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der\Desktop\Git_Repos\portfolio-allocation\misc analysis\"/>
    </mc:Choice>
  </mc:AlternateContent>
  <xr:revisionPtr revIDLastSave="0" documentId="13_ncr:1_{B93E141A-64CE-4E81-BA53-6EEA45997CEE}" xr6:coauthVersionLast="46" xr6:coauthVersionMax="46" xr10:uidLastSave="{00000000-0000-0000-0000-000000000000}"/>
  <bookViews>
    <workbookView xWindow="-98" yWindow="-98" windowWidth="20715" windowHeight="13276" activeTab="2" xr2:uid="{00000000-000D-0000-FFFF-FFFF00000000}"/>
  </bookViews>
  <sheets>
    <sheet name="^RUT" sheetId="6" r:id="rId1"/>
    <sheet name="IWM" sheetId="1" r:id="rId2"/>
    <sheet name="UWM" sheetId="2" r:id="rId3"/>
    <sheet name="IYE" sheetId="4" r:id="rId4"/>
    <sheet name="DIG" sheetId="5" r:id="rId5"/>
    <sheet name="Libor 3m USD" sheetId="3" r:id="rId6"/>
  </sheets>
  <calcPr calcId="181029"/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K3065" i="2" s="1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K3093" i="2" s="1"/>
  <c r="I3094" i="2"/>
  <c r="I3095" i="2"/>
  <c r="I3096" i="2"/>
  <c r="I3097" i="2"/>
  <c r="I3098" i="2"/>
  <c r="I3099" i="2"/>
  <c r="I3100" i="2"/>
  <c r="I3101" i="2"/>
  <c r="K3101" i="2" s="1"/>
  <c r="I3102" i="2"/>
  <c r="I3103" i="2"/>
  <c r="I3104" i="2"/>
  <c r="I3105" i="2"/>
  <c r="I3106" i="2"/>
  <c r="I3107" i="2"/>
  <c r="I3108" i="2"/>
  <c r="I3109" i="2"/>
  <c r="K3109" i="2" s="1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K3125" i="2" s="1"/>
  <c r="I3126" i="2"/>
  <c r="I3127" i="2"/>
  <c r="I3128" i="2"/>
  <c r="I3129" i="2"/>
  <c r="I3130" i="2"/>
  <c r="I3131" i="2"/>
  <c r="I3132" i="2"/>
  <c r="I3133" i="2"/>
  <c r="K3133" i="2" s="1"/>
  <c r="I3134" i="2"/>
  <c r="I3135" i="2"/>
  <c r="I3136" i="2"/>
  <c r="I3137" i="2"/>
  <c r="K3137" i="2" s="1"/>
  <c r="I3138" i="2"/>
  <c r="I3139" i="2"/>
  <c r="I3140" i="2"/>
  <c r="I3141" i="2"/>
  <c r="I3142" i="2"/>
  <c r="I3143" i="2"/>
  <c r="I3144" i="2"/>
  <c r="I3145" i="2"/>
  <c r="K3145" i="2" s="1"/>
  <c r="I3146" i="2"/>
  <c r="I3147" i="2"/>
  <c r="I3148" i="2"/>
  <c r="I3149" i="2"/>
  <c r="K3149" i="2" s="1"/>
  <c r="I3150" i="2"/>
  <c r="I3151" i="2"/>
  <c r="I3152" i="2"/>
  <c r="I3153" i="2"/>
  <c r="I3154" i="2"/>
  <c r="I3155" i="2"/>
  <c r="I3156" i="2"/>
  <c r="I3157" i="2"/>
  <c r="K3157" i="2" s="1"/>
  <c r="I3158" i="2"/>
  <c r="I3159" i="2"/>
  <c r="I3160" i="2"/>
  <c r="I3161" i="2"/>
  <c r="K3161" i="2" s="1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K3176" i="2" s="1"/>
  <c r="I3177" i="2"/>
  <c r="K3177" i="2" s="1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K3192" i="2" s="1"/>
  <c r="I3193" i="2"/>
  <c r="K3193" i="2" s="1"/>
  <c r="I3194" i="2"/>
  <c r="I3195" i="2"/>
  <c r="I3196" i="2"/>
  <c r="I3197" i="2"/>
  <c r="I3198" i="2"/>
  <c r="I3199" i="2"/>
  <c r="I3200" i="2"/>
  <c r="I3201" i="2"/>
  <c r="K3201" i="2" s="1"/>
  <c r="I3202" i="2"/>
  <c r="I3203" i="2"/>
  <c r="I3204" i="2"/>
  <c r="I3205" i="2"/>
  <c r="K3205" i="2" s="1"/>
  <c r="I3206" i="2"/>
  <c r="I3207" i="2"/>
  <c r="I3208" i="2"/>
  <c r="I3209" i="2"/>
  <c r="I3210" i="2"/>
  <c r="I3211" i="2"/>
  <c r="I3212" i="2"/>
  <c r="I3213" i="2"/>
  <c r="K3213" i="2" s="1"/>
  <c r="I3214" i="2"/>
  <c r="I3215" i="2"/>
  <c r="I3216" i="2"/>
  <c r="I3217" i="2"/>
  <c r="I3218" i="2"/>
  <c r="I3219" i="2"/>
  <c r="I3220" i="2"/>
  <c r="I3221" i="2"/>
  <c r="K3221" i="2" s="1"/>
  <c r="I3222" i="2"/>
  <c r="I3223" i="2"/>
  <c r="I3224" i="2"/>
  <c r="I3225" i="2"/>
  <c r="K3225" i="2" s="1"/>
  <c r="I3226" i="2"/>
  <c r="I3227" i="2"/>
  <c r="I3228" i="2"/>
  <c r="I3229" i="2"/>
  <c r="K3229" i="2" s="1"/>
  <c r="I3230" i="2"/>
  <c r="I3231" i="2"/>
  <c r="I3232" i="2"/>
  <c r="I3233" i="2"/>
  <c r="I3234" i="2"/>
  <c r="I3235" i="2"/>
  <c r="I3236" i="2"/>
  <c r="I3237" i="2"/>
  <c r="K3237" i="2" s="1"/>
  <c r="I3238" i="2"/>
  <c r="I3239" i="2"/>
  <c r="I3240" i="2"/>
  <c r="I3241" i="2"/>
  <c r="K3241" i="2" s="1"/>
  <c r="I3242" i="2"/>
  <c r="I3243" i="2"/>
  <c r="I3244" i="2"/>
  <c r="K3244" i="2" s="1"/>
  <c r="I3245" i="2"/>
  <c r="K3245" i="2" s="1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K3257" i="2" s="1"/>
  <c r="I3258" i="2"/>
  <c r="I3259" i="2"/>
  <c r="I3260" i="2"/>
  <c r="K3260" i="2" s="1"/>
  <c r="I3261" i="2"/>
  <c r="K3261" i="2" s="1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K3320" i="2" s="1"/>
  <c r="I3321" i="2"/>
  <c r="K3321" i="2" s="1"/>
  <c r="I3322" i="2"/>
  <c r="I3323" i="2"/>
  <c r="I3324" i="2"/>
  <c r="I3325" i="2"/>
  <c r="I3326" i="2"/>
  <c r="I3327" i="2"/>
  <c r="I3328" i="2"/>
  <c r="K3328" i="2" s="1"/>
  <c r="I3329" i="2"/>
  <c r="K3329" i="2" s="1"/>
  <c r="I3330" i="2"/>
  <c r="I3331" i="2"/>
  <c r="I3332" i="2"/>
  <c r="K3332" i="2" s="1"/>
  <c r="I3333" i="2"/>
  <c r="I3334" i="2"/>
  <c r="I3335" i="2"/>
  <c r="I3336" i="2"/>
  <c r="K3336" i="2" s="1"/>
  <c r="I3337" i="2"/>
  <c r="K3337" i="2" s="1"/>
  <c r="I3338" i="2"/>
  <c r="I3339" i="2"/>
  <c r="I3340" i="2"/>
  <c r="I3341" i="2"/>
  <c r="I3342" i="2"/>
  <c r="I3343" i="2"/>
  <c r="I3344" i="2"/>
  <c r="K3344" i="2" s="1"/>
  <c r="I3345" i="2"/>
  <c r="K3345" i="2" s="1"/>
  <c r="I3346" i="2"/>
  <c r="I3347" i="2"/>
  <c r="I3348" i="2"/>
  <c r="K3348" i="2" s="1"/>
  <c r="I3349" i="2"/>
  <c r="I3350" i="2"/>
  <c r="I3351" i="2"/>
  <c r="I3352" i="2"/>
  <c r="K3352" i="2" s="1"/>
  <c r="I3353" i="2"/>
  <c r="K3353" i="2" s="1"/>
  <c r="I3354" i="2"/>
  <c r="I3355" i="2"/>
  <c r="I3356" i="2"/>
  <c r="K3356" i="2" s="1"/>
  <c r="I3357" i="2"/>
  <c r="I3358" i="2"/>
  <c r="I3359" i="2"/>
  <c r="I3360" i="2"/>
  <c r="K3360" i="2" s="1"/>
  <c r="I3361" i="2"/>
  <c r="I3362" i="2"/>
  <c r="I3363" i="2"/>
  <c r="I3364" i="2"/>
  <c r="K3364" i="2" s="1"/>
  <c r="I3365" i="2"/>
  <c r="K3365" i="2" s="1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K3377" i="2" s="1"/>
  <c r="I3378" i="2"/>
  <c r="I3379" i="2"/>
  <c r="I3380" i="2"/>
  <c r="I3381" i="2"/>
  <c r="K3381" i="2" s="1"/>
  <c r="I3382" i="2"/>
  <c r="I3383" i="2"/>
  <c r="I3384" i="2"/>
  <c r="K3384" i="2" s="1"/>
  <c r="I3385" i="2"/>
  <c r="K3385" i="2" s="1"/>
  <c r="I3386" i="2"/>
  <c r="I3387" i="2"/>
  <c r="I3388" i="2"/>
  <c r="I3389" i="2"/>
  <c r="I3390" i="2"/>
  <c r="I3391" i="2"/>
  <c r="I3392" i="2"/>
  <c r="I3393" i="2"/>
  <c r="K3393" i="2" s="1"/>
  <c r="I3394" i="2"/>
  <c r="I3395" i="2"/>
  <c r="I3396" i="2"/>
  <c r="K3396" i="2" s="1"/>
  <c r="I3397" i="2"/>
  <c r="I3398" i="2"/>
  <c r="I3399" i="2"/>
  <c r="I3400" i="2"/>
  <c r="K3400" i="2" s="1"/>
  <c r="I3401" i="2"/>
  <c r="K3401" i="2" s="1"/>
  <c r="I3402" i="2"/>
  <c r="I3403" i="2"/>
  <c r="I3404" i="2"/>
  <c r="I3405" i="2"/>
  <c r="I3406" i="2"/>
  <c r="I3407" i="2"/>
  <c r="I3408" i="2"/>
  <c r="K3408" i="2" s="1"/>
  <c r="I3409" i="2"/>
  <c r="K3409" i="2" s="1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K3429" i="2" s="1"/>
  <c r="I3430" i="2"/>
  <c r="I3431" i="2"/>
  <c r="I3432" i="2"/>
  <c r="I3433" i="2"/>
  <c r="I3434" i="2"/>
  <c r="I3435" i="2"/>
  <c r="I3436" i="2"/>
  <c r="I3437" i="2"/>
  <c r="K3437" i="2" s="1"/>
  <c r="I3438" i="2"/>
  <c r="I3439" i="2"/>
  <c r="I3440" i="2"/>
  <c r="K3440" i="2" s="1"/>
  <c r="I3441" i="2"/>
  <c r="K3441" i="2" s="1"/>
  <c r="I3442" i="2"/>
  <c r="I3443" i="2"/>
  <c r="I3444" i="2"/>
  <c r="I3445" i="2"/>
  <c r="I3446" i="2"/>
  <c r="I3447" i="2"/>
  <c r="I3448" i="2"/>
  <c r="K3448" i="2" s="1"/>
  <c r="I3449" i="2"/>
  <c r="I3450" i="2"/>
  <c r="I3451" i="2"/>
  <c r="I3452" i="2"/>
  <c r="K3452" i="2" s="1"/>
  <c r="I3453" i="2"/>
  <c r="K3453" i="2" s="1"/>
  <c r="I3454" i="2"/>
  <c r="I3455" i="2"/>
  <c r="I3456" i="2"/>
  <c r="I3457" i="2"/>
  <c r="I3458" i="2"/>
  <c r="I3459" i="2"/>
  <c r="I3460" i="2"/>
  <c r="I3461" i="2"/>
  <c r="K3461" i="2" s="1"/>
  <c r="I3462" i="2"/>
  <c r="I3463" i="2"/>
  <c r="I3464" i="2"/>
  <c r="K3464" i="2" s="1"/>
  <c r="I3465" i="2"/>
  <c r="I3466" i="2"/>
  <c r="I3467" i="2"/>
  <c r="I3468" i="2"/>
  <c r="I3469" i="2"/>
  <c r="K3469" i="2" s="1"/>
  <c r="I3470" i="2"/>
  <c r="I3471" i="2"/>
  <c r="I3472" i="2"/>
  <c r="K3472" i="2" s="1"/>
  <c r="I3473" i="2"/>
  <c r="I3474" i="2"/>
  <c r="I3475" i="2"/>
  <c r="I3476" i="2"/>
  <c r="K3476" i="2" s="1"/>
  <c r="I3477" i="2"/>
  <c r="K3477" i="2" s="1"/>
  <c r="I3478" i="2"/>
  <c r="I3479" i="2"/>
  <c r="I3480" i="2"/>
  <c r="I3481" i="2"/>
  <c r="I3482" i="2"/>
  <c r="I3483" i="2"/>
  <c r="I3484" i="2"/>
  <c r="K3484" i="2" s="1"/>
  <c r="I3485" i="2"/>
  <c r="K3485" i="2" s="1"/>
  <c r="I3486" i="2"/>
  <c r="I3487" i="2"/>
  <c r="I3488" i="2"/>
  <c r="K3488" i="2" s="1"/>
  <c r="I3489" i="2"/>
  <c r="K3489" i="2" s="1"/>
  <c r="I3490" i="2"/>
  <c r="I3491" i="2"/>
  <c r="I3492" i="2"/>
  <c r="I3493" i="2"/>
  <c r="K3493" i="2" s="1"/>
  <c r="I3494" i="2"/>
  <c r="I3495" i="2"/>
  <c r="I3496" i="2"/>
  <c r="K3496" i="2" s="1"/>
  <c r="I3497" i="2"/>
  <c r="K3497" i="2" s="1"/>
  <c r="I3498" i="2"/>
  <c r="I3499" i="2"/>
  <c r="I3500" i="2"/>
  <c r="K3500" i="2" s="1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K3517" i="2" s="1"/>
  <c r="I3518" i="2"/>
  <c r="I3519" i="2"/>
  <c r="I3520" i="2"/>
  <c r="I3521" i="2"/>
  <c r="I3522" i="2"/>
  <c r="I3523" i="2"/>
  <c r="I3524" i="2"/>
  <c r="K3524" i="2" s="1"/>
  <c r="I3525" i="2"/>
  <c r="K3525" i="2" s="1"/>
  <c r="I3526" i="2"/>
  <c r="I3527" i="2"/>
  <c r="I3528" i="2"/>
  <c r="K3528" i="2" s="1"/>
  <c r="I3529" i="2"/>
  <c r="I3530" i="2"/>
  <c r="I3531" i="2"/>
  <c r="I3532" i="2"/>
  <c r="K3532" i="2" s="1"/>
  <c r="I3533" i="2"/>
  <c r="K3533" i="2" s="1"/>
  <c r="I3534" i="2"/>
  <c r="I3535" i="2"/>
  <c r="I3536" i="2"/>
  <c r="K3536" i="2" s="1"/>
  <c r="I3537" i="2"/>
  <c r="I3538" i="2"/>
  <c r="I3539" i="2"/>
  <c r="I3540" i="2"/>
  <c r="I3541" i="2"/>
  <c r="K3541" i="2" s="1"/>
  <c r="I3542" i="2"/>
  <c r="I3543" i="2"/>
  <c r="I3544" i="2"/>
  <c r="I3545" i="2"/>
  <c r="K3545" i="2" s="1"/>
  <c r="I3546" i="2"/>
  <c r="I3547" i="2"/>
  <c r="I3548" i="2"/>
  <c r="K3548" i="2" s="1"/>
  <c r="I3549" i="2"/>
  <c r="K3549" i="2" s="1"/>
  <c r="I3550" i="2"/>
  <c r="I3551" i="2"/>
  <c r="I3552" i="2"/>
  <c r="I3553" i="2"/>
  <c r="K3553" i="2" s="1"/>
  <c r="I3554" i="2"/>
  <c r="I3555" i="2"/>
  <c r="I3556" i="2"/>
  <c r="K3556" i="2" s="1"/>
  <c r="I3557" i="2"/>
  <c r="I3558" i="2"/>
  <c r="I3559" i="2"/>
  <c r="I3560" i="2"/>
  <c r="I3561" i="2"/>
  <c r="K3561" i="2" s="1"/>
  <c r="I3562" i="2"/>
  <c r="I3563" i="2"/>
  <c r="I3564" i="2"/>
  <c r="K3564" i="2" s="1"/>
  <c r="K3504" i="2"/>
  <c r="K3480" i="2"/>
  <c r="K3468" i="2"/>
  <c r="K3420" i="2"/>
  <c r="K3416" i="2"/>
  <c r="K3392" i="2"/>
  <c r="K3388" i="2"/>
  <c r="K3376" i="2"/>
  <c r="K3372" i="2"/>
  <c r="K3357" i="2"/>
  <c r="K3340" i="2"/>
  <c r="K3324" i="2"/>
  <c r="K3253" i="2"/>
  <c r="K3249" i="2"/>
  <c r="K3236" i="2"/>
  <c r="K3233" i="2"/>
  <c r="K3217" i="2"/>
  <c r="K3209" i="2"/>
  <c r="K3200" i="2"/>
  <c r="K3197" i="2"/>
  <c r="K3185" i="2"/>
  <c r="K3184" i="2"/>
  <c r="K3173" i="2"/>
  <c r="K3169" i="2"/>
  <c r="K3153" i="2"/>
  <c r="K3141" i="2"/>
  <c r="K3117" i="2"/>
  <c r="K3113" i="2"/>
  <c r="K3100" i="2"/>
  <c r="K3097" i="2"/>
  <c r="K3088" i="2"/>
  <c r="K3077" i="2"/>
  <c r="K3072" i="2"/>
  <c r="K3069" i="2"/>
  <c r="K3053" i="2"/>
  <c r="K3045" i="2"/>
  <c r="K3040" i="2"/>
  <c r="K3037" i="2"/>
  <c r="K3033" i="2"/>
  <c r="K3032" i="2"/>
  <c r="K3021" i="2"/>
  <c r="K3016" i="2"/>
  <c r="K3013" i="2"/>
  <c r="K3005" i="2"/>
  <c r="K3001" i="2"/>
  <c r="K3000" i="2"/>
  <c r="K2989" i="2"/>
  <c r="K2988" i="2"/>
  <c r="K2984" i="2"/>
  <c r="K2976" i="2"/>
  <c r="K2968" i="2"/>
  <c r="K2957" i="2"/>
  <c r="K2952" i="2"/>
  <c r="K2949" i="2"/>
  <c r="K2944" i="2"/>
  <c r="K2937" i="2"/>
  <c r="K2936" i="2"/>
  <c r="K2924" i="2"/>
  <c r="K2920" i="2"/>
  <c r="K2912" i="2"/>
  <c r="K2909" i="2"/>
  <c r="K2905" i="2"/>
  <c r="K2904" i="2"/>
  <c r="K2893" i="2"/>
  <c r="K2892" i="2"/>
  <c r="K2888" i="2"/>
  <c r="K2885" i="2"/>
  <c r="K2880" i="2"/>
  <c r="K2873" i="2"/>
  <c r="K2872" i="2"/>
  <c r="K2861" i="2"/>
  <c r="K2856" i="2"/>
  <c r="K2848" i="2"/>
  <c r="K2840" i="2"/>
  <c r="K2828" i="2"/>
  <c r="K2824" i="2"/>
  <c r="K2816" i="2"/>
  <c r="K2813" i="2"/>
  <c r="K2808" i="2"/>
  <c r="K2796" i="2"/>
  <c r="K2792" i="2"/>
  <c r="K2781" i="2"/>
  <c r="K2776" i="2"/>
  <c r="K2765" i="2"/>
  <c r="K2764" i="2"/>
  <c r="K2760" i="2"/>
  <c r="K2752" i="2"/>
  <c r="K2744" i="2"/>
  <c r="K2732" i="2"/>
  <c r="K2728" i="2"/>
  <c r="K2720" i="2"/>
  <c r="K2701" i="2"/>
  <c r="K2700" i="2"/>
  <c r="K2696" i="2"/>
  <c r="K2688" i="2"/>
  <c r="K2685" i="2"/>
  <c r="K2680" i="2"/>
  <c r="K2669" i="2"/>
  <c r="K2668" i="2"/>
  <c r="K2664" i="2"/>
  <c r="K2656" i="2"/>
  <c r="K2653" i="2"/>
  <c r="K2648" i="2"/>
  <c r="K2636" i="2"/>
  <c r="K2632" i="2"/>
  <c r="K2621" i="2"/>
  <c r="K2616" i="2"/>
  <c r="K2605" i="2"/>
  <c r="K2604" i="2"/>
  <c r="K2600" i="2"/>
  <c r="K2589" i="2"/>
  <c r="K2584" i="2"/>
  <c r="K2573" i="2"/>
  <c r="K2572" i="2"/>
  <c r="K2568" i="2"/>
  <c r="K2560" i="2"/>
  <c r="K2552" i="2"/>
  <c r="K2540" i="2"/>
  <c r="K2536" i="2"/>
  <c r="K2528" i="2"/>
  <c r="K2525" i="2"/>
  <c r="K2509" i="2"/>
  <c r="K2508" i="2"/>
  <c r="K2504" i="2"/>
  <c r="K2496" i="2"/>
  <c r="K2493" i="2"/>
  <c r="K2488" i="2"/>
  <c r="K2477" i="2"/>
  <c r="K2476" i="2"/>
  <c r="K2472" i="2"/>
  <c r="K2464" i="2"/>
  <c r="K2461" i="2"/>
  <c r="K2456" i="2"/>
  <c r="K2440" i="2"/>
  <c r="K2424" i="2"/>
  <c r="K2392" i="2"/>
  <c r="K2376" i="2"/>
  <c r="K2360" i="2"/>
  <c r="K2344" i="2"/>
  <c r="K2328" i="2"/>
  <c r="K2312" i="2"/>
  <c r="K2296" i="2"/>
  <c r="K2280" i="2"/>
  <c r="K2264" i="2"/>
  <c r="K2248" i="2"/>
  <c r="K2216" i="2"/>
  <c r="K2200" i="2"/>
  <c r="K2184" i="2"/>
  <c r="K2168" i="2"/>
  <c r="K2136" i="2"/>
  <c r="K2120" i="2"/>
  <c r="K2104" i="2"/>
  <c r="K2088" i="2"/>
  <c r="K2072" i="2"/>
  <c r="K900" i="2"/>
  <c r="K896" i="2"/>
  <c r="K892" i="2"/>
  <c r="K888" i="2"/>
  <c r="K884" i="2"/>
  <c r="K880" i="2"/>
  <c r="K876" i="2"/>
  <c r="K872" i="2"/>
  <c r="K868" i="2"/>
  <c r="K864" i="2"/>
  <c r="K860" i="2"/>
  <c r="K856" i="2"/>
  <c r="K852" i="2"/>
  <c r="K848" i="2"/>
  <c r="K844" i="2"/>
  <c r="K840" i="2"/>
  <c r="K836" i="2"/>
  <c r="K832" i="2"/>
  <c r="K828" i="2"/>
  <c r="K824" i="2"/>
  <c r="K820" i="2"/>
  <c r="K816" i="2"/>
  <c r="K812" i="2"/>
  <c r="K808" i="2"/>
  <c r="K804" i="2"/>
  <c r="K800" i="2"/>
  <c r="K796" i="2"/>
  <c r="K792" i="2"/>
  <c r="K788" i="2"/>
  <c r="K784" i="2"/>
  <c r="K780" i="2"/>
  <c r="K776" i="2"/>
  <c r="K772" i="2"/>
  <c r="K768" i="2"/>
  <c r="K764" i="2"/>
  <c r="K760" i="2"/>
  <c r="K756" i="2"/>
  <c r="K752" i="2"/>
  <c r="K748" i="2"/>
  <c r="K744" i="2"/>
  <c r="K740" i="2"/>
  <c r="K736" i="2"/>
  <c r="K732" i="2"/>
  <c r="K728" i="2"/>
  <c r="K724" i="2"/>
  <c r="K720" i="2"/>
  <c r="K716" i="2"/>
  <c r="K712" i="2"/>
  <c r="K708" i="2"/>
  <c r="K704" i="2"/>
  <c r="K700" i="2"/>
  <c r="K696" i="2"/>
  <c r="K692" i="2"/>
  <c r="K688" i="2"/>
  <c r="K684" i="2"/>
  <c r="K680" i="2"/>
  <c r="K676" i="2"/>
  <c r="K672" i="2"/>
  <c r="K668" i="2"/>
  <c r="K664" i="2"/>
  <c r="K660" i="2"/>
  <c r="K656" i="2"/>
  <c r="K652" i="2"/>
  <c r="K648" i="2"/>
  <c r="K644" i="2"/>
  <c r="K640" i="2"/>
  <c r="K636" i="2"/>
  <c r="K632" i="2"/>
  <c r="K628" i="2"/>
  <c r="K624" i="2"/>
  <c r="K620" i="2"/>
  <c r="K616" i="2"/>
  <c r="K612" i="2"/>
  <c r="K608" i="2"/>
  <c r="K604" i="2"/>
  <c r="K600" i="2"/>
  <c r="K596" i="2"/>
  <c r="K592" i="2"/>
  <c r="K588" i="2"/>
  <c r="K584" i="2"/>
  <c r="K580" i="2"/>
  <c r="K576" i="2"/>
  <c r="K572" i="2"/>
  <c r="K568" i="2"/>
  <c r="K564" i="2"/>
  <c r="K560" i="2"/>
  <c r="K556" i="2"/>
  <c r="K552" i="2"/>
  <c r="K548" i="2"/>
  <c r="K544" i="2"/>
  <c r="K540" i="2"/>
  <c r="K536" i="2"/>
  <c r="K532" i="2"/>
  <c r="K528" i="2"/>
  <c r="K524" i="2"/>
  <c r="K520" i="2"/>
  <c r="K516" i="2"/>
  <c r="K512" i="2"/>
  <c r="K508" i="2"/>
  <c r="K504" i="2"/>
  <c r="K500" i="2"/>
  <c r="K496" i="2"/>
  <c r="K492" i="2"/>
  <c r="K488" i="2"/>
  <c r="K484" i="2"/>
  <c r="K480" i="2"/>
  <c r="K476" i="2"/>
  <c r="K472" i="2"/>
  <c r="K468" i="2"/>
  <c r="K464" i="2"/>
  <c r="K460" i="2"/>
  <c r="K456" i="2"/>
  <c r="K452" i="2"/>
  <c r="K448" i="2"/>
  <c r="K444" i="2"/>
  <c r="K440" i="2"/>
  <c r="K436" i="2"/>
  <c r="K432" i="2"/>
  <c r="K428" i="2"/>
  <c r="K424" i="2"/>
  <c r="K420" i="2"/>
  <c r="K416" i="2"/>
  <c r="K412" i="2"/>
  <c r="K408" i="2"/>
  <c r="K404" i="2"/>
  <c r="K400" i="2"/>
  <c r="K396" i="2"/>
  <c r="K392" i="2"/>
  <c r="K388" i="2"/>
  <c r="K384" i="2"/>
  <c r="K380" i="2"/>
  <c r="K376" i="2"/>
  <c r="K372" i="2"/>
  <c r="K368" i="2"/>
  <c r="K364" i="2"/>
  <c r="K360" i="2"/>
  <c r="K356" i="2"/>
  <c r="K352" i="2"/>
  <c r="K348" i="2"/>
  <c r="K344" i="2"/>
  <c r="K340" i="2"/>
  <c r="K336" i="2"/>
  <c r="K332" i="2"/>
  <c r="K328" i="2"/>
  <c r="K324" i="2"/>
  <c r="K320" i="2"/>
  <c r="K316" i="2"/>
  <c r="K312" i="2"/>
  <c r="K308" i="2"/>
  <c r="K304" i="2"/>
  <c r="K300" i="2"/>
  <c r="K297" i="2"/>
  <c r="K296" i="2"/>
  <c r="K293" i="2"/>
  <c r="K292" i="2"/>
  <c r="K288" i="2"/>
  <c r="K284" i="2"/>
  <c r="K281" i="2"/>
  <c r="K280" i="2"/>
  <c r="K277" i="2"/>
  <c r="K276" i="2"/>
  <c r="K272" i="2"/>
  <c r="K268" i="2"/>
  <c r="K265" i="2"/>
  <c r="K264" i="2"/>
  <c r="K261" i="2"/>
  <c r="K260" i="2"/>
  <c r="K256" i="2"/>
  <c r="K252" i="2"/>
  <c r="K249" i="2"/>
  <c r="K248" i="2"/>
  <c r="K245" i="2"/>
  <c r="K244" i="2"/>
  <c r="K240" i="2"/>
  <c r="K236" i="2"/>
  <c r="K233" i="2"/>
  <c r="K232" i="2"/>
  <c r="K229" i="2"/>
  <c r="K228" i="2"/>
  <c r="K224" i="2"/>
  <c r="K220" i="2"/>
  <c r="K217" i="2"/>
  <c r="K216" i="2"/>
  <c r="K213" i="2"/>
  <c r="K212" i="2"/>
  <c r="K208" i="2"/>
  <c r="K204" i="2"/>
  <c r="K201" i="2"/>
  <c r="K200" i="2"/>
  <c r="K197" i="2"/>
  <c r="K196" i="2"/>
  <c r="K192" i="2"/>
  <c r="K188" i="2"/>
  <c r="K185" i="2"/>
  <c r="K184" i="2"/>
  <c r="K181" i="2"/>
  <c r="K180" i="2"/>
  <c r="K176" i="2"/>
  <c r="K172" i="2"/>
  <c r="K169" i="2"/>
  <c r="K168" i="2"/>
  <c r="K165" i="2"/>
  <c r="K164" i="2"/>
  <c r="K160" i="2"/>
  <c r="K156" i="2"/>
  <c r="K153" i="2"/>
  <c r="K152" i="2"/>
  <c r="K149" i="2"/>
  <c r="K148" i="2"/>
  <c r="K144" i="2"/>
  <c r="K140" i="2"/>
  <c r="K137" i="2"/>
  <c r="K136" i="2"/>
  <c r="K133" i="2"/>
  <c r="K132" i="2"/>
  <c r="K128" i="2"/>
  <c r="K124" i="2"/>
  <c r="K121" i="2"/>
  <c r="K120" i="2"/>
  <c r="K117" i="2"/>
  <c r="K116" i="2"/>
  <c r="K112" i="2"/>
  <c r="K108" i="2"/>
  <c r="K105" i="2"/>
  <c r="K104" i="2"/>
  <c r="K100" i="2"/>
  <c r="K96" i="2"/>
  <c r="K93" i="2"/>
  <c r="K92" i="2"/>
  <c r="K89" i="2"/>
  <c r="K88" i="2"/>
  <c r="K84" i="2"/>
  <c r="K81" i="2"/>
  <c r="K80" i="2"/>
  <c r="K77" i="2"/>
  <c r="K76" i="2"/>
  <c r="K73" i="2"/>
  <c r="K72" i="2"/>
  <c r="K69" i="2"/>
  <c r="K68" i="2"/>
  <c r="K65" i="2"/>
  <c r="K64" i="2"/>
  <c r="K61" i="2"/>
  <c r="K57" i="2"/>
  <c r="K56" i="2"/>
  <c r="K53" i="2"/>
  <c r="K49" i="2"/>
  <c r="K48" i="2"/>
  <c r="K45" i="2"/>
  <c r="K41" i="2"/>
  <c r="K40" i="2"/>
  <c r="K37" i="2"/>
  <c r="K36" i="2"/>
  <c r="K33" i="2"/>
  <c r="K32" i="2"/>
  <c r="K29" i="2"/>
  <c r="K25" i="2"/>
  <c r="K24" i="2"/>
  <c r="K21" i="2"/>
  <c r="K17" i="2"/>
  <c r="K16" i="2"/>
  <c r="K13" i="2"/>
  <c r="K9" i="2"/>
  <c r="K8" i="2"/>
  <c r="K5" i="2"/>
  <c r="K4" i="2"/>
  <c r="K2152" i="2"/>
  <c r="K2232" i="2"/>
  <c r="K2408" i="2"/>
  <c r="K2462" i="2"/>
  <c r="K2466" i="2"/>
  <c r="K2470" i="2"/>
  <c r="K2478" i="2"/>
  <c r="K2486" i="2"/>
  <c r="K2494" i="2"/>
  <c r="K2498" i="2"/>
  <c r="K2506" i="2"/>
  <c r="K2510" i="2"/>
  <c r="K2520" i="2"/>
  <c r="K2522" i="2"/>
  <c r="K2526" i="2"/>
  <c r="K2530" i="2"/>
  <c r="K2541" i="2"/>
  <c r="K2542" i="2"/>
  <c r="K2550" i="2"/>
  <c r="K2554" i="2"/>
  <c r="K2557" i="2"/>
  <c r="K2558" i="2"/>
  <c r="K2570" i="2"/>
  <c r="K2574" i="2"/>
  <c r="K2582" i="2"/>
  <c r="K2590" i="2"/>
  <c r="K2592" i="2"/>
  <c r="K2594" i="2"/>
  <c r="K2606" i="2"/>
  <c r="K2610" i="2"/>
  <c r="K2614" i="2"/>
  <c r="K2622" i="2"/>
  <c r="K2624" i="2"/>
  <c r="K2634" i="2"/>
  <c r="K2637" i="2"/>
  <c r="K2638" i="2"/>
  <c r="K2642" i="2"/>
  <c r="K2654" i="2"/>
  <c r="K2658" i="2"/>
  <c r="K2666" i="2"/>
  <c r="K2670" i="2"/>
  <c r="K2678" i="2"/>
  <c r="K2686" i="2"/>
  <c r="K2694" i="2"/>
  <c r="K2698" i="2"/>
  <c r="K2702" i="2"/>
  <c r="K2712" i="2"/>
  <c r="K2717" i="2"/>
  <c r="K2718" i="2"/>
  <c r="K2722" i="2"/>
  <c r="K2726" i="2"/>
  <c r="K2733" i="2"/>
  <c r="K2734" i="2"/>
  <c r="K2742" i="2"/>
  <c r="K2749" i="2"/>
  <c r="K2750" i="2"/>
  <c r="K2754" i="2"/>
  <c r="K2762" i="2"/>
  <c r="K2766" i="2"/>
  <c r="K2778" i="2"/>
  <c r="K2782" i="2"/>
  <c r="K2784" i="2"/>
  <c r="K2786" i="2"/>
  <c r="K2797" i="2"/>
  <c r="K2798" i="2"/>
  <c r="K2806" i="2"/>
  <c r="K2810" i="2"/>
  <c r="K2814" i="2"/>
  <c r="K2826" i="2"/>
  <c r="K2829" i="2"/>
  <c r="K2830" i="2"/>
  <c r="K2838" i="2"/>
  <c r="K2845" i="2"/>
  <c r="K2846" i="2"/>
  <c r="K2850" i="2"/>
  <c r="K2860" i="2"/>
  <c r="K2862" i="2"/>
  <c r="K2866" i="2"/>
  <c r="K2870" i="2"/>
  <c r="K2877" i="2"/>
  <c r="K2878" i="2"/>
  <c r="K2890" i="2"/>
  <c r="K2894" i="2"/>
  <c r="K2898" i="2"/>
  <c r="K2910" i="2"/>
  <c r="K2914" i="2"/>
  <c r="K2917" i="2"/>
  <c r="K2922" i="2"/>
  <c r="K2925" i="2"/>
  <c r="K2926" i="2"/>
  <c r="K2934" i="2"/>
  <c r="K2941" i="2"/>
  <c r="K2942" i="2"/>
  <c r="K2950" i="2"/>
  <c r="K2954" i="2"/>
  <c r="K2956" i="2"/>
  <c r="K2958" i="2"/>
  <c r="K2969" i="2"/>
  <c r="K2973" i="2"/>
  <c r="K2974" i="2"/>
  <c r="K2978" i="2"/>
  <c r="K2981" i="2"/>
  <c r="K2982" i="2"/>
  <c r="K2990" i="2"/>
  <c r="K2998" i="2"/>
  <c r="K3006" i="2"/>
  <c r="K3008" i="2"/>
  <c r="K3010" i="2"/>
  <c r="K3018" i="2"/>
  <c r="K3020" i="2"/>
  <c r="K3022" i="2"/>
  <c r="K3034" i="2"/>
  <c r="K3038" i="2"/>
  <c r="K3042" i="2"/>
  <c r="K3048" i="2"/>
  <c r="K3052" i="2"/>
  <c r="K3054" i="2"/>
  <c r="K3062" i="2"/>
  <c r="K3064" i="2"/>
  <c r="K3066" i="2"/>
  <c r="K3070" i="2"/>
  <c r="K3082" i="2"/>
  <c r="K3086" i="2"/>
  <c r="K3094" i="2"/>
  <c r="K3098" i="2"/>
  <c r="K3106" i="2"/>
  <c r="K3108" i="2"/>
  <c r="K3122" i="2"/>
  <c r="K3126" i="2"/>
  <c r="K3134" i="2"/>
  <c r="K3138" i="2"/>
  <c r="K3154" i="2"/>
  <c r="K3165" i="2"/>
  <c r="K3166" i="2"/>
  <c r="K3170" i="2"/>
  <c r="K3174" i="2"/>
  <c r="K3178" i="2"/>
  <c r="K3182" i="2"/>
  <c r="K3186" i="2"/>
  <c r="K3189" i="2"/>
  <c r="K3190" i="2"/>
  <c r="K3198" i="2"/>
  <c r="K3214" i="2"/>
  <c r="K3218" i="2"/>
  <c r="K3222" i="2"/>
  <c r="K3230" i="2"/>
  <c r="K3242" i="2"/>
  <c r="K3246" i="2"/>
  <c r="K3250" i="2"/>
  <c r="K3252" i="2"/>
  <c r="K3258" i="2"/>
  <c r="K3262" i="2"/>
  <c r="K3322" i="2"/>
  <c r="K3326" i="2"/>
  <c r="K3330" i="2"/>
  <c r="K3334" i="2"/>
  <c r="K3342" i="2"/>
  <c r="K3346" i="2"/>
  <c r="K3350" i="2"/>
  <c r="K3354" i="2"/>
  <c r="K3358" i="2"/>
  <c r="K3362" i="2"/>
  <c r="K3366" i="2"/>
  <c r="K3370" i="2"/>
  <c r="K3373" i="2"/>
  <c r="K3374" i="2"/>
  <c r="K3378" i="2"/>
  <c r="K3382" i="2"/>
  <c r="K3386" i="2"/>
  <c r="K3390" i="2"/>
  <c r="K3394" i="2"/>
  <c r="K3402" i="2"/>
  <c r="K3404" i="2"/>
  <c r="K3406" i="2"/>
  <c r="K3410" i="2"/>
  <c r="K3412" i="2"/>
  <c r="K3417" i="2"/>
  <c r="K3418" i="2"/>
  <c r="K3422" i="2"/>
  <c r="K3424" i="2"/>
  <c r="K3425" i="2"/>
  <c r="K3426" i="2"/>
  <c r="K3430" i="2"/>
  <c r="K3432" i="2"/>
  <c r="K3433" i="2"/>
  <c r="K3434" i="2"/>
  <c r="K3438" i="2"/>
  <c r="K3444" i="2"/>
  <c r="K3450" i="2"/>
  <c r="K3454" i="2"/>
  <c r="K3456" i="2"/>
  <c r="K3458" i="2"/>
  <c r="K3462" i="2"/>
  <c r="K3466" i="2"/>
  <c r="K3470" i="2"/>
  <c r="K3478" i="2"/>
  <c r="K3482" i="2"/>
  <c r="K3486" i="2"/>
  <c r="K3490" i="2"/>
  <c r="K3492" i="2"/>
  <c r="K3494" i="2"/>
  <c r="K3498" i="2"/>
  <c r="K3501" i="2"/>
  <c r="K3502" i="2"/>
  <c r="K3506" i="2"/>
  <c r="K3508" i="2"/>
  <c r="K3509" i="2"/>
  <c r="K3510" i="2"/>
  <c r="K3514" i="2"/>
  <c r="K3516" i="2"/>
  <c r="K3518" i="2"/>
  <c r="K3522" i="2"/>
  <c r="K3526" i="2"/>
  <c r="K3530" i="2"/>
  <c r="K3534" i="2"/>
  <c r="K3538" i="2"/>
  <c r="K3544" i="2"/>
  <c r="K3550" i="2"/>
  <c r="K3552" i="2"/>
  <c r="K3554" i="2"/>
  <c r="K3558" i="2"/>
  <c r="K3560" i="2"/>
  <c r="K3562" i="2"/>
  <c r="K1110" i="2"/>
  <c r="K1114" i="2"/>
  <c r="K1118" i="2"/>
  <c r="K1122" i="2"/>
  <c r="K1126" i="2"/>
  <c r="K1130" i="2"/>
  <c r="K1134" i="2"/>
  <c r="K1138" i="2"/>
  <c r="K1142" i="2"/>
  <c r="K1146" i="2"/>
  <c r="K1150" i="2"/>
  <c r="K1154" i="2"/>
  <c r="K1158" i="2"/>
  <c r="K1162" i="2"/>
  <c r="K1166" i="2"/>
  <c r="K1170" i="2"/>
  <c r="K1174" i="2"/>
  <c r="K1178" i="2"/>
  <c r="K1182" i="2"/>
  <c r="K1186" i="2"/>
  <c r="K1190" i="2"/>
  <c r="K1194" i="2"/>
  <c r="K1198" i="2"/>
  <c r="K1202" i="2"/>
  <c r="K1206" i="2"/>
  <c r="K1210" i="2"/>
  <c r="K1214" i="2"/>
  <c r="K1218" i="2"/>
  <c r="K1222" i="2"/>
  <c r="K1226" i="2"/>
  <c r="K1230" i="2"/>
  <c r="K1234" i="2"/>
  <c r="K1238" i="2"/>
  <c r="K1242" i="2"/>
  <c r="K1246" i="2"/>
  <c r="K1250" i="2"/>
  <c r="K1254" i="2"/>
  <c r="K1258" i="2"/>
  <c r="K1262" i="2"/>
  <c r="K1266" i="2"/>
  <c r="K1270" i="2"/>
  <c r="K1274" i="2"/>
  <c r="K1278" i="2"/>
  <c r="K1282" i="2"/>
  <c r="K1286" i="2"/>
  <c r="K1290" i="2"/>
  <c r="K1294" i="2"/>
  <c r="K1298" i="2"/>
  <c r="K1302" i="2"/>
  <c r="K1306" i="2"/>
  <c r="K1310" i="2"/>
  <c r="K1314" i="2"/>
  <c r="K1318" i="2"/>
  <c r="K1322" i="2"/>
  <c r="K1326" i="2"/>
  <c r="K1330" i="2"/>
  <c r="K1334" i="2"/>
  <c r="K1338" i="2"/>
  <c r="K1342" i="2"/>
  <c r="K1346" i="2"/>
  <c r="K1350" i="2"/>
  <c r="K1354" i="2"/>
  <c r="K1358" i="2"/>
  <c r="K1362" i="2"/>
  <c r="K1366" i="2"/>
  <c r="K1370" i="2"/>
  <c r="K1374" i="2"/>
  <c r="K1378" i="2"/>
  <c r="K1382" i="2"/>
  <c r="K1386" i="2"/>
  <c r="K1390" i="2"/>
  <c r="K1394" i="2"/>
  <c r="K1398" i="2"/>
  <c r="K1402" i="2"/>
  <c r="K1406" i="2"/>
  <c r="K1410" i="2"/>
  <c r="K1414" i="2"/>
  <c r="K1418" i="2"/>
  <c r="K1422" i="2"/>
  <c r="K1426" i="2"/>
  <c r="K1430" i="2"/>
  <c r="K1434" i="2"/>
  <c r="K1438" i="2"/>
  <c r="K1442" i="2"/>
  <c r="K1446" i="2"/>
  <c r="K1450" i="2"/>
  <c r="K1454" i="2"/>
  <c r="K1458" i="2"/>
  <c r="K1462" i="2"/>
  <c r="K1466" i="2"/>
  <c r="K1470" i="2"/>
  <c r="K1474" i="2"/>
  <c r="K1478" i="2"/>
  <c r="K1482" i="2"/>
  <c r="K1486" i="2"/>
  <c r="K1490" i="2"/>
  <c r="K1494" i="2"/>
  <c r="K1498" i="2"/>
  <c r="K1502" i="2"/>
  <c r="K1506" i="2"/>
  <c r="K1510" i="2"/>
  <c r="K1514" i="2"/>
  <c r="K1518" i="2"/>
  <c r="K1522" i="2"/>
  <c r="K1526" i="2"/>
  <c r="K1530" i="2"/>
  <c r="K1534" i="2"/>
  <c r="K1538" i="2"/>
  <c r="K1542" i="2"/>
  <c r="K1546" i="2"/>
  <c r="K1550" i="2"/>
  <c r="K1554" i="2"/>
  <c r="K1558" i="2"/>
  <c r="K1562" i="2"/>
  <c r="K1566" i="2"/>
  <c r="K1570" i="2"/>
  <c r="K1574" i="2"/>
  <c r="K1578" i="2"/>
  <c r="K1582" i="2"/>
  <c r="K1586" i="2"/>
  <c r="K1590" i="2"/>
  <c r="K1594" i="2"/>
  <c r="K1598" i="2"/>
  <c r="K1602" i="2"/>
  <c r="K1606" i="2"/>
  <c r="K1610" i="2"/>
  <c r="K1614" i="2"/>
  <c r="K1618" i="2"/>
  <c r="K1622" i="2"/>
  <c r="K1626" i="2"/>
  <c r="K1630" i="2"/>
  <c r="K1634" i="2"/>
  <c r="K1638" i="2"/>
  <c r="K1642" i="2"/>
  <c r="K1646" i="2"/>
  <c r="K1650" i="2"/>
  <c r="K1654" i="2"/>
  <c r="K1658" i="2"/>
  <c r="K1662" i="2"/>
  <c r="K1666" i="2"/>
  <c r="K1670" i="2"/>
  <c r="K1674" i="2"/>
  <c r="K1678" i="2"/>
  <c r="K1682" i="2"/>
  <c r="K1686" i="2"/>
  <c r="K1690" i="2"/>
  <c r="K1694" i="2"/>
  <c r="K1698" i="2"/>
  <c r="K1702" i="2"/>
  <c r="K1706" i="2"/>
  <c r="K1710" i="2"/>
  <c r="K1714" i="2"/>
  <c r="K1718" i="2"/>
  <c r="K1722" i="2"/>
  <c r="K1726" i="2"/>
  <c r="K1730" i="2"/>
  <c r="K1734" i="2"/>
  <c r="K1738" i="2"/>
  <c r="K1742" i="2"/>
  <c r="K1746" i="2"/>
  <c r="K1750" i="2"/>
  <c r="K1754" i="2"/>
  <c r="K1758" i="2"/>
  <c r="K1762" i="2"/>
  <c r="K1766" i="2"/>
  <c r="K1770" i="2"/>
  <c r="K1774" i="2"/>
  <c r="K1778" i="2"/>
  <c r="K1782" i="2"/>
  <c r="K1786" i="2"/>
  <c r="K1790" i="2"/>
  <c r="K1794" i="2"/>
  <c r="K1798" i="2"/>
  <c r="K1802" i="2"/>
  <c r="K1806" i="2"/>
  <c r="K1810" i="2"/>
  <c r="K1814" i="2"/>
  <c r="K1818" i="2"/>
  <c r="K1822" i="2"/>
  <c r="K1826" i="2"/>
  <c r="K1830" i="2"/>
  <c r="K1834" i="2"/>
  <c r="K1838" i="2"/>
  <c r="K1842" i="2"/>
  <c r="K1846" i="2"/>
  <c r="K1850" i="2"/>
  <c r="K1854" i="2"/>
  <c r="K1858" i="2"/>
  <c r="K1862" i="2"/>
  <c r="K1866" i="2"/>
  <c r="K1870" i="2"/>
  <c r="K1874" i="2"/>
  <c r="K1878" i="2"/>
  <c r="K1882" i="2"/>
  <c r="K1886" i="2"/>
  <c r="K1890" i="2"/>
  <c r="K1894" i="2"/>
  <c r="K1898" i="2"/>
  <c r="K1902" i="2"/>
  <c r="K1906" i="2"/>
  <c r="K1910" i="2"/>
  <c r="K1914" i="2"/>
  <c r="K1918" i="2"/>
  <c r="K1922" i="2"/>
  <c r="K1926" i="2"/>
  <c r="K1930" i="2"/>
  <c r="K1934" i="2"/>
  <c r="K1938" i="2"/>
  <c r="K1942" i="2"/>
  <c r="K1946" i="2"/>
  <c r="K1950" i="2"/>
  <c r="K1954" i="2"/>
  <c r="K1958" i="2"/>
  <c r="K1962" i="2"/>
  <c r="K1966" i="2"/>
  <c r="K1970" i="2"/>
  <c r="K1974" i="2"/>
  <c r="K1978" i="2"/>
  <c r="K1982" i="2"/>
  <c r="K1986" i="2"/>
  <c r="K1990" i="2"/>
  <c r="K1994" i="2"/>
  <c r="K1998" i="2"/>
  <c r="K2002" i="2"/>
  <c r="K2006" i="2"/>
  <c r="K2010" i="2"/>
  <c r="K2014" i="2"/>
  <c r="K2018" i="2"/>
  <c r="K2022" i="2"/>
  <c r="K2026" i="2"/>
  <c r="K2030" i="2"/>
  <c r="K2034" i="2"/>
  <c r="K2038" i="2"/>
  <c r="K2042" i="2"/>
  <c r="K2046" i="2"/>
  <c r="K2050" i="2"/>
  <c r="K2054" i="2"/>
  <c r="K2058" i="2"/>
  <c r="K2062" i="2"/>
  <c r="K2066" i="2"/>
  <c r="K2070" i="2"/>
  <c r="K2074" i="2"/>
  <c r="K2078" i="2"/>
  <c r="K2082" i="2"/>
  <c r="K2086" i="2"/>
  <c r="K2090" i="2"/>
  <c r="K2094" i="2"/>
  <c r="K2098" i="2"/>
  <c r="K2102" i="2"/>
  <c r="K2106" i="2"/>
  <c r="K2110" i="2"/>
  <c r="K2114" i="2"/>
  <c r="K2118" i="2"/>
  <c r="K2122" i="2"/>
  <c r="K2126" i="2"/>
  <c r="K2130" i="2"/>
  <c r="K2134" i="2"/>
  <c r="K2138" i="2"/>
  <c r="K2142" i="2"/>
  <c r="K2146" i="2"/>
  <c r="K2150" i="2"/>
  <c r="K2154" i="2"/>
  <c r="K2158" i="2"/>
  <c r="K2162" i="2"/>
  <c r="K2166" i="2"/>
  <c r="K2170" i="2"/>
  <c r="K2174" i="2"/>
  <c r="K2178" i="2"/>
  <c r="K2182" i="2"/>
  <c r="K2186" i="2"/>
  <c r="K2190" i="2"/>
  <c r="K2194" i="2"/>
  <c r="K2198" i="2"/>
  <c r="K2202" i="2"/>
  <c r="K2206" i="2"/>
  <c r="K2210" i="2"/>
  <c r="K2214" i="2"/>
  <c r="K2218" i="2"/>
  <c r="K2222" i="2"/>
  <c r="K2226" i="2"/>
  <c r="K2230" i="2"/>
  <c r="K2234" i="2"/>
  <c r="K2238" i="2"/>
  <c r="K2242" i="2"/>
  <c r="K2246" i="2"/>
  <c r="K2250" i="2"/>
  <c r="K2254" i="2"/>
  <c r="K2258" i="2"/>
  <c r="K2262" i="2"/>
  <c r="K2266" i="2"/>
  <c r="K2270" i="2"/>
  <c r="K2274" i="2"/>
  <c r="K2278" i="2"/>
  <c r="K2282" i="2"/>
  <c r="K2286" i="2"/>
  <c r="K2290" i="2"/>
  <c r="K2294" i="2"/>
  <c r="K2298" i="2"/>
  <c r="K2302" i="2"/>
  <c r="K2306" i="2"/>
  <c r="K2310" i="2"/>
  <c r="K2314" i="2"/>
  <c r="K2318" i="2"/>
  <c r="K2322" i="2"/>
  <c r="K2326" i="2"/>
  <c r="K2330" i="2"/>
  <c r="K2334" i="2"/>
  <c r="K2338" i="2"/>
  <c r="K2342" i="2"/>
  <c r="K2346" i="2"/>
  <c r="K2350" i="2"/>
  <c r="K2354" i="2"/>
  <c r="K2358" i="2"/>
  <c r="K2362" i="2"/>
  <c r="K2366" i="2"/>
  <c r="K2370" i="2"/>
  <c r="K2374" i="2"/>
  <c r="K2378" i="2"/>
  <c r="K2382" i="2"/>
  <c r="K2386" i="2"/>
  <c r="K2390" i="2"/>
  <c r="K2394" i="2"/>
  <c r="K2398" i="2"/>
  <c r="K2402" i="2"/>
  <c r="K2406" i="2"/>
  <c r="K2410" i="2"/>
  <c r="K2414" i="2"/>
  <c r="K2418" i="2"/>
  <c r="K2422" i="2"/>
  <c r="K2426" i="2"/>
  <c r="K2430" i="2"/>
  <c r="K2434" i="2"/>
  <c r="K2438" i="2"/>
  <c r="K2442" i="2"/>
  <c r="K2446" i="2"/>
  <c r="K2450" i="2"/>
  <c r="K2454" i="2"/>
  <c r="K2458" i="2"/>
  <c r="K2474" i="2"/>
  <c r="K2482" i="2"/>
  <c r="K2490" i="2"/>
  <c r="K2502" i="2"/>
  <c r="K2514" i="2"/>
  <c r="K2518" i="2"/>
  <c r="K2534" i="2"/>
  <c r="K2538" i="2"/>
  <c r="K2546" i="2"/>
  <c r="K2562" i="2"/>
  <c r="K2566" i="2"/>
  <c r="K2578" i="2"/>
  <c r="K2586" i="2"/>
  <c r="K2598" i="2"/>
  <c r="K2602" i="2"/>
  <c r="K2618" i="2"/>
  <c r="K2626" i="2"/>
  <c r="K2630" i="2"/>
  <c r="K2646" i="2"/>
  <c r="K2650" i="2"/>
  <c r="K2662" i="2"/>
  <c r="K2674" i="2"/>
  <c r="K2682" i="2"/>
  <c r="K2690" i="2"/>
  <c r="K2706" i="2"/>
  <c r="K2710" i="2"/>
  <c r="K2714" i="2"/>
  <c r="K2730" i="2"/>
  <c r="K2738" i="2"/>
  <c r="K2746" i="2"/>
  <c r="K2758" i="2"/>
  <c r="K2770" i="2"/>
  <c r="K2774" i="2"/>
  <c r="K2790" i="2"/>
  <c r="K2794" i="2"/>
  <c r="K2802" i="2"/>
  <c r="K2818" i="2"/>
  <c r="K2822" i="2"/>
  <c r="K2834" i="2"/>
  <c r="K2842" i="2"/>
  <c r="K2854" i="2"/>
  <c r="K2858" i="2"/>
  <c r="K2874" i="2"/>
  <c r="K2882" i="2"/>
  <c r="K2886" i="2"/>
  <c r="K2902" i="2"/>
  <c r="K2906" i="2"/>
  <c r="K2918" i="2"/>
  <c r="K2930" i="2"/>
  <c r="K2938" i="2"/>
  <c r="K2946" i="2"/>
  <c r="K2962" i="2"/>
  <c r="K2966" i="2"/>
  <c r="K2970" i="2"/>
  <c r="K2986" i="2"/>
  <c r="K2994" i="2"/>
  <c r="K3002" i="2"/>
  <c r="K3014" i="2"/>
  <c r="K3026" i="2"/>
  <c r="K3030" i="2"/>
  <c r="K3046" i="2"/>
  <c r="K3050" i="2"/>
  <c r="K3058" i="2"/>
  <c r="K3074" i="2"/>
  <c r="K3078" i="2"/>
  <c r="K3090" i="2"/>
  <c r="K3102" i="2"/>
  <c r="K3105" i="2"/>
  <c r="K3114" i="2"/>
  <c r="K3118" i="2"/>
  <c r="K3121" i="2"/>
  <c r="K3129" i="2"/>
  <c r="K3130" i="2"/>
  <c r="K3142" i="2"/>
  <c r="K3146" i="2"/>
  <c r="K3150" i="2"/>
  <c r="K3158" i="2"/>
  <c r="K3162" i="2"/>
  <c r="K3181" i="2"/>
  <c r="K3194" i="2"/>
  <c r="K3206" i="2"/>
  <c r="K3210" i="2"/>
  <c r="K3226" i="2"/>
  <c r="K3238" i="2"/>
  <c r="K3254" i="2"/>
  <c r="K3265" i="2"/>
  <c r="K3338" i="2"/>
  <c r="K3368" i="2"/>
  <c r="K3380" i="2"/>
  <c r="K3398" i="2"/>
  <c r="K3428" i="2"/>
  <c r="K3436" i="2"/>
  <c r="K3442" i="2"/>
  <c r="K3460" i="2"/>
  <c r="K3474" i="2"/>
  <c r="K3512" i="2"/>
  <c r="K3520" i="2"/>
  <c r="K3540" i="2"/>
  <c r="K3546" i="2"/>
  <c r="I2" i="2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H4035" i="6"/>
  <c r="H4036" i="6"/>
  <c r="H4037" i="6"/>
  <c r="H4038" i="6"/>
  <c r="H4039" i="6"/>
  <c r="H4040" i="6"/>
  <c r="H4041" i="6"/>
  <c r="H4042" i="6"/>
  <c r="H4043" i="6"/>
  <c r="H4044" i="6"/>
  <c r="H4045" i="6"/>
  <c r="H4046" i="6"/>
  <c r="H4047" i="6"/>
  <c r="H4048" i="6"/>
  <c r="H4049" i="6"/>
  <c r="H4050" i="6"/>
  <c r="H4051" i="6"/>
  <c r="H4052" i="6"/>
  <c r="H4053" i="6"/>
  <c r="H4054" i="6"/>
  <c r="H4055" i="6"/>
  <c r="H4056" i="6"/>
  <c r="H4057" i="6"/>
  <c r="H4058" i="6"/>
  <c r="H4059" i="6"/>
  <c r="H4060" i="6"/>
  <c r="H4061" i="6"/>
  <c r="H4062" i="6"/>
  <c r="H4063" i="6"/>
  <c r="H4064" i="6"/>
  <c r="H4065" i="6"/>
  <c r="H4066" i="6"/>
  <c r="H4067" i="6"/>
  <c r="H4068" i="6"/>
  <c r="H4069" i="6"/>
  <c r="H4070" i="6"/>
  <c r="H4071" i="6"/>
  <c r="H4072" i="6"/>
  <c r="H4073" i="6"/>
  <c r="H4074" i="6"/>
  <c r="H4075" i="6"/>
  <c r="H4076" i="6"/>
  <c r="H4077" i="6"/>
  <c r="H4078" i="6"/>
  <c r="H4079" i="6"/>
  <c r="H4080" i="6"/>
  <c r="H4081" i="6"/>
  <c r="H4082" i="6"/>
  <c r="H4083" i="6"/>
  <c r="H4084" i="6"/>
  <c r="H4085" i="6"/>
  <c r="H4086" i="6"/>
  <c r="H4087" i="6"/>
  <c r="H4088" i="6"/>
  <c r="H4089" i="6"/>
  <c r="H4090" i="6"/>
  <c r="H4091" i="6"/>
  <c r="H4092" i="6"/>
  <c r="H4093" i="6"/>
  <c r="H4094" i="6"/>
  <c r="H4095" i="6"/>
  <c r="H4096" i="6"/>
  <c r="H4097" i="6"/>
  <c r="H4098" i="6"/>
  <c r="H4099" i="6"/>
  <c r="H4100" i="6"/>
  <c r="H4101" i="6"/>
  <c r="H4102" i="6"/>
  <c r="H4103" i="6"/>
  <c r="H4104" i="6"/>
  <c r="H4105" i="6"/>
  <c r="H4106" i="6"/>
  <c r="H4107" i="6"/>
  <c r="H4108" i="6"/>
  <c r="H4109" i="6"/>
  <c r="H4110" i="6"/>
  <c r="H4111" i="6"/>
  <c r="H4112" i="6"/>
  <c r="H4113" i="6"/>
  <c r="H4114" i="6"/>
  <c r="H4115" i="6"/>
  <c r="H4116" i="6"/>
  <c r="H4117" i="6"/>
  <c r="H4118" i="6"/>
  <c r="H4119" i="6"/>
  <c r="H4120" i="6"/>
  <c r="H4121" i="6"/>
  <c r="H4122" i="6"/>
  <c r="H4123" i="6"/>
  <c r="H4124" i="6"/>
  <c r="H4125" i="6"/>
  <c r="H4126" i="6"/>
  <c r="H4127" i="6"/>
  <c r="H4128" i="6"/>
  <c r="H4129" i="6"/>
  <c r="H4130" i="6"/>
  <c r="H4131" i="6"/>
  <c r="H4132" i="6"/>
  <c r="H4133" i="6"/>
  <c r="H4134" i="6"/>
  <c r="H4135" i="6"/>
  <c r="H4136" i="6"/>
  <c r="H4137" i="6"/>
  <c r="H4138" i="6"/>
  <c r="H4139" i="6"/>
  <c r="H4140" i="6"/>
  <c r="H4141" i="6"/>
  <c r="H4142" i="6"/>
  <c r="H4143" i="6"/>
  <c r="H4144" i="6"/>
  <c r="H4145" i="6"/>
  <c r="H4146" i="6"/>
  <c r="H4147" i="6"/>
  <c r="H4148" i="6"/>
  <c r="H4149" i="6"/>
  <c r="H4150" i="6"/>
  <c r="H4151" i="6"/>
  <c r="H4152" i="6"/>
  <c r="H4153" i="6"/>
  <c r="H4154" i="6"/>
  <c r="H4155" i="6"/>
  <c r="H4156" i="6"/>
  <c r="H4157" i="6"/>
  <c r="H4158" i="6"/>
  <c r="H4159" i="6"/>
  <c r="H4160" i="6"/>
  <c r="H4161" i="6"/>
  <c r="H4162" i="6"/>
  <c r="H4163" i="6"/>
  <c r="H4164" i="6"/>
  <c r="H4165" i="6"/>
  <c r="H4166" i="6"/>
  <c r="H4167" i="6"/>
  <c r="H4168" i="6"/>
  <c r="H4169" i="6"/>
  <c r="H4170" i="6"/>
  <c r="H4171" i="6"/>
  <c r="H4172" i="6"/>
  <c r="H4173" i="6"/>
  <c r="H4174" i="6"/>
  <c r="H4175" i="6"/>
  <c r="H4176" i="6"/>
  <c r="H4177" i="6"/>
  <c r="H4178" i="6"/>
  <c r="H4179" i="6"/>
  <c r="H4180" i="6"/>
  <c r="H4181" i="6"/>
  <c r="H4182" i="6"/>
  <c r="H4183" i="6"/>
  <c r="H4184" i="6"/>
  <c r="H4185" i="6"/>
  <c r="H4186" i="6"/>
  <c r="H4187" i="6"/>
  <c r="H4188" i="6"/>
  <c r="H4189" i="6"/>
  <c r="H4190" i="6"/>
  <c r="H4191" i="6"/>
  <c r="H4192" i="6"/>
  <c r="H4193" i="6"/>
  <c r="H4194" i="6"/>
  <c r="H4195" i="6"/>
  <c r="H4196" i="6"/>
  <c r="H4197" i="6"/>
  <c r="H4198" i="6"/>
  <c r="H4199" i="6"/>
  <c r="H4200" i="6"/>
  <c r="H4201" i="6"/>
  <c r="H4202" i="6"/>
  <c r="H4203" i="6"/>
  <c r="H4204" i="6"/>
  <c r="H4205" i="6"/>
  <c r="H4206" i="6"/>
  <c r="H4207" i="6"/>
  <c r="H4208" i="6"/>
  <c r="H4209" i="6"/>
  <c r="H4210" i="6"/>
  <c r="H4211" i="6"/>
  <c r="H4212" i="6"/>
  <c r="H4213" i="6"/>
  <c r="H4214" i="6"/>
  <c r="H4215" i="6"/>
  <c r="H4216" i="6"/>
  <c r="H4217" i="6"/>
  <c r="H4218" i="6"/>
  <c r="H4219" i="6"/>
  <c r="H4220" i="6"/>
  <c r="H4221" i="6"/>
  <c r="H4222" i="6"/>
  <c r="H4223" i="6"/>
  <c r="H4224" i="6"/>
  <c r="H4225" i="6"/>
  <c r="H4226" i="6"/>
  <c r="H4227" i="6"/>
  <c r="H4228" i="6"/>
  <c r="H4229" i="6"/>
  <c r="H4230" i="6"/>
  <c r="H4231" i="6"/>
  <c r="H4232" i="6"/>
  <c r="H4233" i="6"/>
  <c r="H4234" i="6"/>
  <c r="H4235" i="6"/>
  <c r="H4236" i="6"/>
  <c r="H4237" i="6"/>
  <c r="H4238" i="6"/>
  <c r="H4239" i="6"/>
  <c r="H4240" i="6"/>
  <c r="H4241" i="6"/>
  <c r="H4242" i="6"/>
  <c r="H4243" i="6"/>
  <c r="H4244" i="6"/>
  <c r="H4245" i="6"/>
  <c r="H4246" i="6"/>
  <c r="H4247" i="6"/>
  <c r="H4248" i="6"/>
  <c r="H4249" i="6"/>
  <c r="H4250" i="6"/>
  <c r="H4251" i="6"/>
  <c r="H4252" i="6"/>
  <c r="H4253" i="6"/>
  <c r="H4254" i="6"/>
  <c r="H4255" i="6"/>
  <c r="H4256" i="6"/>
  <c r="H4257" i="6"/>
  <c r="H4258" i="6"/>
  <c r="H4259" i="6"/>
  <c r="H4260" i="6"/>
  <c r="H4261" i="6"/>
  <c r="H4262" i="6"/>
  <c r="H4263" i="6"/>
  <c r="H4264" i="6"/>
  <c r="H4265" i="6"/>
  <c r="H4266" i="6"/>
  <c r="H4267" i="6"/>
  <c r="H4268" i="6"/>
  <c r="H4269" i="6"/>
  <c r="H4270" i="6"/>
  <c r="H4271" i="6"/>
  <c r="H4272" i="6"/>
  <c r="H4273" i="6"/>
  <c r="H4274" i="6"/>
  <c r="H4275" i="6"/>
  <c r="H4276" i="6"/>
  <c r="H4277" i="6"/>
  <c r="H4278" i="6"/>
  <c r="H4279" i="6"/>
  <c r="H4280" i="6"/>
  <c r="H4281" i="6"/>
  <c r="H4282" i="6"/>
  <c r="H4283" i="6"/>
  <c r="H4284" i="6"/>
  <c r="H4285" i="6"/>
  <c r="H4286" i="6"/>
  <c r="H4287" i="6"/>
  <c r="H4288" i="6"/>
  <c r="H4289" i="6"/>
  <c r="H4290" i="6"/>
  <c r="H4291" i="6"/>
  <c r="H4292" i="6"/>
  <c r="H4293" i="6"/>
  <c r="H4294" i="6"/>
  <c r="H4295" i="6"/>
  <c r="H4296" i="6"/>
  <c r="H4297" i="6"/>
  <c r="H4298" i="6"/>
  <c r="H4299" i="6"/>
  <c r="H4300" i="6"/>
  <c r="H4301" i="6"/>
  <c r="H4302" i="6"/>
  <c r="H4303" i="6"/>
  <c r="H4304" i="6"/>
  <c r="H4305" i="6"/>
  <c r="H4306" i="6"/>
  <c r="H4307" i="6"/>
  <c r="H4308" i="6"/>
  <c r="H4309" i="6"/>
  <c r="H4310" i="6"/>
  <c r="H4311" i="6"/>
  <c r="H4312" i="6"/>
  <c r="H4313" i="6"/>
  <c r="H4314" i="6"/>
  <c r="H4315" i="6"/>
  <c r="H4316" i="6"/>
  <c r="H4317" i="6"/>
  <c r="H4318" i="6"/>
  <c r="H4319" i="6"/>
  <c r="H4320" i="6"/>
  <c r="H4321" i="6"/>
  <c r="H4322" i="6"/>
  <c r="H4323" i="6"/>
  <c r="H4324" i="6"/>
  <c r="H4325" i="6"/>
  <c r="H4326" i="6"/>
  <c r="H4327" i="6"/>
  <c r="H4328" i="6"/>
  <c r="H4329" i="6"/>
  <c r="H4330" i="6"/>
  <c r="H4331" i="6"/>
  <c r="H4332" i="6"/>
  <c r="H4333" i="6"/>
  <c r="H4334" i="6"/>
  <c r="H4335" i="6"/>
  <c r="H4336" i="6"/>
  <c r="H4337" i="6"/>
  <c r="H4338" i="6"/>
  <c r="H4339" i="6"/>
  <c r="H4340" i="6"/>
  <c r="H4341" i="6"/>
  <c r="H4342" i="6"/>
  <c r="H4343" i="6"/>
  <c r="H4344" i="6"/>
  <c r="H4345" i="6"/>
  <c r="H4346" i="6"/>
  <c r="H4347" i="6"/>
  <c r="H4348" i="6"/>
  <c r="H4349" i="6"/>
  <c r="H4350" i="6"/>
  <c r="H4351" i="6"/>
  <c r="H4352" i="6"/>
  <c r="H4353" i="6"/>
  <c r="H4354" i="6"/>
  <c r="H4355" i="6"/>
  <c r="H4356" i="6"/>
  <c r="H4357" i="6"/>
  <c r="H4358" i="6"/>
  <c r="H4359" i="6"/>
  <c r="H4360" i="6"/>
  <c r="H4361" i="6"/>
  <c r="H4362" i="6"/>
  <c r="H4363" i="6"/>
  <c r="H4364" i="6"/>
  <c r="H4365" i="6"/>
  <c r="H4366" i="6"/>
  <c r="H4367" i="6"/>
  <c r="H4368" i="6"/>
  <c r="H4369" i="6"/>
  <c r="H4370" i="6"/>
  <c r="H4371" i="6"/>
  <c r="H4372" i="6"/>
  <c r="H4373" i="6"/>
  <c r="H4374" i="6"/>
  <c r="H4375" i="6"/>
  <c r="H4376" i="6"/>
  <c r="H4377" i="6"/>
  <c r="H4378" i="6"/>
  <c r="H4379" i="6"/>
  <c r="H4380" i="6"/>
  <c r="H4381" i="6"/>
  <c r="H4382" i="6"/>
  <c r="H4383" i="6"/>
  <c r="H4384" i="6"/>
  <c r="H4385" i="6"/>
  <c r="H4386" i="6"/>
  <c r="H4387" i="6"/>
  <c r="H4388" i="6"/>
  <c r="H4389" i="6"/>
  <c r="H4390" i="6"/>
  <c r="H4391" i="6"/>
  <c r="H4392" i="6"/>
  <c r="H4393" i="6"/>
  <c r="H4394" i="6"/>
  <c r="H4395" i="6"/>
  <c r="H4396" i="6"/>
  <c r="H4397" i="6"/>
  <c r="H4398" i="6"/>
  <c r="H4399" i="6"/>
  <c r="H4400" i="6"/>
  <c r="H4401" i="6"/>
  <c r="H4402" i="6"/>
  <c r="H4403" i="6"/>
  <c r="H4404" i="6"/>
  <c r="H4405" i="6"/>
  <c r="H4406" i="6"/>
  <c r="H4407" i="6"/>
  <c r="H4408" i="6"/>
  <c r="H4409" i="6"/>
  <c r="H4410" i="6"/>
  <c r="H4411" i="6"/>
  <c r="H4412" i="6"/>
  <c r="H4413" i="6"/>
  <c r="H4414" i="6"/>
  <c r="H4415" i="6"/>
  <c r="H4416" i="6"/>
  <c r="H4417" i="6"/>
  <c r="H4418" i="6"/>
  <c r="H4419" i="6"/>
  <c r="H4420" i="6"/>
  <c r="H4421" i="6"/>
  <c r="H4422" i="6"/>
  <c r="H4423" i="6"/>
  <c r="H4424" i="6"/>
  <c r="H4425" i="6"/>
  <c r="H4426" i="6"/>
  <c r="H4427" i="6"/>
  <c r="H4428" i="6"/>
  <c r="H4429" i="6"/>
  <c r="H4430" i="6"/>
  <c r="H4431" i="6"/>
  <c r="H4432" i="6"/>
  <c r="H4433" i="6"/>
  <c r="H4434" i="6"/>
  <c r="H4435" i="6"/>
  <c r="H4436" i="6"/>
  <c r="H4437" i="6"/>
  <c r="H4438" i="6"/>
  <c r="H4439" i="6"/>
  <c r="H4440" i="6"/>
  <c r="H4441" i="6"/>
  <c r="H4442" i="6"/>
  <c r="H4443" i="6"/>
  <c r="H4444" i="6"/>
  <c r="H4445" i="6"/>
  <c r="H4446" i="6"/>
  <c r="H4447" i="6"/>
  <c r="H4448" i="6"/>
  <c r="H4449" i="6"/>
  <c r="H4450" i="6"/>
  <c r="H4451" i="6"/>
  <c r="H4452" i="6"/>
  <c r="H4453" i="6"/>
  <c r="H4454" i="6"/>
  <c r="H4455" i="6"/>
  <c r="H4456" i="6"/>
  <c r="H4457" i="6"/>
  <c r="H4458" i="6"/>
  <c r="H4459" i="6"/>
  <c r="H4460" i="6"/>
  <c r="H4461" i="6"/>
  <c r="H4462" i="6"/>
  <c r="H4463" i="6"/>
  <c r="H4464" i="6"/>
  <c r="H4465" i="6"/>
  <c r="H4466" i="6"/>
  <c r="H4467" i="6"/>
  <c r="H4468" i="6"/>
  <c r="H4469" i="6"/>
  <c r="H4470" i="6"/>
  <c r="H4471" i="6"/>
  <c r="H4472" i="6"/>
  <c r="H4473" i="6"/>
  <c r="H4474" i="6"/>
  <c r="H4475" i="6"/>
  <c r="H4476" i="6"/>
  <c r="H4477" i="6"/>
  <c r="H4478" i="6"/>
  <c r="H4479" i="6"/>
  <c r="H4480" i="6"/>
  <c r="H4481" i="6"/>
  <c r="H4482" i="6"/>
  <c r="H4483" i="6"/>
  <c r="H4484" i="6"/>
  <c r="H4485" i="6"/>
  <c r="H4486" i="6"/>
  <c r="H4487" i="6"/>
  <c r="H4488" i="6"/>
  <c r="H4489" i="6"/>
  <c r="H4490" i="6"/>
  <c r="H4491" i="6"/>
  <c r="H4492" i="6"/>
  <c r="H4493" i="6"/>
  <c r="H4494" i="6"/>
  <c r="H4495" i="6"/>
  <c r="H4496" i="6"/>
  <c r="H4497" i="6"/>
  <c r="H4498" i="6"/>
  <c r="H4499" i="6"/>
  <c r="H4500" i="6"/>
  <c r="H4501" i="6"/>
  <c r="H4502" i="6"/>
  <c r="H4503" i="6"/>
  <c r="H4504" i="6"/>
  <c r="H4505" i="6"/>
  <c r="H4506" i="6"/>
  <c r="H4507" i="6"/>
  <c r="H4508" i="6"/>
  <c r="H4509" i="6"/>
  <c r="H4510" i="6"/>
  <c r="H4511" i="6"/>
  <c r="H4512" i="6"/>
  <c r="H4513" i="6"/>
  <c r="H4514" i="6"/>
  <c r="H4515" i="6"/>
  <c r="H4516" i="6"/>
  <c r="H4517" i="6"/>
  <c r="H4518" i="6"/>
  <c r="H4519" i="6"/>
  <c r="H4520" i="6"/>
  <c r="H4521" i="6"/>
  <c r="H4522" i="6"/>
  <c r="H4523" i="6"/>
  <c r="H4524" i="6"/>
  <c r="H4525" i="6"/>
  <c r="H4526" i="6"/>
  <c r="H4527" i="6"/>
  <c r="H4528" i="6"/>
  <c r="H4529" i="6"/>
  <c r="H4530" i="6"/>
  <c r="H4531" i="6"/>
  <c r="H4532" i="6"/>
  <c r="H4533" i="6"/>
  <c r="H4534" i="6"/>
  <c r="H4535" i="6"/>
  <c r="H4536" i="6"/>
  <c r="H4537" i="6"/>
  <c r="H4538" i="6"/>
  <c r="H4539" i="6"/>
  <c r="H4540" i="6"/>
  <c r="H4541" i="6"/>
  <c r="H4542" i="6"/>
  <c r="H4543" i="6"/>
  <c r="H4544" i="6"/>
  <c r="H4545" i="6"/>
  <c r="H4546" i="6"/>
  <c r="H4547" i="6"/>
  <c r="H4548" i="6"/>
  <c r="H4549" i="6"/>
  <c r="H4550" i="6"/>
  <c r="H4551" i="6"/>
  <c r="H4552" i="6"/>
  <c r="H4553" i="6"/>
  <c r="H4554" i="6"/>
  <c r="H4555" i="6"/>
  <c r="H4556" i="6"/>
  <c r="H4557" i="6"/>
  <c r="H4558" i="6"/>
  <c r="H4559" i="6"/>
  <c r="H4560" i="6"/>
  <c r="H4561" i="6"/>
  <c r="H4562" i="6"/>
  <c r="H4563" i="6"/>
  <c r="H4564" i="6"/>
  <c r="H4565" i="6"/>
  <c r="H4566" i="6"/>
  <c r="H4567" i="6"/>
  <c r="H4568" i="6"/>
  <c r="H4569" i="6"/>
  <c r="H4570" i="6"/>
  <c r="H4571" i="6"/>
  <c r="H4572" i="6"/>
  <c r="H4573" i="6"/>
  <c r="H4574" i="6"/>
  <c r="H4575" i="6"/>
  <c r="H4576" i="6"/>
  <c r="H4577" i="6"/>
  <c r="H4578" i="6"/>
  <c r="H4579" i="6"/>
  <c r="H4580" i="6"/>
  <c r="H4581" i="6"/>
  <c r="H4582" i="6"/>
  <c r="H4583" i="6"/>
  <c r="H4584" i="6"/>
  <c r="H4585" i="6"/>
  <c r="H4586" i="6"/>
  <c r="H4587" i="6"/>
  <c r="H4588" i="6"/>
  <c r="H4589" i="6"/>
  <c r="H4590" i="6"/>
  <c r="H4591" i="6"/>
  <c r="H4592" i="6"/>
  <c r="H4593" i="6"/>
  <c r="H4594" i="6"/>
  <c r="H4595" i="6"/>
  <c r="H4596" i="6"/>
  <c r="H4597" i="6"/>
  <c r="H4598" i="6"/>
  <c r="H4599" i="6"/>
  <c r="H4600" i="6"/>
  <c r="H4601" i="6"/>
  <c r="H4602" i="6"/>
  <c r="H4603" i="6"/>
  <c r="H4604" i="6"/>
  <c r="H4605" i="6"/>
  <c r="H4606" i="6"/>
  <c r="H4607" i="6"/>
  <c r="H4608" i="6"/>
  <c r="H4609" i="6"/>
  <c r="H4610" i="6"/>
  <c r="H4611" i="6"/>
  <c r="H4612" i="6"/>
  <c r="H4613" i="6"/>
  <c r="H4614" i="6"/>
  <c r="H4615" i="6"/>
  <c r="H4616" i="6"/>
  <c r="H4617" i="6"/>
  <c r="H4618" i="6"/>
  <c r="H4619" i="6"/>
  <c r="H4620" i="6"/>
  <c r="H4621" i="6"/>
  <c r="H4622" i="6"/>
  <c r="H4623" i="6"/>
  <c r="H4624" i="6"/>
  <c r="H4625" i="6"/>
  <c r="H4626" i="6"/>
  <c r="H4627" i="6"/>
  <c r="H4628" i="6"/>
  <c r="H4629" i="6"/>
  <c r="H4630" i="6"/>
  <c r="H4631" i="6"/>
  <c r="H4632" i="6"/>
  <c r="H4633" i="6"/>
  <c r="H4634" i="6"/>
  <c r="H4635" i="6"/>
  <c r="H4636" i="6"/>
  <c r="H4637" i="6"/>
  <c r="H4638" i="6"/>
  <c r="H4639" i="6"/>
  <c r="H4640" i="6"/>
  <c r="H4641" i="6"/>
  <c r="H4642" i="6"/>
  <c r="H4643" i="6"/>
  <c r="H4644" i="6"/>
  <c r="H4645" i="6"/>
  <c r="H4646" i="6"/>
  <c r="H4647" i="6"/>
  <c r="H4648" i="6"/>
  <c r="H4649" i="6"/>
  <c r="H4650" i="6"/>
  <c r="H4651" i="6"/>
  <c r="H4652" i="6"/>
  <c r="H4653" i="6"/>
  <c r="H4654" i="6"/>
  <c r="H4655" i="6"/>
  <c r="H4656" i="6"/>
  <c r="H4657" i="6"/>
  <c r="H4658" i="6"/>
  <c r="H4659" i="6"/>
  <c r="H4660" i="6"/>
  <c r="H4661" i="6"/>
  <c r="H4662" i="6"/>
  <c r="H4663" i="6"/>
  <c r="H4664" i="6"/>
  <c r="H4665" i="6"/>
  <c r="H4666" i="6"/>
  <c r="H4667" i="6"/>
  <c r="H4668" i="6"/>
  <c r="H4669" i="6"/>
  <c r="H4670" i="6"/>
  <c r="H4671" i="6"/>
  <c r="H4672" i="6"/>
  <c r="H4673" i="6"/>
  <c r="H4674" i="6"/>
  <c r="H4675" i="6"/>
  <c r="H4676" i="6"/>
  <c r="H4677" i="6"/>
  <c r="H4678" i="6"/>
  <c r="H4679" i="6"/>
  <c r="H4680" i="6"/>
  <c r="H4681" i="6"/>
  <c r="H4682" i="6"/>
  <c r="H4683" i="6"/>
  <c r="H4684" i="6"/>
  <c r="H4685" i="6"/>
  <c r="H4686" i="6"/>
  <c r="H4687" i="6"/>
  <c r="H4688" i="6"/>
  <c r="H4689" i="6"/>
  <c r="H4690" i="6"/>
  <c r="H4691" i="6"/>
  <c r="H4692" i="6"/>
  <c r="H4693" i="6"/>
  <c r="H4694" i="6"/>
  <c r="H4695" i="6"/>
  <c r="H4696" i="6"/>
  <c r="H4697" i="6"/>
  <c r="H4698" i="6"/>
  <c r="H4699" i="6"/>
  <c r="H4700" i="6"/>
  <c r="H4701" i="6"/>
  <c r="H4702" i="6"/>
  <c r="H4703" i="6"/>
  <c r="H4704" i="6"/>
  <c r="H4705" i="6"/>
  <c r="H4706" i="6"/>
  <c r="H4707" i="6"/>
  <c r="H4708" i="6"/>
  <c r="H4709" i="6"/>
  <c r="H4710" i="6"/>
  <c r="H4711" i="6"/>
  <c r="H4712" i="6"/>
  <c r="H4713" i="6"/>
  <c r="H4714" i="6"/>
  <c r="H4715" i="6"/>
  <c r="H4716" i="6"/>
  <c r="H4717" i="6"/>
  <c r="H4718" i="6"/>
  <c r="H4719" i="6"/>
  <c r="H4720" i="6"/>
  <c r="H4721" i="6"/>
  <c r="H4722" i="6"/>
  <c r="H4723" i="6"/>
  <c r="H4724" i="6"/>
  <c r="H4725" i="6"/>
  <c r="H4726" i="6"/>
  <c r="H4727" i="6"/>
  <c r="H4728" i="6"/>
  <c r="H4729" i="6"/>
  <c r="H4730" i="6"/>
  <c r="H4731" i="6"/>
  <c r="H4732" i="6"/>
  <c r="H4733" i="6"/>
  <c r="H4734" i="6"/>
  <c r="H4735" i="6"/>
  <c r="H4736" i="6"/>
  <c r="H4737" i="6"/>
  <c r="H4738" i="6"/>
  <c r="H4739" i="6"/>
  <c r="H4740" i="6"/>
  <c r="H4741" i="6"/>
  <c r="H4742" i="6"/>
  <c r="H4743" i="6"/>
  <c r="H4744" i="6"/>
  <c r="H4745" i="6"/>
  <c r="H4746" i="6"/>
  <c r="H4747" i="6"/>
  <c r="H4748" i="6"/>
  <c r="H4749" i="6"/>
  <c r="H4750" i="6"/>
  <c r="H4751" i="6"/>
  <c r="H4752" i="6"/>
  <c r="H4753" i="6"/>
  <c r="H4754" i="6"/>
  <c r="H4755" i="6"/>
  <c r="H4756" i="6"/>
  <c r="H4757" i="6"/>
  <c r="H4758" i="6"/>
  <c r="H4759" i="6"/>
  <c r="H4760" i="6"/>
  <c r="H4761" i="6"/>
  <c r="H4762" i="6"/>
  <c r="H4763" i="6"/>
  <c r="H4764" i="6"/>
  <c r="H4765" i="6"/>
  <c r="H4766" i="6"/>
  <c r="H4767" i="6"/>
  <c r="H4768" i="6"/>
  <c r="H4769" i="6"/>
  <c r="H4770" i="6"/>
  <c r="H4771" i="6"/>
  <c r="H4772" i="6"/>
  <c r="H4773" i="6"/>
  <c r="H4774" i="6"/>
  <c r="H4775" i="6"/>
  <c r="H4776" i="6"/>
  <c r="H4777" i="6"/>
  <c r="H4778" i="6"/>
  <c r="H4779" i="6"/>
  <c r="H4780" i="6"/>
  <c r="H4781" i="6"/>
  <c r="H4782" i="6"/>
  <c r="H4783" i="6"/>
  <c r="H4784" i="6"/>
  <c r="H4785" i="6"/>
  <c r="H4786" i="6"/>
  <c r="H4787" i="6"/>
  <c r="H4788" i="6"/>
  <c r="H4789" i="6"/>
  <c r="H4790" i="6"/>
  <c r="H4791" i="6"/>
  <c r="H4792" i="6"/>
  <c r="H4793" i="6"/>
  <c r="H4794" i="6"/>
  <c r="H4795" i="6"/>
  <c r="H4796" i="6"/>
  <c r="H4797" i="6"/>
  <c r="H4798" i="6"/>
  <c r="H4799" i="6"/>
  <c r="H4800" i="6"/>
  <c r="H4801" i="6"/>
  <c r="H4802" i="6"/>
  <c r="H4803" i="6"/>
  <c r="H4804" i="6"/>
  <c r="H4805" i="6"/>
  <c r="H4806" i="6"/>
  <c r="H4807" i="6"/>
  <c r="H4808" i="6"/>
  <c r="H4809" i="6"/>
  <c r="H4810" i="6"/>
  <c r="H4811" i="6"/>
  <c r="H4812" i="6"/>
  <c r="H4813" i="6"/>
  <c r="H4814" i="6"/>
  <c r="H4815" i="6"/>
  <c r="H4816" i="6"/>
  <c r="H4817" i="6"/>
  <c r="H4818" i="6"/>
  <c r="H4819" i="6"/>
  <c r="H4820" i="6"/>
  <c r="H4821" i="6"/>
  <c r="H4822" i="6"/>
  <c r="H4823" i="6"/>
  <c r="H4824" i="6"/>
  <c r="H4825" i="6"/>
  <c r="H4826" i="6"/>
  <c r="H4827" i="6"/>
  <c r="H4828" i="6"/>
  <c r="H4829" i="6"/>
  <c r="H4830" i="6"/>
  <c r="H4831" i="6"/>
  <c r="H4832" i="6"/>
  <c r="H4833" i="6"/>
  <c r="H4834" i="6"/>
  <c r="H4835" i="6"/>
  <c r="H4836" i="6"/>
  <c r="H4837" i="6"/>
  <c r="H4838" i="6"/>
  <c r="H4839" i="6"/>
  <c r="H4840" i="6"/>
  <c r="H4841" i="6"/>
  <c r="H4842" i="6"/>
  <c r="H4843" i="6"/>
  <c r="H4844" i="6"/>
  <c r="H4845" i="6"/>
  <c r="H4846" i="6"/>
  <c r="H4847" i="6"/>
  <c r="H4848" i="6"/>
  <c r="H4849" i="6"/>
  <c r="H4850" i="6"/>
  <c r="H4851" i="6"/>
  <c r="H4852" i="6"/>
  <c r="H4853" i="6"/>
  <c r="H4854" i="6"/>
  <c r="H4855" i="6"/>
  <c r="H4856" i="6"/>
  <c r="H4857" i="6"/>
  <c r="H4858" i="6"/>
  <c r="H4859" i="6"/>
  <c r="H4860" i="6"/>
  <c r="H4861" i="6"/>
  <c r="H4862" i="6"/>
  <c r="H4863" i="6"/>
  <c r="H4864" i="6"/>
  <c r="H4865" i="6"/>
  <c r="H4866" i="6"/>
  <c r="H4867" i="6"/>
  <c r="H4868" i="6"/>
  <c r="H4869" i="6"/>
  <c r="H4870" i="6"/>
  <c r="H4871" i="6"/>
  <c r="H4872" i="6"/>
  <c r="H4873" i="6"/>
  <c r="H4874" i="6"/>
  <c r="H4875" i="6"/>
  <c r="H4876" i="6"/>
  <c r="H4877" i="6"/>
  <c r="H4878" i="6"/>
  <c r="H4879" i="6"/>
  <c r="H4880" i="6"/>
  <c r="H4881" i="6"/>
  <c r="H4882" i="6"/>
  <c r="H4883" i="6"/>
  <c r="H4884" i="6"/>
  <c r="H4885" i="6"/>
  <c r="H4886" i="6"/>
  <c r="H4887" i="6"/>
  <c r="H4888" i="6"/>
  <c r="H4889" i="6"/>
  <c r="H4890" i="6"/>
  <c r="H4891" i="6"/>
  <c r="H4892" i="6"/>
  <c r="H4893" i="6"/>
  <c r="H4894" i="6"/>
  <c r="H4895" i="6"/>
  <c r="H4896" i="6"/>
  <c r="H4897" i="6"/>
  <c r="H4898" i="6"/>
  <c r="H4899" i="6"/>
  <c r="H4900" i="6"/>
  <c r="H4901" i="6"/>
  <c r="H4902" i="6"/>
  <c r="H4903" i="6"/>
  <c r="H4904" i="6"/>
  <c r="H4905" i="6"/>
  <c r="H4906" i="6"/>
  <c r="H4907" i="6"/>
  <c r="H4908" i="6"/>
  <c r="H4909" i="6"/>
  <c r="H4910" i="6"/>
  <c r="H4911" i="6"/>
  <c r="H4912" i="6"/>
  <c r="H4913" i="6"/>
  <c r="H4914" i="6"/>
  <c r="H4915" i="6"/>
  <c r="H4916" i="6"/>
  <c r="H4917" i="6"/>
  <c r="H4918" i="6"/>
  <c r="H4919" i="6"/>
  <c r="H4920" i="6"/>
  <c r="H4921" i="6"/>
  <c r="H4922" i="6"/>
  <c r="H4923" i="6"/>
  <c r="H4924" i="6"/>
  <c r="H4925" i="6"/>
  <c r="H4926" i="6"/>
  <c r="H4927" i="6"/>
  <c r="H4928" i="6"/>
  <c r="H4929" i="6"/>
  <c r="H4930" i="6"/>
  <c r="H4931" i="6"/>
  <c r="H4932" i="6"/>
  <c r="H4933" i="6"/>
  <c r="H4934" i="6"/>
  <c r="H4935" i="6"/>
  <c r="H4936" i="6"/>
  <c r="H4937" i="6"/>
  <c r="H4938" i="6"/>
  <c r="H4939" i="6"/>
  <c r="H4940" i="6"/>
  <c r="H4941" i="6"/>
  <c r="H4942" i="6"/>
  <c r="H4943" i="6"/>
  <c r="H4944" i="6"/>
  <c r="H4945" i="6"/>
  <c r="H4946" i="6"/>
  <c r="H4947" i="6"/>
  <c r="H4948" i="6"/>
  <c r="H4949" i="6"/>
  <c r="H4950" i="6"/>
  <c r="H4951" i="6"/>
  <c r="H4952" i="6"/>
  <c r="H4953" i="6"/>
  <c r="H4954" i="6"/>
  <c r="H4955" i="6"/>
  <c r="H4956" i="6"/>
  <c r="H4957" i="6"/>
  <c r="H4958" i="6"/>
  <c r="H4959" i="6"/>
  <c r="H4960" i="6"/>
  <c r="H4961" i="6"/>
  <c r="H4962" i="6"/>
  <c r="H4963" i="6"/>
  <c r="H4964" i="6"/>
  <c r="H4965" i="6"/>
  <c r="H4966" i="6"/>
  <c r="H4967" i="6"/>
  <c r="H4968" i="6"/>
  <c r="H4969" i="6"/>
  <c r="H4970" i="6"/>
  <c r="H4971" i="6"/>
  <c r="H4972" i="6"/>
  <c r="H4973" i="6"/>
  <c r="H4974" i="6"/>
  <c r="H4975" i="6"/>
  <c r="H4976" i="6"/>
  <c r="H4977" i="6"/>
  <c r="H4978" i="6"/>
  <c r="H4979" i="6"/>
  <c r="H4980" i="6"/>
  <c r="H4981" i="6"/>
  <c r="H4982" i="6"/>
  <c r="H4983" i="6"/>
  <c r="H4984" i="6"/>
  <c r="H4985" i="6"/>
  <c r="H4986" i="6"/>
  <c r="H4987" i="6"/>
  <c r="H4988" i="6"/>
  <c r="H4989" i="6"/>
  <c r="H4990" i="6"/>
  <c r="H4991" i="6"/>
  <c r="H4992" i="6"/>
  <c r="H4993" i="6"/>
  <c r="H4994" i="6"/>
  <c r="H4995" i="6"/>
  <c r="H4996" i="6"/>
  <c r="H4997" i="6"/>
  <c r="H4998" i="6"/>
  <c r="H4999" i="6"/>
  <c r="H5000" i="6"/>
  <c r="H5001" i="6"/>
  <c r="H5002" i="6"/>
  <c r="H5003" i="6"/>
  <c r="H5004" i="6"/>
  <c r="H5005" i="6"/>
  <c r="H5006" i="6"/>
  <c r="H5007" i="6"/>
  <c r="H5008" i="6"/>
  <c r="H5009" i="6"/>
  <c r="H5010" i="6"/>
  <c r="H5011" i="6"/>
  <c r="H5012" i="6"/>
  <c r="H5013" i="6"/>
  <c r="H5014" i="6"/>
  <c r="H5015" i="6"/>
  <c r="H5016" i="6"/>
  <c r="H5017" i="6"/>
  <c r="H5018" i="6"/>
  <c r="H5019" i="6"/>
  <c r="H5020" i="6"/>
  <c r="H5021" i="6"/>
  <c r="H5022" i="6"/>
  <c r="H5023" i="6"/>
  <c r="H5024" i="6"/>
  <c r="H5025" i="6"/>
  <c r="H5026" i="6"/>
  <c r="H5027" i="6"/>
  <c r="H5028" i="6"/>
  <c r="H5029" i="6"/>
  <c r="H5030" i="6"/>
  <c r="H5031" i="6"/>
  <c r="H5032" i="6"/>
  <c r="H5033" i="6"/>
  <c r="H5034" i="6"/>
  <c r="H5035" i="6"/>
  <c r="H5036" i="6"/>
  <c r="H5037" i="6"/>
  <c r="H5038" i="6"/>
  <c r="H5039" i="6"/>
  <c r="H5040" i="6"/>
  <c r="H5041" i="6"/>
  <c r="H5042" i="6"/>
  <c r="H5043" i="6"/>
  <c r="H5044" i="6"/>
  <c r="H5045" i="6"/>
  <c r="H5046" i="6"/>
  <c r="H5047" i="6"/>
  <c r="H5048" i="6"/>
  <c r="H5049" i="6"/>
  <c r="H5050" i="6"/>
  <c r="H5051" i="6"/>
  <c r="H5052" i="6"/>
  <c r="H5053" i="6"/>
  <c r="H5054" i="6"/>
  <c r="H5055" i="6"/>
  <c r="H5056" i="6"/>
  <c r="H5057" i="6"/>
  <c r="H5058" i="6"/>
  <c r="H5059" i="6"/>
  <c r="H5060" i="6"/>
  <c r="H5061" i="6"/>
  <c r="H5062" i="6"/>
  <c r="H5063" i="6"/>
  <c r="H5064" i="6"/>
  <c r="H5065" i="6"/>
  <c r="H5066" i="6"/>
  <c r="H5067" i="6"/>
  <c r="H5068" i="6"/>
  <c r="H5069" i="6"/>
  <c r="H5070" i="6"/>
  <c r="H5071" i="6"/>
  <c r="H5072" i="6"/>
  <c r="H5073" i="6"/>
  <c r="H5074" i="6"/>
  <c r="H5075" i="6"/>
  <c r="H5076" i="6"/>
  <c r="H5077" i="6"/>
  <c r="H5078" i="6"/>
  <c r="H5079" i="6"/>
  <c r="H5080" i="6"/>
  <c r="H5081" i="6"/>
  <c r="H5082" i="6"/>
  <c r="H5083" i="6"/>
  <c r="H5084" i="6"/>
  <c r="H5085" i="6"/>
  <c r="H5086" i="6"/>
  <c r="H5087" i="6"/>
  <c r="H5088" i="6"/>
  <c r="H5089" i="6"/>
  <c r="H5090" i="6"/>
  <c r="H5091" i="6"/>
  <c r="H5092" i="6"/>
  <c r="H5093" i="6"/>
  <c r="H5094" i="6"/>
  <c r="H5095" i="6"/>
  <c r="H5096" i="6"/>
  <c r="H5097" i="6"/>
  <c r="H5098" i="6"/>
  <c r="H5099" i="6"/>
  <c r="H5100" i="6"/>
  <c r="H5101" i="6"/>
  <c r="H5102" i="6"/>
  <c r="H5103" i="6"/>
  <c r="H5104" i="6"/>
  <c r="H5105" i="6"/>
  <c r="H5106" i="6"/>
  <c r="H5107" i="6"/>
  <c r="H5108" i="6"/>
  <c r="H5109" i="6"/>
  <c r="H5110" i="6"/>
  <c r="H5111" i="6"/>
  <c r="H5112" i="6"/>
  <c r="H5113" i="6"/>
  <c r="H5114" i="6"/>
  <c r="H5115" i="6"/>
  <c r="H5116" i="6"/>
  <c r="H5117" i="6"/>
  <c r="H5118" i="6"/>
  <c r="H5119" i="6"/>
  <c r="H5120" i="6"/>
  <c r="H5121" i="6"/>
  <c r="H5122" i="6"/>
  <c r="H5123" i="6"/>
  <c r="H5124" i="6"/>
  <c r="H5125" i="6"/>
  <c r="H5126" i="6"/>
  <c r="H5127" i="6"/>
  <c r="H5128" i="6"/>
  <c r="H5129" i="6"/>
  <c r="H5130" i="6"/>
  <c r="H5131" i="6"/>
  <c r="H5132" i="6"/>
  <c r="H5133" i="6"/>
  <c r="H5134" i="6"/>
  <c r="H5135" i="6"/>
  <c r="H5136" i="6"/>
  <c r="H5137" i="6"/>
  <c r="H5138" i="6"/>
  <c r="H5139" i="6"/>
  <c r="H5140" i="6"/>
  <c r="H5141" i="6"/>
  <c r="H5142" i="6"/>
  <c r="H5143" i="6"/>
  <c r="H5144" i="6"/>
  <c r="H5145" i="6"/>
  <c r="H5146" i="6"/>
  <c r="H5147" i="6"/>
  <c r="H5148" i="6"/>
  <c r="H5149" i="6"/>
  <c r="H5150" i="6"/>
  <c r="H5151" i="6"/>
  <c r="H5152" i="6"/>
  <c r="H5153" i="6"/>
  <c r="H5154" i="6"/>
  <c r="H5155" i="6"/>
  <c r="H5156" i="6"/>
  <c r="H5157" i="6"/>
  <c r="H5158" i="6"/>
  <c r="H5159" i="6"/>
  <c r="H5160" i="6"/>
  <c r="H5161" i="6"/>
  <c r="H5162" i="6"/>
  <c r="H5163" i="6"/>
  <c r="H5164" i="6"/>
  <c r="H5165" i="6"/>
  <c r="H5166" i="6"/>
  <c r="H5167" i="6"/>
  <c r="H5168" i="6"/>
  <c r="H5169" i="6"/>
  <c r="H5170" i="6"/>
  <c r="H5171" i="6"/>
  <c r="H5172" i="6"/>
  <c r="H5173" i="6"/>
  <c r="H5174" i="6"/>
  <c r="H5175" i="6"/>
  <c r="H5176" i="6"/>
  <c r="H5177" i="6"/>
  <c r="H5178" i="6"/>
  <c r="H5179" i="6"/>
  <c r="H5180" i="6"/>
  <c r="H5181" i="6"/>
  <c r="H5182" i="6"/>
  <c r="H5183" i="6"/>
  <c r="H5184" i="6"/>
  <c r="H5185" i="6"/>
  <c r="H5186" i="6"/>
  <c r="H5187" i="6"/>
  <c r="H5188" i="6"/>
  <c r="H5189" i="6"/>
  <c r="H5190" i="6"/>
  <c r="H5191" i="6"/>
  <c r="H5192" i="6"/>
  <c r="H5193" i="6"/>
  <c r="H5194" i="6"/>
  <c r="H5195" i="6"/>
  <c r="H5196" i="6"/>
  <c r="H5197" i="6"/>
  <c r="H5198" i="6"/>
  <c r="H5199" i="6"/>
  <c r="H5200" i="6"/>
  <c r="H5201" i="6"/>
  <c r="H5202" i="6"/>
  <c r="H5203" i="6"/>
  <c r="H5204" i="6"/>
  <c r="H5205" i="6"/>
  <c r="H5206" i="6"/>
  <c r="H5207" i="6"/>
  <c r="H5208" i="6"/>
  <c r="H5209" i="6"/>
  <c r="H5210" i="6"/>
  <c r="H5211" i="6"/>
  <c r="H5212" i="6"/>
  <c r="H5213" i="6"/>
  <c r="H5214" i="6"/>
  <c r="H5215" i="6"/>
  <c r="H5216" i="6"/>
  <c r="H5217" i="6"/>
  <c r="H5218" i="6"/>
  <c r="H5219" i="6"/>
  <c r="H5220" i="6"/>
  <c r="H5221" i="6"/>
  <c r="H5222" i="6"/>
  <c r="H5223" i="6"/>
  <c r="H5224" i="6"/>
  <c r="H5225" i="6"/>
  <c r="H5226" i="6"/>
  <c r="H5227" i="6"/>
  <c r="H5228" i="6"/>
  <c r="H5229" i="6"/>
  <c r="H5230" i="6"/>
  <c r="H5231" i="6"/>
  <c r="H5232" i="6"/>
  <c r="H5233" i="6"/>
  <c r="H5234" i="6"/>
  <c r="H5235" i="6"/>
  <c r="H5236" i="6"/>
  <c r="H5237" i="6"/>
  <c r="H5238" i="6"/>
  <c r="H5239" i="6"/>
  <c r="H5240" i="6"/>
  <c r="H5241" i="6"/>
  <c r="H5242" i="6"/>
  <c r="H5243" i="6"/>
  <c r="H5244" i="6"/>
  <c r="H5245" i="6"/>
  <c r="H5246" i="6"/>
  <c r="H5247" i="6"/>
  <c r="H5248" i="6"/>
  <c r="H5249" i="6"/>
  <c r="H5250" i="6"/>
  <c r="H5251" i="6"/>
  <c r="H5252" i="6"/>
  <c r="H5253" i="6"/>
  <c r="H5254" i="6"/>
  <c r="H5255" i="6"/>
  <c r="H5256" i="6"/>
  <c r="H5257" i="6"/>
  <c r="H5258" i="6"/>
  <c r="H5259" i="6"/>
  <c r="H5260" i="6"/>
  <c r="H5261" i="6"/>
  <c r="H5262" i="6"/>
  <c r="H5263" i="6"/>
  <c r="H5264" i="6"/>
  <c r="H5265" i="6"/>
  <c r="H5266" i="6"/>
  <c r="H5267" i="6"/>
  <c r="H5268" i="6"/>
  <c r="H5269" i="6"/>
  <c r="H5270" i="6"/>
  <c r="H5271" i="6"/>
  <c r="H5272" i="6"/>
  <c r="H5273" i="6"/>
  <c r="H5274" i="6"/>
  <c r="H5275" i="6"/>
  <c r="H5276" i="6"/>
  <c r="H5277" i="6"/>
  <c r="H5278" i="6"/>
  <c r="H5279" i="6"/>
  <c r="H5280" i="6"/>
  <c r="H5281" i="6"/>
  <c r="H5282" i="6"/>
  <c r="H5283" i="6"/>
  <c r="H5284" i="6"/>
  <c r="H5285" i="6"/>
  <c r="H5286" i="6"/>
  <c r="H5287" i="6"/>
  <c r="H5288" i="6"/>
  <c r="H5289" i="6"/>
  <c r="H5290" i="6"/>
  <c r="H5291" i="6"/>
  <c r="H5292" i="6"/>
  <c r="H5293" i="6"/>
  <c r="H5294" i="6"/>
  <c r="H5295" i="6"/>
  <c r="H5296" i="6"/>
  <c r="H5297" i="6"/>
  <c r="H5298" i="6"/>
  <c r="H5299" i="6"/>
  <c r="H5300" i="6"/>
  <c r="H5301" i="6"/>
  <c r="H5302" i="6"/>
  <c r="H5303" i="6"/>
  <c r="H5304" i="6"/>
  <c r="H5305" i="6"/>
  <c r="H5306" i="6"/>
  <c r="H5307" i="6"/>
  <c r="H5308" i="6"/>
  <c r="H5309" i="6"/>
  <c r="H5310" i="6"/>
  <c r="H5311" i="6"/>
  <c r="H5312" i="6"/>
  <c r="H5313" i="6"/>
  <c r="H5314" i="6"/>
  <c r="H5315" i="6"/>
  <c r="H5316" i="6"/>
  <c r="H5317" i="6"/>
  <c r="H5318" i="6"/>
  <c r="H5319" i="6"/>
  <c r="H5320" i="6"/>
  <c r="H5321" i="6"/>
  <c r="H5322" i="6"/>
  <c r="H5323" i="6"/>
  <c r="H5324" i="6"/>
  <c r="H5325" i="6"/>
  <c r="H5326" i="6"/>
  <c r="H5327" i="6"/>
  <c r="H5328" i="6"/>
  <c r="H5329" i="6"/>
  <c r="H5330" i="6"/>
  <c r="H5331" i="6"/>
  <c r="H5332" i="6"/>
  <c r="H5333" i="6"/>
  <c r="H5334" i="6"/>
  <c r="H5335" i="6"/>
  <c r="H5336" i="6"/>
  <c r="H5337" i="6"/>
  <c r="H5338" i="6"/>
  <c r="H5339" i="6"/>
  <c r="H5340" i="6"/>
  <c r="H5341" i="6"/>
  <c r="H5342" i="6"/>
  <c r="H5343" i="6"/>
  <c r="H5344" i="6"/>
  <c r="H5345" i="6"/>
  <c r="H5346" i="6"/>
  <c r="H5347" i="6"/>
  <c r="H5348" i="6"/>
  <c r="H5349" i="6"/>
  <c r="H5350" i="6"/>
  <c r="H5351" i="6"/>
  <c r="H5352" i="6"/>
  <c r="H5353" i="6"/>
  <c r="H5354" i="6"/>
  <c r="H5355" i="6"/>
  <c r="H5356" i="6"/>
  <c r="H5357" i="6"/>
  <c r="H5358" i="6"/>
  <c r="H5359" i="6"/>
  <c r="H5360" i="6"/>
  <c r="H5361" i="6"/>
  <c r="H5362" i="6"/>
  <c r="H5363" i="6"/>
  <c r="H5364" i="6"/>
  <c r="H5365" i="6"/>
  <c r="H5366" i="6"/>
  <c r="H5367" i="6"/>
  <c r="H5368" i="6"/>
  <c r="H5369" i="6"/>
  <c r="H5370" i="6"/>
  <c r="H5371" i="6"/>
  <c r="H5372" i="6"/>
  <c r="H5373" i="6"/>
  <c r="H5374" i="6"/>
  <c r="H5375" i="6"/>
  <c r="H5376" i="6"/>
  <c r="H5377" i="6"/>
  <c r="H5378" i="6"/>
  <c r="H5379" i="6"/>
  <c r="H5380" i="6"/>
  <c r="H5381" i="6"/>
  <c r="H5382" i="6"/>
  <c r="H5383" i="6"/>
  <c r="H5384" i="6"/>
  <c r="H5385" i="6"/>
  <c r="H5386" i="6"/>
  <c r="H5387" i="6"/>
  <c r="H5388" i="6"/>
  <c r="H5389" i="6"/>
  <c r="H5390" i="6"/>
  <c r="H5391" i="6"/>
  <c r="H5392" i="6"/>
  <c r="H5393" i="6"/>
  <c r="H5394" i="6"/>
  <c r="H5395" i="6"/>
  <c r="H5396" i="6"/>
  <c r="H5397" i="6"/>
  <c r="H5398" i="6"/>
  <c r="H5399" i="6"/>
  <c r="H5400" i="6"/>
  <c r="H5401" i="6"/>
  <c r="H5402" i="6"/>
  <c r="H5403" i="6"/>
  <c r="H5404" i="6"/>
  <c r="H5405" i="6"/>
  <c r="H5406" i="6"/>
  <c r="H5407" i="6"/>
  <c r="H5408" i="6"/>
  <c r="H5409" i="6"/>
  <c r="H5410" i="6"/>
  <c r="H5411" i="6"/>
  <c r="H5412" i="6"/>
  <c r="H5413" i="6"/>
  <c r="H5414" i="6"/>
  <c r="H5415" i="6"/>
  <c r="H5416" i="6"/>
  <c r="H5417" i="6"/>
  <c r="H5418" i="6"/>
  <c r="H5419" i="6"/>
  <c r="H5420" i="6"/>
  <c r="H5421" i="6"/>
  <c r="H5422" i="6"/>
  <c r="H5423" i="6"/>
  <c r="H5424" i="6"/>
  <c r="H5425" i="6"/>
  <c r="H5426" i="6"/>
  <c r="H5427" i="6"/>
  <c r="H5428" i="6"/>
  <c r="H5429" i="6"/>
  <c r="H5430" i="6"/>
  <c r="H5431" i="6"/>
  <c r="H5432" i="6"/>
  <c r="H5433" i="6"/>
  <c r="H5434" i="6"/>
  <c r="H5435" i="6"/>
  <c r="H5436" i="6"/>
  <c r="H5437" i="6"/>
  <c r="H5438" i="6"/>
  <c r="H5439" i="6"/>
  <c r="H5440" i="6"/>
  <c r="H5441" i="6"/>
  <c r="H5442" i="6"/>
  <c r="H5443" i="6"/>
  <c r="H5444" i="6"/>
  <c r="H5445" i="6"/>
  <c r="H5446" i="6"/>
  <c r="H5447" i="6"/>
  <c r="H5448" i="6"/>
  <c r="H5449" i="6"/>
  <c r="H5450" i="6"/>
  <c r="H5451" i="6"/>
  <c r="H5452" i="6"/>
  <c r="H5453" i="6"/>
  <c r="H5454" i="6"/>
  <c r="H5455" i="6"/>
  <c r="H5456" i="6"/>
  <c r="H5457" i="6"/>
  <c r="H5458" i="6"/>
  <c r="H5459" i="6"/>
  <c r="H5460" i="6"/>
  <c r="H5461" i="6"/>
  <c r="H5462" i="6"/>
  <c r="H5463" i="6"/>
  <c r="H5464" i="6"/>
  <c r="H5465" i="6"/>
  <c r="H5466" i="6"/>
  <c r="H5467" i="6"/>
  <c r="H5468" i="6"/>
  <c r="H5469" i="6"/>
  <c r="H5470" i="6"/>
  <c r="H5471" i="6"/>
  <c r="H5472" i="6"/>
  <c r="H5473" i="6"/>
  <c r="H5474" i="6"/>
  <c r="H5475" i="6"/>
  <c r="H5476" i="6"/>
  <c r="H5477" i="6"/>
  <c r="H5478" i="6"/>
  <c r="H5479" i="6"/>
  <c r="H5480" i="6"/>
  <c r="H5481" i="6"/>
  <c r="H5482" i="6"/>
  <c r="H5483" i="6"/>
  <c r="H5484" i="6"/>
  <c r="H5485" i="6"/>
  <c r="H5486" i="6"/>
  <c r="H5487" i="6"/>
  <c r="H5488" i="6"/>
  <c r="H5489" i="6"/>
  <c r="H5490" i="6"/>
  <c r="H5491" i="6"/>
  <c r="H5492" i="6"/>
  <c r="H5493" i="6"/>
  <c r="H5494" i="6"/>
  <c r="H5495" i="6"/>
  <c r="H5496" i="6"/>
  <c r="H5497" i="6"/>
  <c r="H5498" i="6"/>
  <c r="H5499" i="6"/>
  <c r="H5500" i="6"/>
  <c r="H5501" i="6"/>
  <c r="H5502" i="6"/>
  <c r="H5503" i="6"/>
  <c r="H5504" i="6"/>
  <c r="H5505" i="6"/>
  <c r="H5506" i="6"/>
  <c r="H5507" i="6"/>
  <c r="H5508" i="6"/>
  <c r="H5509" i="6"/>
  <c r="H5510" i="6"/>
  <c r="H5511" i="6"/>
  <c r="H5512" i="6"/>
  <c r="H5513" i="6"/>
  <c r="H5514" i="6"/>
  <c r="H5515" i="6"/>
  <c r="H5516" i="6"/>
  <c r="H5517" i="6"/>
  <c r="H5518" i="6"/>
  <c r="H5519" i="6"/>
  <c r="H5520" i="6"/>
  <c r="H5521" i="6"/>
  <c r="H5522" i="6"/>
  <c r="H5523" i="6"/>
  <c r="H5524" i="6"/>
  <c r="H5525" i="6"/>
  <c r="H5526" i="6"/>
  <c r="H5527" i="6"/>
  <c r="H5528" i="6"/>
  <c r="H5529" i="6"/>
  <c r="H5530" i="6"/>
  <c r="H5531" i="6"/>
  <c r="H5532" i="6"/>
  <c r="H5533" i="6"/>
  <c r="H5534" i="6"/>
  <c r="H5535" i="6"/>
  <c r="H5536" i="6"/>
  <c r="H5537" i="6"/>
  <c r="H5538" i="6"/>
  <c r="H5539" i="6"/>
  <c r="H5540" i="6"/>
  <c r="H5541" i="6"/>
  <c r="H5542" i="6"/>
  <c r="H5543" i="6"/>
  <c r="H5544" i="6"/>
  <c r="H5545" i="6"/>
  <c r="H5546" i="6"/>
  <c r="H5547" i="6"/>
  <c r="H5548" i="6"/>
  <c r="H5549" i="6"/>
  <c r="H5550" i="6"/>
  <c r="H5551" i="6"/>
  <c r="H5552" i="6"/>
  <c r="H5553" i="6"/>
  <c r="H5554" i="6"/>
  <c r="H5555" i="6"/>
  <c r="H5556" i="6"/>
  <c r="H5557" i="6"/>
  <c r="H5558" i="6"/>
  <c r="H5559" i="6"/>
  <c r="H5560" i="6"/>
  <c r="H5561" i="6"/>
  <c r="H5562" i="6"/>
  <c r="H5563" i="6"/>
  <c r="H5564" i="6"/>
  <c r="H5565" i="6"/>
  <c r="H5566" i="6"/>
  <c r="H5567" i="6"/>
  <c r="H5568" i="6"/>
  <c r="H5569" i="6"/>
  <c r="H5570" i="6"/>
  <c r="H5571" i="6"/>
  <c r="H5572" i="6"/>
  <c r="H5573" i="6"/>
  <c r="H5574" i="6"/>
  <c r="H5575" i="6"/>
  <c r="H5576" i="6"/>
  <c r="H5577" i="6"/>
  <c r="H5578" i="6"/>
  <c r="H5579" i="6"/>
  <c r="H5580" i="6"/>
  <c r="H5581" i="6"/>
  <c r="H5582" i="6"/>
  <c r="H5583" i="6"/>
  <c r="H5584" i="6"/>
  <c r="H5585" i="6"/>
  <c r="H5586" i="6"/>
  <c r="H5587" i="6"/>
  <c r="H5588" i="6"/>
  <c r="H5589" i="6"/>
  <c r="H5590" i="6"/>
  <c r="H5591" i="6"/>
  <c r="H5592" i="6"/>
  <c r="H5593" i="6"/>
  <c r="H5594" i="6"/>
  <c r="H5595" i="6"/>
  <c r="H5596" i="6"/>
  <c r="H5597" i="6"/>
  <c r="H5598" i="6"/>
  <c r="H5599" i="6"/>
  <c r="H5600" i="6"/>
  <c r="H5601" i="6"/>
  <c r="H5602" i="6"/>
  <c r="H5603" i="6"/>
  <c r="H5604" i="6"/>
  <c r="H5605" i="6"/>
  <c r="H5606" i="6"/>
  <c r="H5607" i="6"/>
  <c r="H5608" i="6"/>
  <c r="H5609" i="6"/>
  <c r="H5610" i="6"/>
  <c r="H5611" i="6"/>
  <c r="H5612" i="6"/>
  <c r="H5613" i="6"/>
  <c r="H5614" i="6"/>
  <c r="H5615" i="6"/>
  <c r="H5616" i="6"/>
  <c r="H5617" i="6"/>
  <c r="H5618" i="6"/>
  <c r="H5619" i="6"/>
  <c r="H5620" i="6"/>
  <c r="H5621" i="6"/>
  <c r="H5622" i="6"/>
  <c r="H5623" i="6"/>
  <c r="H5624" i="6"/>
  <c r="H5625" i="6"/>
  <c r="H5626" i="6"/>
  <c r="H5627" i="6"/>
  <c r="H5628" i="6"/>
  <c r="H5629" i="6"/>
  <c r="H5630" i="6"/>
  <c r="H5631" i="6"/>
  <c r="H5632" i="6"/>
  <c r="H5633" i="6"/>
  <c r="H5634" i="6"/>
  <c r="H5635" i="6"/>
  <c r="H5636" i="6"/>
  <c r="H5637" i="6"/>
  <c r="H5638" i="6"/>
  <c r="H5639" i="6"/>
  <c r="H5640" i="6"/>
  <c r="H5641" i="6"/>
  <c r="H5642" i="6"/>
  <c r="H5643" i="6"/>
  <c r="H5644" i="6"/>
  <c r="H5645" i="6"/>
  <c r="H5646" i="6"/>
  <c r="H5647" i="6"/>
  <c r="H5648" i="6"/>
  <c r="H5649" i="6"/>
  <c r="H5650" i="6"/>
  <c r="H5651" i="6"/>
  <c r="H5652" i="6"/>
  <c r="H5653" i="6"/>
  <c r="H5654" i="6"/>
  <c r="H5655" i="6"/>
  <c r="H5656" i="6"/>
  <c r="H5657" i="6"/>
  <c r="H5658" i="6"/>
  <c r="H5659" i="6"/>
  <c r="H5660" i="6"/>
  <c r="H5661" i="6"/>
  <c r="H5662" i="6"/>
  <c r="H5663" i="6"/>
  <c r="H5664" i="6"/>
  <c r="H5665" i="6"/>
  <c r="H5666" i="6"/>
  <c r="H5667" i="6"/>
  <c r="H5668" i="6"/>
  <c r="H5669" i="6"/>
  <c r="H5670" i="6"/>
  <c r="H5671" i="6"/>
  <c r="H5672" i="6"/>
  <c r="H5673" i="6"/>
  <c r="H5674" i="6"/>
  <c r="H5675" i="6"/>
  <c r="H5676" i="6"/>
  <c r="H5677" i="6"/>
  <c r="H5678" i="6"/>
  <c r="H5679" i="6"/>
  <c r="H5680" i="6"/>
  <c r="H5681" i="6"/>
  <c r="H5682" i="6"/>
  <c r="H5683" i="6"/>
  <c r="H5684" i="6"/>
  <c r="H5685" i="6"/>
  <c r="H5686" i="6"/>
  <c r="H5687" i="6"/>
  <c r="H5688" i="6"/>
  <c r="H5689" i="6"/>
  <c r="H5690" i="6"/>
  <c r="H5691" i="6"/>
  <c r="H5692" i="6"/>
  <c r="H5693" i="6"/>
  <c r="H5694" i="6"/>
  <c r="H5695" i="6"/>
  <c r="H5696" i="6"/>
  <c r="H5697" i="6"/>
  <c r="H5698" i="6"/>
  <c r="H5699" i="6"/>
  <c r="H5700" i="6"/>
  <c r="H5701" i="6"/>
  <c r="H5702" i="6"/>
  <c r="H5703" i="6"/>
  <c r="H5704" i="6"/>
  <c r="H5705" i="6"/>
  <c r="H5706" i="6"/>
  <c r="H5707" i="6"/>
  <c r="H5708" i="6"/>
  <c r="H5709" i="6"/>
  <c r="H5710" i="6"/>
  <c r="H5711" i="6"/>
  <c r="H5712" i="6"/>
  <c r="H5713" i="6"/>
  <c r="H5714" i="6"/>
  <c r="H5715" i="6"/>
  <c r="H5716" i="6"/>
  <c r="H5717" i="6"/>
  <c r="H5718" i="6"/>
  <c r="H5719" i="6"/>
  <c r="H5720" i="6"/>
  <c r="H5721" i="6"/>
  <c r="H5722" i="6"/>
  <c r="H5723" i="6"/>
  <c r="H5724" i="6"/>
  <c r="H5725" i="6"/>
  <c r="H5726" i="6"/>
  <c r="H5727" i="6"/>
  <c r="H5728" i="6"/>
  <c r="H5729" i="6"/>
  <c r="H5730" i="6"/>
  <c r="H5731" i="6"/>
  <c r="H5732" i="6"/>
  <c r="H5733" i="6"/>
  <c r="H5734" i="6"/>
  <c r="H5735" i="6"/>
  <c r="H5736" i="6"/>
  <c r="H5737" i="6"/>
  <c r="H5738" i="6"/>
  <c r="H5739" i="6"/>
  <c r="H5740" i="6"/>
  <c r="H5741" i="6"/>
  <c r="H5742" i="6"/>
  <c r="H5743" i="6"/>
  <c r="H5744" i="6"/>
  <c r="H5745" i="6"/>
  <c r="H5746" i="6"/>
  <c r="H5747" i="6"/>
  <c r="H5748" i="6"/>
  <c r="H5749" i="6"/>
  <c r="H5750" i="6"/>
  <c r="H5751" i="6"/>
  <c r="H5752" i="6"/>
  <c r="H5753" i="6"/>
  <c r="H5754" i="6"/>
  <c r="H5755" i="6"/>
  <c r="H5756" i="6"/>
  <c r="H5757" i="6"/>
  <c r="H5758" i="6"/>
  <c r="H5759" i="6"/>
  <c r="H5760" i="6"/>
  <c r="H5761" i="6"/>
  <c r="H5762" i="6"/>
  <c r="H5763" i="6"/>
  <c r="H5764" i="6"/>
  <c r="H5765" i="6"/>
  <c r="H5766" i="6"/>
  <c r="H5767" i="6"/>
  <c r="H5768" i="6"/>
  <c r="H5769" i="6"/>
  <c r="H5770" i="6"/>
  <c r="H5771" i="6"/>
  <c r="H5772" i="6"/>
  <c r="H5773" i="6"/>
  <c r="H5774" i="6"/>
  <c r="H5775" i="6"/>
  <c r="H5776" i="6"/>
  <c r="H5777" i="6"/>
  <c r="H5778" i="6"/>
  <c r="H5779" i="6"/>
  <c r="H5780" i="6"/>
  <c r="H5781" i="6"/>
  <c r="H5782" i="6"/>
  <c r="H5783" i="6"/>
  <c r="H5784" i="6"/>
  <c r="H5785" i="6"/>
  <c r="H5786" i="6"/>
  <c r="H5787" i="6"/>
  <c r="H5788" i="6"/>
  <c r="H5789" i="6"/>
  <c r="H5790" i="6"/>
  <c r="H5791" i="6"/>
  <c r="H5792" i="6"/>
  <c r="H5793" i="6"/>
  <c r="H5794" i="6"/>
  <c r="H5795" i="6"/>
  <c r="H5796" i="6"/>
  <c r="H5797" i="6"/>
  <c r="H5798" i="6"/>
  <c r="H5799" i="6"/>
  <c r="H5800" i="6"/>
  <c r="H5801" i="6"/>
  <c r="H5802" i="6"/>
  <c r="H5803" i="6"/>
  <c r="H5804" i="6"/>
  <c r="H5805" i="6"/>
  <c r="H5806" i="6"/>
  <c r="H5807" i="6"/>
  <c r="H5808" i="6"/>
  <c r="H5809" i="6"/>
  <c r="H5810" i="6"/>
  <c r="H5811" i="6"/>
  <c r="H5812" i="6"/>
  <c r="H5813" i="6"/>
  <c r="H5814" i="6"/>
  <c r="H5815" i="6"/>
  <c r="H5816" i="6"/>
  <c r="H5817" i="6"/>
  <c r="H5818" i="6"/>
  <c r="H5819" i="6"/>
  <c r="H5820" i="6"/>
  <c r="H5821" i="6"/>
  <c r="H5822" i="6"/>
  <c r="H5823" i="6"/>
  <c r="H5824" i="6"/>
  <c r="H5825" i="6"/>
  <c r="H5826" i="6"/>
  <c r="H5827" i="6"/>
  <c r="H5828" i="6"/>
  <c r="H5829" i="6"/>
  <c r="H5830" i="6"/>
  <c r="H5831" i="6"/>
  <c r="H5832" i="6"/>
  <c r="H5833" i="6"/>
  <c r="H5834" i="6"/>
  <c r="H5835" i="6"/>
  <c r="H5836" i="6"/>
  <c r="H5837" i="6"/>
  <c r="H5838" i="6"/>
  <c r="H5839" i="6"/>
  <c r="H5840" i="6"/>
  <c r="H5841" i="6"/>
  <c r="H5842" i="6"/>
  <c r="H5843" i="6"/>
  <c r="H5844" i="6"/>
  <c r="H5845" i="6"/>
  <c r="H5846" i="6"/>
  <c r="H5847" i="6"/>
  <c r="H5848" i="6"/>
  <c r="H5849" i="6"/>
  <c r="H5850" i="6"/>
  <c r="H5851" i="6"/>
  <c r="H5852" i="6"/>
  <c r="H5853" i="6"/>
  <c r="H5854" i="6"/>
  <c r="H5855" i="6"/>
  <c r="H5856" i="6"/>
  <c r="H5857" i="6"/>
  <c r="H5858" i="6"/>
  <c r="H5859" i="6"/>
  <c r="H5860" i="6"/>
  <c r="H5861" i="6"/>
  <c r="H5862" i="6"/>
  <c r="H5863" i="6"/>
  <c r="H5864" i="6"/>
  <c r="H5865" i="6"/>
  <c r="H5866" i="6"/>
  <c r="H5867" i="6"/>
  <c r="H5868" i="6"/>
  <c r="H5869" i="6"/>
  <c r="H5870" i="6"/>
  <c r="H5871" i="6"/>
  <c r="H5872" i="6"/>
  <c r="H5873" i="6"/>
  <c r="H5874" i="6"/>
  <c r="H5875" i="6"/>
  <c r="H5876" i="6"/>
  <c r="H5877" i="6"/>
  <c r="H5878" i="6"/>
  <c r="H5879" i="6"/>
  <c r="H5880" i="6"/>
  <c r="H5881" i="6"/>
  <c r="H5882" i="6"/>
  <c r="H5883" i="6"/>
  <c r="H5884" i="6"/>
  <c r="H5885" i="6"/>
  <c r="H5886" i="6"/>
  <c r="H5887" i="6"/>
  <c r="H5888" i="6"/>
  <c r="H5889" i="6"/>
  <c r="H5890" i="6"/>
  <c r="H5891" i="6"/>
  <c r="H5892" i="6"/>
  <c r="H5893" i="6"/>
  <c r="H5894" i="6"/>
  <c r="H5895" i="6"/>
  <c r="H5896" i="6"/>
  <c r="H5897" i="6"/>
  <c r="H5898" i="6"/>
  <c r="H5899" i="6"/>
  <c r="H5900" i="6"/>
  <c r="H5901" i="6"/>
  <c r="H5902" i="6"/>
  <c r="H5903" i="6"/>
  <c r="H5904" i="6"/>
  <c r="H5905" i="6"/>
  <c r="H5906" i="6"/>
  <c r="H5907" i="6"/>
  <c r="H5908" i="6"/>
  <c r="H5909" i="6"/>
  <c r="H5910" i="6"/>
  <c r="H5911" i="6"/>
  <c r="H5912" i="6"/>
  <c r="H5913" i="6"/>
  <c r="H5914" i="6"/>
  <c r="H5915" i="6"/>
  <c r="H5916" i="6"/>
  <c r="H5917" i="6"/>
  <c r="H5918" i="6"/>
  <c r="H5919" i="6"/>
  <c r="H5920" i="6"/>
  <c r="H5921" i="6"/>
  <c r="H5922" i="6"/>
  <c r="H5923" i="6"/>
  <c r="H5924" i="6"/>
  <c r="H5925" i="6"/>
  <c r="H5926" i="6"/>
  <c r="H5927" i="6"/>
  <c r="H5928" i="6"/>
  <c r="H5929" i="6"/>
  <c r="H5930" i="6"/>
  <c r="H5931" i="6"/>
  <c r="H5932" i="6"/>
  <c r="H5933" i="6"/>
  <c r="H5934" i="6"/>
  <c r="H5935" i="6"/>
  <c r="H5936" i="6"/>
  <c r="H5937" i="6"/>
  <c r="H5938" i="6"/>
  <c r="H5939" i="6"/>
  <c r="H5940" i="6"/>
  <c r="H5941" i="6"/>
  <c r="H5942" i="6"/>
  <c r="H5943" i="6"/>
  <c r="H5944" i="6"/>
  <c r="H5945" i="6"/>
  <c r="H5946" i="6"/>
  <c r="H5947" i="6"/>
  <c r="H5948" i="6"/>
  <c r="H5949" i="6"/>
  <c r="H5950" i="6"/>
  <c r="H5951" i="6"/>
  <c r="H5952" i="6"/>
  <c r="H5953" i="6"/>
  <c r="H5954" i="6"/>
  <c r="H5955" i="6"/>
  <c r="H5956" i="6"/>
  <c r="H5957" i="6"/>
  <c r="H5958" i="6"/>
  <c r="H5959" i="6"/>
  <c r="H5960" i="6"/>
  <c r="H5961" i="6"/>
  <c r="H5962" i="6"/>
  <c r="H5963" i="6"/>
  <c r="H5964" i="6"/>
  <c r="H5965" i="6"/>
  <c r="H5966" i="6"/>
  <c r="H5967" i="6"/>
  <c r="H5968" i="6"/>
  <c r="H5969" i="6"/>
  <c r="H5970" i="6"/>
  <c r="H5971" i="6"/>
  <c r="H5972" i="6"/>
  <c r="H5973" i="6"/>
  <c r="H5974" i="6"/>
  <c r="H5975" i="6"/>
  <c r="H5976" i="6"/>
  <c r="H5977" i="6"/>
  <c r="H5978" i="6"/>
  <c r="H5979" i="6"/>
  <c r="H5980" i="6"/>
  <c r="H5981" i="6"/>
  <c r="H5982" i="6"/>
  <c r="H5983" i="6"/>
  <c r="H5984" i="6"/>
  <c r="H5985" i="6"/>
  <c r="H5986" i="6"/>
  <c r="H5987" i="6"/>
  <c r="H5988" i="6"/>
  <c r="H5989" i="6"/>
  <c r="H5990" i="6"/>
  <c r="H5991" i="6"/>
  <c r="H5992" i="6"/>
  <c r="H5993" i="6"/>
  <c r="H5994" i="6"/>
  <c r="H5995" i="6"/>
  <c r="H5996" i="6"/>
  <c r="H5997" i="6"/>
  <c r="H5998" i="6"/>
  <c r="H5999" i="6"/>
  <c r="H6000" i="6"/>
  <c r="H6001" i="6"/>
  <c r="H6002" i="6"/>
  <c r="H6003" i="6"/>
  <c r="H6004" i="6"/>
  <c r="H6005" i="6"/>
  <c r="H6006" i="6"/>
  <c r="H6007" i="6"/>
  <c r="H6008" i="6"/>
  <c r="H6009" i="6"/>
  <c r="H6010" i="6"/>
  <c r="H6011" i="6"/>
  <c r="H6012" i="6"/>
  <c r="H6013" i="6"/>
  <c r="H6014" i="6"/>
  <c r="H6015" i="6"/>
  <c r="H6016" i="6"/>
  <c r="H6017" i="6"/>
  <c r="H6018" i="6"/>
  <c r="H6019" i="6"/>
  <c r="H6020" i="6"/>
  <c r="H6021" i="6"/>
  <c r="H6022" i="6"/>
  <c r="H6023" i="6"/>
  <c r="H6024" i="6"/>
  <c r="H6025" i="6"/>
  <c r="H6026" i="6"/>
  <c r="H6027" i="6"/>
  <c r="H6028" i="6"/>
  <c r="H6029" i="6"/>
  <c r="H6030" i="6"/>
  <c r="H6031" i="6"/>
  <c r="H6032" i="6"/>
  <c r="H6033" i="6"/>
  <c r="H6034" i="6"/>
  <c r="H6035" i="6"/>
  <c r="H6036" i="6"/>
  <c r="H6037" i="6"/>
  <c r="H6038" i="6"/>
  <c r="H6039" i="6"/>
  <c r="H6040" i="6"/>
  <c r="H6041" i="6"/>
  <c r="H6042" i="6"/>
  <c r="H6043" i="6"/>
  <c r="H6044" i="6"/>
  <c r="H6045" i="6"/>
  <c r="H6046" i="6"/>
  <c r="H6047" i="6"/>
  <c r="H6048" i="6"/>
  <c r="H6049" i="6"/>
  <c r="H6050" i="6"/>
  <c r="H6051" i="6"/>
  <c r="H6052" i="6"/>
  <c r="H6053" i="6"/>
  <c r="H6054" i="6"/>
  <c r="H6055" i="6"/>
  <c r="H6056" i="6"/>
  <c r="H6057" i="6"/>
  <c r="H6058" i="6"/>
  <c r="H6059" i="6"/>
  <c r="H6060" i="6"/>
  <c r="H6061" i="6"/>
  <c r="H6062" i="6"/>
  <c r="H6063" i="6"/>
  <c r="H6064" i="6"/>
  <c r="H6065" i="6"/>
  <c r="H6066" i="6"/>
  <c r="H6067" i="6"/>
  <c r="H6068" i="6"/>
  <c r="H6069" i="6"/>
  <c r="H6070" i="6"/>
  <c r="H6071" i="6"/>
  <c r="H6072" i="6"/>
  <c r="H6073" i="6"/>
  <c r="H6074" i="6"/>
  <c r="H6075" i="6"/>
  <c r="H6076" i="6"/>
  <c r="H6077" i="6"/>
  <c r="H6078" i="6"/>
  <c r="H6079" i="6"/>
  <c r="H6080" i="6"/>
  <c r="H6081" i="6"/>
  <c r="H6082" i="6"/>
  <c r="H6083" i="6"/>
  <c r="H6084" i="6"/>
  <c r="H6085" i="6"/>
  <c r="H6086" i="6"/>
  <c r="H6087" i="6"/>
  <c r="H6088" i="6"/>
  <c r="H6089" i="6"/>
  <c r="H6090" i="6"/>
  <c r="H6091" i="6"/>
  <c r="H6092" i="6"/>
  <c r="H6093" i="6"/>
  <c r="H6094" i="6"/>
  <c r="H6095" i="6"/>
  <c r="H6096" i="6"/>
  <c r="H6097" i="6"/>
  <c r="H6098" i="6"/>
  <c r="H6099" i="6"/>
  <c r="H6100" i="6"/>
  <c r="H6101" i="6"/>
  <c r="H6102" i="6"/>
  <c r="H6103" i="6"/>
  <c r="H6104" i="6"/>
  <c r="H6105" i="6"/>
  <c r="H6106" i="6"/>
  <c r="H6107" i="6"/>
  <c r="H6108" i="6"/>
  <c r="H6109" i="6"/>
  <c r="H6110" i="6"/>
  <c r="H6111" i="6"/>
  <c r="H6112" i="6"/>
  <c r="H6113" i="6"/>
  <c r="H6114" i="6"/>
  <c r="H6115" i="6"/>
  <c r="H6116" i="6"/>
  <c r="H6117" i="6"/>
  <c r="H6118" i="6"/>
  <c r="H6119" i="6"/>
  <c r="H6120" i="6"/>
  <c r="H6121" i="6"/>
  <c r="H6122" i="6"/>
  <c r="H6123" i="6"/>
  <c r="H6124" i="6"/>
  <c r="H6125" i="6"/>
  <c r="H6126" i="6"/>
  <c r="H6127" i="6"/>
  <c r="H6128" i="6"/>
  <c r="H6129" i="6"/>
  <c r="H6130" i="6"/>
  <c r="H6131" i="6"/>
  <c r="H6132" i="6"/>
  <c r="H6133" i="6"/>
  <c r="H6134" i="6"/>
  <c r="H6135" i="6"/>
  <c r="H6136" i="6"/>
  <c r="H6137" i="6"/>
  <c r="H6138" i="6"/>
  <c r="H6139" i="6"/>
  <c r="H6140" i="6"/>
  <c r="H6141" i="6"/>
  <c r="H6142" i="6"/>
  <c r="H6143" i="6"/>
  <c r="H6144" i="6"/>
  <c r="H6145" i="6"/>
  <c r="H6146" i="6"/>
  <c r="H6147" i="6"/>
  <c r="H6148" i="6"/>
  <c r="H6149" i="6"/>
  <c r="H6150" i="6"/>
  <c r="H6151" i="6"/>
  <c r="H6152" i="6"/>
  <c r="H6153" i="6"/>
  <c r="H6154" i="6"/>
  <c r="H6155" i="6"/>
  <c r="H6156" i="6"/>
  <c r="H6157" i="6"/>
  <c r="H6158" i="6"/>
  <c r="H6159" i="6"/>
  <c r="H6160" i="6"/>
  <c r="H6161" i="6"/>
  <c r="H6162" i="6"/>
  <c r="H6163" i="6"/>
  <c r="H6164" i="6"/>
  <c r="H6165" i="6"/>
  <c r="H6166" i="6"/>
  <c r="H6167" i="6"/>
  <c r="H6168" i="6"/>
  <c r="H6169" i="6"/>
  <c r="H6170" i="6"/>
  <c r="H6171" i="6"/>
  <c r="H6172" i="6"/>
  <c r="H6173" i="6"/>
  <c r="H6174" i="6"/>
  <c r="H6175" i="6"/>
  <c r="H6176" i="6"/>
  <c r="H6177" i="6"/>
  <c r="H6178" i="6"/>
  <c r="H6179" i="6"/>
  <c r="H6180" i="6"/>
  <c r="H6181" i="6"/>
  <c r="H6182" i="6"/>
  <c r="H6183" i="6"/>
  <c r="H6184" i="6"/>
  <c r="H6185" i="6"/>
  <c r="H6186" i="6"/>
  <c r="H6187" i="6"/>
  <c r="H6188" i="6"/>
  <c r="H6189" i="6"/>
  <c r="H6190" i="6"/>
  <c r="H6191" i="6"/>
  <c r="H6192" i="6"/>
  <c r="H6193" i="6"/>
  <c r="H6194" i="6"/>
  <c r="H6195" i="6"/>
  <c r="H6196" i="6"/>
  <c r="H6197" i="6"/>
  <c r="H6198" i="6"/>
  <c r="H6199" i="6"/>
  <c r="H6200" i="6"/>
  <c r="H6201" i="6"/>
  <c r="H6202" i="6"/>
  <c r="H6203" i="6"/>
  <c r="H6204" i="6"/>
  <c r="H6205" i="6"/>
  <c r="H6206" i="6"/>
  <c r="H6207" i="6"/>
  <c r="H6208" i="6"/>
  <c r="H6209" i="6"/>
  <c r="H6210" i="6"/>
  <c r="H6211" i="6"/>
  <c r="H6212" i="6"/>
  <c r="H6213" i="6"/>
  <c r="H6214" i="6"/>
  <c r="H6215" i="6"/>
  <c r="H6216" i="6"/>
  <c r="H6217" i="6"/>
  <c r="H6218" i="6"/>
  <c r="H6219" i="6"/>
  <c r="H6220" i="6"/>
  <c r="H6221" i="6"/>
  <c r="H6222" i="6"/>
  <c r="H6223" i="6"/>
  <c r="H6224" i="6"/>
  <c r="H6225" i="6"/>
  <c r="H6226" i="6"/>
  <c r="H6227" i="6"/>
  <c r="H6228" i="6"/>
  <c r="H6229" i="6"/>
  <c r="H6230" i="6"/>
  <c r="H6231" i="6"/>
  <c r="H6232" i="6"/>
  <c r="H6233" i="6"/>
  <c r="H6234" i="6"/>
  <c r="H6235" i="6"/>
  <c r="H6236" i="6"/>
  <c r="H6237" i="6"/>
  <c r="H6238" i="6"/>
  <c r="H6239" i="6"/>
  <c r="H6240" i="6"/>
  <c r="H6241" i="6"/>
  <c r="H6242" i="6"/>
  <c r="H6243" i="6"/>
  <c r="H6244" i="6"/>
  <c r="H6245" i="6"/>
  <c r="H6246" i="6"/>
  <c r="H6247" i="6"/>
  <c r="H6248" i="6"/>
  <c r="H6249" i="6"/>
  <c r="H6250" i="6"/>
  <c r="H6251" i="6"/>
  <c r="H6252" i="6"/>
  <c r="H6253" i="6"/>
  <c r="H6254" i="6"/>
  <c r="H6255" i="6"/>
  <c r="H6256" i="6"/>
  <c r="H6257" i="6"/>
  <c r="H6258" i="6"/>
  <c r="H6259" i="6"/>
  <c r="H6260" i="6"/>
  <c r="H6261" i="6"/>
  <c r="H6262" i="6"/>
  <c r="H6263" i="6"/>
  <c r="H6264" i="6"/>
  <c r="H6265" i="6"/>
  <c r="H6266" i="6"/>
  <c r="H6267" i="6"/>
  <c r="H6268" i="6"/>
  <c r="H6269" i="6"/>
  <c r="H6270" i="6"/>
  <c r="H6271" i="6"/>
  <c r="H6272" i="6"/>
  <c r="H6273" i="6"/>
  <c r="H6274" i="6"/>
  <c r="H6275" i="6"/>
  <c r="H6276" i="6"/>
  <c r="H6277" i="6"/>
  <c r="H6278" i="6"/>
  <c r="H6279" i="6"/>
  <c r="H6280" i="6"/>
  <c r="H6281" i="6"/>
  <c r="H6282" i="6"/>
  <c r="H6283" i="6"/>
  <c r="H6284" i="6"/>
  <c r="H6285" i="6"/>
  <c r="H6286" i="6"/>
  <c r="H6287" i="6"/>
  <c r="H6288" i="6"/>
  <c r="H6289" i="6"/>
  <c r="H6290" i="6"/>
  <c r="H6291" i="6"/>
  <c r="H6292" i="6"/>
  <c r="H6293" i="6"/>
  <c r="H6294" i="6"/>
  <c r="H6295" i="6"/>
  <c r="H6296" i="6"/>
  <c r="H6297" i="6"/>
  <c r="H6298" i="6"/>
  <c r="H6299" i="6"/>
  <c r="H6300" i="6"/>
  <c r="H6301" i="6"/>
  <c r="H6302" i="6"/>
  <c r="H6303" i="6"/>
  <c r="H6304" i="6"/>
  <c r="H6305" i="6"/>
  <c r="H6306" i="6"/>
  <c r="H6307" i="6"/>
  <c r="H6308" i="6"/>
  <c r="H6309" i="6"/>
  <c r="H6310" i="6"/>
  <c r="H6311" i="6"/>
  <c r="H6312" i="6"/>
  <c r="H6313" i="6"/>
  <c r="H6314" i="6"/>
  <c r="H6315" i="6"/>
  <c r="H6316" i="6"/>
  <c r="H6317" i="6"/>
  <c r="H6318" i="6"/>
  <c r="H6319" i="6"/>
  <c r="H6320" i="6"/>
  <c r="H6321" i="6"/>
  <c r="H6322" i="6"/>
  <c r="H6323" i="6"/>
  <c r="H6324" i="6"/>
  <c r="H6325" i="6"/>
  <c r="H6326" i="6"/>
  <c r="H6327" i="6"/>
  <c r="H6328" i="6"/>
  <c r="H6329" i="6"/>
  <c r="H6330" i="6"/>
  <c r="H6331" i="6"/>
  <c r="H6332" i="6"/>
  <c r="H6333" i="6"/>
  <c r="H6334" i="6"/>
  <c r="H6335" i="6"/>
  <c r="H6336" i="6"/>
  <c r="H6337" i="6"/>
  <c r="H6338" i="6"/>
  <c r="H6339" i="6"/>
  <c r="H6340" i="6"/>
  <c r="H6341" i="6"/>
  <c r="H6342" i="6"/>
  <c r="H6343" i="6"/>
  <c r="H6344" i="6"/>
  <c r="H6345" i="6"/>
  <c r="H6346" i="6"/>
  <c r="H6347" i="6"/>
  <c r="H6348" i="6"/>
  <c r="H6349" i="6"/>
  <c r="H6350" i="6"/>
  <c r="H6351" i="6"/>
  <c r="H6352" i="6"/>
  <c r="H6353" i="6"/>
  <c r="H6354" i="6"/>
  <c r="H6355" i="6"/>
  <c r="H6356" i="6"/>
  <c r="H6357" i="6"/>
  <c r="H6358" i="6"/>
  <c r="H6359" i="6"/>
  <c r="H6360" i="6"/>
  <c r="H6361" i="6"/>
  <c r="H6362" i="6"/>
  <c r="H6363" i="6"/>
  <c r="H6364" i="6"/>
  <c r="H6365" i="6"/>
  <c r="H6366" i="6"/>
  <c r="H6367" i="6"/>
  <c r="H6368" i="6"/>
  <c r="H6369" i="6"/>
  <c r="H6370" i="6"/>
  <c r="H6371" i="6"/>
  <c r="H6372" i="6"/>
  <c r="H6373" i="6"/>
  <c r="H6374" i="6"/>
  <c r="H6375" i="6"/>
  <c r="H6376" i="6"/>
  <c r="H6377" i="6"/>
  <c r="H6378" i="6"/>
  <c r="H6379" i="6"/>
  <c r="H6380" i="6"/>
  <c r="H6381" i="6"/>
  <c r="H6382" i="6"/>
  <c r="H6383" i="6"/>
  <c r="H6384" i="6"/>
  <c r="H6385" i="6"/>
  <c r="H6386" i="6"/>
  <c r="H6387" i="6"/>
  <c r="H6388" i="6"/>
  <c r="H6389" i="6"/>
  <c r="H6390" i="6"/>
  <c r="H6391" i="6"/>
  <c r="H6392" i="6"/>
  <c r="H6393" i="6"/>
  <c r="H6394" i="6"/>
  <c r="H6395" i="6"/>
  <c r="H6396" i="6"/>
  <c r="H6397" i="6"/>
  <c r="H6398" i="6"/>
  <c r="H6399" i="6"/>
  <c r="H6400" i="6"/>
  <c r="H6401" i="6"/>
  <c r="H6402" i="6"/>
  <c r="H6403" i="6"/>
  <c r="H6404" i="6"/>
  <c r="H6405" i="6"/>
  <c r="H6406" i="6"/>
  <c r="H6407" i="6"/>
  <c r="H6408" i="6"/>
  <c r="H6409" i="6"/>
  <c r="H6410" i="6"/>
  <c r="H6411" i="6"/>
  <c r="H6412" i="6"/>
  <c r="H6413" i="6"/>
  <c r="H6414" i="6"/>
  <c r="H6415" i="6"/>
  <c r="H6416" i="6"/>
  <c r="H6417" i="6"/>
  <c r="H6418" i="6"/>
  <c r="H6419" i="6"/>
  <c r="H6420" i="6"/>
  <c r="H6421" i="6"/>
  <c r="H6422" i="6"/>
  <c r="H6423" i="6"/>
  <c r="H6424" i="6"/>
  <c r="H6425" i="6"/>
  <c r="H6426" i="6"/>
  <c r="H6427" i="6"/>
  <c r="H6428" i="6"/>
  <c r="H6429" i="6"/>
  <c r="H6430" i="6"/>
  <c r="H6431" i="6"/>
  <c r="H6432" i="6"/>
  <c r="H6433" i="6"/>
  <c r="H6434" i="6"/>
  <c r="H6435" i="6"/>
  <c r="H6436" i="6"/>
  <c r="H6437" i="6"/>
  <c r="H6438" i="6"/>
  <c r="H6439" i="6"/>
  <c r="H6440" i="6"/>
  <c r="H6441" i="6"/>
  <c r="H6442" i="6"/>
  <c r="H6443" i="6"/>
  <c r="H6444" i="6"/>
  <c r="H6445" i="6"/>
  <c r="H6446" i="6"/>
  <c r="H6447" i="6"/>
  <c r="H6448" i="6"/>
  <c r="H6449" i="6"/>
  <c r="H6450" i="6"/>
  <c r="H6451" i="6"/>
  <c r="H6452" i="6"/>
  <c r="H6453" i="6"/>
  <c r="H6454" i="6"/>
  <c r="H6455" i="6"/>
  <c r="H6456" i="6"/>
  <c r="H6457" i="6"/>
  <c r="H6458" i="6"/>
  <c r="H6459" i="6"/>
  <c r="H6460" i="6"/>
  <c r="H6461" i="6"/>
  <c r="H6462" i="6"/>
  <c r="H6463" i="6"/>
  <c r="H6464" i="6"/>
  <c r="H6465" i="6"/>
  <c r="H6466" i="6"/>
  <c r="H6467" i="6"/>
  <c r="H6468" i="6"/>
  <c r="H6469" i="6"/>
  <c r="H6470" i="6"/>
  <c r="H6471" i="6"/>
  <c r="H6472" i="6"/>
  <c r="H6473" i="6"/>
  <c r="H6474" i="6"/>
  <c r="H6475" i="6"/>
  <c r="H6476" i="6"/>
  <c r="H6477" i="6"/>
  <c r="H6478" i="6"/>
  <c r="H6479" i="6"/>
  <c r="H6480" i="6"/>
  <c r="H6481" i="6"/>
  <c r="H6482" i="6"/>
  <c r="H6483" i="6"/>
  <c r="H6484" i="6"/>
  <c r="H6485" i="6"/>
  <c r="H6486" i="6"/>
  <c r="H6487" i="6"/>
  <c r="H6488" i="6"/>
  <c r="H6489" i="6"/>
  <c r="H6490" i="6"/>
  <c r="H6491" i="6"/>
  <c r="H6492" i="6"/>
  <c r="H6493" i="6"/>
  <c r="H6494" i="6"/>
  <c r="H6495" i="6"/>
  <c r="H6496" i="6"/>
  <c r="H6497" i="6"/>
  <c r="H6498" i="6"/>
  <c r="H6499" i="6"/>
  <c r="H6500" i="6"/>
  <c r="H6501" i="6"/>
  <c r="H6502" i="6"/>
  <c r="H6503" i="6"/>
  <c r="H6504" i="6"/>
  <c r="H6505" i="6"/>
  <c r="H6506" i="6"/>
  <c r="H6507" i="6"/>
  <c r="H6508" i="6"/>
  <c r="H6509" i="6"/>
  <c r="H6510" i="6"/>
  <c r="H6511" i="6"/>
  <c r="H6512" i="6"/>
  <c r="H6513" i="6"/>
  <c r="H6514" i="6"/>
  <c r="H6515" i="6"/>
  <c r="H6516" i="6"/>
  <c r="H6517" i="6"/>
  <c r="H6518" i="6"/>
  <c r="H6519" i="6"/>
  <c r="H6520" i="6"/>
  <c r="H6521" i="6"/>
  <c r="H6522" i="6"/>
  <c r="H6523" i="6"/>
  <c r="H6524" i="6"/>
  <c r="H6525" i="6"/>
  <c r="H6526" i="6"/>
  <c r="H6527" i="6"/>
  <c r="H6528" i="6"/>
  <c r="H6529" i="6"/>
  <c r="H6530" i="6"/>
  <c r="H6531" i="6"/>
  <c r="H6532" i="6"/>
  <c r="H6533" i="6"/>
  <c r="H6534" i="6"/>
  <c r="H6535" i="6"/>
  <c r="H6536" i="6"/>
  <c r="H6537" i="6"/>
  <c r="H6538" i="6"/>
  <c r="H6539" i="6"/>
  <c r="H6540" i="6"/>
  <c r="H6541" i="6"/>
  <c r="H6542" i="6"/>
  <c r="H6543" i="6"/>
  <c r="H6544" i="6"/>
  <c r="H6545" i="6"/>
  <c r="H6546" i="6"/>
  <c r="H6547" i="6"/>
  <c r="H6548" i="6"/>
  <c r="H6549" i="6"/>
  <c r="H6550" i="6"/>
  <c r="H6551" i="6"/>
  <c r="H6552" i="6"/>
  <c r="H6553" i="6"/>
  <c r="H6554" i="6"/>
  <c r="H6555" i="6"/>
  <c r="H6556" i="6"/>
  <c r="H6557" i="6"/>
  <c r="H6558" i="6"/>
  <c r="H6559" i="6"/>
  <c r="H6560" i="6"/>
  <c r="H6561" i="6"/>
  <c r="H6562" i="6"/>
  <c r="H6563" i="6"/>
  <c r="H6564" i="6"/>
  <c r="H6565" i="6"/>
  <c r="H6566" i="6"/>
  <c r="H6567" i="6"/>
  <c r="H6568" i="6"/>
  <c r="H6569" i="6"/>
  <c r="H6570" i="6"/>
  <c r="H6571" i="6"/>
  <c r="H6572" i="6"/>
  <c r="H6573" i="6"/>
  <c r="H6574" i="6"/>
  <c r="H6575" i="6"/>
  <c r="H6576" i="6"/>
  <c r="H6577" i="6"/>
  <c r="H6578" i="6"/>
  <c r="H6579" i="6"/>
  <c r="H6580" i="6"/>
  <c r="H6581" i="6"/>
  <c r="H6582" i="6"/>
  <c r="H6583" i="6"/>
  <c r="H6584" i="6"/>
  <c r="H6585" i="6"/>
  <c r="H6586" i="6"/>
  <c r="H6587" i="6"/>
  <c r="H6588" i="6"/>
  <c r="H6589" i="6"/>
  <c r="H6590" i="6"/>
  <c r="H6591" i="6"/>
  <c r="H6592" i="6"/>
  <c r="H6593" i="6"/>
  <c r="H6594" i="6"/>
  <c r="H6595" i="6"/>
  <c r="H6596" i="6"/>
  <c r="H6597" i="6"/>
  <c r="H6598" i="6"/>
  <c r="H6599" i="6"/>
  <c r="H6600" i="6"/>
  <c r="H6601" i="6"/>
  <c r="H6602" i="6"/>
  <c r="H6603" i="6"/>
  <c r="H6604" i="6"/>
  <c r="H6605" i="6"/>
  <c r="H6606" i="6"/>
  <c r="H6607" i="6"/>
  <c r="H6608" i="6"/>
  <c r="H6609" i="6"/>
  <c r="H6610" i="6"/>
  <c r="H6611" i="6"/>
  <c r="H6612" i="6"/>
  <c r="H6613" i="6"/>
  <c r="H6614" i="6"/>
  <c r="H6615" i="6"/>
  <c r="H6616" i="6"/>
  <c r="H6617" i="6"/>
  <c r="H6618" i="6"/>
  <c r="H6619" i="6"/>
  <c r="H6620" i="6"/>
  <c r="H6621" i="6"/>
  <c r="H6622" i="6"/>
  <c r="H6623" i="6"/>
  <c r="H6624" i="6"/>
  <c r="H6625" i="6"/>
  <c r="H6626" i="6"/>
  <c r="H6627" i="6"/>
  <c r="H6628" i="6"/>
  <c r="H6629" i="6"/>
  <c r="H6630" i="6"/>
  <c r="H6631" i="6"/>
  <c r="H6632" i="6"/>
  <c r="H6633" i="6"/>
  <c r="H6634" i="6"/>
  <c r="H6635" i="6"/>
  <c r="H6636" i="6"/>
  <c r="H6637" i="6"/>
  <c r="H6638" i="6"/>
  <c r="H6639" i="6"/>
  <c r="H6640" i="6"/>
  <c r="H6641" i="6"/>
  <c r="H6642" i="6"/>
  <c r="H6643" i="6"/>
  <c r="H6644" i="6"/>
  <c r="H6645" i="6"/>
  <c r="H6646" i="6"/>
  <c r="H6647" i="6"/>
  <c r="H6648" i="6"/>
  <c r="H6649" i="6"/>
  <c r="H6650" i="6"/>
  <c r="H6651" i="6"/>
  <c r="H6652" i="6"/>
  <c r="H6653" i="6"/>
  <c r="H6654" i="6"/>
  <c r="H6655" i="6"/>
  <c r="H6656" i="6"/>
  <c r="H6657" i="6"/>
  <c r="H6658" i="6"/>
  <c r="H6659" i="6"/>
  <c r="H6660" i="6"/>
  <c r="H6661" i="6"/>
  <c r="H6662" i="6"/>
  <c r="H6663" i="6"/>
  <c r="H6664" i="6"/>
  <c r="H6665" i="6"/>
  <c r="H6666" i="6"/>
  <c r="H6667" i="6"/>
  <c r="H6668" i="6"/>
  <c r="H6669" i="6"/>
  <c r="H6670" i="6"/>
  <c r="H6671" i="6"/>
  <c r="H6672" i="6"/>
  <c r="H6673" i="6"/>
  <c r="H6674" i="6"/>
  <c r="H6675" i="6"/>
  <c r="H6676" i="6"/>
  <c r="H6677" i="6"/>
  <c r="H6678" i="6"/>
  <c r="H6679" i="6"/>
  <c r="H6680" i="6"/>
  <c r="H6681" i="6"/>
  <c r="H6682" i="6"/>
  <c r="H6683" i="6"/>
  <c r="H6684" i="6"/>
  <c r="H6685" i="6"/>
  <c r="H6686" i="6"/>
  <c r="H6687" i="6"/>
  <c r="H6688" i="6"/>
  <c r="H6689" i="6"/>
  <c r="H6690" i="6"/>
  <c r="H6691" i="6"/>
  <c r="H6692" i="6"/>
  <c r="H6693" i="6"/>
  <c r="H6694" i="6"/>
  <c r="H6695" i="6"/>
  <c r="H6696" i="6"/>
  <c r="H6697" i="6"/>
  <c r="H6698" i="6"/>
  <c r="H6699" i="6"/>
  <c r="H6700" i="6"/>
  <c r="H6701" i="6"/>
  <c r="H6702" i="6"/>
  <c r="H6703" i="6"/>
  <c r="H6704" i="6"/>
  <c r="H6705" i="6"/>
  <c r="H6706" i="6"/>
  <c r="H6707" i="6"/>
  <c r="H6708" i="6"/>
  <c r="H6709" i="6"/>
  <c r="H6710" i="6"/>
  <c r="H6711" i="6"/>
  <c r="H6712" i="6"/>
  <c r="H6713" i="6"/>
  <c r="H6714" i="6"/>
  <c r="H6715" i="6"/>
  <c r="H6716" i="6"/>
  <c r="H6717" i="6"/>
  <c r="H6718" i="6"/>
  <c r="H6719" i="6"/>
  <c r="H6720" i="6"/>
  <c r="H6721" i="6"/>
  <c r="H6722" i="6"/>
  <c r="H6723" i="6"/>
  <c r="H6724" i="6"/>
  <c r="H6725" i="6"/>
  <c r="H6726" i="6"/>
  <c r="H6727" i="6"/>
  <c r="H6728" i="6"/>
  <c r="H6729" i="6"/>
  <c r="H6730" i="6"/>
  <c r="H6731" i="6"/>
  <c r="H6732" i="6"/>
  <c r="H6733" i="6"/>
  <c r="H6734" i="6"/>
  <c r="H6735" i="6"/>
  <c r="H6736" i="6"/>
  <c r="H6737" i="6"/>
  <c r="H6738" i="6"/>
  <c r="H6739" i="6"/>
  <c r="H6740" i="6"/>
  <c r="H6741" i="6"/>
  <c r="H6742" i="6"/>
  <c r="H6743" i="6"/>
  <c r="H6744" i="6"/>
  <c r="H6745" i="6"/>
  <c r="H6746" i="6"/>
  <c r="H6747" i="6"/>
  <c r="H6748" i="6"/>
  <c r="H6749" i="6"/>
  <c r="H6750" i="6"/>
  <c r="H6751" i="6"/>
  <c r="H6752" i="6"/>
  <c r="H6753" i="6"/>
  <c r="H6754" i="6"/>
  <c r="H6755" i="6"/>
  <c r="H6756" i="6"/>
  <c r="H6757" i="6"/>
  <c r="H6758" i="6"/>
  <c r="H6759" i="6"/>
  <c r="H6760" i="6"/>
  <c r="H6761" i="6"/>
  <c r="H6762" i="6"/>
  <c r="H6763" i="6"/>
  <c r="H6764" i="6"/>
  <c r="H6765" i="6"/>
  <c r="H6766" i="6"/>
  <c r="H6767" i="6"/>
  <c r="H6768" i="6"/>
  <c r="H6769" i="6"/>
  <c r="H6770" i="6"/>
  <c r="H6771" i="6"/>
  <c r="H6772" i="6"/>
  <c r="H6773" i="6"/>
  <c r="H6774" i="6"/>
  <c r="H6775" i="6"/>
  <c r="H6776" i="6"/>
  <c r="H6777" i="6"/>
  <c r="H6778" i="6"/>
  <c r="H6779" i="6"/>
  <c r="H6780" i="6"/>
  <c r="H6781" i="6"/>
  <c r="H6782" i="6"/>
  <c r="H6783" i="6"/>
  <c r="H6784" i="6"/>
  <c r="H6785" i="6"/>
  <c r="H6786" i="6"/>
  <c r="H6787" i="6"/>
  <c r="H6788" i="6"/>
  <c r="H6789" i="6"/>
  <c r="H6790" i="6"/>
  <c r="H6791" i="6"/>
  <c r="H6792" i="6"/>
  <c r="H6793" i="6"/>
  <c r="H6794" i="6"/>
  <c r="H6795" i="6"/>
  <c r="H6796" i="6"/>
  <c r="H6797" i="6"/>
  <c r="H6798" i="6"/>
  <c r="H6799" i="6"/>
  <c r="H6800" i="6"/>
  <c r="H6801" i="6"/>
  <c r="H6802" i="6"/>
  <c r="H6803" i="6"/>
  <c r="H6804" i="6"/>
  <c r="H6805" i="6"/>
  <c r="H6806" i="6"/>
  <c r="H6807" i="6"/>
  <c r="H6808" i="6"/>
  <c r="H6809" i="6"/>
  <c r="H6810" i="6"/>
  <c r="H6811" i="6"/>
  <c r="H6812" i="6"/>
  <c r="H6813" i="6"/>
  <c r="H6814" i="6"/>
  <c r="H6815" i="6"/>
  <c r="H6816" i="6"/>
  <c r="H6817" i="6"/>
  <c r="H6818" i="6"/>
  <c r="H6819" i="6"/>
  <c r="H6820" i="6"/>
  <c r="H6821" i="6"/>
  <c r="H6822" i="6"/>
  <c r="H6823" i="6"/>
  <c r="H6824" i="6"/>
  <c r="H6825" i="6"/>
  <c r="H6826" i="6"/>
  <c r="H6827" i="6"/>
  <c r="H6828" i="6"/>
  <c r="H6829" i="6"/>
  <c r="H6830" i="6"/>
  <c r="H6831" i="6"/>
  <c r="H6832" i="6"/>
  <c r="H6833" i="6"/>
  <c r="H6834" i="6"/>
  <c r="H6835" i="6"/>
  <c r="H6836" i="6"/>
  <c r="H6837" i="6"/>
  <c r="H6838" i="6"/>
  <c r="H6839" i="6"/>
  <c r="H6840" i="6"/>
  <c r="H6841" i="6"/>
  <c r="H6842" i="6"/>
  <c r="H6843" i="6"/>
  <c r="H6844" i="6"/>
  <c r="H6845" i="6"/>
  <c r="H6846" i="6"/>
  <c r="H6847" i="6"/>
  <c r="H6848" i="6"/>
  <c r="H6849" i="6"/>
  <c r="H6850" i="6"/>
  <c r="H6851" i="6"/>
  <c r="H6852" i="6"/>
  <c r="H6853" i="6"/>
  <c r="H6854" i="6"/>
  <c r="H6855" i="6"/>
  <c r="H6856" i="6"/>
  <c r="H6857" i="6"/>
  <c r="H6858" i="6"/>
  <c r="H6859" i="6"/>
  <c r="H6860" i="6"/>
  <c r="H6861" i="6"/>
  <c r="H6862" i="6"/>
  <c r="H6863" i="6"/>
  <c r="H6864" i="6"/>
  <c r="H6865" i="6"/>
  <c r="H6866" i="6"/>
  <c r="H6867" i="6"/>
  <c r="H6868" i="6"/>
  <c r="H6869" i="6"/>
  <c r="H6870" i="6"/>
  <c r="H6871" i="6"/>
  <c r="H6872" i="6"/>
  <c r="H6873" i="6"/>
  <c r="H6874" i="6"/>
  <c r="H6875" i="6"/>
  <c r="H6876" i="6"/>
  <c r="H6877" i="6"/>
  <c r="H6878" i="6"/>
  <c r="H6879" i="6"/>
  <c r="H6880" i="6"/>
  <c r="H6881" i="6"/>
  <c r="H6882" i="6"/>
  <c r="H6883" i="6"/>
  <c r="H6884" i="6"/>
  <c r="H6885" i="6"/>
  <c r="H6886" i="6"/>
  <c r="H6887" i="6"/>
  <c r="H6888" i="6"/>
  <c r="H6889" i="6"/>
  <c r="H6890" i="6"/>
  <c r="H6891" i="6"/>
  <c r="H6892" i="6"/>
  <c r="H6893" i="6"/>
  <c r="H6894" i="6"/>
  <c r="H6895" i="6"/>
  <c r="H6896" i="6"/>
  <c r="H6897" i="6"/>
  <c r="H6898" i="6"/>
  <c r="H6899" i="6"/>
  <c r="H6900" i="6"/>
  <c r="H6901" i="6"/>
  <c r="H6902" i="6"/>
  <c r="H6903" i="6"/>
  <c r="H6904" i="6"/>
  <c r="H6905" i="6"/>
  <c r="H6906" i="6"/>
  <c r="H6907" i="6"/>
  <c r="H6908" i="6"/>
  <c r="H6909" i="6"/>
  <c r="H6910" i="6"/>
  <c r="H6911" i="6"/>
  <c r="H6912" i="6"/>
  <c r="H6913" i="6"/>
  <c r="H6914" i="6"/>
  <c r="H6915" i="6"/>
  <c r="H6916" i="6"/>
  <c r="H6917" i="6"/>
  <c r="H6918" i="6"/>
  <c r="H6919" i="6"/>
  <c r="H6920" i="6"/>
  <c r="H6921" i="6"/>
  <c r="H6922" i="6"/>
  <c r="H6923" i="6"/>
  <c r="H6924" i="6"/>
  <c r="H6925" i="6"/>
  <c r="H6926" i="6"/>
  <c r="H6927" i="6"/>
  <c r="H6928" i="6"/>
  <c r="H6929" i="6"/>
  <c r="H6930" i="6"/>
  <c r="H6931" i="6"/>
  <c r="H6932" i="6"/>
  <c r="H6933" i="6"/>
  <c r="H6934" i="6"/>
  <c r="H6935" i="6"/>
  <c r="H6936" i="6"/>
  <c r="H6937" i="6"/>
  <c r="H6938" i="6"/>
  <c r="H6939" i="6"/>
  <c r="H6940" i="6"/>
  <c r="H6941" i="6"/>
  <c r="H6942" i="6"/>
  <c r="H6943" i="6"/>
  <c r="H6944" i="6"/>
  <c r="H6945" i="6"/>
  <c r="H6946" i="6"/>
  <c r="H6947" i="6"/>
  <c r="H6948" i="6"/>
  <c r="H6949" i="6"/>
  <c r="H6950" i="6"/>
  <c r="H6951" i="6"/>
  <c r="H6952" i="6"/>
  <c r="H6953" i="6"/>
  <c r="H6954" i="6"/>
  <c r="H6955" i="6"/>
  <c r="H6956" i="6"/>
  <c r="H6957" i="6"/>
  <c r="H6958" i="6"/>
  <c r="H6959" i="6"/>
  <c r="H6960" i="6"/>
  <c r="H6961" i="6"/>
  <c r="H6962" i="6"/>
  <c r="H6963" i="6"/>
  <c r="H6964" i="6"/>
  <c r="H6965" i="6"/>
  <c r="H6966" i="6"/>
  <c r="H6967" i="6"/>
  <c r="H6968" i="6"/>
  <c r="H6969" i="6"/>
  <c r="H6970" i="6"/>
  <c r="H6971" i="6"/>
  <c r="H6972" i="6"/>
  <c r="H6973" i="6"/>
  <c r="H6974" i="6"/>
  <c r="H6975" i="6"/>
  <c r="H6976" i="6"/>
  <c r="H6977" i="6"/>
  <c r="H6978" i="6"/>
  <c r="H6979" i="6"/>
  <c r="H6980" i="6"/>
  <c r="H6981" i="6"/>
  <c r="H6982" i="6"/>
  <c r="H6983" i="6"/>
  <c r="H6984" i="6"/>
  <c r="H6985" i="6"/>
  <c r="H6986" i="6"/>
  <c r="H6987" i="6"/>
  <c r="H6988" i="6"/>
  <c r="H6989" i="6"/>
  <c r="H6990" i="6"/>
  <c r="H6991" i="6"/>
  <c r="H6992" i="6"/>
  <c r="H6993" i="6"/>
  <c r="H6994" i="6"/>
  <c r="H6995" i="6"/>
  <c r="H6996" i="6"/>
  <c r="H6997" i="6"/>
  <c r="H6998" i="6"/>
  <c r="H6999" i="6"/>
  <c r="H7000" i="6"/>
  <c r="H7001" i="6"/>
  <c r="H7002" i="6"/>
  <c r="H7003" i="6"/>
  <c r="H7004" i="6"/>
  <c r="H7005" i="6"/>
  <c r="H7006" i="6"/>
  <c r="H7007" i="6"/>
  <c r="H7008" i="6"/>
  <c r="H7009" i="6"/>
  <c r="H7010" i="6"/>
  <c r="H7011" i="6"/>
  <c r="H7012" i="6"/>
  <c r="H7013" i="6"/>
  <c r="H7014" i="6"/>
  <c r="H7015" i="6"/>
  <c r="H7016" i="6"/>
  <c r="H7017" i="6"/>
  <c r="H7018" i="6"/>
  <c r="H7019" i="6"/>
  <c r="H7020" i="6"/>
  <c r="H7021" i="6"/>
  <c r="H7022" i="6"/>
  <c r="H7023" i="6"/>
  <c r="H7024" i="6"/>
  <c r="H7025" i="6"/>
  <c r="H7026" i="6"/>
  <c r="H7027" i="6"/>
  <c r="H7028" i="6"/>
  <c r="H7029" i="6"/>
  <c r="H7030" i="6"/>
  <c r="H7031" i="6"/>
  <c r="H7032" i="6"/>
  <c r="H7033" i="6"/>
  <c r="H7034" i="6"/>
  <c r="H7035" i="6"/>
  <c r="H7036" i="6"/>
  <c r="H7037" i="6"/>
  <c r="H7038" i="6"/>
  <c r="H7039" i="6"/>
  <c r="H7040" i="6"/>
  <c r="H7041" i="6"/>
  <c r="H7042" i="6"/>
  <c r="H7043" i="6"/>
  <c r="H7044" i="6"/>
  <c r="H7045" i="6"/>
  <c r="H7046" i="6"/>
  <c r="H7047" i="6"/>
  <c r="H7048" i="6"/>
  <c r="H7049" i="6"/>
  <c r="H7050" i="6"/>
  <c r="H7051" i="6"/>
  <c r="H7052" i="6"/>
  <c r="H7053" i="6"/>
  <c r="H7054" i="6"/>
  <c r="H7055" i="6"/>
  <c r="H7056" i="6"/>
  <c r="H7057" i="6"/>
  <c r="H7058" i="6"/>
  <c r="H7059" i="6"/>
  <c r="H7060" i="6"/>
  <c r="H7061" i="6"/>
  <c r="H7062" i="6"/>
  <c r="H7063" i="6"/>
  <c r="H7064" i="6"/>
  <c r="H7065" i="6"/>
  <c r="H7066" i="6"/>
  <c r="H7067" i="6"/>
  <c r="H7068" i="6"/>
  <c r="H7069" i="6"/>
  <c r="H7070" i="6"/>
  <c r="H7071" i="6"/>
  <c r="H7072" i="6"/>
  <c r="H7073" i="6"/>
  <c r="H7074" i="6"/>
  <c r="H7075" i="6"/>
  <c r="H7076" i="6"/>
  <c r="H7077" i="6"/>
  <c r="H7078" i="6"/>
  <c r="H7079" i="6"/>
  <c r="H7080" i="6"/>
  <c r="H7081" i="6"/>
  <c r="H7082" i="6"/>
  <c r="H7083" i="6"/>
  <c r="H7084" i="6"/>
  <c r="H7085" i="6"/>
  <c r="H7086" i="6"/>
  <c r="H7087" i="6"/>
  <c r="H7088" i="6"/>
  <c r="H7089" i="6"/>
  <c r="H7090" i="6"/>
  <c r="H7091" i="6"/>
  <c r="H7092" i="6"/>
  <c r="H7093" i="6"/>
  <c r="H7094" i="6"/>
  <c r="H7095" i="6"/>
  <c r="H7096" i="6"/>
  <c r="H7097" i="6"/>
  <c r="H7098" i="6"/>
  <c r="H7099" i="6"/>
  <c r="H7100" i="6"/>
  <c r="H7101" i="6"/>
  <c r="H7102" i="6"/>
  <c r="H7103" i="6"/>
  <c r="H7104" i="6"/>
  <c r="H7105" i="6"/>
  <c r="H7106" i="6"/>
  <c r="H7107" i="6"/>
  <c r="H7108" i="6"/>
  <c r="H7109" i="6"/>
  <c r="H7110" i="6"/>
  <c r="H7111" i="6"/>
  <c r="H7112" i="6"/>
  <c r="H7113" i="6"/>
  <c r="H7114" i="6"/>
  <c r="H7115" i="6"/>
  <c r="H7116" i="6"/>
  <c r="H7117" i="6"/>
  <c r="H7118" i="6"/>
  <c r="H7119" i="6"/>
  <c r="H7120" i="6"/>
  <c r="H7121" i="6"/>
  <c r="H7122" i="6"/>
  <c r="H7123" i="6"/>
  <c r="H7124" i="6"/>
  <c r="H7125" i="6"/>
  <c r="H7126" i="6"/>
  <c r="H7127" i="6"/>
  <c r="H7128" i="6"/>
  <c r="H7129" i="6"/>
  <c r="H7130" i="6"/>
  <c r="H7131" i="6"/>
  <c r="H7132" i="6"/>
  <c r="H7133" i="6"/>
  <c r="H7134" i="6"/>
  <c r="H7135" i="6"/>
  <c r="H7136" i="6"/>
  <c r="H7137" i="6"/>
  <c r="H7138" i="6"/>
  <c r="H7139" i="6"/>
  <c r="H7140" i="6"/>
  <c r="H7141" i="6"/>
  <c r="H7142" i="6"/>
  <c r="H7143" i="6"/>
  <c r="H7144" i="6"/>
  <c r="H7145" i="6"/>
  <c r="H7146" i="6"/>
  <c r="H7147" i="6"/>
  <c r="H7148" i="6"/>
  <c r="H7149" i="6"/>
  <c r="H7150" i="6"/>
  <c r="H7151" i="6"/>
  <c r="H7152" i="6"/>
  <c r="H7153" i="6"/>
  <c r="H7154" i="6"/>
  <c r="H7155" i="6"/>
  <c r="H7156" i="6"/>
  <c r="H7157" i="6"/>
  <c r="H7158" i="6"/>
  <c r="H7159" i="6"/>
  <c r="H7160" i="6"/>
  <c r="H7161" i="6"/>
  <c r="H7162" i="6"/>
  <c r="H7163" i="6"/>
  <c r="H7164" i="6"/>
  <c r="H7165" i="6"/>
  <c r="H7166" i="6"/>
  <c r="H7167" i="6"/>
  <c r="H7168" i="6"/>
  <c r="H7169" i="6"/>
  <c r="H7170" i="6"/>
  <c r="H7171" i="6"/>
  <c r="H7172" i="6"/>
  <c r="H7173" i="6"/>
  <c r="H7174" i="6"/>
  <c r="H7175" i="6"/>
  <c r="H7176" i="6"/>
  <c r="H7177" i="6"/>
  <c r="H7178" i="6"/>
  <c r="H7179" i="6"/>
  <c r="H7180" i="6"/>
  <c r="H7181" i="6"/>
  <c r="H7182" i="6"/>
  <c r="H7183" i="6"/>
  <c r="H7184" i="6"/>
  <c r="H7185" i="6"/>
  <c r="H7186" i="6"/>
  <c r="H7187" i="6"/>
  <c r="H7188" i="6"/>
  <c r="H7189" i="6"/>
  <c r="H7190" i="6"/>
  <c r="H7191" i="6"/>
  <c r="H7192" i="6"/>
  <c r="H7193" i="6"/>
  <c r="H7194" i="6"/>
  <c r="H7195" i="6"/>
  <c r="H7196" i="6"/>
  <c r="H7197" i="6"/>
  <c r="H7198" i="6"/>
  <c r="H7199" i="6"/>
  <c r="H7200" i="6"/>
  <c r="H7201" i="6"/>
  <c r="H7202" i="6"/>
  <c r="H7203" i="6"/>
  <c r="H7204" i="6"/>
  <c r="H7205" i="6"/>
  <c r="H7206" i="6"/>
  <c r="H7207" i="6"/>
  <c r="H7208" i="6"/>
  <c r="H7209" i="6"/>
  <c r="H7210" i="6"/>
  <c r="H7211" i="6"/>
  <c r="H7212" i="6"/>
  <c r="H7213" i="6"/>
  <c r="H7214" i="6"/>
  <c r="H7215" i="6"/>
  <c r="H7216" i="6"/>
  <c r="H7217" i="6"/>
  <c r="H7218" i="6"/>
  <c r="H7219" i="6"/>
  <c r="H7220" i="6"/>
  <c r="H7221" i="6"/>
  <c r="H7222" i="6"/>
  <c r="H7223" i="6"/>
  <c r="H7224" i="6"/>
  <c r="H7225" i="6"/>
  <c r="H7226" i="6"/>
  <c r="H7227" i="6"/>
  <c r="H7228" i="6"/>
  <c r="H7229" i="6"/>
  <c r="H7230" i="6"/>
  <c r="H7231" i="6"/>
  <c r="H7232" i="6"/>
  <c r="H7233" i="6"/>
  <c r="H7234" i="6"/>
  <c r="H7235" i="6"/>
  <c r="H7236" i="6"/>
  <c r="H7237" i="6"/>
  <c r="H7238" i="6"/>
  <c r="H7239" i="6"/>
  <c r="H7240" i="6"/>
  <c r="H7241" i="6"/>
  <c r="H7242" i="6"/>
  <c r="H7243" i="6"/>
  <c r="H7244" i="6"/>
  <c r="H7245" i="6"/>
  <c r="H7246" i="6"/>
  <c r="H7247" i="6"/>
  <c r="H7248" i="6"/>
  <c r="H7249" i="6"/>
  <c r="H7250" i="6"/>
  <c r="H7251" i="6"/>
  <c r="H7252" i="6"/>
  <c r="H7253" i="6"/>
  <c r="H7254" i="6"/>
  <c r="H7255" i="6"/>
  <c r="H7256" i="6"/>
  <c r="H7257" i="6"/>
  <c r="H7258" i="6"/>
  <c r="H7259" i="6"/>
  <c r="H7260" i="6"/>
  <c r="H7261" i="6"/>
  <c r="H7262" i="6"/>
  <c r="H7263" i="6"/>
  <c r="H7264" i="6"/>
  <c r="H7265" i="6"/>
  <c r="H7266" i="6"/>
  <c r="H7267" i="6"/>
  <c r="H7268" i="6"/>
  <c r="H7269" i="6"/>
  <c r="H7270" i="6"/>
  <c r="H7271" i="6"/>
  <c r="H7272" i="6"/>
  <c r="H7273" i="6"/>
  <c r="H7274" i="6"/>
  <c r="H7275" i="6"/>
  <c r="H7276" i="6"/>
  <c r="H7277" i="6"/>
  <c r="H7278" i="6"/>
  <c r="H7279" i="6"/>
  <c r="H7280" i="6"/>
  <c r="H7281" i="6"/>
  <c r="H7282" i="6"/>
  <c r="H7283" i="6"/>
  <c r="H7284" i="6"/>
  <c r="H7285" i="6"/>
  <c r="H7286" i="6"/>
  <c r="H7287" i="6"/>
  <c r="H7288" i="6"/>
  <c r="H7289" i="6"/>
  <c r="H7290" i="6"/>
  <c r="H7291" i="6"/>
  <c r="H7292" i="6"/>
  <c r="H7293" i="6"/>
  <c r="H7294" i="6"/>
  <c r="H7295" i="6"/>
  <c r="H7296" i="6"/>
  <c r="H7297" i="6"/>
  <c r="H7298" i="6"/>
  <c r="H7299" i="6"/>
  <c r="H7300" i="6"/>
  <c r="H7301" i="6"/>
  <c r="H7302" i="6"/>
  <c r="H7303" i="6"/>
  <c r="H7304" i="6"/>
  <c r="H7305" i="6"/>
  <c r="H7306" i="6"/>
  <c r="H7307" i="6"/>
  <c r="H7308" i="6"/>
  <c r="H7309" i="6"/>
  <c r="H7310" i="6"/>
  <c r="H7311" i="6"/>
  <c r="H7312" i="6"/>
  <c r="H7313" i="6"/>
  <c r="H7314" i="6"/>
  <c r="H7315" i="6"/>
  <c r="H7316" i="6"/>
  <c r="H7317" i="6"/>
  <c r="H7318" i="6"/>
  <c r="H7319" i="6"/>
  <c r="H7320" i="6"/>
  <c r="H7321" i="6"/>
  <c r="H7322" i="6"/>
  <c r="H7323" i="6"/>
  <c r="H7324" i="6"/>
  <c r="H7325" i="6"/>
  <c r="H7326" i="6"/>
  <c r="H7327" i="6"/>
  <c r="H7328" i="6"/>
  <c r="H7329" i="6"/>
  <c r="H7330" i="6"/>
  <c r="H7331" i="6"/>
  <c r="H7332" i="6"/>
  <c r="H7333" i="6"/>
  <c r="H7334" i="6"/>
  <c r="H7335" i="6"/>
  <c r="H7336" i="6"/>
  <c r="H7337" i="6"/>
  <c r="H7338" i="6"/>
  <c r="H7339" i="6"/>
  <c r="H7340" i="6"/>
  <c r="H7341" i="6"/>
  <c r="H7342" i="6"/>
  <c r="H7343" i="6"/>
  <c r="H7344" i="6"/>
  <c r="H7345" i="6"/>
  <c r="H7346" i="6"/>
  <c r="H7347" i="6"/>
  <c r="H7348" i="6"/>
  <c r="H7349" i="6"/>
  <c r="H7350" i="6"/>
  <c r="H7351" i="6"/>
  <c r="H7352" i="6"/>
  <c r="H7353" i="6"/>
  <c r="H7354" i="6"/>
  <c r="H7355" i="6"/>
  <c r="H7356" i="6"/>
  <c r="H7357" i="6"/>
  <c r="H7358" i="6"/>
  <c r="H7359" i="6"/>
  <c r="H7360" i="6"/>
  <c r="H7361" i="6"/>
  <c r="H7362" i="6"/>
  <c r="H7363" i="6"/>
  <c r="H7364" i="6"/>
  <c r="H7365" i="6"/>
  <c r="H7366" i="6"/>
  <c r="H7367" i="6"/>
  <c r="H7368" i="6"/>
  <c r="H7369" i="6"/>
  <c r="H7370" i="6"/>
  <c r="H7371" i="6"/>
  <c r="H7372" i="6"/>
  <c r="H7373" i="6"/>
  <c r="H7374" i="6"/>
  <c r="H7375" i="6"/>
  <c r="H7376" i="6"/>
  <c r="H7377" i="6"/>
  <c r="H7378" i="6"/>
  <c r="H7379" i="6"/>
  <c r="H7380" i="6"/>
  <c r="H7381" i="6"/>
  <c r="H7382" i="6"/>
  <c r="H7383" i="6"/>
  <c r="H7384" i="6"/>
  <c r="H7385" i="6"/>
  <c r="H7386" i="6"/>
  <c r="H7387" i="6"/>
  <c r="H7388" i="6"/>
  <c r="H7389" i="6"/>
  <c r="H7390" i="6"/>
  <c r="H7391" i="6"/>
  <c r="H7392" i="6"/>
  <c r="H7393" i="6"/>
  <c r="H7394" i="6"/>
  <c r="H7395" i="6"/>
  <c r="H7396" i="6"/>
  <c r="H7397" i="6"/>
  <c r="H7398" i="6"/>
  <c r="H7399" i="6"/>
  <c r="H7400" i="6"/>
  <c r="H7401" i="6"/>
  <c r="H7402" i="6"/>
  <c r="H7403" i="6"/>
  <c r="H7404" i="6"/>
  <c r="H7405" i="6"/>
  <c r="H7406" i="6"/>
  <c r="H7407" i="6"/>
  <c r="H7408" i="6"/>
  <c r="H7409" i="6"/>
  <c r="H7410" i="6"/>
  <c r="H7411" i="6"/>
  <c r="H7412" i="6"/>
  <c r="H7413" i="6"/>
  <c r="H7414" i="6"/>
  <c r="H7415" i="6"/>
  <c r="H7416" i="6"/>
  <c r="H7417" i="6"/>
  <c r="H7418" i="6"/>
  <c r="H7419" i="6"/>
  <c r="H7420" i="6"/>
  <c r="H7421" i="6"/>
  <c r="H7422" i="6"/>
  <c r="H7423" i="6"/>
  <c r="H7424" i="6"/>
  <c r="H7425" i="6"/>
  <c r="H7426" i="6"/>
  <c r="H7427" i="6"/>
  <c r="H7428" i="6"/>
  <c r="H7429" i="6"/>
  <c r="H7430" i="6"/>
  <c r="H7431" i="6"/>
  <c r="H7432" i="6"/>
  <c r="H7433" i="6"/>
  <c r="H7434" i="6"/>
  <c r="H7435" i="6"/>
  <c r="H7436" i="6"/>
  <c r="H7437" i="6"/>
  <c r="H7438" i="6"/>
  <c r="H7439" i="6"/>
  <c r="H7440" i="6"/>
  <c r="H7441" i="6"/>
  <c r="H7442" i="6"/>
  <c r="H7443" i="6"/>
  <c r="H7444" i="6"/>
  <c r="H7445" i="6"/>
  <c r="H7446" i="6"/>
  <c r="H7447" i="6"/>
  <c r="H7448" i="6"/>
  <c r="H7449" i="6"/>
  <c r="H7450" i="6"/>
  <c r="H7451" i="6"/>
  <c r="H7452" i="6"/>
  <c r="H7453" i="6"/>
  <c r="H7454" i="6"/>
  <c r="H7455" i="6"/>
  <c r="H7456" i="6"/>
  <c r="H7457" i="6"/>
  <c r="H7458" i="6"/>
  <c r="H7459" i="6"/>
  <c r="H7460" i="6"/>
  <c r="H7461" i="6"/>
  <c r="H7462" i="6"/>
  <c r="H7463" i="6"/>
  <c r="H7464" i="6"/>
  <c r="H7465" i="6"/>
  <c r="H7466" i="6"/>
  <c r="H7467" i="6"/>
  <c r="H7468" i="6"/>
  <c r="H7469" i="6"/>
  <c r="H7470" i="6"/>
  <c r="H7471" i="6"/>
  <c r="H7472" i="6"/>
  <c r="H7473" i="6"/>
  <c r="H7474" i="6"/>
  <c r="H7475" i="6"/>
  <c r="H7476" i="6"/>
  <c r="H7477" i="6"/>
  <c r="H7478" i="6"/>
  <c r="H7479" i="6"/>
  <c r="H7480" i="6"/>
  <c r="H7481" i="6"/>
  <c r="H7482" i="6"/>
  <c r="H7483" i="6"/>
  <c r="H7484" i="6"/>
  <c r="H7485" i="6"/>
  <c r="H7486" i="6"/>
  <c r="H7487" i="6"/>
  <c r="H7488" i="6"/>
  <c r="H7489" i="6"/>
  <c r="H7490" i="6"/>
  <c r="H7491" i="6"/>
  <c r="H7492" i="6"/>
  <c r="H7493" i="6"/>
  <c r="H7494" i="6"/>
  <c r="H7495" i="6"/>
  <c r="H7496" i="6"/>
  <c r="H7497" i="6"/>
  <c r="H7498" i="6"/>
  <c r="H7499" i="6"/>
  <c r="H7500" i="6"/>
  <c r="H7501" i="6"/>
  <c r="H7502" i="6"/>
  <c r="H7503" i="6"/>
  <c r="H7504" i="6"/>
  <c r="H7505" i="6"/>
  <c r="H7506" i="6"/>
  <c r="H7507" i="6"/>
  <c r="H7508" i="6"/>
  <c r="H7509" i="6"/>
  <c r="H7510" i="6"/>
  <c r="H7511" i="6"/>
  <c r="H7512" i="6"/>
  <c r="H7513" i="6"/>
  <c r="H7514" i="6"/>
  <c r="H7515" i="6"/>
  <c r="H7516" i="6"/>
  <c r="H7517" i="6"/>
  <c r="H7518" i="6"/>
  <c r="H7519" i="6"/>
  <c r="H7520" i="6"/>
  <c r="H7521" i="6"/>
  <c r="H7522" i="6"/>
  <c r="H7523" i="6"/>
  <c r="H7524" i="6"/>
  <c r="H7525" i="6"/>
  <c r="H7526" i="6"/>
  <c r="H7527" i="6"/>
  <c r="H7528" i="6"/>
  <c r="H7529" i="6"/>
  <c r="H7530" i="6"/>
  <c r="H7531" i="6"/>
  <c r="H7532" i="6"/>
  <c r="H7533" i="6"/>
  <c r="H7534" i="6"/>
  <c r="H7535" i="6"/>
  <c r="H7536" i="6"/>
  <c r="H7537" i="6"/>
  <c r="H7538" i="6"/>
  <c r="H7539" i="6"/>
  <c r="H7540" i="6"/>
  <c r="H7541" i="6"/>
  <c r="H7542" i="6"/>
  <c r="H7543" i="6"/>
  <c r="H7544" i="6"/>
  <c r="H7545" i="6"/>
  <c r="H7546" i="6"/>
  <c r="H7547" i="6"/>
  <c r="H7548" i="6"/>
  <c r="H7549" i="6"/>
  <c r="H7550" i="6"/>
  <c r="H7551" i="6"/>
  <c r="H7552" i="6"/>
  <c r="H7553" i="6"/>
  <c r="H7554" i="6"/>
  <c r="H7555" i="6"/>
  <c r="H7556" i="6"/>
  <c r="H7557" i="6"/>
  <c r="H7558" i="6"/>
  <c r="H7559" i="6"/>
  <c r="H7560" i="6"/>
  <c r="H7561" i="6"/>
  <c r="H7562" i="6"/>
  <c r="H7563" i="6"/>
  <c r="H7564" i="6"/>
  <c r="H7565" i="6"/>
  <c r="H7566" i="6"/>
  <c r="H7567" i="6"/>
  <c r="H7568" i="6"/>
  <c r="H7569" i="6"/>
  <c r="H7570" i="6"/>
  <c r="H7571" i="6"/>
  <c r="H7572" i="6"/>
  <c r="H7573" i="6"/>
  <c r="H7574" i="6"/>
  <c r="H7575" i="6"/>
  <c r="H7576" i="6"/>
  <c r="H7577" i="6"/>
  <c r="H7578" i="6"/>
  <c r="H7579" i="6"/>
  <c r="H7580" i="6"/>
  <c r="H7581" i="6"/>
  <c r="H7582" i="6"/>
  <c r="H7583" i="6"/>
  <c r="H7584" i="6"/>
  <c r="H7585" i="6"/>
  <c r="H7586" i="6"/>
  <c r="H7587" i="6"/>
  <c r="H7588" i="6"/>
  <c r="H7589" i="6"/>
  <c r="H7590" i="6"/>
  <c r="H7591" i="6"/>
  <c r="H7592" i="6"/>
  <c r="H7593" i="6"/>
  <c r="H7594" i="6"/>
  <c r="H7595" i="6"/>
  <c r="H7596" i="6"/>
  <c r="H7597" i="6"/>
  <c r="H7598" i="6"/>
  <c r="H7599" i="6"/>
  <c r="H7600" i="6"/>
  <c r="H7601" i="6"/>
  <c r="H7602" i="6"/>
  <c r="H7603" i="6"/>
  <c r="H7604" i="6"/>
  <c r="H7605" i="6"/>
  <c r="H7606" i="6"/>
  <c r="H7607" i="6"/>
  <c r="H7608" i="6"/>
  <c r="H7609" i="6"/>
  <c r="H7610" i="6"/>
  <c r="H7611" i="6"/>
  <c r="H7612" i="6"/>
  <c r="H7613" i="6"/>
  <c r="H7614" i="6"/>
  <c r="H7615" i="6"/>
  <c r="H7616" i="6"/>
  <c r="H7617" i="6"/>
  <c r="H7618" i="6"/>
  <c r="H7619" i="6"/>
  <c r="H7620" i="6"/>
  <c r="H7621" i="6"/>
  <c r="H7622" i="6"/>
  <c r="H7623" i="6"/>
  <c r="H7624" i="6"/>
  <c r="H7625" i="6"/>
  <c r="H7626" i="6"/>
  <c r="H7627" i="6"/>
  <c r="H7628" i="6"/>
  <c r="H7629" i="6"/>
  <c r="H7630" i="6"/>
  <c r="H7631" i="6"/>
  <c r="H7632" i="6"/>
  <c r="H7633" i="6"/>
  <c r="H7634" i="6"/>
  <c r="H7635" i="6"/>
  <c r="H7636" i="6"/>
  <c r="H7637" i="6"/>
  <c r="H7638" i="6"/>
  <c r="H7639" i="6"/>
  <c r="H7640" i="6"/>
  <c r="H7641" i="6"/>
  <c r="H7642" i="6"/>
  <c r="H7643" i="6"/>
  <c r="H7644" i="6"/>
  <c r="H7645" i="6"/>
  <c r="H7646" i="6"/>
  <c r="H7647" i="6"/>
  <c r="H7648" i="6"/>
  <c r="H7649" i="6"/>
  <c r="H7650" i="6"/>
  <c r="H7651" i="6"/>
  <c r="H7652" i="6"/>
  <c r="H7653" i="6"/>
  <c r="H7654" i="6"/>
  <c r="H7655" i="6"/>
  <c r="H7656" i="6"/>
  <c r="H7657" i="6"/>
  <c r="H7658" i="6"/>
  <c r="H7659" i="6"/>
  <c r="H7660" i="6"/>
  <c r="H7661" i="6"/>
  <c r="H7662" i="6"/>
  <c r="H7663" i="6"/>
  <c r="H7664" i="6"/>
  <c r="H7665" i="6"/>
  <c r="H7666" i="6"/>
  <c r="H7667" i="6"/>
  <c r="H7668" i="6"/>
  <c r="H7669" i="6"/>
  <c r="H7670" i="6"/>
  <c r="H7671" i="6"/>
  <c r="H7672" i="6"/>
  <c r="H7673" i="6"/>
  <c r="H7674" i="6"/>
  <c r="H7675" i="6"/>
  <c r="H7676" i="6"/>
  <c r="H7677" i="6"/>
  <c r="H7678" i="6"/>
  <c r="H7679" i="6"/>
  <c r="H7680" i="6"/>
  <c r="H7681" i="6"/>
  <c r="H7682" i="6"/>
  <c r="H7683" i="6"/>
  <c r="H7684" i="6"/>
  <c r="H7685" i="6"/>
  <c r="H7686" i="6"/>
  <c r="H7687" i="6"/>
  <c r="H7688" i="6"/>
  <c r="H7689" i="6"/>
  <c r="H7690" i="6"/>
  <c r="H7691" i="6"/>
  <c r="H7692" i="6"/>
  <c r="H7693" i="6"/>
  <c r="H7694" i="6"/>
  <c r="H7695" i="6"/>
  <c r="H7696" i="6"/>
  <c r="H7697" i="6"/>
  <c r="H7698" i="6"/>
  <c r="H7699" i="6"/>
  <c r="H7700" i="6"/>
  <c r="H7701" i="6"/>
  <c r="H7702" i="6"/>
  <c r="H7703" i="6"/>
  <c r="H7704" i="6"/>
  <c r="H7705" i="6"/>
  <c r="H7706" i="6"/>
  <c r="H7707" i="6"/>
  <c r="H7708" i="6"/>
  <c r="H7709" i="6"/>
  <c r="H7710" i="6"/>
  <c r="H7711" i="6"/>
  <c r="H7712" i="6"/>
  <c r="H7713" i="6"/>
  <c r="H7714" i="6"/>
  <c r="H7715" i="6"/>
  <c r="H7716" i="6"/>
  <c r="H7717" i="6"/>
  <c r="H7718" i="6"/>
  <c r="H7719" i="6"/>
  <c r="H7720" i="6"/>
  <c r="H7721" i="6"/>
  <c r="H7722" i="6"/>
  <c r="H7723" i="6"/>
  <c r="H7724" i="6"/>
  <c r="H7725" i="6"/>
  <c r="H7726" i="6"/>
  <c r="H7727" i="6"/>
  <c r="H7728" i="6"/>
  <c r="H7729" i="6"/>
  <c r="H7730" i="6"/>
  <c r="H7731" i="6"/>
  <c r="H7732" i="6"/>
  <c r="H7733" i="6"/>
  <c r="H7734" i="6"/>
  <c r="H7735" i="6"/>
  <c r="H7736" i="6"/>
  <c r="H7737" i="6"/>
  <c r="H7738" i="6"/>
  <c r="H7739" i="6"/>
  <c r="H7740" i="6"/>
  <c r="H7741" i="6"/>
  <c r="H7742" i="6"/>
  <c r="H7743" i="6"/>
  <c r="H7744" i="6"/>
  <c r="H7745" i="6"/>
  <c r="H7746" i="6"/>
  <c r="H7747" i="6"/>
  <c r="H7748" i="6"/>
  <c r="H7749" i="6"/>
  <c r="H7750" i="6"/>
  <c r="H7751" i="6"/>
  <c r="H7752" i="6"/>
  <c r="H7753" i="6"/>
  <c r="H7754" i="6"/>
  <c r="H7755" i="6"/>
  <c r="H7756" i="6"/>
  <c r="H7757" i="6"/>
  <c r="H7758" i="6"/>
  <c r="H7759" i="6"/>
  <c r="H7760" i="6"/>
  <c r="H7761" i="6"/>
  <c r="H7762" i="6"/>
  <c r="H7763" i="6"/>
  <c r="H7764" i="6"/>
  <c r="H7765" i="6"/>
  <c r="H7766" i="6"/>
  <c r="H7767" i="6"/>
  <c r="H7768" i="6"/>
  <c r="H7769" i="6"/>
  <c r="H7770" i="6"/>
  <c r="H7771" i="6"/>
  <c r="H7772" i="6"/>
  <c r="H7773" i="6"/>
  <c r="H7774" i="6"/>
  <c r="H7775" i="6"/>
  <c r="H7776" i="6"/>
  <c r="H7777" i="6"/>
  <c r="H7778" i="6"/>
  <c r="H7779" i="6"/>
  <c r="H7780" i="6"/>
  <c r="H7781" i="6"/>
  <c r="H7782" i="6"/>
  <c r="H7783" i="6"/>
  <c r="H7784" i="6"/>
  <c r="H7785" i="6"/>
  <c r="H7786" i="6"/>
  <c r="H7787" i="6"/>
  <c r="H7788" i="6"/>
  <c r="H7789" i="6"/>
  <c r="H7790" i="6"/>
  <c r="H7791" i="6"/>
  <c r="H7792" i="6"/>
  <c r="H7793" i="6"/>
  <c r="H7794" i="6"/>
  <c r="H7795" i="6"/>
  <c r="H7796" i="6"/>
  <c r="H7797" i="6"/>
  <c r="H7798" i="6"/>
  <c r="H7799" i="6"/>
  <c r="H7800" i="6"/>
  <c r="H7801" i="6"/>
  <c r="H7802" i="6"/>
  <c r="H7803" i="6"/>
  <c r="H7804" i="6"/>
  <c r="H7805" i="6"/>
  <c r="H7806" i="6"/>
  <c r="H7807" i="6"/>
  <c r="H7808" i="6"/>
  <c r="H7809" i="6"/>
  <c r="H7810" i="6"/>
  <c r="H7811" i="6"/>
  <c r="H7812" i="6"/>
  <c r="H7813" i="6"/>
  <c r="H7814" i="6"/>
  <c r="H7815" i="6"/>
  <c r="H7816" i="6"/>
  <c r="H7817" i="6"/>
  <c r="H7818" i="6"/>
  <c r="H7819" i="6"/>
  <c r="H7820" i="6"/>
  <c r="H7821" i="6"/>
  <c r="H7822" i="6"/>
  <c r="H7823" i="6"/>
  <c r="H7824" i="6"/>
  <c r="H7825" i="6"/>
  <c r="H7826" i="6"/>
  <c r="H7827" i="6"/>
  <c r="H7828" i="6"/>
  <c r="H7829" i="6"/>
  <c r="H7830" i="6"/>
  <c r="H7831" i="6"/>
  <c r="H7832" i="6"/>
  <c r="H7833" i="6"/>
  <c r="H7834" i="6"/>
  <c r="H7835" i="6"/>
  <c r="H7836" i="6"/>
  <c r="H7837" i="6"/>
  <c r="H7838" i="6"/>
  <c r="H7839" i="6"/>
  <c r="H7840" i="6"/>
  <c r="H7841" i="6"/>
  <c r="H7842" i="6"/>
  <c r="H7843" i="6"/>
  <c r="H7844" i="6"/>
  <c r="H7845" i="6"/>
  <c r="H7846" i="6"/>
  <c r="H7847" i="6"/>
  <c r="H7848" i="6"/>
  <c r="H7849" i="6"/>
  <c r="H7850" i="6"/>
  <c r="H7851" i="6"/>
  <c r="H7852" i="6"/>
  <c r="H7853" i="6"/>
  <c r="H7854" i="6"/>
  <c r="H7855" i="6"/>
  <c r="H7856" i="6"/>
  <c r="H7857" i="6"/>
  <c r="H7858" i="6"/>
  <c r="H7859" i="6"/>
  <c r="H7860" i="6"/>
  <c r="H7861" i="6"/>
  <c r="H7862" i="6"/>
  <c r="H7863" i="6"/>
  <c r="H7864" i="6"/>
  <c r="H7865" i="6"/>
  <c r="H7866" i="6"/>
  <c r="H7867" i="6"/>
  <c r="H7868" i="6"/>
  <c r="H7869" i="6"/>
  <c r="H7870" i="6"/>
  <c r="H7871" i="6"/>
  <c r="H7872" i="6"/>
  <c r="H7873" i="6"/>
  <c r="H7874" i="6"/>
  <c r="H7875" i="6"/>
  <c r="H7876" i="6"/>
  <c r="H7877" i="6"/>
  <c r="H7878" i="6"/>
  <c r="H7879" i="6"/>
  <c r="H7880" i="6"/>
  <c r="H7881" i="6"/>
  <c r="H7882" i="6"/>
  <c r="H7883" i="6"/>
  <c r="H7884" i="6"/>
  <c r="H7885" i="6"/>
  <c r="H7886" i="6"/>
  <c r="H7887" i="6"/>
  <c r="H7888" i="6"/>
  <c r="H7889" i="6"/>
  <c r="H7890" i="6"/>
  <c r="H7891" i="6"/>
  <c r="H7892" i="6"/>
  <c r="H7893" i="6"/>
  <c r="H7894" i="6"/>
  <c r="H7895" i="6"/>
  <c r="H7896" i="6"/>
  <c r="H7897" i="6"/>
  <c r="H7898" i="6"/>
  <c r="H7899" i="6"/>
  <c r="H7900" i="6"/>
  <c r="H7901" i="6"/>
  <c r="H7902" i="6"/>
  <c r="H7903" i="6"/>
  <c r="H7904" i="6"/>
  <c r="H7905" i="6"/>
  <c r="H7906" i="6"/>
  <c r="H7907" i="6"/>
  <c r="H7908" i="6"/>
  <c r="H7909" i="6"/>
  <c r="H7910" i="6"/>
  <c r="H7911" i="6"/>
  <c r="H7912" i="6"/>
  <c r="H7913" i="6"/>
  <c r="H7914" i="6"/>
  <c r="H7915" i="6"/>
  <c r="H7916" i="6"/>
  <c r="H7917" i="6"/>
  <c r="H7918" i="6"/>
  <c r="H7919" i="6"/>
  <c r="H7920" i="6"/>
  <c r="H7921" i="6"/>
  <c r="H7922" i="6"/>
  <c r="H7923" i="6"/>
  <c r="H7924" i="6"/>
  <c r="H7925" i="6"/>
  <c r="H7926" i="6"/>
  <c r="H7927" i="6"/>
  <c r="H7928" i="6"/>
  <c r="H7929" i="6"/>
  <c r="H7930" i="6"/>
  <c r="H7931" i="6"/>
  <c r="H7932" i="6"/>
  <c r="H7933" i="6"/>
  <c r="H7934" i="6"/>
  <c r="H7935" i="6"/>
  <c r="H7936" i="6"/>
  <c r="H7937" i="6"/>
  <c r="H7938" i="6"/>
  <c r="H7939" i="6"/>
  <c r="H7940" i="6"/>
  <c r="H7941" i="6"/>
  <c r="H7942" i="6"/>
  <c r="H7943" i="6"/>
  <c r="H7944" i="6"/>
  <c r="H7945" i="6"/>
  <c r="H7946" i="6"/>
  <c r="H7947" i="6"/>
  <c r="H7948" i="6"/>
  <c r="H7949" i="6"/>
  <c r="H7950" i="6"/>
  <c r="H7951" i="6"/>
  <c r="H7952" i="6"/>
  <c r="H7953" i="6"/>
  <c r="H7954" i="6"/>
  <c r="H7955" i="6"/>
  <c r="H7956" i="6"/>
  <c r="H7957" i="6"/>
  <c r="H7958" i="6"/>
  <c r="H7959" i="6"/>
  <c r="H7960" i="6"/>
  <c r="H7961" i="6"/>
  <c r="H7962" i="6"/>
  <c r="H7963" i="6"/>
  <c r="H7964" i="6"/>
  <c r="H7965" i="6"/>
  <c r="H7966" i="6"/>
  <c r="H7967" i="6"/>
  <c r="H7968" i="6"/>
  <c r="H7969" i="6"/>
  <c r="H7970" i="6"/>
  <c r="H7971" i="6"/>
  <c r="H7972" i="6"/>
  <c r="H7973" i="6"/>
  <c r="H7974" i="6"/>
  <c r="H7975" i="6"/>
  <c r="H7976" i="6"/>
  <c r="H7977" i="6"/>
  <c r="H7978" i="6"/>
  <c r="H7979" i="6"/>
  <c r="H7980" i="6"/>
  <c r="H7981" i="6"/>
  <c r="H7982" i="6"/>
  <c r="H7983" i="6"/>
  <c r="H7984" i="6"/>
  <c r="H7985" i="6"/>
  <c r="H7986" i="6"/>
  <c r="H7987" i="6"/>
  <c r="H7988" i="6"/>
  <c r="H7989" i="6"/>
  <c r="H7990" i="6"/>
  <c r="H7991" i="6"/>
  <c r="H7992" i="6"/>
  <c r="H7993" i="6"/>
  <c r="H7994" i="6"/>
  <c r="H7995" i="6"/>
  <c r="H7996" i="6"/>
  <c r="H7997" i="6"/>
  <c r="H7998" i="6"/>
  <c r="H7999" i="6"/>
  <c r="H8000" i="6"/>
  <c r="H8001" i="6"/>
  <c r="H8002" i="6"/>
  <c r="H8003" i="6"/>
  <c r="H8004" i="6"/>
  <c r="H8005" i="6"/>
  <c r="H8006" i="6"/>
  <c r="H8007" i="6"/>
  <c r="H8008" i="6"/>
  <c r="H8009" i="6"/>
  <c r="H8010" i="6"/>
  <c r="H8011" i="6"/>
  <c r="H8012" i="6"/>
  <c r="H8013" i="6"/>
  <c r="H8014" i="6"/>
  <c r="H8015" i="6"/>
  <c r="H8016" i="6"/>
  <c r="H8017" i="6"/>
  <c r="H8018" i="6"/>
  <c r="H8019" i="6"/>
  <c r="H8020" i="6"/>
  <c r="H8021" i="6"/>
  <c r="H8022" i="6"/>
  <c r="H8023" i="6"/>
  <c r="H8024" i="6"/>
  <c r="H8025" i="6"/>
  <c r="H8026" i="6"/>
  <c r="H8027" i="6"/>
  <c r="H8028" i="6"/>
  <c r="H8029" i="6"/>
  <c r="H8030" i="6"/>
  <c r="H8031" i="6"/>
  <c r="H8032" i="6"/>
  <c r="H8033" i="6"/>
  <c r="H8034" i="6"/>
  <c r="H8035" i="6"/>
  <c r="H8036" i="6"/>
  <c r="H8037" i="6"/>
  <c r="H8038" i="6"/>
  <c r="H8039" i="6"/>
  <c r="H8040" i="6"/>
  <c r="H8041" i="6"/>
  <c r="H8042" i="6"/>
  <c r="H8043" i="6"/>
  <c r="H8044" i="6"/>
  <c r="H8045" i="6"/>
  <c r="H8046" i="6"/>
  <c r="H8047" i="6"/>
  <c r="H8048" i="6"/>
  <c r="H8049" i="6"/>
  <c r="H8050" i="6"/>
  <c r="H8051" i="6"/>
  <c r="H8052" i="6"/>
  <c r="H8053" i="6"/>
  <c r="H8054" i="6"/>
  <c r="H8055" i="6"/>
  <c r="H8056" i="6"/>
  <c r="H8057" i="6"/>
  <c r="H8058" i="6"/>
  <c r="H8059" i="6"/>
  <c r="H8060" i="6"/>
  <c r="H8061" i="6"/>
  <c r="H8062" i="6"/>
  <c r="H8063" i="6"/>
  <c r="H8064" i="6"/>
  <c r="H8065" i="6"/>
  <c r="H8066" i="6"/>
  <c r="H8067" i="6"/>
  <c r="H8068" i="6"/>
  <c r="H8069" i="6"/>
  <c r="H8070" i="6"/>
  <c r="H8071" i="6"/>
  <c r="H8072" i="6"/>
  <c r="H8073" i="6"/>
  <c r="H8074" i="6"/>
  <c r="H8075" i="6"/>
  <c r="H8076" i="6"/>
  <c r="H8077" i="6"/>
  <c r="H8078" i="6"/>
  <c r="H8079" i="6"/>
  <c r="H8080" i="6"/>
  <c r="H8081" i="6"/>
  <c r="H8082" i="6"/>
  <c r="H8083" i="6"/>
  <c r="H8084" i="6"/>
  <c r="H8085" i="6"/>
  <c r="H8086" i="6"/>
  <c r="H8087" i="6"/>
  <c r="H8088" i="6"/>
  <c r="H8089" i="6"/>
  <c r="H8090" i="6"/>
  <c r="H8091" i="6"/>
  <c r="H8092" i="6"/>
  <c r="H8093" i="6"/>
  <c r="H8094" i="6"/>
  <c r="H8095" i="6"/>
  <c r="H8096" i="6"/>
  <c r="H8097" i="6"/>
  <c r="H8098" i="6"/>
  <c r="H8099" i="6"/>
  <c r="H8100" i="6"/>
  <c r="H8101" i="6"/>
  <c r="H8102" i="6"/>
  <c r="H8103" i="6"/>
  <c r="H8104" i="6"/>
  <c r="H8105" i="6"/>
  <c r="H8106" i="6"/>
  <c r="H8107" i="6"/>
  <c r="H8108" i="6"/>
  <c r="H8109" i="6"/>
  <c r="H8110" i="6"/>
  <c r="H8111" i="6"/>
  <c r="H8112" i="6"/>
  <c r="H8113" i="6"/>
  <c r="H8114" i="6"/>
  <c r="H8115" i="6"/>
  <c r="H8116" i="6"/>
  <c r="H8117" i="6"/>
  <c r="H8118" i="6"/>
  <c r="H8119" i="6"/>
  <c r="H8120" i="6"/>
  <c r="H8121" i="6"/>
  <c r="H8122" i="6"/>
  <c r="H8123" i="6"/>
  <c r="H8124" i="6"/>
  <c r="H8125" i="6"/>
  <c r="H8126" i="6"/>
  <c r="H8127" i="6"/>
  <c r="H8128" i="6"/>
  <c r="H8129" i="6"/>
  <c r="H8130" i="6"/>
  <c r="H8131" i="6"/>
  <c r="H8132" i="6"/>
  <c r="H8133" i="6"/>
  <c r="H8134" i="6"/>
  <c r="H8135" i="6"/>
  <c r="H8136" i="6"/>
  <c r="H8137" i="6"/>
  <c r="H8138" i="6"/>
  <c r="H8139" i="6"/>
  <c r="H8140" i="6"/>
  <c r="H8141" i="6"/>
  <c r="H8142" i="6"/>
  <c r="H8143" i="6"/>
  <c r="H8144" i="6"/>
  <c r="H8145" i="6"/>
  <c r="H8146" i="6"/>
  <c r="H8147" i="6"/>
  <c r="H8148" i="6"/>
  <c r="H8149" i="6"/>
  <c r="H8150" i="6"/>
  <c r="H8151" i="6"/>
  <c r="H8152" i="6"/>
  <c r="H8153" i="6"/>
  <c r="H8154" i="6"/>
  <c r="H8155" i="6"/>
  <c r="H8156" i="6"/>
  <c r="H8157" i="6"/>
  <c r="H8158" i="6"/>
  <c r="H8159" i="6"/>
  <c r="H8160" i="6"/>
  <c r="H8161" i="6"/>
  <c r="H8162" i="6"/>
  <c r="H8163" i="6"/>
  <c r="H8164" i="6"/>
  <c r="H8165" i="6"/>
  <c r="H8166" i="6"/>
  <c r="H8167" i="6"/>
  <c r="H8168" i="6"/>
  <c r="H8169" i="6"/>
  <c r="H8170" i="6"/>
  <c r="H8171" i="6"/>
  <c r="H8172" i="6"/>
  <c r="H8173" i="6"/>
  <c r="H8174" i="6"/>
  <c r="H8175" i="6"/>
  <c r="H8176" i="6"/>
  <c r="H8177" i="6"/>
  <c r="H8178" i="6"/>
  <c r="H8179" i="6"/>
  <c r="H8180" i="6"/>
  <c r="H8181" i="6"/>
  <c r="H8182" i="6"/>
  <c r="H8183" i="6"/>
  <c r="H8184" i="6"/>
  <c r="H8185" i="6"/>
  <c r="H8186" i="6"/>
  <c r="H8187" i="6"/>
  <c r="H8188" i="6"/>
  <c r="H8189" i="6"/>
  <c r="H8190" i="6"/>
  <c r="H8191" i="6"/>
  <c r="H8192" i="6"/>
  <c r="H8193" i="6"/>
  <c r="H8194" i="6"/>
  <c r="H8195" i="6"/>
  <c r="H8196" i="6"/>
  <c r="H8197" i="6"/>
  <c r="H8198" i="6"/>
  <c r="H8199" i="6"/>
  <c r="H8200" i="6"/>
  <c r="H8201" i="6"/>
  <c r="H8202" i="6"/>
  <c r="H8203" i="6"/>
  <c r="H8204" i="6"/>
  <c r="H8205" i="6"/>
  <c r="H8206" i="6"/>
  <c r="H8207" i="6"/>
  <c r="H8208" i="6"/>
  <c r="H8209" i="6"/>
  <c r="H8210" i="6"/>
  <c r="H8211" i="6"/>
  <c r="H8212" i="6"/>
  <c r="H8213" i="6"/>
  <c r="H8214" i="6"/>
  <c r="H8215" i="6"/>
  <c r="H8216" i="6"/>
  <c r="H8217" i="6"/>
  <c r="H8218" i="6"/>
  <c r="H8219" i="6"/>
  <c r="H8220" i="6"/>
  <c r="H8221" i="6"/>
  <c r="H8222" i="6"/>
  <c r="H8223" i="6"/>
  <c r="H8224" i="6"/>
  <c r="H8225" i="6"/>
  <c r="H8226" i="6"/>
  <c r="H8227" i="6"/>
  <c r="H8228" i="6"/>
  <c r="H8229" i="6"/>
  <c r="H8230" i="6"/>
  <c r="H8231" i="6"/>
  <c r="H8232" i="6"/>
  <c r="H8233" i="6"/>
  <c r="H8234" i="6"/>
  <c r="H8235" i="6"/>
  <c r="H8236" i="6"/>
  <c r="H8237" i="6"/>
  <c r="H8238" i="6"/>
  <c r="H8239" i="6"/>
  <c r="H8240" i="6"/>
  <c r="H8241" i="6"/>
  <c r="H8242" i="6"/>
  <c r="H8243" i="6"/>
  <c r="H8244" i="6"/>
  <c r="H8245" i="6"/>
  <c r="H8246" i="6"/>
  <c r="H8247" i="6"/>
  <c r="H8248" i="6"/>
  <c r="H8249" i="6"/>
  <c r="H8250" i="6"/>
  <c r="H8251" i="6"/>
  <c r="H8252" i="6"/>
  <c r="H8253" i="6"/>
  <c r="H8254" i="6"/>
  <c r="H8255" i="6"/>
  <c r="H8256" i="6"/>
  <c r="H8257" i="6"/>
  <c r="H8258" i="6"/>
  <c r="H8259" i="6"/>
  <c r="H8260" i="6"/>
  <c r="H8261" i="6"/>
  <c r="H8262" i="6"/>
  <c r="H8263" i="6"/>
  <c r="H8264" i="6"/>
  <c r="H8265" i="6"/>
  <c r="H8266" i="6"/>
  <c r="H8267" i="6"/>
  <c r="H8268" i="6"/>
  <c r="H8269" i="6"/>
  <c r="H8270" i="6"/>
  <c r="H8271" i="6"/>
  <c r="H8272" i="6"/>
  <c r="H8273" i="6"/>
  <c r="H8274" i="6"/>
  <c r="H8275" i="6"/>
  <c r="H8276" i="6"/>
  <c r="H8277" i="6"/>
  <c r="H8278" i="6"/>
  <c r="H8279" i="6"/>
  <c r="H8280" i="6"/>
  <c r="H8281" i="6"/>
  <c r="H8282" i="6"/>
  <c r="H8283" i="6"/>
  <c r="H8284" i="6"/>
  <c r="H8285" i="6"/>
  <c r="H8286" i="6"/>
  <c r="H8287" i="6"/>
  <c r="H8288" i="6"/>
  <c r="H8289" i="6"/>
  <c r="H8290" i="6"/>
  <c r="H8291" i="6"/>
  <c r="H8292" i="6"/>
  <c r="H8293" i="6"/>
  <c r="H8294" i="6"/>
  <c r="H8295" i="6"/>
  <c r="H8296" i="6"/>
  <c r="H8297" i="6"/>
  <c r="H8298" i="6"/>
  <c r="H8299" i="6"/>
  <c r="H8300" i="6"/>
  <c r="H8301" i="6"/>
  <c r="H8302" i="6"/>
  <c r="H8303" i="6"/>
  <c r="H8304" i="6"/>
  <c r="H8305" i="6"/>
  <c r="H8306" i="6"/>
  <c r="H8307" i="6"/>
  <c r="H8308" i="6"/>
  <c r="H8309" i="6"/>
  <c r="H8310" i="6"/>
  <c r="H8311" i="6"/>
  <c r="H8312" i="6"/>
  <c r="H8313" i="6"/>
  <c r="H8314" i="6"/>
  <c r="H8315" i="6"/>
  <c r="H8316" i="6"/>
  <c r="H8317" i="6"/>
  <c r="H8318" i="6"/>
  <c r="H8319" i="6"/>
  <c r="H8320" i="6"/>
  <c r="H8321" i="6"/>
  <c r="H8322" i="6"/>
  <c r="H8323" i="6"/>
  <c r="H8324" i="6"/>
  <c r="H8325" i="6"/>
  <c r="H8326" i="6"/>
  <c r="H8327" i="6"/>
  <c r="H8328" i="6"/>
  <c r="H8329" i="6"/>
  <c r="H8330" i="6"/>
  <c r="H8331" i="6"/>
  <c r="H8332" i="6"/>
  <c r="H8333" i="6"/>
  <c r="H8334" i="6"/>
  <c r="H8335" i="6"/>
  <c r="H8336" i="6"/>
  <c r="H8337" i="6"/>
  <c r="H8338" i="6"/>
  <c r="H8339" i="6"/>
  <c r="H8340" i="6"/>
  <c r="H8341" i="6"/>
  <c r="H8342" i="6"/>
  <c r="H8343" i="6"/>
  <c r="H8344" i="6"/>
  <c r="H8345" i="6"/>
  <c r="H8346" i="6"/>
  <c r="H8347" i="6"/>
  <c r="H8348" i="6"/>
  <c r="H8349" i="6"/>
  <c r="H8350" i="6"/>
  <c r="H8351" i="6"/>
  <c r="H8352" i="6"/>
  <c r="H8353" i="6"/>
  <c r="H8354" i="6"/>
  <c r="H8355" i="6"/>
  <c r="H8356" i="6"/>
  <c r="H8357" i="6"/>
  <c r="H8358" i="6"/>
  <c r="H8359" i="6"/>
  <c r="H8360" i="6"/>
  <c r="H8361" i="6"/>
  <c r="H8362" i="6"/>
  <c r="H8363" i="6"/>
  <c r="H8364" i="6"/>
  <c r="H8365" i="6"/>
  <c r="H8366" i="6"/>
  <c r="H8367" i="6"/>
  <c r="H8368" i="6"/>
  <c r="H8369" i="6"/>
  <c r="H8370" i="6"/>
  <c r="H8371" i="6"/>
  <c r="H8372" i="6"/>
  <c r="H8373" i="6"/>
  <c r="H8374" i="6"/>
  <c r="H8375" i="6"/>
  <c r="H8376" i="6"/>
  <c r="H8377" i="6"/>
  <c r="H8378" i="6"/>
  <c r="H8379" i="6"/>
  <c r="H8380" i="6"/>
  <c r="H8381" i="6"/>
  <c r="H8382" i="6"/>
  <c r="H8383" i="6"/>
  <c r="H8384" i="6"/>
  <c r="H8385" i="6"/>
  <c r="H8386" i="6"/>
  <c r="H8387" i="6"/>
  <c r="H8388" i="6"/>
  <c r="H8389" i="6"/>
  <c r="H8390" i="6"/>
  <c r="H8391" i="6"/>
  <c r="H8392" i="6"/>
  <c r="H8393" i="6"/>
  <c r="H8394" i="6"/>
  <c r="H8395" i="6"/>
  <c r="H8396" i="6"/>
  <c r="H8397" i="6"/>
  <c r="H8398" i="6"/>
  <c r="H8399" i="6"/>
  <c r="H8400" i="6"/>
  <c r="H8401" i="6"/>
  <c r="H8402" i="6"/>
  <c r="H8403" i="6"/>
  <c r="H8404" i="6"/>
  <c r="H8405" i="6"/>
  <c r="H8406" i="6"/>
  <c r="H8407" i="6"/>
  <c r="H8408" i="6"/>
  <c r="H8409" i="6"/>
  <c r="H8410" i="6"/>
  <c r="H8411" i="6"/>
  <c r="H8412" i="6"/>
  <c r="H8413" i="6"/>
  <c r="H8414" i="6"/>
  <c r="H8415" i="6"/>
  <c r="H8416" i="6"/>
  <c r="H8417" i="6"/>
  <c r="H8418" i="6"/>
  <c r="H8419" i="6"/>
  <c r="H8420" i="6"/>
  <c r="H8421" i="6"/>
  <c r="H8422" i="6"/>
  <c r="H8423" i="6"/>
  <c r="H8424" i="6"/>
  <c r="H8425" i="6"/>
  <c r="H8426" i="6"/>
  <c r="H8427" i="6"/>
  <c r="H8428" i="6"/>
  <c r="H8429" i="6"/>
  <c r="H8430" i="6"/>
  <c r="H8431" i="6"/>
  <c r="H8432" i="6"/>
  <c r="H8433" i="6"/>
  <c r="H8434" i="6"/>
  <c r="H8435" i="6"/>
  <c r="H8436" i="6"/>
  <c r="H8437" i="6"/>
  <c r="H8438" i="6"/>
  <c r="H8439" i="6"/>
  <c r="H8440" i="6"/>
  <c r="H8441" i="6"/>
  <c r="H8442" i="6"/>
  <c r="H8443" i="6"/>
  <c r="H8444" i="6"/>
  <c r="H8445" i="6"/>
  <c r="H8446" i="6"/>
  <c r="H8447" i="6"/>
  <c r="H8448" i="6"/>
  <c r="H8449" i="6"/>
  <c r="H8450" i="6"/>
  <c r="H8451" i="6"/>
  <c r="H8452" i="6"/>
  <c r="H8453" i="6"/>
  <c r="H8454" i="6"/>
  <c r="H8455" i="6"/>
  <c r="H3" i="6"/>
  <c r="R7" i="5"/>
  <c r="Q7" i="5"/>
  <c r="P7" i="5"/>
  <c r="P6" i="5"/>
  <c r="Q6" i="5"/>
  <c r="R6" i="5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I2" i="5" s="1"/>
  <c r="K2" i="5" s="1"/>
  <c r="H1667" i="4"/>
  <c r="I3" i="5" s="1"/>
  <c r="K3" i="5" s="1"/>
  <c r="H1668" i="4"/>
  <c r="I4" i="5" s="1"/>
  <c r="K4" i="5" s="1"/>
  <c r="H1669" i="4"/>
  <c r="I5" i="5" s="1"/>
  <c r="K5" i="5" s="1"/>
  <c r="H1670" i="4"/>
  <c r="I6" i="5" s="1"/>
  <c r="K6" i="5" s="1"/>
  <c r="H1671" i="4"/>
  <c r="I7" i="5" s="1"/>
  <c r="K7" i="5" s="1"/>
  <c r="H1672" i="4"/>
  <c r="I8" i="5" s="1"/>
  <c r="K8" i="5" s="1"/>
  <c r="H1673" i="4"/>
  <c r="I9" i="5" s="1"/>
  <c r="K9" i="5" s="1"/>
  <c r="H1674" i="4"/>
  <c r="I10" i="5" s="1"/>
  <c r="K10" i="5" s="1"/>
  <c r="H1675" i="4"/>
  <c r="I11" i="5" s="1"/>
  <c r="K11" i="5" s="1"/>
  <c r="H1676" i="4"/>
  <c r="I12" i="5" s="1"/>
  <c r="K12" i="5" s="1"/>
  <c r="H1677" i="4"/>
  <c r="I13" i="5" s="1"/>
  <c r="K13" i="5" s="1"/>
  <c r="H1678" i="4"/>
  <c r="I14" i="5" s="1"/>
  <c r="K14" i="5" s="1"/>
  <c r="H1679" i="4"/>
  <c r="I15" i="5" s="1"/>
  <c r="K15" i="5" s="1"/>
  <c r="H1680" i="4"/>
  <c r="I16" i="5" s="1"/>
  <c r="K16" i="5" s="1"/>
  <c r="H1681" i="4"/>
  <c r="I17" i="5" s="1"/>
  <c r="K17" i="5" s="1"/>
  <c r="H1682" i="4"/>
  <c r="I18" i="5" s="1"/>
  <c r="K18" i="5" s="1"/>
  <c r="H1683" i="4"/>
  <c r="I19" i="5" s="1"/>
  <c r="K19" i="5" s="1"/>
  <c r="H1684" i="4"/>
  <c r="I20" i="5" s="1"/>
  <c r="K20" i="5" s="1"/>
  <c r="H1685" i="4"/>
  <c r="I21" i="5" s="1"/>
  <c r="K21" i="5" s="1"/>
  <c r="H1686" i="4"/>
  <c r="I22" i="5" s="1"/>
  <c r="K22" i="5" s="1"/>
  <c r="H1687" i="4"/>
  <c r="I23" i="5" s="1"/>
  <c r="K23" i="5" s="1"/>
  <c r="H1688" i="4"/>
  <c r="I24" i="5" s="1"/>
  <c r="K24" i="5" s="1"/>
  <c r="H1689" i="4"/>
  <c r="I25" i="5" s="1"/>
  <c r="K25" i="5" s="1"/>
  <c r="H1690" i="4"/>
  <c r="I26" i="5" s="1"/>
  <c r="K26" i="5" s="1"/>
  <c r="H1691" i="4"/>
  <c r="I27" i="5" s="1"/>
  <c r="K27" i="5" s="1"/>
  <c r="H1692" i="4"/>
  <c r="I28" i="5" s="1"/>
  <c r="K28" i="5" s="1"/>
  <c r="H1693" i="4"/>
  <c r="I29" i="5" s="1"/>
  <c r="K29" i="5" s="1"/>
  <c r="H1694" i="4"/>
  <c r="I30" i="5" s="1"/>
  <c r="K30" i="5" s="1"/>
  <c r="H1695" i="4"/>
  <c r="I31" i="5" s="1"/>
  <c r="K31" i="5" s="1"/>
  <c r="H1696" i="4"/>
  <c r="I32" i="5" s="1"/>
  <c r="K32" i="5" s="1"/>
  <c r="H1697" i="4"/>
  <c r="I33" i="5" s="1"/>
  <c r="K33" i="5" s="1"/>
  <c r="H1698" i="4"/>
  <c r="I34" i="5" s="1"/>
  <c r="K34" i="5" s="1"/>
  <c r="H1699" i="4"/>
  <c r="I35" i="5" s="1"/>
  <c r="K35" i="5" s="1"/>
  <c r="H1700" i="4"/>
  <c r="I36" i="5" s="1"/>
  <c r="K36" i="5" s="1"/>
  <c r="H1701" i="4"/>
  <c r="I37" i="5" s="1"/>
  <c r="K37" i="5" s="1"/>
  <c r="H1702" i="4"/>
  <c r="I38" i="5" s="1"/>
  <c r="K38" i="5" s="1"/>
  <c r="H1703" i="4"/>
  <c r="I39" i="5" s="1"/>
  <c r="K39" i="5" s="1"/>
  <c r="H1704" i="4"/>
  <c r="I40" i="5" s="1"/>
  <c r="K40" i="5" s="1"/>
  <c r="H1705" i="4"/>
  <c r="I41" i="5" s="1"/>
  <c r="K41" i="5" s="1"/>
  <c r="H1706" i="4"/>
  <c r="I42" i="5" s="1"/>
  <c r="K42" i="5" s="1"/>
  <c r="H1707" i="4"/>
  <c r="I43" i="5" s="1"/>
  <c r="K43" i="5" s="1"/>
  <c r="H1708" i="4"/>
  <c r="I44" i="5" s="1"/>
  <c r="K44" i="5" s="1"/>
  <c r="H1709" i="4"/>
  <c r="I45" i="5" s="1"/>
  <c r="K45" i="5" s="1"/>
  <c r="H1710" i="4"/>
  <c r="I46" i="5" s="1"/>
  <c r="K46" i="5" s="1"/>
  <c r="H1711" i="4"/>
  <c r="I47" i="5" s="1"/>
  <c r="K47" i="5" s="1"/>
  <c r="H1712" i="4"/>
  <c r="I48" i="5" s="1"/>
  <c r="K48" i="5" s="1"/>
  <c r="H1713" i="4"/>
  <c r="I49" i="5" s="1"/>
  <c r="K49" i="5" s="1"/>
  <c r="H1714" i="4"/>
  <c r="I50" i="5" s="1"/>
  <c r="K50" i="5" s="1"/>
  <c r="H1715" i="4"/>
  <c r="I51" i="5" s="1"/>
  <c r="K51" i="5" s="1"/>
  <c r="H1716" i="4"/>
  <c r="I52" i="5" s="1"/>
  <c r="K52" i="5" s="1"/>
  <c r="H1717" i="4"/>
  <c r="I53" i="5" s="1"/>
  <c r="K53" i="5" s="1"/>
  <c r="H1718" i="4"/>
  <c r="I54" i="5" s="1"/>
  <c r="K54" i="5" s="1"/>
  <c r="H1719" i="4"/>
  <c r="I55" i="5" s="1"/>
  <c r="K55" i="5" s="1"/>
  <c r="H1720" i="4"/>
  <c r="I56" i="5" s="1"/>
  <c r="K56" i="5" s="1"/>
  <c r="H1721" i="4"/>
  <c r="I57" i="5" s="1"/>
  <c r="K57" i="5" s="1"/>
  <c r="H1722" i="4"/>
  <c r="I58" i="5" s="1"/>
  <c r="K58" i="5" s="1"/>
  <c r="H1723" i="4"/>
  <c r="I59" i="5" s="1"/>
  <c r="K59" i="5" s="1"/>
  <c r="H1724" i="4"/>
  <c r="I60" i="5" s="1"/>
  <c r="K60" i="5" s="1"/>
  <c r="H1725" i="4"/>
  <c r="I61" i="5" s="1"/>
  <c r="K61" i="5" s="1"/>
  <c r="H1726" i="4"/>
  <c r="I62" i="5" s="1"/>
  <c r="K62" i="5" s="1"/>
  <c r="H1727" i="4"/>
  <c r="I63" i="5" s="1"/>
  <c r="K63" i="5" s="1"/>
  <c r="H1728" i="4"/>
  <c r="I64" i="5" s="1"/>
  <c r="K64" i="5" s="1"/>
  <c r="H1729" i="4"/>
  <c r="I65" i="5" s="1"/>
  <c r="K65" i="5" s="1"/>
  <c r="H1730" i="4"/>
  <c r="I66" i="5" s="1"/>
  <c r="K66" i="5" s="1"/>
  <c r="H1731" i="4"/>
  <c r="I67" i="5" s="1"/>
  <c r="K67" i="5" s="1"/>
  <c r="H1732" i="4"/>
  <c r="I68" i="5" s="1"/>
  <c r="K68" i="5" s="1"/>
  <c r="H1733" i="4"/>
  <c r="I69" i="5" s="1"/>
  <c r="K69" i="5" s="1"/>
  <c r="H1734" i="4"/>
  <c r="I70" i="5" s="1"/>
  <c r="K70" i="5" s="1"/>
  <c r="H1735" i="4"/>
  <c r="I71" i="5" s="1"/>
  <c r="K71" i="5" s="1"/>
  <c r="H1736" i="4"/>
  <c r="I72" i="5" s="1"/>
  <c r="K72" i="5" s="1"/>
  <c r="H1737" i="4"/>
  <c r="I73" i="5" s="1"/>
  <c r="K73" i="5" s="1"/>
  <c r="H1738" i="4"/>
  <c r="I74" i="5" s="1"/>
  <c r="K74" i="5" s="1"/>
  <c r="H1739" i="4"/>
  <c r="I75" i="5" s="1"/>
  <c r="K75" i="5" s="1"/>
  <c r="H1740" i="4"/>
  <c r="I76" i="5" s="1"/>
  <c r="K76" i="5" s="1"/>
  <c r="H1741" i="4"/>
  <c r="I77" i="5" s="1"/>
  <c r="K77" i="5" s="1"/>
  <c r="H1742" i="4"/>
  <c r="I78" i="5" s="1"/>
  <c r="K78" i="5" s="1"/>
  <c r="H1743" i="4"/>
  <c r="I79" i="5" s="1"/>
  <c r="K79" i="5" s="1"/>
  <c r="H1744" i="4"/>
  <c r="I80" i="5" s="1"/>
  <c r="K80" i="5" s="1"/>
  <c r="H1745" i="4"/>
  <c r="I81" i="5" s="1"/>
  <c r="K81" i="5" s="1"/>
  <c r="H1746" i="4"/>
  <c r="I82" i="5" s="1"/>
  <c r="K82" i="5" s="1"/>
  <c r="H1747" i="4"/>
  <c r="I83" i="5" s="1"/>
  <c r="K83" i="5" s="1"/>
  <c r="H1748" i="4"/>
  <c r="I84" i="5" s="1"/>
  <c r="K84" i="5" s="1"/>
  <c r="H1749" i="4"/>
  <c r="I85" i="5" s="1"/>
  <c r="K85" i="5" s="1"/>
  <c r="H1750" i="4"/>
  <c r="I86" i="5" s="1"/>
  <c r="K86" i="5" s="1"/>
  <c r="H1751" i="4"/>
  <c r="I87" i="5" s="1"/>
  <c r="K87" i="5" s="1"/>
  <c r="H1752" i="4"/>
  <c r="I88" i="5" s="1"/>
  <c r="K88" i="5" s="1"/>
  <c r="H1753" i="4"/>
  <c r="I89" i="5" s="1"/>
  <c r="K89" i="5" s="1"/>
  <c r="H1754" i="4"/>
  <c r="I90" i="5" s="1"/>
  <c r="K90" i="5" s="1"/>
  <c r="H1755" i="4"/>
  <c r="I91" i="5" s="1"/>
  <c r="K91" i="5" s="1"/>
  <c r="H1756" i="4"/>
  <c r="I92" i="5" s="1"/>
  <c r="K92" i="5" s="1"/>
  <c r="H1757" i="4"/>
  <c r="I93" i="5" s="1"/>
  <c r="K93" i="5" s="1"/>
  <c r="H1758" i="4"/>
  <c r="I94" i="5" s="1"/>
  <c r="K94" i="5" s="1"/>
  <c r="H1759" i="4"/>
  <c r="I95" i="5" s="1"/>
  <c r="K95" i="5" s="1"/>
  <c r="H1760" i="4"/>
  <c r="I96" i="5" s="1"/>
  <c r="K96" i="5" s="1"/>
  <c r="H1761" i="4"/>
  <c r="I97" i="5" s="1"/>
  <c r="K97" i="5" s="1"/>
  <c r="H1762" i="4"/>
  <c r="I98" i="5" s="1"/>
  <c r="K98" i="5" s="1"/>
  <c r="H1763" i="4"/>
  <c r="I99" i="5" s="1"/>
  <c r="K99" i="5" s="1"/>
  <c r="H1764" i="4"/>
  <c r="I100" i="5" s="1"/>
  <c r="K100" i="5" s="1"/>
  <c r="H1765" i="4"/>
  <c r="I101" i="5" s="1"/>
  <c r="K101" i="5" s="1"/>
  <c r="H1766" i="4"/>
  <c r="I102" i="5" s="1"/>
  <c r="K102" i="5" s="1"/>
  <c r="H1767" i="4"/>
  <c r="I103" i="5" s="1"/>
  <c r="K103" i="5" s="1"/>
  <c r="H1768" i="4"/>
  <c r="I104" i="5" s="1"/>
  <c r="K104" i="5" s="1"/>
  <c r="H1769" i="4"/>
  <c r="I105" i="5" s="1"/>
  <c r="K105" i="5" s="1"/>
  <c r="H1770" i="4"/>
  <c r="I106" i="5" s="1"/>
  <c r="K106" i="5" s="1"/>
  <c r="H1771" i="4"/>
  <c r="I107" i="5" s="1"/>
  <c r="K107" i="5" s="1"/>
  <c r="H1772" i="4"/>
  <c r="I108" i="5" s="1"/>
  <c r="K108" i="5" s="1"/>
  <c r="H1773" i="4"/>
  <c r="I109" i="5" s="1"/>
  <c r="K109" i="5" s="1"/>
  <c r="H1774" i="4"/>
  <c r="I110" i="5" s="1"/>
  <c r="K110" i="5" s="1"/>
  <c r="H1775" i="4"/>
  <c r="I111" i="5" s="1"/>
  <c r="K111" i="5" s="1"/>
  <c r="H1776" i="4"/>
  <c r="I112" i="5" s="1"/>
  <c r="K112" i="5" s="1"/>
  <c r="H1777" i="4"/>
  <c r="I113" i="5" s="1"/>
  <c r="K113" i="5" s="1"/>
  <c r="H1778" i="4"/>
  <c r="I114" i="5" s="1"/>
  <c r="K114" i="5" s="1"/>
  <c r="H1779" i="4"/>
  <c r="I115" i="5" s="1"/>
  <c r="K115" i="5" s="1"/>
  <c r="H1780" i="4"/>
  <c r="I116" i="5" s="1"/>
  <c r="K116" i="5" s="1"/>
  <c r="H1781" i="4"/>
  <c r="I117" i="5" s="1"/>
  <c r="K117" i="5" s="1"/>
  <c r="H1782" i="4"/>
  <c r="I118" i="5" s="1"/>
  <c r="K118" i="5" s="1"/>
  <c r="H1783" i="4"/>
  <c r="I119" i="5" s="1"/>
  <c r="K119" i="5" s="1"/>
  <c r="H1784" i="4"/>
  <c r="I120" i="5" s="1"/>
  <c r="K120" i="5" s="1"/>
  <c r="H1785" i="4"/>
  <c r="I121" i="5" s="1"/>
  <c r="K121" i="5" s="1"/>
  <c r="H1786" i="4"/>
  <c r="I122" i="5" s="1"/>
  <c r="K122" i="5" s="1"/>
  <c r="H1787" i="4"/>
  <c r="I123" i="5" s="1"/>
  <c r="K123" i="5" s="1"/>
  <c r="H1788" i="4"/>
  <c r="I124" i="5" s="1"/>
  <c r="K124" i="5" s="1"/>
  <c r="H1789" i="4"/>
  <c r="I125" i="5" s="1"/>
  <c r="K125" i="5" s="1"/>
  <c r="H1790" i="4"/>
  <c r="I126" i="5" s="1"/>
  <c r="K126" i="5" s="1"/>
  <c r="H1791" i="4"/>
  <c r="I127" i="5" s="1"/>
  <c r="K127" i="5" s="1"/>
  <c r="H1792" i="4"/>
  <c r="I128" i="5" s="1"/>
  <c r="K128" i="5" s="1"/>
  <c r="H1793" i="4"/>
  <c r="I129" i="5" s="1"/>
  <c r="K129" i="5" s="1"/>
  <c r="H1794" i="4"/>
  <c r="I130" i="5" s="1"/>
  <c r="K130" i="5" s="1"/>
  <c r="H1795" i="4"/>
  <c r="I131" i="5" s="1"/>
  <c r="K131" i="5" s="1"/>
  <c r="H1796" i="4"/>
  <c r="I132" i="5" s="1"/>
  <c r="K132" i="5" s="1"/>
  <c r="H1797" i="4"/>
  <c r="I133" i="5" s="1"/>
  <c r="K133" i="5" s="1"/>
  <c r="H1798" i="4"/>
  <c r="I134" i="5" s="1"/>
  <c r="K134" i="5" s="1"/>
  <c r="H1799" i="4"/>
  <c r="I135" i="5" s="1"/>
  <c r="K135" i="5" s="1"/>
  <c r="H1800" i="4"/>
  <c r="I136" i="5" s="1"/>
  <c r="K136" i="5" s="1"/>
  <c r="H1801" i="4"/>
  <c r="I137" i="5" s="1"/>
  <c r="K137" i="5" s="1"/>
  <c r="H1802" i="4"/>
  <c r="I138" i="5" s="1"/>
  <c r="K138" i="5" s="1"/>
  <c r="H1803" i="4"/>
  <c r="I139" i="5" s="1"/>
  <c r="K139" i="5" s="1"/>
  <c r="H1804" i="4"/>
  <c r="I140" i="5" s="1"/>
  <c r="K140" i="5" s="1"/>
  <c r="H1805" i="4"/>
  <c r="I141" i="5" s="1"/>
  <c r="K141" i="5" s="1"/>
  <c r="H1806" i="4"/>
  <c r="I142" i="5" s="1"/>
  <c r="K142" i="5" s="1"/>
  <c r="H1807" i="4"/>
  <c r="I143" i="5" s="1"/>
  <c r="K143" i="5" s="1"/>
  <c r="H1808" i="4"/>
  <c r="I144" i="5" s="1"/>
  <c r="K144" i="5" s="1"/>
  <c r="H1809" i="4"/>
  <c r="I145" i="5" s="1"/>
  <c r="K145" i="5" s="1"/>
  <c r="H1810" i="4"/>
  <c r="I146" i="5" s="1"/>
  <c r="K146" i="5" s="1"/>
  <c r="H1811" i="4"/>
  <c r="I147" i="5" s="1"/>
  <c r="K147" i="5" s="1"/>
  <c r="H1812" i="4"/>
  <c r="I148" i="5" s="1"/>
  <c r="K148" i="5" s="1"/>
  <c r="H1813" i="4"/>
  <c r="I149" i="5" s="1"/>
  <c r="K149" i="5" s="1"/>
  <c r="H1814" i="4"/>
  <c r="I150" i="5" s="1"/>
  <c r="K150" i="5" s="1"/>
  <c r="H1815" i="4"/>
  <c r="I151" i="5" s="1"/>
  <c r="K151" i="5" s="1"/>
  <c r="H1816" i="4"/>
  <c r="I152" i="5" s="1"/>
  <c r="K152" i="5" s="1"/>
  <c r="H1817" i="4"/>
  <c r="I153" i="5" s="1"/>
  <c r="K153" i="5" s="1"/>
  <c r="H1818" i="4"/>
  <c r="I154" i="5" s="1"/>
  <c r="K154" i="5" s="1"/>
  <c r="H1819" i="4"/>
  <c r="I155" i="5" s="1"/>
  <c r="K155" i="5" s="1"/>
  <c r="H1820" i="4"/>
  <c r="I156" i="5" s="1"/>
  <c r="K156" i="5" s="1"/>
  <c r="H1821" i="4"/>
  <c r="I157" i="5" s="1"/>
  <c r="K157" i="5" s="1"/>
  <c r="H1822" i="4"/>
  <c r="I158" i="5" s="1"/>
  <c r="K158" i="5" s="1"/>
  <c r="H1823" i="4"/>
  <c r="I159" i="5" s="1"/>
  <c r="K159" i="5" s="1"/>
  <c r="H1824" i="4"/>
  <c r="I160" i="5" s="1"/>
  <c r="K160" i="5" s="1"/>
  <c r="H1825" i="4"/>
  <c r="I161" i="5" s="1"/>
  <c r="K161" i="5" s="1"/>
  <c r="H1826" i="4"/>
  <c r="I162" i="5" s="1"/>
  <c r="K162" i="5" s="1"/>
  <c r="H1827" i="4"/>
  <c r="I163" i="5" s="1"/>
  <c r="K163" i="5" s="1"/>
  <c r="H1828" i="4"/>
  <c r="I164" i="5" s="1"/>
  <c r="K164" i="5" s="1"/>
  <c r="H1829" i="4"/>
  <c r="I165" i="5" s="1"/>
  <c r="K165" i="5" s="1"/>
  <c r="H1830" i="4"/>
  <c r="I166" i="5" s="1"/>
  <c r="K166" i="5" s="1"/>
  <c r="H1831" i="4"/>
  <c r="I167" i="5" s="1"/>
  <c r="K167" i="5" s="1"/>
  <c r="H1832" i="4"/>
  <c r="I168" i="5" s="1"/>
  <c r="K168" i="5" s="1"/>
  <c r="H1833" i="4"/>
  <c r="I169" i="5" s="1"/>
  <c r="K169" i="5" s="1"/>
  <c r="H1834" i="4"/>
  <c r="I170" i="5" s="1"/>
  <c r="K170" i="5" s="1"/>
  <c r="H1835" i="4"/>
  <c r="I171" i="5" s="1"/>
  <c r="K171" i="5" s="1"/>
  <c r="H1836" i="4"/>
  <c r="I172" i="5" s="1"/>
  <c r="K172" i="5" s="1"/>
  <c r="H1837" i="4"/>
  <c r="I173" i="5" s="1"/>
  <c r="K173" i="5" s="1"/>
  <c r="H1838" i="4"/>
  <c r="I174" i="5" s="1"/>
  <c r="K174" i="5" s="1"/>
  <c r="H1839" i="4"/>
  <c r="I175" i="5" s="1"/>
  <c r="K175" i="5" s="1"/>
  <c r="H1840" i="4"/>
  <c r="I176" i="5" s="1"/>
  <c r="K176" i="5" s="1"/>
  <c r="H1841" i="4"/>
  <c r="I177" i="5" s="1"/>
  <c r="K177" i="5" s="1"/>
  <c r="H1842" i="4"/>
  <c r="I178" i="5" s="1"/>
  <c r="K178" i="5" s="1"/>
  <c r="H1843" i="4"/>
  <c r="I179" i="5" s="1"/>
  <c r="K179" i="5" s="1"/>
  <c r="H1844" i="4"/>
  <c r="I180" i="5" s="1"/>
  <c r="K180" i="5" s="1"/>
  <c r="H1845" i="4"/>
  <c r="I181" i="5" s="1"/>
  <c r="K181" i="5" s="1"/>
  <c r="H1846" i="4"/>
  <c r="I182" i="5" s="1"/>
  <c r="K182" i="5" s="1"/>
  <c r="H1847" i="4"/>
  <c r="I183" i="5" s="1"/>
  <c r="K183" i="5" s="1"/>
  <c r="H1848" i="4"/>
  <c r="I184" i="5" s="1"/>
  <c r="K184" i="5" s="1"/>
  <c r="H1849" i="4"/>
  <c r="I185" i="5" s="1"/>
  <c r="K185" i="5" s="1"/>
  <c r="H1850" i="4"/>
  <c r="I186" i="5" s="1"/>
  <c r="K186" i="5" s="1"/>
  <c r="H1851" i="4"/>
  <c r="I187" i="5" s="1"/>
  <c r="K187" i="5" s="1"/>
  <c r="H1852" i="4"/>
  <c r="I188" i="5" s="1"/>
  <c r="K188" i="5" s="1"/>
  <c r="H1853" i="4"/>
  <c r="I189" i="5" s="1"/>
  <c r="K189" i="5" s="1"/>
  <c r="H1854" i="4"/>
  <c r="I190" i="5" s="1"/>
  <c r="K190" i="5" s="1"/>
  <c r="H1855" i="4"/>
  <c r="I191" i="5" s="1"/>
  <c r="K191" i="5" s="1"/>
  <c r="H1856" i="4"/>
  <c r="I192" i="5" s="1"/>
  <c r="K192" i="5" s="1"/>
  <c r="H1857" i="4"/>
  <c r="I193" i="5" s="1"/>
  <c r="K193" i="5" s="1"/>
  <c r="H1858" i="4"/>
  <c r="I194" i="5" s="1"/>
  <c r="K194" i="5" s="1"/>
  <c r="H1859" i="4"/>
  <c r="I195" i="5" s="1"/>
  <c r="K195" i="5" s="1"/>
  <c r="H1860" i="4"/>
  <c r="I196" i="5" s="1"/>
  <c r="K196" i="5" s="1"/>
  <c r="H1861" i="4"/>
  <c r="I197" i="5" s="1"/>
  <c r="K197" i="5" s="1"/>
  <c r="H1862" i="4"/>
  <c r="I198" i="5" s="1"/>
  <c r="K198" i="5" s="1"/>
  <c r="H1863" i="4"/>
  <c r="I199" i="5" s="1"/>
  <c r="K199" i="5" s="1"/>
  <c r="H1864" i="4"/>
  <c r="I200" i="5" s="1"/>
  <c r="K200" i="5" s="1"/>
  <c r="H1865" i="4"/>
  <c r="I201" i="5" s="1"/>
  <c r="K201" i="5" s="1"/>
  <c r="H1866" i="4"/>
  <c r="I202" i="5" s="1"/>
  <c r="K202" i="5" s="1"/>
  <c r="H1867" i="4"/>
  <c r="I203" i="5" s="1"/>
  <c r="K203" i="5" s="1"/>
  <c r="H1868" i="4"/>
  <c r="I204" i="5" s="1"/>
  <c r="K204" i="5" s="1"/>
  <c r="H1869" i="4"/>
  <c r="I205" i="5" s="1"/>
  <c r="K205" i="5" s="1"/>
  <c r="H1870" i="4"/>
  <c r="I206" i="5" s="1"/>
  <c r="K206" i="5" s="1"/>
  <c r="H1871" i="4"/>
  <c r="I207" i="5" s="1"/>
  <c r="K207" i="5" s="1"/>
  <c r="H1872" i="4"/>
  <c r="I208" i="5" s="1"/>
  <c r="K208" i="5" s="1"/>
  <c r="H1873" i="4"/>
  <c r="I209" i="5" s="1"/>
  <c r="K209" i="5" s="1"/>
  <c r="H1874" i="4"/>
  <c r="I210" i="5" s="1"/>
  <c r="K210" i="5" s="1"/>
  <c r="H1875" i="4"/>
  <c r="I211" i="5" s="1"/>
  <c r="K211" i="5" s="1"/>
  <c r="H1876" i="4"/>
  <c r="I212" i="5" s="1"/>
  <c r="K212" i="5" s="1"/>
  <c r="H1877" i="4"/>
  <c r="I213" i="5" s="1"/>
  <c r="K213" i="5" s="1"/>
  <c r="H1878" i="4"/>
  <c r="I214" i="5" s="1"/>
  <c r="K214" i="5" s="1"/>
  <c r="H1879" i="4"/>
  <c r="I215" i="5" s="1"/>
  <c r="K215" i="5" s="1"/>
  <c r="H1880" i="4"/>
  <c r="I216" i="5" s="1"/>
  <c r="K216" i="5" s="1"/>
  <c r="H1881" i="4"/>
  <c r="I217" i="5" s="1"/>
  <c r="K217" i="5" s="1"/>
  <c r="H1882" i="4"/>
  <c r="I218" i="5" s="1"/>
  <c r="K218" i="5" s="1"/>
  <c r="H1883" i="4"/>
  <c r="I219" i="5" s="1"/>
  <c r="K219" i="5" s="1"/>
  <c r="H1884" i="4"/>
  <c r="I220" i="5" s="1"/>
  <c r="K220" i="5" s="1"/>
  <c r="H1885" i="4"/>
  <c r="I221" i="5" s="1"/>
  <c r="K221" i="5" s="1"/>
  <c r="H1886" i="4"/>
  <c r="I222" i="5" s="1"/>
  <c r="K222" i="5" s="1"/>
  <c r="H1887" i="4"/>
  <c r="I223" i="5" s="1"/>
  <c r="K223" i="5" s="1"/>
  <c r="H1888" i="4"/>
  <c r="I224" i="5" s="1"/>
  <c r="K224" i="5" s="1"/>
  <c r="H1889" i="4"/>
  <c r="I225" i="5" s="1"/>
  <c r="K225" i="5" s="1"/>
  <c r="H1890" i="4"/>
  <c r="I226" i="5" s="1"/>
  <c r="K226" i="5" s="1"/>
  <c r="H1891" i="4"/>
  <c r="I227" i="5" s="1"/>
  <c r="K227" i="5" s="1"/>
  <c r="H1892" i="4"/>
  <c r="I228" i="5" s="1"/>
  <c r="K228" i="5" s="1"/>
  <c r="H1893" i="4"/>
  <c r="I229" i="5" s="1"/>
  <c r="K229" i="5" s="1"/>
  <c r="H1894" i="4"/>
  <c r="I230" i="5" s="1"/>
  <c r="K230" i="5" s="1"/>
  <c r="H1895" i="4"/>
  <c r="I231" i="5" s="1"/>
  <c r="K231" i="5" s="1"/>
  <c r="H1896" i="4"/>
  <c r="I232" i="5" s="1"/>
  <c r="K232" i="5" s="1"/>
  <c r="H1897" i="4"/>
  <c r="I233" i="5" s="1"/>
  <c r="K233" i="5" s="1"/>
  <c r="H1898" i="4"/>
  <c r="I234" i="5" s="1"/>
  <c r="K234" i="5" s="1"/>
  <c r="H1899" i="4"/>
  <c r="I235" i="5" s="1"/>
  <c r="K235" i="5" s="1"/>
  <c r="H1900" i="4"/>
  <c r="I236" i="5" s="1"/>
  <c r="K236" i="5" s="1"/>
  <c r="H1901" i="4"/>
  <c r="I237" i="5" s="1"/>
  <c r="K237" i="5" s="1"/>
  <c r="H1902" i="4"/>
  <c r="I238" i="5" s="1"/>
  <c r="K238" i="5" s="1"/>
  <c r="H1903" i="4"/>
  <c r="I239" i="5" s="1"/>
  <c r="K239" i="5" s="1"/>
  <c r="H1904" i="4"/>
  <c r="I240" i="5" s="1"/>
  <c r="K240" i="5" s="1"/>
  <c r="H1905" i="4"/>
  <c r="I241" i="5" s="1"/>
  <c r="K241" i="5" s="1"/>
  <c r="H1906" i="4"/>
  <c r="I242" i="5" s="1"/>
  <c r="K242" i="5" s="1"/>
  <c r="H1907" i="4"/>
  <c r="I243" i="5" s="1"/>
  <c r="K243" i="5" s="1"/>
  <c r="H1908" i="4"/>
  <c r="I244" i="5" s="1"/>
  <c r="K244" i="5" s="1"/>
  <c r="H1909" i="4"/>
  <c r="I245" i="5" s="1"/>
  <c r="K245" i="5" s="1"/>
  <c r="H1910" i="4"/>
  <c r="I246" i="5" s="1"/>
  <c r="K246" i="5" s="1"/>
  <c r="H1911" i="4"/>
  <c r="I247" i="5" s="1"/>
  <c r="K247" i="5" s="1"/>
  <c r="H1912" i="4"/>
  <c r="I248" i="5" s="1"/>
  <c r="K248" i="5" s="1"/>
  <c r="H1913" i="4"/>
  <c r="I249" i="5" s="1"/>
  <c r="K249" i="5" s="1"/>
  <c r="H1914" i="4"/>
  <c r="I250" i="5" s="1"/>
  <c r="K250" i="5" s="1"/>
  <c r="H1915" i="4"/>
  <c r="I251" i="5" s="1"/>
  <c r="K251" i="5" s="1"/>
  <c r="H1916" i="4"/>
  <c r="I252" i="5" s="1"/>
  <c r="K252" i="5" s="1"/>
  <c r="H1917" i="4"/>
  <c r="I253" i="5" s="1"/>
  <c r="K253" i="5" s="1"/>
  <c r="H1918" i="4"/>
  <c r="I254" i="5" s="1"/>
  <c r="K254" i="5" s="1"/>
  <c r="H1919" i="4"/>
  <c r="I255" i="5" s="1"/>
  <c r="K255" i="5" s="1"/>
  <c r="H1920" i="4"/>
  <c r="I256" i="5" s="1"/>
  <c r="K256" i="5" s="1"/>
  <c r="H1921" i="4"/>
  <c r="I257" i="5" s="1"/>
  <c r="K257" i="5" s="1"/>
  <c r="H1922" i="4"/>
  <c r="I258" i="5" s="1"/>
  <c r="K258" i="5" s="1"/>
  <c r="H1923" i="4"/>
  <c r="I259" i="5" s="1"/>
  <c r="K259" i="5" s="1"/>
  <c r="H1924" i="4"/>
  <c r="I260" i="5" s="1"/>
  <c r="K260" i="5" s="1"/>
  <c r="H1925" i="4"/>
  <c r="I261" i="5" s="1"/>
  <c r="K261" i="5" s="1"/>
  <c r="H1926" i="4"/>
  <c r="I262" i="5" s="1"/>
  <c r="K262" i="5" s="1"/>
  <c r="H1927" i="4"/>
  <c r="I263" i="5" s="1"/>
  <c r="K263" i="5" s="1"/>
  <c r="H1928" i="4"/>
  <c r="I264" i="5" s="1"/>
  <c r="K264" i="5" s="1"/>
  <c r="H1929" i="4"/>
  <c r="I265" i="5" s="1"/>
  <c r="K265" i="5" s="1"/>
  <c r="H1930" i="4"/>
  <c r="I266" i="5" s="1"/>
  <c r="K266" i="5" s="1"/>
  <c r="H1931" i="4"/>
  <c r="I267" i="5" s="1"/>
  <c r="K267" i="5" s="1"/>
  <c r="H1932" i="4"/>
  <c r="I268" i="5" s="1"/>
  <c r="K268" i="5" s="1"/>
  <c r="H1933" i="4"/>
  <c r="I269" i="5" s="1"/>
  <c r="K269" i="5" s="1"/>
  <c r="H1934" i="4"/>
  <c r="I270" i="5" s="1"/>
  <c r="K270" i="5" s="1"/>
  <c r="H1935" i="4"/>
  <c r="I271" i="5" s="1"/>
  <c r="K271" i="5" s="1"/>
  <c r="H1936" i="4"/>
  <c r="I272" i="5" s="1"/>
  <c r="K272" i="5" s="1"/>
  <c r="H1937" i="4"/>
  <c r="I273" i="5" s="1"/>
  <c r="K273" i="5" s="1"/>
  <c r="H1938" i="4"/>
  <c r="I274" i="5" s="1"/>
  <c r="K274" i="5" s="1"/>
  <c r="H1939" i="4"/>
  <c r="I275" i="5" s="1"/>
  <c r="K275" i="5" s="1"/>
  <c r="H1940" i="4"/>
  <c r="I276" i="5" s="1"/>
  <c r="K276" i="5" s="1"/>
  <c r="H1941" i="4"/>
  <c r="I277" i="5" s="1"/>
  <c r="K277" i="5" s="1"/>
  <c r="H1942" i="4"/>
  <c r="I278" i="5" s="1"/>
  <c r="K278" i="5" s="1"/>
  <c r="H1943" i="4"/>
  <c r="I279" i="5" s="1"/>
  <c r="K279" i="5" s="1"/>
  <c r="H1944" i="4"/>
  <c r="I280" i="5" s="1"/>
  <c r="K280" i="5" s="1"/>
  <c r="H1945" i="4"/>
  <c r="I281" i="5" s="1"/>
  <c r="K281" i="5" s="1"/>
  <c r="H1946" i="4"/>
  <c r="I282" i="5" s="1"/>
  <c r="K282" i="5" s="1"/>
  <c r="H1947" i="4"/>
  <c r="I283" i="5" s="1"/>
  <c r="K283" i="5" s="1"/>
  <c r="H1948" i="4"/>
  <c r="I284" i="5" s="1"/>
  <c r="K284" i="5" s="1"/>
  <c r="H1949" i="4"/>
  <c r="I285" i="5" s="1"/>
  <c r="K285" i="5" s="1"/>
  <c r="H1950" i="4"/>
  <c r="I286" i="5" s="1"/>
  <c r="K286" i="5" s="1"/>
  <c r="H1951" i="4"/>
  <c r="I287" i="5" s="1"/>
  <c r="K287" i="5" s="1"/>
  <c r="H1952" i="4"/>
  <c r="I288" i="5" s="1"/>
  <c r="K288" i="5" s="1"/>
  <c r="H1953" i="4"/>
  <c r="I289" i="5" s="1"/>
  <c r="K289" i="5" s="1"/>
  <c r="H1954" i="4"/>
  <c r="I290" i="5" s="1"/>
  <c r="K290" i="5" s="1"/>
  <c r="H1955" i="4"/>
  <c r="I291" i="5" s="1"/>
  <c r="K291" i="5" s="1"/>
  <c r="H1956" i="4"/>
  <c r="I292" i="5" s="1"/>
  <c r="K292" i="5" s="1"/>
  <c r="H1957" i="4"/>
  <c r="I293" i="5" s="1"/>
  <c r="K293" i="5" s="1"/>
  <c r="H1958" i="4"/>
  <c r="I294" i="5" s="1"/>
  <c r="K294" i="5" s="1"/>
  <c r="H1959" i="4"/>
  <c r="I295" i="5" s="1"/>
  <c r="K295" i="5" s="1"/>
  <c r="H1960" i="4"/>
  <c r="I296" i="5" s="1"/>
  <c r="K296" i="5" s="1"/>
  <c r="H1961" i="4"/>
  <c r="I297" i="5" s="1"/>
  <c r="K297" i="5" s="1"/>
  <c r="H1962" i="4"/>
  <c r="I298" i="5" s="1"/>
  <c r="K298" i="5" s="1"/>
  <c r="H1963" i="4"/>
  <c r="I299" i="5" s="1"/>
  <c r="K299" i="5" s="1"/>
  <c r="H1964" i="4"/>
  <c r="I300" i="5" s="1"/>
  <c r="K300" i="5" s="1"/>
  <c r="H1965" i="4"/>
  <c r="I301" i="5" s="1"/>
  <c r="K301" i="5" s="1"/>
  <c r="H1966" i="4"/>
  <c r="I302" i="5" s="1"/>
  <c r="K302" i="5" s="1"/>
  <c r="H1967" i="4"/>
  <c r="I303" i="5" s="1"/>
  <c r="K303" i="5" s="1"/>
  <c r="H1968" i="4"/>
  <c r="I304" i="5" s="1"/>
  <c r="K304" i="5" s="1"/>
  <c r="H1969" i="4"/>
  <c r="I305" i="5" s="1"/>
  <c r="K305" i="5" s="1"/>
  <c r="H1970" i="4"/>
  <c r="I306" i="5" s="1"/>
  <c r="K306" i="5" s="1"/>
  <c r="H1971" i="4"/>
  <c r="I307" i="5" s="1"/>
  <c r="K307" i="5" s="1"/>
  <c r="H1972" i="4"/>
  <c r="I308" i="5" s="1"/>
  <c r="K308" i="5" s="1"/>
  <c r="H1973" i="4"/>
  <c r="I309" i="5" s="1"/>
  <c r="K309" i="5" s="1"/>
  <c r="H1974" i="4"/>
  <c r="I310" i="5" s="1"/>
  <c r="K310" i="5" s="1"/>
  <c r="H1975" i="4"/>
  <c r="I311" i="5" s="1"/>
  <c r="K311" i="5" s="1"/>
  <c r="H1976" i="4"/>
  <c r="I312" i="5" s="1"/>
  <c r="K312" i="5" s="1"/>
  <c r="H1977" i="4"/>
  <c r="I313" i="5" s="1"/>
  <c r="K313" i="5" s="1"/>
  <c r="H1978" i="4"/>
  <c r="I314" i="5" s="1"/>
  <c r="K314" i="5" s="1"/>
  <c r="H1979" i="4"/>
  <c r="I315" i="5" s="1"/>
  <c r="K315" i="5" s="1"/>
  <c r="H1980" i="4"/>
  <c r="I316" i="5" s="1"/>
  <c r="K316" i="5" s="1"/>
  <c r="H1981" i="4"/>
  <c r="I317" i="5" s="1"/>
  <c r="K317" i="5" s="1"/>
  <c r="H1982" i="4"/>
  <c r="I318" i="5" s="1"/>
  <c r="K318" i="5" s="1"/>
  <c r="H1983" i="4"/>
  <c r="I319" i="5" s="1"/>
  <c r="K319" i="5" s="1"/>
  <c r="H1984" i="4"/>
  <c r="I320" i="5" s="1"/>
  <c r="K320" i="5" s="1"/>
  <c r="H1985" i="4"/>
  <c r="I321" i="5" s="1"/>
  <c r="K321" i="5" s="1"/>
  <c r="H1986" i="4"/>
  <c r="I322" i="5" s="1"/>
  <c r="K322" i="5" s="1"/>
  <c r="H1987" i="4"/>
  <c r="I323" i="5" s="1"/>
  <c r="K323" i="5" s="1"/>
  <c r="H1988" i="4"/>
  <c r="I324" i="5" s="1"/>
  <c r="K324" i="5" s="1"/>
  <c r="H1989" i="4"/>
  <c r="I325" i="5" s="1"/>
  <c r="K325" i="5" s="1"/>
  <c r="H1990" i="4"/>
  <c r="I326" i="5" s="1"/>
  <c r="K326" i="5" s="1"/>
  <c r="H1991" i="4"/>
  <c r="I327" i="5" s="1"/>
  <c r="K327" i="5" s="1"/>
  <c r="H1992" i="4"/>
  <c r="I328" i="5" s="1"/>
  <c r="K328" i="5" s="1"/>
  <c r="H1993" i="4"/>
  <c r="I329" i="5" s="1"/>
  <c r="K329" i="5" s="1"/>
  <c r="H1994" i="4"/>
  <c r="I330" i="5" s="1"/>
  <c r="K330" i="5" s="1"/>
  <c r="H1995" i="4"/>
  <c r="I331" i="5" s="1"/>
  <c r="K331" i="5" s="1"/>
  <c r="H1996" i="4"/>
  <c r="I332" i="5" s="1"/>
  <c r="K332" i="5" s="1"/>
  <c r="H1997" i="4"/>
  <c r="I333" i="5" s="1"/>
  <c r="K333" i="5" s="1"/>
  <c r="H1998" i="4"/>
  <c r="I334" i="5" s="1"/>
  <c r="K334" i="5" s="1"/>
  <c r="H1999" i="4"/>
  <c r="I335" i="5" s="1"/>
  <c r="K335" i="5" s="1"/>
  <c r="H2000" i="4"/>
  <c r="I336" i="5" s="1"/>
  <c r="K336" i="5" s="1"/>
  <c r="H2001" i="4"/>
  <c r="I337" i="5" s="1"/>
  <c r="K337" i="5" s="1"/>
  <c r="H2002" i="4"/>
  <c r="I338" i="5" s="1"/>
  <c r="K338" i="5" s="1"/>
  <c r="H2003" i="4"/>
  <c r="I339" i="5" s="1"/>
  <c r="K339" i="5" s="1"/>
  <c r="H2004" i="4"/>
  <c r="I340" i="5" s="1"/>
  <c r="K340" i="5" s="1"/>
  <c r="H2005" i="4"/>
  <c r="I341" i="5" s="1"/>
  <c r="K341" i="5" s="1"/>
  <c r="H2006" i="4"/>
  <c r="I342" i="5" s="1"/>
  <c r="K342" i="5" s="1"/>
  <c r="H2007" i="4"/>
  <c r="I343" i="5" s="1"/>
  <c r="K343" i="5" s="1"/>
  <c r="H2008" i="4"/>
  <c r="I344" i="5" s="1"/>
  <c r="K344" i="5" s="1"/>
  <c r="H2009" i="4"/>
  <c r="I345" i="5" s="1"/>
  <c r="K345" i="5" s="1"/>
  <c r="H2010" i="4"/>
  <c r="I346" i="5" s="1"/>
  <c r="K346" i="5" s="1"/>
  <c r="H2011" i="4"/>
  <c r="I347" i="5" s="1"/>
  <c r="K347" i="5" s="1"/>
  <c r="H2012" i="4"/>
  <c r="I348" i="5" s="1"/>
  <c r="K348" i="5" s="1"/>
  <c r="H2013" i="4"/>
  <c r="I349" i="5" s="1"/>
  <c r="K349" i="5" s="1"/>
  <c r="H2014" i="4"/>
  <c r="I350" i="5" s="1"/>
  <c r="K350" i="5" s="1"/>
  <c r="H2015" i="4"/>
  <c r="I351" i="5" s="1"/>
  <c r="K351" i="5" s="1"/>
  <c r="H2016" i="4"/>
  <c r="I352" i="5" s="1"/>
  <c r="K352" i="5" s="1"/>
  <c r="H2017" i="4"/>
  <c r="I353" i="5" s="1"/>
  <c r="K353" i="5" s="1"/>
  <c r="H2018" i="4"/>
  <c r="I354" i="5" s="1"/>
  <c r="K354" i="5" s="1"/>
  <c r="H2019" i="4"/>
  <c r="I355" i="5" s="1"/>
  <c r="K355" i="5" s="1"/>
  <c r="H2020" i="4"/>
  <c r="I356" i="5" s="1"/>
  <c r="K356" i="5" s="1"/>
  <c r="H2021" i="4"/>
  <c r="I357" i="5" s="1"/>
  <c r="K357" i="5" s="1"/>
  <c r="H2022" i="4"/>
  <c r="I358" i="5" s="1"/>
  <c r="K358" i="5" s="1"/>
  <c r="H2023" i="4"/>
  <c r="I359" i="5" s="1"/>
  <c r="K359" i="5" s="1"/>
  <c r="H2024" i="4"/>
  <c r="I360" i="5" s="1"/>
  <c r="K360" i="5" s="1"/>
  <c r="H2025" i="4"/>
  <c r="I361" i="5" s="1"/>
  <c r="K361" i="5" s="1"/>
  <c r="H2026" i="4"/>
  <c r="I362" i="5" s="1"/>
  <c r="K362" i="5" s="1"/>
  <c r="H2027" i="4"/>
  <c r="I363" i="5" s="1"/>
  <c r="K363" i="5" s="1"/>
  <c r="H2028" i="4"/>
  <c r="I364" i="5" s="1"/>
  <c r="K364" i="5" s="1"/>
  <c r="H2029" i="4"/>
  <c r="I365" i="5" s="1"/>
  <c r="K365" i="5" s="1"/>
  <c r="H2030" i="4"/>
  <c r="I366" i="5" s="1"/>
  <c r="K366" i="5" s="1"/>
  <c r="H2031" i="4"/>
  <c r="I367" i="5" s="1"/>
  <c r="K367" i="5" s="1"/>
  <c r="H2032" i="4"/>
  <c r="I368" i="5" s="1"/>
  <c r="K368" i="5" s="1"/>
  <c r="H2033" i="4"/>
  <c r="I369" i="5" s="1"/>
  <c r="K369" i="5" s="1"/>
  <c r="H2034" i="4"/>
  <c r="I370" i="5" s="1"/>
  <c r="K370" i="5" s="1"/>
  <c r="H2035" i="4"/>
  <c r="I371" i="5" s="1"/>
  <c r="K371" i="5" s="1"/>
  <c r="H2036" i="4"/>
  <c r="I372" i="5" s="1"/>
  <c r="K372" i="5" s="1"/>
  <c r="H2037" i="4"/>
  <c r="I373" i="5" s="1"/>
  <c r="K373" i="5" s="1"/>
  <c r="H2038" i="4"/>
  <c r="I374" i="5" s="1"/>
  <c r="K374" i="5" s="1"/>
  <c r="H2039" i="4"/>
  <c r="I375" i="5" s="1"/>
  <c r="K375" i="5" s="1"/>
  <c r="H2040" i="4"/>
  <c r="I376" i="5" s="1"/>
  <c r="K376" i="5" s="1"/>
  <c r="H2041" i="4"/>
  <c r="I377" i="5" s="1"/>
  <c r="K377" i="5" s="1"/>
  <c r="H2042" i="4"/>
  <c r="I378" i="5" s="1"/>
  <c r="K378" i="5" s="1"/>
  <c r="H2043" i="4"/>
  <c r="I379" i="5" s="1"/>
  <c r="K379" i="5" s="1"/>
  <c r="H2044" i="4"/>
  <c r="I380" i="5" s="1"/>
  <c r="K380" i="5" s="1"/>
  <c r="H2045" i="4"/>
  <c r="I381" i="5" s="1"/>
  <c r="K381" i="5" s="1"/>
  <c r="H2046" i="4"/>
  <c r="I382" i="5" s="1"/>
  <c r="K382" i="5" s="1"/>
  <c r="H2047" i="4"/>
  <c r="I383" i="5" s="1"/>
  <c r="K383" i="5" s="1"/>
  <c r="H2048" i="4"/>
  <c r="I384" i="5" s="1"/>
  <c r="K384" i="5" s="1"/>
  <c r="H2049" i="4"/>
  <c r="I385" i="5" s="1"/>
  <c r="K385" i="5" s="1"/>
  <c r="H2050" i="4"/>
  <c r="I386" i="5" s="1"/>
  <c r="K386" i="5" s="1"/>
  <c r="H2051" i="4"/>
  <c r="I387" i="5" s="1"/>
  <c r="K387" i="5" s="1"/>
  <c r="H2052" i="4"/>
  <c r="I388" i="5" s="1"/>
  <c r="K388" i="5" s="1"/>
  <c r="H2053" i="4"/>
  <c r="I389" i="5" s="1"/>
  <c r="K389" i="5" s="1"/>
  <c r="H2054" i="4"/>
  <c r="I390" i="5" s="1"/>
  <c r="K390" i="5" s="1"/>
  <c r="H2055" i="4"/>
  <c r="I391" i="5" s="1"/>
  <c r="K391" i="5" s="1"/>
  <c r="H2056" i="4"/>
  <c r="I392" i="5" s="1"/>
  <c r="K392" i="5" s="1"/>
  <c r="H2057" i="4"/>
  <c r="I393" i="5" s="1"/>
  <c r="K393" i="5" s="1"/>
  <c r="H2058" i="4"/>
  <c r="I394" i="5" s="1"/>
  <c r="K394" i="5" s="1"/>
  <c r="H2059" i="4"/>
  <c r="I395" i="5" s="1"/>
  <c r="K395" i="5" s="1"/>
  <c r="H2060" i="4"/>
  <c r="I396" i="5" s="1"/>
  <c r="K396" i="5" s="1"/>
  <c r="H2061" i="4"/>
  <c r="I397" i="5" s="1"/>
  <c r="K397" i="5" s="1"/>
  <c r="H2062" i="4"/>
  <c r="I398" i="5" s="1"/>
  <c r="K398" i="5" s="1"/>
  <c r="H2063" i="4"/>
  <c r="I399" i="5" s="1"/>
  <c r="K399" i="5" s="1"/>
  <c r="H2064" i="4"/>
  <c r="I400" i="5" s="1"/>
  <c r="K400" i="5" s="1"/>
  <c r="H2065" i="4"/>
  <c r="I401" i="5" s="1"/>
  <c r="K401" i="5" s="1"/>
  <c r="H2066" i="4"/>
  <c r="I402" i="5" s="1"/>
  <c r="K402" i="5" s="1"/>
  <c r="H2067" i="4"/>
  <c r="I403" i="5" s="1"/>
  <c r="K403" i="5" s="1"/>
  <c r="H2068" i="4"/>
  <c r="I404" i="5" s="1"/>
  <c r="K404" i="5" s="1"/>
  <c r="H2069" i="4"/>
  <c r="I405" i="5" s="1"/>
  <c r="K405" i="5" s="1"/>
  <c r="H2070" i="4"/>
  <c r="I406" i="5" s="1"/>
  <c r="K406" i="5" s="1"/>
  <c r="H2071" i="4"/>
  <c r="I407" i="5" s="1"/>
  <c r="K407" i="5" s="1"/>
  <c r="H2072" i="4"/>
  <c r="I408" i="5" s="1"/>
  <c r="K408" i="5" s="1"/>
  <c r="H2073" i="4"/>
  <c r="I409" i="5" s="1"/>
  <c r="K409" i="5" s="1"/>
  <c r="H2074" i="4"/>
  <c r="I410" i="5" s="1"/>
  <c r="K410" i="5" s="1"/>
  <c r="H2075" i="4"/>
  <c r="I411" i="5" s="1"/>
  <c r="K411" i="5" s="1"/>
  <c r="H2076" i="4"/>
  <c r="I412" i="5" s="1"/>
  <c r="K412" i="5" s="1"/>
  <c r="H2077" i="4"/>
  <c r="I413" i="5" s="1"/>
  <c r="K413" i="5" s="1"/>
  <c r="H2078" i="4"/>
  <c r="I414" i="5" s="1"/>
  <c r="K414" i="5" s="1"/>
  <c r="H2079" i="4"/>
  <c r="I415" i="5" s="1"/>
  <c r="K415" i="5" s="1"/>
  <c r="H2080" i="4"/>
  <c r="I416" i="5" s="1"/>
  <c r="K416" i="5" s="1"/>
  <c r="H2081" i="4"/>
  <c r="I417" i="5" s="1"/>
  <c r="K417" i="5" s="1"/>
  <c r="H2082" i="4"/>
  <c r="I418" i="5" s="1"/>
  <c r="K418" i="5" s="1"/>
  <c r="H2083" i="4"/>
  <c r="I419" i="5" s="1"/>
  <c r="K419" i="5" s="1"/>
  <c r="H2084" i="4"/>
  <c r="I420" i="5" s="1"/>
  <c r="K420" i="5" s="1"/>
  <c r="H2085" i="4"/>
  <c r="I421" i="5" s="1"/>
  <c r="K421" i="5" s="1"/>
  <c r="H2086" i="4"/>
  <c r="I422" i="5" s="1"/>
  <c r="K422" i="5" s="1"/>
  <c r="H2087" i="4"/>
  <c r="I423" i="5" s="1"/>
  <c r="K423" i="5" s="1"/>
  <c r="H2088" i="4"/>
  <c r="I424" i="5" s="1"/>
  <c r="K424" i="5" s="1"/>
  <c r="H2089" i="4"/>
  <c r="I425" i="5" s="1"/>
  <c r="K425" i="5" s="1"/>
  <c r="H2090" i="4"/>
  <c r="I426" i="5" s="1"/>
  <c r="K426" i="5" s="1"/>
  <c r="H2091" i="4"/>
  <c r="I427" i="5" s="1"/>
  <c r="K427" i="5" s="1"/>
  <c r="H2092" i="4"/>
  <c r="I428" i="5" s="1"/>
  <c r="K428" i="5" s="1"/>
  <c r="H2093" i="4"/>
  <c r="I429" i="5" s="1"/>
  <c r="K429" i="5" s="1"/>
  <c r="H2094" i="4"/>
  <c r="I430" i="5" s="1"/>
  <c r="K430" i="5" s="1"/>
  <c r="H2095" i="4"/>
  <c r="I431" i="5" s="1"/>
  <c r="K431" i="5" s="1"/>
  <c r="H2096" i="4"/>
  <c r="I432" i="5" s="1"/>
  <c r="K432" i="5" s="1"/>
  <c r="H2097" i="4"/>
  <c r="I433" i="5" s="1"/>
  <c r="K433" i="5" s="1"/>
  <c r="H2098" i="4"/>
  <c r="I434" i="5" s="1"/>
  <c r="K434" i="5" s="1"/>
  <c r="H2099" i="4"/>
  <c r="I435" i="5" s="1"/>
  <c r="K435" i="5" s="1"/>
  <c r="H2100" i="4"/>
  <c r="I436" i="5" s="1"/>
  <c r="K436" i="5" s="1"/>
  <c r="H2101" i="4"/>
  <c r="I437" i="5" s="1"/>
  <c r="K437" i="5" s="1"/>
  <c r="H2102" i="4"/>
  <c r="I438" i="5" s="1"/>
  <c r="K438" i="5" s="1"/>
  <c r="H2103" i="4"/>
  <c r="I439" i="5" s="1"/>
  <c r="K439" i="5" s="1"/>
  <c r="H2104" i="4"/>
  <c r="I440" i="5" s="1"/>
  <c r="K440" i="5" s="1"/>
  <c r="H2105" i="4"/>
  <c r="I441" i="5" s="1"/>
  <c r="K441" i="5" s="1"/>
  <c r="H2106" i="4"/>
  <c r="I442" i="5" s="1"/>
  <c r="K442" i="5" s="1"/>
  <c r="H2107" i="4"/>
  <c r="I443" i="5" s="1"/>
  <c r="K443" i="5" s="1"/>
  <c r="H2108" i="4"/>
  <c r="I444" i="5" s="1"/>
  <c r="K444" i="5" s="1"/>
  <c r="H2109" i="4"/>
  <c r="I445" i="5" s="1"/>
  <c r="K445" i="5" s="1"/>
  <c r="H2110" i="4"/>
  <c r="I446" i="5" s="1"/>
  <c r="K446" i="5" s="1"/>
  <c r="H2111" i="4"/>
  <c r="I447" i="5" s="1"/>
  <c r="K447" i="5" s="1"/>
  <c r="H2112" i="4"/>
  <c r="I448" i="5" s="1"/>
  <c r="K448" i="5" s="1"/>
  <c r="H2113" i="4"/>
  <c r="I449" i="5" s="1"/>
  <c r="K449" i="5" s="1"/>
  <c r="H2114" i="4"/>
  <c r="I450" i="5" s="1"/>
  <c r="K450" i="5" s="1"/>
  <c r="H2115" i="4"/>
  <c r="I451" i="5" s="1"/>
  <c r="K451" i="5" s="1"/>
  <c r="H2116" i="4"/>
  <c r="I452" i="5" s="1"/>
  <c r="K452" i="5" s="1"/>
  <c r="H2117" i="4"/>
  <c r="I453" i="5" s="1"/>
  <c r="K453" i="5" s="1"/>
  <c r="H2118" i="4"/>
  <c r="I454" i="5" s="1"/>
  <c r="K454" i="5" s="1"/>
  <c r="H2119" i="4"/>
  <c r="I455" i="5" s="1"/>
  <c r="K455" i="5" s="1"/>
  <c r="H2120" i="4"/>
  <c r="I456" i="5" s="1"/>
  <c r="K456" i="5" s="1"/>
  <c r="H2121" i="4"/>
  <c r="I457" i="5" s="1"/>
  <c r="K457" i="5" s="1"/>
  <c r="H2122" i="4"/>
  <c r="I458" i="5" s="1"/>
  <c r="K458" i="5" s="1"/>
  <c r="H2123" i="4"/>
  <c r="I459" i="5" s="1"/>
  <c r="K459" i="5" s="1"/>
  <c r="H2124" i="4"/>
  <c r="I460" i="5" s="1"/>
  <c r="K460" i="5" s="1"/>
  <c r="H2125" i="4"/>
  <c r="I461" i="5" s="1"/>
  <c r="K461" i="5" s="1"/>
  <c r="H2126" i="4"/>
  <c r="I462" i="5" s="1"/>
  <c r="K462" i="5" s="1"/>
  <c r="H2127" i="4"/>
  <c r="I463" i="5" s="1"/>
  <c r="K463" i="5" s="1"/>
  <c r="H2128" i="4"/>
  <c r="I464" i="5" s="1"/>
  <c r="K464" i="5" s="1"/>
  <c r="H2129" i="4"/>
  <c r="I465" i="5" s="1"/>
  <c r="K465" i="5" s="1"/>
  <c r="H2130" i="4"/>
  <c r="I466" i="5" s="1"/>
  <c r="K466" i="5" s="1"/>
  <c r="H2131" i="4"/>
  <c r="I467" i="5" s="1"/>
  <c r="K467" i="5" s="1"/>
  <c r="H2132" i="4"/>
  <c r="I468" i="5" s="1"/>
  <c r="K468" i="5" s="1"/>
  <c r="H2133" i="4"/>
  <c r="I469" i="5" s="1"/>
  <c r="K469" i="5" s="1"/>
  <c r="H2134" i="4"/>
  <c r="I470" i="5" s="1"/>
  <c r="K470" i="5" s="1"/>
  <c r="H2135" i="4"/>
  <c r="I471" i="5" s="1"/>
  <c r="K471" i="5" s="1"/>
  <c r="H2136" i="4"/>
  <c r="I472" i="5" s="1"/>
  <c r="K472" i="5" s="1"/>
  <c r="H2137" i="4"/>
  <c r="I473" i="5" s="1"/>
  <c r="K473" i="5" s="1"/>
  <c r="H2138" i="4"/>
  <c r="I474" i="5" s="1"/>
  <c r="K474" i="5" s="1"/>
  <c r="H2139" i="4"/>
  <c r="I475" i="5" s="1"/>
  <c r="K475" i="5" s="1"/>
  <c r="H2140" i="4"/>
  <c r="I476" i="5" s="1"/>
  <c r="K476" i="5" s="1"/>
  <c r="H2141" i="4"/>
  <c r="I477" i="5" s="1"/>
  <c r="K477" i="5" s="1"/>
  <c r="H2142" i="4"/>
  <c r="I478" i="5" s="1"/>
  <c r="K478" i="5" s="1"/>
  <c r="H2143" i="4"/>
  <c r="I479" i="5" s="1"/>
  <c r="K479" i="5" s="1"/>
  <c r="H2144" i="4"/>
  <c r="I480" i="5" s="1"/>
  <c r="K480" i="5" s="1"/>
  <c r="H2145" i="4"/>
  <c r="I481" i="5" s="1"/>
  <c r="K481" i="5" s="1"/>
  <c r="H2146" i="4"/>
  <c r="I482" i="5" s="1"/>
  <c r="K482" i="5" s="1"/>
  <c r="H2147" i="4"/>
  <c r="I483" i="5" s="1"/>
  <c r="K483" i="5" s="1"/>
  <c r="H2148" i="4"/>
  <c r="I484" i="5" s="1"/>
  <c r="K484" i="5" s="1"/>
  <c r="H2149" i="4"/>
  <c r="I485" i="5" s="1"/>
  <c r="K485" i="5" s="1"/>
  <c r="H2150" i="4"/>
  <c r="I486" i="5" s="1"/>
  <c r="K486" i="5" s="1"/>
  <c r="H2151" i="4"/>
  <c r="I487" i="5" s="1"/>
  <c r="K487" i="5" s="1"/>
  <c r="H2152" i="4"/>
  <c r="I488" i="5" s="1"/>
  <c r="K488" i="5" s="1"/>
  <c r="H2153" i="4"/>
  <c r="I489" i="5" s="1"/>
  <c r="K489" i="5" s="1"/>
  <c r="H2154" i="4"/>
  <c r="I490" i="5" s="1"/>
  <c r="K490" i="5" s="1"/>
  <c r="H2155" i="4"/>
  <c r="I491" i="5" s="1"/>
  <c r="K491" i="5" s="1"/>
  <c r="H2156" i="4"/>
  <c r="I492" i="5" s="1"/>
  <c r="K492" i="5" s="1"/>
  <c r="H2157" i="4"/>
  <c r="I493" i="5" s="1"/>
  <c r="K493" i="5" s="1"/>
  <c r="H2158" i="4"/>
  <c r="I494" i="5" s="1"/>
  <c r="K494" i="5" s="1"/>
  <c r="H2159" i="4"/>
  <c r="I495" i="5" s="1"/>
  <c r="K495" i="5" s="1"/>
  <c r="H2160" i="4"/>
  <c r="I496" i="5" s="1"/>
  <c r="K496" i="5" s="1"/>
  <c r="H2161" i="4"/>
  <c r="I497" i="5" s="1"/>
  <c r="K497" i="5" s="1"/>
  <c r="H2162" i="4"/>
  <c r="I498" i="5" s="1"/>
  <c r="K498" i="5" s="1"/>
  <c r="H2163" i="4"/>
  <c r="I499" i="5" s="1"/>
  <c r="K499" i="5" s="1"/>
  <c r="H2164" i="4"/>
  <c r="I500" i="5" s="1"/>
  <c r="K500" i="5" s="1"/>
  <c r="H2165" i="4"/>
  <c r="I501" i="5" s="1"/>
  <c r="K501" i="5" s="1"/>
  <c r="H2166" i="4"/>
  <c r="I502" i="5" s="1"/>
  <c r="K502" i="5" s="1"/>
  <c r="H2167" i="4"/>
  <c r="I503" i="5" s="1"/>
  <c r="K503" i="5" s="1"/>
  <c r="H2168" i="4"/>
  <c r="I504" i="5" s="1"/>
  <c r="K504" i="5" s="1"/>
  <c r="H2169" i="4"/>
  <c r="I505" i="5" s="1"/>
  <c r="K505" i="5" s="1"/>
  <c r="H2170" i="4"/>
  <c r="I506" i="5" s="1"/>
  <c r="K506" i="5" s="1"/>
  <c r="H2171" i="4"/>
  <c r="I507" i="5" s="1"/>
  <c r="K507" i="5" s="1"/>
  <c r="H2172" i="4"/>
  <c r="I508" i="5" s="1"/>
  <c r="K508" i="5" s="1"/>
  <c r="H2173" i="4"/>
  <c r="I509" i="5" s="1"/>
  <c r="K509" i="5" s="1"/>
  <c r="H2174" i="4"/>
  <c r="I510" i="5" s="1"/>
  <c r="K510" i="5" s="1"/>
  <c r="H2175" i="4"/>
  <c r="I511" i="5" s="1"/>
  <c r="K511" i="5" s="1"/>
  <c r="H2176" i="4"/>
  <c r="I512" i="5" s="1"/>
  <c r="K512" i="5" s="1"/>
  <c r="H2177" i="4"/>
  <c r="I513" i="5" s="1"/>
  <c r="K513" i="5" s="1"/>
  <c r="H2178" i="4"/>
  <c r="I514" i="5" s="1"/>
  <c r="K514" i="5" s="1"/>
  <c r="H2179" i="4"/>
  <c r="I515" i="5" s="1"/>
  <c r="K515" i="5" s="1"/>
  <c r="H2180" i="4"/>
  <c r="I516" i="5" s="1"/>
  <c r="K516" i="5" s="1"/>
  <c r="H2181" i="4"/>
  <c r="I517" i="5" s="1"/>
  <c r="K517" i="5" s="1"/>
  <c r="H2182" i="4"/>
  <c r="I518" i="5" s="1"/>
  <c r="K518" i="5" s="1"/>
  <c r="H2183" i="4"/>
  <c r="I519" i="5" s="1"/>
  <c r="K519" i="5" s="1"/>
  <c r="H2184" i="4"/>
  <c r="I520" i="5" s="1"/>
  <c r="K520" i="5" s="1"/>
  <c r="H2185" i="4"/>
  <c r="I521" i="5" s="1"/>
  <c r="K521" i="5" s="1"/>
  <c r="H2186" i="4"/>
  <c r="I522" i="5" s="1"/>
  <c r="K522" i="5" s="1"/>
  <c r="H2187" i="4"/>
  <c r="I523" i="5" s="1"/>
  <c r="K523" i="5" s="1"/>
  <c r="H2188" i="4"/>
  <c r="I524" i="5" s="1"/>
  <c r="K524" i="5" s="1"/>
  <c r="H2189" i="4"/>
  <c r="I525" i="5" s="1"/>
  <c r="K525" i="5" s="1"/>
  <c r="H2190" i="4"/>
  <c r="I526" i="5" s="1"/>
  <c r="K526" i="5" s="1"/>
  <c r="H2191" i="4"/>
  <c r="I527" i="5" s="1"/>
  <c r="K527" i="5" s="1"/>
  <c r="H2192" i="4"/>
  <c r="I528" i="5" s="1"/>
  <c r="K528" i="5" s="1"/>
  <c r="H2193" i="4"/>
  <c r="I529" i="5" s="1"/>
  <c r="K529" i="5" s="1"/>
  <c r="H2194" i="4"/>
  <c r="I530" i="5" s="1"/>
  <c r="K530" i="5" s="1"/>
  <c r="H2195" i="4"/>
  <c r="I531" i="5" s="1"/>
  <c r="K531" i="5" s="1"/>
  <c r="H2196" i="4"/>
  <c r="I532" i="5" s="1"/>
  <c r="K532" i="5" s="1"/>
  <c r="H2197" i="4"/>
  <c r="I533" i="5" s="1"/>
  <c r="K533" i="5" s="1"/>
  <c r="H2198" i="4"/>
  <c r="I534" i="5" s="1"/>
  <c r="K534" i="5" s="1"/>
  <c r="H2199" i="4"/>
  <c r="I535" i="5" s="1"/>
  <c r="K535" i="5" s="1"/>
  <c r="H2200" i="4"/>
  <c r="I536" i="5" s="1"/>
  <c r="K536" i="5" s="1"/>
  <c r="H2201" i="4"/>
  <c r="I537" i="5" s="1"/>
  <c r="K537" i="5" s="1"/>
  <c r="H2202" i="4"/>
  <c r="I538" i="5" s="1"/>
  <c r="K538" i="5" s="1"/>
  <c r="H2203" i="4"/>
  <c r="I539" i="5" s="1"/>
  <c r="K539" i="5" s="1"/>
  <c r="H2204" i="4"/>
  <c r="I540" i="5" s="1"/>
  <c r="K540" i="5" s="1"/>
  <c r="H2205" i="4"/>
  <c r="I541" i="5" s="1"/>
  <c r="K541" i="5" s="1"/>
  <c r="H2206" i="4"/>
  <c r="I542" i="5" s="1"/>
  <c r="K542" i="5" s="1"/>
  <c r="H2207" i="4"/>
  <c r="I543" i="5" s="1"/>
  <c r="K543" i="5" s="1"/>
  <c r="H2208" i="4"/>
  <c r="I544" i="5" s="1"/>
  <c r="K544" i="5" s="1"/>
  <c r="H2209" i="4"/>
  <c r="I545" i="5" s="1"/>
  <c r="K545" i="5" s="1"/>
  <c r="H2210" i="4"/>
  <c r="I546" i="5" s="1"/>
  <c r="K546" i="5" s="1"/>
  <c r="H2211" i="4"/>
  <c r="I547" i="5" s="1"/>
  <c r="K547" i="5" s="1"/>
  <c r="H2212" i="4"/>
  <c r="I548" i="5" s="1"/>
  <c r="K548" i="5" s="1"/>
  <c r="H2213" i="4"/>
  <c r="I549" i="5" s="1"/>
  <c r="K549" i="5" s="1"/>
  <c r="H2214" i="4"/>
  <c r="I550" i="5" s="1"/>
  <c r="K550" i="5" s="1"/>
  <c r="H2215" i="4"/>
  <c r="I551" i="5" s="1"/>
  <c r="K551" i="5" s="1"/>
  <c r="H2216" i="4"/>
  <c r="I552" i="5" s="1"/>
  <c r="K552" i="5" s="1"/>
  <c r="H2217" i="4"/>
  <c r="I553" i="5" s="1"/>
  <c r="K553" i="5" s="1"/>
  <c r="H2218" i="4"/>
  <c r="I554" i="5" s="1"/>
  <c r="K554" i="5" s="1"/>
  <c r="H2219" i="4"/>
  <c r="I555" i="5" s="1"/>
  <c r="K555" i="5" s="1"/>
  <c r="H2220" i="4"/>
  <c r="I556" i="5" s="1"/>
  <c r="K556" i="5" s="1"/>
  <c r="H2221" i="4"/>
  <c r="I557" i="5" s="1"/>
  <c r="K557" i="5" s="1"/>
  <c r="H2222" i="4"/>
  <c r="I558" i="5" s="1"/>
  <c r="K558" i="5" s="1"/>
  <c r="H2223" i="4"/>
  <c r="I559" i="5" s="1"/>
  <c r="K559" i="5" s="1"/>
  <c r="H2224" i="4"/>
  <c r="I560" i="5" s="1"/>
  <c r="K560" i="5" s="1"/>
  <c r="H2225" i="4"/>
  <c r="I561" i="5" s="1"/>
  <c r="K561" i="5" s="1"/>
  <c r="H2226" i="4"/>
  <c r="I562" i="5" s="1"/>
  <c r="K562" i="5" s="1"/>
  <c r="H2227" i="4"/>
  <c r="I563" i="5" s="1"/>
  <c r="K563" i="5" s="1"/>
  <c r="H2228" i="4"/>
  <c r="I564" i="5" s="1"/>
  <c r="K564" i="5" s="1"/>
  <c r="H2229" i="4"/>
  <c r="I565" i="5" s="1"/>
  <c r="K565" i="5" s="1"/>
  <c r="H2230" i="4"/>
  <c r="I566" i="5" s="1"/>
  <c r="K566" i="5" s="1"/>
  <c r="H2231" i="4"/>
  <c r="I567" i="5" s="1"/>
  <c r="K567" i="5" s="1"/>
  <c r="H2232" i="4"/>
  <c r="I568" i="5" s="1"/>
  <c r="K568" i="5" s="1"/>
  <c r="H2233" i="4"/>
  <c r="I569" i="5" s="1"/>
  <c r="K569" i="5" s="1"/>
  <c r="H2234" i="4"/>
  <c r="I570" i="5" s="1"/>
  <c r="K570" i="5" s="1"/>
  <c r="H2235" i="4"/>
  <c r="I571" i="5" s="1"/>
  <c r="K571" i="5" s="1"/>
  <c r="H2236" i="4"/>
  <c r="I572" i="5" s="1"/>
  <c r="K572" i="5" s="1"/>
  <c r="H2237" i="4"/>
  <c r="I573" i="5" s="1"/>
  <c r="K573" i="5" s="1"/>
  <c r="H2238" i="4"/>
  <c r="I574" i="5" s="1"/>
  <c r="K574" i="5" s="1"/>
  <c r="H2239" i="4"/>
  <c r="I575" i="5" s="1"/>
  <c r="K575" i="5" s="1"/>
  <c r="H2240" i="4"/>
  <c r="I576" i="5" s="1"/>
  <c r="K576" i="5" s="1"/>
  <c r="H2241" i="4"/>
  <c r="I577" i="5" s="1"/>
  <c r="K577" i="5" s="1"/>
  <c r="H2242" i="4"/>
  <c r="I578" i="5" s="1"/>
  <c r="K578" i="5" s="1"/>
  <c r="H2243" i="4"/>
  <c r="I579" i="5" s="1"/>
  <c r="K579" i="5" s="1"/>
  <c r="H2244" i="4"/>
  <c r="I580" i="5" s="1"/>
  <c r="K580" i="5" s="1"/>
  <c r="H2245" i="4"/>
  <c r="I581" i="5" s="1"/>
  <c r="K581" i="5" s="1"/>
  <c r="H2246" i="4"/>
  <c r="I582" i="5" s="1"/>
  <c r="K582" i="5" s="1"/>
  <c r="H2247" i="4"/>
  <c r="I583" i="5" s="1"/>
  <c r="K583" i="5" s="1"/>
  <c r="H2248" i="4"/>
  <c r="I584" i="5" s="1"/>
  <c r="K584" i="5" s="1"/>
  <c r="H2249" i="4"/>
  <c r="I585" i="5" s="1"/>
  <c r="K585" i="5" s="1"/>
  <c r="H2250" i="4"/>
  <c r="I586" i="5" s="1"/>
  <c r="K586" i="5" s="1"/>
  <c r="H2251" i="4"/>
  <c r="I587" i="5" s="1"/>
  <c r="K587" i="5" s="1"/>
  <c r="H2252" i="4"/>
  <c r="I588" i="5" s="1"/>
  <c r="K588" i="5" s="1"/>
  <c r="H2253" i="4"/>
  <c r="I589" i="5" s="1"/>
  <c r="K589" i="5" s="1"/>
  <c r="H2254" i="4"/>
  <c r="I590" i="5" s="1"/>
  <c r="K590" i="5" s="1"/>
  <c r="H2255" i="4"/>
  <c r="I591" i="5" s="1"/>
  <c r="K591" i="5" s="1"/>
  <c r="H2256" i="4"/>
  <c r="I592" i="5" s="1"/>
  <c r="K592" i="5" s="1"/>
  <c r="H2257" i="4"/>
  <c r="I593" i="5" s="1"/>
  <c r="K593" i="5" s="1"/>
  <c r="H2258" i="4"/>
  <c r="I594" i="5" s="1"/>
  <c r="K594" i="5" s="1"/>
  <c r="H2259" i="4"/>
  <c r="I595" i="5" s="1"/>
  <c r="K595" i="5" s="1"/>
  <c r="H2260" i="4"/>
  <c r="I596" i="5" s="1"/>
  <c r="K596" i="5" s="1"/>
  <c r="H2261" i="4"/>
  <c r="I597" i="5" s="1"/>
  <c r="K597" i="5" s="1"/>
  <c r="H2262" i="4"/>
  <c r="I598" i="5" s="1"/>
  <c r="K598" i="5" s="1"/>
  <c r="H2263" i="4"/>
  <c r="I599" i="5" s="1"/>
  <c r="K599" i="5" s="1"/>
  <c r="H2264" i="4"/>
  <c r="I600" i="5" s="1"/>
  <c r="K600" i="5" s="1"/>
  <c r="H2265" i="4"/>
  <c r="I601" i="5" s="1"/>
  <c r="K601" i="5" s="1"/>
  <c r="H2266" i="4"/>
  <c r="I602" i="5" s="1"/>
  <c r="K602" i="5" s="1"/>
  <c r="H2267" i="4"/>
  <c r="I603" i="5" s="1"/>
  <c r="K603" i="5" s="1"/>
  <c r="H2268" i="4"/>
  <c r="I604" i="5" s="1"/>
  <c r="K604" i="5" s="1"/>
  <c r="H2269" i="4"/>
  <c r="I605" i="5" s="1"/>
  <c r="K605" i="5" s="1"/>
  <c r="H2270" i="4"/>
  <c r="I606" i="5" s="1"/>
  <c r="K606" i="5" s="1"/>
  <c r="H2271" i="4"/>
  <c r="I607" i="5" s="1"/>
  <c r="K607" i="5" s="1"/>
  <c r="H2272" i="4"/>
  <c r="I608" i="5" s="1"/>
  <c r="K608" i="5" s="1"/>
  <c r="H2273" i="4"/>
  <c r="I609" i="5" s="1"/>
  <c r="K609" i="5" s="1"/>
  <c r="H2274" i="4"/>
  <c r="I610" i="5" s="1"/>
  <c r="K610" i="5" s="1"/>
  <c r="H2275" i="4"/>
  <c r="I611" i="5" s="1"/>
  <c r="K611" i="5" s="1"/>
  <c r="H2276" i="4"/>
  <c r="I612" i="5" s="1"/>
  <c r="K612" i="5" s="1"/>
  <c r="H2277" i="4"/>
  <c r="I613" i="5" s="1"/>
  <c r="K613" i="5" s="1"/>
  <c r="H2278" i="4"/>
  <c r="I614" i="5" s="1"/>
  <c r="K614" i="5" s="1"/>
  <c r="H2279" i="4"/>
  <c r="I615" i="5" s="1"/>
  <c r="K615" i="5" s="1"/>
  <c r="H2280" i="4"/>
  <c r="I616" i="5" s="1"/>
  <c r="K616" i="5" s="1"/>
  <c r="H2281" i="4"/>
  <c r="I617" i="5" s="1"/>
  <c r="K617" i="5" s="1"/>
  <c r="H2282" i="4"/>
  <c r="I618" i="5" s="1"/>
  <c r="K618" i="5" s="1"/>
  <c r="H2283" i="4"/>
  <c r="I619" i="5" s="1"/>
  <c r="K619" i="5" s="1"/>
  <c r="H2284" i="4"/>
  <c r="I620" i="5" s="1"/>
  <c r="K620" i="5" s="1"/>
  <c r="H2285" i="4"/>
  <c r="I621" i="5" s="1"/>
  <c r="K621" i="5" s="1"/>
  <c r="H2286" i="4"/>
  <c r="I622" i="5" s="1"/>
  <c r="K622" i="5" s="1"/>
  <c r="H2287" i="4"/>
  <c r="I623" i="5" s="1"/>
  <c r="K623" i="5" s="1"/>
  <c r="H2288" i="4"/>
  <c r="I624" i="5" s="1"/>
  <c r="K624" i="5" s="1"/>
  <c r="H2289" i="4"/>
  <c r="I625" i="5" s="1"/>
  <c r="K625" i="5" s="1"/>
  <c r="H2290" i="4"/>
  <c r="I626" i="5" s="1"/>
  <c r="K626" i="5" s="1"/>
  <c r="H2291" i="4"/>
  <c r="I627" i="5" s="1"/>
  <c r="K627" i="5" s="1"/>
  <c r="H2292" i="4"/>
  <c r="I628" i="5" s="1"/>
  <c r="K628" i="5" s="1"/>
  <c r="H2293" i="4"/>
  <c r="I629" i="5" s="1"/>
  <c r="K629" i="5" s="1"/>
  <c r="H2294" i="4"/>
  <c r="I630" i="5" s="1"/>
  <c r="K630" i="5" s="1"/>
  <c r="H2295" i="4"/>
  <c r="I631" i="5" s="1"/>
  <c r="K631" i="5" s="1"/>
  <c r="H2296" i="4"/>
  <c r="I632" i="5" s="1"/>
  <c r="K632" i="5" s="1"/>
  <c r="H2297" i="4"/>
  <c r="I633" i="5" s="1"/>
  <c r="K633" i="5" s="1"/>
  <c r="H2298" i="4"/>
  <c r="I634" i="5" s="1"/>
  <c r="K634" i="5" s="1"/>
  <c r="H2299" i="4"/>
  <c r="I635" i="5" s="1"/>
  <c r="K635" i="5" s="1"/>
  <c r="H2300" i="4"/>
  <c r="I636" i="5" s="1"/>
  <c r="K636" i="5" s="1"/>
  <c r="H2301" i="4"/>
  <c r="I637" i="5" s="1"/>
  <c r="K637" i="5" s="1"/>
  <c r="H2302" i="4"/>
  <c r="I638" i="5" s="1"/>
  <c r="K638" i="5" s="1"/>
  <c r="H2303" i="4"/>
  <c r="I639" i="5" s="1"/>
  <c r="K639" i="5" s="1"/>
  <c r="H2304" i="4"/>
  <c r="I640" i="5" s="1"/>
  <c r="K640" i="5" s="1"/>
  <c r="H2305" i="4"/>
  <c r="I641" i="5" s="1"/>
  <c r="K641" i="5" s="1"/>
  <c r="H2306" i="4"/>
  <c r="I642" i="5" s="1"/>
  <c r="K642" i="5" s="1"/>
  <c r="H2307" i="4"/>
  <c r="I643" i="5" s="1"/>
  <c r="K643" i="5" s="1"/>
  <c r="H2308" i="4"/>
  <c r="I644" i="5" s="1"/>
  <c r="K644" i="5" s="1"/>
  <c r="H2309" i="4"/>
  <c r="I645" i="5" s="1"/>
  <c r="K645" i="5" s="1"/>
  <c r="H2310" i="4"/>
  <c r="I646" i="5" s="1"/>
  <c r="K646" i="5" s="1"/>
  <c r="H2311" i="4"/>
  <c r="I647" i="5" s="1"/>
  <c r="K647" i="5" s="1"/>
  <c r="H2312" i="4"/>
  <c r="I648" i="5" s="1"/>
  <c r="K648" i="5" s="1"/>
  <c r="H2313" i="4"/>
  <c r="I649" i="5" s="1"/>
  <c r="K649" i="5" s="1"/>
  <c r="H2314" i="4"/>
  <c r="I650" i="5" s="1"/>
  <c r="K650" i="5" s="1"/>
  <c r="H2315" i="4"/>
  <c r="I651" i="5" s="1"/>
  <c r="K651" i="5" s="1"/>
  <c r="H2316" i="4"/>
  <c r="I652" i="5" s="1"/>
  <c r="K652" i="5" s="1"/>
  <c r="H2317" i="4"/>
  <c r="I653" i="5" s="1"/>
  <c r="K653" i="5" s="1"/>
  <c r="H2318" i="4"/>
  <c r="I654" i="5" s="1"/>
  <c r="K654" i="5" s="1"/>
  <c r="H2319" i="4"/>
  <c r="I655" i="5" s="1"/>
  <c r="K655" i="5" s="1"/>
  <c r="H2320" i="4"/>
  <c r="I656" i="5" s="1"/>
  <c r="K656" i="5" s="1"/>
  <c r="H2321" i="4"/>
  <c r="I657" i="5" s="1"/>
  <c r="K657" i="5" s="1"/>
  <c r="H2322" i="4"/>
  <c r="I658" i="5" s="1"/>
  <c r="K658" i="5" s="1"/>
  <c r="H2323" i="4"/>
  <c r="I659" i="5" s="1"/>
  <c r="K659" i="5" s="1"/>
  <c r="H2324" i="4"/>
  <c r="I660" i="5" s="1"/>
  <c r="K660" i="5" s="1"/>
  <c r="H2325" i="4"/>
  <c r="I661" i="5" s="1"/>
  <c r="K661" i="5" s="1"/>
  <c r="H2326" i="4"/>
  <c r="I662" i="5" s="1"/>
  <c r="K662" i="5" s="1"/>
  <c r="H2327" i="4"/>
  <c r="I663" i="5" s="1"/>
  <c r="K663" i="5" s="1"/>
  <c r="H2328" i="4"/>
  <c r="I664" i="5" s="1"/>
  <c r="K664" i="5" s="1"/>
  <c r="H2329" i="4"/>
  <c r="I665" i="5" s="1"/>
  <c r="K665" i="5" s="1"/>
  <c r="H2330" i="4"/>
  <c r="I666" i="5" s="1"/>
  <c r="K666" i="5" s="1"/>
  <c r="H2331" i="4"/>
  <c r="I667" i="5" s="1"/>
  <c r="K667" i="5" s="1"/>
  <c r="H2332" i="4"/>
  <c r="I668" i="5" s="1"/>
  <c r="K668" i="5" s="1"/>
  <c r="H2333" i="4"/>
  <c r="I669" i="5" s="1"/>
  <c r="K669" i="5" s="1"/>
  <c r="H2334" i="4"/>
  <c r="I670" i="5" s="1"/>
  <c r="K670" i="5" s="1"/>
  <c r="H2335" i="4"/>
  <c r="I671" i="5" s="1"/>
  <c r="K671" i="5" s="1"/>
  <c r="H2336" i="4"/>
  <c r="I672" i="5" s="1"/>
  <c r="K672" i="5" s="1"/>
  <c r="H2337" i="4"/>
  <c r="I673" i="5" s="1"/>
  <c r="K673" i="5" s="1"/>
  <c r="H2338" i="4"/>
  <c r="I674" i="5" s="1"/>
  <c r="K674" i="5" s="1"/>
  <c r="H2339" i="4"/>
  <c r="I675" i="5" s="1"/>
  <c r="K675" i="5" s="1"/>
  <c r="H2340" i="4"/>
  <c r="I676" i="5" s="1"/>
  <c r="K676" i="5" s="1"/>
  <c r="H2341" i="4"/>
  <c r="I677" i="5" s="1"/>
  <c r="K677" i="5" s="1"/>
  <c r="H2342" i="4"/>
  <c r="I678" i="5" s="1"/>
  <c r="K678" i="5" s="1"/>
  <c r="H2343" i="4"/>
  <c r="I679" i="5" s="1"/>
  <c r="K679" i="5" s="1"/>
  <c r="H2344" i="4"/>
  <c r="I680" i="5" s="1"/>
  <c r="K680" i="5" s="1"/>
  <c r="H2345" i="4"/>
  <c r="I681" i="5" s="1"/>
  <c r="K681" i="5" s="1"/>
  <c r="H2346" i="4"/>
  <c r="I682" i="5" s="1"/>
  <c r="K682" i="5" s="1"/>
  <c r="H2347" i="4"/>
  <c r="I683" i="5" s="1"/>
  <c r="K683" i="5" s="1"/>
  <c r="H2348" i="4"/>
  <c r="I684" i="5" s="1"/>
  <c r="K684" i="5" s="1"/>
  <c r="H2349" i="4"/>
  <c r="I685" i="5" s="1"/>
  <c r="K685" i="5" s="1"/>
  <c r="H2350" i="4"/>
  <c r="I686" i="5" s="1"/>
  <c r="K686" i="5" s="1"/>
  <c r="H2351" i="4"/>
  <c r="I687" i="5" s="1"/>
  <c r="K687" i="5" s="1"/>
  <c r="H2352" i="4"/>
  <c r="I688" i="5" s="1"/>
  <c r="K688" i="5" s="1"/>
  <c r="H2353" i="4"/>
  <c r="I689" i="5" s="1"/>
  <c r="K689" i="5" s="1"/>
  <c r="H2354" i="4"/>
  <c r="I690" i="5" s="1"/>
  <c r="K690" i="5" s="1"/>
  <c r="H2355" i="4"/>
  <c r="I691" i="5" s="1"/>
  <c r="K691" i="5" s="1"/>
  <c r="H2356" i="4"/>
  <c r="I692" i="5" s="1"/>
  <c r="K692" i="5" s="1"/>
  <c r="H2357" i="4"/>
  <c r="I693" i="5" s="1"/>
  <c r="K693" i="5" s="1"/>
  <c r="H2358" i="4"/>
  <c r="I694" i="5" s="1"/>
  <c r="K694" i="5" s="1"/>
  <c r="H2359" i="4"/>
  <c r="I695" i="5" s="1"/>
  <c r="K695" i="5" s="1"/>
  <c r="H2360" i="4"/>
  <c r="I696" i="5" s="1"/>
  <c r="K696" i="5" s="1"/>
  <c r="H2361" i="4"/>
  <c r="I697" i="5" s="1"/>
  <c r="K697" i="5" s="1"/>
  <c r="H2362" i="4"/>
  <c r="I698" i="5" s="1"/>
  <c r="K698" i="5" s="1"/>
  <c r="H2363" i="4"/>
  <c r="I699" i="5" s="1"/>
  <c r="K699" i="5" s="1"/>
  <c r="H2364" i="4"/>
  <c r="I700" i="5" s="1"/>
  <c r="K700" i="5" s="1"/>
  <c r="H2365" i="4"/>
  <c r="I701" i="5" s="1"/>
  <c r="K701" i="5" s="1"/>
  <c r="H2366" i="4"/>
  <c r="I702" i="5" s="1"/>
  <c r="K702" i="5" s="1"/>
  <c r="H2367" i="4"/>
  <c r="I703" i="5" s="1"/>
  <c r="K703" i="5" s="1"/>
  <c r="H2368" i="4"/>
  <c r="I704" i="5" s="1"/>
  <c r="K704" i="5" s="1"/>
  <c r="H2369" i="4"/>
  <c r="I705" i="5" s="1"/>
  <c r="K705" i="5" s="1"/>
  <c r="H2370" i="4"/>
  <c r="I706" i="5" s="1"/>
  <c r="K706" i="5" s="1"/>
  <c r="H2371" i="4"/>
  <c r="I707" i="5" s="1"/>
  <c r="K707" i="5" s="1"/>
  <c r="H2372" i="4"/>
  <c r="I708" i="5" s="1"/>
  <c r="K708" i="5" s="1"/>
  <c r="H2373" i="4"/>
  <c r="I709" i="5" s="1"/>
  <c r="K709" i="5" s="1"/>
  <c r="H2374" i="4"/>
  <c r="I710" i="5" s="1"/>
  <c r="K710" i="5" s="1"/>
  <c r="H2375" i="4"/>
  <c r="I711" i="5" s="1"/>
  <c r="K711" i="5" s="1"/>
  <c r="H2376" i="4"/>
  <c r="I712" i="5" s="1"/>
  <c r="K712" i="5" s="1"/>
  <c r="H2377" i="4"/>
  <c r="I713" i="5" s="1"/>
  <c r="K713" i="5" s="1"/>
  <c r="H2378" i="4"/>
  <c r="I714" i="5" s="1"/>
  <c r="K714" i="5" s="1"/>
  <c r="H2379" i="4"/>
  <c r="I715" i="5" s="1"/>
  <c r="K715" i="5" s="1"/>
  <c r="H2380" i="4"/>
  <c r="I716" i="5" s="1"/>
  <c r="K716" i="5" s="1"/>
  <c r="H2381" i="4"/>
  <c r="I717" i="5" s="1"/>
  <c r="K717" i="5" s="1"/>
  <c r="H2382" i="4"/>
  <c r="I718" i="5" s="1"/>
  <c r="K718" i="5" s="1"/>
  <c r="H2383" i="4"/>
  <c r="I719" i="5" s="1"/>
  <c r="K719" i="5" s="1"/>
  <c r="H2384" i="4"/>
  <c r="I720" i="5" s="1"/>
  <c r="K720" i="5" s="1"/>
  <c r="H2385" i="4"/>
  <c r="I721" i="5" s="1"/>
  <c r="K721" i="5" s="1"/>
  <c r="H2386" i="4"/>
  <c r="I722" i="5" s="1"/>
  <c r="K722" i="5" s="1"/>
  <c r="H2387" i="4"/>
  <c r="I723" i="5" s="1"/>
  <c r="K723" i="5" s="1"/>
  <c r="H2388" i="4"/>
  <c r="I724" i="5" s="1"/>
  <c r="K724" i="5" s="1"/>
  <c r="H2389" i="4"/>
  <c r="I725" i="5" s="1"/>
  <c r="K725" i="5" s="1"/>
  <c r="H2390" i="4"/>
  <c r="I726" i="5" s="1"/>
  <c r="K726" i="5" s="1"/>
  <c r="H2391" i="4"/>
  <c r="I727" i="5" s="1"/>
  <c r="K727" i="5" s="1"/>
  <c r="H2392" i="4"/>
  <c r="I728" i="5" s="1"/>
  <c r="K728" i="5" s="1"/>
  <c r="H2393" i="4"/>
  <c r="I729" i="5" s="1"/>
  <c r="K729" i="5" s="1"/>
  <c r="H2394" i="4"/>
  <c r="I730" i="5" s="1"/>
  <c r="K730" i="5" s="1"/>
  <c r="H2395" i="4"/>
  <c r="I731" i="5" s="1"/>
  <c r="K731" i="5" s="1"/>
  <c r="H2396" i="4"/>
  <c r="I732" i="5" s="1"/>
  <c r="K732" i="5" s="1"/>
  <c r="H2397" i="4"/>
  <c r="I733" i="5" s="1"/>
  <c r="K733" i="5" s="1"/>
  <c r="H2398" i="4"/>
  <c r="I734" i="5" s="1"/>
  <c r="K734" i="5" s="1"/>
  <c r="H2399" i="4"/>
  <c r="I735" i="5" s="1"/>
  <c r="K735" i="5" s="1"/>
  <c r="H2400" i="4"/>
  <c r="I736" i="5" s="1"/>
  <c r="K736" i="5" s="1"/>
  <c r="H2401" i="4"/>
  <c r="I737" i="5" s="1"/>
  <c r="K737" i="5" s="1"/>
  <c r="H2402" i="4"/>
  <c r="I738" i="5" s="1"/>
  <c r="K738" i="5" s="1"/>
  <c r="H2403" i="4"/>
  <c r="I739" i="5" s="1"/>
  <c r="K739" i="5" s="1"/>
  <c r="H2404" i="4"/>
  <c r="I740" i="5" s="1"/>
  <c r="K740" i="5" s="1"/>
  <c r="H2405" i="4"/>
  <c r="I741" i="5" s="1"/>
  <c r="K741" i="5" s="1"/>
  <c r="H2406" i="4"/>
  <c r="I742" i="5" s="1"/>
  <c r="K742" i="5" s="1"/>
  <c r="H2407" i="4"/>
  <c r="I743" i="5" s="1"/>
  <c r="K743" i="5" s="1"/>
  <c r="H2408" i="4"/>
  <c r="I744" i="5" s="1"/>
  <c r="K744" i="5" s="1"/>
  <c r="H2409" i="4"/>
  <c r="I745" i="5" s="1"/>
  <c r="K745" i="5" s="1"/>
  <c r="H2410" i="4"/>
  <c r="I746" i="5" s="1"/>
  <c r="K746" i="5" s="1"/>
  <c r="H2411" i="4"/>
  <c r="I747" i="5" s="1"/>
  <c r="K747" i="5" s="1"/>
  <c r="H2412" i="4"/>
  <c r="I748" i="5" s="1"/>
  <c r="K748" i="5" s="1"/>
  <c r="H2413" i="4"/>
  <c r="I749" i="5" s="1"/>
  <c r="K749" i="5" s="1"/>
  <c r="H2414" i="4"/>
  <c r="I750" i="5" s="1"/>
  <c r="K750" i="5" s="1"/>
  <c r="H2415" i="4"/>
  <c r="I751" i="5" s="1"/>
  <c r="K751" i="5" s="1"/>
  <c r="H2416" i="4"/>
  <c r="I752" i="5" s="1"/>
  <c r="K752" i="5" s="1"/>
  <c r="H2417" i="4"/>
  <c r="I753" i="5" s="1"/>
  <c r="K753" i="5" s="1"/>
  <c r="H2418" i="4"/>
  <c r="I754" i="5" s="1"/>
  <c r="K754" i="5" s="1"/>
  <c r="H2419" i="4"/>
  <c r="I755" i="5" s="1"/>
  <c r="K755" i="5" s="1"/>
  <c r="H2420" i="4"/>
  <c r="I756" i="5" s="1"/>
  <c r="K756" i="5" s="1"/>
  <c r="H2421" i="4"/>
  <c r="I757" i="5" s="1"/>
  <c r="K757" i="5" s="1"/>
  <c r="H2422" i="4"/>
  <c r="I758" i="5" s="1"/>
  <c r="K758" i="5" s="1"/>
  <c r="H2423" i="4"/>
  <c r="I759" i="5" s="1"/>
  <c r="K759" i="5" s="1"/>
  <c r="H2424" i="4"/>
  <c r="I760" i="5" s="1"/>
  <c r="K760" i="5" s="1"/>
  <c r="H2425" i="4"/>
  <c r="I761" i="5" s="1"/>
  <c r="K761" i="5" s="1"/>
  <c r="H2426" i="4"/>
  <c r="I762" i="5" s="1"/>
  <c r="K762" i="5" s="1"/>
  <c r="H2427" i="4"/>
  <c r="I763" i="5" s="1"/>
  <c r="K763" i="5" s="1"/>
  <c r="H2428" i="4"/>
  <c r="I764" i="5" s="1"/>
  <c r="K764" i="5" s="1"/>
  <c r="H2429" i="4"/>
  <c r="I765" i="5" s="1"/>
  <c r="K765" i="5" s="1"/>
  <c r="H2430" i="4"/>
  <c r="I766" i="5" s="1"/>
  <c r="K766" i="5" s="1"/>
  <c r="H2431" i="4"/>
  <c r="I767" i="5" s="1"/>
  <c r="K767" i="5" s="1"/>
  <c r="H2432" i="4"/>
  <c r="I768" i="5" s="1"/>
  <c r="K768" i="5" s="1"/>
  <c r="H2433" i="4"/>
  <c r="I769" i="5" s="1"/>
  <c r="K769" i="5" s="1"/>
  <c r="H2434" i="4"/>
  <c r="I770" i="5" s="1"/>
  <c r="K770" i="5" s="1"/>
  <c r="H2435" i="4"/>
  <c r="I771" i="5" s="1"/>
  <c r="K771" i="5" s="1"/>
  <c r="H2436" i="4"/>
  <c r="I772" i="5" s="1"/>
  <c r="K772" i="5" s="1"/>
  <c r="H2437" i="4"/>
  <c r="I773" i="5" s="1"/>
  <c r="K773" i="5" s="1"/>
  <c r="H2438" i="4"/>
  <c r="I774" i="5" s="1"/>
  <c r="K774" i="5" s="1"/>
  <c r="H2439" i="4"/>
  <c r="I775" i="5" s="1"/>
  <c r="K775" i="5" s="1"/>
  <c r="H2440" i="4"/>
  <c r="I776" i="5" s="1"/>
  <c r="K776" i="5" s="1"/>
  <c r="H2441" i="4"/>
  <c r="I777" i="5" s="1"/>
  <c r="K777" i="5" s="1"/>
  <c r="H2442" i="4"/>
  <c r="I778" i="5" s="1"/>
  <c r="K778" i="5" s="1"/>
  <c r="H2443" i="4"/>
  <c r="I779" i="5" s="1"/>
  <c r="K779" i="5" s="1"/>
  <c r="H2444" i="4"/>
  <c r="I780" i="5" s="1"/>
  <c r="K780" i="5" s="1"/>
  <c r="H2445" i="4"/>
  <c r="I781" i="5" s="1"/>
  <c r="K781" i="5" s="1"/>
  <c r="H2446" i="4"/>
  <c r="I782" i="5" s="1"/>
  <c r="K782" i="5" s="1"/>
  <c r="H2447" i="4"/>
  <c r="I783" i="5" s="1"/>
  <c r="K783" i="5" s="1"/>
  <c r="H2448" i="4"/>
  <c r="I784" i="5" s="1"/>
  <c r="K784" i="5" s="1"/>
  <c r="H2449" i="4"/>
  <c r="I785" i="5" s="1"/>
  <c r="K785" i="5" s="1"/>
  <c r="H2450" i="4"/>
  <c r="I786" i="5" s="1"/>
  <c r="K786" i="5" s="1"/>
  <c r="H2451" i="4"/>
  <c r="I787" i="5" s="1"/>
  <c r="K787" i="5" s="1"/>
  <c r="H2452" i="4"/>
  <c r="I788" i="5" s="1"/>
  <c r="K788" i="5" s="1"/>
  <c r="H2453" i="4"/>
  <c r="I789" i="5" s="1"/>
  <c r="K789" i="5" s="1"/>
  <c r="H2454" i="4"/>
  <c r="I790" i="5" s="1"/>
  <c r="K790" i="5" s="1"/>
  <c r="H2455" i="4"/>
  <c r="I791" i="5" s="1"/>
  <c r="K791" i="5" s="1"/>
  <c r="H2456" i="4"/>
  <c r="I792" i="5" s="1"/>
  <c r="K792" i="5" s="1"/>
  <c r="H2457" i="4"/>
  <c r="I793" i="5" s="1"/>
  <c r="K793" i="5" s="1"/>
  <c r="H2458" i="4"/>
  <c r="I794" i="5" s="1"/>
  <c r="K794" i="5" s="1"/>
  <c r="H2459" i="4"/>
  <c r="I795" i="5" s="1"/>
  <c r="K795" i="5" s="1"/>
  <c r="H2460" i="4"/>
  <c r="I796" i="5" s="1"/>
  <c r="K796" i="5" s="1"/>
  <c r="H2461" i="4"/>
  <c r="I797" i="5" s="1"/>
  <c r="K797" i="5" s="1"/>
  <c r="H2462" i="4"/>
  <c r="I798" i="5" s="1"/>
  <c r="K798" i="5" s="1"/>
  <c r="H2463" i="4"/>
  <c r="I799" i="5" s="1"/>
  <c r="K799" i="5" s="1"/>
  <c r="H2464" i="4"/>
  <c r="I800" i="5" s="1"/>
  <c r="K800" i="5" s="1"/>
  <c r="H2465" i="4"/>
  <c r="I801" i="5" s="1"/>
  <c r="K801" i="5" s="1"/>
  <c r="H2466" i="4"/>
  <c r="I802" i="5" s="1"/>
  <c r="K802" i="5" s="1"/>
  <c r="H2467" i="4"/>
  <c r="I803" i="5" s="1"/>
  <c r="K803" i="5" s="1"/>
  <c r="H2468" i="4"/>
  <c r="I804" i="5" s="1"/>
  <c r="K804" i="5" s="1"/>
  <c r="H2469" i="4"/>
  <c r="I805" i="5" s="1"/>
  <c r="K805" i="5" s="1"/>
  <c r="H2470" i="4"/>
  <c r="I806" i="5" s="1"/>
  <c r="K806" i="5" s="1"/>
  <c r="H2471" i="4"/>
  <c r="I807" i="5" s="1"/>
  <c r="K807" i="5" s="1"/>
  <c r="H2472" i="4"/>
  <c r="I808" i="5" s="1"/>
  <c r="K808" i="5" s="1"/>
  <c r="H2473" i="4"/>
  <c r="I809" i="5" s="1"/>
  <c r="K809" i="5" s="1"/>
  <c r="H2474" i="4"/>
  <c r="I810" i="5" s="1"/>
  <c r="K810" i="5" s="1"/>
  <c r="H2475" i="4"/>
  <c r="I811" i="5" s="1"/>
  <c r="K811" i="5" s="1"/>
  <c r="H2476" i="4"/>
  <c r="I812" i="5" s="1"/>
  <c r="K812" i="5" s="1"/>
  <c r="H2477" i="4"/>
  <c r="I813" i="5" s="1"/>
  <c r="K813" i="5" s="1"/>
  <c r="H2478" i="4"/>
  <c r="I814" i="5" s="1"/>
  <c r="K814" i="5" s="1"/>
  <c r="H2479" i="4"/>
  <c r="I815" i="5" s="1"/>
  <c r="K815" i="5" s="1"/>
  <c r="H2480" i="4"/>
  <c r="I816" i="5" s="1"/>
  <c r="K816" i="5" s="1"/>
  <c r="H2481" i="4"/>
  <c r="I817" i="5" s="1"/>
  <c r="K817" i="5" s="1"/>
  <c r="H2482" i="4"/>
  <c r="I818" i="5" s="1"/>
  <c r="K818" i="5" s="1"/>
  <c r="H2483" i="4"/>
  <c r="I819" i="5" s="1"/>
  <c r="K819" i="5" s="1"/>
  <c r="H2484" i="4"/>
  <c r="I820" i="5" s="1"/>
  <c r="K820" i="5" s="1"/>
  <c r="H2485" i="4"/>
  <c r="I821" i="5" s="1"/>
  <c r="K821" i="5" s="1"/>
  <c r="H2486" i="4"/>
  <c r="I822" i="5" s="1"/>
  <c r="K822" i="5" s="1"/>
  <c r="H2487" i="4"/>
  <c r="I823" i="5" s="1"/>
  <c r="K823" i="5" s="1"/>
  <c r="H2488" i="4"/>
  <c r="I824" i="5" s="1"/>
  <c r="K824" i="5" s="1"/>
  <c r="H2489" i="4"/>
  <c r="I825" i="5" s="1"/>
  <c r="K825" i="5" s="1"/>
  <c r="H2490" i="4"/>
  <c r="I826" i="5" s="1"/>
  <c r="K826" i="5" s="1"/>
  <c r="H2491" i="4"/>
  <c r="I827" i="5" s="1"/>
  <c r="K827" i="5" s="1"/>
  <c r="H2492" i="4"/>
  <c r="I828" i="5" s="1"/>
  <c r="K828" i="5" s="1"/>
  <c r="H2493" i="4"/>
  <c r="I829" i="5" s="1"/>
  <c r="K829" i="5" s="1"/>
  <c r="H2494" i="4"/>
  <c r="I830" i="5" s="1"/>
  <c r="K830" i="5" s="1"/>
  <c r="H2495" i="4"/>
  <c r="I831" i="5" s="1"/>
  <c r="K831" i="5" s="1"/>
  <c r="H2496" i="4"/>
  <c r="I832" i="5" s="1"/>
  <c r="K832" i="5" s="1"/>
  <c r="H2497" i="4"/>
  <c r="I833" i="5" s="1"/>
  <c r="K833" i="5" s="1"/>
  <c r="H2498" i="4"/>
  <c r="I834" i="5" s="1"/>
  <c r="K834" i="5" s="1"/>
  <c r="H2499" i="4"/>
  <c r="I835" i="5" s="1"/>
  <c r="K835" i="5" s="1"/>
  <c r="H2500" i="4"/>
  <c r="I836" i="5" s="1"/>
  <c r="K836" i="5" s="1"/>
  <c r="H2501" i="4"/>
  <c r="I837" i="5" s="1"/>
  <c r="K837" i="5" s="1"/>
  <c r="H2502" i="4"/>
  <c r="I838" i="5" s="1"/>
  <c r="K838" i="5" s="1"/>
  <c r="H2503" i="4"/>
  <c r="I839" i="5" s="1"/>
  <c r="K839" i="5" s="1"/>
  <c r="H2504" i="4"/>
  <c r="I840" i="5" s="1"/>
  <c r="K840" i="5" s="1"/>
  <c r="H2505" i="4"/>
  <c r="I841" i="5" s="1"/>
  <c r="K841" i="5" s="1"/>
  <c r="H2506" i="4"/>
  <c r="I842" i="5" s="1"/>
  <c r="K842" i="5" s="1"/>
  <c r="H2507" i="4"/>
  <c r="I843" i="5" s="1"/>
  <c r="K843" i="5" s="1"/>
  <c r="H2508" i="4"/>
  <c r="I844" i="5" s="1"/>
  <c r="K844" i="5" s="1"/>
  <c r="H2509" i="4"/>
  <c r="I845" i="5" s="1"/>
  <c r="K845" i="5" s="1"/>
  <c r="H2510" i="4"/>
  <c r="I846" i="5" s="1"/>
  <c r="K846" i="5" s="1"/>
  <c r="H2511" i="4"/>
  <c r="I847" i="5" s="1"/>
  <c r="K847" i="5" s="1"/>
  <c r="H2512" i="4"/>
  <c r="I848" i="5" s="1"/>
  <c r="K848" i="5" s="1"/>
  <c r="H2513" i="4"/>
  <c r="I849" i="5" s="1"/>
  <c r="K849" i="5" s="1"/>
  <c r="H2514" i="4"/>
  <c r="I850" i="5" s="1"/>
  <c r="K850" i="5" s="1"/>
  <c r="H2515" i="4"/>
  <c r="I851" i="5" s="1"/>
  <c r="K851" i="5" s="1"/>
  <c r="H2516" i="4"/>
  <c r="I852" i="5" s="1"/>
  <c r="K852" i="5" s="1"/>
  <c r="H2517" i="4"/>
  <c r="I853" i="5" s="1"/>
  <c r="K853" i="5" s="1"/>
  <c r="H2518" i="4"/>
  <c r="I854" i="5" s="1"/>
  <c r="K854" i="5" s="1"/>
  <c r="H2519" i="4"/>
  <c r="I855" i="5" s="1"/>
  <c r="K855" i="5" s="1"/>
  <c r="H2520" i="4"/>
  <c r="I856" i="5" s="1"/>
  <c r="K856" i="5" s="1"/>
  <c r="H2521" i="4"/>
  <c r="I857" i="5" s="1"/>
  <c r="K857" i="5" s="1"/>
  <c r="H2522" i="4"/>
  <c r="I858" i="5" s="1"/>
  <c r="K858" i="5" s="1"/>
  <c r="H2523" i="4"/>
  <c r="I859" i="5" s="1"/>
  <c r="K859" i="5" s="1"/>
  <c r="H2524" i="4"/>
  <c r="I860" i="5" s="1"/>
  <c r="K860" i="5" s="1"/>
  <c r="H2525" i="4"/>
  <c r="I861" i="5" s="1"/>
  <c r="K861" i="5" s="1"/>
  <c r="H2526" i="4"/>
  <c r="I862" i="5" s="1"/>
  <c r="K862" i="5" s="1"/>
  <c r="H2527" i="4"/>
  <c r="I863" i="5" s="1"/>
  <c r="K863" i="5" s="1"/>
  <c r="H2528" i="4"/>
  <c r="I864" i="5" s="1"/>
  <c r="K864" i="5" s="1"/>
  <c r="H2529" i="4"/>
  <c r="I865" i="5" s="1"/>
  <c r="K865" i="5" s="1"/>
  <c r="H2530" i="4"/>
  <c r="I866" i="5" s="1"/>
  <c r="K866" i="5" s="1"/>
  <c r="H2531" i="4"/>
  <c r="I867" i="5" s="1"/>
  <c r="K867" i="5" s="1"/>
  <c r="H2532" i="4"/>
  <c r="I868" i="5" s="1"/>
  <c r="K868" i="5" s="1"/>
  <c r="H2533" i="4"/>
  <c r="I869" i="5" s="1"/>
  <c r="K869" i="5" s="1"/>
  <c r="H2534" i="4"/>
  <c r="I870" i="5" s="1"/>
  <c r="K870" i="5" s="1"/>
  <c r="H2535" i="4"/>
  <c r="I871" i="5" s="1"/>
  <c r="K871" i="5" s="1"/>
  <c r="H2536" i="4"/>
  <c r="I872" i="5" s="1"/>
  <c r="K872" i="5" s="1"/>
  <c r="H2537" i="4"/>
  <c r="I873" i="5" s="1"/>
  <c r="K873" i="5" s="1"/>
  <c r="H2538" i="4"/>
  <c r="I874" i="5" s="1"/>
  <c r="K874" i="5" s="1"/>
  <c r="H2539" i="4"/>
  <c r="I875" i="5" s="1"/>
  <c r="K875" i="5" s="1"/>
  <c r="H2540" i="4"/>
  <c r="I876" i="5" s="1"/>
  <c r="K876" i="5" s="1"/>
  <c r="H2541" i="4"/>
  <c r="I877" i="5" s="1"/>
  <c r="K877" i="5" s="1"/>
  <c r="H2542" i="4"/>
  <c r="I878" i="5" s="1"/>
  <c r="K878" i="5" s="1"/>
  <c r="H2543" i="4"/>
  <c r="I879" i="5" s="1"/>
  <c r="K879" i="5" s="1"/>
  <c r="H2544" i="4"/>
  <c r="I880" i="5" s="1"/>
  <c r="K880" i="5" s="1"/>
  <c r="H2545" i="4"/>
  <c r="I881" i="5" s="1"/>
  <c r="K881" i="5" s="1"/>
  <c r="H2546" i="4"/>
  <c r="I882" i="5" s="1"/>
  <c r="K882" i="5" s="1"/>
  <c r="H2547" i="4"/>
  <c r="I883" i="5" s="1"/>
  <c r="K883" i="5" s="1"/>
  <c r="H2548" i="4"/>
  <c r="I884" i="5" s="1"/>
  <c r="K884" i="5" s="1"/>
  <c r="H2549" i="4"/>
  <c r="I885" i="5" s="1"/>
  <c r="K885" i="5" s="1"/>
  <c r="H2550" i="4"/>
  <c r="I886" i="5" s="1"/>
  <c r="K886" i="5" s="1"/>
  <c r="H2551" i="4"/>
  <c r="I887" i="5" s="1"/>
  <c r="K887" i="5" s="1"/>
  <c r="H2552" i="4"/>
  <c r="I888" i="5" s="1"/>
  <c r="K888" i="5" s="1"/>
  <c r="H2553" i="4"/>
  <c r="I889" i="5" s="1"/>
  <c r="K889" i="5" s="1"/>
  <c r="H2554" i="4"/>
  <c r="I890" i="5" s="1"/>
  <c r="K890" i="5" s="1"/>
  <c r="H2555" i="4"/>
  <c r="I891" i="5" s="1"/>
  <c r="K891" i="5" s="1"/>
  <c r="H2556" i="4"/>
  <c r="I892" i="5" s="1"/>
  <c r="K892" i="5" s="1"/>
  <c r="H2557" i="4"/>
  <c r="I893" i="5" s="1"/>
  <c r="K893" i="5" s="1"/>
  <c r="H2558" i="4"/>
  <c r="I894" i="5" s="1"/>
  <c r="K894" i="5" s="1"/>
  <c r="H2559" i="4"/>
  <c r="I895" i="5" s="1"/>
  <c r="K895" i="5" s="1"/>
  <c r="H2560" i="4"/>
  <c r="I896" i="5" s="1"/>
  <c r="K896" i="5" s="1"/>
  <c r="H2561" i="4"/>
  <c r="I897" i="5" s="1"/>
  <c r="K897" i="5" s="1"/>
  <c r="H2562" i="4"/>
  <c r="I898" i="5" s="1"/>
  <c r="K898" i="5" s="1"/>
  <c r="H2563" i="4"/>
  <c r="I899" i="5" s="1"/>
  <c r="K899" i="5" s="1"/>
  <c r="H2564" i="4"/>
  <c r="I900" i="5" s="1"/>
  <c r="K900" i="5" s="1"/>
  <c r="H2565" i="4"/>
  <c r="I901" i="5" s="1"/>
  <c r="K901" i="5" s="1"/>
  <c r="H2566" i="4"/>
  <c r="I902" i="5" s="1"/>
  <c r="K902" i="5" s="1"/>
  <c r="H2567" i="4"/>
  <c r="I903" i="5" s="1"/>
  <c r="K903" i="5" s="1"/>
  <c r="H2568" i="4"/>
  <c r="I904" i="5" s="1"/>
  <c r="K904" i="5" s="1"/>
  <c r="H2569" i="4"/>
  <c r="I905" i="5" s="1"/>
  <c r="K905" i="5" s="1"/>
  <c r="H2570" i="4"/>
  <c r="I906" i="5" s="1"/>
  <c r="K906" i="5" s="1"/>
  <c r="H2571" i="4"/>
  <c r="I907" i="5" s="1"/>
  <c r="K907" i="5" s="1"/>
  <c r="H2572" i="4"/>
  <c r="I908" i="5" s="1"/>
  <c r="K908" i="5" s="1"/>
  <c r="H2573" i="4"/>
  <c r="I909" i="5" s="1"/>
  <c r="K909" i="5" s="1"/>
  <c r="H2574" i="4"/>
  <c r="I910" i="5" s="1"/>
  <c r="K910" i="5" s="1"/>
  <c r="H2575" i="4"/>
  <c r="I911" i="5" s="1"/>
  <c r="K911" i="5" s="1"/>
  <c r="H2576" i="4"/>
  <c r="I912" i="5" s="1"/>
  <c r="K912" i="5" s="1"/>
  <c r="H2577" i="4"/>
  <c r="I913" i="5" s="1"/>
  <c r="K913" i="5" s="1"/>
  <c r="H2578" i="4"/>
  <c r="I914" i="5" s="1"/>
  <c r="K914" i="5" s="1"/>
  <c r="H2579" i="4"/>
  <c r="I915" i="5" s="1"/>
  <c r="K915" i="5" s="1"/>
  <c r="H2580" i="4"/>
  <c r="I916" i="5" s="1"/>
  <c r="K916" i="5" s="1"/>
  <c r="H2581" i="4"/>
  <c r="I917" i="5" s="1"/>
  <c r="K917" i="5" s="1"/>
  <c r="H2582" i="4"/>
  <c r="I918" i="5" s="1"/>
  <c r="K918" i="5" s="1"/>
  <c r="H2583" i="4"/>
  <c r="I919" i="5" s="1"/>
  <c r="K919" i="5" s="1"/>
  <c r="H2584" i="4"/>
  <c r="I920" i="5" s="1"/>
  <c r="K920" i="5" s="1"/>
  <c r="H2585" i="4"/>
  <c r="I921" i="5" s="1"/>
  <c r="K921" i="5" s="1"/>
  <c r="H2586" i="4"/>
  <c r="I922" i="5" s="1"/>
  <c r="K922" i="5" s="1"/>
  <c r="H2587" i="4"/>
  <c r="I923" i="5" s="1"/>
  <c r="K923" i="5" s="1"/>
  <c r="H2588" i="4"/>
  <c r="I924" i="5" s="1"/>
  <c r="K924" i="5" s="1"/>
  <c r="H2589" i="4"/>
  <c r="I925" i="5" s="1"/>
  <c r="K925" i="5" s="1"/>
  <c r="H2590" i="4"/>
  <c r="I926" i="5" s="1"/>
  <c r="K926" i="5" s="1"/>
  <c r="H2591" i="4"/>
  <c r="I927" i="5" s="1"/>
  <c r="K927" i="5" s="1"/>
  <c r="H2592" i="4"/>
  <c r="I928" i="5" s="1"/>
  <c r="K928" i="5" s="1"/>
  <c r="H2593" i="4"/>
  <c r="I929" i="5" s="1"/>
  <c r="K929" i="5" s="1"/>
  <c r="H2594" i="4"/>
  <c r="I930" i="5" s="1"/>
  <c r="K930" i="5" s="1"/>
  <c r="H2595" i="4"/>
  <c r="I931" i="5" s="1"/>
  <c r="K931" i="5" s="1"/>
  <c r="H2596" i="4"/>
  <c r="I932" i="5" s="1"/>
  <c r="K932" i="5" s="1"/>
  <c r="H2597" i="4"/>
  <c r="I933" i="5" s="1"/>
  <c r="K933" i="5" s="1"/>
  <c r="H2598" i="4"/>
  <c r="I934" i="5" s="1"/>
  <c r="K934" i="5" s="1"/>
  <c r="H2599" i="4"/>
  <c r="I935" i="5" s="1"/>
  <c r="K935" i="5" s="1"/>
  <c r="H2600" i="4"/>
  <c r="I936" i="5" s="1"/>
  <c r="K936" i="5" s="1"/>
  <c r="H2601" i="4"/>
  <c r="I937" i="5" s="1"/>
  <c r="K937" i="5" s="1"/>
  <c r="H2602" i="4"/>
  <c r="I938" i="5" s="1"/>
  <c r="K938" i="5" s="1"/>
  <c r="H2603" i="4"/>
  <c r="I939" i="5" s="1"/>
  <c r="K939" i="5" s="1"/>
  <c r="H2604" i="4"/>
  <c r="I940" i="5" s="1"/>
  <c r="K940" i="5" s="1"/>
  <c r="H2605" i="4"/>
  <c r="I941" i="5" s="1"/>
  <c r="K941" i="5" s="1"/>
  <c r="H2606" i="4"/>
  <c r="I942" i="5" s="1"/>
  <c r="K942" i="5" s="1"/>
  <c r="H2607" i="4"/>
  <c r="I943" i="5" s="1"/>
  <c r="K943" i="5" s="1"/>
  <c r="H2608" i="4"/>
  <c r="I944" i="5" s="1"/>
  <c r="K944" i="5" s="1"/>
  <c r="H2609" i="4"/>
  <c r="I945" i="5" s="1"/>
  <c r="K945" i="5" s="1"/>
  <c r="H2610" i="4"/>
  <c r="I946" i="5" s="1"/>
  <c r="K946" i="5" s="1"/>
  <c r="H2611" i="4"/>
  <c r="I947" i="5" s="1"/>
  <c r="K947" i="5" s="1"/>
  <c r="H2612" i="4"/>
  <c r="I948" i="5" s="1"/>
  <c r="K948" i="5" s="1"/>
  <c r="H2613" i="4"/>
  <c r="I949" i="5" s="1"/>
  <c r="K949" i="5" s="1"/>
  <c r="H2614" i="4"/>
  <c r="I950" i="5" s="1"/>
  <c r="K950" i="5" s="1"/>
  <c r="H2615" i="4"/>
  <c r="I951" i="5" s="1"/>
  <c r="K951" i="5" s="1"/>
  <c r="H2616" i="4"/>
  <c r="I952" i="5" s="1"/>
  <c r="K952" i="5" s="1"/>
  <c r="H2617" i="4"/>
  <c r="I953" i="5" s="1"/>
  <c r="K953" i="5" s="1"/>
  <c r="H2618" i="4"/>
  <c r="I954" i="5" s="1"/>
  <c r="K954" i="5" s="1"/>
  <c r="H2619" i="4"/>
  <c r="I955" i="5" s="1"/>
  <c r="K955" i="5" s="1"/>
  <c r="H2620" i="4"/>
  <c r="I956" i="5" s="1"/>
  <c r="K956" i="5" s="1"/>
  <c r="H2621" i="4"/>
  <c r="I957" i="5" s="1"/>
  <c r="K957" i="5" s="1"/>
  <c r="H2622" i="4"/>
  <c r="I958" i="5" s="1"/>
  <c r="K958" i="5" s="1"/>
  <c r="H2623" i="4"/>
  <c r="I959" i="5" s="1"/>
  <c r="K959" i="5" s="1"/>
  <c r="H2624" i="4"/>
  <c r="I960" i="5" s="1"/>
  <c r="K960" i="5" s="1"/>
  <c r="H2625" i="4"/>
  <c r="I961" i="5" s="1"/>
  <c r="K961" i="5" s="1"/>
  <c r="H2626" i="4"/>
  <c r="I962" i="5" s="1"/>
  <c r="K962" i="5" s="1"/>
  <c r="H2627" i="4"/>
  <c r="I963" i="5" s="1"/>
  <c r="K963" i="5" s="1"/>
  <c r="H2628" i="4"/>
  <c r="I964" i="5" s="1"/>
  <c r="K964" i="5" s="1"/>
  <c r="H2629" i="4"/>
  <c r="I965" i="5" s="1"/>
  <c r="K965" i="5" s="1"/>
  <c r="H2630" i="4"/>
  <c r="I966" i="5" s="1"/>
  <c r="K966" i="5" s="1"/>
  <c r="H2631" i="4"/>
  <c r="I967" i="5" s="1"/>
  <c r="K967" i="5" s="1"/>
  <c r="H2632" i="4"/>
  <c r="I968" i="5" s="1"/>
  <c r="K968" i="5" s="1"/>
  <c r="H2633" i="4"/>
  <c r="I969" i="5" s="1"/>
  <c r="K969" i="5" s="1"/>
  <c r="H2634" i="4"/>
  <c r="I970" i="5" s="1"/>
  <c r="K970" i="5" s="1"/>
  <c r="H2635" i="4"/>
  <c r="I971" i="5" s="1"/>
  <c r="K971" i="5" s="1"/>
  <c r="H2636" i="4"/>
  <c r="I972" i="5" s="1"/>
  <c r="K972" i="5" s="1"/>
  <c r="H2637" i="4"/>
  <c r="I973" i="5" s="1"/>
  <c r="K973" i="5" s="1"/>
  <c r="H2638" i="4"/>
  <c r="I974" i="5" s="1"/>
  <c r="K974" i="5" s="1"/>
  <c r="H2639" i="4"/>
  <c r="I975" i="5" s="1"/>
  <c r="K975" i="5" s="1"/>
  <c r="H2640" i="4"/>
  <c r="I976" i="5" s="1"/>
  <c r="K976" i="5" s="1"/>
  <c r="H2641" i="4"/>
  <c r="I977" i="5" s="1"/>
  <c r="K977" i="5" s="1"/>
  <c r="H2642" i="4"/>
  <c r="I978" i="5" s="1"/>
  <c r="K978" i="5" s="1"/>
  <c r="H2643" i="4"/>
  <c r="I979" i="5" s="1"/>
  <c r="K979" i="5" s="1"/>
  <c r="H2644" i="4"/>
  <c r="I980" i="5" s="1"/>
  <c r="K980" i="5" s="1"/>
  <c r="H2645" i="4"/>
  <c r="I981" i="5" s="1"/>
  <c r="K981" i="5" s="1"/>
  <c r="H2646" i="4"/>
  <c r="I982" i="5" s="1"/>
  <c r="K982" i="5" s="1"/>
  <c r="H2647" i="4"/>
  <c r="I983" i="5" s="1"/>
  <c r="K983" i="5" s="1"/>
  <c r="H2648" i="4"/>
  <c r="I984" i="5" s="1"/>
  <c r="K984" i="5" s="1"/>
  <c r="H2649" i="4"/>
  <c r="I985" i="5" s="1"/>
  <c r="K985" i="5" s="1"/>
  <c r="H2650" i="4"/>
  <c r="I986" i="5" s="1"/>
  <c r="K986" i="5" s="1"/>
  <c r="H2651" i="4"/>
  <c r="I987" i="5" s="1"/>
  <c r="K987" i="5" s="1"/>
  <c r="H2652" i="4"/>
  <c r="I988" i="5" s="1"/>
  <c r="K988" i="5" s="1"/>
  <c r="H2653" i="4"/>
  <c r="I989" i="5" s="1"/>
  <c r="K989" i="5" s="1"/>
  <c r="H2654" i="4"/>
  <c r="I990" i="5" s="1"/>
  <c r="K990" i="5" s="1"/>
  <c r="H2655" i="4"/>
  <c r="I991" i="5" s="1"/>
  <c r="K991" i="5" s="1"/>
  <c r="H2656" i="4"/>
  <c r="I992" i="5" s="1"/>
  <c r="K992" i="5" s="1"/>
  <c r="H2657" i="4"/>
  <c r="I993" i="5" s="1"/>
  <c r="K993" i="5" s="1"/>
  <c r="H2658" i="4"/>
  <c r="I994" i="5" s="1"/>
  <c r="K994" i="5" s="1"/>
  <c r="H2659" i="4"/>
  <c r="I995" i="5" s="1"/>
  <c r="K995" i="5" s="1"/>
  <c r="H2660" i="4"/>
  <c r="I996" i="5" s="1"/>
  <c r="K996" i="5" s="1"/>
  <c r="H2661" i="4"/>
  <c r="I997" i="5" s="1"/>
  <c r="K997" i="5" s="1"/>
  <c r="H2662" i="4"/>
  <c r="I998" i="5" s="1"/>
  <c r="K998" i="5" s="1"/>
  <c r="H2663" i="4"/>
  <c r="I999" i="5" s="1"/>
  <c r="K999" i="5" s="1"/>
  <c r="H2664" i="4"/>
  <c r="I1000" i="5" s="1"/>
  <c r="K1000" i="5" s="1"/>
  <c r="H2665" i="4"/>
  <c r="I1001" i="5" s="1"/>
  <c r="K1001" i="5" s="1"/>
  <c r="H2666" i="4"/>
  <c r="I1002" i="5" s="1"/>
  <c r="K1002" i="5" s="1"/>
  <c r="H2667" i="4"/>
  <c r="I1003" i="5" s="1"/>
  <c r="K1003" i="5" s="1"/>
  <c r="H2668" i="4"/>
  <c r="I1004" i="5" s="1"/>
  <c r="K1004" i="5" s="1"/>
  <c r="H2669" i="4"/>
  <c r="I1005" i="5" s="1"/>
  <c r="K1005" i="5" s="1"/>
  <c r="H2670" i="4"/>
  <c r="I1006" i="5" s="1"/>
  <c r="K1006" i="5" s="1"/>
  <c r="H2671" i="4"/>
  <c r="I1007" i="5" s="1"/>
  <c r="K1007" i="5" s="1"/>
  <c r="H2672" i="4"/>
  <c r="I1008" i="5" s="1"/>
  <c r="K1008" i="5" s="1"/>
  <c r="H2673" i="4"/>
  <c r="I1009" i="5" s="1"/>
  <c r="K1009" i="5" s="1"/>
  <c r="H2674" i="4"/>
  <c r="I1010" i="5" s="1"/>
  <c r="K1010" i="5" s="1"/>
  <c r="H2675" i="4"/>
  <c r="I1011" i="5" s="1"/>
  <c r="K1011" i="5" s="1"/>
  <c r="H2676" i="4"/>
  <c r="I1012" i="5" s="1"/>
  <c r="K1012" i="5" s="1"/>
  <c r="H2677" i="4"/>
  <c r="I1013" i="5" s="1"/>
  <c r="K1013" i="5" s="1"/>
  <c r="H2678" i="4"/>
  <c r="I1014" i="5" s="1"/>
  <c r="K1014" i="5" s="1"/>
  <c r="H2679" i="4"/>
  <c r="I1015" i="5" s="1"/>
  <c r="K1015" i="5" s="1"/>
  <c r="H2680" i="4"/>
  <c r="I1016" i="5" s="1"/>
  <c r="K1016" i="5" s="1"/>
  <c r="H2681" i="4"/>
  <c r="I1017" i="5" s="1"/>
  <c r="K1017" i="5" s="1"/>
  <c r="H2682" i="4"/>
  <c r="I1018" i="5" s="1"/>
  <c r="K1018" i="5" s="1"/>
  <c r="H2683" i="4"/>
  <c r="I1019" i="5" s="1"/>
  <c r="K1019" i="5" s="1"/>
  <c r="H2684" i="4"/>
  <c r="I1020" i="5" s="1"/>
  <c r="K1020" i="5" s="1"/>
  <c r="H2685" i="4"/>
  <c r="I1021" i="5" s="1"/>
  <c r="K1021" i="5" s="1"/>
  <c r="H2686" i="4"/>
  <c r="I1022" i="5" s="1"/>
  <c r="K1022" i="5" s="1"/>
  <c r="H2687" i="4"/>
  <c r="I1023" i="5" s="1"/>
  <c r="K1023" i="5" s="1"/>
  <c r="H2688" i="4"/>
  <c r="I1024" i="5" s="1"/>
  <c r="K1024" i="5" s="1"/>
  <c r="H2689" i="4"/>
  <c r="I1025" i="5" s="1"/>
  <c r="K1025" i="5" s="1"/>
  <c r="H2690" i="4"/>
  <c r="I1026" i="5" s="1"/>
  <c r="K1026" i="5" s="1"/>
  <c r="H2691" i="4"/>
  <c r="I1027" i="5" s="1"/>
  <c r="K1027" i="5" s="1"/>
  <c r="H2692" i="4"/>
  <c r="I1028" i="5" s="1"/>
  <c r="K1028" i="5" s="1"/>
  <c r="H2693" i="4"/>
  <c r="I1029" i="5" s="1"/>
  <c r="K1029" i="5" s="1"/>
  <c r="H2694" i="4"/>
  <c r="I1030" i="5" s="1"/>
  <c r="K1030" i="5" s="1"/>
  <c r="H2695" i="4"/>
  <c r="I1031" i="5" s="1"/>
  <c r="K1031" i="5" s="1"/>
  <c r="H2696" i="4"/>
  <c r="I1032" i="5" s="1"/>
  <c r="K1032" i="5" s="1"/>
  <c r="H2697" i="4"/>
  <c r="I1033" i="5" s="1"/>
  <c r="K1033" i="5" s="1"/>
  <c r="H2698" i="4"/>
  <c r="I1034" i="5" s="1"/>
  <c r="K1034" i="5" s="1"/>
  <c r="H2699" i="4"/>
  <c r="I1035" i="5" s="1"/>
  <c r="K1035" i="5" s="1"/>
  <c r="H2700" i="4"/>
  <c r="I1036" i="5" s="1"/>
  <c r="K1036" i="5" s="1"/>
  <c r="H2701" i="4"/>
  <c r="I1037" i="5" s="1"/>
  <c r="K1037" i="5" s="1"/>
  <c r="H2702" i="4"/>
  <c r="I1038" i="5" s="1"/>
  <c r="K1038" i="5" s="1"/>
  <c r="H2703" i="4"/>
  <c r="I1039" i="5" s="1"/>
  <c r="K1039" i="5" s="1"/>
  <c r="H2704" i="4"/>
  <c r="I1040" i="5" s="1"/>
  <c r="K1040" i="5" s="1"/>
  <c r="H2705" i="4"/>
  <c r="I1041" i="5" s="1"/>
  <c r="K1041" i="5" s="1"/>
  <c r="H2706" i="4"/>
  <c r="I1042" i="5" s="1"/>
  <c r="K1042" i="5" s="1"/>
  <c r="H2707" i="4"/>
  <c r="I1043" i="5" s="1"/>
  <c r="K1043" i="5" s="1"/>
  <c r="H2708" i="4"/>
  <c r="I1044" i="5" s="1"/>
  <c r="K1044" i="5" s="1"/>
  <c r="H2709" i="4"/>
  <c r="I1045" i="5" s="1"/>
  <c r="K1045" i="5" s="1"/>
  <c r="H2710" i="4"/>
  <c r="I1046" i="5" s="1"/>
  <c r="K1046" i="5" s="1"/>
  <c r="H2711" i="4"/>
  <c r="I1047" i="5" s="1"/>
  <c r="K1047" i="5" s="1"/>
  <c r="H2712" i="4"/>
  <c r="I1048" i="5" s="1"/>
  <c r="K1048" i="5" s="1"/>
  <c r="H2713" i="4"/>
  <c r="I1049" i="5" s="1"/>
  <c r="K1049" i="5" s="1"/>
  <c r="H2714" i="4"/>
  <c r="I1050" i="5" s="1"/>
  <c r="K1050" i="5" s="1"/>
  <c r="H2715" i="4"/>
  <c r="I1051" i="5" s="1"/>
  <c r="K1051" i="5" s="1"/>
  <c r="H2716" i="4"/>
  <c r="I1052" i="5" s="1"/>
  <c r="K1052" i="5" s="1"/>
  <c r="H2717" i="4"/>
  <c r="I1053" i="5" s="1"/>
  <c r="K1053" i="5" s="1"/>
  <c r="H2718" i="4"/>
  <c r="I1054" i="5" s="1"/>
  <c r="K1054" i="5" s="1"/>
  <c r="H2719" i="4"/>
  <c r="I1055" i="5" s="1"/>
  <c r="K1055" i="5" s="1"/>
  <c r="H2720" i="4"/>
  <c r="I1056" i="5" s="1"/>
  <c r="K1056" i="5" s="1"/>
  <c r="H2721" i="4"/>
  <c r="I1057" i="5" s="1"/>
  <c r="K1057" i="5" s="1"/>
  <c r="H2722" i="4"/>
  <c r="I1058" i="5" s="1"/>
  <c r="K1058" i="5" s="1"/>
  <c r="H2723" i="4"/>
  <c r="I1059" i="5" s="1"/>
  <c r="K1059" i="5" s="1"/>
  <c r="H2724" i="4"/>
  <c r="I1060" i="5" s="1"/>
  <c r="K1060" i="5" s="1"/>
  <c r="H2725" i="4"/>
  <c r="I1061" i="5" s="1"/>
  <c r="K1061" i="5" s="1"/>
  <c r="H2726" i="4"/>
  <c r="I1062" i="5" s="1"/>
  <c r="K1062" i="5" s="1"/>
  <c r="H2727" i="4"/>
  <c r="I1063" i="5" s="1"/>
  <c r="K1063" i="5" s="1"/>
  <c r="H2728" i="4"/>
  <c r="I1064" i="5" s="1"/>
  <c r="K1064" i="5" s="1"/>
  <c r="H2729" i="4"/>
  <c r="I1065" i="5" s="1"/>
  <c r="K1065" i="5" s="1"/>
  <c r="H2730" i="4"/>
  <c r="I1066" i="5" s="1"/>
  <c r="K1066" i="5" s="1"/>
  <c r="H2731" i="4"/>
  <c r="I1067" i="5" s="1"/>
  <c r="K1067" i="5" s="1"/>
  <c r="H2732" i="4"/>
  <c r="I1068" i="5" s="1"/>
  <c r="K1068" i="5" s="1"/>
  <c r="H2733" i="4"/>
  <c r="I1069" i="5" s="1"/>
  <c r="K1069" i="5" s="1"/>
  <c r="H2734" i="4"/>
  <c r="I1070" i="5" s="1"/>
  <c r="K1070" i="5" s="1"/>
  <c r="H2735" i="4"/>
  <c r="I1071" i="5" s="1"/>
  <c r="K1071" i="5" s="1"/>
  <c r="H2736" i="4"/>
  <c r="I1072" i="5" s="1"/>
  <c r="K1072" i="5" s="1"/>
  <c r="H2737" i="4"/>
  <c r="I1073" i="5" s="1"/>
  <c r="K1073" i="5" s="1"/>
  <c r="H2738" i="4"/>
  <c r="I1074" i="5" s="1"/>
  <c r="K1074" i="5" s="1"/>
  <c r="H2739" i="4"/>
  <c r="I1075" i="5" s="1"/>
  <c r="K1075" i="5" s="1"/>
  <c r="H2740" i="4"/>
  <c r="I1076" i="5" s="1"/>
  <c r="K1076" i="5" s="1"/>
  <c r="H2741" i="4"/>
  <c r="I1077" i="5" s="1"/>
  <c r="K1077" i="5" s="1"/>
  <c r="H2742" i="4"/>
  <c r="I1078" i="5" s="1"/>
  <c r="K1078" i="5" s="1"/>
  <c r="H2743" i="4"/>
  <c r="I1079" i="5" s="1"/>
  <c r="K1079" i="5" s="1"/>
  <c r="H2744" i="4"/>
  <c r="I1080" i="5" s="1"/>
  <c r="K1080" i="5" s="1"/>
  <c r="H2745" i="4"/>
  <c r="I1081" i="5" s="1"/>
  <c r="K1081" i="5" s="1"/>
  <c r="H2746" i="4"/>
  <c r="I1082" i="5" s="1"/>
  <c r="K1082" i="5" s="1"/>
  <c r="H2747" i="4"/>
  <c r="I1083" i="5" s="1"/>
  <c r="K1083" i="5" s="1"/>
  <c r="H2748" i="4"/>
  <c r="I1084" i="5" s="1"/>
  <c r="K1084" i="5" s="1"/>
  <c r="H2749" i="4"/>
  <c r="I1085" i="5" s="1"/>
  <c r="K1085" i="5" s="1"/>
  <c r="H2750" i="4"/>
  <c r="I1086" i="5" s="1"/>
  <c r="K1086" i="5" s="1"/>
  <c r="H2751" i="4"/>
  <c r="I1087" i="5" s="1"/>
  <c r="K1087" i="5" s="1"/>
  <c r="H2752" i="4"/>
  <c r="I1088" i="5" s="1"/>
  <c r="K1088" i="5" s="1"/>
  <c r="H2753" i="4"/>
  <c r="I1089" i="5" s="1"/>
  <c r="K1089" i="5" s="1"/>
  <c r="H2754" i="4"/>
  <c r="I1090" i="5" s="1"/>
  <c r="K1090" i="5" s="1"/>
  <c r="H2755" i="4"/>
  <c r="I1091" i="5" s="1"/>
  <c r="K1091" i="5" s="1"/>
  <c r="H2756" i="4"/>
  <c r="I1092" i="5" s="1"/>
  <c r="K1092" i="5" s="1"/>
  <c r="H2757" i="4"/>
  <c r="I1093" i="5" s="1"/>
  <c r="K1093" i="5" s="1"/>
  <c r="H2758" i="4"/>
  <c r="I1094" i="5" s="1"/>
  <c r="K1094" i="5" s="1"/>
  <c r="H2759" i="4"/>
  <c r="I1095" i="5" s="1"/>
  <c r="K1095" i="5" s="1"/>
  <c r="H2760" i="4"/>
  <c r="I1096" i="5" s="1"/>
  <c r="K1096" i="5" s="1"/>
  <c r="H2761" i="4"/>
  <c r="I1097" i="5" s="1"/>
  <c r="K1097" i="5" s="1"/>
  <c r="H2762" i="4"/>
  <c r="I1098" i="5" s="1"/>
  <c r="K1098" i="5" s="1"/>
  <c r="H2763" i="4"/>
  <c r="I1099" i="5" s="1"/>
  <c r="K1099" i="5" s="1"/>
  <c r="H2764" i="4"/>
  <c r="I1100" i="5" s="1"/>
  <c r="K1100" i="5" s="1"/>
  <c r="H2765" i="4"/>
  <c r="I1101" i="5" s="1"/>
  <c r="K1101" i="5" s="1"/>
  <c r="H2766" i="4"/>
  <c r="I1102" i="5" s="1"/>
  <c r="K1102" i="5" s="1"/>
  <c r="H2767" i="4"/>
  <c r="I1103" i="5" s="1"/>
  <c r="K1103" i="5" s="1"/>
  <c r="H2768" i="4"/>
  <c r="I1104" i="5" s="1"/>
  <c r="K1104" i="5" s="1"/>
  <c r="H2769" i="4"/>
  <c r="I1105" i="5" s="1"/>
  <c r="K1105" i="5" s="1"/>
  <c r="H2770" i="4"/>
  <c r="I1106" i="5" s="1"/>
  <c r="K1106" i="5" s="1"/>
  <c r="H2771" i="4"/>
  <c r="I1107" i="5" s="1"/>
  <c r="K1107" i="5" s="1"/>
  <c r="H2772" i="4"/>
  <c r="I1108" i="5" s="1"/>
  <c r="K1108" i="5" s="1"/>
  <c r="H2773" i="4"/>
  <c r="I1109" i="5" s="1"/>
  <c r="K1109" i="5" s="1"/>
  <c r="H2774" i="4"/>
  <c r="I1110" i="5" s="1"/>
  <c r="K1110" i="5" s="1"/>
  <c r="H2775" i="4"/>
  <c r="I1111" i="5" s="1"/>
  <c r="K1111" i="5" s="1"/>
  <c r="H2776" i="4"/>
  <c r="I1112" i="5" s="1"/>
  <c r="K1112" i="5" s="1"/>
  <c r="H2777" i="4"/>
  <c r="I1113" i="5" s="1"/>
  <c r="K1113" i="5" s="1"/>
  <c r="H2778" i="4"/>
  <c r="I1114" i="5" s="1"/>
  <c r="K1114" i="5" s="1"/>
  <c r="H2779" i="4"/>
  <c r="I1115" i="5" s="1"/>
  <c r="K1115" i="5" s="1"/>
  <c r="H2780" i="4"/>
  <c r="I1116" i="5" s="1"/>
  <c r="K1116" i="5" s="1"/>
  <c r="H2781" i="4"/>
  <c r="I1117" i="5" s="1"/>
  <c r="K1117" i="5" s="1"/>
  <c r="H2782" i="4"/>
  <c r="I1118" i="5" s="1"/>
  <c r="K1118" i="5" s="1"/>
  <c r="H2783" i="4"/>
  <c r="I1119" i="5" s="1"/>
  <c r="K1119" i="5" s="1"/>
  <c r="H2784" i="4"/>
  <c r="I1120" i="5" s="1"/>
  <c r="K1120" i="5" s="1"/>
  <c r="H2785" i="4"/>
  <c r="I1121" i="5" s="1"/>
  <c r="K1121" i="5" s="1"/>
  <c r="H2786" i="4"/>
  <c r="I1122" i="5" s="1"/>
  <c r="K1122" i="5" s="1"/>
  <c r="H2787" i="4"/>
  <c r="I1123" i="5" s="1"/>
  <c r="K1123" i="5" s="1"/>
  <c r="H2788" i="4"/>
  <c r="I1124" i="5" s="1"/>
  <c r="K1124" i="5" s="1"/>
  <c r="H2789" i="4"/>
  <c r="I1125" i="5" s="1"/>
  <c r="K1125" i="5" s="1"/>
  <c r="H2790" i="4"/>
  <c r="I1126" i="5" s="1"/>
  <c r="K1126" i="5" s="1"/>
  <c r="H2791" i="4"/>
  <c r="I1127" i="5" s="1"/>
  <c r="K1127" i="5" s="1"/>
  <c r="H2792" i="4"/>
  <c r="I1128" i="5" s="1"/>
  <c r="K1128" i="5" s="1"/>
  <c r="H2793" i="4"/>
  <c r="I1129" i="5" s="1"/>
  <c r="K1129" i="5" s="1"/>
  <c r="H2794" i="4"/>
  <c r="I1130" i="5" s="1"/>
  <c r="K1130" i="5" s="1"/>
  <c r="H2795" i="4"/>
  <c r="I1131" i="5" s="1"/>
  <c r="K1131" i="5" s="1"/>
  <c r="H2796" i="4"/>
  <c r="I1132" i="5" s="1"/>
  <c r="K1132" i="5" s="1"/>
  <c r="H2797" i="4"/>
  <c r="I1133" i="5" s="1"/>
  <c r="K1133" i="5" s="1"/>
  <c r="H2798" i="4"/>
  <c r="I1134" i="5" s="1"/>
  <c r="K1134" i="5" s="1"/>
  <c r="H2799" i="4"/>
  <c r="I1135" i="5" s="1"/>
  <c r="K1135" i="5" s="1"/>
  <c r="H2800" i="4"/>
  <c r="I1136" i="5" s="1"/>
  <c r="K1136" i="5" s="1"/>
  <c r="H2801" i="4"/>
  <c r="I1137" i="5" s="1"/>
  <c r="K1137" i="5" s="1"/>
  <c r="H2802" i="4"/>
  <c r="I1138" i="5" s="1"/>
  <c r="K1138" i="5" s="1"/>
  <c r="H2803" i="4"/>
  <c r="I1139" i="5" s="1"/>
  <c r="K1139" i="5" s="1"/>
  <c r="H2804" i="4"/>
  <c r="I1140" i="5" s="1"/>
  <c r="K1140" i="5" s="1"/>
  <c r="H2805" i="4"/>
  <c r="I1141" i="5" s="1"/>
  <c r="K1141" i="5" s="1"/>
  <c r="H2806" i="4"/>
  <c r="I1142" i="5" s="1"/>
  <c r="K1142" i="5" s="1"/>
  <c r="H2807" i="4"/>
  <c r="I1143" i="5" s="1"/>
  <c r="K1143" i="5" s="1"/>
  <c r="H2808" i="4"/>
  <c r="I1144" i="5" s="1"/>
  <c r="K1144" i="5" s="1"/>
  <c r="H2809" i="4"/>
  <c r="I1145" i="5" s="1"/>
  <c r="K1145" i="5" s="1"/>
  <c r="H2810" i="4"/>
  <c r="I1146" i="5" s="1"/>
  <c r="K1146" i="5" s="1"/>
  <c r="H2811" i="4"/>
  <c r="I1147" i="5" s="1"/>
  <c r="K1147" i="5" s="1"/>
  <c r="H2812" i="4"/>
  <c r="I1148" i="5" s="1"/>
  <c r="K1148" i="5" s="1"/>
  <c r="H2813" i="4"/>
  <c r="I1149" i="5" s="1"/>
  <c r="K1149" i="5" s="1"/>
  <c r="H2814" i="4"/>
  <c r="I1150" i="5" s="1"/>
  <c r="K1150" i="5" s="1"/>
  <c r="H2815" i="4"/>
  <c r="I1151" i="5" s="1"/>
  <c r="K1151" i="5" s="1"/>
  <c r="H2816" i="4"/>
  <c r="I1152" i="5" s="1"/>
  <c r="K1152" i="5" s="1"/>
  <c r="H2817" i="4"/>
  <c r="I1153" i="5" s="1"/>
  <c r="K1153" i="5" s="1"/>
  <c r="H2818" i="4"/>
  <c r="I1154" i="5" s="1"/>
  <c r="K1154" i="5" s="1"/>
  <c r="H2819" i="4"/>
  <c r="I1155" i="5" s="1"/>
  <c r="K1155" i="5" s="1"/>
  <c r="H2820" i="4"/>
  <c r="I1156" i="5" s="1"/>
  <c r="K1156" i="5" s="1"/>
  <c r="H2821" i="4"/>
  <c r="I1157" i="5" s="1"/>
  <c r="K1157" i="5" s="1"/>
  <c r="H2822" i="4"/>
  <c r="I1158" i="5" s="1"/>
  <c r="K1158" i="5" s="1"/>
  <c r="H2823" i="4"/>
  <c r="I1159" i="5" s="1"/>
  <c r="K1159" i="5" s="1"/>
  <c r="H2824" i="4"/>
  <c r="I1160" i="5" s="1"/>
  <c r="K1160" i="5" s="1"/>
  <c r="H2825" i="4"/>
  <c r="I1161" i="5" s="1"/>
  <c r="K1161" i="5" s="1"/>
  <c r="H2826" i="4"/>
  <c r="I1162" i="5" s="1"/>
  <c r="K1162" i="5" s="1"/>
  <c r="H2827" i="4"/>
  <c r="I1163" i="5" s="1"/>
  <c r="K1163" i="5" s="1"/>
  <c r="H2828" i="4"/>
  <c r="I1164" i="5" s="1"/>
  <c r="K1164" i="5" s="1"/>
  <c r="H2829" i="4"/>
  <c r="I1165" i="5" s="1"/>
  <c r="K1165" i="5" s="1"/>
  <c r="H2830" i="4"/>
  <c r="I1166" i="5" s="1"/>
  <c r="K1166" i="5" s="1"/>
  <c r="H2831" i="4"/>
  <c r="I1167" i="5" s="1"/>
  <c r="K1167" i="5" s="1"/>
  <c r="H2832" i="4"/>
  <c r="I1168" i="5" s="1"/>
  <c r="K1168" i="5" s="1"/>
  <c r="H2833" i="4"/>
  <c r="I1169" i="5" s="1"/>
  <c r="K1169" i="5" s="1"/>
  <c r="H2834" i="4"/>
  <c r="I1170" i="5" s="1"/>
  <c r="K1170" i="5" s="1"/>
  <c r="H2835" i="4"/>
  <c r="I1171" i="5" s="1"/>
  <c r="K1171" i="5" s="1"/>
  <c r="H2836" i="4"/>
  <c r="I1172" i="5" s="1"/>
  <c r="K1172" i="5" s="1"/>
  <c r="H2837" i="4"/>
  <c r="I1173" i="5" s="1"/>
  <c r="K1173" i="5" s="1"/>
  <c r="H2838" i="4"/>
  <c r="I1174" i="5" s="1"/>
  <c r="K1174" i="5" s="1"/>
  <c r="H2839" i="4"/>
  <c r="I1175" i="5" s="1"/>
  <c r="K1175" i="5" s="1"/>
  <c r="H2840" i="4"/>
  <c r="I1176" i="5" s="1"/>
  <c r="K1176" i="5" s="1"/>
  <c r="H2841" i="4"/>
  <c r="I1177" i="5" s="1"/>
  <c r="K1177" i="5" s="1"/>
  <c r="H2842" i="4"/>
  <c r="I1178" i="5" s="1"/>
  <c r="K1178" i="5" s="1"/>
  <c r="H2843" i="4"/>
  <c r="I1179" i="5" s="1"/>
  <c r="K1179" i="5" s="1"/>
  <c r="H2844" i="4"/>
  <c r="I1180" i="5" s="1"/>
  <c r="K1180" i="5" s="1"/>
  <c r="H2845" i="4"/>
  <c r="I1181" i="5" s="1"/>
  <c r="K1181" i="5" s="1"/>
  <c r="H2846" i="4"/>
  <c r="I1182" i="5" s="1"/>
  <c r="K1182" i="5" s="1"/>
  <c r="H2847" i="4"/>
  <c r="I1183" i="5" s="1"/>
  <c r="K1183" i="5" s="1"/>
  <c r="H2848" i="4"/>
  <c r="I1184" i="5" s="1"/>
  <c r="K1184" i="5" s="1"/>
  <c r="H2849" i="4"/>
  <c r="I1185" i="5" s="1"/>
  <c r="K1185" i="5" s="1"/>
  <c r="H2850" i="4"/>
  <c r="I1186" i="5" s="1"/>
  <c r="K1186" i="5" s="1"/>
  <c r="H2851" i="4"/>
  <c r="I1187" i="5" s="1"/>
  <c r="K1187" i="5" s="1"/>
  <c r="H2852" i="4"/>
  <c r="I1188" i="5" s="1"/>
  <c r="K1188" i="5" s="1"/>
  <c r="H2853" i="4"/>
  <c r="I1189" i="5" s="1"/>
  <c r="K1189" i="5" s="1"/>
  <c r="H2854" i="4"/>
  <c r="I1190" i="5" s="1"/>
  <c r="K1190" i="5" s="1"/>
  <c r="H2855" i="4"/>
  <c r="I1191" i="5" s="1"/>
  <c r="K1191" i="5" s="1"/>
  <c r="H2856" i="4"/>
  <c r="I1192" i="5" s="1"/>
  <c r="K1192" i="5" s="1"/>
  <c r="H2857" i="4"/>
  <c r="I1193" i="5" s="1"/>
  <c r="K1193" i="5" s="1"/>
  <c r="H2858" i="4"/>
  <c r="I1194" i="5" s="1"/>
  <c r="K1194" i="5" s="1"/>
  <c r="H2859" i="4"/>
  <c r="I1195" i="5" s="1"/>
  <c r="K1195" i="5" s="1"/>
  <c r="H2860" i="4"/>
  <c r="I1196" i="5" s="1"/>
  <c r="K1196" i="5" s="1"/>
  <c r="H2861" i="4"/>
  <c r="I1197" i="5" s="1"/>
  <c r="K1197" i="5" s="1"/>
  <c r="H2862" i="4"/>
  <c r="I1198" i="5" s="1"/>
  <c r="K1198" i="5" s="1"/>
  <c r="H2863" i="4"/>
  <c r="I1199" i="5" s="1"/>
  <c r="K1199" i="5" s="1"/>
  <c r="H2864" i="4"/>
  <c r="I1200" i="5" s="1"/>
  <c r="K1200" i="5" s="1"/>
  <c r="H2865" i="4"/>
  <c r="I1201" i="5" s="1"/>
  <c r="K1201" i="5" s="1"/>
  <c r="H2866" i="4"/>
  <c r="I1202" i="5" s="1"/>
  <c r="K1202" i="5" s="1"/>
  <c r="H2867" i="4"/>
  <c r="I1203" i="5" s="1"/>
  <c r="K1203" i="5" s="1"/>
  <c r="H2868" i="4"/>
  <c r="I1204" i="5" s="1"/>
  <c r="K1204" i="5" s="1"/>
  <c r="H2869" i="4"/>
  <c r="I1205" i="5" s="1"/>
  <c r="K1205" i="5" s="1"/>
  <c r="H2870" i="4"/>
  <c r="I1206" i="5" s="1"/>
  <c r="K1206" i="5" s="1"/>
  <c r="H2871" i="4"/>
  <c r="I1207" i="5" s="1"/>
  <c r="K1207" i="5" s="1"/>
  <c r="H2872" i="4"/>
  <c r="I1208" i="5" s="1"/>
  <c r="K1208" i="5" s="1"/>
  <c r="H2873" i="4"/>
  <c r="I1209" i="5" s="1"/>
  <c r="K1209" i="5" s="1"/>
  <c r="H2874" i="4"/>
  <c r="I1210" i="5" s="1"/>
  <c r="K1210" i="5" s="1"/>
  <c r="H2875" i="4"/>
  <c r="I1211" i="5" s="1"/>
  <c r="K1211" i="5" s="1"/>
  <c r="H2876" i="4"/>
  <c r="I1212" i="5" s="1"/>
  <c r="K1212" i="5" s="1"/>
  <c r="H2877" i="4"/>
  <c r="I1213" i="5" s="1"/>
  <c r="K1213" i="5" s="1"/>
  <c r="H2878" i="4"/>
  <c r="I1214" i="5" s="1"/>
  <c r="K1214" i="5" s="1"/>
  <c r="H2879" i="4"/>
  <c r="I1215" i="5" s="1"/>
  <c r="K1215" i="5" s="1"/>
  <c r="H2880" i="4"/>
  <c r="I1216" i="5" s="1"/>
  <c r="K1216" i="5" s="1"/>
  <c r="H2881" i="4"/>
  <c r="I1217" i="5" s="1"/>
  <c r="K1217" i="5" s="1"/>
  <c r="H2882" i="4"/>
  <c r="I1218" i="5" s="1"/>
  <c r="K1218" i="5" s="1"/>
  <c r="H2883" i="4"/>
  <c r="I1219" i="5" s="1"/>
  <c r="K1219" i="5" s="1"/>
  <c r="H2884" i="4"/>
  <c r="I1220" i="5" s="1"/>
  <c r="K1220" i="5" s="1"/>
  <c r="H2885" i="4"/>
  <c r="I1221" i="5" s="1"/>
  <c r="K1221" i="5" s="1"/>
  <c r="H2886" i="4"/>
  <c r="I1222" i="5" s="1"/>
  <c r="K1222" i="5" s="1"/>
  <c r="H2887" i="4"/>
  <c r="I1223" i="5" s="1"/>
  <c r="K1223" i="5" s="1"/>
  <c r="H2888" i="4"/>
  <c r="I1224" i="5" s="1"/>
  <c r="K1224" i="5" s="1"/>
  <c r="H2889" i="4"/>
  <c r="I1225" i="5" s="1"/>
  <c r="K1225" i="5" s="1"/>
  <c r="H2890" i="4"/>
  <c r="I1226" i="5" s="1"/>
  <c r="K1226" i="5" s="1"/>
  <c r="H2891" i="4"/>
  <c r="I1227" i="5" s="1"/>
  <c r="K1227" i="5" s="1"/>
  <c r="H2892" i="4"/>
  <c r="I1228" i="5" s="1"/>
  <c r="K1228" i="5" s="1"/>
  <c r="H2893" i="4"/>
  <c r="I1229" i="5" s="1"/>
  <c r="K1229" i="5" s="1"/>
  <c r="H2894" i="4"/>
  <c r="I1230" i="5" s="1"/>
  <c r="K1230" i="5" s="1"/>
  <c r="H2895" i="4"/>
  <c r="I1231" i="5" s="1"/>
  <c r="K1231" i="5" s="1"/>
  <c r="H2896" i="4"/>
  <c r="I1232" i="5" s="1"/>
  <c r="K1232" i="5" s="1"/>
  <c r="H2897" i="4"/>
  <c r="I1233" i="5" s="1"/>
  <c r="K1233" i="5" s="1"/>
  <c r="H2898" i="4"/>
  <c r="I1234" i="5" s="1"/>
  <c r="K1234" i="5" s="1"/>
  <c r="H2899" i="4"/>
  <c r="I1235" i="5" s="1"/>
  <c r="K1235" i="5" s="1"/>
  <c r="H2900" i="4"/>
  <c r="I1236" i="5" s="1"/>
  <c r="K1236" i="5" s="1"/>
  <c r="H2901" i="4"/>
  <c r="I1237" i="5" s="1"/>
  <c r="K1237" i="5" s="1"/>
  <c r="H2902" i="4"/>
  <c r="I1238" i="5" s="1"/>
  <c r="K1238" i="5" s="1"/>
  <c r="H2903" i="4"/>
  <c r="I1239" i="5" s="1"/>
  <c r="K1239" i="5" s="1"/>
  <c r="H2904" i="4"/>
  <c r="I1240" i="5" s="1"/>
  <c r="K1240" i="5" s="1"/>
  <c r="H2905" i="4"/>
  <c r="I1241" i="5" s="1"/>
  <c r="K1241" i="5" s="1"/>
  <c r="H2906" i="4"/>
  <c r="I1242" i="5" s="1"/>
  <c r="K1242" i="5" s="1"/>
  <c r="H2907" i="4"/>
  <c r="I1243" i="5" s="1"/>
  <c r="K1243" i="5" s="1"/>
  <c r="H2908" i="4"/>
  <c r="I1244" i="5" s="1"/>
  <c r="K1244" i="5" s="1"/>
  <c r="H2909" i="4"/>
  <c r="I1245" i="5" s="1"/>
  <c r="K1245" i="5" s="1"/>
  <c r="H2910" i="4"/>
  <c r="I1246" i="5" s="1"/>
  <c r="K1246" i="5" s="1"/>
  <c r="H2911" i="4"/>
  <c r="I1247" i="5" s="1"/>
  <c r="K1247" i="5" s="1"/>
  <c r="H2912" i="4"/>
  <c r="I1248" i="5" s="1"/>
  <c r="K1248" i="5" s="1"/>
  <c r="H2913" i="4"/>
  <c r="I1249" i="5" s="1"/>
  <c r="K1249" i="5" s="1"/>
  <c r="H2914" i="4"/>
  <c r="I1250" i="5" s="1"/>
  <c r="K1250" i="5" s="1"/>
  <c r="H2915" i="4"/>
  <c r="I1251" i="5" s="1"/>
  <c r="K1251" i="5" s="1"/>
  <c r="H2916" i="4"/>
  <c r="I1252" i="5" s="1"/>
  <c r="K1252" i="5" s="1"/>
  <c r="H2917" i="4"/>
  <c r="I1253" i="5" s="1"/>
  <c r="K1253" i="5" s="1"/>
  <c r="H2918" i="4"/>
  <c r="I1254" i="5" s="1"/>
  <c r="K1254" i="5" s="1"/>
  <c r="H2919" i="4"/>
  <c r="I1255" i="5" s="1"/>
  <c r="K1255" i="5" s="1"/>
  <c r="H2920" i="4"/>
  <c r="I1256" i="5" s="1"/>
  <c r="K1256" i="5" s="1"/>
  <c r="H2921" i="4"/>
  <c r="I1257" i="5" s="1"/>
  <c r="K1257" i="5" s="1"/>
  <c r="H2922" i="4"/>
  <c r="I1258" i="5" s="1"/>
  <c r="K1258" i="5" s="1"/>
  <c r="H2923" i="4"/>
  <c r="I1259" i="5" s="1"/>
  <c r="K1259" i="5" s="1"/>
  <c r="H2924" i="4"/>
  <c r="I1260" i="5" s="1"/>
  <c r="K1260" i="5" s="1"/>
  <c r="H2925" i="4"/>
  <c r="I1261" i="5" s="1"/>
  <c r="K1261" i="5" s="1"/>
  <c r="H2926" i="4"/>
  <c r="I1262" i="5" s="1"/>
  <c r="K1262" i="5" s="1"/>
  <c r="H2927" i="4"/>
  <c r="I1263" i="5" s="1"/>
  <c r="K1263" i="5" s="1"/>
  <c r="H2928" i="4"/>
  <c r="I1264" i="5" s="1"/>
  <c r="K1264" i="5" s="1"/>
  <c r="H2929" i="4"/>
  <c r="I1265" i="5" s="1"/>
  <c r="K1265" i="5" s="1"/>
  <c r="H2930" i="4"/>
  <c r="I1266" i="5" s="1"/>
  <c r="K1266" i="5" s="1"/>
  <c r="H2931" i="4"/>
  <c r="I1267" i="5" s="1"/>
  <c r="K1267" i="5" s="1"/>
  <c r="H2932" i="4"/>
  <c r="I1268" i="5" s="1"/>
  <c r="K1268" i="5" s="1"/>
  <c r="H2933" i="4"/>
  <c r="I1269" i="5" s="1"/>
  <c r="K1269" i="5" s="1"/>
  <c r="H2934" i="4"/>
  <c r="I1270" i="5" s="1"/>
  <c r="K1270" i="5" s="1"/>
  <c r="H2935" i="4"/>
  <c r="I1271" i="5" s="1"/>
  <c r="K1271" i="5" s="1"/>
  <c r="H2936" i="4"/>
  <c r="I1272" i="5" s="1"/>
  <c r="K1272" i="5" s="1"/>
  <c r="H2937" i="4"/>
  <c r="I1273" i="5" s="1"/>
  <c r="K1273" i="5" s="1"/>
  <c r="H2938" i="4"/>
  <c r="I1274" i="5" s="1"/>
  <c r="K1274" i="5" s="1"/>
  <c r="H2939" i="4"/>
  <c r="I1275" i="5" s="1"/>
  <c r="K1275" i="5" s="1"/>
  <c r="H2940" i="4"/>
  <c r="I1276" i="5" s="1"/>
  <c r="K1276" i="5" s="1"/>
  <c r="H2941" i="4"/>
  <c r="I1277" i="5" s="1"/>
  <c r="K1277" i="5" s="1"/>
  <c r="H2942" i="4"/>
  <c r="I1278" i="5" s="1"/>
  <c r="K1278" i="5" s="1"/>
  <c r="H2943" i="4"/>
  <c r="I1279" i="5" s="1"/>
  <c r="K1279" i="5" s="1"/>
  <c r="H2944" i="4"/>
  <c r="I1280" i="5" s="1"/>
  <c r="K1280" i="5" s="1"/>
  <c r="H2945" i="4"/>
  <c r="I1281" i="5" s="1"/>
  <c r="K1281" i="5" s="1"/>
  <c r="H2946" i="4"/>
  <c r="I1282" i="5" s="1"/>
  <c r="K1282" i="5" s="1"/>
  <c r="H2947" i="4"/>
  <c r="I1283" i="5" s="1"/>
  <c r="K1283" i="5" s="1"/>
  <c r="H2948" i="4"/>
  <c r="I1284" i="5" s="1"/>
  <c r="K1284" i="5" s="1"/>
  <c r="H2949" i="4"/>
  <c r="I1285" i="5" s="1"/>
  <c r="K1285" i="5" s="1"/>
  <c r="H2950" i="4"/>
  <c r="I1286" i="5" s="1"/>
  <c r="K1286" i="5" s="1"/>
  <c r="H2951" i="4"/>
  <c r="I1287" i="5" s="1"/>
  <c r="K1287" i="5" s="1"/>
  <c r="H2952" i="4"/>
  <c r="I1288" i="5" s="1"/>
  <c r="K1288" i="5" s="1"/>
  <c r="H2953" i="4"/>
  <c r="I1289" i="5" s="1"/>
  <c r="K1289" i="5" s="1"/>
  <c r="H2954" i="4"/>
  <c r="I1290" i="5" s="1"/>
  <c r="K1290" i="5" s="1"/>
  <c r="H2955" i="4"/>
  <c r="I1291" i="5" s="1"/>
  <c r="K1291" i="5" s="1"/>
  <c r="H2956" i="4"/>
  <c r="I1292" i="5" s="1"/>
  <c r="K1292" i="5" s="1"/>
  <c r="H2957" i="4"/>
  <c r="I1293" i="5" s="1"/>
  <c r="K1293" i="5" s="1"/>
  <c r="H2958" i="4"/>
  <c r="I1294" i="5" s="1"/>
  <c r="K1294" i="5" s="1"/>
  <c r="H2959" i="4"/>
  <c r="I1295" i="5" s="1"/>
  <c r="K1295" i="5" s="1"/>
  <c r="H2960" i="4"/>
  <c r="I1296" i="5" s="1"/>
  <c r="K1296" i="5" s="1"/>
  <c r="H2961" i="4"/>
  <c r="I1297" i="5" s="1"/>
  <c r="K1297" i="5" s="1"/>
  <c r="H2962" i="4"/>
  <c r="I1298" i="5" s="1"/>
  <c r="K1298" i="5" s="1"/>
  <c r="H2963" i="4"/>
  <c r="I1299" i="5" s="1"/>
  <c r="K1299" i="5" s="1"/>
  <c r="H2964" i="4"/>
  <c r="I1300" i="5" s="1"/>
  <c r="K1300" i="5" s="1"/>
  <c r="H2965" i="4"/>
  <c r="I1301" i="5" s="1"/>
  <c r="K1301" i="5" s="1"/>
  <c r="H2966" i="4"/>
  <c r="I1302" i="5" s="1"/>
  <c r="K1302" i="5" s="1"/>
  <c r="H2967" i="4"/>
  <c r="I1303" i="5" s="1"/>
  <c r="K1303" i="5" s="1"/>
  <c r="H2968" i="4"/>
  <c r="I1304" i="5" s="1"/>
  <c r="K1304" i="5" s="1"/>
  <c r="H2969" i="4"/>
  <c r="I1305" i="5" s="1"/>
  <c r="K1305" i="5" s="1"/>
  <c r="H2970" i="4"/>
  <c r="I1306" i="5" s="1"/>
  <c r="K1306" i="5" s="1"/>
  <c r="H2971" i="4"/>
  <c r="I1307" i="5" s="1"/>
  <c r="K1307" i="5" s="1"/>
  <c r="H2972" i="4"/>
  <c r="I1308" i="5" s="1"/>
  <c r="K1308" i="5" s="1"/>
  <c r="H2973" i="4"/>
  <c r="I1309" i="5" s="1"/>
  <c r="K1309" i="5" s="1"/>
  <c r="H2974" i="4"/>
  <c r="I1310" i="5" s="1"/>
  <c r="K1310" i="5" s="1"/>
  <c r="H2975" i="4"/>
  <c r="I1311" i="5" s="1"/>
  <c r="K1311" i="5" s="1"/>
  <c r="H2976" i="4"/>
  <c r="I1312" i="5" s="1"/>
  <c r="K1312" i="5" s="1"/>
  <c r="H2977" i="4"/>
  <c r="I1313" i="5" s="1"/>
  <c r="K1313" i="5" s="1"/>
  <c r="H2978" i="4"/>
  <c r="I1314" i="5" s="1"/>
  <c r="K1314" i="5" s="1"/>
  <c r="H2979" i="4"/>
  <c r="I1315" i="5" s="1"/>
  <c r="K1315" i="5" s="1"/>
  <c r="H2980" i="4"/>
  <c r="I1316" i="5" s="1"/>
  <c r="K1316" i="5" s="1"/>
  <c r="H2981" i="4"/>
  <c r="I1317" i="5" s="1"/>
  <c r="K1317" i="5" s="1"/>
  <c r="H2982" i="4"/>
  <c r="I1318" i="5" s="1"/>
  <c r="K1318" i="5" s="1"/>
  <c r="H2983" i="4"/>
  <c r="I1319" i="5" s="1"/>
  <c r="K1319" i="5" s="1"/>
  <c r="H2984" i="4"/>
  <c r="I1320" i="5" s="1"/>
  <c r="K1320" i="5" s="1"/>
  <c r="H2985" i="4"/>
  <c r="I1321" i="5" s="1"/>
  <c r="K1321" i="5" s="1"/>
  <c r="H2986" i="4"/>
  <c r="I1322" i="5" s="1"/>
  <c r="K1322" i="5" s="1"/>
  <c r="H2987" i="4"/>
  <c r="I1323" i="5" s="1"/>
  <c r="K1323" i="5" s="1"/>
  <c r="H2988" i="4"/>
  <c r="I1324" i="5" s="1"/>
  <c r="K1324" i="5" s="1"/>
  <c r="H2989" i="4"/>
  <c r="I1325" i="5" s="1"/>
  <c r="K1325" i="5" s="1"/>
  <c r="H2990" i="4"/>
  <c r="I1326" i="5" s="1"/>
  <c r="K1326" i="5" s="1"/>
  <c r="H2991" i="4"/>
  <c r="I1327" i="5" s="1"/>
  <c r="K1327" i="5" s="1"/>
  <c r="H2992" i="4"/>
  <c r="I1328" i="5" s="1"/>
  <c r="K1328" i="5" s="1"/>
  <c r="H2993" i="4"/>
  <c r="I1329" i="5" s="1"/>
  <c r="K1329" i="5" s="1"/>
  <c r="H2994" i="4"/>
  <c r="I1330" i="5" s="1"/>
  <c r="K1330" i="5" s="1"/>
  <c r="H2995" i="4"/>
  <c r="I1331" i="5" s="1"/>
  <c r="K1331" i="5" s="1"/>
  <c r="H2996" i="4"/>
  <c r="I1332" i="5" s="1"/>
  <c r="K1332" i="5" s="1"/>
  <c r="H2997" i="4"/>
  <c r="I1333" i="5" s="1"/>
  <c r="K1333" i="5" s="1"/>
  <c r="H2998" i="4"/>
  <c r="I1334" i="5" s="1"/>
  <c r="K1334" i="5" s="1"/>
  <c r="H2999" i="4"/>
  <c r="I1335" i="5" s="1"/>
  <c r="K1335" i="5" s="1"/>
  <c r="H3000" i="4"/>
  <c r="I1336" i="5" s="1"/>
  <c r="K1336" i="5" s="1"/>
  <c r="H3001" i="4"/>
  <c r="I1337" i="5" s="1"/>
  <c r="K1337" i="5" s="1"/>
  <c r="H3002" i="4"/>
  <c r="I1338" i="5" s="1"/>
  <c r="K1338" i="5" s="1"/>
  <c r="H3003" i="4"/>
  <c r="I1339" i="5" s="1"/>
  <c r="K1339" i="5" s="1"/>
  <c r="H3004" i="4"/>
  <c r="I1340" i="5" s="1"/>
  <c r="K1340" i="5" s="1"/>
  <c r="H3005" i="4"/>
  <c r="I1341" i="5" s="1"/>
  <c r="K1341" i="5" s="1"/>
  <c r="H3006" i="4"/>
  <c r="I1342" i="5" s="1"/>
  <c r="K1342" i="5" s="1"/>
  <c r="H3007" i="4"/>
  <c r="I1343" i="5" s="1"/>
  <c r="K1343" i="5" s="1"/>
  <c r="H3008" i="4"/>
  <c r="I1344" i="5" s="1"/>
  <c r="K1344" i="5" s="1"/>
  <c r="H3009" i="4"/>
  <c r="I1345" i="5" s="1"/>
  <c r="K1345" i="5" s="1"/>
  <c r="H3010" i="4"/>
  <c r="I1346" i="5" s="1"/>
  <c r="K1346" i="5" s="1"/>
  <c r="H3011" i="4"/>
  <c r="I1347" i="5" s="1"/>
  <c r="K1347" i="5" s="1"/>
  <c r="H3012" i="4"/>
  <c r="I1348" i="5" s="1"/>
  <c r="K1348" i="5" s="1"/>
  <c r="H3013" i="4"/>
  <c r="I1349" i="5" s="1"/>
  <c r="K1349" i="5" s="1"/>
  <c r="H3014" i="4"/>
  <c r="I1350" i="5" s="1"/>
  <c r="K1350" i="5" s="1"/>
  <c r="H3015" i="4"/>
  <c r="I1351" i="5" s="1"/>
  <c r="K1351" i="5" s="1"/>
  <c r="H3016" i="4"/>
  <c r="I1352" i="5" s="1"/>
  <c r="K1352" i="5" s="1"/>
  <c r="H3017" i="4"/>
  <c r="I1353" i="5" s="1"/>
  <c r="K1353" i="5" s="1"/>
  <c r="H3018" i="4"/>
  <c r="I1354" i="5" s="1"/>
  <c r="K1354" i="5" s="1"/>
  <c r="H3019" i="4"/>
  <c r="I1355" i="5" s="1"/>
  <c r="K1355" i="5" s="1"/>
  <c r="H3020" i="4"/>
  <c r="I1356" i="5" s="1"/>
  <c r="K1356" i="5" s="1"/>
  <c r="H3021" i="4"/>
  <c r="I1357" i="5" s="1"/>
  <c r="K1357" i="5" s="1"/>
  <c r="H3022" i="4"/>
  <c r="I1358" i="5" s="1"/>
  <c r="K1358" i="5" s="1"/>
  <c r="H3023" i="4"/>
  <c r="I1359" i="5" s="1"/>
  <c r="K1359" i="5" s="1"/>
  <c r="H3024" i="4"/>
  <c r="I1360" i="5" s="1"/>
  <c r="K1360" i="5" s="1"/>
  <c r="H3025" i="4"/>
  <c r="I1361" i="5" s="1"/>
  <c r="K1361" i="5" s="1"/>
  <c r="H3026" i="4"/>
  <c r="I1362" i="5" s="1"/>
  <c r="K1362" i="5" s="1"/>
  <c r="H3027" i="4"/>
  <c r="I1363" i="5" s="1"/>
  <c r="K1363" i="5" s="1"/>
  <c r="H3028" i="4"/>
  <c r="I1364" i="5" s="1"/>
  <c r="K1364" i="5" s="1"/>
  <c r="H3029" i="4"/>
  <c r="I1365" i="5" s="1"/>
  <c r="K1365" i="5" s="1"/>
  <c r="H3030" i="4"/>
  <c r="I1366" i="5" s="1"/>
  <c r="K1366" i="5" s="1"/>
  <c r="H3031" i="4"/>
  <c r="I1367" i="5" s="1"/>
  <c r="K1367" i="5" s="1"/>
  <c r="H3032" i="4"/>
  <c r="I1368" i="5" s="1"/>
  <c r="K1368" i="5" s="1"/>
  <c r="H3033" i="4"/>
  <c r="I1369" i="5" s="1"/>
  <c r="K1369" i="5" s="1"/>
  <c r="H3034" i="4"/>
  <c r="I1370" i="5" s="1"/>
  <c r="K1370" i="5" s="1"/>
  <c r="H3035" i="4"/>
  <c r="I1371" i="5" s="1"/>
  <c r="K1371" i="5" s="1"/>
  <c r="H3036" i="4"/>
  <c r="I1372" i="5" s="1"/>
  <c r="K1372" i="5" s="1"/>
  <c r="H3037" i="4"/>
  <c r="I1373" i="5" s="1"/>
  <c r="K1373" i="5" s="1"/>
  <c r="H3038" i="4"/>
  <c r="I1374" i="5" s="1"/>
  <c r="K1374" i="5" s="1"/>
  <c r="H3039" i="4"/>
  <c r="I1375" i="5" s="1"/>
  <c r="K1375" i="5" s="1"/>
  <c r="H3040" i="4"/>
  <c r="I1376" i="5" s="1"/>
  <c r="K1376" i="5" s="1"/>
  <c r="H3041" i="4"/>
  <c r="I1377" i="5" s="1"/>
  <c r="K1377" i="5" s="1"/>
  <c r="H3042" i="4"/>
  <c r="I1378" i="5" s="1"/>
  <c r="K1378" i="5" s="1"/>
  <c r="H3043" i="4"/>
  <c r="I1379" i="5" s="1"/>
  <c r="K1379" i="5" s="1"/>
  <c r="H3044" i="4"/>
  <c r="I1380" i="5" s="1"/>
  <c r="K1380" i="5" s="1"/>
  <c r="H3045" i="4"/>
  <c r="I1381" i="5" s="1"/>
  <c r="K1381" i="5" s="1"/>
  <c r="H3046" i="4"/>
  <c r="I1382" i="5" s="1"/>
  <c r="K1382" i="5" s="1"/>
  <c r="H3047" i="4"/>
  <c r="I1383" i="5" s="1"/>
  <c r="K1383" i="5" s="1"/>
  <c r="H3048" i="4"/>
  <c r="I1384" i="5" s="1"/>
  <c r="K1384" i="5" s="1"/>
  <c r="H3049" i="4"/>
  <c r="I1385" i="5" s="1"/>
  <c r="K1385" i="5" s="1"/>
  <c r="H3050" i="4"/>
  <c r="I1386" i="5" s="1"/>
  <c r="K1386" i="5" s="1"/>
  <c r="H3051" i="4"/>
  <c r="I1387" i="5" s="1"/>
  <c r="K1387" i="5" s="1"/>
  <c r="H3052" i="4"/>
  <c r="I1388" i="5" s="1"/>
  <c r="K1388" i="5" s="1"/>
  <c r="H3053" i="4"/>
  <c r="I1389" i="5" s="1"/>
  <c r="K1389" i="5" s="1"/>
  <c r="H3054" i="4"/>
  <c r="I1390" i="5" s="1"/>
  <c r="K1390" i="5" s="1"/>
  <c r="H3055" i="4"/>
  <c r="I1391" i="5" s="1"/>
  <c r="K1391" i="5" s="1"/>
  <c r="H3056" i="4"/>
  <c r="I1392" i="5" s="1"/>
  <c r="K1392" i="5" s="1"/>
  <c r="H3057" i="4"/>
  <c r="I1393" i="5" s="1"/>
  <c r="K1393" i="5" s="1"/>
  <c r="H3058" i="4"/>
  <c r="I1394" i="5" s="1"/>
  <c r="K1394" i="5" s="1"/>
  <c r="H3059" i="4"/>
  <c r="I1395" i="5" s="1"/>
  <c r="K1395" i="5" s="1"/>
  <c r="H3060" i="4"/>
  <c r="I1396" i="5" s="1"/>
  <c r="K1396" i="5" s="1"/>
  <c r="H3061" i="4"/>
  <c r="I1397" i="5" s="1"/>
  <c r="K1397" i="5" s="1"/>
  <c r="H3062" i="4"/>
  <c r="I1398" i="5" s="1"/>
  <c r="K1398" i="5" s="1"/>
  <c r="H3063" i="4"/>
  <c r="I1399" i="5" s="1"/>
  <c r="K1399" i="5" s="1"/>
  <c r="H3064" i="4"/>
  <c r="I1400" i="5" s="1"/>
  <c r="K1400" i="5" s="1"/>
  <c r="H3065" i="4"/>
  <c r="I1401" i="5" s="1"/>
  <c r="K1401" i="5" s="1"/>
  <c r="H3066" i="4"/>
  <c r="I1402" i="5" s="1"/>
  <c r="K1402" i="5" s="1"/>
  <c r="H3067" i="4"/>
  <c r="I1403" i="5" s="1"/>
  <c r="K1403" i="5" s="1"/>
  <c r="H3068" i="4"/>
  <c r="I1404" i="5" s="1"/>
  <c r="K1404" i="5" s="1"/>
  <c r="H3069" i="4"/>
  <c r="I1405" i="5" s="1"/>
  <c r="K1405" i="5" s="1"/>
  <c r="H3070" i="4"/>
  <c r="I1406" i="5" s="1"/>
  <c r="K1406" i="5" s="1"/>
  <c r="H3071" i="4"/>
  <c r="I1407" i="5" s="1"/>
  <c r="K1407" i="5" s="1"/>
  <c r="H3072" i="4"/>
  <c r="I1408" i="5" s="1"/>
  <c r="K1408" i="5" s="1"/>
  <c r="H3073" i="4"/>
  <c r="I1409" i="5" s="1"/>
  <c r="K1409" i="5" s="1"/>
  <c r="H3074" i="4"/>
  <c r="I1410" i="5" s="1"/>
  <c r="K1410" i="5" s="1"/>
  <c r="H3075" i="4"/>
  <c r="I1411" i="5" s="1"/>
  <c r="K1411" i="5" s="1"/>
  <c r="H3076" i="4"/>
  <c r="I1412" i="5" s="1"/>
  <c r="K1412" i="5" s="1"/>
  <c r="H3077" i="4"/>
  <c r="I1413" i="5" s="1"/>
  <c r="K1413" i="5" s="1"/>
  <c r="H3078" i="4"/>
  <c r="I1414" i="5" s="1"/>
  <c r="K1414" i="5" s="1"/>
  <c r="H3079" i="4"/>
  <c r="I1415" i="5" s="1"/>
  <c r="K1415" i="5" s="1"/>
  <c r="H3080" i="4"/>
  <c r="I1416" i="5" s="1"/>
  <c r="K1416" i="5" s="1"/>
  <c r="H3081" i="4"/>
  <c r="I1417" i="5" s="1"/>
  <c r="K1417" i="5" s="1"/>
  <c r="H3082" i="4"/>
  <c r="I1418" i="5" s="1"/>
  <c r="K1418" i="5" s="1"/>
  <c r="H3083" i="4"/>
  <c r="I1419" i="5" s="1"/>
  <c r="K1419" i="5" s="1"/>
  <c r="H3084" i="4"/>
  <c r="I1420" i="5" s="1"/>
  <c r="K1420" i="5" s="1"/>
  <c r="H3085" i="4"/>
  <c r="I1421" i="5" s="1"/>
  <c r="K1421" i="5" s="1"/>
  <c r="H3086" i="4"/>
  <c r="I1422" i="5" s="1"/>
  <c r="K1422" i="5" s="1"/>
  <c r="H3087" i="4"/>
  <c r="I1423" i="5" s="1"/>
  <c r="K1423" i="5" s="1"/>
  <c r="H3088" i="4"/>
  <c r="I1424" i="5" s="1"/>
  <c r="K1424" i="5" s="1"/>
  <c r="H3089" i="4"/>
  <c r="I1425" i="5" s="1"/>
  <c r="K1425" i="5" s="1"/>
  <c r="H3090" i="4"/>
  <c r="I1426" i="5" s="1"/>
  <c r="K1426" i="5" s="1"/>
  <c r="H3091" i="4"/>
  <c r="I1427" i="5" s="1"/>
  <c r="K1427" i="5" s="1"/>
  <c r="H3092" i="4"/>
  <c r="I1428" i="5" s="1"/>
  <c r="K1428" i="5" s="1"/>
  <c r="H3093" i="4"/>
  <c r="I1429" i="5" s="1"/>
  <c r="K1429" i="5" s="1"/>
  <c r="H3094" i="4"/>
  <c r="I1430" i="5" s="1"/>
  <c r="K1430" i="5" s="1"/>
  <c r="H3095" i="4"/>
  <c r="I1431" i="5" s="1"/>
  <c r="K1431" i="5" s="1"/>
  <c r="H3096" i="4"/>
  <c r="I1432" i="5" s="1"/>
  <c r="K1432" i="5" s="1"/>
  <c r="H3097" i="4"/>
  <c r="I1433" i="5" s="1"/>
  <c r="K1433" i="5" s="1"/>
  <c r="H3098" i="4"/>
  <c r="I1434" i="5" s="1"/>
  <c r="K1434" i="5" s="1"/>
  <c r="H3099" i="4"/>
  <c r="I1435" i="5" s="1"/>
  <c r="K1435" i="5" s="1"/>
  <c r="H3100" i="4"/>
  <c r="I1436" i="5" s="1"/>
  <c r="K1436" i="5" s="1"/>
  <c r="H3101" i="4"/>
  <c r="I1437" i="5" s="1"/>
  <c r="K1437" i="5" s="1"/>
  <c r="H3102" i="4"/>
  <c r="I1438" i="5" s="1"/>
  <c r="K1438" i="5" s="1"/>
  <c r="H3103" i="4"/>
  <c r="I1439" i="5" s="1"/>
  <c r="K1439" i="5" s="1"/>
  <c r="H3104" i="4"/>
  <c r="I1440" i="5" s="1"/>
  <c r="K1440" i="5" s="1"/>
  <c r="H3105" i="4"/>
  <c r="I1441" i="5" s="1"/>
  <c r="K1441" i="5" s="1"/>
  <c r="H3106" i="4"/>
  <c r="I1442" i="5" s="1"/>
  <c r="K1442" i="5" s="1"/>
  <c r="H3107" i="4"/>
  <c r="I1443" i="5" s="1"/>
  <c r="K1443" i="5" s="1"/>
  <c r="H3108" i="4"/>
  <c r="I1444" i="5" s="1"/>
  <c r="K1444" i="5" s="1"/>
  <c r="H3109" i="4"/>
  <c r="I1445" i="5" s="1"/>
  <c r="K1445" i="5" s="1"/>
  <c r="H3110" i="4"/>
  <c r="I1446" i="5" s="1"/>
  <c r="K1446" i="5" s="1"/>
  <c r="H3111" i="4"/>
  <c r="I1447" i="5" s="1"/>
  <c r="K1447" i="5" s="1"/>
  <c r="H3112" i="4"/>
  <c r="I1448" i="5" s="1"/>
  <c r="K1448" i="5" s="1"/>
  <c r="H3113" i="4"/>
  <c r="I1449" i="5" s="1"/>
  <c r="K1449" i="5" s="1"/>
  <c r="H3114" i="4"/>
  <c r="I1450" i="5" s="1"/>
  <c r="K1450" i="5" s="1"/>
  <c r="H3115" i="4"/>
  <c r="I1451" i="5" s="1"/>
  <c r="K1451" i="5" s="1"/>
  <c r="H3116" i="4"/>
  <c r="I1452" i="5" s="1"/>
  <c r="K1452" i="5" s="1"/>
  <c r="H3117" i="4"/>
  <c r="I1453" i="5" s="1"/>
  <c r="K1453" i="5" s="1"/>
  <c r="H3118" i="4"/>
  <c r="I1454" i="5" s="1"/>
  <c r="K1454" i="5" s="1"/>
  <c r="H3119" i="4"/>
  <c r="I1455" i="5" s="1"/>
  <c r="K1455" i="5" s="1"/>
  <c r="H3120" i="4"/>
  <c r="I1456" i="5" s="1"/>
  <c r="K1456" i="5" s="1"/>
  <c r="H3121" i="4"/>
  <c r="I1457" i="5" s="1"/>
  <c r="K1457" i="5" s="1"/>
  <c r="H3122" i="4"/>
  <c r="I1458" i="5" s="1"/>
  <c r="K1458" i="5" s="1"/>
  <c r="H3123" i="4"/>
  <c r="I1459" i="5" s="1"/>
  <c r="K1459" i="5" s="1"/>
  <c r="H3124" i="4"/>
  <c r="I1460" i="5" s="1"/>
  <c r="K1460" i="5" s="1"/>
  <c r="H3125" i="4"/>
  <c r="I1461" i="5" s="1"/>
  <c r="K1461" i="5" s="1"/>
  <c r="H3126" i="4"/>
  <c r="I1462" i="5" s="1"/>
  <c r="K1462" i="5" s="1"/>
  <c r="H3127" i="4"/>
  <c r="I1463" i="5" s="1"/>
  <c r="K1463" i="5" s="1"/>
  <c r="H3128" i="4"/>
  <c r="I1464" i="5" s="1"/>
  <c r="K1464" i="5" s="1"/>
  <c r="H3129" i="4"/>
  <c r="I1465" i="5" s="1"/>
  <c r="K1465" i="5" s="1"/>
  <c r="H3130" i="4"/>
  <c r="I1466" i="5" s="1"/>
  <c r="K1466" i="5" s="1"/>
  <c r="H3131" i="4"/>
  <c r="I1467" i="5" s="1"/>
  <c r="K1467" i="5" s="1"/>
  <c r="H3132" i="4"/>
  <c r="I1468" i="5" s="1"/>
  <c r="K1468" i="5" s="1"/>
  <c r="H3133" i="4"/>
  <c r="I1469" i="5" s="1"/>
  <c r="K1469" i="5" s="1"/>
  <c r="H3134" i="4"/>
  <c r="I1470" i="5" s="1"/>
  <c r="K1470" i="5" s="1"/>
  <c r="H3135" i="4"/>
  <c r="I1471" i="5" s="1"/>
  <c r="K1471" i="5" s="1"/>
  <c r="H3136" i="4"/>
  <c r="I1472" i="5" s="1"/>
  <c r="K1472" i="5" s="1"/>
  <c r="H3137" i="4"/>
  <c r="I1473" i="5" s="1"/>
  <c r="K1473" i="5" s="1"/>
  <c r="H3138" i="4"/>
  <c r="I1474" i="5" s="1"/>
  <c r="K1474" i="5" s="1"/>
  <c r="H3139" i="4"/>
  <c r="I1475" i="5" s="1"/>
  <c r="K1475" i="5" s="1"/>
  <c r="H3140" i="4"/>
  <c r="I1476" i="5" s="1"/>
  <c r="K1476" i="5" s="1"/>
  <c r="H3141" i="4"/>
  <c r="I1477" i="5" s="1"/>
  <c r="K1477" i="5" s="1"/>
  <c r="H3142" i="4"/>
  <c r="I1478" i="5" s="1"/>
  <c r="K1478" i="5" s="1"/>
  <c r="H3143" i="4"/>
  <c r="I1479" i="5" s="1"/>
  <c r="K1479" i="5" s="1"/>
  <c r="H3144" i="4"/>
  <c r="I1480" i="5" s="1"/>
  <c r="K1480" i="5" s="1"/>
  <c r="H3145" i="4"/>
  <c r="I1481" i="5" s="1"/>
  <c r="K1481" i="5" s="1"/>
  <c r="H3146" i="4"/>
  <c r="I1482" i="5" s="1"/>
  <c r="K1482" i="5" s="1"/>
  <c r="H3147" i="4"/>
  <c r="I1483" i="5" s="1"/>
  <c r="K1483" i="5" s="1"/>
  <c r="H3148" i="4"/>
  <c r="I1484" i="5" s="1"/>
  <c r="K1484" i="5" s="1"/>
  <c r="H3149" i="4"/>
  <c r="I1485" i="5" s="1"/>
  <c r="K1485" i="5" s="1"/>
  <c r="H3150" i="4"/>
  <c r="I1486" i="5" s="1"/>
  <c r="K1486" i="5" s="1"/>
  <c r="H3151" i="4"/>
  <c r="I1487" i="5" s="1"/>
  <c r="K1487" i="5" s="1"/>
  <c r="H3152" i="4"/>
  <c r="I1488" i="5" s="1"/>
  <c r="K1488" i="5" s="1"/>
  <c r="H3153" i="4"/>
  <c r="I1489" i="5" s="1"/>
  <c r="K1489" i="5" s="1"/>
  <c r="H3154" i="4"/>
  <c r="I1490" i="5" s="1"/>
  <c r="K1490" i="5" s="1"/>
  <c r="H3155" i="4"/>
  <c r="I1491" i="5" s="1"/>
  <c r="K1491" i="5" s="1"/>
  <c r="H3156" i="4"/>
  <c r="I1492" i="5" s="1"/>
  <c r="K1492" i="5" s="1"/>
  <c r="H3157" i="4"/>
  <c r="I1493" i="5" s="1"/>
  <c r="K1493" i="5" s="1"/>
  <c r="H3158" i="4"/>
  <c r="I1494" i="5" s="1"/>
  <c r="K1494" i="5" s="1"/>
  <c r="H3159" i="4"/>
  <c r="I1495" i="5" s="1"/>
  <c r="K1495" i="5" s="1"/>
  <c r="H3160" i="4"/>
  <c r="I1496" i="5" s="1"/>
  <c r="K1496" i="5" s="1"/>
  <c r="H3161" i="4"/>
  <c r="I1497" i="5" s="1"/>
  <c r="K1497" i="5" s="1"/>
  <c r="H3162" i="4"/>
  <c r="I1498" i="5" s="1"/>
  <c r="K1498" i="5" s="1"/>
  <c r="H3163" i="4"/>
  <c r="I1499" i="5" s="1"/>
  <c r="K1499" i="5" s="1"/>
  <c r="H3164" i="4"/>
  <c r="I1500" i="5" s="1"/>
  <c r="K1500" i="5" s="1"/>
  <c r="H3165" i="4"/>
  <c r="I1501" i="5" s="1"/>
  <c r="K1501" i="5" s="1"/>
  <c r="H3166" i="4"/>
  <c r="I1502" i="5" s="1"/>
  <c r="K1502" i="5" s="1"/>
  <c r="H3167" i="4"/>
  <c r="I1503" i="5" s="1"/>
  <c r="K1503" i="5" s="1"/>
  <c r="H3168" i="4"/>
  <c r="I1504" i="5" s="1"/>
  <c r="K1504" i="5" s="1"/>
  <c r="H3169" i="4"/>
  <c r="I1505" i="5" s="1"/>
  <c r="K1505" i="5" s="1"/>
  <c r="H3170" i="4"/>
  <c r="I1506" i="5" s="1"/>
  <c r="K1506" i="5" s="1"/>
  <c r="H3171" i="4"/>
  <c r="I1507" i="5" s="1"/>
  <c r="K1507" i="5" s="1"/>
  <c r="H3172" i="4"/>
  <c r="I1508" i="5" s="1"/>
  <c r="K1508" i="5" s="1"/>
  <c r="H3173" i="4"/>
  <c r="I1509" i="5" s="1"/>
  <c r="K1509" i="5" s="1"/>
  <c r="H3174" i="4"/>
  <c r="I1510" i="5" s="1"/>
  <c r="K1510" i="5" s="1"/>
  <c r="H3175" i="4"/>
  <c r="I1511" i="5" s="1"/>
  <c r="K1511" i="5" s="1"/>
  <c r="H3176" i="4"/>
  <c r="I1512" i="5" s="1"/>
  <c r="K1512" i="5" s="1"/>
  <c r="H3177" i="4"/>
  <c r="I1513" i="5" s="1"/>
  <c r="K1513" i="5" s="1"/>
  <c r="H3178" i="4"/>
  <c r="I1514" i="5" s="1"/>
  <c r="K1514" i="5" s="1"/>
  <c r="H3179" i="4"/>
  <c r="I1515" i="5" s="1"/>
  <c r="K1515" i="5" s="1"/>
  <c r="H3180" i="4"/>
  <c r="I1516" i="5" s="1"/>
  <c r="K1516" i="5" s="1"/>
  <c r="H3181" i="4"/>
  <c r="I1517" i="5" s="1"/>
  <c r="K1517" i="5" s="1"/>
  <c r="H3182" i="4"/>
  <c r="I1518" i="5" s="1"/>
  <c r="K1518" i="5" s="1"/>
  <c r="H3183" i="4"/>
  <c r="I1519" i="5" s="1"/>
  <c r="K1519" i="5" s="1"/>
  <c r="H3184" i="4"/>
  <c r="I1520" i="5" s="1"/>
  <c r="K1520" i="5" s="1"/>
  <c r="H3185" i="4"/>
  <c r="I1521" i="5" s="1"/>
  <c r="K1521" i="5" s="1"/>
  <c r="H3186" i="4"/>
  <c r="I1522" i="5" s="1"/>
  <c r="K1522" i="5" s="1"/>
  <c r="H3187" i="4"/>
  <c r="I1523" i="5" s="1"/>
  <c r="K1523" i="5" s="1"/>
  <c r="H3188" i="4"/>
  <c r="I1524" i="5" s="1"/>
  <c r="K1524" i="5" s="1"/>
  <c r="H3189" i="4"/>
  <c r="I1525" i="5" s="1"/>
  <c r="K1525" i="5" s="1"/>
  <c r="H3190" i="4"/>
  <c r="I1526" i="5" s="1"/>
  <c r="K1526" i="5" s="1"/>
  <c r="H3191" i="4"/>
  <c r="I1527" i="5" s="1"/>
  <c r="K1527" i="5" s="1"/>
  <c r="H3192" i="4"/>
  <c r="I1528" i="5" s="1"/>
  <c r="K1528" i="5" s="1"/>
  <c r="H3193" i="4"/>
  <c r="I1529" i="5" s="1"/>
  <c r="K1529" i="5" s="1"/>
  <c r="H3194" i="4"/>
  <c r="I1530" i="5" s="1"/>
  <c r="K1530" i="5" s="1"/>
  <c r="H3195" i="4"/>
  <c r="I1531" i="5" s="1"/>
  <c r="K1531" i="5" s="1"/>
  <c r="H3196" i="4"/>
  <c r="I1532" i="5" s="1"/>
  <c r="K1532" i="5" s="1"/>
  <c r="H3197" i="4"/>
  <c r="I1533" i="5" s="1"/>
  <c r="K1533" i="5" s="1"/>
  <c r="H3198" i="4"/>
  <c r="I1534" i="5" s="1"/>
  <c r="K1534" i="5" s="1"/>
  <c r="H3199" i="4"/>
  <c r="I1535" i="5" s="1"/>
  <c r="K1535" i="5" s="1"/>
  <c r="H3200" i="4"/>
  <c r="I1536" i="5" s="1"/>
  <c r="K1536" i="5" s="1"/>
  <c r="H3201" i="4"/>
  <c r="I1537" i="5" s="1"/>
  <c r="K1537" i="5" s="1"/>
  <c r="H3202" i="4"/>
  <c r="I1538" i="5" s="1"/>
  <c r="K1538" i="5" s="1"/>
  <c r="H3203" i="4"/>
  <c r="I1539" i="5" s="1"/>
  <c r="K1539" i="5" s="1"/>
  <c r="H3204" i="4"/>
  <c r="I1540" i="5" s="1"/>
  <c r="K1540" i="5" s="1"/>
  <c r="H3205" i="4"/>
  <c r="I1541" i="5" s="1"/>
  <c r="K1541" i="5" s="1"/>
  <c r="H3206" i="4"/>
  <c r="I1542" i="5" s="1"/>
  <c r="K1542" i="5" s="1"/>
  <c r="H3207" i="4"/>
  <c r="I1543" i="5" s="1"/>
  <c r="K1543" i="5" s="1"/>
  <c r="H3208" i="4"/>
  <c r="I1544" i="5" s="1"/>
  <c r="K1544" i="5" s="1"/>
  <c r="H3209" i="4"/>
  <c r="I1545" i="5" s="1"/>
  <c r="K1545" i="5" s="1"/>
  <c r="H3210" i="4"/>
  <c r="I1546" i="5" s="1"/>
  <c r="K1546" i="5" s="1"/>
  <c r="H3211" i="4"/>
  <c r="I1547" i="5" s="1"/>
  <c r="K1547" i="5" s="1"/>
  <c r="H3212" i="4"/>
  <c r="I1548" i="5" s="1"/>
  <c r="K1548" i="5" s="1"/>
  <c r="H3213" i="4"/>
  <c r="I1549" i="5" s="1"/>
  <c r="K1549" i="5" s="1"/>
  <c r="H3214" i="4"/>
  <c r="I1550" i="5" s="1"/>
  <c r="K1550" i="5" s="1"/>
  <c r="H3215" i="4"/>
  <c r="I1551" i="5" s="1"/>
  <c r="K1551" i="5" s="1"/>
  <c r="H3216" i="4"/>
  <c r="I1552" i="5" s="1"/>
  <c r="K1552" i="5" s="1"/>
  <c r="H3217" i="4"/>
  <c r="I1553" i="5" s="1"/>
  <c r="K1553" i="5" s="1"/>
  <c r="H3218" i="4"/>
  <c r="I1554" i="5" s="1"/>
  <c r="K1554" i="5" s="1"/>
  <c r="H3219" i="4"/>
  <c r="I1555" i="5" s="1"/>
  <c r="K1555" i="5" s="1"/>
  <c r="H3220" i="4"/>
  <c r="I1556" i="5" s="1"/>
  <c r="K1556" i="5" s="1"/>
  <c r="H3221" i="4"/>
  <c r="I1557" i="5" s="1"/>
  <c r="K1557" i="5" s="1"/>
  <c r="H3222" i="4"/>
  <c r="I1558" i="5" s="1"/>
  <c r="K1558" i="5" s="1"/>
  <c r="H3223" i="4"/>
  <c r="I1559" i="5" s="1"/>
  <c r="K1559" i="5" s="1"/>
  <c r="H3224" i="4"/>
  <c r="I1560" i="5" s="1"/>
  <c r="K1560" i="5" s="1"/>
  <c r="H3225" i="4"/>
  <c r="I1561" i="5" s="1"/>
  <c r="K1561" i="5" s="1"/>
  <c r="H3226" i="4"/>
  <c r="I1562" i="5" s="1"/>
  <c r="K1562" i="5" s="1"/>
  <c r="H3227" i="4"/>
  <c r="I1563" i="5" s="1"/>
  <c r="K1563" i="5" s="1"/>
  <c r="H3228" i="4"/>
  <c r="I1564" i="5" s="1"/>
  <c r="K1564" i="5" s="1"/>
  <c r="H3229" i="4"/>
  <c r="I1565" i="5" s="1"/>
  <c r="K1565" i="5" s="1"/>
  <c r="H3230" i="4"/>
  <c r="I1566" i="5" s="1"/>
  <c r="K1566" i="5" s="1"/>
  <c r="H3231" i="4"/>
  <c r="I1567" i="5" s="1"/>
  <c r="K1567" i="5" s="1"/>
  <c r="H3232" i="4"/>
  <c r="I1568" i="5" s="1"/>
  <c r="K1568" i="5" s="1"/>
  <c r="H3233" i="4"/>
  <c r="I1569" i="5" s="1"/>
  <c r="K1569" i="5" s="1"/>
  <c r="H3234" i="4"/>
  <c r="I1570" i="5" s="1"/>
  <c r="K1570" i="5" s="1"/>
  <c r="H3235" i="4"/>
  <c r="I1571" i="5" s="1"/>
  <c r="K1571" i="5" s="1"/>
  <c r="H3236" i="4"/>
  <c r="I1572" i="5" s="1"/>
  <c r="K1572" i="5" s="1"/>
  <c r="H3237" i="4"/>
  <c r="I1573" i="5" s="1"/>
  <c r="K1573" i="5" s="1"/>
  <c r="H3238" i="4"/>
  <c r="I1574" i="5" s="1"/>
  <c r="K1574" i="5" s="1"/>
  <c r="H3239" i="4"/>
  <c r="I1575" i="5" s="1"/>
  <c r="K1575" i="5" s="1"/>
  <c r="H3240" i="4"/>
  <c r="I1576" i="5" s="1"/>
  <c r="K1576" i="5" s="1"/>
  <c r="H3241" i="4"/>
  <c r="I1577" i="5" s="1"/>
  <c r="K1577" i="5" s="1"/>
  <c r="H3242" i="4"/>
  <c r="I1578" i="5" s="1"/>
  <c r="K1578" i="5" s="1"/>
  <c r="H3243" i="4"/>
  <c r="I1579" i="5" s="1"/>
  <c r="K1579" i="5" s="1"/>
  <c r="H3244" i="4"/>
  <c r="I1580" i="5" s="1"/>
  <c r="K1580" i="5" s="1"/>
  <c r="H3245" i="4"/>
  <c r="I1581" i="5" s="1"/>
  <c r="K1581" i="5" s="1"/>
  <c r="H3246" i="4"/>
  <c r="I1582" i="5" s="1"/>
  <c r="K1582" i="5" s="1"/>
  <c r="H3247" i="4"/>
  <c r="I1583" i="5" s="1"/>
  <c r="K1583" i="5" s="1"/>
  <c r="H3248" i="4"/>
  <c r="I1584" i="5" s="1"/>
  <c r="K1584" i="5" s="1"/>
  <c r="H3249" i="4"/>
  <c r="I1585" i="5" s="1"/>
  <c r="K1585" i="5" s="1"/>
  <c r="H3250" i="4"/>
  <c r="I1586" i="5" s="1"/>
  <c r="K1586" i="5" s="1"/>
  <c r="H3251" i="4"/>
  <c r="I1587" i="5" s="1"/>
  <c r="K1587" i="5" s="1"/>
  <c r="H3252" i="4"/>
  <c r="I1588" i="5" s="1"/>
  <c r="K1588" i="5" s="1"/>
  <c r="H3253" i="4"/>
  <c r="I1589" i="5" s="1"/>
  <c r="K1589" i="5" s="1"/>
  <c r="H3254" i="4"/>
  <c r="I1590" i="5" s="1"/>
  <c r="K1590" i="5" s="1"/>
  <c r="H3255" i="4"/>
  <c r="I1591" i="5" s="1"/>
  <c r="K1591" i="5" s="1"/>
  <c r="H3256" i="4"/>
  <c r="I1592" i="5" s="1"/>
  <c r="K1592" i="5" s="1"/>
  <c r="H3257" i="4"/>
  <c r="I1593" i="5" s="1"/>
  <c r="K1593" i="5" s="1"/>
  <c r="H3258" i="4"/>
  <c r="I1594" i="5" s="1"/>
  <c r="K1594" i="5" s="1"/>
  <c r="H3259" i="4"/>
  <c r="I1595" i="5" s="1"/>
  <c r="K1595" i="5" s="1"/>
  <c r="H3260" i="4"/>
  <c r="I1596" i="5" s="1"/>
  <c r="K1596" i="5" s="1"/>
  <c r="H3261" i="4"/>
  <c r="I1597" i="5" s="1"/>
  <c r="K1597" i="5" s="1"/>
  <c r="H3262" i="4"/>
  <c r="I1598" i="5" s="1"/>
  <c r="K1598" i="5" s="1"/>
  <c r="H3263" i="4"/>
  <c r="I1599" i="5" s="1"/>
  <c r="K1599" i="5" s="1"/>
  <c r="H3264" i="4"/>
  <c r="I1600" i="5" s="1"/>
  <c r="K1600" i="5" s="1"/>
  <c r="H3265" i="4"/>
  <c r="I1601" i="5" s="1"/>
  <c r="K1601" i="5" s="1"/>
  <c r="H3266" i="4"/>
  <c r="I1602" i="5" s="1"/>
  <c r="K1602" i="5" s="1"/>
  <c r="H3267" i="4"/>
  <c r="I1603" i="5" s="1"/>
  <c r="K1603" i="5" s="1"/>
  <c r="H3268" i="4"/>
  <c r="I1604" i="5" s="1"/>
  <c r="K1604" i="5" s="1"/>
  <c r="H3269" i="4"/>
  <c r="I1605" i="5" s="1"/>
  <c r="K1605" i="5" s="1"/>
  <c r="H3270" i="4"/>
  <c r="I1606" i="5" s="1"/>
  <c r="K1606" i="5" s="1"/>
  <c r="H3271" i="4"/>
  <c r="I1607" i="5" s="1"/>
  <c r="K1607" i="5" s="1"/>
  <c r="H3272" i="4"/>
  <c r="I1608" i="5" s="1"/>
  <c r="K1608" i="5" s="1"/>
  <c r="H3273" i="4"/>
  <c r="I1609" i="5" s="1"/>
  <c r="K1609" i="5" s="1"/>
  <c r="H3274" i="4"/>
  <c r="I1610" i="5" s="1"/>
  <c r="K1610" i="5" s="1"/>
  <c r="H3275" i="4"/>
  <c r="I1611" i="5" s="1"/>
  <c r="K1611" i="5" s="1"/>
  <c r="H3276" i="4"/>
  <c r="I1612" i="5" s="1"/>
  <c r="K1612" i="5" s="1"/>
  <c r="H3277" i="4"/>
  <c r="I1613" i="5" s="1"/>
  <c r="K1613" i="5" s="1"/>
  <c r="H3278" i="4"/>
  <c r="I1614" i="5" s="1"/>
  <c r="K1614" i="5" s="1"/>
  <c r="H3279" i="4"/>
  <c r="I1615" i="5" s="1"/>
  <c r="K1615" i="5" s="1"/>
  <c r="H3280" i="4"/>
  <c r="I1616" i="5" s="1"/>
  <c r="K1616" i="5" s="1"/>
  <c r="H3281" i="4"/>
  <c r="I1617" i="5" s="1"/>
  <c r="K1617" i="5" s="1"/>
  <c r="H3282" i="4"/>
  <c r="I1618" i="5" s="1"/>
  <c r="K1618" i="5" s="1"/>
  <c r="H3283" i="4"/>
  <c r="I1619" i="5" s="1"/>
  <c r="K1619" i="5" s="1"/>
  <c r="H3284" i="4"/>
  <c r="I1620" i="5" s="1"/>
  <c r="K1620" i="5" s="1"/>
  <c r="H3285" i="4"/>
  <c r="I1621" i="5" s="1"/>
  <c r="K1621" i="5" s="1"/>
  <c r="H3286" i="4"/>
  <c r="I1622" i="5" s="1"/>
  <c r="K1622" i="5" s="1"/>
  <c r="H3287" i="4"/>
  <c r="I1623" i="5" s="1"/>
  <c r="K1623" i="5" s="1"/>
  <c r="H3288" i="4"/>
  <c r="I1624" i="5" s="1"/>
  <c r="K1624" i="5" s="1"/>
  <c r="H3289" i="4"/>
  <c r="I1625" i="5" s="1"/>
  <c r="K1625" i="5" s="1"/>
  <c r="H3290" i="4"/>
  <c r="I1626" i="5" s="1"/>
  <c r="K1626" i="5" s="1"/>
  <c r="H3291" i="4"/>
  <c r="I1627" i="5" s="1"/>
  <c r="K1627" i="5" s="1"/>
  <c r="H3292" i="4"/>
  <c r="I1628" i="5" s="1"/>
  <c r="K1628" i="5" s="1"/>
  <c r="H3293" i="4"/>
  <c r="I1629" i="5" s="1"/>
  <c r="K1629" i="5" s="1"/>
  <c r="H3294" i="4"/>
  <c r="I1630" i="5" s="1"/>
  <c r="K1630" i="5" s="1"/>
  <c r="H3295" i="4"/>
  <c r="I1631" i="5" s="1"/>
  <c r="K1631" i="5" s="1"/>
  <c r="H3296" i="4"/>
  <c r="I1632" i="5" s="1"/>
  <c r="K1632" i="5" s="1"/>
  <c r="H3297" i="4"/>
  <c r="I1633" i="5" s="1"/>
  <c r="K1633" i="5" s="1"/>
  <c r="H3298" i="4"/>
  <c r="I1634" i="5" s="1"/>
  <c r="K1634" i="5" s="1"/>
  <c r="H3299" i="4"/>
  <c r="I1635" i="5" s="1"/>
  <c r="K1635" i="5" s="1"/>
  <c r="H3300" i="4"/>
  <c r="I1636" i="5" s="1"/>
  <c r="K1636" i="5" s="1"/>
  <c r="H3301" i="4"/>
  <c r="I1637" i="5" s="1"/>
  <c r="K1637" i="5" s="1"/>
  <c r="H3302" i="4"/>
  <c r="I1638" i="5" s="1"/>
  <c r="K1638" i="5" s="1"/>
  <c r="H3303" i="4"/>
  <c r="I1639" i="5" s="1"/>
  <c r="K1639" i="5" s="1"/>
  <c r="H3304" i="4"/>
  <c r="I1640" i="5" s="1"/>
  <c r="K1640" i="5" s="1"/>
  <c r="H3305" i="4"/>
  <c r="I1641" i="5" s="1"/>
  <c r="K1641" i="5" s="1"/>
  <c r="H3306" i="4"/>
  <c r="I1642" i="5" s="1"/>
  <c r="K1642" i="5" s="1"/>
  <c r="H3307" i="4"/>
  <c r="I1643" i="5" s="1"/>
  <c r="K1643" i="5" s="1"/>
  <c r="H3308" i="4"/>
  <c r="I1644" i="5" s="1"/>
  <c r="K1644" i="5" s="1"/>
  <c r="H3309" i="4"/>
  <c r="I1645" i="5" s="1"/>
  <c r="K1645" i="5" s="1"/>
  <c r="H3310" i="4"/>
  <c r="I1646" i="5" s="1"/>
  <c r="K1646" i="5" s="1"/>
  <c r="H3311" i="4"/>
  <c r="I1647" i="5" s="1"/>
  <c r="K1647" i="5" s="1"/>
  <c r="H3312" i="4"/>
  <c r="I1648" i="5" s="1"/>
  <c r="K1648" i="5" s="1"/>
  <c r="H3313" i="4"/>
  <c r="I1649" i="5" s="1"/>
  <c r="K1649" i="5" s="1"/>
  <c r="H3314" i="4"/>
  <c r="I1650" i="5" s="1"/>
  <c r="K1650" i="5" s="1"/>
  <c r="H3315" i="4"/>
  <c r="I1651" i="5" s="1"/>
  <c r="K1651" i="5" s="1"/>
  <c r="H3316" i="4"/>
  <c r="I1652" i="5" s="1"/>
  <c r="K1652" i="5" s="1"/>
  <c r="H3317" i="4"/>
  <c r="I1653" i="5" s="1"/>
  <c r="K1653" i="5" s="1"/>
  <c r="H3318" i="4"/>
  <c r="I1654" i="5" s="1"/>
  <c r="K1654" i="5" s="1"/>
  <c r="H3319" i="4"/>
  <c r="I1655" i="5" s="1"/>
  <c r="K1655" i="5" s="1"/>
  <c r="H3320" i="4"/>
  <c r="I1656" i="5" s="1"/>
  <c r="K1656" i="5" s="1"/>
  <c r="H3321" i="4"/>
  <c r="I1657" i="5" s="1"/>
  <c r="K1657" i="5" s="1"/>
  <c r="H3322" i="4"/>
  <c r="I1658" i="5" s="1"/>
  <c r="K1658" i="5" s="1"/>
  <c r="H3323" i="4"/>
  <c r="I1659" i="5" s="1"/>
  <c r="K1659" i="5" s="1"/>
  <c r="H3324" i="4"/>
  <c r="I1660" i="5" s="1"/>
  <c r="K1660" i="5" s="1"/>
  <c r="H3325" i="4"/>
  <c r="I1661" i="5" s="1"/>
  <c r="K1661" i="5" s="1"/>
  <c r="H3326" i="4"/>
  <c r="I1662" i="5" s="1"/>
  <c r="K1662" i="5" s="1"/>
  <c r="H3327" i="4"/>
  <c r="I1663" i="5" s="1"/>
  <c r="K1663" i="5" s="1"/>
  <c r="H3328" i="4"/>
  <c r="I1664" i="5" s="1"/>
  <c r="K1664" i="5" s="1"/>
  <c r="H3329" i="4"/>
  <c r="I1665" i="5" s="1"/>
  <c r="K1665" i="5" s="1"/>
  <c r="H3330" i="4"/>
  <c r="I1666" i="5" s="1"/>
  <c r="K1666" i="5" s="1"/>
  <c r="H3331" i="4"/>
  <c r="I1667" i="5" s="1"/>
  <c r="K1667" i="5" s="1"/>
  <c r="H3332" i="4"/>
  <c r="I1668" i="5" s="1"/>
  <c r="K1668" i="5" s="1"/>
  <c r="H3333" i="4"/>
  <c r="I1669" i="5" s="1"/>
  <c r="K1669" i="5" s="1"/>
  <c r="H3334" i="4"/>
  <c r="I1670" i="5" s="1"/>
  <c r="K1670" i="5" s="1"/>
  <c r="H3335" i="4"/>
  <c r="I1671" i="5" s="1"/>
  <c r="K1671" i="5" s="1"/>
  <c r="H3336" i="4"/>
  <c r="I1672" i="5" s="1"/>
  <c r="K1672" i="5" s="1"/>
  <c r="H3337" i="4"/>
  <c r="I1673" i="5" s="1"/>
  <c r="K1673" i="5" s="1"/>
  <c r="H3338" i="4"/>
  <c r="I1674" i="5" s="1"/>
  <c r="K1674" i="5" s="1"/>
  <c r="H3339" i="4"/>
  <c r="I1675" i="5" s="1"/>
  <c r="K1675" i="5" s="1"/>
  <c r="H3340" i="4"/>
  <c r="I1676" i="5" s="1"/>
  <c r="K1676" i="5" s="1"/>
  <c r="H3341" i="4"/>
  <c r="I1677" i="5" s="1"/>
  <c r="K1677" i="5" s="1"/>
  <c r="H3342" i="4"/>
  <c r="I1678" i="5" s="1"/>
  <c r="K1678" i="5" s="1"/>
  <c r="H3343" i="4"/>
  <c r="I1679" i="5" s="1"/>
  <c r="K1679" i="5" s="1"/>
  <c r="H3344" i="4"/>
  <c r="I1680" i="5" s="1"/>
  <c r="K1680" i="5" s="1"/>
  <c r="H3345" i="4"/>
  <c r="I1681" i="5" s="1"/>
  <c r="K1681" i="5" s="1"/>
  <c r="H3346" i="4"/>
  <c r="I1682" i="5" s="1"/>
  <c r="K1682" i="5" s="1"/>
  <c r="H3347" i="4"/>
  <c r="I1683" i="5" s="1"/>
  <c r="K1683" i="5" s="1"/>
  <c r="H3348" i="4"/>
  <c r="I1684" i="5" s="1"/>
  <c r="K1684" i="5" s="1"/>
  <c r="H3349" i="4"/>
  <c r="I1685" i="5" s="1"/>
  <c r="K1685" i="5" s="1"/>
  <c r="H3350" i="4"/>
  <c r="I1686" i="5" s="1"/>
  <c r="K1686" i="5" s="1"/>
  <c r="H3351" i="4"/>
  <c r="I1687" i="5" s="1"/>
  <c r="K1687" i="5" s="1"/>
  <c r="H3352" i="4"/>
  <c r="I1688" i="5" s="1"/>
  <c r="K1688" i="5" s="1"/>
  <c r="H3353" i="4"/>
  <c r="I1689" i="5" s="1"/>
  <c r="K1689" i="5" s="1"/>
  <c r="H3354" i="4"/>
  <c r="I1690" i="5" s="1"/>
  <c r="K1690" i="5" s="1"/>
  <c r="H3355" i="4"/>
  <c r="I1691" i="5" s="1"/>
  <c r="K1691" i="5" s="1"/>
  <c r="H3356" i="4"/>
  <c r="I1692" i="5" s="1"/>
  <c r="K1692" i="5" s="1"/>
  <c r="H3357" i="4"/>
  <c r="I1693" i="5" s="1"/>
  <c r="K1693" i="5" s="1"/>
  <c r="H3358" i="4"/>
  <c r="I1694" i="5" s="1"/>
  <c r="K1694" i="5" s="1"/>
  <c r="H3359" i="4"/>
  <c r="I1695" i="5" s="1"/>
  <c r="K1695" i="5" s="1"/>
  <c r="H3360" i="4"/>
  <c r="I1696" i="5" s="1"/>
  <c r="K1696" i="5" s="1"/>
  <c r="H3361" i="4"/>
  <c r="I1697" i="5" s="1"/>
  <c r="K1697" i="5" s="1"/>
  <c r="H3362" i="4"/>
  <c r="I1698" i="5" s="1"/>
  <c r="K1698" i="5" s="1"/>
  <c r="H3363" i="4"/>
  <c r="I1699" i="5" s="1"/>
  <c r="K1699" i="5" s="1"/>
  <c r="H3364" i="4"/>
  <c r="I1700" i="5" s="1"/>
  <c r="K1700" i="5" s="1"/>
  <c r="H3365" i="4"/>
  <c r="I1701" i="5" s="1"/>
  <c r="K1701" i="5" s="1"/>
  <c r="H3366" i="4"/>
  <c r="I1702" i="5" s="1"/>
  <c r="K1702" i="5" s="1"/>
  <c r="H3367" i="4"/>
  <c r="I1703" i="5" s="1"/>
  <c r="K1703" i="5" s="1"/>
  <c r="H3368" i="4"/>
  <c r="I1704" i="5" s="1"/>
  <c r="K1704" i="5" s="1"/>
  <c r="H3369" i="4"/>
  <c r="I1705" i="5" s="1"/>
  <c r="K1705" i="5" s="1"/>
  <c r="H3370" i="4"/>
  <c r="I1706" i="5" s="1"/>
  <c r="K1706" i="5" s="1"/>
  <c r="H3371" i="4"/>
  <c r="I1707" i="5" s="1"/>
  <c r="K1707" i="5" s="1"/>
  <c r="H3372" i="4"/>
  <c r="I1708" i="5" s="1"/>
  <c r="K1708" i="5" s="1"/>
  <c r="H3373" i="4"/>
  <c r="I1709" i="5" s="1"/>
  <c r="K1709" i="5" s="1"/>
  <c r="H3374" i="4"/>
  <c r="I1710" i="5" s="1"/>
  <c r="K1710" i="5" s="1"/>
  <c r="H3375" i="4"/>
  <c r="I1711" i="5" s="1"/>
  <c r="K1711" i="5" s="1"/>
  <c r="H3376" i="4"/>
  <c r="I1712" i="5" s="1"/>
  <c r="K1712" i="5" s="1"/>
  <c r="H3377" i="4"/>
  <c r="I1713" i="5" s="1"/>
  <c r="K1713" i="5" s="1"/>
  <c r="H3378" i="4"/>
  <c r="I1714" i="5" s="1"/>
  <c r="K1714" i="5" s="1"/>
  <c r="H3379" i="4"/>
  <c r="I1715" i="5" s="1"/>
  <c r="K1715" i="5" s="1"/>
  <c r="H3380" i="4"/>
  <c r="I1716" i="5" s="1"/>
  <c r="K1716" i="5" s="1"/>
  <c r="H3381" i="4"/>
  <c r="I1717" i="5" s="1"/>
  <c r="K1717" i="5" s="1"/>
  <c r="H3382" i="4"/>
  <c r="I1718" i="5" s="1"/>
  <c r="K1718" i="5" s="1"/>
  <c r="H3383" i="4"/>
  <c r="I1719" i="5" s="1"/>
  <c r="K1719" i="5" s="1"/>
  <c r="H3384" i="4"/>
  <c r="I1720" i="5" s="1"/>
  <c r="K1720" i="5" s="1"/>
  <c r="H3385" i="4"/>
  <c r="I1721" i="5" s="1"/>
  <c r="K1721" i="5" s="1"/>
  <c r="H3386" i="4"/>
  <c r="I1722" i="5" s="1"/>
  <c r="K1722" i="5" s="1"/>
  <c r="H3387" i="4"/>
  <c r="I1723" i="5" s="1"/>
  <c r="K1723" i="5" s="1"/>
  <c r="H3388" i="4"/>
  <c r="I1724" i="5" s="1"/>
  <c r="K1724" i="5" s="1"/>
  <c r="H3389" i="4"/>
  <c r="I1725" i="5" s="1"/>
  <c r="K1725" i="5" s="1"/>
  <c r="H3390" i="4"/>
  <c r="I1726" i="5" s="1"/>
  <c r="K1726" i="5" s="1"/>
  <c r="H3391" i="4"/>
  <c r="I1727" i="5" s="1"/>
  <c r="K1727" i="5" s="1"/>
  <c r="H3392" i="4"/>
  <c r="I1728" i="5" s="1"/>
  <c r="K1728" i="5" s="1"/>
  <c r="H3393" i="4"/>
  <c r="I1729" i="5" s="1"/>
  <c r="K1729" i="5" s="1"/>
  <c r="H3394" i="4"/>
  <c r="I1730" i="5" s="1"/>
  <c r="K1730" i="5" s="1"/>
  <c r="H3395" i="4"/>
  <c r="I1731" i="5" s="1"/>
  <c r="K1731" i="5" s="1"/>
  <c r="H3396" i="4"/>
  <c r="I1732" i="5" s="1"/>
  <c r="K1732" i="5" s="1"/>
  <c r="H3397" i="4"/>
  <c r="I1733" i="5" s="1"/>
  <c r="K1733" i="5" s="1"/>
  <c r="H3398" i="4"/>
  <c r="I1734" i="5" s="1"/>
  <c r="K1734" i="5" s="1"/>
  <c r="H3399" i="4"/>
  <c r="I1735" i="5" s="1"/>
  <c r="K1735" i="5" s="1"/>
  <c r="H3400" i="4"/>
  <c r="I1736" i="5" s="1"/>
  <c r="K1736" i="5" s="1"/>
  <c r="H3401" i="4"/>
  <c r="I1737" i="5" s="1"/>
  <c r="K1737" i="5" s="1"/>
  <c r="H3402" i="4"/>
  <c r="I1738" i="5" s="1"/>
  <c r="K1738" i="5" s="1"/>
  <c r="H3403" i="4"/>
  <c r="I1739" i="5" s="1"/>
  <c r="K1739" i="5" s="1"/>
  <c r="H3404" i="4"/>
  <c r="I1740" i="5" s="1"/>
  <c r="K1740" i="5" s="1"/>
  <c r="H3405" i="4"/>
  <c r="I1741" i="5" s="1"/>
  <c r="K1741" i="5" s="1"/>
  <c r="H3406" i="4"/>
  <c r="I1742" i="5" s="1"/>
  <c r="K1742" i="5" s="1"/>
  <c r="H3407" i="4"/>
  <c r="I1743" i="5" s="1"/>
  <c r="K1743" i="5" s="1"/>
  <c r="H3408" i="4"/>
  <c r="I1744" i="5" s="1"/>
  <c r="K1744" i="5" s="1"/>
  <c r="H3409" i="4"/>
  <c r="I1745" i="5" s="1"/>
  <c r="K1745" i="5" s="1"/>
  <c r="H3410" i="4"/>
  <c r="I1746" i="5" s="1"/>
  <c r="K1746" i="5" s="1"/>
  <c r="H3411" i="4"/>
  <c r="I1747" i="5" s="1"/>
  <c r="K1747" i="5" s="1"/>
  <c r="H3412" i="4"/>
  <c r="I1748" i="5" s="1"/>
  <c r="K1748" i="5" s="1"/>
  <c r="H3413" i="4"/>
  <c r="I1749" i="5" s="1"/>
  <c r="K1749" i="5" s="1"/>
  <c r="H3414" i="4"/>
  <c r="I1750" i="5" s="1"/>
  <c r="K1750" i="5" s="1"/>
  <c r="H3415" i="4"/>
  <c r="I1751" i="5" s="1"/>
  <c r="K1751" i="5" s="1"/>
  <c r="H3416" i="4"/>
  <c r="I1752" i="5" s="1"/>
  <c r="K1752" i="5" s="1"/>
  <c r="H3417" i="4"/>
  <c r="I1753" i="5" s="1"/>
  <c r="K1753" i="5" s="1"/>
  <c r="H3418" i="4"/>
  <c r="I1754" i="5" s="1"/>
  <c r="K1754" i="5" s="1"/>
  <c r="H3419" i="4"/>
  <c r="I1755" i="5" s="1"/>
  <c r="K1755" i="5" s="1"/>
  <c r="H3420" i="4"/>
  <c r="I1756" i="5" s="1"/>
  <c r="K1756" i="5" s="1"/>
  <c r="H3421" i="4"/>
  <c r="I1757" i="5" s="1"/>
  <c r="K1757" i="5" s="1"/>
  <c r="H3422" i="4"/>
  <c r="I1758" i="5" s="1"/>
  <c r="K1758" i="5" s="1"/>
  <c r="H3423" i="4"/>
  <c r="I1759" i="5" s="1"/>
  <c r="K1759" i="5" s="1"/>
  <c r="H3424" i="4"/>
  <c r="I1760" i="5" s="1"/>
  <c r="K1760" i="5" s="1"/>
  <c r="H3425" i="4"/>
  <c r="I1761" i="5" s="1"/>
  <c r="K1761" i="5" s="1"/>
  <c r="H3426" i="4"/>
  <c r="I1762" i="5" s="1"/>
  <c r="K1762" i="5" s="1"/>
  <c r="H3427" i="4"/>
  <c r="I1763" i="5" s="1"/>
  <c r="K1763" i="5" s="1"/>
  <c r="H3428" i="4"/>
  <c r="I1764" i="5" s="1"/>
  <c r="K1764" i="5" s="1"/>
  <c r="H3429" i="4"/>
  <c r="I1765" i="5" s="1"/>
  <c r="K1765" i="5" s="1"/>
  <c r="H3430" i="4"/>
  <c r="I1766" i="5" s="1"/>
  <c r="K1766" i="5" s="1"/>
  <c r="H3431" i="4"/>
  <c r="I1767" i="5" s="1"/>
  <c r="K1767" i="5" s="1"/>
  <c r="H3432" i="4"/>
  <c r="I1768" i="5" s="1"/>
  <c r="K1768" i="5" s="1"/>
  <c r="H3433" i="4"/>
  <c r="I1769" i="5" s="1"/>
  <c r="K1769" i="5" s="1"/>
  <c r="H3434" i="4"/>
  <c r="I1770" i="5" s="1"/>
  <c r="K1770" i="5" s="1"/>
  <c r="H3435" i="4"/>
  <c r="I1771" i="5" s="1"/>
  <c r="K1771" i="5" s="1"/>
  <c r="H3436" i="4"/>
  <c r="I1772" i="5" s="1"/>
  <c r="K1772" i="5" s="1"/>
  <c r="H3437" i="4"/>
  <c r="I1773" i="5" s="1"/>
  <c r="K1773" i="5" s="1"/>
  <c r="H3438" i="4"/>
  <c r="I1774" i="5" s="1"/>
  <c r="K1774" i="5" s="1"/>
  <c r="H3439" i="4"/>
  <c r="I1775" i="5" s="1"/>
  <c r="K1775" i="5" s="1"/>
  <c r="H3440" i="4"/>
  <c r="I1776" i="5" s="1"/>
  <c r="K1776" i="5" s="1"/>
  <c r="H3441" i="4"/>
  <c r="I1777" i="5" s="1"/>
  <c r="K1777" i="5" s="1"/>
  <c r="H3442" i="4"/>
  <c r="I1778" i="5" s="1"/>
  <c r="K1778" i="5" s="1"/>
  <c r="H3443" i="4"/>
  <c r="I1779" i="5" s="1"/>
  <c r="K1779" i="5" s="1"/>
  <c r="H3444" i="4"/>
  <c r="I1780" i="5" s="1"/>
  <c r="K1780" i="5" s="1"/>
  <c r="H3445" i="4"/>
  <c r="I1781" i="5" s="1"/>
  <c r="K1781" i="5" s="1"/>
  <c r="H3446" i="4"/>
  <c r="I1782" i="5" s="1"/>
  <c r="K1782" i="5" s="1"/>
  <c r="H3447" i="4"/>
  <c r="I1783" i="5" s="1"/>
  <c r="K1783" i="5" s="1"/>
  <c r="H3448" i="4"/>
  <c r="I1784" i="5" s="1"/>
  <c r="K1784" i="5" s="1"/>
  <c r="H3449" i="4"/>
  <c r="I1785" i="5" s="1"/>
  <c r="K1785" i="5" s="1"/>
  <c r="H3450" i="4"/>
  <c r="I1786" i="5" s="1"/>
  <c r="K1786" i="5" s="1"/>
  <c r="H3451" i="4"/>
  <c r="I1787" i="5" s="1"/>
  <c r="K1787" i="5" s="1"/>
  <c r="H3452" i="4"/>
  <c r="I1788" i="5" s="1"/>
  <c r="K1788" i="5" s="1"/>
  <c r="H3453" i="4"/>
  <c r="I1789" i="5" s="1"/>
  <c r="K1789" i="5" s="1"/>
  <c r="H3454" i="4"/>
  <c r="I1790" i="5" s="1"/>
  <c r="K1790" i="5" s="1"/>
  <c r="H3455" i="4"/>
  <c r="I1791" i="5" s="1"/>
  <c r="K1791" i="5" s="1"/>
  <c r="H3456" i="4"/>
  <c r="I1792" i="5" s="1"/>
  <c r="K1792" i="5" s="1"/>
  <c r="H3457" i="4"/>
  <c r="I1793" i="5" s="1"/>
  <c r="K1793" i="5" s="1"/>
  <c r="H3458" i="4"/>
  <c r="I1794" i="5" s="1"/>
  <c r="K1794" i="5" s="1"/>
  <c r="H3459" i="4"/>
  <c r="I1795" i="5" s="1"/>
  <c r="K1795" i="5" s="1"/>
  <c r="H3460" i="4"/>
  <c r="I1796" i="5" s="1"/>
  <c r="K1796" i="5" s="1"/>
  <c r="H3461" i="4"/>
  <c r="I1797" i="5" s="1"/>
  <c r="K1797" i="5" s="1"/>
  <c r="H3462" i="4"/>
  <c r="I1798" i="5" s="1"/>
  <c r="K1798" i="5" s="1"/>
  <c r="H3463" i="4"/>
  <c r="I1799" i="5" s="1"/>
  <c r="K1799" i="5" s="1"/>
  <c r="H3464" i="4"/>
  <c r="I1800" i="5" s="1"/>
  <c r="K1800" i="5" s="1"/>
  <c r="H3465" i="4"/>
  <c r="I1801" i="5" s="1"/>
  <c r="K1801" i="5" s="1"/>
  <c r="H3466" i="4"/>
  <c r="I1802" i="5" s="1"/>
  <c r="K1802" i="5" s="1"/>
  <c r="H3467" i="4"/>
  <c r="I1803" i="5" s="1"/>
  <c r="K1803" i="5" s="1"/>
  <c r="H3468" i="4"/>
  <c r="I1804" i="5" s="1"/>
  <c r="K1804" i="5" s="1"/>
  <c r="H3469" i="4"/>
  <c r="I1805" i="5" s="1"/>
  <c r="K1805" i="5" s="1"/>
  <c r="H3470" i="4"/>
  <c r="I1806" i="5" s="1"/>
  <c r="K1806" i="5" s="1"/>
  <c r="H3471" i="4"/>
  <c r="I1807" i="5" s="1"/>
  <c r="K1807" i="5" s="1"/>
  <c r="H3472" i="4"/>
  <c r="I1808" i="5" s="1"/>
  <c r="K1808" i="5" s="1"/>
  <c r="H3473" i="4"/>
  <c r="I1809" i="5" s="1"/>
  <c r="K1809" i="5" s="1"/>
  <c r="H3474" i="4"/>
  <c r="I1810" i="5" s="1"/>
  <c r="K1810" i="5" s="1"/>
  <c r="H3475" i="4"/>
  <c r="I1811" i="5" s="1"/>
  <c r="K1811" i="5" s="1"/>
  <c r="H3476" i="4"/>
  <c r="I1812" i="5" s="1"/>
  <c r="K1812" i="5" s="1"/>
  <c r="H3477" i="4"/>
  <c r="I1813" i="5" s="1"/>
  <c r="K1813" i="5" s="1"/>
  <c r="H3478" i="4"/>
  <c r="I1814" i="5" s="1"/>
  <c r="K1814" i="5" s="1"/>
  <c r="H3479" i="4"/>
  <c r="I1815" i="5" s="1"/>
  <c r="K1815" i="5" s="1"/>
  <c r="H3480" i="4"/>
  <c r="I1816" i="5" s="1"/>
  <c r="K1816" i="5" s="1"/>
  <c r="H3481" i="4"/>
  <c r="I1817" i="5" s="1"/>
  <c r="K1817" i="5" s="1"/>
  <c r="H3482" i="4"/>
  <c r="I1818" i="5" s="1"/>
  <c r="K1818" i="5" s="1"/>
  <c r="H3483" i="4"/>
  <c r="I1819" i="5" s="1"/>
  <c r="K1819" i="5" s="1"/>
  <c r="H3484" i="4"/>
  <c r="I1820" i="5" s="1"/>
  <c r="K1820" i="5" s="1"/>
  <c r="H3485" i="4"/>
  <c r="I1821" i="5" s="1"/>
  <c r="K1821" i="5" s="1"/>
  <c r="H3486" i="4"/>
  <c r="I1822" i="5" s="1"/>
  <c r="K1822" i="5" s="1"/>
  <c r="H3487" i="4"/>
  <c r="I1823" i="5" s="1"/>
  <c r="K1823" i="5" s="1"/>
  <c r="H3488" i="4"/>
  <c r="I1824" i="5" s="1"/>
  <c r="K1824" i="5" s="1"/>
  <c r="H3489" i="4"/>
  <c r="I1825" i="5" s="1"/>
  <c r="K1825" i="5" s="1"/>
  <c r="H3490" i="4"/>
  <c r="I1826" i="5" s="1"/>
  <c r="K1826" i="5" s="1"/>
  <c r="H3491" i="4"/>
  <c r="I1827" i="5" s="1"/>
  <c r="K1827" i="5" s="1"/>
  <c r="H3492" i="4"/>
  <c r="I1828" i="5" s="1"/>
  <c r="K1828" i="5" s="1"/>
  <c r="H3493" i="4"/>
  <c r="I1829" i="5" s="1"/>
  <c r="K1829" i="5" s="1"/>
  <c r="H3494" i="4"/>
  <c r="I1830" i="5" s="1"/>
  <c r="K1830" i="5" s="1"/>
  <c r="H3495" i="4"/>
  <c r="I1831" i="5" s="1"/>
  <c r="K1831" i="5" s="1"/>
  <c r="H3496" i="4"/>
  <c r="I1832" i="5" s="1"/>
  <c r="K1832" i="5" s="1"/>
  <c r="H3497" i="4"/>
  <c r="I1833" i="5" s="1"/>
  <c r="K1833" i="5" s="1"/>
  <c r="H3498" i="4"/>
  <c r="I1834" i="5" s="1"/>
  <c r="K1834" i="5" s="1"/>
  <c r="H3499" i="4"/>
  <c r="I1835" i="5" s="1"/>
  <c r="K1835" i="5" s="1"/>
  <c r="H3500" i="4"/>
  <c r="I1836" i="5" s="1"/>
  <c r="K1836" i="5" s="1"/>
  <c r="H3501" i="4"/>
  <c r="I1837" i="5" s="1"/>
  <c r="K1837" i="5" s="1"/>
  <c r="H3502" i="4"/>
  <c r="I1838" i="5" s="1"/>
  <c r="K1838" i="5" s="1"/>
  <c r="H3503" i="4"/>
  <c r="I1839" i="5" s="1"/>
  <c r="K1839" i="5" s="1"/>
  <c r="H3504" i="4"/>
  <c r="I1840" i="5" s="1"/>
  <c r="K1840" i="5" s="1"/>
  <c r="H3505" i="4"/>
  <c r="I1841" i="5" s="1"/>
  <c r="K1841" i="5" s="1"/>
  <c r="H3506" i="4"/>
  <c r="I1842" i="5" s="1"/>
  <c r="K1842" i="5" s="1"/>
  <c r="H3507" i="4"/>
  <c r="I1843" i="5" s="1"/>
  <c r="K1843" i="5" s="1"/>
  <c r="H3508" i="4"/>
  <c r="I1844" i="5" s="1"/>
  <c r="K1844" i="5" s="1"/>
  <c r="H3509" i="4"/>
  <c r="I1845" i="5" s="1"/>
  <c r="K1845" i="5" s="1"/>
  <c r="H3510" i="4"/>
  <c r="I1846" i="5" s="1"/>
  <c r="K1846" i="5" s="1"/>
  <c r="H3511" i="4"/>
  <c r="I1847" i="5" s="1"/>
  <c r="K1847" i="5" s="1"/>
  <c r="H3512" i="4"/>
  <c r="I1848" i="5" s="1"/>
  <c r="K1848" i="5" s="1"/>
  <c r="H3513" i="4"/>
  <c r="I1849" i="5" s="1"/>
  <c r="K1849" i="5" s="1"/>
  <c r="H3514" i="4"/>
  <c r="I1850" i="5" s="1"/>
  <c r="K1850" i="5" s="1"/>
  <c r="H3515" i="4"/>
  <c r="I1851" i="5" s="1"/>
  <c r="K1851" i="5" s="1"/>
  <c r="H3516" i="4"/>
  <c r="I1852" i="5" s="1"/>
  <c r="K1852" i="5" s="1"/>
  <c r="H3517" i="4"/>
  <c r="I1853" i="5" s="1"/>
  <c r="K1853" i="5" s="1"/>
  <c r="H3518" i="4"/>
  <c r="I1854" i="5" s="1"/>
  <c r="K1854" i="5" s="1"/>
  <c r="H3519" i="4"/>
  <c r="I1855" i="5" s="1"/>
  <c r="K1855" i="5" s="1"/>
  <c r="H3520" i="4"/>
  <c r="I1856" i="5" s="1"/>
  <c r="K1856" i="5" s="1"/>
  <c r="H3521" i="4"/>
  <c r="I1857" i="5" s="1"/>
  <c r="K1857" i="5" s="1"/>
  <c r="H3522" i="4"/>
  <c r="I1858" i="5" s="1"/>
  <c r="K1858" i="5" s="1"/>
  <c r="H3523" i="4"/>
  <c r="I1859" i="5" s="1"/>
  <c r="K1859" i="5" s="1"/>
  <c r="H3524" i="4"/>
  <c r="I1860" i="5" s="1"/>
  <c r="K1860" i="5" s="1"/>
  <c r="H3525" i="4"/>
  <c r="I1861" i="5" s="1"/>
  <c r="K1861" i="5" s="1"/>
  <c r="H3526" i="4"/>
  <c r="I1862" i="5" s="1"/>
  <c r="K1862" i="5" s="1"/>
  <c r="H3527" i="4"/>
  <c r="I1863" i="5" s="1"/>
  <c r="K1863" i="5" s="1"/>
  <c r="H3528" i="4"/>
  <c r="I1864" i="5" s="1"/>
  <c r="K1864" i="5" s="1"/>
  <c r="H3529" i="4"/>
  <c r="I1865" i="5" s="1"/>
  <c r="K1865" i="5" s="1"/>
  <c r="H3530" i="4"/>
  <c r="I1866" i="5" s="1"/>
  <c r="K1866" i="5" s="1"/>
  <c r="H3531" i="4"/>
  <c r="I1867" i="5" s="1"/>
  <c r="K1867" i="5" s="1"/>
  <c r="H3532" i="4"/>
  <c r="I1868" i="5" s="1"/>
  <c r="K1868" i="5" s="1"/>
  <c r="H3533" i="4"/>
  <c r="I1869" i="5" s="1"/>
  <c r="K1869" i="5" s="1"/>
  <c r="H3534" i="4"/>
  <c r="I1870" i="5" s="1"/>
  <c r="K1870" i="5" s="1"/>
  <c r="H3535" i="4"/>
  <c r="I1871" i="5" s="1"/>
  <c r="K1871" i="5" s="1"/>
  <c r="H3536" i="4"/>
  <c r="I1872" i="5" s="1"/>
  <c r="K1872" i="5" s="1"/>
  <c r="H3537" i="4"/>
  <c r="I1873" i="5" s="1"/>
  <c r="K1873" i="5" s="1"/>
  <c r="H3538" i="4"/>
  <c r="I1874" i="5" s="1"/>
  <c r="K1874" i="5" s="1"/>
  <c r="H3539" i="4"/>
  <c r="I1875" i="5" s="1"/>
  <c r="K1875" i="5" s="1"/>
  <c r="H3540" i="4"/>
  <c r="I1876" i="5" s="1"/>
  <c r="K1876" i="5" s="1"/>
  <c r="H3541" i="4"/>
  <c r="I1877" i="5" s="1"/>
  <c r="K1877" i="5" s="1"/>
  <c r="H3542" i="4"/>
  <c r="I1878" i="5" s="1"/>
  <c r="K1878" i="5" s="1"/>
  <c r="H3543" i="4"/>
  <c r="I1879" i="5" s="1"/>
  <c r="K1879" i="5" s="1"/>
  <c r="H3544" i="4"/>
  <c r="I1880" i="5" s="1"/>
  <c r="K1880" i="5" s="1"/>
  <c r="H3545" i="4"/>
  <c r="I1881" i="5" s="1"/>
  <c r="K1881" i="5" s="1"/>
  <c r="H3546" i="4"/>
  <c r="I1882" i="5" s="1"/>
  <c r="K1882" i="5" s="1"/>
  <c r="H3547" i="4"/>
  <c r="I1883" i="5" s="1"/>
  <c r="K1883" i="5" s="1"/>
  <c r="H3548" i="4"/>
  <c r="I1884" i="5" s="1"/>
  <c r="K1884" i="5" s="1"/>
  <c r="H3549" i="4"/>
  <c r="I1885" i="5" s="1"/>
  <c r="K1885" i="5" s="1"/>
  <c r="H3550" i="4"/>
  <c r="I1886" i="5" s="1"/>
  <c r="K1886" i="5" s="1"/>
  <c r="H3551" i="4"/>
  <c r="I1887" i="5" s="1"/>
  <c r="K1887" i="5" s="1"/>
  <c r="H3552" i="4"/>
  <c r="I1888" i="5" s="1"/>
  <c r="K1888" i="5" s="1"/>
  <c r="H3553" i="4"/>
  <c r="I1889" i="5" s="1"/>
  <c r="K1889" i="5" s="1"/>
  <c r="H3554" i="4"/>
  <c r="I1890" i="5" s="1"/>
  <c r="K1890" i="5" s="1"/>
  <c r="H3555" i="4"/>
  <c r="I1891" i="5" s="1"/>
  <c r="K1891" i="5" s="1"/>
  <c r="H3556" i="4"/>
  <c r="I1892" i="5" s="1"/>
  <c r="K1892" i="5" s="1"/>
  <c r="H3557" i="4"/>
  <c r="I1893" i="5" s="1"/>
  <c r="K1893" i="5" s="1"/>
  <c r="H3558" i="4"/>
  <c r="I1894" i="5" s="1"/>
  <c r="K1894" i="5" s="1"/>
  <c r="H3559" i="4"/>
  <c r="I1895" i="5" s="1"/>
  <c r="K1895" i="5" s="1"/>
  <c r="H3560" i="4"/>
  <c r="I1896" i="5" s="1"/>
  <c r="K1896" i="5" s="1"/>
  <c r="H3561" i="4"/>
  <c r="I1897" i="5" s="1"/>
  <c r="K1897" i="5" s="1"/>
  <c r="H3562" i="4"/>
  <c r="I1898" i="5" s="1"/>
  <c r="K1898" i="5" s="1"/>
  <c r="H3563" i="4"/>
  <c r="I1899" i="5" s="1"/>
  <c r="K1899" i="5" s="1"/>
  <c r="H3564" i="4"/>
  <c r="I1900" i="5" s="1"/>
  <c r="K1900" i="5" s="1"/>
  <c r="H3565" i="4"/>
  <c r="I1901" i="5" s="1"/>
  <c r="K1901" i="5" s="1"/>
  <c r="H3566" i="4"/>
  <c r="I1902" i="5" s="1"/>
  <c r="K1902" i="5" s="1"/>
  <c r="H3567" i="4"/>
  <c r="I1903" i="5" s="1"/>
  <c r="K1903" i="5" s="1"/>
  <c r="H3568" i="4"/>
  <c r="I1904" i="5" s="1"/>
  <c r="K1904" i="5" s="1"/>
  <c r="H3569" i="4"/>
  <c r="I1905" i="5" s="1"/>
  <c r="K1905" i="5" s="1"/>
  <c r="H3570" i="4"/>
  <c r="I1906" i="5" s="1"/>
  <c r="K1906" i="5" s="1"/>
  <c r="H3571" i="4"/>
  <c r="I1907" i="5" s="1"/>
  <c r="K1907" i="5" s="1"/>
  <c r="H3572" i="4"/>
  <c r="I1908" i="5" s="1"/>
  <c r="K1908" i="5" s="1"/>
  <c r="H3573" i="4"/>
  <c r="I1909" i="5" s="1"/>
  <c r="K1909" i="5" s="1"/>
  <c r="H3574" i="4"/>
  <c r="I1910" i="5" s="1"/>
  <c r="K1910" i="5" s="1"/>
  <c r="H3575" i="4"/>
  <c r="I1911" i="5" s="1"/>
  <c r="K1911" i="5" s="1"/>
  <c r="H3576" i="4"/>
  <c r="I1912" i="5" s="1"/>
  <c r="K1912" i="5" s="1"/>
  <c r="H3577" i="4"/>
  <c r="I1913" i="5" s="1"/>
  <c r="K1913" i="5" s="1"/>
  <c r="H3578" i="4"/>
  <c r="I1914" i="5" s="1"/>
  <c r="K1914" i="5" s="1"/>
  <c r="H3579" i="4"/>
  <c r="I1915" i="5" s="1"/>
  <c r="K1915" i="5" s="1"/>
  <c r="H3580" i="4"/>
  <c r="I1916" i="5" s="1"/>
  <c r="K1916" i="5" s="1"/>
  <c r="H3581" i="4"/>
  <c r="I1917" i="5" s="1"/>
  <c r="K1917" i="5" s="1"/>
  <c r="H3582" i="4"/>
  <c r="I1918" i="5" s="1"/>
  <c r="K1918" i="5" s="1"/>
  <c r="H3583" i="4"/>
  <c r="I1919" i="5" s="1"/>
  <c r="K1919" i="5" s="1"/>
  <c r="H3584" i="4"/>
  <c r="I1920" i="5" s="1"/>
  <c r="K1920" i="5" s="1"/>
  <c r="H3585" i="4"/>
  <c r="I1921" i="5" s="1"/>
  <c r="K1921" i="5" s="1"/>
  <c r="H3586" i="4"/>
  <c r="I1922" i="5" s="1"/>
  <c r="K1922" i="5" s="1"/>
  <c r="H3587" i="4"/>
  <c r="I1923" i="5" s="1"/>
  <c r="K1923" i="5" s="1"/>
  <c r="H3588" i="4"/>
  <c r="I1924" i="5" s="1"/>
  <c r="K1924" i="5" s="1"/>
  <c r="H3589" i="4"/>
  <c r="I1925" i="5" s="1"/>
  <c r="K1925" i="5" s="1"/>
  <c r="H3590" i="4"/>
  <c r="I1926" i="5" s="1"/>
  <c r="K1926" i="5" s="1"/>
  <c r="H3591" i="4"/>
  <c r="I1927" i="5" s="1"/>
  <c r="K1927" i="5" s="1"/>
  <c r="H3592" i="4"/>
  <c r="I1928" i="5" s="1"/>
  <c r="K1928" i="5" s="1"/>
  <c r="H3593" i="4"/>
  <c r="I1929" i="5" s="1"/>
  <c r="K1929" i="5" s="1"/>
  <c r="H3594" i="4"/>
  <c r="I1930" i="5" s="1"/>
  <c r="K1930" i="5" s="1"/>
  <c r="H3595" i="4"/>
  <c r="I1931" i="5" s="1"/>
  <c r="K1931" i="5" s="1"/>
  <c r="H3596" i="4"/>
  <c r="I1932" i="5" s="1"/>
  <c r="K1932" i="5" s="1"/>
  <c r="H3597" i="4"/>
  <c r="I1933" i="5" s="1"/>
  <c r="K1933" i="5" s="1"/>
  <c r="H3598" i="4"/>
  <c r="I1934" i="5" s="1"/>
  <c r="K1934" i="5" s="1"/>
  <c r="H3599" i="4"/>
  <c r="I1935" i="5" s="1"/>
  <c r="K1935" i="5" s="1"/>
  <c r="H3600" i="4"/>
  <c r="I1936" i="5" s="1"/>
  <c r="K1936" i="5" s="1"/>
  <c r="H3601" i="4"/>
  <c r="I1937" i="5" s="1"/>
  <c r="K1937" i="5" s="1"/>
  <c r="H3602" i="4"/>
  <c r="I1938" i="5" s="1"/>
  <c r="K1938" i="5" s="1"/>
  <c r="H3603" i="4"/>
  <c r="I1939" i="5" s="1"/>
  <c r="K1939" i="5" s="1"/>
  <c r="H3604" i="4"/>
  <c r="I1940" i="5" s="1"/>
  <c r="K1940" i="5" s="1"/>
  <c r="H3605" i="4"/>
  <c r="I1941" i="5" s="1"/>
  <c r="K1941" i="5" s="1"/>
  <c r="H3606" i="4"/>
  <c r="I1942" i="5" s="1"/>
  <c r="K1942" i="5" s="1"/>
  <c r="H3607" i="4"/>
  <c r="I1943" i="5" s="1"/>
  <c r="K1943" i="5" s="1"/>
  <c r="H3608" i="4"/>
  <c r="I1944" i="5" s="1"/>
  <c r="K1944" i="5" s="1"/>
  <c r="H3609" i="4"/>
  <c r="I1945" i="5" s="1"/>
  <c r="K1945" i="5" s="1"/>
  <c r="H3610" i="4"/>
  <c r="I1946" i="5" s="1"/>
  <c r="K1946" i="5" s="1"/>
  <c r="H3611" i="4"/>
  <c r="I1947" i="5" s="1"/>
  <c r="K1947" i="5" s="1"/>
  <c r="H3612" i="4"/>
  <c r="I1948" i="5" s="1"/>
  <c r="K1948" i="5" s="1"/>
  <c r="H3613" i="4"/>
  <c r="I1949" i="5" s="1"/>
  <c r="K1949" i="5" s="1"/>
  <c r="H3614" i="4"/>
  <c r="I1950" i="5" s="1"/>
  <c r="K1950" i="5" s="1"/>
  <c r="H3615" i="4"/>
  <c r="I1951" i="5" s="1"/>
  <c r="K1951" i="5" s="1"/>
  <c r="H3616" i="4"/>
  <c r="I1952" i="5" s="1"/>
  <c r="K1952" i="5" s="1"/>
  <c r="H3617" i="4"/>
  <c r="I1953" i="5" s="1"/>
  <c r="K1953" i="5" s="1"/>
  <c r="H3618" i="4"/>
  <c r="I1954" i="5" s="1"/>
  <c r="K1954" i="5" s="1"/>
  <c r="H3619" i="4"/>
  <c r="I1955" i="5" s="1"/>
  <c r="K1955" i="5" s="1"/>
  <c r="H3620" i="4"/>
  <c r="I1956" i="5" s="1"/>
  <c r="K1956" i="5" s="1"/>
  <c r="H3621" i="4"/>
  <c r="I1957" i="5" s="1"/>
  <c r="K1957" i="5" s="1"/>
  <c r="H3622" i="4"/>
  <c r="I1958" i="5" s="1"/>
  <c r="K1958" i="5" s="1"/>
  <c r="H3623" i="4"/>
  <c r="I1959" i="5" s="1"/>
  <c r="K1959" i="5" s="1"/>
  <c r="H3624" i="4"/>
  <c r="I1960" i="5" s="1"/>
  <c r="K1960" i="5" s="1"/>
  <c r="H3625" i="4"/>
  <c r="I1961" i="5" s="1"/>
  <c r="K1961" i="5" s="1"/>
  <c r="H3626" i="4"/>
  <c r="I1962" i="5" s="1"/>
  <c r="K1962" i="5" s="1"/>
  <c r="H3627" i="4"/>
  <c r="I1963" i="5" s="1"/>
  <c r="K1963" i="5" s="1"/>
  <c r="H3628" i="4"/>
  <c r="I1964" i="5" s="1"/>
  <c r="K1964" i="5" s="1"/>
  <c r="H3629" i="4"/>
  <c r="I1965" i="5" s="1"/>
  <c r="K1965" i="5" s="1"/>
  <c r="H3630" i="4"/>
  <c r="I1966" i="5" s="1"/>
  <c r="K1966" i="5" s="1"/>
  <c r="H3631" i="4"/>
  <c r="I1967" i="5" s="1"/>
  <c r="K1967" i="5" s="1"/>
  <c r="H3632" i="4"/>
  <c r="I1968" i="5" s="1"/>
  <c r="K1968" i="5" s="1"/>
  <c r="H3633" i="4"/>
  <c r="I1969" i="5" s="1"/>
  <c r="K1969" i="5" s="1"/>
  <c r="H3634" i="4"/>
  <c r="I1970" i="5" s="1"/>
  <c r="K1970" i="5" s="1"/>
  <c r="H3635" i="4"/>
  <c r="I1971" i="5" s="1"/>
  <c r="K1971" i="5" s="1"/>
  <c r="H3636" i="4"/>
  <c r="I1972" i="5" s="1"/>
  <c r="K1972" i="5" s="1"/>
  <c r="H3637" i="4"/>
  <c r="I1973" i="5" s="1"/>
  <c r="K1973" i="5" s="1"/>
  <c r="H3638" i="4"/>
  <c r="I1974" i="5" s="1"/>
  <c r="K1974" i="5" s="1"/>
  <c r="H3639" i="4"/>
  <c r="I1975" i="5" s="1"/>
  <c r="K1975" i="5" s="1"/>
  <c r="H3640" i="4"/>
  <c r="I1976" i="5" s="1"/>
  <c r="K1976" i="5" s="1"/>
  <c r="H3641" i="4"/>
  <c r="I1977" i="5" s="1"/>
  <c r="K1977" i="5" s="1"/>
  <c r="H3642" i="4"/>
  <c r="I1978" i="5" s="1"/>
  <c r="K1978" i="5" s="1"/>
  <c r="H3643" i="4"/>
  <c r="I1979" i="5" s="1"/>
  <c r="K1979" i="5" s="1"/>
  <c r="H3644" i="4"/>
  <c r="I1980" i="5" s="1"/>
  <c r="K1980" i="5" s="1"/>
  <c r="H3645" i="4"/>
  <c r="I1981" i="5" s="1"/>
  <c r="K1981" i="5" s="1"/>
  <c r="H3646" i="4"/>
  <c r="I1982" i="5" s="1"/>
  <c r="K1982" i="5" s="1"/>
  <c r="H3647" i="4"/>
  <c r="I1983" i="5" s="1"/>
  <c r="K1983" i="5" s="1"/>
  <c r="H3648" i="4"/>
  <c r="I1984" i="5" s="1"/>
  <c r="K1984" i="5" s="1"/>
  <c r="H3649" i="4"/>
  <c r="I1985" i="5" s="1"/>
  <c r="K1985" i="5" s="1"/>
  <c r="H3650" i="4"/>
  <c r="I1986" i="5" s="1"/>
  <c r="K1986" i="5" s="1"/>
  <c r="H3651" i="4"/>
  <c r="I1987" i="5" s="1"/>
  <c r="K1987" i="5" s="1"/>
  <c r="H3652" i="4"/>
  <c r="I1988" i="5" s="1"/>
  <c r="K1988" i="5" s="1"/>
  <c r="H3653" i="4"/>
  <c r="I1989" i="5" s="1"/>
  <c r="K1989" i="5" s="1"/>
  <c r="H3654" i="4"/>
  <c r="I1990" i="5" s="1"/>
  <c r="K1990" i="5" s="1"/>
  <c r="H3655" i="4"/>
  <c r="I1991" i="5" s="1"/>
  <c r="K1991" i="5" s="1"/>
  <c r="H3656" i="4"/>
  <c r="I1992" i="5" s="1"/>
  <c r="K1992" i="5" s="1"/>
  <c r="H3657" i="4"/>
  <c r="I1993" i="5" s="1"/>
  <c r="K1993" i="5" s="1"/>
  <c r="H3658" i="4"/>
  <c r="I1994" i="5" s="1"/>
  <c r="K1994" i="5" s="1"/>
  <c r="H3659" i="4"/>
  <c r="I1995" i="5" s="1"/>
  <c r="K1995" i="5" s="1"/>
  <c r="H3660" i="4"/>
  <c r="I1996" i="5" s="1"/>
  <c r="K1996" i="5" s="1"/>
  <c r="H3661" i="4"/>
  <c r="I1997" i="5" s="1"/>
  <c r="K1997" i="5" s="1"/>
  <c r="H3662" i="4"/>
  <c r="I1998" i="5" s="1"/>
  <c r="K1998" i="5" s="1"/>
  <c r="H3663" i="4"/>
  <c r="I1999" i="5" s="1"/>
  <c r="K1999" i="5" s="1"/>
  <c r="H3664" i="4"/>
  <c r="I2000" i="5" s="1"/>
  <c r="K2000" i="5" s="1"/>
  <c r="H3665" i="4"/>
  <c r="I2001" i="5" s="1"/>
  <c r="K2001" i="5" s="1"/>
  <c r="H3666" i="4"/>
  <c r="I2002" i="5" s="1"/>
  <c r="K2002" i="5" s="1"/>
  <c r="H3667" i="4"/>
  <c r="I2003" i="5" s="1"/>
  <c r="K2003" i="5" s="1"/>
  <c r="H3668" i="4"/>
  <c r="I2004" i="5" s="1"/>
  <c r="K2004" i="5" s="1"/>
  <c r="H3669" i="4"/>
  <c r="I2005" i="5" s="1"/>
  <c r="K2005" i="5" s="1"/>
  <c r="H3670" i="4"/>
  <c r="I2006" i="5" s="1"/>
  <c r="K2006" i="5" s="1"/>
  <c r="H3671" i="4"/>
  <c r="I2007" i="5" s="1"/>
  <c r="K2007" i="5" s="1"/>
  <c r="H3672" i="4"/>
  <c r="I2008" i="5" s="1"/>
  <c r="K2008" i="5" s="1"/>
  <c r="H3673" i="4"/>
  <c r="I2009" i="5" s="1"/>
  <c r="K2009" i="5" s="1"/>
  <c r="H3674" i="4"/>
  <c r="I2010" i="5" s="1"/>
  <c r="K2010" i="5" s="1"/>
  <c r="H3675" i="4"/>
  <c r="I2011" i="5" s="1"/>
  <c r="K2011" i="5" s="1"/>
  <c r="H3676" i="4"/>
  <c r="I2012" i="5" s="1"/>
  <c r="K2012" i="5" s="1"/>
  <c r="H3677" i="4"/>
  <c r="I2013" i="5" s="1"/>
  <c r="K2013" i="5" s="1"/>
  <c r="H3678" i="4"/>
  <c r="I2014" i="5" s="1"/>
  <c r="K2014" i="5" s="1"/>
  <c r="H3679" i="4"/>
  <c r="I2015" i="5" s="1"/>
  <c r="K2015" i="5" s="1"/>
  <c r="H3680" i="4"/>
  <c r="I2016" i="5" s="1"/>
  <c r="K2016" i="5" s="1"/>
  <c r="H3681" i="4"/>
  <c r="I2017" i="5" s="1"/>
  <c r="K2017" i="5" s="1"/>
  <c r="H3682" i="4"/>
  <c r="I2018" i="5" s="1"/>
  <c r="K2018" i="5" s="1"/>
  <c r="H3683" i="4"/>
  <c r="I2019" i="5" s="1"/>
  <c r="K2019" i="5" s="1"/>
  <c r="H3684" i="4"/>
  <c r="I2020" i="5" s="1"/>
  <c r="K2020" i="5" s="1"/>
  <c r="H3685" i="4"/>
  <c r="I2021" i="5" s="1"/>
  <c r="K2021" i="5" s="1"/>
  <c r="H3686" i="4"/>
  <c r="I2022" i="5" s="1"/>
  <c r="K2022" i="5" s="1"/>
  <c r="H3687" i="4"/>
  <c r="I2023" i="5" s="1"/>
  <c r="K2023" i="5" s="1"/>
  <c r="H3688" i="4"/>
  <c r="I2024" i="5" s="1"/>
  <c r="K2024" i="5" s="1"/>
  <c r="H3689" i="4"/>
  <c r="I2025" i="5" s="1"/>
  <c r="K2025" i="5" s="1"/>
  <c r="H3690" i="4"/>
  <c r="I2026" i="5" s="1"/>
  <c r="K2026" i="5" s="1"/>
  <c r="H3691" i="4"/>
  <c r="I2027" i="5" s="1"/>
  <c r="K2027" i="5" s="1"/>
  <c r="H3692" i="4"/>
  <c r="I2028" i="5" s="1"/>
  <c r="K2028" i="5" s="1"/>
  <c r="H3693" i="4"/>
  <c r="I2029" i="5" s="1"/>
  <c r="K2029" i="5" s="1"/>
  <c r="H3694" i="4"/>
  <c r="I2030" i="5" s="1"/>
  <c r="K2030" i="5" s="1"/>
  <c r="H3695" i="4"/>
  <c r="I2031" i="5" s="1"/>
  <c r="K2031" i="5" s="1"/>
  <c r="H3696" i="4"/>
  <c r="I2032" i="5" s="1"/>
  <c r="K2032" i="5" s="1"/>
  <c r="H3697" i="4"/>
  <c r="I2033" i="5" s="1"/>
  <c r="K2033" i="5" s="1"/>
  <c r="H3698" i="4"/>
  <c r="I2034" i="5" s="1"/>
  <c r="K2034" i="5" s="1"/>
  <c r="H3699" i="4"/>
  <c r="I2035" i="5" s="1"/>
  <c r="K2035" i="5" s="1"/>
  <c r="H3700" i="4"/>
  <c r="I2036" i="5" s="1"/>
  <c r="K2036" i="5" s="1"/>
  <c r="H3701" i="4"/>
  <c r="I2037" i="5" s="1"/>
  <c r="K2037" i="5" s="1"/>
  <c r="H3702" i="4"/>
  <c r="I2038" i="5" s="1"/>
  <c r="K2038" i="5" s="1"/>
  <c r="H3703" i="4"/>
  <c r="I2039" i="5" s="1"/>
  <c r="K2039" i="5" s="1"/>
  <c r="H3704" i="4"/>
  <c r="I2040" i="5" s="1"/>
  <c r="K2040" i="5" s="1"/>
  <c r="H3705" i="4"/>
  <c r="I2041" i="5" s="1"/>
  <c r="K2041" i="5" s="1"/>
  <c r="H3706" i="4"/>
  <c r="I2042" i="5" s="1"/>
  <c r="K2042" i="5" s="1"/>
  <c r="H3707" i="4"/>
  <c r="I2043" i="5" s="1"/>
  <c r="K2043" i="5" s="1"/>
  <c r="H3708" i="4"/>
  <c r="I2044" i="5" s="1"/>
  <c r="K2044" i="5" s="1"/>
  <c r="H3709" i="4"/>
  <c r="I2045" i="5" s="1"/>
  <c r="K2045" i="5" s="1"/>
  <c r="H3710" i="4"/>
  <c r="I2046" i="5" s="1"/>
  <c r="K2046" i="5" s="1"/>
  <c r="H3711" i="4"/>
  <c r="I2047" i="5" s="1"/>
  <c r="K2047" i="5" s="1"/>
  <c r="H3712" i="4"/>
  <c r="I2048" i="5" s="1"/>
  <c r="K2048" i="5" s="1"/>
  <c r="H3713" i="4"/>
  <c r="I2049" i="5" s="1"/>
  <c r="K2049" i="5" s="1"/>
  <c r="H3714" i="4"/>
  <c r="I2050" i="5" s="1"/>
  <c r="K2050" i="5" s="1"/>
  <c r="H3715" i="4"/>
  <c r="I2051" i="5" s="1"/>
  <c r="K2051" i="5" s="1"/>
  <c r="H3716" i="4"/>
  <c r="I2052" i="5" s="1"/>
  <c r="K2052" i="5" s="1"/>
  <c r="H3717" i="4"/>
  <c r="I2053" i="5" s="1"/>
  <c r="K2053" i="5" s="1"/>
  <c r="H3718" i="4"/>
  <c r="I2054" i="5" s="1"/>
  <c r="K2054" i="5" s="1"/>
  <c r="H3719" i="4"/>
  <c r="I2055" i="5" s="1"/>
  <c r="K2055" i="5" s="1"/>
  <c r="H3720" i="4"/>
  <c r="I2056" i="5" s="1"/>
  <c r="K2056" i="5" s="1"/>
  <c r="H3721" i="4"/>
  <c r="I2057" i="5" s="1"/>
  <c r="K2057" i="5" s="1"/>
  <c r="H3722" i="4"/>
  <c r="I2058" i="5" s="1"/>
  <c r="K2058" i="5" s="1"/>
  <c r="H3723" i="4"/>
  <c r="I2059" i="5" s="1"/>
  <c r="K2059" i="5" s="1"/>
  <c r="H3724" i="4"/>
  <c r="I2060" i="5" s="1"/>
  <c r="K2060" i="5" s="1"/>
  <c r="H3725" i="4"/>
  <c r="I2061" i="5" s="1"/>
  <c r="K2061" i="5" s="1"/>
  <c r="H3726" i="4"/>
  <c r="I2062" i="5" s="1"/>
  <c r="K2062" i="5" s="1"/>
  <c r="H3727" i="4"/>
  <c r="I2063" i="5" s="1"/>
  <c r="K2063" i="5" s="1"/>
  <c r="H3728" i="4"/>
  <c r="I2064" i="5" s="1"/>
  <c r="K2064" i="5" s="1"/>
  <c r="H3729" i="4"/>
  <c r="I2065" i="5" s="1"/>
  <c r="K2065" i="5" s="1"/>
  <c r="H3730" i="4"/>
  <c r="I2066" i="5" s="1"/>
  <c r="K2066" i="5" s="1"/>
  <c r="H3731" i="4"/>
  <c r="I2067" i="5" s="1"/>
  <c r="K2067" i="5" s="1"/>
  <c r="H3732" i="4"/>
  <c r="I2068" i="5" s="1"/>
  <c r="K2068" i="5" s="1"/>
  <c r="H3733" i="4"/>
  <c r="I2069" i="5" s="1"/>
  <c r="K2069" i="5" s="1"/>
  <c r="H3734" i="4"/>
  <c r="I2070" i="5" s="1"/>
  <c r="K2070" i="5" s="1"/>
  <c r="H3735" i="4"/>
  <c r="I2071" i="5" s="1"/>
  <c r="K2071" i="5" s="1"/>
  <c r="H3736" i="4"/>
  <c r="I2072" i="5" s="1"/>
  <c r="K2072" i="5" s="1"/>
  <c r="H3737" i="4"/>
  <c r="I2073" i="5" s="1"/>
  <c r="K2073" i="5" s="1"/>
  <c r="H3738" i="4"/>
  <c r="I2074" i="5" s="1"/>
  <c r="K2074" i="5" s="1"/>
  <c r="H3739" i="4"/>
  <c r="I2075" i="5" s="1"/>
  <c r="K2075" i="5" s="1"/>
  <c r="H3740" i="4"/>
  <c r="I2076" i="5" s="1"/>
  <c r="K2076" i="5" s="1"/>
  <c r="H3741" i="4"/>
  <c r="I2077" i="5" s="1"/>
  <c r="K2077" i="5" s="1"/>
  <c r="H3742" i="4"/>
  <c r="I2078" i="5" s="1"/>
  <c r="K2078" i="5" s="1"/>
  <c r="H3743" i="4"/>
  <c r="I2079" i="5" s="1"/>
  <c r="K2079" i="5" s="1"/>
  <c r="H3744" i="4"/>
  <c r="I2080" i="5" s="1"/>
  <c r="K2080" i="5" s="1"/>
  <c r="H3745" i="4"/>
  <c r="I2081" i="5" s="1"/>
  <c r="K2081" i="5" s="1"/>
  <c r="H3746" i="4"/>
  <c r="I2082" i="5" s="1"/>
  <c r="K2082" i="5" s="1"/>
  <c r="H3747" i="4"/>
  <c r="I2083" i="5" s="1"/>
  <c r="K2083" i="5" s="1"/>
  <c r="H3748" i="4"/>
  <c r="I2084" i="5" s="1"/>
  <c r="K2084" i="5" s="1"/>
  <c r="H3749" i="4"/>
  <c r="I2085" i="5" s="1"/>
  <c r="K2085" i="5" s="1"/>
  <c r="H3750" i="4"/>
  <c r="I2086" i="5" s="1"/>
  <c r="K2086" i="5" s="1"/>
  <c r="H3751" i="4"/>
  <c r="I2087" i="5" s="1"/>
  <c r="K2087" i="5" s="1"/>
  <c r="H3752" i="4"/>
  <c r="I2088" i="5" s="1"/>
  <c r="K2088" i="5" s="1"/>
  <c r="H3753" i="4"/>
  <c r="I2089" i="5" s="1"/>
  <c r="K2089" i="5" s="1"/>
  <c r="H3754" i="4"/>
  <c r="I2090" i="5" s="1"/>
  <c r="K2090" i="5" s="1"/>
  <c r="H3755" i="4"/>
  <c r="I2091" i="5" s="1"/>
  <c r="K2091" i="5" s="1"/>
  <c r="H3756" i="4"/>
  <c r="I2092" i="5" s="1"/>
  <c r="K2092" i="5" s="1"/>
  <c r="H3757" i="4"/>
  <c r="I2093" i="5" s="1"/>
  <c r="K2093" i="5" s="1"/>
  <c r="H3758" i="4"/>
  <c r="I2094" i="5" s="1"/>
  <c r="K2094" i="5" s="1"/>
  <c r="H3759" i="4"/>
  <c r="I2095" i="5" s="1"/>
  <c r="K2095" i="5" s="1"/>
  <c r="H3760" i="4"/>
  <c r="I2096" i="5" s="1"/>
  <c r="K2096" i="5" s="1"/>
  <c r="H3761" i="4"/>
  <c r="I2097" i="5" s="1"/>
  <c r="K2097" i="5" s="1"/>
  <c r="H3762" i="4"/>
  <c r="I2098" i="5" s="1"/>
  <c r="K2098" i="5" s="1"/>
  <c r="H3763" i="4"/>
  <c r="I2099" i="5" s="1"/>
  <c r="K2099" i="5" s="1"/>
  <c r="H3764" i="4"/>
  <c r="I2100" i="5" s="1"/>
  <c r="K2100" i="5" s="1"/>
  <c r="H3765" i="4"/>
  <c r="I2101" i="5" s="1"/>
  <c r="K2101" i="5" s="1"/>
  <c r="H3766" i="4"/>
  <c r="I2102" i="5" s="1"/>
  <c r="K2102" i="5" s="1"/>
  <c r="H3767" i="4"/>
  <c r="I2103" i="5" s="1"/>
  <c r="K2103" i="5" s="1"/>
  <c r="H3768" i="4"/>
  <c r="I2104" i="5" s="1"/>
  <c r="K2104" i="5" s="1"/>
  <c r="H3769" i="4"/>
  <c r="I2105" i="5" s="1"/>
  <c r="K2105" i="5" s="1"/>
  <c r="H3770" i="4"/>
  <c r="I2106" i="5" s="1"/>
  <c r="K2106" i="5" s="1"/>
  <c r="H3771" i="4"/>
  <c r="I2107" i="5" s="1"/>
  <c r="K2107" i="5" s="1"/>
  <c r="H3772" i="4"/>
  <c r="I2108" i="5" s="1"/>
  <c r="K2108" i="5" s="1"/>
  <c r="H3773" i="4"/>
  <c r="I2109" i="5" s="1"/>
  <c r="K2109" i="5" s="1"/>
  <c r="H3774" i="4"/>
  <c r="I2110" i="5" s="1"/>
  <c r="K2110" i="5" s="1"/>
  <c r="H3775" i="4"/>
  <c r="I2111" i="5" s="1"/>
  <c r="K2111" i="5" s="1"/>
  <c r="H3776" i="4"/>
  <c r="I2112" i="5" s="1"/>
  <c r="K2112" i="5" s="1"/>
  <c r="H3777" i="4"/>
  <c r="I2113" i="5" s="1"/>
  <c r="K2113" i="5" s="1"/>
  <c r="H3778" i="4"/>
  <c r="I2114" i="5" s="1"/>
  <c r="K2114" i="5" s="1"/>
  <c r="H3779" i="4"/>
  <c r="I2115" i="5" s="1"/>
  <c r="K2115" i="5" s="1"/>
  <c r="H3780" i="4"/>
  <c r="I2116" i="5" s="1"/>
  <c r="K2116" i="5" s="1"/>
  <c r="H3781" i="4"/>
  <c r="I2117" i="5" s="1"/>
  <c r="K2117" i="5" s="1"/>
  <c r="H3782" i="4"/>
  <c r="I2118" i="5" s="1"/>
  <c r="K2118" i="5" s="1"/>
  <c r="H3783" i="4"/>
  <c r="I2119" i="5" s="1"/>
  <c r="K2119" i="5" s="1"/>
  <c r="H3784" i="4"/>
  <c r="I2120" i="5" s="1"/>
  <c r="K2120" i="5" s="1"/>
  <c r="H3785" i="4"/>
  <c r="I2121" i="5" s="1"/>
  <c r="K2121" i="5" s="1"/>
  <c r="H3786" i="4"/>
  <c r="I2122" i="5" s="1"/>
  <c r="K2122" i="5" s="1"/>
  <c r="H3787" i="4"/>
  <c r="I2123" i="5" s="1"/>
  <c r="K2123" i="5" s="1"/>
  <c r="H3788" i="4"/>
  <c r="I2124" i="5" s="1"/>
  <c r="K2124" i="5" s="1"/>
  <c r="H3789" i="4"/>
  <c r="I2125" i="5" s="1"/>
  <c r="K2125" i="5" s="1"/>
  <c r="H3790" i="4"/>
  <c r="I2126" i="5" s="1"/>
  <c r="K2126" i="5" s="1"/>
  <c r="H3791" i="4"/>
  <c r="I2127" i="5" s="1"/>
  <c r="K2127" i="5" s="1"/>
  <c r="H3792" i="4"/>
  <c r="I2128" i="5" s="1"/>
  <c r="K2128" i="5" s="1"/>
  <c r="H3793" i="4"/>
  <c r="I2129" i="5" s="1"/>
  <c r="K2129" i="5" s="1"/>
  <c r="H3794" i="4"/>
  <c r="I2130" i="5" s="1"/>
  <c r="K2130" i="5" s="1"/>
  <c r="H3795" i="4"/>
  <c r="I2131" i="5" s="1"/>
  <c r="K2131" i="5" s="1"/>
  <c r="H3796" i="4"/>
  <c r="I2132" i="5" s="1"/>
  <c r="K2132" i="5" s="1"/>
  <c r="H3797" i="4"/>
  <c r="I2133" i="5" s="1"/>
  <c r="K2133" i="5" s="1"/>
  <c r="H3798" i="4"/>
  <c r="I2134" i="5" s="1"/>
  <c r="K2134" i="5" s="1"/>
  <c r="H3799" i="4"/>
  <c r="I2135" i="5" s="1"/>
  <c r="K2135" i="5" s="1"/>
  <c r="H3800" i="4"/>
  <c r="I2136" i="5" s="1"/>
  <c r="K2136" i="5" s="1"/>
  <c r="H3801" i="4"/>
  <c r="I2137" i="5" s="1"/>
  <c r="K2137" i="5" s="1"/>
  <c r="H3802" i="4"/>
  <c r="I2138" i="5" s="1"/>
  <c r="K2138" i="5" s="1"/>
  <c r="H3803" i="4"/>
  <c r="I2139" i="5" s="1"/>
  <c r="K2139" i="5" s="1"/>
  <c r="H3804" i="4"/>
  <c r="I2140" i="5" s="1"/>
  <c r="K2140" i="5" s="1"/>
  <c r="H3805" i="4"/>
  <c r="I2141" i="5" s="1"/>
  <c r="K2141" i="5" s="1"/>
  <c r="H3806" i="4"/>
  <c r="I2142" i="5" s="1"/>
  <c r="K2142" i="5" s="1"/>
  <c r="H3807" i="4"/>
  <c r="I2143" i="5" s="1"/>
  <c r="K2143" i="5" s="1"/>
  <c r="H3808" i="4"/>
  <c r="I2144" i="5" s="1"/>
  <c r="K2144" i="5" s="1"/>
  <c r="H3809" i="4"/>
  <c r="I2145" i="5" s="1"/>
  <c r="K2145" i="5" s="1"/>
  <c r="H3810" i="4"/>
  <c r="I2146" i="5" s="1"/>
  <c r="K2146" i="5" s="1"/>
  <c r="H3811" i="4"/>
  <c r="I2147" i="5" s="1"/>
  <c r="K2147" i="5" s="1"/>
  <c r="H3812" i="4"/>
  <c r="I2148" i="5" s="1"/>
  <c r="K2148" i="5" s="1"/>
  <c r="H3813" i="4"/>
  <c r="I2149" i="5" s="1"/>
  <c r="K2149" i="5" s="1"/>
  <c r="H3814" i="4"/>
  <c r="I2150" i="5" s="1"/>
  <c r="K2150" i="5" s="1"/>
  <c r="H3815" i="4"/>
  <c r="I2151" i="5" s="1"/>
  <c r="K2151" i="5" s="1"/>
  <c r="H3816" i="4"/>
  <c r="I2152" i="5" s="1"/>
  <c r="K2152" i="5" s="1"/>
  <c r="H3817" i="4"/>
  <c r="I2153" i="5" s="1"/>
  <c r="K2153" i="5" s="1"/>
  <c r="H3818" i="4"/>
  <c r="I2154" i="5" s="1"/>
  <c r="K2154" i="5" s="1"/>
  <c r="H3819" i="4"/>
  <c r="I2155" i="5" s="1"/>
  <c r="K2155" i="5" s="1"/>
  <c r="H3820" i="4"/>
  <c r="I2156" i="5" s="1"/>
  <c r="K2156" i="5" s="1"/>
  <c r="H3821" i="4"/>
  <c r="I2157" i="5" s="1"/>
  <c r="K2157" i="5" s="1"/>
  <c r="H3822" i="4"/>
  <c r="I2158" i="5" s="1"/>
  <c r="K2158" i="5" s="1"/>
  <c r="H3823" i="4"/>
  <c r="I2159" i="5" s="1"/>
  <c r="K2159" i="5" s="1"/>
  <c r="H3824" i="4"/>
  <c r="I2160" i="5" s="1"/>
  <c r="K2160" i="5" s="1"/>
  <c r="H3825" i="4"/>
  <c r="I2161" i="5" s="1"/>
  <c r="K2161" i="5" s="1"/>
  <c r="H3826" i="4"/>
  <c r="I2162" i="5" s="1"/>
  <c r="K2162" i="5" s="1"/>
  <c r="H3827" i="4"/>
  <c r="I2163" i="5" s="1"/>
  <c r="K2163" i="5" s="1"/>
  <c r="H3828" i="4"/>
  <c r="I2164" i="5" s="1"/>
  <c r="K2164" i="5" s="1"/>
  <c r="H3829" i="4"/>
  <c r="I2165" i="5" s="1"/>
  <c r="K2165" i="5" s="1"/>
  <c r="H3830" i="4"/>
  <c r="I2166" i="5" s="1"/>
  <c r="K2166" i="5" s="1"/>
  <c r="H3831" i="4"/>
  <c r="I2167" i="5" s="1"/>
  <c r="K2167" i="5" s="1"/>
  <c r="H3832" i="4"/>
  <c r="I2168" i="5" s="1"/>
  <c r="K2168" i="5" s="1"/>
  <c r="H3833" i="4"/>
  <c r="I2169" i="5" s="1"/>
  <c r="K2169" i="5" s="1"/>
  <c r="H3834" i="4"/>
  <c r="I2170" i="5" s="1"/>
  <c r="K2170" i="5" s="1"/>
  <c r="H3835" i="4"/>
  <c r="I2171" i="5" s="1"/>
  <c r="K2171" i="5" s="1"/>
  <c r="H3836" i="4"/>
  <c r="I2172" i="5" s="1"/>
  <c r="K2172" i="5" s="1"/>
  <c r="H3837" i="4"/>
  <c r="I2173" i="5" s="1"/>
  <c r="K2173" i="5" s="1"/>
  <c r="H3838" i="4"/>
  <c r="I2174" i="5" s="1"/>
  <c r="K2174" i="5" s="1"/>
  <c r="H3839" i="4"/>
  <c r="I2175" i="5" s="1"/>
  <c r="K2175" i="5" s="1"/>
  <c r="H3840" i="4"/>
  <c r="I2176" i="5" s="1"/>
  <c r="K2176" i="5" s="1"/>
  <c r="H3841" i="4"/>
  <c r="I2177" i="5" s="1"/>
  <c r="K2177" i="5" s="1"/>
  <c r="H3842" i="4"/>
  <c r="I2178" i="5" s="1"/>
  <c r="K2178" i="5" s="1"/>
  <c r="H3843" i="4"/>
  <c r="I2179" i="5" s="1"/>
  <c r="K2179" i="5" s="1"/>
  <c r="H3844" i="4"/>
  <c r="I2180" i="5" s="1"/>
  <c r="K2180" i="5" s="1"/>
  <c r="H3845" i="4"/>
  <c r="I2181" i="5" s="1"/>
  <c r="K2181" i="5" s="1"/>
  <c r="H3846" i="4"/>
  <c r="I2182" i="5" s="1"/>
  <c r="K2182" i="5" s="1"/>
  <c r="H3847" i="4"/>
  <c r="I2183" i="5" s="1"/>
  <c r="K2183" i="5" s="1"/>
  <c r="H3848" i="4"/>
  <c r="I2184" i="5" s="1"/>
  <c r="K2184" i="5" s="1"/>
  <c r="H3849" i="4"/>
  <c r="I2185" i="5" s="1"/>
  <c r="K2185" i="5" s="1"/>
  <c r="H3850" i="4"/>
  <c r="I2186" i="5" s="1"/>
  <c r="K2186" i="5" s="1"/>
  <c r="H3851" i="4"/>
  <c r="I2187" i="5" s="1"/>
  <c r="K2187" i="5" s="1"/>
  <c r="H3852" i="4"/>
  <c r="I2188" i="5" s="1"/>
  <c r="K2188" i="5" s="1"/>
  <c r="H3853" i="4"/>
  <c r="I2189" i="5" s="1"/>
  <c r="K2189" i="5" s="1"/>
  <c r="H3854" i="4"/>
  <c r="I2190" i="5" s="1"/>
  <c r="K2190" i="5" s="1"/>
  <c r="H3855" i="4"/>
  <c r="I2191" i="5" s="1"/>
  <c r="K2191" i="5" s="1"/>
  <c r="H3856" i="4"/>
  <c r="I2192" i="5" s="1"/>
  <c r="K2192" i="5" s="1"/>
  <c r="H3857" i="4"/>
  <c r="I2193" i="5" s="1"/>
  <c r="K2193" i="5" s="1"/>
  <c r="H3858" i="4"/>
  <c r="I2194" i="5" s="1"/>
  <c r="K2194" i="5" s="1"/>
  <c r="H3859" i="4"/>
  <c r="I2195" i="5" s="1"/>
  <c r="K2195" i="5" s="1"/>
  <c r="H3860" i="4"/>
  <c r="I2196" i="5" s="1"/>
  <c r="K2196" i="5" s="1"/>
  <c r="H3861" i="4"/>
  <c r="I2197" i="5" s="1"/>
  <c r="K2197" i="5" s="1"/>
  <c r="H3862" i="4"/>
  <c r="I2198" i="5" s="1"/>
  <c r="K2198" i="5" s="1"/>
  <c r="H3863" i="4"/>
  <c r="I2199" i="5" s="1"/>
  <c r="K2199" i="5" s="1"/>
  <c r="H3864" i="4"/>
  <c r="I2200" i="5" s="1"/>
  <c r="K2200" i="5" s="1"/>
  <c r="H3865" i="4"/>
  <c r="I2201" i="5" s="1"/>
  <c r="K2201" i="5" s="1"/>
  <c r="H3866" i="4"/>
  <c r="I2202" i="5" s="1"/>
  <c r="K2202" i="5" s="1"/>
  <c r="H3867" i="4"/>
  <c r="I2203" i="5" s="1"/>
  <c r="K2203" i="5" s="1"/>
  <c r="H3868" i="4"/>
  <c r="I2204" i="5" s="1"/>
  <c r="K2204" i="5" s="1"/>
  <c r="H3869" i="4"/>
  <c r="I2205" i="5" s="1"/>
  <c r="K2205" i="5" s="1"/>
  <c r="H3870" i="4"/>
  <c r="I2206" i="5" s="1"/>
  <c r="K2206" i="5" s="1"/>
  <c r="H3871" i="4"/>
  <c r="I2207" i="5" s="1"/>
  <c r="K2207" i="5" s="1"/>
  <c r="H3872" i="4"/>
  <c r="I2208" i="5" s="1"/>
  <c r="K2208" i="5" s="1"/>
  <c r="H3873" i="4"/>
  <c r="I2209" i="5" s="1"/>
  <c r="K2209" i="5" s="1"/>
  <c r="H3874" i="4"/>
  <c r="I2210" i="5" s="1"/>
  <c r="K2210" i="5" s="1"/>
  <c r="H3875" i="4"/>
  <c r="I2211" i="5" s="1"/>
  <c r="K2211" i="5" s="1"/>
  <c r="H3876" i="4"/>
  <c r="I2212" i="5" s="1"/>
  <c r="K2212" i="5" s="1"/>
  <c r="H3877" i="4"/>
  <c r="I2213" i="5" s="1"/>
  <c r="K2213" i="5" s="1"/>
  <c r="H3878" i="4"/>
  <c r="I2214" i="5" s="1"/>
  <c r="K2214" i="5" s="1"/>
  <c r="H3879" i="4"/>
  <c r="I2215" i="5" s="1"/>
  <c r="K2215" i="5" s="1"/>
  <c r="H3880" i="4"/>
  <c r="I2216" i="5" s="1"/>
  <c r="K2216" i="5" s="1"/>
  <c r="H3881" i="4"/>
  <c r="I2217" i="5" s="1"/>
  <c r="K2217" i="5" s="1"/>
  <c r="H3882" i="4"/>
  <c r="I2218" i="5" s="1"/>
  <c r="K2218" i="5" s="1"/>
  <c r="H3883" i="4"/>
  <c r="I2219" i="5" s="1"/>
  <c r="K2219" i="5" s="1"/>
  <c r="H3884" i="4"/>
  <c r="I2220" i="5" s="1"/>
  <c r="K2220" i="5" s="1"/>
  <c r="H3885" i="4"/>
  <c r="I2221" i="5" s="1"/>
  <c r="K2221" i="5" s="1"/>
  <c r="H3886" i="4"/>
  <c r="I2222" i="5" s="1"/>
  <c r="K2222" i="5" s="1"/>
  <c r="H3887" i="4"/>
  <c r="I2223" i="5" s="1"/>
  <c r="K2223" i="5" s="1"/>
  <c r="H3888" i="4"/>
  <c r="I2224" i="5" s="1"/>
  <c r="K2224" i="5" s="1"/>
  <c r="H3889" i="4"/>
  <c r="I2225" i="5" s="1"/>
  <c r="K2225" i="5" s="1"/>
  <c r="H3890" i="4"/>
  <c r="I2226" i="5" s="1"/>
  <c r="K2226" i="5" s="1"/>
  <c r="H3891" i="4"/>
  <c r="I2227" i="5" s="1"/>
  <c r="K2227" i="5" s="1"/>
  <c r="H3892" i="4"/>
  <c r="I2228" i="5" s="1"/>
  <c r="K2228" i="5" s="1"/>
  <c r="H3893" i="4"/>
  <c r="I2229" i="5" s="1"/>
  <c r="K2229" i="5" s="1"/>
  <c r="H3894" i="4"/>
  <c r="I2230" i="5" s="1"/>
  <c r="K2230" i="5" s="1"/>
  <c r="H3895" i="4"/>
  <c r="I2231" i="5" s="1"/>
  <c r="K2231" i="5" s="1"/>
  <c r="H3896" i="4"/>
  <c r="I2232" i="5" s="1"/>
  <c r="K2232" i="5" s="1"/>
  <c r="H3897" i="4"/>
  <c r="I2233" i="5" s="1"/>
  <c r="K2233" i="5" s="1"/>
  <c r="H3898" i="4"/>
  <c r="I2234" i="5" s="1"/>
  <c r="K2234" i="5" s="1"/>
  <c r="H3899" i="4"/>
  <c r="I2235" i="5" s="1"/>
  <c r="K2235" i="5" s="1"/>
  <c r="H3900" i="4"/>
  <c r="I2236" i="5" s="1"/>
  <c r="K2236" i="5" s="1"/>
  <c r="H3901" i="4"/>
  <c r="I2237" i="5" s="1"/>
  <c r="K2237" i="5" s="1"/>
  <c r="H3902" i="4"/>
  <c r="I2238" i="5" s="1"/>
  <c r="K2238" i="5" s="1"/>
  <c r="H3903" i="4"/>
  <c r="I2239" i="5" s="1"/>
  <c r="K2239" i="5" s="1"/>
  <c r="H3904" i="4"/>
  <c r="I2240" i="5" s="1"/>
  <c r="K2240" i="5" s="1"/>
  <c r="H3905" i="4"/>
  <c r="I2241" i="5" s="1"/>
  <c r="K2241" i="5" s="1"/>
  <c r="H3906" i="4"/>
  <c r="I2242" i="5" s="1"/>
  <c r="K2242" i="5" s="1"/>
  <c r="H3907" i="4"/>
  <c r="I2243" i="5" s="1"/>
  <c r="K2243" i="5" s="1"/>
  <c r="H3908" i="4"/>
  <c r="I2244" i="5" s="1"/>
  <c r="K2244" i="5" s="1"/>
  <c r="H3909" i="4"/>
  <c r="I2245" i="5" s="1"/>
  <c r="K2245" i="5" s="1"/>
  <c r="H3910" i="4"/>
  <c r="I2246" i="5" s="1"/>
  <c r="K2246" i="5" s="1"/>
  <c r="H3911" i="4"/>
  <c r="I2247" i="5" s="1"/>
  <c r="K2247" i="5" s="1"/>
  <c r="H3912" i="4"/>
  <c r="I2248" i="5" s="1"/>
  <c r="K2248" i="5" s="1"/>
  <c r="H3913" i="4"/>
  <c r="I2249" i="5" s="1"/>
  <c r="K2249" i="5" s="1"/>
  <c r="H3914" i="4"/>
  <c r="I2250" i="5" s="1"/>
  <c r="K2250" i="5" s="1"/>
  <c r="H3915" i="4"/>
  <c r="I2251" i="5" s="1"/>
  <c r="K2251" i="5" s="1"/>
  <c r="H3916" i="4"/>
  <c r="I2252" i="5" s="1"/>
  <c r="K2252" i="5" s="1"/>
  <c r="H3917" i="4"/>
  <c r="I2253" i="5" s="1"/>
  <c r="K2253" i="5" s="1"/>
  <c r="H3918" i="4"/>
  <c r="I2254" i="5" s="1"/>
  <c r="K2254" i="5" s="1"/>
  <c r="H3919" i="4"/>
  <c r="I2255" i="5" s="1"/>
  <c r="K2255" i="5" s="1"/>
  <c r="H3920" i="4"/>
  <c r="I2256" i="5" s="1"/>
  <c r="K2256" i="5" s="1"/>
  <c r="H3921" i="4"/>
  <c r="I2257" i="5" s="1"/>
  <c r="K2257" i="5" s="1"/>
  <c r="H3922" i="4"/>
  <c r="I2258" i="5" s="1"/>
  <c r="K2258" i="5" s="1"/>
  <c r="H3923" i="4"/>
  <c r="I2259" i="5" s="1"/>
  <c r="K2259" i="5" s="1"/>
  <c r="H3924" i="4"/>
  <c r="I2260" i="5" s="1"/>
  <c r="K2260" i="5" s="1"/>
  <c r="H3925" i="4"/>
  <c r="I2261" i="5" s="1"/>
  <c r="K2261" i="5" s="1"/>
  <c r="H3926" i="4"/>
  <c r="I2262" i="5" s="1"/>
  <c r="K2262" i="5" s="1"/>
  <c r="H3927" i="4"/>
  <c r="I2263" i="5" s="1"/>
  <c r="K2263" i="5" s="1"/>
  <c r="H3928" i="4"/>
  <c r="I2264" i="5" s="1"/>
  <c r="K2264" i="5" s="1"/>
  <c r="H3929" i="4"/>
  <c r="I2265" i="5" s="1"/>
  <c r="K2265" i="5" s="1"/>
  <c r="H3930" i="4"/>
  <c r="I2266" i="5" s="1"/>
  <c r="K2266" i="5" s="1"/>
  <c r="H3931" i="4"/>
  <c r="I2267" i="5" s="1"/>
  <c r="K2267" i="5" s="1"/>
  <c r="H3932" i="4"/>
  <c r="I2268" i="5" s="1"/>
  <c r="K2268" i="5" s="1"/>
  <c r="H3933" i="4"/>
  <c r="I2269" i="5" s="1"/>
  <c r="K2269" i="5" s="1"/>
  <c r="H3934" i="4"/>
  <c r="I2270" i="5" s="1"/>
  <c r="K2270" i="5" s="1"/>
  <c r="H3935" i="4"/>
  <c r="I2271" i="5" s="1"/>
  <c r="K2271" i="5" s="1"/>
  <c r="H3936" i="4"/>
  <c r="I2272" i="5" s="1"/>
  <c r="K2272" i="5" s="1"/>
  <c r="H3937" i="4"/>
  <c r="I2273" i="5" s="1"/>
  <c r="K2273" i="5" s="1"/>
  <c r="H3938" i="4"/>
  <c r="I2274" i="5" s="1"/>
  <c r="K2274" i="5" s="1"/>
  <c r="H3939" i="4"/>
  <c r="I2275" i="5" s="1"/>
  <c r="K2275" i="5" s="1"/>
  <c r="H3940" i="4"/>
  <c r="I2276" i="5" s="1"/>
  <c r="K2276" i="5" s="1"/>
  <c r="H3941" i="4"/>
  <c r="I2277" i="5" s="1"/>
  <c r="K2277" i="5" s="1"/>
  <c r="H3942" i="4"/>
  <c r="I2278" i="5" s="1"/>
  <c r="K2278" i="5" s="1"/>
  <c r="H3943" i="4"/>
  <c r="I2279" i="5" s="1"/>
  <c r="K2279" i="5" s="1"/>
  <c r="H3944" i="4"/>
  <c r="I2280" i="5" s="1"/>
  <c r="K2280" i="5" s="1"/>
  <c r="H3945" i="4"/>
  <c r="I2281" i="5" s="1"/>
  <c r="K2281" i="5" s="1"/>
  <c r="H3946" i="4"/>
  <c r="I2282" i="5" s="1"/>
  <c r="K2282" i="5" s="1"/>
  <c r="H3947" i="4"/>
  <c r="I2283" i="5" s="1"/>
  <c r="K2283" i="5" s="1"/>
  <c r="H3948" i="4"/>
  <c r="I2284" i="5" s="1"/>
  <c r="K2284" i="5" s="1"/>
  <c r="H3949" i="4"/>
  <c r="I2285" i="5" s="1"/>
  <c r="K2285" i="5" s="1"/>
  <c r="H3950" i="4"/>
  <c r="I2286" i="5" s="1"/>
  <c r="K2286" i="5" s="1"/>
  <c r="H3951" i="4"/>
  <c r="I2287" i="5" s="1"/>
  <c r="K2287" i="5" s="1"/>
  <c r="H3952" i="4"/>
  <c r="I2288" i="5" s="1"/>
  <c r="K2288" i="5" s="1"/>
  <c r="H3953" i="4"/>
  <c r="I2289" i="5" s="1"/>
  <c r="K2289" i="5" s="1"/>
  <c r="H3954" i="4"/>
  <c r="I2290" i="5" s="1"/>
  <c r="K2290" i="5" s="1"/>
  <c r="H3955" i="4"/>
  <c r="I2291" i="5" s="1"/>
  <c r="K2291" i="5" s="1"/>
  <c r="H3956" i="4"/>
  <c r="I2292" i="5" s="1"/>
  <c r="K2292" i="5" s="1"/>
  <c r="H3957" i="4"/>
  <c r="I2293" i="5" s="1"/>
  <c r="K2293" i="5" s="1"/>
  <c r="H3958" i="4"/>
  <c r="I2294" i="5" s="1"/>
  <c r="K2294" i="5" s="1"/>
  <c r="H3959" i="4"/>
  <c r="I2295" i="5" s="1"/>
  <c r="K2295" i="5" s="1"/>
  <c r="H3960" i="4"/>
  <c r="I2296" i="5" s="1"/>
  <c r="K2296" i="5" s="1"/>
  <c r="H3961" i="4"/>
  <c r="I2297" i="5" s="1"/>
  <c r="K2297" i="5" s="1"/>
  <c r="H3962" i="4"/>
  <c r="I2298" i="5" s="1"/>
  <c r="K2298" i="5" s="1"/>
  <c r="H3963" i="4"/>
  <c r="I2299" i="5" s="1"/>
  <c r="K2299" i="5" s="1"/>
  <c r="H3964" i="4"/>
  <c r="I2300" i="5" s="1"/>
  <c r="K2300" i="5" s="1"/>
  <c r="H3965" i="4"/>
  <c r="I2301" i="5" s="1"/>
  <c r="K2301" i="5" s="1"/>
  <c r="H3966" i="4"/>
  <c r="I2302" i="5" s="1"/>
  <c r="K2302" i="5" s="1"/>
  <c r="H3967" i="4"/>
  <c r="I2303" i="5" s="1"/>
  <c r="K2303" i="5" s="1"/>
  <c r="H3968" i="4"/>
  <c r="I2304" i="5" s="1"/>
  <c r="K2304" i="5" s="1"/>
  <c r="H3969" i="4"/>
  <c r="I2305" i="5" s="1"/>
  <c r="K2305" i="5" s="1"/>
  <c r="H3970" i="4"/>
  <c r="I2306" i="5" s="1"/>
  <c r="K2306" i="5" s="1"/>
  <c r="H3971" i="4"/>
  <c r="I2307" i="5" s="1"/>
  <c r="K2307" i="5" s="1"/>
  <c r="H3972" i="4"/>
  <c r="I2308" i="5" s="1"/>
  <c r="K2308" i="5" s="1"/>
  <c r="H3973" i="4"/>
  <c r="I2309" i="5" s="1"/>
  <c r="K2309" i="5" s="1"/>
  <c r="H3974" i="4"/>
  <c r="I2310" i="5" s="1"/>
  <c r="K2310" i="5" s="1"/>
  <c r="H3975" i="4"/>
  <c r="I2311" i="5" s="1"/>
  <c r="K2311" i="5" s="1"/>
  <c r="H3976" i="4"/>
  <c r="I2312" i="5" s="1"/>
  <c r="K2312" i="5" s="1"/>
  <c r="H3977" i="4"/>
  <c r="I2313" i="5" s="1"/>
  <c r="K2313" i="5" s="1"/>
  <c r="H3978" i="4"/>
  <c r="I2314" i="5" s="1"/>
  <c r="K2314" i="5" s="1"/>
  <c r="H3979" i="4"/>
  <c r="I2315" i="5" s="1"/>
  <c r="K2315" i="5" s="1"/>
  <c r="H3980" i="4"/>
  <c r="I2316" i="5" s="1"/>
  <c r="K2316" i="5" s="1"/>
  <c r="H3981" i="4"/>
  <c r="I2317" i="5" s="1"/>
  <c r="K2317" i="5" s="1"/>
  <c r="H3982" i="4"/>
  <c r="I2318" i="5" s="1"/>
  <c r="K2318" i="5" s="1"/>
  <c r="H3983" i="4"/>
  <c r="I2319" i="5" s="1"/>
  <c r="K2319" i="5" s="1"/>
  <c r="H3984" i="4"/>
  <c r="I2320" i="5" s="1"/>
  <c r="K2320" i="5" s="1"/>
  <c r="H3985" i="4"/>
  <c r="I2321" i="5" s="1"/>
  <c r="K2321" i="5" s="1"/>
  <c r="H3986" i="4"/>
  <c r="I2322" i="5" s="1"/>
  <c r="K2322" i="5" s="1"/>
  <c r="H3987" i="4"/>
  <c r="I2323" i="5" s="1"/>
  <c r="K2323" i="5" s="1"/>
  <c r="H3988" i="4"/>
  <c r="I2324" i="5" s="1"/>
  <c r="K2324" i="5" s="1"/>
  <c r="H3989" i="4"/>
  <c r="I2325" i="5" s="1"/>
  <c r="K2325" i="5" s="1"/>
  <c r="H3990" i="4"/>
  <c r="I2326" i="5" s="1"/>
  <c r="K2326" i="5" s="1"/>
  <c r="H3991" i="4"/>
  <c r="I2327" i="5" s="1"/>
  <c r="K2327" i="5" s="1"/>
  <c r="H3992" i="4"/>
  <c r="I2328" i="5" s="1"/>
  <c r="K2328" i="5" s="1"/>
  <c r="H3993" i="4"/>
  <c r="I2329" i="5" s="1"/>
  <c r="K2329" i="5" s="1"/>
  <c r="H3994" i="4"/>
  <c r="I2330" i="5" s="1"/>
  <c r="K2330" i="5" s="1"/>
  <c r="H3995" i="4"/>
  <c r="I2331" i="5" s="1"/>
  <c r="K2331" i="5" s="1"/>
  <c r="H3996" i="4"/>
  <c r="I2332" i="5" s="1"/>
  <c r="K2332" i="5" s="1"/>
  <c r="H3997" i="4"/>
  <c r="I2333" i="5" s="1"/>
  <c r="K2333" i="5" s="1"/>
  <c r="H3998" i="4"/>
  <c r="I2334" i="5" s="1"/>
  <c r="K2334" i="5" s="1"/>
  <c r="H3999" i="4"/>
  <c r="I2335" i="5" s="1"/>
  <c r="K2335" i="5" s="1"/>
  <c r="H4000" i="4"/>
  <c r="I2336" i="5" s="1"/>
  <c r="K2336" i="5" s="1"/>
  <c r="H4001" i="4"/>
  <c r="I2337" i="5" s="1"/>
  <c r="K2337" i="5" s="1"/>
  <c r="H4002" i="4"/>
  <c r="I2338" i="5" s="1"/>
  <c r="K2338" i="5" s="1"/>
  <c r="H4003" i="4"/>
  <c r="I2339" i="5" s="1"/>
  <c r="K2339" i="5" s="1"/>
  <c r="H4004" i="4"/>
  <c r="I2340" i="5" s="1"/>
  <c r="K2340" i="5" s="1"/>
  <c r="H4005" i="4"/>
  <c r="I2341" i="5" s="1"/>
  <c r="K2341" i="5" s="1"/>
  <c r="H4006" i="4"/>
  <c r="I2342" i="5" s="1"/>
  <c r="K2342" i="5" s="1"/>
  <c r="H4007" i="4"/>
  <c r="I2343" i="5" s="1"/>
  <c r="K2343" i="5" s="1"/>
  <c r="H4008" i="4"/>
  <c r="I2344" i="5" s="1"/>
  <c r="K2344" i="5" s="1"/>
  <c r="H4009" i="4"/>
  <c r="I2345" i="5" s="1"/>
  <c r="K2345" i="5" s="1"/>
  <c r="H4010" i="4"/>
  <c r="I2346" i="5" s="1"/>
  <c r="K2346" i="5" s="1"/>
  <c r="H4011" i="4"/>
  <c r="I2347" i="5" s="1"/>
  <c r="K2347" i="5" s="1"/>
  <c r="H4012" i="4"/>
  <c r="I2348" i="5" s="1"/>
  <c r="K2348" i="5" s="1"/>
  <c r="H4013" i="4"/>
  <c r="I2349" i="5" s="1"/>
  <c r="K2349" i="5" s="1"/>
  <c r="H4014" i="4"/>
  <c r="I2350" i="5" s="1"/>
  <c r="K2350" i="5" s="1"/>
  <c r="H4015" i="4"/>
  <c r="I2351" i="5" s="1"/>
  <c r="K2351" i="5" s="1"/>
  <c r="H4016" i="4"/>
  <c r="I2352" i="5" s="1"/>
  <c r="K2352" i="5" s="1"/>
  <c r="H4017" i="4"/>
  <c r="I2353" i="5" s="1"/>
  <c r="K2353" i="5" s="1"/>
  <c r="H4018" i="4"/>
  <c r="I2354" i="5" s="1"/>
  <c r="K2354" i="5" s="1"/>
  <c r="H4019" i="4"/>
  <c r="I2355" i="5" s="1"/>
  <c r="K2355" i="5" s="1"/>
  <c r="H4020" i="4"/>
  <c r="I2356" i="5" s="1"/>
  <c r="K2356" i="5" s="1"/>
  <c r="H4021" i="4"/>
  <c r="I2357" i="5" s="1"/>
  <c r="K2357" i="5" s="1"/>
  <c r="H4022" i="4"/>
  <c r="I2358" i="5" s="1"/>
  <c r="K2358" i="5" s="1"/>
  <c r="H4023" i="4"/>
  <c r="I2359" i="5" s="1"/>
  <c r="K2359" i="5" s="1"/>
  <c r="H4024" i="4"/>
  <c r="I2360" i="5" s="1"/>
  <c r="K2360" i="5" s="1"/>
  <c r="H4025" i="4"/>
  <c r="I2361" i="5" s="1"/>
  <c r="K2361" i="5" s="1"/>
  <c r="H4026" i="4"/>
  <c r="I2362" i="5" s="1"/>
  <c r="K2362" i="5" s="1"/>
  <c r="H4027" i="4"/>
  <c r="I2363" i="5" s="1"/>
  <c r="K2363" i="5" s="1"/>
  <c r="H4028" i="4"/>
  <c r="I2364" i="5" s="1"/>
  <c r="K2364" i="5" s="1"/>
  <c r="H4029" i="4"/>
  <c r="I2365" i="5" s="1"/>
  <c r="K2365" i="5" s="1"/>
  <c r="H4030" i="4"/>
  <c r="I2366" i="5" s="1"/>
  <c r="K2366" i="5" s="1"/>
  <c r="H4031" i="4"/>
  <c r="I2367" i="5" s="1"/>
  <c r="K2367" i="5" s="1"/>
  <c r="H4032" i="4"/>
  <c r="I2368" i="5" s="1"/>
  <c r="K2368" i="5" s="1"/>
  <c r="H4033" i="4"/>
  <c r="I2369" i="5" s="1"/>
  <c r="K2369" i="5" s="1"/>
  <c r="H4034" i="4"/>
  <c r="I2370" i="5" s="1"/>
  <c r="K2370" i="5" s="1"/>
  <c r="H4035" i="4"/>
  <c r="I2371" i="5" s="1"/>
  <c r="K2371" i="5" s="1"/>
  <c r="H4036" i="4"/>
  <c r="I2372" i="5" s="1"/>
  <c r="K2372" i="5" s="1"/>
  <c r="H4037" i="4"/>
  <c r="I2373" i="5" s="1"/>
  <c r="K2373" i="5" s="1"/>
  <c r="H4038" i="4"/>
  <c r="I2374" i="5" s="1"/>
  <c r="K2374" i="5" s="1"/>
  <c r="H4039" i="4"/>
  <c r="I2375" i="5" s="1"/>
  <c r="K2375" i="5" s="1"/>
  <c r="H4040" i="4"/>
  <c r="I2376" i="5" s="1"/>
  <c r="K2376" i="5" s="1"/>
  <c r="H4041" i="4"/>
  <c r="I2377" i="5" s="1"/>
  <c r="K2377" i="5" s="1"/>
  <c r="H4042" i="4"/>
  <c r="I2378" i="5" s="1"/>
  <c r="K2378" i="5" s="1"/>
  <c r="H4043" i="4"/>
  <c r="I2379" i="5" s="1"/>
  <c r="K2379" i="5" s="1"/>
  <c r="H4044" i="4"/>
  <c r="I2380" i="5" s="1"/>
  <c r="K2380" i="5" s="1"/>
  <c r="H4045" i="4"/>
  <c r="I2381" i="5" s="1"/>
  <c r="K2381" i="5" s="1"/>
  <c r="H4046" i="4"/>
  <c r="I2382" i="5" s="1"/>
  <c r="K2382" i="5" s="1"/>
  <c r="H4047" i="4"/>
  <c r="I2383" i="5" s="1"/>
  <c r="K2383" i="5" s="1"/>
  <c r="H4048" i="4"/>
  <c r="I2384" i="5" s="1"/>
  <c r="K2384" i="5" s="1"/>
  <c r="H4049" i="4"/>
  <c r="I2385" i="5" s="1"/>
  <c r="K2385" i="5" s="1"/>
  <c r="H4050" i="4"/>
  <c r="I2386" i="5" s="1"/>
  <c r="K2386" i="5" s="1"/>
  <c r="H4051" i="4"/>
  <c r="I2387" i="5" s="1"/>
  <c r="K2387" i="5" s="1"/>
  <c r="H4052" i="4"/>
  <c r="I2388" i="5" s="1"/>
  <c r="K2388" i="5" s="1"/>
  <c r="H4053" i="4"/>
  <c r="I2389" i="5" s="1"/>
  <c r="K2389" i="5" s="1"/>
  <c r="H4054" i="4"/>
  <c r="I2390" i="5" s="1"/>
  <c r="K2390" i="5" s="1"/>
  <c r="H4055" i="4"/>
  <c r="I2391" i="5" s="1"/>
  <c r="K2391" i="5" s="1"/>
  <c r="H4056" i="4"/>
  <c r="I2392" i="5" s="1"/>
  <c r="K2392" i="5" s="1"/>
  <c r="H4057" i="4"/>
  <c r="I2393" i="5" s="1"/>
  <c r="K2393" i="5" s="1"/>
  <c r="H4058" i="4"/>
  <c r="I2394" i="5" s="1"/>
  <c r="K2394" i="5" s="1"/>
  <c r="H4059" i="4"/>
  <c r="I2395" i="5" s="1"/>
  <c r="K2395" i="5" s="1"/>
  <c r="H4060" i="4"/>
  <c r="I2396" i="5" s="1"/>
  <c r="K2396" i="5" s="1"/>
  <c r="H4061" i="4"/>
  <c r="I2397" i="5" s="1"/>
  <c r="K2397" i="5" s="1"/>
  <c r="H4062" i="4"/>
  <c r="I2398" i="5" s="1"/>
  <c r="K2398" i="5" s="1"/>
  <c r="H4063" i="4"/>
  <c r="I2399" i="5" s="1"/>
  <c r="K2399" i="5" s="1"/>
  <c r="H4064" i="4"/>
  <c r="I2400" i="5" s="1"/>
  <c r="K2400" i="5" s="1"/>
  <c r="H4065" i="4"/>
  <c r="I2401" i="5" s="1"/>
  <c r="K2401" i="5" s="1"/>
  <c r="H4066" i="4"/>
  <c r="I2402" i="5" s="1"/>
  <c r="K2402" i="5" s="1"/>
  <c r="H4067" i="4"/>
  <c r="I2403" i="5" s="1"/>
  <c r="K2403" i="5" s="1"/>
  <c r="H4068" i="4"/>
  <c r="I2404" i="5" s="1"/>
  <c r="K2404" i="5" s="1"/>
  <c r="H4069" i="4"/>
  <c r="I2405" i="5" s="1"/>
  <c r="K2405" i="5" s="1"/>
  <c r="H4070" i="4"/>
  <c r="I2406" i="5" s="1"/>
  <c r="K2406" i="5" s="1"/>
  <c r="H4071" i="4"/>
  <c r="I2407" i="5" s="1"/>
  <c r="K2407" i="5" s="1"/>
  <c r="H4072" i="4"/>
  <c r="I2408" i="5" s="1"/>
  <c r="K2408" i="5" s="1"/>
  <c r="H4073" i="4"/>
  <c r="I2409" i="5" s="1"/>
  <c r="K2409" i="5" s="1"/>
  <c r="H4074" i="4"/>
  <c r="I2410" i="5" s="1"/>
  <c r="K2410" i="5" s="1"/>
  <c r="H4075" i="4"/>
  <c r="I2411" i="5" s="1"/>
  <c r="K2411" i="5" s="1"/>
  <c r="H4076" i="4"/>
  <c r="I2412" i="5" s="1"/>
  <c r="K2412" i="5" s="1"/>
  <c r="H4077" i="4"/>
  <c r="I2413" i="5" s="1"/>
  <c r="K2413" i="5" s="1"/>
  <c r="H4078" i="4"/>
  <c r="I2414" i="5" s="1"/>
  <c r="K2414" i="5" s="1"/>
  <c r="H4079" i="4"/>
  <c r="I2415" i="5" s="1"/>
  <c r="K2415" i="5" s="1"/>
  <c r="H4080" i="4"/>
  <c r="I2416" i="5" s="1"/>
  <c r="K2416" i="5" s="1"/>
  <c r="H4081" i="4"/>
  <c r="I2417" i="5" s="1"/>
  <c r="K2417" i="5" s="1"/>
  <c r="H4082" i="4"/>
  <c r="I2418" i="5" s="1"/>
  <c r="K2418" i="5" s="1"/>
  <c r="H4083" i="4"/>
  <c r="I2419" i="5" s="1"/>
  <c r="K2419" i="5" s="1"/>
  <c r="H4084" i="4"/>
  <c r="I2420" i="5" s="1"/>
  <c r="K2420" i="5" s="1"/>
  <c r="H4085" i="4"/>
  <c r="I2421" i="5" s="1"/>
  <c r="K2421" i="5" s="1"/>
  <c r="H4086" i="4"/>
  <c r="I2422" i="5" s="1"/>
  <c r="K2422" i="5" s="1"/>
  <c r="H4087" i="4"/>
  <c r="I2423" i="5" s="1"/>
  <c r="K2423" i="5" s="1"/>
  <c r="H4088" i="4"/>
  <c r="I2424" i="5" s="1"/>
  <c r="K2424" i="5" s="1"/>
  <c r="H4089" i="4"/>
  <c r="I2425" i="5" s="1"/>
  <c r="K2425" i="5" s="1"/>
  <c r="H4090" i="4"/>
  <c r="I2426" i="5" s="1"/>
  <c r="K2426" i="5" s="1"/>
  <c r="H4091" i="4"/>
  <c r="I2427" i="5" s="1"/>
  <c r="K2427" i="5" s="1"/>
  <c r="H4092" i="4"/>
  <c r="I2428" i="5" s="1"/>
  <c r="K2428" i="5" s="1"/>
  <c r="H4093" i="4"/>
  <c r="I2429" i="5" s="1"/>
  <c r="K2429" i="5" s="1"/>
  <c r="H4094" i="4"/>
  <c r="I2430" i="5" s="1"/>
  <c r="K2430" i="5" s="1"/>
  <c r="H4095" i="4"/>
  <c r="I2431" i="5" s="1"/>
  <c r="K2431" i="5" s="1"/>
  <c r="H4096" i="4"/>
  <c r="I2432" i="5" s="1"/>
  <c r="K2432" i="5" s="1"/>
  <c r="H4097" i="4"/>
  <c r="I2433" i="5" s="1"/>
  <c r="K2433" i="5" s="1"/>
  <c r="H4098" i="4"/>
  <c r="I2434" i="5" s="1"/>
  <c r="K2434" i="5" s="1"/>
  <c r="H4099" i="4"/>
  <c r="I2435" i="5" s="1"/>
  <c r="K2435" i="5" s="1"/>
  <c r="H4100" i="4"/>
  <c r="I2436" i="5" s="1"/>
  <c r="K2436" i="5" s="1"/>
  <c r="H4101" i="4"/>
  <c r="I2437" i="5" s="1"/>
  <c r="K2437" i="5" s="1"/>
  <c r="H4102" i="4"/>
  <c r="I2438" i="5" s="1"/>
  <c r="K2438" i="5" s="1"/>
  <c r="H4103" i="4"/>
  <c r="I2439" i="5" s="1"/>
  <c r="K2439" i="5" s="1"/>
  <c r="H4104" i="4"/>
  <c r="I2440" i="5" s="1"/>
  <c r="K2440" i="5" s="1"/>
  <c r="H4105" i="4"/>
  <c r="I2441" i="5" s="1"/>
  <c r="K2441" i="5" s="1"/>
  <c r="H4106" i="4"/>
  <c r="I2442" i="5" s="1"/>
  <c r="K2442" i="5" s="1"/>
  <c r="H4107" i="4"/>
  <c r="I2443" i="5" s="1"/>
  <c r="K2443" i="5" s="1"/>
  <c r="H4108" i="4"/>
  <c r="I2444" i="5" s="1"/>
  <c r="K2444" i="5" s="1"/>
  <c r="H4109" i="4"/>
  <c r="I2445" i="5" s="1"/>
  <c r="K2445" i="5" s="1"/>
  <c r="H4110" i="4"/>
  <c r="I2446" i="5" s="1"/>
  <c r="K2446" i="5" s="1"/>
  <c r="H4111" i="4"/>
  <c r="I2447" i="5" s="1"/>
  <c r="K2447" i="5" s="1"/>
  <c r="H4112" i="4"/>
  <c r="I2448" i="5" s="1"/>
  <c r="K2448" i="5" s="1"/>
  <c r="H4113" i="4"/>
  <c r="I2449" i="5" s="1"/>
  <c r="K2449" i="5" s="1"/>
  <c r="H4114" i="4"/>
  <c r="I2450" i="5" s="1"/>
  <c r="K2450" i="5" s="1"/>
  <c r="H4115" i="4"/>
  <c r="I2451" i="5" s="1"/>
  <c r="K2451" i="5" s="1"/>
  <c r="H4116" i="4"/>
  <c r="I2452" i="5" s="1"/>
  <c r="K2452" i="5" s="1"/>
  <c r="H4117" i="4"/>
  <c r="I2453" i="5" s="1"/>
  <c r="K2453" i="5" s="1"/>
  <c r="H4118" i="4"/>
  <c r="I2454" i="5" s="1"/>
  <c r="K2454" i="5" s="1"/>
  <c r="H4119" i="4"/>
  <c r="I2455" i="5" s="1"/>
  <c r="K2455" i="5" s="1"/>
  <c r="H4120" i="4"/>
  <c r="I2456" i="5" s="1"/>
  <c r="K2456" i="5" s="1"/>
  <c r="H4121" i="4"/>
  <c r="I2457" i="5" s="1"/>
  <c r="K2457" i="5" s="1"/>
  <c r="H4122" i="4"/>
  <c r="I2458" i="5" s="1"/>
  <c r="K2458" i="5" s="1"/>
  <c r="H4123" i="4"/>
  <c r="I2459" i="5" s="1"/>
  <c r="K2459" i="5" s="1"/>
  <c r="H4124" i="4"/>
  <c r="I2460" i="5" s="1"/>
  <c r="K2460" i="5" s="1"/>
  <c r="H4125" i="4"/>
  <c r="I2461" i="5" s="1"/>
  <c r="K2461" i="5" s="1"/>
  <c r="H4126" i="4"/>
  <c r="I2462" i="5" s="1"/>
  <c r="K2462" i="5" s="1"/>
  <c r="H4127" i="4"/>
  <c r="I2463" i="5" s="1"/>
  <c r="K2463" i="5" s="1"/>
  <c r="H4128" i="4"/>
  <c r="I2464" i="5" s="1"/>
  <c r="K2464" i="5" s="1"/>
  <c r="H4129" i="4"/>
  <c r="I2465" i="5" s="1"/>
  <c r="K2465" i="5" s="1"/>
  <c r="H4130" i="4"/>
  <c r="I2466" i="5" s="1"/>
  <c r="K2466" i="5" s="1"/>
  <c r="H4131" i="4"/>
  <c r="I2467" i="5" s="1"/>
  <c r="K2467" i="5" s="1"/>
  <c r="H4132" i="4"/>
  <c r="I2468" i="5" s="1"/>
  <c r="K2468" i="5" s="1"/>
  <c r="H4133" i="4"/>
  <c r="I2469" i="5" s="1"/>
  <c r="K2469" i="5" s="1"/>
  <c r="H4134" i="4"/>
  <c r="I2470" i="5" s="1"/>
  <c r="K2470" i="5" s="1"/>
  <c r="H4135" i="4"/>
  <c r="I2471" i="5" s="1"/>
  <c r="K2471" i="5" s="1"/>
  <c r="H4136" i="4"/>
  <c r="I2472" i="5" s="1"/>
  <c r="K2472" i="5" s="1"/>
  <c r="H4137" i="4"/>
  <c r="I2473" i="5" s="1"/>
  <c r="K2473" i="5" s="1"/>
  <c r="H4138" i="4"/>
  <c r="I2474" i="5" s="1"/>
  <c r="K2474" i="5" s="1"/>
  <c r="H4139" i="4"/>
  <c r="I2475" i="5" s="1"/>
  <c r="K2475" i="5" s="1"/>
  <c r="H4140" i="4"/>
  <c r="I2476" i="5" s="1"/>
  <c r="K2476" i="5" s="1"/>
  <c r="H4141" i="4"/>
  <c r="I2477" i="5" s="1"/>
  <c r="K2477" i="5" s="1"/>
  <c r="H4142" i="4"/>
  <c r="I2478" i="5" s="1"/>
  <c r="K2478" i="5" s="1"/>
  <c r="H4143" i="4"/>
  <c r="I2479" i="5" s="1"/>
  <c r="K2479" i="5" s="1"/>
  <c r="H4144" i="4"/>
  <c r="I2480" i="5" s="1"/>
  <c r="K2480" i="5" s="1"/>
  <c r="H4145" i="4"/>
  <c r="I2481" i="5" s="1"/>
  <c r="K2481" i="5" s="1"/>
  <c r="H4146" i="4"/>
  <c r="I2482" i="5" s="1"/>
  <c r="K2482" i="5" s="1"/>
  <c r="H4147" i="4"/>
  <c r="I2483" i="5" s="1"/>
  <c r="K2483" i="5" s="1"/>
  <c r="H4148" i="4"/>
  <c r="I2484" i="5" s="1"/>
  <c r="K2484" i="5" s="1"/>
  <c r="H4149" i="4"/>
  <c r="I2485" i="5" s="1"/>
  <c r="K2485" i="5" s="1"/>
  <c r="H4150" i="4"/>
  <c r="I2486" i="5" s="1"/>
  <c r="K2486" i="5" s="1"/>
  <c r="H4151" i="4"/>
  <c r="I2487" i="5" s="1"/>
  <c r="K2487" i="5" s="1"/>
  <c r="H4152" i="4"/>
  <c r="I2488" i="5" s="1"/>
  <c r="K2488" i="5" s="1"/>
  <c r="H4153" i="4"/>
  <c r="I2489" i="5" s="1"/>
  <c r="K2489" i="5" s="1"/>
  <c r="H4154" i="4"/>
  <c r="I2490" i="5" s="1"/>
  <c r="K2490" i="5" s="1"/>
  <c r="H4155" i="4"/>
  <c r="I2491" i="5" s="1"/>
  <c r="K2491" i="5" s="1"/>
  <c r="H4156" i="4"/>
  <c r="I2492" i="5" s="1"/>
  <c r="K2492" i="5" s="1"/>
  <c r="H4157" i="4"/>
  <c r="I2493" i="5" s="1"/>
  <c r="K2493" i="5" s="1"/>
  <c r="H4158" i="4"/>
  <c r="I2494" i="5" s="1"/>
  <c r="K2494" i="5" s="1"/>
  <c r="H4159" i="4"/>
  <c r="I2495" i="5" s="1"/>
  <c r="K2495" i="5" s="1"/>
  <c r="H4160" i="4"/>
  <c r="I2496" i="5" s="1"/>
  <c r="K2496" i="5" s="1"/>
  <c r="H4161" i="4"/>
  <c r="I2497" i="5" s="1"/>
  <c r="K2497" i="5" s="1"/>
  <c r="H4162" i="4"/>
  <c r="I2498" i="5" s="1"/>
  <c r="K2498" i="5" s="1"/>
  <c r="H4163" i="4"/>
  <c r="I2499" i="5" s="1"/>
  <c r="K2499" i="5" s="1"/>
  <c r="H4164" i="4"/>
  <c r="I2500" i="5" s="1"/>
  <c r="K2500" i="5" s="1"/>
  <c r="H4165" i="4"/>
  <c r="I2501" i="5" s="1"/>
  <c r="K2501" i="5" s="1"/>
  <c r="H4166" i="4"/>
  <c r="I2502" i="5" s="1"/>
  <c r="K2502" i="5" s="1"/>
  <c r="H4167" i="4"/>
  <c r="I2503" i="5" s="1"/>
  <c r="K2503" i="5" s="1"/>
  <c r="H4168" i="4"/>
  <c r="I2504" i="5" s="1"/>
  <c r="K2504" i="5" s="1"/>
  <c r="H4169" i="4"/>
  <c r="I2505" i="5" s="1"/>
  <c r="K2505" i="5" s="1"/>
  <c r="H4170" i="4"/>
  <c r="I2506" i="5" s="1"/>
  <c r="K2506" i="5" s="1"/>
  <c r="H4171" i="4"/>
  <c r="I2507" i="5" s="1"/>
  <c r="K2507" i="5" s="1"/>
  <c r="H4172" i="4"/>
  <c r="I2508" i="5" s="1"/>
  <c r="K2508" i="5" s="1"/>
  <c r="H4173" i="4"/>
  <c r="I2509" i="5" s="1"/>
  <c r="K2509" i="5" s="1"/>
  <c r="H4174" i="4"/>
  <c r="I2510" i="5" s="1"/>
  <c r="K2510" i="5" s="1"/>
  <c r="H4175" i="4"/>
  <c r="I2511" i="5" s="1"/>
  <c r="K2511" i="5" s="1"/>
  <c r="H4176" i="4"/>
  <c r="I2512" i="5" s="1"/>
  <c r="K2512" i="5" s="1"/>
  <c r="H4177" i="4"/>
  <c r="I2513" i="5" s="1"/>
  <c r="K2513" i="5" s="1"/>
  <c r="H4178" i="4"/>
  <c r="I2514" i="5" s="1"/>
  <c r="K2514" i="5" s="1"/>
  <c r="H4179" i="4"/>
  <c r="I2515" i="5" s="1"/>
  <c r="K2515" i="5" s="1"/>
  <c r="H4180" i="4"/>
  <c r="I2516" i="5" s="1"/>
  <c r="K2516" i="5" s="1"/>
  <c r="H4181" i="4"/>
  <c r="I2517" i="5" s="1"/>
  <c r="K2517" i="5" s="1"/>
  <c r="H4182" i="4"/>
  <c r="I2518" i="5" s="1"/>
  <c r="K2518" i="5" s="1"/>
  <c r="H4183" i="4"/>
  <c r="I2519" i="5" s="1"/>
  <c r="K2519" i="5" s="1"/>
  <c r="H4184" i="4"/>
  <c r="I2520" i="5" s="1"/>
  <c r="K2520" i="5" s="1"/>
  <c r="H4185" i="4"/>
  <c r="I2521" i="5" s="1"/>
  <c r="K2521" i="5" s="1"/>
  <c r="H4186" i="4"/>
  <c r="I2522" i="5" s="1"/>
  <c r="K2522" i="5" s="1"/>
  <c r="H4187" i="4"/>
  <c r="I2523" i="5" s="1"/>
  <c r="K2523" i="5" s="1"/>
  <c r="H4188" i="4"/>
  <c r="I2524" i="5" s="1"/>
  <c r="K2524" i="5" s="1"/>
  <c r="H4189" i="4"/>
  <c r="I2525" i="5" s="1"/>
  <c r="K2525" i="5" s="1"/>
  <c r="H4190" i="4"/>
  <c r="I2526" i="5" s="1"/>
  <c r="K2526" i="5" s="1"/>
  <c r="H4191" i="4"/>
  <c r="I2527" i="5" s="1"/>
  <c r="K2527" i="5" s="1"/>
  <c r="H4192" i="4"/>
  <c r="I2528" i="5" s="1"/>
  <c r="K2528" i="5" s="1"/>
  <c r="H4193" i="4"/>
  <c r="I2529" i="5" s="1"/>
  <c r="K2529" i="5" s="1"/>
  <c r="H4194" i="4"/>
  <c r="I2530" i="5" s="1"/>
  <c r="K2530" i="5" s="1"/>
  <c r="H4195" i="4"/>
  <c r="I2531" i="5" s="1"/>
  <c r="K2531" i="5" s="1"/>
  <c r="H4196" i="4"/>
  <c r="I2532" i="5" s="1"/>
  <c r="K2532" i="5" s="1"/>
  <c r="H4197" i="4"/>
  <c r="I2533" i="5" s="1"/>
  <c r="K2533" i="5" s="1"/>
  <c r="H4198" i="4"/>
  <c r="I2534" i="5" s="1"/>
  <c r="K2534" i="5" s="1"/>
  <c r="H4199" i="4"/>
  <c r="I2535" i="5" s="1"/>
  <c r="K2535" i="5" s="1"/>
  <c r="H4200" i="4"/>
  <c r="I2536" i="5" s="1"/>
  <c r="K2536" i="5" s="1"/>
  <c r="H4201" i="4"/>
  <c r="I2537" i="5" s="1"/>
  <c r="K2537" i="5" s="1"/>
  <c r="H4202" i="4"/>
  <c r="I2538" i="5" s="1"/>
  <c r="K2538" i="5" s="1"/>
  <c r="H4203" i="4"/>
  <c r="I2539" i="5" s="1"/>
  <c r="K2539" i="5" s="1"/>
  <c r="H4204" i="4"/>
  <c r="I2540" i="5" s="1"/>
  <c r="K2540" i="5" s="1"/>
  <c r="H4205" i="4"/>
  <c r="I2541" i="5" s="1"/>
  <c r="K2541" i="5" s="1"/>
  <c r="H4206" i="4"/>
  <c r="I2542" i="5" s="1"/>
  <c r="K2542" i="5" s="1"/>
  <c r="H4207" i="4"/>
  <c r="I2543" i="5" s="1"/>
  <c r="K2543" i="5" s="1"/>
  <c r="H4208" i="4"/>
  <c r="I2544" i="5" s="1"/>
  <c r="K2544" i="5" s="1"/>
  <c r="H4209" i="4"/>
  <c r="I2545" i="5" s="1"/>
  <c r="K2545" i="5" s="1"/>
  <c r="H4210" i="4"/>
  <c r="I2546" i="5" s="1"/>
  <c r="K2546" i="5" s="1"/>
  <c r="H4211" i="4"/>
  <c r="I2547" i="5" s="1"/>
  <c r="K2547" i="5" s="1"/>
  <c r="H4212" i="4"/>
  <c r="I2548" i="5" s="1"/>
  <c r="K2548" i="5" s="1"/>
  <c r="H4213" i="4"/>
  <c r="I2549" i="5" s="1"/>
  <c r="K2549" i="5" s="1"/>
  <c r="H4214" i="4"/>
  <c r="I2550" i="5" s="1"/>
  <c r="K2550" i="5" s="1"/>
  <c r="H4215" i="4"/>
  <c r="I2551" i="5" s="1"/>
  <c r="K2551" i="5" s="1"/>
  <c r="H4216" i="4"/>
  <c r="I2552" i="5" s="1"/>
  <c r="K2552" i="5" s="1"/>
  <c r="H4217" i="4"/>
  <c r="I2553" i="5" s="1"/>
  <c r="K2553" i="5" s="1"/>
  <c r="H4218" i="4"/>
  <c r="I2554" i="5" s="1"/>
  <c r="K2554" i="5" s="1"/>
  <c r="H4219" i="4"/>
  <c r="I2555" i="5" s="1"/>
  <c r="K2555" i="5" s="1"/>
  <c r="H4220" i="4"/>
  <c r="I2556" i="5" s="1"/>
  <c r="K2556" i="5" s="1"/>
  <c r="H4221" i="4"/>
  <c r="I2557" i="5" s="1"/>
  <c r="K2557" i="5" s="1"/>
  <c r="H4222" i="4"/>
  <c r="I2558" i="5" s="1"/>
  <c r="K2558" i="5" s="1"/>
  <c r="H4223" i="4"/>
  <c r="I2559" i="5" s="1"/>
  <c r="K2559" i="5" s="1"/>
  <c r="H4224" i="4"/>
  <c r="I2560" i="5" s="1"/>
  <c r="K2560" i="5" s="1"/>
  <c r="H4225" i="4"/>
  <c r="I2561" i="5" s="1"/>
  <c r="K2561" i="5" s="1"/>
  <c r="H4226" i="4"/>
  <c r="I2562" i="5" s="1"/>
  <c r="K2562" i="5" s="1"/>
  <c r="H4227" i="4"/>
  <c r="I2563" i="5" s="1"/>
  <c r="K2563" i="5" s="1"/>
  <c r="H4228" i="4"/>
  <c r="I2564" i="5" s="1"/>
  <c r="K2564" i="5" s="1"/>
  <c r="H4229" i="4"/>
  <c r="I2565" i="5" s="1"/>
  <c r="K2565" i="5" s="1"/>
  <c r="H4230" i="4"/>
  <c r="I2566" i="5" s="1"/>
  <c r="K2566" i="5" s="1"/>
  <c r="H4231" i="4"/>
  <c r="I2567" i="5" s="1"/>
  <c r="K2567" i="5" s="1"/>
  <c r="H4232" i="4"/>
  <c r="I2568" i="5" s="1"/>
  <c r="K2568" i="5" s="1"/>
  <c r="H4233" i="4"/>
  <c r="I2569" i="5" s="1"/>
  <c r="K2569" i="5" s="1"/>
  <c r="H4234" i="4"/>
  <c r="I2570" i="5" s="1"/>
  <c r="K2570" i="5" s="1"/>
  <c r="H4235" i="4"/>
  <c r="I2571" i="5" s="1"/>
  <c r="K2571" i="5" s="1"/>
  <c r="H4236" i="4"/>
  <c r="I2572" i="5" s="1"/>
  <c r="K2572" i="5" s="1"/>
  <c r="H4237" i="4"/>
  <c r="I2573" i="5" s="1"/>
  <c r="K2573" i="5" s="1"/>
  <c r="H4238" i="4"/>
  <c r="I2574" i="5" s="1"/>
  <c r="K2574" i="5" s="1"/>
  <c r="H4239" i="4"/>
  <c r="I2575" i="5" s="1"/>
  <c r="K2575" i="5" s="1"/>
  <c r="H4240" i="4"/>
  <c r="I2576" i="5" s="1"/>
  <c r="K2576" i="5" s="1"/>
  <c r="H4241" i="4"/>
  <c r="I2577" i="5" s="1"/>
  <c r="K2577" i="5" s="1"/>
  <c r="H4242" i="4"/>
  <c r="I2578" i="5" s="1"/>
  <c r="K2578" i="5" s="1"/>
  <c r="H4243" i="4"/>
  <c r="I2579" i="5" s="1"/>
  <c r="K2579" i="5" s="1"/>
  <c r="H4244" i="4"/>
  <c r="I2580" i="5" s="1"/>
  <c r="K2580" i="5" s="1"/>
  <c r="H4245" i="4"/>
  <c r="I2581" i="5" s="1"/>
  <c r="K2581" i="5" s="1"/>
  <c r="H4246" i="4"/>
  <c r="I2582" i="5" s="1"/>
  <c r="K2582" i="5" s="1"/>
  <c r="H4247" i="4"/>
  <c r="I2583" i="5" s="1"/>
  <c r="K2583" i="5" s="1"/>
  <c r="H4248" i="4"/>
  <c r="I2584" i="5" s="1"/>
  <c r="K2584" i="5" s="1"/>
  <c r="H4249" i="4"/>
  <c r="I2585" i="5" s="1"/>
  <c r="K2585" i="5" s="1"/>
  <c r="H4250" i="4"/>
  <c r="I2586" i="5" s="1"/>
  <c r="K2586" i="5" s="1"/>
  <c r="H4251" i="4"/>
  <c r="I2587" i="5" s="1"/>
  <c r="K2587" i="5" s="1"/>
  <c r="H4252" i="4"/>
  <c r="I2588" i="5" s="1"/>
  <c r="K2588" i="5" s="1"/>
  <c r="H4253" i="4"/>
  <c r="I2589" i="5" s="1"/>
  <c r="K2589" i="5" s="1"/>
  <c r="H4254" i="4"/>
  <c r="I2590" i="5" s="1"/>
  <c r="K2590" i="5" s="1"/>
  <c r="H4255" i="4"/>
  <c r="I2591" i="5" s="1"/>
  <c r="K2591" i="5" s="1"/>
  <c r="H4256" i="4"/>
  <c r="I2592" i="5" s="1"/>
  <c r="K2592" i="5" s="1"/>
  <c r="H4257" i="4"/>
  <c r="I2593" i="5" s="1"/>
  <c r="K2593" i="5" s="1"/>
  <c r="H4258" i="4"/>
  <c r="I2594" i="5" s="1"/>
  <c r="K2594" i="5" s="1"/>
  <c r="H4259" i="4"/>
  <c r="I2595" i="5" s="1"/>
  <c r="K2595" i="5" s="1"/>
  <c r="H4260" i="4"/>
  <c r="I2596" i="5" s="1"/>
  <c r="K2596" i="5" s="1"/>
  <c r="H4261" i="4"/>
  <c r="I2597" i="5" s="1"/>
  <c r="K2597" i="5" s="1"/>
  <c r="H4262" i="4"/>
  <c r="I2598" i="5" s="1"/>
  <c r="K2598" i="5" s="1"/>
  <c r="H4263" i="4"/>
  <c r="I2599" i="5" s="1"/>
  <c r="K2599" i="5" s="1"/>
  <c r="H4264" i="4"/>
  <c r="I2600" i="5" s="1"/>
  <c r="K2600" i="5" s="1"/>
  <c r="H4265" i="4"/>
  <c r="I2601" i="5" s="1"/>
  <c r="K2601" i="5" s="1"/>
  <c r="H4266" i="4"/>
  <c r="I2602" i="5" s="1"/>
  <c r="K2602" i="5" s="1"/>
  <c r="H4267" i="4"/>
  <c r="I2603" i="5" s="1"/>
  <c r="K2603" i="5" s="1"/>
  <c r="H4268" i="4"/>
  <c r="I2604" i="5" s="1"/>
  <c r="K2604" i="5" s="1"/>
  <c r="H4269" i="4"/>
  <c r="I2605" i="5" s="1"/>
  <c r="K2605" i="5" s="1"/>
  <c r="H4270" i="4"/>
  <c r="I2606" i="5" s="1"/>
  <c r="K2606" i="5" s="1"/>
  <c r="H4271" i="4"/>
  <c r="I2607" i="5" s="1"/>
  <c r="K2607" i="5" s="1"/>
  <c r="H4272" i="4"/>
  <c r="I2608" i="5" s="1"/>
  <c r="K2608" i="5" s="1"/>
  <c r="H4273" i="4"/>
  <c r="I2609" i="5" s="1"/>
  <c r="K2609" i="5" s="1"/>
  <c r="H4274" i="4"/>
  <c r="I2610" i="5" s="1"/>
  <c r="K2610" i="5" s="1"/>
  <c r="H4275" i="4"/>
  <c r="I2611" i="5" s="1"/>
  <c r="K2611" i="5" s="1"/>
  <c r="H4276" i="4"/>
  <c r="I2612" i="5" s="1"/>
  <c r="K2612" i="5" s="1"/>
  <c r="H4277" i="4"/>
  <c r="I2613" i="5" s="1"/>
  <c r="K2613" i="5" s="1"/>
  <c r="H4278" i="4"/>
  <c r="I2614" i="5" s="1"/>
  <c r="K2614" i="5" s="1"/>
  <c r="H4279" i="4"/>
  <c r="I2615" i="5" s="1"/>
  <c r="K2615" i="5" s="1"/>
  <c r="H4280" i="4"/>
  <c r="I2616" i="5" s="1"/>
  <c r="K2616" i="5" s="1"/>
  <c r="H4281" i="4"/>
  <c r="I2617" i="5" s="1"/>
  <c r="K2617" i="5" s="1"/>
  <c r="H4282" i="4"/>
  <c r="I2618" i="5" s="1"/>
  <c r="K2618" i="5" s="1"/>
  <c r="H4283" i="4"/>
  <c r="I2619" i="5" s="1"/>
  <c r="K2619" i="5" s="1"/>
  <c r="H4284" i="4"/>
  <c r="I2620" i="5" s="1"/>
  <c r="K2620" i="5" s="1"/>
  <c r="H4285" i="4"/>
  <c r="I2621" i="5" s="1"/>
  <c r="K2621" i="5" s="1"/>
  <c r="H4286" i="4"/>
  <c r="I2622" i="5" s="1"/>
  <c r="K2622" i="5" s="1"/>
  <c r="H4287" i="4"/>
  <c r="I2623" i="5" s="1"/>
  <c r="K2623" i="5" s="1"/>
  <c r="H4288" i="4"/>
  <c r="I2624" i="5" s="1"/>
  <c r="K2624" i="5" s="1"/>
  <c r="H4289" i="4"/>
  <c r="I2625" i="5" s="1"/>
  <c r="K2625" i="5" s="1"/>
  <c r="H4290" i="4"/>
  <c r="I2626" i="5" s="1"/>
  <c r="K2626" i="5" s="1"/>
  <c r="H4291" i="4"/>
  <c r="I2627" i="5" s="1"/>
  <c r="K2627" i="5" s="1"/>
  <c r="H4292" i="4"/>
  <c r="I2628" i="5" s="1"/>
  <c r="K2628" i="5" s="1"/>
  <c r="H4293" i="4"/>
  <c r="I2629" i="5" s="1"/>
  <c r="K2629" i="5" s="1"/>
  <c r="H4294" i="4"/>
  <c r="I2630" i="5" s="1"/>
  <c r="K2630" i="5" s="1"/>
  <c r="H4295" i="4"/>
  <c r="I2631" i="5" s="1"/>
  <c r="K2631" i="5" s="1"/>
  <c r="H4296" i="4"/>
  <c r="I2632" i="5" s="1"/>
  <c r="K2632" i="5" s="1"/>
  <c r="H4297" i="4"/>
  <c r="I2633" i="5" s="1"/>
  <c r="K2633" i="5" s="1"/>
  <c r="H4298" i="4"/>
  <c r="I2634" i="5" s="1"/>
  <c r="K2634" i="5" s="1"/>
  <c r="H4299" i="4"/>
  <c r="I2635" i="5" s="1"/>
  <c r="K2635" i="5" s="1"/>
  <c r="H4300" i="4"/>
  <c r="I2636" i="5" s="1"/>
  <c r="K2636" i="5" s="1"/>
  <c r="H4301" i="4"/>
  <c r="I2637" i="5" s="1"/>
  <c r="K2637" i="5" s="1"/>
  <c r="H4302" i="4"/>
  <c r="I2638" i="5" s="1"/>
  <c r="K2638" i="5" s="1"/>
  <c r="H4303" i="4"/>
  <c r="I2639" i="5" s="1"/>
  <c r="K2639" i="5" s="1"/>
  <c r="H4304" i="4"/>
  <c r="I2640" i="5" s="1"/>
  <c r="K2640" i="5" s="1"/>
  <c r="H4305" i="4"/>
  <c r="I2641" i="5" s="1"/>
  <c r="K2641" i="5" s="1"/>
  <c r="H4306" i="4"/>
  <c r="I2642" i="5" s="1"/>
  <c r="K2642" i="5" s="1"/>
  <c r="H4307" i="4"/>
  <c r="I2643" i="5" s="1"/>
  <c r="K2643" i="5" s="1"/>
  <c r="H4308" i="4"/>
  <c r="I2644" i="5" s="1"/>
  <c r="K2644" i="5" s="1"/>
  <c r="H4309" i="4"/>
  <c r="I2645" i="5" s="1"/>
  <c r="K2645" i="5" s="1"/>
  <c r="H4310" i="4"/>
  <c r="I2646" i="5" s="1"/>
  <c r="K2646" i="5" s="1"/>
  <c r="H4311" i="4"/>
  <c r="I2647" i="5" s="1"/>
  <c r="K2647" i="5" s="1"/>
  <c r="H4312" i="4"/>
  <c r="I2648" i="5" s="1"/>
  <c r="K2648" i="5" s="1"/>
  <c r="H4313" i="4"/>
  <c r="I2649" i="5" s="1"/>
  <c r="K2649" i="5" s="1"/>
  <c r="H4314" i="4"/>
  <c r="I2650" i="5" s="1"/>
  <c r="K2650" i="5" s="1"/>
  <c r="H4315" i="4"/>
  <c r="I2651" i="5" s="1"/>
  <c r="K2651" i="5" s="1"/>
  <c r="H4316" i="4"/>
  <c r="I2652" i="5" s="1"/>
  <c r="K2652" i="5" s="1"/>
  <c r="H4317" i="4"/>
  <c r="I2653" i="5" s="1"/>
  <c r="K2653" i="5" s="1"/>
  <c r="H4318" i="4"/>
  <c r="I2654" i="5" s="1"/>
  <c r="K2654" i="5" s="1"/>
  <c r="H4319" i="4"/>
  <c r="I2655" i="5" s="1"/>
  <c r="K2655" i="5" s="1"/>
  <c r="H4320" i="4"/>
  <c r="I2656" i="5" s="1"/>
  <c r="K2656" i="5" s="1"/>
  <c r="H4321" i="4"/>
  <c r="I2657" i="5" s="1"/>
  <c r="K2657" i="5" s="1"/>
  <c r="H4322" i="4"/>
  <c r="I2658" i="5" s="1"/>
  <c r="K2658" i="5" s="1"/>
  <c r="H4323" i="4"/>
  <c r="I2659" i="5" s="1"/>
  <c r="K2659" i="5" s="1"/>
  <c r="H4324" i="4"/>
  <c r="I2660" i="5" s="1"/>
  <c r="K2660" i="5" s="1"/>
  <c r="H4325" i="4"/>
  <c r="I2661" i="5" s="1"/>
  <c r="K2661" i="5" s="1"/>
  <c r="H4326" i="4"/>
  <c r="I2662" i="5" s="1"/>
  <c r="K2662" i="5" s="1"/>
  <c r="H4327" i="4"/>
  <c r="I2663" i="5" s="1"/>
  <c r="K2663" i="5" s="1"/>
  <c r="H4328" i="4"/>
  <c r="I2664" i="5" s="1"/>
  <c r="K2664" i="5" s="1"/>
  <c r="H4329" i="4"/>
  <c r="I2665" i="5" s="1"/>
  <c r="K2665" i="5" s="1"/>
  <c r="H4330" i="4"/>
  <c r="I2666" i="5" s="1"/>
  <c r="K2666" i="5" s="1"/>
  <c r="H4331" i="4"/>
  <c r="I2667" i="5" s="1"/>
  <c r="K2667" i="5" s="1"/>
  <c r="H4332" i="4"/>
  <c r="I2668" i="5" s="1"/>
  <c r="K2668" i="5" s="1"/>
  <c r="H4333" i="4"/>
  <c r="I2669" i="5" s="1"/>
  <c r="K2669" i="5" s="1"/>
  <c r="H4334" i="4"/>
  <c r="I2670" i="5" s="1"/>
  <c r="K2670" i="5" s="1"/>
  <c r="H4335" i="4"/>
  <c r="I2671" i="5" s="1"/>
  <c r="K2671" i="5" s="1"/>
  <c r="H4336" i="4"/>
  <c r="I2672" i="5" s="1"/>
  <c r="K2672" i="5" s="1"/>
  <c r="H4337" i="4"/>
  <c r="I2673" i="5" s="1"/>
  <c r="K2673" i="5" s="1"/>
  <c r="H4338" i="4"/>
  <c r="I2674" i="5" s="1"/>
  <c r="K2674" i="5" s="1"/>
  <c r="H4339" i="4"/>
  <c r="I2675" i="5" s="1"/>
  <c r="K2675" i="5" s="1"/>
  <c r="H4340" i="4"/>
  <c r="I2676" i="5" s="1"/>
  <c r="K2676" i="5" s="1"/>
  <c r="H4341" i="4"/>
  <c r="I2677" i="5" s="1"/>
  <c r="K2677" i="5" s="1"/>
  <c r="H4342" i="4"/>
  <c r="I2678" i="5" s="1"/>
  <c r="K2678" i="5" s="1"/>
  <c r="H4343" i="4"/>
  <c r="I2679" i="5" s="1"/>
  <c r="K2679" i="5" s="1"/>
  <c r="H4344" i="4"/>
  <c r="I2680" i="5" s="1"/>
  <c r="K2680" i="5" s="1"/>
  <c r="H4345" i="4"/>
  <c r="I2681" i="5" s="1"/>
  <c r="K2681" i="5" s="1"/>
  <c r="H4346" i="4"/>
  <c r="I2682" i="5" s="1"/>
  <c r="K2682" i="5" s="1"/>
  <c r="H4347" i="4"/>
  <c r="I2683" i="5" s="1"/>
  <c r="K2683" i="5" s="1"/>
  <c r="H4348" i="4"/>
  <c r="I2684" i="5" s="1"/>
  <c r="K2684" i="5" s="1"/>
  <c r="H4349" i="4"/>
  <c r="I2685" i="5" s="1"/>
  <c r="K2685" i="5" s="1"/>
  <c r="H4350" i="4"/>
  <c r="I2686" i="5" s="1"/>
  <c r="K2686" i="5" s="1"/>
  <c r="H4351" i="4"/>
  <c r="I2687" i="5" s="1"/>
  <c r="K2687" i="5" s="1"/>
  <c r="H4352" i="4"/>
  <c r="I2688" i="5" s="1"/>
  <c r="K2688" i="5" s="1"/>
  <c r="H4353" i="4"/>
  <c r="I2689" i="5" s="1"/>
  <c r="K2689" i="5" s="1"/>
  <c r="H4354" i="4"/>
  <c r="I2690" i="5" s="1"/>
  <c r="K2690" i="5" s="1"/>
  <c r="H4355" i="4"/>
  <c r="I2691" i="5" s="1"/>
  <c r="K2691" i="5" s="1"/>
  <c r="H4356" i="4"/>
  <c r="I2692" i="5" s="1"/>
  <c r="K2692" i="5" s="1"/>
  <c r="H4357" i="4"/>
  <c r="I2693" i="5" s="1"/>
  <c r="K2693" i="5" s="1"/>
  <c r="H4358" i="4"/>
  <c r="I2694" i="5" s="1"/>
  <c r="K2694" i="5" s="1"/>
  <c r="H4359" i="4"/>
  <c r="I2695" i="5" s="1"/>
  <c r="K2695" i="5" s="1"/>
  <c r="H4360" i="4"/>
  <c r="I2696" i="5" s="1"/>
  <c r="K2696" i="5" s="1"/>
  <c r="H4361" i="4"/>
  <c r="I2697" i="5" s="1"/>
  <c r="K2697" i="5" s="1"/>
  <c r="H4362" i="4"/>
  <c r="I2698" i="5" s="1"/>
  <c r="K2698" i="5" s="1"/>
  <c r="H4363" i="4"/>
  <c r="I2699" i="5" s="1"/>
  <c r="K2699" i="5" s="1"/>
  <c r="H4364" i="4"/>
  <c r="I2700" i="5" s="1"/>
  <c r="K2700" i="5" s="1"/>
  <c r="H4365" i="4"/>
  <c r="I2701" i="5" s="1"/>
  <c r="K2701" i="5" s="1"/>
  <c r="H4366" i="4"/>
  <c r="I2702" i="5" s="1"/>
  <c r="K2702" i="5" s="1"/>
  <c r="H4367" i="4"/>
  <c r="I2703" i="5" s="1"/>
  <c r="K2703" i="5" s="1"/>
  <c r="H4368" i="4"/>
  <c r="I2704" i="5" s="1"/>
  <c r="K2704" i="5" s="1"/>
  <c r="H4369" i="4"/>
  <c r="I2705" i="5" s="1"/>
  <c r="K2705" i="5" s="1"/>
  <c r="H4370" i="4"/>
  <c r="I2706" i="5" s="1"/>
  <c r="K2706" i="5" s="1"/>
  <c r="H4371" i="4"/>
  <c r="I2707" i="5" s="1"/>
  <c r="K2707" i="5" s="1"/>
  <c r="H4372" i="4"/>
  <c r="I2708" i="5" s="1"/>
  <c r="K2708" i="5" s="1"/>
  <c r="H4373" i="4"/>
  <c r="I2709" i="5" s="1"/>
  <c r="K2709" i="5" s="1"/>
  <c r="H4374" i="4"/>
  <c r="I2710" i="5" s="1"/>
  <c r="K2710" i="5" s="1"/>
  <c r="H4375" i="4"/>
  <c r="I2711" i="5" s="1"/>
  <c r="K2711" i="5" s="1"/>
  <c r="H4376" i="4"/>
  <c r="I2712" i="5" s="1"/>
  <c r="K2712" i="5" s="1"/>
  <c r="H4377" i="4"/>
  <c r="I2713" i="5" s="1"/>
  <c r="K2713" i="5" s="1"/>
  <c r="H4378" i="4"/>
  <c r="I2714" i="5" s="1"/>
  <c r="K2714" i="5" s="1"/>
  <c r="H4379" i="4"/>
  <c r="I2715" i="5" s="1"/>
  <c r="K2715" i="5" s="1"/>
  <c r="H4380" i="4"/>
  <c r="I2716" i="5" s="1"/>
  <c r="K2716" i="5" s="1"/>
  <c r="H4381" i="4"/>
  <c r="I2717" i="5" s="1"/>
  <c r="K2717" i="5" s="1"/>
  <c r="H4382" i="4"/>
  <c r="I2718" i="5" s="1"/>
  <c r="K2718" i="5" s="1"/>
  <c r="H4383" i="4"/>
  <c r="I2719" i="5" s="1"/>
  <c r="K2719" i="5" s="1"/>
  <c r="H4384" i="4"/>
  <c r="I2720" i="5" s="1"/>
  <c r="K2720" i="5" s="1"/>
  <c r="H4385" i="4"/>
  <c r="I2721" i="5" s="1"/>
  <c r="K2721" i="5" s="1"/>
  <c r="H4386" i="4"/>
  <c r="I2722" i="5" s="1"/>
  <c r="K2722" i="5" s="1"/>
  <c r="H4387" i="4"/>
  <c r="I2723" i="5" s="1"/>
  <c r="K2723" i="5" s="1"/>
  <c r="H4388" i="4"/>
  <c r="I2724" i="5" s="1"/>
  <c r="K2724" i="5" s="1"/>
  <c r="H4389" i="4"/>
  <c r="I2725" i="5" s="1"/>
  <c r="K2725" i="5" s="1"/>
  <c r="H4390" i="4"/>
  <c r="I2726" i="5" s="1"/>
  <c r="K2726" i="5" s="1"/>
  <c r="H4391" i="4"/>
  <c r="I2727" i="5" s="1"/>
  <c r="K2727" i="5" s="1"/>
  <c r="H4392" i="4"/>
  <c r="I2728" i="5" s="1"/>
  <c r="K2728" i="5" s="1"/>
  <c r="H4393" i="4"/>
  <c r="I2729" i="5" s="1"/>
  <c r="K2729" i="5" s="1"/>
  <c r="H4394" i="4"/>
  <c r="I2730" i="5" s="1"/>
  <c r="K2730" i="5" s="1"/>
  <c r="H4395" i="4"/>
  <c r="I2731" i="5" s="1"/>
  <c r="K2731" i="5" s="1"/>
  <c r="H4396" i="4"/>
  <c r="I2732" i="5" s="1"/>
  <c r="K2732" i="5" s="1"/>
  <c r="H4397" i="4"/>
  <c r="I2733" i="5" s="1"/>
  <c r="K2733" i="5" s="1"/>
  <c r="H4398" i="4"/>
  <c r="I2734" i="5" s="1"/>
  <c r="K2734" i="5" s="1"/>
  <c r="H4399" i="4"/>
  <c r="I2735" i="5" s="1"/>
  <c r="K2735" i="5" s="1"/>
  <c r="H4400" i="4"/>
  <c r="I2736" i="5" s="1"/>
  <c r="K2736" i="5" s="1"/>
  <c r="H4401" i="4"/>
  <c r="I2737" i="5" s="1"/>
  <c r="K2737" i="5" s="1"/>
  <c r="H4402" i="4"/>
  <c r="I2738" i="5" s="1"/>
  <c r="K2738" i="5" s="1"/>
  <c r="H4403" i="4"/>
  <c r="I2739" i="5" s="1"/>
  <c r="K2739" i="5" s="1"/>
  <c r="H4404" i="4"/>
  <c r="I2740" i="5" s="1"/>
  <c r="K2740" i="5" s="1"/>
  <c r="H4405" i="4"/>
  <c r="I2741" i="5" s="1"/>
  <c r="K2741" i="5" s="1"/>
  <c r="H4406" i="4"/>
  <c r="I2742" i="5" s="1"/>
  <c r="K2742" i="5" s="1"/>
  <c r="H4407" i="4"/>
  <c r="I2743" i="5" s="1"/>
  <c r="K2743" i="5" s="1"/>
  <c r="H4408" i="4"/>
  <c r="I2744" i="5" s="1"/>
  <c r="K2744" i="5" s="1"/>
  <c r="H4409" i="4"/>
  <c r="I2745" i="5" s="1"/>
  <c r="K2745" i="5" s="1"/>
  <c r="H4410" i="4"/>
  <c r="I2746" i="5" s="1"/>
  <c r="K2746" i="5" s="1"/>
  <c r="H4411" i="4"/>
  <c r="I2747" i="5" s="1"/>
  <c r="K2747" i="5" s="1"/>
  <c r="H4412" i="4"/>
  <c r="I2748" i="5" s="1"/>
  <c r="K2748" i="5" s="1"/>
  <c r="H4413" i="4"/>
  <c r="I2749" i="5" s="1"/>
  <c r="K2749" i="5" s="1"/>
  <c r="H4414" i="4"/>
  <c r="I2750" i="5" s="1"/>
  <c r="K2750" i="5" s="1"/>
  <c r="H4415" i="4"/>
  <c r="I2751" i="5" s="1"/>
  <c r="K2751" i="5" s="1"/>
  <c r="H4416" i="4"/>
  <c r="I2752" i="5" s="1"/>
  <c r="K2752" i="5" s="1"/>
  <c r="H4417" i="4"/>
  <c r="I2753" i="5" s="1"/>
  <c r="K2753" i="5" s="1"/>
  <c r="H4418" i="4"/>
  <c r="I2754" i="5" s="1"/>
  <c r="K2754" i="5" s="1"/>
  <c r="H4419" i="4"/>
  <c r="I2755" i="5" s="1"/>
  <c r="K2755" i="5" s="1"/>
  <c r="H4420" i="4"/>
  <c r="I2756" i="5" s="1"/>
  <c r="K2756" i="5" s="1"/>
  <c r="H4421" i="4"/>
  <c r="I2757" i="5" s="1"/>
  <c r="K2757" i="5" s="1"/>
  <c r="H4422" i="4"/>
  <c r="I2758" i="5" s="1"/>
  <c r="K2758" i="5" s="1"/>
  <c r="H4423" i="4"/>
  <c r="I2759" i="5" s="1"/>
  <c r="K2759" i="5" s="1"/>
  <c r="H4424" i="4"/>
  <c r="I2760" i="5" s="1"/>
  <c r="K2760" i="5" s="1"/>
  <c r="H4425" i="4"/>
  <c r="I2761" i="5" s="1"/>
  <c r="K2761" i="5" s="1"/>
  <c r="H4426" i="4"/>
  <c r="I2762" i="5" s="1"/>
  <c r="K2762" i="5" s="1"/>
  <c r="H4427" i="4"/>
  <c r="I2763" i="5" s="1"/>
  <c r="K2763" i="5" s="1"/>
  <c r="H4428" i="4"/>
  <c r="I2764" i="5" s="1"/>
  <c r="K2764" i="5" s="1"/>
  <c r="H4429" i="4"/>
  <c r="I2765" i="5" s="1"/>
  <c r="K2765" i="5" s="1"/>
  <c r="H4430" i="4"/>
  <c r="I2766" i="5" s="1"/>
  <c r="K2766" i="5" s="1"/>
  <c r="H4431" i="4"/>
  <c r="I2767" i="5" s="1"/>
  <c r="K2767" i="5" s="1"/>
  <c r="H4432" i="4"/>
  <c r="I2768" i="5" s="1"/>
  <c r="K2768" i="5" s="1"/>
  <c r="H4433" i="4"/>
  <c r="I2769" i="5" s="1"/>
  <c r="K2769" i="5" s="1"/>
  <c r="H4434" i="4"/>
  <c r="I2770" i="5" s="1"/>
  <c r="K2770" i="5" s="1"/>
  <c r="H4435" i="4"/>
  <c r="I2771" i="5" s="1"/>
  <c r="K2771" i="5" s="1"/>
  <c r="H4436" i="4"/>
  <c r="I2772" i="5" s="1"/>
  <c r="K2772" i="5" s="1"/>
  <c r="H4437" i="4"/>
  <c r="I2773" i="5" s="1"/>
  <c r="K2773" i="5" s="1"/>
  <c r="H4438" i="4"/>
  <c r="I2774" i="5" s="1"/>
  <c r="K2774" i="5" s="1"/>
  <c r="H4439" i="4"/>
  <c r="I2775" i="5" s="1"/>
  <c r="K2775" i="5" s="1"/>
  <c r="H4440" i="4"/>
  <c r="I2776" i="5" s="1"/>
  <c r="K2776" i="5" s="1"/>
  <c r="H4441" i="4"/>
  <c r="I2777" i="5" s="1"/>
  <c r="K2777" i="5" s="1"/>
  <c r="H4442" i="4"/>
  <c r="I2778" i="5" s="1"/>
  <c r="K2778" i="5" s="1"/>
  <c r="H4443" i="4"/>
  <c r="I2779" i="5" s="1"/>
  <c r="K2779" i="5" s="1"/>
  <c r="H4444" i="4"/>
  <c r="I2780" i="5" s="1"/>
  <c r="K2780" i="5" s="1"/>
  <c r="H4445" i="4"/>
  <c r="I2781" i="5" s="1"/>
  <c r="K2781" i="5" s="1"/>
  <c r="H4446" i="4"/>
  <c r="I2782" i="5" s="1"/>
  <c r="K2782" i="5" s="1"/>
  <c r="H4447" i="4"/>
  <c r="I2783" i="5" s="1"/>
  <c r="K2783" i="5" s="1"/>
  <c r="H4448" i="4"/>
  <c r="I2784" i="5" s="1"/>
  <c r="K2784" i="5" s="1"/>
  <c r="H4449" i="4"/>
  <c r="I2785" i="5" s="1"/>
  <c r="K2785" i="5" s="1"/>
  <c r="H4450" i="4"/>
  <c r="I2786" i="5" s="1"/>
  <c r="K2786" i="5" s="1"/>
  <c r="H4451" i="4"/>
  <c r="I2787" i="5" s="1"/>
  <c r="K2787" i="5" s="1"/>
  <c r="H4452" i="4"/>
  <c r="I2788" i="5" s="1"/>
  <c r="K2788" i="5" s="1"/>
  <c r="H4453" i="4"/>
  <c r="I2789" i="5" s="1"/>
  <c r="K2789" i="5" s="1"/>
  <c r="H4454" i="4"/>
  <c r="I2790" i="5" s="1"/>
  <c r="K2790" i="5" s="1"/>
  <c r="H4455" i="4"/>
  <c r="I2791" i="5" s="1"/>
  <c r="K2791" i="5" s="1"/>
  <c r="H4456" i="4"/>
  <c r="I2792" i="5" s="1"/>
  <c r="K2792" i="5" s="1"/>
  <c r="H4457" i="4"/>
  <c r="I2793" i="5" s="1"/>
  <c r="K2793" i="5" s="1"/>
  <c r="H4458" i="4"/>
  <c r="I2794" i="5" s="1"/>
  <c r="K2794" i="5" s="1"/>
  <c r="H4459" i="4"/>
  <c r="I2795" i="5" s="1"/>
  <c r="K2795" i="5" s="1"/>
  <c r="H4460" i="4"/>
  <c r="I2796" i="5" s="1"/>
  <c r="K2796" i="5" s="1"/>
  <c r="H4461" i="4"/>
  <c r="I2797" i="5" s="1"/>
  <c r="K2797" i="5" s="1"/>
  <c r="H4462" i="4"/>
  <c r="I2798" i="5" s="1"/>
  <c r="K2798" i="5" s="1"/>
  <c r="H4463" i="4"/>
  <c r="I2799" i="5" s="1"/>
  <c r="K2799" i="5" s="1"/>
  <c r="H4464" i="4"/>
  <c r="I2800" i="5" s="1"/>
  <c r="K2800" i="5" s="1"/>
  <c r="H4465" i="4"/>
  <c r="I2801" i="5" s="1"/>
  <c r="K2801" i="5" s="1"/>
  <c r="H4466" i="4"/>
  <c r="I2802" i="5" s="1"/>
  <c r="K2802" i="5" s="1"/>
  <c r="H4467" i="4"/>
  <c r="I2803" i="5" s="1"/>
  <c r="K2803" i="5" s="1"/>
  <c r="H4468" i="4"/>
  <c r="I2804" i="5" s="1"/>
  <c r="K2804" i="5" s="1"/>
  <c r="H4469" i="4"/>
  <c r="I2805" i="5" s="1"/>
  <c r="K2805" i="5" s="1"/>
  <c r="H4470" i="4"/>
  <c r="I2806" i="5" s="1"/>
  <c r="K2806" i="5" s="1"/>
  <c r="H4471" i="4"/>
  <c r="I2807" i="5" s="1"/>
  <c r="K2807" i="5" s="1"/>
  <c r="H4472" i="4"/>
  <c r="I2808" i="5" s="1"/>
  <c r="K2808" i="5" s="1"/>
  <c r="H4473" i="4"/>
  <c r="I2809" i="5" s="1"/>
  <c r="K2809" i="5" s="1"/>
  <c r="H4474" i="4"/>
  <c r="I2810" i="5" s="1"/>
  <c r="K2810" i="5" s="1"/>
  <c r="H4475" i="4"/>
  <c r="I2811" i="5" s="1"/>
  <c r="K2811" i="5" s="1"/>
  <c r="H4476" i="4"/>
  <c r="I2812" i="5" s="1"/>
  <c r="K2812" i="5" s="1"/>
  <c r="H4477" i="4"/>
  <c r="I2813" i="5" s="1"/>
  <c r="K2813" i="5" s="1"/>
  <c r="H4478" i="4"/>
  <c r="I2814" i="5" s="1"/>
  <c r="K2814" i="5" s="1"/>
  <c r="H4479" i="4"/>
  <c r="I2815" i="5" s="1"/>
  <c r="K2815" i="5" s="1"/>
  <c r="H4480" i="4"/>
  <c r="I2816" i="5" s="1"/>
  <c r="K2816" i="5" s="1"/>
  <c r="H4481" i="4"/>
  <c r="I2817" i="5" s="1"/>
  <c r="K2817" i="5" s="1"/>
  <c r="H4482" i="4"/>
  <c r="I2818" i="5" s="1"/>
  <c r="K2818" i="5" s="1"/>
  <c r="H4483" i="4"/>
  <c r="I2819" i="5" s="1"/>
  <c r="K2819" i="5" s="1"/>
  <c r="H4484" i="4"/>
  <c r="I2820" i="5" s="1"/>
  <c r="K2820" i="5" s="1"/>
  <c r="H4485" i="4"/>
  <c r="I2821" i="5" s="1"/>
  <c r="K2821" i="5" s="1"/>
  <c r="H4486" i="4"/>
  <c r="I2822" i="5" s="1"/>
  <c r="K2822" i="5" s="1"/>
  <c r="H4487" i="4"/>
  <c r="I2823" i="5" s="1"/>
  <c r="K2823" i="5" s="1"/>
  <c r="H4488" i="4"/>
  <c r="I2824" i="5" s="1"/>
  <c r="K2824" i="5" s="1"/>
  <c r="H4489" i="4"/>
  <c r="I2825" i="5" s="1"/>
  <c r="K2825" i="5" s="1"/>
  <c r="H4490" i="4"/>
  <c r="I2826" i="5" s="1"/>
  <c r="K2826" i="5" s="1"/>
  <c r="H4491" i="4"/>
  <c r="I2827" i="5" s="1"/>
  <c r="K2827" i="5" s="1"/>
  <c r="H4492" i="4"/>
  <c r="I2828" i="5" s="1"/>
  <c r="K2828" i="5" s="1"/>
  <c r="H4493" i="4"/>
  <c r="I2829" i="5" s="1"/>
  <c r="K2829" i="5" s="1"/>
  <c r="H4494" i="4"/>
  <c r="I2830" i="5" s="1"/>
  <c r="K2830" i="5" s="1"/>
  <c r="H4495" i="4"/>
  <c r="I2831" i="5" s="1"/>
  <c r="K2831" i="5" s="1"/>
  <c r="H4496" i="4"/>
  <c r="I2832" i="5" s="1"/>
  <c r="K2832" i="5" s="1"/>
  <c r="H4497" i="4"/>
  <c r="I2833" i="5" s="1"/>
  <c r="K2833" i="5" s="1"/>
  <c r="H4498" i="4"/>
  <c r="I2834" i="5" s="1"/>
  <c r="K2834" i="5" s="1"/>
  <c r="H4499" i="4"/>
  <c r="I2835" i="5" s="1"/>
  <c r="K2835" i="5" s="1"/>
  <c r="H4500" i="4"/>
  <c r="I2836" i="5" s="1"/>
  <c r="K2836" i="5" s="1"/>
  <c r="H4501" i="4"/>
  <c r="I2837" i="5" s="1"/>
  <c r="K2837" i="5" s="1"/>
  <c r="H4502" i="4"/>
  <c r="I2838" i="5" s="1"/>
  <c r="K2838" i="5" s="1"/>
  <c r="H4503" i="4"/>
  <c r="I2839" i="5" s="1"/>
  <c r="K2839" i="5" s="1"/>
  <c r="H4504" i="4"/>
  <c r="I2840" i="5" s="1"/>
  <c r="K2840" i="5" s="1"/>
  <c r="H4505" i="4"/>
  <c r="I2841" i="5" s="1"/>
  <c r="K2841" i="5" s="1"/>
  <c r="H4506" i="4"/>
  <c r="I2842" i="5" s="1"/>
  <c r="K2842" i="5" s="1"/>
  <c r="H4507" i="4"/>
  <c r="I2843" i="5" s="1"/>
  <c r="K2843" i="5" s="1"/>
  <c r="H4508" i="4"/>
  <c r="I2844" i="5" s="1"/>
  <c r="K2844" i="5" s="1"/>
  <c r="H4509" i="4"/>
  <c r="I2845" i="5" s="1"/>
  <c r="K2845" i="5" s="1"/>
  <c r="H4510" i="4"/>
  <c r="I2846" i="5" s="1"/>
  <c r="K2846" i="5" s="1"/>
  <c r="H4511" i="4"/>
  <c r="I2847" i="5" s="1"/>
  <c r="K2847" i="5" s="1"/>
  <c r="H4512" i="4"/>
  <c r="I2848" i="5" s="1"/>
  <c r="K2848" i="5" s="1"/>
  <c r="H4513" i="4"/>
  <c r="I2849" i="5" s="1"/>
  <c r="K2849" i="5" s="1"/>
  <c r="H4514" i="4"/>
  <c r="I2850" i="5" s="1"/>
  <c r="K2850" i="5" s="1"/>
  <c r="H4515" i="4"/>
  <c r="I2851" i="5" s="1"/>
  <c r="K2851" i="5" s="1"/>
  <c r="H4516" i="4"/>
  <c r="I2852" i="5" s="1"/>
  <c r="K2852" i="5" s="1"/>
  <c r="H4517" i="4"/>
  <c r="I2853" i="5" s="1"/>
  <c r="K2853" i="5" s="1"/>
  <c r="H4518" i="4"/>
  <c r="I2854" i="5" s="1"/>
  <c r="K2854" i="5" s="1"/>
  <c r="H4519" i="4"/>
  <c r="I2855" i="5" s="1"/>
  <c r="K2855" i="5" s="1"/>
  <c r="H4520" i="4"/>
  <c r="I2856" i="5" s="1"/>
  <c r="K2856" i="5" s="1"/>
  <c r="H4521" i="4"/>
  <c r="I2857" i="5" s="1"/>
  <c r="K2857" i="5" s="1"/>
  <c r="H4522" i="4"/>
  <c r="I2858" i="5" s="1"/>
  <c r="K2858" i="5" s="1"/>
  <c r="H4523" i="4"/>
  <c r="I2859" i="5" s="1"/>
  <c r="K2859" i="5" s="1"/>
  <c r="H4524" i="4"/>
  <c r="I2860" i="5" s="1"/>
  <c r="K2860" i="5" s="1"/>
  <c r="H4525" i="4"/>
  <c r="I2861" i="5" s="1"/>
  <c r="K2861" i="5" s="1"/>
  <c r="H4526" i="4"/>
  <c r="I2862" i="5" s="1"/>
  <c r="K2862" i="5" s="1"/>
  <c r="H4527" i="4"/>
  <c r="I2863" i="5" s="1"/>
  <c r="K2863" i="5" s="1"/>
  <c r="H4528" i="4"/>
  <c r="I2864" i="5" s="1"/>
  <c r="K2864" i="5" s="1"/>
  <c r="H4529" i="4"/>
  <c r="I2865" i="5" s="1"/>
  <c r="K2865" i="5" s="1"/>
  <c r="H4530" i="4"/>
  <c r="I2866" i="5" s="1"/>
  <c r="K2866" i="5" s="1"/>
  <c r="H4531" i="4"/>
  <c r="I2867" i="5" s="1"/>
  <c r="K2867" i="5" s="1"/>
  <c r="H4532" i="4"/>
  <c r="I2868" i="5" s="1"/>
  <c r="K2868" i="5" s="1"/>
  <c r="H4533" i="4"/>
  <c r="I2869" i="5" s="1"/>
  <c r="K2869" i="5" s="1"/>
  <c r="H4534" i="4"/>
  <c r="I2870" i="5" s="1"/>
  <c r="K2870" i="5" s="1"/>
  <c r="H4535" i="4"/>
  <c r="I2871" i="5" s="1"/>
  <c r="K2871" i="5" s="1"/>
  <c r="H4536" i="4"/>
  <c r="I2872" i="5" s="1"/>
  <c r="K2872" i="5" s="1"/>
  <c r="H4537" i="4"/>
  <c r="I2873" i="5" s="1"/>
  <c r="K2873" i="5" s="1"/>
  <c r="H4538" i="4"/>
  <c r="I2874" i="5" s="1"/>
  <c r="K2874" i="5" s="1"/>
  <c r="H4539" i="4"/>
  <c r="I2875" i="5" s="1"/>
  <c r="K2875" i="5" s="1"/>
  <c r="H4540" i="4"/>
  <c r="I2876" i="5" s="1"/>
  <c r="K2876" i="5" s="1"/>
  <c r="H4541" i="4"/>
  <c r="I2877" i="5" s="1"/>
  <c r="K2877" i="5" s="1"/>
  <c r="H4542" i="4"/>
  <c r="I2878" i="5" s="1"/>
  <c r="K2878" i="5" s="1"/>
  <c r="H4543" i="4"/>
  <c r="I2879" i="5" s="1"/>
  <c r="K2879" i="5" s="1"/>
  <c r="H4544" i="4"/>
  <c r="I2880" i="5" s="1"/>
  <c r="K2880" i="5" s="1"/>
  <c r="H4545" i="4"/>
  <c r="I2881" i="5" s="1"/>
  <c r="K2881" i="5" s="1"/>
  <c r="H4546" i="4"/>
  <c r="I2882" i="5" s="1"/>
  <c r="K2882" i="5" s="1"/>
  <c r="H4547" i="4"/>
  <c r="I2883" i="5" s="1"/>
  <c r="K2883" i="5" s="1"/>
  <c r="H4548" i="4"/>
  <c r="I2884" i="5" s="1"/>
  <c r="K2884" i="5" s="1"/>
  <c r="H4549" i="4"/>
  <c r="I2885" i="5" s="1"/>
  <c r="K2885" i="5" s="1"/>
  <c r="H4550" i="4"/>
  <c r="I2886" i="5" s="1"/>
  <c r="K2886" i="5" s="1"/>
  <c r="H4551" i="4"/>
  <c r="I2887" i="5" s="1"/>
  <c r="K2887" i="5" s="1"/>
  <c r="H4552" i="4"/>
  <c r="I2888" i="5" s="1"/>
  <c r="K2888" i="5" s="1"/>
  <c r="H4553" i="4"/>
  <c r="I2889" i="5" s="1"/>
  <c r="K2889" i="5" s="1"/>
  <c r="H4554" i="4"/>
  <c r="I2890" i="5" s="1"/>
  <c r="K2890" i="5" s="1"/>
  <c r="H4555" i="4"/>
  <c r="I2891" i="5" s="1"/>
  <c r="K2891" i="5" s="1"/>
  <c r="H4556" i="4"/>
  <c r="I2892" i="5" s="1"/>
  <c r="K2892" i="5" s="1"/>
  <c r="H4557" i="4"/>
  <c r="I2893" i="5" s="1"/>
  <c r="K2893" i="5" s="1"/>
  <c r="H4558" i="4"/>
  <c r="I2894" i="5" s="1"/>
  <c r="K2894" i="5" s="1"/>
  <c r="H4559" i="4"/>
  <c r="I2895" i="5" s="1"/>
  <c r="K2895" i="5" s="1"/>
  <c r="H4560" i="4"/>
  <c r="I2896" i="5" s="1"/>
  <c r="K2896" i="5" s="1"/>
  <c r="H4561" i="4"/>
  <c r="I2897" i="5" s="1"/>
  <c r="K2897" i="5" s="1"/>
  <c r="H4562" i="4"/>
  <c r="I2898" i="5" s="1"/>
  <c r="K2898" i="5" s="1"/>
  <c r="H4563" i="4"/>
  <c r="I2899" i="5" s="1"/>
  <c r="K2899" i="5" s="1"/>
  <c r="H4564" i="4"/>
  <c r="I2900" i="5" s="1"/>
  <c r="K2900" i="5" s="1"/>
  <c r="H4565" i="4"/>
  <c r="I2901" i="5" s="1"/>
  <c r="K2901" i="5" s="1"/>
  <c r="H4566" i="4"/>
  <c r="I2902" i="5" s="1"/>
  <c r="K2902" i="5" s="1"/>
  <c r="H4567" i="4"/>
  <c r="I2903" i="5" s="1"/>
  <c r="K2903" i="5" s="1"/>
  <c r="H4568" i="4"/>
  <c r="I2904" i="5" s="1"/>
  <c r="K2904" i="5" s="1"/>
  <c r="H4569" i="4"/>
  <c r="I2905" i="5" s="1"/>
  <c r="K2905" i="5" s="1"/>
  <c r="H4570" i="4"/>
  <c r="I2906" i="5" s="1"/>
  <c r="K2906" i="5" s="1"/>
  <c r="H4571" i="4"/>
  <c r="I2907" i="5" s="1"/>
  <c r="K2907" i="5" s="1"/>
  <c r="H4572" i="4"/>
  <c r="I2908" i="5" s="1"/>
  <c r="K2908" i="5" s="1"/>
  <c r="H4573" i="4"/>
  <c r="I2909" i="5" s="1"/>
  <c r="K2909" i="5" s="1"/>
  <c r="H4574" i="4"/>
  <c r="I2910" i="5" s="1"/>
  <c r="K2910" i="5" s="1"/>
  <c r="H4575" i="4"/>
  <c r="I2911" i="5" s="1"/>
  <c r="K2911" i="5" s="1"/>
  <c r="H4576" i="4"/>
  <c r="I2912" i="5" s="1"/>
  <c r="K2912" i="5" s="1"/>
  <c r="H4577" i="4"/>
  <c r="I2913" i="5" s="1"/>
  <c r="K2913" i="5" s="1"/>
  <c r="H4578" i="4"/>
  <c r="I2914" i="5" s="1"/>
  <c r="K2914" i="5" s="1"/>
  <c r="H4579" i="4"/>
  <c r="I2915" i="5" s="1"/>
  <c r="K2915" i="5" s="1"/>
  <c r="H4580" i="4"/>
  <c r="I2916" i="5" s="1"/>
  <c r="K2916" i="5" s="1"/>
  <c r="H4581" i="4"/>
  <c r="I2917" i="5" s="1"/>
  <c r="K2917" i="5" s="1"/>
  <c r="H4582" i="4"/>
  <c r="I2918" i="5" s="1"/>
  <c r="K2918" i="5" s="1"/>
  <c r="H4583" i="4"/>
  <c r="I2919" i="5" s="1"/>
  <c r="K2919" i="5" s="1"/>
  <c r="H4584" i="4"/>
  <c r="I2920" i="5" s="1"/>
  <c r="K2920" i="5" s="1"/>
  <c r="H4585" i="4"/>
  <c r="I2921" i="5" s="1"/>
  <c r="K2921" i="5" s="1"/>
  <c r="H4586" i="4"/>
  <c r="I2922" i="5" s="1"/>
  <c r="K2922" i="5" s="1"/>
  <c r="H4587" i="4"/>
  <c r="I2923" i="5" s="1"/>
  <c r="K2923" i="5" s="1"/>
  <c r="H4588" i="4"/>
  <c r="I2924" i="5" s="1"/>
  <c r="K2924" i="5" s="1"/>
  <c r="H4589" i="4"/>
  <c r="I2925" i="5" s="1"/>
  <c r="K2925" i="5" s="1"/>
  <c r="H4590" i="4"/>
  <c r="I2926" i="5" s="1"/>
  <c r="K2926" i="5" s="1"/>
  <c r="H4591" i="4"/>
  <c r="I2927" i="5" s="1"/>
  <c r="K2927" i="5" s="1"/>
  <c r="H4592" i="4"/>
  <c r="I2928" i="5" s="1"/>
  <c r="K2928" i="5" s="1"/>
  <c r="H4593" i="4"/>
  <c r="I2929" i="5" s="1"/>
  <c r="K2929" i="5" s="1"/>
  <c r="H4594" i="4"/>
  <c r="I2930" i="5" s="1"/>
  <c r="K2930" i="5" s="1"/>
  <c r="H4595" i="4"/>
  <c r="I2931" i="5" s="1"/>
  <c r="K2931" i="5" s="1"/>
  <c r="H4596" i="4"/>
  <c r="I2932" i="5" s="1"/>
  <c r="K2932" i="5" s="1"/>
  <c r="H4597" i="4"/>
  <c r="I2933" i="5" s="1"/>
  <c r="K2933" i="5" s="1"/>
  <c r="H4598" i="4"/>
  <c r="I2934" i="5" s="1"/>
  <c r="K2934" i="5" s="1"/>
  <c r="H4599" i="4"/>
  <c r="I2935" i="5" s="1"/>
  <c r="K2935" i="5" s="1"/>
  <c r="H4600" i="4"/>
  <c r="I2936" i="5" s="1"/>
  <c r="K2936" i="5" s="1"/>
  <c r="H4601" i="4"/>
  <c r="I2937" i="5" s="1"/>
  <c r="K2937" i="5" s="1"/>
  <c r="H4602" i="4"/>
  <c r="I2938" i="5" s="1"/>
  <c r="K2938" i="5" s="1"/>
  <c r="H4603" i="4"/>
  <c r="I2939" i="5" s="1"/>
  <c r="K2939" i="5" s="1"/>
  <c r="H4604" i="4"/>
  <c r="I2940" i="5" s="1"/>
  <c r="K2940" i="5" s="1"/>
  <c r="H4605" i="4"/>
  <c r="I2941" i="5" s="1"/>
  <c r="K2941" i="5" s="1"/>
  <c r="H4606" i="4"/>
  <c r="I2942" i="5" s="1"/>
  <c r="K2942" i="5" s="1"/>
  <c r="H4607" i="4"/>
  <c r="I2943" i="5" s="1"/>
  <c r="K2943" i="5" s="1"/>
  <c r="H4608" i="4"/>
  <c r="I2944" i="5" s="1"/>
  <c r="K2944" i="5" s="1"/>
  <c r="H4609" i="4"/>
  <c r="I2945" i="5" s="1"/>
  <c r="K2945" i="5" s="1"/>
  <c r="H4610" i="4"/>
  <c r="I2946" i="5" s="1"/>
  <c r="K2946" i="5" s="1"/>
  <c r="H4611" i="4"/>
  <c r="I2947" i="5" s="1"/>
  <c r="K2947" i="5" s="1"/>
  <c r="H4612" i="4"/>
  <c r="I2948" i="5" s="1"/>
  <c r="K2948" i="5" s="1"/>
  <c r="H4613" i="4"/>
  <c r="I2949" i="5" s="1"/>
  <c r="K2949" i="5" s="1"/>
  <c r="H4614" i="4"/>
  <c r="I2950" i="5" s="1"/>
  <c r="K2950" i="5" s="1"/>
  <c r="H4615" i="4"/>
  <c r="I2951" i="5" s="1"/>
  <c r="K2951" i="5" s="1"/>
  <c r="H4616" i="4"/>
  <c r="I2952" i="5" s="1"/>
  <c r="K2952" i="5" s="1"/>
  <c r="H4617" i="4"/>
  <c r="I2953" i="5" s="1"/>
  <c r="K2953" i="5" s="1"/>
  <c r="H4618" i="4"/>
  <c r="I2954" i="5" s="1"/>
  <c r="K2954" i="5" s="1"/>
  <c r="H4619" i="4"/>
  <c r="I2955" i="5" s="1"/>
  <c r="K2955" i="5" s="1"/>
  <c r="H4620" i="4"/>
  <c r="I2956" i="5" s="1"/>
  <c r="K2956" i="5" s="1"/>
  <c r="H4621" i="4"/>
  <c r="I2957" i="5" s="1"/>
  <c r="K2957" i="5" s="1"/>
  <c r="H4622" i="4"/>
  <c r="I2958" i="5" s="1"/>
  <c r="K2958" i="5" s="1"/>
  <c r="H4623" i="4"/>
  <c r="I2959" i="5" s="1"/>
  <c r="K2959" i="5" s="1"/>
  <c r="H4624" i="4"/>
  <c r="I2960" i="5" s="1"/>
  <c r="K2960" i="5" s="1"/>
  <c r="H4625" i="4"/>
  <c r="I2961" i="5" s="1"/>
  <c r="K2961" i="5" s="1"/>
  <c r="H4626" i="4"/>
  <c r="I2962" i="5" s="1"/>
  <c r="K2962" i="5" s="1"/>
  <c r="H4627" i="4"/>
  <c r="I2963" i="5" s="1"/>
  <c r="K2963" i="5" s="1"/>
  <c r="H4628" i="4"/>
  <c r="I2964" i="5" s="1"/>
  <c r="K2964" i="5" s="1"/>
  <c r="H4629" i="4"/>
  <c r="I2965" i="5" s="1"/>
  <c r="K2965" i="5" s="1"/>
  <c r="H4630" i="4"/>
  <c r="I2966" i="5" s="1"/>
  <c r="K2966" i="5" s="1"/>
  <c r="H4631" i="4"/>
  <c r="I2967" i="5" s="1"/>
  <c r="K2967" i="5" s="1"/>
  <c r="H4632" i="4"/>
  <c r="I2968" i="5" s="1"/>
  <c r="K2968" i="5" s="1"/>
  <c r="H4633" i="4"/>
  <c r="I2969" i="5" s="1"/>
  <c r="K2969" i="5" s="1"/>
  <c r="H4634" i="4"/>
  <c r="I2970" i="5" s="1"/>
  <c r="K2970" i="5" s="1"/>
  <c r="H4635" i="4"/>
  <c r="I2971" i="5" s="1"/>
  <c r="K2971" i="5" s="1"/>
  <c r="H4636" i="4"/>
  <c r="I2972" i="5" s="1"/>
  <c r="K2972" i="5" s="1"/>
  <c r="H4637" i="4"/>
  <c r="I2973" i="5" s="1"/>
  <c r="K2973" i="5" s="1"/>
  <c r="H4638" i="4"/>
  <c r="I2974" i="5" s="1"/>
  <c r="K2974" i="5" s="1"/>
  <c r="H4639" i="4"/>
  <c r="I2975" i="5" s="1"/>
  <c r="K2975" i="5" s="1"/>
  <c r="H4640" i="4"/>
  <c r="I2976" i="5" s="1"/>
  <c r="K2976" i="5" s="1"/>
  <c r="H4641" i="4"/>
  <c r="I2977" i="5" s="1"/>
  <c r="K2977" i="5" s="1"/>
  <c r="H4642" i="4"/>
  <c r="I2978" i="5" s="1"/>
  <c r="K2978" i="5" s="1"/>
  <c r="H4643" i="4"/>
  <c r="I2979" i="5" s="1"/>
  <c r="K2979" i="5" s="1"/>
  <c r="H4644" i="4"/>
  <c r="I2980" i="5" s="1"/>
  <c r="K2980" i="5" s="1"/>
  <c r="H4645" i="4"/>
  <c r="I2981" i="5" s="1"/>
  <c r="K2981" i="5" s="1"/>
  <c r="H4646" i="4"/>
  <c r="I2982" i="5" s="1"/>
  <c r="K2982" i="5" s="1"/>
  <c r="H4647" i="4"/>
  <c r="I2983" i="5" s="1"/>
  <c r="K2983" i="5" s="1"/>
  <c r="H4648" i="4"/>
  <c r="I2984" i="5" s="1"/>
  <c r="K2984" i="5" s="1"/>
  <c r="H4649" i="4"/>
  <c r="I2985" i="5" s="1"/>
  <c r="K2985" i="5" s="1"/>
  <c r="H4650" i="4"/>
  <c r="I2986" i="5" s="1"/>
  <c r="K2986" i="5" s="1"/>
  <c r="H4651" i="4"/>
  <c r="I2987" i="5" s="1"/>
  <c r="K2987" i="5" s="1"/>
  <c r="H4652" i="4"/>
  <c r="I2988" i="5" s="1"/>
  <c r="K2988" i="5" s="1"/>
  <c r="H4653" i="4"/>
  <c r="I2989" i="5" s="1"/>
  <c r="K2989" i="5" s="1"/>
  <c r="H4654" i="4"/>
  <c r="I2990" i="5" s="1"/>
  <c r="K2990" i="5" s="1"/>
  <c r="H4655" i="4"/>
  <c r="I2991" i="5" s="1"/>
  <c r="K2991" i="5" s="1"/>
  <c r="H4656" i="4"/>
  <c r="I2992" i="5" s="1"/>
  <c r="K2992" i="5" s="1"/>
  <c r="H4657" i="4"/>
  <c r="I2993" i="5" s="1"/>
  <c r="K2993" i="5" s="1"/>
  <c r="H4658" i="4"/>
  <c r="I2994" i="5" s="1"/>
  <c r="K2994" i="5" s="1"/>
  <c r="H4659" i="4"/>
  <c r="I2995" i="5" s="1"/>
  <c r="K2995" i="5" s="1"/>
  <c r="H4660" i="4"/>
  <c r="I2996" i="5" s="1"/>
  <c r="K2996" i="5" s="1"/>
  <c r="H4661" i="4"/>
  <c r="I2997" i="5" s="1"/>
  <c r="K2997" i="5" s="1"/>
  <c r="H4662" i="4"/>
  <c r="I2998" i="5" s="1"/>
  <c r="K2998" i="5" s="1"/>
  <c r="H4663" i="4"/>
  <c r="I2999" i="5" s="1"/>
  <c r="K2999" i="5" s="1"/>
  <c r="H4664" i="4"/>
  <c r="I3000" i="5" s="1"/>
  <c r="K3000" i="5" s="1"/>
  <c r="H4665" i="4"/>
  <c r="I3001" i="5" s="1"/>
  <c r="K3001" i="5" s="1"/>
  <c r="H4666" i="4"/>
  <c r="I3002" i="5" s="1"/>
  <c r="K3002" i="5" s="1"/>
  <c r="H4667" i="4"/>
  <c r="I3003" i="5" s="1"/>
  <c r="K3003" i="5" s="1"/>
  <c r="H4668" i="4"/>
  <c r="I3004" i="5" s="1"/>
  <c r="K3004" i="5" s="1"/>
  <c r="H4669" i="4"/>
  <c r="I3005" i="5" s="1"/>
  <c r="K3005" i="5" s="1"/>
  <c r="H4670" i="4"/>
  <c r="I3006" i="5" s="1"/>
  <c r="K3006" i="5" s="1"/>
  <c r="H4671" i="4"/>
  <c r="I3007" i="5" s="1"/>
  <c r="K3007" i="5" s="1"/>
  <c r="H4672" i="4"/>
  <c r="I3008" i="5" s="1"/>
  <c r="K3008" i="5" s="1"/>
  <c r="H4673" i="4"/>
  <c r="I3009" i="5" s="1"/>
  <c r="K3009" i="5" s="1"/>
  <c r="H4674" i="4"/>
  <c r="I3010" i="5" s="1"/>
  <c r="K3010" i="5" s="1"/>
  <c r="H4675" i="4"/>
  <c r="I3011" i="5" s="1"/>
  <c r="K3011" i="5" s="1"/>
  <c r="H4676" i="4"/>
  <c r="I3012" i="5" s="1"/>
  <c r="K3012" i="5" s="1"/>
  <c r="H4677" i="4"/>
  <c r="I3013" i="5" s="1"/>
  <c r="K3013" i="5" s="1"/>
  <c r="H4678" i="4"/>
  <c r="I3014" i="5" s="1"/>
  <c r="K3014" i="5" s="1"/>
  <c r="H4679" i="4"/>
  <c r="I3015" i="5" s="1"/>
  <c r="K3015" i="5" s="1"/>
  <c r="H4680" i="4"/>
  <c r="I3016" i="5" s="1"/>
  <c r="K3016" i="5" s="1"/>
  <c r="H4681" i="4"/>
  <c r="I3017" i="5" s="1"/>
  <c r="K3017" i="5" s="1"/>
  <c r="H4682" i="4"/>
  <c r="I3018" i="5" s="1"/>
  <c r="K3018" i="5" s="1"/>
  <c r="H4683" i="4"/>
  <c r="I3019" i="5" s="1"/>
  <c r="K3019" i="5" s="1"/>
  <c r="H4684" i="4"/>
  <c r="I3020" i="5" s="1"/>
  <c r="K3020" i="5" s="1"/>
  <c r="H4685" i="4"/>
  <c r="I3021" i="5" s="1"/>
  <c r="K3021" i="5" s="1"/>
  <c r="H4686" i="4"/>
  <c r="I3022" i="5" s="1"/>
  <c r="K3022" i="5" s="1"/>
  <c r="H4687" i="4"/>
  <c r="I3023" i="5" s="1"/>
  <c r="K3023" i="5" s="1"/>
  <c r="H4688" i="4"/>
  <c r="I3024" i="5" s="1"/>
  <c r="K3024" i="5" s="1"/>
  <c r="H4689" i="4"/>
  <c r="I3025" i="5" s="1"/>
  <c r="K3025" i="5" s="1"/>
  <c r="H4690" i="4"/>
  <c r="I3026" i="5" s="1"/>
  <c r="K3026" i="5" s="1"/>
  <c r="H4691" i="4"/>
  <c r="I3027" i="5" s="1"/>
  <c r="K3027" i="5" s="1"/>
  <c r="H4692" i="4"/>
  <c r="I3028" i="5" s="1"/>
  <c r="K3028" i="5" s="1"/>
  <c r="H4693" i="4"/>
  <c r="I3029" i="5" s="1"/>
  <c r="K3029" i="5" s="1"/>
  <c r="H4694" i="4"/>
  <c r="I3030" i="5" s="1"/>
  <c r="K3030" i="5" s="1"/>
  <c r="H4695" i="4"/>
  <c r="I3031" i="5" s="1"/>
  <c r="K3031" i="5" s="1"/>
  <c r="H4696" i="4"/>
  <c r="I3032" i="5" s="1"/>
  <c r="K3032" i="5" s="1"/>
  <c r="H4697" i="4"/>
  <c r="I3033" i="5" s="1"/>
  <c r="K3033" i="5" s="1"/>
  <c r="H4698" i="4"/>
  <c r="I3034" i="5" s="1"/>
  <c r="K3034" i="5" s="1"/>
  <c r="H4699" i="4"/>
  <c r="I3035" i="5" s="1"/>
  <c r="K3035" i="5" s="1"/>
  <c r="H4700" i="4"/>
  <c r="I3036" i="5" s="1"/>
  <c r="K3036" i="5" s="1"/>
  <c r="H4701" i="4"/>
  <c r="I3037" i="5" s="1"/>
  <c r="K3037" i="5" s="1"/>
  <c r="H4702" i="4"/>
  <c r="I3038" i="5" s="1"/>
  <c r="K3038" i="5" s="1"/>
  <c r="H4703" i="4"/>
  <c r="I3039" i="5" s="1"/>
  <c r="K3039" i="5" s="1"/>
  <c r="H4704" i="4"/>
  <c r="I3040" i="5" s="1"/>
  <c r="K3040" i="5" s="1"/>
  <c r="H4705" i="4"/>
  <c r="I3041" i="5" s="1"/>
  <c r="K3041" i="5" s="1"/>
  <c r="H4706" i="4"/>
  <c r="I3042" i="5" s="1"/>
  <c r="K3042" i="5" s="1"/>
  <c r="H4707" i="4"/>
  <c r="I3043" i="5" s="1"/>
  <c r="K3043" i="5" s="1"/>
  <c r="H4708" i="4"/>
  <c r="I3044" i="5" s="1"/>
  <c r="K3044" i="5" s="1"/>
  <c r="H4709" i="4"/>
  <c r="I3045" i="5" s="1"/>
  <c r="K3045" i="5" s="1"/>
  <c r="H4710" i="4"/>
  <c r="I3046" i="5" s="1"/>
  <c r="K3046" i="5" s="1"/>
  <c r="H4711" i="4"/>
  <c r="I3047" i="5" s="1"/>
  <c r="K3047" i="5" s="1"/>
  <c r="H4712" i="4"/>
  <c r="I3048" i="5" s="1"/>
  <c r="K3048" i="5" s="1"/>
  <c r="H4713" i="4"/>
  <c r="I3049" i="5" s="1"/>
  <c r="K3049" i="5" s="1"/>
  <c r="H4714" i="4"/>
  <c r="I3050" i="5" s="1"/>
  <c r="K3050" i="5" s="1"/>
  <c r="H4715" i="4"/>
  <c r="I3051" i="5" s="1"/>
  <c r="K3051" i="5" s="1"/>
  <c r="H4716" i="4"/>
  <c r="I3052" i="5" s="1"/>
  <c r="K3052" i="5" s="1"/>
  <c r="H4717" i="4"/>
  <c r="I3053" i="5" s="1"/>
  <c r="K3053" i="5" s="1"/>
  <c r="H4718" i="4"/>
  <c r="I3054" i="5" s="1"/>
  <c r="K3054" i="5" s="1"/>
  <c r="H4719" i="4"/>
  <c r="I3055" i="5" s="1"/>
  <c r="K3055" i="5" s="1"/>
  <c r="H4720" i="4"/>
  <c r="I3056" i="5" s="1"/>
  <c r="K3056" i="5" s="1"/>
  <c r="H4721" i="4"/>
  <c r="I3057" i="5" s="1"/>
  <c r="K3057" i="5" s="1"/>
  <c r="H4722" i="4"/>
  <c r="I3058" i="5" s="1"/>
  <c r="K3058" i="5" s="1"/>
  <c r="H4723" i="4"/>
  <c r="I3059" i="5" s="1"/>
  <c r="K3059" i="5" s="1"/>
  <c r="H4724" i="4"/>
  <c r="I3060" i="5" s="1"/>
  <c r="K3060" i="5" s="1"/>
  <c r="H4725" i="4"/>
  <c r="I3061" i="5" s="1"/>
  <c r="K3061" i="5" s="1"/>
  <c r="H4726" i="4"/>
  <c r="I3062" i="5" s="1"/>
  <c r="K3062" i="5" s="1"/>
  <c r="H4727" i="4"/>
  <c r="I3063" i="5" s="1"/>
  <c r="K3063" i="5" s="1"/>
  <c r="H4728" i="4"/>
  <c r="I3064" i="5" s="1"/>
  <c r="K3064" i="5" s="1"/>
  <c r="H4729" i="4"/>
  <c r="I3065" i="5" s="1"/>
  <c r="K3065" i="5" s="1"/>
  <c r="H4730" i="4"/>
  <c r="I3066" i="5" s="1"/>
  <c r="K3066" i="5" s="1"/>
  <c r="H4731" i="4"/>
  <c r="I3067" i="5" s="1"/>
  <c r="K3067" i="5" s="1"/>
  <c r="H4732" i="4"/>
  <c r="I3068" i="5" s="1"/>
  <c r="K3068" i="5" s="1"/>
  <c r="H4733" i="4"/>
  <c r="I3069" i="5" s="1"/>
  <c r="K3069" i="5" s="1"/>
  <c r="H4734" i="4"/>
  <c r="I3070" i="5" s="1"/>
  <c r="K3070" i="5" s="1"/>
  <c r="H4735" i="4"/>
  <c r="I3071" i="5" s="1"/>
  <c r="K3071" i="5" s="1"/>
  <c r="H4736" i="4"/>
  <c r="I3072" i="5" s="1"/>
  <c r="K3072" i="5" s="1"/>
  <c r="H4737" i="4"/>
  <c r="I3073" i="5" s="1"/>
  <c r="K3073" i="5" s="1"/>
  <c r="H4738" i="4"/>
  <c r="I3074" i="5" s="1"/>
  <c r="K3074" i="5" s="1"/>
  <c r="H4739" i="4"/>
  <c r="I3075" i="5" s="1"/>
  <c r="K3075" i="5" s="1"/>
  <c r="H4740" i="4"/>
  <c r="I3076" i="5" s="1"/>
  <c r="K3076" i="5" s="1"/>
  <c r="H4741" i="4"/>
  <c r="I3077" i="5" s="1"/>
  <c r="K3077" i="5" s="1"/>
  <c r="H4742" i="4"/>
  <c r="I3078" i="5" s="1"/>
  <c r="K3078" i="5" s="1"/>
  <c r="H4743" i="4"/>
  <c r="I3079" i="5" s="1"/>
  <c r="K3079" i="5" s="1"/>
  <c r="H4744" i="4"/>
  <c r="I3080" i="5" s="1"/>
  <c r="K3080" i="5" s="1"/>
  <c r="H4745" i="4"/>
  <c r="I3081" i="5" s="1"/>
  <c r="K3081" i="5" s="1"/>
  <c r="H4746" i="4"/>
  <c r="I3082" i="5" s="1"/>
  <c r="K3082" i="5" s="1"/>
  <c r="H4747" i="4"/>
  <c r="I3083" i="5" s="1"/>
  <c r="K3083" i="5" s="1"/>
  <c r="H4748" i="4"/>
  <c r="I3084" i="5" s="1"/>
  <c r="K3084" i="5" s="1"/>
  <c r="H4749" i="4"/>
  <c r="I3085" i="5" s="1"/>
  <c r="K3085" i="5" s="1"/>
  <c r="H4750" i="4"/>
  <c r="I3086" i="5" s="1"/>
  <c r="K3086" i="5" s="1"/>
  <c r="H4751" i="4"/>
  <c r="I3087" i="5" s="1"/>
  <c r="K3087" i="5" s="1"/>
  <c r="H4752" i="4"/>
  <c r="I3088" i="5" s="1"/>
  <c r="K3088" i="5" s="1"/>
  <c r="H4753" i="4"/>
  <c r="I3089" i="5" s="1"/>
  <c r="K3089" i="5" s="1"/>
  <c r="H4754" i="4"/>
  <c r="I3090" i="5" s="1"/>
  <c r="K3090" i="5" s="1"/>
  <c r="H4755" i="4"/>
  <c r="I3091" i="5" s="1"/>
  <c r="K3091" i="5" s="1"/>
  <c r="H4756" i="4"/>
  <c r="I3092" i="5" s="1"/>
  <c r="K3092" i="5" s="1"/>
  <c r="H4757" i="4"/>
  <c r="I3093" i="5" s="1"/>
  <c r="K3093" i="5" s="1"/>
  <c r="H4758" i="4"/>
  <c r="I3094" i="5" s="1"/>
  <c r="K3094" i="5" s="1"/>
  <c r="H4759" i="4"/>
  <c r="I3095" i="5" s="1"/>
  <c r="K3095" i="5" s="1"/>
  <c r="H4760" i="4"/>
  <c r="I3096" i="5" s="1"/>
  <c r="K3096" i="5" s="1"/>
  <c r="H4761" i="4"/>
  <c r="I3097" i="5" s="1"/>
  <c r="K3097" i="5" s="1"/>
  <c r="H4762" i="4"/>
  <c r="I3098" i="5" s="1"/>
  <c r="K3098" i="5" s="1"/>
  <c r="H4763" i="4"/>
  <c r="I3099" i="5" s="1"/>
  <c r="K3099" i="5" s="1"/>
  <c r="H4764" i="4"/>
  <c r="I3100" i="5" s="1"/>
  <c r="K3100" i="5" s="1"/>
  <c r="H4765" i="4"/>
  <c r="I3101" i="5" s="1"/>
  <c r="K3101" i="5" s="1"/>
  <c r="H4766" i="4"/>
  <c r="I3102" i="5" s="1"/>
  <c r="K3102" i="5" s="1"/>
  <c r="H4767" i="4"/>
  <c r="I3103" i="5" s="1"/>
  <c r="K3103" i="5" s="1"/>
  <c r="H4768" i="4"/>
  <c r="I3104" i="5" s="1"/>
  <c r="K3104" i="5" s="1"/>
  <c r="H4769" i="4"/>
  <c r="I3105" i="5" s="1"/>
  <c r="K3105" i="5" s="1"/>
  <c r="H4770" i="4"/>
  <c r="I3106" i="5" s="1"/>
  <c r="K3106" i="5" s="1"/>
  <c r="H4771" i="4"/>
  <c r="I3107" i="5" s="1"/>
  <c r="K3107" i="5" s="1"/>
  <c r="H4772" i="4"/>
  <c r="I3108" i="5" s="1"/>
  <c r="K3108" i="5" s="1"/>
  <c r="H4773" i="4"/>
  <c r="I3109" i="5" s="1"/>
  <c r="K3109" i="5" s="1"/>
  <c r="H4774" i="4"/>
  <c r="I3110" i="5" s="1"/>
  <c r="K3110" i="5" s="1"/>
  <c r="H4775" i="4"/>
  <c r="I3111" i="5" s="1"/>
  <c r="K3111" i="5" s="1"/>
  <c r="H4776" i="4"/>
  <c r="I3112" i="5" s="1"/>
  <c r="K3112" i="5" s="1"/>
  <c r="H4777" i="4"/>
  <c r="I3113" i="5" s="1"/>
  <c r="K3113" i="5" s="1"/>
  <c r="H4778" i="4"/>
  <c r="I3114" i="5" s="1"/>
  <c r="K3114" i="5" s="1"/>
  <c r="H4779" i="4"/>
  <c r="I3115" i="5" s="1"/>
  <c r="K3115" i="5" s="1"/>
  <c r="H4780" i="4"/>
  <c r="I3116" i="5" s="1"/>
  <c r="K3116" i="5" s="1"/>
  <c r="H4781" i="4"/>
  <c r="I3117" i="5" s="1"/>
  <c r="K3117" i="5" s="1"/>
  <c r="H4782" i="4"/>
  <c r="I3118" i="5" s="1"/>
  <c r="K3118" i="5" s="1"/>
  <c r="H4783" i="4"/>
  <c r="I3119" i="5" s="1"/>
  <c r="K3119" i="5" s="1"/>
  <c r="H4784" i="4"/>
  <c r="I3120" i="5" s="1"/>
  <c r="K3120" i="5" s="1"/>
  <c r="H4785" i="4"/>
  <c r="I3121" i="5" s="1"/>
  <c r="K3121" i="5" s="1"/>
  <c r="H4786" i="4"/>
  <c r="I3122" i="5" s="1"/>
  <c r="K3122" i="5" s="1"/>
  <c r="H4787" i="4"/>
  <c r="I3123" i="5" s="1"/>
  <c r="K3123" i="5" s="1"/>
  <c r="H4788" i="4"/>
  <c r="I3124" i="5" s="1"/>
  <c r="K3124" i="5" s="1"/>
  <c r="H4789" i="4"/>
  <c r="I3125" i="5" s="1"/>
  <c r="K3125" i="5" s="1"/>
  <c r="H4790" i="4"/>
  <c r="I3126" i="5" s="1"/>
  <c r="K3126" i="5" s="1"/>
  <c r="H4791" i="4"/>
  <c r="I3127" i="5" s="1"/>
  <c r="K3127" i="5" s="1"/>
  <c r="H4792" i="4"/>
  <c r="I3128" i="5" s="1"/>
  <c r="K3128" i="5" s="1"/>
  <c r="H4793" i="4"/>
  <c r="I3129" i="5" s="1"/>
  <c r="K3129" i="5" s="1"/>
  <c r="H4794" i="4"/>
  <c r="I3130" i="5" s="1"/>
  <c r="K3130" i="5" s="1"/>
  <c r="H4795" i="4"/>
  <c r="I3131" i="5" s="1"/>
  <c r="K3131" i="5" s="1"/>
  <c r="H4796" i="4"/>
  <c r="I3132" i="5" s="1"/>
  <c r="K3132" i="5" s="1"/>
  <c r="H4797" i="4"/>
  <c r="I3133" i="5" s="1"/>
  <c r="K3133" i="5" s="1"/>
  <c r="H4798" i="4"/>
  <c r="I3134" i="5" s="1"/>
  <c r="K3134" i="5" s="1"/>
  <c r="H4799" i="4"/>
  <c r="I3135" i="5" s="1"/>
  <c r="K3135" i="5" s="1"/>
  <c r="H4800" i="4"/>
  <c r="I3136" i="5" s="1"/>
  <c r="K3136" i="5" s="1"/>
  <c r="H4801" i="4"/>
  <c r="I3137" i="5" s="1"/>
  <c r="K3137" i="5" s="1"/>
  <c r="H4802" i="4"/>
  <c r="I3138" i="5" s="1"/>
  <c r="K3138" i="5" s="1"/>
  <c r="H4803" i="4"/>
  <c r="I3139" i="5" s="1"/>
  <c r="K3139" i="5" s="1"/>
  <c r="H4804" i="4"/>
  <c r="I3140" i="5" s="1"/>
  <c r="K3140" i="5" s="1"/>
  <c r="H4805" i="4"/>
  <c r="I3141" i="5" s="1"/>
  <c r="K3141" i="5" s="1"/>
  <c r="H4806" i="4"/>
  <c r="I3142" i="5" s="1"/>
  <c r="K3142" i="5" s="1"/>
  <c r="H4807" i="4"/>
  <c r="I3143" i="5" s="1"/>
  <c r="K3143" i="5" s="1"/>
  <c r="H4808" i="4"/>
  <c r="I3144" i="5" s="1"/>
  <c r="K3144" i="5" s="1"/>
  <c r="H4809" i="4"/>
  <c r="I3145" i="5" s="1"/>
  <c r="K3145" i="5" s="1"/>
  <c r="H4810" i="4"/>
  <c r="I3146" i="5" s="1"/>
  <c r="K3146" i="5" s="1"/>
  <c r="H4811" i="4"/>
  <c r="I3147" i="5" s="1"/>
  <c r="K3147" i="5" s="1"/>
  <c r="H4812" i="4"/>
  <c r="I3148" i="5" s="1"/>
  <c r="K3148" i="5" s="1"/>
  <c r="H4813" i="4"/>
  <c r="I3149" i="5" s="1"/>
  <c r="K3149" i="5" s="1"/>
  <c r="H4814" i="4"/>
  <c r="I3150" i="5" s="1"/>
  <c r="K3150" i="5" s="1"/>
  <c r="H4815" i="4"/>
  <c r="I3151" i="5" s="1"/>
  <c r="K3151" i="5" s="1"/>
  <c r="H4816" i="4"/>
  <c r="I3152" i="5" s="1"/>
  <c r="K3152" i="5" s="1"/>
  <c r="H4817" i="4"/>
  <c r="I3153" i="5" s="1"/>
  <c r="K3153" i="5" s="1"/>
  <c r="H4818" i="4"/>
  <c r="I3154" i="5" s="1"/>
  <c r="K3154" i="5" s="1"/>
  <c r="H4819" i="4"/>
  <c r="I3155" i="5" s="1"/>
  <c r="K3155" i="5" s="1"/>
  <c r="H4820" i="4"/>
  <c r="I3156" i="5" s="1"/>
  <c r="K3156" i="5" s="1"/>
  <c r="H4821" i="4"/>
  <c r="I3157" i="5" s="1"/>
  <c r="K3157" i="5" s="1"/>
  <c r="H4822" i="4"/>
  <c r="I3158" i="5" s="1"/>
  <c r="K3158" i="5" s="1"/>
  <c r="H4823" i="4"/>
  <c r="I3159" i="5" s="1"/>
  <c r="K3159" i="5" s="1"/>
  <c r="H4824" i="4"/>
  <c r="I3160" i="5" s="1"/>
  <c r="K3160" i="5" s="1"/>
  <c r="H4825" i="4"/>
  <c r="I3161" i="5" s="1"/>
  <c r="K3161" i="5" s="1"/>
  <c r="H4826" i="4"/>
  <c r="I3162" i="5" s="1"/>
  <c r="K3162" i="5" s="1"/>
  <c r="H4827" i="4"/>
  <c r="I3163" i="5" s="1"/>
  <c r="K3163" i="5" s="1"/>
  <c r="H4828" i="4"/>
  <c r="I3164" i="5" s="1"/>
  <c r="K3164" i="5" s="1"/>
  <c r="H4829" i="4"/>
  <c r="I3165" i="5" s="1"/>
  <c r="K3165" i="5" s="1"/>
  <c r="H4830" i="4"/>
  <c r="I3166" i="5" s="1"/>
  <c r="K3166" i="5" s="1"/>
  <c r="H4831" i="4"/>
  <c r="I3167" i="5" s="1"/>
  <c r="K3167" i="5" s="1"/>
  <c r="H4832" i="4"/>
  <c r="I3168" i="5" s="1"/>
  <c r="K3168" i="5" s="1"/>
  <c r="H4833" i="4"/>
  <c r="I3169" i="5" s="1"/>
  <c r="K3169" i="5" s="1"/>
  <c r="H4834" i="4"/>
  <c r="I3170" i="5" s="1"/>
  <c r="K3170" i="5" s="1"/>
  <c r="H4835" i="4"/>
  <c r="I3171" i="5" s="1"/>
  <c r="K3171" i="5" s="1"/>
  <c r="H4836" i="4"/>
  <c r="I3172" i="5" s="1"/>
  <c r="K3172" i="5" s="1"/>
  <c r="H4837" i="4"/>
  <c r="I3173" i="5" s="1"/>
  <c r="K3173" i="5" s="1"/>
  <c r="H4838" i="4"/>
  <c r="I3174" i="5" s="1"/>
  <c r="K3174" i="5" s="1"/>
  <c r="H4839" i="4"/>
  <c r="I3175" i="5" s="1"/>
  <c r="K3175" i="5" s="1"/>
  <c r="H4840" i="4"/>
  <c r="I3176" i="5" s="1"/>
  <c r="K3176" i="5" s="1"/>
  <c r="H4841" i="4"/>
  <c r="I3177" i="5" s="1"/>
  <c r="K3177" i="5" s="1"/>
  <c r="H4842" i="4"/>
  <c r="I3178" i="5" s="1"/>
  <c r="K3178" i="5" s="1"/>
  <c r="H4843" i="4"/>
  <c r="I3179" i="5" s="1"/>
  <c r="K3179" i="5" s="1"/>
  <c r="H4844" i="4"/>
  <c r="I3180" i="5" s="1"/>
  <c r="K3180" i="5" s="1"/>
  <c r="H4845" i="4"/>
  <c r="I3181" i="5" s="1"/>
  <c r="K3181" i="5" s="1"/>
  <c r="H4846" i="4"/>
  <c r="I3182" i="5" s="1"/>
  <c r="K3182" i="5" s="1"/>
  <c r="H4847" i="4"/>
  <c r="I3183" i="5" s="1"/>
  <c r="K3183" i="5" s="1"/>
  <c r="H4848" i="4"/>
  <c r="I3184" i="5" s="1"/>
  <c r="K3184" i="5" s="1"/>
  <c r="H4849" i="4"/>
  <c r="I3185" i="5" s="1"/>
  <c r="K3185" i="5" s="1"/>
  <c r="H4850" i="4"/>
  <c r="I3186" i="5" s="1"/>
  <c r="K3186" i="5" s="1"/>
  <c r="H4851" i="4"/>
  <c r="I3187" i="5" s="1"/>
  <c r="K3187" i="5" s="1"/>
  <c r="H4852" i="4"/>
  <c r="I3188" i="5" s="1"/>
  <c r="K3188" i="5" s="1"/>
  <c r="H4853" i="4"/>
  <c r="I3189" i="5" s="1"/>
  <c r="K3189" i="5" s="1"/>
  <c r="H4854" i="4"/>
  <c r="I3190" i="5" s="1"/>
  <c r="K3190" i="5" s="1"/>
  <c r="H4855" i="4"/>
  <c r="I3191" i="5" s="1"/>
  <c r="K3191" i="5" s="1"/>
  <c r="H4856" i="4"/>
  <c r="I3192" i="5" s="1"/>
  <c r="K3192" i="5" s="1"/>
  <c r="H4857" i="4"/>
  <c r="I3193" i="5" s="1"/>
  <c r="K3193" i="5" s="1"/>
  <c r="H4858" i="4"/>
  <c r="I3194" i="5" s="1"/>
  <c r="K3194" i="5" s="1"/>
  <c r="H4859" i="4"/>
  <c r="I3195" i="5" s="1"/>
  <c r="K3195" i="5" s="1"/>
  <c r="H4860" i="4"/>
  <c r="I3196" i="5" s="1"/>
  <c r="K3196" i="5" s="1"/>
  <c r="H4861" i="4"/>
  <c r="I3197" i="5" s="1"/>
  <c r="K3197" i="5" s="1"/>
  <c r="H4862" i="4"/>
  <c r="I3198" i="5" s="1"/>
  <c r="K3198" i="5" s="1"/>
  <c r="H4863" i="4"/>
  <c r="I3199" i="5" s="1"/>
  <c r="K3199" i="5" s="1"/>
  <c r="H4864" i="4"/>
  <c r="I3200" i="5" s="1"/>
  <c r="K3200" i="5" s="1"/>
  <c r="H4865" i="4"/>
  <c r="I3201" i="5" s="1"/>
  <c r="K3201" i="5" s="1"/>
  <c r="H4866" i="4"/>
  <c r="I3202" i="5" s="1"/>
  <c r="K3202" i="5" s="1"/>
  <c r="H4867" i="4"/>
  <c r="I3203" i="5" s="1"/>
  <c r="K3203" i="5" s="1"/>
  <c r="H4868" i="4"/>
  <c r="I3204" i="5" s="1"/>
  <c r="K3204" i="5" s="1"/>
  <c r="H4869" i="4"/>
  <c r="I3205" i="5" s="1"/>
  <c r="K3205" i="5" s="1"/>
  <c r="H4870" i="4"/>
  <c r="I3206" i="5" s="1"/>
  <c r="K3206" i="5" s="1"/>
  <c r="H4871" i="4"/>
  <c r="I3207" i="5" s="1"/>
  <c r="K3207" i="5" s="1"/>
  <c r="H4872" i="4"/>
  <c r="I3208" i="5" s="1"/>
  <c r="K3208" i="5" s="1"/>
  <c r="H4873" i="4"/>
  <c r="I3209" i="5" s="1"/>
  <c r="K3209" i="5" s="1"/>
  <c r="H4874" i="4"/>
  <c r="I3210" i="5" s="1"/>
  <c r="K3210" i="5" s="1"/>
  <c r="H4875" i="4"/>
  <c r="I3211" i="5" s="1"/>
  <c r="K3211" i="5" s="1"/>
  <c r="H4876" i="4"/>
  <c r="I3212" i="5" s="1"/>
  <c r="K3212" i="5" s="1"/>
  <c r="H4877" i="4"/>
  <c r="I3213" i="5" s="1"/>
  <c r="K3213" i="5" s="1"/>
  <c r="H4878" i="4"/>
  <c r="I3214" i="5" s="1"/>
  <c r="K3214" i="5" s="1"/>
  <c r="H4879" i="4"/>
  <c r="I3215" i="5" s="1"/>
  <c r="K3215" i="5" s="1"/>
  <c r="H4880" i="4"/>
  <c r="I3216" i="5" s="1"/>
  <c r="K3216" i="5" s="1"/>
  <c r="H4881" i="4"/>
  <c r="I3217" i="5" s="1"/>
  <c r="K3217" i="5" s="1"/>
  <c r="H4882" i="4"/>
  <c r="I3218" i="5" s="1"/>
  <c r="K3218" i="5" s="1"/>
  <c r="H4883" i="4"/>
  <c r="I3219" i="5" s="1"/>
  <c r="K3219" i="5" s="1"/>
  <c r="H4884" i="4"/>
  <c r="I3220" i="5" s="1"/>
  <c r="K3220" i="5" s="1"/>
  <c r="H4885" i="4"/>
  <c r="I3221" i="5" s="1"/>
  <c r="K3221" i="5" s="1"/>
  <c r="H4886" i="4"/>
  <c r="I3222" i="5" s="1"/>
  <c r="K3222" i="5" s="1"/>
  <c r="H4887" i="4"/>
  <c r="I3223" i="5" s="1"/>
  <c r="K3223" i="5" s="1"/>
  <c r="H4888" i="4"/>
  <c r="I3224" i="5" s="1"/>
  <c r="K3224" i="5" s="1"/>
  <c r="H4889" i="4"/>
  <c r="I3225" i="5" s="1"/>
  <c r="K3225" i="5" s="1"/>
  <c r="H4890" i="4"/>
  <c r="I3226" i="5" s="1"/>
  <c r="K3226" i="5" s="1"/>
  <c r="H4891" i="4"/>
  <c r="I3227" i="5" s="1"/>
  <c r="K3227" i="5" s="1"/>
  <c r="H4892" i="4"/>
  <c r="I3228" i="5" s="1"/>
  <c r="K3228" i="5" s="1"/>
  <c r="H4893" i="4"/>
  <c r="I3229" i="5" s="1"/>
  <c r="K3229" i="5" s="1"/>
  <c r="H4894" i="4"/>
  <c r="I3230" i="5" s="1"/>
  <c r="K3230" i="5" s="1"/>
  <c r="H4895" i="4"/>
  <c r="I3231" i="5" s="1"/>
  <c r="K3231" i="5" s="1"/>
  <c r="H4896" i="4"/>
  <c r="I3232" i="5" s="1"/>
  <c r="K3232" i="5" s="1"/>
  <c r="H4897" i="4"/>
  <c r="I3233" i="5" s="1"/>
  <c r="K3233" i="5" s="1"/>
  <c r="H4898" i="4"/>
  <c r="I3234" i="5" s="1"/>
  <c r="K3234" i="5" s="1"/>
  <c r="H4899" i="4"/>
  <c r="I3235" i="5" s="1"/>
  <c r="K3235" i="5" s="1"/>
  <c r="H4900" i="4"/>
  <c r="I3236" i="5" s="1"/>
  <c r="K3236" i="5" s="1"/>
  <c r="H4901" i="4"/>
  <c r="I3237" i="5" s="1"/>
  <c r="K3237" i="5" s="1"/>
  <c r="H4902" i="4"/>
  <c r="I3238" i="5" s="1"/>
  <c r="K3238" i="5" s="1"/>
  <c r="H4903" i="4"/>
  <c r="I3239" i="5" s="1"/>
  <c r="K3239" i="5" s="1"/>
  <c r="H4904" i="4"/>
  <c r="I3240" i="5" s="1"/>
  <c r="K3240" i="5" s="1"/>
  <c r="H4905" i="4"/>
  <c r="I3241" i="5" s="1"/>
  <c r="K3241" i="5" s="1"/>
  <c r="H4906" i="4"/>
  <c r="I3242" i="5" s="1"/>
  <c r="K3242" i="5" s="1"/>
  <c r="H4907" i="4"/>
  <c r="I3243" i="5" s="1"/>
  <c r="K3243" i="5" s="1"/>
  <c r="H4908" i="4"/>
  <c r="I3244" i="5" s="1"/>
  <c r="K3244" i="5" s="1"/>
  <c r="H4909" i="4"/>
  <c r="I3245" i="5" s="1"/>
  <c r="K3245" i="5" s="1"/>
  <c r="H4910" i="4"/>
  <c r="I3246" i="5" s="1"/>
  <c r="K3246" i="5" s="1"/>
  <c r="H4911" i="4"/>
  <c r="I3247" i="5" s="1"/>
  <c r="K3247" i="5" s="1"/>
  <c r="H4912" i="4"/>
  <c r="I3248" i="5" s="1"/>
  <c r="K3248" i="5" s="1"/>
  <c r="H4913" i="4"/>
  <c r="I3249" i="5" s="1"/>
  <c r="K3249" i="5" s="1"/>
  <c r="H4914" i="4"/>
  <c r="I3250" i="5" s="1"/>
  <c r="K3250" i="5" s="1"/>
  <c r="H4915" i="4"/>
  <c r="I3251" i="5" s="1"/>
  <c r="K3251" i="5" s="1"/>
  <c r="H4916" i="4"/>
  <c r="I3252" i="5" s="1"/>
  <c r="K3252" i="5" s="1"/>
  <c r="H4917" i="4"/>
  <c r="I3253" i="5" s="1"/>
  <c r="K3253" i="5" s="1"/>
  <c r="H4918" i="4"/>
  <c r="I3254" i="5" s="1"/>
  <c r="K3254" i="5" s="1"/>
  <c r="H4919" i="4"/>
  <c r="I3255" i="5" s="1"/>
  <c r="K3255" i="5" s="1"/>
  <c r="H4920" i="4"/>
  <c r="I3256" i="5" s="1"/>
  <c r="K3256" i="5" s="1"/>
  <c r="H4921" i="4"/>
  <c r="I3257" i="5" s="1"/>
  <c r="K3257" i="5" s="1"/>
  <c r="H4922" i="4"/>
  <c r="I3258" i="5" s="1"/>
  <c r="K3258" i="5" s="1"/>
  <c r="H4923" i="4"/>
  <c r="I3259" i="5" s="1"/>
  <c r="K3259" i="5" s="1"/>
  <c r="H4924" i="4"/>
  <c r="I3260" i="5" s="1"/>
  <c r="K3260" i="5" s="1"/>
  <c r="H4925" i="4"/>
  <c r="I3261" i="5" s="1"/>
  <c r="K3261" i="5" s="1"/>
  <c r="H4926" i="4"/>
  <c r="I3262" i="5" s="1"/>
  <c r="K3262" i="5" s="1"/>
  <c r="H4927" i="4"/>
  <c r="I3263" i="5" s="1"/>
  <c r="K3263" i="5" s="1"/>
  <c r="H4928" i="4"/>
  <c r="I3264" i="5" s="1"/>
  <c r="K3264" i="5" s="1"/>
  <c r="H4929" i="4"/>
  <c r="I3265" i="5" s="1"/>
  <c r="K3265" i="5" s="1"/>
  <c r="H4930" i="4"/>
  <c r="I3266" i="5" s="1"/>
  <c r="K3266" i="5" s="1"/>
  <c r="H4931" i="4"/>
  <c r="I3267" i="5" s="1"/>
  <c r="K3267" i="5" s="1"/>
  <c r="H4932" i="4"/>
  <c r="I3268" i="5" s="1"/>
  <c r="K3268" i="5" s="1"/>
  <c r="H4933" i="4"/>
  <c r="I3269" i="5" s="1"/>
  <c r="K3269" i="5" s="1"/>
  <c r="H4934" i="4"/>
  <c r="I3270" i="5" s="1"/>
  <c r="K3270" i="5" s="1"/>
  <c r="H4935" i="4"/>
  <c r="I3271" i="5" s="1"/>
  <c r="K3271" i="5" s="1"/>
  <c r="H4936" i="4"/>
  <c r="I3272" i="5" s="1"/>
  <c r="K3272" i="5" s="1"/>
  <c r="H4937" i="4"/>
  <c r="I3273" i="5" s="1"/>
  <c r="K3273" i="5" s="1"/>
  <c r="H4938" i="4"/>
  <c r="I3274" i="5" s="1"/>
  <c r="K3274" i="5" s="1"/>
  <c r="H4939" i="4"/>
  <c r="I3275" i="5" s="1"/>
  <c r="K3275" i="5" s="1"/>
  <c r="H4940" i="4"/>
  <c r="I3276" i="5" s="1"/>
  <c r="K3276" i="5" s="1"/>
  <c r="H4941" i="4"/>
  <c r="I3277" i="5" s="1"/>
  <c r="K3277" i="5" s="1"/>
  <c r="H4942" i="4"/>
  <c r="I3278" i="5" s="1"/>
  <c r="K3278" i="5" s="1"/>
  <c r="H4943" i="4"/>
  <c r="I3279" i="5" s="1"/>
  <c r="K3279" i="5" s="1"/>
  <c r="H4944" i="4"/>
  <c r="I3280" i="5" s="1"/>
  <c r="K3280" i="5" s="1"/>
  <c r="H4945" i="4"/>
  <c r="I3281" i="5" s="1"/>
  <c r="K3281" i="5" s="1"/>
  <c r="H4946" i="4"/>
  <c r="I3282" i="5" s="1"/>
  <c r="K3282" i="5" s="1"/>
  <c r="H4947" i="4"/>
  <c r="I3283" i="5" s="1"/>
  <c r="K3283" i="5" s="1"/>
  <c r="H4948" i="4"/>
  <c r="I3284" i="5" s="1"/>
  <c r="K3284" i="5" s="1"/>
  <c r="H4949" i="4"/>
  <c r="I3285" i="5" s="1"/>
  <c r="K3285" i="5" s="1"/>
  <c r="H4950" i="4"/>
  <c r="I3286" i="5" s="1"/>
  <c r="K3286" i="5" s="1"/>
  <c r="H4951" i="4"/>
  <c r="I3287" i="5" s="1"/>
  <c r="K3287" i="5" s="1"/>
  <c r="H4952" i="4"/>
  <c r="I3288" i="5" s="1"/>
  <c r="K3288" i="5" s="1"/>
  <c r="H4953" i="4"/>
  <c r="I3289" i="5" s="1"/>
  <c r="K3289" i="5" s="1"/>
  <c r="H4954" i="4"/>
  <c r="I3290" i="5" s="1"/>
  <c r="K3290" i="5" s="1"/>
  <c r="H4955" i="4"/>
  <c r="I3291" i="5" s="1"/>
  <c r="K3291" i="5" s="1"/>
  <c r="H4956" i="4"/>
  <c r="I3292" i="5" s="1"/>
  <c r="K3292" i="5" s="1"/>
  <c r="H4957" i="4"/>
  <c r="I3293" i="5" s="1"/>
  <c r="K3293" i="5" s="1"/>
  <c r="H4958" i="4"/>
  <c r="I3294" i="5" s="1"/>
  <c r="K3294" i="5" s="1"/>
  <c r="H4959" i="4"/>
  <c r="I3295" i="5" s="1"/>
  <c r="K3295" i="5" s="1"/>
  <c r="H4960" i="4"/>
  <c r="I3296" i="5" s="1"/>
  <c r="K3296" i="5" s="1"/>
  <c r="H4961" i="4"/>
  <c r="I3297" i="5" s="1"/>
  <c r="K3297" i="5" s="1"/>
  <c r="H4962" i="4"/>
  <c r="I3298" i="5" s="1"/>
  <c r="K3298" i="5" s="1"/>
  <c r="H4963" i="4"/>
  <c r="I3299" i="5" s="1"/>
  <c r="K3299" i="5" s="1"/>
  <c r="H4964" i="4"/>
  <c r="I3300" i="5" s="1"/>
  <c r="K3300" i="5" s="1"/>
  <c r="H4965" i="4"/>
  <c r="I3301" i="5" s="1"/>
  <c r="K3301" i="5" s="1"/>
  <c r="H4966" i="4"/>
  <c r="I3302" i="5" s="1"/>
  <c r="K3302" i="5" s="1"/>
  <c r="H4967" i="4"/>
  <c r="I3303" i="5" s="1"/>
  <c r="K3303" i="5" s="1"/>
  <c r="H4968" i="4"/>
  <c r="I3304" i="5" s="1"/>
  <c r="K3304" i="5" s="1"/>
  <c r="H4969" i="4"/>
  <c r="I3305" i="5" s="1"/>
  <c r="K3305" i="5" s="1"/>
  <c r="H4970" i="4"/>
  <c r="I3306" i="5" s="1"/>
  <c r="K3306" i="5" s="1"/>
  <c r="H4971" i="4"/>
  <c r="I3307" i="5" s="1"/>
  <c r="K3307" i="5" s="1"/>
  <c r="H4972" i="4"/>
  <c r="I3308" i="5" s="1"/>
  <c r="K3308" i="5" s="1"/>
  <c r="H4973" i="4"/>
  <c r="I3309" i="5" s="1"/>
  <c r="K3309" i="5" s="1"/>
  <c r="H4974" i="4"/>
  <c r="I3310" i="5" s="1"/>
  <c r="K3310" i="5" s="1"/>
  <c r="H4975" i="4"/>
  <c r="I3311" i="5" s="1"/>
  <c r="K3311" i="5" s="1"/>
  <c r="H4976" i="4"/>
  <c r="I3312" i="5" s="1"/>
  <c r="K3312" i="5" s="1"/>
  <c r="H4977" i="4"/>
  <c r="I3313" i="5" s="1"/>
  <c r="K3313" i="5" s="1"/>
  <c r="H4978" i="4"/>
  <c r="I3314" i="5" s="1"/>
  <c r="K3314" i="5" s="1"/>
  <c r="H4979" i="4"/>
  <c r="I3315" i="5" s="1"/>
  <c r="K3315" i="5" s="1"/>
  <c r="H4980" i="4"/>
  <c r="I3316" i="5" s="1"/>
  <c r="K3316" i="5" s="1"/>
  <c r="H4981" i="4"/>
  <c r="I3317" i="5" s="1"/>
  <c r="K3317" i="5" s="1"/>
  <c r="H4982" i="4"/>
  <c r="I3318" i="5" s="1"/>
  <c r="K3318" i="5" s="1"/>
  <c r="H4983" i="4"/>
  <c r="I3319" i="5" s="1"/>
  <c r="K3319" i="5" s="1"/>
  <c r="H4984" i="4"/>
  <c r="I3320" i="5" s="1"/>
  <c r="K3320" i="5" s="1"/>
  <c r="H4985" i="4"/>
  <c r="I3321" i="5" s="1"/>
  <c r="K3321" i="5" s="1"/>
  <c r="H4986" i="4"/>
  <c r="I3322" i="5" s="1"/>
  <c r="K3322" i="5" s="1"/>
  <c r="H4987" i="4"/>
  <c r="I3323" i="5" s="1"/>
  <c r="K3323" i="5" s="1"/>
  <c r="H4988" i="4"/>
  <c r="I3324" i="5" s="1"/>
  <c r="K3324" i="5" s="1"/>
  <c r="H4989" i="4"/>
  <c r="I3325" i="5" s="1"/>
  <c r="K3325" i="5" s="1"/>
  <c r="H4990" i="4"/>
  <c r="I3326" i="5" s="1"/>
  <c r="K3326" i="5" s="1"/>
  <c r="H4991" i="4"/>
  <c r="I3327" i="5" s="1"/>
  <c r="K3327" i="5" s="1"/>
  <c r="H4992" i="4"/>
  <c r="I3328" i="5" s="1"/>
  <c r="K3328" i="5" s="1"/>
  <c r="H4993" i="4"/>
  <c r="I3329" i="5" s="1"/>
  <c r="K3329" i="5" s="1"/>
  <c r="H4994" i="4"/>
  <c r="I3330" i="5" s="1"/>
  <c r="K3330" i="5" s="1"/>
  <c r="H4995" i="4"/>
  <c r="I3331" i="5" s="1"/>
  <c r="K3331" i="5" s="1"/>
  <c r="H4996" i="4"/>
  <c r="I3332" i="5" s="1"/>
  <c r="K3332" i="5" s="1"/>
  <c r="H4997" i="4"/>
  <c r="I3333" i="5" s="1"/>
  <c r="K3333" i="5" s="1"/>
  <c r="H4998" i="4"/>
  <c r="I3334" i="5" s="1"/>
  <c r="K3334" i="5" s="1"/>
  <c r="H4999" i="4"/>
  <c r="I3335" i="5" s="1"/>
  <c r="K3335" i="5" s="1"/>
  <c r="H5000" i="4"/>
  <c r="I3336" i="5" s="1"/>
  <c r="K3336" i="5" s="1"/>
  <c r="H5001" i="4"/>
  <c r="I3337" i="5" s="1"/>
  <c r="K3337" i="5" s="1"/>
  <c r="H5002" i="4"/>
  <c r="I3338" i="5" s="1"/>
  <c r="K3338" i="5" s="1"/>
  <c r="H5003" i="4"/>
  <c r="I3339" i="5" s="1"/>
  <c r="K3339" i="5" s="1"/>
  <c r="H5004" i="4"/>
  <c r="I3340" i="5" s="1"/>
  <c r="K3340" i="5" s="1"/>
  <c r="H5005" i="4"/>
  <c r="I3341" i="5" s="1"/>
  <c r="K3341" i="5" s="1"/>
  <c r="H5006" i="4"/>
  <c r="I3342" i="5" s="1"/>
  <c r="K3342" i="5" s="1"/>
  <c r="H5007" i="4"/>
  <c r="I3343" i="5" s="1"/>
  <c r="K3343" i="5" s="1"/>
  <c r="H5008" i="4"/>
  <c r="I3344" i="5" s="1"/>
  <c r="K3344" i="5" s="1"/>
  <c r="H5009" i="4"/>
  <c r="I3345" i="5" s="1"/>
  <c r="K3345" i="5" s="1"/>
  <c r="H5010" i="4"/>
  <c r="I3346" i="5" s="1"/>
  <c r="K3346" i="5" s="1"/>
  <c r="H5011" i="4"/>
  <c r="I3347" i="5" s="1"/>
  <c r="K3347" i="5" s="1"/>
  <c r="H5012" i="4"/>
  <c r="I3348" i="5" s="1"/>
  <c r="K3348" i="5" s="1"/>
  <c r="H5013" i="4"/>
  <c r="I3349" i="5" s="1"/>
  <c r="K3349" i="5" s="1"/>
  <c r="H5014" i="4"/>
  <c r="I3350" i="5" s="1"/>
  <c r="K3350" i="5" s="1"/>
  <c r="H5015" i="4"/>
  <c r="I3351" i="5" s="1"/>
  <c r="K3351" i="5" s="1"/>
  <c r="H5016" i="4"/>
  <c r="I3352" i="5" s="1"/>
  <c r="K3352" i="5" s="1"/>
  <c r="H5017" i="4"/>
  <c r="I3353" i="5" s="1"/>
  <c r="K3353" i="5" s="1"/>
  <c r="H5018" i="4"/>
  <c r="I3354" i="5" s="1"/>
  <c r="K3354" i="5" s="1"/>
  <c r="H5019" i="4"/>
  <c r="I3355" i="5" s="1"/>
  <c r="K3355" i="5" s="1"/>
  <c r="H5020" i="4"/>
  <c r="I3356" i="5" s="1"/>
  <c r="K3356" i="5" s="1"/>
  <c r="H5021" i="4"/>
  <c r="I3357" i="5" s="1"/>
  <c r="K3357" i="5" s="1"/>
  <c r="H5022" i="4"/>
  <c r="I3358" i="5" s="1"/>
  <c r="K3358" i="5" s="1"/>
  <c r="H5023" i="4"/>
  <c r="I3359" i="5" s="1"/>
  <c r="K3359" i="5" s="1"/>
  <c r="H5024" i="4"/>
  <c r="I3360" i="5" s="1"/>
  <c r="K3360" i="5" s="1"/>
  <c r="H5025" i="4"/>
  <c r="I3361" i="5" s="1"/>
  <c r="K3361" i="5" s="1"/>
  <c r="H5026" i="4"/>
  <c r="I3362" i="5" s="1"/>
  <c r="K3362" i="5" s="1"/>
  <c r="H5027" i="4"/>
  <c r="I3363" i="5" s="1"/>
  <c r="K3363" i="5" s="1"/>
  <c r="H5028" i="4"/>
  <c r="I3364" i="5" s="1"/>
  <c r="K3364" i="5" s="1"/>
  <c r="H5029" i="4"/>
  <c r="I3365" i="5" s="1"/>
  <c r="K3365" i="5" s="1"/>
  <c r="H5030" i="4"/>
  <c r="I3366" i="5" s="1"/>
  <c r="K3366" i="5" s="1"/>
  <c r="H5031" i="4"/>
  <c r="I3367" i="5" s="1"/>
  <c r="K3367" i="5" s="1"/>
  <c r="H5032" i="4"/>
  <c r="I3368" i="5" s="1"/>
  <c r="K3368" i="5" s="1"/>
  <c r="H5033" i="4"/>
  <c r="I3369" i="5" s="1"/>
  <c r="K3369" i="5" s="1"/>
  <c r="H5034" i="4"/>
  <c r="I3370" i="5" s="1"/>
  <c r="K3370" i="5" s="1"/>
  <c r="H5035" i="4"/>
  <c r="I3371" i="5" s="1"/>
  <c r="K3371" i="5" s="1"/>
  <c r="H5036" i="4"/>
  <c r="I3372" i="5" s="1"/>
  <c r="K3372" i="5" s="1"/>
  <c r="H5037" i="4"/>
  <c r="I3373" i="5" s="1"/>
  <c r="K3373" i="5" s="1"/>
  <c r="H5038" i="4"/>
  <c r="I3374" i="5" s="1"/>
  <c r="K3374" i="5" s="1"/>
  <c r="H5039" i="4"/>
  <c r="I3375" i="5" s="1"/>
  <c r="K3375" i="5" s="1"/>
  <c r="H5040" i="4"/>
  <c r="I3376" i="5" s="1"/>
  <c r="K3376" i="5" s="1"/>
  <c r="H5041" i="4"/>
  <c r="I3377" i="5" s="1"/>
  <c r="K3377" i="5" s="1"/>
  <c r="H5042" i="4"/>
  <c r="I3378" i="5" s="1"/>
  <c r="K3378" i="5" s="1"/>
  <c r="H5043" i="4"/>
  <c r="I3379" i="5" s="1"/>
  <c r="K3379" i="5" s="1"/>
  <c r="H5044" i="4"/>
  <c r="I3380" i="5" s="1"/>
  <c r="K3380" i="5" s="1"/>
  <c r="H5045" i="4"/>
  <c r="I3381" i="5" s="1"/>
  <c r="K3381" i="5" s="1"/>
  <c r="H5046" i="4"/>
  <c r="I3382" i="5" s="1"/>
  <c r="K3382" i="5" s="1"/>
  <c r="H5047" i="4"/>
  <c r="I3383" i="5" s="1"/>
  <c r="K3383" i="5" s="1"/>
  <c r="H5048" i="4"/>
  <c r="I3384" i="5" s="1"/>
  <c r="K3384" i="5" s="1"/>
  <c r="H5049" i="4"/>
  <c r="I3385" i="5" s="1"/>
  <c r="K3385" i="5" s="1"/>
  <c r="H5050" i="4"/>
  <c r="I3386" i="5" s="1"/>
  <c r="K3386" i="5" s="1"/>
  <c r="H5051" i="4"/>
  <c r="I3387" i="5" s="1"/>
  <c r="K3387" i="5" s="1"/>
  <c r="H5052" i="4"/>
  <c r="I3388" i="5" s="1"/>
  <c r="K3388" i="5" s="1"/>
  <c r="H5053" i="4"/>
  <c r="I3389" i="5" s="1"/>
  <c r="K3389" i="5" s="1"/>
  <c r="H5054" i="4"/>
  <c r="I3390" i="5" s="1"/>
  <c r="K3390" i="5" s="1"/>
  <c r="H5055" i="4"/>
  <c r="I3391" i="5" s="1"/>
  <c r="K3391" i="5" s="1"/>
  <c r="H5056" i="4"/>
  <c r="I3392" i="5" s="1"/>
  <c r="K3392" i="5" s="1"/>
  <c r="H5057" i="4"/>
  <c r="I3393" i="5" s="1"/>
  <c r="K3393" i="5" s="1"/>
  <c r="H5058" i="4"/>
  <c r="I3394" i="5" s="1"/>
  <c r="K3394" i="5" s="1"/>
  <c r="H5059" i="4"/>
  <c r="I3395" i="5" s="1"/>
  <c r="K3395" i="5" s="1"/>
  <c r="H5060" i="4"/>
  <c r="I3396" i="5" s="1"/>
  <c r="K3396" i="5" s="1"/>
  <c r="H5061" i="4"/>
  <c r="I3397" i="5" s="1"/>
  <c r="K3397" i="5" s="1"/>
  <c r="H5062" i="4"/>
  <c r="I3398" i="5" s="1"/>
  <c r="K3398" i="5" s="1"/>
  <c r="H5063" i="4"/>
  <c r="I3399" i="5" s="1"/>
  <c r="K3399" i="5" s="1"/>
  <c r="H5064" i="4"/>
  <c r="I3400" i="5" s="1"/>
  <c r="K3400" i="5" s="1"/>
  <c r="H5065" i="4"/>
  <c r="I3401" i="5" s="1"/>
  <c r="K3401" i="5" s="1"/>
  <c r="H5066" i="4"/>
  <c r="I3402" i="5" s="1"/>
  <c r="K3402" i="5" s="1"/>
  <c r="H5067" i="4"/>
  <c r="I3403" i="5" s="1"/>
  <c r="K3403" i="5" s="1"/>
  <c r="H5068" i="4"/>
  <c r="I3404" i="5" s="1"/>
  <c r="K3404" i="5" s="1"/>
  <c r="H5069" i="4"/>
  <c r="I3405" i="5" s="1"/>
  <c r="K3405" i="5" s="1"/>
  <c r="H5070" i="4"/>
  <c r="I3406" i="5" s="1"/>
  <c r="K3406" i="5" s="1"/>
  <c r="H5071" i="4"/>
  <c r="I3407" i="5" s="1"/>
  <c r="K3407" i="5" s="1"/>
  <c r="H5072" i="4"/>
  <c r="I3408" i="5" s="1"/>
  <c r="K3408" i="5" s="1"/>
  <c r="H5073" i="4"/>
  <c r="I3409" i="5" s="1"/>
  <c r="K3409" i="5" s="1"/>
  <c r="H5074" i="4"/>
  <c r="I3410" i="5" s="1"/>
  <c r="K3410" i="5" s="1"/>
  <c r="H5075" i="4"/>
  <c r="I3411" i="5" s="1"/>
  <c r="K3411" i="5" s="1"/>
  <c r="H5076" i="4"/>
  <c r="I3412" i="5" s="1"/>
  <c r="K3412" i="5" s="1"/>
  <c r="H5077" i="4"/>
  <c r="I3413" i="5" s="1"/>
  <c r="K3413" i="5" s="1"/>
  <c r="H5078" i="4"/>
  <c r="I3414" i="5" s="1"/>
  <c r="K3414" i="5" s="1"/>
  <c r="H5079" i="4"/>
  <c r="I3415" i="5" s="1"/>
  <c r="K3415" i="5" s="1"/>
  <c r="H5080" i="4"/>
  <c r="I3416" i="5" s="1"/>
  <c r="K3416" i="5" s="1"/>
  <c r="H5081" i="4"/>
  <c r="I3417" i="5" s="1"/>
  <c r="K3417" i="5" s="1"/>
  <c r="H5082" i="4"/>
  <c r="I3418" i="5" s="1"/>
  <c r="K3418" i="5" s="1"/>
  <c r="H5083" i="4"/>
  <c r="I3419" i="5" s="1"/>
  <c r="K3419" i="5" s="1"/>
  <c r="H5084" i="4"/>
  <c r="I3420" i="5" s="1"/>
  <c r="K3420" i="5" s="1"/>
  <c r="H5085" i="4"/>
  <c r="I3421" i="5" s="1"/>
  <c r="K3421" i="5" s="1"/>
  <c r="H5086" i="4"/>
  <c r="I3422" i="5" s="1"/>
  <c r="K3422" i="5" s="1"/>
  <c r="H5087" i="4"/>
  <c r="I3423" i="5" s="1"/>
  <c r="K3423" i="5" s="1"/>
  <c r="H5088" i="4"/>
  <c r="I3424" i="5" s="1"/>
  <c r="K3424" i="5" s="1"/>
  <c r="H5089" i="4"/>
  <c r="I3425" i="5" s="1"/>
  <c r="K3425" i="5" s="1"/>
  <c r="H5090" i="4"/>
  <c r="I3426" i="5" s="1"/>
  <c r="K3426" i="5" s="1"/>
  <c r="H5091" i="4"/>
  <c r="I3427" i="5" s="1"/>
  <c r="K3427" i="5" s="1"/>
  <c r="H5092" i="4"/>
  <c r="I3428" i="5" s="1"/>
  <c r="K3428" i="5" s="1"/>
  <c r="H5093" i="4"/>
  <c r="I3429" i="5" s="1"/>
  <c r="K3429" i="5" s="1"/>
  <c r="H5094" i="4"/>
  <c r="I3430" i="5" s="1"/>
  <c r="K3430" i="5" s="1"/>
  <c r="H5095" i="4"/>
  <c r="I3431" i="5" s="1"/>
  <c r="K3431" i="5" s="1"/>
  <c r="H5096" i="4"/>
  <c r="I3432" i="5" s="1"/>
  <c r="K3432" i="5" s="1"/>
  <c r="H5097" i="4"/>
  <c r="I3433" i="5" s="1"/>
  <c r="K3433" i="5" s="1"/>
  <c r="H5098" i="4"/>
  <c r="I3434" i="5" s="1"/>
  <c r="K3434" i="5" s="1"/>
  <c r="H5099" i="4"/>
  <c r="I3435" i="5" s="1"/>
  <c r="K3435" i="5" s="1"/>
  <c r="H5100" i="4"/>
  <c r="I3436" i="5" s="1"/>
  <c r="K3436" i="5" s="1"/>
  <c r="H5101" i="4"/>
  <c r="I3437" i="5" s="1"/>
  <c r="K3437" i="5" s="1"/>
  <c r="H5102" i="4"/>
  <c r="I3438" i="5" s="1"/>
  <c r="K3438" i="5" s="1"/>
  <c r="H5103" i="4"/>
  <c r="I3439" i="5" s="1"/>
  <c r="K3439" i="5" s="1"/>
  <c r="H5104" i="4"/>
  <c r="I3440" i="5" s="1"/>
  <c r="K3440" i="5" s="1"/>
  <c r="H5105" i="4"/>
  <c r="I3441" i="5" s="1"/>
  <c r="K3441" i="5" s="1"/>
  <c r="H5106" i="4"/>
  <c r="I3442" i="5" s="1"/>
  <c r="K3442" i="5" s="1"/>
  <c r="H5107" i="4"/>
  <c r="I3443" i="5" s="1"/>
  <c r="K3443" i="5" s="1"/>
  <c r="H5108" i="4"/>
  <c r="I3444" i="5" s="1"/>
  <c r="K3444" i="5" s="1"/>
  <c r="H5109" i="4"/>
  <c r="I3445" i="5" s="1"/>
  <c r="K3445" i="5" s="1"/>
  <c r="H5110" i="4"/>
  <c r="I3446" i="5" s="1"/>
  <c r="K3446" i="5" s="1"/>
  <c r="H5111" i="4"/>
  <c r="I3447" i="5" s="1"/>
  <c r="K3447" i="5" s="1"/>
  <c r="H5112" i="4"/>
  <c r="I3448" i="5" s="1"/>
  <c r="K3448" i="5" s="1"/>
  <c r="H5113" i="4"/>
  <c r="I3449" i="5" s="1"/>
  <c r="K3449" i="5" s="1"/>
  <c r="H5114" i="4"/>
  <c r="I3450" i="5" s="1"/>
  <c r="K3450" i="5" s="1"/>
  <c r="H5115" i="4"/>
  <c r="I3451" i="5" s="1"/>
  <c r="K3451" i="5" s="1"/>
  <c r="H5116" i="4"/>
  <c r="I3452" i="5" s="1"/>
  <c r="K3452" i="5" s="1"/>
  <c r="H5117" i="4"/>
  <c r="I3453" i="5" s="1"/>
  <c r="K3453" i="5" s="1"/>
  <c r="H5118" i="4"/>
  <c r="I3454" i="5" s="1"/>
  <c r="K3454" i="5" s="1"/>
  <c r="H5119" i="4"/>
  <c r="I3455" i="5" s="1"/>
  <c r="K3455" i="5" s="1"/>
  <c r="H5120" i="4"/>
  <c r="I3456" i="5" s="1"/>
  <c r="K3456" i="5" s="1"/>
  <c r="H5121" i="4"/>
  <c r="I3457" i="5" s="1"/>
  <c r="K3457" i="5" s="1"/>
  <c r="H5122" i="4"/>
  <c r="I3458" i="5" s="1"/>
  <c r="K3458" i="5" s="1"/>
  <c r="H5123" i="4"/>
  <c r="I3459" i="5" s="1"/>
  <c r="K3459" i="5" s="1"/>
  <c r="H5124" i="4"/>
  <c r="I3460" i="5" s="1"/>
  <c r="K3460" i="5" s="1"/>
  <c r="H5125" i="4"/>
  <c r="I3461" i="5" s="1"/>
  <c r="K3461" i="5" s="1"/>
  <c r="H5126" i="4"/>
  <c r="I3462" i="5" s="1"/>
  <c r="K3462" i="5" s="1"/>
  <c r="H5127" i="4"/>
  <c r="I3463" i="5" s="1"/>
  <c r="K3463" i="5" s="1"/>
  <c r="H5128" i="4"/>
  <c r="I3464" i="5" s="1"/>
  <c r="K3464" i="5" s="1"/>
  <c r="H5129" i="4"/>
  <c r="I3465" i="5" s="1"/>
  <c r="K3465" i="5" s="1"/>
  <c r="H5130" i="4"/>
  <c r="I3466" i="5" s="1"/>
  <c r="K3466" i="5" s="1"/>
  <c r="H5131" i="4"/>
  <c r="I3467" i="5" s="1"/>
  <c r="K3467" i="5" s="1"/>
  <c r="H5132" i="4"/>
  <c r="I3468" i="5" s="1"/>
  <c r="K3468" i="5" s="1"/>
  <c r="H5133" i="4"/>
  <c r="I3469" i="5" s="1"/>
  <c r="K3469" i="5" s="1"/>
  <c r="H5134" i="4"/>
  <c r="I3470" i="5" s="1"/>
  <c r="K3470" i="5" s="1"/>
  <c r="H5135" i="4"/>
  <c r="I3471" i="5" s="1"/>
  <c r="K3471" i="5" s="1"/>
  <c r="H5136" i="4"/>
  <c r="I3472" i="5" s="1"/>
  <c r="K3472" i="5" s="1"/>
  <c r="H5137" i="4"/>
  <c r="I3473" i="5" s="1"/>
  <c r="K3473" i="5" s="1"/>
  <c r="H5138" i="4"/>
  <c r="I3474" i="5" s="1"/>
  <c r="K3474" i="5" s="1"/>
  <c r="H5139" i="4"/>
  <c r="I3475" i="5" s="1"/>
  <c r="K3475" i="5" s="1"/>
  <c r="H5140" i="4"/>
  <c r="I3476" i="5" s="1"/>
  <c r="K3476" i="5" s="1"/>
  <c r="H5141" i="4"/>
  <c r="I3477" i="5" s="1"/>
  <c r="K3477" i="5" s="1"/>
  <c r="H5142" i="4"/>
  <c r="I3478" i="5" s="1"/>
  <c r="K3478" i="5" s="1"/>
  <c r="H5143" i="4"/>
  <c r="I3479" i="5" s="1"/>
  <c r="K3479" i="5" s="1"/>
  <c r="H5144" i="4"/>
  <c r="I3480" i="5" s="1"/>
  <c r="K3480" i="5" s="1"/>
  <c r="H5145" i="4"/>
  <c r="I3481" i="5" s="1"/>
  <c r="K3481" i="5" s="1"/>
  <c r="H5146" i="4"/>
  <c r="I3482" i="5" s="1"/>
  <c r="K3482" i="5" s="1"/>
  <c r="H5147" i="4"/>
  <c r="I3483" i="5" s="1"/>
  <c r="K3483" i="5" s="1"/>
  <c r="H5148" i="4"/>
  <c r="I3484" i="5" s="1"/>
  <c r="K3484" i="5" s="1"/>
  <c r="H5149" i="4"/>
  <c r="I3485" i="5" s="1"/>
  <c r="K3485" i="5" s="1"/>
  <c r="H5150" i="4"/>
  <c r="I3486" i="5" s="1"/>
  <c r="K3486" i="5" s="1"/>
  <c r="H5151" i="4"/>
  <c r="I3487" i="5" s="1"/>
  <c r="K3487" i="5" s="1"/>
  <c r="H5152" i="4"/>
  <c r="I3488" i="5" s="1"/>
  <c r="K3488" i="5" s="1"/>
  <c r="H5153" i="4"/>
  <c r="I3489" i="5" s="1"/>
  <c r="K3489" i="5" s="1"/>
  <c r="H5154" i="4"/>
  <c r="I3490" i="5" s="1"/>
  <c r="K3490" i="5" s="1"/>
  <c r="H5155" i="4"/>
  <c r="I3491" i="5" s="1"/>
  <c r="K3491" i="5" s="1"/>
  <c r="H5156" i="4"/>
  <c r="I3492" i="5" s="1"/>
  <c r="K3492" i="5" s="1"/>
  <c r="H5157" i="4"/>
  <c r="I3493" i="5" s="1"/>
  <c r="K3493" i="5" s="1"/>
  <c r="H5158" i="4"/>
  <c r="I3494" i="5" s="1"/>
  <c r="K3494" i="5" s="1"/>
  <c r="H5159" i="4"/>
  <c r="I3495" i="5" s="1"/>
  <c r="K3495" i="5" s="1"/>
  <c r="H5160" i="4"/>
  <c r="I3496" i="5" s="1"/>
  <c r="K3496" i="5" s="1"/>
  <c r="H5161" i="4"/>
  <c r="I3497" i="5" s="1"/>
  <c r="K3497" i="5" s="1"/>
  <c r="H5162" i="4"/>
  <c r="I3498" i="5" s="1"/>
  <c r="K3498" i="5" s="1"/>
  <c r="H5163" i="4"/>
  <c r="I3499" i="5" s="1"/>
  <c r="K3499" i="5" s="1"/>
  <c r="H5164" i="4"/>
  <c r="I3500" i="5" s="1"/>
  <c r="K3500" i="5" s="1"/>
  <c r="H5165" i="4"/>
  <c r="I3501" i="5" s="1"/>
  <c r="K3501" i="5" s="1"/>
  <c r="H5166" i="4"/>
  <c r="I3502" i="5" s="1"/>
  <c r="K3502" i="5" s="1"/>
  <c r="H5167" i="4"/>
  <c r="I3503" i="5" s="1"/>
  <c r="K3503" i="5" s="1"/>
  <c r="H5168" i="4"/>
  <c r="I3504" i="5" s="1"/>
  <c r="K3504" i="5" s="1"/>
  <c r="H5169" i="4"/>
  <c r="I3505" i="5" s="1"/>
  <c r="K3505" i="5" s="1"/>
  <c r="H5170" i="4"/>
  <c r="I3506" i="5" s="1"/>
  <c r="K3506" i="5" s="1"/>
  <c r="H5171" i="4"/>
  <c r="I3507" i="5" s="1"/>
  <c r="K3507" i="5" s="1"/>
  <c r="H5172" i="4"/>
  <c r="I3508" i="5" s="1"/>
  <c r="K3508" i="5" s="1"/>
  <c r="H5173" i="4"/>
  <c r="I3509" i="5" s="1"/>
  <c r="K3509" i="5" s="1"/>
  <c r="H5174" i="4"/>
  <c r="I3510" i="5" s="1"/>
  <c r="K3510" i="5" s="1"/>
  <c r="H5175" i="4"/>
  <c r="I3511" i="5" s="1"/>
  <c r="K3511" i="5" s="1"/>
  <c r="H5176" i="4"/>
  <c r="I3512" i="5" s="1"/>
  <c r="K3512" i="5" s="1"/>
  <c r="H5177" i="4"/>
  <c r="I3513" i="5" s="1"/>
  <c r="K3513" i="5" s="1"/>
  <c r="H5178" i="4"/>
  <c r="I3514" i="5" s="1"/>
  <c r="K3514" i="5" s="1"/>
  <c r="H5179" i="4"/>
  <c r="I3515" i="5" s="1"/>
  <c r="K3515" i="5" s="1"/>
  <c r="H5180" i="4"/>
  <c r="I3516" i="5" s="1"/>
  <c r="K3516" i="5" s="1"/>
  <c r="H5181" i="4"/>
  <c r="I3517" i="5" s="1"/>
  <c r="K3517" i="5" s="1"/>
  <c r="H5182" i="4"/>
  <c r="I3518" i="5" s="1"/>
  <c r="K3518" i="5" s="1"/>
  <c r="H5183" i="4"/>
  <c r="I3519" i="5" s="1"/>
  <c r="K3519" i="5" s="1"/>
  <c r="H5184" i="4"/>
  <c r="I3520" i="5" s="1"/>
  <c r="K3520" i="5" s="1"/>
  <c r="H5185" i="4"/>
  <c r="I3521" i="5" s="1"/>
  <c r="K3521" i="5" s="1"/>
  <c r="H5186" i="4"/>
  <c r="I3522" i="5" s="1"/>
  <c r="K3522" i="5" s="1"/>
  <c r="H5187" i="4"/>
  <c r="I3523" i="5" s="1"/>
  <c r="K3523" i="5" s="1"/>
  <c r="H5188" i="4"/>
  <c r="I3524" i="5" s="1"/>
  <c r="K3524" i="5" s="1"/>
  <c r="H5189" i="4"/>
  <c r="I3525" i="5" s="1"/>
  <c r="K3525" i="5" s="1"/>
  <c r="H5190" i="4"/>
  <c r="I3526" i="5" s="1"/>
  <c r="K3526" i="5" s="1"/>
  <c r="H5191" i="4"/>
  <c r="I3527" i="5" s="1"/>
  <c r="K3527" i="5" s="1"/>
  <c r="H5192" i="4"/>
  <c r="I3528" i="5" s="1"/>
  <c r="K3528" i="5" s="1"/>
  <c r="H5193" i="4"/>
  <c r="I3529" i="5" s="1"/>
  <c r="K3529" i="5" s="1"/>
  <c r="H5194" i="4"/>
  <c r="I3530" i="5" s="1"/>
  <c r="K3530" i="5" s="1"/>
  <c r="H5195" i="4"/>
  <c r="I3531" i="5" s="1"/>
  <c r="K3531" i="5" s="1"/>
  <c r="H5196" i="4"/>
  <c r="I3532" i="5" s="1"/>
  <c r="K3532" i="5" s="1"/>
  <c r="H5197" i="4"/>
  <c r="I3533" i="5" s="1"/>
  <c r="K3533" i="5" s="1"/>
  <c r="H5198" i="4"/>
  <c r="I3534" i="5" s="1"/>
  <c r="K3534" i="5" s="1"/>
  <c r="H5199" i="4"/>
  <c r="I3535" i="5" s="1"/>
  <c r="K3535" i="5" s="1"/>
  <c r="H5200" i="4"/>
  <c r="I3536" i="5" s="1"/>
  <c r="K3536" i="5" s="1"/>
  <c r="H5201" i="4"/>
  <c r="I3537" i="5" s="1"/>
  <c r="K3537" i="5" s="1"/>
  <c r="H5202" i="4"/>
  <c r="I3538" i="5" s="1"/>
  <c r="K3538" i="5" s="1"/>
  <c r="H5203" i="4"/>
  <c r="I3539" i="5" s="1"/>
  <c r="K3539" i="5" s="1"/>
  <c r="H5204" i="4"/>
  <c r="I3540" i="5" s="1"/>
  <c r="K3540" i="5" s="1"/>
  <c r="H5205" i="4"/>
  <c r="I3541" i="5" s="1"/>
  <c r="K3541" i="5" s="1"/>
  <c r="H5206" i="4"/>
  <c r="I3542" i="5" s="1"/>
  <c r="K3542" i="5" s="1"/>
  <c r="H5207" i="4"/>
  <c r="I3543" i="5" s="1"/>
  <c r="K3543" i="5" s="1"/>
  <c r="H5208" i="4"/>
  <c r="I3544" i="5" s="1"/>
  <c r="K3544" i="5" s="1"/>
  <c r="H5209" i="4"/>
  <c r="I3545" i="5" s="1"/>
  <c r="K3545" i="5" s="1"/>
  <c r="H5210" i="4"/>
  <c r="I3546" i="5" s="1"/>
  <c r="K3546" i="5" s="1"/>
  <c r="H5211" i="4"/>
  <c r="I3547" i="5" s="1"/>
  <c r="K3547" i="5" s="1"/>
  <c r="H5212" i="4"/>
  <c r="I3548" i="5" s="1"/>
  <c r="K3548" i="5" s="1"/>
  <c r="H5213" i="4"/>
  <c r="I3549" i="5" s="1"/>
  <c r="K3549" i="5" s="1"/>
  <c r="H5214" i="4"/>
  <c r="I3550" i="5" s="1"/>
  <c r="K3550" i="5" s="1"/>
  <c r="H5215" i="4"/>
  <c r="I3551" i="5" s="1"/>
  <c r="K3551" i="5" s="1"/>
  <c r="H5216" i="4"/>
  <c r="I3552" i="5" s="1"/>
  <c r="K3552" i="5" s="1"/>
  <c r="H5217" i="4"/>
  <c r="I3553" i="5" s="1"/>
  <c r="K3553" i="5" s="1"/>
  <c r="H5218" i="4"/>
  <c r="I3554" i="5" s="1"/>
  <c r="K3554" i="5" s="1"/>
  <c r="H5219" i="4"/>
  <c r="I3555" i="5" s="1"/>
  <c r="K3555" i="5" s="1"/>
  <c r="H5220" i="4"/>
  <c r="I3556" i="5" s="1"/>
  <c r="K3556" i="5" s="1"/>
  <c r="H5221" i="4"/>
  <c r="I3557" i="5" s="1"/>
  <c r="K3557" i="5" s="1"/>
  <c r="H5222" i="4"/>
  <c r="I3558" i="5" s="1"/>
  <c r="K3558" i="5" s="1"/>
  <c r="H5223" i="4"/>
  <c r="I3559" i="5" s="1"/>
  <c r="K3559" i="5" s="1"/>
  <c r="H5224" i="4"/>
  <c r="H5225" i="4"/>
  <c r="H5226" i="4"/>
  <c r="H5227" i="4"/>
  <c r="H5228" i="4"/>
  <c r="H3" i="4"/>
  <c r="H3559" i="5"/>
  <c r="H3558" i="5"/>
  <c r="H3557" i="5"/>
  <c r="H3556" i="5"/>
  <c r="H3555" i="5"/>
  <c r="H3554" i="5"/>
  <c r="H3553" i="5"/>
  <c r="H3552" i="5"/>
  <c r="H3551" i="5"/>
  <c r="H3550" i="5"/>
  <c r="H3549" i="5"/>
  <c r="H3548" i="5"/>
  <c r="H3547" i="5"/>
  <c r="H3546" i="5"/>
  <c r="H3545" i="5"/>
  <c r="H3544" i="5"/>
  <c r="H3543" i="5"/>
  <c r="H3542" i="5"/>
  <c r="H3541" i="5"/>
  <c r="H3540" i="5"/>
  <c r="H3539" i="5"/>
  <c r="H3538" i="5"/>
  <c r="H3537" i="5"/>
  <c r="H3536" i="5"/>
  <c r="H3535" i="5"/>
  <c r="H3534" i="5"/>
  <c r="H3533" i="5"/>
  <c r="H3532" i="5"/>
  <c r="H3531" i="5"/>
  <c r="H3530" i="5"/>
  <c r="H3529" i="5"/>
  <c r="H3528" i="5"/>
  <c r="H3527" i="5"/>
  <c r="H3526" i="5"/>
  <c r="H3525" i="5"/>
  <c r="H3524" i="5"/>
  <c r="H3523" i="5"/>
  <c r="H3522" i="5"/>
  <c r="H3521" i="5"/>
  <c r="H3520" i="5"/>
  <c r="H3519" i="5"/>
  <c r="H3518" i="5"/>
  <c r="H3517" i="5"/>
  <c r="H3516" i="5"/>
  <c r="H3515" i="5"/>
  <c r="H3514" i="5"/>
  <c r="H3513" i="5"/>
  <c r="H3512" i="5"/>
  <c r="H3511" i="5"/>
  <c r="H3510" i="5"/>
  <c r="H3509" i="5"/>
  <c r="H3508" i="5"/>
  <c r="H3507" i="5"/>
  <c r="H3506" i="5"/>
  <c r="H3505" i="5"/>
  <c r="H3504" i="5"/>
  <c r="H3503" i="5"/>
  <c r="H3502" i="5"/>
  <c r="H3501" i="5"/>
  <c r="H3500" i="5"/>
  <c r="H3499" i="5"/>
  <c r="H3498" i="5"/>
  <c r="H3497" i="5"/>
  <c r="H3496" i="5"/>
  <c r="H3495" i="5"/>
  <c r="H3494" i="5"/>
  <c r="H3493" i="5"/>
  <c r="H3492" i="5"/>
  <c r="H3491" i="5"/>
  <c r="H3490" i="5"/>
  <c r="H3489" i="5"/>
  <c r="H3488" i="5"/>
  <c r="H3487" i="5"/>
  <c r="H3486" i="5"/>
  <c r="H3485" i="5"/>
  <c r="H3484" i="5"/>
  <c r="H3483" i="5"/>
  <c r="H3482" i="5"/>
  <c r="H3481" i="5"/>
  <c r="H3480" i="5"/>
  <c r="H3479" i="5"/>
  <c r="H3478" i="5"/>
  <c r="H3477" i="5"/>
  <c r="H3476" i="5"/>
  <c r="H3475" i="5"/>
  <c r="H3474" i="5"/>
  <c r="H3473" i="5"/>
  <c r="H3472" i="5"/>
  <c r="H3471" i="5"/>
  <c r="H3470" i="5"/>
  <c r="H3469" i="5"/>
  <c r="H3468" i="5"/>
  <c r="H3467" i="5"/>
  <c r="H3466" i="5"/>
  <c r="H3465" i="5"/>
  <c r="H3464" i="5"/>
  <c r="H3463" i="5"/>
  <c r="H3462" i="5"/>
  <c r="H3461" i="5"/>
  <c r="H3460" i="5"/>
  <c r="H3459" i="5"/>
  <c r="H3458" i="5"/>
  <c r="H3457" i="5"/>
  <c r="H3456" i="5"/>
  <c r="H3455" i="5"/>
  <c r="H3454" i="5"/>
  <c r="H3453" i="5"/>
  <c r="H3452" i="5"/>
  <c r="H3451" i="5"/>
  <c r="H3450" i="5"/>
  <c r="H3449" i="5"/>
  <c r="H3448" i="5"/>
  <c r="H3447" i="5"/>
  <c r="H3446" i="5"/>
  <c r="H3445" i="5"/>
  <c r="H3444" i="5"/>
  <c r="H3443" i="5"/>
  <c r="H3442" i="5"/>
  <c r="H3441" i="5"/>
  <c r="H3440" i="5"/>
  <c r="H3439" i="5"/>
  <c r="H3438" i="5"/>
  <c r="H3437" i="5"/>
  <c r="H3436" i="5"/>
  <c r="H3435" i="5"/>
  <c r="H3434" i="5"/>
  <c r="H3433" i="5"/>
  <c r="H3432" i="5"/>
  <c r="H3431" i="5"/>
  <c r="H3430" i="5"/>
  <c r="H3429" i="5"/>
  <c r="H3428" i="5"/>
  <c r="H3427" i="5"/>
  <c r="H3426" i="5"/>
  <c r="H3425" i="5"/>
  <c r="H3424" i="5"/>
  <c r="H3423" i="5"/>
  <c r="H3422" i="5"/>
  <c r="H3421" i="5"/>
  <c r="H3420" i="5"/>
  <c r="H3419" i="5"/>
  <c r="H3418" i="5"/>
  <c r="H3417" i="5"/>
  <c r="H3416" i="5"/>
  <c r="H3415" i="5"/>
  <c r="H3414" i="5"/>
  <c r="H3413" i="5"/>
  <c r="H3412" i="5"/>
  <c r="H3411" i="5"/>
  <c r="H3410" i="5"/>
  <c r="H3409" i="5"/>
  <c r="H3408" i="5"/>
  <c r="H3407" i="5"/>
  <c r="H3406" i="5"/>
  <c r="H3405" i="5"/>
  <c r="H3404" i="5"/>
  <c r="H3403" i="5"/>
  <c r="H3402" i="5"/>
  <c r="H3401" i="5"/>
  <c r="H3400" i="5"/>
  <c r="H3399" i="5"/>
  <c r="H3398" i="5"/>
  <c r="H3397" i="5"/>
  <c r="H3396" i="5"/>
  <c r="H3395" i="5"/>
  <c r="H3394" i="5"/>
  <c r="H3393" i="5"/>
  <c r="H3392" i="5"/>
  <c r="H3391" i="5"/>
  <c r="H3390" i="5"/>
  <c r="H3389" i="5"/>
  <c r="H3388" i="5"/>
  <c r="H3387" i="5"/>
  <c r="H3386" i="5"/>
  <c r="H3385" i="5"/>
  <c r="H3384" i="5"/>
  <c r="H3383" i="5"/>
  <c r="H3382" i="5"/>
  <c r="H3381" i="5"/>
  <c r="H3380" i="5"/>
  <c r="H3379" i="5"/>
  <c r="H3378" i="5"/>
  <c r="H3377" i="5"/>
  <c r="H3376" i="5"/>
  <c r="H3375" i="5"/>
  <c r="H3374" i="5"/>
  <c r="H3373" i="5"/>
  <c r="H3372" i="5"/>
  <c r="H3371" i="5"/>
  <c r="H3370" i="5"/>
  <c r="H3369" i="5"/>
  <c r="H3368" i="5"/>
  <c r="H3367" i="5"/>
  <c r="H3366" i="5"/>
  <c r="H3365" i="5"/>
  <c r="H3364" i="5"/>
  <c r="H3363" i="5"/>
  <c r="H3362" i="5"/>
  <c r="H3361" i="5"/>
  <c r="H3360" i="5"/>
  <c r="H3359" i="5"/>
  <c r="H3358" i="5"/>
  <c r="H3357" i="5"/>
  <c r="H3356" i="5"/>
  <c r="H3355" i="5"/>
  <c r="H3354" i="5"/>
  <c r="H3353" i="5"/>
  <c r="H3352" i="5"/>
  <c r="H3351" i="5"/>
  <c r="H3350" i="5"/>
  <c r="H3349" i="5"/>
  <c r="H3348" i="5"/>
  <c r="H3347" i="5"/>
  <c r="H3346" i="5"/>
  <c r="H3345" i="5"/>
  <c r="H3344" i="5"/>
  <c r="H3343" i="5"/>
  <c r="H3342" i="5"/>
  <c r="H3341" i="5"/>
  <c r="H3340" i="5"/>
  <c r="H3339" i="5"/>
  <c r="H3338" i="5"/>
  <c r="H3337" i="5"/>
  <c r="H3336" i="5"/>
  <c r="H3335" i="5"/>
  <c r="H3334" i="5"/>
  <c r="H3333" i="5"/>
  <c r="H3332" i="5"/>
  <c r="H3331" i="5"/>
  <c r="H3330" i="5"/>
  <c r="H3329" i="5"/>
  <c r="H3328" i="5"/>
  <c r="H3327" i="5"/>
  <c r="H3326" i="5"/>
  <c r="H3325" i="5"/>
  <c r="H3324" i="5"/>
  <c r="H3323" i="5"/>
  <c r="H3322" i="5"/>
  <c r="H3321" i="5"/>
  <c r="H3320" i="5"/>
  <c r="H3319" i="5"/>
  <c r="H3318" i="5"/>
  <c r="H3317" i="5"/>
  <c r="H3316" i="5"/>
  <c r="H3315" i="5"/>
  <c r="H3314" i="5"/>
  <c r="H3313" i="5"/>
  <c r="H3312" i="5"/>
  <c r="H3311" i="5"/>
  <c r="H3310" i="5"/>
  <c r="H3309" i="5"/>
  <c r="H3308" i="5"/>
  <c r="H3307" i="5"/>
  <c r="H3306" i="5"/>
  <c r="H3305" i="5"/>
  <c r="H3304" i="5"/>
  <c r="H3303" i="5"/>
  <c r="H3302" i="5"/>
  <c r="H3301" i="5"/>
  <c r="H3300" i="5"/>
  <c r="H3299" i="5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H3252" i="5"/>
  <c r="H3251" i="5"/>
  <c r="H3250" i="5"/>
  <c r="H3249" i="5"/>
  <c r="H3248" i="5"/>
  <c r="H3247" i="5"/>
  <c r="H3246" i="5"/>
  <c r="H3245" i="5"/>
  <c r="H3244" i="5"/>
  <c r="H3243" i="5"/>
  <c r="H3242" i="5"/>
  <c r="H3241" i="5"/>
  <c r="H3240" i="5"/>
  <c r="H3239" i="5"/>
  <c r="H3238" i="5"/>
  <c r="H3237" i="5"/>
  <c r="H3236" i="5"/>
  <c r="H3235" i="5"/>
  <c r="H3234" i="5"/>
  <c r="H3233" i="5"/>
  <c r="H3232" i="5"/>
  <c r="H3231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7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H3107" i="5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H2971" i="5"/>
  <c r="H2970" i="5"/>
  <c r="H2969" i="5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H2892" i="5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H2838" i="5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H2728" i="5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H2704" i="5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H2622" i="5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J1511" i="5"/>
  <c r="H1511" i="5"/>
  <c r="H1510" i="5"/>
  <c r="H1509" i="5"/>
  <c r="H1508" i="5"/>
  <c r="H1507" i="5"/>
  <c r="H1506" i="5"/>
  <c r="H1505" i="5"/>
  <c r="H1504" i="5"/>
  <c r="J1503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J1351" i="5"/>
  <c r="H1351" i="5"/>
  <c r="H1350" i="5"/>
  <c r="H1349" i="5"/>
  <c r="H1348" i="5"/>
  <c r="H1347" i="5"/>
  <c r="H1346" i="5"/>
  <c r="H1345" i="5"/>
  <c r="H1344" i="5"/>
  <c r="J1343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J1319" i="5"/>
  <c r="H1319" i="5"/>
  <c r="H1318" i="5"/>
  <c r="H1317" i="5"/>
  <c r="H1316" i="5"/>
  <c r="H1315" i="5"/>
  <c r="H1314" i="5"/>
  <c r="H1313" i="5"/>
  <c r="H1312" i="5"/>
  <c r="J1311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J1247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J1159" i="5"/>
  <c r="H1159" i="5"/>
  <c r="H1158" i="5"/>
  <c r="H1157" i="5"/>
  <c r="H1156" i="5"/>
  <c r="H1155" i="5"/>
  <c r="H1154" i="5"/>
  <c r="H1153" i="5"/>
  <c r="H1152" i="5"/>
  <c r="J1151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J1127" i="5"/>
  <c r="H1127" i="5"/>
  <c r="H1126" i="5"/>
  <c r="H1125" i="5"/>
  <c r="H1124" i="5"/>
  <c r="H1123" i="5"/>
  <c r="H1122" i="5"/>
  <c r="H1121" i="5"/>
  <c r="H1120" i="5"/>
  <c r="J1119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J1095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J1023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J999" i="5"/>
  <c r="H999" i="5"/>
  <c r="H998" i="5"/>
  <c r="H997" i="5"/>
  <c r="H996" i="5"/>
  <c r="H995" i="5"/>
  <c r="H994" i="5"/>
  <c r="H993" i="5"/>
  <c r="H992" i="5"/>
  <c r="J991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M2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M2" i="2"/>
  <c r="P6" i="2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K6" i="2" s="1"/>
  <c r="H1680" i="1"/>
  <c r="H1681" i="1"/>
  <c r="H1682" i="1"/>
  <c r="H1683" i="1"/>
  <c r="K10" i="2" s="1"/>
  <c r="H1684" i="1"/>
  <c r="H1685" i="1"/>
  <c r="H1686" i="1"/>
  <c r="H1687" i="1"/>
  <c r="K14" i="2" s="1"/>
  <c r="H1688" i="1"/>
  <c r="H1689" i="1"/>
  <c r="H1690" i="1"/>
  <c r="H1691" i="1"/>
  <c r="K18" i="2" s="1"/>
  <c r="H1692" i="1"/>
  <c r="H1693" i="1"/>
  <c r="H1694" i="1"/>
  <c r="H1695" i="1"/>
  <c r="K22" i="2" s="1"/>
  <c r="H1696" i="1"/>
  <c r="H1697" i="1"/>
  <c r="H1698" i="1"/>
  <c r="H1699" i="1"/>
  <c r="K26" i="2" s="1"/>
  <c r="H1700" i="1"/>
  <c r="H1701" i="1"/>
  <c r="H1702" i="1"/>
  <c r="H1703" i="1"/>
  <c r="K30" i="2" s="1"/>
  <c r="H1704" i="1"/>
  <c r="H1705" i="1"/>
  <c r="H1706" i="1"/>
  <c r="H1707" i="1"/>
  <c r="K34" i="2" s="1"/>
  <c r="H1708" i="1"/>
  <c r="H1709" i="1"/>
  <c r="H1710" i="1"/>
  <c r="H1711" i="1"/>
  <c r="K38" i="2" s="1"/>
  <c r="H1712" i="1"/>
  <c r="H1713" i="1"/>
  <c r="H1714" i="1"/>
  <c r="H1715" i="1"/>
  <c r="K42" i="2" s="1"/>
  <c r="H1716" i="1"/>
  <c r="H1717" i="1"/>
  <c r="H1718" i="1"/>
  <c r="H1719" i="1"/>
  <c r="K46" i="2" s="1"/>
  <c r="H1720" i="1"/>
  <c r="H1721" i="1"/>
  <c r="H1722" i="1"/>
  <c r="H1723" i="1"/>
  <c r="K50" i="2" s="1"/>
  <c r="H1724" i="1"/>
  <c r="H1725" i="1"/>
  <c r="H1726" i="1"/>
  <c r="H1727" i="1"/>
  <c r="K54" i="2" s="1"/>
  <c r="H1728" i="1"/>
  <c r="H1729" i="1"/>
  <c r="H1730" i="1"/>
  <c r="H1731" i="1"/>
  <c r="K58" i="2" s="1"/>
  <c r="H1732" i="1"/>
  <c r="H1733" i="1"/>
  <c r="H1734" i="1"/>
  <c r="H1735" i="1"/>
  <c r="K62" i="2" s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3" i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" i="2"/>
  <c r="L2" i="2"/>
  <c r="J154" i="2"/>
  <c r="J296" i="2"/>
  <c r="J354" i="2"/>
  <c r="J432" i="2"/>
  <c r="J582" i="2"/>
  <c r="J602" i="2"/>
  <c r="J696" i="2"/>
  <c r="J752" i="2"/>
  <c r="J774" i="2"/>
  <c r="J830" i="2"/>
  <c r="J888" i="2"/>
  <c r="J922" i="2"/>
  <c r="J978" i="2"/>
  <c r="J1000" i="2"/>
  <c r="J1039" i="2"/>
  <c r="J1063" i="2"/>
  <c r="J1100" i="2"/>
  <c r="J1135" i="2"/>
  <c r="J1163" i="2"/>
  <c r="J1174" i="2"/>
  <c r="J1191" i="2"/>
  <c r="J1202" i="2"/>
  <c r="J1248" i="2"/>
  <c r="J1259" i="2"/>
  <c r="J1306" i="2"/>
  <c r="J1316" i="2"/>
  <c r="J1344" i="2"/>
  <c r="J1372" i="2"/>
  <c r="J1391" i="2"/>
  <c r="J1414" i="2"/>
  <c r="J1422" i="2"/>
  <c r="J1456" i="2"/>
  <c r="J1464" i="2"/>
  <c r="J1478" i="2"/>
  <c r="J1486" i="2"/>
  <c r="J1520" i="2"/>
  <c r="J1528" i="2"/>
  <c r="J1542" i="2"/>
  <c r="J1550" i="2"/>
  <c r="J1561" i="2"/>
  <c r="J1577" i="2"/>
  <c r="J1593" i="2"/>
  <c r="J1609" i="2"/>
  <c r="J1627" i="2"/>
  <c r="J1644" i="2"/>
  <c r="J1648" i="2"/>
  <c r="J1670" i="2"/>
  <c r="J1678" i="2"/>
  <c r="J1686" i="2"/>
  <c r="J1694" i="2"/>
  <c r="J1702" i="2"/>
  <c r="J1710" i="2"/>
  <c r="J1718" i="2"/>
  <c r="J1726" i="2"/>
  <c r="J1729" i="2"/>
  <c r="J1734" i="2"/>
  <c r="J1737" i="2"/>
  <c r="J1742" i="2"/>
  <c r="J1745" i="2"/>
  <c r="J1766" i="2"/>
  <c r="J1774" i="2"/>
  <c r="J1782" i="2"/>
  <c r="J1785" i="2"/>
  <c r="J1790" i="2"/>
  <c r="J1793" i="2"/>
  <c r="J1798" i="2"/>
  <c r="J1801" i="2"/>
  <c r="J1806" i="2"/>
  <c r="J1809" i="2"/>
  <c r="J1814" i="2"/>
  <c r="J1817" i="2"/>
  <c r="J1822" i="2"/>
  <c r="J1825" i="2"/>
  <c r="J1833" i="2"/>
  <c r="J1841" i="2"/>
  <c r="J1878" i="2"/>
  <c r="J1886" i="2"/>
  <c r="J1894" i="2"/>
  <c r="J1902" i="2"/>
  <c r="J1910" i="2"/>
  <c r="J1918" i="2"/>
  <c r="J1921" i="2"/>
  <c r="J1926" i="2"/>
  <c r="J1929" i="2"/>
  <c r="J1934" i="2"/>
  <c r="J1937" i="2"/>
  <c r="J1942" i="2"/>
  <c r="J1945" i="2"/>
  <c r="J1950" i="2"/>
  <c r="J1953" i="2"/>
  <c r="J1958" i="2"/>
  <c r="J1961" i="2"/>
  <c r="J1966" i="2"/>
  <c r="J1969" i="2"/>
  <c r="J1974" i="2"/>
  <c r="J1977" i="2"/>
  <c r="J1985" i="2"/>
  <c r="J1993" i="2"/>
  <c r="J2006" i="2"/>
  <c r="J2014" i="2"/>
  <c r="J2017" i="2"/>
  <c r="J2022" i="2"/>
  <c r="J2025" i="2"/>
  <c r="J2030" i="2"/>
  <c r="J2033" i="2"/>
  <c r="J2041" i="2"/>
  <c r="J2049" i="2"/>
  <c r="J2057" i="2"/>
  <c r="J2102" i="2"/>
  <c r="J2110" i="2"/>
  <c r="J2118" i="2"/>
  <c r="J2126" i="2"/>
  <c r="J2129" i="2"/>
  <c r="J2134" i="2"/>
  <c r="J2137" i="2"/>
  <c r="J2142" i="2"/>
  <c r="J2145" i="2"/>
  <c r="J2150" i="2"/>
  <c r="J2153" i="2"/>
  <c r="J2158" i="2"/>
  <c r="J2161" i="2"/>
  <c r="J2166" i="2"/>
  <c r="J2169" i="2"/>
  <c r="J2177" i="2"/>
  <c r="J2185" i="2"/>
  <c r="J2193" i="2"/>
  <c r="J2201" i="2"/>
  <c r="J2209" i="2"/>
  <c r="J2217" i="2"/>
  <c r="J2225" i="2"/>
  <c r="J2254" i="2"/>
  <c r="J2257" i="2"/>
  <c r="J2262" i="2"/>
  <c r="J2265" i="2"/>
  <c r="J2273" i="2"/>
  <c r="J2281" i="2"/>
  <c r="J2310" i="2"/>
  <c r="J2318" i="2"/>
  <c r="J2326" i="2"/>
  <c r="J2334" i="2"/>
  <c r="J2342" i="2"/>
  <c r="J2350" i="2"/>
  <c r="J2358" i="2"/>
  <c r="J2361" i="2"/>
  <c r="J2366" i="2"/>
  <c r="J2369" i="2"/>
  <c r="J2374" i="2"/>
  <c r="J2377" i="2"/>
  <c r="J2385" i="2"/>
  <c r="J2393" i="2"/>
  <c r="J2401" i="2"/>
  <c r="J2409" i="2"/>
  <c r="J2417" i="2"/>
  <c r="J2486" i="2"/>
  <c r="J2494" i="2"/>
  <c r="J2502" i="2"/>
  <c r="J2505" i="2"/>
  <c r="J2513" i="2"/>
  <c r="J2542" i="2"/>
  <c r="J2550" i="2"/>
  <c r="J2558" i="2"/>
  <c r="J2566" i="2"/>
  <c r="J2574" i="2"/>
  <c r="J2577" i="2"/>
  <c r="J2582" i="2"/>
  <c r="J2585" i="2"/>
  <c r="J2590" i="2"/>
  <c r="J2593" i="2"/>
  <c r="J2598" i="2"/>
  <c r="J2601" i="2"/>
  <c r="J2609" i="2"/>
  <c r="J2617" i="2"/>
  <c r="J2625" i="2"/>
  <c r="J2678" i="2"/>
  <c r="J2686" i="2"/>
  <c r="J2694" i="2"/>
  <c r="J2702" i="2"/>
  <c r="J2710" i="2"/>
  <c r="J2718" i="2"/>
  <c r="J2726" i="2"/>
  <c r="J2734" i="2"/>
  <c r="J2737" i="2"/>
  <c r="J2742" i="2"/>
  <c r="J2745" i="2"/>
  <c r="J2750" i="2"/>
  <c r="J2753" i="2"/>
  <c r="J2766" i="2"/>
  <c r="J2774" i="2"/>
  <c r="J2782" i="2"/>
  <c r="J2790" i="2"/>
  <c r="J2793" i="2"/>
  <c r="J2798" i="2"/>
  <c r="J2801" i="2"/>
  <c r="J2806" i="2"/>
  <c r="J2809" i="2"/>
  <c r="J2814" i="2"/>
  <c r="J2817" i="2"/>
  <c r="J2825" i="2"/>
  <c r="J2833" i="2"/>
  <c r="J2841" i="2"/>
  <c r="J2849" i="2"/>
  <c r="J2886" i="2"/>
  <c r="J2894" i="2"/>
  <c r="J2902" i="2"/>
  <c r="J2910" i="2"/>
  <c r="J2918" i="2"/>
  <c r="J2926" i="2"/>
  <c r="J2929" i="2"/>
  <c r="J2934" i="2"/>
  <c r="J2937" i="2"/>
  <c r="J2942" i="2"/>
  <c r="J2945" i="2"/>
  <c r="J2950" i="2"/>
  <c r="J2953" i="2"/>
  <c r="J2958" i="2"/>
  <c r="J2961" i="2"/>
  <c r="J2966" i="2"/>
  <c r="J2969" i="2"/>
  <c r="J2974" i="2"/>
  <c r="J2977" i="2"/>
  <c r="J2985" i="2"/>
  <c r="J3006" i="2"/>
  <c r="J3009" i="2"/>
  <c r="J3014" i="2"/>
  <c r="J3017" i="2"/>
  <c r="J3025" i="2"/>
  <c r="J3033" i="2"/>
  <c r="J3086" i="2"/>
  <c r="J3094" i="2"/>
  <c r="J3102" i="2"/>
  <c r="J3110" i="2"/>
  <c r="J3113" i="2"/>
  <c r="J3118" i="2"/>
  <c r="J3121" i="2"/>
  <c r="J3126" i="2"/>
  <c r="J3129" i="2"/>
  <c r="J3137" i="2"/>
  <c r="J3145" i="2"/>
  <c r="J3153" i="2"/>
  <c r="J3161" i="2"/>
  <c r="J3169" i="2"/>
  <c r="J3238" i="2"/>
  <c r="J3246" i="2"/>
  <c r="J3254" i="2"/>
  <c r="J3257" i="2"/>
  <c r="J3265" i="2"/>
  <c r="J3294" i="2"/>
  <c r="J3302" i="2"/>
  <c r="J3310" i="2"/>
  <c r="J3318" i="2"/>
  <c r="J3326" i="2"/>
  <c r="J3329" i="2"/>
  <c r="J3334" i="2"/>
  <c r="J3337" i="2"/>
  <c r="J3342" i="2"/>
  <c r="J3349" i="2"/>
  <c r="J3353" i="2"/>
  <c r="J3354" i="2"/>
  <c r="J3360" i="2"/>
  <c r="J3364" i="2"/>
  <c r="J3365" i="2"/>
  <c r="J3369" i="2"/>
  <c r="J3376" i="2"/>
  <c r="J3380" i="2"/>
  <c r="J3381" i="2"/>
  <c r="J3385" i="2"/>
  <c r="J3392" i="2"/>
  <c r="J3396" i="2"/>
  <c r="J3408" i="2"/>
  <c r="J3412" i="2"/>
  <c r="J3424" i="2"/>
  <c r="J3428" i="2"/>
  <c r="J3434" i="2"/>
  <c r="J3438" i="2"/>
  <c r="J3450" i="2"/>
  <c r="J3454" i="2"/>
  <c r="J3466" i="2"/>
  <c r="J3470" i="2"/>
  <c r="J3482" i="2"/>
  <c r="J3486" i="2"/>
  <c r="J3493" i="2"/>
  <c r="J3497" i="2"/>
  <c r="J3498" i="2"/>
  <c r="J3502" i="2"/>
  <c r="J3508" i="2"/>
  <c r="J3509" i="2"/>
  <c r="J3520" i="2"/>
  <c r="J3530" i="2"/>
  <c r="J3534" i="2"/>
  <c r="J3541" i="2"/>
  <c r="J3545" i="2"/>
  <c r="J3546" i="2"/>
  <c r="J3550" i="2"/>
  <c r="J3557" i="2"/>
  <c r="J3561" i="2"/>
  <c r="J3562" i="2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J2" i="2" s="1"/>
  <c r="C5498" i="3"/>
  <c r="J3" i="2" s="1"/>
  <c r="C5499" i="3"/>
  <c r="J4" i="2" s="1"/>
  <c r="C5500" i="3"/>
  <c r="J5" i="2" s="1"/>
  <c r="C5501" i="3"/>
  <c r="J6" i="2" s="1"/>
  <c r="C5502" i="3"/>
  <c r="C5503" i="3"/>
  <c r="C5504" i="3"/>
  <c r="C5505" i="3"/>
  <c r="C5506" i="3"/>
  <c r="C5507" i="3"/>
  <c r="C5508" i="3"/>
  <c r="C5509" i="3"/>
  <c r="J9" i="5" s="1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J35" i="5" s="1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J65" i="5" s="1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J93" i="5" s="1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J121" i="5" s="1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J149" i="5" s="1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J179" i="5" s="1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J205" i="5" s="1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J235" i="5" s="1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J265" i="5" s="1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J291" i="5" s="1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J321" i="5" s="1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J341" i="5" s="1"/>
  <c r="C5854" i="3"/>
  <c r="C5855" i="3"/>
  <c r="C5856" i="3"/>
  <c r="C5857" i="3"/>
  <c r="C5858" i="3"/>
  <c r="C5859" i="3"/>
  <c r="C5860" i="3"/>
  <c r="C5861" i="3"/>
  <c r="J349" i="5" s="1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J371" i="5" s="1"/>
  <c r="C5885" i="3"/>
  <c r="C5886" i="3"/>
  <c r="C5887" i="3"/>
  <c r="C5888" i="3"/>
  <c r="C5889" i="3"/>
  <c r="C5890" i="3"/>
  <c r="J377" i="5" s="1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J397" i="5" s="1"/>
  <c r="C5911" i="3"/>
  <c r="C5912" i="3"/>
  <c r="C5913" i="3"/>
  <c r="C5914" i="3"/>
  <c r="C5915" i="3"/>
  <c r="C5916" i="3"/>
  <c r="C5917" i="3"/>
  <c r="C5918" i="3"/>
  <c r="C5919" i="3"/>
  <c r="J405" i="5" s="1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J427" i="5" s="1"/>
  <c r="C5942" i="3"/>
  <c r="C5943" i="3"/>
  <c r="C5944" i="3"/>
  <c r="C5945" i="3"/>
  <c r="C5946" i="3"/>
  <c r="C5947" i="3"/>
  <c r="C5948" i="3"/>
  <c r="C5949" i="3"/>
  <c r="J435" i="5" s="1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J457" i="5" s="1"/>
  <c r="C5972" i="3"/>
  <c r="C5973" i="3"/>
  <c r="C5974" i="3"/>
  <c r="C5975" i="3"/>
  <c r="J461" i="5" s="1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J483" i="5" s="1"/>
  <c r="C6000" i="3"/>
  <c r="C6001" i="3"/>
  <c r="C6002" i="3"/>
  <c r="C6003" i="3"/>
  <c r="C6004" i="3"/>
  <c r="C6005" i="3"/>
  <c r="C6006" i="3"/>
  <c r="C6007" i="3"/>
  <c r="C6008" i="3"/>
  <c r="J491" i="5" s="1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J513" i="5" s="1"/>
  <c r="C6032" i="3"/>
  <c r="C6033" i="3"/>
  <c r="C6034" i="3"/>
  <c r="C6035" i="3"/>
  <c r="C6036" i="3"/>
  <c r="C6037" i="3"/>
  <c r="C6038" i="3"/>
  <c r="C6039" i="3"/>
  <c r="C6040" i="3"/>
  <c r="J521" i="5" s="1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J541" i="5" s="1"/>
  <c r="C6061" i="3"/>
  <c r="C6062" i="3"/>
  <c r="C6063" i="3"/>
  <c r="C6064" i="3"/>
  <c r="C6065" i="3"/>
  <c r="C6066" i="3"/>
  <c r="J547" i="5" s="1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J569" i="5" s="1"/>
  <c r="C6090" i="3"/>
  <c r="C6091" i="3"/>
  <c r="C6092" i="3"/>
  <c r="C6093" i="3"/>
  <c r="C6094" i="3"/>
  <c r="C6095" i="3"/>
  <c r="C6096" i="3"/>
  <c r="C6097" i="3"/>
  <c r="J577" i="5" s="1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J597" i="5" s="1"/>
  <c r="C6119" i="3"/>
  <c r="C6120" i="3"/>
  <c r="C6121" i="3"/>
  <c r="C6122" i="3"/>
  <c r="C6123" i="3"/>
  <c r="C6124" i="3"/>
  <c r="C6125" i="3"/>
  <c r="C6126" i="3"/>
  <c r="J605" i="5" s="1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J627" i="5" s="1"/>
  <c r="C6150" i="3"/>
  <c r="C6151" i="3"/>
  <c r="C6152" i="3"/>
  <c r="C6153" i="3"/>
  <c r="C6154" i="3"/>
  <c r="C6155" i="3"/>
  <c r="J633" i="5" s="1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J653" i="5" s="1"/>
  <c r="C6176" i="3"/>
  <c r="C6177" i="3"/>
  <c r="C6178" i="3"/>
  <c r="C6179" i="3"/>
  <c r="C6180" i="3"/>
  <c r="C6181" i="3"/>
  <c r="C6182" i="3"/>
  <c r="C6183" i="3"/>
  <c r="C6184" i="3"/>
  <c r="J661" i="5" s="1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J683" i="5" s="1"/>
  <c r="C6207" i="3"/>
  <c r="C6208" i="3"/>
  <c r="C6209" i="3"/>
  <c r="C6210" i="3"/>
  <c r="C6211" i="3"/>
  <c r="C6212" i="3"/>
  <c r="C6213" i="3"/>
  <c r="C6214" i="3"/>
  <c r="J691" i="5" s="1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J713" i="5" s="1"/>
  <c r="C6237" i="3"/>
  <c r="C6238" i="3"/>
  <c r="C6239" i="3"/>
  <c r="C6240" i="3"/>
  <c r="C6241" i="3"/>
  <c r="J717" i="5" s="1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J739" i="5" s="1"/>
  <c r="C6266" i="3"/>
  <c r="C6267" i="3"/>
  <c r="C6268" i="3"/>
  <c r="C6269" i="3"/>
  <c r="C6270" i="3"/>
  <c r="C6271" i="3"/>
  <c r="C6272" i="3"/>
  <c r="C6273" i="3"/>
  <c r="J747" i="5" s="1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J769" i="5" s="1"/>
  <c r="C6298" i="3"/>
  <c r="C6299" i="3"/>
  <c r="C6300" i="3"/>
  <c r="C6301" i="3"/>
  <c r="C6302" i="3"/>
  <c r="C6303" i="3"/>
  <c r="C6304" i="3"/>
  <c r="C6305" i="3"/>
  <c r="J777" i="5" s="1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J797" i="5" s="1"/>
  <c r="C6326" i="3"/>
  <c r="C6327" i="3"/>
  <c r="C6328" i="3"/>
  <c r="C6329" i="3"/>
  <c r="C6330" i="3"/>
  <c r="C6331" i="3"/>
  <c r="C6332" i="3"/>
  <c r="J803" i="5" s="1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J825" i="5" s="1"/>
  <c r="C6355" i="3"/>
  <c r="C6356" i="3"/>
  <c r="C6357" i="3"/>
  <c r="C6358" i="3"/>
  <c r="C6359" i="3"/>
  <c r="C6360" i="3"/>
  <c r="C6361" i="3"/>
  <c r="C6362" i="3"/>
  <c r="J833" i="5" s="1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J853" i="5" s="1"/>
  <c r="C6384" i="3"/>
  <c r="C6385" i="3"/>
  <c r="C6386" i="3"/>
  <c r="C6387" i="3"/>
  <c r="C6388" i="3"/>
  <c r="C6389" i="3"/>
  <c r="C6390" i="3"/>
  <c r="C6391" i="3"/>
  <c r="J861" i="5" s="1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J883" i="5" s="1"/>
  <c r="C6415" i="3"/>
  <c r="C6416" i="3"/>
  <c r="C6417" i="3"/>
  <c r="C6418" i="3"/>
  <c r="C6419" i="3"/>
  <c r="C6420" i="3"/>
  <c r="J889" i="5" s="1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J909" i="5" s="1"/>
  <c r="C6442" i="3"/>
  <c r="C6443" i="3"/>
  <c r="C6444" i="3"/>
  <c r="C6445" i="3"/>
  <c r="C6446" i="3"/>
  <c r="C6447" i="3"/>
  <c r="C6448" i="3"/>
  <c r="C6449" i="3"/>
  <c r="J917" i="5" s="1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J939" i="5" s="1"/>
  <c r="C6472" i="3"/>
  <c r="C6473" i="3"/>
  <c r="C6474" i="3"/>
  <c r="C6475" i="3"/>
  <c r="C6476" i="3"/>
  <c r="C6477" i="3"/>
  <c r="C6478" i="3"/>
  <c r="C6479" i="3"/>
  <c r="J947" i="5" s="1"/>
  <c r="C6480" i="3"/>
  <c r="C6481" i="3"/>
  <c r="C6482" i="3"/>
  <c r="C6483" i="3"/>
  <c r="J956" i="2" s="1"/>
  <c r="C6484" i="3"/>
  <c r="C6485" i="3"/>
  <c r="C6486" i="3"/>
  <c r="C6487" i="3"/>
  <c r="C6488" i="3"/>
  <c r="C6489" i="3"/>
  <c r="C6490" i="3"/>
  <c r="C6491" i="3"/>
  <c r="J964" i="2" s="1"/>
  <c r="C6492" i="3"/>
  <c r="C6493" i="3"/>
  <c r="C6494" i="3"/>
  <c r="C6495" i="3"/>
  <c r="C6496" i="3"/>
  <c r="C6497" i="3"/>
  <c r="C6498" i="3"/>
  <c r="C6499" i="3"/>
  <c r="C6500" i="3"/>
  <c r="J972" i="2" s="1"/>
  <c r="C6501" i="3"/>
  <c r="C6502" i="3"/>
  <c r="J969" i="5" s="1"/>
  <c r="C6503" i="3"/>
  <c r="C6504" i="3"/>
  <c r="C6505" i="3"/>
  <c r="C6506" i="3"/>
  <c r="J973" i="5" s="1"/>
  <c r="C6507" i="3"/>
  <c r="C6508" i="3"/>
  <c r="J980" i="2" s="1"/>
  <c r="C6509" i="3"/>
  <c r="C6510" i="3"/>
  <c r="C6511" i="3"/>
  <c r="C6512" i="3"/>
  <c r="C6513" i="3"/>
  <c r="C6514" i="3"/>
  <c r="C6515" i="3"/>
  <c r="C6516" i="3"/>
  <c r="J988" i="2" s="1"/>
  <c r="C6517" i="3"/>
  <c r="C6518" i="3"/>
  <c r="C6519" i="3"/>
  <c r="C6520" i="3"/>
  <c r="C6521" i="3"/>
  <c r="C6522" i="3"/>
  <c r="C6523" i="3"/>
  <c r="C6524" i="3"/>
  <c r="C6525" i="3"/>
  <c r="J996" i="2" s="1"/>
  <c r="C6526" i="3"/>
  <c r="C6527" i="3"/>
  <c r="C6528" i="3"/>
  <c r="C6529" i="3"/>
  <c r="J995" i="5" s="1"/>
  <c r="C6530" i="3"/>
  <c r="C6531" i="3"/>
  <c r="C6532" i="3"/>
  <c r="C6533" i="3"/>
  <c r="J1004" i="2" s="1"/>
  <c r="C6534" i="3"/>
  <c r="C6535" i="3"/>
  <c r="C6536" i="3"/>
  <c r="J1001" i="5" s="1"/>
  <c r="C6537" i="3"/>
  <c r="C6538" i="3"/>
  <c r="C6539" i="3"/>
  <c r="C6540" i="3"/>
  <c r="C6541" i="3"/>
  <c r="C6542" i="3"/>
  <c r="J1012" i="2" s="1"/>
  <c r="C6543" i="3"/>
  <c r="C6544" i="3"/>
  <c r="C6545" i="3"/>
  <c r="C6546" i="3"/>
  <c r="C6547" i="3"/>
  <c r="C6548" i="3"/>
  <c r="C6549" i="3"/>
  <c r="C6550" i="3"/>
  <c r="J1020" i="2" s="1"/>
  <c r="C6551" i="3"/>
  <c r="C6552" i="3"/>
  <c r="C6553" i="3"/>
  <c r="C6554" i="3"/>
  <c r="C6555" i="3"/>
  <c r="C6556" i="3"/>
  <c r="J1021" i="5" s="1"/>
  <c r="C6557" i="3"/>
  <c r="C6558" i="3"/>
  <c r="J1028" i="2" s="1"/>
  <c r="C6559" i="3"/>
  <c r="C6560" i="3"/>
  <c r="C6561" i="3"/>
  <c r="C6562" i="3"/>
  <c r="C6563" i="3"/>
  <c r="C6564" i="3"/>
  <c r="C6565" i="3"/>
  <c r="C6566" i="3"/>
  <c r="C6567" i="3"/>
  <c r="J1036" i="2" s="1"/>
  <c r="C6568" i="3"/>
  <c r="C6569" i="3"/>
  <c r="C6570" i="3"/>
  <c r="J1034" i="5" s="1"/>
  <c r="C6571" i="3"/>
  <c r="C6572" i="3"/>
  <c r="C6573" i="3"/>
  <c r="C6574" i="3"/>
  <c r="J1038" i="5" s="1"/>
  <c r="C6575" i="3"/>
  <c r="J1044" i="2" s="1"/>
  <c r="C6576" i="3"/>
  <c r="C6577" i="3"/>
  <c r="C6578" i="3"/>
  <c r="C6579" i="3"/>
  <c r="C6580" i="3"/>
  <c r="C6581" i="3"/>
  <c r="C6582" i="3"/>
  <c r="C6583" i="3"/>
  <c r="J1052" i="2" s="1"/>
  <c r="C6584" i="3"/>
  <c r="C6585" i="3"/>
  <c r="C6586" i="3"/>
  <c r="C6587" i="3"/>
  <c r="C6588" i="3"/>
  <c r="C6589" i="3"/>
  <c r="J1053" i="5" s="1"/>
  <c r="C6590" i="3"/>
  <c r="C6591" i="3"/>
  <c r="J1060" i="2" s="1"/>
  <c r="C6592" i="3"/>
  <c r="C6593" i="3"/>
  <c r="C6594" i="3"/>
  <c r="J1058" i="5" s="1"/>
  <c r="C6595" i="3"/>
  <c r="C6596" i="3"/>
  <c r="C6597" i="3"/>
  <c r="C6598" i="3"/>
  <c r="C6599" i="3"/>
  <c r="J1068" i="2" s="1"/>
  <c r="C6600" i="3"/>
  <c r="C6601" i="3"/>
  <c r="C6602" i="3"/>
  <c r="C6603" i="3"/>
  <c r="C6604" i="3"/>
  <c r="C6605" i="3"/>
  <c r="C6606" i="3"/>
  <c r="C6607" i="3"/>
  <c r="C6608" i="3"/>
  <c r="J1071" i="5" s="1"/>
  <c r="C6609" i="3"/>
  <c r="C6610" i="3"/>
  <c r="C6611" i="3"/>
  <c r="C6612" i="3"/>
  <c r="C6613" i="3"/>
  <c r="C6614" i="3"/>
  <c r="J1077" i="5" s="1"/>
  <c r="C6615" i="3"/>
  <c r="C6616" i="3"/>
  <c r="J1084" i="2" s="1"/>
  <c r="C6617" i="3"/>
  <c r="C6618" i="3"/>
  <c r="C6619" i="3"/>
  <c r="C6620" i="3"/>
  <c r="C6621" i="3"/>
  <c r="C6622" i="3"/>
  <c r="C6623" i="3"/>
  <c r="C6624" i="3"/>
  <c r="J1092" i="2" s="1"/>
  <c r="C6625" i="3"/>
  <c r="C6626" i="3"/>
  <c r="C6627" i="3"/>
  <c r="C6628" i="3"/>
  <c r="J1091" i="5" s="1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J1108" i="2" s="1"/>
  <c r="C6642" i="3"/>
  <c r="C6643" i="3"/>
  <c r="C6644" i="3"/>
  <c r="C6645" i="3"/>
  <c r="C6646" i="3"/>
  <c r="C6647" i="3"/>
  <c r="J1109" i="5" s="1"/>
  <c r="C6648" i="3"/>
  <c r="C6649" i="3"/>
  <c r="J1116" i="2" s="1"/>
  <c r="C6650" i="3"/>
  <c r="C6651" i="3"/>
  <c r="C6652" i="3"/>
  <c r="J1114" i="5" s="1"/>
  <c r="C6653" i="3"/>
  <c r="C6654" i="3"/>
  <c r="C6655" i="3"/>
  <c r="C6656" i="3"/>
  <c r="C6657" i="3"/>
  <c r="C6658" i="3"/>
  <c r="J1124" i="2" s="1"/>
  <c r="C6659" i="3"/>
  <c r="C6660" i="3"/>
  <c r="C6661" i="3"/>
  <c r="C6662" i="3"/>
  <c r="C6663" i="3"/>
  <c r="C6664" i="3"/>
  <c r="C6665" i="3"/>
  <c r="J1126" i="5" s="1"/>
  <c r="C6666" i="3"/>
  <c r="J1132" i="2" s="1"/>
  <c r="C6667" i="3"/>
  <c r="C6668" i="3"/>
  <c r="C6669" i="3"/>
  <c r="J1130" i="5" s="1"/>
  <c r="C6670" i="3"/>
  <c r="C6671" i="3"/>
  <c r="C6672" i="3"/>
  <c r="C6673" i="3"/>
  <c r="C6674" i="3"/>
  <c r="J1140" i="2" s="1"/>
  <c r="C6675" i="3"/>
  <c r="C6676" i="3"/>
  <c r="C6677" i="3"/>
  <c r="C6678" i="3"/>
  <c r="C6679" i="3"/>
  <c r="C6680" i="3"/>
  <c r="J1141" i="5" s="1"/>
  <c r="C6681" i="3"/>
  <c r="C6682" i="3"/>
  <c r="J1143" i="5" s="1"/>
  <c r="C6683" i="3"/>
  <c r="C6684" i="3"/>
  <c r="C6685" i="3"/>
  <c r="C6686" i="3"/>
  <c r="C6687" i="3"/>
  <c r="C6688" i="3"/>
  <c r="C6689" i="3"/>
  <c r="C6690" i="3"/>
  <c r="J1156" i="2" s="1"/>
  <c r="C6691" i="3"/>
  <c r="C6692" i="3"/>
  <c r="C6693" i="3"/>
  <c r="J1154" i="5" s="1"/>
  <c r="C6694" i="3"/>
  <c r="C6695" i="3"/>
  <c r="C6696" i="3"/>
  <c r="C6697" i="3"/>
  <c r="J1158" i="5" s="1"/>
  <c r="C6698" i="3"/>
  <c r="J1164" i="2" s="1"/>
  <c r="C6699" i="3"/>
  <c r="C6700" i="3"/>
  <c r="C6701" i="3"/>
  <c r="C6702" i="3"/>
  <c r="C6703" i="3"/>
  <c r="C6704" i="3"/>
  <c r="C6705" i="3"/>
  <c r="C6706" i="3"/>
  <c r="C6707" i="3"/>
  <c r="J1172" i="2" s="1"/>
  <c r="C6708" i="3"/>
  <c r="C6709" i="3"/>
  <c r="J1169" i="5" s="1"/>
  <c r="C6710" i="3"/>
  <c r="C6711" i="3"/>
  <c r="C6712" i="3"/>
  <c r="C6713" i="3"/>
  <c r="J1173" i="5" s="1"/>
  <c r="C6714" i="3"/>
  <c r="C6715" i="3"/>
  <c r="J1180" i="2" s="1"/>
  <c r="C6716" i="3"/>
  <c r="C6717" i="3"/>
  <c r="C6718" i="3"/>
  <c r="C6719" i="3"/>
  <c r="C6720" i="3"/>
  <c r="C6721" i="3"/>
  <c r="C6722" i="3"/>
  <c r="C6723" i="3"/>
  <c r="J1188" i="2" s="1"/>
  <c r="C6724" i="3"/>
  <c r="C6725" i="3"/>
  <c r="C6726" i="3"/>
  <c r="J1186" i="5" s="1"/>
  <c r="C6727" i="3"/>
  <c r="C6728" i="3"/>
  <c r="C6729" i="3"/>
  <c r="C6730" i="3"/>
  <c r="C6731" i="3"/>
  <c r="J1196" i="2" s="1"/>
  <c r="C6732" i="3"/>
  <c r="C6733" i="3"/>
  <c r="C6734" i="3"/>
  <c r="C6735" i="3"/>
  <c r="C6736" i="3"/>
  <c r="C6737" i="3"/>
  <c r="J1197" i="5" s="1"/>
  <c r="C6738" i="3"/>
  <c r="C6739" i="3"/>
  <c r="J1204" i="2" s="1"/>
  <c r="C6740" i="3"/>
  <c r="C6741" i="3"/>
  <c r="J1201" i="5" s="1"/>
  <c r="C6742" i="3"/>
  <c r="C6743" i="3"/>
  <c r="C6744" i="3"/>
  <c r="C6745" i="3"/>
  <c r="C6746" i="3"/>
  <c r="C6747" i="3"/>
  <c r="J1212" i="2" s="1"/>
  <c r="C6748" i="3"/>
  <c r="C6749" i="3"/>
  <c r="C6750" i="3"/>
  <c r="C6751" i="3"/>
  <c r="J1211" i="5" s="1"/>
  <c r="C6752" i="3"/>
  <c r="C6753" i="3"/>
  <c r="C6754" i="3"/>
  <c r="C6755" i="3"/>
  <c r="J1220" i="2" s="1"/>
  <c r="C6756" i="3"/>
  <c r="C6757" i="3"/>
  <c r="C6758" i="3"/>
  <c r="C6759" i="3"/>
  <c r="C6760" i="3"/>
  <c r="C6761" i="3"/>
  <c r="C6762" i="3"/>
  <c r="C6763" i="3"/>
  <c r="C6764" i="3"/>
  <c r="J1228" i="2" s="1"/>
  <c r="C6765" i="3"/>
  <c r="C6766" i="3"/>
  <c r="C6767" i="3"/>
  <c r="J1226" i="5" s="1"/>
  <c r="C6768" i="3"/>
  <c r="C6769" i="3"/>
  <c r="C6770" i="3"/>
  <c r="J1229" i="5" s="1"/>
  <c r="C6771" i="3"/>
  <c r="C6772" i="3"/>
  <c r="J1236" i="2" s="1"/>
  <c r="C6773" i="3"/>
  <c r="C6774" i="3"/>
  <c r="C6775" i="3"/>
  <c r="C6776" i="3"/>
  <c r="C6777" i="3"/>
  <c r="C6778" i="3"/>
  <c r="C6779" i="3"/>
  <c r="C6780" i="3"/>
  <c r="C6781" i="3"/>
  <c r="J1244" i="2" s="1"/>
  <c r="C6782" i="3"/>
  <c r="C6783" i="3"/>
  <c r="C6784" i="3"/>
  <c r="C6785" i="3"/>
  <c r="C6786" i="3"/>
  <c r="J1243" i="5" s="1"/>
  <c r="C6787" i="3"/>
  <c r="C6788" i="3"/>
  <c r="C6789" i="3"/>
  <c r="C6790" i="3"/>
  <c r="J1252" i="2" s="1"/>
  <c r="C6791" i="3"/>
  <c r="C6792" i="3"/>
  <c r="C6793" i="3"/>
  <c r="C6794" i="3"/>
  <c r="C6795" i="3"/>
  <c r="C6796" i="3"/>
  <c r="C6797" i="3"/>
  <c r="C6798" i="3"/>
  <c r="J1254" i="5" s="1"/>
  <c r="C6799" i="3"/>
  <c r="J1260" i="2" s="1"/>
  <c r="C6800" i="3"/>
  <c r="C6801" i="3"/>
  <c r="C6802" i="3"/>
  <c r="J1258" i="5" s="1"/>
  <c r="C6803" i="3"/>
  <c r="C6804" i="3"/>
  <c r="C6805" i="3"/>
  <c r="C6806" i="3"/>
  <c r="C6807" i="3"/>
  <c r="J1268" i="2" s="1"/>
  <c r="C6808" i="3"/>
  <c r="C6809" i="3"/>
  <c r="C6810" i="3"/>
  <c r="C6811" i="3"/>
  <c r="C6812" i="3"/>
  <c r="C6813" i="3"/>
  <c r="J1269" i="5" s="1"/>
  <c r="C6814" i="3"/>
  <c r="C6815" i="3"/>
  <c r="J1276" i="2" s="1"/>
  <c r="C6816" i="3"/>
  <c r="C6817" i="3"/>
  <c r="C6818" i="3"/>
  <c r="C6819" i="3"/>
  <c r="C6820" i="3"/>
  <c r="C6821" i="3"/>
  <c r="C6822" i="3"/>
  <c r="C6823" i="3"/>
  <c r="C6824" i="3"/>
  <c r="J1284" i="2" s="1"/>
  <c r="C6825" i="3"/>
  <c r="C6826" i="3"/>
  <c r="C6827" i="3"/>
  <c r="J1282" i="5" s="1"/>
  <c r="C6828" i="3"/>
  <c r="C6829" i="3"/>
  <c r="C6830" i="3"/>
  <c r="C6831" i="3"/>
  <c r="J1286" i="5" s="1"/>
  <c r="C6832" i="3"/>
  <c r="J1292" i="2" s="1"/>
  <c r="C6833" i="3"/>
  <c r="C6834" i="3"/>
  <c r="C6835" i="3"/>
  <c r="C6836" i="3"/>
  <c r="C6837" i="3"/>
  <c r="C6838" i="3"/>
  <c r="C6839" i="3"/>
  <c r="C6840" i="3"/>
  <c r="J1300" i="2" s="1"/>
  <c r="C6841" i="3"/>
  <c r="C6842" i="3"/>
  <c r="J1297" i="5" s="1"/>
  <c r="C6843" i="3"/>
  <c r="C6844" i="3"/>
  <c r="C6845" i="3"/>
  <c r="C6846" i="3"/>
  <c r="J1301" i="5" s="1"/>
  <c r="C6847" i="3"/>
  <c r="C6848" i="3"/>
  <c r="J1308" i="2" s="1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J1314" i="5" s="1"/>
  <c r="C6861" i="3"/>
  <c r="C6862" i="3"/>
  <c r="C6863" i="3"/>
  <c r="C6864" i="3"/>
  <c r="C6865" i="3"/>
  <c r="J1324" i="2" s="1"/>
  <c r="C6866" i="3"/>
  <c r="C6867" i="3"/>
  <c r="C6868" i="3"/>
  <c r="C6869" i="3"/>
  <c r="C6870" i="3"/>
  <c r="C6871" i="3"/>
  <c r="J1325" i="5" s="1"/>
  <c r="C6872" i="3"/>
  <c r="C6873" i="3"/>
  <c r="J1332" i="2" s="1"/>
  <c r="C6874" i="3"/>
  <c r="C6875" i="3"/>
  <c r="J1329" i="5" s="1"/>
  <c r="C6876" i="3"/>
  <c r="C6877" i="3"/>
  <c r="C6878" i="3"/>
  <c r="C6879" i="3"/>
  <c r="C6880" i="3"/>
  <c r="C6881" i="3"/>
  <c r="J1340" i="2" s="1"/>
  <c r="C6882" i="3"/>
  <c r="C6883" i="3"/>
  <c r="C6884" i="3"/>
  <c r="C6885" i="3"/>
  <c r="J1339" i="5" s="1"/>
  <c r="C6886" i="3"/>
  <c r="C6887" i="3"/>
  <c r="C6888" i="3"/>
  <c r="C6889" i="3"/>
  <c r="C6890" i="3"/>
  <c r="J1348" i="2" s="1"/>
  <c r="C6891" i="3"/>
  <c r="C6892" i="3"/>
  <c r="C6893" i="3"/>
  <c r="C6894" i="3"/>
  <c r="C6895" i="3"/>
  <c r="C6896" i="3"/>
  <c r="C6897" i="3"/>
  <c r="C6898" i="3"/>
  <c r="J1356" i="2" s="1"/>
  <c r="C6899" i="3"/>
  <c r="C6900" i="3"/>
  <c r="C6901" i="3"/>
  <c r="J1354" i="5" s="1"/>
  <c r="C6902" i="3"/>
  <c r="C6903" i="3"/>
  <c r="C6904" i="3"/>
  <c r="J1357" i="5" s="1"/>
  <c r="C6905" i="3"/>
  <c r="C6906" i="3"/>
  <c r="J1364" i="2" s="1"/>
  <c r="C6907" i="3"/>
  <c r="C6908" i="3"/>
  <c r="C6909" i="3"/>
  <c r="C6910" i="3"/>
  <c r="C6911" i="3"/>
  <c r="C6912" i="3"/>
  <c r="C6913" i="3"/>
  <c r="C6914" i="3"/>
  <c r="J1367" i="5" s="1"/>
  <c r="C6915" i="3"/>
  <c r="C6916" i="3"/>
  <c r="C6917" i="3"/>
  <c r="C6918" i="3"/>
  <c r="C6919" i="3"/>
  <c r="J1371" i="5" s="1"/>
  <c r="C6920" i="3"/>
  <c r="C6921" i="3"/>
  <c r="C6922" i="3"/>
  <c r="C6923" i="3"/>
  <c r="J1380" i="2" s="1"/>
  <c r="C6924" i="3"/>
  <c r="C6925" i="3"/>
  <c r="C6926" i="3"/>
  <c r="C6927" i="3"/>
  <c r="C6928" i="3"/>
  <c r="C6929" i="3"/>
  <c r="C6930" i="3"/>
  <c r="J1382" i="5" s="1"/>
  <c r="C6931" i="3"/>
  <c r="J1388" i="2" s="1"/>
  <c r="C6932" i="3"/>
  <c r="C6933" i="3"/>
  <c r="C6934" i="3"/>
  <c r="J1386" i="5" s="1"/>
  <c r="C6935" i="3"/>
  <c r="C6936" i="3"/>
  <c r="C6937" i="3"/>
  <c r="C6938" i="3"/>
  <c r="C6939" i="3"/>
  <c r="J1396" i="2" s="1"/>
  <c r="C6940" i="3"/>
  <c r="C6941" i="3"/>
  <c r="C6942" i="3"/>
  <c r="C6943" i="3"/>
  <c r="J1395" i="5" s="1"/>
  <c r="C6944" i="3"/>
  <c r="C6945" i="3"/>
  <c r="C6946" i="3"/>
  <c r="J1398" i="5" s="1"/>
  <c r="C6947" i="3"/>
  <c r="J1404" i="2" s="1"/>
  <c r="C6948" i="3"/>
  <c r="C6949" i="3"/>
  <c r="C6950" i="3"/>
  <c r="C6951" i="3"/>
  <c r="C6952" i="3"/>
  <c r="C6953" i="3"/>
  <c r="C6954" i="3"/>
  <c r="J1406" i="5" s="1"/>
  <c r="C6955" i="3"/>
  <c r="J1412" i="2" s="1"/>
  <c r="C6956" i="3"/>
  <c r="C6957" i="3"/>
  <c r="J1409" i="5" s="1"/>
  <c r="C6958" i="3"/>
  <c r="C6959" i="3"/>
  <c r="C6960" i="3"/>
  <c r="C6961" i="3"/>
  <c r="C6962" i="3"/>
  <c r="C6963" i="3"/>
  <c r="C6964" i="3"/>
  <c r="J1420" i="2" s="1"/>
  <c r="C6965" i="3"/>
  <c r="C6966" i="3"/>
  <c r="J1417" i="5" s="1"/>
  <c r="C6967" i="3"/>
  <c r="C6968" i="3"/>
  <c r="J1419" i="5" s="1"/>
  <c r="C6969" i="3"/>
  <c r="C6970" i="3"/>
  <c r="C6971" i="3"/>
  <c r="C6972" i="3"/>
  <c r="J1428" i="2" s="1"/>
  <c r="C6973" i="3"/>
  <c r="C6974" i="3"/>
  <c r="C6975" i="3"/>
  <c r="C6976" i="3"/>
  <c r="J1427" i="5" s="1"/>
  <c r="C6977" i="3"/>
  <c r="C6978" i="3"/>
  <c r="C6979" i="3"/>
  <c r="J1430" i="5" s="1"/>
  <c r="C6980" i="3"/>
  <c r="J1436" i="2" s="1"/>
  <c r="C6981" i="3"/>
  <c r="C6982" i="3"/>
  <c r="C6983" i="3"/>
  <c r="C6984" i="3"/>
  <c r="C6985" i="3"/>
  <c r="C6986" i="3"/>
  <c r="C6987" i="3"/>
  <c r="J1438" i="5" s="1"/>
  <c r="C6988" i="3"/>
  <c r="J1444" i="2" s="1"/>
  <c r="C6989" i="3"/>
  <c r="C6990" i="3"/>
  <c r="J1441" i="5" s="1"/>
  <c r="C6991" i="3"/>
  <c r="C6992" i="3"/>
  <c r="C6993" i="3"/>
  <c r="C6994" i="3"/>
  <c r="C6995" i="3"/>
  <c r="C6996" i="3"/>
  <c r="J1452" i="2" s="1"/>
  <c r="C6997" i="3"/>
  <c r="C6998" i="3"/>
  <c r="J1449" i="5" s="1"/>
  <c r="C6999" i="3"/>
  <c r="C7000" i="3"/>
  <c r="C7001" i="3"/>
  <c r="C7002" i="3"/>
  <c r="J1451" i="5" s="1"/>
  <c r="C7003" i="3"/>
  <c r="C7004" i="3"/>
  <c r="C7005" i="3"/>
  <c r="C7006" i="3"/>
  <c r="J1460" i="2" s="1"/>
  <c r="C7007" i="3"/>
  <c r="C7008" i="3"/>
  <c r="C7009" i="3"/>
  <c r="C7010" i="3"/>
  <c r="J1459" i="5" s="1"/>
  <c r="C7011" i="3"/>
  <c r="C7012" i="3"/>
  <c r="C7013" i="3"/>
  <c r="J1462" i="5" s="1"/>
  <c r="C7014" i="3"/>
  <c r="J1468" i="2" s="1"/>
  <c r="C7015" i="3"/>
  <c r="C7016" i="3"/>
  <c r="C7017" i="3"/>
  <c r="C7018" i="3"/>
  <c r="C7019" i="3"/>
  <c r="C7020" i="3"/>
  <c r="C7021" i="3"/>
  <c r="C7022" i="3"/>
  <c r="J1470" i="5" s="1"/>
  <c r="C7023" i="3"/>
  <c r="J1476" i="2" s="1"/>
  <c r="C7024" i="3"/>
  <c r="C7025" i="3"/>
  <c r="J1473" i="5" s="1"/>
  <c r="C7026" i="3"/>
  <c r="C7027" i="3"/>
  <c r="C7028" i="3"/>
  <c r="C7029" i="3"/>
  <c r="C7030" i="3"/>
  <c r="C7031" i="3"/>
  <c r="J1484" i="2" s="1"/>
  <c r="C7032" i="3"/>
  <c r="C7033" i="3"/>
  <c r="J1481" i="5" s="1"/>
  <c r="C7034" i="3"/>
  <c r="C7035" i="3"/>
  <c r="J1483" i="5" s="1"/>
  <c r="C7036" i="3"/>
  <c r="C7037" i="3"/>
  <c r="C7038" i="3"/>
  <c r="C7039" i="3"/>
  <c r="J1492" i="2" s="1"/>
  <c r="C7040" i="3"/>
  <c r="C7041" i="3"/>
  <c r="C7042" i="3"/>
  <c r="C7043" i="3"/>
  <c r="C7044" i="3"/>
  <c r="J1491" i="5" s="1"/>
  <c r="C7045" i="3"/>
  <c r="C7046" i="3"/>
  <c r="C7047" i="3"/>
  <c r="C7048" i="3"/>
  <c r="J1494" i="5" s="1"/>
  <c r="C7049" i="3"/>
  <c r="J1500" i="2" s="1"/>
  <c r="C7050" i="3"/>
  <c r="C7051" i="3"/>
  <c r="C7052" i="3"/>
  <c r="C7053" i="3"/>
  <c r="C7054" i="3"/>
  <c r="C7055" i="3"/>
  <c r="C7056" i="3"/>
  <c r="J1502" i="5" s="1"/>
  <c r="C7057" i="3"/>
  <c r="J1508" i="2" s="1"/>
  <c r="C7058" i="3"/>
  <c r="C7059" i="3"/>
  <c r="C7060" i="3"/>
  <c r="J1505" i="5" s="1"/>
  <c r="C7061" i="3"/>
  <c r="C7062" i="3"/>
  <c r="C7063" i="3"/>
  <c r="C7064" i="3"/>
  <c r="C7065" i="3"/>
  <c r="C7066" i="3"/>
  <c r="J1516" i="2" s="1"/>
  <c r="C7067" i="3"/>
  <c r="C7068" i="3"/>
  <c r="J1513" i="5" s="1"/>
  <c r="C7069" i="3"/>
  <c r="C7070" i="3"/>
  <c r="J1515" i="5" s="1"/>
  <c r="C7071" i="3"/>
  <c r="C7072" i="3"/>
  <c r="C7073" i="3"/>
  <c r="C7074" i="3"/>
  <c r="J1524" i="2" s="1"/>
  <c r="C7075" i="3"/>
  <c r="C7076" i="3"/>
  <c r="C7077" i="3"/>
  <c r="C7078" i="3"/>
  <c r="J1523" i="5" s="1"/>
  <c r="C7079" i="3"/>
  <c r="C7080" i="3"/>
  <c r="C7081" i="3"/>
  <c r="C7082" i="3"/>
  <c r="J1526" i="5" s="1"/>
  <c r="C7083" i="3"/>
  <c r="J1532" i="2" s="1"/>
  <c r="C7084" i="3"/>
  <c r="C7085" i="3"/>
  <c r="C7086" i="3"/>
  <c r="C7087" i="3"/>
  <c r="C7088" i="3"/>
  <c r="C7089" i="3"/>
  <c r="C7090" i="3"/>
  <c r="J1534" i="5" s="1"/>
  <c r="C7091" i="3"/>
  <c r="J1540" i="2" s="1"/>
  <c r="C7092" i="3"/>
  <c r="C7093" i="3"/>
  <c r="J1537" i="5" s="1"/>
  <c r="C7094" i="3"/>
  <c r="C7095" i="3"/>
  <c r="C7096" i="3"/>
  <c r="C7097" i="3"/>
  <c r="C7098" i="3"/>
  <c r="C7099" i="3"/>
  <c r="J1548" i="2" s="1"/>
  <c r="C7100" i="3"/>
  <c r="C7101" i="3"/>
  <c r="J1545" i="5" s="1"/>
  <c r="C7102" i="3"/>
  <c r="C7103" i="3"/>
  <c r="J1547" i="5" s="1"/>
  <c r="C7104" i="3"/>
  <c r="C7105" i="3"/>
  <c r="C7106" i="3"/>
  <c r="C7107" i="3"/>
  <c r="J1556" i="2" s="1"/>
  <c r="C7108" i="3"/>
  <c r="C7109" i="3"/>
  <c r="C7110" i="3"/>
  <c r="C7111" i="3"/>
  <c r="J1554" i="5" s="1"/>
  <c r="C7112" i="3"/>
  <c r="C7113" i="3"/>
  <c r="J1556" i="5" s="1"/>
  <c r="C7114" i="3"/>
  <c r="C7115" i="3"/>
  <c r="C7116" i="3"/>
  <c r="J1564" i="2" s="1"/>
  <c r="C7117" i="3"/>
  <c r="C7118" i="3"/>
  <c r="C7119" i="3"/>
  <c r="J1562" i="5" s="1"/>
  <c r="C7120" i="3"/>
  <c r="C7121" i="3"/>
  <c r="J1564" i="5" s="1"/>
  <c r="C7122" i="3"/>
  <c r="C7123" i="3"/>
  <c r="C7124" i="3"/>
  <c r="J1572" i="2" s="1"/>
  <c r="C7125" i="3"/>
  <c r="C7126" i="3"/>
  <c r="C7127" i="3"/>
  <c r="J1570" i="5" s="1"/>
  <c r="C7128" i="3"/>
  <c r="C7129" i="3"/>
  <c r="J1572" i="5" s="1"/>
  <c r="C7130" i="3"/>
  <c r="C7131" i="3"/>
  <c r="C7132" i="3"/>
  <c r="J1580" i="2" s="1"/>
  <c r="C7133" i="3"/>
  <c r="C7134" i="3"/>
  <c r="C7135" i="3"/>
  <c r="J1578" i="5" s="1"/>
  <c r="C7136" i="3"/>
  <c r="C7137" i="3"/>
  <c r="J1580" i="5" s="1"/>
  <c r="C7138" i="3"/>
  <c r="C7139" i="3"/>
  <c r="C7140" i="3"/>
  <c r="J1588" i="2" s="1"/>
  <c r="C7141" i="3"/>
  <c r="C7142" i="3"/>
  <c r="C7143" i="3"/>
  <c r="J1586" i="5" s="1"/>
  <c r="C7144" i="3"/>
  <c r="C7145" i="3"/>
  <c r="J1588" i="5" s="1"/>
  <c r="C7146" i="3"/>
  <c r="C7147" i="3"/>
  <c r="C7148" i="3"/>
  <c r="J1596" i="2" s="1"/>
  <c r="C7149" i="3"/>
  <c r="C7150" i="3"/>
  <c r="C7151" i="3"/>
  <c r="C7152" i="3"/>
  <c r="J1594" i="5" s="1"/>
  <c r="C7153" i="3"/>
  <c r="C7154" i="3"/>
  <c r="J1596" i="5" s="1"/>
  <c r="C7155" i="3"/>
  <c r="C7156" i="3"/>
  <c r="C7157" i="3"/>
  <c r="C7158" i="3"/>
  <c r="C7159" i="3"/>
  <c r="C7160" i="3"/>
  <c r="J1602" i="5" s="1"/>
  <c r="C7161" i="3"/>
  <c r="C7162" i="3"/>
  <c r="J1604" i="5" s="1"/>
  <c r="C7163" i="3"/>
  <c r="C7164" i="3"/>
  <c r="C7165" i="3"/>
  <c r="C7166" i="3"/>
  <c r="C7167" i="3"/>
  <c r="C7168" i="3"/>
  <c r="J1610" i="5" s="1"/>
  <c r="C7169" i="3"/>
  <c r="C7170" i="3"/>
  <c r="J1612" i="5" s="1"/>
  <c r="C7171" i="3"/>
  <c r="C7172" i="3"/>
  <c r="C7173" i="3"/>
  <c r="C7174" i="3"/>
  <c r="J1616" i="5" s="1"/>
  <c r="C7175" i="3"/>
  <c r="C7176" i="3"/>
  <c r="J1618" i="5" s="1"/>
  <c r="C7177" i="3"/>
  <c r="C7178" i="3"/>
  <c r="C7179" i="3"/>
  <c r="C7180" i="3"/>
  <c r="C7181" i="3"/>
  <c r="J1622" i="5" s="1"/>
  <c r="C7182" i="3"/>
  <c r="J1623" i="5" s="1"/>
  <c r="C7183" i="3"/>
  <c r="C7184" i="3"/>
  <c r="C7185" i="3"/>
  <c r="C7186" i="3"/>
  <c r="J1627" i="5" s="1"/>
  <c r="C7187" i="3"/>
  <c r="J1628" i="5" s="1"/>
  <c r="C7188" i="3"/>
  <c r="C7189" i="3"/>
  <c r="C7190" i="3"/>
  <c r="C7191" i="3"/>
  <c r="J1632" i="5" s="1"/>
  <c r="C7192" i="3"/>
  <c r="C7193" i="3"/>
  <c r="J1634" i="5" s="1"/>
  <c r="C7194" i="3"/>
  <c r="C7195" i="3"/>
  <c r="C7196" i="3"/>
  <c r="C7197" i="3"/>
  <c r="J1638" i="5" s="1"/>
  <c r="C7198" i="3"/>
  <c r="J1639" i="5" s="1"/>
  <c r="C7199" i="3"/>
  <c r="C7200" i="3"/>
  <c r="C7201" i="3"/>
  <c r="C7202" i="3"/>
  <c r="J1643" i="5" s="1"/>
  <c r="C7203" i="3"/>
  <c r="J1644" i="5" s="1"/>
  <c r="C7204" i="3"/>
  <c r="C7205" i="3"/>
  <c r="C7206" i="3"/>
  <c r="C7207" i="3"/>
  <c r="J1648" i="5" s="1"/>
  <c r="C7208" i="3"/>
  <c r="J1649" i="5" s="1"/>
  <c r="C7209" i="3"/>
  <c r="C7210" i="3"/>
  <c r="C7211" i="3"/>
  <c r="J1652" i="5" s="1"/>
  <c r="C7212" i="3"/>
  <c r="J1653" i="5" s="1"/>
  <c r="C7213" i="3"/>
  <c r="C7214" i="3"/>
  <c r="C7215" i="3"/>
  <c r="J1656" i="5" s="1"/>
  <c r="C7216" i="3"/>
  <c r="J1657" i="5" s="1"/>
  <c r="C7217" i="3"/>
  <c r="C7218" i="3"/>
  <c r="C7219" i="3"/>
  <c r="C7220" i="3"/>
  <c r="J1660" i="5" s="1"/>
  <c r="C7221" i="3"/>
  <c r="J1661" i="5" s="1"/>
  <c r="C7222" i="3"/>
  <c r="C7223" i="3"/>
  <c r="C7224" i="3"/>
  <c r="J1664" i="5" s="1"/>
  <c r="C7225" i="3"/>
  <c r="J1665" i="5" s="1"/>
  <c r="C7226" i="3"/>
  <c r="C7227" i="3"/>
  <c r="C7228" i="3"/>
  <c r="J1668" i="5" s="1"/>
  <c r="C7229" i="3"/>
  <c r="J1669" i="5" s="1"/>
  <c r="C7230" i="3"/>
  <c r="C7231" i="3"/>
  <c r="C7232" i="3"/>
  <c r="J1672" i="5" s="1"/>
  <c r="C7233" i="3"/>
  <c r="J1673" i="5" s="1"/>
  <c r="C7234" i="3"/>
  <c r="C7235" i="3"/>
  <c r="C7236" i="3"/>
  <c r="J1676" i="5" s="1"/>
  <c r="C7237" i="3"/>
  <c r="J1677" i="5" s="1"/>
  <c r="C7238" i="3"/>
  <c r="C7239" i="3"/>
  <c r="C7240" i="3"/>
  <c r="J1680" i="5" s="1"/>
  <c r="C7241" i="3"/>
  <c r="J1681" i="5" s="1"/>
  <c r="C7242" i="3"/>
  <c r="C7243" i="3"/>
  <c r="C7244" i="3"/>
  <c r="J1684" i="5" s="1"/>
  <c r="C7245" i="3"/>
  <c r="J1685" i="5" s="1"/>
  <c r="C7246" i="3"/>
  <c r="C7247" i="3"/>
  <c r="C7248" i="3"/>
  <c r="J1688" i="5" s="1"/>
  <c r="C7249" i="3"/>
  <c r="J1689" i="5" s="1"/>
  <c r="C7250" i="3"/>
  <c r="C7251" i="3"/>
  <c r="C7252" i="3"/>
  <c r="J1692" i="5" s="1"/>
  <c r="C7253" i="3"/>
  <c r="J1693" i="5" s="1"/>
  <c r="C7254" i="3"/>
  <c r="C7255" i="3"/>
  <c r="C7256" i="3"/>
  <c r="J1696" i="5" s="1"/>
  <c r="C7257" i="3"/>
  <c r="J1697" i="5" s="1"/>
  <c r="C7258" i="3"/>
  <c r="C7259" i="3"/>
  <c r="C7260" i="3"/>
  <c r="J1700" i="5" s="1"/>
  <c r="C7261" i="3"/>
  <c r="J1701" i="5" s="1"/>
  <c r="C7262" i="3"/>
  <c r="C7263" i="3"/>
  <c r="C7264" i="3"/>
  <c r="J1704" i="5" s="1"/>
  <c r="C7265" i="3"/>
  <c r="J1705" i="5" s="1"/>
  <c r="C7266" i="3"/>
  <c r="C7267" i="3"/>
  <c r="C7268" i="3"/>
  <c r="J1708" i="5" s="1"/>
  <c r="C7269" i="3"/>
  <c r="J1709" i="5" s="1"/>
  <c r="C7270" i="3"/>
  <c r="C7271" i="3"/>
  <c r="C7272" i="3"/>
  <c r="J1712" i="5" s="1"/>
  <c r="C7273" i="3"/>
  <c r="J1713" i="5" s="1"/>
  <c r="C7274" i="3"/>
  <c r="C7275" i="3"/>
  <c r="C7276" i="3"/>
  <c r="J1716" i="5" s="1"/>
  <c r="C7277" i="3"/>
  <c r="J1717" i="5" s="1"/>
  <c r="C7278" i="3"/>
  <c r="C7279" i="3"/>
  <c r="C7280" i="3"/>
  <c r="J1720" i="5" s="1"/>
  <c r="C7281" i="3"/>
  <c r="J1721" i="5" s="1"/>
  <c r="C7282" i="3"/>
  <c r="C7283" i="3"/>
  <c r="C7284" i="3"/>
  <c r="C7285" i="3"/>
  <c r="J1724" i="5" s="1"/>
  <c r="C7286" i="3"/>
  <c r="J1725" i="5" s="1"/>
  <c r="C7287" i="3"/>
  <c r="C7288" i="3"/>
  <c r="C7289" i="3"/>
  <c r="J1728" i="5" s="1"/>
  <c r="C7290" i="3"/>
  <c r="J1729" i="5" s="1"/>
  <c r="C7291" i="3"/>
  <c r="C7292" i="3"/>
  <c r="C7293" i="3"/>
  <c r="J1732" i="5" s="1"/>
  <c r="C7294" i="3"/>
  <c r="J1733" i="5" s="1"/>
  <c r="C7295" i="3"/>
  <c r="C7296" i="3"/>
  <c r="C7297" i="3"/>
  <c r="J1736" i="5" s="1"/>
  <c r="C7298" i="3"/>
  <c r="J1737" i="5" s="1"/>
  <c r="C7299" i="3"/>
  <c r="C7300" i="3"/>
  <c r="C7301" i="3"/>
  <c r="C7302" i="3"/>
  <c r="J1740" i="5" s="1"/>
  <c r="C7303" i="3"/>
  <c r="J1741" i="5" s="1"/>
  <c r="C7304" i="3"/>
  <c r="C7305" i="3"/>
  <c r="C7306" i="3"/>
  <c r="C7307" i="3"/>
  <c r="J1744" i="5" s="1"/>
  <c r="C7308" i="3"/>
  <c r="J1745" i="5" s="1"/>
  <c r="C7309" i="3"/>
  <c r="C7310" i="3"/>
  <c r="C7311" i="3"/>
  <c r="J1748" i="5" s="1"/>
  <c r="C7312" i="3"/>
  <c r="J1749" i="5" s="1"/>
  <c r="C7313" i="3"/>
  <c r="C7314" i="3"/>
  <c r="C7315" i="3"/>
  <c r="J1752" i="5" s="1"/>
  <c r="C7316" i="3"/>
  <c r="J1753" i="5" s="1"/>
  <c r="C7317" i="3"/>
  <c r="C7318" i="3"/>
  <c r="C7319" i="3"/>
  <c r="C7320" i="3"/>
  <c r="J1756" i="5" s="1"/>
  <c r="C7321" i="3"/>
  <c r="J1757" i="5" s="1"/>
  <c r="C7322" i="3"/>
  <c r="C7323" i="3"/>
  <c r="C7324" i="3"/>
  <c r="J1760" i="5" s="1"/>
  <c r="C7325" i="3"/>
  <c r="J1761" i="5" s="1"/>
  <c r="C7326" i="3"/>
  <c r="C7327" i="3"/>
  <c r="C7328" i="3"/>
  <c r="J1764" i="5" s="1"/>
  <c r="C7329" i="3"/>
  <c r="J1765" i="5" s="1"/>
  <c r="C7330" i="3"/>
  <c r="C7331" i="3"/>
  <c r="C7332" i="3"/>
  <c r="J1768" i="5" s="1"/>
  <c r="C7333" i="3"/>
  <c r="J1769" i="5" s="1"/>
  <c r="C7334" i="3"/>
  <c r="C7335" i="3"/>
  <c r="C7336" i="3"/>
  <c r="J1772" i="5" s="1"/>
  <c r="C7337" i="3"/>
  <c r="J1773" i="5" s="1"/>
  <c r="C7338" i="3"/>
  <c r="C7339" i="3"/>
  <c r="C7340" i="3"/>
  <c r="C7341" i="3"/>
  <c r="J1776" i="5" s="1"/>
  <c r="C7342" i="3"/>
  <c r="J1777" i="5" s="1"/>
  <c r="C7343" i="3"/>
  <c r="C7344" i="3"/>
  <c r="C7345" i="3"/>
  <c r="J1780" i="5" s="1"/>
  <c r="C7346" i="3"/>
  <c r="J1781" i="5" s="1"/>
  <c r="C7347" i="3"/>
  <c r="C7348" i="3"/>
  <c r="C7349" i="3"/>
  <c r="J1784" i="5" s="1"/>
  <c r="C7350" i="3"/>
  <c r="J1785" i="5" s="1"/>
  <c r="C7351" i="3"/>
  <c r="C7352" i="3"/>
  <c r="C7353" i="3"/>
  <c r="J1788" i="5" s="1"/>
  <c r="C7354" i="3"/>
  <c r="J1789" i="5" s="1"/>
  <c r="C7355" i="3"/>
  <c r="C7356" i="3"/>
  <c r="C7357" i="3"/>
  <c r="J1792" i="5" s="1"/>
  <c r="C7358" i="3"/>
  <c r="J1793" i="5" s="1"/>
  <c r="C7359" i="3"/>
  <c r="C7360" i="3"/>
  <c r="C7361" i="3"/>
  <c r="J1796" i="5" s="1"/>
  <c r="C7362" i="3"/>
  <c r="J1797" i="5" s="1"/>
  <c r="C7363" i="3"/>
  <c r="C7364" i="3"/>
  <c r="C7365" i="3"/>
  <c r="J1800" i="5" s="1"/>
  <c r="C7366" i="3"/>
  <c r="J1801" i="5" s="1"/>
  <c r="C7367" i="3"/>
  <c r="C7368" i="3"/>
  <c r="C7369" i="3"/>
  <c r="J1804" i="5" s="1"/>
  <c r="C7370" i="3"/>
  <c r="J1805" i="5" s="1"/>
  <c r="C7371" i="3"/>
  <c r="C7372" i="3"/>
  <c r="C7373" i="3"/>
  <c r="J1808" i="5" s="1"/>
  <c r="C7374" i="3"/>
  <c r="J1809" i="5" s="1"/>
  <c r="C7375" i="3"/>
  <c r="C7376" i="3"/>
  <c r="C7377" i="3"/>
  <c r="J1812" i="5" s="1"/>
  <c r="C7378" i="3"/>
  <c r="J1813" i="5" s="1"/>
  <c r="C7379" i="3"/>
  <c r="C7380" i="3"/>
  <c r="C7381" i="3"/>
  <c r="J1816" i="5" s="1"/>
  <c r="C7382" i="3"/>
  <c r="J1817" i="5" s="1"/>
  <c r="C7383" i="3"/>
  <c r="C7384" i="3"/>
  <c r="C7385" i="3"/>
  <c r="C7386" i="3"/>
  <c r="J1820" i="5" s="1"/>
  <c r="C7387" i="3"/>
  <c r="J1821" i="5" s="1"/>
  <c r="C7388" i="3"/>
  <c r="C7389" i="3"/>
  <c r="C7390" i="3"/>
  <c r="J1824" i="5" s="1"/>
  <c r="C7391" i="3"/>
  <c r="J1825" i="5" s="1"/>
  <c r="C7392" i="3"/>
  <c r="C7393" i="3"/>
  <c r="C7394" i="3"/>
  <c r="J1828" i="5" s="1"/>
  <c r="C7395" i="3"/>
  <c r="J1829" i="5" s="1"/>
  <c r="C7396" i="3"/>
  <c r="C7397" i="3"/>
  <c r="C7398" i="3"/>
  <c r="J1832" i="5" s="1"/>
  <c r="C7399" i="3"/>
  <c r="J1833" i="5" s="1"/>
  <c r="C7400" i="3"/>
  <c r="C7401" i="3"/>
  <c r="C7402" i="3"/>
  <c r="J1836" i="5" s="1"/>
  <c r="C7403" i="3"/>
  <c r="J1837" i="5" s="1"/>
  <c r="C7404" i="3"/>
  <c r="C7405" i="3"/>
  <c r="C7406" i="3"/>
  <c r="J1840" i="5" s="1"/>
  <c r="C7407" i="3"/>
  <c r="J1841" i="5" s="1"/>
  <c r="C7408" i="3"/>
  <c r="C7409" i="3"/>
  <c r="C7410" i="3"/>
  <c r="C7411" i="3"/>
  <c r="J1844" i="5" s="1"/>
  <c r="C7412" i="3"/>
  <c r="J1845" i="5" s="1"/>
  <c r="C7413" i="3"/>
  <c r="C7414" i="3"/>
  <c r="C7415" i="3"/>
  <c r="J1848" i="5" s="1"/>
  <c r="C7416" i="3"/>
  <c r="J1849" i="5" s="1"/>
  <c r="C7417" i="3"/>
  <c r="C7418" i="3"/>
  <c r="C7419" i="3"/>
  <c r="J1852" i="5" s="1"/>
  <c r="C7420" i="3"/>
  <c r="J1853" i="5" s="1"/>
  <c r="C7421" i="3"/>
  <c r="C7422" i="3"/>
  <c r="C7423" i="3"/>
  <c r="J1856" i="5" s="1"/>
  <c r="C7424" i="3"/>
  <c r="J1857" i="5" s="1"/>
  <c r="C7425" i="3"/>
  <c r="C7426" i="3"/>
  <c r="C7427" i="3"/>
  <c r="J1860" i="5" s="1"/>
  <c r="C7428" i="3"/>
  <c r="J1861" i="5" s="1"/>
  <c r="C7429" i="3"/>
  <c r="C7430" i="3"/>
  <c r="C7431" i="3"/>
  <c r="J1864" i="5" s="1"/>
  <c r="C7432" i="3"/>
  <c r="J1865" i="5" s="1"/>
  <c r="C7433" i="3"/>
  <c r="C7434" i="3"/>
  <c r="C7435" i="3"/>
  <c r="J1868" i="5" s="1"/>
  <c r="C7436" i="3"/>
  <c r="J1869" i="5" s="1"/>
  <c r="C7437" i="3"/>
  <c r="C7438" i="3"/>
  <c r="C7439" i="3"/>
  <c r="C7440" i="3"/>
  <c r="J1872" i="5" s="1"/>
  <c r="C7441" i="3"/>
  <c r="J1873" i="5" s="1"/>
  <c r="C7442" i="3"/>
  <c r="C7443" i="3"/>
  <c r="C7444" i="3"/>
  <c r="J1876" i="5" s="1"/>
  <c r="C7445" i="3"/>
  <c r="J1877" i="5" s="1"/>
  <c r="C7446" i="3"/>
  <c r="C7447" i="3"/>
  <c r="C7448" i="3"/>
  <c r="J1880" i="5" s="1"/>
  <c r="C7449" i="3"/>
  <c r="J1881" i="5" s="1"/>
  <c r="C7450" i="3"/>
  <c r="C7451" i="3"/>
  <c r="C7452" i="3"/>
  <c r="J1884" i="5" s="1"/>
  <c r="C7453" i="3"/>
  <c r="J1885" i="5" s="1"/>
  <c r="C7454" i="3"/>
  <c r="C7455" i="3"/>
  <c r="C7456" i="3"/>
  <c r="J1888" i="5" s="1"/>
  <c r="C7457" i="3"/>
  <c r="J1889" i="5" s="1"/>
  <c r="C7458" i="3"/>
  <c r="C7459" i="3"/>
  <c r="C7460" i="3"/>
  <c r="J1892" i="5" s="1"/>
  <c r="C7461" i="3"/>
  <c r="J1893" i="5" s="1"/>
  <c r="C7462" i="3"/>
  <c r="C7463" i="3"/>
  <c r="C7464" i="3"/>
  <c r="J1896" i="5" s="1"/>
  <c r="C7465" i="3"/>
  <c r="J1897" i="5" s="1"/>
  <c r="C7466" i="3"/>
  <c r="C7467" i="3"/>
  <c r="C7468" i="3"/>
  <c r="J1900" i="5" s="1"/>
  <c r="C7469" i="3"/>
  <c r="J1901" i="5" s="1"/>
  <c r="C7470" i="3"/>
  <c r="C7471" i="3"/>
  <c r="C7472" i="3"/>
  <c r="J1904" i="5" s="1"/>
  <c r="C7473" i="3"/>
  <c r="J1905" i="5" s="1"/>
  <c r="C7474" i="3"/>
  <c r="C7475" i="3"/>
  <c r="C7476" i="3"/>
  <c r="J1908" i="5" s="1"/>
  <c r="C7477" i="3"/>
  <c r="J1909" i="5" s="1"/>
  <c r="C7478" i="3"/>
  <c r="C7479" i="3"/>
  <c r="C7480" i="3"/>
  <c r="C7481" i="3"/>
  <c r="J1912" i="5" s="1"/>
  <c r="C7482" i="3"/>
  <c r="J1913" i="5" s="1"/>
  <c r="C7483" i="3"/>
  <c r="C7484" i="3"/>
  <c r="C7485" i="3"/>
  <c r="J1916" i="5" s="1"/>
  <c r="C7486" i="3"/>
  <c r="J1917" i="5" s="1"/>
  <c r="C7487" i="3"/>
  <c r="C7488" i="3"/>
  <c r="C7489" i="3"/>
  <c r="J1920" i="5" s="1"/>
  <c r="C7490" i="3"/>
  <c r="J1921" i="5" s="1"/>
  <c r="C7491" i="3"/>
  <c r="C7492" i="3"/>
  <c r="C7493" i="3"/>
  <c r="J1924" i="5" s="1"/>
  <c r="C7494" i="3"/>
  <c r="J1925" i="5" s="1"/>
  <c r="C7495" i="3"/>
  <c r="C7496" i="3"/>
  <c r="C7497" i="3"/>
  <c r="J1928" i="5" s="1"/>
  <c r="C7498" i="3"/>
  <c r="J1929" i="5" s="1"/>
  <c r="C7499" i="3"/>
  <c r="C7500" i="3"/>
  <c r="C7501" i="3"/>
  <c r="J1932" i="5" s="1"/>
  <c r="C7502" i="3"/>
  <c r="J1933" i="5" s="1"/>
  <c r="C7503" i="3"/>
  <c r="C7504" i="3"/>
  <c r="C7505" i="3"/>
  <c r="J1936" i="5" s="1"/>
  <c r="C7506" i="3"/>
  <c r="J1937" i="5" s="1"/>
  <c r="C7507" i="3"/>
  <c r="C7508" i="3"/>
  <c r="C7509" i="3"/>
  <c r="J1940" i="5" s="1"/>
  <c r="C7510" i="3"/>
  <c r="J1941" i="5" s="1"/>
  <c r="C7511" i="3"/>
  <c r="C7512" i="3"/>
  <c r="C7513" i="3"/>
  <c r="J1944" i="5" s="1"/>
  <c r="C7514" i="3"/>
  <c r="J1945" i="5" s="1"/>
  <c r="C7515" i="3"/>
  <c r="C7516" i="3"/>
  <c r="C7517" i="3"/>
  <c r="J1948" i="5" s="1"/>
  <c r="C7518" i="3"/>
  <c r="J1949" i="5" s="1"/>
  <c r="C7519" i="3"/>
  <c r="C7520" i="3"/>
  <c r="C7521" i="3"/>
  <c r="J1952" i="5" s="1"/>
  <c r="C7522" i="3"/>
  <c r="J1953" i="5" s="1"/>
  <c r="C7523" i="3"/>
  <c r="C7524" i="3"/>
  <c r="C7525" i="3"/>
  <c r="J1956" i="5" s="1"/>
  <c r="C7526" i="3"/>
  <c r="J1957" i="5" s="1"/>
  <c r="C7527" i="3"/>
  <c r="C7528" i="3"/>
  <c r="C7529" i="3"/>
  <c r="J1960" i="5" s="1"/>
  <c r="C7530" i="3"/>
  <c r="J1961" i="5" s="1"/>
  <c r="C7531" i="3"/>
  <c r="C7532" i="3"/>
  <c r="C7533" i="3"/>
  <c r="J1964" i="5" s="1"/>
  <c r="C7534" i="3"/>
  <c r="J1965" i="5" s="1"/>
  <c r="C7535" i="3"/>
  <c r="C7536" i="3"/>
  <c r="C7537" i="3"/>
  <c r="J1968" i="5" s="1"/>
  <c r="C7538" i="3"/>
  <c r="J1969" i="5" s="1"/>
  <c r="C7539" i="3"/>
  <c r="C7540" i="3"/>
  <c r="C7541" i="3"/>
  <c r="J1972" i="5" s="1"/>
  <c r="C7542" i="3"/>
  <c r="C7543" i="3"/>
  <c r="J1973" i="5" s="1"/>
  <c r="C7544" i="3"/>
  <c r="C7545" i="3"/>
  <c r="C7546" i="3"/>
  <c r="J1976" i="5" s="1"/>
  <c r="C7547" i="3"/>
  <c r="J1977" i="5" s="1"/>
  <c r="C7548" i="3"/>
  <c r="C7549" i="3"/>
  <c r="C7550" i="3"/>
  <c r="J1980" i="5" s="1"/>
  <c r="C7551" i="3"/>
  <c r="J1981" i="5" s="1"/>
  <c r="C7552" i="3"/>
  <c r="C7553" i="3"/>
  <c r="C7554" i="3"/>
  <c r="J1984" i="5" s="1"/>
  <c r="C7555" i="3"/>
  <c r="J1985" i="5" s="1"/>
  <c r="C7556" i="3"/>
  <c r="C7557" i="3"/>
  <c r="C7558" i="3"/>
  <c r="J1988" i="5" s="1"/>
  <c r="C7559" i="3"/>
  <c r="J1989" i="5" s="1"/>
  <c r="C7560" i="3"/>
  <c r="C7561" i="3"/>
  <c r="C7562" i="3"/>
  <c r="C7563" i="3"/>
  <c r="J1992" i="5" s="1"/>
  <c r="C7564" i="3"/>
  <c r="J1993" i="5" s="1"/>
  <c r="C7565" i="3"/>
  <c r="C7566" i="3"/>
  <c r="C7567" i="3"/>
  <c r="C7568" i="3"/>
  <c r="J1996" i="5" s="1"/>
  <c r="C7569" i="3"/>
  <c r="J1997" i="5" s="1"/>
  <c r="C7570" i="3"/>
  <c r="C7571" i="3"/>
  <c r="C7572" i="3"/>
  <c r="J2000" i="5" s="1"/>
  <c r="C7573" i="3"/>
  <c r="J2001" i="5" s="1"/>
  <c r="C7574" i="3"/>
  <c r="C7575" i="3"/>
  <c r="C7576" i="3"/>
  <c r="J2004" i="5" s="1"/>
  <c r="C7577" i="3"/>
  <c r="J2005" i="5" s="1"/>
  <c r="C7578" i="3"/>
  <c r="C7579" i="3"/>
  <c r="C7580" i="3"/>
  <c r="C7581" i="3"/>
  <c r="J2008" i="5" s="1"/>
  <c r="C7582" i="3"/>
  <c r="J2009" i="5" s="1"/>
  <c r="C7583" i="3"/>
  <c r="C7584" i="3"/>
  <c r="C7585" i="3"/>
  <c r="J2012" i="5" s="1"/>
  <c r="C7586" i="3"/>
  <c r="J2013" i="5" s="1"/>
  <c r="C7587" i="3"/>
  <c r="C7588" i="3"/>
  <c r="C7589" i="3"/>
  <c r="J2016" i="5" s="1"/>
  <c r="C7590" i="3"/>
  <c r="J2017" i="5" s="1"/>
  <c r="C7591" i="3"/>
  <c r="C7592" i="3"/>
  <c r="C7593" i="3"/>
  <c r="J2020" i="5" s="1"/>
  <c r="C7594" i="3"/>
  <c r="J2021" i="5" s="1"/>
  <c r="C7595" i="3"/>
  <c r="C7596" i="3"/>
  <c r="C7597" i="3"/>
  <c r="J2024" i="5" s="1"/>
  <c r="C7598" i="3"/>
  <c r="J2025" i="5" s="1"/>
  <c r="C7599" i="3"/>
  <c r="C7600" i="3"/>
  <c r="C7601" i="3"/>
  <c r="C7602" i="3"/>
  <c r="J2028" i="5" s="1"/>
  <c r="C7603" i="3"/>
  <c r="J2029" i="5" s="1"/>
  <c r="C7604" i="3"/>
  <c r="C7605" i="3"/>
  <c r="C7606" i="3"/>
  <c r="J2032" i="5" s="1"/>
  <c r="C7607" i="3"/>
  <c r="J2033" i="5" s="1"/>
  <c r="C7608" i="3"/>
  <c r="C7609" i="3"/>
  <c r="C7610" i="3"/>
  <c r="J2036" i="5" s="1"/>
  <c r="C7611" i="3"/>
  <c r="J2037" i="5" s="1"/>
  <c r="C7612" i="3"/>
  <c r="C7613" i="3"/>
  <c r="C7614" i="3"/>
  <c r="J2040" i="5" s="1"/>
  <c r="C7615" i="3"/>
  <c r="J2041" i="5" s="1"/>
  <c r="C7616" i="3"/>
  <c r="C7617" i="3"/>
  <c r="C7618" i="3"/>
  <c r="J2044" i="5" s="1"/>
  <c r="C7619" i="3"/>
  <c r="J2045" i="5" s="1"/>
  <c r="C7620" i="3"/>
  <c r="C7621" i="3"/>
  <c r="C7622" i="3"/>
  <c r="J2048" i="5" s="1"/>
  <c r="C7623" i="3"/>
  <c r="J2049" i="5" s="1"/>
  <c r="C7624" i="3"/>
  <c r="C7625" i="3"/>
  <c r="C7626" i="3"/>
  <c r="J2052" i="5" s="1"/>
  <c r="C7627" i="3"/>
  <c r="J2053" i="5" s="1"/>
  <c r="C7628" i="3"/>
  <c r="C7629" i="3"/>
  <c r="C7630" i="3"/>
  <c r="J2056" i="5" s="1"/>
  <c r="C7631" i="3"/>
  <c r="J2057" i="5" s="1"/>
  <c r="C7632" i="3"/>
  <c r="C7633" i="3"/>
  <c r="C7634" i="3"/>
  <c r="C7635" i="3"/>
  <c r="J2060" i="5" s="1"/>
  <c r="C7636" i="3"/>
  <c r="J2061" i="5" s="1"/>
  <c r="C7637" i="3"/>
  <c r="C7638" i="3"/>
  <c r="C7639" i="3"/>
  <c r="J2064" i="5" s="1"/>
  <c r="C7640" i="3"/>
  <c r="J2065" i="5" s="1"/>
  <c r="C7641" i="3"/>
  <c r="C7642" i="3"/>
  <c r="C7643" i="3"/>
  <c r="J2068" i="5" s="1"/>
  <c r="C7644" i="3"/>
  <c r="J2069" i="5" s="1"/>
  <c r="C7645" i="3"/>
  <c r="C7646" i="3"/>
  <c r="C7647" i="3"/>
  <c r="J2072" i="5" s="1"/>
  <c r="C7648" i="3"/>
  <c r="J2073" i="5" s="1"/>
  <c r="C7649" i="3"/>
  <c r="C7650" i="3"/>
  <c r="C7651" i="3"/>
  <c r="J2076" i="5" s="1"/>
  <c r="C7652" i="3"/>
  <c r="J2077" i="5" s="1"/>
  <c r="C7653" i="3"/>
  <c r="C7654" i="3"/>
  <c r="C7655" i="3"/>
  <c r="J2080" i="5" s="1"/>
  <c r="C7656" i="3"/>
  <c r="J2081" i="5" s="1"/>
  <c r="C7657" i="3"/>
  <c r="C7658" i="3"/>
  <c r="C7659" i="3"/>
  <c r="J2084" i="5" s="1"/>
  <c r="C7660" i="3"/>
  <c r="J2085" i="5" s="1"/>
  <c r="C7661" i="3"/>
  <c r="C7662" i="3"/>
  <c r="C7663" i="3"/>
  <c r="J2088" i="5" s="1"/>
  <c r="C7664" i="3"/>
  <c r="J2089" i="5" s="1"/>
  <c r="C7665" i="3"/>
  <c r="C7666" i="3"/>
  <c r="C7667" i="3"/>
  <c r="J2092" i="5" s="1"/>
  <c r="C7668" i="3"/>
  <c r="J2093" i="5" s="1"/>
  <c r="C7669" i="3"/>
  <c r="C7670" i="3"/>
  <c r="C7671" i="3"/>
  <c r="C7672" i="3"/>
  <c r="J2096" i="5" s="1"/>
  <c r="C7673" i="3"/>
  <c r="J2097" i="5" s="1"/>
  <c r="C7674" i="3"/>
  <c r="C7675" i="3"/>
  <c r="C7676" i="3"/>
  <c r="J2100" i="5" s="1"/>
  <c r="C7677" i="3"/>
  <c r="J2101" i="5" s="1"/>
  <c r="C7678" i="3"/>
  <c r="C7679" i="3"/>
  <c r="C7680" i="3"/>
  <c r="J2104" i="5" s="1"/>
  <c r="C7681" i="3"/>
  <c r="J2105" i="5" s="1"/>
  <c r="C7682" i="3"/>
  <c r="C7683" i="3"/>
  <c r="C7684" i="3"/>
  <c r="J2108" i="5" s="1"/>
  <c r="C7685" i="3"/>
  <c r="J2109" i="5" s="1"/>
  <c r="C7686" i="3"/>
  <c r="C7687" i="3"/>
  <c r="C7688" i="3"/>
  <c r="J2112" i="5" s="1"/>
  <c r="C7689" i="3"/>
  <c r="J2113" i="5" s="1"/>
  <c r="C7690" i="3"/>
  <c r="C7691" i="3"/>
  <c r="C7692" i="3"/>
  <c r="J2116" i="5" s="1"/>
  <c r="C7693" i="3"/>
  <c r="J2117" i="5" s="1"/>
  <c r="C7694" i="3"/>
  <c r="C7695" i="3"/>
  <c r="C7696" i="3"/>
  <c r="J2120" i="5" s="1"/>
  <c r="C7697" i="3"/>
  <c r="J2121" i="5" s="1"/>
  <c r="C7698" i="3"/>
  <c r="C7699" i="3"/>
  <c r="C7700" i="3"/>
  <c r="C7701" i="3"/>
  <c r="J2124" i="5" s="1"/>
  <c r="C7702" i="3"/>
  <c r="J2125" i="5" s="1"/>
  <c r="C7703" i="3"/>
  <c r="C7704" i="3"/>
  <c r="C7705" i="3"/>
  <c r="J2128" i="5" s="1"/>
  <c r="C7706" i="3"/>
  <c r="J2129" i="5" s="1"/>
  <c r="C7707" i="3"/>
  <c r="C7708" i="3"/>
  <c r="C7709" i="3"/>
  <c r="J2132" i="5" s="1"/>
  <c r="C7710" i="3"/>
  <c r="J2133" i="5" s="1"/>
  <c r="C7711" i="3"/>
  <c r="C7712" i="3"/>
  <c r="C7713" i="3"/>
  <c r="J2136" i="5" s="1"/>
  <c r="C7714" i="3"/>
  <c r="J2137" i="5" s="1"/>
  <c r="C7715" i="3"/>
  <c r="C7716" i="3"/>
  <c r="C7717" i="3"/>
  <c r="J2140" i="5" s="1"/>
  <c r="C7718" i="3"/>
  <c r="J2141" i="5" s="1"/>
  <c r="C7719" i="3"/>
  <c r="C7720" i="3"/>
  <c r="C7721" i="3"/>
  <c r="J2144" i="5" s="1"/>
  <c r="C7722" i="3"/>
  <c r="J2145" i="5" s="1"/>
  <c r="C7723" i="3"/>
  <c r="C7724" i="3"/>
  <c r="C7725" i="3"/>
  <c r="J2148" i="5" s="1"/>
  <c r="C7726" i="3"/>
  <c r="J2149" i="5" s="1"/>
  <c r="C7727" i="3"/>
  <c r="C7728" i="3"/>
  <c r="C7729" i="3"/>
  <c r="J2152" i="5" s="1"/>
  <c r="C7730" i="3"/>
  <c r="J2153" i="5" s="1"/>
  <c r="C7731" i="3"/>
  <c r="C7732" i="3"/>
  <c r="C7733" i="3"/>
  <c r="J2156" i="5" s="1"/>
  <c r="C7734" i="3"/>
  <c r="J2157" i="5" s="1"/>
  <c r="C7735" i="3"/>
  <c r="C7736" i="3"/>
  <c r="C7737" i="3"/>
  <c r="J2160" i="5" s="1"/>
  <c r="C7738" i="3"/>
  <c r="J2161" i="5" s="1"/>
  <c r="C7739" i="3"/>
  <c r="C7740" i="3"/>
  <c r="C7741" i="3"/>
  <c r="J2164" i="5" s="1"/>
  <c r="C7742" i="3"/>
  <c r="J2165" i="5" s="1"/>
  <c r="C7743" i="3"/>
  <c r="C7744" i="3"/>
  <c r="C7745" i="3"/>
  <c r="C7746" i="3"/>
  <c r="J2168" i="5" s="1"/>
  <c r="C7747" i="3"/>
  <c r="J2169" i="5" s="1"/>
  <c r="C7748" i="3"/>
  <c r="C7749" i="3"/>
  <c r="C7750" i="3"/>
  <c r="J2172" i="5" s="1"/>
  <c r="C7751" i="3"/>
  <c r="J2173" i="5" s="1"/>
  <c r="C7752" i="3"/>
  <c r="C7753" i="3"/>
  <c r="C7754" i="3"/>
  <c r="J2176" i="5" s="1"/>
  <c r="C7755" i="3"/>
  <c r="J2177" i="5" s="1"/>
  <c r="C7756" i="3"/>
  <c r="C7757" i="3"/>
  <c r="C7758" i="3"/>
  <c r="J2180" i="5" s="1"/>
  <c r="C7759" i="3"/>
  <c r="J2181" i="5" s="1"/>
  <c r="C7760" i="3"/>
  <c r="C7761" i="3"/>
  <c r="C7762" i="3"/>
  <c r="J2184" i="5" s="1"/>
  <c r="C7763" i="3"/>
  <c r="J2185" i="5" s="1"/>
  <c r="C7764" i="3"/>
  <c r="C7765" i="3"/>
  <c r="C7766" i="3"/>
  <c r="J2188" i="5" s="1"/>
  <c r="C7767" i="3"/>
  <c r="J2189" i="5" s="1"/>
  <c r="C7768" i="3"/>
  <c r="C7769" i="3"/>
  <c r="C7770" i="3"/>
  <c r="J2192" i="5" s="1"/>
  <c r="C7771" i="3"/>
  <c r="J2193" i="5" s="1"/>
  <c r="C7772" i="3"/>
  <c r="C7773" i="3"/>
  <c r="C7774" i="3"/>
  <c r="J2196" i="5" s="1"/>
  <c r="C7775" i="3"/>
  <c r="J2197" i="5" s="1"/>
  <c r="C7776" i="3"/>
  <c r="C7777" i="3"/>
  <c r="C7778" i="3"/>
  <c r="J2200" i="5" s="1"/>
  <c r="C7779" i="3"/>
  <c r="J2201" i="5" s="1"/>
  <c r="C7780" i="3"/>
  <c r="C7781" i="3"/>
  <c r="C7782" i="3"/>
  <c r="J2204" i="5" s="1"/>
  <c r="C7783" i="3"/>
  <c r="J2205" i="5" s="1"/>
  <c r="C7784" i="3"/>
  <c r="C7785" i="3"/>
  <c r="C7786" i="3"/>
  <c r="J2208" i="5" s="1"/>
  <c r="C7787" i="3"/>
  <c r="J2209" i="5" s="1"/>
  <c r="C7788" i="3"/>
  <c r="C7789" i="3"/>
  <c r="C7790" i="3"/>
  <c r="J2212" i="5" s="1"/>
  <c r="C7791" i="3"/>
  <c r="J2213" i="5" s="1"/>
  <c r="C7792" i="3"/>
  <c r="C7793" i="3"/>
  <c r="C7794" i="3"/>
  <c r="J2216" i="5" s="1"/>
  <c r="C7795" i="3"/>
  <c r="J2217" i="5" s="1"/>
  <c r="C7796" i="3"/>
  <c r="C7797" i="3"/>
  <c r="C7798" i="3"/>
  <c r="J2220" i="5" s="1"/>
  <c r="C7799" i="3"/>
  <c r="J2221" i="5" s="1"/>
  <c r="C7800" i="3"/>
  <c r="C7801" i="3"/>
  <c r="C7802" i="3"/>
  <c r="C7803" i="3"/>
  <c r="J2224" i="5" s="1"/>
  <c r="C7804" i="3"/>
  <c r="J2225" i="5" s="1"/>
  <c r="C7805" i="3"/>
  <c r="C7806" i="3"/>
  <c r="C7807" i="3"/>
  <c r="J2228" i="5" s="1"/>
  <c r="C7808" i="3"/>
  <c r="J2229" i="5" s="1"/>
  <c r="C7809" i="3"/>
  <c r="C7810" i="3"/>
  <c r="C7811" i="3"/>
  <c r="J2232" i="5" s="1"/>
  <c r="C7812" i="3"/>
  <c r="J2233" i="5" s="1"/>
  <c r="C7813" i="3"/>
  <c r="C7814" i="3"/>
  <c r="C7815" i="3"/>
  <c r="J2236" i="5" s="1"/>
  <c r="C7816" i="3"/>
  <c r="J2237" i="5" s="1"/>
  <c r="C7817" i="3"/>
  <c r="C7818" i="3"/>
  <c r="C7819" i="3"/>
  <c r="J2240" i="5" s="1"/>
  <c r="C7820" i="3"/>
  <c r="J2241" i="5" s="1"/>
  <c r="C7821" i="3"/>
  <c r="C7822" i="3"/>
  <c r="C7823" i="3"/>
  <c r="C7824" i="3"/>
  <c r="J2244" i="5" s="1"/>
  <c r="C7825" i="3"/>
  <c r="J2245" i="5" s="1"/>
  <c r="C7826" i="3"/>
  <c r="C7827" i="3"/>
  <c r="C7828" i="3"/>
  <c r="C7829" i="3"/>
  <c r="J2248" i="5" s="1"/>
  <c r="C7830" i="3"/>
  <c r="J2249" i="5" s="1"/>
  <c r="C7831" i="3"/>
  <c r="C7832" i="3"/>
  <c r="C7833" i="3"/>
  <c r="J2252" i="5" s="1"/>
  <c r="C7834" i="3"/>
  <c r="J2253" i="5" s="1"/>
  <c r="C7835" i="3"/>
  <c r="C7836" i="3"/>
  <c r="C7837" i="3"/>
  <c r="J2256" i="5" s="1"/>
  <c r="C7838" i="3"/>
  <c r="J2257" i="5" s="1"/>
  <c r="C7839" i="3"/>
  <c r="C7840" i="3"/>
  <c r="C7841" i="3"/>
  <c r="C7842" i="3"/>
  <c r="J2260" i="5" s="1"/>
  <c r="C7843" i="3"/>
  <c r="J2261" i="5" s="1"/>
  <c r="C7844" i="3"/>
  <c r="C7845" i="3"/>
  <c r="C7846" i="3"/>
  <c r="J2264" i="5" s="1"/>
  <c r="C7847" i="3"/>
  <c r="J2265" i="5" s="1"/>
  <c r="C7848" i="3"/>
  <c r="C7849" i="3"/>
  <c r="C7850" i="3"/>
  <c r="J2268" i="5" s="1"/>
  <c r="C7851" i="3"/>
  <c r="J2269" i="5" s="1"/>
  <c r="C7852" i="3"/>
  <c r="C7853" i="3"/>
  <c r="C7854" i="3"/>
  <c r="J2272" i="5" s="1"/>
  <c r="C7855" i="3"/>
  <c r="J2273" i="5" s="1"/>
  <c r="C7856" i="3"/>
  <c r="C7857" i="3"/>
  <c r="C7858" i="3"/>
  <c r="J2276" i="5" s="1"/>
  <c r="C7859" i="3"/>
  <c r="C7860" i="3"/>
  <c r="J2277" i="5" s="1"/>
  <c r="C7861" i="3"/>
  <c r="C7862" i="3"/>
  <c r="C7863" i="3"/>
  <c r="J2280" i="5" s="1"/>
  <c r="C7864" i="3"/>
  <c r="J2281" i="5" s="1"/>
  <c r="C7865" i="3"/>
  <c r="C7866" i="3"/>
  <c r="C7867" i="3"/>
  <c r="J2284" i="5" s="1"/>
  <c r="C7868" i="3"/>
  <c r="J2285" i="5" s="1"/>
  <c r="C7869" i="3"/>
  <c r="C7870" i="3"/>
  <c r="C7871" i="3"/>
  <c r="J2288" i="5" s="1"/>
  <c r="C7872" i="3"/>
  <c r="J2289" i="5" s="1"/>
  <c r="C7873" i="3"/>
  <c r="C7874" i="3"/>
  <c r="C7875" i="3"/>
  <c r="J2292" i="5" s="1"/>
  <c r="C7876" i="3"/>
  <c r="J2293" i="5" s="1"/>
  <c r="C7877" i="3"/>
  <c r="C7878" i="3"/>
  <c r="C7879" i="3"/>
  <c r="J2296" i="5" s="1"/>
  <c r="C7880" i="3"/>
  <c r="J2297" i="5" s="1"/>
  <c r="C7881" i="3"/>
  <c r="C7882" i="3"/>
  <c r="C7883" i="3"/>
  <c r="J2300" i="5" s="1"/>
  <c r="C7884" i="3"/>
  <c r="J2301" i="5" s="1"/>
  <c r="C7885" i="3"/>
  <c r="C7886" i="3"/>
  <c r="C7887" i="3"/>
  <c r="J2304" i="5" s="1"/>
  <c r="C7888" i="3"/>
  <c r="C7889" i="3"/>
  <c r="J2305" i="5" s="1"/>
  <c r="C7890" i="3"/>
  <c r="C7891" i="3"/>
  <c r="C7892" i="3"/>
  <c r="J2308" i="5" s="1"/>
  <c r="C7893" i="3"/>
  <c r="J2309" i="5" s="1"/>
  <c r="C7894" i="3"/>
  <c r="C7895" i="3"/>
  <c r="C7896" i="3"/>
  <c r="J2312" i="5" s="1"/>
  <c r="C7897" i="3"/>
  <c r="J2313" i="5" s="1"/>
  <c r="C7898" i="3"/>
  <c r="C7899" i="3"/>
  <c r="C7900" i="3"/>
  <c r="J2316" i="5" s="1"/>
  <c r="C7901" i="3"/>
  <c r="J2317" i="5" s="1"/>
  <c r="C7902" i="3"/>
  <c r="C7903" i="3"/>
  <c r="C7904" i="3"/>
  <c r="J2320" i="5" s="1"/>
  <c r="C7905" i="3"/>
  <c r="J2321" i="5" s="1"/>
  <c r="C7906" i="3"/>
  <c r="C7907" i="3"/>
  <c r="C7908" i="3"/>
  <c r="J2324" i="5" s="1"/>
  <c r="C7909" i="3"/>
  <c r="J2325" i="5" s="1"/>
  <c r="C7910" i="3"/>
  <c r="C7911" i="3"/>
  <c r="C7912" i="3"/>
  <c r="J2328" i="5" s="1"/>
  <c r="C7913" i="3"/>
  <c r="J2329" i="5" s="1"/>
  <c r="C7914" i="3"/>
  <c r="C7915" i="3"/>
  <c r="C7916" i="3"/>
  <c r="J2332" i="5" s="1"/>
  <c r="C7917" i="3"/>
  <c r="J2333" i="5" s="1"/>
  <c r="C7918" i="3"/>
  <c r="C7919" i="3"/>
  <c r="C7920" i="3"/>
  <c r="J2336" i="5" s="1"/>
  <c r="C7921" i="3"/>
  <c r="J2337" i="5" s="1"/>
  <c r="C7922" i="3"/>
  <c r="C7923" i="3"/>
  <c r="C7924" i="3"/>
  <c r="J2340" i="5" s="1"/>
  <c r="C7925" i="3"/>
  <c r="J2341" i="5" s="1"/>
  <c r="C7926" i="3"/>
  <c r="C7927" i="3"/>
  <c r="C7928" i="3"/>
  <c r="J2344" i="5" s="1"/>
  <c r="C7929" i="3"/>
  <c r="J2345" i="5" s="1"/>
  <c r="C7930" i="3"/>
  <c r="C7931" i="3"/>
  <c r="C7932" i="3"/>
  <c r="J2348" i="5" s="1"/>
  <c r="C7933" i="3"/>
  <c r="J2349" i="5" s="1"/>
  <c r="C7934" i="3"/>
  <c r="C7935" i="3"/>
  <c r="C7936" i="3"/>
  <c r="C7937" i="3"/>
  <c r="J2352" i="5" s="1"/>
  <c r="C7938" i="3"/>
  <c r="J2353" i="5" s="1"/>
  <c r="C7939" i="3"/>
  <c r="C7940" i="3"/>
  <c r="C7941" i="3"/>
  <c r="J2356" i="5" s="1"/>
  <c r="C7942" i="3"/>
  <c r="J2357" i="5" s="1"/>
  <c r="C7943" i="3"/>
  <c r="C7944" i="3"/>
  <c r="C7945" i="3"/>
  <c r="J2360" i="5" s="1"/>
  <c r="C7946" i="3"/>
  <c r="J2361" i="5" s="1"/>
  <c r="C7947" i="3"/>
  <c r="C7948" i="3"/>
  <c r="C7949" i="3"/>
  <c r="J2364" i="5" s="1"/>
  <c r="C7950" i="3"/>
  <c r="J2365" i="5" s="1"/>
  <c r="C7951" i="3"/>
  <c r="C7952" i="3"/>
  <c r="C7953" i="3"/>
  <c r="J2368" i="5" s="1"/>
  <c r="C7954" i="3"/>
  <c r="J2369" i="5" s="1"/>
  <c r="C7955" i="3"/>
  <c r="C7956" i="3"/>
  <c r="C7957" i="3"/>
  <c r="J2372" i="5" s="1"/>
  <c r="C7958" i="3"/>
  <c r="J2373" i="5" s="1"/>
  <c r="C7959" i="3"/>
  <c r="C7960" i="3"/>
  <c r="C7961" i="3"/>
  <c r="C7962" i="3"/>
  <c r="J2376" i="5" s="1"/>
  <c r="C7963" i="3"/>
  <c r="J2377" i="5" s="1"/>
  <c r="C7964" i="3"/>
  <c r="C7965" i="3"/>
  <c r="C7966" i="3"/>
  <c r="J2380" i="5" s="1"/>
  <c r="C7967" i="3"/>
  <c r="J2381" i="5" s="1"/>
  <c r="C7968" i="3"/>
  <c r="C7969" i="3"/>
  <c r="C7970" i="3"/>
  <c r="J2384" i="5" s="1"/>
  <c r="C7971" i="3"/>
  <c r="J2385" i="5" s="1"/>
  <c r="C7972" i="3"/>
  <c r="C7973" i="3"/>
  <c r="C7974" i="3"/>
  <c r="J2388" i="5" s="1"/>
  <c r="C7975" i="3"/>
  <c r="J2389" i="5" s="1"/>
  <c r="C7976" i="3"/>
  <c r="C7977" i="3"/>
  <c r="C7978" i="3"/>
  <c r="J2392" i="5" s="1"/>
  <c r="C7979" i="3"/>
  <c r="J2393" i="5" s="1"/>
  <c r="C7980" i="3"/>
  <c r="C7981" i="3"/>
  <c r="C7982" i="3"/>
  <c r="J2396" i="5" s="1"/>
  <c r="C7983" i="3"/>
  <c r="J2397" i="5" s="1"/>
  <c r="C7984" i="3"/>
  <c r="C7985" i="3"/>
  <c r="C7986" i="3"/>
  <c r="J2400" i="5" s="1"/>
  <c r="C7987" i="3"/>
  <c r="J2401" i="5" s="1"/>
  <c r="C7988" i="3"/>
  <c r="C7989" i="3"/>
  <c r="C7990" i="3"/>
  <c r="J2404" i="5" s="1"/>
  <c r="C7991" i="3"/>
  <c r="J2405" i="5" s="1"/>
  <c r="C7992" i="3"/>
  <c r="C7993" i="3"/>
  <c r="C7994" i="3"/>
  <c r="J2408" i="5" s="1"/>
  <c r="C7995" i="3"/>
  <c r="J2409" i="5" s="1"/>
  <c r="C7996" i="3"/>
  <c r="C7997" i="3"/>
  <c r="C7998" i="3"/>
  <c r="J2412" i="5" s="1"/>
  <c r="C7999" i="3"/>
  <c r="J2413" i="5" s="1"/>
  <c r="C8000" i="3"/>
  <c r="C8001" i="3"/>
  <c r="C8002" i="3"/>
  <c r="J2416" i="5" s="1"/>
  <c r="C8003" i="3"/>
  <c r="J2417" i="5" s="1"/>
  <c r="C8004" i="3"/>
  <c r="C8005" i="3"/>
  <c r="C8006" i="3"/>
  <c r="C8007" i="3"/>
  <c r="J2420" i="5" s="1"/>
  <c r="C8008" i="3"/>
  <c r="J2421" i="5" s="1"/>
  <c r="C8009" i="3"/>
  <c r="C8010" i="3"/>
  <c r="C8011" i="3"/>
  <c r="J2424" i="5" s="1"/>
  <c r="C8012" i="3"/>
  <c r="J2425" i="5" s="1"/>
  <c r="C8013" i="3"/>
  <c r="C8014" i="3"/>
  <c r="C8015" i="3"/>
  <c r="J2428" i="5" s="1"/>
  <c r="C8016" i="3"/>
  <c r="J2429" i="5" s="1"/>
  <c r="C8017" i="3"/>
  <c r="C8018" i="3"/>
  <c r="C8019" i="3"/>
  <c r="J2432" i="5" s="1"/>
  <c r="C8020" i="3"/>
  <c r="J2433" i="5" s="1"/>
  <c r="C8021" i="3"/>
  <c r="C8022" i="3"/>
  <c r="C8023" i="3"/>
  <c r="J2436" i="5" s="1"/>
  <c r="C8024" i="3"/>
  <c r="J2437" i="5" s="1"/>
  <c r="C8025" i="3"/>
  <c r="C8026" i="3"/>
  <c r="C8027" i="3"/>
  <c r="J2440" i="5" s="1"/>
  <c r="C8028" i="3"/>
  <c r="J2441" i="5" s="1"/>
  <c r="C8029" i="3"/>
  <c r="C8030" i="3"/>
  <c r="C8031" i="3"/>
  <c r="J2444" i="5" s="1"/>
  <c r="C8032" i="3"/>
  <c r="J2445" i="5" s="1"/>
  <c r="C8033" i="3"/>
  <c r="C8034" i="3"/>
  <c r="C8035" i="3"/>
  <c r="J2448" i="5" s="1"/>
  <c r="C8036" i="3"/>
  <c r="J2449" i="5" s="1"/>
  <c r="C8037" i="3"/>
  <c r="C8038" i="3"/>
  <c r="C8039" i="3"/>
  <c r="J2452" i="5" s="1"/>
  <c r="C8040" i="3"/>
  <c r="J2453" i="5" s="1"/>
  <c r="C8041" i="3"/>
  <c r="C8042" i="3"/>
  <c r="C8043" i="3"/>
  <c r="J2456" i="5" s="1"/>
  <c r="C8044" i="3"/>
  <c r="J2457" i="5" s="1"/>
  <c r="C8045" i="3"/>
  <c r="C8046" i="3"/>
  <c r="C8047" i="3"/>
  <c r="J2460" i="5" s="1"/>
  <c r="C8048" i="3"/>
  <c r="J2461" i="5" s="1"/>
  <c r="C8049" i="3"/>
  <c r="C8050" i="3"/>
  <c r="C8051" i="3"/>
  <c r="J2464" i="5" s="1"/>
  <c r="C8052" i="3"/>
  <c r="J2465" i="5" s="1"/>
  <c r="C8053" i="3"/>
  <c r="C8054" i="3"/>
  <c r="C8055" i="3"/>
  <c r="J2468" i="5" s="1"/>
  <c r="C8056" i="3"/>
  <c r="J2469" i="5" s="1"/>
  <c r="C8057" i="3"/>
  <c r="C8058" i="3"/>
  <c r="C8059" i="3"/>
  <c r="J2472" i="5" s="1"/>
  <c r="C8060" i="3"/>
  <c r="J2473" i="5" s="1"/>
  <c r="C8061" i="3"/>
  <c r="C8062" i="3"/>
  <c r="C8063" i="3"/>
  <c r="C8064" i="3"/>
  <c r="J2476" i="5" s="1"/>
  <c r="C8065" i="3"/>
  <c r="J2477" i="5" s="1"/>
  <c r="C8066" i="3"/>
  <c r="C8067" i="3"/>
  <c r="C8068" i="3"/>
  <c r="J2480" i="5" s="1"/>
  <c r="C8069" i="3"/>
  <c r="J2481" i="5" s="1"/>
  <c r="C8070" i="3"/>
  <c r="C8071" i="3"/>
  <c r="C8072" i="3"/>
  <c r="J2484" i="5" s="1"/>
  <c r="C8073" i="3"/>
  <c r="J2485" i="5" s="1"/>
  <c r="C8074" i="3"/>
  <c r="C8075" i="3"/>
  <c r="C8076" i="3"/>
  <c r="J2488" i="5" s="1"/>
  <c r="C8077" i="3"/>
  <c r="J2489" i="5" s="1"/>
  <c r="C8078" i="3"/>
  <c r="C8079" i="3"/>
  <c r="C8080" i="3"/>
  <c r="J2492" i="5" s="1"/>
  <c r="C8081" i="3"/>
  <c r="J2493" i="5" s="1"/>
  <c r="C8082" i="3"/>
  <c r="C8083" i="3"/>
  <c r="C8084" i="3"/>
  <c r="C8085" i="3"/>
  <c r="J2496" i="5" s="1"/>
  <c r="C8086" i="3"/>
  <c r="J2497" i="5" s="1"/>
  <c r="C8087" i="3"/>
  <c r="C8088" i="3"/>
  <c r="C8089" i="3"/>
  <c r="C8090" i="3"/>
  <c r="J2500" i="5" s="1"/>
  <c r="C8091" i="3"/>
  <c r="J2501" i="5" s="1"/>
  <c r="C8092" i="3"/>
  <c r="C8093" i="3"/>
  <c r="C8094" i="3"/>
  <c r="J2504" i="5" s="1"/>
  <c r="C8095" i="3"/>
  <c r="J2505" i="5" s="1"/>
  <c r="C8096" i="3"/>
  <c r="C8097" i="3"/>
  <c r="C8098" i="3"/>
  <c r="J2508" i="5" s="1"/>
  <c r="C8099" i="3"/>
  <c r="C8100" i="3"/>
  <c r="J2509" i="5" s="1"/>
  <c r="C8101" i="3"/>
  <c r="C8102" i="3"/>
  <c r="C8103" i="3"/>
  <c r="J2512" i="5" s="1"/>
  <c r="C8104" i="3"/>
  <c r="J2513" i="5" s="1"/>
  <c r="C8105" i="3"/>
  <c r="C8106" i="3"/>
  <c r="C8107" i="3"/>
  <c r="J2516" i="5" s="1"/>
  <c r="C8108" i="3"/>
  <c r="J2517" i="5" s="1"/>
  <c r="C8109" i="3"/>
  <c r="C8110" i="3"/>
  <c r="C8111" i="3"/>
  <c r="J2520" i="5" s="1"/>
  <c r="C8112" i="3"/>
  <c r="J2521" i="5" s="1"/>
  <c r="C8113" i="3"/>
  <c r="C8114" i="3"/>
  <c r="C8115" i="3"/>
  <c r="J2524" i="5" s="1"/>
  <c r="C8116" i="3"/>
  <c r="J2525" i="5" s="1"/>
  <c r="C8117" i="3"/>
  <c r="C8118" i="3"/>
  <c r="C8119" i="3"/>
  <c r="J2528" i="5" s="1"/>
  <c r="C8120" i="3"/>
  <c r="J2529" i="5" s="1"/>
  <c r="C8121" i="3"/>
  <c r="C8122" i="3"/>
  <c r="C8123" i="3"/>
  <c r="J2532" i="5" s="1"/>
  <c r="C8124" i="3"/>
  <c r="C8125" i="3"/>
  <c r="J2533" i="5" s="1"/>
  <c r="C8126" i="3"/>
  <c r="C8127" i="3"/>
  <c r="C8128" i="3"/>
  <c r="J2536" i="5" s="1"/>
  <c r="C8129" i="3"/>
  <c r="J2537" i="5" s="1"/>
  <c r="C8130" i="3"/>
  <c r="C8131" i="3"/>
  <c r="C8132" i="3"/>
  <c r="J2540" i="5" s="1"/>
  <c r="C8133" i="3"/>
  <c r="J2541" i="5" s="1"/>
  <c r="C8134" i="3"/>
  <c r="C8135" i="3"/>
  <c r="C8136" i="3"/>
  <c r="J2544" i="5" s="1"/>
  <c r="C8137" i="3"/>
  <c r="J2545" i="5" s="1"/>
  <c r="C8138" i="3"/>
  <c r="C8139" i="3"/>
  <c r="C8140" i="3"/>
  <c r="J2548" i="5" s="1"/>
  <c r="C8141" i="3"/>
  <c r="J2549" i="5" s="1"/>
  <c r="C8142" i="3"/>
  <c r="C8143" i="3"/>
  <c r="C8144" i="3"/>
  <c r="J2552" i="5" s="1"/>
  <c r="C8145" i="3"/>
  <c r="J2553" i="5" s="1"/>
  <c r="C8146" i="3"/>
  <c r="C8147" i="3"/>
  <c r="C8148" i="3"/>
  <c r="J2556" i="5" s="1"/>
  <c r="C8149" i="3"/>
  <c r="J2557" i="5" s="1"/>
  <c r="C8150" i="3"/>
  <c r="C8151" i="3"/>
  <c r="C8152" i="3"/>
  <c r="J2560" i="5" s="1"/>
  <c r="C8153" i="3"/>
  <c r="J2561" i="5" s="1"/>
  <c r="C8154" i="3"/>
  <c r="C8155" i="3"/>
  <c r="C8156" i="3"/>
  <c r="J2564" i="5" s="1"/>
  <c r="C8157" i="3"/>
  <c r="J2565" i="5" s="1"/>
  <c r="C8158" i="3"/>
  <c r="C8159" i="3"/>
  <c r="C8160" i="3"/>
  <c r="J2568" i="5" s="1"/>
  <c r="C8161" i="3"/>
  <c r="J2569" i="5" s="1"/>
  <c r="C8162" i="3"/>
  <c r="C8163" i="3"/>
  <c r="C8164" i="3"/>
  <c r="C8165" i="3"/>
  <c r="J2572" i="5" s="1"/>
  <c r="C8166" i="3"/>
  <c r="J2573" i="5" s="1"/>
  <c r="C8167" i="3"/>
  <c r="C8168" i="3"/>
  <c r="C8169" i="3"/>
  <c r="J2576" i="5" s="1"/>
  <c r="C8170" i="3"/>
  <c r="J2577" i="5" s="1"/>
  <c r="C8171" i="3"/>
  <c r="C8172" i="3"/>
  <c r="C8173" i="3"/>
  <c r="J2580" i="5" s="1"/>
  <c r="C8174" i="3"/>
  <c r="J2581" i="5" s="1"/>
  <c r="C8175" i="3"/>
  <c r="C8176" i="3"/>
  <c r="C8177" i="3"/>
  <c r="J2584" i="5" s="1"/>
  <c r="C8178" i="3"/>
  <c r="J2585" i="5" s="1"/>
  <c r="C8179" i="3"/>
  <c r="C8180" i="3"/>
  <c r="C8181" i="3"/>
  <c r="J2588" i="5" s="1"/>
  <c r="C8182" i="3"/>
  <c r="J2589" i="5" s="1"/>
  <c r="C8183" i="3"/>
  <c r="C8184" i="3"/>
  <c r="C8185" i="3"/>
  <c r="J2592" i="5" s="1"/>
  <c r="C8186" i="3"/>
  <c r="J2593" i="5" s="1"/>
  <c r="C8187" i="3"/>
  <c r="C8188" i="3"/>
  <c r="C8189" i="3"/>
  <c r="J2596" i="5" s="1"/>
  <c r="C8190" i="3"/>
  <c r="J2597" i="5" s="1"/>
  <c r="C8191" i="3"/>
  <c r="C8192" i="3"/>
  <c r="C8193" i="3"/>
  <c r="J2600" i="5" s="1"/>
  <c r="C8194" i="3"/>
  <c r="C8195" i="3"/>
  <c r="J2601" i="5" s="1"/>
  <c r="C8196" i="3"/>
  <c r="C8197" i="3"/>
  <c r="C8198" i="3"/>
  <c r="J2604" i="5" s="1"/>
  <c r="C8199" i="3"/>
  <c r="J2605" i="5" s="1"/>
  <c r="C8200" i="3"/>
  <c r="C8201" i="3"/>
  <c r="C8202" i="3"/>
  <c r="J2608" i="5" s="1"/>
  <c r="C8203" i="3"/>
  <c r="J2609" i="5" s="1"/>
  <c r="C8204" i="3"/>
  <c r="C8205" i="3"/>
  <c r="C8206" i="3"/>
  <c r="J2612" i="5" s="1"/>
  <c r="C8207" i="3"/>
  <c r="J2613" i="5" s="1"/>
  <c r="C8208" i="3"/>
  <c r="C8209" i="3"/>
  <c r="C8210" i="3"/>
  <c r="J2616" i="5" s="1"/>
  <c r="C8211" i="3"/>
  <c r="J2617" i="5" s="1"/>
  <c r="C8212" i="3"/>
  <c r="C8213" i="3"/>
  <c r="C8214" i="3"/>
  <c r="J2620" i="5" s="1"/>
  <c r="C8215" i="3"/>
  <c r="J2621" i="5" s="1"/>
  <c r="C8216" i="3"/>
  <c r="C8217" i="3"/>
  <c r="C8218" i="3"/>
  <c r="J2624" i="5" s="1"/>
  <c r="C8219" i="3"/>
  <c r="J2625" i="5" s="1"/>
  <c r="C8220" i="3"/>
  <c r="C8221" i="3"/>
  <c r="C8222" i="3"/>
  <c r="C8223" i="3"/>
  <c r="J2628" i="5" s="1"/>
  <c r="C8224" i="3"/>
  <c r="J2629" i="5" s="1"/>
  <c r="C8225" i="3"/>
  <c r="C8226" i="3"/>
  <c r="C8227" i="3"/>
  <c r="J2632" i="5" s="1"/>
  <c r="C8228" i="3"/>
  <c r="J2633" i="5" s="1"/>
  <c r="C8229" i="3"/>
  <c r="C8230" i="3"/>
  <c r="C8231" i="3"/>
  <c r="J2636" i="5" s="1"/>
  <c r="C8232" i="3"/>
  <c r="J2637" i="5" s="1"/>
  <c r="C8233" i="3"/>
  <c r="C8234" i="3"/>
  <c r="C8235" i="3"/>
  <c r="J2640" i="5" s="1"/>
  <c r="C8236" i="3"/>
  <c r="J2641" i="5" s="1"/>
  <c r="C8237" i="3"/>
  <c r="C8238" i="3"/>
  <c r="C8239" i="3"/>
  <c r="J2644" i="5" s="1"/>
  <c r="C8240" i="3"/>
  <c r="J2645" i="5" s="1"/>
  <c r="C8241" i="3"/>
  <c r="C8242" i="3"/>
  <c r="C8243" i="3"/>
  <c r="J2648" i="5" s="1"/>
  <c r="C8244" i="3"/>
  <c r="J2649" i="5" s="1"/>
  <c r="C8245" i="3"/>
  <c r="C8246" i="3"/>
  <c r="C8247" i="3"/>
  <c r="J2652" i="5" s="1"/>
  <c r="C8248" i="3"/>
  <c r="J2653" i="5" s="1"/>
  <c r="C8249" i="3"/>
  <c r="C8250" i="3"/>
  <c r="C8251" i="3"/>
  <c r="J2656" i="5" s="1"/>
  <c r="C8252" i="3"/>
  <c r="J2657" i="5" s="1"/>
  <c r="C8253" i="3"/>
  <c r="C8254" i="3"/>
  <c r="C8255" i="3"/>
  <c r="J2660" i="5" s="1"/>
  <c r="C8256" i="3"/>
  <c r="J2661" i="5" s="1"/>
  <c r="C8257" i="3"/>
  <c r="C8258" i="3"/>
  <c r="C8259" i="3"/>
  <c r="J2664" i="5" s="1"/>
  <c r="C8260" i="3"/>
  <c r="J2665" i="5" s="1"/>
  <c r="C8261" i="3"/>
  <c r="C8262" i="3"/>
  <c r="C8263" i="3"/>
  <c r="J2668" i="5" s="1"/>
  <c r="C8264" i="3"/>
  <c r="C8265" i="3"/>
  <c r="J2669" i="5" s="1"/>
  <c r="C8266" i="3"/>
  <c r="C8267" i="3"/>
  <c r="C8268" i="3"/>
  <c r="J2672" i="5" s="1"/>
  <c r="C8269" i="3"/>
  <c r="J2673" i="5" s="1"/>
  <c r="C8270" i="3"/>
  <c r="C8271" i="3"/>
  <c r="C8272" i="3"/>
  <c r="J2676" i="5" s="1"/>
  <c r="C8273" i="3"/>
  <c r="J2677" i="5" s="1"/>
  <c r="C8274" i="3"/>
  <c r="C8275" i="3"/>
  <c r="C8276" i="3"/>
  <c r="J2680" i="5" s="1"/>
  <c r="C8277" i="3"/>
  <c r="J2681" i="5" s="1"/>
  <c r="C8278" i="3"/>
  <c r="C8279" i="3"/>
  <c r="C8280" i="3"/>
  <c r="J2684" i="5" s="1"/>
  <c r="C8281" i="3"/>
  <c r="J2685" i="5" s="1"/>
  <c r="C8282" i="3"/>
  <c r="C8283" i="3"/>
  <c r="C8284" i="3"/>
  <c r="J2688" i="5" s="1"/>
  <c r="C8285" i="3"/>
  <c r="J2689" i="5" s="1"/>
  <c r="C8286" i="3"/>
  <c r="C8287" i="3"/>
  <c r="C8288" i="3"/>
  <c r="J2692" i="5" s="1"/>
  <c r="C8289" i="3"/>
  <c r="J2693" i="5" s="1"/>
  <c r="C8290" i="3"/>
  <c r="C8291" i="3"/>
  <c r="C8292" i="3"/>
  <c r="J2696" i="5" s="1"/>
  <c r="C8293" i="3"/>
  <c r="J2697" i="5" s="1"/>
  <c r="C8294" i="3"/>
  <c r="C8295" i="3"/>
  <c r="C8296" i="3"/>
  <c r="J2700" i="5" s="1"/>
  <c r="C8297" i="3"/>
  <c r="J2701" i="5" s="1"/>
  <c r="C8298" i="3"/>
  <c r="C8299" i="3"/>
  <c r="C8300" i="3"/>
  <c r="J2704" i="5" s="1"/>
  <c r="C8301" i="3"/>
  <c r="J2705" i="5" s="1"/>
  <c r="C8302" i="3"/>
  <c r="C8303" i="3"/>
  <c r="C8304" i="3"/>
  <c r="J2708" i="5" s="1"/>
  <c r="C8305" i="3"/>
  <c r="J2709" i="5" s="1"/>
  <c r="C8306" i="3"/>
  <c r="C8307" i="3"/>
  <c r="C8308" i="3"/>
  <c r="J2712" i="5" s="1"/>
  <c r="C8309" i="3"/>
  <c r="J2713" i="5" s="1"/>
  <c r="C8310" i="3"/>
  <c r="C8311" i="3"/>
  <c r="C8312" i="3"/>
  <c r="J2716" i="5" s="1"/>
  <c r="C8313" i="3"/>
  <c r="J2717" i="5" s="1"/>
  <c r="C8314" i="3"/>
  <c r="C8315" i="3"/>
  <c r="C8316" i="3"/>
  <c r="J2720" i="5" s="1"/>
  <c r="C8317" i="3"/>
  <c r="J2721" i="5" s="1"/>
  <c r="C8318" i="3"/>
  <c r="C8319" i="3"/>
  <c r="C8320" i="3"/>
  <c r="J2724" i="5" s="1"/>
  <c r="C8321" i="3"/>
  <c r="J2725" i="5" s="1"/>
  <c r="C8322" i="3"/>
  <c r="C8323" i="3"/>
  <c r="C8324" i="3"/>
  <c r="C8325" i="3"/>
  <c r="J2728" i="5" s="1"/>
  <c r="C8326" i="3"/>
  <c r="J2729" i="5" s="1"/>
  <c r="C8327" i="3"/>
  <c r="C8328" i="3"/>
  <c r="C8329" i="3"/>
  <c r="J2732" i="5" s="1"/>
  <c r="C8330" i="3"/>
  <c r="J2733" i="5" s="1"/>
  <c r="C8331" i="3"/>
  <c r="C8332" i="3"/>
  <c r="C8333" i="3"/>
  <c r="J2736" i="5" s="1"/>
  <c r="C8334" i="3"/>
  <c r="J2737" i="5" s="1"/>
  <c r="C8335" i="3"/>
  <c r="C8336" i="3"/>
  <c r="C8337" i="3"/>
  <c r="J2740" i="5" s="1"/>
  <c r="C8338" i="3"/>
  <c r="J2741" i="5" s="1"/>
  <c r="C8339" i="3"/>
  <c r="C8340" i="3"/>
  <c r="C8341" i="3"/>
  <c r="J2744" i="5" s="1"/>
  <c r="C8342" i="3"/>
  <c r="J2745" i="5" s="1"/>
  <c r="C8343" i="3"/>
  <c r="C8344" i="3"/>
  <c r="C8345" i="3"/>
  <c r="C8346" i="3"/>
  <c r="J2748" i="5" s="1"/>
  <c r="C8347" i="3"/>
  <c r="J2749" i="5" s="1"/>
  <c r="C8348" i="3"/>
  <c r="C8349" i="3"/>
  <c r="C8350" i="3"/>
  <c r="C8351" i="3"/>
  <c r="J2752" i="5" s="1"/>
  <c r="C8352" i="3"/>
  <c r="J2753" i="5" s="1"/>
  <c r="C8353" i="3"/>
  <c r="C8354" i="3"/>
  <c r="C8355" i="3"/>
  <c r="J2756" i="5" s="1"/>
  <c r="C8356" i="3"/>
  <c r="J2757" i="5" s="1"/>
  <c r="C8357" i="3"/>
  <c r="C8358" i="3"/>
  <c r="C8359" i="3"/>
  <c r="C8360" i="3"/>
  <c r="J2760" i="5" s="1"/>
  <c r="C8361" i="3"/>
  <c r="J2761" i="5" s="1"/>
  <c r="C8362" i="3"/>
  <c r="C8363" i="3"/>
  <c r="C8364" i="3"/>
  <c r="J2764" i="5" s="1"/>
  <c r="C8365" i="3"/>
  <c r="J2765" i="5" s="1"/>
  <c r="C8366" i="3"/>
  <c r="C8367" i="3"/>
  <c r="C8368" i="3"/>
  <c r="J2768" i="5" s="1"/>
  <c r="C8369" i="3"/>
  <c r="J2769" i="5" s="1"/>
  <c r="C8370" i="3"/>
  <c r="C8371" i="3"/>
  <c r="C8372" i="3"/>
  <c r="J2772" i="5" s="1"/>
  <c r="C8373" i="3"/>
  <c r="J2773" i="5" s="1"/>
  <c r="C8374" i="3"/>
  <c r="C8375" i="3"/>
  <c r="C8376" i="3"/>
  <c r="J2776" i="5" s="1"/>
  <c r="C8377" i="3"/>
  <c r="J2777" i="5" s="1"/>
  <c r="C8378" i="3"/>
  <c r="C8379" i="3"/>
  <c r="C8380" i="3"/>
  <c r="J2780" i="5" s="1"/>
  <c r="C8381" i="3"/>
  <c r="J2781" i="5" s="1"/>
  <c r="C8382" i="3"/>
  <c r="C8383" i="3"/>
  <c r="C8384" i="3"/>
  <c r="C8385" i="3"/>
  <c r="J2784" i="5" s="1"/>
  <c r="C8386" i="3"/>
  <c r="J2785" i="5" s="1"/>
  <c r="C8387" i="3"/>
  <c r="C8388" i="3"/>
  <c r="C8389" i="3"/>
  <c r="J2788" i="5" s="1"/>
  <c r="C8390" i="3"/>
  <c r="J2789" i="5" s="1"/>
  <c r="C8391" i="3"/>
  <c r="C8392" i="3"/>
  <c r="C8393" i="3"/>
  <c r="J2792" i="5" s="1"/>
  <c r="C8394" i="3"/>
  <c r="J2793" i="5" s="1"/>
  <c r="C8395" i="3"/>
  <c r="C8396" i="3"/>
  <c r="C8397" i="3"/>
  <c r="J2796" i="5" s="1"/>
  <c r="C8398" i="3"/>
  <c r="J2797" i="5" s="1"/>
  <c r="C8399" i="3"/>
  <c r="C8400" i="3"/>
  <c r="C8401" i="3"/>
  <c r="J2800" i="5" s="1"/>
  <c r="C8402" i="3"/>
  <c r="J2801" i="5" s="1"/>
  <c r="C8403" i="3"/>
  <c r="C8404" i="3"/>
  <c r="C8405" i="3"/>
  <c r="J2804" i="5" s="1"/>
  <c r="C8406" i="3"/>
  <c r="J2805" i="5" s="1"/>
  <c r="C8407" i="3"/>
  <c r="C8408" i="3"/>
  <c r="C8409" i="3"/>
  <c r="J2808" i="5" s="1"/>
  <c r="C8410" i="3"/>
  <c r="J2809" i="5" s="1"/>
  <c r="C8411" i="3"/>
  <c r="C8412" i="3"/>
  <c r="C8413" i="3"/>
  <c r="C8414" i="3"/>
  <c r="J2812" i="5" s="1"/>
  <c r="C8415" i="3"/>
  <c r="J2813" i="5" s="1"/>
  <c r="C8416" i="3"/>
  <c r="C8417" i="3"/>
  <c r="C8418" i="3"/>
  <c r="J2816" i="5" s="1"/>
  <c r="C8419" i="3"/>
  <c r="J2817" i="5" s="1"/>
  <c r="C8420" i="3"/>
  <c r="C8421" i="3"/>
  <c r="C8422" i="3"/>
  <c r="J2820" i="5" s="1"/>
  <c r="C8423" i="3"/>
  <c r="J2821" i="5" s="1"/>
  <c r="C8424" i="3"/>
  <c r="C8425" i="3"/>
  <c r="C8426" i="3"/>
  <c r="J2824" i="5" s="1"/>
  <c r="C8427" i="3"/>
  <c r="J2825" i="5" s="1"/>
  <c r="C8428" i="3"/>
  <c r="C8429" i="3"/>
  <c r="C8430" i="3"/>
  <c r="J2828" i="5" s="1"/>
  <c r="C8431" i="3"/>
  <c r="J2829" i="5" s="1"/>
  <c r="C8432" i="3"/>
  <c r="C8433" i="3"/>
  <c r="C8434" i="3"/>
  <c r="J2832" i="5" s="1"/>
  <c r="C8435" i="3"/>
  <c r="J2833" i="5" s="1"/>
  <c r="C8436" i="3"/>
  <c r="C8437" i="3"/>
  <c r="C8438" i="3"/>
  <c r="J2836" i="5" s="1"/>
  <c r="C8439" i="3"/>
  <c r="J2837" i="5" s="1"/>
  <c r="C8440" i="3"/>
  <c r="C8441" i="3"/>
  <c r="C8442" i="3"/>
  <c r="J2840" i="5" s="1"/>
  <c r="C8443" i="3"/>
  <c r="J2841" i="5" s="1"/>
  <c r="C8444" i="3"/>
  <c r="C8445" i="3"/>
  <c r="C8446" i="3"/>
  <c r="J2844" i="5" s="1"/>
  <c r="C8447" i="3"/>
  <c r="J2845" i="5" s="1"/>
  <c r="C8448" i="3"/>
  <c r="C8449" i="3"/>
  <c r="C8450" i="3"/>
  <c r="J2848" i="5" s="1"/>
  <c r="C8451" i="3"/>
  <c r="J2849" i="5" s="1"/>
  <c r="C8452" i="3"/>
  <c r="C8453" i="3"/>
  <c r="C8454" i="3"/>
  <c r="C8455" i="3"/>
  <c r="J2852" i="5" s="1"/>
  <c r="C8456" i="3"/>
  <c r="J2853" i="5" s="1"/>
  <c r="C8457" i="3"/>
  <c r="C8458" i="3"/>
  <c r="C8459" i="3"/>
  <c r="J2856" i="5" s="1"/>
  <c r="C8460" i="3"/>
  <c r="J2857" i="5" s="1"/>
  <c r="C8461" i="3"/>
  <c r="C8462" i="3"/>
  <c r="C8463" i="3"/>
  <c r="J2860" i="5" s="1"/>
  <c r="C8464" i="3"/>
  <c r="J2861" i="5" s="1"/>
  <c r="C8465" i="3"/>
  <c r="C8466" i="3"/>
  <c r="C8467" i="3"/>
  <c r="J2864" i="5" s="1"/>
  <c r="C8468" i="3"/>
  <c r="J2865" i="5" s="1"/>
  <c r="C8469" i="3"/>
  <c r="C8470" i="3"/>
  <c r="C8471" i="3"/>
  <c r="J2868" i="5" s="1"/>
  <c r="C8472" i="3"/>
  <c r="J2869" i="5" s="1"/>
  <c r="C8473" i="3"/>
  <c r="C8474" i="3"/>
  <c r="C8475" i="3"/>
  <c r="J2872" i="5" s="1"/>
  <c r="C8476" i="3"/>
  <c r="J2873" i="5" s="1"/>
  <c r="C8477" i="3"/>
  <c r="C8478" i="3"/>
  <c r="C8479" i="3"/>
  <c r="J2876" i="5" s="1"/>
  <c r="C8480" i="3"/>
  <c r="J2877" i="5" s="1"/>
  <c r="C8481" i="3"/>
  <c r="C8482" i="3"/>
  <c r="C8483" i="3"/>
  <c r="C8484" i="3"/>
  <c r="J2880" i="5" s="1"/>
  <c r="C8485" i="3"/>
  <c r="J2881" i="5" s="1"/>
  <c r="C8486" i="3"/>
  <c r="C8487" i="3"/>
  <c r="C8488" i="3"/>
  <c r="J2884" i="5" s="1"/>
  <c r="C8489" i="3"/>
  <c r="J2885" i="5" s="1"/>
  <c r="C8490" i="3"/>
  <c r="C8491" i="3"/>
  <c r="C8492" i="3"/>
  <c r="J2888" i="5" s="1"/>
  <c r="C8493" i="3"/>
  <c r="J2889" i="5" s="1"/>
  <c r="C8494" i="3"/>
  <c r="C8495" i="3"/>
  <c r="C8496" i="3"/>
  <c r="J2892" i="5" s="1"/>
  <c r="C8497" i="3"/>
  <c r="J2893" i="5" s="1"/>
  <c r="C8498" i="3"/>
  <c r="C8499" i="3"/>
  <c r="C8500" i="3"/>
  <c r="J2896" i="5" s="1"/>
  <c r="C8501" i="3"/>
  <c r="J2897" i="5" s="1"/>
  <c r="C8502" i="3"/>
  <c r="C8503" i="3"/>
  <c r="C8504" i="3"/>
  <c r="J2900" i="5" s="1"/>
  <c r="C8505" i="3"/>
  <c r="J2901" i="5" s="1"/>
  <c r="C8506" i="3"/>
  <c r="C8507" i="3"/>
  <c r="C8508" i="3"/>
  <c r="J2904" i="5" s="1"/>
  <c r="C8509" i="3"/>
  <c r="J2905" i="5" s="1"/>
  <c r="C8510" i="3"/>
  <c r="C8511" i="3"/>
  <c r="C8512" i="3"/>
  <c r="J2908" i="5" s="1"/>
  <c r="C8513" i="3"/>
  <c r="J2909" i="5" s="1"/>
  <c r="C8514" i="3"/>
  <c r="C8515" i="3"/>
  <c r="C8516" i="3"/>
  <c r="J2912" i="5" s="1"/>
  <c r="C8517" i="3"/>
  <c r="J2913" i="5" s="1"/>
  <c r="C8518" i="3"/>
  <c r="C8519" i="3"/>
  <c r="C8520" i="3"/>
  <c r="J2916" i="5" s="1"/>
  <c r="C8521" i="3"/>
  <c r="J2917" i="5" s="1"/>
  <c r="C8522" i="3"/>
  <c r="C8523" i="3"/>
  <c r="C8524" i="3"/>
  <c r="C8525" i="3"/>
  <c r="J2920" i="5" s="1"/>
  <c r="C8526" i="3"/>
  <c r="J2921" i="5" s="1"/>
  <c r="C8527" i="3"/>
  <c r="C8528" i="3"/>
  <c r="C8529" i="3"/>
  <c r="J2924" i="5" s="1"/>
  <c r="C8530" i="3"/>
  <c r="J2925" i="5" s="1"/>
  <c r="C8531" i="3"/>
  <c r="C8532" i="3"/>
  <c r="C8533" i="3"/>
  <c r="J2928" i="5" s="1"/>
  <c r="C8534" i="3"/>
  <c r="J2929" i="5" s="1"/>
  <c r="C8535" i="3"/>
  <c r="C8536" i="3"/>
  <c r="C8537" i="3"/>
  <c r="J2932" i="5" s="1"/>
  <c r="C8538" i="3"/>
  <c r="J2933" i="5" s="1"/>
  <c r="C8539" i="3"/>
  <c r="C8540" i="3"/>
  <c r="C8541" i="3"/>
  <c r="J2936" i="5" s="1"/>
  <c r="C8542" i="3"/>
  <c r="J2937" i="5" s="1"/>
  <c r="C8543" i="3"/>
  <c r="C8544" i="3"/>
  <c r="C8545" i="3"/>
  <c r="J2940" i="5" s="1"/>
  <c r="C8546" i="3"/>
  <c r="J2941" i="5" s="1"/>
  <c r="C8547" i="3"/>
  <c r="C8548" i="3"/>
  <c r="C8549" i="3"/>
  <c r="J2944" i="5" s="1"/>
  <c r="C8550" i="3"/>
  <c r="J2945" i="5" s="1"/>
  <c r="C8551" i="3"/>
  <c r="C8552" i="3"/>
  <c r="C8553" i="3"/>
  <c r="J2948" i="5" s="1"/>
  <c r="C8554" i="3"/>
  <c r="J2949" i="5" s="1"/>
  <c r="C8555" i="3"/>
  <c r="C8556" i="3"/>
  <c r="C8557" i="3"/>
  <c r="J2952" i="5" s="1"/>
  <c r="C8558" i="3"/>
  <c r="J2953" i="5" s="1"/>
  <c r="C8559" i="3"/>
  <c r="C8560" i="3"/>
  <c r="C8561" i="3"/>
  <c r="J2956" i="5" s="1"/>
  <c r="C8562" i="3"/>
  <c r="J2957" i="5" s="1"/>
  <c r="C8563" i="3"/>
  <c r="C8564" i="3"/>
  <c r="C8565" i="3"/>
  <c r="J2960" i="5" s="1"/>
  <c r="C8566" i="3"/>
  <c r="J2961" i="5" s="1"/>
  <c r="C8567" i="3"/>
  <c r="C8568" i="3"/>
  <c r="C8569" i="3"/>
  <c r="J2964" i="5" s="1"/>
  <c r="C8570" i="3"/>
  <c r="J2965" i="5" s="1"/>
  <c r="C8571" i="3"/>
  <c r="C8572" i="3"/>
  <c r="C8573" i="3"/>
  <c r="J2968" i="5" s="1"/>
  <c r="C8574" i="3"/>
  <c r="J2969" i="5" s="1"/>
  <c r="C8575" i="3"/>
  <c r="C8576" i="3"/>
  <c r="C8577" i="3"/>
  <c r="J2972" i="5" s="1"/>
  <c r="C8578" i="3"/>
  <c r="J2973" i="5" s="1"/>
  <c r="C8579" i="3"/>
  <c r="C8580" i="3"/>
  <c r="C8581" i="3"/>
  <c r="J2976" i="5" s="1"/>
  <c r="C8582" i="3"/>
  <c r="C8583" i="3"/>
  <c r="J2977" i="5" s="1"/>
  <c r="C8584" i="3"/>
  <c r="C8585" i="3"/>
  <c r="C8586" i="3"/>
  <c r="J2980" i="5" s="1"/>
  <c r="C8587" i="3"/>
  <c r="J2981" i="5" s="1"/>
  <c r="C8588" i="3"/>
  <c r="C8589" i="3"/>
  <c r="C8590" i="3"/>
  <c r="J2984" i="5" s="1"/>
  <c r="C8591" i="3"/>
  <c r="C8592" i="3"/>
  <c r="J2985" i="5" s="1"/>
  <c r="C8593" i="3"/>
  <c r="C8594" i="3"/>
  <c r="C8595" i="3"/>
  <c r="J2988" i="5" s="1"/>
  <c r="C8596" i="3"/>
  <c r="J2989" i="5" s="1"/>
  <c r="C8597" i="3"/>
  <c r="C8598" i="3"/>
  <c r="C8599" i="3"/>
  <c r="J2992" i="5" s="1"/>
  <c r="C8600" i="3"/>
  <c r="J2993" i="5" s="1"/>
  <c r="C8601" i="3"/>
  <c r="C8602" i="3"/>
  <c r="C8603" i="3"/>
  <c r="J2996" i="5" s="1"/>
  <c r="C8604" i="3"/>
  <c r="J2997" i="5" s="1"/>
  <c r="C8605" i="3"/>
  <c r="C8606" i="3"/>
  <c r="C8607" i="3"/>
  <c r="C8608" i="3"/>
  <c r="J3000" i="5" s="1"/>
  <c r="C8609" i="3"/>
  <c r="J3001" i="5" s="1"/>
  <c r="C8610" i="3"/>
  <c r="C8611" i="3"/>
  <c r="C8612" i="3"/>
  <c r="C8613" i="3"/>
  <c r="J3004" i="5" s="1"/>
  <c r="C8614" i="3"/>
  <c r="J3005" i="5" s="1"/>
  <c r="C8615" i="3"/>
  <c r="C8616" i="3"/>
  <c r="C8617" i="3"/>
  <c r="J3008" i="5" s="1"/>
  <c r="C8618" i="3"/>
  <c r="J3009" i="5" s="1"/>
  <c r="C8619" i="3"/>
  <c r="C8620" i="3"/>
  <c r="C8621" i="3"/>
  <c r="J3012" i="5" s="1"/>
  <c r="C8622" i="3"/>
  <c r="J3013" i="5" s="1"/>
  <c r="C8623" i="3"/>
  <c r="C8624" i="3"/>
  <c r="C8625" i="3"/>
  <c r="C8626" i="3"/>
  <c r="J3016" i="5" s="1"/>
  <c r="C8627" i="3"/>
  <c r="J3017" i="5" s="1"/>
  <c r="C8628" i="3"/>
  <c r="C8629" i="3"/>
  <c r="C8630" i="3"/>
  <c r="J3020" i="5" s="1"/>
  <c r="C8631" i="3"/>
  <c r="J3021" i="5" s="1"/>
  <c r="C8632" i="3"/>
  <c r="C8633" i="3"/>
  <c r="C8634" i="3"/>
  <c r="J3024" i="5" s="1"/>
  <c r="C8635" i="3"/>
  <c r="J3025" i="5" s="1"/>
  <c r="C8636" i="3"/>
  <c r="C8637" i="3"/>
  <c r="C8638" i="3"/>
  <c r="J3028" i="5" s="1"/>
  <c r="C8639" i="3"/>
  <c r="J3029" i="5" s="1"/>
  <c r="C8640" i="3"/>
  <c r="C8641" i="3"/>
  <c r="C8642" i="3"/>
  <c r="J3032" i="5" s="1"/>
  <c r="C8643" i="3"/>
  <c r="J3033" i="5" s="1"/>
  <c r="C8644" i="3"/>
  <c r="C8645" i="3"/>
  <c r="C8646" i="3"/>
  <c r="C8647" i="3"/>
  <c r="J3036" i="5" s="1"/>
  <c r="C8648" i="3"/>
  <c r="J3037" i="5" s="1"/>
  <c r="C8649" i="3"/>
  <c r="C8650" i="3"/>
  <c r="C8651" i="3"/>
  <c r="J3040" i="5" s="1"/>
  <c r="C8652" i="3"/>
  <c r="J3041" i="5" s="1"/>
  <c r="C8653" i="3"/>
  <c r="C8654" i="3"/>
  <c r="C8655" i="3"/>
  <c r="J3044" i="5" s="1"/>
  <c r="C8656" i="3"/>
  <c r="J3045" i="5" s="1"/>
  <c r="C8657" i="3"/>
  <c r="C8658" i="3"/>
  <c r="C8659" i="3"/>
  <c r="J3048" i="5" s="1"/>
  <c r="C8660" i="3"/>
  <c r="J3049" i="5" s="1"/>
  <c r="C8661" i="3"/>
  <c r="C8662" i="3"/>
  <c r="C8663" i="3"/>
  <c r="J3052" i="5" s="1"/>
  <c r="C8664" i="3"/>
  <c r="J3053" i="5" s="1"/>
  <c r="C8665" i="3"/>
  <c r="C8666" i="3"/>
  <c r="C8667" i="3"/>
  <c r="J3056" i="5" s="1"/>
  <c r="C8668" i="3"/>
  <c r="J3057" i="5" s="1"/>
  <c r="C8669" i="3"/>
  <c r="C8670" i="3"/>
  <c r="C8671" i="3"/>
  <c r="J3060" i="5" s="1"/>
  <c r="C8672" i="3"/>
  <c r="J3061" i="5" s="1"/>
  <c r="C8673" i="3"/>
  <c r="C8674" i="3"/>
  <c r="C8675" i="3"/>
  <c r="J3064" i="5" s="1"/>
  <c r="C8676" i="3"/>
  <c r="J3065" i="5" s="1"/>
  <c r="C8677" i="3"/>
  <c r="C8678" i="3"/>
  <c r="C8679" i="3"/>
  <c r="J3068" i="5" s="1"/>
  <c r="C8680" i="3"/>
  <c r="J3069" i="5" s="1"/>
  <c r="C8681" i="3"/>
  <c r="C8682" i="3"/>
  <c r="C8683" i="3"/>
  <c r="J3072" i="5" s="1"/>
  <c r="C8684" i="3"/>
  <c r="J3073" i="5" s="1"/>
  <c r="C8685" i="3"/>
  <c r="C8686" i="3"/>
  <c r="C8687" i="3"/>
  <c r="J3076" i="5" s="1"/>
  <c r="C8688" i="3"/>
  <c r="C8689" i="3"/>
  <c r="J3077" i="5" s="1"/>
  <c r="C8690" i="3"/>
  <c r="C8691" i="3"/>
  <c r="C8692" i="3"/>
  <c r="J3080" i="5" s="1"/>
  <c r="C8693" i="3"/>
  <c r="J3081" i="5" s="1"/>
  <c r="C8694" i="3"/>
  <c r="C8695" i="3"/>
  <c r="C8696" i="3"/>
  <c r="J3084" i="5" s="1"/>
  <c r="C8697" i="3"/>
  <c r="J3085" i="5" s="1"/>
  <c r="C8698" i="3"/>
  <c r="C8699" i="3"/>
  <c r="C8700" i="3"/>
  <c r="J3088" i="5" s="1"/>
  <c r="C8701" i="3"/>
  <c r="J3089" i="5" s="1"/>
  <c r="C8702" i="3"/>
  <c r="C8703" i="3"/>
  <c r="C8704" i="3"/>
  <c r="J3092" i="5" s="1"/>
  <c r="C8705" i="3"/>
  <c r="J3093" i="5" s="1"/>
  <c r="C8706" i="3"/>
  <c r="C8707" i="3"/>
  <c r="C8708" i="3"/>
  <c r="J3096" i="5" s="1"/>
  <c r="C8709" i="3"/>
  <c r="J3097" i="5" s="1"/>
  <c r="C8710" i="3"/>
  <c r="C8711" i="3"/>
  <c r="C8712" i="3"/>
  <c r="J3100" i="5" s="1"/>
  <c r="C8713" i="3"/>
  <c r="J3101" i="5" s="1"/>
  <c r="C8714" i="3"/>
  <c r="C8715" i="3"/>
  <c r="C8716" i="3"/>
  <c r="C8717" i="3"/>
  <c r="J3104" i="5" s="1"/>
  <c r="C8718" i="3"/>
  <c r="J3105" i="5" s="1"/>
  <c r="C8719" i="3"/>
  <c r="C8720" i="3"/>
  <c r="C8721" i="3"/>
  <c r="J3108" i="5" s="1"/>
  <c r="C8722" i="3"/>
  <c r="J3109" i="5" s="1"/>
  <c r="C8723" i="3"/>
  <c r="C8724" i="3"/>
  <c r="C8725" i="3"/>
  <c r="J3112" i="5" s="1"/>
  <c r="C8726" i="3"/>
  <c r="J3113" i="5" s="1"/>
  <c r="C8727" i="3"/>
  <c r="C8728" i="3"/>
  <c r="C8729" i="3"/>
  <c r="J3116" i="5" s="1"/>
  <c r="C8730" i="3"/>
  <c r="J3117" i="5" s="1"/>
  <c r="C8731" i="3"/>
  <c r="C8732" i="3"/>
  <c r="C8733" i="3"/>
  <c r="J3120" i="5" s="1"/>
  <c r="C8734" i="3"/>
  <c r="J3121" i="5" s="1"/>
  <c r="C8735" i="3"/>
  <c r="C8736" i="3"/>
  <c r="C8737" i="3"/>
  <c r="J3124" i="5" s="1"/>
  <c r="C8738" i="3"/>
  <c r="J3125" i="5" s="1"/>
  <c r="C8739" i="3"/>
  <c r="C8740" i="3"/>
  <c r="C8741" i="3"/>
  <c r="J3128" i="5" s="1"/>
  <c r="C8742" i="3"/>
  <c r="C8743" i="3"/>
  <c r="J3129" i="5" s="1"/>
  <c r="C8744" i="3"/>
  <c r="C8745" i="3"/>
  <c r="C8746" i="3"/>
  <c r="J3132" i="5" s="1"/>
  <c r="C8747" i="3"/>
  <c r="J3133" i="5" s="1"/>
  <c r="C8748" i="3"/>
  <c r="C8749" i="3"/>
  <c r="C8750" i="3"/>
  <c r="J3136" i="5" s="1"/>
  <c r="C8751" i="3"/>
  <c r="J3137" i="5" s="1"/>
  <c r="C8752" i="3"/>
  <c r="C8753" i="3"/>
  <c r="C8754" i="3"/>
  <c r="J3140" i="5" s="1"/>
  <c r="C8755" i="3"/>
  <c r="J3141" i="5" s="1"/>
  <c r="C8756" i="3"/>
  <c r="C8757" i="3"/>
  <c r="C8758" i="3"/>
  <c r="J3144" i="5" s="1"/>
  <c r="C8759" i="3"/>
  <c r="J3145" i="5" s="1"/>
  <c r="C8760" i="3"/>
  <c r="C8761" i="3"/>
  <c r="C8762" i="3"/>
  <c r="J3148" i="5" s="1"/>
  <c r="C8763" i="3"/>
  <c r="J3149" i="5" s="1"/>
  <c r="C8764" i="3"/>
  <c r="C8765" i="3"/>
  <c r="C8766" i="3"/>
  <c r="J3152" i="5" s="1"/>
  <c r="C8767" i="3"/>
  <c r="J3153" i="5" s="1"/>
  <c r="C8768" i="3"/>
  <c r="C8769" i="3"/>
  <c r="C8770" i="3"/>
  <c r="J3156" i="5" s="1"/>
  <c r="C8771" i="3"/>
  <c r="J3157" i="5" s="1"/>
  <c r="C8772" i="3"/>
  <c r="C8773" i="3"/>
  <c r="C8774" i="3"/>
  <c r="J3160" i="5" s="1"/>
  <c r="C8775" i="3"/>
  <c r="J3161" i="5" s="1"/>
  <c r="C8776" i="3"/>
  <c r="C8777" i="3"/>
  <c r="C8778" i="3"/>
  <c r="J3164" i="5" s="1"/>
  <c r="C8779" i="3"/>
  <c r="J3165" i="5" s="1"/>
  <c r="C8780" i="3"/>
  <c r="C8781" i="3"/>
  <c r="C8782" i="3"/>
  <c r="J3168" i="5" s="1"/>
  <c r="C8783" i="3"/>
  <c r="J3169" i="5" s="1"/>
  <c r="C8784" i="3"/>
  <c r="C8785" i="3"/>
  <c r="C8786" i="3"/>
  <c r="C8787" i="3"/>
  <c r="J3172" i="5" s="1"/>
  <c r="C8788" i="3"/>
  <c r="J3173" i="5" s="1"/>
  <c r="C8789" i="3"/>
  <c r="C8790" i="3"/>
  <c r="C8791" i="3"/>
  <c r="J3176" i="5" s="1"/>
  <c r="C8792" i="3"/>
  <c r="J3177" i="5" s="1"/>
  <c r="C8793" i="3"/>
  <c r="C8794" i="3"/>
  <c r="C8795" i="3"/>
  <c r="J3180" i="5" s="1"/>
  <c r="C8796" i="3"/>
  <c r="J3181" i="5" s="1"/>
  <c r="C8797" i="3"/>
  <c r="C8798" i="3"/>
  <c r="C8799" i="3"/>
  <c r="J3184" i="5" s="1"/>
  <c r="C8800" i="3"/>
  <c r="J3185" i="5" s="1"/>
  <c r="C8801" i="3"/>
  <c r="C8802" i="3"/>
  <c r="C8803" i="3"/>
  <c r="J3188" i="5" s="1"/>
  <c r="C8804" i="3"/>
  <c r="J3189" i="5" s="1"/>
  <c r="C8805" i="3"/>
  <c r="C8806" i="3"/>
  <c r="C8807" i="3"/>
  <c r="J3192" i="5" s="1"/>
  <c r="C8808" i="3"/>
  <c r="J3193" i="5" s="1"/>
  <c r="C8809" i="3"/>
  <c r="C8810" i="3"/>
  <c r="C8811" i="3"/>
  <c r="J3196" i="5" s="1"/>
  <c r="C8812" i="3"/>
  <c r="J3197" i="5" s="1"/>
  <c r="C8813" i="3"/>
  <c r="C8814" i="3"/>
  <c r="C8815" i="3"/>
  <c r="J3200" i="5" s="1"/>
  <c r="C8816" i="3"/>
  <c r="J3201" i="5" s="1"/>
  <c r="C8817" i="3"/>
  <c r="C8818" i="3"/>
  <c r="C8819" i="3"/>
  <c r="J3204" i="5" s="1"/>
  <c r="C8820" i="3"/>
  <c r="J3205" i="5" s="1"/>
  <c r="C8821" i="3"/>
  <c r="C8822" i="3"/>
  <c r="C8823" i="3"/>
  <c r="J3208" i="5" s="1"/>
  <c r="C8824" i="3"/>
  <c r="J3209" i="5" s="1"/>
  <c r="C8825" i="3"/>
  <c r="C8826" i="3"/>
  <c r="C8827" i="3"/>
  <c r="J3212" i="5" s="1"/>
  <c r="C8828" i="3"/>
  <c r="J3213" i="5" s="1"/>
  <c r="C8829" i="3"/>
  <c r="C8830" i="3"/>
  <c r="C8831" i="3"/>
  <c r="J3216" i="5" s="1"/>
  <c r="C8832" i="3"/>
  <c r="J3217" i="5" s="1"/>
  <c r="C8833" i="3"/>
  <c r="C8834" i="3"/>
  <c r="C8835" i="3"/>
  <c r="J3220" i="5" s="1"/>
  <c r="C8836" i="3"/>
  <c r="J3221" i="5" s="1"/>
  <c r="C8837" i="3"/>
  <c r="C8838" i="3"/>
  <c r="C8839" i="3"/>
  <c r="J3224" i="5" s="1"/>
  <c r="C8840" i="3"/>
  <c r="J3225" i="5" s="1"/>
  <c r="C8841" i="3"/>
  <c r="C8842" i="3"/>
  <c r="C8843" i="3"/>
  <c r="J3228" i="5" s="1"/>
  <c r="C8844" i="3"/>
  <c r="J3229" i="5" s="1"/>
  <c r="C8845" i="3"/>
  <c r="C8846" i="3"/>
  <c r="C8847" i="3"/>
  <c r="C8848" i="3"/>
  <c r="J3232" i="5" s="1"/>
  <c r="C8849" i="3"/>
  <c r="J3233" i="5" s="1"/>
  <c r="C8850" i="3"/>
  <c r="C8851" i="3"/>
  <c r="C8852" i="3"/>
  <c r="J3236" i="5" s="1"/>
  <c r="C8853" i="3"/>
  <c r="J3237" i="5" s="1"/>
  <c r="C8854" i="3"/>
  <c r="C8855" i="3"/>
  <c r="C8856" i="3"/>
  <c r="J3240" i="5" s="1"/>
  <c r="C8857" i="3"/>
  <c r="J3241" i="5" s="1"/>
  <c r="C8858" i="3"/>
  <c r="C8859" i="3"/>
  <c r="C8860" i="3"/>
  <c r="J3244" i="5" s="1"/>
  <c r="C8861" i="3"/>
  <c r="J3245" i="5" s="1"/>
  <c r="C8862" i="3"/>
  <c r="C8863" i="3"/>
  <c r="C8864" i="3"/>
  <c r="J3248" i="5" s="1"/>
  <c r="C8865" i="3"/>
  <c r="J3249" i="5" s="1"/>
  <c r="C8866" i="3"/>
  <c r="C8867" i="3"/>
  <c r="C8868" i="3"/>
  <c r="C8869" i="3"/>
  <c r="J3252" i="5" s="1"/>
  <c r="C8870" i="3"/>
  <c r="J3253" i="5" s="1"/>
  <c r="C8871" i="3"/>
  <c r="C8872" i="3"/>
  <c r="C8873" i="3"/>
  <c r="C8874" i="3"/>
  <c r="J3256" i="5" s="1"/>
  <c r="C8875" i="3"/>
  <c r="J3257" i="5" s="1"/>
  <c r="C8876" i="3"/>
  <c r="C8877" i="3"/>
  <c r="C8878" i="3"/>
  <c r="J3260" i="5" s="1"/>
  <c r="C8879" i="3"/>
  <c r="J3261" i="5" s="1"/>
  <c r="C8880" i="3"/>
  <c r="C8881" i="3"/>
  <c r="C8882" i="3"/>
  <c r="J3264" i="5" s="1"/>
  <c r="C8883" i="3"/>
  <c r="J3265" i="5" s="1"/>
  <c r="C8884" i="3"/>
  <c r="C8885" i="3"/>
  <c r="C8886" i="3"/>
  <c r="C8887" i="3"/>
  <c r="J3268" i="5" s="1"/>
  <c r="C8888" i="3"/>
  <c r="J3269" i="5" s="1"/>
  <c r="C8889" i="3"/>
  <c r="C8890" i="3"/>
  <c r="C8891" i="3"/>
  <c r="J3272" i="5" s="1"/>
  <c r="C8892" i="3"/>
  <c r="J3273" i="5" s="1"/>
  <c r="C8893" i="3"/>
  <c r="C8894" i="3"/>
  <c r="C8895" i="3"/>
  <c r="J3276" i="5" s="1"/>
  <c r="C8896" i="3"/>
  <c r="J3277" i="5" s="1"/>
  <c r="C8897" i="3"/>
  <c r="C8898" i="3"/>
  <c r="C8899" i="3"/>
  <c r="J3280" i="5" s="1"/>
  <c r="C8900" i="3"/>
  <c r="J3281" i="5" s="1"/>
  <c r="C8901" i="3"/>
  <c r="C8902" i="3"/>
  <c r="C8903" i="3"/>
  <c r="J3284" i="5" s="1"/>
  <c r="C8904" i="3"/>
  <c r="C8905" i="3"/>
  <c r="J3285" i="5" s="1"/>
  <c r="C8906" i="3"/>
  <c r="C8907" i="3"/>
  <c r="C8908" i="3"/>
  <c r="J3288" i="5" s="1"/>
  <c r="C8909" i="3"/>
  <c r="J3289" i="5" s="1"/>
  <c r="C8910" i="3"/>
  <c r="C8911" i="3"/>
  <c r="C8912" i="3"/>
  <c r="J3292" i="5" s="1"/>
  <c r="C8913" i="3"/>
  <c r="J3293" i="5" s="1"/>
  <c r="C8914" i="3"/>
  <c r="C8915" i="3"/>
  <c r="C8916" i="3"/>
  <c r="J3296" i="5" s="1"/>
  <c r="C8917" i="3"/>
  <c r="J3297" i="5" s="1"/>
  <c r="C8918" i="3"/>
  <c r="C8919" i="3"/>
  <c r="C8920" i="3"/>
  <c r="J3300" i="5" s="1"/>
  <c r="C8921" i="3"/>
  <c r="J3301" i="5" s="1"/>
  <c r="C8922" i="3"/>
  <c r="C8923" i="3"/>
  <c r="C8924" i="3"/>
  <c r="J3304" i="5" s="1"/>
  <c r="C8925" i="3"/>
  <c r="J3305" i="5" s="1"/>
  <c r="C8926" i="3"/>
  <c r="C8927" i="3"/>
  <c r="C8928" i="3"/>
  <c r="J3308" i="5" s="1"/>
  <c r="C8929" i="3"/>
  <c r="J3309" i="5" s="1"/>
  <c r="C8930" i="3"/>
  <c r="C8931" i="3"/>
  <c r="C8932" i="3"/>
  <c r="J3312" i="5" s="1"/>
  <c r="C8933" i="3"/>
  <c r="J3313" i="5" s="1"/>
  <c r="C8934" i="3"/>
  <c r="C8935" i="3"/>
  <c r="C8936" i="3"/>
  <c r="J3316" i="5" s="1"/>
  <c r="C8937" i="3"/>
  <c r="J3317" i="5" s="1"/>
  <c r="C8938" i="3"/>
  <c r="C8939" i="3"/>
  <c r="C8940" i="3"/>
  <c r="J3320" i="5" s="1"/>
  <c r="C8941" i="3"/>
  <c r="J3321" i="5" s="1"/>
  <c r="C8942" i="3"/>
  <c r="C8943" i="3"/>
  <c r="C8944" i="3"/>
  <c r="C8945" i="3"/>
  <c r="J3324" i="5" s="1"/>
  <c r="C8946" i="3"/>
  <c r="J3325" i="5" s="1"/>
  <c r="C8947" i="3"/>
  <c r="C8948" i="3"/>
  <c r="C8949" i="3"/>
  <c r="J3328" i="5" s="1"/>
  <c r="C8950" i="3"/>
  <c r="J3329" i="5" s="1"/>
  <c r="C8951" i="3"/>
  <c r="C8952" i="3"/>
  <c r="C8953" i="3"/>
  <c r="J3332" i="5" s="1"/>
  <c r="C8954" i="3"/>
  <c r="J3333" i="5" s="1"/>
  <c r="C8955" i="3"/>
  <c r="C8956" i="3"/>
  <c r="C8957" i="3"/>
  <c r="J3336" i="5" s="1"/>
  <c r="C8958" i="3"/>
  <c r="J3337" i="5" s="1"/>
  <c r="C8959" i="3"/>
  <c r="C8960" i="3"/>
  <c r="J3339" i="5" s="1"/>
  <c r="C8961" i="3"/>
  <c r="J3340" i="5" s="1"/>
  <c r="C8962" i="3"/>
  <c r="J3341" i="5" s="1"/>
  <c r="C8963" i="3"/>
  <c r="C8964" i="3"/>
  <c r="J3343" i="5" s="1"/>
  <c r="C8965" i="3"/>
  <c r="J3344" i="5" s="1"/>
  <c r="C8966" i="3"/>
  <c r="J3345" i="5" s="1"/>
  <c r="C8967" i="3"/>
  <c r="C8968" i="3"/>
  <c r="J3347" i="5" s="1"/>
  <c r="C8969" i="3"/>
  <c r="J3348" i="5" s="1"/>
  <c r="C8970" i="3"/>
  <c r="J3349" i="5" s="1"/>
  <c r="C8971" i="3"/>
  <c r="C8972" i="3"/>
  <c r="J3351" i="5" s="1"/>
  <c r="C8973" i="3"/>
  <c r="J3352" i="5" s="1"/>
  <c r="C8974" i="3"/>
  <c r="C8975" i="3"/>
  <c r="J3353" i="5" s="1"/>
  <c r="C8976" i="3"/>
  <c r="C8977" i="3"/>
  <c r="J3355" i="5" s="1"/>
  <c r="C8978" i="3"/>
  <c r="J3356" i="5" s="1"/>
  <c r="C8979" i="3"/>
  <c r="J3357" i="5" s="1"/>
  <c r="C8980" i="3"/>
  <c r="C8981" i="3"/>
  <c r="J3359" i="5" s="1"/>
  <c r="C8982" i="3"/>
  <c r="J3360" i="5" s="1"/>
  <c r="C8983" i="3"/>
  <c r="J3361" i="5" s="1"/>
  <c r="C8984" i="3"/>
  <c r="C8985" i="3"/>
  <c r="J3363" i="5" s="1"/>
  <c r="C8986" i="3"/>
  <c r="J3364" i="5" s="1"/>
  <c r="C8987" i="3"/>
  <c r="J3365" i="5" s="1"/>
  <c r="C8988" i="3"/>
  <c r="C8989" i="3"/>
  <c r="J3367" i="5" s="1"/>
  <c r="C8990" i="3"/>
  <c r="J3368" i="5" s="1"/>
  <c r="C8991" i="3"/>
  <c r="J3369" i="5" s="1"/>
  <c r="C8992" i="3"/>
  <c r="C8993" i="3"/>
  <c r="J3371" i="5" s="1"/>
  <c r="C8994" i="3"/>
  <c r="J3372" i="5" s="1"/>
  <c r="C8995" i="3"/>
  <c r="J3373" i="5" s="1"/>
  <c r="C8996" i="3"/>
  <c r="C8997" i="3"/>
  <c r="J3375" i="5" s="1"/>
  <c r="C8998" i="3"/>
  <c r="J3376" i="5" s="1"/>
  <c r="C8999" i="3"/>
  <c r="J3377" i="5" s="1"/>
  <c r="C9000" i="3"/>
  <c r="C9001" i="3"/>
  <c r="J3379" i="5" s="1"/>
  <c r="C9002" i="3"/>
  <c r="J3380" i="5" s="1"/>
  <c r="C9003" i="3"/>
  <c r="C9004" i="3"/>
  <c r="J3381" i="5" s="1"/>
  <c r="C9005" i="3"/>
  <c r="C9006" i="3"/>
  <c r="J3383" i="5" s="1"/>
  <c r="C9007" i="3"/>
  <c r="J3384" i="5" s="1"/>
  <c r="C9008" i="3"/>
  <c r="J3385" i="5" s="1"/>
  <c r="C9009" i="3"/>
  <c r="C9010" i="3"/>
  <c r="J3387" i="5" s="1"/>
  <c r="C9011" i="3"/>
  <c r="J3388" i="5" s="1"/>
  <c r="C9012" i="3"/>
  <c r="J3389" i="5" s="1"/>
  <c r="C9013" i="3"/>
  <c r="C9014" i="3"/>
  <c r="J3391" i="5" s="1"/>
  <c r="C9015" i="3"/>
  <c r="J3392" i="5" s="1"/>
  <c r="C9016" i="3"/>
  <c r="J3393" i="5" s="1"/>
  <c r="C9017" i="3"/>
  <c r="C9018" i="3"/>
  <c r="J3395" i="5" s="1"/>
  <c r="C9019" i="3"/>
  <c r="J3396" i="5" s="1"/>
  <c r="C9020" i="3"/>
  <c r="J3397" i="5" s="1"/>
  <c r="C9021" i="3"/>
  <c r="C9022" i="3"/>
  <c r="J3399" i="5" s="1"/>
  <c r="C9023" i="3"/>
  <c r="J3400" i="5" s="1"/>
  <c r="C9024" i="3"/>
  <c r="J3401" i="5" s="1"/>
  <c r="C9025" i="3"/>
  <c r="C9026" i="3"/>
  <c r="J3403" i="5" s="1"/>
  <c r="C9027" i="3"/>
  <c r="J3404" i="5" s="1"/>
  <c r="C9028" i="3"/>
  <c r="J3405" i="5" s="1"/>
  <c r="C9029" i="3"/>
  <c r="C9030" i="3"/>
  <c r="J3407" i="5" s="1"/>
  <c r="C9031" i="3"/>
  <c r="J3408" i="5" s="1"/>
  <c r="C9032" i="3"/>
  <c r="J3409" i="5" s="1"/>
  <c r="C9033" i="3"/>
  <c r="C9034" i="3"/>
  <c r="J3411" i="5" s="1"/>
  <c r="C9035" i="3"/>
  <c r="J3412" i="5" s="1"/>
  <c r="C9036" i="3"/>
  <c r="J3413" i="5" s="1"/>
  <c r="C9037" i="3"/>
  <c r="C9038" i="3"/>
  <c r="J3415" i="5" s="1"/>
  <c r="C9039" i="3"/>
  <c r="J3416" i="5" s="1"/>
  <c r="C9040" i="3"/>
  <c r="J3417" i="5" s="1"/>
  <c r="C9041" i="3"/>
  <c r="C9042" i="3"/>
  <c r="J3419" i="5" s="1"/>
  <c r="C9043" i="3"/>
  <c r="J3420" i="5" s="1"/>
  <c r="C9044" i="3"/>
  <c r="J3421" i="5" s="1"/>
  <c r="C9045" i="3"/>
  <c r="C9046" i="3"/>
  <c r="J3423" i="5" s="1"/>
  <c r="C9047" i="3"/>
  <c r="J3424" i="5" s="1"/>
  <c r="C9048" i="3"/>
  <c r="J3425" i="5" s="1"/>
  <c r="C9049" i="3"/>
  <c r="C9050" i="3"/>
  <c r="C9051" i="3"/>
  <c r="J3427" i="5" s="1"/>
  <c r="C9052" i="3"/>
  <c r="J3428" i="5" s="1"/>
  <c r="C9053" i="3"/>
  <c r="J3429" i="5" s="1"/>
  <c r="C9054" i="3"/>
  <c r="C9055" i="3"/>
  <c r="J3431" i="5" s="1"/>
  <c r="C9056" i="3"/>
  <c r="J3432" i="5" s="1"/>
  <c r="C9057" i="3"/>
  <c r="J3433" i="5" s="1"/>
  <c r="C9058" i="3"/>
  <c r="C9059" i="3"/>
  <c r="J3435" i="5" s="1"/>
  <c r="C9060" i="3"/>
  <c r="J3436" i="5" s="1"/>
  <c r="C9061" i="3"/>
  <c r="J3437" i="5" s="1"/>
  <c r="C9062" i="3"/>
  <c r="C9063" i="3"/>
  <c r="J3439" i="5" s="1"/>
  <c r="C9064" i="3"/>
  <c r="J3440" i="5" s="1"/>
  <c r="C9065" i="3"/>
  <c r="J3441" i="5" s="1"/>
  <c r="C9066" i="3"/>
  <c r="C9067" i="3"/>
  <c r="J3443" i="5" s="1"/>
  <c r="C9068" i="3"/>
  <c r="J3444" i="5" s="1"/>
  <c r="C9069" i="3"/>
  <c r="J3445" i="5" s="1"/>
  <c r="C9070" i="3"/>
  <c r="C9071" i="3"/>
  <c r="J3447" i="5" s="1"/>
  <c r="C9072" i="3"/>
  <c r="J3448" i="5" s="1"/>
  <c r="C9073" i="3"/>
  <c r="J3449" i="5" s="1"/>
  <c r="C9074" i="3"/>
  <c r="C9075" i="3"/>
  <c r="J3451" i="5" s="1"/>
  <c r="C9076" i="3"/>
  <c r="J3452" i="5" s="1"/>
  <c r="C9077" i="3"/>
  <c r="J3453" i="5" s="1"/>
  <c r="C9078" i="3"/>
  <c r="C9079" i="3"/>
  <c r="J3455" i="5" s="1"/>
  <c r="C9080" i="3"/>
  <c r="J3456" i="5" s="1"/>
  <c r="C9081" i="3"/>
  <c r="J3457" i="5" s="1"/>
  <c r="C9082" i="3"/>
  <c r="C9083" i="3"/>
  <c r="J3459" i="5" s="1"/>
  <c r="C9084" i="3"/>
  <c r="J3460" i="5" s="1"/>
  <c r="C9085" i="3"/>
  <c r="J3461" i="5" s="1"/>
  <c r="C9086" i="3"/>
  <c r="C9087" i="3"/>
  <c r="J3463" i="5" s="1"/>
  <c r="C9088" i="3"/>
  <c r="J3464" i="5" s="1"/>
  <c r="C9089" i="3"/>
  <c r="J3465" i="5" s="1"/>
  <c r="C9090" i="3"/>
  <c r="C9091" i="3"/>
  <c r="J3467" i="5" s="1"/>
  <c r="C9092" i="3"/>
  <c r="J3468" i="5" s="1"/>
  <c r="C9093" i="3"/>
  <c r="J3469" i="5" s="1"/>
  <c r="C9094" i="3"/>
  <c r="C9095" i="3"/>
  <c r="J3471" i="5" s="1"/>
  <c r="C9096" i="3"/>
  <c r="J3472" i="5" s="1"/>
  <c r="C9097" i="3"/>
  <c r="J3473" i="5" s="1"/>
  <c r="C9098" i="3"/>
  <c r="C9099" i="3"/>
  <c r="J3475" i="5" s="1"/>
  <c r="C9100" i="3"/>
  <c r="J3476" i="5" s="1"/>
  <c r="C9101" i="3"/>
  <c r="J3477" i="5" s="1"/>
  <c r="C9102" i="3"/>
  <c r="C9103" i="3"/>
  <c r="J3479" i="5" s="1"/>
  <c r="C9104" i="3"/>
  <c r="J3480" i="5" s="1"/>
  <c r="C9105" i="3"/>
  <c r="J3481" i="5" s="1"/>
  <c r="C9106" i="3"/>
  <c r="C9107" i="3"/>
  <c r="C9108" i="3"/>
  <c r="J3483" i="5" s="1"/>
  <c r="C9109" i="3"/>
  <c r="J3484" i="5" s="1"/>
  <c r="C9110" i="3"/>
  <c r="J3485" i="5" s="1"/>
  <c r="C9111" i="3"/>
  <c r="C9112" i="3"/>
  <c r="J3487" i="5" s="1"/>
  <c r="C9113" i="3"/>
  <c r="J3488" i="5" s="1"/>
  <c r="C9114" i="3"/>
  <c r="J3489" i="5" s="1"/>
  <c r="C9115" i="3"/>
  <c r="C9116" i="3"/>
  <c r="J3491" i="5" s="1"/>
  <c r="C9117" i="3"/>
  <c r="J3492" i="5" s="1"/>
  <c r="C9118" i="3"/>
  <c r="J3493" i="5" s="1"/>
  <c r="C9119" i="3"/>
  <c r="C9120" i="3"/>
  <c r="J3495" i="5" s="1"/>
  <c r="C9121" i="3"/>
  <c r="J3496" i="5" s="1"/>
  <c r="C9122" i="3"/>
  <c r="J3497" i="5" s="1"/>
  <c r="C9123" i="3"/>
  <c r="C9124" i="3"/>
  <c r="J3499" i="5" s="1"/>
  <c r="C9125" i="3"/>
  <c r="J3500" i="5" s="1"/>
  <c r="C9126" i="3"/>
  <c r="J3501" i="5" s="1"/>
  <c r="C9127" i="3"/>
  <c r="C9128" i="3"/>
  <c r="C9129" i="3"/>
  <c r="J3503" i="5" s="1"/>
  <c r="C9130" i="3"/>
  <c r="J3504" i="5" s="1"/>
  <c r="C9131" i="3"/>
  <c r="J3505" i="5" s="1"/>
  <c r="C9132" i="3"/>
  <c r="C9133" i="3"/>
  <c r="C9134" i="3"/>
  <c r="J3507" i="5" s="1"/>
  <c r="C9135" i="3"/>
  <c r="J3508" i="5" s="1"/>
  <c r="C9136" i="3"/>
  <c r="J3509" i="5" s="1"/>
  <c r="C9137" i="3"/>
  <c r="C9138" i="3"/>
  <c r="J3511" i="5" s="1"/>
  <c r="C9139" i="3"/>
  <c r="J3512" i="5" s="1"/>
  <c r="C9140" i="3"/>
  <c r="J3513" i="5" s="1"/>
  <c r="C9141" i="3"/>
  <c r="C9142" i="3"/>
  <c r="J3515" i="5" s="1"/>
  <c r="C9143" i="3"/>
  <c r="J3516" i="5" s="1"/>
  <c r="C9144" i="3"/>
  <c r="C9145" i="3"/>
  <c r="J3517" i="5" s="1"/>
  <c r="C9146" i="3"/>
  <c r="C9147" i="3"/>
  <c r="J3519" i="5" s="1"/>
  <c r="C9148" i="3"/>
  <c r="J3520" i="5" s="1"/>
  <c r="C9149" i="3"/>
  <c r="J3521" i="5" s="1"/>
  <c r="C9150" i="3"/>
  <c r="C9151" i="3"/>
  <c r="J3523" i="5" s="1"/>
  <c r="C9152" i="3"/>
  <c r="J3524" i="5" s="1"/>
  <c r="C9153" i="3"/>
  <c r="J3525" i="5" s="1"/>
  <c r="C9154" i="3"/>
  <c r="C9155" i="3"/>
  <c r="J3527" i="5" s="1"/>
  <c r="C9156" i="3"/>
  <c r="J3528" i="5" s="1"/>
  <c r="C9157" i="3"/>
  <c r="J3529" i="5" s="1"/>
  <c r="C9158" i="3"/>
  <c r="C9159" i="3"/>
  <c r="J3531" i="5" s="1"/>
  <c r="C9160" i="3"/>
  <c r="J3532" i="5" s="1"/>
  <c r="C9161" i="3"/>
  <c r="J3533" i="5" s="1"/>
  <c r="C9162" i="3"/>
  <c r="C9163" i="3"/>
  <c r="J3535" i="5" s="1"/>
  <c r="C9164" i="3"/>
  <c r="C9165" i="3"/>
  <c r="J3536" i="5" s="1"/>
  <c r="C9166" i="3"/>
  <c r="J3537" i="5" s="1"/>
  <c r="C9167" i="3"/>
  <c r="C9168" i="3"/>
  <c r="J3539" i="5" s="1"/>
  <c r="C9169" i="3"/>
  <c r="J3540" i="5" s="1"/>
  <c r="C9170" i="3"/>
  <c r="J3541" i="5" s="1"/>
  <c r="C9171" i="3"/>
  <c r="C9172" i="3"/>
  <c r="J3543" i="5" s="1"/>
  <c r="C9173" i="3"/>
  <c r="J3544" i="5" s="1"/>
  <c r="C9174" i="3"/>
  <c r="J3545" i="5" s="1"/>
  <c r="C9175" i="3"/>
  <c r="C9176" i="3"/>
  <c r="J3547" i="5" s="1"/>
  <c r="C9177" i="3"/>
  <c r="J3548" i="5" s="1"/>
  <c r="C9178" i="3"/>
  <c r="J3549" i="5" s="1"/>
  <c r="C9179" i="3"/>
  <c r="C9180" i="3"/>
  <c r="J3551" i="5" s="1"/>
  <c r="C9181" i="3"/>
  <c r="J3552" i="5" s="1"/>
  <c r="C9182" i="3"/>
  <c r="J3553" i="5" s="1"/>
  <c r="C9183" i="3"/>
  <c r="C9184" i="3"/>
  <c r="J3555" i="5" s="1"/>
  <c r="C9185" i="3"/>
  <c r="J3556" i="5" s="1"/>
  <c r="C9186" i="3"/>
  <c r="J3557" i="5" s="1"/>
  <c r="C9187" i="3"/>
  <c r="C9188" i="3"/>
  <c r="J3559" i="5" s="1"/>
  <c r="C2" i="3"/>
  <c r="K3" i="2"/>
  <c r="K7" i="2"/>
  <c r="K11" i="2"/>
  <c r="K12" i="2"/>
  <c r="K15" i="2"/>
  <c r="K19" i="2"/>
  <c r="K20" i="2"/>
  <c r="K23" i="2"/>
  <c r="K27" i="2"/>
  <c r="K28" i="2"/>
  <c r="K31" i="2"/>
  <c r="K35" i="2"/>
  <c r="K39" i="2"/>
  <c r="K43" i="2"/>
  <c r="K44" i="2"/>
  <c r="K47" i="2"/>
  <c r="K51" i="2"/>
  <c r="K52" i="2"/>
  <c r="K55" i="2"/>
  <c r="K59" i="2"/>
  <c r="K60" i="2"/>
  <c r="K63" i="2"/>
  <c r="K66" i="2"/>
  <c r="K67" i="2"/>
  <c r="K70" i="2"/>
  <c r="K71" i="2"/>
  <c r="K74" i="2"/>
  <c r="K75" i="2"/>
  <c r="K78" i="2"/>
  <c r="K79" i="2"/>
  <c r="K82" i="2"/>
  <c r="K83" i="2"/>
  <c r="K85" i="2"/>
  <c r="K86" i="2"/>
  <c r="K87" i="2"/>
  <c r="K90" i="2"/>
  <c r="K91" i="2"/>
  <c r="K94" i="2"/>
  <c r="K95" i="2"/>
  <c r="K97" i="2"/>
  <c r="K98" i="2"/>
  <c r="K99" i="2"/>
  <c r="K101" i="2"/>
  <c r="K102" i="2"/>
  <c r="K103" i="2"/>
  <c r="K106" i="2"/>
  <c r="K107" i="2"/>
  <c r="K109" i="2"/>
  <c r="K110" i="2"/>
  <c r="K111" i="2"/>
  <c r="K113" i="2"/>
  <c r="K114" i="2"/>
  <c r="K115" i="2"/>
  <c r="K118" i="2"/>
  <c r="K119" i="2"/>
  <c r="K122" i="2"/>
  <c r="K123" i="2"/>
  <c r="K125" i="2"/>
  <c r="K126" i="2"/>
  <c r="K127" i="2"/>
  <c r="K129" i="2"/>
  <c r="K130" i="2"/>
  <c r="K131" i="2"/>
  <c r="K134" i="2"/>
  <c r="K135" i="2"/>
  <c r="K138" i="2"/>
  <c r="K139" i="2"/>
  <c r="K141" i="2"/>
  <c r="K142" i="2"/>
  <c r="K143" i="2"/>
  <c r="K145" i="2"/>
  <c r="K146" i="2"/>
  <c r="K147" i="2"/>
  <c r="K150" i="2"/>
  <c r="K151" i="2"/>
  <c r="K154" i="2"/>
  <c r="K155" i="2"/>
  <c r="K157" i="2"/>
  <c r="K158" i="2"/>
  <c r="K159" i="2"/>
  <c r="K161" i="2"/>
  <c r="K162" i="2"/>
  <c r="K163" i="2"/>
  <c r="K166" i="2"/>
  <c r="K167" i="2"/>
  <c r="K170" i="2"/>
  <c r="K171" i="2"/>
  <c r="K173" i="2"/>
  <c r="K174" i="2"/>
  <c r="K175" i="2"/>
  <c r="K177" i="2"/>
  <c r="K178" i="2"/>
  <c r="K179" i="2"/>
  <c r="K182" i="2"/>
  <c r="K183" i="2"/>
  <c r="K186" i="2"/>
  <c r="K187" i="2"/>
  <c r="K189" i="2"/>
  <c r="K190" i="2"/>
  <c r="K191" i="2"/>
  <c r="K193" i="2"/>
  <c r="K194" i="2"/>
  <c r="K195" i="2"/>
  <c r="K198" i="2"/>
  <c r="K199" i="2"/>
  <c r="K202" i="2"/>
  <c r="K203" i="2"/>
  <c r="K205" i="2"/>
  <c r="K206" i="2"/>
  <c r="K207" i="2"/>
  <c r="K209" i="2"/>
  <c r="K210" i="2"/>
  <c r="K211" i="2"/>
  <c r="K214" i="2"/>
  <c r="K215" i="2"/>
  <c r="K218" i="2"/>
  <c r="K219" i="2"/>
  <c r="K221" i="2"/>
  <c r="K222" i="2"/>
  <c r="K223" i="2"/>
  <c r="K225" i="2"/>
  <c r="K226" i="2"/>
  <c r="K227" i="2"/>
  <c r="K230" i="2"/>
  <c r="K231" i="2"/>
  <c r="K234" i="2"/>
  <c r="K235" i="2"/>
  <c r="K237" i="2"/>
  <c r="K238" i="2"/>
  <c r="K239" i="2"/>
  <c r="K241" i="2"/>
  <c r="K242" i="2"/>
  <c r="K243" i="2"/>
  <c r="K246" i="2"/>
  <c r="K247" i="2"/>
  <c r="K250" i="2"/>
  <c r="K251" i="2"/>
  <c r="K253" i="2"/>
  <c r="K254" i="2"/>
  <c r="K255" i="2"/>
  <c r="K257" i="2"/>
  <c r="K258" i="2"/>
  <c r="K259" i="2"/>
  <c r="K262" i="2"/>
  <c r="K263" i="2"/>
  <c r="K266" i="2"/>
  <c r="K267" i="2"/>
  <c r="K269" i="2"/>
  <c r="K270" i="2"/>
  <c r="K271" i="2"/>
  <c r="K273" i="2"/>
  <c r="K274" i="2"/>
  <c r="K275" i="2"/>
  <c r="K278" i="2"/>
  <c r="K279" i="2"/>
  <c r="K282" i="2"/>
  <c r="K283" i="2"/>
  <c r="K285" i="2"/>
  <c r="K286" i="2"/>
  <c r="K287" i="2"/>
  <c r="K289" i="2"/>
  <c r="K290" i="2"/>
  <c r="K291" i="2"/>
  <c r="K294" i="2"/>
  <c r="K295" i="2"/>
  <c r="K298" i="2"/>
  <c r="K299" i="2"/>
  <c r="K301" i="2"/>
  <c r="K302" i="2"/>
  <c r="K303" i="2"/>
  <c r="K305" i="2"/>
  <c r="K306" i="2"/>
  <c r="K307" i="2"/>
  <c r="K309" i="2"/>
  <c r="K310" i="2"/>
  <c r="K311" i="2"/>
  <c r="K313" i="2"/>
  <c r="K314" i="2"/>
  <c r="K315" i="2"/>
  <c r="K317" i="2"/>
  <c r="K318" i="2"/>
  <c r="K319" i="2"/>
  <c r="K321" i="2"/>
  <c r="K322" i="2"/>
  <c r="K323" i="2"/>
  <c r="K325" i="2"/>
  <c r="K326" i="2"/>
  <c r="K327" i="2"/>
  <c r="K329" i="2"/>
  <c r="K330" i="2"/>
  <c r="K331" i="2"/>
  <c r="K333" i="2"/>
  <c r="K334" i="2"/>
  <c r="K335" i="2"/>
  <c r="K337" i="2"/>
  <c r="K338" i="2"/>
  <c r="K339" i="2"/>
  <c r="K341" i="2"/>
  <c r="K342" i="2"/>
  <c r="K343" i="2"/>
  <c r="K345" i="2"/>
  <c r="K346" i="2"/>
  <c r="K347" i="2"/>
  <c r="K349" i="2"/>
  <c r="K350" i="2"/>
  <c r="K351" i="2"/>
  <c r="K353" i="2"/>
  <c r="K354" i="2"/>
  <c r="K355" i="2"/>
  <c r="K357" i="2"/>
  <c r="K358" i="2"/>
  <c r="K359" i="2"/>
  <c r="K361" i="2"/>
  <c r="K362" i="2"/>
  <c r="K363" i="2"/>
  <c r="K365" i="2"/>
  <c r="K366" i="2"/>
  <c r="K367" i="2"/>
  <c r="K369" i="2"/>
  <c r="K370" i="2"/>
  <c r="K371" i="2"/>
  <c r="K373" i="2"/>
  <c r="K374" i="2"/>
  <c r="K375" i="2"/>
  <c r="K377" i="2"/>
  <c r="K378" i="2"/>
  <c r="K379" i="2"/>
  <c r="K381" i="2"/>
  <c r="K382" i="2"/>
  <c r="K383" i="2"/>
  <c r="K385" i="2"/>
  <c r="K386" i="2"/>
  <c r="K387" i="2"/>
  <c r="K389" i="2"/>
  <c r="K390" i="2"/>
  <c r="K391" i="2"/>
  <c r="K393" i="2"/>
  <c r="K394" i="2"/>
  <c r="K395" i="2"/>
  <c r="K397" i="2"/>
  <c r="K398" i="2"/>
  <c r="K399" i="2"/>
  <c r="K401" i="2"/>
  <c r="K402" i="2"/>
  <c r="K403" i="2"/>
  <c r="K405" i="2"/>
  <c r="K406" i="2"/>
  <c r="K407" i="2"/>
  <c r="K409" i="2"/>
  <c r="K410" i="2"/>
  <c r="K411" i="2"/>
  <c r="K413" i="2"/>
  <c r="K414" i="2"/>
  <c r="K415" i="2"/>
  <c r="K417" i="2"/>
  <c r="K418" i="2"/>
  <c r="K419" i="2"/>
  <c r="K421" i="2"/>
  <c r="K422" i="2"/>
  <c r="K423" i="2"/>
  <c r="K425" i="2"/>
  <c r="K426" i="2"/>
  <c r="K427" i="2"/>
  <c r="K429" i="2"/>
  <c r="K430" i="2"/>
  <c r="K431" i="2"/>
  <c r="K433" i="2"/>
  <c r="K434" i="2"/>
  <c r="K435" i="2"/>
  <c r="K437" i="2"/>
  <c r="K438" i="2"/>
  <c r="K439" i="2"/>
  <c r="K441" i="2"/>
  <c r="K442" i="2"/>
  <c r="K443" i="2"/>
  <c r="K445" i="2"/>
  <c r="K446" i="2"/>
  <c r="K447" i="2"/>
  <c r="K449" i="2"/>
  <c r="K450" i="2"/>
  <c r="K451" i="2"/>
  <c r="K453" i="2"/>
  <c r="K454" i="2"/>
  <c r="K455" i="2"/>
  <c r="K457" i="2"/>
  <c r="K458" i="2"/>
  <c r="K459" i="2"/>
  <c r="K461" i="2"/>
  <c r="K462" i="2"/>
  <c r="K463" i="2"/>
  <c r="K465" i="2"/>
  <c r="K466" i="2"/>
  <c r="K467" i="2"/>
  <c r="K469" i="2"/>
  <c r="K470" i="2"/>
  <c r="K471" i="2"/>
  <c r="K473" i="2"/>
  <c r="K474" i="2"/>
  <c r="K475" i="2"/>
  <c r="K477" i="2"/>
  <c r="K478" i="2"/>
  <c r="K479" i="2"/>
  <c r="K481" i="2"/>
  <c r="K482" i="2"/>
  <c r="K483" i="2"/>
  <c r="K485" i="2"/>
  <c r="K486" i="2"/>
  <c r="K487" i="2"/>
  <c r="K489" i="2"/>
  <c r="K490" i="2"/>
  <c r="K491" i="2"/>
  <c r="K493" i="2"/>
  <c r="K494" i="2"/>
  <c r="K495" i="2"/>
  <c r="K497" i="2"/>
  <c r="K498" i="2"/>
  <c r="K499" i="2"/>
  <c r="K501" i="2"/>
  <c r="K502" i="2"/>
  <c r="K503" i="2"/>
  <c r="K505" i="2"/>
  <c r="K506" i="2"/>
  <c r="K507" i="2"/>
  <c r="K509" i="2"/>
  <c r="K510" i="2"/>
  <c r="K511" i="2"/>
  <c r="K513" i="2"/>
  <c r="K514" i="2"/>
  <c r="K515" i="2"/>
  <c r="K517" i="2"/>
  <c r="K518" i="2"/>
  <c r="K519" i="2"/>
  <c r="K521" i="2"/>
  <c r="K522" i="2"/>
  <c r="K523" i="2"/>
  <c r="K525" i="2"/>
  <c r="K526" i="2"/>
  <c r="K527" i="2"/>
  <c r="K529" i="2"/>
  <c r="K530" i="2"/>
  <c r="K531" i="2"/>
  <c r="K533" i="2"/>
  <c r="K534" i="2"/>
  <c r="K535" i="2"/>
  <c r="K537" i="2"/>
  <c r="K538" i="2"/>
  <c r="K539" i="2"/>
  <c r="K541" i="2"/>
  <c r="K542" i="2"/>
  <c r="K543" i="2"/>
  <c r="K545" i="2"/>
  <c r="K546" i="2"/>
  <c r="K547" i="2"/>
  <c r="K549" i="2"/>
  <c r="K550" i="2"/>
  <c r="K551" i="2"/>
  <c r="K553" i="2"/>
  <c r="K554" i="2"/>
  <c r="K555" i="2"/>
  <c r="K557" i="2"/>
  <c r="K558" i="2"/>
  <c r="K559" i="2"/>
  <c r="K561" i="2"/>
  <c r="K562" i="2"/>
  <c r="K563" i="2"/>
  <c r="K565" i="2"/>
  <c r="K566" i="2"/>
  <c r="K567" i="2"/>
  <c r="K569" i="2"/>
  <c r="K570" i="2"/>
  <c r="K571" i="2"/>
  <c r="K573" i="2"/>
  <c r="K574" i="2"/>
  <c r="K575" i="2"/>
  <c r="K577" i="2"/>
  <c r="K578" i="2"/>
  <c r="K579" i="2"/>
  <c r="K581" i="2"/>
  <c r="K582" i="2"/>
  <c r="K583" i="2"/>
  <c r="K585" i="2"/>
  <c r="K586" i="2"/>
  <c r="K587" i="2"/>
  <c r="K589" i="2"/>
  <c r="K590" i="2"/>
  <c r="K591" i="2"/>
  <c r="K593" i="2"/>
  <c r="K594" i="2"/>
  <c r="K595" i="2"/>
  <c r="K597" i="2"/>
  <c r="K598" i="2"/>
  <c r="K599" i="2"/>
  <c r="K601" i="2"/>
  <c r="K602" i="2"/>
  <c r="K603" i="2"/>
  <c r="K605" i="2"/>
  <c r="K606" i="2"/>
  <c r="K607" i="2"/>
  <c r="K609" i="2"/>
  <c r="K610" i="2"/>
  <c r="K611" i="2"/>
  <c r="K613" i="2"/>
  <c r="K614" i="2"/>
  <c r="K615" i="2"/>
  <c r="K617" i="2"/>
  <c r="K618" i="2"/>
  <c r="K619" i="2"/>
  <c r="K621" i="2"/>
  <c r="K622" i="2"/>
  <c r="K623" i="2"/>
  <c r="K625" i="2"/>
  <c r="K626" i="2"/>
  <c r="K627" i="2"/>
  <c r="K629" i="2"/>
  <c r="K630" i="2"/>
  <c r="K631" i="2"/>
  <c r="K633" i="2"/>
  <c r="K634" i="2"/>
  <c r="K635" i="2"/>
  <c r="K637" i="2"/>
  <c r="K638" i="2"/>
  <c r="K639" i="2"/>
  <c r="K641" i="2"/>
  <c r="K642" i="2"/>
  <c r="K643" i="2"/>
  <c r="K645" i="2"/>
  <c r="K646" i="2"/>
  <c r="K647" i="2"/>
  <c r="K649" i="2"/>
  <c r="K650" i="2"/>
  <c r="K651" i="2"/>
  <c r="K653" i="2"/>
  <c r="K654" i="2"/>
  <c r="K655" i="2"/>
  <c r="K657" i="2"/>
  <c r="K658" i="2"/>
  <c r="K659" i="2"/>
  <c r="K661" i="2"/>
  <c r="K662" i="2"/>
  <c r="K663" i="2"/>
  <c r="K665" i="2"/>
  <c r="K666" i="2"/>
  <c r="K667" i="2"/>
  <c r="K669" i="2"/>
  <c r="K670" i="2"/>
  <c r="K671" i="2"/>
  <c r="K673" i="2"/>
  <c r="K674" i="2"/>
  <c r="K675" i="2"/>
  <c r="K677" i="2"/>
  <c r="K678" i="2"/>
  <c r="K679" i="2"/>
  <c r="K681" i="2"/>
  <c r="K682" i="2"/>
  <c r="K683" i="2"/>
  <c r="K685" i="2"/>
  <c r="K686" i="2"/>
  <c r="K687" i="2"/>
  <c r="K689" i="2"/>
  <c r="K690" i="2"/>
  <c r="K691" i="2"/>
  <c r="K693" i="2"/>
  <c r="K694" i="2"/>
  <c r="K695" i="2"/>
  <c r="K697" i="2"/>
  <c r="K698" i="2"/>
  <c r="K699" i="2"/>
  <c r="K701" i="2"/>
  <c r="K702" i="2"/>
  <c r="K703" i="2"/>
  <c r="K705" i="2"/>
  <c r="K706" i="2"/>
  <c r="K707" i="2"/>
  <c r="K709" i="2"/>
  <c r="K710" i="2"/>
  <c r="K711" i="2"/>
  <c r="K713" i="2"/>
  <c r="K714" i="2"/>
  <c r="K715" i="2"/>
  <c r="K717" i="2"/>
  <c r="K718" i="2"/>
  <c r="K719" i="2"/>
  <c r="K721" i="2"/>
  <c r="K722" i="2"/>
  <c r="K723" i="2"/>
  <c r="K725" i="2"/>
  <c r="K726" i="2"/>
  <c r="K727" i="2"/>
  <c r="K729" i="2"/>
  <c r="K730" i="2"/>
  <c r="K731" i="2"/>
  <c r="K733" i="2"/>
  <c r="K734" i="2"/>
  <c r="K735" i="2"/>
  <c r="K737" i="2"/>
  <c r="K738" i="2"/>
  <c r="K739" i="2"/>
  <c r="K741" i="2"/>
  <c r="K742" i="2"/>
  <c r="K743" i="2"/>
  <c r="K745" i="2"/>
  <c r="K746" i="2"/>
  <c r="K747" i="2"/>
  <c r="K749" i="2"/>
  <c r="K750" i="2"/>
  <c r="K751" i="2"/>
  <c r="K753" i="2"/>
  <c r="K754" i="2"/>
  <c r="K755" i="2"/>
  <c r="K757" i="2"/>
  <c r="K758" i="2"/>
  <c r="K759" i="2"/>
  <c r="K761" i="2"/>
  <c r="K762" i="2"/>
  <c r="K763" i="2"/>
  <c r="K765" i="2"/>
  <c r="K766" i="2"/>
  <c r="K767" i="2"/>
  <c r="K769" i="2"/>
  <c r="K770" i="2"/>
  <c r="K771" i="2"/>
  <c r="K773" i="2"/>
  <c r="K774" i="2"/>
  <c r="K775" i="2"/>
  <c r="K777" i="2"/>
  <c r="K778" i="2"/>
  <c r="K779" i="2"/>
  <c r="K781" i="2"/>
  <c r="K782" i="2"/>
  <c r="K783" i="2"/>
  <c r="K785" i="2"/>
  <c r="K786" i="2"/>
  <c r="K787" i="2"/>
  <c r="K789" i="2"/>
  <c r="K790" i="2"/>
  <c r="K791" i="2"/>
  <c r="K793" i="2"/>
  <c r="K794" i="2"/>
  <c r="K795" i="2"/>
  <c r="K797" i="2"/>
  <c r="K798" i="2"/>
  <c r="K799" i="2"/>
  <c r="K801" i="2"/>
  <c r="K802" i="2"/>
  <c r="K803" i="2"/>
  <c r="K805" i="2"/>
  <c r="K806" i="2"/>
  <c r="K807" i="2"/>
  <c r="K809" i="2"/>
  <c r="K810" i="2"/>
  <c r="K811" i="2"/>
  <c r="K813" i="2"/>
  <c r="K814" i="2"/>
  <c r="K815" i="2"/>
  <c r="K817" i="2"/>
  <c r="K818" i="2"/>
  <c r="K819" i="2"/>
  <c r="K821" i="2"/>
  <c r="K822" i="2"/>
  <c r="K823" i="2"/>
  <c r="K825" i="2"/>
  <c r="K826" i="2"/>
  <c r="K827" i="2"/>
  <c r="K829" i="2"/>
  <c r="K830" i="2"/>
  <c r="K831" i="2"/>
  <c r="K833" i="2"/>
  <c r="K834" i="2"/>
  <c r="K835" i="2"/>
  <c r="K837" i="2"/>
  <c r="K838" i="2"/>
  <c r="K839" i="2"/>
  <c r="K841" i="2"/>
  <c r="K842" i="2"/>
  <c r="K843" i="2"/>
  <c r="K845" i="2"/>
  <c r="K846" i="2"/>
  <c r="K847" i="2"/>
  <c r="K849" i="2"/>
  <c r="K850" i="2"/>
  <c r="K851" i="2"/>
  <c r="K853" i="2"/>
  <c r="K854" i="2"/>
  <c r="K855" i="2"/>
  <c r="K857" i="2"/>
  <c r="K858" i="2"/>
  <c r="K859" i="2"/>
  <c r="K861" i="2"/>
  <c r="K862" i="2"/>
  <c r="K863" i="2"/>
  <c r="K865" i="2"/>
  <c r="K866" i="2"/>
  <c r="K867" i="2"/>
  <c r="K869" i="2"/>
  <c r="K870" i="2"/>
  <c r="K871" i="2"/>
  <c r="K873" i="2"/>
  <c r="K874" i="2"/>
  <c r="K875" i="2"/>
  <c r="K877" i="2"/>
  <c r="K878" i="2"/>
  <c r="K879" i="2"/>
  <c r="K881" i="2"/>
  <c r="K882" i="2"/>
  <c r="K883" i="2"/>
  <c r="K885" i="2"/>
  <c r="K886" i="2"/>
  <c r="K887" i="2"/>
  <c r="K889" i="2"/>
  <c r="K890" i="2"/>
  <c r="K891" i="2"/>
  <c r="K893" i="2"/>
  <c r="K894" i="2"/>
  <c r="K895" i="2"/>
  <c r="K897" i="2"/>
  <c r="K898" i="2"/>
  <c r="K899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1" i="2"/>
  <c r="K1112" i="2"/>
  <c r="K1113" i="2"/>
  <c r="K1115" i="2"/>
  <c r="K1116" i="2"/>
  <c r="K1117" i="2"/>
  <c r="K1119" i="2"/>
  <c r="K1120" i="2"/>
  <c r="K1121" i="2"/>
  <c r="K1123" i="2"/>
  <c r="K1124" i="2"/>
  <c r="K1125" i="2"/>
  <c r="K1127" i="2"/>
  <c r="K1128" i="2"/>
  <c r="K1129" i="2"/>
  <c r="K1131" i="2"/>
  <c r="K1132" i="2"/>
  <c r="K1133" i="2"/>
  <c r="K1135" i="2"/>
  <c r="K1136" i="2"/>
  <c r="K1137" i="2"/>
  <c r="K1139" i="2"/>
  <c r="K1140" i="2"/>
  <c r="K1141" i="2"/>
  <c r="K1143" i="2"/>
  <c r="K1144" i="2"/>
  <c r="K1145" i="2"/>
  <c r="K1147" i="2"/>
  <c r="K1148" i="2"/>
  <c r="K1149" i="2"/>
  <c r="K1151" i="2"/>
  <c r="K1152" i="2"/>
  <c r="K1153" i="2"/>
  <c r="K1155" i="2"/>
  <c r="K1156" i="2"/>
  <c r="K1157" i="2"/>
  <c r="K1159" i="2"/>
  <c r="K1160" i="2"/>
  <c r="K1161" i="2"/>
  <c r="K1163" i="2"/>
  <c r="K1164" i="2"/>
  <c r="K1165" i="2"/>
  <c r="K1167" i="2"/>
  <c r="K1168" i="2"/>
  <c r="K1169" i="2"/>
  <c r="K1171" i="2"/>
  <c r="K1172" i="2"/>
  <c r="K1173" i="2"/>
  <c r="K1175" i="2"/>
  <c r="K1176" i="2"/>
  <c r="K1177" i="2"/>
  <c r="K1179" i="2"/>
  <c r="K1180" i="2"/>
  <c r="K1181" i="2"/>
  <c r="K1183" i="2"/>
  <c r="K1184" i="2"/>
  <c r="K1185" i="2"/>
  <c r="K1187" i="2"/>
  <c r="K1188" i="2"/>
  <c r="K1189" i="2"/>
  <c r="K1191" i="2"/>
  <c r="K1192" i="2"/>
  <c r="K1193" i="2"/>
  <c r="K1195" i="2"/>
  <c r="K1196" i="2"/>
  <c r="K1197" i="2"/>
  <c r="K1199" i="2"/>
  <c r="K1200" i="2"/>
  <c r="K1201" i="2"/>
  <c r="K1203" i="2"/>
  <c r="K1204" i="2"/>
  <c r="K1205" i="2"/>
  <c r="K1207" i="2"/>
  <c r="K1208" i="2"/>
  <c r="K1209" i="2"/>
  <c r="K1211" i="2"/>
  <c r="K1212" i="2"/>
  <c r="K1213" i="2"/>
  <c r="K1215" i="2"/>
  <c r="K1216" i="2"/>
  <c r="K1217" i="2"/>
  <c r="K1219" i="2"/>
  <c r="K1220" i="2"/>
  <c r="K1221" i="2"/>
  <c r="K1223" i="2"/>
  <c r="K1224" i="2"/>
  <c r="K1225" i="2"/>
  <c r="K1227" i="2"/>
  <c r="K1228" i="2"/>
  <c r="K1229" i="2"/>
  <c r="K1231" i="2"/>
  <c r="K1232" i="2"/>
  <c r="K1233" i="2"/>
  <c r="K1235" i="2"/>
  <c r="K1236" i="2"/>
  <c r="K1237" i="2"/>
  <c r="K1239" i="2"/>
  <c r="K1240" i="2"/>
  <c r="K1241" i="2"/>
  <c r="K1243" i="2"/>
  <c r="K1244" i="2"/>
  <c r="K1245" i="2"/>
  <c r="K1247" i="2"/>
  <c r="K1248" i="2"/>
  <c r="K1249" i="2"/>
  <c r="K1251" i="2"/>
  <c r="K1252" i="2"/>
  <c r="K1253" i="2"/>
  <c r="K1255" i="2"/>
  <c r="K1256" i="2"/>
  <c r="K1257" i="2"/>
  <c r="K1259" i="2"/>
  <c r="K1260" i="2"/>
  <c r="K1261" i="2"/>
  <c r="K1263" i="2"/>
  <c r="K1264" i="2"/>
  <c r="K1265" i="2"/>
  <c r="K1267" i="2"/>
  <c r="K1268" i="2"/>
  <c r="K1269" i="2"/>
  <c r="K1271" i="2"/>
  <c r="K1272" i="2"/>
  <c r="K1273" i="2"/>
  <c r="K1275" i="2"/>
  <c r="K1276" i="2"/>
  <c r="K1277" i="2"/>
  <c r="K1279" i="2"/>
  <c r="K1280" i="2"/>
  <c r="K1281" i="2"/>
  <c r="K1283" i="2"/>
  <c r="K1284" i="2"/>
  <c r="K1285" i="2"/>
  <c r="K1287" i="2"/>
  <c r="K1288" i="2"/>
  <c r="K1289" i="2"/>
  <c r="K1291" i="2"/>
  <c r="K1292" i="2"/>
  <c r="K1293" i="2"/>
  <c r="K1295" i="2"/>
  <c r="K1296" i="2"/>
  <c r="K1297" i="2"/>
  <c r="K1299" i="2"/>
  <c r="K1300" i="2"/>
  <c r="K1301" i="2"/>
  <c r="K1303" i="2"/>
  <c r="K1304" i="2"/>
  <c r="K1305" i="2"/>
  <c r="K1307" i="2"/>
  <c r="K1308" i="2"/>
  <c r="K1309" i="2"/>
  <c r="K1311" i="2"/>
  <c r="K1312" i="2"/>
  <c r="K1313" i="2"/>
  <c r="K1315" i="2"/>
  <c r="K1316" i="2"/>
  <c r="K1317" i="2"/>
  <c r="K1319" i="2"/>
  <c r="K1320" i="2"/>
  <c r="K1321" i="2"/>
  <c r="K1323" i="2"/>
  <c r="K1324" i="2"/>
  <c r="K1325" i="2"/>
  <c r="K1327" i="2"/>
  <c r="K1328" i="2"/>
  <c r="K1329" i="2"/>
  <c r="K1331" i="2"/>
  <c r="K1332" i="2"/>
  <c r="K1333" i="2"/>
  <c r="K1335" i="2"/>
  <c r="K1336" i="2"/>
  <c r="K1337" i="2"/>
  <c r="K1339" i="2"/>
  <c r="K1340" i="2"/>
  <c r="K1341" i="2"/>
  <c r="K1343" i="2"/>
  <c r="K1344" i="2"/>
  <c r="K1345" i="2"/>
  <c r="K1347" i="2"/>
  <c r="K1348" i="2"/>
  <c r="K1349" i="2"/>
  <c r="K1351" i="2"/>
  <c r="K1352" i="2"/>
  <c r="K1353" i="2"/>
  <c r="K1355" i="2"/>
  <c r="K1356" i="2"/>
  <c r="K1357" i="2"/>
  <c r="K1359" i="2"/>
  <c r="K1360" i="2"/>
  <c r="K1361" i="2"/>
  <c r="K1363" i="2"/>
  <c r="K1364" i="2"/>
  <c r="K1365" i="2"/>
  <c r="K1367" i="2"/>
  <c r="K1368" i="2"/>
  <c r="K1369" i="2"/>
  <c r="K1371" i="2"/>
  <c r="K1372" i="2"/>
  <c r="K1373" i="2"/>
  <c r="K1375" i="2"/>
  <c r="K1376" i="2"/>
  <c r="K1377" i="2"/>
  <c r="K1379" i="2"/>
  <c r="K1380" i="2"/>
  <c r="K1381" i="2"/>
  <c r="K1383" i="2"/>
  <c r="K1384" i="2"/>
  <c r="K1385" i="2"/>
  <c r="K1387" i="2"/>
  <c r="K1388" i="2"/>
  <c r="K1389" i="2"/>
  <c r="K1391" i="2"/>
  <c r="K1392" i="2"/>
  <c r="K1393" i="2"/>
  <c r="K1395" i="2"/>
  <c r="K1396" i="2"/>
  <c r="K1397" i="2"/>
  <c r="K1399" i="2"/>
  <c r="K1400" i="2"/>
  <c r="K1401" i="2"/>
  <c r="K1403" i="2"/>
  <c r="K1404" i="2"/>
  <c r="K1405" i="2"/>
  <c r="K1407" i="2"/>
  <c r="K1408" i="2"/>
  <c r="K1409" i="2"/>
  <c r="K1411" i="2"/>
  <c r="K1412" i="2"/>
  <c r="K1413" i="2"/>
  <c r="K1415" i="2"/>
  <c r="K1416" i="2"/>
  <c r="K1417" i="2"/>
  <c r="K1419" i="2"/>
  <c r="K1420" i="2"/>
  <c r="K1421" i="2"/>
  <c r="K1423" i="2"/>
  <c r="K1424" i="2"/>
  <c r="K1425" i="2"/>
  <c r="K1427" i="2"/>
  <c r="K1428" i="2"/>
  <c r="K1429" i="2"/>
  <c r="K1431" i="2"/>
  <c r="K1432" i="2"/>
  <c r="K1433" i="2"/>
  <c r="K1435" i="2"/>
  <c r="K1436" i="2"/>
  <c r="K1437" i="2"/>
  <c r="K1439" i="2"/>
  <c r="K1440" i="2"/>
  <c r="K1441" i="2"/>
  <c r="K1443" i="2"/>
  <c r="K1444" i="2"/>
  <c r="K1445" i="2"/>
  <c r="K1447" i="2"/>
  <c r="K1448" i="2"/>
  <c r="K1449" i="2"/>
  <c r="K1451" i="2"/>
  <c r="K1452" i="2"/>
  <c r="K1453" i="2"/>
  <c r="K1455" i="2"/>
  <c r="K1456" i="2"/>
  <c r="K1457" i="2"/>
  <c r="K1459" i="2"/>
  <c r="K1460" i="2"/>
  <c r="K1461" i="2"/>
  <c r="K1463" i="2"/>
  <c r="K1464" i="2"/>
  <c r="K1465" i="2"/>
  <c r="K1467" i="2"/>
  <c r="K1468" i="2"/>
  <c r="K1469" i="2"/>
  <c r="K1471" i="2"/>
  <c r="K1472" i="2"/>
  <c r="K1473" i="2"/>
  <c r="K1475" i="2"/>
  <c r="K1476" i="2"/>
  <c r="K1477" i="2"/>
  <c r="K1479" i="2"/>
  <c r="K1480" i="2"/>
  <c r="K1481" i="2"/>
  <c r="K1483" i="2"/>
  <c r="K1484" i="2"/>
  <c r="K1485" i="2"/>
  <c r="K1487" i="2"/>
  <c r="K1488" i="2"/>
  <c r="K1489" i="2"/>
  <c r="K1491" i="2"/>
  <c r="K1492" i="2"/>
  <c r="K1493" i="2"/>
  <c r="K1495" i="2"/>
  <c r="K1496" i="2"/>
  <c r="K1497" i="2"/>
  <c r="K1499" i="2"/>
  <c r="K1500" i="2"/>
  <c r="K1501" i="2"/>
  <c r="K1503" i="2"/>
  <c r="K1504" i="2"/>
  <c r="K1505" i="2"/>
  <c r="K1507" i="2"/>
  <c r="K1508" i="2"/>
  <c r="K1509" i="2"/>
  <c r="K1511" i="2"/>
  <c r="K1512" i="2"/>
  <c r="K1513" i="2"/>
  <c r="K1515" i="2"/>
  <c r="K1516" i="2"/>
  <c r="K1517" i="2"/>
  <c r="K1519" i="2"/>
  <c r="K1520" i="2"/>
  <c r="K1521" i="2"/>
  <c r="K1523" i="2"/>
  <c r="K1524" i="2"/>
  <c r="K1525" i="2"/>
  <c r="K1527" i="2"/>
  <c r="K1528" i="2"/>
  <c r="K1529" i="2"/>
  <c r="K1531" i="2"/>
  <c r="K1532" i="2"/>
  <c r="K1533" i="2"/>
  <c r="K1535" i="2"/>
  <c r="K1536" i="2"/>
  <c r="K1537" i="2"/>
  <c r="K1539" i="2"/>
  <c r="K1540" i="2"/>
  <c r="K1541" i="2"/>
  <c r="K1543" i="2"/>
  <c r="K1544" i="2"/>
  <c r="K1545" i="2"/>
  <c r="K1547" i="2"/>
  <c r="K1548" i="2"/>
  <c r="K1549" i="2"/>
  <c r="K1551" i="2"/>
  <c r="K1552" i="2"/>
  <c r="K1553" i="2"/>
  <c r="K1555" i="2"/>
  <c r="K1556" i="2"/>
  <c r="K1557" i="2"/>
  <c r="K1559" i="2"/>
  <c r="K1560" i="2"/>
  <c r="K1561" i="2"/>
  <c r="K1563" i="2"/>
  <c r="K1564" i="2"/>
  <c r="K1565" i="2"/>
  <c r="K1567" i="2"/>
  <c r="K1568" i="2"/>
  <c r="K1569" i="2"/>
  <c r="K1571" i="2"/>
  <c r="K1572" i="2"/>
  <c r="K1573" i="2"/>
  <c r="K1575" i="2"/>
  <c r="K1576" i="2"/>
  <c r="K1577" i="2"/>
  <c r="K1579" i="2"/>
  <c r="K1580" i="2"/>
  <c r="K1581" i="2"/>
  <c r="K1583" i="2"/>
  <c r="K1584" i="2"/>
  <c r="K1585" i="2"/>
  <c r="K1587" i="2"/>
  <c r="K1588" i="2"/>
  <c r="K1589" i="2"/>
  <c r="K1591" i="2"/>
  <c r="K1592" i="2"/>
  <c r="K1593" i="2"/>
  <c r="K1595" i="2"/>
  <c r="K1596" i="2"/>
  <c r="K1597" i="2"/>
  <c r="K1599" i="2"/>
  <c r="K1600" i="2"/>
  <c r="K1601" i="2"/>
  <c r="K1603" i="2"/>
  <c r="K1604" i="2"/>
  <c r="K1605" i="2"/>
  <c r="K1607" i="2"/>
  <c r="K1608" i="2"/>
  <c r="K1609" i="2"/>
  <c r="K1611" i="2"/>
  <c r="K1612" i="2"/>
  <c r="K1613" i="2"/>
  <c r="K1615" i="2"/>
  <c r="K1616" i="2"/>
  <c r="K1617" i="2"/>
  <c r="K1619" i="2"/>
  <c r="K1620" i="2"/>
  <c r="K1621" i="2"/>
  <c r="K1623" i="2"/>
  <c r="K1624" i="2"/>
  <c r="K1625" i="2"/>
  <c r="K1627" i="2"/>
  <c r="K1628" i="2"/>
  <c r="K1629" i="2"/>
  <c r="K1631" i="2"/>
  <c r="K1632" i="2"/>
  <c r="K1633" i="2"/>
  <c r="K1635" i="2"/>
  <c r="K1636" i="2"/>
  <c r="K1637" i="2"/>
  <c r="K1639" i="2"/>
  <c r="K1640" i="2"/>
  <c r="K1641" i="2"/>
  <c r="K1643" i="2"/>
  <c r="K1644" i="2"/>
  <c r="K1645" i="2"/>
  <c r="K1647" i="2"/>
  <c r="K1648" i="2"/>
  <c r="K1649" i="2"/>
  <c r="K1651" i="2"/>
  <c r="K1652" i="2"/>
  <c r="K1653" i="2"/>
  <c r="K1655" i="2"/>
  <c r="K1656" i="2"/>
  <c r="K1657" i="2"/>
  <c r="K1659" i="2"/>
  <c r="K1660" i="2"/>
  <c r="K1661" i="2"/>
  <c r="K1663" i="2"/>
  <c r="K1664" i="2"/>
  <c r="K1665" i="2"/>
  <c r="K1667" i="2"/>
  <c r="K1668" i="2"/>
  <c r="K1669" i="2"/>
  <c r="K1671" i="2"/>
  <c r="K1672" i="2"/>
  <c r="K1673" i="2"/>
  <c r="K1675" i="2"/>
  <c r="K1676" i="2"/>
  <c r="K1677" i="2"/>
  <c r="K1679" i="2"/>
  <c r="K1680" i="2"/>
  <c r="K1681" i="2"/>
  <c r="K1683" i="2"/>
  <c r="K1684" i="2"/>
  <c r="K1685" i="2"/>
  <c r="K1687" i="2"/>
  <c r="K1688" i="2"/>
  <c r="K1689" i="2"/>
  <c r="K1691" i="2"/>
  <c r="K1692" i="2"/>
  <c r="K1693" i="2"/>
  <c r="K1695" i="2"/>
  <c r="K1696" i="2"/>
  <c r="K1697" i="2"/>
  <c r="K1699" i="2"/>
  <c r="K1700" i="2"/>
  <c r="K1701" i="2"/>
  <c r="K1703" i="2"/>
  <c r="K1704" i="2"/>
  <c r="K1705" i="2"/>
  <c r="K1707" i="2"/>
  <c r="K1708" i="2"/>
  <c r="K1709" i="2"/>
  <c r="K1711" i="2"/>
  <c r="K1712" i="2"/>
  <c r="K1713" i="2"/>
  <c r="K1715" i="2"/>
  <c r="K1716" i="2"/>
  <c r="K1717" i="2"/>
  <c r="K1719" i="2"/>
  <c r="K1720" i="2"/>
  <c r="K1721" i="2"/>
  <c r="K1723" i="2"/>
  <c r="K1724" i="2"/>
  <c r="K1725" i="2"/>
  <c r="K1727" i="2"/>
  <c r="K1728" i="2"/>
  <c r="K1729" i="2"/>
  <c r="K1731" i="2"/>
  <c r="K1732" i="2"/>
  <c r="K1733" i="2"/>
  <c r="K1735" i="2"/>
  <c r="K1736" i="2"/>
  <c r="K1737" i="2"/>
  <c r="K1739" i="2"/>
  <c r="K1740" i="2"/>
  <c r="K1741" i="2"/>
  <c r="K1743" i="2"/>
  <c r="K1744" i="2"/>
  <c r="K1745" i="2"/>
  <c r="K1747" i="2"/>
  <c r="K1748" i="2"/>
  <c r="K1749" i="2"/>
  <c r="K1751" i="2"/>
  <c r="K1752" i="2"/>
  <c r="K1753" i="2"/>
  <c r="K1755" i="2"/>
  <c r="K1756" i="2"/>
  <c r="K1757" i="2"/>
  <c r="K1759" i="2"/>
  <c r="K1760" i="2"/>
  <c r="K1761" i="2"/>
  <c r="K1763" i="2"/>
  <c r="K1764" i="2"/>
  <c r="K1765" i="2"/>
  <c r="K1767" i="2"/>
  <c r="K1768" i="2"/>
  <c r="K1769" i="2"/>
  <c r="K1771" i="2"/>
  <c r="K1772" i="2"/>
  <c r="K1773" i="2"/>
  <c r="K1775" i="2"/>
  <c r="K1776" i="2"/>
  <c r="K1777" i="2"/>
  <c r="K1779" i="2"/>
  <c r="K1780" i="2"/>
  <c r="K1781" i="2"/>
  <c r="K1783" i="2"/>
  <c r="K1784" i="2"/>
  <c r="K1785" i="2"/>
  <c r="K1787" i="2"/>
  <c r="K1788" i="2"/>
  <c r="K1789" i="2"/>
  <c r="K1791" i="2"/>
  <c r="K1792" i="2"/>
  <c r="K1793" i="2"/>
  <c r="K1795" i="2"/>
  <c r="K1796" i="2"/>
  <c r="K1797" i="2"/>
  <c r="K1799" i="2"/>
  <c r="K1800" i="2"/>
  <c r="K1801" i="2"/>
  <c r="K1803" i="2"/>
  <c r="K1804" i="2"/>
  <c r="K1805" i="2"/>
  <c r="K1807" i="2"/>
  <c r="K1808" i="2"/>
  <c r="K1809" i="2"/>
  <c r="K1811" i="2"/>
  <c r="K1812" i="2"/>
  <c r="K1813" i="2"/>
  <c r="K1815" i="2"/>
  <c r="K1816" i="2"/>
  <c r="K1817" i="2"/>
  <c r="K1819" i="2"/>
  <c r="K1820" i="2"/>
  <c r="K1821" i="2"/>
  <c r="K1823" i="2"/>
  <c r="K1824" i="2"/>
  <c r="K1825" i="2"/>
  <c r="K1827" i="2"/>
  <c r="K1828" i="2"/>
  <c r="K1829" i="2"/>
  <c r="K1831" i="2"/>
  <c r="K1832" i="2"/>
  <c r="K1833" i="2"/>
  <c r="K1835" i="2"/>
  <c r="K1836" i="2"/>
  <c r="K1837" i="2"/>
  <c r="K1839" i="2"/>
  <c r="K1840" i="2"/>
  <c r="K1841" i="2"/>
  <c r="K1843" i="2"/>
  <c r="K1844" i="2"/>
  <c r="K1845" i="2"/>
  <c r="K1847" i="2"/>
  <c r="K1848" i="2"/>
  <c r="K1849" i="2"/>
  <c r="K1851" i="2"/>
  <c r="K1852" i="2"/>
  <c r="K1853" i="2"/>
  <c r="K1855" i="2"/>
  <c r="K1856" i="2"/>
  <c r="K1857" i="2"/>
  <c r="K1859" i="2"/>
  <c r="K1860" i="2"/>
  <c r="K1861" i="2"/>
  <c r="K1863" i="2"/>
  <c r="K1864" i="2"/>
  <c r="K1865" i="2"/>
  <c r="K1867" i="2"/>
  <c r="K1868" i="2"/>
  <c r="K1869" i="2"/>
  <c r="K1871" i="2"/>
  <c r="K1872" i="2"/>
  <c r="K1873" i="2"/>
  <c r="K1875" i="2"/>
  <c r="K1876" i="2"/>
  <c r="K1877" i="2"/>
  <c r="K1879" i="2"/>
  <c r="K1880" i="2"/>
  <c r="K1881" i="2"/>
  <c r="K1883" i="2"/>
  <c r="K1884" i="2"/>
  <c r="K1885" i="2"/>
  <c r="K1887" i="2"/>
  <c r="K1888" i="2"/>
  <c r="K1889" i="2"/>
  <c r="K1891" i="2"/>
  <c r="K1892" i="2"/>
  <c r="K1893" i="2"/>
  <c r="K1895" i="2"/>
  <c r="K1896" i="2"/>
  <c r="K1897" i="2"/>
  <c r="K1899" i="2"/>
  <c r="K1900" i="2"/>
  <c r="K1901" i="2"/>
  <c r="K1903" i="2"/>
  <c r="K1904" i="2"/>
  <c r="K1905" i="2"/>
  <c r="K1907" i="2"/>
  <c r="K1908" i="2"/>
  <c r="K1909" i="2"/>
  <c r="K1911" i="2"/>
  <c r="K1912" i="2"/>
  <c r="K1913" i="2"/>
  <c r="K1915" i="2"/>
  <c r="K1916" i="2"/>
  <c r="K1917" i="2"/>
  <c r="K1919" i="2"/>
  <c r="K1920" i="2"/>
  <c r="K1921" i="2"/>
  <c r="K1923" i="2"/>
  <c r="K1924" i="2"/>
  <c r="K1925" i="2"/>
  <c r="K1927" i="2"/>
  <c r="K1928" i="2"/>
  <c r="K1929" i="2"/>
  <c r="K1931" i="2"/>
  <c r="K1932" i="2"/>
  <c r="K1933" i="2"/>
  <c r="K1935" i="2"/>
  <c r="K1936" i="2"/>
  <c r="K1937" i="2"/>
  <c r="K1939" i="2"/>
  <c r="K1940" i="2"/>
  <c r="K1941" i="2"/>
  <c r="K1943" i="2"/>
  <c r="K1944" i="2"/>
  <c r="K1945" i="2"/>
  <c r="K1947" i="2"/>
  <c r="K1948" i="2"/>
  <c r="K1949" i="2"/>
  <c r="K1951" i="2"/>
  <c r="K1952" i="2"/>
  <c r="K1953" i="2"/>
  <c r="K1955" i="2"/>
  <c r="K1956" i="2"/>
  <c r="K1957" i="2"/>
  <c r="K1959" i="2"/>
  <c r="K1960" i="2"/>
  <c r="K1961" i="2"/>
  <c r="K1963" i="2"/>
  <c r="K1964" i="2"/>
  <c r="K1965" i="2"/>
  <c r="K1967" i="2"/>
  <c r="K1968" i="2"/>
  <c r="K1969" i="2"/>
  <c r="K1971" i="2"/>
  <c r="K1972" i="2"/>
  <c r="K1973" i="2"/>
  <c r="K1975" i="2"/>
  <c r="K1976" i="2"/>
  <c r="K1977" i="2"/>
  <c r="K1979" i="2"/>
  <c r="K1980" i="2"/>
  <c r="K1981" i="2"/>
  <c r="K1983" i="2"/>
  <c r="K1984" i="2"/>
  <c r="K1985" i="2"/>
  <c r="K1987" i="2"/>
  <c r="K1988" i="2"/>
  <c r="K1989" i="2"/>
  <c r="K1991" i="2"/>
  <c r="K1992" i="2"/>
  <c r="K1993" i="2"/>
  <c r="K1995" i="2"/>
  <c r="K1996" i="2"/>
  <c r="K1997" i="2"/>
  <c r="K1999" i="2"/>
  <c r="K2000" i="2"/>
  <c r="K2001" i="2"/>
  <c r="K2003" i="2"/>
  <c r="K2004" i="2"/>
  <c r="K2005" i="2"/>
  <c r="K2007" i="2"/>
  <c r="K2008" i="2"/>
  <c r="K2009" i="2"/>
  <c r="K2011" i="2"/>
  <c r="K2012" i="2"/>
  <c r="K2013" i="2"/>
  <c r="K2015" i="2"/>
  <c r="K2016" i="2"/>
  <c r="K2017" i="2"/>
  <c r="K2019" i="2"/>
  <c r="K2020" i="2"/>
  <c r="K2021" i="2"/>
  <c r="K2023" i="2"/>
  <c r="K2024" i="2"/>
  <c r="K2025" i="2"/>
  <c r="K2027" i="2"/>
  <c r="K2028" i="2"/>
  <c r="K2029" i="2"/>
  <c r="K2031" i="2"/>
  <c r="K2032" i="2"/>
  <c r="K2033" i="2"/>
  <c r="K2035" i="2"/>
  <c r="K2036" i="2"/>
  <c r="K2037" i="2"/>
  <c r="K2039" i="2"/>
  <c r="K2040" i="2"/>
  <c r="K2041" i="2"/>
  <c r="K2043" i="2"/>
  <c r="K2044" i="2"/>
  <c r="K2045" i="2"/>
  <c r="K2047" i="2"/>
  <c r="K2048" i="2"/>
  <c r="K2049" i="2"/>
  <c r="K2051" i="2"/>
  <c r="K2052" i="2"/>
  <c r="K2053" i="2"/>
  <c r="K2055" i="2"/>
  <c r="K2056" i="2"/>
  <c r="K2057" i="2"/>
  <c r="K2059" i="2"/>
  <c r="K2060" i="2"/>
  <c r="K2061" i="2"/>
  <c r="K2063" i="2"/>
  <c r="K2064" i="2"/>
  <c r="K2065" i="2"/>
  <c r="K2067" i="2"/>
  <c r="K2068" i="2"/>
  <c r="K2069" i="2"/>
  <c r="K2071" i="2"/>
  <c r="K2073" i="2"/>
  <c r="K2075" i="2"/>
  <c r="K2076" i="2"/>
  <c r="K2077" i="2"/>
  <c r="K2079" i="2"/>
  <c r="K2080" i="2"/>
  <c r="K2081" i="2"/>
  <c r="K2083" i="2"/>
  <c r="K2084" i="2"/>
  <c r="K2085" i="2"/>
  <c r="K2087" i="2"/>
  <c r="K2089" i="2"/>
  <c r="K2091" i="2"/>
  <c r="K2092" i="2"/>
  <c r="K2093" i="2"/>
  <c r="K2095" i="2"/>
  <c r="K2096" i="2"/>
  <c r="K2097" i="2"/>
  <c r="K2099" i="2"/>
  <c r="K2100" i="2"/>
  <c r="K2101" i="2"/>
  <c r="K2103" i="2"/>
  <c r="K2105" i="2"/>
  <c r="K2107" i="2"/>
  <c r="K2108" i="2"/>
  <c r="K2109" i="2"/>
  <c r="K2111" i="2"/>
  <c r="K2112" i="2"/>
  <c r="K2113" i="2"/>
  <c r="K2115" i="2"/>
  <c r="K2116" i="2"/>
  <c r="K2117" i="2"/>
  <c r="K2119" i="2"/>
  <c r="K2121" i="2"/>
  <c r="K2123" i="2"/>
  <c r="K2124" i="2"/>
  <c r="K2125" i="2"/>
  <c r="K2127" i="2"/>
  <c r="K2128" i="2"/>
  <c r="K2129" i="2"/>
  <c r="K2131" i="2"/>
  <c r="K2132" i="2"/>
  <c r="K2133" i="2"/>
  <c r="K2135" i="2"/>
  <c r="K2137" i="2"/>
  <c r="K2139" i="2"/>
  <c r="K2140" i="2"/>
  <c r="K2141" i="2"/>
  <c r="K2143" i="2"/>
  <c r="K2144" i="2"/>
  <c r="K2145" i="2"/>
  <c r="K2147" i="2"/>
  <c r="K2148" i="2"/>
  <c r="K2149" i="2"/>
  <c r="K2151" i="2"/>
  <c r="K2153" i="2"/>
  <c r="K2155" i="2"/>
  <c r="K2156" i="2"/>
  <c r="K2157" i="2"/>
  <c r="K2159" i="2"/>
  <c r="K2160" i="2"/>
  <c r="K2161" i="2"/>
  <c r="K2163" i="2"/>
  <c r="K2164" i="2"/>
  <c r="K2165" i="2"/>
  <c r="K2167" i="2"/>
  <c r="K2169" i="2"/>
  <c r="K2171" i="2"/>
  <c r="K2172" i="2"/>
  <c r="K2173" i="2"/>
  <c r="K2175" i="2"/>
  <c r="K2176" i="2"/>
  <c r="K2177" i="2"/>
  <c r="K2179" i="2"/>
  <c r="K2180" i="2"/>
  <c r="K2181" i="2"/>
  <c r="K2183" i="2"/>
  <c r="K2185" i="2"/>
  <c r="K2187" i="2"/>
  <c r="K2188" i="2"/>
  <c r="K2189" i="2"/>
  <c r="K2191" i="2"/>
  <c r="K2192" i="2"/>
  <c r="K2193" i="2"/>
  <c r="K2195" i="2"/>
  <c r="K2196" i="2"/>
  <c r="K2197" i="2"/>
  <c r="K2199" i="2"/>
  <c r="K2201" i="2"/>
  <c r="K2203" i="2"/>
  <c r="K2204" i="2"/>
  <c r="K2205" i="2"/>
  <c r="K2207" i="2"/>
  <c r="K2208" i="2"/>
  <c r="K2209" i="2"/>
  <c r="K2211" i="2"/>
  <c r="K2212" i="2"/>
  <c r="K2213" i="2"/>
  <c r="K2215" i="2"/>
  <c r="K2217" i="2"/>
  <c r="K2219" i="2"/>
  <c r="K2220" i="2"/>
  <c r="K2221" i="2"/>
  <c r="K2223" i="2"/>
  <c r="K2224" i="2"/>
  <c r="K2225" i="2"/>
  <c r="K2227" i="2"/>
  <c r="K2228" i="2"/>
  <c r="K2229" i="2"/>
  <c r="K2231" i="2"/>
  <c r="K2233" i="2"/>
  <c r="K2235" i="2"/>
  <c r="K2236" i="2"/>
  <c r="K2237" i="2"/>
  <c r="K2239" i="2"/>
  <c r="K2240" i="2"/>
  <c r="K2241" i="2"/>
  <c r="K2243" i="2"/>
  <c r="K2244" i="2"/>
  <c r="K2245" i="2"/>
  <c r="K2247" i="2"/>
  <c r="K2249" i="2"/>
  <c r="K2251" i="2"/>
  <c r="K2252" i="2"/>
  <c r="K2253" i="2"/>
  <c r="K2255" i="2"/>
  <c r="K2256" i="2"/>
  <c r="K2257" i="2"/>
  <c r="K2259" i="2"/>
  <c r="K2260" i="2"/>
  <c r="K2261" i="2"/>
  <c r="K2263" i="2"/>
  <c r="K2265" i="2"/>
  <c r="K2267" i="2"/>
  <c r="K2268" i="2"/>
  <c r="K2269" i="2"/>
  <c r="K2271" i="2"/>
  <c r="K2272" i="2"/>
  <c r="K2273" i="2"/>
  <c r="K2275" i="2"/>
  <c r="K2276" i="2"/>
  <c r="K2277" i="2"/>
  <c r="K2279" i="2"/>
  <c r="K2281" i="2"/>
  <c r="K2283" i="2"/>
  <c r="K2284" i="2"/>
  <c r="K2285" i="2"/>
  <c r="K2287" i="2"/>
  <c r="K2288" i="2"/>
  <c r="K2289" i="2"/>
  <c r="K2291" i="2"/>
  <c r="K2292" i="2"/>
  <c r="K2293" i="2"/>
  <c r="K2295" i="2"/>
  <c r="K2297" i="2"/>
  <c r="K2299" i="2"/>
  <c r="K2300" i="2"/>
  <c r="K2301" i="2"/>
  <c r="K2303" i="2"/>
  <c r="K2304" i="2"/>
  <c r="K2305" i="2"/>
  <c r="K2307" i="2"/>
  <c r="K2308" i="2"/>
  <c r="K2309" i="2"/>
  <c r="K2311" i="2"/>
  <c r="K2313" i="2"/>
  <c r="K2315" i="2"/>
  <c r="K2316" i="2"/>
  <c r="K2317" i="2"/>
  <c r="K2319" i="2"/>
  <c r="K2320" i="2"/>
  <c r="K2321" i="2"/>
  <c r="K2323" i="2"/>
  <c r="K2324" i="2"/>
  <c r="K2325" i="2"/>
  <c r="K2327" i="2"/>
  <c r="K2329" i="2"/>
  <c r="K2331" i="2"/>
  <c r="K2332" i="2"/>
  <c r="K2333" i="2"/>
  <c r="K2335" i="2"/>
  <c r="K2336" i="2"/>
  <c r="K2337" i="2"/>
  <c r="K2339" i="2"/>
  <c r="K2340" i="2"/>
  <c r="K2341" i="2"/>
  <c r="K2343" i="2"/>
  <c r="K2345" i="2"/>
  <c r="K2347" i="2"/>
  <c r="K2348" i="2"/>
  <c r="K2349" i="2"/>
  <c r="K2351" i="2"/>
  <c r="K2352" i="2"/>
  <c r="K2353" i="2"/>
  <c r="K2355" i="2"/>
  <c r="K2356" i="2"/>
  <c r="K2357" i="2"/>
  <c r="K2359" i="2"/>
  <c r="K2361" i="2"/>
  <c r="K2363" i="2"/>
  <c r="K2364" i="2"/>
  <c r="K2365" i="2"/>
  <c r="K2367" i="2"/>
  <c r="K2368" i="2"/>
  <c r="K2369" i="2"/>
  <c r="K2371" i="2"/>
  <c r="K2372" i="2"/>
  <c r="K2373" i="2"/>
  <c r="K2375" i="2"/>
  <c r="K2377" i="2"/>
  <c r="K2379" i="2"/>
  <c r="K2380" i="2"/>
  <c r="K2381" i="2"/>
  <c r="K2383" i="2"/>
  <c r="K2384" i="2"/>
  <c r="K2385" i="2"/>
  <c r="K2387" i="2"/>
  <c r="K2388" i="2"/>
  <c r="K2389" i="2"/>
  <c r="K2391" i="2"/>
  <c r="K2393" i="2"/>
  <c r="K2395" i="2"/>
  <c r="K2396" i="2"/>
  <c r="K2397" i="2"/>
  <c r="K2399" i="2"/>
  <c r="K2400" i="2"/>
  <c r="K2401" i="2"/>
  <c r="K2403" i="2"/>
  <c r="K2404" i="2"/>
  <c r="K2405" i="2"/>
  <c r="K2407" i="2"/>
  <c r="K2409" i="2"/>
  <c r="K2411" i="2"/>
  <c r="K2412" i="2"/>
  <c r="K2413" i="2"/>
  <c r="K2415" i="2"/>
  <c r="K2416" i="2"/>
  <c r="K2417" i="2"/>
  <c r="K2419" i="2"/>
  <c r="K2420" i="2"/>
  <c r="K2421" i="2"/>
  <c r="K2423" i="2"/>
  <c r="K2425" i="2"/>
  <c r="K2427" i="2"/>
  <c r="K2428" i="2"/>
  <c r="K2429" i="2"/>
  <c r="K2431" i="2"/>
  <c r="K2432" i="2"/>
  <c r="K2433" i="2"/>
  <c r="K2435" i="2"/>
  <c r="K2436" i="2"/>
  <c r="K2437" i="2"/>
  <c r="K2439" i="2"/>
  <c r="K2441" i="2"/>
  <c r="K2443" i="2"/>
  <c r="K2444" i="2"/>
  <c r="K2445" i="2"/>
  <c r="K2447" i="2"/>
  <c r="K2448" i="2"/>
  <c r="K2449" i="2"/>
  <c r="K2451" i="2"/>
  <c r="K2452" i="2"/>
  <c r="K2453" i="2"/>
  <c r="K2455" i="2"/>
  <c r="K2457" i="2"/>
  <c r="K2459" i="2"/>
  <c r="K2460" i="2"/>
  <c r="K2463" i="2"/>
  <c r="K2465" i="2"/>
  <c r="K2467" i="2"/>
  <c r="K2468" i="2"/>
  <c r="K2469" i="2"/>
  <c r="K2471" i="2"/>
  <c r="K2473" i="2"/>
  <c r="K2475" i="2"/>
  <c r="K2479" i="2"/>
  <c r="K2480" i="2"/>
  <c r="K2481" i="2"/>
  <c r="K2483" i="2"/>
  <c r="K2484" i="2"/>
  <c r="K2485" i="2"/>
  <c r="K2487" i="2"/>
  <c r="K2489" i="2"/>
  <c r="K2491" i="2"/>
  <c r="K2492" i="2"/>
  <c r="K2495" i="2"/>
  <c r="K2497" i="2"/>
  <c r="K2499" i="2"/>
  <c r="K2500" i="2"/>
  <c r="K2501" i="2"/>
  <c r="K2503" i="2"/>
  <c r="K2505" i="2"/>
  <c r="K2507" i="2"/>
  <c r="K2511" i="2"/>
  <c r="K2512" i="2"/>
  <c r="K2513" i="2"/>
  <c r="K2515" i="2"/>
  <c r="K2516" i="2"/>
  <c r="K2517" i="2"/>
  <c r="K2519" i="2"/>
  <c r="K2521" i="2"/>
  <c r="K2523" i="2"/>
  <c r="K2524" i="2"/>
  <c r="K2527" i="2"/>
  <c r="K2529" i="2"/>
  <c r="K2531" i="2"/>
  <c r="K2532" i="2"/>
  <c r="K2533" i="2"/>
  <c r="K2535" i="2"/>
  <c r="K2537" i="2"/>
  <c r="K2539" i="2"/>
  <c r="K2543" i="2"/>
  <c r="K2544" i="2"/>
  <c r="K2545" i="2"/>
  <c r="K2547" i="2"/>
  <c r="K2548" i="2"/>
  <c r="K2549" i="2"/>
  <c r="K2551" i="2"/>
  <c r="K2553" i="2"/>
  <c r="K2555" i="2"/>
  <c r="K2556" i="2"/>
  <c r="K2559" i="2"/>
  <c r="K2561" i="2"/>
  <c r="K2563" i="2"/>
  <c r="K2564" i="2"/>
  <c r="K2565" i="2"/>
  <c r="K2567" i="2"/>
  <c r="K2569" i="2"/>
  <c r="K2571" i="2"/>
  <c r="K2575" i="2"/>
  <c r="K2576" i="2"/>
  <c r="K2577" i="2"/>
  <c r="K2579" i="2"/>
  <c r="K2580" i="2"/>
  <c r="K2581" i="2"/>
  <c r="K2583" i="2"/>
  <c r="K2585" i="2"/>
  <c r="K2587" i="2"/>
  <c r="K2588" i="2"/>
  <c r="K2591" i="2"/>
  <c r="K2593" i="2"/>
  <c r="K2595" i="2"/>
  <c r="K2596" i="2"/>
  <c r="K2597" i="2"/>
  <c r="K2599" i="2"/>
  <c r="K2601" i="2"/>
  <c r="K2603" i="2"/>
  <c r="K2607" i="2"/>
  <c r="K2608" i="2"/>
  <c r="K2609" i="2"/>
  <c r="K2611" i="2"/>
  <c r="K2612" i="2"/>
  <c r="K2613" i="2"/>
  <c r="K2615" i="2"/>
  <c r="K2617" i="2"/>
  <c r="K2619" i="2"/>
  <c r="K2620" i="2"/>
  <c r="K2623" i="2"/>
  <c r="K2625" i="2"/>
  <c r="K2627" i="2"/>
  <c r="K2628" i="2"/>
  <c r="K2629" i="2"/>
  <c r="K2631" i="2"/>
  <c r="K2633" i="2"/>
  <c r="K2635" i="2"/>
  <c r="K2639" i="2"/>
  <c r="K2640" i="2"/>
  <c r="K2641" i="2"/>
  <c r="K2643" i="2"/>
  <c r="K2644" i="2"/>
  <c r="K2645" i="2"/>
  <c r="K2647" i="2"/>
  <c r="K2649" i="2"/>
  <c r="K2651" i="2"/>
  <c r="K2652" i="2"/>
  <c r="K2655" i="2"/>
  <c r="K2657" i="2"/>
  <c r="K2659" i="2"/>
  <c r="K2660" i="2"/>
  <c r="K2661" i="2"/>
  <c r="K2663" i="2"/>
  <c r="K2665" i="2"/>
  <c r="K2667" i="2"/>
  <c r="K2671" i="2"/>
  <c r="K2672" i="2"/>
  <c r="K2673" i="2"/>
  <c r="K2675" i="2"/>
  <c r="K2676" i="2"/>
  <c r="K2677" i="2"/>
  <c r="K2679" i="2"/>
  <c r="K2681" i="2"/>
  <c r="K2683" i="2"/>
  <c r="K2684" i="2"/>
  <c r="K2687" i="2"/>
  <c r="K2689" i="2"/>
  <c r="K2691" i="2"/>
  <c r="K2692" i="2"/>
  <c r="K2693" i="2"/>
  <c r="K2695" i="2"/>
  <c r="K2697" i="2"/>
  <c r="K2699" i="2"/>
  <c r="K2703" i="2"/>
  <c r="K2704" i="2"/>
  <c r="K2705" i="2"/>
  <c r="K2707" i="2"/>
  <c r="K2708" i="2"/>
  <c r="K2709" i="2"/>
  <c r="K2711" i="2"/>
  <c r="K2713" i="2"/>
  <c r="K2715" i="2"/>
  <c r="K2716" i="2"/>
  <c r="K2719" i="2"/>
  <c r="K2721" i="2"/>
  <c r="K2723" i="2"/>
  <c r="K2724" i="2"/>
  <c r="K2725" i="2"/>
  <c r="K2727" i="2"/>
  <c r="K2729" i="2"/>
  <c r="K2731" i="2"/>
  <c r="K2735" i="2"/>
  <c r="K2736" i="2"/>
  <c r="K2737" i="2"/>
  <c r="K2739" i="2"/>
  <c r="K2740" i="2"/>
  <c r="K2741" i="2"/>
  <c r="K2743" i="2"/>
  <c r="K2745" i="2"/>
  <c r="K2747" i="2"/>
  <c r="K2748" i="2"/>
  <c r="K2751" i="2"/>
  <c r="K2753" i="2"/>
  <c r="K2755" i="2"/>
  <c r="K2756" i="2"/>
  <c r="K2757" i="2"/>
  <c r="K2759" i="2"/>
  <c r="K2761" i="2"/>
  <c r="K2763" i="2"/>
  <c r="K2767" i="2"/>
  <c r="K2768" i="2"/>
  <c r="K2769" i="2"/>
  <c r="K2771" i="2"/>
  <c r="K2772" i="2"/>
  <c r="K2773" i="2"/>
  <c r="K2775" i="2"/>
  <c r="K2777" i="2"/>
  <c r="K2779" i="2"/>
  <c r="K2780" i="2"/>
  <c r="K2783" i="2"/>
  <c r="K2785" i="2"/>
  <c r="K2787" i="2"/>
  <c r="K2788" i="2"/>
  <c r="K2789" i="2"/>
  <c r="K2791" i="2"/>
  <c r="K2793" i="2"/>
  <c r="K2795" i="2"/>
  <c r="K2799" i="2"/>
  <c r="K2800" i="2"/>
  <c r="K2801" i="2"/>
  <c r="K2803" i="2"/>
  <c r="K2804" i="2"/>
  <c r="K2805" i="2"/>
  <c r="K2807" i="2"/>
  <c r="K2809" i="2"/>
  <c r="K2811" i="2"/>
  <c r="K2812" i="2"/>
  <c r="K2815" i="2"/>
  <c r="K2817" i="2"/>
  <c r="K2819" i="2"/>
  <c r="K2820" i="2"/>
  <c r="K2821" i="2"/>
  <c r="K2823" i="2"/>
  <c r="K2825" i="2"/>
  <c r="K2827" i="2"/>
  <c r="K2831" i="2"/>
  <c r="K2832" i="2"/>
  <c r="K2833" i="2"/>
  <c r="K2835" i="2"/>
  <c r="K2836" i="2"/>
  <c r="K2837" i="2"/>
  <c r="K2839" i="2"/>
  <c r="K2841" i="2"/>
  <c r="K2843" i="2"/>
  <c r="K2844" i="2"/>
  <c r="K2847" i="2"/>
  <c r="K2849" i="2"/>
  <c r="K2851" i="2"/>
  <c r="K2852" i="2"/>
  <c r="K2853" i="2"/>
  <c r="K2855" i="2"/>
  <c r="K2857" i="2"/>
  <c r="K2859" i="2"/>
  <c r="K2863" i="2"/>
  <c r="K2864" i="2"/>
  <c r="K2865" i="2"/>
  <c r="K2867" i="2"/>
  <c r="K2868" i="2"/>
  <c r="K2869" i="2"/>
  <c r="K2871" i="2"/>
  <c r="K2875" i="2"/>
  <c r="K2876" i="2"/>
  <c r="K2879" i="2"/>
  <c r="K2881" i="2"/>
  <c r="K2883" i="2"/>
  <c r="K2884" i="2"/>
  <c r="K2887" i="2"/>
  <c r="K2889" i="2"/>
  <c r="K2891" i="2"/>
  <c r="K2895" i="2"/>
  <c r="K2896" i="2"/>
  <c r="K2897" i="2"/>
  <c r="K2899" i="2"/>
  <c r="K2900" i="2"/>
  <c r="K2901" i="2"/>
  <c r="K2903" i="2"/>
  <c r="K2907" i="2"/>
  <c r="K2908" i="2"/>
  <c r="K2911" i="2"/>
  <c r="K2913" i="2"/>
  <c r="K2915" i="2"/>
  <c r="K2916" i="2"/>
  <c r="K2919" i="2"/>
  <c r="K2921" i="2"/>
  <c r="K2923" i="2"/>
  <c r="K2927" i="2"/>
  <c r="K2928" i="2"/>
  <c r="K2929" i="2"/>
  <c r="K2931" i="2"/>
  <c r="K2932" i="2"/>
  <c r="K2933" i="2"/>
  <c r="K2935" i="2"/>
  <c r="K2939" i="2"/>
  <c r="K2940" i="2"/>
  <c r="K2943" i="2"/>
  <c r="K2945" i="2"/>
  <c r="K2947" i="2"/>
  <c r="K2948" i="2"/>
  <c r="K2951" i="2"/>
  <c r="K2953" i="2"/>
  <c r="K2955" i="2"/>
  <c r="K2959" i="2"/>
  <c r="K2960" i="2"/>
  <c r="K2961" i="2"/>
  <c r="K2963" i="2"/>
  <c r="K2964" i="2"/>
  <c r="K2965" i="2"/>
  <c r="K2967" i="2"/>
  <c r="K2971" i="2"/>
  <c r="K2972" i="2"/>
  <c r="K2975" i="2"/>
  <c r="K2977" i="2"/>
  <c r="K2979" i="2"/>
  <c r="K2980" i="2"/>
  <c r="K2983" i="2"/>
  <c r="K2985" i="2"/>
  <c r="K2987" i="2"/>
  <c r="K2991" i="2"/>
  <c r="K2992" i="2"/>
  <c r="K2993" i="2"/>
  <c r="K2995" i="2"/>
  <c r="K2996" i="2"/>
  <c r="K2997" i="2"/>
  <c r="K2999" i="2"/>
  <c r="K3003" i="2"/>
  <c r="K3004" i="2"/>
  <c r="K3007" i="2"/>
  <c r="K3009" i="2"/>
  <c r="K3011" i="2"/>
  <c r="K3012" i="2"/>
  <c r="K3015" i="2"/>
  <c r="K3017" i="2"/>
  <c r="K3019" i="2"/>
  <c r="K3023" i="2"/>
  <c r="K3024" i="2"/>
  <c r="K3025" i="2"/>
  <c r="K3027" i="2"/>
  <c r="K3028" i="2"/>
  <c r="K3029" i="2"/>
  <c r="K3031" i="2"/>
  <c r="K3035" i="2"/>
  <c r="K3036" i="2"/>
  <c r="K3039" i="2"/>
  <c r="K3041" i="2"/>
  <c r="K3043" i="2"/>
  <c r="K3044" i="2"/>
  <c r="K3047" i="2"/>
  <c r="K3049" i="2"/>
  <c r="K3051" i="2"/>
  <c r="K3055" i="2"/>
  <c r="K3056" i="2"/>
  <c r="K3057" i="2"/>
  <c r="K3059" i="2"/>
  <c r="K3060" i="2"/>
  <c r="K3061" i="2"/>
  <c r="K3063" i="2"/>
  <c r="K3067" i="2"/>
  <c r="K3068" i="2"/>
  <c r="K3071" i="2"/>
  <c r="K3073" i="2"/>
  <c r="K3075" i="2"/>
  <c r="K3076" i="2"/>
  <c r="K3079" i="2"/>
  <c r="K3080" i="2"/>
  <c r="K3081" i="2"/>
  <c r="K3083" i="2"/>
  <c r="K3084" i="2"/>
  <c r="K3085" i="2"/>
  <c r="K3087" i="2"/>
  <c r="K3089" i="2"/>
  <c r="K3091" i="2"/>
  <c r="K3092" i="2"/>
  <c r="K3095" i="2"/>
  <c r="K3096" i="2"/>
  <c r="K3099" i="2"/>
  <c r="K3103" i="2"/>
  <c r="K3104" i="2"/>
  <c r="K3107" i="2"/>
  <c r="K3110" i="2"/>
  <c r="K3111" i="2"/>
  <c r="K3112" i="2"/>
  <c r="K3115" i="2"/>
  <c r="K3116" i="2"/>
  <c r="K3119" i="2"/>
  <c r="K3120" i="2"/>
  <c r="K3123" i="2"/>
  <c r="K3124" i="2"/>
  <c r="K3127" i="2"/>
  <c r="K3128" i="2"/>
  <c r="K3131" i="2"/>
  <c r="K3132" i="2"/>
  <c r="K3135" i="2"/>
  <c r="K3136" i="2"/>
  <c r="K3139" i="2"/>
  <c r="K3140" i="2"/>
  <c r="K3143" i="2"/>
  <c r="K3144" i="2"/>
  <c r="K3147" i="2"/>
  <c r="K3148" i="2"/>
  <c r="K3151" i="2"/>
  <c r="K3152" i="2"/>
  <c r="K3155" i="2"/>
  <c r="K3156" i="2"/>
  <c r="K3159" i="2"/>
  <c r="K3160" i="2"/>
  <c r="K3163" i="2"/>
  <c r="K3164" i="2"/>
  <c r="K3167" i="2"/>
  <c r="K3168" i="2"/>
  <c r="K3171" i="2"/>
  <c r="K3172" i="2"/>
  <c r="K3175" i="2"/>
  <c r="K3179" i="2"/>
  <c r="K3180" i="2"/>
  <c r="K3183" i="2"/>
  <c r="K3187" i="2"/>
  <c r="K3188" i="2"/>
  <c r="K3191" i="2"/>
  <c r="K3195" i="2"/>
  <c r="K3196" i="2"/>
  <c r="K3199" i="2"/>
  <c r="K3202" i="2"/>
  <c r="K3203" i="2"/>
  <c r="K3204" i="2"/>
  <c r="K3207" i="2"/>
  <c r="K3208" i="2"/>
  <c r="K3211" i="2"/>
  <c r="K3212" i="2"/>
  <c r="K3215" i="2"/>
  <c r="K3216" i="2"/>
  <c r="K3219" i="2"/>
  <c r="K3220" i="2"/>
  <c r="K3223" i="2"/>
  <c r="K3224" i="2"/>
  <c r="K3227" i="2"/>
  <c r="K3228" i="2"/>
  <c r="K3231" i="2"/>
  <c r="K3232" i="2"/>
  <c r="K3234" i="2"/>
  <c r="K3235" i="2"/>
  <c r="K3239" i="2"/>
  <c r="K3240" i="2"/>
  <c r="K3243" i="2"/>
  <c r="K3247" i="2"/>
  <c r="K3248" i="2"/>
  <c r="K3251" i="2"/>
  <c r="K3255" i="2"/>
  <c r="K3256" i="2"/>
  <c r="K3259" i="2"/>
  <c r="K3263" i="2"/>
  <c r="K3264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3" i="2"/>
  <c r="K3325" i="2"/>
  <c r="K3327" i="2"/>
  <c r="K3331" i="2"/>
  <c r="K3333" i="2"/>
  <c r="K3335" i="2"/>
  <c r="K3339" i="2"/>
  <c r="K3341" i="2"/>
  <c r="K3343" i="2"/>
  <c r="K3347" i="2"/>
  <c r="K3349" i="2"/>
  <c r="K3351" i="2"/>
  <c r="K3355" i="2"/>
  <c r="K3359" i="2"/>
  <c r="K3361" i="2"/>
  <c r="K3363" i="2"/>
  <c r="K3367" i="2"/>
  <c r="K3369" i="2"/>
  <c r="K3371" i="2"/>
  <c r="K3375" i="2"/>
  <c r="K3379" i="2"/>
  <c r="K3383" i="2"/>
  <c r="K3387" i="2"/>
  <c r="K3389" i="2"/>
  <c r="K3391" i="2"/>
  <c r="K3395" i="2"/>
  <c r="K3397" i="2"/>
  <c r="K3399" i="2"/>
  <c r="K3403" i="2"/>
  <c r="K3405" i="2"/>
  <c r="K3407" i="2"/>
  <c r="K3411" i="2"/>
  <c r="K3413" i="2"/>
  <c r="K3414" i="2"/>
  <c r="K3415" i="2"/>
  <c r="K3419" i="2"/>
  <c r="K3421" i="2"/>
  <c r="K3423" i="2"/>
  <c r="K3427" i="2"/>
  <c r="K3431" i="2"/>
  <c r="K3435" i="2"/>
  <c r="K3439" i="2"/>
  <c r="K3443" i="2"/>
  <c r="K3445" i="2"/>
  <c r="K3446" i="2"/>
  <c r="K3447" i="2"/>
  <c r="K3449" i="2"/>
  <c r="K3451" i="2"/>
  <c r="K3455" i="2"/>
  <c r="K3457" i="2"/>
  <c r="K3459" i="2"/>
  <c r="K3463" i="2"/>
  <c r="K3465" i="2"/>
  <c r="K3467" i="2"/>
  <c r="K3471" i="2"/>
  <c r="K3473" i="2"/>
  <c r="K3475" i="2"/>
  <c r="K3479" i="2"/>
  <c r="K3481" i="2"/>
  <c r="K3483" i="2"/>
  <c r="K3487" i="2"/>
  <c r="K3491" i="2"/>
  <c r="K3495" i="2"/>
  <c r="K3499" i="2"/>
  <c r="K3503" i="2"/>
  <c r="K3505" i="2"/>
  <c r="K3507" i="2"/>
  <c r="K3511" i="2"/>
  <c r="K3513" i="2"/>
  <c r="K3515" i="2"/>
  <c r="K3519" i="2"/>
  <c r="K3521" i="2"/>
  <c r="K3523" i="2"/>
  <c r="K3527" i="2"/>
  <c r="K3529" i="2"/>
  <c r="K3531" i="2"/>
  <c r="K3535" i="2"/>
  <c r="K3537" i="2"/>
  <c r="K3539" i="2"/>
  <c r="K3542" i="2"/>
  <c r="K3543" i="2"/>
  <c r="K3547" i="2"/>
  <c r="K3551" i="2"/>
  <c r="K3555" i="2"/>
  <c r="K3557" i="2"/>
  <c r="K3559" i="2"/>
  <c r="K3563" i="2"/>
  <c r="K2" i="2"/>
  <c r="J3514" i="5" l="1"/>
  <c r="J3519" i="2"/>
  <c r="J3510" i="5"/>
  <c r="J3515" i="2"/>
  <c r="J3422" i="5"/>
  <c r="J3427" i="2"/>
  <c r="J3418" i="5"/>
  <c r="J3423" i="2"/>
  <c r="J3414" i="5"/>
  <c r="J3419" i="2"/>
  <c r="J3410" i="5"/>
  <c r="J3415" i="2"/>
  <c r="J3406" i="5"/>
  <c r="J3411" i="2"/>
  <c r="J3402" i="5"/>
  <c r="J3407" i="2"/>
  <c r="J3398" i="5"/>
  <c r="J3403" i="2"/>
  <c r="J3394" i="5"/>
  <c r="J3399" i="2"/>
  <c r="J3390" i="5"/>
  <c r="J3395" i="2"/>
  <c r="J3386" i="5"/>
  <c r="J3391" i="2"/>
  <c r="J3382" i="5"/>
  <c r="J3387" i="2"/>
  <c r="J3282" i="5"/>
  <c r="J3287" i="2"/>
  <c r="J3278" i="5"/>
  <c r="J3283" i="2"/>
  <c r="J3274" i="5"/>
  <c r="J3279" i="2"/>
  <c r="J3275" i="2"/>
  <c r="J3270" i="5"/>
  <c r="J3266" i="5"/>
  <c r="J3271" i="2"/>
  <c r="J3263" i="5"/>
  <c r="J3268" i="2"/>
  <c r="J3259" i="5"/>
  <c r="J3264" i="2"/>
  <c r="J3255" i="5"/>
  <c r="J3260" i="2"/>
  <c r="J3230" i="5"/>
  <c r="J3235" i="2"/>
  <c r="J3226" i="5"/>
  <c r="J3231" i="2"/>
  <c r="J3222" i="5"/>
  <c r="J3227" i="2"/>
  <c r="J3218" i="5"/>
  <c r="J3223" i="2"/>
  <c r="J3214" i="5"/>
  <c r="J3219" i="2"/>
  <c r="J3210" i="5"/>
  <c r="J3215" i="2"/>
  <c r="J3206" i="5"/>
  <c r="J3211" i="2"/>
  <c r="J3202" i="5"/>
  <c r="J3207" i="2"/>
  <c r="J3198" i="5"/>
  <c r="J3203" i="2"/>
  <c r="J3194" i="5"/>
  <c r="J3199" i="2"/>
  <c r="J3190" i="5"/>
  <c r="J3195" i="2"/>
  <c r="J3186" i="5"/>
  <c r="J3191" i="2"/>
  <c r="J3182" i="5"/>
  <c r="J3187" i="2"/>
  <c r="J3178" i="5"/>
  <c r="J3183" i="2"/>
  <c r="J3174" i="5"/>
  <c r="J3179" i="2"/>
  <c r="J3170" i="5"/>
  <c r="J3175" i="2"/>
  <c r="J3167" i="5"/>
  <c r="J3172" i="2"/>
  <c r="J3163" i="5"/>
  <c r="J3168" i="2"/>
  <c r="J3159" i="5"/>
  <c r="J3164" i="2"/>
  <c r="J3155" i="5"/>
  <c r="J3160" i="2"/>
  <c r="J3151" i="5"/>
  <c r="J3156" i="2"/>
  <c r="J3147" i="5"/>
  <c r="J3152" i="2"/>
  <c r="J3143" i="5"/>
  <c r="J3148" i="2"/>
  <c r="J3139" i="5"/>
  <c r="J3144" i="2"/>
  <c r="J3135" i="5"/>
  <c r="J3140" i="2"/>
  <c r="J3131" i="5"/>
  <c r="J3136" i="2"/>
  <c r="J3074" i="5"/>
  <c r="J3079" i="2"/>
  <c r="J3070" i="5"/>
  <c r="J3075" i="2"/>
  <c r="J3066" i="5"/>
  <c r="J3071" i="2"/>
  <c r="J3062" i="5"/>
  <c r="J3067" i="2"/>
  <c r="J3058" i="5"/>
  <c r="J3063" i="2"/>
  <c r="J3054" i="5"/>
  <c r="J3059" i="2"/>
  <c r="J3050" i="5"/>
  <c r="J3055" i="2"/>
  <c r="J3046" i="5"/>
  <c r="J3051" i="2"/>
  <c r="J3042" i="5"/>
  <c r="J3047" i="2"/>
  <c r="J3038" i="5"/>
  <c r="J3043" i="2"/>
  <c r="J3034" i="5"/>
  <c r="J3039" i="2"/>
  <c r="J3031" i="5"/>
  <c r="J3036" i="2"/>
  <c r="J3027" i="5"/>
  <c r="J3032" i="2"/>
  <c r="J3023" i="5"/>
  <c r="J3028" i="2"/>
  <c r="J3019" i="5"/>
  <c r="J3024" i="2"/>
  <c r="J3015" i="5"/>
  <c r="J3020" i="2"/>
  <c r="J2994" i="5"/>
  <c r="J2999" i="2"/>
  <c r="J2990" i="5"/>
  <c r="J2995" i="2"/>
  <c r="J2986" i="5"/>
  <c r="J2991" i="2"/>
  <c r="J2983" i="5"/>
  <c r="J2988" i="2"/>
  <c r="J2979" i="5"/>
  <c r="J2984" i="2"/>
  <c r="J2874" i="5"/>
  <c r="J2879" i="2"/>
  <c r="J2870" i="5"/>
  <c r="J2875" i="2"/>
  <c r="J2866" i="5"/>
  <c r="J2871" i="2"/>
  <c r="J2862" i="5"/>
  <c r="J2867" i="2"/>
  <c r="J2858" i="5"/>
  <c r="J2863" i="2"/>
  <c r="J2854" i="5"/>
  <c r="J2859" i="2"/>
  <c r="J2851" i="5"/>
  <c r="J2856" i="2"/>
  <c r="J2847" i="5"/>
  <c r="J2852" i="2"/>
  <c r="J2843" i="5"/>
  <c r="J2848" i="2"/>
  <c r="J2839" i="5"/>
  <c r="J2844" i="2"/>
  <c r="J2835" i="5"/>
  <c r="J2840" i="2"/>
  <c r="J2831" i="5"/>
  <c r="J2836" i="2"/>
  <c r="J2827" i="5"/>
  <c r="J2832" i="2"/>
  <c r="J2823" i="5"/>
  <c r="J2828" i="2"/>
  <c r="J2819" i="5"/>
  <c r="J2824" i="2"/>
  <c r="J2815" i="5"/>
  <c r="J2820" i="2"/>
  <c r="J2758" i="5"/>
  <c r="J2763" i="2"/>
  <c r="J2754" i="5"/>
  <c r="J2759" i="2"/>
  <c r="J2747" i="5"/>
  <c r="J2752" i="2"/>
  <c r="J2666" i="5"/>
  <c r="J2671" i="2"/>
  <c r="J2662" i="5"/>
  <c r="J2667" i="2"/>
  <c r="J2658" i="5"/>
  <c r="J2663" i="2"/>
  <c r="J2654" i="5"/>
  <c r="J2659" i="2"/>
  <c r="J2650" i="5"/>
  <c r="J2655" i="2"/>
  <c r="J2646" i="5"/>
  <c r="J2651" i="2"/>
  <c r="J2642" i="5"/>
  <c r="J2647" i="2"/>
  <c r="J2638" i="5"/>
  <c r="J2643" i="2"/>
  <c r="J2634" i="5"/>
  <c r="J2639" i="2"/>
  <c r="J2630" i="5"/>
  <c r="J2635" i="2"/>
  <c r="J2626" i="5"/>
  <c r="J2631" i="2"/>
  <c r="J2623" i="5"/>
  <c r="J2628" i="2"/>
  <c r="J2619" i="5"/>
  <c r="J2624" i="2"/>
  <c r="J2615" i="5"/>
  <c r="J2620" i="2"/>
  <c r="J2611" i="5"/>
  <c r="J2616" i="2"/>
  <c r="J2607" i="5"/>
  <c r="J2612" i="2"/>
  <c r="J2603" i="5"/>
  <c r="J2608" i="2"/>
  <c r="J2530" i="5"/>
  <c r="J2535" i="2"/>
  <c r="J2526" i="5"/>
  <c r="J2531" i="2"/>
  <c r="J2522" i="5"/>
  <c r="J2527" i="2"/>
  <c r="J2518" i="5"/>
  <c r="J2523" i="2"/>
  <c r="J2514" i="5"/>
  <c r="J2519" i="2"/>
  <c r="J2510" i="5"/>
  <c r="J2515" i="2"/>
  <c r="J2507" i="5"/>
  <c r="J2512" i="2"/>
  <c r="J2503" i="5"/>
  <c r="J2508" i="2"/>
  <c r="J2474" i="5"/>
  <c r="J2479" i="2"/>
  <c r="J2470" i="5"/>
  <c r="J2475" i="2"/>
  <c r="J2466" i="5"/>
  <c r="J2471" i="2"/>
  <c r="J2462" i="5"/>
  <c r="J2467" i="2"/>
  <c r="J2458" i="5"/>
  <c r="J2463" i="2"/>
  <c r="J2454" i="5"/>
  <c r="J2459" i="2"/>
  <c r="J2450" i="5"/>
  <c r="J2455" i="2"/>
  <c r="J2446" i="5"/>
  <c r="J2451" i="2"/>
  <c r="J2442" i="5"/>
  <c r="J2447" i="2"/>
  <c r="J2438" i="5"/>
  <c r="J2443" i="2"/>
  <c r="J2434" i="5"/>
  <c r="J2439" i="2"/>
  <c r="J2430" i="5"/>
  <c r="J2435" i="2"/>
  <c r="J2426" i="5"/>
  <c r="J2431" i="2"/>
  <c r="J2422" i="5"/>
  <c r="J2427" i="2"/>
  <c r="J2418" i="5"/>
  <c r="J2423" i="2"/>
  <c r="J2415" i="5"/>
  <c r="J2420" i="2"/>
  <c r="J2411" i="5"/>
  <c r="J2416" i="2"/>
  <c r="J2407" i="5"/>
  <c r="J2412" i="2"/>
  <c r="J2403" i="5"/>
  <c r="J2408" i="2"/>
  <c r="J2399" i="5"/>
  <c r="J2404" i="2"/>
  <c r="J2395" i="5"/>
  <c r="J2400" i="2"/>
  <c r="J2391" i="5"/>
  <c r="J2396" i="2"/>
  <c r="J2387" i="5"/>
  <c r="J2392" i="2"/>
  <c r="J2383" i="5"/>
  <c r="J2388" i="2"/>
  <c r="J2379" i="5"/>
  <c r="J2384" i="2"/>
  <c r="J2375" i="5"/>
  <c r="J2380" i="2"/>
  <c r="J2302" i="5"/>
  <c r="J2307" i="2"/>
  <c r="J2298" i="5"/>
  <c r="J2303" i="2"/>
  <c r="J2294" i="5"/>
  <c r="J2299" i="2"/>
  <c r="J2290" i="5"/>
  <c r="J2295" i="2"/>
  <c r="J2286" i="5"/>
  <c r="J2291" i="2"/>
  <c r="J2282" i="5"/>
  <c r="J2287" i="2"/>
  <c r="J2278" i="5"/>
  <c r="J2283" i="2"/>
  <c r="J2275" i="5"/>
  <c r="J2280" i="2"/>
  <c r="J2271" i="5"/>
  <c r="J2276" i="2"/>
  <c r="J2267" i="5"/>
  <c r="J2272" i="2"/>
  <c r="J2263" i="5"/>
  <c r="J2268" i="2"/>
  <c r="J2259" i="5"/>
  <c r="J2264" i="2"/>
  <c r="J2242" i="5"/>
  <c r="J2247" i="2"/>
  <c r="J2238" i="5"/>
  <c r="J2243" i="2"/>
  <c r="J2234" i="5"/>
  <c r="J2239" i="2"/>
  <c r="J2230" i="5"/>
  <c r="J2235" i="2"/>
  <c r="J2226" i="5"/>
  <c r="J2231" i="2"/>
  <c r="J2223" i="5"/>
  <c r="J2228" i="2"/>
  <c r="J2219" i="5"/>
  <c r="J2224" i="2"/>
  <c r="J2215" i="5"/>
  <c r="J2220" i="2"/>
  <c r="J2211" i="5"/>
  <c r="J2216" i="2"/>
  <c r="J2207" i="5"/>
  <c r="J2212" i="2"/>
  <c r="J2203" i="5"/>
  <c r="J2208" i="2"/>
  <c r="J2199" i="5"/>
  <c r="J2204" i="2"/>
  <c r="J2195" i="5"/>
  <c r="J2200" i="2"/>
  <c r="J2191" i="5"/>
  <c r="J2196" i="2"/>
  <c r="J2187" i="5"/>
  <c r="J2192" i="2"/>
  <c r="J2183" i="5"/>
  <c r="J2188" i="2"/>
  <c r="J2179" i="5"/>
  <c r="J2184" i="2"/>
  <c r="J2175" i="5"/>
  <c r="J2180" i="2"/>
  <c r="J2171" i="5"/>
  <c r="J2176" i="2"/>
  <c r="J2167" i="5"/>
  <c r="J2172" i="2"/>
  <c r="J2090" i="5"/>
  <c r="J2095" i="2"/>
  <c r="J2086" i="5"/>
  <c r="J2091" i="2"/>
  <c r="J2082" i="5"/>
  <c r="J2087" i="2"/>
  <c r="J2078" i="5"/>
  <c r="J2083" i="2"/>
  <c r="J2074" i="5"/>
  <c r="J2079" i="2"/>
  <c r="J2070" i="5"/>
  <c r="J2075" i="2"/>
  <c r="J2066" i="5"/>
  <c r="J2071" i="2"/>
  <c r="J2062" i="5"/>
  <c r="J2067" i="2"/>
  <c r="J2055" i="5"/>
  <c r="J2060" i="2"/>
  <c r="J2051" i="5"/>
  <c r="J2056" i="2"/>
  <c r="J2047" i="5"/>
  <c r="J2052" i="2"/>
  <c r="J2043" i="5"/>
  <c r="J2048" i="2"/>
  <c r="J2039" i="5"/>
  <c r="J2044" i="2"/>
  <c r="J2035" i="5"/>
  <c r="J2040" i="2"/>
  <c r="J2031" i="5"/>
  <c r="J2036" i="2"/>
  <c r="J2027" i="5"/>
  <c r="J2032" i="2"/>
  <c r="J1994" i="5"/>
  <c r="J1999" i="2"/>
  <c r="J1991" i="5"/>
  <c r="J1996" i="2"/>
  <c r="J1987" i="5"/>
  <c r="J1992" i="2"/>
  <c r="J1983" i="5"/>
  <c r="J1988" i="2"/>
  <c r="J1979" i="5"/>
  <c r="J1984" i="2"/>
  <c r="J1975" i="5"/>
  <c r="J1980" i="2"/>
  <c r="J1870" i="5"/>
  <c r="J1875" i="2"/>
  <c r="J1866" i="5"/>
  <c r="J1871" i="2"/>
  <c r="J1862" i="5"/>
  <c r="J1867" i="2"/>
  <c r="J1858" i="5"/>
  <c r="J1863" i="2"/>
  <c r="J1854" i="5"/>
  <c r="J1859" i="2"/>
  <c r="J1850" i="5"/>
  <c r="J1855" i="2"/>
  <c r="J1846" i="5"/>
  <c r="J1851" i="2"/>
  <c r="J1839" i="5"/>
  <c r="J1844" i="2"/>
  <c r="J1835" i="5"/>
  <c r="J1840" i="2"/>
  <c r="J1831" i="5"/>
  <c r="J1836" i="2"/>
  <c r="J1827" i="5"/>
  <c r="J1832" i="2"/>
  <c r="J1823" i="5"/>
  <c r="J1828" i="2"/>
  <c r="J1819" i="5"/>
  <c r="J1824" i="2"/>
  <c r="J1754" i="5"/>
  <c r="J1759" i="2"/>
  <c r="J1750" i="5"/>
  <c r="J1755" i="2"/>
  <c r="J1746" i="5"/>
  <c r="J1751" i="2"/>
  <c r="J1743" i="5"/>
  <c r="J1748" i="2"/>
  <c r="J1658" i="5"/>
  <c r="J1663" i="2"/>
  <c r="J1654" i="5"/>
  <c r="J1659" i="2"/>
  <c r="J1650" i="5"/>
  <c r="J1655" i="2"/>
  <c r="J1646" i="5"/>
  <c r="J1651" i="2"/>
  <c r="J1642" i="5"/>
  <c r="J1647" i="2"/>
  <c r="J1630" i="5"/>
  <c r="J1635" i="2"/>
  <c r="J1626" i="5"/>
  <c r="J1631" i="2"/>
  <c r="J1615" i="5"/>
  <c r="J1620" i="2"/>
  <c r="J1616" i="2"/>
  <c r="J1611" i="5"/>
  <c r="J1612" i="2"/>
  <c r="J1607" i="5"/>
  <c r="J1608" i="2"/>
  <c r="J1603" i="5"/>
  <c r="J1604" i="2"/>
  <c r="J1599" i="5"/>
  <c r="J1600" i="2"/>
  <c r="J1595" i="5"/>
  <c r="J1584" i="5"/>
  <c r="J1589" i="2"/>
  <c r="J1576" i="5"/>
  <c r="J1581" i="2"/>
  <c r="J1568" i="5"/>
  <c r="J1573" i="2"/>
  <c r="J1560" i="5"/>
  <c r="J1565" i="2"/>
  <c r="J1552" i="5"/>
  <c r="J1557" i="2"/>
  <c r="J1554" i="2"/>
  <c r="J1549" i="5"/>
  <c r="J1546" i="2"/>
  <c r="J1541" i="5"/>
  <c r="J1538" i="2"/>
  <c r="J1533" i="5"/>
  <c r="J1529" i="5"/>
  <c r="J1534" i="2"/>
  <c r="J1530" i="2"/>
  <c r="J1525" i="5"/>
  <c r="J1527" i="2"/>
  <c r="J1522" i="5"/>
  <c r="J1518" i="5"/>
  <c r="J1523" i="2"/>
  <c r="J1514" i="5"/>
  <c r="J1519" i="2"/>
  <c r="J1510" i="5"/>
  <c r="J1515" i="2"/>
  <c r="J1511" i="2"/>
  <c r="J1506" i="5"/>
  <c r="J1499" i="5"/>
  <c r="J1504" i="2"/>
  <c r="J1493" i="2"/>
  <c r="J1488" i="5"/>
  <c r="J1490" i="2"/>
  <c r="J1485" i="5"/>
  <c r="J1482" i="2"/>
  <c r="J1477" i="5"/>
  <c r="J1474" i="2"/>
  <c r="J1469" i="5"/>
  <c r="J1463" i="2"/>
  <c r="J1458" i="5"/>
  <c r="J1454" i="5"/>
  <c r="J1459" i="2"/>
  <c r="J1450" i="5"/>
  <c r="J1455" i="2"/>
  <c r="J1453" i="2"/>
  <c r="J1448" i="5"/>
  <c r="J1449" i="2"/>
  <c r="J1444" i="5"/>
  <c r="J1445" i="2"/>
  <c r="J1440" i="5"/>
  <c r="J1441" i="2"/>
  <c r="J1436" i="5"/>
  <c r="J1437" i="2"/>
  <c r="J1432" i="5"/>
  <c r="J1433" i="2"/>
  <c r="J1428" i="5"/>
  <c r="J1429" i="2"/>
  <c r="J1424" i="5"/>
  <c r="J1425" i="2"/>
  <c r="J1420" i="5"/>
  <c r="J1421" i="2"/>
  <c r="J1416" i="5"/>
  <c r="J1417" i="2"/>
  <c r="J1412" i="5"/>
  <c r="J1410" i="2"/>
  <c r="J1405" i="5"/>
  <c r="J1401" i="5"/>
  <c r="J1406" i="2"/>
  <c r="J1402" i="2"/>
  <c r="J1397" i="5"/>
  <c r="J1393" i="5"/>
  <c r="J1398" i="2"/>
  <c r="J1394" i="2"/>
  <c r="J1389" i="5"/>
  <c r="J1390" i="2"/>
  <c r="J1385" i="5"/>
  <c r="J1386" i="2"/>
  <c r="J1381" i="5"/>
  <c r="J1382" i="2"/>
  <c r="J1377" i="5"/>
  <c r="J1378" i="2"/>
  <c r="J1373" i="5"/>
  <c r="J1374" i="2"/>
  <c r="J1369" i="5"/>
  <c r="J1371" i="2"/>
  <c r="J1366" i="5"/>
  <c r="J1362" i="5"/>
  <c r="J1367" i="2"/>
  <c r="J1363" i="2"/>
  <c r="J1358" i="5"/>
  <c r="J1350" i="5"/>
  <c r="J1355" i="2"/>
  <c r="J1346" i="5"/>
  <c r="J1351" i="2"/>
  <c r="J1336" i="2"/>
  <c r="J1331" i="5"/>
  <c r="J1328" i="2"/>
  <c r="J1323" i="5"/>
  <c r="J1320" i="2"/>
  <c r="J1315" i="5"/>
  <c r="J1309" i="2"/>
  <c r="J1304" i="5"/>
  <c r="J1305" i="2"/>
  <c r="J1300" i="5"/>
  <c r="J1301" i="2"/>
  <c r="J1296" i="5"/>
  <c r="J1297" i="2"/>
  <c r="J1292" i="5"/>
  <c r="J1293" i="2"/>
  <c r="J1288" i="5"/>
  <c r="J1289" i="2"/>
  <c r="J1284" i="5"/>
  <c r="J1285" i="2"/>
  <c r="J1280" i="5"/>
  <c r="J1281" i="2"/>
  <c r="J1276" i="5"/>
  <c r="J1278" i="2"/>
  <c r="J1273" i="5"/>
  <c r="J1265" i="5"/>
  <c r="J1270" i="2"/>
  <c r="J1266" i="2"/>
  <c r="J1261" i="5"/>
  <c r="J1262" i="2"/>
  <c r="J1257" i="5"/>
  <c r="J1258" i="2"/>
  <c r="J1253" i="5"/>
  <c r="J1250" i="5"/>
  <c r="J1255" i="2"/>
  <c r="J1251" i="2"/>
  <c r="J1246" i="5"/>
  <c r="J1242" i="5"/>
  <c r="J1247" i="2"/>
  <c r="J1241" i="2"/>
  <c r="J1236" i="5"/>
  <c r="J1237" i="2"/>
  <c r="J1232" i="5"/>
  <c r="J1233" i="2"/>
  <c r="J1228" i="5"/>
  <c r="J1229" i="2"/>
  <c r="J1224" i="5"/>
  <c r="J1225" i="2"/>
  <c r="J1220" i="5"/>
  <c r="J1218" i="2"/>
  <c r="J1213" i="5"/>
  <c r="J1214" i="2"/>
  <c r="J1209" i="5"/>
  <c r="J1210" i="2"/>
  <c r="J1205" i="5"/>
  <c r="J1198" i="2"/>
  <c r="J1193" i="5"/>
  <c r="J1194" i="2"/>
  <c r="J1189" i="5"/>
  <c r="J1190" i="2"/>
  <c r="J1185" i="5"/>
  <c r="J1186" i="2"/>
  <c r="J1181" i="5"/>
  <c r="J1182" i="2"/>
  <c r="J1177" i="5"/>
  <c r="J1170" i="2"/>
  <c r="J1165" i="5"/>
  <c r="J1166" i="2"/>
  <c r="J1161" i="5"/>
  <c r="J1155" i="2"/>
  <c r="J1150" i="5"/>
  <c r="J1151" i="2"/>
  <c r="J1146" i="5"/>
  <c r="J1142" i="5"/>
  <c r="J1147" i="2"/>
  <c r="J1143" i="2"/>
  <c r="J1138" i="5"/>
  <c r="J1139" i="2"/>
  <c r="J1134" i="5"/>
  <c r="J1122" i="5"/>
  <c r="J1127" i="2"/>
  <c r="J1123" i="2"/>
  <c r="J1118" i="5"/>
  <c r="J1120" i="2"/>
  <c r="J1115" i="5"/>
  <c r="J1112" i="2"/>
  <c r="J1107" i="5"/>
  <c r="J1104" i="2"/>
  <c r="J1099" i="5"/>
  <c r="J1093" i="2"/>
  <c r="J1088" i="5"/>
  <c r="J1089" i="2"/>
  <c r="J1084" i="5"/>
  <c r="J1085" i="2"/>
  <c r="J1080" i="5"/>
  <c r="J1081" i="2"/>
  <c r="J1076" i="5"/>
  <c r="J1077" i="2"/>
  <c r="J1072" i="5"/>
  <c r="J1073" i="2"/>
  <c r="J1068" i="5"/>
  <c r="J1070" i="2"/>
  <c r="J1065" i="5"/>
  <c r="J1066" i="2"/>
  <c r="J1061" i="5"/>
  <c r="J1062" i="2"/>
  <c r="J1057" i="5"/>
  <c r="J1049" i="5"/>
  <c r="J1054" i="2"/>
  <c r="J1050" i="2"/>
  <c r="J1045" i="5"/>
  <c r="J1046" i="2"/>
  <c r="J1041" i="5"/>
  <c r="J1042" i="2"/>
  <c r="J1037" i="5"/>
  <c r="J1038" i="2"/>
  <c r="J1033" i="5"/>
  <c r="J1034" i="2"/>
  <c r="J1029" i="5"/>
  <c r="J1030" i="2"/>
  <c r="J1025" i="5"/>
  <c r="J1027" i="2"/>
  <c r="J1022" i="5"/>
  <c r="J1023" i="2"/>
  <c r="J1018" i="5"/>
  <c r="J1019" i="2"/>
  <c r="J1014" i="5"/>
  <c r="J1010" i="5"/>
  <c r="J1015" i="2"/>
  <c r="J1006" i="5"/>
  <c r="J1011" i="2"/>
  <c r="J1007" i="2"/>
  <c r="J1002" i="5"/>
  <c r="J992" i="2"/>
  <c r="J987" i="5"/>
  <c r="J989" i="2"/>
  <c r="J984" i="5"/>
  <c r="J985" i="2"/>
  <c r="J980" i="5"/>
  <c r="J981" i="2"/>
  <c r="J976" i="5"/>
  <c r="J977" i="2"/>
  <c r="J972" i="5"/>
  <c r="J973" i="2"/>
  <c r="J968" i="5"/>
  <c r="J961" i="5"/>
  <c r="J966" i="2"/>
  <c r="J962" i="2"/>
  <c r="J957" i="5"/>
  <c r="J953" i="5"/>
  <c r="J958" i="2"/>
  <c r="J954" i="2"/>
  <c r="J949" i="5"/>
  <c r="J950" i="2"/>
  <c r="J945" i="5"/>
  <c r="J946" i="2"/>
  <c r="J941" i="5"/>
  <c r="J942" i="2"/>
  <c r="J937" i="5"/>
  <c r="J938" i="2"/>
  <c r="J933" i="5"/>
  <c r="J934" i="2"/>
  <c r="J929" i="5"/>
  <c r="J925" i="5"/>
  <c r="J930" i="2"/>
  <c r="J926" i="2"/>
  <c r="J921" i="5"/>
  <c r="J918" i="2"/>
  <c r="J913" i="5"/>
  <c r="J911" i="2"/>
  <c r="J906" i="5"/>
  <c r="J907" i="2"/>
  <c r="J902" i="5"/>
  <c r="J903" i="2"/>
  <c r="J898" i="5"/>
  <c r="J899" i="2"/>
  <c r="J894" i="5"/>
  <c r="J895" i="2"/>
  <c r="J890" i="5"/>
  <c r="J891" i="2"/>
  <c r="J886" i="5"/>
  <c r="J887" i="2"/>
  <c r="J882" i="5"/>
  <c r="J883" i="2"/>
  <c r="J878" i="5"/>
  <c r="J879" i="2"/>
  <c r="J874" i="5"/>
  <c r="J875" i="2"/>
  <c r="J870" i="5"/>
  <c r="J871" i="2"/>
  <c r="J866" i="5"/>
  <c r="J868" i="2"/>
  <c r="J863" i="5"/>
  <c r="J864" i="2"/>
  <c r="J859" i="5"/>
  <c r="J860" i="2"/>
  <c r="J855" i="5"/>
  <c r="J856" i="2"/>
  <c r="J851" i="5"/>
  <c r="J852" i="2"/>
  <c r="J847" i="5"/>
  <c r="J848" i="2"/>
  <c r="J843" i="5"/>
  <c r="J841" i="2"/>
  <c r="J836" i="5"/>
  <c r="J837" i="2"/>
  <c r="J832" i="5"/>
  <c r="J833" i="2"/>
  <c r="J828" i="5"/>
  <c r="J829" i="2"/>
  <c r="J824" i="5"/>
  <c r="J825" i="2"/>
  <c r="J820" i="5"/>
  <c r="J821" i="2"/>
  <c r="J816" i="5"/>
  <c r="J817" i="2"/>
  <c r="J812" i="5"/>
  <c r="J813" i="2"/>
  <c r="J808" i="5"/>
  <c r="J809" i="2"/>
  <c r="J804" i="5"/>
  <c r="J805" i="2"/>
  <c r="J800" i="5"/>
  <c r="J798" i="2"/>
  <c r="J793" i="5"/>
  <c r="J789" i="5"/>
  <c r="J794" i="2"/>
  <c r="J790" i="2"/>
  <c r="J785" i="5"/>
  <c r="J781" i="5"/>
  <c r="J786" i="2"/>
  <c r="J778" i="2"/>
  <c r="J773" i="5"/>
  <c r="J771" i="2"/>
  <c r="J766" i="5"/>
  <c r="J767" i="2"/>
  <c r="J762" i="5"/>
  <c r="J763" i="2"/>
  <c r="J758" i="5"/>
  <c r="J759" i="2"/>
  <c r="J754" i="5"/>
  <c r="J755" i="2"/>
  <c r="J750" i="5"/>
  <c r="J748" i="2"/>
  <c r="J743" i="5"/>
  <c r="J741" i="2"/>
  <c r="J736" i="5"/>
  <c r="J733" i="5"/>
  <c r="J738" i="2"/>
  <c r="J734" i="2"/>
  <c r="J729" i="5"/>
  <c r="J725" i="5"/>
  <c r="J730" i="2"/>
  <c r="J726" i="2"/>
  <c r="J721" i="5"/>
  <c r="J715" i="2"/>
  <c r="J710" i="5"/>
  <c r="J711" i="2"/>
  <c r="J706" i="5"/>
  <c r="J707" i="2"/>
  <c r="J702" i="5"/>
  <c r="J703" i="2"/>
  <c r="J698" i="5"/>
  <c r="J699" i="2"/>
  <c r="J694" i="5"/>
  <c r="J695" i="2"/>
  <c r="J690" i="5"/>
  <c r="J691" i="2"/>
  <c r="J686" i="5"/>
  <c r="J687" i="2"/>
  <c r="J682" i="5"/>
  <c r="J683" i="2"/>
  <c r="J678" i="5"/>
  <c r="J679" i="2"/>
  <c r="J674" i="5"/>
  <c r="J675" i="2"/>
  <c r="J670" i="5"/>
  <c r="J671" i="2"/>
  <c r="J666" i="5"/>
  <c r="J667" i="2"/>
  <c r="J662" i="5"/>
  <c r="J663" i="2"/>
  <c r="J658" i="5"/>
  <c r="J660" i="2"/>
  <c r="J655" i="5"/>
  <c r="J656" i="2"/>
  <c r="J651" i="5"/>
  <c r="J652" i="2"/>
  <c r="J647" i="5"/>
  <c r="J648" i="2"/>
  <c r="J643" i="5"/>
  <c r="J644" i="2"/>
  <c r="J639" i="5"/>
  <c r="J640" i="2"/>
  <c r="J635" i="5"/>
  <c r="J636" i="2"/>
  <c r="J631" i="5"/>
  <c r="J628" i="2"/>
  <c r="J623" i="5"/>
  <c r="J619" i="5"/>
  <c r="J624" i="2"/>
  <c r="J620" i="2"/>
  <c r="J615" i="5"/>
  <c r="J613" i="2"/>
  <c r="J608" i="5"/>
  <c r="J609" i="2"/>
  <c r="J604" i="5"/>
  <c r="J605" i="2"/>
  <c r="J600" i="5"/>
  <c r="J601" i="2"/>
  <c r="J596" i="5"/>
  <c r="J597" i="2"/>
  <c r="J592" i="5"/>
  <c r="J593" i="2"/>
  <c r="J588" i="5"/>
  <c r="J589" i="2"/>
  <c r="J584" i="5"/>
  <c r="J586" i="2"/>
  <c r="J581" i="5"/>
  <c r="J578" i="2"/>
  <c r="J573" i="5"/>
  <c r="J570" i="2"/>
  <c r="J565" i="5"/>
  <c r="J566" i="2"/>
  <c r="J561" i="5"/>
  <c r="J562" i="2"/>
  <c r="J557" i="5"/>
  <c r="J555" i="2"/>
  <c r="J550" i="5"/>
  <c r="J551" i="2"/>
  <c r="J546" i="5"/>
  <c r="J547" i="2"/>
  <c r="J542" i="5"/>
  <c r="J543" i="2"/>
  <c r="J538" i="5"/>
  <c r="J539" i="2"/>
  <c r="J534" i="5"/>
  <c r="J535" i="2"/>
  <c r="J530" i="5"/>
  <c r="J531" i="2"/>
  <c r="J526" i="5"/>
  <c r="J527" i="2"/>
  <c r="J522" i="5"/>
  <c r="J523" i="2"/>
  <c r="J518" i="5"/>
  <c r="J520" i="2"/>
  <c r="J515" i="5"/>
  <c r="J516" i="2"/>
  <c r="J511" i="5"/>
  <c r="J512" i="2"/>
  <c r="J507" i="5"/>
  <c r="J508" i="2"/>
  <c r="J503" i="5"/>
  <c r="J499" i="5"/>
  <c r="J504" i="2"/>
  <c r="J501" i="2"/>
  <c r="J496" i="5"/>
  <c r="J497" i="2"/>
  <c r="J492" i="5"/>
  <c r="J493" i="2"/>
  <c r="J488" i="5"/>
  <c r="J490" i="2"/>
  <c r="J485" i="5"/>
  <c r="J483" i="2"/>
  <c r="J478" i="5"/>
  <c r="J479" i="2"/>
  <c r="J474" i="5"/>
  <c r="J475" i="2"/>
  <c r="J470" i="5"/>
  <c r="J471" i="2"/>
  <c r="J466" i="5"/>
  <c r="J464" i="2"/>
  <c r="J459" i="5"/>
  <c r="J460" i="2"/>
  <c r="J455" i="5"/>
  <c r="J456" i="2"/>
  <c r="J451" i="5"/>
  <c r="J452" i="2"/>
  <c r="J447" i="5"/>
  <c r="J448" i="2"/>
  <c r="J443" i="5"/>
  <c r="J444" i="2"/>
  <c r="J439" i="5"/>
  <c r="J436" i="2"/>
  <c r="J431" i="5"/>
  <c r="J428" i="2"/>
  <c r="J423" i="5"/>
  <c r="J419" i="5"/>
  <c r="J424" i="2"/>
  <c r="J420" i="2"/>
  <c r="J415" i="5"/>
  <c r="J416" i="2"/>
  <c r="J411" i="5"/>
  <c r="J412" i="2"/>
  <c r="J407" i="5"/>
  <c r="J408" i="2"/>
  <c r="J403" i="5"/>
  <c r="J405" i="2"/>
  <c r="J400" i="5"/>
  <c r="J401" i="2"/>
  <c r="J396" i="5"/>
  <c r="J397" i="2"/>
  <c r="J392" i="5"/>
  <c r="J393" i="2"/>
  <c r="J388" i="5"/>
  <c r="J389" i="2"/>
  <c r="J384" i="5"/>
  <c r="J385" i="2"/>
  <c r="J380" i="5"/>
  <c r="J381" i="2"/>
  <c r="J376" i="5"/>
  <c r="J377" i="2"/>
  <c r="J372" i="5"/>
  <c r="J373" i="2"/>
  <c r="J368" i="5"/>
  <c r="J369" i="2"/>
  <c r="J364" i="5"/>
  <c r="J362" i="2"/>
  <c r="J357" i="5"/>
  <c r="J358" i="2"/>
  <c r="J353" i="5"/>
  <c r="J350" i="2"/>
  <c r="J345" i="5"/>
  <c r="J342" i="2"/>
  <c r="J337" i="5"/>
  <c r="J333" i="5"/>
  <c r="J338" i="2"/>
  <c r="J335" i="2"/>
  <c r="J330" i="5"/>
  <c r="J331" i="2"/>
  <c r="J326" i="5"/>
  <c r="J327" i="2"/>
  <c r="J322" i="5"/>
  <c r="J323" i="2"/>
  <c r="J318" i="5"/>
  <c r="J319" i="2"/>
  <c r="J314" i="5"/>
  <c r="J315" i="2"/>
  <c r="J310" i="5"/>
  <c r="J311" i="2"/>
  <c r="J306" i="5"/>
  <c r="J307" i="2"/>
  <c r="J302" i="5"/>
  <c r="J303" i="2"/>
  <c r="J298" i="5"/>
  <c r="J299" i="2"/>
  <c r="J294" i="5"/>
  <c r="J295" i="2"/>
  <c r="J290" i="5"/>
  <c r="J292" i="2"/>
  <c r="J287" i="5"/>
  <c r="J288" i="2"/>
  <c r="J283" i="5"/>
  <c r="J284" i="2"/>
  <c r="J279" i="5"/>
  <c r="J280" i="2"/>
  <c r="J275" i="5"/>
  <c r="J276" i="2"/>
  <c r="J271" i="5"/>
  <c r="J272" i="2"/>
  <c r="J267" i="5"/>
  <c r="J269" i="2"/>
  <c r="J264" i="5"/>
  <c r="J265" i="2"/>
  <c r="J260" i="5"/>
  <c r="J261" i="2"/>
  <c r="J256" i="5"/>
  <c r="J257" i="2"/>
  <c r="J252" i="5"/>
  <c r="J253" i="2"/>
  <c r="J248" i="5"/>
  <c r="J250" i="2"/>
  <c r="J245" i="5"/>
  <c r="J246" i="2"/>
  <c r="J241" i="5"/>
  <c r="J242" i="2"/>
  <c r="J237" i="5"/>
  <c r="J238" i="2"/>
  <c r="J233" i="5"/>
  <c r="J235" i="2"/>
  <c r="J230" i="5"/>
  <c r="J227" i="5"/>
  <c r="J232" i="2"/>
  <c r="J228" i="2"/>
  <c r="J223" i="5"/>
  <c r="J224" i="2"/>
  <c r="J219" i="5"/>
  <c r="J220" i="2"/>
  <c r="J215" i="5"/>
  <c r="J216" i="2"/>
  <c r="J211" i="5"/>
  <c r="J212" i="2"/>
  <c r="J207" i="5"/>
  <c r="J209" i="2"/>
  <c r="J204" i="5"/>
  <c r="J205" i="2"/>
  <c r="J200" i="5"/>
  <c r="J201" i="2"/>
  <c r="J196" i="5"/>
  <c r="J197" i="2"/>
  <c r="J192" i="5"/>
  <c r="J193" i="2"/>
  <c r="J188" i="5"/>
  <c r="J189" i="2"/>
  <c r="J184" i="5"/>
  <c r="J185" i="2"/>
  <c r="J180" i="5"/>
  <c r="J181" i="2"/>
  <c r="J176" i="5"/>
  <c r="J177" i="2"/>
  <c r="J172" i="5"/>
  <c r="J173" i="2"/>
  <c r="J168" i="5"/>
  <c r="J169" i="2"/>
  <c r="J164" i="5"/>
  <c r="J165" i="2"/>
  <c r="J160" i="5"/>
  <c r="J161" i="2"/>
  <c r="J156" i="5"/>
  <c r="J157" i="2"/>
  <c r="J152" i="5"/>
  <c r="J150" i="2"/>
  <c r="J145" i="5"/>
  <c r="J141" i="5"/>
  <c r="J146" i="2"/>
  <c r="J137" i="5"/>
  <c r="J142" i="2"/>
  <c r="J138" i="2"/>
  <c r="J133" i="5"/>
  <c r="J129" i="5"/>
  <c r="J134" i="2"/>
  <c r="J130" i="2"/>
  <c r="J125" i="5"/>
  <c r="J122" i="2"/>
  <c r="J117" i="5"/>
  <c r="J118" i="2"/>
  <c r="J113" i="5"/>
  <c r="J114" i="2"/>
  <c r="J109" i="5"/>
  <c r="J111" i="2"/>
  <c r="J106" i="5"/>
  <c r="J107" i="2"/>
  <c r="J102" i="5"/>
  <c r="J103" i="2"/>
  <c r="J98" i="5"/>
  <c r="J99" i="2"/>
  <c r="J94" i="5"/>
  <c r="J95" i="2"/>
  <c r="J90" i="5"/>
  <c r="J91" i="2"/>
  <c r="J86" i="5"/>
  <c r="J87" i="2"/>
  <c r="J82" i="5"/>
  <c r="J84" i="2"/>
  <c r="J79" i="5"/>
  <c r="J80" i="2"/>
  <c r="J75" i="5"/>
  <c r="J76" i="2"/>
  <c r="J71" i="5"/>
  <c r="J72" i="2"/>
  <c r="J67" i="5"/>
  <c r="J68" i="2"/>
  <c r="J63" i="5"/>
  <c r="J64" i="2"/>
  <c r="J59" i="5"/>
  <c r="J60" i="2"/>
  <c r="J55" i="5"/>
  <c r="J51" i="5"/>
  <c r="J56" i="2"/>
  <c r="J52" i="2"/>
  <c r="J47" i="5"/>
  <c r="J49" i="2"/>
  <c r="J44" i="5"/>
  <c r="J45" i="2"/>
  <c r="J40" i="5"/>
  <c r="J41" i="2"/>
  <c r="J36" i="5"/>
  <c r="J37" i="2"/>
  <c r="J32" i="5"/>
  <c r="J33" i="2"/>
  <c r="J28" i="5"/>
  <c r="J29" i="2"/>
  <c r="J24" i="5"/>
  <c r="J25" i="2"/>
  <c r="J20" i="5"/>
  <c r="J21" i="2"/>
  <c r="J16" i="5"/>
  <c r="J13" i="5"/>
  <c r="J18" i="2"/>
  <c r="J10" i="2"/>
  <c r="J5" i="5"/>
  <c r="J3564" i="2"/>
  <c r="J3558" i="2"/>
  <c r="J3553" i="2"/>
  <c r="J3548" i="2"/>
  <c r="J3542" i="2"/>
  <c r="J3537" i="2"/>
  <c r="J3532" i="2"/>
  <c r="J3526" i="2"/>
  <c r="J3521" i="2"/>
  <c r="J3516" i="2"/>
  <c r="J3510" i="2"/>
  <c r="J3505" i="2"/>
  <c r="J3500" i="2"/>
  <c r="J3494" i="2"/>
  <c r="J3489" i="2"/>
  <c r="J3484" i="2"/>
  <c r="J3478" i="2"/>
  <c r="J3473" i="2"/>
  <c r="J3468" i="2"/>
  <c r="J3462" i="2"/>
  <c r="J3457" i="2"/>
  <c r="J3452" i="2"/>
  <c r="J3446" i="2"/>
  <c r="J3441" i="2"/>
  <c r="J3436" i="2"/>
  <c r="J3430" i="2"/>
  <c r="J3425" i="2"/>
  <c r="J3420" i="2"/>
  <c r="J3414" i="2"/>
  <c r="J3409" i="2"/>
  <c r="J3404" i="2"/>
  <c r="J3398" i="2"/>
  <c r="J3393" i="2"/>
  <c r="J3388" i="2"/>
  <c r="J3382" i="2"/>
  <c r="J3377" i="2"/>
  <c r="J3372" i="2"/>
  <c r="J3366" i="2"/>
  <c r="J3361" i="2"/>
  <c r="J3356" i="2"/>
  <c r="J3350" i="2"/>
  <c r="J3345" i="2"/>
  <c r="J3338" i="2"/>
  <c r="J3330" i="2"/>
  <c r="J3322" i="2"/>
  <c r="J3314" i="2"/>
  <c r="J3306" i="2"/>
  <c r="J3298" i="2"/>
  <c r="J3290" i="2"/>
  <c r="J3282" i="2"/>
  <c r="J3274" i="2"/>
  <c r="J3266" i="2"/>
  <c r="J3258" i="2"/>
  <c r="J3250" i="2"/>
  <c r="J3242" i="2"/>
  <c r="J3234" i="2"/>
  <c r="J3226" i="2"/>
  <c r="J3218" i="2"/>
  <c r="J3210" i="2"/>
  <c r="J3202" i="2"/>
  <c r="J3194" i="2"/>
  <c r="J3186" i="2"/>
  <c r="J3178" i="2"/>
  <c r="J3170" i="2"/>
  <c r="J3162" i="2"/>
  <c r="J3154" i="2"/>
  <c r="J3146" i="2"/>
  <c r="J3138" i="2"/>
  <c r="J3130" i="2"/>
  <c r="J3122" i="2"/>
  <c r="J3114" i="2"/>
  <c r="J3106" i="2"/>
  <c r="J3098" i="2"/>
  <c r="J3090" i="2"/>
  <c r="J3082" i="2"/>
  <c r="J3074" i="2"/>
  <c r="J3066" i="2"/>
  <c r="J3058" i="2"/>
  <c r="J3050" i="2"/>
  <c r="J3042" i="2"/>
  <c r="J3034" i="2"/>
  <c r="J3026" i="2"/>
  <c r="J3018" i="2"/>
  <c r="J3010" i="2"/>
  <c r="J3002" i="2"/>
  <c r="J2994" i="2"/>
  <c r="J2986" i="2"/>
  <c r="J2978" i="2"/>
  <c r="J2970" i="2"/>
  <c r="J2962" i="2"/>
  <c r="J2954" i="2"/>
  <c r="J2946" i="2"/>
  <c r="J2938" i="2"/>
  <c r="J2930" i="2"/>
  <c r="J2922" i="2"/>
  <c r="J2914" i="2"/>
  <c r="J2906" i="2"/>
  <c r="J2898" i="2"/>
  <c r="J2890" i="2"/>
  <c r="J2882" i="2"/>
  <c r="J2874" i="2"/>
  <c r="J2866" i="2"/>
  <c r="J2858" i="2"/>
  <c r="J2850" i="2"/>
  <c r="J2842" i="2"/>
  <c r="J2834" i="2"/>
  <c r="J2826" i="2"/>
  <c r="J2818" i="2"/>
  <c r="J2810" i="2"/>
  <c r="J2802" i="2"/>
  <c r="J2794" i="2"/>
  <c r="J2786" i="2"/>
  <c r="J2778" i="2"/>
  <c r="J2770" i="2"/>
  <c r="J2762" i="2"/>
  <c r="J2754" i="2"/>
  <c r="J2746" i="2"/>
  <c r="J2738" i="2"/>
  <c r="J2730" i="2"/>
  <c r="J2722" i="2"/>
  <c r="J2714" i="2"/>
  <c r="J2706" i="2"/>
  <c r="J2698" i="2"/>
  <c r="J2690" i="2"/>
  <c r="J2682" i="2"/>
  <c r="J2674" i="2"/>
  <c r="J2666" i="2"/>
  <c r="J2658" i="2"/>
  <c r="J2650" i="2"/>
  <c r="J2642" i="2"/>
  <c r="J2634" i="2"/>
  <c r="J2626" i="2"/>
  <c r="J2618" i="2"/>
  <c r="J2610" i="2"/>
  <c r="J2602" i="2"/>
  <c r="J2594" i="2"/>
  <c r="J2586" i="2"/>
  <c r="J2578" i="2"/>
  <c r="J2570" i="2"/>
  <c r="J2562" i="2"/>
  <c r="J2554" i="2"/>
  <c r="J2546" i="2"/>
  <c r="J2538" i="2"/>
  <c r="J2530" i="2"/>
  <c r="J2522" i="2"/>
  <c r="J2514" i="2"/>
  <c r="J2506" i="2"/>
  <c r="J2498" i="2"/>
  <c r="J2490" i="2"/>
  <c r="J2482" i="2"/>
  <c r="J2474" i="2"/>
  <c r="J2466" i="2"/>
  <c r="J2458" i="2"/>
  <c r="J2450" i="2"/>
  <c r="J2442" i="2"/>
  <c r="J2434" i="2"/>
  <c r="J2426" i="2"/>
  <c r="J2418" i="2"/>
  <c r="J2410" i="2"/>
  <c r="J2402" i="2"/>
  <c r="J2394" i="2"/>
  <c r="J2386" i="2"/>
  <c r="J2378" i="2"/>
  <c r="J2370" i="2"/>
  <c r="J2362" i="2"/>
  <c r="J2354" i="2"/>
  <c r="J2346" i="2"/>
  <c r="J2338" i="2"/>
  <c r="J2330" i="2"/>
  <c r="J2322" i="2"/>
  <c r="J2314" i="2"/>
  <c r="J2306" i="2"/>
  <c r="J2298" i="2"/>
  <c r="J2290" i="2"/>
  <c r="J2282" i="2"/>
  <c r="J2274" i="2"/>
  <c r="J2266" i="2"/>
  <c r="J2258" i="2"/>
  <c r="J2250" i="2"/>
  <c r="J2242" i="2"/>
  <c r="J2234" i="2"/>
  <c r="J2226" i="2"/>
  <c r="J2218" i="2"/>
  <c r="J2210" i="2"/>
  <c r="J2202" i="2"/>
  <c r="J2194" i="2"/>
  <c r="J2186" i="2"/>
  <c r="J2178" i="2"/>
  <c r="J2170" i="2"/>
  <c r="J2162" i="2"/>
  <c r="J2154" i="2"/>
  <c r="J2146" i="2"/>
  <c r="J2138" i="2"/>
  <c r="J2130" i="2"/>
  <c r="J2122" i="2"/>
  <c r="J2114" i="2"/>
  <c r="J2106" i="2"/>
  <c r="J2098" i="2"/>
  <c r="J2090" i="2"/>
  <c r="J2082" i="2"/>
  <c r="J2074" i="2"/>
  <c r="J2066" i="2"/>
  <c r="J2058" i="2"/>
  <c r="J2050" i="2"/>
  <c r="J2042" i="2"/>
  <c r="J2034" i="2"/>
  <c r="J2026" i="2"/>
  <c r="J2018" i="2"/>
  <c r="J2010" i="2"/>
  <c r="J2002" i="2"/>
  <c r="J1994" i="2"/>
  <c r="J1986" i="2"/>
  <c r="J1978" i="2"/>
  <c r="J1970" i="2"/>
  <c r="J1962" i="2"/>
  <c r="J1954" i="2"/>
  <c r="J1946" i="2"/>
  <c r="J1938" i="2"/>
  <c r="J1930" i="2"/>
  <c r="J1922" i="2"/>
  <c r="J1914" i="2"/>
  <c r="J1906" i="2"/>
  <c r="J1898" i="2"/>
  <c r="J1890" i="2"/>
  <c r="J1882" i="2"/>
  <c r="J1874" i="2"/>
  <c r="J1866" i="2"/>
  <c r="J1858" i="2"/>
  <c r="J1850" i="2"/>
  <c r="J1842" i="2"/>
  <c r="J1834" i="2"/>
  <c r="J1826" i="2"/>
  <c r="J1818" i="2"/>
  <c r="J1810" i="2"/>
  <c r="J1802" i="2"/>
  <c r="J1794" i="2"/>
  <c r="J1786" i="2"/>
  <c r="J1778" i="2"/>
  <c r="J1770" i="2"/>
  <c r="J1762" i="2"/>
  <c r="J1754" i="2"/>
  <c r="J1746" i="2"/>
  <c r="J1738" i="2"/>
  <c r="J1730" i="2"/>
  <c r="J1722" i="2"/>
  <c r="J1714" i="2"/>
  <c r="J1706" i="2"/>
  <c r="J1698" i="2"/>
  <c r="J1690" i="2"/>
  <c r="J1682" i="2"/>
  <c r="J1674" i="2"/>
  <c r="J1666" i="2"/>
  <c r="J1658" i="2"/>
  <c r="J1649" i="2"/>
  <c r="J1639" i="2"/>
  <c r="J1628" i="2"/>
  <c r="J1617" i="2"/>
  <c r="J1601" i="2"/>
  <c r="J1585" i="2"/>
  <c r="J1569" i="2"/>
  <c r="J1552" i="2"/>
  <c r="J1531" i="2"/>
  <c r="J1510" i="2"/>
  <c r="J1488" i="2"/>
  <c r="J1467" i="2"/>
  <c r="J1446" i="2"/>
  <c r="J1424" i="2"/>
  <c r="J1403" i="2"/>
  <c r="J1376" i="2"/>
  <c r="J1319" i="2"/>
  <c r="J1291" i="2"/>
  <c r="J1263" i="2"/>
  <c r="J1234" i="2"/>
  <c r="J1206" i="2"/>
  <c r="J1178" i="2"/>
  <c r="J1148" i="2"/>
  <c r="J1119" i="2"/>
  <c r="J1082" i="2"/>
  <c r="J1043" i="2"/>
  <c r="J1006" i="2"/>
  <c r="J952" i="2"/>
  <c r="J894" i="2"/>
  <c r="J838" i="2"/>
  <c r="J782" i="2"/>
  <c r="J722" i="2"/>
  <c r="J666" i="2"/>
  <c r="J610" i="2"/>
  <c r="J552" i="2"/>
  <c r="J496" i="2"/>
  <c r="J440" i="2"/>
  <c r="J382" i="2"/>
  <c r="J326" i="2"/>
  <c r="J210" i="2"/>
  <c r="J98" i="2"/>
  <c r="J951" i="5"/>
  <c r="J983" i="5"/>
  <c r="J1015" i="5"/>
  <c r="J1047" i="5"/>
  <c r="J1079" i="5"/>
  <c r="J1111" i="5"/>
  <c r="J1175" i="5"/>
  <c r="J1207" i="5"/>
  <c r="J1239" i="5"/>
  <c r="J1271" i="5"/>
  <c r="J1303" i="5"/>
  <c r="J1335" i="5"/>
  <c r="J1399" i="5"/>
  <c r="J1431" i="5"/>
  <c r="J1463" i="5"/>
  <c r="J1495" i="5"/>
  <c r="J1527" i="5"/>
  <c r="J1559" i="5"/>
  <c r="J1591" i="5"/>
  <c r="J3506" i="5"/>
  <c r="J3511" i="2"/>
  <c r="J3378" i="5"/>
  <c r="J3383" i="2"/>
  <c r="J3374" i="5"/>
  <c r="J3379" i="2"/>
  <c r="J3370" i="5"/>
  <c r="J3375" i="2"/>
  <c r="J3366" i="5"/>
  <c r="J3371" i="2"/>
  <c r="J3362" i="5"/>
  <c r="J3367" i="2"/>
  <c r="J3358" i="5"/>
  <c r="J3363" i="2"/>
  <c r="J3354" i="5"/>
  <c r="J3359" i="2"/>
  <c r="J3335" i="5"/>
  <c r="J3340" i="2"/>
  <c r="J3331" i="5"/>
  <c r="J3336" i="2"/>
  <c r="J3327" i="5"/>
  <c r="J3332" i="2"/>
  <c r="J3323" i="5"/>
  <c r="J3328" i="2"/>
  <c r="J3262" i="5"/>
  <c r="J3267" i="2"/>
  <c r="J3258" i="5"/>
  <c r="J3263" i="2"/>
  <c r="J3254" i="5"/>
  <c r="J3259" i="2"/>
  <c r="J3251" i="5"/>
  <c r="J3256" i="2"/>
  <c r="J3166" i="5"/>
  <c r="J3171" i="2"/>
  <c r="J3162" i="5"/>
  <c r="J3167" i="2"/>
  <c r="J3158" i="5"/>
  <c r="J3163" i="2"/>
  <c r="J3154" i="5"/>
  <c r="J3159" i="2"/>
  <c r="J3150" i="5"/>
  <c r="J3155" i="2"/>
  <c r="J3146" i="5"/>
  <c r="J3151" i="2"/>
  <c r="J3142" i="5"/>
  <c r="J3147" i="2"/>
  <c r="J3138" i="5"/>
  <c r="J3143" i="2"/>
  <c r="J3134" i="5"/>
  <c r="J3139" i="2"/>
  <c r="J3130" i="5"/>
  <c r="J3135" i="2"/>
  <c r="J3127" i="5"/>
  <c r="J3132" i="2"/>
  <c r="J3123" i="5"/>
  <c r="J3128" i="2"/>
  <c r="J3119" i="5"/>
  <c r="J3124" i="2"/>
  <c r="J3115" i="5"/>
  <c r="J3120" i="2"/>
  <c r="J3111" i="5"/>
  <c r="J3116" i="2"/>
  <c r="J3107" i="5"/>
  <c r="J3112" i="2"/>
  <c r="J3103" i="5"/>
  <c r="J3108" i="2"/>
  <c r="J3030" i="5"/>
  <c r="J3035" i="2"/>
  <c r="J3026" i="5"/>
  <c r="J3031" i="2"/>
  <c r="J3022" i="5"/>
  <c r="J3027" i="2"/>
  <c r="J3018" i="5"/>
  <c r="J3023" i="2"/>
  <c r="J3011" i="5"/>
  <c r="J3016" i="2"/>
  <c r="J3007" i="5"/>
  <c r="J3012" i="2"/>
  <c r="J3003" i="5"/>
  <c r="J3008" i="2"/>
  <c r="J2982" i="5"/>
  <c r="J2987" i="2"/>
  <c r="J2978" i="5"/>
  <c r="J2983" i="2"/>
  <c r="J2975" i="5"/>
  <c r="J2980" i="2"/>
  <c r="J2971" i="5"/>
  <c r="J2976" i="2"/>
  <c r="J2967" i="5"/>
  <c r="J2972" i="2"/>
  <c r="J2963" i="5"/>
  <c r="J2968" i="2"/>
  <c r="J2959" i="5"/>
  <c r="J2964" i="2"/>
  <c r="J2955" i="5"/>
  <c r="J2960" i="2"/>
  <c r="J2951" i="5"/>
  <c r="J2956" i="2"/>
  <c r="J2947" i="5"/>
  <c r="J2952" i="2"/>
  <c r="J2943" i="5"/>
  <c r="J2948" i="2"/>
  <c r="J2939" i="5"/>
  <c r="J2944" i="2"/>
  <c r="J2935" i="5"/>
  <c r="J2940" i="2"/>
  <c r="J2931" i="5"/>
  <c r="J2936" i="2"/>
  <c r="J2927" i="5"/>
  <c r="J2932" i="2"/>
  <c r="J2923" i="5"/>
  <c r="J2928" i="2"/>
  <c r="J2850" i="5"/>
  <c r="J2855" i="2"/>
  <c r="J2846" i="5"/>
  <c r="J2851" i="2"/>
  <c r="J2842" i="5"/>
  <c r="J2847" i="2"/>
  <c r="J2838" i="5"/>
  <c r="J2843" i="2"/>
  <c r="J2834" i="5"/>
  <c r="J2839" i="2"/>
  <c r="J2830" i="5"/>
  <c r="J2835" i="2"/>
  <c r="J2826" i="5"/>
  <c r="J2831" i="2"/>
  <c r="J2822" i="5"/>
  <c r="J2827" i="2"/>
  <c r="J2818" i="5"/>
  <c r="J2823" i="2"/>
  <c r="J2814" i="5"/>
  <c r="J2819" i="2"/>
  <c r="J2811" i="5"/>
  <c r="J2816" i="2"/>
  <c r="J2807" i="5"/>
  <c r="J2812" i="2"/>
  <c r="J2803" i="5"/>
  <c r="J2808" i="2"/>
  <c r="J2799" i="5"/>
  <c r="J2804" i="2"/>
  <c r="J2795" i="5"/>
  <c r="J2800" i="2"/>
  <c r="J2791" i="5"/>
  <c r="J2796" i="2"/>
  <c r="J2787" i="5"/>
  <c r="J2792" i="2"/>
  <c r="J2750" i="5"/>
  <c r="J2755" i="2"/>
  <c r="J2743" i="5"/>
  <c r="J2748" i="2"/>
  <c r="J2739" i="5"/>
  <c r="J2744" i="2"/>
  <c r="J2735" i="5"/>
  <c r="J2740" i="2"/>
  <c r="J2731" i="5"/>
  <c r="J2736" i="2"/>
  <c r="J2727" i="5"/>
  <c r="J2732" i="2"/>
  <c r="J2622" i="5"/>
  <c r="J2627" i="2"/>
  <c r="J2618" i="5"/>
  <c r="J2623" i="2"/>
  <c r="J2614" i="5"/>
  <c r="J2619" i="2"/>
  <c r="J2610" i="5"/>
  <c r="J2615" i="2"/>
  <c r="J2606" i="5"/>
  <c r="J2611" i="2"/>
  <c r="J2602" i="5"/>
  <c r="J2607" i="2"/>
  <c r="J2599" i="5"/>
  <c r="J2604" i="2"/>
  <c r="J2595" i="5"/>
  <c r="J2600" i="2"/>
  <c r="J2591" i="5"/>
  <c r="J2596" i="2"/>
  <c r="J2587" i="5"/>
  <c r="J2592" i="2"/>
  <c r="J2583" i="5"/>
  <c r="J2588" i="2"/>
  <c r="J2579" i="5"/>
  <c r="J2584" i="2"/>
  <c r="J2575" i="5"/>
  <c r="J2580" i="2"/>
  <c r="J2571" i="5"/>
  <c r="J2576" i="2"/>
  <c r="J2506" i="5"/>
  <c r="J2511" i="2"/>
  <c r="J2502" i="5"/>
  <c r="J2507" i="2"/>
  <c r="J2499" i="5"/>
  <c r="J2504" i="2"/>
  <c r="J2414" i="5"/>
  <c r="J2419" i="2"/>
  <c r="J2410" i="5"/>
  <c r="J2415" i="2"/>
  <c r="J2406" i="5"/>
  <c r="J2411" i="2"/>
  <c r="J2402" i="5"/>
  <c r="J2407" i="2"/>
  <c r="J2398" i="5"/>
  <c r="J2403" i="2"/>
  <c r="J2394" i="5"/>
  <c r="J2399" i="2"/>
  <c r="J2390" i="5"/>
  <c r="J2395" i="2"/>
  <c r="J2386" i="5"/>
  <c r="J2391" i="2"/>
  <c r="J2382" i="5"/>
  <c r="J2387" i="2"/>
  <c r="J2378" i="5"/>
  <c r="J2383" i="2"/>
  <c r="J2374" i="5"/>
  <c r="J2379" i="2"/>
  <c r="J2371" i="5"/>
  <c r="J2376" i="2"/>
  <c r="J2367" i="5"/>
  <c r="J2372" i="2"/>
  <c r="J2363" i="5"/>
  <c r="J2368" i="2"/>
  <c r="J2359" i="5"/>
  <c r="J2364" i="2"/>
  <c r="J2355" i="5"/>
  <c r="J2360" i="2"/>
  <c r="J2351" i="5"/>
  <c r="J2356" i="2"/>
  <c r="J2274" i="5"/>
  <c r="J2279" i="2"/>
  <c r="J2270" i="5"/>
  <c r="J2275" i="2"/>
  <c r="J2266" i="5"/>
  <c r="J2271" i="2"/>
  <c r="J2262" i="5"/>
  <c r="J2267" i="2"/>
  <c r="J2258" i="5"/>
  <c r="J2263" i="2"/>
  <c r="J2255" i="5"/>
  <c r="J2260" i="2"/>
  <c r="J2251" i="5"/>
  <c r="J2256" i="2"/>
  <c r="J2222" i="5"/>
  <c r="J2227" i="2"/>
  <c r="J2218" i="5"/>
  <c r="J2223" i="2"/>
  <c r="J2214" i="5"/>
  <c r="J2219" i="2"/>
  <c r="J2210" i="5"/>
  <c r="J2215" i="2"/>
  <c r="J2206" i="5"/>
  <c r="J2211" i="2"/>
  <c r="J2202" i="5"/>
  <c r="J2207" i="2"/>
  <c r="J2198" i="5"/>
  <c r="J2203" i="2"/>
  <c r="J2194" i="5"/>
  <c r="J2199" i="2"/>
  <c r="J2190" i="5"/>
  <c r="J2195" i="2"/>
  <c r="J2186" i="5"/>
  <c r="J2191" i="2"/>
  <c r="J2182" i="5"/>
  <c r="J2187" i="2"/>
  <c r="J2178" i="5"/>
  <c r="J2183" i="2"/>
  <c r="J2174" i="5"/>
  <c r="J2179" i="2"/>
  <c r="J2170" i="5"/>
  <c r="J2175" i="2"/>
  <c r="J2163" i="5"/>
  <c r="J2168" i="2"/>
  <c r="J2159" i="5"/>
  <c r="J2164" i="2"/>
  <c r="J2155" i="5"/>
  <c r="J2160" i="2"/>
  <c r="J2151" i="5"/>
  <c r="J2156" i="2"/>
  <c r="J2147" i="5"/>
  <c r="J2152" i="2"/>
  <c r="J2143" i="5"/>
  <c r="J2148" i="2"/>
  <c r="J2139" i="5"/>
  <c r="J2144" i="2"/>
  <c r="J2135" i="5"/>
  <c r="J2140" i="2"/>
  <c r="J2131" i="5"/>
  <c r="J2136" i="2"/>
  <c r="J2127" i="5"/>
  <c r="J2132" i="2"/>
  <c r="J2123" i="5"/>
  <c r="J2128" i="2"/>
  <c r="J2058" i="5"/>
  <c r="J2063" i="2"/>
  <c r="J2054" i="5"/>
  <c r="J2059" i="2"/>
  <c r="J2050" i="5"/>
  <c r="J2055" i="2"/>
  <c r="J2046" i="5"/>
  <c r="J2051" i="2"/>
  <c r="J2042" i="5"/>
  <c r="J2047" i="2"/>
  <c r="J2038" i="5"/>
  <c r="J2043" i="2"/>
  <c r="J2034" i="5"/>
  <c r="J2039" i="2"/>
  <c r="J2030" i="5"/>
  <c r="J2035" i="2"/>
  <c r="J2026" i="5"/>
  <c r="J2031" i="2"/>
  <c r="J2023" i="5"/>
  <c r="J2028" i="2"/>
  <c r="J2019" i="5"/>
  <c r="J2024" i="2"/>
  <c r="J2015" i="5"/>
  <c r="J2020" i="2"/>
  <c r="J2011" i="5"/>
  <c r="J2016" i="2"/>
  <c r="J2007" i="5"/>
  <c r="J2012" i="2"/>
  <c r="J1990" i="5"/>
  <c r="J1995" i="2"/>
  <c r="J1986" i="5"/>
  <c r="J1991" i="2"/>
  <c r="J1982" i="5"/>
  <c r="J1987" i="2"/>
  <c r="J1978" i="5"/>
  <c r="J1983" i="2"/>
  <c r="J1974" i="5"/>
  <c r="J1979" i="2"/>
  <c r="J1971" i="5"/>
  <c r="J1976" i="2"/>
  <c r="J1967" i="5"/>
  <c r="J1972" i="2"/>
  <c r="J1963" i="5"/>
  <c r="J1968" i="2"/>
  <c r="J1959" i="5"/>
  <c r="J1964" i="2"/>
  <c r="J1955" i="5"/>
  <c r="J1960" i="2"/>
  <c r="J1951" i="5"/>
  <c r="J1956" i="2"/>
  <c r="J1947" i="5"/>
  <c r="J1952" i="2"/>
  <c r="J1943" i="5"/>
  <c r="J1948" i="2"/>
  <c r="J1939" i="5"/>
  <c r="J1944" i="2"/>
  <c r="J1935" i="5"/>
  <c r="J1940" i="2"/>
  <c r="J1931" i="5"/>
  <c r="J1936" i="2"/>
  <c r="J1927" i="5"/>
  <c r="J1932" i="2"/>
  <c r="J1923" i="5"/>
  <c r="J1928" i="2"/>
  <c r="J1919" i="5"/>
  <c r="J1924" i="2"/>
  <c r="J1915" i="5"/>
  <c r="J1920" i="2"/>
  <c r="J1911" i="5"/>
  <c r="J1916" i="2"/>
  <c r="J1842" i="5"/>
  <c r="J1847" i="2"/>
  <c r="J1838" i="5"/>
  <c r="J1843" i="2"/>
  <c r="J1834" i="5"/>
  <c r="J1839" i="2"/>
  <c r="J1830" i="5"/>
  <c r="J1835" i="2"/>
  <c r="J1826" i="5"/>
  <c r="J1831" i="2"/>
  <c r="J1822" i="5"/>
  <c r="J1827" i="2"/>
  <c r="J1818" i="5"/>
  <c r="J1823" i="2"/>
  <c r="J1815" i="5"/>
  <c r="J1820" i="2"/>
  <c r="J1811" i="5"/>
  <c r="J1816" i="2"/>
  <c r="J1807" i="5"/>
  <c r="J1812" i="2"/>
  <c r="J1803" i="5"/>
  <c r="J1808" i="2"/>
  <c r="J1799" i="5"/>
  <c r="J1804" i="2"/>
  <c r="J1795" i="5"/>
  <c r="J1800" i="2"/>
  <c r="J1791" i="5"/>
  <c r="J1796" i="2"/>
  <c r="J1787" i="5"/>
  <c r="J1792" i="2"/>
  <c r="J1783" i="5"/>
  <c r="J1788" i="2"/>
  <c r="J1779" i="5"/>
  <c r="J1784" i="2"/>
  <c r="J1775" i="5"/>
  <c r="J1780" i="2"/>
  <c r="J1742" i="5"/>
  <c r="J1747" i="2"/>
  <c r="J1739" i="5"/>
  <c r="J1744" i="2"/>
  <c r="J1735" i="5"/>
  <c r="J1740" i="2"/>
  <c r="J1731" i="5"/>
  <c r="J1736" i="2"/>
  <c r="J1727" i="5"/>
  <c r="J1732" i="2"/>
  <c r="J1723" i="5"/>
  <c r="J1728" i="2"/>
  <c r="J1650" i="2"/>
  <c r="J1645" i="5"/>
  <c r="J1646" i="2"/>
  <c r="J1641" i="5"/>
  <c r="J1642" i="2"/>
  <c r="J1637" i="5"/>
  <c r="J1638" i="2"/>
  <c r="J1633" i="5"/>
  <c r="J1634" i="2"/>
  <c r="J1629" i="5"/>
  <c r="J1630" i="2"/>
  <c r="J1625" i="5"/>
  <c r="J1626" i="2"/>
  <c r="J1621" i="5"/>
  <c r="J1614" i="5"/>
  <c r="J1619" i="2"/>
  <c r="J1606" i="5"/>
  <c r="J1611" i="2"/>
  <c r="J1598" i="5"/>
  <c r="J1603" i="2"/>
  <c r="J1592" i="2"/>
  <c r="J1587" i="5"/>
  <c r="J1584" i="2"/>
  <c r="J1579" i="5"/>
  <c r="J1576" i="2"/>
  <c r="J1571" i="5"/>
  <c r="J1568" i="2"/>
  <c r="J1563" i="5"/>
  <c r="J1560" i="2"/>
  <c r="J1555" i="5"/>
  <c r="J1553" i="2"/>
  <c r="J1548" i="5"/>
  <c r="J1549" i="2"/>
  <c r="J1544" i="5"/>
  <c r="J1545" i="2"/>
  <c r="J1540" i="5"/>
  <c r="J1541" i="2"/>
  <c r="J1536" i="5"/>
  <c r="J1537" i="2"/>
  <c r="J1532" i="5"/>
  <c r="J1533" i="2"/>
  <c r="J1528" i="5"/>
  <c r="J1529" i="2"/>
  <c r="J1524" i="5"/>
  <c r="J1521" i="5"/>
  <c r="J1526" i="2"/>
  <c r="J1522" i="2"/>
  <c r="J1517" i="5"/>
  <c r="J1514" i="2"/>
  <c r="J1509" i="5"/>
  <c r="J1498" i="5"/>
  <c r="J1503" i="2"/>
  <c r="J1489" i="2"/>
  <c r="J1484" i="5"/>
  <c r="J1485" i="2"/>
  <c r="J1480" i="5"/>
  <c r="J1481" i="2"/>
  <c r="J1476" i="5"/>
  <c r="J1477" i="2"/>
  <c r="J1472" i="5"/>
  <c r="J1473" i="2"/>
  <c r="J1468" i="5"/>
  <c r="J1465" i="5"/>
  <c r="J1470" i="2"/>
  <c r="J1466" i="2"/>
  <c r="J1461" i="5"/>
  <c r="J1457" i="5"/>
  <c r="J1462" i="2"/>
  <c r="J1458" i="2"/>
  <c r="J1453" i="5"/>
  <c r="J1448" i="2"/>
  <c r="J1443" i="5"/>
  <c r="J1435" i="5"/>
  <c r="J1440" i="2"/>
  <c r="J1416" i="2"/>
  <c r="J1411" i="5"/>
  <c r="J1413" i="2"/>
  <c r="J1408" i="5"/>
  <c r="J1409" i="2"/>
  <c r="J1404" i="5"/>
  <c r="J1405" i="2"/>
  <c r="J1400" i="5"/>
  <c r="J1401" i="2"/>
  <c r="J1396" i="5"/>
  <c r="J1397" i="2"/>
  <c r="J1392" i="5"/>
  <c r="J1393" i="2"/>
  <c r="J1388" i="5"/>
  <c r="J1389" i="2"/>
  <c r="J1384" i="5"/>
  <c r="J1385" i="2"/>
  <c r="J1380" i="5"/>
  <c r="J1381" i="2"/>
  <c r="J1376" i="5"/>
  <c r="J1377" i="2"/>
  <c r="J1372" i="5"/>
  <c r="J1370" i="2"/>
  <c r="J1365" i="5"/>
  <c r="J1361" i="5"/>
  <c r="J1366" i="2"/>
  <c r="J1358" i="2"/>
  <c r="J1353" i="5"/>
  <c r="J1354" i="2"/>
  <c r="J1349" i="5"/>
  <c r="J1350" i="2"/>
  <c r="J1345" i="5"/>
  <c r="J1347" i="2"/>
  <c r="J1342" i="5"/>
  <c r="J1343" i="2"/>
  <c r="J1338" i="5"/>
  <c r="J1334" i="5"/>
  <c r="J1339" i="2"/>
  <c r="J1335" i="2"/>
  <c r="J1330" i="5"/>
  <c r="J1331" i="2"/>
  <c r="J1326" i="5"/>
  <c r="J1322" i="5"/>
  <c r="J1327" i="2"/>
  <c r="J1318" i="5"/>
  <c r="J1323" i="2"/>
  <c r="J1315" i="2"/>
  <c r="J1310" i="5"/>
  <c r="J1307" i="5"/>
  <c r="J1312" i="2"/>
  <c r="J1304" i="2"/>
  <c r="J1299" i="5"/>
  <c r="J1296" i="2"/>
  <c r="J1291" i="5"/>
  <c r="J1288" i="2"/>
  <c r="J1283" i="5"/>
  <c r="J1280" i="2"/>
  <c r="J1275" i="5"/>
  <c r="J1277" i="2"/>
  <c r="J1272" i="5"/>
  <c r="J1273" i="2"/>
  <c r="J1268" i="5"/>
  <c r="J1269" i="2"/>
  <c r="J1264" i="5"/>
  <c r="J1265" i="2"/>
  <c r="J1260" i="5"/>
  <c r="J1261" i="2"/>
  <c r="J1256" i="5"/>
  <c r="J1257" i="2"/>
  <c r="J1252" i="5"/>
  <c r="J1254" i="2"/>
  <c r="J1249" i="5"/>
  <c r="J1250" i="2"/>
  <c r="J1245" i="5"/>
  <c r="J1243" i="2"/>
  <c r="J1238" i="5"/>
  <c r="J1240" i="2"/>
  <c r="J1235" i="5"/>
  <c r="J1232" i="2"/>
  <c r="J1227" i="5"/>
  <c r="J1224" i="2"/>
  <c r="J1219" i="5"/>
  <c r="J1221" i="2"/>
  <c r="J1216" i="5"/>
  <c r="J1217" i="2"/>
  <c r="J1212" i="5"/>
  <c r="J1213" i="2"/>
  <c r="J1208" i="5"/>
  <c r="J1209" i="2"/>
  <c r="J1204" i="5"/>
  <c r="J1205" i="2"/>
  <c r="J1200" i="5"/>
  <c r="J1201" i="2"/>
  <c r="J1196" i="5"/>
  <c r="J1197" i="2"/>
  <c r="J1192" i="5"/>
  <c r="J1193" i="2"/>
  <c r="J1188" i="5"/>
  <c r="J1189" i="2"/>
  <c r="J1184" i="5"/>
  <c r="J1185" i="2"/>
  <c r="J1180" i="5"/>
  <c r="J1181" i="2"/>
  <c r="J1176" i="5"/>
  <c r="J1177" i="2"/>
  <c r="J1172" i="5"/>
  <c r="J1173" i="2"/>
  <c r="J1168" i="5"/>
  <c r="J1169" i="2"/>
  <c r="J1164" i="5"/>
  <c r="J1165" i="2"/>
  <c r="J1160" i="5"/>
  <c r="J1162" i="2"/>
  <c r="J1157" i="5"/>
  <c r="J1158" i="2"/>
  <c r="J1153" i="5"/>
  <c r="J1154" i="2"/>
  <c r="J1149" i="5"/>
  <c r="J1150" i="2"/>
  <c r="J1145" i="5"/>
  <c r="J1137" i="5"/>
  <c r="J1142" i="2"/>
  <c r="J1138" i="2"/>
  <c r="J1133" i="5"/>
  <c r="J1134" i="2"/>
  <c r="J1129" i="5"/>
  <c r="J1130" i="2"/>
  <c r="J1125" i="5"/>
  <c r="J1126" i="2"/>
  <c r="J1121" i="5"/>
  <c r="J1122" i="2"/>
  <c r="J1117" i="5"/>
  <c r="J1115" i="2"/>
  <c r="J1110" i="5"/>
  <c r="J1106" i="5"/>
  <c r="J1111" i="2"/>
  <c r="J1102" i="5"/>
  <c r="J1107" i="2"/>
  <c r="J1103" i="2"/>
  <c r="J1098" i="5"/>
  <c r="J1099" i="2"/>
  <c r="J1094" i="5"/>
  <c r="J1088" i="2"/>
  <c r="J1083" i="5"/>
  <c r="J1080" i="2"/>
  <c r="J1075" i="5"/>
  <c r="J1072" i="2"/>
  <c r="J1067" i="5"/>
  <c r="J1069" i="2"/>
  <c r="J1064" i="5"/>
  <c r="J1065" i="2"/>
  <c r="J1060" i="5"/>
  <c r="J1061" i="2"/>
  <c r="J1056" i="5"/>
  <c r="J1057" i="2"/>
  <c r="J1052" i="5"/>
  <c r="J1053" i="2"/>
  <c r="J1048" i="5"/>
  <c r="J1049" i="2"/>
  <c r="J1044" i="5"/>
  <c r="J1045" i="2"/>
  <c r="J1040" i="5"/>
  <c r="J1041" i="2"/>
  <c r="J1036" i="5"/>
  <c r="J1037" i="2"/>
  <c r="J1032" i="5"/>
  <c r="J1033" i="2"/>
  <c r="J1028" i="5"/>
  <c r="J1029" i="2"/>
  <c r="J1024" i="5"/>
  <c r="J1022" i="2"/>
  <c r="J1017" i="5"/>
  <c r="J1018" i="2"/>
  <c r="J1013" i="5"/>
  <c r="J1014" i="2"/>
  <c r="J1009" i="5"/>
  <c r="J1010" i="2"/>
  <c r="J1005" i="5"/>
  <c r="J1003" i="2"/>
  <c r="J998" i="5"/>
  <c r="J999" i="2"/>
  <c r="J994" i="5"/>
  <c r="J995" i="2"/>
  <c r="J990" i="5"/>
  <c r="J991" i="2"/>
  <c r="J986" i="5"/>
  <c r="J984" i="2"/>
  <c r="J979" i="5"/>
  <c r="J976" i="2"/>
  <c r="J971" i="5"/>
  <c r="J969" i="2"/>
  <c r="J964" i="5"/>
  <c r="J965" i="2"/>
  <c r="J960" i="5"/>
  <c r="J961" i="2"/>
  <c r="J956" i="5"/>
  <c r="J957" i="2"/>
  <c r="J952" i="5"/>
  <c r="J953" i="2"/>
  <c r="J948" i="5"/>
  <c r="J949" i="2"/>
  <c r="J944" i="5"/>
  <c r="J945" i="2"/>
  <c r="J940" i="5"/>
  <c r="J941" i="2"/>
  <c r="J936" i="5"/>
  <c r="J937" i="2"/>
  <c r="J932" i="5"/>
  <c r="J933" i="2"/>
  <c r="J928" i="5"/>
  <c r="J929" i="2"/>
  <c r="J924" i="5"/>
  <c r="J925" i="2"/>
  <c r="J920" i="5"/>
  <c r="J921" i="2"/>
  <c r="J916" i="5"/>
  <c r="J917" i="2"/>
  <c r="J912" i="5"/>
  <c r="J913" i="2"/>
  <c r="J908" i="5"/>
  <c r="J905" i="5"/>
  <c r="J910" i="2"/>
  <c r="J906" i="2"/>
  <c r="J901" i="5"/>
  <c r="J897" i="5"/>
  <c r="J902" i="2"/>
  <c r="J898" i="2"/>
  <c r="J893" i="5"/>
  <c r="J890" i="2"/>
  <c r="J885" i="5"/>
  <c r="J886" i="2"/>
  <c r="J881" i="5"/>
  <c r="J882" i="2"/>
  <c r="J877" i="5"/>
  <c r="J878" i="2"/>
  <c r="J873" i="5"/>
  <c r="J874" i="2"/>
  <c r="J869" i="5"/>
  <c r="J870" i="2"/>
  <c r="J865" i="5"/>
  <c r="J867" i="2"/>
  <c r="J862" i="5"/>
  <c r="J863" i="2"/>
  <c r="J858" i="5"/>
  <c r="J859" i="2"/>
  <c r="J854" i="5"/>
  <c r="J855" i="2"/>
  <c r="J850" i="5"/>
  <c r="J851" i="2"/>
  <c r="J846" i="5"/>
  <c r="J847" i="2"/>
  <c r="J842" i="5"/>
  <c r="J844" i="2"/>
  <c r="J839" i="5"/>
  <c r="J840" i="2"/>
  <c r="J835" i="5"/>
  <c r="J836" i="2"/>
  <c r="J831" i="5"/>
  <c r="J832" i="2"/>
  <c r="J827" i="5"/>
  <c r="J828" i="2"/>
  <c r="J823" i="5"/>
  <c r="J819" i="5"/>
  <c r="J824" i="2"/>
  <c r="J820" i="2"/>
  <c r="J815" i="5"/>
  <c r="J811" i="5"/>
  <c r="J816" i="2"/>
  <c r="J812" i="2"/>
  <c r="J807" i="5"/>
  <c r="J801" i="2"/>
  <c r="J796" i="5"/>
  <c r="J797" i="2"/>
  <c r="J792" i="5"/>
  <c r="J793" i="2"/>
  <c r="J788" i="5"/>
  <c r="J789" i="2"/>
  <c r="J784" i="5"/>
  <c r="J785" i="2"/>
  <c r="J780" i="5"/>
  <c r="J781" i="2"/>
  <c r="J776" i="5"/>
  <c r="J777" i="2"/>
  <c r="J772" i="5"/>
  <c r="J773" i="2"/>
  <c r="J768" i="5"/>
  <c r="J770" i="2"/>
  <c r="J765" i="5"/>
  <c r="J761" i="5"/>
  <c r="J766" i="2"/>
  <c r="J762" i="2"/>
  <c r="J757" i="5"/>
  <c r="J758" i="2"/>
  <c r="J753" i="5"/>
  <c r="J754" i="2"/>
  <c r="J749" i="5"/>
  <c r="J751" i="2"/>
  <c r="J746" i="5"/>
  <c r="J747" i="2"/>
  <c r="J742" i="5"/>
  <c r="J743" i="2"/>
  <c r="J738" i="5"/>
  <c r="J740" i="2"/>
  <c r="J735" i="5"/>
  <c r="J737" i="2"/>
  <c r="J732" i="5"/>
  <c r="J733" i="2"/>
  <c r="J728" i="5"/>
  <c r="J729" i="2"/>
  <c r="J724" i="5"/>
  <c r="J725" i="2"/>
  <c r="J720" i="5"/>
  <c r="J721" i="2"/>
  <c r="J716" i="5"/>
  <c r="J714" i="2"/>
  <c r="J709" i="5"/>
  <c r="J705" i="5"/>
  <c r="J710" i="2"/>
  <c r="J706" i="2"/>
  <c r="J701" i="5"/>
  <c r="J697" i="5"/>
  <c r="J702" i="2"/>
  <c r="J698" i="2"/>
  <c r="J693" i="5"/>
  <c r="J694" i="2"/>
  <c r="J689" i="5"/>
  <c r="J690" i="2"/>
  <c r="J685" i="5"/>
  <c r="J686" i="2"/>
  <c r="J681" i="5"/>
  <c r="J682" i="2"/>
  <c r="J677" i="5"/>
  <c r="J678" i="2"/>
  <c r="J673" i="5"/>
  <c r="J669" i="5"/>
  <c r="J674" i="2"/>
  <c r="J670" i="2"/>
  <c r="J665" i="5"/>
  <c r="J662" i="2"/>
  <c r="J657" i="5"/>
  <c r="J659" i="2"/>
  <c r="J654" i="5"/>
  <c r="J655" i="2"/>
  <c r="J650" i="5"/>
  <c r="J651" i="2"/>
  <c r="J646" i="5"/>
  <c r="J647" i="2"/>
  <c r="J642" i="5"/>
  <c r="J643" i="2"/>
  <c r="J638" i="5"/>
  <c r="J639" i="2"/>
  <c r="J634" i="5"/>
  <c r="J635" i="2"/>
  <c r="J630" i="5"/>
  <c r="J631" i="2"/>
  <c r="J626" i="5"/>
  <c r="J627" i="2"/>
  <c r="J622" i="5"/>
  <c r="J623" i="2"/>
  <c r="J618" i="5"/>
  <c r="J619" i="2"/>
  <c r="J614" i="5"/>
  <c r="J611" i="5"/>
  <c r="J616" i="2"/>
  <c r="J612" i="2"/>
  <c r="J607" i="5"/>
  <c r="J608" i="2"/>
  <c r="J603" i="5"/>
  <c r="J604" i="2"/>
  <c r="J599" i="5"/>
  <c r="J600" i="2"/>
  <c r="J595" i="5"/>
  <c r="J596" i="2"/>
  <c r="J591" i="5"/>
  <c r="J592" i="2"/>
  <c r="J587" i="5"/>
  <c r="J585" i="2"/>
  <c r="J580" i="5"/>
  <c r="J581" i="2"/>
  <c r="J576" i="5"/>
  <c r="J577" i="2"/>
  <c r="J572" i="5"/>
  <c r="J573" i="2"/>
  <c r="J568" i="5"/>
  <c r="J569" i="2"/>
  <c r="J564" i="5"/>
  <c r="J565" i="2"/>
  <c r="J560" i="5"/>
  <c r="J561" i="2"/>
  <c r="J556" i="5"/>
  <c r="J558" i="2"/>
  <c r="J553" i="5"/>
  <c r="J554" i="2"/>
  <c r="J549" i="5"/>
  <c r="J550" i="2"/>
  <c r="J545" i="5"/>
  <c r="J542" i="2"/>
  <c r="J537" i="5"/>
  <c r="J533" i="5"/>
  <c r="J538" i="2"/>
  <c r="J534" i="2"/>
  <c r="J529" i="5"/>
  <c r="J525" i="5"/>
  <c r="J530" i="2"/>
  <c r="J522" i="2"/>
  <c r="J517" i="5"/>
  <c r="J519" i="2"/>
  <c r="J514" i="5"/>
  <c r="J515" i="2"/>
  <c r="J510" i="5"/>
  <c r="J511" i="2"/>
  <c r="J506" i="5"/>
  <c r="J507" i="2"/>
  <c r="J502" i="5"/>
  <c r="J503" i="2"/>
  <c r="J498" i="5"/>
  <c r="J500" i="2"/>
  <c r="J495" i="5"/>
  <c r="J492" i="2"/>
  <c r="J487" i="5"/>
  <c r="J489" i="2"/>
  <c r="J484" i="5"/>
  <c r="J486" i="2"/>
  <c r="J481" i="5"/>
  <c r="J477" i="5"/>
  <c r="J482" i="2"/>
  <c r="J478" i="2"/>
  <c r="J473" i="5"/>
  <c r="J469" i="5"/>
  <c r="J474" i="2"/>
  <c r="J470" i="2"/>
  <c r="J465" i="5"/>
  <c r="J467" i="2"/>
  <c r="J462" i="5"/>
  <c r="J463" i="2"/>
  <c r="J458" i="5"/>
  <c r="J459" i="2"/>
  <c r="J454" i="5"/>
  <c r="J455" i="2"/>
  <c r="J450" i="5"/>
  <c r="J451" i="2"/>
  <c r="J446" i="5"/>
  <c r="J447" i="2"/>
  <c r="J442" i="5"/>
  <c r="J443" i="2"/>
  <c r="J438" i="5"/>
  <c r="J439" i="2"/>
  <c r="J434" i="5"/>
  <c r="J435" i="2"/>
  <c r="J430" i="5"/>
  <c r="J431" i="2"/>
  <c r="J426" i="5"/>
  <c r="J427" i="2"/>
  <c r="J422" i="5"/>
  <c r="J423" i="2"/>
  <c r="J418" i="5"/>
  <c r="J419" i="2"/>
  <c r="J414" i="5"/>
  <c r="J415" i="2"/>
  <c r="J410" i="5"/>
  <c r="J411" i="2"/>
  <c r="J406" i="5"/>
  <c r="J407" i="2"/>
  <c r="J402" i="5"/>
  <c r="J404" i="2"/>
  <c r="J399" i="5"/>
  <c r="J400" i="2"/>
  <c r="J395" i="5"/>
  <c r="J396" i="2"/>
  <c r="J391" i="5"/>
  <c r="J392" i="2"/>
  <c r="J387" i="5"/>
  <c r="J388" i="2"/>
  <c r="J383" i="5"/>
  <c r="J384" i="2"/>
  <c r="J379" i="5"/>
  <c r="J380" i="2"/>
  <c r="J375" i="5"/>
  <c r="J372" i="2"/>
  <c r="J367" i="5"/>
  <c r="J363" i="5"/>
  <c r="J368" i="2"/>
  <c r="J365" i="2"/>
  <c r="J360" i="5"/>
  <c r="J361" i="2"/>
  <c r="J356" i="5"/>
  <c r="J357" i="2"/>
  <c r="J352" i="5"/>
  <c r="J353" i="2"/>
  <c r="J348" i="5"/>
  <c r="J349" i="2"/>
  <c r="J344" i="5"/>
  <c r="J345" i="2"/>
  <c r="J340" i="5"/>
  <c r="J341" i="2"/>
  <c r="J336" i="5"/>
  <c r="J329" i="5"/>
  <c r="J334" i="2"/>
  <c r="J330" i="2"/>
  <c r="J325" i="5"/>
  <c r="J322" i="2"/>
  <c r="J317" i="5"/>
  <c r="J313" i="5"/>
  <c r="J318" i="2"/>
  <c r="J314" i="2"/>
  <c r="J309" i="5"/>
  <c r="J310" i="2"/>
  <c r="J305" i="5"/>
  <c r="J306" i="2"/>
  <c r="J301" i="5"/>
  <c r="J302" i="2"/>
  <c r="J297" i="5"/>
  <c r="J298" i="2"/>
  <c r="J293" i="5"/>
  <c r="J294" i="2"/>
  <c r="J289" i="5"/>
  <c r="J291" i="2"/>
  <c r="J286" i="5"/>
  <c r="J287" i="2"/>
  <c r="J282" i="5"/>
  <c r="J283" i="2"/>
  <c r="J278" i="5"/>
  <c r="J279" i="2"/>
  <c r="J274" i="5"/>
  <c r="J275" i="2"/>
  <c r="J270" i="5"/>
  <c r="J271" i="2"/>
  <c r="J266" i="5"/>
  <c r="J268" i="2"/>
  <c r="J263" i="5"/>
  <c r="J264" i="2"/>
  <c r="J259" i="5"/>
  <c r="J260" i="2"/>
  <c r="J255" i="5"/>
  <c r="J256" i="2"/>
  <c r="J251" i="5"/>
  <c r="J252" i="2"/>
  <c r="J247" i="5"/>
  <c r="J249" i="2"/>
  <c r="J244" i="5"/>
  <c r="J245" i="2"/>
  <c r="J240" i="5"/>
  <c r="J241" i="2"/>
  <c r="J236" i="5"/>
  <c r="J234" i="2"/>
  <c r="J229" i="5"/>
  <c r="J231" i="2"/>
  <c r="J226" i="5"/>
  <c r="J227" i="2"/>
  <c r="J222" i="5"/>
  <c r="J223" i="2"/>
  <c r="J218" i="5"/>
  <c r="J219" i="2"/>
  <c r="J214" i="5"/>
  <c r="J215" i="2"/>
  <c r="J210" i="5"/>
  <c r="J208" i="2"/>
  <c r="J203" i="5"/>
  <c r="J204" i="2"/>
  <c r="J199" i="5"/>
  <c r="J200" i="2"/>
  <c r="J195" i="5"/>
  <c r="J196" i="2"/>
  <c r="J191" i="5"/>
  <c r="J192" i="2"/>
  <c r="J187" i="5"/>
  <c r="J188" i="2"/>
  <c r="J183" i="5"/>
  <c r="J180" i="2"/>
  <c r="J175" i="5"/>
  <c r="J171" i="5"/>
  <c r="J176" i="2"/>
  <c r="J172" i="2"/>
  <c r="J167" i="5"/>
  <c r="J163" i="5"/>
  <c r="J168" i="2"/>
  <c r="J164" i="2"/>
  <c r="J159" i="5"/>
  <c r="J160" i="2"/>
  <c r="J155" i="5"/>
  <c r="J156" i="2"/>
  <c r="J151" i="5"/>
  <c r="J153" i="2"/>
  <c r="J148" i="5"/>
  <c r="J149" i="2"/>
  <c r="J144" i="5"/>
  <c r="J145" i="2"/>
  <c r="J140" i="5"/>
  <c r="J141" i="2"/>
  <c r="J136" i="5"/>
  <c r="J137" i="2"/>
  <c r="J132" i="5"/>
  <c r="J133" i="2"/>
  <c r="J128" i="5"/>
  <c r="J129" i="2"/>
  <c r="J124" i="5"/>
  <c r="J125" i="2"/>
  <c r="J120" i="5"/>
  <c r="J121" i="2"/>
  <c r="J116" i="5"/>
  <c r="J117" i="2"/>
  <c r="J112" i="5"/>
  <c r="J113" i="2"/>
  <c r="J108" i="5"/>
  <c r="J110" i="2"/>
  <c r="J105" i="5"/>
  <c r="J106" i="2"/>
  <c r="J101" i="5"/>
  <c r="J102" i="2"/>
  <c r="J97" i="5"/>
  <c r="J94" i="2"/>
  <c r="J89" i="5"/>
  <c r="J85" i="5"/>
  <c r="J90" i="2"/>
  <c r="J83" i="2"/>
  <c r="J78" i="5"/>
  <c r="J79" i="2"/>
  <c r="J74" i="5"/>
  <c r="J75" i="2"/>
  <c r="J70" i="5"/>
  <c r="J71" i="2"/>
  <c r="J66" i="5"/>
  <c r="J67" i="2"/>
  <c r="J62" i="5"/>
  <c r="J63" i="2"/>
  <c r="J58" i="5"/>
  <c r="J59" i="2"/>
  <c r="J54" i="5"/>
  <c r="J55" i="2"/>
  <c r="J50" i="5"/>
  <c r="J43" i="5"/>
  <c r="J48" i="2"/>
  <c r="J44" i="2"/>
  <c r="J39" i="5"/>
  <c r="J36" i="2"/>
  <c r="J31" i="5"/>
  <c r="J32" i="2"/>
  <c r="J27" i="5"/>
  <c r="J28" i="2"/>
  <c r="J23" i="5"/>
  <c r="J24" i="2"/>
  <c r="J19" i="5"/>
  <c r="J20" i="2"/>
  <c r="J15" i="5"/>
  <c r="J17" i="2"/>
  <c r="J12" i="5"/>
  <c r="J13" i="2"/>
  <c r="J8" i="5"/>
  <c r="J9" i="2"/>
  <c r="J4" i="5"/>
  <c r="J3552" i="2"/>
  <c r="J3536" i="2"/>
  <c r="J3525" i="2"/>
  <c r="J3514" i="2"/>
  <c r="J3504" i="2"/>
  <c r="J3488" i="2"/>
  <c r="J3477" i="2"/>
  <c r="J3472" i="2"/>
  <c r="J3461" i="2"/>
  <c r="J3456" i="2"/>
  <c r="J3445" i="2"/>
  <c r="J3440" i="2"/>
  <c r="J3429" i="2"/>
  <c r="J3418" i="2"/>
  <c r="J3413" i="2"/>
  <c r="J3402" i="2"/>
  <c r="J3397" i="2"/>
  <c r="J3386" i="2"/>
  <c r="J3370" i="2"/>
  <c r="J3344" i="2"/>
  <c r="J3321" i="2"/>
  <c r="J3313" i="2"/>
  <c r="J3305" i="2"/>
  <c r="J3297" i="2"/>
  <c r="J3289" i="2"/>
  <c r="J3281" i="2"/>
  <c r="J3273" i="2"/>
  <c r="J3249" i="2"/>
  <c r="J3241" i="2"/>
  <c r="J3233" i="2"/>
  <c r="J3225" i="2"/>
  <c r="J3217" i="2"/>
  <c r="J3209" i="2"/>
  <c r="J3201" i="2"/>
  <c r="J3193" i="2"/>
  <c r="J3185" i="2"/>
  <c r="J3177" i="2"/>
  <c r="J3105" i="2"/>
  <c r="J3097" i="2"/>
  <c r="J3089" i="2"/>
  <c r="J3081" i="2"/>
  <c r="J3073" i="2"/>
  <c r="J3065" i="2"/>
  <c r="J3057" i="2"/>
  <c r="J3049" i="2"/>
  <c r="J3041" i="2"/>
  <c r="J3001" i="2"/>
  <c r="J2993" i="2"/>
  <c r="J2921" i="2"/>
  <c r="J2913" i="2"/>
  <c r="J2905" i="2"/>
  <c r="J2897" i="2"/>
  <c r="J2889" i="2"/>
  <c r="J2881" i="2"/>
  <c r="J2873" i="2"/>
  <c r="J2865" i="2"/>
  <c r="J2857" i="2"/>
  <c r="J2785" i="2"/>
  <c r="J2777" i="2"/>
  <c r="J2769" i="2"/>
  <c r="J2761" i="2"/>
  <c r="J2729" i="2"/>
  <c r="J2721" i="2"/>
  <c r="J2713" i="2"/>
  <c r="J2705" i="2"/>
  <c r="J2697" i="2"/>
  <c r="J2689" i="2"/>
  <c r="J2681" i="2"/>
  <c r="J2673" i="2"/>
  <c r="J2665" i="2"/>
  <c r="J2657" i="2"/>
  <c r="J2649" i="2"/>
  <c r="J2641" i="2"/>
  <c r="J2633" i="2"/>
  <c r="J2569" i="2"/>
  <c r="J2561" i="2"/>
  <c r="J2553" i="2"/>
  <c r="J2545" i="2"/>
  <c r="J2537" i="2"/>
  <c r="J2529" i="2"/>
  <c r="J2521" i="2"/>
  <c r="J2497" i="2"/>
  <c r="J2489" i="2"/>
  <c r="J2481" i="2"/>
  <c r="J2473" i="2"/>
  <c r="J2465" i="2"/>
  <c r="J2457" i="2"/>
  <c r="J2449" i="2"/>
  <c r="J2441" i="2"/>
  <c r="J2433" i="2"/>
  <c r="J2425" i="2"/>
  <c r="J2353" i="2"/>
  <c r="J2345" i="2"/>
  <c r="J2337" i="2"/>
  <c r="J2329" i="2"/>
  <c r="J2321" i="2"/>
  <c r="J2313" i="2"/>
  <c r="J2305" i="2"/>
  <c r="J2297" i="2"/>
  <c r="J2289" i="2"/>
  <c r="J2249" i="2"/>
  <c r="J2241" i="2"/>
  <c r="J2233" i="2"/>
  <c r="J2121" i="2"/>
  <c r="J2113" i="2"/>
  <c r="J2105" i="2"/>
  <c r="J2097" i="2"/>
  <c r="J2089" i="2"/>
  <c r="J2081" i="2"/>
  <c r="J2073" i="2"/>
  <c r="J2065" i="2"/>
  <c r="J2009" i="2"/>
  <c r="J2001" i="2"/>
  <c r="J1913" i="2"/>
  <c r="J1905" i="2"/>
  <c r="J1897" i="2"/>
  <c r="J1889" i="2"/>
  <c r="J1881" i="2"/>
  <c r="J1873" i="2"/>
  <c r="J1865" i="2"/>
  <c r="J1857" i="2"/>
  <c r="J1849" i="2"/>
  <c r="J1777" i="2"/>
  <c r="J1769" i="2"/>
  <c r="J1761" i="2"/>
  <c r="J1753" i="2"/>
  <c r="J1721" i="2"/>
  <c r="J1713" i="2"/>
  <c r="J1705" i="2"/>
  <c r="J1697" i="2"/>
  <c r="J1689" i="2"/>
  <c r="J1681" i="2"/>
  <c r="J1673" i="2"/>
  <c r="J1665" i="2"/>
  <c r="J1657" i="2"/>
  <c r="J1637" i="2"/>
  <c r="J1615" i="2"/>
  <c r="J1599" i="2"/>
  <c r="J1583" i="2"/>
  <c r="J1567" i="2"/>
  <c r="J1507" i="2"/>
  <c r="J1443" i="2"/>
  <c r="J1400" i="2"/>
  <c r="J1287" i="2"/>
  <c r="J1231" i="2"/>
  <c r="J1146" i="2"/>
  <c r="J1114" i="2"/>
  <c r="J1076" i="2"/>
  <c r="J944" i="2"/>
  <c r="J718" i="2"/>
  <c r="J658" i="2"/>
  <c r="J546" i="2"/>
  <c r="J488" i="2"/>
  <c r="J376" i="2"/>
  <c r="J184" i="2"/>
  <c r="J70" i="2"/>
  <c r="J959" i="5"/>
  <c r="J1055" i="5"/>
  <c r="J1087" i="5"/>
  <c r="J1183" i="5"/>
  <c r="J1215" i="5"/>
  <c r="J1279" i="5"/>
  <c r="J1375" i="5"/>
  <c r="J1407" i="5"/>
  <c r="J1439" i="5"/>
  <c r="J1471" i="5"/>
  <c r="J1535" i="5"/>
  <c r="J1567" i="5"/>
  <c r="J3558" i="5"/>
  <c r="J3563" i="2"/>
  <c r="J3554" i="5"/>
  <c r="J3559" i="2"/>
  <c r="J3550" i="5"/>
  <c r="J3555" i="2"/>
  <c r="J3546" i="5"/>
  <c r="J3551" i="2"/>
  <c r="J3542" i="5"/>
  <c r="J3547" i="2"/>
  <c r="J3538" i="5"/>
  <c r="J3543" i="2"/>
  <c r="J3502" i="5"/>
  <c r="J3507" i="2"/>
  <c r="J3498" i="5"/>
  <c r="J3503" i="2"/>
  <c r="J3494" i="5"/>
  <c r="J3499" i="2"/>
  <c r="J3490" i="5"/>
  <c r="J3495" i="2"/>
  <c r="J3486" i="5"/>
  <c r="J3491" i="2"/>
  <c r="J3350" i="5"/>
  <c r="J3355" i="2"/>
  <c r="J3346" i="5"/>
  <c r="J3351" i="2"/>
  <c r="J3342" i="5"/>
  <c r="J3347" i="2"/>
  <c r="J3338" i="5"/>
  <c r="J3343" i="2"/>
  <c r="J3339" i="2"/>
  <c r="J3334" i="5"/>
  <c r="J3330" i="5"/>
  <c r="J3335" i="2"/>
  <c r="J3326" i="5"/>
  <c r="J3331" i="2"/>
  <c r="J3319" i="5"/>
  <c r="J3324" i="2"/>
  <c r="J3315" i="5"/>
  <c r="J3320" i="2"/>
  <c r="J3311" i="5"/>
  <c r="J3316" i="2"/>
  <c r="J3307" i="5"/>
  <c r="J3312" i="2"/>
  <c r="J3303" i="5"/>
  <c r="J3308" i="2"/>
  <c r="J3299" i="5"/>
  <c r="J3304" i="2"/>
  <c r="J3295" i="5"/>
  <c r="J3300" i="2"/>
  <c r="J3291" i="5"/>
  <c r="J3296" i="2"/>
  <c r="J3287" i="5"/>
  <c r="J3292" i="2"/>
  <c r="J3250" i="5"/>
  <c r="J3255" i="2"/>
  <c r="J3247" i="5"/>
  <c r="J3252" i="2"/>
  <c r="J3243" i="5"/>
  <c r="J3248" i="2"/>
  <c r="J3239" i="5"/>
  <c r="J3244" i="2"/>
  <c r="J3235" i="5"/>
  <c r="J3240" i="2"/>
  <c r="J3126" i="5"/>
  <c r="J3131" i="2"/>
  <c r="J3122" i="5"/>
  <c r="J3127" i="2"/>
  <c r="J3118" i="5"/>
  <c r="J3123" i="2"/>
  <c r="J3114" i="5"/>
  <c r="J3119" i="2"/>
  <c r="J3110" i="5"/>
  <c r="J3115" i="2"/>
  <c r="J3106" i="5"/>
  <c r="J3111" i="2"/>
  <c r="J3102" i="5"/>
  <c r="J3107" i="2"/>
  <c r="J3099" i="5"/>
  <c r="J3104" i="2"/>
  <c r="J3095" i="5"/>
  <c r="J3100" i="2"/>
  <c r="J3091" i="5"/>
  <c r="J3096" i="2"/>
  <c r="J3087" i="5"/>
  <c r="J3092" i="2"/>
  <c r="J3083" i="5"/>
  <c r="J3088" i="2"/>
  <c r="J3079" i="5"/>
  <c r="J3084" i="2"/>
  <c r="J3019" i="2"/>
  <c r="J3014" i="5"/>
  <c r="J3010" i="5"/>
  <c r="J3015" i="2"/>
  <c r="J3006" i="5"/>
  <c r="J3011" i="2"/>
  <c r="J3002" i="5"/>
  <c r="J3007" i="2"/>
  <c r="J2999" i="5"/>
  <c r="J3004" i="2"/>
  <c r="J2974" i="5"/>
  <c r="J2979" i="2"/>
  <c r="J2970" i="5"/>
  <c r="J2975" i="2"/>
  <c r="J2966" i="5"/>
  <c r="J2971" i="2"/>
  <c r="J2962" i="5"/>
  <c r="J2967" i="2"/>
  <c r="J2958" i="5"/>
  <c r="J2963" i="2"/>
  <c r="J2954" i="5"/>
  <c r="J2959" i="2"/>
  <c r="J2950" i="5"/>
  <c r="J2955" i="2"/>
  <c r="J2946" i="5"/>
  <c r="J2951" i="2"/>
  <c r="J2942" i="5"/>
  <c r="J2947" i="2"/>
  <c r="J2938" i="5"/>
  <c r="J2943" i="2"/>
  <c r="J2934" i="5"/>
  <c r="J2939" i="2"/>
  <c r="J2930" i="5"/>
  <c r="J2935" i="2"/>
  <c r="J2926" i="5"/>
  <c r="J2931" i="2"/>
  <c r="J2922" i="5"/>
  <c r="J2927" i="2"/>
  <c r="J2919" i="5"/>
  <c r="J2924" i="2"/>
  <c r="J2915" i="5"/>
  <c r="J2920" i="2"/>
  <c r="J2911" i="5"/>
  <c r="J2916" i="2"/>
  <c r="J2907" i="5"/>
  <c r="J2912" i="2"/>
  <c r="J2903" i="5"/>
  <c r="J2908" i="2"/>
  <c r="J2899" i="5"/>
  <c r="J2904" i="2"/>
  <c r="J2895" i="5"/>
  <c r="J2900" i="2"/>
  <c r="J2891" i="5"/>
  <c r="J2896" i="2"/>
  <c r="J2887" i="5"/>
  <c r="J2892" i="2"/>
  <c r="J2883" i="5"/>
  <c r="J2888" i="2"/>
  <c r="J2879" i="5"/>
  <c r="J2884" i="2"/>
  <c r="J2810" i="5"/>
  <c r="J2815" i="2"/>
  <c r="J2806" i="5"/>
  <c r="J2811" i="2"/>
  <c r="J2802" i="5"/>
  <c r="J2807" i="2"/>
  <c r="J2798" i="5"/>
  <c r="J2803" i="2"/>
  <c r="J2794" i="5"/>
  <c r="J2799" i="2"/>
  <c r="J2790" i="5"/>
  <c r="J2795" i="2"/>
  <c r="J2786" i="5"/>
  <c r="J2791" i="2"/>
  <c r="J2783" i="5"/>
  <c r="J2788" i="2"/>
  <c r="J2779" i="5"/>
  <c r="J2784" i="2"/>
  <c r="J2775" i="5"/>
  <c r="J2780" i="2"/>
  <c r="J2771" i="5"/>
  <c r="J2776" i="2"/>
  <c r="J2767" i="5"/>
  <c r="J2772" i="2"/>
  <c r="J2763" i="5"/>
  <c r="J2768" i="2"/>
  <c r="J2746" i="5"/>
  <c r="J2751" i="2"/>
  <c r="J2742" i="5"/>
  <c r="J2747" i="2"/>
  <c r="J2738" i="5"/>
  <c r="J2743" i="2"/>
  <c r="J2734" i="5"/>
  <c r="J2739" i="2"/>
  <c r="J2730" i="5"/>
  <c r="J2735" i="2"/>
  <c r="J2726" i="5"/>
  <c r="J2731" i="2"/>
  <c r="J2723" i="5"/>
  <c r="J2728" i="2"/>
  <c r="J2719" i="5"/>
  <c r="J2724" i="2"/>
  <c r="J2715" i="5"/>
  <c r="J2720" i="2"/>
  <c r="J2711" i="5"/>
  <c r="J2716" i="2"/>
  <c r="J2707" i="5"/>
  <c r="J2712" i="2"/>
  <c r="J2703" i="5"/>
  <c r="J2708" i="2"/>
  <c r="J2699" i="5"/>
  <c r="J2704" i="2"/>
  <c r="J2695" i="5"/>
  <c r="J2700" i="2"/>
  <c r="J2691" i="5"/>
  <c r="J2696" i="2"/>
  <c r="J2687" i="5"/>
  <c r="J2692" i="2"/>
  <c r="J2683" i="5"/>
  <c r="J2688" i="2"/>
  <c r="J2679" i="5"/>
  <c r="J2684" i="2"/>
  <c r="J2675" i="5"/>
  <c r="J2680" i="2"/>
  <c r="J2671" i="5"/>
  <c r="J2676" i="2"/>
  <c r="J2598" i="5"/>
  <c r="J2603" i="2"/>
  <c r="J2594" i="5"/>
  <c r="J2599" i="2"/>
  <c r="J2590" i="5"/>
  <c r="J2595" i="2"/>
  <c r="J2586" i="5"/>
  <c r="J2591" i="2"/>
  <c r="J2582" i="5"/>
  <c r="J2587" i="2"/>
  <c r="J2578" i="5"/>
  <c r="J2583" i="2"/>
  <c r="J2574" i="5"/>
  <c r="J2579" i="2"/>
  <c r="J2567" i="5"/>
  <c r="J2572" i="2"/>
  <c r="J2563" i="5"/>
  <c r="J2568" i="2"/>
  <c r="J2559" i="5"/>
  <c r="J2564" i="2"/>
  <c r="J2555" i="5"/>
  <c r="J2560" i="2"/>
  <c r="J2551" i="5"/>
  <c r="J2556" i="2"/>
  <c r="J2547" i="5"/>
  <c r="J2552" i="2"/>
  <c r="J2543" i="5"/>
  <c r="J2548" i="2"/>
  <c r="J2539" i="5"/>
  <c r="J2544" i="2"/>
  <c r="J2535" i="5"/>
  <c r="J2540" i="2"/>
  <c r="J2498" i="5"/>
  <c r="J2503" i="2"/>
  <c r="J2495" i="5"/>
  <c r="J2500" i="2"/>
  <c r="J2491" i="5"/>
  <c r="J2496" i="2"/>
  <c r="J2487" i="5"/>
  <c r="J2492" i="2"/>
  <c r="J2483" i="5"/>
  <c r="J2488" i="2"/>
  <c r="J2479" i="5"/>
  <c r="J2484" i="2"/>
  <c r="J2475" i="5"/>
  <c r="J2480" i="2"/>
  <c r="J2370" i="5"/>
  <c r="J2375" i="2"/>
  <c r="J2366" i="5"/>
  <c r="J2371" i="2"/>
  <c r="J2362" i="5"/>
  <c r="J2367" i="2"/>
  <c r="J2358" i="5"/>
  <c r="J2363" i="2"/>
  <c r="J2354" i="5"/>
  <c r="J2359" i="2"/>
  <c r="J2350" i="5"/>
  <c r="J2355" i="2"/>
  <c r="J2347" i="5"/>
  <c r="J2352" i="2"/>
  <c r="J2343" i="5"/>
  <c r="J2348" i="2"/>
  <c r="J2339" i="5"/>
  <c r="J2344" i="2"/>
  <c r="J2335" i="5"/>
  <c r="J2340" i="2"/>
  <c r="J2331" i="5"/>
  <c r="J2336" i="2"/>
  <c r="J2327" i="5"/>
  <c r="J2332" i="2"/>
  <c r="J2323" i="5"/>
  <c r="J2328" i="2"/>
  <c r="J2319" i="5"/>
  <c r="J2324" i="2"/>
  <c r="J2315" i="5"/>
  <c r="J2320" i="2"/>
  <c r="J2311" i="5"/>
  <c r="J2316" i="2"/>
  <c r="J2307" i="5"/>
  <c r="J2312" i="2"/>
  <c r="J2254" i="5"/>
  <c r="J2259" i="2"/>
  <c r="J2250" i="5"/>
  <c r="J2255" i="2"/>
  <c r="J2247" i="5"/>
  <c r="J2252" i="2"/>
  <c r="J2166" i="5"/>
  <c r="J2171" i="2"/>
  <c r="J2162" i="5"/>
  <c r="J2167" i="2"/>
  <c r="J2158" i="5"/>
  <c r="J2163" i="2"/>
  <c r="J2154" i="5"/>
  <c r="J2159" i="2"/>
  <c r="J2150" i="5"/>
  <c r="J2155" i="2"/>
  <c r="J2146" i="5"/>
  <c r="J2151" i="2"/>
  <c r="J2142" i="5"/>
  <c r="J2147" i="2"/>
  <c r="J2138" i="5"/>
  <c r="J2143" i="2"/>
  <c r="J2134" i="5"/>
  <c r="J2139" i="2"/>
  <c r="J2130" i="5"/>
  <c r="J2135" i="2"/>
  <c r="J2126" i="5"/>
  <c r="J2131" i="2"/>
  <c r="J2122" i="5"/>
  <c r="J2127" i="2"/>
  <c r="J2119" i="5"/>
  <c r="J2124" i="2"/>
  <c r="J2115" i="5"/>
  <c r="J2120" i="2"/>
  <c r="J2111" i="5"/>
  <c r="J2116" i="2"/>
  <c r="J2107" i="5"/>
  <c r="J2112" i="2"/>
  <c r="J2103" i="5"/>
  <c r="J2108" i="2"/>
  <c r="J2099" i="5"/>
  <c r="J2104" i="2"/>
  <c r="J2095" i="5"/>
  <c r="J2100" i="2"/>
  <c r="J2022" i="5"/>
  <c r="J2027" i="2"/>
  <c r="J2018" i="5"/>
  <c r="J2023" i="2"/>
  <c r="J2014" i="5"/>
  <c r="J2019" i="2"/>
  <c r="J2010" i="5"/>
  <c r="J2015" i="2"/>
  <c r="J2003" i="5"/>
  <c r="J2008" i="2"/>
  <c r="J1999" i="5"/>
  <c r="J2004" i="2"/>
  <c r="J1970" i="5"/>
  <c r="J1975" i="2"/>
  <c r="J1966" i="5"/>
  <c r="J1971" i="2"/>
  <c r="J1962" i="5"/>
  <c r="J1967" i="2"/>
  <c r="J1958" i="5"/>
  <c r="J1963" i="2"/>
  <c r="J1954" i="5"/>
  <c r="J1959" i="2"/>
  <c r="J1950" i="5"/>
  <c r="J1955" i="2"/>
  <c r="J1946" i="5"/>
  <c r="J1951" i="2"/>
  <c r="J1942" i="5"/>
  <c r="J1947" i="2"/>
  <c r="J1938" i="5"/>
  <c r="J1943" i="2"/>
  <c r="J1934" i="5"/>
  <c r="J1939" i="2"/>
  <c r="J1930" i="5"/>
  <c r="J1935" i="2"/>
  <c r="J1926" i="5"/>
  <c r="J1931" i="2"/>
  <c r="J1922" i="5"/>
  <c r="J1927" i="2"/>
  <c r="J1918" i="5"/>
  <c r="J1923" i="2"/>
  <c r="J1914" i="5"/>
  <c r="J1919" i="2"/>
  <c r="J1907" i="5"/>
  <c r="J1912" i="2"/>
  <c r="J1903" i="5"/>
  <c r="J1908" i="2"/>
  <c r="J1899" i="5"/>
  <c r="J1904" i="2"/>
  <c r="J1895" i="5"/>
  <c r="J1900" i="2"/>
  <c r="J1891" i="5"/>
  <c r="J1896" i="2"/>
  <c r="J1887" i="5"/>
  <c r="J1892" i="2"/>
  <c r="J1883" i="5"/>
  <c r="J1888" i="2"/>
  <c r="J1879" i="5"/>
  <c r="J1884" i="2"/>
  <c r="J1875" i="5"/>
  <c r="J1880" i="2"/>
  <c r="J1871" i="5"/>
  <c r="J1876" i="2"/>
  <c r="J1814" i="5"/>
  <c r="J1819" i="2"/>
  <c r="J1810" i="5"/>
  <c r="J1815" i="2"/>
  <c r="J1806" i="5"/>
  <c r="J1811" i="2"/>
  <c r="J1802" i="5"/>
  <c r="J1807" i="2"/>
  <c r="J1798" i="5"/>
  <c r="J1803" i="2"/>
  <c r="J1794" i="5"/>
  <c r="J1799" i="2"/>
  <c r="J1790" i="5"/>
  <c r="J1795" i="2"/>
  <c r="J1786" i="5"/>
  <c r="J1791" i="2"/>
  <c r="J1782" i="5"/>
  <c r="J1787" i="2"/>
  <c r="J1778" i="5"/>
  <c r="J1783" i="2"/>
  <c r="J1771" i="5"/>
  <c r="J1776" i="2"/>
  <c r="J1767" i="5"/>
  <c r="J1772" i="2"/>
  <c r="J1763" i="5"/>
  <c r="J1768" i="2"/>
  <c r="J1759" i="5"/>
  <c r="J1764" i="2"/>
  <c r="J1738" i="5"/>
  <c r="J1743" i="2"/>
  <c r="J1734" i="5"/>
  <c r="J1739" i="2"/>
  <c r="J1730" i="5"/>
  <c r="J1735" i="2"/>
  <c r="J1726" i="5"/>
  <c r="J1731" i="2"/>
  <c r="J1722" i="5"/>
  <c r="J1727" i="2"/>
  <c r="J1719" i="5"/>
  <c r="J1724" i="2"/>
  <c r="J1715" i="5"/>
  <c r="J1720" i="2"/>
  <c r="J1711" i="5"/>
  <c r="J1716" i="2"/>
  <c r="J1707" i="5"/>
  <c r="J1712" i="2"/>
  <c r="J1703" i="5"/>
  <c r="J1708" i="2"/>
  <c r="J1699" i="5"/>
  <c r="J1704" i="2"/>
  <c r="J1695" i="5"/>
  <c r="J1700" i="2"/>
  <c r="J1691" i="5"/>
  <c r="J1696" i="2"/>
  <c r="J1687" i="5"/>
  <c r="J1692" i="2"/>
  <c r="J1683" i="5"/>
  <c r="J1688" i="2"/>
  <c r="J1679" i="5"/>
  <c r="J1684" i="2"/>
  <c r="J1675" i="5"/>
  <c r="J1680" i="2"/>
  <c r="J1671" i="5"/>
  <c r="J1676" i="2"/>
  <c r="J1667" i="5"/>
  <c r="J1672" i="2"/>
  <c r="J1663" i="5"/>
  <c r="J1668" i="2"/>
  <c r="J1640" i="5"/>
  <c r="J1645" i="2"/>
  <c r="J1636" i="5"/>
  <c r="J1641" i="2"/>
  <c r="J1624" i="5"/>
  <c r="J1629" i="2"/>
  <c r="J1620" i="5"/>
  <c r="J1625" i="2"/>
  <c r="J1622" i="2"/>
  <c r="J1617" i="5"/>
  <c r="J1618" i="2"/>
  <c r="J1613" i="5"/>
  <c r="J1614" i="2"/>
  <c r="J1609" i="5"/>
  <c r="J1610" i="2"/>
  <c r="J1605" i="5"/>
  <c r="J1606" i="2"/>
  <c r="J1601" i="5"/>
  <c r="J1602" i="2"/>
  <c r="J1597" i="5"/>
  <c r="J1598" i="2"/>
  <c r="J1593" i="5"/>
  <c r="J1590" i="5"/>
  <c r="J1595" i="2"/>
  <c r="J1582" i="5"/>
  <c r="J1587" i="2"/>
  <c r="J1574" i="5"/>
  <c r="J1579" i="2"/>
  <c r="J1566" i="5"/>
  <c r="J1571" i="2"/>
  <c r="J1558" i="5"/>
  <c r="J1563" i="2"/>
  <c r="J1544" i="2"/>
  <c r="J1539" i="5"/>
  <c r="J1531" i="5"/>
  <c r="J1536" i="2"/>
  <c r="J1525" i="2"/>
  <c r="J1520" i="5"/>
  <c r="J1521" i="2"/>
  <c r="J1516" i="5"/>
  <c r="J1517" i="2"/>
  <c r="J1512" i="5"/>
  <c r="J1513" i="2"/>
  <c r="J1508" i="5"/>
  <c r="J1506" i="2"/>
  <c r="J1501" i="5"/>
  <c r="J1497" i="5"/>
  <c r="J1502" i="2"/>
  <c r="J1498" i="2"/>
  <c r="J1493" i="5"/>
  <c r="J1495" i="2"/>
  <c r="J1490" i="5"/>
  <c r="J1480" i="2"/>
  <c r="J1475" i="5"/>
  <c r="J1467" i="5"/>
  <c r="J1472" i="2"/>
  <c r="J1469" i="2"/>
  <c r="J1464" i="5"/>
  <c r="J1465" i="2"/>
  <c r="J1460" i="5"/>
  <c r="J1461" i="2"/>
  <c r="J1456" i="5"/>
  <c r="J1457" i="2"/>
  <c r="J1452" i="5"/>
  <c r="J1446" i="5"/>
  <c r="J1451" i="2"/>
  <c r="J1447" i="2"/>
  <c r="J1442" i="5"/>
  <c r="J1434" i="5"/>
  <c r="J1439" i="2"/>
  <c r="J1431" i="2"/>
  <c r="J1426" i="5"/>
  <c r="J1422" i="5"/>
  <c r="J1427" i="2"/>
  <c r="J1418" i="5"/>
  <c r="J1423" i="2"/>
  <c r="J1414" i="5"/>
  <c r="J1419" i="2"/>
  <c r="J1403" i="5"/>
  <c r="J1408" i="2"/>
  <c r="J1392" i="2"/>
  <c r="J1387" i="5"/>
  <c r="J1384" i="2"/>
  <c r="J1379" i="5"/>
  <c r="J1373" i="2"/>
  <c r="J1368" i="5"/>
  <c r="J1369" i="2"/>
  <c r="J1364" i="5"/>
  <c r="J1365" i="2"/>
  <c r="J1360" i="5"/>
  <c r="J1361" i="2"/>
  <c r="J1356" i="5"/>
  <c r="J1357" i="2"/>
  <c r="J1352" i="5"/>
  <c r="J1353" i="2"/>
  <c r="J1348" i="5"/>
  <c r="J1349" i="2"/>
  <c r="J1344" i="5"/>
  <c r="J1346" i="2"/>
  <c r="J1341" i="5"/>
  <c r="J1342" i="2"/>
  <c r="J1337" i="5"/>
  <c r="J1338" i="2"/>
  <c r="J1333" i="5"/>
  <c r="J1326" i="2"/>
  <c r="J1321" i="5"/>
  <c r="J1322" i="2"/>
  <c r="J1317" i="5"/>
  <c r="J1318" i="2"/>
  <c r="J1313" i="5"/>
  <c r="J1314" i="2"/>
  <c r="J1309" i="5"/>
  <c r="J1306" i="5"/>
  <c r="J1311" i="2"/>
  <c r="J1307" i="2"/>
  <c r="J1302" i="5"/>
  <c r="J1298" i="5"/>
  <c r="J1303" i="2"/>
  <c r="J1299" i="2"/>
  <c r="J1294" i="5"/>
  <c r="J1290" i="5"/>
  <c r="J1295" i="2"/>
  <c r="J1283" i="2"/>
  <c r="J1278" i="5"/>
  <c r="J1272" i="2"/>
  <c r="J1267" i="5"/>
  <c r="J1264" i="2"/>
  <c r="J1259" i="5"/>
  <c r="J1256" i="2"/>
  <c r="J1251" i="5"/>
  <c r="J1253" i="2"/>
  <c r="J1248" i="5"/>
  <c r="J1249" i="2"/>
  <c r="J1244" i="5"/>
  <c r="J1246" i="2"/>
  <c r="J1241" i="5"/>
  <c r="J1234" i="5"/>
  <c r="J1239" i="2"/>
  <c r="J1235" i="2"/>
  <c r="J1230" i="5"/>
  <c r="J1222" i="5"/>
  <c r="J1227" i="2"/>
  <c r="J1218" i="5"/>
  <c r="J1223" i="2"/>
  <c r="J1208" i="2"/>
  <c r="J1203" i="5"/>
  <c r="J1200" i="2"/>
  <c r="J1195" i="5"/>
  <c r="J1192" i="2"/>
  <c r="J1187" i="5"/>
  <c r="J1179" i="5"/>
  <c r="J1184" i="2"/>
  <c r="J1176" i="2"/>
  <c r="J1171" i="5"/>
  <c r="J1168" i="2"/>
  <c r="J1163" i="5"/>
  <c r="J1161" i="2"/>
  <c r="J1156" i="5"/>
  <c r="J1157" i="2"/>
  <c r="J1152" i="5"/>
  <c r="J1153" i="2"/>
  <c r="J1148" i="5"/>
  <c r="J1149" i="2"/>
  <c r="J1144" i="5"/>
  <c r="J1145" i="2"/>
  <c r="J1140" i="5"/>
  <c r="J1141" i="2"/>
  <c r="J1136" i="5"/>
  <c r="J1137" i="2"/>
  <c r="J1132" i="5"/>
  <c r="J1133" i="2"/>
  <c r="J1128" i="5"/>
  <c r="J1129" i="2"/>
  <c r="J1124" i="5"/>
  <c r="J1125" i="2"/>
  <c r="J1120" i="5"/>
  <c r="J1121" i="2"/>
  <c r="J1116" i="5"/>
  <c r="J1118" i="2"/>
  <c r="J1113" i="5"/>
  <c r="J1110" i="2"/>
  <c r="J1105" i="5"/>
  <c r="J1106" i="2"/>
  <c r="J1101" i="5"/>
  <c r="J1102" i="2"/>
  <c r="J1097" i="5"/>
  <c r="J1098" i="2"/>
  <c r="J1093" i="5"/>
  <c r="J1095" i="2"/>
  <c r="J1090" i="5"/>
  <c r="J1086" i="5"/>
  <c r="J1091" i="2"/>
  <c r="J1087" i="2"/>
  <c r="J1082" i="5"/>
  <c r="J1083" i="2"/>
  <c r="J1078" i="5"/>
  <c r="J1074" i="5"/>
  <c r="J1079" i="2"/>
  <c r="J1075" i="2"/>
  <c r="J1070" i="5"/>
  <c r="J1064" i="2"/>
  <c r="J1059" i="5"/>
  <c r="J1056" i="2"/>
  <c r="J1051" i="5"/>
  <c r="J1048" i="2"/>
  <c r="J1043" i="5"/>
  <c r="J1040" i="2"/>
  <c r="J1035" i="5"/>
  <c r="J1032" i="2"/>
  <c r="J1027" i="5"/>
  <c r="J1025" i="2"/>
  <c r="J1020" i="5"/>
  <c r="J1021" i="2"/>
  <c r="J1016" i="5"/>
  <c r="J1017" i="2"/>
  <c r="J1012" i="5"/>
  <c r="J1013" i="2"/>
  <c r="J1008" i="5"/>
  <c r="J1009" i="2"/>
  <c r="J1004" i="5"/>
  <c r="J1005" i="2"/>
  <c r="J1000" i="5"/>
  <c r="J1002" i="2"/>
  <c r="J997" i="5"/>
  <c r="J998" i="2"/>
  <c r="J993" i="5"/>
  <c r="J994" i="2"/>
  <c r="J989" i="5"/>
  <c r="J990" i="2"/>
  <c r="J985" i="5"/>
  <c r="J987" i="2"/>
  <c r="J982" i="5"/>
  <c r="J983" i="2"/>
  <c r="J978" i="5"/>
  <c r="J979" i="2"/>
  <c r="J974" i="5"/>
  <c r="J975" i="2"/>
  <c r="J970" i="5"/>
  <c r="J971" i="2"/>
  <c r="J966" i="5"/>
  <c r="J968" i="2"/>
  <c r="J963" i="5"/>
  <c r="J960" i="2"/>
  <c r="J955" i="5"/>
  <c r="J948" i="2"/>
  <c r="J943" i="5"/>
  <c r="J940" i="2"/>
  <c r="J935" i="5"/>
  <c r="J931" i="5"/>
  <c r="J936" i="2"/>
  <c r="J932" i="2"/>
  <c r="J927" i="5"/>
  <c r="J928" i="2"/>
  <c r="J923" i="5"/>
  <c r="J924" i="2"/>
  <c r="J919" i="5"/>
  <c r="J920" i="2"/>
  <c r="J915" i="5"/>
  <c r="J916" i="2"/>
  <c r="J911" i="5"/>
  <c r="J909" i="2"/>
  <c r="J904" i="5"/>
  <c r="J905" i="2"/>
  <c r="J900" i="5"/>
  <c r="J901" i="2"/>
  <c r="J896" i="5"/>
  <c r="J897" i="2"/>
  <c r="J892" i="5"/>
  <c r="J893" i="2"/>
  <c r="J888" i="5"/>
  <c r="J889" i="2"/>
  <c r="J884" i="5"/>
  <c r="J885" i="2"/>
  <c r="J880" i="5"/>
  <c r="J881" i="2"/>
  <c r="J876" i="5"/>
  <c r="J877" i="2"/>
  <c r="J872" i="5"/>
  <c r="J873" i="2"/>
  <c r="J868" i="5"/>
  <c r="J869" i="2"/>
  <c r="J864" i="5"/>
  <c r="J862" i="2"/>
  <c r="J857" i="5"/>
  <c r="J854" i="2"/>
  <c r="J849" i="5"/>
  <c r="J845" i="5"/>
  <c r="J850" i="2"/>
  <c r="J841" i="5"/>
  <c r="J846" i="2"/>
  <c r="J843" i="2"/>
  <c r="J838" i="5"/>
  <c r="J839" i="2"/>
  <c r="J834" i="5"/>
  <c r="J835" i="2"/>
  <c r="J830" i="5"/>
  <c r="J831" i="2"/>
  <c r="J826" i="5"/>
  <c r="J827" i="2"/>
  <c r="J822" i="5"/>
  <c r="J823" i="2"/>
  <c r="J818" i="5"/>
  <c r="J819" i="2"/>
  <c r="J814" i="5"/>
  <c r="J815" i="2"/>
  <c r="J810" i="5"/>
  <c r="J811" i="2"/>
  <c r="J806" i="5"/>
  <c r="J807" i="2"/>
  <c r="J802" i="5"/>
  <c r="J804" i="2"/>
  <c r="J799" i="5"/>
  <c r="J800" i="2"/>
  <c r="J795" i="5"/>
  <c r="J796" i="2"/>
  <c r="J791" i="5"/>
  <c r="J792" i="2"/>
  <c r="J787" i="5"/>
  <c r="J788" i="2"/>
  <c r="J783" i="5"/>
  <c r="J784" i="2"/>
  <c r="J779" i="5"/>
  <c r="J780" i="2"/>
  <c r="J775" i="5"/>
  <c r="J776" i="2"/>
  <c r="J771" i="5"/>
  <c r="J772" i="2"/>
  <c r="J767" i="5"/>
  <c r="J769" i="2"/>
  <c r="J764" i="5"/>
  <c r="J765" i="2"/>
  <c r="J760" i="5"/>
  <c r="J761" i="2"/>
  <c r="J756" i="5"/>
  <c r="J757" i="2"/>
  <c r="J752" i="5"/>
  <c r="J753" i="2"/>
  <c r="J748" i="5"/>
  <c r="J750" i="2"/>
  <c r="J745" i="5"/>
  <c r="J746" i="2"/>
  <c r="J741" i="5"/>
  <c r="J739" i="2"/>
  <c r="J734" i="5"/>
  <c r="J736" i="2"/>
  <c r="J731" i="5"/>
  <c r="J732" i="2"/>
  <c r="J727" i="5"/>
  <c r="J728" i="2"/>
  <c r="J723" i="5"/>
  <c r="J724" i="2"/>
  <c r="J719" i="5"/>
  <c r="J720" i="2"/>
  <c r="J715" i="5"/>
  <c r="J717" i="2"/>
  <c r="J712" i="5"/>
  <c r="J713" i="2"/>
  <c r="J708" i="5"/>
  <c r="J709" i="2"/>
  <c r="J704" i="5"/>
  <c r="J705" i="2"/>
  <c r="J700" i="5"/>
  <c r="J701" i="2"/>
  <c r="J696" i="5"/>
  <c r="J697" i="2"/>
  <c r="J692" i="5"/>
  <c r="J693" i="2"/>
  <c r="J688" i="5"/>
  <c r="J689" i="2"/>
  <c r="J684" i="5"/>
  <c r="J685" i="2"/>
  <c r="J680" i="5"/>
  <c r="J681" i="2"/>
  <c r="J676" i="5"/>
  <c r="J677" i="2"/>
  <c r="J672" i="5"/>
  <c r="J673" i="2"/>
  <c r="J668" i="5"/>
  <c r="J669" i="2"/>
  <c r="J664" i="5"/>
  <c r="J665" i="2"/>
  <c r="J660" i="5"/>
  <c r="J649" i="5"/>
  <c r="J654" i="2"/>
  <c r="J650" i="2"/>
  <c r="J645" i="5"/>
  <c r="J641" i="5"/>
  <c r="J646" i="2"/>
  <c r="J642" i="2"/>
  <c r="J637" i="5"/>
  <c r="J634" i="2"/>
  <c r="J629" i="5"/>
  <c r="J630" i="2"/>
  <c r="J625" i="5"/>
  <c r="J626" i="2"/>
  <c r="J621" i="5"/>
  <c r="J622" i="2"/>
  <c r="J617" i="5"/>
  <c r="J618" i="2"/>
  <c r="J613" i="5"/>
  <c r="J615" i="2"/>
  <c r="J610" i="5"/>
  <c r="J611" i="2"/>
  <c r="J606" i="5"/>
  <c r="J607" i="2"/>
  <c r="J602" i="5"/>
  <c r="J603" i="2"/>
  <c r="J598" i="5"/>
  <c r="J599" i="2"/>
  <c r="J594" i="5"/>
  <c r="J595" i="2"/>
  <c r="J590" i="5"/>
  <c r="J591" i="2"/>
  <c r="J586" i="5"/>
  <c r="J588" i="2"/>
  <c r="J583" i="5"/>
  <c r="J584" i="2"/>
  <c r="J579" i="5"/>
  <c r="J580" i="2"/>
  <c r="J575" i="5"/>
  <c r="J576" i="2"/>
  <c r="J571" i="5"/>
  <c r="J572" i="2"/>
  <c r="J567" i="5"/>
  <c r="J563" i="5"/>
  <c r="J568" i="2"/>
  <c r="J564" i="2"/>
  <c r="J559" i="5"/>
  <c r="J555" i="5"/>
  <c r="J560" i="2"/>
  <c r="J557" i="2"/>
  <c r="J552" i="5"/>
  <c r="J553" i="2"/>
  <c r="J548" i="5"/>
  <c r="J549" i="2"/>
  <c r="J544" i="5"/>
  <c r="J545" i="2"/>
  <c r="J540" i="5"/>
  <c r="J541" i="2"/>
  <c r="J536" i="5"/>
  <c r="J537" i="2"/>
  <c r="J532" i="5"/>
  <c r="J533" i="2"/>
  <c r="J528" i="5"/>
  <c r="J529" i="2"/>
  <c r="J524" i="5"/>
  <c r="J525" i="2"/>
  <c r="J520" i="5"/>
  <c r="J521" i="2"/>
  <c r="J516" i="5"/>
  <c r="J514" i="2"/>
  <c r="J509" i="5"/>
  <c r="J505" i="5"/>
  <c r="J510" i="2"/>
  <c r="J506" i="2"/>
  <c r="J501" i="5"/>
  <c r="J502" i="2"/>
  <c r="J497" i="5"/>
  <c r="J499" i="2"/>
  <c r="J494" i="5"/>
  <c r="J495" i="2"/>
  <c r="J490" i="5"/>
  <c r="J491" i="2"/>
  <c r="J486" i="5"/>
  <c r="J485" i="2"/>
  <c r="J480" i="5"/>
  <c r="J481" i="2"/>
  <c r="J476" i="5"/>
  <c r="J477" i="2"/>
  <c r="J472" i="5"/>
  <c r="J473" i="2"/>
  <c r="J468" i="5"/>
  <c r="J469" i="2"/>
  <c r="J464" i="5"/>
  <c r="J458" i="2"/>
  <c r="J453" i="5"/>
  <c r="J449" i="5"/>
  <c r="J454" i="2"/>
  <c r="J450" i="2"/>
  <c r="J445" i="5"/>
  <c r="J441" i="5"/>
  <c r="J446" i="2"/>
  <c r="J442" i="2"/>
  <c r="J437" i="5"/>
  <c r="J438" i="2"/>
  <c r="J433" i="5"/>
  <c r="J434" i="2"/>
  <c r="J429" i="5"/>
  <c r="J430" i="2"/>
  <c r="J425" i="5"/>
  <c r="J426" i="2"/>
  <c r="J421" i="5"/>
  <c r="J422" i="2"/>
  <c r="J417" i="5"/>
  <c r="J413" i="5"/>
  <c r="J418" i="2"/>
  <c r="J414" i="2"/>
  <c r="J409" i="5"/>
  <c r="J406" i="2"/>
  <c r="J401" i="5"/>
  <c r="J403" i="2"/>
  <c r="J398" i="5"/>
  <c r="J399" i="2"/>
  <c r="J394" i="5"/>
  <c r="J395" i="2"/>
  <c r="J390" i="5"/>
  <c r="J391" i="2"/>
  <c r="J386" i="5"/>
  <c r="J387" i="2"/>
  <c r="J382" i="5"/>
  <c r="J383" i="2"/>
  <c r="J378" i="5"/>
  <c r="J379" i="2"/>
  <c r="J374" i="5"/>
  <c r="J375" i="2"/>
  <c r="J370" i="5"/>
  <c r="J371" i="2"/>
  <c r="J366" i="5"/>
  <c r="J367" i="2"/>
  <c r="J362" i="5"/>
  <c r="J364" i="2"/>
  <c r="J359" i="5"/>
  <c r="J355" i="5"/>
  <c r="J360" i="2"/>
  <c r="J356" i="2"/>
  <c r="J351" i="5"/>
  <c r="J352" i="2"/>
  <c r="J347" i="5"/>
  <c r="J348" i="2"/>
  <c r="J343" i="5"/>
  <c r="J344" i="2"/>
  <c r="J339" i="5"/>
  <c r="J340" i="2"/>
  <c r="J335" i="5"/>
  <c r="J337" i="2"/>
  <c r="J332" i="5"/>
  <c r="J333" i="2"/>
  <c r="J328" i="5"/>
  <c r="J329" i="2"/>
  <c r="J324" i="5"/>
  <c r="J325" i="2"/>
  <c r="J320" i="5"/>
  <c r="J321" i="2"/>
  <c r="J316" i="5"/>
  <c r="J317" i="2"/>
  <c r="J312" i="5"/>
  <c r="J313" i="2"/>
  <c r="J308" i="5"/>
  <c r="J309" i="2"/>
  <c r="J304" i="5"/>
  <c r="J305" i="2"/>
  <c r="J300" i="5"/>
  <c r="J301" i="2"/>
  <c r="J296" i="5"/>
  <c r="J297" i="2"/>
  <c r="J292" i="5"/>
  <c r="J293" i="2"/>
  <c r="J288" i="5"/>
  <c r="J285" i="5"/>
  <c r="J290" i="2"/>
  <c r="J286" i="2"/>
  <c r="J281" i="5"/>
  <c r="J277" i="5"/>
  <c r="J282" i="2"/>
  <c r="J278" i="2"/>
  <c r="J273" i="5"/>
  <c r="J269" i="5"/>
  <c r="J274" i="2"/>
  <c r="J267" i="2"/>
  <c r="J262" i="5"/>
  <c r="J263" i="2"/>
  <c r="J258" i="5"/>
  <c r="J259" i="2"/>
  <c r="J254" i="5"/>
  <c r="J255" i="2"/>
  <c r="J250" i="5"/>
  <c r="J251" i="2"/>
  <c r="J246" i="5"/>
  <c r="J243" i="5"/>
  <c r="J248" i="2"/>
  <c r="J244" i="2"/>
  <c r="J239" i="5"/>
  <c r="J237" i="2"/>
  <c r="J232" i="5"/>
  <c r="J230" i="2"/>
  <c r="J225" i="5"/>
  <c r="J221" i="5"/>
  <c r="J226" i="2"/>
  <c r="J222" i="2"/>
  <c r="J217" i="5"/>
  <c r="J213" i="5"/>
  <c r="J218" i="2"/>
  <c r="J214" i="2"/>
  <c r="J209" i="5"/>
  <c r="J211" i="2"/>
  <c r="J206" i="5"/>
  <c r="J207" i="2"/>
  <c r="J202" i="5"/>
  <c r="J203" i="2"/>
  <c r="J198" i="5"/>
  <c r="J199" i="2"/>
  <c r="J194" i="5"/>
  <c r="J195" i="2"/>
  <c r="J190" i="5"/>
  <c r="J191" i="2"/>
  <c r="J186" i="5"/>
  <c r="J187" i="2"/>
  <c r="J182" i="5"/>
  <c r="J183" i="2"/>
  <c r="J178" i="5"/>
  <c r="J179" i="2"/>
  <c r="J174" i="5"/>
  <c r="J175" i="2"/>
  <c r="J170" i="5"/>
  <c r="J171" i="2"/>
  <c r="J166" i="5"/>
  <c r="J167" i="2"/>
  <c r="J162" i="5"/>
  <c r="J163" i="2"/>
  <c r="J158" i="5"/>
  <c r="J159" i="2"/>
  <c r="J154" i="5"/>
  <c r="J155" i="2"/>
  <c r="J150" i="5"/>
  <c r="J152" i="2"/>
  <c r="J147" i="5"/>
  <c r="J148" i="2"/>
  <c r="J143" i="5"/>
  <c r="J144" i="2"/>
  <c r="J139" i="5"/>
  <c r="J140" i="2"/>
  <c r="J135" i="5"/>
  <c r="J136" i="2"/>
  <c r="J131" i="5"/>
  <c r="J132" i="2"/>
  <c r="J127" i="5"/>
  <c r="J128" i="2"/>
  <c r="J123" i="5"/>
  <c r="J124" i="2"/>
  <c r="J119" i="5"/>
  <c r="J115" i="5"/>
  <c r="J120" i="2"/>
  <c r="J116" i="2"/>
  <c r="J111" i="5"/>
  <c r="J109" i="2"/>
  <c r="J104" i="5"/>
  <c r="J105" i="2"/>
  <c r="J100" i="5"/>
  <c r="J101" i="2"/>
  <c r="J96" i="5"/>
  <c r="J97" i="2"/>
  <c r="J92" i="5"/>
  <c r="J93" i="2"/>
  <c r="J88" i="5"/>
  <c r="J89" i="2"/>
  <c r="J84" i="5"/>
  <c r="J86" i="2"/>
  <c r="J81" i="5"/>
  <c r="J77" i="5"/>
  <c r="J82" i="2"/>
  <c r="J73" i="5"/>
  <c r="J78" i="2"/>
  <c r="J74" i="2"/>
  <c r="J69" i="5"/>
  <c r="J66" i="2"/>
  <c r="J61" i="5"/>
  <c r="J57" i="5"/>
  <c r="J62" i="2"/>
  <c r="J58" i="2"/>
  <c r="J53" i="5"/>
  <c r="J54" i="2"/>
  <c r="J49" i="5"/>
  <c r="J51" i="2"/>
  <c r="J46" i="5"/>
  <c r="J47" i="2"/>
  <c r="J42" i="5"/>
  <c r="J43" i="2"/>
  <c r="J38" i="5"/>
  <c r="J39" i="2"/>
  <c r="J34" i="5"/>
  <c r="J35" i="2"/>
  <c r="J30" i="5"/>
  <c r="J31" i="2"/>
  <c r="J26" i="5"/>
  <c r="J27" i="2"/>
  <c r="J22" i="5"/>
  <c r="J23" i="2"/>
  <c r="J18" i="5"/>
  <c r="J19" i="2"/>
  <c r="J14" i="5"/>
  <c r="J16" i="2"/>
  <c r="J11" i="5"/>
  <c r="J12" i="2"/>
  <c r="J7" i="5"/>
  <c r="J8" i="2"/>
  <c r="J3" i="5"/>
  <c r="J3556" i="2"/>
  <c r="J3540" i="2"/>
  <c r="J3529" i="2"/>
  <c r="J3524" i="2"/>
  <c r="J3518" i="2"/>
  <c r="J3513" i="2"/>
  <c r="J3492" i="2"/>
  <c r="J3481" i="2"/>
  <c r="J3476" i="2"/>
  <c r="J3465" i="2"/>
  <c r="J3460" i="2"/>
  <c r="J3449" i="2"/>
  <c r="J3444" i="2"/>
  <c r="J3433" i="2"/>
  <c r="J3422" i="2"/>
  <c r="J3417" i="2"/>
  <c r="J3406" i="2"/>
  <c r="J3401" i="2"/>
  <c r="J3390" i="2"/>
  <c r="J3374" i="2"/>
  <c r="J3358" i="2"/>
  <c r="J3348" i="2"/>
  <c r="J3286" i="2"/>
  <c r="J3278" i="2"/>
  <c r="J3270" i="2"/>
  <c r="J3262" i="2"/>
  <c r="J3230" i="2"/>
  <c r="J3222" i="2"/>
  <c r="J3214" i="2"/>
  <c r="J3206" i="2"/>
  <c r="J3198" i="2"/>
  <c r="J3190" i="2"/>
  <c r="J3182" i="2"/>
  <c r="J3174" i="2"/>
  <c r="J3166" i="2"/>
  <c r="J3158" i="2"/>
  <c r="J3150" i="2"/>
  <c r="J3142" i="2"/>
  <c r="J3134" i="2"/>
  <c r="J3078" i="2"/>
  <c r="J3070" i="2"/>
  <c r="J3062" i="2"/>
  <c r="J3054" i="2"/>
  <c r="J3046" i="2"/>
  <c r="J3038" i="2"/>
  <c r="J3030" i="2"/>
  <c r="J3022" i="2"/>
  <c r="J2998" i="2"/>
  <c r="J2990" i="2"/>
  <c r="J2982" i="2"/>
  <c r="J2878" i="2"/>
  <c r="J2870" i="2"/>
  <c r="J2862" i="2"/>
  <c r="J2854" i="2"/>
  <c r="J2846" i="2"/>
  <c r="J2838" i="2"/>
  <c r="J2830" i="2"/>
  <c r="J2822" i="2"/>
  <c r="J2758" i="2"/>
  <c r="J2670" i="2"/>
  <c r="J2662" i="2"/>
  <c r="J2654" i="2"/>
  <c r="J2646" i="2"/>
  <c r="J2638" i="2"/>
  <c r="J2630" i="2"/>
  <c r="J2622" i="2"/>
  <c r="J2614" i="2"/>
  <c r="J2606" i="2"/>
  <c r="J2534" i="2"/>
  <c r="J2526" i="2"/>
  <c r="J2518" i="2"/>
  <c r="J2510" i="2"/>
  <c r="J2478" i="2"/>
  <c r="J2470" i="2"/>
  <c r="J2462" i="2"/>
  <c r="J2454" i="2"/>
  <c r="J2446" i="2"/>
  <c r="J2438" i="2"/>
  <c r="J2430" i="2"/>
  <c r="J2422" i="2"/>
  <c r="J2414" i="2"/>
  <c r="J2406" i="2"/>
  <c r="J2398" i="2"/>
  <c r="J2390" i="2"/>
  <c r="J2382" i="2"/>
  <c r="J2302" i="2"/>
  <c r="J2294" i="2"/>
  <c r="J2286" i="2"/>
  <c r="J2278" i="2"/>
  <c r="J2270" i="2"/>
  <c r="J2246" i="2"/>
  <c r="J2238" i="2"/>
  <c r="J2230" i="2"/>
  <c r="J2222" i="2"/>
  <c r="J2214" i="2"/>
  <c r="J2206" i="2"/>
  <c r="J2198" i="2"/>
  <c r="J2190" i="2"/>
  <c r="J2182" i="2"/>
  <c r="J2174" i="2"/>
  <c r="J2094" i="2"/>
  <c r="J2086" i="2"/>
  <c r="J2078" i="2"/>
  <c r="J2070" i="2"/>
  <c r="J2062" i="2"/>
  <c r="J2054" i="2"/>
  <c r="J2046" i="2"/>
  <c r="J2038" i="2"/>
  <c r="J1998" i="2"/>
  <c r="J1990" i="2"/>
  <c r="J1982" i="2"/>
  <c r="J1870" i="2"/>
  <c r="J1862" i="2"/>
  <c r="J1854" i="2"/>
  <c r="J1846" i="2"/>
  <c r="J1838" i="2"/>
  <c r="J1830" i="2"/>
  <c r="J1758" i="2"/>
  <c r="J1750" i="2"/>
  <c r="J1662" i="2"/>
  <c r="J1654" i="2"/>
  <c r="J1633" i="2"/>
  <c r="J1623" i="2"/>
  <c r="J1499" i="2"/>
  <c r="J1435" i="2"/>
  <c r="J1362" i="2"/>
  <c r="J1334" i="2"/>
  <c r="J1026" i="2"/>
  <c r="J866" i="2"/>
  <c r="J808" i="2"/>
  <c r="J638" i="2"/>
  <c r="J526" i="2"/>
  <c r="J466" i="2"/>
  <c r="J410" i="2"/>
  <c r="J270" i="2"/>
  <c r="J40" i="2"/>
  <c r="J967" i="5"/>
  <c r="J1031" i="5"/>
  <c r="J1063" i="5"/>
  <c r="J1191" i="5"/>
  <c r="J1223" i="5"/>
  <c r="J1255" i="5"/>
  <c r="J1287" i="5"/>
  <c r="J1383" i="5"/>
  <c r="J1415" i="5"/>
  <c r="J1447" i="5"/>
  <c r="J1479" i="5"/>
  <c r="J1543" i="5"/>
  <c r="J1575" i="5"/>
  <c r="J3534" i="5"/>
  <c r="J3539" i="2"/>
  <c r="J3530" i="5"/>
  <c r="J3535" i="2"/>
  <c r="J3526" i="5"/>
  <c r="J3531" i="2"/>
  <c r="J3522" i="5"/>
  <c r="J3527" i="2"/>
  <c r="J3518" i="5"/>
  <c r="J3523" i="2"/>
  <c r="J3482" i="5"/>
  <c r="J3487" i="2"/>
  <c r="J3478" i="5"/>
  <c r="J3483" i="2"/>
  <c r="J3474" i="5"/>
  <c r="J3479" i="2"/>
  <c r="J3470" i="5"/>
  <c r="J3475" i="2"/>
  <c r="J3466" i="5"/>
  <c r="J3471" i="2"/>
  <c r="J3462" i="5"/>
  <c r="J3467" i="2"/>
  <c r="J3458" i="5"/>
  <c r="J3463" i="2"/>
  <c r="J3454" i="5"/>
  <c r="J3459" i="2"/>
  <c r="J3450" i="5"/>
  <c r="J3455" i="2"/>
  <c r="J3446" i="5"/>
  <c r="J3451" i="2"/>
  <c r="J3442" i="5"/>
  <c r="J3447" i="2"/>
  <c r="J3438" i="5"/>
  <c r="J3443" i="2"/>
  <c r="J3434" i="5"/>
  <c r="J3439" i="2"/>
  <c r="J3430" i="5"/>
  <c r="J3435" i="2"/>
  <c r="J3426" i="5"/>
  <c r="J3431" i="2"/>
  <c r="J3322" i="5"/>
  <c r="J3327" i="2"/>
  <c r="J3318" i="5"/>
  <c r="J3323" i="2"/>
  <c r="J3314" i="5"/>
  <c r="J3319" i="2"/>
  <c r="J3310" i="5"/>
  <c r="J3315" i="2"/>
  <c r="J3306" i="5"/>
  <c r="J3311" i="2"/>
  <c r="J3302" i="5"/>
  <c r="J3307" i="2"/>
  <c r="J3298" i="5"/>
  <c r="J3303" i="2"/>
  <c r="J3294" i="5"/>
  <c r="J3299" i="2"/>
  <c r="J3290" i="5"/>
  <c r="J3295" i="2"/>
  <c r="J3286" i="5"/>
  <c r="J3291" i="2"/>
  <c r="J3283" i="5"/>
  <c r="J3288" i="2"/>
  <c r="J3279" i="5"/>
  <c r="J3284" i="2"/>
  <c r="J3275" i="5"/>
  <c r="J3280" i="2"/>
  <c r="J3271" i="5"/>
  <c r="J3276" i="2"/>
  <c r="J3267" i="5"/>
  <c r="J3272" i="2"/>
  <c r="J3246" i="5"/>
  <c r="J3251" i="2"/>
  <c r="J3242" i="5"/>
  <c r="J3247" i="2"/>
  <c r="J3238" i="5"/>
  <c r="J3243" i="2"/>
  <c r="J3234" i="5"/>
  <c r="J3239" i="2"/>
  <c r="J3231" i="5"/>
  <c r="J3236" i="2"/>
  <c r="J3227" i="5"/>
  <c r="J3232" i="2"/>
  <c r="J3223" i="5"/>
  <c r="J3228" i="2"/>
  <c r="J3219" i="5"/>
  <c r="J3224" i="2"/>
  <c r="J3215" i="5"/>
  <c r="J3220" i="2"/>
  <c r="J3211" i="5"/>
  <c r="J3216" i="2"/>
  <c r="J3207" i="5"/>
  <c r="J3212" i="2"/>
  <c r="J3203" i="5"/>
  <c r="J3208" i="2"/>
  <c r="J3199" i="5"/>
  <c r="J3204" i="2"/>
  <c r="J3195" i="5"/>
  <c r="J3200" i="2"/>
  <c r="J3191" i="5"/>
  <c r="J3196" i="2"/>
  <c r="J3187" i="5"/>
  <c r="J3192" i="2"/>
  <c r="J3183" i="5"/>
  <c r="J3188" i="2"/>
  <c r="J3179" i="5"/>
  <c r="J3184" i="2"/>
  <c r="J3175" i="5"/>
  <c r="J3180" i="2"/>
  <c r="J3171" i="5"/>
  <c r="J3176" i="2"/>
  <c r="J3098" i="5"/>
  <c r="J3103" i="2"/>
  <c r="J3094" i="5"/>
  <c r="J3099" i="2"/>
  <c r="J3090" i="5"/>
  <c r="J3095" i="2"/>
  <c r="J3086" i="5"/>
  <c r="J3091" i="2"/>
  <c r="J3082" i="5"/>
  <c r="J3087" i="2"/>
  <c r="J3083" i="2"/>
  <c r="J3078" i="5"/>
  <c r="J3075" i="5"/>
  <c r="J3080" i="2"/>
  <c r="J3071" i="5"/>
  <c r="J3076" i="2"/>
  <c r="J3067" i="5"/>
  <c r="J3072" i="2"/>
  <c r="J3063" i="5"/>
  <c r="J3068" i="2"/>
  <c r="J3059" i="5"/>
  <c r="J3064" i="2"/>
  <c r="J3055" i="5"/>
  <c r="J3060" i="2"/>
  <c r="J3051" i="5"/>
  <c r="J3056" i="2"/>
  <c r="J3047" i="5"/>
  <c r="J3052" i="2"/>
  <c r="J3043" i="5"/>
  <c r="J3048" i="2"/>
  <c r="J3039" i="5"/>
  <c r="J3044" i="2"/>
  <c r="J3035" i="5"/>
  <c r="J3040" i="2"/>
  <c r="J2998" i="5"/>
  <c r="J3003" i="2"/>
  <c r="J2995" i="5"/>
  <c r="J3000" i="2"/>
  <c r="J2991" i="5"/>
  <c r="J2996" i="2"/>
  <c r="J2987" i="5"/>
  <c r="J2992" i="2"/>
  <c r="J2918" i="5"/>
  <c r="J2923" i="2"/>
  <c r="J2914" i="5"/>
  <c r="J2919" i="2"/>
  <c r="J2910" i="5"/>
  <c r="J2915" i="2"/>
  <c r="J2906" i="5"/>
  <c r="J2911" i="2"/>
  <c r="J2902" i="5"/>
  <c r="J2907" i="2"/>
  <c r="J2898" i="5"/>
  <c r="J2903" i="2"/>
  <c r="J2894" i="5"/>
  <c r="J2899" i="2"/>
  <c r="J2890" i="5"/>
  <c r="J2895" i="2"/>
  <c r="J2886" i="5"/>
  <c r="J2891" i="2"/>
  <c r="J2882" i="5"/>
  <c r="J2887" i="2"/>
  <c r="J2878" i="5"/>
  <c r="J2883" i="2"/>
  <c r="J2875" i="5"/>
  <c r="J2880" i="2"/>
  <c r="J2871" i="5"/>
  <c r="J2876" i="2"/>
  <c r="J2867" i="5"/>
  <c r="J2872" i="2"/>
  <c r="J2863" i="5"/>
  <c r="J2868" i="2"/>
  <c r="J2859" i="5"/>
  <c r="J2864" i="2"/>
  <c r="J2855" i="5"/>
  <c r="J2860" i="2"/>
  <c r="J2782" i="5"/>
  <c r="J2787" i="2"/>
  <c r="J2778" i="5"/>
  <c r="J2783" i="2"/>
  <c r="J2774" i="5"/>
  <c r="J2779" i="2"/>
  <c r="J2770" i="5"/>
  <c r="J2775" i="2"/>
  <c r="J2766" i="5"/>
  <c r="J2771" i="2"/>
  <c r="J2762" i="5"/>
  <c r="J2767" i="2"/>
  <c r="J2759" i="5"/>
  <c r="J2764" i="2"/>
  <c r="J2755" i="5"/>
  <c r="J2760" i="2"/>
  <c r="J2751" i="5"/>
  <c r="J2756" i="2"/>
  <c r="J2722" i="5"/>
  <c r="J2727" i="2"/>
  <c r="J2718" i="5"/>
  <c r="J2723" i="2"/>
  <c r="J2714" i="5"/>
  <c r="J2719" i="2"/>
  <c r="J2710" i="5"/>
  <c r="J2715" i="2"/>
  <c r="J2706" i="5"/>
  <c r="J2711" i="2"/>
  <c r="J2702" i="5"/>
  <c r="J2707" i="2"/>
  <c r="J2698" i="5"/>
  <c r="J2703" i="2"/>
  <c r="J2694" i="5"/>
  <c r="J2699" i="2"/>
  <c r="J2690" i="5"/>
  <c r="J2695" i="2"/>
  <c r="J2686" i="5"/>
  <c r="J2691" i="2"/>
  <c r="J2682" i="5"/>
  <c r="J2687" i="2"/>
  <c r="J2678" i="5"/>
  <c r="J2683" i="2"/>
  <c r="J2674" i="5"/>
  <c r="J2679" i="2"/>
  <c r="J2670" i="5"/>
  <c r="J2675" i="2"/>
  <c r="J2667" i="5"/>
  <c r="J2672" i="2"/>
  <c r="J2663" i="5"/>
  <c r="J2668" i="2"/>
  <c r="J2659" i="5"/>
  <c r="J2664" i="2"/>
  <c r="J2655" i="5"/>
  <c r="J2660" i="2"/>
  <c r="J2651" i="5"/>
  <c r="J2656" i="2"/>
  <c r="J2647" i="5"/>
  <c r="J2652" i="2"/>
  <c r="J2643" i="5"/>
  <c r="J2648" i="2"/>
  <c r="J2639" i="5"/>
  <c r="J2644" i="2"/>
  <c r="J2635" i="5"/>
  <c r="J2640" i="2"/>
  <c r="J2631" i="5"/>
  <c r="J2636" i="2"/>
  <c r="J2627" i="5"/>
  <c r="J2632" i="2"/>
  <c r="J2570" i="5"/>
  <c r="J2575" i="2"/>
  <c r="J2566" i="5"/>
  <c r="J2571" i="2"/>
  <c r="J2562" i="5"/>
  <c r="J2567" i="2"/>
  <c r="J2558" i="5"/>
  <c r="J2563" i="2"/>
  <c r="J2554" i="5"/>
  <c r="J2559" i="2"/>
  <c r="J2550" i="5"/>
  <c r="J2555" i="2"/>
  <c r="J2546" i="5"/>
  <c r="J2551" i="2"/>
  <c r="J2542" i="5"/>
  <c r="J2547" i="2"/>
  <c r="J2538" i="5"/>
  <c r="J2543" i="2"/>
  <c r="J2534" i="5"/>
  <c r="J2539" i="2"/>
  <c r="J2531" i="5"/>
  <c r="J2536" i="2"/>
  <c r="J2527" i="5"/>
  <c r="J2532" i="2"/>
  <c r="J2523" i="5"/>
  <c r="J2528" i="2"/>
  <c r="J2519" i="5"/>
  <c r="J2524" i="2"/>
  <c r="J2515" i="5"/>
  <c r="J2520" i="2"/>
  <c r="J2511" i="5"/>
  <c r="J2516" i="2"/>
  <c r="J2494" i="5"/>
  <c r="J2499" i="2"/>
  <c r="J2490" i="5"/>
  <c r="J2495" i="2"/>
  <c r="J2486" i="5"/>
  <c r="J2491" i="2"/>
  <c r="J2482" i="5"/>
  <c r="J2487" i="2"/>
  <c r="J2478" i="5"/>
  <c r="J2483" i="2"/>
  <c r="J2471" i="5"/>
  <c r="J2476" i="2"/>
  <c r="J2467" i="5"/>
  <c r="J2472" i="2"/>
  <c r="J2463" i="5"/>
  <c r="J2468" i="2"/>
  <c r="J2459" i="5"/>
  <c r="J2464" i="2"/>
  <c r="J2455" i="5"/>
  <c r="J2460" i="2"/>
  <c r="J2451" i="5"/>
  <c r="J2456" i="2"/>
  <c r="J2447" i="5"/>
  <c r="J2452" i="2"/>
  <c r="J2443" i="5"/>
  <c r="J2448" i="2"/>
  <c r="J2439" i="5"/>
  <c r="J2444" i="2"/>
  <c r="J2435" i="5"/>
  <c r="J2440" i="2"/>
  <c r="J2431" i="5"/>
  <c r="J2436" i="2"/>
  <c r="J2427" i="5"/>
  <c r="J2432" i="2"/>
  <c r="J2423" i="5"/>
  <c r="J2428" i="2"/>
  <c r="J2419" i="5"/>
  <c r="J2424" i="2"/>
  <c r="J2346" i="5"/>
  <c r="J2351" i="2"/>
  <c r="J2342" i="5"/>
  <c r="J2347" i="2"/>
  <c r="J2338" i="5"/>
  <c r="J2343" i="2"/>
  <c r="J2334" i="5"/>
  <c r="J2339" i="2"/>
  <c r="J2330" i="5"/>
  <c r="J2335" i="2"/>
  <c r="J2326" i="5"/>
  <c r="J2331" i="2"/>
  <c r="J2322" i="5"/>
  <c r="J2327" i="2"/>
  <c r="J2318" i="5"/>
  <c r="J2323" i="2"/>
  <c r="J2314" i="5"/>
  <c r="J2319" i="2"/>
  <c r="J2310" i="5"/>
  <c r="J2315" i="2"/>
  <c r="J2306" i="5"/>
  <c r="J2311" i="2"/>
  <c r="J2303" i="5"/>
  <c r="J2308" i="2"/>
  <c r="J2299" i="5"/>
  <c r="J2304" i="2"/>
  <c r="J2295" i="5"/>
  <c r="J2300" i="2"/>
  <c r="J2291" i="5"/>
  <c r="J2296" i="2"/>
  <c r="J2287" i="5"/>
  <c r="J2292" i="2"/>
  <c r="J2283" i="5"/>
  <c r="J2288" i="2"/>
  <c r="J2279" i="5"/>
  <c r="J2284" i="2"/>
  <c r="J2246" i="5"/>
  <c r="J2251" i="2"/>
  <c r="J2243" i="5"/>
  <c r="J2248" i="2"/>
  <c r="J2239" i="5"/>
  <c r="J2244" i="2"/>
  <c r="J2235" i="5"/>
  <c r="J2240" i="2"/>
  <c r="J2231" i="5"/>
  <c r="J2236" i="2"/>
  <c r="J2227" i="5"/>
  <c r="J2232" i="2"/>
  <c r="J2118" i="5"/>
  <c r="J2123" i="2"/>
  <c r="J2114" i="5"/>
  <c r="J2119" i="2"/>
  <c r="J2110" i="5"/>
  <c r="J2115" i="2"/>
  <c r="J2106" i="5"/>
  <c r="J2111" i="2"/>
  <c r="J2102" i="5"/>
  <c r="J2107" i="2"/>
  <c r="J2098" i="5"/>
  <c r="J2103" i="2"/>
  <c r="J2094" i="5"/>
  <c r="J2099" i="2"/>
  <c r="J2091" i="5"/>
  <c r="J2096" i="2"/>
  <c r="J2087" i="5"/>
  <c r="J2092" i="2"/>
  <c r="J2083" i="5"/>
  <c r="J2088" i="2"/>
  <c r="J2079" i="5"/>
  <c r="J2084" i="2"/>
  <c r="J2075" i="5"/>
  <c r="J2080" i="2"/>
  <c r="J2071" i="5"/>
  <c r="J2076" i="2"/>
  <c r="J2067" i="5"/>
  <c r="J2072" i="2"/>
  <c r="J2063" i="5"/>
  <c r="J2068" i="2"/>
  <c r="J2059" i="5"/>
  <c r="J2064" i="2"/>
  <c r="J2006" i="5"/>
  <c r="J2011" i="2"/>
  <c r="J2002" i="5"/>
  <c r="J2007" i="2"/>
  <c r="J1998" i="5"/>
  <c r="J2003" i="2"/>
  <c r="J1995" i="5"/>
  <c r="J2000" i="2"/>
  <c r="J1910" i="5"/>
  <c r="J1915" i="2"/>
  <c r="J1906" i="5"/>
  <c r="J1911" i="2"/>
  <c r="J1902" i="5"/>
  <c r="J1907" i="2"/>
  <c r="J1898" i="5"/>
  <c r="J1903" i="2"/>
  <c r="J1894" i="5"/>
  <c r="J1899" i="2"/>
  <c r="J1890" i="5"/>
  <c r="J1895" i="2"/>
  <c r="J1886" i="5"/>
  <c r="J1891" i="2"/>
  <c r="J1882" i="5"/>
  <c r="J1887" i="2"/>
  <c r="J1878" i="5"/>
  <c r="J1883" i="2"/>
  <c r="J1874" i="5"/>
  <c r="J1879" i="2"/>
  <c r="J1867" i="5"/>
  <c r="J1872" i="2"/>
  <c r="J1863" i="5"/>
  <c r="J1868" i="2"/>
  <c r="J1859" i="5"/>
  <c r="J1864" i="2"/>
  <c r="J1855" i="5"/>
  <c r="J1860" i="2"/>
  <c r="J1851" i="5"/>
  <c r="J1856" i="2"/>
  <c r="J1847" i="5"/>
  <c r="J1852" i="2"/>
  <c r="J1843" i="5"/>
  <c r="J1848" i="2"/>
  <c r="J1774" i="5"/>
  <c r="J1779" i="2"/>
  <c r="J1770" i="5"/>
  <c r="J1775" i="2"/>
  <c r="J1766" i="5"/>
  <c r="J1771" i="2"/>
  <c r="J1762" i="5"/>
  <c r="J1767" i="2"/>
  <c r="J1758" i="5"/>
  <c r="J1763" i="2"/>
  <c r="J1755" i="5"/>
  <c r="J1760" i="2"/>
  <c r="J1751" i="5"/>
  <c r="J1756" i="2"/>
  <c r="J1747" i="5"/>
  <c r="J1752" i="2"/>
  <c r="J1718" i="5"/>
  <c r="J1723" i="2"/>
  <c r="J1714" i="5"/>
  <c r="J1719" i="2"/>
  <c r="J1710" i="5"/>
  <c r="J1715" i="2"/>
  <c r="J1706" i="5"/>
  <c r="J1711" i="2"/>
  <c r="J1702" i="5"/>
  <c r="J1707" i="2"/>
  <c r="J1698" i="5"/>
  <c r="J1703" i="2"/>
  <c r="J1694" i="5"/>
  <c r="J1699" i="2"/>
  <c r="J1690" i="5"/>
  <c r="J1695" i="2"/>
  <c r="J1686" i="5"/>
  <c r="J1691" i="2"/>
  <c r="J1682" i="5"/>
  <c r="J1687" i="2"/>
  <c r="J1678" i="5"/>
  <c r="J1683" i="2"/>
  <c r="J1674" i="5"/>
  <c r="J1679" i="2"/>
  <c r="J1670" i="5"/>
  <c r="J1675" i="2"/>
  <c r="J1666" i="5"/>
  <c r="J1671" i="2"/>
  <c r="J1662" i="5"/>
  <c r="J1667" i="2"/>
  <c r="J1659" i="5"/>
  <c r="J1664" i="2"/>
  <c r="J1655" i="5"/>
  <c r="J1660" i="2"/>
  <c r="J1651" i="5"/>
  <c r="J1656" i="2"/>
  <c r="J1647" i="5"/>
  <c r="J1652" i="2"/>
  <c r="J1640" i="2"/>
  <c r="J1635" i="5"/>
  <c r="J1631" i="5"/>
  <c r="J1636" i="2"/>
  <c r="J1624" i="2"/>
  <c r="J1619" i="5"/>
  <c r="J1608" i="5"/>
  <c r="J1613" i="2"/>
  <c r="J1600" i="5"/>
  <c r="J1605" i="2"/>
  <c r="J1592" i="5"/>
  <c r="J1597" i="2"/>
  <c r="J1594" i="2"/>
  <c r="J1589" i="5"/>
  <c r="J1590" i="2"/>
  <c r="J1585" i="5"/>
  <c r="J1586" i="2"/>
  <c r="J1581" i="5"/>
  <c r="J1582" i="2"/>
  <c r="J1577" i="5"/>
  <c r="J1578" i="2"/>
  <c r="J1573" i="5"/>
  <c r="J1574" i="2"/>
  <c r="J1569" i="5"/>
  <c r="J1570" i="2"/>
  <c r="J1565" i="5"/>
  <c r="J1566" i="2"/>
  <c r="J1561" i="5"/>
  <c r="J1562" i="2"/>
  <c r="J1557" i="5"/>
  <c r="J1558" i="2"/>
  <c r="J1553" i="5"/>
  <c r="J1550" i="5"/>
  <c r="J1555" i="2"/>
  <c r="J1546" i="5"/>
  <c r="J1551" i="2"/>
  <c r="J1542" i="5"/>
  <c r="J1547" i="2"/>
  <c r="J1543" i="2"/>
  <c r="J1538" i="5"/>
  <c r="J1530" i="5"/>
  <c r="J1535" i="2"/>
  <c r="J1512" i="2"/>
  <c r="J1507" i="5"/>
  <c r="J1509" i="2"/>
  <c r="J1504" i="5"/>
  <c r="J1505" i="2"/>
  <c r="J1500" i="5"/>
  <c r="J1501" i="2"/>
  <c r="J1496" i="5"/>
  <c r="J1497" i="2"/>
  <c r="J1492" i="5"/>
  <c r="J1489" i="5"/>
  <c r="J1494" i="2"/>
  <c r="J1486" i="5"/>
  <c r="J1491" i="2"/>
  <c r="J1482" i="5"/>
  <c r="J1487" i="2"/>
  <c r="J1478" i="5"/>
  <c r="J1483" i="2"/>
  <c r="J1479" i="2"/>
  <c r="J1474" i="5"/>
  <c r="J1466" i="5"/>
  <c r="J1471" i="2"/>
  <c r="J1450" i="2"/>
  <c r="J1445" i="5"/>
  <c r="J1442" i="2"/>
  <c r="J1437" i="5"/>
  <c r="J1433" i="5"/>
  <c r="J1438" i="2"/>
  <c r="J1434" i="2"/>
  <c r="J1429" i="5"/>
  <c r="J1425" i="5"/>
  <c r="J1430" i="2"/>
  <c r="J1426" i="2"/>
  <c r="J1421" i="5"/>
  <c r="J1418" i="2"/>
  <c r="J1413" i="5"/>
  <c r="J1415" i="2"/>
  <c r="J1410" i="5"/>
  <c r="J1402" i="5"/>
  <c r="J1407" i="2"/>
  <c r="J1399" i="2"/>
  <c r="J1394" i="5"/>
  <c r="J1395" i="2"/>
  <c r="J1390" i="5"/>
  <c r="J1378" i="5"/>
  <c r="J1383" i="2"/>
  <c r="J1379" i="2"/>
  <c r="J1374" i="5"/>
  <c r="J1370" i="5"/>
  <c r="J1375" i="2"/>
  <c r="J1368" i="2"/>
  <c r="J1363" i="5"/>
  <c r="J1360" i="2"/>
  <c r="J1355" i="5"/>
  <c r="J1352" i="2"/>
  <c r="J1347" i="5"/>
  <c r="J1345" i="2"/>
  <c r="J1340" i="5"/>
  <c r="J1341" i="2"/>
  <c r="J1336" i="5"/>
  <c r="J1337" i="2"/>
  <c r="J1332" i="5"/>
  <c r="J1333" i="2"/>
  <c r="J1328" i="5"/>
  <c r="J1329" i="2"/>
  <c r="J1324" i="5"/>
  <c r="J1325" i="2"/>
  <c r="J1320" i="5"/>
  <c r="J1321" i="2"/>
  <c r="J1316" i="5"/>
  <c r="J1317" i="2"/>
  <c r="J1312" i="5"/>
  <c r="J1313" i="2"/>
  <c r="J1308" i="5"/>
  <c r="J1310" i="2"/>
  <c r="J1305" i="5"/>
  <c r="J1298" i="2"/>
  <c r="J1293" i="5"/>
  <c r="J1294" i="2"/>
  <c r="J1289" i="5"/>
  <c r="J1290" i="2"/>
  <c r="J1285" i="5"/>
  <c r="J1286" i="2"/>
  <c r="J1281" i="5"/>
  <c r="J1282" i="2"/>
  <c r="J1277" i="5"/>
  <c r="J1279" i="2"/>
  <c r="J1274" i="5"/>
  <c r="J1270" i="5"/>
  <c r="J1275" i="2"/>
  <c r="J1271" i="2"/>
  <c r="J1266" i="5"/>
  <c r="J1267" i="2"/>
  <c r="J1262" i="5"/>
  <c r="J1245" i="2"/>
  <c r="J1240" i="5"/>
  <c r="J1242" i="2"/>
  <c r="J1237" i="5"/>
  <c r="J1233" i="5"/>
  <c r="J1238" i="2"/>
  <c r="J1230" i="2"/>
  <c r="J1225" i="5"/>
  <c r="J1226" i="2"/>
  <c r="J1221" i="5"/>
  <c r="J1222" i="2"/>
  <c r="J1217" i="5"/>
  <c r="J1219" i="2"/>
  <c r="J1214" i="5"/>
  <c r="J1215" i="2"/>
  <c r="J1210" i="5"/>
  <c r="J1206" i="5"/>
  <c r="J1211" i="2"/>
  <c r="J1207" i="2"/>
  <c r="J1202" i="5"/>
  <c r="J1203" i="2"/>
  <c r="J1198" i="5"/>
  <c r="J1194" i="5"/>
  <c r="J1199" i="2"/>
  <c r="J1190" i="5"/>
  <c r="J1195" i="2"/>
  <c r="J1187" i="2"/>
  <c r="J1182" i="5"/>
  <c r="J1178" i="5"/>
  <c r="J1183" i="2"/>
  <c r="J1179" i="2"/>
  <c r="J1174" i="5"/>
  <c r="J1170" i="5"/>
  <c r="J1175" i="2"/>
  <c r="J1171" i="2"/>
  <c r="J1166" i="5"/>
  <c r="J1162" i="5"/>
  <c r="J1167" i="2"/>
  <c r="J1160" i="2"/>
  <c r="J1155" i="5"/>
  <c r="J1152" i="2"/>
  <c r="J1147" i="5"/>
  <c r="J1144" i="2"/>
  <c r="J1139" i="5"/>
  <c r="J1136" i="2"/>
  <c r="J1131" i="5"/>
  <c r="J1128" i="2"/>
  <c r="J1123" i="5"/>
  <c r="J1117" i="2"/>
  <c r="J1112" i="5"/>
  <c r="J1113" i="2"/>
  <c r="J1108" i="5"/>
  <c r="J1109" i="2"/>
  <c r="J1104" i="5"/>
  <c r="J1105" i="2"/>
  <c r="J1100" i="5"/>
  <c r="J1101" i="2"/>
  <c r="J1096" i="5"/>
  <c r="J1097" i="2"/>
  <c r="J1092" i="5"/>
  <c r="J1094" i="2"/>
  <c r="J1089" i="5"/>
  <c r="J1090" i="2"/>
  <c r="J1085" i="5"/>
  <c r="J1081" i="5"/>
  <c r="J1086" i="2"/>
  <c r="J1078" i="2"/>
  <c r="J1073" i="5"/>
  <c r="J1074" i="2"/>
  <c r="J1069" i="5"/>
  <c r="J1066" i="5"/>
  <c r="J1071" i="2"/>
  <c r="J1067" i="2"/>
  <c r="J1062" i="5"/>
  <c r="J1059" i="2"/>
  <c r="J1054" i="5"/>
  <c r="J1055" i="2"/>
  <c r="J1050" i="5"/>
  <c r="J1051" i="2"/>
  <c r="J1046" i="5"/>
  <c r="J1047" i="2"/>
  <c r="J1042" i="5"/>
  <c r="J1035" i="2"/>
  <c r="J1030" i="5"/>
  <c r="J1031" i="2"/>
  <c r="J1026" i="5"/>
  <c r="J1024" i="2"/>
  <c r="J1019" i="5"/>
  <c r="J1016" i="2"/>
  <c r="J1011" i="5"/>
  <c r="J1008" i="2"/>
  <c r="J1003" i="5"/>
  <c r="J1001" i="2"/>
  <c r="J996" i="5"/>
  <c r="J997" i="2"/>
  <c r="J992" i="5"/>
  <c r="J993" i="2"/>
  <c r="J988" i="5"/>
  <c r="J986" i="2"/>
  <c r="J981" i="5"/>
  <c r="J982" i="2"/>
  <c r="J977" i="5"/>
  <c r="J970" i="2"/>
  <c r="J965" i="5"/>
  <c r="J967" i="2"/>
  <c r="J962" i="5"/>
  <c r="J963" i="2"/>
  <c r="J958" i="5"/>
  <c r="J959" i="2"/>
  <c r="J954" i="5"/>
  <c r="J955" i="2"/>
  <c r="J950" i="5"/>
  <c r="J951" i="2"/>
  <c r="J946" i="5"/>
  <c r="J947" i="2"/>
  <c r="J942" i="5"/>
  <c r="J943" i="2"/>
  <c r="J938" i="5"/>
  <c r="J939" i="2"/>
  <c r="J934" i="5"/>
  <c r="J935" i="2"/>
  <c r="J930" i="5"/>
  <c r="J931" i="2"/>
  <c r="J926" i="5"/>
  <c r="J927" i="2"/>
  <c r="J922" i="5"/>
  <c r="J923" i="2"/>
  <c r="J918" i="5"/>
  <c r="J919" i="2"/>
  <c r="J914" i="5"/>
  <c r="J915" i="2"/>
  <c r="J910" i="5"/>
  <c r="J912" i="2"/>
  <c r="J907" i="5"/>
  <c r="J908" i="2"/>
  <c r="J903" i="5"/>
  <c r="J904" i="2"/>
  <c r="J899" i="5"/>
  <c r="J900" i="2"/>
  <c r="J895" i="5"/>
  <c r="J896" i="2"/>
  <c r="J891" i="5"/>
  <c r="J892" i="2"/>
  <c r="J887" i="5"/>
  <c r="J884" i="2"/>
  <c r="J879" i="5"/>
  <c r="J875" i="5"/>
  <c r="J880" i="2"/>
  <c r="J876" i="2"/>
  <c r="J871" i="5"/>
  <c r="J867" i="5"/>
  <c r="J872" i="2"/>
  <c r="J865" i="2"/>
  <c r="J860" i="5"/>
  <c r="J861" i="2"/>
  <c r="J856" i="5"/>
  <c r="J857" i="2"/>
  <c r="J852" i="5"/>
  <c r="J853" i="2"/>
  <c r="J848" i="5"/>
  <c r="J849" i="2"/>
  <c r="J844" i="5"/>
  <c r="J845" i="2"/>
  <c r="J840" i="5"/>
  <c r="J842" i="2"/>
  <c r="J837" i="5"/>
  <c r="J834" i="2"/>
  <c r="J829" i="5"/>
  <c r="J826" i="2"/>
  <c r="J821" i="5"/>
  <c r="J822" i="2"/>
  <c r="J817" i="5"/>
  <c r="J818" i="2"/>
  <c r="J813" i="5"/>
  <c r="J814" i="2"/>
  <c r="J809" i="5"/>
  <c r="J810" i="2"/>
  <c r="J805" i="5"/>
  <c r="J806" i="2"/>
  <c r="J801" i="5"/>
  <c r="J803" i="2"/>
  <c r="J798" i="5"/>
  <c r="J799" i="2"/>
  <c r="J794" i="5"/>
  <c r="J795" i="2"/>
  <c r="J790" i="5"/>
  <c r="J791" i="2"/>
  <c r="J786" i="5"/>
  <c r="J787" i="2"/>
  <c r="J782" i="5"/>
  <c r="J783" i="2"/>
  <c r="J778" i="5"/>
  <c r="J779" i="2"/>
  <c r="J774" i="5"/>
  <c r="J775" i="2"/>
  <c r="J770" i="5"/>
  <c r="J768" i="2"/>
  <c r="J763" i="5"/>
  <c r="J764" i="2"/>
  <c r="J759" i="5"/>
  <c r="J755" i="5"/>
  <c r="J760" i="2"/>
  <c r="J756" i="2"/>
  <c r="J751" i="5"/>
  <c r="J749" i="2"/>
  <c r="J744" i="5"/>
  <c r="J745" i="2"/>
  <c r="J740" i="5"/>
  <c r="J742" i="2"/>
  <c r="J737" i="5"/>
  <c r="J735" i="2"/>
  <c r="J730" i="5"/>
  <c r="J731" i="2"/>
  <c r="J726" i="5"/>
  <c r="J727" i="2"/>
  <c r="J722" i="5"/>
  <c r="J723" i="2"/>
  <c r="J718" i="5"/>
  <c r="J719" i="2"/>
  <c r="J714" i="5"/>
  <c r="J716" i="2"/>
  <c r="J711" i="5"/>
  <c r="J712" i="2"/>
  <c r="J707" i="5"/>
  <c r="J708" i="2"/>
  <c r="J703" i="5"/>
  <c r="J704" i="2"/>
  <c r="J699" i="5"/>
  <c r="J700" i="2"/>
  <c r="J695" i="5"/>
  <c r="J692" i="2"/>
  <c r="J687" i="5"/>
  <c r="J684" i="2"/>
  <c r="J679" i="5"/>
  <c r="J675" i="5"/>
  <c r="J680" i="2"/>
  <c r="J676" i="2"/>
  <c r="J671" i="5"/>
  <c r="J672" i="2"/>
  <c r="J667" i="5"/>
  <c r="J668" i="2"/>
  <c r="J663" i="5"/>
  <c r="J664" i="2"/>
  <c r="J659" i="5"/>
  <c r="J661" i="2"/>
  <c r="J656" i="5"/>
  <c r="J657" i="2"/>
  <c r="J652" i="5"/>
  <c r="J653" i="2"/>
  <c r="J648" i="5"/>
  <c r="J649" i="2"/>
  <c r="J644" i="5"/>
  <c r="J645" i="2"/>
  <c r="J640" i="5"/>
  <c r="J641" i="2"/>
  <c r="J636" i="5"/>
  <c r="J637" i="2"/>
  <c r="J632" i="5"/>
  <c r="J633" i="2"/>
  <c r="J628" i="5"/>
  <c r="J629" i="2"/>
  <c r="J624" i="5"/>
  <c r="J625" i="2"/>
  <c r="J620" i="5"/>
  <c r="J621" i="2"/>
  <c r="J616" i="5"/>
  <c r="J617" i="2"/>
  <c r="J612" i="5"/>
  <c r="J614" i="2"/>
  <c r="J609" i="5"/>
  <c r="J606" i="2"/>
  <c r="J601" i="5"/>
  <c r="J598" i="2"/>
  <c r="J593" i="5"/>
  <c r="J589" i="5"/>
  <c r="J594" i="2"/>
  <c r="J585" i="5"/>
  <c r="J590" i="2"/>
  <c r="J587" i="2"/>
  <c r="J582" i="5"/>
  <c r="J583" i="2"/>
  <c r="J578" i="5"/>
  <c r="J579" i="2"/>
  <c r="J574" i="5"/>
  <c r="J575" i="2"/>
  <c r="J570" i="5"/>
  <c r="J571" i="2"/>
  <c r="J566" i="5"/>
  <c r="J567" i="2"/>
  <c r="J562" i="5"/>
  <c r="J563" i="2"/>
  <c r="J558" i="5"/>
  <c r="J559" i="2"/>
  <c r="J554" i="5"/>
  <c r="J556" i="2"/>
  <c r="J551" i="5"/>
  <c r="J548" i="2"/>
  <c r="J543" i="5"/>
  <c r="J544" i="2"/>
  <c r="J539" i="5"/>
  <c r="J540" i="2"/>
  <c r="J535" i="5"/>
  <c r="J536" i="2"/>
  <c r="J531" i="5"/>
  <c r="J532" i="2"/>
  <c r="J527" i="5"/>
  <c r="J528" i="2"/>
  <c r="J523" i="5"/>
  <c r="J524" i="2"/>
  <c r="J519" i="5"/>
  <c r="J517" i="2"/>
  <c r="J512" i="5"/>
  <c r="J513" i="2"/>
  <c r="J508" i="5"/>
  <c r="J509" i="2"/>
  <c r="J504" i="5"/>
  <c r="J505" i="2"/>
  <c r="J500" i="5"/>
  <c r="J498" i="2"/>
  <c r="J493" i="5"/>
  <c r="J494" i="2"/>
  <c r="J489" i="5"/>
  <c r="J487" i="2"/>
  <c r="J482" i="5"/>
  <c r="J484" i="2"/>
  <c r="J479" i="5"/>
  <c r="J480" i="2"/>
  <c r="J475" i="5"/>
  <c r="J476" i="2"/>
  <c r="J471" i="5"/>
  <c r="J472" i="2"/>
  <c r="J467" i="5"/>
  <c r="J468" i="2"/>
  <c r="J463" i="5"/>
  <c r="J465" i="2"/>
  <c r="J460" i="5"/>
  <c r="J461" i="2"/>
  <c r="J456" i="5"/>
  <c r="J457" i="2"/>
  <c r="J452" i="5"/>
  <c r="J453" i="2"/>
  <c r="J448" i="5"/>
  <c r="J449" i="2"/>
  <c r="J444" i="5"/>
  <c r="J445" i="2"/>
  <c r="J440" i="5"/>
  <c r="J441" i="2"/>
  <c r="J436" i="5"/>
  <c r="J437" i="2"/>
  <c r="J432" i="5"/>
  <c r="J433" i="2"/>
  <c r="J428" i="5"/>
  <c r="J429" i="2"/>
  <c r="J424" i="5"/>
  <c r="J425" i="2"/>
  <c r="J420" i="5"/>
  <c r="J421" i="2"/>
  <c r="J416" i="5"/>
  <c r="J417" i="2"/>
  <c r="J412" i="5"/>
  <c r="J413" i="2"/>
  <c r="J408" i="5"/>
  <c r="J409" i="2"/>
  <c r="J404" i="5"/>
  <c r="J393" i="5"/>
  <c r="J398" i="2"/>
  <c r="J394" i="2"/>
  <c r="J389" i="5"/>
  <c r="J385" i="5"/>
  <c r="J390" i="2"/>
  <c r="J386" i="2"/>
  <c r="J381" i="5"/>
  <c r="J378" i="2"/>
  <c r="J373" i="5"/>
  <c r="J374" i="2"/>
  <c r="J369" i="5"/>
  <c r="J370" i="2"/>
  <c r="J365" i="5"/>
  <c r="J366" i="2"/>
  <c r="J361" i="5"/>
  <c r="J363" i="2"/>
  <c r="J358" i="5"/>
  <c r="J359" i="2"/>
  <c r="J354" i="5"/>
  <c r="J355" i="2"/>
  <c r="J350" i="5"/>
  <c r="J351" i="2"/>
  <c r="J346" i="5"/>
  <c r="J347" i="2"/>
  <c r="J342" i="5"/>
  <c r="J343" i="2"/>
  <c r="J338" i="5"/>
  <c r="J339" i="2"/>
  <c r="J334" i="5"/>
  <c r="J336" i="2"/>
  <c r="J331" i="5"/>
  <c r="J332" i="2"/>
  <c r="J327" i="5"/>
  <c r="J328" i="2"/>
  <c r="J323" i="5"/>
  <c r="J324" i="2"/>
  <c r="J319" i="5"/>
  <c r="J320" i="2"/>
  <c r="J315" i="5"/>
  <c r="J316" i="2"/>
  <c r="J311" i="5"/>
  <c r="J307" i="5"/>
  <c r="J312" i="2"/>
  <c r="J308" i="2"/>
  <c r="J303" i="5"/>
  <c r="J299" i="5"/>
  <c r="J304" i="2"/>
  <c r="J300" i="2"/>
  <c r="J295" i="5"/>
  <c r="J289" i="2"/>
  <c r="J284" i="5"/>
  <c r="J285" i="2"/>
  <c r="J280" i="5"/>
  <c r="J281" i="2"/>
  <c r="J276" i="5"/>
  <c r="J277" i="2"/>
  <c r="J272" i="5"/>
  <c r="J273" i="2"/>
  <c r="J268" i="5"/>
  <c r="J266" i="2"/>
  <c r="J261" i="5"/>
  <c r="J257" i="5"/>
  <c r="J262" i="2"/>
  <c r="J258" i="2"/>
  <c r="J253" i="5"/>
  <c r="J249" i="5"/>
  <c r="J254" i="2"/>
  <c r="J247" i="2"/>
  <c r="J242" i="5"/>
  <c r="J243" i="2"/>
  <c r="J238" i="5"/>
  <c r="J239" i="2"/>
  <c r="J234" i="5"/>
  <c r="J236" i="2"/>
  <c r="J231" i="5"/>
  <c r="J233" i="2"/>
  <c r="J228" i="5"/>
  <c r="J229" i="2"/>
  <c r="J224" i="5"/>
  <c r="J225" i="2"/>
  <c r="J220" i="5"/>
  <c r="J221" i="2"/>
  <c r="J216" i="5"/>
  <c r="J217" i="2"/>
  <c r="J212" i="5"/>
  <c r="J213" i="2"/>
  <c r="J208" i="5"/>
  <c r="J201" i="5"/>
  <c r="J206" i="2"/>
  <c r="J202" i="2"/>
  <c r="J197" i="5"/>
  <c r="J193" i="5"/>
  <c r="J198" i="2"/>
  <c r="J194" i="2"/>
  <c r="J189" i="5"/>
  <c r="J185" i="5"/>
  <c r="J190" i="2"/>
  <c r="J186" i="2"/>
  <c r="J181" i="5"/>
  <c r="J182" i="2"/>
  <c r="J177" i="5"/>
  <c r="J178" i="2"/>
  <c r="J173" i="5"/>
  <c r="J174" i="2"/>
  <c r="J169" i="5"/>
  <c r="J170" i="2"/>
  <c r="J165" i="5"/>
  <c r="J166" i="2"/>
  <c r="J161" i="5"/>
  <c r="J157" i="5"/>
  <c r="J162" i="2"/>
  <c r="J158" i="2"/>
  <c r="J153" i="5"/>
  <c r="J151" i="2"/>
  <c r="J146" i="5"/>
  <c r="J147" i="2"/>
  <c r="J142" i="5"/>
  <c r="J143" i="2"/>
  <c r="J138" i="5"/>
  <c r="J139" i="2"/>
  <c r="J134" i="5"/>
  <c r="J135" i="2"/>
  <c r="J130" i="5"/>
  <c r="J131" i="2"/>
  <c r="J126" i="5"/>
  <c r="J127" i="2"/>
  <c r="J122" i="5"/>
  <c r="J123" i="2"/>
  <c r="J118" i="5"/>
  <c r="J119" i="2"/>
  <c r="J114" i="5"/>
  <c r="J115" i="2"/>
  <c r="J110" i="5"/>
  <c r="J107" i="5"/>
  <c r="J112" i="2"/>
  <c r="J108" i="2"/>
  <c r="J103" i="5"/>
  <c r="J99" i="5"/>
  <c r="J104" i="2"/>
  <c r="J100" i="2"/>
  <c r="J95" i="5"/>
  <c r="J96" i="2"/>
  <c r="J91" i="5"/>
  <c r="J92" i="2"/>
  <c r="J87" i="5"/>
  <c r="J88" i="2"/>
  <c r="J83" i="5"/>
  <c r="J85" i="2"/>
  <c r="J80" i="5"/>
  <c r="J81" i="2"/>
  <c r="J76" i="5"/>
  <c r="J77" i="2"/>
  <c r="J72" i="5"/>
  <c r="J73" i="2"/>
  <c r="J68" i="5"/>
  <c r="J69" i="2"/>
  <c r="J64" i="5"/>
  <c r="J65" i="2"/>
  <c r="J60" i="5"/>
  <c r="J61" i="2"/>
  <c r="J56" i="5"/>
  <c r="J57" i="2"/>
  <c r="J52" i="5"/>
  <c r="J53" i="2"/>
  <c r="J48" i="5"/>
  <c r="J50" i="2"/>
  <c r="J45" i="5"/>
  <c r="J46" i="2"/>
  <c r="J41" i="5"/>
  <c r="J42" i="2"/>
  <c r="J37" i="5"/>
  <c r="J38" i="2"/>
  <c r="J33" i="5"/>
  <c r="J29" i="5"/>
  <c r="J34" i="2"/>
  <c r="J30" i="2"/>
  <c r="J25" i="5"/>
  <c r="J21" i="5"/>
  <c r="J26" i="2"/>
  <c r="J22" i="2"/>
  <c r="J17" i="5"/>
  <c r="J15" i="2"/>
  <c r="J10" i="5"/>
  <c r="J11" i="2"/>
  <c r="J6" i="5"/>
  <c r="J7" i="2"/>
  <c r="J2" i="5"/>
  <c r="J3560" i="2"/>
  <c r="J3554" i="2"/>
  <c r="J3549" i="2"/>
  <c r="J3544" i="2"/>
  <c r="J3538" i="2"/>
  <c r="J3533" i="2"/>
  <c r="J3528" i="2"/>
  <c r="J3522" i="2"/>
  <c r="J3517" i="2"/>
  <c r="J3512" i="2"/>
  <c r="J3506" i="2"/>
  <c r="J3501" i="2"/>
  <c r="J3496" i="2"/>
  <c r="J3490" i="2"/>
  <c r="J3485" i="2"/>
  <c r="J3480" i="2"/>
  <c r="J3474" i="2"/>
  <c r="J3469" i="2"/>
  <c r="J3464" i="2"/>
  <c r="J3458" i="2"/>
  <c r="J3453" i="2"/>
  <c r="J3448" i="2"/>
  <c r="J3442" i="2"/>
  <c r="J3437" i="2"/>
  <c r="J3432" i="2"/>
  <c r="J3426" i="2"/>
  <c r="J3421" i="2"/>
  <c r="J3416" i="2"/>
  <c r="J3410" i="2"/>
  <c r="J3405" i="2"/>
  <c r="J3400" i="2"/>
  <c r="J3394" i="2"/>
  <c r="J3389" i="2"/>
  <c r="J3384" i="2"/>
  <c r="J3378" i="2"/>
  <c r="J3373" i="2"/>
  <c r="J3368" i="2"/>
  <c r="J3362" i="2"/>
  <c r="J3357" i="2"/>
  <c r="J3352" i="2"/>
  <c r="J3346" i="2"/>
  <c r="J3341" i="2"/>
  <c r="J3333" i="2"/>
  <c r="J3325" i="2"/>
  <c r="J3317" i="2"/>
  <c r="J3309" i="2"/>
  <c r="J3301" i="2"/>
  <c r="J3293" i="2"/>
  <c r="J3285" i="2"/>
  <c r="J3277" i="2"/>
  <c r="J3269" i="2"/>
  <c r="J3261" i="2"/>
  <c r="J3253" i="2"/>
  <c r="J3245" i="2"/>
  <c r="J3237" i="2"/>
  <c r="J3229" i="2"/>
  <c r="J3221" i="2"/>
  <c r="J3213" i="2"/>
  <c r="J3205" i="2"/>
  <c r="J3197" i="2"/>
  <c r="J3189" i="2"/>
  <c r="J3181" i="2"/>
  <c r="J3173" i="2"/>
  <c r="J3165" i="2"/>
  <c r="J3157" i="2"/>
  <c r="J3149" i="2"/>
  <c r="J3141" i="2"/>
  <c r="J3133" i="2"/>
  <c r="J3125" i="2"/>
  <c r="J3117" i="2"/>
  <c r="J3109" i="2"/>
  <c r="J3101" i="2"/>
  <c r="J3093" i="2"/>
  <c r="J3085" i="2"/>
  <c r="J3077" i="2"/>
  <c r="J3069" i="2"/>
  <c r="J3061" i="2"/>
  <c r="J3053" i="2"/>
  <c r="J3045" i="2"/>
  <c r="J3037" i="2"/>
  <c r="J3029" i="2"/>
  <c r="J3021" i="2"/>
  <c r="J3013" i="2"/>
  <c r="J3005" i="2"/>
  <c r="J2997" i="2"/>
  <c r="J2989" i="2"/>
  <c r="J2981" i="2"/>
  <c r="J2973" i="2"/>
  <c r="J2965" i="2"/>
  <c r="J2957" i="2"/>
  <c r="J2949" i="2"/>
  <c r="J2941" i="2"/>
  <c r="J2933" i="2"/>
  <c r="J2925" i="2"/>
  <c r="J2917" i="2"/>
  <c r="J2909" i="2"/>
  <c r="J2901" i="2"/>
  <c r="J2893" i="2"/>
  <c r="J2885" i="2"/>
  <c r="J2877" i="2"/>
  <c r="J2869" i="2"/>
  <c r="J2861" i="2"/>
  <c r="J2853" i="2"/>
  <c r="J2845" i="2"/>
  <c r="J2837" i="2"/>
  <c r="J2829" i="2"/>
  <c r="J2821" i="2"/>
  <c r="J2813" i="2"/>
  <c r="J2805" i="2"/>
  <c r="J2797" i="2"/>
  <c r="J2789" i="2"/>
  <c r="J2781" i="2"/>
  <c r="J2773" i="2"/>
  <c r="J2765" i="2"/>
  <c r="J2757" i="2"/>
  <c r="J2749" i="2"/>
  <c r="J2741" i="2"/>
  <c r="J2733" i="2"/>
  <c r="J2725" i="2"/>
  <c r="J2717" i="2"/>
  <c r="J2709" i="2"/>
  <c r="J2701" i="2"/>
  <c r="J2693" i="2"/>
  <c r="J2685" i="2"/>
  <c r="J2677" i="2"/>
  <c r="J2669" i="2"/>
  <c r="J2661" i="2"/>
  <c r="J2653" i="2"/>
  <c r="J2645" i="2"/>
  <c r="J2637" i="2"/>
  <c r="J2629" i="2"/>
  <c r="J2621" i="2"/>
  <c r="J2613" i="2"/>
  <c r="J2605" i="2"/>
  <c r="J2597" i="2"/>
  <c r="J2589" i="2"/>
  <c r="J2581" i="2"/>
  <c r="J2573" i="2"/>
  <c r="J2565" i="2"/>
  <c r="J2557" i="2"/>
  <c r="J2549" i="2"/>
  <c r="J2541" i="2"/>
  <c r="J2533" i="2"/>
  <c r="J2525" i="2"/>
  <c r="J2517" i="2"/>
  <c r="J2509" i="2"/>
  <c r="J2501" i="2"/>
  <c r="J2493" i="2"/>
  <c r="J2485" i="2"/>
  <c r="J2477" i="2"/>
  <c r="J2469" i="2"/>
  <c r="J2461" i="2"/>
  <c r="J2453" i="2"/>
  <c r="J2445" i="2"/>
  <c r="J2437" i="2"/>
  <c r="J2429" i="2"/>
  <c r="J2421" i="2"/>
  <c r="J2413" i="2"/>
  <c r="J2405" i="2"/>
  <c r="J2397" i="2"/>
  <c r="J2389" i="2"/>
  <c r="J2381" i="2"/>
  <c r="J2373" i="2"/>
  <c r="J2365" i="2"/>
  <c r="J2357" i="2"/>
  <c r="J2349" i="2"/>
  <c r="J2341" i="2"/>
  <c r="J2333" i="2"/>
  <c r="J2325" i="2"/>
  <c r="J2317" i="2"/>
  <c r="J2309" i="2"/>
  <c r="J2301" i="2"/>
  <c r="J2293" i="2"/>
  <c r="J2285" i="2"/>
  <c r="J2277" i="2"/>
  <c r="J2269" i="2"/>
  <c r="J2261" i="2"/>
  <c r="J2253" i="2"/>
  <c r="J2245" i="2"/>
  <c r="J2237" i="2"/>
  <c r="J2229" i="2"/>
  <c r="J2221" i="2"/>
  <c r="J2213" i="2"/>
  <c r="J2205" i="2"/>
  <c r="J2197" i="2"/>
  <c r="J2189" i="2"/>
  <c r="J2181" i="2"/>
  <c r="J2173" i="2"/>
  <c r="J2165" i="2"/>
  <c r="J2157" i="2"/>
  <c r="J2149" i="2"/>
  <c r="J2141" i="2"/>
  <c r="J2133" i="2"/>
  <c r="J2125" i="2"/>
  <c r="J2117" i="2"/>
  <c r="J2109" i="2"/>
  <c r="J2101" i="2"/>
  <c r="J2093" i="2"/>
  <c r="J2085" i="2"/>
  <c r="J2077" i="2"/>
  <c r="J2069" i="2"/>
  <c r="J2061" i="2"/>
  <c r="J2053" i="2"/>
  <c r="J2045" i="2"/>
  <c r="J2037" i="2"/>
  <c r="J2029" i="2"/>
  <c r="J2021" i="2"/>
  <c r="J2013" i="2"/>
  <c r="J2005" i="2"/>
  <c r="J1997" i="2"/>
  <c r="J1989" i="2"/>
  <c r="J1981" i="2"/>
  <c r="J1973" i="2"/>
  <c r="J1965" i="2"/>
  <c r="J1957" i="2"/>
  <c r="J1949" i="2"/>
  <c r="J1941" i="2"/>
  <c r="J1933" i="2"/>
  <c r="J1925" i="2"/>
  <c r="J1917" i="2"/>
  <c r="J1909" i="2"/>
  <c r="J1901" i="2"/>
  <c r="J1893" i="2"/>
  <c r="J1885" i="2"/>
  <c r="J1877" i="2"/>
  <c r="J1869" i="2"/>
  <c r="J1861" i="2"/>
  <c r="J1853" i="2"/>
  <c r="J1845" i="2"/>
  <c r="J1837" i="2"/>
  <c r="J1829" i="2"/>
  <c r="J1821" i="2"/>
  <c r="J1813" i="2"/>
  <c r="J1805" i="2"/>
  <c r="J1797" i="2"/>
  <c r="J1789" i="2"/>
  <c r="J1781" i="2"/>
  <c r="J1773" i="2"/>
  <c r="J1765" i="2"/>
  <c r="J1757" i="2"/>
  <c r="J1749" i="2"/>
  <c r="J1741" i="2"/>
  <c r="J1733" i="2"/>
  <c r="J1725" i="2"/>
  <c r="J1717" i="2"/>
  <c r="J1709" i="2"/>
  <c r="J1701" i="2"/>
  <c r="J1693" i="2"/>
  <c r="J1685" i="2"/>
  <c r="J1677" i="2"/>
  <c r="J1669" i="2"/>
  <c r="J1661" i="2"/>
  <c r="J1653" i="2"/>
  <c r="J1643" i="2"/>
  <c r="J1632" i="2"/>
  <c r="J1621" i="2"/>
  <c r="J1607" i="2"/>
  <c r="J1591" i="2"/>
  <c r="J1575" i="2"/>
  <c r="J1559" i="2"/>
  <c r="J1539" i="2"/>
  <c r="J1518" i="2"/>
  <c r="J1496" i="2"/>
  <c r="J1475" i="2"/>
  <c r="J1454" i="2"/>
  <c r="J1432" i="2"/>
  <c r="J1411" i="2"/>
  <c r="J1387" i="2"/>
  <c r="J1359" i="2"/>
  <c r="J1330" i="2"/>
  <c r="J1302" i="2"/>
  <c r="J1274" i="2"/>
  <c r="J1216" i="2"/>
  <c r="J1159" i="2"/>
  <c r="J1131" i="2"/>
  <c r="J1096" i="2"/>
  <c r="J1058" i="2"/>
  <c r="J974" i="2"/>
  <c r="J914" i="2"/>
  <c r="J858" i="2"/>
  <c r="J802" i="2"/>
  <c r="J744" i="2"/>
  <c r="J688" i="2"/>
  <c r="J632" i="2"/>
  <c r="J574" i="2"/>
  <c r="J518" i="2"/>
  <c r="J462" i="2"/>
  <c r="J402" i="2"/>
  <c r="J346" i="2"/>
  <c r="J240" i="2"/>
  <c r="J126" i="2"/>
  <c r="J14" i="2"/>
  <c r="J975" i="5"/>
  <c r="J1007" i="5"/>
  <c r="J1039" i="5"/>
  <c r="J1103" i="5"/>
  <c r="J1135" i="5"/>
  <c r="J1167" i="5"/>
  <c r="J1199" i="5"/>
  <c r="J1231" i="5"/>
  <c r="J1263" i="5"/>
  <c r="J1295" i="5"/>
  <c r="J1327" i="5"/>
  <c r="J1359" i="5"/>
  <c r="J1391" i="5"/>
  <c r="J1423" i="5"/>
  <c r="J1455" i="5"/>
  <c r="J1487" i="5"/>
  <c r="J1519" i="5"/>
  <c r="J1551" i="5"/>
  <c r="J1583" i="5"/>
  <c r="M3" i="5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M84" i="5" s="1"/>
  <c r="M85" i="5" s="1"/>
  <c r="M86" i="5" s="1"/>
  <c r="M87" i="5" s="1"/>
  <c r="M88" i="5" s="1"/>
  <c r="M89" i="5" s="1"/>
  <c r="M90" i="5" s="1"/>
  <c r="M91" i="5" s="1"/>
  <c r="M92" i="5" s="1"/>
  <c r="M93" i="5" s="1"/>
  <c r="M94" i="5" s="1"/>
  <c r="M95" i="5" s="1"/>
  <c r="M96" i="5" s="1"/>
  <c r="M97" i="5" s="1"/>
  <c r="M98" i="5" s="1"/>
  <c r="M99" i="5" s="1"/>
  <c r="M100" i="5" s="1"/>
  <c r="M101" i="5" s="1"/>
  <c r="M102" i="5" s="1"/>
  <c r="M103" i="5" s="1"/>
  <c r="M104" i="5" s="1"/>
  <c r="M105" i="5" s="1"/>
  <c r="M106" i="5" s="1"/>
  <c r="M107" i="5" s="1"/>
  <c r="M108" i="5" s="1"/>
  <c r="M109" i="5" s="1"/>
  <c r="M110" i="5" s="1"/>
  <c r="M111" i="5" s="1"/>
  <c r="M112" i="5" s="1"/>
  <c r="M113" i="5" s="1"/>
  <c r="M114" i="5" s="1"/>
  <c r="M115" i="5" s="1"/>
  <c r="M116" i="5" s="1"/>
  <c r="M117" i="5" s="1"/>
  <c r="M118" i="5" s="1"/>
  <c r="M119" i="5" s="1"/>
  <c r="M120" i="5" s="1"/>
  <c r="M121" i="5" s="1"/>
  <c r="M122" i="5" s="1"/>
  <c r="M123" i="5" s="1"/>
  <c r="M124" i="5" s="1"/>
  <c r="M125" i="5" s="1"/>
  <c r="M126" i="5" s="1"/>
  <c r="M127" i="5" s="1"/>
  <c r="M128" i="5" s="1"/>
  <c r="M129" i="5" s="1"/>
  <c r="M130" i="5" s="1"/>
  <c r="M131" i="5" s="1"/>
  <c r="M132" i="5" s="1"/>
  <c r="M133" i="5" s="1"/>
  <c r="M134" i="5" s="1"/>
  <c r="M135" i="5" s="1"/>
  <c r="M136" i="5" s="1"/>
  <c r="M137" i="5" s="1"/>
  <c r="M138" i="5" s="1"/>
  <c r="M139" i="5" s="1"/>
  <c r="M140" i="5" s="1"/>
  <c r="M141" i="5" s="1"/>
  <c r="M142" i="5" s="1"/>
  <c r="M143" i="5" s="1"/>
  <c r="M144" i="5" s="1"/>
  <c r="M145" i="5" s="1"/>
  <c r="M146" i="5" s="1"/>
  <c r="M147" i="5" s="1"/>
  <c r="M148" i="5" s="1"/>
  <c r="M149" i="5" s="1"/>
  <c r="M150" i="5" s="1"/>
  <c r="M151" i="5" s="1"/>
  <c r="M152" i="5" s="1"/>
  <c r="M153" i="5" s="1"/>
  <c r="M154" i="5" s="1"/>
  <c r="M155" i="5" s="1"/>
  <c r="M156" i="5" s="1"/>
  <c r="M157" i="5" s="1"/>
  <c r="M158" i="5" s="1"/>
  <c r="M159" i="5" s="1"/>
  <c r="M160" i="5" s="1"/>
  <c r="M161" i="5" s="1"/>
  <c r="M162" i="5" s="1"/>
  <c r="M163" i="5" s="1"/>
  <c r="M164" i="5" s="1"/>
  <c r="M165" i="5" s="1"/>
  <c r="M166" i="5" s="1"/>
  <c r="M167" i="5" s="1"/>
  <c r="M168" i="5" s="1"/>
  <c r="M169" i="5" s="1"/>
  <c r="M170" i="5" s="1"/>
  <c r="M171" i="5" s="1"/>
  <c r="M172" i="5" s="1"/>
  <c r="M173" i="5" s="1"/>
  <c r="M174" i="5" s="1"/>
  <c r="M175" i="5" s="1"/>
  <c r="M176" i="5" s="1"/>
  <c r="M177" i="5" s="1"/>
  <c r="M178" i="5" s="1"/>
  <c r="M179" i="5" s="1"/>
  <c r="M180" i="5" s="1"/>
  <c r="M181" i="5" s="1"/>
  <c r="M182" i="5" s="1"/>
  <c r="M183" i="5" s="1"/>
  <c r="M184" i="5" s="1"/>
  <c r="M185" i="5" s="1"/>
  <c r="M186" i="5" s="1"/>
  <c r="M187" i="5" s="1"/>
  <c r="M188" i="5" s="1"/>
  <c r="M189" i="5" s="1"/>
  <c r="M190" i="5" s="1"/>
  <c r="M191" i="5" s="1"/>
  <c r="M192" i="5" s="1"/>
  <c r="M193" i="5" s="1"/>
  <c r="M194" i="5" s="1"/>
  <c r="M195" i="5" s="1"/>
  <c r="M196" i="5" s="1"/>
  <c r="M197" i="5" s="1"/>
  <c r="M198" i="5" s="1"/>
  <c r="M199" i="5" s="1"/>
  <c r="M200" i="5" s="1"/>
  <c r="M201" i="5" s="1"/>
  <c r="M202" i="5" s="1"/>
  <c r="M203" i="5" s="1"/>
  <c r="M204" i="5" s="1"/>
  <c r="M205" i="5" s="1"/>
  <c r="M206" i="5" s="1"/>
  <c r="M207" i="5" s="1"/>
  <c r="M208" i="5" s="1"/>
  <c r="M209" i="5" s="1"/>
  <c r="M210" i="5" s="1"/>
  <c r="M211" i="5" s="1"/>
  <c r="M212" i="5" s="1"/>
  <c r="M213" i="5" s="1"/>
  <c r="M214" i="5" s="1"/>
  <c r="M215" i="5" s="1"/>
  <c r="M216" i="5" s="1"/>
  <c r="M217" i="5" s="1"/>
  <c r="M218" i="5" s="1"/>
  <c r="M219" i="5" s="1"/>
  <c r="M220" i="5" s="1"/>
  <c r="M221" i="5" s="1"/>
  <c r="M222" i="5" s="1"/>
  <c r="M223" i="5" s="1"/>
  <c r="M224" i="5" s="1"/>
  <c r="M225" i="5" s="1"/>
  <c r="M226" i="5" s="1"/>
  <c r="M227" i="5" s="1"/>
  <c r="M228" i="5" s="1"/>
  <c r="M229" i="5" s="1"/>
  <c r="M230" i="5" s="1"/>
  <c r="M231" i="5" s="1"/>
  <c r="M232" i="5" s="1"/>
  <c r="M233" i="5" s="1"/>
  <c r="M234" i="5" s="1"/>
  <c r="M235" i="5" s="1"/>
  <c r="M236" i="5" s="1"/>
  <c r="M237" i="5" s="1"/>
  <c r="M238" i="5" s="1"/>
  <c r="M239" i="5" s="1"/>
  <c r="M240" i="5" s="1"/>
  <c r="M241" i="5" s="1"/>
  <c r="M242" i="5" s="1"/>
  <c r="M243" i="5" s="1"/>
  <c r="M244" i="5" s="1"/>
  <c r="M245" i="5" s="1"/>
  <c r="M246" i="5" s="1"/>
  <c r="M247" i="5" s="1"/>
  <c r="M248" i="5" s="1"/>
  <c r="M249" i="5" s="1"/>
  <c r="M250" i="5" s="1"/>
  <c r="M251" i="5" s="1"/>
  <c r="M252" i="5" s="1"/>
  <c r="M253" i="5" s="1"/>
  <c r="M254" i="5" s="1"/>
  <c r="M255" i="5" s="1"/>
  <c r="M256" i="5" s="1"/>
  <c r="M257" i="5" s="1"/>
  <c r="M258" i="5" s="1"/>
  <c r="M259" i="5" s="1"/>
  <c r="M260" i="5" s="1"/>
  <c r="M261" i="5" s="1"/>
  <c r="M262" i="5" s="1"/>
  <c r="M263" i="5" s="1"/>
  <c r="M264" i="5" s="1"/>
  <c r="M265" i="5" s="1"/>
  <c r="M266" i="5" s="1"/>
  <c r="M267" i="5" s="1"/>
  <c r="M268" i="5" s="1"/>
  <c r="M269" i="5" s="1"/>
  <c r="M270" i="5" s="1"/>
  <c r="M271" i="5" s="1"/>
  <c r="M272" i="5" s="1"/>
  <c r="M273" i="5" s="1"/>
  <c r="M274" i="5" s="1"/>
  <c r="M275" i="5" s="1"/>
  <c r="M276" i="5" s="1"/>
  <c r="M277" i="5" s="1"/>
  <c r="M278" i="5" s="1"/>
  <c r="M279" i="5" s="1"/>
  <c r="M280" i="5" s="1"/>
  <c r="M281" i="5" s="1"/>
  <c r="M282" i="5" s="1"/>
  <c r="M283" i="5" s="1"/>
  <c r="M284" i="5" s="1"/>
  <c r="M285" i="5" s="1"/>
  <c r="M286" i="5" s="1"/>
  <c r="M287" i="5" s="1"/>
  <c r="M288" i="5" s="1"/>
  <c r="M289" i="5" s="1"/>
  <c r="M290" i="5" s="1"/>
  <c r="M291" i="5" s="1"/>
  <c r="M292" i="5" s="1"/>
  <c r="M293" i="5" s="1"/>
  <c r="M294" i="5" s="1"/>
  <c r="M295" i="5" s="1"/>
  <c r="M296" i="5" s="1"/>
  <c r="M297" i="5" s="1"/>
  <c r="M298" i="5" s="1"/>
  <c r="M299" i="5" s="1"/>
  <c r="M300" i="5" s="1"/>
  <c r="M301" i="5" s="1"/>
  <c r="M302" i="5" s="1"/>
  <c r="M303" i="5" s="1"/>
  <c r="M304" i="5" s="1"/>
  <c r="M305" i="5" s="1"/>
  <c r="M306" i="5" s="1"/>
  <c r="M307" i="5" s="1"/>
  <c r="M308" i="5" s="1"/>
  <c r="M309" i="5" s="1"/>
  <c r="M310" i="5" s="1"/>
  <c r="M311" i="5" s="1"/>
  <c r="M312" i="5" s="1"/>
  <c r="M313" i="5" s="1"/>
  <c r="M314" i="5" s="1"/>
  <c r="M315" i="5" s="1"/>
  <c r="M316" i="5" s="1"/>
  <c r="M317" i="5" s="1"/>
  <c r="M318" i="5" s="1"/>
  <c r="M319" i="5" s="1"/>
  <c r="M320" i="5" s="1"/>
  <c r="M321" i="5" s="1"/>
  <c r="M322" i="5" s="1"/>
  <c r="M323" i="5" s="1"/>
  <c r="M324" i="5" s="1"/>
  <c r="M325" i="5" s="1"/>
  <c r="M326" i="5" s="1"/>
  <c r="M327" i="5" s="1"/>
  <c r="M328" i="5" s="1"/>
  <c r="M329" i="5" s="1"/>
  <c r="M330" i="5" s="1"/>
  <c r="M331" i="5" s="1"/>
  <c r="M332" i="5" s="1"/>
  <c r="M333" i="5" s="1"/>
  <c r="M334" i="5" s="1"/>
  <c r="M335" i="5" s="1"/>
  <c r="M336" i="5" s="1"/>
  <c r="M337" i="5" s="1"/>
  <c r="M338" i="5" s="1"/>
  <c r="M339" i="5" s="1"/>
  <c r="M340" i="5" s="1"/>
  <c r="M341" i="5" s="1"/>
  <c r="M342" i="5" s="1"/>
  <c r="M343" i="5" s="1"/>
  <c r="M344" i="5" s="1"/>
  <c r="M345" i="5" s="1"/>
  <c r="M346" i="5" s="1"/>
  <c r="M347" i="5" s="1"/>
  <c r="M348" i="5" s="1"/>
  <c r="M349" i="5" s="1"/>
  <c r="M350" i="5" s="1"/>
  <c r="M351" i="5" s="1"/>
  <c r="M352" i="5" s="1"/>
  <c r="M353" i="5" s="1"/>
  <c r="M354" i="5" s="1"/>
  <c r="M355" i="5" s="1"/>
  <c r="M356" i="5" s="1"/>
  <c r="M357" i="5" s="1"/>
  <c r="M358" i="5" s="1"/>
  <c r="M359" i="5" s="1"/>
  <c r="M360" i="5" s="1"/>
  <c r="M361" i="5" s="1"/>
  <c r="M362" i="5" s="1"/>
  <c r="M363" i="5" s="1"/>
  <c r="M364" i="5" s="1"/>
  <c r="M365" i="5" s="1"/>
  <c r="M366" i="5" s="1"/>
  <c r="M367" i="5" s="1"/>
  <c r="M368" i="5" s="1"/>
  <c r="M369" i="5" s="1"/>
  <c r="M370" i="5" s="1"/>
  <c r="M371" i="5" s="1"/>
  <c r="M372" i="5" s="1"/>
  <c r="M373" i="5" s="1"/>
  <c r="M374" i="5" s="1"/>
  <c r="M375" i="5" s="1"/>
  <c r="M376" i="5" s="1"/>
  <c r="M377" i="5" s="1"/>
  <c r="M378" i="5" s="1"/>
  <c r="M379" i="5" s="1"/>
  <c r="M380" i="5" s="1"/>
  <c r="M381" i="5" s="1"/>
  <c r="M382" i="5" s="1"/>
  <c r="M383" i="5" s="1"/>
  <c r="M384" i="5" s="1"/>
  <c r="M385" i="5" s="1"/>
  <c r="M386" i="5" s="1"/>
  <c r="M387" i="5" s="1"/>
  <c r="M388" i="5" s="1"/>
  <c r="M389" i="5" s="1"/>
  <c r="M390" i="5" s="1"/>
  <c r="M391" i="5" s="1"/>
  <c r="M392" i="5" s="1"/>
  <c r="M393" i="5" s="1"/>
  <c r="M394" i="5" s="1"/>
  <c r="M395" i="5" s="1"/>
  <c r="M396" i="5" s="1"/>
  <c r="M397" i="5" s="1"/>
  <c r="M398" i="5" s="1"/>
  <c r="M399" i="5" s="1"/>
  <c r="M400" i="5" s="1"/>
  <c r="M401" i="5" s="1"/>
  <c r="M402" i="5" s="1"/>
  <c r="M403" i="5" s="1"/>
  <c r="M404" i="5" s="1"/>
  <c r="M405" i="5" s="1"/>
  <c r="M406" i="5" s="1"/>
  <c r="M407" i="5" s="1"/>
  <c r="M408" i="5" s="1"/>
  <c r="M409" i="5" s="1"/>
  <c r="M410" i="5" s="1"/>
  <c r="M411" i="5" s="1"/>
  <c r="M412" i="5" s="1"/>
  <c r="M413" i="5" s="1"/>
  <c r="M414" i="5" s="1"/>
  <c r="M415" i="5" s="1"/>
  <c r="M416" i="5" s="1"/>
  <c r="M417" i="5" s="1"/>
  <c r="M418" i="5" s="1"/>
  <c r="M419" i="5" s="1"/>
  <c r="M420" i="5" s="1"/>
  <c r="M421" i="5" s="1"/>
  <c r="M422" i="5" s="1"/>
  <c r="M423" i="5" s="1"/>
  <c r="M424" i="5" s="1"/>
  <c r="M425" i="5" s="1"/>
  <c r="M426" i="5" s="1"/>
  <c r="M427" i="5" s="1"/>
  <c r="M428" i="5" s="1"/>
  <c r="M429" i="5" s="1"/>
  <c r="M430" i="5" s="1"/>
  <c r="M431" i="5" s="1"/>
  <c r="M432" i="5" s="1"/>
  <c r="M433" i="5" s="1"/>
  <c r="M434" i="5" s="1"/>
  <c r="M435" i="5" s="1"/>
  <c r="M436" i="5" s="1"/>
  <c r="M437" i="5" s="1"/>
  <c r="M438" i="5" s="1"/>
  <c r="M439" i="5" s="1"/>
  <c r="M440" i="5" s="1"/>
  <c r="M441" i="5" s="1"/>
  <c r="M442" i="5" s="1"/>
  <c r="M443" i="5" s="1"/>
  <c r="M444" i="5" s="1"/>
  <c r="M445" i="5" s="1"/>
  <c r="M446" i="5" s="1"/>
  <c r="M447" i="5" s="1"/>
  <c r="M448" i="5" s="1"/>
  <c r="M449" i="5" s="1"/>
  <c r="M450" i="5" s="1"/>
  <c r="M451" i="5" s="1"/>
  <c r="M452" i="5" s="1"/>
  <c r="M453" i="5" s="1"/>
  <c r="M454" i="5" s="1"/>
  <c r="M455" i="5" s="1"/>
  <c r="M456" i="5" s="1"/>
  <c r="M457" i="5" s="1"/>
  <c r="M458" i="5" s="1"/>
  <c r="M459" i="5" s="1"/>
  <c r="M460" i="5" s="1"/>
  <c r="M461" i="5" s="1"/>
  <c r="M462" i="5" s="1"/>
  <c r="M463" i="5" s="1"/>
  <c r="M464" i="5" s="1"/>
  <c r="M465" i="5" s="1"/>
  <c r="M466" i="5" s="1"/>
  <c r="M467" i="5" s="1"/>
  <c r="M468" i="5" s="1"/>
  <c r="M469" i="5" s="1"/>
  <c r="M470" i="5" s="1"/>
  <c r="M471" i="5" s="1"/>
  <c r="M472" i="5" s="1"/>
  <c r="M473" i="5" s="1"/>
  <c r="M474" i="5" s="1"/>
  <c r="M475" i="5" s="1"/>
  <c r="M476" i="5" s="1"/>
  <c r="M477" i="5" s="1"/>
  <c r="M478" i="5" s="1"/>
  <c r="M479" i="5" s="1"/>
  <c r="M480" i="5" s="1"/>
  <c r="M481" i="5" s="1"/>
  <c r="M482" i="5" s="1"/>
  <c r="M483" i="5" s="1"/>
  <c r="M484" i="5" s="1"/>
  <c r="M485" i="5" s="1"/>
  <c r="M486" i="5" s="1"/>
  <c r="M487" i="5" s="1"/>
  <c r="M488" i="5" s="1"/>
  <c r="M489" i="5" s="1"/>
  <c r="M490" i="5" s="1"/>
  <c r="M491" i="5" s="1"/>
  <c r="M492" i="5" s="1"/>
  <c r="M493" i="5" s="1"/>
  <c r="M494" i="5" s="1"/>
  <c r="M495" i="5" s="1"/>
  <c r="M496" i="5" s="1"/>
  <c r="M497" i="5" s="1"/>
  <c r="M498" i="5" s="1"/>
  <c r="M499" i="5" s="1"/>
  <c r="M500" i="5" s="1"/>
  <c r="M501" i="5" s="1"/>
  <c r="M502" i="5" s="1"/>
  <c r="M503" i="5" s="1"/>
  <c r="M504" i="5" s="1"/>
  <c r="M505" i="5" s="1"/>
  <c r="M506" i="5" s="1"/>
  <c r="M507" i="5" s="1"/>
  <c r="M508" i="5" s="1"/>
  <c r="M509" i="5" s="1"/>
  <c r="M510" i="5" s="1"/>
  <c r="M511" i="5" s="1"/>
  <c r="M512" i="5" s="1"/>
  <c r="M513" i="5" s="1"/>
  <c r="M514" i="5" s="1"/>
  <c r="M515" i="5" s="1"/>
  <c r="M516" i="5" s="1"/>
  <c r="M517" i="5" s="1"/>
  <c r="M518" i="5" s="1"/>
  <c r="M519" i="5" s="1"/>
  <c r="M520" i="5" s="1"/>
  <c r="M521" i="5" s="1"/>
  <c r="M522" i="5" s="1"/>
  <c r="M523" i="5" s="1"/>
  <c r="M524" i="5" s="1"/>
  <c r="M525" i="5" s="1"/>
  <c r="M526" i="5" s="1"/>
  <c r="M527" i="5" s="1"/>
  <c r="M528" i="5" s="1"/>
  <c r="M529" i="5" s="1"/>
  <c r="M530" i="5" s="1"/>
  <c r="M531" i="5" s="1"/>
  <c r="M532" i="5" s="1"/>
  <c r="M533" i="5" s="1"/>
  <c r="M534" i="5" s="1"/>
  <c r="M535" i="5" s="1"/>
  <c r="M536" i="5" s="1"/>
  <c r="M537" i="5" s="1"/>
  <c r="M538" i="5" s="1"/>
  <c r="M539" i="5" s="1"/>
  <c r="M540" i="5" s="1"/>
  <c r="M541" i="5" s="1"/>
  <c r="M542" i="5" s="1"/>
  <c r="M543" i="5" s="1"/>
  <c r="M544" i="5" s="1"/>
  <c r="M545" i="5" s="1"/>
  <c r="M546" i="5" s="1"/>
  <c r="M547" i="5" s="1"/>
  <c r="M548" i="5" s="1"/>
  <c r="M549" i="5" s="1"/>
  <c r="M550" i="5" s="1"/>
  <c r="M551" i="5" s="1"/>
  <c r="M552" i="5" s="1"/>
  <c r="M553" i="5" s="1"/>
  <c r="M554" i="5" s="1"/>
  <c r="M555" i="5" s="1"/>
  <c r="M556" i="5" s="1"/>
  <c r="M557" i="5" s="1"/>
  <c r="M558" i="5" s="1"/>
  <c r="M559" i="5" s="1"/>
  <c r="M560" i="5" s="1"/>
  <c r="M561" i="5" s="1"/>
  <c r="M562" i="5" s="1"/>
  <c r="M563" i="5" s="1"/>
  <c r="M564" i="5" s="1"/>
  <c r="M565" i="5" s="1"/>
  <c r="M566" i="5" s="1"/>
  <c r="M567" i="5" s="1"/>
  <c r="M568" i="5" s="1"/>
  <c r="M569" i="5" s="1"/>
  <c r="M570" i="5" s="1"/>
  <c r="M571" i="5" s="1"/>
  <c r="M572" i="5" s="1"/>
  <c r="M573" i="5" s="1"/>
  <c r="M574" i="5" s="1"/>
  <c r="M575" i="5" s="1"/>
  <c r="M576" i="5" s="1"/>
  <c r="M577" i="5" s="1"/>
  <c r="M578" i="5" s="1"/>
  <c r="M579" i="5" s="1"/>
  <c r="M580" i="5" s="1"/>
  <c r="M581" i="5" s="1"/>
  <c r="M582" i="5" s="1"/>
  <c r="M583" i="5" s="1"/>
  <c r="M584" i="5" s="1"/>
  <c r="M585" i="5" s="1"/>
  <c r="M586" i="5" s="1"/>
  <c r="M587" i="5" s="1"/>
  <c r="M588" i="5" s="1"/>
  <c r="M589" i="5" s="1"/>
  <c r="M590" i="5" s="1"/>
  <c r="M591" i="5" s="1"/>
  <c r="M592" i="5" s="1"/>
  <c r="M593" i="5" s="1"/>
  <c r="M594" i="5" s="1"/>
  <c r="M595" i="5" s="1"/>
  <c r="M596" i="5" s="1"/>
  <c r="M597" i="5" s="1"/>
  <c r="M598" i="5" s="1"/>
  <c r="M599" i="5" s="1"/>
  <c r="M600" i="5" s="1"/>
  <c r="M601" i="5" s="1"/>
  <c r="M602" i="5" s="1"/>
  <c r="M603" i="5" s="1"/>
  <c r="M604" i="5" s="1"/>
  <c r="M605" i="5" s="1"/>
  <c r="M606" i="5" s="1"/>
  <c r="M607" i="5" s="1"/>
  <c r="M608" i="5" s="1"/>
  <c r="M609" i="5" s="1"/>
  <c r="M610" i="5" s="1"/>
  <c r="M611" i="5" s="1"/>
  <c r="M612" i="5" s="1"/>
  <c r="M613" i="5" s="1"/>
  <c r="M614" i="5" s="1"/>
  <c r="M615" i="5" s="1"/>
  <c r="M616" i="5" s="1"/>
  <c r="M617" i="5" s="1"/>
  <c r="M618" i="5" s="1"/>
  <c r="M619" i="5" s="1"/>
  <c r="M620" i="5" s="1"/>
  <c r="M621" i="5" s="1"/>
  <c r="M622" i="5" s="1"/>
  <c r="M623" i="5" s="1"/>
  <c r="M624" i="5" s="1"/>
  <c r="M625" i="5" s="1"/>
  <c r="M626" i="5" s="1"/>
  <c r="M627" i="5" s="1"/>
  <c r="M628" i="5" s="1"/>
  <c r="M629" i="5" s="1"/>
  <c r="M630" i="5" s="1"/>
  <c r="M631" i="5" s="1"/>
  <c r="M632" i="5" s="1"/>
  <c r="M633" i="5" s="1"/>
  <c r="M634" i="5" s="1"/>
  <c r="M635" i="5" s="1"/>
  <c r="M636" i="5" s="1"/>
  <c r="M637" i="5" s="1"/>
  <c r="M638" i="5" s="1"/>
  <c r="M639" i="5" s="1"/>
  <c r="M640" i="5" s="1"/>
  <c r="M641" i="5" s="1"/>
  <c r="M642" i="5" s="1"/>
  <c r="M643" i="5" s="1"/>
  <c r="M644" i="5" s="1"/>
  <c r="M645" i="5" s="1"/>
  <c r="M646" i="5" s="1"/>
  <c r="M647" i="5" s="1"/>
  <c r="M648" i="5" s="1"/>
  <c r="M649" i="5" s="1"/>
  <c r="M650" i="5" s="1"/>
  <c r="M651" i="5" s="1"/>
  <c r="M652" i="5" s="1"/>
  <c r="M653" i="5" s="1"/>
  <c r="M654" i="5" s="1"/>
  <c r="M655" i="5" s="1"/>
  <c r="M656" i="5" s="1"/>
  <c r="M657" i="5" s="1"/>
  <c r="M658" i="5" s="1"/>
  <c r="M659" i="5" s="1"/>
  <c r="M660" i="5" s="1"/>
  <c r="M661" i="5" s="1"/>
  <c r="M662" i="5" s="1"/>
  <c r="M663" i="5" s="1"/>
  <c r="M664" i="5" s="1"/>
  <c r="M665" i="5" s="1"/>
  <c r="M666" i="5" s="1"/>
  <c r="M667" i="5" s="1"/>
  <c r="M668" i="5" s="1"/>
  <c r="M669" i="5" s="1"/>
  <c r="M670" i="5" s="1"/>
  <c r="M671" i="5" s="1"/>
  <c r="M672" i="5" s="1"/>
  <c r="M673" i="5" s="1"/>
  <c r="M674" i="5" s="1"/>
  <c r="M675" i="5" s="1"/>
  <c r="M676" i="5" s="1"/>
  <c r="M677" i="5" s="1"/>
  <c r="M678" i="5" s="1"/>
  <c r="M679" i="5" s="1"/>
  <c r="M680" i="5" s="1"/>
  <c r="M681" i="5" s="1"/>
  <c r="M682" i="5" s="1"/>
  <c r="M683" i="5" s="1"/>
  <c r="M684" i="5" s="1"/>
  <c r="M685" i="5" s="1"/>
  <c r="M686" i="5" s="1"/>
  <c r="M687" i="5" s="1"/>
  <c r="M688" i="5" s="1"/>
  <c r="M689" i="5" s="1"/>
  <c r="M690" i="5" s="1"/>
  <c r="M691" i="5" s="1"/>
  <c r="M692" i="5" s="1"/>
  <c r="M693" i="5" s="1"/>
  <c r="M694" i="5" s="1"/>
  <c r="M695" i="5" s="1"/>
  <c r="M696" i="5" s="1"/>
  <c r="M697" i="5" s="1"/>
  <c r="M698" i="5" s="1"/>
  <c r="M699" i="5" s="1"/>
  <c r="M700" i="5" s="1"/>
  <c r="M701" i="5" s="1"/>
  <c r="M702" i="5" s="1"/>
  <c r="M703" i="5" s="1"/>
  <c r="M704" i="5" s="1"/>
  <c r="M705" i="5" s="1"/>
  <c r="M706" i="5" s="1"/>
  <c r="M707" i="5" s="1"/>
  <c r="M708" i="5" s="1"/>
  <c r="M709" i="5" s="1"/>
  <c r="M710" i="5" s="1"/>
  <c r="M711" i="5" s="1"/>
  <c r="M712" i="5" s="1"/>
  <c r="M713" i="5" s="1"/>
  <c r="M714" i="5" s="1"/>
  <c r="M715" i="5" s="1"/>
  <c r="M716" i="5" s="1"/>
  <c r="M717" i="5" s="1"/>
  <c r="M718" i="5" s="1"/>
  <c r="M719" i="5" s="1"/>
  <c r="M720" i="5" s="1"/>
  <c r="M721" i="5" s="1"/>
  <c r="M722" i="5" s="1"/>
  <c r="M723" i="5" s="1"/>
  <c r="M724" i="5" s="1"/>
  <c r="M725" i="5" s="1"/>
  <c r="M726" i="5" s="1"/>
  <c r="M727" i="5" s="1"/>
  <c r="M728" i="5" s="1"/>
  <c r="M729" i="5" s="1"/>
  <c r="M730" i="5" s="1"/>
  <c r="M731" i="5" s="1"/>
  <c r="M732" i="5" s="1"/>
  <c r="M733" i="5" s="1"/>
  <c r="M734" i="5" s="1"/>
  <c r="M735" i="5" s="1"/>
  <c r="M736" i="5" s="1"/>
  <c r="M737" i="5" s="1"/>
  <c r="M738" i="5" s="1"/>
  <c r="M739" i="5" s="1"/>
  <c r="M740" i="5" s="1"/>
  <c r="M741" i="5" s="1"/>
  <c r="M742" i="5" s="1"/>
  <c r="M743" i="5" s="1"/>
  <c r="M744" i="5" s="1"/>
  <c r="M745" i="5" s="1"/>
  <c r="M746" i="5" s="1"/>
  <c r="M747" i="5" s="1"/>
  <c r="M748" i="5" s="1"/>
  <c r="M749" i="5" s="1"/>
  <c r="M750" i="5" s="1"/>
  <c r="M751" i="5" s="1"/>
  <c r="M752" i="5" s="1"/>
  <c r="M753" i="5" s="1"/>
  <c r="M754" i="5" s="1"/>
  <c r="M755" i="5" s="1"/>
  <c r="M756" i="5" s="1"/>
  <c r="M757" i="5" s="1"/>
  <c r="M758" i="5" s="1"/>
  <c r="M759" i="5" s="1"/>
  <c r="M760" i="5" s="1"/>
  <c r="M761" i="5" s="1"/>
  <c r="M762" i="5" s="1"/>
  <c r="M763" i="5" s="1"/>
  <c r="M764" i="5" s="1"/>
  <c r="M765" i="5" s="1"/>
  <c r="M766" i="5" s="1"/>
  <c r="M767" i="5" s="1"/>
  <c r="M768" i="5" s="1"/>
  <c r="M769" i="5" s="1"/>
  <c r="M770" i="5" s="1"/>
  <c r="M771" i="5" s="1"/>
  <c r="M772" i="5" s="1"/>
  <c r="M773" i="5" s="1"/>
  <c r="M774" i="5" s="1"/>
  <c r="M775" i="5" s="1"/>
  <c r="M776" i="5" s="1"/>
  <c r="M777" i="5" s="1"/>
  <c r="M778" i="5" s="1"/>
  <c r="M779" i="5" s="1"/>
  <c r="M780" i="5" s="1"/>
  <c r="M781" i="5" s="1"/>
  <c r="M782" i="5" s="1"/>
  <c r="M783" i="5" s="1"/>
  <c r="M784" i="5" s="1"/>
  <c r="M785" i="5" s="1"/>
  <c r="M786" i="5" s="1"/>
  <c r="M787" i="5" s="1"/>
  <c r="M788" i="5" s="1"/>
  <c r="M789" i="5" s="1"/>
  <c r="M790" i="5" s="1"/>
  <c r="M791" i="5" s="1"/>
  <c r="M792" i="5" s="1"/>
  <c r="M793" i="5" s="1"/>
  <c r="M794" i="5" s="1"/>
  <c r="M795" i="5" s="1"/>
  <c r="M796" i="5" s="1"/>
  <c r="M797" i="5" s="1"/>
  <c r="M798" i="5" s="1"/>
  <c r="M799" i="5" s="1"/>
  <c r="M800" i="5" s="1"/>
  <c r="M801" i="5" s="1"/>
  <c r="M802" i="5" s="1"/>
  <c r="M803" i="5" s="1"/>
  <c r="M804" i="5" s="1"/>
  <c r="M805" i="5" s="1"/>
  <c r="M806" i="5" s="1"/>
  <c r="M807" i="5" s="1"/>
  <c r="M808" i="5" s="1"/>
  <c r="M809" i="5" s="1"/>
  <c r="M810" i="5" s="1"/>
  <c r="M811" i="5" s="1"/>
  <c r="M812" i="5" s="1"/>
  <c r="M813" i="5" s="1"/>
  <c r="M814" i="5" s="1"/>
  <c r="M815" i="5" s="1"/>
  <c r="M816" i="5" s="1"/>
  <c r="M817" i="5" s="1"/>
  <c r="M818" i="5" s="1"/>
  <c r="M819" i="5" s="1"/>
  <c r="M820" i="5" s="1"/>
  <c r="M821" i="5" s="1"/>
  <c r="M822" i="5" s="1"/>
  <c r="M823" i="5" s="1"/>
  <c r="M824" i="5" s="1"/>
  <c r="M825" i="5" s="1"/>
  <c r="M826" i="5" s="1"/>
  <c r="M827" i="5" s="1"/>
  <c r="M828" i="5" s="1"/>
  <c r="M829" i="5" s="1"/>
  <c r="M830" i="5" s="1"/>
  <c r="M831" i="5" s="1"/>
  <c r="M832" i="5" s="1"/>
  <c r="M833" i="5" s="1"/>
  <c r="M834" i="5" s="1"/>
  <c r="M835" i="5" s="1"/>
  <c r="M836" i="5" s="1"/>
  <c r="M837" i="5" s="1"/>
  <c r="M838" i="5" s="1"/>
  <c r="M839" i="5" s="1"/>
  <c r="M840" i="5" s="1"/>
  <c r="M841" i="5" s="1"/>
  <c r="M842" i="5" s="1"/>
  <c r="M843" i="5" s="1"/>
  <c r="M844" i="5" s="1"/>
  <c r="M845" i="5" s="1"/>
  <c r="M846" i="5" s="1"/>
  <c r="M847" i="5" s="1"/>
  <c r="M848" i="5" s="1"/>
  <c r="M849" i="5" s="1"/>
  <c r="M850" i="5" s="1"/>
  <c r="M851" i="5" s="1"/>
  <c r="M852" i="5" s="1"/>
  <c r="M853" i="5" s="1"/>
  <c r="M854" i="5" s="1"/>
  <c r="M855" i="5" s="1"/>
  <c r="M856" i="5" s="1"/>
  <c r="M857" i="5" s="1"/>
  <c r="M858" i="5" s="1"/>
  <c r="M859" i="5" s="1"/>
  <c r="M860" i="5" s="1"/>
  <c r="M861" i="5" s="1"/>
  <c r="M862" i="5" s="1"/>
  <c r="M863" i="5" s="1"/>
  <c r="M864" i="5" s="1"/>
  <c r="M865" i="5" s="1"/>
  <c r="M866" i="5" s="1"/>
  <c r="M867" i="5" s="1"/>
  <c r="M868" i="5" s="1"/>
  <c r="M869" i="5" s="1"/>
  <c r="M870" i="5" s="1"/>
  <c r="M871" i="5" s="1"/>
  <c r="M872" i="5" s="1"/>
  <c r="M873" i="5" s="1"/>
  <c r="M874" i="5" s="1"/>
  <c r="M875" i="5" s="1"/>
  <c r="M876" i="5" s="1"/>
  <c r="M877" i="5" s="1"/>
  <c r="M878" i="5" s="1"/>
  <c r="M879" i="5" s="1"/>
  <c r="M880" i="5" s="1"/>
  <c r="M881" i="5" s="1"/>
  <c r="M882" i="5" s="1"/>
  <c r="M883" i="5" s="1"/>
  <c r="M884" i="5" s="1"/>
  <c r="M885" i="5" s="1"/>
  <c r="M886" i="5" s="1"/>
  <c r="M887" i="5" s="1"/>
  <c r="M888" i="5" s="1"/>
  <c r="M889" i="5" s="1"/>
  <c r="M890" i="5" s="1"/>
  <c r="M891" i="5" s="1"/>
  <c r="M892" i="5" s="1"/>
  <c r="M893" i="5" s="1"/>
  <c r="M894" i="5" s="1"/>
  <c r="M895" i="5" s="1"/>
  <c r="M896" i="5" s="1"/>
  <c r="M897" i="5" s="1"/>
  <c r="M898" i="5" s="1"/>
  <c r="M899" i="5" s="1"/>
  <c r="M900" i="5" s="1"/>
  <c r="M901" i="5" s="1"/>
  <c r="M902" i="5" s="1"/>
  <c r="M903" i="5" s="1"/>
  <c r="M904" i="5" s="1"/>
  <c r="M905" i="5" s="1"/>
  <c r="M906" i="5" s="1"/>
  <c r="M907" i="5" s="1"/>
  <c r="M908" i="5" s="1"/>
  <c r="M909" i="5" s="1"/>
  <c r="M910" i="5" s="1"/>
  <c r="M911" i="5" s="1"/>
  <c r="M912" i="5" s="1"/>
  <c r="M913" i="5" s="1"/>
  <c r="M914" i="5" s="1"/>
  <c r="M915" i="5" s="1"/>
  <c r="M916" i="5" s="1"/>
  <c r="M917" i="5" s="1"/>
  <c r="M918" i="5" s="1"/>
  <c r="M919" i="5" s="1"/>
  <c r="M920" i="5" s="1"/>
  <c r="M921" i="5" s="1"/>
  <c r="M922" i="5" s="1"/>
  <c r="M923" i="5" s="1"/>
  <c r="M924" i="5" s="1"/>
  <c r="M925" i="5" s="1"/>
  <c r="M926" i="5" s="1"/>
  <c r="M927" i="5" s="1"/>
  <c r="M928" i="5" s="1"/>
  <c r="M929" i="5" s="1"/>
  <c r="M930" i="5" s="1"/>
  <c r="M931" i="5" s="1"/>
  <c r="M932" i="5" s="1"/>
  <c r="M933" i="5" s="1"/>
  <c r="M934" i="5" s="1"/>
  <c r="M935" i="5" s="1"/>
  <c r="M936" i="5" s="1"/>
  <c r="M937" i="5" s="1"/>
  <c r="M938" i="5" s="1"/>
  <c r="M939" i="5" s="1"/>
  <c r="M940" i="5" s="1"/>
  <c r="M941" i="5" s="1"/>
  <c r="M942" i="5" s="1"/>
  <c r="M943" i="5" s="1"/>
  <c r="M944" i="5" s="1"/>
  <c r="M945" i="5" s="1"/>
  <c r="M946" i="5" s="1"/>
  <c r="M947" i="5" s="1"/>
  <c r="M948" i="5" s="1"/>
  <c r="M949" i="5" s="1"/>
  <c r="M950" i="5" s="1"/>
  <c r="M951" i="5" s="1"/>
  <c r="M952" i="5" s="1"/>
  <c r="M953" i="5" s="1"/>
  <c r="M954" i="5" s="1"/>
  <c r="M955" i="5" s="1"/>
  <c r="M956" i="5" s="1"/>
  <c r="M957" i="5" s="1"/>
  <c r="M958" i="5" s="1"/>
  <c r="M959" i="5" s="1"/>
  <c r="M960" i="5" s="1"/>
  <c r="M961" i="5" s="1"/>
  <c r="M962" i="5" s="1"/>
  <c r="M963" i="5" s="1"/>
  <c r="M964" i="5" s="1"/>
  <c r="M965" i="5" s="1"/>
  <c r="M966" i="5" s="1"/>
  <c r="M967" i="5" s="1"/>
  <c r="M968" i="5" s="1"/>
  <c r="M969" i="5" s="1"/>
  <c r="M970" i="5" s="1"/>
  <c r="M971" i="5" s="1"/>
  <c r="M972" i="5" s="1"/>
  <c r="M973" i="5" s="1"/>
  <c r="M974" i="5" s="1"/>
  <c r="M975" i="5" s="1"/>
  <c r="M976" i="5" s="1"/>
  <c r="M977" i="5" s="1"/>
  <c r="M978" i="5" s="1"/>
  <c r="M979" i="5" s="1"/>
  <c r="M980" i="5" s="1"/>
  <c r="M981" i="5" s="1"/>
  <c r="M982" i="5" s="1"/>
  <c r="M983" i="5" s="1"/>
  <c r="M984" i="5" s="1"/>
  <c r="M985" i="5" s="1"/>
  <c r="M986" i="5" s="1"/>
  <c r="M987" i="5" s="1"/>
  <c r="M988" i="5" s="1"/>
  <c r="M989" i="5" s="1"/>
  <c r="M990" i="5" s="1"/>
  <c r="M991" i="5" s="1"/>
  <c r="M992" i="5" s="1"/>
  <c r="M993" i="5" s="1"/>
  <c r="M994" i="5" s="1"/>
  <c r="M995" i="5" s="1"/>
  <c r="M996" i="5" s="1"/>
  <c r="M997" i="5" s="1"/>
  <c r="M998" i="5" s="1"/>
  <c r="M999" i="5" s="1"/>
  <c r="M1000" i="5" s="1"/>
  <c r="M1001" i="5" s="1"/>
  <c r="M1002" i="5" s="1"/>
  <c r="M1003" i="5" s="1"/>
  <c r="M1004" i="5" s="1"/>
  <c r="M1005" i="5" s="1"/>
  <c r="M1006" i="5" s="1"/>
  <c r="M1007" i="5" s="1"/>
  <c r="M1008" i="5" s="1"/>
  <c r="M1009" i="5" s="1"/>
  <c r="M1010" i="5" s="1"/>
  <c r="M1011" i="5" s="1"/>
  <c r="M1012" i="5" s="1"/>
  <c r="M1013" i="5" s="1"/>
  <c r="M1014" i="5" s="1"/>
  <c r="M1015" i="5" s="1"/>
  <c r="M1016" i="5" s="1"/>
  <c r="M1017" i="5" s="1"/>
  <c r="M1018" i="5" s="1"/>
  <c r="M1019" i="5" s="1"/>
  <c r="M1020" i="5" s="1"/>
  <c r="M1021" i="5" s="1"/>
  <c r="M1022" i="5" s="1"/>
  <c r="M1023" i="5" s="1"/>
  <c r="M1024" i="5" s="1"/>
  <c r="M1025" i="5" s="1"/>
  <c r="M1026" i="5" s="1"/>
  <c r="M1027" i="5" s="1"/>
  <c r="M1028" i="5" s="1"/>
  <c r="M1029" i="5" s="1"/>
  <c r="M1030" i="5" s="1"/>
  <c r="M1031" i="5" s="1"/>
  <c r="M1032" i="5" s="1"/>
  <c r="M1033" i="5" s="1"/>
  <c r="M1034" i="5" s="1"/>
  <c r="M1035" i="5" s="1"/>
  <c r="M1036" i="5" s="1"/>
  <c r="M1037" i="5" s="1"/>
  <c r="M1038" i="5" s="1"/>
  <c r="M1039" i="5" s="1"/>
  <c r="M1040" i="5" s="1"/>
  <c r="M1041" i="5" s="1"/>
  <c r="M1042" i="5" s="1"/>
  <c r="M1043" i="5" s="1"/>
  <c r="M1044" i="5" s="1"/>
  <c r="M1045" i="5" s="1"/>
  <c r="M1046" i="5" s="1"/>
  <c r="M1047" i="5" s="1"/>
  <c r="M1048" i="5" s="1"/>
  <c r="M1049" i="5" s="1"/>
  <c r="M1050" i="5" s="1"/>
  <c r="M1051" i="5" s="1"/>
  <c r="M1052" i="5" s="1"/>
  <c r="M1053" i="5" s="1"/>
  <c r="M1054" i="5" s="1"/>
  <c r="M1055" i="5" s="1"/>
  <c r="M1056" i="5" s="1"/>
  <c r="M1057" i="5" s="1"/>
  <c r="M1058" i="5" s="1"/>
  <c r="M1059" i="5" s="1"/>
  <c r="M1060" i="5" s="1"/>
  <c r="M1061" i="5" s="1"/>
  <c r="M1062" i="5" s="1"/>
  <c r="M1063" i="5" s="1"/>
  <c r="M1064" i="5" s="1"/>
  <c r="M1065" i="5" s="1"/>
  <c r="M1066" i="5" s="1"/>
  <c r="M1067" i="5" s="1"/>
  <c r="M1068" i="5" s="1"/>
  <c r="M1069" i="5" s="1"/>
  <c r="M1070" i="5" s="1"/>
  <c r="M1071" i="5" s="1"/>
  <c r="M1072" i="5" s="1"/>
  <c r="M1073" i="5" s="1"/>
  <c r="M1074" i="5" s="1"/>
  <c r="M1075" i="5" s="1"/>
  <c r="M1076" i="5" s="1"/>
  <c r="M1077" i="5" s="1"/>
  <c r="M1078" i="5" s="1"/>
  <c r="M1079" i="5" s="1"/>
  <c r="M1080" i="5" s="1"/>
  <c r="M1081" i="5" s="1"/>
  <c r="M1082" i="5" s="1"/>
  <c r="M1083" i="5" s="1"/>
  <c r="M1084" i="5" s="1"/>
  <c r="M1085" i="5" s="1"/>
  <c r="M1086" i="5" s="1"/>
  <c r="M1087" i="5" s="1"/>
  <c r="M1088" i="5" s="1"/>
  <c r="M1089" i="5" s="1"/>
  <c r="M1090" i="5" s="1"/>
  <c r="M1091" i="5" s="1"/>
  <c r="M1092" i="5" s="1"/>
  <c r="M1093" i="5" s="1"/>
  <c r="M1094" i="5" s="1"/>
  <c r="M1095" i="5" s="1"/>
  <c r="M1096" i="5" s="1"/>
  <c r="M1097" i="5" s="1"/>
  <c r="M1098" i="5" s="1"/>
  <c r="M1099" i="5" s="1"/>
  <c r="M1100" i="5" s="1"/>
  <c r="M1101" i="5" s="1"/>
  <c r="M1102" i="5" s="1"/>
  <c r="M1103" i="5" s="1"/>
  <c r="M1104" i="5" s="1"/>
  <c r="M1105" i="5" s="1"/>
  <c r="M1106" i="5" s="1"/>
  <c r="M1107" i="5" s="1"/>
  <c r="M1108" i="5" s="1"/>
  <c r="M1109" i="5" s="1"/>
  <c r="M1110" i="5" s="1"/>
  <c r="M1111" i="5" s="1"/>
  <c r="M1112" i="5" s="1"/>
  <c r="M1113" i="5" s="1"/>
  <c r="M1114" i="5" s="1"/>
  <c r="M1115" i="5" s="1"/>
  <c r="M1116" i="5" s="1"/>
  <c r="M1117" i="5" s="1"/>
  <c r="M1118" i="5" s="1"/>
  <c r="M1119" i="5" s="1"/>
  <c r="M1120" i="5" s="1"/>
  <c r="M1121" i="5" s="1"/>
  <c r="M1122" i="5" s="1"/>
  <c r="M1123" i="5" s="1"/>
  <c r="M1124" i="5" s="1"/>
  <c r="M1125" i="5" s="1"/>
  <c r="M1126" i="5" s="1"/>
  <c r="M1127" i="5" s="1"/>
  <c r="M1128" i="5" s="1"/>
  <c r="M1129" i="5" s="1"/>
  <c r="M1130" i="5" s="1"/>
  <c r="M1131" i="5" s="1"/>
  <c r="M1132" i="5" s="1"/>
  <c r="M1133" i="5" s="1"/>
  <c r="M1134" i="5" s="1"/>
  <c r="M1135" i="5" s="1"/>
  <c r="M1136" i="5" s="1"/>
  <c r="M1137" i="5" s="1"/>
  <c r="M1138" i="5" s="1"/>
  <c r="M1139" i="5" s="1"/>
  <c r="M1140" i="5" s="1"/>
  <c r="M1141" i="5" s="1"/>
  <c r="M1142" i="5" s="1"/>
  <c r="M1143" i="5" s="1"/>
  <c r="M1144" i="5" s="1"/>
  <c r="M1145" i="5" s="1"/>
  <c r="M1146" i="5" s="1"/>
  <c r="M1147" i="5" s="1"/>
  <c r="M1148" i="5" s="1"/>
  <c r="M1149" i="5" s="1"/>
  <c r="M1150" i="5" s="1"/>
  <c r="M1151" i="5" s="1"/>
  <c r="M1152" i="5" s="1"/>
  <c r="M1153" i="5" s="1"/>
  <c r="M1154" i="5" s="1"/>
  <c r="M1155" i="5" s="1"/>
  <c r="M1156" i="5" s="1"/>
  <c r="M1157" i="5" s="1"/>
  <c r="M1158" i="5" s="1"/>
  <c r="M1159" i="5" s="1"/>
  <c r="M1160" i="5" s="1"/>
  <c r="M1161" i="5" s="1"/>
  <c r="M1162" i="5" s="1"/>
  <c r="M1163" i="5" s="1"/>
  <c r="M1164" i="5" s="1"/>
  <c r="M1165" i="5" s="1"/>
  <c r="M1166" i="5" s="1"/>
  <c r="M1167" i="5" s="1"/>
  <c r="M1168" i="5" s="1"/>
  <c r="M1169" i="5" s="1"/>
  <c r="M1170" i="5" s="1"/>
  <c r="M1171" i="5" s="1"/>
  <c r="M1172" i="5" s="1"/>
  <c r="M1173" i="5" s="1"/>
  <c r="M1174" i="5" s="1"/>
  <c r="M1175" i="5" s="1"/>
  <c r="M1176" i="5" s="1"/>
  <c r="M1177" i="5" s="1"/>
  <c r="M1178" i="5" s="1"/>
  <c r="M1179" i="5" s="1"/>
  <c r="M1180" i="5" s="1"/>
  <c r="M1181" i="5" s="1"/>
  <c r="M1182" i="5" s="1"/>
  <c r="M1183" i="5" s="1"/>
  <c r="M1184" i="5" s="1"/>
  <c r="M1185" i="5" s="1"/>
  <c r="M1186" i="5" s="1"/>
  <c r="M1187" i="5" s="1"/>
  <c r="M1188" i="5" s="1"/>
  <c r="M1189" i="5" s="1"/>
  <c r="M1190" i="5" s="1"/>
  <c r="M1191" i="5" s="1"/>
  <c r="M1192" i="5" s="1"/>
  <c r="M1193" i="5" s="1"/>
  <c r="M1194" i="5" s="1"/>
  <c r="M1195" i="5" s="1"/>
  <c r="M1196" i="5" s="1"/>
  <c r="M1197" i="5" s="1"/>
  <c r="M1198" i="5" s="1"/>
  <c r="M1199" i="5" s="1"/>
  <c r="M1200" i="5" s="1"/>
  <c r="M1201" i="5" s="1"/>
  <c r="M1202" i="5" s="1"/>
  <c r="M1203" i="5" s="1"/>
  <c r="M1204" i="5" s="1"/>
  <c r="M1205" i="5" s="1"/>
  <c r="M1206" i="5" s="1"/>
  <c r="M1207" i="5" s="1"/>
  <c r="M1208" i="5" s="1"/>
  <c r="M1209" i="5" s="1"/>
  <c r="M1210" i="5" s="1"/>
  <c r="M1211" i="5" s="1"/>
  <c r="M1212" i="5" s="1"/>
  <c r="M1213" i="5" s="1"/>
  <c r="M1214" i="5" s="1"/>
  <c r="M1215" i="5" s="1"/>
  <c r="M1216" i="5" s="1"/>
  <c r="M1217" i="5" s="1"/>
  <c r="M1218" i="5" s="1"/>
  <c r="M1219" i="5" s="1"/>
  <c r="M1220" i="5" s="1"/>
  <c r="M1221" i="5" s="1"/>
  <c r="M1222" i="5" s="1"/>
  <c r="M1223" i="5" s="1"/>
  <c r="M1224" i="5" s="1"/>
  <c r="M1225" i="5" s="1"/>
  <c r="M1226" i="5" s="1"/>
  <c r="M1227" i="5" s="1"/>
  <c r="M1228" i="5" s="1"/>
  <c r="M1229" i="5" s="1"/>
  <c r="M1230" i="5" s="1"/>
  <c r="M1231" i="5" s="1"/>
  <c r="M1232" i="5" s="1"/>
  <c r="M1233" i="5" s="1"/>
  <c r="M1234" i="5" s="1"/>
  <c r="M1235" i="5" s="1"/>
  <c r="M1236" i="5" s="1"/>
  <c r="M1237" i="5" s="1"/>
  <c r="M1238" i="5" s="1"/>
  <c r="M1239" i="5" s="1"/>
  <c r="M1240" i="5" s="1"/>
  <c r="M1241" i="5" s="1"/>
  <c r="M1242" i="5" s="1"/>
  <c r="M1243" i="5" s="1"/>
  <c r="M1244" i="5" s="1"/>
  <c r="M1245" i="5" s="1"/>
  <c r="M1246" i="5" s="1"/>
  <c r="M1247" i="5" s="1"/>
  <c r="M1248" i="5" s="1"/>
  <c r="M1249" i="5" s="1"/>
  <c r="M1250" i="5" s="1"/>
  <c r="M1251" i="5" s="1"/>
  <c r="M1252" i="5" s="1"/>
  <c r="M1253" i="5" s="1"/>
  <c r="M1254" i="5" s="1"/>
  <c r="M1255" i="5" s="1"/>
  <c r="M1256" i="5" s="1"/>
  <c r="M1257" i="5" s="1"/>
  <c r="M1258" i="5" s="1"/>
  <c r="M1259" i="5" s="1"/>
  <c r="M1260" i="5" s="1"/>
  <c r="M1261" i="5" s="1"/>
  <c r="M1262" i="5" s="1"/>
  <c r="M1263" i="5" s="1"/>
  <c r="M1264" i="5" s="1"/>
  <c r="M1265" i="5" s="1"/>
  <c r="M1266" i="5" s="1"/>
  <c r="M1267" i="5" s="1"/>
  <c r="M1268" i="5" s="1"/>
  <c r="M1269" i="5" s="1"/>
  <c r="M1270" i="5" s="1"/>
  <c r="M1271" i="5" s="1"/>
  <c r="M1272" i="5" s="1"/>
  <c r="M1273" i="5" s="1"/>
  <c r="M1274" i="5" s="1"/>
  <c r="M1275" i="5" s="1"/>
  <c r="M1276" i="5" s="1"/>
  <c r="M1277" i="5" s="1"/>
  <c r="M1278" i="5" s="1"/>
  <c r="M1279" i="5" s="1"/>
  <c r="M1280" i="5" s="1"/>
  <c r="M1281" i="5" s="1"/>
  <c r="M1282" i="5" s="1"/>
  <c r="M1283" i="5" s="1"/>
  <c r="M1284" i="5" s="1"/>
  <c r="M1285" i="5" s="1"/>
  <c r="M1286" i="5" s="1"/>
  <c r="M1287" i="5" s="1"/>
  <c r="M1288" i="5" s="1"/>
  <c r="M1289" i="5" s="1"/>
  <c r="M1290" i="5" s="1"/>
  <c r="M1291" i="5" s="1"/>
  <c r="M1292" i="5" s="1"/>
  <c r="M1293" i="5" s="1"/>
  <c r="M1294" i="5" s="1"/>
  <c r="M1295" i="5" s="1"/>
  <c r="M1296" i="5" s="1"/>
  <c r="M1297" i="5" s="1"/>
  <c r="M1298" i="5" s="1"/>
  <c r="M1299" i="5" s="1"/>
  <c r="M1300" i="5" s="1"/>
  <c r="M1301" i="5" s="1"/>
  <c r="M1302" i="5" s="1"/>
  <c r="M1303" i="5" s="1"/>
  <c r="M1304" i="5" s="1"/>
  <c r="M1305" i="5" s="1"/>
  <c r="M1306" i="5" s="1"/>
  <c r="M1307" i="5" s="1"/>
  <c r="M1308" i="5" s="1"/>
  <c r="M1309" i="5" s="1"/>
  <c r="M1310" i="5" s="1"/>
  <c r="M1311" i="5" s="1"/>
  <c r="M1312" i="5" s="1"/>
  <c r="M1313" i="5" s="1"/>
  <c r="M1314" i="5" s="1"/>
  <c r="M1315" i="5" s="1"/>
  <c r="M1316" i="5" s="1"/>
  <c r="M1317" i="5" s="1"/>
  <c r="M1318" i="5" s="1"/>
  <c r="M1319" i="5" s="1"/>
  <c r="M1320" i="5" s="1"/>
  <c r="M1321" i="5" s="1"/>
  <c r="M1322" i="5" s="1"/>
  <c r="M1323" i="5" s="1"/>
  <c r="M1324" i="5" s="1"/>
  <c r="M1325" i="5" s="1"/>
  <c r="M1326" i="5" s="1"/>
  <c r="M1327" i="5" s="1"/>
  <c r="M1328" i="5" s="1"/>
  <c r="M1329" i="5" s="1"/>
  <c r="M1330" i="5" s="1"/>
  <c r="M1331" i="5" s="1"/>
  <c r="M1332" i="5" s="1"/>
  <c r="M1333" i="5" s="1"/>
  <c r="M1334" i="5" s="1"/>
  <c r="M1335" i="5" s="1"/>
  <c r="M1336" i="5" s="1"/>
  <c r="M1337" i="5" s="1"/>
  <c r="M1338" i="5" s="1"/>
  <c r="M1339" i="5" s="1"/>
  <c r="M1340" i="5" s="1"/>
  <c r="M1341" i="5" s="1"/>
  <c r="M1342" i="5" s="1"/>
  <c r="M1343" i="5" s="1"/>
  <c r="M1344" i="5" s="1"/>
  <c r="M1345" i="5" s="1"/>
  <c r="M1346" i="5" s="1"/>
  <c r="M1347" i="5" s="1"/>
  <c r="M1348" i="5" s="1"/>
  <c r="M1349" i="5" s="1"/>
  <c r="M1350" i="5" s="1"/>
  <c r="M1351" i="5" s="1"/>
  <c r="M1352" i="5" s="1"/>
  <c r="M1353" i="5" s="1"/>
  <c r="M1354" i="5" s="1"/>
  <c r="M1355" i="5" s="1"/>
  <c r="M1356" i="5" s="1"/>
  <c r="M1357" i="5" s="1"/>
  <c r="M1358" i="5" s="1"/>
  <c r="M1359" i="5" s="1"/>
  <c r="M1360" i="5" s="1"/>
  <c r="M1361" i="5" s="1"/>
  <c r="M1362" i="5" s="1"/>
  <c r="M1363" i="5" s="1"/>
  <c r="M1364" i="5" s="1"/>
  <c r="M1365" i="5" s="1"/>
  <c r="M1366" i="5" s="1"/>
  <c r="M1367" i="5" s="1"/>
  <c r="M1368" i="5" s="1"/>
  <c r="M1369" i="5" s="1"/>
  <c r="M1370" i="5" s="1"/>
  <c r="M1371" i="5" s="1"/>
  <c r="M1372" i="5" s="1"/>
  <c r="M1373" i="5" s="1"/>
  <c r="M1374" i="5" s="1"/>
  <c r="M1375" i="5" s="1"/>
  <c r="M1376" i="5" s="1"/>
  <c r="M1377" i="5" s="1"/>
  <c r="M1378" i="5" s="1"/>
  <c r="M1379" i="5" s="1"/>
  <c r="M1380" i="5" s="1"/>
  <c r="M1381" i="5" s="1"/>
  <c r="M1382" i="5" s="1"/>
  <c r="M1383" i="5" s="1"/>
  <c r="M1384" i="5" s="1"/>
  <c r="M1385" i="5" s="1"/>
  <c r="M1386" i="5" s="1"/>
  <c r="M1387" i="5" s="1"/>
  <c r="M1388" i="5" s="1"/>
  <c r="M1389" i="5" s="1"/>
  <c r="M1390" i="5" s="1"/>
  <c r="M1391" i="5" s="1"/>
  <c r="M1392" i="5" s="1"/>
  <c r="M1393" i="5" s="1"/>
  <c r="M1394" i="5" s="1"/>
  <c r="M1395" i="5" s="1"/>
  <c r="M1396" i="5" s="1"/>
  <c r="M1397" i="5" s="1"/>
  <c r="M1398" i="5" s="1"/>
  <c r="M1399" i="5" s="1"/>
  <c r="M1400" i="5" s="1"/>
  <c r="M1401" i="5" s="1"/>
  <c r="M1402" i="5" s="1"/>
  <c r="M1403" i="5" s="1"/>
  <c r="M1404" i="5" s="1"/>
  <c r="M1405" i="5" s="1"/>
  <c r="M1406" i="5" s="1"/>
  <c r="M1407" i="5" s="1"/>
  <c r="M1408" i="5" s="1"/>
  <c r="M1409" i="5" s="1"/>
  <c r="M1410" i="5" s="1"/>
  <c r="M1411" i="5" s="1"/>
  <c r="M1412" i="5" s="1"/>
  <c r="M1413" i="5" s="1"/>
  <c r="M1414" i="5" s="1"/>
  <c r="M1415" i="5" s="1"/>
  <c r="M1416" i="5" s="1"/>
  <c r="M1417" i="5" s="1"/>
  <c r="M1418" i="5" s="1"/>
  <c r="M1419" i="5" s="1"/>
  <c r="M1420" i="5" s="1"/>
  <c r="M1421" i="5" s="1"/>
  <c r="M1422" i="5" s="1"/>
  <c r="M1423" i="5" s="1"/>
  <c r="M1424" i="5" s="1"/>
  <c r="M1425" i="5" s="1"/>
  <c r="M1426" i="5" s="1"/>
  <c r="M1427" i="5" s="1"/>
  <c r="M1428" i="5" s="1"/>
  <c r="M1429" i="5" s="1"/>
  <c r="M1430" i="5" s="1"/>
  <c r="M1431" i="5" s="1"/>
  <c r="M1432" i="5" s="1"/>
  <c r="M1433" i="5" s="1"/>
  <c r="M1434" i="5" s="1"/>
  <c r="M1435" i="5" s="1"/>
  <c r="M1436" i="5" s="1"/>
  <c r="M1437" i="5" s="1"/>
  <c r="M1438" i="5" s="1"/>
  <c r="M1439" i="5" s="1"/>
  <c r="M1440" i="5" s="1"/>
  <c r="M1441" i="5" s="1"/>
  <c r="M1442" i="5" s="1"/>
  <c r="M1443" i="5" s="1"/>
  <c r="M1444" i="5" s="1"/>
  <c r="M1445" i="5" s="1"/>
  <c r="M1446" i="5" s="1"/>
  <c r="M1447" i="5" s="1"/>
  <c r="M1448" i="5" s="1"/>
  <c r="M1449" i="5" s="1"/>
  <c r="M1450" i="5" s="1"/>
  <c r="M1451" i="5" s="1"/>
  <c r="M1452" i="5" s="1"/>
  <c r="M1453" i="5" s="1"/>
  <c r="M1454" i="5" s="1"/>
  <c r="M1455" i="5" s="1"/>
  <c r="M1456" i="5" s="1"/>
  <c r="M1457" i="5" s="1"/>
  <c r="M1458" i="5" s="1"/>
  <c r="M1459" i="5" s="1"/>
  <c r="M1460" i="5" s="1"/>
  <c r="M1461" i="5" s="1"/>
  <c r="M1462" i="5" s="1"/>
  <c r="M1463" i="5" s="1"/>
  <c r="M1464" i="5" s="1"/>
  <c r="M1465" i="5" s="1"/>
  <c r="M1466" i="5" s="1"/>
  <c r="M1467" i="5" s="1"/>
  <c r="M1468" i="5" s="1"/>
  <c r="M1469" i="5" s="1"/>
  <c r="M1470" i="5" s="1"/>
  <c r="M1471" i="5" s="1"/>
  <c r="M1472" i="5" s="1"/>
  <c r="M1473" i="5" s="1"/>
  <c r="M1474" i="5" s="1"/>
  <c r="M1475" i="5" s="1"/>
  <c r="M1476" i="5" s="1"/>
  <c r="M1477" i="5" s="1"/>
  <c r="M1478" i="5" s="1"/>
  <c r="M1479" i="5" s="1"/>
  <c r="M1480" i="5" s="1"/>
  <c r="M1481" i="5" s="1"/>
  <c r="M1482" i="5" s="1"/>
  <c r="M1483" i="5" s="1"/>
  <c r="M1484" i="5" s="1"/>
  <c r="M1485" i="5" s="1"/>
  <c r="M1486" i="5" s="1"/>
  <c r="M1487" i="5" s="1"/>
  <c r="M1488" i="5" s="1"/>
  <c r="M1489" i="5" s="1"/>
  <c r="M1490" i="5" s="1"/>
  <c r="M1491" i="5" s="1"/>
  <c r="M1492" i="5" s="1"/>
  <c r="M1493" i="5" s="1"/>
  <c r="M1494" i="5" s="1"/>
  <c r="M1495" i="5" s="1"/>
  <c r="M1496" i="5" s="1"/>
  <c r="M1497" i="5" s="1"/>
  <c r="M1498" i="5" s="1"/>
  <c r="M1499" i="5" s="1"/>
  <c r="M1500" i="5" s="1"/>
  <c r="M1501" i="5" s="1"/>
  <c r="M1502" i="5" s="1"/>
  <c r="M1503" i="5" s="1"/>
  <c r="M1504" i="5" s="1"/>
  <c r="M1505" i="5" s="1"/>
  <c r="M1506" i="5" s="1"/>
  <c r="M1507" i="5" s="1"/>
  <c r="M1508" i="5" s="1"/>
  <c r="M1509" i="5" s="1"/>
  <c r="M1510" i="5" s="1"/>
  <c r="M1511" i="5" s="1"/>
  <c r="M1512" i="5" s="1"/>
  <c r="M1513" i="5" s="1"/>
  <c r="M1514" i="5" s="1"/>
  <c r="M1515" i="5" s="1"/>
  <c r="M1516" i="5" s="1"/>
  <c r="M1517" i="5" s="1"/>
  <c r="M1518" i="5" s="1"/>
  <c r="M1519" i="5" s="1"/>
  <c r="M1520" i="5" s="1"/>
  <c r="M1521" i="5" s="1"/>
  <c r="M1522" i="5" s="1"/>
  <c r="M1523" i="5" s="1"/>
  <c r="M1524" i="5" s="1"/>
  <c r="M1525" i="5" s="1"/>
  <c r="M1526" i="5" s="1"/>
  <c r="M1527" i="5" s="1"/>
  <c r="M1528" i="5" s="1"/>
  <c r="M1529" i="5" s="1"/>
  <c r="M1530" i="5" s="1"/>
  <c r="M1531" i="5" s="1"/>
  <c r="M1532" i="5" s="1"/>
  <c r="M1533" i="5" s="1"/>
  <c r="M1534" i="5" s="1"/>
  <c r="M1535" i="5" s="1"/>
  <c r="M1536" i="5" s="1"/>
  <c r="M1537" i="5" s="1"/>
  <c r="M1538" i="5" s="1"/>
  <c r="M1539" i="5" s="1"/>
  <c r="M1540" i="5" s="1"/>
  <c r="M1541" i="5" s="1"/>
  <c r="M1542" i="5" s="1"/>
  <c r="M1543" i="5" s="1"/>
  <c r="M1544" i="5" s="1"/>
  <c r="M1545" i="5" s="1"/>
  <c r="M1546" i="5" s="1"/>
  <c r="M1547" i="5" s="1"/>
  <c r="M1548" i="5" s="1"/>
  <c r="M1549" i="5" s="1"/>
  <c r="M1550" i="5" s="1"/>
  <c r="M1551" i="5" s="1"/>
  <c r="M1552" i="5" s="1"/>
  <c r="M1553" i="5" s="1"/>
  <c r="M1554" i="5" s="1"/>
  <c r="M1555" i="5" s="1"/>
  <c r="M1556" i="5" s="1"/>
  <c r="M1557" i="5" s="1"/>
  <c r="M1558" i="5" s="1"/>
  <c r="M1559" i="5" s="1"/>
  <c r="M1560" i="5" s="1"/>
  <c r="M1561" i="5" s="1"/>
  <c r="M1562" i="5" s="1"/>
  <c r="M1563" i="5" s="1"/>
  <c r="M1564" i="5" s="1"/>
  <c r="M1565" i="5" s="1"/>
  <c r="M1566" i="5" s="1"/>
  <c r="M1567" i="5" s="1"/>
  <c r="M1568" i="5" s="1"/>
  <c r="M1569" i="5" s="1"/>
  <c r="M1570" i="5" s="1"/>
  <c r="M1571" i="5" s="1"/>
  <c r="M1572" i="5" s="1"/>
  <c r="M1573" i="5" s="1"/>
  <c r="M1574" i="5" s="1"/>
  <c r="M1575" i="5" s="1"/>
  <c r="M1576" i="5" s="1"/>
  <c r="M1577" i="5" s="1"/>
  <c r="M1578" i="5" s="1"/>
  <c r="M1579" i="5" s="1"/>
  <c r="M1580" i="5" s="1"/>
  <c r="M1581" i="5" s="1"/>
  <c r="M1582" i="5" s="1"/>
  <c r="M1583" i="5" s="1"/>
  <c r="M1584" i="5" s="1"/>
  <c r="M1585" i="5" s="1"/>
  <c r="M1586" i="5" s="1"/>
  <c r="M1587" i="5" s="1"/>
  <c r="M1588" i="5" s="1"/>
  <c r="M1589" i="5" s="1"/>
  <c r="M1590" i="5" s="1"/>
  <c r="M1591" i="5" s="1"/>
  <c r="M1592" i="5" s="1"/>
  <c r="M1593" i="5" s="1"/>
  <c r="M1594" i="5" s="1"/>
  <c r="M1595" i="5" s="1"/>
  <c r="M1596" i="5" s="1"/>
  <c r="M1597" i="5" s="1"/>
  <c r="M1598" i="5" s="1"/>
  <c r="M1599" i="5" s="1"/>
  <c r="M1600" i="5" s="1"/>
  <c r="M1601" i="5" s="1"/>
  <c r="M1602" i="5" s="1"/>
  <c r="M1603" i="5" s="1"/>
  <c r="M1604" i="5" s="1"/>
  <c r="M1605" i="5" s="1"/>
  <c r="M1606" i="5" s="1"/>
  <c r="M1607" i="5" s="1"/>
  <c r="M1608" i="5" s="1"/>
  <c r="M1609" i="5" s="1"/>
  <c r="M1610" i="5" s="1"/>
  <c r="M1611" i="5" s="1"/>
  <c r="M1612" i="5" s="1"/>
  <c r="M1613" i="5" s="1"/>
  <c r="M1614" i="5" s="1"/>
  <c r="M1615" i="5" s="1"/>
  <c r="M1616" i="5" s="1"/>
  <c r="M1617" i="5" s="1"/>
  <c r="M1618" i="5" s="1"/>
  <c r="M1619" i="5" s="1"/>
  <c r="M1620" i="5" s="1"/>
  <c r="M1621" i="5" s="1"/>
  <c r="M1622" i="5" s="1"/>
  <c r="M1623" i="5" s="1"/>
  <c r="M1624" i="5" s="1"/>
  <c r="M1625" i="5" s="1"/>
  <c r="M1626" i="5" s="1"/>
  <c r="M1627" i="5" s="1"/>
  <c r="M1628" i="5" s="1"/>
  <c r="M1629" i="5" s="1"/>
  <c r="M1630" i="5" s="1"/>
  <c r="M1631" i="5" s="1"/>
  <c r="M1632" i="5" s="1"/>
  <c r="M1633" i="5" s="1"/>
  <c r="M1634" i="5" s="1"/>
  <c r="M1635" i="5" s="1"/>
  <c r="M1636" i="5" s="1"/>
  <c r="M1637" i="5" s="1"/>
  <c r="M1638" i="5" s="1"/>
  <c r="M1639" i="5" s="1"/>
  <c r="M1640" i="5" s="1"/>
  <c r="M1641" i="5" s="1"/>
  <c r="M1642" i="5" s="1"/>
  <c r="M1643" i="5" s="1"/>
  <c r="M1644" i="5" s="1"/>
  <c r="M1645" i="5" s="1"/>
  <c r="M1646" i="5" s="1"/>
  <c r="M1647" i="5" s="1"/>
  <c r="M1648" i="5" s="1"/>
  <c r="M1649" i="5" s="1"/>
  <c r="M1650" i="5" s="1"/>
  <c r="M1651" i="5" s="1"/>
  <c r="M1652" i="5" s="1"/>
  <c r="M1653" i="5" s="1"/>
  <c r="M1654" i="5" s="1"/>
  <c r="M1655" i="5" s="1"/>
  <c r="M1656" i="5" s="1"/>
  <c r="M1657" i="5" s="1"/>
  <c r="M1658" i="5" s="1"/>
  <c r="M1659" i="5" s="1"/>
  <c r="M1660" i="5" s="1"/>
  <c r="M1661" i="5" s="1"/>
  <c r="M1662" i="5" s="1"/>
  <c r="M1663" i="5" s="1"/>
  <c r="M1664" i="5" s="1"/>
  <c r="M1665" i="5" s="1"/>
  <c r="M1666" i="5" s="1"/>
  <c r="M1667" i="5" s="1"/>
  <c r="M1668" i="5" s="1"/>
  <c r="M1669" i="5" s="1"/>
  <c r="M1670" i="5" s="1"/>
  <c r="M1671" i="5" s="1"/>
  <c r="M1672" i="5" s="1"/>
  <c r="M1673" i="5" s="1"/>
  <c r="M1674" i="5" s="1"/>
  <c r="M1675" i="5" s="1"/>
  <c r="M1676" i="5" s="1"/>
  <c r="M1677" i="5" s="1"/>
  <c r="M1678" i="5" s="1"/>
  <c r="M1679" i="5" s="1"/>
  <c r="M1680" i="5" s="1"/>
  <c r="M1681" i="5" s="1"/>
  <c r="M1682" i="5" s="1"/>
  <c r="M1683" i="5" s="1"/>
  <c r="M1684" i="5" s="1"/>
  <c r="M1685" i="5" s="1"/>
  <c r="M1686" i="5" s="1"/>
  <c r="M1687" i="5" s="1"/>
  <c r="M1688" i="5" s="1"/>
  <c r="M1689" i="5" s="1"/>
  <c r="M1690" i="5" s="1"/>
  <c r="M1691" i="5" s="1"/>
  <c r="M1692" i="5" s="1"/>
  <c r="M1693" i="5" s="1"/>
  <c r="M1694" i="5" s="1"/>
  <c r="M1695" i="5" s="1"/>
  <c r="M1696" i="5" s="1"/>
  <c r="M1697" i="5" s="1"/>
  <c r="M1698" i="5" s="1"/>
  <c r="M1699" i="5" s="1"/>
  <c r="M1700" i="5" s="1"/>
  <c r="M1701" i="5" s="1"/>
  <c r="M1702" i="5" s="1"/>
  <c r="M1703" i="5" s="1"/>
  <c r="M1704" i="5" s="1"/>
  <c r="M1705" i="5" s="1"/>
  <c r="M1706" i="5" s="1"/>
  <c r="M1707" i="5" s="1"/>
  <c r="M1708" i="5" s="1"/>
  <c r="M1709" i="5" s="1"/>
  <c r="M1710" i="5" s="1"/>
  <c r="M1711" i="5" s="1"/>
  <c r="M1712" i="5" s="1"/>
  <c r="M1713" i="5" s="1"/>
  <c r="M1714" i="5" s="1"/>
  <c r="M1715" i="5" s="1"/>
  <c r="M1716" i="5" s="1"/>
  <c r="M1717" i="5" s="1"/>
  <c r="M1718" i="5" s="1"/>
  <c r="M1719" i="5" s="1"/>
  <c r="M1720" i="5" s="1"/>
  <c r="M1721" i="5" s="1"/>
  <c r="M1722" i="5" s="1"/>
  <c r="M1723" i="5" s="1"/>
  <c r="M1724" i="5" s="1"/>
  <c r="M1725" i="5" s="1"/>
  <c r="M1726" i="5" s="1"/>
  <c r="M1727" i="5" s="1"/>
  <c r="M1728" i="5" s="1"/>
  <c r="M1729" i="5" s="1"/>
  <c r="M1730" i="5" s="1"/>
  <c r="M1731" i="5" s="1"/>
  <c r="M1732" i="5" s="1"/>
  <c r="M1733" i="5" s="1"/>
  <c r="M1734" i="5" s="1"/>
  <c r="M1735" i="5" s="1"/>
  <c r="M1736" i="5" s="1"/>
  <c r="M1737" i="5" s="1"/>
  <c r="M1738" i="5" s="1"/>
  <c r="M1739" i="5" s="1"/>
  <c r="M1740" i="5" s="1"/>
  <c r="M1741" i="5" s="1"/>
  <c r="M1742" i="5" s="1"/>
  <c r="M1743" i="5" s="1"/>
  <c r="M1744" i="5" s="1"/>
  <c r="M1745" i="5" s="1"/>
  <c r="M1746" i="5" s="1"/>
  <c r="M1747" i="5" s="1"/>
  <c r="M1748" i="5" s="1"/>
  <c r="M1749" i="5" s="1"/>
  <c r="M1750" i="5" s="1"/>
  <c r="M1751" i="5" s="1"/>
  <c r="M1752" i="5" s="1"/>
  <c r="M1753" i="5" s="1"/>
  <c r="M1754" i="5" s="1"/>
  <c r="M1755" i="5" s="1"/>
  <c r="M1756" i="5" s="1"/>
  <c r="M1757" i="5" s="1"/>
  <c r="M1758" i="5" s="1"/>
  <c r="M1759" i="5" s="1"/>
  <c r="M1760" i="5" s="1"/>
  <c r="M1761" i="5" s="1"/>
  <c r="M1762" i="5" s="1"/>
  <c r="M1763" i="5" s="1"/>
  <c r="M1764" i="5" s="1"/>
  <c r="M1765" i="5" s="1"/>
  <c r="M1766" i="5" s="1"/>
  <c r="M1767" i="5" s="1"/>
  <c r="M1768" i="5" s="1"/>
  <c r="M1769" i="5" s="1"/>
  <c r="M1770" i="5" s="1"/>
  <c r="M1771" i="5" s="1"/>
  <c r="M1772" i="5" s="1"/>
  <c r="M1773" i="5" s="1"/>
  <c r="M1774" i="5" s="1"/>
  <c r="M1775" i="5" s="1"/>
  <c r="M1776" i="5" s="1"/>
  <c r="M1777" i="5" s="1"/>
  <c r="M1778" i="5" s="1"/>
  <c r="M1779" i="5" s="1"/>
  <c r="M1780" i="5" s="1"/>
  <c r="M1781" i="5" s="1"/>
  <c r="M1782" i="5" s="1"/>
  <c r="M1783" i="5" s="1"/>
  <c r="M1784" i="5" s="1"/>
  <c r="M1785" i="5" s="1"/>
  <c r="M1786" i="5" s="1"/>
  <c r="M1787" i="5" s="1"/>
  <c r="M1788" i="5" s="1"/>
  <c r="M1789" i="5" s="1"/>
  <c r="M1790" i="5" s="1"/>
  <c r="M1791" i="5" s="1"/>
  <c r="M1792" i="5" s="1"/>
  <c r="M1793" i="5" s="1"/>
  <c r="M1794" i="5" s="1"/>
  <c r="M1795" i="5" s="1"/>
  <c r="M1796" i="5" s="1"/>
  <c r="M1797" i="5" s="1"/>
  <c r="M1798" i="5" s="1"/>
  <c r="M1799" i="5" s="1"/>
  <c r="M1800" i="5" s="1"/>
  <c r="M1801" i="5" s="1"/>
  <c r="M1802" i="5" s="1"/>
  <c r="M1803" i="5" s="1"/>
  <c r="M1804" i="5" s="1"/>
  <c r="M1805" i="5" s="1"/>
  <c r="M1806" i="5" s="1"/>
  <c r="M1807" i="5" s="1"/>
  <c r="M1808" i="5" s="1"/>
  <c r="M1809" i="5" s="1"/>
  <c r="M1810" i="5" s="1"/>
  <c r="M1811" i="5" s="1"/>
  <c r="M1812" i="5" s="1"/>
  <c r="M1813" i="5" s="1"/>
  <c r="M1814" i="5" s="1"/>
  <c r="M1815" i="5" s="1"/>
  <c r="M1816" i="5" s="1"/>
  <c r="M1817" i="5" s="1"/>
  <c r="M1818" i="5" s="1"/>
  <c r="M1819" i="5" s="1"/>
  <c r="M1820" i="5" s="1"/>
  <c r="M1821" i="5" s="1"/>
  <c r="M1822" i="5" s="1"/>
  <c r="M1823" i="5" s="1"/>
  <c r="M1824" i="5" s="1"/>
  <c r="M1825" i="5" s="1"/>
  <c r="M1826" i="5" s="1"/>
  <c r="M1827" i="5" s="1"/>
  <c r="M1828" i="5" s="1"/>
  <c r="M1829" i="5" s="1"/>
  <c r="M1830" i="5" s="1"/>
  <c r="M1831" i="5" s="1"/>
  <c r="M1832" i="5" s="1"/>
  <c r="M1833" i="5" s="1"/>
  <c r="M1834" i="5" s="1"/>
  <c r="M1835" i="5" s="1"/>
  <c r="M1836" i="5" s="1"/>
  <c r="M1837" i="5" s="1"/>
  <c r="M1838" i="5" s="1"/>
  <c r="M1839" i="5" s="1"/>
  <c r="M1840" i="5" s="1"/>
  <c r="M1841" i="5" s="1"/>
  <c r="M1842" i="5" s="1"/>
  <c r="M1843" i="5" s="1"/>
  <c r="M1844" i="5" s="1"/>
  <c r="M1845" i="5" s="1"/>
  <c r="M1846" i="5" s="1"/>
  <c r="M1847" i="5" s="1"/>
  <c r="M1848" i="5" s="1"/>
  <c r="M1849" i="5" s="1"/>
  <c r="M1850" i="5" s="1"/>
  <c r="M1851" i="5" s="1"/>
  <c r="M1852" i="5" s="1"/>
  <c r="M1853" i="5" s="1"/>
  <c r="M1854" i="5" s="1"/>
  <c r="M1855" i="5" s="1"/>
  <c r="M1856" i="5" s="1"/>
  <c r="M1857" i="5" s="1"/>
  <c r="M1858" i="5" s="1"/>
  <c r="M1859" i="5" s="1"/>
  <c r="M1860" i="5" s="1"/>
  <c r="M1861" i="5" s="1"/>
  <c r="M1862" i="5" s="1"/>
  <c r="M1863" i="5" s="1"/>
  <c r="M1864" i="5" s="1"/>
  <c r="M1865" i="5" s="1"/>
  <c r="M1866" i="5" s="1"/>
  <c r="M1867" i="5" s="1"/>
  <c r="M1868" i="5" s="1"/>
  <c r="M1869" i="5" s="1"/>
  <c r="M1870" i="5" s="1"/>
  <c r="M1871" i="5" s="1"/>
  <c r="M1872" i="5" s="1"/>
  <c r="M1873" i="5" s="1"/>
  <c r="M1874" i="5" s="1"/>
  <c r="M1875" i="5" s="1"/>
  <c r="M1876" i="5" s="1"/>
  <c r="M1877" i="5" s="1"/>
  <c r="M1878" i="5" s="1"/>
  <c r="M1879" i="5" s="1"/>
  <c r="M1880" i="5" s="1"/>
  <c r="M1881" i="5" s="1"/>
  <c r="M1882" i="5" s="1"/>
  <c r="M1883" i="5" s="1"/>
  <c r="M1884" i="5" s="1"/>
  <c r="M1885" i="5" s="1"/>
  <c r="M1886" i="5" s="1"/>
  <c r="M1887" i="5" s="1"/>
  <c r="M1888" i="5" s="1"/>
  <c r="M1889" i="5" s="1"/>
  <c r="M1890" i="5" s="1"/>
  <c r="M1891" i="5" s="1"/>
  <c r="M1892" i="5" s="1"/>
  <c r="M1893" i="5" s="1"/>
  <c r="M1894" i="5" s="1"/>
  <c r="M1895" i="5" s="1"/>
  <c r="M1896" i="5" s="1"/>
  <c r="M1897" i="5" s="1"/>
  <c r="M1898" i="5" s="1"/>
  <c r="M1899" i="5" s="1"/>
  <c r="M1900" i="5" s="1"/>
  <c r="M1901" i="5" s="1"/>
  <c r="M1902" i="5" s="1"/>
  <c r="M1903" i="5" s="1"/>
  <c r="M1904" i="5" s="1"/>
  <c r="M1905" i="5" s="1"/>
  <c r="M1906" i="5" s="1"/>
  <c r="M1907" i="5" s="1"/>
  <c r="M1908" i="5" s="1"/>
  <c r="M1909" i="5" s="1"/>
  <c r="M1910" i="5" s="1"/>
  <c r="M1911" i="5" s="1"/>
  <c r="M1912" i="5" s="1"/>
  <c r="M1913" i="5" s="1"/>
  <c r="M1914" i="5" s="1"/>
  <c r="M1915" i="5" s="1"/>
  <c r="M1916" i="5" s="1"/>
  <c r="M1917" i="5" s="1"/>
  <c r="M1918" i="5" s="1"/>
  <c r="M1919" i="5" s="1"/>
  <c r="M1920" i="5" s="1"/>
  <c r="M1921" i="5" s="1"/>
  <c r="M1922" i="5" s="1"/>
  <c r="M1923" i="5" s="1"/>
  <c r="M1924" i="5" s="1"/>
  <c r="M1925" i="5" s="1"/>
  <c r="M1926" i="5" s="1"/>
  <c r="M1927" i="5" s="1"/>
  <c r="M1928" i="5" s="1"/>
  <c r="M1929" i="5" s="1"/>
  <c r="M1930" i="5" s="1"/>
  <c r="M1931" i="5" s="1"/>
  <c r="M1932" i="5" s="1"/>
  <c r="M1933" i="5" s="1"/>
  <c r="M1934" i="5" s="1"/>
  <c r="M1935" i="5" s="1"/>
  <c r="M1936" i="5" s="1"/>
  <c r="M1937" i="5" s="1"/>
  <c r="M1938" i="5" s="1"/>
  <c r="M1939" i="5" s="1"/>
  <c r="M1940" i="5" s="1"/>
  <c r="M1941" i="5" s="1"/>
  <c r="M1942" i="5" s="1"/>
  <c r="M1943" i="5" s="1"/>
  <c r="M1944" i="5" s="1"/>
  <c r="M1945" i="5" s="1"/>
  <c r="M1946" i="5" s="1"/>
  <c r="M1947" i="5" s="1"/>
  <c r="M1948" i="5" s="1"/>
  <c r="M1949" i="5" s="1"/>
  <c r="M1950" i="5" s="1"/>
  <c r="M1951" i="5" s="1"/>
  <c r="M1952" i="5" s="1"/>
  <c r="M1953" i="5" s="1"/>
  <c r="M1954" i="5" s="1"/>
  <c r="M1955" i="5" s="1"/>
  <c r="M1956" i="5" s="1"/>
  <c r="M1957" i="5" s="1"/>
  <c r="M1958" i="5" s="1"/>
  <c r="M1959" i="5" s="1"/>
  <c r="M1960" i="5" s="1"/>
  <c r="M1961" i="5" s="1"/>
  <c r="M1962" i="5" s="1"/>
  <c r="M1963" i="5" s="1"/>
  <c r="M1964" i="5" s="1"/>
  <c r="M1965" i="5" s="1"/>
  <c r="M1966" i="5" s="1"/>
  <c r="M1967" i="5" s="1"/>
  <c r="M1968" i="5" s="1"/>
  <c r="M1969" i="5" s="1"/>
  <c r="M1970" i="5" s="1"/>
  <c r="M1971" i="5" s="1"/>
  <c r="M1972" i="5" s="1"/>
  <c r="M1973" i="5" s="1"/>
  <c r="M1974" i="5" s="1"/>
  <c r="M1975" i="5" s="1"/>
  <c r="M1976" i="5" s="1"/>
  <c r="M1977" i="5" s="1"/>
  <c r="M1978" i="5" s="1"/>
  <c r="M1979" i="5" s="1"/>
  <c r="M1980" i="5" s="1"/>
  <c r="M1981" i="5" s="1"/>
  <c r="M1982" i="5" s="1"/>
  <c r="M1983" i="5" s="1"/>
  <c r="M1984" i="5" s="1"/>
  <c r="M1985" i="5" s="1"/>
  <c r="M1986" i="5" s="1"/>
  <c r="M1987" i="5" s="1"/>
  <c r="M1988" i="5" s="1"/>
  <c r="M1989" i="5" s="1"/>
  <c r="M1990" i="5" s="1"/>
  <c r="M1991" i="5" s="1"/>
  <c r="M1992" i="5" s="1"/>
  <c r="M1993" i="5" s="1"/>
  <c r="M1994" i="5" s="1"/>
  <c r="M1995" i="5" s="1"/>
  <c r="M1996" i="5" s="1"/>
  <c r="M1997" i="5" s="1"/>
  <c r="M1998" i="5" s="1"/>
  <c r="M1999" i="5" s="1"/>
  <c r="M2000" i="5" s="1"/>
  <c r="M2001" i="5" s="1"/>
  <c r="M2002" i="5" s="1"/>
  <c r="M2003" i="5" s="1"/>
  <c r="M2004" i="5" s="1"/>
  <c r="M2005" i="5" s="1"/>
  <c r="M2006" i="5" s="1"/>
  <c r="M2007" i="5" s="1"/>
  <c r="M2008" i="5" s="1"/>
  <c r="M2009" i="5" s="1"/>
  <c r="M2010" i="5" s="1"/>
  <c r="M2011" i="5" s="1"/>
  <c r="M2012" i="5" s="1"/>
  <c r="M2013" i="5" s="1"/>
  <c r="M2014" i="5" s="1"/>
  <c r="M2015" i="5" s="1"/>
  <c r="M2016" i="5" s="1"/>
  <c r="M2017" i="5" s="1"/>
  <c r="M2018" i="5" s="1"/>
  <c r="M2019" i="5" s="1"/>
  <c r="M2020" i="5" s="1"/>
  <c r="M2021" i="5" s="1"/>
  <c r="M2022" i="5" s="1"/>
  <c r="M2023" i="5" s="1"/>
  <c r="M2024" i="5" s="1"/>
  <c r="M2025" i="5" s="1"/>
  <c r="M2026" i="5" s="1"/>
  <c r="M2027" i="5" s="1"/>
  <c r="M2028" i="5" s="1"/>
  <c r="M2029" i="5" s="1"/>
  <c r="M2030" i="5" s="1"/>
  <c r="M2031" i="5" s="1"/>
  <c r="M2032" i="5" s="1"/>
  <c r="M2033" i="5" s="1"/>
  <c r="M2034" i="5" s="1"/>
  <c r="M2035" i="5" s="1"/>
  <c r="M2036" i="5" s="1"/>
  <c r="M2037" i="5" s="1"/>
  <c r="M2038" i="5" s="1"/>
  <c r="M2039" i="5" s="1"/>
  <c r="M2040" i="5" s="1"/>
  <c r="M2041" i="5" s="1"/>
  <c r="M2042" i="5" s="1"/>
  <c r="M2043" i="5" s="1"/>
  <c r="M2044" i="5" s="1"/>
  <c r="M2045" i="5" s="1"/>
  <c r="M2046" i="5" s="1"/>
  <c r="M2047" i="5" s="1"/>
  <c r="M2048" i="5" s="1"/>
  <c r="M2049" i="5" s="1"/>
  <c r="M2050" i="5" s="1"/>
  <c r="M2051" i="5" s="1"/>
  <c r="M2052" i="5" s="1"/>
  <c r="M2053" i="5" s="1"/>
  <c r="M2054" i="5" s="1"/>
  <c r="M2055" i="5" s="1"/>
  <c r="M2056" i="5" s="1"/>
  <c r="M2057" i="5" s="1"/>
  <c r="M2058" i="5" s="1"/>
  <c r="M2059" i="5" s="1"/>
  <c r="M2060" i="5" s="1"/>
  <c r="M2061" i="5" s="1"/>
  <c r="M2062" i="5" s="1"/>
  <c r="M2063" i="5" s="1"/>
  <c r="M2064" i="5" s="1"/>
  <c r="M2065" i="5" s="1"/>
  <c r="M2066" i="5" s="1"/>
  <c r="M2067" i="5" s="1"/>
  <c r="M2068" i="5" s="1"/>
  <c r="M2069" i="5" s="1"/>
  <c r="M2070" i="5" s="1"/>
  <c r="M2071" i="5" s="1"/>
  <c r="M2072" i="5" s="1"/>
  <c r="M2073" i="5" s="1"/>
  <c r="M2074" i="5" s="1"/>
  <c r="M2075" i="5" s="1"/>
  <c r="M2076" i="5" s="1"/>
  <c r="M2077" i="5" s="1"/>
  <c r="M2078" i="5" s="1"/>
  <c r="M2079" i="5" s="1"/>
  <c r="M2080" i="5" s="1"/>
  <c r="M2081" i="5" s="1"/>
  <c r="M2082" i="5" s="1"/>
  <c r="M2083" i="5" s="1"/>
  <c r="M2084" i="5" s="1"/>
  <c r="M2085" i="5" s="1"/>
  <c r="M2086" i="5" s="1"/>
  <c r="M2087" i="5" s="1"/>
  <c r="M2088" i="5" s="1"/>
  <c r="M2089" i="5" s="1"/>
  <c r="M2090" i="5" s="1"/>
  <c r="M2091" i="5" s="1"/>
  <c r="M2092" i="5" s="1"/>
  <c r="M2093" i="5" s="1"/>
  <c r="M2094" i="5" s="1"/>
  <c r="M2095" i="5" s="1"/>
  <c r="M2096" i="5" s="1"/>
  <c r="M2097" i="5" s="1"/>
  <c r="M2098" i="5" s="1"/>
  <c r="M2099" i="5" s="1"/>
  <c r="M2100" i="5" s="1"/>
  <c r="M2101" i="5" s="1"/>
  <c r="M2102" i="5" s="1"/>
  <c r="M2103" i="5" s="1"/>
  <c r="M2104" i="5" s="1"/>
  <c r="M2105" i="5" s="1"/>
  <c r="M2106" i="5" s="1"/>
  <c r="M2107" i="5" s="1"/>
  <c r="M2108" i="5" s="1"/>
  <c r="M2109" i="5" s="1"/>
  <c r="M2110" i="5" s="1"/>
  <c r="M2111" i="5" s="1"/>
  <c r="M2112" i="5" s="1"/>
  <c r="M2113" i="5" s="1"/>
  <c r="M2114" i="5" s="1"/>
  <c r="M2115" i="5" s="1"/>
  <c r="M2116" i="5" s="1"/>
  <c r="M2117" i="5" s="1"/>
  <c r="M2118" i="5" s="1"/>
  <c r="M2119" i="5" s="1"/>
  <c r="M2120" i="5" s="1"/>
  <c r="M2121" i="5" s="1"/>
  <c r="M2122" i="5" s="1"/>
  <c r="M2123" i="5" s="1"/>
  <c r="M2124" i="5" s="1"/>
  <c r="M2125" i="5" s="1"/>
  <c r="M2126" i="5" s="1"/>
  <c r="M2127" i="5" s="1"/>
  <c r="M2128" i="5" s="1"/>
  <c r="M2129" i="5" s="1"/>
  <c r="M2130" i="5" s="1"/>
  <c r="M2131" i="5" s="1"/>
  <c r="M2132" i="5" s="1"/>
  <c r="M2133" i="5" s="1"/>
  <c r="M2134" i="5" s="1"/>
  <c r="M2135" i="5" s="1"/>
  <c r="M2136" i="5" s="1"/>
  <c r="M2137" i="5" s="1"/>
  <c r="M2138" i="5" s="1"/>
  <c r="M2139" i="5" s="1"/>
  <c r="M2140" i="5" s="1"/>
  <c r="M2141" i="5" s="1"/>
  <c r="M2142" i="5" s="1"/>
  <c r="M2143" i="5" s="1"/>
  <c r="M2144" i="5" s="1"/>
  <c r="M2145" i="5" s="1"/>
  <c r="M2146" i="5" s="1"/>
  <c r="M2147" i="5" s="1"/>
  <c r="M2148" i="5" s="1"/>
  <c r="M2149" i="5" s="1"/>
  <c r="M2150" i="5" s="1"/>
  <c r="M2151" i="5" s="1"/>
  <c r="M2152" i="5" s="1"/>
  <c r="M2153" i="5" s="1"/>
  <c r="M2154" i="5" s="1"/>
  <c r="M2155" i="5" s="1"/>
  <c r="M2156" i="5" s="1"/>
  <c r="M2157" i="5" s="1"/>
  <c r="M2158" i="5" s="1"/>
  <c r="M2159" i="5" s="1"/>
  <c r="M2160" i="5" s="1"/>
  <c r="M2161" i="5" s="1"/>
  <c r="M2162" i="5" s="1"/>
  <c r="M2163" i="5" s="1"/>
  <c r="M2164" i="5" s="1"/>
  <c r="M2165" i="5" s="1"/>
  <c r="M2166" i="5" s="1"/>
  <c r="M2167" i="5" s="1"/>
  <c r="M2168" i="5" s="1"/>
  <c r="M2169" i="5" s="1"/>
  <c r="M2170" i="5" s="1"/>
  <c r="M2171" i="5" s="1"/>
  <c r="M2172" i="5" s="1"/>
  <c r="M2173" i="5" s="1"/>
  <c r="M2174" i="5" s="1"/>
  <c r="M2175" i="5" s="1"/>
  <c r="M2176" i="5" s="1"/>
  <c r="M2177" i="5" s="1"/>
  <c r="M2178" i="5" s="1"/>
  <c r="M2179" i="5" s="1"/>
  <c r="M2180" i="5" s="1"/>
  <c r="M2181" i="5" s="1"/>
  <c r="M2182" i="5" s="1"/>
  <c r="M2183" i="5" s="1"/>
  <c r="M2184" i="5" s="1"/>
  <c r="M2185" i="5" s="1"/>
  <c r="M2186" i="5" s="1"/>
  <c r="M2187" i="5" s="1"/>
  <c r="M2188" i="5" s="1"/>
  <c r="M2189" i="5" s="1"/>
  <c r="M2190" i="5" s="1"/>
  <c r="M2191" i="5" s="1"/>
  <c r="M2192" i="5" s="1"/>
  <c r="M2193" i="5" s="1"/>
  <c r="M2194" i="5" s="1"/>
  <c r="M2195" i="5" s="1"/>
  <c r="M2196" i="5" s="1"/>
  <c r="M2197" i="5" s="1"/>
  <c r="M2198" i="5" s="1"/>
  <c r="M2199" i="5" s="1"/>
  <c r="M2200" i="5" s="1"/>
  <c r="M2201" i="5" s="1"/>
  <c r="M2202" i="5" s="1"/>
  <c r="M2203" i="5" s="1"/>
  <c r="M2204" i="5" s="1"/>
  <c r="M2205" i="5" s="1"/>
  <c r="M2206" i="5" s="1"/>
  <c r="M2207" i="5" s="1"/>
  <c r="M2208" i="5" s="1"/>
  <c r="M2209" i="5" s="1"/>
  <c r="M2210" i="5" s="1"/>
  <c r="M2211" i="5" s="1"/>
  <c r="M2212" i="5" s="1"/>
  <c r="M2213" i="5" s="1"/>
  <c r="M2214" i="5" s="1"/>
  <c r="M2215" i="5" s="1"/>
  <c r="M2216" i="5" s="1"/>
  <c r="M2217" i="5" s="1"/>
  <c r="M2218" i="5" s="1"/>
  <c r="M2219" i="5" s="1"/>
  <c r="M2220" i="5" s="1"/>
  <c r="M2221" i="5" s="1"/>
  <c r="M2222" i="5" s="1"/>
  <c r="M2223" i="5" s="1"/>
  <c r="M2224" i="5" s="1"/>
  <c r="M2225" i="5" s="1"/>
  <c r="M2226" i="5" s="1"/>
  <c r="M2227" i="5" s="1"/>
  <c r="M2228" i="5" s="1"/>
  <c r="M2229" i="5" s="1"/>
  <c r="M2230" i="5" s="1"/>
  <c r="M2231" i="5" s="1"/>
  <c r="M2232" i="5" s="1"/>
  <c r="M2233" i="5" s="1"/>
  <c r="M2234" i="5" s="1"/>
  <c r="M2235" i="5" s="1"/>
  <c r="M2236" i="5" s="1"/>
  <c r="M2237" i="5" s="1"/>
  <c r="M2238" i="5" s="1"/>
  <c r="M2239" i="5" s="1"/>
  <c r="M2240" i="5" s="1"/>
  <c r="M2241" i="5" s="1"/>
  <c r="M2242" i="5" s="1"/>
  <c r="M2243" i="5" s="1"/>
  <c r="M2244" i="5" s="1"/>
  <c r="M2245" i="5" s="1"/>
  <c r="M2246" i="5" s="1"/>
  <c r="M2247" i="5" s="1"/>
  <c r="M2248" i="5" s="1"/>
  <c r="M2249" i="5" s="1"/>
  <c r="M2250" i="5" s="1"/>
  <c r="M2251" i="5" s="1"/>
  <c r="M2252" i="5" s="1"/>
  <c r="M2253" i="5" s="1"/>
  <c r="M2254" i="5" s="1"/>
  <c r="M2255" i="5" s="1"/>
  <c r="M2256" i="5" s="1"/>
  <c r="M2257" i="5" s="1"/>
  <c r="M2258" i="5" s="1"/>
  <c r="M2259" i="5" s="1"/>
  <c r="M2260" i="5" s="1"/>
  <c r="M2261" i="5" s="1"/>
  <c r="M2262" i="5" s="1"/>
  <c r="M2263" i="5" s="1"/>
  <c r="M2264" i="5" s="1"/>
  <c r="M2265" i="5" s="1"/>
  <c r="M2266" i="5" s="1"/>
  <c r="M2267" i="5" s="1"/>
  <c r="M2268" i="5" s="1"/>
  <c r="M2269" i="5" s="1"/>
  <c r="M2270" i="5" s="1"/>
  <c r="M2271" i="5" s="1"/>
  <c r="M2272" i="5" s="1"/>
  <c r="M2273" i="5" s="1"/>
  <c r="M2274" i="5" s="1"/>
  <c r="M2275" i="5" s="1"/>
  <c r="M2276" i="5" s="1"/>
  <c r="M2277" i="5" s="1"/>
  <c r="M2278" i="5" s="1"/>
  <c r="M2279" i="5" s="1"/>
  <c r="M2280" i="5" s="1"/>
  <c r="M2281" i="5" s="1"/>
  <c r="M2282" i="5" s="1"/>
  <c r="M2283" i="5" s="1"/>
  <c r="M2284" i="5" s="1"/>
  <c r="M2285" i="5" s="1"/>
  <c r="M2286" i="5" s="1"/>
  <c r="M2287" i="5" s="1"/>
  <c r="M2288" i="5" s="1"/>
  <c r="M2289" i="5" s="1"/>
  <c r="M2290" i="5" s="1"/>
  <c r="M2291" i="5" s="1"/>
  <c r="M2292" i="5" s="1"/>
  <c r="M2293" i="5" s="1"/>
  <c r="M2294" i="5" s="1"/>
  <c r="M2295" i="5" s="1"/>
  <c r="M2296" i="5" s="1"/>
  <c r="M2297" i="5" s="1"/>
  <c r="M2298" i="5" s="1"/>
  <c r="M2299" i="5" s="1"/>
  <c r="M2300" i="5" s="1"/>
  <c r="M2301" i="5" s="1"/>
  <c r="M2302" i="5" s="1"/>
  <c r="M2303" i="5" s="1"/>
  <c r="M2304" i="5" s="1"/>
  <c r="M2305" i="5" s="1"/>
  <c r="M2306" i="5" s="1"/>
  <c r="M2307" i="5" s="1"/>
  <c r="M2308" i="5" s="1"/>
  <c r="M2309" i="5" s="1"/>
  <c r="M2310" i="5" s="1"/>
  <c r="M2311" i="5" s="1"/>
  <c r="M2312" i="5" s="1"/>
  <c r="M2313" i="5" s="1"/>
  <c r="M2314" i="5" s="1"/>
  <c r="M2315" i="5" s="1"/>
  <c r="M2316" i="5" s="1"/>
  <c r="M2317" i="5" s="1"/>
  <c r="M2318" i="5" s="1"/>
  <c r="M2319" i="5" s="1"/>
  <c r="M2320" i="5" s="1"/>
  <c r="M2321" i="5" s="1"/>
  <c r="M2322" i="5" s="1"/>
  <c r="M2323" i="5" s="1"/>
  <c r="M2324" i="5" s="1"/>
  <c r="M2325" i="5" s="1"/>
  <c r="M2326" i="5" s="1"/>
  <c r="M2327" i="5" s="1"/>
  <c r="M2328" i="5" s="1"/>
  <c r="M2329" i="5" s="1"/>
  <c r="M2330" i="5" s="1"/>
  <c r="M2331" i="5" s="1"/>
  <c r="M2332" i="5" s="1"/>
  <c r="M2333" i="5" s="1"/>
  <c r="M2334" i="5" s="1"/>
  <c r="M2335" i="5" s="1"/>
  <c r="M2336" i="5" s="1"/>
  <c r="M2337" i="5" s="1"/>
  <c r="M2338" i="5" s="1"/>
  <c r="M2339" i="5" s="1"/>
  <c r="M2340" i="5" s="1"/>
  <c r="M2341" i="5" s="1"/>
  <c r="M2342" i="5" s="1"/>
  <c r="M2343" i="5" s="1"/>
  <c r="M2344" i="5" s="1"/>
  <c r="M2345" i="5" s="1"/>
  <c r="M2346" i="5" s="1"/>
  <c r="M2347" i="5" s="1"/>
  <c r="M2348" i="5" s="1"/>
  <c r="M2349" i="5" s="1"/>
  <c r="M2350" i="5" s="1"/>
  <c r="M2351" i="5" s="1"/>
  <c r="M2352" i="5" s="1"/>
  <c r="M2353" i="5" s="1"/>
  <c r="M2354" i="5" s="1"/>
  <c r="M2355" i="5" s="1"/>
  <c r="M2356" i="5" s="1"/>
  <c r="M2357" i="5" s="1"/>
  <c r="M2358" i="5" s="1"/>
  <c r="M2359" i="5" s="1"/>
  <c r="M2360" i="5" s="1"/>
  <c r="M2361" i="5" s="1"/>
  <c r="M2362" i="5" s="1"/>
  <c r="M2363" i="5" s="1"/>
  <c r="M2364" i="5" s="1"/>
  <c r="M2365" i="5" s="1"/>
  <c r="M2366" i="5" s="1"/>
  <c r="M2367" i="5" s="1"/>
  <c r="M2368" i="5" s="1"/>
  <c r="M2369" i="5" s="1"/>
  <c r="M2370" i="5" s="1"/>
  <c r="M2371" i="5" s="1"/>
  <c r="M2372" i="5" s="1"/>
  <c r="M2373" i="5" s="1"/>
  <c r="M2374" i="5" s="1"/>
  <c r="M2375" i="5" s="1"/>
  <c r="M2376" i="5" s="1"/>
  <c r="M2377" i="5" s="1"/>
  <c r="M2378" i="5" s="1"/>
  <c r="M2379" i="5" s="1"/>
  <c r="M2380" i="5" s="1"/>
  <c r="M2381" i="5" s="1"/>
  <c r="M2382" i="5" s="1"/>
  <c r="M2383" i="5" s="1"/>
  <c r="M2384" i="5" s="1"/>
  <c r="M2385" i="5" s="1"/>
  <c r="M2386" i="5" s="1"/>
  <c r="M2387" i="5" s="1"/>
  <c r="M2388" i="5" s="1"/>
  <c r="M2389" i="5" s="1"/>
  <c r="M2390" i="5" s="1"/>
  <c r="M2391" i="5" s="1"/>
  <c r="M2392" i="5" s="1"/>
  <c r="M2393" i="5" s="1"/>
  <c r="M2394" i="5" s="1"/>
  <c r="M2395" i="5" s="1"/>
  <c r="M2396" i="5" s="1"/>
  <c r="M2397" i="5" s="1"/>
  <c r="M2398" i="5" s="1"/>
  <c r="M2399" i="5" s="1"/>
  <c r="M2400" i="5" s="1"/>
  <c r="M2401" i="5" s="1"/>
  <c r="M2402" i="5" s="1"/>
  <c r="M2403" i="5" s="1"/>
  <c r="M2404" i="5" s="1"/>
  <c r="M2405" i="5" s="1"/>
  <c r="M2406" i="5" s="1"/>
  <c r="M2407" i="5" s="1"/>
  <c r="M2408" i="5" s="1"/>
  <c r="M2409" i="5" s="1"/>
  <c r="M2410" i="5" s="1"/>
  <c r="M2411" i="5" s="1"/>
  <c r="M2412" i="5" s="1"/>
  <c r="M2413" i="5" s="1"/>
  <c r="M2414" i="5" s="1"/>
  <c r="M2415" i="5" s="1"/>
  <c r="M2416" i="5" s="1"/>
  <c r="M2417" i="5" s="1"/>
  <c r="M2418" i="5" s="1"/>
  <c r="M2419" i="5" s="1"/>
  <c r="M2420" i="5" s="1"/>
  <c r="M2421" i="5" s="1"/>
  <c r="M2422" i="5" s="1"/>
  <c r="M2423" i="5" s="1"/>
  <c r="M2424" i="5" s="1"/>
  <c r="M2425" i="5" s="1"/>
  <c r="M2426" i="5" s="1"/>
  <c r="M2427" i="5" s="1"/>
  <c r="M2428" i="5" s="1"/>
  <c r="M2429" i="5" s="1"/>
  <c r="M2430" i="5" s="1"/>
  <c r="M2431" i="5" s="1"/>
  <c r="M2432" i="5" s="1"/>
  <c r="M2433" i="5" s="1"/>
  <c r="M2434" i="5" s="1"/>
  <c r="M2435" i="5" s="1"/>
  <c r="M2436" i="5" s="1"/>
  <c r="M2437" i="5" s="1"/>
  <c r="M2438" i="5" s="1"/>
  <c r="M2439" i="5" s="1"/>
  <c r="M2440" i="5" s="1"/>
  <c r="M2441" i="5" s="1"/>
  <c r="M2442" i="5" s="1"/>
  <c r="M2443" i="5" s="1"/>
  <c r="M2444" i="5" s="1"/>
  <c r="M2445" i="5" s="1"/>
  <c r="M2446" i="5" s="1"/>
  <c r="M2447" i="5" s="1"/>
  <c r="M2448" i="5" s="1"/>
  <c r="M2449" i="5" s="1"/>
  <c r="M2450" i="5" s="1"/>
  <c r="M2451" i="5" s="1"/>
  <c r="M2452" i="5" s="1"/>
  <c r="M2453" i="5" s="1"/>
  <c r="M2454" i="5" s="1"/>
  <c r="M2455" i="5" s="1"/>
  <c r="M2456" i="5" s="1"/>
  <c r="M2457" i="5" s="1"/>
  <c r="M2458" i="5" s="1"/>
  <c r="M2459" i="5" s="1"/>
  <c r="M2460" i="5" s="1"/>
  <c r="M2461" i="5" s="1"/>
  <c r="M2462" i="5" s="1"/>
  <c r="M2463" i="5" s="1"/>
  <c r="M2464" i="5" s="1"/>
  <c r="M2465" i="5" s="1"/>
  <c r="M2466" i="5" s="1"/>
  <c r="M2467" i="5" s="1"/>
  <c r="M2468" i="5" s="1"/>
  <c r="M2469" i="5" s="1"/>
  <c r="M2470" i="5" s="1"/>
  <c r="M2471" i="5" s="1"/>
  <c r="M2472" i="5" s="1"/>
  <c r="M2473" i="5" s="1"/>
  <c r="M2474" i="5" s="1"/>
  <c r="M2475" i="5" s="1"/>
  <c r="M2476" i="5" s="1"/>
  <c r="M2477" i="5" s="1"/>
  <c r="M2478" i="5" s="1"/>
  <c r="M2479" i="5" s="1"/>
  <c r="M2480" i="5" s="1"/>
  <c r="M2481" i="5" s="1"/>
  <c r="M2482" i="5" s="1"/>
  <c r="M2483" i="5" s="1"/>
  <c r="M2484" i="5" s="1"/>
  <c r="M2485" i="5" s="1"/>
  <c r="M2486" i="5" s="1"/>
  <c r="M2487" i="5" s="1"/>
  <c r="M2488" i="5" s="1"/>
  <c r="M2489" i="5" s="1"/>
  <c r="M2490" i="5" s="1"/>
  <c r="M2491" i="5" s="1"/>
  <c r="M2492" i="5" s="1"/>
  <c r="M2493" i="5" s="1"/>
  <c r="M2494" i="5" s="1"/>
  <c r="M2495" i="5" s="1"/>
  <c r="M2496" i="5" s="1"/>
  <c r="M2497" i="5" s="1"/>
  <c r="M2498" i="5" s="1"/>
  <c r="M2499" i="5" s="1"/>
  <c r="M2500" i="5" s="1"/>
  <c r="M2501" i="5" s="1"/>
  <c r="M2502" i="5" s="1"/>
  <c r="M2503" i="5" s="1"/>
  <c r="M2504" i="5" s="1"/>
  <c r="M2505" i="5" s="1"/>
  <c r="M2506" i="5" s="1"/>
  <c r="M2507" i="5" s="1"/>
  <c r="M2508" i="5" s="1"/>
  <c r="M2509" i="5" s="1"/>
  <c r="M2510" i="5" s="1"/>
  <c r="M2511" i="5" s="1"/>
  <c r="M2512" i="5" s="1"/>
  <c r="M2513" i="5" s="1"/>
  <c r="M2514" i="5" s="1"/>
  <c r="M2515" i="5" s="1"/>
  <c r="M2516" i="5" s="1"/>
  <c r="M2517" i="5" s="1"/>
  <c r="M2518" i="5" s="1"/>
  <c r="M2519" i="5" s="1"/>
  <c r="M2520" i="5" s="1"/>
  <c r="M2521" i="5" s="1"/>
  <c r="M2522" i="5" s="1"/>
  <c r="M2523" i="5" s="1"/>
  <c r="M2524" i="5" s="1"/>
  <c r="M2525" i="5" s="1"/>
  <c r="M2526" i="5" s="1"/>
  <c r="M2527" i="5" s="1"/>
  <c r="M2528" i="5" s="1"/>
  <c r="M2529" i="5" s="1"/>
  <c r="M2530" i="5" s="1"/>
  <c r="M2531" i="5" s="1"/>
  <c r="M2532" i="5" s="1"/>
  <c r="M2533" i="5" s="1"/>
  <c r="M2534" i="5" s="1"/>
  <c r="M2535" i="5" s="1"/>
  <c r="M2536" i="5" s="1"/>
  <c r="M2537" i="5" s="1"/>
  <c r="M2538" i="5" s="1"/>
  <c r="M2539" i="5" s="1"/>
  <c r="M2540" i="5" s="1"/>
  <c r="M2541" i="5" s="1"/>
  <c r="M2542" i="5" s="1"/>
  <c r="M2543" i="5" s="1"/>
  <c r="M2544" i="5" s="1"/>
  <c r="M2545" i="5" s="1"/>
  <c r="M2546" i="5" s="1"/>
  <c r="M2547" i="5" s="1"/>
  <c r="M2548" i="5" s="1"/>
  <c r="M2549" i="5" s="1"/>
  <c r="M2550" i="5" s="1"/>
  <c r="M2551" i="5" s="1"/>
  <c r="M2552" i="5" s="1"/>
  <c r="M2553" i="5" s="1"/>
  <c r="M2554" i="5" s="1"/>
  <c r="M2555" i="5" s="1"/>
  <c r="M2556" i="5" s="1"/>
  <c r="M2557" i="5" s="1"/>
  <c r="M2558" i="5" s="1"/>
  <c r="M2559" i="5" s="1"/>
  <c r="M2560" i="5" s="1"/>
  <c r="M2561" i="5" s="1"/>
  <c r="M2562" i="5" s="1"/>
  <c r="M2563" i="5" s="1"/>
  <c r="M2564" i="5" s="1"/>
  <c r="M2565" i="5" s="1"/>
  <c r="M2566" i="5" s="1"/>
  <c r="M2567" i="5" s="1"/>
  <c r="M2568" i="5" s="1"/>
  <c r="M2569" i="5" s="1"/>
  <c r="M2570" i="5" s="1"/>
  <c r="M2571" i="5" s="1"/>
  <c r="M2572" i="5" s="1"/>
  <c r="M2573" i="5" s="1"/>
  <c r="M2574" i="5" s="1"/>
  <c r="M2575" i="5" s="1"/>
  <c r="M2576" i="5" s="1"/>
  <c r="M2577" i="5" s="1"/>
  <c r="M2578" i="5" s="1"/>
  <c r="M2579" i="5" s="1"/>
  <c r="M2580" i="5" s="1"/>
  <c r="M2581" i="5" s="1"/>
  <c r="M2582" i="5" s="1"/>
  <c r="M2583" i="5" s="1"/>
  <c r="M2584" i="5" s="1"/>
  <c r="M2585" i="5" s="1"/>
  <c r="M2586" i="5" s="1"/>
  <c r="M2587" i="5" s="1"/>
  <c r="M2588" i="5" s="1"/>
  <c r="M2589" i="5" s="1"/>
  <c r="M2590" i="5" s="1"/>
  <c r="M2591" i="5" s="1"/>
  <c r="M2592" i="5" s="1"/>
  <c r="M2593" i="5" s="1"/>
  <c r="M2594" i="5" s="1"/>
  <c r="M2595" i="5" s="1"/>
  <c r="M2596" i="5" s="1"/>
  <c r="M2597" i="5" s="1"/>
  <c r="M2598" i="5" s="1"/>
  <c r="M2599" i="5" s="1"/>
  <c r="M2600" i="5" s="1"/>
  <c r="M2601" i="5" s="1"/>
  <c r="M2602" i="5" s="1"/>
  <c r="M2603" i="5" s="1"/>
  <c r="M2604" i="5" s="1"/>
  <c r="M2605" i="5" s="1"/>
  <c r="M2606" i="5" s="1"/>
  <c r="M2607" i="5" s="1"/>
  <c r="M2608" i="5" s="1"/>
  <c r="M2609" i="5" s="1"/>
  <c r="M2610" i="5" s="1"/>
  <c r="M2611" i="5" s="1"/>
  <c r="M2612" i="5" s="1"/>
  <c r="M2613" i="5" s="1"/>
  <c r="M2614" i="5" s="1"/>
  <c r="M2615" i="5" s="1"/>
  <c r="M2616" i="5" s="1"/>
  <c r="M2617" i="5" s="1"/>
  <c r="M2618" i="5" s="1"/>
  <c r="M2619" i="5" s="1"/>
  <c r="M2620" i="5" s="1"/>
  <c r="M2621" i="5" s="1"/>
  <c r="M2622" i="5" s="1"/>
  <c r="M2623" i="5" s="1"/>
  <c r="M2624" i="5" s="1"/>
  <c r="M2625" i="5" s="1"/>
  <c r="M2626" i="5" s="1"/>
  <c r="M2627" i="5" s="1"/>
  <c r="M2628" i="5" s="1"/>
  <c r="M2629" i="5" s="1"/>
  <c r="M2630" i="5" s="1"/>
  <c r="M2631" i="5" s="1"/>
  <c r="M2632" i="5" s="1"/>
  <c r="M2633" i="5" s="1"/>
  <c r="M2634" i="5" s="1"/>
  <c r="M2635" i="5" s="1"/>
  <c r="M2636" i="5" s="1"/>
  <c r="M2637" i="5" s="1"/>
  <c r="M2638" i="5" s="1"/>
  <c r="M2639" i="5" s="1"/>
  <c r="M2640" i="5" s="1"/>
  <c r="M2641" i="5" s="1"/>
  <c r="M2642" i="5" s="1"/>
  <c r="M2643" i="5" s="1"/>
  <c r="M2644" i="5" s="1"/>
  <c r="M2645" i="5" s="1"/>
  <c r="M2646" i="5" s="1"/>
  <c r="M2647" i="5" s="1"/>
  <c r="M2648" i="5" s="1"/>
  <c r="M2649" i="5" s="1"/>
  <c r="M2650" i="5" s="1"/>
  <c r="M2651" i="5" s="1"/>
  <c r="M2652" i="5" s="1"/>
  <c r="M2653" i="5" s="1"/>
  <c r="M2654" i="5" s="1"/>
  <c r="M2655" i="5" s="1"/>
  <c r="M2656" i="5" s="1"/>
  <c r="M2657" i="5" s="1"/>
  <c r="M2658" i="5" s="1"/>
  <c r="M2659" i="5" s="1"/>
  <c r="M2660" i="5" s="1"/>
  <c r="M2661" i="5" s="1"/>
  <c r="M2662" i="5" s="1"/>
  <c r="M2663" i="5" s="1"/>
  <c r="M2664" i="5" s="1"/>
  <c r="M2665" i="5" s="1"/>
  <c r="M2666" i="5" s="1"/>
  <c r="M2667" i="5" s="1"/>
  <c r="M2668" i="5" s="1"/>
  <c r="M2669" i="5" s="1"/>
  <c r="M2670" i="5" s="1"/>
  <c r="M2671" i="5" s="1"/>
  <c r="M2672" i="5" s="1"/>
  <c r="M2673" i="5" s="1"/>
  <c r="M2674" i="5" s="1"/>
  <c r="M2675" i="5" s="1"/>
  <c r="M2676" i="5" s="1"/>
  <c r="M2677" i="5" s="1"/>
  <c r="M2678" i="5" s="1"/>
  <c r="M2679" i="5" s="1"/>
  <c r="M2680" i="5" s="1"/>
  <c r="M2681" i="5" s="1"/>
  <c r="M2682" i="5" s="1"/>
  <c r="M2683" i="5" s="1"/>
  <c r="M2684" i="5" s="1"/>
  <c r="M2685" i="5" s="1"/>
  <c r="M2686" i="5" s="1"/>
  <c r="M2687" i="5" s="1"/>
  <c r="M2688" i="5" s="1"/>
  <c r="M2689" i="5" s="1"/>
  <c r="M2690" i="5" s="1"/>
  <c r="M2691" i="5" s="1"/>
  <c r="M2692" i="5" s="1"/>
  <c r="M2693" i="5" s="1"/>
  <c r="M2694" i="5" s="1"/>
  <c r="M2695" i="5" s="1"/>
  <c r="M2696" i="5" s="1"/>
  <c r="M2697" i="5" s="1"/>
  <c r="M2698" i="5" s="1"/>
  <c r="M2699" i="5" s="1"/>
  <c r="M2700" i="5" s="1"/>
  <c r="M2701" i="5" s="1"/>
  <c r="M2702" i="5" s="1"/>
  <c r="M2703" i="5" s="1"/>
  <c r="M2704" i="5" s="1"/>
  <c r="M2705" i="5" s="1"/>
  <c r="M2706" i="5" s="1"/>
  <c r="M2707" i="5" s="1"/>
  <c r="M2708" i="5" s="1"/>
  <c r="M2709" i="5" s="1"/>
  <c r="M2710" i="5" s="1"/>
  <c r="M2711" i="5" s="1"/>
  <c r="M2712" i="5" s="1"/>
  <c r="M2713" i="5" s="1"/>
  <c r="M2714" i="5" s="1"/>
  <c r="M2715" i="5" s="1"/>
  <c r="M2716" i="5" s="1"/>
  <c r="M2717" i="5" s="1"/>
  <c r="M2718" i="5" s="1"/>
  <c r="M2719" i="5" s="1"/>
  <c r="M2720" i="5" s="1"/>
  <c r="M2721" i="5" s="1"/>
  <c r="M2722" i="5" s="1"/>
  <c r="M2723" i="5" s="1"/>
  <c r="M2724" i="5" s="1"/>
  <c r="M2725" i="5" s="1"/>
  <c r="M2726" i="5" s="1"/>
  <c r="M2727" i="5" s="1"/>
  <c r="M2728" i="5" s="1"/>
  <c r="M2729" i="5" s="1"/>
  <c r="M2730" i="5" s="1"/>
  <c r="M2731" i="5" s="1"/>
  <c r="M2732" i="5" s="1"/>
  <c r="M2733" i="5" s="1"/>
  <c r="M2734" i="5" s="1"/>
  <c r="M2735" i="5" s="1"/>
  <c r="M2736" i="5" s="1"/>
  <c r="M2737" i="5" s="1"/>
  <c r="M2738" i="5" s="1"/>
  <c r="M2739" i="5" s="1"/>
  <c r="M2740" i="5" s="1"/>
  <c r="M2741" i="5" s="1"/>
  <c r="M2742" i="5" s="1"/>
  <c r="M2743" i="5" s="1"/>
  <c r="M2744" i="5" s="1"/>
  <c r="M2745" i="5" s="1"/>
  <c r="M2746" i="5" s="1"/>
  <c r="M2747" i="5" s="1"/>
  <c r="M2748" i="5" s="1"/>
  <c r="M2749" i="5" s="1"/>
  <c r="M2750" i="5" s="1"/>
  <c r="M2751" i="5" s="1"/>
  <c r="M2752" i="5" s="1"/>
  <c r="M2753" i="5" s="1"/>
  <c r="M2754" i="5" s="1"/>
  <c r="M2755" i="5" s="1"/>
  <c r="M2756" i="5" s="1"/>
  <c r="M2757" i="5" s="1"/>
  <c r="M2758" i="5" s="1"/>
  <c r="M2759" i="5" s="1"/>
  <c r="M2760" i="5" s="1"/>
  <c r="M2761" i="5" s="1"/>
  <c r="M2762" i="5" s="1"/>
  <c r="M2763" i="5" s="1"/>
  <c r="M2764" i="5" s="1"/>
  <c r="M2765" i="5" s="1"/>
  <c r="M2766" i="5" s="1"/>
  <c r="M2767" i="5" s="1"/>
  <c r="M2768" i="5" s="1"/>
  <c r="M2769" i="5" s="1"/>
  <c r="M2770" i="5" s="1"/>
  <c r="M2771" i="5" s="1"/>
  <c r="M2772" i="5" s="1"/>
  <c r="M2773" i="5" s="1"/>
  <c r="M2774" i="5" s="1"/>
  <c r="M2775" i="5" s="1"/>
  <c r="M2776" i="5" s="1"/>
  <c r="M2777" i="5" s="1"/>
  <c r="M2778" i="5" s="1"/>
  <c r="M2779" i="5" s="1"/>
  <c r="M2780" i="5" s="1"/>
  <c r="M2781" i="5" s="1"/>
  <c r="M2782" i="5" s="1"/>
  <c r="M2783" i="5" s="1"/>
  <c r="M2784" i="5" s="1"/>
  <c r="M2785" i="5" s="1"/>
  <c r="M2786" i="5" s="1"/>
  <c r="M2787" i="5" s="1"/>
  <c r="M2788" i="5" s="1"/>
  <c r="M2789" i="5" s="1"/>
  <c r="M2790" i="5" s="1"/>
  <c r="M2791" i="5" s="1"/>
  <c r="M2792" i="5" s="1"/>
  <c r="M2793" i="5" s="1"/>
  <c r="M2794" i="5" s="1"/>
  <c r="M2795" i="5" s="1"/>
  <c r="M2796" i="5" s="1"/>
  <c r="M2797" i="5" s="1"/>
  <c r="M2798" i="5" s="1"/>
  <c r="M2799" i="5" s="1"/>
  <c r="M2800" i="5" s="1"/>
  <c r="M2801" i="5" s="1"/>
  <c r="M2802" i="5" s="1"/>
  <c r="M2803" i="5" s="1"/>
  <c r="M2804" i="5" s="1"/>
  <c r="M2805" i="5" s="1"/>
  <c r="M2806" i="5" s="1"/>
  <c r="M2807" i="5" s="1"/>
  <c r="M2808" i="5" s="1"/>
  <c r="M2809" i="5" s="1"/>
  <c r="M2810" i="5" s="1"/>
  <c r="M2811" i="5" s="1"/>
  <c r="M2812" i="5" s="1"/>
  <c r="M2813" i="5" s="1"/>
  <c r="M2814" i="5" s="1"/>
  <c r="M2815" i="5" s="1"/>
  <c r="M2816" i="5" s="1"/>
  <c r="M2817" i="5" s="1"/>
  <c r="M2818" i="5" s="1"/>
  <c r="M2819" i="5" s="1"/>
  <c r="M2820" i="5" s="1"/>
  <c r="M2821" i="5" s="1"/>
  <c r="M2822" i="5" s="1"/>
  <c r="M2823" i="5" s="1"/>
  <c r="M2824" i="5" s="1"/>
  <c r="M2825" i="5" s="1"/>
  <c r="M2826" i="5" s="1"/>
  <c r="M2827" i="5" s="1"/>
  <c r="M2828" i="5" s="1"/>
  <c r="M2829" i="5" s="1"/>
  <c r="M2830" i="5" s="1"/>
  <c r="M2831" i="5" s="1"/>
  <c r="M2832" i="5" s="1"/>
  <c r="M2833" i="5" s="1"/>
  <c r="M2834" i="5" s="1"/>
  <c r="M2835" i="5" s="1"/>
  <c r="M2836" i="5" s="1"/>
  <c r="M2837" i="5" s="1"/>
  <c r="M2838" i="5" s="1"/>
  <c r="M2839" i="5" s="1"/>
  <c r="M2840" i="5" s="1"/>
  <c r="M2841" i="5" s="1"/>
  <c r="M2842" i="5" s="1"/>
  <c r="M2843" i="5" s="1"/>
  <c r="M2844" i="5" s="1"/>
  <c r="M2845" i="5" s="1"/>
  <c r="M2846" i="5" s="1"/>
  <c r="M2847" i="5" s="1"/>
  <c r="M2848" i="5" s="1"/>
  <c r="M2849" i="5" s="1"/>
  <c r="M2850" i="5" s="1"/>
  <c r="M2851" i="5" s="1"/>
  <c r="M2852" i="5" s="1"/>
  <c r="M2853" i="5" s="1"/>
  <c r="M2854" i="5" s="1"/>
  <c r="M2855" i="5" s="1"/>
  <c r="M2856" i="5" s="1"/>
  <c r="M2857" i="5" s="1"/>
  <c r="M2858" i="5" s="1"/>
  <c r="M2859" i="5" s="1"/>
  <c r="M2860" i="5" s="1"/>
  <c r="M2861" i="5" s="1"/>
  <c r="M2862" i="5" s="1"/>
  <c r="M2863" i="5" s="1"/>
  <c r="M2864" i="5" s="1"/>
  <c r="M2865" i="5" s="1"/>
  <c r="M2866" i="5" s="1"/>
  <c r="M2867" i="5" s="1"/>
  <c r="M2868" i="5" s="1"/>
  <c r="M2869" i="5" s="1"/>
  <c r="M2870" i="5" s="1"/>
  <c r="M2871" i="5" s="1"/>
  <c r="M2872" i="5" s="1"/>
  <c r="M2873" i="5" s="1"/>
  <c r="M2874" i="5" s="1"/>
  <c r="M2875" i="5" s="1"/>
  <c r="M2876" i="5" s="1"/>
  <c r="M2877" i="5" s="1"/>
  <c r="M2878" i="5" s="1"/>
  <c r="M2879" i="5" s="1"/>
  <c r="M2880" i="5" s="1"/>
  <c r="M2881" i="5" s="1"/>
  <c r="M2882" i="5" s="1"/>
  <c r="M2883" i="5" s="1"/>
  <c r="M2884" i="5" s="1"/>
  <c r="M2885" i="5" s="1"/>
  <c r="M2886" i="5" s="1"/>
  <c r="M2887" i="5" s="1"/>
  <c r="M2888" i="5" s="1"/>
  <c r="M2889" i="5" s="1"/>
  <c r="M2890" i="5" s="1"/>
  <c r="M2891" i="5" s="1"/>
  <c r="M2892" i="5" s="1"/>
  <c r="M2893" i="5" s="1"/>
  <c r="M2894" i="5" s="1"/>
  <c r="M2895" i="5" s="1"/>
  <c r="M2896" i="5" s="1"/>
  <c r="M2897" i="5" s="1"/>
  <c r="M2898" i="5" s="1"/>
  <c r="M2899" i="5" s="1"/>
  <c r="M2900" i="5" s="1"/>
  <c r="M2901" i="5" s="1"/>
  <c r="M2902" i="5" s="1"/>
  <c r="M2903" i="5" s="1"/>
  <c r="M2904" i="5" s="1"/>
  <c r="M2905" i="5" s="1"/>
  <c r="M2906" i="5" s="1"/>
  <c r="M2907" i="5" s="1"/>
  <c r="M2908" i="5" s="1"/>
  <c r="M2909" i="5" s="1"/>
  <c r="M2910" i="5" s="1"/>
  <c r="M2911" i="5" s="1"/>
  <c r="M2912" i="5" s="1"/>
  <c r="M2913" i="5" s="1"/>
  <c r="M2914" i="5" s="1"/>
  <c r="M2915" i="5" s="1"/>
  <c r="M2916" i="5" s="1"/>
  <c r="M2917" i="5" s="1"/>
  <c r="M2918" i="5" s="1"/>
  <c r="M2919" i="5" s="1"/>
  <c r="M2920" i="5" s="1"/>
  <c r="M2921" i="5" s="1"/>
  <c r="M2922" i="5" s="1"/>
  <c r="M2923" i="5" s="1"/>
  <c r="M2924" i="5" s="1"/>
  <c r="M2925" i="5" s="1"/>
  <c r="M2926" i="5" s="1"/>
  <c r="M2927" i="5" s="1"/>
  <c r="M2928" i="5" s="1"/>
  <c r="M2929" i="5" s="1"/>
  <c r="M2930" i="5" s="1"/>
  <c r="M2931" i="5" s="1"/>
  <c r="M2932" i="5" s="1"/>
  <c r="M2933" i="5" s="1"/>
  <c r="M2934" i="5" s="1"/>
  <c r="M2935" i="5" s="1"/>
  <c r="M2936" i="5" s="1"/>
  <c r="M2937" i="5" s="1"/>
  <c r="M2938" i="5" s="1"/>
  <c r="M2939" i="5" s="1"/>
  <c r="M2940" i="5" s="1"/>
  <c r="M2941" i="5" s="1"/>
  <c r="M2942" i="5" s="1"/>
  <c r="M2943" i="5" s="1"/>
  <c r="M2944" i="5" s="1"/>
  <c r="M2945" i="5" s="1"/>
  <c r="M2946" i="5" s="1"/>
  <c r="M2947" i="5" s="1"/>
  <c r="M2948" i="5" s="1"/>
  <c r="M2949" i="5" s="1"/>
  <c r="M2950" i="5" s="1"/>
  <c r="M2951" i="5" s="1"/>
  <c r="M2952" i="5" s="1"/>
  <c r="M2953" i="5" s="1"/>
  <c r="M2954" i="5" s="1"/>
  <c r="M2955" i="5" s="1"/>
  <c r="M2956" i="5" s="1"/>
  <c r="M2957" i="5" s="1"/>
  <c r="M2958" i="5" s="1"/>
  <c r="M2959" i="5" s="1"/>
  <c r="M2960" i="5" s="1"/>
  <c r="M2961" i="5" s="1"/>
  <c r="M2962" i="5" s="1"/>
  <c r="M2963" i="5" s="1"/>
  <c r="M2964" i="5" s="1"/>
  <c r="M2965" i="5" s="1"/>
  <c r="M2966" i="5" s="1"/>
  <c r="M2967" i="5" s="1"/>
  <c r="M2968" i="5" s="1"/>
  <c r="M2969" i="5" s="1"/>
  <c r="M2970" i="5" s="1"/>
  <c r="M2971" i="5" s="1"/>
  <c r="M2972" i="5" s="1"/>
  <c r="M2973" i="5" s="1"/>
  <c r="M2974" i="5" s="1"/>
  <c r="M2975" i="5" s="1"/>
  <c r="M2976" i="5" s="1"/>
  <c r="M2977" i="5" s="1"/>
  <c r="M2978" i="5" s="1"/>
  <c r="M2979" i="5" s="1"/>
  <c r="M2980" i="5" s="1"/>
  <c r="M2981" i="5" s="1"/>
  <c r="M2982" i="5" s="1"/>
  <c r="M2983" i="5" s="1"/>
  <c r="M2984" i="5" s="1"/>
  <c r="M2985" i="5" s="1"/>
  <c r="M2986" i="5" s="1"/>
  <c r="M2987" i="5" s="1"/>
  <c r="M2988" i="5" s="1"/>
  <c r="M2989" i="5" s="1"/>
  <c r="M2990" i="5" s="1"/>
  <c r="M2991" i="5" s="1"/>
  <c r="M2992" i="5" s="1"/>
  <c r="M2993" i="5" s="1"/>
  <c r="M2994" i="5" s="1"/>
  <c r="M2995" i="5" s="1"/>
  <c r="M2996" i="5" s="1"/>
  <c r="M2997" i="5" s="1"/>
  <c r="M2998" i="5" s="1"/>
  <c r="M2999" i="5" s="1"/>
  <c r="M3000" i="5" s="1"/>
  <c r="M3001" i="5" s="1"/>
  <c r="M3002" i="5" s="1"/>
  <c r="M3003" i="5" s="1"/>
  <c r="M3004" i="5" s="1"/>
  <c r="M3005" i="5" s="1"/>
  <c r="M3006" i="5" s="1"/>
  <c r="M3007" i="5" s="1"/>
  <c r="M3008" i="5" s="1"/>
  <c r="M3009" i="5" s="1"/>
  <c r="M3010" i="5" s="1"/>
  <c r="M3011" i="5" s="1"/>
  <c r="M3012" i="5" s="1"/>
  <c r="M3013" i="5" s="1"/>
  <c r="M3014" i="5" s="1"/>
  <c r="M3015" i="5" s="1"/>
  <c r="M3016" i="5" s="1"/>
  <c r="M3017" i="5" s="1"/>
  <c r="M3018" i="5" s="1"/>
  <c r="M3019" i="5" s="1"/>
  <c r="M3020" i="5" s="1"/>
  <c r="M3021" i="5" s="1"/>
  <c r="M3022" i="5" s="1"/>
  <c r="M3023" i="5" s="1"/>
  <c r="M3024" i="5" s="1"/>
  <c r="M3025" i="5" s="1"/>
  <c r="M3026" i="5" s="1"/>
  <c r="M3027" i="5" s="1"/>
  <c r="M3028" i="5" s="1"/>
  <c r="M3029" i="5" s="1"/>
  <c r="M3030" i="5" s="1"/>
  <c r="M3031" i="5" s="1"/>
  <c r="M3032" i="5" s="1"/>
  <c r="M3033" i="5" s="1"/>
  <c r="M3034" i="5" s="1"/>
  <c r="M3035" i="5" s="1"/>
  <c r="M3036" i="5" s="1"/>
  <c r="M3037" i="5" s="1"/>
  <c r="M3038" i="5" s="1"/>
  <c r="M3039" i="5" s="1"/>
  <c r="M3040" i="5" s="1"/>
  <c r="M3041" i="5" s="1"/>
  <c r="M3042" i="5" s="1"/>
  <c r="M3043" i="5" s="1"/>
  <c r="M3044" i="5" s="1"/>
  <c r="M3045" i="5" s="1"/>
  <c r="M3046" i="5" s="1"/>
  <c r="M3047" i="5" s="1"/>
  <c r="M3048" i="5" s="1"/>
  <c r="M3049" i="5" s="1"/>
  <c r="M3050" i="5" s="1"/>
  <c r="M3051" i="5" s="1"/>
  <c r="M3052" i="5" s="1"/>
  <c r="M3053" i="5" s="1"/>
  <c r="M3054" i="5" s="1"/>
  <c r="M3055" i="5" s="1"/>
  <c r="M3056" i="5" s="1"/>
  <c r="M3057" i="5" s="1"/>
  <c r="M3058" i="5" s="1"/>
  <c r="M3059" i="5" s="1"/>
  <c r="M3060" i="5" s="1"/>
  <c r="M3061" i="5" s="1"/>
  <c r="M3062" i="5" s="1"/>
  <c r="M3063" i="5" s="1"/>
  <c r="M3064" i="5" s="1"/>
  <c r="M3065" i="5" s="1"/>
  <c r="M3066" i="5" s="1"/>
  <c r="M3067" i="5" s="1"/>
  <c r="M3068" i="5" s="1"/>
  <c r="M3069" i="5" s="1"/>
  <c r="M3070" i="5" s="1"/>
  <c r="M3071" i="5" s="1"/>
  <c r="M3072" i="5" s="1"/>
  <c r="M3073" i="5" s="1"/>
  <c r="M3074" i="5" s="1"/>
  <c r="M3075" i="5" s="1"/>
  <c r="M3076" i="5" s="1"/>
  <c r="M3077" i="5" s="1"/>
  <c r="M3078" i="5" s="1"/>
  <c r="M3079" i="5" s="1"/>
  <c r="M3080" i="5" s="1"/>
  <c r="M3081" i="5" s="1"/>
  <c r="M3082" i="5" s="1"/>
  <c r="M3083" i="5" s="1"/>
  <c r="M3084" i="5" s="1"/>
  <c r="M3085" i="5" s="1"/>
  <c r="M3086" i="5" s="1"/>
  <c r="M3087" i="5" s="1"/>
  <c r="M3088" i="5" s="1"/>
  <c r="M3089" i="5" s="1"/>
  <c r="M3090" i="5" s="1"/>
  <c r="M3091" i="5" s="1"/>
  <c r="M3092" i="5" s="1"/>
  <c r="M3093" i="5" s="1"/>
  <c r="M3094" i="5" s="1"/>
  <c r="M3095" i="5" s="1"/>
  <c r="M3096" i="5" s="1"/>
  <c r="M3097" i="5" s="1"/>
  <c r="M3098" i="5" s="1"/>
  <c r="M3099" i="5" s="1"/>
  <c r="M3100" i="5" s="1"/>
  <c r="M3101" i="5" s="1"/>
  <c r="M3102" i="5" s="1"/>
  <c r="M3103" i="5" s="1"/>
  <c r="M3104" i="5" s="1"/>
  <c r="M3105" i="5" s="1"/>
  <c r="M3106" i="5" s="1"/>
  <c r="M3107" i="5" s="1"/>
  <c r="M3108" i="5" s="1"/>
  <c r="M3109" i="5" s="1"/>
  <c r="M3110" i="5" s="1"/>
  <c r="M3111" i="5" s="1"/>
  <c r="M3112" i="5" s="1"/>
  <c r="M3113" i="5" s="1"/>
  <c r="M3114" i="5" s="1"/>
  <c r="M3115" i="5" s="1"/>
  <c r="M3116" i="5" s="1"/>
  <c r="M3117" i="5" s="1"/>
  <c r="M3118" i="5" s="1"/>
  <c r="M3119" i="5" s="1"/>
  <c r="M3120" i="5" s="1"/>
  <c r="M3121" i="5" s="1"/>
  <c r="M3122" i="5" s="1"/>
  <c r="M3123" i="5" s="1"/>
  <c r="M3124" i="5" s="1"/>
  <c r="M3125" i="5" s="1"/>
  <c r="M3126" i="5" s="1"/>
  <c r="M3127" i="5" s="1"/>
  <c r="M3128" i="5" s="1"/>
  <c r="M3129" i="5" s="1"/>
  <c r="M3130" i="5" s="1"/>
  <c r="M3131" i="5" s="1"/>
  <c r="M3132" i="5" s="1"/>
  <c r="M3133" i="5" s="1"/>
  <c r="M3134" i="5" s="1"/>
  <c r="M3135" i="5" s="1"/>
  <c r="M3136" i="5" s="1"/>
  <c r="M3137" i="5" s="1"/>
  <c r="M3138" i="5" s="1"/>
  <c r="M3139" i="5" s="1"/>
  <c r="M3140" i="5" s="1"/>
  <c r="M3141" i="5" s="1"/>
  <c r="M3142" i="5" s="1"/>
  <c r="M3143" i="5" s="1"/>
  <c r="M3144" i="5" s="1"/>
  <c r="M3145" i="5" s="1"/>
  <c r="M3146" i="5" s="1"/>
  <c r="M3147" i="5" s="1"/>
  <c r="M3148" i="5" s="1"/>
  <c r="M3149" i="5" s="1"/>
  <c r="M3150" i="5" s="1"/>
  <c r="M3151" i="5" s="1"/>
  <c r="M3152" i="5" s="1"/>
  <c r="M3153" i="5" s="1"/>
  <c r="M3154" i="5" s="1"/>
  <c r="M3155" i="5" s="1"/>
  <c r="M3156" i="5" s="1"/>
  <c r="M3157" i="5" s="1"/>
  <c r="M3158" i="5" s="1"/>
  <c r="M3159" i="5" s="1"/>
  <c r="M3160" i="5" s="1"/>
  <c r="M3161" i="5" s="1"/>
  <c r="M3162" i="5" s="1"/>
  <c r="M3163" i="5" s="1"/>
  <c r="M3164" i="5" s="1"/>
  <c r="M3165" i="5" s="1"/>
  <c r="M3166" i="5" s="1"/>
  <c r="M3167" i="5" s="1"/>
  <c r="M3168" i="5" s="1"/>
  <c r="M3169" i="5" s="1"/>
  <c r="M3170" i="5" s="1"/>
  <c r="M3171" i="5" s="1"/>
  <c r="M3172" i="5" s="1"/>
  <c r="M3173" i="5" s="1"/>
  <c r="M3174" i="5" s="1"/>
  <c r="M3175" i="5" s="1"/>
  <c r="M3176" i="5" s="1"/>
  <c r="M3177" i="5" s="1"/>
  <c r="M3178" i="5" s="1"/>
  <c r="M3179" i="5" s="1"/>
  <c r="M3180" i="5" s="1"/>
  <c r="M3181" i="5" s="1"/>
  <c r="M3182" i="5" s="1"/>
  <c r="M3183" i="5" s="1"/>
  <c r="M3184" i="5" s="1"/>
  <c r="M3185" i="5" s="1"/>
  <c r="M3186" i="5" s="1"/>
  <c r="M3187" i="5" s="1"/>
  <c r="M3188" i="5" s="1"/>
  <c r="M3189" i="5" s="1"/>
  <c r="M3190" i="5" s="1"/>
  <c r="M3191" i="5" s="1"/>
  <c r="M3192" i="5" s="1"/>
  <c r="M3193" i="5" s="1"/>
  <c r="M3194" i="5" s="1"/>
  <c r="M3195" i="5" s="1"/>
  <c r="M3196" i="5" s="1"/>
  <c r="M3197" i="5" s="1"/>
  <c r="M3198" i="5" s="1"/>
  <c r="M3199" i="5" s="1"/>
  <c r="M3200" i="5" s="1"/>
  <c r="M3201" i="5" s="1"/>
  <c r="M3202" i="5" s="1"/>
  <c r="M3203" i="5" s="1"/>
  <c r="M3204" i="5" s="1"/>
  <c r="M3205" i="5" s="1"/>
  <c r="M3206" i="5" s="1"/>
  <c r="M3207" i="5" s="1"/>
  <c r="M3208" i="5" s="1"/>
  <c r="M3209" i="5" s="1"/>
  <c r="M3210" i="5" s="1"/>
  <c r="M3211" i="5" s="1"/>
  <c r="M3212" i="5" s="1"/>
  <c r="M3213" i="5" s="1"/>
  <c r="M3214" i="5" s="1"/>
  <c r="M3215" i="5" s="1"/>
  <c r="M3216" i="5" s="1"/>
  <c r="M3217" i="5" s="1"/>
  <c r="M3218" i="5" s="1"/>
  <c r="M3219" i="5" s="1"/>
  <c r="M3220" i="5" s="1"/>
  <c r="M3221" i="5" s="1"/>
  <c r="M3222" i="5" s="1"/>
  <c r="M3223" i="5" s="1"/>
  <c r="M3224" i="5" s="1"/>
  <c r="M3225" i="5" s="1"/>
  <c r="M3226" i="5" s="1"/>
  <c r="M3227" i="5" s="1"/>
  <c r="M3228" i="5" s="1"/>
  <c r="M3229" i="5" s="1"/>
  <c r="M3230" i="5" s="1"/>
  <c r="M3231" i="5" s="1"/>
  <c r="M3232" i="5" s="1"/>
  <c r="M3233" i="5" s="1"/>
  <c r="M3234" i="5" s="1"/>
  <c r="M3235" i="5" s="1"/>
  <c r="M3236" i="5" s="1"/>
  <c r="M3237" i="5" s="1"/>
  <c r="M3238" i="5" s="1"/>
  <c r="M3239" i="5" s="1"/>
  <c r="M3240" i="5" s="1"/>
  <c r="M3241" i="5" s="1"/>
  <c r="M3242" i="5" s="1"/>
  <c r="M3243" i="5" s="1"/>
  <c r="M3244" i="5" s="1"/>
  <c r="M3245" i="5" s="1"/>
  <c r="M3246" i="5" s="1"/>
  <c r="M3247" i="5" s="1"/>
  <c r="M3248" i="5" s="1"/>
  <c r="M3249" i="5" s="1"/>
  <c r="M3250" i="5" s="1"/>
  <c r="M3251" i="5" s="1"/>
  <c r="M3252" i="5" s="1"/>
  <c r="M3253" i="5" s="1"/>
  <c r="M3254" i="5" s="1"/>
  <c r="M3255" i="5" s="1"/>
  <c r="M3256" i="5" s="1"/>
  <c r="M3257" i="5" s="1"/>
  <c r="M3258" i="5" s="1"/>
  <c r="M3259" i="5" s="1"/>
  <c r="M3260" i="5" s="1"/>
  <c r="M3261" i="5" s="1"/>
  <c r="M3262" i="5" s="1"/>
  <c r="M3263" i="5" s="1"/>
  <c r="M3264" i="5" s="1"/>
  <c r="M3265" i="5" s="1"/>
  <c r="M3266" i="5" s="1"/>
  <c r="M3267" i="5" s="1"/>
  <c r="M3268" i="5" s="1"/>
  <c r="M3269" i="5" s="1"/>
  <c r="M3270" i="5" s="1"/>
  <c r="M3271" i="5" s="1"/>
  <c r="M3272" i="5" s="1"/>
  <c r="M3273" i="5" s="1"/>
  <c r="M3274" i="5" s="1"/>
  <c r="M3275" i="5" s="1"/>
  <c r="M3276" i="5" s="1"/>
  <c r="M3277" i="5" s="1"/>
  <c r="M3278" i="5" s="1"/>
  <c r="M3279" i="5" s="1"/>
  <c r="M3280" i="5" s="1"/>
  <c r="M3281" i="5" s="1"/>
  <c r="M3282" i="5" s="1"/>
  <c r="M3283" i="5" s="1"/>
  <c r="M3284" i="5" s="1"/>
  <c r="M3285" i="5" s="1"/>
  <c r="M3286" i="5" s="1"/>
  <c r="M3287" i="5" s="1"/>
  <c r="M3288" i="5" s="1"/>
  <c r="M3289" i="5" s="1"/>
  <c r="M3290" i="5" s="1"/>
  <c r="M3291" i="5" s="1"/>
  <c r="M3292" i="5" s="1"/>
  <c r="M3293" i="5" s="1"/>
  <c r="M3294" i="5" s="1"/>
  <c r="M3295" i="5" s="1"/>
  <c r="M3296" i="5" s="1"/>
  <c r="M3297" i="5" s="1"/>
  <c r="M3298" i="5" s="1"/>
  <c r="M3299" i="5" s="1"/>
  <c r="M3300" i="5" s="1"/>
  <c r="M3301" i="5" s="1"/>
  <c r="M3302" i="5" s="1"/>
  <c r="M3303" i="5" s="1"/>
  <c r="M3304" i="5" s="1"/>
  <c r="M3305" i="5" s="1"/>
  <c r="M3306" i="5" s="1"/>
  <c r="M3307" i="5" s="1"/>
  <c r="M3308" i="5" s="1"/>
  <c r="M3309" i="5" s="1"/>
  <c r="M3310" i="5" s="1"/>
  <c r="M3311" i="5" s="1"/>
  <c r="M3312" i="5" s="1"/>
  <c r="M3313" i="5" s="1"/>
  <c r="M3314" i="5" s="1"/>
  <c r="M3315" i="5" s="1"/>
  <c r="M3316" i="5" s="1"/>
  <c r="M3317" i="5" s="1"/>
  <c r="M3318" i="5" s="1"/>
  <c r="M3319" i="5" s="1"/>
  <c r="M3320" i="5" s="1"/>
  <c r="M3321" i="5" s="1"/>
  <c r="M3322" i="5" s="1"/>
  <c r="M3323" i="5" s="1"/>
  <c r="M3324" i="5" s="1"/>
  <c r="M3325" i="5" s="1"/>
  <c r="M3326" i="5" s="1"/>
  <c r="M3327" i="5" s="1"/>
  <c r="M3328" i="5" s="1"/>
  <c r="M3329" i="5" s="1"/>
  <c r="M3330" i="5" s="1"/>
  <c r="M3331" i="5" s="1"/>
  <c r="M3332" i="5" s="1"/>
  <c r="M3333" i="5" s="1"/>
  <c r="M3334" i="5" s="1"/>
  <c r="M3335" i="5" s="1"/>
  <c r="M3336" i="5" s="1"/>
  <c r="M3337" i="5" s="1"/>
  <c r="M3338" i="5" s="1"/>
  <c r="M3339" i="5" s="1"/>
  <c r="M3340" i="5" s="1"/>
  <c r="M3341" i="5" s="1"/>
  <c r="M3342" i="5" s="1"/>
  <c r="M3343" i="5" s="1"/>
  <c r="M3344" i="5" s="1"/>
  <c r="M3345" i="5" s="1"/>
  <c r="M3346" i="5" s="1"/>
  <c r="M3347" i="5" s="1"/>
  <c r="M3348" i="5" s="1"/>
  <c r="M3349" i="5" s="1"/>
  <c r="M3350" i="5" s="1"/>
  <c r="M3351" i="5" s="1"/>
  <c r="M3352" i="5" s="1"/>
  <c r="M3353" i="5" s="1"/>
  <c r="M3354" i="5" s="1"/>
  <c r="M3355" i="5" s="1"/>
  <c r="M3356" i="5" s="1"/>
  <c r="M3357" i="5" s="1"/>
  <c r="M3358" i="5" s="1"/>
  <c r="M3359" i="5" s="1"/>
  <c r="M3360" i="5" s="1"/>
  <c r="M3361" i="5" s="1"/>
  <c r="M3362" i="5" s="1"/>
  <c r="M3363" i="5" s="1"/>
  <c r="M3364" i="5" s="1"/>
  <c r="M3365" i="5" s="1"/>
  <c r="M3366" i="5" s="1"/>
  <c r="M3367" i="5" s="1"/>
  <c r="M3368" i="5" s="1"/>
  <c r="M3369" i="5" s="1"/>
  <c r="M3370" i="5" s="1"/>
  <c r="M3371" i="5" s="1"/>
  <c r="M3372" i="5" s="1"/>
  <c r="M3373" i="5" s="1"/>
  <c r="M3374" i="5" s="1"/>
  <c r="M3375" i="5" s="1"/>
  <c r="M3376" i="5" s="1"/>
  <c r="M3377" i="5" s="1"/>
  <c r="M3378" i="5" s="1"/>
  <c r="M3379" i="5" s="1"/>
  <c r="M3380" i="5" s="1"/>
  <c r="M3381" i="5" s="1"/>
  <c r="M3382" i="5" s="1"/>
  <c r="M3383" i="5" s="1"/>
  <c r="M3384" i="5" s="1"/>
  <c r="M3385" i="5" s="1"/>
  <c r="M3386" i="5" s="1"/>
  <c r="M3387" i="5" s="1"/>
  <c r="M3388" i="5" s="1"/>
  <c r="M3389" i="5" s="1"/>
  <c r="M3390" i="5" s="1"/>
  <c r="M3391" i="5" s="1"/>
  <c r="M3392" i="5" s="1"/>
  <c r="M3393" i="5" s="1"/>
  <c r="M3394" i="5" s="1"/>
  <c r="M3395" i="5" s="1"/>
  <c r="M3396" i="5" s="1"/>
  <c r="M3397" i="5" s="1"/>
  <c r="M3398" i="5" s="1"/>
  <c r="M3399" i="5" s="1"/>
  <c r="M3400" i="5" s="1"/>
  <c r="M3401" i="5" s="1"/>
  <c r="M3402" i="5" s="1"/>
  <c r="M3403" i="5" s="1"/>
  <c r="M3404" i="5" s="1"/>
  <c r="M3405" i="5" s="1"/>
  <c r="M3406" i="5" s="1"/>
  <c r="M3407" i="5" s="1"/>
  <c r="M3408" i="5" s="1"/>
  <c r="M3409" i="5" s="1"/>
  <c r="M3410" i="5" s="1"/>
  <c r="M3411" i="5" s="1"/>
  <c r="M3412" i="5" s="1"/>
  <c r="M3413" i="5" s="1"/>
  <c r="M3414" i="5" s="1"/>
  <c r="M3415" i="5" s="1"/>
  <c r="M3416" i="5" s="1"/>
  <c r="M3417" i="5" s="1"/>
  <c r="M3418" i="5" s="1"/>
  <c r="M3419" i="5" s="1"/>
  <c r="M3420" i="5" s="1"/>
  <c r="M3421" i="5" s="1"/>
  <c r="M3422" i="5" s="1"/>
  <c r="M3423" i="5" s="1"/>
  <c r="M3424" i="5" s="1"/>
  <c r="M3425" i="5" s="1"/>
  <c r="M3426" i="5" s="1"/>
  <c r="M3427" i="5" s="1"/>
  <c r="M3428" i="5" s="1"/>
  <c r="M3429" i="5" s="1"/>
  <c r="M3430" i="5" s="1"/>
  <c r="M3431" i="5" s="1"/>
  <c r="M3432" i="5" s="1"/>
  <c r="M3433" i="5" s="1"/>
  <c r="M3434" i="5" s="1"/>
  <c r="M3435" i="5" s="1"/>
  <c r="M3436" i="5" s="1"/>
  <c r="M3437" i="5" s="1"/>
  <c r="M3438" i="5" s="1"/>
  <c r="M3439" i="5" s="1"/>
  <c r="M3440" i="5" s="1"/>
  <c r="M3441" i="5" s="1"/>
  <c r="M3442" i="5" s="1"/>
  <c r="M3443" i="5" s="1"/>
  <c r="M3444" i="5" s="1"/>
  <c r="M3445" i="5" s="1"/>
  <c r="M3446" i="5" s="1"/>
  <c r="M3447" i="5" s="1"/>
  <c r="M3448" i="5" s="1"/>
  <c r="M3449" i="5" s="1"/>
  <c r="M3450" i="5" s="1"/>
  <c r="M3451" i="5" s="1"/>
  <c r="M3452" i="5" s="1"/>
  <c r="M3453" i="5" s="1"/>
  <c r="M3454" i="5" s="1"/>
  <c r="M3455" i="5" s="1"/>
  <c r="M3456" i="5" s="1"/>
  <c r="M3457" i="5" s="1"/>
  <c r="M3458" i="5" s="1"/>
  <c r="M3459" i="5" s="1"/>
  <c r="M3460" i="5" s="1"/>
  <c r="M3461" i="5" s="1"/>
  <c r="M3462" i="5" s="1"/>
  <c r="M3463" i="5" s="1"/>
  <c r="M3464" i="5" s="1"/>
  <c r="M3465" i="5" s="1"/>
  <c r="M3466" i="5" s="1"/>
  <c r="M3467" i="5" s="1"/>
  <c r="M3468" i="5" s="1"/>
  <c r="M3469" i="5" s="1"/>
  <c r="M3470" i="5" s="1"/>
  <c r="M3471" i="5" s="1"/>
  <c r="M3472" i="5" s="1"/>
  <c r="M3473" i="5" s="1"/>
  <c r="M3474" i="5" s="1"/>
  <c r="M3475" i="5" s="1"/>
  <c r="M3476" i="5" s="1"/>
  <c r="M3477" i="5" s="1"/>
  <c r="M3478" i="5" s="1"/>
  <c r="M3479" i="5" s="1"/>
  <c r="M3480" i="5" s="1"/>
  <c r="M3481" i="5" s="1"/>
  <c r="M3482" i="5" s="1"/>
  <c r="M3483" i="5" s="1"/>
  <c r="M3484" i="5" s="1"/>
  <c r="M3485" i="5" s="1"/>
  <c r="M3486" i="5" s="1"/>
  <c r="M3487" i="5" s="1"/>
  <c r="M3488" i="5" s="1"/>
  <c r="M3489" i="5" s="1"/>
  <c r="M3490" i="5" s="1"/>
  <c r="M3491" i="5" s="1"/>
  <c r="M3492" i="5" s="1"/>
  <c r="M3493" i="5" s="1"/>
  <c r="M3494" i="5" s="1"/>
  <c r="M3495" i="5" s="1"/>
  <c r="M3496" i="5" s="1"/>
  <c r="M3497" i="5" s="1"/>
  <c r="M3498" i="5" s="1"/>
  <c r="M3499" i="5" s="1"/>
  <c r="M3500" i="5" s="1"/>
  <c r="M3501" i="5" s="1"/>
  <c r="M3502" i="5" s="1"/>
  <c r="M3503" i="5" s="1"/>
  <c r="M3504" i="5" s="1"/>
  <c r="M3505" i="5" s="1"/>
  <c r="M3506" i="5" s="1"/>
  <c r="M3507" i="5" s="1"/>
  <c r="M3508" i="5" s="1"/>
  <c r="M3509" i="5" s="1"/>
  <c r="M3510" i="5" s="1"/>
  <c r="M3511" i="5" s="1"/>
  <c r="M3512" i="5" s="1"/>
  <c r="M3513" i="5" s="1"/>
  <c r="M3514" i="5" s="1"/>
  <c r="M3515" i="5" s="1"/>
  <c r="M3516" i="5" s="1"/>
  <c r="M3517" i="5" s="1"/>
  <c r="M3518" i="5" s="1"/>
  <c r="M3519" i="5" s="1"/>
  <c r="M3520" i="5" s="1"/>
  <c r="M3521" i="5" s="1"/>
  <c r="M3522" i="5" s="1"/>
  <c r="M3523" i="5" s="1"/>
  <c r="M3524" i="5" s="1"/>
  <c r="M3525" i="5" s="1"/>
  <c r="M3526" i="5" s="1"/>
  <c r="M3527" i="5" s="1"/>
  <c r="M3528" i="5" s="1"/>
  <c r="M3529" i="5" s="1"/>
  <c r="M3530" i="5" s="1"/>
  <c r="M3531" i="5" s="1"/>
  <c r="M3532" i="5" s="1"/>
  <c r="M3533" i="5" s="1"/>
  <c r="M3534" i="5" s="1"/>
  <c r="M3535" i="5" s="1"/>
  <c r="M3536" i="5" s="1"/>
  <c r="M3537" i="5" s="1"/>
  <c r="M3538" i="5" s="1"/>
  <c r="M3539" i="5" s="1"/>
  <c r="M3540" i="5" s="1"/>
  <c r="M3541" i="5" s="1"/>
  <c r="M3542" i="5" s="1"/>
  <c r="M3543" i="5" s="1"/>
  <c r="M3544" i="5" s="1"/>
  <c r="M3545" i="5" s="1"/>
  <c r="M3546" i="5" s="1"/>
  <c r="M3547" i="5" s="1"/>
  <c r="M3548" i="5" s="1"/>
  <c r="M3549" i="5" s="1"/>
  <c r="M3550" i="5" s="1"/>
  <c r="M3551" i="5" s="1"/>
  <c r="M3552" i="5" s="1"/>
  <c r="M3553" i="5" s="1"/>
  <c r="M3554" i="5" s="1"/>
  <c r="M3555" i="5" s="1"/>
  <c r="M3556" i="5" s="1"/>
  <c r="M3557" i="5" s="1"/>
  <c r="M3558" i="5" s="1"/>
  <c r="M3559" i="5" s="1"/>
  <c r="L3" i="2"/>
  <c r="L4" i="2" s="1"/>
  <c r="L5" i="2" s="1"/>
  <c r="L6" i="2" s="1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L87" i="2" s="1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1" i="2" s="1"/>
  <c r="L152" i="2" s="1"/>
  <c r="L153" i="2" s="1"/>
  <c r="L154" i="2" s="1"/>
  <c r="L155" i="2" s="1"/>
  <c r="L156" i="2" s="1"/>
  <c r="L157" i="2" s="1"/>
  <c r="L158" i="2" s="1"/>
  <c r="L159" i="2" s="1"/>
  <c r="L160" i="2" s="1"/>
  <c r="L161" i="2" s="1"/>
  <c r="L162" i="2" s="1"/>
  <c r="L163" i="2" s="1"/>
  <c r="L164" i="2" s="1"/>
  <c r="L165" i="2" s="1"/>
  <c r="L166" i="2" s="1"/>
  <c r="L167" i="2" s="1"/>
  <c r="L168" i="2" s="1"/>
  <c r="L169" i="2" s="1"/>
  <c r="L170" i="2" s="1"/>
  <c r="L171" i="2" s="1"/>
  <c r="L172" i="2" s="1"/>
  <c r="L173" i="2" s="1"/>
  <c r="L174" i="2" s="1"/>
  <c r="L175" i="2" s="1"/>
  <c r="L176" i="2" s="1"/>
  <c r="L177" i="2" s="1"/>
  <c r="L178" i="2" s="1"/>
  <c r="L179" i="2" s="1"/>
  <c r="L180" i="2" s="1"/>
  <c r="L181" i="2" s="1"/>
  <c r="L182" i="2" s="1"/>
  <c r="L183" i="2" s="1"/>
  <c r="L184" i="2" s="1"/>
  <c r="L185" i="2" s="1"/>
  <c r="L186" i="2" s="1"/>
  <c r="L187" i="2" s="1"/>
  <c r="L188" i="2" s="1"/>
  <c r="L189" i="2" s="1"/>
  <c r="L190" i="2" s="1"/>
  <c r="L191" i="2" s="1"/>
  <c r="L192" i="2" s="1"/>
  <c r="L193" i="2" s="1"/>
  <c r="L194" i="2" s="1"/>
  <c r="L195" i="2" s="1"/>
  <c r="L196" i="2" s="1"/>
  <c r="L197" i="2" s="1"/>
  <c r="L198" i="2" s="1"/>
  <c r="L199" i="2" s="1"/>
  <c r="L200" i="2" s="1"/>
  <c r="L201" i="2" s="1"/>
  <c r="L202" i="2" s="1"/>
  <c r="L203" i="2" s="1"/>
  <c r="L204" i="2" s="1"/>
  <c r="L205" i="2" s="1"/>
  <c r="L206" i="2" s="1"/>
  <c r="L207" i="2" s="1"/>
  <c r="L208" i="2" s="1"/>
  <c r="L209" i="2" s="1"/>
  <c r="L210" i="2" s="1"/>
  <c r="L211" i="2" s="1"/>
  <c r="L212" i="2" s="1"/>
  <c r="L213" i="2" s="1"/>
  <c r="L214" i="2" s="1"/>
  <c r="L215" i="2" s="1"/>
  <c r="L216" i="2" s="1"/>
  <c r="L217" i="2" s="1"/>
  <c r="L218" i="2" s="1"/>
  <c r="L219" i="2" s="1"/>
  <c r="L220" i="2" s="1"/>
  <c r="L221" i="2" s="1"/>
  <c r="L222" i="2" s="1"/>
  <c r="L223" i="2" s="1"/>
  <c r="L224" i="2" s="1"/>
  <c r="L225" i="2" s="1"/>
  <c r="L226" i="2" s="1"/>
  <c r="L227" i="2" s="1"/>
  <c r="L228" i="2" s="1"/>
  <c r="L229" i="2" s="1"/>
  <c r="L230" i="2" s="1"/>
  <c r="L231" i="2" s="1"/>
  <c r="L232" i="2" s="1"/>
  <c r="L233" i="2" s="1"/>
  <c r="L234" i="2" s="1"/>
  <c r="L235" i="2" s="1"/>
  <c r="L236" i="2" s="1"/>
  <c r="L237" i="2" s="1"/>
  <c r="L238" i="2" s="1"/>
  <c r="L239" i="2" s="1"/>
  <c r="L240" i="2" s="1"/>
  <c r="L241" i="2" s="1"/>
  <c r="L242" i="2" s="1"/>
  <c r="L243" i="2" s="1"/>
  <c r="L244" i="2" s="1"/>
  <c r="L245" i="2" s="1"/>
  <c r="L246" i="2" s="1"/>
  <c r="L247" i="2" s="1"/>
  <c r="L248" i="2" s="1"/>
  <c r="L249" i="2" s="1"/>
  <c r="L250" i="2" s="1"/>
  <c r="L251" i="2" s="1"/>
  <c r="L252" i="2" s="1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L292" i="2" s="1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L332" i="2" s="1"/>
  <c r="L333" i="2" s="1"/>
  <c r="L334" i="2" s="1"/>
  <c r="L335" i="2" s="1"/>
  <c r="L336" i="2" s="1"/>
  <c r="L337" i="2" s="1"/>
  <c r="L338" i="2" s="1"/>
  <c r="L339" i="2" s="1"/>
  <c r="L340" i="2" s="1"/>
  <c r="L341" i="2" s="1"/>
  <c r="L342" i="2" s="1"/>
  <c r="L343" i="2" s="1"/>
  <c r="L344" i="2" s="1"/>
  <c r="L345" i="2" s="1"/>
  <c r="L346" i="2" s="1"/>
  <c r="L347" i="2" s="1"/>
  <c r="L348" i="2" s="1"/>
  <c r="L349" i="2" s="1"/>
  <c r="L350" i="2" s="1"/>
  <c r="L351" i="2" s="1"/>
  <c r="L352" i="2" s="1"/>
  <c r="L353" i="2" s="1"/>
  <c r="L354" i="2" s="1"/>
  <c r="L355" i="2" s="1"/>
  <c r="L356" i="2" s="1"/>
  <c r="L357" i="2" s="1"/>
  <c r="L358" i="2" s="1"/>
  <c r="L359" i="2" s="1"/>
  <c r="L360" i="2" s="1"/>
  <c r="L361" i="2" s="1"/>
  <c r="L362" i="2" s="1"/>
  <c r="L363" i="2" s="1"/>
  <c r="L364" i="2" s="1"/>
  <c r="L365" i="2" s="1"/>
  <c r="L366" i="2" s="1"/>
  <c r="L367" i="2" s="1"/>
  <c r="L368" i="2" s="1"/>
  <c r="L369" i="2" s="1"/>
  <c r="L370" i="2" s="1"/>
  <c r="L371" i="2" s="1"/>
  <c r="L372" i="2" s="1"/>
  <c r="L373" i="2" s="1"/>
  <c r="L374" i="2" s="1"/>
  <c r="L375" i="2" s="1"/>
  <c r="L376" i="2" s="1"/>
  <c r="L377" i="2" s="1"/>
  <c r="L378" i="2" s="1"/>
  <c r="L379" i="2" s="1"/>
  <c r="L380" i="2" s="1"/>
  <c r="L381" i="2" s="1"/>
  <c r="L382" i="2" s="1"/>
  <c r="L383" i="2" s="1"/>
  <c r="L384" i="2" s="1"/>
  <c r="L385" i="2" s="1"/>
  <c r="L386" i="2" s="1"/>
  <c r="L387" i="2" s="1"/>
  <c r="L388" i="2" s="1"/>
  <c r="L389" i="2" s="1"/>
  <c r="L390" i="2" s="1"/>
  <c r="L391" i="2" s="1"/>
  <c r="L392" i="2" s="1"/>
  <c r="L393" i="2" s="1"/>
  <c r="L394" i="2" s="1"/>
  <c r="L395" i="2" s="1"/>
  <c r="L396" i="2" s="1"/>
  <c r="L397" i="2" s="1"/>
  <c r="L398" i="2" s="1"/>
  <c r="L399" i="2" s="1"/>
  <c r="L400" i="2" s="1"/>
  <c r="L401" i="2" s="1"/>
  <c r="L402" i="2" s="1"/>
  <c r="L403" i="2" s="1"/>
  <c r="L404" i="2" s="1"/>
  <c r="L405" i="2" s="1"/>
  <c r="L406" i="2" s="1"/>
  <c r="L407" i="2" s="1"/>
  <c r="L408" i="2" s="1"/>
  <c r="L409" i="2" s="1"/>
  <c r="L410" i="2" s="1"/>
  <c r="L411" i="2" s="1"/>
  <c r="L412" i="2" s="1"/>
  <c r="L413" i="2" s="1"/>
  <c r="L414" i="2" s="1"/>
  <c r="L415" i="2" s="1"/>
  <c r="L416" i="2" s="1"/>
  <c r="L417" i="2" s="1"/>
  <c r="L418" i="2" s="1"/>
  <c r="L419" i="2" s="1"/>
  <c r="L420" i="2" s="1"/>
  <c r="L421" i="2" s="1"/>
  <c r="L422" i="2" s="1"/>
  <c r="L423" i="2" s="1"/>
  <c r="L424" i="2" s="1"/>
  <c r="L425" i="2" s="1"/>
  <c r="L426" i="2" s="1"/>
  <c r="L427" i="2" s="1"/>
  <c r="L428" i="2" s="1"/>
  <c r="L429" i="2" s="1"/>
  <c r="L430" i="2" s="1"/>
  <c r="L431" i="2" s="1"/>
  <c r="L432" i="2" s="1"/>
  <c r="L433" i="2" s="1"/>
  <c r="L434" i="2" s="1"/>
  <c r="L435" i="2" s="1"/>
  <c r="L436" i="2" s="1"/>
  <c r="L437" i="2" s="1"/>
  <c r="L438" i="2" s="1"/>
  <c r="L439" i="2" s="1"/>
  <c r="L440" i="2" s="1"/>
  <c r="L441" i="2" s="1"/>
  <c r="L442" i="2" s="1"/>
  <c r="L443" i="2" s="1"/>
  <c r="L444" i="2" s="1"/>
  <c r="L445" i="2" s="1"/>
  <c r="L446" i="2" s="1"/>
  <c r="L447" i="2" s="1"/>
  <c r="L448" i="2" s="1"/>
  <c r="L449" i="2" s="1"/>
  <c r="L450" i="2" s="1"/>
  <c r="L451" i="2" s="1"/>
  <c r="L452" i="2" s="1"/>
  <c r="L453" i="2" s="1"/>
  <c r="L454" i="2" s="1"/>
  <c r="L455" i="2" s="1"/>
  <c r="L456" i="2" s="1"/>
  <c r="L457" i="2" s="1"/>
  <c r="L458" i="2" s="1"/>
  <c r="L459" i="2" s="1"/>
  <c r="L460" i="2" s="1"/>
  <c r="L461" i="2" s="1"/>
  <c r="L462" i="2" s="1"/>
  <c r="L463" i="2" s="1"/>
  <c r="L464" i="2" s="1"/>
  <c r="L465" i="2" s="1"/>
  <c r="L466" i="2" s="1"/>
  <c r="L467" i="2" s="1"/>
  <c r="L468" i="2" s="1"/>
  <c r="L469" i="2" s="1"/>
  <c r="L470" i="2" s="1"/>
  <c r="L471" i="2" s="1"/>
  <c r="L472" i="2" s="1"/>
  <c r="L473" i="2" s="1"/>
  <c r="L474" i="2" s="1"/>
  <c r="L475" i="2" s="1"/>
  <c r="L476" i="2" s="1"/>
  <c r="L477" i="2" s="1"/>
  <c r="L478" i="2" s="1"/>
  <c r="L479" i="2" s="1"/>
  <c r="L480" i="2" s="1"/>
  <c r="L481" i="2" s="1"/>
  <c r="L482" i="2" s="1"/>
  <c r="L483" i="2" s="1"/>
  <c r="L484" i="2" s="1"/>
  <c r="L485" i="2" s="1"/>
  <c r="L486" i="2" s="1"/>
  <c r="L487" i="2" s="1"/>
  <c r="L488" i="2" s="1"/>
  <c r="L489" i="2" s="1"/>
  <c r="L490" i="2" s="1"/>
  <c r="L491" i="2" s="1"/>
  <c r="L492" i="2" s="1"/>
  <c r="L493" i="2" s="1"/>
  <c r="L494" i="2" s="1"/>
  <c r="L495" i="2" s="1"/>
  <c r="L496" i="2" s="1"/>
  <c r="L497" i="2" s="1"/>
  <c r="L498" i="2" s="1"/>
  <c r="L499" i="2" s="1"/>
  <c r="L500" i="2" s="1"/>
  <c r="L501" i="2" s="1"/>
  <c r="L502" i="2" s="1"/>
  <c r="L503" i="2" s="1"/>
  <c r="L504" i="2" s="1"/>
  <c r="L505" i="2" s="1"/>
  <c r="L506" i="2" s="1"/>
  <c r="L507" i="2" s="1"/>
  <c r="L508" i="2" s="1"/>
  <c r="L509" i="2" s="1"/>
  <c r="L510" i="2" s="1"/>
  <c r="L511" i="2" s="1"/>
  <c r="L512" i="2" s="1"/>
  <c r="L513" i="2" s="1"/>
  <c r="L514" i="2" s="1"/>
  <c r="L515" i="2" s="1"/>
  <c r="L516" i="2" s="1"/>
  <c r="L517" i="2" s="1"/>
  <c r="L518" i="2" s="1"/>
  <c r="L519" i="2" s="1"/>
  <c r="L520" i="2" s="1"/>
  <c r="L521" i="2" s="1"/>
  <c r="L522" i="2" s="1"/>
  <c r="L523" i="2" s="1"/>
  <c r="L524" i="2" s="1"/>
  <c r="L525" i="2" s="1"/>
  <c r="L526" i="2" s="1"/>
  <c r="L527" i="2" s="1"/>
  <c r="L528" i="2" s="1"/>
  <c r="L529" i="2" s="1"/>
  <c r="L530" i="2" s="1"/>
  <c r="L531" i="2" s="1"/>
  <c r="L532" i="2" s="1"/>
  <c r="L533" i="2" s="1"/>
  <c r="L534" i="2" s="1"/>
  <c r="L535" i="2" s="1"/>
  <c r="L536" i="2" s="1"/>
  <c r="L537" i="2" s="1"/>
  <c r="L538" i="2" s="1"/>
  <c r="L539" i="2" s="1"/>
  <c r="L540" i="2" s="1"/>
  <c r="L541" i="2" s="1"/>
  <c r="L542" i="2" s="1"/>
  <c r="L543" i="2" s="1"/>
  <c r="L544" i="2" s="1"/>
  <c r="L545" i="2" s="1"/>
  <c r="L546" i="2" s="1"/>
  <c r="L547" i="2" s="1"/>
  <c r="L548" i="2" s="1"/>
  <c r="L549" i="2" s="1"/>
  <c r="L550" i="2" s="1"/>
  <c r="L551" i="2" s="1"/>
  <c r="L552" i="2" s="1"/>
  <c r="L553" i="2" s="1"/>
  <c r="L554" i="2" s="1"/>
  <c r="L555" i="2" s="1"/>
  <c r="L556" i="2" s="1"/>
  <c r="L557" i="2" s="1"/>
  <c r="L558" i="2" s="1"/>
  <c r="L559" i="2" s="1"/>
  <c r="L560" i="2" s="1"/>
  <c r="L561" i="2" s="1"/>
  <c r="L562" i="2" s="1"/>
  <c r="L563" i="2" s="1"/>
  <c r="L564" i="2" s="1"/>
  <c r="L565" i="2" s="1"/>
  <c r="L566" i="2" s="1"/>
  <c r="L567" i="2" s="1"/>
  <c r="L568" i="2" s="1"/>
  <c r="L569" i="2" s="1"/>
  <c r="L570" i="2" s="1"/>
  <c r="L571" i="2" s="1"/>
  <c r="L572" i="2" s="1"/>
  <c r="L573" i="2" s="1"/>
  <c r="L574" i="2" s="1"/>
  <c r="L575" i="2" s="1"/>
  <c r="L576" i="2" s="1"/>
  <c r="L577" i="2" s="1"/>
  <c r="L578" i="2" s="1"/>
  <c r="L579" i="2" s="1"/>
  <c r="L580" i="2" s="1"/>
  <c r="L581" i="2" s="1"/>
  <c r="L582" i="2" s="1"/>
  <c r="L583" i="2" s="1"/>
  <c r="L584" i="2" s="1"/>
  <c r="L585" i="2" s="1"/>
  <c r="L586" i="2" s="1"/>
  <c r="L587" i="2" s="1"/>
  <c r="L588" i="2" s="1"/>
  <c r="L589" i="2" s="1"/>
  <c r="L590" i="2" s="1"/>
  <c r="L591" i="2" s="1"/>
  <c r="L592" i="2" s="1"/>
  <c r="L593" i="2" s="1"/>
  <c r="L594" i="2" s="1"/>
  <c r="L595" i="2" s="1"/>
  <c r="L596" i="2" s="1"/>
  <c r="L597" i="2" s="1"/>
  <c r="L598" i="2" s="1"/>
  <c r="L599" i="2" s="1"/>
  <c r="L600" i="2" s="1"/>
  <c r="L601" i="2" s="1"/>
  <c r="L602" i="2" s="1"/>
  <c r="L603" i="2" s="1"/>
  <c r="L604" i="2" s="1"/>
  <c r="L605" i="2" s="1"/>
  <c r="L606" i="2" s="1"/>
  <c r="L607" i="2" s="1"/>
  <c r="L608" i="2" s="1"/>
  <c r="L609" i="2" s="1"/>
  <c r="L610" i="2" s="1"/>
  <c r="L611" i="2" s="1"/>
  <c r="L612" i="2" s="1"/>
  <c r="L613" i="2" s="1"/>
  <c r="L614" i="2" s="1"/>
  <c r="L615" i="2" s="1"/>
  <c r="L616" i="2" s="1"/>
  <c r="L617" i="2" s="1"/>
  <c r="L618" i="2" s="1"/>
  <c r="L619" i="2" s="1"/>
  <c r="L620" i="2" s="1"/>
  <c r="L621" i="2" s="1"/>
  <c r="L622" i="2" s="1"/>
  <c r="L623" i="2" s="1"/>
  <c r="L624" i="2" s="1"/>
  <c r="L625" i="2" s="1"/>
  <c r="L626" i="2" s="1"/>
  <c r="L627" i="2" s="1"/>
  <c r="L628" i="2" s="1"/>
  <c r="L629" i="2" s="1"/>
  <c r="L630" i="2" s="1"/>
  <c r="L631" i="2" s="1"/>
  <c r="L632" i="2" s="1"/>
  <c r="L633" i="2" s="1"/>
  <c r="L634" i="2" s="1"/>
  <c r="L635" i="2" s="1"/>
  <c r="L636" i="2" s="1"/>
  <c r="L637" i="2" s="1"/>
  <c r="L638" i="2" s="1"/>
  <c r="L639" i="2" s="1"/>
  <c r="L640" i="2" s="1"/>
  <c r="L641" i="2" s="1"/>
  <c r="L642" i="2" s="1"/>
  <c r="L643" i="2" s="1"/>
  <c r="L644" i="2" s="1"/>
  <c r="L645" i="2" s="1"/>
  <c r="L646" i="2" s="1"/>
  <c r="L647" i="2" s="1"/>
  <c r="L648" i="2" s="1"/>
  <c r="L649" i="2" s="1"/>
  <c r="L650" i="2" s="1"/>
  <c r="L651" i="2" s="1"/>
  <c r="L652" i="2" s="1"/>
  <c r="L653" i="2" s="1"/>
  <c r="L654" i="2" s="1"/>
  <c r="L655" i="2" s="1"/>
  <c r="L656" i="2" s="1"/>
  <c r="L657" i="2" s="1"/>
  <c r="L658" i="2" s="1"/>
  <c r="L659" i="2" s="1"/>
  <c r="L660" i="2" s="1"/>
  <c r="L661" i="2" s="1"/>
  <c r="L662" i="2" s="1"/>
  <c r="L663" i="2" s="1"/>
  <c r="L664" i="2" s="1"/>
  <c r="L665" i="2" s="1"/>
  <c r="L666" i="2" s="1"/>
  <c r="L667" i="2" s="1"/>
  <c r="L668" i="2" s="1"/>
  <c r="L669" i="2" s="1"/>
  <c r="L670" i="2" s="1"/>
  <c r="L671" i="2" s="1"/>
  <c r="L672" i="2" s="1"/>
  <c r="L673" i="2" s="1"/>
  <c r="L674" i="2" s="1"/>
  <c r="L675" i="2" s="1"/>
  <c r="L676" i="2" s="1"/>
  <c r="L677" i="2" s="1"/>
  <c r="L678" i="2" s="1"/>
  <c r="L679" i="2" s="1"/>
  <c r="L680" i="2" s="1"/>
  <c r="L681" i="2" s="1"/>
  <c r="L682" i="2" s="1"/>
  <c r="L683" i="2" s="1"/>
  <c r="L684" i="2" s="1"/>
  <c r="L685" i="2" s="1"/>
  <c r="L686" i="2" s="1"/>
  <c r="L687" i="2" s="1"/>
  <c r="L688" i="2" s="1"/>
  <c r="L689" i="2" s="1"/>
  <c r="L690" i="2" s="1"/>
  <c r="L691" i="2" s="1"/>
  <c r="L692" i="2" s="1"/>
  <c r="L693" i="2" s="1"/>
  <c r="L694" i="2" s="1"/>
  <c r="L695" i="2" s="1"/>
  <c r="L696" i="2" s="1"/>
  <c r="L697" i="2" s="1"/>
  <c r="L698" i="2" s="1"/>
  <c r="L699" i="2" s="1"/>
  <c r="L700" i="2" s="1"/>
  <c r="L701" i="2" s="1"/>
  <c r="L702" i="2" s="1"/>
  <c r="L703" i="2" s="1"/>
  <c r="L704" i="2" s="1"/>
  <c r="L705" i="2" s="1"/>
  <c r="L706" i="2" s="1"/>
  <c r="L707" i="2" s="1"/>
  <c r="L708" i="2" s="1"/>
  <c r="L709" i="2" s="1"/>
  <c r="L710" i="2" s="1"/>
  <c r="L711" i="2" s="1"/>
  <c r="L712" i="2" s="1"/>
  <c r="L713" i="2" s="1"/>
  <c r="L714" i="2" s="1"/>
  <c r="L715" i="2" s="1"/>
  <c r="L716" i="2" s="1"/>
  <c r="L717" i="2" s="1"/>
  <c r="L718" i="2" s="1"/>
  <c r="L719" i="2" s="1"/>
  <c r="L720" i="2" s="1"/>
  <c r="L721" i="2" s="1"/>
  <c r="L722" i="2" s="1"/>
  <c r="L723" i="2" s="1"/>
  <c r="L724" i="2" s="1"/>
  <c r="L725" i="2" s="1"/>
  <c r="L726" i="2" s="1"/>
  <c r="L727" i="2" s="1"/>
  <c r="L728" i="2" s="1"/>
  <c r="L729" i="2" s="1"/>
  <c r="L730" i="2" s="1"/>
  <c r="L731" i="2" s="1"/>
  <c r="L732" i="2" s="1"/>
  <c r="L733" i="2" s="1"/>
  <c r="L734" i="2" s="1"/>
  <c r="L735" i="2" s="1"/>
  <c r="L736" i="2" s="1"/>
  <c r="L737" i="2" s="1"/>
  <c r="L738" i="2" s="1"/>
  <c r="L739" i="2" s="1"/>
  <c r="L740" i="2" s="1"/>
  <c r="L741" i="2" s="1"/>
  <c r="L742" i="2" s="1"/>
  <c r="L743" i="2" s="1"/>
  <c r="L744" i="2" s="1"/>
  <c r="L745" i="2" s="1"/>
  <c r="L746" i="2" s="1"/>
  <c r="L747" i="2" s="1"/>
  <c r="L748" i="2" s="1"/>
  <c r="L749" i="2" s="1"/>
  <c r="L750" i="2" s="1"/>
  <c r="L751" i="2" s="1"/>
  <c r="L752" i="2" s="1"/>
  <c r="L753" i="2" s="1"/>
  <c r="L754" i="2" s="1"/>
  <c r="L755" i="2" s="1"/>
  <c r="L756" i="2" s="1"/>
  <c r="L757" i="2" s="1"/>
  <c r="L758" i="2" s="1"/>
  <c r="L759" i="2" s="1"/>
  <c r="L760" i="2" s="1"/>
  <c r="L761" i="2" s="1"/>
  <c r="L762" i="2" s="1"/>
  <c r="L763" i="2" s="1"/>
  <c r="L764" i="2" s="1"/>
  <c r="L765" i="2" s="1"/>
  <c r="L766" i="2" s="1"/>
  <c r="L767" i="2" s="1"/>
  <c r="L768" i="2" s="1"/>
  <c r="L769" i="2" s="1"/>
  <c r="L770" i="2" s="1"/>
  <c r="L771" i="2" s="1"/>
  <c r="L772" i="2" s="1"/>
  <c r="L773" i="2" s="1"/>
  <c r="L774" i="2" s="1"/>
  <c r="L775" i="2" s="1"/>
  <c r="L776" i="2" s="1"/>
  <c r="L777" i="2" s="1"/>
  <c r="L778" i="2" s="1"/>
  <c r="L779" i="2" s="1"/>
  <c r="L780" i="2" s="1"/>
  <c r="L781" i="2" s="1"/>
  <c r="L782" i="2" s="1"/>
  <c r="L783" i="2" s="1"/>
  <c r="L784" i="2" s="1"/>
  <c r="L785" i="2" s="1"/>
  <c r="L786" i="2" s="1"/>
  <c r="L787" i="2" s="1"/>
  <c r="L788" i="2" s="1"/>
  <c r="L789" i="2" s="1"/>
  <c r="L790" i="2" s="1"/>
  <c r="L791" i="2" s="1"/>
  <c r="L792" i="2" s="1"/>
  <c r="L793" i="2" s="1"/>
  <c r="L794" i="2" s="1"/>
  <c r="L795" i="2" s="1"/>
  <c r="L796" i="2" s="1"/>
  <c r="L797" i="2" s="1"/>
  <c r="L798" i="2" s="1"/>
  <c r="L799" i="2" s="1"/>
  <c r="L800" i="2" s="1"/>
  <c r="L801" i="2" s="1"/>
  <c r="L802" i="2" s="1"/>
  <c r="L803" i="2" s="1"/>
  <c r="L804" i="2" s="1"/>
  <c r="L805" i="2" s="1"/>
  <c r="L806" i="2" s="1"/>
  <c r="L807" i="2" s="1"/>
  <c r="L808" i="2" s="1"/>
  <c r="L809" i="2" s="1"/>
  <c r="L810" i="2" s="1"/>
  <c r="L811" i="2" s="1"/>
  <c r="L812" i="2" s="1"/>
  <c r="L813" i="2" s="1"/>
  <c r="L814" i="2" s="1"/>
  <c r="L815" i="2" s="1"/>
  <c r="L816" i="2" s="1"/>
  <c r="L817" i="2" s="1"/>
  <c r="L818" i="2" s="1"/>
  <c r="L819" i="2" s="1"/>
  <c r="L820" i="2" s="1"/>
  <c r="L821" i="2" s="1"/>
  <c r="L822" i="2" s="1"/>
  <c r="L823" i="2" s="1"/>
  <c r="L824" i="2" s="1"/>
  <c r="L825" i="2" s="1"/>
  <c r="L826" i="2" s="1"/>
  <c r="L827" i="2" s="1"/>
  <c r="L828" i="2" s="1"/>
  <c r="L829" i="2" s="1"/>
  <c r="L830" i="2" s="1"/>
  <c r="L831" i="2" s="1"/>
  <c r="L832" i="2" s="1"/>
  <c r="L833" i="2" s="1"/>
  <c r="L834" i="2" s="1"/>
  <c r="L835" i="2" s="1"/>
  <c r="L836" i="2" s="1"/>
  <c r="L837" i="2" s="1"/>
  <c r="L838" i="2" s="1"/>
  <c r="L839" i="2" s="1"/>
  <c r="L840" i="2" s="1"/>
  <c r="L841" i="2" s="1"/>
  <c r="L842" i="2" s="1"/>
  <c r="L843" i="2" s="1"/>
  <c r="L844" i="2" s="1"/>
  <c r="L845" i="2" s="1"/>
  <c r="L846" i="2" s="1"/>
  <c r="L847" i="2" s="1"/>
  <c r="L848" i="2" s="1"/>
  <c r="L849" i="2" s="1"/>
  <c r="L850" i="2" s="1"/>
  <c r="L851" i="2" s="1"/>
  <c r="L852" i="2" s="1"/>
  <c r="L853" i="2" s="1"/>
  <c r="L854" i="2" s="1"/>
  <c r="L855" i="2" s="1"/>
  <c r="L856" i="2" s="1"/>
  <c r="L857" i="2" s="1"/>
  <c r="L858" i="2" s="1"/>
  <c r="L859" i="2" s="1"/>
  <c r="L860" i="2" s="1"/>
  <c r="L861" i="2" s="1"/>
  <c r="L862" i="2" s="1"/>
  <c r="L863" i="2" s="1"/>
  <c r="L864" i="2" s="1"/>
  <c r="L865" i="2" s="1"/>
  <c r="L866" i="2" s="1"/>
  <c r="L867" i="2" s="1"/>
  <c r="L868" i="2" s="1"/>
  <c r="L869" i="2" s="1"/>
  <c r="L870" i="2" s="1"/>
  <c r="L871" i="2" s="1"/>
  <c r="L872" i="2" s="1"/>
  <c r="L873" i="2" s="1"/>
  <c r="L874" i="2" s="1"/>
  <c r="L875" i="2" s="1"/>
  <c r="L876" i="2" s="1"/>
  <c r="L877" i="2" s="1"/>
  <c r="L878" i="2" s="1"/>
  <c r="L879" i="2" s="1"/>
  <c r="L880" i="2" s="1"/>
  <c r="L881" i="2" s="1"/>
  <c r="L882" i="2" s="1"/>
  <c r="L883" i="2" s="1"/>
  <c r="L884" i="2" s="1"/>
  <c r="L885" i="2" s="1"/>
  <c r="L886" i="2" s="1"/>
  <c r="L887" i="2" s="1"/>
  <c r="L888" i="2" s="1"/>
  <c r="L889" i="2" s="1"/>
  <c r="L890" i="2" s="1"/>
  <c r="L891" i="2" s="1"/>
  <c r="L892" i="2" s="1"/>
  <c r="L893" i="2" s="1"/>
  <c r="L894" i="2" s="1"/>
  <c r="L895" i="2" s="1"/>
  <c r="L896" i="2" s="1"/>
  <c r="L897" i="2" s="1"/>
  <c r="L898" i="2" s="1"/>
  <c r="L899" i="2" s="1"/>
  <c r="L900" i="2" s="1"/>
  <c r="L901" i="2" s="1"/>
  <c r="L902" i="2" s="1"/>
  <c r="L903" i="2" s="1"/>
  <c r="L904" i="2" s="1"/>
  <c r="L905" i="2" s="1"/>
  <c r="L906" i="2" s="1"/>
  <c r="L907" i="2" s="1"/>
  <c r="L908" i="2" s="1"/>
  <c r="L909" i="2" s="1"/>
  <c r="L910" i="2" s="1"/>
  <c r="L911" i="2" s="1"/>
  <c r="L912" i="2" s="1"/>
  <c r="L913" i="2" s="1"/>
  <c r="L914" i="2" s="1"/>
  <c r="L915" i="2" s="1"/>
  <c r="L916" i="2" s="1"/>
  <c r="L917" i="2" s="1"/>
  <c r="L918" i="2" s="1"/>
  <c r="L919" i="2" s="1"/>
  <c r="L920" i="2" s="1"/>
  <c r="L921" i="2" s="1"/>
  <c r="L922" i="2" s="1"/>
  <c r="L923" i="2" s="1"/>
  <c r="L924" i="2" s="1"/>
  <c r="L925" i="2" s="1"/>
  <c r="L926" i="2" s="1"/>
  <c r="L927" i="2" s="1"/>
  <c r="L928" i="2" s="1"/>
  <c r="L929" i="2" s="1"/>
  <c r="L930" i="2" s="1"/>
  <c r="L931" i="2" s="1"/>
  <c r="L932" i="2" s="1"/>
  <c r="L933" i="2" s="1"/>
  <c r="L934" i="2" s="1"/>
  <c r="L935" i="2" s="1"/>
  <c r="L936" i="2" s="1"/>
  <c r="L937" i="2" s="1"/>
  <c r="L938" i="2" s="1"/>
  <c r="L939" i="2" s="1"/>
  <c r="L940" i="2" s="1"/>
  <c r="L941" i="2" s="1"/>
  <c r="L942" i="2" s="1"/>
  <c r="L943" i="2" s="1"/>
  <c r="L944" i="2" s="1"/>
  <c r="L945" i="2" s="1"/>
  <c r="L946" i="2" s="1"/>
  <c r="L947" i="2" s="1"/>
  <c r="L948" i="2" s="1"/>
  <c r="L949" i="2" s="1"/>
  <c r="L950" i="2" s="1"/>
  <c r="L951" i="2" s="1"/>
  <c r="L952" i="2" s="1"/>
  <c r="L953" i="2" s="1"/>
  <c r="L954" i="2" s="1"/>
  <c r="L955" i="2" s="1"/>
  <c r="L956" i="2" s="1"/>
  <c r="L957" i="2" s="1"/>
  <c r="L958" i="2" s="1"/>
  <c r="L959" i="2" s="1"/>
  <c r="L960" i="2" s="1"/>
  <c r="L961" i="2" s="1"/>
  <c r="L962" i="2" s="1"/>
  <c r="L963" i="2" s="1"/>
  <c r="L964" i="2" s="1"/>
  <c r="L965" i="2" s="1"/>
  <c r="L966" i="2" s="1"/>
  <c r="L967" i="2" s="1"/>
  <c r="L968" i="2" s="1"/>
  <c r="L969" i="2" s="1"/>
  <c r="L970" i="2" s="1"/>
  <c r="L971" i="2" s="1"/>
  <c r="L972" i="2" s="1"/>
  <c r="L973" i="2" s="1"/>
  <c r="L974" i="2" s="1"/>
  <c r="L975" i="2" s="1"/>
  <c r="L976" i="2" s="1"/>
  <c r="L977" i="2" s="1"/>
  <c r="L978" i="2" s="1"/>
  <c r="L979" i="2" s="1"/>
  <c r="L980" i="2" s="1"/>
  <c r="L981" i="2" s="1"/>
  <c r="L982" i="2" s="1"/>
  <c r="L983" i="2" s="1"/>
  <c r="L984" i="2" s="1"/>
  <c r="L985" i="2" s="1"/>
  <c r="L986" i="2" s="1"/>
  <c r="L987" i="2" s="1"/>
  <c r="L988" i="2" s="1"/>
  <c r="L989" i="2" s="1"/>
  <c r="L990" i="2" s="1"/>
  <c r="L991" i="2" s="1"/>
  <c r="L992" i="2" s="1"/>
  <c r="L993" i="2" s="1"/>
  <c r="L994" i="2" s="1"/>
  <c r="L995" i="2" s="1"/>
  <c r="L996" i="2" s="1"/>
  <c r="L997" i="2" s="1"/>
  <c r="L998" i="2" s="1"/>
  <c r="L999" i="2" s="1"/>
  <c r="L1000" i="2" s="1"/>
  <c r="L1001" i="2" s="1"/>
  <c r="L1002" i="2" s="1"/>
  <c r="L1003" i="2" s="1"/>
  <c r="L1004" i="2" s="1"/>
  <c r="L1005" i="2" s="1"/>
  <c r="L1006" i="2" s="1"/>
  <c r="L1007" i="2" s="1"/>
  <c r="L1008" i="2" s="1"/>
  <c r="L1009" i="2" s="1"/>
  <c r="L1010" i="2" s="1"/>
  <c r="L1011" i="2" s="1"/>
  <c r="L1012" i="2" s="1"/>
  <c r="L1013" i="2" s="1"/>
  <c r="L1014" i="2" s="1"/>
  <c r="L1015" i="2" s="1"/>
  <c r="L1016" i="2" s="1"/>
  <c r="L1017" i="2" s="1"/>
  <c r="L1018" i="2" s="1"/>
  <c r="L1019" i="2" s="1"/>
  <c r="L1020" i="2" s="1"/>
  <c r="L1021" i="2" s="1"/>
  <c r="L1022" i="2" s="1"/>
  <c r="L1023" i="2" s="1"/>
  <c r="L1024" i="2" s="1"/>
  <c r="L1025" i="2" s="1"/>
  <c r="L1026" i="2" s="1"/>
  <c r="L1027" i="2" s="1"/>
  <c r="L1028" i="2" s="1"/>
  <c r="L1029" i="2" s="1"/>
  <c r="L1030" i="2" s="1"/>
  <c r="L1031" i="2" s="1"/>
  <c r="L1032" i="2" s="1"/>
  <c r="L1033" i="2" s="1"/>
  <c r="L1034" i="2" s="1"/>
  <c r="L1035" i="2" s="1"/>
  <c r="L1036" i="2" s="1"/>
  <c r="L1037" i="2" s="1"/>
  <c r="L1038" i="2" s="1"/>
  <c r="L1039" i="2" s="1"/>
  <c r="L1040" i="2" s="1"/>
  <c r="L1041" i="2" s="1"/>
  <c r="L1042" i="2" s="1"/>
  <c r="L1043" i="2" s="1"/>
  <c r="L1044" i="2" s="1"/>
  <c r="L1045" i="2" s="1"/>
  <c r="L1046" i="2" s="1"/>
  <c r="L1047" i="2" s="1"/>
  <c r="L1048" i="2" s="1"/>
  <c r="L1049" i="2" s="1"/>
  <c r="L1050" i="2" s="1"/>
  <c r="L1051" i="2" s="1"/>
  <c r="L1052" i="2" s="1"/>
  <c r="L1053" i="2" s="1"/>
  <c r="L1054" i="2" s="1"/>
  <c r="L1055" i="2" s="1"/>
  <c r="L1056" i="2" s="1"/>
  <c r="L1057" i="2" s="1"/>
  <c r="L1058" i="2" s="1"/>
  <c r="L1059" i="2" s="1"/>
  <c r="L1060" i="2" s="1"/>
  <c r="L1061" i="2" s="1"/>
  <c r="L1062" i="2" s="1"/>
  <c r="L1063" i="2" s="1"/>
  <c r="L1064" i="2" s="1"/>
  <c r="L1065" i="2" s="1"/>
  <c r="L1066" i="2" s="1"/>
  <c r="L1067" i="2" s="1"/>
  <c r="L1068" i="2" s="1"/>
  <c r="L1069" i="2" s="1"/>
  <c r="L1070" i="2" s="1"/>
  <c r="L1071" i="2" s="1"/>
  <c r="L1072" i="2" s="1"/>
  <c r="L1073" i="2" s="1"/>
  <c r="L1074" i="2" s="1"/>
  <c r="L1075" i="2" s="1"/>
  <c r="L1076" i="2" s="1"/>
  <c r="L1077" i="2" s="1"/>
  <c r="L1078" i="2" s="1"/>
  <c r="L1079" i="2" s="1"/>
  <c r="L1080" i="2" s="1"/>
  <c r="L1081" i="2" s="1"/>
  <c r="L1082" i="2" s="1"/>
  <c r="L1083" i="2" s="1"/>
  <c r="L1084" i="2" s="1"/>
  <c r="L1085" i="2" s="1"/>
  <c r="L1086" i="2" s="1"/>
  <c r="L1087" i="2" s="1"/>
  <c r="L1088" i="2" s="1"/>
  <c r="L1089" i="2" s="1"/>
  <c r="L1090" i="2" s="1"/>
  <c r="L1091" i="2" s="1"/>
  <c r="L1092" i="2" s="1"/>
  <c r="L1093" i="2" s="1"/>
  <c r="L1094" i="2" s="1"/>
  <c r="L1095" i="2" s="1"/>
  <c r="L1096" i="2" s="1"/>
  <c r="L1097" i="2" s="1"/>
  <c r="L1098" i="2" s="1"/>
  <c r="L1099" i="2" s="1"/>
  <c r="L1100" i="2" s="1"/>
  <c r="L1101" i="2" s="1"/>
  <c r="L1102" i="2" s="1"/>
  <c r="L1103" i="2" s="1"/>
  <c r="L1104" i="2" s="1"/>
  <c r="L1105" i="2" s="1"/>
  <c r="L1106" i="2" s="1"/>
  <c r="L1107" i="2" s="1"/>
  <c r="L1108" i="2" s="1"/>
  <c r="L1109" i="2" s="1"/>
  <c r="L1110" i="2" s="1"/>
  <c r="L1111" i="2" s="1"/>
  <c r="L1112" i="2" s="1"/>
  <c r="L1113" i="2" s="1"/>
  <c r="L1114" i="2" s="1"/>
  <c r="L1115" i="2" s="1"/>
  <c r="L1116" i="2" s="1"/>
  <c r="L1117" i="2" s="1"/>
  <c r="L1118" i="2" s="1"/>
  <c r="L1119" i="2" s="1"/>
  <c r="L1120" i="2" s="1"/>
  <c r="L1121" i="2" s="1"/>
  <c r="L1122" i="2" s="1"/>
  <c r="L1123" i="2" s="1"/>
  <c r="L1124" i="2" s="1"/>
  <c r="L1125" i="2" s="1"/>
  <c r="L1126" i="2" s="1"/>
  <c r="L1127" i="2" s="1"/>
  <c r="L1128" i="2" s="1"/>
  <c r="L1129" i="2" s="1"/>
  <c r="L1130" i="2" s="1"/>
  <c r="L1131" i="2" s="1"/>
  <c r="L1132" i="2" s="1"/>
  <c r="L1133" i="2" s="1"/>
  <c r="L1134" i="2" s="1"/>
  <c r="L1135" i="2" s="1"/>
  <c r="L1136" i="2" s="1"/>
  <c r="L1137" i="2" s="1"/>
  <c r="L1138" i="2" s="1"/>
  <c r="L1139" i="2" s="1"/>
  <c r="L1140" i="2" s="1"/>
  <c r="L1141" i="2" s="1"/>
  <c r="L1142" i="2" s="1"/>
  <c r="L1143" i="2" s="1"/>
  <c r="L1144" i="2" s="1"/>
  <c r="L1145" i="2" s="1"/>
  <c r="L1146" i="2" s="1"/>
  <c r="L1147" i="2" s="1"/>
  <c r="L1148" i="2" s="1"/>
  <c r="L1149" i="2" s="1"/>
  <c r="L1150" i="2" s="1"/>
  <c r="L1151" i="2" s="1"/>
  <c r="L1152" i="2" s="1"/>
  <c r="L1153" i="2" s="1"/>
  <c r="L1154" i="2" s="1"/>
  <c r="L1155" i="2" s="1"/>
  <c r="L1156" i="2" s="1"/>
  <c r="L1157" i="2" s="1"/>
  <c r="L1158" i="2" s="1"/>
  <c r="L1159" i="2" s="1"/>
  <c r="L1160" i="2" s="1"/>
  <c r="L1161" i="2" s="1"/>
  <c r="L1162" i="2" s="1"/>
  <c r="L1163" i="2" s="1"/>
  <c r="L1164" i="2" s="1"/>
  <c r="L1165" i="2" s="1"/>
  <c r="L1166" i="2" s="1"/>
  <c r="L1167" i="2" s="1"/>
  <c r="L1168" i="2" s="1"/>
  <c r="L1169" i="2" s="1"/>
  <c r="L1170" i="2" s="1"/>
  <c r="L1171" i="2" s="1"/>
  <c r="L1172" i="2" s="1"/>
  <c r="L1173" i="2" s="1"/>
  <c r="L1174" i="2" s="1"/>
  <c r="L1175" i="2" s="1"/>
  <c r="L1176" i="2" s="1"/>
  <c r="L1177" i="2" s="1"/>
  <c r="L1178" i="2" s="1"/>
  <c r="L1179" i="2" s="1"/>
  <c r="L1180" i="2" s="1"/>
  <c r="L1181" i="2" s="1"/>
  <c r="L1182" i="2" s="1"/>
  <c r="L1183" i="2" s="1"/>
  <c r="L1184" i="2" s="1"/>
  <c r="L1185" i="2" s="1"/>
  <c r="L1186" i="2" s="1"/>
  <c r="L1187" i="2" s="1"/>
  <c r="L1188" i="2" s="1"/>
  <c r="L1189" i="2" s="1"/>
  <c r="L1190" i="2" s="1"/>
  <c r="L1191" i="2" s="1"/>
  <c r="L1192" i="2" s="1"/>
  <c r="L1193" i="2" s="1"/>
  <c r="L1194" i="2" s="1"/>
  <c r="L1195" i="2" s="1"/>
  <c r="L1196" i="2" s="1"/>
  <c r="L1197" i="2" s="1"/>
  <c r="L1198" i="2" s="1"/>
  <c r="L1199" i="2" s="1"/>
  <c r="L1200" i="2" s="1"/>
  <c r="L1201" i="2" s="1"/>
  <c r="L1202" i="2" s="1"/>
  <c r="L1203" i="2" s="1"/>
  <c r="L1204" i="2" s="1"/>
  <c r="L1205" i="2" s="1"/>
  <c r="L1206" i="2" s="1"/>
  <c r="L1207" i="2" s="1"/>
  <c r="L1208" i="2" s="1"/>
  <c r="L1209" i="2" s="1"/>
  <c r="L1210" i="2" s="1"/>
  <c r="L1211" i="2" s="1"/>
  <c r="L1212" i="2" s="1"/>
  <c r="L1213" i="2" s="1"/>
  <c r="L1214" i="2" s="1"/>
  <c r="L1215" i="2" s="1"/>
  <c r="L1216" i="2" s="1"/>
  <c r="L1217" i="2" s="1"/>
  <c r="L1218" i="2" s="1"/>
  <c r="L1219" i="2" s="1"/>
  <c r="L1220" i="2" s="1"/>
  <c r="L1221" i="2" s="1"/>
  <c r="L1222" i="2" s="1"/>
  <c r="L1223" i="2" s="1"/>
  <c r="L1224" i="2" s="1"/>
  <c r="L1225" i="2" s="1"/>
  <c r="L1226" i="2" s="1"/>
  <c r="L1227" i="2" s="1"/>
  <c r="L1228" i="2" s="1"/>
  <c r="L1229" i="2" s="1"/>
  <c r="L1230" i="2" s="1"/>
  <c r="L1231" i="2" s="1"/>
  <c r="L1232" i="2" s="1"/>
  <c r="L1233" i="2" s="1"/>
  <c r="L1234" i="2" s="1"/>
  <c r="L1235" i="2" s="1"/>
  <c r="L1236" i="2" s="1"/>
  <c r="L1237" i="2" s="1"/>
  <c r="L1238" i="2" s="1"/>
  <c r="L1239" i="2" s="1"/>
  <c r="L1240" i="2" s="1"/>
  <c r="L1241" i="2" s="1"/>
  <c r="L1242" i="2" s="1"/>
  <c r="L1243" i="2" s="1"/>
  <c r="L1244" i="2" s="1"/>
  <c r="L1245" i="2" s="1"/>
  <c r="L1246" i="2" s="1"/>
  <c r="L1247" i="2" s="1"/>
  <c r="L1248" i="2" s="1"/>
  <c r="L1249" i="2" s="1"/>
  <c r="L1250" i="2" s="1"/>
  <c r="L1251" i="2" s="1"/>
  <c r="L1252" i="2" s="1"/>
  <c r="L1253" i="2" s="1"/>
  <c r="L1254" i="2" s="1"/>
  <c r="L1255" i="2" s="1"/>
  <c r="L1256" i="2" s="1"/>
  <c r="L1257" i="2" s="1"/>
  <c r="L1258" i="2" s="1"/>
  <c r="L1259" i="2" s="1"/>
  <c r="L1260" i="2" s="1"/>
  <c r="L1261" i="2" s="1"/>
  <c r="L1262" i="2" s="1"/>
  <c r="L1263" i="2" s="1"/>
  <c r="L1264" i="2" s="1"/>
  <c r="L1265" i="2" s="1"/>
  <c r="L1266" i="2" s="1"/>
  <c r="L1267" i="2" s="1"/>
  <c r="L1268" i="2" s="1"/>
  <c r="L1269" i="2" s="1"/>
  <c r="L1270" i="2" s="1"/>
  <c r="L1271" i="2" s="1"/>
  <c r="L1272" i="2" s="1"/>
  <c r="L1273" i="2" s="1"/>
  <c r="L1274" i="2" s="1"/>
  <c r="L1275" i="2" s="1"/>
  <c r="L1276" i="2" s="1"/>
  <c r="L1277" i="2" s="1"/>
  <c r="L1278" i="2" s="1"/>
  <c r="L1279" i="2" s="1"/>
  <c r="L1280" i="2" s="1"/>
  <c r="L1281" i="2" s="1"/>
  <c r="L1282" i="2" s="1"/>
  <c r="L1283" i="2" s="1"/>
  <c r="L1284" i="2" s="1"/>
  <c r="L1285" i="2" s="1"/>
  <c r="L1286" i="2" s="1"/>
  <c r="L1287" i="2" s="1"/>
  <c r="L1288" i="2" s="1"/>
  <c r="L1289" i="2" s="1"/>
  <c r="L1290" i="2" s="1"/>
  <c r="L1291" i="2" s="1"/>
  <c r="L1292" i="2" s="1"/>
  <c r="L1293" i="2" s="1"/>
  <c r="L1294" i="2" s="1"/>
  <c r="L1295" i="2" s="1"/>
  <c r="L1296" i="2" s="1"/>
  <c r="L1297" i="2" s="1"/>
  <c r="L1298" i="2" s="1"/>
  <c r="L1299" i="2" s="1"/>
  <c r="L1300" i="2" s="1"/>
  <c r="L1301" i="2" s="1"/>
  <c r="L1302" i="2" s="1"/>
  <c r="L1303" i="2" s="1"/>
  <c r="L1304" i="2" s="1"/>
  <c r="L1305" i="2" s="1"/>
  <c r="L1306" i="2" s="1"/>
  <c r="L1307" i="2" s="1"/>
  <c r="L1308" i="2" s="1"/>
  <c r="L1309" i="2" s="1"/>
  <c r="L1310" i="2" s="1"/>
  <c r="L1311" i="2" s="1"/>
  <c r="L1312" i="2" s="1"/>
  <c r="L1313" i="2" s="1"/>
  <c r="L1314" i="2" s="1"/>
  <c r="L1315" i="2" s="1"/>
  <c r="L1316" i="2" s="1"/>
  <c r="L1317" i="2" s="1"/>
  <c r="L1318" i="2" s="1"/>
  <c r="L1319" i="2" s="1"/>
  <c r="L1320" i="2" s="1"/>
  <c r="L1321" i="2" s="1"/>
  <c r="L1322" i="2" s="1"/>
  <c r="L1323" i="2" s="1"/>
  <c r="L1324" i="2" s="1"/>
  <c r="L1325" i="2" s="1"/>
  <c r="L1326" i="2" s="1"/>
  <c r="L1327" i="2" s="1"/>
  <c r="L1328" i="2" s="1"/>
  <c r="L1329" i="2" s="1"/>
  <c r="L1330" i="2" s="1"/>
  <c r="L1331" i="2" s="1"/>
  <c r="L1332" i="2" s="1"/>
  <c r="L1333" i="2" s="1"/>
  <c r="L1334" i="2" s="1"/>
  <c r="L1335" i="2" s="1"/>
  <c r="L1336" i="2" s="1"/>
  <c r="L1337" i="2" s="1"/>
  <c r="L1338" i="2" s="1"/>
  <c r="L1339" i="2" s="1"/>
  <c r="L1340" i="2" s="1"/>
  <c r="L1341" i="2" s="1"/>
  <c r="L1342" i="2" s="1"/>
  <c r="L1343" i="2" s="1"/>
  <c r="L1344" i="2" s="1"/>
  <c r="L1345" i="2" s="1"/>
  <c r="L1346" i="2" s="1"/>
  <c r="L1347" i="2" s="1"/>
  <c r="L1348" i="2" s="1"/>
  <c r="L1349" i="2" s="1"/>
  <c r="L1350" i="2" s="1"/>
  <c r="L1351" i="2" s="1"/>
  <c r="L1352" i="2" s="1"/>
  <c r="L1353" i="2" s="1"/>
  <c r="L1354" i="2" s="1"/>
  <c r="L1355" i="2" s="1"/>
  <c r="L1356" i="2" s="1"/>
  <c r="L1357" i="2" s="1"/>
  <c r="L1358" i="2" s="1"/>
  <c r="L1359" i="2" s="1"/>
  <c r="L1360" i="2" s="1"/>
  <c r="L1361" i="2" s="1"/>
  <c r="L1362" i="2" s="1"/>
  <c r="L1363" i="2" s="1"/>
  <c r="L1364" i="2" s="1"/>
  <c r="L1365" i="2" s="1"/>
  <c r="L1366" i="2" s="1"/>
  <c r="L1367" i="2" s="1"/>
  <c r="L1368" i="2" s="1"/>
  <c r="L1369" i="2" s="1"/>
  <c r="L1370" i="2" s="1"/>
  <c r="L1371" i="2" s="1"/>
  <c r="L1372" i="2" s="1"/>
  <c r="L1373" i="2" s="1"/>
  <c r="L1374" i="2" s="1"/>
  <c r="L1375" i="2" s="1"/>
  <c r="L1376" i="2" s="1"/>
  <c r="L1377" i="2" s="1"/>
  <c r="L1378" i="2" s="1"/>
  <c r="L1379" i="2" s="1"/>
  <c r="L1380" i="2" s="1"/>
  <c r="L1381" i="2" s="1"/>
  <c r="L1382" i="2" s="1"/>
  <c r="L1383" i="2" s="1"/>
  <c r="L1384" i="2" s="1"/>
  <c r="L1385" i="2" s="1"/>
  <c r="L1386" i="2" s="1"/>
  <c r="L1387" i="2" s="1"/>
  <c r="L1388" i="2" s="1"/>
  <c r="L1389" i="2" s="1"/>
  <c r="L1390" i="2" s="1"/>
  <c r="L1391" i="2" s="1"/>
  <c r="L1392" i="2" s="1"/>
  <c r="L1393" i="2" s="1"/>
  <c r="L1394" i="2" s="1"/>
  <c r="L1395" i="2" s="1"/>
  <c r="L1396" i="2" s="1"/>
  <c r="L1397" i="2" s="1"/>
  <c r="L1398" i="2" s="1"/>
  <c r="L1399" i="2" s="1"/>
  <c r="L1400" i="2" s="1"/>
  <c r="L1401" i="2" s="1"/>
  <c r="L1402" i="2" s="1"/>
  <c r="L1403" i="2" s="1"/>
  <c r="L1404" i="2" s="1"/>
  <c r="L1405" i="2" s="1"/>
  <c r="L1406" i="2" s="1"/>
  <c r="L1407" i="2" s="1"/>
  <c r="L1408" i="2" s="1"/>
  <c r="L1409" i="2" s="1"/>
  <c r="L1410" i="2" s="1"/>
  <c r="L1411" i="2" s="1"/>
  <c r="L1412" i="2" s="1"/>
  <c r="L1413" i="2" s="1"/>
  <c r="L1414" i="2" s="1"/>
  <c r="L1415" i="2" s="1"/>
  <c r="L1416" i="2" s="1"/>
  <c r="L1417" i="2" s="1"/>
  <c r="L1418" i="2" s="1"/>
  <c r="L1419" i="2" s="1"/>
  <c r="L1420" i="2" s="1"/>
  <c r="L1421" i="2" s="1"/>
  <c r="L1422" i="2" s="1"/>
  <c r="L1423" i="2" s="1"/>
  <c r="L1424" i="2" s="1"/>
  <c r="L1425" i="2" s="1"/>
  <c r="L1426" i="2" s="1"/>
  <c r="L1427" i="2" s="1"/>
  <c r="L1428" i="2" s="1"/>
  <c r="L1429" i="2" s="1"/>
  <c r="L1430" i="2" s="1"/>
  <c r="L1431" i="2" s="1"/>
  <c r="L1432" i="2" s="1"/>
  <c r="L1433" i="2" s="1"/>
  <c r="L1434" i="2" s="1"/>
  <c r="L1435" i="2" s="1"/>
  <c r="L1436" i="2" s="1"/>
  <c r="L1437" i="2" s="1"/>
  <c r="L1438" i="2" s="1"/>
  <c r="L1439" i="2" s="1"/>
  <c r="L1440" i="2" s="1"/>
  <c r="L1441" i="2" s="1"/>
  <c r="L1442" i="2" s="1"/>
  <c r="L1443" i="2" s="1"/>
  <c r="L1444" i="2" s="1"/>
  <c r="L1445" i="2" s="1"/>
  <c r="L1446" i="2" s="1"/>
  <c r="L1447" i="2" s="1"/>
  <c r="L1448" i="2" s="1"/>
  <c r="L1449" i="2" s="1"/>
  <c r="L1450" i="2" s="1"/>
  <c r="L1451" i="2" s="1"/>
  <c r="L1452" i="2" s="1"/>
  <c r="L1453" i="2" s="1"/>
  <c r="L1454" i="2" s="1"/>
  <c r="L1455" i="2" s="1"/>
  <c r="L1456" i="2" s="1"/>
  <c r="L1457" i="2" s="1"/>
  <c r="L1458" i="2" s="1"/>
  <c r="L1459" i="2" s="1"/>
  <c r="L1460" i="2" s="1"/>
  <c r="L1461" i="2" s="1"/>
  <c r="L1462" i="2" s="1"/>
  <c r="L1463" i="2" s="1"/>
  <c r="L1464" i="2" s="1"/>
  <c r="L1465" i="2" s="1"/>
  <c r="L1466" i="2" s="1"/>
  <c r="L1467" i="2" s="1"/>
  <c r="L1468" i="2" s="1"/>
  <c r="L1469" i="2" s="1"/>
  <c r="L1470" i="2" s="1"/>
  <c r="L1471" i="2" s="1"/>
  <c r="L1472" i="2" s="1"/>
  <c r="L1473" i="2" s="1"/>
  <c r="L1474" i="2" s="1"/>
  <c r="L1475" i="2" s="1"/>
  <c r="L1476" i="2" s="1"/>
  <c r="L1477" i="2" s="1"/>
  <c r="L1478" i="2" s="1"/>
  <c r="L1479" i="2" s="1"/>
  <c r="L1480" i="2" s="1"/>
  <c r="L1481" i="2" s="1"/>
  <c r="L1482" i="2" s="1"/>
  <c r="L1483" i="2" s="1"/>
  <c r="L1484" i="2" s="1"/>
  <c r="L1485" i="2" s="1"/>
  <c r="L1486" i="2" s="1"/>
  <c r="L1487" i="2" s="1"/>
  <c r="L1488" i="2" s="1"/>
  <c r="L1489" i="2" s="1"/>
  <c r="L1490" i="2" s="1"/>
  <c r="L1491" i="2" s="1"/>
  <c r="L1492" i="2" s="1"/>
  <c r="L1493" i="2" s="1"/>
  <c r="L1494" i="2" s="1"/>
  <c r="L1495" i="2" s="1"/>
  <c r="L1496" i="2" s="1"/>
  <c r="L1497" i="2" s="1"/>
  <c r="L1498" i="2" s="1"/>
  <c r="L1499" i="2" s="1"/>
  <c r="L1500" i="2" s="1"/>
  <c r="L1501" i="2" s="1"/>
  <c r="L1502" i="2" s="1"/>
  <c r="L1503" i="2" s="1"/>
  <c r="L1504" i="2" s="1"/>
  <c r="L1505" i="2" s="1"/>
  <c r="L1506" i="2" s="1"/>
  <c r="L1507" i="2" s="1"/>
  <c r="L1508" i="2" s="1"/>
  <c r="L1509" i="2" s="1"/>
  <c r="L1510" i="2" s="1"/>
  <c r="L1511" i="2" s="1"/>
  <c r="L1512" i="2" s="1"/>
  <c r="L1513" i="2" s="1"/>
  <c r="L1514" i="2" s="1"/>
  <c r="L1515" i="2" s="1"/>
  <c r="L1516" i="2" s="1"/>
  <c r="L1517" i="2" s="1"/>
  <c r="L1518" i="2" s="1"/>
  <c r="L1519" i="2" s="1"/>
  <c r="L1520" i="2" s="1"/>
  <c r="L1521" i="2" s="1"/>
  <c r="L1522" i="2" s="1"/>
  <c r="L1523" i="2" s="1"/>
  <c r="L1524" i="2" s="1"/>
  <c r="L1525" i="2" s="1"/>
  <c r="L1526" i="2" s="1"/>
  <c r="L1527" i="2" s="1"/>
  <c r="L1528" i="2" s="1"/>
  <c r="L1529" i="2" s="1"/>
  <c r="L1530" i="2" s="1"/>
  <c r="L1531" i="2" s="1"/>
  <c r="L1532" i="2" s="1"/>
  <c r="L1533" i="2" s="1"/>
  <c r="L1534" i="2" s="1"/>
  <c r="L1535" i="2" s="1"/>
  <c r="L1536" i="2" s="1"/>
  <c r="L1537" i="2" s="1"/>
  <c r="L1538" i="2" s="1"/>
  <c r="L1539" i="2" s="1"/>
  <c r="L1540" i="2" s="1"/>
  <c r="L1541" i="2" s="1"/>
  <c r="L1542" i="2" s="1"/>
  <c r="L1543" i="2" s="1"/>
  <c r="L1544" i="2" s="1"/>
  <c r="L1545" i="2" s="1"/>
  <c r="L1546" i="2" s="1"/>
  <c r="L1547" i="2" s="1"/>
  <c r="L1548" i="2" s="1"/>
  <c r="L1549" i="2" s="1"/>
  <c r="L1550" i="2" s="1"/>
  <c r="L1551" i="2" s="1"/>
  <c r="L1552" i="2" s="1"/>
  <c r="L1553" i="2" s="1"/>
  <c r="L1554" i="2" s="1"/>
  <c r="L1555" i="2" s="1"/>
  <c r="L1556" i="2" s="1"/>
  <c r="L1557" i="2" s="1"/>
  <c r="L1558" i="2" s="1"/>
  <c r="L1559" i="2" s="1"/>
  <c r="L1560" i="2" s="1"/>
  <c r="L1561" i="2" s="1"/>
  <c r="L1562" i="2" s="1"/>
  <c r="L1563" i="2" s="1"/>
  <c r="L1564" i="2" s="1"/>
  <c r="L1565" i="2" s="1"/>
  <c r="L1566" i="2" s="1"/>
  <c r="L1567" i="2" s="1"/>
  <c r="L1568" i="2" s="1"/>
  <c r="L1569" i="2" s="1"/>
  <c r="L1570" i="2" s="1"/>
  <c r="L1571" i="2" s="1"/>
  <c r="L1572" i="2" s="1"/>
  <c r="L1573" i="2" s="1"/>
  <c r="L1574" i="2" s="1"/>
  <c r="L1575" i="2" s="1"/>
  <c r="L1576" i="2" s="1"/>
  <c r="L1577" i="2" s="1"/>
  <c r="L1578" i="2" s="1"/>
  <c r="L1579" i="2" s="1"/>
  <c r="L1580" i="2" s="1"/>
  <c r="L1581" i="2" s="1"/>
  <c r="L1582" i="2" s="1"/>
  <c r="L1583" i="2" s="1"/>
  <c r="L1584" i="2" s="1"/>
  <c r="L1585" i="2" s="1"/>
  <c r="L1586" i="2" s="1"/>
  <c r="L1587" i="2" s="1"/>
  <c r="L1588" i="2" s="1"/>
  <c r="L1589" i="2" s="1"/>
  <c r="L1590" i="2" s="1"/>
  <c r="L1591" i="2" s="1"/>
  <c r="L1592" i="2" s="1"/>
  <c r="L1593" i="2" s="1"/>
  <c r="L1594" i="2" s="1"/>
  <c r="L1595" i="2" s="1"/>
  <c r="L1596" i="2" s="1"/>
  <c r="L1597" i="2" s="1"/>
  <c r="L1598" i="2" s="1"/>
  <c r="L1599" i="2" s="1"/>
  <c r="L1600" i="2" s="1"/>
  <c r="L1601" i="2" s="1"/>
  <c r="L1602" i="2" s="1"/>
  <c r="L1603" i="2" s="1"/>
  <c r="L1604" i="2" s="1"/>
  <c r="L1605" i="2" s="1"/>
  <c r="L1606" i="2" s="1"/>
  <c r="L1607" i="2" s="1"/>
  <c r="L1608" i="2" s="1"/>
  <c r="L1609" i="2" s="1"/>
  <c r="L1610" i="2" s="1"/>
  <c r="L1611" i="2" s="1"/>
  <c r="L1612" i="2" s="1"/>
  <c r="L1613" i="2" s="1"/>
  <c r="L1614" i="2" s="1"/>
  <c r="L1615" i="2" s="1"/>
  <c r="L1616" i="2" s="1"/>
  <c r="L1617" i="2" s="1"/>
  <c r="L1618" i="2" s="1"/>
  <c r="L1619" i="2" s="1"/>
  <c r="L1620" i="2" s="1"/>
  <c r="L1621" i="2" s="1"/>
  <c r="L1622" i="2" s="1"/>
  <c r="L1623" i="2" s="1"/>
  <c r="L1624" i="2" s="1"/>
  <c r="L1625" i="2" s="1"/>
  <c r="L1626" i="2" s="1"/>
  <c r="L1627" i="2" s="1"/>
  <c r="L1628" i="2" s="1"/>
  <c r="L1629" i="2" s="1"/>
  <c r="L1630" i="2" s="1"/>
  <c r="L1631" i="2" s="1"/>
  <c r="L1632" i="2" s="1"/>
  <c r="L1633" i="2" s="1"/>
  <c r="L1634" i="2" s="1"/>
  <c r="L1635" i="2" s="1"/>
  <c r="L1636" i="2" s="1"/>
  <c r="L1637" i="2" s="1"/>
  <c r="L1638" i="2" s="1"/>
  <c r="L1639" i="2" s="1"/>
  <c r="L1640" i="2" s="1"/>
  <c r="L1641" i="2" s="1"/>
  <c r="L1642" i="2" s="1"/>
  <c r="L1643" i="2" s="1"/>
  <c r="L1644" i="2" s="1"/>
  <c r="L1645" i="2" s="1"/>
  <c r="L1646" i="2" s="1"/>
  <c r="L1647" i="2" s="1"/>
  <c r="L1648" i="2" s="1"/>
  <c r="L1649" i="2" s="1"/>
  <c r="L1650" i="2" s="1"/>
  <c r="L1651" i="2" s="1"/>
  <c r="L1652" i="2" s="1"/>
  <c r="L1653" i="2" s="1"/>
  <c r="L1654" i="2" s="1"/>
  <c r="L1655" i="2" s="1"/>
  <c r="L1656" i="2" s="1"/>
  <c r="L1657" i="2" s="1"/>
  <c r="L1658" i="2" s="1"/>
  <c r="L1659" i="2" s="1"/>
  <c r="L1660" i="2" s="1"/>
  <c r="L1661" i="2" s="1"/>
  <c r="L1662" i="2" s="1"/>
  <c r="L1663" i="2" s="1"/>
  <c r="L1664" i="2" s="1"/>
  <c r="L1665" i="2" s="1"/>
  <c r="L1666" i="2" s="1"/>
  <c r="L1667" i="2" s="1"/>
  <c r="L1668" i="2" s="1"/>
  <c r="L1669" i="2" s="1"/>
  <c r="L1670" i="2" s="1"/>
  <c r="L1671" i="2" s="1"/>
  <c r="L1672" i="2" s="1"/>
  <c r="L1673" i="2" s="1"/>
  <c r="L1674" i="2" s="1"/>
  <c r="L1675" i="2" s="1"/>
  <c r="L1676" i="2" s="1"/>
  <c r="L1677" i="2" s="1"/>
  <c r="L1678" i="2" s="1"/>
  <c r="L1679" i="2" s="1"/>
  <c r="L1680" i="2" s="1"/>
  <c r="L1681" i="2" s="1"/>
  <c r="L1682" i="2" s="1"/>
  <c r="L1683" i="2" s="1"/>
  <c r="L1684" i="2" s="1"/>
  <c r="L1685" i="2" s="1"/>
  <c r="L1686" i="2" s="1"/>
  <c r="L1687" i="2" s="1"/>
  <c r="L1688" i="2" s="1"/>
  <c r="L1689" i="2" s="1"/>
  <c r="L1690" i="2" s="1"/>
  <c r="L1691" i="2" s="1"/>
  <c r="L1692" i="2" s="1"/>
  <c r="L1693" i="2" s="1"/>
  <c r="L1694" i="2" s="1"/>
  <c r="L1695" i="2" s="1"/>
  <c r="L1696" i="2" s="1"/>
  <c r="L1697" i="2" s="1"/>
  <c r="L1698" i="2" s="1"/>
  <c r="L1699" i="2" s="1"/>
  <c r="L1700" i="2" s="1"/>
  <c r="L1701" i="2" s="1"/>
  <c r="L1702" i="2" s="1"/>
  <c r="L1703" i="2" s="1"/>
  <c r="L1704" i="2" s="1"/>
  <c r="L1705" i="2" s="1"/>
  <c r="L1706" i="2" s="1"/>
  <c r="L1707" i="2" s="1"/>
  <c r="L1708" i="2" s="1"/>
  <c r="L1709" i="2" s="1"/>
  <c r="L1710" i="2" s="1"/>
  <c r="L1711" i="2" s="1"/>
  <c r="L1712" i="2" s="1"/>
  <c r="L1713" i="2" s="1"/>
  <c r="L1714" i="2" s="1"/>
  <c r="L1715" i="2" s="1"/>
  <c r="L1716" i="2" s="1"/>
  <c r="L1717" i="2" s="1"/>
  <c r="L1718" i="2" s="1"/>
  <c r="L1719" i="2" s="1"/>
  <c r="L1720" i="2" s="1"/>
  <c r="L1721" i="2" s="1"/>
  <c r="L1722" i="2" s="1"/>
  <c r="L1723" i="2" s="1"/>
  <c r="L1724" i="2" s="1"/>
  <c r="L1725" i="2" s="1"/>
  <c r="L1726" i="2" s="1"/>
  <c r="L1727" i="2" s="1"/>
  <c r="L1728" i="2" s="1"/>
  <c r="L1729" i="2" s="1"/>
  <c r="L1730" i="2" s="1"/>
  <c r="L1731" i="2" s="1"/>
  <c r="L1732" i="2" s="1"/>
  <c r="L1733" i="2" s="1"/>
  <c r="L1734" i="2" s="1"/>
  <c r="L1735" i="2" s="1"/>
  <c r="L1736" i="2" s="1"/>
  <c r="L1737" i="2" s="1"/>
  <c r="L1738" i="2" s="1"/>
  <c r="L1739" i="2" s="1"/>
  <c r="L1740" i="2" s="1"/>
  <c r="L1741" i="2" s="1"/>
  <c r="L1742" i="2" s="1"/>
  <c r="L1743" i="2" s="1"/>
  <c r="L1744" i="2" s="1"/>
  <c r="L1745" i="2" s="1"/>
  <c r="L1746" i="2" s="1"/>
  <c r="L1747" i="2" s="1"/>
  <c r="L1748" i="2" s="1"/>
  <c r="L1749" i="2" s="1"/>
  <c r="L1750" i="2" s="1"/>
  <c r="L1751" i="2" s="1"/>
  <c r="L1752" i="2" s="1"/>
  <c r="L1753" i="2" s="1"/>
  <c r="L1754" i="2" s="1"/>
  <c r="L1755" i="2" s="1"/>
  <c r="L1756" i="2" s="1"/>
  <c r="L1757" i="2" s="1"/>
  <c r="L1758" i="2" s="1"/>
  <c r="L1759" i="2" s="1"/>
  <c r="L1760" i="2" s="1"/>
  <c r="L1761" i="2" s="1"/>
  <c r="L1762" i="2" s="1"/>
  <c r="L1763" i="2" s="1"/>
  <c r="L1764" i="2" s="1"/>
  <c r="L1765" i="2" s="1"/>
  <c r="L1766" i="2" s="1"/>
  <c r="L1767" i="2" s="1"/>
  <c r="L1768" i="2" s="1"/>
  <c r="L1769" i="2" s="1"/>
  <c r="L1770" i="2" s="1"/>
  <c r="L1771" i="2" s="1"/>
  <c r="L1772" i="2" s="1"/>
  <c r="L1773" i="2" s="1"/>
  <c r="L1774" i="2" s="1"/>
  <c r="L1775" i="2" s="1"/>
  <c r="L1776" i="2" s="1"/>
  <c r="L1777" i="2" s="1"/>
  <c r="L1778" i="2" s="1"/>
  <c r="L1779" i="2" s="1"/>
  <c r="L1780" i="2" s="1"/>
  <c r="L1781" i="2" s="1"/>
  <c r="L1782" i="2" s="1"/>
  <c r="L1783" i="2" s="1"/>
  <c r="L1784" i="2" s="1"/>
  <c r="L1785" i="2" s="1"/>
  <c r="L1786" i="2" s="1"/>
  <c r="L1787" i="2" s="1"/>
  <c r="L1788" i="2" s="1"/>
  <c r="L1789" i="2" s="1"/>
  <c r="L1790" i="2" s="1"/>
  <c r="L1791" i="2" s="1"/>
  <c r="L1792" i="2" s="1"/>
  <c r="L1793" i="2" s="1"/>
  <c r="L1794" i="2" s="1"/>
  <c r="L1795" i="2" s="1"/>
  <c r="L1796" i="2" s="1"/>
  <c r="L1797" i="2" s="1"/>
  <c r="L1798" i="2" s="1"/>
  <c r="L1799" i="2" s="1"/>
  <c r="L1800" i="2" s="1"/>
  <c r="L1801" i="2" s="1"/>
  <c r="L1802" i="2" s="1"/>
  <c r="L1803" i="2" s="1"/>
  <c r="L1804" i="2" s="1"/>
  <c r="L1805" i="2" s="1"/>
  <c r="L1806" i="2" s="1"/>
  <c r="L1807" i="2" s="1"/>
  <c r="L1808" i="2" s="1"/>
  <c r="L1809" i="2" s="1"/>
  <c r="L1810" i="2" s="1"/>
  <c r="L1811" i="2" s="1"/>
  <c r="L1812" i="2" s="1"/>
  <c r="L1813" i="2" s="1"/>
  <c r="L1814" i="2" s="1"/>
  <c r="L1815" i="2" s="1"/>
  <c r="L1816" i="2" s="1"/>
  <c r="L1817" i="2" s="1"/>
  <c r="L1818" i="2" s="1"/>
  <c r="L1819" i="2" s="1"/>
  <c r="L1820" i="2" s="1"/>
  <c r="L1821" i="2" s="1"/>
  <c r="L1822" i="2" s="1"/>
  <c r="L1823" i="2" s="1"/>
  <c r="L1824" i="2" s="1"/>
  <c r="L1825" i="2" s="1"/>
  <c r="L1826" i="2" s="1"/>
  <c r="L1827" i="2" s="1"/>
  <c r="L1828" i="2" s="1"/>
  <c r="L1829" i="2" s="1"/>
  <c r="L1830" i="2" s="1"/>
  <c r="L1831" i="2" s="1"/>
  <c r="L1832" i="2" s="1"/>
  <c r="L1833" i="2" s="1"/>
  <c r="L1834" i="2" s="1"/>
  <c r="L1835" i="2" s="1"/>
  <c r="L1836" i="2" s="1"/>
  <c r="L1837" i="2" s="1"/>
  <c r="L1838" i="2" s="1"/>
  <c r="L1839" i="2" s="1"/>
  <c r="L1840" i="2" s="1"/>
  <c r="L1841" i="2" s="1"/>
  <c r="L1842" i="2" s="1"/>
  <c r="L1843" i="2" s="1"/>
  <c r="L1844" i="2" s="1"/>
  <c r="L1845" i="2" s="1"/>
  <c r="L1846" i="2" s="1"/>
  <c r="L1847" i="2" s="1"/>
  <c r="L1848" i="2" s="1"/>
  <c r="L1849" i="2" s="1"/>
  <c r="L1850" i="2" s="1"/>
  <c r="L1851" i="2" s="1"/>
  <c r="L1852" i="2" s="1"/>
  <c r="L1853" i="2" s="1"/>
  <c r="L1854" i="2" s="1"/>
  <c r="L1855" i="2" s="1"/>
  <c r="L1856" i="2" s="1"/>
  <c r="L1857" i="2" s="1"/>
  <c r="L1858" i="2" s="1"/>
  <c r="L1859" i="2" s="1"/>
  <c r="L1860" i="2" s="1"/>
  <c r="L1861" i="2" s="1"/>
  <c r="L1862" i="2" s="1"/>
  <c r="L1863" i="2" s="1"/>
  <c r="L1864" i="2" s="1"/>
  <c r="L1865" i="2" s="1"/>
  <c r="L1866" i="2" s="1"/>
  <c r="L1867" i="2" s="1"/>
  <c r="L1868" i="2" s="1"/>
  <c r="L1869" i="2" s="1"/>
  <c r="L1870" i="2" s="1"/>
  <c r="L1871" i="2" s="1"/>
  <c r="L1872" i="2" s="1"/>
  <c r="L1873" i="2" s="1"/>
  <c r="L1874" i="2" s="1"/>
  <c r="L1875" i="2" s="1"/>
  <c r="L1876" i="2" s="1"/>
  <c r="L1877" i="2" s="1"/>
  <c r="L1878" i="2" s="1"/>
  <c r="L1879" i="2" s="1"/>
  <c r="L1880" i="2" s="1"/>
  <c r="L1881" i="2" s="1"/>
  <c r="L1882" i="2" s="1"/>
  <c r="L1883" i="2" s="1"/>
  <c r="L1884" i="2" s="1"/>
  <c r="L1885" i="2" s="1"/>
  <c r="L1886" i="2" s="1"/>
  <c r="L1887" i="2" s="1"/>
  <c r="L1888" i="2" s="1"/>
  <c r="L1889" i="2" s="1"/>
  <c r="L1890" i="2" s="1"/>
  <c r="L1891" i="2" s="1"/>
  <c r="L1892" i="2" s="1"/>
  <c r="L1893" i="2" s="1"/>
  <c r="L1894" i="2" s="1"/>
  <c r="L1895" i="2" s="1"/>
  <c r="L1896" i="2" s="1"/>
  <c r="L1897" i="2" s="1"/>
  <c r="L1898" i="2" s="1"/>
  <c r="L1899" i="2" s="1"/>
  <c r="L1900" i="2" s="1"/>
  <c r="L1901" i="2" s="1"/>
  <c r="L1902" i="2" s="1"/>
  <c r="L1903" i="2" s="1"/>
  <c r="L1904" i="2" s="1"/>
  <c r="L1905" i="2" s="1"/>
  <c r="L1906" i="2" s="1"/>
  <c r="L1907" i="2" s="1"/>
  <c r="L1908" i="2" s="1"/>
  <c r="L1909" i="2" s="1"/>
  <c r="L1910" i="2" s="1"/>
  <c r="L1911" i="2" s="1"/>
  <c r="L1912" i="2" s="1"/>
  <c r="L1913" i="2" s="1"/>
  <c r="L1914" i="2" s="1"/>
  <c r="L1915" i="2" s="1"/>
  <c r="L1916" i="2" s="1"/>
  <c r="L1917" i="2" s="1"/>
  <c r="L1918" i="2" s="1"/>
  <c r="L1919" i="2" s="1"/>
  <c r="L1920" i="2" s="1"/>
  <c r="L1921" i="2" s="1"/>
  <c r="L1922" i="2" s="1"/>
  <c r="L1923" i="2" s="1"/>
  <c r="L1924" i="2" s="1"/>
  <c r="L1925" i="2" s="1"/>
  <c r="L1926" i="2" s="1"/>
  <c r="L1927" i="2" s="1"/>
  <c r="L1928" i="2" s="1"/>
  <c r="L1929" i="2" s="1"/>
  <c r="L1930" i="2" s="1"/>
  <c r="L1931" i="2" s="1"/>
  <c r="L1932" i="2" s="1"/>
  <c r="L1933" i="2" s="1"/>
  <c r="L1934" i="2" s="1"/>
  <c r="L1935" i="2" s="1"/>
  <c r="L1936" i="2" s="1"/>
  <c r="L1937" i="2" s="1"/>
  <c r="L1938" i="2" s="1"/>
  <c r="L1939" i="2" s="1"/>
  <c r="L1940" i="2" s="1"/>
  <c r="L1941" i="2" s="1"/>
  <c r="L1942" i="2" s="1"/>
  <c r="L1943" i="2" s="1"/>
  <c r="L1944" i="2" s="1"/>
  <c r="L1945" i="2" s="1"/>
  <c r="L1946" i="2" s="1"/>
  <c r="L1947" i="2" s="1"/>
  <c r="L1948" i="2" s="1"/>
  <c r="L1949" i="2" s="1"/>
  <c r="L1950" i="2" s="1"/>
  <c r="L1951" i="2" s="1"/>
  <c r="L1952" i="2" s="1"/>
  <c r="L1953" i="2" s="1"/>
  <c r="L1954" i="2" s="1"/>
  <c r="L1955" i="2" s="1"/>
  <c r="L1956" i="2" s="1"/>
  <c r="L1957" i="2" s="1"/>
  <c r="L1958" i="2" s="1"/>
  <c r="L1959" i="2" s="1"/>
  <c r="L1960" i="2" s="1"/>
  <c r="L1961" i="2" s="1"/>
  <c r="L1962" i="2" s="1"/>
  <c r="L1963" i="2" s="1"/>
  <c r="L1964" i="2" s="1"/>
  <c r="L1965" i="2" s="1"/>
  <c r="L1966" i="2" s="1"/>
  <c r="L1967" i="2" s="1"/>
  <c r="L1968" i="2" s="1"/>
  <c r="L1969" i="2" s="1"/>
  <c r="L1970" i="2" s="1"/>
  <c r="L1971" i="2" s="1"/>
  <c r="L1972" i="2" s="1"/>
  <c r="L1973" i="2" s="1"/>
  <c r="L1974" i="2" s="1"/>
  <c r="L1975" i="2" s="1"/>
  <c r="L1976" i="2" s="1"/>
  <c r="L1977" i="2" s="1"/>
  <c r="L1978" i="2" s="1"/>
  <c r="L1979" i="2" s="1"/>
  <c r="L1980" i="2" s="1"/>
  <c r="L1981" i="2" s="1"/>
  <c r="L1982" i="2" s="1"/>
  <c r="L1983" i="2" s="1"/>
  <c r="L1984" i="2" s="1"/>
  <c r="L1985" i="2" s="1"/>
  <c r="L1986" i="2" s="1"/>
  <c r="L1987" i="2" s="1"/>
  <c r="L1988" i="2" s="1"/>
  <c r="L1989" i="2" s="1"/>
  <c r="L1990" i="2" s="1"/>
  <c r="L1991" i="2" s="1"/>
  <c r="L1992" i="2" s="1"/>
  <c r="L1993" i="2" s="1"/>
  <c r="L1994" i="2" s="1"/>
  <c r="L1995" i="2" s="1"/>
  <c r="L1996" i="2" s="1"/>
  <c r="L1997" i="2" s="1"/>
  <c r="L1998" i="2" s="1"/>
  <c r="L1999" i="2" s="1"/>
  <c r="L2000" i="2" s="1"/>
  <c r="L2001" i="2" s="1"/>
  <c r="L2002" i="2" s="1"/>
  <c r="L2003" i="2" s="1"/>
  <c r="L2004" i="2" s="1"/>
  <c r="L2005" i="2" s="1"/>
  <c r="L2006" i="2" s="1"/>
  <c r="L2007" i="2" s="1"/>
  <c r="L2008" i="2" s="1"/>
  <c r="L2009" i="2" s="1"/>
  <c r="L2010" i="2" s="1"/>
  <c r="L2011" i="2" s="1"/>
  <c r="L2012" i="2" s="1"/>
  <c r="L2013" i="2" s="1"/>
  <c r="L2014" i="2" s="1"/>
  <c r="L2015" i="2" s="1"/>
  <c r="L2016" i="2" s="1"/>
  <c r="L2017" i="2" s="1"/>
  <c r="L2018" i="2" s="1"/>
  <c r="L2019" i="2" s="1"/>
  <c r="L2020" i="2" s="1"/>
  <c r="L2021" i="2" s="1"/>
  <c r="L2022" i="2" s="1"/>
  <c r="L2023" i="2" s="1"/>
  <c r="L2024" i="2" s="1"/>
  <c r="L2025" i="2" s="1"/>
  <c r="L2026" i="2" s="1"/>
  <c r="L2027" i="2" s="1"/>
  <c r="L2028" i="2" s="1"/>
  <c r="L2029" i="2" s="1"/>
  <c r="L2030" i="2" s="1"/>
  <c r="L2031" i="2" s="1"/>
  <c r="L2032" i="2" s="1"/>
  <c r="L2033" i="2" s="1"/>
  <c r="L2034" i="2" s="1"/>
  <c r="L2035" i="2" s="1"/>
  <c r="L2036" i="2" s="1"/>
  <c r="L2037" i="2" s="1"/>
  <c r="L2038" i="2" s="1"/>
  <c r="L2039" i="2" s="1"/>
  <c r="L2040" i="2" s="1"/>
  <c r="L2041" i="2" s="1"/>
  <c r="L2042" i="2" s="1"/>
  <c r="L2043" i="2" s="1"/>
  <c r="L2044" i="2" s="1"/>
  <c r="L2045" i="2" s="1"/>
  <c r="L2046" i="2" s="1"/>
  <c r="L2047" i="2" s="1"/>
  <c r="L2048" i="2" s="1"/>
  <c r="L2049" i="2" s="1"/>
  <c r="L2050" i="2" s="1"/>
  <c r="L2051" i="2" s="1"/>
  <c r="L2052" i="2" s="1"/>
  <c r="L2053" i="2" s="1"/>
  <c r="L2054" i="2" s="1"/>
  <c r="L2055" i="2" s="1"/>
  <c r="L2056" i="2" s="1"/>
  <c r="L2057" i="2" s="1"/>
  <c r="L2058" i="2" s="1"/>
  <c r="L2059" i="2" s="1"/>
  <c r="L2060" i="2" s="1"/>
  <c r="L2061" i="2" s="1"/>
  <c r="L2062" i="2" s="1"/>
  <c r="L2063" i="2" s="1"/>
  <c r="L2064" i="2" s="1"/>
  <c r="L2065" i="2" s="1"/>
  <c r="L2066" i="2" s="1"/>
  <c r="L2067" i="2" s="1"/>
  <c r="L2068" i="2" s="1"/>
  <c r="L2069" i="2" s="1"/>
  <c r="L2070" i="2" s="1"/>
  <c r="L2071" i="2" s="1"/>
  <c r="L2072" i="2" s="1"/>
  <c r="L2073" i="2" s="1"/>
  <c r="L2074" i="2" s="1"/>
  <c r="L2075" i="2" s="1"/>
  <c r="L2076" i="2" s="1"/>
  <c r="L2077" i="2" s="1"/>
  <c r="L2078" i="2" s="1"/>
  <c r="L2079" i="2" s="1"/>
  <c r="L2080" i="2" s="1"/>
  <c r="L2081" i="2" s="1"/>
  <c r="L2082" i="2" s="1"/>
  <c r="L2083" i="2" s="1"/>
  <c r="L2084" i="2" s="1"/>
  <c r="L2085" i="2" s="1"/>
  <c r="L2086" i="2" s="1"/>
  <c r="L2087" i="2" s="1"/>
  <c r="L2088" i="2" s="1"/>
  <c r="L2089" i="2" s="1"/>
  <c r="L2090" i="2" s="1"/>
  <c r="L2091" i="2" s="1"/>
  <c r="L2092" i="2" s="1"/>
  <c r="L2093" i="2" s="1"/>
  <c r="L2094" i="2" s="1"/>
  <c r="L2095" i="2" s="1"/>
  <c r="L2096" i="2" s="1"/>
  <c r="L2097" i="2" s="1"/>
  <c r="L2098" i="2" s="1"/>
  <c r="L2099" i="2" s="1"/>
  <c r="L2100" i="2" s="1"/>
  <c r="L2101" i="2" s="1"/>
  <c r="L2102" i="2" s="1"/>
  <c r="L2103" i="2" s="1"/>
  <c r="L2104" i="2" s="1"/>
  <c r="L2105" i="2" s="1"/>
  <c r="L2106" i="2" s="1"/>
  <c r="L2107" i="2" s="1"/>
  <c r="L2108" i="2" s="1"/>
  <c r="L2109" i="2" s="1"/>
  <c r="L2110" i="2" s="1"/>
  <c r="L2111" i="2" s="1"/>
  <c r="L2112" i="2" s="1"/>
  <c r="L2113" i="2" s="1"/>
  <c r="L2114" i="2" s="1"/>
  <c r="L2115" i="2" s="1"/>
  <c r="L2116" i="2" s="1"/>
  <c r="L2117" i="2" s="1"/>
  <c r="L2118" i="2" s="1"/>
  <c r="L2119" i="2" s="1"/>
  <c r="L2120" i="2" s="1"/>
  <c r="L2121" i="2" s="1"/>
  <c r="L2122" i="2" s="1"/>
  <c r="L2123" i="2" s="1"/>
  <c r="L2124" i="2" s="1"/>
  <c r="L2125" i="2" s="1"/>
  <c r="L2126" i="2" s="1"/>
  <c r="L2127" i="2" s="1"/>
  <c r="L2128" i="2" s="1"/>
  <c r="L2129" i="2" s="1"/>
  <c r="L2130" i="2" s="1"/>
  <c r="L2131" i="2" s="1"/>
  <c r="L2132" i="2" s="1"/>
  <c r="L2133" i="2" s="1"/>
  <c r="L2134" i="2" s="1"/>
  <c r="L2135" i="2" s="1"/>
  <c r="L2136" i="2" s="1"/>
  <c r="L2137" i="2" s="1"/>
  <c r="L2138" i="2" s="1"/>
  <c r="L2139" i="2" s="1"/>
  <c r="L2140" i="2" s="1"/>
  <c r="L2141" i="2" s="1"/>
  <c r="L2142" i="2" s="1"/>
  <c r="L2143" i="2" s="1"/>
  <c r="L2144" i="2" s="1"/>
  <c r="L2145" i="2" s="1"/>
  <c r="L2146" i="2" s="1"/>
  <c r="L2147" i="2" s="1"/>
  <c r="L2148" i="2" s="1"/>
  <c r="L2149" i="2" s="1"/>
  <c r="L2150" i="2" s="1"/>
  <c r="L2151" i="2" s="1"/>
  <c r="L2152" i="2" s="1"/>
  <c r="L2153" i="2" s="1"/>
  <c r="L2154" i="2" s="1"/>
  <c r="L2155" i="2" s="1"/>
  <c r="L2156" i="2" s="1"/>
  <c r="L2157" i="2" s="1"/>
  <c r="L2158" i="2" s="1"/>
  <c r="L2159" i="2" s="1"/>
  <c r="L2160" i="2" s="1"/>
  <c r="L2161" i="2" s="1"/>
  <c r="L2162" i="2" s="1"/>
  <c r="L2163" i="2" s="1"/>
  <c r="L2164" i="2" s="1"/>
  <c r="L2165" i="2" s="1"/>
  <c r="L2166" i="2" s="1"/>
  <c r="L2167" i="2" s="1"/>
  <c r="L2168" i="2" s="1"/>
  <c r="L2169" i="2" s="1"/>
  <c r="L2170" i="2" s="1"/>
  <c r="L2171" i="2" s="1"/>
  <c r="L2172" i="2" s="1"/>
  <c r="L2173" i="2" s="1"/>
  <c r="L2174" i="2" s="1"/>
  <c r="L2175" i="2" s="1"/>
  <c r="L2176" i="2" s="1"/>
  <c r="L2177" i="2" s="1"/>
  <c r="L2178" i="2" s="1"/>
  <c r="L2179" i="2" s="1"/>
  <c r="L2180" i="2" s="1"/>
  <c r="L2181" i="2" s="1"/>
  <c r="L2182" i="2" s="1"/>
  <c r="L2183" i="2" s="1"/>
  <c r="L2184" i="2" s="1"/>
  <c r="L2185" i="2" s="1"/>
  <c r="L2186" i="2" s="1"/>
  <c r="L2187" i="2" s="1"/>
  <c r="L2188" i="2" s="1"/>
  <c r="L2189" i="2" s="1"/>
  <c r="L2190" i="2" s="1"/>
  <c r="L2191" i="2" s="1"/>
  <c r="L2192" i="2" s="1"/>
  <c r="L2193" i="2" s="1"/>
  <c r="L2194" i="2" s="1"/>
  <c r="L2195" i="2" s="1"/>
  <c r="L2196" i="2" s="1"/>
  <c r="L2197" i="2" s="1"/>
  <c r="L2198" i="2" s="1"/>
  <c r="L2199" i="2" s="1"/>
  <c r="L2200" i="2" s="1"/>
  <c r="L2201" i="2" s="1"/>
  <c r="L2202" i="2" s="1"/>
  <c r="L2203" i="2" s="1"/>
  <c r="L2204" i="2" s="1"/>
  <c r="L2205" i="2" s="1"/>
  <c r="L2206" i="2" s="1"/>
  <c r="L2207" i="2" s="1"/>
  <c r="L2208" i="2" s="1"/>
  <c r="L2209" i="2" s="1"/>
  <c r="L2210" i="2" s="1"/>
  <c r="L2211" i="2" s="1"/>
  <c r="L2212" i="2" s="1"/>
  <c r="L2213" i="2" s="1"/>
  <c r="L2214" i="2" s="1"/>
  <c r="L2215" i="2" s="1"/>
  <c r="L2216" i="2" s="1"/>
  <c r="L2217" i="2" s="1"/>
  <c r="L2218" i="2" s="1"/>
  <c r="L2219" i="2" s="1"/>
  <c r="L2220" i="2" s="1"/>
  <c r="L2221" i="2" s="1"/>
  <c r="L2222" i="2" s="1"/>
  <c r="L2223" i="2" s="1"/>
  <c r="L2224" i="2" s="1"/>
  <c r="L2225" i="2" s="1"/>
  <c r="L2226" i="2" s="1"/>
  <c r="L2227" i="2" s="1"/>
  <c r="L2228" i="2" s="1"/>
  <c r="L2229" i="2" s="1"/>
  <c r="L2230" i="2" s="1"/>
  <c r="L2231" i="2" s="1"/>
  <c r="L2232" i="2" s="1"/>
  <c r="L2233" i="2" s="1"/>
  <c r="L2234" i="2" s="1"/>
  <c r="L2235" i="2" s="1"/>
  <c r="L2236" i="2" s="1"/>
  <c r="L2237" i="2" s="1"/>
  <c r="L2238" i="2" s="1"/>
  <c r="L2239" i="2" s="1"/>
  <c r="L2240" i="2" s="1"/>
  <c r="L2241" i="2" s="1"/>
  <c r="L2242" i="2" s="1"/>
  <c r="L2243" i="2" s="1"/>
  <c r="L2244" i="2" s="1"/>
  <c r="L2245" i="2" s="1"/>
  <c r="L2246" i="2" s="1"/>
  <c r="L2247" i="2" s="1"/>
  <c r="L2248" i="2" s="1"/>
  <c r="L2249" i="2" s="1"/>
  <c r="L2250" i="2" s="1"/>
  <c r="L2251" i="2" s="1"/>
  <c r="L2252" i="2" s="1"/>
  <c r="L2253" i="2" s="1"/>
  <c r="L2254" i="2" s="1"/>
  <c r="L2255" i="2" s="1"/>
  <c r="L2256" i="2" s="1"/>
  <c r="L2257" i="2" s="1"/>
  <c r="L2258" i="2" s="1"/>
  <c r="L2259" i="2" s="1"/>
  <c r="L2260" i="2" s="1"/>
  <c r="L2261" i="2" s="1"/>
  <c r="L2262" i="2" s="1"/>
  <c r="L2263" i="2" s="1"/>
  <c r="L2264" i="2" s="1"/>
  <c r="L2265" i="2" s="1"/>
  <c r="L2266" i="2" s="1"/>
  <c r="L2267" i="2" s="1"/>
  <c r="L2268" i="2" s="1"/>
  <c r="L2269" i="2" s="1"/>
  <c r="L2270" i="2" s="1"/>
  <c r="L2271" i="2" s="1"/>
  <c r="L2272" i="2" s="1"/>
  <c r="L2273" i="2" s="1"/>
  <c r="L2274" i="2" s="1"/>
  <c r="L2275" i="2" s="1"/>
  <c r="L2276" i="2" s="1"/>
  <c r="L2277" i="2" s="1"/>
  <c r="L2278" i="2" s="1"/>
  <c r="L2279" i="2" s="1"/>
  <c r="L2280" i="2" s="1"/>
  <c r="L2281" i="2" s="1"/>
  <c r="L2282" i="2" s="1"/>
  <c r="L2283" i="2" s="1"/>
  <c r="L2284" i="2" s="1"/>
  <c r="L2285" i="2" s="1"/>
  <c r="L2286" i="2" s="1"/>
  <c r="L2287" i="2" s="1"/>
  <c r="L2288" i="2" s="1"/>
  <c r="L2289" i="2" s="1"/>
  <c r="L2290" i="2" s="1"/>
  <c r="L2291" i="2" s="1"/>
  <c r="L2292" i="2" s="1"/>
  <c r="L2293" i="2" s="1"/>
  <c r="L2294" i="2" s="1"/>
  <c r="L2295" i="2" s="1"/>
  <c r="L2296" i="2" s="1"/>
  <c r="L2297" i="2" s="1"/>
  <c r="L2298" i="2" s="1"/>
  <c r="L2299" i="2" s="1"/>
  <c r="L2300" i="2" s="1"/>
  <c r="L2301" i="2" s="1"/>
  <c r="L2302" i="2" s="1"/>
  <c r="L2303" i="2" s="1"/>
  <c r="L2304" i="2" s="1"/>
  <c r="L2305" i="2" s="1"/>
  <c r="L2306" i="2" s="1"/>
  <c r="L2307" i="2" s="1"/>
  <c r="L2308" i="2" s="1"/>
  <c r="L2309" i="2" s="1"/>
  <c r="L2310" i="2" s="1"/>
  <c r="L2311" i="2" s="1"/>
  <c r="L2312" i="2" s="1"/>
  <c r="L2313" i="2" s="1"/>
  <c r="L2314" i="2" s="1"/>
  <c r="L2315" i="2" s="1"/>
  <c r="L2316" i="2" s="1"/>
  <c r="L2317" i="2" s="1"/>
  <c r="L2318" i="2" s="1"/>
  <c r="L2319" i="2" s="1"/>
  <c r="L2320" i="2" s="1"/>
  <c r="L2321" i="2" s="1"/>
  <c r="L2322" i="2" s="1"/>
  <c r="L2323" i="2" s="1"/>
  <c r="L2324" i="2" s="1"/>
  <c r="L2325" i="2" s="1"/>
  <c r="L2326" i="2" s="1"/>
  <c r="L2327" i="2" s="1"/>
  <c r="L2328" i="2" s="1"/>
  <c r="L2329" i="2" s="1"/>
  <c r="L2330" i="2" s="1"/>
  <c r="L2331" i="2" s="1"/>
  <c r="L2332" i="2" s="1"/>
  <c r="L2333" i="2" s="1"/>
  <c r="L2334" i="2" s="1"/>
  <c r="L2335" i="2" s="1"/>
  <c r="L2336" i="2" s="1"/>
  <c r="L2337" i="2" s="1"/>
  <c r="L2338" i="2" s="1"/>
  <c r="L2339" i="2" s="1"/>
  <c r="L2340" i="2" s="1"/>
  <c r="L2341" i="2" s="1"/>
  <c r="L2342" i="2" s="1"/>
  <c r="L2343" i="2" s="1"/>
  <c r="L2344" i="2" s="1"/>
  <c r="L2345" i="2" s="1"/>
  <c r="L2346" i="2" s="1"/>
  <c r="L2347" i="2" s="1"/>
  <c r="L2348" i="2" s="1"/>
  <c r="L2349" i="2" s="1"/>
  <c r="L2350" i="2" s="1"/>
  <c r="L2351" i="2" s="1"/>
  <c r="L2352" i="2" s="1"/>
  <c r="L2353" i="2" s="1"/>
  <c r="L2354" i="2" s="1"/>
  <c r="L2355" i="2" s="1"/>
  <c r="L2356" i="2" s="1"/>
  <c r="L2357" i="2" s="1"/>
  <c r="L2358" i="2" s="1"/>
  <c r="L2359" i="2" s="1"/>
  <c r="L2360" i="2" s="1"/>
  <c r="L2361" i="2" s="1"/>
  <c r="L2362" i="2" s="1"/>
  <c r="L2363" i="2" s="1"/>
  <c r="L2364" i="2" s="1"/>
  <c r="L2365" i="2" s="1"/>
  <c r="L2366" i="2" s="1"/>
  <c r="L2367" i="2" s="1"/>
  <c r="L2368" i="2" s="1"/>
  <c r="L2369" i="2" s="1"/>
  <c r="L2370" i="2" s="1"/>
  <c r="L2371" i="2" s="1"/>
  <c r="L2372" i="2" s="1"/>
  <c r="L2373" i="2" s="1"/>
  <c r="L2374" i="2" s="1"/>
  <c r="L2375" i="2" s="1"/>
  <c r="L2376" i="2" s="1"/>
  <c r="L2377" i="2" s="1"/>
  <c r="L2378" i="2" s="1"/>
  <c r="L2379" i="2" s="1"/>
  <c r="L2380" i="2" s="1"/>
  <c r="L2381" i="2" s="1"/>
  <c r="L2382" i="2" s="1"/>
  <c r="L2383" i="2" s="1"/>
  <c r="L2384" i="2" s="1"/>
  <c r="L2385" i="2" s="1"/>
  <c r="L2386" i="2" s="1"/>
  <c r="L2387" i="2" s="1"/>
  <c r="L2388" i="2" s="1"/>
  <c r="L2389" i="2" s="1"/>
  <c r="L2390" i="2" s="1"/>
  <c r="L2391" i="2" s="1"/>
  <c r="L2392" i="2" s="1"/>
  <c r="L2393" i="2" s="1"/>
  <c r="L2394" i="2" s="1"/>
  <c r="L2395" i="2" s="1"/>
  <c r="L2396" i="2" s="1"/>
  <c r="L2397" i="2" s="1"/>
  <c r="L2398" i="2" s="1"/>
  <c r="L2399" i="2" s="1"/>
  <c r="L2400" i="2" s="1"/>
  <c r="L2401" i="2" s="1"/>
  <c r="L2402" i="2" s="1"/>
  <c r="L2403" i="2" s="1"/>
  <c r="L2404" i="2" s="1"/>
  <c r="L2405" i="2" s="1"/>
  <c r="L2406" i="2" s="1"/>
  <c r="L2407" i="2" s="1"/>
  <c r="L2408" i="2" s="1"/>
  <c r="L2409" i="2" s="1"/>
  <c r="L2410" i="2" s="1"/>
  <c r="L2411" i="2" s="1"/>
  <c r="L2412" i="2" s="1"/>
  <c r="L2413" i="2" s="1"/>
  <c r="L2414" i="2" s="1"/>
  <c r="L2415" i="2" s="1"/>
  <c r="L2416" i="2" s="1"/>
  <c r="L2417" i="2" s="1"/>
  <c r="L2418" i="2" s="1"/>
  <c r="L2419" i="2" s="1"/>
  <c r="L2420" i="2" s="1"/>
  <c r="L2421" i="2" s="1"/>
  <c r="L2422" i="2" s="1"/>
  <c r="L2423" i="2" s="1"/>
  <c r="L2424" i="2" s="1"/>
  <c r="L2425" i="2" s="1"/>
  <c r="L2426" i="2" s="1"/>
  <c r="L2427" i="2" s="1"/>
  <c r="L2428" i="2" s="1"/>
  <c r="L2429" i="2" s="1"/>
  <c r="L2430" i="2" s="1"/>
  <c r="L2431" i="2" s="1"/>
  <c r="L2432" i="2" s="1"/>
  <c r="L2433" i="2" s="1"/>
  <c r="L2434" i="2" s="1"/>
  <c r="L2435" i="2" s="1"/>
  <c r="L2436" i="2" s="1"/>
  <c r="L2437" i="2" s="1"/>
  <c r="L2438" i="2" s="1"/>
  <c r="L2439" i="2" s="1"/>
  <c r="L2440" i="2" s="1"/>
  <c r="L2441" i="2" s="1"/>
  <c r="L2442" i="2" s="1"/>
  <c r="L2443" i="2" s="1"/>
  <c r="L2444" i="2" s="1"/>
  <c r="L2445" i="2" s="1"/>
  <c r="L2446" i="2" s="1"/>
  <c r="L2447" i="2" s="1"/>
  <c r="L2448" i="2" s="1"/>
  <c r="L2449" i="2" s="1"/>
  <c r="L2450" i="2" s="1"/>
  <c r="L2451" i="2" s="1"/>
  <c r="L2452" i="2" s="1"/>
  <c r="L2453" i="2" s="1"/>
  <c r="L2454" i="2" s="1"/>
  <c r="L2455" i="2" s="1"/>
  <c r="L2456" i="2" s="1"/>
  <c r="L2457" i="2" s="1"/>
  <c r="L2458" i="2" s="1"/>
  <c r="L2459" i="2" s="1"/>
  <c r="L2460" i="2" s="1"/>
  <c r="L2461" i="2" s="1"/>
  <c r="L2462" i="2" s="1"/>
  <c r="L2463" i="2" s="1"/>
  <c r="L2464" i="2" s="1"/>
  <c r="L2465" i="2" s="1"/>
  <c r="L2466" i="2" s="1"/>
  <c r="L2467" i="2" s="1"/>
  <c r="L2468" i="2" s="1"/>
  <c r="L2469" i="2" s="1"/>
  <c r="L2470" i="2" s="1"/>
  <c r="L2471" i="2" s="1"/>
  <c r="L2472" i="2" s="1"/>
  <c r="L2473" i="2" s="1"/>
  <c r="L2474" i="2" s="1"/>
  <c r="L2475" i="2" s="1"/>
  <c r="L2476" i="2" s="1"/>
  <c r="L2477" i="2" s="1"/>
  <c r="L2478" i="2" s="1"/>
  <c r="L2479" i="2" s="1"/>
  <c r="L2480" i="2" s="1"/>
  <c r="L2481" i="2" s="1"/>
  <c r="L2482" i="2" s="1"/>
  <c r="L2483" i="2" s="1"/>
  <c r="L2484" i="2" s="1"/>
  <c r="L2485" i="2" s="1"/>
  <c r="L2486" i="2" s="1"/>
  <c r="L2487" i="2" s="1"/>
  <c r="L2488" i="2" s="1"/>
  <c r="L2489" i="2" s="1"/>
  <c r="L2490" i="2" s="1"/>
  <c r="L2491" i="2" s="1"/>
  <c r="L2492" i="2" s="1"/>
  <c r="L2493" i="2" s="1"/>
  <c r="L2494" i="2" s="1"/>
  <c r="L2495" i="2" s="1"/>
  <c r="L2496" i="2" s="1"/>
  <c r="L2497" i="2" s="1"/>
  <c r="L2498" i="2" s="1"/>
  <c r="L2499" i="2" s="1"/>
  <c r="L2500" i="2" s="1"/>
  <c r="L2501" i="2" s="1"/>
  <c r="L2502" i="2" s="1"/>
  <c r="L2503" i="2" s="1"/>
  <c r="L2504" i="2" s="1"/>
  <c r="L2505" i="2" s="1"/>
  <c r="L2506" i="2" s="1"/>
  <c r="L2507" i="2" s="1"/>
  <c r="L2508" i="2" s="1"/>
  <c r="L2509" i="2" s="1"/>
  <c r="L2510" i="2" s="1"/>
  <c r="L2511" i="2" s="1"/>
  <c r="L2512" i="2" s="1"/>
  <c r="L2513" i="2" s="1"/>
  <c r="L2514" i="2" s="1"/>
  <c r="L2515" i="2" s="1"/>
  <c r="L2516" i="2" s="1"/>
  <c r="L2517" i="2" s="1"/>
  <c r="L2518" i="2" s="1"/>
  <c r="L2519" i="2" s="1"/>
  <c r="L2520" i="2" s="1"/>
  <c r="L2521" i="2" s="1"/>
  <c r="L2522" i="2" s="1"/>
  <c r="L2523" i="2" s="1"/>
  <c r="L2524" i="2" s="1"/>
  <c r="L2525" i="2" s="1"/>
  <c r="L2526" i="2" s="1"/>
  <c r="L2527" i="2" s="1"/>
  <c r="L2528" i="2" s="1"/>
  <c r="L2529" i="2" s="1"/>
  <c r="L2530" i="2" s="1"/>
  <c r="L2531" i="2" s="1"/>
  <c r="L2532" i="2" s="1"/>
  <c r="L2533" i="2" s="1"/>
  <c r="L2534" i="2" s="1"/>
  <c r="L2535" i="2" s="1"/>
  <c r="L2536" i="2" s="1"/>
  <c r="L2537" i="2" s="1"/>
  <c r="L2538" i="2" s="1"/>
  <c r="L2539" i="2" s="1"/>
  <c r="L2540" i="2" s="1"/>
  <c r="L2541" i="2" s="1"/>
  <c r="L2542" i="2" s="1"/>
  <c r="L2543" i="2" s="1"/>
  <c r="L2544" i="2" s="1"/>
  <c r="L2545" i="2" s="1"/>
  <c r="L2546" i="2" s="1"/>
  <c r="L2547" i="2" s="1"/>
  <c r="L2548" i="2" s="1"/>
  <c r="L2549" i="2" s="1"/>
  <c r="L2550" i="2" s="1"/>
  <c r="L2551" i="2" s="1"/>
  <c r="L2552" i="2" s="1"/>
  <c r="L2553" i="2" s="1"/>
  <c r="L2554" i="2" s="1"/>
  <c r="L2555" i="2" s="1"/>
  <c r="L2556" i="2" s="1"/>
  <c r="L2557" i="2" s="1"/>
  <c r="L2558" i="2" s="1"/>
  <c r="L2559" i="2" s="1"/>
  <c r="L2560" i="2" s="1"/>
  <c r="L2561" i="2" s="1"/>
  <c r="L2562" i="2" s="1"/>
  <c r="L2563" i="2" s="1"/>
  <c r="L2564" i="2" s="1"/>
  <c r="L2565" i="2" s="1"/>
  <c r="L2566" i="2" s="1"/>
  <c r="L2567" i="2" s="1"/>
  <c r="L2568" i="2" s="1"/>
  <c r="L2569" i="2" s="1"/>
  <c r="L2570" i="2" s="1"/>
  <c r="L2571" i="2" s="1"/>
  <c r="L2572" i="2" s="1"/>
  <c r="L2573" i="2" s="1"/>
  <c r="L2574" i="2" s="1"/>
  <c r="L2575" i="2" s="1"/>
  <c r="L2576" i="2" s="1"/>
  <c r="L2577" i="2" s="1"/>
  <c r="L2578" i="2" s="1"/>
  <c r="L2579" i="2" s="1"/>
  <c r="L2580" i="2" s="1"/>
  <c r="L2581" i="2" s="1"/>
  <c r="L2582" i="2" s="1"/>
  <c r="L2583" i="2" s="1"/>
  <c r="L2584" i="2" s="1"/>
  <c r="L2585" i="2" s="1"/>
  <c r="L2586" i="2" s="1"/>
  <c r="L2587" i="2" s="1"/>
  <c r="L2588" i="2" s="1"/>
  <c r="L2589" i="2" s="1"/>
  <c r="L2590" i="2" s="1"/>
  <c r="L2591" i="2" s="1"/>
  <c r="L2592" i="2" s="1"/>
  <c r="L2593" i="2" s="1"/>
  <c r="L2594" i="2" s="1"/>
  <c r="L2595" i="2" s="1"/>
  <c r="L2596" i="2" s="1"/>
  <c r="L2597" i="2" s="1"/>
  <c r="L2598" i="2" s="1"/>
  <c r="L2599" i="2" s="1"/>
  <c r="L2600" i="2" s="1"/>
  <c r="L2601" i="2" s="1"/>
  <c r="L2602" i="2" s="1"/>
  <c r="L2603" i="2" s="1"/>
  <c r="L2604" i="2" s="1"/>
  <c r="L2605" i="2" s="1"/>
  <c r="L2606" i="2" s="1"/>
  <c r="L2607" i="2" s="1"/>
  <c r="L2608" i="2" s="1"/>
  <c r="L2609" i="2" s="1"/>
  <c r="L2610" i="2" s="1"/>
  <c r="L2611" i="2" s="1"/>
  <c r="L2612" i="2" s="1"/>
  <c r="L2613" i="2" s="1"/>
  <c r="L2614" i="2" s="1"/>
  <c r="L2615" i="2" s="1"/>
  <c r="L2616" i="2" s="1"/>
  <c r="L2617" i="2" s="1"/>
  <c r="L2618" i="2" s="1"/>
  <c r="L2619" i="2" s="1"/>
  <c r="L2620" i="2" s="1"/>
  <c r="L2621" i="2" s="1"/>
  <c r="L2622" i="2" s="1"/>
  <c r="L2623" i="2" s="1"/>
  <c r="L2624" i="2" s="1"/>
  <c r="L2625" i="2" s="1"/>
  <c r="L2626" i="2" s="1"/>
  <c r="L2627" i="2" s="1"/>
  <c r="L2628" i="2" s="1"/>
  <c r="L2629" i="2" s="1"/>
  <c r="L2630" i="2" s="1"/>
  <c r="L2631" i="2" s="1"/>
  <c r="L2632" i="2" s="1"/>
  <c r="L2633" i="2" s="1"/>
  <c r="L2634" i="2" s="1"/>
  <c r="L2635" i="2" s="1"/>
  <c r="L2636" i="2" s="1"/>
  <c r="L2637" i="2" s="1"/>
  <c r="L2638" i="2" s="1"/>
  <c r="L2639" i="2" s="1"/>
  <c r="L2640" i="2" s="1"/>
  <c r="L2641" i="2" s="1"/>
  <c r="L2642" i="2" s="1"/>
  <c r="L2643" i="2" s="1"/>
  <c r="L2644" i="2" s="1"/>
  <c r="L2645" i="2" s="1"/>
  <c r="L2646" i="2" s="1"/>
  <c r="L2647" i="2" s="1"/>
  <c r="L2648" i="2" s="1"/>
  <c r="L2649" i="2" s="1"/>
  <c r="L2650" i="2" s="1"/>
  <c r="L2651" i="2" s="1"/>
  <c r="L2652" i="2" s="1"/>
  <c r="L2653" i="2" s="1"/>
  <c r="L2654" i="2" s="1"/>
  <c r="L2655" i="2" s="1"/>
  <c r="L2656" i="2" s="1"/>
  <c r="L2657" i="2" s="1"/>
  <c r="L2658" i="2" s="1"/>
  <c r="L2659" i="2" s="1"/>
  <c r="L2660" i="2" s="1"/>
  <c r="L2661" i="2" s="1"/>
  <c r="L2662" i="2" s="1"/>
  <c r="L2663" i="2" s="1"/>
  <c r="L2664" i="2" s="1"/>
  <c r="L2665" i="2" s="1"/>
  <c r="L2666" i="2" s="1"/>
  <c r="L2667" i="2" s="1"/>
  <c r="L2668" i="2" s="1"/>
  <c r="L2669" i="2" s="1"/>
  <c r="L2670" i="2" s="1"/>
  <c r="L2671" i="2" s="1"/>
  <c r="L2672" i="2" s="1"/>
  <c r="L2673" i="2" s="1"/>
  <c r="L2674" i="2" s="1"/>
  <c r="L2675" i="2" s="1"/>
  <c r="L2676" i="2" s="1"/>
  <c r="L2677" i="2" s="1"/>
  <c r="L2678" i="2" s="1"/>
  <c r="L2679" i="2" s="1"/>
  <c r="L2680" i="2" s="1"/>
  <c r="L2681" i="2" s="1"/>
  <c r="L2682" i="2" s="1"/>
  <c r="L2683" i="2" s="1"/>
  <c r="L2684" i="2" s="1"/>
  <c r="L2685" i="2" s="1"/>
  <c r="L2686" i="2" s="1"/>
  <c r="L2687" i="2" s="1"/>
  <c r="L2688" i="2" s="1"/>
  <c r="L2689" i="2" s="1"/>
  <c r="L2690" i="2" s="1"/>
  <c r="L2691" i="2" s="1"/>
  <c r="L2692" i="2" s="1"/>
  <c r="L2693" i="2" s="1"/>
  <c r="L2694" i="2" s="1"/>
  <c r="L2695" i="2" s="1"/>
  <c r="L2696" i="2" s="1"/>
  <c r="L2697" i="2" s="1"/>
  <c r="L2698" i="2" s="1"/>
  <c r="L2699" i="2" s="1"/>
  <c r="L2700" i="2" s="1"/>
  <c r="L2701" i="2" s="1"/>
  <c r="L2702" i="2" s="1"/>
  <c r="L2703" i="2" s="1"/>
  <c r="L2704" i="2" s="1"/>
  <c r="L2705" i="2" s="1"/>
  <c r="L2706" i="2" s="1"/>
  <c r="L2707" i="2" s="1"/>
  <c r="L2708" i="2" s="1"/>
  <c r="L2709" i="2" s="1"/>
  <c r="L2710" i="2" s="1"/>
  <c r="L2711" i="2" s="1"/>
  <c r="L2712" i="2" s="1"/>
  <c r="L2713" i="2" s="1"/>
  <c r="L2714" i="2" s="1"/>
  <c r="L2715" i="2" s="1"/>
  <c r="L2716" i="2" s="1"/>
  <c r="L2717" i="2" s="1"/>
  <c r="L2718" i="2" s="1"/>
  <c r="L2719" i="2" s="1"/>
  <c r="L2720" i="2" s="1"/>
  <c r="L2721" i="2" s="1"/>
  <c r="L2722" i="2" s="1"/>
  <c r="L2723" i="2" s="1"/>
  <c r="L2724" i="2" s="1"/>
  <c r="L2725" i="2" s="1"/>
  <c r="L2726" i="2" s="1"/>
  <c r="L2727" i="2" s="1"/>
  <c r="L2728" i="2" s="1"/>
  <c r="L2729" i="2" s="1"/>
  <c r="L2730" i="2" s="1"/>
  <c r="L2731" i="2" s="1"/>
  <c r="L2732" i="2" s="1"/>
  <c r="L2733" i="2" s="1"/>
  <c r="L2734" i="2" s="1"/>
  <c r="L2735" i="2" s="1"/>
  <c r="L2736" i="2" s="1"/>
  <c r="L2737" i="2" s="1"/>
  <c r="L2738" i="2" s="1"/>
  <c r="L2739" i="2" s="1"/>
  <c r="L2740" i="2" s="1"/>
  <c r="L2741" i="2" s="1"/>
  <c r="L2742" i="2" s="1"/>
  <c r="L2743" i="2" s="1"/>
  <c r="L2744" i="2" s="1"/>
  <c r="L2745" i="2" s="1"/>
  <c r="L2746" i="2" s="1"/>
  <c r="L2747" i="2" s="1"/>
  <c r="L2748" i="2" s="1"/>
  <c r="L2749" i="2" s="1"/>
  <c r="L2750" i="2" s="1"/>
  <c r="L2751" i="2" s="1"/>
  <c r="L2752" i="2" s="1"/>
  <c r="L2753" i="2" s="1"/>
  <c r="L2754" i="2" s="1"/>
  <c r="L2755" i="2" s="1"/>
  <c r="L2756" i="2" s="1"/>
  <c r="L2757" i="2" s="1"/>
  <c r="L2758" i="2" s="1"/>
  <c r="L2759" i="2" s="1"/>
  <c r="L2760" i="2" s="1"/>
  <c r="L2761" i="2" s="1"/>
  <c r="L2762" i="2" s="1"/>
  <c r="L2763" i="2" s="1"/>
  <c r="L2764" i="2" s="1"/>
  <c r="L2765" i="2" s="1"/>
  <c r="L2766" i="2" s="1"/>
  <c r="L2767" i="2" s="1"/>
  <c r="L2768" i="2" s="1"/>
  <c r="L2769" i="2" s="1"/>
  <c r="L2770" i="2" s="1"/>
  <c r="L2771" i="2" s="1"/>
  <c r="L2772" i="2" s="1"/>
  <c r="L2773" i="2" s="1"/>
  <c r="L2774" i="2" s="1"/>
  <c r="L2775" i="2" s="1"/>
  <c r="L2776" i="2" s="1"/>
  <c r="L2777" i="2" s="1"/>
  <c r="L2778" i="2" s="1"/>
  <c r="L2779" i="2" s="1"/>
  <c r="L2780" i="2" s="1"/>
  <c r="L2781" i="2" s="1"/>
  <c r="L2782" i="2" s="1"/>
  <c r="L2783" i="2" s="1"/>
  <c r="L2784" i="2" s="1"/>
  <c r="L2785" i="2" s="1"/>
  <c r="L2786" i="2" s="1"/>
  <c r="L2787" i="2" s="1"/>
  <c r="L2788" i="2" s="1"/>
  <c r="L2789" i="2" s="1"/>
  <c r="L2790" i="2" s="1"/>
  <c r="L2791" i="2" s="1"/>
  <c r="L2792" i="2" s="1"/>
  <c r="L2793" i="2" s="1"/>
  <c r="L2794" i="2" s="1"/>
  <c r="L2795" i="2" s="1"/>
  <c r="L2796" i="2" s="1"/>
  <c r="L2797" i="2" s="1"/>
  <c r="L2798" i="2" s="1"/>
  <c r="L2799" i="2" s="1"/>
  <c r="L2800" i="2" s="1"/>
  <c r="L2801" i="2" s="1"/>
  <c r="L2802" i="2" s="1"/>
  <c r="L2803" i="2" s="1"/>
  <c r="L2804" i="2" s="1"/>
  <c r="L2805" i="2" s="1"/>
  <c r="L2806" i="2" s="1"/>
  <c r="L2807" i="2" s="1"/>
  <c r="L2808" i="2" s="1"/>
  <c r="L2809" i="2" s="1"/>
  <c r="L2810" i="2" s="1"/>
  <c r="L2811" i="2" s="1"/>
  <c r="L2812" i="2" s="1"/>
  <c r="L2813" i="2" s="1"/>
  <c r="L2814" i="2" s="1"/>
  <c r="L2815" i="2" s="1"/>
  <c r="L2816" i="2" s="1"/>
  <c r="L2817" i="2" s="1"/>
  <c r="L2818" i="2" s="1"/>
  <c r="L2819" i="2" s="1"/>
  <c r="L2820" i="2" s="1"/>
  <c r="L2821" i="2" s="1"/>
  <c r="L2822" i="2" s="1"/>
  <c r="L2823" i="2" s="1"/>
  <c r="L2824" i="2" s="1"/>
  <c r="L2825" i="2" s="1"/>
  <c r="L2826" i="2" s="1"/>
  <c r="L2827" i="2" s="1"/>
  <c r="L2828" i="2" s="1"/>
  <c r="L2829" i="2" s="1"/>
  <c r="L2830" i="2" s="1"/>
  <c r="L2831" i="2" s="1"/>
  <c r="L2832" i="2" s="1"/>
  <c r="L2833" i="2" s="1"/>
  <c r="L2834" i="2" s="1"/>
  <c r="L2835" i="2" s="1"/>
  <c r="L2836" i="2" s="1"/>
  <c r="L2837" i="2" s="1"/>
  <c r="L2838" i="2" s="1"/>
  <c r="L2839" i="2" s="1"/>
  <c r="L2840" i="2" s="1"/>
  <c r="L2841" i="2" s="1"/>
  <c r="L2842" i="2" s="1"/>
  <c r="L2843" i="2" s="1"/>
  <c r="L2844" i="2" s="1"/>
  <c r="L2845" i="2" s="1"/>
  <c r="L2846" i="2" s="1"/>
  <c r="L2847" i="2" s="1"/>
  <c r="L2848" i="2" s="1"/>
  <c r="L2849" i="2" s="1"/>
  <c r="L2850" i="2" s="1"/>
  <c r="L2851" i="2" s="1"/>
  <c r="L2852" i="2" s="1"/>
  <c r="L2853" i="2" s="1"/>
  <c r="L2854" i="2" s="1"/>
  <c r="L2855" i="2" s="1"/>
  <c r="L2856" i="2" s="1"/>
  <c r="L2857" i="2" s="1"/>
  <c r="L2858" i="2" s="1"/>
  <c r="L2859" i="2" s="1"/>
  <c r="L2860" i="2" s="1"/>
  <c r="L2861" i="2" s="1"/>
  <c r="L2862" i="2" s="1"/>
  <c r="L2863" i="2" s="1"/>
  <c r="L2864" i="2" s="1"/>
  <c r="L2865" i="2" s="1"/>
  <c r="L2866" i="2" s="1"/>
  <c r="L2867" i="2" s="1"/>
  <c r="L2868" i="2" s="1"/>
  <c r="L2869" i="2" s="1"/>
  <c r="L2870" i="2" s="1"/>
  <c r="L2871" i="2" s="1"/>
  <c r="L2872" i="2" s="1"/>
  <c r="L2873" i="2" s="1"/>
  <c r="L2874" i="2" s="1"/>
  <c r="L2875" i="2" s="1"/>
  <c r="L2876" i="2" s="1"/>
  <c r="L2877" i="2" s="1"/>
  <c r="L2878" i="2" s="1"/>
  <c r="L2879" i="2" s="1"/>
  <c r="L2880" i="2" s="1"/>
  <c r="L2881" i="2" s="1"/>
  <c r="L2882" i="2" s="1"/>
  <c r="L2883" i="2" s="1"/>
  <c r="L2884" i="2" s="1"/>
  <c r="L2885" i="2" s="1"/>
  <c r="L2886" i="2" s="1"/>
  <c r="L2887" i="2" s="1"/>
  <c r="L2888" i="2" s="1"/>
  <c r="L2889" i="2" s="1"/>
  <c r="L2890" i="2" s="1"/>
  <c r="L2891" i="2" s="1"/>
  <c r="L2892" i="2" s="1"/>
  <c r="L2893" i="2" s="1"/>
  <c r="L2894" i="2" s="1"/>
  <c r="L2895" i="2" s="1"/>
  <c r="L2896" i="2" s="1"/>
  <c r="L2897" i="2" s="1"/>
  <c r="L2898" i="2" s="1"/>
  <c r="L2899" i="2" s="1"/>
  <c r="L2900" i="2" s="1"/>
  <c r="L2901" i="2" s="1"/>
  <c r="L2902" i="2" s="1"/>
  <c r="L2903" i="2" s="1"/>
  <c r="L2904" i="2" s="1"/>
  <c r="L2905" i="2" s="1"/>
  <c r="L2906" i="2" s="1"/>
  <c r="L2907" i="2" s="1"/>
  <c r="L2908" i="2" s="1"/>
  <c r="L2909" i="2" s="1"/>
  <c r="L2910" i="2" s="1"/>
  <c r="L2911" i="2" s="1"/>
  <c r="L2912" i="2" s="1"/>
  <c r="L2913" i="2" s="1"/>
  <c r="L2914" i="2" s="1"/>
  <c r="L2915" i="2" s="1"/>
  <c r="L2916" i="2" s="1"/>
  <c r="L2917" i="2" s="1"/>
  <c r="L2918" i="2" s="1"/>
  <c r="L2919" i="2" s="1"/>
  <c r="L2920" i="2" s="1"/>
  <c r="L2921" i="2" s="1"/>
  <c r="L2922" i="2" s="1"/>
  <c r="L2923" i="2" s="1"/>
  <c r="L2924" i="2" s="1"/>
  <c r="L2925" i="2" s="1"/>
  <c r="L2926" i="2" s="1"/>
  <c r="L2927" i="2" s="1"/>
  <c r="L2928" i="2" s="1"/>
  <c r="L2929" i="2" s="1"/>
  <c r="L2930" i="2" s="1"/>
  <c r="L2931" i="2" s="1"/>
  <c r="L2932" i="2" s="1"/>
  <c r="L2933" i="2" s="1"/>
  <c r="L2934" i="2" s="1"/>
  <c r="L2935" i="2" s="1"/>
  <c r="L2936" i="2" s="1"/>
  <c r="L2937" i="2" s="1"/>
  <c r="L2938" i="2" s="1"/>
  <c r="L2939" i="2" s="1"/>
  <c r="L2940" i="2" s="1"/>
  <c r="L2941" i="2" s="1"/>
  <c r="L2942" i="2" s="1"/>
  <c r="L2943" i="2" s="1"/>
  <c r="L2944" i="2" s="1"/>
  <c r="L2945" i="2" s="1"/>
  <c r="L2946" i="2" s="1"/>
  <c r="L2947" i="2" s="1"/>
  <c r="L2948" i="2" s="1"/>
  <c r="L2949" i="2" s="1"/>
  <c r="L2950" i="2" s="1"/>
  <c r="L2951" i="2" s="1"/>
  <c r="L2952" i="2" s="1"/>
  <c r="L2953" i="2" s="1"/>
  <c r="L2954" i="2" s="1"/>
  <c r="L2955" i="2" s="1"/>
  <c r="L2956" i="2" s="1"/>
  <c r="L2957" i="2" s="1"/>
  <c r="L2958" i="2" s="1"/>
  <c r="L2959" i="2" s="1"/>
  <c r="L2960" i="2" s="1"/>
  <c r="L2961" i="2" s="1"/>
  <c r="L2962" i="2" s="1"/>
  <c r="L2963" i="2" s="1"/>
  <c r="L2964" i="2" s="1"/>
  <c r="L2965" i="2" s="1"/>
  <c r="L2966" i="2" s="1"/>
  <c r="L2967" i="2" s="1"/>
  <c r="L2968" i="2" s="1"/>
  <c r="L2969" i="2" s="1"/>
  <c r="L2970" i="2" s="1"/>
  <c r="L2971" i="2" s="1"/>
  <c r="L2972" i="2" s="1"/>
  <c r="L2973" i="2" s="1"/>
  <c r="L2974" i="2" s="1"/>
  <c r="L2975" i="2" s="1"/>
  <c r="L2976" i="2" s="1"/>
  <c r="L2977" i="2" s="1"/>
  <c r="L2978" i="2" s="1"/>
  <c r="L2979" i="2" s="1"/>
  <c r="L2980" i="2" s="1"/>
  <c r="L2981" i="2" s="1"/>
  <c r="L2982" i="2" s="1"/>
  <c r="L2983" i="2" s="1"/>
  <c r="L2984" i="2" s="1"/>
  <c r="L2985" i="2" s="1"/>
  <c r="L2986" i="2" s="1"/>
  <c r="L2987" i="2" s="1"/>
  <c r="L2988" i="2" s="1"/>
  <c r="L2989" i="2" s="1"/>
  <c r="L2990" i="2" s="1"/>
  <c r="L2991" i="2" s="1"/>
  <c r="L2992" i="2" s="1"/>
  <c r="L2993" i="2" s="1"/>
  <c r="L2994" i="2" s="1"/>
  <c r="L2995" i="2" s="1"/>
  <c r="L2996" i="2" s="1"/>
  <c r="L2997" i="2" s="1"/>
  <c r="L2998" i="2" s="1"/>
  <c r="L2999" i="2" s="1"/>
  <c r="L3000" i="2" s="1"/>
  <c r="L3001" i="2" s="1"/>
  <c r="L3002" i="2" s="1"/>
  <c r="L3003" i="2" s="1"/>
  <c r="L3004" i="2" s="1"/>
  <c r="L3005" i="2" s="1"/>
  <c r="L3006" i="2" s="1"/>
  <c r="L3007" i="2" s="1"/>
  <c r="L3008" i="2" s="1"/>
  <c r="L3009" i="2" s="1"/>
  <c r="L3010" i="2" s="1"/>
  <c r="L3011" i="2" s="1"/>
  <c r="L3012" i="2" s="1"/>
  <c r="L3013" i="2" s="1"/>
  <c r="L3014" i="2" s="1"/>
  <c r="L3015" i="2" s="1"/>
  <c r="L3016" i="2" s="1"/>
  <c r="L3017" i="2" s="1"/>
  <c r="L3018" i="2" s="1"/>
  <c r="L3019" i="2" s="1"/>
  <c r="L3020" i="2" s="1"/>
  <c r="L3021" i="2" s="1"/>
  <c r="L3022" i="2" s="1"/>
  <c r="L3023" i="2" s="1"/>
  <c r="L3024" i="2" s="1"/>
  <c r="L3025" i="2" s="1"/>
  <c r="L3026" i="2" s="1"/>
  <c r="L3027" i="2" s="1"/>
  <c r="L3028" i="2" s="1"/>
  <c r="L3029" i="2" s="1"/>
  <c r="L3030" i="2" s="1"/>
  <c r="L3031" i="2" s="1"/>
  <c r="L3032" i="2" s="1"/>
  <c r="L3033" i="2" s="1"/>
  <c r="L3034" i="2" s="1"/>
  <c r="L3035" i="2" s="1"/>
  <c r="L3036" i="2" s="1"/>
  <c r="L3037" i="2" s="1"/>
  <c r="L3038" i="2" s="1"/>
  <c r="L3039" i="2" s="1"/>
  <c r="L3040" i="2" s="1"/>
  <c r="L3041" i="2" s="1"/>
  <c r="L3042" i="2" s="1"/>
  <c r="L3043" i="2" s="1"/>
  <c r="L3044" i="2" s="1"/>
  <c r="L3045" i="2" s="1"/>
  <c r="L3046" i="2" s="1"/>
  <c r="L3047" i="2" s="1"/>
  <c r="L3048" i="2" s="1"/>
  <c r="L3049" i="2" s="1"/>
  <c r="L3050" i="2" s="1"/>
  <c r="L3051" i="2" s="1"/>
  <c r="L3052" i="2" s="1"/>
  <c r="L3053" i="2" s="1"/>
  <c r="L3054" i="2" s="1"/>
  <c r="L3055" i="2" s="1"/>
  <c r="L3056" i="2" s="1"/>
  <c r="L3057" i="2" s="1"/>
  <c r="L3058" i="2" s="1"/>
  <c r="L3059" i="2" s="1"/>
  <c r="L3060" i="2" s="1"/>
  <c r="L3061" i="2" s="1"/>
  <c r="L3062" i="2" s="1"/>
  <c r="L3063" i="2" s="1"/>
  <c r="L3064" i="2" s="1"/>
  <c r="L3065" i="2" s="1"/>
  <c r="L3066" i="2" s="1"/>
  <c r="L3067" i="2" s="1"/>
  <c r="L3068" i="2" s="1"/>
  <c r="L3069" i="2" s="1"/>
  <c r="L3070" i="2" s="1"/>
  <c r="L3071" i="2" s="1"/>
  <c r="L3072" i="2" s="1"/>
  <c r="L3073" i="2" s="1"/>
  <c r="L3074" i="2" s="1"/>
  <c r="L3075" i="2" s="1"/>
  <c r="L3076" i="2" s="1"/>
  <c r="L3077" i="2" s="1"/>
  <c r="L3078" i="2" s="1"/>
  <c r="L3079" i="2" s="1"/>
  <c r="L3080" i="2" s="1"/>
  <c r="L3081" i="2" s="1"/>
  <c r="L3082" i="2" s="1"/>
  <c r="L3083" i="2" s="1"/>
  <c r="L3084" i="2" s="1"/>
  <c r="L3085" i="2" s="1"/>
  <c r="L3086" i="2" s="1"/>
  <c r="L3087" i="2" s="1"/>
  <c r="L3088" i="2" s="1"/>
  <c r="L3089" i="2" s="1"/>
  <c r="L3090" i="2" s="1"/>
  <c r="L3091" i="2" s="1"/>
  <c r="L3092" i="2" s="1"/>
  <c r="L3093" i="2" s="1"/>
  <c r="L3094" i="2" s="1"/>
  <c r="L3095" i="2" s="1"/>
  <c r="L3096" i="2" s="1"/>
  <c r="L3097" i="2" s="1"/>
  <c r="L3098" i="2" s="1"/>
  <c r="L3099" i="2" s="1"/>
  <c r="L3100" i="2" s="1"/>
  <c r="L3101" i="2" s="1"/>
  <c r="L3102" i="2" s="1"/>
  <c r="L3103" i="2" s="1"/>
  <c r="L3104" i="2" s="1"/>
  <c r="L3105" i="2" s="1"/>
  <c r="L3106" i="2" s="1"/>
  <c r="L3107" i="2" s="1"/>
  <c r="L3108" i="2" s="1"/>
  <c r="L3109" i="2" s="1"/>
  <c r="L3110" i="2" s="1"/>
  <c r="L3111" i="2" s="1"/>
  <c r="L3112" i="2" s="1"/>
  <c r="L3113" i="2" s="1"/>
  <c r="L3114" i="2" s="1"/>
  <c r="L3115" i="2" s="1"/>
  <c r="L3116" i="2" s="1"/>
  <c r="L3117" i="2" s="1"/>
  <c r="L3118" i="2" s="1"/>
  <c r="L3119" i="2" s="1"/>
  <c r="L3120" i="2" s="1"/>
  <c r="L3121" i="2" s="1"/>
  <c r="L3122" i="2" s="1"/>
  <c r="L3123" i="2" s="1"/>
  <c r="L3124" i="2" s="1"/>
  <c r="L3125" i="2" s="1"/>
  <c r="L3126" i="2" s="1"/>
  <c r="L3127" i="2" s="1"/>
  <c r="L3128" i="2" s="1"/>
  <c r="L3129" i="2" s="1"/>
  <c r="L3130" i="2" s="1"/>
  <c r="L3131" i="2" s="1"/>
  <c r="L3132" i="2" s="1"/>
  <c r="L3133" i="2" s="1"/>
  <c r="L3134" i="2" s="1"/>
  <c r="L3135" i="2" s="1"/>
  <c r="L3136" i="2" s="1"/>
  <c r="L3137" i="2" s="1"/>
  <c r="L3138" i="2" s="1"/>
  <c r="L3139" i="2" s="1"/>
  <c r="L3140" i="2" s="1"/>
  <c r="L3141" i="2" s="1"/>
  <c r="L3142" i="2" s="1"/>
  <c r="L3143" i="2" s="1"/>
  <c r="L3144" i="2" s="1"/>
  <c r="L3145" i="2" s="1"/>
  <c r="L3146" i="2" s="1"/>
  <c r="L3147" i="2" s="1"/>
  <c r="L3148" i="2" s="1"/>
  <c r="L3149" i="2" s="1"/>
  <c r="L3150" i="2" s="1"/>
  <c r="L3151" i="2" s="1"/>
  <c r="L3152" i="2" s="1"/>
  <c r="L3153" i="2" s="1"/>
  <c r="L3154" i="2" s="1"/>
  <c r="L3155" i="2" s="1"/>
  <c r="L3156" i="2" s="1"/>
  <c r="L3157" i="2" s="1"/>
  <c r="L3158" i="2" s="1"/>
  <c r="L3159" i="2" s="1"/>
  <c r="L3160" i="2" s="1"/>
  <c r="L3161" i="2" s="1"/>
  <c r="L3162" i="2" s="1"/>
  <c r="L3163" i="2" s="1"/>
  <c r="L3164" i="2" s="1"/>
  <c r="L3165" i="2" s="1"/>
  <c r="L3166" i="2" s="1"/>
  <c r="L3167" i="2" s="1"/>
  <c r="L3168" i="2" s="1"/>
  <c r="L3169" i="2" s="1"/>
  <c r="L3170" i="2" s="1"/>
  <c r="L3171" i="2" s="1"/>
  <c r="L3172" i="2" s="1"/>
  <c r="L3173" i="2" s="1"/>
  <c r="L3174" i="2" s="1"/>
  <c r="L3175" i="2" s="1"/>
  <c r="L3176" i="2" s="1"/>
  <c r="L3177" i="2" s="1"/>
  <c r="L3178" i="2" s="1"/>
  <c r="L3179" i="2" s="1"/>
  <c r="L3180" i="2" s="1"/>
  <c r="L3181" i="2" s="1"/>
  <c r="L3182" i="2" s="1"/>
  <c r="L3183" i="2" s="1"/>
  <c r="L3184" i="2" s="1"/>
  <c r="L3185" i="2" s="1"/>
  <c r="L3186" i="2" s="1"/>
  <c r="L3187" i="2" s="1"/>
  <c r="L3188" i="2" s="1"/>
  <c r="L3189" i="2" s="1"/>
  <c r="L3190" i="2" s="1"/>
  <c r="L3191" i="2" s="1"/>
  <c r="L3192" i="2" s="1"/>
  <c r="L3193" i="2" s="1"/>
  <c r="L3194" i="2" s="1"/>
  <c r="L3195" i="2" s="1"/>
  <c r="L3196" i="2" s="1"/>
  <c r="L3197" i="2" s="1"/>
  <c r="L3198" i="2" s="1"/>
  <c r="L3199" i="2" s="1"/>
  <c r="L3200" i="2" s="1"/>
  <c r="L3201" i="2" s="1"/>
  <c r="L3202" i="2" s="1"/>
  <c r="L3203" i="2" s="1"/>
  <c r="L3204" i="2" s="1"/>
  <c r="L3205" i="2" s="1"/>
  <c r="L3206" i="2" s="1"/>
  <c r="L3207" i="2" s="1"/>
  <c r="L3208" i="2" s="1"/>
  <c r="L3209" i="2" s="1"/>
  <c r="L3210" i="2" s="1"/>
  <c r="L3211" i="2" s="1"/>
  <c r="L3212" i="2" s="1"/>
  <c r="L3213" i="2" s="1"/>
  <c r="L3214" i="2" s="1"/>
  <c r="L3215" i="2" s="1"/>
  <c r="L3216" i="2" s="1"/>
  <c r="L3217" i="2" s="1"/>
  <c r="L3218" i="2" s="1"/>
  <c r="L3219" i="2" s="1"/>
  <c r="L3220" i="2" s="1"/>
  <c r="L3221" i="2" s="1"/>
  <c r="L3222" i="2" s="1"/>
  <c r="L3223" i="2" s="1"/>
  <c r="L3224" i="2" s="1"/>
  <c r="L3225" i="2" s="1"/>
  <c r="L3226" i="2" s="1"/>
  <c r="L3227" i="2" s="1"/>
  <c r="L3228" i="2" s="1"/>
  <c r="L3229" i="2" s="1"/>
  <c r="L3230" i="2" s="1"/>
  <c r="L3231" i="2" s="1"/>
  <c r="L3232" i="2" s="1"/>
  <c r="L3233" i="2" s="1"/>
  <c r="L3234" i="2" s="1"/>
  <c r="L3235" i="2" s="1"/>
  <c r="L3236" i="2" s="1"/>
  <c r="L3237" i="2" s="1"/>
  <c r="L3238" i="2" s="1"/>
  <c r="L3239" i="2" s="1"/>
  <c r="L3240" i="2" s="1"/>
  <c r="L3241" i="2" s="1"/>
  <c r="L3242" i="2" s="1"/>
  <c r="L3243" i="2" s="1"/>
  <c r="L3244" i="2" s="1"/>
  <c r="L3245" i="2" s="1"/>
  <c r="L3246" i="2" s="1"/>
  <c r="L3247" i="2" s="1"/>
  <c r="L3248" i="2" s="1"/>
  <c r="L3249" i="2" s="1"/>
  <c r="L3250" i="2" s="1"/>
  <c r="L3251" i="2" s="1"/>
  <c r="L3252" i="2" s="1"/>
  <c r="L3253" i="2" s="1"/>
  <c r="L3254" i="2" s="1"/>
  <c r="L3255" i="2" s="1"/>
  <c r="L3256" i="2" s="1"/>
  <c r="L3257" i="2" s="1"/>
  <c r="L3258" i="2" s="1"/>
  <c r="L3259" i="2" s="1"/>
  <c r="L3260" i="2" s="1"/>
  <c r="L3261" i="2" s="1"/>
  <c r="L3262" i="2" s="1"/>
  <c r="L3263" i="2" s="1"/>
  <c r="L3264" i="2" s="1"/>
  <c r="L3265" i="2" s="1"/>
  <c r="L3266" i="2" s="1"/>
  <c r="L3267" i="2" s="1"/>
  <c r="L3268" i="2" s="1"/>
  <c r="L3269" i="2" s="1"/>
  <c r="L3270" i="2" s="1"/>
  <c r="L3271" i="2" s="1"/>
  <c r="L3272" i="2" s="1"/>
  <c r="L3273" i="2" s="1"/>
  <c r="L3274" i="2" s="1"/>
  <c r="L3275" i="2" s="1"/>
  <c r="L3276" i="2" s="1"/>
  <c r="L3277" i="2" s="1"/>
  <c r="L3278" i="2" s="1"/>
  <c r="L3279" i="2" s="1"/>
  <c r="L3280" i="2" s="1"/>
  <c r="L3281" i="2" s="1"/>
  <c r="L3282" i="2" s="1"/>
  <c r="L3283" i="2" s="1"/>
  <c r="L3284" i="2" s="1"/>
  <c r="L3285" i="2" s="1"/>
  <c r="L3286" i="2" s="1"/>
  <c r="L3287" i="2" s="1"/>
  <c r="L3288" i="2" s="1"/>
  <c r="L3289" i="2" s="1"/>
  <c r="L3290" i="2" s="1"/>
  <c r="L3291" i="2" s="1"/>
  <c r="L3292" i="2" s="1"/>
  <c r="L3293" i="2" s="1"/>
  <c r="L3294" i="2" s="1"/>
  <c r="L3295" i="2" s="1"/>
  <c r="L3296" i="2" s="1"/>
  <c r="L3297" i="2" s="1"/>
  <c r="L3298" i="2" s="1"/>
  <c r="L3299" i="2" s="1"/>
  <c r="L3300" i="2" s="1"/>
  <c r="L3301" i="2" s="1"/>
  <c r="L3302" i="2" s="1"/>
  <c r="L3303" i="2" s="1"/>
  <c r="L3304" i="2" s="1"/>
  <c r="L3305" i="2" s="1"/>
  <c r="L3306" i="2" s="1"/>
  <c r="L3307" i="2" s="1"/>
  <c r="L3308" i="2" s="1"/>
  <c r="L3309" i="2" s="1"/>
  <c r="L3310" i="2" s="1"/>
  <c r="L3311" i="2" s="1"/>
  <c r="L3312" i="2" s="1"/>
  <c r="L3313" i="2" s="1"/>
  <c r="L3314" i="2" s="1"/>
  <c r="L3315" i="2" s="1"/>
  <c r="L3316" i="2" s="1"/>
  <c r="L3317" i="2" s="1"/>
  <c r="L3318" i="2" s="1"/>
  <c r="L3319" i="2" s="1"/>
  <c r="L3320" i="2" s="1"/>
  <c r="L3321" i="2" s="1"/>
  <c r="L3322" i="2" s="1"/>
  <c r="L3323" i="2" s="1"/>
  <c r="L3324" i="2" s="1"/>
  <c r="L3325" i="2" s="1"/>
  <c r="L3326" i="2" s="1"/>
  <c r="L3327" i="2" s="1"/>
  <c r="L3328" i="2" s="1"/>
  <c r="L3329" i="2" s="1"/>
  <c r="L3330" i="2" s="1"/>
  <c r="L3331" i="2" s="1"/>
  <c r="L3332" i="2" s="1"/>
  <c r="L3333" i="2" s="1"/>
  <c r="L3334" i="2" s="1"/>
  <c r="L3335" i="2" s="1"/>
  <c r="L3336" i="2" s="1"/>
  <c r="L3337" i="2" s="1"/>
  <c r="L3338" i="2" s="1"/>
  <c r="L3339" i="2" s="1"/>
  <c r="L3340" i="2" s="1"/>
  <c r="L3341" i="2" s="1"/>
  <c r="L3342" i="2" s="1"/>
  <c r="L3343" i="2" s="1"/>
  <c r="L3344" i="2" s="1"/>
  <c r="L3345" i="2" s="1"/>
  <c r="L3346" i="2" s="1"/>
  <c r="L3347" i="2" s="1"/>
  <c r="L3348" i="2" s="1"/>
  <c r="L3349" i="2" s="1"/>
  <c r="L3350" i="2" s="1"/>
  <c r="L3351" i="2" s="1"/>
  <c r="L3352" i="2" s="1"/>
  <c r="L3353" i="2" s="1"/>
  <c r="L3354" i="2" s="1"/>
  <c r="L3355" i="2" s="1"/>
  <c r="L3356" i="2" s="1"/>
  <c r="L3357" i="2" s="1"/>
  <c r="L3358" i="2" s="1"/>
  <c r="L3359" i="2" s="1"/>
  <c r="L3360" i="2" s="1"/>
  <c r="L3361" i="2" s="1"/>
  <c r="L3362" i="2" s="1"/>
  <c r="L3363" i="2" s="1"/>
  <c r="L3364" i="2" s="1"/>
  <c r="L3365" i="2" s="1"/>
  <c r="L3366" i="2" s="1"/>
  <c r="L3367" i="2" s="1"/>
  <c r="L3368" i="2" s="1"/>
  <c r="L3369" i="2" s="1"/>
  <c r="L3370" i="2" s="1"/>
  <c r="L3371" i="2" s="1"/>
  <c r="L3372" i="2" s="1"/>
  <c r="L3373" i="2" s="1"/>
  <c r="L3374" i="2" s="1"/>
  <c r="L3375" i="2" s="1"/>
  <c r="L3376" i="2" s="1"/>
  <c r="L3377" i="2" s="1"/>
  <c r="L3378" i="2" s="1"/>
  <c r="L3379" i="2" s="1"/>
  <c r="L3380" i="2" s="1"/>
  <c r="L3381" i="2" s="1"/>
  <c r="L3382" i="2" s="1"/>
  <c r="L3383" i="2" s="1"/>
  <c r="L3384" i="2" s="1"/>
  <c r="L3385" i="2" s="1"/>
  <c r="L3386" i="2" s="1"/>
  <c r="L3387" i="2" s="1"/>
  <c r="L3388" i="2" s="1"/>
  <c r="L3389" i="2" s="1"/>
  <c r="L3390" i="2" s="1"/>
  <c r="L3391" i="2" s="1"/>
  <c r="L3392" i="2" s="1"/>
  <c r="L3393" i="2" s="1"/>
  <c r="L3394" i="2" s="1"/>
  <c r="L3395" i="2" s="1"/>
  <c r="L3396" i="2" s="1"/>
  <c r="L3397" i="2" s="1"/>
  <c r="L3398" i="2" s="1"/>
  <c r="L3399" i="2" s="1"/>
  <c r="L3400" i="2" s="1"/>
  <c r="L3401" i="2" s="1"/>
  <c r="L3402" i="2" s="1"/>
  <c r="L3403" i="2" s="1"/>
  <c r="L3404" i="2" s="1"/>
  <c r="L3405" i="2" s="1"/>
  <c r="L3406" i="2" s="1"/>
  <c r="L3407" i="2" s="1"/>
  <c r="L3408" i="2" s="1"/>
  <c r="L3409" i="2" s="1"/>
  <c r="L3410" i="2" s="1"/>
  <c r="L3411" i="2" s="1"/>
  <c r="L3412" i="2" s="1"/>
  <c r="L3413" i="2" s="1"/>
  <c r="L3414" i="2" s="1"/>
  <c r="L3415" i="2" s="1"/>
  <c r="L3416" i="2" s="1"/>
  <c r="L3417" i="2" s="1"/>
  <c r="L3418" i="2" s="1"/>
  <c r="L3419" i="2" s="1"/>
  <c r="L3420" i="2" s="1"/>
  <c r="L3421" i="2" s="1"/>
  <c r="L3422" i="2" s="1"/>
  <c r="L3423" i="2" s="1"/>
  <c r="L3424" i="2" s="1"/>
  <c r="L3425" i="2" s="1"/>
  <c r="L3426" i="2" s="1"/>
  <c r="L3427" i="2" s="1"/>
  <c r="L3428" i="2" s="1"/>
  <c r="L3429" i="2" s="1"/>
  <c r="L3430" i="2" s="1"/>
  <c r="L3431" i="2" s="1"/>
  <c r="L3432" i="2" s="1"/>
  <c r="L3433" i="2" s="1"/>
  <c r="L3434" i="2" s="1"/>
  <c r="L3435" i="2" s="1"/>
  <c r="L3436" i="2" s="1"/>
  <c r="L3437" i="2" s="1"/>
  <c r="L3438" i="2" s="1"/>
  <c r="L3439" i="2" s="1"/>
  <c r="L3440" i="2" s="1"/>
  <c r="L3441" i="2" s="1"/>
  <c r="L3442" i="2" s="1"/>
  <c r="L3443" i="2" s="1"/>
  <c r="L3444" i="2" s="1"/>
  <c r="L3445" i="2" s="1"/>
  <c r="L3446" i="2" s="1"/>
  <c r="L3447" i="2" s="1"/>
  <c r="L3448" i="2" s="1"/>
  <c r="L3449" i="2" s="1"/>
  <c r="L3450" i="2" s="1"/>
  <c r="L3451" i="2" s="1"/>
  <c r="L3452" i="2" s="1"/>
  <c r="L3453" i="2" s="1"/>
  <c r="L3454" i="2" s="1"/>
  <c r="L3455" i="2" s="1"/>
  <c r="L3456" i="2" s="1"/>
  <c r="L3457" i="2" s="1"/>
  <c r="L3458" i="2" s="1"/>
  <c r="L3459" i="2" s="1"/>
  <c r="L3460" i="2" s="1"/>
  <c r="L3461" i="2" s="1"/>
  <c r="L3462" i="2" s="1"/>
  <c r="L3463" i="2" s="1"/>
  <c r="L3464" i="2" s="1"/>
  <c r="L3465" i="2" s="1"/>
  <c r="L3466" i="2" s="1"/>
  <c r="L3467" i="2" s="1"/>
  <c r="L3468" i="2" s="1"/>
  <c r="L3469" i="2" s="1"/>
  <c r="L3470" i="2" s="1"/>
  <c r="L3471" i="2" s="1"/>
  <c r="L3472" i="2" s="1"/>
  <c r="L3473" i="2" s="1"/>
  <c r="L3474" i="2" s="1"/>
  <c r="L3475" i="2" s="1"/>
  <c r="L3476" i="2" s="1"/>
  <c r="L3477" i="2" s="1"/>
  <c r="L3478" i="2" s="1"/>
  <c r="L3479" i="2" s="1"/>
  <c r="L3480" i="2" s="1"/>
  <c r="L3481" i="2" s="1"/>
  <c r="L3482" i="2" s="1"/>
  <c r="L3483" i="2" s="1"/>
  <c r="L3484" i="2" s="1"/>
  <c r="L3485" i="2" s="1"/>
  <c r="L3486" i="2" s="1"/>
  <c r="L3487" i="2" s="1"/>
  <c r="L3488" i="2" s="1"/>
  <c r="L3489" i="2" s="1"/>
  <c r="L3490" i="2" s="1"/>
  <c r="L3491" i="2" s="1"/>
  <c r="L3492" i="2" s="1"/>
  <c r="L3493" i="2" s="1"/>
  <c r="L3494" i="2" s="1"/>
  <c r="L3495" i="2" s="1"/>
  <c r="L3496" i="2" s="1"/>
  <c r="L3497" i="2" s="1"/>
  <c r="L3498" i="2" s="1"/>
  <c r="L3499" i="2" s="1"/>
  <c r="L3500" i="2" s="1"/>
  <c r="L3501" i="2" s="1"/>
  <c r="L3502" i="2" s="1"/>
  <c r="L3503" i="2" s="1"/>
  <c r="L3504" i="2" s="1"/>
  <c r="L3505" i="2" s="1"/>
  <c r="L3506" i="2" s="1"/>
  <c r="L3507" i="2" s="1"/>
  <c r="L3508" i="2" s="1"/>
  <c r="L3509" i="2" s="1"/>
  <c r="L3510" i="2" s="1"/>
  <c r="L3511" i="2" s="1"/>
  <c r="L3512" i="2" s="1"/>
  <c r="L3513" i="2" s="1"/>
  <c r="L3514" i="2" s="1"/>
  <c r="L3515" i="2" s="1"/>
  <c r="L3516" i="2" s="1"/>
  <c r="L3517" i="2" s="1"/>
  <c r="L3518" i="2" s="1"/>
  <c r="L3519" i="2" s="1"/>
  <c r="L3520" i="2" s="1"/>
  <c r="L3521" i="2" s="1"/>
  <c r="L3522" i="2" s="1"/>
  <c r="L3523" i="2" s="1"/>
  <c r="L3524" i="2" s="1"/>
  <c r="L3525" i="2" s="1"/>
  <c r="L3526" i="2" s="1"/>
  <c r="L3527" i="2" s="1"/>
  <c r="L3528" i="2" s="1"/>
  <c r="L3529" i="2" s="1"/>
  <c r="L3530" i="2" s="1"/>
  <c r="L3531" i="2" s="1"/>
  <c r="L3532" i="2" s="1"/>
  <c r="L3533" i="2" s="1"/>
  <c r="L3534" i="2" s="1"/>
  <c r="L3535" i="2" s="1"/>
  <c r="L3536" i="2" s="1"/>
  <c r="L3537" i="2" s="1"/>
  <c r="L3538" i="2" s="1"/>
  <c r="L3539" i="2" s="1"/>
  <c r="L3540" i="2" s="1"/>
  <c r="L3541" i="2" s="1"/>
  <c r="L3542" i="2" s="1"/>
  <c r="L3543" i="2" s="1"/>
  <c r="L3544" i="2" s="1"/>
  <c r="L3545" i="2" s="1"/>
  <c r="L3546" i="2" s="1"/>
  <c r="L3547" i="2" s="1"/>
  <c r="L3548" i="2" s="1"/>
  <c r="L3549" i="2" s="1"/>
  <c r="L3550" i="2" s="1"/>
  <c r="L3551" i="2" s="1"/>
  <c r="L3552" i="2" s="1"/>
  <c r="L3553" i="2" s="1"/>
  <c r="L3554" i="2" s="1"/>
  <c r="L3555" i="2" s="1"/>
  <c r="L3556" i="2" s="1"/>
  <c r="L3557" i="2" s="1"/>
  <c r="L3558" i="2" s="1"/>
  <c r="L3559" i="2" s="1"/>
  <c r="L3560" i="2" s="1"/>
  <c r="L3561" i="2" s="1"/>
  <c r="L3562" i="2" s="1"/>
  <c r="L3563" i="2" s="1"/>
  <c r="L3564" i="2" s="1"/>
  <c r="M3" i="2"/>
  <c r="M4" i="2" s="1"/>
  <c r="M5" i="2" s="1"/>
  <c r="M6" i="2" s="1"/>
  <c r="L64" i="5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L1044" i="5" s="1"/>
  <c r="L1045" i="5" s="1"/>
  <c r="L1046" i="5" s="1"/>
  <c r="L1047" i="5" s="1"/>
  <c r="L1048" i="5" s="1"/>
  <c r="L1049" i="5" s="1"/>
  <c r="L1050" i="5" s="1"/>
  <c r="L1051" i="5" s="1"/>
  <c r="L1052" i="5" s="1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L1070" i="5" s="1"/>
  <c r="L1071" i="5" s="1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L1148" i="5" s="1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L1407" i="5" s="1"/>
  <c r="L1408" i="5" s="1"/>
  <c r="L1409" i="5" s="1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L1460" i="5" s="1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1910" i="5" s="1"/>
  <c r="L1911" i="5" s="1"/>
  <c r="L1912" i="5" s="1"/>
  <c r="L1913" i="5" s="1"/>
  <c r="L1914" i="5" s="1"/>
  <c r="L1915" i="5" s="1"/>
  <c r="L1916" i="5" s="1"/>
  <c r="L1917" i="5" s="1"/>
  <c r="L1918" i="5" s="1"/>
  <c r="L1919" i="5" s="1"/>
  <c r="L1920" i="5" s="1"/>
  <c r="L1921" i="5" s="1"/>
  <c r="L1922" i="5" s="1"/>
  <c r="L1923" i="5" s="1"/>
  <c r="L1924" i="5" s="1"/>
  <c r="L1925" i="5" s="1"/>
  <c r="L1926" i="5" s="1"/>
  <c r="L1927" i="5" s="1"/>
  <c r="L1928" i="5" s="1"/>
  <c r="L1929" i="5" s="1"/>
  <c r="L1930" i="5" s="1"/>
  <c r="L1931" i="5" s="1"/>
  <c r="L1932" i="5" s="1"/>
  <c r="L1933" i="5" s="1"/>
  <c r="L1934" i="5" s="1"/>
  <c r="L1935" i="5" s="1"/>
  <c r="L1936" i="5" s="1"/>
  <c r="L1937" i="5" s="1"/>
  <c r="L1938" i="5" s="1"/>
  <c r="L1939" i="5" s="1"/>
  <c r="L1940" i="5" s="1"/>
  <c r="L1941" i="5" s="1"/>
  <c r="L1942" i="5" s="1"/>
  <c r="L1943" i="5" s="1"/>
  <c r="L1944" i="5" s="1"/>
  <c r="L1945" i="5" s="1"/>
  <c r="L1946" i="5" s="1"/>
  <c r="L1947" i="5" s="1"/>
  <c r="L1948" i="5" s="1"/>
  <c r="L1949" i="5" s="1"/>
  <c r="L1950" i="5" s="1"/>
  <c r="L1951" i="5" s="1"/>
  <c r="L1952" i="5" s="1"/>
  <c r="L1953" i="5" s="1"/>
  <c r="L1954" i="5" s="1"/>
  <c r="L1955" i="5" s="1"/>
  <c r="L1956" i="5" s="1"/>
  <c r="L1957" i="5" s="1"/>
  <c r="L1958" i="5" s="1"/>
  <c r="L1959" i="5" s="1"/>
  <c r="L1960" i="5" s="1"/>
  <c r="L1961" i="5" s="1"/>
  <c r="L1962" i="5" s="1"/>
  <c r="L1963" i="5" s="1"/>
  <c r="L1964" i="5" s="1"/>
  <c r="L1965" i="5" s="1"/>
  <c r="L1966" i="5" s="1"/>
  <c r="L1967" i="5" s="1"/>
  <c r="L1968" i="5" s="1"/>
  <c r="L1969" i="5" s="1"/>
  <c r="L1970" i="5" s="1"/>
  <c r="L1971" i="5" s="1"/>
  <c r="L1972" i="5" s="1"/>
  <c r="L1973" i="5" s="1"/>
  <c r="L1974" i="5" s="1"/>
  <c r="L1975" i="5" s="1"/>
  <c r="L1976" i="5" s="1"/>
  <c r="L1977" i="5" s="1"/>
  <c r="L1978" i="5" s="1"/>
  <c r="L1979" i="5" s="1"/>
  <c r="L1980" i="5" s="1"/>
  <c r="L1981" i="5" s="1"/>
  <c r="L1982" i="5" s="1"/>
  <c r="L1983" i="5" s="1"/>
  <c r="L1984" i="5" s="1"/>
  <c r="L1985" i="5" s="1"/>
  <c r="L1986" i="5" s="1"/>
  <c r="L1987" i="5" s="1"/>
  <c r="L1988" i="5" s="1"/>
  <c r="L1989" i="5" s="1"/>
  <c r="L1990" i="5" s="1"/>
  <c r="L1991" i="5" s="1"/>
  <c r="L1992" i="5" s="1"/>
  <c r="L1993" i="5" s="1"/>
  <c r="L1994" i="5" s="1"/>
  <c r="L1995" i="5" s="1"/>
  <c r="L1996" i="5" s="1"/>
  <c r="L1997" i="5" s="1"/>
  <c r="L1998" i="5" s="1"/>
  <c r="L1999" i="5" s="1"/>
  <c r="L2000" i="5" s="1"/>
  <c r="L2001" i="5" s="1"/>
  <c r="L2002" i="5" s="1"/>
  <c r="L2003" i="5" s="1"/>
  <c r="L2004" i="5" s="1"/>
  <c r="L2005" i="5" s="1"/>
  <c r="L2006" i="5" s="1"/>
  <c r="L2007" i="5" s="1"/>
  <c r="L2008" i="5" s="1"/>
  <c r="L2009" i="5" s="1"/>
  <c r="L2010" i="5" s="1"/>
  <c r="L2011" i="5" s="1"/>
  <c r="L2012" i="5" s="1"/>
  <c r="L2013" i="5" s="1"/>
  <c r="L2014" i="5" s="1"/>
  <c r="L2015" i="5" s="1"/>
  <c r="L2016" i="5" s="1"/>
  <c r="L2017" i="5" s="1"/>
  <c r="L2018" i="5" s="1"/>
  <c r="L2019" i="5" s="1"/>
  <c r="L2020" i="5" s="1"/>
  <c r="L2021" i="5" s="1"/>
  <c r="L2022" i="5" s="1"/>
  <c r="L2023" i="5" s="1"/>
  <c r="L2024" i="5" s="1"/>
  <c r="L2025" i="5" s="1"/>
  <c r="L2026" i="5" s="1"/>
  <c r="L2027" i="5" s="1"/>
  <c r="L2028" i="5" s="1"/>
  <c r="L2029" i="5" s="1"/>
  <c r="L2030" i="5" s="1"/>
  <c r="L2031" i="5" s="1"/>
  <c r="L2032" i="5" s="1"/>
  <c r="L2033" i="5" s="1"/>
  <c r="L2034" i="5" s="1"/>
  <c r="L2035" i="5" s="1"/>
  <c r="L2036" i="5" s="1"/>
  <c r="L2037" i="5" s="1"/>
  <c r="L2038" i="5" s="1"/>
  <c r="L2039" i="5" s="1"/>
  <c r="L2040" i="5" s="1"/>
  <c r="L2041" i="5" s="1"/>
  <c r="L2042" i="5" s="1"/>
  <c r="L2043" i="5" s="1"/>
  <c r="L2044" i="5" s="1"/>
  <c r="L2045" i="5" s="1"/>
  <c r="L2046" i="5" s="1"/>
  <c r="L2047" i="5" s="1"/>
  <c r="L2048" i="5" s="1"/>
  <c r="L2049" i="5" s="1"/>
  <c r="L2050" i="5" s="1"/>
  <c r="L2051" i="5" s="1"/>
  <c r="L2052" i="5" s="1"/>
  <c r="L2053" i="5" s="1"/>
  <c r="L2054" i="5" s="1"/>
  <c r="L2055" i="5" s="1"/>
  <c r="L2056" i="5" s="1"/>
  <c r="L2057" i="5" s="1"/>
  <c r="L2058" i="5" s="1"/>
  <c r="L2059" i="5" s="1"/>
  <c r="L2060" i="5" s="1"/>
  <c r="L2061" i="5" s="1"/>
  <c r="L2062" i="5" s="1"/>
  <c r="L2063" i="5" s="1"/>
  <c r="L2064" i="5" s="1"/>
  <c r="L2065" i="5" s="1"/>
  <c r="L2066" i="5" s="1"/>
  <c r="L2067" i="5" s="1"/>
  <c r="L2068" i="5" s="1"/>
  <c r="L2069" i="5" s="1"/>
  <c r="L2070" i="5" s="1"/>
  <c r="L2071" i="5" s="1"/>
  <c r="L2072" i="5" s="1"/>
  <c r="L2073" i="5" s="1"/>
  <c r="L2074" i="5" s="1"/>
  <c r="L2075" i="5" s="1"/>
  <c r="L2076" i="5" s="1"/>
  <c r="L2077" i="5" s="1"/>
  <c r="L2078" i="5" s="1"/>
  <c r="L2079" i="5" s="1"/>
  <c r="L2080" i="5" s="1"/>
  <c r="L2081" i="5" s="1"/>
  <c r="L2082" i="5" s="1"/>
  <c r="L2083" i="5" s="1"/>
  <c r="L2084" i="5" s="1"/>
  <c r="L2085" i="5" s="1"/>
  <c r="L2086" i="5" s="1"/>
  <c r="L2087" i="5" s="1"/>
  <c r="L2088" i="5" s="1"/>
  <c r="L2089" i="5" s="1"/>
  <c r="L2090" i="5" s="1"/>
  <c r="L2091" i="5" s="1"/>
  <c r="L2092" i="5" s="1"/>
  <c r="L2093" i="5" s="1"/>
  <c r="L2094" i="5" s="1"/>
  <c r="L2095" i="5" s="1"/>
  <c r="L2096" i="5" s="1"/>
  <c r="L2097" i="5" s="1"/>
  <c r="L2098" i="5" s="1"/>
  <c r="L2099" i="5" s="1"/>
  <c r="L2100" i="5" s="1"/>
  <c r="L2101" i="5" s="1"/>
  <c r="L2102" i="5" s="1"/>
  <c r="L2103" i="5" s="1"/>
  <c r="L2104" i="5" s="1"/>
  <c r="L2105" i="5" s="1"/>
  <c r="L2106" i="5" s="1"/>
  <c r="L2107" i="5" s="1"/>
  <c r="L2108" i="5" s="1"/>
  <c r="L2109" i="5" s="1"/>
  <c r="L2110" i="5" s="1"/>
  <c r="L2111" i="5" s="1"/>
  <c r="L2112" i="5" s="1"/>
  <c r="L2113" i="5" s="1"/>
  <c r="L2114" i="5" s="1"/>
  <c r="L2115" i="5" s="1"/>
  <c r="L2116" i="5" s="1"/>
  <c r="L2117" i="5" s="1"/>
  <c r="L2118" i="5" s="1"/>
  <c r="L2119" i="5" s="1"/>
  <c r="L2120" i="5" s="1"/>
  <c r="L2121" i="5" s="1"/>
  <c r="L2122" i="5" s="1"/>
  <c r="L2123" i="5" s="1"/>
  <c r="L2124" i="5" s="1"/>
  <c r="L2125" i="5" s="1"/>
  <c r="L2126" i="5" s="1"/>
  <c r="L2127" i="5" s="1"/>
  <c r="L2128" i="5" s="1"/>
  <c r="L2129" i="5" s="1"/>
  <c r="L2130" i="5" s="1"/>
  <c r="L2131" i="5" s="1"/>
  <c r="L2132" i="5" s="1"/>
  <c r="L2133" i="5" s="1"/>
  <c r="L2134" i="5" s="1"/>
  <c r="L2135" i="5" s="1"/>
  <c r="L2136" i="5" s="1"/>
  <c r="L2137" i="5" s="1"/>
  <c r="L2138" i="5" s="1"/>
  <c r="L2139" i="5" s="1"/>
  <c r="L2140" i="5" s="1"/>
  <c r="L2141" i="5" s="1"/>
  <c r="L2142" i="5" s="1"/>
  <c r="L2143" i="5" s="1"/>
  <c r="L2144" i="5" s="1"/>
  <c r="L2145" i="5" s="1"/>
  <c r="L2146" i="5" s="1"/>
  <c r="L2147" i="5" s="1"/>
  <c r="L2148" i="5" s="1"/>
  <c r="L2149" i="5" s="1"/>
  <c r="L2150" i="5" s="1"/>
  <c r="L2151" i="5" s="1"/>
  <c r="L2152" i="5" s="1"/>
  <c r="L2153" i="5" s="1"/>
  <c r="L2154" i="5" s="1"/>
  <c r="L2155" i="5" s="1"/>
  <c r="L2156" i="5" s="1"/>
  <c r="L2157" i="5" s="1"/>
  <c r="L2158" i="5" s="1"/>
  <c r="L2159" i="5" s="1"/>
  <c r="L2160" i="5" s="1"/>
  <c r="L2161" i="5" s="1"/>
  <c r="L2162" i="5" s="1"/>
  <c r="L2163" i="5" s="1"/>
  <c r="L2164" i="5" s="1"/>
  <c r="L2165" i="5" s="1"/>
  <c r="L2166" i="5" s="1"/>
  <c r="L2167" i="5" s="1"/>
  <c r="L2168" i="5" s="1"/>
  <c r="L2169" i="5" s="1"/>
  <c r="L2170" i="5" s="1"/>
  <c r="L2171" i="5" s="1"/>
  <c r="L2172" i="5" s="1"/>
  <c r="L2173" i="5" s="1"/>
  <c r="L2174" i="5" s="1"/>
  <c r="L2175" i="5" s="1"/>
  <c r="L2176" i="5" s="1"/>
  <c r="L2177" i="5" s="1"/>
  <c r="L2178" i="5" s="1"/>
  <c r="L2179" i="5" s="1"/>
  <c r="L2180" i="5" s="1"/>
  <c r="L2181" i="5" s="1"/>
  <c r="L2182" i="5" s="1"/>
  <c r="L2183" i="5" s="1"/>
  <c r="L2184" i="5" s="1"/>
  <c r="L2185" i="5" s="1"/>
  <c r="L2186" i="5" s="1"/>
  <c r="L2187" i="5" s="1"/>
  <c r="L2188" i="5" s="1"/>
  <c r="L2189" i="5" s="1"/>
  <c r="L2190" i="5" s="1"/>
  <c r="L2191" i="5" s="1"/>
  <c r="L2192" i="5" s="1"/>
  <c r="L2193" i="5" s="1"/>
  <c r="L2194" i="5" s="1"/>
  <c r="L2195" i="5" s="1"/>
  <c r="L2196" i="5" s="1"/>
  <c r="L2197" i="5" s="1"/>
  <c r="L2198" i="5" s="1"/>
  <c r="L2199" i="5" s="1"/>
  <c r="L2200" i="5" s="1"/>
  <c r="L2201" i="5" s="1"/>
  <c r="L2202" i="5" s="1"/>
  <c r="L2203" i="5" s="1"/>
  <c r="L2204" i="5" s="1"/>
  <c r="L2205" i="5" s="1"/>
  <c r="L2206" i="5" s="1"/>
  <c r="L2207" i="5" s="1"/>
  <c r="L2208" i="5" s="1"/>
  <c r="L2209" i="5" s="1"/>
  <c r="L2210" i="5" s="1"/>
  <c r="L2211" i="5" s="1"/>
  <c r="L2212" i="5" s="1"/>
  <c r="L2213" i="5" s="1"/>
  <c r="L2214" i="5" s="1"/>
  <c r="L2215" i="5" s="1"/>
  <c r="L2216" i="5" s="1"/>
  <c r="L2217" i="5" s="1"/>
  <c r="L2218" i="5" s="1"/>
  <c r="L2219" i="5" s="1"/>
  <c r="L2220" i="5" s="1"/>
  <c r="L2221" i="5" s="1"/>
  <c r="L2222" i="5" s="1"/>
  <c r="L2223" i="5" s="1"/>
  <c r="L2224" i="5" s="1"/>
  <c r="L2225" i="5" s="1"/>
  <c r="L2226" i="5" s="1"/>
  <c r="L2227" i="5" s="1"/>
  <c r="L2228" i="5" s="1"/>
  <c r="L2229" i="5" s="1"/>
  <c r="L2230" i="5" s="1"/>
  <c r="L2231" i="5" s="1"/>
  <c r="L2232" i="5" s="1"/>
  <c r="L2233" i="5" s="1"/>
  <c r="L2234" i="5" s="1"/>
  <c r="L2235" i="5" s="1"/>
  <c r="L2236" i="5" s="1"/>
  <c r="L2237" i="5" s="1"/>
  <c r="L2238" i="5" s="1"/>
  <c r="L2239" i="5" s="1"/>
  <c r="L2240" i="5" s="1"/>
  <c r="L2241" i="5" s="1"/>
  <c r="L2242" i="5" s="1"/>
  <c r="L2243" i="5" s="1"/>
  <c r="L2244" i="5" s="1"/>
  <c r="L2245" i="5" s="1"/>
  <c r="L2246" i="5" s="1"/>
  <c r="L2247" i="5" s="1"/>
  <c r="L2248" i="5" s="1"/>
  <c r="L2249" i="5" s="1"/>
  <c r="L2250" i="5" s="1"/>
  <c r="L2251" i="5" s="1"/>
  <c r="L2252" i="5" s="1"/>
  <c r="L2253" i="5" s="1"/>
  <c r="L2254" i="5" s="1"/>
  <c r="L2255" i="5" s="1"/>
  <c r="L2256" i="5" s="1"/>
  <c r="L2257" i="5" s="1"/>
  <c r="L2258" i="5" s="1"/>
  <c r="L2259" i="5" s="1"/>
  <c r="L2260" i="5" s="1"/>
  <c r="L2261" i="5" s="1"/>
  <c r="L2262" i="5" s="1"/>
  <c r="L2263" i="5" s="1"/>
  <c r="L2264" i="5" s="1"/>
  <c r="L2265" i="5" s="1"/>
  <c r="L2266" i="5" s="1"/>
  <c r="L2267" i="5" s="1"/>
  <c r="L2268" i="5" s="1"/>
  <c r="L2269" i="5" s="1"/>
  <c r="L2270" i="5" s="1"/>
  <c r="L2271" i="5" s="1"/>
  <c r="L2272" i="5" s="1"/>
  <c r="L2273" i="5" s="1"/>
  <c r="L2274" i="5" s="1"/>
  <c r="L2275" i="5" s="1"/>
  <c r="L2276" i="5" s="1"/>
  <c r="L2277" i="5" s="1"/>
  <c r="L2278" i="5" s="1"/>
  <c r="L2279" i="5" s="1"/>
  <c r="L2280" i="5" s="1"/>
  <c r="L2281" i="5" s="1"/>
  <c r="L2282" i="5" s="1"/>
  <c r="L2283" i="5" s="1"/>
  <c r="L2284" i="5" s="1"/>
  <c r="L2285" i="5" s="1"/>
  <c r="L2286" i="5" s="1"/>
  <c r="L2287" i="5" s="1"/>
  <c r="L2288" i="5" s="1"/>
  <c r="L2289" i="5" s="1"/>
  <c r="L2290" i="5" s="1"/>
  <c r="L2291" i="5" s="1"/>
  <c r="L2292" i="5" s="1"/>
  <c r="L2293" i="5" s="1"/>
  <c r="L2294" i="5" s="1"/>
  <c r="L2295" i="5" s="1"/>
  <c r="L2296" i="5" s="1"/>
  <c r="L2297" i="5" s="1"/>
  <c r="L2298" i="5" s="1"/>
  <c r="L2299" i="5" s="1"/>
  <c r="L2300" i="5" s="1"/>
  <c r="L2301" i="5" s="1"/>
  <c r="L2302" i="5" s="1"/>
  <c r="L2303" i="5" s="1"/>
  <c r="L2304" i="5" s="1"/>
  <c r="L2305" i="5" s="1"/>
  <c r="L2306" i="5" s="1"/>
  <c r="L2307" i="5" s="1"/>
  <c r="L2308" i="5" s="1"/>
  <c r="L2309" i="5" s="1"/>
  <c r="L2310" i="5" s="1"/>
  <c r="L2311" i="5" s="1"/>
  <c r="L2312" i="5" s="1"/>
  <c r="L2313" i="5" s="1"/>
  <c r="L2314" i="5" s="1"/>
  <c r="L2315" i="5" s="1"/>
  <c r="L2316" i="5" s="1"/>
  <c r="L2317" i="5" s="1"/>
  <c r="L2318" i="5" s="1"/>
  <c r="L2319" i="5" s="1"/>
  <c r="L2320" i="5" s="1"/>
  <c r="L2321" i="5" s="1"/>
  <c r="L2322" i="5" s="1"/>
  <c r="L2323" i="5" s="1"/>
  <c r="L2324" i="5" s="1"/>
  <c r="L2325" i="5" s="1"/>
  <c r="L2326" i="5" s="1"/>
  <c r="L2327" i="5" s="1"/>
  <c r="L2328" i="5" s="1"/>
  <c r="L2329" i="5" s="1"/>
  <c r="L2330" i="5" s="1"/>
  <c r="L2331" i="5" s="1"/>
  <c r="L2332" i="5" s="1"/>
  <c r="L2333" i="5" s="1"/>
  <c r="L2334" i="5" s="1"/>
  <c r="L2335" i="5" s="1"/>
  <c r="L2336" i="5" s="1"/>
  <c r="L2337" i="5" s="1"/>
  <c r="L2338" i="5" s="1"/>
  <c r="L2339" i="5" s="1"/>
  <c r="L2340" i="5" s="1"/>
  <c r="L2341" i="5" s="1"/>
  <c r="L2342" i="5" s="1"/>
  <c r="L2343" i="5" s="1"/>
  <c r="L2344" i="5" s="1"/>
  <c r="L2345" i="5" s="1"/>
  <c r="L2346" i="5" s="1"/>
  <c r="L2347" i="5" s="1"/>
  <c r="L2348" i="5" s="1"/>
  <c r="L2349" i="5" s="1"/>
  <c r="L2350" i="5" s="1"/>
  <c r="L2351" i="5" s="1"/>
  <c r="L2352" i="5" s="1"/>
  <c r="L2353" i="5" s="1"/>
  <c r="L2354" i="5" s="1"/>
  <c r="L2355" i="5" s="1"/>
  <c r="L2356" i="5" s="1"/>
  <c r="L2357" i="5" s="1"/>
  <c r="L2358" i="5" s="1"/>
  <c r="L2359" i="5" s="1"/>
  <c r="L2360" i="5" s="1"/>
  <c r="L2361" i="5" s="1"/>
  <c r="L2362" i="5" s="1"/>
  <c r="L2363" i="5" s="1"/>
  <c r="L2364" i="5" s="1"/>
  <c r="L2365" i="5" s="1"/>
  <c r="L2366" i="5" s="1"/>
  <c r="L2367" i="5" s="1"/>
  <c r="L2368" i="5" s="1"/>
  <c r="L2369" i="5" s="1"/>
  <c r="L2370" i="5" s="1"/>
  <c r="L2371" i="5" s="1"/>
  <c r="L2372" i="5" s="1"/>
  <c r="L2373" i="5" s="1"/>
  <c r="L2374" i="5" s="1"/>
  <c r="L2375" i="5" s="1"/>
  <c r="L2376" i="5" s="1"/>
  <c r="L2377" i="5" s="1"/>
  <c r="L2378" i="5" s="1"/>
  <c r="L2379" i="5" s="1"/>
  <c r="L2380" i="5" s="1"/>
  <c r="L2381" i="5" s="1"/>
  <c r="L2382" i="5" s="1"/>
  <c r="L2383" i="5" s="1"/>
  <c r="L2384" i="5" s="1"/>
  <c r="L2385" i="5" s="1"/>
  <c r="L2386" i="5" s="1"/>
  <c r="L2387" i="5" s="1"/>
  <c r="L2388" i="5" s="1"/>
  <c r="L2389" i="5" s="1"/>
  <c r="L2390" i="5" s="1"/>
  <c r="L2391" i="5" s="1"/>
  <c r="L2392" i="5" s="1"/>
  <c r="L2393" i="5" s="1"/>
  <c r="L2394" i="5" s="1"/>
  <c r="L2395" i="5" s="1"/>
  <c r="L2396" i="5" s="1"/>
  <c r="L2397" i="5" s="1"/>
  <c r="L2398" i="5" s="1"/>
  <c r="L2399" i="5" s="1"/>
  <c r="L2400" i="5" s="1"/>
  <c r="L2401" i="5" s="1"/>
  <c r="L2402" i="5" s="1"/>
  <c r="L2403" i="5" s="1"/>
  <c r="L2404" i="5" s="1"/>
  <c r="L2405" i="5" s="1"/>
  <c r="L2406" i="5" s="1"/>
  <c r="L2407" i="5" s="1"/>
  <c r="L2408" i="5" s="1"/>
  <c r="L2409" i="5" s="1"/>
  <c r="L2410" i="5" s="1"/>
  <c r="L2411" i="5" s="1"/>
  <c r="L2412" i="5" s="1"/>
  <c r="L2413" i="5" s="1"/>
  <c r="L2414" i="5" s="1"/>
  <c r="L2415" i="5" s="1"/>
  <c r="L2416" i="5" s="1"/>
  <c r="L2417" i="5" s="1"/>
  <c r="L2418" i="5" s="1"/>
  <c r="L2419" i="5" s="1"/>
  <c r="L2420" i="5" s="1"/>
  <c r="L2421" i="5" s="1"/>
  <c r="L2422" i="5" s="1"/>
  <c r="L2423" i="5" s="1"/>
  <c r="L2424" i="5" s="1"/>
  <c r="L2425" i="5" s="1"/>
  <c r="L2426" i="5" s="1"/>
  <c r="L2427" i="5" s="1"/>
  <c r="L2428" i="5" s="1"/>
  <c r="L2429" i="5" s="1"/>
  <c r="L2430" i="5" s="1"/>
  <c r="L2431" i="5" s="1"/>
  <c r="L2432" i="5" s="1"/>
  <c r="L2433" i="5" s="1"/>
  <c r="L2434" i="5" s="1"/>
  <c r="L2435" i="5" s="1"/>
  <c r="L2436" i="5" s="1"/>
  <c r="L2437" i="5" s="1"/>
  <c r="L2438" i="5" s="1"/>
  <c r="L2439" i="5" s="1"/>
  <c r="L2440" i="5" s="1"/>
  <c r="L2441" i="5" s="1"/>
  <c r="L2442" i="5" s="1"/>
  <c r="L2443" i="5" s="1"/>
  <c r="L2444" i="5" s="1"/>
  <c r="L2445" i="5" s="1"/>
  <c r="L2446" i="5" s="1"/>
  <c r="L2447" i="5" s="1"/>
  <c r="L2448" i="5" s="1"/>
  <c r="L2449" i="5" s="1"/>
  <c r="L2450" i="5" s="1"/>
  <c r="L2451" i="5" s="1"/>
  <c r="L2452" i="5" s="1"/>
  <c r="L2453" i="5" s="1"/>
  <c r="L2454" i="5" s="1"/>
  <c r="L2455" i="5" s="1"/>
  <c r="L2456" i="5" s="1"/>
  <c r="L2457" i="5" s="1"/>
  <c r="L2458" i="5" s="1"/>
  <c r="L2459" i="5" s="1"/>
  <c r="L2460" i="5" s="1"/>
  <c r="L2461" i="5" s="1"/>
  <c r="L2462" i="5" s="1"/>
  <c r="L2463" i="5" s="1"/>
  <c r="L2464" i="5" s="1"/>
  <c r="L2465" i="5" s="1"/>
  <c r="L2466" i="5" s="1"/>
  <c r="L2467" i="5" s="1"/>
  <c r="L2468" i="5" s="1"/>
  <c r="L2469" i="5" s="1"/>
  <c r="L2470" i="5" s="1"/>
  <c r="L2471" i="5" s="1"/>
  <c r="L2472" i="5" s="1"/>
  <c r="L2473" i="5" s="1"/>
  <c r="L2474" i="5" s="1"/>
  <c r="L2475" i="5" s="1"/>
  <c r="L2476" i="5" s="1"/>
  <c r="L2477" i="5" s="1"/>
  <c r="L2478" i="5" s="1"/>
  <c r="L2479" i="5" s="1"/>
  <c r="L2480" i="5" s="1"/>
  <c r="L2481" i="5" s="1"/>
  <c r="L2482" i="5" s="1"/>
  <c r="L2483" i="5" s="1"/>
  <c r="L2484" i="5" s="1"/>
  <c r="L2485" i="5" s="1"/>
  <c r="L2486" i="5" s="1"/>
  <c r="L2487" i="5" s="1"/>
  <c r="L2488" i="5" s="1"/>
  <c r="L2489" i="5" s="1"/>
  <c r="L2490" i="5" s="1"/>
  <c r="L2491" i="5" s="1"/>
  <c r="L2492" i="5" s="1"/>
  <c r="L2493" i="5" s="1"/>
  <c r="L2494" i="5" s="1"/>
  <c r="L2495" i="5" s="1"/>
  <c r="L2496" i="5" s="1"/>
  <c r="L2497" i="5" s="1"/>
  <c r="L2498" i="5" s="1"/>
  <c r="L2499" i="5" s="1"/>
  <c r="L2500" i="5" s="1"/>
  <c r="L2501" i="5" s="1"/>
  <c r="L2502" i="5" s="1"/>
  <c r="L2503" i="5" s="1"/>
  <c r="L2504" i="5" s="1"/>
  <c r="L2505" i="5" s="1"/>
  <c r="L2506" i="5" s="1"/>
  <c r="L2507" i="5" s="1"/>
  <c r="L2508" i="5" s="1"/>
  <c r="L2509" i="5" s="1"/>
  <c r="L2510" i="5" s="1"/>
  <c r="L2511" i="5" s="1"/>
  <c r="L2512" i="5" s="1"/>
  <c r="L2513" i="5" s="1"/>
  <c r="L2514" i="5" s="1"/>
  <c r="L2515" i="5" s="1"/>
  <c r="L2516" i="5" s="1"/>
  <c r="L2517" i="5" s="1"/>
  <c r="L2518" i="5" s="1"/>
  <c r="L2519" i="5" s="1"/>
  <c r="L2520" i="5" s="1"/>
  <c r="L2521" i="5" s="1"/>
  <c r="L2522" i="5" s="1"/>
  <c r="L2523" i="5" s="1"/>
  <c r="L2524" i="5" s="1"/>
  <c r="L2525" i="5" s="1"/>
  <c r="L2526" i="5" s="1"/>
  <c r="L2527" i="5" s="1"/>
  <c r="L2528" i="5" s="1"/>
  <c r="L2529" i="5" s="1"/>
  <c r="L2530" i="5" s="1"/>
  <c r="L2531" i="5" s="1"/>
  <c r="L2532" i="5" s="1"/>
  <c r="L2533" i="5" s="1"/>
  <c r="L2534" i="5" s="1"/>
  <c r="L2535" i="5" s="1"/>
  <c r="L2536" i="5" s="1"/>
  <c r="L2537" i="5" s="1"/>
  <c r="L2538" i="5" s="1"/>
  <c r="L2539" i="5" s="1"/>
  <c r="L2540" i="5" s="1"/>
  <c r="L2541" i="5" s="1"/>
  <c r="L2542" i="5" s="1"/>
  <c r="L2543" i="5" s="1"/>
  <c r="L2544" i="5" s="1"/>
  <c r="L2545" i="5" s="1"/>
  <c r="L2546" i="5" s="1"/>
  <c r="L2547" i="5" s="1"/>
  <c r="L2548" i="5" s="1"/>
  <c r="L2549" i="5" s="1"/>
  <c r="L2550" i="5" s="1"/>
  <c r="L2551" i="5" s="1"/>
  <c r="L2552" i="5" s="1"/>
  <c r="L2553" i="5" s="1"/>
  <c r="L2554" i="5" s="1"/>
  <c r="L2555" i="5" s="1"/>
  <c r="L2556" i="5" s="1"/>
  <c r="L2557" i="5" s="1"/>
  <c r="L2558" i="5" s="1"/>
  <c r="L2559" i="5" s="1"/>
  <c r="L2560" i="5" s="1"/>
  <c r="L2561" i="5" s="1"/>
  <c r="L2562" i="5" s="1"/>
  <c r="L2563" i="5" s="1"/>
  <c r="L2564" i="5" s="1"/>
  <c r="L2565" i="5" s="1"/>
  <c r="L2566" i="5" s="1"/>
  <c r="L2567" i="5" s="1"/>
  <c r="L2568" i="5" s="1"/>
  <c r="L2569" i="5" s="1"/>
  <c r="L2570" i="5" s="1"/>
  <c r="L2571" i="5" s="1"/>
  <c r="L2572" i="5" s="1"/>
  <c r="L2573" i="5" s="1"/>
  <c r="L2574" i="5" s="1"/>
  <c r="L2575" i="5" s="1"/>
  <c r="L2576" i="5" s="1"/>
  <c r="L2577" i="5" s="1"/>
  <c r="L2578" i="5" s="1"/>
  <c r="L2579" i="5" s="1"/>
  <c r="L2580" i="5" s="1"/>
  <c r="L2581" i="5" s="1"/>
  <c r="L2582" i="5" s="1"/>
  <c r="L2583" i="5" s="1"/>
  <c r="L2584" i="5" s="1"/>
  <c r="L2585" i="5" s="1"/>
  <c r="L2586" i="5" s="1"/>
  <c r="L2587" i="5" s="1"/>
  <c r="L2588" i="5" s="1"/>
  <c r="L2589" i="5" s="1"/>
  <c r="L2590" i="5" s="1"/>
  <c r="L2591" i="5" s="1"/>
  <c r="L2592" i="5" s="1"/>
  <c r="L2593" i="5" s="1"/>
  <c r="L2594" i="5" s="1"/>
  <c r="L2595" i="5" s="1"/>
  <c r="L2596" i="5" s="1"/>
  <c r="L2597" i="5" s="1"/>
  <c r="L2598" i="5" s="1"/>
  <c r="L2599" i="5" s="1"/>
  <c r="L2600" i="5" s="1"/>
  <c r="L2601" i="5" s="1"/>
  <c r="L2602" i="5" s="1"/>
  <c r="L2603" i="5" s="1"/>
  <c r="L2604" i="5" s="1"/>
  <c r="L2605" i="5" s="1"/>
  <c r="L2606" i="5" s="1"/>
  <c r="L2607" i="5" s="1"/>
  <c r="L2608" i="5" s="1"/>
  <c r="L2609" i="5" s="1"/>
  <c r="L2610" i="5" s="1"/>
  <c r="L2611" i="5" s="1"/>
  <c r="L2612" i="5" s="1"/>
  <c r="L2613" i="5" s="1"/>
  <c r="L2614" i="5" s="1"/>
  <c r="L2615" i="5" s="1"/>
  <c r="L2616" i="5" s="1"/>
  <c r="L2617" i="5" s="1"/>
  <c r="L2618" i="5" s="1"/>
  <c r="L2619" i="5" s="1"/>
  <c r="L2620" i="5" s="1"/>
  <c r="L2621" i="5" s="1"/>
  <c r="L2622" i="5" s="1"/>
  <c r="L2623" i="5" s="1"/>
  <c r="L2624" i="5" s="1"/>
  <c r="L2625" i="5" s="1"/>
  <c r="L2626" i="5" s="1"/>
  <c r="L2627" i="5" s="1"/>
  <c r="L2628" i="5" s="1"/>
  <c r="L2629" i="5" s="1"/>
  <c r="L2630" i="5" s="1"/>
  <c r="L2631" i="5" s="1"/>
  <c r="L2632" i="5" s="1"/>
  <c r="L2633" i="5" s="1"/>
  <c r="L2634" i="5" s="1"/>
  <c r="L2635" i="5" s="1"/>
  <c r="L2636" i="5" s="1"/>
  <c r="L2637" i="5" s="1"/>
  <c r="L2638" i="5" s="1"/>
  <c r="L2639" i="5" s="1"/>
  <c r="L2640" i="5" s="1"/>
  <c r="L2641" i="5" s="1"/>
  <c r="L2642" i="5" s="1"/>
  <c r="L2643" i="5" s="1"/>
  <c r="L2644" i="5" s="1"/>
  <c r="L2645" i="5" s="1"/>
  <c r="L2646" i="5" s="1"/>
  <c r="L2647" i="5" s="1"/>
  <c r="L2648" i="5" s="1"/>
  <c r="L2649" i="5" s="1"/>
  <c r="L2650" i="5" s="1"/>
  <c r="L2651" i="5" s="1"/>
  <c r="L2652" i="5" s="1"/>
  <c r="L2653" i="5" s="1"/>
  <c r="L2654" i="5" s="1"/>
  <c r="L2655" i="5" s="1"/>
  <c r="L2656" i="5" s="1"/>
  <c r="L2657" i="5" s="1"/>
  <c r="L2658" i="5" s="1"/>
  <c r="L2659" i="5" s="1"/>
  <c r="L2660" i="5" s="1"/>
  <c r="L2661" i="5" s="1"/>
  <c r="L2662" i="5" s="1"/>
  <c r="L2663" i="5" s="1"/>
  <c r="L2664" i="5" s="1"/>
  <c r="L2665" i="5" s="1"/>
  <c r="L2666" i="5" s="1"/>
  <c r="L2667" i="5" s="1"/>
  <c r="L2668" i="5" s="1"/>
  <c r="L2669" i="5" s="1"/>
  <c r="L2670" i="5" s="1"/>
  <c r="L2671" i="5" s="1"/>
  <c r="L2672" i="5" s="1"/>
  <c r="L2673" i="5" s="1"/>
  <c r="L2674" i="5" s="1"/>
  <c r="L2675" i="5" s="1"/>
  <c r="L2676" i="5" s="1"/>
  <c r="L2677" i="5" s="1"/>
  <c r="L2678" i="5" s="1"/>
  <c r="L2679" i="5" s="1"/>
  <c r="L2680" i="5" s="1"/>
  <c r="L2681" i="5" s="1"/>
  <c r="L2682" i="5" s="1"/>
  <c r="L2683" i="5" s="1"/>
  <c r="L2684" i="5" s="1"/>
  <c r="L2685" i="5" s="1"/>
  <c r="L2686" i="5" s="1"/>
  <c r="L2687" i="5" s="1"/>
  <c r="L2688" i="5" s="1"/>
  <c r="L2689" i="5" s="1"/>
  <c r="L2690" i="5" s="1"/>
  <c r="L2691" i="5" s="1"/>
  <c r="L2692" i="5" s="1"/>
  <c r="L2693" i="5" s="1"/>
  <c r="L2694" i="5" s="1"/>
  <c r="L2695" i="5" s="1"/>
  <c r="L2696" i="5" s="1"/>
  <c r="L2697" i="5" s="1"/>
  <c r="L2698" i="5" s="1"/>
  <c r="L2699" i="5" s="1"/>
  <c r="L2700" i="5" s="1"/>
  <c r="L2701" i="5" s="1"/>
  <c r="L2702" i="5" s="1"/>
  <c r="L2703" i="5" s="1"/>
  <c r="L2704" i="5" s="1"/>
  <c r="L2705" i="5" s="1"/>
  <c r="L2706" i="5" s="1"/>
  <c r="L2707" i="5" s="1"/>
  <c r="L2708" i="5" s="1"/>
  <c r="L2709" i="5" s="1"/>
  <c r="L2710" i="5" s="1"/>
  <c r="L2711" i="5" s="1"/>
  <c r="L2712" i="5" s="1"/>
  <c r="L2713" i="5" s="1"/>
  <c r="L2714" i="5" s="1"/>
  <c r="L2715" i="5" s="1"/>
  <c r="L2716" i="5" s="1"/>
  <c r="L2717" i="5" s="1"/>
  <c r="L2718" i="5" s="1"/>
  <c r="L2719" i="5" s="1"/>
  <c r="L2720" i="5" s="1"/>
  <c r="L2721" i="5" s="1"/>
  <c r="L2722" i="5" s="1"/>
  <c r="L2723" i="5" s="1"/>
  <c r="L2724" i="5" s="1"/>
  <c r="L2725" i="5" s="1"/>
  <c r="L2726" i="5" s="1"/>
  <c r="L2727" i="5" s="1"/>
  <c r="L2728" i="5" s="1"/>
  <c r="L2729" i="5" s="1"/>
  <c r="L2730" i="5" s="1"/>
  <c r="L2731" i="5" s="1"/>
  <c r="L2732" i="5" s="1"/>
  <c r="L2733" i="5" s="1"/>
  <c r="L2734" i="5" s="1"/>
  <c r="L2735" i="5" s="1"/>
  <c r="L2736" i="5" s="1"/>
  <c r="L2737" i="5" s="1"/>
  <c r="L2738" i="5" s="1"/>
  <c r="L2739" i="5" s="1"/>
  <c r="L2740" i="5" s="1"/>
  <c r="L2741" i="5" s="1"/>
  <c r="L2742" i="5" s="1"/>
  <c r="L2743" i="5" s="1"/>
  <c r="L2744" i="5" s="1"/>
  <c r="L2745" i="5" s="1"/>
  <c r="L2746" i="5" s="1"/>
  <c r="L2747" i="5" s="1"/>
  <c r="L2748" i="5" s="1"/>
  <c r="L2749" i="5" s="1"/>
  <c r="L2750" i="5" s="1"/>
  <c r="L2751" i="5" s="1"/>
  <c r="L2752" i="5" s="1"/>
  <c r="L2753" i="5" s="1"/>
  <c r="L2754" i="5" s="1"/>
  <c r="L2755" i="5" s="1"/>
  <c r="L2756" i="5" s="1"/>
  <c r="L2757" i="5" s="1"/>
  <c r="L2758" i="5" s="1"/>
  <c r="L2759" i="5" s="1"/>
  <c r="L2760" i="5" s="1"/>
  <c r="L2761" i="5" s="1"/>
  <c r="L2762" i="5" s="1"/>
  <c r="L2763" i="5" s="1"/>
  <c r="L2764" i="5" s="1"/>
  <c r="L2765" i="5" s="1"/>
  <c r="L2766" i="5" s="1"/>
  <c r="L2767" i="5" s="1"/>
  <c r="L2768" i="5" s="1"/>
  <c r="L2769" i="5" s="1"/>
  <c r="L2770" i="5" s="1"/>
  <c r="L2771" i="5" s="1"/>
  <c r="L2772" i="5" s="1"/>
  <c r="L2773" i="5" s="1"/>
  <c r="L2774" i="5" s="1"/>
  <c r="L2775" i="5" s="1"/>
  <c r="L2776" i="5" s="1"/>
  <c r="L2777" i="5" s="1"/>
  <c r="L2778" i="5" s="1"/>
  <c r="L2779" i="5" s="1"/>
  <c r="L2780" i="5" s="1"/>
  <c r="L2781" i="5" s="1"/>
  <c r="L2782" i="5" s="1"/>
  <c r="L2783" i="5" s="1"/>
  <c r="L2784" i="5" s="1"/>
  <c r="L2785" i="5" s="1"/>
  <c r="L2786" i="5" s="1"/>
  <c r="L2787" i="5" s="1"/>
  <c r="L2788" i="5" s="1"/>
  <c r="L2789" i="5" s="1"/>
  <c r="L2790" i="5" s="1"/>
  <c r="L2791" i="5" s="1"/>
  <c r="L2792" i="5" s="1"/>
  <c r="L2793" i="5" s="1"/>
  <c r="L2794" i="5" s="1"/>
  <c r="L2795" i="5" s="1"/>
  <c r="L2796" i="5" s="1"/>
  <c r="L2797" i="5" s="1"/>
  <c r="L2798" i="5" s="1"/>
  <c r="L2799" i="5" s="1"/>
  <c r="L2800" i="5" s="1"/>
  <c r="L2801" i="5" s="1"/>
  <c r="L2802" i="5" s="1"/>
  <c r="L2803" i="5" s="1"/>
  <c r="L2804" i="5" s="1"/>
  <c r="L2805" i="5" s="1"/>
  <c r="L2806" i="5" s="1"/>
  <c r="L2807" i="5" s="1"/>
  <c r="L2808" i="5" s="1"/>
  <c r="L2809" i="5" s="1"/>
  <c r="L2810" i="5" s="1"/>
  <c r="L2811" i="5" s="1"/>
  <c r="L2812" i="5" s="1"/>
  <c r="L2813" i="5" s="1"/>
  <c r="L2814" i="5" s="1"/>
  <c r="L2815" i="5" s="1"/>
  <c r="L2816" i="5" s="1"/>
  <c r="L2817" i="5" s="1"/>
  <c r="L2818" i="5" s="1"/>
  <c r="L2819" i="5" s="1"/>
  <c r="L2820" i="5" s="1"/>
  <c r="L2821" i="5" s="1"/>
  <c r="L2822" i="5" s="1"/>
  <c r="L2823" i="5" s="1"/>
  <c r="L2824" i="5" s="1"/>
  <c r="L2825" i="5" s="1"/>
  <c r="L2826" i="5" s="1"/>
  <c r="L2827" i="5" s="1"/>
  <c r="L2828" i="5" s="1"/>
  <c r="L2829" i="5" s="1"/>
  <c r="L2830" i="5" s="1"/>
  <c r="L2831" i="5" s="1"/>
  <c r="L2832" i="5" s="1"/>
  <c r="L2833" i="5" s="1"/>
  <c r="L2834" i="5" s="1"/>
  <c r="L2835" i="5" s="1"/>
  <c r="L2836" i="5" s="1"/>
  <c r="L2837" i="5" s="1"/>
  <c r="L2838" i="5" s="1"/>
  <c r="L2839" i="5" s="1"/>
  <c r="L2840" i="5" s="1"/>
  <c r="L2841" i="5" s="1"/>
  <c r="L2842" i="5" s="1"/>
  <c r="L2843" i="5" s="1"/>
  <c r="L2844" i="5" s="1"/>
  <c r="L2845" i="5" s="1"/>
  <c r="L2846" i="5" s="1"/>
  <c r="L2847" i="5" s="1"/>
  <c r="L2848" i="5" s="1"/>
  <c r="L2849" i="5" s="1"/>
  <c r="L2850" i="5" s="1"/>
  <c r="L2851" i="5" s="1"/>
  <c r="L2852" i="5" s="1"/>
  <c r="L2853" i="5" s="1"/>
  <c r="L2854" i="5" s="1"/>
  <c r="L2855" i="5" s="1"/>
  <c r="L2856" i="5" s="1"/>
  <c r="L2857" i="5" s="1"/>
  <c r="L2858" i="5" s="1"/>
  <c r="L2859" i="5" s="1"/>
  <c r="L2860" i="5" s="1"/>
  <c r="L2861" i="5" s="1"/>
  <c r="L2862" i="5" s="1"/>
  <c r="L2863" i="5" s="1"/>
  <c r="L2864" i="5" s="1"/>
  <c r="L2865" i="5" s="1"/>
  <c r="L2866" i="5" s="1"/>
  <c r="L2867" i="5" s="1"/>
  <c r="L2868" i="5" s="1"/>
  <c r="L2869" i="5" s="1"/>
  <c r="L2870" i="5" s="1"/>
  <c r="L2871" i="5" s="1"/>
  <c r="L2872" i="5" s="1"/>
  <c r="L2873" i="5" s="1"/>
  <c r="L2874" i="5" s="1"/>
  <c r="L2875" i="5" s="1"/>
  <c r="L2876" i="5" s="1"/>
  <c r="L2877" i="5" s="1"/>
  <c r="L2878" i="5" s="1"/>
  <c r="L2879" i="5" s="1"/>
  <c r="L2880" i="5" s="1"/>
  <c r="L2881" i="5" s="1"/>
  <c r="L2882" i="5" s="1"/>
  <c r="L2883" i="5" s="1"/>
  <c r="L2884" i="5" s="1"/>
  <c r="L2885" i="5" s="1"/>
  <c r="L2886" i="5" s="1"/>
  <c r="L2887" i="5" s="1"/>
  <c r="L2888" i="5" s="1"/>
  <c r="L2889" i="5" s="1"/>
  <c r="L2890" i="5" s="1"/>
  <c r="L2891" i="5" s="1"/>
  <c r="L2892" i="5" s="1"/>
  <c r="L2893" i="5" s="1"/>
  <c r="L2894" i="5" s="1"/>
  <c r="L2895" i="5" s="1"/>
  <c r="L2896" i="5" s="1"/>
  <c r="L2897" i="5" s="1"/>
  <c r="L2898" i="5" s="1"/>
  <c r="L2899" i="5" s="1"/>
  <c r="L2900" i="5" s="1"/>
  <c r="L2901" i="5" s="1"/>
  <c r="L2902" i="5" s="1"/>
  <c r="L2903" i="5" s="1"/>
  <c r="L2904" i="5" s="1"/>
  <c r="L2905" i="5" s="1"/>
  <c r="L2906" i="5" s="1"/>
  <c r="L2907" i="5" s="1"/>
  <c r="L2908" i="5" s="1"/>
  <c r="L2909" i="5" s="1"/>
  <c r="L2910" i="5" s="1"/>
  <c r="L2911" i="5" s="1"/>
  <c r="L2912" i="5" s="1"/>
  <c r="L2913" i="5" s="1"/>
  <c r="L2914" i="5" s="1"/>
  <c r="L2915" i="5" s="1"/>
  <c r="L2916" i="5" s="1"/>
  <c r="L2917" i="5" s="1"/>
  <c r="L2918" i="5" s="1"/>
  <c r="L2919" i="5" s="1"/>
  <c r="L2920" i="5" s="1"/>
  <c r="L2921" i="5" s="1"/>
  <c r="L2922" i="5" s="1"/>
  <c r="L2923" i="5" s="1"/>
  <c r="L2924" i="5" s="1"/>
  <c r="L2925" i="5" s="1"/>
  <c r="L2926" i="5" s="1"/>
  <c r="L2927" i="5" s="1"/>
  <c r="L2928" i="5" s="1"/>
  <c r="L2929" i="5" s="1"/>
  <c r="L2930" i="5" s="1"/>
  <c r="L2931" i="5" s="1"/>
  <c r="L2932" i="5" s="1"/>
  <c r="L2933" i="5" s="1"/>
  <c r="L2934" i="5" s="1"/>
  <c r="L2935" i="5" s="1"/>
  <c r="L2936" i="5" s="1"/>
  <c r="L2937" i="5" s="1"/>
  <c r="L2938" i="5" s="1"/>
  <c r="L2939" i="5" s="1"/>
  <c r="L2940" i="5" s="1"/>
  <c r="L2941" i="5" s="1"/>
  <c r="L2942" i="5" s="1"/>
  <c r="L2943" i="5" s="1"/>
  <c r="L2944" i="5" s="1"/>
  <c r="L2945" i="5" s="1"/>
  <c r="L2946" i="5" s="1"/>
  <c r="L2947" i="5" s="1"/>
  <c r="L2948" i="5" s="1"/>
  <c r="L2949" i="5" s="1"/>
  <c r="L2950" i="5" s="1"/>
  <c r="L2951" i="5" s="1"/>
  <c r="L2952" i="5" s="1"/>
  <c r="L2953" i="5" s="1"/>
  <c r="L2954" i="5" s="1"/>
  <c r="L2955" i="5" s="1"/>
  <c r="L2956" i="5" s="1"/>
  <c r="L2957" i="5" s="1"/>
  <c r="L2958" i="5" s="1"/>
  <c r="L2959" i="5" s="1"/>
  <c r="L2960" i="5" s="1"/>
  <c r="L2961" i="5" s="1"/>
  <c r="L2962" i="5" s="1"/>
  <c r="L2963" i="5" s="1"/>
  <c r="L2964" i="5" s="1"/>
  <c r="L2965" i="5" s="1"/>
  <c r="L2966" i="5" s="1"/>
  <c r="L2967" i="5" s="1"/>
  <c r="L2968" i="5" s="1"/>
  <c r="L2969" i="5" s="1"/>
  <c r="L2970" i="5" s="1"/>
  <c r="L2971" i="5" s="1"/>
  <c r="L2972" i="5" s="1"/>
  <c r="L2973" i="5" s="1"/>
  <c r="L2974" i="5" s="1"/>
  <c r="L2975" i="5" s="1"/>
  <c r="L2976" i="5" s="1"/>
  <c r="L2977" i="5" s="1"/>
  <c r="L2978" i="5" s="1"/>
  <c r="L2979" i="5" s="1"/>
  <c r="L2980" i="5" s="1"/>
  <c r="L2981" i="5" s="1"/>
  <c r="L2982" i="5" s="1"/>
  <c r="L2983" i="5" s="1"/>
  <c r="L2984" i="5" s="1"/>
  <c r="L2985" i="5" s="1"/>
  <c r="L2986" i="5" s="1"/>
  <c r="L2987" i="5" s="1"/>
  <c r="L2988" i="5" s="1"/>
  <c r="L2989" i="5" s="1"/>
  <c r="L2990" i="5" s="1"/>
  <c r="L2991" i="5" s="1"/>
  <c r="L2992" i="5" s="1"/>
  <c r="L2993" i="5" s="1"/>
  <c r="L2994" i="5" s="1"/>
  <c r="L2995" i="5" s="1"/>
  <c r="L2996" i="5" s="1"/>
  <c r="L2997" i="5" s="1"/>
  <c r="L2998" i="5" s="1"/>
  <c r="L2999" i="5" s="1"/>
  <c r="L3000" i="5" s="1"/>
  <c r="L3001" i="5" s="1"/>
  <c r="L3002" i="5" s="1"/>
  <c r="L3003" i="5" s="1"/>
  <c r="L3004" i="5" s="1"/>
  <c r="L3005" i="5" s="1"/>
  <c r="L3006" i="5" s="1"/>
  <c r="L3007" i="5" s="1"/>
  <c r="L3008" i="5" s="1"/>
  <c r="L3009" i="5" s="1"/>
  <c r="L3010" i="5" s="1"/>
  <c r="L3011" i="5" s="1"/>
  <c r="L3012" i="5" s="1"/>
  <c r="L3013" i="5" s="1"/>
  <c r="L3014" i="5" s="1"/>
  <c r="L3015" i="5" s="1"/>
  <c r="L3016" i="5" s="1"/>
  <c r="L3017" i="5" s="1"/>
  <c r="L3018" i="5" s="1"/>
  <c r="L3019" i="5" s="1"/>
  <c r="L3020" i="5" s="1"/>
  <c r="L3021" i="5" s="1"/>
  <c r="L3022" i="5" s="1"/>
  <c r="L3023" i="5" s="1"/>
  <c r="L3024" i="5" s="1"/>
  <c r="L3025" i="5" s="1"/>
  <c r="L3026" i="5" s="1"/>
  <c r="L3027" i="5" s="1"/>
  <c r="L3028" i="5" s="1"/>
  <c r="L3029" i="5" s="1"/>
  <c r="L3030" i="5" s="1"/>
  <c r="L3031" i="5" s="1"/>
  <c r="L3032" i="5" s="1"/>
  <c r="L3033" i="5" s="1"/>
  <c r="L3034" i="5" s="1"/>
  <c r="L3035" i="5" s="1"/>
  <c r="L3036" i="5" s="1"/>
  <c r="L3037" i="5" s="1"/>
  <c r="L3038" i="5" s="1"/>
  <c r="L3039" i="5" s="1"/>
  <c r="L3040" i="5" s="1"/>
  <c r="L3041" i="5" s="1"/>
  <c r="L3042" i="5" s="1"/>
  <c r="L3043" i="5" s="1"/>
  <c r="L3044" i="5" s="1"/>
  <c r="L3045" i="5" s="1"/>
  <c r="L3046" i="5" s="1"/>
  <c r="L3047" i="5" s="1"/>
  <c r="L3048" i="5" s="1"/>
  <c r="L3049" i="5" s="1"/>
  <c r="L3050" i="5" s="1"/>
  <c r="L3051" i="5" s="1"/>
  <c r="L3052" i="5" s="1"/>
  <c r="L3053" i="5" s="1"/>
  <c r="L3054" i="5" s="1"/>
  <c r="L3055" i="5" s="1"/>
  <c r="L3056" i="5" s="1"/>
  <c r="L3057" i="5" s="1"/>
  <c r="L3058" i="5" s="1"/>
  <c r="L3059" i="5" s="1"/>
  <c r="L3060" i="5" s="1"/>
  <c r="L3061" i="5" s="1"/>
  <c r="L3062" i="5" s="1"/>
  <c r="L3063" i="5" s="1"/>
  <c r="L3064" i="5" s="1"/>
  <c r="L3065" i="5" s="1"/>
  <c r="L3066" i="5" s="1"/>
  <c r="L3067" i="5" s="1"/>
  <c r="L3068" i="5" s="1"/>
  <c r="L3069" i="5" s="1"/>
  <c r="L3070" i="5" s="1"/>
  <c r="L3071" i="5" s="1"/>
  <c r="L3072" i="5" s="1"/>
  <c r="L3073" i="5" s="1"/>
  <c r="L3074" i="5" s="1"/>
  <c r="L3075" i="5" s="1"/>
  <c r="L3076" i="5" s="1"/>
  <c r="L3077" i="5" s="1"/>
  <c r="L3078" i="5" s="1"/>
  <c r="L3079" i="5" s="1"/>
  <c r="L3080" i="5" s="1"/>
  <c r="L3081" i="5" s="1"/>
  <c r="L3082" i="5" s="1"/>
  <c r="L3083" i="5" s="1"/>
  <c r="L3084" i="5" s="1"/>
  <c r="L3085" i="5" s="1"/>
  <c r="L3086" i="5" s="1"/>
  <c r="L3087" i="5" s="1"/>
  <c r="L3088" i="5" s="1"/>
  <c r="L3089" i="5" s="1"/>
  <c r="L3090" i="5" s="1"/>
  <c r="L3091" i="5" s="1"/>
  <c r="L3092" i="5" s="1"/>
  <c r="L3093" i="5" s="1"/>
  <c r="L3094" i="5" s="1"/>
  <c r="L3095" i="5" s="1"/>
  <c r="L3096" i="5" s="1"/>
  <c r="L3097" i="5" s="1"/>
  <c r="L3098" i="5" s="1"/>
  <c r="L3099" i="5" s="1"/>
  <c r="L3100" i="5" s="1"/>
  <c r="L3101" i="5" s="1"/>
  <c r="L3102" i="5" s="1"/>
  <c r="L3103" i="5" s="1"/>
  <c r="L3104" i="5" s="1"/>
  <c r="L3105" i="5" s="1"/>
  <c r="L3106" i="5" s="1"/>
  <c r="L3107" i="5" s="1"/>
  <c r="L3108" i="5" s="1"/>
  <c r="L3109" i="5" s="1"/>
  <c r="L3110" i="5" s="1"/>
  <c r="L3111" i="5" s="1"/>
  <c r="L3112" i="5" s="1"/>
  <c r="L3113" i="5" s="1"/>
  <c r="L3114" i="5" s="1"/>
  <c r="L3115" i="5" s="1"/>
  <c r="L3116" i="5" s="1"/>
  <c r="L3117" i="5" s="1"/>
  <c r="L3118" i="5" s="1"/>
  <c r="L3119" i="5" s="1"/>
  <c r="L3120" i="5" s="1"/>
  <c r="L3121" i="5" s="1"/>
  <c r="L3122" i="5" s="1"/>
  <c r="L3123" i="5" s="1"/>
  <c r="L3124" i="5" s="1"/>
  <c r="L3125" i="5" s="1"/>
  <c r="L3126" i="5" s="1"/>
  <c r="L3127" i="5" s="1"/>
  <c r="L3128" i="5" s="1"/>
  <c r="L3129" i="5" s="1"/>
  <c r="L3130" i="5" s="1"/>
  <c r="L3131" i="5" s="1"/>
  <c r="L3132" i="5" s="1"/>
  <c r="L3133" i="5" s="1"/>
  <c r="L3134" i="5" s="1"/>
  <c r="L3135" i="5" s="1"/>
  <c r="L3136" i="5" s="1"/>
  <c r="L3137" i="5" s="1"/>
  <c r="L3138" i="5" s="1"/>
  <c r="L3139" i="5" s="1"/>
  <c r="L3140" i="5" s="1"/>
  <c r="L3141" i="5" s="1"/>
  <c r="L3142" i="5" s="1"/>
  <c r="L3143" i="5" s="1"/>
  <c r="L3144" i="5" s="1"/>
  <c r="L3145" i="5" s="1"/>
  <c r="L3146" i="5" s="1"/>
  <c r="L3147" i="5" s="1"/>
  <c r="L3148" i="5" s="1"/>
  <c r="L3149" i="5" s="1"/>
  <c r="L3150" i="5" s="1"/>
  <c r="L3151" i="5" s="1"/>
  <c r="L3152" i="5" s="1"/>
  <c r="L3153" i="5" s="1"/>
  <c r="L3154" i="5" s="1"/>
  <c r="L3155" i="5" s="1"/>
  <c r="L3156" i="5" s="1"/>
  <c r="L3157" i="5" s="1"/>
  <c r="L3158" i="5" s="1"/>
  <c r="L3159" i="5" s="1"/>
  <c r="L3160" i="5" s="1"/>
  <c r="L3161" i="5" s="1"/>
  <c r="L3162" i="5" s="1"/>
  <c r="L3163" i="5" s="1"/>
  <c r="L3164" i="5" s="1"/>
  <c r="L3165" i="5" s="1"/>
  <c r="L3166" i="5" s="1"/>
  <c r="L3167" i="5" s="1"/>
  <c r="L3168" i="5" s="1"/>
  <c r="L3169" i="5" s="1"/>
  <c r="L3170" i="5" s="1"/>
  <c r="L3171" i="5" s="1"/>
  <c r="L3172" i="5" s="1"/>
  <c r="L3173" i="5" s="1"/>
  <c r="L3174" i="5" s="1"/>
  <c r="L3175" i="5" s="1"/>
  <c r="L3176" i="5" s="1"/>
  <c r="L3177" i="5" s="1"/>
  <c r="L3178" i="5" s="1"/>
  <c r="L3179" i="5" s="1"/>
  <c r="L3180" i="5" s="1"/>
  <c r="L3181" i="5" s="1"/>
  <c r="L3182" i="5" s="1"/>
  <c r="L3183" i="5" s="1"/>
  <c r="L3184" i="5" s="1"/>
  <c r="L3185" i="5" s="1"/>
  <c r="L3186" i="5" s="1"/>
  <c r="L3187" i="5" s="1"/>
  <c r="L3188" i="5" s="1"/>
  <c r="L3189" i="5" s="1"/>
  <c r="L3190" i="5" s="1"/>
  <c r="L3191" i="5" s="1"/>
  <c r="L3192" i="5" s="1"/>
  <c r="L3193" i="5" s="1"/>
  <c r="L3194" i="5" s="1"/>
  <c r="L3195" i="5" s="1"/>
  <c r="L3196" i="5" s="1"/>
  <c r="L3197" i="5" s="1"/>
  <c r="L3198" i="5" s="1"/>
  <c r="L3199" i="5" s="1"/>
  <c r="L3200" i="5" s="1"/>
  <c r="L3201" i="5" s="1"/>
  <c r="L3202" i="5" s="1"/>
  <c r="L3203" i="5" s="1"/>
  <c r="L3204" i="5" s="1"/>
  <c r="L3205" i="5" s="1"/>
  <c r="L3206" i="5" s="1"/>
  <c r="L3207" i="5" s="1"/>
  <c r="L3208" i="5" s="1"/>
  <c r="L3209" i="5" s="1"/>
  <c r="L3210" i="5" s="1"/>
  <c r="L3211" i="5" s="1"/>
  <c r="L3212" i="5" s="1"/>
  <c r="L3213" i="5" s="1"/>
  <c r="L3214" i="5" s="1"/>
  <c r="L3215" i="5" s="1"/>
  <c r="L3216" i="5" s="1"/>
  <c r="L3217" i="5" s="1"/>
  <c r="L3218" i="5" s="1"/>
  <c r="L3219" i="5" s="1"/>
  <c r="L3220" i="5" s="1"/>
  <c r="L3221" i="5" s="1"/>
  <c r="L3222" i="5" s="1"/>
  <c r="L3223" i="5" s="1"/>
  <c r="L3224" i="5" s="1"/>
  <c r="L3225" i="5" s="1"/>
  <c r="L3226" i="5" s="1"/>
  <c r="L3227" i="5" s="1"/>
  <c r="L3228" i="5" s="1"/>
  <c r="L3229" i="5" s="1"/>
  <c r="L3230" i="5" s="1"/>
  <c r="L3231" i="5" s="1"/>
  <c r="L3232" i="5" s="1"/>
  <c r="L3233" i="5" s="1"/>
  <c r="L3234" i="5" s="1"/>
  <c r="L3235" i="5" s="1"/>
  <c r="L3236" i="5" s="1"/>
  <c r="L3237" i="5" s="1"/>
  <c r="L3238" i="5" s="1"/>
  <c r="L3239" i="5" s="1"/>
  <c r="L3240" i="5" s="1"/>
  <c r="L3241" i="5" s="1"/>
  <c r="L3242" i="5" s="1"/>
  <c r="L3243" i="5" s="1"/>
  <c r="L3244" i="5" s="1"/>
  <c r="L3245" i="5" s="1"/>
  <c r="L3246" i="5" s="1"/>
  <c r="L3247" i="5" s="1"/>
  <c r="L3248" i="5" s="1"/>
  <c r="L3249" i="5" s="1"/>
  <c r="L3250" i="5" s="1"/>
  <c r="L3251" i="5" s="1"/>
  <c r="L3252" i="5" s="1"/>
  <c r="L3253" i="5" s="1"/>
  <c r="L3254" i="5" s="1"/>
  <c r="L3255" i="5" s="1"/>
  <c r="L3256" i="5" s="1"/>
  <c r="L3257" i="5" s="1"/>
  <c r="L3258" i="5" s="1"/>
  <c r="L3259" i="5" s="1"/>
  <c r="L3260" i="5" s="1"/>
  <c r="L3261" i="5" s="1"/>
  <c r="L3262" i="5" s="1"/>
  <c r="L3263" i="5" s="1"/>
  <c r="L3264" i="5" s="1"/>
  <c r="L3265" i="5" s="1"/>
  <c r="L3266" i="5" s="1"/>
  <c r="L3267" i="5" s="1"/>
  <c r="L3268" i="5" s="1"/>
  <c r="L3269" i="5" s="1"/>
  <c r="L3270" i="5" s="1"/>
  <c r="L3271" i="5" s="1"/>
  <c r="L3272" i="5" s="1"/>
  <c r="L3273" i="5" s="1"/>
  <c r="L3274" i="5" s="1"/>
  <c r="L3275" i="5" s="1"/>
  <c r="L3276" i="5" s="1"/>
  <c r="L3277" i="5" s="1"/>
  <c r="L3278" i="5" s="1"/>
  <c r="L3279" i="5" s="1"/>
  <c r="L3280" i="5" s="1"/>
  <c r="L3281" i="5" s="1"/>
  <c r="L3282" i="5" s="1"/>
  <c r="L3283" i="5" s="1"/>
  <c r="L3284" i="5" s="1"/>
  <c r="L3285" i="5" s="1"/>
  <c r="L3286" i="5" s="1"/>
  <c r="L3287" i="5" s="1"/>
  <c r="L3288" i="5" s="1"/>
  <c r="L3289" i="5" s="1"/>
  <c r="L3290" i="5" s="1"/>
  <c r="L3291" i="5" s="1"/>
  <c r="L3292" i="5" s="1"/>
  <c r="L3293" i="5" s="1"/>
  <c r="L3294" i="5" s="1"/>
  <c r="L3295" i="5" s="1"/>
  <c r="L3296" i="5" s="1"/>
  <c r="L3297" i="5" s="1"/>
  <c r="L3298" i="5" s="1"/>
  <c r="L3299" i="5" s="1"/>
  <c r="L3300" i="5" s="1"/>
  <c r="L3301" i="5" s="1"/>
  <c r="L3302" i="5" s="1"/>
  <c r="L3303" i="5" s="1"/>
  <c r="L3304" i="5" s="1"/>
  <c r="L3305" i="5" s="1"/>
  <c r="L3306" i="5" s="1"/>
  <c r="L3307" i="5" s="1"/>
  <c r="L3308" i="5" s="1"/>
  <c r="L3309" i="5" s="1"/>
  <c r="L3310" i="5" s="1"/>
  <c r="L3311" i="5" s="1"/>
  <c r="L3312" i="5" s="1"/>
  <c r="L3313" i="5" s="1"/>
  <c r="L3314" i="5" s="1"/>
  <c r="L3315" i="5" s="1"/>
  <c r="L3316" i="5" s="1"/>
  <c r="L3317" i="5" s="1"/>
  <c r="L3318" i="5" s="1"/>
  <c r="L3319" i="5" s="1"/>
  <c r="L3320" i="5" s="1"/>
  <c r="L3321" i="5" s="1"/>
  <c r="L3322" i="5" s="1"/>
  <c r="L3323" i="5" s="1"/>
  <c r="L3324" i="5" s="1"/>
  <c r="L3325" i="5" s="1"/>
  <c r="L3326" i="5" s="1"/>
  <c r="L3327" i="5" s="1"/>
  <c r="L3328" i="5" s="1"/>
  <c r="L3329" i="5" s="1"/>
  <c r="L3330" i="5" s="1"/>
  <c r="L3331" i="5" s="1"/>
  <c r="L3332" i="5" s="1"/>
  <c r="L3333" i="5" s="1"/>
  <c r="L3334" i="5" s="1"/>
  <c r="L3335" i="5" s="1"/>
  <c r="L3336" i="5" s="1"/>
  <c r="L3337" i="5" s="1"/>
  <c r="L3338" i="5" s="1"/>
  <c r="L3339" i="5" s="1"/>
  <c r="L3340" i="5" s="1"/>
  <c r="L3341" i="5" s="1"/>
  <c r="L3342" i="5" s="1"/>
  <c r="L3343" i="5" s="1"/>
  <c r="L3344" i="5" s="1"/>
  <c r="L3345" i="5" s="1"/>
  <c r="L3346" i="5" s="1"/>
  <c r="L3347" i="5" s="1"/>
  <c r="L3348" i="5" s="1"/>
  <c r="L3349" i="5" s="1"/>
  <c r="L3350" i="5" s="1"/>
  <c r="L3351" i="5" s="1"/>
  <c r="L3352" i="5" s="1"/>
  <c r="L3353" i="5" s="1"/>
  <c r="L3354" i="5" s="1"/>
  <c r="L3355" i="5" s="1"/>
  <c r="L3356" i="5" s="1"/>
  <c r="L3357" i="5" s="1"/>
  <c r="L3358" i="5" s="1"/>
  <c r="L3359" i="5" s="1"/>
  <c r="L3360" i="5" s="1"/>
  <c r="L3361" i="5" s="1"/>
  <c r="L3362" i="5" s="1"/>
  <c r="L3363" i="5" s="1"/>
  <c r="L3364" i="5" s="1"/>
  <c r="L3365" i="5" s="1"/>
  <c r="L3366" i="5" s="1"/>
  <c r="L3367" i="5" s="1"/>
  <c r="L3368" i="5" s="1"/>
  <c r="L3369" i="5" s="1"/>
  <c r="L3370" i="5" s="1"/>
  <c r="L3371" i="5" s="1"/>
  <c r="L3372" i="5" s="1"/>
  <c r="L3373" i="5" s="1"/>
  <c r="L3374" i="5" s="1"/>
  <c r="L3375" i="5" s="1"/>
  <c r="L3376" i="5" s="1"/>
  <c r="L3377" i="5" s="1"/>
  <c r="L3378" i="5" s="1"/>
  <c r="L3379" i="5" s="1"/>
  <c r="L3380" i="5" s="1"/>
  <c r="L3381" i="5" s="1"/>
  <c r="L3382" i="5" s="1"/>
  <c r="L3383" i="5" s="1"/>
  <c r="L3384" i="5" s="1"/>
  <c r="L3385" i="5" s="1"/>
  <c r="L3386" i="5" s="1"/>
  <c r="L3387" i="5" s="1"/>
  <c r="L3388" i="5" s="1"/>
  <c r="L3389" i="5" s="1"/>
  <c r="L3390" i="5" s="1"/>
  <c r="L3391" i="5" s="1"/>
  <c r="L3392" i="5" s="1"/>
  <c r="L3393" i="5" s="1"/>
  <c r="L3394" i="5" s="1"/>
  <c r="L3395" i="5" s="1"/>
  <c r="L3396" i="5" s="1"/>
  <c r="L3397" i="5" s="1"/>
  <c r="L3398" i="5" s="1"/>
  <c r="L3399" i="5" s="1"/>
  <c r="L3400" i="5" s="1"/>
  <c r="L3401" i="5" s="1"/>
  <c r="L3402" i="5" s="1"/>
  <c r="L3403" i="5" s="1"/>
  <c r="L3404" i="5" s="1"/>
  <c r="L3405" i="5" s="1"/>
  <c r="L3406" i="5" s="1"/>
  <c r="L3407" i="5" s="1"/>
  <c r="L3408" i="5" s="1"/>
  <c r="L3409" i="5" s="1"/>
  <c r="L3410" i="5" s="1"/>
  <c r="L3411" i="5" s="1"/>
  <c r="L3412" i="5" s="1"/>
  <c r="L3413" i="5" s="1"/>
  <c r="L3414" i="5" s="1"/>
  <c r="L3415" i="5" s="1"/>
  <c r="L3416" i="5" s="1"/>
  <c r="L3417" i="5" s="1"/>
  <c r="L3418" i="5" s="1"/>
  <c r="L3419" i="5" s="1"/>
  <c r="L3420" i="5" s="1"/>
  <c r="L3421" i="5" s="1"/>
  <c r="L3422" i="5" s="1"/>
  <c r="L3423" i="5" s="1"/>
  <c r="L3424" i="5" s="1"/>
  <c r="L3425" i="5" s="1"/>
  <c r="L3426" i="5" s="1"/>
  <c r="L3427" i="5" s="1"/>
  <c r="L3428" i="5" s="1"/>
  <c r="L3429" i="5" s="1"/>
  <c r="L3430" i="5" s="1"/>
  <c r="L3431" i="5" s="1"/>
  <c r="L3432" i="5" s="1"/>
  <c r="L3433" i="5" s="1"/>
  <c r="L3434" i="5" s="1"/>
  <c r="L3435" i="5" s="1"/>
  <c r="L3436" i="5" s="1"/>
  <c r="L3437" i="5" s="1"/>
  <c r="L3438" i="5" s="1"/>
  <c r="L3439" i="5" s="1"/>
  <c r="L3440" i="5" s="1"/>
  <c r="L3441" i="5" s="1"/>
  <c r="L3442" i="5" s="1"/>
  <c r="L3443" i="5" s="1"/>
  <c r="L3444" i="5" s="1"/>
  <c r="L3445" i="5" s="1"/>
  <c r="L3446" i="5" s="1"/>
  <c r="L3447" i="5" s="1"/>
  <c r="L3448" i="5" s="1"/>
  <c r="L3449" i="5" s="1"/>
  <c r="L3450" i="5" s="1"/>
  <c r="L3451" i="5" s="1"/>
  <c r="L3452" i="5" s="1"/>
  <c r="L3453" i="5" s="1"/>
  <c r="L3454" i="5" s="1"/>
  <c r="L3455" i="5" s="1"/>
  <c r="L3456" i="5" s="1"/>
  <c r="L3457" i="5" s="1"/>
  <c r="L3458" i="5" s="1"/>
  <c r="L3459" i="5" s="1"/>
  <c r="L3460" i="5" s="1"/>
  <c r="L3461" i="5" s="1"/>
  <c r="L3462" i="5" s="1"/>
  <c r="L3463" i="5" s="1"/>
  <c r="L3464" i="5" s="1"/>
  <c r="L3465" i="5" s="1"/>
  <c r="L3466" i="5" s="1"/>
  <c r="L3467" i="5" s="1"/>
  <c r="L3468" i="5" s="1"/>
  <c r="L3469" i="5" s="1"/>
  <c r="L3470" i="5" s="1"/>
  <c r="L3471" i="5" s="1"/>
  <c r="L3472" i="5" s="1"/>
  <c r="L3473" i="5" s="1"/>
  <c r="L3474" i="5" s="1"/>
  <c r="L3475" i="5" s="1"/>
  <c r="L3476" i="5" s="1"/>
  <c r="L3477" i="5" s="1"/>
  <c r="L3478" i="5" s="1"/>
  <c r="L3479" i="5" s="1"/>
  <c r="L3480" i="5" s="1"/>
  <c r="L3481" i="5" s="1"/>
  <c r="L3482" i="5" s="1"/>
  <c r="L3483" i="5" s="1"/>
  <c r="L3484" i="5" s="1"/>
  <c r="L3485" i="5" s="1"/>
  <c r="L3486" i="5" s="1"/>
  <c r="L3487" i="5" s="1"/>
  <c r="L3488" i="5" s="1"/>
  <c r="L3489" i="5" s="1"/>
  <c r="L3490" i="5" s="1"/>
  <c r="L3491" i="5" s="1"/>
  <c r="L3492" i="5" s="1"/>
  <c r="L3493" i="5" s="1"/>
  <c r="L3494" i="5" s="1"/>
  <c r="L3495" i="5" s="1"/>
  <c r="L3496" i="5" s="1"/>
  <c r="L3497" i="5" s="1"/>
  <c r="L3498" i="5" s="1"/>
  <c r="L3499" i="5" s="1"/>
  <c r="L3500" i="5" s="1"/>
  <c r="L3501" i="5" s="1"/>
  <c r="L3502" i="5" s="1"/>
  <c r="L3503" i="5" s="1"/>
  <c r="L3504" i="5" s="1"/>
  <c r="L3505" i="5" s="1"/>
  <c r="L3506" i="5" s="1"/>
  <c r="L3507" i="5" s="1"/>
  <c r="L3508" i="5" s="1"/>
  <c r="L3509" i="5" s="1"/>
  <c r="L3510" i="5" s="1"/>
  <c r="L3511" i="5" s="1"/>
  <c r="L3512" i="5" s="1"/>
  <c r="L3513" i="5" s="1"/>
  <c r="L3514" i="5" s="1"/>
  <c r="L3515" i="5" s="1"/>
  <c r="L3516" i="5" s="1"/>
  <c r="L3517" i="5" s="1"/>
  <c r="L3518" i="5" s="1"/>
  <c r="L3519" i="5" s="1"/>
  <c r="L3520" i="5" s="1"/>
  <c r="L3521" i="5" s="1"/>
  <c r="L3522" i="5" s="1"/>
  <c r="L3523" i="5" s="1"/>
  <c r="L3524" i="5" s="1"/>
  <c r="L3525" i="5" s="1"/>
  <c r="L3526" i="5" s="1"/>
  <c r="L3527" i="5" s="1"/>
  <c r="L3528" i="5" s="1"/>
  <c r="L3529" i="5" s="1"/>
  <c r="L3530" i="5" s="1"/>
  <c r="L3531" i="5" s="1"/>
  <c r="L3532" i="5" s="1"/>
  <c r="L3533" i="5" s="1"/>
  <c r="L3534" i="5" s="1"/>
  <c r="L3535" i="5" s="1"/>
  <c r="L3536" i="5" s="1"/>
  <c r="L3537" i="5" s="1"/>
  <c r="L3538" i="5" s="1"/>
  <c r="L3539" i="5" s="1"/>
  <c r="L3540" i="5" s="1"/>
  <c r="L3541" i="5" s="1"/>
  <c r="L3542" i="5" s="1"/>
  <c r="L3543" i="5" s="1"/>
  <c r="L3544" i="5" s="1"/>
  <c r="L3545" i="5" s="1"/>
  <c r="L3546" i="5" s="1"/>
  <c r="L3547" i="5" s="1"/>
  <c r="L3548" i="5" s="1"/>
  <c r="L3549" i="5" s="1"/>
  <c r="L3550" i="5" s="1"/>
  <c r="L3551" i="5" s="1"/>
  <c r="L3552" i="5" s="1"/>
  <c r="L3553" i="5" s="1"/>
  <c r="L3554" i="5" s="1"/>
  <c r="L3555" i="5" s="1"/>
  <c r="L3556" i="5" s="1"/>
  <c r="L3557" i="5" s="1"/>
  <c r="L3558" i="5" s="1"/>
  <c r="L3559" i="5" s="1"/>
  <c r="M7" i="2" l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90" i="2" s="1"/>
  <c r="M91" i="2" s="1"/>
  <c r="M92" i="2" s="1"/>
  <c r="M93" i="2" s="1"/>
  <c r="M94" i="2" s="1"/>
  <c r="M95" i="2" s="1"/>
  <c r="M96" i="2" s="1"/>
  <c r="M97" i="2" s="1"/>
  <c r="M98" i="2" s="1"/>
  <c r="M99" i="2" s="1"/>
  <c r="M100" i="2" s="1"/>
  <c r="M101" i="2" s="1"/>
  <c r="M102" i="2" s="1"/>
  <c r="M103" i="2" s="1"/>
  <c r="M104" i="2" s="1"/>
  <c r="M105" i="2" s="1"/>
  <c r="M106" i="2" s="1"/>
  <c r="M107" i="2" s="1"/>
  <c r="M108" i="2" s="1"/>
  <c r="M109" i="2" s="1"/>
  <c r="M110" i="2" s="1"/>
  <c r="M111" i="2" s="1"/>
  <c r="M112" i="2" s="1"/>
  <c r="M113" i="2" s="1"/>
  <c r="M114" i="2" s="1"/>
  <c r="M115" i="2" s="1"/>
  <c r="M116" i="2" s="1"/>
  <c r="M117" i="2" s="1"/>
  <c r="M118" i="2" s="1"/>
  <c r="M119" i="2" s="1"/>
  <c r="M120" i="2" s="1"/>
  <c r="M121" i="2" s="1"/>
  <c r="M122" i="2" s="1"/>
  <c r="M123" i="2" s="1"/>
  <c r="M124" i="2" s="1"/>
  <c r="M125" i="2" s="1"/>
  <c r="M126" i="2" s="1"/>
  <c r="M127" i="2" s="1"/>
  <c r="M128" i="2" s="1"/>
  <c r="M129" i="2" s="1"/>
  <c r="M130" i="2" s="1"/>
  <c r="M131" i="2" s="1"/>
  <c r="M132" i="2" s="1"/>
  <c r="M133" i="2" s="1"/>
  <c r="M134" i="2" s="1"/>
  <c r="M135" i="2" s="1"/>
  <c r="M136" i="2" s="1"/>
  <c r="M137" i="2" s="1"/>
  <c r="M138" i="2" s="1"/>
  <c r="M139" i="2" s="1"/>
  <c r="M140" i="2" s="1"/>
  <c r="M141" i="2" s="1"/>
  <c r="M142" i="2" s="1"/>
  <c r="M143" i="2" s="1"/>
  <c r="M144" i="2" s="1"/>
  <c r="M145" i="2" s="1"/>
  <c r="M146" i="2" s="1"/>
  <c r="M147" i="2" s="1"/>
  <c r="M148" i="2" s="1"/>
  <c r="M149" i="2" s="1"/>
  <c r="M150" i="2" s="1"/>
  <c r="M151" i="2" s="1"/>
  <c r="M152" i="2" s="1"/>
  <c r="M153" i="2" s="1"/>
  <c r="M154" i="2" s="1"/>
  <c r="M155" i="2" s="1"/>
  <c r="M156" i="2" s="1"/>
  <c r="M157" i="2" s="1"/>
  <c r="M158" i="2" s="1"/>
  <c r="M159" i="2" s="1"/>
  <c r="M160" i="2" s="1"/>
  <c r="M161" i="2" s="1"/>
  <c r="M162" i="2" s="1"/>
  <c r="M163" i="2" s="1"/>
  <c r="M164" i="2" s="1"/>
  <c r="M165" i="2" s="1"/>
  <c r="M166" i="2" s="1"/>
  <c r="M167" i="2" s="1"/>
  <c r="M168" i="2" s="1"/>
  <c r="M169" i="2" s="1"/>
  <c r="M170" i="2" s="1"/>
  <c r="M171" i="2" s="1"/>
  <c r="M172" i="2" s="1"/>
  <c r="M173" i="2" s="1"/>
  <c r="M174" i="2" s="1"/>
  <c r="M175" i="2" s="1"/>
  <c r="M176" i="2" s="1"/>
  <c r="M177" i="2" s="1"/>
  <c r="M178" i="2" s="1"/>
  <c r="M179" i="2" s="1"/>
  <c r="M180" i="2" s="1"/>
  <c r="M181" i="2" s="1"/>
  <c r="M182" i="2" s="1"/>
  <c r="M183" i="2" s="1"/>
  <c r="M184" i="2" s="1"/>
  <c r="M185" i="2" s="1"/>
  <c r="M186" i="2" s="1"/>
  <c r="M187" i="2" s="1"/>
  <c r="M188" i="2" s="1"/>
  <c r="M189" i="2" s="1"/>
  <c r="M190" i="2" s="1"/>
  <c r="M191" i="2" s="1"/>
  <c r="M192" i="2" s="1"/>
  <c r="M193" i="2" s="1"/>
  <c r="M194" i="2" s="1"/>
  <c r="M195" i="2" s="1"/>
  <c r="M196" i="2" s="1"/>
  <c r="M197" i="2" s="1"/>
  <c r="M198" i="2" s="1"/>
  <c r="M199" i="2" s="1"/>
  <c r="M200" i="2" s="1"/>
  <c r="M201" i="2" s="1"/>
  <c r="M202" i="2" s="1"/>
  <c r="M203" i="2" s="1"/>
  <c r="M204" i="2" s="1"/>
  <c r="M205" i="2" s="1"/>
  <c r="M206" i="2" s="1"/>
  <c r="M207" i="2" s="1"/>
  <c r="M208" i="2" s="1"/>
  <c r="M209" i="2" s="1"/>
  <c r="M210" i="2" s="1"/>
  <c r="M211" i="2" s="1"/>
  <c r="M212" i="2" s="1"/>
  <c r="M213" i="2" s="1"/>
  <c r="M214" i="2" s="1"/>
  <c r="M215" i="2" s="1"/>
  <c r="M216" i="2" s="1"/>
  <c r="M217" i="2" s="1"/>
  <c r="M218" i="2" s="1"/>
  <c r="M219" i="2" s="1"/>
  <c r="M220" i="2" s="1"/>
  <c r="M221" i="2" s="1"/>
  <c r="M222" i="2" s="1"/>
  <c r="M223" i="2" s="1"/>
  <c r="M224" i="2" s="1"/>
  <c r="M225" i="2" s="1"/>
  <c r="M226" i="2" s="1"/>
  <c r="M227" i="2" s="1"/>
  <c r="M228" i="2" s="1"/>
  <c r="M229" i="2" s="1"/>
  <c r="M230" i="2" s="1"/>
  <c r="M231" i="2" s="1"/>
  <c r="M232" i="2" s="1"/>
  <c r="M233" i="2" s="1"/>
  <c r="M234" i="2" s="1"/>
  <c r="M235" i="2" s="1"/>
  <c r="M236" i="2" s="1"/>
  <c r="M237" i="2" s="1"/>
  <c r="M238" i="2" s="1"/>
  <c r="M239" i="2" s="1"/>
  <c r="M240" i="2" s="1"/>
  <c r="M241" i="2" s="1"/>
  <c r="M242" i="2" s="1"/>
  <c r="M243" i="2" s="1"/>
  <c r="M244" i="2" s="1"/>
  <c r="M245" i="2" s="1"/>
  <c r="M246" i="2" s="1"/>
  <c r="M247" i="2" s="1"/>
  <c r="M248" i="2" s="1"/>
  <c r="M249" i="2" s="1"/>
  <c r="M250" i="2" s="1"/>
  <c r="M251" i="2" s="1"/>
  <c r="M252" i="2" s="1"/>
  <c r="M253" i="2" s="1"/>
  <c r="M254" i="2" s="1"/>
  <c r="M255" i="2" s="1"/>
  <c r="M256" i="2" s="1"/>
  <c r="M257" i="2" s="1"/>
  <c r="M258" i="2" s="1"/>
  <c r="M259" i="2" s="1"/>
  <c r="M260" i="2" s="1"/>
  <c r="M261" i="2" s="1"/>
  <c r="M262" i="2" s="1"/>
  <c r="M263" i="2" s="1"/>
  <c r="M264" i="2" s="1"/>
  <c r="M265" i="2" s="1"/>
  <c r="M266" i="2" s="1"/>
  <c r="M267" i="2" s="1"/>
  <c r="M268" i="2" s="1"/>
  <c r="M269" i="2" s="1"/>
  <c r="M270" i="2" s="1"/>
  <c r="M271" i="2" s="1"/>
  <c r="M272" i="2" s="1"/>
  <c r="M273" i="2" s="1"/>
  <c r="M274" i="2" s="1"/>
  <c r="M275" i="2" s="1"/>
  <c r="M276" i="2" s="1"/>
  <c r="M277" i="2" s="1"/>
  <c r="M278" i="2" s="1"/>
  <c r="M279" i="2" s="1"/>
  <c r="M280" i="2" s="1"/>
  <c r="M281" i="2" s="1"/>
  <c r="M282" i="2" s="1"/>
  <c r="M283" i="2" s="1"/>
  <c r="M284" i="2" s="1"/>
  <c r="M285" i="2" s="1"/>
  <c r="M286" i="2" s="1"/>
  <c r="M287" i="2" s="1"/>
  <c r="M288" i="2" s="1"/>
  <c r="M289" i="2" s="1"/>
  <c r="M290" i="2" s="1"/>
  <c r="M291" i="2" s="1"/>
  <c r="M292" i="2" s="1"/>
  <c r="M293" i="2" s="1"/>
  <c r="M294" i="2" s="1"/>
  <c r="M295" i="2" s="1"/>
  <c r="M296" i="2" s="1"/>
  <c r="M297" i="2" s="1"/>
  <c r="M298" i="2" s="1"/>
  <c r="M299" i="2" s="1"/>
  <c r="M300" i="2" s="1"/>
  <c r="M301" i="2" s="1"/>
  <c r="M302" i="2" s="1"/>
  <c r="M303" i="2" s="1"/>
  <c r="M304" i="2" s="1"/>
  <c r="M305" i="2" s="1"/>
  <c r="M306" i="2" s="1"/>
  <c r="M307" i="2" s="1"/>
  <c r="M308" i="2" s="1"/>
  <c r="M309" i="2" s="1"/>
  <c r="M310" i="2" s="1"/>
  <c r="M311" i="2" s="1"/>
  <c r="M312" i="2" s="1"/>
  <c r="M313" i="2" s="1"/>
  <c r="M314" i="2" s="1"/>
  <c r="M315" i="2" s="1"/>
  <c r="M316" i="2" s="1"/>
  <c r="M317" i="2" s="1"/>
  <c r="M318" i="2" s="1"/>
  <c r="M319" i="2" s="1"/>
  <c r="M320" i="2" s="1"/>
  <c r="M321" i="2" s="1"/>
  <c r="M322" i="2" s="1"/>
  <c r="M323" i="2" s="1"/>
  <c r="M324" i="2" s="1"/>
  <c r="M325" i="2" s="1"/>
  <c r="M326" i="2" s="1"/>
  <c r="M327" i="2" s="1"/>
  <c r="M328" i="2" s="1"/>
  <c r="M329" i="2" s="1"/>
  <c r="M330" i="2" s="1"/>
  <c r="M331" i="2" s="1"/>
  <c r="M332" i="2" s="1"/>
  <c r="M333" i="2" s="1"/>
  <c r="M334" i="2" s="1"/>
  <c r="M335" i="2" s="1"/>
  <c r="M336" i="2" s="1"/>
  <c r="M337" i="2" s="1"/>
  <c r="M338" i="2" s="1"/>
  <c r="M339" i="2" s="1"/>
  <c r="M340" i="2" s="1"/>
  <c r="M341" i="2" s="1"/>
  <c r="M342" i="2" s="1"/>
  <c r="M343" i="2" s="1"/>
  <c r="M344" i="2" s="1"/>
  <c r="M345" i="2" s="1"/>
  <c r="M346" i="2" s="1"/>
  <c r="M347" i="2" s="1"/>
  <c r="M348" i="2" s="1"/>
  <c r="M349" i="2" s="1"/>
  <c r="M350" i="2" s="1"/>
  <c r="M351" i="2" s="1"/>
  <c r="M352" i="2" s="1"/>
  <c r="M353" i="2" s="1"/>
  <c r="M354" i="2" s="1"/>
  <c r="M355" i="2" s="1"/>
  <c r="M356" i="2" s="1"/>
  <c r="M357" i="2" s="1"/>
  <c r="M358" i="2" s="1"/>
  <c r="M359" i="2" s="1"/>
  <c r="M360" i="2" s="1"/>
  <c r="M361" i="2" s="1"/>
  <c r="M362" i="2" s="1"/>
  <c r="M363" i="2" s="1"/>
  <c r="M364" i="2" s="1"/>
  <c r="M365" i="2" s="1"/>
  <c r="M366" i="2" s="1"/>
  <c r="M367" i="2" s="1"/>
  <c r="M368" i="2" s="1"/>
  <c r="M369" i="2" s="1"/>
  <c r="M370" i="2" s="1"/>
  <c r="M371" i="2" s="1"/>
  <c r="M372" i="2" s="1"/>
  <c r="M373" i="2" s="1"/>
  <c r="M374" i="2" s="1"/>
  <c r="M375" i="2" s="1"/>
  <c r="M376" i="2" s="1"/>
  <c r="M377" i="2" s="1"/>
  <c r="M378" i="2" s="1"/>
  <c r="M379" i="2" s="1"/>
  <c r="M380" i="2" s="1"/>
  <c r="M381" i="2" s="1"/>
  <c r="M382" i="2" s="1"/>
  <c r="M383" i="2" s="1"/>
  <c r="M384" i="2" s="1"/>
  <c r="M385" i="2" s="1"/>
  <c r="M386" i="2" s="1"/>
  <c r="M387" i="2" s="1"/>
  <c r="M388" i="2" s="1"/>
  <c r="M389" i="2" s="1"/>
  <c r="M390" i="2" s="1"/>
  <c r="M391" i="2" s="1"/>
  <c r="M392" i="2" s="1"/>
  <c r="M393" i="2" s="1"/>
  <c r="M394" i="2" s="1"/>
  <c r="M395" i="2" s="1"/>
  <c r="M396" i="2" s="1"/>
  <c r="M397" i="2" s="1"/>
  <c r="M398" i="2" s="1"/>
  <c r="M399" i="2" s="1"/>
  <c r="M400" i="2" s="1"/>
  <c r="M401" i="2" s="1"/>
  <c r="M402" i="2" s="1"/>
  <c r="M403" i="2" s="1"/>
  <c r="M404" i="2" s="1"/>
  <c r="M405" i="2" s="1"/>
  <c r="M406" i="2" s="1"/>
  <c r="M407" i="2" s="1"/>
  <c r="M408" i="2" s="1"/>
  <c r="M409" i="2" s="1"/>
  <c r="M410" i="2" s="1"/>
  <c r="M411" i="2" s="1"/>
  <c r="M412" i="2" s="1"/>
  <c r="M413" i="2" s="1"/>
  <c r="M414" i="2" s="1"/>
  <c r="M415" i="2" s="1"/>
  <c r="M416" i="2" s="1"/>
  <c r="M417" i="2" s="1"/>
  <c r="M418" i="2" s="1"/>
  <c r="M419" i="2" s="1"/>
  <c r="M420" i="2" s="1"/>
  <c r="M421" i="2" s="1"/>
  <c r="M422" i="2" s="1"/>
  <c r="M423" i="2" s="1"/>
  <c r="M424" i="2" s="1"/>
  <c r="M425" i="2" s="1"/>
  <c r="M426" i="2" s="1"/>
  <c r="M427" i="2" s="1"/>
  <c r="M428" i="2" s="1"/>
  <c r="M429" i="2" s="1"/>
  <c r="M430" i="2" s="1"/>
  <c r="M431" i="2" s="1"/>
  <c r="M432" i="2" s="1"/>
  <c r="M433" i="2" s="1"/>
  <c r="M434" i="2" s="1"/>
  <c r="M435" i="2" s="1"/>
  <c r="M436" i="2" s="1"/>
  <c r="M437" i="2" s="1"/>
  <c r="M438" i="2" s="1"/>
  <c r="M439" i="2" s="1"/>
  <c r="M440" i="2" s="1"/>
  <c r="M441" i="2" s="1"/>
  <c r="M442" i="2" s="1"/>
  <c r="M443" i="2" s="1"/>
  <c r="M444" i="2" s="1"/>
  <c r="M445" i="2" s="1"/>
  <c r="M446" i="2" s="1"/>
  <c r="M447" i="2" s="1"/>
  <c r="M448" i="2" s="1"/>
  <c r="M449" i="2" s="1"/>
  <c r="M450" i="2" s="1"/>
  <c r="M451" i="2" s="1"/>
  <c r="M452" i="2" s="1"/>
  <c r="M453" i="2" s="1"/>
  <c r="M454" i="2" s="1"/>
  <c r="M455" i="2" s="1"/>
  <c r="M456" i="2" s="1"/>
  <c r="M457" i="2" s="1"/>
  <c r="M458" i="2" s="1"/>
  <c r="M459" i="2" s="1"/>
  <c r="M460" i="2" s="1"/>
  <c r="M461" i="2" s="1"/>
  <c r="M462" i="2" s="1"/>
  <c r="M463" i="2" s="1"/>
  <c r="M464" i="2" s="1"/>
  <c r="M465" i="2" s="1"/>
  <c r="M466" i="2" s="1"/>
  <c r="M467" i="2" s="1"/>
  <c r="M468" i="2" s="1"/>
  <c r="M469" i="2" s="1"/>
  <c r="M470" i="2" s="1"/>
  <c r="M471" i="2" s="1"/>
  <c r="M472" i="2" s="1"/>
  <c r="M473" i="2" s="1"/>
  <c r="M474" i="2" s="1"/>
  <c r="M475" i="2" s="1"/>
  <c r="M476" i="2" s="1"/>
  <c r="M477" i="2" s="1"/>
  <c r="M478" i="2" s="1"/>
  <c r="M479" i="2" s="1"/>
  <c r="M480" i="2" s="1"/>
  <c r="M481" i="2" s="1"/>
  <c r="M482" i="2" s="1"/>
  <c r="M483" i="2" s="1"/>
  <c r="M484" i="2" s="1"/>
  <c r="M485" i="2" s="1"/>
  <c r="M486" i="2" s="1"/>
  <c r="M487" i="2" s="1"/>
  <c r="M488" i="2" s="1"/>
  <c r="M489" i="2" s="1"/>
  <c r="M490" i="2" s="1"/>
  <c r="M491" i="2" s="1"/>
  <c r="M492" i="2" s="1"/>
  <c r="M493" i="2" s="1"/>
  <c r="M494" i="2" s="1"/>
  <c r="M495" i="2" s="1"/>
  <c r="M496" i="2" s="1"/>
  <c r="M497" i="2" s="1"/>
  <c r="M498" i="2" s="1"/>
  <c r="M499" i="2" s="1"/>
  <c r="M500" i="2" s="1"/>
  <c r="M501" i="2" s="1"/>
  <c r="M502" i="2" s="1"/>
  <c r="M503" i="2" s="1"/>
  <c r="M504" i="2" s="1"/>
  <c r="M505" i="2" s="1"/>
  <c r="M506" i="2" s="1"/>
  <c r="M507" i="2" s="1"/>
  <c r="M508" i="2" s="1"/>
  <c r="M509" i="2" s="1"/>
  <c r="M510" i="2" s="1"/>
  <c r="M511" i="2" s="1"/>
  <c r="M512" i="2" s="1"/>
  <c r="M513" i="2" s="1"/>
  <c r="M514" i="2" s="1"/>
  <c r="M515" i="2" s="1"/>
  <c r="M516" i="2" s="1"/>
  <c r="M517" i="2" s="1"/>
  <c r="M518" i="2" s="1"/>
  <c r="M519" i="2" s="1"/>
  <c r="M520" i="2" s="1"/>
  <c r="M521" i="2" s="1"/>
  <c r="M522" i="2" s="1"/>
  <c r="M523" i="2" s="1"/>
  <c r="M524" i="2" s="1"/>
  <c r="M525" i="2" s="1"/>
  <c r="M526" i="2" s="1"/>
  <c r="M527" i="2" s="1"/>
  <c r="M528" i="2" s="1"/>
  <c r="M529" i="2" s="1"/>
  <c r="M530" i="2" s="1"/>
  <c r="M531" i="2" s="1"/>
  <c r="M532" i="2" s="1"/>
  <c r="M533" i="2" s="1"/>
  <c r="M534" i="2" s="1"/>
  <c r="M535" i="2" s="1"/>
  <c r="M536" i="2" s="1"/>
  <c r="M537" i="2" s="1"/>
  <c r="M538" i="2" s="1"/>
  <c r="M539" i="2" s="1"/>
  <c r="M540" i="2" s="1"/>
  <c r="M541" i="2" s="1"/>
  <c r="M542" i="2" s="1"/>
  <c r="M543" i="2" s="1"/>
  <c r="M544" i="2" s="1"/>
  <c r="M545" i="2" s="1"/>
  <c r="M546" i="2" s="1"/>
  <c r="M547" i="2" s="1"/>
  <c r="M548" i="2" s="1"/>
  <c r="M549" i="2" s="1"/>
  <c r="M550" i="2" s="1"/>
  <c r="M551" i="2" s="1"/>
  <c r="M552" i="2" s="1"/>
  <c r="M553" i="2" s="1"/>
  <c r="M554" i="2" s="1"/>
  <c r="M555" i="2" s="1"/>
  <c r="M556" i="2" s="1"/>
  <c r="M557" i="2" s="1"/>
  <c r="M558" i="2" s="1"/>
  <c r="M559" i="2" s="1"/>
  <c r="M560" i="2" s="1"/>
  <c r="M561" i="2" s="1"/>
  <c r="M562" i="2" s="1"/>
  <c r="M563" i="2" s="1"/>
  <c r="M564" i="2" s="1"/>
  <c r="M565" i="2" s="1"/>
  <c r="M566" i="2" s="1"/>
  <c r="M567" i="2" s="1"/>
  <c r="M568" i="2" s="1"/>
  <c r="M569" i="2" s="1"/>
  <c r="M570" i="2" s="1"/>
  <c r="M571" i="2" s="1"/>
  <c r="M572" i="2" s="1"/>
  <c r="M573" i="2" s="1"/>
  <c r="M574" i="2" s="1"/>
  <c r="M575" i="2" s="1"/>
  <c r="M576" i="2" s="1"/>
  <c r="M577" i="2" s="1"/>
  <c r="M578" i="2" s="1"/>
  <c r="M579" i="2" s="1"/>
  <c r="M580" i="2" s="1"/>
  <c r="M581" i="2" s="1"/>
  <c r="M582" i="2" s="1"/>
  <c r="M583" i="2" s="1"/>
  <c r="M584" i="2" s="1"/>
  <c r="M585" i="2" s="1"/>
  <c r="M586" i="2" s="1"/>
  <c r="M587" i="2" s="1"/>
  <c r="M588" i="2" s="1"/>
  <c r="M589" i="2" s="1"/>
  <c r="M590" i="2" s="1"/>
  <c r="M591" i="2" s="1"/>
  <c r="M592" i="2" s="1"/>
  <c r="M593" i="2" s="1"/>
  <c r="M594" i="2" s="1"/>
  <c r="M595" i="2" s="1"/>
  <c r="M596" i="2" s="1"/>
  <c r="M597" i="2" s="1"/>
  <c r="M598" i="2" s="1"/>
  <c r="M599" i="2" s="1"/>
  <c r="M600" i="2" s="1"/>
  <c r="M601" i="2" s="1"/>
  <c r="M602" i="2" s="1"/>
  <c r="M603" i="2" s="1"/>
  <c r="M604" i="2" s="1"/>
  <c r="M605" i="2" s="1"/>
  <c r="M606" i="2" s="1"/>
  <c r="M607" i="2" s="1"/>
  <c r="M608" i="2" s="1"/>
  <c r="M609" i="2" s="1"/>
  <c r="M610" i="2" s="1"/>
  <c r="M611" i="2" s="1"/>
  <c r="M612" i="2" s="1"/>
  <c r="M613" i="2" s="1"/>
  <c r="M614" i="2" s="1"/>
  <c r="M615" i="2" s="1"/>
  <c r="M616" i="2" s="1"/>
  <c r="M617" i="2" s="1"/>
  <c r="M618" i="2" s="1"/>
  <c r="M619" i="2" s="1"/>
  <c r="M620" i="2" s="1"/>
  <c r="M621" i="2" s="1"/>
  <c r="M622" i="2" s="1"/>
  <c r="M623" i="2" s="1"/>
  <c r="M624" i="2" s="1"/>
  <c r="M625" i="2" s="1"/>
  <c r="M626" i="2" s="1"/>
  <c r="M627" i="2" s="1"/>
  <c r="M628" i="2" s="1"/>
  <c r="M629" i="2" s="1"/>
  <c r="M630" i="2" s="1"/>
  <c r="M631" i="2" s="1"/>
  <c r="M632" i="2" s="1"/>
  <c r="M633" i="2" s="1"/>
  <c r="M634" i="2" s="1"/>
  <c r="M635" i="2" s="1"/>
  <c r="M636" i="2" s="1"/>
  <c r="M637" i="2" s="1"/>
  <c r="M638" i="2" s="1"/>
  <c r="M639" i="2" s="1"/>
  <c r="M640" i="2" s="1"/>
  <c r="M641" i="2" s="1"/>
  <c r="M642" i="2" s="1"/>
  <c r="M643" i="2" s="1"/>
  <c r="M644" i="2" s="1"/>
  <c r="M645" i="2" s="1"/>
  <c r="M646" i="2" s="1"/>
  <c r="M647" i="2" s="1"/>
  <c r="M648" i="2" s="1"/>
  <c r="M649" i="2" s="1"/>
  <c r="M650" i="2" s="1"/>
  <c r="M651" i="2" s="1"/>
  <c r="M652" i="2" s="1"/>
  <c r="M653" i="2" s="1"/>
  <c r="M654" i="2" s="1"/>
  <c r="M655" i="2" s="1"/>
  <c r="M656" i="2" s="1"/>
  <c r="M657" i="2" s="1"/>
  <c r="M658" i="2" s="1"/>
  <c r="M659" i="2" s="1"/>
  <c r="M660" i="2" s="1"/>
  <c r="M661" i="2" s="1"/>
  <c r="M662" i="2" s="1"/>
  <c r="M663" i="2" s="1"/>
  <c r="M664" i="2" s="1"/>
  <c r="M665" i="2" s="1"/>
  <c r="M666" i="2" s="1"/>
  <c r="M667" i="2" s="1"/>
  <c r="M668" i="2" s="1"/>
  <c r="M669" i="2" s="1"/>
  <c r="M670" i="2" s="1"/>
  <c r="M671" i="2" s="1"/>
  <c r="M672" i="2" s="1"/>
  <c r="M673" i="2" s="1"/>
  <c r="M674" i="2" s="1"/>
  <c r="M675" i="2" s="1"/>
  <c r="M676" i="2" s="1"/>
  <c r="M677" i="2" s="1"/>
  <c r="M678" i="2" s="1"/>
  <c r="M679" i="2" s="1"/>
  <c r="M680" i="2" s="1"/>
  <c r="M681" i="2" s="1"/>
  <c r="M682" i="2" s="1"/>
  <c r="M683" i="2" s="1"/>
  <c r="M684" i="2" s="1"/>
  <c r="M685" i="2" s="1"/>
  <c r="M686" i="2" s="1"/>
  <c r="M687" i="2" s="1"/>
  <c r="M688" i="2" s="1"/>
  <c r="M689" i="2" s="1"/>
  <c r="M690" i="2" s="1"/>
  <c r="M691" i="2" s="1"/>
  <c r="M692" i="2" s="1"/>
  <c r="M693" i="2" s="1"/>
  <c r="M694" i="2" s="1"/>
  <c r="M695" i="2" s="1"/>
  <c r="M696" i="2" s="1"/>
  <c r="M697" i="2" s="1"/>
  <c r="M698" i="2" s="1"/>
  <c r="M699" i="2" s="1"/>
  <c r="M700" i="2" s="1"/>
  <c r="M701" i="2" s="1"/>
  <c r="M702" i="2" s="1"/>
  <c r="M703" i="2" s="1"/>
  <c r="M704" i="2" s="1"/>
  <c r="M705" i="2" s="1"/>
  <c r="M706" i="2" s="1"/>
  <c r="M707" i="2" s="1"/>
  <c r="M708" i="2" s="1"/>
  <c r="M709" i="2" s="1"/>
  <c r="M710" i="2" s="1"/>
  <c r="M711" i="2" s="1"/>
  <c r="M712" i="2" s="1"/>
  <c r="M713" i="2" s="1"/>
  <c r="M714" i="2" s="1"/>
  <c r="M715" i="2" s="1"/>
  <c r="M716" i="2" s="1"/>
  <c r="M717" i="2" s="1"/>
  <c r="M718" i="2" s="1"/>
  <c r="M719" i="2" s="1"/>
  <c r="M720" i="2" s="1"/>
  <c r="M721" i="2" s="1"/>
  <c r="M722" i="2" s="1"/>
  <c r="M723" i="2" s="1"/>
  <c r="M724" i="2" s="1"/>
  <c r="M725" i="2" s="1"/>
  <c r="M726" i="2" s="1"/>
  <c r="M727" i="2" s="1"/>
  <c r="M728" i="2" s="1"/>
  <c r="M729" i="2" s="1"/>
  <c r="M730" i="2" s="1"/>
  <c r="M731" i="2" s="1"/>
  <c r="M732" i="2" s="1"/>
  <c r="M733" i="2" s="1"/>
  <c r="M734" i="2" s="1"/>
  <c r="M735" i="2" s="1"/>
  <c r="M736" i="2" s="1"/>
  <c r="M737" i="2" s="1"/>
  <c r="M738" i="2" s="1"/>
  <c r="M739" i="2" s="1"/>
  <c r="M740" i="2" s="1"/>
  <c r="M741" i="2" s="1"/>
  <c r="M742" i="2" s="1"/>
  <c r="M743" i="2" s="1"/>
  <c r="M744" i="2" s="1"/>
  <c r="M745" i="2" s="1"/>
  <c r="M746" i="2" s="1"/>
  <c r="M747" i="2" s="1"/>
  <c r="M748" i="2" s="1"/>
  <c r="M749" i="2" s="1"/>
  <c r="M750" i="2" s="1"/>
  <c r="M751" i="2" s="1"/>
  <c r="M752" i="2" s="1"/>
  <c r="M753" i="2" s="1"/>
  <c r="M754" i="2" s="1"/>
  <c r="M755" i="2" s="1"/>
  <c r="M756" i="2" s="1"/>
  <c r="M757" i="2" s="1"/>
  <c r="M758" i="2" s="1"/>
  <c r="M759" i="2" s="1"/>
  <c r="M760" i="2" s="1"/>
  <c r="M761" i="2" s="1"/>
  <c r="M762" i="2" s="1"/>
  <c r="M763" i="2" s="1"/>
  <c r="M764" i="2" s="1"/>
  <c r="M765" i="2" s="1"/>
  <c r="M766" i="2" s="1"/>
  <c r="M767" i="2" s="1"/>
  <c r="M768" i="2" s="1"/>
  <c r="M769" i="2" s="1"/>
  <c r="M770" i="2" s="1"/>
  <c r="M771" i="2" s="1"/>
  <c r="M772" i="2" s="1"/>
  <c r="M773" i="2" s="1"/>
  <c r="M774" i="2" s="1"/>
  <c r="M775" i="2" s="1"/>
  <c r="M776" i="2" s="1"/>
  <c r="M777" i="2" s="1"/>
  <c r="M778" i="2" s="1"/>
  <c r="M779" i="2" s="1"/>
  <c r="M780" i="2" s="1"/>
  <c r="M781" i="2" s="1"/>
  <c r="M782" i="2" s="1"/>
  <c r="M783" i="2" s="1"/>
  <c r="M784" i="2" s="1"/>
  <c r="M785" i="2" s="1"/>
  <c r="M786" i="2" s="1"/>
  <c r="M787" i="2" s="1"/>
  <c r="M788" i="2" s="1"/>
  <c r="M789" i="2" s="1"/>
  <c r="M790" i="2" s="1"/>
  <c r="M791" i="2" s="1"/>
  <c r="M792" i="2" s="1"/>
  <c r="M793" i="2" s="1"/>
  <c r="M794" i="2" s="1"/>
  <c r="M795" i="2" s="1"/>
  <c r="M796" i="2" s="1"/>
  <c r="M797" i="2" s="1"/>
  <c r="M798" i="2" s="1"/>
  <c r="M799" i="2" s="1"/>
  <c r="M800" i="2" s="1"/>
  <c r="M801" i="2" s="1"/>
  <c r="M802" i="2" s="1"/>
  <c r="M803" i="2" s="1"/>
  <c r="M804" i="2" s="1"/>
  <c r="M805" i="2" s="1"/>
  <c r="M806" i="2" s="1"/>
  <c r="M807" i="2" s="1"/>
  <c r="M808" i="2" s="1"/>
  <c r="M809" i="2" s="1"/>
  <c r="M810" i="2" s="1"/>
  <c r="M811" i="2" s="1"/>
  <c r="M812" i="2" s="1"/>
  <c r="M813" i="2" s="1"/>
  <c r="M814" i="2" s="1"/>
  <c r="M815" i="2" s="1"/>
  <c r="M816" i="2" s="1"/>
  <c r="M817" i="2" s="1"/>
  <c r="M818" i="2" s="1"/>
  <c r="M819" i="2" s="1"/>
  <c r="M820" i="2" s="1"/>
  <c r="M821" i="2" s="1"/>
  <c r="M822" i="2" s="1"/>
  <c r="M823" i="2" s="1"/>
  <c r="M824" i="2" s="1"/>
  <c r="M825" i="2" s="1"/>
  <c r="M826" i="2" s="1"/>
  <c r="M827" i="2" s="1"/>
  <c r="M828" i="2" s="1"/>
  <c r="M829" i="2" s="1"/>
  <c r="M830" i="2" s="1"/>
  <c r="M831" i="2" s="1"/>
  <c r="M832" i="2" s="1"/>
  <c r="M833" i="2" s="1"/>
  <c r="M834" i="2" s="1"/>
  <c r="M835" i="2" s="1"/>
  <c r="M836" i="2" s="1"/>
  <c r="M837" i="2" s="1"/>
  <c r="M838" i="2" s="1"/>
  <c r="M839" i="2" s="1"/>
  <c r="M840" i="2" s="1"/>
  <c r="M841" i="2" s="1"/>
  <c r="M842" i="2" s="1"/>
  <c r="M843" i="2" s="1"/>
  <c r="M844" i="2" s="1"/>
  <c r="M845" i="2" s="1"/>
  <c r="M846" i="2" s="1"/>
  <c r="M847" i="2" s="1"/>
  <c r="M848" i="2" s="1"/>
  <c r="M849" i="2" s="1"/>
  <c r="M850" i="2" s="1"/>
  <c r="M851" i="2" s="1"/>
  <c r="M852" i="2" s="1"/>
  <c r="M853" i="2" s="1"/>
  <c r="M854" i="2" s="1"/>
  <c r="M855" i="2" s="1"/>
  <c r="M856" i="2" s="1"/>
  <c r="M857" i="2" s="1"/>
  <c r="M858" i="2" s="1"/>
  <c r="M859" i="2" s="1"/>
  <c r="M860" i="2" s="1"/>
  <c r="M861" i="2" s="1"/>
  <c r="M862" i="2" s="1"/>
  <c r="M863" i="2" s="1"/>
  <c r="M864" i="2" s="1"/>
  <c r="M865" i="2" s="1"/>
  <c r="M866" i="2" s="1"/>
  <c r="M867" i="2" s="1"/>
  <c r="M868" i="2" s="1"/>
  <c r="M869" i="2" s="1"/>
  <c r="M870" i="2" s="1"/>
  <c r="M871" i="2" s="1"/>
  <c r="M872" i="2" s="1"/>
  <c r="M873" i="2" s="1"/>
  <c r="M874" i="2" s="1"/>
  <c r="M875" i="2" s="1"/>
  <c r="M876" i="2" s="1"/>
  <c r="M877" i="2" s="1"/>
  <c r="M878" i="2" s="1"/>
  <c r="M879" i="2" s="1"/>
  <c r="M880" i="2" s="1"/>
  <c r="M881" i="2" s="1"/>
  <c r="M882" i="2" s="1"/>
  <c r="M883" i="2" s="1"/>
  <c r="M884" i="2" s="1"/>
  <c r="M885" i="2" s="1"/>
  <c r="M886" i="2" s="1"/>
  <c r="M887" i="2" s="1"/>
  <c r="M888" i="2" s="1"/>
  <c r="M889" i="2" s="1"/>
  <c r="M890" i="2" s="1"/>
  <c r="M891" i="2" s="1"/>
  <c r="M892" i="2" s="1"/>
  <c r="M893" i="2" s="1"/>
  <c r="M894" i="2" s="1"/>
  <c r="M895" i="2" s="1"/>
  <c r="M896" i="2" s="1"/>
  <c r="M897" i="2" s="1"/>
  <c r="M898" i="2" s="1"/>
  <c r="M899" i="2" s="1"/>
  <c r="M900" i="2" s="1"/>
  <c r="M901" i="2" s="1"/>
  <c r="M902" i="2" s="1"/>
  <c r="M903" i="2" s="1"/>
  <c r="M904" i="2" s="1"/>
  <c r="M905" i="2" s="1"/>
  <c r="M906" i="2" s="1"/>
  <c r="M907" i="2" s="1"/>
  <c r="M908" i="2" s="1"/>
  <c r="M909" i="2" s="1"/>
  <c r="M910" i="2" s="1"/>
  <c r="M911" i="2" s="1"/>
  <c r="M912" i="2" s="1"/>
  <c r="M913" i="2" s="1"/>
  <c r="M914" i="2" s="1"/>
  <c r="M915" i="2" s="1"/>
  <c r="M916" i="2" s="1"/>
  <c r="M917" i="2" s="1"/>
  <c r="M918" i="2" s="1"/>
  <c r="M919" i="2" s="1"/>
  <c r="M920" i="2" s="1"/>
  <c r="M921" i="2" s="1"/>
  <c r="M922" i="2" s="1"/>
  <c r="M923" i="2" s="1"/>
  <c r="M924" i="2" s="1"/>
  <c r="M925" i="2" s="1"/>
  <c r="M926" i="2" s="1"/>
  <c r="M927" i="2" s="1"/>
  <c r="M928" i="2" s="1"/>
  <c r="M929" i="2" s="1"/>
  <c r="M930" i="2" s="1"/>
  <c r="M931" i="2" s="1"/>
  <c r="M932" i="2" s="1"/>
  <c r="M933" i="2" s="1"/>
  <c r="M934" i="2" s="1"/>
  <c r="M935" i="2" s="1"/>
  <c r="M936" i="2" s="1"/>
  <c r="M937" i="2" s="1"/>
  <c r="M938" i="2" s="1"/>
  <c r="M939" i="2" s="1"/>
  <c r="M940" i="2" s="1"/>
  <c r="M941" i="2" s="1"/>
  <c r="M942" i="2" s="1"/>
  <c r="M943" i="2" s="1"/>
  <c r="M944" i="2" s="1"/>
  <c r="M945" i="2" s="1"/>
  <c r="M946" i="2" s="1"/>
  <c r="M947" i="2" s="1"/>
  <c r="M948" i="2" s="1"/>
  <c r="M949" i="2" s="1"/>
  <c r="M950" i="2" s="1"/>
  <c r="M951" i="2" s="1"/>
  <c r="M952" i="2" s="1"/>
  <c r="M953" i="2" s="1"/>
  <c r="M954" i="2" s="1"/>
  <c r="M955" i="2" s="1"/>
  <c r="M956" i="2" s="1"/>
  <c r="M957" i="2" s="1"/>
  <c r="M958" i="2" s="1"/>
  <c r="M959" i="2" s="1"/>
  <c r="M960" i="2" s="1"/>
  <c r="M961" i="2" s="1"/>
  <c r="M962" i="2" s="1"/>
  <c r="M963" i="2" s="1"/>
  <c r="M964" i="2" s="1"/>
  <c r="M965" i="2" s="1"/>
  <c r="M966" i="2" s="1"/>
  <c r="M967" i="2" s="1"/>
  <c r="M968" i="2" s="1"/>
  <c r="M969" i="2" s="1"/>
  <c r="M970" i="2" s="1"/>
  <c r="M971" i="2" s="1"/>
  <c r="M972" i="2" s="1"/>
  <c r="M973" i="2" s="1"/>
  <c r="M974" i="2" s="1"/>
  <c r="M975" i="2" s="1"/>
  <c r="M976" i="2" s="1"/>
  <c r="M977" i="2" s="1"/>
  <c r="M978" i="2" s="1"/>
  <c r="M979" i="2" s="1"/>
  <c r="M980" i="2" s="1"/>
  <c r="M981" i="2" s="1"/>
  <c r="M982" i="2" s="1"/>
  <c r="M983" i="2" s="1"/>
  <c r="M984" i="2" s="1"/>
  <c r="M985" i="2" s="1"/>
  <c r="M986" i="2" s="1"/>
  <c r="M987" i="2" s="1"/>
  <c r="M988" i="2" s="1"/>
  <c r="M989" i="2" s="1"/>
  <c r="M990" i="2" s="1"/>
  <c r="M991" i="2" s="1"/>
  <c r="M992" i="2" s="1"/>
  <c r="M993" i="2" s="1"/>
  <c r="M994" i="2" s="1"/>
  <c r="M995" i="2" s="1"/>
  <c r="M996" i="2" s="1"/>
  <c r="M997" i="2" s="1"/>
  <c r="M998" i="2" s="1"/>
  <c r="M999" i="2" s="1"/>
  <c r="M1000" i="2" s="1"/>
  <c r="M1001" i="2" s="1"/>
  <c r="M1002" i="2" s="1"/>
  <c r="M1003" i="2" s="1"/>
  <c r="M1004" i="2" s="1"/>
  <c r="M1005" i="2" s="1"/>
  <c r="M1006" i="2" s="1"/>
  <c r="M1007" i="2" s="1"/>
  <c r="M1008" i="2" s="1"/>
  <c r="M1009" i="2" s="1"/>
  <c r="M1010" i="2" s="1"/>
  <c r="M1011" i="2" s="1"/>
  <c r="M1012" i="2" s="1"/>
  <c r="M1013" i="2" s="1"/>
  <c r="M1014" i="2" s="1"/>
  <c r="M1015" i="2" s="1"/>
  <c r="M1016" i="2" s="1"/>
  <c r="M1017" i="2" s="1"/>
  <c r="M1018" i="2" s="1"/>
  <c r="M1019" i="2" s="1"/>
  <c r="M1020" i="2" s="1"/>
  <c r="M1021" i="2" s="1"/>
  <c r="M1022" i="2" s="1"/>
  <c r="M1023" i="2" s="1"/>
  <c r="M1024" i="2" s="1"/>
  <c r="M1025" i="2" s="1"/>
  <c r="M1026" i="2" s="1"/>
  <c r="M1027" i="2" s="1"/>
  <c r="M1028" i="2" s="1"/>
  <c r="M1029" i="2" s="1"/>
  <c r="M1030" i="2" s="1"/>
  <c r="M1031" i="2" s="1"/>
  <c r="M1032" i="2" s="1"/>
  <c r="M1033" i="2" s="1"/>
  <c r="M1034" i="2" s="1"/>
  <c r="M1035" i="2" s="1"/>
  <c r="M1036" i="2" s="1"/>
  <c r="M1037" i="2" s="1"/>
  <c r="M1038" i="2" s="1"/>
  <c r="M1039" i="2" s="1"/>
  <c r="M1040" i="2" s="1"/>
  <c r="M1041" i="2" s="1"/>
  <c r="M1042" i="2" s="1"/>
  <c r="M1043" i="2" s="1"/>
  <c r="M1044" i="2" s="1"/>
  <c r="M1045" i="2" s="1"/>
  <c r="M1046" i="2" s="1"/>
  <c r="M1047" i="2" s="1"/>
  <c r="M1048" i="2" s="1"/>
  <c r="M1049" i="2" s="1"/>
  <c r="M1050" i="2" s="1"/>
  <c r="M1051" i="2" s="1"/>
  <c r="M1052" i="2" s="1"/>
  <c r="M1053" i="2" s="1"/>
  <c r="M1054" i="2" s="1"/>
  <c r="M1055" i="2" s="1"/>
  <c r="M1056" i="2" s="1"/>
  <c r="M1057" i="2" s="1"/>
  <c r="M1058" i="2" s="1"/>
  <c r="M1059" i="2" s="1"/>
  <c r="M1060" i="2" s="1"/>
  <c r="M1061" i="2" s="1"/>
  <c r="M1062" i="2" s="1"/>
  <c r="M1063" i="2" s="1"/>
  <c r="M1064" i="2" s="1"/>
  <c r="M1065" i="2" s="1"/>
  <c r="M1066" i="2" s="1"/>
  <c r="M1067" i="2" s="1"/>
  <c r="M1068" i="2" s="1"/>
  <c r="M1069" i="2" s="1"/>
  <c r="M1070" i="2" s="1"/>
  <c r="M1071" i="2" s="1"/>
  <c r="M1072" i="2" s="1"/>
  <c r="M1073" i="2" s="1"/>
  <c r="M1074" i="2" s="1"/>
  <c r="M1075" i="2" s="1"/>
  <c r="M1076" i="2" s="1"/>
  <c r="M1077" i="2" s="1"/>
  <c r="M1078" i="2" s="1"/>
  <c r="M1079" i="2" s="1"/>
  <c r="M1080" i="2" s="1"/>
  <c r="M1081" i="2" s="1"/>
  <c r="M1082" i="2" s="1"/>
  <c r="M1083" i="2" s="1"/>
  <c r="M1084" i="2" s="1"/>
  <c r="M1085" i="2" s="1"/>
  <c r="M1086" i="2" s="1"/>
  <c r="M1087" i="2" s="1"/>
  <c r="M1088" i="2" s="1"/>
  <c r="M1089" i="2" s="1"/>
  <c r="M1090" i="2" s="1"/>
  <c r="M1091" i="2" s="1"/>
  <c r="M1092" i="2" s="1"/>
  <c r="M1093" i="2" s="1"/>
  <c r="M1094" i="2" s="1"/>
  <c r="M1095" i="2" s="1"/>
  <c r="M1096" i="2" s="1"/>
  <c r="M1097" i="2" s="1"/>
  <c r="M1098" i="2" s="1"/>
  <c r="M1099" i="2" s="1"/>
  <c r="M1100" i="2" s="1"/>
  <c r="M1101" i="2" s="1"/>
  <c r="M1102" i="2" s="1"/>
  <c r="M1103" i="2" s="1"/>
  <c r="M1104" i="2" s="1"/>
  <c r="M1105" i="2" s="1"/>
  <c r="M1106" i="2" s="1"/>
  <c r="M1107" i="2" s="1"/>
  <c r="M1108" i="2" s="1"/>
  <c r="M1109" i="2" s="1"/>
  <c r="M1110" i="2" s="1"/>
  <c r="M1111" i="2" s="1"/>
  <c r="M1112" i="2" s="1"/>
  <c r="M1113" i="2" s="1"/>
  <c r="M1114" i="2" s="1"/>
  <c r="M1115" i="2" s="1"/>
  <c r="M1116" i="2" s="1"/>
  <c r="M1117" i="2" s="1"/>
  <c r="M1118" i="2" s="1"/>
  <c r="M1119" i="2" s="1"/>
  <c r="M1120" i="2" s="1"/>
  <c r="M1121" i="2" s="1"/>
  <c r="M1122" i="2" s="1"/>
  <c r="M1123" i="2" s="1"/>
  <c r="M1124" i="2" s="1"/>
  <c r="M1125" i="2" s="1"/>
  <c r="M1126" i="2" s="1"/>
  <c r="M1127" i="2" s="1"/>
  <c r="M1128" i="2" s="1"/>
  <c r="M1129" i="2" s="1"/>
  <c r="M1130" i="2" s="1"/>
  <c r="M1131" i="2" s="1"/>
  <c r="M1132" i="2" s="1"/>
  <c r="M1133" i="2" s="1"/>
  <c r="M1134" i="2" s="1"/>
  <c r="M1135" i="2" s="1"/>
  <c r="M1136" i="2" s="1"/>
  <c r="M1137" i="2" s="1"/>
  <c r="M1138" i="2" s="1"/>
  <c r="M1139" i="2" s="1"/>
  <c r="M1140" i="2" s="1"/>
  <c r="M1141" i="2" s="1"/>
  <c r="M1142" i="2" s="1"/>
  <c r="M1143" i="2" s="1"/>
  <c r="M1144" i="2" s="1"/>
  <c r="M1145" i="2" s="1"/>
  <c r="M1146" i="2" s="1"/>
  <c r="M1147" i="2" s="1"/>
  <c r="M1148" i="2" s="1"/>
  <c r="M1149" i="2" s="1"/>
  <c r="M1150" i="2" s="1"/>
  <c r="M1151" i="2" s="1"/>
  <c r="M1152" i="2" s="1"/>
  <c r="M1153" i="2" s="1"/>
  <c r="M1154" i="2" s="1"/>
  <c r="M1155" i="2" s="1"/>
  <c r="M1156" i="2" s="1"/>
  <c r="M1157" i="2" s="1"/>
  <c r="M1158" i="2" s="1"/>
  <c r="M1159" i="2" s="1"/>
  <c r="M1160" i="2" s="1"/>
  <c r="M1161" i="2" s="1"/>
  <c r="M1162" i="2" s="1"/>
  <c r="M1163" i="2" s="1"/>
  <c r="M1164" i="2" s="1"/>
  <c r="M1165" i="2" s="1"/>
  <c r="M1166" i="2" s="1"/>
  <c r="M1167" i="2" s="1"/>
  <c r="M1168" i="2" s="1"/>
  <c r="M1169" i="2" s="1"/>
  <c r="M1170" i="2" s="1"/>
  <c r="M1171" i="2" s="1"/>
  <c r="M1172" i="2" s="1"/>
  <c r="M1173" i="2" s="1"/>
  <c r="M1174" i="2" s="1"/>
  <c r="M1175" i="2" s="1"/>
  <c r="M1176" i="2" s="1"/>
  <c r="M1177" i="2" s="1"/>
  <c r="M1178" i="2" s="1"/>
  <c r="M1179" i="2" s="1"/>
  <c r="M1180" i="2" s="1"/>
  <c r="M1181" i="2" s="1"/>
  <c r="M1182" i="2" s="1"/>
  <c r="M1183" i="2" s="1"/>
  <c r="M1184" i="2" s="1"/>
  <c r="M1185" i="2" s="1"/>
  <c r="M1186" i="2" s="1"/>
  <c r="M1187" i="2" s="1"/>
  <c r="M1188" i="2" s="1"/>
  <c r="M1189" i="2" s="1"/>
  <c r="M1190" i="2" s="1"/>
  <c r="M1191" i="2" s="1"/>
  <c r="M1192" i="2" s="1"/>
  <c r="M1193" i="2" s="1"/>
  <c r="M1194" i="2" s="1"/>
  <c r="M1195" i="2" s="1"/>
  <c r="M1196" i="2" s="1"/>
  <c r="M1197" i="2" s="1"/>
  <c r="M1198" i="2" s="1"/>
  <c r="M1199" i="2" s="1"/>
  <c r="M1200" i="2" s="1"/>
  <c r="M1201" i="2" s="1"/>
  <c r="M1202" i="2" s="1"/>
  <c r="M1203" i="2" s="1"/>
  <c r="M1204" i="2" s="1"/>
  <c r="M1205" i="2" s="1"/>
  <c r="M1206" i="2" s="1"/>
  <c r="M1207" i="2" s="1"/>
  <c r="M1208" i="2" s="1"/>
  <c r="M1209" i="2" s="1"/>
  <c r="M1210" i="2" s="1"/>
  <c r="M1211" i="2" s="1"/>
  <c r="M1212" i="2" s="1"/>
  <c r="M1213" i="2" s="1"/>
  <c r="M1214" i="2" s="1"/>
  <c r="M1215" i="2" s="1"/>
  <c r="M1216" i="2" s="1"/>
  <c r="M1217" i="2" s="1"/>
  <c r="M1218" i="2" s="1"/>
  <c r="M1219" i="2" s="1"/>
  <c r="M1220" i="2" s="1"/>
  <c r="M1221" i="2" s="1"/>
  <c r="M1222" i="2" s="1"/>
  <c r="M1223" i="2" s="1"/>
  <c r="M1224" i="2" s="1"/>
  <c r="M1225" i="2" s="1"/>
  <c r="M1226" i="2" s="1"/>
  <c r="M1227" i="2" s="1"/>
  <c r="M1228" i="2" s="1"/>
  <c r="M1229" i="2" s="1"/>
  <c r="M1230" i="2" s="1"/>
  <c r="M1231" i="2" s="1"/>
  <c r="M1232" i="2" s="1"/>
  <c r="M1233" i="2" s="1"/>
  <c r="M1234" i="2" s="1"/>
  <c r="M1235" i="2" s="1"/>
  <c r="M1236" i="2" s="1"/>
  <c r="M1237" i="2" s="1"/>
  <c r="M1238" i="2" s="1"/>
  <c r="M1239" i="2" s="1"/>
  <c r="M1240" i="2" s="1"/>
  <c r="M1241" i="2" s="1"/>
  <c r="M1242" i="2" s="1"/>
  <c r="M1243" i="2" s="1"/>
  <c r="M1244" i="2" s="1"/>
  <c r="M1245" i="2" s="1"/>
  <c r="M1246" i="2" s="1"/>
  <c r="M1247" i="2" s="1"/>
  <c r="M1248" i="2" s="1"/>
  <c r="M1249" i="2" s="1"/>
  <c r="M1250" i="2" s="1"/>
  <c r="M1251" i="2" s="1"/>
  <c r="M1252" i="2" s="1"/>
  <c r="M1253" i="2" s="1"/>
  <c r="M1254" i="2" s="1"/>
  <c r="M1255" i="2" s="1"/>
  <c r="M1256" i="2" s="1"/>
  <c r="M1257" i="2" s="1"/>
  <c r="M1258" i="2" s="1"/>
  <c r="M1259" i="2" s="1"/>
  <c r="M1260" i="2" s="1"/>
  <c r="M1261" i="2" s="1"/>
  <c r="M1262" i="2" s="1"/>
  <c r="M1263" i="2" s="1"/>
  <c r="M1264" i="2" s="1"/>
  <c r="M1265" i="2" s="1"/>
  <c r="M1266" i="2" s="1"/>
  <c r="M1267" i="2" s="1"/>
  <c r="M1268" i="2" s="1"/>
  <c r="M1269" i="2" s="1"/>
  <c r="M1270" i="2" s="1"/>
  <c r="M1271" i="2" s="1"/>
  <c r="M1272" i="2" s="1"/>
  <c r="M1273" i="2" s="1"/>
  <c r="M1274" i="2" s="1"/>
  <c r="M1275" i="2" s="1"/>
  <c r="M1276" i="2" s="1"/>
  <c r="M1277" i="2" s="1"/>
  <c r="M1278" i="2" s="1"/>
  <c r="M1279" i="2" s="1"/>
  <c r="M1280" i="2" s="1"/>
  <c r="M1281" i="2" s="1"/>
  <c r="M1282" i="2" s="1"/>
  <c r="M1283" i="2" s="1"/>
  <c r="M1284" i="2" s="1"/>
  <c r="M1285" i="2" s="1"/>
  <c r="M1286" i="2" s="1"/>
  <c r="M1287" i="2" s="1"/>
  <c r="M1288" i="2" s="1"/>
  <c r="M1289" i="2" s="1"/>
  <c r="M1290" i="2" s="1"/>
  <c r="M1291" i="2" s="1"/>
  <c r="M1292" i="2" s="1"/>
  <c r="M1293" i="2" s="1"/>
  <c r="M1294" i="2" s="1"/>
  <c r="M1295" i="2" s="1"/>
  <c r="M1296" i="2" s="1"/>
  <c r="M1297" i="2" s="1"/>
  <c r="M1298" i="2" s="1"/>
  <c r="M1299" i="2" s="1"/>
  <c r="M1300" i="2" s="1"/>
  <c r="M1301" i="2" s="1"/>
  <c r="M1302" i="2" s="1"/>
  <c r="M1303" i="2" s="1"/>
  <c r="M1304" i="2" s="1"/>
  <c r="M1305" i="2" s="1"/>
  <c r="M1306" i="2" s="1"/>
  <c r="M1307" i="2" s="1"/>
  <c r="M1308" i="2" s="1"/>
  <c r="M1309" i="2" s="1"/>
  <c r="M1310" i="2" s="1"/>
  <c r="M1311" i="2" s="1"/>
  <c r="M1312" i="2" s="1"/>
  <c r="M1313" i="2" s="1"/>
  <c r="M1314" i="2" s="1"/>
  <c r="M1315" i="2" s="1"/>
  <c r="M1316" i="2" s="1"/>
  <c r="M1317" i="2" s="1"/>
  <c r="M1318" i="2" s="1"/>
  <c r="M1319" i="2" s="1"/>
  <c r="M1320" i="2" s="1"/>
  <c r="M1321" i="2" s="1"/>
  <c r="M1322" i="2" s="1"/>
  <c r="M1323" i="2" s="1"/>
  <c r="M1324" i="2" s="1"/>
  <c r="M1325" i="2" s="1"/>
  <c r="M1326" i="2" s="1"/>
  <c r="M1327" i="2" s="1"/>
  <c r="M1328" i="2" s="1"/>
  <c r="M1329" i="2" s="1"/>
  <c r="M1330" i="2" s="1"/>
  <c r="M1331" i="2" s="1"/>
  <c r="M1332" i="2" s="1"/>
  <c r="M1333" i="2" s="1"/>
  <c r="M1334" i="2" s="1"/>
  <c r="M1335" i="2" s="1"/>
  <c r="M1336" i="2" s="1"/>
  <c r="M1337" i="2" s="1"/>
  <c r="M1338" i="2" s="1"/>
  <c r="M1339" i="2" s="1"/>
  <c r="M1340" i="2" s="1"/>
  <c r="M1341" i="2" s="1"/>
  <c r="M1342" i="2" s="1"/>
  <c r="M1343" i="2" s="1"/>
  <c r="M1344" i="2" s="1"/>
  <c r="M1345" i="2" s="1"/>
  <c r="M1346" i="2" s="1"/>
  <c r="M1347" i="2" s="1"/>
  <c r="M1348" i="2" s="1"/>
  <c r="M1349" i="2" s="1"/>
  <c r="M1350" i="2" s="1"/>
  <c r="M1351" i="2" s="1"/>
  <c r="M1352" i="2" s="1"/>
  <c r="M1353" i="2" s="1"/>
  <c r="M1354" i="2" s="1"/>
  <c r="M1355" i="2" s="1"/>
  <c r="M1356" i="2" s="1"/>
  <c r="M1357" i="2" s="1"/>
  <c r="M1358" i="2" s="1"/>
  <c r="M1359" i="2" s="1"/>
  <c r="M1360" i="2" s="1"/>
  <c r="M1361" i="2" s="1"/>
  <c r="M1362" i="2" s="1"/>
  <c r="M1363" i="2" s="1"/>
  <c r="M1364" i="2" s="1"/>
  <c r="M1365" i="2" s="1"/>
  <c r="M1366" i="2" s="1"/>
  <c r="M1367" i="2" s="1"/>
  <c r="M1368" i="2" s="1"/>
  <c r="M1369" i="2" s="1"/>
  <c r="M1370" i="2" s="1"/>
  <c r="M1371" i="2" s="1"/>
  <c r="M1372" i="2" s="1"/>
  <c r="M1373" i="2" s="1"/>
  <c r="M1374" i="2" s="1"/>
  <c r="M1375" i="2" s="1"/>
  <c r="M1376" i="2" s="1"/>
  <c r="M1377" i="2" s="1"/>
  <c r="M1378" i="2" s="1"/>
  <c r="M1379" i="2" s="1"/>
  <c r="M1380" i="2" s="1"/>
  <c r="M1381" i="2" s="1"/>
  <c r="M1382" i="2" s="1"/>
  <c r="M1383" i="2" s="1"/>
  <c r="M1384" i="2" s="1"/>
  <c r="M1385" i="2" s="1"/>
  <c r="M1386" i="2" s="1"/>
  <c r="M1387" i="2" s="1"/>
  <c r="M1388" i="2" s="1"/>
  <c r="M1389" i="2" s="1"/>
  <c r="M1390" i="2" s="1"/>
  <c r="M1391" i="2" s="1"/>
  <c r="M1392" i="2" s="1"/>
  <c r="M1393" i="2" s="1"/>
  <c r="M1394" i="2" s="1"/>
  <c r="M1395" i="2" s="1"/>
  <c r="M1396" i="2" s="1"/>
  <c r="M1397" i="2" s="1"/>
  <c r="M1398" i="2" s="1"/>
  <c r="M1399" i="2" s="1"/>
  <c r="M1400" i="2" s="1"/>
  <c r="M1401" i="2" s="1"/>
  <c r="M1402" i="2" s="1"/>
  <c r="M1403" i="2" s="1"/>
  <c r="M1404" i="2" s="1"/>
  <c r="M1405" i="2" s="1"/>
  <c r="M1406" i="2" s="1"/>
  <c r="M1407" i="2" s="1"/>
  <c r="M1408" i="2" s="1"/>
  <c r="M1409" i="2" s="1"/>
  <c r="M1410" i="2" s="1"/>
  <c r="M1411" i="2" s="1"/>
  <c r="M1412" i="2" s="1"/>
  <c r="M1413" i="2" s="1"/>
  <c r="M1414" i="2" s="1"/>
  <c r="M1415" i="2" s="1"/>
  <c r="M1416" i="2" s="1"/>
  <c r="M1417" i="2" s="1"/>
  <c r="M1418" i="2" s="1"/>
  <c r="M1419" i="2" s="1"/>
  <c r="M1420" i="2" s="1"/>
  <c r="M1421" i="2" s="1"/>
  <c r="M1422" i="2" s="1"/>
  <c r="M1423" i="2" s="1"/>
  <c r="M1424" i="2" s="1"/>
  <c r="M1425" i="2" s="1"/>
  <c r="M1426" i="2" s="1"/>
  <c r="M1427" i="2" s="1"/>
  <c r="M1428" i="2" s="1"/>
  <c r="M1429" i="2" s="1"/>
  <c r="M1430" i="2" s="1"/>
  <c r="M1431" i="2" s="1"/>
  <c r="M1432" i="2" s="1"/>
  <c r="M1433" i="2" s="1"/>
  <c r="M1434" i="2" s="1"/>
  <c r="M1435" i="2" s="1"/>
  <c r="M1436" i="2" s="1"/>
  <c r="M1437" i="2" s="1"/>
  <c r="M1438" i="2" s="1"/>
  <c r="M1439" i="2" s="1"/>
  <c r="M1440" i="2" s="1"/>
  <c r="M1441" i="2" s="1"/>
  <c r="M1442" i="2" s="1"/>
  <c r="M1443" i="2" s="1"/>
  <c r="M1444" i="2" s="1"/>
  <c r="M1445" i="2" s="1"/>
  <c r="M1446" i="2" s="1"/>
  <c r="M1447" i="2" s="1"/>
  <c r="M1448" i="2" s="1"/>
  <c r="M1449" i="2" s="1"/>
  <c r="M1450" i="2" s="1"/>
  <c r="M1451" i="2" s="1"/>
  <c r="M1452" i="2" s="1"/>
  <c r="M1453" i="2" s="1"/>
  <c r="M1454" i="2" s="1"/>
  <c r="M1455" i="2" s="1"/>
  <c r="M1456" i="2" s="1"/>
  <c r="M1457" i="2" s="1"/>
  <c r="M1458" i="2" s="1"/>
  <c r="M1459" i="2" s="1"/>
  <c r="M1460" i="2" s="1"/>
  <c r="M1461" i="2" s="1"/>
  <c r="M1462" i="2" s="1"/>
  <c r="M1463" i="2" s="1"/>
  <c r="M1464" i="2" s="1"/>
  <c r="M1465" i="2" s="1"/>
  <c r="M1466" i="2" s="1"/>
  <c r="M1467" i="2" s="1"/>
  <c r="M1468" i="2" s="1"/>
  <c r="M1469" i="2" s="1"/>
  <c r="M1470" i="2" s="1"/>
  <c r="M1471" i="2" s="1"/>
  <c r="M1472" i="2" s="1"/>
  <c r="M1473" i="2" s="1"/>
  <c r="M1474" i="2" s="1"/>
  <c r="M1475" i="2" s="1"/>
  <c r="M1476" i="2" s="1"/>
  <c r="M1477" i="2" s="1"/>
  <c r="M1478" i="2" s="1"/>
  <c r="M1479" i="2" s="1"/>
  <c r="M1480" i="2" s="1"/>
  <c r="M1481" i="2" s="1"/>
  <c r="M1482" i="2" s="1"/>
  <c r="M1483" i="2" s="1"/>
  <c r="M1484" i="2" s="1"/>
  <c r="M1485" i="2" s="1"/>
  <c r="M1486" i="2" s="1"/>
  <c r="M1487" i="2" s="1"/>
  <c r="M1488" i="2" s="1"/>
  <c r="M1489" i="2" s="1"/>
  <c r="M1490" i="2" s="1"/>
  <c r="M1491" i="2" s="1"/>
  <c r="M1492" i="2" s="1"/>
  <c r="M1493" i="2" s="1"/>
  <c r="M1494" i="2" s="1"/>
  <c r="M1495" i="2" s="1"/>
  <c r="M1496" i="2" s="1"/>
  <c r="M1497" i="2" s="1"/>
  <c r="M1498" i="2" s="1"/>
  <c r="M1499" i="2" s="1"/>
  <c r="M1500" i="2" s="1"/>
  <c r="M1501" i="2" s="1"/>
  <c r="M1502" i="2" s="1"/>
  <c r="M1503" i="2" s="1"/>
  <c r="M1504" i="2" s="1"/>
  <c r="M1505" i="2" s="1"/>
  <c r="M1506" i="2" s="1"/>
  <c r="M1507" i="2" s="1"/>
  <c r="M1508" i="2" s="1"/>
  <c r="M1509" i="2" s="1"/>
  <c r="M1510" i="2" s="1"/>
  <c r="M1511" i="2" s="1"/>
  <c r="M1512" i="2" s="1"/>
  <c r="M1513" i="2" s="1"/>
  <c r="M1514" i="2" s="1"/>
  <c r="M1515" i="2" s="1"/>
  <c r="M1516" i="2" s="1"/>
  <c r="M1517" i="2" s="1"/>
  <c r="M1518" i="2" s="1"/>
  <c r="M1519" i="2" s="1"/>
  <c r="M1520" i="2" s="1"/>
  <c r="M1521" i="2" s="1"/>
  <c r="M1522" i="2" s="1"/>
  <c r="M1523" i="2" s="1"/>
  <c r="M1524" i="2" s="1"/>
  <c r="M1525" i="2" s="1"/>
  <c r="M1526" i="2" s="1"/>
  <c r="M1527" i="2" s="1"/>
  <c r="M1528" i="2" s="1"/>
  <c r="M1529" i="2" s="1"/>
  <c r="M1530" i="2" s="1"/>
  <c r="M1531" i="2" s="1"/>
  <c r="M1532" i="2" s="1"/>
  <c r="M1533" i="2" s="1"/>
  <c r="M1534" i="2" s="1"/>
  <c r="M1535" i="2" s="1"/>
  <c r="M1536" i="2" s="1"/>
  <c r="M1537" i="2" s="1"/>
  <c r="M1538" i="2" s="1"/>
  <c r="M1539" i="2" s="1"/>
  <c r="M1540" i="2" s="1"/>
  <c r="M1541" i="2" s="1"/>
  <c r="M1542" i="2" s="1"/>
  <c r="M1543" i="2" s="1"/>
  <c r="M1544" i="2" s="1"/>
  <c r="M1545" i="2" s="1"/>
  <c r="M1546" i="2" s="1"/>
  <c r="M1547" i="2" s="1"/>
  <c r="M1548" i="2" s="1"/>
  <c r="M1549" i="2" s="1"/>
  <c r="M1550" i="2" s="1"/>
  <c r="M1551" i="2" s="1"/>
  <c r="M1552" i="2" s="1"/>
  <c r="M1553" i="2" s="1"/>
  <c r="M1554" i="2" s="1"/>
  <c r="M1555" i="2" s="1"/>
  <c r="M1556" i="2" s="1"/>
  <c r="M1557" i="2" s="1"/>
  <c r="M1558" i="2" s="1"/>
  <c r="M1559" i="2" s="1"/>
  <c r="M1560" i="2" s="1"/>
  <c r="M1561" i="2" s="1"/>
  <c r="M1562" i="2" s="1"/>
  <c r="M1563" i="2" s="1"/>
  <c r="M1564" i="2" s="1"/>
  <c r="M1565" i="2" s="1"/>
  <c r="M1566" i="2" s="1"/>
  <c r="M1567" i="2" s="1"/>
  <c r="M1568" i="2" s="1"/>
  <c r="M1569" i="2" s="1"/>
  <c r="M1570" i="2" s="1"/>
  <c r="M1571" i="2" s="1"/>
  <c r="M1572" i="2" s="1"/>
  <c r="M1573" i="2" s="1"/>
  <c r="M1574" i="2" s="1"/>
  <c r="M1575" i="2" s="1"/>
  <c r="M1576" i="2" s="1"/>
  <c r="M1577" i="2" s="1"/>
  <c r="M1578" i="2" s="1"/>
  <c r="M1579" i="2" s="1"/>
  <c r="M1580" i="2" s="1"/>
  <c r="M1581" i="2" s="1"/>
  <c r="M1582" i="2" s="1"/>
  <c r="M1583" i="2" s="1"/>
  <c r="M1584" i="2" s="1"/>
  <c r="M1585" i="2" s="1"/>
  <c r="M1586" i="2" s="1"/>
  <c r="M1587" i="2" s="1"/>
  <c r="M1588" i="2" s="1"/>
  <c r="M1589" i="2" s="1"/>
  <c r="M1590" i="2" s="1"/>
  <c r="M1591" i="2" s="1"/>
  <c r="M1592" i="2" s="1"/>
  <c r="M1593" i="2" s="1"/>
  <c r="M1594" i="2" s="1"/>
  <c r="M1595" i="2" s="1"/>
  <c r="M1596" i="2" s="1"/>
  <c r="M1597" i="2" s="1"/>
  <c r="M1598" i="2" s="1"/>
  <c r="M1599" i="2" s="1"/>
  <c r="M1600" i="2" s="1"/>
  <c r="M1601" i="2" s="1"/>
  <c r="M1602" i="2" s="1"/>
  <c r="M1603" i="2" s="1"/>
  <c r="M1604" i="2" s="1"/>
  <c r="M1605" i="2" s="1"/>
  <c r="M1606" i="2" s="1"/>
  <c r="M1607" i="2" s="1"/>
  <c r="M1608" i="2" s="1"/>
  <c r="M1609" i="2" s="1"/>
  <c r="M1610" i="2" s="1"/>
  <c r="M1611" i="2" s="1"/>
  <c r="M1612" i="2" s="1"/>
  <c r="M1613" i="2" s="1"/>
  <c r="M1614" i="2" s="1"/>
  <c r="M1615" i="2" s="1"/>
  <c r="M1616" i="2" s="1"/>
  <c r="M1617" i="2" s="1"/>
  <c r="M1618" i="2" s="1"/>
  <c r="M1619" i="2" s="1"/>
  <c r="M1620" i="2" s="1"/>
  <c r="M1621" i="2" s="1"/>
  <c r="M1622" i="2" s="1"/>
  <c r="M1623" i="2" s="1"/>
  <c r="M1624" i="2" s="1"/>
  <c r="M1625" i="2" s="1"/>
  <c r="M1626" i="2" s="1"/>
  <c r="M1627" i="2" s="1"/>
  <c r="M1628" i="2" s="1"/>
  <c r="M1629" i="2" s="1"/>
  <c r="M1630" i="2" s="1"/>
  <c r="M1631" i="2" s="1"/>
  <c r="M1632" i="2" s="1"/>
  <c r="M1633" i="2" s="1"/>
  <c r="M1634" i="2" s="1"/>
  <c r="M1635" i="2" s="1"/>
  <c r="M1636" i="2" s="1"/>
  <c r="M1637" i="2" s="1"/>
  <c r="M1638" i="2" s="1"/>
  <c r="M1639" i="2" s="1"/>
  <c r="M1640" i="2" s="1"/>
  <c r="M1641" i="2" s="1"/>
  <c r="M1642" i="2" s="1"/>
  <c r="M1643" i="2" s="1"/>
  <c r="M1644" i="2" s="1"/>
  <c r="M1645" i="2" s="1"/>
  <c r="M1646" i="2" s="1"/>
  <c r="M1647" i="2" s="1"/>
  <c r="M1648" i="2" s="1"/>
  <c r="M1649" i="2" s="1"/>
  <c r="M1650" i="2" s="1"/>
  <c r="M1651" i="2" s="1"/>
  <c r="M1652" i="2" s="1"/>
  <c r="M1653" i="2" s="1"/>
  <c r="M1654" i="2" s="1"/>
  <c r="M1655" i="2" s="1"/>
  <c r="M1656" i="2" s="1"/>
  <c r="M1657" i="2" s="1"/>
  <c r="M1658" i="2" s="1"/>
  <c r="M1659" i="2" s="1"/>
  <c r="M1660" i="2" s="1"/>
  <c r="M1661" i="2" s="1"/>
  <c r="M1662" i="2" s="1"/>
  <c r="M1663" i="2" s="1"/>
  <c r="M1664" i="2" s="1"/>
  <c r="M1665" i="2" s="1"/>
  <c r="M1666" i="2" s="1"/>
  <c r="M1667" i="2" s="1"/>
  <c r="M1668" i="2" s="1"/>
  <c r="M1669" i="2" s="1"/>
  <c r="M1670" i="2" s="1"/>
  <c r="M1671" i="2" s="1"/>
  <c r="M1672" i="2" s="1"/>
  <c r="M1673" i="2" s="1"/>
  <c r="M1674" i="2" s="1"/>
  <c r="M1675" i="2" s="1"/>
  <c r="M1676" i="2" s="1"/>
  <c r="M1677" i="2" s="1"/>
  <c r="M1678" i="2" s="1"/>
  <c r="M1679" i="2" s="1"/>
  <c r="M1680" i="2" s="1"/>
  <c r="M1681" i="2" s="1"/>
  <c r="M1682" i="2" s="1"/>
  <c r="M1683" i="2" s="1"/>
  <c r="M1684" i="2" s="1"/>
  <c r="M1685" i="2" s="1"/>
  <c r="M1686" i="2" s="1"/>
  <c r="M1687" i="2" s="1"/>
  <c r="M1688" i="2" s="1"/>
  <c r="M1689" i="2" s="1"/>
  <c r="M1690" i="2" s="1"/>
  <c r="M1691" i="2" s="1"/>
  <c r="M1692" i="2" s="1"/>
  <c r="M1693" i="2" s="1"/>
  <c r="M1694" i="2" s="1"/>
  <c r="M1695" i="2" s="1"/>
  <c r="M1696" i="2" s="1"/>
  <c r="M1697" i="2" s="1"/>
  <c r="M1698" i="2" s="1"/>
  <c r="M1699" i="2" s="1"/>
  <c r="M1700" i="2" s="1"/>
  <c r="M1701" i="2" s="1"/>
  <c r="M1702" i="2" s="1"/>
  <c r="M1703" i="2" s="1"/>
  <c r="M1704" i="2" s="1"/>
  <c r="M1705" i="2" s="1"/>
  <c r="M1706" i="2" s="1"/>
  <c r="M1707" i="2" s="1"/>
  <c r="M1708" i="2" s="1"/>
  <c r="M1709" i="2" s="1"/>
  <c r="M1710" i="2" s="1"/>
  <c r="M1711" i="2" s="1"/>
  <c r="M1712" i="2" s="1"/>
  <c r="M1713" i="2" s="1"/>
  <c r="M1714" i="2" s="1"/>
  <c r="M1715" i="2" s="1"/>
  <c r="M1716" i="2" s="1"/>
  <c r="M1717" i="2" s="1"/>
  <c r="M1718" i="2" s="1"/>
  <c r="M1719" i="2" s="1"/>
  <c r="M1720" i="2" s="1"/>
  <c r="M1721" i="2" s="1"/>
  <c r="M1722" i="2" s="1"/>
  <c r="M1723" i="2" s="1"/>
  <c r="M1724" i="2" s="1"/>
  <c r="M1725" i="2" s="1"/>
  <c r="M1726" i="2" s="1"/>
  <c r="M1727" i="2" s="1"/>
  <c r="M1728" i="2" s="1"/>
  <c r="M1729" i="2" s="1"/>
  <c r="M1730" i="2" s="1"/>
  <c r="M1731" i="2" s="1"/>
  <c r="M1732" i="2" s="1"/>
  <c r="M1733" i="2" s="1"/>
  <c r="M1734" i="2" s="1"/>
  <c r="M1735" i="2" s="1"/>
  <c r="M1736" i="2" s="1"/>
  <c r="M1737" i="2" s="1"/>
  <c r="M1738" i="2" s="1"/>
  <c r="M1739" i="2" s="1"/>
  <c r="M1740" i="2" s="1"/>
  <c r="M1741" i="2" s="1"/>
  <c r="M1742" i="2" s="1"/>
  <c r="M1743" i="2" s="1"/>
  <c r="M1744" i="2" s="1"/>
  <c r="M1745" i="2" s="1"/>
  <c r="M1746" i="2" s="1"/>
  <c r="M1747" i="2" s="1"/>
  <c r="M1748" i="2" s="1"/>
  <c r="M1749" i="2" s="1"/>
  <c r="M1750" i="2" s="1"/>
  <c r="M1751" i="2" s="1"/>
  <c r="M1752" i="2" s="1"/>
  <c r="M1753" i="2" s="1"/>
  <c r="M1754" i="2" s="1"/>
  <c r="M1755" i="2" s="1"/>
  <c r="M1756" i="2" s="1"/>
  <c r="M1757" i="2" s="1"/>
  <c r="M1758" i="2" s="1"/>
  <c r="M1759" i="2" s="1"/>
  <c r="M1760" i="2" s="1"/>
  <c r="M1761" i="2" s="1"/>
  <c r="M1762" i="2" s="1"/>
  <c r="M1763" i="2" s="1"/>
  <c r="M1764" i="2" s="1"/>
  <c r="M1765" i="2" s="1"/>
  <c r="M1766" i="2" s="1"/>
  <c r="M1767" i="2" s="1"/>
  <c r="M1768" i="2" s="1"/>
  <c r="M1769" i="2" s="1"/>
  <c r="M1770" i="2" s="1"/>
  <c r="M1771" i="2" s="1"/>
  <c r="M1772" i="2" s="1"/>
  <c r="M1773" i="2" s="1"/>
  <c r="M1774" i="2" s="1"/>
  <c r="M1775" i="2" s="1"/>
  <c r="M1776" i="2" s="1"/>
  <c r="M1777" i="2" s="1"/>
  <c r="M1778" i="2" s="1"/>
  <c r="M1779" i="2" s="1"/>
  <c r="M1780" i="2" s="1"/>
  <c r="M1781" i="2" s="1"/>
  <c r="M1782" i="2" s="1"/>
  <c r="M1783" i="2" s="1"/>
  <c r="M1784" i="2" s="1"/>
  <c r="M1785" i="2" s="1"/>
  <c r="M1786" i="2" s="1"/>
  <c r="M1787" i="2" s="1"/>
  <c r="M1788" i="2" s="1"/>
  <c r="M1789" i="2" s="1"/>
  <c r="M1790" i="2" s="1"/>
  <c r="M1791" i="2" s="1"/>
  <c r="M1792" i="2" s="1"/>
  <c r="M1793" i="2" s="1"/>
  <c r="M1794" i="2" s="1"/>
  <c r="M1795" i="2" s="1"/>
  <c r="M1796" i="2" s="1"/>
  <c r="M1797" i="2" s="1"/>
  <c r="M1798" i="2" s="1"/>
  <c r="M1799" i="2" s="1"/>
  <c r="M1800" i="2" s="1"/>
  <c r="M1801" i="2" s="1"/>
  <c r="M1802" i="2" s="1"/>
  <c r="M1803" i="2" s="1"/>
  <c r="M1804" i="2" s="1"/>
  <c r="M1805" i="2" s="1"/>
  <c r="M1806" i="2" s="1"/>
  <c r="M1807" i="2" s="1"/>
  <c r="M1808" i="2" s="1"/>
  <c r="M1809" i="2" s="1"/>
  <c r="M1810" i="2" s="1"/>
  <c r="M1811" i="2" s="1"/>
  <c r="M1812" i="2" s="1"/>
  <c r="M1813" i="2" s="1"/>
  <c r="M1814" i="2" s="1"/>
  <c r="M1815" i="2" s="1"/>
  <c r="M1816" i="2" s="1"/>
  <c r="M1817" i="2" s="1"/>
  <c r="M1818" i="2" s="1"/>
  <c r="M1819" i="2" s="1"/>
  <c r="M1820" i="2" s="1"/>
  <c r="M1821" i="2" s="1"/>
  <c r="M1822" i="2" s="1"/>
  <c r="M1823" i="2" s="1"/>
  <c r="M1824" i="2" s="1"/>
  <c r="M1825" i="2" s="1"/>
  <c r="M1826" i="2" s="1"/>
  <c r="M1827" i="2" s="1"/>
  <c r="M1828" i="2" s="1"/>
  <c r="M1829" i="2" s="1"/>
  <c r="M1830" i="2" s="1"/>
  <c r="M1831" i="2" s="1"/>
  <c r="M1832" i="2" s="1"/>
  <c r="M1833" i="2" s="1"/>
  <c r="M1834" i="2" s="1"/>
  <c r="M1835" i="2" s="1"/>
  <c r="M1836" i="2" s="1"/>
  <c r="M1837" i="2" s="1"/>
  <c r="M1838" i="2" s="1"/>
  <c r="M1839" i="2" s="1"/>
  <c r="M1840" i="2" s="1"/>
  <c r="M1841" i="2" s="1"/>
  <c r="M1842" i="2" s="1"/>
  <c r="M1843" i="2" s="1"/>
  <c r="M1844" i="2" s="1"/>
  <c r="M1845" i="2" s="1"/>
  <c r="M1846" i="2" s="1"/>
  <c r="M1847" i="2" s="1"/>
  <c r="M1848" i="2" s="1"/>
  <c r="M1849" i="2" s="1"/>
  <c r="M1850" i="2" s="1"/>
  <c r="M1851" i="2" s="1"/>
  <c r="M1852" i="2" s="1"/>
  <c r="M1853" i="2" s="1"/>
  <c r="M1854" i="2" s="1"/>
  <c r="M1855" i="2" s="1"/>
  <c r="M1856" i="2" s="1"/>
  <c r="M1857" i="2" s="1"/>
  <c r="M1858" i="2" s="1"/>
  <c r="M1859" i="2" s="1"/>
  <c r="M1860" i="2" s="1"/>
  <c r="M1861" i="2" s="1"/>
  <c r="M1862" i="2" s="1"/>
  <c r="M1863" i="2" s="1"/>
  <c r="M1864" i="2" s="1"/>
  <c r="M1865" i="2" s="1"/>
  <c r="M1866" i="2" s="1"/>
  <c r="M1867" i="2" s="1"/>
  <c r="M1868" i="2" s="1"/>
  <c r="M1869" i="2" s="1"/>
  <c r="M1870" i="2" s="1"/>
  <c r="M1871" i="2" s="1"/>
  <c r="M1872" i="2" s="1"/>
  <c r="M1873" i="2" s="1"/>
  <c r="M1874" i="2" s="1"/>
  <c r="M1875" i="2" s="1"/>
  <c r="M1876" i="2" s="1"/>
  <c r="M1877" i="2" s="1"/>
  <c r="M1878" i="2" s="1"/>
  <c r="M1879" i="2" s="1"/>
  <c r="M1880" i="2" s="1"/>
  <c r="M1881" i="2" s="1"/>
  <c r="M1882" i="2" s="1"/>
  <c r="M1883" i="2" s="1"/>
  <c r="M1884" i="2" s="1"/>
  <c r="M1885" i="2" s="1"/>
  <c r="M1886" i="2" s="1"/>
  <c r="M1887" i="2" s="1"/>
  <c r="M1888" i="2" s="1"/>
  <c r="M1889" i="2" s="1"/>
  <c r="M1890" i="2" s="1"/>
  <c r="M1891" i="2" s="1"/>
  <c r="M1892" i="2" s="1"/>
  <c r="M1893" i="2" s="1"/>
  <c r="M1894" i="2" s="1"/>
  <c r="M1895" i="2" s="1"/>
  <c r="M1896" i="2" s="1"/>
  <c r="M1897" i="2" s="1"/>
  <c r="M1898" i="2" s="1"/>
  <c r="M1899" i="2" s="1"/>
  <c r="M1900" i="2" s="1"/>
  <c r="M1901" i="2" s="1"/>
  <c r="M1902" i="2" s="1"/>
  <c r="M1903" i="2" s="1"/>
  <c r="M1904" i="2" s="1"/>
  <c r="M1905" i="2" s="1"/>
  <c r="M1906" i="2" s="1"/>
  <c r="M1907" i="2" s="1"/>
  <c r="M1908" i="2" s="1"/>
  <c r="M1909" i="2" s="1"/>
  <c r="M1910" i="2" s="1"/>
  <c r="M1911" i="2" s="1"/>
  <c r="M1912" i="2" s="1"/>
  <c r="M1913" i="2" s="1"/>
  <c r="M1914" i="2" s="1"/>
  <c r="M1915" i="2" s="1"/>
  <c r="M1916" i="2" s="1"/>
  <c r="M1917" i="2" s="1"/>
  <c r="M1918" i="2" s="1"/>
  <c r="M1919" i="2" s="1"/>
  <c r="M1920" i="2" s="1"/>
  <c r="M1921" i="2" s="1"/>
  <c r="M1922" i="2" s="1"/>
  <c r="M1923" i="2" s="1"/>
  <c r="M1924" i="2" s="1"/>
  <c r="M1925" i="2" s="1"/>
  <c r="M1926" i="2" s="1"/>
  <c r="M1927" i="2" s="1"/>
  <c r="M1928" i="2" s="1"/>
  <c r="M1929" i="2" s="1"/>
  <c r="M1930" i="2" s="1"/>
  <c r="M1931" i="2" s="1"/>
  <c r="M1932" i="2" s="1"/>
  <c r="M1933" i="2" s="1"/>
  <c r="M1934" i="2" s="1"/>
  <c r="M1935" i="2" s="1"/>
  <c r="M1936" i="2" s="1"/>
  <c r="M1937" i="2" s="1"/>
  <c r="M1938" i="2" s="1"/>
  <c r="M1939" i="2" s="1"/>
  <c r="M1940" i="2" s="1"/>
  <c r="M1941" i="2" s="1"/>
  <c r="M1942" i="2" s="1"/>
  <c r="M1943" i="2" s="1"/>
  <c r="M1944" i="2" s="1"/>
  <c r="M1945" i="2" s="1"/>
  <c r="M1946" i="2" s="1"/>
  <c r="M1947" i="2" s="1"/>
  <c r="M1948" i="2" s="1"/>
  <c r="M1949" i="2" s="1"/>
  <c r="M1950" i="2" s="1"/>
  <c r="M1951" i="2" s="1"/>
  <c r="M1952" i="2" s="1"/>
  <c r="M1953" i="2" s="1"/>
  <c r="M1954" i="2" s="1"/>
  <c r="M1955" i="2" s="1"/>
  <c r="M1956" i="2" s="1"/>
  <c r="M1957" i="2" s="1"/>
  <c r="M1958" i="2" s="1"/>
  <c r="M1959" i="2" s="1"/>
  <c r="M1960" i="2" s="1"/>
  <c r="M1961" i="2" s="1"/>
  <c r="M1962" i="2" s="1"/>
  <c r="M1963" i="2" s="1"/>
  <c r="M1964" i="2" s="1"/>
  <c r="M1965" i="2" s="1"/>
  <c r="M1966" i="2" s="1"/>
  <c r="M1967" i="2" s="1"/>
  <c r="M1968" i="2" s="1"/>
  <c r="M1969" i="2" s="1"/>
  <c r="M1970" i="2" s="1"/>
  <c r="M1971" i="2" s="1"/>
  <c r="M1972" i="2" s="1"/>
  <c r="M1973" i="2" s="1"/>
  <c r="M1974" i="2" s="1"/>
  <c r="M1975" i="2" s="1"/>
  <c r="M1976" i="2" s="1"/>
  <c r="M1977" i="2" s="1"/>
  <c r="M1978" i="2" s="1"/>
  <c r="M1979" i="2" s="1"/>
  <c r="M1980" i="2" s="1"/>
  <c r="M1981" i="2" s="1"/>
  <c r="M1982" i="2" s="1"/>
  <c r="M1983" i="2" s="1"/>
  <c r="M1984" i="2" s="1"/>
  <c r="M1985" i="2" s="1"/>
  <c r="M1986" i="2" s="1"/>
  <c r="M1987" i="2" s="1"/>
  <c r="M1988" i="2" s="1"/>
  <c r="M1989" i="2" s="1"/>
  <c r="M1990" i="2" s="1"/>
  <c r="M1991" i="2" s="1"/>
  <c r="M1992" i="2" s="1"/>
  <c r="M1993" i="2" s="1"/>
  <c r="M1994" i="2" s="1"/>
  <c r="M1995" i="2" s="1"/>
  <c r="M1996" i="2" s="1"/>
  <c r="M1997" i="2" s="1"/>
  <c r="M1998" i="2" s="1"/>
  <c r="M1999" i="2" s="1"/>
  <c r="M2000" i="2" s="1"/>
  <c r="M2001" i="2" s="1"/>
  <c r="M2002" i="2" s="1"/>
  <c r="M2003" i="2" s="1"/>
  <c r="M2004" i="2" s="1"/>
  <c r="M2005" i="2" s="1"/>
  <c r="M2006" i="2" s="1"/>
  <c r="M2007" i="2" s="1"/>
  <c r="M2008" i="2" s="1"/>
  <c r="M2009" i="2" s="1"/>
  <c r="M2010" i="2" s="1"/>
  <c r="M2011" i="2" s="1"/>
  <c r="M2012" i="2" s="1"/>
  <c r="M2013" i="2" s="1"/>
  <c r="M2014" i="2" s="1"/>
  <c r="M2015" i="2" s="1"/>
  <c r="M2016" i="2" s="1"/>
  <c r="M2017" i="2" s="1"/>
  <c r="M2018" i="2" s="1"/>
  <c r="M2019" i="2" s="1"/>
  <c r="M2020" i="2" s="1"/>
  <c r="M2021" i="2" s="1"/>
  <c r="M2022" i="2" s="1"/>
  <c r="M2023" i="2" s="1"/>
  <c r="M2024" i="2" s="1"/>
  <c r="M2025" i="2" s="1"/>
  <c r="M2026" i="2" s="1"/>
  <c r="M2027" i="2" s="1"/>
  <c r="M2028" i="2" s="1"/>
  <c r="M2029" i="2" s="1"/>
  <c r="M2030" i="2" s="1"/>
  <c r="M2031" i="2" s="1"/>
  <c r="M2032" i="2" s="1"/>
  <c r="M2033" i="2" s="1"/>
  <c r="M2034" i="2" s="1"/>
  <c r="M2035" i="2" s="1"/>
  <c r="M2036" i="2" s="1"/>
  <c r="M2037" i="2" s="1"/>
  <c r="M2038" i="2" s="1"/>
  <c r="M2039" i="2" s="1"/>
  <c r="M2040" i="2" s="1"/>
  <c r="M2041" i="2" s="1"/>
  <c r="M2042" i="2" s="1"/>
  <c r="M2043" i="2" s="1"/>
  <c r="M2044" i="2" s="1"/>
  <c r="M2045" i="2" s="1"/>
  <c r="M2046" i="2" s="1"/>
  <c r="M2047" i="2" s="1"/>
  <c r="M2048" i="2" s="1"/>
  <c r="M2049" i="2" s="1"/>
  <c r="M2050" i="2" s="1"/>
  <c r="M2051" i="2" s="1"/>
  <c r="M2052" i="2" s="1"/>
  <c r="M2053" i="2" s="1"/>
  <c r="M2054" i="2" s="1"/>
  <c r="M2055" i="2" s="1"/>
  <c r="M2056" i="2" s="1"/>
  <c r="M2057" i="2" s="1"/>
  <c r="M2058" i="2" s="1"/>
  <c r="M2059" i="2" s="1"/>
  <c r="M2060" i="2" s="1"/>
  <c r="M2061" i="2" s="1"/>
  <c r="M2062" i="2" s="1"/>
  <c r="M2063" i="2" s="1"/>
  <c r="M2064" i="2" s="1"/>
  <c r="M2065" i="2" s="1"/>
  <c r="M2066" i="2" s="1"/>
  <c r="M2067" i="2" s="1"/>
  <c r="M2068" i="2" s="1"/>
  <c r="M2069" i="2" s="1"/>
  <c r="M2070" i="2" s="1"/>
  <c r="M2071" i="2" s="1"/>
  <c r="M2072" i="2" s="1"/>
  <c r="M2073" i="2" s="1"/>
  <c r="M2074" i="2" s="1"/>
  <c r="M2075" i="2" s="1"/>
  <c r="M2076" i="2" s="1"/>
  <c r="M2077" i="2" s="1"/>
  <c r="M2078" i="2" s="1"/>
  <c r="M2079" i="2" s="1"/>
  <c r="M2080" i="2" s="1"/>
  <c r="M2081" i="2" s="1"/>
  <c r="M2082" i="2" s="1"/>
  <c r="M2083" i="2" s="1"/>
  <c r="M2084" i="2" s="1"/>
  <c r="M2085" i="2" s="1"/>
  <c r="M2086" i="2" s="1"/>
  <c r="M2087" i="2" s="1"/>
  <c r="M2088" i="2" s="1"/>
  <c r="M2089" i="2" s="1"/>
  <c r="M2090" i="2" s="1"/>
  <c r="M2091" i="2" s="1"/>
  <c r="M2092" i="2" s="1"/>
  <c r="M2093" i="2" s="1"/>
  <c r="M2094" i="2" s="1"/>
  <c r="M2095" i="2" s="1"/>
  <c r="M2096" i="2" s="1"/>
  <c r="M2097" i="2" s="1"/>
  <c r="M2098" i="2" s="1"/>
  <c r="M2099" i="2" s="1"/>
  <c r="M2100" i="2" s="1"/>
  <c r="M2101" i="2" s="1"/>
  <c r="M2102" i="2" s="1"/>
  <c r="M2103" i="2" s="1"/>
  <c r="M2104" i="2" s="1"/>
  <c r="M2105" i="2" s="1"/>
  <c r="M2106" i="2" s="1"/>
  <c r="M2107" i="2" s="1"/>
  <c r="M2108" i="2" s="1"/>
  <c r="M2109" i="2" s="1"/>
  <c r="M2110" i="2" s="1"/>
  <c r="M2111" i="2" s="1"/>
  <c r="M2112" i="2" s="1"/>
  <c r="M2113" i="2" s="1"/>
  <c r="M2114" i="2" s="1"/>
  <c r="M2115" i="2" s="1"/>
  <c r="M2116" i="2" s="1"/>
  <c r="M2117" i="2" s="1"/>
  <c r="M2118" i="2" s="1"/>
  <c r="M2119" i="2" s="1"/>
  <c r="M2120" i="2" s="1"/>
  <c r="M2121" i="2" s="1"/>
  <c r="M2122" i="2" s="1"/>
  <c r="M2123" i="2" s="1"/>
  <c r="M2124" i="2" s="1"/>
  <c r="M2125" i="2" s="1"/>
  <c r="M2126" i="2" s="1"/>
  <c r="M2127" i="2" s="1"/>
  <c r="M2128" i="2" s="1"/>
  <c r="M2129" i="2" s="1"/>
  <c r="M2130" i="2" s="1"/>
  <c r="M2131" i="2" s="1"/>
  <c r="M2132" i="2" s="1"/>
  <c r="M2133" i="2" s="1"/>
  <c r="M2134" i="2" s="1"/>
  <c r="M2135" i="2" s="1"/>
  <c r="M2136" i="2" s="1"/>
  <c r="M2137" i="2" s="1"/>
  <c r="M2138" i="2" s="1"/>
  <c r="M2139" i="2" s="1"/>
  <c r="M2140" i="2" s="1"/>
  <c r="M2141" i="2" s="1"/>
  <c r="M2142" i="2" s="1"/>
  <c r="M2143" i="2" s="1"/>
  <c r="M2144" i="2" s="1"/>
  <c r="M2145" i="2" s="1"/>
  <c r="M2146" i="2" s="1"/>
  <c r="M2147" i="2" s="1"/>
  <c r="M2148" i="2" s="1"/>
  <c r="M2149" i="2" s="1"/>
  <c r="M2150" i="2" s="1"/>
  <c r="M2151" i="2" s="1"/>
  <c r="M2152" i="2" s="1"/>
  <c r="M2153" i="2" s="1"/>
  <c r="M2154" i="2" s="1"/>
  <c r="M2155" i="2" s="1"/>
  <c r="M2156" i="2" s="1"/>
  <c r="M2157" i="2" s="1"/>
  <c r="M2158" i="2" s="1"/>
  <c r="M2159" i="2" s="1"/>
  <c r="M2160" i="2" s="1"/>
  <c r="M2161" i="2" s="1"/>
  <c r="M2162" i="2" s="1"/>
  <c r="M2163" i="2" s="1"/>
  <c r="M2164" i="2" s="1"/>
  <c r="M2165" i="2" s="1"/>
  <c r="M2166" i="2" s="1"/>
  <c r="M2167" i="2" s="1"/>
  <c r="M2168" i="2" s="1"/>
  <c r="M2169" i="2" s="1"/>
  <c r="M2170" i="2" s="1"/>
  <c r="M2171" i="2" s="1"/>
  <c r="M2172" i="2" s="1"/>
  <c r="M2173" i="2" s="1"/>
  <c r="M2174" i="2" s="1"/>
  <c r="M2175" i="2" s="1"/>
  <c r="M2176" i="2" s="1"/>
  <c r="M2177" i="2" s="1"/>
  <c r="M2178" i="2" s="1"/>
  <c r="M2179" i="2" s="1"/>
  <c r="M2180" i="2" s="1"/>
  <c r="M2181" i="2" s="1"/>
  <c r="M2182" i="2" s="1"/>
  <c r="M2183" i="2" s="1"/>
  <c r="M2184" i="2" s="1"/>
  <c r="M2185" i="2" s="1"/>
  <c r="M2186" i="2" s="1"/>
  <c r="M2187" i="2" s="1"/>
  <c r="M2188" i="2" s="1"/>
  <c r="M2189" i="2" s="1"/>
  <c r="M2190" i="2" s="1"/>
  <c r="M2191" i="2" s="1"/>
  <c r="M2192" i="2" s="1"/>
  <c r="M2193" i="2" s="1"/>
  <c r="M2194" i="2" s="1"/>
  <c r="M2195" i="2" s="1"/>
  <c r="M2196" i="2" s="1"/>
  <c r="M2197" i="2" s="1"/>
  <c r="M2198" i="2" s="1"/>
  <c r="M2199" i="2" s="1"/>
  <c r="M2200" i="2" s="1"/>
  <c r="M2201" i="2" s="1"/>
  <c r="M2202" i="2" s="1"/>
  <c r="M2203" i="2" s="1"/>
  <c r="M2204" i="2" s="1"/>
  <c r="M2205" i="2" s="1"/>
  <c r="M2206" i="2" s="1"/>
  <c r="M2207" i="2" s="1"/>
  <c r="M2208" i="2" s="1"/>
  <c r="M2209" i="2" s="1"/>
  <c r="M2210" i="2" s="1"/>
  <c r="M2211" i="2" s="1"/>
  <c r="M2212" i="2" s="1"/>
  <c r="M2213" i="2" s="1"/>
  <c r="M2214" i="2" s="1"/>
  <c r="M2215" i="2" s="1"/>
  <c r="M2216" i="2" s="1"/>
  <c r="M2217" i="2" s="1"/>
  <c r="M2218" i="2" s="1"/>
  <c r="M2219" i="2" s="1"/>
  <c r="M2220" i="2" s="1"/>
  <c r="M2221" i="2" s="1"/>
  <c r="M2222" i="2" s="1"/>
  <c r="M2223" i="2" s="1"/>
  <c r="M2224" i="2" s="1"/>
  <c r="M2225" i="2" s="1"/>
  <c r="M2226" i="2" s="1"/>
  <c r="M2227" i="2" s="1"/>
  <c r="M2228" i="2" s="1"/>
  <c r="M2229" i="2" s="1"/>
  <c r="M2230" i="2" s="1"/>
  <c r="M2231" i="2" s="1"/>
  <c r="M2232" i="2" s="1"/>
  <c r="M2233" i="2" s="1"/>
  <c r="M2234" i="2" s="1"/>
  <c r="M2235" i="2" s="1"/>
  <c r="M2236" i="2" s="1"/>
  <c r="M2237" i="2" s="1"/>
  <c r="M2238" i="2" s="1"/>
  <c r="M2239" i="2" s="1"/>
  <c r="M2240" i="2" s="1"/>
  <c r="M2241" i="2" s="1"/>
  <c r="M2242" i="2" s="1"/>
  <c r="M2243" i="2" s="1"/>
  <c r="M2244" i="2" s="1"/>
  <c r="M2245" i="2" s="1"/>
  <c r="M2246" i="2" s="1"/>
  <c r="M2247" i="2" s="1"/>
  <c r="M2248" i="2" s="1"/>
  <c r="M2249" i="2" s="1"/>
  <c r="M2250" i="2" s="1"/>
  <c r="M2251" i="2" s="1"/>
  <c r="M2252" i="2" s="1"/>
  <c r="M2253" i="2" s="1"/>
  <c r="M2254" i="2" s="1"/>
  <c r="M2255" i="2" s="1"/>
  <c r="M2256" i="2" s="1"/>
  <c r="M2257" i="2" s="1"/>
  <c r="M2258" i="2" s="1"/>
  <c r="M2259" i="2" s="1"/>
  <c r="M2260" i="2" s="1"/>
  <c r="M2261" i="2" s="1"/>
  <c r="M2262" i="2" s="1"/>
  <c r="M2263" i="2" s="1"/>
  <c r="M2264" i="2" s="1"/>
  <c r="M2265" i="2" s="1"/>
  <c r="M2266" i="2" s="1"/>
  <c r="M2267" i="2" s="1"/>
  <c r="M2268" i="2" s="1"/>
  <c r="M2269" i="2" s="1"/>
  <c r="M2270" i="2" s="1"/>
  <c r="M2271" i="2" s="1"/>
  <c r="M2272" i="2" s="1"/>
  <c r="M2273" i="2" s="1"/>
  <c r="M2274" i="2" s="1"/>
  <c r="M2275" i="2" s="1"/>
  <c r="M2276" i="2" s="1"/>
  <c r="M2277" i="2" s="1"/>
  <c r="M2278" i="2" s="1"/>
  <c r="M2279" i="2" s="1"/>
  <c r="M2280" i="2" s="1"/>
  <c r="M2281" i="2" s="1"/>
  <c r="M2282" i="2" s="1"/>
  <c r="M2283" i="2" s="1"/>
  <c r="M2284" i="2" s="1"/>
  <c r="M2285" i="2" s="1"/>
  <c r="M2286" i="2" s="1"/>
  <c r="M2287" i="2" s="1"/>
  <c r="M2288" i="2" s="1"/>
  <c r="M2289" i="2" s="1"/>
  <c r="M2290" i="2" s="1"/>
  <c r="M2291" i="2" s="1"/>
  <c r="M2292" i="2" s="1"/>
  <c r="M2293" i="2" s="1"/>
  <c r="M2294" i="2" s="1"/>
  <c r="M2295" i="2" s="1"/>
  <c r="M2296" i="2" s="1"/>
  <c r="M2297" i="2" s="1"/>
  <c r="M2298" i="2" s="1"/>
  <c r="M2299" i="2" s="1"/>
  <c r="M2300" i="2" s="1"/>
  <c r="M2301" i="2" s="1"/>
  <c r="M2302" i="2" s="1"/>
  <c r="M2303" i="2" s="1"/>
  <c r="M2304" i="2" s="1"/>
  <c r="M2305" i="2" s="1"/>
  <c r="M2306" i="2" s="1"/>
  <c r="M2307" i="2" s="1"/>
  <c r="M2308" i="2" s="1"/>
  <c r="M2309" i="2" s="1"/>
  <c r="M2310" i="2" s="1"/>
  <c r="M2311" i="2" s="1"/>
  <c r="M2312" i="2" s="1"/>
  <c r="M2313" i="2" s="1"/>
  <c r="M2314" i="2" s="1"/>
  <c r="M2315" i="2" s="1"/>
  <c r="M2316" i="2" s="1"/>
  <c r="M2317" i="2" s="1"/>
  <c r="M2318" i="2" s="1"/>
  <c r="M2319" i="2" s="1"/>
  <c r="M2320" i="2" s="1"/>
  <c r="M2321" i="2" s="1"/>
  <c r="M2322" i="2" s="1"/>
  <c r="M2323" i="2" s="1"/>
  <c r="M2324" i="2" s="1"/>
  <c r="M2325" i="2" s="1"/>
  <c r="M2326" i="2" s="1"/>
  <c r="M2327" i="2" s="1"/>
  <c r="M2328" i="2" s="1"/>
  <c r="M2329" i="2" s="1"/>
  <c r="M2330" i="2" s="1"/>
  <c r="M2331" i="2" s="1"/>
  <c r="M2332" i="2" s="1"/>
  <c r="M2333" i="2" s="1"/>
  <c r="M2334" i="2" s="1"/>
  <c r="M2335" i="2" s="1"/>
  <c r="M2336" i="2" s="1"/>
  <c r="M2337" i="2" s="1"/>
  <c r="M2338" i="2" s="1"/>
  <c r="M2339" i="2" s="1"/>
  <c r="M2340" i="2" s="1"/>
  <c r="M2341" i="2" s="1"/>
  <c r="M2342" i="2" s="1"/>
  <c r="M2343" i="2" s="1"/>
  <c r="M2344" i="2" s="1"/>
  <c r="M2345" i="2" s="1"/>
  <c r="M2346" i="2" s="1"/>
  <c r="M2347" i="2" s="1"/>
  <c r="M2348" i="2" s="1"/>
  <c r="M2349" i="2" s="1"/>
  <c r="M2350" i="2" s="1"/>
  <c r="M2351" i="2" s="1"/>
  <c r="M2352" i="2" s="1"/>
  <c r="M2353" i="2" s="1"/>
  <c r="M2354" i="2" s="1"/>
  <c r="M2355" i="2" s="1"/>
  <c r="M2356" i="2" s="1"/>
  <c r="M2357" i="2" s="1"/>
  <c r="M2358" i="2" s="1"/>
  <c r="M2359" i="2" s="1"/>
  <c r="M2360" i="2" s="1"/>
  <c r="M2361" i="2" s="1"/>
  <c r="M2362" i="2" s="1"/>
  <c r="M2363" i="2" s="1"/>
  <c r="M2364" i="2" s="1"/>
  <c r="M2365" i="2" s="1"/>
  <c r="M2366" i="2" s="1"/>
  <c r="M2367" i="2" s="1"/>
  <c r="M2368" i="2" s="1"/>
  <c r="M2369" i="2" s="1"/>
  <c r="M2370" i="2" s="1"/>
  <c r="M2371" i="2" s="1"/>
  <c r="M2372" i="2" s="1"/>
  <c r="M2373" i="2" s="1"/>
  <c r="M2374" i="2" s="1"/>
  <c r="M2375" i="2" s="1"/>
  <c r="M2376" i="2" s="1"/>
  <c r="M2377" i="2" s="1"/>
  <c r="M2378" i="2" s="1"/>
  <c r="M2379" i="2" s="1"/>
  <c r="M2380" i="2" s="1"/>
  <c r="M2381" i="2" s="1"/>
  <c r="M2382" i="2" s="1"/>
  <c r="M2383" i="2" s="1"/>
  <c r="M2384" i="2" s="1"/>
  <c r="M2385" i="2" s="1"/>
  <c r="M2386" i="2" s="1"/>
  <c r="M2387" i="2" s="1"/>
  <c r="M2388" i="2" s="1"/>
  <c r="M2389" i="2" s="1"/>
  <c r="M2390" i="2" s="1"/>
  <c r="M2391" i="2" s="1"/>
  <c r="M2392" i="2" s="1"/>
  <c r="M2393" i="2" s="1"/>
  <c r="M2394" i="2" s="1"/>
  <c r="M2395" i="2" s="1"/>
  <c r="M2396" i="2" s="1"/>
  <c r="M2397" i="2" s="1"/>
  <c r="M2398" i="2" s="1"/>
  <c r="M2399" i="2" s="1"/>
  <c r="M2400" i="2" s="1"/>
  <c r="M2401" i="2" s="1"/>
  <c r="M2402" i="2" s="1"/>
  <c r="M2403" i="2" s="1"/>
  <c r="M2404" i="2" s="1"/>
  <c r="M2405" i="2" s="1"/>
  <c r="M2406" i="2" s="1"/>
  <c r="M2407" i="2" s="1"/>
  <c r="M2408" i="2" s="1"/>
  <c r="M2409" i="2" s="1"/>
  <c r="M2410" i="2" s="1"/>
  <c r="M2411" i="2" s="1"/>
  <c r="M2412" i="2" s="1"/>
  <c r="M2413" i="2" s="1"/>
  <c r="M2414" i="2" s="1"/>
  <c r="M2415" i="2" s="1"/>
  <c r="M2416" i="2" s="1"/>
  <c r="M2417" i="2" s="1"/>
  <c r="M2418" i="2" s="1"/>
  <c r="M2419" i="2" s="1"/>
  <c r="M2420" i="2" s="1"/>
  <c r="M2421" i="2" s="1"/>
  <c r="M2422" i="2" s="1"/>
  <c r="M2423" i="2" s="1"/>
  <c r="M2424" i="2" s="1"/>
  <c r="M2425" i="2" s="1"/>
  <c r="M2426" i="2" s="1"/>
  <c r="M2427" i="2" s="1"/>
  <c r="M2428" i="2" s="1"/>
  <c r="M2429" i="2" s="1"/>
  <c r="M2430" i="2" s="1"/>
  <c r="M2431" i="2" s="1"/>
  <c r="M2432" i="2" s="1"/>
  <c r="M2433" i="2" s="1"/>
  <c r="M2434" i="2" s="1"/>
  <c r="M2435" i="2" s="1"/>
  <c r="M2436" i="2" s="1"/>
  <c r="M2437" i="2" s="1"/>
  <c r="M2438" i="2" s="1"/>
  <c r="M2439" i="2" s="1"/>
  <c r="M2440" i="2" s="1"/>
  <c r="M2441" i="2" s="1"/>
  <c r="M2442" i="2" s="1"/>
  <c r="M2443" i="2" s="1"/>
  <c r="M2444" i="2" s="1"/>
  <c r="M2445" i="2" s="1"/>
  <c r="M2446" i="2" s="1"/>
  <c r="M2447" i="2" s="1"/>
  <c r="M2448" i="2" s="1"/>
  <c r="M2449" i="2" s="1"/>
  <c r="M2450" i="2" s="1"/>
  <c r="M2451" i="2" s="1"/>
  <c r="M2452" i="2" s="1"/>
  <c r="M2453" i="2" s="1"/>
  <c r="M2454" i="2" s="1"/>
  <c r="M2455" i="2" s="1"/>
  <c r="M2456" i="2" s="1"/>
  <c r="M2457" i="2" s="1"/>
  <c r="M2458" i="2" s="1"/>
  <c r="M2459" i="2" s="1"/>
  <c r="M2460" i="2" s="1"/>
  <c r="M2461" i="2" s="1"/>
  <c r="M2462" i="2" s="1"/>
  <c r="M2463" i="2" s="1"/>
  <c r="M2464" i="2" s="1"/>
  <c r="M2465" i="2" s="1"/>
  <c r="M2466" i="2" s="1"/>
  <c r="M2467" i="2" s="1"/>
  <c r="M2468" i="2" s="1"/>
  <c r="M2469" i="2" s="1"/>
  <c r="M2470" i="2" s="1"/>
  <c r="M2471" i="2" s="1"/>
  <c r="M2472" i="2" s="1"/>
  <c r="M2473" i="2" s="1"/>
  <c r="M2474" i="2" s="1"/>
  <c r="M2475" i="2" s="1"/>
  <c r="M2476" i="2" s="1"/>
  <c r="M2477" i="2" s="1"/>
  <c r="M2478" i="2" s="1"/>
  <c r="M2479" i="2" s="1"/>
  <c r="M2480" i="2" s="1"/>
  <c r="M2481" i="2" s="1"/>
  <c r="M2482" i="2" s="1"/>
  <c r="M2483" i="2" s="1"/>
  <c r="M2484" i="2" s="1"/>
  <c r="M2485" i="2" s="1"/>
  <c r="M2486" i="2" s="1"/>
  <c r="M2487" i="2" s="1"/>
  <c r="M2488" i="2" s="1"/>
  <c r="M2489" i="2" s="1"/>
  <c r="M2490" i="2" s="1"/>
  <c r="M2491" i="2" s="1"/>
  <c r="M2492" i="2" s="1"/>
  <c r="M2493" i="2" s="1"/>
  <c r="M2494" i="2" s="1"/>
  <c r="M2495" i="2" s="1"/>
  <c r="M2496" i="2" s="1"/>
  <c r="M2497" i="2" s="1"/>
  <c r="M2498" i="2" s="1"/>
  <c r="M2499" i="2" s="1"/>
  <c r="M2500" i="2" s="1"/>
  <c r="M2501" i="2" s="1"/>
  <c r="M2502" i="2" s="1"/>
  <c r="M2503" i="2" s="1"/>
  <c r="M2504" i="2" s="1"/>
  <c r="M2505" i="2" s="1"/>
  <c r="M2506" i="2" s="1"/>
  <c r="M2507" i="2" s="1"/>
  <c r="M2508" i="2" s="1"/>
  <c r="M2509" i="2" s="1"/>
  <c r="M2510" i="2" s="1"/>
  <c r="M2511" i="2" s="1"/>
  <c r="M2512" i="2" s="1"/>
  <c r="M2513" i="2" s="1"/>
  <c r="M2514" i="2" s="1"/>
  <c r="M2515" i="2" s="1"/>
  <c r="M2516" i="2" s="1"/>
  <c r="M2517" i="2" s="1"/>
  <c r="M2518" i="2" s="1"/>
  <c r="M2519" i="2" s="1"/>
  <c r="M2520" i="2" s="1"/>
  <c r="M2521" i="2" s="1"/>
  <c r="M2522" i="2" s="1"/>
  <c r="M2523" i="2" s="1"/>
  <c r="M2524" i="2" s="1"/>
  <c r="M2525" i="2" s="1"/>
  <c r="M2526" i="2" s="1"/>
  <c r="M2527" i="2" s="1"/>
  <c r="M2528" i="2" s="1"/>
  <c r="M2529" i="2" s="1"/>
  <c r="M2530" i="2" s="1"/>
  <c r="M2531" i="2" s="1"/>
  <c r="M2532" i="2" s="1"/>
  <c r="M2533" i="2" s="1"/>
  <c r="M2534" i="2" s="1"/>
  <c r="M2535" i="2" s="1"/>
  <c r="M2536" i="2" s="1"/>
  <c r="M2537" i="2" s="1"/>
  <c r="M2538" i="2" s="1"/>
  <c r="M2539" i="2" s="1"/>
  <c r="M2540" i="2" s="1"/>
  <c r="M2541" i="2" s="1"/>
  <c r="M2542" i="2" s="1"/>
  <c r="M2543" i="2" s="1"/>
  <c r="M2544" i="2" s="1"/>
  <c r="M2545" i="2" s="1"/>
  <c r="M2546" i="2" s="1"/>
  <c r="M2547" i="2" s="1"/>
  <c r="M2548" i="2" s="1"/>
  <c r="M2549" i="2" s="1"/>
  <c r="M2550" i="2" s="1"/>
  <c r="M2551" i="2" s="1"/>
  <c r="M2552" i="2" s="1"/>
  <c r="M2553" i="2" s="1"/>
  <c r="M2554" i="2" s="1"/>
  <c r="M2555" i="2" s="1"/>
  <c r="M2556" i="2" s="1"/>
  <c r="M2557" i="2" s="1"/>
  <c r="M2558" i="2" s="1"/>
  <c r="M2559" i="2" s="1"/>
  <c r="M2560" i="2" s="1"/>
  <c r="M2561" i="2" s="1"/>
  <c r="M2562" i="2" s="1"/>
  <c r="M2563" i="2" s="1"/>
  <c r="M2564" i="2" s="1"/>
  <c r="M2565" i="2" s="1"/>
  <c r="M2566" i="2" s="1"/>
  <c r="M2567" i="2" s="1"/>
  <c r="M2568" i="2" s="1"/>
  <c r="M2569" i="2" s="1"/>
  <c r="M2570" i="2" s="1"/>
  <c r="M2571" i="2" s="1"/>
  <c r="M2572" i="2" s="1"/>
  <c r="M2573" i="2" s="1"/>
  <c r="M2574" i="2" s="1"/>
  <c r="M2575" i="2" s="1"/>
  <c r="M2576" i="2" s="1"/>
  <c r="M2577" i="2" s="1"/>
  <c r="M2578" i="2" s="1"/>
  <c r="M2579" i="2" s="1"/>
  <c r="M2580" i="2" s="1"/>
  <c r="M2581" i="2" s="1"/>
  <c r="M2582" i="2" s="1"/>
  <c r="M2583" i="2" s="1"/>
  <c r="M2584" i="2" s="1"/>
  <c r="M2585" i="2" s="1"/>
  <c r="M2586" i="2" s="1"/>
  <c r="M2587" i="2" s="1"/>
  <c r="M2588" i="2" s="1"/>
  <c r="M2589" i="2" s="1"/>
  <c r="M2590" i="2" s="1"/>
  <c r="M2591" i="2" s="1"/>
  <c r="M2592" i="2" s="1"/>
  <c r="M2593" i="2" s="1"/>
  <c r="M2594" i="2" s="1"/>
  <c r="M2595" i="2" s="1"/>
  <c r="M2596" i="2" s="1"/>
  <c r="M2597" i="2" s="1"/>
  <c r="M2598" i="2" s="1"/>
  <c r="M2599" i="2" s="1"/>
  <c r="M2600" i="2" s="1"/>
  <c r="M2601" i="2" s="1"/>
  <c r="M2602" i="2" s="1"/>
  <c r="M2603" i="2" s="1"/>
  <c r="M2604" i="2" s="1"/>
  <c r="M2605" i="2" s="1"/>
  <c r="M2606" i="2" s="1"/>
  <c r="M2607" i="2" s="1"/>
  <c r="M2608" i="2" s="1"/>
  <c r="M2609" i="2" s="1"/>
  <c r="M2610" i="2" s="1"/>
  <c r="M2611" i="2" s="1"/>
  <c r="M2612" i="2" s="1"/>
  <c r="M2613" i="2" s="1"/>
  <c r="M2614" i="2" s="1"/>
  <c r="M2615" i="2" s="1"/>
  <c r="M2616" i="2" s="1"/>
  <c r="M2617" i="2" s="1"/>
  <c r="M2618" i="2" s="1"/>
  <c r="M2619" i="2" s="1"/>
  <c r="M2620" i="2" s="1"/>
  <c r="M2621" i="2" s="1"/>
  <c r="M2622" i="2" s="1"/>
  <c r="M2623" i="2" s="1"/>
  <c r="M2624" i="2" s="1"/>
  <c r="M2625" i="2" s="1"/>
  <c r="M2626" i="2" s="1"/>
  <c r="M2627" i="2" s="1"/>
  <c r="M2628" i="2" s="1"/>
  <c r="M2629" i="2" s="1"/>
  <c r="M2630" i="2" s="1"/>
  <c r="M2631" i="2" s="1"/>
  <c r="M2632" i="2" s="1"/>
  <c r="M2633" i="2" s="1"/>
  <c r="M2634" i="2" s="1"/>
  <c r="M2635" i="2" s="1"/>
  <c r="M2636" i="2" s="1"/>
  <c r="M2637" i="2" s="1"/>
  <c r="M2638" i="2" s="1"/>
  <c r="M2639" i="2" s="1"/>
  <c r="M2640" i="2" s="1"/>
  <c r="M2641" i="2" s="1"/>
  <c r="M2642" i="2" s="1"/>
  <c r="M2643" i="2" s="1"/>
  <c r="M2644" i="2" s="1"/>
  <c r="M2645" i="2" s="1"/>
  <c r="M2646" i="2" s="1"/>
  <c r="M2647" i="2" s="1"/>
  <c r="M2648" i="2" s="1"/>
  <c r="M2649" i="2" s="1"/>
  <c r="M2650" i="2" s="1"/>
  <c r="M2651" i="2" s="1"/>
  <c r="M2652" i="2" s="1"/>
  <c r="M2653" i="2" s="1"/>
  <c r="M2654" i="2" s="1"/>
  <c r="M2655" i="2" s="1"/>
  <c r="M2656" i="2" s="1"/>
  <c r="M2657" i="2" s="1"/>
  <c r="M2658" i="2" s="1"/>
  <c r="M2659" i="2" s="1"/>
  <c r="M2660" i="2" s="1"/>
  <c r="M2661" i="2" s="1"/>
  <c r="M2662" i="2" s="1"/>
  <c r="M2663" i="2" s="1"/>
  <c r="M2664" i="2" s="1"/>
  <c r="M2665" i="2" s="1"/>
  <c r="M2666" i="2" s="1"/>
  <c r="M2667" i="2" s="1"/>
  <c r="M2668" i="2" s="1"/>
  <c r="M2669" i="2" s="1"/>
  <c r="M2670" i="2" s="1"/>
  <c r="M2671" i="2" s="1"/>
  <c r="M2672" i="2" s="1"/>
  <c r="M2673" i="2" s="1"/>
  <c r="M2674" i="2" s="1"/>
  <c r="M2675" i="2" s="1"/>
  <c r="M2676" i="2" s="1"/>
  <c r="M2677" i="2" s="1"/>
  <c r="M2678" i="2" s="1"/>
  <c r="M2679" i="2" s="1"/>
  <c r="M2680" i="2" s="1"/>
  <c r="M2681" i="2" s="1"/>
  <c r="M2682" i="2" s="1"/>
  <c r="M2683" i="2" s="1"/>
  <c r="M2684" i="2" s="1"/>
  <c r="M2685" i="2" s="1"/>
  <c r="M2686" i="2" s="1"/>
  <c r="M2687" i="2" s="1"/>
  <c r="M2688" i="2" s="1"/>
  <c r="M2689" i="2" s="1"/>
  <c r="M2690" i="2" s="1"/>
  <c r="M2691" i="2" s="1"/>
  <c r="M2692" i="2" s="1"/>
  <c r="M2693" i="2" s="1"/>
  <c r="M2694" i="2" s="1"/>
  <c r="M2695" i="2" s="1"/>
  <c r="M2696" i="2" s="1"/>
  <c r="M2697" i="2" s="1"/>
  <c r="M2698" i="2" s="1"/>
  <c r="M2699" i="2" s="1"/>
  <c r="M2700" i="2" s="1"/>
  <c r="M2701" i="2" s="1"/>
  <c r="M2702" i="2" s="1"/>
  <c r="M2703" i="2" s="1"/>
  <c r="M2704" i="2" s="1"/>
  <c r="M2705" i="2" s="1"/>
  <c r="M2706" i="2" s="1"/>
  <c r="M2707" i="2" s="1"/>
  <c r="M2708" i="2" s="1"/>
  <c r="M2709" i="2" s="1"/>
  <c r="M2710" i="2" s="1"/>
  <c r="M2711" i="2" s="1"/>
  <c r="M2712" i="2" s="1"/>
  <c r="M2713" i="2" s="1"/>
  <c r="M2714" i="2" s="1"/>
  <c r="M2715" i="2" s="1"/>
  <c r="M2716" i="2" s="1"/>
  <c r="M2717" i="2" s="1"/>
  <c r="M2718" i="2" s="1"/>
  <c r="M2719" i="2" s="1"/>
  <c r="M2720" i="2" s="1"/>
  <c r="M2721" i="2" s="1"/>
  <c r="M2722" i="2" s="1"/>
  <c r="M2723" i="2" s="1"/>
  <c r="M2724" i="2" s="1"/>
  <c r="M2725" i="2" s="1"/>
  <c r="M2726" i="2" s="1"/>
  <c r="M2727" i="2" s="1"/>
  <c r="M2728" i="2" s="1"/>
  <c r="M2729" i="2" s="1"/>
  <c r="M2730" i="2" s="1"/>
  <c r="M2731" i="2" s="1"/>
  <c r="M2732" i="2" s="1"/>
  <c r="M2733" i="2" s="1"/>
  <c r="M2734" i="2" s="1"/>
  <c r="M2735" i="2" s="1"/>
  <c r="M2736" i="2" s="1"/>
  <c r="M2737" i="2" s="1"/>
  <c r="M2738" i="2" s="1"/>
  <c r="M2739" i="2" s="1"/>
  <c r="M2740" i="2" s="1"/>
  <c r="M2741" i="2" s="1"/>
  <c r="M2742" i="2" s="1"/>
  <c r="M2743" i="2" s="1"/>
  <c r="M2744" i="2" s="1"/>
  <c r="M2745" i="2" s="1"/>
  <c r="M2746" i="2" s="1"/>
  <c r="M2747" i="2" s="1"/>
  <c r="M2748" i="2" s="1"/>
  <c r="M2749" i="2" s="1"/>
  <c r="M2750" i="2" s="1"/>
  <c r="M2751" i="2" s="1"/>
  <c r="M2752" i="2" s="1"/>
  <c r="M2753" i="2" s="1"/>
  <c r="M2754" i="2" s="1"/>
  <c r="M2755" i="2" s="1"/>
  <c r="M2756" i="2" s="1"/>
  <c r="M2757" i="2" s="1"/>
  <c r="M2758" i="2" s="1"/>
  <c r="M2759" i="2" s="1"/>
  <c r="M2760" i="2" s="1"/>
  <c r="M2761" i="2" s="1"/>
  <c r="M2762" i="2" s="1"/>
  <c r="M2763" i="2" s="1"/>
  <c r="M2764" i="2" s="1"/>
  <c r="M2765" i="2" s="1"/>
  <c r="M2766" i="2" s="1"/>
  <c r="M2767" i="2" s="1"/>
  <c r="M2768" i="2" s="1"/>
  <c r="M2769" i="2" s="1"/>
  <c r="M2770" i="2" s="1"/>
  <c r="M2771" i="2" s="1"/>
  <c r="M2772" i="2" s="1"/>
  <c r="M2773" i="2" s="1"/>
  <c r="M2774" i="2" s="1"/>
  <c r="M2775" i="2" s="1"/>
  <c r="M2776" i="2" s="1"/>
  <c r="M2777" i="2" s="1"/>
  <c r="M2778" i="2" s="1"/>
  <c r="M2779" i="2" s="1"/>
  <c r="M2780" i="2" s="1"/>
  <c r="M2781" i="2" s="1"/>
  <c r="M2782" i="2" s="1"/>
  <c r="M2783" i="2" s="1"/>
  <c r="M2784" i="2" s="1"/>
  <c r="M2785" i="2" s="1"/>
  <c r="M2786" i="2" s="1"/>
  <c r="M2787" i="2" s="1"/>
  <c r="M2788" i="2" s="1"/>
  <c r="M2789" i="2" s="1"/>
  <c r="M2790" i="2" s="1"/>
  <c r="M2791" i="2" s="1"/>
  <c r="M2792" i="2" s="1"/>
  <c r="M2793" i="2" s="1"/>
  <c r="M2794" i="2" s="1"/>
  <c r="M2795" i="2" s="1"/>
  <c r="M2796" i="2" s="1"/>
  <c r="M2797" i="2" s="1"/>
  <c r="M2798" i="2" s="1"/>
  <c r="M2799" i="2" s="1"/>
  <c r="M2800" i="2" s="1"/>
  <c r="M2801" i="2" s="1"/>
  <c r="M2802" i="2" s="1"/>
  <c r="M2803" i="2" s="1"/>
  <c r="M2804" i="2" s="1"/>
  <c r="M2805" i="2" s="1"/>
  <c r="M2806" i="2" s="1"/>
  <c r="M2807" i="2" s="1"/>
  <c r="M2808" i="2" s="1"/>
  <c r="M2809" i="2" s="1"/>
  <c r="M2810" i="2" s="1"/>
  <c r="M2811" i="2" s="1"/>
  <c r="M2812" i="2" s="1"/>
  <c r="M2813" i="2" s="1"/>
  <c r="M2814" i="2" s="1"/>
  <c r="M2815" i="2" s="1"/>
  <c r="M2816" i="2" s="1"/>
  <c r="M2817" i="2" s="1"/>
  <c r="M2818" i="2" s="1"/>
  <c r="M2819" i="2" s="1"/>
  <c r="M2820" i="2" s="1"/>
  <c r="M2821" i="2" s="1"/>
  <c r="M2822" i="2" s="1"/>
  <c r="M2823" i="2" s="1"/>
  <c r="M2824" i="2" s="1"/>
  <c r="M2825" i="2" s="1"/>
  <c r="M2826" i="2" s="1"/>
  <c r="M2827" i="2" s="1"/>
  <c r="M2828" i="2" s="1"/>
  <c r="M2829" i="2" s="1"/>
  <c r="M2830" i="2" s="1"/>
  <c r="M2831" i="2" s="1"/>
  <c r="M2832" i="2" s="1"/>
  <c r="M2833" i="2" s="1"/>
  <c r="M2834" i="2" s="1"/>
  <c r="M2835" i="2" s="1"/>
  <c r="M2836" i="2" s="1"/>
  <c r="M2837" i="2" s="1"/>
  <c r="M2838" i="2" s="1"/>
  <c r="M2839" i="2" s="1"/>
  <c r="M2840" i="2" s="1"/>
  <c r="M2841" i="2" s="1"/>
  <c r="M2842" i="2" s="1"/>
  <c r="M2843" i="2" s="1"/>
  <c r="M2844" i="2" s="1"/>
  <c r="M2845" i="2" s="1"/>
  <c r="M2846" i="2" s="1"/>
  <c r="M2847" i="2" s="1"/>
  <c r="M2848" i="2" s="1"/>
  <c r="M2849" i="2" s="1"/>
  <c r="M2850" i="2" s="1"/>
  <c r="M2851" i="2" s="1"/>
  <c r="M2852" i="2" s="1"/>
  <c r="M2853" i="2" s="1"/>
  <c r="M2854" i="2" s="1"/>
  <c r="M2855" i="2" s="1"/>
  <c r="M2856" i="2" s="1"/>
  <c r="M2857" i="2" s="1"/>
  <c r="M2858" i="2" s="1"/>
  <c r="M2859" i="2" s="1"/>
  <c r="M2860" i="2" s="1"/>
  <c r="M2861" i="2" s="1"/>
  <c r="M2862" i="2" s="1"/>
  <c r="M2863" i="2" s="1"/>
  <c r="M2864" i="2" s="1"/>
  <c r="M2865" i="2" s="1"/>
  <c r="M2866" i="2" s="1"/>
  <c r="M2867" i="2" s="1"/>
  <c r="M2868" i="2" s="1"/>
  <c r="M2869" i="2" s="1"/>
  <c r="M2870" i="2" s="1"/>
  <c r="M2871" i="2" s="1"/>
  <c r="M2872" i="2" s="1"/>
  <c r="M2873" i="2" s="1"/>
  <c r="M2874" i="2" s="1"/>
  <c r="M2875" i="2" s="1"/>
  <c r="M2876" i="2" s="1"/>
  <c r="M2877" i="2" s="1"/>
  <c r="M2878" i="2" s="1"/>
  <c r="M2879" i="2" s="1"/>
  <c r="M2880" i="2" s="1"/>
  <c r="M2881" i="2" s="1"/>
  <c r="M2882" i="2" s="1"/>
  <c r="M2883" i="2" s="1"/>
  <c r="M2884" i="2" s="1"/>
  <c r="M2885" i="2" s="1"/>
  <c r="M2886" i="2" s="1"/>
  <c r="M2887" i="2" s="1"/>
  <c r="M2888" i="2" s="1"/>
  <c r="M2889" i="2" s="1"/>
  <c r="M2890" i="2" s="1"/>
  <c r="M2891" i="2" s="1"/>
  <c r="M2892" i="2" s="1"/>
  <c r="M2893" i="2" s="1"/>
  <c r="M2894" i="2" s="1"/>
  <c r="M2895" i="2" s="1"/>
  <c r="M2896" i="2" s="1"/>
  <c r="M2897" i="2" s="1"/>
  <c r="M2898" i="2" s="1"/>
  <c r="M2899" i="2" s="1"/>
  <c r="M2900" i="2" s="1"/>
  <c r="M2901" i="2" s="1"/>
  <c r="M2902" i="2" s="1"/>
  <c r="M2903" i="2" s="1"/>
  <c r="M2904" i="2" s="1"/>
  <c r="M2905" i="2" s="1"/>
  <c r="M2906" i="2" s="1"/>
  <c r="M2907" i="2" s="1"/>
  <c r="M2908" i="2" s="1"/>
  <c r="M2909" i="2" s="1"/>
  <c r="M2910" i="2" s="1"/>
  <c r="M2911" i="2" s="1"/>
  <c r="M2912" i="2" s="1"/>
  <c r="M2913" i="2" s="1"/>
  <c r="M2914" i="2" s="1"/>
  <c r="M2915" i="2" s="1"/>
  <c r="M2916" i="2" s="1"/>
  <c r="M2917" i="2" s="1"/>
  <c r="M2918" i="2" s="1"/>
  <c r="M2919" i="2" s="1"/>
  <c r="M2920" i="2" s="1"/>
  <c r="M2921" i="2" s="1"/>
  <c r="M2922" i="2" s="1"/>
  <c r="M2923" i="2" s="1"/>
  <c r="M2924" i="2" s="1"/>
  <c r="M2925" i="2" s="1"/>
  <c r="M2926" i="2" s="1"/>
  <c r="M2927" i="2" s="1"/>
  <c r="M2928" i="2" s="1"/>
  <c r="M2929" i="2" s="1"/>
  <c r="M2930" i="2" s="1"/>
  <c r="M2931" i="2" s="1"/>
  <c r="M2932" i="2" s="1"/>
  <c r="M2933" i="2" s="1"/>
  <c r="M2934" i="2" s="1"/>
  <c r="M2935" i="2" s="1"/>
  <c r="M2936" i="2" s="1"/>
  <c r="M2937" i="2" s="1"/>
  <c r="M2938" i="2" s="1"/>
  <c r="M2939" i="2" s="1"/>
  <c r="M2940" i="2" s="1"/>
  <c r="M2941" i="2" s="1"/>
  <c r="M2942" i="2" s="1"/>
  <c r="M2943" i="2" s="1"/>
  <c r="M2944" i="2" s="1"/>
  <c r="M2945" i="2" s="1"/>
  <c r="M2946" i="2" s="1"/>
  <c r="M2947" i="2" s="1"/>
  <c r="M2948" i="2" s="1"/>
  <c r="M2949" i="2" s="1"/>
  <c r="M2950" i="2" s="1"/>
  <c r="M2951" i="2" s="1"/>
  <c r="M2952" i="2" s="1"/>
  <c r="M2953" i="2" s="1"/>
  <c r="M2954" i="2" s="1"/>
  <c r="M2955" i="2" s="1"/>
  <c r="M2956" i="2" s="1"/>
  <c r="M2957" i="2" s="1"/>
  <c r="M2958" i="2" s="1"/>
  <c r="M2959" i="2" s="1"/>
  <c r="M2960" i="2" s="1"/>
  <c r="M2961" i="2" s="1"/>
  <c r="M2962" i="2" s="1"/>
  <c r="M2963" i="2" s="1"/>
  <c r="M2964" i="2" s="1"/>
  <c r="M2965" i="2" s="1"/>
  <c r="M2966" i="2" s="1"/>
  <c r="M2967" i="2" s="1"/>
  <c r="M2968" i="2" s="1"/>
  <c r="M2969" i="2" s="1"/>
  <c r="M2970" i="2" s="1"/>
  <c r="M2971" i="2" s="1"/>
  <c r="M2972" i="2" s="1"/>
  <c r="M2973" i="2" s="1"/>
  <c r="M2974" i="2" s="1"/>
  <c r="M2975" i="2" s="1"/>
  <c r="M2976" i="2" s="1"/>
  <c r="M2977" i="2" s="1"/>
  <c r="M2978" i="2" s="1"/>
  <c r="M2979" i="2" s="1"/>
  <c r="M2980" i="2" s="1"/>
  <c r="M2981" i="2" s="1"/>
  <c r="M2982" i="2" s="1"/>
  <c r="M2983" i="2" s="1"/>
  <c r="M2984" i="2" s="1"/>
  <c r="M2985" i="2" s="1"/>
  <c r="M2986" i="2" s="1"/>
  <c r="M2987" i="2" s="1"/>
  <c r="M2988" i="2" s="1"/>
  <c r="M2989" i="2" s="1"/>
  <c r="M2990" i="2" s="1"/>
  <c r="M2991" i="2" s="1"/>
  <c r="M2992" i="2" s="1"/>
  <c r="M2993" i="2" s="1"/>
  <c r="M2994" i="2" s="1"/>
  <c r="M2995" i="2" s="1"/>
  <c r="M2996" i="2" s="1"/>
  <c r="M2997" i="2" s="1"/>
  <c r="M2998" i="2" s="1"/>
  <c r="M2999" i="2" s="1"/>
  <c r="M3000" i="2" s="1"/>
  <c r="M3001" i="2" s="1"/>
  <c r="M3002" i="2" s="1"/>
  <c r="M3003" i="2" s="1"/>
  <c r="M3004" i="2" s="1"/>
  <c r="M3005" i="2" s="1"/>
  <c r="M3006" i="2" s="1"/>
  <c r="M3007" i="2" s="1"/>
  <c r="M3008" i="2" s="1"/>
  <c r="M3009" i="2" s="1"/>
  <c r="M3010" i="2" s="1"/>
  <c r="M3011" i="2" s="1"/>
  <c r="M3012" i="2" s="1"/>
  <c r="M3013" i="2" s="1"/>
  <c r="M3014" i="2" s="1"/>
  <c r="M3015" i="2" s="1"/>
  <c r="M3016" i="2" s="1"/>
  <c r="M3017" i="2" s="1"/>
  <c r="M3018" i="2" s="1"/>
  <c r="M3019" i="2" s="1"/>
  <c r="M3020" i="2" s="1"/>
  <c r="M3021" i="2" s="1"/>
  <c r="M3022" i="2" s="1"/>
  <c r="M3023" i="2" s="1"/>
  <c r="M3024" i="2" s="1"/>
  <c r="M3025" i="2" s="1"/>
  <c r="M3026" i="2" s="1"/>
  <c r="M3027" i="2" s="1"/>
  <c r="M3028" i="2" s="1"/>
  <c r="M3029" i="2" s="1"/>
  <c r="M3030" i="2" s="1"/>
  <c r="M3031" i="2" s="1"/>
  <c r="M3032" i="2" s="1"/>
  <c r="M3033" i="2" s="1"/>
  <c r="M3034" i="2" s="1"/>
  <c r="M3035" i="2" s="1"/>
  <c r="M3036" i="2" s="1"/>
  <c r="M3037" i="2" s="1"/>
  <c r="M3038" i="2" s="1"/>
  <c r="M3039" i="2" s="1"/>
  <c r="M3040" i="2" s="1"/>
  <c r="M3041" i="2" s="1"/>
  <c r="M3042" i="2" s="1"/>
  <c r="M3043" i="2" s="1"/>
  <c r="M3044" i="2" s="1"/>
  <c r="M3045" i="2" s="1"/>
  <c r="M3046" i="2" s="1"/>
  <c r="M3047" i="2" s="1"/>
  <c r="M3048" i="2" s="1"/>
  <c r="M3049" i="2" s="1"/>
  <c r="M3050" i="2" s="1"/>
  <c r="M3051" i="2" s="1"/>
  <c r="M3052" i="2" s="1"/>
  <c r="M3053" i="2" s="1"/>
  <c r="M3054" i="2" s="1"/>
  <c r="M3055" i="2" s="1"/>
  <c r="M3056" i="2" s="1"/>
  <c r="M3057" i="2" s="1"/>
  <c r="M3058" i="2" s="1"/>
  <c r="M3059" i="2" s="1"/>
  <c r="M3060" i="2" s="1"/>
  <c r="M3061" i="2" s="1"/>
  <c r="M3062" i="2" s="1"/>
  <c r="M3063" i="2" s="1"/>
  <c r="M3064" i="2" s="1"/>
  <c r="M3065" i="2" s="1"/>
  <c r="M3066" i="2" s="1"/>
  <c r="M3067" i="2" s="1"/>
  <c r="M3068" i="2" s="1"/>
  <c r="M3069" i="2" s="1"/>
  <c r="M3070" i="2" s="1"/>
  <c r="M3071" i="2" s="1"/>
  <c r="M3072" i="2" s="1"/>
  <c r="M3073" i="2" s="1"/>
  <c r="M3074" i="2" s="1"/>
  <c r="M3075" i="2" s="1"/>
  <c r="M3076" i="2" s="1"/>
  <c r="M3077" i="2" s="1"/>
  <c r="M3078" i="2" s="1"/>
  <c r="M3079" i="2" s="1"/>
  <c r="M3080" i="2" s="1"/>
  <c r="M3081" i="2" s="1"/>
  <c r="M3082" i="2" s="1"/>
  <c r="M3083" i="2" s="1"/>
  <c r="M3084" i="2" s="1"/>
  <c r="M3085" i="2" s="1"/>
  <c r="M3086" i="2" s="1"/>
  <c r="M3087" i="2" s="1"/>
  <c r="M3088" i="2" s="1"/>
  <c r="M3089" i="2" s="1"/>
  <c r="M3090" i="2" s="1"/>
  <c r="M3091" i="2" s="1"/>
  <c r="M3092" i="2" s="1"/>
  <c r="M3093" i="2" s="1"/>
  <c r="M3094" i="2" s="1"/>
  <c r="M3095" i="2" s="1"/>
  <c r="M3096" i="2" s="1"/>
  <c r="M3097" i="2" s="1"/>
  <c r="M3098" i="2" s="1"/>
  <c r="M3099" i="2" s="1"/>
  <c r="M3100" i="2" s="1"/>
  <c r="M3101" i="2" s="1"/>
  <c r="M3102" i="2" s="1"/>
  <c r="M3103" i="2" s="1"/>
  <c r="M3104" i="2" s="1"/>
  <c r="M3105" i="2" s="1"/>
  <c r="M3106" i="2" s="1"/>
  <c r="M3107" i="2" s="1"/>
  <c r="M3108" i="2" s="1"/>
  <c r="M3109" i="2" s="1"/>
  <c r="M3110" i="2" s="1"/>
  <c r="M3111" i="2" s="1"/>
  <c r="M3112" i="2" s="1"/>
  <c r="M3113" i="2" s="1"/>
  <c r="M3114" i="2" s="1"/>
  <c r="M3115" i="2" s="1"/>
  <c r="M3116" i="2" s="1"/>
  <c r="M3117" i="2" s="1"/>
  <c r="M3118" i="2" s="1"/>
  <c r="M3119" i="2" s="1"/>
  <c r="M3120" i="2" s="1"/>
  <c r="M3121" i="2" s="1"/>
  <c r="M3122" i="2" s="1"/>
  <c r="M3123" i="2" s="1"/>
  <c r="M3124" i="2" s="1"/>
  <c r="M3125" i="2" s="1"/>
  <c r="M3126" i="2" s="1"/>
  <c r="M3127" i="2" s="1"/>
  <c r="M3128" i="2" s="1"/>
  <c r="M3129" i="2" s="1"/>
  <c r="M3130" i="2" s="1"/>
  <c r="M3131" i="2" s="1"/>
  <c r="M3132" i="2" s="1"/>
  <c r="M3133" i="2" s="1"/>
  <c r="M3134" i="2" s="1"/>
  <c r="M3135" i="2" s="1"/>
  <c r="M3136" i="2" s="1"/>
  <c r="M3137" i="2" s="1"/>
  <c r="M3138" i="2" s="1"/>
  <c r="M3139" i="2" s="1"/>
  <c r="M3140" i="2" s="1"/>
  <c r="M3141" i="2" s="1"/>
  <c r="M3142" i="2" s="1"/>
  <c r="M3143" i="2" s="1"/>
  <c r="M3144" i="2" s="1"/>
  <c r="M3145" i="2" s="1"/>
  <c r="M3146" i="2" s="1"/>
  <c r="M3147" i="2" s="1"/>
  <c r="M3148" i="2" s="1"/>
  <c r="M3149" i="2" s="1"/>
  <c r="M3150" i="2" s="1"/>
  <c r="M3151" i="2" s="1"/>
  <c r="M3152" i="2" s="1"/>
  <c r="M3153" i="2" s="1"/>
  <c r="M3154" i="2" s="1"/>
  <c r="M3155" i="2" s="1"/>
  <c r="M3156" i="2" s="1"/>
  <c r="M3157" i="2" s="1"/>
  <c r="M3158" i="2" s="1"/>
  <c r="M3159" i="2" s="1"/>
  <c r="M3160" i="2" s="1"/>
  <c r="M3161" i="2" s="1"/>
  <c r="M3162" i="2" s="1"/>
  <c r="M3163" i="2" s="1"/>
  <c r="M3164" i="2" s="1"/>
  <c r="M3165" i="2" s="1"/>
  <c r="M3166" i="2" s="1"/>
  <c r="M3167" i="2" s="1"/>
  <c r="M3168" i="2" s="1"/>
  <c r="M3169" i="2" s="1"/>
  <c r="M3170" i="2" s="1"/>
  <c r="M3171" i="2" s="1"/>
  <c r="M3172" i="2" s="1"/>
  <c r="M3173" i="2" s="1"/>
  <c r="M3174" i="2" s="1"/>
  <c r="M3175" i="2" s="1"/>
  <c r="M3176" i="2" s="1"/>
  <c r="M3177" i="2" s="1"/>
  <c r="M3178" i="2" s="1"/>
  <c r="M3179" i="2" s="1"/>
  <c r="M3180" i="2" s="1"/>
  <c r="M3181" i="2" s="1"/>
  <c r="M3182" i="2" s="1"/>
  <c r="M3183" i="2" s="1"/>
  <c r="M3184" i="2" s="1"/>
  <c r="M3185" i="2" s="1"/>
  <c r="M3186" i="2" s="1"/>
  <c r="M3187" i="2" s="1"/>
  <c r="M3188" i="2" s="1"/>
  <c r="M3189" i="2" s="1"/>
  <c r="M3190" i="2" s="1"/>
  <c r="M3191" i="2" s="1"/>
  <c r="M3192" i="2" s="1"/>
  <c r="M3193" i="2" s="1"/>
  <c r="M3194" i="2" s="1"/>
  <c r="M3195" i="2" s="1"/>
  <c r="M3196" i="2" s="1"/>
  <c r="M3197" i="2" s="1"/>
  <c r="M3198" i="2" s="1"/>
  <c r="M3199" i="2" s="1"/>
  <c r="M3200" i="2" s="1"/>
  <c r="M3201" i="2" s="1"/>
  <c r="M3202" i="2" s="1"/>
  <c r="M3203" i="2" s="1"/>
  <c r="M3204" i="2" s="1"/>
  <c r="M3205" i="2" s="1"/>
  <c r="M3206" i="2" s="1"/>
  <c r="M3207" i="2" s="1"/>
  <c r="M3208" i="2" s="1"/>
  <c r="M3209" i="2" s="1"/>
  <c r="M3210" i="2" s="1"/>
  <c r="M3211" i="2" s="1"/>
  <c r="M3212" i="2" s="1"/>
  <c r="M3213" i="2" s="1"/>
  <c r="M3214" i="2" s="1"/>
  <c r="M3215" i="2" s="1"/>
  <c r="M3216" i="2" s="1"/>
  <c r="M3217" i="2" s="1"/>
  <c r="M3218" i="2" s="1"/>
  <c r="M3219" i="2" s="1"/>
  <c r="M3220" i="2" s="1"/>
  <c r="M3221" i="2" s="1"/>
  <c r="M3222" i="2" s="1"/>
  <c r="M3223" i="2" s="1"/>
  <c r="M3224" i="2" s="1"/>
  <c r="M3225" i="2" s="1"/>
  <c r="M3226" i="2" s="1"/>
  <c r="M3227" i="2" s="1"/>
  <c r="M3228" i="2" s="1"/>
  <c r="M3229" i="2" s="1"/>
  <c r="M3230" i="2" s="1"/>
  <c r="M3231" i="2" s="1"/>
  <c r="M3232" i="2" s="1"/>
  <c r="M3233" i="2" s="1"/>
  <c r="M3234" i="2" s="1"/>
  <c r="M3235" i="2" s="1"/>
  <c r="M3236" i="2" s="1"/>
  <c r="M3237" i="2" s="1"/>
  <c r="M3238" i="2" s="1"/>
  <c r="M3239" i="2" s="1"/>
  <c r="M3240" i="2" s="1"/>
  <c r="M3241" i="2" s="1"/>
  <c r="M3242" i="2" s="1"/>
  <c r="M3243" i="2" s="1"/>
  <c r="M3244" i="2" s="1"/>
  <c r="M3245" i="2" s="1"/>
  <c r="M3246" i="2" s="1"/>
  <c r="M3247" i="2" s="1"/>
  <c r="M3248" i="2" s="1"/>
  <c r="M3249" i="2" s="1"/>
  <c r="M3250" i="2" s="1"/>
  <c r="M3251" i="2" s="1"/>
  <c r="M3252" i="2" s="1"/>
  <c r="M3253" i="2" s="1"/>
  <c r="M3254" i="2" s="1"/>
  <c r="M3255" i="2" s="1"/>
  <c r="M3256" i="2" s="1"/>
  <c r="M3257" i="2" s="1"/>
  <c r="M3258" i="2" s="1"/>
  <c r="M3259" i="2" s="1"/>
  <c r="M3260" i="2" s="1"/>
  <c r="M3261" i="2" s="1"/>
  <c r="M3262" i="2" s="1"/>
  <c r="M3263" i="2" s="1"/>
  <c r="M3264" i="2" s="1"/>
  <c r="M3265" i="2" s="1"/>
  <c r="M3266" i="2" s="1"/>
  <c r="M3267" i="2" s="1"/>
  <c r="M3268" i="2" s="1"/>
  <c r="M3269" i="2" s="1"/>
  <c r="M3270" i="2" s="1"/>
  <c r="M3271" i="2" s="1"/>
  <c r="M3272" i="2" s="1"/>
  <c r="M3273" i="2" s="1"/>
  <c r="M3274" i="2" s="1"/>
  <c r="M3275" i="2" s="1"/>
  <c r="M3276" i="2" s="1"/>
  <c r="M3277" i="2" s="1"/>
  <c r="M3278" i="2" s="1"/>
  <c r="M3279" i="2" s="1"/>
  <c r="M3280" i="2" s="1"/>
  <c r="M3281" i="2" s="1"/>
  <c r="M3282" i="2" s="1"/>
  <c r="M3283" i="2" s="1"/>
  <c r="M3284" i="2" s="1"/>
  <c r="M3285" i="2" s="1"/>
  <c r="M3286" i="2" s="1"/>
  <c r="M3287" i="2" s="1"/>
  <c r="M3288" i="2" s="1"/>
  <c r="M3289" i="2" s="1"/>
  <c r="M3290" i="2" s="1"/>
  <c r="M3291" i="2" s="1"/>
  <c r="M3292" i="2" s="1"/>
  <c r="M3293" i="2" s="1"/>
  <c r="M3294" i="2" s="1"/>
  <c r="M3295" i="2" s="1"/>
  <c r="M3296" i="2" s="1"/>
  <c r="M3297" i="2" s="1"/>
  <c r="M3298" i="2" s="1"/>
  <c r="M3299" i="2" s="1"/>
  <c r="M3300" i="2" s="1"/>
  <c r="M3301" i="2" s="1"/>
  <c r="M3302" i="2" s="1"/>
  <c r="M3303" i="2" s="1"/>
  <c r="M3304" i="2" s="1"/>
  <c r="M3305" i="2" s="1"/>
  <c r="M3306" i="2" s="1"/>
  <c r="M3307" i="2" s="1"/>
  <c r="M3308" i="2" s="1"/>
  <c r="M3309" i="2" s="1"/>
  <c r="M3310" i="2" s="1"/>
  <c r="M3311" i="2" s="1"/>
  <c r="M3312" i="2" s="1"/>
  <c r="M3313" i="2" s="1"/>
  <c r="M3314" i="2" s="1"/>
  <c r="M3315" i="2" s="1"/>
  <c r="M3316" i="2" s="1"/>
  <c r="M3317" i="2" s="1"/>
  <c r="M3318" i="2" s="1"/>
  <c r="M3319" i="2" s="1"/>
  <c r="M3320" i="2" s="1"/>
  <c r="M3321" i="2" s="1"/>
  <c r="M3322" i="2" s="1"/>
  <c r="M3323" i="2" s="1"/>
  <c r="M3324" i="2" s="1"/>
  <c r="M3325" i="2" s="1"/>
  <c r="M3326" i="2" s="1"/>
  <c r="M3327" i="2" s="1"/>
  <c r="M3328" i="2" s="1"/>
  <c r="M3329" i="2" s="1"/>
  <c r="M3330" i="2" s="1"/>
  <c r="M3331" i="2" s="1"/>
  <c r="M3332" i="2" s="1"/>
  <c r="M3333" i="2" s="1"/>
  <c r="M3334" i="2" s="1"/>
  <c r="M3335" i="2" s="1"/>
  <c r="M3336" i="2" s="1"/>
  <c r="M3337" i="2" s="1"/>
  <c r="M3338" i="2" s="1"/>
  <c r="M3339" i="2" s="1"/>
  <c r="M3340" i="2" s="1"/>
  <c r="M3341" i="2" s="1"/>
  <c r="M3342" i="2" s="1"/>
  <c r="M3343" i="2" s="1"/>
  <c r="M3344" i="2" s="1"/>
  <c r="M3345" i="2" s="1"/>
  <c r="M3346" i="2" s="1"/>
  <c r="M3347" i="2" s="1"/>
  <c r="M3348" i="2" s="1"/>
  <c r="M3349" i="2" s="1"/>
  <c r="M3350" i="2" s="1"/>
  <c r="M3351" i="2" s="1"/>
  <c r="M3352" i="2" s="1"/>
  <c r="M3353" i="2" s="1"/>
  <c r="M3354" i="2" s="1"/>
  <c r="M3355" i="2" s="1"/>
  <c r="M3356" i="2" s="1"/>
  <c r="M3357" i="2" s="1"/>
  <c r="M3358" i="2" s="1"/>
  <c r="M3359" i="2" s="1"/>
  <c r="M3360" i="2" s="1"/>
  <c r="M3361" i="2" s="1"/>
  <c r="M3362" i="2" s="1"/>
  <c r="M3363" i="2" s="1"/>
  <c r="M3364" i="2" s="1"/>
  <c r="M3365" i="2" s="1"/>
  <c r="M3366" i="2" s="1"/>
  <c r="M3367" i="2" s="1"/>
  <c r="M3368" i="2" s="1"/>
  <c r="M3369" i="2" s="1"/>
  <c r="M3370" i="2" s="1"/>
  <c r="M3371" i="2" s="1"/>
  <c r="M3372" i="2" s="1"/>
  <c r="M3373" i="2" s="1"/>
  <c r="M3374" i="2" s="1"/>
  <c r="M3375" i="2" s="1"/>
  <c r="M3376" i="2" s="1"/>
  <c r="M3377" i="2" s="1"/>
  <c r="M3378" i="2" s="1"/>
  <c r="M3379" i="2" s="1"/>
  <c r="M3380" i="2" s="1"/>
  <c r="M3381" i="2" s="1"/>
  <c r="M3382" i="2" s="1"/>
  <c r="M3383" i="2" s="1"/>
  <c r="M3384" i="2" s="1"/>
  <c r="M3385" i="2" s="1"/>
  <c r="M3386" i="2" s="1"/>
  <c r="M3387" i="2" s="1"/>
  <c r="M3388" i="2" s="1"/>
  <c r="M3389" i="2" s="1"/>
  <c r="M3390" i="2" s="1"/>
  <c r="M3391" i="2" s="1"/>
  <c r="M3392" i="2" s="1"/>
  <c r="M3393" i="2" s="1"/>
  <c r="M3394" i="2" s="1"/>
  <c r="M3395" i="2" s="1"/>
  <c r="M3396" i="2" s="1"/>
  <c r="M3397" i="2" s="1"/>
  <c r="M3398" i="2" s="1"/>
  <c r="M3399" i="2" s="1"/>
  <c r="M3400" i="2" s="1"/>
  <c r="M3401" i="2" s="1"/>
  <c r="M3402" i="2" s="1"/>
  <c r="M3403" i="2" s="1"/>
  <c r="M3404" i="2" s="1"/>
  <c r="M3405" i="2" s="1"/>
  <c r="M3406" i="2" s="1"/>
  <c r="M3407" i="2" s="1"/>
  <c r="M3408" i="2" s="1"/>
  <c r="M3409" i="2" s="1"/>
  <c r="M3410" i="2" s="1"/>
  <c r="M3411" i="2" s="1"/>
  <c r="M3412" i="2" s="1"/>
  <c r="M3413" i="2" s="1"/>
  <c r="M3414" i="2" s="1"/>
  <c r="M3415" i="2" s="1"/>
  <c r="M3416" i="2" s="1"/>
  <c r="M3417" i="2" s="1"/>
  <c r="M3418" i="2" s="1"/>
  <c r="M3419" i="2" s="1"/>
  <c r="M3420" i="2" s="1"/>
  <c r="M3421" i="2" s="1"/>
  <c r="M3422" i="2" s="1"/>
  <c r="M3423" i="2" s="1"/>
  <c r="M3424" i="2" s="1"/>
  <c r="M3425" i="2" s="1"/>
  <c r="M3426" i="2" s="1"/>
  <c r="M3427" i="2" s="1"/>
  <c r="M3428" i="2" s="1"/>
  <c r="M3429" i="2" s="1"/>
  <c r="M3430" i="2" s="1"/>
  <c r="M3431" i="2" s="1"/>
  <c r="M3432" i="2" s="1"/>
  <c r="M3433" i="2" s="1"/>
  <c r="M3434" i="2" s="1"/>
  <c r="M3435" i="2" s="1"/>
  <c r="M3436" i="2" s="1"/>
  <c r="M3437" i="2" s="1"/>
  <c r="M3438" i="2" s="1"/>
  <c r="M3439" i="2" s="1"/>
  <c r="M3440" i="2" s="1"/>
  <c r="M3441" i="2" s="1"/>
  <c r="M3442" i="2" s="1"/>
  <c r="M3443" i="2" s="1"/>
  <c r="M3444" i="2" s="1"/>
  <c r="M3445" i="2" s="1"/>
  <c r="M3446" i="2" s="1"/>
  <c r="M3447" i="2" s="1"/>
  <c r="M3448" i="2" s="1"/>
  <c r="M3449" i="2" s="1"/>
  <c r="M3450" i="2" s="1"/>
  <c r="M3451" i="2" s="1"/>
  <c r="M3452" i="2" s="1"/>
  <c r="M3453" i="2" s="1"/>
  <c r="M3454" i="2" s="1"/>
  <c r="M3455" i="2" s="1"/>
  <c r="M3456" i="2" s="1"/>
  <c r="M3457" i="2" s="1"/>
  <c r="M3458" i="2" s="1"/>
  <c r="M3459" i="2" s="1"/>
  <c r="M3460" i="2" s="1"/>
  <c r="M3461" i="2" s="1"/>
  <c r="M3462" i="2" s="1"/>
  <c r="M3463" i="2" s="1"/>
  <c r="M3464" i="2" s="1"/>
  <c r="M3465" i="2" s="1"/>
  <c r="M3466" i="2" s="1"/>
  <c r="M3467" i="2" s="1"/>
  <c r="M3468" i="2" s="1"/>
  <c r="M3469" i="2" s="1"/>
  <c r="M3470" i="2" s="1"/>
  <c r="M3471" i="2" s="1"/>
  <c r="M3472" i="2" s="1"/>
  <c r="M3473" i="2" s="1"/>
  <c r="M3474" i="2" s="1"/>
  <c r="M3475" i="2" s="1"/>
  <c r="M3476" i="2" s="1"/>
  <c r="M3477" i="2" s="1"/>
  <c r="M3478" i="2" s="1"/>
  <c r="M3479" i="2" s="1"/>
  <c r="M3480" i="2" s="1"/>
  <c r="M3481" i="2" s="1"/>
  <c r="M3482" i="2" s="1"/>
  <c r="M3483" i="2" s="1"/>
  <c r="M3484" i="2" s="1"/>
  <c r="M3485" i="2" s="1"/>
  <c r="M3486" i="2" s="1"/>
  <c r="M3487" i="2" s="1"/>
  <c r="M3488" i="2" s="1"/>
  <c r="M3489" i="2" s="1"/>
  <c r="M3490" i="2" s="1"/>
  <c r="M3491" i="2" s="1"/>
  <c r="M3492" i="2" s="1"/>
  <c r="M3493" i="2" s="1"/>
  <c r="M3494" i="2" s="1"/>
  <c r="M3495" i="2" s="1"/>
  <c r="M3496" i="2" s="1"/>
  <c r="M3497" i="2" s="1"/>
  <c r="M3498" i="2" s="1"/>
  <c r="M3499" i="2" s="1"/>
  <c r="M3500" i="2" s="1"/>
  <c r="M3501" i="2" s="1"/>
  <c r="M3502" i="2" s="1"/>
  <c r="M3503" i="2" s="1"/>
  <c r="M3504" i="2" s="1"/>
  <c r="M3505" i="2" s="1"/>
  <c r="M3506" i="2" s="1"/>
  <c r="M3507" i="2" s="1"/>
  <c r="M3508" i="2" s="1"/>
  <c r="M3509" i="2" s="1"/>
  <c r="M3510" i="2" s="1"/>
  <c r="M3511" i="2" s="1"/>
  <c r="M3512" i="2" s="1"/>
  <c r="M3513" i="2" s="1"/>
  <c r="M3514" i="2" s="1"/>
  <c r="M3515" i="2" s="1"/>
  <c r="M3516" i="2" s="1"/>
  <c r="M3517" i="2" s="1"/>
  <c r="M3518" i="2" s="1"/>
  <c r="M3519" i="2" s="1"/>
  <c r="M3520" i="2" s="1"/>
  <c r="M3521" i="2" s="1"/>
  <c r="M3522" i="2" s="1"/>
  <c r="M3523" i="2" s="1"/>
  <c r="M3524" i="2" s="1"/>
  <c r="M3525" i="2" s="1"/>
  <c r="M3526" i="2" s="1"/>
  <c r="M3527" i="2" s="1"/>
  <c r="M3528" i="2" s="1"/>
  <c r="M3529" i="2" s="1"/>
  <c r="M3530" i="2" s="1"/>
  <c r="M3531" i="2" s="1"/>
  <c r="M3532" i="2" s="1"/>
  <c r="M3533" i="2" s="1"/>
  <c r="M3534" i="2" s="1"/>
  <c r="M3535" i="2" s="1"/>
  <c r="M3536" i="2" s="1"/>
  <c r="M3537" i="2" s="1"/>
  <c r="M3538" i="2" s="1"/>
  <c r="M3539" i="2" s="1"/>
  <c r="M3540" i="2" s="1"/>
  <c r="M3541" i="2" s="1"/>
  <c r="M3542" i="2" s="1"/>
  <c r="M3543" i="2" s="1"/>
  <c r="M3544" i="2" s="1"/>
  <c r="M3545" i="2" s="1"/>
  <c r="M3546" i="2" s="1"/>
  <c r="M3547" i="2" s="1"/>
  <c r="M3548" i="2" s="1"/>
  <c r="M3549" i="2" s="1"/>
  <c r="M3550" i="2" s="1"/>
  <c r="M3551" i="2" s="1"/>
  <c r="M3552" i="2" s="1"/>
  <c r="M3553" i="2" s="1"/>
  <c r="M3554" i="2" s="1"/>
  <c r="M3555" i="2" s="1"/>
  <c r="M3556" i="2" s="1"/>
  <c r="M3557" i="2" s="1"/>
  <c r="M3558" i="2" s="1"/>
  <c r="M3559" i="2" s="1"/>
  <c r="M3560" i="2" s="1"/>
  <c r="M3561" i="2" s="1"/>
  <c r="M3562" i="2" s="1"/>
  <c r="M3563" i="2" s="1"/>
  <c r="M3564" i="2" s="1"/>
  <c r="R6" i="2" s="1"/>
  <c r="R7" i="2" s="1"/>
  <c r="P7" i="2"/>
  <c r="Q6" i="2"/>
  <c r="Q7" i="2" s="1"/>
</calcChain>
</file>

<file path=xl/sharedStrings.xml><?xml version="1.0" encoding="utf-8"?>
<sst xmlns="http://schemas.openxmlformats.org/spreadsheetml/2006/main" count="69" uniqueCount="27">
  <si>
    <t>Date</t>
  </si>
  <si>
    <t>Open</t>
  </si>
  <si>
    <t>High</t>
  </si>
  <si>
    <t>Low</t>
  </si>
  <si>
    <t>Close</t>
  </si>
  <si>
    <t>Adj Close</t>
  </si>
  <si>
    <t>Volume</t>
  </si>
  <si>
    <t>Expense ratio</t>
  </si>
  <si>
    <t>https://finance.yahoo.com/quote/UWM?p=UWM</t>
  </si>
  <si>
    <t>https://finance.yahoo.com/quote/IWM?p=IWM</t>
  </si>
  <si>
    <t>expense ratio</t>
  </si>
  <si>
    <t>leverage ratio</t>
  </si>
  <si>
    <t>return</t>
  </si>
  <si>
    <t>https://fred.stlouisfed.org/series/USD3MTD156N</t>
  </si>
  <si>
    <t>observation_date</t>
  </si>
  <si>
    <t>USD3MTD156N</t>
  </si>
  <si>
    <t>Return x1</t>
  </si>
  <si>
    <t>Libor 3m</t>
  </si>
  <si>
    <t>Simple model</t>
  </si>
  <si>
    <t>ndays</t>
  </si>
  <si>
    <t>Return x2</t>
  </si>
  <si>
    <t>Discrete model</t>
  </si>
  <si>
    <t xml:space="preserve">Expense Ratio (net) </t>
  </si>
  <si>
    <t>Expense Ratio (net)</t>
  </si>
  <si>
    <t>Total return</t>
  </si>
  <si>
    <t>Annual return</t>
  </si>
  <si>
    <t>UWM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</si>
</sst>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0.00000"/>
    <numFmt numFmtId="166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232A3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E0E4E9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</cellStyleXfs>
  <cellXfs count="18">
    <xf numFmtId="0" fontId="0" fillId="0" borderId="0" xfId="0"/>
    <xf numFmtId="14" fontId="0" fillId="0" borderId="0" xfId="0" applyNumberFormat="1"/>
    <xf numFmtId="0" fontId="0" fillId="33" borderId="0" xfId="0" applyFill="1"/>
    <xf numFmtId="10" fontId="18" fillId="33" borderId="10" xfId="0" applyNumberFormat="1" applyFont="1" applyFill="1" applyBorder="1" applyAlignment="1">
      <alignment horizontal="right" vertical="center" wrapText="1"/>
    </xf>
    <xf numFmtId="10" fontId="0" fillId="0" borderId="0" xfId="0" applyNumberFormat="1"/>
    <xf numFmtId="0" fontId="0" fillId="34" borderId="0" xfId="0" applyFill="1"/>
    <xf numFmtId="0" fontId="19" fillId="0" borderId="0" xfId="43"/>
    <xf numFmtId="164" fontId="19" fillId="0" borderId="0" xfId="43" applyNumberFormat="1"/>
    <xf numFmtId="0" fontId="19" fillId="0" borderId="0" xfId="43" applyAlignment="1">
      <alignment horizontal="right"/>
    </xf>
    <xf numFmtId="165" fontId="19" fillId="0" borderId="0" xfId="43" applyNumberFormat="1"/>
    <xf numFmtId="9" fontId="0" fillId="0" borderId="0" xfId="1" applyFont="1"/>
    <xf numFmtId="166" fontId="0" fillId="0" borderId="0" xfId="1" applyNumberFormat="1" applyFont="1"/>
    <xf numFmtId="10" fontId="0" fillId="0" borderId="0" xfId="1" applyNumberFormat="1" applyFont="1"/>
    <xf numFmtId="0" fontId="0" fillId="35" borderId="0" xfId="0" applyFill="1"/>
    <xf numFmtId="0" fontId="0" fillId="36" borderId="0" xfId="0" applyFill="1"/>
    <xf numFmtId="10" fontId="0" fillId="34" borderId="0" xfId="1" applyNumberFormat="1" applyFont="1" applyFill="1"/>
    <xf numFmtId="0" fontId="20" fillId="33" borderId="10" xfId="0" applyFont="1" applyFill="1" applyBorder="1" applyAlignment="1">
      <alignment vertical="center" wrapText="1"/>
    </xf>
    <xf numFmtId="9" fontId="0" fillId="0" borderId="0" xfId="0" applyNumberForma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00000000-0005-0000-0000-000025000000}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 x2 vs Returns</a:t>
            </a:r>
            <a:r>
              <a:rPr lang="en-US" baseline="0"/>
              <a:t> x1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UWM!$H$1</c:f>
              <c:strCache>
                <c:ptCount val="1"/>
                <c:pt idx="0">
                  <c:v>Return x2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842957130358704"/>
                  <c:y val="-4.79968649752114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UWM!$I$3:$I$3569</c:f>
              <c:numCache>
                <c:formatCode>General</c:formatCode>
                <c:ptCount val="3567"/>
                <c:pt idx="0">
                  <c:v>3.7290864835359816E-3</c:v>
                </c:pt>
                <c:pt idx="1">
                  <c:v>8.7096043839085535E-3</c:v>
                </c:pt>
                <c:pt idx="2">
                  <c:v>5.4601927049957588E-3</c:v>
                </c:pt>
                <c:pt idx="3">
                  <c:v>2.1469780423237772E-3</c:v>
                </c:pt>
                <c:pt idx="4">
                  <c:v>1.0712428632679627E-2</c:v>
                </c:pt>
                <c:pt idx="5">
                  <c:v>6.235702327317405E-4</c:v>
                </c:pt>
                <c:pt idx="6">
                  <c:v>-1.2561566228108667E-4</c:v>
                </c:pt>
                <c:pt idx="7">
                  <c:v>2.492706144050727E-3</c:v>
                </c:pt>
                <c:pt idx="8">
                  <c:v>9.1998043776431171E-3</c:v>
                </c:pt>
                <c:pt idx="9">
                  <c:v>-1.6012734536678952E-3</c:v>
                </c:pt>
                <c:pt idx="10">
                  <c:v>-9.1302298129196657E-3</c:v>
                </c:pt>
                <c:pt idx="11">
                  <c:v>-2.7393639119798197E-3</c:v>
                </c:pt>
                <c:pt idx="12">
                  <c:v>7.3666020406348842E-3</c:v>
                </c:pt>
                <c:pt idx="13">
                  <c:v>1.4875326404300004E-3</c:v>
                </c:pt>
                <c:pt idx="14">
                  <c:v>7.4255618926621914E-4</c:v>
                </c:pt>
                <c:pt idx="15">
                  <c:v>3.8334904623436028E-3</c:v>
                </c:pt>
                <c:pt idx="16">
                  <c:v>9.610025191517213E-3</c:v>
                </c:pt>
                <c:pt idx="17">
                  <c:v>1.8298717624514182E-3</c:v>
                </c:pt>
                <c:pt idx="18">
                  <c:v>3.5324075722620307E-3</c:v>
                </c:pt>
                <c:pt idx="19">
                  <c:v>-5.3400737032679446E-3</c:v>
                </c:pt>
                <c:pt idx="20">
                  <c:v>-7.3234359540719218E-4</c:v>
                </c:pt>
                <c:pt idx="21">
                  <c:v>-4.6892053969026515E-2</c:v>
                </c:pt>
                <c:pt idx="22">
                  <c:v>9.9933488967383077E-3</c:v>
                </c:pt>
                <c:pt idx="23">
                  <c:v>-5.2009162124183606E-3</c:v>
                </c:pt>
                <c:pt idx="24">
                  <c:v>-1.9892817582207067E-2</c:v>
                </c:pt>
                <c:pt idx="25">
                  <c:v>-2.198832276951046E-2</c:v>
                </c:pt>
                <c:pt idx="26">
                  <c:v>2.7271529913278858E-2</c:v>
                </c:pt>
                <c:pt idx="27">
                  <c:v>-3.2368025750989515E-3</c:v>
                </c:pt>
                <c:pt idx="28">
                  <c:v>7.5348996342758934E-3</c:v>
                </c:pt>
                <c:pt idx="29">
                  <c:v>8.1234438285098243E-3</c:v>
                </c:pt>
                <c:pt idx="30">
                  <c:v>2.8141068451816853E-3</c:v>
                </c:pt>
                <c:pt idx="31">
                  <c:v>-2.5637469694658965E-2</c:v>
                </c:pt>
                <c:pt idx="32">
                  <c:v>1.0603756520016328E-2</c:v>
                </c:pt>
                <c:pt idx="33">
                  <c:v>7.7716710895663343E-3</c:v>
                </c:pt>
                <c:pt idx="34">
                  <c:v>-6.8126033905502315E-3</c:v>
                </c:pt>
                <c:pt idx="35">
                  <c:v>1.2424298308234993E-2</c:v>
                </c:pt>
                <c:pt idx="36">
                  <c:v>7.9251081124580569E-3</c:v>
                </c:pt>
                <c:pt idx="37">
                  <c:v>1.8009583825298714E-2</c:v>
                </c:pt>
                <c:pt idx="38">
                  <c:v>0</c:v>
                </c:pt>
                <c:pt idx="39">
                  <c:v>1.5468273450955916E-3</c:v>
                </c:pt>
                <c:pt idx="40">
                  <c:v>-2.11812278774548E-3</c:v>
                </c:pt>
                <c:pt idx="41">
                  <c:v>-4.6210242393360801E-3</c:v>
                </c:pt>
                <c:pt idx="42">
                  <c:v>-6.9008396796073068E-3</c:v>
                </c:pt>
                <c:pt idx="43">
                  <c:v>1.2635004392951288E-3</c:v>
                </c:pt>
                <c:pt idx="44">
                  <c:v>2.5237813973049139E-3</c:v>
                </c:pt>
                <c:pt idx="45">
                  <c:v>2.5167402127688199E-3</c:v>
                </c:pt>
                <c:pt idx="46">
                  <c:v>1.0672080066905565E-2</c:v>
                </c:pt>
                <c:pt idx="47">
                  <c:v>-1.2405012059291121E-4</c:v>
                </c:pt>
                <c:pt idx="48">
                  <c:v>-6.2198699122428813E-4</c:v>
                </c:pt>
                <c:pt idx="49">
                  <c:v>1.3676078357849342E-3</c:v>
                </c:pt>
                <c:pt idx="50">
                  <c:v>3.104123195090791E-3</c:v>
                </c:pt>
                <c:pt idx="51">
                  <c:v>-6.1881031330083269E-3</c:v>
                </c:pt>
                <c:pt idx="52">
                  <c:v>6.7246754033463141E-3</c:v>
                </c:pt>
                <c:pt idx="53">
                  <c:v>6.432564225342885E-3</c:v>
                </c:pt>
                <c:pt idx="54">
                  <c:v>1.3765902101777749E-2</c:v>
                </c:pt>
                <c:pt idx="55">
                  <c:v>-3.0312511598029612E-3</c:v>
                </c:pt>
                <c:pt idx="56">
                  <c:v>-5.8371389876671342E-3</c:v>
                </c:pt>
                <c:pt idx="57">
                  <c:v>-4.7705012019939597E-3</c:v>
                </c:pt>
                <c:pt idx="58">
                  <c:v>1.167647572752184E-2</c:v>
                </c:pt>
                <c:pt idx="59">
                  <c:v>-1.0938771249522361E-3</c:v>
                </c:pt>
                <c:pt idx="60">
                  <c:v>-4.8617490331170909E-4</c:v>
                </c:pt>
                <c:pt idx="61">
                  <c:v>2.7983725667997117E-3</c:v>
                </c:pt>
                <c:pt idx="62">
                  <c:v>5.5819079800361049E-3</c:v>
                </c:pt>
                <c:pt idx="63">
                  <c:v>-4.2231982309816063E-3</c:v>
                </c:pt>
                <c:pt idx="64">
                  <c:v>-2.1570205586007529E-2</c:v>
                </c:pt>
                <c:pt idx="65">
                  <c:v>4.0868990306202058E-3</c:v>
                </c:pt>
                <c:pt idx="66">
                  <c:v>1.3321715903545917E-2</c:v>
                </c:pt>
                <c:pt idx="67">
                  <c:v>1.8263052969402782E-3</c:v>
                </c:pt>
                <c:pt idx="68">
                  <c:v>6.3177704247396882E-3</c:v>
                </c:pt>
                <c:pt idx="69">
                  <c:v>-2.8976610549245052E-3</c:v>
                </c:pt>
                <c:pt idx="70">
                  <c:v>-3.5114304628238724E-3</c:v>
                </c:pt>
                <c:pt idx="71">
                  <c:v>4.0099192646509962E-3</c:v>
                </c:pt>
                <c:pt idx="72">
                  <c:v>-1.2345665404132178E-2</c:v>
                </c:pt>
                <c:pt idx="73">
                  <c:v>9.0687620509459776E-3</c:v>
                </c:pt>
                <c:pt idx="74">
                  <c:v>-8.7441127457710266E-3</c:v>
                </c:pt>
                <c:pt idx="75">
                  <c:v>-7.9640974419370458E-3</c:v>
                </c:pt>
                <c:pt idx="76">
                  <c:v>5.4339324615657603E-3</c:v>
                </c:pt>
                <c:pt idx="77">
                  <c:v>-7.7383786912291752E-3</c:v>
                </c:pt>
                <c:pt idx="78">
                  <c:v>1.176054123508341E-2</c:v>
                </c:pt>
                <c:pt idx="79">
                  <c:v>1.260228499874283E-2</c:v>
                </c:pt>
                <c:pt idx="80">
                  <c:v>6.1621119125128132E-3</c:v>
                </c:pt>
                <c:pt idx="81">
                  <c:v>-2.6413673707801344E-3</c:v>
                </c:pt>
                <c:pt idx="82">
                  <c:v>-1.312515421258631E-2</c:v>
                </c:pt>
                <c:pt idx="83">
                  <c:v>6.4667413492205394E-3</c:v>
                </c:pt>
                <c:pt idx="84">
                  <c:v>9.2135040815928271E-3</c:v>
                </c:pt>
                <c:pt idx="85">
                  <c:v>6.7268570654781534E-3</c:v>
                </c:pt>
                <c:pt idx="86">
                  <c:v>5.4882270143739031E-3</c:v>
                </c:pt>
                <c:pt idx="87">
                  <c:v>5.1028557395749186E-3</c:v>
                </c:pt>
                <c:pt idx="88">
                  <c:v>1.0622511242683874E-3</c:v>
                </c:pt>
                <c:pt idx="89">
                  <c:v>-4.0099077187203402E-3</c:v>
                </c:pt>
                <c:pt idx="90">
                  <c:v>-1.113054718916584E-2</c:v>
                </c:pt>
                <c:pt idx="91">
                  <c:v>-2.0716116600260737E-2</c:v>
                </c:pt>
                <c:pt idx="92">
                  <c:v>1.3084291322564612E-2</c:v>
                </c:pt>
                <c:pt idx="93">
                  <c:v>2.4062324145557312E-4</c:v>
                </c:pt>
                <c:pt idx="94">
                  <c:v>-1.6531725102108541E-2</c:v>
                </c:pt>
                <c:pt idx="95">
                  <c:v>1.3374421157688943E-2</c:v>
                </c:pt>
                <c:pt idx="96">
                  <c:v>9.0808624044242947E-3</c:v>
                </c:pt>
                <c:pt idx="97">
                  <c:v>1.1879057999435227E-2</c:v>
                </c:pt>
                <c:pt idx="98">
                  <c:v>-1.8977259110538602E-3</c:v>
                </c:pt>
                <c:pt idx="99">
                  <c:v>2.6144372047680609E-3</c:v>
                </c:pt>
                <c:pt idx="100">
                  <c:v>-1.7300984640197803E-2</c:v>
                </c:pt>
                <c:pt idx="101">
                  <c:v>7.8382957702571865E-3</c:v>
                </c:pt>
                <c:pt idx="102">
                  <c:v>-7.8965955542890098E-3</c:v>
                </c:pt>
                <c:pt idx="103">
                  <c:v>-5.1860495970202924E-3</c:v>
                </c:pt>
                <c:pt idx="104">
                  <c:v>-7.395050103385481E-3</c:v>
                </c:pt>
                <c:pt idx="105">
                  <c:v>2.0884250178746289E-2</c:v>
                </c:pt>
                <c:pt idx="106">
                  <c:v>-1.3155042415935458E-4</c:v>
                </c:pt>
                <c:pt idx="107">
                  <c:v>-6.2329631881883341E-3</c:v>
                </c:pt>
                <c:pt idx="108">
                  <c:v>1.290660042653724E-2</c:v>
                </c:pt>
                <c:pt idx="109">
                  <c:v>4.7634933627898057E-3</c:v>
                </c:pt>
                <c:pt idx="110">
                  <c:v>1.659577087953279E-3</c:v>
                </c:pt>
                <c:pt idx="111">
                  <c:v>3.4314937011101776E-3</c:v>
                </c:pt>
                <c:pt idx="112">
                  <c:v>-9.4373115365686822E-4</c:v>
                </c:pt>
                <c:pt idx="113">
                  <c:v>-1.6406818792589872E-2</c:v>
                </c:pt>
                <c:pt idx="114">
                  <c:v>6.0000114606175714E-3</c:v>
                </c:pt>
                <c:pt idx="115">
                  <c:v>1.1810221191212555E-2</c:v>
                </c:pt>
                <c:pt idx="116">
                  <c:v>9.42951182008267E-4</c:v>
                </c:pt>
                <c:pt idx="117">
                  <c:v>-4.9472075645959901E-3</c:v>
                </c:pt>
                <c:pt idx="118">
                  <c:v>7.1055489631932645E-4</c:v>
                </c:pt>
                <c:pt idx="119">
                  <c:v>-3.1942374818143549E-3</c:v>
                </c:pt>
                <c:pt idx="120">
                  <c:v>2.8484255322440699E-3</c:v>
                </c:pt>
                <c:pt idx="121">
                  <c:v>-1.490968317068464E-2</c:v>
                </c:pt>
                <c:pt idx="122">
                  <c:v>-3.7238980548787159E-3</c:v>
                </c:pt>
                <c:pt idx="123">
                  <c:v>-2.3390162698559314E-2</c:v>
                </c:pt>
                <c:pt idx="124">
                  <c:v>-3.7041698068152051E-3</c:v>
                </c:pt>
                <c:pt idx="125">
                  <c:v>-2.6765449746491532E-2</c:v>
                </c:pt>
                <c:pt idx="126">
                  <c:v>-2.4318508862866794E-2</c:v>
                </c:pt>
                <c:pt idx="127">
                  <c:v>1.7356298352083188E-2</c:v>
                </c:pt>
                <c:pt idx="128">
                  <c:v>-1.1031655150907094E-2</c:v>
                </c:pt>
                <c:pt idx="129">
                  <c:v>5.447420625969368E-3</c:v>
                </c:pt>
                <c:pt idx="130">
                  <c:v>7.8684543616374114E-3</c:v>
                </c:pt>
                <c:pt idx="131">
                  <c:v>-3.5581303687820864E-2</c:v>
                </c:pt>
                <c:pt idx="132">
                  <c:v>9.0248542814150845E-3</c:v>
                </c:pt>
                <c:pt idx="133">
                  <c:v>1.5388709849446736E-2</c:v>
                </c:pt>
                <c:pt idx="134">
                  <c:v>3.0051786173530992E-2</c:v>
                </c:pt>
                <c:pt idx="135">
                  <c:v>-2.3013230291965114E-2</c:v>
                </c:pt>
                <c:pt idx="136">
                  <c:v>4.7624515707316295E-3</c:v>
                </c:pt>
                <c:pt idx="137">
                  <c:v>-5.3801164433527893E-3</c:v>
                </c:pt>
                <c:pt idx="138">
                  <c:v>-1.7130636360835116E-2</c:v>
                </c:pt>
                <c:pt idx="139">
                  <c:v>-1.4545792627171816E-2</c:v>
                </c:pt>
                <c:pt idx="140">
                  <c:v>2.2207303904978382E-2</c:v>
                </c:pt>
                <c:pt idx="141">
                  <c:v>2.0034294259910768E-2</c:v>
                </c:pt>
                <c:pt idx="142">
                  <c:v>7.6472632586144229E-4</c:v>
                </c:pt>
                <c:pt idx="143">
                  <c:v>2.803861687709519E-3</c:v>
                </c:pt>
                <c:pt idx="144">
                  <c:v>1.1945123227760979E-2</c:v>
                </c:pt>
                <c:pt idx="145">
                  <c:v>-1.2809124961680629E-2</c:v>
                </c:pt>
                <c:pt idx="146">
                  <c:v>1.2975327553735205E-2</c:v>
                </c:pt>
                <c:pt idx="147">
                  <c:v>-1.3813763108854404E-2</c:v>
                </c:pt>
                <c:pt idx="148">
                  <c:v>-2.5213224434461723E-2</c:v>
                </c:pt>
                <c:pt idx="149">
                  <c:v>2.6257328689109016E-2</c:v>
                </c:pt>
                <c:pt idx="150">
                  <c:v>-6.7462455447576675E-3</c:v>
                </c:pt>
                <c:pt idx="151">
                  <c:v>9.0987544795038122E-3</c:v>
                </c:pt>
                <c:pt idx="152">
                  <c:v>1.2827077990666957E-2</c:v>
                </c:pt>
                <c:pt idx="153">
                  <c:v>-9.2789909122457104E-3</c:v>
                </c:pt>
                <c:pt idx="154">
                  <c:v>2.5301917294751064E-4</c:v>
                </c:pt>
                <c:pt idx="155">
                  <c:v>-1.644921697608126E-2</c:v>
                </c:pt>
                <c:pt idx="156">
                  <c:v>-1.3894169506454501E-2</c:v>
                </c:pt>
                <c:pt idx="157">
                  <c:v>1.7481866947549163E-2</c:v>
                </c:pt>
                <c:pt idx="158">
                  <c:v>-6.2825065511346034E-3</c:v>
                </c:pt>
                <c:pt idx="159">
                  <c:v>2.4513821891987142E-3</c:v>
                </c:pt>
                <c:pt idx="160">
                  <c:v>5.1488888936381816E-3</c:v>
                </c:pt>
                <c:pt idx="161">
                  <c:v>-1.1013089273095189E-2</c:v>
                </c:pt>
                <c:pt idx="162">
                  <c:v>4.2599515272019772E-2</c:v>
                </c:pt>
                <c:pt idx="163">
                  <c:v>1.3413272004727306E-2</c:v>
                </c:pt>
                <c:pt idx="164">
                  <c:v>-9.9262944031374145E-3</c:v>
                </c:pt>
                <c:pt idx="165">
                  <c:v>2.1038104752129083E-3</c:v>
                </c:pt>
                <c:pt idx="166">
                  <c:v>-7.6579826616899327E-3</c:v>
                </c:pt>
                <c:pt idx="167">
                  <c:v>-4.0551153188785882E-3</c:v>
                </c:pt>
                <c:pt idx="168">
                  <c:v>8.7693535687869417E-3</c:v>
                </c:pt>
                <c:pt idx="169">
                  <c:v>5.9616743180392895E-3</c:v>
                </c:pt>
                <c:pt idx="170">
                  <c:v>-1.1851880775074264E-2</c:v>
                </c:pt>
                <c:pt idx="171">
                  <c:v>2.4862297178590342E-2</c:v>
                </c:pt>
                <c:pt idx="172">
                  <c:v>6.4609438398848251E-3</c:v>
                </c:pt>
                <c:pt idx="173">
                  <c:v>-2.7853962923570785E-3</c:v>
                </c:pt>
                <c:pt idx="174">
                  <c:v>1.5794880337691719E-3</c:v>
                </c:pt>
                <c:pt idx="175">
                  <c:v>2.0251890548516061E-2</c:v>
                </c:pt>
                <c:pt idx="176">
                  <c:v>-7.4883791647253339E-3</c:v>
                </c:pt>
                <c:pt idx="177">
                  <c:v>8.14338557986094E-3</c:v>
                </c:pt>
                <c:pt idx="178">
                  <c:v>-8.313375238964138E-4</c:v>
                </c:pt>
                <c:pt idx="179">
                  <c:v>-1.1295108592721315E-2</c:v>
                </c:pt>
                <c:pt idx="180">
                  <c:v>7.93654035920488E-3</c:v>
                </c:pt>
                <c:pt idx="181">
                  <c:v>-1.1572011167899077E-2</c:v>
                </c:pt>
                <c:pt idx="182">
                  <c:v>-1.1466769484762662E-2</c:v>
                </c:pt>
                <c:pt idx="183">
                  <c:v>3.9072827025159462E-3</c:v>
                </c:pt>
                <c:pt idx="184">
                  <c:v>-2.432300739726112E-3</c:v>
                </c:pt>
                <c:pt idx="185">
                  <c:v>-3.5723142034163602E-2</c:v>
                </c:pt>
                <c:pt idx="186">
                  <c:v>2.1114827888224497E-2</c:v>
                </c:pt>
                <c:pt idx="187">
                  <c:v>7.6769381087529176E-3</c:v>
                </c:pt>
                <c:pt idx="188">
                  <c:v>-6.3895695089717375E-3</c:v>
                </c:pt>
                <c:pt idx="189">
                  <c:v>-2.4728816951358201E-3</c:v>
                </c:pt>
                <c:pt idx="190">
                  <c:v>1.6736246328565851E-2</c:v>
                </c:pt>
                <c:pt idx="191">
                  <c:v>-1.0971851440557678E-3</c:v>
                </c:pt>
                <c:pt idx="192">
                  <c:v>-7.9346061004204049E-3</c:v>
                </c:pt>
                <c:pt idx="193">
                  <c:v>1.2919564017060736E-2</c:v>
                </c:pt>
                <c:pt idx="194">
                  <c:v>-3.8629193850237775E-2</c:v>
                </c:pt>
                <c:pt idx="195">
                  <c:v>4.9273706272277007E-3</c:v>
                </c:pt>
                <c:pt idx="196">
                  <c:v>-1.3202229986424507E-2</c:v>
                </c:pt>
                <c:pt idx="197">
                  <c:v>1.8858478202014917E-2</c:v>
                </c:pt>
                <c:pt idx="198">
                  <c:v>-3.1016108435985679E-2</c:v>
                </c:pt>
                <c:pt idx="199">
                  <c:v>2.9686153415962035E-3</c:v>
                </c:pt>
                <c:pt idx="200">
                  <c:v>-1.1066273927120784E-2</c:v>
                </c:pt>
                <c:pt idx="201">
                  <c:v>-9.6292880704893502E-3</c:v>
                </c:pt>
                <c:pt idx="202">
                  <c:v>3.1402099962865471E-2</c:v>
                </c:pt>
                <c:pt idx="203">
                  <c:v>-5.7328502944162807E-3</c:v>
                </c:pt>
                <c:pt idx="204">
                  <c:v>-1.4221051636786664E-2</c:v>
                </c:pt>
                <c:pt idx="205">
                  <c:v>-8.4487262162825649E-3</c:v>
                </c:pt>
                <c:pt idx="206">
                  <c:v>-2.1627660283052852E-2</c:v>
                </c:pt>
                <c:pt idx="207">
                  <c:v>5.76076452071006E-3</c:v>
                </c:pt>
                <c:pt idx="208">
                  <c:v>-2.0913775919386701E-2</c:v>
                </c:pt>
                <c:pt idx="209">
                  <c:v>2.1224536994581822E-2</c:v>
                </c:pt>
                <c:pt idx="210">
                  <c:v>-2.6112700960290058E-2</c:v>
                </c:pt>
                <c:pt idx="211">
                  <c:v>1.1627943324187484E-2</c:v>
                </c:pt>
                <c:pt idx="212">
                  <c:v>3.948639400846532E-2</c:v>
                </c:pt>
                <c:pt idx="213">
                  <c:v>-8.5859579655683804E-3</c:v>
                </c:pt>
                <c:pt idx="214">
                  <c:v>5.7739664208422692E-3</c:v>
                </c:pt>
                <c:pt idx="215">
                  <c:v>-1.1741988064066566E-2</c:v>
                </c:pt>
                <c:pt idx="216">
                  <c:v>-1.0560932994190919E-2</c:v>
                </c:pt>
                <c:pt idx="217">
                  <c:v>1.9879765174841024E-2</c:v>
                </c:pt>
                <c:pt idx="218">
                  <c:v>2.367914374932667E-2</c:v>
                </c:pt>
                <c:pt idx="219">
                  <c:v>3.0664808998692727E-3</c:v>
                </c:pt>
                <c:pt idx="220">
                  <c:v>7.8990688957731869E-3</c:v>
                </c:pt>
                <c:pt idx="221">
                  <c:v>-3.4888017643056601E-2</c:v>
                </c:pt>
                <c:pt idx="222">
                  <c:v>7.334894138903314E-3</c:v>
                </c:pt>
                <c:pt idx="223">
                  <c:v>-5.4609842240487261E-3</c:v>
                </c:pt>
                <c:pt idx="224">
                  <c:v>-1.9479820114638002E-2</c:v>
                </c:pt>
                <c:pt idx="225">
                  <c:v>-1.5333137603635638E-2</c:v>
                </c:pt>
                <c:pt idx="226">
                  <c:v>1.7874020557517856E-2</c:v>
                </c:pt>
                <c:pt idx="227">
                  <c:v>7.0508713834749326E-3</c:v>
                </c:pt>
                <c:pt idx="228">
                  <c:v>1.5059186638238575E-2</c:v>
                </c:pt>
                <c:pt idx="229">
                  <c:v>2.290447311012489E-2</c:v>
                </c:pt>
                <c:pt idx="230">
                  <c:v>7.2519645050497239E-3</c:v>
                </c:pt>
                <c:pt idx="231">
                  <c:v>4.6737320341203592E-3</c:v>
                </c:pt>
                <c:pt idx="232">
                  <c:v>-2.3753871730916809E-2</c:v>
                </c:pt>
                <c:pt idx="233">
                  <c:v>-1.0724659199062403E-2</c:v>
                </c:pt>
                <c:pt idx="234">
                  <c:v>-8.6203678282978924E-3</c:v>
                </c:pt>
                <c:pt idx="235">
                  <c:v>-9.7503267243794767E-3</c:v>
                </c:pt>
                <c:pt idx="236">
                  <c:v>-1.1042508583999688E-2</c:v>
                </c:pt>
                <c:pt idx="237">
                  <c:v>-3.0136056070413808E-2</c:v>
                </c:pt>
                <c:pt idx="238">
                  <c:v>2.2191126260582283E-3</c:v>
                </c:pt>
                <c:pt idx="239">
                  <c:v>-3.0865033771430683E-2</c:v>
                </c:pt>
                <c:pt idx="240">
                  <c:v>1.01403393993591E-2</c:v>
                </c:pt>
                <c:pt idx="241">
                  <c:v>1.3714387598405153E-2</c:v>
                </c:pt>
                <c:pt idx="242">
                  <c:v>-2.0641873898785801E-2</c:v>
                </c:pt>
                <c:pt idx="243">
                  <c:v>8.260090236744233E-3</c:v>
                </c:pt>
                <c:pt idx="244">
                  <c:v>-1.8361920690394218E-2</c:v>
                </c:pt>
                <c:pt idx="245">
                  <c:v>1.0071266214581875E-3</c:v>
                </c:pt>
                <c:pt idx="246">
                  <c:v>-2.4291895562214116E-2</c:v>
                </c:pt>
                <c:pt idx="247">
                  <c:v>-9.7228887765598015E-3</c:v>
                </c:pt>
                <c:pt idx="248">
                  <c:v>-7.1409060910117006E-3</c:v>
                </c:pt>
                <c:pt idx="249">
                  <c:v>3.4162664775054807E-2</c:v>
                </c:pt>
                <c:pt idx="250">
                  <c:v>-7.2462572628206878E-4</c:v>
                </c:pt>
                <c:pt idx="251">
                  <c:v>-7.249520249253294E-3</c:v>
                </c:pt>
                <c:pt idx="252">
                  <c:v>2.1177143334605963E-2</c:v>
                </c:pt>
                <c:pt idx="253">
                  <c:v>2.5743649370475463E-3</c:v>
                </c:pt>
                <c:pt idx="254">
                  <c:v>-1.2553367617617495E-2</c:v>
                </c:pt>
                <c:pt idx="255">
                  <c:v>2.4848336062042176E-2</c:v>
                </c:pt>
                <c:pt idx="256">
                  <c:v>2.3540581174706254E-2</c:v>
                </c:pt>
                <c:pt idx="257">
                  <c:v>-1.1292987164745028E-2</c:v>
                </c:pt>
                <c:pt idx="258">
                  <c:v>-2.5630482081161809E-2</c:v>
                </c:pt>
                <c:pt idx="259">
                  <c:v>-1.3294782184625986E-2</c:v>
                </c:pt>
                <c:pt idx="260">
                  <c:v>1.5792535710822175E-2</c:v>
                </c:pt>
                <c:pt idx="261">
                  <c:v>-6.2763714992801756E-3</c:v>
                </c:pt>
                <c:pt idx="262">
                  <c:v>4.3061210339634393E-4</c:v>
                </c:pt>
                <c:pt idx="263">
                  <c:v>7.8910304253698715E-3</c:v>
                </c:pt>
                <c:pt idx="264">
                  <c:v>2.2633240558502798E-2</c:v>
                </c:pt>
                <c:pt idx="265">
                  <c:v>-2.3106653734740967E-2</c:v>
                </c:pt>
                <c:pt idx="266">
                  <c:v>-4.4172304713185895E-3</c:v>
                </c:pt>
                <c:pt idx="267">
                  <c:v>1.2308710749669105E-2</c:v>
                </c:pt>
                <c:pt idx="268">
                  <c:v>5.6584576753060389E-4</c:v>
                </c:pt>
                <c:pt idx="269">
                  <c:v>-1.9076359786829089E-2</c:v>
                </c:pt>
                <c:pt idx="270">
                  <c:v>0</c:v>
                </c:pt>
                <c:pt idx="271">
                  <c:v>1.944734432405304E-2</c:v>
                </c:pt>
                <c:pt idx="272">
                  <c:v>9.3255650200885221E-3</c:v>
                </c:pt>
                <c:pt idx="273">
                  <c:v>-4.2013692354436749E-4</c:v>
                </c:pt>
                <c:pt idx="274">
                  <c:v>-1.5125784885616556E-2</c:v>
                </c:pt>
                <c:pt idx="275">
                  <c:v>-2.0762111683041429E-2</c:v>
                </c:pt>
                <c:pt idx="276">
                  <c:v>-9.5847064101071133E-3</c:v>
                </c:pt>
                <c:pt idx="277">
                  <c:v>-5.8652580746945127E-3</c:v>
                </c:pt>
                <c:pt idx="278">
                  <c:v>9.5869607665572953E-3</c:v>
                </c:pt>
                <c:pt idx="279">
                  <c:v>-3.3309173978739781E-2</c:v>
                </c:pt>
                <c:pt idx="280">
                  <c:v>-3.1734313271154502E-3</c:v>
                </c:pt>
                <c:pt idx="281">
                  <c:v>-2.2134649917481486E-2</c:v>
                </c:pt>
                <c:pt idx="282">
                  <c:v>4.3410798522837357E-2</c:v>
                </c:pt>
                <c:pt idx="283">
                  <c:v>-1.1589538491396989E-2</c:v>
                </c:pt>
                <c:pt idx="284">
                  <c:v>1.999408830424354E-2</c:v>
                </c:pt>
                <c:pt idx="285">
                  <c:v>-2.520283927389444E-2</c:v>
                </c:pt>
                <c:pt idx="286">
                  <c:v>-1.6329052964881963E-2</c:v>
                </c:pt>
                <c:pt idx="287">
                  <c:v>4.5957897243547041E-2</c:v>
                </c:pt>
                <c:pt idx="288">
                  <c:v>-2.4982083411110412E-2</c:v>
                </c:pt>
                <c:pt idx="289">
                  <c:v>1.7031323651973462E-2</c:v>
                </c:pt>
                <c:pt idx="290">
                  <c:v>3.8889128262947992E-2</c:v>
                </c:pt>
                <c:pt idx="291">
                  <c:v>3.2863971048959773E-3</c:v>
                </c:pt>
                <c:pt idx="292">
                  <c:v>-8.2599536572857124E-3</c:v>
                </c:pt>
                <c:pt idx="293">
                  <c:v>-9.1897513413834453E-3</c:v>
                </c:pt>
                <c:pt idx="294">
                  <c:v>-1.1739145246537741E-2</c:v>
                </c:pt>
                <c:pt idx="295">
                  <c:v>1.4664764430705191E-3</c:v>
                </c:pt>
                <c:pt idx="296">
                  <c:v>3.6608789680593556E-2</c:v>
                </c:pt>
                <c:pt idx="297">
                  <c:v>2.4012720229751316E-3</c:v>
                </c:pt>
                <c:pt idx="298">
                  <c:v>3.1001691192444891E-3</c:v>
                </c:pt>
                <c:pt idx="299">
                  <c:v>-2.8109004732845833E-4</c:v>
                </c:pt>
                <c:pt idx="300">
                  <c:v>-1.6858649260150793E-3</c:v>
                </c:pt>
                <c:pt idx="301">
                  <c:v>-9.854996236873248E-4</c:v>
                </c:pt>
                <c:pt idx="302">
                  <c:v>-1.6344747829726392E-2</c:v>
                </c:pt>
                <c:pt idx="303">
                  <c:v>1.0599691839707548E-2</c:v>
                </c:pt>
                <c:pt idx="304">
                  <c:v>-2.5655737130478862E-2</c:v>
                </c:pt>
                <c:pt idx="305">
                  <c:v>-3.0546184932094267E-3</c:v>
                </c:pt>
                <c:pt idx="306">
                  <c:v>6.4203890557512633E-3</c:v>
                </c:pt>
                <c:pt idx="307">
                  <c:v>3.2332804477233523E-2</c:v>
                </c:pt>
                <c:pt idx="308">
                  <c:v>-3.9322465812509089E-3</c:v>
                </c:pt>
                <c:pt idx="309">
                  <c:v>1.0575040515383494E-2</c:v>
                </c:pt>
                <c:pt idx="310">
                  <c:v>1.3971842038484894E-4</c:v>
                </c:pt>
                <c:pt idx="311">
                  <c:v>-1.8275633888382492E-2</c:v>
                </c:pt>
                <c:pt idx="312">
                  <c:v>2.5576474587278852E-3</c:v>
                </c:pt>
                <c:pt idx="313">
                  <c:v>9.6388587603504217E-3</c:v>
                </c:pt>
                <c:pt idx="314">
                  <c:v>9.4058344712228958E-3</c:v>
                </c:pt>
                <c:pt idx="315">
                  <c:v>6.6762137792502063E-3</c:v>
                </c:pt>
                <c:pt idx="316">
                  <c:v>-8.8426277161753886E-3</c:v>
                </c:pt>
                <c:pt idx="317">
                  <c:v>-4.7390844865361492E-3</c:v>
                </c:pt>
                <c:pt idx="318">
                  <c:v>1.7227302404340561E-2</c:v>
                </c:pt>
                <c:pt idx="319">
                  <c:v>-1.1017802645679753E-3</c:v>
                </c:pt>
                <c:pt idx="320">
                  <c:v>-3.8594562838950575E-3</c:v>
                </c:pt>
                <c:pt idx="321">
                  <c:v>8.164144536420892E-3</c:v>
                </c:pt>
                <c:pt idx="322">
                  <c:v>-1.7842656937852586E-2</c:v>
                </c:pt>
                <c:pt idx="323">
                  <c:v>2.0957697586414525E-3</c:v>
                </c:pt>
                <c:pt idx="324">
                  <c:v>-2.9281057724842574E-3</c:v>
                </c:pt>
                <c:pt idx="325">
                  <c:v>2.1958381385990933E-2</c:v>
                </c:pt>
                <c:pt idx="326">
                  <c:v>5.7471606882335546E-3</c:v>
                </c:pt>
                <c:pt idx="327">
                  <c:v>-1.2241638191266002E-3</c:v>
                </c:pt>
                <c:pt idx="328">
                  <c:v>2.0437406956401727E-3</c:v>
                </c:pt>
                <c:pt idx="329">
                  <c:v>5.437998155636059E-3</c:v>
                </c:pt>
                <c:pt idx="330">
                  <c:v>2.7067495294130772E-4</c:v>
                </c:pt>
                <c:pt idx="331">
                  <c:v>-3.6503501973811359E-3</c:v>
                </c:pt>
                <c:pt idx="332">
                  <c:v>-1.4246861870391148E-2</c:v>
                </c:pt>
                <c:pt idx="333">
                  <c:v>7.1578482263754406E-3</c:v>
                </c:pt>
                <c:pt idx="334">
                  <c:v>-1.3120486692999367E-2</c:v>
                </c:pt>
                <c:pt idx="335">
                  <c:v>1.5372277622800024E-2</c:v>
                </c:pt>
                <c:pt idx="336">
                  <c:v>4.6366952392755678E-3</c:v>
                </c:pt>
                <c:pt idx="337">
                  <c:v>1.0181920055046589E-2</c:v>
                </c:pt>
                <c:pt idx="338">
                  <c:v>3.4947099273872073E-3</c:v>
                </c:pt>
                <c:pt idx="339">
                  <c:v>-9.1069073915709398E-3</c:v>
                </c:pt>
                <c:pt idx="340">
                  <c:v>-2.0272000284072833E-3</c:v>
                </c:pt>
                <c:pt idx="341">
                  <c:v>6.2297290164161634E-3</c:v>
                </c:pt>
                <c:pt idx="342">
                  <c:v>2.5571769842462455E-2</c:v>
                </c:pt>
                <c:pt idx="343">
                  <c:v>-2.9921196345822243E-2</c:v>
                </c:pt>
                <c:pt idx="344">
                  <c:v>-3.2467641313778106E-3</c:v>
                </c:pt>
                <c:pt idx="345">
                  <c:v>-7.3290761048854236E-3</c:v>
                </c:pt>
                <c:pt idx="346">
                  <c:v>-1.7363822746972568E-2</c:v>
                </c:pt>
                <c:pt idx="347">
                  <c:v>2.0867801321176049E-3</c:v>
                </c:pt>
                <c:pt idx="348">
                  <c:v>1.805097315242743E-2</c:v>
                </c:pt>
                <c:pt idx="349">
                  <c:v>6.2738949365548358E-3</c:v>
                </c:pt>
                <c:pt idx="350">
                  <c:v>-8.1361834715565351E-4</c:v>
                </c:pt>
                <c:pt idx="351">
                  <c:v>-8.0031243581316636E-3</c:v>
                </c:pt>
                <c:pt idx="352">
                  <c:v>8.34141750174755E-3</c:v>
                </c:pt>
                <c:pt idx="353">
                  <c:v>-1.5866449947303907E-2</c:v>
                </c:pt>
                <c:pt idx="354">
                  <c:v>-9.3703735076907657E-3</c:v>
                </c:pt>
                <c:pt idx="355">
                  <c:v>-1.6553050550100812E-2</c:v>
                </c:pt>
                <c:pt idx="356">
                  <c:v>1.1315375379613357E-2</c:v>
                </c:pt>
                <c:pt idx="357">
                  <c:v>-2.5734464315323113E-2</c:v>
                </c:pt>
                <c:pt idx="358">
                  <c:v>1.0050233032363742E-3</c:v>
                </c:pt>
                <c:pt idx="359">
                  <c:v>-9.7515511137653554E-3</c:v>
                </c:pt>
                <c:pt idx="360">
                  <c:v>7.2400121430526987E-4</c:v>
                </c:pt>
                <c:pt idx="361">
                  <c:v>-2.8369308332122811E-2</c:v>
                </c:pt>
                <c:pt idx="362">
                  <c:v>-5.3816911376435295E-3</c:v>
                </c:pt>
                <c:pt idx="363">
                  <c:v>-1.2625848883286994E-2</c:v>
                </c:pt>
                <c:pt idx="364">
                  <c:v>3.6230949205428464E-2</c:v>
                </c:pt>
                <c:pt idx="365">
                  <c:v>-2.6737427464975871E-2</c:v>
                </c:pt>
                <c:pt idx="366">
                  <c:v>9.8114235234065816E-3</c:v>
                </c:pt>
                <c:pt idx="367">
                  <c:v>5.5304743904378562E-3</c:v>
                </c:pt>
                <c:pt idx="368">
                  <c:v>-1.6500454468917125E-2</c:v>
                </c:pt>
                <c:pt idx="369">
                  <c:v>-4.2321465426323757E-3</c:v>
                </c:pt>
                <c:pt idx="370">
                  <c:v>3.6733676818028638E-2</c:v>
                </c:pt>
                <c:pt idx="371">
                  <c:v>1.4637575672411529E-3</c:v>
                </c:pt>
                <c:pt idx="372">
                  <c:v>7.0173299063736039E-3</c:v>
                </c:pt>
                <c:pt idx="373">
                  <c:v>1.2195300831033151E-2</c:v>
                </c:pt>
                <c:pt idx="374">
                  <c:v>2.510011498071707E-2</c:v>
                </c:pt>
                <c:pt idx="375">
                  <c:v>6.4365409088360526E-3</c:v>
                </c:pt>
                <c:pt idx="376">
                  <c:v>-2.5302233194126167E-2</c:v>
                </c:pt>
                <c:pt idx="377">
                  <c:v>8.1297278720475763E-3</c:v>
                </c:pt>
                <c:pt idx="378">
                  <c:v>-1.6977516978983642E-2</c:v>
                </c:pt>
                <c:pt idx="379">
                  <c:v>2.4467517372055658E-2</c:v>
                </c:pt>
                <c:pt idx="380">
                  <c:v>6.0407748302087061E-3</c:v>
                </c:pt>
                <c:pt idx="381">
                  <c:v>-4.0496859169538713E-3</c:v>
                </c:pt>
                <c:pt idx="382">
                  <c:v>1.2617599110724687E-3</c:v>
                </c:pt>
                <c:pt idx="383">
                  <c:v>-9.2424709742096045E-3</c:v>
                </c:pt>
                <c:pt idx="384">
                  <c:v>1.7102490297001838E-2</c:v>
                </c:pt>
                <c:pt idx="385">
                  <c:v>5.003019252866725E-3</c:v>
                </c:pt>
                <c:pt idx="386">
                  <c:v>-1.4933910083986368E-2</c:v>
                </c:pt>
                <c:pt idx="387">
                  <c:v>2.6390264538742825E-2</c:v>
                </c:pt>
                <c:pt idx="388">
                  <c:v>2.3933093289939977E-2</c:v>
                </c:pt>
                <c:pt idx="389">
                  <c:v>-7.4800958107688054E-3</c:v>
                </c:pt>
                <c:pt idx="390">
                  <c:v>3.6339247164329791E-3</c:v>
                </c:pt>
                <c:pt idx="391">
                  <c:v>9.6541040966489078E-3</c:v>
                </c:pt>
                <c:pt idx="392">
                  <c:v>-2.6561651778785889E-3</c:v>
                </c:pt>
                <c:pt idx="393">
                  <c:v>-1.2916252010072737E-2</c:v>
                </c:pt>
                <c:pt idx="394">
                  <c:v>-1.6592268569102231E-2</c:v>
                </c:pt>
                <c:pt idx="395">
                  <c:v>1.3715260640918547E-3</c:v>
                </c:pt>
                <c:pt idx="396">
                  <c:v>-1.1506638581098794E-2</c:v>
                </c:pt>
                <c:pt idx="397">
                  <c:v>2.1064441992251659E-2</c:v>
                </c:pt>
                <c:pt idx="398">
                  <c:v>-2.198726557178099E-2</c:v>
                </c:pt>
                <c:pt idx="399">
                  <c:v>1.5265249806926118E-3</c:v>
                </c:pt>
                <c:pt idx="400">
                  <c:v>1.1916303577274023E-2</c:v>
                </c:pt>
                <c:pt idx="401">
                  <c:v>2.0265176489335568E-2</c:v>
                </c:pt>
                <c:pt idx="402">
                  <c:v>-8.589075039614591E-3</c:v>
                </c:pt>
                <c:pt idx="403">
                  <c:v>-2.7021983385344672E-4</c:v>
                </c:pt>
                <c:pt idx="404">
                  <c:v>4.061809707423647E-3</c:v>
                </c:pt>
                <c:pt idx="405">
                  <c:v>-3.1422467758255967E-2</c:v>
                </c:pt>
                <c:pt idx="406">
                  <c:v>-2.5066682170603594E-3</c:v>
                </c:pt>
                <c:pt idx="407">
                  <c:v>1.1725329758065284E-2</c:v>
                </c:pt>
                <c:pt idx="408">
                  <c:v>-2.3040806444595829E-2</c:v>
                </c:pt>
                <c:pt idx="409">
                  <c:v>9.320412203217332E-3</c:v>
                </c:pt>
                <c:pt idx="410">
                  <c:v>6.2968352020682516E-3</c:v>
                </c:pt>
                <c:pt idx="411">
                  <c:v>4.5880888665628117E-3</c:v>
                </c:pt>
                <c:pt idx="412">
                  <c:v>-4.4844216759549638E-2</c:v>
                </c:pt>
                <c:pt idx="413">
                  <c:v>2.8836701438257339E-2</c:v>
                </c:pt>
                <c:pt idx="414">
                  <c:v>-4.5070648779855782E-2</c:v>
                </c:pt>
                <c:pt idx="415">
                  <c:v>5.8997139315157376E-2</c:v>
                </c:pt>
                <c:pt idx="416">
                  <c:v>4.4568408886580091E-2</c:v>
                </c:pt>
                <c:pt idx="417">
                  <c:v>-4.0666924074007071E-2</c:v>
                </c:pt>
                <c:pt idx="418">
                  <c:v>-1.3342393015815635E-2</c:v>
                </c:pt>
                <c:pt idx="419">
                  <c:v>-1.2704833238438185E-2</c:v>
                </c:pt>
                <c:pt idx="420">
                  <c:v>5.1473429351951427E-3</c:v>
                </c:pt>
                <c:pt idx="421">
                  <c:v>4.6939541486763492E-3</c:v>
                </c:pt>
                <c:pt idx="422">
                  <c:v>-7.900299542374889E-2</c:v>
                </c:pt>
                <c:pt idx="423">
                  <c:v>4.5349924624180415E-2</c:v>
                </c:pt>
                <c:pt idx="424">
                  <c:v>-1.4412318480321651E-2</c:v>
                </c:pt>
                <c:pt idx="425">
                  <c:v>-5.1327853571247362E-2</c:v>
                </c:pt>
                <c:pt idx="426">
                  <c:v>-1.3840767314060698E-2</c:v>
                </c:pt>
                <c:pt idx="427">
                  <c:v>-4.7527774943086243E-2</c:v>
                </c:pt>
                <c:pt idx="428">
                  <c:v>-6.5639866699686022E-2</c:v>
                </c:pt>
                <c:pt idx="429">
                  <c:v>-2.4014277626604463E-2</c:v>
                </c:pt>
                <c:pt idx="430">
                  <c:v>-8.2078269728666942E-2</c:v>
                </c:pt>
                <c:pt idx="431">
                  <c:v>4.9209649617032225E-2</c:v>
                </c:pt>
                <c:pt idx="432">
                  <c:v>8.6367684995627414E-2</c:v>
                </c:pt>
                <c:pt idx="433">
                  <c:v>-2.8079659325525141E-2</c:v>
                </c:pt>
                <c:pt idx="434">
                  <c:v>-8.9743639026278799E-2</c:v>
                </c:pt>
                <c:pt idx="435">
                  <c:v>6.5463182284732913E-2</c:v>
                </c:pt>
                <c:pt idx="436">
                  <c:v>-2.8113888496861361E-2</c:v>
                </c:pt>
                <c:pt idx="437">
                  <c:v>4.7701103128477085E-2</c:v>
                </c:pt>
                <c:pt idx="438">
                  <c:v>-2.7610372671299288E-2</c:v>
                </c:pt>
                <c:pt idx="439">
                  <c:v>-5.0582901705885641E-2</c:v>
                </c:pt>
                <c:pt idx="440">
                  <c:v>-2.9708783316214515E-2</c:v>
                </c:pt>
                <c:pt idx="441">
                  <c:v>-3.7150506945369144E-2</c:v>
                </c:pt>
                <c:pt idx="442">
                  <c:v>-4.8971659376214727E-2</c:v>
                </c:pt>
                <c:pt idx="443">
                  <c:v>8.002654285333799E-2</c:v>
                </c:pt>
                <c:pt idx="444">
                  <c:v>5.160341728418949E-3</c:v>
                </c:pt>
                <c:pt idx="445">
                  <c:v>5.60573122750474E-2</c:v>
                </c:pt>
                <c:pt idx="446">
                  <c:v>4.510970887492971E-2</c:v>
                </c:pt>
                <c:pt idx="447">
                  <c:v>1.3024889159833908E-3</c:v>
                </c:pt>
                <c:pt idx="448">
                  <c:v>1.1519466898412878E-2</c:v>
                </c:pt>
                <c:pt idx="449">
                  <c:v>-5.2350867733344297E-2</c:v>
                </c:pt>
                <c:pt idx="450">
                  <c:v>-3.8767268377093655E-2</c:v>
                </c:pt>
                <c:pt idx="451">
                  <c:v>2.0770288310956397E-2</c:v>
                </c:pt>
                <c:pt idx="452">
                  <c:v>-2.3113430060021201E-2</c:v>
                </c:pt>
                <c:pt idx="453">
                  <c:v>-2.1637760958025942E-2</c:v>
                </c:pt>
                <c:pt idx="454">
                  <c:v>-5.8288555977170753E-2</c:v>
                </c:pt>
                <c:pt idx="455">
                  <c:v>8.2308696047529883E-2</c:v>
                </c:pt>
                <c:pt idx="456">
                  <c:v>-7.4427283596023797E-2</c:v>
                </c:pt>
                <c:pt idx="457">
                  <c:v>-8.5446714156455217E-3</c:v>
                </c:pt>
                <c:pt idx="458">
                  <c:v>-4.8619209636008298E-3</c:v>
                </c:pt>
                <c:pt idx="459">
                  <c:v>-8.1501012753902535E-2</c:v>
                </c:pt>
                <c:pt idx="460">
                  <c:v>-6.8424049263967057E-2</c:v>
                </c:pt>
                <c:pt idx="461">
                  <c:v>5.4762648320065166E-2</c:v>
                </c:pt>
                <c:pt idx="462">
                  <c:v>7.0374555541141914E-2</c:v>
                </c:pt>
                <c:pt idx="463">
                  <c:v>1.6551431112392656E-2</c:v>
                </c:pt>
                <c:pt idx="464">
                  <c:v>5.9927630285365296E-2</c:v>
                </c:pt>
                <c:pt idx="465">
                  <c:v>1.0027788866264986E-2</c:v>
                </c:pt>
                <c:pt idx="466">
                  <c:v>-0.11237888452663869</c:v>
                </c:pt>
                <c:pt idx="467">
                  <c:v>5.2594039012464844E-2</c:v>
                </c:pt>
                <c:pt idx="468">
                  <c:v>3.0296103171294053E-2</c:v>
                </c:pt>
                <c:pt idx="469">
                  <c:v>-3.3135463370908891E-2</c:v>
                </c:pt>
                <c:pt idx="470">
                  <c:v>4.630031263633172E-2</c:v>
                </c:pt>
                <c:pt idx="471">
                  <c:v>4.4251663916140771E-2</c:v>
                </c:pt>
                <c:pt idx="472">
                  <c:v>-3.0951299779094832E-2</c:v>
                </c:pt>
                <c:pt idx="473">
                  <c:v>2.3579620530708167E-2</c:v>
                </c:pt>
                <c:pt idx="474">
                  <c:v>-5.0680607400963251E-2</c:v>
                </c:pt>
                <c:pt idx="475">
                  <c:v>3.4414183644646545E-2</c:v>
                </c:pt>
                <c:pt idx="476">
                  <c:v>-3.2202768392643022E-2</c:v>
                </c:pt>
                <c:pt idx="477">
                  <c:v>6.5006284138020787E-2</c:v>
                </c:pt>
                <c:pt idx="478">
                  <c:v>9.1046291831471393E-3</c:v>
                </c:pt>
                <c:pt idx="479">
                  <c:v>-6.3568846939185963E-3</c:v>
                </c:pt>
                <c:pt idx="480">
                  <c:v>4.953004919317161E-3</c:v>
                </c:pt>
                <c:pt idx="481">
                  <c:v>-1.9302291091687129E-2</c:v>
                </c:pt>
                <c:pt idx="482">
                  <c:v>-1.4536179683725114E-2</c:v>
                </c:pt>
                <c:pt idx="483">
                  <c:v>3.639705562850315E-3</c:v>
                </c:pt>
                <c:pt idx="484">
                  <c:v>1.4292006675090452E-2</c:v>
                </c:pt>
                <c:pt idx="485">
                  <c:v>-1.5352693055970867E-2</c:v>
                </c:pt>
                <c:pt idx="486">
                  <c:v>2.7765788854385187E-2</c:v>
                </c:pt>
                <c:pt idx="487">
                  <c:v>2.3275252602365404E-2</c:v>
                </c:pt>
                <c:pt idx="488">
                  <c:v>1.9902713262821337E-2</c:v>
                </c:pt>
                <c:pt idx="489">
                  <c:v>3.5842975840059133E-3</c:v>
                </c:pt>
                <c:pt idx="490">
                  <c:v>1.6865142656494525E-2</c:v>
                </c:pt>
                <c:pt idx="491">
                  <c:v>-2.9463634264946359E-2</c:v>
                </c:pt>
                <c:pt idx="492">
                  <c:v>4.8251031934278821E-3</c:v>
                </c:pt>
                <c:pt idx="493">
                  <c:v>-3.7014608182261544E-2</c:v>
                </c:pt>
                <c:pt idx="494">
                  <c:v>-2.9711593351271381E-2</c:v>
                </c:pt>
                <c:pt idx="495">
                  <c:v>1.3276239122259614E-2</c:v>
                </c:pt>
                <c:pt idx="496">
                  <c:v>-4.3955331704499612E-2</c:v>
                </c:pt>
                <c:pt idx="497">
                  <c:v>1.6135826637063033E-2</c:v>
                </c:pt>
                <c:pt idx="498">
                  <c:v>1.1094237892755654E-2</c:v>
                </c:pt>
                <c:pt idx="499">
                  <c:v>-6.777113560256276E-2</c:v>
                </c:pt>
                <c:pt idx="500">
                  <c:v>4.9849971777085944E-2</c:v>
                </c:pt>
                <c:pt idx="501">
                  <c:v>-2.9017202100183104E-2</c:v>
                </c:pt>
                <c:pt idx="502">
                  <c:v>4.9804494384013687E-3</c:v>
                </c:pt>
                <c:pt idx="503">
                  <c:v>1.126392953964972E-2</c:v>
                </c:pt>
                <c:pt idx="504">
                  <c:v>1.0915622211222109E-2</c:v>
                </c:pt>
                <c:pt idx="505">
                  <c:v>4.1207140325107749E-2</c:v>
                </c:pt>
                <c:pt idx="506">
                  <c:v>-3.9153061311898329E-2</c:v>
                </c:pt>
                <c:pt idx="507">
                  <c:v>-2.0264270236701409E-2</c:v>
                </c:pt>
                <c:pt idx="508">
                  <c:v>8.0936243835236787E-3</c:v>
                </c:pt>
                <c:pt idx="509">
                  <c:v>7.1362455830099591E-3</c:v>
                </c:pt>
                <c:pt idx="510">
                  <c:v>-7.3071399729722764E-3</c:v>
                </c:pt>
                <c:pt idx="511">
                  <c:v>1.1599048990824867E-2</c:v>
                </c:pt>
                <c:pt idx="512">
                  <c:v>3.5501840429717157E-2</c:v>
                </c:pt>
                <c:pt idx="513">
                  <c:v>-4.4716806993816416E-3</c:v>
                </c:pt>
                <c:pt idx="514">
                  <c:v>-4.6203082795195027E-2</c:v>
                </c:pt>
                <c:pt idx="515">
                  <c:v>3.8120051423351509E-3</c:v>
                </c:pt>
                <c:pt idx="516">
                  <c:v>8.4898201631771197E-3</c:v>
                </c:pt>
                <c:pt idx="517">
                  <c:v>-1.0412316292316426E-2</c:v>
                </c:pt>
                <c:pt idx="518">
                  <c:v>-3.9623759354488031E-2</c:v>
                </c:pt>
                <c:pt idx="519">
                  <c:v>-1.4219204425424792E-2</c:v>
                </c:pt>
                <c:pt idx="520">
                  <c:v>-1.3951048147324618E-2</c:v>
                </c:pt>
                <c:pt idx="521">
                  <c:v>-1.3429213755885683E-2</c:v>
                </c:pt>
                <c:pt idx="522">
                  <c:v>-3.8405590606931828E-2</c:v>
                </c:pt>
                <c:pt idx="523">
                  <c:v>3.6906115487208568E-2</c:v>
                </c:pt>
                <c:pt idx="524">
                  <c:v>-2.0721762816291123E-2</c:v>
                </c:pt>
                <c:pt idx="525">
                  <c:v>-1.8670838500257969E-2</c:v>
                </c:pt>
                <c:pt idx="526">
                  <c:v>-6.8493567274985345E-3</c:v>
                </c:pt>
                <c:pt idx="527">
                  <c:v>-5.644966964090703E-2</c:v>
                </c:pt>
                <c:pt idx="528">
                  <c:v>-1.8949291639919874E-2</c:v>
                </c:pt>
                <c:pt idx="529">
                  <c:v>2.0695114829242245E-2</c:v>
                </c:pt>
                <c:pt idx="530">
                  <c:v>-5.3257614202406933E-2</c:v>
                </c:pt>
                <c:pt idx="531">
                  <c:v>5.1404259253629014E-3</c:v>
                </c:pt>
                <c:pt idx="532">
                  <c:v>-2.3011492528128619E-2</c:v>
                </c:pt>
                <c:pt idx="533">
                  <c:v>6.5134831682882144E-2</c:v>
                </c:pt>
                <c:pt idx="534">
                  <c:v>1.3653481154884961E-3</c:v>
                </c:pt>
                <c:pt idx="535">
                  <c:v>6.2159172873427426E-2</c:v>
                </c:pt>
                <c:pt idx="536">
                  <c:v>1.0523993037664381E-2</c:v>
                </c:pt>
                <c:pt idx="537">
                  <c:v>-1.8034589203575924E-2</c:v>
                </c:pt>
                <c:pt idx="538">
                  <c:v>4.6301366372250907E-2</c:v>
                </c:pt>
                <c:pt idx="539">
                  <c:v>3.4610606178868242E-2</c:v>
                </c:pt>
                <c:pt idx="540">
                  <c:v>-1.0513888015980521E-2</c:v>
                </c:pt>
                <c:pt idx="541">
                  <c:v>-3.4532755792936243E-2</c:v>
                </c:pt>
                <c:pt idx="542">
                  <c:v>8.5042882405410802E-2</c:v>
                </c:pt>
                <c:pt idx="543">
                  <c:v>-3.883060073884359E-2</c:v>
                </c:pt>
                <c:pt idx="544">
                  <c:v>2.8151898373839135E-2</c:v>
                </c:pt>
                <c:pt idx="545">
                  <c:v>3.8614456278503351E-2</c:v>
                </c:pt>
                <c:pt idx="546">
                  <c:v>-3.3573844308792511E-2</c:v>
                </c:pt>
                <c:pt idx="547">
                  <c:v>-2.8677798716473135E-2</c:v>
                </c:pt>
                <c:pt idx="548">
                  <c:v>9.3613577700315531E-3</c:v>
                </c:pt>
                <c:pt idx="549">
                  <c:v>1.7360479636558734E-2</c:v>
                </c:pt>
                <c:pt idx="550">
                  <c:v>5.0023127794908362E-2</c:v>
                </c:pt>
                <c:pt idx="551">
                  <c:v>1.5806245909139705E-2</c:v>
                </c:pt>
                <c:pt idx="552">
                  <c:v>-1.7094017537223949E-2</c:v>
                </c:pt>
                <c:pt idx="553">
                  <c:v>-3.5452070046363415E-2</c:v>
                </c:pt>
                <c:pt idx="554">
                  <c:v>1.8492979984307212E-2</c:v>
                </c:pt>
                <c:pt idx="555">
                  <c:v>5.8556865583564877E-2</c:v>
                </c:pt>
                <c:pt idx="556">
                  <c:v>4.2848481407919969E-4</c:v>
                </c:pt>
                <c:pt idx="557">
                  <c:v>-2.8932472464298975E-2</c:v>
                </c:pt>
                <c:pt idx="558">
                  <c:v>1.5228216979995768E-2</c:v>
                </c:pt>
                <c:pt idx="559">
                  <c:v>2.8913168830754676E-2</c:v>
                </c:pt>
                <c:pt idx="560">
                  <c:v>8.8742516969768648E-3</c:v>
                </c:pt>
                <c:pt idx="561">
                  <c:v>-5.130922090537493E-2</c:v>
                </c:pt>
                <c:pt idx="562">
                  <c:v>3.4658066890538963E-2</c:v>
                </c:pt>
                <c:pt idx="563">
                  <c:v>-2.1384734237894776E-4</c:v>
                </c:pt>
                <c:pt idx="564">
                  <c:v>-2.3470675818825226E-3</c:v>
                </c:pt>
                <c:pt idx="565">
                  <c:v>1.8609708922625812E-2</c:v>
                </c:pt>
                <c:pt idx="566">
                  <c:v>-1.0709800287118432E-2</c:v>
                </c:pt>
                <c:pt idx="567">
                  <c:v>1.485563601559603E-3</c:v>
                </c:pt>
                <c:pt idx="568">
                  <c:v>3.7940012576525461E-2</c:v>
                </c:pt>
                <c:pt idx="569">
                  <c:v>-9.1893928187358753E-3</c:v>
                </c:pt>
                <c:pt idx="570">
                  <c:v>6.1829912305764179E-3</c:v>
                </c:pt>
                <c:pt idx="571">
                  <c:v>3.6460362632235066E-2</c:v>
                </c:pt>
                <c:pt idx="572">
                  <c:v>-4.9405860323252782E-3</c:v>
                </c:pt>
                <c:pt idx="573">
                  <c:v>2.7808299805183179E-3</c:v>
                </c:pt>
                <c:pt idx="574">
                  <c:v>-2.3569022701175335E-2</c:v>
                </c:pt>
                <c:pt idx="575">
                  <c:v>3.4685429893436925E-2</c:v>
                </c:pt>
                <c:pt idx="576">
                  <c:v>-1.4702947069548222E-2</c:v>
                </c:pt>
                <c:pt idx="577">
                  <c:v>-1.4126397412277503E-2</c:v>
                </c:pt>
                <c:pt idx="578">
                  <c:v>-4.5812806776165949E-2</c:v>
                </c:pt>
                <c:pt idx="579">
                  <c:v>1.3959634898584428E-2</c:v>
                </c:pt>
                <c:pt idx="580">
                  <c:v>-3.7544058755241139E-3</c:v>
                </c:pt>
                <c:pt idx="581">
                  <c:v>3.3500808683345928E-2</c:v>
                </c:pt>
                <c:pt idx="582">
                  <c:v>4.0487296200009126E-4</c:v>
                </c:pt>
                <c:pt idx="583">
                  <c:v>-9.3155209895411373E-3</c:v>
                </c:pt>
                <c:pt idx="584">
                  <c:v>-1.2877957051501299E-2</c:v>
                </c:pt>
                <c:pt idx="585">
                  <c:v>-1.0354113793358821E-2</c:v>
                </c:pt>
                <c:pt idx="586">
                  <c:v>4.7708415831828832E-2</c:v>
                </c:pt>
                <c:pt idx="587">
                  <c:v>-1.9372904421315007E-2</c:v>
                </c:pt>
                <c:pt idx="588">
                  <c:v>1.2221354926860162E-3</c:v>
                </c:pt>
                <c:pt idx="589">
                  <c:v>2.0545155875197008E-2</c:v>
                </c:pt>
                <c:pt idx="590">
                  <c:v>3.9067242064470875E-2</c:v>
                </c:pt>
                <c:pt idx="591">
                  <c:v>1.2468672179733575E-2</c:v>
                </c:pt>
                <c:pt idx="592">
                  <c:v>-6.6310144605276067E-3</c:v>
                </c:pt>
                <c:pt idx="593">
                  <c:v>1.4304735190522333E-2</c:v>
                </c:pt>
                <c:pt idx="594">
                  <c:v>3.7594610544844365E-4</c:v>
                </c:pt>
                <c:pt idx="595">
                  <c:v>-1.1842088321094124E-2</c:v>
                </c:pt>
                <c:pt idx="596">
                  <c:v>4.5650294175882955E-3</c:v>
                </c:pt>
                <c:pt idx="597">
                  <c:v>-3.9762238436821251E-3</c:v>
                </c:pt>
                <c:pt idx="598">
                  <c:v>3.8024901249644749E-4</c:v>
                </c:pt>
                <c:pt idx="599">
                  <c:v>3.0405435408600301E-3</c:v>
                </c:pt>
                <c:pt idx="600">
                  <c:v>-2.6903951540017457E-2</c:v>
                </c:pt>
                <c:pt idx="601">
                  <c:v>-1.6744613982954237E-2</c:v>
                </c:pt>
                <c:pt idx="602">
                  <c:v>5.3465235707452763E-3</c:v>
                </c:pt>
                <c:pt idx="603">
                  <c:v>4.5303199865309729E-3</c:v>
                </c:pt>
                <c:pt idx="604">
                  <c:v>6.078323813083486E-3</c:v>
                </c:pt>
                <c:pt idx="605">
                  <c:v>-3.5470656752492835E-2</c:v>
                </c:pt>
                <c:pt idx="606">
                  <c:v>-8.0825022231997279E-3</c:v>
                </c:pt>
                <c:pt idx="607">
                  <c:v>1.0796463137259016E-2</c:v>
                </c:pt>
                <c:pt idx="608">
                  <c:v>2.881922690423E-2</c:v>
                </c:pt>
                <c:pt idx="609">
                  <c:v>3.5256847013456216E-3</c:v>
                </c:pt>
                <c:pt idx="610">
                  <c:v>0</c:v>
                </c:pt>
                <c:pt idx="611">
                  <c:v>-2.9277405693651781E-3</c:v>
                </c:pt>
                <c:pt idx="612">
                  <c:v>1.5465880740481941E-2</c:v>
                </c:pt>
                <c:pt idx="613">
                  <c:v>-3.4417479120642969E-2</c:v>
                </c:pt>
                <c:pt idx="614">
                  <c:v>-8.815989709344163E-3</c:v>
                </c:pt>
                <c:pt idx="615">
                  <c:v>-2.1628837312188343E-2</c:v>
                </c:pt>
                <c:pt idx="616">
                  <c:v>-6.8186569737629377E-3</c:v>
                </c:pt>
                <c:pt idx="617">
                  <c:v>-4.160338124594265E-3</c:v>
                </c:pt>
                <c:pt idx="618">
                  <c:v>4.8050219317186116E-3</c:v>
                </c:pt>
                <c:pt idx="619">
                  <c:v>2.4116254582211116E-2</c:v>
                </c:pt>
                <c:pt idx="620">
                  <c:v>5.8872506548774961E-3</c:v>
                </c:pt>
                <c:pt idx="621">
                  <c:v>3.8546419437936574E-2</c:v>
                </c:pt>
                <c:pt idx="622">
                  <c:v>1.2437153564951231E-2</c:v>
                </c:pt>
                <c:pt idx="623">
                  <c:v>-3.8387103526266175E-3</c:v>
                </c:pt>
                <c:pt idx="624">
                  <c:v>1.2331368078690286E-2</c:v>
                </c:pt>
                <c:pt idx="625">
                  <c:v>-1.7131776092256246E-3</c:v>
                </c:pt>
                <c:pt idx="626">
                  <c:v>7.8171374039557318E-3</c:v>
                </c:pt>
                <c:pt idx="627">
                  <c:v>3.1592695310504126E-2</c:v>
                </c:pt>
                <c:pt idx="628">
                  <c:v>5.1346856398195584E-3</c:v>
                </c:pt>
                <c:pt idx="629">
                  <c:v>5.1087134444685045E-3</c:v>
                </c:pt>
                <c:pt idx="630">
                  <c:v>5.4442642696383992E-4</c:v>
                </c:pt>
                <c:pt idx="631">
                  <c:v>-5.0794895280285024E-3</c:v>
                </c:pt>
                <c:pt idx="632">
                  <c:v>1.7505405071838398E-2</c:v>
                </c:pt>
                <c:pt idx="633">
                  <c:v>-4.1219882014307263E-3</c:v>
                </c:pt>
                <c:pt idx="634">
                  <c:v>1.7455503549150819E-2</c:v>
                </c:pt>
                <c:pt idx="635">
                  <c:v>1.0081365171504597E-2</c:v>
                </c:pt>
                <c:pt idx="636">
                  <c:v>-9.980745630123411E-3</c:v>
                </c:pt>
                <c:pt idx="637">
                  <c:v>-1.3972520824424017E-2</c:v>
                </c:pt>
                <c:pt idx="638">
                  <c:v>2.4036003294289232E-2</c:v>
                </c:pt>
                <c:pt idx="639">
                  <c:v>1.751675035122302E-3</c:v>
                </c:pt>
                <c:pt idx="640">
                  <c:v>-1.6086987470513625E-2</c:v>
                </c:pt>
                <c:pt idx="641">
                  <c:v>1.5105985334439076E-2</c:v>
                </c:pt>
                <c:pt idx="642">
                  <c:v>8.2280984574700788E-3</c:v>
                </c:pt>
                <c:pt idx="643">
                  <c:v>-2.0489366677116538E-2</c:v>
                </c:pt>
                <c:pt idx="644">
                  <c:v>-2.818641612018824E-2</c:v>
                </c:pt>
                <c:pt idx="645">
                  <c:v>1.3315942879119191E-2</c:v>
                </c:pt>
                <c:pt idx="646">
                  <c:v>1.2241243584333317E-2</c:v>
                </c:pt>
                <c:pt idx="647">
                  <c:v>1.0848466039591109E-2</c:v>
                </c:pt>
                <c:pt idx="648">
                  <c:v>2.3046990180296989E-2</c:v>
                </c:pt>
                <c:pt idx="649">
                  <c:v>-3.439326660774622E-4</c:v>
                </c:pt>
                <c:pt idx="650">
                  <c:v>4.3009011118257945E-3</c:v>
                </c:pt>
                <c:pt idx="651">
                  <c:v>2.2266332600324734E-3</c:v>
                </c:pt>
                <c:pt idx="652">
                  <c:v>-1.5381944177883522E-3</c:v>
                </c:pt>
                <c:pt idx="653">
                  <c:v>-6.3333068833402173E-3</c:v>
                </c:pt>
                <c:pt idx="654">
                  <c:v>-1.4642701661511048E-2</c:v>
                </c:pt>
                <c:pt idx="655">
                  <c:v>-2.2377536560957756E-2</c:v>
                </c:pt>
                <c:pt idx="656">
                  <c:v>-5.0071367283818224E-3</c:v>
                </c:pt>
                <c:pt idx="657">
                  <c:v>1.1142864038319322E-2</c:v>
                </c:pt>
                <c:pt idx="658">
                  <c:v>1.4042041737968969E-2</c:v>
                </c:pt>
                <c:pt idx="659">
                  <c:v>1.1043100851767074E-2</c:v>
                </c:pt>
                <c:pt idx="660">
                  <c:v>1.7163387593779555E-2</c:v>
                </c:pt>
                <c:pt idx="661">
                  <c:v>1.2442822142413323E-2</c:v>
                </c:pt>
                <c:pt idx="662">
                  <c:v>3.3639722285827567E-4</c:v>
                </c:pt>
                <c:pt idx="663">
                  <c:v>1.060272074449875E-2</c:v>
                </c:pt>
                <c:pt idx="664">
                  <c:v>8.159815065500009E-3</c:v>
                </c:pt>
                <c:pt idx="665">
                  <c:v>2.0647313593379124E-2</c:v>
                </c:pt>
                <c:pt idx="666">
                  <c:v>-2.10375275070529E-3</c:v>
                </c:pt>
                <c:pt idx="667">
                  <c:v>4.0546001152332867E-3</c:v>
                </c:pt>
                <c:pt idx="668">
                  <c:v>-2.7459728419879648E-3</c:v>
                </c:pt>
                <c:pt idx="669">
                  <c:v>6.8997700191233413E-3</c:v>
                </c:pt>
                <c:pt idx="670">
                  <c:v>-9.5128707863151307E-3</c:v>
                </c:pt>
                <c:pt idx="671">
                  <c:v>-2.0022757724625806E-2</c:v>
                </c:pt>
                <c:pt idx="672">
                  <c:v>-6.1463585823972045E-3</c:v>
                </c:pt>
                <c:pt idx="673">
                  <c:v>2.3901139881917111E-2</c:v>
                </c:pt>
                <c:pt idx="674">
                  <c:v>-4.4073712556096378E-3</c:v>
                </c:pt>
                <c:pt idx="675">
                  <c:v>-1.2297160615021396E-2</c:v>
                </c:pt>
                <c:pt idx="676">
                  <c:v>-2.9880663651931982E-2</c:v>
                </c:pt>
                <c:pt idx="677">
                  <c:v>-7.5289196037400252E-3</c:v>
                </c:pt>
                <c:pt idx="678">
                  <c:v>1.7931142590590365E-2</c:v>
                </c:pt>
                <c:pt idx="679">
                  <c:v>1.8631249372589753E-2</c:v>
                </c:pt>
                <c:pt idx="680">
                  <c:v>3.3259249395101165E-4</c:v>
                </c:pt>
                <c:pt idx="681">
                  <c:v>9.1422555126434712E-3</c:v>
                </c:pt>
                <c:pt idx="682">
                  <c:v>1.1695074155022578E-2</c:v>
                </c:pt>
                <c:pt idx="683">
                  <c:v>1.6283059201338546E-4</c:v>
                </c:pt>
                <c:pt idx="684">
                  <c:v>-4.2325806524493581E-3</c:v>
                </c:pt>
                <c:pt idx="685">
                  <c:v>1.9127177751902424E-2</c:v>
                </c:pt>
                <c:pt idx="686">
                  <c:v>-6.4176686691719276E-4</c:v>
                </c:pt>
                <c:pt idx="687">
                  <c:v>-9.9519903470953741E-3</c:v>
                </c:pt>
                <c:pt idx="688">
                  <c:v>8.2684413099989307E-3</c:v>
                </c:pt>
                <c:pt idx="689">
                  <c:v>-1.3828331259084559E-2</c:v>
                </c:pt>
                <c:pt idx="690">
                  <c:v>-1.3533314418826325E-2</c:v>
                </c:pt>
                <c:pt idx="691">
                  <c:v>1.3884284345779374E-2</c:v>
                </c:pt>
                <c:pt idx="692">
                  <c:v>-2.086712045261796E-2</c:v>
                </c:pt>
                <c:pt idx="693">
                  <c:v>-8.9912507414031673E-3</c:v>
                </c:pt>
                <c:pt idx="694">
                  <c:v>-1.2264972799363894E-2</c:v>
                </c:pt>
                <c:pt idx="695">
                  <c:v>-3.3338927139909047E-2</c:v>
                </c:pt>
                <c:pt idx="696">
                  <c:v>1.9003840517722637E-2</c:v>
                </c:pt>
                <c:pt idx="697">
                  <c:v>-2.7283537434381055E-2</c:v>
                </c:pt>
                <c:pt idx="698">
                  <c:v>-1.9527340678169303E-3</c:v>
                </c:pt>
                <c:pt idx="699">
                  <c:v>1.5119014347154236E-2</c:v>
                </c:pt>
                <c:pt idx="700">
                  <c:v>-1.4368108414152481E-2</c:v>
                </c:pt>
                <c:pt idx="701">
                  <c:v>3.1822382609218547E-2</c:v>
                </c:pt>
                <c:pt idx="702">
                  <c:v>6.8919173326587035E-4</c:v>
                </c:pt>
                <c:pt idx="703">
                  <c:v>1.9627596224309984E-2</c:v>
                </c:pt>
                <c:pt idx="704">
                  <c:v>-6.2476174012204844E-3</c:v>
                </c:pt>
                <c:pt idx="705">
                  <c:v>6.9667413945515566E-3</c:v>
                </c:pt>
                <c:pt idx="706">
                  <c:v>-1.8393262073161054E-2</c:v>
                </c:pt>
                <c:pt idx="707">
                  <c:v>9.626757804104269E-3</c:v>
                </c:pt>
                <c:pt idx="708">
                  <c:v>2.6392028717291849E-2</c:v>
                </c:pt>
                <c:pt idx="709">
                  <c:v>0</c:v>
                </c:pt>
                <c:pt idx="710">
                  <c:v>-1.9906861316996149E-3</c:v>
                </c:pt>
                <c:pt idx="711">
                  <c:v>-2.4933777818208935E-2</c:v>
                </c:pt>
                <c:pt idx="712">
                  <c:v>-1.1932231980233965E-3</c:v>
                </c:pt>
                <c:pt idx="713">
                  <c:v>1.7409269333514832E-2</c:v>
                </c:pt>
                <c:pt idx="714">
                  <c:v>-4.52928837476263E-3</c:v>
                </c:pt>
                <c:pt idx="715">
                  <c:v>-1.6853816441986247E-4</c:v>
                </c:pt>
                <c:pt idx="716">
                  <c:v>-2.9496375095062755E-2</c:v>
                </c:pt>
                <c:pt idx="717">
                  <c:v>8.8574441069901866E-3</c:v>
                </c:pt>
                <c:pt idx="718">
                  <c:v>1.5493216972056967E-2</c:v>
                </c:pt>
                <c:pt idx="719">
                  <c:v>1.1866554744496494E-2</c:v>
                </c:pt>
                <c:pt idx="720">
                  <c:v>-1.222988314225526E-2</c:v>
                </c:pt>
                <c:pt idx="721">
                  <c:v>2.4762530317395504E-2</c:v>
                </c:pt>
                <c:pt idx="722">
                  <c:v>1.4898664494957803E-3</c:v>
                </c:pt>
                <c:pt idx="723">
                  <c:v>-7.7677787097323314E-3</c:v>
                </c:pt>
                <c:pt idx="724">
                  <c:v>-3.1645780398058543E-3</c:v>
                </c:pt>
                <c:pt idx="725">
                  <c:v>-4.0099184289302814E-3</c:v>
                </c:pt>
                <c:pt idx="726">
                  <c:v>9.3944420624443303E-3</c:v>
                </c:pt>
                <c:pt idx="727">
                  <c:v>1.5123711934695194E-2</c:v>
                </c:pt>
                <c:pt idx="728">
                  <c:v>-2.7830093087659602E-3</c:v>
                </c:pt>
                <c:pt idx="729">
                  <c:v>6.4026571345725536E-3</c:v>
                </c:pt>
                <c:pt idx="730">
                  <c:v>-1.1092872116330366E-2</c:v>
                </c:pt>
                <c:pt idx="731">
                  <c:v>9.2378609944616663E-3</c:v>
                </c:pt>
                <c:pt idx="732">
                  <c:v>1.3239769053524642E-2</c:v>
                </c:pt>
                <c:pt idx="733">
                  <c:v>9.3562148535970557E-3</c:v>
                </c:pt>
                <c:pt idx="734">
                  <c:v>1.2885643173557337E-2</c:v>
                </c:pt>
                <c:pt idx="735">
                  <c:v>3.802283909172921E-3</c:v>
                </c:pt>
                <c:pt idx="736">
                  <c:v>-1.5782607682810479E-3</c:v>
                </c:pt>
                <c:pt idx="737">
                  <c:v>-4.7447667156352846E-4</c:v>
                </c:pt>
                <c:pt idx="738">
                  <c:v>-6.3252829462734361E-4</c:v>
                </c:pt>
                <c:pt idx="739">
                  <c:v>-1.1868700397772436E-2</c:v>
                </c:pt>
                <c:pt idx="740">
                  <c:v>2.4663685627084542E-2</c:v>
                </c:pt>
                <c:pt idx="741">
                  <c:v>-3.4386358695371877E-3</c:v>
                </c:pt>
                <c:pt idx="742">
                  <c:v>-9.4103400456313491E-4</c:v>
                </c:pt>
                <c:pt idx="743">
                  <c:v>7.3782966500828273E-3</c:v>
                </c:pt>
                <c:pt idx="744">
                  <c:v>5.4541948256252581E-3</c:v>
                </c:pt>
                <c:pt idx="745">
                  <c:v>-4.0296657124245794E-3</c:v>
                </c:pt>
                <c:pt idx="746">
                  <c:v>-1.089333026519701E-2</c:v>
                </c:pt>
                <c:pt idx="747">
                  <c:v>1.2901218459673069E-2</c:v>
                </c:pt>
                <c:pt idx="748">
                  <c:v>3.7278864850560645E-3</c:v>
                </c:pt>
                <c:pt idx="749">
                  <c:v>-1.4546539581737128E-2</c:v>
                </c:pt>
                <c:pt idx="750">
                  <c:v>1.8373087640917385E-2</c:v>
                </c:pt>
                <c:pt idx="751">
                  <c:v>-1.4494966020398237E-2</c:v>
                </c:pt>
                <c:pt idx="752">
                  <c:v>-1.6429389031986652E-2</c:v>
                </c:pt>
                <c:pt idx="753">
                  <c:v>-1.7976530151493031E-2</c:v>
                </c:pt>
                <c:pt idx="754">
                  <c:v>1.1342109164342862E-3</c:v>
                </c:pt>
                <c:pt idx="755">
                  <c:v>-9.8708179344665359E-3</c:v>
                </c:pt>
                <c:pt idx="756">
                  <c:v>1.0622838242654087E-2</c:v>
                </c:pt>
                <c:pt idx="757">
                  <c:v>-1.7141070889343801E-2</c:v>
                </c:pt>
                <c:pt idx="758">
                  <c:v>-1.1023198856776606E-2</c:v>
                </c:pt>
                <c:pt idx="759">
                  <c:v>1.1811501384944023E-2</c:v>
                </c:pt>
                <c:pt idx="760">
                  <c:v>1.1016103322591064E-2</c:v>
                </c:pt>
                <c:pt idx="761">
                  <c:v>-6.6679147376383918E-3</c:v>
                </c:pt>
                <c:pt idx="762">
                  <c:v>-3.3398474459857552E-2</c:v>
                </c:pt>
                <c:pt idx="763">
                  <c:v>3.8953805173553846E-3</c:v>
                </c:pt>
                <c:pt idx="764">
                  <c:v>-9.9542579384728214E-3</c:v>
                </c:pt>
                <c:pt idx="765">
                  <c:v>1.3803616193979407E-2</c:v>
                </c:pt>
                <c:pt idx="766">
                  <c:v>2.3533036781349104E-3</c:v>
                </c:pt>
                <c:pt idx="767">
                  <c:v>1.5931561342045208E-2</c:v>
                </c:pt>
                <c:pt idx="768">
                  <c:v>7.2632536424745986E-3</c:v>
                </c:pt>
                <c:pt idx="769">
                  <c:v>1.6879502192128859E-2</c:v>
                </c:pt>
                <c:pt idx="770">
                  <c:v>6.7691882601830233E-3</c:v>
                </c:pt>
                <c:pt idx="771">
                  <c:v>8.1635670949153916E-3</c:v>
                </c:pt>
                <c:pt idx="772">
                  <c:v>1.270263931211435E-3</c:v>
                </c:pt>
                <c:pt idx="773">
                  <c:v>3.0133234695457478E-3</c:v>
                </c:pt>
                <c:pt idx="774">
                  <c:v>-1.1699751771196976E-2</c:v>
                </c:pt>
                <c:pt idx="775">
                  <c:v>8.478457470228129E-3</c:v>
                </c:pt>
                <c:pt idx="776">
                  <c:v>3.172730203651053E-4</c:v>
                </c:pt>
                <c:pt idx="777">
                  <c:v>-4.1229438501957372E-3</c:v>
                </c:pt>
                <c:pt idx="778">
                  <c:v>2.3248302769309115E-2</c:v>
                </c:pt>
                <c:pt idx="779">
                  <c:v>7.6250468063669974E-3</c:v>
                </c:pt>
                <c:pt idx="780">
                  <c:v>5.7146681167359326E-3</c:v>
                </c:pt>
                <c:pt idx="781">
                  <c:v>2.6105010755710367E-3</c:v>
                </c:pt>
                <c:pt idx="782">
                  <c:v>2.0370536631562963E-2</c:v>
                </c:pt>
                <c:pt idx="783">
                  <c:v>1.801341141419277E-3</c:v>
                </c:pt>
                <c:pt idx="784">
                  <c:v>3.595993667501407E-3</c:v>
                </c:pt>
                <c:pt idx="785">
                  <c:v>8.5099446852896499E-3</c:v>
                </c:pt>
                <c:pt idx="786">
                  <c:v>2.9608671235226147E-3</c:v>
                </c:pt>
                <c:pt idx="787">
                  <c:v>-4.4304890264645902E-4</c:v>
                </c:pt>
                <c:pt idx="788">
                  <c:v>-3.396005443904504E-3</c:v>
                </c:pt>
                <c:pt idx="789">
                  <c:v>8.5937439657317594E-3</c:v>
                </c:pt>
                <c:pt idx="790">
                  <c:v>5.8763072811107708E-3</c:v>
                </c:pt>
                <c:pt idx="791">
                  <c:v>-3.0671389749883371E-3</c:v>
                </c:pt>
                <c:pt idx="792">
                  <c:v>-1.2452394384702248E-2</c:v>
                </c:pt>
                <c:pt idx="793">
                  <c:v>1.4092850492574138E-2</c:v>
                </c:pt>
                <c:pt idx="794">
                  <c:v>1.2726966177977639E-2</c:v>
                </c:pt>
                <c:pt idx="795">
                  <c:v>-1.1410661827151003E-2</c:v>
                </c:pt>
                <c:pt idx="796">
                  <c:v>-6.2988976899089888E-3</c:v>
                </c:pt>
                <c:pt idx="797">
                  <c:v>-4.4201650194930497E-4</c:v>
                </c:pt>
                <c:pt idx="798">
                  <c:v>5.4564462569777206E-3</c:v>
                </c:pt>
                <c:pt idx="799">
                  <c:v>3.0801247358140937E-3</c:v>
                </c:pt>
                <c:pt idx="800">
                  <c:v>-8.6269574287101136E-3</c:v>
                </c:pt>
                <c:pt idx="801">
                  <c:v>9.292025316687047E-3</c:v>
                </c:pt>
                <c:pt idx="802">
                  <c:v>1.8704991401530924E-2</c:v>
                </c:pt>
                <c:pt idx="803">
                  <c:v>5.8816250543818338E-3</c:v>
                </c:pt>
                <c:pt idx="804">
                  <c:v>-3.1373055750595347E-3</c:v>
                </c:pt>
                <c:pt idx="805">
                  <c:v>-1.0017619810523959E-3</c:v>
                </c:pt>
                <c:pt idx="806">
                  <c:v>6.0146914456060685E-3</c:v>
                </c:pt>
                <c:pt idx="807">
                  <c:v>4.1283378945564664E-3</c:v>
                </c:pt>
                <c:pt idx="808">
                  <c:v>2.2681981049939015E-3</c:v>
                </c:pt>
                <c:pt idx="809">
                  <c:v>2.1357846617890086E-2</c:v>
                </c:pt>
                <c:pt idx="810">
                  <c:v>3.0466790277832168E-3</c:v>
                </c:pt>
                <c:pt idx="811">
                  <c:v>-1.3392134686825652E-2</c:v>
                </c:pt>
                <c:pt idx="812">
                  <c:v>-4.8982879187582373E-3</c:v>
                </c:pt>
                <c:pt idx="813">
                  <c:v>1.3641178353557271E-2</c:v>
                </c:pt>
                <c:pt idx="814">
                  <c:v>6.936994545613473E-3</c:v>
                </c:pt>
                <c:pt idx="815">
                  <c:v>1.0608385908775331E-2</c:v>
                </c:pt>
                <c:pt idx="816">
                  <c:v>1.0634017101083693E-2</c:v>
                </c:pt>
                <c:pt idx="817">
                  <c:v>-3.7769017454154508E-3</c:v>
                </c:pt>
                <c:pt idx="818">
                  <c:v>-2.2883970541816345E-2</c:v>
                </c:pt>
                <c:pt idx="819">
                  <c:v>1.6626050202372955E-3</c:v>
                </c:pt>
                <c:pt idx="820">
                  <c:v>2.1168007528408861E-2</c:v>
                </c:pt>
                <c:pt idx="821">
                  <c:v>-2.9264756032862715E-2</c:v>
                </c:pt>
                <c:pt idx="822">
                  <c:v>2.24704773346589E-2</c:v>
                </c:pt>
                <c:pt idx="823">
                  <c:v>-3.139500449780408E-2</c:v>
                </c:pt>
                <c:pt idx="824">
                  <c:v>-1.4656446081805052E-2</c:v>
                </c:pt>
                <c:pt idx="825">
                  <c:v>-3.7470890142333957E-2</c:v>
                </c:pt>
                <c:pt idx="826">
                  <c:v>-2.8826336100695626E-2</c:v>
                </c:pt>
                <c:pt idx="827">
                  <c:v>5.615075468431141E-2</c:v>
                </c:pt>
                <c:pt idx="828">
                  <c:v>6.6633692801949529E-3</c:v>
                </c:pt>
                <c:pt idx="829">
                  <c:v>3.0651800943783725E-2</c:v>
                </c:pt>
                <c:pt idx="830">
                  <c:v>-9.6339084758708671E-3</c:v>
                </c:pt>
                <c:pt idx="831">
                  <c:v>-1.9314804649026351E-2</c:v>
                </c:pt>
                <c:pt idx="832">
                  <c:v>1.8690839911050805E-3</c:v>
                </c:pt>
                <c:pt idx="833">
                  <c:v>-1.9228255102889169E-2</c:v>
                </c:pt>
                <c:pt idx="834">
                  <c:v>-1.185074456109525E-2</c:v>
                </c:pt>
                <c:pt idx="835">
                  <c:v>-5.0636617541982898E-2</c:v>
                </c:pt>
                <c:pt idx="836">
                  <c:v>1.4815719122897697E-2</c:v>
                </c:pt>
                <c:pt idx="837">
                  <c:v>-1.3370045531810537E-2</c:v>
                </c:pt>
                <c:pt idx="838">
                  <c:v>-1.5580180532437371E-4</c:v>
                </c:pt>
                <c:pt idx="839">
                  <c:v>2.4925073776642659E-3</c:v>
                </c:pt>
                <c:pt idx="840">
                  <c:v>4.2890608342210923E-2</c:v>
                </c:pt>
                <c:pt idx="841">
                  <c:v>-1.2814907077319471E-2</c:v>
                </c:pt>
                <c:pt idx="842">
                  <c:v>-3.0339429670443674E-2</c:v>
                </c:pt>
                <c:pt idx="843">
                  <c:v>2.8486934823035215E-2</c:v>
                </c:pt>
                <c:pt idx="844">
                  <c:v>1.286523184821764E-2</c:v>
                </c:pt>
                <c:pt idx="845">
                  <c:v>-5.020929868387547E-2</c:v>
                </c:pt>
                <c:pt idx="846">
                  <c:v>-2.5802453061922415E-2</c:v>
                </c:pt>
                <c:pt idx="847">
                  <c:v>-4.8440847835051759E-4</c:v>
                </c:pt>
                <c:pt idx="848">
                  <c:v>6.4641126388753634E-4</c:v>
                </c:pt>
                <c:pt idx="849">
                  <c:v>3.4554992295133147E-2</c:v>
                </c:pt>
                <c:pt idx="850">
                  <c:v>1.3579067315438786E-2</c:v>
                </c:pt>
                <c:pt idx="851">
                  <c:v>6.3133003906403751E-3</c:v>
                </c:pt>
                <c:pt idx="852">
                  <c:v>2.5095485970640929E-2</c:v>
                </c:pt>
                <c:pt idx="853">
                  <c:v>-4.6272723068938593E-3</c:v>
                </c:pt>
                <c:pt idx="854">
                  <c:v>1.200021849166788E-3</c:v>
                </c:pt>
                <c:pt idx="855">
                  <c:v>5.989066911706864E-4</c:v>
                </c:pt>
                <c:pt idx="856">
                  <c:v>-1.0329430498785874E-2</c:v>
                </c:pt>
                <c:pt idx="857">
                  <c:v>-2.0571987595410568E-2</c:v>
                </c:pt>
                <c:pt idx="858">
                  <c:v>-2.7795647364979859E-3</c:v>
                </c:pt>
                <c:pt idx="859">
                  <c:v>-1.5951952587134999E-2</c:v>
                </c:pt>
                <c:pt idx="860">
                  <c:v>1.7154658715134552E-2</c:v>
                </c:pt>
                <c:pt idx="861">
                  <c:v>-5.7249747417216224E-3</c:v>
                </c:pt>
                <c:pt idx="862">
                  <c:v>-3.781481562097877E-2</c:v>
                </c:pt>
                <c:pt idx="863">
                  <c:v>-1.1483368247303005E-2</c:v>
                </c:pt>
                <c:pt idx="864">
                  <c:v>-7.198995307802547E-3</c:v>
                </c:pt>
                <c:pt idx="865">
                  <c:v>-1.0929010259387306E-2</c:v>
                </c:pt>
                <c:pt idx="866">
                  <c:v>-1.303907716271091E-2</c:v>
                </c:pt>
                <c:pt idx="867">
                  <c:v>3.489157594126624E-2</c:v>
                </c:pt>
                <c:pt idx="868">
                  <c:v>1.4402876545625887E-2</c:v>
                </c:pt>
                <c:pt idx="869">
                  <c:v>1.5488660745697214E-2</c:v>
                </c:pt>
                <c:pt idx="870">
                  <c:v>-1.1280643317095218E-2</c:v>
                </c:pt>
                <c:pt idx="871">
                  <c:v>3.1656799190985296E-2</c:v>
                </c:pt>
                <c:pt idx="872">
                  <c:v>-3.5826830756112704E-3</c:v>
                </c:pt>
                <c:pt idx="873">
                  <c:v>-9.2227405320746136E-3</c:v>
                </c:pt>
                <c:pt idx="874">
                  <c:v>-3.6446891397679981E-2</c:v>
                </c:pt>
                <c:pt idx="875">
                  <c:v>4.2573129465246495E-3</c:v>
                </c:pt>
                <c:pt idx="876">
                  <c:v>1.6794312542187217E-2</c:v>
                </c:pt>
                <c:pt idx="877">
                  <c:v>-1.7960223106329165E-2</c:v>
                </c:pt>
                <c:pt idx="878">
                  <c:v>3.5597731997999427E-2</c:v>
                </c:pt>
                <c:pt idx="879">
                  <c:v>2.4597821811005227E-2</c:v>
                </c:pt>
                <c:pt idx="880">
                  <c:v>2.2776152258445759E-2</c:v>
                </c:pt>
                <c:pt idx="881">
                  <c:v>-3.6110207185193754E-3</c:v>
                </c:pt>
                <c:pt idx="882">
                  <c:v>-1.61585013341774E-2</c:v>
                </c:pt>
                <c:pt idx="883">
                  <c:v>-2.6092084245070701E-3</c:v>
                </c:pt>
                <c:pt idx="884">
                  <c:v>6.1549950347794535E-4</c:v>
                </c:pt>
                <c:pt idx="885">
                  <c:v>1.7379261118354972E-2</c:v>
                </c:pt>
                <c:pt idx="886">
                  <c:v>-8.0121456467694419E-3</c:v>
                </c:pt>
                <c:pt idx="887">
                  <c:v>1.051518201041679E-2</c:v>
                </c:pt>
                <c:pt idx="888">
                  <c:v>-1.1762878173464775E-2</c:v>
                </c:pt>
                <c:pt idx="889">
                  <c:v>-5.9516584907624015E-3</c:v>
                </c:pt>
                <c:pt idx="890">
                  <c:v>1.1053460903809098E-2</c:v>
                </c:pt>
                <c:pt idx="891">
                  <c:v>-1.8827992278726335E-2</c:v>
                </c:pt>
                <c:pt idx="892">
                  <c:v>-3.930671647701145E-2</c:v>
                </c:pt>
                <c:pt idx="893">
                  <c:v>-4.9934025153065553E-3</c:v>
                </c:pt>
                <c:pt idx="894">
                  <c:v>-1.1332327211192927E-2</c:v>
                </c:pt>
                <c:pt idx="895">
                  <c:v>8.0231979615428273E-3</c:v>
                </c:pt>
                <c:pt idx="896">
                  <c:v>1.7219011296578879E-2</c:v>
                </c:pt>
                <c:pt idx="897">
                  <c:v>3.0344771403814086E-3</c:v>
                </c:pt>
                <c:pt idx="898">
                  <c:v>-2.7384601297697153E-2</c:v>
                </c:pt>
                <c:pt idx="899">
                  <c:v>9.8247736472867331E-4</c:v>
                </c:pt>
                <c:pt idx="900">
                  <c:v>-1.3573365743535626E-2</c:v>
                </c:pt>
                <c:pt idx="901">
                  <c:v>-1.1438999388716065E-2</c:v>
                </c:pt>
                <c:pt idx="902">
                  <c:v>1.5093358904893828E-2</c:v>
                </c:pt>
                <c:pt idx="903">
                  <c:v>-7.4342566980524216E-3</c:v>
                </c:pt>
                <c:pt idx="904">
                  <c:v>2.6131796543541252E-2</c:v>
                </c:pt>
                <c:pt idx="905">
                  <c:v>-2.1897649707391054E-2</c:v>
                </c:pt>
                <c:pt idx="906">
                  <c:v>-1.9902331359118453E-3</c:v>
                </c:pt>
                <c:pt idx="907">
                  <c:v>3.8717134430608313E-2</c:v>
                </c:pt>
                <c:pt idx="908">
                  <c:v>1.1038033205694076E-2</c:v>
                </c:pt>
                <c:pt idx="909">
                  <c:v>1.7879758910195775E-2</c:v>
                </c:pt>
                <c:pt idx="910">
                  <c:v>-1.8964646151012898E-2</c:v>
                </c:pt>
                <c:pt idx="911">
                  <c:v>5.8629370976268635E-3</c:v>
                </c:pt>
                <c:pt idx="912">
                  <c:v>6.3009840437033837E-4</c:v>
                </c:pt>
                <c:pt idx="913">
                  <c:v>3.1485814945353408E-3</c:v>
                </c:pt>
                <c:pt idx="914">
                  <c:v>2.4325059252611192E-2</c:v>
                </c:pt>
                <c:pt idx="915">
                  <c:v>-4.2897640957185734E-3</c:v>
                </c:pt>
                <c:pt idx="916">
                  <c:v>5.6932108024356776E-3</c:v>
                </c:pt>
                <c:pt idx="917">
                  <c:v>-6.4259006575726474E-3</c:v>
                </c:pt>
                <c:pt idx="918">
                  <c:v>4.1574670483464082E-3</c:v>
                </c:pt>
                <c:pt idx="919">
                  <c:v>2.7756496528218877E-2</c:v>
                </c:pt>
                <c:pt idx="920">
                  <c:v>-5.819010419449766E-3</c:v>
                </c:pt>
                <c:pt idx="921">
                  <c:v>-1.185674522091773E-2</c:v>
                </c:pt>
                <c:pt idx="922">
                  <c:v>-1.2104904264383043E-2</c:v>
                </c:pt>
                <c:pt idx="923">
                  <c:v>3.2521347028570347E-2</c:v>
                </c:pt>
                <c:pt idx="924">
                  <c:v>-2.5374779494420352E-3</c:v>
                </c:pt>
                <c:pt idx="925">
                  <c:v>9.8771723846990955E-3</c:v>
                </c:pt>
                <c:pt idx="926">
                  <c:v>2.8156389371061241E-3</c:v>
                </c:pt>
                <c:pt idx="927">
                  <c:v>-2.5121680349381448E-3</c:v>
                </c:pt>
                <c:pt idx="928">
                  <c:v>5.3335577227715536E-3</c:v>
                </c:pt>
                <c:pt idx="929">
                  <c:v>-1.3557592624914516E-2</c:v>
                </c:pt>
                <c:pt idx="930">
                  <c:v>2.8384133320238369E-2</c:v>
                </c:pt>
                <c:pt idx="931">
                  <c:v>-3.3411462569100658E-3</c:v>
                </c:pt>
                <c:pt idx="932">
                  <c:v>-2.9151748480934492E-3</c:v>
                </c:pt>
                <c:pt idx="933">
                  <c:v>1.2717197007832581E-2</c:v>
                </c:pt>
                <c:pt idx="934">
                  <c:v>8.6614035642562648E-4</c:v>
                </c:pt>
                <c:pt idx="935">
                  <c:v>2.5961054012526574E-3</c:v>
                </c:pt>
                <c:pt idx="936">
                  <c:v>1.524741209585101E-2</c:v>
                </c:pt>
                <c:pt idx="937">
                  <c:v>-7.087112373543869E-4</c:v>
                </c:pt>
                <c:pt idx="938">
                  <c:v>-3.4024179389600118E-3</c:v>
                </c:pt>
                <c:pt idx="939">
                  <c:v>8.3935791919047542E-3</c:v>
                </c:pt>
                <c:pt idx="940">
                  <c:v>-1.9469781964653765E-2</c:v>
                </c:pt>
                <c:pt idx="941">
                  <c:v>1.0216157415613658E-2</c:v>
                </c:pt>
                <c:pt idx="942">
                  <c:v>-4.842816740842304E-3</c:v>
                </c:pt>
                <c:pt idx="943">
                  <c:v>6.4408739055559217E-3</c:v>
                </c:pt>
                <c:pt idx="944">
                  <c:v>5.971857730516561E-3</c:v>
                </c:pt>
                <c:pt idx="945">
                  <c:v>-7.0610700029671847E-4</c:v>
                </c:pt>
                <c:pt idx="946">
                  <c:v>-2.5464109200733498E-3</c:v>
                </c:pt>
                <c:pt idx="947">
                  <c:v>-6.0985033546612222E-3</c:v>
                </c:pt>
                <c:pt idx="948">
                  <c:v>3.1395439975798745E-3</c:v>
                </c:pt>
                <c:pt idx="949">
                  <c:v>-6.8283857354765054E-3</c:v>
                </c:pt>
                <c:pt idx="950">
                  <c:v>2.0768016758670349E-2</c:v>
                </c:pt>
                <c:pt idx="951">
                  <c:v>3.9286545804357864E-3</c:v>
                </c:pt>
                <c:pt idx="952">
                  <c:v>2.529714817251083E-2</c:v>
                </c:pt>
                <c:pt idx="953">
                  <c:v>5.5881625535512125E-3</c:v>
                </c:pt>
                <c:pt idx="954">
                  <c:v>-8.1258855550636611E-4</c:v>
                </c:pt>
                <c:pt idx="955">
                  <c:v>-1.3295488030963587E-2</c:v>
                </c:pt>
                <c:pt idx="956">
                  <c:v>1.1137265809134655E-2</c:v>
                </c:pt>
                <c:pt idx="957">
                  <c:v>-3.9437674826148239E-3</c:v>
                </c:pt>
                <c:pt idx="958">
                  <c:v>-1.6655537270988119E-2</c:v>
                </c:pt>
                <c:pt idx="959">
                  <c:v>1.3928897686943387E-4</c:v>
                </c:pt>
                <c:pt idx="960">
                  <c:v>-1.9433782726072879E-2</c:v>
                </c:pt>
                <c:pt idx="961">
                  <c:v>2.689750130751678E-3</c:v>
                </c:pt>
                <c:pt idx="962">
                  <c:v>1.9483330101841334E-2</c:v>
                </c:pt>
                <c:pt idx="963">
                  <c:v>3.3234997807034539E-3</c:v>
                </c:pt>
                <c:pt idx="964">
                  <c:v>4.8311525950435197E-3</c:v>
                </c:pt>
                <c:pt idx="965">
                  <c:v>-9.4779700654056276E-3</c:v>
                </c:pt>
                <c:pt idx="966">
                  <c:v>2.2465656882408203E-2</c:v>
                </c:pt>
                <c:pt idx="967">
                  <c:v>-6.9170631858779252E-3</c:v>
                </c:pt>
                <c:pt idx="968">
                  <c:v>1.5018022070754089E-3</c:v>
                </c:pt>
                <c:pt idx="969">
                  <c:v>-7.9091445374450675E-3</c:v>
                </c:pt>
                <c:pt idx="970">
                  <c:v>2.2405152393455197E-2</c:v>
                </c:pt>
                <c:pt idx="971">
                  <c:v>1.0083673792228964E-2</c:v>
                </c:pt>
                <c:pt idx="972">
                  <c:v>7.1878198548445127E-3</c:v>
                </c:pt>
                <c:pt idx="973">
                  <c:v>6.2112747216451769E-3</c:v>
                </c:pt>
                <c:pt idx="974">
                  <c:v>5.7786448660246403E-3</c:v>
                </c:pt>
                <c:pt idx="975">
                  <c:v>-6.5324476734018866E-4</c:v>
                </c:pt>
                <c:pt idx="976">
                  <c:v>3.3976359032727999E-3</c:v>
                </c:pt>
                <c:pt idx="977">
                  <c:v>1.2501177231848182E-2</c:v>
                </c:pt>
                <c:pt idx="978">
                  <c:v>-5.1443906143545659E-3</c:v>
                </c:pt>
                <c:pt idx="979">
                  <c:v>-5.1679282291194895E-4</c:v>
                </c:pt>
                <c:pt idx="980">
                  <c:v>-3.1048246954892278E-3</c:v>
                </c:pt>
                <c:pt idx="981">
                  <c:v>9.21270087700643E-3</c:v>
                </c:pt>
                <c:pt idx="982">
                  <c:v>3.0853765941072364E-3</c:v>
                </c:pt>
                <c:pt idx="983">
                  <c:v>3.9730285244732322E-3</c:v>
                </c:pt>
                <c:pt idx="984">
                  <c:v>1.1107109367812562E-2</c:v>
                </c:pt>
                <c:pt idx="985">
                  <c:v>-2.9176084963111748E-4</c:v>
                </c:pt>
                <c:pt idx="986">
                  <c:v>-1.2686863974908924E-3</c:v>
                </c:pt>
                <c:pt idx="987">
                  <c:v>3.0490296186118648E-3</c:v>
                </c:pt>
                <c:pt idx="988">
                  <c:v>-2.786207400407914E-3</c:v>
                </c:pt>
                <c:pt idx="989">
                  <c:v>2.1587254623307572E-3</c:v>
                </c:pt>
                <c:pt idx="990">
                  <c:v>-1.9010349698218576E-3</c:v>
                </c:pt>
                <c:pt idx="991">
                  <c:v>-6.6020079090762795E-3</c:v>
                </c:pt>
                <c:pt idx="992">
                  <c:v>1.7382386698393315E-2</c:v>
                </c:pt>
                <c:pt idx="993">
                  <c:v>-1.4824190357864531E-2</c:v>
                </c:pt>
                <c:pt idx="994">
                  <c:v>1.1731820621513567E-2</c:v>
                </c:pt>
                <c:pt idx="995">
                  <c:v>-4.6635798770939818E-3</c:v>
                </c:pt>
                <c:pt idx="996">
                  <c:v>-5.6984050385453511E-3</c:v>
                </c:pt>
                <c:pt idx="997">
                  <c:v>5.7310629565732185E-3</c:v>
                </c:pt>
                <c:pt idx="998">
                  <c:v>4.0523511224150877E-3</c:v>
                </c:pt>
                <c:pt idx="999">
                  <c:v>8.5754282251648828E-3</c:v>
                </c:pt>
                <c:pt idx="1000">
                  <c:v>-3.7469604665085754E-4</c:v>
                </c:pt>
                <c:pt idx="1001">
                  <c:v>7.5057865357006648E-3</c:v>
                </c:pt>
                <c:pt idx="1002">
                  <c:v>7.4476293017711193E-4</c:v>
                </c:pt>
                <c:pt idx="1003">
                  <c:v>-2.5682237318122469E-2</c:v>
                </c:pt>
                <c:pt idx="1004">
                  <c:v>-1.0442015525927939E-2</c:v>
                </c:pt>
                <c:pt idx="1005">
                  <c:v>-6.6913308861992205E-3</c:v>
                </c:pt>
                <c:pt idx="1006">
                  <c:v>7.3839649171321131E-3</c:v>
                </c:pt>
                <c:pt idx="1007">
                  <c:v>1.5436709402212312E-3</c:v>
                </c:pt>
                <c:pt idx="1008">
                  <c:v>1.5921666444756788E-2</c:v>
                </c:pt>
                <c:pt idx="1009">
                  <c:v>2.9071454812730213E-3</c:v>
                </c:pt>
                <c:pt idx="1010">
                  <c:v>-2.4448852440780988E-2</c:v>
                </c:pt>
                <c:pt idx="1011">
                  <c:v>6.9758941196487179E-3</c:v>
                </c:pt>
                <c:pt idx="1012">
                  <c:v>2.3091898738297756E-2</c:v>
                </c:pt>
                <c:pt idx="1013">
                  <c:v>-3.7616743116765106E-3</c:v>
                </c:pt>
                <c:pt idx="1014">
                  <c:v>3.5239897046071E-3</c:v>
                </c:pt>
                <c:pt idx="1015">
                  <c:v>1.7559814714480648E-3</c:v>
                </c:pt>
                <c:pt idx="1016">
                  <c:v>9.8912138786577675E-3</c:v>
                </c:pt>
                <c:pt idx="1017">
                  <c:v>7.0666358680402386E-3</c:v>
                </c:pt>
                <c:pt idx="1018">
                  <c:v>-4.4315596079692599E-3</c:v>
                </c:pt>
                <c:pt idx="1019">
                  <c:v>3.9566984409646899E-3</c:v>
                </c:pt>
                <c:pt idx="1020">
                  <c:v>1.0838821322642467E-2</c:v>
                </c:pt>
                <c:pt idx="1021">
                  <c:v>5.1175028402310474E-3</c:v>
                </c:pt>
                <c:pt idx="1022">
                  <c:v>-5.6975122750650975E-3</c:v>
                </c:pt>
                <c:pt idx="1023">
                  <c:v>8.046440157230883E-3</c:v>
                </c:pt>
                <c:pt idx="1024">
                  <c:v>7.0152228368851599E-3</c:v>
                </c:pt>
                <c:pt idx="1025">
                  <c:v>1.0809612771112143E-3</c:v>
                </c:pt>
                <c:pt idx="1026">
                  <c:v>-2.5674594471559953E-2</c:v>
                </c:pt>
                <c:pt idx="1027">
                  <c:v>-1.7239734209632429E-2</c:v>
                </c:pt>
                <c:pt idx="1028">
                  <c:v>6.3906720214550461E-3</c:v>
                </c:pt>
                <c:pt idx="1029">
                  <c:v>2.3156974051410817E-2</c:v>
                </c:pt>
                <c:pt idx="1030">
                  <c:v>1.0955894397843835E-3</c:v>
                </c:pt>
                <c:pt idx="1031">
                  <c:v>-2.0056360053188671E-2</c:v>
                </c:pt>
                <c:pt idx="1032">
                  <c:v>4.2174176331413182E-3</c:v>
                </c:pt>
                <c:pt idx="1033">
                  <c:v>2.2727388956452987E-2</c:v>
                </c:pt>
                <c:pt idx="1034">
                  <c:v>-4.3480615945455936E-3</c:v>
                </c:pt>
                <c:pt idx="1035">
                  <c:v>-1.637567217107927E-2</c:v>
                </c:pt>
                <c:pt idx="1036">
                  <c:v>1.6278222324276559E-2</c:v>
                </c:pt>
                <c:pt idx="1037">
                  <c:v>-4.0043925817294657E-3</c:v>
                </c:pt>
                <c:pt idx="1038">
                  <c:v>-2.5706892409439241E-2</c:v>
                </c:pt>
                <c:pt idx="1039">
                  <c:v>2.6263432073769799E-3</c:v>
                </c:pt>
                <c:pt idx="1040">
                  <c:v>-5.3627149980102207E-3</c:v>
                </c:pt>
                <c:pt idx="1041">
                  <c:v>-8.9027104148863279E-3</c:v>
                </c:pt>
                <c:pt idx="1042">
                  <c:v>-9.9951819236451245E-3</c:v>
                </c:pt>
                <c:pt idx="1043">
                  <c:v>2.1725690058360669E-3</c:v>
                </c:pt>
                <c:pt idx="1044">
                  <c:v>1.3261938828719622E-2</c:v>
                </c:pt>
                <c:pt idx="1045">
                  <c:v>2.315632229559994E-2</c:v>
                </c:pt>
                <c:pt idx="1046">
                  <c:v>-5.2887228277781473E-3</c:v>
                </c:pt>
                <c:pt idx="1047">
                  <c:v>3.0912564632674666E-3</c:v>
                </c:pt>
                <c:pt idx="1048">
                  <c:v>6.9052788591732472E-3</c:v>
                </c:pt>
                <c:pt idx="1049">
                  <c:v>8.7104700832765225E-3</c:v>
                </c:pt>
                <c:pt idx="1050">
                  <c:v>-2.1894102420126904E-3</c:v>
                </c:pt>
                <c:pt idx="1051">
                  <c:v>9.3857506915941968E-3</c:v>
                </c:pt>
                <c:pt idx="1052">
                  <c:v>1.292146402237937E-2</c:v>
                </c:pt>
                <c:pt idx="1053">
                  <c:v>3.4576290841012991E-3</c:v>
                </c:pt>
                <c:pt idx="1054">
                  <c:v>4.3955947521940875E-3</c:v>
                </c:pt>
                <c:pt idx="1055">
                  <c:v>2.2475503428205368E-3</c:v>
                </c:pt>
                <c:pt idx="1056">
                  <c:v>5.4287175907832275E-3</c:v>
                </c:pt>
                <c:pt idx="1057">
                  <c:v>2.2302935854392469E-3</c:v>
                </c:pt>
                <c:pt idx="1058">
                  <c:v>-5.9731671867173652E-3</c:v>
                </c:pt>
                <c:pt idx="1059">
                  <c:v>-1.0486356699637711E-2</c:v>
                </c:pt>
                <c:pt idx="1060">
                  <c:v>-8.9308203309540479E-3</c:v>
                </c:pt>
                <c:pt idx="1061">
                  <c:v>-1.3096617011759126E-2</c:v>
                </c:pt>
                <c:pt idx="1062">
                  <c:v>1.3393174661382456E-3</c:v>
                </c:pt>
                <c:pt idx="1063">
                  <c:v>4.6200293385487701E-3</c:v>
                </c:pt>
                <c:pt idx="1064">
                  <c:v>1.0649799630289003E-2</c:v>
                </c:pt>
                <c:pt idx="1065">
                  <c:v>-1.6524816481871984E-2</c:v>
                </c:pt>
                <c:pt idx="1066">
                  <c:v>2.4358275238522964E-4</c:v>
                </c:pt>
                <c:pt idx="1067">
                  <c:v>2.0450377021592914E-2</c:v>
                </c:pt>
                <c:pt idx="1068">
                  <c:v>7.3956229712275334E-3</c:v>
                </c:pt>
                <c:pt idx="1069">
                  <c:v>-1.3024912572767722E-3</c:v>
                </c:pt>
                <c:pt idx="1070">
                  <c:v>9.9596805010349065E-3</c:v>
                </c:pt>
                <c:pt idx="1071">
                  <c:v>5.9877076159793319E-3</c:v>
                </c:pt>
                <c:pt idx="1072">
                  <c:v>4.5510881143300264E-3</c:v>
                </c:pt>
                <c:pt idx="1073">
                  <c:v>3.6012638163294142E-3</c:v>
                </c:pt>
                <c:pt idx="1074">
                  <c:v>-1.1691189089303111E-2</c:v>
                </c:pt>
                <c:pt idx="1075">
                  <c:v>-1.2649158522382797E-2</c:v>
                </c:pt>
                <c:pt idx="1076">
                  <c:v>-1.2930180709672667E-2</c:v>
                </c:pt>
                <c:pt idx="1077">
                  <c:v>-4.5670468643916884E-3</c:v>
                </c:pt>
                <c:pt idx="1078">
                  <c:v>5.3122529362295001E-3</c:v>
                </c:pt>
                <c:pt idx="1079">
                  <c:v>1.1648842725522801E-2</c:v>
                </c:pt>
                <c:pt idx="1080">
                  <c:v>1.531369020833262E-2</c:v>
                </c:pt>
                <c:pt idx="1081">
                  <c:v>-1.8473442063948964E-2</c:v>
                </c:pt>
                <c:pt idx="1082">
                  <c:v>8.8150726558688941E-3</c:v>
                </c:pt>
                <c:pt idx="1083">
                  <c:v>-1.3933313719670659E-2</c:v>
                </c:pt>
                <c:pt idx="1084">
                  <c:v>-1.4608991469585608E-2</c:v>
                </c:pt>
                <c:pt idx="1085">
                  <c:v>-3.1593393107838263E-3</c:v>
                </c:pt>
                <c:pt idx="1086">
                  <c:v>1.5359776329672892E-2</c:v>
                </c:pt>
                <c:pt idx="1087">
                  <c:v>2.1612978994618448E-3</c:v>
                </c:pt>
                <c:pt idx="1088">
                  <c:v>-7.3080032121687344E-3</c:v>
                </c:pt>
                <c:pt idx="1089">
                  <c:v>-1.7982140054776163E-2</c:v>
                </c:pt>
                <c:pt idx="1090">
                  <c:v>-4.7926966001291538E-3</c:v>
                </c:pt>
                <c:pt idx="1091">
                  <c:v>1.2595415359621942E-2</c:v>
                </c:pt>
                <c:pt idx="1092">
                  <c:v>1.3170777803321876E-2</c:v>
                </c:pt>
                <c:pt idx="1093">
                  <c:v>6.8610196216192243E-3</c:v>
                </c:pt>
                <c:pt idx="1094">
                  <c:v>1.4226328592042536E-2</c:v>
                </c:pt>
                <c:pt idx="1095">
                  <c:v>-3.217884203111443E-2</c:v>
                </c:pt>
                <c:pt idx="1096">
                  <c:v>-3.6536483598881286E-4</c:v>
                </c:pt>
                <c:pt idx="1097">
                  <c:v>-1.4619456979987677E-2</c:v>
                </c:pt>
                <c:pt idx="1098">
                  <c:v>-1.6444656045078943E-2</c:v>
                </c:pt>
                <c:pt idx="1099">
                  <c:v>2.3888547868713417E-3</c:v>
                </c:pt>
                <c:pt idx="1100">
                  <c:v>-1.1161204349104836E-2</c:v>
                </c:pt>
                <c:pt idx="1101">
                  <c:v>5.3261180264323471E-3</c:v>
                </c:pt>
                <c:pt idx="1102">
                  <c:v>-1.602100897111336E-2</c:v>
                </c:pt>
                <c:pt idx="1103">
                  <c:v>-2.820364716487278E-3</c:v>
                </c:pt>
                <c:pt idx="1104">
                  <c:v>2.1471103579563389E-2</c:v>
                </c:pt>
                <c:pt idx="1105">
                  <c:v>-1.7873297938603594E-2</c:v>
                </c:pt>
                <c:pt idx="1106">
                  <c:v>2.3069757221847453E-3</c:v>
                </c:pt>
                <c:pt idx="1107">
                  <c:v>2.5568818030285989E-4</c:v>
                </c:pt>
                <c:pt idx="1108">
                  <c:v>9.2037640508275675E-3</c:v>
                </c:pt>
                <c:pt idx="1109">
                  <c:v>2.1659244508402509E-2</c:v>
                </c:pt>
                <c:pt idx="1110">
                  <c:v>-7.6867057304330633E-3</c:v>
                </c:pt>
                <c:pt idx="1111">
                  <c:v>3.8733407216582361E-3</c:v>
                </c:pt>
                <c:pt idx="1112">
                  <c:v>-5.1028589557909898E-3</c:v>
                </c:pt>
                <c:pt idx="1113">
                  <c:v>7.7557216712291766E-3</c:v>
                </c:pt>
                <c:pt idx="1114">
                  <c:v>1.5516346290027405E-2</c:v>
                </c:pt>
                <c:pt idx="1115">
                  <c:v>4.7671453468152158E-3</c:v>
                </c:pt>
                <c:pt idx="1116">
                  <c:v>7.298999821968355E-3</c:v>
                </c:pt>
                <c:pt idx="1117">
                  <c:v>1.5579906209620242E-2</c:v>
                </c:pt>
                <c:pt idx="1118">
                  <c:v>2.4096315760775422E-3</c:v>
                </c:pt>
                <c:pt idx="1119">
                  <c:v>4.0456347722801489E-3</c:v>
                </c:pt>
                <c:pt idx="1120">
                  <c:v>1.5050814530053858E-2</c:v>
                </c:pt>
                <c:pt idx="1121">
                  <c:v>-6.071174142767255E-3</c:v>
                </c:pt>
                <c:pt idx="1122">
                  <c:v>-2.126139229559687E-2</c:v>
                </c:pt>
                <c:pt idx="1123">
                  <c:v>-5.6413290099620594E-3</c:v>
                </c:pt>
                <c:pt idx="1124">
                  <c:v>8.9321475801580341E-3</c:v>
                </c:pt>
                <c:pt idx="1125">
                  <c:v>-1.591077680661912E-2</c:v>
                </c:pt>
                <c:pt idx="1126">
                  <c:v>6.6858143546559834E-3</c:v>
                </c:pt>
                <c:pt idx="1127">
                  <c:v>-1.606054685461844E-2</c:v>
                </c:pt>
                <c:pt idx="1128">
                  <c:v>2.258207362034903E-2</c:v>
                </c:pt>
                <c:pt idx="1129">
                  <c:v>-1.680951511442208E-3</c:v>
                </c:pt>
                <c:pt idx="1130">
                  <c:v>9.1373445122500119E-3</c:v>
                </c:pt>
                <c:pt idx="1131">
                  <c:v>1.3105489222453581E-3</c:v>
                </c:pt>
                <c:pt idx="1132">
                  <c:v>-1.177887293850377E-2</c:v>
                </c:pt>
                <c:pt idx="1133">
                  <c:v>-7.5849210302574299E-3</c:v>
                </c:pt>
                <c:pt idx="1134">
                  <c:v>-2.9843733744061685E-2</c:v>
                </c:pt>
                <c:pt idx="1135">
                  <c:v>-1.6254538405165997E-3</c:v>
                </c:pt>
                <c:pt idx="1136">
                  <c:v>-1.2522772657250769E-3</c:v>
                </c:pt>
                <c:pt idx="1137">
                  <c:v>-6.521475623922135E-3</c:v>
                </c:pt>
                <c:pt idx="1138">
                  <c:v>-3.1178459252698465E-2</c:v>
                </c:pt>
                <c:pt idx="1139">
                  <c:v>6.6447875357318331E-3</c:v>
                </c:pt>
                <c:pt idx="1140">
                  <c:v>-6.0316034956278686E-2</c:v>
                </c:pt>
                <c:pt idx="1141">
                  <c:v>-1.7492883078507271E-2</c:v>
                </c:pt>
                <c:pt idx="1142">
                  <c:v>-8.7060348769087637E-2</c:v>
                </c:pt>
                <c:pt idx="1143">
                  <c:v>6.6646321651683049E-2</c:v>
                </c:pt>
                <c:pt idx="1144">
                  <c:v>-4.8949069053191741E-2</c:v>
                </c:pt>
                <c:pt idx="1145">
                  <c:v>4.9954429182950344E-2</c:v>
                </c:pt>
                <c:pt idx="1146">
                  <c:v>6.1999821130434007E-3</c:v>
                </c:pt>
                <c:pt idx="1147">
                  <c:v>2.8227690738190869E-2</c:v>
                </c:pt>
                <c:pt idx="1148">
                  <c:v>-1.8394784803455355E-2</c:v>
                </c:pt>
                <c:pt idx="1149">
                  <c:v>2.8340082691147295E-4</c:v>
                </c:pt>
                <c:pt idx="1150">
                  <c:v>-5.6911271191086632E-2</c:v>
                </c:pt>
                <c:pt idx="1151">
                  <c:v>-1.7607378586683042E-2</c:v>
                </c:pt>
                <c:pt idx="1152">
                  <c:v>-3.5232366644065705E-3</c:v>
                </c:pt>
                <c:pt idx="1153">
                  <c:v>4.8270145165397071E-2</c:v>
                </c:pt>
                <c:pt idx="1154">
                  <c:v>1.4811882437818946E-2</c:v>
                </c:pt>
                <c:pt idx="1155">
                  <c:v>-2.45666231838918E-2</c:v>
                </c:pt>
                <c:pt idx="1156">
                  <c:v>2.385199383765646E-2</c:v>
                </c:pt>
                <c:pt idx="1157">
                  <c:v>4.7315637791825571E-2</c:v>
                </c:pt>
                <c:pt idx="1158">
                  <c:v>5.8028418133941884E-3</c:v>
                </c:pt>
                <c:pt idx="1159">
                  <c:v>-2.0604360215173978E-3</c:v>
                </c:pt>
                <c:pt idx="1160">
                  <c:v>-2.1472762070494644E-2</c:v>
                </c:pt>
                <c:pt idx="1161">
                  <c:v>-3.6995594465377035E-2</c:v>
                </c:pt>
                <c:pt idx="1162">
                  <c:v>-2.7750925077056898E-3</c:v>
                </c:pt>
                <c:pt idx="1163">
                  <c:v>3.7790988757752775E-2</c:v>
                </c:pt>
                <c:pt idx="1164">
                  <c:v>-1.8348420322224834E-2</c:v>
                </c:pt>
                <c:pt idx="1165">
                  <c:v>-2.9475380055744127E-2</c:v>
                </c:pt>
                <c:pt idx="1166">
                  <c:v>8.5927714348026374E-3</c:v>
                </c:pt>
                <c:pt idx="1167">
                  <c:v>1.6157324909059634E-2</c:v>
                </c:pt>
                <c:pt idx="1168">
                  <c:v>1.7924130605142308E-2</c:v>
                </c:pt>
                <c:pt idx="1169">
                  <c:v>1.4058761526104968E-2</c:v>
                </c:pt>
                <c:pt idx="1170">
                  <c:v>1.5402633879559868E-3</c:v>
                </c:pt>
                <c:pt idx="1171">
                  <c:v>-1.789691104060942E-2</c:v>
                </c:pt>
                <c:pt idx="1172">
                  <c:v>-1.5518543393369555E-2</c:v>
                </c:pt>
                <c:pt idx="1173">
                  <c:v>-3.7020800067838033E-2</c:v>
                </c:pt>
                <c:pt idx="1174">
                  <c:v>-2.7931917834848941E-2</c:v>
                </c:pt>
                <c:pt idx="1175">
                  <c:v>1.0235536366277831E-2</c:v>
                </c:pt>
                <c:pt idx="1176">
                  <c:v>1.8882259419675584E-2</c:v>
                </c:pt>
                <c:pt idx="1177">
                  <c:v>2.1545935169616115E-2</c:v>
                </c:pt>
                <c:pt idx="1178">
                  <c:v>-3.8347882020187241E-2</c:v>
                </c:pt>
                <c:pt idx="1179">
                  <c:v>1.733122261283726E-2</c:v>
                </c:pt>
                <c:pt idx="1180">
                  <c:v>-3.0604558791847647E-2</c:v>
                </c:pt>
                <c:pt idx="1181">
                  <c:v>-5.1477289248759162E-2</c:v>
                </c:pt>
                <c:pt idx="1182">
                  <c:v>6.2305182252625269E-2</c:v>
                </c:pt>
                <c:pt idx="1183">
                  <c:v>1.373662310111845E-2</c:v>
                </c:pt>
                <c:pt idx="1184">
                  <c:v>2.2229108966238087E-2</c:v>
                </c:pt>
                <c:pt idx="1185">
                  <c:v>-2.4426706342882909E-2</c:v>
                </c:pt>
                <c:pt idx="1186">
                  <c:v>4.3816840877133778E-2</c:v>
                </c:pt>
                <c:pt idx="1187">
                  <c:v>6.8742300632818054E-3</c:v>
                </c:pt>
                <c:pt idx="1188">
                  <c:v>1.4235960742946974E-2</c:v>
                </c:pt>
                <c:pt idx="1189">
                  <c:v>-8.5933189206799376E-4</c:v>
                </c:pt>
                <c:pt idx="1190">
                  <c:v>1.9782355461083645E-2</c:v>
                </c:pt>
                <c:pt idx="1191">
                  <c:v>-3.0362939897029317E-2</c:v>
                </c:pt>
                <c:pt idx="1192">
                  <c:v>2.6529362743755724E-2</c:v>
                </c:pt>
                <c:pt idx="1193">
                  <c:v>-1.9488644285234336E-2</c:v>
                </c:pt>
                <c:pt idx="1194">
                  <c:v>2.7367644647309231E-3</c:v>
                </c:pt>
                <c:pt idx="1195">
                  <c:v>2.1688572809277051E-2</c:v>
                </c:pt>
                <c:pt idx="1196">
                  <c:v>3.2195142640478513E-2</c:v>
                </c:pt>
                <c:pt idx="1197">
                  <c:v>-2.8058170564109641E-2</c:v>
                </c:pt>
                <c:pt idx="1198">
                  <c:v>1.7236785736755911E-2</c:v>
                </c:pt>
                <c:pt idx="1199">
                  <c:v>5.2761986395949201E-2</c:v>
                </c:pt>
                <c:pt idx="1200">
                  <c:v>-5.1032159319688297E-3</c:v>
                </c:pt>
                <c:pt idx="1201">
                  <c:v>-2.6568530605183382E-2</c:v>
                </c:pt>
                <c:pt idx="1202">
                  <c:v>-3.5400841408465888E-2</c:v>
                </c:pt>
                <c:pt idx="1203">
                  <c:v>2.4653216108571296E-2</c:v>
                </c:pt>
                <c:pt idx="1204">
                  <c:v>2.4880584557546825E-2</c:v>
                </c:pt>
                <c:pt idx="1205">
                  <c:v>-4.9351559024269909E-3</c:v>
                </c:pt>
                <c:pt idx="1206">
                  <c:v>-2.0108673648787656E-3</c:v>
                </c:pt>
                <c:pt idx="1207">
                  <c:v>1.4640483007862137E-2</c:v>
                </c:pt>
                <c:pt idx="1208">
                  <c:v>-4.7656616738885216E-2</c:v>
                </c:pt>
                <c:pt idx="1209">
                  <c:v>7.3674742183571507E-3</c:v>
                </c:pt>
                <c:pt idx="1210">
                  <c:v>2.635564967851356E-2</c:v>
                </c:pt>
                <c:pt idx="1211">
                  <c:v>-1.4386135765866115E-2</c:v>
                </c:pt>
                <c:pt idx="1212">
                  <c:v>1.2686688208384478E-2</c:v>
                </c:pt>
                <c:pt idx="1213">
                  <c:v>-1.6163768180965987E-2</c:v>
                </c:pt>
                <c:pt idx="1214">
                  <c:v>-1.4239219656037361E-2</c:v>
                </c:pt>
                <c:pt idx="1215">
                  <c:v>-2.7765435638438252E-4</c:v>
                </c:pt>
                <c:pt idx="1216">
                  <c:v>-2.3895384426549704E-2</c:v>
                </c:pt>
                <c:pt idx="1217">
                  <c:v>-8.3976528563937114E-3</c:v>
                </c:pt>
                <c:pt idx="1218">
                  <c:v>-3.1433681902737876E-2</c:v>
                </c:pt>
                <c:pt idx="1219">
                  <c:v>-1.2744337916913206E-2</c:v>
                </c:pt>
                <c:pt idx="1220">
                  <c:v>4.7583249244143477E-2</c:v>
                </c:pt>
                <c:pt idx="1221">
                  <c:v>-1.8631427523875255E-3</c:v>
                </c:pt>
                <c:pt idx="1222">
                  <c:v>5.8426611431644737E-2</c:v>
                </c:pt>
                <c:pt idx="1223">
                  <c:v>-7.1880650861041451E-3</c:v>
                </c:pt>
                <c:pt idx="1224">
                  <c:v>4.0981515742035679E-3</c:v>
                </c:pt>
                <c:pt idx="1225">
                  <c:v>1.7142896887176962E-2</c:v>
                </c:pt>
                <c:pt idx="1226">
                  <c:v>9.3648844843219337E-4</c:v>
                </c:pt>
                <c:pt idx="1227">
                  <c:v>-2.004916234127907E-3</c:v>
                </c:pt>
                <c:pt idx="1228">
                  <c:v>-3.106594224761039E-2</c:v>
                </c:pt>
                <c:pt idx="1229">
                  <c:v>3.0127369463953668E-2</c:v>
                </c:pt>
                <c:pt idx="1230">
                  <c:v>-1.4354858357723432E-2</c:v>
                </c:pt>
                <c:pt idx="1231">
                  <c:v>-2.0824664313935259E-2</c:v>
                </c:pt>
                <c:pt idx="1232">
                  <c:v>-1.2510204034484329E-2</c:v>
                </c:pt>
                <c:pt idx="1233">
                  <c:v>9.2905569614760708E-3</c:v>
                </c:pt>
                <c:pt idx="1234">
                  <c:v>7.8099338337505042E-3</c:v>
                </c:pt>
                <c:pt idx="1235">
                  <c:v>-1.7298201005749525E-2</c:v>
                </c:pt>
                <c:pt idx="1236">
                  <c:v>4.0134787329966448E-2</c:v>
                </c:pt>
                <c:pt idx="1237">
                  <c:v>4.0621376375271634E-3</c:v>
                </c:pt>
                <c:pt idx="1238">
                  <c:v>6.3685938037987277E-3</c:v>
                </c:pt>
                <c:pt idx="1239">
                  <c:v>3.7699322759714438E-3</c:v>
                </c:pt>
                <c:pt idx="1240">
                  <c:v>2.9503264605554858E-3</c:v>
                </c:pt>
                <c:pt idx="1241">
                  <c:v>-1.8188479543942426E-2</c:v>
                </c:pt>
                <c:pt idx="1242">
                  <c:v>1.0080210909965359E-2</c:v>
                </c:pt>
                <c:pt idx="1243">
                  <c:v>-5.3944800654073255E-3</c:v>
                </c:pt>
                <c:pt idx="1244">
                  <c:v>1.6542480735357357E-2</c:v>
                </c:pt>
                <c:pt idx="1245">
                  <c:v>-5.4688487532035257E-3</c:v>
                </c:pt>
                <c:pt idx="1246">
                  <c:v>5.6331344703275388E-3</c:v>
                </c:pt>
                <c:pt idx="1247">
                  <c:v>-2.534133946032413E-3</c:v>
                </c:pt>
                <c:pt idx="1248">
                  <c:v>5.0811594434101437E-3</c:v>
                </c:pt>
                <c:pt idx="1249">
                  <c:v>1.4633252540512398E-2</c:v>
                </c:pt>
                <c:pt idx="1250">
                  <c:v>3.9334085062239232E-3</c:v>
                </c:pt>
                <c:pt idx="1251">
                  <c:v>3.0038541347596759E-3</c:v>
                </c:pt>
                <c:pt idx="1252">
                  <c:v>-5.339085493301865E-3</c:v>
                </c:pt>
                <c:pt idx="1253">
                  <c:v>-3.9235133500181707E-4</c:v>
                </c:pt>
                <c:pt idx="1254">
                  <c:v>1.7810758622618161E-2</c:v>
                </c:pt>
                <c:pt idx="1255">
                  <c:v>6.175487779394917E-3</c:v>
                </c:pt>
                <c:pt idx="1256">
                  <c:v>6.4010577761108856E-4</c:v>
                </c:pt>
                <c:pt idx="1257">
                  <c:v>-1.2785034126828743E-3</c:v>
                </c:pt>
                <c:pt idx="1258">
                  <c:v>5.7580979985343284E-3</c:v>
                </c:pt>
                <c:pt idx="1259">
                  <c:v>8.5240917381792514E-3</c:v>
                </c:pt>
                <c:pt idx="1260">
                  <c:v>-1.1352536394342305E-3</c:v>
                </c:pt>
                <c:pt idx="1261">
                  <c:v>6.8200845596155801E-3</c:v>
                </c:pt>
                <c:pt idx="1262">
                  <c:v>-7.7773198360310269E-3</c:v>
                </c:pt>
                <c:pt idx="1263">
                  <c:v>-1.0116161953072078E-3</c:v>
                </c:pt>
                <c:pt idx="1264">
                  <c:v>2.1513878063879277E-2</c:v>
                </c:pt>
                <c:pt idx="1265">
                  <c:v>5.6987672790997923E-3</c:v>
                </c:pt>
                <c:pt idx="1266">
                  <c:v>2.1803529524122123E-2</c:v>
                </c:pt>
                <c:pt idx="1267">
                  <c:v>-3.2551060241291507E-3</c:v>
                </c:pt>
                <c:pt idx="1268">
                  <c:v>-6.0469036703603152E-4</c:v>
                </c:pt>
                <c:pt idx="1269">
                  <c:v>2.1781941767944346E-3</c:v>
                </c:pt>
                <c:pt idx="1270">
                  <c:v>-4.9512947087653192E-3</c:v>
                </c:pt>
                <c:pt idx="1271">
                  <c:v>-1.3713350191692841E-2</c:v>
                </c:pt>
                <c:pt idx="1272">
                  <c:v>1.2919949372962813E-2</c:v>
                </c:pt>
                <c:pt idx="1273">
                  <c:v>-4.4946877637283E-3</c:v>
                </c:pt>
                <c:pt idx="1274">
                  <c:v>-8.2977615197620258E-3</c:v>
                </c:pt>
                <c:pt idx="1275">
                  <c:v>1.8826217156574288E-2</c:v>
                </c:pt>
                <c:pt idx="1276">
                  <c:v>-1.2107689473861427E-4</c:v>
                </c:pt>
                <c:pt idx="1277">
                  <c:v>-6.7638362223821913E-3</c:v>
                </c:pt>
                <c:pt idx="1278">
                  <c:v>-7.9047153429266936E-3</c:v>
                </c:pt>
                <c:pt idx="1279">
                  <c:v>1.4954741748747669E-2</c:v>
                </c:pt>
                <c:pt idx="1280">
                  <c:v>-1.9325189381882435E-3</c:v>
                </c:pt>
                <c:pt idx="1281">
                  <c:v>-1.6937347549068615E-3</c:v>
                </c:pt>
                <c:pt idx="1282">
                  <c:v>-2.6667546003414921E-3</c:v>
                </c:pt>
                <c:pt idx="1283">
                  <c:v>-1.4949241735155883E-2</c:v>
                </c:pt>
                <c:pt idx="1284">
                  <c:v>5.182179741679116E-3</c:v>
                </c:pt>
                <c:pt idx="1285">
                  <c:v>-1.4974917756203632E-2</c:v>
                </c:pt>
                <c:pt idx="1286">
                  <c:v>1.1216172461070428E-3</c:v>
                </c:pt>
                <c:pt idx="1287">
                  <c:v>-1.9915474681810541E-2</c:v>
                </c:pt>
                <c:pt idx="1288">
                  <c:v>9.3980875478969494E-3</c:v>
                </c:pt>
                <c:pt idx="1289">
                  <c:v>1.2959199786577669E-2</c:v>
                </c:pt>
                <c:pt idx="1290">
                  <c:v>1.353893111592952E-2</c:v>
                </c:pt>
                <c:pt idx="1291">
                  <c:v>-1.9609379132407012E-3</c:v>
                </c:pt>
                <c:pt idx="1292">
                  <c:v>1.9891920121946294E-2</c:v>
                </c:pt>
                <c:pt idx="1293">
                  <c:v>-8.1868708164291037E-3</c:v>
                </c:pt>
                <c:pt idx="1294">
                  <c:v>8.3758246428518035E-3</c:v>
                </c:pt>
                <c:pt idx="1295">
                  <c:v>-8.4279249292118497E-4</c:v>
                </c:pt>
                <c:pt idx="1296">
                  <c:v>8.4334260090390689E-3</c:v>
                </c:pt>
                <c:pt idx="1297">
                  <c:v>-8.9600153460324128E-3</c:v>
                </c:pt>
                <c:pt idx="1298">
                  <c:v>-2.4128957956304209E-4</c:v>
                </c:pt>
                <c:pt idx="1299">
                  <c:v>-9.6468015651530736E-3</c:v>
                </c:pt>
                <c:pt idx="1300">
                  <c:v>9.7828366154122381E-3</c:v>
                </c:pt>
                <c:pt idx="1301">
                  <c:v>2.0803185597911167E-2</c:v>
                </c:pt>
                <c:pt idx="1302">
                  <c:v>-6.9908595246022109E-3</c:v>
                </c:pt>
                <c:pt idx="1303">
                  <c:v>-5.8463998383087024E-3</c:v>
                </c:pt>
                <c:pt idx="1304">
                  <c:v>-2.880359249765263E-3</c:v>
                </c:pt>
                <c:pt idx="1305">
                  <c:v>-3.2500041781310385E-3</c:v>
                </c:pt>
                <c:pt idx="1306">
                  <c:v>1.2317303200161778E-2</c:v>
                </c:pt>
                <c:pt idx="1307">
                  <c:v>-6.6798966327398235E-3</c:v>
                </c:pt>
                <c:pt idx="1308">
                  <c:v>-1.5972370715928386E-2</c:v>
                </c:pt>
                <c:pt idx="1309">
                  <c:v>-4.3934147213406938E-3</c:v>
                </c:pt>
                <c:pt idx="1310">
                  <c:v>-1.6425767271008307E-2</c:v>
                </c:pt>
                <c:pt idx="1311">
                  <c:v>-2.3553941714098192E-2</c:v>
                </c:pt>
                <c:pt idx="1312">
                  <c:v>1.4167181220316571E-2</c:v>
                </c:pt>
                <c:pt idx="1313">
                  <c:v>1.4346302952275236E-2</c:v>
                </c:pt>
                <c:pt idx="1314">
                  <c:v>-1.3151271429577172E-2</c:v>
                </c:pt>
                <c:pt idx="1315">
                  <c:v>1.6343904843214574E-3</c:v>
                </c:pt>
                <c:pt idx="1316">
                  <c:v>1.4434928257201163E-2</c:v>
                </c:pt>
                <c:pt idx="1317">
                  <c:v>-7.5477560392733789E-3</c:v>
                </c:pt>
                <c:pt idx="1318">
                  <c:v>-5.734771466302635E-3</c:v>
                </c:pt>
                <c:pt idx="1319">
                  <c:v>5.7678487607979445E-3</c:v>
                </c:pt>
                <c:pt idx="1320">
                  <c:v>-1.3838772824150247E-2</c:v>
                </c:pt>
                <c:pt idx="1321">
                  <c:v>7.585197126653398E-3</c:v>
                </c:pt>
                <c:pt idx="1322">
                  <c:v>1.5558653783662724E-2</c:v>
                </c:pt>
                <c:pt idx="1323">
                  <c:v>9.8838799423561774E-3</c:v>
                </c:pt>
                <c:pt idx="1324">
                  <c:v>7.8297187635358867E-3</c:v>
                </c:pt>
                <c:pt idx="1325">
                  <c:v>-1.1046400073326246E-2</c:v>
                </c:pt>
                <c:pt idx="1326">
                  <c:v>9.8206136324408E-4</c:v>
                </c:pt>
                <c:pt idx="1327">
                  <c:v>2.6974404372932526E-3</c:v>
                </c:pt>
                <c:pt idx="1328">
                  <c:v>-1.4063766436477665E-2</c:v>
                </c:pt>
                <c:pt idx="1329">
                  <c:v>-1.8977907249352222E-2</c:v>
                </c:pt>
                <c:pt idx="1330">
                  <c:v>2.6550876231972165E-3</c:v>
                </c:pt>
                <c:pt idx="1331">
                  <c:v>-6.3050200581760141E-4</c:v>
                </c:pt>
                <c:pt idx="1332">
                  <c:v>-5.6781268027360499E-3</c:v>
                </c:pt>
                <c:pt idx="1333">
                  <c:v>3.8070298838910333E-3</c:v>
                </c:pt>
                <c:pt idx="1334">
                  <c:v>-2.5282840319984512E-3</c:v>
                </c:pt>
                <c:pt idx="1335">
                  <c:v>-1.3308169498335687E-2</c:v>
                </c:pt>
                <c:pt idx="1336">
                  <c:v>-1.7984713015846143E-3</c:v>
                </c:pt>
                <c:pt idx="1337">
                  <c:v>-7.2059538738233897E-3</c:v>
                </c:pt>
                <c:pt idx="1338">
                  <c:v>-2.2683321125470668E-2</c:v>
                </c:pt>
                <c:pt idx="1339">
                  <c:v>-9.4163181865901668E-3</c:v>
                </c:pt>
                <c:pt idx="1340">
                  <c:v>2.3564238219445199E-2</c:v>
                </c:pt>
                <c:pt idx="1341">
                  <c:v>-6.0173862376703413E-3</c:v>
                </c:pt>
                <c:pt idx="1342">
                  <c:v>6.4482825445590919E-3</c:v>
                </c:pt>
                <c:pt idx="1343">
                  <c:v>2.0919320988992407E-3</c:v>
                </c:pt>
                <c:pt idx="1344">
                  <c:v>-6.5216284280489312E-4</c:v>
                </c:pt>
                <c:pt idx="1345">
                  <c:v>1.4492754914267936E-2</c:v>
                </c:pt>
                <c:pt idx="1346">
                  <c:v>-1.9176352899687998E-2</c:v>
                </c:pt>
                <c:pt idx="1347">
                  <c:v>-1.3121324623505126E-3</c:v>
                </c:pt>
                <c:pt idx="1348">
                  <c:v>-3.0087873710094137E-2</c:v>
                </c:pt>
                <c:pt idx="1349">
                  <c:v>-2.3028250883805335E-3</c:v>
                </c:pt>
                <c:pt idx="1350">
                  <c:v>1.2898720086855109E-2</c:v>
                </c:pt>
                <c:pt idx="1351">
                  <c:v>2.4664693042861785E-2</c:v>
                </c:pt>
                <c:pt idx="1352">
                  <c:v>-6.5408329580600721E-3</c:v>
                </c:pt>
                <c:pt idx="1353">
                  <c:v>1.3563091038729436E-2</c:v>
                </c:pt>
                <c:pt idx="1354">
                  <c:v>-2.2086547915977528E-2</c:v>
                </c:pt>
                <c:pt idx="1355">
                  <c:v>1.2621564483946024E-2</c:v>
                </c:pt>
                <c:pt idx="1356">
                  <c:v>-1.1545787694873244E-2</c:v>
                </c:pt>
                <c:pt idx="1357">
                  <c:v>1.1414864055900864E-2</c:v>
                </c:pt>
                <c:pt idx="1358">
                  <c:v>1.3385669323833893E-2</c:v>
                </c:pt>
                <c:pt idx="1359">
                  <c:v>1.1655413452624774E-3</c:v>
                </c:pt>
                <c:pt idx="1360">
                  <c:v>1.7333002554154264E-2</c:v>
                </c:pt>
                <c:pt idx="1361">
                  <c:v>-1.5253606626576266E-3</c:v>
                </c:pt>
                <c:pt idx="1362">
                  <c:v>-2.4322257744148756E-2</c:v>
                </c:pt>
                <c:pt idx="1363">
                  <c:v>1.1354715549281691E-2</c:v>
                </c:pt>
                <c:pt idx="1364">
                  <c:v>-1.5614771086444268E-2</c:v>
                </c:pt>
                <c:pt idx="1365">
                  <c:v>3.9126737854462412E-3</c:v>
                </c:pt>
                <c:pt idx="1366">
                  <c:v>1.6273182606212355E-2</c:v>
                </c:pt>
                <c:pt idx="1367">
                  <c:v>-1.6789914128239047E-3</c:v>
                </c:pt>
                <c:pt idx="1368">
                  <c:v>2.9103704163288002E-2</c:v>
                </c:pt>
                <c:pt idx="1369">
                  <c:v>1.1563715802850316E-2</c:v>
                </c:pt>
                <c:pt idx="1370">
                  <c:v>1.3046785951210671E-2</c:v>
                </c:pt>
                <c:pt idx="1371">
                  <c:v>-1.1042017847986418E-3</c:v>
                </c:pt>
                <c:pt idx="1372">
                  <c:v>-1.117390856350553E-2</c:v>
                </c:pt>
                <c:pt idx="1373">
                  <c:v>-3.8488779424381558E-3</c:v>
                </c:pt>
                <c:pt idx="1374">
                  <c:v>-1.1094719585293844E-2</c:v>
                </c:pt>
                <c:pt idx="1375">
                  <c:v>-3.403672484216913E-3</c:v>
                </c:pt>
                <c:pt idx="1376">
                  <c:v>-3.4149821625927279E-3</c:v>
                </c:pt>
                <c:pt idx="1377">
                  <c:v>1.2438228107746419E-2</c:v>
                </c:pt>
                <c:pt idx="1378">
                  <c:v>-4.0116227921044301E-3</c:v>
                </c:pt>
                <c:pt idx="1379">
                  <c:v>3.524147913149589E-3</c:v>
                </c:pt>
                <c:pt idx="1380">
                  <c:v>6.1460691838537418E-3</c:v>
                </c:pt>
                <c:pt idx="1381">
                  <c:v>-3.3662482243297376E-3</c:v>
                </c:pt>
                <c:pt idx="1382">
                  <c:v>-1.2757497242827265E-2</c:v>
                </c:pt>
                <c:pt idx="1383">
                  <c:v>-1.5963857606635878E-2</c:v>
                </c:pt>
                <c:pt idx="1384">
                  <c:v>-1.3132544987476291E-2</c:v>
                </c:pt>
                <c:pt idx="1385">
                  <c:v>2.2179872960681468E-3</c:v>
                </c:pt>
                <c:pt idx="1386">
                  <c:v>8.5918625488177192E-3</c:v>
                </c:pt>
                <c:pt idx="1387">
                  <c:v>2.3747955121213193E-2</c:v>
                </c:pt>
                <c:pt idx="1388">
                  <c:v>-3.4044291888086775E-3</c:v>
                </c:pt>
                <c:pt idx="1389">
                  <c:v>-8.8549110611831905E-3</c:v>
                </c:pt>
                <c:pt idx="1390">
                  <c:v>-1.646449520709492E-2</c:v>
                </c:pt>
                <c:pt idx="1391">
                  <c:v>-3.6336688962148589E-3</c:v>
                </c:pt>
                <c:pt idx="1392">
                  <c:v>2.3834489441506124E-2</c:v>
                </c:pt>
                <c:pt idx="1393">
                  <c:v>7.7596995740873975E-3</c:v>
                </c:pt>
                <c:pt idx="1394">
                  <c:v>9.088611775859734E-3</c:v>
                </c:pt>
                <c:pt idx="1395">
                  <c:v>-1.5010004475638494E-3</c:v>
                </c:pt>
                <c:pt idx="1396">
                  <c:v>4.7604763424988761E-3</c:v>
                </c:pt>
                <c:pt idx="1397">
                  <c:v>-3.4914038259823421E-3</c:v>
                </c:pt>
                <c:pt idx="1398">
                  <c:v>-1.6264663608128727E-3</c:v>
                </c:pt>
                <c:pt idx="1399">
                  <c:v>-2.3811903265652523E-3</c:v>
                </c:pt>
                <c:pt idx="1400">
                  <c:v>8.7939390790474636E-3</c:v>
                </c:pt>
                <c:pt idx="1401">
                  <c:v>1.0460645636053867E-2</c:v>
                </c:pt>
                <c:pt idx="1402">
                  <c:v>7.0251359250159684E-3</c:v>
                </c:pt>
                <c:pt idx="1403">
                  <c:v>-2.202887834963918E-3</c:v>
                </c:pt>
                <c:pt idx="1404">
                  <c:v>-6.1393119595987145E-4</c:v>
                </c:pt>
                <c:pt idx="1405">
                  <c:v>-4.7860917536822756E-3</c:v>
                </c:pt>
                <c:pt idx="1406">
                  <c:v>-7.028714342374287E-3</c:v>
                </c:pt>
                <c:pt idx="1407">
                  <c:v>2.7319621812285089E-3</c:v>
                </c:pt>
                <c:pt idx="1408">
                  <c:v>2.9724661651906459E-3</c:v>
                </c:pt>
                <c:pt idx="1409">
                  <c:v>4.5686233119230923E-3</c:v>
                </c:pt>
                <c:pt idx="1410">
                  <c:v>3.0733895319925431E-3</c:v>
                </c:pt>
                <c:pt idx="1411">
                  <c:v>-9.9264646539949375E-3</c:v>
                </c:pt>
                <c:pt idx="1412">
                  <c:v>4.084621015451706E-3</c:v>
                </c:pt>
                <c:pt idx="1413">
                  <c:v>1.2204530386447532E-2</c:v>
                </c:pt>
                <c:pt idx="1414">
                  <c:v>2.4307986195326592E-4</c:v>
                </c:pt>
                <c:pt idx="1415">
                  <c:v>1.8385647579929554E-2</c:v>
                </c:pt>
                <c:pt idx="1416">
                  <c:v>7.4128810334437301E-3</c:v>
                </c:pt>
                <c:pt idx="1417">
                  <c:v>-4.5102459050516686E-3</c:v>
                </c:pt>
                <c:pt idx="1418">
                  <c:v>2.146412093261052E-3</c:v>
                </c:pt>
                <c:pt idx="1419">
                  <c:v>5.1150972258173777E-3</c:v>
                </c:pt>
                <c:pt idx="1420">
                  <c:v>1.3137903943035933E-2</c:v>
                </c:pt>
                <c:pt idx="1421">
                  <c:v>9.3456080916334283E-3</c:v>
                </c:pt>
                <c:pt idx="1422">
                  <c:v>-4.6294399719376544E-3</c:v>
                </c:pt>
                <c:pt idx="1423">
                  <c:v>-3.2559365261123352E-3</c:v>
                </c:pt>
                <c:pt idx="1424">
                  <c:v>-1.7498659889445545E-3</c:v>
                </c:pt>
                <c:pt idx="1425">
                  <c:v>-4.4406825952575391E-3</c:v>
                </c:pt>
                <c:pt idx="1426">
                  <c:v>3.6390422259653388E-3</c:v>
                </c:pt>
                <c:pt idx="1427">
                  <c:v>-3.2644817422491368E-3</c:v>
                </c:pt>
                <c:pt idx="1428">
                  <c:v>-1.4371416007247451E-2</c:v>
                </c:pt>
                <c:pt idx="1429">
                  <c:v>-6.3345340184798316E-3</c:v>
                </c:pt>
                <c:pt idx="1430">
                  <c:v>1.0825462311637502E-2</c:v>
                </c:pt>
                <c:pt idx="1431">
                  <c:v>-7.1395861339941247E-3</c:v>
                </c:pt>
                <c:pt idx="1432">
                  <c:v>3.3555927315511713E-3</c:v>
                </c:pt>
                <c:pt idx="1433">
                  <c:v>1.9112534322049957E-3</c:v>
                </c:pt>
                <c:pt idx="1434">
                  <c:v>-2.8614650167679834E-3</c:v>
                </c:pt>
                <c:pt idx="1435">
                  <c:v>6.8152121531628307E-3</c:v>
                </c:pt>
                <c:pt idx="1436">
                  <c:v>-1.1876493780628161E-3</c:v>
                </c:pt>
                <c:pt idx="1437">
                  <c:v>-6.301503666378161E-3</c:v>
                </c:pt>
                <c:pt idx="1438">
                  <c:v>-1.1724730249398796E-2</c:v>
                </c:pt>
                <c:pt idx="1439">
                  <c:v>-1.5742424009617118E-3</c:v>
                </c:pt>
                <c:pt idx="1440">
                  <c:v>3.63769831892502E-3</c:v>
                </c:pt>
                <c:pt idx="1441">
                  <c:v>-8.0946409006225073E-3</c:v>
                </c:pt>
                <c:pt idx="1442">
                  <c:v>6.5772942003359258E-3</c:v>
                </c:pt>
                <c:pt idx="1443">
                  <c:v>7.3815467414579672E-3</c:v>
                </c:pt>
                <c:pt idx="1444">
                  <c:v>9.0093550547885037E-3</c:v>
                </c:pt>
                <c:pt idx="1445">
                  <c:v>-5.4765347390312025E-3</c:v>
                </c:pt>
                <c:pt idx="1446">
                  <c:v>-2.0230157571531571E-2</c:v>
                </c:pt>
                <c:pt idx="1447">
                  <c:v>-2.4395181952263645E-4</c:v>
                </c:pt>
                <c:pt idx="1448">
                  <c:v>-5.0107657695896979E-3</c:v>
                </c:pt>
                <c:pt idx="1449">
                  <c:v>-2.7018366891115031E-3</c:v>
                </c:pt>
                <c:pt idx="1450">
                  <c:v>4.0644147572288514E-3</c:v>
                </c:pt>
                <c:pt idx="1451">
                  <c:v>-4.7838647894563602E-3</c:v>
                </c:pt>
                <c:pt idx="1452">
                  <c:v>6.0388063896283928E-3</c:v>
                </c:pt>
                <c:pt idx="1453">
                  <c:v>1.0535430833965354E-2</c:v>
                </c:pt>
                <c:pt idx="1454">
                  <c:v>-1.5759568923611078E-2</c:v>
                </c:pt>
                <c:pt idx="1455">
                  <c:v>6.6510014305178888E-3</c:v>
                </c:pt>
                <c:pt idx="1456">
                  <c:v>7.4635288557058921E-3</c:v>
                </c:pt>
                <c:pt idx="1457">
                  <c:v>-2.428937790357566E-2</c:v>
                </c:pt>
                <c:pt idx="1458">
                  <c:v>-1.4065055495699141E-2</c:v>
                </c:pt>
                <c:pt idx="1459">
                  <c:v>2.1458953863120467E-3</c:v>
                </c:pt>
                <c:pt idx="1460">
                  <c:v>-2.8973625010170201E-3</c:v>
                </c:pt>
                <c:pt idx="1461">
                  <c:v>-5.6851059980563834E-3</c:v>
                </c:pt>
                <c:pt idx="1462">
                  <c:v>-1.8551343709388712E-2</c:v>
                </c:pt>
                <c:pt idx="1463">
                  <c:v>-5.1788297761325985E-3</c:v>
                </c:pt>
                <c:pt idx="1464">
                  <c:v>8.3288615548833267E-3</c:v>
                </c:pt>
                <c:pt idx="1465">
                  <c:v>2.1166696540199759E-2</c:v>
                </c:pt>
                <c:pt idx="1466">
                  <c:v>1.7697757002441694E-3</c:v>
                </c:pt>
                <c:pt idx="1467">
                  <c:v>5.2985537336991406E-3</c:v>
                </c:pt>
                <c:pt idx="1468">
                  <c:v>9.9148712020040719E-3</c:v>
                </c:pt>
                <c:pt idx="1469">
                  <c:v>3.231068277534499E-3</c:v>
                </c:pt>
                <c:pt idx="1470">
                  <c:v>-1.2386216799339378E-3</c:v>
                </c:pt>
                <c:pt idx="1471">
                  <c:v>8.4331958280183805E-3</c:v>
                </c:pt>
                <c:pt idx="1472">
                  <c:v>1.1438108980197592E-2</c:v>
                </c:pt>
                <c:pt idx="1473">
                  <c:v>-1.9455522764125766E-3</c:v>
                </c:pt>
                <c:pt idx="1474">
                  <c:v>-1.0966223326311919E-3</c:v>
                </c:pt>
                <c:pt idx="1475">
                  <c:v>1.2196007149747334E-3</c:v>
                </c:pt>
                <c:pt idx="1476">
                  <c:v>-1.218115100926731E-3</c:v>
                </c:pt>
                <c:pt idx="1477">
                  <c:v>1.5855427927735644E-3</c:v>
                </c:pt>
                <c:pt idx="1478">
                  <c:v>7.3030006415097937E-4</c:v>
                </c:pt>
                <c:pt idx="1479">
                  <c:v>4.3810440718468069E-3</c:v>
                </c:pt>
                <c:pt idx="1480">
                  <c:v>1.0540444363140722E-2</c:v>
                </c:pt>
                <c:pt idx="1481">
                  <c:v>-5.6351787432918909E-3</c:v>
                </c:pt>
                <c:pt idx="1482">
                  <c:v>-6.3897726238502095E-3</c:v>
                </c:pt>
                <c:pt idx="1483">
                  <c:v>-6.0668557740672924E-4</c:v>
                </c:pt>
                <c:pt idx="1484">
                  <c:v>1.4084287493770553E-2</c:v>
                </c:pt>
                <c:pt idx="1485">
                  <c:v>1.3649385566578909E-2</c:v>
                </c:pt>
                <c:pt idx="1486">
                  <c:v>2.2283902272437484E-3</c:v>
                </c:pt>
                <c:pt idx="1487">
                  <c:v>4.9927335898882763E-3</c:v>
                </c:pt>
                <c:pt idx="1488">
                  <c:v>-4.1402831701218279E-3</c:v>
                </c:pt>
                <c:pt idx="1489">
                  <c:v>-4.869895283653114E-3</c:v>
                </c:pt>
                <c:pt idx="1490">
                  <c:v>-7.1615061631056243E-3</c:v>
                </c:pt>
                <c:pt idx="1491">
                  <c:v>-7.2168039879949575E-4</c:v>
                </c:pt>
                <c:pt idx="1492">
                  <c:v>-7.0978466134096196E-3</c:v>
                </c:pt>
                <c:pt idx="1493">
                  <c:v>2.1689143075766193E-2</c:v>
                </c:pt>
                <c:pt idx="1494">
                  <c:v>2.9411779907541291E-2</c:v>
                </c:pt>
                <c:pt idx="1495">
                  <c:v>-2.3043699734206502E-3</c:v>
                </c:pt>
                <c:pt idx="1496">
                  <c:v>7.3903110010125062E-3</c:v>
                </c:pt>
                <c:pt idx="1497">
                  <c:v>-3.7825805060539563E-3</c:v>
                </c:pt>
                <c:pt idx="1498">
                  <c:v>-6.9030880904386027E-4</c:v>
                </c:pt>
                <c:pt idx="1499">
                  <c:v>4.8356926513311027E-3</c:v>
                </c:pt>
                <c:pt idx="1500">
                  <c:v>2.291960266201043E-3</c:v>
                </c:pt>
                <c:pt idx="1501">
                  <c:v>-1.4862978515344238E-3</c:v>
                </c:pt>
                <c:pt idx="1502">
                  <c:v>5.7241240141658878E-4</c:v>
                </c:pt>
                <c:pt idx="1503">
                  <c:v>4.3483646489490546E-3</c:v>
                </c:pt>
                <c:pt idx="1504">
                  <c:v>-2.962448315251609E-3</c:v>
                </c:pt>
                <c:pt idx="1505">
                  <c:v>9.2562074357074309E-3</c:v>
                </c:pt>
                <c:pt idx="1506">
                  <c:v>2.8304818356676975E-3</c:v>
                </c:pt>
                <c:pt idx="1507">
                  <c:v>7.2263255085969202E-3</c:v>
                </c:pt>
                <c:pt idx="1508">
                  <c:v>-2.3539396540912527E-3</c:v>
                </c:pt>
                <c:pt idx="1509">
                  <c:v>3.2583162392874065E-3</c:v>
                </c:pt>
                <c:pt idx="1510">
                  <c:v>7.2792991374155402E-3</c:v>
                </c:pt>
                <c:pt idx="1511">
                  <c:v>6.6742579444745154E-4</c:v>
                </c:pt>
                <c:pt idx="1512">
                  <c:v>5.5549437062052398E-4</c:v>
                </c:pt>
                <c:pt idx="1513">
                  <c:v>-1.1993153612284591E-2</c:v>
                </c:pt>
                <c:pt idx="1514">
                  <c:v>6.8560554416809971E-3</c:v>
                </c:pt>
                <c:pt idx="1515">
                  <c:v>8.8189450882310005E-3</c:v>
                </c:pt>
                <c:pt idx="1516">
                  <c:v>-1.2061814485343492E-2</c:v>
                </c:pt>
                <c:pt idx="1517">
                  <c:v>8.9608788965180874E-3</c:v>
                </c:pt>
                <c:pt idx="1518">
                  <c:v>4.2184124612703044E-3</c:v>
                </c:pt>
                <c:pt idx="1519">
                  <c:v>-3.3166603883602042E-3</c:v>
                </c:pt>
                <c:pt idx="1520">
                  <c:v>7.0988007023107258E-3</c:v>
                </c:pt>
                <c:pt idx="1521">
                  <c:v>-1.1011019178678305E-3</c:v>
                </c:pt>
                <c:pt idx="1522">
                  <c:v>4.409632334291036E-3</c:v>
                </c:pt>
                <c:pt idx="1523">
                  <c:v>4.1713786569297362E-3</c:v>
                </c:pt>
                <c:pt idx="1524">
                  <c:v>2.514344859450901E-3</c:v>
                </c:pt>
                <c:pt idx="1525">
                  <c:v>3.2705284880885088E-4</c:v>
                </c:pt>
                <c:pt idx="1526">
                  <c:v>8.8294156951045366E-3</c:v>
                </c:pt>
                <c:pt idx="1527">
                  <c:v>-1.8584934616890036E-2</c:v>
                </c:pt>
                <c:pt idx="1528">
                  <c:v>-9.6882223943313139E-3</c:v>
                </c:pt>
                <c:pt idx="1529">
                  <c:v>1.200696079032082E-2</c:v>
                </c:pt>
                <c:pt idx="1530">
                  <c:v>-2.208091499224174E-2</c:v>
                </c:pt>
                <c:pt idx="1531">
                  <c:v>3.9316326586589234E-3</c:v>
                </c:pt>
                <c:pt idx="1532">
                  <c:v>1.0518088509682277E-2</c:v>
                </c:pt>
                <c:pt idx="1533">
                  <c:v>1.8825001738507208E-3</c:v>
                </c:pt>
                <c:pt idx="1534">
                  <c:v>4.5315469650535345E-3</c:v>
                </c:pt>
                <c:pt idx="1535">
                  <c:v>2.6401383602316919E-3</c:v>
                </c:pt>
                <c:pt idx="1536">
                  <c:v>1.1632006460998268E-2</c:v>
                </c:pt>
                <c:pt idx="1537">
                  <c:v>2.6035638804133843E-3</c:v>
                </c:pt>
                <c:pt idx="1538">
                  <c:v>4.7603399251086032E-3</c:v>
                </c:pt>
                <c:pt idx="1539">
                  <c:v>9.260128727924144E-3</c:v>
                </c:pt>
                <c:pt idx="1540">
                  <c:v>-3.2026672973994863E-4</c:v>
                </c:pt>
                <c:pt idx="1541">
                  <c:v>-2.0274991211101101E-3</c:v>
                </c:pt>
                <c:pt idx="1542">
                  <c:v>3.7427540113124103E-3</c:v>
                </c:pt>
                <c:pt idx="1543">
                  <c:v>1.0015110017245865E-2</c:v>
                </c:pt>
                <c:pt idx="1544">
                  <c:v>-5.2745058118330856E-4</c:v>
                </c:pt>
                <c:pt idx="1545">
                  <c:v>-5.4882582376534206E-3</c:v>
                </c:pt>
                <c:pt idx="1546">
                  <c:v>-4.2448926463675152E-3</c:v>
                </c:pt>
                <c:pt idx="1547">
                  <c:v>9.2719656135022976E-3</c:v>
                </c:pt>
                <c:pt idx="1548">
                  <c:v>-8.7644719486629219E-3</c:v>
                </c:pt>
                <c:pt idx="1549">
                  <c:v>3.0892868505225657E-3</c:v>
                </c:pt>
                <c:pt idx="1550">
                  <c:v>5.7539755112112623E-4</c:v>
                </c:pt>
                <c:pt idx="1551">
                  <c:v>3.1930171791971773E-3</c:v>
                </c:pt>
                <c:pt idx="1552">
                  <c:v>6.3675056689316278E-4</c:v>
                </c:pt>
                <c:pt idx="1553">
                  <c:v>1.2723244610872708E-3</c:v>
                </c:pt>
                <c:pt idx="1554">
                  <c:v>-1.3449244684687112E-2</c:v>
                </c:pt>
                <c:pt idx="1555">
                  <c:v>-6.2258986152901041E-3</c:v>
                </c:pt>
                <c:pt idx="1556">
                  <c:v>-1.5661963275931057E-2</c:v>
                </c:pt>
                <c:pt idx="1557">
                  <c:v>8.5592777188199243E-3</c:v>
                </c:pt>
                <c:pt idx="1558">
                  <c:v>-1.9584251308487621E-3</c:v>
                </c:pt>
                <c:pt idx="1559">
                  <c:v>8.2851251696953732E-3</c:v>
                </c:pt>
                <c:pt idx="1560">
                  <c:v>-2.9193003958564168E-3</c:v>
                </c:pt>
                <c:pt idx="1561">
                  <c:v>1.8108606446521236E-2</c:v>
                </c:pt>
                <c:pt idx="1562">
                  <c:v>1.3845959713325584E-3</c:v>
                </c:pt>
                <c:pt idx="1563">
                  <c:v>-4.0413516602211264E-3</c:v>
                </c:pt>
                <c:pt idx="1564">
                  <c:v>-3.7697543132006683E-2</c:v>
                </c:pt>
                <c:pt idx="1565">
                  <c:v>1.7311857813220755E-2</c:v>
                </c:pt>
                <c:pt idx="1566">
                  <c:v>-1.734454468294E-2</c:v>
                </c:pt>
                <c:pt idx="1567">
                  <c:v>-5.5506552463781E-3</c:v>
                </c:pt>
                <c:pt idx="1568">
                  <c:v>1.1498010482903886E-2</c:v>
                </c:pt>
                <c:pt idx="1569">
                  <c:v>2.8697164356874527E-3</c:v>
                </c:pt>
                <c:pt idx="1570">
                  <c:v>1.5846576501972409E-2</c:v>
                </c:pt>
                <c:pt idx="1571">
                  <c:v>5.1996604573385508E-3</c:v>
                </c:pt>
                <c:pt idx="1572">
                  <c:v>6.5740619781011755E-3</c:v>
                </c:pt>
                <c:pt idx="1573">
                  <c:v>-5.3529827342747582E-3</c:v>
                </c:pt>
                <c:pt idx="1574">
                  <c:v>7.2118108291139293E-3</c:v>
                </c:pt>
                <c:pt idx="1575">
                  <c:v>5.6642673742275385E-3</c:v>
                </c:pt>
                <c:pt idx="1576">
                  <c:v>-2.4229714778018718E-2</c:v>
                </c:pt>
                <c:pt idx="1577">
                  <c:v>1.5900678104946886E-2</c:v>
                </c:pt>
                <c:pt idx="1578">
                  <c:v>1.5866261175955909E-2</c:v>
                </c:pt>
                <c:pt idx="1579">
                  <c:v>6.437390722688674E-3</c:v>
                </c:pt>
                <c:pt idx="1580">
                  <c:v>8.1786527938447762E-3</c:v>
                </c:pt>
                <c:pt idx="1581">
                  <c:v>2.9122503692060597E-3</c:v>
                </c:pt>
                <c:pt idx="1582">
                  <c:v>-3.4223771007775294E-3</c:v>
                </c:pt>
                <c:pt idx="1583">
                  <c:v>7.5963477613956165E-3</c:v>
                </c:pt>
                <c:pt idx="1584">
                  <c:v>-7.2286336151627939E-4</c:v>
                </c:pt>
                <c:pt idx="1585">
                  <c:v>1.2815222019687766E-2</c:v>
                </c:pt>
                <c:pt idx="1586">
                  <c:v>2.0407605400596385E-3</c:v>
                </c:pt>
                <c:pt idx="1587">
                  <c:v>-2.5456702906982986E-3</c:v>
                </c:pt>
                <c:pt idx="1588">
                  <c:v>1.1229991038773868E-2</c:v>
                </c:pt>
                <c:pt idx="1589">
                  <c:v>1.6154570868962548E-3</c:v>
                </c:pt>
                <c:pt idx="1590">
                  <c:v>2.0154888475865107E-4</c:v>
                </c:pt>
                <c:pt idx="1591">
                  <c:v>-1.461244908305781E-2</c:v>
                </c:pt>
                <c:pt idx="1592">
                  <c:v>1.227172529350673E-3</c:v>
                </c:pt>
                <c:pt idx="1593">
                  <c:v>-2.0424582031652871E-4</c:v>
                </c:pt>
                <c:pt idx="1594">
                  <c:v>1.2975105301611389E-2</c:v>
                </c:pt>
                <c:pt idx="1595">
                  <c:v>-9.279084160815132E-3</c:v>
                </c:pt>
                <c:pt idx="1596">
                  <c:v>6.7191487810689399E-3</c:v>
                </c:pt>
                <c:pt idx="1597">
                  <c:v>-1.1022313593829103E-2</c:v>
                </c:pt>
                <c:pt idx="1598">
                  <c:v>9.509145938155994E-3</c:v>
                </c:pt>
                <c:pt idx="1599">
                  <c:v>-1.0635028568135474E-2</c:v>
                </c:pt>
                <c:pt idx="1600">
                  <c:v>-1.2796874051885121E-2</c:v>
                </c:pt>
                <c:pt idx="1601">
                  <c:v>1.0577557885636635E-2</c:v>
                </c:pt>
                <c:pt idx="1602">
                  <c:v>7.6962100051896076E-3</c:v>
                </c:pt>
                <c:pt idx="1603">
                  <c:v>6.1098923883942113E-3</c:v>
                </c:pt>
                <c:pt idx="1604">
                  <c:v>-1.0829880438720019E-2</c:v>
                </c:pt>
                <c:pt idx="1605">
                  <c:v>-9.9252515000678443E-3</c:v>
                </c:pt>
                <c:pt idx="1606">
                  <c:v>1.7672434969574713E-2</c:v>
                </c:pt>
                <c:pt idx="1607">
                  <c:v>-7.7179426462031797E-3</c:v>
                </c:pt>
                <c:pt idx="1608">
                  <c:v>6.5500007082217593E-3</c:v>
                </c:pt>
                <c:pt idx="1609">
                  <c:v>1.179452448856888E-2</c:v>
                </c:pt>
                <c:pt idx="1610">
                  <c:v>-1.2260217475931534E-2</c:v>
                </c:pt>
                <c:pt idx="1611">
                  <c:v>-2.6452026405294204E-2</c:v>
                </c:pt>
                <c:pt idx="1612">
                  <c:v>2.9258886476541957E-3</c:v>
                </c:pt>
                <c:pt idx="1613">
                  <c:v>-1.3128801687448233E-2</c:v>
                </c:pt>
                <c:pt idx="1614">
                  <c:v>9.6078996568262909E-3</c:v>
                </c:pt>
                <c:pt idx="1615">
                  <c:v>4.7061698044510436E-3</c:v>
                </c:pt>
                <c:pt idx="1616">
                  <c:v>1.550955203490556E-2</c:v>
                </c:pt>
                <c:pt idx="1617">
                  <c:v>-5.7398762443731099E-3</c:v>
                </c:pt>
                <c:pt idx="1618">
                  <c:v>1.6288586275282624E-2</c:v>
                </c:pt>
                <c:pt idx="1619">
                  <c:v>-7.1313958901475516E-4</c:v>
                </c:pt>
                <c:pt idx="1620">
                  <c:v>2.0391832267350196E-3</c:v>
                </c:pt>
                <c:pt idx="1621">
                  <c:v>1.4143114254763001E-2</c:v>
                </c:pt>
                <c:pt idx="1622">
                  <c:v>4.0134620343910132E-3</c:v>
                </c:pt>
                <c:pt idx="1623">
                  <c:v>9.2933356729865135E-3</c:v>
                </c:pt>
                <c:pt idx="1624">
                  <c:v>2.772208181547331E-3</c:v>
                </c:pt>
                <c:pt idx="1625">
                  <c:v>1.1749529581620788E-2</c:v>
                </c:pt>
                <c:pt idx="1626">
                  <c:v>2.0494513661406533E-3</c:v>
                </c:pt>
                <c:pt idx="1627">
                  <c:v>8.7652860566664881E-3</c:v>
                </c:pt>
                <c:pt idx="1628">
                  <c:v>-5.0203536099646673E-3</c:v>
                </c:pt>
                <c:pt idx="1629">
                  <c:v>3.8809498000891285E-3</c:v>
                </c:pt>
                <c:pt idx="1630">
                  <c:v>6.6695251116803966E-3</c:v>
                </c:pt>
                <c:pt idx="1631">
                  <c:v>1.5363079275056979E-3</c:v>
                </c:pt>
                <c:pt idx="1632">
                  <c:v>2.1090580687224136E-3</c:v>
                </c:pt>
                <c:pt idx="1633">
                  <c:v>-6.6984650760759656E-4</c:v>
                </c:pt>
                <c:pt idx="1634">
                  <c:v>-8.32882787695155E-3</c:v>
                </c:pt>
                <c:pt idx="1635">
                  <c:v>9.1712902547120834E-3</c:v>
                </c:pt>
                <c:pt idx="1636">
                  <c:v>-4.0178241290451666E-3</c:v>
                </c:pt>
                <c:pt idx="1637">
                  <c:v>-7.0111312298757333E-3</c:v>
                </c:pt>
                <c:pt idx="1638">
                  <c:v>8.7054045867485108E-4</c:v>
                </c:pt>
                <c:pt idx="1639">
                  <c:v>1.7393842862036824E-3</c:v>
                </c:pt>
                <c:pt idx="1640">
                  <c:v>1.3602294610844279E-2</c:v>
                </c:pt>
                <c:pt idx="1641">
                  <c:v>8.5653653019113207E-4</c:v>
                </c:pt>
                <c:pt idx="1642">
                  <c:v>3.4233617180385867E-3</c:v>
                </c:pt>
                <c:pt idx="1643">
                  <c:v>-1.0045577908665893E-2</c:v>
                </c:pt>
                <c:pt idx="1644">
                  <c:v>-7.084007027577166E-3</c:v>
                </c:pt>
                <c:pt idx="1645">
                  <c:v>4.1458930856752563E-3</c:v>
                </c:pt>
                <c:pt idx="1646">
                  <c:v>-1.0563089058476249E-3</c:v>
                </c:pt>
                <c:pt idx="1647">
                  <c:v>5.2863295753919903E-3</c:v>
                </c:pt>
                <c:pt idx="1648">
                  <c:v>-1.3382883523225253E-3</c:v>
                </c:pt>
                <c:pt idx="1649">
                  <c:v>-3.925496339848511E-3</c:v>
                </c:pt>
                <c:pt idx="1650">
                  <c:v>-1.855059980464302E-2</c:v>
                </c:pt>
                <c:pt idx="1651">
                  <c:v>-4.2108500620625655E-3</c:v>
                </c:pt>
                <c:pt idx="1652">
                  <c:v>-1.0129917950365219E-2</c:v>
                </c:pt>
                <c:pt idx="1653">
                  <c:v>1.4406107475271712E-2</c:v>
                </c:pt>
                <c:pt idx="1654">
                  <c:v>-6.0722386896622238E-3</c:v>
                </c:pt>
                <c:pt idx="1655">
                  <c:v>1.4091257911852617E-2</c:v>
                </c:pt>
                <c:pt idx="1656">
                  <c:v>2.526557820372588E-3</c:v>
                </c:pt>
                <c:pt idx="1657">
                  <c:v>9.6978379316547958E-5</c:v>
                </c:pt>
                <c:pt idx="1658">
                  <c:v>-2.3454362865712675E-2</c:v>
                </c:pt>
                <c:pt idx="1659">
                  <c:v>1.985100044882282E-3</c:v>
                </c:pt>
                <c:pt idx="1660">
                  <c:v>1.0004047237544667E-2</c:v>
                </c:pt>
                <c:pt idx="1661">
                  <c:v>-1.5592784096847723E-2</c:v>
                </c:pt>
                <c:pt idx="1662">
                  <c:v>6.7740617245761747E-3</c:v>
                </c:pt>
                <c:pt idx="1663">
                  <c:v>8.806539021820825E-3</c:v>
                </c:pt>
                <c:pt idx="1664">
                  <c:v>1.5694715191887365E-3</c:v>
                </c:pt>
                <c:pt idx="1665">
                  <c:v>2.7420729465179594E-3</c:v>
                </c:pt>
                <c:pt idx="1666">
                  <c:v>1.5138456873403205E-2</c:v>
                </c:pt>
                <c:pt idx="1667">
                  <c:v>9.8132409829956302E-3</c:v>
                </c:pt>
                <c:pt idx="1668">
                  <c:v>4.7653793257573795E-4</c:v>
                </c:pt>
                <c:pt idx="1669">
                  <c:v>-7.3328980796624199E-3</c:v>
                </c:pt>
                <c:pt idx="1670">
                  <c:v>5.4683979668053162E-3</c:v>
                </c:pt>
                <c:pt idx="1671">
                  <c:v>2.1942989004308799E-3</c:v>
                </c:pt>
                <c:pt idx="1672">
                  <c:v>9.9012225768166928E-3</c:v>
                </c:pt>
                <c:pt idx="1673">
                  <c:v>9.5208711806935575E-3</c:v>
                </c:pt>
                <c:pt idx="1674">
                  <c:v>-1.0271542029958169E-3</c:v>
                </c:pt>
                <c:pt idx="1675">
                  <c:v>-3.6455399401129629E-3</c:v>
                </c:pt>
                <c:pt idx="1676">
                  <c:v>9.3866773341888532E-5</c:v>
                </c:pt>
                <c:pt idx="1677">
                  <c:v>3.3204257991708008E-3</c:v>
                </c:pt>
                <c:pt idx="1678">
                  <c:v>-1.8750547910167947E-3</c:v>
                </c:pt>
                <c:pt idx="1679">
                  <c:v>5.5413642374646521E-3</c:v>
                </c:pt>
                <c:pt idx="1680">
                  <c:v>-4.4835077925122757E-3</c:v>
                </c:pt>
                <c:pt idx="1681">
                  <c:v>2.8159546427297677E-4</c:v>
                </c:pt>
                <c:pt idx="1682">
                  <c:v>1.1631186575952857E-2</c:v>
                </c:pt>
                <c:pt idx="1683">
                  <c:v>-4.0797906437155529E-3</c:v>
                </c:pt>
                <c:pt idx="1684">
                  <c:v>-1.0241176385627493E-2</c:v>
                </c:pt>
                <c:pt idx="1685">
                  <c:v>6.6786038660207048E-3</c:v>
                </c:pt>
                <c:pt idx="1686">
                  <c:v>-1.1680106801033596E-2</c:v>
                </c:pt>
                <c:pt idx="1687">
                  <c:v>-1.6167019605154209E-2</c:v>
                </c:pt>
                <c:pt idx="1688">
                  <c:v>-4.0361903904938545E-3</c:v>
                </c:pt>
                <c:pt idx="1689">
                  <c:v>2.4121822023617456E-2</c:v>
                </c:pt>
                <c:pt idx="1690">
                  <c:v>1.4509320179810992E-2</c:v>
                </c:pt>
                <c:pt idx="1691">
                  <c:v>5.0146571686269237E-3</c:v>
                </c:pt>
                <c:pt idx="1692">
                  <c:v>-9.7946930569561275E-3</c:v>
                </c:pt>
                <c:pt idx="1693">
                  <c:v>1.2411218205083285E-2</c:v>
                </c:pt>
                <c:pt idx="1694">
                  <c:v>8.7567016966216826E-3</c:v>
                </c:pt>
                <c:pt idx="1695">
                  <c:v>1.1421596446652194E-2</c:v>
                </c:pt>
                <c:pt idx="1696">
                  <c:v>-1.9874776730653965E-3</c:v>
                </c:pt>
                <c:pt idx="1697">
                  <c:v>2.6251142753630496E-3</c:v>
                </c:pt>
                <c:pt idx="1698">
                  <c:v>-3.3405833973081389E-3</c:v>
                </c:pt>
                <c:pt idx="1699">
                  <c:v>5.3448196068877074E-3</c:v>
                </c:pt>
                <c:pt idx="1700">
                  <c:v>9.011877292339765E-4</c:v>
                </c:pt>
                <c:pt idx="1701">
                  <c:v>-4.4999390999533873E-4</c:v>
                </c:pt>
                <c:pt idx="1702">
                  <c:v>2.8819532028052652E-3</c:v>
                </c:pt>
                <c:pt idx="1703">
                  <c:v>-1.3650607518307267E-2</c:v>
                </c:pt>
                <c:pt idx="1704">
                  <c:v>-5.8274173018741937E-3</c:v>
                </c:pt>
                <c:pt idx="1705">
                  <c:v>-4.3043546740255678E-3</c:v>
                </c:pt>
                <c:pt idx="1706">
                  <c:v>1.1497399804533126E-2</c:v>
                </c:pt>
                <c:pt idx="1707">
                  <c:v>-3.4553213572927621E-3</c:v>
                </c:pt>
                <c:pt idx="1708">
                  <c:v>-4.2885622329965623E-3</c:v>
                </c:pt>
                <c:pt idx="1709">
                  <c:v>-1.6862578153680974E-2</c:v>
                </c:pt>
                <c:pt idx="1710">
                  <c:v>1.817693158346545E-2</c:v>
                </c:pt>
                <c:pt idx="1711">
                  <c:v>1.3730993622429466E-3</c:v>
                </c:pt>
                <c:pt idx="1712">
                  <c:v>8.229889071005303E-4</c:v>
                </c:pt>
                <c:pt idx="1713">
                  <c:v>9.5915426784021207E-3</c:v>
                </c:pt>
                <c:pt idx="1714">
                  <c:v>-9.9507707772450438E-4</c:v>
                </c:pt>
                <c:pt idx="1715">
                  <c:v>3.8038967045923577E-3</c:v>
                </c:pt>
                <c:pt idx="1716">
                  <c:v>-7.0376192396264248E-3</c:v>
                </c:pt>
                <c:pt idx="1717">
                  <c:v>-6.1791577071269588E-3</c:v>
                </c:pt>
                <c:pt idx="1718">
                  <c:v>-3.6572078484764514E-4</c:v>
                </c:pt>
                <c:pt idx="1719">
                  <c:v>1.8018641965146465E-2</c:v>
                </c:pt>
                <c:pt idx="1720">
                  <c:v>4.9415913580888038E-3</c:v>
                </c:pt>
                <c:pt idx="1721">
                  <c:v>1.2516416184342738E-3</c:v>
                </c:pt>
                <c:pt idx="1722">
                  <c:v>7.4114472657977881E-3</c:v>
                </c:pt>
                <c:pt idx="1723">
                  <c:v>5.5841572905510617E-3</c:v>
                </c:pt>
                <c:pt idx="1724">
                  <c:v>5.2893065359227442E-4</c:v>
                </c:pt>
                <c:pt idx="1725">
                  <c:v>-1.0043131607455513E-2</c:v>
                </c:pt>
                <c:pt idx="1726">
                  <c:v>-4.8056552134256858E-3</c:v>
                </c:pt>
                <c:pt idx="1727">
                  <c:v>-2.6826478139013732E-3</c:v>
                </c:pt>
                <c:pt idx="1728">
                  <c:v>7.1727584001446409E-4</c:v>
                </c:pt>
                <c:pt idx="1729">
                  <c:v>7.7952199777679976E-3</c:v>
                </c:pt>
                <c:pt idx="1730">
                  <c:v>-2.6674596017850494E-4</c:v>
                </c:pt>
                <c:pt idx="1731">
                  <c:v>-9.0706902447532656E-3</c:v>
                </c:pt>
                <c:pt idx="1732">
                  <c:v>-1.6422932945496349E-2</c:v>
                </c:pt>
                <c:pt idx="1733">
                  <c:v>2.1898814079428508E-3</c:v>
                </c:pt>
                <c:pt idx="1734">
                  <c:v>3.2772616463032644E-3</c:v>
                </c:pt>
                <c:pt idx="1735">
                  <c:v>1.1887508395880486E-2</c:v>
                </c:pt>
                <c:pt idx="1736">
                  <c:v>-1.4347295832330964E-3</c:v>
                </c:pt>
                <c:pt idx="1737">
                  <c:v>1.3740282737499498E-2</c:v>
                </c:pt>
                <c:pt idx="1738">
                  <c:v>-7.4414123941236587E-3</c:v>
                </c:pt>
                <c:pt idx="1739">
                  <c:v>1.6868801169406922E-2</c:v>
                </c:pt>
                <c:pt idx="1740">
                  <c:v>1.1339900746294429E-2</c:v>
                </c:pt>
                <c:pt idx="1741">
                  <c:v>3.8334962066799427E-3</c:v>
                </c:pt>
                <c:pt idx="1742">
                  <c:v>8.6923957179241285E-5</c:v>
                </c:pt>
                <c:pt idx="1743">
                  <c:v>-6.076495368431134E-4</c:v>
                </c:pt>
                <c:pt idx="1744">
                  <c:v>-6.0779884822503849E-4</c:v>
                </c:pt>
                <c:pt idx="1745">
                  <c:v>2.3458816910721936E-3</c:v>
                </c:pt>
                <c:pt idx="1746">
                  <c:v>-1.0835692892458337E-2</c:v>
                </c:pt>
                <c:pt idx="1747">
                  <c:v>5.0830201017988408E-3</c:v>
                </c:pt>
                <c:pt idx="1748">
                  <c:v>-8.1090016982943158E-3</c:v>
                </c:pt>
                <c:pt idx="1749">
                  <c:v>8.3512386334767541E-3</c:v>
                </c:pt>
                <c:pt idx="1750">
                  <c:v>1.3073978577586853E-3</c:v>
                </c:pt>
                <c:pt idx="1751">
                  <c:v>2.6160840262390295E-4</c:v>
                </c:pt>
                <c:pt idx="1752">
                  <c:v>5.4831482958750399E-3</c:v>
                </c:pt>
                <c:pt idx="1753">
                  <c:v>-1.3677249879838094E-2</c:v>
                </c:pt>
                <c:pt idx="1754">
                  <c:v>1.2287111792661731E-2</c:v>
                </c:pt>
                <c:pt idx="1755">
                  <c:v>7.4562242122191424E-3</c:v>
                </c:pt>
                <c:pt idx="1756">
                  <c:v>1.2049456139067161E-3</c:v>
                </c:pt>
                <c:pt idx="1757">
                  <c:v>-3.5241055531715082E-3</c:v>
                </c:pt>
                <c:pt idx="1758">
                  <c:v>5.9517774640978072E-3</c:v>
                </c:pt>
                <c:pt idx="1759">
                  <c:v>5.0590633165630283E-3</c:v>
                </c:pt>
                <c:pt idx="1760">
                  <c:v>-6.7400219879945045E-3</c:v>
                </c:pt>
                <c:pt idx="1761">
                  <c:v>-2.551084893310207E-2</c:v>
                </c:pt>
                <c:pt idx="1762">
                  <c:v>-1.4632128198077576E-2</c:v>
                </c:pt>
                <c:pt idx="1763">
                  <c:v>1.0555369211677101E-2</c:v>
                </c:pt>
                <c:pt idx="1764">
                  <c:v>-1.4428620172068585E-2</c:v>
                </c:pt>
                <c:pt idx="1765">
                  <c:v>1.4909355960515791E-2</c:v>
                </c:pt>
                <c:pt idx="1766">
                  <c:v>-7.4335101807845305E-3</c:v>
                </c:pt>
                <c:pt idx="1767">
                  <c:v>-3.1294563878000226E-2</c:v>
                </c:pt>
                <c:pt idx="1768">
                  <c:v>7.5472092439901051E-3</c:v>
                </c:pt>
                <c:pt idx="1769">
                  <c:v>-7.4906755482485599E-3</c:v>
                </c:pt>
                <c:pt idx="1770">
                  <c:v>7.9152603803522847E-3</c:v>
                </c:pt>
                <c:pt idx="1771">
                  <c:v>1.1323215667670805E-2</c:v>
                </c:pt>
                <c:pt idx="1772">
                  <c:v>2.61830661413609E-3</c:v>
                </c:pt>
                <c:pt idx="1773">
                  <c:v>8.9157778245820829E-3</c:v>
                </c:pt>
                <c:pt idx="1774">
                  <c:v>3.9274392410748593E-3</c:v>
                </c:pt>
                <c:pt idx="1775">
                  <c:v>1.2714649846018444E-2</c:v>
                </c:pt>
                <c:pt idx="1776">
                  <c:v>1.4047817354625458E-3</c:v>
                </c:pt>
                <c:pt idx="1777">
                  <c:v>1.0433251059668081E-2</c:v>
                </c:pt>
                <c:pt idx="1778">
                  <c:v>-1.0238840964954976E-2</c:v>
                </c:pt>
                <c:pt idx="1779">
                  <c:v>1.0782833041002249E-2</c:v>
                </c:pt>
                <c:pt idx="1780">
                  <c:v>3.1224927575310701E-3</c:v>
                </c:pt>
                <c:pt idx="1781">
                  <c:v>7.3490666464823828E-3</c:v>
                </c:pt>
                <c:pt idx="1782">
                  <c:v>1.0300907328295583E-3</c:v>
                </c:pt>
                <c:pt idx="1783">
                  <c:v>6.1730313876633414E-3</c:v>
                </c:pt>
                <c:pt idx="1784">
                  <c:v>5.4537886906340649E-3</c:v>
                </c:pt>
                <c:pt idx="1785">
                  <c:v>-3.9833671365484546E-3</c:v>
                </c:pt>
                <c:pt idx="1786">
                  <c:v>-5.3607421324463056E-3</c:v>
                </c:pt>
                <c:pt idx="1787">
                  <c:v>2.5151857476324979E-2</c:v>
                </c:pt>
                <c:pt idx="1788">
                  <c:v>-5.84323307165735E-4</c:v>
                </c:pt>
                <c:pt idx="1789">
                  <c:v>-1.6664082913120382E-4</c:v>
                </c:pt>
                <c:pt idx="1790">
                  <c:v>-3.3416571588995581E-4</c:v>
                </c:pt>
                <c:pt idx="1791">
                  <c:v>-3.3417796550437862E-3</c:v>
                </c:pt>
                <c:pt idx="1792">
                  <c:v>-1.039379764191195E-2</c:v>
                </c:pt>
                <c:pt idx="1793">
                  <c:v>3.0490558624776121E-3</c:v>
                </c:pt>
                <c:pt idx="1794">
                  <c:v>-1.1568808904095063E-2</c:v>
                </c:pt>
                <c:pt idx="1795">
                  <c:v>4.1861372980973588E-3</c:v>
                </c:pt>
                <c:pt idx="1796">
                  <c:v>4.4241894426808592E-3</c:v>
                </c:pt>
                <c:pt idx="1797">
                  <c:v>1.4568875313793583E-2</c:v>
                </c:pt>
                <c:pt idx="1798">
                  <c:v>-6.5122058041418018E-3</c:v>
                </c:pt>
                <c:pt idx="1799">
                  <c:v>1.3447807525885924E-3</c:v>
                </c:pt>
                <c:pt idx="1800">
                  <c:v>-4.6157743877169866E-3</c:v>
                </c:pt>
                <c:pt idx="1801">
                  <c:v>-1.1381814937248769E-2</c:v>
                </c:pt>
                <c:pt idx="1802">
                  <c:v>-2.3932388141101324E-4</c:v>
                </c:pt>
                <c:pt idx="1803">
                  <c:v>-1.91570285006607E-2</c:v>
                </c:pt>
                <c:pt idx="1804">
                  <c:v>-2.5283566576123073E-3</c:v>
                </c:pt>
                <c:pt idx="1805">
                  <c:v>-9.615555480017024E-4</c:v>
                </c:pt>
                <c:pt idx="1806">
                  <c:v>1.7936882304314228E-2</c:v>
                </c:pt>
                <c:pt idx="1807">
                  <c:v>1.3150913328406011E-2</c:v>
                </c:pt>
                <c:pt idx="1808">
                  <c:v>4.4966462685032127E-3</c:v>
                </c:pt>
                <c:pt idx="1809">
                  <c:v>-1.0135172466869902E-2</c:v>
                </c:pt>
                <c:pt idx="1810">
                  <c:v>-2.3122870775447835E-2</c:v>
                </c:pt>
                <c:pt idx="1811">
                  <c:v>-1.4586424520147689E-2</c:v>
                </c:pt>
                <c:pt idx="1812">
                  <c:v>7.0023193360457814E-3</c:v>
                </c:pt>
                <c:pt idx="1813">
                  <c:v>1.4435379626007272E-2</c:v>
                </c:pt>
                <c:pt idx="1814">
                  <c:v>-2.8546683193458211E-2</c:v>
                </c:pt>
                <c:pt idx="1815">
                  <c:v>-1.3844156033924304E-2</c:v>
                </c:pt>
                <c:pt idx="1816">
                  <c:v>2.8076397251903806E-3</c:v>
                </c:pt>
                <c:pt idx="1817">
                  <c:v>3.8835970291988264E-3</c:v>
                </c:pt>
                <c:pt idx="1818">
                  <c:v>1.0886147035945148E-2</c:v>
                </c:pt>
                <c:pt idx="1819">
                  <c:v>4.9839065804244687E-3</c:v>
                </c:pt>
                <c:pt idx="1820">
                  <c:v>4.6936852169545684E-3</c:v>
                </c:pt>
                <c:pt idx="1821">
                  <c:v>1.0313073939460571E-2</c:v>
                </c:pt>
                <c:pt idx="1822">
                  <c:v>-6.2817298049008263E-3</c:v>
                </c:pt>
                <c:pt idx="1823">
                  <c:v>-2.546037571388049E-3</c:v>
                </c:pt>
                <c:pt idx="1824">
                  <c:v>-1.7604201038524891E-2</c:v>
                </c:pt>
                <c:pt idx="1825">
                  <c:v>-5.8238924891379495E-3</c:v>
                </c:pt>
                <c:pt idx="1826">
                  <c:v>2.5236176715064396E-3</c:v>
                </c:pt>
                <c:pt idx="1827">
                  <c:v>6.6522918772649042E-3</c:v>
                </c:pt>
                <c:pt idx="1828">
                  <c:v>-3.5701126451925802E-4</c:v>
                </c:pt>
                <c:pt idx="1829">
                  <c:v>8.0351802802347549E-4</c:v>
                </c:pt>
                <c:pt idx="1830">
                  <c:v>-1.2494237294096155E-3</c:v>
                </c:pt>
                <c:pt idx="1831">
                  <c:v>-1.6265863925281066E-2</c:v>
                </c:pt>
                <c:pt idx="1832">
                  <c:v>6.3572591454064131E-4</c:v>
                </c:pt>
                <c:pt idx="1833">
                  <c:v>-1.0077937227129352E-2</c:v>
                </c:pt>
                <c:pt idx="1834">
                  <c:v>9.1716920548563508E-3</c:v>
                </c:pt>
                <c:pt idx="1835">
                  <c:v>2.2720971474317064E-2</c:v>
                </c:pt>
                <c:pt idx="1836">
                  <c:v>-9.7750438228189074E-3</c:v>
                </c:pt>
                <c:pt idx="1837">
                  <c:v>-1.6243432666013358E-2</c:v>
                </c:pt>
                <c:pt idx="1838">
                  <c:v>-6.7505924652491167E-3</c:v>
                </c:pt>
                <c:pt idx="1839">
                  <c:v>6.3374672933669274E-3</c:v>
                </c:pt>
                <c:pt idx="1840">
                  <c:v>1.0769129161337432E-2</c:v>
                </c:pt>
                <c:pt idx="1841">
                  <c:v>-1.5259792165314701E-2</c:v>
                </c:pt>
                <c:pt idx="1842">
                  <c:v>5.1350159407390628E-3</c:v>
                </c:pt>
                <c:pt idx="1843">
                  <c:v>1.0399532089708785E-2</c:v>
                </c:pt>
                <c:pt idx="1844">
                  <c:v>1.0924627926040875E-2</c:v>
                </c:pt>
                <c:pt idx="1845">
                  <c:v>1.4378916617389326E-2</c:v>
                </c:pt>
                <c:pt idx="1846">
                  <c:v>-5.1946828001098178E-3</c:v>
                </c:pt>
                <c:pt idx="1847">
                  <c:v>3.3632656143207651E-3</c:v>
                </c:pt>
                <c:pt idx="1848">
                  <c:v>-4.4986683948533557E-3</c:v>
                </c:pt>
                <c:pt idx="1849">
                  <c:v>-5.4047129550542916E-3</c:v>
                </c:pt>
                <c:pt idx="1850">
                  <c:v>-2.4054641991527737E-3</c:v>
                </c:pt>
                <c:pt idx="1851">
                  <c:v>3.9292642885604412E-3</c:v>
                </c:pt>
                <c:pt idx="1852">
                  <c:v>2.0992607548334208E-2</c:v>
                </c:pt>
                <c:pt idx="1853">
                  <c:v>9.5834923803508332E-3</c:v>
                </c:pt>
                <c:pt idx="1854">
                  <c:v>8.8023202944760293E-3</c:v>
                </c:pt>
                <c:pt idx="1855">
                  <c:v>-1.9673721491665352E-3</c:v>
                </c:pt>
                <c:pt idx="1856">
                  <c:v>-4.8858469902907098E-3</c:v>
                </c:pt>
                <c:pt idx="1857">
                  <c:v>-6.1153080269877869E-3</c:v>
                </c:pt>
                <c:pt idx="1858">
                  <c:v>1.7334479564241612E-3</c:v>
                </c:pt>
                <c:pt idx="1859">
                  <c:v>4.8444943508372251E-3</c:v>
                </c:pt>
                <c:pt idx="1860">
                  <c:v>7.0598093715350529E-3</c:v>
                </c:pt>
                <c:pt idx="1861">
                  <c:v>6.7540337883098545E-3</c:v>
                </c:pt>
                <c:pt idx="1862">
                  <c:v>8.4934582343110243E-4</c:v>
                </c:pt>
                <c:pt idx="1863">
                  <c:v>3.3087067080959098E-3</c:v>
                </c:pt>
                <c:pt idx="1864">
                  <c:v>-1.9451907208862806E-3</c:v>
                </c:pt>
                <c:pt idx="1865">
                  <c:v>-1.0675918848953581E-2</c:v>
                </c:pt>
                <c:pt idx="1866">
                  <c:v>8.4789972267189651E-3</c:v>
                </c:pt>
                <c:pt idx="1867">
                  <c:v>-1.69856512493749E-3</c:v>
                </c:pt>
                <c:pt idx="1868">
                  <c:v>6.7204836485543762E-3</c:v>
                </c:pt>
                <c:pt idx="1869">
                  <c:v>3.9714280673479596E-3</c:v>
                </c:pt>
                <c:pt idx="1870">
                  <c:v>1.0184566900500958E-2</c:v>
                </c:pt>
                <c:pt idx="1871">
                  <c:v>-3.8557256576985388E-3</c:v>
                </c:pt>
                <c:pt idx="1872">
                  <c:v>6.0452545438312022E-3</c:v>
                </c:pt>
                <c:pt idx="1873">
                  <c:v>-1.7109175874741256E-2</c:v>
                </c:pt>
                <c:pt idx="1874">
                  <c:v>-1.2142191738552244E-2</c:v>
                </c:pt>
                <c:pt idx="1875">
                  <c:v>1.2893914656524341E-3</c:v>
                </c:pt>
                <c:pt idx="1876">
                  <c:v>-1.0644722063588907E-2</c:v>
                </c:pt>
                <c:pt idx="1877">
                  <c:v>-1.3015860984525451E-3</c:v>
                </c:pt>
                <c:pt idx="1878">
                  <c:v>5.1261573265140026E-3</c:v>
                </c:pt>
                <c:pt idx="1879">
                  <c:v>-9.853978599561386E-3</c:v>
                </c:pt>
                <c:pt idx="1880">
                  <c:v>-2.7063262679584144E-3</c:v>
                </c:pt>
                <c:pt idx="1881">
                  <c:v>-1.5406009620097527E-2</c:v>
                </c:pt>
                <c:pt idx="1882">
                  <c:v>1.5558294225878067E-2</c:v>
                </c:pt>
                <c:pt idx="1883">
                  <c:v>-4.0269624445035124E-3</c:v>
                </c:pt>
                <c:pt idx="1884">
                  <c:v>8.4379351321877127E-3</c:v>
                </c:pt>
                <c:pt idx="1885">
                  <c:v>1.2203757481541455E-3</c:v>
                </c:pt>
                <c:pt idx="1886">
                  <c:v>-2.0023298635314379E-3</c:v>
                </c:pt>
                <c:pt idx="1887">
                  <c:v>-9.0719652846881216E-3</c:v>
                </c:pt>
                <c:pt idx="1888">
                  <c:v>-5.0176027100330423E-3</c:v>
                </c:pt>
                <c:pt idx="1889">
                  <c:v>2.7426431223949166E-3</c:v>
                </c:pt>
                <c:pt idx="1890">
                  <c:v>3.9703391029417556E-3</c:v>
                </c:pt>
                <c:pt idx="1891">
                  <c:v>-2.2848956658260255E-2</c:v>
                </c:pt>
                <c:pt idx="1892">
                  <c:v>-4.5867727093973354E-3</c:v>
                </c:pt>
                <c:pt idx="1893">
                  <c:v>8.8545582070738149E-3</c:v>
                </c:pt>
                <c:pt idx="1894">
                  <c:v>-2.5079357051774887E-3</c:v>
                </c:pt>
                <c:pt idx="1895">
                  <c:v>3.1424770737882302E-3</c:v>
                </c:pt>
                <c:pt idx="1896">
                  <c:v>-4.8330094721432681E-3</c:v>
                </c:pt>
                <c:pt idx="1897">
                  <c:v>9.7128928292118388E-3</c:v>
                </c:pt>
                <c:pt idx="1898">
                  <c:v>9.5306660194778292E-3</c:v>
                </c:pt>
                <c:pt idx="1899">
                  <c:v>-6.881904361971114E-3</c:v>
                </c:pt>
                <c:pt idx="1900">
                  <c:v>7.8181257893101819E-3</c:v>
                </c:pt>
                <c:pt idx="1901">
                  <c:v>1.4986216967132204E-3</c:v>
                </c:pt>
                <c:pt idx="1902">
                  <c:v>-1.9364238014254465E-3</c:v>
                </c:pt>
                <c:pt idx="1903">
                  <c:v>1.4551549284597343E-2</c:v>
                </c:pt>
                <c:pt idx="1904">
                  <c:v>3.4769398819973762E-3</c:v>
                </c:pt>
                <c:pt idx="1905">
                  <c:v>-4.2448265198385959E-3</c:v>
                </c:pt>
                <c:pt idx="1906">
                  <c:v>2.1750420077550903E-3</c:v>
                </c:pt>
                <c:pt idx="1907">
                  <c:v>8.6744786285564146E-5</c:v>
                </c:pt>
                <c:pt idx="1908">
                  <c:v>4.6871014104805653E-3</c:v>
                </c:pt>
                <c:pt idx="1909">
                  <c:v>9.0713112678630914E-3</c:v>
                </c:pt>
                <c:pt idx="1910">
                  <c:v>-2.4827045569574269E-3</c:v>
                </c:pt>
                <c:pt idx="1911">
                  <c:v>-5.1497481457951633E-3</c:v>
                </c:pt>
                <c:pt idx="1912">
                  <c:v>5.607510228323731E-3</c:v>
                </c:pt>
                <c:pt idx="1913">
                  <c:v>5.4909315616100685E-3</c:v>
                </c:pt>
                <c:pt idx="1914">
                  <c:v>-6.3138805004872012E-3</c:v>
                </c:pt>
                <c:pt idx="1915">
                  <c:v>-3.8641783916337769E-3</c:v>
                </c:pt>
                <c:pt idx="1916">
                  <c:v>3.1892810760538737E-3</c:v>
                </c:pt>
                <c:pt idx="1917">
                  <c:v>1.5466383139366435E-3</c:v>
                </c:pt>
                <c:pt idx="1918">
                  <c:v>-1.1839330805553661E-2</c:v>
                </c:pt>
                <c:pt idx="1919">
                  <c:v>5.9040726057868476E-3</c:v>
                </c:pt>
                <c:pt idx="1920">
                  <c:v>6.4733720015430762E-3</c:v>
                </c:pt>
                <c:pt idx="1921">
                  <c:v>-1.0633972191555152E-2</c:v>
                </c:pt>
                <c:pt idx="1922">
                  <c:v>-1.0921455445227046E-2</c:v>
                </c:pt>
                <c:pt idx="1923">
                  <c:v>2.8042681797117996E-3</c:v>
                </c:pt>
                <c:pt idx="1924">
                  <c:v>2.6217501085026296E-3</c:v>
                </c:pt>
                <c:pt idx="1925">
                  <c:v>6.1013727885916857E-3</c:v>
                </c:pt>
                <c:pt idx="1926">
                  <c:v>-1.264828907512261E-2</c:v>
                </c:pt>
                <c:pt idx="1927">
                  <c:v>-1.403884081630935E-2</c:v>
                </c:pt>
                <c:pt idx="1928">
                  <c:v>-9.3442360954776316E-3</c:v>
                </c:pt>
                <c:pt idx="1929">
                  <c:v>9.0528566944516609E-3</c:v>
                </c:pt>
                <c:pt idx="1930">
                  <c:v>-1.6871986698628105E-2</c:v>
                </c:pt>
                <c:pt idx="1931">
                  <c:v>8.989473710518725E-3</c:v>
                </c:pt>
                <c:pt idx="1932">
                  <c:v>-8.1021734914898946E-4</c:v>
                </c:pt>
                <c:pt idx="1933">
                  <c:v>-1.5130634896856732E-2</c:v>
                </c:pt>
                <c:pt idx="1934">
                  <c:v>-1.4174956403704586E-2</c:v>
                </c:pt>
                <c:pt idx="1935">
                  <c:v>9.5546700308006827E-3</c:v>
                </c:pt>
                <c:pt idx="1936">
                  <c:v>7.5349784087637151E-3</c:v>
                </c:pt>
                <c:pt idx="1937">
                  <c:v>-8.5727620020740192E-3</c:v>
                </c:pt>
                <c:pt idx="1938">
                  <c:v>-1.6465841511151269E-2</c:v>
                </c:pt>
                <c:pt idx="1939">
                  <c:v>1.9173245301789876E-2</c:v>
                </c:pt>
                <c:pt idx="1940">
                  <c:v>-2.6979827707375059E-2</c:v>
                </c:pt>
                <c:pt idx="1941">
                  <c:v>-1.2166731312200141E-2</c:v>
                </c:pt>
                <c:pt idx="1942">
                  <c:v>-4.0097629427905401E-3</c:v>
                </c:pt>
                <c:pt idx="1943">
                  <c:v>1.1694773149929949E-2</c:v>
                </c:pt>
                <c:pt idx="1944">
                  <c:v>1.0043517902364574E-2</c:v>
                </c:pt>
                <c:pt idx="1945">
                  <c:v>1.1257024190015619E-2</c:v>
                </c:pt>
                <c:pt idx="1946">
                  <c:v>-2.9681639676893967E-3</c:v>
                </c:pt>
                <c:pt idx="1947">
                  <c:v>1.1722843971028185E-2</c:v>
                </c:pt>
                <c:pt idx="1948">
                  <c:v>1.6461231197739901E-2</c:v>
                </c:pt>
                <c:pt idx="1949">
                  <c:v>-1.429452283898125E-2</c:v>
                </c:pt>
                <c:pt idx="1950">
                  <c:v>1.7714455328704748E-2</c:v>
                </c:pt>
                <c:pt idx="1951">
                  <c:v>1.7134552183091234E-3</c:v>
                </c:pt>
                <c:pt idx="1952">
                  <c:v>-5.4019145052930373E-4</c:v>
                </c:pt>
                <c:pt idx="1953">
                  <c:v>2.8466096123379581E-2</c:v>
                </c:pt>
                <c:pt idx="1954">
                  <c:v>-2.3650580206233673E-3</c:v>
                </c:pt>
                <c:pt idx="1955">
                  <c:v>8.5162786703094628E-3</c:v>
                </c:pt>
                <c:pt idx="1956">
                  <c:v>1.4712458745313794E-2</c:v>
                </c:pt>
                <c:pt idx="1957">
                  <c:v>-1.7159616405204581E-3</c:v>
                </c:pt>
                <c:pt idx="1958">
                  <c:v>-4.6407345906110953E-3</c:v>
                </c:pt>
                <c:pt idx="1959">
                  <c:v>1.8130448963642465E-3</c:v>
                </c:pt>
                <c:pt idx="1960">
                  <c:v>4.3093543461587558E-3</c:v>
                </c:pt>
                <c:pt idx="1961">
                  <c:v>1.5445578898818368E-3</c:v>
                </c:pt>
                <c:pt idx="1962">
                  <c:v>4.9694736916088278E-3</c:v>
                </c:pt>
                <c:pt idx="1963">
                  <c:v>6.8205326509884756E-4</c:v>
                </c:pt>
                <c:pt idx="1964">
                  <c:v>4.5157440709966412E-3</c:v>
                </c:pt>
                <c:pt idx="1965">
                  <c:v>-8.4818507430060031E-3</c:v>
                </c:pt>
                <c:pt idx="1966">
                  <c:v>-1.796229739508437E-3</c:v>
                </c:pt>
                <c:pt idx="1967">
                  <c:v>-8.3125828506853683E-3</c:v>
                </c:pt>
                <c:pt idx="1968">
                  <c:v>5.789714722870043E-3</c:v>
                </c:pt>
                <c:pt idx="1969">
                  <c:v>-1.0653750772576798E-2</c:v>
                </c:pt>
                <c:pt idx="1970">
                  <c:v>1.1202896670280849E-2</c:v>
                </c:pt>
                <c:pt idx="1971">
                  <c:v>1.2022356032836967E-3</c:v>
                </c:pt>
                <c:pt idx="1972">
                  <c:v>1.1922951889677513E-2</c:v>
                </c:pt>
                <c:pt idx="1973">
                  <c:v>7.6317170449535787E-4</c:v>
                </c:pt>
                <c:pt idx="1974">
                  <c:v>3.3031862082317787E-3</c:v>
                </c:pt>
                <c:pt idx="1975">
                  <c:v>-1.4858471795390349E-2</c:v>
                </c:pt>
                <c:pt idx="1976">
                  <c:v>-1.5596956533061035E-2</c:v>
                </c:pt>
                <c:pt idx="1977">
                  <c:v>1.2013525549615434E-2</c:v>
                </c:pt>
                <c:pt idx="1978">
                  <c:v>9.6343396749698496E-3</c:v>
                </c:pt>
                <c:pt idx="1979">
                  <c:v>-4.7711280045825699E-3</c:v>
                </c:pt>
                <c:pt idx="1980">
                  <c:v>7.5337143474389912E-3</c:v>
                </c:pt>
                <c:pt idx="1981">
                  <c:v>-1.2490587542279052E-2</c:v>
                </c:pt>
                <c:pt idx="1982">
                  <c:v>1.6778515321820953E-2</c:v>
                </c:pt>
                <c:pt idx="1983">
                  <c:v>-2.1240331223155828E-2</c:v>
                </c:pt>
                <c:pt idx="1984">
                  <c:v>3.976947702459821E-3</c:v>
                </c:pt>
                <c:pt idx="1985">
                  <c:v>-1.2142628163509084E-2</c:v>
                </c:pt>
                <c:pt idx="1986">
                  <c:v>-1.0112312251962075E-2</c:v>
                </c:pt>
                <c:pt idx="1987">
                  <c:v>-1.4092570916079961E-3</c:v>
                </c:pt>
                <c:pt idx="1988">
                  <c:v>3.0866971605798543E-2</c:v>
                </c:pt>
                <c:pt idx="1989">
                  <c:v>1.4885884445028585E-2</c:v>
                </c:pt>
                <c:pt idx="1990">
                  <c:v>2.2761509247088973E-3</c:v>
                </c:pt>
                <c:pt idx="1991">
                  <c:v>6.81214628038318E-3</c:v>
                </c:pt>
                <c:pt idx="1992">
                  <c:v>1.2532093462160887E-3</c:v>
                </c:pt>
                <c:pt idx="1993">
                  <c:v>2.8889380405008325E-3</c:v>
                </c:pt>
                <c:pt idx="1994">
                  <c:v>6.5131682251373668E-3</c:v>
                </c:pt>
                <c:pt idx="1995">
                  <c:v>4.230867024006324E-3</c:v>
                </c:pt>
                <c:pt idx="1996">
                  <c:v>-5.8653249004467778E-3</c:v>
                </c:pt>
                <c:pt idx="1997">
                  <c:v>-5.9829139048475088E-3</c:v>
                </c:pt>
                <c:pt idx="1998">
                  <c:v>-5.7685105816098758E-3</c:v>
                </c:pt>
                <c:pt idx="1999">
                  <c:v>-1.3369195724035721E-2</c:v>
                </c:pt>
                <c:pt idx="2000">
                  <c:v>-1.7300138728586156E-2</c:v>
                </c:pt>
                <c:pt idx="2001">
                  <c:v>1.2314787089083401E-2</c:v>
                </c:pt>
                <c:pt idx="2002">
                  <c:v>1.6962025474580145E-2</c:v>
                </c:pt>
                <c:pt idx="2003">
                  <c:v>-9.6033109203339517E-3</c:v>
                </c:pt>
                <c:pt idx="2004">
                  <c:v>-3.3170049371333832E-3</c:v>
                </c:pt>
                <c:pt idx="2005">
                  <c:v>7.6801802910320127E-4</c:v>
                </c:pt>
                <c:pt idx="2006">
                  <c:v>-4.0078179118082646E-3</c:v>
                </c:pt>
                <c:pt idx="2007">
                  <c:v>-1.6866353225872044E-2</c:v>
                </c:pt>
                <c:pt idx="2008">
                  <c:v>1.6284778635073049E-2</c:v>
                </c:pt>
                <c:pt idx="2009">
                  <c:v>-4.198771418746583E-3</c:v>
                </c:pt>
                <c:pt idx="2010">
                  <c:v>-3.1837134585223081E-3</c:v>
                </c:pt>
                <c:pt idx="2011">
                  <c:v>2.0372950591061922E-2</c:v>
                </c:pt>
                <c:pt idx="2012">
                  <c:v>-6.7688552929789925E-4</c:v>
                </c:pt>
                <c:pt idx="2013">
                  <c:v>9.6512125138652483E-3</c:v>
                </c:pt>
                <c:pt idx="2014">
                  <c:v>-4.7794465585492274E-3</c:v>
                </c:pt>
                <c:pt idx="2015">
                  <c:v>-1.6850709561465615E-2</c:v>
                </c:pt>
                <c:pt idx="2016">
                  <c:v>1.3797223948441406E-2</c:v>
                </c:pt>
                <c:pt idx="2017">
                  <c:v>-2.1978052909375934E-2</c:v>
                </c:pt>
                <c:pt idx="2018">
                  <c:v>9.1616435740218272E-3</c:v>
                </c:pt>
                <c:pt idx="2019">
                  <c:v>1.7899804699461175E-2</c:v>
                </c:pt>
                <c:pt idx="2020">
                  <c:v>-3.7018699656737875E-3</c:v>
                </c:pt>
                <c:pt idx="2021">
                  <c:v>1.2921186255780093E-2</c:v>
                </c:pt>
                <c:pt idx="2022">
                  <c:v>-1.0839774110343869E-3</c:v>
                </c:pt>
                <c:pt idx="2023">
                  <c:v>-7.9291986715449569E-3</c:v>
                </c:pt>
                <c:pt idx="2024">
                  <c:v>6.3942216615657799E-3</c:v>
                </c:pt>
                <c:pt idx="2025">
                  <c:v>-1.4213386504401404E-3</c:v>
                </c:pt>
                <c:pt idx="2026">
                  <c:v>1.1385454458760602E-2</c:v>
                </c:pt>
                <c:pt idx="2027">
                  <c:v>5.9599177567792871E-3</c:v>
                </c:pt>
                <c:pt idx="2028">
                  <c:v>3.1268033481601787E-3</c:v>
                </c:pt>
                <c:pt idx="2029">
                  <c:v>1.0661931569138083E-3</c:v>
                </c:pt>
                <c:pt idx="2030">
                  <c:v>8.2113385433180142E-5</c:v>
                </c:pt>
                <c:pt idx="2031">
                  <c:v>2.7037773834883705E-3</c:v>
                </c:pt>
                <c:pt idx="2032">
                  <c:v>9.8048887775825655E-4</c:v>
                </c:pt>
                <c:pt idx="2033">
                  <c:v>1.3061178964499653E-3</c:v>
                </c:pt>
                <c:pt idx="2034">
                  <c:v>1.1414344870703808E-3</c:v>
                </c:pt>
                <c:pt idx="2035">
                  <c:v>3.6646033998866123E-3</c:v>
                </c:pt>
                <c:pt idx="2036">
                  <c:v>-5.4364150333088279E-3</c:v>
                </c:pt>
                <c:pt idx="2037">
                  <c:v>7.2606107020154464E-3</c:v>
                </c:pt>
                <c:pt idx="2038">
                  <c:v>-5.9124084677036892E-3</c:v>
                </c:pt>
                <c:pt idx="2039">
                  <c:v>-3.095775353854191E-3</c:v>
                </c:pt>
                <c:pt idx="2040">
                  <c:v>2.9422053236403123E-3</c:v>
                </c:pt>
                <c:pt idx="2041">
                  <c:v>-1.2630490349526013E-2</c:v>
                </c:pt>
                <c:pt idx="2042">
                  <c:v>4.3740602126161043E-3</c:v>
                </c:pt>
                <c:pt idx="2043">
                  <c:v>-1.1503641197863623E-2</c:v>
                </c:pt>
                <c:pt idx="2044">
                  <c:v>6.1511520921573304E-3</c:v>
                </c:pt>
                <c:pt idx="2045">
                  <c:v>1.6606139393882113E-2</c:v>
                </c:pt>
                <c:pt idx="2046">
                  <c:v>-3.5757895006335305E-3</c:v>
                </c:pt>
                <c:pt idx="2047">
                  <c:v>5.8722173677883127E-3</c:v>
                </c:pt>
                <c:pt idx="2048">
                  <c:v>2.6757867229074694E-3</c:v>
                </c:pt>
                <c:pt idx="2049">
                  <c:v>8.0057267901756379E-3</c:v>
                </c:pt>
                <c:pt idx="2050">
                  <c:v>1.9253278045556765E-3</c:v>
                </c:pt>
                <c:pt idx="2051">
                  <c:v>8.8078357931142826E-3</c:v>
                </c:pt>
                <c:pt idx="2052">
                  <c:v>-8.7312374482517718E-4</c:v>
                </c:pt>
                <c:pt idx="2053">
                  <c:v>-2.3841919807399137E-4</c:v>
                </c:pt>
                <c:pt idx="2054">
                  <c:v>-2.3886489755594487E-2</c:v>
                </c:pt>
                <c:pt idx="2055">
                  <c:v>-1.2248188870424004E-3</c:v>
                </c:pt>
                <c:pt idx="2056">
                  <c:v>6.3768101854204673E-3</c:v>
                </c:pt>
                <c:pt idx="2057">
                  <c:v>1.3565984213907534E-2</c:v>
                </c:pt>
                <c:pt idx="2058">
                  <c:v>-3.205830716890512E-3</c:v>
                </c:pt>
                <c:pt idx="2059">
                  <c:v>4.0209396608692494E-4</c:v>
                </c:pt>
                <c:pt idx="2060">
                  <c:v>1.848447612151638E-3</c:v>
                </c:pt>
                <c:pt idx="2061">
                  <c:v>4.412376105172866E-3</c:v>
                </c:pt>
                <c:pt idx="2062">
                  <c:v>-6.3898396714939798E-3</c:v>
                </c:pt>
                <c:pt idx="2063">
                  <c:v>8.6012331775473516E-3</c:v>
                </c:pt>
                <c:pt idx="2064">
                  <c:v>-3.5861253595027565E-3</c:v>
                </c:pt>
                <c:pt idx="2065">
                  <c:v>4.7991980912300836E-3</c:v>
                </c:pt>
                <c:pt idx="2066">
                  <c:v>6.3648556884698948E-4</c:v>
                </c:pt>
                <c:pt idx="2067">
                  <c:v>-2.386295200018651E-4</c:v>
                </c:pt>
                <c:pt idx="2068">
                  <c:v>7.0026411851362713E-3</c:v>
                </c:pt>
                <c:pt idx="2069">
                  <c:v>-5.531279422855695E-4</c:v>
                </c:pt>
                <c:pt idx="2070">
                  <c:v>-1.6208167649572003E-2</c:v>
                </c:pt>
                <c:pt idx="2071">
                  <c:v>9.8047542104537921E-3</c:v>
                </c:pt>
                <c:pt idx="2072">
                  <c:v>-1.0347373188989151E-3</c:v>
                </c:pt>
                <c:pt idx="2073">
                  <c:v>1.513752519557432E-3</c:v>
                </c:pt>
                <c:pt idx="2074">
                  <c:v>4.5344367588560086E-3</c:v>
                </c:pt>
                <c:pt idx="2075">
                  <c:v>-3.3260435854466364E-3</c:v>
                </c:pt>
                <c:pt idx="2076">
                  <c:v>-1.104412971387958E-2</c:v>
                </c:pt>
                <c:pt idx="2077">
                  <c:v>5.5435691721337221E-3</c:v>
                </c:pt>
                <c:pt idx="2078">
                  <c:v>-1.0866100597249351E-2</c:v>
                </c:pt>
                <c:pt idx="2079">
                  <c:v>-2.1163101638018378E-2</c:v>
                </c:pt>
                <c:pt idx="2080">
                  <c:v>6.519235439730986E-3</c:v>
                </c:pt>
                <c:pt idx="2081">
                  <c:v>3.6075291554409361E-3</c:v>
                </c:pt>
                <c:pt idx="2082">
                  <c:v>-1.2744233349911482E-2</c:v>
                </c:pt>
                <c:pt idx="2083">
                  <c:v>3.4752916228317776E-3</c:v>
                </c:pt>
                <c:pt idx="2084">
                  <c:v>3.7933883090186526E-3</c:v>
                </c:pt>
                <c:pt idx="2085">
                  <c:v>7.4754278099646854E-3</c:v>
                </c:pt>
                <c:pt idx="2086">
                  <c:v>5.7082470684388653E-4</c:v>
                </c:pt>
                <c:pt idx="2087">
                  <c:v>-1.7927810479205775E-3</c:v>
                </c:pt>
                <c:pt idx="2088">
                  <c:v>0</c:v>
                </c:pt>
                <c:pt idx="2089">
                  <c:v>1.0613048123871316E-2</c:v>
                </c:pt>
                <c:pt idx="2090">
                  <c:v>-1.1309120605120793E-3</c:v>
                </c:pt>
                <c:pt idx="2091">
                  <c:v>1.1322310751812781E-2</c:v>
                </c:pt>
                <c:pt idx="2092">
                  <c:v>-1.3595256037481906E-3</c:v>
                </c:pt>
                <c:pt idx="2093">
                  <c:v>1.8416302254269379E-3</c:v>
                </c:pt>
                <c:pt idx="2094">
                  <c:v>-1.1189802878828203E-3</c:v>
                </c:pt>
                <c:pt idx="2095">
                  <c:v>-4.3209427537979073E-3</c:v>
                </c:pt>
                <c:pt idx="2096">
                  <c:v>-9.5638199252933154E-3</c:v>
                </c:pt>
                <c:pt idx="2097">
                  <c:v>1.2252627023280338E-2</c:v>
                </c:pt>
                <c:pt idx="2098">
                  <c:v>-8.8170177530377813E-4</c:v>
                </c:pt>
                <c:pt idx="2099">
                  <c:v>-6.017325927524908E-3</c:v>
                </c:pt>
                <c:pt idx="2100">
                  <c:v>3.147899543578081E-3</c:v>
                </c:pt>
                <c:pt idx="2101">
                  <c:v>1.9313109904335324E-3</c:v>
                </c:pt>
                <c:pt idx="2102">
                  <c:v>9.958184983735352E-3</c:v>
                </c:pt>
                <c:pt idx="2103">
                  <c:v>-1.0019010598473654E-2</c:v>
                </c:pt>
                <c:pt idx="2104">
                  <c:v>7.2289306546884369E-3</c:v>
                </c:pt>
                <c:pt idx="2105">
                  <c:v>-4.6253847955582961E-3</c:v>
                </c:pt>
                <c:pt idx="2106">
                  <c:v>-3.0443443936389869E-3</c:v>
                </c:pt>
                <c:pt idx="2107">
                  <c:v>1.2455730661609987E-2</c:v>
                </c:pt>
                <c:pt idx="2108">
                  <c:v>2.5398439745671908E-3</c:v>
                </c:pt>
                <c:pt idx="2109">
                  <c:v>-3.0084323817490821E-3</c:v>
                </c:pt>
                <c:pt idx="2110">
                  <c:v>-3.1763003940838974E-3</c:v>
                </c:pt>
                <c:pt idx="2111">
                  <c:v>7.0900292262197073E-3</c:v>
                </c:pt>
                <c:pt idx="2112">
                  <c:v>-1.5030357764787006E-3</c:v>
                </c:pt>
                <c:pt idx="2113">
                  <c:v>1.3388421147686014E-2</c:v>
                </c:pt>
                <c:pt idx="2114">
                  <c:v>-4.6917133593393778E-4</c:v>
                </c:pt>
                <c:pt idx="2115">
                  <c:v>6.8826899607605796E-3</c:v>
                </c:pt>
                <c:pt idx="2116">
                  <c:v>2.0972039816733457E-3</c:v>
                </c:pt>
                <c:pt idx="2117">
                  <c:v>-8.4489442078319321E-3</c:v>
                </c:pt>
                <c:pt idx="2118">
                  <c:v>-5.4720400819086024E-4</c:v>
                </c:pt>
                <c:pt idx="2119">
                  <c:v>-2.7375774205243841E-3</c:v>
                </c:pt>
                <c:pt idx="2120">
                  <c:v>-2.525512676199837E-2</c:v>
                </c:pt>
                <c:pt idx="2121">
                  <c:v>4.6669995434582834E-3</c:v>
                </c:pt>
                <c:pt idx="2122">
                  <c:v>2.9632934696144364E-3</c:v>
                </c:pt>
                <c:pt idx="2123">
                  <c:v>-7.3856007402830492E-3</c:v>
                </c:pt>
                <c:pt idx="2124">
                  <c:v>-3.2320635788185559E-4</c:v>
                </c:pt>
                <c:pt idx="2125">
                  <c:v>1.1313217135064946E-3</c:v>
                </c:pt>
                <c:pt idx="2126">
                  <c:v>-1.5256652417404037E-2</c:v>
                </c:pt>
                <c:pt idx="2127">
                  <c:v>3.6069774221532125E-3</c:v>
                </c:pt>
                <c:pt idx="2128">
                  <c:v>1.3885278133382473E-2</c:v>
                </c:pt>
                <c:pt idx="2129">
                  <c:v>1.1278622422375761E-2</c:v>
                </c:pt>
                <c:pt idx="2130">
                  <c:v>5.576352366481574E-3</c:v>
                </c:pt>
                <c:pt idx="2131">
                  <c:v>-5.3076927856309242E-3</c:v>
                </c:pt>
                <c:pt idx="2132">
                  <c:v>5.9731344887996585E-3</c:v>
                </c:pt>
                <c:pt idx="2133">
                  <c:v>-4.3543987706607945E-3</c:v>
                </c:pt>
                <c:pt idx="2134">
                  <c:v>-5.4070309338299927E-3</c:v>
                </c:pt>
                <c:pt idx="2135">
                  <c:v>-4.7171950969423504E-3</c:v>
                </c:pt>
                <c:pt idx="2136">
                  <c:v>3.6953588905033197E-3</c:v>
                </c:pt>
                <c:pt idx="2137">
                  <c:v>-1.1044456410616132E-2</c:v>
                </c:pt>
                <c:pt idx="2138">
                  <c:v>-1.6104309160856589E-2</c:v>
                </c:pt>
                <c:pt idx="2139">
                  <c:v>-8.3073970045872692E-3</c:v>
                </c:pt>
                <c:pt idx="2140">
                  <c:v>8.5427547472769483E-3</c:v>
                </c:pt>
                <c:pt idx="2141">
                  <c:v>2.7961109488254809E-3</c:v>
                </c:pt>
                <c:pt idx="2142">
                  <c:v>2.870226832188516E-3</c:v>
                </c:pt>
                <c:pt idx="2143">
                  <c:v>5.4789730900695055E-3</c:v>
                </c:pt>
                <c:pt idx="2144">
                  <c:v>-4.9610089962397463E-3</c:v>
                </c:pt>
                <c:pt idx="2145">
                  <c:v>-2.3702604106937697E-3</c:v>
                </c:pt>
                <c:pt idx="2146">
                  <c:v>2.293856549310469E-3</c:v>
                </c:pt>
                <c:pt idx="2147">
                  <c:v>-1.3486760358632832E-2</c:v>
                </c:pt>
                <c:pt idx="2148">
                  <c:v>-6.7115273205063941E-3</c:v>
                </c:pt>
                <c:pt idx="2149">
                  <c:v>1.15113450071338E-2</c:v>
                </c:pt>
                <c:pt idx="2150">
                  <c:v>-8.5764623532693651E-3</c:v>
                </c:pt>
                <c:pt idx="2151">
                  <c:v>-1.9130312182781273E-3</c:v>
                </c:pt>
                <c:pt idx="2152">
                  <c:v>-3.3337458594557834E-3</c:v>
                </c:pt>
                <c:pt idx="2153">
                  <c:v>6.4386589124665328E-3</c:v>
                </c:pt>
                <c:pt idx="2154">
                  <c:v>1.0551802185282622E-2</c:v>
                </c:pt>
                <c:pt idx="2155">
                  <c:v>-7.9751321120314911E-3</c:v>
                </c:pt>
                <c:pt idx="2156">
                  <c:v>-1.0359717988603356E-2</c:v>
                </c:pt>
                <c:pt idx="2157">
                  <c:v>-2.529102067842981E-2</c:v>
                </c:pt>
                <c:pt idx="2158">
                  <c:v>-1.1685002160400138E-2</c:v>
                </c:pt>
                <c:pt idx="2159">
                  <c:v>-3.9033016132457132E-2</c:v>
                </c:pt>
                <c:pt idx="2160">
                  <c:v>-7.6895652755185617E-3</c:v>
                </c:pt>
                <c:pt idx="2161">
                  <c:v>2.5435108117715099E-2</c:v>
                </c:pt>
                <c:pt idx="2162">
                  <c:v>1.7869955008794403E-2</c:v>
                </c:pt>
                <c:pt idx="2163">
                  <c:v>9.8697853177209804E-3</c:v>
                </c:pt>
                <c:pt idx="2164">
                  <c:v>-3.632688183930366E-3</c:v>
                </c:pt>
                <c:pt idx="2165">
                  <c:v>-2.864560145891315E-2</c:v>
                </c:pt>
                <c:pt idx="2166">
                  <c:v>1.7962507777938841E-2</c:v>
                </c:pt>
                <c:pt idx="2167">
                  <c:v>-1.5803133962311033E-3</c:v>
                </c:pt>
                <c:pt idx="2168">
                  <c:v>-7.5617745519516166E-3</c:v>
                </c:pt>
                <c:pt idx="2169">
                  <c:v>2.2858181570307057E-2</c:v>
                </c:pt>
                <c:pt idx="2170">
                  <c:v>-1.1519992047098304E-2</c:v>
                </c:pt>
                <c:pt idx="2171">
                  <c:v>4.5564174094523402E-3</c:v>
                </c:pt>
                <c:pt idx="2172">
                  <c:v>4.7103747411993968E-3</c:v>
                </c:pt>
                <c:pt idx="2173">
                  <c:v>-4.6014962853980768E-3</c:v>
                </c:pt>
                <c:pt idx="2174">
                  <c:v>1.1251648754062815E-2</c:v>
                </c:pt>
                <c:pt idx="2175">
                  <c:v>8.6252917904281468E-3</c:v>
                </c:pt>
                <c:pt idx="2176">
                  <c:v>3.4202711252104834E-3</c:v>
                </c:pt>
                <c:pt idx="2177">
                  <c:v>-1.3805848764036233E-2</c:v>
                </c:pt>
                <c:pt idx="2178">
                  <c:v>-1.8146249956426663E-3</c:v>
                </c:pt>
                <c:pt idx="2179">
                  <c:v>-1.5150444021266085E-2</c:v>
                </c:pt>
                <c:pt idx="2180">
                  <c:v>-2.9885922350104677E-3</c:v>
                </c:pt>
                <c:pt idx="2181">
                  <c:v>-1.675139675853643E-3</c:v>
                </c:pt>
                <c:pt idx="2182">
                  <c:v>-1.3161473250307809E-2</c:v>
                </c:pt>
                <c:pt idx="2183">
                  <c:v>-2.8002216548882686E-2</c:v>
                </c:pt>
                <c:pt idx="2184">
                  <c:v>-7.1097902033702143E-3</c:v>
                </c:pt>
                <c:pt idx="2185">
                  <c:v>1.553073749805689E-2</c:v>
                </c:pt>
                <c:pt idx="2186">
                  <c:v>-1.7400946664767325E-3</c:v>
                </c:pt>
                <c:pt idx="2187">
                  <c:v>1.4860965541652504E-2</c:v>
                </c:pt>
                <c:pt idx="2188">
                  <c:v>2.3863216279492283E-2</c:v>
                </c:pt>
                <c:pt idx="2189">
                  <c:v>-6.8860556609684487E-3</c:v>
                </c:pt>
                <c:pt idx="2190">
                  <c:v>1.7690411074288148E-2</c:v>
                </c:pt>
                <c:pt idx="2191">
                  <c:v>8.9973818954836027E-3</c:v>
                </c:pt>
                <c:pt idx="2192">
                  <c:v>1.9910276414891737E-3</c:v>
                </c:pt>
                <c:pt idx="2193">
                  <c:v>-1.4687878487034123E-3</c:v>
                </c:pt>
                <c:pt idx="2194">
                  <c:v>-1.3671252092058883E-2</c:v>
                </c:pt>
                <c:pt idx="2195">
                  <c:v>-9.8255256713217776E-3</c:v>
                </c:pt>
                <c:pt idx="2196">
                  <c:v>2.3921310968997078E-2</c:v>
                </c:pt>
                <c:pt idx="2197">
                  <c:v>-1.2978616181659186E-3</c:v>
                </c:pt>
                <c:pt idx="2198">
                  <c:v>1.906139118617034E-3</c:v>
                </c:pt>
                <c:pt idx="2199">
                  <c:v>-1.3836413402525949E-3</c:v>
                </c:pt>
                <c:pt idx="2200">
                  <c:v>-1.5240685944576282E-2</c:v>
                </c:pt>
                <c:pt idx="2201">
                  <c:v>8.7935146860638191E-3</c:v>
                </c:pt>
                <c:pt idx="2202">
                  <c:v>9.8500371513401408E-3</c:v>
                </c:pt>
                <c:pt idx="2203">
                  <c:v>-6.8191090221717543E-3</c:v>
                </c:pt>
                <c:pt idx="2204">
                  <c:v>-1.0950905862249338E-2</c:v>
                </c:pt>
                <c:pt idx="2205">
                  <c:v>2.9174008612917968E-2</c:v>
                </c:pt>
                <c:pt idx="2206">
                  <c:v>-1.0672831046024456E-2</c:v>
                </c:pt>
                <c:pt idx="2207">
                  <c:v>-4.5740581923148227E-3</c:v>
                </c:pt>
                <c:pt idx="2208">
                  <c:v>2.0808062197286814E-2</c:v>
                </c:pt>
                <c:pt idx="2209">
                  <c:v>5.1808509718533902E-3</c:v>
                </c:pt>
                <c:pt idx="2210">
                  <c:v>-5.0705386848215461E-4</c:v>
                </c:pt>
                <c:pt idx="2211">
                  <c:v>7.6097120703289001E-4</c:v>
                </c:pt>
                <c:pt idx="2212">
                  <c:v>7.0955353316020098E-3</c:v>
                </c:pt>
                <c:pt idx="2213">
                  <c:v>-1.1742891633349184E-2</c:v>
                </c:pt>
                <c:pt idx="2214">
                  <c:v>2.9707435592076781E-3</c:v>
                </c:pt>
                <c:pt idx="2215">
                  <c:v>-8.7163541539199141E-3</c:v>
                </c:pt>
                <c:pt idx="2216">
                  <c:v>-1.9122399689842418E-2</c:v>
                </c:pt>
                <c:pt idx="2217">
                  <c:v>-7.2235983862037889E-3</c:v>
                </c:pt>
                <c:pt idx="2218">
                  <c:v>8.5912377547168184E-3</c:v>
                </c:pt>
                <c:pt idx="2219">
                  <c:v>-3.8244729717430426E-3</c:v>
                </c:pt>
                <c:pt idx="2220">
                  <c:v>1.6926991339687669E-2</c:v>
                </c:pt>
                <c:pt idx="2221">
                  <c:v>-4.2043951416256276E-3</c:v>
                </c:pt>
                <c:pt idx="2222">
                  <c:v>6.462487077128154E-3</c:v>
                </c:pt>
                <c:pt idx="2223">
                  <c:v>4.9650864892474278E-3</c:v>
                </c:pt>
                <c:pt idx="2224">
                  <c:v>7.3262658412274195E-3</c:v>
                </c:pt>
                <c:pt idx="2225">
                  <c:v>7.7799180711066729E-3</c:v>
                </c:pt>
                <c:pt idx="2226">
                  <c:v>3.7763164843029884E-3</c:v>
                </c:pt>
                <c:pt idx="2227">
                  <c:v>-4.3473302139035441E-3</c:v>
                </c:pt>
                <c:pt idx="2228">
                  <c:v>6.6333016314035209E-3</c:v>
                </c:pt>
                <c:pt idx="2229">
                  <c:v>-1.0760074158976174E-2</c:v>
                </c:pt>
                <c:pt idx="2230">
                  <c:v>-1.6863302608621122E-2</c:v>
                </c:pt>
                <c:pt idx="2231">
                  <c:v>1.0120327763815995E-2</c:v>
                </c:pt>
                <c:pt idx="2232">
                  <c:v>-1.5028120369614095E-2</c:v>
                </c:pt>
                <c:pt idx="2233">
                  <c:v>-5.5169038639341084E-3</c:v>
                </c:pt>
                <c:pt idx="2234">
                  <c:v>-1.118134712945662E-2</c:v>
                </c:pt>
                <c:pt idx="2235">
                  <c:v>3.3307981767836115E-3</c:v>
                </c:pt>
                <c:pt idx="2236">
                  <c:v>-2.2278416278150304E-2</c:v>
                </c:pt>
                <c:pt idx="2237">
                  <c:v>-7.1485625836290589E-3</c:v>
                </c:pt>
                <c:pt idx="2238">
                  <c:v>1.4400210356305898E-2</c:v>
                </c:pt>
                <c:pt idx="2239">
                  <c:v>1.5260287907646886E-2</c:v>
                </c:pt>
                <c:pt idx="2240">
                  <c:v>-1.0661585088983738E-2</c:v>
                </c:pt>
                <c:pt idx="2241">
                  <c:v>-1.528123965295014E-2</c:v>
                </c:pt>
                <c:pt idx="2242">
                  <c:v>7.5349323051565609E-3</c:v>
                </c:pt>
                <c:pt idx="2243">
                  <c:v>9.1704078132717193E-3</c:v>
                </c:pt>
                <c:pt idx="2244">
                  <c:v>1.2615725267046241E-2</c:v>
                </c:pt>
                <c:pt idx="2245">
                  <c:v>1.8898420394437565E-3</c:v>
                </c:pt>
                <c:pt idx="2246">
                  <c:v>-4.628578028982977E-3</c:v>
                </c:pt>
                <c:pt idx="2247">
                  <c:v>1.079217833231283E-2</c:v>
                </c:pt>
                <c:pt idx="2248">
                  <c:v>-1.0069416393929775E-2</c:v>
                </c:pt>
                <c:pt idx="2249">
                  <c:v>-1.2451773726365523E-2</c:v>
                </c:pt>
                <c:pt idx="2250">
                  <c:v>-2.3175388347693948E-2</c:v>
                </c:pt>
                <c:pt idx="2251">
                  <c:v>2.181810297100073E-3</c:v>
                </c:pt>
                <c:pt idx="2252">
                  <c:v>-1.5238196783157965E-2</c:v>
                </c:pt>
                <c:pt idx="2253">
                  <c:v>-2.6710926809541458E-2</c:v>
                </c:pt>
                <c:pt idx="2254">
                  <c:v>-1.722331202388927E-2</c:v>
                </c:pt>
                <c:pt idx="2255">
                  <c:v>-4.3332638269434343E-3</c:v>
                </c:pt>
                <c:pt idx="2256">
                  <c:v>2.9979962151549522E-3</c:v>
                </c:pt>
                <c:pt idx="2257">
                  <c:v>-3.210860233597812E-2</c:v>
                </c:pt>
                <c:pt idx="2258">
                  <c:v>1.3847305181282632E-2</c:v>
                </c:pt>
                <c:pt idx="2259">
                  <c:v>-1.6213065247744796E-2</c:v>
                </c:pt>
                <c:pt idx="2260">
                  <c:v>-1.3483857529288601E-2</c:v>
                </c:pt>
                <c:pt idx="2261">
                  <c:v>4.1510067638097503E-3</c:v>
                </c:pt>
                <c:pt idx="2262">
                  <c:v>-2.3190607431443633E-3</c:v>
                </c:pt>
                <c:pt idx="2263">
                  <c:v>2.4456853927746769E-2</c:v>
                </c:pt>
                <c:pt idx="2264">
                  <c:v>-2.2195899311969192E-2</c:v>
                </c:pt>
                <c:pt idx="2265">
                  <c:v>1.9975988889315621E-2</c:v>
                </c:pt>
                <c:pt idx="2266">
                  <c:v>-1.3748932996520469E-2</c:v>
                </c:pt>
                <c:pt idx="2267">
                  <c:v>-2.0040736553805782E-4</c:v>
                </c:pt>
                <c:pt idx="2268">
                  <c:v>3.2801451803497583E-2</c:v>
                </c:pt>
                <c:pt idx="2269">
                  <c:v>-4.5647929366418039E-3</c:v>
                </c:pt>
                <c:pt idx="2270">
                  <c:v>-2.156315964788158E-2</c:v>
                </c:pt>
                <c:pt idx="2271">
                  <c:v>1.2966286457314347E-3</c:v>
                </c:pt>
                <c:pt idx="2272">
                  <c:v>3.8837912456810564E-3</c:v>
                </c:pt>
                <c:pt idx="2273">
                  <c:v>-2.7380758409988104E-2</c:v>
                </c:pt>
                <c:pt idx="2274">
                  <c:v>-1.6421931346405239E-2</c:v>
                </c:pt>
                <c:pt idx="2275">
                  <c:v>-6.740549334983803E-3</c:v>
                </c:pt>
                <c:pt idx="2276">
                  <c:v>5.2208539470721682E-4</c:v>
                </c:pt>
                <c:pt idx="2277">
                  <c:v>-1.0852753834535656E-2</c:v>
                </c:pt>
                <c:pt idx="2278">
                  <c:v>1.8989395297379863E-2</c:v>
                </c:pt>
                <c:pt idx="2279">
                  <c:v>2.3708500665902799E-2</c:v>
                </c:pt>
                <c:pt idx="2280">
                  <c:v>1.5675581541719552E-2</c:v>
                </c:pt>
                <c:pt idx="2281">
                  <c:v>-4.7796086491705969E-3</c:v>
                </c:pt>
                <c:pt idx="2282">
                  <c:v>5.0024140619331359E-3</c:v>
                </c:pt>
                <c:pt idx="2283">
                  <c:v>1.1150056527865715E-2</c:v>
                </c:pt>
                <c:pt idx="2284">
                  <c:v>-9.1563297612190508E-3</c:v>
                </c:pt>
                <c:pt idx="2285">
                  <c:v>9.6385439704889109E-3</c:v>
                </c:pt>
                <c:pt idx="2286">
                  <c:v>9.1524072836810522E-3</c:v>
                </c:pt>
                <c:pt idx="2287">
                  <c:v>6.339144530485008E-3</c:v>
                </c:pt>
                <c:pt idx="2288">
                  <c:v>-4.4578087367259656E-3</c:v>
                </c:pt>
                <c:pt idx="2289">
                  <c:v>2.1512624368239752E-2</c:v>
                </c:pt>
                <c:pt idx="2290">
                  <c:v>1.0291603506947355E-2</c:v>
                </c:pt>
                <c:pt idx="2291">
                  <c:v>1.0469722630853884E-2</c:v>
                </c:pt>
                <c:pt idx="2292">
                  <c:v>5.5072012402896942E-3</c:v>
                </c:pt>
                <c:pt idx="2293">
                  <c:v>1.0861457998929902E-2</c:v>
                </c:pt>
                <c:pt idx="2294">
                  <c:v>-2.4152692924866881E-2</c:v>
                </c:pt>
                <c:pt idx="2295">
                  <c:v>5.0818385130042554E-3</c:v>
                </c:pt>
                <c:pt idx="2296">
                  <c:v>-8.1461029596666679E-3</c:v>
                </c:pt>
                <c:pt idx="2297">
                  <c:v>2.1429146459214232E-2</c:v>
                </c:pt>
                <c:pt idx="2298">
                  <c:v>-2.5875936995345405E-3</c:v>
                </c:pt>
                <c:pt idx="2299">
                  <c:v>-1.5567042807680509E-2</c:v>
                </c:pt>
                <c:pt idx="2300">
                  <c:v>7.0594343669414528E-3</c:v>
                </c:pt>
                <c:pt idx="2301">
                  <c:v>1.5328505386316582E-2</c:v>
                </c:pt>
                <c:pt idx="2302">
                  <c:v>9.0214279586435797E-3</c:v>
                </c:pt>
                <c:pt idx="2303">
                  <c:v>-2.3720690319684046E-3</c:v>
                </c:pt>
                <c:pt idx="2304">
                  <c:v>-1.1889330281409372E-3</c:v>
                </c:pt>
                <c:pt idx="2305">
                  <c:v>-1.8485878097204811E-2</c:v>
                </c:pt>
                <c:pt idx="2306">
                  <c:v>2.9938993148379556E-3</c:v>
                </c:pt>
                <c:pt idx="2307">
                  <c:v>1.2126485527395037E-3</c:v>
                </c:pt>
                <c:pt idx="2308">
                  <c:v>2.7764798119228606E-2</c:v>
                </c:pt>
                <c:pt idx="2309">
                  <c:v>9.0899836745705898E-5</c:v>
                </c:pt>
                <c:pt idx="2310">
                  <c:v>2.8099522406794808E-3</c:v>
                </c:pt>
                <c:pt idx="2311">
                  <c:v>4.429260561116255E-3</c:v>
                </c:pt>
                <c:pt idx="2312">
                  <c:v>-8.3692433688764556E-3</c:v>
                </c:pt>
                <c:pt idx="2313">
                  <c:v>-1.1344290175859473E-2</c:v>
                </c:pt>
                <c:pt idx="2314">
                  <c:v>1.1290678150863709E-2</c:v>
                </c:pt>
                <c:pt idx="2315">
                  <c:v>-1.3524682500429264E-2</c:v>
                </c:pt>
                <c:pt idx="2316">
                  <c:v>3.9566797438246315E-3</c:v>
                </c:pt>
                <c:pt idx="2317">
                  <c:v>-3.1161267248976943E-3</c:v>
                </c:pt>
                <c:pt idx="2318">
                  <c:v>1.0756589663659222E-2</c:v>
                </c:pt>
                <c:pt idx="2319">
                  <c:v>2.1557374208552638E-2</c:v>
                </c:pt>
                <c:pt idx="2320">
                  <c:v>-1.2466693714096033E-3</c:v>
                </c:pt>
                <c:pt idx="2321">
                  <c:v>2.4961649967352173E-3</c:v>
                </c:pt>
                <c:pt idx="2322">
                  <c:v>7.5590379771717231E-3</c:v>
                </c:pt>
                <c:pt idx="2323">
                  <c:v>7.9424351313761576E-4</c:v>
                </c:pt>
                <c:pt idx="2324">
                  <c:v>1.4993614918694664E-3</c:v>
                </c:pt>
                <c:pt idx="2325">
                  <c:v>-5.0193229469744916E-3</c:v>
                </c:pt>
                <c:pt idx="2326">
                  <c:v>9.912235091167565E-3</c:v>
                </c:pt>
                <c:pt idx="2327">
                  <c:v>-7.098322957360903E-3</c:v>
                </c:pt>
                <c:pt idx="2328">
                  <c:v>9.7968308803251247E-3</c:v>
                </c:pt>
                <c:pt idx="2329">
                  <c:v>3.4961790152974181E-3</c:v>
                </c:pt>
                <c:pt idx="2330">
                  <c:v>-1.1410084762340844E-2</c:v>
                </c:pt>
                <c:pt idx="2331">
                  <c:v>-8.9867342180265375E-3</c:v>
                </c:pt>
                <c:pt idx="2332">
                  <c:v>8.8906676923465877E-3</c:v>
                </c:pt>
                <c:pt idx="2333">
                  <c:v>-1.6390664502591301E-2</c:v>
                </c:pt>
                <c:pt idx="2334">
                  <c:v>-8.2422178780322541E-3</c:v>
                </c:pt>
                <c:pt idx="2335">
                  <c:v>-3.9748367114158523E-3</c:v>
                </c:pt>
                <c:pt idx="2336">
                  <c:v>5.8951851735042915E-3</c:v>
                </c:pt>
                <c:pt idx="2337">
                  <c:v>2.8853355376050605E-3</c:v>
                </c:pt>
                <c:pt idx="2338">
                  <c:v>1.0069211565135072E-2</c:v>
                </c:pt>
                <c:pt idx="2339">
                  <c:v>-1.2372130181115826E-2</c:v>
                </c:pt>
                <c:pt idx="2340">
                  <c:v>-5.3171398516534962E-3</c:v>
                </c:pt>
                <c:pt idx="2341">
                  <c:v>-6.6141453128509831E-3</c:v>
                </c:pt>
                <c:pt idx="2342">
                  <c:v>1.2677711186731333E-2</c:v>
                </c:pt>
                <c:pt idx="2343">
                  <c:v>-1.5851718255617153E-2</c:v>
                </c:pt>
                <c:pt idx="2344">
                  <c:v>5.2165226831053513E-3</c:v>
                </c:pt>
                <c:pt idx="2345">
                  <c:v>-8.0115380774772316E-3</c:v>
                </c:pt>
                <c:pt idx="2346">
                  <c:v>1.6795143630627729E-2</c:v>
                </c:pt>
                <c:pt idx="2347">
                  <c:v>-1.1734218097276816E-3</c:v>
                </c:pt>
                <c:pt idx="2348">
                  <c:v>2.0603785571715383E-2</c:v>
                </c:pt>
                <c:pt idx="2349">
                  <c:v>5.8436332932283452E-3</c:v>
                </c:pt>
                <c:pt idx="2350">
                  <c:v>-1.1442550356484116E-3</c:v>
                </c:pt>
                <c:pt idx="2351">
                  <c:v>9.9585228430640882E-3</c:v>
                </c:pt>
                <c:pt idx="2352">
                  <c:v>3.490447595324575E-3</c:v>
                </c:pt>
                <c:pt idx="2353">
                  <c:v>6.7825907599237123E-3</c:v>
                </c:pt>
                <c:pt idx="2354">
                  <c:v>7.686904533271699E-3</c:v>
                </c:pt>
                <c:pt idx="2355">
                  <c:v>-5.9997364926716035E-3</c:v>
                </c:pt>
                <c:pt idx="2356">
                  <c:v>1.0778675544054428E-2</c:v>
                </c:pt>
                <c:pt idx="2357">
                  <c:v>2.9006068228238924E-3</c:v>
                </c:pt>
                <c:pt idx="2358">
                  <c:v>7.4004179777191759E-3</c:v>
                </c:pt>
                <c:pt idx="2359">
                  <c:v>-6.4173764464223737E-3</c:v>
                </c:pt>
                <c:pt idx="2360">
                  <c:v>-1.3597328636653527E-2</c:v>
                </c:pt>
                <c:pt idx="2361">
                  <c:v>-1.0855630880948319E-2</c:v>
                </c:pt>
                <c:pt idx="2362">
                  <c:v>-2.8742320302728164E-3</c:v>
                </c:pt>
                <c:pt idx="2363">
                  <c:v>6.9874842244277424E-4</c:v>
                </c:pt>
                <c:pt idx="2364">
                  <c:v>-8.7163552119129406E-5</c:v>
                </c:pt>
                <c:pt idx="2365">
                  <c:v>-4.2776875545689208E-3</c:v>
                </c:pt>
                <c:pt idx="2366">
                  <c:v>1.087162572390632E-2</c:v>
                </c:pt>
                <c:pt idx="2367">
                  <c:v>-1.9080635823340852E-3</c:v>
                </c:pt>
                <c:pt idx="2368">
                  <c:v>-3.9105359834912257E-3</c:v>
                </c:pt>
                <c:pt idx="2369">
                  <c:v>1.9104979183496074E-2</c:v>
                </c:pt>
                <c:pt idx="2370">
                  <c:v>-3.8007156713300128E-2</c:v>
                </c:pt>
                <c:pt idx="2371">
                  <c:v>-3.2834988174126334E-2</c:v>
                </c:pt>
                <c:pt idx="2372">
                  <c:v>1.5456941238834565E-2</c:v>
                </c:pt>
                <c:pt idx="2373">
                  <c:v>2.2741616761924544E-2</c:v>
                </c:pt>
                <c:pt idx="2374">
                  <c:v>1.8603756848073916E-2</c:v>
                </c:pt>
                <c:pt idx="2375">
                  <c:v>3.5658314527733381E-3</c:v>
                </c:pt>
                <c:pt idx="2376">
                  <c:v>-1.473267161795877E-2</c:v>
                </c:pt>
                <c:pt idx="2377">
                  <c:v>7.2610230075800253E-3</c:v>
                </c:pt>
                <c:pt idx="2378">
                  <c:v>2.1072863981783652E-3</c:v>
                </c:pt>
                <c:pt idx="2379">
                  <c:v>2.3306850361421327E-2</c:v>
                </c:pt>
                <c:pt idx="2380">
                  <c:v>1.1559218410230887E-2</c:v>
                </c:pt>
                <c:pt idx="2381">
                  <c:v>1.3373935169733064E-2</c:v>
                </c:pt>
                <c:pt idx="2382">
                  <c:v>-3.9257715572680318E-3</c:v>
                </c:pt>
                <c:pt idx="2383">
                  <c:v>1.0062486838418039E-3</c:v>
                </c:pt>
                <c:pt idx="2384">
                  <c:v>2.7644890694635826E-3</c:v>
                </c:pt>
                <c:pt idx="2385">
                  <c:v>1.6709570871562551E-3</c:v>
                </c:pt>
                <c:pt idx="2386">
                  <c:v>-5.0041718876426833E-3</c:v>
                </c:pt>
                <c:pt idx="2387">
                  <c:v>6.5379863259922288E-3</c:v>
                </c:pt>
                <c:pt idx="2388">
                  <c:v>-4.7467395204214835E-3</c:v>
                </c:pt>
                <c:pt idx="2389">
                  <c:v>7.4470515896494227E-3</c:v>
                </c:pt>
                <c:pt idx="2390">
                  <c:v>-1.4950578858169417E-3</c:v>
                </c:pt>
                <c:pt idx="2391">
                  <c:v>4.8246228150192749E-3</c:v>
                </c:pt>
                <c:pt idx="2392">
                  <c:v>2.814518837538138E-3</c:v>
                </c:pt>
                <c:pt idx="2393">
                  <c:v>-2.5589975669203513E-3</c:v>
                </c:pt>
                <c:pt idx="2394">
                  <c:v>1.9861198252835166E-3</c:v>
                </c:pt>
                <c:pt idx="2395">
                  <c:v>8.2598936101252463E-4</c:v>
                </c:pt>
                <c:pt idx="2396">
                  <c:v>-1.3947306345407529E-2</c:v>
                </c:pt>
                <c:pt idx="2397">
                  <c:v>8.1185726357031474E-3</c:v>
                </c:pt>
                <c:pt idx="2398">
                  <c:v>9.1329857338084963E-4</c:v>
                </c:pt>
                <c:pt idx="2399">
                  <c:v>1.4432588858665607E-2</c:v>
                </c:pt>
                <c:pt idx="2400">
                  <c:v>-4.9061621274582023E-4</c:v>
                </c:pt>
                <c:pt idx="2401">
                  <c:v>1.0635467763351336E-3</c:v>
                </c:pt>
                <c:pt idx="2402">
                  <c:v>-7.1915763378564979E-3</c:v>
                </c:pt>
                <c:pt idx="2403">
                  <c:v>4.7742591575663518E-3</c:v>
                </c:pt>
                <c:pt idx="2404">
                  <c:v>9.8300284399210902E-4</c:v>
                </c:pt>
                <c:pt idx="2405">
                  <c:v>9.9026589524096043E-3</c:v>
                </c:pt>
                <c:pt idx="2406">
                  <c:v>-8.1038200294155649E-3</c:v>
                </c:pt>
                <c:pt idx="2407">
                  <c:v>-2.941066712091045E-3</c:v>
                </c:pt>
                <c:pt idx="2408">
                  <c:v>7.3746428232535077E-3</c:v>
                </c:pt>
                <c:pt idx="2409">
                  <c:v>0</c:v>
                </c:pt>
                <c:pt idx="2410">
                  <c:v>2.2775945843405143E-3</c:v>
                </c:pt>
                <c:pt idx="2411">
                  <c:v>6.9793270810754038E-3</c:v>
                </c:pt>
                <c:pt idx="2412">
                  <c:v>-8.1399759035517549E-3</c:v>
                </c:pt>
                <c:pt idx="2413">
                  <c:v>1.950031048477685E-3</c:v>
                </c:pt>
                <c:pt idx="2414">
                  <c:v>-2.0273757040683016E-3</c:v>
                </c:pt>
                <c:pt idx="2415">
                  <c:v>5.2006669060407074E-3</c:v>
                </c:pt>
                <c:pt idx="2416">
                  <c:v>1.8593618777262844E-3</c:v>
                </c:pt>
                <c:pt idx="2417">
                  <c:v>-5.6484499858908688E-3</c:v>
                </c:pt>
                <c:pt idx="2418">
                  <c:v>7.3066398528709442E-4</c:v>
                </c:pt>
                <c:pt idx="2419">
                  <c:v>9.6496684401692345E-3</c:v>
                </c:pt>
                <c:pt idx="2420">
                  <c:v>9.6367068375635689E-4</c:v>
                </c:pt>
                <c:pt idx="2421">
                  <c:v>6.2586353469231693E-3</c:v>
                </c:pt>
                <c:pt idx="2422">
                  <c:v>-1.9936132836454457E-3</c:v>
                </c:pt>
                <c:pt idx="2423">
                  <c:v>-3.1240086827590052E-2</c:v>
                </c:pt>
                <c:pt idx="2424">
                  <c:v>1.3938306430498759E-2</c:v>
                </c:pt>
                <c:pt idx="2425">
                  <c:v>-1.9196439820962308E-2</c:v>
                </c:pt>
                <c:pt idx="2426">
                  <c:v>1.6587446988425292E-4</c:v>
                </c:pt>
                <c:pt idx="2427">
                  <c:v>1.194036384232211E-2</c:v>
                </c:pt>
                <c:pt idx="2428">
                  <c:v>-1.4750279077998529E-3</c:v>
                </c:pt>
                <c:pt idx="2429">
                  <c:v>6.6470598256154201E-3</c:v>
                </c:pt>
                <c:pt idx="2430">
                  <c:v>-4.23900595690474E-3</c:v>
                </c:pt>
                <c:pt idx="2431">
                  <c:v>1.4490289693915859E-2</c:v>
                </c:pt>
                <c:pt idx="2432">
                  <c:v>1.4364060705119419E-2</c:v>
                </c:pt>
                <c:pt idx="2433">
                  <c:v>-7.080201181386081E-3</c:v>
                </c:pt>
                <c:pt idx="2434">
                  <c:v>-9.9304367545690608E-3</c:v>
                </c:pt>
                <c:pt idx="2435">
                  <c:v>4.057345538214685E-3</c:v>
                </c:pt>
                <c:pt idx="2436">
                  <c:v>7.6780921631292021E-3</c:v>
                </c:pt>
                <c:pt idx="2437">
                  <c:v>-1.459726687335694E-2</c:v>
                </c:pt>
                <c:pt idx="2438">
                  <c:v>1.0988008789502457E-2</c:v>
                </c:pt>
                <c:pt idx="2439">
                  <c:v>-3.1398431433483642E-3</c:v>
                </c:pt>
                <c:pt idx="2440">
                  <c:v>-4.9265662205265626E-3</c:v>
                </c:pt>
                <c:pt idx="2441">
                  <c:v>6.0059774943803657E-3</c:v>
                </c:pt>
                <c:pt idx="2442">
                  <c:v>-1.0487214567027614E-3</c:v>
                </c:pt>
                <c:pt idx="2443">
                  <c:v>-7.9954591235638084E-3</c:v>
                </c:pt>
                <c:pt idx="2444">
                  <c:v>1.1967753554601224E-2</c:v>
                </c:pt>
                <c:pt idx="2445">
                  <c:v>-1.82624151038423E-2</c:v>
                </c:pt>
                <c:pt idx="2446">
                  <c:v>-8.1942287022751525E-4</c:v>
                </c:pt>
                <c:pt idx="2447">
                  <c:v>-8.2835114360370055E-3</c:v>
                </c:pt>
                <c:pt idx="2448">
                  <c:v>-4.0519457227915501E-3</c:v>
                </c:pt>
                <c:pt idx="2449">
                  <c:v>-1.1628239574600352E-3</c:v>
                </c:pt>
                <c:pt idx="2450">
                  <c:v>5.7363272689858746E-3</c:v>
                </c:pt>
                <c:pt idx="2451">
                  <c:v>4.2154106414480363E-3</c:v>
                </c:pt>
                <c:pt idx="2452">
                  <c:v>-2.9630481383495777E-3</c:v>
                </c:pt>
                <c:pt idx="2453">
                  <c:v>-4.9545198854672456E-4</c:v>
                </c:pt>
                <c:pt idx="2454">
                  <c:v>6.3600784664561427E-3</c:v>
                </c:pt>
                <c:pt idx="2455">
                  <c:v>-7.4688503687238006E-3</c:v>
                </c:pt>
                <c:pt idx="2456">
                  <c:v>-9.9229900994788345E-3</c:v>
                </c:pt>
                <c:pt idx="2457">
                  <c:v>-1.1442594790645577E-2</c:v>
                </c:pt>
                <c:pt idx="2458">
                  <c:v>-2.7880472200929596E-3</c:v>
                </c:pt>
                <c:pt idx="2459">
                  <c:v>3.9818976568062325E-3</c:v>
                </c:pt>
                <c:pt idx="2460">
                  <c:v>-1.2236120259031313E-2</c:v>
                </c:pt>
                <c:pt idx="2461">
                  <c:v>-1.2729551495032965E-2</c:v>
                </c:pt>
                <c:pt idx="2462">
                  <c:v>-4.8460476119153162E-3</c:v>
                </c:pt>
                <c:pt idx="2463">
                  <c:v>6.4347518784191315E-3</c:v>
                </c:pt>
                <c:pt idx="2464">
                  <c:v>2.4451449115555191E-2</c:v>
                </c:pt>
                <c:pt idx="2465">
                  <c:v>2.6144939736172379E-3</c:v>
                </c:pt>
                <c:pt idx="2466">
                  <c:v>3.0787347857377467E-2</c:v>
                </c:pt>
                <c:pt idx="2467">
                  <c:v>1.5994591975033501E-2</c:v>
                </c:pt>
                <c:pt idx="2468">
                  <c:v>2.2972070659361021E-2</c:v>
                </c:pt>
                <c:pt idx="2469">
                  <c:v>1.4054329889833239E-2</c:v>
                </c:pt>
                <c:pt idx="2470">
                  <c:v>3.0974372510899073E-3</c:v>
                </c:pt>
                <c:pt idx="2471">
                  <c:v>-7.7198865604088951E-5</c:v>
                </c:pt>
                <c:pt idx="2472">
                  <c:v>5.8668954090916881E-3</c:v>
                </c:pt>
                <c:pt idx="2473">
                  <c:v>5.2955324753725108E-3</c:v>
                </c:pt>
                <c:pt idx="2474">
                  <c:v>4.6568278328169566E-3</c:v>
                </c:pt>
                <c:pt idx="2475">
                  <c:v>9.1186290209748222E-3</c:v>
                </c:pt>
                <c:pt idx="2476">
                  <c:v>6.2499203379593471E-3</c:v>
                </c:pt>
                <c:pt idx="2477">
                  <c:v>3.2924767086968121E-3</c:v>
                </c:pt>
                <c:pt idx="2478">
                  <c:v>-1.2978143751544713E-2</c:v>
                </c:pt>
                <c:pt idx="2479">
                  <c:v>-5.2909556772162691E-4</c:v>
                </c:pt>
                <c:pt idx="2480">
                  <c:v>-4.9144042373211461E-3</c:v>
                </c:pt>
                <c:pt idx="2481">
                  <c:v>-4.8629261101108545E-3</c:v>
                </c:pt>
                <c:pt idx="2482">
                  <c:v>-5.3452496064920751E-4</c:v>
                </c:pt>
                <c:pt idx="2483">
                  <c:v>1.7188623531952052E-2</c:v>
                </c:pt>
                <c:pt idx="2484">
                  <c:v>1.0814968849578444E-2</c:v>
                </c:pt>
                <c:pt idx="2485">
                  <c:v>9.7333157578758378E-3</c:v>
                </c:pt>
                <c:pt idx="2486">
                  <c:v>1.574672153033907E-2</c:v>
                </c:pt>
                <c:pt idx="2487">
                  <c:v>1.9561574656052905E-3</c:v>
                </c:pt>
                <c:pt idx="2488">
                  <c:v>-1.0555922082491676E-2</c:v>
                </c:pt>
                <c:pt idx="2489">
                  <c:v>7.3197079972109336E-5</c:v>
                </c:pt>
                <c:pt idx="2490">
                  <c:v>-1.249486931449395E-2</c:v>
                </c:pt>
                <c:pt idx="2491">
                  <c:v>7.473241605062686E-3</c:v>
                </c:pt>
                <c:pt idx="2492">
                  <c:v>-1.8357967482744986E-3</c:v>
                </c:pt>
                <c:pt idx="2493">
                  <c:v>6.5482968073973247E-3</c:v>
                </c:pt>
                <c:pt idx="2494">
                  <c:v>8.4793512503000823E-3</c:v>
                </c:pt>
                <c:pt idx="2495">
                  <c:v>-6.5231345568768084E-3</c:v>
                </c:pt>
                <c:pt idx="2496">
                  <c:v>-8.623253183627555E-3</c:v>
                </c:pt>
                <c:pt idx="2497">
                  <c:v>5.3207399208712314E-3</c:v>
                </c:pt>
                <c:pt idx="2498">
                  <c:v>4.4840268582140297E-3</c:v>
                </c:pt>
                <c:pt idx="2499">
                  <c:v>-1.0245407361048176E-2</c:v>
                </c:pt>
                <c:pt idx="2500">
                  <c:v>8.8726864417587592E-4</c:v>
                </c:pt>
                <c:pt idx="2501">
                  <c:v>-3.8412403624225044E-3</c:v>
                </c:pt>
                <c:pt idx="2502">
                  <c:v>4.9686060971805279E-3</c:v>
                </c:pt>
                <c:pt idx="2503">
                  <c:v>1.6676565098954654E-2</c:v>
                </c:pt>
                <c:pt idx="2504">
                  <c:v>-1.1540366483526632E-2</c:v>
                </c:pt>
                <c:pt idx="2505">
                  <c:v>-3.6711939552601658E-3</c:v>
                </c:pt>
                <c:pt idx="2506">
                  <c:v>-6.5589366760564483E-3</c:v>
                </c:pt>
                <c:pt idx="2507">
                  <c:v>9.5697895906059482E-3</c:v>
                </c:pt>
                <c:pt idx="2508">
                  <c:v>1.763350636294847E-3</c:v>
                </c:pt>
                <c:pt idx="2509">
                  <c:v>-7.701919926624945E-3</c:v>
                </c:pt>
                <c:pt idx="2510">
                  <c:v>7.243941474737392E-3</c:v>
                </c:pt>
                <c:pt idx="2511">
                  <c:v>-1.3576735486223512E-2</c:v>
                </c:pt>
                <c:pt idx="2512">
                  <c:v>3.2735265013099646E-3</c:v>
                </c:pt>
                <c:pt idx="2513">
                  <c:v>-8.1572390446543741E-3</c:v>
                </c:pt>
                <c:pt idx="2514">
                  <c:v>5.159067938158346E-3</c:v>
                </c:pt>
                <c:pt idx="2515">
                  <c:v>-4.1657083564196062E-3</c:v>
                </c:pt>
                <c:pt idx="2516">
                  <c:v>1.5312242220136607E-2</c:v>
                </c:pt>
                <c:pt idx="2517">
                  <c:v>9.416731709951609E-3</c:v>
                </c:pt>
                <c:pt idx="2518">
                  <c:v>-4.0084983363914972E-3</c:v>
                </c:pt>
                <c:pt idx="2519">
                  <c:v>-3.4392190801225686E-3</c:v>
                </c:pt>
                <c:pt idx="2520">
                  <c:v>-1.3951030273024023E-2</c:v>
                </c:pt>
                <c:pt idx="2521">
                  <c:v>6.9998861681157543E-3</c:v>
                </c:pt>
                <c:pt idx="2522">
                  <c:v>-5.9147741105192164E-4</c:v>
                </c:pt>
                <c:pt idx="2523">
                  <c:v>-2.5158430818585931E-3</c:v>
                </c:pt>
                <c:pt idx="2524">
                  <c:v>1.5280848043638162E-2</c:v>
                </c:pt>
                <c:pt idx="2525">
                  <c:v>-7.5252824631666382E-3</c:v>
                </c:pt>
                <c:pt idx="2526">
                  <c:v>-4.4171894808126E-3</c:v>
                </c:pt>
                <c:pt idx="2527">
                  <c:v>-1.7746057067616894E-3</c:v>
                </c:pt>
                <c:pt idx="2528">
                  <c:v>1.4074004036979337E-2</c:v>
                </c:pt>
                <c:pt idx="2529">
                  <c:v>7.5967436606327876E-3</c:v>
                </c:pt>
                <c:pt idx="2530">
                  <c:v>2.6100120708061336E-3</c:v>
                </c:pt>
                <c:pt idx="2531">
                  <c:v>3.3258372432460881E-3</c:v>
                </c:pt>
                <c:pt idx="2532">
                  <c:v>5.9817585206063395E-3</c:v>
                </c:pt>
                <c:pt idx="2533">
                  <c:v>-2.7941397746029661E-3</c:v>
                </c:pt>
                <c:pt idx="2534">
                  <c:v>-6.4628192924853778E-4</c:v>
                </c:pt>
                <c:pt idx="2535">
                  <c:v>7.8355501314342213E-3</c:v>
                </c:pt>
                <c:pt idx="2536">
                  <c:v>-4.4223651844812473E-3</c:v>
                </c:pt>
                <c:pt idx="2537">
                  <c:v>-5.9462681380919591E-3</c:v>
                </c:pt>
                <c:pt idx="2538">
                  <c:v>-7.2085448874348312E-4</c:v>
                </c:pt>
                <c:pt idx="2539">
                  <c:v>9.7364684044203287E-3</c:v>
                </c:pt>
                <c:pt idx="2540">
                  <c:v>-1.5428388907337331E-2</c:v>
                </c:pt>
                <c:pt idx="2541">
                  <c:v>1.8282174709166599E-2</c:v>
                </c:pt>
                <c:pt idx="2542">
                  <c:v>-1.1470387771898793E-2</c:v>
                </c:pt>
                <c:pt idx="2543">
                  <c:v>-7.2085448874348312E-4</c:v>
                </c:pt>
                <c:pt idx="2544">
                  <c:v>-6.8516712622016529E-3</c:v>
                </c:pt>
                <c:pt idx="2545">
                  <c:v>-6.5358723124024909E-3</c:v>
                </c:pt>
                <c:pt idx="2546">
                  <c:v>-6.5791103181392918E-3</c:v>
                </c:pt>
                <c:pt idx="2547">
                  <c:v>-3.973731799559177E-3</c:v>
                </c:pt>
                <c:pt idx="2548">
                  <c:v>4.4328552620007677E-3</c:v>
                </c:pt>
                <c:pt idx="2549">
                  <c:v>2.3534552326318625E-3</c:v>
                </c:pt>
                <c:pt idx="2550">
                  <c:v>-4.7692928012178504E-3</c:v>
                </c:pt>
                <c:pt idx="2551">
                  <c:v>1.5483206545688022E-2</c:v>
                </c:pt>
                <c:pt idx="2552">
                  <c:v>1.3068192506400234E-3</c:v>
                </c:pt>
                <c:pt idx="2553">
                  <c:v>3.9881520704303508E-3</c:v>
                </c:pt>
                <c:pt idx="2554">
                  <c:v>-4.3332556065928118E-3</c:v>
                </c:pt>
                <c:pt idx="2555">
                  <c:v>-2.8217155259227189E-2</c:v>
                </c:pt>
                <c:pt idx="2556">
                  <c:v>2.2394235918410388E-4</c:v>
                </c:pt>
                <c:pt idx="2557">
                  <c:v>5.8207957368334728E-3</c:v>
                </c:pt>
                <c:pt idx="2558">
                  <c:v>7.2175975092525491E-4</c:v>
                </c:pt>
                <c:pt idx="2559">
                  <c:v>1.8588459682753466E-3</c:v>
                </c:pt>
                <c:pt idx="2560">
                  <c:v>7.7927865062685786E-3</c:v>
                </c:pt>
                <c:pt idx="2561">
                  <c:v>3.2405411446834176E-3</c:v>
                </c:pt>
                <c:pt idx="2562">
                  <c:v>7.5605111042993389E-3</c:v>
                </c:pt>
                <c:pt idx="2563">
                  <c:v>1.6028030058481413E-3</c:v>
                </c:pt>
                <c:pt idx="2564">
                  <c:v>-1.0546949235650249E-2</c:v>
                </c:pt>
                <c:pt idx="2565">
                  <c:v>-1.1759349085505022E-3</c:v>
                </c:pt>
                <c:pt idx="2566">
                  <c:v>-1.1334444745670025E-2</c:v>
                </c:pt>
                <c:pt idx="2567">
                  <c:v>9.3053921570778186E-3</c:v>
                </c:pt>
                <c:pt idx="2568">
                  <c:v>-4.4270909191879149E-4</c:v>
                </c:pt>
                <c:pt idx="2569">
                  <c:v>2.2135622020722501E-3</c:v>
                </c:pt>
                <c:pt idx="2570">
                  <c:v>7.9517848034174055E-3</c:v>
                </c:pt>
                <c:pt idx="2571">
                  <c:v>-1.3586156614978084E-2</c:v>
                </c:pt>
                <c:pt idx="2572">
                  <c:v>-9.775136843001464E-3</c:v>
                </c:pt>
                <c:pt idx="2573">
                  <c:v>1.1740875803639916E-2</c:v>
                </c:pt>
                <c:pt idx="2574">
                  <c:v>2.2165001493013037E-4</c:v>
                </c:pt>
                <c:pt idx="2575">
                  <c:v>3.4732806078388023E-3</c:v>
                </c:pt>
                <c:pt idx="2576">
                  <c:v>1.2740268140710498E-2</c:v>
                </c:pt>
                <c:pt idx="2577">
                  <c:v>-2.2542846951799644E-3</c:v>
                </c:pt>
                <c:pt idx="2578">
                  <c:v>1.2462842425017273E-2</c:v>
                </c:pt>
                <c:pt idx="2579">
                  <c:v>9.7179805444189693E-3</c:v>
                </c:pt>
                <c:pt idx="2580">
                  <c:v>5.1326672656499817E-3</c:v>
                </c:pt>
                <c:pt idx="2581">
                  <c:v>-2.8380952701090312E-4</c:v>
                </c:pt>
                <c:pt idx="2582">
                  <c:v>-1.3408983959701581E-2</c:v>
                </c:pt>
                <c:pt idx="2583">
                  <c:v>5.7528345243080814E-3</c:v>
                </c:pt>
                <c:pt idx="2584">
                  <c:v>-5.0764802267205811E-3</c:v>
                </c:pt>
                <c:pt idx="2585">
                  <c:v>-6.1802305508252831E-3</c:v>
                </c:pt>
                <c:pt idx="2586">
                  <c:v>-1.373787391152681E-3</c:v>
                </c:pt>
                <c:pt idx="2587">
                  <c:v>6.4445869368991993E-3</c:v>
                </c:pt>
                <c:pt idx="2588">
                  <c:v>-4.1731050989701757E-3</c:v>
                </c:pt>
                <c:pt idx="2589">
                  <c:v>-4.3319317539380897E-4</c:v>
                </c:pt>
                <c:pt idx="2590">
                  <c:v>6.2159646761401621E-3</c:v>
                </c:pt>
                <c:pt idx="2591">
                  <c:v>-6.9678580867441609E-3</c:v>
                </c:pt>
                <c:pt idx="2592">
                  <c:v>-5.2806885430629613E-3</c:v>
                </c:pt>
                <c:pt idx="2593">
                  <c:v>7.781479575268424E-3</c:v>
                </c:pt>
                <c:pt idx="2594">
                  <c:v>3.6041073509029964E-4</c:v>
                </c:pt>
                <c:pt idx="2595">
                  <c:v>-2.6978348428477461E-2</c:v>
                </c:pt>
                <c:pt idx="2596">
                  <c:v>3.6325498673077661E-3</c:v>
                </c:pt>
                <c:pt idx="2597">
                  <c:v>4.8014656503789777E-3</c:v>
                </c:pt>
                <c:pt idx="2598">
                  <c:v>6.7631006171782193E-3</c:v>
                </c:pt>
                <c:pt idx="2599">
                  <c:v>3.2862039785674924E-3</c:v>
                </c:pt>
                <c:pt idx="2600">
                  <c:v>6.549684684369339E-4</c:v>
                </c:pt>
                <c:pt idx="2601">
                  <c:v>6.544248654547502E-4</c:v>
                </c:pt>
                <c:pt idx="2602">
                  <c:v>-2.9096637365699785E-4</c:v>
                </c:pt>
                <c:pt idx="2603">
                  <c:v>-7.8522298623103781E-3</c:v>
                </c:pt>
                <c:pt idx="2604">
                  <c:v>-1.0257298795807168E-3</c:v>
                </c:pt>
                <c:pt idx="2605">
                  <c:v>1.9292804774909023E-2</c:v>
                </c:pt>
                <c:pt idx="2606">
                  <c:v>6.4774500682265312E-3</c:v>
                </c:pt>
                <c:pt idx="2607">
                  <c:v>-6.221339980988394E-3</c:v>
                </c:pt>
                <c:pt idx="2608">
                  <c:v>-9.3533069796736257E-4</c:v>
                </c:pt>
                <c:pt idx="2609">
                  <c:v>9.3620636051583439E-4</c:v>
                </c:pt>
                <c:pt idx="2610">
                  <c:v>1.3671087018423123E-2</c:v>
                </c:pt>
                <c:pt idx="2611">
                  <c:v>5.181740262766743E-3</c:v>
                </c:pt>
                <c:pt idx="2612">
                  <c:v>-1.6240422117552722E-3</c:v>
                </c:pt>
                <c:pt idx="2613">
                  <c:v>5.0927130703233292E-3</c:v>
                </c:pt>
                <c:pt idx="2614">
                  <c:v>-5.9113527875959138E-3</c:v>
                </c:pt>
                <c:pt idx="2615">
                  <c:v>-5.0971509880620713E-3</c:v>
                </c:pt>
                <c:pt idx="2616">
                  <c:v>-2.4901119905557101E-3</c:v>
                </c:pt>
                <c:pt idx="2617">
                  <c:v>7.4182469084584923E-3</c:v>
                </c:pt>
                <c:pt idx="2618">
                  <c:v>-1.0125238102357881E-2</c:v>
                </c:pt>
                <c:pt idx="2619">
                  <c:v>-2.5035185471693477E-3</c:v>
                </c:pt>
                <c:pt idx="2620">
                  <c:v>3.8006028823240889E-3</c:v>
                </c:pt>
                <c:pt idx="2621">
                  <c:v>6.6440106069489691E-3</c:v>
                </c:pt>
                <c:pt idx="2622">
                  <c:v>1.2062582374274822E-3</c:v>
                </c:pt>
                <c:pt idx="2623">
                  <c:v>-8.7893831268408551E-3</c:v>
                </c:pt>
                <c:pt idx="2624">
                  <c:v>1.5303312205683151E-2</c:v>
                </c:pt>
                <c:pt idx="2625">
                  <c:v>-5.9164601233678837E-3</c:v>
                </c:pt>
                <c:pt idx="2626">
                  <c:v>-1.558964965996501E-3</c:v>
                </c:pt>
                <c:pt idx="2627">
                  <c:v>8.3738878114960613E-3</c:v>
                </c:pt>
                <c:pt idx="2628">
                  <c:v>-3.5889297424747113E-3</c:v>
                </c:pt>
                <c:pt idx="2629">
                  <c:v>-1.3058606287745578E-2</c:v>
                </c:pt>
                <c:pt idx="2630">
                  <c:v>9.7024011828019674E-3</c:v>
                </c:pt>
                <c:pt idx="2631">
                  <c:v>-4.341890529162451E-3</c:v>
                </c:pt>
                <c:pt idx="2632">
                  <c:v>2.9309336942344721E-3</c:v>
                </c:pt>
                <c:pt idx="2633">
                  <c:v>7.6981592220588535E-3</c:v>
                </c:pt>
                <c:pt idx="2634">
                  <c:v>8.4911505619178484E-4</c:v>
                </c:pt>
                <c:pt idx="2635">
                  <c:v>1.6961149021847977E-3</c:v>
                </c:pt>
                <c:pt idx="2636">
                  <c:v>2.3284153243967598E-3</c:v>
                </c:pt>
                <c:pt idx="2637">
                  <c:v>-2.6045961316980559E-3</c:v>
                </c:pt>
                <c:pt idx="2638">
                  <c:v>9.9512798117464829E-3</c:v>
                </c:pt>
                <c:pt idx="2639">
                  <c:v>6.9885448745532486E-4</c:v>
                </c:pt>
                <c:pt idx="2640">
                  <c:v>-4.5389534093653872E-3</c:v>
                </c:pt>
                <c:pt idx="2641">
                  <c:v>1.4027704394341534E-3</c:v>
                </c:pt>
                <c:pt idx="2642">
                  <c:v>9.1069726354024993E-3</c:v>
                </c:pt>
                <c:pt idx="2643">
                  <c:v>-5.5537676551165038E-3</c:v>
                </c:pt>
                <c:pt idx="2644">
                  <c:v>-6.3526043304487079E-3</c:v>
                </c:pt>
                <c:pt idx="2645">
                  <c:v>-2.6695055461687378E-3</c:v>
                </c:pt>
                <c:pt idx="2646">
                  <c:v>-3.1698890186857565E-3</c:v>
                </c:pt>
                <c:pt idx="2647">
                  <c:v>1.9077754919520906E-3</c:v>
                </c:pt>
                <c:pt idx="2648">
                  <c:v>-1.0932013138693297E-2</c:v>
                </c:pt>
                <c:pt idx="2649">
                  <c:v>-4.9922358601887096E-3</c:v>
                </c:pt>
                <c:pt idx="2650">
                  <c:v>4.8738189924180109E-3</c:v>
                </c:pt>
                <c:pt idx="2651">
                  <c:v>1.6401587115453253E-3</c:v>
                </c:pt>
                <c:pt idx="2652">
                  <c:v>-3.1329862173427037E-3</c:v>
                </c:pt>
                <c:pt idx="2653">
                  <c:v>-8.6427336617508344E-3</c:v>
                </c:pt>
                <c:pt idx="2654">
                  <c:v>-1.8156614421220518E-2</c:v>
                </c:pt>
                <c:pt idx="2655">
                  <c:v>1.4674168382415864E-3</c:v>
                </c:pt>
                <c:pt idx="2656">
                  <c:v>1.5168221473196741E-2</c:v>
                </c:pt>
                <c:pt idx="2657">
                  <c:v>-8.2289738982942451E-3</c:v>
                </c:pt>
                <c:pt idx="2658">
                  <c:v>2.9125455721579208E-4</c:v>
                </c:pt>
                <c:pt idx="2659">
                  <c:v>-1.8262657945399385E-2</c:v>
                </c:pt>
                <c:pt idx="2660">
                  <c:v>-7.4002773573056402E-5</c:v>
                </c:pt>
                <c:pt idx="2661">
                  <c:v>-6.6675044734287869E-4</c:v>
                </c:pt>
                <c:pt idx="2662">
                  <c:v>1.0828209899260477E-2</c:v>
                </c:pt>
                <c:pt idx="2663">
                  <c:v>-1.6139614408613445E-3</c:v>
                </c:pt>
                <c:pt idx="2664">
                  <c:v>3.0864988652030689E-3</c:v>
                </c:pt>
                <c:pt idx="2665">
                  <c:v>2.8573003793437302E-3</c:v>
                </c:pt>
                <c:pt idx="2666">
                  <c:v>4.2372113303299486E-3</c:v>
                </c:pt>
                <c:pt idx="2667">
                  <c:v>2.1849430017195637E-4</c:v>
                </c:pt>
                <c:pt idx="2668">
                  <c:v>6.4001847822616753E-3</c:v>
                </c:pt>
                <c:pt idx="2669">
                  <c:v>9.8290131205533982E-3</c:v>
                </c:pt>
                <c:pt idx="2670">
                  <c:v>5.6537855339107157E-3</c:v>
                </c:pt>
                <c:pt idx="2671">
                  <c:v>-9.6074523049357596E-3</c:v>
                </c:pt>
                <c:pt idx="2672">
                  <c:v>2.0839143438078356E-3</c:v>
                </c:pt>
                <c:pt idx="2673">
                  <c:v>-2.5097308833195164E-3</c:v>
                </c:pt>
                <c:pt idx="2674">
                  <c:v>7.907989343522992E-4</c:v>
                </c:pt>
                <c:pt idx="2675">
                  <c:v>1.0486759652640343E-2</c:v>
                </c:pt>
                <c:pt idx="2676">
                  <c:v>6.1131103911085116E-3</c:v>
                </c:pt>
                <c:pt idx="2677">
                  <c:v>2.9675517017959674E-3</c:v>
                </c:pt>
                <c:pt idx="2678">
                  <c:v>-9.1569499312393887E-4</c:v>
                </c:pt>
                <c:pt idx="2679">
                  <c:v>4.08921768445758E-3</c:v>
                </c:pt>
                <c:pt idx="2680">
                  <c:v>6.8117641912128768E-3</c:v>
                </c:pt>
                <c:pt idx="2681">
                  <c:v>0</c:v>
                </c:pt>
                <c:pt idx="2682">
                  <c:v>3.2080186562988278E-3</c:v>
                </c:pt>
                <c:pt idx="2683">
                  <c:v>-1.0428922661109841E-3</c:v>
                </c:pt>
                <c:pt idx="2684">
                  <c:v>4.2454153151172402E-3</c:v>
                </c:pt>
                <c:pt idx="2685">
                  <c:v>1.3858673145850098E-3</c:v>
                </c:pt>
                <c:pt idx="2686">
                  <c:v>3.1841560848466788E-3</c:v>
                </c:pt>
                <c:pt idx="2687">
                  <c:v>1.9569688928009255E-2</c:v>
                </c:pt>
                <c:pt idx="2688">
                  <c:v>2.6454270763101029E-3</c:v>
                </c:pt>
                <c:pt idx="2689">
                  <c:v>2.3675253733363988E-3</c:v>
                </c:pt>
                <c:pt idx="2690">
                  <c:v>1.2282471803538808E-2</c:v>
                </c:pt>
                <c:pt idx="2691">
                  <c:v>2.2000422866177427E-3</c:v>
                </c:pt>
                <c:pt idx="2692">
                  <c:v>-3.1932182526266395E-3</c:v>
                </c:pt>
                <c:pt idx="2693">
                  <c:v>2.7362401645252277E-3</c:v>
                </c:pt>
                <c:pt idx="2694">
                  <c:v>-1.3976930462222814E-3</c:v>
                </c:pt>
                <c:pt idx="2695">
                  <c:v>-4.1318169601133325E-3</c:v>
                </c:pt>
                <c:pt idx="2696">
                  <c:v>2.8775662994626749E-3</c:v>
                </c:pt>
                <c:pt idx="2697">
                  <c:v>-7.3410003599339024E-4</c:v>
                </c:pt>
                <c:pt idx="2698">
                  <c:v>-7.3454153466723238E-4</c:v>
                </c:pt>
                <c:pt idx="2699">
                  <c:v>-1.8043538294083561E-3</c:v>
                </c:pt>
                <c:pt idx="2700">
                  <c:v>-8.7009289096207088E-4</c:v>
                </c:pt>
                <c:pt idx="2701">
                  <c:v>-2.8814467729442184E-3</c:v>
                </c:pt>
                <c:pt idx="2702">
                  <c:v>4.7712348760298173E-3</c:v>
                </c:pt>
                <c:pt idx="2703">
                  <c:v>-1.5384808487072243E-3</c:v>
                </c:pt>
                <c:pt idx="2704">
                  <c:v>4.6220287138456495E-3</c:v>
                </c:pt>
                <c:pt idx="2705">
                  <c:v>-7.4674640830179051E-3</c:v>
                </c:pt>
                <c:pt idx="2706">
                  <c:v>2.0823211412275278E-3</c:v>
                </c:pt>
                <c:pt idx="2707">
                  <c:v>-4.8268194377201201E-3</c:v>
                </c:pt>
                <c:pt idx="2708">
                  <c:v>2.0881785442194989E-3</c:v>
                </c:pt>
                <c:pt idx="2709">
                  <c:v>6.9239436918437924E-3</c:v>
                </c:pt>
                <c:pt idx="2710">
                  <c:v>-1.0548038668603876E-2</c:v>
                </c:pt>
                <c:pt idx="2711">
                  <c:v>7.084592229458897E-3</c:v>
                </c:pt>
                <c:pt idx="2712">
                  <c:v>-6.6327515113531188E-3</c:v>
                </c:pt>
                <c:pt idx="2713">
                  <c:v>2.967910610826463E-3</c:v>
                </c:pt>
                <c:pt idx="2714">
                  <c:v>-6.7280763760435569E-4</c:v>
                </c:pt>
                <c:pt idx="2715">
                  <c:v>1.1441481360028316E-3</c:v>
                </c:pt>
                <c:pt idx="2716">
                  <c:v>-1.1964068356570379E-2</c:v>
                </c:pt>
                <c:pt idx="2717">
                  <c:v>1.3605997353294264E-3</c:v>
                </c:pt>
                <c:pt idx="2718">
                  <c:v>-3.5328720426971438E-3</c:v>
                </c:pt>
                <c:pt idx="2719">
                  <c:v>-7.4990837963617718E-4</c:v>
                </c:pt>
                <c:pt idx="2720">
                  <c:v>2.7291547512664494E-4</c:v>
                </c:pt>
                <c:pt idx="2721">
                  <c:v>-2.7282246071625993E-3</c:v>
                </c:pt>
                <c:pt idx="2722">
                  <c:v>-3.9670748364697417E-3</c:v>
                </c:pt>
                <c:pt idx="2723">
                  <c:v>1.4695094751274951E-2</c:v>
                </c:pt>
                <c:pt idx="2724">
                  <c:v>4.6015171809425937E-3</c:v>
                </c:pt>
                <c:pt idx="2725">
                  <c:v>7.2752860391516183E-3</c:v>
                </c:pt>
                <c:pt idx="2726">
                  <c:v>1.0432719421894276E-2</c:v>
                </c:pt>
                <c:pt idx="2727">
                  <c:v>-1.3238722490941379E-3</c:v>
                </c:pt>
                <c:pt idx="2728">
                  <c:v>3.9786772627170564E-4</c:v>
                </c:pt>
                <c:pt idx="2729">
                  <c:v>-3.0475006008470196E-3</c:v>
                </c:pt>
                <c:pt idx="2730">
                  <c:v>1.574866910636108E-2</c:v>
                </c:pt>
                <c:pt idx="2731">
                  <c:v>3.3362718350462561E-3</c:v>
                </c:pt>
                <c:pt idx="2732">
                  <c:v>1.8258355529527925E-3</c:v>
                </c:pt>
                <c:pt idx="2733">
                  <c:v>-4.100362047841366E-3</c:v>
                </c:pt>
                <c:pt idx="2734">
                  <c:v>-3.7253181377019384E-3</c:v>
                </c:pt>
                <c:pt idx="2735">
                  <c:v>-9.970198127150276E-3</c:v>
                </c:pt>
                <c:pt idx="2736">
                  <c:v>-4.7042170123341442E-3</c:v>
                </c:pt>
                <c:pt idx="2737">
                  <c:v>6.9900065901833397E-3</c:v>
                </c:pt>
                <c:pt idx="2738">
                  <c:v>9.2553924564398038E-4</c:v>
                </c:pt>
                <c:pt idx="2739">
                  <c:v>-3.965011529989404E-4</c:v>
                </c:pt>
                <c:pt idx="2740">
                  <c:v>-3.1053652116638242E-3</c:v>
                </c:pt>
                <c:pt idx="2741">
                  <c:v>5.9649507549970338E-3</c:v>
                </c:pt>
                <c:pt idx="2742">
                  <c:v>-1.1068720010099065E-2</c:v>
                </c:pt>
                <c:pt idx="2743">
                  <c:v>1.4257262177599372E-2</c:v>
                </c:pt>
                <c:pt idx="2744">
                  <c:v>1.3531231118076859E-2</c:v>
                </c:pt>
                <c:pt idx="2745">
                  <c:v>-7.9066108534348034E-3</c:v>
                </c:pt>
                <c:pt idx="2746">
                  <c:v>1.9597439478571399E-3</c:v>
                </c:pt>
                <c:pt idx="2747">
                  <c:v>4.3783637657823782E-3</c:v>
                </c:pt>
                <c:pt idx="2748">
                  <c:v>-1.8245958057032663E-3</c:v>
                </c:pt>
                <c:pt idx="2749">
                  <c:v>5.8754731944810068E-4</c:v>
                </c:pt>
                <c:pt idx="2750">
                  <c:v>-9.7863198906988913E-4</c:v>
                </c:pt>
                <c:pt idx="2751">
                  <c:v>3.9180563330638574E-3</c:v>
                </c:pt>
                <c:pt idx="2752">
                  <c:v>-8.2608806594870465E-3</c:v>
                </c:pt>
                <c:pt idx="2753">
                  <c:v>9.4448036613792308E-3</c:v>
                </c:pt>
                <c:pt idx="2754">
                  <c:v>1.0398874339661024E-3</c:v>
                </c:pt>
                <c:pt idx="2755">
                  <c:v>2.6613295357471589E-3</c:v>
                </c:pt>
                <c:pt idx="2756">
                  <c:v>2.0714926395177802E-3</c:v>
                </c:pt>
                <c:pt idx="2757">
                  <c:v>1.5503505928642358E-3</c:v>
                </c:pt>
                <c:pt idx="2758">
                  <c:v>-1.3544955391128211E-3</c:v>
                </c:pt>
                <c:pt idx="2759">
                  <c:v>1.2910915029573644E-4</c:v>
                </c:pt>
                <c:pt idx="2760">
                  <c:v>1.7179012499443758E-2</c:v>
                </c:pt>
                <c:pt idx="2761">
                  <c:v>4.1903938988527845E-3</c:v>
                </c:pt>
                <c:pt idx="2762">
                  <c:v>-1.2771785158803506E-2</c:v>
                </c:pt>
                <c:pt idx="2763">
                  <c:v>9.4785476246350697E-3</c:v>
                </c:pt>
                <c:pt idx="2764">
                  <c:v>-6.851780752219816E-3</c:v>
                </c:pt>
                <c:pt idx="2765">
                  <c:v>1.3159643640555441E-2</c:v>
                </c:pt>
                <c:pt idx="2766">
                  <c:v>5.3591995371273793E-3</c:v>
                </c:pt>
                <c:pt idx="2767">
                  <c:v>3.1986783192818891E-3</c:v>
                </c:pt>
                <c:pt idx="2768">
                  <c:v>-6.1890685313445992E-3</c:v>
                </c:pt>
                <c:pt idx="2769">
                  <c:v>3.7742584377364885E-4</c:v>
                </c:pt>
                <c:pt idx="2770">
                  <c:v>3.5844024527329488E-3</c:v>
                </c:pt>
                <c:pt idx="2771">
                  <c:v>-5.6391827795690963E-3</c:v>
                </c:pt>
                <c:pt idx="2772">
                  <c:v>-9.57795306801279E-3</c:v>
                </c:pt>
                <c:pt idx="2773">
                  <c:v>-5.216807231545606E-3</c:v>
                </c:pt>
                <c:pt idx="2774">
                  <c:v>3.1337459237621434E-3</c:v>
                </c:pt>
                <c:pt idx="2775">
                  <c:v>-1.9254008400780398E-2</c:v>
                </c:pt>
                <c:pt idx="2776">
                  <c:v>-3.8419125028317791E-2</c:v>
                </c:pt>
                <c:pt idx="2777">
                  <c:v>1.1965953043373778E-2</c:v>
                </c:pt>
                <c:pt idx="2778">
                  <c:v>1.0018935764926074E-3</c:v>
                </c:pt>
                <c:pt idx="2779">
                  <c:v>-2.9364521913670116E-2</c:v>
                </c:pt>
                <c:pt idx="2780">
                  <c:v>9.1448265976525889E-3</c:v>
                </c:pt>
                <c:pt idx="2781">
                  <c:v>9.4704214915557472E-3</c:v>
                </c:pt>
                <c:pt idx="2782">
                  <c:v>2.1597090481095815E-3</c:v>
                </c:pt>
                <c:pt idx="2783">
                  <c:v>1.7982228008396772E-2</c:v>
                </c:pt>
                <c:pt idx="2784">
                  <c:v>1.0916563566788273E-2</c:v>
                </c:pt>
                <c:pt idx="2785">
                  <c:v>3.5337493207698856E-3</c:v>
                </c:pt>
                <c:pt idx="2786">
                  <c:v>-8.216971741348722E-3</c:v>
                </c:pt>
                <c:pt idx="2787">
                  <c:v>1.0522293815782291E-3</c:v>
                </c:pt>
                <c:pt idx="2788">
                  <c:v>-1.5764214853725145E-3</c:v>
                </c:pt>
                <c:pt idx="2789">
                  <c:v>1.3026154007994784E-2</c:v>
                </c:pt>
                <c:pt idx="2790">
                  <c:v>6.5593441232525418E-3</c:v>
                </c:pt>
                <c:pt idx="2791">
                  <c:v>-1.4388158375020832E-2</c:v>
                </c:pt>
                <c:pt idx="2792">
                  <c:v>-1.5776076849012832E-2</c:v>
                </c:pt>
                <c:pt idx="2793">
                  <c:v>-2.6606854743708164E-3</c:v>
                </c:pt>
                <c:pt idx="2794">
                  <c:v>1.6005429782336877E-2</c:v>
                </c:pt>
                <c:pt idx="2795">
                  <c:v>8.9269110606260416E-3</c:v>
                </c:pt>
                <c:pt idx="2796">
                  <c:v>1.0799511461665245E-2</c:v>
                </c:pt>
                <c:pt idx="2797">
                  <c:v>8.8174584851627991E-3</c:v>
                </c:pt>
                <c:pt idx="2798">
                  <c:v>-2.0412866001240371E-3</c:v>
                </c:pt>
                <c:pt idx="2799">
                  <c:v>1.5982349091688386E-2</c:v>
                </c:pt>
                <c:pt idx="2800">
                  <c:v>1.7619251706588734E-3</c:v>
                </c:pt>
                <c:pt idx="2801">
                  <c:v>-4.648078229128938E-3</c:v>
                </c:pt>
                <c:pt idx="2802">
                  <c:v>-4.7331119247732145E-3</c:v>
                </c:pt>
                <c:pt idx="2803">
                  <c:v>-5.0093055514685014E-3</c:v>
                </c:pt>
                <c:pt idx="2804">
                  <c:v>5.6081063360307049E-3</c:v>
                </c:pt>
                <c:pt idx="2805">
                  <c:v>-9.6325865963741153E-3</c:v>
                </c:pt>
                <c:pt idx="2806">
                  <c:v>-2.559060157597548E-4</c:v>
                </c:pt>
                <c:pt idx="2807">
                  <c:v>5.8244710267654209E-3</c:v>
                </c:pt>
                <c:pt idx="2808">
                  <c:v>-2.1927848652086745E-2</c:v>
                </c:pt>
                <c:pt idx="2809">
                  <c:v>-2.1519466650292585E-2</c:v>
                </c:pt>
                <c:pt idx="2810">
                  <c:v>2.1859298479413258E-2</c:v>
                </c:pt>
                <c:pt idx="2811">
                  <c:v>-1.9369725642276014E-2</c:v>
                </c:pt>
                <c:pt idx="2812">
                  <c:v>-3.3259103581817495E-4</c:v>
                </c:pt>
                <c:pt idx="2813">
                  <c:v>1.0112295466991217E-2</c:v>
                </c:pt>
                <c:pt idx="2814">
                  <c:v>-2.4369433561057807E-2</c:v>
                </c:pt>
                <c:pt idx="2815">
                  <c:v>1.4311951156152247E-2</c:v>
                </c:pt>
                <c:pt idx="2816">
                  <c:v>1.2712043364655479E-2</c:v>
                </c:pt>
                <c:pt idx="2817">
                  <c:v>8.280909546637405E-3</c:v>
                </c:pt>
                <c:pt idx="2818">
                  <c:v>-1.9945225244440867E-2</c:v>
                </c:pt>
                <c:pt idx="2819">
                  <c:v>1.1968810102807037E-3</c:v>
                </c:pt>
                <c:pt idx="2820">
                  <c:v>1.886555664033529E-2</c:v>
                </c:pt>
                <c:pt idx="2821">
                  <c:v>2.1517474150309912E-3</c:v>
                </c:pt>
                <c:pt idx="2822">
                  <c:v>6.8309054186801443E-3</c:v>
                </c:pt>
                <c:pt idx="2823">
                  <c:v>-5.2338938252048939E-3</c:v>
                </c:pt>
                <c:pt idx="2824">
                  <c:v>9.2238463444929142E-3</c:v>
                </c:pt>
                <c:pt idx="2825">
                  <c:v>1.0877219018504025E-2</c:v>
                </c:pt>
                <c:pt idx="2826">
                  <c:v>2.673881437409209E-3</c:v>
                </c:pt>
                <c:pt idx="2827">
                  <c:v>-6.9214630580924918E-3</c:v>
                </c:pt>
                <c:pt idx="2828">
                  <c:v>-5.3709804816799434E-3</c:v>
                </c:pt>
                <c:pt idx="2829">
                  <c:v>-1.4786409684770518E-3</c:v>
                </c:pt>
                <c:pt idx="2830">
                  <c:v>-5.7302581338071201E-3</c:v>
                </c:pt>
                <c:pt idx="2831">
                  <c:v>-1.4893582984309983E-3</c:v>
                </c:pt>
                <c:pt idx="2832">
                  <c:v>4.6044938677707314E-3</c:v>
                </c:pt>
                <c:pt idx="2833">
                  <c:v>-1.4202271846668335E-3</c:v>
                </c:pt>
                <c:pt idx="2834">
                  <c:v>-8.8561321246946045E-3</c:v>
                </c:pt>
                <c:pt idx="2835">
                  <c:v>4.8914847727365984E-3</c:v>
                </c:pt>
                <c:pt idx="2836">
                  <c:v>3.7644957441969051E-3</c:v>
                </c:pt>
                <c:pt idx="2837">
                  <c:v>-5.431618481077205E-3</c:v>
                </c:pt>
                <c:pt idx="2838">
                  <c:v>1.248291019247616E-2</c:v>
                </c:pt>
                <c:pt idx="2839">
                  <c:v>8.4761735860550136E-3</c:v>
                </c:pt>
                <c:pt idx="2840">
                  <c:v>4.966646379886086E-3</c:v>
                </c:pt>
                <c:pt idx="2841">
                  <c:v>5.3856086362946698E-3</c:v>
                </c:pt>
                <c:pt idx="2842">
                  <c:v>5.3564578092886173E-3</c:v>
                </c:pt>
                <c:pt idx="2843">
                  <c:v>1.943383429299228E-3</c:v>
                </c:pt>
                <c:pt idx="2844">
                  <c:v>-3.8164936443737529E-3</c:v>
                </c:pt>
                <c:pt idx="2845">
                  <c:v>1.8861728109254017E-4</c:v>
                </c:pt>
                <c:pt idx="2846">
                  <c:v>1.0422957212196993E-2</c:v>
                </c:pt>
                <c:pt idx="2847">
                  <c:v>4.5989511182482623E-3</c:v>
                </c:pt>
                <c:pt idx="2848">
                  <c:v>1.2986988679890565E-3</c:v>
                </c:pt>
                <c:pt idx="2849">
                  <c:v>6.6105476470170732E-3</c:v>
                </c:pt>
                <c:pt idx="2850">
                  <c:v>-7.2419084066592809E-3</c:v>
                </c:pt>
                <c:pt idx="2851">
                  <c:v>1.2978960115705984E-3</c:v>
                </c:pt>
                <c:pt idx="2852">
                  <c:v>3.7046139374874443E-4</c:v>
                </c:pt>
                <c:pt idx="2853">
                  <c:v>-1.7896318656309695E-3</c:v>
                </c:pt>
                <c:pt idx="2854">
                  <c:v>-1.3602534000228816E-3</c:v>
                </c:pt>
                <c:pt idx="2855">
                  <c:v>1.5849404872098516E-2</c:v>
                </c:pt>
                <c:pt idx="2856">
                  <c:v>-7.984102236740398E-3</c:v>
                </c:pt>
                <c:pt idx="2857">
                  <c:v>6.5740924630113273E-3</c:v>
                </c:pt>
                <c:pt idx="2858">
                  <c:v>5.3097786334206365E-3</c:v>
                </c:pt>
                <c:pt idx="2859">
                  <c:v>6.1928560119850484E-3</c:v>
                </c:pt>
                <c:pt idx="2860">
                  <c:v>7.240521054667548E-3</c:v>
                </c:pt>
                <c:pt idx="2861">
                  <c:v>-5.451186209220471E-3</c:v>
                </c:pt>
                <c:pt idx="2862">
                  <c:v>3.0116957930783617E-3</c:v>
                </c:pt>
                <c:pt idx="2863">
                  <c:v>1.5011796227104579E-3</c:v>
                </c:pt>
                <c:pt idx="2864">
                  <c:v>4.5572089228551604E-3</c:v>
                </c:pt>
                <c:pt idx="2865">
                  <c:v>-3.9394336811869879E-3</c:v>
                </c:pt>
                <c:pt idx="2866">
                  <c:v>5.3332484924575319E-3</c:v>
                </c:pt>
                <c:pt idx="2867">
                  <c:v>2.9818784643098617E-4</c:v>
                </c:pt>
                <c:pt idx="2868">
                  <c:v>4.7076536261256852E-3</c:v>
                </c:pt>
                <c:pt idx="2869">
                  <c:v>5.9283700449386245E-5</c:v>
                </c:pt>
                <c:pt idx="2870">
                  <c:v>8.0659039776056485E-3</c:v>
                </c:pt>
                <c:pt idx="2871">
                  <c:v>-9.3543716280872768E-3</c:v>
                </c:pt>
                <c:pt idx="2872">
                  <c:v>-3.3260275214049839E-3</c:v>
                </c:pt>
                <c:pt idx="2873">
                  <c:v>-1.6326953133565136E-2</c:v>
                </c:pt>
                <c:pt idx="2874">
                  <c:v>5.8152096430807987E-3</c:v>
                </c:pt>
                <c:pt idx="2875">
                  <c:v>-1.6020114525504003E-2</c:v>
                </c:pt>
                <c:pt idx="2876">
                  <c:v>3.0603547355128047E-3</c:v>
                </c:pt>
                <c:pt idx="2877">
                  <c:v>-6.7119467328669025E-4</c:v>
                </c:pt>
                <c:pt idx="2878">
                  <c:v>6.9001479691066514E-3</c:v>
                </c:pt>
                <c:pt idx="2879">
                  <c:v>3.9861968318164465E-3</c:v>
                </c:pt>
                <c:pt idx="2880">
                  <c:v>1.1396879805191995E-2</c:v>
                </c:pt>
                <c:pt idx="2881">
                  <c:v>8.4510273520961299E-3</c:v>
                </c:pt>
                <c:pt idx="2882">
                  <c:v>6.3002913359579971E-3</c:v>
                </c:pt>
                <c:pt idx="2883">
                  <c:v>-4.5479935466925525E-3</c:v>
                </c:pt>
                <c:pt idx="2884">
                  <c:v>-8.4847240850786099E-3</c:v>
                </c:pt>
                <c:pt idx="2885">
                  <c:v>4.8471040573543345E-3</c:v>
                </c:pt>
                <c:pt idx="2886">
                  <c:v>-2.9775119416519669E-3</c:v>
                </c:pt>
                <c:pt idx="2887">
                  <c:v>-3.8824768020199185E-3</c:v>
                </c:pt>
                <c:pt idx="2888">
                  <c:v>4.4373508731698763E-3</c:v>
                </c:pt>
                <c:pt idx="2889">
                  <c:v>2.8058677501983098E-3</c:v>
                </c:pt>
                <c:pt idx="2890">
                  <c:v>7.0840695175033996E-3</c:v>
                </c:pt>
                <c:pt idx="2891">
                  <c:v>-4.0787278153895379E-3</c:v>
                </c:pt>
                <c:pt idx="2892">
                  <c:v>1.2465144185380694E-3</c:v>
                </c:pt>
                <c:pt idx="2893">
                  <c:v>-1.0670505744934E-2</c:v>
                </c:pt>
                <c:pt idx="2894">
                  <c:v>3.6551563481539429E-3</c:v>
                </c:pt>
                <c:pt idx="2895">
                  <c:v>5.373107531028376E-3</c:v>
                </c:pt>
                <c:pt idx="2896">
                  <c:v>-1.8646141245558967E-2</c:v>
                </c:pt>
                <c:pt idx="2897">
                  <c:v>-6.4141799426719048E-3</c:v>
                </c:pt>
                <c:pt idx="2898">
                  <c:v>1.0170624337548118E-2</c:v>
                </c:pt>
                <c:pt idx="2899">
                  <c:v>-6.6322891823988872E-4</c:v>
                </c:pt>
                <c:pt idx="2900">
                  <c:v>7.2996849037496592E-3</c:v>
                </c:pt>
                <c:pt idx="2901">
                  <c:v>-3.4737089753927863E-3</c:v>
                </c:pt>
                <c:pt idx="2902">
                  <c:v>5.5893750655406915E-3</c:v>
                </c:pt>
                <c:pt idx="2903">
                  <c:v>2.3906066192855846E-3</c:v>
                </c:pt>
                <c:pt idx="2904">
                  <c:v>-8.9418581493783122E-4</c:v>
                </c:pt>
                <c:pt idx="2905">
                  <c:v>2.5659998305116449E-3</c:v>
                </c:pt>
                <c:pt idx="2906">
                  <c:v>-2.7976838364306422E-3</c:v>
                </c:pt>
                <c:pt idx="2907">
                  <c:v>-5.8497073105616693E-3</c:v>
                </c:pt>
                <c:pt idx="2908">
                  <c:v>9.9069515361678295E-3</c:v>
                </c:pt>
                <c:pt idx="2909">
                  <c:v>-1.2544538046512343E-2</c:v>
                </c:pt>
                <c:pt idx="2910">
                  <c:v>9.272038573386876E-3</c:v>
                </c:pt>
                <c:pt idx="2911">
                  <c:v>4.2951007815836828E-3</c:v>
                </c:pt>
                <c:pt idx="2912">
                  <c:v>2.7917754726212163E-3</c:v>
                </c:pt>
                <c:pt idx="2913">
                  <c:v>1.1491558970460725E-2</c:v>
                </c:pt>
                <c:pt idx="2914">
                  <c:v>2.4595598175671807E-3</c:v>
                </c:pt>
                <c:pt idx="2915">
                  <c:v>-3.0375353542765327E-3</c:v>
                </c:pt>
                <c:pt idx="2916">
                  <c:v>5.4492457356354329E-3</c:v>
                </c:pt>
                <c:pt idx="2917">
                  <c:v>1.4570076274909027E-3</c:v>
                </c:pt>
                <c:pt idx="2918">
                  <c:v>9.3107082531940222E-4</c:v>
                </c:pt>
                <c:pt idx="2919">
                  <c:v>2.9070629791567715E-3</c:v>
                </c:pt>
                <c:pt idx="2920">
                  <c:v>-8.1167346279364949E-4</c:v>
                </c:pt>
                <c:pt idx="2921">
                  <c:v>3.8291688265992274E-3</c:v>
                </c:pt>
                <c:pt idx="2922">
                  <c:v>-4.4504732876217146E-3</c:v>
                </c:pt>
                <c:pt idx="2923">
                  <c:v>-2.6704710534108944E-3</c:v>
                </c:pt>
                <c:pt idx="2924">
                  <c:v>-6.7522137809197247E-3</c:v>
                </c:pt>
                <c:pt idx="2925">
                  <c:v>-5.2762261237560004E-4</c:v>
                </c:pt>
                <c:pt idx="2926">
                  <c:v>1.2314574943048662E-3</c:v>
                </c:pt>
                <c:pt idx="2927">
                  <c:v>1.6399845033494564E-3</c:v>
                </c:pt>
                <c:pt idx="2928">
                  <c:v>-2.397536797741795E-3</c:v>
                </c:pt>
                <c:pt idx="2929">
                  <c:v>2.3469017460175934E-4</c:v>
                </c:pt>
                <c:pt idx="2930">
                  <c:v>4.2188364938471334E-3</c:v>
                </c:pt>
                <c:pt idx="2931">
                  <c:v>-1.0619884480448594E-2</c:v>
                </c:pt>
                <c:pt idx="2932">
                  <c:v>4.1875631994772178E-3</c:v>
                </c:pt>
                <c:pt idx="2933">
                  <c:v>-3.6413685582954436E-3</c:v>
                </c:pt>
                <c:pt idx="2934">
                  <c:v>9.2542433551405789E-3</c:v>
                </c:pt>
                <c:pt idx="2935">
                  <c:v>-4.7891972423851348E-3</c:v>
                </c:pt>
                <c:pt idx="2936">
                  <c:v>-3.6970371901958732E-3</c:v>
                </c:pt>
                <c:pt idx="2937">
                  <c:v>1.5313814567308182E-3</c:v>
                </c:pt>
                <c:pt idx="2938">
                  <c:v>-9.1402155910571548E-3</c:v>
                </c:pt>
                <c:pt idx="2939">
                  <c:v>5.9488418784336972E-5</c:v>
                </c:pt>
                <c:pt idx="2940">
                  <c:v>3.0351615901171858E-3</c:v>
                </c:pt>
                <c:pt idx="2941">
                  <c:v>-1.3171298799375286E-2</c:v>
                </c:pt>
                <c:pt idx="2942">
                  <c:v>-1.0821798777291836E-2</c:v>
                </c:pt>
                <c:pt idx="2943">
                  <c:v>8.7523603051360421E-3</c:v>
                </c:pt>
                <c:pt idx="2944">
                  <c:v>-1.403873268510758E-2</c:v>
                </c:pt>
                <c:pt idx="2945">
                  <c:v>-9.0443997345933669E-3</c:v>
                </c:pt>
                <c:pt idx="2946">
                  <c:v>-2.0968097970923694E-3</c:v>
                </c:pt>
                <c:pt idx="2947">
                  <c:v>-3.893089257022142E-3</c:v>
                </c:pt>
                <c:pt idx="2948">
                  <c:v>-2.8723862151851409E-2</c:v>
                </c:pt>
                <c:pt idx="2949">
                  <c:v>-1.9098062003972016E-2</c:v>
                </c:pt>
                <c:pt idx="2950">
                  <c:v>1.9537027814875429E-4</c:v>
                </c:pt>
                <c:pt idx="2951">
                  <c:v>3.7108594956183349E-3</c:v>
                </c:pt>
                <c:pt idx="2952">
                  <c:v>2.8993986615001965E-2</c:v>
                </c:pt>
                <c:pt idx="2953">
                  <c:v>-4.2863769571973576E-3</c:v>
                </c:pt>
                <c:pt idx="2954">
                  <c:v>-1.8738945562601028E-2</c:v>
                </c:pt>
                <c:pt idx="2955">
                  <c:v>-1.0580694826985315E-2</c:v>
                </c:pt>
                <c:pt idx="2956">
                  <c:v>-2.1518475272025439E-3</c:v>
                </c:pt>
                <c:pt idx="2957">
                  <c:v>-8.9524411833712403E-3</c:v>
                </c:pt>
                <c:pt idx="2958">
                  <c:v>-3.7649798201981999E-2</c:v>
                </c:pt>
                <c:pt idx="2959">
                  <c:v>2.1650936883992555E-2</c:v>
                </c:pt>
                <c:pt idx="2960">
                  <c:v>-1.0931400200730357E-2</c:v>
                </c:pt>
                <c:pt idx="2961">
                  <c:v>-5.4922684509168818E-3</c:v>
                </c:pt>
                <c:pt idx="2962">
                  <c:v>2.0863123662393956E-2</c:v>
                </c:pt>
                <c:pt idx="2963">
                  <c:v>2.0037388541422896E-3</c:v>
                </c:pt>
                <c:pt idx="2964">
                  <c:v>2.306197923059794E-2</c:v>
                </c:pt>
                <c:pt idx="2965">
                  <c:v>3.3224603082975257E-3</c:v>
                </c:pt>
                <c:pt idx="2966">
                  <c:v>-7.7900400891450783E-4</c:v>
                </c:pt>
                <c:pt idx="2967">
                  <c:v>4.9387381237508965E-3</c:v>
                </c:pt>
                <c:pt idx="2968">
                  <c:v>1.7912903759593313E-2</c:v>
                </c:pt>
                <c:pt idx="2969">
                  <c:v>-2.6683999088418231E-3</c:v>
                </c:pt>
                <c:pt idx="2970">
                  <c:v>-1.853637101922867E-2</c:v>
                </c:pt>
                <c:pt idx="2971">
                  <c:v>-1.9794705060392159E-2</c:v>
                </c:pt>
                <c:pt idx="2972">
                  <c:v>-3.1781332250810923E-3</c:v>
                </c:pt>
                <c:pt idx="2973">
                  <c:v>-7.3064871482523275E-3</c:v>
                </c:pt>
                <c:pt idx="2974">
                  <c:v>1.4252340554881782E-2</c:v>
                </c:pt>
                <c:pt idx="2975">
                  <c:v>2.3747377037302009E-3</c:v>
                </c:pt>
                <c:pt idx="2976">
                  <c:v>-2.0271075808248384E-2</c:v>
                </c:pt>
                <c:pt idx="2977">
                  <c:v>-1.9279811675006586E-2</c:v>
                </c:pt>
                <c:pt idx="2978">
                  <c:v>1.3973462266873016E-2</c:v>
                </c:pt>
                <c:pt idx="2979">
                  <c:v>-9.4579343957268414E-4</c:v>
                </c:pt>
                <c:pt idx="2980">
                  <c:v>1.2982537029598173E-2</c:v>
                </c:pt>
                <c:pt idx="2981">
                  <c:v>-8.2768182482851893E-3</c:v>
                </c:pt>
                <c:pt idx="2982">
                  <c:v>2.4702036667090255E-2</c:v>
                </c:pt>
                <c:pt idx="2983">
                  <c:v>-2.6933661642621898E-3</c:v>
                </c:pt>
                <c:pt idx="2984">
                  <c:v>5.2034528823645676E-3</c:v>
                </c:pt>
                <c:pt idx="2985">
                  <c:v>9.5659508102814428E-3</c:v>
                </c:pt>
                <c:pt idx="2986">
                  <c:v>-4.2575192906814885E-2</c:v>
                </c:pt>
                <c:pt idx="2987">
                  <c:v>-2.16916342402107E-3</c:v>
                </c:pt>
                <c:pt idx="2988">
                  <c:v>-2.1603214857591868E-2</c:v>
                </c:pt>
                <c:pt idx="2989">
                  <c:v>-2.9161672930584359E-3</c:v>
                </c:pt>
                <c:pt idx="2990">
                  <c:v>-1.0446875164190628E-3</c:v>
                </c:pt>
                <c:pt idx="2991">
                  <c:v>9.5505264990711769E-3</c:v>
                </c:pt>
                <c:pt idx="2992">
                  <c:v>-1.4155589896833742E-2</c:v>
                </c:pt>
                <c:pt idx="2993">
                  <c:v>-1.5129120224563364E-2</c:v>
                </c:pt>
                <c:pt idx="2994">
                  <c:v>-2.227045447136855E-2</c:v>
                </c:pt>
                <c:pt idx="2995">
                  <c:v>-1.2406339442616598E-3</c:v>
                </c:pt>
                <c:pt idx="2996">
                  <c:v>-2.0825968997585709E-2</c:v>
                </c:pt>
                <c:pt idx="2997">
                  <c:v>-1.6492607783634705E-2</c:v>
                </c:pt>
                <c:pt idx="2998">
                  <c:v>-2.5950196883251397E-2</c:v>
                </c:pt>
                <c:pt idx="2999">
                  <c:v>-1.9397105642819379E-2</c:v>
                </c:pt>
                <c:pt idx="3000">
                  <c:v>4.8061713530521022E-2</c:v>
                </c:pt>
                <c:pt idx="3001">
                  <c:v>4.1687531625280716E-3</c:v>
                </c:pt>
                <c:pt idx="3002">
                  <c:v>2.8682969306241812E-3</c:v>
                </c:pt>
                <c:pt idx="3003">
                  <c:v>7.8279424750331561E-3</c:v>
                </c:pt>
                <c:pt idx="3004">
                  <c:v>5.6757571667838125E-3</c:v>
                </c:pt>
                <c:pt idx="3005">
                  <c:v>-1.7896802620413044E-2</c:v>
                </c:pt>
                <c:pt idx="3006">
                  <c:v>3.735365490388598E-2</c:v>
                </c:pt>
                <c:pt idx="3007">
                  <c:v>1.7493683849770125E-2</c:v>
                </c:pt>
                <c:pt idx="3008">
                  <c:v>1.5330641872125295E-2</c:v>
                </c:pt>
                <c:pt idx="3009">
                  <c:v>8.2551722509827119E-3</c:v>
                </c:pt>
                <c:pt idx="3010">
                  <c:v>5.1787436288051047E-3</c:v>
                </c:pt>
                <c:pt idx="3011">
                  <c:v>2.7820385699484085E-4</c:v>
                </c:pt>
                <c:pt idx="3012">
                  <c:v>-9.952719286628664E-3</c:v>
                </c:pt>
                <c:pt idx="3013">
                  <c:v>8.4358750733843912E-3</c:v>
                </c:pt>
                <c:pt idx="3014">
                  <c:v>7.4592783819917852E-3</c:v>
                </c:pt>
                <c:pt idx="3015">
                  <c:v>9.0642701642964507E-3</c:v>
                </c:pt>
                <c:pt idx="3016">
                  <c:v>1.0286024359178025E-2</c:v>
                </c:pt>
                <c:pt idx="3017">
                  <c:v>-1.5814836940177601E-2</c:v>
                </c:pt>
                <c:pt idx="3018">
                  <c:v>-2.7585946612425083E-3</c:v>
                </c:pt>
                <c:pt idx="3019">
                  <c:v>6.0165742357587426E-3</c:v>
                </c:pt>
                <c:pt idx="3020">
                  <c:v>1.2854842305605851E-2</c:v>
                </c:pt>
                <c:pt idx="3021">
                  <c:v>-5.3619448546481374E-3</c:v>
                </c:pt>
                <c:pt idx="3022">
                  <c:v>-2.3882247314700455E-3</c:v>
                </c:pt>
                <c:pt idx="3023">
                  <c:v>1.0944114236492997E-2</c:v>
                </c:pt>
                <c:pt idx="3024">
                  <c:v>8.5250233977911538E-3</c:v>
                </c:pt>
                <c:pt idx="3025">
                  <c:v>8.0498277956841946E-4</c:v>
                </c:pt>
                <c:pt idx="3026">
                  <c:v>1.1932004549082498E-2</c:v>
                </c:pt>
                <c:pt idx="3027">
                  <c:v>1.0598720069734391E-3</c:v>
                </c:pt>
                <c:pt idx="3028">
                  <c:v>-1.2573544834800776E-3</c:v>
                </c:pt>
                <c:pt idx="3029">
                  <c:v>-8.2156909157413693E-3</c:v>
                </c:pt>
                <c:pt idx="3030">
                  <c:v>1.0687541503926479E-3</c:v>
                </c:pt>
                <c:pt idx="3031">
                  <c:v>8.3417030572636719E-3</c:v>
                </c:pt>
                <c:pt idx="3032">
                  <c:v>1.2508364322275645E-2</c:v>
                </c:pt>
                <c:pt idx="3033">
                  <c:v>2.8104937395456719E-3</c:v>
                </c:pt>
                <c:pt idx="3034">
                  <c:v>2.2814902372838564E-3</c:v>
                </c:pt>
                <c:pt idx="3035">
                  <c:v>1.5932926305991524E-2</c:v>
                </c:pt>
                <c:pt idx="3036">
                  <c:v>2.7525882399537238E-3</c:v>
                </c:pt>
                <c:pt idx="3037">
                  <c:v>4.7238811038528006E-3</c:v>
                </c:pt>
                <c:pt idx="3038">
                  <c:v>-3.8121925305560911E-3</c:v>
                </c:pt>
                <c:pt idx="3039">
                  <c:v>8.6739256135093257E-3</c:v>
                </c:pt>
                <c:pt idx="3040">
                  <c:v>2.5297219703435125E-4</c:v>
                </c:pt>
                <c:pt idx="3041">
                  <c:v>-6.8904843746708799E-3</c:v>
                </c:pt>
                <c:pt idx="3042">
                  <c:v>1.4003415154377752E-3</c:v>
                </c:pt>
                <c:pt idx="3043">
                  <c:v>-3.4324322716122735E-3</c:v>
                </c:pt>
                <c:pt idx="3044">
                  <c:v>9.3123344775405403E-3</c:v>
                </c:pt>
                <c:pt idx="3045">
                  <c:v>-9.0368442052496389E-3</c:v>
                </c:pt>
                <c:pt idx="3046">
                  <c:v>-4.655430848146791E-3</c:v>
                </c:pt>
                <c:pt idx="3047">
                  <c:v>-1.960514492709875E-2</c:v>
                </c:pt>
                <c:pt idx="3048">
                  <c:v>-8.7571065077405308E-3</c:v>
                </c:pt>
                <c:pt idx="3049">
                  <c:v>-2.6376287296092649E-4</c:v>
                </c:pt>
                <c:pt idx="3050">
                  <c:v>1.7475476141396662E-2</c:v>
                </c:pt>
                <c:pt idx="3051">
                  <c:v>5.1860210561471831E-4</c:v>
                </c:pt>
                <c:pt idx="3052">
                  <c:v>3.9517160038937682E-3</c:v>
                </c:pt>
                <c:pt idx="3053">
                  <c:v>-4.0650320066741852E-3</c:v>
                </c:pt>
                <c:pt idx="3054">
                  <c:v>2.6561330160179697E-3</c:v>
                </c:pt>
                <c:pt idx="3055">
                  <c:v>6.3970205910566236E-3</c:v>
                </c:pt>
                <c:pt idx="3056">
                  <c:v>-5.0720137818811573E-3</c:v>
                </c:pt>
                <c:pt idx="3057">
                  <c:v>-8.3341329803602315E-3</c:v>
                </c:pt>
                <c:pt idx="3058">
                  <c:v>1.3114995289259523E-2</c:v>
                </c:pt>
                <c:pt idx="3059">
                  <c:v>-3.6388197689305346E-2</c:v>
                </c:pt>
                <c:pt idx="3060">
                  <c:v>4.4111540781144321E-3</c:v>
                </c:pt>
                <c:pt idx="3061">
                  <c:v>1.0513667059810272E-2</c:v>
                </c:pt>
                <c:pt idx="3062">
                  <c:v>-3.8850905369437472E-3</c:v>
                </c:pt>
                <c:pt idx="3063">
                  <c:v>8.9243785828900801E-3</c:v>
                </c:pt>
                <c:pt idx="3064">
                  <c:v>3.0794749925702192E-3</c:v>
                </c:pt>
                <c:pt idx="3065">
                  <c:v>1.0908605663936255E-2</c:v>
                </c:pt>
                <c:pt idx="3066">
                  <c:v>-2.5845337349428288E-3</c:v>
                </c:pt>
                <c:pt idx="3067">
                  <c:v>5.1825615243414891E-3</c:v>
                </c:pt>
                <c:pt idx="3068">
                  <c:v>4.8982757261861742E-3</c:v>
                </c:pt>
                <c:pt idx="3069">
                  <c:v>9.3636295230776767E-3</c:v>
                </c:pt>
                <c:pt idx="3070">
                  <c:v>-1.6519489251966002E-3</c:v>
                </c:pt>
                <c:pt idx="3071">
                  <c:v>-1.2220049772125208E-2</c:v>
                </c:pt>
                <c:pt idx="3072">
                  <c:v>1.3595607527035369E-2</c:v>
                </c:pt>
                <c:pt idx="3073">
                  <c:v>-1.2714135960424366E-3</c:v>
                </c:pt>
                <c:pt idx="3074">
                  <c:v>3.6278788156447472E-3</c:v>
                </c:pt>
                <c:pt idx="3075">
                  <c:v>-3.2343959939349354E-3</c:v>
                </c:pt>
                <c:pt idx="3076">
                  <c:v>2.3540460752196068E-3</c:v>
                </c:pt>
                <c:pt idx="3077">
                  <c:v>-9.1404090248414782E-3</c:v>
                </c:pt>
                <c:pt idx="3078">
                  <c:v>-2.9467636026834221E-3</c:v>
                </c:pt>
                <c:pt idx="3079">
                  <c:v>-2.6345650746041338E-3</c:v>
                </c:pt>
                <c:pt idx="3080">
                  <c:v>1.5074575220189734E-2</c:v>
                </c:pt>
                <c:pt idx="3081">
                  <c:v>3.1097432331173014E-3</c:v>
                </c:pt>
                <c:pt idx="3082">
                  <c:v>-8.2879617951285844E-3</c:v>
                </c:pt>
                <c:pt idx="3083">
                  <c:v>9.6969760428402552E-3</c:v>
                </c:pt>
                <c:pt idx="3084">
                  <c:v>4.8018297836889268E-3</c:v>
                </c:pt>
                <c:pt idx="3085">
                  <c:v>-4.6532336634954596E-3</c:v>
                </c:pt>
                <c:pt idx="3086">
                  <c:v>-9.4761072738226426E-3</c:v>
                </c:pt>
                <c:pt idx="3087">
                  <c:v>4.6557378586984388E-3</c:v>
                </c:pt>
                <c:pt idx="3088">
                  <c:v>1.910862695415072E-2</c:v>
                </c:pt>
                <c:pt idx="3089">
                  <c:v>1.1215389608252302E-3</c:v>
                </c:pt>
                <c:pt idx="3090">
                  <c:v>-1.97872928647993E-2</c:v>
                </c:pt>
                <c:pt idx="3091">
                  <c:v>-4.8879558237467924E-3</c:v>
                </c:pt>
                <c:pt idx="3092">
                  <c:v>-3.6361889494235244E-3</c:v>
                </c:pt>
                <c:pt idx="3093">
                  <c:v>2.7531229692092651E-3</c:v>
                </c:pt>
                <c:pt idx="3094">
                  <c:v>-3.1860645265369136E-2</c:v>
                </c:pt>
                <c:pt idx="3095">
                  <c:v>1.2596454148085856E-2</c:v>
                </c:pt>
                <c:pt idx="3096">
                  <c:v>3.2563927851796404E-3</c:v>
                </c:pt>
                <c:pt idx="3097">
                  <c:v>6.2323948324627398E-3</c:v>
                </c:pt>
                <c:pt idx="3098">
                  <c:v>-1.3935586231361818E-2</c:v>
                </c:pt>
                <c:pt idx="3099">
                  <c:v>-6.9354307385730563E-3</c:v>
                </c:pt>
                <c:pt idx="3100">
                  <c:v>1.3440711997545929E-2</c:v>
                </c:pt>
                <c:pt idx="3101">
                  <c:v>-8.3867182771720783E-3</c:v>
                </c:pt>
                <c:pt idx="3102">
                  <c:v>-2.0586057175166483E-2</c:v>
                </c:pt>
                <c:pt idx="3103">
                  <c:v>9.3714493745633565E-3</c:v>
                </c:pt>
                <c:pt idx="3104">
                  <c:v>-7.9580453294240128E-3</c:v>
                </c:pt>
                <c:pt idx="3105">
                  <c:v>-8.3560929584153287E-3</c:v>
                </c:pt>
                <c:pt idx="3106">
                  <c:v>-2.7637932545553356E-3</c:v>
                </c:pt>
                <c:pt idx="3107">
                  <c:v>-1.3993292912995448E-2</c:v>
                </c:pt>
                <c:pt idx="3108">
                  <c:v>3.4965076820545615E-3</c:v>
                </c:pt>
                <c:pt idx="3109">
                  <c:v>2.5893315718881649E-2</c:v>
                </c:pt>
                <c:pt idx="3110">
                  <c:v>1.9976700871304764E-4</c:v>
                </c:pt>
                <c:pt idx="3111">
                  <c:v>-2.5965002976860996E-3</c:v>
                </c:pt>
                <c:pt idx="3112">
                  <c:v>7.0759626075140858E-3</c:v>
                </c:pt>
                <c:pt idx="3113">
                  <c:v>5.8994144314588048E-3</c:v>
                </c:pt>
                <c:pt idx="3114">
                  <c:v>-2.9653522502508523E-3</c:v>
                </c:pt>
                <c:pt idx="3115">
                  <c:v>1.1236624208725843E-3</c:v>
                </c:pt>
                <c:pt idx="3116">
                  <c:v>1.0563198633343207E-2</c:v>
                </c:pt>
                <c:pt idx="3117">
                  <c:v>-8.7544218216564218E-3</c:v>
                </c:pt>
                <c:pt idx="3118">
                  <c:v>6.8983727672453643E-3</c:v>
                </c:pt>
                <c:pt idx="3119">
                  <c:v>1.1626375902662689E-2</c:v>
                </c:pt>
                <c:pt idx="3120">
                  <c:v>3.5714004229181473E-3</c:v>
                </c:pt>
                <c:pt idx="3121">
                  <c:v>4.7227887285035131E-3</c:v>
                </c:pt>
                <c:pt idx="3122">
                  <c:v>-8.6289273993784832E-3</c:v>
                </c:pt>
                <c:pt idx="3123">
                  <c:v>-1.2146769297303517E-2</c:v>
                </c:pt>
                <c:pt idx="3124">
                  <c:v>-6.1152624582024862E-3</c:v>
                </c:pt>
                <c:pt idx="3125">
                  <c:v>-2.3154258740832878E-3</c:v>
                </c:pt>
                <c:pt idx="3126">
                  <c:v>1.8766605099296285E-2</c:v>
                </c:pt>
                <c:pt idx="3127">
                  <c:v>1.2171968332404859E-2</c:v>
                </c:pt>
                <c:pt idx="3128">
                  <c:v>3.8587547270441114E-3</c:v>
                </c:pt>
                <c:pt idx="3129">
                  <c:v>-6.0862256386454705E-3</c:v>
                </c:pt>
                <c:pt idx="3130">
                  <c:v>7.1545305952653848E-3</c:v>
                </c:pt>
                <c:pt idx="3131">
                  <c:v>2.6877543858774278E-3</c:v>
                </c:pt>
                <c:pt idx="3132">
                  <c:v>-9.5098487559971412E-3</c:v>
                </c:pt>
                <c:pt idx="3133">
                  <c:v>1.3532914362570647E-3</c:v>
                </c:pt>
                <c:pt idx="3134">
                  <c:v>1.7375711386617976E-3</c:v>
                </c:pt>
                <c:pt idx="3135">
                  <c:v>-4.8822369933437804E-3</c:v>
                </c:pt>
                <c:pt idx="3136">
                  <c:v>7.7464070812831576E-3</c:v>
                </c:pt>
                <c:pt idx="3137">
                  <c:v>-5.2528229984207808E-3</c:v>
                </c:pt>
                <c:pt idx="3138">
                  <c:v>-3.2181269204278884E-4</c:v>
                </c:pt>
                <c:pt idx="3139">
                  <c:v>-7.1502824013081057E-3</c:v>
                </c:pt>
                <c:pt idx="3140">
                  <c:v>3.7631553076242774E-3</c:v>
                </c:pt>
                <c:pt idx="3141">
                  <c:v>-5.7527802114172299E-3</c:v>
                </c:pt>
                <c:pt idx="3142">
                  <c:v>-9.1019634690792106E-4</c:v>
                </c:pt>
                <c:pt idx="3143">
                  <c:v>6.6372302750479228E-3</c:v>
                </c:pt>
                <c:pt idx="3144">
                  <c:v>1.654806540343734E-2</c:v>
                </c:pt>
                <c:pt idx="3145">
                  <c:v>-1.2081677739594121E-2</c:v>
                </c:pt>
                <c:pt idx="3146">
                  <c:v>1.1843228373828785E-2</c:v>
                </c:pt>
                <c:pt idx="3147">
                  <c:v>-6.6793534297856505E-3</c:v>
                </c:pt>
                <c:pt idx="3148">
                  <c:v>1.0822988927883248E-2</c:v>
                </c:pt>
                <c:pt idx="3149">
                  <c:v>-8.1094780575245995E-3</c:v>
                </c:pt>
                <c:pt idx="3150">
                  <c:v>-1.4499397959335636E-2</c:v>
                </c:pt>
                <c:pt idx="3151">
                  <c:v>-1.1083021661436154E-2</c:v>
                </c:pt>
                <c:pt idx="3152">
                  <c:v>-3.0016936524824178E-2</c:v>
                </c:pt>
                <c:pt idx="3153">
                  <c:v>9.1891275862479027E-3</c:v>
                </c:pt>
                <c:pt idx="3154">
                  <c:v>-2.6766888020557378E-4</c:v>
                </c:pt>
                <c:pt idx="3155">
                  <c:v>2.1564265812199945E-2</c:v>
                </c:pt>
                <c:pt idx="3156">
                  <c:v>-1.2586770365316413E-2</c:v>
                </c:pt>
                <c:pt idx="3157">
                  <c:v>-1.2946502971566298E-2</c:v>
                </c:pt>
                <c:pt idx="3158">
                  <c:v>1.0762153225634119E-2</c:v>
                </c:pt>
                <c:pt idx="3159">
                  <c:v>-2.794962601988582E-2</c:v>
                </c:pt>
                <c:pt idx="3160">
                  <c:v>-3.970907190780415E-3</c:v>
                </c:pt>
                <c:pt idx="3161">
                  <c:v>2.1582360367402353E-2</c:v>
                </c:pt>
                <c:pt idx="3162">
                  <c:v>1.009225985851403E-2</c:v>
                </c:pt>
                <c:pt idx="3163">
                  <c:v>-6.5277625837992792E-3</c:v>
                </c:pt>
                <c:pt idx="3164">
                  <c:v>8.2468012325931372E-3</c:v>
                </c:pt>
                <c:pt idx="3165">
                  <c:v>-2.3275944631951928E-3</c:v>
                </c:pt>
                <c:pt idx="3166">
                  <c:v>-3.0660357520539305E-2</c:v>
                </c:pt>
                <c:pt idx="3167">
                  <c:v>1.1001806632399802E-2</c:v>
                </c:pt>
                <c:pt idx="3168">
                  <c:v>-1.4826966814632137E-2</c:v>
                </c:pt>
                <c:pt idx="3169">
                  <c:v>1.1667308803371856E-2</c:v>
                </c:pt>
                <c:pt idx="3170">
                  <c:v>1.7537855008796122E-2</c:v>
                </c:pt>
                <c:pt idx="3171">
                  <c:v>-1.8108681590581766E-3</c:v>
                </c:pt>
                <c:pt idx="3172">
                  <c:v>-1.4646346095391727E-2</c:v>
                </c:pt>
                <c:pt idx="3173">
                  <c:v>8.0455348353920542E-3</c:v>
                </c:pt>
                <c:pt idx="3174">
                  <c:v>1.8601180328838396E-2</c:v>
                </c:pt>
                <c:pt idx="3175">
                  <c:v>-4.5819094844736785E-3</c:v>
                </c:pt>
                <c:pt idx="3176">
                  <c:v>1.3409059183442817E-2</c:v>
                </c:pt>
                <c:pt idx="3177">
                  <c:v>1.2770757933026733E-2</c:v>
                </c:pt>
                <c:pt idx="3178">
                  <c:v>2.0474367948739136E-2</c:v>
                </c:pt>
                <c:pt idx="3179">
                  <c:v>2.5474122992497072E-4</c:v>
                </c:pt>
                <c:pt idx="3180">
                  <c:v>1.719425465736224E-3</c:v>
                </c:pt>
                <c:pt idx="3181">
                  <c:v>3.7504203108844614E-3</c:v>
                </c:pt>
                <c:pt idx="3182">
                  <c:v>-2.5965374539875796E-3</c:v>
                </c:pt>
                <c:pt idx="3183">
                  <c:v>-6.1590395735602321E-3</c:v>
                </c:pt>
                <c:pt idx="3184">
                  <c:v>-4.8556192358162331E-3</c:v>
                </c:pt>
                <c:pt idx="3185">
                  <c:v>-2.1187647932884301E-3</c:v>
                </c:pt>
                <c:pt idx="3186">
                  <c:v>-7.7185756407671668E-4</c:v>
                </c:pt>
                <c:pt idx="3187">
                  <c:v>-1.5093920207193579E-2</c:v>
                </c:pt>
                <c:pt idx="3188">
                  <c:v>1.0955991706062651E-2</c:v>
                </c:pt>
                <c:pt idx="3189">
                  <c:v>-1.1161737680930872E-2</c:v>
                </c:pt>
                <c:pt idx="3190">
                  <c:v>-8.0062395012383547E-3</c:v>
                </c:pt>
                <c:pt idx="3191">
                  <c:v>1.1907478494692647E-3</c:v>
                </c:pt>
                <c:pt idx="3192">
                  <c:v>-1.9624710241803234E-2</c:v>
                </c:pt>
                <c:pt idx="3193">
                  <c:v>-7.5486108551987563E-3</c:v>
                </c:pt>
                <c:pt idx="3194">
                  <c:v>3.3275323866679418E-3</c:v>
                </c:pt>
                <c:pt idx="3195">
                  <c:v>9.4762145331506176E-3</c:v>
                </c:pt>
                <c:pt idx="3196">
                  <c:v>-1.7431152715035036E-3</c:v>
                </c:pt>
                <c:pt idx="3197">
                  <c:v>-1.6254806128072952E-2</c:v>
                </c:pt>
                <c:pt idx="3198">
                  <c:v>4.5745448248828424E-3</c:v>
                </c:pt>
                <c:pt idx="3199">
                  <c:v>4.0100443851232015E-3</c:v>
                </c:pt>
                <c:pt idx="3200">
                  <c:v>1.6923951326393238E-2</c:v>
                </c:pt>
                <c:pt idx="3201">
                  <c:v>-3.6614171514979255E-3</c:v>
                </c:pt>
                <c:pt idx="3202">
                  <c:v>1.1492000876096586E-2</c:v>
                </c:pt>
                <c:pt idx="3203">
                  <c:v>1.0569505498236875E-3</c:v>
                </c:pt>
                <c:pt idx="3204">
                  <c:v>1.1811227024261406E-2</c:v>
                </c:pt>
                <c:pt idx="3205">
                  <c:v>-4.7607379558199936E-3</c:v>
                </c:pt>
                <c:pt idx="3206">
                  <c:v>9.370321530579151E-3</c:v>
                </c:pt>
                <c:pt idx="3207">
                  <c:v>1.1037256544099705E-3</c:v>
                </c:pt>
                <c:pt idx="3208">
                  <c:v>1.2319842255437141E-3</c:v>
                </c:pt>
                <c:pt idx="3209">
                  <c:v>-1.4249940527264471E-3</c:v>
                </c:pt>
                <c:pt idx="3210">
                  <c:v>5.318616011351196E-3</c:v>
                </c:pt>
                <c:pt idx="3211">
                  <c:v>8.6451104889191388E-3</c:v>
                </c:pt>
                <c:pt idx="3212">
                  <c:v>3.2622688020225166E-3</c:v>
                </c:pt>
                <c:pt idx="3213">
                  <c:v>-3.3153578703358777E-3</c:v>
                </c:pt>
                <c:pt idx="3214">
                  <c:v>-5.6290317968625825E-3</c:v>
                </c:pt>
                <c:pt idx="3215">
                  <c:v>1.7047257263030025E-2</c:v>
                </c:pt>
                <c:pt idx="3216">
                  <c:v>5.3764257283588357E-3</c:v>
                </c:pt>
                <c:pt idx="3217">
                  <c:v>1.2581008105416736E-3</c:v>
                </c:pt>
                <c:pt idx="3218">
                  <c:v>-5.7807865531194214E-3</c:v>
                </c:pt>
                <c:pt idx="3219">
                  <c:v>2.6544372193786359E-3</c:v>
                </c:pt>
                <c:pt idx="3220">
                  <c:v>2.710377587486823E-3</c:v>
                </c:pt>
                <c:pt idx="3221">
                  <c:v>-1.8859074433279499E-3</c:v>
                </c:pt>
                <c:pt idx="3222">
                  <c:v>3.1501136284561859E-4</c:v>
                </c:pt>
                <c:pt idx="3223">
                  <c:v>-4.2813721737843258E-3</c:v>
                </c:pt>
                <c:pt idx="3224">
                  <c:v>-3.160662998767938E-4</c:v>
                </c:pt>
                <c:pt idx="3225">
                  <c:v>5.1864460206429985E-3</c:v>
                </c:pt>
                <c:pt idx="3226">
                  <c:v>-2.5168761286741281E-3</c:v>
                </c:pt>
                <c:pt idx="3227">
                  <c:v>3.7220105777349133E-3</c:v>
                </c:pt>
                <c:pt idx="3228">
                  <c:v>-3.7710968439041981E-3</c:v>
                </c:pt>
                <c:pt idx="3229">
                  <c:v>-4.9209119820055047E-3</c:v>
                </c:pt>
                <c:pt idx="3230">
                  <c:v>3.1066366396756973E-3</c:v>
                </c:pt>
                <c:pt idx="3231">
                  <c:v>2.1236316548921552E-2</c:v>
                </c:pt>
                <c:pt idx="3232">
                  <c:v>6.8084263531065226E-4</c:v>
                </c:pt>
                <c:pt idx="3233">
                  <c:v>7.0504374874575948E-3</c:v>
                </c:pt>
                <c:pt idx="3234">
                  <c:v>-6.5098279190068942E-3</c:v>
                </c:pt>
                <c:pt idx="3235">
                  <c:v>-9.7669151352196559E-3</c:v>
                </c:pt>
                <c:pt idx="3236">
                  <c:v>-3.1837676485593214E-3</c:v>
                </c:pt>
                <c:pt idx="3237">
                  <c:v>6.8886209361200823E-3</c:v>
                </c:pt>
                <c:pt idx="3238">
                  <c:v>9.9531694326171483E-4</c:v>
                </c:pt>
                <c:pt idx="3239">
                  <c:v>1.1681396796803023E-2</c:v>
                </c:pt>
                <c:pt idx="3240">
                  <c:v>-1.9040492976327705E-3</c:v>
                </c:pt>
                <c:pt idx="3241">
                  <c:v>6.1546801683176611E-4</c:v>
                </c:pt>
                <c:pt idx="3242">
                  <c:v>-3.0749768442217551E-4</c:v>
                </c:pt>
                <c:pt idx="3243">
                  <c:v>8.6122070771357251E-3</c:v>
                </c:pt>
                <c:pt idx="3244">
                  <c:v>-3.8424501450802229E-3</c:v>
                </c:pt>
                <c:pt idx="3245">
                  <c:v>7.0483386487085742E-3</c:v>
                </c:pt>
                <c:pt idx="3246">
                  <c:v>5.0036862890510125E-3</c:v>
                </c:pt>
                <c:pt idx="3247">
                  <c:v>1.9429324586293095E-3</c:v>
                </c:pt>
                <c:pt idx="3248">
                  <c:v>4.3024678098189106E-3</c:v>
                </c:pt>
                <c:pt idx="3249">
                  <c:v>1.4481905242889059E-3</c:v>
                </c:pt>
                <c:pt idx="3250">
                  <c:v>1.9884153231484181E-3</c:v>
                </c:pt>
                <c:pt idx="3251">
                  <c:v>2.2847904807650199E-3</c:v>
                </c:pt>
                <c:pt idx="3252">
                  <c:v>0</c:v>
                </c:pt>
                <c:pt idx="3253">
                  <c:v>-4.9195400796451239E-3</c:v>
                </c:pt>
                <c:pt idx="3254">
                  <c:v>-2.5322291197347191E-3</c:v>
                </c:pt>
                <c:pt idx="3255">
                  <c:v>1.3901855128717333E-3</c:v>
                </c:pt>
                <c:pt idx="3256">
                  <c:v>6.6403605889808759E-4</c:v>
                </c:pt>
                <c:pt idx="3257">
                  <c:v>-3.9207853140839077E-3</c:v>
                </c:pt>
                <c:pt idx="3258">
                  <c:v>1.3322303166356519E-3</c:v>
                </c:pt>
                <c:pt idx="3259">
                  <c:v>-3.3262367838479134E-3</c:v>
                </c:pt>
                <c:pt idx="3260">
                  <c:v>3.0945929514285542E-3</c:v>
                </c:pt>
                <c:pt idx="3261">
                  <c:v>1.2097819409360167E-3</c:v>
                </c:pt>
                <c:pt idx="3262">
                  <c:v>-3.7458059319660508E-3</c:v>
                </c:pt>
                <c:pt idx="3263">
                  <c:v>6.4890663278478478E-3</c:v>
                </c:pt>
                <c:pt idx="3264">
                  <c:v>3.6756685505587861E-3</c:v>
                </c:pt>
                <c:pt idx="3265">
                  <c:v>4.8026137445673633E-3</c:v>
                </c:pt>
                <c:pt idx="3266">
                  <c:v>1.2905528888225826E-2</c:v>
                </c:pt>
                <c:pt idx="3267">
                  <c:v>-2.7133832058348073E-3</c:v>
                </c:pt>
                <c:pt idx="3268">
                  <c:v>-8.2805018467974056E-3</c:v>
                </c:pt>
                <c:pt idx="3269">
                  <c:v>-6.561152598533182E-4</c:v>
                </c:pt>
                <c:pt idx="3270">
                  <c:v>-6.5645506261069464E-4</c:v>
                </c:pt>
                <c:pt idx="3271">
                  <c:v>-1.2302202108602223E-2</c:v>
                </c:pt>
                <c:pt idx="3272">
                  <c:v>-1.1367075561536266E-2</c:v>
                </c:pt>
                <c:pt idx="3273">
                  <c:v>8.3176049992921275E-3</c:v>
                </c:pt>
                <c:pt idx="3274">
                  <c:v>-5.7015588135904682E-3</c:v>
                </c:pt>
                <c:pt idx="3275">
                  <c:v>0</c:v>
                </c:pt>
                <c:pt idx="3276">
                  <c:v>-2.0740548303570527E-2</c:v>
                </c:pt>
                <c:pt idx="3277">
                  <c:v>1.1150608668077489E-2</c:v>
                </c:pt>
                <c:pt idx="3278">
                  <c:v>1.5093617639016399E-2</c:v>
                </c:pt>
                <c:pt idx="3279">
                  <c:v>1.5415462674766456E-2</c:v>
                </c:pt>
                <c:pt idx="3280">
                  <c:v>-2.2711804122306223E-3</c:v>
                </c:pt>
                <c:pt idx="3281">
                  <c:v>-1.2280520500539849E-2</c:v>
                </c:pt>
                <c:pt idx="3282">
                  <c:v>5.6402722449371279E-3</c:v>
                </c:pt>
                <c:pt idx="3283">
                  <c:v>6.9356868462320254E-3</c:v>
                </c:pt>
                <c:pt idx="3284">
                  <c:v>6.8879144287308236E-3</c:v>
                </c:pt>
                <c:pt idx="3285">
                  <c:v>2.6175013156142235E-3</c:v>
                </c:pt>
                <c:pt idx="3286">
                  <c:v>-3.8566206525968427E-3</c:v>
                </c:pt>
                <c:pt idx="3287">
                  <c:v>-2.1440681651272442E-3</c:v>
                </c:pt>
                <c:pt idx="3288">
                  <c:v>5.1330555133215494E-3</c:v>
                </c:pt>
                <c:pt idx="3289">
                  <c:v>2.4346462667268476E-3</c:v>
                </c:pt>
                <c:pt idx="3290">
                  <c:v>-1.0129638740803193E-2</c:v>
                </c:pt>
                <c:pt idx="3291">
                  <c:v>-3.0101763542987769E-2</c:v>
                </c:pt>
                <c:pt idx="3292">
                  <c:v>-3.5540200061073945E-2</c:v>
                </c:pt>
                <c:pt idx="3293">
                  <c:v>-1.157951490119713E-2</c:v>
                </c:pt>
                <c:pt idx="3294">
                  <c:v>-3.5210349821175879E-2</c:v>
                </c:pt>
                <c:pt idx="3295">
                  <c:v>-1.831482421375985E-2</c:v>
                </c:pt>
                <c:pt idx="3296">
                  <c:v>3.2119306131005887E-2</c:v>
                </c:pt>
                <c:pt idx="3297">
                  <c:v>-2.0393477620284539E-2</c:v>
                </c:pt>
                <c:pt idx="3298">
                  <c:v>2.845556643187197E-2</c:v>
                </c:pt>
                <c:pt idx="3299">
                  <c:v>-3.1808434844366795E-2</c:v>
                </c:pt>
                <c:pt idx="3300">
                  <c:v>-1.9821084390577615E-2</c:v>
                </c:pt>
                <c:pt idx="3301">
                  <c:v>-9.7229840124426814E-2</c:v>
                </c:pt>
                <c:pt idx="3302">
                  <c:v>3.1221250621528807E-2</c:v>
                </c:pt>
                <c:pt idx="3303">
                  <c:v>-6.3601812518398138E-2</c:v>
                </c:pt>
                <c:pt idx="3304">
                  <c:v>-0.11050204912119033</c:v>
                </c:pt>
                <c:pt idx="3305">
                  <c:v>6.6982188194020464E-2</c:v>
                </c:pt>
                <c:pt idx="3306">
                  <c:v>-0.13266927331911516</c:v>
                </c:pt>
                <c:pt idx="3307">
                  <c:v>4.5840571485791681E-2</c:v>
                </c:pt>
                <c:pt idx="3308">
                  <c:v>-7.751221081321602E-2</c:v>
                </c:pt>
                <c:pt idx="3309">
                  <c:v>3.9011629899726952E-2</c:v>
                </c:pt>
                <c:pt idx="3310">
                  <c:v>-2.3779628968242483E-2</c:v>
                </c:pt>
                <c:pt idx="3311">
                  <c:v>-1.4792920429364087E-2</c:v>
                </c:pt>
                <c:pt idx="3312">
                  <c:v>9.1491365634004174E-2</c:v>
                </c:pt>
                <c:pt idx="3313">
                  <c:v>1.2428718996442045E-2</c:v>
                </c:pt>
                <c:pt idx="3314">
                  <c:v>6.2198675342584941E-2</c:v>
                </c:pt>
                <c:pt idx="3315">
                  <c:v>-3.638387504672258E-2</c:v>
                </c:pt>
                <c:pt idx="3316">
                  <c:v>2.2032762019817076E-2</c:v>
                </c:pt>
                <c:pt idx="3317">
                  <c:v>-5.0416680367608713E-3</c:v>
                </c:pt>
                <c:pt idx="3318">
                  <c:v>-6.814599961540535E-2</c:v>
                </c:pt>
                <c:pt idx="3319">
                  <c:v>9.4692075655717911E-3</c:v>
                </c:pt>
                <c:pt idx="3320">
                  <c:v>-2.8327296127539037E-2</c:v>
                </c:pt>
                <c:pt idx="3321">
                  <c:v>7.6562796855963011E-2</c:v>
                </c:pt>
                <c:pt idx="3322">
                  <c:v>2.5748049959832819E-3</c:v>
                </c:pt>
                <c:pt idx="3323">
                  <c:v>4.5607554713763765E-2</c:v>
                </c:pt>
                <c:pt idx="3324">
                  <c:v>4.7852945119934986E-2</c:v>
                </c:pt>
                <c:pt idx="3325">
                  <c:v>-2.7077346490063658E-2</c:v>
                </c:pt>
                <c:pt idx="3326">
                  <c:v>2.0270852740488898E-2</c:v>
                </c:pt>
                <c:pt idx="3327">
                  <c:v>-4.0794699312068583E-2</c:v>
                </c:pt>
                <c:pt idx="3328">
                  <c:v>-7.5551514273264342E-3</c:v>
                </c:pt>
                <c:pt idx="3329">
                  <c:v>4.4050952836798718E-2</c:v>
                </c:pt>
                <c:pt idx="3330">
                  <c:v>-1.1797430339946735E-2</c:v>
                </c:pt>
                <c:pt idx="3331">
                  <c:v>-2.3876676799928109E-2</c:v>
                </c:pt>
                <c:pt idx="3332">
                  <c:v>1.2145417138018644E-2</c:v>
                </c:pt>
                <c:pt idx="3333">
                  <c:v>9.8178743110131084E-3</c:v>
                </c:pt>
                <c:pt idx="3334">
                  <c:v>1.720133933173007E-2</c:v>
                </c:pt>
                <c:pt idx="3335">
                  <c:v>3.9620908600327187E-2</c:v>
                </c:pt>
                <c:pt idx="3336">
                  <c:v>1.4537174155348609E-2</c:v>
                </c:pt>
                <c:pt idx="3337">
                  <c:v>4.918295395275285E-2</c:v>
                </c:pt>
                <c:pt idx="3338">
                  <c:v>-3.8018577020185074E-2</c:v>
                </c:pt>
                <c:pt idx="3339">
                  <c:v>-3.9674788012432405E-2</c:v>
                </c:pt>
                <c:pt idx="3340">
                  <c:v>4.3152685131055968E-3</c:v>
                </c:pt>
                <c:pt idx="3341">
                  <c:v>7.7179889357659182E-3</c:v>
                </c:pt>
                <c:pt idx="3342">
                  <c:v>-7.3430784408143879E-3</c:v>
                </c:pt>
                <c:pt idx="3343">
                  <c:v>1.3681217469407869E-2</c:v>
                </c:pt>
                <c:pt idx="3344">
                  <c:v>3.8606478912452946E-2</c:v>
                </c:pt>
                <c:pt idx="3345">
                  <c:v>-4.9864738637569461E-3</c:v>
                </c:pt>
                <c:pt idx="3346">
                  <c:v>-3.5914999601710407E-2</c:v>
                </c:pt>
                <c:pt idx="3347">
                  <c:v>-3.3472466774038145E-2</c:v>
                </c:pt>
                <c:pt idx="3348">
                  <c:v>3.2594968266994595E-3</c:v>
                </c:pt>
                <c:pt idx="3349">
                  <c:v>1.5919467654952557E-2</c:v>
                </c:pt>
                <c:pt idx="3350">
                  <c:v>6.0760924193467458E-2</c:v>
                </c:pt>
                <c:pt idx="3351">
                  <c:v>-1.9746581850532019E-2</c:v>
                </c:pt>
                <c:pt idx="3352">
                  <c:v>3.0293566248691617E-2</c:v>
                </c:pt>
                <c:pt idx="3353">
                  <c:v>1.7912354686333565E-3</c:v>
                </c:pt>
                <c:pt idx="3354">
                  <c:v>4.8419723820545268E-3</c:v>
                </c:pt>
                <c:pt idx="3355">
                  <c:v>2.8838302229215795E-2</c:v>
                </c:pt>
                <c:pt idx="3356">
                  <c:v>3.1056333861393171E-2</c:v>
                </c:pt>
                <c:pt idx="3357">
                  <c:v>-2.3691533174788337E-2</c:v>
                </c:pt>
                <c:pt idx="3358">
                  <c:v>-5.7265198224504266E-3</c:v>
                </c:pt>
                <c:pt idx="3359">
                  <c:v>9.5753317601516841E-3</c:v>
                </c:pt>
                <c:pt idx="3360">
                  <c:v>8.2721469249642521E-3</c:v>
                </c:pt>
                <c:pt idx="3361">
                  <c:v>2.4117633047711085E-2</c:v>
                </c:pt>
                <c:pt idx="3362">
                  <c:v>-1.4501658624190839E-3</c:v>
                </c:pt>
                <c:pt idx="3363">
                  <c:v>3.8660922462711911E-2</c:v>
                </c:pt>
                <c:pt idx="3364">
                  <c:v>1.9376747402990668E-2</c:v>
                </c:pt>
                <c:pt idx="3365">
                  <c:v>-1.8485804082251978E-2</c:v>
                </c:pt>
                <c:pt idx="3366">
                  <c:v>-2.71530082269128E-2</c:v>
                </c:pt>
                <c:pt idx="3367">
                  <c:v>-7.6275737361744644E-2</c:v>
                </c:pt>
                <c:pt idx="3368">
                  <c:v>2.3994653033515556E-2</c:v>
                </c:pt>
                <c:pt idx="3369">
                  <c:v>2.3119838486409083E-2</c:v>
                </c:pt>
                <c:pt idx="3370">
                  <c:v>2.4044173392763657E-2</c:v>
                </c:pt>
                <c:pt idx="3371">
                  <c:v>-1.8077242660805015E-2</c:v>
                </c:pt>
                <c:pt idx="3372">
                  <c:v>-3.5267689347828757E-4</c:v>
                </c:pt>
                <c:pt idx="3373">
                  <c:v>-5.1509803991358627E-3</c:v>
                </c:pt>
                <c:pt idx="3374">
                  <c:v>1.0000572573849897E-2</c:v>
                </c:pt>
                <c:pt idx="3375">
                  <c:v>4.2136829757217775E-3</c:v>
                </c:pt>
                <c:pt idx="3376">
                  <c:v>-3.2447743501623938E-2</c:v>
                </c:pt>
                <c:pt idx="3377">
                  <c:v>1.5105478924547278E-2</c:v>
                </c:pt>
                <c:pt idx="3378">
                  <c:v>-2.6913386422216745E-2</c:v>
                </c:pt>
                <c:pt idx="3379">
                  <c:v>3.270655948160428E-2</c:v>
                </c:pt>
                <c:pt idx="3380">
                  <c:v>1.4453704472751738E-2</c:v>
                </c:pt>
                <c:pt idx="3381">
                  <c:v>-9.4985189610296006E-3</c:v>
                </c:pt>
                <c:pt idx="3382">
                  <c:v>4.0895983009983095E-3</c:v>
                </c:pt>
                <c:pt idx="3383">
                  <c:v>7.2331754995786923E-3</c:v>
                </c:pt>
                <c:pt idx="3384">
                  <c:v>-1.7708967271173992E-2</c:v>
                </c:pt>
                <c:pt idx="3385">
                  <c:v>7.4527322402924145E-3</c:v>
                </c:pt>
                <c:pt idx="3386">
                  <c:v>-2.0219745357134888E-2</c:v>
                </c:pt>
                <c:pt idx="3387">
                  <c:v>1.6106819986952514E-2</c:v>
                </c:pt>
                <c:pt idx="3388">
                  <c:v>-1.2667106549704044E-2</c:v>
                </c:pt>
                <c:pt idx="3389">
                  <c:v>1.655677396111388E-2</c:v>
                </c:pt>
                <c:pt idx="3390">
                  <c:v>3.666351939866086E-2</c:v>
                </c:pt>
                <c:pt idx="3391">
                  <c:v>-5.9170736907955268E-3</c:v>
                </c:pt>
                <c:pt idx="3392">
                  <c:v>2.9418149723321463E-3</c:v>
                </c:pt>
                <c:pt idx="3393">
                  <c:v>-4.2975980789535795E-3</c:v>
                </c:pt>
                <c:pt idx="3394">
                  <c:v>1.4181952171569145E-2</c:v>
                </c:pt>
                <c:pt idx="3395">
                  <c:v>5.4043660121516623E-4</c:v>
                </c:pt>
                <c:pt idx="3396">
                  <c:v>1.0127338258594243E-3</c:v>
                </c:pt>
                <c:pt idx="3397">
                  <c:v>-1.4703908542606614E-2</c:v>
                </c:pt>
                <c:pt idx="3398">
                  <c:v>1.0405358779211893E-2</c:v>
                </c:pt>
                <c:pt idx="3399">
                  <c:v>-9.9593531387754952E-3</c:v>
                </c:pt>
                <c:pt idx="3400">
                  <c:v>2.203524947613178E-2</c:v>
                </c:pt>
                <c:pt idx="3401">
                  <c:v>-3.9506038542985733E-3</c:v>
                </c:pt>
                <c:pt idx="3402">
                  <c:v>-9.4110670420135545E-3</c:v>
                </c:pt>
                <c:pt idx="3403">
                  <c:v>1.6286689863177717E-2</c:v>
                </c:pt>
                <c:pt idx="3404">
                  <c:v>6.8774957632660172E-3</c:v>
                </c:pt>
                <c:pt idx="3405">
                  <c:v>1.9895252544799957E-2</c:v>
                </c:pt>
                <c:pt idx="3406">
                  <c:v>-3.9006774930305799E-4</c:v>
                </c:pt>
                <c:pt idx="3407">
                  <c:v>1.5871976930593279E-2</c:v>
                </c:pt>
                <c:pt idx="3408">
                  <c:v>1.0373289321817802E-2</c:v>
                </c:pt>
                <c:pt idx="3409">
                  <c:v>-5.7670300982275435E-3</c:v>
                </c:pt>
                <c:pt idx="3410">
                  <c:v>4.0795866096412503E-3</c:v>
                </c:pt>
                <c:pt idx="3411">
                  <c:v>-2.0950286789226391E-3</c:v>
                </c:pt>
                <c:pt idx="3412">
                  <c:v>-6.3624991261956865E-4</c:v>
                </c:pt>
                <c:pt idx="3413">
                  <c:v>5.1561694074591102E-3</c:v>
                </c:pt>
                <c:pt idx="3414">
                  <c:v>-9.5628749331404528E-3</c:v>
                </c:pt>
                <c:pt idx="3415">
                  <c:v>6.3882084264443861E-5</c:v>
                </c:pt>
                <c:pt idx="3416">
                  <c:v>-4.0921076046418481E-3</c:v>
                </c:pt>
                <c:pt idx="3417">
                  <c:v>-7.3830393481757461E-3</c:v>
                </c:pt>
                <c:pt idx="3418">
                  <c:v>1.0477947671531984E-2</c:v>
                </c:pt>
                <c:pt idx="3419">
                  <c:v>1.0880891685660643E-3</c:v>
                </c:pt>
                <c:pt idx="3420">
                  <c:v>-6.2660173948905218E-3</c:v>
                </c:pt>
                <c:pt idx="3421">
                  <c:v>2.4451300542565058E-3</c:v>
                </c:pt>
                <c:pt idx="3422">
                  <c:v>8.4723320624549014E-3</c:v>
                </c:pt>
                <c:pt idx="3423">
                  <c:v>-1.0756147262586335E-2</c:v>
                </c:pt>
                <c:pt idx="3424">
                  <c:v>1.1452284274535707E-2</c:v>
                </c:pt>
                <c:pt idx="3425">
                  <c:v>7.9511104287557366E-3</c:v>
                </c:pt>
                <c:pt idx="3426">
                  <c:v>-2.9534397403776835E-2</c:v>
                </c:pt>
                <c:pt idx="3427">
                  <c:v>-6.3727734900391741E-3</c:v>
                </c:pt>
                <c:pt idx="3428">
                  <c:v>-1.9240747145745196E-2</c:v>
                </c:pt>
                <c:pt idx="3429">
                  <c:v>1.5147421666225513E-2</c:v>
                </c:pt>
                <c:pt idx="3430">
                  <c:v>-1.3015226227323318E-2</c:v>
                </c:pt>
                <c:pt idx="3431">
                  <c:v>-6.6600221113847224E-3</c:v>
                </c:pt>
                <c:pt idx="3432">
                  <c:v>2.6349292740489583E-2</c:v>
                </c:pt>
                <c:pt idx="3433">
                  <c:v>1.8944375580569606E-3</c:v>
                </c:pt>
                <c:pt idx="3434">
                  <c:v>9.4543890750362625E-3</c:v>
                </c:pt>
                <c:pt idx="3435">
                  <c:v>-7.2988053302101008E-3</c:v>
                </c:pt>
                <c:pt idx="3436">
                  <c:v>-2.6026619305669074E-3</c:v>
                </c:pt>
                <c:pt idx="3437">
                  <c:v>-3.5031708131348593E-2</c:v>
                </c:pt>
                <c:pt idx="3438">
                  <c:v>7.7069145813988271E-3</c:v>
                </c:pt>
                <c:pt idx="3439">
                  <c:v>-2.9792365422908196E-2</c:v>
                </c:pt>
                <c:pt idx="3440">
                  <c:v>0</c:v>
                </c:pt>
                <c:pt idx="3441">
                  <c:v>1.624208211759548E-2</c:v>
                </c:pt>
                <c:pt idx="3442">
                  <c:v>2.4656751110861741E-2</c:v>
                </c:pt>
                <c:pt idx="3443">
                  <c:v>-4.5327810265617385E-3</c:v>
                </c:pt>
                <c:pt idx="3444">
                  <c:v>3.0132309503021482E-3</c:v>
                </c:pt>
                <c:pt idx="3445">
                  <c:v>1.5955598857387843E-2</c:v>
                </c:pt>
                <c:pt idx="3446">
                  <c:v>4.402846474947042E-3</c:v>
                </c:pt>
                <c:pt idx="3447">
                  <c:v>2.7608760507147112E-2</c:v>
                </c:pt>
                <c:pt idx="3448">
                  <c:v>-2.8650408302709485E-3</c:v>
                </c:pt>
                <c:pt idx="3449">
                  <c:v>2.1836251410792595E-2</c:v>
                </c:pt>
                <c:pt idx="3450">
                  <c:v>1.1372222673420529E-2</c:v>
                </c:pt>
                <c:pt idx="3451">
                  <c:v>5.1896758547544941E-3</c:v>
                </c:pt>
                <c:pt idx="3452">
                  <c:v>6.6994124755033191E-3</c:v>
                </c:pt>
                <c:pt idx="3453">
                  <c:v>-6.6548290308715563E-3</c:v>
                </c:pt>
                <c:pt idx="3454">
                  <c:v>-9.8954891554988711E-3</c:v>
                </c:pt>
                <c:pt idx="3455">
                  <c:v>1.0304724739982118E-2</c:v>
                </c:pt>
                <c:pt idx="3456">
                  <c:v>-2.4576822099544593E-3</c:v>
                </c:pt>
                <c:pt idx="3457">
                  <c:v>-1.1949542174908623E-2</c:v>
                </c:pt>
                <c:pt idx="3458">
                  <c:v>2.1818758220188972E-3</c:v>
                </c:pt>
                <c:pt idx="3459">
                  <c:v>-8.5842143774325086E-3</c:v>
                </c:pt>
                <c:pt idx="3460">
                  <c:v>1.7254447498259884E-2</c:v>
                </c:pt>
                <c:pt idx="3461">
                  <c:v>5.7978233457245398E-3</c:v>
                </c:pt>
                <c:pt idx="3462">
                  <c:v>-2.1585783010303006E-2</c:v>
                </c:pt>
                <c:pt idx="3463">
                  <c:v>-8.5867463039475123E-3</c:v>
                </c:pt>
                <c:pt idx="3464">
                  <c:v>-3.0787682599014099E-2</c:v>
                </c:pt>
                <c:pt idx="3465">
                  <c:v>1.1936560545289021E-2</c:v>
                </c:pt>
                <c:pt idx="3466">
                  <c:v>-1.3213827629480202E-2</c:v>
                </c:pt>
                <c:pt idx="3467">
                  <c:v>1.7832653648868879E-2</c:v>
                </c:pt>
                <c:pt idx="3468">
                  <c:v>2.8366066932316025E-2</c:v>
                </c:pt>
                <c:pt idx="3469">
                  <c:v>1.1232445548541303E-3</c:v>
                </c:pt>
                <c:pt idx="3470">
                  <c:v>2.7989063804370939E-2</c:v>
                </c:pt>
                <c:pt idx="3471">
                  <c:v>-7.822514751788634E-3</c:v>
                </c:pt>
                <c:pt idx="3472">
                  <c:v>3.6242580648331524E-2</c:v>
                </c:pt>
                <c:pt idx="3473">
                  <c:v>1.8578599182294875E-2</c:v>
                </c:pt>
                <c:pt idx="3474">
                  <c:v>-4.052732897422695E-4</c:v>
                </c:pt>
                <c:pt idx="3475">
                  <c:v>-1.5350821707716733E-2</c:v>
                </c:pt>
                <c:pt idx="3476">
                  <c:v>2.0708371134911863E-2</c:v>
                </c:pt>
                <c:pt idx="3477">
                  <c:v>2.3804015648682508E-2</c:v>
                </c:pt>
                <c:pt idx="3478">
                  <c:v>4.6726459499364381E-3</c:v>
                </c:pt>
                <c:pt idx="3479">
                  <c:v>-1.4008764318533484E-2</c:v>
                </c:pt>
                <c:pt idx="3480">
                  <c:v>7.6722140109273251E-3</c:v>
                </c:pt>
                <c:pt idx="3481">
                  <c:v>1.0714992037823556E-3</c:v>
                </c:pt>
                <c:pt idx="3482">
                  <c:v>1.8704268251339862E-2</c:v>
                </c:pt>
                <c:pt idx="3483">
                  <c:v>1.8803201953873305E-2</c:v>
                </c:pt>
                <c:pt idx="3484">
                  <c:v>-3.4197407341537422E-3</c:v>
                </c:pt>
                <c:pt idx="3485">
                  <c:v>4.2485643684588847E-3</c:v>
                </c:pt>
                <c:pt idx="3486">
                  <c:v>-1.8169917882693065E-2</c:v>
                </c:pt>
                <c:pt idx="3487">
                  <c:v>9.2806631095796455E-3</c:v>
                </c:pt>
                <c:pt idx="3488">
                  <c:v>1.0398879408952677E-3</c:v>
                </c:pt>
                <c:pt idx="3489">
                  <c:v>5.6318201995604333E-3</c:v>
                </c:pt>
                <c:pt idx="3490">
                  <c:v>2.3271016722050453E-2</c:v>
                </c:pt>
                <c:pt idx="3491">
                  <c:v>9.5645481373396457E-4</c:v>
                </c:pt>
                <c:pt idx="3492">
                  <c:v>1.2846371899436937E-2</c:v>
                </c:pt>
                <c:pt idx="3493">
                  <c:v>-7.2850997189741751E-3</c:v>
                </c:pt>
                <c:pt idx="3494">
                  <c:v>9.6615494561962389E-3</c:v>
                </c:pt>
                <c:pt idx="3495">
                  <c:v>-4.9152115729719226E-3</c:v>
                </c:pt>
                <c:pt idx="3496">
                  <c:v>1.1700805012659909E-3</c:v>
                </c:pt>
                <c:pt idx="3497">
                  <c:v>2.5009241007468708E-2</c:v>
                </c:pt>
                <c:pt idx="3498">
                  <c:v>-3.5956335236303483E-3</c:v>
                </c:pt>
                <c:pt idx="3499">
                  <c:v>1.1908444023326581E-2</c:v>
                </c:pt>
                <c:pt idx="3500">
                  <c:v>-4.8397533390341918E-3</c:v>
                </c:pt>
                <c:pt idx="3501">
                  <c:v>-5.1190587628169304E-4</c:v>
                </c:pt>
                <c:pt idx="3502">
                  <c:v>1.137063583313136E-2</c:v>
                </c:pt>
                <c:pt idx="3503">
                  <c:v>8.5079879827716365E-3</c:v>
                </c:pt>
                <c:pt idx="3504">
                  <c:v>-6.5283230617596555E-4</c:v>
                </c:pt>
                <c:pt idx="3505">
                  <c:v>-3.718360967033929E-3</c:v>
                </c:pt>
                <c:pt idx="3506">
                  <c:v>-1.9367538126060069E-2</c:v>
                </c:pt>
                <c:pt idx="3507">
                  <c:v>1.0183636983409849E-2</c:v>
                </c:pt>
                <c:pt idx="3508">
                  <c:v>-1.7820221343523013E-3</c:v>
                </c:pt>
                <c:pt idx="3509">
                  <c:v>-1.305720817816225E-2</c:v>
                </c:pt>
                <c:pt idx="3510">
                  <c:v>1.5452208368684994E-2</c:v>
                </c:pt>
                <c:pt idx="3511">
                  <c:v>4.0918083377887049E-2</c:v>
                </c:pt>
                <c:pt idx="3512">
                  <c:v>1.7796951367493374E-2</c:v>
                </c:pt>
                <c:pt idx="3513">
                  <c:v>-2.1617026984781518E-3</c:v>
                </c:pt>
                <c:pt idx="3514">
                  <c:v>-8.6660350909273376E-4</c:v>
                </c:pt>
                <c:pt idx="3515">
                  <c:v>1.7924306951494717E-2</c:v>
                </c:pt>
                <c:pt idx="3516">
                  <c:v>-7.1476156722911632E-3</c:v>
                </c:pt>
                <c:pt idx="3517">
                  <c:v>1.9976203915685442E-2</c:v>
                </c:pt>
                <c:pt idx="3518">
                  <c:v>-1.4910762880595563E-2</c:v>
                </c:pt>
                <c:pt idx="3519">
                  <c:v>1.2811383051735126E-2</c:v>
                </c:pt>
                <c:pt idx="3520">
                  <c:v>4.4038999096298603E-3</c:v>
                </c:pt>
                <c:pt idx="3521">
                  <c:v>-8.6758393634921438E-3</c:v>
                </c:pt>
                <c:pt idx="3522">
                  <c:v>1.1621885304846424E-2</c:v>
                </c:pt>
                <c:pt idx="3523">
                  <c:v>-9.767636588335904E-4</c:v>
                </c:pt>
                <c:pt idx="3524">
                  <c:v>-6.9369141180345428E-3</c:v>
                </c:pt>
                <c:pt idx="3525">
                  <c:v>-1.833100302568369E-2</c:v>
                </c:pt>
                <c:pt idx="3526">
                  <c:v>-3.1997926630317197E-3</c:v>
                </c:pt>
                <c:pt idx="3527">
                  <c:v>-1.5139897121577039E-2</c:v>
                </c:pt>
                <c:pt idx="3528">
                  <c:v>2.4567064886395817E-2</c:v>
                </c:pt>
                <c:pt idx="3529">
                  <c:v>1.4244266115539972E-2</c:v>
                </c:pt>
                <c:pt idx="3530">
                  <c:v>2.9961674468361732E-3</c:v>
                </c:pt>
                <c:pt idx="3531">
                  <c:v>2.0396678750881136E-2</c:v>
                </c:pt>
                <c:pt idx="3532">
                  <c:v>1.385963968475612E-2</c:v>
                </c:pt>
                <c:pt idx="3533">
                  <c:v>2.5535787120700038E-2</c:v>
                </c:pt>
                <c:pt idx="3534">
                  <c:v>4.7073048306047749E-3</c:v>
                </c:pt>
                <c:pt idx="3535">
                  <c:v>-6.5680377224366371E-3</c:v>
                </c:pt>
                <c:pt idx="3536">
                  <c:v>-1.1460200814957799E-3</c:v>
                </c:pt>
                <c:pt idx="3537">
                  <c:v>2.8240900824938464E-3</c:v>
                </c:pt>
                <c:pt idx="3538">
                  <c:v>-6.2923135400417829E-3</c:v>
                </c:pt>
                <c:pt idx="3539">
                  <c:v>-7.837755491573617E-3</c:v>
                </c:pt>
                <c:pt idx="3540">
                  <c:v>-1.5486919826997347E-2</c:v>
                </c:pt>
                <c:pt idx="3541">
                  <c:v>2.0853185921773765E-2</c:v>
                </c:pt>
                <c:pt idx="3542">
                  <c:v>-6.4834158563772393E-3</c:v>
                </c:pt>
                <c:pt idx="3543">
                  <c:v>-8.8052862858273295E-3</c:v>
                </c:pt>
                <c:pt idx="3544">
                  <c:v>2.3629146971622106E-2</c:v>
                </c:pt>
                <c:pt idx="3545">
                  <c:v>-3.696035811077536E-2</c:v>
                </c:pt>
                <c:pt idx="3546">
                  <c:v>-1.3723119395679939E-3</c:v>
                </c:pt>
                <c:pt idx="3547">
                  <c:v>3.5545870001243651E-2</c:v>
                </c:pt>
                <c:pt idx="3548">
                  <c:v>-1.9241862183966729E-2</c:v>
                </c:pt>
                <c:pt idx="3549">
                  <c:v>-1.0824453275510959E-2</c:v>
                </c:pt>
                <c:pt idx="3550">
                  <c:v>-2.7950049778825314E-2</c:v>
                </c:pt>
                <c:pt idx="3551">
                  <c:v>2.1201764044741278E-2</c:v>
                </c:pt>
                <c:pt idx="3552">
                  <c:v>4.7310380168303912E-3</c:v>
                </c:pt>
                <c:pt idx="3553">
                  <c:v>2.1029552306514265E-2</c:v>
                </c:pt>
                <c:pt idx="3554">
                  <c:v>1.7372587658848637E-2</c:v>
                </c:pt>
                <c:pt idx="3555">
                  <c:v>2.200511008465722E-2</c:v>
                </c:pt>
                <c:pt idx="3556">
                  <c:v>5.8995888324859802E-3</c:v>
                </c:pt>
                <c:pt idx="3557">
                  <c:v>3.5532510935485373E-3</c:v>
                </c:pt>
                <c:pt idx="3558">
                  <c:v>-1.6722130382462286E-2</c:v>
                </c:pt>
                <c:pt idx="3559">
                  <c:v>7.852461395739363E-3</c:v>
                </c:pt>
                <c:pt idx="3560">
                  <c:v>-3.0433419067990353E-2</c:v>
                </c:pt>
                <c:pt idx="3561">
                  <c:v>7.5474998068432164E-3</c:v>
                </c:pt>
              </c:numCache>
            </c:numRef>
          </c:xVal>
          <c:yVal>
            <c:numRef>
              <c:f>UWM!$H$3:$H$3569</c:f>
              <c:numCache>
                <c:formatCode>General</c:formatCode>
                <c:ptCount val="3567"/>
                <c:pt idx="0">
                  <c:v>-1.0285704277801622E-2</c:v>
                </c:pt>
                <c:pt idx="1">
                  <c:v>1.5233227405106575E-2</c:v>
                </c:pt>
                <c:pt idx="2">
                  <c:v>1.2340829226912486E-2</c:v>
                </c:pt>
                <c:pt idx="3">
                  <c:v>3.4629198972402353E-3</c:v>
                </c:pt>
                <c:pt idx="4">
                  <c:v>2.250152026688057E-2</c:v>
                </c:pt>
                <c:pt idx="5">
                  <c:v>1.4849057431278734E-3</c:v>
                </c:pt>
                <c:pt idx="6">
                  <c:v>-7.68402976518201E-3</c:v>
                </c:pt>
                <c:pt idx="7">
                  <c:v>9.3739758563469167E-3</c:v>
                </c:pt>
                <c:pt idx="8">
                  <c:v>1.6284987392790162E-2</c:v>
                </c:pt>
                <c:pt idx="9">
                  <c:v>-1.3238416629568484E-4</c:v>
                </c:pt>
                <c:pt idx="10">
                  <c:v>-2.0529796519942245E-2</c:v>
                </c:pt>
                <c:pt idx="11">
                  <c:v>-1.0818164634574634E-2</c:v>
                </c:pt>
                <c:pt idx="12">
                  <c:v>2.1872868092389197E-2</c:v>
                </c:pt>
                <c:pt idx="13">
                  <c:v>2.4080444614258401E-3</c:v>
                </c:pt>
                <c:pt idx="14">
                  <c:v>4.4043208735429218E-3</c:v>
                </c:pt>
                <c:pt idx="15">
                  <c:v>4.2520720316974181E-3</c:v>
                </c:pt>
                <c:pt idx="16">
                  <c:v>2.1566374258638721E-2</c:v>
                </c:pt>
                <c:pt idx="17">
                  <c:v>2.3312936298993669E-3</c:v>
                </c:pt>
                <c:pt idx="18">
                  <c:v>5.6854421050196446E-3</c:v>
                </c:pt>
                <c:pt idx="19">
                  <c:v>-6.4247133593485772E-3</c:v>
                </c:pt>
                <c:pt idx="20">
                  <c:v>-7.7586695628254487E-3</c:v>
                </c:pt>
                <c:pt idx="21">
                  <c:v>-8.6146201019352331E-2</c:v>
                </c:pt>
                <c:pt idx="22">
                  <c:v>1.2835174063723587E-2</c:v>
                </c:pt>
                <c:pt idx="23">
                  <c:v>-7.1808712366441263E-3</c:v>
                </c:pt>
                <c:pt idx="24">
                  <c:v>-3.9852770115364478E-2</c:v>
                </c:pt>
                <c:pt idx="25">
                  <c:v>-4.3279060556429716E-2</c:v>
                </c:pt>
                <c:pt idx="26">
                  <c:v>5.619919767519943E-2</c:v>
                </c:pt>
                <c:pt idx="27">
                  <c:v>-1.5056564356754953E-2</c:v>
                </c:pt>
                <c:pt idx="28">
                  <c:v>1.7809901506577352E-2</c:v>
                </c:pt>
                <c:pt idx="29">
                  <c:v>1.3414695172186075E-2</c:v>
                </c:pt>
                <c:pt idx="30">
                  <c:v>6.0428242946806154E-3</c:v>
                </c:pt>
                <c:pt idx="31">
                  <c:v>-5.1058138629574534E-2</c:v>
                </c:pt>
                <c:pt idx="32">
                  <c:v>2.290891111517257E-2</c:v>
                </c:pt>
                <c:pt idx="33">
                  <c:v>1.5912701181692857E-2</c:v>
                </c:pt>
                <c:pt idx="34">
                  <c:v>-1.3052847220359154E-2</c:v>
                </c:pt>
                <c:pt idx="35">
                  <c:v>2.1307864868835846E-2</c:v>
                </c:pt>
                <c:pt idx="36">
                  <c:v>1.7266238559519254E-2</c:v>
                </c:pt>
                <c:pt idx="37">
                  <c:v>3.5077447408829121E-2</c:v>
                </c:pt>
                <c:pt idx="38">
                  <c:v>1.0935707585506549E-3</c:v>
                </c:pt>
                <c:pt idx="39">
                  <c:v>3.2756619182174873E-3</c:v>
                </c:pt>
                <c:pt idx="40">
                  <c:v>-9.5246118061453888E-4</c:v>
                </c:pt>
                <c:pt idx="41">
                  <c:v>-1.5388549889255088E-2</c:v>
                </c:pt>
                <c:pt idx="42">
                  <c:v>-8.9901330920362232E-3</c:v>
                </c:pt>
                <c:pt idx="43">
                  <c:v>-6.9799184520646929E-4</c:v>
                </c:pt>
                <c:pt idx="44">
                  <c:v>1.67609746722297E-3</c:v>
                </c:pt>
                <c:pt idx="45">
                  <c:v>8.9236607165410486E-3</c:v>
                </c:pt>
                <c:pt idx="46">
                  <c:v>2.2249631020600402E-2</c:v>
                </c:pt>
                <c:pt idx="47">
                  <c:v>-3.9207768677667065E-3</c:v>
                </c:pt>
                <c:pt idx="48">
                  <c:v>2.7168754708317699E-4</c:v>
                </c:pt>
                <c:pt idx="49">
                  <c:v>1.3568396141943051E-3</c:v>
                </c:pt>
                <c:pt idx="50">
                  <c:v>7.9946406276869553E-3</c:v>
                </c:pt>
                <c:pt idx="51">
                  <c:v>-1.5324589247302622E-2</c:v>
                </c:pt>
                <c:pt idx="52">
                  <c:v>1.3924946176867126E-2</c:v>
                </c:pt>
                <c:pt idx="53">
                  <c:v>1.1444721134325819E-2</c:v>
                </c:pt>
                <c:pt idx="54">
                  <c:v>2.9951923496243316E-2</c:v>
                </c:pt>
                <c:pt idx="55">
                  <c:v>-4.7820652404026998E-3</c:v>
                </c:pt>
                <c:pt idx="56">
                  <c:v>-1.4935294953087652E-2</c:v>
                </c:pt>
                <c:pt idx="57">
                  <c:v>-1.1865332805503725E-2</c:v>
                </c:pt>
                <c:pt idx="58">
                  <c:v>2.4416328968106749E-2</c:v>
                </c:pt>
                <c:pt idx="59">
                  <c:v>-3.2563413927912954E-3</c:v>
                </c:pt>
                <c:pt idx="60">
                  <c:v>1.3067478731418891E-3</c:v>
                </c:pt>
                <c:pt idx="61">
                  <c:v>9.0043259671239717E-3</c:v>
                </c:pt>
                <c:pt idx="62">
                  <c:v>1.0864093388284424E-2</c:v>
                </c:pt>
                <c:pt idx="63">
                  <c:v>-1.3689931082427109E-2</c:v>
                </c:pt>
                <c:pt idx="64">
                  <c:v>-4.1769128049984117E-2</c:v>
                </c:pt>
                <c:pt idx="65">
                  <c:v>7.5804941249915103E-3</c:v>
                </c:pt>
                <c:pt idx="66">
                  <c:v>2.9558016812279986E-2</c:v>
                </c:pt>
                <c:pt idx="67">
                  <c:v>-6.5252125580783638E-4</c:v>
                </c:pt>
                <c:pt idx="68">
                  <c:v>1.0446661906905019E-2</c:v>
                </c:pt>
                <c:pt idx="69">
                  <c:v>-3.1015808991055049E-3</c:v>
                </c:pt>
                <c:pt idx="70">
                  <c:v>-1.9445396280173277E-3</c:v>
                </c:pt>
                <c:pt idx="71">
                  <c:v>4.5459076583485025E-3</c:v>
                </c:pt>
                <c:pt idx="72">
                  <c:v>-2.792839743002351E-2</c:v>
                </c:pt>
                <c:pt idx="73">
                  <c:v>2.0483959825164044E-2</c:v>
                </c:pt>
                <c:pt idx="74">
                  <c:v>-1.9160523635506466E-2</c:v>
                </c:pt>
                <c:pt idx="75">
                  <c:v>-1.9401643517519274E-2</c:v>
                </c:pt>
                <c:pt idx="76">
                  <c:v>1.4906799846857721E-2</c:v>
                </c:pt>
                <c:pt idx="77">
                  <c:v>-1.348619214743485E-2</c:v>
                </c:pt>
                <c:pt idx="78">
                  <c:v>2.1927176769807266E-2</c:v>
                </c:pt>
                <c:pt idx="79">
                  <c:v>2.4106037433544447E-2</c:v>
                </c:pt>
                <c:pt idx="80">
                  <c:v>1.526166822244801E-2</c:v>
                </c:pt>
                <c:pt idx="81">
                  <c:v>-8.9173806277617063E-3</c:v>
                </c:pt>
                <c:pt idx="82">
                  <c:v>-2.8020963738860094E-2</c:v>
                </c:pt>
                <c:pt idx="83">
                  <c:v>1.6397664880608342E-2</c:v>
                </c:pt>
                <c:pt idx="84">
                  <c:v>1.4832310719222086E-2</c:v>
                </c:pt>
                <c:pt idx="85">
                  <c:v>1.4487370597159543E-2</c:v>
                </c:pt>
                <c:pt idx="86">
                  <c:v>1.0994680597008921E-2</c:v>
                </c:pt>
                <c:pt idx="87">
                  <c:v>1.2124995256617144E-2</c:v>
                </c:pt>
                <c:pt idx="88">
                  <c:v>8.6438220024165346E-4</c:v>
                </c:pt>
                <c:pt idx="89">
                  <c:v>-1.2709368029606538E-2</c:v>
                </c:pt>
                <c:pt idx="90">
                  <c:v>-2.3747541714818743E-2</c:v>
                </c:pt>
                <c:pt idx="91">
                  <c:v>-3.6999057820752523E-2</c:v>
                </c:pt>
                <c:pt idx="92">
                  <c:v>2.8981849657927494E-2</c:v>
                </c:pt>
                <c:pt idx="93">
                  <c:v>-4.6514680170133271E-3</c:v>
                </c:pt>
                <c:pt idx="94">
                  <c:v>-3.2839812950374081E-2</c:v>
                </c:pt>
                <c:pt idx="95">
                  <c:v>2.6707738458072727E-2</c:v>
                </c:pt>
                <c:pt idx="96">
                  <c:v>1.4901994867454915E-2</c:v>
                </c:pt>
                <c:pt idx="97">
                  <c:v>2.3956470280692033E-2</c:v>
                </c:pt>
                <c:pt idx="98">
                  <c:v>-2.0123432943872643E-3</c:v>
                </c:pt>
                <c:pt idx="99">
                  <c:v>5.419686705470772E-3</c:v>
                </c:pt>
                <c:pt idx="100">
                  <c:v>-3.1590602695545034E-2</c:v>
                </c:pt>
                <c:pt idx="101">
                  <c:v>9.5787125999513556E-3</c:v>
                </c:pt>
                <c:pt idx="102">
                  <c:v>-1.5514302600983632E-2</c:v>
                </c:pt>
                <c:pt idx="103">
                  <c:v>-1.4717755438853564E-2</c:v>
                </c:pt>
                <c:pt idx="104">
                  <c:v>-9.8428234375195212E-3</c:v>
                </c:pt>
                <c:pt idx="105">
                  <c:v>4.239336296949614E-2</c:v>
                </c:pt>
                <c:pt idx="106">
                  <c:v>-2.0590894678096383E-3</c:v>
                </c:pt>
                <c:pt idx="107">
                  <c:v>-1.7410273344979355E-2</c:v>
                </c:pt>
                <c:pt idx="108">
                  <c:v>2.8218663875461125E-2</c:v>
                </c:pt>
                <c:pt idx="109">
                  <c:v>8.8077949997300564E-3</c:v>
                </c:pt>
                <c:pt idx="110">
                  <c:v>3.4160715879705261E-3</c:v>
                </c:pt>
                <c:pt idx="111">
                  <c:v>6.3055283521684657E-3</c:v>
                </c:pt>
                <c:pt idx="112">
                  <c:v>-3.7601781346630059E-4</c:v>
                </c:pt>
                <c:pt idx="113">
                  <c:v>-3.4223449005348905E-2</c:v>
                </c:pt>
                <c:pt idx="114">
                  <c:v>1.0773655648264047E-2</c:v>
                </c:pt>
                <c:pt idx="115">
                  <c:v>2.7353518340881955E-2</c:v>
                </c:pt>
                <c:pt idx="116">
                  <c:v>4.999988076548334E-3</c:v>
                </c:pt>
                <c:pt idx="117">
                  <c:v>-1.728838581612091E-2</c:v>
                </c:pt>
                <c:pt idx="118">
                  <c:v>2.784105632301026E-3</c:v>
                </c:pt>
                <c:pt idx="119">
                  <c:v>-6.6892912624902934E-3</c:v>
                </c:pt>
                <c:pt idx="120">
                  <c:v>7.115612669647664E-3</c:v>
                </c:pt>
                <c:pt idx="121">
                  <c:v>-3.4443683682109816E-2</c:v>
                </c:pt>
                <c:pt idx="122">
                  <c:v>-3.658989247741995E-3</c:v>
                </c:pt>
                <c:pt idx="123">
                  <c:v>-4.9966953356846866E-2</c:v>
                </c:pt>
                <c:pt idx="124">
                  <c:v>-6.4883166051470376E-3</c:v>
                </c:pt>
                <c:pt idx="125">
                  <c:v>-4.7519705789944688E-2</c:v>
                </c:pt>
                <c:pt idx="126">
                  <c:v>-5.9372536004646981E-2</c:v>
                </c:pt>
                <c:pt idx="127">
                  <c:v>4.218303912959076E-2</c:v>
                </c:pt>
                <c:pt idx="128">
                  <c:v>-2.2320922317974112E-2</c:v>
                </c:pt>
                <c:pt idx="129">
                  <c:v>9.5890515865710846E-3</c:v>
                </c:pt>
                <c:pt idx="130">
                  <c:v>1.6734408506890341E-2</c:v>
                </c:pt>
                <c:pt idx="131">
                  <c:v>-7.3250139443473805E-2</c:v>
                </c:pt>
                <c:pt idx="132">
                  <c:v>1.471999947404723E-2</c:v>
                </c:pt>
                <c:pt idx="133">
                  <c:v>3.1851110411051931E-2</c:v>
                </c:pt>
                <c:pt idx="134">
                  <c:v>6.5097907730177207E-2</c:v>
                </c:pt>
                <c:pt idx="135">
                  <c:v>-4.691548065164064E-2</c:v>
                </c:pt>
                <c:pt idx="136">
                  <c:v>1.5203876924236193E-2</c:v>
                </c:pt>
                <c:pt idx="137">
                  <c:v>-1.9276352485124604E-2</c:v>
                </c:pt>
                <c:pt idx="138">
                  <c:v>-3.9461851682766613E-2</c:v>
                </c:pt>
                <c:pt idx="139">
                  <c:v>-2.0620070576457317E-2</c:v>
                </c:pt>
                <c:pt idx="140">
                  <c:v>3.6965289099146093E-2</c:v>
                </c:pt>
                <c:pt idx="141">
                  <c:v>4.1537331990559645E-2</c:v>
                </c:pt>
                <c:pt idx="142">
                  <c:v>1.1908797076725097E-3</c:v>
                </c:pt>
                <c:pt idx="143">
                  <c:v>7.729002436322796E-3</c:v>
                </c:pt>
                <c:pt idx="144">
                  <c:v>2.1386259382612627E-2</c:v>
                </c:pt>
                <c:pt idx="145">
                  <c:v>-2.8158635430913348E-2</c:v>
                </c:pt>
                <c:pt idx="146">
                  <c:v>3.0015008641315344E-2</c:v>
                </c:pt>
                <c:pt idx="147">
                  <c:v>-2.5390132136847487E-2</c:v>
                </c:pt>
                <c:pt idx="148">
                  <c:v>-5.5505808212994112E-2</c:v>
                </c:pt>
                <c:pt idx="149">
                  <c:v>5.7827930781425563E-2</c:v>
                </c:pt>
                <c:pt idx="150">
                  <c:v>-1.7629373346206956E-2</c:v>
                </c:pt>
                <c:pt idx="151">
                  <c:v>2.3223844693010642E-2</c:v>
                </c:pt>
                <c:pt idx="152">
                  <c:v>1.9454855451728204E-2</c:v>
                </c:pt>
                <c:pt idx="153">
                  <c:v>-1.6191984740088983E-2</c:v>
                </c:pt>
                <c:pt idx="154">
                  <c:v>-2.3515767428037293E-3</c:v>
                </c:pt>
                <c:pt idx="155">
                  <c:v>-3.8149753064754433E-2</c:v>
                </c:pt>
                <c:pt idx="156">
                  <c:v>-2.0061181774271519E-2</c:v>
                </c:pt>
                <c:pt idx="157">
                  <c:v>3.4537357957672876E-2</c:v>
                </c:pt>
                <c:pt idx="158">
                  <c:v>-1.631481792884748E-2</c:v>
                </c:pt>
                <c:pt idx="159">
                  <c:v>9.3674942194412747E-3</c:v>
                </c:pt>
                <c:pt idx="160">
                  <c:v>9.1281025257801129E-3</c:v>
                </c:pt>
                <c:pt idx="161">
                  <c:v>-2.6081748938928562E-2</c:v>
                </c:pt>
                <c:pt idx="162">
                  <c:v>8.6067953975087264E-2</c:v>
                </c:pt>
                <c:pt idx="163">
                  <c:v>2.8078709059408791E-2</c:v>
                </c:pt>
                <c:pt idx="164">
                  <c:v>-2.0102782990518819E-2</c:v>
                </c:pt>
                <c:pt idx="165">
                  <c:v>6.7915738379513702E-3</c:v>
                </c:pt>
                <c:pt idx="166">
                  <c:v>-1.8409205819641228E-2</c:v>
                </c:pt>
                <c:pt idx="167">
                  <c:v>-4.3746231638632782E-3</c:v>
                </c:pt>
                <c:pt idx="168">
                  <c:v>1.6421630861045866E-2</c:v>
                </c:pt>
                <c:pt idx="169">
                  <c:v>1.1196582002674926E-2</c:v>
                </c:pt>
                <c:pt idx="170">
                  <c:v>-2.5508253501835942E-2</c:v>
                </c:pt>
                <c:pt idx="171">
                  <c:v>4.8468731905752183E-2</c:v>
                </c:pt>
                <c:pt idx="172">
                  <c:v>1.6872131967501813E-2</c:v>
                </c:pt>
                <c:pt idx="173">
                  <c:v>-1.1736424209693008E-2</c:v>
                </c:pt>
                <c:pt idx="174">
                  <c:v>7.3709993699677678E-3</c:v>
                </c:pt>
                <c:pt idx="175">
                  <c:v>4.1734340867228381E-2</c:v>
                </c:pt>
                <c:pt idx="176">
                  <c:v>-1.8990231580900296E-2</c:v>
                </c:pt>
                <c:pt idx="177">
                  <c:v>1.7104256927117811E-2</c:v>
                </c:pt>
                <c:pt idx="178">
                  <c:v>-2.7377791784142236E-3</c:v>
                </c:pt>
                <c:pt idx="179">
                  <c:v>-2.2222209456418729E-2</c:v>
                </c:pt>
                <c:pt idx="180">
                  <c:v>1.3101826979518005E-2</c:v>
                </c:pt>
                <c:pt idx="181">
                  <c:v>-2.2829426353975779E-2</c:v>
                </c:pt>
                <c:pt idx="182">
                  <c:v>-1.9176521290650617E-2</c:v>
                </c:pt>
                <c:pt idx="183">
                  <c:v>7.1600329204597468E-3</c:v>
                </c:pt>
                <c:pt idx="184">
                  <c:v>-5.4684591141485051E-3</c:v>
                </c:pt>
                <c:pt idx="185">
                  <c:v>-6.4879639687385082E-2</c:v>
                </c:pt>
                <c:pt idx="186">
                  <c:v>3.2044886890700397E-2</c:v>
                </c:pt>
                <c:pt idx="187">
                  <c:v>1.9940185910171992E-2</c:v>
                </c:pt>
                <c:pt idx="188">
                  <c:v>-1.8433229820562058E-2</c:v>
                </c:pt>
                <c:pt idx="189">
                  <c:v>-4.4103169071239012E-3</c:v>
                </c:pt>
                <c:pt idx="190">
                  <c:v>3.072303604205473E-2</c:v>
                </c:pt>
                <c:pt idx="191">
                  <c:v>5.1295166470008979E-3</c:v>
                </c:pt>
                <c:pt idx="192">
                  <c:v>-2.6206932901150171E-2</c:v>
                </c:pt>
                <c:pt idx="193">
                  <c:v>3.1586424791202328E-2</c:v>
                </c:pt>
                <c:pt idx="194">
                  <c:v>-7.2360434011981667E-2</c:v>
                </c:pt>
                <c:pt idx="195">
                  <c:v>4.1446281153012521E-3</c:v>
                </c:pt>
                <c:pt idx="196">
                  <c:v>-2.1373683310597413E-2</c:v>
                </c:pt>
                <c:pt idx="197">
                  <c:v>3.3287884245788657E-2</c:v>
                </c:pt>
                <c:pt idx="198">
                  <c:v>-6.41399130531074E-2</c:v>
                </c:pt>
                <c:pt idx="199">
                  <c:v>1.0903482336933168E-2</c:v>
                </c:pt>
                <c:pt idx="200">
                  <c:v>-2.6656453700746541E-2</c:v>
                </c:pt>
                <c:pt idx="201">
                  <c:v>-1.4563754556225272E-2</c:v>
                </c:pt>
                <c:pt idx="202">
                  <c:v>5.4939618539939339E-2</c:v>
                </c:pt>
                <c:pt idx="203">
                  <c:v>-1.3705094692896935E-2</c:v>
                </c:pt>
                <c:pt idx="204">
                  <c:v>-2.3158545346338322E-2</c:v>
                </c:pt>
                <c:pt idx="205">
                  <c:v>-1.6753444909186732E-2</c:v>
                </c:pt>
                <c:pt idx="206">
                  <c:v>-4.3401486532408162E-2</c:v>
                </c:pt>
                <c:pt idx="207">
                  <c:v>3.8649343503056599E-3</c:v>
                </c:pt>
                <c:pt idx="208">
                  <c:v>-2.9963081053574259E-2</c:v>
                </c:pt>
                <c:pt idx="209">
                  <c:v>4.0206854231172207E-2</c:v>
                </c:pt>
                <c:pt idx="210">
                  <c:v>-4.9767836815405087E-2</c:v>
                </c:pt>
                <c:pt idx="211">
                  <c:v>2.2346447498372335E-2</c:v>
                </c:pt>
                <c:pt idx="212">
                  <c:v>7.547813322802277E-2</c:v>
                </c:pt>
                <c:pt idx="213">
                  <c:v>-1.6513198487169811E-2</c:v>
                </c:pt>
                <c:pt idx="214">
                  <c:v>8.0730687898444842E-4</c:v>
                </c:pt>
                <c:pt idx="215">
                  <c:v>-1.6777121159207598E-2</c:v>
                </c:pt>
                <c:pt idx="216">
                  <c:v>-2.0180270587853988E-2</c:v>
                </c:pt>
                <c:pt idx="217">
                  <c:v>3.4661744687380702E-2</c:v>
                </c:pt>
                <c:pt idx="218">
                  <c:v>5.2759375715559109E-2</c:v>
                </c:pt>
                <c:pt idx="219">
                  <c:v>-2.3059690917140996E-3</c:v>
                </c:pt>
                <c:pt idx="220">
                  <c:v>2.3112472839900366E-2</c:v>
                </c:pt>
                <c:pt idx="221">
                  <c:v>-7.0933592741602602E-2</c:v>
                </c:pt>
                <c:pt idx="222">
                  <c:v>1.3130046588157196E-2</c:v>
                </c:pt>
                <c:pt idx="223">
                  <c:v>-5.279915017777137E-3</c:v>
                </c:pt>
                <c:pt idx="224">
                  <c:v>-3.8764661254333421E-2</c:v>
                </c:pt>
                <c:pt idx="225">
                  <c:v>-3.7650724761919108E-2</c:v>
                </c:pt>
                <c:pt idx="226">
                  <c:v>4.0688633243852523E-2</c:v>
                </c:pt>
                <c:pt idx="227">
                  <c:v>6.3491590626514327E-3</c:v>
                </c:pt>
                <c:pt idx="228">
                  <c:v>3.5326264362766091E-2</c:v>
                </c:pt>
                <c:pt idx="229">
                  <c:v>3.7640497627828395E-2</c:v>
                </c:pt>
                <c:pt idx="230">
                  <c:v>2.0571983669659177E-2</c:v>
                </c:pt>
                <c:pt idx="231">
                  <c:v>9.6934620563979834E-3</c:v>
                </c:pt>
                <c:pt idx="232">
                  <c:v>-5.5623219760623344E-2</c:v>
                </c:pt>
                <c:pt idx="233">
                  <c:v>-8.7138495750421763E-3</c:v>
                </c:pt>
                <c:pt idx="234">
                  <c:v>-1.4488009379911237E-2</c:v>
                </c:pt>
                <c:pt idx="235">
                  <c:v>-3.1384338268002798E-2</c:v>
                </c:pt>
                <c:pt idx="236">
                  <c:v>-2.0463908486475058E-2</c:v>
                </c:pt>
                <c:pt idx="237">
                  <c:v>-5.4665519246437366E-2</c:v>
                </c:pt>
                <c:pt idx="238">
                  <c:v>-1.012880615356615E-2</c:v>
                </c:pt>
                <c:pt idx="239">
                  <c:v>-5.1162741331263528E-2</c:v>
                </c:pt>
                <c:pt idx="240">
                  <c:v>1.9215157320635168E-2</c:v>
                </c:pt>
                <c:pt idx="241">
                  <c:v>2.5586953253813771E-2</c:v>
                </c:pt>
                <c:pt idx="242">
                  <c:v>-3.5828115539706662E-2</c:v>
                </c:pt>
                <c:pt idx="243">
                  <c:v>1.6731503898828493E-2</c:v>
                </c:pt>
                <c:pt idx="244">
                  <c:v>-3.6739338713262959E-2</c:v>
                </c:pt>
                <c:pt idx="245">
                  <c:v>4.171720719116534E-3</c:v>
                </c:pt>
                <c:pt idx="246">
                  <c:v>-5.4005966901043201E-2</c:v>
                </c:pt>
                <c:pt idx="247">
                  <c:v>-3.1786106593111541E-2</c:v>
                </c:pt>
                <c:pt idx="248">
                  <c:v>-2.1596189248984654E-3</c:v>
                </c:pt>
                <c:pt idx="249">
                  <c:v>6.688320592460828E-2</c:v>
                </c:pt>
                <c:pt idx="250">
                  <c:v>-1.0145571251944929E-3</c:v>
                </c:pt>
                <c:pt idx="251">
                  <c:v>-1.5028486516142525E-2</c:v>
                </c:pt>
                <c:pt idx="252">
                  <c:v>4.2061872375767084E-2</c:v>
                </c:pt>
                <c:pt idx="253">
                  <c:v>7.5188861534847273E-3</c:v>
                </c:pt>
                <c:pt idx="254">
                  <c:v>-3.7706323911589013E-2</c:v>
                </c:pt>
                <c:pt idx="255">
                  <c:v>5.7959432738915462E-2</c:v>
                </c:pt>
                <c:pt idx="256">
                  <c:v>5.4205128133820502E-2</c:v>
                </c:pt>
                <c:pt idx="257">
                  <c:v>-1.7566329688342708E-2</c:v>
                </c:pt>
                <c:pt idx="258">
                  <c:v>-5.5690176851337814E-2</c:v>
                </c:pt>
                <c:pt idx="259">
                  <c:v>-2.8993965445172409E-2</c:v>
                </c:pt>
                <c:pt idx="260">
                  <c:v>2.762531389264522E-2</c:v>
                </c:pt>
                <c:pt idx="261">
                  <c:v>-1.0476263134359898E-2</c:v>
                </c:pt>
                <c:pt idx="262">
                  <c:v>-9.1890314512439453E-3</c:v>
                </c:pt>
                <c:pt idx="263">
                  <c:v>2.419324634185771E-2</c:v>
                </c:pt>
                <c:pt idx="264">
                  <c:v>4.5079061979605317E-2</c:v>
                </c:pt>
                <c:pt idx="265">
                  <c:v>-4.8785063515207061E-2</c:v>
                </c:pt>
                <c:pt idx="266">
                  <c:v>-3.1682962060666231E-3</c:v>
                </c:pt>
                <c:pt idx="267">
                  <c:v>7.1512523794685645E-3</c:v>
                </c:pt>
                <c:pt idx="268">
                  <c:v>2.2090831842710656E-2</c:v>
                </c:pt>
                <c:pt idx="269">
                  <c:v>-4.5735428832217262E-2</c:v>
                </c:pt>
                <c:pt idx="270">
                  <c:v>-1.1122148045692115E-2</c:v>
                </c:pt>
                <c:pt idx="271">
                  <c:v>4.9079729795979077E-2</c:v>
                </c:pt>
                <c:pt idx="272">
                  <c:v>1.8128670325168628E-2</c:v>
                </c:pt>
                <c:pt idx="273">
                  <c:v>7.083997844647083E-3</c:v>
                </c:pt>
                <c:pt idx="274">
                  <c:v>-4.087445437049031E-2</c:v>
                </c:pt>
                <c:pt idx="275">
                  <c:v>-4.8562894878240837E-2</c:v>
                </c:pt>
                <c:pt idx="276">
                  <c:v>-9.1667244837683182E-3</c:v>
                </c:pt>
                <c:pt idx="277">
                  <c:v>-1.0723300193295593E-2</c:v>
                </c:pt>
                <c:pt idx="278">
                  <c:v>1.4240238841072284E-2</c:v>
                </c:pt>
                <c:pt idx="279">
                  <c:v>-6.8524792514555233E-2</c:v>
                </c:pt>
                <c:pt idx="280">
                  <c:v>-1.0123961198300835E-2</c:v>
                </c:pt>
                <c:pt idx="281">
                  <c:v>-3.6363408283042187E-2</c:v>
                </c:pt>
                <c:pt idx="282">
                  <c:v>7.5471546892584618E-2</c:v>
                </c:pt>
                <c:pt idx="283">
                  <c:v>-1.0087423584982935E-2</c:v>
                </c:pt>
                <c:pt idx="284">
                  <c:v>3.4558998751276881E-2</c:v>
                </c:pt>
                <c:pt idx="285">
                  <c:v>-3.640249206164603E-2</c:v>
                </c:pt>
                <c:pt idx="286">
                  <c:v>-4.4444448512657941E-2</c:v>
                </c:pt>
                <c:pt idx="287">
                  <c:v>9.1860346991086805E-2</c:v>
                </c:pt>
                <c:pt idx="288">
                  <c:v>-5.3248125243486655E-2</c:v>
                </c:pt>
                <c:pt idx="289">
                  <c:v>3.7795192043946546E-2</c:v>
                </c:pt>
                <c:pt idx="290">
                  <c:v>7.6306137297971643E-2</c:v>
                </c:pt>
                <c:pt idx="291">
                  <c:v>8.6322446262667718E-3</c:v>
                </c:pt>
                <c:pt idx="292">
                  <c:v>-1.359700378820039E-2</c:v>
                </c:pt>
                <c:pt idx="293">
                  <c:v>-2.0880190966928058E-2</c:v>
                </c:pt>
                <c:pt idx="294">
                  <c:v>-2.4637715163342344E-2</c:v>
                </c:pt>
                <c:pt idx="295">
                  <c:v>2.1208895704138975E-4</c:v>
                </c:pt>
                <c:pt idx="296">
                  <c:v>7.385433503586869E-2</c:v>
                </c:pt>
                <c:pt idx="297">
                  <c:v>7.9053769171577581E-3</c:v>
                </c:pt>
                <c:pt idx="298">
                  <c:v>8.8232945622954695E-3</c:v>
                </c:pt>
                <c:pt idx="299">
                  <c:v>-5.0533965737448172E-3</c:v>
                </c:pt>
                <c:pt idx="300">
                  <c:v>-4.1024160002339771E-3</c:v>
                </c:pt>
                <c:pt idx="301">
                  <c:v>3.9254242019937102E-4</c:v>
                </c:pt>
                <c:pt idx="302">
                  <c:v>-3.6274996108378144E-2</c:v>
                </c:pt>
                <c:pt idx="303">
                  <c:v>2.1770443706863984E-2</c:v>
                </c:pt>
                <c:pt idx="304">
                  <c:v>-5.0975873560106799E-2</c:v>
                </c:pt>
                <c:pt idx="305">
                  <c:v>-7.5535212444916011E-3</c:v>
                </c:pt>
                <c:pt idx="306">
                  <c:v>1.6913527273663354E-2</c:v>
                </c:pt>
                <c:pt idx="307">
                  <c:v>6.0706836011485077E-2</c:v>
                </c:pt>
                <c:pt idx="308">
                  <c:v>-1.1564028576289132E-2</c:v>
                </c:pt>
                <c:pt idx="309">
                  <c:v>2.1415378546798758E-2</c:v>
                </c:pt>
                <c:pt idx="310">
                  <c:v>5.2420830419390718E-3</c:v>
                </c:pt>
                <c:pt idx="311">
                  <c:v>-3.6114168905098887E-2</c:v>
                </c:pt>
                <c:pt idx="312">
                  <c:v>4.6081722551321036E-3</c:v>
                </c:pt>
                <c:pt idx="313">
                  <c:v>1.675297556712807E-2</c:v>
                </c:pt>
                <c:pt idx="314">
                  <c:v>2.0204154333317126E-2</c:v>
                </c:pt>
                <c:pt idx="315">
                  <c:v>1.7112193392793351E-2</c:v>
                </c:pt>
                <c:pt idx="316">
                  <c:v>-2.0605221521294292E-2</c:v>
                </c:pt>
                <c:pt idx="317">
                  <c:v>-1.2159812248059065E-2</c:v>
                </c:pt>
                <c:pt idx="318">
                  <c:v>4.0445627498480796E-2</c:v>
                </c:pt>
                <c:pt idx="319">
                  <c:v>-6.3852710814462643E-3</c:v>
                </c:pt>
                <c:pt idx="320">
                  <c:v>-1.0395049428553849E-2</c:v>
                </c:pt>
                <c:pt idx="321">
                  <c:v>1.6998049775676538E-2</c:v>
                </c:pt>
                <c:pt idx="322">
                  <c:v>-3.3427118128866784E-2</c:v>
                </c:pt>
                <c:pt idx="323">
                  <c:v>-1.5544220129494191E-3</c:v>
                </c:pt>
                <c:pt idx="324">
                  <c:v>1.1869979759853377E-2</c:v>
                </c:pt>
                <c:pt idx="325">
                  <c:v>3.2499892813641074E-2</c:v>
                </c:pt>
                <c:pt idx="326">
                  <c:v>9.126418107958445E-3</c:v>
                </c:pt>
                <c:pt idx="327">
                  <c:v>-4.9832198357909752E-3</c:v>
                </c:pt>
                <c:pt idx="328">
                  <c:v>2.2259343000377463E-2</c:v>
                </c:pt>
                <c:pt idx="329">
                  <c:v>-2.9033194799767958E-3</c:v>
                </c:pt>
                <c:pt idx="330">
                  <c:v>-4.7315239853464863E-3</c:v>
                </c:pt>
                <c:pt idx="331">
                  <c:v>-5.6684630902310573E-3</c:v>
                </c:pt>
                <c:pt idx="332">
                  <c:v>-2.7951549024570643E-2</c:v>
                </c:pt>
                <c:pt idx="333">
                  <c:v>1.2864299052737005E-2</c:v>
                </c:pt>
                <c:pt idx="334">
                  <c:v>-2.5962097023206177E-2</c:v>
                </c:pt>
                <c:pt idx="335">
                  <c:v>3.202319861817271E-2</c:v>
                </c:pt>
                <c:pt idx="336">
                  <c:v>1.2449072765399194E-2</c:v>
                </c:pt>
                <c:pt idx="337">
                  <c:v>1.5782482956351318E-2</c:v>
                </c:pt>
                <c:pt idx="338">
                  <c:v>9.5754747987293332E-3</c:v>
                </c:pt>
                <c:pt idx="339">
                  <c:v>-1.9148186035031656E-2</c:v>
                </c:pt>
                <c:pt idx="340">
                  <c:v>-6.933009142483737E-3</c:v>
                </c:pt>
                <c:pt idx="341">
                  <c:v>1.322799095530125E-2</c:v>
                </c:pt>
                <c:pt idx="342">
                  <c:v>5.7479654021781235E-2</c:v>
                </c:pt>
                <c:pt idx="343">
                  <c:v>-6.4643299327985404E-2</c:v>
                </c:pt>
                <c:pt idx="344">
                  <c:v>-7.3327923922077431E-3</c:v>
                </c:pt>
                <c:pt idx="345">
                  <c:v>-1.6435886933452437E-2</c:v>
                </c:pt>
                <c:pt idx="346">
                  <c:v>-3.3233094012969699E-2</c:v>
                </c:pt>
                <c:pt idx="347">
                  <c:v>6.2147147890248E-3</c:v>
                </c:pt>
                <c:pt idx="348">
                  <c:v>3.6479516138604451E-2</c:v>
                </c:pt>
                <c:pt idx="349">
                  <c:v>1.1173081011606856E-2</c:v>
                </c:pt>
                <c:pt idx="350">
                  <c:v>-4.6039305408351883E-3</c:v>
                </c:pt>
                <c:pt idx="351">
                  <c:v>-1.6466294801894099E-2</c:v>
                </c:pt>
                <c:pt idx="352">
                  <c:v>1.6553944038460333E-2</c:v>
                </c:pt>
                <c:pt idx="353">
                  <c:v>-2.7202417634077602E-2</c:v>
                </c:pt>
                <c:pt idx="354">
                  <c:v>-2.4158064165533677E-2</c:v>
                </c:pt>
                <c:pt idx="355">
                  <c:v>-2.9662646615442823E-2</c:v>
                </c:pt>
                <c:pt idx="356">
                  <c:v>2.495482969980789E-2</c:v>
                </c:pt>
                <c:pt idx="357">
                  <c:v>-5.1443417110805134E-2</c:v>
                </c:pt>
                <c:pt idx="358">
                  <c:v>3.9331630025141173E-3</c:v>
                </c:pt>
                <c:pt idx="359">
                  <c:v>-2.5773232534247015E-2</c:v>
                </c:pt>
                <c:pt idx="360">
                  <c:v>-4.2347431169453831E-4</c:v>
                </c:pt>
                <c:pt idx="361">
                  <c:v>-5.3779201123669074E-2</c:v>
                </c:pt>
                <c:pt idx="362">
                  <c:v>-2.0586456871001801E-2</c:v>
                </c:pt>
                <c:pt idx="363">
                  <c:v>-2.2389565235827247E-2</c:v>
                </c:pt>
                <c:pt idx="364">
                  <c:v>8.1327097853278962E-2</c:v>
                </c:pt>
                <c:pt idx="365">
                  <c:v>-5.597558259755564E-2</c:v>
                </c:pt>
                <c:pt idx="366">
                  <c:v>1.9917588841671829E-2</c:v>
                </c:pt>
                <c:pt idx="367">
                  <c:v>1.2345712580061452E-2</c:v>
                </c:pt>
                <c:pt idx="368">
                  <c:v>-3.7028534448707018E-2</c:v>
                </c:pt>
                <c:pt idx="369">
                  <c:v>-7.5988872897506665E-3</c:v>
                </c:pt>
                <c:pt idx="370">
                  <c:v>7.7262336368153051E-2</c:v>
                </c:pt>
                <c:pt idx="371">
                  <c:v>2.0245386918112951E-2</c:v>
                </c:pt>
                <c:pt idx="372">
                  <c:v>-5.0662623584764033E-3</c:v>
                </c:pt>
                <c:pt idx="373">
                  <c:v>2.2066406791968918E-2</c:v>
                </c:pt>
                <c:pt idx="374">
                  <c:v>5.3560470350759948E-2</c:v>
                </c:pt>
                <c:pt idx="375">
                  <c:v>1.0640332645715178E-2</c:v>
                </c:pt>
                <c:pt idx="376">
                  <c:v>-4.7767744133696555E-2</c:v>
                </c:pt>
                <c:pt idx="377">
                  <c:v>1.6994362480206027E-2</c:v>
                </c:pt>
                <c:pt idx="378">
                  <c:v>-3.523280557692765E-2</c:v>
                </c:pt>
                <c:pt idx="379">
                  <c:v>4.7788167586125807E-2</c:v>
                </c:pt>
                <c:pt idx="380">
                  <c:v>1.1153443155855758E-2</c:v>
                </c:pt>
                <c:pt idx="381">
                  <c:v>-9.0606555610350803E-3</c:v>
                </c:pt>
                <c:pt idx="382">
                  <c:v>7.3543853692545902E-3</c:v>
                </c:pt>
                <c:pt idx="383">
                  <c:v>-3.4530328940351018E-2</c:v>
                </c:pt>
                <c:pt idx="384">
                  <c:v>4.5983979134524233E-2</c:v>
                </c:pt>
                <c:pt idx="385">
                  <c:v>1.0160381707895239E-2</c:v>
                </c:pt>
                <c:pt idx="386">
                  <c:v>-2.6692412697624901E-2</c:v>
                </c:pt>
                <c:pt idx="387">
                  <c:v>4.7297214042924196E-2</c:v>
                </c:pt>
                <c:pt idx="388">
                  <c:v>5.0094801302943859E-2</c:v>
                </c:pt>
                <c:pt idx="389">
                  <c:v>-1.5720966096171574E-2</c:v>
                </c:pt>
                <c:pt idx="390">
                  <c:v>7.7108444452083091E-3</c:v>
                </c:pt>
                <c:pt idx="391">
                  <c:v>2.0039757398108149E-2</c:v>
                </c:pt>
                <c:pt idx="392">
                  <c:v>-1.7858983480477653E-3</c:v>
                </c:pt>
                <c:pt idx="393">
                  <c:v>-2.6659711693080013E-2</c:v>
                </c:pt>
                <c:pt idx="394">
                  <c:v>-3.6396796238061135E-2</c:v>
                </c:pt>
                <c:pt idx="395">
                  <c:v>2.8612474184932513E-3</c:v>
                </c:pt>
                <c:pt idx="396">
                  <c:v>-2.4157973101613495E-2</c:v>
                </c:pt>
                <c:pt idx="397">
                  <c:v>4.2884702853018375E-2</c:v>
                </c:pt>
                <c:pt idx="398">
                  <c:v>-4.6168047278966173E-2</c:v>
                </c:pt>
                <c:pt idx="399">
                  <c:v>5.6827590735133438E-3</c:v>
                </c:pt>
                <c:pt idx="400">
                  <c:v>2.2603471327106828E-2</c:v>
                </c:pt>
                <c:pt idx="401">
                  <c:v>3.7347691636979707E-2</c:v>
                </c:pt>
                <c:pt idx="402">
                  <c:v>-1.543007160682186E-2</c:v>
                </c:pt>
                <c:pt idx="403">
                  <c:v>-1.8649943998461094E-4</c:v>
                </c:pt>
                <c:pt idx="404">
                  <c:v>5.9713173262523345E-3</c:v>
                </c:pt>
                <c:pt idx="405">
                  <c:v>-5.9358304573553289E-2</c:v>
                </c:pt>
                <c:pt idx="406">
                  <c:v>-4.5355271012784693E-3</c:v>
                </c:pt>
                <c:pt idx="407">
                  <c:v>4.3185439643066204E-2</c:v>
                </c:pt>
                <c:pt idx="408">
                  <c:v>-6.7793260577305614E-2</c:v>
                </c:pt>
                <c:pt idx="409">
                  <c:v>1.8129653426600667E-2</c:v>
                </c:pt>
                <c:pt idx="410">
                  <c:v>1.4005695097254911E-2</c:v>
                </c:pt>
                <c:pt idx="411">
                  <c:v>7.8926304107995726E-3</c:v>
                </c:pt>
                <c:pt idx="412">
                  <c:v>-8.8684098715416049E-2</c:v>
                </c:pt>
                <c:pt idx="413">
                  <c:v>6.6165057580826137E-2</c:v>
                </c:pt>
                <c:pt idx="414">
                  <c:v>-9.5909541400126197E-2</c:v>
                </c:pt>
                <c:pt idx="415">
                  <c:v>0.10831277638519943</c:v>
                </c:pt>
                <c:pt idx="416">
                  <c:v>0.10918961064525079</c:v>
                </c:pt>
                <c:pt idx="417">
                  <c:v>-8.6294535272598005E-2</c:v>
                </c:pt>
                <c:pt idx="418">
                  <c:v>-4.3650511412634541E-2</c:v>
                </c:pt>
                <c:pt idx="419">
                  <c:v>-1.1733089101093719E-2</c:v>
                </c:pt>
                <c:pt idx="420">
                  <c:v>7.7745767121983889E-3</c:v>
                </c:pt>
                <c:pt idx="421">
                  <c:v>1.8766119214959076E-3</c:v>
                </c:pt>
                <c:pt idx="422">
                  <c:v>-0.147762535254232</c:v>
                </c:pt>
                <c:pt idx="423">
                  <c:v>7.7899609400494674E-2</c:v>
                </c:pt>
                <c:pt idx="424">
                  <c:v>-1.0194723792349536E-2</c:v>
                </c:pt>
                <c:pt idx="425">
                  <c:v>-9.7276213442136994E-2</c:v>
                </c:pt>
                <c:pt idx="426">
                  <c:v>-7.707924126691823E-2</c:v>
                </c:pt>
                <c:pt idx="427">
                  <c:v>-7.9670006430685558E-2</c:v>
                </c:pt>
                <c:pt idx="428">
                  <c:v>-0.12238819367258558</c:v>
                </c:pt>
                <c:pt idx="429">
                  <c:v>-4.7619263564239289E-2</c:v>
                </c:pt>
                <c:pt idx="430">
                  <c:v>-0.18749979396955296</c:v>
                </c:pt>
                <c:pt idx="431">
                  <c:v>9.8900990906881869E-2</c:v>
                </c:pt>
                <c:pt idx="432">
                  <c:v>0.21199993337873768</c:v>
                </c:pt>
                <c:pt idx="433">
                  <c:v>-5.9736045090040601E-2</c:v>
                </c:pt>
                <c:pt idx="434">
                  <c:v>-0.1884870652434818</c:v>
                </c:pt>
                <c:pt idx="435">
                  <c:v>0.14100332858961173</c:v>
                </c:pt>
                <c:pt idx="436">
                  <c:v>-5.1175040008260453E-2</c:v>
                </c:pt>
                <c:pt idx="437">
                  <c:v>8.6296263183414768E-2</c:v>
                </c:pt>
                <c:pt idx="438">
                  <c:v>-5.3696161902306194E-2</c:v>
                </c:pt>
                <c:pt idx="439">
                  <c:v>-9.8328645641594603E-2</c:v>
                </c:pt>
                <c:pt idx="440">
                  <c:v>-5.7758623128593478E-2</c:v>
                </c:pt>
                <c:pt idx="441">
                  <c:v>-8.9204163359512534E-2</c:v>
                </c:pt>
                <c:pt idx="442">
                  <c:v>-9.4424999809411214E-2</c:v>
                </c:pt>
                <c:pt idx="443">
                  <c:v>0.16916257091276998</c:v>
                </c:pt>
                <c:pt idx="444">
                  <c:v>1.1859680491932867E-2</c:v>
                </c:pt>
                <c:pt idx="445">
                  <c:v>0.1087667748367207</c:v>
                </c:pt>
                <c:pt idx="446">
                  <c:v>8.9217901272578892E-2</c:v>
                </c:pt>
                <c:pt idx="447">
                  <c:v>9.3167162785305901E-3</c:v>
                </c:pt>
                <c:pt idx="448">
                  <c:v>7.6925134139134155E-3</c:v>
                </c:pt>
                <c:pt idx="449">
                  <c:v>-0.10038181086544307</c:v>
                </c:pt>
                <c:pt idx="450">
                  <c:v>-7.0852742145702141E-2</c:v>
                </c:pt>
                <c:pt idx="451">
                  <c:v>3.4246574700960819E-2</c:v>
                </c:pt>
                <c:pt idx="452">
                  <c:v>-4.5916179160705006E-2</c:v>
                </c:pt>
                <c:pt idx="453">
                  <c:v>-4.0259061544486552E-2</c:v>
                </c:pt>
                <c:pt idx="454">
                  <c:v>-0.12198689520575456</c:v>
                </c:pt>
                <c:pt idx="455">
                  <c:v>0.17133497199917902</c:v>
                </c:pt>
                <c:pt idx="456">
                  <c:v>-0.15330523207005864</c:v>
                </c:pt>
                <c:pt idx="457">
                  <c:v>-1.8826034988985607E-2</c:v>
                </c:pt>
                <c:pt idx="458">
                  <c:v>-1.241545963059898E-2</c:v>
                </c:pt>
                <c:pt idx="459">
                  <c:v>-0.16228561114230156</c:v>
                </c:pt>
                <c:pt idx="460">
                  <c:v>-0.13983618805633513</c:v>
                </c:pt>
                <c:pt idx="461">
                  <c:v>0.1205391214389584</c:v>
                </c:pt>
                <c:pt idx="462">
                  <c:v>0.13092691528950917</c:v>
                </c:pt>
                <c:pt idx="463">
                  <c:v>3.5669429469085134E-2</c:v>
                </c:pt>
                <c:pt idx="464">
                  <c:v>0.11178272259322597</c:v>
                </c:pt>
                <c:pt idx="465">
                  <c:v>5.3261051197418752E-2</c:v>
                </c:pt>
                <c:pt idx="466">
                  <c:v>-0.23942219887193272</c:v>
                </c:pt>
                <c:pt idx="467">
                  <c:v>9.8371717433722417E-2</c:v>
                </c:pt>
                <c:pt idx="468">
                  <c:v>6.1148898480617886E-2</c:v>
                </c:pt>
                <c:pt idx="469">
                  <c:v>-6.2863845841591215E-2</c:v>
                </c:pt>
                <c:pt idx="470">
                  <c:v>8.074513983156395E-2</c:v>
                </c:pt>
                <c:pt idx="471">
                  <c:v>9.2528811849033055E-2</c:v>
                </c:pt>
                <c:pt idx="472">
                  <c:v>-5.5760034924539181E-2</c:v>
                </c:pt>
                <c:pt idx="473">
                  <c:v>4.2340026778044937E-2</c:v>
                </c:pt>
                <c:pt idx="474">
                  <c:v>-0.10208441933954382</c:v>
                </c:pt>
                <c:pt idx="475">
                  <c:v>7.4404505002662269E-2</c:v>
                </c:pt>
                <c:pt idx="476">
                  <c:v>-6.4819899017630966E-2</c:v>
                </c:pt>
                <c:pt idx="477">
                  <c:v>0.1273700595659053</c:v>
                </c:pt>
                <c:pt idx="478">
                  <c:v>2.0493467318592806E-2</c:v>
                </c:pt>
                <c:pt idx="479">
                  <c:v>-2.0596924123377103E-2</c:v>
                </c:pt>
                <c:pt idx="480">
                  <c:v>1.36694597276934E-2</c:v>
                </c:pt>
                <c:pt idx="481">
                  <c:v>-3.8381780702530732E-2</c:v>
                </c:pt>
                <c:pt idx="482">
                  <c:v>-3.6111816093256199E-2</c:v>
                </c:pt>
                <c:pt idx="483">
                  <c:v>1.514307197541731E-2</c:v>
                </c:pt>
                <c:pt idx="484">
                  <c:v>3.3701680821440316E-2</c:v>
                </c:pt>
                <c:pt idx="485">
                  <c:v>-3.1533718146892098E-2</c:v>
                </c:pt>
                <c:pt idx="486">
                  <c:v>4.4701795464969329E-2</c:v>
                </c:pt>
                <c:pt idx="487">
                  <c:v>5.1769541781744088E-2</c:v>
                </c:pt>
                <c:pt idx="488">
                  <c:v>3.9678575018794682E-2</c:v>
                </c:pt>
                <c:pt idx="489">
                  <c:v>5.7970343931734725E-3</c:v>
                </c:pt>
                <c:pt idx="490">
                  <c:v>3.7944306673155515E-2</c:v>
                </c:pt>
                <c:pt idx="491">
                  <c:v>-6.5247386994520928E-2</c:v>
                </c:pt>
                <c:pt idx="492">
                  <c:v>1.188094757828595E-2</c:v>
                </c:pt>
                <c:pt idx="493">
                  <c:v>-7.6320763973575789E-2</c:v>
                </c:pt>
                <c:pt idx="494">
                  <c:v>-5.8262610014302774E-2</c:v>
                </c:pt>
                <c:pt idx="495">
                  <c:v>2.3059154100200097E-2</c:v>
                </c:pt>
                <c:pt idx="496">
                  <c:v>-8.5211627231673637E-2</c:v>
                </c:pt>
                <c:pt idx="497">
                  <c:v>3.9663380089241862E-2</c:v>
                </c:pt>
                <c:pt idx="498">
                  <c:v>1.5607351884177056E-2</c:v>
                </c:pt>
                <c:pt idx="499">
                  <c:v>-0.13204330427465827</c:v>
                </c:pt>
                <c:pt idx="500">
                  <c:v>9.1803195090546019E-2</c:v>
                </c:pt>
                <c:pt idx="501">
                  <c:v>-5.8258281659703592E-2</c:v>
                </c:pt>
                <c:pt idx="502">
                  <c:v>1.4030668014120451E-2</c:v>
                </c:pt>
                <c:pt idx="503">
                  <c:v>2.13832284769917E-2</c:v>
                </c:pt>
                <c:pt idx="504">
                  <c:v>2.4015392110434464E-2</c:v>
                </c:pt>
                <c:pt idx="505">
                  <c:v>7.5164766034446107E-2</c:v>
                </c:pt>
                <c:pt idx="506">
                  <c:v>-7.8299622908087674E-2</c:v>
                </c:pt>
                <c:pt idx="507">
                  <c:v>-4.1262080161494796E-2</c:v>
                </c:pt>
                <c:pt idx="508">
                  <c:v>1.7721661629209073E-2</c:v>
                </c:pt>
                <c:pt idx="509">
                  <c:v>1.3681391162248202E-2</c:v>
                </c:pt>
                <c:pt idx="510">
                  <c:v>-1.3496737023614092E-2</c:v>
                </c:pt>
                <c:pt idx="511">
                  <c:v>2.3631736795584724E-2</c:v>
                </c:pt>
                <c:pt idx="512">
                  <c:v>6.9258387141012401E-2</c:v>
                </c:pt>
                <c:pt idx="513">
                  <c:v>-7.9541472006764424E-3</c:v>
                </c:pt>
                <c:pt idx="514">
                  <c:v>-8.7055987855084394E-2</c:v>
                </c:pt>
                <c:pt idx="515">
                  <c:v>3.7640716167328669E-3</c:v>
                </c:pt>
                <c:pt idx="516">
                  <c:v>1.4374620118328796E-2</c:v>
                </c:pt>
                <c:pt idx="517">
                  <c:v>-2.1564550914633607E-2</c:v>
                </c:pt>
                <c:pt idx="518">
                  <c:v>-7.6196700134079309E-2</c:v>
                </c:pt>
                <c:pt idx="519">
                  <c:v>-3.0674774734934851E-2</c:v>
                </c:pt>
                <c:pt idx="520">
                  <c:v>-3.3051994647436245E-2</c:v>
                </c:pt>
                <c:pt idx="521">
                  <c:v>-2.036350019185007E-2</c:v>
                </c:pt>
                <c:pt idx="522">
                  <c:v>-8.0920782355672349E-2</c:v>
                </c:pt>
                <c:pt idx="523">
                  <c:v>7.9159744435352675E-2</c:v>
                </c:pt>
                <c:pt idx="524">
                  <c:v>-4.7155462863891717E-2</c:v>
                </c:pt>
                <c:pt idx="525">
                  <c:v>-3.6920609596786336E-2</c:v>
                </c:pt>
                <c:pt idx="526">
                  <c:v>-8.9723862631397866E-3</c:v>
                </c:pt>
                <c:pt idx="527">
                  <c:v>-0.11687238071047434</c:v>
                </c:pt>
                <c:pt idx="528">
                  <c:v>-3.8210629750056069E-2</c:v>
                </c:pt>
                <c:pt idx="529">
                  <c:v>4.8449517862660052E-2</c:v>
                </c:pt>
                <c:pt idx="530">
                  <c:v>-0.1090573177257057</c:v>
                </c:pt>
                <c:pt idx="531">
                  <c:v>8.2991559881699928E-3</c:v>
                </c:pt>
                <c:pt idx="532">
                  <c:v>-4.423872298388154E-2</c:v>
                </c:pt>
                <c:pt idx="533">
                  <c:v>0.12917095590948424</c:v>
                </c:pt>
                <c:pt idx="534">
                  <c:v>9.5340787225772772E-4</c:v>
                </c:pt>
                <c:pt idx="535">
                  <c:v>0.12190457071243554</c:v>
                </c:pt>
                <c:pt idx="536">
                  <c:v>2.3768942075516719E-2</c:v>
                </c:pt>
                <c:pt idx="537">
                  <c:v>-3.7313008602601339E-2</c:v>
                </c:pt>
                <c:pt idx="538">
                  <c:v>9.043908973929593E-2</c:v>
                </c:pt>
                <c:pt idx="539">
                  <c:v>7.1879692927934391E-2</c:v>
                </c:pt>
                <c:pt idx="540">
                  <c:v>-2.2107488806077047E-2</c:v>
                </c:pt>
                <c:pt idx="541">
                  <c:v>-6.7068625940530535E-2</c:v>
                </c:pt>
                <c:pt idx="542">
                  <c:v>0.16720540223329783</c:v>
                </c:pt>
                <c:pt idx="543">
                  <c:v>-7.3329722806116049E-2</c:v>
                </c:pt>
                <c:pt idx="544">
                  <c:v>4.8616359458449443E-2</c:v>
                </c:pt>
                <c:pt idx="545">
                  <c:v>8.1312430177673978E-2</c:v>
                </c:pt>
                <c:pt idx="546">
                  <c:v>-6.9920959021375073E-2</c:v>
                </c:pt>
                <c:pt idx="547">
                  <c:v>-5.7446942639575171E-2</c:v>
                </c:pt>
                <c:pt idx="548">
                  <c:v>1.5048940537796263E-2</c:v>
                </c:pt>
                <c:pt idx="549">
                  <c:v>4.2994854425845164E-2</c:v>
                </c:pt>
                <c:pt idx="550">
                  <c:v>9.3816501692727483E-2</c:v>
                </c:pt>
                <c:pt idx="551">
                  <c:v>3.118917725392123E-2</c:v>
                </c:pt>
                <c:pt idx="552">
                  <c:v>-3.2135869276912143E-2</c:v>
                </c:pt>
                <c:pt idx="553">
                  <c:v>-7.2265842217710818E-2</c:v>
                </c:pt>
                <c:pt idx="554">
                  <c:v>4.2807126524401218E-2</c:v>
                </c:pt>
                <c:pt idx="555">
                  <c:v>0.10901733673237457</c:v>
                </c:pt>
                <c:pt idx="556">
                  <c:v>4.2475878630849895E-3</c:v>
                </c:pt>
                <c:pt idx="557">
                  <c:v>-5.679746595541213E-2</c:v>
                </c:pt>
                <c:pt idx="558">
                  <c:v>2.8187192911378389E-2</c:v>
                </c:pt>
                <c:pt idx="559">
                  <c:v>5.6074549802886509E-2</c:v>
                </c:pt>
                <c:pt idx="560">
                  <c:v>2.0648918832283147E-2</c:v>
                </c:pt>
                <c:pt idx="561">
                  <c:v>-0.10115595363901508</c:v>
                </c:pt>
                <c:pt idx="562">
                  <c:v>6.9453668513290934E-2</c:v>
                </c:pt>
                <c:pt idx="563">
                  <c:v>-1.8042727744894682E-3</c:v>
                </c:pt>
                <c:pt idx="564">
                  <c:v>-8.4340100507461768E-3</c:v>
                </c:pt>
                <c:pt idx="565">
                  <c:v>3.4022121448857412E-2</c:v>
                </c:pt>
                <c:pt idx="566">
                  <c:v>-1.7038974148657626E-2</c:v>
                </c:pt>
                <c:pt idx="567">
                  <c:v>4.1843600276669779E-3</c:v>
                </c:pt>
                <c:pt idx="568">
                  <c:v>7.678566302733314E-2</c:v>
                </c:pt>
                <c:pt idx="569">
                  <c:v>-1.9347659770628023E-2</c:v>
                </c:pt>
                <c:pt idx="570">
                  <c:v>1.1274094290351533E-2</c:v>
                </c:pt>
                <c:pt idx="571">
                  <c:v>7.134852340398723E-2</c:v>
                </c:pt>
                <c:pt idx="572">
                  <c:v>-9.3649143059202355E-3</c:v>
                </c:pt>
                <c:pt idx="573">
                  <c:v>4.7268298247893359E-3</c:v>
                </c:pt>
                <c:pt idx="574">
                  <c:v>-4.3910023983335988E-2</c:v>
                </c:pt>
                <c:pt idx="575">
                  <c:v>6.4515880361999844E-2</c:v>
                </c:pt>
                <c:pt idx="576">
                  <c:v>-2.9789450506732318E-2</c:v>
                </c:pt>
                <c:pt idx="577">
                  <c:v>-2.6468817063792671E-2</c:v>
                </c:pt>
                <c:pt idx="578">
                  <c:v>-9.0266721171745057E-2</c:v>
                </c:pt>
                <c:pt idx="579">
                  <c:v>2.8690939838847296E-2</c:v>
                </c:pt>
                <c:pt idx="580">
                  <c:v>-1.2782736111063397E-2</c:v>
                </c:pt>
                <c:pt idx="581">
                  <c:v>6.7686418541182292E-2</c:v>
                </c:pt>
                <c:pt idx="582">
                  <c:v>1.6539706052149938E-3</c:v>
                </c:pt>
                <c:pt idx="583">
                  <c:v>-1.8712323332105263E-2</c:v>
                </c:pt>
                <c:pt idx="584">
                  <c:v>-2.5238043502676444E-2</c:v>
                </c:pt>
                <c:pt idx="585">
                  <c:v>-2.3015118695017933E-2</c:v>
                </c:pt>
                <c:pt idx="586">
                  <c:v>9.5995651368676826E-2</c:v>
                </c:pt>
                <c:pt idx="587">
                  <c:v>-3.49280368577779E-2</c:v>
                </c:pt>
                <c:pt idx="588">
                  <c:v>-1.1131672646451651E-3</c:v>
                </c:pt>
                <c:pt idx="589">
                  <c:v>4.2363442048460209E-2</c:v>
                </c:pt>
                <c:pt idx="590">
                  <c:v>7.5935561482220804E-2</c:v>
                </c:pt>
                <c:pt idx="591">
                  <c:v>2.5844963126647302E-2</c:v>
                </c:pt>
                <c:pt idx="592">
                  <c:v>-9.2053310966977442E-3</c:v>
                </c:pt>
                <c:pt idx="593">
                  <c:v>2.6894842316633083E-2</c:v>
                </c:pt>
                <c:pt idx="594">
                  <c:v>-4.2852701622496658E-3</c:v>
                </c:pt>
                <c:pt idx="595">
                  <c:v>-1.9608375822398494E-2</c:v>
                </c:pt>
                <c:pt idx="596">
                  <c:v>7.3171130416613828E-3</c:v>
                </c:pt>
                <c:pt idx="597">
                  <c:v>-5.8111298682536061E-3</c:v>
                </c:pt>
                <c:pt idx="598">
                  <c:v>-1.4613238865839318E-3</c:v>
                </c:pt>
                <c:pt idx="599">
                  <c:v>7.8052329000559695E-3</c:v>
                </c:pt>
                <c:pt idx="600">
                  <c:v>-5.1791190639360885E-2</c:v>
                </c:pt>
                <c:pt idx="601">
                  <c:v>-3.5732640119211068E-2</c:v>
                </c:pt>
                <c:pt idx="602">
                  <c:v>8.9997655894129558E-3</c:v>
                </c:pt>
                <c:pt idx="603">
                  <c:v>1.1017660268742402E-2</c:v>
                </c:pt>
                <c:pt idx="604">
                  <c:v>1.2973427510728719E-2</c:v>
                </c:pt>
                <c:pt idx="605">
                  <c:v>-7.069673471844562E-2</c:v>
                </c:pt>
                <c:pt idx="606">
                  <c:v>-1.5435219109144915E-2</c:v>
                </c:pt>
                <c:pt idx="607">
                  <c:v>1.6597295318292238E-2</c:v>
                </c:pt>
                <c:pt idx="608">
                  <c:v>5.957008224778737E-2</c:v>
                </c:pt>
                <c:pt idx="609">
                  <c:v>2.602398888980284E-3</c:v>
                </c:pt>
                <c:pt idx="610">
                  <c:v>2.5961736895923071E-3</c:v>
                </c:pt>
                <c:pt idx="611">
                  <c:v>-2.5894510249708791E-3</c:v>
                </c:pt>
                <c:pt idx="612">
                  <c:v>2.6479996982819554E-2</c:v>
                </c:pt>
                <c:pt idx="613">
                  <c:v>-6.0192205199423587E-2</c:v>
                </c:pt>
                <c:pt idx="614">
                  <c:v>-2.475759970445901E-2</c:v>
                </c:pt>
                <c:pt idx="615">
                  <c:v>-4.359855770502985E-2</c:v>
                </c:pt>
                <c:pt idx="616">
                  <c:v>-1.3848535608106505E-2</c:v>
                </c:pt>
                <c:pt idx="617">
                  <c:v>-5.851403716053416E-3</c:v>
                </c:pt>
                <c:pt idx="618">
                  <c:v>5.8858441664813022E-3</c:v>
                </c:pt>
                <c:pt idx="619">
                  <c:v>4.6225492396637424E-2</c:v>
                </c:pt>
                <c:pt idx="620">
                  <c:v>1.7897299788130372E-2</c:v>
                </c:pt>
                <c:pt idx="621">
                  <c:v>7.1978160884103026E-2</c:v>
                </c:pt>
                <c:pt idx="622">
                  <c:v>2.7165375906052835E-2</c:v>
                </c:pt>
                <c:pt idx="623">
                  <c:v>-6.9857580582461942E-3</c:v>
                </c:pt>
                <c:pt idx="624">
                  <c:v>2.4120616720511912E-2</c:v>
                </c:pt>
                <c:pt idx="625">
                  <c:v>-1.9631184428809956E-3</c:v>
                </c:pt>
                <c:pt idx="626">
                  <c:v>1.2291116228968058E-2</c:v>
                </c:pt>
                <c:pt idx="627">
                  <c:v>6.5080471349674651E-2</c:v>
                </c:pt>
                <c:pt idx="628">
                  <c:v>1.0943500187619248E-2</c:v>
                </c:pt>
                <c:pt idx="629">
                  <c:v>9.0213391793811937E-3</c:v>
                </c:pt>
                <c:pt idx="630">
                  <c:v>1.3409974441511707E-3</c:v>
                </c:pt>
                <c:pt idx="631">
                  <c:v>-8.4821868974127579E-3</c:v>
                </c:pt>
                <c:pt idx="632">
                  <c:v>3.2868249557375107E-2</c:v>
                </c:pt>
                <c:pt idx="633">
                  <c:v>-1.0898138966170201E-2</c:v>
                </c:pt>
                <c:pt idx="634">
                  <c:v>3.9224622404895104E-2</c:v>
                </c:pt>
                <c:pt idx="635">
                  <c:v>1.7811533092931819E-2</c:v>
                </c:pt>
                <c:pt idx="636">
                  <c:v>-1.7916673042948972E-2</c:v>
                </c:pt>
                <c:pt idx="637">
                  <c:v>-2.8426023828045377E-2</c:v>
                </c:pt>
                <c:pt idx="638">
                  <c:v>5.0655016309027578E-2</c:v>
                </c:pt>
                <c:pt idx="639">
                  <c:v>2.4938632916502446E-3</c:v>
                </c:pt>
                <c:pt idx="640">
                  <c:v>-3.2752899209823161E-2</c:v>
                </c:pt>
                <c:pt idx="641">
                  <c:v>3.0004525985057651E-2</c:v>
                </c:pt>
                <c:pt idx="642">
                  <c:v>1.414870927735179E-2</c:v>
                </c:pt>
                <c:pt idx="643">
                  <c:v>-3.9803072353938651E-2</c:v>
                </c:pt>
                <c:pt idx="644">
                  <c:v>-5.5982670811780655E-2</c:v>
                </c:pt>
                <c:pt idx="645">
                  <c:v>2.6256260705455281E-2</c:v>
                </c:pt>
                <c:pt idx="646">
                  <c:v>2.2496440983418298E-2</c:v>
                </c:pt>
                <c:pt idx="647">
                  <c:v>2.3727384278453556E-2</c:v>
                </c:pt>
                <c:pt idx="648">
                  <c:v>4.5512155015462685E-2</c:v>
                </c:pt>
                <c:pt idx="649">
                  <c:v>-4.0322975271400718E-4</c:v>
                </c:pt>
                <c:pt idx="650">
                  <c:v>7.6614116776303476E-3</c:v>
                </c:pt>
                <c:pt idx="651">
                  <c:v>3.2011331583539082E-3</c:v>
                </c:pt>
                <c:pt idx="652">
                  <c:v>1.1967369060510435E-3</c:v>
                </c:pt>
                <c:pt idx="653">
                  <c:v>-1.3944212096007047E-2</c:v>
                </c:pt>
                <c:pt idx="654">
                  <c:v>-2.9495097821798266E-2</c:v>
                </c:pt>
                <c:pt idx="655">
                  <c:v>-4.9541795328479243E-2</c:v>
                </c:pt>
                <c:pt idx="656">
                  <c:v>-6.1325803508612831E-3</c:v>
                </c:pt>
                <c:pt idx="657">
                  <c:v>2.291770436995888E-2</c:v>
                </c:pt>
                <c:pt idx="658">
                  <c:v>2.6712672161269158E-2</c:v>
                </c:pt>
                <c:pt idx="659">
                  <c:v>2.3080096419015872E-2</c:v>
                </c:pt>
                <c:pt idx="660">
                  <c:v>3.2813865617637994E-2</c:v>
                </c:pt>
                <c:pt idx="661">
                  <c:v>2.7005533579414154E-2</c:v>
                </c:pt>
                <c:pt idx="662">
                  <c:v>-7.7339911039364662E-4</c:v>
                </c:pt>
                <c:pt idx="663">
                  <c:v>2.128470039765884E-2</c:v>
                </c:pt>
                <c:pt idx="664">
                  <c:v>1.7052233889957913E-2</c:v>
                </c:pt>
                <c:pt idx="665">
                  <c:v>4.1356081926560373E-2</c:v>
                </c:pt>
                <c:pt idx="666">
                  <c:v>-3.2201247650517351E-3</c:v>
                </c:pt>
                <c:pt idx="667">
                  <c:v>5.7429565016910988E-3</c:v>
                </c:pt>
                <c:pt idx="668">
                  <c:v>-4.2828955359435206E-3</c:v>
                </c:pt>
                <c:pt idx="669">
                  <c:v>1.3262231476635078E-2</c:v>
                </c:pt>
                <c:pt idx="670">
                  <c:v>-1.8040844425008196E-2</c:v>
                </c:pt>
                <c:pt idx="671">
                  <c:v>-4.025650961580296E-2</c:v>
                </c:pt>
                <c:pt idx="672">
                  <c:v>-1.2016471873059098E-2</c:v>
                </c:pt>
                <c:pt idx="673">
                  <c:v>4.789060212056806E-2</c:v>
                </c:pt>
                <c:pt idx="674">
                  <c:v>-9.067843420472621E-3</c:v>
                </c:pt>
                <c:pt idx="675">
                  <c:v>-2.4890082568805427E-2</c:v>
                </c:pt>
                <c:pt idx="676">
                  <c:v>-6.2312303576180339E-2</c:v>
                </c:pt>
                <c:pt idx="677">
                  <c:v>-1.3610950613603956E-2</c:v>
                </c:pt>
                <c:pt idx="678">
                  <c:v>3.5714294582508188E-2</c:v>
                </c:pt>
                <c:pt idx="679">
                  <c:v>3.8009696839700347E-2</c:v>
                </c:pt>
                <c:pt idx="680">
                  <c:v>1.8873226641167307E-3</c:v>
                </c:pt>
                <c:pt idx="681">
                  <c:v>1.7332212222525678E-2</c:v>
                </c:pt>
                <c:pt idx="682">
                  <c:v>2.3333401063371673E-2</c:v>
                </c:pt>
                <c:pt idx="683">
                  <c:v>1.0857161415853689E-3</c:v>
                </c:pt>
                <c:pt idx="684">
                  <c:v>-8.6769727207822722E-3</c:v>
                </c:pt>
                <c:pt idx="685">
                  <c:v>3.7563905900049877E-2</c:v>
                </c:pt>
                <c:pt idx="686">
                  <c:v>-7.0287715829164821E-4</c:v>
                </c:pt>
                <c:pt idx="687">
                  <c:v>-1.9697559562585454E-2</c:v>
                </c:pt>
                <c:pt idx="688">
                  <c:v>1.4352653856080533E-2</c:v>
                </c:pt>
                <c:pt idx="689">
                  <c:v>-2.5822505300993615E-2</c:v>
                </c:pt>
                <c:pt idx="690">
                  <c:v>-2.6143893944820085E-2</c:v>
                </c:pt>
                <c:pt idx="691">
                  <c:v>2.6472758795718088E-2</c:v>
                </c:pt>
                <c:pt idx="692">
                  <c:v>-3.9956419529663112E-2</c:v>
                </c:pt>
                <c:pt idx="693">
                  <c:v>-1.8539514375222721E-2</c:v>
                </c:pt>
                <c:pt idx="694">
                  <c:v>-2.6599943848170882E-2</c:v>
                </c:pt>
                <c:pt idx="695">
                  <c:v>-6.6138508459900658E-2</c:v>
                </c:pt>
                <c:pt idx="696">
                  <c:v>3.7319682768814477E-2</c:v>
                </c:pt>
                <c:pt idx="697">
                  <c:v>-5.355669725737533E-2</c:v>
                </c:pt>
                <c:pt idx="698">
                  <c:v>-3.4558841343220736E-3</c:v>
                </c:pt>
                <c:pt idx="699">
                  <c:v>2.7741800255961735E-2</c:v>
                </c:pt>
                <c:pt idx="700">
                  <c:v>-2.6149401608063783E-2</c:v>
                </c:pt>
                <c:pt idx="701">
                  <c:v>6.1931498701514709E-2</c:v>
                </c:pt>
                <c:pt idx="702">
                  <c:v>4.0789096003335246E-4</c:v>
                </c:pt>
                <c:pt idx="703">
                  <c:v>4.0766562255122984E-2</c:v>
                </c:pt>
                <c:pt idx="704">
                  <c:v>-1.5667930494627891E-2</c:v>
                </c:pt>
                <c:pt idx="705">
                  <c:v>1.7110966941683126E-2</c:v>
                </c:pt>
                <c:pt idx="706">
                  <c:v>-3.8341189276553722E-2</c:v>
                </c:pt>
                <c:pt idx="707">
                  <c:v>1.9934964792025056E-2</c:v>
                </c:pt>
                <c:pt idx="708">
                  <c:v>5.3450550587667234E-2</c:v>
                </c:pt>
                <c:pt idx="709">
                  <c:v>-1.5147252686832369E-3</c:v>
                </c:pt>
                <c:pt idx="710">
                  <c:v>-2.6545391436054722E-3</c:v>
                </c:pt>
                <c:pt idx="711">
                  <c:v>-4.9809838313130683E-2</c:v>
                </c:pt>
                <c:pt idx="712">
                  <c:v>-2.4011535852817012E-3</c:v>
                </c:pt>
                <c:pt idx="713">
                  <c:v>3.5298929838418314E-2</c:v>
                </c:pt>
                <c:pt idx="714">
                  <c:v>-1.0073610010126965E-2</c:v>
                </c:pt>
                <c:pt idx="715">
                  <c:v>-3.9136775086623388E-4</c:v>
                </c:pt>
                <c:pt idx="716">
                  <c:v>-4.8942677751163566E-2</c:v>
                </c:pt>
                <c:pt idx="717">
                  <c:v>4.940030053612654E-3</c:v>
                </c:pt>
                <c:pt idx="718">
                  <c:v>3.154454236965254E-2</c:v>
                </c:pt>
                <c:pt idx="719">
                  <c:v>2.4622729243851671E-2</c:v>
                </c:pt>
                <c:pt idx="720">
                  <c:v>-2.2868530828292988E-2</c:v>
                </c:pt>
                <c:pt idx="721">
                  <c:v>4.6410348427297743E-2</c:v>
                </c:pt>
                <c:pt idx="722">
                  <c:v>3.4114869241796963E-3</c:v>
                </c:pt>
                <c:pt idx="723">
                  <c:v>-1.548891913956707E-2</c:v>
                </c:pt>
                <c:pt idx="724">
                  <c:v>-3.0700600394775179E-3</c:v>
                </c:pt>
                <c:pt idx="725">
                  <c:v>-9.6226482190447937E-3</c:v>
                </c:pt>
                <c:pt idx="726">
                  <c:v>1.8266713918395183E-2</c:v>
                </c:pt>
                <c:pt idx="727">
                  <c:v>3.0534293506470078E-2</c:v>
                </c:pt>
                <c:pt idx="728">
                  <c:v>-6.2964008987801412E-3</c:v>
                </c:pt>
                <c:pt idx="729">
                  <c:v>1.2672593526832587E-2</c:v>
                </c:pt>
                <c:pt idx="730">
                  <c:v>-2.0978983185197086E-2</c:v>
                </c:pt>
                <c:pt idx="731">
                  <c:v>1.6165436246962317E-2</c:v>
                </c:pt>
                <c:pt idx="732">
                  <c:v>2.8116628419037948E-2</c:v>
                </c:pt>
                <c:pt idx="733">
                  <c:v>1.8351938436202753E-2</c:v>
                </c:pt>
                <c:pt idx="734">
                  <c:v>2.6501815295003395E-2</c:v>
                </c:pt>
                <c:pt idx="735">
                  <c:v>6.8847921472636742E-3</c:v>
                </c:pt>
                <c:pt idx="736">
                  <c:v>-1.0259327977063526E-3</c:v>
                </c:pt>
                <c:pt idx="737">
                  <c:v>-2.0532050714731076E-3</c:v>
                </c:pt>
                <c:pt idx="738">
                  <c:v>-2.40055577240883E-3</c:v>
                </c:pt>
                <c:pt idx="739">
                  <c:v>-2.5438360090456857E-2</c:v>
                </c:pt>
                <c:pt idx="740">
                  <c:v>5.1146220429612255E-2</c:v>
                </c:pt>
                <c:pt idx="741">
                  <c:v>-7.0467285050486161E-3</c:v>
                </c:pt>
                <c:pt idx="742">
                  <c:v>-1.0137999197726844E-3</c:v>
                </c:pt>
                <c:pt idx="743">
                  <c:v>1.3870085223123274E-2</c:v>
                </c:pt>
                <c:pt idx="744">
                  <c:v>1.1010945481505496E-2</c:v>
                </c:pt>
                <c:pt idx="745">
                  <c:v>-6.2707512839814683E-3</c:v>
                </c:pt>
                <c:pt idx="746">
                  <c:v>-2.358005568775623E-2</c:v>
                </c:pt>
                <c:pt idx="747">
                  <c:v>2.6530530983825962E-2</c:v>
                </c:pt>
                <c:pt idx="748">
                  <c:v>5.9641553305052053E-3</c:v>
                </c:pt>
                <c:pt idx="749">
                  <c:v>-2.8985317401938437E-2</c:v>
                </c:pt>
                <c:pt idx="750">
                  <c:v>3.7991621494384731E-2</c:v>
                </c:pt>
                <c:pt idx="751">
                  <c:v>-2.7450931777695753E-2</c:v>
                </c:pt>
                <c:pt idx="752">
                  <c:v>-3.6290373978199453E-2</c:v>
                </c:pt>
                <c:pt idx="753">
                  <c:v>-3.7656745774957368E-2</c:v>
                </c:pt>
                <c:pt idx="754">
                  <c:v>5.0724047070318523E-3</c:v>
                </c:pt>
                <c:pt idx="755">
                  <c:v>-1.8384942912173741E-2</c:v>
                </c:pt>
                <c:pt idx="756">
                  <c:v>1.983109450187559E-2</c:v>
                </c:pt>
                <c:pt idx="757">
                  <c:v>-3.3129277704765259E-2</c:v>
                </c:pt>
                <c:pt idx="758">
                  <c:v>-2.2346270691919745E-2</c:v>
                </c:pt>
                <c:pt idx="759">
                  <c:v>2.2476186746902327E-2</c:v>
                </c:pt>
                <c:pt idx="760">
                  <c:v>2.0491730407217634E-2</c:v>
                </c:pt>
                <c:pt idx="761">
                  <c:v>-1.0222738377733354E-2</c:v>
                </c:pt>
                <c:pt idx="762">
                  <c:v>-6.7502790426885451E-2</c:v>
                </c:pt>
                <c:pt idx="763">
                  <c:v>6.7247954292981582E-3</c:v>
                </c:pt>
                <c:pt idx="764">
                  <c:v>-1.9253652606931793E-2</c:v>
                </c:pt>
                <c:pt idx="765">
                  <c:v>2.4038604529093455E-2</c:v>
                </c:pt>
                <c:pt idx="766">
                  <c:v>6.6509680787043557E-3</c:v>
                </c:pt>
                <c:pt idx="767">
                  <c:v>3.2258023605836961E-2</c:v>
                </c:pt>
                <c:pt idx="768">
                  <c:v>1.8448850226612912E-2</c:v>
                </c:pt>
                <c:pt idx="769">
                  <c:v>2.8835401978791309E-2</c:v>
                </c:pt>
                <c:pt idx="770">
                  <c:v>1.4372917445752309E-2</c:v>
                </c:pt>
                <c:pt idx="771">
                  <c:v>1.7357619055084372E-2</c:v>
                </c:pt>
                <c:pt idx="772">
                  <c:v>3.8299424322740805E-3</c:v>
                </c:pt>
                <c:pt idx="773">
                  <c:v>5.8967341132263318E-3</c:v>
                </c:pt>
                <c:pt idx="774">
                  <c:v>-2.4482669452139949E-2</c:v>
                </c:pt>
                <c:pt idx="775">
                  <c:v>1.7674047151554628E-2</c:v>
                </c:pt>
                <c:pt idx="776">
                  <c:v>-3.4732358593503321E-4</c:v>
                </c:pt>
                <c:pt idx="777">
                  <c:v>-7.2966129463839513E-3</c:v>
                </c:pt>
                <c:pt idx="778">
                  <c:v>4.480203622776191E-2</c:v>
                </c:pt>
                <c:pt idx="779">
                  <c:v>1.5745410458200881E-2</c:v>
                </c:pt>
                <c:pt idx="780">
                  <c:v>1.1873366275369834E-2</c:v>
                </c:pt>
                <c:pt idx="781">
                  <c:v>5.2152339287083738E-3</c:v>
                </c:pt>
                <c:pt idx="782">
                  <c:v>4.0531578115172495E-2</c:v>
                </c:pt>
                <c:pt idx="783">
                  <c:v>4.0512000402679327E-3</c:v>
                </c:pt>
                <c:pt idx="784">
                  <c:v>8.0692016965577817E-3</c:v>
                </c:pt>
                <c:pt idx="785">
                  <c:v>1.66259560496127E-2</c:v>
                </c:pt>
                <c:pt idx="786">
                  <c:v>5.4513720088127382E-3</c:v>
                </c:pt>
                <c:pt idx="787">
                  <c:v>-1.5063090397462453E-3</c:v>
                </c:pt>
                <c:pt idx="788">
                  <c:v>-5.4296257929342673E-3</c:v>
                </c:pt>
                <c:pt idx="789">
                  <c:v>1.6075503238631494E-2</c:v>
                </c:pt>
                <c:pt idx="790">
                  <c:v>1.1641202715262144E-2</c:v>
                </c:pt>
                <c:pt idx="791">
                  <c:v>-5.6065456096533461E-3</c:v>
                </c:pt>
                <c:pt idx="792">
                  <c:v>-2.403525437727938E-2</c:v>
                </c:pt>
                <c:pt idx="793">
                  <c:v>2.5235600730706409E-2</c:v>
                </c:pt>
                <c:pt idx="794">
                  <c:v>2.6986788482354696E-2</c:v>
                </c:pt>
                <c:pt idx="795">
                  <c:v>-2.2699670777889258E-2</c:v>
                </c:pt>
                <c:pt idx="796">
                  <c:v>-1.1524482233210231E-2</c:v>
                </c:pt>
                <c:pt idx="797">
                  <c:v>-4.1851839817268477E-3</c:v>
                </c:pt>
                <c:pt idx="798">
                  <c:v>1.2908907362184641E-2</c:v>
                </c:pt>
                <c:pt idx="799">
                  <c:v>6.520180981560264E-3</c:v>
                </c:pt>
                <c:pt idx="800">
                  <c:v>-1.7078640782353882E-2</c:v>
                </c:pt>
                <c:pt idx="801">
                  <c:v>1.7675101403474835E-2</c:v>
                </c:pt>
                <c:pt idx="802">
                  <c:v>3.8563028402771593E-2</c:v>
                </c:pt>
                <c:pt idx="803">
                  <c:v>1.1905216743681724E-2</c:v>
                </c:pt>
                <c:pt idx="804">
                  <c:v>-6.7228531424303739E-3</c:v>
                </c:pt>
                <c:pt idx="805">
                  <c:v>-1.6921033280276054E-3</c:v>
                </c:pt>
                <c:pt idx="806">
                  <c:v>1.0734703623387354E-2</c:v>
                </c:pt>
                <c:pt idx="807">
                  <c:v>8.384392168328425E-3</c:v>
                </c:pt>
                <c:pt idx="808">
                  <c:v>4.9891915168709389E-3</c:v>
                </c:pt>
                <c:pt idx="809">
                  <c:v>4.2746599085636161E-2</c:v>
                </c:pt>
                <c:pt idx="810">
                  <c:v>6.0831936639991202E-3</c:v>
                </c:pt>
                <c:pt idx="811">
                  <c:v>-2.6551013731328954E-2</c:v>
                </c:pt>
                <c:pt idx="812">
                  <c:v>-8.101475225805177E-3</c:v>
                </c:pt>
                <c:pt idx="813">
                  <c:v>2.5591777302003349E-2</c:v>
                </c:pt>
                <c:pt idx="814">
                  <c:v>1.3804004870957343E-2</c:v>
                </c:pt>
                <c:pt idx="815">
                  <c:v>2.0948001610230582E-2</c:v>
                </c:pt>
                <c:pt idx="816">
                  <c:v>2.1544072398928416E-2</c:v>
                </c:pt>
                <c:pt idx="817">
                  <c:v>-7.2807752370905865E-3</c:v>
                </c:pt>
                <c:pt idx="818">
                  <c:v>-4.6282324635176231E-2</c:v>
                </c:pt>
                <c:pt idx="819">
                  <c:v>3.4473670065291451E-3</c:v>
                </c:pt>
                <c:pt idx="820">
                  <c:v>4.1754463378235629E-2</c:v>
                </c:pt>
                <c:pt idx="821">
                  <c:v>-5.809209854158548E-2</c:v>
                </c:pt>
                <c:pt idx="822">
                  <c:v>4.5515610185901778E-2</c:v>
                </c:pt>
                <c:pt idx="823">
                  <c:v>-6.2596625874751233E-2</c:v>
                </c:pt>
                <c:pt idx="824">
                  <c:v>-3.1052508413531132E-2</c:v>
                </c:pt>
                <c:pt idx="825">
                  <c:v>-7.8275778110257765E-2</c:v>
                </c:pt>
                <c:pt idx="826">
                  <c:v>-5.4768984962417777E-2</c:v>
                </c:pt>
                <c:pt idx="827">
                  <c:v>0.11263008153557452</c:v>
                </c:pt>
                <c:pt idx="828">
                  <c:v>1.3458191468975311E-2</c:v>
                </c:pt>
                <c:pt idx="829">
                  <c:v>6.2355782190421705E-2</c:v>
                </c:pt>
                <c:pt idx="830">
                  <c:v>-1.9293672148102181E-2</c:v>
                </c:pt>
                <c:pt idx="831">
                  <c:v>-3.9623011662142993E-2</c:v>
                </c:pt>
                <c:pt idx="832">
                  <c:v>4.3277219309958426E-3</c:v>
                </c:pt>
                <c:pt idx="833">
                  <c:v>-3.3897903950959374E-2</c:v>
                </c:pt>
                <c:pt idx="834">
                  <c:v>-2.8248661910754369E-2</c:v>
                </c:pt>
                <c:pt idx="835">
                  <c:v>-0.10128551261916208</c:v>
                </c:pt>
                <c:pt idx="836">
                  <c:v>2.9281785870036714E-2</c:v>
                </c:pt>
                <c:pt idx="837">
                  <c:v>-2.6133166184395651E-2</c:v>
                </c:pt>
                <c:pt idx="838">
                  <c:v>-6.7943958598304377E-4</c:v>
                </c:pt>
                <c:pt idx="839">
                  <c:v>2.7193288958016204E-3</c:v>
                </c:pt>
                <c:pt idx="840">
                  <c:v>8.8135539091106718E-2</c:v>
                </c:pt>
                <c:pt idx="841">
                  <c:v>-2.6791212781547169E-2</c:v>
                </c:pt>
                <c:pt idx="842">
                  <c:v>-5.9539064657674556E-2</c:v>
                </c:pt>
                <c:pt idx="843">
                  <c:v>5.6160777651878657E-2</c:v>
                </c:pt>
                <c:pt idx="844">
                  <c:v>2.5136807738386002E-2</c:v>
                </c:pt>
                <c:pt idx="845">
                  <c:v>-0.10059710469323657</c:v>
                </c:pt>
                <c:pt idx="846">
                  <c:v>-5.0332141068613501E-2</c:v>
                </c:pt>
                <c:pt idx="847">
                  <c:v>-3.6805014332325081E-3</c:v>
                </c:pt>
                <c:pt idx="848">
                  <c:v>2.2163982737073429E-3</c:v>
                </c:pt>
                <c:pt idx="849">
                  <c:v>6.9295943990850262E-2</c:v>
                </c:pt>
                <c:pt idx="850">
                  <c:v>2.8266137158545979E-2</c:v>
                </c:pt>
                <c:pt idx="851">
                  <c:v>1.2068513389391633E-2</c:v>
                </c:pt>
                <c:pt idx="852">
                  <c:v>4.8691671178750839E-2</c:v>
                </c:pt>
                <c:pt idx="853">
                  <c:v>-6.9489956331990621E-3</c:v>
                </c:pt>
                <c:pt idx="854">
                  <c:v>1.2723715768652166E-3</c:v>
                </c:pt>
                <c:pt idx="855">
                  <c:v>2.5411207399643754E-3</c:v>
                </c:pt>
                <c:pt idx="856">
                  <c:v>-2.091240073424816E-2</c:v>
                </c:pt>
                <c:pt idx="857">
                  <c:v>-4.0453089383786334E-2</c:v>
                </c:pt>
                <c:pt idx="858">
                  <c:v>-6.7453101401112603E-3</c:v>
                </c:pt>
                <c:pt idx="859">
                  <c:v>-3.0900086997441512E-2</c:v>
                </c:pt>
                <c:pt idx="860">
                  <c:v>3.2586069673141038E-2</c:v>
                </c:pt>
                <c:pt idx="861">
                  <c:v>-1.0519173260337467E-2</c:v>
                </c:pt>
                <c:pt idx="862">
                  <c:v>-7.6474629485932311E-2</c:v>
                </c:pt>
                <c:pt idx="863">
                  <c:v>-2.2280039218430137E-2</c:v>
                </c:pt>
                <c:pt idx="864">
                  <c:v>-1.5571564161633411E-2</c:v>
                </c:pt>
                <c:pt idx="865">
                  <c:v>-2.0833392338515444E-2</c:v>
                </c:pt>
                <c:pt idx="866">
                  <c:v>-2.7974745177945626E-2</c:v>
                </c:pt>
                <c:pt idx="867">
                  <c:v>6.9720464138508742E-2</c:v>
                </c:pt>
                <c:pt idx="868">
                  <c:v>2.8798499060753935E-2</c:v>
                </c:pt>
                <c:pt idx="869">
                  <c:v>3.0939202119165898E-2</c:v>
                </c:pt>
                <c:pt idx="870">
                  <c:v>-2.0006935823235539E-2</c:v>
                </c:pt>
                <c:pt idx="871">
                  <c:v>6.1611177804732797E-2</c:v>
                </c:pt>
                <c:pt idx="872">
                  <c:v>-6.8678696473816192E-3</c:v>
                </c:pt>
                <c:pt idx="873">
                  <c:v>-1.8672461470433332E-2</c:v>
                </c:pt>
                <c:pt idx="874">
                  <c:v>-7.2233850611011396E-2</c:v>
                </c:pt>
                <c:pt idx="875">
                  <c:v>6.0767646351536087E-3</c:v>
                </c:pt>
                <c:pt idx="876">
                  <c:v>3.5107669457448365E-2</c:v>
                </c:pt>
                <c:pt idx="877">
                  <c:v>-3.5011127575750201E-2</c:v>
                </c:pt>
                <c:pt idx="878">
                  <c:v>7.0672743529871518E-2</c:v>
                </c:pt>
                <c:pt idx="879">
                  <c:v>4.8358504098449329E-2</c:v>
                </c:pt>
                <c:pt idx="880">
                  <c:v>4.680152887905531E-2</c:v>
                </c:pt>
                <c:pt idx="881">
                  <c:v>-8.0411086635525653E-3</c:v>
                </c:pt>
                <c:pt idx="882">
                  <c:v>-3.2749764488059108E-2</c:v>
                </c:pt>
                <c:pt idx="883">
                  <c:v>-4.3581730236800231E-3</c:v>
                </c:pt>
                <c:pt idx="884">
                  <c:v>3.0304723930878463E-3</c:v>
                </c:pt>
                <c:pt idx="885">
                  <c:v>3.2561448846369467E-2</c:v>
                </c:pt>
                <c:pt idx="886">
                  <c:v>-1.5604664162679249E-2</c:v>
                </c:pt>
                <c:pt idx="887">
                  <c:v>2.0805620701006333E-2</c:v>
                </c:pt>
                <c:pt idx="888">
                  <c:v>-2.3293344802923666E-2</c:v>
                </c:pt>
                <c:pt idx="889">
                  <c:v>-1.1924601180382965E-2</c:v>
                </c:pt>
                <c:pt idx="890">
                  <c:v>2.212535722225395E-2</c:v>
                </c:pt>
                <c:pt idx="891">
                  <c:v>-3.8045182650571663E-2</c:v>
                </c:pt>
                <c:pt idx="892">
                  <c:v>-7.7395281095535506E-2</c:v>
                </c:pt>
                <c:pt idx="893">
                  <c:v>-1.1825437399734517E-2</c:v>
                </c:pt>
                <c:pt idx="894">
                  <c:v>-2.3186164607988391E-2</c:v>
                </c:pt>
                <c:pt idx="895">
                  <c:v>1.5696676650927888E-2</c:v>
                </c:pt>
                <c:pt idx="896">
                  <c:v>3.5431604990729504E-2</c:v>
                </c:pt>
                <c:pt idx="897">
                  <c:v>6.1884768458810857E-3</c:v>
                </c:pt>
                <c:pt idx="898">
                  <c:v>-5.3183708939962271E-2</c:v>
                </c:pt>
                <c:pt idx="899">
                  <c:v>-1.52859613207601E-3</c:v>
                </c:pt>
                <c:pt idx="900">
                  <c:v>-2.4875588499739365E-2</c:v>
                </c:pt>
                <c:pt idx="901">
                  <c:v>-2.2762825192649383E-2</c:v>
                </c:pt>
                <c:pt idx="902">
                  <c:v>2.8112149183694202E-2</c:v>
                </c:pt>
                <c:pt idx="903">
                  <c:v>-1.2499858608796655E-2</c:v>
                </c:pt>
                <c:pt idx="904">
                  <c:v>5.1819644280453714E-2</c:v>
                </c:pt>
                <c:pt idx="905">
                  <c:v>-4.4753538992571951E-2</c:v>
                </c:pt>
                <c:pt idx="906">
                  <c:v>-4.7245653392663511E-3</c:v>
                </c:pt>
                <c:pt idx="907">
                  <c:v>7.7927217455394659E-2</c:v>
                </c:pt>
                <c:pt idx="908">
                  <c:v>2.2385614202006465E-2</c:v>
                </c:pt>
                <c:pt idx="909">
                  <c:v>3.4816695389689567E-2</c:v>
                </c:pt>
                <c:pt idx="910">
                  <c:v>-3.7114072635531348E-2</c:v>
                </c:pt>
                <c:pt idx="911">
                  <c:v>1.1527464740828997E-2</c:v>
                </c:pt>
                <c:pt idx="912">
                  <c:v>1.4242579036800596E-3</c:v>
                </c:pt>
                <c:pt idx="913">
                  <c:v>5.6901619264966286E-3</c:v>
                </c:pt>
                <c:pt idx="914">
                  <c:v>4.7736831156207638E-2</c:v>
                </c:pt>
                <c:pt idx="915">
                  <c:v>-7.4249460016441171E-3</c:v>
                </c:pt>
                <c:pt idx="916">
                  <c:v>1.1220697665340174E-2</c:v>
                </c:pt>
                <c:pt idx="917">
                  <c:v>-1.244122502899403E-2</c:v>
                </c:pt>
                <c:pt idx="918">
                  <c:v>6.8098258290134606E-3</c:v>
                </c:pt>
                <c:pt idx="919">
                  <c:v>5.5799705530441779E-2</c:v>
                </c:pt>
                <c:pt idx="920">
                  <c:v>-1.1052280169632667E-2</c:v>
                </c:pt>
                <c:pt idx="921">
                  <c:v>-2.4295578225766223E-2</c:v>
                </c:pt>
                <c:pt idx="922">
                  <c:v>-2.3904323677588213E-2</c:v>
                </c:pt>
                <c:pt idx="923">
                  <c:v>6.462588784579415E-2</c:v>
                </c:pt>
                <c:pt idx="924">
                  <c:v>-4.1534779205537609E-3</c:v>
                </c:pt>
                <c:pt idx="925">
                  <c:v>1.8607692061139325E-2</c:v>
                </c:pt>
                <c:pt idx="926">
                  <c:v>6.2991184470715389E-3</c:v>
                </c:pt>
                <c:pt idx="927">
                  <c:v>-5.320457145920221E-3</c:v>
                </c:pt>
                <c:pt idx="928">
                  <c:v>1.1327463060800458E-2</c:v>
                </c:pt>
                <c:pt idx="929">
                  <c:v>-2.6757772739824826E-2</c:v>
                </c:pt>
                <c:pt idx="930">
                  <c:v>5.5946611260240253E-2</c:v>
                </c:pt>
                <c:pt idx="931">
                  <c:v>-7.266183604222709E-3</c:v>
                </c:pt>
                <c:pt idx="932">
                  <c:v>-4.5747290306886734E-3</c:v>
                </c:pt>
                <c:pt idx="933">
                  <c:v>2.5428998196729502E-2</c:v>
                </c:pt>
                <c:pt idx="934">
                  <c:v>1.7922392586109392E-3</c:v>
                </c:pt>
                <c:pt idx="935">
                  <c:v>6.561672288773801E-3</c:v>
                </c:pt>
                <c:pt idx="936">
                  <c:v>2.81482520561398E-2</c:v>
                </c:pt>
                <c:pt idx="937">
                  <c:v>8.6438447464165513E-4</c:v>
                </c:pt>
                <c:pt idx="938">
                  <c:v>-8.3503593276362809E-3</c:v>
                </c:pt>
                <c:pt idx="939">
                  <c:v>1.7131377164399719E-2</c:v>
                </c:pt>
                <c:pt idx="940">
                  <c:v>-4.0536479618785815E-2</c:v>
                </c:pt>
                <c:pt idx="941">
                  <c:v>2.0529114664602943E-2</c:v>
                </c:pt>
                <c:pt idx="942">
                  <c:v>-8.4543923673350285E-3</c:v>
                </c:pt>
                <c:pt idx="943">
                  <c:v>1.1760949499137308E-2</c:v>
                </c:pt>
                <c:pt idx="944">
                  <c:v>1.2205745565837534E-2</c:v>
                </c:pt>
                <c:pt idx="945">
                  <c:v>-1.1483480459877349E-3</c:v>
                </c:pt>
                <c:pt idx="946">
                  <c:v>-6.0359781642146393E-3</c:v>
                </c:pt>
                <c:pt idx="947">
                  <c:v>-1.0121525761209171E-2</c:v>
                </c:pt>
                <c:pt idx="948">
                  <c:v>4.9663082413367032E-3</c:v>
                </c:pt>
                <c:pt idx="949">
                  <c:v>-1.3372053326050293E-2</c:v>
                </c:pt>
                <c:pt idx="950">
                  <c:v>4.0070905881021579E-2</c:v>
                </c:pt>
                <c:pt idx="951">
                  <c:v>9.065041467484658E-3</c:v>
                </c:pt>
                <c:pt idx="952">
                  <c:v>4.9971866490901462E-2</c:v>
                </c:pt>
                <c:pt idx="953">
                  <c:v>1.1497554528380194E-2</c:v>
                </c:pt>
                <c:pt idx="954">
                  <c:v>-1.5863797917397005E-3</c:v>
                </c:pt>
                <c:pt idx="955">
                  <c:v>-2.6475753182456874E-2</c:v>
                </c:pt>
                <c:pt idx="956">
                  <c:v>2.0940480985570664E-2</c:v>
                </c:pt>
                <c:pt idx="957">
                  <c:v>-7.7250368524225399E-3</c:v>
                </c:pt>
                <c:pt idx="958">
                  <c:v>-3.2482931592047626E-2</c:v>
                </c:pt>
                <c:pt idx="959">
                  <c:v>-2.7766048300703616E-4</c:v>
                </c:pt>
                <c:pt idx="960">
                  <c:v>-3.9411633153675241E-2</c:v>
                </c:pt>
                <c:pt idx="961">
                  <c:v>7.2233714026810336E-3</c:v>
                </c:pt>
                <c:pt idx="962">
                  <c:v>3.7866029069136609E-2</c:v>
                </c:pt>
                <c:pt idx="963">
                  <c:v>6.0803282965895544E-3</c:v>
                </c:pt>
                <c:pt idx="964">
                  <c:v>1.0714326724201806E-2</c:v>
                </c:pt>
                <c:pt idx="965">
                  <c:v>-1.9570323960632852E-2</c:v>
                </c:pt>
                <c:pt idx="966">
                  <c:v>4.5189816254919135E-2</c:v>
                </c:pt>
                <c:pt idx="967">
                  <c:v>-1.405835418961876E-2</c:v>
                </c:pt>
                <c:pt idx="968">
                  <c:v>3.2282741368796497E-3</c:v>
                </c:pt>
                <c:pt idx="969">
                  <c:v>-1.6626135764243433E-2</c:v>
                </c:pt>
                <c:pt idx="970">
                  <c:v>4.5268691199057631E-2</c:v>
                </c:pt>
                <c:pt idx="971">
                  <c:v>2.0349292598044855E-2</c:v>
                </c:pt>
                <c:pt idx="972">
                  <c:v>1.380749015482241E-2</c:v>
                </c:pt>
                <c:pt idx="973">
                  <c:v>1.2357897827589781E-2</c:v>
                </c:pt>
                <c:pt idx="974">
                  <c:v>1.195815119471022E-2</c:v>
                </c:pt>
                <c:pt idx="975">
                  <c:v>-4.9240612874457135E-4</c:v>
                </c:pt>
                <c:pt idx="976">
                  <c:v>6.4043328178013947E-3</c:v>
                </c:pt>
                <c:pt idx="977">
                  <c:v>2.5452417197210142E-2</c:v>
                </c:pt>
                <c:pt idx="978">
                  <c:v>-1.0739611464921861E-2</c:v>
                </c:pt>
                <c:pt idx="979">
                  <c:v>-2.4146975740091392E-4</c:v>
                </c:pt>
                <c:pt idx="980">
                  <c:v>-7.2392986307980856E-3</c:v>
                </c:pt>
                <c:pt idx="981">
                  <c:v>1.8716526655123245E-2</c:v>
                </c:pt>
                <c:pt idx="982">
                  <c:v>5.7265100343819597E-3</c:v>
                </c:pt>
                <c:pt idx="983">
                  <c:v>8.5408557553874331E-3</c:v>
                </c:pt>
                <c:pt idx="984">
                  <c:v>2.2347866275495898E-2</c:v>
                </c:pt>
                <c:pt idx="985">
                  <c:v>-1.1504776220302437E-3</c:v>
                </c:pt>
                <c:pt idx="986">
                  <c:v>-1.6127023228437176E-3</c:v>
                </c:pt>
                <c:pt idx="987">
                  <c:v>5.3068604082038284E-3</c:v>
                </c:pt>
                <c:pt idx="988">
                  <c:v>-5.7378194526557236E-3</c:v>
                </c:pt>
                <c:pt idx="989">
                  <c:v>4.15506728816184E-3</c:v>
                </c:pt>
                <c:pt idx="990">
                  <c:v>-2.9883605006020275E-3</c:v>
                </c:pt>
                <c:pt idx="991">
                  <c:v>-1.5679350533085556E-2</c:v>
                </c:pt>
                <c:pt idx="992">
                  <c:v>3.6308773515806303E-2</c:v>
                </c:pt>
                <c:pt idx="993">
                  <c:v>-2.9385439499450161E-2</c:v>
                </c:pt>
                <c:pt idx="994">
                  <c:v>2.2589781074024318E-2</c:v>
                </c:pt>
                <c:pt idx="995">
                  <c:v>-8.1986132838737236E-3</c:v>
                </c:pt>
                <c:pt idx="996">
                  <c:v>-1.2169917127801133E-2</c:v>
                </c:pt>
                <c:pt idx="997">
                  <c:v>1.0692431467361319E-2</c:v>
                </c:pt>
                <c:pt idx="998">
                  <c:v>8.7399950987789854E-3</c:v>
                </c:pt>
                <c:pt idx="999">
                  <c:v>1.6187670317350022E-2</c:v>
                </c:pt>
                <c:pt idx="1000">
                  <c:v>4.4876681760497306E-4</c:v>
                </c:pt>
                <c:pt idx="1001">
                  <c:v>1.4577419047298923E-2</c:v>
                </c:pt>
                <c:pt idx="1002">
                  <c:v>2.2102872210625346E-3</c:v>
                </c:pt>
                <c:pt idx="1003">
                  <c:v>-5.0727908032364266E-2</c:v>
                </c:pt>
                <c:pt idx="1004">
                  <c:v>-2.183988562114958E-2</c:v>
                </c:pt>
                <c:pt idx="1005">
                  <c:v>-1.3064116911724488E-2</c:v>
                </c:pt>
                <c:pt idx="1006">
                  <c:v>1.41994730383872E-2</c:v>
                </c:pt>
                <c:pt idx="1007">
                  <c:v>3.0850953216217114E-3</c:v>
                </c:pt>
                <c:pt idx="1008">
                  <c:v>3.170103923220724E-2</c:v>
                </c:pt>
                <c:pt idx="1009">
                  <c:v>5.9619716897396646E-3</c:v>
                </c:pt>
                <c:pt idx="1010">
                  <c:v>-4.9008471883039362E-2</c:v>
                </c:pt>
                <c:pt idx="1011">
                  <c:v>1.318306130101754E-2</c:v>
                </c:pt>
                <c:pt idx="1012">
                  <c:v>4.5658601328468551E-2</c:v>
                </c:pt>
                <c:pt idx="1013">
                  <c:v>-5.6559443808456011E-3</c:v>
                </c:pt>
                <c:pt idx="1014">
                  <c:v>6.5986822398165224E-3</c:v>
                </c:pt>
                <c:pt idx="1015">
                  <c:v>2.712131993004574E-3</c:v>
                </c:pt>
                <c:pt idx="1016">
                  <c:v>1.9837930088132394E-2</c:v>
                </c:pt>
                <c:pt idx="1017">
                  <c:v>1.4809776172983957E-2</c:v>
                </c:pt>
                <c:pt idx="1018">
                  <c:v>-9.5838607467046977E-3</c:v>
                </c:pt>
                <c:pt idx="1019">
                  <c:v>8.1371398336198553E-3</c:v>
                </c:pt>
                <c:pt idx="1020">
                  <c:v>2.2469315868837381E-2</c:v>
                </c:pt>
                <c:pt idx="1021">
                  <c:v>8.9611665094175841E-3</c:v>
                </c:pt>
                <c:pt idx="1022">
                  <c:v>-9.938662495236894E-3</c:v>
                </c:pt>
                <c:pt idx="1023">
                  <c:v>1.4950933546611367E-2</c:v>
                </c:pt>
                <c:pt idx="1024">
                  <c:v>1.4730524267322354E-2</c:v>
                </c:pt>
                <c:pt idx="1025">
                  <c:v>2.4885735131296993E-3</c:v>
                </c:pt>
                <c:pt idx="1026">
                  <c:v>-5.130319984647147E-2</c:v>
                </c:pt>
                <c:pt idx="1027">
                  <c:v>-3.4234762936529606E-2</c:v>
                </c:pt>
                <c:pt idx="1028">
                  <c:v>1.1515024737397628E-2</c:v>
                </c:pt>
                <c:pt idx="1029">
                  <c:v>4.5982261998427809E-2</c:v>
                </c:pt>
                <c:pt idx="1030">
                  <c:v>2.5608853683454225E-3</c:v>
                </c:pt>
                <c:pt idx="1031">
                  <c:v>-3.9378525855740198E-2</c:v>
                </c:pt>
                <c:pt idx="1032">
                  <c:v>7.755380983960336E-3</c:v>
                </c:pt>
                <c:pt idx="1033">
                  <c:v>4.5514506284320966E-2</c:v>
                </c:pt>
                <c:pt idx="1034">
                  <c:v>-6.7300171181201573E-3</c:v>
                </c:pt>
                <c:pt idx="1035">
                  <c:v>-3.3241250028276048E-2</c:v>
                </c:pt>
                <c:pt idx="1036">
                  <c:v>3.1975152486006131E-2</c:v>
                </c:pt>
                <c:pt idx="1037">
                  <c:v>-9.3375839691099971E-3</c:v>
                </c:pt>
                <c:pt idx="1038">
                  <c:v>-4.9486247632375635E-2</c:v>
                </c:pt>
                <c:pt idx="1039">
                  <c:v>3.3809690812456328E-3</c:v>
                </c:pt>
                <c:pt idx="1040">
                  <c:v>-1.0107905590302391E-2</c:v>
                </c:pt>
                <c:pt idx="1041">
                  <c:v>-1.8152899275742151E-2</c:v>
                </c:pt>
                <c:pt idx="1042">
                  <c:v>-1.9644190393079408E-2</c:v>
                </c:pt>
                <c:pt idx="1043">
                  <c:v>4.7147833183773802E-3</c:v>
                </c:pt>
                <c:pt idx="1044">
                  <c:v>2.4167193412510724E-2</c:v>
                </c:pt>
                <c:pt idx="1045">
                  <c:v>4.7880855066183114E-2</c:v>
                </c:pt>
                <c:pt idx="1046">
                  <c:v>-1.07126103047962E-2</c:v>
                </c:pt>
                <c:pt idx="1047">
                  <c:v>5.3037332139467264E-3</c:v>
                </c:pt>
                <c:pt idx="1048">
                  <c:v>1.5607858893040394E-2</c:v>
                </c:pt>
                <c:pt idx="1049">
                  <c:v>1.7315845755756287E-2</c:v>
                </c:pt>
                <c:pt idx="1050">
                  <c:v>-5.9574278317628959E-3</c:v>
                </c:pt>
                <c:pt idx="1051">
                  <c:v>1.8835668299031827E-2</c:v>
                </c:pt>
                <c:pt idx="1052">
                  <c:v>2.6260423303240854E-2</c:v>
                </c:pt>
                <c:pt idx="1053">
                  <c:v>7.9838618190797295E-3</c:v>
                </c:pt>
                <c:pt idx="1054">
                  <c:v>7.9201277595437602E-3</c:v>
                </c:pt>
                <c:pt idx="1055">
                  <c:v>5.0372937043441368E-3</c:v>
                </c:pt>
                <c:pt idx="1056">
                  <c:v>9.6229773247158423E-3</c:v>
                </c:pt>
                <c:pt idx="1057">
                  <c:v>3.375955078279036E-3</c:v>
                </c:pt>
                <c:pt idx="1058">
                  <c:v>-9.6973489393683554E-3</c:v>
                </c:pt>
                <c:pt idx="1059">
                  <c:v>-2.0783423785094568E-2</c:v>
                </c:pt>
                <c:pt idx="1060">
                  <c:v>-1.7754887621631465E-2</c:v>
                </c:pt>
                <c:pt idx="1061">
                  <c:v>-2.5763543628168795E-2</c:v>
                </c:pt>
                <c:pt idx="1062">
                  <c:v>1.0661463845640373E-3</c:v>
                </c:pt>
                <c:pt idx="1063">
                  <c:v>9.3738249164427856E-3</c:v>
                </c:pt>
                <c:pt idx="1064">
                  <c:v>1.962849295893565E-2</c:v>
                </c:pt>
                <c:pt idx="1065">
                  <c:v>-3.0842354690919449E-2</c:v>
                </c:pt>
                <c:pt idx="1066">
                  <c:v>-4.2715708777030237E-4</c:v>
                </c:pt>
                <c:pt idx="1067">
                  <c:v>4.1880547050489492E-2</c:v>
                </c:pt>
                <c:pt idx="1068">
                  <c:v>1.2919993020265919E-2</c:v>
                </c:pt>
                <c:pt idx="1069">
                  <c:v>-1.4170284163611546E-3</c:v>
                </c:pt>
                <c:pt idx="1070">
                  <c:v>1.8248126902108197E-2</c:v>
                </c:pt>
                <c:pt idx="1071">
                  <c:v>1.2544628174365968E-2</c:v>
                </c:pt>
                <c:pt idx="1072">
                  <c:v>1.2782834712803615E-2</c:v>
                </c:pt>
                <c:pt idx="1073">
                  <c:v>4.0777452241222978E-3</c:v>
                </c:pt>
                <c:pt idx="1074">
                  <c:v>-2.4753555651053416E-2</c:v>
                </c:pt>
                <c:pt idx="1075">
                  <c:v>-2.3398868990785804E-2</c:v>
                </c:pt>
                <c:pt idx="1076">
                  <c:v>-2.6192878505839734E-2</c:v>
                </c:pt>
                <c:pt idx="1077">
                  <c:v>-8.5486400041627775E-3</c:v>
                </c:pt>
                <c:pt idx="1078">
                  <c:v>8.8324989239536578E-3</c:v>
                </c:pt>
                <c:pt idx="1079">
                  <c:v>2.4599029398524763E-2</c:v>
                </c:pt>
                <c:pt idx="1080">
                  <c:v>2.9704608261782672E-2</c:v>
                </c:pt>
                <c:pt idx="1081">
                  <c:v>-3.5565772894783465E-2</c:v>
                </c:pt>
                <c:pt idx="1082">
                  <c:v>1.5160737907792932E-2</c:v>
                </c:pt>
                <c:pt idx="1083">
                  <c:v>-2.5025215608263984E-2</c:v>
                </c:pt>
                <c:pt idx="1084">
                  <c:v>-3.0635553331854748E-2</c:v>
                </c:pt>
                <c:pt idx="1085">
                  <c:v>-5.7653686819196803E-3</c:v>
                </c:pt>
                <c:pt idx="1086">
                  <c:v>3.0498475910416323E-2</c:v>
                </c:pt>
                <c:pt idx="1087">
                  <c:v>3.7513403335294182E-3</c:v>
                </c:pt>
                <c:pt idx="1088">
                  <c:v>-1.4950085871834218E-2</c:v>
                </c:pt>
                <c:pt idx="1089">
                  <c:v>-3.5624055765939189E-2</c:v>
                </c:pt>
                <c:pt idx="1090">
                  <c:v>-8.9617682916068864E-3</c:v>
                </c:pt>
                <c:pt idx="1091">
                  <c:v>2.3820057252678994E-2</c:v>
                </c:pt>
                <c:pt idx="1092">
                  <c:v>2.5850890634104395E-2</c:v>
                </c:pt>
                <c:pt idx="1093">
                  <c:v>1.3439479057379078E-2</c:v>
                </c:pt>
                <c:pt idx="1094">
                  <c:v>2.9009739284467706E-2</c:v>
                </c:pt>
                <c:pt idx="1095">
                  <c:v>-6.2021752184788892E-2</c:v>
                </c:pt>
                <c:pt idx="1096">
                  <c:v>-2.1468340653882922E-3</c:v>
                </c:pt>
                <c:pt idx="1097">
                  <c:v>-3.0120471886091571E-2</c:v>
                </c:pt>
                <c:pt idx="1098">
                  <c:v>-3.3274158107621687E-2</c:v>
                </c:pt>
                <c:pt idx="1099">
                  <c:v>5.7364088953730796E-3</c:v>
                </c:pt>
                <c:pt idx="1100">
                  <c:v>-2.3727866637887507E-2</c:v>
                </c:pt>
                <c:pt idx="1101">
                  <c:v>1.1217578141546891E-2</c:v>
                </c:pt>
                <c:pt idx="1102">
                  <c:v>-3.2354779558582347E-2</c:v>
                </c:pt>
                <c:pt idx="1103">
                  <c:v>-4.2992526854015445E-3</c:v>
                </c:pt>
                <c:pt idx="1104">
                  <c:v>4.1736557466988122E-2</c:v>
                </c:pt>
                <c:pt idx="1105">
                  <c:v>-3.4768356102690579E-2</c:v>
                </c:pt>
                <c:pt idx="1106">
                  <c:v>4.7707744249760875E-3</c:v>
                </c:pt>
                <c:pt idx="1107">
                  <c:v>4.7482190185133E-4</c:v>
                </c:pt>
                <c:pt idx="1108">
                  <c:v>1.756070145070554E-2</c:v>
                </c:pt>
                <c:pt idx="1109">
                  <c:v>4.3376673901849738E-2</c:v>
                </c:pt>
                <c:pt idx="1110">
                  <c:v>-1.4751666831257726E-2</c:v>
                </c:pt>
                <c:pt idx="1111">
                  <c:v>6.8055429191211658E-3</c:v>
                </c:pt>
                <c:pt idx="1112">
                  <c:v>-9.6889673205641236E-3</c:v>
                </c:pt>
                <c:pt idx="1113">
                  <c:v>1.5017151517184191E-2</c:v>
                </c:pt>
                <c:pt idx="1114">
                  <c:v>3.2279629823790401E-2</c:v>
                </c:pt>
                <c:pt idx="1115">
                  <c:v>7.8176148727857608E-3</c:v>
                </c:pt>
                <c:pt idx="1116">
                  <c:v>1.6806740040442136E-2</c:v>
                </c:pt>
                <c:pt idx="1117">
                  <c:v>2.8395781242162244E-2</c:v>
                </c:pt>
                <c:pt idx="1118">
                  <c:v>5.7697765347521912E-3</c:v>
                </c:pt>
                <c:pt idx="1119">
                  <c:v>8.1949607234379496E-3</c:v>
                </c:pt>
                <c:pt idx="1120">
                  <c:v>2.9668725322552936E-2</c:v>
                </c:pt>
                <c:pt idx="1121">
                  <c:v>-1.085441755049199E-2</c:v>
                </c:pt>
                <c:pt idx="1122">
                  <c:v>-4.2099060067348537E-2</c:v>
                </c:pt>
                <c:pt idx="1123">
                  <c:v>-1.1664028549422722E-2</c:v>
                </c:pt>
                <c:pt idx="1124">
                  <c:v>1.7702783403649613E-2</c:v>
                </c:pt>
                <c:pt idx="1125">
                  <c:v>-3.1890741381183529E-2</c:v>
                </c:pt>
                <c:pt idx="1126">
                  <c:v>1.2192271703465263E-2</c:v>
                </c:pt>
                <c:pt idx="1127">
                  <c:v>-3.0853465857354267E-2</c:v>
                </c:pt>
                <c:pt idx="1128">
                  <c:v>4.3829027362548567E-2</c:v>
                </c:pt>
                <c:pt idx="1129">
                  <c:v>-2.9246839887192566E-3</c:v>
                </c:pt>
                <c:pt idx="1130">
                  <c:v>1.9065631879206846E-2</c:v>
                </c:pt>
                <c:pt idx="1131">
                  <c:v>1.0278717521552405E-3</c:v>
                </c:pt>
                <c:pt idx="1132">
                  <c:v>-2.3207991755654578E-2</c:v>
                </c:pt>
                <c:pt idx="1133">
                  <c:v>-1.4297669476402874E-2</c:v>
                </c:pt>
                <c:pt idx="1134">
                  <c:v>-5.8660691250629116E-2</c:v>
                </c:pt>
                <c:pt idx="1135">
                  <c:v>-3.1722273665550915E-3</c:v>
                </c:pt>
                <c:pt idx="1136">
                  <c:v>-6.1379055201566945E-3</c:v>
                </c:pt>
                <c:pt idx="1137">
                  <c:v>-8.2340585580104042E-3</c:v>
                </c:pt>
                <c:pt idx="1138">
                  <c:v>-6.5037004065606197E-2</c:v>
                </c:pt>
                <c:pt idx="1139">
                  <c:v>1.3320397210911272E-2</c:v>
                </c:pt>
                <c:pt idx="1140">
                  <c:v>-0.12073989754417214</c:v>
                </c:pt>
                <c:pt idx="1141">
                  <c:v>-3.5160783458376255E-2</c:v>
                </c:pt>
                <c:pt idx="1142">
                  <c:v>-0.17187951309726601</c:v>
                </c:pt>
                <c:pt idx="1143">
                  <c:v>0.13270972139868586</c:v>
                </c:pt>
                <c:pt idx="1144">
                  <c:v>-0.10033658252571287</c:v>
                </c:pt>
                <c:pt idx="1145">
                  <c:v>9.8266095517923313E-2</c:v>
                </c:pt>
                <c:pt idx="1146">
                  <c:v>1.2383713707718513E-2</c:v>
                </c:pt>
                <c:pt idx="1147">
                  <c:v>5.6574530752298902E-2</c:v>
                </c:pt>
                <c:pt idx="1148">
                  <c:v>-3.646845495612494E-2</c:v>
                </c:pt>
                <c:pt idx="1149">
                  <c:v>-3.0059729932807588E-4</c:v>
                </c:pt>
                <c:pt idx="1150">
                  <c:v>-0.11328096090667983</c:v>
                </c:pt>
                <c:pt idx="1151">
                  <c:v>-3.7275799586362734E-2</c:v>
                </c:pt>
                <c:pt idx="1152">
                  <c:v>-3.8718151449762539E-3</c:v>
                </c:pt>
                <c:pt idx="1153">
                  <c:v>9.4699793942154331E-2</c:v>
                </c:pt>
                <c:pt idx="1154">
                  <c:v>2.8728178651730163E-2</c:v>
                </c:pt>
                <c:pt idx="1155">
                  <c:v>-4.9262636799162762E-2</c:v>
                </c:pt>
                <c:pt idx="1156">
                  <c:v>4.917499208835685E-2</c:v>
                </c:pt>
                <c:pt idx="1157">
                  <c:v>9.3425460397482007E-2</c:v>
                </c:pt>
                <c:pt idx="1158">
                  <c:v>1.0356530527372954E-2</c:v>
                </c:pt>
                <c:pt idx="1159">
                  <c:v>-4.8399326724076763E-3</c:v>
                </c:pt>
                <c:pt idx="1160">
                  <c:v>-4.2346411506700266E-2</c:v>
                </c:pt>
                <c:pt idx="1161">
                  <c:v>-7.2602411692117785E-2</c:v>
                </c:pt>
                <c:pt idx="1162">
                  <c:v>-5.154706215574012E-3</c:v>
                </c:pt>
                <c:pt idx="1163">
                  <c:v>7.6100871567135187E-2</c:v>
                </c:pt>
                <c:pt idx="1164">
                  <c:v>-3.8218350023355496E-2</c:v>
                </c:pt>
                <c:pt idx="1165">
                  <c:v>-5.8823645744073394E-2</c:v>
                </c:pt>
                <c:pt idx="1166">
                  <c:v>1.861709789227417E-2</c:v>
                </c:pt>
                <c:pt idx="1167">
                  <c:v>3.1331671742271583E-2</c:v>
                </c:pt>
                <c:pt idx="1168">
                  <c:v>3.4810089420922452E-2</c:v>
                </c:pt>
                <c:pt idx="1169">
                  <c:v>2.8440556429376374E-2</c:v>
                </c:pt>
                <c:pt idx="1170">
                  <c:v>2.378465078529457E-3</c:v>
                </c:pt>
                <c:pt idx="1171">
                  <c:v>-3.5004060245748536E-2</c:v>
                </c:pt>
                <c:pt idx="1172">
                  <c:v>-3.135575421051906E-2</c:v>
                </c:pt>
                <c:pt idx="1173">
                  <c:v>-7.4579652359479165E-2</c:v>
                </c:pt>
                <c:pt idx="1174">
                  <c:v>-5.7270298920820251E-2</c:v>
                </c:pt>
                <c:pt idx="1175">
                  <c:v>2.2917481284314034E-2</c:v>
                </c:pt>
                <c:pt idx="1176">
                  <c:v>3.7340086138140105E-2</c:v>
                </c:pt>
                <c:pt idx="1177">
                  <c:v>4.1481151568133479E-2</c:v>
                </c:pt>
                <c:pt idx="1178">
                  <c:v>-7.307475197226565E-2</c:v>
                </c:pt>
                <c:pt idx="1179">
                  <c:v>3.1605156806140844E-2</c:v>
                </c:pt>
                <c:pt idx="1180">
                  <c:v>-6.26505087160385E-2</c:v>
                </c:pt>
                <c:pt idx="1181">
                  <c:v>-0.10246068055884072</c:v>
                </c:pt>
                <c:pt idx="1182">
                  <c:v>0.12602310673062411</c:v>
                </c:pt>
                <c:pt idx="1183">
                  <c:v>2.7979726354235623E-2</c:v>
                </c:pt>
                <c:pt idx="1184">
                  <c:v>4.3478210733121969E-2</c:v>
                </c:pt>
                <c:pt idx="1185">
                  <c:v>-5.0135415066587252E-2</c:v>
                </c:pt>
                <c:pt idx="1186">
                  <c:v>8.8088294801733413E-2</c:v>
                </c:pt>
                <c:pt idx="1187">
                  <c:v>1.3438180487108875E-2</c:v>
                </c:pt>
                <c:pt idx="1188">
                  <c:v>2.5549726233150993E-2</c:v>
                </c:pt>
                <c:pt idx="1189">
                  <c:v>1.5768467155050647E-3</c:v>
                </c:pt>
                <c:pt idx="1190">
                  <c:v>4.0302156719724591E-2</c:v>
                </c:pt>
                <c:pt idx="1191">
                  <c:v>-6.2953783281966214E-2</c:v>
                </c:pt>
                <c:pt idx="1192">
                  <c:v>5.6524344152942163E-2</c:v>
                </c:pt>
                <c:pt idx="1193">
                  <c:v>-3.8520054204258192E-2</c:v>
                </c:pt>
                <c:pt idx="1194">
                  <c:v>4.1334733480791197E-3</c:v>
                </c:pt>
                <c:pt idx="1195">
                  <c:v>4.2748693071852362E-2</c:v>
                </c:pt>
                <c:pt idx="1196">
                  <c:v>6.3771447917509549E-2</c:v>
                </c:pt>
                <c:pt idx="1197">
                  <c:v>-5.538093329829441E-2</c:v>
                </c:pt>
                <c:pt idx="1198">
                  <c:v>3.505557598829423E-2</c:v>
                </c:pt>
                <c:pt idx="1199">
                  <c:v>0.10423380130836812</c:v>
                </c:pt>
                <c:pt idx="1200">
                  <c:v>-6.6102813876500743E-3</c:v>
                </c:pt>
                <c:pt idx="1201">
                  <c:v>-5.7758781157962957E-2</c:v>
                </c:pt>
                <c:pt idx="1202">
                  <c:v>-6.4124317604603243E-2</c:v>
                </c:pt>
                <c:pt idx="1203">
                  <c:v>4.5577892768658312E-2</c:v>
                </c:pt>
                <c:pt idx="1204">
                  <c:v>4.7921571378843453E-2</c:v>
                </c:pt>
                <c:pt idx="1205">
                  <c:v>-9.9173866587791704E-3</c:v>
                </c:pt>
                <c:pt idx="1206">
                  <c:v>-3.6172473293570873E-3</c:v>
                </c:pt>
                <c:pt idx="1207">
                  <c:v>2.9600726599676941E-2</c:v>
                </c:pt>
                <c:pt idx="1208">
                  <c:v>-9.6555145079629923E-2</c:v>
                </c:pt>
                <c:pt idx="1209">
                  <c:v>1.2608566712808411E-2</c:v>
                </c:pt>
                <c:pt idx="1210">
                  <c:v>5.2475277748477378E-2</c:v>
                </c:pt>
                <c:pt idx="1211">
                  <c:v>-2.619644395235321E-2</c:v>
                </c:pt>
                <c:pt idx="1212">
                  <c:v>2.5455002485359701E-2</c:v>
                </c:pt>
                <c:pt idx="1213">
                  <c:v>-3.2440306025994681E-2</c:v>
                </c:pt>
                <c:pt idx="1214">
                  <c:v>-2.9737464864015628E-2</c:v>
                </c:pt>
                <c:pt idx="1215">
                  <c:v>0</c:v>
                </c:pt>
                <c:pt idx="1216">
                  <c:v>-4.8076701581073134E-2</c:v>
                </c:pt>
                <c:pt idx="1217">
                  <c:v>-1.5782816256150856E-2</c:v>
                </c:pt>
                <c:pt idx="1218">
                  <c:v>-6.2540244092950115E-2</c:v>
                </c:pt>
                <c:pt idx="1219">
                  <c:v>-2.4974238315237152E-2</c:v>
                </c:pt>
                <c:pt idx="1220">
                  <c:v>9.2280774524460485E-2</c:v>
                </c:pt>
                <c:pt idx="1221">
                  <c:v>-3.8548361046244484E-3</c:v>
                </c:pt>
                <c:pt idx="1222">
                  <c:v>0.11802629428246192</c:v>
                </c:pt>
                <c:pt idx="1223">
                  <c:v>-1.4133107759389363E-2</c:v>
                </c:pt>
                <c:pt idx="1224">
                  <c:v>6.4364098219018562E-3</c:v>
                </c:pt>
                <c:pt idx="1225">
                  <c:v>3.4592954061378967E-2</c:v>
                </c:pt>
                <c:pt idx="1226">
                  <c:v>2.2479952368168465E-3</c:v>
                </c:pt>
                <c:pt idx="1227">
                  <c:v>-2.5231507454818169E-3</c:v>
                </c:pt>
                <c:pt idx="1228">
                  <c:v>-6.32376408192451E-2</c:v>
                </c:pt>
                <c:pt idx="1229">
                  <c:v>6.060568615387929E-2</c:v>
                </c:pt>
                <c:pt idx="1230">
                  <c:v>-2.8570973744654893E-2</c:v>
                </c:pt>
                <c:pt idx="1231">
                  <c:v>-4.2516180216193744E-2</c:v>
                </c:pt>
                <c:pt idx="1232">
                  <c:v>-2.5243383459821578E-2</c:v>
                </c:pt>
                <c:pt idx="1233">
                  <c:v>1.8720721934582407E-2</c:v>
                </c:pt>
                <c:pt idx="1234">
                  <c:v>1.5007622272973586E-2</c:v>
                </c:pt>
                <c:pt idx="1235">
                  <c:v>-3.3795966290474322E-2</c:v>
                </c:pt>
                <c:pt idx="1236">
                  <c:v>8.0574455709010229E-2</c:v>
                </c:pt>
                <c:pt idx="1237">
                  <c:v>6.358811537658049E-3</c:v>
                </c:pt>
                <c:pt idx="1238">
                  <c:v>1.4359373375093298E-2</c:v>
                </c:pt>
                <c:pt idx="1239">
                  <c:v>7.644171966131541E-3</c:v>
                </c:pt>
                <c:pt idx="1240">
                  <c:v>5.3386449572809802E-3</c:v>
                </c:pt>
                <c:pt idx="1241">
                  <c:v>-3.5215002875989776E-2</c:v>
                </c:pt>
                <c:pt idx="1242">
                  <c:v>1.9119398222041228E-2</c:v>
                </c:pt>
                <c:pt idx="1243">
                  <c:v>-9.0964259752066567E-3</c:v>
                </c:pt>
                <c:pt idx="1244">
                  <c:v>3.1267877232451502E-2</c:v>
                </c:pt>
                <c:pt idx="1245">
                  <c:v>-1.0291843555039648E-2</c:v>
                </c:pt>
                <c:pt idx="1246">
                  <c:v>9.2747256248493226E-3</c:v>
                </c:pt>
                <c:pt idx="1247">
                  <c:v>-3.8985945266944988E-3</c:v>
                </c:pt>
                <c:pt idx="1248">
                  <c:v>9.2256329102922141E-3</c:v>
                </c:pt>
                <c:pt idx="1249">
                  <c:v>2.9916936306915831E-2</c:v>
                </c:pt>
                <c:pt idx="1250">
                  <c:v>7.5311249169884853E-3</c:v>
                </c:pt>
                <c:pt idx="1251">
                  <c:v>6.673588885000914E-3</c:v>
                </c:pt>
                <c:pt idx="1252">
                  <c:v>-1.166818551813209E-2</c:v>
                </c:pt>
                <c:pt idx="1253">
                  <c:v>-1.6096148653289566E-3</c:v>
                </c:pt>
                <c:pt idx="1254">
                  <c:v>3.62806679742389E-2</c:v>
                </c:pt>
                <c:pt idx="1255">
                  <c:v>1.2707332096356216E-2</c:v>
                </c:pt>
                <c:pt idx="1256">
                  <c:v>2.5608071612377437E-3</c:v>
                </c:pt>
                <c:pt idx="1257">
                  <c:v>-3.8313471881851191E-3</c:v>
                </c:pt>
                <c:pt idx="1258">
                  <c:v>1.2820398208221562E-2</c:v>
                </c:pt>
                <c:pt idx="1259">
                  <c:v>1.6455772910106692E-2</c:v>
                </c:pt>
                <c:pt idx="1260">
                  <c:v>-2.2417660231043302E-3</c:v>
                </c:pt>
                <c:pt idx="1261">
                  <c:v>1.3230256089715953E-2</c:v>
                </c:pt>
                <c:pt idx="1262">
                  <c:v>-1.4535560968714556E-2</c:v>
                </c:pt>
                <c:pt idx="1263">
                  <c:v>-1.5000132018287982E-3</c:v>
                </c:pt>
                <c:pt idx="1264">
                  <c:v>4.331492884857302E-2</c:v>
                </c:pt>
                <c:pt idx="1265">
                  <c:v>9.8393326210828302E-3</c:v>
                </c:pt>
                <c:pt idx="1266">
                  <c:v>4.443903496240087E-2</c:v>
                </c:pt>
                <c:pt idx="1267">
                  <c:v>-6.3709479097036059E-3</c:v>
                </c:pt>
                <c:pt idx="1268">
                  <c:v>-1.6028675787012059E-3</c:v>
                </c:pt>
                <c:pt idx="1269">
                  <c:v>2.2937542031702396E-3</c:v>
                </c:pt>
                <c:pt idx="1270">
                  <c:v>-8.0093473645823643E-3</c:v>
                </c:pt>
                <c:pt idx="1271">
                  <c:v>-2.8143162341807693E-2</c:v>
                </c:pt>
                <c:pt idx="1272">
                  <c:v>2.5872453089733405E-2</c:v>
                </c:pt>
                <c:pt idx="1273">
                  <c:v>-8.3294567483265247E-3</c:v>
                </c:pt>
                <c:pt idx="1274">
                  <c:v>-1.6798933838981234E-2</c:v>
                </c:pt>
                <c:pt idx="1275">
                  <c:v>3.6782321493708192E-2</c:v>
                </c:pt>
                <c:pt idx="1276">
                  <c:v>0</c:v>
                </c:pt>
                <c:pt idx="1277">
                  <c:v>-1.3733006643877332E-2</c:v>
                </c:pt>
                <c:pt idx="1278">
                  <c:v>-1.6012992507911106E-2</c:v>
                </c:pt>
                <c:pt idx="1279">
                  <c:v>2.9244974671813972E-2</c:v>
                </c:pt>
                <c:pt idx="1280">
                  <c:v>-2.7498421540051998E-3</c:v>
                </c:pt>
                <c:pt idx="1281">
                  <c:v>-3.4464411363135383E-3</c:v>
                </c:pt>
                <c:pt idx="1282">
                  <c:v>-4.8421461483902917E-3</c:v>
                </c:pt>
                <c:pt idx="1283">
                  <c:v>-3.2437288227511796E-2</c:v>
                </c:pt>
                <c:pt idx="1284">
                  <c:v>1.0775565126154074E-2</c:v>
                </c:pt>
                <c:pt idx="1285">
                  <c:v>-2.9376576990159387E-2</c:v>
                </c:pt>
                <c:pt idx="1286">
                  <c:v>2.6847984243849599E-3</c:v>
                </c:pt>
                <c:pt idx="1287">
                  <c:v>-4.0895971078302673E-2</c:v>
                </c:pt>
                <c:pt idx="1288">
                  <c:v>1.9289321713715113E-2</c:v>
                </c:pt>
                <c:pt idx="1289">
                  <c:v>2.6643748077749718E-2</c:v>
                </c:pt>
                <c:pt idx="1290">
                  <c:v>2.7892122384755025E-2</c:v>
                </c:pt>
                <c:pt idx="1291">
                  <c:v>-4.7190400944492339E-3</c:v>
                </c:pt>
                <c:pt idx="1292">
                  <c:v>3.9355015969387841E-2</c:v>
                </c:pt>
                <c:pt idx="1293">
                  <c:v>-1.6423501006028851E-2</c:v>
                </c:pt>
                <c:pt idx="1294">
                  <c:v>1.7625309504327502E-2</c:v>
                </c:pt>
                <c:pt idx="1295">
                  <c:v>-3.646495075061762E-3</c:v>
                </c:pt>
                <c:pt idx="1296">
                  <c:v>1.8755855637804464E-2</c:v>
                </c:pt>
                <c:pt idx="1297">
                  <c:v>-1.8634855669842576E-2</c:v>
                </c:pt>
                <c:pt idx="1298">
                  <c:v>-8.9242941658584929E-4</c:v>
                </c:pt>
                <c:pt idx="1299">
                  <c:v>-1.8323563337148907E-2</c:v>
                </c:pt>
                <c:pt idx="1300">
                  <c:v>2.006534038513097E-2</c:v>
                </c:pt>
                <c:pt idx="1301">
                  <c:v>3.9798521195743675E-2</c:v>
                </c:pt>
                <c:pt idx="1302">
                  <c:v>-1.3858068942170121E-2</c:v>
                </c:pt>
                <c:pt idx="1303">
                  <c:v>-1.0930178481643238E-2</c:v>
                </c:pt>
                <c:pt idx="1304">
                  <c:v>-8.1193605814484648E-3</c:v>
                </c:pt>
                <c:pt idx="1305">
                  <c:v>-5.0020953878386898E-3</c:v>
                </c:pt>
                <c:pt idx="1306">
                  <c:v>2.4451657960466111E-2</c:v>
                </c:pt>
                <c:pt idx="1307">
                  <c:v>-1.0930178481643238E-2</c:v>
                </c:pt>
                <c:pt idx="1308">
                  <c:v>-3.3152902587394784E-2</c:v>
                </c:pt>
                <c:pt idx="1309">
                  <c:v>-8.6308985216116962E-3</c:v>
                </c:pt>
                <c:pt idx="1310">
                  <c:v>-3.2705873708518518E-2</c:v>
                </c:pt>
                <c:pt idx="1311">
                  <c:v>-4.9136403348277735E-2</c:v>
                </c:pt>
                <c:pt idx="1312">
                  <c:v>2.8651929775452833E-2</c:v>
                </c:pt>
                <c:pt idx="1313">
                  <c:v>2.909716778320437E-2</c:v>
                </c:pt>
                <c:pt idx="1314">
                  <c:v>-2.5374425381912813E-2</c:v>
                </c:pt>
                <c:pt idx="1315">
                  <c:v>1.2397065138369801E-3</c:v>
                </c:pt>
                <c:pt idx="1316">
                  <c:v>3.0708350429200504E-2</c:v>
                </c:pt>
                <c:pt idx="1317">
                  <c:v>-1.6098248502413481E-2</c:v>
                </c:pt>
                <c:pt idx="1318">
                  <c:v>-1.269868165374255E-2</c:v>
                </c:pt>
                <c:pt idx="1319">
                  <c:v>1.0883276041390166E-2</c:v>
                </c:pt>
                <c:pt idx="1320">
                  <c:v>-2.5446528320858031E-2</c:v>
                </c:pt>
                <c:pt idx="1321">
                  <c:v>1.3808831726008997E-2</c:v>
                </c:pt>
                <c:pt idx="1322">
                  <c:v>3.2937139977191165E-2</c:v>
                </c:pt>
                <c:pt idx="1323">
                  <c:v>1.8460942093805777E-2</c:v>
                </c:pt>
                <c:pt idx="1324">
                  <c:v>1.5771716916769485E-2</c:v>
                </c:pt>
                <c:pt idx="1325">
                  <c:v>-2.2711282193290883E-2</c:v>
                </c:pt>
                <c:pt idx="1326">
                  <c:v>1.1855179455688702E-3</c:v>
                </c:pt>
                <c:pt idx="1327">
                  <c:v>6.158590959192356E-3</c:v>
                </c:pt>
                <c:pt idx="1328">
                  <c:v>-2.7307271705640401E-2</c:v>
                </c:pt>
                <c:pt idx="1329">
                  <c:v>-3.7754124068053119E-2</c:v>
                </c:pt>
                <c:pt idx="1330">
                  <c:v>5.7847735711988868E-3</c:v>
                </c:pt>
                <c:pt idx="1331">
                  <c:v>-3.2507029325240522E-3</c:v>
                </c:pt>
                <c:pt idx="1332">
                  <c:v>-9.7841179473919793E-3</c:v>
                </c:pt>
                <c:pt idx="1333">
                  <c:v>6.3341063714654755E-3</c:v>
                </c:pt>
                <c:pt idx="1334">
                  <c:v>-5.2876217869622932E-3</c:v>
                </c:pt>
                <c:pt idx="1335">
                  <c:v>-2.5309702435237114E-2</c:v>
                </c:pt>
                <c:pt idx="1336">
                  <c:v>-4.6740864160530471E-3</c:v>
                </c:pt>
                <c:pt idx="1337">
                  <c:v>-1.2001176122917845E-2</c:v>
                </c:pt>
                <c:pt idx="1338">
                  <c:v>-4.673895637884351E-2</c:v>
                </c:pt>
                <c:pt idx="1339">
                  <c:v>-2.2714832503357152E-2</c:v>
                </c:pt>
                <c:pt idx="1340">
                  <c:v>4.9036614167791814E-2</c:v>
                </c:pt>
                <c:pt idx="1341">
                  <c:v>-1.0537776328165771E-2</c:v>
                </c:pt>
                <c:pt idx="1342">
                  <c:v>1.3380552635721354E-2</c:v>
                </c:pt>
                <c:pt idx="1343">
                  <c:v>4.0419898518244679E-3</c:v>
                </c:pt>
                <c:pt idx="1344">
                  <c:v>-2.9518758564366365E-3</c:v>
                </c:pt>
                <c:pt idx="1345">
                  <c:v>2.987852138893321E-2</c:v>
                </c:pt>
                <c:pt idx="1346">
                  <c:v>-3.8159789576985625E-2</c:v>
                </c:pt>
                <c:pt idx="1347">
                  <c:v>-4.3478964091178129E-3</c:v>
                </c:pt>
                <c:pt idx="1348">
                  <c:v>-5.8406026170812142E-2</c:v>
                </c:pt>
                <c:pt idx="1349">
                  <c:v>-5.2174238773152748E-3</c:v>
                </c:pt>
                <c:pt idx="1350">
                  <c:v>2.4766844025074564E-2</c:v>
                </c:pt>
                <c:pt idx="1351">
                  <c:v>4.94739682652654E-2</c:v>
                </c:pt>
                <c:pt idx="1352">
                  <c:v>-1.2462887658669541E-2</c:v>
                </c:pt>
                <c:pt idx="1353">
                  <c:v>2.6611845341049323E-2</c:v>
                </c:pt>
                <c:pt idx="1354">
                  <c:v>-4.4361396116881058E-2</c:v>
                </c:pt>
                <c:pt idx="1355">
                  <c:v>2.6566029828748672E-2</c:v>
                </c:pt>
                <c:pt idx="1356">
                  <c:v>-2.3427042354157157E-2</c:v>
                </c:pt>
                <c:pt idx="1357">
                  <c:v>2.3989034480978333E-2</c:v>
                </c:pt>
                <c:pt idx="1358">
                  <c:v>2.3971868914463013E-2</c:v>
                </c:pt>
                <c:pt idx="1359">
                  <c:v>2.9262322461975909E-3</c:v>
                </c:pt>
                <c:pt idx="1360">
                  <c:v>3.3687169719649246E-2</c:v>
                </c:pt>
                <c:pt idx="1361">
                  <c:v>-2.3095878101048184E-3</c:v>
                </c:pt>
                <c:pt idx="1362">
                  <c:v>-4.6296013285117565E-2</c:v>
                </c:pt>
                <c:pt idx="1363">
                  <c:v>2.2114212327618565E-2</c:v>
                </c:pt>
                <c:pt idx="1364">
                  <c:v>-3.1398730417845133E-2</c:v>
                </c:pt>
                <c:pt idx="1365">
                  <c:v>8.98952719193713E-3</c:v>
                </c:pt>
                <c:pt idx="1366">
                  <c:v>2.7538155366675143E-2</c:v>
                </c:pt>
                <c:pt idx="1367">
                  <c:v>-1.5769854069535016E-3</c:v>
                </c:pt>
                <c:pt idx="1368">
                  <c:v>6.3684620573819073E-2</c:v>
                </c:pt>
                <c:pt idx="1369">
                  <c:v>1.781287165307055E-2</c:v>
                </c:pt>
                <c:pt idx="1370">
                  <c:v>2.6008560499409805E-2</c:v>
                </c:pt>
                <c:pt idx="1371">
                  <c:v>-1.1844912772223104E-3</c:v>
                </c:pt>
                <c:pt idx="1372">
                  <c:v>-2.2533231968753564E-2</c:v>
                </c:pt>
                <c:pt idx="1373">
                  <c:v>-8.0077997574224957E-3</c:v>
                </c:pt>
                <c:pt idx="1374">
                  <c:v>-2.2015597493810213E-2</c:v>
                </c:pt>
                <c:pt idx="1375">
                  <c:v>-6.7534706369078989E-3</c:v>
                </c:pt>
                <c:pt idx="1376">
                  <c:v>-6.5471463992466949E-3</c:v>
                </c:pt>
                <c:pt idx="1377">
                  <c:v>2.332040017540904E-2</c:v>
                </c:pt>
                <c:pt idx="1378">
                  <c:v>-7.6789400143306707E-3</c:v>
                </c:pt>
                <c:pt idx="1379">
                  <c:v>7.988147886420327E-3</c:v>
                </c:pt>
                <c:pt idx="1380">
                  <c:v>1.0896444678850647E-2</c:v>
                </c:pt>
                <c:pt idx="1381">
                  <c:v>-7.104615950503157E-3</c:v>
                </c:pt>
                <c:pt idx="1382">
                  <c:v>-2.2205616553837459E-2</c:v>
                </c:pt>
                <c:pt idx="1383">
                  <c:v>-3.4822085932485924E-2</c:v>
                </c:pt>
                <c:pt idx="1384">
                  <c:v>-2.5098180614387289E-2</c:v>
                </c:pt>
                <c:pt idx="1385">
                  <c:v>3.4862362352650056E-3</c:v>
                </c:pt>
                <c:pt idx="1386">
                  <c:v>1.5499638898473167E-2</c:v>
                </c:pt>
                <c:pt idx="1387">
                  <c:v>5.026339086857301E-2</c:v>
                </c:pt>
                <c:pt idx="1388">
                  <c:v>-8.2686395142538283E-3</c:v>
                </c:pt>
                <c:pt idx="1389">
                  <c:v>-1.6675056914203346E-2</c:v>
                </c:pt>
                <c:pt idx="1390">
                  <c:v>-3.6485106867490069E-2</c:v>
                </c:pt>
                <c:pt idx="1391">
                  <c:v>-4.5329754627488894E-3</c:v>
                </c:pt>
                <c:pt idx="1392">
                  <c:v>4.7950389148508243E-2</c:v>
                </c:pt>
                <c:pt idx="1393">
                  <c:v>1.4826083565112835E-2</c:v>
                </c:pt>
                <c:pt idx="1394">
                  <c:v>1.7128600955368611E-2</c:v>
                </c:pt>
                <c:pt idx="1395">
                  <c:v>-1.7337329458628759E-3</c:v>
                </c:pt>
                <c:pt idx="1396">
                  <c:v>9.1790295583258352E-3</c:v>
                </c:pt>
                <c:pt idx="1397">
                  <c:v>-6.3912312407591321E-3</c:v>
                </c:pt>
                <c:pt idx="1398">
                  <c:v>-2.4739427118642965E-3</c:v>
                </c:pt>
                <c:pt idx="1399">
                  <c:v>-5.2085334470080014E-3</c:v>
                </c:pt>
                <c:pt idx="1400">
                  <c:v>1.5208058260958168E-2</c:v>
                </c:pt>
                <c:pt idx="1401">
                  <c:v>2.0874268621188241E-2</c:v>
                </c:pt>
                <c:pt idx="1402">
                  <c:v>1.5636239711871003E-2</c:v>
                </c:pt>
                <c:pt idx="1403">
                  <c:v>-6.8685476858694194E-3</c:v>
                </c:pt>
                <c:pt idx="1404">
                  <c:v>9.5385256339675095E-4</c:v>
                </c:pt>
                <c:pt idx="1405">
                  <c:v>-9.7689710375278294E-3</c:v>
                </c:pt>
                <c:pt idx="1406">
                  <c:v>-1.2271280663487594E-2</c:v>
                </c:pt>
                <c:pt idx="1407">
                  <c:v>3.4102756564176051E-3</c:v>
                </c:pt>
                <c:pt idx="1408">
                  <c:v>6.3125438395157385E-3</c:v>
                </c:pt>
                <c:pt idx="1409">
                  <c:v>8.6849209372019676E-3</c:v>
                </c:pt>
                <c:pt idx="1410">
                  <c:v>7.1754275465765183E-3</c:v>
                </c:pt>
                <c:pt idx="1411">
                  <c:v>-2.0897526832569957E-2</c:v>
                </c:pt>
                <c:pt idx="1412">
                  <c:v>8.7313124689272215E-3</c:v>
                </c:pt>
                <c:pt idx="1413">
                  <c:v>2.4284750093648277E-2</c:v>
                </c:pt>
                <c:pt idx="1414">
                  <c:v>0</c:v>
                </c:pt>
                <c:pt idx="1415">
                  <c:v>3.5680442602013196E-2</c:v>
                </c:pt>
                <c:pt idx="1416">
                  <c:v>1.5412730357261761E-2</c:v>
                </c:pt>
                <c:pt idx="1417">
                  <c:v>-8.482070200060976E-3</c:v>
                </c:pt>
                <c:pt idx="1418">
                  <c:v>4.052116431567665E-3</c:v>
                </c:pt>
                <c:pt idx="1419">
                  <c:v>1.1659439788392456E-2</c:v>
                </c:pt>
                <c:pt idx="1420">
                  <c:v>2.4822596191095281E-2</c:v>
                </c:pt>
                <c:pt idx="1421">
                  <c:v>1.9030941971476922E-2</c:v>
                </c:pt>
                <c:pt idx="1422">
                  <c:v>-8.9132823450016607E-3</c:v>
                </c:pt>
                <c:pt idx="1423">
                  <c:v>-6.2099425163912869E-3</c:v>
                </c:pt>
                <c:pt idx="1424">
                  <c:v>-3.0166349080302801E-3</c:v>
                </c:pt>
                <c:pt idx="1425">
                  <c:v>-9.2931523041884789E-3</c:v>
                </c:pt>
                <c:pt idx="1426">
                  <c:v>6.9808270048634657E-3</c:v>
                </c:pt>
                <c:pt idx="1427">
                  <c:v>-6.0658125403696417E-3</c:v>
                </c:pt>
                <c:pt idx="1428">
                  <c:v>-2.8552859999863234E-2</c:v>
                </c:pt>
                <c:pt idx="1429">
                  <c:v>-1.3013249055311427E-2</c:v>
                </c:pt>
                <c:pt idx="1430">
                  <c:v>2.2505072548518523E-2</c:v>
                </c:pt>
                <c:pt idx="1431">
                  <c:v>-1.9786376182916121E-2</c:v>
                </c:pt>
                <c:pt idx="1432">
                  <c:v>9.979643947067629E-3</c:v>
                </c:pt>
                <c:pt idx="1433">
                  <c:v>1.7964102830070328E-3</c:v>
                </c:pt>
                <c:pt idx="1434">
                  <c:v>-3.5866064264102882E-3</c:v>
                </c:pt>
                <c:pt idx="1435">
                  <c:v>1.4848251946434576E-2</c:v>
                </c:pt>
                <c:pt idx="1436">
                  <c:v>-2.4385538958774378E-3</c:v>
                </c:pt>
                <c:pt idx="1437">
                  <c:v>-1.3111308234966201E-2</c:v>
                </c:pt>
                <c:pt idx="1438">
                  <c:v>-2.3193097617822067E-2</c:v>
                </c:pt>
                <c:pt idx="1439">
                  <c:v>-2.9966721967942256E-3</c:v>
                </c:pt>
                <c:pt idx="1440">
                  <c:v>5.5493885732817994E-3</c:v>
                </c:pt>
                <c:pt idx="1441">
                  <c:v>-1.6095836911667605E-2</c:v>
                </c:pt>
                <c:pt idx="1442">
                  <c:v>1.4255842596511581E-2</c:v>
                </c:pt>
                <c:pt idx="1443">
                  <c:v>1.4285515681288663E-2</c:v>
                </c:pt>
                <c:pt idx="1444">
                  <c:v>1.794658491538903E-2</c:v>
                </c:pt>
                <c:pt idx="1445">
                  <c:v>-1.2051001603409661E-2</c:v>
                </c:pt>
                <c:pt idx="1446">
                  <c:v>-3.8626438900439153E-2</c:v>
                </c:pt>
                <c:pt idx="1447">
                  <c:v>-7.0509908481297678E-4</c:v>
                </c:pt>
                <c:pt idx="1448">
                  <c:v>-1.0110228260644005E-2</c:v>
                </c:pt>
                <c:pt idx="1449">
                  <c:v>-5.9386548645331549E-3</c:v>
                </c:pt>
                <c:pt idx="1450">
                  <c:v>8.6022062624091511E-3</c:v>
                </c:pt>
                <c:pt idx="1451">
                  <c:v>-1.0660711243356547E-2</c:v>
                </c:pt>
                <c:pt idx="1452">
                  <c:v>7.6626654364801983E-3</c:v>
                </c:pt>
                <c:pt idx="1453">
                  <c:v>2.5427621301259196E-2</c:v>
                </c:pt>
                <c:pt idx="1454">
                  <c:v>-2.9663645140715178E-2</c:v>
                </c:pt>
                <c:pt idx="1455">
                  <c:v>1.1463947101263638E-2</c:v>
                </c:pt>
                <c:pt idx="1456">
                  <c:v>1.4167482098601969E-2</c:v>
                </c:pt>
                <c:pt idx="1457">
                  <c:v>-4.7264114865326112E-2</c:v>
                </c:pt>
                <c:pt idx="1458">
                  <c:v>-2.908132655255069E-2</c:v>
                </c:pt>
                <c:pt idx="1459">
                  <c:v>3.7756456566480079E-3</c:v>
                </c:pt>
                <c:pt idx="1460">
                  <c:v>-5.2658475053005693E-3</c:v>
                </c:pt>
                <c:pt idx="1461">
                  <c:v>-1.0083118816200387E-2</c:v>
                </c:pt>
                <c:pt idx="1462">
                  <c:v>-3.8197267055984807E-2</c:v>
                </c:pt>
                <c:pt idx="1463">
                  <c:v>-9.0016834307253824E-3</c:v>
                </c:pt>
                <c:pt idx="1464">
                  <c:v>1.5762668380727929E-2</c:v>
                </c:pt>
                <c:pt idx="1465">
                  <c:v>4.0505046329707861E-2</c:v>
                </c:pt>
                <c:pt idx="1466">
                  <c:v>5.0555520231432283E-3</c:v>
                </c:pt>
                <c:pt idx="1467">
                  <c:v>1.1066616971765475E-2</c:v>
                </c:pt>
                <c:pt idx="1468">
                  <c:v>1.9900310077016314E-2</c:v>
                </c:pt>
                <c:pt idx="1469">
                  <c:v>6.3414980707234836E-3</c:v>
                </c:pt>
                <c:pt idx="1470">
                  <c:v>-2.9083218347192297E-3</c:v>
                </c:pt>
                <c:pt idx="1471">
                  <c:v>1.5313559864955417E-2</c:v>
                </c:pt>
                <c:pt idx="1472">
                  <c:v>2.2982885324205782E-2</c:v>
                </c:pt>
                <c:pt idx="1473">
                  <c:v>-2.3401055110665592E-3</c:v>
                </c:pt>
                <c:pt idx="1474">
                  <c:v>-3.7534770909465331E-3</c:v>
                </c:pt>
                <c:pt idx="1475">
                  <c:v>4.4739722860991371E-3</c:v>
                </c:pt>
                <c:pt idx="1476">
                  <c:v>-5.1572524062049041E-3</c:v>
                </c:pt>
                <c:pt idx="1477">
                  <c:v>3.5346002698597445E-3</c:v>
                </c:pt>
                <c:pt idx="1478">
                  <c:v>1.6435778777412757E-3</c:v>
                </c:pt>
                <c:pt idx="1479">
                  <c:v>1.0079751946542315E-2</c:v>
                </c:pt>
                <c:pt idx="1480">
                  <c:v>2.0190360675792052E-2</c:v>
                </c:pt>
                <c:pt idx="1481">
                  <c:v>-1.1146817263122721E-2</c:v>
                </c:pt>
                <c:pt idx="1482">
                  <c:v>-1.2192295872006875E-2</c:v>
                </c:pt>
                <c:pt idx="1483">
                  <c:v>6.9862210473203845E-4</c:v>
                </c:pt>
                <c:pt idx="1484">
                  <c:v>2.4435699224718332E-2</c:v>
                </c:pt>
                <c:pt idx="1485">
                  <c:v>2.9531869592789528E-2</c:v>
                </c:pt>
                <c:pt idx="1486">
                  <c:v>2.206550764767945E-3</c:v>
                </c:pt>
                <c:pt idx="1487">
                  <c:v>1.078837909844732E-2</c:v>
                </c:pt>
                <c:pt idx="1488">
                  <c:v>-8.4948611835130583E-3</c:v>
                </c:pt>
                <c:pt idx="1489">
                  <c:v>-1.0544807517106514E-2</c:v>
                </c:pt>
                <c:pt idx="1490">
                  <c:v>-1.5319571194475912E-2</c:v>
                </c:pt>
                <c:pt idx="1491">
                  <c:v>-2.2557756336061274E-4</c:v>
                </c:pt>
                <c:pt idx="1492">
                  <c:v>-1.3531731300777117E-2</c:v>
                </c:pt>
                <c:pt idx="1493">
                  <c:v>4.069488506155583E-2</c:v>
                </c:pt>
                <c:pt idx="1494">
                  <c:v>6.239026414075366E-2</c:v>
                </c:pt>
                <c:pt idx="1495">
                  <c:v>-3.1019529789398925E-3</c:v>
                </c:pt>
                <c:pt idx="1496">
                  <c:v>1.1408880198491955E-2</c:v>
                </c:pt>
                <c:pt idx="1497">
                  <c:v>-6.3580194967838288E-3</c:v>
                </c:pt>
                <c:pt idx="1498">
                  <c:v>6.1933921079404541E-4</c:v>
                </c:pt>
                <c:pt idx="1499">
                  <c:v>7.0131092842875553E-3</c:v>
                </c:pt>
                <c:pt idx="1500">
                  <c:v>4.50639674103126E-3</c:v>
                </c:pt>
                <c:pt idx="1501">
                  <c:v>-1.019563744431351E-3</c:v>
                </c:pt>
                <c:pt idx="1502">
                  <c:v>2.0379632018241445E-4</c:v>
                </c:pt>
                <c:pt idx="1503">
                  <c:v>7.3469453295682552E-3</c:v>
                </c:pt>
                <c:pt idx="1504">
                  <c:v>-4.8618417382162438E-3</c:v>
                </c:pt>
                <c:pt idx="1505">
                  <c:v>1.8729351140600148E-2</c:v>
                </c:pt>
                <c:pt idx="1506">
                  <c:v>4.7963840349733999E-3</c:v>
                </c:pt>
                <c:pt idx="1507">
                  <c:v>1.5314236352102162E-2</c:v>
                </c:pt>
                <c:pt idx="1508">
                  <c:v>-5.0931930630259137E-3</c:v>
                </c:pt>
                <c:pt idx="1509">
                  <c:v>7.088094719513327E-3</c:v>
                </c:pt>
                <c:pt idx="1510">
                  <c:v>1.2707532128684917E-2</c:v>
                </c:pt>
                <c:pt idx="1511">
                  <c:v>2.3166697753926879E-3</c:v>
                </c:pt>
                <c:pt idx="1512">
                  <c:v>0</c:v>
                </c:pt>
                <c:pt idx="1513">
                  <c:v>-2.1571411678407815E-2</c:v>
                </c:pt>
                <c:pt idx="1514">
                  <c:v>1.0629826253857777E-2</c:v>
                </c:pt>
                <c:pt idx="1515">
                  <c:v>1.9477957313621008E-2</c:v>
                </c:pt>
                <c:pt idx="1516">
                  <c:v>-2.4646476117526794E-2</c:v>
                </c:pt>
                <c:pt idx="1517">
                  <c:v>1.9392593324329965E-2</c:v>
                </c:pt>
                <c:pt idx="1518">
                  <c:v>8.2629578603405918E-3</c:v>
                </c:pt>
                <c:pt idx="1519">
                  <c:v>-7.813865463151326E-3</c:v>
                </c:pt>
                <c:pt idx="1520">
                  <c:v>1.38302029373647E-2</c:v>
                </c:pt>
                <c:pt idx="1521">
                  <c:v>-1.5157693228341484E-3</c:v>
                </c:pt>
                <c:pt idx="1522">
                  <c:v>7.9692505656985269E-3</c:v>
                </c:pt>
                <c:pt idx="1523">
                  <c:v>9.0362936786811954E-3</c:v>
                </c:pt>
                <c:pt idx="1524">
                  <c:v>4.8508873892179061E-3</c:v>
                </c:pt>
                <c:pt idx="1525">
                  <c:v>-3.7126814487908888E-4</c:v>
                </c:pt>
                <c:pt idx="1526">
                  <c:v>1.8016221546691469E-2</c:v>
                </c:pt>
                <c:pt idx="1527">
                  <c:v>-3.6672274162905083E-2</c:v>
                </c:pt>
                <c:pt idx="1528">
                  <c:v>-2.0454446746844268E-2</c:v>
                </c:pt>
                <c:pt idx="1529">
                  <c:v>2.4748734831127273E-2</c:v>
                </c:pt>
                <c:pt idx="1530">
                  <c:v>-4.4716776212896381E-2</c:v>
                </c:pt>
                <c:pt idx="1531">
                  <c:v>9.4805358356129243E-3</c:v>
                </c:pt>
                <c:pt idx="1532">
                  <c:v>1.8978501302851614E-2</c:v>
                </c:pt>
                <c:pt idx="1533">
                  <c:v>3.8401220146968562E-3</c:v>
                </c:pt>
                <c:pt idx="1534">
                  <c:v>1.0520386077212063E-2</c:v>
                </c:pt>
                <c:pt idx="1535">
                  <c:v>4.7322581123101504E-3</c:v>
                </c:pt>
                <c:pt idx="1536">
                  <c:v>2.3360870269643952E-2</c:v>
                </c:pt>
                <c:pt idx="1537">
                  <c:v>4.6023394606424795E-3</c:v>
                </c:pt>
                <c:pt idx="1538">
                  <c:v>1.0628409929197558E-2</c:v>
                </c:pt>
                <c:pt idx="1539">
                  <c:v>1.7588463369577312E-2</c:v>
                </c:pt>
                <c:pt idx="1540">
                  <c:v>-7.125974509432087E-4</c:v>
                </c:pt>
                <c:pt idx="1541">
                  <c:v>-3.5662549949924127E-3</c:v>
                </c:pt>
                <c:pt idx="1542">
                  <c:v>7.8736222474267148E-3</c:v>
                </c:pt>
                <c:pt idx="1543">
                  <c:v>1.9353751056920832E-2</c:v>
                </c:pt>
                <c:pt idx="1544">
                  <c:v>-2.4385285234339582E-3</c:v>
                </c:pt>
                <c:pt idx="1545">
                  <c:v>-8.2066580233961517E-3</c:v>
                </c:pt>
                <c:pt idx="1546">
                  <c:v>-9.6830201520006209E-3</c:v>
                </c:pt>
                <c:pt idx="1547">
                  <c:v>1.7955385620957109E-2</c:v>
                </c:pt>
                <c:pt idx="1548">
                  <c:v>-1.6416467373466359E-2</c:v>
                </c:pt>
                <c:pt idx="1549">
                  <c:v>4.4390499441435693E-3</c:v>
                </c:pt>
                <c:pt idx="1550">
                  <c:v>0</c:v>
                </c:pt>
                <c:pt idx="1551">
                  <c:v>9.8994553126796614E-3</c:v>
                </c:pt>
                <c:pt idx="1552">
                  <c:v>1.7475899279162377E-4</c:v>
                </c:pt>
                <c:pt idx="1553">
                  <c:v>7.0030509343799174E-4</c:v>
                </c:pt>
                <c:pt idx="1554">
                  <c:v>-2.4134367048498584E-2</c:v>
                </c:pt>
                <c:pt idx="1555">
                  <c:v>-1.1648935993391563E-2</c:v>
                </c:pt>
                <c:pt idx="1556">
                  <c:v>-3.1731603013224197E-2</c:v>
                </c:pt>
                <c:pt idx="1557">
                  <c:v>1.4794170035750565E-2</c:v>
                </c:pt>
                <c:pt idx="1558">
                  <c:v>-2.7680807329106827E-3</c:v>
                </c:pt>
                <c:pt idx="1559">
                  <c:v>1.5174044746350646E-2</c:v>
                </c:pt>
                <c:pt idx="1560">
                  <c:v>-4.7394731425149939E-3</c:v>
                </c:pt>
                <c:pt idx="1561">
                  <c:v>3.5348076068439482E-2</c:v>
                </c:pt>
                <c:pt idx="1562">
                  <c:v>3.7146965632810502E-3</c:v>
                </c:pt>
                <c:pt idx="1563">
                  <c:v>-9.3408008295493561E-3</c:v>
                </c:pt>
                <c:pt idx="1564">
                  <c:v>-7.3830133906772843E-2</c:v>
                </c:pt>
                <c:pt idx="1565">
                  <c:v>3.4191245854525709E-2</c:v>
                </c:pt>
                <c:pt idx="1566">
                  <c:v>-3.6404265588859674E-2</c:v>
                </c:pt>
                <c:pt idx="1567">
                  <c:v>-2.8913714231605381E-3</c:v>
                </c:pt>
                <c:pt idx="1568">
                  <c:v>1.6238159035385058E-2</c:v>
                </c:pt>
                <c:pt idx="1569">
                  <c:v>3.6142174289257589E-3</c:v>
                </c:pt>
                <c:pt idx="1570">
                  <c:v>3.2790328189566731E-2</c:v>
                </c:pt>
                <c:pt idx="1571">
                  <c:v>1.101098775719378E-2</c:v>
                </c:pt>
                <c:pt idx="1572">
                  <c:v>1.2888078832337557E-2</c:v>
                </c:pt>
                <c:pt idx="1573">
                  <c:v>-9.4982631583503396E-3</c:v>
                </c:pt>
                <c:pt idx="1574">
                  <c:v>1.2665280873528362E-2</c:v>
                </c:pt>
                <c:pt idx="1575">
                  <c:v>1.2149241833700586E-2</c:v>
                </c:pt>
                <c:pt idx="1576">
                  <c:v>-4.9779381870557193E-2</c:v>
                </c:pt>
                <c:pt idx="1577">
                  <c:v>3.1581021282983235E-2</c:v>
                </c:pt>
                <c:pt idx="1578">
                  <c:v>3.0974112878338733E-2</c:v>
                </c:pt>
                <c:pt idx="1579">
                  <c:v>1.3624492483578221E-2</c:v>
                </c:pt>
                <c:pt idx="1580">
                  <c:v>1.5509105703650938E-2</c:v>
                </c:pt>
                <c:pt idx="1581">
                  <c:v>6.957470643857766E-3</c:v>
                </c:pt>
                <c:pt idx="1582">
                  <c:v>-8.7631079838554893E-3</c:v>
                </c:pt>
                <c:pt idx="1583">
                  <c:v>1.7511073422382673E-2</c:v>
                </c:pt>
                <c:pt idx="1584">
                  <c:v>-2.5063042463105978E-3</c:v>
                </c:pt>
                <c:pt idx="1585">
                  <c:v>2.6130728759965249E-2</c:v>
                </c:pt>
                <c:pt idx="1586">
                  <c:v>4.7339582100940358E-3</c:v>
                </c:pt>
                <c:pt idx="1587">
                  <c:v>-5.8491055488726351E-3</c:v>
                </c:pt>
                <c:pt idx="1588">
                  <c:v>2.2062604475707515E-2</c:v>
                </c:pt>
                <c:pt idx="1589">
                  <c:v>3.3579481608889683E-3</c:v>
                </c:pt>
                <c:pt idx="1590">
                  <c:v>1.1153751225221331E-3</c:v>
                </c:pt>
                <c:pt idx="1591">
                  <c:v>-3.0244983889273658E-2</c:v>
                </c:pt>
                <c:pt idx="1592">
                  <c:v>2.9545791426159873E-3</c:v>
                </c:pt>
                <c:pt idx="1593">
                  <c:v>-9.8209188574194251E-4</c:v>
                </c:pt>
                <c:pt idx="1594">
                  <c:v>2.670384193821862E-2</c:v>
                </c:pt>
                <c:pt idx="1595">
                  <c:v>-1.8190366501751098E-2</c:v>
                </c:pt>
                <c:pt idx="1596">
                  <c:v>1.3001632856725509E-2</c:v>
                </c:pt>
                <c:pt idx="1597">
                  <c:v>-2.2621369183435935E-2</c:v>
                </c:pt>
                <c:pt idx="1598">
                  <c:v>1.7728110594452673E-2</c:v>
                </c:pt>
                <c:pt idx="1599">
                  <c:v>-1.6451595181415923E-2</c:v>
                </c:pt>
                <c:pt idx="1600">
                  <c:v>-2.8698027177766594E-2</c:v>
                </c:pt>
                <c:pt idx="1601">
                  <c:v>2.211719178139715E-2</c:v>
                </c:pt>
                <c:pt idx="1602">
                  <c:v>1.4535827262863732E-2</c:v>
                </c:pt>
                <c:pt idx="1603">
                  <c:v>1.2536797113771314E-2</c:v>
                </c:pt>
                <c:pt idx="1604">
                  <c:v>-2.2190177595299398E-2</c:v>
                </c:pt>
                <c:pt idx="1605">
                  <c:v>-1.8253668990718563E-2</c:v>
                </c:pt>
                <c:pt idx="1606">
                  <c:v>3.4338467295616626E-2</c:v>
                </c:pt>
                <c:pt idx="1607">
                  <c:v>-1.4250929088363451E-2</c:v>
                </c:pt>
                <c:pt idx="1608">
                  <c:v>1.1335457842169161E-2</c:v>
                </c:pt>
                <c:pt idx="1609">
                  <c:v>2.3391961579393161E-2</c:v>
                </c:pt>
                <c:pt idx="1610">
                  <c:v>-2.4603237567471958E-2</c:v>
                </c:pt>
                <c:pt idx="1611">
                  <c:v>-5.1261310683582639E-2</c:v>
                </c:pt>
                <c:pt idx="1612">
                  <c:v>2.230015304629962E-3</c:v>
                </c:pt>
                <c:pt idx="1613">
                  <c:v>-2.0708475478572574E-2</c:v>
                </c:pt>
                <c:pt idx="1614">
                  <c:v>1.7126802324208379E-2</c:v>
                </c:pt>
                <c:pt idx="1615">
                  <c:v>8.7629646791240745E-3</c:v>
                </c:pt>
                <c:pt idx="1616">
                  <c:v>3.1340244541615769E-2</c:v>
                </c:pt>
                <c:pt idx="1617">
                  <c:v>-1.0734770383686976E-2</c:v>
                </c:pt>
                <c:pt idx="1618">
                  <c:v>3.1051731242512037E-2</c:v>
                </c:pt>
                <c:pt idx="1619">
                  <c:v>-8.0960889916303902E-4</c:v>
                </c:pt>
                <c:pt idx="1620">
                  <c:v>4.6994373068685036E-3</c:v>
                </c:pt>
                <c:pt idx="1621">
                  <c:v>2.7741849515593886E-2</c:v>
                </c:pt>
                <c:pt idx="1622">
                  <c:v>7.5328551138917899E-3</c:v>
                </c:pt>
                <c:pt idx="1623">
                  <c:v>1.9003032931198982E-2</c:v>
                </c:pt>
                <c:pt idx="1624">
                  <c:v>4.5858561737610604E-3</c:v>
                </c:pt>
                <c:pt idx="1625">
                  <c:v>2.465018852375489E-2</c:v>
                </c:pt>
                <c:pt idx="1626">
                  <c:v>5.3458269177406592E-3</c:v>
                </c:pt>
                <c:pt idx="1627">
                  <c:v>1.4771388037824407E-2</c:v>
                </c:pt>
                <c:pt idx="1628">
                  <c:v>-9.7531540800025462E-3</c:v>
                </c:pt>
                <c:pt idx="1629">
                  <c:v>8.0853254058528279E-3</c:v>
                </c:pt>
                <c:pt idx="1630">
                  <c:v>1.4435575009224433E-2</c:v>
                </c:pt>
                <c:pt idx="1631">
                  <c:v>5.7494774840405327E-4</c:v>
                </c:pt>
                <c:pt idx="1632">
                  <c:v>6.177070878055968E-3</c:v>
                </c:pt>
                <c:pt idx="1633">
                  <c:v>-1.7134728569847546E-3</c:v>
                </c:pt>
                <c:pt idx="1634">
                  <c:v>-1.7019131676955124E-2</c:v>
                </c:pt>
                <c:pt idx="1635">
                  <c:v>1.7313797476027792E-2</c:v>
                </c:pt>
                <c:pt idx="1636">
                  <c:v>-6.7218727907466524E-3</c:v>
                </c:pt>
                <c:pt idx="1637">
                  <c:v>-1.3822885724702583E-2</c:v>
                </c:pt>
                <c:pt idx="1638">
                  <c:v>1.8983508915537683E-3</c:v>
                </c:pt>
                <c:pt idx="1639">
                  <c:v>3.2058577945028865E-3</c:v>
                </c:pt>
                <c:pt idx="1640">
                  <c:v>2.6874069326759953E-2</c:v>
                </c:pt>
                <c:pt idx="1641">
                  <c:v>1.8389532124902797E-3</c:v>
                </c:pt>
                <c:pt idx="1642">
                  <c:v>6.0717630450961568E-3</c:v>
                </c:pt>
                <c:pt idx="1643">
                  <c:v>-1.9508592362717403E-2</c:v>
                </c:pt>
                <c:pt idx="1644">
                  <c:v>-1.4600932746593798E-2</c:v>
                </c:pt>
                <c:pt idx="1645">
                  <c:v>6.5369093729130689E-3</c:v>
                </c:pt>
                <c:pt idx="1646">
                  <c:v>-1.1544247737754754E-3</c:v>
                </c:pt>
                <c:pt idx="1647">
                  <c:v>1.1414511841139952E-2</c:v>
                </c:pt>
                <c:pt idx="1648">
                  <c:v>-2.7145389184421997E-3</c:v>
                </c:pt>
                <c:pt idx="1649">
                  <c:v>-7.5918773963409292E-3</c:v>
                </c:pt>
                <c:pt idx="1650">
                  <c:v>-3.6662998485749942E-2</c:v>
                </c:pt>
                <c:pt idx="1651">
                  <c:v>-8.5403354891172567E-3</c:v>
                </c:pt>
                <c:pt idx="1652">
                  <c:v>-2.2064370955105383E-2</c:v>
                </c:pt>
                <c:pt idx="1653">
                  <c:v>3.0443610066563709E-2</c:v>
                </c:pt>
                <c:pt idx="1654">
                  <c:v>-1.2597660235388775E-2</c:v>
                </c:pt>
                <c:pt idx="1655">
                  <c:v>2.6123920659605115E-2</c:v>
                </c:pt>
                <c:pt idx="1656">
                  <c:v>6.2169672230614204E-3</c:v>
                </c:pt>
                <c:pt idx="1657">
                  <c:v>8.8245800325981172E-4</c:v>
                </c:pt>
                <c:pt idx="1658">
                  <c:v>-4.7619345777892841E-2</c:v>
                </c:pt>
                <c:pt idx="1659">
                  <c:v>4.0128404098516146E-3</c:v>
                </c:pt>
                <c:pt idx="1660">
                  <c:v>2.0288888995413368E-2</c:v>
                </c:pt>
                <c:pt idx="1661">
                  <c:v>-2.9225775208973737E-2</c:v>
                </c:pt>
                <c:pt idx="1662">
                  <c:v>1.070765989684741E-2</c:v>
                </c:pt>
                <c:pt idx="1663">
                  <c:v>1.7810796900524339E-2</c:v>
                </c:pt>
                <c:pt idx="1664">
                  <c:v>4.8273507936100746E-3</c:v>
                </c:pt>
                <c:pt idx="1665">
                  <c:v>4.2033258345930413E-3</c:v>
                </c:pt>
                <c:pt idx="1666">
                  <c:v>2.9600927787044595E-2</c:v>
                </c:pt>
                <c:pt idx="1667">
                  <c:v>2.0182733702055033E-2</c:v>
                </c:pt>
                <c:pt idx="1668">
                  <c:v>2.8466522200720767E-4</c:v>
                </c:pt>
                <c:pt idx="1669">
                  <c:v>-1.3090525651574536E-2</c:v>
                </c:pt>
                <c:pt idx="1670">
                  <c:v>9.8038233191724E-3</c:v>
                </c:pt>
                <c:pt idx="1671">
                  <c:v>3.7122722967852795E-3</c:v>
                </c:pt>
                <c:pt idx="1672">
                  <c:v>1.9345815328856597E-2</c:v>
                </c:pt>
                <c:pt idx="1673">
                  <c:v>2.0792405510348111E-2</c:v>
                </c:pt>
                <c:pt idx="1674">
                  <c:v>-2.4606292493004611E-3</c:v>
                </c:pt>
                <c:pt idx="1675">
                  <c:v>-7.811292269974679E-3</c:v>
                </c:pt>
                <c:pt idx="1676">
                  <c:v>1.657309220734593E-3</c:v>
                </c:pt>
                <c:pt idx="1677">
                  <c:v>5.2397763269269593E-3</c:v>
                </c:pt>
                <c:pt idx="1678">
                  <c:v>-2.7432005844810758E-3</c:v>
                </c:pt>
                <c:pt idx="1679">
                  <c:v>1.0591356509658034E-2</c:v>
                </c:pt>
                <c:pt idx="1680">
                  <c:v>-8.5751766782763417E-3</c:v>
                </c:pt>
                <c:pt idx="1681">
                  <c:v>8.238032402574369E-4</c:v>
                </c:pt>
                <c:pt idx="1682">
                  <c:v>2.3320043041409111E-2</c:v>
                </c:pt>
                <c:pt idx="1683">
                  <c:v>-8.3110391333227618E-3</c:v>
                </c:pt>
                <c:pt idx="1684">
                  <c:v>-2.1357186243449178E-2</c:v>
                </c:pt>
                <c:pt idx="1685">
                  <c:v>1.3811933116276043E-2</c:v>
                </c:pt>
                <c:pt idx="1686">
                  <c:v>-2.4250635153799771E-2</c:v>
                </c:pt>
                <c:pt idx="1687">
                  <c:v>-3.1555406495616944E-2</c:v>
                </c:pt>
                <c:pt idx="1688">
                  <c:v>-9.2272522983273264E-3</c:v>
                </c:pt>
                <c:pt idx="1689">
                  <c:v>4.7875370535242379E-2</c:v>
                </c:pt>
                <c:pt idx="1690">
                  <c:v>3.0412448467294739E-2</c:v>
                </c:pt>
                <c:pt idx="1691">
                  <c:v>8.8949996322948977E-3</c:v>
                </c:pt>
                <c:pt idx="1692">
                  <c:v>-1.8167389665977418E-2</c:v>
                </c:pt>
                <c:pt idx="1693">
                  <c:v>2.448998076767972E-2</c:v>
                </c:pt>
                <c:pt idx="1694">
                  <c:v>1.7131535804024045E-2</c:v>
                </c:pt>
                <c:pt idx="1695">
                  <c:v>2.2587897350535568E-2</c:v>
                </c:pt>
                <c:pt idx="1696">
                  <c:v>-3.7030464916979478E-3</c:v>
                </c:pt>
                <c:pt idx="1697">
                  <c:v>4.8699586710245768E-3</c:v>
                </c:pt>
                <c:pt idx="1698">
                  <c:v>-5.9940471831433362E-3</c:v>
                </c:pt>
                <c:pt idx="1699">
                  <c:v>1.1162179856559762E-2</c:v>
                </c:pt>
                <c:pt idx="1700">
                  <c:v>6.3461093443240024E-4</c:v>
                </c:pt>
                <c:pt idx="1701">
                  <c:v>-1.3947364781915494E-3</c:v>
                </c:pt>
                <c:pt idx="1702">
                  <c:v>6.0952585462057396E-3</c:v>
                </c:pt>
                <c:pt idx="1703">
                  <c:v>-2.7515031341848295E-2</c:v>
                </c:pt>
                <c:pt idx="1704">
                  <c:v>-1.0772088713136507E-2</c:v>
                </c:pt>
                <c:pt idx="1705">
                  <c:v>-1.1414362449405635E-2</c:v>
                </c:pt>
                <c:pt idx="1706">
                  <c:v>2.3755762817693427E-2</c:v>
                </c:pt>
                <c:pt idx="1707">
                  <c:v>-5.8332691220023269E-3</c:v>
                </c:pt>
                <c:pt idx="1708">
                  <c:v>-9.7799127582344214E-3</c:v>
                </c:pt>
                <c:pt idx="1709">
                  <c:v>-3.3842333200957642E-2</c:v>
                </c:pt>
                <c:pt idx="1710">
                  <c:v>3.639066489608922E-2</c:v>
                </c:pt>
                <c:pt idx="1711">
                  <c:v>2.6302173093808445E-3</c:v>
                </c:pt>
                <c:pt idx="1712">
                  <c:v>6.5578924909903691E-4</c:v>
                </c:pt>
                <c:pt idx="1713">
                  <c:v>1.9530930626480592E-2</c:v>
                </c:pt>
                <c:pt idx="1714">
                  <c:v>-1.9285457157766084E-3</c:v>
                </c:pt>
                <c:pt idx="1715">
                  <c:v>7.9864397234348239E-3</c:v>
                </c:pt>
                <c:pt idx="1716">
                  <c:v>-1.3418502953605582E-2</c:v>
                </c:pt>
                <c:pt idx="1717">
                  <c:v>-1.3082567942067302E-2</c:v>
                </c:pt>
                <c:pt idx="1718">
                  <c:v>-1.3146861221657868E-4</c:v>
                </c:pt>
                <c:pt idx="1719">
                  <c:v>3.5836355872337133E-2</c:v>
                </c:pt>
                <c:pt idx="1720">
                  <c:v>8.110454254202093E-3</c:v>
                </c:pt>
                <c:pt idx="1721">
                  <c:v>1.7596425449342146E-3</c:v>
                </c:pt>
                <c:pt idx="1722">
                  <c:v>1.6438844265142416E-2</c:v>
                </c:pt>
                <c:pt idx="1723">
                  <c:v>1.1851967462534585E-2</c:v>
                </c:pt>
                <c:pt idx="1724">
                  <c:v>1.2195952986961967E-3</c:v>
                </c:pt>
                <c:pt idx="1725">
                  <c:v>-1.925379888615919E-2</c:v>
                </c:pt>
                <c:pt idx="1726">
                  <c:v>-1.1928621572135922E-2</c:v>
                </c:pt>
                <c:pt idx="1727">
                  <c:v>-5.4074735476538072E-3</c:v>
                </c:pt>
                <c:pt idx="1728">
                  <c:v>2.2758255283072959E-3</c:v>
                </c:pt>
                <c:pt idx="1729">
                  <c:v>1.6147712104450651E-2</c:v>
                </c:pt>
                <c:pt idx="1730">
                  <c:v>-1.6140520665531843E-3</c:v>
                </c:pt>
                <c:pt idx="1731">
                  <c:v>-1.952246312065542E-2</c:v>
                </c:pt>
                <c:pt idx="1732">
                  <c:v>-3.1452282807714504E-2</c:v>
                </c:pt>
                <c:pt idx="1733">
                  <c:v>4.9758135595563413E-3</c:v>
                </c:pt>
                <c:pt idx="1734">
                  <c:v>5.3419620041803562E-3</c:v>
                </c:pt>
                <c:pt idx="1735">
                  <c:v>2.3846690813734028E-2</c:v>
                </c:pt>
                <c:pt idx="1736">
                  <c:v>-1.6456172172771844E-3</c:v>
                </c:pt>
                <c:pt idx="1737">
                  <c:v>2.6372448759515388E-2</c:v>
                </c:pt>
                <c:pt idx="1738">
                  <c:v>-1.3465039599080408E-2</c:v>
                </c:pt>
                <c:pt idx="1739">
                  <c:v>2.9802174838081452E-2</c:v>
                </c:pt>
                <c:pt idx="1740">
                  <c:v>2.4197626041447373E-2</c:v>
                </c:pt>
                <c:pt idx="1741">
                  <c:v>7.8356232488765443E-3</c:v>
                </c:pt>
                <c:pt idx="1742">
                  <c:v>1.0601541109804824E-3</c:v>
                </c:pt>
                <c:pt idx="1743">
                  <c:v>-1.0590313745150182E-3</c:v>
                </c:pt>
                <c:pt idx="1744">
                  <c:v>-1.6493127091324888E-3</c:v>
                </c:pt>
                <c:pt idx="1745">
                  <c:v>4.1297448393822211E-3</c:v>
                </c:pt>
                <c:pt idx="1746">
                  <c:v>-2.0681528745415956E-2</c:v>
                </c:pt>
                <c:pt idx="1747">
                  <c:v>9.2394310362682308E-3</c:v>
                </c:pt>
                <c:pt idx="1748">
                  <c:v>-1.5456202401870289E-2</c:v>
                </c:pt>
                <c:pt idx="1749">
                  <c:v>1.6664794275030426E-2</c:v>
                </c:pt>
                <c:pt idx="1750">
                  <c:v>2.0194459317126601E-3</c:v>
                </c:pt>
                <c:pt idx="1751">
                  <c:v>1.1854300068825374E-4</c:v>
                </c:pt>
                <c:pt idx="1752">
                  <c:v>1.1022709141746967E-2</c:v>
                </c:pt>
                <c:pt idx="1753">
                  <c:v>-2.5908829241400366E-2</c:v>
                </c:pt>
                <c:pt idx="1754">
                  <c:v>2.2144793714184985E-2</c:v>
                </c:pt>
                <c:pt idx="1755">
                  <c:v>1.4953469717965628E-2</c:v>
                </c:pt>
                <c:pt idx="1756">
                  <c:v>3.8283703201509311E-3</c:v>
                </c:pt>
                <c:pt idx="1757">
                  <c:v>-6.9337885408156108E-3</c:v>
                </c:pt>
                <c:pt idx="1758">
                  <c:v>1.2102487605335943E-2</c:v>
                </c:pt>
                <c:pt idx="1759">
                  <c:v>9.5435648566803977E-3</c:v>
                </c:pt>
                <c:pt idx="1760">
                  <c:v>-1.366733664666786E-2</c:v>
                </c:pt>
                <c:pt idx="1761">
                  <c:v>-4.9884374916293384E-2</c:v>
                </c:pt>
                <c:pt idx="1762">
                  <c:v>-2.9290133168994759E-2</c:v>
                </c:pt>
                <c:pt idx="1763">
                  <c:v>2.0282880162551864E-2</c:v>
                </c:pt>
                <c:pt idx="1764">
                  <c:v>-2.9083437224222131E-2</c:v>
                </c:pt>
                <c:pt idx="1765">
                  <c:v>2.6415615532771275E-2</c:v>
                </c:pt>
                <c:pt idx="1766">
                  <c:v>-1.1944436503050659E-2</c:v>
                </c:pt>
                <c:pt idx="1767">
                  <c:v>-6.0069604160347012E-2</c:v>
                </c:pt>
                <c:pt idx="1768">
                  <c:v>1.1800193973051432E-2</c:v>
                </c:pt>
                <c:pt idx="1769">
                  <c:v>-1.4021522044528001E-2</c:v>
                </c:pt>
                <c:pt idx="1770">
                  <c:v>1.4486934404546403E-2</c:v>
                </c:pt>
                <c:pt idx="1771">
                  <c:v>2.2926950195574225E-2</c:v>
                </c:pt>
                <c:pt idx="1772">
                  <c:v>6.275404195223544E-3</c:v>
                </c:pt>
                <c:pt idx="1773">
                  <c:v>1.6418568250642807E-2</c:v>
                </c:pt>
                <c:pt idx="1774">
                  <c:v>9.2661014558077515E-3</c:v>
                </c:pt>
                <c:pt idx="1775">
                  <c:v>2.3945423015633738E-2</c:v>
                </c:pt>
                <c:pt idx="1776">
                  <c:v>4.4835461414394207E-3</c:v>
                </c:pt>
                <c:pt idx="1777">
                  <c:v>2.0626871131736335E-2</c:v>
                </c:pt>
                <c:pt idx="1778">
                  <c:v>-2.0564845375967589E-2</c:v>
                </c:pt>
                <c:pt idx="1779">
                  <c:v>2.1600157737668546E-2</c:v>
                </c:pt>
                <c:pt idx="1780">
                  <c:v>5.3153886598060751E-3</c:v>
                </c:pt>
                <c:pt idx="1781">
                  <c:v>1.7154288654791072E-2</c:v>
                </c:pt>
                <c:pt idx="1782">
                  <c:v>3.4643267003464651E-4</c:v>
                </c:pt>
                <c:pt idx="1783">
                  <c:v>1.1316584694461618E-2</c:v>
                </c:pt>
                <c:pt idx="1784">
                  <c:v>1.1189673353798169E-2</c:v>
                </c:pt>
                <c:pt idx="1785">
                  <c:v>-7.4526061818229739E-3</c:v>
                </c:pt>
                <c:pt idx="1786">
                  <c:v>-1.1490060059147766E-2</c:v>
                </c:pt>
                <c:pt idx="1787">
                  <c:v>5.1674044226888149E-2</c:v>
                </c:pt>
                <c:pt idx="1788">
                  <c:v>-1.860060691880383E-3</c:v>
                </c:pt>
                <c:pt idx="1789">
                  <c:v>-2.1925818548618192E-4</c:v>
                </c:pt>
                <c:pt idx="1790">
                  <c:v>-1.9738458440320406E-3</c:v>
                </c:pt>
                <c:pt idx="1791">
                  <c:v>-6.922358830878439E-3</c:v>
                </c:pt>
                <c:pt idx="1792">
                  <c:v>-2.0911971043918842E-2</c:v>
                </c:pt>
                <c:pt idx="1793">
                  <c:v>6.4417315701006395E-3</c:v>
                </c:pt>
                <c:pt idx="1794">
                  <c:v>-2.2905947686302386E-2</c:v>
                </c:pt>
                <c:pt idx="1795">
                  <c:v>7.8139352849975197E-3</c:v>
                </c:pt>
                <c:pt idx="1796">
                  <c:v>9.2364642508138139E-3</c:v>
                </c:pt>
                <c:pt idx="1797">
                  <c:v>3.0052745217103993E-2</c:v>
                </c:pt>
                <c:pt idx="1798">
                  <c:v>-1.4039600507079752E-2</c:v>
                </c:pt>
                <c:pt idx="1799">
                  <c:v>3.1149858992618462E-3</c:v>
                </c:pt>
                <c:pt idx="1800">
                  <c:v>-9.6482915025869476E-3</c:v>
                </c:pt>
                <c:pt idx="1801">
                  <c:v>-2.2396490573158623E-2</c:v>
                </c:pt>
                <c:pt idx="1802">
                  <c:v>-4.5853025991504648E-4</c:v>
                </c:pt>
                <c:pt idx="1803">
                  <c:v>-3.79324847262833E-2</c:v>
                </c:pt>
                <c:pt idx="1804">
                  <c:v>-6.194051850308413E-3</c:v>
                </c:pt>
                <c:pt idx="1805">
                  <c:v>-1.1984732897164507E-3</c:v>
                </c:pt>
                <c:pt idx="1806">
                  <c:v>3.5041212783007758E-2</c:v>
                </c:pt>
                <c:pt idx="1807">
                  <c:v>2.7014519855979024E-2</c:v>
                </c:pt>
                <c:pt idx="1808">
                  <c:v>7.7895873234243851E-3</c:v>
                </c:pt>
                <c:pt idx="1809">
                  <c:v>-2.0835699492955606E-2</c:v>
                </c:pt>
                <c:pt idx="1810">
                  <c:v>-4.5532515044796273E-2</c:v>
                </c:pt>
                <c:pt idx="1811">
                  <c:v>-3.0204932751191849E-2</c:v>
                </c:pt>
                <c:pt idx="1812">
                  <c:v>1.4831294693628205E-2</c:v>
                </c:pt>
                <c:pt idx="1813">
                  <c:v>2.8498311193627002E-2</c:v>
                </c:pt>
                <c:pt idx="1814">
                  <c:v>-5.6483072519724176E-2</c:v>
                </c:pt>
                <c:pt idx="1815">
                  <c:v>-2.7359717009093787E-2</c:v>
                </c:pt>
                <c:pt idx="1816">
                  <c:v>5.2907400476427391E-3</c:v>
                </c:pt>
                <c:pt idx="1817">
                  <c:v>8.4710335892745903E-3</c:v>
                </c:pt>
                <c:pt idx="1818">
                  <c:v>1.9982243240827202E-2</c:v>
                </c:pt>
                <c:pt idx="1819">
                  <c:v>1.1105785538666257E-2</c:v>
                </c:pt>
                <c:pt idx="1820">
                  <c:v>8.5153833347582086E-3</c:v>
                </c:pt>
                <c:pt idx="1821">
                  <c:v>2.2271037115634718E-2</c:v>
                </c:pt>
                <c:pt idx="1822">
                  <c:v>-1.4484083122150992E-2</c:v>
                </c:pt>
                <c:pt idx="1823">
                  <c:v>-4.6156305639640793E-3</c:v>
                </c:pt>
                <c:pt idx="1824">
                  <c:v>-3.4777315192361602E-2</c:v>
                </c:pt>
                <c:pt idx="1825">
                  <c:v>-1.1630874681770487E-2</c:v>
                </c:pt>
                <c:pt idx="1826">
                  <c:v>4.3489079990517432E-3</c:v>
                </c:pt>
                <c:pt idx="1827">
                  <c:v>1.2608255167325888E-2</c:v>
                </c:pt>
                <c:pt idx="1828">
                  <c:v>-1.5093904668235236E-3</c:v>
                </c:pt>
                <c:pt idx="1829">
                  <c:v>2.6453749471277987E-3</c:v>
                </c:pt>
                <c:pt idx="1830">
                  <c:v>-3.1407176565581008E-3</c:v>
                </c:pt>
                <c:pt idx="1831">
                  <c:v>-3.1631873442604763E-2</c:v>
                </c:pt>
                <c:pt idx="1832">
                  <c:v>1.4316138766510278E-3</c:v>
                </c:pt>
                <c:pt idx="1833">
                  <c:v>-2.0662726701128786E-2</c:v>
                </c:pt>
                <c:pt idx="1834">
                  <c:v>1.8444516682114109E-2</c:v>
                </c:pt>
                <c:pt idx="1835">
                  <c:v>4.5211815919162346E-2</c:v>
                </c:pt>
                <c:pt idx="1836">
                  <c:v>-1.9197381645549849E-2</c:v>
                </c:pt>
                <c:pt idx="1837">
                  <c:v>-3.2536405790936307E-2</c:v>
                </c:pt>
                <c:pt idx="1838">
                  <c:v>-1.3531653770279095E-2</c:v>
                </c:pt>
                <c:pt idx="1839">
                  <c:v>1.2118626687570799E-2</c:v>
                </c:pt>
                <c:pt idx="1840">
                  <c:v>2.2105371796203199E-2</c:v>
                </c:pt>
                <c:pt idx="1841">
                  <c:v>-3.038109408087919E-2</c:v>
                </c:pt>
                <c:pt idx="1842">
                  <c:v>9.8250608997081379E-3</c:v>
                </c:pt>
                <c:pt idx="1843">
                  <c:v>2.0115446869872766E-2</c:v>
                </c:pt>
                <c:pt idx="1844">
                  <c:v>2.1781080915501683E-2</c:v>
                </c:pt>
                <c:pt idx="1845">
                  <c:v>2.8885111921269413E-2</c:v>
                </c:pt>
                <c:pt idx="1846">
                  <c:v>-1.09107155789121E-2</c:v>
                </c:pt>
                <c:pt idx="1847">
                  <c:v>7.5607748640256212E-3</c:v>
                </c:pt>
                <c:pt idx="1848">
                  <c:v>-9.9643864152928474E-3</c:v>
                </c:pt>
                <c:pt idx="1849">
                  <c:v>-9.5677691314668412E-3</c:v>
                </c:pt>
                <c:pt idx="1850">
                  <c:v>-4.8927758891532669E-3</c:v>
                </c:pt>
                <c:pt idx="1851">
                  <c:v>7.6905145523529228E-3</c:v>
                </c:pt>
                <c:pt idx="1852">
                  <c:v>4.1911788182775522E-2</c:v>
                </c:pt>
                <c:pt idx="1853">
                  <c:v>1.9212066108003523E-2</c:v>
                </c:pt>
                <c:pt idx="1854">
                  <c:v>1.7082932295514608E-2</c:v>
                </c:pt>
                <c:pt idx="1855">
                  <c:v>-4.2857445084168999E-3</c:v>
                </c:pt>
                <c:pt idx="1856">
                  <c:v>-9.3068047130385745E-3</c:v>
                </c:pt>
                <c:pt idx="1857">
                  <c:v>-1.1155293556589951E-2</c:v>
                </c:pt>
                <c:pt idx="1858">
                  <c:v>3.918742421887611E-3</c:v>
                </c:pt>
                <c:pt idx="1859">
                  <c:v>7.8069880919731105E-3</c:v>
                </c:pt>
                <c:pt idx="1860">
                  <c:v>1.51407081018613E-2</c:v>
                </c:pt>
                <c:pt idx="1861">
                  <c:v>1.2718272353480886E-2</c:v>
                </c:pt>
                <c:pt idx="1862">
                  <c:v>1.4844168692924598E-3</c:v>
                </c:pt>
                <c:pt idx="1863">
                  <c:v>7.5237842836377578E-3</c:v>
                </c:pt>
                <c:pt idx="1864">
                  <c:v>-4.6390773554345621E-3</c:v>
                </c:pt>
                <c:pt idx="1865">
                  <c:v>-2.0575165453517785E-2</c:v>
                </c:pt>
                <c:pt idx="1866">
                  <c:v>1.5668384833994242E-2</c:v>
                </c:pt>
                <c:pt idx="1867">
                  <c:v>-2.5139083127500017E-3</c:v>
                </c:pt>
                <c:pt idx="1868">
                  <c:v>1.3174670246187681E-2</c:v>
                </c:pt>
                <c:pt idx="1869">
                  <c:v>7.9147140748203615E-3</c:v>
                </c:pt>
                <c:pt idx="1870">
                  <c:v>2.1875786630645155E-2</c:v>
                </c:pt>
                <c:pt idx="1871">
                  <c:v>-9.7705929238047773E-3</c:v>
                </c:pt>
                <c:pt idx="1872">
                  <c:v>1.16406832421867E-2</c:v>
                </c:pt>
                <c:pt idx="1873">
                  <c:v>-3.3095757670634884E-2</c:v>
                </c:pt>
                <c:pt idx="1874">
                  <c:v>-2.4594827335658653E-2</c:v>
                </c:pt>
                <c:pt idx="1875">
                  <c:v>2.0916008772564609E-3</c:v>
                </c:pt>
                <c:pt idx="1876">
                  <c:v>-2.0756086047877265E-2</c:v>
                </c:pt>
                <c:pt idx="1877">
                  <c:v>-2.6049258543995313E-3</c:v>
                </c:pt>
                <c:pt idx="1878">
                  <c:v>9.8537468423636199E-3</c:v>
                </c:pt>
                <c:pt idx="1879">
                  <c:v>-1.9985897173982914E-2</c:v>
                </c:pt>
                <c:pt idx="1880">
                  <c:v>-5.5179541848268121E-3</c:v>
                </c:pt>
                <c:pt idx="1881">
                  <c:v>-3.1604636301671207E-2</c:v>
                </c:pt>
                <c:pt idx="1882">
                  <c:v>3.2386673405066846E-2</c:v>
                </c:pt>
                <c:pt idx="1883">
                  <c:v>-9.5319331541355856E-3</c:v>
                </c:pt>
                <c:pt idx="1884">
                  <c:v>1.6810958989011304E-2</c:v>
                </c:pt>
                <c:pt idx="1885">
                  <c:v>3.3546690391674794E-3</c:v>
                </c:pt>
                <c:pt idx="1886">
                  <c:v>-4.179151789440172E-3</c:v>
                </c:pt>
                <c:pt idx="1887">
                  <c:v>-1.8345290684118165E-2</c:v>
                </c:pt>
                <c:pt idx="1888">
                  <c:v>-9.5275738271322075E-3</c:v>
                </c:pt>
                <c:pt idx="1889">
                  <c:v>5.4261019234598251E-3</c:v>
                </c:pt>
                <c:pt idx="1890">
                  <c:v>7.9726320593989097E-3</c:v>
                </c:pt>
                <c:pt idx="1891">
                  <c:v>-4.7943512532548582E-2</c:v>
                </c:pt>
                <c:pt idx="1892">
                  <c:v>-6.262858086121148E-3</c:v>
                </c:pt>
                <c:pt idx="1893">
                  <c:v>1.5176948121917055E-2</c:v>
                </c:pt>
                <c:pt idx="1894">
                  <c:v>-4.4342562494094073E-3</c:v>
                </c:pt>
                <c:pt idx="1895">
                  <c:v>6.1082116332569214E-3</c:v>
                </c:pt>
                <c:pt idx="1896">
                  <c:v>-8.600770969534044E-3</c:v>
                </c:pt>
                <c:pt idx="1897">
                  <c:v>1.964762828953881E-2</c:v>
                </c:pt>
                <c:pt idx="1898">
                  <c:v>1.9269343468099498E-2</c:v>
                </c:pt>
                <c:pt idx="1899">
                  <c:v>-1.5099346597562957E-2</c:v>
                </c:pt>
                <c:pt idx="1900">
                  <c:v>1.5330832145760809E-2</c:v>
                </c:pt>
                <c:pt idx="1901">
                  <c:v>3.3144809514371598E-3</c:v>
                </c:pt>
                <c:pt idx="1902">
                  <c:v>-3.54834649218283E-3</c:v>
                </c:pt>
                <c:pt idx="1903">
                  <c:v>2.8733042954344867E-2</c:v>
                </c:pt>
                <c:pt idx="1904">
                  <c:v>7.400085116562316E-3</c:v>
                </c:pt>
                <c:pt idx="1905">
                  <c:v>-7.9383053003401205E-3</c:v>
                </c:pt>
                <c:pt idx="1906">
                  <c:v>3.8216024306501062E-3</c:v>
                </c:pt>
                <c:pt idx="1907">
                  <c:v>0</c:v>
                </c:pt>
                <c:pt idx="1908">
                  <c:v>8.8043702670874691E-3</c:v>
                </c:pt>
                <c:pt idx="1909">
                  <c:v>1.8280316228445059E-2</c:v>
                </c:pt>
                <c:pt idx="1910">
                  <c:v>-4.4008846106464716E-3</c:v>
                </c:pt>
                <c:pt idx="1911">
                  <c:v>-1.0586435524503446E-2</c:v>
                </c:pt>
                <c:pt idx="1912">
                  <c:v>1.1640309815482031E-2</c:v>
                </c:pt>
                <c:pt idx="1913">
                  <c:v>1.0692441789212692E-2</c:v>
                </c:pt>
                <c:pt idx="1914">
                  <c:v>-1.2304374657227668E-2</c:v>
                </c:pt>
                <c:pt idx="1915">
                  <c:v>-8.3829163424221642E-3</c:v>
                </c:pt>
                <c:pt idx="1916">
                  <c:v>6.5750613931192525E-3</c:v>
                </c:pt>
                <c:pt idx="1917">
                  <c:v>3.0331273467196773E-3</c:v>
                </c:pt>
                <c:pt idx="1918">
                  <c:v>-2.4538017561398839E-2</c:v>
                </c:pt>
                <c:pt idx="1919">
                  <c:v>1.2041264310638677E-2</c:v>
                </c:pt>
                <c:pt idx="1920">
                  <c:v>1.3900166528069358E-2</c:v>
                </c:pt>
                <c:pt idx="1921">
                  <c:v>-2.2075056703756202E-2</c:v>
                </c:pt>
                <c:pt idx="1922">
                  <c:v>-2.2692199859621232E-2</c:v>
                </c:pt>
                <c:pt idx="1923">
                  <c:v>6.5649156896083749E-3</c:v>
                </c:pt>
                <c:pt idx="1924">
                  <c:v>5.5552719003015838E-3</c:v>
                </c:pt>
                <c:pt idx="1925">
                  <c:v>1.141015123767275E-2</c:v>
                </c:pt>
                <c:pt idx="1926">
                  <c:v>-2.5175376019979323E-2</c:v>
                </c:pt>
                <c:pt idx="1927">
                  <c:v>-2.8261418762956514E-2</c:v>
                </c:pt>
                <c:pt idx="1928">
                  <c:v>-1.8678780180923504E-2</c:v>
                </c:pt>
                <c:pt idx="1929">
                  <c:v>1.7117882047775757E-2</c:v>
                </c:pt>
                <c:pt idx="1930">
                  <c:v>-3.3157310379228866E-2</c:v>
                </c:pt>
                <c:pt idx="1931">
                  <c:v>1.7277157915638996E-2</c:v>
                </c:pt>
                <c:pt idx="1932">
                  <c:v>-8.9385709853984086E-4</c:v>
                </c:pt>
                <c:pt idx="1933">
                  <c:v>-3.1058372734445783E-2</c:v>
                </c:pt>
                <c:pt idx="1934">
                  <c:v>-2.7436841625383068E-2</c:v>
                </c:pt>
                <c:pt idx="1935">
                  <c:v>1.8988305376463677E-2</c:v>
                </c:pt>
                <c:pt idx="1936">
                  <c:v>1.4108957746408635E-2</c:v>
                </c:pt>
                <c:pt idx="1937">
                  <c:v>-1.6013299679437654E-2</c:v>
                </c:pt>
                <c:pt idx="1938">
                  <c:v>-3.2946011172292455E-2</c:v>
                </c:pt>
                <c:pt idx="1939">
                  <c:v>3.7379179640364857E-2</c:v>
                </c:pt>
                <c:pt idx="1940">
                  <c:v>-5.3184250397668276E-2</c:v>
                </c:pt>
                <c:pt idx="1941">
                  <c:v>-2.499655069956408E-2</c:v>
                </c:pt>
                <c:pt idx="1942">
                  <c:v>-7.0574661181469489E-3</c:v>
                </c:pt>
                <c:pt idx="1943">
                  <c:v>2.0887385075799569E-2</c:v>
                </c:pt>
                <c:pt idx="1944">
                  <c:v>2.2591812536239209E-2</c:v>
                </c:pt>
                <c:pt idx="1945">
                  <c:v>2.2092585144265708E-2</c:v>
                </c:pt>
                <c:pt idx="1946">
                  <c:v>-6.7972585513706996E-3</c:v>
                </c:pt>
                <c:pt idx="1947">
                  <c:v>2.285791991416608E-2</c:v>
                </c:pt>
                <c:pt idx="1948">
                  <c:v>3.2249550699982699E-2</c:v>
                </c:pt>
                <c:pt idx="1949">
                  <c:v>-2.6315838150240189E-2</c:v>
                </c:pt>
                <c:pt idx="1950">
                  <c:v>3.5148464510742716E-2</c:v>
                </c:pt>
                <c:pt idx="1951">
                  <c:v>2.0580947865616039E-3</c:v>
                </c:pt>
                <c:pt idx="1952">
                  <c:v>2.5650453804249018E-4</c:v>
                </c:pt>
                <c:pt idx="1953">
                  <c:v>5.5947749687102366E-2</c:v>
                </c:pt>
                <c:pt idx="1954">
                  <c:v>-4.6181465843658787E-3</c:v>
                </c:pt>
                <c:pt idx="1955">
                  <c:v>1.7092255320741545E-2</c:v>
                </c:pt>
                <c:pt idx="1956">
                  <c:v>2.9648081676105109E-2</c:v>
                </c:pt>
                <c:pt idx="1957">
                  <c:v>-3.613953686101179E-3</c:v>
                </c:pt>
                <c:pt idx="1958">
                  <c:v>-9.827700258898453E-3</c:v>
                </c:pt>
                <c:pt idx="1959">
                  <c:v>3.4266592932079565E-3</c:v>
                </c:pt>
                <c:pt idx="1960">
                  <c:v>8.8316647003379156E-3</c:v>
                </c:pt>
                <c:pt idx="1961">
                  <c:v>2.45126632104542E-3</c:v>
                </c:pt>
                <c:pt idx="1962">
                  <c:v>1.0596203733909126E-2</c:v>
                </c:pt>
                <c:pt idx="1963">
                  <c:v>2.0738204842141172E-3</c:v>
                </c:pt>
                <c:pt idx="1964">
                  <c:v>9.6585503896207126E-3</c:v>
                </c:pt>
                <c:pt idx="1965">
                  <c:v>-1.810713140209641E-2</c:v>
                </c:pt>
                <c:pt idx="1966">
                  <c:v>-3.8274818854447945E-3</c:v>
                </c:pt>
                <c:pt idx="1967">
                  <c:v>-1.6998410638210504E-2</c:v>
                </c:pt>
                <c:pt idx="1968">
                  <c:v>1.2436408378741604E-2</c:v>
                </c:pt>
                <c:pt idx="1969">
                  <c:v>-2.1759604014529477E-2</c:v>
                </c:pt>
                <c:pt idx="1970">
                  <c:v>2.2123756066172229E-2</c:v>
                </c:pt>
                <c:pt idx="1971">
                  <c:v>1.9890361539711687E-3</c:v>
                </c:pt>
                <c:pt idx="1972">
                  <c:v>2.4638213766156714E-2</c:v>
                </c:pt>
                <c:pt idx="1973">
                  <c:v>1.9375406165973441E-3</c:v>
                </c:pt>
                <c:pt idx="1974">
                  <c:v>5.3455051204880366E-3</c:v>
                </c:pt>
                <c:pt idx="1975">
                  <c:v>-2.8622939386609314E-2</c:v>
                </c:pt>
                <c:pt idx="1976">
                  <c:v>-3.0747901366953378E-2</c:v>
                </c:pt>
                <c:pt idx="1977">
                  <c:v>2.3191526102499527E-2</c:v>
                </c:pt>
                <c:pt idx="1978">
                  <c:v>1.8790411501295567E-2</c:v>
                </c:pt>
                <c:pt idx="1979">
                  <c:v>-9.9136669378317999E-3</c:v>
                </c:pt>
                <c:pt idx="1980">
                  <c:v>1.5252106195093651E-2</c:v>
                </c:pt>
                <c:pt idx="1981">
                  <c:v>-2.5114589306609481E-2</c:v>
                </c:pt>
                <c:pt idx="1982">
                  <c:v>3.4113637072080483E-2</c:v>
                </c:pt>
                <c:pt idx="1983">
                  <c:v>-4.1406067636956312E-2</c:v>
                </c:pt>
                <c:pt idx="1984">
                  <c:v>6.526708903800138E-3</c:v>
                </c:pt>
                <c:pt idx="1985">
                  <c:v>-2.4168950651320187E-2</c:v>
                </c:pt>
                <c:pt idx="1986">
                  <c:v>-2.1142826408317772E-2</c:v>
                </c:pt>
                <c:pt idx="1987">
                  <c:v>-1.6043872809249349E-3</c:v>
                </c:pt>
                <c:pt idx="1988">
                  <c:v>6.2430167749102594E-2</c:v>
                </c:pt>
                <c:pt idx="1989">
                  <c:v>2.827581777236543E-2</c:v>
                </c:pt>
                <c:pt idx="1990">
                  <c:v>5.9974064583609987E-3</c:v>
                </c:pt>
                <c:pt idx="1991">
                  <c:v>1.2376035179722189E-2</c:v>
                </c:pt>
                <c:pt idx="1992">
                  <c:v>1.1124540222060553E-3</c:v>
                </c:pt>
                <c:pt idx="1993">
                  <c:v>6.5553663080144542E-3</c:v>
                </c:pt>
                <c:pt idx="1994">
                  <c:v>1.3798232183187986E-2</c:v>
                </c:pt>
                <c:pt idx="1995">
                  <c:v>8.2755096088800162E-3</c:v>
                </c:pt>
                <c:pt idx="1996">
                  <c:v>-1.1123203900323619E-2</c:v>
                </c:pt>
                <c:pt idx="1997">
                  <c:v>-1.2449552533961405E-2</c:v>
                </c:pt>
                <c:pt idx="1998">
                  <c:v>-1.1168769738533202E-2</c:v>
                </c:pt>
                <c:pt idx="1999">
                  <c:v>-2.7622619241057134E-2</c:v>
                </c:pt>
                <c:pt idx="2000">
                  <c:v>-3.3812302707220465E-2</c:v>
                </c:pt>
                <c:pt idx="2001">
                  <c:v>2.3092475646486532E-2</c:v>
                </c:pt>
                <c:pt idx="2002">
                  <c:v>3.3856696750705906E-2</c:v>
                </c:pt>
                <c:pt idx="2003">
                  <c:v>-1.8118260627915661E-2</c:v>
                </c:pt>
                <c:pt idx="2004">
                  <c:v>-7.5643626463869351E-3</c:v>
                </c:pt>
                <c:pt idx="2005">
                  <c:v>1.7323036202701037E-3</c:v>
                </c:pt>
                <c:pt idx="2006">
                  <c:v>-7.263281111926867E-3</c:v>
                </c:pt>
                <c:pt idx="2007">
                  <c:v>-3.6000173557601101E-2</c:v>
                </c:pt>
                <c:pt idx="2008">
                  <c:v>3.3730877842875318E-2</c:v>
                </c:pt>
                <c:pt idx="2009">
                  <c:v>-8.8571337184311094E-3</c:v>
                </c:pt>
                <c:pt idx="2010">
                  <c:v>-6.3489757637579247E-3</c:v>
                </c:pt>
                <c:pt idx="2011">
                  <c:v>4.129673492487651E-2</c:v>
                </c:pt>
                <c:pt idx="2012">
                  <c:v>-2.3864592972316911E-3</c:v>
                </c:pt>
                <c:pt idx="2013">
                  <c:v>1.9934278113953319E-2</c:v>
                </c:pt>
                <c:pt idx="2014">
                  <c:v>-1.0274756030739574E-2</c:v>
                </c:pt>
                <c:pt idx="2015">
                  <c:v>-3.3739652219596739E-2</c:v>
                </c:pt>
                <c:pt idx="2016">
                  <c:v>2.7443700970080309E-2</c:v>
                </c:pt>
                <c:pt idx="2017">
                  <c:v>-4.1827534649381604E-2</c:v>
                </c:pt>
                <c:pt idx="2018">
                  <c:v>1.6607113097035109E-2</c:v>
                </c:pt>
                <c:pt idx="2019">
                  <c:v>3.5705756387800269E-2</c:v>
                </c:pt>
                <c:pt idx="2020">
                  <c:v>-6.6471552476830009E-3</c:v>
                </c:pt>
                <c:pt idx="2021">
                  <c:v>2.4838577041655041E-2</c:v>
                </c:pt>
                <c:pt idx="2022">
                  <c:v>-1.2174294032680777E-3</c:v>
                </c:pt>
                <c:pt idx="2023">
                  <c:v>-1.6177336324650904E-2</c:v>
                </c:pt>
                <c:pt idx="2024">
                  <c:v>1.1825740746983282E-2</c:v>
                </c:pt>
                <c:pt idx="2025">
                  <c:v>-2.6714645481579202E-3</c:v>
                </c:pt>
                <c:pt idx="2026">
                  <c:v>2.310284519278949E-2</c:v>
                </c:pt>
                <c:pt idx="2027">
                  <c:v>1.1890394106313096E-2</c:v>
                </c:pt>
                <c:pt idx="2028">
                  <c:v>6.1448097910263844E-3</c:v>
                </c:pt>
                <c:pt idx="2029">
                  <c:v>6.4296820933229526E-4</c:v>
                </c:pt>
                <c:pt idx="2030">
                  <c:v>2.3555992006956128E-3</c:v>
                </c:pt>
                <c:pt idx="2031">
                  <c:v>4.0595602864430536E-3</c:v>
                </c:pt>
                <c:pt idx="2032">
                  <c:v>2.4469922685468326E-3</c:v>
                </c:pt>
                <c:pt idx="2033">
                  <c:v>1.6982562219709507E-3</c:v>
                </c:pt>
                <c:pt idx="2034">
                  <c:v>3.3903657512868168E-3</c:v>
                </c:pt>
                <c:pt idx="2035">
                  <c:v>6.0191658766082234E-3</c:v>
                </c:pt>
                <c:pt idx="2036">
                  <c:v>-9.3418457678483557E-3</c:v>
                </c:pt>
                <c:pt idx="2037">
                  <c:v>1.5469188249306542E-2</c:v>
                </c:pt>
                <c:pt idx="2038">
                  <c:v>-1.3355617516967566E-2</c:v>
                </c:pt>
                <c:pt idx="2039">
                  <c:v>-5.9221810318162982E-3</c:v>
                </c:pt>
                <c:pt idx="2040">
                  <c:v>5.6383561489539158E-3</c:v>
                </c:pt>
                <c:pt idx="2041">
                  <c:v>-2.6552394671066071E-2</c:v>
                </c:pt>
                <c:pt idx="2042">
                  <c:v>1.0215110044067499E-2</c:v>
                </c:pt>
                <c:pt idx="2043">
                  <c:v>-2.3988727977472646E-2</c:v>
                </c:pt>
                <c:pt idx="2044">
                  <c:v>1.322604960795859E-2</c:v>
                </c:pt>
                <c:pt idx="2045">
                  <c:v>3.2742227379372046E-2</c:v>
                </c:pt>
                <c:pt idx="2046">
                  <c:v>-6.7409943215399615E-3</c:v>
                </c:pt>
                <c:pt idx="2047">
                  <c:v>1.0922593810883452E-2</c:v>
                </c:pt>
                <c:pt idx="2048">
                  <c:v>5.1401031484985538E-3</c:v>
                </c:pt>
                <c:pt idx="2049">
                  <c:v>1.6176104631286048E-2</c:v>
                </c:pt>
                <c:pt idx="2050">
                  <c:v>4.1081232047597283E-3</c:v>
                </c:pt>
                <c:pt idx="2051">
                  <c:v>1.7080722414160476E-2</c:v>
                </c:pt>
                <c:pt idx="2052">
                  <c:v>-2.011149707010329E-3</c:v>
                </c:pt>
                <c:pt idx="2053">
                  <c:v>6.0467772136219011E-4</c:v>
                </c:pt>
                <c:pt idx="2054">
                  <c:v>-4.6606971551985898E-2</c:v>
                </c:pt>
                <c:pt idx="2055">
                  <c:v>-3.1696373104488362E-3</c:v>
                </c:pt>
                <c:pt idx="2056">
                  <c:v>1.2506518463892835E-2</c:v>
                </c:pt>
                <c:pt idx="2057">
                  <c:v>2.7530741479385723E-2</c:v>
                </c:pt>
                <c:pt idx="2058">
                  <c:v>-1.2326910650101608E-2</c:v>
                </c:pt>
                <c:pt idx="2059">
                  <c:v>5.6730573940513285E-3</c:v>
                </c:pt>
                <c:pt idx="2060">
                  <c:v>3.6921669530409762E-3</c:v>
                </c:pt>
                <c:pt idx="2061">
                  <c:v>8.1751903590046027E-3</c:v>
                </c:pt>
                <c:pt idx="2062">
                  <c:v>-1.3075227294133906E-2</c:v>
                </c:pt>
                <c:pt idx="2063">
                  <c:v>1.7561865031343826E-2</c:v>
                </c:pt>
                <c:pt idx="2064">
                  <c:v>-6.3585327193740326E-3</c:v>
                </c:pt>
                <c:pt idx="2065">
                  <c:v>8.6339371117143404E-3</c:v>
                </c:pt>
                <c:pt idx="2066">
                  <c:v>1.8125374571156261E-3</c:v>
                </c:pt>
                <c:pt idx="2067">
                  <c:v>-9.048643765454667E-4</c:v>
                </c:pt>
                <c:pt idx="2068">
                  <c:v>1.5394188983008705E-2</c:v>
                </c:pt>
                <c:pt idx="2069">
                  <c:v>-2.8736135874415369E-3</c:v>
                </c:pt>
                <c:pt idx="2070">
                  <c:v>-3.1302578163645123E-2</c:v>
                </c:pt>
                <c:pt idx="2071">
                  <c:v>1.8362542786650726E-2</c:v>
                </c:pt>
                <c:pt idx="2072">
                  <c:v>-1.5109898701032298E-3</c:v>
                </c:pt>
                <c:pt idx="2073">
                  <c:v>2.9257156564193032E-3</c:v>
                </c:pt>
                <c:pt idx="2074">
                  <c:v>9.2544213329750491E-3</c:v>
                </c:pt>
                <c:pt idx="2075">
                  <c:v>-6.2792119538476188E-3</c:v>
                </c:pt>
                <c:pt idx="2076">
                  <c:v>-2.326985273742066E-2</c:v>
                </c:pt>
                <c:pt idx="2077">
                  <c:v>1.2425648938527045E-2</c:v>
                </c:pt>
                <c:pt idx="2078">
                  <c:v>-2.2010594442785192E-2</c:v>
                </c:pt>
                <c:pt idx="2079">
                  <c:v>-4.2833254704463197E-2</c:v>
                </c:pt>
                <c:pt idx="2080">
                  <c:v>1.3869423917552304E-2</c:v>
                </c:pt>
                <c:pt idx="2081">
                  <c:v>5.7710993350967854E-3</c:v>
                </c:pt>
                <c:pt idx="2082">
                  <c:v>-2.5396002479969537E-2</c:v>
                </c:pt>
                <c:pt idx="2083">
                  <c:v>6.6507572331790943E-3</c:v>
                </c:pt>
                <c:pt idx="2084">
                  <c:v>8.2315350850785673E-3</c:v>
                </c:pt>
                <c:pt idx="2085">
                  <c:v>1.5683571525959339E-2</c:v>
                </c:pt>
                <c:pt idx="2086">
                  <c:v>-1.0577566340308486E-4</c:v>
                </c:pt>
                <c:pt idx="2087">
                  <c:v>-2.5385614934476664E-3</c:v>
                </c:pt>
                <c:pt idx="2088">
                  <c:v>-3.1818983572584614E-4</c:v>
                </c:pt>
                <c:pt idx="2089">
                  <c:v>1.9836511087165665E-2</c:v>
                </c:pt>
                <c:pt idx="2090">
                  <c:v>-5.1985634416151782E-4</c:v>
                </c:pt>
                <c:pt idx="2091">
                  <c:v>2.0917856752453501E-2</c:v>
                </c:pt>
                <c:pt idx="2092">
                  <c:v>-1.9367402619944185E-3</c:v>
                </c:pt>
                <c:pt idx="2093">
                  <c:v>3.2681642356899854E-3</c:v>
                </c:pt>
                <c:pt idx="2094">
                  <c:v>-2.6468267361019482E-3</c:v>
                </c:pt>
                <c:pt idx="2095">
                  <c:v>-7.3493033150189291E-3</c:v>
                </c:pt>
                <c:pt idx="2096">
                  <c:v>-1.953720744687315E-2</c:v>
                </c:pt>
                <c:pt idx="2097">
                  <c:v>2.4121680898591125E-2</c:v>
                </c:pt>
                <c:pt idx="2098">
                  <c:v>-1.5360571941520629E-3</c:v>
                </c:pt>
                <c:pt idx="2099">
                  <c:v>-1.2512784327984972E-2</c:v>
                </c:pt>
                <c:pt idx="2100">
                  <c:v>6.8549913562563347E-3</c:v>
                </c:pt>
                <c:pt idx="2101">
                  <c:v>4.0231671295429816E-3</c:v>
                </c:pt>
                <c:pt idx="2102">
                  <c:v>1.9418222975471133E-2</c:v>
                </c:pt>
                <c:pt idx="2103">
                  <c:v>-1.8746151890781992E-2</c:v>
                </c:pt>
                <c:pt idx="2104">
                  <c:v>1.3044517770068875E-2</c:v>
                </c:pt>
                <c:pt idx="2105">
                  <c:v>-8.7193324395899996E-3</c:v>
                </c:pt>
                <c:pt idx="2106">
                  <c:v>-6.9552094571510015E-3</c:v>
                </c:pt>
                <c:pt idx="2107">
                  <c:v>2.4204276135050051E-2</c:v>
                </c:pt>
                <c:pt idx="2108">
                  <c:v>6.0337707907740512E-3</c:v>
                </c:pt>
                <c:pt idx="2109">
                  <c:v>-6.3974867156004755E-3</c:v>
                </c:pt>
                <c:pt idx="2110">
                  <c:v>-6.0359535046344837E-3</c:v>
                </c:pt>
                <c:pt idx="2111">
                  <c:v>1.3967398976956202E-2</c:v>
                </c:pt>
                <c:pt idx="2112">
                  <c:v>-3.2941856060444419E-3</c:v>
                </c:pt>
                <c:pt idx="2113">
                  <c:v>2.7441401398142107E-2</c:v>
                </c:pt>
                <c:pt idx="2114">
                  <c:v>-2.1444537236593453E-3</c:v>
                </c:pt>
                <c:pt idx="2115">
                  <c:v>1.4359468121301511E-2</c:v>
                </c:pt>
                <c:pt idx="2116">
                  <c:v>4.2372794967173721E-3</c:v>
                </c:pt>
                <c:pt idx="2117">
                  <c:v>-1.6604173799924071E-2</c:v>
                </c:pt>
                <c:pt idx="2118">
                  <c:v>-1.3654555255272482E-3</c:v>
                </c:pt>
                <c:pt idx="2119">
                  <c:v>-5.4699461363930668E-3</c:v>
                </c:pt>
                <c:pt idx="2120">
                  <c:v>-4.9891983485096603E-2</c:v>
                </c:pt>
                <c:pt idx="2121">
                  <c:v>8.6832195959305469E-3</c:v>
                </c:pt>
                <c:pt idx="2122">
                  <c:v>5.2263470926889877E-3</c:v>
                </c:pt>
                <c:pt idx="2123">
                  <c:v>-1.406861543399951E-2</c:v>
                </c:pt>
                <c:pt idx="2124">
                  <c:v>-1.1373970406424183E-3</c:v>
                </c:pt>
                <c:pt idx="2125">
                  <c:v>3.1056754423273158E-3</c:v>
                </c:pt>
                <c:pt idx="2126">
                  <c:v>-3.0237467865190104E-2</c:v>
                </c:pt>
                <c:pt idx="2127">
                  <c:v>5.7465820343589602E-3</c:v>
                </c:pt>
                <c:pt idx="2128">
                  <c:v>2.877988891794403E-2</c:v>
                </c:pt>
                <c:pt idx="2129">
                  <c:v>1.9952642663296549E-2</c:v>
                </c:pt>
                <c:pt idx="2130">
                  <c:v>1.2100542205008225E-2</c:v>
                </c:pt>
                <c:pt idx="2131">
                  <c:v>-1.0361550982250223E-2</c:v>
                </c:pt>
                <c:pt idx="2132">
                  <c:v>1.2584294487914427E-2</c:v>
                </c:pt>
                <c:pt idx="2133">
                  <c:v>-9.644232527393326E-3</c:v>
                </c:pt>
                <c:pt idx="2134">
                  <c:v>-1.0239756652704712E-2</c:v>
                </c:pt>
                <c:pt idx="2135">
                  <c:v>-1.0548767728928432E-2</c:v>
                </c:pt>
                <c:pt idx="2136">
                  <c:v>8.3033846090041497E-3</c:v>
                </c:pt>
                <c:pt idx="2137">
                  <c:v>-2.1553491798170343E-2</c:v>
                </c:pt>
                <c:pt idx="2138">
                  <c:v>-3.1379818033620777E-2</c:v>
                </c:pt>
                <c:pt idx="2139">
                  <c:v>-1.8665462768142849E-2</c:v>
                </c:pt>
                <c:pt idx="2140">
                  <c:v>1.6615487330678524E-2</c:v>
                </c:pt>
                <c:pt idx="2141">
                  <c:v>8.1722141742057719E-3</c:v>
                </c:pt>
                <c:pt idx="2142">
                  <c:v>3.4130424732197184E-3</c:v>
                </c:pt>
                <c:pt idx="2143">
                  <c:v>1.0629073279356582E-2</c:v>
                </c:pt>
                <c:pt idx="2144">
                  <c:v>-9.7813793972443275E-3</c:v>
                </c:pt>
                <c:pt idx="2145">
                  <c:v>-4.354729985168837E-3</c:v>
                </c:pt>
                <c:pt idx="2146">
                  <c:v>3.9472668422726453E-3</c:v>
                </c:pt>
                <c:pt idx="2147">
                  <c:v>-2.6777248335743464E-2</c:v>
                </c:pt>
                <c:pt idx="2148">
                  <c:v>-1.1245799234289588E-2</c:v>
                </c:pt>
                <c:pt idx="2149">
                  <c:v>2.1532705297031995E-2</c:v>
                </c:pt>
                <c:pt idx="2150">
                  <c:v>-1.6862916211070722E-2</c:v>
                </c:pt>
                <c:pt idx="2151">
                  <c:v>-3.8485563958606805E-3</c:v>
                </c:pt>
                <c:pt idx="2152">
                  <c:v>-7.3949939830598721E-3</c:v>
                </c:pt>
                <c:pt idx="2153">
                  <c:v>1.3010271127329442E-2</c:v>
                </c:pt>
                <c:pt idx="2154">
                  <c:v>1.9868374431986524E-2</c:v>
                </c:pt>
                <c:pt idx="2155">
                  <c:v>-1.4530378756982931E-2</c:v>
                </c:pt>
                <c:pt idx="2156">
                  <c:v>-2.1188150717021625E-2</c:v>
                </c:pt>
                <c:pt idx="2157">
                  <c:v>-4.9430913457326531E-2</c:v>
                </c:pt>
                <c:pt idx="2158">
                  <c:v>-2.3946476690358098E-2</c:v>
                </c:pt>
                <c:pt idx="2159">
                  <c:v>-7.6488385518250768E-2</c:v>
                </c:pt>
                <c:pt idx="2160">
                  <c:v>-1.7059513588986275E-2</c:v>
                </c:pt>
                <c:pt idx="2161">
                  <c:v>4.915180677452935E-2</c:v>
                </c:pt>
                <c:pt idx="2162">
                  <c:v>3.6747354791596631E-2</c:v>
                </c:pt>
                <c:pt idx="2163">
                  <c:v>1.8270332869307238E-2</c:v>
                </c:pt>
                <c:pt idx="2164">
                  <c:v>-6.4592350778603924E-3</c:v>
                </c:pt>
                <c:pt idx="2165">
                  <c:v>-5.4779785579506246E-2</c:v>
                </c:pt>
                <c:pt idx="2166">
                  <c:v>3.2989418896659295E-2</c:v>
                </c:pt>
                <c:pt idx="2167">
                  <c:v>-2.2194327880888931E-3</c:v>
                </c:pt>
                <c:pt idx="2168">
                  <c:v>-1.5323748175615437E-2</c:v>
                </c:pt>
                <c:pt idx="2169">
                  <c:v>4.5055000570575876E-2</c:v>
                </c:pt>
                <c:pt idx="2170">
                  <c:v>-2.1496197626495239E-2</c:v>
                </c:pt>
                <c:pt idx="2171">
                  <c:v>8.5912350195997966E-3</c:v>
                </c:pt>
                <c:pt idx="2172">
                  <c:v>8.7612080608243659E-3</c:v>
                </c:pt>
                <c:pt idx="2173">
                  <c:v>-9.1675678425108265E-3</c:v>
                </c:pt>
                <c:pt idx="2174">
                  <c:v>2.3131036322307619E-2</c:v>
                </c:pt>
                <c:pt idx="2175">
                  <c:v>1.6539898049297452E-2</c:v>
                </c:pt>
                <c:pt idx="2176">
                  <c:v>7.2573892532123985E-3</c:v>
                </c:pt>
                <c:pt idx="2177">
                  <c:v>-2.8704275307970373E-2</c:v>
                </c:pt>
                <c:pt idx="2178">
                  <c:v>-2.9912240400241652E-3</c:v>
                </c:pt>
                <c:pt idx="2179">
                  <c:v>-3.0841239496167572E-2</c:v>
                </c:pt>
                <c:pt idx="2180">
                  <c:v>-5.2647527265640148E-3</c:v>
                </c:pt>
                <c:pt idx="2181">
                  <c:v>-3.9851625241562605E-3</c:v>
                </c:pt>
                <c:pt idx="2182">
                  <c:v>-2.6006347293086596E-2</c:v>
                </c:pt>
                <c:pt idx="2183">
                  <c:v>-5.6867793527616173E-2</c:v>
                </c:pt>
                <c:pt idx="2184">
                  <c:v>-1.306674032978461E-2</c:v>
                </c:pt>
                <c:pt idx="2185">
                  <c:v>2.9513204392638492E-2</c:v>
                </c:pt>
                <c:pt idx="2186">
                  <c:v>-2.2772299755937642E-3</c:v>
                </c:pt>
                <c:pt idx="2187">
                  <c:v>2.8598092002078079E-2</c:v>
                </c:pt>
                <c:pt idx="2188">
                  <c:v>4.8557853167581433E-2</c:v>
                </c:pt>
                <c:pt idx="2189">
                  <c:v>-1.3071232725815563E-2</c:v>
                </c:pt>
                <c:pt idx="2190">
                  <c:v>3.4308919212609368E-2</c:v>
                </c:pt>
                <c:pt idx="2191">
                  <c:v>1.8658680073796452E-2</c:v>
                </c:pt>
                <c:pt idx="2192">
                  <c:v>3.3517734367340957E-3</c:v>
                </c:pt>
                <c:pt idx="2193">
                  <c:v>-2.7442270844513228E-3</c:v>
                </c:pt>
                <c:pt idx="2194">
                  <c:v>-2.7279319837747784E-2</c:v>
                </c:pt>
                <c:pt idx="2195">
                  <c:v>-1.9064815001544E-2</c:v>
                </c:pt>
                <c:pt idx="2196">
                  <c:v>4.7147279669046638E-2</c:v>
                </c:pt>
                <c:pt idx="2197">
                  <c:v>-2.2753399021907539E-3</c:v>
                </c:pt>
                <c:pt idx="2198">
                  <c:v>3.12040120706647E-3</c:v>
                </c:pt>
                <c:pt idx="2199">
                  <c:v>-2.3928382494304845E-3</c:v>
                </c:pt>
                <c:pt idx="2200">
                  <c:v>-3.0582962984576523E-2</c:v>
                </c:pt>
                <c:pt idx="2201">
                  <c:v>1.6949284771952566E-2</c:v>
                </c:pt>
                <c:pt idx="2202">
                  <c:v>1.9829538860076656E-2</c:v>
                </c:pt>
                <c:pt idx="2203">
                  <c:v>-1.2644615428891059E-2</c:v>
                </c:pt>
                <c:pt idx="2204">
                  <c:v>-2.2834144948999602E-2</c:v>
                </c:pt>
                <c:pt idx="2205">
                  <c:v>5.8605156142280235E-2</c:v>
                </c:pt>
                <c:pt idx="2206">
                  <c:v>-2.1607149704638617E-2</c:v>
                </c:pt>
                <c:pt idx="2207">
                  <c:v>-9.5499355273235276E-3</c:v>
                </c:pt>
                <c:pt idx="2208">
                  <c:v>4.31483140703941E-2</c:v>
                </c:pt>
                <c:pt idx="2209">
                  <c:v>9.3585881826583339E-3</c:v>
                </c:pt>
                <c:pt idx="2210">
                  <c:v>-1.6025066733468263E-3</c:v>
                </c:pt>
                <c:pt idx="2211">
                  <c:v>1.0319280102988326E-3</c:v>
                </c:pt>
                <c:pt idx="2212">
                  <c:v>1.5462311132094175E-2</c:v>
                </c:pt>
                <c:pt idx="2213">
                  <c:v>-2.4024611258983364E-2</c:v>
                </c:pt>
                <c:pt idx="2214">
                  <c:v>4.8537984516789923E-3</c:v>
                </c:pt>
                <c:pt idx="2215">
                  <c:v>-1.6446243847920927E-2</c:v>
                </c:pt>
                <c:pt idx="2216">
                  <c:v>-3.94062211102576E-2</c:v>
                </c:pt>
                <c:pt idx="2217">
                  <c:v>-1.5580858424384725E-2</c:v>
                </c:pt>
                <c:pt idx="2218">
                  <c:v>1.8053501676124961E-2</c:v>
                </c:pt>
                <c:pt idx="2219">
                  <c:v>-5.9515805974306168E-3</c:v>
                </c:pt>
                <c:pt idx="2220">
                  <c:v>3.2991182319351608E-2</c:v>
                </c:pt>
                <c:pt idx="2221">
                  <c:v>-8.1619519213204095E-3</c:v>
                </c:pt>
                <c:pt idx="2222">
                  <c:v>1.3118670039014901E-2</c:v>
                </c:pt>
                <c:pt idx="2223">
                  <c:v>9.7703381470404249E-3</c:v>
                </c:pt>
                <c:pt idx="2224">
                  <c:v>1.3989741733481553E-2</c:v>
                </c:pt>
                <c:pt idx="2225">
                  <c:v>1.5635614712469881E-2</c:v>
                </c:pt>
                <c:pt idx="2226">
                  <c:v>7.4710071555394997E-3</c:v>
                </c:pt>
                <c:pt idx="2227">
                  <c:v>-8.3145113624364386E-3</c:v>
                </c:pt>
                <c:pt idx="2228">
                  <c:v>1.2349762722806856E-2</c:v>
                </c:pt>
                <c:pt idx="2229">
                  <c:v>-2.0816900637595004E-2</c:v>
                </c:pt>
                <c:pt idx="2230">
                  <c:v>-3.4861161958750109E-2</c:v>
                </c:pt>
                <c:pt idx="2231">
                  <c:v>2.1316883023775546E-2</c:v>
                </c:pt>
                <c:pt idx="2232">
                  <c:v>-3.200376947835859E-2</c:v>
                </c:pt>
                <c:pt idx="2233">
                  <c:v>-9.223643155316319E-3</c:v>
                </c:pt>
                <c:pt idx="2234">
                  <c:v>-2.3334549272644889E-2</c:v>
                </c:pt>
                <c:pt idx="2235">
                  <c:v>6.4370597441629762E-3</c:v>
                </c:pt>
                <c:pt idx="2236">
                  <c:v>-4.4649396951457088E-2</c:v>
                </c:pt>
                <c:pt idx="2237">
                  <c:v>-1.3003363812223556E-2</c:v>
                </c:pt>
                <c:pt idx="2238">
                  <c:v>2.8045355892366342E-2</c:v>
                </c:pt>
                <c:pt idx="2239">
                  <c:v>3.1087725020208401E-2</c:v>
                </c:pt>
                <c:pt idx="2240">
                  <c:v>-2.2151089832307846E-2</c:v>
                </c:pt>
                <c:pt idx="2241">
                  <c:v>-2.9826479215719348E-2</c:v>
                </c:pt>
                <c:pt idx="2242">
                  <c:v>1.4528560302215832E-2</c:v>
                </c:pt>
                <c:pt idx="2243">
                  <c:v>1.8806723589129604E-2</c:v>
                </c:pt>
                <c:pt idx="2244">
                  <c:v>2.5383209412415786E-2</c:v>
                </c:pt>
                <c:pt idx="2245">
                  <c:v>3.5540808865488493E-3</c:v>
                </c:pt>
                <c:pt idx="2246">
                  <c:v>-1.0746369329683314E-2</c:v>
                </c:pt>
                <c:pt idx="2247">
                  <c:v>2.3083443697847095E-2</c:v>
                </c:pt>
                <c:pt idx="2248">
                  <c:v>-1.9425579446643693E-2</c:v>
                </c:pt>
                <c:pt idx="2249">
                  <c:v>-2.6208857766180094E-2</c:v>
                </c:pt>
                <c:pt idx="2250">
                  <c:v>-4.7005287101646309E-2</c:v>
                </c:pt>
                <c:pt idx="2251">
                  <c:v>4.9057758521764416E-3</c:v>
                </c:pt>
                <c:pt idx="2252">
                  <c:v>-3.0610692347237234E-2</c:v>
                </c:pt>
                <c:pt idx="2253">
                  <c:v>-5.3627405221257529E-2</c:v>
                </c:pt>
                <c:pt idx="2254">
                  <c:v>-3.466139707182192E-2</c:v>
                </c:pt>
                <c:pt idx="2255">
                  <c:v>-7.8962985321218149E-3</c:v>
                </c:pt>
                <c:pt idx="2256">
                  <c:v>5.556507784968634E-3</c:v>
                </c:pt>
                <c:pt idx="2257">
                  <c:v>-6.4665570780090498E-2</c:v>
                </c:pt>
                <c:pt idx="2258">
                  <c:v>2.618541626889126E-2</c:v>
                </c:pt>
                <c:pt idx="2259">
                  <c:v>-3.0496321629287615E-2</c:v>
                </c:pt>
                <c:pt idx="2260">
                  <c:v>-2.6961855882102537E-2</c:v>
                </c:pt>
                <c:pt idx="2261">
                  <c:v>8.2466537833538744E-3</c:v>
                </c:pt>
                <c:pt idx="2262">
                  <c:v>-5.0711608617303172E-3</c:v>
                </c:pt>
                <c:pt idx="2263">
                  <c:v>4.8668301779333234E-2</c:v>
                </c:pt>
                <c:pt idx="2264">
                  <c:v>-4.405775455857508E-2</c:v>
                </c:pt>
                <c:pt idx="2265">
                  <c:v>3.969149709691E-2</c:v>
                </c:pt>
                <c:pt idx="2266">
                  <c:v>-2.8395467886041859E-2</c:v>
                </c:pt>
                <c:pt idx="2267">
                  <c:v>3.2471531498479145E-4</c:v>
                </c:pt>
                <c:pt idx="2268">
                  <c:v>6.5249031924480949E-2</c:v>
                </c:pt>
                <c:pt idx="2269">
                  <c:v>-8.5325665758676505E-3</c:v>
                </c:pt>
                <c:pt idx="2270">
                  <c:v>-4.3030613566097831E-2</c:v>
                </c:pt>
                <c:pt idx="2271">
                  <c:v>1.9271467533279463E-3</c:v>
                </c:pt>
                <c:pt idx="2272">
                  <c:v>7.6935320666573492E-3</c:v>
                </c:pt>
                <c:pt idx="2273">
                  <c:v>-5.5352309699139735E-2</c:v>
                </c:pt>
                <c:pt idx="2274">
                  <c:v>-3.2833788938656294E-2</c:v>
                </c:pt>
                <c:pt idx="2275">
                  <c:v>-1.0968066899828433E-2</c:v>
                </c:pt>
                <c:pt idx="2276">
                  <c:v>-2.2882757543403187E-3</c:v>
                </c:pt>
                <c:pt idx="2277">
                  <c:v>-1.9760035032093781E-2</c:v>
                </c:pt>
                <c:pt idx="2278">
                  <c:v>3.7076933405451484E-2</c:v>
                </c:pt>
                <c:pt idx="2279">
                  <c:v>4.8594241954626582E-2</c:v>
                </c:pt>
                <c:pt idx="2280">
                  <c:v>3.0950151222834066E-2</c:v>
                </c:pt>
                <c:pt idx="2281">
                  <c:v>-9.9535422649081884E-3</c:v>
                </c:pt>
                <c:pt idx="2282">
                  <c:v>9.5669724971323422E-3</c:v>
                </c:pt>
                <c:pt idx="2283">
                  <c:v>2.1844071487137517E-2</c:v>
                </c:pt>
                <c:pt idx="2284">
                  <c:v>-1.7604570436915101E-2</c:v>
                </c:pt>
                <c:pt idx="2285">
                  <c:v>1.8719981266236196E-2</c:v>
                </c:pt>
                <c:pt idx="2286">
                  <c:v>1.8533036890513221E-2</c:v>
                </c:pt>
                <c:pt idx="2287">
                  <c:v>1.249028051635892E-2</c:v>
                </c:pt>
                <c:pt idx="2288">
                  <c:v>-8.2240185104076602E-3</c:v>
                </c:pt>
                <c:pt idx="2289">
                  <c:v>4.1922550180601981E-2</c:v>
                </c:pt>
                <c:pt idx="2290">
                  <c:v>2.1959974403749527E-2</c:v>
                </c:pt>
                <c:pt idx="2291">
                  <c:v>1.9036885448835639E-2</c:v>
                </c:pt>
                <c:pt idx="2292">
                  <c:v>1.0897057108558483E-2</c:v>
                </c:pt>
                <c:pt idx="2293">
                  <c:v>2.281947795312167E-2</c:v>
                </c:pt>
                <c:pt idx="2294">
                  <c:v>-4.858991967889692E-2</c:v>
                </c:pt>
                <c:pt idx="2295">
                  <c:v>1.0358282892480197E-2</c:v>
                </c:pt>
                <c:pt idx="2296">
                  <c:v>-1.5947668062009535E-2</c:v>
                </c:pt>
                <c:pt idx="2297">
                  <c:v>4.2106780034157465E-2</c:v>
                </c:pt>
                <c:pt idx="2298">
                  <c:v>-4.1656564305951882E-3</c:v>
                </c:pt>
                <c:pt idx="2299">
                  <c:v>-3.1371937266719718E-2</c:v>
                </c:pt>
                <c:pt idx="2300">
                  <c:v>1.3818929158522009E-2</c:v>
                </c:pt>
                <c:pt idx="2301">
                  <c:v>3.0384858178110985E-2</c:v>
                </c:pt>
                <c:pt idx="2302">
                  <c:v>1.9153700483836023E-2</c:v>
                </c:pt>
                <c:pt idx="2303">
                  <c:v>-6.7602844953401631E-3</c:v>
                </c:pt>
                <c:pt idx="2304">
                  <c:v>-6.8056055976772889E-4</c:v>
                </c:pt>
                <c:pt idx="2305">
                  <c:v>-3.9504071255128892E-2</c:v>
                </c:pt>
                <c:pt idx="2306">
                  <c:v>6.5241305584473608E-3</c:v>
                </c:pt>
                <c:pt idx="2307">
                  <c:v>2.6768239926606707E-3</c:v>
                </c:pt>
                <c:pt idx="2308">
                  <c:v>5.5368041037705096E-2</c:v>
                </c:pt>
                <c:pt idx="2309">
                  <c:v>6.6613168371598697E-4</c:v>
                </c:pt>
                <c:pt idx="2310">
                  <c:v>6.387054893976396E-3</c:v>
                </c:pt>
                <c:pt idx="2311">
                  <c:v>8.8588662279098784E-3</c:v>
                </c:pt>
                <c:pt idx="2312">
                  <c:v>-1.769347443195457E-2</c:v>
                </c:pt>
                <c:pt idx="2313">
                  <c:v>-2.2281708443305681E-2</c:v>
                </c:pt>
                <c:pt idx="2314">
                  <c:v>2.2243805672759409E-2</c:v>
                </c:pt>
                <c:pt idx="2315">
                  <c:v>-2.7366157983694239E-2</c:v>
                </c:pt>
                <c:pt idx="2316">
                  <c:v>8.2349271666379842E-3</c:v>
                </c:pt>
                <c:pt idx="2317">
                  <c:v>-6.3982316930371042E-3</c:v>
                </c:pt>
                <c:pt idx="2318">
                  <c:v>2.1099127516019944E-2</c:v>
                </c:pt>
                <c:pt idx="2319">
                  <c:v>4.3203852636879203E-2</c:v>
                </c:pt>
                <c:pt idx="2320">
                  <c:v>-2.1864358354833913E-3</c:v>
                </c:pt>
                <c:pt idx="2321">
                  <c:v>5.413711609306926E-3</c:v>
                </c:pt>
                <c:pt idx="2322">
                  <c:v>1.4487107983280678E-2</c:v>
                </c:pt>
                <c:pt idx="2323">
                  <c:v>1.3901659762565188E-3</c:v>
                </c:pt>
                <c:pt idx="2324">
                  <c:v>4.0383348632833105E-3</c:v>
                </c:pt>
                <c:pt idx="2325">
                  <c:v>-1.1437666200275309E-2</c:v>
                </c:pt>
                <c:pt idx="2326">
                  <c:v>1.996176948182149E-2</c:v>
                </c:pt>
                <c:pt idx="2327">
                  <c:v>-1.5706924954753454E-2</c:v>
                </c:pt>
                <c:pt idx="2328">
                  <c:v>2.1023433274504288E-2</c:v>
                </c:pt>
                <c:pt idx="2329">
                  <c:v>6.3259272549864853E-3</c:v>
                </c:pt>
                <c:pt idx="2330">
                  <c:v>-2.2679688233637085E-2</c:v>
                </c:pt>
                <c:pt idx="2331">
                  <c:v>-1.9170127957919503E-2</c:v>
                </c:pt>
                <c:pt idx="2332">
                  <c:v>1.8773381074324913E-2</c:v>
                </c:pt>
                <c:pt idx="2333">
                  <c:v>-3.3320661917171979E-2</c:v>
                </c:pt>
                <c:pt idx="2334">
                  <c:v>-1.5798609186145063E-2</c:v>
                </c:pt>
                <c:pt idx="2335">
                  <c:v>-7.6942637598597097E-3</c:v>
                </c:pt>
                <c:pt idx="2336">
                  <c:v>1.149744658869456E-2</c:v>
                </c:pt>
                <c:pt idx="2337">
                  <c:v>4.8902946872388942E-3</c:v>
                </c:pt>
                <c:pt idx="2338">
                  <c:v>2.0781176286997827E-2</c:v>
                </c:pt>
                <c:pt idx="2339">
                  <c:v>-2.4610156901608615E-2</c:v>
                </c:pt>
                <c:pt idx="2340">
                  <c:v>-1.0700222178673391E-2</c:v>
                </c:pt>
                <c:pt idx="2341">
                  <c:v>-1.3619876849250367E-2</c:v>
                </c:pt>
                <c:pt idx="2342">
                  <c:v>2.5856044243490972E-2</c:v>
                </c:pt>
                <c:pt idx="2343">
                  <c:v>-3.2858330934116942E-2</c:v>
                </c:pt>
                <c:pt idx="2344">
                  <c:v>1.064273635198254E-2</c:v>
                </c:pt>
                <c:pt idx="2345">
                  <c:v>-1.4985732203846469E-2</c:v>
                </c:pt>
                <c:pt idx="2346">
                  <c:v>3.2483700091882284E-2</c:v>
                </c:pt>
                <c:pt idx="2347">
                  <c:v>-2.9207729121513148E-3</c:v>
                </c:pt>
                <c:pt idx="2348">
                  <c:v>4.2870866122351137E-2</c:v>
                </c:pt>
                <c:pt idx="2349">
                  <c:v>1.0085371375625041E-2</c:v>
                </c:pt>
                <c:pt idx="2350">
                  <c:v>-1.1375193342979539E-3</c:v>
                </c:pt>
                <c:pt idx="2351">
                  <c:v>1.8727076050949254E-2</c:v>
                </c:pt>
                <c:pt idx="2352">
                  <c:v>7.8249842828073124E-3</c:v>
                </c:pt>
                <c:pt idx="2353">
                  <c:v>1.3926302154620984E-2</c:v>
                </c:pt>
                <c:pt idx="2354">
                  <c:v>1.482948370570103E-2</c:v>
                </c:pt>
                <c:pt idx="2355">
                  <c:v>-1.2456629256222818E-2</c:v>
                </c:pt>
                <c:pt idx="2356">
                  <c:v>2.1709943679788735E-2</c:v>
                </c:pt>
                <c:pt idx="2357">
                  <c:v>5.2236197375579163E-3</c:v>
                </c:pt>
                <c:pt idx="2358">
                  <c:v>1.546970755620225E-2</c:v>
                </c:pt>
                <c:pt idx="2359">
                  <c:v>-1.23270055813538E-2</c:v>
                </c:pt>
                <c:pt idx="2360">
                  <c:v>-2.8611756049275572E-2</c:v>
                </c:pt>
                <c:pt idx="2361">
                  <c:v>-2.1575799836333065E-2</c:v>
                </c:pt>
                <c:pt idx="2362">
                  <c:v>-5.3269489478954268E-3</c:v>
                </c:pt>
                <c:pt idx="2363">
                  <c:v>1.4945741664273982E-3</c:v>
                </c:pt>
                <c:pt idx="2364">
                  <c:v>-3.7317436694828121E-4</c:v>
                </c:pt>
                <c:pt idx="2365">
                  <c:v>-7.9621210717677471E-3</c:v>
                </c:pt>
                <c:pt idx="2366">
                  <c:v>2.3200333557837016E-2</c:v>
                </c:pt>
                <c:pt idx="2367">
                  <c:v>-5.2700725753935806E-3</c:v>
                </c:pt>
                <c:pt idx="2368">
                  <c:v>-1.0000044807666364E-2</c:v>
                </c:pt>
                <c:pt idx="2369">
                  <c:v>4.1848304057186203E-2</c:v>
                </c:pt>
                <c:pt idx="2370">
                  <c:v>-7.7465651835470495E-2</c:v>
                </c:pt>
                <c:pt idx="2371">
                  <c:v>-6.6735693642713256E-2</c:v>
                </c:pt>
                <c:pt idx="2372">
                  <c:v>3.2213288400064544E-2</c:v>
                </c:pt>
                <c:pt idx="2373">
                  <c:v>4.5063354011756207E-2</c:v>
                </c:pt>
                <c:pt idx="2374">
                  <c:v>3.7198842771888119E-2</c:v>
                </c:pt>
                <c:pt idx="2375">
                  <c:v>7.942455936641224E-3</c:v>
                </c:pt>
                <c:pt idx="2376">
                  <c:v>-2.9426104796819952E-2</c:v>
                </c:pt>
                <c:pt idx="2377">
                  <c:v>1.3827059349867721E-2</c:v>
                </c:pt>
                <c:pt idx="2378">
                  <c:v>3.8790575169993513E-3</c:v>
                </c:pt>
                <c:pt idx="2379">
                  <c:v>4.7363673894029512E-2</c:v>
                </c:pt>
                <c:pt idx="2380">
                  <c:v>2.3087016434599761E-2</c:v>
                </c:pt>
                <c:pt idx="2381">
                  <c:v>2.5822874198459189E-2</c:v>
                </c:pt>
                <c:pt idx="2382">
                  <c:v>-7.7103816190241536E-3</c:v>
                </c:pt>
                <c:pt idx="2383">
                  <c:v>1.7139132058707762E-3</c:v>
                </c:pt>
                <c:pt idx="2384">
                  <c:v>6.1602393126580779E-3</c:v>
                </c:pt>
                <c:pt idx="2385">
                  <c:v>2.3809006465229654E-3</c:v>
                </c:pt>
                <c:pt idx="2386">
                  <c:v>-1.0632403037487026E-2</c:v>
                </c:pt>
                <c:pt idx="2387">
                  <c:v>1.4519422727730991E-2</c:v>
                </c:pt>
                <c:pt idx="2388">
                  <c:v>-1.0142110801288018E-2</c:v>
                </c:pt>
                <c:pt idx="2389">
                  <c:v>1.5141193293240596E-2</c:v>
                </c:pt>
                <c:pt idx="2390">
                  <c:v>-4.1492499656047288E-3</c:v>
                </c:pt>
                <c:pt idx="2391">
                  <c:v>1.11486577393487E-2</c:v>
                </c:pt>
                <c:pt idx="2392">
                  <c:v>3.6751849027378825E-3</c:v>
                </c:pt>
                <c:pt idx="2393">
                  <c:v>-3.4399260157520484E-3</c:v>
                </c:pt>
                <c:pt idx="2394">
                  <c:v>3.7857860446888214E-3</c:v>
                </c:pt>
                <c:pt idx="2395">
                  <c:v>4.4377039905985072E-4</c:v>
                </c:pt>
                <c:pt idx="2396">
                  <c:v>-2.8162801443637697E-2</c:v>
                </c:pt>
                <c:pt idx="2397">
                  <c:v>1.7341640662833502E-2</c:v>
                </c:pt>
                <c:pt idx="2398">
                  <c:v>1.5701526114300091E-3</c:v>
                </c:pt>
                <c:pt idx="2399">
                  <c:v>2.9112236894432098E-2</c:v>
                </c:pt>
                <c:pt idx="2400">
                  <c:v>-1.1968336037937455E-3</c:v>
                </c:pt>
                <c:pt idx="2401">
                  <c:v>2.396270084292107E-3</c:v>
                </c:pt>
                <c:pt idx="2402">
                  <c:v>-1.3692577916919912E-2</c:v>
                </c:pt>
                <c:pt idx="2403">
                  <c:v>9.1448363835431312E-3</c:v>
                </c:pt>
                <c:pt idx="2404">
                  <c:v>9.8270749557904935E-4</c:v>
                </c:pt>
                <c:pt idx="2405">
                  <c:v>2.0287984215233257E-2</c:v>
                </c:pt>
                <c:pt idx="2406">
                  <c:v>-1.6998271799936959E-2</c:v>
                </c:pt>
                <c:pt idx="2407">
                  <c:v>-5.3287436675190092E-3</c:v>
                </c:pt>
                <c:pt idx="2408">
                  <c:v>1.4323260517911551E-2</c:v>
                </c:pt>
                <c:pt idx="2409">
                  <c:v>-2.1564060051648681E-4</c:v>
                </c:pt>
                <c:pt idx="2410">
                  <c:v>4.6360909282929796E-3</c:v>
                </c:pt>
                <c:pt idx="2411">
                  <c:v>1.3951501575535818E-2</c:v>
                </c:pt>
                <c:pt idx="2412">
                  <c:v>-1.7040632069115325E-2</c:v>
                </c:pt>
                <c:pt idx="2413">
                  <c:v>4.3068786045905583E-3</c:v>
                </c:pt>
                <c:pt idx="2414">
                  <c:v>-3.7524367320322938E-3</c:v>
                </c:pt>
                <c:pt idx="2415">
                  <c:v>1.0331441472625436E-2</c:v>
                </c:pt>
                <c:pt idx="2416">
                  <c:v>3.9413183650354178E-3</c:v>
                </c:pt>
                <c:pt idx="2417">
                  <c:v>-1.1352790276619062E-2</c:v>
                </c:pt>
                <c:pt idx="2418">
                  <c:v>1.6098833341682273E-3</c:v>
                </c:pt>
                <c:pt idx="2419">
                  <c:v>1.8964767613713462E-2</c:v>
                </c:pt>
                <c:pt idx="2420">
                  <c:v>2.4186609963972039E-3</c:v>
                </c:pt>
                <c:pt idx="2421">
                  <c:v>1.1958391819853809E-2</c:v>
                </c:pt>
                <c:pt idx="2422">
                  <c:v>-3.7316071218428393E-3</c:v>
                </c:pt>
                <c:pt idx="2423">
                  <c:v>-6.3468790903495553E-2</c:v>
                </c:pt>
                <c:pt idx="2424">
                  <c:v>2.8774159419674206E-2</c:v>
                </c:pt>
                <c:pt idx="2425">
                  <c:v>-3.7580666208080538E-2</c:v>
                </c:pt>
                <c:pt idx="2426">
                  <c:v>-1.5711014466963658E-3</c:v>
                </c:pt>
                <c:pt idx="2427">
                  <c:v>2.5961011266079304E-2</c:v>
                </c:pt>
                <c:pt idx="2428">
                  <c:v>-3.8341783308224464E-3</c:v>
                </c:pt>
                <c:pt idx="2429">
                  <c:v>1.3085707663798685E-2</c:v>
                </c:pt>
                <c:pt idx="2430">
                  <c:v>-8.7919978586704639E-3</c:v>
                </c:pt>
                <c:pt idx="2431">
                  <c:v>2.9385759626227026E-2</c:v>
                </c:pt>
                <c:pt idx="2432">
                  <c:v>2.9590512456192597E-2</c:v>
                </c:pt>
                <c:pt idx="2433">
                  <c:v>-1.4886828830278698E-2</c:v>
                </c:pt>
                <c:pt idx="2434">
                  <c:v>-2.0358850661454708E-2</c:v>
                </c:pt>
                <c:pt idx="2435">
                  <c:v>8.0342030482023485E-3</c:v>
                </c:pt>
                <c:pt idx="2436">
                  <c:v>1.5196557794280308E-2</c:v>
                </c:pt>
                <c:pt idx="2437">
                  <c:v>-2.8367943552626285E-2</c:v>
                </c:pt>
                <c:pt idx="2438">
                  <c:v>2.1762415360175424E-2</c:v>
                </c:pt>
                <c:pt idx="2439">
                  <c:v>-7.0646188665943743E-3</c:v>
                </c:pt>
                <c:pt idx="2440">
                  <c:v>-1.008792256729496E-2</c:v>
                </c:pt>
                <c:pt idx="2441">
                  <c:v>1.2443631381310549E-2</c:v>
                </c:pt>
                <c:pt idx="2442">
                  <c:v>-2.2252157959278263E-3</c:v>
                </c:pt>
                <c:pt idx="2443">
                  <c:v>-1.6459556200784986E-2</c:v>
                </c:pt>
                <c:pt idx="2444">
                  <c:v>2.4184890010191307E-2</c:v>
                </c:pt>
                <c:pt idx="2445">
                  <c:v>-3.6685627076332494E-2</c:v>
                </c:pt>
                <c:pt idx="2446">
                  <c:v>-1.422552267216548E-3</c:v>
                </c:pt>
                <c:pt idx="2447">
                  <c:v>-1.7643938147913762E-2</c:v>
                </c:pt>
                <c:pt idx="2448">
                  <c:v>-6.5818108176936008E-3</c:v>
                </c:pt>
                <c:pt idx="2449">
                  <c:v>-2.9199796832938274E-3</c:v>
                </c:pt>
                <c:pt idx="2450">
                  <c:v>1.0249184150883384E-2</c:v>
                </c:pt>
                <c:pt idx="2451">
                  <c:v>8.2497458343777641E-3</c:v>
                </c:pt>
                <c:pt idx="2452">
                  <c:v>-5.1968321139475027E-3</c:v>
                </c:pt>
                <c:pt idx="2453">
                  <c:v>-1.7783642639012109E-3</c:v>
                </c:pt>
                <c:pt idx="2454">
                  <c:v>1.4475016332277102E-2</c:v>
                </c:pt>
                <c:pt idx="2455">
                  <c:v>-1.5695247668190748E-2</c:v>
                </c:pt>
                <c:pt idx="2456">
                  <c:v>-1.9959995483207704E-2</c:v>
                </c:pt>
                <c:pt idx="2457">
                  <c:v>-1.9114909020040982E-2</c:v>
                </c:pt>
                <c:pt idx="2458">
                  <c:v>-9.9753864980675067E-3</c:v>
                </c:pt>
                <c:pt idx="2459">
                  <c:v>7.1468655238406953E-3</c:v>
                </c:pt>
                <c:pt idx="2460">
                  <c:v>-2.4313418733434622E-2</c:v>
                </c:pt>
                <c:pt idx="2461">
                  <c:v>-2.4085031340473462E-2</c:v>
                </c:pt>
                <c:pt idx="2462">
                  <c:v>-1.0262781799508347E-2</c:v>
                </c:pt>
                <c:pt idx="2463">
                  <c:v>1.2961492016489773E-2</c:v>
                </c:pt>
                <c:pt idx="2464">
                  <c:v>4.6795009624188921E-2</c:v>
                </c:pt>
                <c:pt idx="2465">
                  <c:v>5.5878258435237971E-3</c:v>
                </c:pt>
                <c:pt idx="2466">
                  <c:v>6.2051501992891112E-2</c:v>
                </c:pt>
                <c:pt idx="2467">
                  <c:v>3.1828962883254652E-2</c:v>
                </c:pt>
                <c:pt idx="2468">
                  <c:v>4.7221569782303963E-2</c:v>
                </c:pt>
                <c:pt idx="2469">
                  <c:v>2.78423528449534E-2</c:v>
                </c:pt>
                <c:pt idx="2470">
                  <c:v>4.8091195663646502E-3</c:v>
                </c:pt>
                <c:pt idx="2471">
                  <c:v>1.4650566112341945E-3</c:v>
                </c:pt>
                <c:pt idx="2472">
                  <c:v>1.1118794580763369E-2</c:v>
                </c:pt>
                <c:pt idx="2473">
                  <c:v>9.9353964859176802E-3</c:v>
                </c:pt>
                <c:pt idx="2474">
                  <c:v>9.8375779622255077E-3</c:v>
                </c:pt>
                <c:pt idx="2475">
                  <c:v>1.8159571482372572E-2</c:v>
                </c:pt>
                <c:pt idx="2476">
                  <c:v>1.2354868900445348E-2</c:v>
                </c:pt>
                <c:pt idx="2477">
                  <c:v>6.4231292752581215E-3</c:v>
                </c:pt>
                <c:pt idx="2478">
                  <c:v>-2.4981802892139027E-2</c:v>
                </c:pt>
                <c:pt idx="2479">
                  <c:v>-1.3090671589246483E-3</c:v>
                </c:pt>
                <c:pt idx="2480">
                  <c:v>-9.9251218310505429E-3</c:v>
                </c:pt>
                <c:pt idx="2481">
                  <c:v>-1.125396089445363E-2</c:v>
                </c:pt>
                <c:pt idx="2482">
                  <c:v>-1.2435688506681197E-3</c:v>
                </c:pt>
                <c:pt idx="2483">
                  <c:v>3.6487323331175769E-2</c:v>
                </c:pt>
                <c:pt idx="2484">
                  <c:v>2.1251069185191485E-2</c:v>
                </c:pt>
                <c:pt idx="2485">
                  <c:v>1.7823118120210868E-2</c:v>
                </c:pt>
                <c:pt idx="2486">
                  <c:v>3.279998337857859E-2</c:v>
                </c:pt>
                <c:pt idx="2487">
                  <c:v>2.8403130300833634E-3</c:v>
                </c:pt>
                <c:pt idx="2488">
                  <c:v>-2.0511662135587305E-2</c:v>
                </c:pt>
                <c:pt idx="2489">
                  <c:v>-5.2565447341956784E-4</c:v>
                </c:pt>
                <c:pt idx="2490">
                  <c:v>-2.4108049208551141E-2</c:v>
                </c:pt>
                <c:pt idx="2491">
                  <c:v>1.4911998093937839E-2</c:v>
                </c:pt>
                <c:pt idx="2492">
                  <c:v>-3.8943597494779381E-3</c:v>
                </c:pt>
                <c:pt idx="2493">
                  <c:v>1.2795331877889504E-2</c:v>
                </c:pt>
                <c:pt idx="2494">
                  <c:v>1.5704477679266082E-2</c:v>
                </c:pt>
                <c:pt idx="2495">
                  <c:v>-1.1901503951222248E-2</c:v>
                </c:pt>
                <c:pt idx="2496">
                  <c:v>-1.6281533034348983E-2</c:v>
                </c:pt>
                <c:pt idx="2497">
                  <c:v>1.0055435019731052E-2</c:v>
                </c:pt>
                <c:pt idx="2498">
                  <c:v>8.7214770274506304E-3</c:v>
                </c:pt>
                <c:pt idx="2499">
                  <c:v>-2.2358008164735432E-2</c:v>
                </c:pt>
                <c:pt idx="2500">
                  <c:v>2.8586809165611626E-3</c:v>
                </c:pt>
                <c:pt idx="2501">
                  <c:v>-7.3935863901940513E-3</c:v>
                </c:pt>
                <c:pt idx="2502">
                  <c:v>9.9615006219868629E-3</c:v>
                </c:pt>
                <c:pt idx="2503">
                  <c:v>3.3765625618077832E-2</c:v>
                </c:pt>
                <c:pt idx="2504">
                  <c:v>-2.41532116692591E-2</c:v>
                </c:pt>
                <c:pt idx="2505">
                  <c:v>-7.0467097381624599E-3</c:v>
                </c:pt>
                <c:pt idx="2506">
                  <c:v>-1.3749768037047305E-2</c:v>
                </c:pt>
                <c:pt idx="2507">
                  <c:v>1.942808034659893E-2</c:v>
                </c:pt>
                <c:pt idx="2508">
                  <c:v>3.1762264326822276E-3</c:v>
                </c:pt>
                <c:pt idx="2509">
                  <c:v>-1.5127424787780841E-2</c:v>
                </c:pt>
                <c:pt idx="2510">
                  <c:v>1.5181126319472549E-2</c:v>
                </c:pt>
                <c:pt idx="2511">
                  <c:v>-2.8940719057497399E-2</c:v>
                </c:pt>
                <c:pt idx="2512">
                  <c:v>7.3376075745792413E-3</c:v>
                </c:pt>
                <c:pt idx="2513">
                  <c:v>-1.6996559929113531E-2</c:v>
                </c:pt>
                <c:pt idx="2514">
                  <c:v>1.0429139774063234E-2</c:v>
                </c:pt>
                <c:pt idx="2515">
                  <c:v>-8.0579473309851934E-3</c:v>
                </c:pt>
                <c:pt idx="2516">
                  <c:v>3.0485573894297513E-2</c:v>
                </c:pt>
                <c:pt idx="2517">
                  <c:v>1.9132025376243922E-2</c:v>
                </c:pt>
                <c:pt idx="2518">
                  <c:v>-7.4744414227480016E-3</c:v>
                </c:pt>
                <c:pt idx="2519">
                  <c:v>-7.1802463009330575E-3</c:v>
                </c:pt>
                <c:pt idx="2520">
                  <c:v>-2.7959290764521305E-2</c:v>
                </c:pt>
                <c:pt idx="2521">
                  <c:v>1.3156960697034314E-2</c:v>
                </c:pt>
                <c:pt idx="2522">
                  <c:v>5.3725711894259121E-4</c:v>
                </c:pt>
                <c:pt idx="2523">
                  <c:v>-6.8922098141709354E-3</c:v>
                </c:pt>
                <c:pt idx="2524">
                  <c:v>3.0373954496423217E-2</c:v>
                </c:pt>
                <c:pt idx="2525">
                  <c:v>-1.5570192304232622E-2</c:v>
                </c:pt>
                <c:pt idx="2526">
                  <c:v>-8.1748648630108889E-3</c:v>
                </c:pt>
                <c:pt idx="2527">
                  <c:v>-3.6733592818077865E-3</c:v>
                </c:pt>
                <c:pt idx="2528">
                  <c:v>2.8594535077138161E-2</c:v>
                </c:pt>
                <c:pt idx="2529">
                  <c:v>1.5473495403637072E-2</c:v>
                </c:pt>
                <c:pt idx="2530">
                  <c:v>4.6487112335780179E-3</c:v>
                </c:pt>
                <c:pt idx="2531">
                  <c:v>6.512373280038064E-3</c:v>
                </c:pt>
                <c:pt idx="2532">
                  <c:v>1.1578433584038539E-2</c:v>
                </c:pt>
                <c:pt idx="2533">
                  <c:v>-6.2278961486378348E-3</c:v>
                </c:pt>
                <c:pt idx="2534">
                  <c:v>8.4651548537317822E-5</c:v>
                </c:pt>
                <c:pt idx="2535">
                  <c:v>1.5496819975896026E-2</c:v>
                </c:pt>
                <c:pt idx="2536">
                  <c:v>-8.255632824019199E-3</c:v>
                </c:pt>
                <c:pt idx="2537">
                  <c:v>-1.3537319661990233E-2</c:v>
                </c:pt>
                <c:pt idx="2538">
                  <c:v>-4.2622411668202798E-4</c:v>
                </c:pt>
                <c:pt idx="2539">
                  <c:v>1.8760130011800102E-2</c:v>
                </c:pt>
                <c:pt idx="2540">
                  <c:v>-3.0886409742604148E-2</c:v>
                </c:pt>
                <c:pt idx="2541">
                  <c:v>3.7312118812925732E-2</c:v>
                </c:pt>
                <c:pt idx="2542">
                  <c:v>-2.2231363273194082E-2</c:v>
                </c:pt>
                <c:pt idx="2543">
                  <c:v>-2.9805495300733176E-3</c:v>
                </c:pt>
                <c:pt idx="2544">
                  <c:v>-1.383685832394399E-2</c:v>
                </c:pt>
                <c:pt idx="2545">
                  <c:v>-1.3078092059568336E-2</c:v>
                </c:pt>
                <c:pt idx="2546">
                  <c:v>-1.2900285201822626E-2</c:v>
                </c:pt>
                <c:pt idx="2547">
                  <c:v>-8.5348528438922155E-3</c:v>
                </c:pt>
                <c:pt idx="2548">
                  <c:v>8.3391760978832608E-3</c:v>
                </c:pt>
                <c:pt idx="2549">
                  <c:v>6.402875264572172E-3</c:v>
                </c:pt>
                <c:pt idx="2550">
                  <c:v>-1.1310356434819258E-2</c:v>
                </c:pt>
                <c:pt idx="2551">
                  <c:v>3.0208244105823123E-2</c:v>
                </c:pt>
                <c:pt idx="2552">
                  <c:v>4.0774048963980736E-3</c:v>
                </c:pt>
                <c:pt idx="2553">
                  <c:v>7.3441121418689193E-3</c:v>
                </c:pt>
                <c:pt idx="2554">
                  <c:v>-8.5772825537554498E-3</c:v>
                </c:pt>
                <c:pt idx="2555">
                  <c:v>-5.5021738327869385E-2</c:v>
                </c:pt>
                <c:pt idx="2556">
                  <c:v>-1.4008490575541099E-3</c:v>
                </c:pt>
                <c:pt idx="2557">
                  <c:v>1.1918784164047347E-2</c:v>
                </c:pt>
                <c:pt idx="2558">
                  <c:v>2.4463456258503324E-3</c:v>
                </c:pt>
                <c:pt idx="2559">
                  <c:v>3.4344616514050408E-3</c:v>
                </c:pt>
                <c:pt idx="2560">
                  <c:v>1.4051726592287928E-2</c:v>
                </c:pt>
                <c:pt idx="2561">
                  <c:v>8.1717787617223703E-3</c:v>
                </c:pt>
                <c:pt idx="2562">
                  <c:v>1.4361268514869741E-2</c:v>
                </c:pt>
                <c:pt idx="2563">
                  <c:v>4.3428986439169037E-3</c:v>
                </c:pt>
                <c:pt idx="2564">
                  <c:v>-2.1880073761586627E-2</c:v>
                </c:pt>
                <c:pt idx="2565">
                  <c:v>-3.2714045224709887E-3</c:v>
                </c:pt>
                <c:pt idx="2566">
                  <c:v>-2.3241377467130842E-2</c:v>
                </c:pt>
                <c:pt idx="2567">
                  <c:v>1.9707583270830664E-2</c:v>
                </c:pt>
                <c:pt idx="2568">
                  <c:v>-1.4250201694996356E-3</c:v>
                </c:pt>
                <c:pt idx="2569">
                  <c:v>4.5486344356266972E-3</c:v>
                </c:pt>
                <c:pt idx="2570">
                  <c:v>1.5182513996297775E-2</c:v>
                </c:pt>
                <c:pt idx="2571">
                  <c:v>-2.6237567793910066E-2</c:v>
                </c:pt>
                <c:pt idx="2572">
                  <c:v>-2.0837077549588301E-2</c:v>
                </c:pt>
                <c:pt idx="2573">
                  <c:v>2.3206833433343288E-2</c:v>
                </c:pt>
                <c:pt idx="2574">
                  <c:v>1.1653604502792625E-3</c:v>
                </c:pt>
                <c:pt idx="2575">
                  <c:v>7.610955654168583E-3</c:v>
                </c:pt>
                <c:pt idx="2576">
                  <c:v>2.5593253487322665E-2</c:v>
                </c:pt>
                <c:pt idx="2577">
                  <c:v>-5.8921363539126137E-3</c:v>
                </c:pt>
                <c:pt idx="2578">
                  <c:v>2.5451068580903957E-2</c:v>
                </c:pt>
                <c:pt idx="2579">
                  <c:v>1.8954617488161185E-2</c:v>
                </c:pt>
                <c:pt idx="2580">
                  <c:v>1.0510509140117641E-2</c:v>
                </c:pt>
                <c:pt idx="2581">
                  <c:v>-1.2383050868889356E-3</c:v>
                </c:pt>
                <c:pt idx="2582">
                  <c:v>-2.5952513959089485E-2</c:v>
                </c:pt>
                <c:pt idx="2583">
                  <c:v>1.0691555931990449E-2</c:v>
                </c:pt>
                <c:pt idx="2584">
                  <c:v>-1.066242095901504E-2</c:v>
                </c:pt>
                <c:pt idx="2585">
                  <c:v>-1.1031909334799694E-2</c:v>
                </c:pt>
                <c:pt idx="2586">
                  <c:v>-3.6038023667778196E-3</c:v>
                </c:pt>
                <c:pt idx="2587">
                  <c:v>1.2659129221469945E-2</c:v>
                </c:pt>
                <c:pt idx="2588">
                  <c:v>-8.6741559504734944E-3</c:v>
                </c:pt>
                <c:pt idx="2589">
                  <c:v>-6.0045888713822215E-4</c:v>
                </c:pt>
                <c:pt idx="2590">
                  <c:v>1.1931381616153258E-2</c:v>
                </c:pt>
                <c:pt idx="2591">
                  <c:v>-1.297829369375858E-2</c:v>
                </c:pt>
                <c:pt idx="2592">
                  <c:v>-1.1687732090848946E-2</c:v>
                </c:pt>
                <c:pt idx="2593">
                  <c:v>1.5652014731718289E-2</c:v>
                </c:pt>
                <c:pt idx="2594">
                  <c:v>1.4554477236037311E-3</c:v>
                </c:pt>
                <c:pt idx="2595">
                  <c:v>-5.3603407443745144E-2</c:v>
                </c:pt>
                <c:pt idx="2596">
                  <c:v>5.9620703742879755E-3</c:v>
                </c:pt>
                <c:pt idx="2597">
                  <c:v>9.8780065068337919E-3</c:v>
                </c:pt>
                <c:pt idx="2598">
                  <c:v>1.2982260801885248E-2</c:v>
                </c:pt>
                <c:pt idx="2599">
                  <c:v>6.5834151033432597E-3</c:v>
                </c:pt>
                <c:pt idx="2600">
                  <c:v>1.3954609107060811E-3</c:v>
                </c:pt>
                <c:pt idx="2601">
                  <c:v>1.4805405035054342E-3</c:v>
                </c:pt>
                <c:pt idx="2602">
                  <c:v>-6.956928655009742E-4</c:v>
                </c:pt>
                <c:pt idx="2603">
                  <c:v>-1.548899924202618E-2</c:v>
                </c:pt>
                <c:pt idx="2604">
                  <c:v>-1.6793753717890825E-3</c:v>
                </c:pt>
                <c:pt idx="2605">
                  <c:v>3.8778203284886681E-2</c:v>
                </c:pt>
                <c:pt idx="2606">
                  <c:v>1.1932216895820691E-2</c:v>
                </c:pt>
                <c:pt idx="2607">
                  <c:v>-1.2970707284246319E-2</c:v>
                </c:pt>
                <c:pt idx="2608">
                  <c:v>-1.27990506004938E-3</c:v>
                </c:pt>
                <c:pt idx="2609">
                  <c:v>1.4525149703614737E-3</c:v>
                </c:pt>
                <c:pt idx="2610">
                  <c:v>2.7130675603383114E-2</c:v>
                </c:pt>
                <c:pt idx="2611">
                  <c:v>9.8014388263518715E-3</c:v>
                </c:pt>
                <c:pt idx="2612">
                  <c:v>-3.6191762943953432E-3</c:v>
                </c:pt>
                <c:pt idx="2613">
                  <c:v>1.0401995435476818E-2</c:v>
                </c:pt>
                <c:pt idx="2614">
                  <c:v>-1.1438900545924113E-2</c:v>
                </c:pt>
                <c:pt idx="2615">
                  <c:v>-1.090994564804737E-2</c:v>
                </c:pt>
                <c:pt idx="2616">
                  <c:v>-4.6795386459059785E-3</c:v>
                </c:pt>
                <c:pt idx="2617">
                  <c:v>1.5111997062443594E-2</c:v>
                </c:pt>
                <c:pt idx="2618">
                  <c:v>-2.0841948102185759E-2</c:v>
                </c:pt>
                <c:pt idx="2619">
                  <c:v>-3.9698847096630852E-3</c:v>
                </c:pt>
                <c:pt idx="2620">
                  <c:v>7.3779679056764635E-3</c:v>
                </c:pt>
                <c:pt idx="2621">
                  <c:v>1.3048143165979242E-2</c:v>
                </c:pt>
                <c:pt idx="2622">
                  <c:v>2.7422101399832144E-3</c:v>
                </c:pt>
                <c:pt idx="2623">
                  <c:v>-1.8397294709961542E-2</c:v>
                </c:pt>
                <c:pt idx="2624">
                  <c:v>3.1490152954312123E-2</c:v>
                </c:pt>
                <c:pt idx="2625">
                  <c:v>-1.2686309751040903E-2</c:v>
                </c:pt>
                <c:pt idx="2626">
                  <c:v>-2.7354835710159398E-3</c:v>
                </c:pt>
                <c:pt idx="2627">
                  <c:v>1.7290194112547841E-2</c:v>
                </c:pt>
                <c:pt idx="2628">
                  <c:v>-8.2529890599493116E-3</c:v>
                </c:pt>
                <c:pt idx="2629">
                  <c:v>-2.6613086658065277E-2</c:v>
                </c:pt>
                <c:pt idx="2630">
                  <c:v>1.9468670305099023E-2</c:v>
                </c:pt>
                <c:pt idx="2631">
                  <c:v>-7.8878656513156065E-3</c:v>
                </c:pt>
                <c:pt idx="2632">
                  <c:v>4.9376994741054947E-3</c:v>
                </c:pt>
                <c:pt idx="2633">
                  <c:v>1.5073142223957836E-2</c:v>
                </c:pt>
                <c:pt idx="2634">
                  <c:v>2.7895723492965541E-3</c:v>
                </c:pt>
                <c:pt idx="2635">
                  <c:v>2.2907979477753138E-3</c:v>
                </c:pt>
                <c:pt idx="2636">
                  <c:v>4.9790673298719668E-3</c:v>
                </c:pt>
                <c:pt idx="2637">
                  <c:v>-5.3605677389524375E-3</c:v>
                </c:pt>
                <c:pt idx="2638">
                  <c:v>1.9924782826771459E-2</c:v>
                </c:pt>
                <c:pt idx="2639">
                  <c:v>1.7615529918921791E-3</c:v>
                </c:pt>
                <c:pt idx="2640">
                  <c:v>-8.6317327668612442E-3</c:v>
                </c:pt>
                <c:pt idx="2641">
                  <c:v>1.9347116096743999E-3</c:v>
                </c:pt>
                <c:pt idx="2642">
                  <c:v>1.6414646852446868E-2</c:v>
                </c:pt>
                <c:pt idx="2643">
                  <c:v>-9.6579596078848473E-3</c:v>
                </c:pt>
                <c:pt idx="2644">
                  <c:v>-1.1670787726060006E-2</c:v>
                </c:pt>
                <c:pt idx="2645">
                  <c:v>-6.4704005113955798E-3</c:v>
                </c:pt>
                <c:pt idx="2646">
                  <c:v>-6.8380202370234011E-3</c:v>
                </c:pt>
                <c:pt idx="2647">
                  <c:v>3.770438383297936E-3</c:v>
                </c:pt>
                <c:pt idx="2648">
                  <c:v>-2.1884704669475674E-2</c:v>
                </c:pt>
                <c:pt idx="2649">
                  <c:v>-8.5156286223219135E-3</c:v>
                </c:pt>
                <c:pt idx="2650">
                  <c:v>8.0835256936311328E-3</c:v>
                </c:pt>
                <c:pt idx="2651">
                  <c:v>3.3412573661932843E-3</c:v>
                </c:pt>
                <c:pt idx="2652">
                  <c:v>-6.1606723467882984E-3</c:v>
                </c:pt>
                <c:pt idx="2653">
                  <c:v>-1.7925856128279571E-2</c:v>
                </c:pt>
                <c:pt idx="2654">
                  <c:v>-3.5653416931679005E-2</c:v>
                </c:pt>
                <c:pt idx="2655">
                  <c:v>1.9458132139744677E-3</c:v>
                </c:pt>
                <c:pt idx="2656">
                  <c:v>3.1426679728630669E-2</c:v>
                </c:pt>
                <c:pt idx="2657">
                  <c:v>-1.7459807462042454E-2</c:v>
                </c:pt>
                <c:pt idx="2658">
                  <c:v>5.2252867024416005E-4</c:v>
                </c:pt>
                <c:pt idx="2659">
                  <c:v>-3.5347222121771105E-2</c:v>
                </c:pt>
                <c:pt idx="2660">
                  <c:v>-1.9855934662781349E-3</c:v>
                </c:pt>
                <c:pt idx="2661">
                  <c:v>-7.2342719722728877E-4</c:v>
                </c:pt>
                <c:pt idx="2662">
                  <c:v>2.2081401627076058E-2</c:v>
                </c:pt>
                <c:pt idx="2663">
                  <c:v>-4.0729554366852883E-3</c:v>
                </c:pt>
                <c:pt idx="2664">
                  <c:v>7.1122876698004323E-3</c:v>
                </c:pt>
                <c:pt idx="2665">
                  <c:v>5.1200258878296712E-3</c:v>
                </c:pt>
                <c:pt idx="2666">
                  <c:v>8.6070947899563599E-3</c:v>
                </c:pt>
                <c:pt idx="2667">
                  <c:v>5.2248785873820758E-4</c:v>
                </c:pt>
                <c:pt idx="2668">
                  <c:v>1.2184623019891427E-2</c:v>
                </c:pt>
                <c:pt idx="2669">
                  <c:v>1.9604416170520444E-2</c:v>
                </c:pt>
                <c:pt idx="2670">
                  <c:v>9.9511153377029871E-3</c:v>
                </c:pt>
                <c:pt idx="2671">
                  <c:v>-1.8370116799201752E-2</c:v>
                </c:pt>
                <c:pt idx="2672">
                  <c:v>4.4233082904516774E-3</c:v>
                </c:pt>
                <c:pt idx="2673">
                  <c:v>-5.9283168700381417E-3</c:v>
                </c:pt>
                <c:pt idx="2674">
                  <c:v>1.8742868632102283E-3</c:v>
                </c:pt>
                <c:pt idx="2675">
                  <c:v>2.1428759965194333E-2</c:v>
                </c:pt>
                <c:pt idx="2676">
                  <c:v>1.2487441334630978E-2</c:v>
                </c:pt>
                <c:pt idx="2677">
                  <c:v>5.9199090086978767E-3</c:v>
                </c:pt>
                <c:pt idx="2678">
                  <c:v>-2.9424438759708682E-3</c:v>
                </c:pt>
                <c:pt idx="2679">
                  <c:v>8.3619096833691398E-3</c:v>
                </c:pt>
                <c:pt idx="2680">
                  <c:v>1.4634197366939716E-2</c:v>
                </c:pt>
                <c:pt idx="2681">
                  <c:v>-1.4422866724039807E-3</c:v>
                </c:pt>
                <c:pt idx="2682">
                  <c:v>6.9010498764392469E-3</c:v>
                </c:pt>
                <c:pt idx="2683">
                  <c:v>-2.0722372333948913E-3</c:v>
                </c:pt>
                <c:pt idx="2684">
                  <c:v>8.3054816787475616E-3</c:v>
                </c:pt>
                <c:pt idx="2685">
                  <c:v>4.1185665220810908E-3</c:v>
                </c:pt>
                <c:pt idx="2686">
                  <c:v>5.6789660936111819E-3</c:v>
                </c:pt>
                <c:pt idx="2687">
                  <c:v>3.8902177630249168E-2</c:v>
                </c:pt>
                <c:pt idx="2688">
                  <c:v>5.1334818159114448E-3</c:v>
                </c:pt>
                <c:pt idx="2689">
                  <c:v>3.6051954015907661E-3</c:v>
                </c:pt>
                <c:pt idx="2690">
                  <c:v>2.5445389814195529E-2</c:v>
                </c:pt>
                <c:pt idx="2691">
                  <c:v>3.3572302193396464E-3</c:v>
                </c:pt>
                <c:pt idx="2692">
                  <c:v>-5.9644033145789255E-3</c:v>
                </c:pt>
                <c:pt idx="2693">
                  <c:v>4.829333687937476E-3</c:v>
                </c:pt>
                <c:pt idx="2694">
                  <c:v>-2.7673398624099566E-3</c:v>
                </c:pt>
                <c:pt idx="2695">
                  <c:v>-7.5947164182057492E-3</c:v>
                </c:pt>
                <c:pt idx="2696">
                  <c:v>5.445552606873072E-3</c:v>
                </c:pt>
                <c:pt idx="2697">
                  <c:v>-1.7565873843391477E-3</c:v>
                </c:pt>
                <c:pt idx="2698">
                  <c:v>-1.4662724144870465E-3</c:v>
                </c:pt>
                <c:pt idx="2699">
                  <c:v>-3.9645808188033538E-3</c:v>
                </c:pt>
                <c:pt idx="2700">
                  <c:v>-8.8481016392105705E-4</c:v>
                </c:pt>
                <c:pt idx="2701">
                  <c:v>-6.9351428972526108E-3</c:v>
                </c:pt>
                <c:pt idx="2702">
                  <c:v>9.9552311970991791E-3</c:v>
                </c:pt>
                <c:pt idx="2703">
                  <c:v>-2.7954480374928758E-3</c:v>
                </c:pt>
                <c:pt idx="2704">
                  <c:v>8.8523907523327949E-3</c:v>
                </c:pt>
                <c:pt idx="2705">
                  <c:v>-1.4916672296516609E-2</c:v>
                </c:pt>
                <c:pt idx="2706">
                  <c:v>4.0084809679048483E-3</c:v>
                </c:pt>
                <c:pt idx="2707">
                  <c:v>-1.0498426757923007E-2</c:v>
                </c:pt>
                <c:pt idx="2708">
                  <c:v>5.5289127565092411E-3</c:v>
                </c:pt>
                <c:pt idx="2709">
                  <c:v>1.3375157187609288E-2</c:v>
                </c:pt>
                <c:pt idx="2710">
                  <c:v>-2.1264207176182826E-2</c:v>
                </c:pt>
                <c:pt idx="2711">
                  <c:v>1.4533930416056995E-2</c:v>
                </c:pt>
                <c:pt idx="2712">
                  <c:v>-1.3291967207016975E-2</c:v>
                </c:pt>
                <c:pt idx="2713">
                  <c:v>5.2387330891554562E-3</c:v>
                </c:pt>
                <c:pt idx="2714">
                  <c:v>-2.0846662396539761E-3</c:v>
                </c:pt>
                <c:pt idx="2715">
                  <c:v>2.8352998818366171E-3</c:v>
                </c:pt>
                <c:pt idx="2716">
                  <c:v>-2.2913660925166557E-2</c:v>
                </c:pt>
                <c:pt idx="2717">
                  <c:v>1.9800122263429198E-3</c:v>
                </c:pt>
                <c:pt idx="2718">
                  <c:v>-7.7510047778409641E-3</c:v>
                </c:pt>
                <c:pt idx="2719">
                  <c:v>-1.3783211796973838E-3</c:v>
                </c:pt>
                <c:pt idx="2720">
                  <c:v>4.6018846890794052E-4</c:v>
                </c:pt>
                <c:pt idx="2721">
                  <c:v>-5.3659817614239991E-3</c:v>
                </c:pt>
                <c:pt idx="2722">
                  <c:v>-8.1686971560115396E-3</c:v>
                </c:pt>
                <c:pt idx="2723">
                  <c:v>2.8282910561063135E-2</c:v>
                </c:pt>
                <c:pt idx="2724">
                  <c:v>9.5207606050564664E-3</c:v>
                </c:pt>
                <c:pt idx="2725">
                  <c:v>1.5119760224764578E-2</c:v>
                </c:pt>
                <c:pt idx="2726">
                  <c:v>1.9466296375505676E-2</c:v>
                </c:pt>
                <c:pt idx="2727">
                  <c:v>-2.1699299709547759E-3</c:v>
                </c:pt>
                <c:pt idx="2728">
                  <c:v>1.0148243605139218E-3</c:v>
                </c:pt>
                <c:pt idx="2729">
                  <c:v>-6.2275382719223504E-3</c:v>
                </c:pt>
                <c:pt idx="2730">
                  <c:v>3.2497855996138414E-2</c:v>
                </c:pt>
                <c:pt idx="2731">
                  <c:v>5.6457187512184426E-3</c:v>
                </c:pt>
                <c:pt idx="2732">
                  <c:v>3.789618037640663E-3</c:v>
                </c:pt>
                <c:pt idx="2733">
                  <c:v>-9.5077779127540341E-3</c:v>
                </c:pt>
                <c:pt idx="2734">
                  <c:v>-7.0582577517052103E-3</c:v>
                </c:pt>
                <c:pt idx="2735">
                  <c:v>-1.8908095194064667E-2</c:v>
                </c:pt>
                <c:pt idx="2736">
                  <c:v>-9.7089908471075237E-3</c:v>
                </c:pt>
                <c:pt idx="2737">
                  <c:v>1.3316016251508023E-2</c:v>
                </c:pt>
                <c:pt idx="2738">
                  <c:v>2.5992254418487626E-3</c:v>
                </c:pt>
                <c:pt idx="2739">
                  <c:v>-2.1603352949637333E-3</c:v>
                </c:pt>
                <c:pt idx="2740">
                  <c:v>-5.9179141853383799E-3</c:v>
                </c:pt>
                <c:pt idx="2741">
                  <c:v>1.1325391580821353E-2</c:v>
                </c:pt>
                <c:pt idx="2742">
                  <c:v>-2.1679929681273857E-2</c:v>
                </c:pt>
                <c:pt idx="2743">
                  <c:v>2.7297068879041708E-2</c:v>
                </c:pt>
                <c:pt idx="2744">
                  <c:v>2.7714126822535379E-2</c:v>
                </c:pt>
                <c:pt idx="2745">
                  <c:v>-1.6402604392877329E-2</c:v>
                </c:pt>
                <c:pt idx="2746">
                  <c:v>4.6636034028497697E-3</c:v>
                </c:pt>
                <c:pt idx="2747">
                  <c:v>8.5806848396214885E-3</c:v>
                </c:pt>
                <c:pt idx="2748">
                  <c:v>-4.4629776109466057E-3</c:v>
                </c:pt>
                <c:pt idx="2749">
                  <c:v>1.1499655407734011E-3</c:v>
                </c:pt>
                <c:pt idx="2750">
                  <c:v>-9.8045556160775149E-4</c:v>
                </c:pt>
                <c:pt idx="2751">
                  <c:v>7.1509216119194363E-3</c:v>
                </c:pt>
                <c:pt idx="2752">
                  <c:v>-1.6566798299995966E-2</c:v>
                </c:pt>
                <c:pt idx="2753">
                  <c:v>1.8827710988558843E-2</c:v>
                </c:pt>
                <c:pt idx="2754">
                  <c:v>1.8062582443894026E-3</c:v>
                </c:pt>
                <c:pt idx="2755">
                  <c:v>4.4382321842599826E-3</c:v>
                </c:pt>
                <c:pt idx="2756">
                  <c:v>4.9711289070528686E-3</c:v>
                </c:pt>
                <c:pt idx="2757">
                  <c:v>2.6105949612051926E-3</c:v>
                </c:pt>
                <c:pt idx="2758">
                  <c:v>-2.3296259565335209E-3</c:v>
                </c:pt>
                <c:pt idx="2759">
                  <c:v>-2.7481175262877855E-4</c:v>
                </c:pt>
                <c:pt idx="2760">
                  <c:v>3.4350093249340574E-2</c:v>
                </c:pt>
                <c:pt idx="2761">
                  <c:v>8.2358505832442752E-3</c:v>
                </c:pt>
                <c:pt idx="2762">
                  <c:v>-2.5164735248805026E-2</c:v>
                </c:pt>
                <c:pt idx="2763">
                  <c:v>1.8515938899081208E-2</c:v>
                </c:pt>
                <c:pt idx="2764">
                  <c:v>-1.3667723468999693E-2</c:v>
                </c:pt>
                <c:pt idx="2765">
                  <c:v>2.6772562128535737E-2</c:v>
                </c:pt>
                <c:pt idx="2766">
                  <c:v>9.3029745527353214E-3</c:v>
                </c:pt>
                <c:pt idx="2767">
                  <c:v>6.6209509925310162E-3</c:v>
                </c:pt>
                <c:pt idx="2768">
                  <c:v>-1.2380675541117991E-2</c:v>
                </c:pt>
                <c:pt idx="2769">
                  <c:v>1.1750432356649743E-3</c:v>
                </c:pt>
                <c:pt idx="2770">
                  <c:v>6.6519338133845807E-3</c:v>
                </c:pt>
                <c:pt idx="2771">
                  <c:v>-1.1272412200381665E-2</c:v>
                </c:pt>
                <c:pt idx="2772">
                  <c:v>-1.8739406480975718E-2</c:v>
                </c:pt>
                <c:pt idx="2773">
                  <c:v>-1.0817133888980535E-2</c:v>
                </c:pt>
                <c:pt idx="2774">
                  <c:v>6.6152332827749127E-3</c:v>
                </c:pt>
                <c:pt idx="2775">
                  <c:v>-4.0101912400845263E-2</c:v>
                </c:pt>
                <c:pt idx="2776">
                  <c:v>-7.4751920719384857E-2</c:v>
                </c:pt>
                <c:pt idx="2777">
                  <c:v>2.2047754433646372E-2</c:v>
                </c:pt>
                <c:pt idx="2778">
                  <c:v>2.0684914595026083E-3</c:v>
                </c:pt>
                <c:pt idx="2779">
                  <c:v>-5.9274564159854881E-2</c:v>
                </c:pt>
                <c:pt idx="2780">
                  <c:v>1.6614671691492111E-2</c:v>
                </c:pt>
                <c:pt idx="2781">
                  <c:v>2.0197213008424031E-2</c:v>
                </c:pt>
                <c:pt idx="2782">
                  <c:v>5.1382001400877009E-3</c:v>
                </c:pt>
                <c:pt idx="2783">
                  <c:v>3.5032188925284702E-2</c:v>
                </c:pt>
                <c:pt idx="2784">
                  <c:v>2.0918133419735474E-2</c:v>
                </c:pt>
                <c:pt idx="2785">
                  <c:v>7.6835668060364348E-3</c:v>
                </c:pt>
                <c:pt idx="2786">
                  <c:v>-1.5673544904708514E-2</c:v>
                </c:pt>
                <c:pt idx="2787">
                  <c:v>1.0041860102432132E-3</c:v>
                </c:pt>
                <c:pt idx="2788">
                  <c:v>-3.5824969752570324E-3</c:v>
                </c:pt>
                <c:pt idx="2789">
                  <c:v>2.6750816586714299E-2</c:v>
                </c:pt>
                <c:pt idx="2790">
                  <c:v>1.2747226531776068E-2</c:v>
                </c:pt>
                <c:pt idx="2791">
                  <c:v>-2.8907803000112975E-2</c:v>
                </c:pt>
                <c:pt idx="2792">
                  <c:v>-3.0479877944528999E-2</c:v>
                </c:pt>
                <c:pt idx="2793">
                  <c:v>-7.1984351999662133E-3</c:v>
                </c:pt>
                <c:pt idx="2794">
                  <c:v>3.3589646670372453E-2</c:v>
                </c:pt>
                <c:pt idx="2795">
                  <c:v>1.6750444340671189E-2</c:v>
                </c:pt>
                <c:pt idx="2796">
                  <c:v>2.1120692554366993E-2</c:v>
                </c:pt>
                <c:pt idx="2797">
                  <c:v>1.8201956768651772E-2</c:v>
                </c:pt>
                <c:pt idx="2798">
                  <c:v>-4.8754202274986502E-3</c:v>
                </c:pt>
                <c:pt idx="2799">
                  <c:v>3.1301154096396999E-2</c:v>
                </c:pt>
                <c:pt idx="2800">
                  <c:v>4.6184575368422021E-3</c:v>
                </c:pt>
                <c:pt idx="2801">
                  <c:v>-9.5887707406429046E-3</c:v>
                </c:pt>
                <c:pt idx="2802">
                  <c:v>-9.9469409504993056E-3</c:v>
                </c:pt>
                <c:pt idx="2803">
                  <c:v>-9.6451458235952137E-3</c:v>
                </c:pt>
                <c:pt idx="2804">
                  <c:v>1.0280193950942706E-2</c:v>
                </c:pt>
                <c:pt idx="2805">
                  <c:v>-1.8476589586376324E-2</c:v>
                </c:pt>
                <c:pt idx="2806">
                  <c:v>-6.8187732743474339E-4</c:v>
                </c:pt>
                <c:pt idx="2807">
                  <c:v>1.1330882353957072E-2</c:v>
                </c:pt>
                <c:pt idx="2808">
                  <c:v>-4.2926415716684652E-2</c:v>
                </c:pt>
                <c:pt idx="2809">
                  <c:v>-4.3864757532580789E-2</c:v>
                </c:pt>
                <c:pt idx="2810">
                  <c:v>4.2779344705452527E-2</c:v>
                </c:pt>
                <c:pt idx="2811">
                  <c:v>-3.7204819248133791E-2</c:v>
                </c:pt>
                <c:pt idx="2812">
                  <c:v>-1.4693012997508692E-3</c:v>
                </c:pt>
                <c:pt idx="2813">
                  <c:v>2.0453136194403365E-2</c:v>
                </c:pt>
                <c:pt idx="2814">
                  <c:v>-4.7728781549151167E-2</c:v>
                </c:pt>
                <c:pt idx="2815">
                  <c:v>2.5591010894790545E-2</c:v>
                </c:pt>
                <c:pt idx="2816">
                  <c:v>2.5394375780740885E-2</c:v>
                </c:pt>
                <c:pt idx="2817">
                  <c:v>1.5551113774327829E-2</c:v>
                </c:pt>
                <c:pt idx="2818">
                  <c:v>-3.7147232419340148E-2</c:v>
                </c:pt>
                <c:pt idx="2819">
                  <c:v>1.469819285986329E-4</c:v>
                </c:pt>
                <c:pt idx="2820">
                  <c:v>3.828045391134749E-2</c:v>
                </c:pt>
                <c:pt idx="2821">
                  <c:v>4.821139239752581E-3</c:v>
                </c:pt>
                <c:pt idx="2822">
                  <c:v>1.2136888135995338E-2</c:v>
                </c:pt>
                <c:pt idx="2823">
                  <c:v>-8.9237848608164638E-3</c:v>
                </c:pt>
                <c:pt idx="2824">
                  <c:v>1.7585638460507091E-2</c:v>
                </c:pt>
                <c:pt idx="2825">
                  <c:v>1.9770640591027622E-2</c:v>
                </c:pt>
                <c:pt idx="2826">
                  <c:v>7.0500242964257609E-3</c:v>
                </c:pt>
                <c:pt idx="2827">
                  <c:v>-1.4539706184022227E-2</c:v>
                </c:pt>
                <c:pt idx="2828">
                  <c:v>-1.0928893157432285E-2</c:v>
                </c:pt>
                <c:pt idx="2829">
                  <c:v>-2.9004407861019654E-3</c:v>
                </c:pt>
                <c:pt idx="2830">
                  <c:v>-1.1081893855669711E-2</c:v>
                </c:pt>
                <c:pt idx="2831">
                  <c:v>-2.9417017186320615E-3</c:v>
                </c:pt>
                <c:pt idx="2832">
                  <c:v>9.2720731521012123E-3</c:v>
                </c:pt>
                <c:pt idx="2833">
                  <c:v>-3.6188843054015818E-3</c:v>
                </c:pt>
                <c:pt idx="2834">
                  <c:v>-1.7882266836050764E-2</c:v>
                </c:pt>
                <c:pt idx="2835">
                  <c:v>1.0526308668101336E-2</c:v>
                </c:pt>
                <c:pt idx="2836">
                  <c:v>7.0381626920186235E-3</c:v>
                </c:pt>
                <c:pt idx="2837">
                  <c:v>-1.2160838479318481E-2</c:v>
                </c:pt>
                <c:pt idx="2838">
                  <c:v>2.391395120310924E-2</c:v>
                </c:pt>
                <c:pt idx="2839">
                  <c:v>1.7965827703486426E-2</c:v>
                </c:pt>
                <c:pt idx="2840">
                  <c:v>1.0181891655856701E-2</c:v>
                </c:pt>
                <c:pt idx="2841">
                  <c:v>1.1288805831010995E-2</c:v>
                </c:pt>
                <c:pt idx="2842">
                  <c:v>1.0232460029833357E-2</c:v>
                </c:pt>
                <c:pt idx="2843">
                  <c:v>3.420123934367636E-3</c:v>
                </c:pt>
                <c:pt idx="2844">
                  <c:v>-6.8168137202638812E-3</c:v>
                </c:pt>
                <c:pt idx="2845">
                  <c:v>0</c:v>
                </c:pt>
                <c:pt idx="2846">
                  <c:v>2.0723264927812401E-2</c:v>
                </c:pt>
                <c:pt idx="2847">
                  <c:v>8.6641546848178486E-3</c:v>
                </c:pt>
                <c:pt idx="2848">
                  <c:v>2.8203931968016072E-3</c:v>
                </c:pt>
                <c:pt idx="2849">
                  <c:v>1.2017604246148617E-2</c:v>
                </c:pt>
                <c:pt idx="2850">
                  <c:v>-1.4148755663556001E-2</c:v>
                </c:pt>
                <c:pt idx="2851">
                  <c:v>3.3317785465671879E-3</c:v>
                </c:pt>
                <c:pt idx="2852">
                  <c:v>1.1494751694158811E-3</c:v>
                </c:pt>
                <c:pt idx="2853">
                  <c:v>-3.4444532711571663E-3</c:v>
                </c:pt>
                <c:pt idx="2854">
                  <c:v>-2.8160608994541869E-3</c:v>
                </c:pt>
                <c:pt idx="2855">
                  <c:v>2.9910108948596026E-2</c:v>
                </c:pt>
                <c:pt idx="2856">
                  <c:v>-1.7200613774117746E-2</c:v>
                </c:pt>
                <c:pt idx="2857">
                  <c:v>1.5345648129705847E-2</c:v>
                </c:pt>
                <c:pt idx="2858">
                  <c:v>9.1179926184188353E-3</c:v>
                </c:pt>
                <c:pt idx="2859">
                  <c:v>1.213032520553825E-2</c:v>
                </c:pt>
                <c:pt idx="2860">
                  <c:v>1.4797656338240817E-2</c:v>
                </c:pt>
                <c:pt idx="2861">
                  <c:v>-1.1448546981464247E-2</c:v>
                </c:pt>
                <c:pt idx="2862">
                  <c:v>6.4610435249337073E-3</c:v>
                </c:pt>
                <c:pt idx="2863">
                  <c:v>2.543604798136867E-3</c:v>
                </c:pt>
                <c:pt idx="2864">
                  <c:v>8.9404425292021195E-3</c:v>
                </c:pt>
                <c:pt idx="2865">
                  <c:v>-7.4243850156082702E-3</c:v>
                </c:pt>
                <c:pt idx="2866">
                  <c:v>1.0375338570615789E-2</c:v>
                </c:pt>
                <c:pt idx="2867">
                  <c:v>-9.5539422269463881E-4</c:v>
                </c:pt>
                <c:pt idx="2868">
                  <c:v>1.0039636247440198E-2</c:v>
                </c:pt>
                <c:pt idx="2869">
                  <c:v>2.0115238745785913E-3</c:v>
                </c:pt>
                <c:pt idx="2870">
                  <c:v>1.5706288933859058E-2</c:v>
                </c:pt>
                <c:pt idx="2871">
                  <c:v>-2.0578965188836729E-2</c:v>
                </c:pt>
                <c:pt idx="2872">
                  <c:v>-7.00400194705042E-3</c:v>
                </c:pt>
                <c:pt idx="2873">
                  <c:v>-3.1440535427190608E-2</c:v>
                </c:pt>
                <c:pt idx="2874">
                  <c:v>1.283637924169434E-2</c:v>
                </c:pt>
                <c:pt idx="2875">
                  <c:v>-3.2902779202057197E-2</c:v>
                </c:pt>
                <c:pt idx="2876">
                  <c:v>5.6701888660346533E-3</c:v>
                </c:pt>
                <c:pt idx="2877">
                  <c:v>-3.2575075297529565E-3</c:v>
                </c:pt>
                <c:pt idx="2878">
                  <c:v>1.5713341361756283E-2</c:v>
                </c:pt>
                <c:pt idx="2879">
                  <c:v>6.6830332497405109E-3</c:v>
                </c:pt>
                <c:pt idx="2880">
                  <c:v>2.3482030570909584E-2</c:v>
                </c:pt>
                <c:pt idx="2881">
                  <c:v>1.681673863691957E-2</c:v>
                </c:pt>
                <c:pt idx="2882">
                  <c:v>1.2285826193384697E-2</c:v>
                </c:pt>
                <c:pt idx="2883">
                  <c:v>-9.9195458413505744E-3</c:v>
                </c:pt>
                <c:pt idx="2884">
                  <c:v>-1.6501397879843838E-2</c:v>
                </c:pt>
                <c:pt idx="2885">
                  <c:v>9.1079994574168044E-3</c:v>
                </c:pt>
                <c:pt idx="2886">
                  <c:v>-4.2754203249149025E-3</c:v>
                </c:pt>
                <c:pt idx="2887">
                  <c:v>-8.8264137660442055E-3</c:v>
                </c:pt>
                <c:pt idx="2888">
                  <c:v>8.1829721720227955E-3</c:v>
                </c:pt>
                <c:pt idx="2889">
                  <c:v>5.9679891560413534E-3</c:v>
                </c:pt>
                <c:pt idx="2890">
                  <c:v>1.3289318560454566E-2</c:v>
                </c:pt>
                <c:pt idx="2891">
                  <c:v>-6.6747142061980291E-3</c:v>
                </c:pt>
                <c:pt idx="2892">
                  <c:v>9.4312347421476872E-4</c:v>
                </c:pt>
                <c:pt idx="2893">
                  <c:v>-2.1434659578443815E-2</c:v>
                </c:pt>
                <c:pt idx="2894">
                  <c:v>7.2212665568778256E-3</c:v>
                </c:pt>
                <c:pt idx="2895">
                  <c:v>1.0873381714852082E-2</c:v>
                </c:pt>
                <c:pt idx="2896">
                  <c:v>-3.7470437021930758E-2</c:v>
                </c:pt>
                <c:pt idx="2897">
                  <c:v>-1.2034787067657926E-2</c:v>
                </c:pt>
                <c:pt idx="2898">
                  <c:v>2.0758175939952217E-2</c:v>
                </c:pt>
                <c:pt idx="2899">
                  <c:v>-2.8008230534519729E-3</c:v>
                </c:pt>
                <c:pt idx="2900">
                  <c:v>1.5630782314766112E-2</c:v>
                </c:pt>
                <c:pt idx="2901">
                  <c:v>-9.3784606693368966E-3</c:v>
                </c:pt>
                <c:pt idx="2902">
                  <c:v>1.2623031273027996E-2</c:v>
                </c:pt>
                <c:pt idx="2903">
                  <c:v>3.2362772386940186E-3</c:v>
                </c:pt>
                <c:pt idx="2904">
                  <c:v>-1.1954397311031428E-4</c:v>
                </c:pt>
                <c:pt idx="2905">
                  <c:v>3.9429924232003977E-3</c:v>
                </c:pt>
                <c:pt idx="2906">
                  <c:v>-5.2368918485278249E-3</c:v>
                </c:pt>
                <c:pt idx="2907">
                  <c:v>-1.1485788017651211E-2</c:v>
                </c:pt>
                <c:pt idx="2908">
                  <c:v>2.021287995356702E-2</c:v>
                </c:pt>
                <c:pt idx="2909">
                  <c:v>-2.6100223499250674E-2</c:v>
                </c:pt>
                <c:pt idx="2910">
                  <c:v>1.7298053157138504E-2</c:v>
                </c:pt>
                <c:pt idx="2911">
                  <c:v>9.699519061534545E-3</c:v>
                </c:pt>
                <c:pt idx="2912">
                  <c:v>5.0995094821206788E-3</c:v>
                </c:pt>
                <c:pt idx="2913">
                  <c:v>2.3008714983999035E-2</c:v>
                </c:pt>
                <c:pt idx="2914">
                  <c:v>5.9978884437312807E-3</c:v>
                </c:pt>
                <c:pt idx="2915">
                  <c:v>-7.7964329280613143E-3</c:v>
                </c:pt>
                <c:pt idx="2916">
                  <c:v>1.1093103553351913E-2</c:v>
                </c:pt>
                <c:pt idx="2917">
                  <c:v>2.2857404154668082E-3</c:v>
                </c:pt>
                <c:pt idx="2918">
                  <c:v>7.9800643428962204E-4</c:v>
                </c:pt>
                <c:pt idx="2919">
                  <c:v>7.7476600303663101E-3</c:v>
                </c:pt>
                <c:pt idx="2920">
                  <c:v>-2.0350335721791568E-3</c:v>
                </c:pt>
                <c:pt idx="2921">
                  <c:v>7.9302187249696843E-3</c:v>
                </c:pt>
                <c:pt idx="2922">
                  <c:v>-8.3174041105219532E-3</c:v>
                </c:pt>
                <c:pt idx="2923">
                  <c:v>-6.2338215057775592E-3</c:v>
                </c:pt>
                <c:pt idx="2924">
                  <c:v>-1.3572009958608522E-2</c:v>
                </c:pt>
                <c:pt idx="2925">
                  <c:v>-2.4280266820275731E-3</c:v>
                </c:pt>
                <c:pt idx="2926">
                  <c:v>4.2885891068205062E-3</c:v>
                </c:pt>
                <c:pt idx="2927">
                  <c:v>9.2322046438142458E-4</c:v>
                </c:pt>
                <c:pt idx="2928">
                  <c:v>-2.9979469051527596E-3</c:v>
                </c:pt>
                <c:pt idx="2929">
                  <c:v>-9.2523606257788327E-4</c:v>
                </c:pt>
                <c:pt idx="2930">
                  <c:v>8.2185226478230788E-3</c:v>
                </c:pt>
                <c:pt idx="2931">
                  <c:v>-2.169895583210224E-2</c:v>
                </c:pt>
                <c:pt idx="2932">
                  <c:v>8.0973978297509408E-3</c:v>
                </c:pt>
                <c:pt idx="2933">
                  <c:v>-7.1011576939382648E-3</c:v>
                </c:pt>
                <c:pt idx="2934">
                  <c:v>1.8173197924210127E-2</c:v>
                </c:pt>
                <c:pt idx="2935">
                  <c:v>-8.5213309733598308E-3</c:v>
                </c:pt>
                <c:pt idx="2936">
                  <c:v>-8.478614953491781E-3</c:v>
                </c:pt>
                <c:pt idx="2937">
                  <c:v>3.7484655155646252E-3</c:v>
                </c:pt>
                <c:pt idx="2938">
                  <c:v>-1.9729090480895106E-2</c:v>
                </c:pt>
                <c:pt idx="2939">
                  <c:v>7.1458674435942449E-4</c:v>
                </c:pt>
                <c:pt idx="2940">
                  <c:v>6.1881411300561684E-3</c:v>
                </c:pt>
                <c:pt idx="2941">
                  <c:v>-2.7912360298517958E-2</c:v>
                </c:pt>
                <c:pt idx="2942">
                  <c:v>-1.9345576243069762E-2</c:v>
                </c:pt>
                <c:pt idx="2943">
                  <c:v>1.6129135900089686E-2</c:v>
                </c:pt>
                <c:pt idx="2944">
                  <c:v>-2.7106336004792397E-2</c:v>
                </c:pt>
                <c:pt idx="2945">
                  <c:v>-1.8699888196205827E-2</c:v>
                </c:pt>
                <c:pt idx="2946">
                  <c:v>-3.9645253234422695E-3</c:v>
                </c:pt>
                <c:pt idx="2947">
                  <c:v>-8.3460642369065363E-3</c:v>
                </c:pt>
                <c:pt idx="2948">
                  <c:v>-5.710229810473888E-2</c:v>
                </c:pt>
                <c:pt idx="2949">
                  <c:v>-3.8451008878522264E-2</c:v>
                </c:pt>
                <c:pt idx="2950">
                  <c:v>7.1400237198515626E-4</c:v>
                </c:pt>
                <c:pt idx="2951">
                  <c:v>6.5649781032897092E-3</c:v>
                </c:pt>
                <c:pt idx="2952">
                  <c:v>5.600469658645113E-2</c:v>
                </c:pt>
                <c:pt idx="2953">
                  <c:v>-6.4447429482417107E-3</c:v>
                </c:pt>
                <c:pt idx="2954">
                  <c:v>-3.7432477367149386E-2</c:v>
                </c:pt>
                <c:pt idx="2955">
                  <c:v>-2.2883802283500732E-2</c:v>
                </c:pt>
                <c:pt idx="2956">
                  <c:v>-4.4537089613576608E-3</c:v>
                </c:pt>
                <c:pt idx="2957">
                  <c:v>-1.7318662193077317E-2</c:v>
                </c:pt>
                <c:pt idx="2958">
                  <c:v>-7.5047760626299254E-2</c:v>
                </c:pt>
                <c:pt idx="2959">
                  <c:v>4.1600524817424045E-2</c:v>
                </c:pt>
                <c:pt idx="2960">
                  <c:v>-2.1341482125678546E-2</c:v>
                </c:pt>
                <c:pt idx="2961">
                  <c:v>-9.345764499497311E-3</c:v>
                </c:pt>
                <c:pt idx="2962">
                  <c:v>3.9779846507508765E-2</c:v>
                </c:pt>
                <c:pt idx="2963">
                  <c:v>6.9561162602518323E-3</c:v>
                </c:pt>
                <c:pt idx="2964">
                  <c:v>4.2048372907736109E-2</c:v>
                </c:pt>
                <c:pt idx="2965">
                  <c:v>6.1965655284272891E-3</c:v>
                </c:pt>
                <c:pt idx="2966">
                  <c:v>1.4336022309424656E-4</c:v>
                </c:pt>
                <c:pt idx="2967">
                  <c:v>9.8812533290801863E-3</c:v>
                </c:pt>
                <c:pt idx="2968">
                  <c:v>3.4032872416024817E-2</c:v>
                </c:pt>
                <c:pt idx="2969">
                  <c:v>-4.9369565185124475E-3</c:v>
                </c:pt>
                <c:pt idx="2970">
                  <c:v>-3.6521330378965433E-2</c:v>
                </c:pt>
                <c:pt idx="2971">
                  <c:v>-3.9479456585529094E-2</c:v>
                </c:pt>
                <c:pt idx="2972">
                  <c:v>-6.9992877185691693E-3</c:v>
                </c:pt>
                <c:pt idx="2973">
                  <c:v>-1.5296906198639326E-2</c:v>
                </c:pt>
                <c:pt idx="2974">
                  <c:v>2.9698564925011217E-2</c:v>
                </c:pt>
                <c:pt idx="2975">
                  <c:v>3.5496988586554146E-3</c:v>
                </c:pt>
                <c:pt idx="2976">
                  <c:v>-4.0088575577435392E-2</c:v>
                </c:pt>
                <c:pt idx="2977">
                  <c:v>-3.8231248498595716E-2</c:v>
                </c:pt>
                <c:pt idx="2978">
                  <c:v>2.618134668311467E-2</c:v>
                </c:pt>
                <c:pt idx="2979">
                  <c:v>-7.7769759871171296E-4</c:v>
                </c:pt>
                <c:pt idx="2980">
                  <c:v>2.5533040381885641E-2</c:v>
                </c:pt>
                <c:pt idx="2981">
                  <c:v>-1.5636847888529593E-2</c:v>
                </c:pt>
                <c:pt idx="2982">
                  <c:v>4.9043944025090713E-2</c:v>
                </c:pt>
                <c:pt idx="2983">
                  <c:v>-6.3218032434625426E-3</c:v>
                </c:pt>
                <c:pt idx="2984">
                  <c:v>1.0652549950702195E-2</c:v>
                </c:pt>
                <c:pt idx="2985">
                  <c:v>1.8738055630893369E-2</c:v>
                </c:pt>
                <c:pt idx="2986">
                  <c:v>-8.5213308474588856E-2</c:v>
                </c:pt>
                <c:pt idx="2987">
                  <c:v>-6.4405023565142772E-3</c:v>
                </c:pt>
                <c:pt idx="2988">
                  <c:v>-4.1581065037428089E-2</c:v>
                </c:pt>
                <c:pt idx="2989">
                  <c:v>-5.9385652578122228E-3</c:v>
                </c:pt>
                <c:pt idx="2990">
                  <c:v>-3.4849546475630433E-3</c:v>
                </c:pt>
                <c:pt idx="2991">
                  <c:v>1.9150719876115385E-2</c:v>
                </c:pt>
                <c:pt idx="2992">
                  <c:v>-2.7777832414632497E-2</c:v>
                </c:pt>
                <c:pt idx="2993">
                  <c:v>-3.0756240137160495E-2</c:v>
                </c:pt>
                <c:pt idx="2994">
                  <c:v>-4.6124505975374319E-2</c:v>
                </c:pt>
                <c:pt idx="2995">
                  <c:v>-1.090596964474444E-3</c:v>
                </c:pt>
                <c:pt idx="2996">
                  <c:v>-4.1128444691514776E-2</c:v>
                </c:pt>
                <c:pt idx="2997">
                  <c:v>-3.2643630434200821E-2</c:v>
                </c:pt>
                <c:pt idx="2998">
                  <c:v>-5.4934319008147381E-2</c:v>
                </c:pt>
                <c:pt idx="2999">
                  <c:v>-3.46689924409187E-2</c:v>
                </c:pt>
                <c:pt idx="3000">
                  <c:v>9.2667490912362815E-2</c:v>
                </c:pt>
                <c:pt idx="3001">
                  <c:v>6.5191562705144701E-3</c:v>
                </c:pt>
                <c:pt idx="3002">
                  <c:v>7.8506637972257654E-3</c:v>
                </c:pt>
                <c:pt idx="3003">
                  <c:v>1.5189954605082878E-2</c:v>
                </c:pt>
                <c:pt idx="3004">
                  <c:v>1.2660645379110713E-2</c:v>
                </c:pt>
                <c:pt idx="3005">
                  <c:v>-3.8075326659817055E-2</c:v>
                </c:pt>
                <c:pt idx="3006">
                  <c:v>7.5226488303867134E-2</c:v>
                </c:pt>
                <c:pt idx="3007">
                  <c:v>3.5530999882811276E-2</c:v>
                </c:pt>
                <c:pt idx="3008">
                  <c:v>3.042098386453973E-2</c:v>
                </c:pt>
                <c:pt idx="3009">
                  <c:v>1.5791271523776684E-2</c:v>
                </c:pt>
                <c:pt idx="3010">
                  <c:v>1.1321423811107678E-2</c:v>
                </c:pt>
                <c:pt idx="3011">
                  <c:v>1.0025115325198453E-3</c:v>
                </c:pt>
                <c:pt idx="3012">
                  <c:v>-2.1031523128471563E-2</c:v>
                </c:pt>
                <c:pt idx="3013">
                  <c:v>1.7732191016943233E-2</c:v>
                </c:pt>
                <c:pt idx="3014">
                  <c:v>1.4575349824351047E-2</c:v>
                </c:pt>
                <c:pt idx="3015">
                  <c:v>1.6842873111639678E-2</c:v>
                </c:pt>
                <c:pt idx="3016">
                  <c:v>1.9486817293592917E-2</c:v>
                </c:pt>
                <c:pt idx="3017">
                  <c:v>-3.2016573492089306E-2</c:v>
                </c:pt>
                <c:pt idx="3018">
                  <c:v>-4.4429056131066735E-3</c:v>
                </c:pt>
                <c:pt idx="3019">
                  <c:v>1.1900754902957944E-2</c:v>
                </c:pt>
                <c:pt idx="3020">
                  <c:v>2.4665063253456188E-2</c:v>
                </c:pt>
                <c:pt idx="3021">
                  <c:v>-1.0361805777841848E-2</c:v>
                </c:pt>
                <c:pt idx="3022">
                  <c:v>-4.3491523239034269E-3</c:v>
                </c:pt>
                <c:pt idx="3023">
                  <c:v>2.1679300375968769E-2</c:v>
                </c:pt>
                <c:pt idx="3024">
                  <c:v>1.5993824068030849E-2</c:v>
                </c:pt>
                <c:pt idx="3025">
                  <c:v>3.4287775480037475E-3</c:v>
                </c:pt>
                <c:pt idx="3026">
                  <c:v>2.2211633568086642E-2</c:v>
                </c:pt>
                <c:pt idx="3027">
                  <c:v>2.2795616335764546E-3</c:v>
                </c:pt>
                <c:pt idx="3028">
                  <c:v>-2.425806617216808E-3</c:v>
                </c:pt>
                <c:pt idx="3029">
                  <c:v>-1.610940542589745E-2</c:v>
                </c:pt>
                <c:pt idx="3030">
                  <c:v>1.2355265895613865E-3</c:v>
                </c:pt>
                <c:pt idx="3031">
                  <c:v>1.6198994455317139E-2</c:v>
                </c:pt>
                <c:pt idx="3032">
                  <c:v>2.4593595607655727E-2</c:v>
                </c:pt>
                <c:pt idx="3033">
                  <c:v>6.8158816595076388E-3</c:v>
                </c:pt>
                <c:pt idx="3034">
                  <c:v>3.2377120152604633E-3</c:v>
                </c:pt>
                <c:pt idx="3035">
                  <c:v>3.1685647250892401E-2</c:v>
                </c:pt>
                <c:pt idx="3036">
                  <c:v>5.2607730767273431E-3</c:v>
                </c:pt>
                <c:pt idx="3037">
                  <c:v>9.4768029331597781E-3</c:v>
                </c:pt>
                <c:pt idx="3038">
                  <c:v>-7.8464984948747318E-3</c:v>
                </c:pt>
                <c:pt idx="3039">
                  <c:v>1.8500475477281952E-2</c:v>
                </c:pt>
                <c:pt idx="3040">
                  <c:v>-5.5482027150388635E-4</c:v>
                </c:pt>
                <c:pt idx="3041">
                  <c:v>-1.5260770259486911E-2</c:v>
                </c:pt>
                <c:pt idx="3042">
                  <c:v>3.8037234459817881E-3</c:v>
                </c:pt>
                <c:pt idx="3043">
                  <c:v>-7.7193298698429169E-3</c:v>
                </c:pt>
                <c:pt idx="3044">
                  <c:v>1.9236259986368687E-2</c:v>
                </c:pt>
                <c:pt idx="3045">
                  <c:v>-1.7346630964906518E-2</c:v>
                </c:pt>
                <c:pt idx="3046">
                  <c:v>-1.0026837823307044E-2</c:v>
                </c:pt>
                <c:pt idx="3047">
                  <c:v>-3.8659253061990695E-2</c:v>
                </c:pt>
                <c:pt idx="3048">
                  <c:v>-1.8548618509132031E-2</c:v>
                </c:pt>
                <c:pt idx="3049">
                  <c:v>-3.0214161401354023E-4</c:v>
                </c:pt>
                <c:pt idx="3050">
                  <c:v>3.4180000630102736E-2</c:v>
                </c:pt>
                <c:pt idx="3051">
                  <c:v>1.7550264307746311E-3</c:v>
                </c:pt>
                <c:pt idx="3052">
                  <c:v>7.883297182532667E-3</c:v>
                </c:pt>
                <c:pt idx="3053">
                  <c:v>-9.1253233287599267E-3</c:v>
                </c:pt>
                <c:pt idx="3054">
                  <c:v>5.8470903321419243E-3</c:v>
                </c:pt>
                <c:pt idx="3055">
                  <c:v>1.2934245516649456E-2</c:v>
                </c:pt>
                <c:pt idx="3056">
                  <c:v>-1.0616966400331274E-2</c:v>
                </c:pt>
                <c:pt idx="3057">
                  <c:v>-1.6731157908095762E-2</c:v>
                </c:pt>
                <c:pt idx="3058">
                  <c:v>2.5678903622443405E-2</c:v>
                </c:pt>
                <c:pt idx="3059">
                  <c:v>-7.3237500809493428E-2</c:v>
                </c:pt>
                <c:pt idx="3060">
                  <c:v>9.3153409529338482E-3</c:v>
                </c:pt>
                <c:pt idx="3061">
                  <c:v>2.0766074083756969E-2</c:v>
                </c:pt>
                <c:pt idx="3062">
                  <c:v>-7.6853907142330202E-3</c:v>
                </c:pt>
                <c:pt idx="3063">
                  <c:v>1.8071474795457121E-2</c:v>
                </c:pt>
                <c:pt idx="3064">
                  <c:v>5.8174085008602106E-3</c:v>
                </c:pt>
                <c:pt idx="3065">
                  <c:v>2.0465551580792996E-2</c:v>
                </c:pt>
                <c:pt idx="3066">
                  <c:v>-4.359737096473304E-3</c:v>
                </c:pt>
                <c:pt idx="3067">
                  <c:v>9.9256170405757072E-3</c:v>
                </c:pt>
                <c:pt idx="3068">
                  <c:v>9.5388738870114675E-3</c:v>
                </c:pt>
                <c:pt idx="3069">
                  <c:v>1.932706319004196E-2</c:v>
                </c:pt>
                <c:pt idx="3070">
                  <c:v>-3.5112848957787879E-3</c:v>
                </c:pt>
                <c:pt idx="3071">
                  <c:v>-2.4947125194568098E-2</c:v>
                </c:pt>
                <c:pt idx="3072">
                  <c:v>2.7464680471196656E-2</c:v>
                </c:pt>
                <c:pt idx="3073">
                  <c:v>-2.5323170947952889E-3</c:v>
                </c:pt>
                <c:pt idx="3074">
                  <c:v>6.205769904918057E-3</c:v>
                </c:pt>
                <c:pt idx="3075">
                  <c:v>-6.4480727051937636E-3</c:v>
                </c:pt>
                <c:pt idx="3076">
                  <c:v>4.7969685695745667E-3</c:v>
                </c:pt>
                <c:pt idx="3077">
                  <c:v>-1.9095633732263972E-2</c:v>
                </c:pt>
                <c:pt idx="3078">
                  <c:v>-5.1531954057070228E-3</c:v>
                </c:pt>
                <c:pt idx="3079">
                  <c:v>-5.8993865586837169E-3</c:v>
                </c:pt>
                <c:pt idx="3080">
                  <c:v>3.0974169783760441E-2</c:v>
                </c:pt>
                <c:pt idx="3081">
                  <c:v>5.3348657987566384E-3</c:v>
                </c:pt>
                <c:pt idx="3082">
                  <c:v>-1.5919569656460686E-2</c:v>
                </c:pt>
                <c:pt idx="3083">
                  <c:v>1.8731453658722641E-2</c:v>
                </c:pt>
                <c:pt idx="3084">
                  <c:v>9.3326543312690635E-3</c:v>
                </c:pt>
                <c:pt idx="3085">
                  <c:v>-9.5226012488439649E-3</c:v>
                </c:pt>
                <c:pt idx="3086">
                  <c:v>-1.9785438110188847E-2</c:v>
                </c:pt>
                <c:pt idx="3087">
                  <c:v>9.9503107910812183E-3</c:v>
                </c:pt>
                <c:pt idx="3088">
                  <c:v>3.8705294146463398E-2</c:v>
                </c:pt>
                <c:pt idx="3089">
                  <c:v>2.167869808322731E-3</c:v>
                </c:pt>
                <c:pt idx="3090">
                  <c:v>-4.0562446218023185E-2</c:v>
                </c:pt>
                <c:pt idx="3091">
                  <c:v>-9.4418173728616495E-3</c:v>
                </c:pt>
                <c:pt idx="3092">
                  <c:v>-8.1093213760630167E-3</c:v>
                </c:pt>
                <c:pt idx="3093">
                  <c:v>4.5897987529666118E-3</c:v>
                </c:pt>
                <c:pt idx="3094">
                  <c:v>-6.2964068289496411E-2</c:v>
                </c:pt>
                <c:pt idx="3095">
                  <c:v>2.6664729476022275E-2</c:v>
                </c:pt>
                <c:pt idx="3096">
                  <c:v>4.7490902736093688E-3</c:v>
                </c:pt>
                <c:pt idx="3097">
                  <c:v>1.3293863864279221E-2</c:v>
                </c:pt>
                <c:pt idx="3098">
                  <c:v>-2.8134058365963499E-2</c:v>
                </c:pt>
                <c:pt idx="3099">
                  <c:v>-1.424926843513552E-2</c:v>
                </c:pt>
                <c:pt idx="3100">
                  <c:v>2.7693297546836471E-2</c:v>
                </c:pt>
                <c:pt idx="3101">
                  <c:v>-1.8211534044627165E-2</c:v>
                </c:pt>
                <c:pt idx="3102">
                  <c:v>-3.9963699008628839E-2</c:v>
                </c:pt>
                <c:pt idx="3103">
                  <c:v>1.570865285263201E-2</c:v>
                </c:pt>
                <c:pt idx="3104">
                  <c:v>-1.3609855552821237E-2</c:v>
                </c:pt>
                <c:pt idx="3105">
                  <c:v>-1.7560366439068553E-2</c:v>
                </c:pt>
                <c:pt idx="3106">
                  <c:v>-5.7454404716614782E-3</c:v>
                </c:pt>
                <c:pt idx="3107">
                  <c:v>-2.6966243783567934E-2</c:v>
                </c:pt>
                <c:pt idx="3108">
                  <c:v>4.7839651541212724E-3</c:v>
                </c:pt>
                <c:pt idx="3109">
                  <c:v>5.2700645864526274E-2</c:v>
                </c:pt>
                <c:pt idx="3110">
                  <c:v>-6.236649914239667E-4</c:v>
                </c:pt>
                <c:pt idx="3111">
                  <c:v>-5.1498969305514564E-3</c:v>
                </c:pt>
                <c:pt idx="3112">
                  <c:v>1.3490087458711608E-2</c:v>
                </c:pt>
                <c:pt idx="3113">
                  <c:v>1.2536932379865195E-2</c:v>
                </c:pt>
                <c:pt idx="3114">
                  <c:v>-5.3500088818898561E-3</c:v>
                </c:pt>
                <c:pt idx="3115">
                  <c:v>1.3831034297724365E-3</c:v>
                </c:pt>
                <c:pt idx="3116">
                  <c:v>2.087155984572453E-2</c:v>
                </c:pt>
                <c:pt idx="3117">
                  <c:v>-1.668653865896963E-2</c:v>
                </c:pt>
                <c:pt idx="3118">
                  <c:v>1.3912108925993705E-2</c:v>
                </c:pt>
                <c:pt idx="3119">
                  <c:v>2.1863533224111942E-2</c:v>
                </c:pt>
                <c:pt idx="3120">
                  <c:v>7.3779994392151327E-3</c:v>
                </c:pt>
                <c:pt idx="3121">
                  <c:v>9.6675382481308247E-3</c:v>
                </c:pt>
                <c:pt idx="3122">
                  <c:v>-1.9004816108181943E-2</c:v>
                </c:pt>
                <c:pt idx="3123">
                  <c:v>-2.4400886359885465E-2</c:v>
                </c:pt>
                <c:pt idx="3124">
                  <c:v>-1.1146012550687034E-2</c:v>
                </c:pt>
                <c:pt idx="3125">
                  <c:v>-4.2998557770828061E-3</c:v>
                </c:pt>
                <c:pt idx="3126">
                  <c:v>3.7631268432095855E-2</c:v>
                </c:pt>
                <c:pt idx="3127">
                  <c:v>2.3335328973209446E-2</c:v>
                </c:pt>
                <c:pt idx="3128">
                  <c:v>8.4242469747264348E-3</c:v>
                </c:pt>
                <c:pt idx="3129">
                  <c:v>-1.2242744292558005E-2</c:v>
                </c:pt>
                <c:pt idx="3130">
                  <c:v>1.2977520173815593E-2</c:v>
                </c:pt>
                <c:pt idx="3131">
                  <c:v>5.4700138443883883E-3</c:v>
                </c:pt>
                <c:pt idx="3132">
                  <c:v>-1.8181820798701342E-2</c:v>
                </c:pt>
                <c:pt idx="3133">
                  <c:v>1.7496717615481661E-3</c:v>
                </c:pt>
                <c:pt idx="3134">
                  <c:v>3.2023703458463615E-3</c:v>
                </c:pt>
                <c:pt idx="3135">
                  <c:v>-1.0736976794633701E-2</c:v>
                </c:pt>
                <c:pt idx="3136">
                  <c:v>1.6133733660995686E-2</c:v>
                </c:pt>
                <c:pt idx="3137">
                  <c:v>-1.1114286822947128E-2</c:v>
                </c:pt>
                <c:pt idx="3138">
                  <c:v>5.8396654584136343E-4</c:v>
                </c:pt>
                <c:pt idx="3139">
                  <c:v>-1.4587930024514528E-2</c:v>
                </c:pt>
                <c:pt idx="3140">
                  <c:v>6.9578527118727695E-3</c:v>
                </c:pt>
                <c:pt idx="3141">
                  <c:v>-1.1173237037375827E-2</c:v>
                </c:pt>
                <c:pt idx="3142">
                  <c:v>-2.8248199115274986E-3</c:v>
                </c:pt>
                <c:pt idx="3143">
                  <c:v>1.3716826071245025E-2</c:v>
                </c:pt>
                <c:pt idx="3144">
                  <c:v>3.235777535198614E-2</c:v>
                </c:pt>
                <c:pt idx="3145">
                  <c:v>-2.4077525075124395E-2</c:v>
                </c:pt>
                <c:pt idx="3146">
                  <c:v>2.2919737176536614E-2</c:v>
                </c:pt>
                <c:pt idx="3147">
                  <c:v>-1.2844405182211083E-2</c:v>
                </c:pt>
                <c:pt idx="3148">
                  <c:v>2.1107586578996029E-2</c:v>
                </c:pt>
                <c:pt idx="3149">
                  <c:v>-1.6140641159045566E-2</c:v>
                </c:pt>
                <c:pt idx="3150">
                  <c:v>-2.863714952650076E-2</c:v>
                </c:pt>
                <c:pt idx="3151">
                  <c:v>-2.3259170632576209E-2</c:v>
                </c:pt>
                <c:pt idx="3152">
                  <c:v>-6.0367108833239369E-2</c:v>
                </c:pt>
                <c:pt idx="3153">
                  <c:v>1.8886261857101738E-2</c:v>
                </c:pt>
                <c:pt idx="3154">
                  <c:v>-3.1697231030813899E-4</c:v>
                </c:pt>
                <c:pt idx="3155">
                  <c:v>4.2472414019949278E-2</c:v>
                </c:pt>
                <c:pt idx="3156">
                  <c:v>-2.5387841095718344E-2</c:v>
                </c:pt>
                <c:pt idx="3157">
                  <c:v>-2.4176989983627495E-2</c:v>
                </c:pt>
                <c:pt idx="3158">
                  <c:v>2.0460248196452646E-2</c:v>
                </c:pt>
                <c:pt idx="3159">
                  <c:v>-5.5607693977567374E-2</c:v>
                </c:pt>
                <c:pt idx="3160">
                  <c:v>-8.625005627842075E-3</c:v>
                </c:pt>
                <c:pt idx="3161">
                  <c:v>4.2161602023505829E-2</c:v>
                </c:pt>
                <c:pt idx="3162">
                  <c:v>2.0709509658246583E-2</c:v>
                </c:pt>
                <c:pt idx="3163">
                  <c:v>-1.3840755163947893E-2</c:v>
                </c:pt>
                <c:pt idx="3164">
                  <c:v>1.6586893039759243E-2</c:v>
                </c:pt>
                <c:pt idx="3165">
                  <c:v>-5.1773489363408087E-3</c:v>
                </c:pt>
                <c:pt idx="3166">
                  <c:v>-6.0400472366071156E-2</c:v>
                </c:pt>
                <c:pt idx="3167">
                  <c:v>2.1819410844488241E-2</c:v>
                </c:pt>
                <c:pt idx="3168">
                  <c:v>-2.9566390193472625E-2</c:v>
                </c:pt>
                <c:pt idx="3169">
                  <c:v>2.2342599584369349E-2</c:v>
                </c:pt>
                <c:pt idx="3170">
                  <c:v>3.5099286502448868E-2</c:v>
                </c:pt>
                <c:pt idx="3171">
                  <c:v>-3.5189190582526342E-3</c:v>
                </c:pt>
                <c:pt idx="3172">
                  <c:v>-3.0015937158786032E-2</c:v>
                </c:pt>
                <c:pt idx="3173">
                  <c:v>1.6713499677377452E-2</c:v>
                </c:pt>
                <c:pt idx="3174">
                  <c:v>3.6132833049594026E-2</c:v>
                </c:pt>
                <c:pt idx="3175">
                  <c:v>-8.3254117583183573E-3</c:v>
                </c:pt>
                <c:pt idx="3176">
                  <c:v>2.6453240503289788E-2</c:v>
                </c:pt>
                <c:pt idx="3177">
                  <c:v>2.376548842031645E-2</c:v>
                </c:pt>
                <c:pt idx="3178">
                  <c:v>4.2357728781469151E-2</c:v>
                </c:pt>
                <c:pt idx="3179">
                  <c:v>-1.4476036605692855E-4</c:v>
                </c:pt>
                <c:pt idx="3180">
                  <c:v>4.0497330029967138E-3</c:v>
                </c:pt>
                <c:pt idx="3181">
                  <c:v>7.2024534029411225E-3</c:v>
                </c:pt>
                <c:pt idx="3182">
                  <c:v>-5.4347086065700267E-3</c:v>
                </c:pt>
                <c:pt idx="3183">
                  <c:v>-1.2798350396349911E-2</c:v>
                </c:pt>
                <c:pt idx="3184">
                  <c:v>-9.7596867354411421E-3</c:v>
                </c:pt>
                <c:pt idx="3185">
                  <c:v>-4.1189554219376312E-3</c:v>
                </c:pt>
                <c:pt idx="3186">
                  <c:v>-1.4770347704295972E-3</c:v>
                </c:pt>
                <c:pt idx="3187">
                  <c:v>-2.9437815042817617E-2</c:v>
                </c:pt>
                <c:pt idx="3188">
                  <c:v>2.0700969558806293E-2</c:v>
                </c:pt>
                <c:pt idx="3189">
                  <c:v>-2.2285351599118486E-2</c:v>
                </c:pt>
                <c:pt idx="3190">
                  <c:v>-1.5909549098213405E-2</c:v>
                </c:pt>
                <c:pt idx="3191">
                  <c:v>2.1765039613350634E-3</c:v>
                </c:pt>
                <c:pt idx="3192">
                  <c:v>-3.7692061825961076E-2</c:v>
                </c:pt>
                <c:pt idx="3193">
                  <c:v>-1.6763430266052315E-2</c:v>
                </c:pt>
                <c:pt idx="3194">
                  <c:v>6.8852017229903417E-3</c:v>
                </c:pt>
                <c:pt idx="3195">
                  <c:v>1.8397925590649011E-2</c:v>
                </c:pt>
                <c:pt idx="3196">
                  <c:v>-3.1974682520162778E-3</c:v>
                </c:pt>
                <c:pt idx="3197">
                  <c:v>-3.3199640703135747E-2</c:v>
                </c:pt>
                <c:pt idx="3198">
                  <c:v>1.0119457964891776E-2</c:v>
                </c:pt>
                <c:pt idx="3199">
                  <c:v>7.0618877104369204E-3</c:v>
                </c:pt>
                <c:pt idx="3200">
                  <c:v>3.4409681697660455E-2</c:v>
                </c:pt>
                <c:pt idx="3201">
                  <c:v>-7.2520484575467892E-3</c:v>
                </c:pt>
                <c:pt idx="3202">
                  <c:v>2.3979827092277084E-2</c:v>
                </c:pt>
                <c:pt idx="3203">
                  <c:v>1.5486937875430762E-4</c:v>
                </c:pt>
                <c:pt idx="3204">
                  <c:v>2.4189889235191275E-2</c:v>
                </c:pt>
                <c:pt idx="3205">
                  <c:v>-1.014381613475801E-2</c:v>
                </c:pt>
                <c:pt idx="3206">
                  <c:v>1.9424775999052013E-2</c:v>
                </c:pt>
                <c:pt idx="3207">
                  <c:v>6.0021219163552963E-4</c:v>
                </c:pt>
                <c:pt idx="3208">
                  <c:v>3.7487297954568177E-3</c:v>
                </c:pt>
                <c:pt idx="3209">
                  <c:v>-4.0335352382580014E-3</c:v>
                </c:pt>
                <c:pt idx="3210">
                  <c:v>1.154945904295257E-2</c:v>
                </c:pt>
                <c:pt idx="3211">
                  <c:v>1.6755642357816569E-2</c:v>
                </c:pt>
                <c:pt idx="3212">
                  <c:v>6.1250881527479262E-3</c:v>
                </c:pt>
                <c:pt idx="3213">
                  <c:v>-6.3776105514375958E-3</c:v>
                </c:pt>
                <c:pt idx="3214">
                  <c:v>-1.2545639829403044E-2</c:v>
                </c:pt>
                <c:pt idx="3215">
                  <c:v>3.4126031395414369E-2</c:v>
                </c:pt>
                <c:pt idx="3216">
                  <c:v>1.1285779211863245E-2</c:v>
                </c:pt>
                <c:pt idx="3217">
                  <c:v>2.5426691340604268E-3</c:v>
                </c:pt>
                <c:pt idx="3218">
                  <c:v>-1.2117750298187624E-2</c:v>
                </c:pt>
                <c:pt idx="3219">
                  <c:v>5.4200713490832886E-3</c:v>
                </c:pt>
                <c:pt idx="3220">
                  <c:v>5.9584673366828156E-3</c:v>
                </c:pt>
                <c:pt idx="3221">
                  <c:v>-4.7950935167161424E-3</c:v>
                </c:pt>
                <c:pt idx="3222">
                  <c:v>7.0881735738326235E-4</c:v>
                </c:pt>
                <c:pt idx="3223">
                  <c:v>-8.0715480879083312E-3</c:v>
                </c:pt>
                <c:pt idx="3224">
                  <c:v>-5.7096517702748262E-4</c:v>
                </c:pt>
                <c:pt idx="3225">
                  <c:v>1.0284420175680209E-2</c:v>
                </c:pt>
                <c:pt idx="3226">
                  <c:v>-5.6554530905859046E-3</c:v>
                </c:pt>
                <c:pt idx="3227">
                  <c:v>7.9624013649863823E-3</c:v>
                </c:pt>
                <c:pt idx="3228">
                  <c:v>-7.1943236490914497E-3</c:v>
                </c:pt>
                <c:pt idx="3229">
                  <c:v>-1.0230140402003096E-2</c:v>
                </c:pt>
                <c:pt idx="3230">
                  <c:v>6.1728013495396805E-3</c:v>
                </c:pt>
                <c:pt idx="3231">
                  <c:v>4.18034288884086E-2</c:v>
                </c:pt>
                <c:pt idx="3232">
                  <c:v>1.0955937129879523E-3</c:v>
                </c:pt>
                <c:pt idx="3233">
                  <c:v>1.2995964536251181E-2</c:v>
                </c:pt>
                <c:pt idx="3234">
                  <c:v>-1.2289004792317426E-2</c:v>
                </c:pt>
                <c:pt idx="3235">
                  <c:v>-1.9414826212616032E-2</c:v>
                </c:pt>
                <c:pt idx="3236">
                  <c:v>-6.5532830484061888E-3</c:v>
                </c:pt>
                <c:pt idx="3237">
                  <c:v>1.4456115124311664E-2</c:v>
                </c:pt>
                <c:pt idx="3238">
                  <c:v>1.3834296198440565E-3</c:v>
                </c:pt>
                <c:pt idx="3239">
                  <c:v>2.3487337974348099E-2</c:v>
                </c:pt>
                <c:pt idx="3240">
                  <c:v>-4.4546843068808961E-3</c:v>
                </c:pt>
                <c:pt idx="3241">
                  <c:v>1.4915708608165268E-3</c:v>
                </c:pt>
                <c:pt idx="3242">
                  <c:v>-1.3550040853971268E-4</c:v>
                </c:pt>
                <c:pt idx="3243">
                  <c:v>1.6384574193591739E-2</c:v>
                </c:pt>
                <c:pt idx="3244">
                  <c:v>-7.8603629483617876E-3</c:v>
                </c:pt>
                <c:pt idx="3245">
                  <c:v>1.4099546745070857E-2</c:v>
                </c:pt>
                <c:pt idx="3246">
                  <c:v>9.5339555510212115E-3</c:v>
                </c:pt>
                <c:pt idx="3247">
                  <c:v>4.3284765230824362E-3</c:v>
                </c:pt>
                <c:pt idx="3248">
                  <c:v>7.3135265575920982E-3</c:v>
                </c:pt>
                <c:pt idx="3249">
                  <c:v>3.6304023081663583E-3</c:v>
                </c:pt>
                <c:pt idx="3250">
                  <c:v>4.0044680630584306E-3</c:v>
                </c:pt>
                <c:pt idx="3251">
                  <c:v>3.75152762694686E-3</c:v>
                </c:pt>
                <c:pt idx="3252">
                  <c:v>7.706759567565058E-4</c:v>
                </c:pt>
                <c:pt idx="3253">
                  <c:v>-1.0908663891289416E-2</c:v>
                </c:pt>
                <c:pt idx="3254">
                  <c:v>-3.762819059861422E-3</c:v>
                </c:pt>
                <c:pt idx="3255">
                  <c:v>2.995527994573921E-3</c:v>
                </c:pt>
                <c:pt idx="3256">
                  <c:v>2.5972310909705421E-4</c:v>
                </c:pt>
                <c:pt idx="3257">
                  <c:v>-7.7891239101153253E-3</c:v>
                </c:pt>
                <c:pt idx="3258">
                  <c:v>2.4859622893202982E-3</c:v>
                </c:pt>
                <c:pt idx="3259">
                  <c:v>-7.1782431325535523E-3</c:v>
                </c:pt>
                <c:pt idx="3260">
                  <c:v>7.7560078215499484E-3</c:v>
                </c:pt>
                <c:pt idx="3261">
                  <c:v>1.6957769888019669E-3</c:v>
                </c:pt>
                <c:pt idx="3262">
                  <c:v>-9.1159207046385138E-3</c:v>
                </c:pt>
                <c:pt idx="3263">
                  <c:v>1.2879583447187981E-2</c:v>
                </c:pt>
                <c:pt idx="3264">
                  <c:v>7.9148934709996066E-3</c:v>
                </c:pt>
                <c:pt idx="3265">
                  <c:v>8.8826845606011506E-3</c:v>
                </c:pt>
                <c:pt idx="3266">
                  <c:v>2.6795795248910848E-2</c:v>
                </c:pt>
                <c:pt idx="3267">
                  <c:v>-6.213456735274403E-3</c:v>
                </c:pt>
                <c:pt idx="3268">
                  <c:v>-1.7381549905506111E-2</c:v>
                </c:pt>
                <c:pt idx="3269">
                  <c:v>-5.0896588977511481E-4</c:v>
                </c:pt>
                <c:pt idx="3270">
                  <c:v>-1.1459477258350947E-3</c:v>
                </c:pt>
                <c:pt idx="3271">
                  <c:v>-2.6258753520134515E-2</c:v>
                </c:pt>
                <c:pt idx="3272">
                  <c:v>-2.1992446633722684E-2</c:v>
                </c:pt>
                <c:pt idx="3273">
                  <c:v>1.740060021803691E-2</c:v>
                </c:pt>
                <c:pt idx="3274">
                  <c:v>-1.118266241400534E-2</c:v>
                </c:pt>
                <c:pt idx="3275">
                  <c:v>-9.3136587368436441E-4</c:v>
                </c:pt>
                <c:pt idx="3276">
                  <c:v>-4.1416860326239258E-2</c:v>
                </c:pt>
                <c:pt idx="3277">
                  <c:v>2.2089261670672489E-2</c:v>
                </c:pt>
                <c:pt idx="3278">
                  <c:v>3.0175596242272507E-2</c:v>
                </c:pt>
                <c:pt idx="3279">
                  <c:v>2.9687094837337114E-2</c:v>
                </c:pt>
                <c:pt idx="3280">
                  <c:v>-3.4597668602051046E-3</c:v>
                </c:pt>
                <c:pt idx="3281">
                  <c:v>-2.4559492127268046E-2</c:v>
                </c:pt>
                <c:pt idx="3282">
                  <c:v>1.2127544422795067E-2</c:v>
                </c:pt>
                <c:pt idx="3283">
                  <c:v>1.2763732754244694E-2</c:v>
                </c:pt>
                <c:pt idx="3284">
                  <c:v>1.363165508880515E-2</c:v>
                </c:pt>
                <c:pt idx="3285">
                  <c:v>5.2017524335994381E-3</c:v>
                </c:pt>
                <c:pt idx="3286">
                  <c:v>-7.5729296790931766E-3</c:v>
                </c:pt>
                <c:pt idx="3287">
                  <c:v>-4.4512056734734573E-3</c:v>
                </c:pt>
                <c:pt idx="3288">
                  <c:v>9.836536301883525E-3</c:v>
                </c:pt>
                <c:pt idx="3289">
                  <c:v>4.1745351190727309E-3</c:v>
                </c:pt>
                <c:pt idx="3290">
                  <c:v>-2.2423814296411382E-2</c:v>
                </c:pt>
                <c:pt idx="3291">
                  <c:v>-5.9149452187805207E-2</c:v>
                </c:pt>
                <c:pt idx="3292">
                  <c:v>-6.87577006278145E-2</c:v>
                </c:pt>
                <c:pt idx="3293">
                  <c:v>-2.3679990273181795E-2</c:v>
                </c:pt>
                <c:pt idx="3294">
                  <c:v>-7.0955124165664629E-2</c:v>
                </c:pt>
                <c:pt idx="3295">
                  <c:v>-2.6430937133647303E-2</c:v>
                </c:pt>
                <c:pt idx="3296">
                  <c:v>5.3297780734506306E-2</c:v>
                </c:pt>
                <c:pt idx="3297">
                  <c:v>-4.1903775767457296E-2</c:v>
                </c:pt>
                <c:pt idx="3298">
                  <c:v>5.7930107897997463E-2</c:v>
                </c:pt>
                <c:pt idx="3299">
                  <c:v>-6.5678467064637536E-2</c:v>
                </c:pt>
                <c:pt idx="3300">
                  <c:v>-3.9572514383106161E-2</c:v>
                </c:pt>
                <c:pt idx="3301">
                  <c:v>-0.19280251492217948</c:v>
                </c:pt>
                <c:pt idx="3302">
                  <c:v>6.0736559852252014E-2</c:v>
                </c:pt>
                <c:pt idx="3303">
                  <c:v>-0.12670061608555949</c:v>
                </c:pt>
                <c:pt idx="3304">
                  <c:v>-0.22831893752428578</c:v>
                </c:pt>
                <c:pt idx="3305">
                  <c:v>0.14703229818231378</c:v>
                </c:pt>
                <c:pt idx="3306">
                  <c:v>-0.26582611933623834</c:v>
                </c:pt>
                <c:pt idx="3307">
                  <c:v>9.5169996600444229E-2</c:v>
                </c:pt>
                <c:pt idx="3308">
                  <c:v>-0.15027771127877765</c:v>
                </c:pt>
                <c:pt idx="3309">
                  <c:v>5.4978856019306743E-2</c:v>
                </c:pt>
                <c:pt idx="3310">
                  <c:v>-5.6122450655958223E-2</c:v>
                </c:pt>
                <c:pt idx="3311">
                  <c:v>-2.9343644337052943E-2</c:v>
                </c:pt>
                <c:pt idx="3312">
                  <c:v>0.18973738129471873</c:v>
                </c:pt>
                <c:pt idx="3313">
                  <c:v>2.2034785123852263E-2</c:v>
                </c:pt>
                <c:pt idx="3314">
                  <c:v>0.12287030334839666</c:v>
                </c:pt>
                <c:pt idx="3315">
                  <c:v>-7.6451816132177997E-2</c:v>
                </c:pt>
                <c:pt idx="3316">
                  <c:v>4.7709395258556553E-2</c:v>
                </c:pt>
                <c:pt idx="3317">
                  <c:v>-9.348743183625996E-3</c:v>
                </c:pt>
                <c:pt idx="3318">
                  <c:v>-0.13698622754813716</c:v>
                </c:pt>
                <c:pt idx="3319">
                  <c:v>1.9400371586476117E-2</c:v>
                </c:pt>
                <c:pt idx="3320">
                  <c:v>-5.7093376208899205E-2</c:v>
                </c:pt>
                <c:pt idx="3321">
                  <c:v>0.15082568181029909</c:v>
                </c:pt>
                <c:pt idx="3322">
                  <c:v>5.1019915126164772E-3</c:v>
                </c:pt>
                <c:pt idx="3323">
                  <c:v>9.2322274382242941E-2</c:v>
                </c:pt>
                <c:pt idx="3324">
                  <c:v>9.4684925009409726E-2</c:v>
                </c:pt>
                <c:pt idx="3325">
                  <c:v>-5.2003234688290378E-2</c:v>
                </c:pt>
                <c:pt idx="3326">
                  <c:v>3.8902862565974639E-2</c:v>
                </c:pt>
                <c:pt idx="3327">
                  <c:v>-8.3782331723612269E-2</c:v>
                </c:pt>
                <c:pt idx="3328">
                  <c:v>-1.4113361477577024E-2</c:v>
                </c:pt>
                <c:pt idx="3329">
                  <c:v>8.7086206914037456E-2</c:v>
                </c:pt>
                <c:pt idx="3330">
                  <c:v>-2.3868405734333242E-2</c:v>
                </c:pt>
                <c:pt idx="3331">
                  <c:v>-4.9184837935279058E-2</c:v>
                </c:pt>
                <c:pt idx="3332">
                  <c:v>2.6603492562621289E-2</c:v>
                </c:pt>
                <c:pt idx="3333">
                  <c:v>2.0731402337809568E-2</c:v>
                </c:pt>
                <c:pt idx="3334">
                  <c:v>3.3568444558413457E-2</c:v>
                </c:pt>
                <c:pt idx="3335">
                  <c:v>7.9694337835568785E-2</c:v>
                </c:pt>
                <c:pt idx="3336">
                  <c:v>3.0080821501762056E-2</c:v>
                </c:pt>
                <c:pt idx="3337">
                  <c:v>9.4723933367064639E-2</c:v>
                </c:pt>
                <c:pt idx="3338">
                  <c:v>-7.464696074365218E-2</c:v>
                </c:pt>
                <c:pt idx="3339">
                  <c:v>-7.4612408031026201E-2</c:v>
                </c:pt>
                <c:pt idx="3340">
                  <c:v>4.712111247025641E-3</c:v>
                </c:pt>
                <c:pt idx="3341">
                  <c:v>1.1203736581958612E-2</c:v>
                </c:pt>
                <c:pt idx="3342">
                  <c:v>-1.4944660738986593E-2</c:v>
                </c:pt>
                <c:pt idx="3343">
                  <c:v>3.086583360181705E-2</c:v>
                </c:pt>
                <c:pt idx="3344">
                  <c:v>7.5615358018916279E-2</c:v>
                </c:pt>
                <c:pt idx="3345">
                  <c:v>-1.1559329268127194E-2</c:v>
                </c:pt>
                <c:pt idx="3346">
                  <c:v>-7.0644391077692381E-2</c:v>
                </c:pt>
                <c:pt idx="3347">
                  <c:v>-6.8567022117849152E-2</c:v>
                </c:pt>
                <c:pt idx="3348">
                  <c:v>9.9255660447103988E-3</c:v>
                </c:pt>
                <c:pt idx="3349">
                  <c:v>3.0576090566634573E-2</c:v>
                </c:pt>
                <c:pt idx="3350">
                  <c:v>0.12264893733032389</c:v>
                </c:pt>
                <c:pt idx="3351">
                  <c:v>-4.0585197404107931E-2</c:v>
                </c:pt>
                <c:pt idx="3352">
                  <c:v>5.9518004955535053E-2</c:v>
                </c:pt>
                <c:pt idx="3353">
                  <c:v>4.8746148035110348E-3</c:v>
                </c:pt>
                <c:pt idx="3354">
                  <c:v>9.0090102578577191E-3</c:v>
                </c:pt>
                <c:pt idx="3355">
                  <c:v>5.6776501755659403E-2</c:v>
                </c:pt>
                <c:pt idx="3356">
                  <c:v>6.3041619730939358E-2</c:v>
                </c:pt>
                <c:pt idx="3357">
                  <c:v>-4.7687026451794567E-2</c:v>
                </c:pt>
                <c:pt idx="3358">
                  <c:v>-1.4337570237213715E-2</c:v>
                </c:pt>
                <c:pt idx="3359">
                  <c:v>2.2362024458384866E-2</c:v>
                </c:pt>
                <c:pt idx="3360">
                  <c:v>1.5714627242425339E-2</c:v>
                </c:pt>
                <c:pt idx="3361">
                  <c:v>4.7250735366874741E-2</c:v>
                </c:pt>
                <c:pt idx="3362">
                  <c:v>-1.1978947099808845E-3</c:v>
                </c:pt>
                <c:pt idx="3363">
                  <c:v>7.6154314224462283E-2</c:v>
                </c:pt>
                <c:pt idx="3364">
                  <c:v>3.9561682104239937E-2</c:v>
                </c:pt>
                <c:pt idx="3365">
                  <c:v>-3.7341442967501748E-2</c:v>
                </c:pt>
                <c:pt idx="3366">
                  <c:v>-5.4380127231085429E-2</c:v>
                </c:pt>
                <c:pt idx="3367">
                  <c:v>-0.15152105366485125</c:v>
                </c:pt>
                <c:pt idx="3368">
                  <c:v>4.7883329667856911E-2</c:v>
                </c:pt>
                <c:pt idx="3369">
                  <c:v>4.6799061104406681E-2</c:v>
                </c:pt>
                <c:pt idx="3370">
                  <c:v>4.6815763513924358E-2</c:v>
                </c:pt>
                <c:pt idx="3371">
                  <c:v>-3.7469763267517608E-2</c:v>
                </c:pt>
                <c:pt idx="3372">
                  <c:v>8.3715708962972535E-4</c:v>
                </c:pt>
                <c:pt idx="3373">
                  <c:v>-1.1083194357847437E-2</c:v>
                </c:pt>
                <c:pt idx="3374">
                  <c:v>2.1146164620189589E-2</c:v>
                </c:pt>
                <c:pt idx="3375">
                  <c:v>7.868988394467813E-3</c:v>
                </c:pt>
                <c:pt idx="3376">
                  <c:v>-6.6904940340717034E-2</c:v>
                </c:pt>
                <c:pt idx="3377">
                  <c:v>3.1490839660730519E-2</c:v>
                </c:pt>
                <c:pt idx="3378">
                  <c:v>-5.2732709253135335E-2</c:v>
                </c:pt>
                <c:pt idx="3379">
                  <c:v>6.7387945229500978E-2</c:v>
                </c:pt>
                <c:pt idx="3380">
                  <c:v>2.6182376609282354E-2</c:v>
                </c:pt>
                <c:pt idx="3381">
                  <c:v>-1.7901254129432997E-2</c:v>
                </c:pt>
                <c:pt idx="3382">
                  <c:v>7.7519480548324804E-3</c:v>
                </c:pt>
                <c:pt idx="3383">
                  <c:v>1.3097723238491232E-2</c:v>
                </c:pt>
                <c:pt idx="3384">
                  <c:v>-3.6733054565044498E-2</c:v>
                </c:pt>
                <c:pt idx="3385">
                  <c:v>1.640396855437487E-2</c:v>
                </c:pt>
                <c:pt idx="3386">
                  <c:v>-3.9195155846093233E-2</c:v>
                </c:pt>
                <c:pt idx="3387">
                  <c:v>3.054105036705268E-2</c:v>
                </c:pt>
                <c:pt idx="3388">
                  <c:v>-2.6037312015068981E-2</c:v>
                </c:pt>
                <c:pt idx="3389">
                  <c:v>3.4775139611921357E-2</c:v>
                </c:pt>
                <c:pt idx="3390">
                  <c:v>7.372394251950376E-2</c:v>
                </c:pt>
                <c:pt idx="3391">
                  <c:v>-1.2715141263022867E-2</c:v>
                </c:pt>
                <c:pt idx="3392">
                  <c:v>5.3496684646914261E-3</c:v>
                </c:pt>
                <c:pt idx="3393">
                  <c:v>-8.6716961563557682E-3</c:v>
                </c:pt>
                <c:pt idx="3394">
                  <c:v>2.8230702535008367E-2</c:v>
                </c:pt>
                <c:pt idx="3395">
                  <c:v>2.5134570481850638E-3</c:v>
                </c:pt>
                <c:pt idx="3396">
                  <c:v>1.3500750144543883E-3</c:v>
                </c:pt>
                <c:pt idx="3397">
                  <c:v>-2.9660969284153627E-2</c:v>
                </c:pt>
                <c:pt idx="3398">
                  <c:v>2.1834053333796399E-2</c:v>
                </c:pt>
                <c:pt idx="3399">
                  <c:v>-2.1173268184576655E-2</c:v>
                </c:pt>
                <c:pt idx="3400">
                  <c:v>4.4254803167633971E-2</c:v>
                </c:pt>
                <c:pt idx="3401">
                  <c:v>-7.6016490208140608E-3</c:v>
                </c:pt>
                <c:pt idx="3402">
                  <c:v>-2.0107310435823589E-2</c:v>
                </c:pt>
                <c:pt idx="3403">
                  <c:v>3.4786066490441803E-2</c:v>
                </c:pt>
                <c:pt idx="3404">
                  <c:v>1.2275694030250861E-2</c:v>
                </c:pt>
                <c:pt idx="3405">
                  <c:v>3.9925442023290181E-2</c:v>
                </c:pt>
                <c:pt idx="3406">
                  <c:v>-7.176906354874335E-4</c:v>
                </c:pt>
                <c:pt idx="3407">
                  <c:v>3.2315988126411233E-2</c:v>
                </c:pt>
                <c:pt idx="3408">
                  <c:v>2.0000043481606999E-2</c:v>
                </c:pt>
                <c:pt idx="3409">
                  <c:v>-1.159419098713621E-2</c:v>
                </c:pt>
                <c:pt idx="3410">
                  <c:v>9.1426213180236804E-3</c:v>
                </c:pt>
                <c:pt idx="3411">
                  <c:v>-4.273508291638084E-3</c:v>
                </c:pt>
                <c:pt idx="3412">
                  <c:v>-1.8884371497905894E-3</c:v>
                </c:pt>
                <c:pt idx="3413">
                  <c:v>1.0319954967294098E-2</c:v>
                </c:pt>
                <c:pt idx="3414">
                  <c:v>-1.9918284145830079E-2</c:v>
                </c:pt>
                <c:pt idx="3415">
                  <c:v>6.9480766550555906E-4</c:v>
                </c:pt>
                <c:pt idx="3416">
                  <c:v>-9.0262455184887402E-3</c:v>
                </c:pt>
                <c:pt idx="3417">
                  <c:v>-1.3837814036694374E-2</c:v>
                </c:pt>
                <c:pt idx="3418">
                  <c:v>2.0781599777148108E-2</c:v>
                </c:pt>
                <c:pt idx="3419">
                  <c:v>2.2619801279304408E-3</c:v>
                </c:pt>
                <c:pt idx="3420">
                  <c:v>-1.4236078520350026E-2</c:v>
                </c:pt>
                <c:pt idx="3421">
                  <c:v>5.811912508731254E-3</c:v>
                </c:pt>
                <c:pt idx="3422">
                  <c:v>1.6984759779976599E-2</c:v>
                </c:pt>
                <c:pt idx="3423">
                  <c:v>-2.1694214039988724E-2</c:v>
                </c:pt>
                <c:pt idx="3424">
                  <c:v>2.3055241068531407E-2</c:v>
                </c:pt>
                <c:pt idx="3425">
                  <c:v>1.6170640761169253E-2</c:v>
                </c:pt>
                <c:pt idx="3426">
                  <c:v>-5.9759551831423341E-2</c:v>
                </c:pt>
                <c:pt idx="3427">
                  <c:v>-1.134323835639639E-2</c:v>
                </c:pt>
                <c:pt idx="3428">
                  <c:v>-3.9701326124668257E-2</c:v>
                </c:pt>
                <c:pt idx="3429">
                  <c:v>3.0532940132827591E-2</c:v>
                </c:pt>
                <c:pt idx="3430">
                  <c:v>-2.5211656421337936E-2</c:v>
                </c:pt>
                <c:pt idx="3431">
                  <c:v>-1.4725335759748659E-2</c:v>
                </c:pt>
                <c:pt idx="3432">
                  <c:v>5.3266967362997963E-2</c:v>
                </c:pt>
                <c:pt idx="3433">
                  <c:v>3.4563874306430264E-3</c:v>
                </c:pt>
                <c:pt idx="3434">
                  <c:v>1.8491706232499183E-2</c:v>
                </c:pt>
                <c:pt idx="3435">
                  <c:v>-1.3883962379590664E-2</c:v>
                </c:pt>
                <c:pt idx="3436">
                  <c:v>-5.5956471885191261E-3</c:v>
                </c:pt>
                <c:pt idx="3437">
                  <c:v>-6.8251901462305309E-2</c:v>
                </c:pt>
                <c:pt idx="3438">
                  <c:v>1.3247521424499142E-2</c:v>
                </c:pt>
                <c:pt idx="3439">
                  <c:v>-5.8642602313729419E-2</c:v>
                </c:pt>
                <c:pt idx="3440">
                  <c:v>4.0854861577366286E-4</c:v>
                </c:pt>
                <c:pt idx="3441">
                  <c:v>3.2258076371781241E-2</c:v>
                </c:pt>
                <c:pt idx="3442">
                  <c:v>5.0237310584220207E-2</c:v>
                </c:pt>
                <c:pt idx="3443">
                  <c:v>-1.0546122448257034E-2</c:v>
                </c:pt>
                <c:pt idx="3444">
                  <c:v>6.8519547478691489E-3</c:v>
                </c:pt>
                <c:pt idx="3445">
                  <c:v>3.0623773310654245E-2</c:v>
                </c:pt>
                <c:pt idx="3446">
                  <c:v>9.9046324254887796E-3</c:v>
                </c:pt>
                <c:pt idx="3447">
                  <c:v>5.4849262555856315E-2</c:v>
                </c:pt>
                <c:pt idx="3448">
                  <c:v>-6.3705315066339141E-3</c:v>
                </c:pt>
                <c:pt idx="3449">
                  <c:v>4.4706316769238752E-2</c:v>
                </c:pt>
                <c:pt idx="3450">
                  <c:v>2.2557615230045513E-2</c:v>
                </c:pt>
                <c:pt idx="3451">
                  <c:v>9.2457722943026788E-3</c:v>
                </c:pt>
                <c:pt idx="3452">
                  <c:v>1.494695493613496E-2</c:v>
                </c:pt>
                <c:pt idx="3453">
                  <c:v>-1.5201913711746839E-2</c:v>
                </c:pt>
                <c:pt idx="3454">
                  <c:v>-1.8491694528996905E-2</c:v>
                </c:pt>
                <c:pt idx="3455">
                  <c:v>2.0806007277263561E-2</c:v>
                </c:pt>
                <c:pt idx="3456">
                  <c:v>-5.4565745276566879E-3</c:v>
                </c:pt>
                <c:pt idx="3457">
                  <c:v>-2.3559856540844359E-2</c:v>
                </c:pt>
                <c:pt idx="3458">
                  <c:v>3.1400698989532128E-3</c:v>
                </c:pt>
                <c:pt idx="3459">
                  <c:v>-1.6474479454202551E-2</c:v>
                </c:pt>
                <c:pt idx="3460">
                  <c:v>3.3835835413001947E-2</c:v>
                </c:pt>
                <c:pt idx="3461">
                  <c:v>1.247566808930789E-2</c:v>
                </c:pt>
                <c:pt idx="3462">
                  <c:v>-4.4327079035414996E-2</c:v>
                </c:pt>
                <c:pt idx="3463">
                  <c:v>-1.6744757906272167E-2</c:v>
                </c:pt>
                <c:pt idx="3464">
                  <c:v>-6.1989115818425145E-2</c:v>
                </c:pt>
                <c:pt idx="3465">
                  <c:v>2.4691259843440339E-2</c:v>
                </c:pt>
                <c:pt idx="3466">
                  <c:v>-2.7108412706619789E-2</c:v>
                </c:pt>
                <c:pt idx="3467">
                  <c:v>3.6241161744503536E-2</c:v>
                </c:pt>
                <c:pt idx="3468">
                  <c:v>5.711778667258427E-2</c:v>
                </c:pt>
                <c:pt idx="3469">
                  <c:v>1.1637137712370293E-3</c:v>
                </c:pt>
                <c:pt idx="3470">
                  <c:v>5.7954160736978677E-2</c:v>
                </c:pt>
                <c:pt idx="3471">
                  <c:v>-1.8050517998583482E-2</c:v>
                </c:pt>
                <c:pt idx="3472">
                  <c:v>7.4968043817053909E-2</c:v>
                </c:pt>
                <c:pt idx="3473">
                  <c:v>3.4795449767459408E-2</c:v>
                </c:pt>
                <c:pt idx="3474">
                  <c:v>-1.4363801920025399E-4</c:v>
                </c:pt>
                <c:pt idx="3475">
                  <c:v>-3.1618371439503967E-2</c:v>
                </c:pt>
                <c:pt idx="3476">
                  <c:v>4.1703895591006512E-2</c:v>
                </c:pt>
                <c:pt idx="3477">
                  <c:v>4.7585039345026781E-2</c:v>
                </c:pt>
                <c:pt idx="3478">
                  <c:v>9.6559182892610451E-3</c:v>
                </c:pt>
                <c:pt idx="3479">
                  <c:v>-2.8960109980452065E-2</c:v>
                </c:pt>
                <c:pt idx="3480">
                  <c:v>1.6645934039865695E-2</c:v>
                </c:pt>
                <c:pt idx="3481">
                  <c:v>1.7736662321810037E-3</c:v>
                </c:pt>
                <c:pt idx="3482">
                  <c:v>3.8000570596931738E-2</c:v>
                </c:pt>
                <c:pt idx="3483">
                  <c:v>3.7527978141657758E-2</c:v>
                </c:pt>
                <c:pt idx="3484">
                  <c:v>-8.4735491039850119E-3</c:v>
                </c:pt>
                <c:pt idx="3485">
                  <c:v>9.0561178004933129E-3</c:v>
                </c:pt>
                <c:pt idx="3486">
                  <c:v>-3.5772946349353796E-2</c:v>
                </c:pt>
                <c:pt idx="3487">
                  <c:v>1.6124785267959574E-2</c:v>
                </c:pt>
                <c:pt idx="3488">
                  <c:v>3.4834443976570206E-3</c:v>
                </c:pt>
                <c:pt idx="3489">
                  <c:v>1.1828140495816264E-2</c:v>
                </c:pt>
                <c:pt idx="3490">
                  <c:v>4.5870444990687265E-2</c:v>
                </c:pt>
                <c:pt idx="3491">
                  <c:v>2.1868406467682178E-3</c:v>
                </c:pt>
                <c:pt idx="3492">
                  <c:v>2.4487907603506942E-2</c:v>
                </c:pt>
                <c:pt idx="3493">
                  <c:v>-1.4436206442663191E-2</c:v>
                </c:pt>
                <c:pt idx="3494">
                  <c:v>2.0890801635933265E-2</c:v>
                </c:pt>
                <c:pt idx="3495">
                  <c:v>-1.0584526601148614E-2</c:v>
                </c:pt>
                <c:pt idx="3496">
                  <c:v>2.6150356047869305E-3</c:v>
                </c:pt>
                <c:pt idx="3497">
                  <c:v>4.8844187245429271E-2</c:v>
                </c:pt>
                <c:pt idx="3498">
                  <c:v>-5.9907512272109331E-3</c:v>
                </c:pt>
                <c:pt idx="3499">
                  <c:v>2.3425022404782503E-2</c:v>
                </c:pt>
                <c:pt idx="3500">
                  <c:v>-9.888883336609533E-3</c:v>
                </c:pt>
                <c:pt idx="3501">
                  <c:v>-6.7326469811801459E-4</c:v>
                </c:pt>
                <c:pt idx="3502">
                  <c:v>2.1224024055213064E-2</c:v>
                </c:pt>
                <c:pt idx="3503">
                  <c:v>1.8442093512228031E-2</c:v>
                </c:pt>
                <c:pt idx="3504">
                  <c:v>-2.4835762608402812E-3</c:v>
                </c:pt>
                <c:pt idx="3505">
                  <c:v>-6.603161071763175E-3</c:v>
                </c:pt>
                <c:pt idx="3506">
                  <c:v>-3.988227219839624E-2</c:v>
                </c:pt>
                <c:pt idx="3507">
                  <c:v>2.1563965252934247E-2</c:v>
                </c:pt>
                <c:pt idx="3508">
                  <c:v>-4.4439616832805395E-3</c:v>
                </c:pt>
                <c:pt idx="3509">
                  <c:v>-2.6336357255480891E-2</c:v>
                </c:pt>
                <c:pt idx="3510">
                  <c:v>3.1289432664756367E-2</c:v>
                </c:pt>
                <c:pt idx="3511">
                  <c:v>8.2462755641384167E-2</c:v>
                </c:pt>
                <c:pt idx="3512">
                  <c:v>3.5523602966661016E-2</c:v>
                </c:pt>
                <c:pt idx="3513">
                  <c:v>-5.1557108352596748E-3</c:v>
                </c:pt>
                <c:pt idx="3514">
                  <c:v>-9.9659162832732573E-4</c:v>
                </c:pt>
                <c:pt idx="3515">
                  <c:v>3.6013568156695319E-2</c:v>
                </c:pt>
                <c:pt idx="3516">
                  <c:v>-1.4443909763002583E-2</c:v>
                </c:pt>
                <c:pt idx="3517">
                  <c:v>3.8983860068077414E-2</c:v>
                </c:pt>
                <c:pt idx="3518">
                  <c:v>-2.9151759606987349E-2</c:v>
                </c:pt>
                <c:pt idx="3519">
                  <c:v>2.5184018310422607E-2</c:v>
                </c:pt>
                <c:pt idx="3520">
                  <c:v>9.5427252283721842E-3</c:v>
                </c:pt>
                <c:pt idx="3521">
                  <c:v>-1.7969097201106066E-2</c:v>
                </c:pt>
                <c:pt idx="3522">
                  <c:v>2.3825407414466815E-2</c:v>
                </c:pt>
                <c:pt idx="3523">
                  <c:v>-2.6063297030625154E-3</c:v>
                </c:pt>
                <c:pt idx="3524">
                  <c:v>-1.4092421575503056E-2</c:v>
                </c:pt>
                <c:pt idx="3525">
                  <c:v>-3.6728483876642293E-2</c:v>
                </c:pt>
                <c:pt idx="3526">
                  <c:v>-5.9944967375294977E-3</c:v>
                </c:pt>
                <c:pt idx="3527">
                  <c:v>-3.0548729005462683E-2</c:v>
                </c:pt>
                <c:pt idx="3528">
                  <c:v>4.9459576778698278E-2</c:v>
                </c:pt>
                <c:pt idx="3529">
                  <c:v>2.8665794240956277E-2</c:v>
                </c:pt>
                <c:pt idx="3530">
                  <c:v>5.6678442691493469E-3</c:v>
                </c:pt>
                <c:pt idx="3531">
                  <c:v>4.1330096198854971E-2</c:v>
                </c:pt>
                <c:pt idx="3532">
                  <c:v>2.7331751512432501E-2</c:v>
                </c:pt>
                <c:pt idx="3533">
                  <c:v>4.9960514970238901E-2</c:v>
                </c:pt>
                <c:pt idx="3534">
                  <c:v>1.0787765332199939E-2</c:v>
                </c:pt>
                <c:pt idx="3535">
                  <c:v>-1.3981988566675096E-2</c:v>
                </c:pt>
                <c:pt idx="3536">
                  <c:v>-2.6010823963753538E-3</c:v>
                </c:pt>
                <c:pt idx="3537">
                  <c:v>7.3188775809149842E-3</c:v>
                </c:pt>
                <c:pt idx="3538">
                  <c:v>-1.3779873288456201E-2</c:v>
                </c:pt>
                <c:pt idx="3539">
                  <c:v>-1.575063987638714E-2</c:v>
                </c:pt>
                <c:pt idx="3540">
                  <c:v>-3.1833467301897844E-2</c:v>
                </c:pt>
                <c:pt idx="3541">
                  <c:v>4.1855496684044091E-2</c:v>
                </c:pt>
                <c:pt idx="3542">
                  <c:v>-1.2197202528099749E-2</c:v>
                </c:pt>
                <c:pt idx="3543">
                  <c:v>-1.7960409601250449E-2</c:v>
                </c:pt>
                <c:pt idx="3544">
                  <c:v>4.7744665934810637E-2</c:v>
                </c:pt>
                <c:pt idx="3545">
                  <c:v>-7.5696581883296976E-2</c:v>
                </c:pt>
                <c:pt idx="3546">
                  <c:v>-1.7250953488751053E-3</c:v>
                </c:pt>
                <c:pt idx="3547">
                  <c:v>7.1668987858180655E-2</c:v>
                </c:pt>
                <c:pt idx="3548">
                  <c:v>-3.8784689149033436E-2</c:v>
                </c:pt>
                <c:pt idx="3549">
                  <c:v>-2.1984857460977225E-2</c:v>
                </c:pt>
                <c:pt idx="3550">
                  <c:v>-5.5339876916309705E-2</c:v>
                </c:pt>
                <c:pt idx="3551">
                  <c:v>4.1379988927561007E-2</c:v>
                </c:pt>
                <c:pt idx="3552">
                  <c:v>1.0828677518319951E-2</c:v>
                </c:pt>
                <c:pt idx="3553">
                  <c:v>4.0762568483657446E-2</c:v>
                </c:pt>
                <c:pt idx="3554">
                  <c:v>3.5589689773113165E-2</c:v>
                </c:pt>
                <c:pt idx="3555">
                  <c:v>4.3042460890814871E-2</c:v>
                </c:pt>
                <c:pt idx="3556">
                  <c:v>1.4536016885471792E-2</c:v>
                </c:pt>
                <c:pt idx="3557">
                  <c:v>5.0147657012202806E-3</c:v>
                </c:pt>
                <c:pt idx="3558">
                  <c:v>-3.3581537564049802E-2</c:v>
                </c:pt>
                <c:pt idx="3559">
                  <c:v>1.5981019897910675E-2</c:v>
                </c:pt>
                <c:pt idx="3560">
                  <c:v>-6.0579188024689978E-2</c:v>
                </c:pt>
                <c:pt idx="3561">
                  <c:v>1.5112502276425355E-2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9B-47C9-BEBD-24AE53E04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8674847"/>
        <c:axId val="1088671519"/>
      </c:scatterChart>
      <c:valAx>
        <c:axId val="108867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71519"/>
        <c:crosses val="autoZero"/>
        <c:crossBetween val="midCat"/>
      </c:valAx>
      <c:valAx>
        <c:axId val="108867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74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UWM vs Simple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568497053144332E-2"/>
          <c:y val="0.13930555555555557"/>
          <c:w val="0.95032468746864496"/>
          <c:h val="0.57067913385826774"/>
        </c:manualLayout>
      </c:layout>
      <c:lineChart>
        <c:grouping val="standard"/>
        <c:varyColors val="0"/>
        <c:ser>
          <c:idx val="0"/>
          <c:order val="0"/>
          <c:tx>
            <c:strRef>
              <c:f>UWM!$F$1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UWM!$A$1:$A$3564</c:f>
              <c:strCache>
                <c:ptCount val="3564"/>
                <c:pt idx="0">
                  <c:v>Date</c:v>
                </c:pt>
                <c:pt idx="1">
                  <c:v>25/01/2007</c:v>
                </c:pt>
                <c:pt idx="2">
                  <c:v>26/01/2007</c:v>
                </c:pt>
                <c:pt idx="3">
                  <c:v>29/01/2007</c:v>
                </c:pt>
                <c:pt idx="4">
                  <c:v>30/01/2007</c:v>
                </c:pt>
                <c:pt idx="5">
                  <c:v>31/01/2007</c:v>
                </c:pt>
                <c:pt idx="6">
                  <c:v>01/02/2007</c:v>
                </c:pt>
                <c:pt idx="7">
                  <c:v>02/02/2007</c:v>
                </c:pt>
                <c:pt idx="8">
                  <c:v>05/02/2007</c:v>
                </c:pt>
                <c:pt idx="9">
                  <c:v>06/02/2007</c:v>
                </c:pt>
                <c:pt idx="10">
                  <c:v>07/02/2007</c:v>
                </c:pt>
                <c:pt idx="11">
                  <c:v>08/02/2007</c:v>
                </c:pt>
                <c:pt idx="12">
                  <c:v>09/02/2007</c:v>
                </c:pt>
                <c:pt idx="13">
                  <c:v>12/02/2007</c:v>
                </c:pt>
                <c:pt idx="14">
                  <c:v>13/02/2007</c:v>
                </c:pt>
                <c:pt idx="15">
                  <c:v>14/02/2007</c:v>
                </c:pt>
                <c:pt idx="16">
                  <c:v>15/02/2007</c:v>
                </c:pt>
                <c:pt idx="17">
                  <c:v>16/02/2007</c:v>
                </c:pt>
                <c:pt idx="18">
                  <c:v>20/02/2007</c:v>
                </c:pt>
                <c:pt idx="19">
                  <c:v>21/02/2007</c:v>
                </c:pt>
                <c:pt idx="20">
                  <c:v>22/02/2007</c:v>
                </c:pt>
                <c:pt idx="21">
                  <c:v>23/02/2007</c:v>
                </c:pt>
                <c:pt idx="22">
                  <c:v>26/02/2007</c:v>
                </c:pt>
                <c:pt idx="23">
                  <c:v>27/02/2007</c:v>
                </c:pt>
                <c:pt idx="24">
                  <c:v>28/02/2007</c:v>
                </c:pt>
                <c:pt idx="25">
                  <c:v>01/03/2007</c:v>
                </c:pt>
                <c:pt idx="26">
                  <c:v>02/03/2007</c:v>
                </c:pt>
                <c:pt idx="27">
                  <c:v>05/03/2007</c:v>
                </c:pt>
                <c:pt idx="28">
                  <c:v>06/03/2007</c:v>
                </c:pt>
                <c:pt idx="29">
                  <c:v>07/03/2007</c:v>
                </c:pt>
                <c:pt idx="30">
                  <c:v>08/03/2007</c:v>
                </c:pt>
                <c:pt idx="31">
                  <c:v>09/03/2007</c:v>
                </c:pt>
                <c:pt idx="32">
                  <c:v>12/03/2007</c:v>
                </c:pt>
                <c:pt idx="33">
                  <c:v>13/03/2007</c:v>
                </c:pt>
                <c:pt idx="34">
                  <c:v>14/03/2007</c:v>
                </c:pt>
                <c:pt idx="35">
                  <c:v>15/03/2007</c:v>
                </c:pt>
                <c:pt idx="36">
                  <c:v>16/03/2007</c:v>
                </c:pt>
                <c:pt idx="37">
                  <c:v>19/03/2007</c:v>
                </c:pt>
                <c:pt idx="38">
                  <c:v>20/03/2007</c:v>
                </c:pt>
                <c:pt idx="39">
                  <c:v>21/03/2007</c:v>
                </c:pt>
                <c:pt idx="40">
                  <c:v>22/03/2007</c:v>
                </c:pt>
                <c:pt idx="41">
                  <c:v>23/03/2007</c:v>
                </c:pt>
                <c:pt idx="42">
                  <c:v>26/03/2007</c:v>
                </c:pt>
                <c:pt idx="43">
                  <c:v>27/03/2007</c:v>
                </c:pt>
                <c:pt idx="44">
                  <c:v>28/03/2007</c:v>
                </c:pt>
                <c:pt idx="45">
                  <c:v>29/03/2007</c:v>
                </c:pt>
                <c:pt idx="46">
                  <c:v>30/03/2007</c:v>
                </c:pt>
                <c:pt idx="47">
                  <c:v>02/04/2007</c:v>
                </c:pt>
                <c:pt idx="48">
                  <c:v>03/04/2007</c:v>
                </c:pt>
                <c:pt idx="49">
                  <c:v>04/04/2007</c:v>
                </c:pt>
                <c:pt idx="50">
                  <c:v>05/04/2007</c:v>
                </c:pt>
                <c:pt idx="51">
                  <c:v>09/04/2007</c:v>
                </c:pt>
                <c:pt idx="52">
                  <c:v>10/04/2007</c:v>
                </c:pt>
                <c:pt idx="53">
                  <c:v>11/04/2007</c:v>
                </c:pt>
                <c:pt idx="54">
                  <c:v>12/04/2007</c:v>
                </c:pt>
                <c:pt idx="55">
                  <c:v>13/04/2007</c:v>
                </c:pt>
                <c:pt idx="56">
                  <c:v>16/04/2007</c:v>
                </c:pt>
                <c:pt idx="57">
                  <c:v>17/04/2007</c:v>
                </c:pt>
                <c:pt idx="58">
                  <c:v>18/04/2007</c:v>
                </c:pt>
                <c:pt idx="59">
                  <c:v>19/04/2007</c:v>
                </c:pt>
                <c:pt idx="60">
                  <c:v>20/04/2007</c:v>
                </c:pt>
                <c:pt idx="61">
                  <c:v>23/04/2007</c:v>
                </c:pt>
                <c:pt idx="62">
                  <c:v>24/04/2007</c:v>
                </c:pt>
                <c:pt idx="63">
                  <c:v>25/04/2007</c:v>
                </c:pt>
                <c:pt idx="64">
                  <c:v>26/04/2007</c:v>
                </c:pt>
                <c:pt idx="65">
                  <c:v>27/04/2007</c:v>
                </c:pt>
                <c:pt idx="66">
                  <c:v>30/04/2007</c:v>
                </c:pt>
                <c:pt idx="67">
                  <c:v>01/05/2007</c:v>
                </c:pt>
                <c:pt idx="68">
                  <c:v>02/05/2007</c:v>
                </c:pt>
                <c:pt idx="69">
                  <c:v>03/05/2007</c:v>
                </c:pt>
                <c:pt idx="70">
                  <c:v>04/05/2007</c:v>
                </c:pt>
                <c:pt idx="71">
                  <c:v>07/05/2007</c:v>
                </c:pt>
                <c:pt idx="72">
                  <c:v>08/05/2007</c:v>
                </c:pt>
                <c:pt idx="73">
                  <c:v>09/05/2007</c:v>
                </c:pt>
                <c:pt idx="74">
                  <c:v>10/05/2007</c:v>
                </c:pt>
                <c:pt idx="75">
                  <c:v>11/05/2007</c:v>
                </c:pt>
                <c:pt idx="76">
                  <c:v>14/05/2007</c:v>
                </c:pt>
                <c:pt idx="77">
                  <c:v>15/05/2007</c:v>
                </c:pt>
                <c:pt idx="78">
                  <c:v>16/05/2007</c:v>
                </c:pt>
                <c:pt idx="79">
                  <c:v>17/05/2007</c:v>
                </c:pt>
                <c:pt idx="80">
                  <c:v>18/05/2007</c:v>
                </c:pt>
                <c:pt idx="81">
                  <c:v>21/05/2007</c:v>
                </c:pt>
                <c:pt idx="82">
                  <c:v>22/05/2007</c:v>
                </c:pt>
                <c:pt idx="83">
                  <c:v>23/05/2007</c:v>
                </c:pt>
                <c:pt idx="84">
                  <c:v>24/05/2007</c:v>
                </c:pt>
                <c:pt idx="85">
                  <c:v>25/05/2007</c:v>
                </c:pt>
                <c:pt idx="86">
                  <c:v>29/05/2007</c:v>
                </c:pt>
                <c:pt idx="87">
                  <c:v>30/05/2007</c:v>
                </c:pt>
                <c:pt idx="88">
                  <c:v>31/05/2007</c:v>
                </c:pt>
                <c:pt idx="89">
                  <c:v>01/06/2007</c:v>
                </c:pt>
                <c:pt idx="90">
                  <c:v>04/06/2007</c:v>
                </c:pt>
                <c:pt idx="91">
                  <c:v>05/06/2007</c:v>
                </c:pt>
                <c:pt idx="92">
                  <c:v>06/06/2007</c:v>
                </c:pt>
                <c:pt idx="93">
                  <c:v>07/06/2007</c:v>
                </c:pt>
                <c:pt idx="94">
                  <c:v>08/06/2007</c:v>
                </c:pt>
                <c:pt idx="95">
                  <c:v>11/06/2007</c:v>
                </c:pt>
                <c:pt idx="96">
                  <c:v>12/06/2007</c:v>
                </c:pt>
                <c:pt idx="97">
                  <c:v>13/06/2007</c:v>
                </c:pt>
                <c:pt idx="98">
                  <c:v>14/06/2007</c:v>
                </c:pt>
                <c:pt idx="99">
                  <c:v>15/06/2007</c:v>
                </c:pt>
                <c:pt idx="100">
                  <c:v>18/06/2007</c:v>
                </c:pt>
                <c:pt idx="101">
                  <c:v>19/06/2007</c:v>
                </c:pt>
                <c:pt idx="102">
                  <c:v>20/06/2007</c:v>
                </c:pt>
                <c:pt idx="103">
                  <c:v>21/06/2007</c:v>
                </c:pt>
                <c:pt idx="104">
                  <c:v>22/06/2007</c:v>
                </c:pt>
                <c:pt idx="105">
                  <c:v>25/06/2007</c:v>
                </c:pt>
                <c:pt idx="106">
                  <c:v>26/06/2007</c:v>
                </c:pt>
                <c:pt idx="107">
                  <c:v>27/06/2007</c:v>
                </c:pt>
                <c:pt idx="108">
                  <c:v>28/06/2007</c:v>
                </c:pt>
                <c:pt idx="109">
                  <c:v>29/06/2007</c:v>
                </c:pt>
                <c:pt idx="110">
                  <c:v>02/07/2007</c:v>
                </c:pt>
                <c:pt idx="111">
                  <c:v>03/07/2007</c:v>
                </c:pt>
                <c:pt idx="112">
                  <c:v>05/07/2007</c:v>
                </c:pt>
                <c:pt idx="113">
                  <c:v>06/07/2007</c:v>
                </c:pt>
                <c:pt idx="114">
                  <c:v>09/07/2007</c:v>
                </c:pt>
                <c:pt idx="115">
                  <c:v>10/07/2007</c:v>
                </c:pt>
                <c:pt idx="116">
                  <c:v>11/07/2007</c:v>
                </c:pt>
                <c:pt idx="117">
                  <c:v>12/07/2007</c:v>
                </c:pt>
                <c:pt idx="118">
                  <c:v>13/07/2007</c:v>
                </c:pt>
                <c:pt idx="119">
                  <c:v>16/07/2007</c:v>
                </c:pt>
                <c:pt idx="120">
                  <c:v>17/07/2007</c:v>
                </c:pt>
                <c:pt idx="121">
                  <c:v>18/07/2007</c:v>
                </c:pt>
                <c:pt idx="122">
                  <c:v>19/07/2007</c:v>
                </c:pt>
                <c:pt idx="123">
                  <c:v>20/07/2007</c:v>
                </c:pt>
                <c:pt idx="124">
                  <c:v>23/07/2007</c:v>
                </c:pt>
                <c:pt idx="125">
                  <c:v>24/07/2007</c:v>
                </c:pt>
                <c:pt idx="126">
                  <c:v>25/07/2007</c:v>
                </c:pt>
                <c:pt idx="127">
                  <c:v>26/07/2007</c:v>
                </c:pt>
                <c:pt idx="128">
                  <c:v>27/07/2007</c:v>
                </c:pt>
                <c:pt idx="129">
                  <c:v>30/07/2007</c:v>
                </c:pt>
                <c:pt idx="130">
                  <c:v>31/07/2007</c:v>
                </c:pt>
                <c:pt idx="131">
                  <c:v>01/08/2007</c:v>
                </c:pt>
                <c:pt idx="132">
                  <c:v>02/08/2007</c:v>
                </c:pt>
                <c:pt idx="133">
                  <c:v>03/08/2007</c:v>
                </c:pt>
                <c:pt idx="134">
                  <c:v>06/08/2007</c:v>
                </c:pt>
                <c:pt idx="135">
                  <c:v>07/08/2007</c:v>
                </c:pt>
                <c:pt idx="136">
                  <c:v>08/08/2007</c:v>
                </c:pt>
                <c:pt idx="137">
                  <c:v>09/08/2007</c:v>
                </c:pt>
                <c:pt idx="138">
                  <c:v>10/08/2007</c:v>
                </c:pt>
                <c:pt idx="139">
                  <c:v>13/08/2007</c:v>
                </c:pt>
                <c:pt idx="140">
                  <c:v>14/08/2007</c:v>
                </c:pt>
                <c:pt idx="141">
                  <c:v>15/08/2007</c:v>
                </c:pt>
                <c:pt idx="142">
                  <c:v>16/08/2007</c:v>
                </c:pt>
                <c:pt idx="143">
                  <c:v>17/08/2007</c:v>
                </c:pt>
                <c:pt idx="144">
                  <c:v>20/08/2007</c:v>
                </c:pt>
                <c:pt idx="145">
                  <c:v>21/08/2007</c:v>
                </c:pt>
                <c:pt idx="146">
                  <c:v>22/08/2007</c:v>
                </c:pt>
                <c:pt idx="147">
                  <c:v>23/08/2007</c:v>
                </c:pt>
                <c:pt idx="148">
                  <c:v>24/08/2007</c:v>
                </c:pt>
                <c:pt idx="149">
                  <c:v>27/08/2007</c:v>
                </c:pt>
                <c:pt idx="150">
                  <c:v>28/08/2007</c:v>
                </c:pt>
                <c:pt idx="151">
                  <c:v>29/08/2007</c:v>
                </c:pt>
                <c:pt idx="152">
                  <c:v>30/08/2007</c:v>
                </c:pt>
                <c:pt idx="153">
                  <c:v>31/08/2007</c:v>
                </c:pt>
                <c:pt idx="154">
                  <c:v>04/09/2007</c:v>
                </c:pt>
                <c:pt idx="155">
                  <c:v>05/09/2007</c:v>
                </c:pt>
                <c:pt idx="156">
                  <c:v>06/09/2007</c:v>
                </c:pt>
                <c:pt idx="157">
                  <c:v>07/09/2007</c:v>
                </c:pt>
                <c:pt idx="158">
                  <c:v>10/09/2007</c:v>
                </c:pt>
                <c:pt idx="159">
                  <c:v>11/09/2007</c:v>
                </c:pt>
                <c:pt idx="160">
                  <c:v>12/09/2007</c:v>
                </c:pt>
                <c:pt idx="161">
                  <c:v>13/09/2007</c:v>
                </c:pt>
                <c:pt idx="162">
                  <c:v>14/09/2007</c:v>
                </c:pt>
                <c:pt idx="163">
                  <c:v>17/09/2007</c:v>
                </c:pt>
                <c:pt idx="164">
                  <c:v>18/09/2007</c:v>
                </c:pt>
                <c:pt idx="165">
                  <c:v>19/09/2007</c:v>
                </c:pt>
                <c:pt idx="166">
                  <c:v>20/09/2007</c:v>
                </c:pt>
                <c:pt idx="167">
                  <c:v>21/09/2007</c:v>
                </c:pt>
                <c:pt idx="168">
                  <c:v>24/09/2007</c:v>
                </c:pt>
                <c:pt idx="169">
                  <c:v>25/09/2007</c:v>
                </c:pt>
                <c:pt idx="170">
                  <c:v>26/09/2007</c:v>
                </c:pt>
                <c:pt idx="171">
                  <c:v>27/09/2007</c:v>
                </c:pt>
                <c:pt idx="172">
                  <c:v>28/09/2007</c:v>
                </c:pt>
                <c:pt idx="173">
                  <c:v>01/10/2007</c:v>
                </c:pt>
                <c:pt idx="174">
                  <c:v>02/10/2007</c:v>
                </c:pt>
                <c:pt idx="175">
                  <c:v>03/10/2007</c:v>
                </c:pt>
                <c:pt idx="176">
                  <c:v>04/10/2007</c:v>
                </c:pt>
                <c:pt idx="177">
                  <c:v>05/10/2007</c:v>
                </c:pt>
                <c:pt idx="178">
                  <c:v>08/10/2007</c:v>
                </c:pt>
                <c:pt idx="179">
                  <c:v>09/10/2007</c:v>
                </c:pt>
                <c:pt idx="180">
                  <c:v>10/10/2007</c:v>
                </c:pt>
                <c:pt idx="181">
                  <c:v>11/10/2007</c:v>
                </c:pt>
                <c:pt idx="182">
                  <c:v>12/10/2007</c:v>
                </c:pt>
                <c:pt idx="183">
                  <c:v>15/10/2007</c:v>
                </c:pt>
                <c:pt idx="184">
                  <c:v>16/10/2007</c:v>
                </c:pt>
                <c:pt idx="185">
                  <c:v>17/10/2007</c:v>
                </c:pt>
                <c:pt idx="186">
                  <c:v>18/10/2007</c:v>
                </c:pt>
                <c:pt idx="187">
                  <c:v>19/10/2007</c:v>
                </c:pt>
                <c:pt idx="188">
                  <c:v>22/10/2007</c:v>
                </c:pt>
                <c:pt idx="189">
                  <c:v>23/10/2007</c:v>
                </c:pt>
                <c:pt idx="190">
                  <c:v>24/10/2007</c:v>
                </c:pt>
                <c:pt idx="191">
                  <c:v>25/10/2007</c:v>
                </c:pt>
                <c:pt idx="192">
                  <c:v>26/10/2007</c:v>
                </c:pt>
                <c:pt idx="193">
                  <c:v>29/10/2007</c:v>
                </c:pt>
                <c:pt idx="194">
                  <c:v>30/10/2007</c:v>
                </c:pt>
                <c:pt idx="195">
                  <c:v>31/10/2007</c:v>
                </c:pt>
                <c:pt idx="196">
                  <c:v>01/11/2007</c:v>
                </c:pt>
                <c:pt idx="197">
                  <c:v>02/11/2007</c:v>
                </c:pt>
                <c:pt idx="198">
                  <c:v>05/11/2007</c:v>
                </c:pt>
                <c:pt idx="199">
                  <c:v>06/11/2007</c:v>
                </c:pt>
                <c:pt idx="200">
                  <c:v>07/11/2007</c:v>
                </c:pt>
                <c:pt idx="201">
                  <c:v>08/11/2007</c:v>
                </c:pt>
                <c:pt idx="202">
                  <c:v>09/11/2007</c:v>
                </c:pt>
                <c:pt idx="203">
                  <c:v>12/11/2007</c:v>
                </c:pt>
                <c:pt idx="204">
                  <c:v>13/11/2007</c:v>
                </c:pt>
                <c:pt idx="205">
                  <c:v>14/11/2007</c:v>
                </c:pt>
                <c:pt idx="206">
                  <c:v>15/11/2007</c:v>
                </c:pt>
                <c:pt idx="207">
                  <c:v>16/11/2007</c:v>
                </c:pt>
                <c:pt idx="208">
                  <c:v>19/11/2007</c:v>
                </c:pt>
                <c:pt idx="209">
                  <c:v>20/11/2007</c:v>
                </c:pt>
                <c:pt idx="210">
                  <c:v>21/11/2007</c:v>
                </c:pt>
                <c:pt idx="211">
                  <c:v>23/11/2007</c:v>
                </c:pt>
                <c:pt idx="212">
                  <c:v>26/11/2007</c:v>
                </c:pt>
                <c:pt idx="213">
                  <c:v>27/11/2007</c:v>
                </c:pt>
                <c:pt idx="214">
                  <c:v>28/11/2007</c:v>
                </c:pt>
                <c:pt idx="215">
                  <c:v>29/11/2007</c:v>
                </c:pt>
                <c:pt idx="216">
                  <c:v>30/11/2007</c:v>
                </c:pt>
                <c:pt idx="217">
                  <c:v>03/12/2007</c:v>
                </c:pt>
                <c:pt idx="218">
                  <c:v>04/12/2007</c:v>
                </c:pt>
                <c:pt idx="219">
                  <c:v>05/12/2007</c:v>
                </c:pt>
                <c:pt idx="220">
                  <c:v>06/12/2007</c:v>
                </c:pt>
                <c:pt idx="221">
                  <c:v>07/12/2007</c:v>
                </c:pt>
                <c:pt idx="222">
                  <c:v>10/12/2007</c:v>
                </c:pt>
                <c:pt idx="223">
                  <c:v>11/12/2007</c:v>
                </c:pt>
                <c:pt idx="224">
                  <c:v>12/12/2007</c:v>
                </c:pt>
                <c:pt idx="225">
                  <c:v>13/12/2007</c:v>
                </c:pt>
                <c:pt idx="226">
                  <c:v>14/12/2007</c:v>
                </c:pt>
                <c:pt idx="227">
                  <c:v>17/12/2007</c:v>
                </c:pt>
                <c:pt idx="228">
                  <c:v>18/12/2007</c:v>
                </c:pt>
                <c:pt idx="229">
                  <c:v>19/12/2007</c:v>
                </c:pt>
                <c:pt idx="230">
                  <c:v>20/12/2007</c:v>
                </c:pt>
                <c:pt idx="231">
                  <c:v>21/12/2007</c:v>
                </c:pt>
                <c:pt idx="232">
                  <c:v>24/12/2007</c:v>
                </c:pt>
                <c:pt idx="233">
                  <c:v>26/12/2007</c:v>
                </c:pt>
                <c:pt idx="234">
                  <c:v>27/12/2007</c:v>
                </c:pt>
                <c:pt idx="235">
                  <c:v>28/12/2007</c:v>
                </c:pt>
                <c:pt idx="236">
                  <c:v>31/12/2007</c:v>
                </c:pt>
                <c:pt idx="237">
                  <c:v>02/01/2008</c:v>
                </c:pt>
                <c:pt idx="238">
                  <c:v>03/01/2008</c:v>
                </c:pt>
                <c:pt idx="239">
                  <c:v>04/01/2008</c:v>
                </c:pt>
                <c:pt idx="240">
                  <c:v>07/01/2008</c:v>
                </c:pt>
                <c:pt idx="241">
                  <c:v>08/01/2008</c:v>
                </c:pt>
                <c:pt idx="242">
                  <c:v>09/01/2008</c:v>
                </c:pt>
                <c:pt idx="243">
                  <c:v>10/01/2008</c:v>
                </c:pt>
                <c:pt idx="244">
                  <c:v>11/01/2008</c:v>
                </c:pt>
                <c:pt idx="245">
                  <c:v>14/01/2008</c:v>
                </c:pt>
                <c:pt idx="246">
                  <c:v>15/01/2008</c:v>
                </c:pt>
                <c:pt idx="247">
                  <c:v>16/01/2008</c:v>
                </c:pt>
                <c:pt idx="248">
                  <c:v>17/01/2008</c:v>
                </c:pt>
                <c:pt idx="249">
                  <c:v>18/01/2008</c:v>
                </c:pt>
                <c:pt idx="250">
                  <c:v>22/01/2008</c:v>
                </c:pt>
                <c:pt idx="251">
                  <c:v>23/01/2008</c:v>
                </c:pt>
                <c:pt idx="252">
                  <c:v>24/01/2008</c:v>
                </c:pt>
                <c:pt idx="253">
                  <c:v>25/01/2008</c:v>
                </c:pt>
                <c:pt idx="254">
                  <c:v>28/01/2008</c:v>
                </c:pt>
                <c:pt idx="255">
                  <c:v>29/01/2008</c:v>
                </c:pt>
                <c:pt idx="256">
                  <c:v>30/01/2008</c:v>
                </c:pt>
                <c:pt idx="257">
                  <c:v>31/01/2008</c:v>
                </c:pt>
                <c:pt idx="258">
                  <c:v>01/02/2008</c:v>
                </c:pt>
                <c:pt idx="259">
                  <c:v>04/02/2008</c:v>
                </c:pt>
                <c:pt idx="260">
                  <c:v>05/02/2008</c:v>
                </c:pt>
                <c:pt idx="261">
                  <c:v>06/02/2008</c:v>
                </c:pt>
                <c:pt idx="262">
                  <c:v>07/02/2008</c:v>
                </c:pt>
                <c:pt idx="263">
                  <c:v>08/02/2008</c:v>
                </c:pt>
                <c:pt idx="264">
                  <c:v>11/02/2008</c:v>
                </c:pt>
                <c:pt idx="265">
                  <c:v>12/02/2008</c:v>
                </c:pt>
                <c:pt idx="266">
                  <c:v>13/02/2008</c:v>
                </c:pt>
                <c:pt idx="267">
                  <c:v>14/02/2008</c:v>
                </c:pt>
                <c:pt idx="268">
                  <c:v>15/02/2008</c:v>
                </c:pt>
                <c:pt idx="269">
                  <c:v>19/02/2008</c:v>
                </c:pt>
                <c:pt idx="270">
                  <c:v>20/02/2008</c:v>
                </c:pt>
                <c:pt idx="271">
                  <c:v>21/02/2008</c:v>
                </c:pt>
                <c:pt idx="272">
                  <c:v>22/02/2008</c:v>
                </c:pt>
                <c:pt idx="273">
                  <c:v>25/02/2008</c:v>
                </c:pt>
                <c:pt idx="274">
                  <c:v>26/02/2008</c:v>
                </c:pt>
                <c:pt idx="275">
                  <c:v>27/02/2008</c:v>
                </c:pt>
                <c:pt idx="276">
                  <c:v>28/02/2008</c:v>
                </c:pt>
                <c:pt idx="277">
                  <c:v>29/02/2008</c:v>
                </c:pt>
                <c:pt idx="278">
                  <c:v>03/03/2008</c:v>
                </c:pt>
                <c:pt idx="279">
                  <c:v>04/03/2008</c:v>
                </c:pt>
                <c:pt idx="280">
                  <c:v>05/03/2008</c:v>
                </c:pt>
                <c:pt idx="281">
                  <c:v>06/03/2008</c:v>
                </c:pt>
                <c:pt idx="282">
                  <c:v>07/03/2008</c:v>
                </c:pt>
                <c:pt idx="283">
                  <c:v>10/03/2008</c:v>
                </c:pt>
                <c:pt idx="284">
                  <c:v>11/03/2008</c:v>
                </c:pt>
                <c:pt idx="285">
                  <c:v>12/03/2008</c:v>
                </c:pt>
                <c:pt idx="286">
                  <c:v>13/03/2008</c:v>
                </c:pt>
                <c:pt idx="287">
                  <c:v>14/03/2008</c:v>
                </c:pt>
                <c:pt idx="288">
                  <c:v>17/03/2008</c:v>
                </c:pt>
                <c:pt idx="289">
                  <c:v>18/03/2008</c:v>
                </c:pt>
                <c:pt idx="290">
                  <c:v>19/03/2008</c:v>
                </c:pt>
                <c:pt idx="291">
                  <c:v>20/03/2008</c:v>
                </c:pt>
                <c:pt idx="292">
                  <c:v>24/03/2008</c:v>
                </c:pt>
                <c:pt idx="293">
                  <c:v>25/03/2008</c:v>
                </c:pt>
                <c:pt idx="294">
                  <c:v>26/03/2008</c:v>
                </c:pt>
                <c:pt idx="295">
                  <c:v>27/03/2008</c:v>
                </c:pt>
                <c:pt idx="296">
                  <c:v>28/03/2008</c:v>
                </c:pt>
                <c:pt idx="297">
                  <c:v>31/03/2008</c:v>
                </c:pt>
                <c:pt idx="298">
                  <c:v>01/04/2008</c:v>
                </c:pt>
                <c:pt idx="299">
                  <c:v>02/04/2008</c:v>
                </c:pt>
                <c:pt idx="300">
                  <c:v>03/04/2008</c:v>
                </c:pt>
                <c:pt idx="301">
                  <c:v>04/04/2008</c:v>
                </c:pt>
                <c:pt idx="302">
                  <c:v>07/04/2008</c:v>
                </c:pt>
                <c:pt idx="303">
                  <c:v>08/04/2008</c:v>
                </c:pt>
                <c:pt idx="304">
                  <c:v>09/04/2008</c:v>
                </c:pt>
                <c:pt idx="305">
                  <c:v>10/04/2008</c:v>
                </c:pt>
                <c:pt idx="306">
                  <c:v>11/04/2008</c:v>
                </c:pt>
                <c:pt idx="307">
                  <c:v>14/04/2008</c:v>
                </c:pt>
                <c:pt idx="308">
                  <c:v>15/04/2008</c:v>
                </c:pt>
                <c:pt idx="309">
                  <c:v>16/04/2008</c:v>
                </c:pt>
                <c:pt idx="310">
                  <c:v>17/04/2008</c:v>
                </c:pt>
                <c:pt idx="311">
                  <c:v>18/04/2008</c:v>
                </c:pt>
                <c:pt idx="312">
                  <c:v>21/04/2008</c:v>
                </c:pt>
                <c:pt idx="313">
                  <c:v>22/04/2008</c:v>
                </c:pt>
                <c:pt idx="314">
                  <c:v>23/04/2008</c:v>
                </c:pt>
                <c:pt idx="315">
                  <c:v>24/04/2008</c:v>
                </c:pt>
                <c:pt idx="316">
                  <c:v>25/04/2008</c:v>
                </c:pt>
                <c:pt idx="317">
                  <c:v>28/04/2008</c:v>
                </c:pt>
                <c:pt idx="318">
                  <c:v>29/04/2008</c:v>
                </c:pt>
                <c:pt idx="319">
                  <c:v>30/04/2008</c:v>
                </c:pt>
                <c:pt idx="320">
                  <c:v>01/05/2008</c:v>
                </c:pt>
                <c:pt idx="321">
                  <c:v>02/05/2008</c:v>
                </c:pt>
                <c:pt idx="322">
                  <c:v>05/05/2008</c:v>
                </c:pt>
                <c:pt idx="323">
                  <c:v>06/05/2008</c:v>
                </c:pt>
                <c:pt idx="324">
                  <c:v>07/05/2008</c:v>
                </c:pt>
                <c:pt idx="325">
                  <c:v>08/05/2008</c:v>
                </c:pt>
                <c:pt idx="326">
                  <c:v>09/05/2008</c:v>
                </c:pt>
                <c:pt idx="327">
                  <c:v>12/05/2008</c:v>
                </c:pt>
                <c:pt idx="328">
                  <c:v>13/05/2008</c:v>
                </c:pt>
                <c:pt idx="329">
                  <c:v>14/05/2008</c:v>
                </c:pt>
                <c:pt idx="330">
                  <c:v>15/05/2008</c:v>
                </c:pt>
                <c:pt idx="331">
                  <c:v>16/05/2008</c:v>
                </c:pt>
                <c:pt idx="332">
                  <c:v>19/05/2008</c:v>
                </c:pt>
                <c:pt idx="333">
                  <c:v>20/05/2008</c:v>
                </c:pt>
                <c:pt idx="334">
                  <c:v>21/05/2008</c:v>
                </c:pt>
                <c:pt idx="335">
                  <c:v>22/05/2008</c:v>
                </c:pt>
                <c:pt idx="336">
                  <c:v>23/05/2008</c:v>
                </c:pt>
                <c:pt idx="337">
                  <c:v>27/05/2008</c:v>
                </c:pt>
                <c:pt idx="338">
                  <c:v>28/05/2008</c:v>
                </c:pt>
                <c:pt idx="339">
                  <c:v>29/05/2008</c:v>
                </c:pt>
                <c:pt idx="340">
                  <c:v>30/05/2008</c:v>
                </c:pt>
                <c:pt idx="341">
                  <c:v>02/06/2008</c:v>
                </c:pt>
                <c:pt idx="342">
                  <c:v>03/06/2008</c:v>
                </c:pt>
                <c:pt idx="343">
                  <c:v>04/06/2008</c:v>
                </c:pt>
                <c:pt idx="344">
                  <c:v>05/06/2008</c:v>
                </c:pt>
                <c:pt idx="345">
                  <c:v>06/06/2008</c:v>
                </c:pt>
                <c:pt idx="346">
                  <c:v>09/06/2008</c:v>
                </c:pt>
                <c:pt idx="347">
                  <c:v>10/06/2008</c:v>
                </c:pt>
                <c:pt idx="348">
                  <c:v>11/06/2008</c:v>
                </c:pt>
                <c:pt idx="349">
                  <c:v>12/06/2008</c:v>
                </c:pt>
                <c:pt idx="350">
                  <c:v>13/06/2008</c:v>
                </c:pt>
                <c:pt idx="351">
                  <c:v>16/06/2008</c:v>
                </c:pt>
                <c:pt idx="352">
                  <c:v>17/06/2008</c:v>
                </c:pt>
                <c:pt idx="353">
                  <c:v>18/06/2008</c:v>
                </c:pt>
                <c:pt idx="354">
                  <c:v>19/06/2008</c:v>
                </c:pt>
                <c:pt idx="355">
                  <c:v>20/06/2008</c:v>
                </c:pt>
                <c:pt idx="356">
                  <c:v>23/06/2008</c:v>
                </c:pt>
                <c:pt idx="357">
                  <c:v>24/06/2008</c:v>
                </c:pt>
                <c:pt idx="358">
                  <c:v>25/06/2008</c:v>
                </c:pt>
                <c:pt idx="359">
                  <c:v>26/06/2008</c:v>
                </c:pt>
                <c:pt idx="360">
                  <c:v>27/06/2008</c:v>
                </c:pt>
                <c:pt idx="361">
                  <c:v>30/06/2008</c:v>
                </c:pt>
                <c:pt idx="362">
                  <c:v>01/07/2008</c:v>
                </c:pt>
                <c:pt idx="363">
                  <c:v>02/07/2008</c:v>
                </c:pt>
                <c:pt idx="364">
                  <c:v>03/07/2008</c:v>
                </c:pt>
                <c:pt idx="365">
                  <c:v>07/07/2008</c:v>
                </c:pt>
                <c:pt idx="366">
                  <c:v>08/07/2008</c:v>
                </c:pt>
                <c:pt idx="367">
                  <c:v>09/07/2008</c:v>
                </c:pt>
                <c:pt idx="368">
                  <c:v>10/07/2008</c:v>
                </c:pt>
                <c:pt idx="369">
                  <c:v>11/07/2008</c:v>
                </c:pt>
                <c:pt idx="370">
                  <c:v>14/07/2008</c:v>
                </c:pt>
                <c:pt idx="371">
                  <c:v>15/07/2008</c:v>
                </c:pt>
                <c:pt idx="372">
                  <c:v>16/07/2008</c:v>
                </c:pt>
                <c:pt idx="373">
                  <c:v>17/07/2008</c:v>
                </c:pt>
                <c:pt idx="374">
                  <c:v>18/07/2008</c:v>
                </c:pt>
                <c:pt idx="375">
                  <c:v>21/07/2008</c:v>
                </c:pt>
                <c:pt idx="376">
                  <c:v>22/07/2008</c:v>
                </c:pt>
                <c:pt idx="377">
                  <c:v>23/07/2008</c:v>
                </c:pt>
                <c:pt idx="378">
                  <c:v>24/07/2008</c:v>
                </c:pt>
                <c:pt idx="379">
                  <c:v>25/07/2008</c:v>
                </c:pt>
                <c:pt idx="380">
                  <c:v>28/07/2008</c:v>
                </c:pt>
                <c:pt idx="381">
                  <c:v>29/07/2008</c:v>
                </c:pt>
                <c:pt idx="382">
                  <c:v>30/07/2008</c:v>
                </c:pt>
                <c:pt idx="383">
                  <c:v>31/07/2008</c:v>
                </c:pt>
                <c:pt idx="384">
                  <c:v>01/08/2008</c:v>
                </c:pt>
                <c:pt idx="385">
                  <c:v>04/08/2008</c:v>
                </c:pt>
                <c:pt idx="386">
                  <c:v>05/08/2008</c:v>
                </c:pt>
                <c:pt idx="387">
                  <c:v>06/08/2008</c:v>
                </c:pt>
                <c:pt idx="388">
                  <c:v>07/08/2008</c:v>
                </c:pt>
                <c:pt idx="389">
                  <c:v>08/08/2008</c:v>
                </c:pt>
                <c:pt idx="390">
                  <c:v>11/08/2008</c:v>
                </c:pt>
                <c:pt idx="391">
                  <c:v>12/08/2008</c:v>
                </c:pt>
                <c:pt idx="392">
                  <c:v>13/08/2008</c:v>
                </c:pt>
                <c:pt idx="393">
                  <c:v>14/08/2008</c:v>
                </c:pt>
                <c:pt idx="394">
                  <c:v>15/08/2008</c:v>
                </c:pt>
                <c:pt idx="395">
                  <c:v>18/08/2008</c:v>
                </c:pt>
                <c:pt idx="396">
                  <c:v>19/08/2008</c:v>
                </c:pt>
                <c:pt idx="397">
                  <c:v>20/08/2008</c:v>
                </c:pt>
                <c:pt idx="398">
                  <c:v>21/08/2008</c:v>
                </c:pt>
                <c:pt idx="399">
                  <c:v>22/08/2008</c:v>
                </c:pt>
                <c:pt idx="400">
                  <c:v>25/08/2008</c:v>
                </c:pt>
                <c:pt idx="401">
                  <c:v>26/08/2008</c:v>
                </c:pt>
                <c:pt idx="402">
                  <c:v>27/08/2008</c:v>
                </c:pt>
                <c:pt idx="403">
                  <c:v>28/08/2008</c:v>
                </c:pt>
                <c:pt idx="404">
                  <c:v>29/08/2008</c:v>
                </c:pt>
                <c:pt idx="405">
                  <c:v>02/09/2008</c:v>
                </c:pt>
                <c:pt idx="406">
                  <c:v>03/09/2008</c:v>
                </c:pt>
                <c:pt idx="407">
                  <c:v>04/09/2008</c:v>
                </c:pt>
                <c:pt idx="408">
                  <c:v>05/09/2008</c:v>
                </c:pt>
                <c:pt idx="409">
                  <c:v>08/09/2008</c:v>
                </c:pt>
                <c:pt idx="410">
                  <c:v>09/09/2008</c:v>
                </c:pt>
                <c:pt idx="411">
                  <c:v>10/09/2008</c:v>
                </c:pt>
                <c:pt idx="412">
                  <c:v>11/09/2008</c:v>
                </c:pt>
                <c:pt idx="413">
                  <c:v>12/09/2008</c:v>
                </c:pt>
                <c:pt idx="414">
                  <c:v>15/09/2008</c:v>
                </c:pt>
                <c:pt idx="415">
                  <c:v>16/09/2008</c:v>
                </c:pt>
                <c:pt idx="416">
                  <c:v>17/09/2008</c:v>
                </c:pt>
                <c:pt idx="417">
                  <c:v>18/09/2008</c:v>
                </c:pt>
                <c:pt idx="418">
                  <c:v>19/09/2008</c:v>
                </c:pt>
                <c:pt idx="419">
                  <c:v>22/09/2008</c:v>
                </c:pt>
                <c:pt idx="420">
                  <c:v>23/09/2008</c:v>
                </c:pt>
                <c:pt idx="421">
                  <c:v>24/09/2008</c:v>
                </c:pt>
                <c:pt idx="422">
                  <c:v>25/09/2008</c:v>
                </c:pt>
                <c:pt idx="423">
                  <c:v>26/09/2008</c:v>
                </c:pt>
                <c:pt idx="424">
                  <c:v>29/09/2008</c:v>
                </c:pt>
                <c:pt idx="425">
                  <c:v>30/09/2008</c:v>
                </c:pt>
                <c:pt idx="426">
                  <c:v>01/10/2008</c:v>
                </c:pt>
                <c:pt idx="427">
                  <c:v>02/10/2008</c:v>
                </c:pt>
                <c:pt idx="428">
                  <c:v>03/10/2008</c:v>
                </c:pt>
                <c:pt idx="429">
                  <c:v>06/10/2008</c:v>
                </c:pt>
                <c:pt idx="430">
                  <c:v>07/10/2008</c:v>
                </c:pt>
                <c:pt idx="431">
                  <c:v>08/10/2008</c:v>
                </c:pt>
                <c:pt idx="432">
                  <c:v>09/10/2008</c:v>
                </c:pt>
                <c:pt idx="433">
                  <c:v>10/10/2008</c:v>
                </c:pt>
                <c:pt idx="434">
                  <c:v>13/10/2008</c:v>
                </c:pt>
                <c:pt idx="435">
                  <c:v>14/10/2008</c:v>
                </c:pt>
                <c:pt idx="436">
                  <c:v>15/10/2008</c:v>
                </c:pt>
                <c:pt idx="437">
                  <c:v>16/10/2008</c:v>
                </c:pt>
                <c:pt idx="438">
                  <c:v>17/10/2008</c:v>
                </c:pt>
                <c:pt idx="439">
                  <c:v>20/10/2008</c:v>
                </c:pt>
                <c:pt idx="440">
                  <c:v>21/10/2008</c:v>
                </c:pt>
                <c:pt idx="441">
                  <c:v>22/10/2008</c:v>
                </c:pt>
                <c:pt idx="442">
                  <c:v>23/10/2008</c:v>
                </c:pt>
                <c:pt idx="443">
                  <c:v>24/10/2008</c:v>
                </c:pt>
                <c:pt idx="444">
                  <c:v>27/10/2008</c:v>
                </c:pt>
                <c:pt idx="445">
                  <c:v>28/10/2008</c:v>
                </c:pt>
                <c:pt idx="446">
                  <c:v>29/10/2008</c:v>
                </c:pt>
                <c:pt idx="447">
                  <c:v>30/10/2008</c:v>
                </c:pt>
                <c:pt idx="448">
                  <c:v>31/10/2008</c:v>
                </c:pt>
                <c:pt idx="449">
                  <c:v>03/11/2008</c:v>
                </c:pt>
                <c:pt idx="450">
                  <c:v>04/11/2008</c:v>
                </c:pt>
                <c:pt idx="451">
                  <c:v>05/11/2008</c:v>
                </c:pt>
                <c:pt idx="452">
                  <c:v>06/11/2008</c:v>
                </c:pt>
                <c:pt idx="453">
                  <c:v>07/11/2008</c:v>
                </c:pt>
                <c:pt idx="454">
                  <c:v>10/11/2008</c:v>
                </c:pt>
                <c:pt idx="455">
                  <c:v>11/11/2008</c:v>
                </c:pt>
                <c:pt idx="456">
                  <c:v>12/11/2008</c:v>
                </c:pt>
                <c:pt idx="457">
                  <c:v>13/11/2008</c:v>
                </c:pt>
                <c:pt idx="458">
                  <c:v>14/11/2008</c:v>
                </c:pt>
                <c:pt idx="459">
                  <c:v>17/11/2008</c:v>
                </c:pt>
                <c:pt idx="460">
                  <c:v>18/11/2008</c:v>
                </c:pt>
                <c:pt idx="461">
                  <c:v>19/11/2008</c:v>
                </c:pt>
                <c:pt idx="462">
                  <c:v>20/11/2008</c:v>
                </c:pt>
                <c:pt idx="463">
                  <c:v>21/11/2008</c:v>
                </c:pt>
                <c:pt idx="464">
                  <c:v>24/11/2008</c:v>
                </c:pt>
                <c:pt idx="465">
                  <c:v>25/11/2008</c:v>
                </c:pt>
                <c:pt idx="466">
                  <c:v>26/11/2008</c:v>
                </c:pt>
                <c:pt idx="467">
                  <c:v>28/11/2008</c:v>
                </c:pt>
                <c:pt idx="468">
                  <c:v>01/12/2008</c:v>
                </c:pt>
                <c:pt idx="469">
                  <c:v>02/12/2008</c:v>
                </c:pt>
                <c:pt idx="470">
                  <c:v>03/12/2008</c:v>
                </c:pt>
                <c:pt idx="471">
                  <c:v>04/12/2008</c:v>
                </c:pt>
                <c:pt idx="472">
                  <c:v>05/12/2008</c:v>
                </c:pt>
                <c:pt idx="473">
                  <c:v>08/12/2008</c:v>
                </c:pt>
                <c:pt idx="474">
                  <c:v>09/12/2008</c:v>
                </c:pt>
                <c:pt idx="475">
                  <c:v>10/12/2008</c:v>
                </c:pt>
                <c:pt idx="476">
                  <c:v>11/12/2008</c:v>
                </c:pt>
                <c:pt idx="477">
                  <c:v>12/12/2008</c:v>
                </c:pt>
                <c:pt idx="478">
                  <c:v>15/12/2008</c:v>
                </c:pt>
                <c:pt idx="479">
                  <c:v>16/12/2008</c:v>
                </c:pt>
                <c:pt idx="480">
                  <c:v>17/12/2008</c:v>
                </c:pt>
                <c:pt idx="481">
                  <c:v>18/12/2008</c:v>
                </c:pt>
                <c:pt idx="482">
                  <c:v>19/12/2008</c:v>
                </c:pt>
                <c:pt idx="483">
                  <c:v>22/12/2008</c:v>
                </c:pt>
                <c:pt idx="484">
                  <c:v>23/12/2008</c:v>
                </c:pt>
                <c:pt idx="485">
                  <c:v>24/12/2008</c:v>
                </c:pt>
                <c:pt idx="486">
                  <c:v>26/12/2008</c:v>
                </c:pt>
                <c:pt idx="487">
                  <c:v>29/12/2008</c:v>
                </c:pt>
                <c:pt idx="488">
                  <c:v>30/12/2008</c:v>
                </c:pt>
                <c:pt idx="489">
                  <c:v>31/12/2008</c:v>
                </c:pt>
                <c:pt idx="490">
                  <c:v>02/01/2009</c:v>
                </c:pt>
                <c:pt idx="491">
                  <c:v>05/01/2009</c:v>
                </c:pt>
                <c:pt idx="492">
                  <c:v>06/01/2009</c:v>
                </c:pt>
                <c:pt idx="493">
                  <c:v>07/01/2009</c:v>
                </c:pt>
                <c:pt idx="494">
                  <c:v>08/01/2009</c:v>
                </c:pt>
                <c:pt idx="495">
                  <c:v>09/01/2009</c:v>
                </c:pt>
                <c:pt idx="496">
                  <c:v>12/01/2009</c:v>
                </c:pt>
                <c:pt idx="497">
                  <c:v>13/01/2009</c:v>
                </c:pt>
                <c:pt idx="498">
                  <c:v>14/01/2009</c:v>
                </c:pt>
                <c:pt idx="499">
                  <c:v>15/01/2009</c:v>
                </c:pt>
                <c:pt idx="500">
                  <c:v>16/01/2009</c:v>
                </c:pt>
                <c:pt idx="501">
                  <c:v>20/01/2009</c:v>
                </c:pt>
                <c:pt idx="502">
                  <c:v>21/01/2009</c:v>
                </c:pt>
                <c:pt idx="503">
                  <c:v>22/01/2009</c:v>
                </c:pt>
                <c:pt idx="504">
                  <c:v>23/01/2009</c:v>
                </c:pt>
                <c:pt idx="505">
                  <c:v>26/01/2009</c:v>
                </c:pt>
                <c:pt idx="506">
                  <c:v>27/01/2009</c:v>
                </c:pt>
                <c:pt idx="507">
                  <c:v>28/01/2009</c:v>
                </c:pt>
                <c:pt idx="508">
                  <c:v>29/01/2009</c:v>
                </c:pt>
                <c:pt idx="509">
                  <c:v>30/01/2009</c:v>
                </c:pt>
                <c:pt idx="510">
                  <c:v>02/02/2009</c:v>
                </c:pt>
                <c:pt idx="511">
                  <c:v>03/02/2009</c:v>
                </c:pt>
                <c:pt idx="512">
                  <c:v>04/02/2009</c:v>
                </c:pt>
                <c:pt idx="513">
                  <c:v>05/02/2009</c:v>
                </c:pt>
                <c:pt idx="514">
                  <c:v>06/02/2009</c:v>
                </c:pt>
                <c:pt idx="515">
                  <c:v>09/02/2009</c:v>
                </c:pt>
                <c:pt idx="516">
                  <c:v>10/02/2009</c:v>
                </c:pt>
                <c:pt idx="517">
                  <c:v>11/02/2009</c:v>
                </c:pt>
                <c:pt idx="518">
                  <c:v>12/02/2009</c:v>
                </c:pt>
                <c:pt idx="519">
                  <c:v>13/02/2009</c:v>
                </c:pt>
                <c:pt idx="520">
                  <c:v>17/02/2009</c:v>
                </c:pt>
                <c:pt idx="521">
                  <c:v>18/02/2009</c:v>
                </c:pt>
                <c:pt idx="522">
                  <c:v>19/02/2009</c:v>
                </c:pt>
                <c:pt idx="523">
                  <c:v>20/02/2009</c:v>
                </c:pt>
                <c:pt idx="524">
                  <c:v>23/02/2009</c:v>
                </c:pt>
                <c:pt idx="525">
                  <c:v>24/02/2009</c:v>
                </c:pt>
                <c:pt idx="526">
                  <c:v>25/02/2009</c:v>
                </c:pt>
                <c:pt idx="527">
                  <c:v>26/02/2009</c:v>
                </c:pt>
                <c:pt idx="528">
                  <c:v>27/02/2009</c:v>
                </c:pt>
                <c:pt idx="529">
                  <c:v>02/03/2009</c:v>
                </c:pt>
                <c:pt idx="530">
                  <c:v>03/03/2009</c:v>
                </c:pt>
                <c:pt idx="531">
                  <c:v>04/03/2009</c:v>
                </c:pt>
                <c:pt idx="532">
                  <c:v>05/03/2009</c:v>
                </c:pt>
                <c:pt idx="533">
                  <c:v>06/03/2009</c:v>
                </c:pt>
                <c:pt idx="534">
                  <c:v>09/03/2009</c:v>
                </c:pt>
                <c:pt idx="535">
                  <c:v>10/03/2009</c:v>
                </c:pt>
                <c:pt idx="536">
                  <c:v>11/03/2009</c:v>
                </c:pt>
                <c:pt idx="537">
                  <c:v>12/03/2009</c:v>
                </c:pt>
                <c:pt idx="538">
                  <c:v>13/03/2009</c:v>
                </c:pt>
                <c:pt idx="539">
                  <c:v>16/03/2009</c:v>
                </c:pt>
                <c:pt idx="540">
                  <c:v>17/03/2009</c:v>
                </c:pt>
                <c:pt idx="541">
                  <c:v>18/03/2009</c:v>
                </c:pt>
                <c:pt idx="542">
                  <c:v>19/03/2009</c:v>
                </c:pt>
                <c:pt idx="543">
                  <c:v>20/03/2009</c:v>
                </c:pt>
                <c:pt idx="544">
                  <c:v>23/03/2009</c:v>
                </c:pt>
                <c:pt idx="545">
                  <c:v>24/03/2009</c:v>
                </c:pt>
                <c:pt idx="546">
                  <c:v>25/03/2009</c:v>
                </c:pt>
                <c:pt idx="547">
                  <c:v>26/03/2009</c:v>
                </c:pt>
                <c:pt idx="548">
                  <c:v>27/03/2009</c:v>
                </c:pt>
                <c:pt idx="549">
                  <c:v>30/03/2009</c:v>
                </c:pt>
                <c:pt idx="550">
                  <c:v>31/03/2009</c:v>
                </c:pt>
                <c:pt idx="551">
                  <c:v>01/04/2009</c:v>
                </c:pt>
                <c:pt idx="552">
                  <c:v>02/04/2009</c:v>
                </c:pt>
                <c:pt idx="553">
                  <c:v>03/04/2009</c:v>
                </c:pt>
                <c:pt idx="554">
                  <c:v>06/04/2009</c:v>
                </c:pt>
                <c:pt idx="555">
                  <c:v>07/04/2009</c:v>
                </c:pt>
                <c:pt idx="556">
                  <c:v>08/04/2009</c:v>
                </c:pt>
                <c:pt idx="557">
                  <c:v>09/04/2009</c:v>
                </c:pt>
                <c:pt idx="558">
                  <c:v>13/04/2009</c:v>
                </c:pt>
                <c:pt idx="559">
                  <c:v>14/04/2009</c:v>
                </c:pt>
                <c:pt idx="560">
                  <c:v>15/04/2009</c:v>
                </c:pt>
                <c:pt idx="561">
                  <c:v>16/04/2009</c:v>
                </c:pt>
                <c:pt idx="562">
                  <c:v>17/04/2009</c:v>
                </c:pt>
                <c:pt idx="563">
                  <c:v>20/04/2009</c:v>
                </c:pt>
                <c:pt idx="564">
                  <c:v>21/04/2009</c:v>
                </c:pt>
                <c:pt idx="565">
                  <c:v>22/04/2009</c:v>
                </c:pt>
                <c:pt idx="566">
                  <c:v>23/04/2009</c:v>
                </c:pt>
                <c:pt idx="567">
                  <c:v>24/04/2009</c:v>
                </c:pt>
                <c:pt idx="568">
                  <c:v>27/04/2009</c:v>
                </c:pt>
                <c:pt idx="569">
                  <c:v>28/04/2009</c:v>
                </c:pt>
                <c:pt idx="570">
                  <c:v>29/04/2009</c:v>
                </c:pt>
                <c:pt idx="571">
                  <c:v>30/04/2009</c:v>
                </c:pt>
                <c:pt idx="572">
                  <c:v>01/05/2009</c:v>
                </c:pt>
                <c:pt idx="573">
                  <c:v>04/05/2009</c:v>
                </c:pt>
                <c:pt idx="574">
                  <c:v>05/05/2009</c:v>
                </c:pt>
                <c:pt idx="575">
                  <c:v>06/05/2009</c:v>
                </c:pt>
                <c:pt idx="576">
                  <c:v>07/05/2009</c:v>
                </c:pt>
                <c:pt idx="577">
                  <c:v>08/05/2009</c:v>
                </c:pt>
                <c:pt idx="578">
                  <c:v>11/05/2009</c:v>
                </c:pt>
                <c:pt idx="579">
                  <c:v>12/05/2009</c:v>
                </c:pt>
                <c:pt idx="580">
                  <c:v>13/05/2009</c:v>
                </c:pt>
                <c:pt idx="581">
                  <c:v>14/05/2009</c:v>
                </c:pt>
                <c:pt idx="582">
                  <c:v>15/05/2009</c:v>
                </c:pt>
                <c:pt idx="583">
                  <c:v>18/05/2009</c:v>
                </c:pt>
                <c:pt idx="584">
                  <c:v>19/05/2009</c:v>
                </c:pt>
                <c:pt idx="585">
                  <c:v>20/05/2009</c:v>
                </c:pt>
                <c:pt idx="586">
                  <c:v>21/05/2009</c:v>
                </c:pt>
                <c:pt idx="587">
                  <c:v>22/05/2009</c:v>
                </c:pt>
                <c:pt idx="588">
                  <c:v>26/05/2009</c:v>
                </c:pt>
                <c:pt idx="589">
                  <c:v>27/05/2009</c:v>
                </c:pt>
                <c:pt idx="590">
                  <c:v>28/05/2009</c:v>
                </c:pt>
                <c:pt idx="591">
                  <c:v>29/05/2009</c:v>
                </c:pt>
                <c:pt idx="592">
                  <c:v>01/06/2009</c:v>
                </c:pt>
                <c:pt idx="593">
                  <c:v>02/06/2009</c:v>
                </c:pt>
                <c:pt idx="594">
                  <c:v>03/06/2009</c:v>
                </c:pt>
                <c:pt idx="595">
                  <c:v>04/06/2009</c:v>
                </c:pt>
                <c:pt idx="596">
                  <c:v>05/06/2009</c:v>
                </c:pt>
                <c:pt idx="597">
                  <c:v>08/06/2009</c:v>
                </c:pt>
                <c:pt idx="598">
                  <c:v>09/06/2009</c:v>
                </c:pt>
                <c:pt idx="599">
                  <c:v>10/06/2009</c:v>
                </c:pt>
                <c:pt idx="600">
                  <c:v>11/06/2009</c:v>
                </c:pt>
                <c:pt idx="601">
                  <c:v>12/06/2009</c:v>
                </c:pt>
                <c:pt idx="602">
                  <c:v>15/06/2009</c:v>
                </c:pt>
                <c:pt idx="603">
                  <c:v>16/06/2009</c:v>
                </c:pt>
                <c:pt idx="604">
                  <c:v>17/06/2009</c:v>
                </c:pt>
                <c:pt idx="605">
                  <c:v>18/06/2009</c:v>
                </c:pt>
                <c:pt idx="606">
                  <c:v>19/06/2009</c:v>
                </c:pt>
                <c:pt idx="607">
                  <c:v>22/06/2009</c:v>
                </c:pt>
                <c:pt idx="608">
                  <c:v>23/06/2009</c:v>
                </c:pt>
                <c:pt idx="609">
                  <c:v>24/06/2009</c:v>
                </c:pt>
                <c:pt idx="610">
                  <c:v>25/06/2009</c:v>
                </c:pt>
                <c:pt idx="611">
                  <c:v>26/06/2009</c:v>
                </c:pt>
                <c:pt idx="612">
                  <c:v>29/06/2009</c:v>
                </c:pt>
                <c:pt idx="613">
                  <c:v>30/06/2009</c:v>
                </c:pt>
                <c:pt idx="614">
                  <c:v>01/07/2009</c:v>
                </c:pt>
                <c:pt idx="615">
                  <c:v>02/07/2009</c:v>
                </c:pt>
                <c:pt idx="616">
                  <c:v>06/07/2009</c:v>
                </c:pt>
                <c:pt idx="617">
                  <c:v>07/07/2009</c:v>
                </c:pt>
                <c:pt idx="618">
                  <c:v>08/07/2009</c:v>
                </c:pt>
                <c:pt idx="619">
                  <c:v>09/07/2009</c:v>
                </c:pt>
                <c:pt idx="620">
                  <c:v>10/07/2009</c:v>
                </c:pt>
                <c:pt idx="621">
                  <c:v>13/07/2009</c:v>
                </c:pt>
                <c:pt idx="622">
                  <c:v>14/07/2009</c:v>
                </c:pt>
                <c:pt idx="623">
                  <c:v>15/07/2009</c:v>
                </c:pt>
                <c:pt idx="624">
                  <c:v>16/07/2009</c:v>
                </c:pt>
                <c:pt idx="625">
                  <c:v>17/07/2009</c:v>
                </c:pt>
                <c:pt idx="626">
                  <c:v>20/07/2009</c:v>
                </c:pt>
                <c:pt idx="627">
                  <c:v>21/07/2009</c:v>
                </c:pt>
                <c:pt idx="628">
                  <c:v>22/07/2009</c:v>
                </c:pt>
                <c:pt idx="629">
                  <c:v>23/07/2009</c:v>
                </c:pt>
                <c:pt idx="630">
                  <c:v>24/07/2009</c:v>
                </c:pt>
                <c:pt idx="631">
                  <c:v>27/07/2009</c:v>
                </c:pt>
                <c:pt idx="632">
                  <c:v>28/07/2009</c:v>
                </c:pt>
                <c:pt idx="633">
                  <c:v>29/07/2009</c:v>
                </c:pt>
                <c:pt idx="634">
                  <c:v>30/07/2009</c:v>
                </c:pt>
                <c:pt idx="635">
                  <c:v>31/07/2009</c:v>
                </c:pt>
                <c:pt idx="636">
                  <c:v>03/08/2009</c:v>
                </c:pt>
                <c:pt idx="637">
                  <c:v>04/08/2009</c:v>
                </c:pt>
                <c:pt idx="638">
                  <c:v>05/08/2009</c:v>
                </c:pt>
                <c:pt idx="639">
                  <c:v>06/08/2009</c:v>
                </c:pt>
                <c:pt idx="640">
                  <c:v>07/08/2009</c:v>
                </c:pt>
                <c:pt idx="641">
                  <c:v>10/08/2009</c:v>
                </c:pt>
                <c:pt idx="642">
                  <c:v>11/08/2009</c:v>
                </c:pt>
                <c:pt idx="643">
                  <c:v>12/08/2009</c:v>
                </c:pt>
                <c:pt idx="644">
                  <c:v>13/08/2009</c:v>
                </c:pt>
                <c:pt idx="645">
                  <c:v>14/08/2009</c:v>
                </c:pt>
                <c:pt idx="646">
                  <c:v>17/08/2009</c:v>
                </c:pt>
                <c:pt idx="647">
                  <c:v>18/08/2009</c:v>
                </c:pt>
                <c:pt idx="648">
                  <c:v>19/08/2009</c:v>
                </c:pt>
                <c:pt idx="649">
                  <c:v>20/08/2009</c:v>
                </c:pt>
                <c:pt idx="650">
                  <c:v>21/08/2009</c:v>
                </c:pt>
                <c:pt idx="651">
                  <c:v>24/08/2009</c:v>
                </c:pt>
                <c:pt idx="652">
                  <c:v>25/08/2009</c:v>
                </c:pt>
                <c:pt idx="653">
                  <c:v>26/08/2009</c:v>
                </c:pt>
                <c:pt idx="654">
                  <c:v>27/08/2009</c:v>
                </c:pt>
                <c:pt idx="655">
                  <c:v>28/08/2009</c:v>
                </c:pt>
                <c:pt idx="656">
                  <c:v>31/08/2009</c:v>
                </c:pt>
                <c:pt idx="657">
                  <c:v>01/09/2009</c:v>
                </c:pt>
                <c:pt idx="658">
                  <c:v>02/09/2009</c:v>
                </c:pt>
                <c:pt idx="659">
                  <c:v>03/09/2009</c:v>
                </c:pt>
                <c:pt idx="660">
                  <c:v>04/09/2009</c:v>
                </c:pt>
                <c:pt idx="661">
                  <c:v>08/09/2009</c:v>
                </c:pt>
                <c:pt idx="662">
                  <c:v>09/09/2009</c:v>
                </c:pt>
                <c:pt idx="663">
                  <c:v>10/09/2009</c:v>
                </c:pt>
                <c:pt idx="664">
                  <c:v>11/09/2009</c:v>
                </c:pt>
                <c:pt idx="665">
                  <c:v>14/09/2009</c:v>
                </c:pt>
                <c:pt idx="666">
                  <c:v>15/09/2009</c:v>
                </c:pt>
                <c:pt idx="667">
                  <c:v>16/09/2009</c:v>
                </c:pt>
                <c:pt idx="668">
                  <c:v>17/09/2009</c:v>
                </c:pt>
                <c:pt idx="669">
                  <c:v>18/09/2009</c:v>
                </c:pt>
                <c:pt idx="670">
                  <c:v>21/09/2009</c:v>
                </c:pt>
                <c:pt idx="671">
                  <c:v>22/09/2009</c:v>
                </c:pt>
                <c:pt idx="672">
                  <c:v>23/09/2009</c:v>
                </c:pt>
                <c:pt idx="673">
                  <c:v>24/09/2009</c:v>
                </c:pt>
                <c:pt idx="674">
                  <c:v>25/09/2009</c:v>
                </c:pt>
                <c:pt idx="675">
                  <c:v>28/09/2009</c:v>
                </c:pt>
                <c:pt idx="676">
                  <c:v>29/09/2009</c:v>
                </c:pt>
                <c:pt idx="677">
                  <c:v>30/09/2009</c:v>
                </c:pt>
                <c:pt idx="678">
                  <c:v>01/10/2009</c:v>
                </c:pt>
                <c:pt idx="679">
                  <c:v>02/10/2009</c:v>
                </c:pt>
                <c:pt idx="680">
                  <c:v>05/10/2009</c:v>
                </c:pt>
                <c:pt idx="681">
                  <c:v>06/10/2009</c:v>
                </c:pt>
                <c:pt idx="682">
                  <c:v>07/10/2009</c:v>
                </c:pt>
                <c:pt idx="683">
                  <c:v>08/10/2009</c:v>
                </c:pt>
                <c:pt idx="684">
                  <c:v>09/10/2009</c:v>
                </c:pt>
                <c:pt idx="685">
                  <c:v>12/10/2009</c:v>
                </c:pt>
                <c:pt idx="686">
                  <c:v>13/10/2009</c:v>
                </c:pt>
                <c:pt idx="687">
                  <c:v>14/10/2009</c:v>
                </c:pt>
                <c:pt idx="688">
                  <c:v>15/10/2009</c:v>
                </c:pt>
                <c:pt idx="689">
                  <c:v>16/10/2009</c:v>
                </c:pt>
                <c:pt idx="690">
                  <c:v>19/10/2009</c:v>
                </c:pt>
                <c:pt idx="691">
                  <c:v>20/10/2009</c:v>
                </c:pt>
                <c:pt idx="692">
                  <c:v>21/10/2009</c:v>
                </c:pt>
                <c:pt idx="693">
                  <c:v>22/10/2009</c:v>
                </c:pt>
                <c:pt idx="694">
                  <c:v>23/10/2009</c:v>
                </c:pt>
                <c:pt idx="695">
                  <c:v>26/10/2009</c:v>
                </c:pt>
                <c:pt idx="696">
                  <c:v>27/10/2009</c:v>
                </c:pt>
                <c:pt idx="697">
                  <c:v>28/10/2009</c:v>
                </c:pt>
                <c:pt idx="698">
                  <c:v>29/10/2009</c:v>
                </c:pt>
                <c:pt idx="699">
                  <c:v>30/10/2009</c:v>
                </c:pt>
                <c:pt idx="700">
                  <c:v>02/11/2009</c:v>
                </c:pt>
                <c:pt idx="701">
                  <c:v>03/11/2009</c:v>
                </c:pt>
                <c:pt idx="702">
                  <c:v>04/11/2009</c:v>
                </c:pt>
                <c:pt idx="703">
                  <c:v>05/11/2009</c:v>
                </c:pt>
                <c:pt idx="704">
                  <c:v>06/11/2009</c:v>
                </c:pt>
                <c:pt idx="705">
                  <c:v>09/11/2009</c:v>
                </c:pt>
                <c:pt idx="706">
                  <c:v>10/11/2009</c:v>
                </c:pt>
                <c:pt idx="707">
                  <c:v>11/11/2009</c:v>
                </c:pt>
                <c:pt idx="708">
                  <c:v>12/11/2009</c:v>
                </c:pt>
                <c:pt idx="709">
                  <c:v>13/11/2009</c:v>
                </c:pt>
                <c:pt idx="710">
                  <c:v>16/11/2009</c:v>
                </c:pt>
                <c:pt idx="711">
                  <c:v>17/11/2009</c:v>
                </c:pt>
                <c:pt idx="712">
                  <c:v>18/11/2009</c:v>
                </c:pt>
                <c:pt idx="713">
                  <c:v>19/11/2009</c:v>
                </c:pt>
                <c:pt idx="714">
                  <c:v>20/11/2009</c:v>
                </c:pt>
                <c:pt idx="715">
                  <c:v>23/11/2009</c:v>
                </c:pt>
                <c:pt idx="716">
                  <c:v>24/11/2009</c:v>
                </c:pt>
                <c:pt idx="717">
                  <c:v>25/11/2009</c:v>
                </c:pt>
                <c:pt idx="718">
                  <c:v>27/11/2009</c:v>
                </c:pt>
                <c:pt idx="719">
                  <c:v>30/11/2009</c:v>
                </c:pt>
                <c:pt idx="720">
                  <c:v>01/12/2009</c:v>
                </c:pt>
                <c:pt idx="721">
                  <c:v>02/12/2009</c:v>
                </c:pt>
                <c:pt idx="722">
                  <c:v>03/12/2009</c:v>
                </c:pt>
                <c:pt idx="723">
                  <c:v>04/12/2009</c:v>
                </c:pt>
                <c:pt idx="724">
                  <c:v>07/12/2009</c:v>
                </c:pt>
                <c:pt idx="725">
                  <c:v>08/12/2009</c:v>
                </c:pt>
                <c:pt idx="726">
                  <c:v>09/12/2009</c:v>
                </c:pt>
                <c:pt idx="727">
                  <c:v>10/12/2009</c:v>
                </c:pt>
                <c:pt idx="728">
                  <c:v>11/12/2009</c:v>
                </c:pt>
                <c:pt idx="729">
                  <c:v>14/12/2009</c:v>
                </c:pt>
                <c:pt idx="730">
                  <c:v>15/12/2009</c:v>
                </c:pt>
                <c:pt idx="731">
                  <c:v>16/12/2009</c:v>
                </c:pt>
                <c:pt idx="732">
                  <c:v>17/12/2009</c:v>
                </c:pt>
                <c:pt idx="733">
                  <c:v>18/12/2009</c:v>
                </c:pt>
                <c:pt idx="734">
                  <c:v>21/12/2009</c:v>
                </c:pt>
                <c:pt idx="735">
                  <c:v>22/12/2009</c:v>
                </c:pt>
                <c:pt idx="736">
                  <c:v>23/12/2009</c:v>
                </c:pt>
                <c:pt idx="737">
                  <c:v>24/12/2009</c:v>
                </c:pt>
                <c:pt idx="738">
                  <c:v>28/12/2009</c:v>
                </c:pt>
                <c:pt idx="739">
                  <c:v>29/12/2009</c:v>
                </c:pt>
                <c:pt idx="740">
                  <c:v>30/12/2009</c:v>
                </c:pt>
                <c:pt idx="741">
                  <c:v>31/12/2009</c:v>
                </c:pt>
                <c:pt idx="742">
                  <c:v>04/01/2010</c:v>
                </c:pt>
                <c:pt idx="743">
                  <c:v>05/01/2010</c:v>
                </c:pt>
                <c:pt idx="744">
                  <c:v>06/01/2010</c:v>
                </c:pt>
                <c:pt idx="745">
                  <c:v>07/01/2010</c:v>
                </c:pt>
                <c:pt idx="746">
                  <c:v>08/01/2010</c:v>
                </c:pt>
                <c:pt idx="747">
                  <c:v>11/01/2010</c:v>
                </c:pt>
                <c:pt idx="748">
                  <c:v>12/01/2010</c:v>
                </c:pt>
                <c:pt idx="749">
                  <c:v>13/01/2010</c:v>
                </c:pt>
                <c:pt idx="750">
                  <c:v>14/01/2010</c:v>
                </c:pt>
                <c:pt idx="751">
                  <c:v>15/01/2010</c:v>
                </c:pt>
                <c:pt idx="752">
                  <c:v>19/01/2010</c:v>
                </c:pt>
                <c:pt idx="753">
                  <c:v>20/01/2010</c:v>
                </c:pt>
                <c:pt idx="754">
                  <c:v>21/01/2010</c:v>
                </c:pt>
                <c:pt idx="755">
                  <c:v>22/01/2010</c:v>
                </c:pt>
                <c:pt idx="756">
                  <c:v>25/01/2010</c:v>
                </c:pt>
                <c:pt idx="757">
                  <c:v>26/01/2010</c:v>
                </c:pt>
                <c:pt idx="758">
                  <c:v>27/01/2010</c:v>
                </c:pt>
                <c:pt idx="759">
                  <c:v>28/01/2010</c:v>
                </c:pt>
                <c:pt idx="760">
                  <c:v>29/01/2010</c:v>
                </c:pt>
                <c:pt idx="761">
                  <c:v>01/02/2010</c:v>
                </c:pt>
                <c:pt idx="762">
                  <c:v>02/02/2010</c:v>
                </c:pt>
                <c:pt idx="763">
                  <c:v>03/02/2010</c:v>
                </c:pt>
                <c:pt idx="764">
                  <c:v>04/02/2010</c:v>
                </c:pt>
                <c:pt idx="765">
                  <c:v>05/02/2010</c:v>
                </c:pt>
                <c:pt idx="766">
                  <c:v>08/02/2010</c:v>
                </c:pt>
                <c:pt idx="767">
                  <c:v>09/02/2010</c:v>
                </c:pt>
                <c:pt idx="768">
                  <c:v>10/02/2010</c:v>
                </c:pt>
                <c:pt idx="769">
                  <c:v>11/02/2010</c:v>
                </c:pt>
                <c:pt idx="770">
                  <c:v>12/02/2010</c:v>
                </c:pt>
                <c:pt idx="771">
                  <c:v>16/02/2010</c:v>
                </c:pt>
                <c:pt idx="772">
                  <c:v>17/02/2010</c:v>
                </c:pt>
                <c:pt idx="773">
                  <c:v>18/02/2010</c:v>
                </c:pt>
                <c:pt idx="774">
                  <c:v>19/02/2010</c:v>
                </c:pt>
                <c:pt idx="775">
                  <c:v>22/02/2010</c:v>
                </c:pt>
                <c:pt idx="776">
                  <c:v>23/02/2010</c:v>
                </c:pt>
                <c:pt idx="777">
                  <c:v>24/02/2010</c:v>
                </c:pt>
                <c:pt idx="778">
                  <c:v>25/02/2010</c:v>
                </c:pt>
                <c:pt idx="779">
                  <c:v>26/02/2010</c:v>
                </c:pt>
                <c:pt idx="780">
                  <c:v>01/03/2010</c:v>
                </c:pt>
                <c:pt idx="781">
                  <c:v>02/03/2010</c:v>
                </c:pt>
                <c:pt idx="782">
                  <c:v>03/03/2010</c:v>
                </c:pt>
                <c:pt idx="783">
                  <c:v>04/03/2010</c:v>
                </c:pt>
                <c:pt idx="784">
                  <c:v>05/03/2010</c:v>
                </c:pt>
                <c:pt idx="785">
                  <c:v>08/03/2010</c:v>
                </c:pt>
                <c:pt idx="786">
                  <c:v>09/03/2010</c:v>
                </c:pt>
                <c:pt idx="787">
                  <c:v>10/03/2010</c:v>
                </c:pt>
                <c:pt idx="788">
                  <c:v>11/03/2010</c:v>
                </c:pt>
                <c:pt idx="789">
                  <c:v>12/03/2010</c:v>
                </c:pt>
                <c:pt idx="790">
                  <c:v>15/03/2010</c:v>
                </c:pt>
                <c:pt idx="791">
                  <c:v>16/03/2010</c:v>
                </c:pt>
                <c:pt idx="792">
                  <c:v>17/03/2010</c:v>
                </c:pt>
                <c:pt idx="793">
                  <c:v>18/03/2010</c:v>
                </c:pt>
                <c:pt idx="794">
                  <c:v>19/03/2010</c:v>
                </c:pt>
                <c:pt idx="795">
                  <c:v>22/03/2010</c:v>
                </c:pt>
                <c:pt idx="796">
                  <c:v>23/03/2010</c:v>
                </c:pt>
                <c:pt idx="797">
                  <c:v>24/03/2010</c:v>
                </c:pt>
                <c:pt idx="798">
                  <c:v>25/03/2010</c:v>
                </c:pt>
                <c:pt idx="799">
                  <c:v>26/03/2010</c:v>
                </c:pt>
                <c:pt idx="800">
                  <c:v>29/03/2010</c:v>
                </c:pt>
                <c:pt idx="801">
                  <c:v>30/03/2010</c:v>
                </c:pt>
                <c:pt idx="802">
                  <c:v>31/03/2010</c:v>
                </c:pt>
                <c:pt idx="803">
                  <c:v>01/04/2010</c:v>
                </c:pt>
                <c:pt idx="804">
                  <c:v>05/04/2010</c:v>
                </c:pt>
                <c:pt idx="805">
                  <c:v>06/04/2010</c:v>
                </c:pt>
                <c:pt idx="806">
                  <c:v>07/04/2010</c:v>
                </c:pt>
                <c:pt idx="807">
                  <c:v>08/04/2010</c:v>
                </c:pt>
                <c:pt idx="808">
                  <c:v>09/04/2010</c:v>
                </c:pt>
                <c:pt idx="809">
                  <c:v>12/04/2010</c:v>
                </c:pt>
                <c:pt idx="810">
                  <c:v>13/04/2010</c:v>
                </c:pt>
                <c:pt idx="811">
                  <c:v>14/04/2010</c:v>
                </c:pt>
                <c:pt idx="812">
                  <c:v>15/04/2010</c:v>
                </c:pt>
                <c:pt idx="813">
                  <c:v>16/04/2010</c:v>
                </c:pt>
                <c:pt idx="814">
                  <c:v>19/04/2010</c:v>
                </c:pt>
                <c:pt idx="815">
                  <c:v>20/04/2010</c:v>
                </c:pt>
                <c:pt idx="816">
                  <c:v>21/04/2010</c:v>
                </c:pt>
                <c:pt idx="817">
                  <c:v>22/04/2010</c:v>
                </c:pt>
                <c:pt idx="818">
                  <c:v>23/04/2010</c:v>
                </c:pt>
                <c:pt idx="819">
                  <c:v>26/04/2010</c:v>
                </c:pt>
                <c:pt idx="820">
                  <c:v>27/04/2010</c:v>
                </c:pt>
                <c:pt idx="821">
                  <c:v>28/04/2010</c:v>
                </c:pt>
                <c:pt idx="822">
                  <c:v>29/04/2010</c:v>
                </c:pt>
                <c:pt idx="823">
                  <c:v>30/04/2010</c:v>
                </c:pt>
                <c:pt idx="824">
                  <c:v>03/05/2010</c:v>
                </c:pt>
                <c:pt idx="825">
                  <c:v>04/05/2010</c:v>
                </c:pt>
                <c:pt idx="826">
                  <c:v>05/05/2010</c:v>
                </c:pt>
                <c:pt idx="827">
                  <c:v>06/05/2010</c:v>
                </c:pt>
                <c:pt idx="828">
                  <c:v>07/05/2010</c:v>
                </c:pt>
                <c:pt idx="829">
                  <c:v>10/05/2010</c:v>
                </c:pt>
                <c:pt idx="830">
                  <c:v>11/05/2010</c:v>
                </c:pt>
                <c:pt idx="831">
                  <c:v>12/05/2010</c:v>
                </c:pt>
                <c:pt idx="832">
                  <c:v>13/05/2010</c:v>
                </c:pt>
                <c:pt idx="833">
                  <c:v>14/05/2010</c:v>
                </c:pt>
                <c:pt idx="834">
                  <c:v>17/05/2010</c:v>
                </c:pt>
                <c:pt idx="835">
                  <c:v>18/05/2010</c:v>
                </c:pt>
                <c:pt idx="836">
                  <c:v>19/05/2010</c:v>
                </c:pt>
                <c:pt idx="837">
                  <c:v>20/05/2010</c:v>
                </c:pt>
                <c:pt idx="838">
                  <c:v>21/05/2010</c:v>
                </c:pt>
                <c:pt idx="839">
                  <c:v>24/05/2010</c:v>
                </c:pt>
                <c:pt idx="840">
                  <c:v>25/05/2010</c:v>
                </c:pt>
                <c:pt idx="841">
                  <c:v>26/05/2010</c:v>
                </c:pt>
                <c:pt idx="842">
                  <c:v>27/05/2010</c:v>
                </c:pt>
                <c:pt idx="843">
                  <c:v>28/05/2010</c:v>
                </c:pt>
                <c:pt idx="844">
                  <c:v>01/06/2010</c:v>
                </c:pt>
                <c:pt idx="845">
                  <c:v>02/06/2010</c:v>
                </c:pt>
                <c:pt idx="846">
                  <c:v>03/06/2010</c:v>
                </c:pt>
                <c:pt idx="847">
                  <c:v>04/06/2010</c:v>
                </c:pt>
                <c:pt idx="848">
                  <c:v>07/06/2010</c:v>
                </c:pt>
                <c:pt idx="849">
                  <c:v>08/06/2010</c:v>
                </c:pt>
                <c:pt idx="850">
                  <c:v>09/06/2010</c:v>
                </c:pt>
                <c:pt idx="851">
                  <c:v>10/06/2010</c:v>
                </c:pt>
                <c:pt idx="852">
                  <c:v>11/06/2010</c:v>
                </c:pt>
                <c:pt idx="853">
                  <c:v>14/06/2010</c:v>
                </c:pt>
                <c:pt idx="854">
                  <c:v>15/06/2010</c:v>
                </c:pt>
                <c:pt idx="855">
                  <c:v>16/06/2010</c:v>
                </c:pt>
                <c:pt idx="856">
                  <c:v>17/06/2010</c:v>
                </c:pt>
                <c:pt idx="857">
                  <c:v>18/06/2010</c:v>
                </c:pt>
                <c:pt idx="858">
                  <c:v>21/06/2010</c:v>
                </c:pt>
                <c:pt idx="859">
                  <c:v>22/06/2010</c:v>
                </c:pt>
                <c:pt idx="860">
                  <c:v>23/06/2010</c:v>
                </c:pt>
                <c:pt idx="861">
                  <c:v>24/06/2010</c:v>
                </c:pt>
                <c:pt idx="862">
                  <c:v>25/06/2010</c:v>
                </c:pt>
                <c:pt idx="863">
                  <c:v>28/06/2010</c:v>
                </c:pt>
                <c:pt idx="864">
                  <c:v>29/06/2010</c:v>
                </c:pt>
                <c:pt idx="865">
                  <c:v>30/06/2010</c:v>
                </c:pt>
                <c:pt idx="866">
                  <c:v>01/07/2010</c:v>
                </c:pt>
                <c:pt idx="867">
                  <c:v>02/07/2010</c:v>
                </c:pt>
                <c:pt idx="868">
                  <c:v>06/07/2010</c:v>
                </c:pt>
                <c:pt idx="869">
                  <c:v>07/07/2010</c:v>
                </c:pt>
                <c:pt idx="870">
                  <c:v>08/07/2010</c:v>
                </c:pt>
                <c:pt idx="871">
                  <c:v>09/07/2010</c:v>
                </c:pt>
                <c:pt idx="872">
                  <c:v>12/07/2010</c:v>
                </c:pt>
                <c:pt idx="873">
                  <c:v>13/07/2010</c:v>
                </c:pt>
                <c:pt idx="874">
                  <c:v>14/07/2010</c:v>
                </c:pt>
                <c:pt idx="875">
                  <c:v>15/07/2010</c:v>
                </c:pt>
                <c:pt idx="876">
                  <c:v>16/07/2010</c:v>
                </c:pt>
                <c:pt idx="877">
                  <c:v>19/07/2010</c:v>
                </c:pt>
                <c:pt idx="878">
                  <c:v>20/07/2010</c:v>
                </c:pt>
                <c:pt idx="879">
                  <c:v>21/07/2010</c:v>
                </c:pt>
                <c:pt idx="880">
                  <c:v>22/07/2010</c:v>
                </c:pt>
                <c:pt idx="881">
                  <c:v>23/07/2010</c:v>
                </c:pt>
                <c:pt idx="882">
                  <c:v>26/07/2010</c:v>
                </c:pt>
                <c:pt idx="883">
                  <c:v>27/07/2010</c:v>
                </c:pt>
                <c:pt idx="884">
                  <c:v>28/07/2010</c:v>
                </c:pt>
                <c:pt idx="885">
                  <c:v>29/07/2010</c:v>
                </c:pt>
                <c:pt idx="886">
                  <c:v>30/07/2010</c:v>
                </c:pt>
                <c:pt idx="887">
                  <c:v>02/08/2010</c:v>
                </c:pt>
                <c:pt idx="888">
                  <c:v>03/08/2010</c:v>
                </c:pt>
                <c:pt idx="889">
                  <c:v>04/08/2010</c:v>
                </c:pt>
                <c:pt idx="890">
                  <c:v>05/08/2010</c:v>
                </c:pt>
                <c:pt idx="891">
                  <c:v>06/08/2010</c:v>
                </c:pt>
                <c:pt idx="892">
                  <c:v>09/08/2010</c:v>
                </c:pt>
                <c:pt idx="893">
                  <c:v>10/08/2010</c:v>
                </c:pt>
                <c:pt idx="894">
                  <c:v>11/08/2010</c:v>
                </c:pt>
                <c:pt idx="895">
                  <c:v>12/08/2010</c:v>
                </c:pt>
                <c:pt idx="896">
                  <c:v>13/08/2010</c:v>
                </c:pt>
                <c:pt idx="897">
                  <c:v>16/08/2010</c:v>
                </c:pt>
                <c:pt idx="898">
                  <c:v>17/08/2010</c:v>
                </c:pt>
                <c:pt idx="899">
                  <c:v>18/08/2010</c:v>
                </c:pt>
                <c:pt idx="900">
                  <c:v>19/08/2010</c:v>
                </c:pt>
                <c:pt idx="901">
                  <c:v>20/08/2010</c:v>
                </c:pt>
                <c:pt idx="902">
                  <c:v>23/08/2010</c:v>
                </c:pt>
                <c:pt idx="903">
                  <c:v>24/08/2010</c:v>
                </c:pt>
                <c:pt idx="904">
                  <c:v>25/08/2010</c:v>
                </c:pt>
                <c:pt idx="905">
                  <c:v>26/08/2010</c:v>
                </c:pt>
                <c:pt idx="906">
                  <c:v>27/08/2010</c:v>
                </c:pt>
                <c:pt idx="907">
                  <c:v>30/08/2010</c:v>
                </c:pt>
                <c:pt idx="908">
                  <c:v>31/08/2010</c:v>
                </c:pt>
                <c:pt idx="909">
                  <c:v>01/09/2010</c:v>
                </c:pt>
                <c:pt idx="910">
                  <c:v>02/09/2010</c:v>
                </c:pt>
                <c:pt idx="911">
                  <c:v>03/09/2010</c:v>
                </c:pt>
                <c:pt idx="912">
                  <c:v>07/09/2010</c:v>
                </c:pt>
                <c:pt idx="913">
                  <c:v>08/09/2010</c:v>
                </c:pt>
                <c:pt idx="914">
                  <c:v>09/09/2010</c:v>
                </c:pt>
                <c:pt idx="915">
                  <c:v>10/09/2010</c:v>
                </c:pt>
                <c:pt idx="916">
                  <c:v>13/09/2010</c:v>
                </c:pt>
                <c:pt idx="917">
                  <c:v>14/09/2010</c:v>
                </c:pt>
                <c:pt idx="918">
                  <c:v>15/09/2010</c:v>
                </c:pt>
                <c:pt idx="919">
                  <c:v>16/09/2010</c:v>
                </c:pt>
                <c:pt idx="920">
                  <c:v>17/09/2010</c:v>
                </c:pt>
                <c:pt idx="921">
                  <c:v>20/09/2010</c:v>
                </c:pt>
                <c:pt idx="922">
                  <c:v>21/09/2010</c:v>
                </c:pt>
                <c:pt idx="923">
                  <c:v>22/09/2010</c:v>
                </c:pt>
                <c:pt idx="924">
                  <c:v>23/09/2010</c:v>
                </c:pt>
                <c:pt idx="925">
                  <c:v>24/09/2010</c:v>
                </c:pt>
                <c:pt idx="926">
                  <c:v>27/09/2010</c:v>
                </c:pt>
                <c:pt idx="927">
                  <c:v>28/09/2010</c:v>
                </c:pt>
                <c:pt idx="928">
                  <c:v>29/09/2010</c:v>
                </c:pt>
                <c:pt idx="929">
                  <c:v>30/09/2010</c:v>
                </c:pt>
                <c:pt idx="930">
                  <c:v>01/10/2010</c:v>
                </c:pt>
                <c:pt idx="931">
                  <c:v>04/10/2010</c:v>
                </c:pt>
                <c:pt idx="932">
                  <c:v>05/10/2010</c:v>
                </c:pt>
                <c:pt idx="933">
                  <c:v>06/10/2010</c:v>
                </c:pt>
                <c:pt idx="934">
                  <c:v>07/10/2010</c:v>
                </c:pt>
                <c:pt idx="935">
                  <c:v>08/10/2010</c:v>
                </c:pt>
                <c:pt idx="936">
                  <c:v>11/10/2010</c:v>
                </c:pt>
                <c:pt idx="937">
                  <c:v>12/10/2010</c:v>
                </c:pt>
                <c:pt idx="938">
                  <c:v>13/10/2010</c:v>
                </c:pt>
                <c:pt idx="939">
                  <c:v>14/10/2010</c:v>
                </c:pt>
                <c:pt idx="940">
                  <c:v>15/10/2010</c:v>
                </c:pt>
                <c:pt idx="941">
                  <c:v>18/10/2010</c:v>
                </c:pt>
                <c:pt idx="942">
                  <c:v>19/10/2010</c:v>
                </c:pt>
                <c:pt idx="943">
                  <c:v>20/10/2010</c:v>
                </c:pt>
                <c:pt idx="944">
                  <c:v>21/10/2010</c:v>
                </c:pt>
                <c:pt idx="945">
                  <c:v>22/10/2010</c:v>
                </c:pt>
                <c:pt idx="946">
                  <c:v>25/10/2010</c:v>
                </c:pt>
                <c:pt idx="947">
                  <c:v>26/10/2010</c:v>
                </c:pt>
                <c:pt idx="948">
                  <c:v>27/10/2010</c:v>
                </c:pt>
                <c:pt idx="949">
                  <c:v>28/10/2010</c:v>
                </c:pt>
                <c:pt idx="950">
                  <c:v>29/10/2010</c:v>
                </c:pt>
                <c:pt idx="951">
                  <c:v>01/11/2010</c:v>
                </c:pt>
                <c:pt idx="952">
                  <c:v>02/11/2010</c:v>
                </c:pt>
                <c:pt idx="953">
                  <c:v>03/11/2010</c:v>
                </c:pt>
                <c:pt idx="954">
                  <c:v>04/11/2010</c:v>
                </c:pt>
                <c:pt idx="955">
                  <c:v>05/11/2010</c:v>
                </c:pt>
                <c:pt idx="956">
                  <c:v>08/11/2010</c:v>
                </c:pt>
                <c:pt idx="957">
                  <c:v>09/11/2010</c:v>
                </c:pt>
                <c:pt idx="958">
                  <c:v>10/11/2010</c:v>
                </c:pt>
                <c:pt idx="959">
                  <c:v>11/11/2010</c:v>
                </c:pt>
                <c:pt idx="960">
                  <c:v>12/11/2010</c:v>
                </c:pt>
                <c:pt idx="961">
                  <c:v>15/11/2010</c:v>
                </c:pt>
                <c:pt idx="962">
                  <c:v>16/11/2010</c:v>
                </c:pt>
                <c:pt idx="963">
                  <c:v>17/11/2010</c:v>
                </c:pt>
                <c:pt idx="964">
                  <c:v>18/11/2010</c:v>
                </c:pt>
                <c:pt idx="965">
                  <c:v>19/11/2010</c:v>
                </c:pt>
                <c:pt idx="966">
                  <c:v>22/11/2010</c:v>
                </c:pt>
                <c:pt idx="967">
                  <c:v>23/11/2010</c:v>
                </c:pt>
                <c:pt idx="968">
                  <c:v>24/11/2010</c:v>
                </c:pt>
                <c:pt idx="969">
                  <c:v>26/11/2010</c:v>
                </c:pt>
                <c:pt idx="970">
                  <c:v>29/11/2010</c:v>
                </c:pt>
                <c:pt idx="971">
                  <c:v>30/11/2010</c:v>
                </c:pt>
                <c:pt idx="972">
                  <c:v>01/12/2010</c:v>
                </c:pt>
                <c:pt idx="973">
                  <c:v>02/12/2010</c:v>
                </c:pt>
                <c:pt idx="974">
                  <c:v>03/12/2010</c:v>
                </c:pt>
                <c:pt idx="975">
                  <c:v>06/12/2010</c:v>
                </c:pt>
                <c:pt idx="976">
                  <c:v>07/12/2010</c:v>
                </c:pt>
                <c:pt idx="977">
                  <c:v>08/12/2010</c:v>
                </c:pt>
                <c:pt idx="978">
                  <c:v>09/12/2010</c:v>
                </c:pt>
                <c:pt idx="979">
                  <c:v>10/12/2010</c:v>
                </c:pt>
                <c:pt idx="980">
                  <c:v>13/12/2010</c:v>
                </c:pt>
                <c:pt idx="981">
                  <c:v>14/12/2010</c:v>
                </c:pt>
                <c:pt idx="982">
                  <c:v>15/12/2010</c:v>
                </c:pt>
                <c:pt idx="983">
                  <c:v>16/12/2010</c:v>
                </c:pt>
                <c:pt idx="984">
                  <c:v>17/12/2010</c:v>
                </c:pt>
                <c:pt idx="985">
                  <c:v>20/12/2010</c:v>
                </c:pt>
                <c:pt idx="986">
                  <c:v>21/12/2010</c:v>
                </c:pt>
                <c:pt idx="987">
                  <c:v>22/12/2010</c:v>
                </c:pt>
                <c:pt idx="988">
                  <c:v>23/12/2010</c:v>
                </c:pt>
                <c:pt idx="989">
                  <c:v>27/12/2010</c:v>
                </c:pt>
                <c:pt idx="990">
                  <c:v>28/12/2010</c:v>
                </c:pt>
                <c:pt idx="991">
                  <c:v>29/12/2010</c:v>
                </c:pt>
                <c:pt idx="992">
                  <c:v>30/12/2010</c:v>
                </c:pt>
                <c:pt idx="993">
                  <c:v>31/12/2010</c:v>
                </c:pt>
                <c:pt idx="994">
                  <c:v>03/01/2011</c:v>
                </c:pt>
                <c:pt idx="995">
                  <c:v>04/01/2011</c:v>
                </c:pt>
                <c:pt idx="996">
                  <c:v>05/01/2011</c:v>
                </c:pt>
                <c:pt idx="997">
                  <c:v>06/01/2011</c:v>
                </c:pt>
                <c:pt idx="998">
                  <c:v>07/01/2011</c:v>
                </c:pt>
                <c:pt idx="999">
                  <c:v>10/01/2011</c:v>
                </c:pt>
                <c:pt idx="1000">
                  <c:v>11/01/2011</c:v>
                </c:pt>
                <c:pt idx="1001">
                  <c:v>12/01/2011</c:v>
                </c:pt>
                <c:pt idx="1002">
                  <c:v>13/01/2011</c:v>
                </c:pt>
                <c:pt idx="1003">
                  <c:v>14/01/2011</c:v>
                </c:pt>
                <c:pt idx="1004">
                  <c:v>18/01/2011</c:v>
                </c:pt>
                <c:pt idx="1005">
                  <c:v>19/01/2011</c:v>
                </c:pt>
                <c:pt idx="1006">
                  <c:v>20/01/2011</c:v>
                </c:pt>
                <c:pt idx="1007">
                  <c:v>21/01/2011</c:v>
                </c:pt>
                <c:pt idx="1008">
                  <c:v>24/01/2011</c:v>
                </c:pt>
                <c:pt idx="1009">
                  <c:v>25/01/2011</c:v>
                </c:pt>
                <c:pt idx="1010">
                  <c:v>26/01/2011</c:v>
                </c:pt>
                <c:pt idx="1011">
                  <c:v>27/01/2011</c:v>
                </c:pt>
                <c:pt idx="1012">
                  <c:v>28/01/2011</c:v>
                </c:pt>
                <c:pt idx="1013">
                  <c:v>31/01/2011</c:v>
                </c:pt>
                <c:pt idx="1014">
                  <c:v>01/02/2011</c:v>
                </c:pt>
                <c:pt idx="1015">
                  <c:v>02/02/2011</c:v>
                </c:pt>
                <c:pt idx="1016">
                  <c:v>03/02/2011</c:v>
                </c:pt>
                <c:pt idx="1017">
                  <c:v>04/02/2011</c:v>
                </c:pt>
                <c:pt idx="1018">
                  <c:v>07/02/2011</c:v>
                </c:pt>
                <c:pt idx="1019">
                  <c:v>08/02/2011</c:v>
                </c:pt>
                <c:pt idx="1020">
                  <c:v>09/02/2011</c:v>
                </c:pt>
                <c:pt idx="1021">
                  <c:v>10/02/2011</c:v>
                </c:pt>
                <c:pt idx="1022">
                  <c:v>11/02/2011</c:v>
                </c:pt>
                <c:pt idx="1023">
                  <c:v>14/02/2011</c:v>
                </c:pt>
                <c:pt idx="1024">
                  <c:v>15/02/2011</c:v>
                </c:pt>
                <c:pt idx="1025">
                  <c:v>16/02/2011</c:v>
                </c:pt>
                <c:pt idx="1026">
                  <c:v>17/02/2011</c:v>
                </c:pt>
                <c:pt idx="1027">
                  <c:v>18/02/2011</c:v>
                </c:pt>
                <c:pt idx="1028">
                  <c:v>22/02/2011</c:v>
                </c:pt>
                <c:pt idx="1029">
                  <c:v>23/02/2011</c:v>
                </c:pt>
                <c:pt idx="1030">
                  <c:v>24/02/2011</c:v>
                </c:pt>
                <c:pt idx="1031">
                  <c:v>25/02/2011</c:v>
                </c:pt>
                <c:pt idx="1032">
                  <c:v>28/02/2011</c:v>
                </c:pt>
                <c:pt idx="1033">
                  <c:v>01/03/2011</c:v>
                </c:pt>
                <c:pt idx="1034">
                  <c:v>02/03/2011</c:v>
                </c:pt>
                <c:pt idx="1035">
                  <c:v>03/03/2011</c:v>
                </c:pt>
                <c:pt idx="1036">
                  <c:v>04/03/2011</c:v>
                </c:pt>
                <c:pt idx="1037">
                  <c:v>07/03/2011</c:v>
                </c:pt>
                <c:pt idx="1038">
                  <c:v>08/03/2011</c:v>
                </c:pt>
                <c:pt idx="1039">
                  <c:v>09/03/2011</c:v>
                </c:pt>
                <c:pt idx="1040">
                  <c:v>10/03/2011</c:v>
                </c:pt>
                <c:pt idx="1041">
                  <c:v>11/03/2011</c:v>
                </c:pt>
                <c:pt idx="1042">
                  <c:v>14/03/2011</c:v>
                </c:pt>
                <c:pt idx="1043">
                  <c:v>15/03/2011</c:v>
                </c:pt>
                <c:pt idx="1044">
                  <c:v>16/03/2011</c:v>
                </c:pt>
                <c:pt idx="1045">
                  <c:v>17/03/2011</c:v>
                </c:pt>
                <c:pt idx="1046">
                  <c:v>18/03/2011</c:v>
                </c:pt>
                <c:pt idx="1047">
                  <c:v>21/03/2011</c:v>
                </c:pt>
                <c:pt idx="1048">
                  <c:v>22/03/2011</c:v>
                </c:pt>
                <c:pt idx="1049">
                  <c:v>23/03/2011</c:v>
                </c:pt>
                <c:pt idx="1050">
                  <c:v>24/03/2011</c:v>
                </c:pt>
                <c:pt idx="1051">
                  <c:v>25/03/2011</c:v>
                </c:pt>
                <c:pt idx="1052">
                  <c:v>28/03/2011</c:v>
                </c:pt>
                <c:pt idx="1053">
                  <c:v>29/03/2011</c:v>
                </c:pt>
                <c:pt idx="1054">
                  <c:v>30/03/2011</c:v>
                </c:pt>
                <c:pt idx="1055">
                  <c:v>31/03/2011</c:v>
                </c:pt>
                <c:pt idx="1056">
                  <c:v>01/04/2011</c:v>
                </c:pt>
                <c:pt idx="1057">
                  <c:v>04/04/2011</c:v>
                </c:pt>
                <c:pt idx="1058">
                  <c:v>05/04/2011</c:v>
                </c:pt>
                <c:pt idx="1059">
                  <c:v>06/04/2011</c:v>
                </c:pt>
                <c:pt idx="1060">
                  <c:v>07/04/2011</c:v>
                </c:pt>
                <c:pt idx="1061">
                  <c:v>08/04/2011</c:v>
                </c:pt>
                <c:pt idx="1062">
                  <c:v>11/04/2011</c:v>
                </c:pt>
                <c:pt idx="1063">
                  <c:v>12/04/2011</c:v>
                </c:pt>
                <c:pt idx="1064">
                  <c:v>13/04/2011</c:v>
                </c:pt>
                <c:pt idx="1065">
                  <c:v>14/04/2011</c:v>
                </c:pt>
                <c:pt idx="1066">
                  <c:v>15/04/2011</c:v>
                </c:pt>
                <c:pt idx="1067">
                  <c:v>18/04/2011</c:v>
                </c:pt>
                <c:pt idx="1068">
                  <c:v>19/04/2011</c:v>
                </c:pt>
                <c:pt idx="1069">
                  <c:v>20/04/2011</c:v>
                </c:pt>
                <c:pt idx="1070">
                  <c:v>21/04/2011</c:v>
                </c:pt>
                <c:pt idx="1071">
                  <c:v>25/04/2011</c:v>
                </c:pt>
                <c:pt idx="1072">
                  <c:v>26/04/2011</c:v>
                </c:pt>
                <c:pt idx="1073">
                  <c:v>27/04/2011</c:v>
                </c:pt>
                <c:pt idx="1074">
                  <c:v>28/04/2011</c:v>
                </c:pt>
                <c:pt idx="1075">
                  <c:v>29/04/2011</c:v>
                </c:pt>
                <c:pt idx="1076">
                  <c:v>02/05/2011</c:v>
                </c:pt>
                <c:pt idx="1077">
                  <c:v>03/05/2011</c:v>
                </c:pt>
                <c:pt idx="1078">
                  <c:v>04/05/2011</c:v>
                </c:pt>
                <c:pt idx="1079">
                  <c:v>05/05/2011</c:v>
                </c:pt>
                <c:pt idx="1080">
                  <c:v>06/05/2011</c:v>
                </c:pt>
                <c:pt idx="1081">
                  <c:v>09/05/2011</c:v>
                </c:pt>
                <c:pt idx="1082">
                  <c:v>10/05/2011</c:v>
                </c:pt>
                <c:pt idx="1083">
                  <c:v>11/05/2011</c:v>
                </c:pt>
                <c:pt idx="1084">
                  <c:v>12/05/2011</c:v>
                </c:pt>
                <c:pt idx="1085">
                  <c:v>13/05/2011</c:v>
                </c:pt>
                <c:pt idx="1086">
                  <c:v>16/05/2011</c:v>
                </c:pt>
                <c:pt idx="1087">
                  <c:v>17/05/2011</c:v>
                </c:pt>
                <c:pt idx="1088">
                  <c:v>18/05/2011</c:v>
                </c:pt>
                <c:pt idx="1089">
                  <c:v>19/05/2011</c:v>
                </c:pt>
                <c:pt idx="1090">
                  <c:v>20/05/2011</c:v>
                </c:pt>
                <c:pt idx="1091">
                  <c:v>23/05/2011</c:v>
                </c:pt>
                <c:pt idx="1092">
                  <c:v>24/05/2011</c:v>
                </c:pt>
                <c:pt idx="1093">
                  <c:v>25/05/2011</c:v>
                </c:pt>
                <c:pt idx="1094">
                  <c:v>26/05/2011</c:v>
                </c:pt>
                <c:pt idx="1095">
                  <c:v>27/05/2011</c:v>
                </c:pt>
                <c:pt idx="1096">
                  <c:v>31/05/2011</c:v>
                </c:pt>
                <c:pt idx="1097">
                  <c:v>01/06/2011</c:v>
                </c:pt>
                <c:pt idx="1098">
                  <c:v>02/06/2011</c:v>
                </c:pt>
                <c:pt idx="1099">
                  <c:v>03/06/2011</c:v>
                </c:pt>
                <c:pt idx="1100">
                  <c:v>06/06/2011</c:v>
                </c:pt>
                <c:pt idx="1101">
                  <c:v>07/06/2011</c:v>
                </c:pt>
                <c:pt idx="1102">
                  <c:v>08/06/2011</c:v>
                </c:pt>
                <c:pt idx="1103">
                  <c:v>09/06/2011</c:v>
                </c:pt>
                <c:pt idx="1104">
                  <c:v>10/06/2011</c:v>
                </c:pt>
                <c:pt idx="1105">
                  <c:v>13/06/2011</c:v>
                </c:pt>
                <c:pt idx="1106">
                  <c:v>14/06/2011</c:v>
                </c:pt>
                <c:pt idx="1107">
                  <c:v>15/06/2011</c:v>
                </c:pt>
                <c:pt idx="1108">
                  <c:v>16/06/2011</c:v>
                </c:pt>
                <c:pt idx="1109">
                  <c:v>17/06/2011</c:v>
                </c:pt>
                <c:pt idx="1110">
                  <c:v>20/06/2011</c:v>
                </c:pt>
                <c:pt idx="1111">
                  <c:v>21/06/2011</c:v>
                </c:pt>
                <c:pt idx="1112">
                  <c:v>22/06/2011</c:v>
                </c:pt>
                <c:pt idx="1113">
                  <c:v>23/06/2011</c:v>
                </c:pt>
                <c:pt idx="1114">
                  <c:v>24/06/2011</c:v>
                </c:pt>
                <c:pt idx="1115">
                  <c:v>27/06/2011</c:v>
                </c:pt>
                <c:pt idx="1116">
                  <c:v>28/06/2011</c:v>
                </c:pt>
                <c:pt idx="1117">
                  <c:v>29/06/2011</c:v>
                </c:pt>
                <c:pt idx="1118">
                  <c:v>30/06/2011</c:v>
                </c:pt>
                <c:pt idx="1119">
                  <c:v>01/07/2011</c:v>
                </c:pt>
                <c:pt idx="1120">
                  <c:v>05/07/2011</c:v>
                </c:pt>
                <c:pt idx="1121">
                  <c:v>06/07/2011</c:v>
                </c:pt>
                <c:pt idx="1122">
                  <c:v>07/07/2011</c:v>
                </c:pt>
                <c:pt idx="1123">
                  <c:v>08/07/2011</c:v>
                </c:pt>
                <c:pt idx="1124">
                  <c:v>11/07/2011</c:v>
                </c:pt>
                <c:pt idx="1125">
                  <c:v>12/07/2011</c:v>
                </c:pt>
                <c:pt idx="1126">
                  <c:v>13/07/2011</c:v>
                </c:pt>
                <c:pt idx="1127">
                  <c:v>14/07/2011</c:v>
                </c:pt>
                <c:pt idx="1128">
                  <c:v>15/07/2011</c:v>
                </c:pt>
                <c:pt idx="1129">
                  <c:v>18/07/2011</c:v>
                </c:pt>
                <c:pt idx="1130">
                  <c:v>19/07/2011</c:v>
                </c:pt>
                <c:pt idx="1131">
                  <c:v>20/07/2011</c:v>
                </c:pt>
                <c:pt idx="1132">
                  <c:v>21/07/2011</c:v>
                </c:pt>
                <c:pt idx="1133">
                  <c:v>22/07/2011</c:v>
                </c:pt>
                <c:pt idx="1134">
                  <c:v>25/07/2011</c:v>
                </c:pt>
                <c:pt idx="1135">
                  <c:v>26/07/2011</c:v>
                </c:pt>
                <c:pt idx="1136">
                  <c:v>27/07/2011</c:v>
                </c:pt>
                <c:pt idx="1137">
                  <c:v>28/07/2011</c:v>
                </c:pt>
                <c:pt idx="1138">
                  <c:v>29/07/2011</c:v>
                </c:pt>
                <c:pt idx="1139">
                  <c:v>01/08/2011</c:v>
                </c:pt>
                <c:pt idx="1140">
                  <c:v>02/08/2011</c:v>
                </c:pt>
                <c:pt idx="1141">
                  <c:v>03/08/2011</c:v>
                </c:pt>
                <c:pt idx="1142">
                  <c:v>04/08/2011</c:v>
                </c:pt>
                <c:pt idx="1143">
                  <c:v>05/08/2011</c:v>
                </c:pt>
                <c:pt idx="1144">
                  <c:v>08/08/2011</c:v>
                </c:pt>
                <c:pt idx="1145">
                  <c:v>09/08/2011</c:v>
                </c:pt>
                <c:pt idx="1146">
                  <c:v>10/08/2011</c:v>
                </c:pt>
                <c:pt idx="1147">
                  <c:v>11/08/2011</c:v>
                </c:pt>
                <c:pt idx="1148">
                  <c:v>12/08/2011</c:v>
                </c:pt>
                <c:pt idx="1149">
                  <c:v>15/08/2011</c:v>
                </c:pt>
                <c:pt idx="1150">
                  <c:v>16/08/2011</c:v>
                </c:pt>
                <c:pt idx="1151">
                  <c:v>17/08/2011</c:v>
                </c:pt>
                <c:pt idx="1152">
                  <c:v>18/08/2011</c:v>
                </c:pt>
                <c:pt idx="1153">
                  <c:v>19/08/2011</c:v>
                </c:pt>
                <c:pt idx="1154">
                  <c:v>22/08/2011</c:v>
                </c:pt>
                <c:pt idx="1155">
                  <c:v>23/08/2011</c:v>
                </c:pt>
                <c:pt idx="1156">
                  <c:v>24/08/2011</c:v>
                </c:pt>
                <c:pt idx="1157">
                  <c:v>25/08/2011</c:v>
                </c:pt>
                <c:pt idx="1158">
                  <c:v>26/08/2011</c:v>
                </c:pt>
                <c:pt idx="1159">
                  <c:v>29/08/2011</c:v>
                </c:pt>
                <c:pt idx="1160">
                  <c:v>30/08/2011</c:v>
                </c:pt>
                <c:pt idx="1161">
                  <c:v>31/08/2011</c:v>
                </c:pt>
                <c:pt idx="1162">
                  <c:v>01/09/2011</c:v>
                </c:pt>
                <c:pt idx="1163">
                  <c:v>02/09/2011</c:v>
                </c:pt>
                <c:pt idx="1164">
                  <c:v>06/09/2011</c:v>
                </c:pt>
                <c:pt idx="1165">
                  <c:v>07/09/2011</c:v>
                </c:pt>
                <c:pt idx="1166">
                  <c:v>08/09/2011</c:v>
                </c:pt>
                <c:pt idx="1167">
                  <c:v>09/09/2011</c:v>
                </c:pt>
                <c:pt idx="1168">
                  <c:v>12/09/2011</c:v>
                </c:pt>
                <c:pt idx="1169">
                  <c:v>13/09/2011</c:v>
                </c:pt>
                <c:pt idx="1170">
                  <c:v>14/09/2011</c:v>
                </c:pt>
                <c:pt idx="1171">
                  <c:v>15/09/2011</c:v>
                </c:pt>
                <c:pt idx="1172">
                  <c:v>16/09/2011</c:v>
                </c:pt>
                <c:pt idx="1173">
                  <c:v>19/09/2011</c:v>
                </c:pt>
                <c:pt idx="1174">
                  <c:v>20/09/2011</c:v>
                </c:pt>
                <c:pt idx="1175">
                  <c:v>21/09/2011</c:v>
                </c:pt>
                <c:pt idx="1176">
                  <c:v>22/09/2011</c:v>
                </c:pt>
                <c:pt idx="1177">
                  <c:v>23/09/2011</c:v>
                </c:pt>
                <c:pt idx="1178">
                  <c:v>26/09/2011</c:v>
                </c:pt>
                <c:pt idx="1179">
                  <c:v>27/09/2011</c:v>
                </c:pt>
                <c:pt idx="1180">
                  <c:v>28/09/2011</c:v>
                </c:pt>
                <c:pt idx="1181">
                  <c:v>29/09/2011</c:v>
                </c:pt>
                <c:pt idx="1182">
                  <c:v>30/09/2011</c:v>
                </c:pt>
                <c:pt idx="1183">
                  <c:v>03/10/2011</c:v>
                </c:pt>
                <c:pt idx="1184">
                  <c:v>04/10/2011</c:v>
                </c:pt>
                <c:pt idx="1185">
                  <c:v>05/10/2011</c:v>
                </c:pt>
                <c:pt idx="1186">
                  <c:v>06/10/2011</c:v>
                </c:pt>
                <c:pt idx="1187">
                  <c:v>07/10/2011</c:v>
                </c:pt>
                <c:pt idx="1188">
                  <c:v>10/10/2011</c:v>
                </c:pt>
                <c:pt idx="1189">
                  <c:v>11/10/2011</c:v>
                </c:pt>
                <c:pt idx="1190">
                  <c:v>12/10/2011</c:v>
                </c:pt>
                <c:pt idx="1191">
                  <c:v>13/10/2011</c:v>
                </c:pt>
                <c:pt idx="1192">
                  <c:v>14/10/2011</c:v>
                </c:pt>
                <c:pt idx="1193">
                  <c:v>17/10/2011</c:v>
                </c:pt>
                <c:pt idx="1194">
                  <c:v>18/10/2011</c:v>
                </c:pt>
                <c:pt idx="1195">
                  <c:v>19/10/2011</c:v>
                </c:pt>
                <c:pt idx="1196">
                  <c:v>20/10/2011</c:v>
                </c:pt>
                <c:pt idx="1197">
                  <c:v>21/10/2011</c:v>
                </c:pt>
                <c:pt idx="1198">
                  <c:v>24/10/2011</c:v>
                </c:pt>
                <c:pt idx="1199">
                  <c:v>25/10/2011</c:v>
                </c:pt>
                <c:pt idx="1200">
                  <c:v>26/10/2011</c:v>
                </c:pt>
                <c:pt idx="1201">
                  <c:v>27/10/2011</c:v>
                </c:pt>
                <c:pt idx="1202">
                  <c:v>28/10/2011</c:v>
                </c:pt>
                <c:pt idx="1203">
                  <c:v>31/10/2011</c:v>
                </c:pt>
                <c:pt idx="1204">
                  <c:v>01/11/2011</c:v>
                </c:pt>
                <c:pt idx="1205">
                  <c:v>02/11/2011</c:v>
                </c:pt>
                <c:pt idx="1206">
                  <c:v>03/11/2011</c:v>
                </c:pt>
                <c:pt idx="1207">
                  <c:v>04/11/2011</c:v>
                </c:pt>
                <c:pt idx="1208">
                  <c:v>07/11/2011</c:v>
                </c:pt>
                <c:pt idx="1209">
                  <c:v>08/11/2011</c:v>
                </c:pt>
                <c:pt idx="1210">
                  <c:v>09/11/2011</c:v>
                </c:pt>
                <c:pt idx="1211">
                  <c:v>10/11/2011</c:v>
                </c:pt>
                <c:pt idx="1212">
                  <c:v>11/11/2011</c:v>
                </c:pt>
                <c:pt idx="1213">
                  <c:v>14/11/2011</c:v>
                </c:pt>
                <c:pt idx="1214">
                  <c:v>15/11/2011</c:v>
                </c:pt>
                <c:pt idx="1215">
                  <c:v>16/11/2011</c:v>
                </c:pt>
                <c:pt idx="1216">
                  <c:v>17/11/2011</c:v>
                </c:pt>
                <c:pt idx="1217">
                  <c:v>18/11/2011</c:v>
                </c:pt>
                <c:pt idx="1218">
                  <c:v>21/11/2011</c:v>
                </c:pt>
                <c:pt idx="1219">
                  <c:v>22/11/2011</c:v>
                </c:pt>
                <c:pt idx="1220">
                  <c:v>23/11/2011</c:v>
                </c:pt>
                <c:pt idx="1221">
                  <c:v>25/11/2011</c:v>
                </c:pt>
                <c:pt idx="1222">
                  <c:v>28/11/2011</c:v>
                </c:pt>
                <c:pt idx="1223">
                  <c:v>29/11/2011</c:v>
                </c:pt>
                <c:pt idx="1224">
                  <c:v>30/11/2011</c:v>
                </c:pt>
                <c:pt idx="1225">
                  <c:v>01/12/2011</c:v>
                </c:pt>
                <c:pt idx="1226">
                  <c:v>02/12/2011</c:v>
                </c:pt>
                <c:pt idx="1227">
                  <c:v>05/12/2011</c:v>
                </c:pt>
                <c:pt idx="1228">
                  <c:v>06/12/2011</c:v>
                </c:pt>
                <c:pt idx="1229">
                  <c:v>07/12/2011</c:v>
                </c:pt>
                <c:pt idx="1230">
                  <c:v>08/12/2011</c:v>
                </c:pt>
                <c:pt idx="1231">
                  <c:v>09/12/2011</c:v>
                </c:pt>
                <c:pt idx="1232">
                  <c:v>12/12/2011</c:v>
                </c:pt>
                <c:pt idx="1233">
                  <c:v>13/12/2011</c:v>
                </c:pt>
                <c:pt idx="1234">
                  <c:v>14/12/2011</c:v>
                </c:pt>
                <c:pt idx="1235">
                  <c:v>15/12/2011</c:v>
                </c:pt>
                <c:pt idx="1236">
                  <c:v>16/12/2011</c:v>
                </c:pt>
                <c:pt idx="1237">
                  <c:v>19/12/2011</c:v>
                </c:pt>
                <c:pt idx="1238">
                  <c:v>20/12/2011</c:v>
                </c:pt>
                <c:pt idx="1239">
                  <c:v>21/12/2011</c:v>
                </c:pt>
                <c:pt idx="1240">
                  <c:v>22/12/2011</c:v>
                </c:pt>
                <c:pt idx="1241">
                  <c:v>23/12/2011</c:v>
                </c:pt>
                <c:pt idx="1242">
                  <c:v>27/12/2011</c:v>
                </c:pt>
                <c:pt idx="1243">
                  <c:v>28/12/2011</c:v>
                </c:pt>
                <c:pt idx="1244">
                  <c:v>29/12/2011</c:v>
                </c:pt>
                <c:pt idx="1245">
                  <c:v>30/12/2011</c:v>
                </c:pt>
                <c:pt idx="1246">
                  <c:v>03/01/2012</c:v>
                </c:pt>
                <c:pt idx="1247">
                  <c:v>04/01/2012</c:v>
                </c:pt>
                <c:pt idx="1248">
                  <c:v>05/01/2012</c:v>
                </c:pt>
                <c:pt idx="1249">
                  <c:v>06/01/2012</c:v>
                </c:pt>
                <c:pt idx="1250">
                  <c:v>09/01/2012</c:v>
                </c:pt>
                <c:pt idx="1251">
                  <c:v>10/01/2012</c:v>
                </c:pt>
                <c:pt idx="1252">
                  <c:v>11/01/2012</c:v>
                </c:pt>
                <c:pt idx="1253">
                  <c:v>12/01/2012</c:v>
                </c:pt>
                <c:pt idx="1254">
                  <c:v>13/01/2012</c:v>
                </c:pt>
                <c:pt idx="1255">
                  <c:v>17/01/2012</c:v>
                </c:pt>
                <c:pt idx="1256">
                  <c:v>18/01/2012</c:v>
                </c:pt>
                <c:pt idx="1257">
                  <c:v>19/01/2012</c:v>
                </c:pt>
                <c:pt idx="1258">
                  <c:v>20/01/2012</c:v>
                </c:pt>
                <c:pt idx="1259">
                  <c:v>23/01/2012</c:v>
                </c:pt>
                <c:pt idx="1260">
                  <c:v>24/01/2012</c:v>
                </c:pt>
                <c:pt idx="1261">
                  <c:v>25/01/2012</c:v>
                </c:pt>
                <c:pt idx="1262">
                  <c:v>26/01/2012</c:v>
                </c:pt>
                <c:pt idx="1263">
                  <c:v>27/01/2012</c:v>
                </c:pt>
                <c:pt idx="1264">
                  <c:v>30/01/2012</c:v>
                </c:pt>
                <c:pt idx="1265">
                  <c:v>31/01/2012</c:v>
                </c:pt>
                <c:pt idx="1266">
                  <c:v>01/02/2012</c:v>
                </c:pt>
                <c:pt idx="1267">
                  <c:v>02/02/2012</c:v>
                </c:pt>
                <c:pt idx="1268">
                  <c:v>03/02/2012</c:v>
                </c:pt>
                <c:pt idx="1269">
                  <c:v>06/02/2012</c:v>
                </c:pt>
                <c:pt idx="1270">
                  <c:v>07/02/2012</c:v>
                </c:pt>
                <c:pt idx="1271">
                  <c:v>08/02/2012</c:v>
                </c:pt>
                <c:pt idx="1272">
                  <c:v>09/02/2012</c:v>
                </c:pt>
                <c:pt idx="1273">
                  <c:v>10/02/2012</c:v>
                </c:pt>
                <c:pt idx="1274">
                  <c:v>13/02/2012</c:v>
                </c:pt>
                <c:pt idx="1275">
                  <c:v>14/02/2012</c:v>
                </c:pt>
                <c:pt idx="1276">
                  <c:v>15/02/2012</c:v>
                </c:pt>
                <c:pt idx="1277">
                  <c:v>16/02/2012</c:v>
                </c:pt>
                <c:pt idx="1278">
                  <c:v>17/02/2012</c:v>
                </c:pt>
                <c:pt idx="1279">
                  <c:v>21/02/2012</c:v>
                </c:pt>
                <c:pt idx="1280">
                  <c:v>22/02/2012</c:v>
                </c:pt>
                <c:pt idx="1281">
                  <c:v>23/02/2012</c:v>
                </c:pt>
                <c:pt idx="1282">
                  <c:v>24/02/2012</c:v>
                </c:pt>
                <c:pt idx="1283">
                  <c:v>27/02/2012</c:v>
                </c:pt>
                <c:pt idx="1284">
                  <c:v>28/02/2012</c:v>
                </c:pt>
                <c:pt idx="1285">
                  <c:v>29/02/2012</c:v>
                </c:pt>
                <c:pt idx="1286">
                  <c:v>01/03/2012</c:v>
                </c:pt>
                <c:pt idx="1287">
                  <c:v>02/03/2012</c:v>
                </c:pt>
                <c:pt idx="1288">
                  <c:v>05/03/2012</c:v>
                </c:pt>
                <c:pt idx="1289">
                  <c:v>06/03/2012</c:v>
                </c:pt>
                <c:pt idx="1290">
                  <c:v>07/03/2012</c:v>
                </c:pt>
                <c:pt idx="1291">
                  <c:v>08/03/2012</c:v>
                </c:pt>
                <c:pt idx="1292">
                  <c:v>09/03/2012</c:v>
                </c:pt>
                <c:pt idx="1293">
                  <c:v>12/03/2012</c:v>
                </c:pt>
                <c:pt idx="1294">
                  <c:v>13/03/2012</c:v>
                </c:pt>
                <c:pt idx="1295">
                  <c:v>14/03/2012</c:v>
                </c:pt>
                <c:pt idx="1296">
                  <c:v>15/03/2012</c:v>
                </c:pt>
                <c:pt idx="1297">
                  <c:v>16/03/2012</c:v>
                </c:pt>
                <c:pt idx="1298">
                  <c:v>19/03/2012</c:v>
                </c:pt>
                <c:pt idx="1299">
                  <c:v>20/03/2012</c:v>
                </c:pt>
                <c:pt idx="1300">
                  <c:v>21/03/2012</c:v>
                </c:pt>
                <c:pt idx="1301">
                  <c:v>22/03/2012</c:v>
                </c:pt>
                <c:pt idx="1302">
                  <c:v>23/03/2012</c:v>
                </c:pt>
                <c:pt idx="1303">
                  <c:v>26/03/2012</c:v>
                </c:pt>
                <c:pt idx="1304">
                  <c:v>27/03/2012</c:v>
                </c:pt>
                <c:pt idx="1305">
                  <c:v>28/03/2012</c:v>
                </c:pt>
                <c:pt idx="1306">
                  <c:v>29/03/2012</c:v>
                </c:pt>
                <c:pt idx="1307">
                  <c:v>30/03/2012</c:v>
                </c:pt>
                <c:pt idx="1308">
                  <c:v>02/04/2012</c:v>
                </c:pt>
                <c:pt idx="1309">
                  <c:v>03/04/2012</c:v>
                </c:pt>
                <c:pt idx="1310">
                  <c:v>04/04/2012</c:v>
                </c:pt>
                <c:pt idx="1311">
                  <c:v>05/04/2012</c:v>
                </c:pt>
                <c:pt idx="1312">
                  <c:v>09/04/2012</c:v>
                </c:pt>
                <c:pt idx="1313">
                  <c:v>10/04/2012</c:v>
                </c:pt>
                <c:pt idx="1314">
                  <c:v>11/04/2012</c:v>
                </c:pt>
                <c:pt idx="1315">
                  <c:v>12/04/2012</c:v>
                </c:pt>
                <c:pt idx="1316">
                  <c:v>13/04/2012</c:v>
                </c:pt>
                <c:pt idx="1317">
                  <c:v>16/04/2012</c:v>
                </c:pt>
                <c:pt idx="1318">
                  <c:v>17/04/2012</c:v>
                </c:pt>
                <c:pt idx="1319">
                  <c:v>18/04/2012</c:v>
                </c:pt>
                <c:pt idx="1320">
                  <c:v>19/04/2012</c:v>
                </c:pt>
                <c:pt idx="1321">
                  <c:v>20/04/2012</c:v>
                </c:pt>
                <c:pt idx="1322">
                  <c:v>23/04/2012</c:v>
                </c:pt>
                <c:pt idx="1323">
                  <c:v>24/04/2012</c:v>
                </c:pt>
                <c:pt idx="1324">
                  <c:v>25/04/2012</c:v>
                </c:pt>
                <c:pt idx="1325">
                  <c:v>26/04/2012</c:v>
                </c:pt>
                <c:pt idx="1326">
                  <c:v>27/04/2012</c:v>
                </c:pt>
                <c:pt idx="1327">
                  <c:v>30/04/2012</c:v>
                </c:pt>
                <c:pt idx="1328">
                  <c:v>01/05/2012</c:v>
                </c:pt>
                <c:pt idx="1329">
                  <c:v>02/05/2012</c:v>
                </c:pt>
                <c:pt idx="1330">
                  <c:v>03/05/2012</c:v>
                </c:pt>
                <c:pt idx="1331">
                  <c:v>04/05/2012</c:v>
                </c:pt>
                <c:pt idx="1332">
                  <c:v>07/05/2012</c:v>
                </c:pt>
                <c:pt idx="1333">
                  <c:v>08/05/2012</c:v>
                </c:pt>
                <c:pt idx="1334">
                  <c:v>09/05/2012</c:v>
                </c:pt>
                <c:pt idx="1335">
                  <c:v>10/05/2012</c:v>
                </c:pt>
                <c:pt idx="1336">
                  <c:v>11/05/2012</c:v>
                </c:pt>
                <c:pt idx="1337">
                  <c:v>14/05/2012</c:v>
                </c:pt>
                <c:pt idx="1338">
                  <c:v>15/05/2012</c:v>
                </c:pt>
                <c:pt idx="1339">
                  <c:v>16/05/2012</c:v>
                </c:pt>
                <c:pt idx="1340">
                  <c:v>17/05/2012</c:v>
                </c:pt>
                <c:pt idx="1341">
                  <c:v>18/05/2012</c:v>
                </c:pt>
                <c:pt idx="1342">
                  <c:v>21/05/2012</c:v>
                </c:pt>
                <c:pt idx="1343">
                  <c:v>22/05/2012</c:v>
                </c:pt>
                <c:pt idx="1344">
                  <c:v>23/05/2012</c:v>
                </c:pt>
                <c:pt idx="1345">
                  <c:v>24/05/2012</c:v>
                </c:pt>
                <c:pt idx="1346">
                  <c:v>25/05/2012</c:v>
                </c:pt>
                <c:pt idx="1347">
                  <c:v>29/05/2012</c:v>
                </c:pt>
                <c:pt idx="1348">
                  <c:v>30/05/2012</c:v>
                </c:pt>
                <c:pt idx="1349">
                  <c:v>31/05/2012</c:v>
                </c:pt>
                <c:pt idx="1350">
                  <c:v>01/06/2012</c:v>
                </c:pt>
                <c:pt idx="1351">
                  <c:v>04/06/2012</c:v>
                </c:pt>
                <c:pt idx="1352">
                  <c:v>05/06/2012</c:v>
                </c:pt>
                <c:pt idx="1353">
                  <c:v>06/06/2012</c:v>
                </c:pt>
                <c:pt idx="1354">
                  <c:v>07/06/2012</c:v>
                </c:pt>
                <c:pt idx="1355">
                  <c:v>08/06/2012</c:v>
                </c:pt>
                <c:pt idx="1356">
                  <c:v>11/06/2012</c:v>
                </c:pt>
                <c:pt idx="1357">
                  <c:v>12/06/2012</c:v>
                </c:pt>
                <c:pt idx="1358">
                  <c:v>13/06/2012</c:v>
                </c:pt>
                <c:pt idx="1359">
                  <c:v>14/06/2012</c:v>
                </c:pt>
                <c:pt idx="1360">
                  <c:v>15/06/2012</c:v>
                </c:pt>
                <c:pt idx="1361">
                  <c:v>18/06/2012</c:v>
                </c:pt>
                <c:pt idx="1362">
                  <c:v>19/06/2012</c:v>
                </c:pt>
                <c:pt idx="1363">
                  <c:v>20/06/2012</c:v>
                </c:pt>
                <c:pt idx="1364">
                  <c:v>21/06/2012</c:v>
                </c:pt>
                <c:pt idx="1365">
                  <c:v>22/06/2012</c:v>
                </c:pt>
                <c:pt idx="1366">
                  <c:v>25/06/2012</c:v>
                </c:pt>
                <c:pt idx="1367">
                  <c:v>26/06/2012</c:v>
                </c:pt>
                <c:pt idx="1368">
                  <c:v>27/06/2012</c:v>
                </c:pt>
                <c:pt idx="1369">
                  <c:v>28/06/2012</c:v>
                </c:pt>
                <c:pt idx="1370">
                  <c:v>29/06/2012</c:v>
                </c:pt>
                <c:pt idx="1371">
                  <c:v>02/07/2012</c:v>
                </c:pt>
                <c:pt idx="1372">
                  <c:v>03/07/2012</c:v>
                </c:pt>
                <c:pt idx="1373">
                  <c:v>05/07/2012</c:v>
                </c:pt>
                <c:pt idx="1374">
                  <c:v>06/07/2012</c:v>
                </c:pt>
                <c:pt idx="1375">
                  <c:v>09/07/2012</c:v>
                </c:pt>
                <c:pt idx="1376">
                  <c:v>10/07/2012</c:v>
                </c:pt>
                <c:pt idx="1377">
                  <c:v>11/07/2012</c:v>
                </c:pt>
                <c:pt idx="1378">
                  <c:v>12/07/2012</c:v>
                </c:pt>
                <c:pt idx="1379">
                  <c:v>13/07/2012</c:v>
                </c:pt>
                <c:pt idx="1380">
                  <c:v>16/07/2012</c:v>
                </c:pt>
                <c:pt idx="1381">
                  <c:v>17/07/2012</c:v>
                </c:pt>
                <c:pt idx="1382">
                  <c:v>18/07/2012</c:v>
                </c:pt>
                <c:pt idx="1383">
                  <c:v>19/07/2012</c:v>
                </c:pt>
                <c:pt idx="1384">
                  <c:v>20/07/2012</c:v>
                </c:pt>
                <c:pt idx="1385">
                  <c:v>23/07/2012</c:v>
                </c:pt>
                <c:pt idx="1386">
                  <c:v>24/07/2012</c:v>
                </c:pt>
                <c:pt idx="1387">
                  <c:v>25/07/2012</c:v>
                </c:pt>
                <c:pt idx="1388">
                  <c:v>26/07/2012</c:v>
                </c:pt>
                <c:pt idx="1389">
                  <c:v>27/07/2012</c:v>
                </c:pt>
                <c:pt idx="1390">
                  <c:v>30/07/2012</c:v>
                </c:pt>
                <c:pt idx="1391">
                  <c:v>31/07/2012</c:v>
                </c:pt>
                <c:pt idx="1392">
                  <c:v>01/08/2012</c:v>
                </c:pt>
                <c:pt idx="1393">
                  <c:v>02/08/2012</c:v>
                </c:pt>
                <c:pt idx="1394">
                  <c:v>03/08/2012</c:v>
                </c:pt>
                <c:pt idx="1395">
                  <c:v>06/08/2012</c:v>
                </c:pt>
                <c:pt idx="1396">
                  <c:v>07/08/2012</c:v>
                </c:pt>
                <c:pt idx="1397">
                  <c:v>08/08/2012</c:v>
                </c:pt>
                <c:pt idx="1398">
                  <c:v>09/08/2012</c:v>
                </c:pt>
                <c:pt idx="1399">
                  <c:v>10/08/2012</c:v>
                </c:pt>
                <c:pt idx="1400">
                  <c:v>13/08/2012</c:v>
                </c:pt>
                <c:pt idx="1401">
                  <c:v>14/08/2012</c:v>
                </c:pt>
                <c:pt idx="1402">
                  <c:v>15/08/2012</c:v>
                </c:pt>
                <c:pt idx="1403">
                  <c:v>16/08/2012</c:v>
                </c:pt>
                <c:pt idx="1404">
                  <c:v>17/08/2012</c:v>
                </c:pt>
                <c:pt idx="1405">
                  <c:v>20/08/2012</c:v>
                </c:pt>
                <c:pt idx="1406">
                  <c:v>21/08/2012</c:v>
                </c:pt>
                <c:pt idx="1407">
                  <c:v>22/08/2012</c:v>
                </c:pt>
                <c:pt idx="1408">
                  <c:v>23/08/2012</c:v>
                </c:pt>
                <c:pt idx="1409">
                  <c:v>24/08/2012</c:v>
                </c:pt>
                <c:pt idx="1410">
                  <c:v>27/08/2012</c:v>
                </c:pt>
                <c:pt idx="1411">
                  <c:v>28/08/2012</c:v>
                </c:pt>
                <c:pt idx="1412">
                  <c:v>29/08/2012</c:v>
                </c:pt>
                <c:pt idx="1413">
                  <c:v>30/08/2012</c:v>
                </c:pt>
                <c:pt idx="1414">
                  <c:v>31/08/2012</c:v>
                </c:pt>
                <c:pt idx="1415">
                  <c:v>04/09/2012</c:v>
                </c:pt>
                <c:pt idx="1416">
                  <c:v>05/09/2012</c:v>
                </c:pt>
                <c:pt idx="1417">
                  <c:v>06/09/2012</c:v>
                </c:pt>
                <c:pt idx="1418">
                  <c:v>07/09/2012</c:v>
                </c:pt>
                <c:pt idx="1419">
                  <c:v>10/09/2012</c:v>
                </c:pt>
                <c:pt idx="1420">
                  <c:v>11/09/2012</c:v>
                </c:pt>
                <c:pt idx="1421">
                  <c:v>12/09/2012</c:v>
                </c:pt>
                <c:pt idx="1422">
                  <c:v>13/09/2012</c:v>
                </c:pt>
                <c:pt idx="1423">
                  <c:v>14/09/2012</c:v>
                </c:pt>
                <c:pt idx="1424">
                  <c:v>17/09/2012</c:v>
                </c:pt>
                <c:pt idx="1425">
                  <c:v>18/09/2012</c:v>
                </c:pt>
                <c:pt idx="1426">
                  <c:v>19/09/2012</c:v>
                </c:pt>
                <c:pt idx="1427">
                  <c:v>20/09/2012</c:v>
                </c:pt>
                <c:pt idx="1428">
                  <c:v>21/09/2012</c:v>
                </c:pt>
                <c:pt idx="1429">
                  <c:v>24/09/2012</c:v>
                </c:pt>
                <c:pt idx="1430">
                  <c:v>25/09/2012</c:v>
                </c:pt>
                <c:pt idx="1431">
                  <c:v>26/09/2012</c:v>
                </c:pt>
                <c:pt idx="1432">
                  <c:v>27/09/2012</c:v>
                </c:pt>
                <c:pt idx="1433">
                  <c:v>28/09/2012</c:v>
                </c:pt>
                <c:pt idx="1434">
                  <c:v>01/10/2012</c:v>
                </c:pt>
                <c:pt idx="1435">
                  <c:v>02/10/2012</c:v>
                </c:pt>
                <c:pt idx="1436">
                  <c:v>03/10/2012</c:v>
                </c:pt>
                <c:pt idx="1437">
                  <c:v>04/10/2012</c:v>
                </c:pt>
                <c:pt idx="1438">
                  <c:v>05/10/2012</c:v>
                </c:pt>
                <c:pt idx="1439">
                  <c:v>08/10/2012</c:v>
                </c:pt>
                <c:pt idx="1440">
                  <c:v>09/10/2012</c:v>
                </c:pt>
                <c:pt idx="1441">
                  <c:v>10/10/2012</c:v>
                </c:pt>
                <c:pt idx="1442">
                  <c:v>11/10/2012</c:v>
                </c:pt>
                <c:pt idx="1443">
                  <c:v>12/10/2012</c:v>
                </c:pt>
                <c:pt idx="1444">
                  <c:v>15/10/2012</c:v>
                </c:pt>
                <c:pt idx="1445">
                  <c:v>16/10/2012</c:v>
                </c:pt>
                <c:pt idx="1446">
                  <c:v>17/10/2012</c:v>
                </c:pt>
                <c:pt idx="1447">
                  <c:v>18/10/2012</c:v>
                </c:pt>
                <c:pt idx="1448">
                  <c:v>19/10/2012</c:v>
                </c:pt>
                <c:pt idx="1449">
                  <c:v>22/10/2012</c:v>
                </c:pt>
                <c:pt idx="1450">
                  <c:v>23/10/2012</c:v>
                </c:pt>
                <c:pt idx="1451">
                  <c:v>24/10/2012</c:v>
                </c:pt>
                <c:pt idx="1452">
                  <c:v>25/10/2012</c:v>
                </c:pt>
                <c:pt idx="1453">
                  <c:v>26/10/2012</c:v>
                </c:pt>
                <c:pt idx="1454">
                  <c:v>31/10/2012</c:v>
                </c:pt>
                <c:pt idx="1455">
                  <c:v>01/11/2012</c:v>
                </c:pt>
                <c:pt idx="1456">
                  <c:v>02/11/2012</c:v>
                </c:pt>
                <c:pt idx="1457">
                  <c:v>05/11/2012</c:v>
                </c:pt>
                <c:pt idx="1458">
                  <c:v>06/11/2012</c:v>
                </c:pt>
                <c:pt idx="1459">
                  <c:v>07/11/2012</c:v>
                </c:pt>
                <c:pt idx="1460">
                  <c:v>08/11/2012</c:v>
                </c:pt>
                <c:pt idx="1461">
                  <c:v>09/11/2012</c:v>
                </c:pt>
                <c:pt idx="1462">
                  <c:v>12/11/2012</c:v>
                </c:pt>
                <c:pt idx="1463">
                  <c:v>13/11/2012</c:v>
                </c:pt>
                <c:pt idx="1464">
                  <c:v>14/11/2012</c:v>
                </c:pt>
                <c:pt idx="1465">
                  <c:v>15/11/2012</c:v>
                </c:pt>
                <c:pt idx="1466">
                  <c:v>16/11/2012</c:v>
                </c:pt>
                <c:pt idx="1467">
                  <c:v>19/11/2012</c:v>
                </c:pt>
                <c:pt idx="1468">
                  <c:v>20/11/2012</c:v>
                </c:pt>
                <c:pt idx="1469">
                  <c:v>21/11/2012</c:v>
                </c:pt>
                <c:pt idx="1470">
                  <c:v>23/11/2012</c:v>
                </c:pt>
                <c:pt idx="1471">
                  <c:v>26/11/2012</c:v>
                </c:pt>
                <c:pt idx="1472">
                  <c:v>27/11/2012</c:v>
                </c:pt>
                <c:pt idx="1473">
                  <c:v>28/11/2012</c:v>
                </c:pt>
                <c:pt idx="1474">
                  <c:v>29/11/2012</c:v>
                </c:pt>
                <c:pt idx="1475">
                  <c:v>30/11/2012</c:v>
                </c:pt>
                <c:pt idx="1476">
                  <c:v>03/12/2012</c:v>
                </c:pt>
                <c:pt idx="1477">
                  <c:v>04/12/2012</c:v>
                </c:pt>
                <c:pt idx="1478">
                  <c:v>05/12/2012</c:v>
                </c:pt>
                <c:pt idx="1479">
                  <c:v>06/12/2012</c:v>
                </c:pt>
                <c:pt idx="1480">
                  <c:v>07/12/2012</c:v>
                </c:pt>
                <c:pt idx="1481">
                  <c:v>10/12/2012</c:v>
                </c:pt>
                <c:pt idx="1482">
                  <c:v>11/12/2012</c:v>
                </c:pt>
                <c:pt idx="1483">
                  <c:v>12/12/2012</c:v>
                </c:pt>
                <c:pt idx="1484">
                  <c:v>13/12/2012</c:v>
                </c:pt>
                <c:pt idx="1485">
                  <c:v>14/12/2012</c:v>
                </c:pt>
                <c:pt idx="1486">
                  <c:v>17/12/2012</c:v>
                </c:pt>
                <c:pt idx="1487">
                  <c:v>18/12/2012</c:v>
                </c:pt>
                <c:pt idx="1488">
                  <c:v>19/12/2012</c:v>
                </c:pt>
                <c:pt idx="1489">
                  <c:v>20/12/2012</c:v>
                </c:pt>
                <c:pt idx="1490">
                  <c:v>21/12/2012</c:v>
                </c:pt>
                <c:pt idx="1491">
                  <c:v>24/12/2012</c:v>
                </c:pt>
                <c:pt idx="1492">
                  <c:v>26/12/2012</c:v>
                </c:pt>
                <c:pt idx="1493">
                  <c:v>27/12/2012</c:v>
                </c:pt>
                <c:pt idx="1494">
                  <c:v>28/12/2012</c:v>
                </c:pt>
                <c:pt idx="1495">
                  <c:v>31/12/2012</c:v>
                </c:pt>
                <c:pt idx="1496">
                  <c:v>02/01/2013</c:v>
                </c:pt>
                <c:pt idx="1497">
                  <c:v>03/01/2013</c:v>
                </c:pt>
                <c:pt idx="1498">
                  <c:v>04/01/2013</c:v>
                </c:pt>
                <c:pt idx="1499">
                  <c:v>07/01/2013</c:v>
                </c:pt>
                <c:pt idx="1500">
                  <c:v>08/01/2013</c:v>
                </c:pt>
                <c:pt idx="1501">
                  <c:v>09/01/2013</c:v>
                </c:pt>
                <c:pt idx="1502">
                  <c:v>10/01/2013</c:v>
                </c:pt>
                <c:pt idx="1503">
                  <c:v>11/01/2013</c:v>
                </c:pt>
                <c:pt idx="1504">
                  <c:v>14/01/2013</c:v>
                </c:pt>
                <c:pt idx="1505">
                  <c:v>15/01/2013</c:v>
                </c:pt>
                <c:pt idx="1506">
                  <c:v>16/01/2013</c:v>
                </c:pt>
                <c:pt idx="1507">
                  <c:v>17/01/2013</c:v>
                </c:pt>
                <c:pt idx="1508">
                  <c:v>18/01/2013</c:v>
                </c:pt>
                <c:pt idx="1509">
                  <c:v>22/01/2013</c:v>
                </c:pt>
                <c:pt idx="1510">
                  <c:v>23/01/2013</c:v>
                </c:pt>
                <c:pt idx="1511">
                  <c:v>24/01/2013</c:v>
                </c:pt>
                <c:pt idx="1512">
                  <c:v>25/01/2013</c:v>
                </c:pt>
                <c:pt idx="1513">
                  <c:v>28/01/2013</c:v>
                </c:pt>
                <c:pt idx="1514">
                  <c:v>29/01/2013</c:v>
                </c:pt>
                <c:pt idx="1515">
                  <c:v>30/01/2013</c:v>
                </c:pt>
                <c:pt idx="1516">
                  <c:v>31/01/2013</c:v>
                </c:pt>
                <c:pt idx="1517">
                  <c:v>01/02/2013</c:v>
                </c:pt>
                <c:pt idx="1518">
                  <c:v>04/02/2013</c:v>
                </c:pt>
                <c:pt idx="1519">
                  <c:v>05/02/2013</c:v>
                </c:pt>
                <c:pt idx="1520">
                  <c:v>06/02/2013</c:v>
                </c:pt>
                <c:pt idx="1521">
                  <c:v>07/02/2013</c:v>
                </c:pt>
                <c:pt idx="1522">
                  <c:v>08/02/2013</c:v>
                </c:pt>
                <c:pt idx="1523">
                  <c:v>11/02/2013</c:v>
                </c:pt>
                <c:pt idx="1524">
                  <c:v>12/02/2013</c:v>
                </c:pt>
                <c:pt idx="1525">
                  <c:v>13/02/2013</c:v>
                </c:pt>
                <c:pt idx="1526">
                  <c:v>14/02/2013</c:v>
                </c:pt>
                <c:pt idx="1527">
                  <c:v>15/02/2013</c:v>
                </c:pt>
                <c:pt idx="1528">
                  <c:v>19/02/2013</c:v>
                </c:pt>
                <c:pt idx="1529">
                  <c:v>20/02/2013</c:v>
                </c:pt>
                <c:pt idx="1530">
                  <c:v>21/02/2013</c:v>
                </c:pt>
                <c:pt idx="1531">
                  <c:v>22/02/2013</c:v>
                </c:pt>
                <c:pt idx="1532">
                  <c:v>25/02/2013</c:v>
                </c:pt>
                <c:pt idx="1533">
                  <c:v>26/02/2013</c:v>
                </c:pt>
                <c:pt idx="1534">
                  <c:v>27/02/2013</c:v>
                </c:pt>
                <c:pt idx="1535">
                  <c:v>28/02/2013</c:v>
                </c:pt>
                <c:pt idx="1536">
                  <c:v>01/03/2013</c:v>
                </c:pt>
                <c:pt idx="1537">
                  <c:v>04/03/2013</c:v>
                </c:pt>
                <c:pt idx="1538">
                  <c:v>05/03/2013</c:v>
                </c:pt>
                <c:pt idx="1539">
                  <c:v>06/03/2013</c:v>
                </c:pt>
                <c:pt idx="1540">
                  <c:v>07/03/2013</c:v>
                </c:pt>
                <c:pt idx="1541">
                  <c:v>08/03/2013</c:v>
                </c:pt>
                <c:pt idx="1542">
                  <c:v>11/03/2013</c:v>
                </c:pt>
                <c:pt idx="1543">
                  <c:v>12/03/2013</c:v>
                </c:pt>
                <c:pt idx="1544">
                  <c:v>13/03/2013</c:v>
                </c:pt>
                <c:pt idx="1545">
                  <c:v>14/03/2013</c:v>
                </c:pt>
                <c:pt idx="1546">
                  <c:v>15/03/2013</c:v>
                </c:pt>
                <c:pt idx="1547">
                  <c:v>18/03/2013</c:v>
                </c:pt>
                <c:pt idx="1548">
                  <c:v>19/03/2013</c:v>
                </c:pt>
                <c:pt idx="1549">
                  <c:v>20/03/2013</c:v>
                </c:pt>
                <c:pt idx="1550">
                  <c:v>21/03/2013</c:v>
                </c:pt>
                <c:pt idx="1551">
                  <c:v>22/03/2013</c:v>
                </c:pt>
                <c:pt idx="1552">
                  <c:v>25/03/2013</c:v>
                </c:pt>
                <c:pt idx="1553">
                  <c:v>26/03/2013</c:v>
                </c:pt>
                <c:pt idx="1554">
                  <c:v>27/03/2013</c:v>
                </c:pt>
                <c:pt idx="1555">
                  <c:v>28/03/2013</c:v>
                </c:pt>
                <c:pt idx="1556">
                  <c:v>01/04/2013</c:v>
                </c:pt>
                <c:pt idx="1557">
                  <c:v>02/04/2013</c:v>
                </c:pt>
                <c:pt idx="1558">
                  <c:v>03/04/2013</c:v>
                </c:pt>
                <c:pt idx="1559">
                  <c:v>04/04/2013</c:v>
                </c:pt>
                <c:pt idx="1560">
                  <c:v>05/04/2013</c:v>
                </c:pt>
                <c:pt idx="1561">
                  <c:v>08/04/2013</c:v>
                </c:pt>
                <c:pt idx="1562">
                  <c:v>09/04/2013</c:v>
                </c:pt>
                <c:pt idx="1563">
                  <c:v>10/04/2013</c:v>
                </c:pt>
                <c:pt idx="1564">
                  <c:v>11/04/2013</c:v>
                </c:pt>
                <c:pt idx="1565">
                  <c:v>12/04/2013</c:v>
                </c:pt>
                <c:pt idx="1566">
                  <c:v>15/04/2013</c:v>
                </c:pt>
                <c:pt idx="1567">
                  <c:v>16/04/2013</c:v>
                </c:pt>
                <c:pt idx="1568">
                  <c:v>17/04/2013</c:v>
                </c:pt>
                <c:pt idx="1569">
                  <c:v>18/04/2013</c:v>
                </c:pt>
                <c:pt idx="1570">
                  <c:v>19/04/2013</c:v>
                </c:pt>
                <c:pt idx="1571">
                  <c:v>22/04/2013</c:v>
                </c:pt>
                <c:pt idx="1572">
                  <c:v>23/04/2013</c:v>
                </c:pt>
                <c:pt idx="1573">
                  <c:v>24/04/2013</c:v>
                </c:pt>
                <c:pt idx="1574">
                  <c:v>25/04/2013</c:v>
                </c:pt>
                <c:pt idx="1575">
                  <c:v>26/04/2013</c:v>
                </c:pt>
                <c:pt idx="1576">
                  <c:v>29/04/2013</c:v>
                </c:pt>
                <c:pt idx="1577">
                  <c:v>30/04/2013</c:v>
                </c:pt>
                <c:pt idx="1578">
                  <c:v>01/05/2013</c:v>
                </c:pt>
                <c:pt idx="1579">
                  <c:v>02/05/2013</c:v>
                </c:pt>
                <c:pt idx="1580">
                  <c:v>03/05/2013</c:v>
                </c:pt>
                <c:pt idx="1581">
                  <c:v>06/05/2013</c:v>
                </c:pt>
                <c:pt idx="1582">
                  <c:v>07/05/2013</c:v>
                </c:pt>
                <c:pt idx="1583">
                  <c:v>08/05/2013</c:v>
                </c:pt>
                <c:pt idx="1584">
                  <c:v>09/05/2013</c:v>
                </c:pt>
                <c:pt idx="1585">
                  <c:v>10/05/2013</c:v>
                </c:pt>
                <c:pt idx="1586">
                  <c:v>13/05/2013</c:v>
                </c:pt>
                <c:pt idx="1587">
                  <c:v>14/05/2013</c:v>
                </c:pt>
                <c:pt idx="1588">
                  <c:v>15/05/2013</c:v>
                </c:pt>
                <c:pt idx="1589">
                  <c:v>16/05/2013</c:v>
                </c:pt>
                <c:pt idx="1590">
                  <c:v>17/05/2013</c:v>
                </c:pt>
                <c:pt idx="1591">
                  <c:v>20/05/2013</c:v>
                </c:pt>
                <c:pt idx="1592">
                  <c:v>21/05/2013</c:v>
                </c:pt>
                <c:pt idx="1593">
                  <c:v>22/05/2013</c:v>
                </c:pt>
                <c:pt idx="1594">
                  <c:v>23/05/2013</c:v>
                </c:pt>
                <c:pt idx="1595">
                  <c:v>24/05/2013</c:v>
                </c:pt>
                <c:pt idx="1596">
                  <c:v>28/05/2013</c:v>
                </c:pt>
                <c:pt idx="1597">
                  <c:v>29/05/2013</c:v>
                </c:pt>
                <c:pt idx="1598">
                  <c:v>30/05/2013</c:v>
                </c:pt>
                <c:pt idx="1599">
                  <c:v>31/05/2013</c:v>
                </c:pt>
                <c:pt idx="1600">
                  <c:v>03/06/2013</c:v>
                </c:pt>
                <c:pt idx="1601">
                  <c:v>04/06/2013</c:v>
                </c:pt>
                <c:pt idx="1602">
                  <c:v>05/06/2013</c:v>
                </c:pt>
                <c:pt idx="1603">
                  <c:v>06/06/2013</c:v>
                </c:pt>
                <c:pt idx="1604">
                  <c:v>07/06/2013</c:v>
                </c:pt>
                <c:pt idx="1605">
                  <c:v>10/06/2013</c:v>
                </c:pt>
                <c:pt idx="1606">
                  <c:v>11/06/2013</c:v>
                </c:pt>
                <c:pt idx="1607">
                  <c:v>12/06/2013</c:v>
                </c:pt>
                <c:pt idx="1608">
                  <c:v>13/06/2013</c:v>
                </c:pt>
                <c:pt idx="1609">
                  <c:v>14/06/2013</c:v>
                </c:pt>
                <c:pt idx="1610">
                  <c:v>17/06/2013</c:v>
                </c:pt>
                <c:pt idx="1611">
                  <c:v>18/06/2013</c:v>
                </c:pt>
                <c:pt idx="1612">
                  <c:v>19/06/2013</c:v>
                </c:pt>
                <c:pt idx="1613">
                  <c:v>20/06/2013</c:v>
                </c:pt>
                <c:pt idx="1614">
                  <c:v>21/06/2013</c:v>
                </c:pt>
                <c:pt idx="1615">
                  <c:v>24/06/2013</c:v>
                </c:pt>
                <c:pt idx="1616">
                  <c:v>25/06/2013</c:v>
                </c:pt>
                <c:pt idx="1617">
                  <c:v>26/06/2013</c:v>
                </c:pt>
                <c:pt idx="1618">
                  <c:v>27/06/2013</c:v>
                </c:pt>
                <c:pt idx="1619">
                  <c:v>28/06/2013</c:v>
                </c:pt>
                <c:pt idx="1620">
                  <c:v>01/07/2013</c:v>
                </c:pt>
                <c:pt idx="1621">
                  <c:v>02/07/2013</c:v>
                </c:pt>
                <c:pt idx="1622">
                  <c:v>03/07/2013</c:v>
                </c:pt>
                <c:pt idx="1623">
                  <c:v>05/07/2013</c:v>
                </c:pt>
                <c:pt idx="1624">
                  <c:v>08/07/2013</c:v>
                </c:pt>
                <c:pt idx="1625">
                  <c:v>09/07/2013</c:v>
                </c:pt>
                <c:pt idx="1626">
                  <c:v>10/07/2013</c:v>
                </c:pt>
                <c:pt idx="1627">
                  <c:v>11/07/2013</c:v>
                </c:pt>
                <c:pt idx="1628">
                  <c:v>12/07/2013</c:v>
                </c:pt>
                <c:pt idx="1629">
                  <c:v>15/07/2013</c:v>
                </c:pt>
                <c:pt idx="1630">
                  <c:v>16/07/2013</c:v>
                </c:pt>
                <c:pt idx="1631">
                  <c:v>17/07/2013</c:v>
                </c:pt>
                <c:pt idx="1632">
                  <c:v>18/07/2013</c:v>
                </c:pt>
                <c:pt idx="1633">
                  <c:v>19/07/2013</c:v>
                </c:pt>
                <c:pt idx="1634">
                  <c:v>22/07/2013</c:v>
                </c:pt>
                <c:pt idx="1635">
                  <c:v>23/07/2013</c:v>
                </c:pt>
                <c:pt idx="1636">
                  <c:v>24/07/2013</c:v>
                </c:pt>
                <c:pt idx="1637">
                  <c:v>25/07/2013</c:v>
                </c:pt>
                <c:pt idx="1638">
                  <c:v>26/07/2013</c:v>
                </c:pt>
                <c:pt idx="1639">
                  <c:v>29/07/2013</c:v>
                </c:pt>
                <c:pt idx="1640">
                  <c:v>30/07/2013</c:v>
                </c:pt>
                <c:pt idx="1641">
                  <c:v>31/07/2013</c:v>
                </c:pt>
                <c:pt idx="1642">
                  <c:v>01/08/2013</c:v>
                </c:pt>
                <c:pt idx="1643">
                  <c:v>02/08/2013</c:v>
                </c:pt>
                <c:pt idx="1644">
                  <c:v>05/08/2013</c:v>
                </c:pt>
                <c:pt idx="1645">
                  <c:v>06/08/2013</c:v>
                </c:pt>
                <c:pt idx="1646">
                  <c:v>07/08/2013</c:v>
                </c:pt>
                <c:pt idx="1647">
                  <c:v>08/08/2013</c:v>
                </c:pt>
                <c:pt idx="1648">
                  <c:v>09/08/2013</c:v>
                </c:pt>
                <c:pt idx="1649">
                  <c:v>12/08/2013</c:v>
                </c:pt>
                <c:pt idx="1650">
                  <c:v>13/08/2013</c:v>
                </c:pt>
                <c:pt idx="1651">
                  <c:v>14/08/2013</c:v>
                </c:pt>
                <c:pt idx="1652">
                  <c:v>15/08/2013</c:v>
                </c:pt>
                <c:pt idx="1653">
                  <c:v>16/08/2013</c:v>
                </c:pt>
                <c:pt idx="1654">
                  <c:v>19/08/2013</c:v>
                </c:pt>
                <c:pt idx="1655">
                  <c:v>20/08/2013</c:v>
                </c:pt>
                <c:pt idx="1656">
                  <c:v>21/08/2013</c:v>
                </c:pt>
                <c:pt idx="1657">
                  <c:v>22/08/2013</c:v>
                </c:pt>
                <c:pt idx="1658">
                  <c:v>23/08/2013</c:v>
                </c:pt>
                <c:pt idx="1659">
                  <c:v>26/08/2013</c:v>
                </c:pt>
                <c:pt idx="1660">
                  <c:v>27/08/2013</c:v>
                </c:pt>
                <c:pt idx="1661">
                  <c:v>28/08/2013</c:v>
                </c:pt>
                <c:pt idx="1662">
                  <c:v>29/08/2013</c:v>
                </c:pt>
                <c:pt idx="1663">
                  <c:v>30/08/2013</c:v>
                </c:pt>
                <c:pt idx="1664">
                  <c:v>03/09/2013</c:v>
                </c:pt>
                <c:pt idx="1665">
                  <c:v>04/09/2013</c:v>
                </c:pt>
                <c:pt idx="1666">
                  <c:v>05/09/2013</c:v>
                </c:pt>
                <c:pt idx="1667">
                  <c:v>06/09/2013</c:v>
                </c:pt>
                <c:pt idx="1668">
                  <c:v>09/09/2013</c:v>
                </c:pt>
                <c:pt idx="1669">
                  <c:v>10/09/2013</c:v>
                </c:pt>
                <c:pt idx="1670">
                  <c:v>11/09/2013</c:v>
                </c:pt>
                <c:pt idx="1671">
                  <c:v>12/09/2013</c:v>
                </c:pt>
                <c:pt idx="1672">
                  <c:v>13/09/2013</c:v>
                </c:pt>
                <c:pt idx="1673">
                  <c:v>16/09/2013</c:v>
                </c:pt>
                <c:pt idx="1674">
                  <c:v>17/09/2013</c:v>
                </c:pt>
                <c:pt idx="1675">
                  <c:v>18/09/2013</c:v>
                </c:pt>
                <c:pt idx="1676">
                  <c:v>19/09/2013</c:v>
                </c:pt>
                <c:pt idx="1677">
                  <c:v>20/09/2013</c:v>
                </c:pt>
                <c:pt idx="1678">
                  <c:v>23/09/2013</c:v>
                </c:pt>
                <c:pt idx="1679">
                  <c:v>24/09/2013</c:v>
                </c:pt>
                <c:pt idx="1680">
                  <c:v>25/09/2013</c:v>
                </c:pt>
                <c:pt idx="1681">
                  <c:v>26/09/2013</c:v>
                </c:pt>
                <c:pt idx="1682">
                  <c:v>27/09/2013</c:v>
                </c:pt>
                <c:pt idx="1683">
                  <c:v>30/09/2013</c:v>
                </c:pt>
                <c:pt idx="1684">
                  <c:v>01/10/2013</c:v>
                </c:pt>
                <c:pt idx="1685">
                  <c:v>02/10/2013</c:v>
                </c:pt>
                <c:pt idx="1686">
                  <c:v>03/10/2013</c:v>
                </c:pt>
                <c:pt idx="1687">
                  <c:v>04/10/2013</c:v>
                </c:pt>
                <c:pt idx="1688">
                  <c:v>07/10/2013</c:v>
                </c:pt>
                <c:pt idx="1689">
                  <c:v>08/10/2013</c:v>
                </c:pt>
                <c:pt idx="1690">
                  <c:v>09/10/2013</c:v>
                </c:pt>
                <c:pt idx="1691">
                  <c:v>10/10/2013</c:v>
                </c:pt>
                <c:pt idx="1692">
                  <c:v>11/10/2013</c:v>
                </c:pt>
                <c:pt idx="1693">
                  <c:v>14/10/2013</c:v>
                </c:pt>
                <c:pt idx="1694">
                  <c:v>15/10/2013</c:v>
                </c:pt>
                <c:pt idx="1695">
                  <c:v>16/10/2013</c:v>
                </c:pt>
                <c:pt idx="1696">
                  <c:v>17/10/2013</c:v>
                </c:pt>
                <c:pt idx="1697">
                  <c:v>18/10/2013</c:v>
                </c:pt>
                <c:pt idx="1698">
                  <c:v>21/10/2013</c:v>
                </c:pt>
                <c:pt idx="1699">
                  <c:v>22/10/2013</c:v>
                </c:pt>
                <c:pt idx="1700">
                  <c:v>23/10/2013</c:v>
                </c:pt>
                <c:pt idx="1701">
                  <c:v>24/10/2013</c:v>
                </c:pt>
                <c:pt idx="1702">
                  <c:v>25/10/2013</c:v>
                </c:pt>
                <c:pt idx="1703">
                  <c:v>28/10/2013</c:v>
                </c:pt>
                <c:pt idx="1704">
                  <c:v>29/10/2013</c:v>
                </c:pt>
                <c:pt idx="1705">
                  <c:v>30/10/2013</c:v>
                </c:pt>
                <c:pt idx="1706">
                  <c:v>31/10/2013</c:v>
                </c:pt>
                <c:pt idx="1707">
                  <c:v>01/11/2013</c:v>
                </c:pt>
                <c:pt idx="1708">
                  <c:v>04/11/2013</c:v>
                </c:pt>
                <c:pt idx="1709">
                  <c:v>05/11/2013</c:v>
                </c:pt>
                <c:pt idx="1710">
                  <c:v>06/11/2013</c:v>
                </c:pt>
                <c:pt idx="1711">
                  <c:v>07/11/2013</c:v>
                </c:pt>
                <c:pt idx="1712">
                  <c:v>08/11/2013</c:v>
                </c:pt>
                <c:pt idx="1713">
                  <c:v>11/11/2013</c:v>
                </c:pt>
                <c:pt idx="1714">
                  <c:v>12/11/2013</c:v>
                </c:pt>
                <c:pt idx="1715">
                  <c:v>13/11/2013</c:v>
                </c:pt>
                <c:pt idx="1716">
                  <c:v>14/11/2013</c:v>
                </c:pt>
                <c:pt idx="1717">
                  <c:v>15/11/2013</c:v>
                </c:pt>
                <c:pt idx="1718">
                  <c:v>18/11/2013</c:v>
                </c:pt>
                <c:pt idx="1719">
                  <c:v>19/11/2013</c:v>
                </c:pt>
                <c:pt idx="1720">
                  <c:v>20/11/2013</c:v>
                </c:pt>
                <c:pt idx="1721">
                  <c:v>21/11/2013</c:v>
                </c:pt>
                <c:pt idx="1722">
                  <c:v>22/11/2013</c:v>
                </c:pt>
                <c:pt idx="1723">
                  <c:v>25/11/2013</c:v>
                </c:pt>
                <c:pt idx="1724">
                  <c:v>26/11/2013</c:v>
                </c:pt>
                <c:pt idx="1725">
                  <c:v>27/11/2013</c:v>
                </c:pt>
                <c:pt idx="1726">
                  <c:v>29/11/2013</c:v>
                </c:pt>
                <c:pt idx="1727">
                  <c:v>02/12/2013</c:v>
                </c:pt>
                <c:pt idx="1728">
                  <c:v>03/12/2013</c:v>
                </c:pt>
                <c:pt idx="1729">
                  <c:v>04/12/2013</c:v>
                </c:pt>
                <c:pt idx="1730">
                  <c:v>05/12/2013</c:v>
                </c:pt>
                <c:pt idx="1731">
                  <c:v>06/12/2013</c:v>
                </c:pt>
                <c:pt idx="1732">
                  <c:v>09/12/2013</c:v>
                </c:pt>
                <c:pt idx="1733">
                  <c:v>10/12/2013</c:v>
                </c:pt>
                <c:pt idx="1734">
                  <c:v>11/12/2013</c:v>
                </c:pt>
                <c:pt idx="1735">
                  <c:v>12/12/2013</c:v>
                </c:pt>
                <c:pt idx="1736">
                  <c:v>13/12/2013</c:v>
                </c:pt>
                <c:pt idx="1737">
                  <c:v>16/12/2013</c:v>
                </c:pt>
                <c:pt idx="1738">
                  <c:v>17/12/2013</c:v>
                </c:pt>
                <c:pt idx="1739">
                  <c:v>18/12/2013</c:v>
                </c:pt>
                <c:pt idx="1740">
                  <c:v>19/12/2013</c:v>
                </c:pt>
                <c:pt idx="1741">
                  <c:v>20/12/2013</c:v>
                </c:pt>
                <c:pt idx="1742">
                  <c:v>23/12/2013</c:v>
                </c:pt>
                <c:pt idx="1743">
                  <c:v>24/12/2013</c:v>
                </c:pt>
                <c:pt idx="1744">
                  <c:v>26/12/2013</c:v>
                </c:pt>
                <c:pt idx="1745">
                  <c:v>27/12/2013</c:v>
                </c:pt>
                <c:pt idx="1746">
                  <c:v>30/12/2013</c:v>
                </c:pt>
                <c:pt idx="1747">
                  <c:v>31/12/2013</c:v>
                </c:pt>
                <c:pt idx="1748">
                  <c:v>02/01/2014</c:v>
                </c:pt>
                <c:pt idx="1749">
                  <c:v>03/01/2014</c:v>
                </c:pt>
                <c:pt idx="1750">
                  <c:v>06/01/2014</c:v>
                </c:pt>
                <c:pt idx="1751">
                  <c:v>07/01/2014</c:v>
                </c:pt>
                <c:pt idx="1752">
                  <c:v>08/01/2014</c:v>
                </c:pt>
                <c:pt idx="1753">
                  <c:v>09/01/2014</c:v>
                </c:pt>
                <c:pt idx="1754">
                  <c:v>10/01/2014</c:v>
                </c:pt>
                <c:pt idx="1755">
                  <c:v>13/01/2014</c:v>
                </c:pt>
                <c:pt idx="1756">
                  <c:v>14/01/2014</c:v>
                </c:pt>
                <c:pt idx="1757">
                  <c:v>15/01/2014</c:v>
                </c:pt>
                <c:pt idx="1758">
                  <c:v>16/01/2014</c:v>
                </c:pt>
                <c:pt idx="1759">
                  <c:v>17/01/2014</c:v>
                </c:pt>
                <c:pt idx="1760">
                  <c:v>21/01/2014</c:v>
                </c:pt>
                <c:pt idx="1761">
                  <c:v>22/01/2014</c:v>
                </c:pt>
                <c:pt idx="1762">
                  <c:v>23/01/2014</c:v>
                </c:pt>
                <c:pt idx="1763">
                  <c:v>24/01/2014</c:v>
                </c:pt>
                <c:pt idx="1764">
                  <c:v>27/01/2014</c:v>
                </c:pt>
                <c:pt idx="1765">
                  <c:v>28/01/2014</c:v>
                </c:pt>
                <c:pt idx="1766">
                  <c:v>29/01/2014</c:v>
                </c:pt>
                <c:pt idx="1767">
                  <c:v>30/01/2014</c:v>
                </c:pt>
                <c:pt idx="1768">
                  <c:v>31/01/2014</c:v>
                </c:pt>
                <c:pt idx="1769">
                  <c:v>03/02/2014</c:v>
                </c:pt>
                <c:pt idx="1770">
                  <c:v>04/02/2014</c:v>
                </c:pt>
                <c:pt idx="1771">
                  <c:v>05/02/2014</c:v>
                </c:pt>
                <c:pt idx="1772">
                  <c:v>06/02/2014</c:v>
                </c:pt>
                <c:pt idx="1773">
                  <c:v>07/02/2014</c:v>
                </c:pt>
                <c:pt idx="1774">
                  <c:v>10/02/2014</c:v>
                </c:pt>
                <c:pt idx="1775">
                  <c:v>11/02/2014</c:v>
                </c:pt>
                <c:pt idx="1776">
                  <c:v>12/02/2014</c:v>
                </c:pt>
                <c:pt idx="1777">
                  <c:v>13/02/2014</c:v>
                </c:pt>
                <c:pt idx="1778">
                  <c:v>14/02/2014</c:v>
                </c:pt>
                <c:pt idx="1779">
                  <c:v>18/02/2014</c:v>
                </c:pt>
                <c:pt idx="1780">
                  <c:v>19/02/2014</c:v>
                </c:pt>
                <c:pt idx="1781">
                  <c:v>20/02/2014</c:v>
                </c:pt>
                <c:pt idx="1782">
                  <c:v>21/02/2014</c:v>
                </c:pt>
                <c:pt idx="1783">
                  <c:v>24/02/2014</c:v>
                </c:pt>
                <c:pt idx="1784">
                  <c:v>25/02/2014</c:v>
                </c:pt>
                <c:pt idx="1785">
                  <c:v>26/02/2014</c:v>
                </c:pt>
                <c:pt idx="1786">
                  <c:v>27/02/2014</c:v>
                </c:pt>
                <c:pt idx="1787">
                  <c:v>28/02/2014</c:v>
                </c:pt>
                <c:pt idx="1788">
                  <c:v>03/03/2014</c:v>
                </c:pt>
                <c:pt idx="1789">
                  <c:v>04/03/2014</c:v>
                </c:pt>
                <c:pt idx="1790">
                  <c:v>05/03/2014</c:v>
                </c:pt>
                <c:pt idx="1791">
                  <c:v>06/03/2014</c:v>
                </c:pt>
                <c:pt idx="1792">
                  <c:v>07/03/2014</c:v>
                </c:pt>
                <c:pt idx="1793">
                  <c:v>10/03/2014</c:v>
                </c:pt>
                <c:pt idx="1794">
                  <c:v>11/03/2014</c:v>
                </c:pt>
                <c:pt idx="1795">
                  <c:v>12/03/2014</c:v>
                </c:pt>
                <c:pt idx="1796">
                  <c:v>13/03/2014</c:v>
                </c:pt>
                <c:pt idx="1797">
                  <c:v>14/03/2014</c:v>
                </c:pt>
                <c:pt idx="1798">
                  <c:v>17/03/2014</c:v>
                </c:pt>
                <c:pt idx="1799">
                  <c:v>18/03/2014</c:v>
                </c:pt>
                <c:pt idx="1800">
                  <c:v>19/03/2014</c:v>
                </c:pt>
                <c:pt idx="1801">
                  <c:v>20/03/2014</c:v>
                </c:pt>
                <c:pt idx="1802">
                  <c:v>21/03/2014</c:v>
                </c:pt>
                <c:pt idx="1803">
                  <c:v>24/03/2014</c:v>
                </c:pt>
                <c:pt idx="1804">
                  <c:v>25/03/2014</c:v>
                </c:pt>
                <c:pt idx="1805">
                  <c:v>26/03/2014</c:v>
                </c:pt>
                <c:pt idx="1806">
                  <c:v>27/03/2014</c:v>
                </c:pt>
                <c:pt idx="1807">
                  <c:v>28/03/2014</c:v>
                </c:pt>
                <c:pt idx="1808">
                  <c:v>31/03/2014</c:v>
                </c:pt>
                <c:pt idx="1809">
                  <c:v>01/04/2014</c:v>
                </c:pt>
                <c:pt idx="1810">
                  <c:v>02/04/2014</c:v>
                </c:pt>
                <c:pt idx="1811">
                  <c:v>03/04/2014</c:v>
                </c:pt>
                <c:pt idx="1812">
                  <c:v>04/04/2014</c:v>
                </c:pt>
                <c:pt idx="1813">
                  <c:v>07/04/2014</c:v>
                </c:pt>
                <c:pt idx="1814">
                  <c:v>08/04/2014</c:v>
                </c:pt>
                <c:pt idx="1815">
                  <c:v>09/04/2014</c:v>
                </c:pt>
                <c:pt idx="1816">
                  <c:v>10/04/2014</c:v>
                </c:pt>
                <c:pt idx="1817">
                  <c:v>11/04/2014</c:v>
                </c:pt>
                <c:pt idx="1818">
                  <c:v>14/04/2014</c:v>
                </c:pt>
                <c:pt idx="1819">
                  <c:v>15/04/2014</c:v>
                </c:pt>
                <c:pt idx="1820">
                  <c:v>16/04/2014</c:v>
                </c:pt>
                <c:pt idx="1821">
                  <c:v>17/04/2014</c:v>
                </c:pt>
                <c:pt idx="1822">
                  <c:v>21/04/2014</c:v>
                </c:pt>
                <c:pt idx="1823">
                  <c:v>22/04/2014</c:v>
                </c:pt>
                <c:pt idx="1824">
                  <c:v>23/04/2014</c:v>
                </c:pt>
                <c:pt idx="1825">
                  <c:v>24/04/2014</c:v>
                </c:pt>
                <c:pt idx="1826">
                  <c:v>25/04/2014</c:v>
                </c:pt>
                <c:pt idx="1827">
                  <c:v>28/04/2014</c:v>
                </c:pt>
                <c:pt idx="1828">
                  <c:v>29/04/2014</c:v>
                </c:pt>
                <c:pt idx="1829">
                  <c:v>30/04/2014</c:v>
                </c:pt>
                <c:pt idx="1830">
                  <c:v>01/05/2014</c:v>
                </c:pt>
                <c:pt idx="1831">
                  <c:v>02/05/2014</c:v>
                </c:pt>
                <c:pt idx="1832">
                  <c:v>05/05/2014</c:v>
                </c:pt>
                <c:pt idx="1833">
                  <c:v>06/05/2014</c:v>
                </c:pt>
                <c:pt idx="1834">
                  <c:v>07/05/2014</c:v>
                </c:pt>
                <c:pt idx="1835">
                  <c:v>08/05/2014</c:v>
                </c:pt>
                <c:pt idx="1836">
                  <c:v>09/05/2014</c:v>
                </c:pt>
                <c:pt idx="1837">
                  <c:v>12/05/2014</c:v>
                </c:pt>
                <c:pt idx="1838">
                  <c:v>13/05/2014</c:v>
                </c:pt>
                <c:pt idx="1839">
                  <c:v>14/05/2014</c:v>
                </c:pt>
                <c:pt idx="1840">
                  <c:v>15/05/2014</c:v>
                </c:pt>
                <c:pt idx="1841">
                  <c:v>16/05/2014</c:v>
                </c:pt>
                <c:pt idx="1842">
                  <c:v>19/05/2014</c:v>
                </c:pt>
                <c:pt idx="1843">
                  <c:v>20/05/2014</c:v>
                </c:pt>
                <c:pt idx="1844">
                  <c:v>21/05/2014</c:v>
                </c:pt>
                <c:pt idx="1845">
                  <c:v>22/05/2014</c:v>
                </c:pt>
                <c:pt idx="1846">
                  <c:v>23/05/2014</c:v>
                </c:pt>
                <c:pt idx="1847">
                  <c:v>27/05/2014</c:v>
                </c:pt>
                <c:pt idx="1848">
                  <c:v>28/05/2014</c:v>
                </c:pt>
                <c:pt idx="1849">
                  <c:v>29/05/2014</c:v>
                </c:pt>
                <c:pt idx="1850">
                  <c:v>30/05/2014</c:v>
                </c:pt>
                <c:pt idx="1851">
                  <c:v>02/06/2014</c:v>
                </c:pt>
                <c:pt idx="1852">
                  <c:v>03/06/2014</c:v>
                </c:pt>
                <c:pt idx="1853">
                  <c:v>04/06/2014</c:v>
                </c:pt>
                <c:pt idx="1854">
                  <c:v>05/06/2014</c:v>
                </c:pt>
                <c:pt idx="1855">
                  <c:v>06/06/2014</c:v>
                </c:pt>
                <c:pt idx="1856">
                  <c:v>09/06/2014</c:v>
                </c:pt>
                <c:pt idx="1857">
                  <c:v>10/06/2014</c:v>
                </c:pt>
                <c:pt idx="1858">
                  <c:v>11/06/2014</c:v>
                </c:pt>
                <c:pt idx="1859">
                  <c:v>12/06/2014</c:v>
                </c:pt>
                <c:pt idx="1860">
                  <c:v>13/06/2014</c:v>
                </c:pt>
                <c:pt idx="1861">
                  <c:v>16/06/2014</c:v>
                </c:pt>
                <c:pt idx="1862">
                  <c:v>17/06/2014</c:v>
                </c:pt>
                <c:pt idx="1863">
                  <c:v>18/06/2014</c:v>
                </c:pt>
                <c:pt idx="1864">
                  <c:v>19/06/2014</c:v>
                </c:pt>
                <c:pt idx="1865">
                  <c:v>20/06/2014</c:v>
                </c:pt>
                <c:pt idx="1866">
                  <c:v>23/06/2014</c:v>
                </c:pt>
                <c:pt idx="1867">
                  <c:v>24/06/2014</c:v>
                </c:pt>
                <c:pt idx="1868">
                  <c:v>25/06/2014</c:v>
                </c:pt>
                <c:pt idx="1869">
                  <c:v>26/06/2014</c:v>
                </c:pt>
                <c:pt idx="1870">
                  <c:v>27/06/2014</c:v>
                </c:pt>
                <c:pt idx="1871">
                  <c:v>30/06/2014</c:v>
                </c:pt>
                <c:pt idx="1872">
                  <c:v>01/07/2014</c:v>
                </c:pt>
                <c:pt idx="1873">
                  <c:v>02/07/2014</c:v>
                </c:pt>
                <c:pt idx="1874">
                  <c:v>03/07/2014</c:v>
                </c:pt>
                <c:pt idx="1875">
                  <c:v>07/07/2014</c:v>
                </c:pt>
                <c:pt idx="1876">
                  <c:v>08/07/2014</c:v>
                </c:pt>
                <c:pt idx="1877">
                  <c:v>09/07/2014</c:v>
                </c:pt>
                <c:pt idx="1878">
                  <c:v>10/07/2014</c:v>
                </c:pt>
                <c:pt idx="1879">
                  <c:v>11/07/2014</c:v>
                </c:pt>
                <c:pt idx="1880">
                  <c:v>14/07/2014</c:v>
                </c:pt>
                <c:pt idx="1881">
                  <c:v>15/07/2014</c:v>
                </c:pt>
                <c:pt idx="1882">
                  <c:v>16/07/2014</c:v>
                </c:pt>
                <c:pt idx="1883">
                  <c:v>17/07/2014</c:v>
                </c:pt>
                <c:pt idx="1884">
                  <c:v>18/07/2014</c:v>
                </c:pt>
                <c:pt idx="1885">
                  <c:v>21/07/2014</c:v>
                </c:pt>
                <c:pt idx="1886">
                  <c:v>22/07/2014</c:v>
                </c:pt>
                <c:pt idx="1887">
                  <c:v>23/07/2014</c:v>
                </c:pt>
                <c:pt idx="1888">
                  <c:v>24/07/2014</c:v>
                </c:pt>
                <c:pt idx="1889">
                  <c:v>25/07/2014</c:v>
                </c:pt>
                <c:pt idx="1890">
                  <c:v>28/07/2014</c:v>
                </c:pt>
                <c:pt idx="1891">
                  <c:v>29/07/2014</c:v>
                </c:pt>
                <c:pt idx="1892">
                  <c:v>30/07/2014</c:v>
                </c:pt>
                <c:pt idx="1893">
                  <c:v>31/07/2014</c:v>
                </c:pt>
                <c:pt idx="1894">
                  <c:v>01/08/2014</c:v>
                </c:pt>
                <c:pt idx="1895">
                  <c:v>04/08/2014</c:v>
                </c:pt>
                <c:pt idx="1896">
                  <c:v>05/08/2014</c:v>
                </c:pt>
                <c:pt idx="1897">
                  <c:v>06/08/2014</c:v>
                </c:pt>
                <c:pt idx="1898">
                  <c:v>07/08/2014</c:v>
                </c:pt>
                <c:pt idx="1899">
                  <c:v>08/08/2014</c:v>
                </c:pt>
                <c:pt idx="1900">
                  <c:v>11/08/2014</c:v>
                </c:pt>
                <c:pt idx="1901">
                  <c:v>12/08/2014</c:v>
                </c:pt>
                <c:pt idx="1902">
                  <c:v>13/08/2014</c:v>
                </c:pt>
                <c:pt idx="1903">
                  <c:v>14/08/2014</c:v>
                </c:pt>
                <c:pt idx="1904">
                  <c:v>15/08/2014</c:v>
                </c:pt>
                <c:pt idx="1905">
                  <c:v>18/08/2014</c:v>
                </c:pt>
                <c:pt idx="1906">
                  <c:v>19/08/2014</c:v>
                </c:pt>
                <c:pt idx="1907">
                  <c:v>20/08/2014</c:v>
                </c:pt>
                <c:pt idx="1908">
                  <c:v>21/08/2014</c:v>
                </c:pt>
                <c:pt idx="1909">
                  <c:v>22/08/2014</c:v>
                </c:pt>
                <c:pt idx="1910">
                  <c:v>25/08/2014</c:v>
                </c:pt>
                <c:pt idx="1911">
                  <c:v>26/08/2014</c:v>
                </c:pt>
                <c:pt idx="1912">
                  <c:v>27/08/2014</c:v>
                </c:pt>
                <c:pt idx="1913">
                  <c:v>28/08/2014</c:v>
                </c:pt>
                <c:pt idx="1914">
                  <c:v>29/08/2014</c:v>
                </c:pt>
                <c:pt idx="1915">
                  <c:v>02/09/2014</c:v>
                </c:pt>
                <c:pt idx="1916">
                  <c:v>03/09/2014</c:v>
                </c:pt>
                <c:pt idx="1917">
                  <c:v>04/09/2014</c:v>
                </c:pt>
                <c:pt idx="1918">
                  <c:v>05/09/2014</c:v>
                </c:pt>
                <c:pt idx="1919">
                  <c:v>08/09/2014</c:v>
                </c:pt>
                <c:pt idx="1920">
                  <c:v>09/09/2014</c:v>
                </c:pt>
                <c:pt idx="1921">
                  <c:v>10/09/2014</c:v>
                </c:pt>
                <c:pt idx="1922">
                  <c:v>11/09/2014</c:v>
                </c:pt>
                <c:pt idx="1923">
                  <c:v>12/09/2014</c:v>
                </c:pt>
                <c:pt idx="1924">
                  <c:v>15/09/2014</c:v>
                </c:pt>
                <c:pt idx="1925">
                  <c:v>16/09/2014</c:v>
                </c:pt>
                <c:pt idx="1926">
                  <c:v>17/09/2014</c:v>
                </c:pt>
                <c:pt idx="1927">
                  <c:v>18/09/2014</c:v>
                </c:pt>
                <c:pt idx="1928">
                  <c:v>19/09/2014</c:v>
                </c:pt>
                <c:pt idx="1929">
                  <c:v>22/09/2014</c:v>
                </c:pt>
                <c:pt idx="1930">
                  <c:v>23/09/2014</c:v>
                </c:pt>
                <c:pt idx="1931">
                  <c:v>24/09/2014</c:v>
                </c:pt>
                <c:pt idx="1932">
                  <c:v>25/09/2014</c:v>
                </c:pt>
                <c:pt idx="1933">
                  <c:v>26/09/2014</c:v>
                </c:pt>
                <c:pt idx="1934">
                  <c:v>29/09/2014</c:v>
                </c:pt>
                <c:pt idx="1935">
                  <c:v>30/09/2014</c:v>
                </c:pt>
                <c:pt idx="1936">
                  <c:v>01/10/2014</c:v>
                </c:pt>
                <c:pt idx="1937">
                  <c:v>02/10/2014</c:v>
                </c:pt>
                <c:pt idx="1938">
                  <c:v>03/10/2014</c:v>
                </c:pt>
                <c:pt idx="1939">
                  <c:v>06/10/2014</c:v>
                </c:pt>
                <c:pt idx="1940">
                  <c:v>07/10/2014</c:v>
                </c:pt>
                <c:pt idx="1941">
                  <c:v>08/10/2014</c:v>
                </c:pt>
                <c:pt idx="1942">
                  <c:v>09/10/2014</c:v>
                </c:pt>
                <c:pt idx="1943">
                  <c:v>10/10/2014</c:v>
                </c:pt>
                <c:pt idx="1944">
                  <c:v>13/10/2014</c:v>
                </c:pt>
                <c:pt idx="1945">
                  <c:v>14/10/2014</c:v>
                </c:pt>
                <c:pt idx="1946">
                  <c:v>15/10/2014</c:v>
                </c:pt>
                <c:pt idx="1947">
                  <c:v>16/10/2014</c:v>
                </c:pt>
                <c:pt idx="1948">
                  <c:v>17/10/2014</c:v>
                </c:pt>
                <c:pt idx="1949">
                  <c:v>20/10/2014</c:v>
                </c:pt>
                <c:pt idx="1950">
                  <c:v>21/10/2014</c:v>
                </c:pt>
                <c:pt idx="1951">
                  <c:v>22/10/2014</c:v>
                </c:pt>
                <c:pt idx="1952">
                  <c:v>23/10/2014</c:v>
                </c:pt>
                <c:pt idx="1953">
                  <c:v>24/10/2014</c:v>
                </c:pt>
                <c:pt idx="1954">
                  <c:v>27/10/2014</c:v>
                </c:pt>
                <c:pt idx="1955">
                  <c:v>28/10/2014</c:v>
                </c:pt>
                <c:pt idx="1956">
                  <c:v>29/10/2014</c:v>
                </c:pt>
                <c:pt idx="1957">
                  <c:v>30/10/2014</c:v>
                </c:pt>
                <c:pt idx="1958">
                  <c:v>31/10/2014</c:v>
                </c:pt>
                <c:pt idx="1959">
                  <c:v>03/11/2014</c:v>
                </c:pt>
                <c:pt idx="1960">
                  <c:v>04/11/2014</c:v>
                </c:pt>
                <c:pt idx="1961">
                  <c:v>05/11/2014</c:v>
                </c:pt>
                <c:pt idx="1962">
                  <c:v>06/11/2014</c:v>
                </c:pt>
                <c:pt idx="1963">
                  <c:v>07/11/2014</c:v>
                </c:pt>
                <c:pt idx="1964">
                  <c:v>10/11/2014</c:v>
                </c:pt>
                <c:pt idx="1965">
                  <c:v>11/11/2014</c:v>
                </c:pt>
                <c:pt idx="1966">
                  <c:v>12/11/2014</c:v>
                </c:pt>
                <c:pt idx="1967">
                  <c:v>13/11/2014</c:v>
                </c:pt>
                <c:pt idx="1968">
                  <c:v>14/11/2014</c:v>
                </c:pt>
                <c:pt idx="1969">
                  <c:v>17/11/2014</c:v>
                </c:pt>
                <c:pt idx="1970">
                  <c:v>18/11/2014</c:v>
                </c:pt>
                <c:pt idx="1971">
                  <c:v>19/11/2014</c:v>
                </c:pt>
                <c:pt idx="1972">
                  <c:v>20/11/2014</c:v>
                </c:pt>
                <c:pt idx="1973">
                  <c:v>21/11/2014</c:v>
                </c:pt>
                <c:pt idx="1974">
                  <c:v>24/11/2014</c:v>
                </c:pt>
                <c:pt idx="1975">
                  <c:v>25/11/2014</c:v>
                </c:pt>
                <c:pt idx="1976">
                  <c:v>26/11/2014</c:v>
                </c:pt>
                <c:pt idx="1977">
                  <c:v>28/11/2014</c:v>
                </c:pt>
                <c:pt idx="1978">
                  <c:v>01/12/2014</c:v>
                </c:pt>
                <c:pt idx="1979">
                  <c:v>02/12/2014</c:v>
                </c:pt>
                <c:pt idx="1980">
                  <c:v>03/12/2014</c:v>
                </c:pt>
                <c:pt idx="1981">
                  <c:v>04/12/2014</c:v>
                </c:pt>
                <c:pt idx="1982">
                  <c:v>05/12/2014</c:v>
                </c:pt>
                <c:pt idx="1983">
                  <c:v>08/12/2014</c:v>
                </c:pt>
                <c:pt idx="1984">
                  <c:v>09/12/2014</c:v>
                </c:pt>
                <c:pt idx="1985">
                  <c:v>10/12/2014</c:v>
                </c:pt>
                <c:pt idx="1986">
                  <c:v>11/12/2014</c:v>
                </c:pt>
                <c:pt idx="1987">
                  <c:v>12/12/2014</c:v>
                </c:pt>
                <c:pt idx="1988">
                  <c:v>15/12/2014</c:v>
                </c:pt>
                <c:pt idx="1989">
                  <c:v>16/12/2014</c:v>
                </c:pt>
                <c:pt idx="1990">
                  <c:v>17/12/2014</c:v>
                </c:pt>
                <c:pt idx="1991">
                  <c:v>18/12/2014</c:v>
                </c:pt>
                <c:pt idx="1992">
                  <c:v>19/12/2014</c:v>
                </c:pt>
                <c:pt idx="1993">
                  <c:v>22/12/2014</c:v>
                </c:pt>
                <c:pt idx="1994">
                  <c:v>23/12/2014</c:v>
                </c:pt>
                <c:pt idx="1995">
                  <c:v>24/12/2014</c:v>
                </c:pt>
                <c:pt idx="1996">
                  <c:v>26/12/2014</c:v>
                </c:pt>
                <c:pt idx="1997">
                  <c:v>29/12/2014</c:v>
                </c:pt>
                <c:pt idx="1998">
                  <c:v>30/12/2014</c:v>
                </c:pt>
                <c:pt idx="1999">
                  <c:v>31/12/2014</c:v>
                </c:pt>
                <c:pt idx="2000">
                  <c:v>02/01/2015</c:v>
                </c:pt>
                <c:pt idx="2001">
                  <c:v>05/01/2015</c:v>
                </c:pt>
                <c:pt idx="2002">
                  <c:v>06/01/2015</c:v>
                </c:pt>
                <c:pt idx="2003">
                  <c:v>07/01/2015</c:v>
                </c:pt>
                <c:pt idx="2004">
                  <c:v>08/01/2015</c:v>
                </c:pt>
                <c:pt idx="2005">
                  <c:v>09/01/2015</c:v>
                </c:pt>
                <c:pt idx="2006">
                  <c:v>12/01/2015</c:v>
                </c:pt>
                <c:pt idx="2007">
                  <c:v>13/01/2015</c:v>
                </c:pt>
                <c:pt idx="2008">
                  <c:v>14/01/2015</c:v>
                </c:pt>
                <c:pt idx="2009">
                  <c:v>15/01/2015</c:v>
                </c:pt>
                <c:pt idx="2010">
                  <c:v>16/01/2015</c:v>
                </c:pt>
                <c:pt idx="2011">
                  <c:v>20/01/2015</c:v>
                </c:pt>
                <c:pt idx="2012">
                  <c:v>21/01/2015</c:v>
                </c:pt>
                <c:pt idx="2013">
                  <c:v>22/01/2015</c:v>
                </c:pt>
                <c:pt idx="2014">
                  <c:v>23/01/2015</c:v>
                </c:pt>
                <c:pt idx="2015">
                  <c:v>26/01/2015</c:v>
                </c:pt>
                <c:pt idx="2016">
                  <c:v>27/01/2015</c:v>
                </c:pt>
                <c:pt idx="2017">
                  <c:v>28/01/2015</c:v>
                </c:pt>
                <c:pt idx="2018">
                  <c:v>29/01/2015</c:v>
                </c:pt>
                <c:pt idx="2019">
                  <c:v>30/01/2015</c:v>
                </c:pt>
                <c:pt idx="2020">
                  <c:v>02/02/2015</c:v>
                </c:pt>
                <c:pt idx="2021">
                  <c:v>03/02/2015</c:v>
                </c:pt>
                <c:pt idx="2022">
                  <c:v>04/02/2015</c:v>
                </c:pt>
                <c:pt idx="2023">
                  <c:v>05/02/2015</c:v>
                </c:pt>
                <c:pt idx="2024">
                  <c:v>06/02/2015</c:v>
                </c:pt>
                <c:pt idx="2025">
                  <c:v>09/02/2015</c:v>
                </c:pt>
                <c:pt idx="2026">
                  <c:v>10/02/2015</c:v>
                </c:pt>
                <c:pt idx="2027">
                  <c:v>11/02/2015</c:v>
                </c:pt>
                <c:pt idx="2028">
                  <c:v>12/02/2015</c:v>
                </c:pt>
                <c:pt idx="2029">
                  <c:v>13/02/2015</c:v>
                </c:pt>
                <c:pt idx="2030">
                  <c:v>17/02/2015</c:v>
                </c:pt>
                <c:pt idx="2031">
                  <c:v>18/02/2015</c:v>
                </c:pt>
                <c:pt idx="2032">
                  <c:v>19/02/2015</c:v>
                </c:pt>
                <c:pt idx="2033">
                  <c:v>20/02/2015</c:v>
                </c:pt>
                <c:pt idx="2034">
                  <c:v>23/02/2015</c:v>
                </c:pt>
                <c:pt idx="2035">
                  <c:v>24/02/2015</c:v>
                </c:pt>
                <c:pt idx="2036">
                  <c:v>25/02/2015</c:v>
                </c:pt>
                <c:pt idx="2037">
                  <c:v>26/02/2015</c:v>
                </c:pt>
                <c:pt idx="2038">
                  <c:v>27/02/2015</c:v>
                </c:pt>
                <c:pt idx="2039">
                  <c:v>02/03/2015</c:v>
                </c:pt>
                <c:pt idx="2040">
                  <c:v>03/03/2015</c:v>
                </c:pt>
                <c:pt idx="2041">
                  <c:v>04/03/2015</c:v>
                </c:pt>
                <c:pt idx="2042">
                  <c:v>05/03/2015</c:v>
                </c:pt>
                <c:pt idx="2043">
                  <c:v>06/03/2015</c:v>
                </c:pt>
                <c:pt idx="2044">
                  <c:v>09/03/2015</c:v>
                </c:pt>
                <c:pt idx="2045">
                  <c:v>10/03/2015</c:v>
                </c:pt>
                <c:pt idx="2046">
                  <c:v>11/03/2015</c:v>
                </c:pt>
                <c:pt idx="2047">
                  <c:v>12/03/2015</c:v>
                </c:pt>
                <c:pt idx="2048">
                  <c:v>13/03/2015</c:v>
                </c:pt>
                <c:pt idx="2049">
                  <c:v>16/03/2015</c:v>
                </c:pt>
                <c:pt idx="2050">
                  <c:v>17/03/2015</c:v>
                </c:pt>
                <c:pt idx="2051">
                  <c:v>18/03/2015</c:v>
                </c:pt>
                <c:pt idx="2052">
                  <c:v>19/03/2015</c:v>
                </c:pt>
                <c:pt idx="2053">
                  <c:v>20/03/2015</c:v>
                </c:pt>
                <c:pt idx="2054">
                  <c:v>23/03/2015</c:v>
                </c:pt>
                <c:pt idx="2055">
                  <c:v>24/03/2015</c:v>
                </c:pt>
                <c:pt idx="2056">
                  <c:v>25/03/2015</c:v>
                </c:pt>
                <c:pt idx="2057">
                  <c:v>26/03/2015</c:v>
                </c:pt>
                <c:pt idx="2058">
                  <c:v>27/03/2015</c:v>
                </c:pt>
                <c:pt idx="2059">
                  <c:v>30/03/2015</c:v>
                </c:pt>
                <c:pt idx="2060">
                  <c:v>31/03/2015</c:v>
                </c:pt>
                <c:pt idx="2061">
                  <c:v>01/04/2015</c:v>
                </c:pt>
                <c:pt idx="2062">
                  <c:v>02/04/2015</c:v>
                </c:pt>
                <c:pt idx="2063">
                  <c:v>06/04/2015</c:v>
                </c:pt>
                <c:pt idx="2064">
                  <c:v>07/04/2015</c:v>
                </c:pt>
                <c:pt idx="2065">
                  <c:v>08/04/2015</c:v>
                </c:pt>
                <c:pt idx="2066">
                  <c:v>09/04/2015</c:v>
                </c:pt>
                <c:pt idx="2067">
                  <c:v>10/04/2015</c:v>
                </c:pt>
                <c:pt idx="2068">
                  <c:v>13/04/2015</c:v>
                </c:pt>
                <c:pt idx="2069">
                  <c:v>14/04/2015</c:v>
                </c:pt>
                <c:pt idx="2070">
                  <c:v>15/04/2015</c:v>
                </c:pt>
                <c:pt idx="2071">
                  <c:v>16/04/2015</c:v>
                </c:pt>
                <c:pt idx="2072">
                  <c:v>17/04/2015</c:v>
                </c:pt>
                <c:pt idx="2073">
                  <c:v>20/04/2015</c:v>
                </c:pt>
                <c:pt idx="2074">
                  <c:v>21/04/2015</c:v>
                </c:pt>
                <c:pt idx="2075">
                  <c:v>22/04/2015</c:v>
                </c:pt>
                <c:pt idx="2076">
                  <c:v>23/04/2015</c:v>
                </c:pt>
                <c:pt idx="2077">
                  <c:v>24/04/2015</c:v>
                </c:pt>
                <c:pt idx="2078">
                  <c:v>27/04/2015</c:v>
                </c:pt>
                <c:pt idx="2079">
                  <c:v>28/04/2015</c:v>
                </c:pt>
                <c:pt idx="2080">
                  <c:v>29/04/2015</c:v>
                </c:pt>
                <c:pt idx="2081">
                  <c:v>30/04/2015</c:v>
                </c:pt>
                <c:pt idx="2082">
                  <c:v>01/05/2015</c:v>
                </c:pt>
                <c:pt idx="2083">
                  <c:v>04/05/2015</c:v>
                </c:pt>
                <c:pt idx="2084">
                  <c:v>05/05/2015</c:v>
                </c:pt>
                <c:pt idx="2085">
                  <c:v>06/05/2015</c:v>
                </c:pt>
                <c:pt idx="2086">
                  <c:v>07/05/2015</c:v>
                </c:pt>
                <c:pt idx="2087">
                  <c:v>08/05/2015</c:v>
                </c:pt>
                <c:pt idx="2088">
                  <c:v>11/05/2015</c:v>
                </c:pt>
                <c:pt idx="2089">
                  <c:v>12/05/2015</c:v>
                </c:pt>
                <c:pt idx="2090">
                  <c:v>13/05/2015</c:v>
                </c:pt>
                <c:pt idx="2091">
                  <c:v>14/05/2015</c:v>
                </c:pt>
                <c:pt idx="2092">
                  <c:v>15/05/2015</c:v>
                </c:pt>
                <c:pt idx="2093">
                  <c:v>18/05/2015</c:v>
                </c:pt>
                <c:pt idx="2094">
                  <c:v>19/05/2015</c:v>
                </c:pt>
                <c:pt idx="2095">
                  <c:v>20/05/2015</c:v>
                </c:pt>
                <c:pt idx="2096">
                  <c:v>21/05/2015</c:v>
                </c:pt>
                <c:pt idx="2097">
                  <c:v>22/05/2015</c:v>
                </c:pt>
                <c:pt idx="2098">
                  <c:v>26/05/2015</c:v>
                </c:pt>
                <c:pt idx="2099">
                  <c:v>27/05/2015</c:v>
                </c:pt>
                <c:pt idx="2100">
                  <c:v>28/05/2015</c:v>
                </c:pt>
                <c:pt idx="2101">
                  <c:v>29/05/2015</c:v>
                </c:pt>
                <c:pt idx="2102">
                  <c:v>01/06/2015</c:v>
                </c:pt>
                <c:pt idx="2103">
                  <c:v>02/06/2015</c:v>
                </c:pt>
                <c:pt idx="2104">
                  <c:v>03/06/2015</c:v>
                </c:pt>
                <c:pt idx="2105">
                  <c:v>04/06/2015</c:v>
                </c:pt>
                <c:pt idx="2106">
                  <c:v>05/06/2015</c:v>
                </c:pt>
                <c:pt idx="2107">
                  <c:v>08/06/2015</c:v>
                </c:pt>
                <c:pt idx="2108">
                  <c:v>09/06/2015</c:v>
                </c:pt>
                <c:pt idx="2109">
                  <c:v>10/06/2015</c:v>
                </c:pt>
                <c:pt idx="2110">
                  <c:v>11/06/2015</c:v>
                </c:pt>
                <c:pt idx="2111">
                  <c:v>12/06/2015</c:v>
                </c:pt>
                <c:pt idx="2112">
                  <c:v>15/06/2015</c:v>
                </c:pt>
                <c:pt idx="2113">
                  <c:v>16/06/2015</c:v>
                </c:pt>
                <c:pt idx="2114">
                  <c:v>17/06/2015</c:v>
                </c:pt>
                <c:pt idx="2115">
                  <c:v>18/06/2015</c:v>
                </c:pt>
                <c:pt idx="2116">
                  <c:v>19/06/2015</c:v>
                </c:pt>
                <c:pt idx="2117">
                  <c:v>22/06/2015</c:v>
                </c:pt>
                <c:pt idx="2118">
                  <c:v>23/06/2015</c:v>
                </c:pt>
                <c:pt idx="2119">
                  <c:v>24/06/2015</c:v>
                </c:pt>
                <c:pt idx="2120">
                  <c:v>25/06/2015</c:v>
                </c:pt>
                <c:pt idx="2121">
                  <c:v>26/06/2015</c:v>
                </c:pt>
                <c:pt idx="2122">
                  <c:v>29/06/2015</c:v>
                </c:pt>
                <c:pt idx="2123">
                  <c:v>30/06/2015</c:v>
                </c:pt>
                <c:pt idx="2124">
                  <c:v>01/07/2015</c:v>
                </c:pt>
                <c:pt idx="2125">
                  <c:v>02/07/2015</c:v>
                </c:pt>
                <c:pt idx="2126">
                  <c:v>06/07/2015</c:v>
                </c:pt>
                <c:pt idx="2127">
                  <c:v>07/07/2015</c:v>
                </c:pt>
                <c:pt idx="2128">
                  <c:v>08/07/2015</c:v>
                </c:pt>
                <c:pt idx="2129">
                  <c:v>09/07/2015</c:v>
                </c:pt>
                <c:pt idx="2130">
                  <c:v>10/07/2015</c:v>
                </c:pt>
                <c:pt idx="2131">
                  <c:v>13/07/2015</c:v>
                </c:pt>
                <c:pt idx="2132">
                  <c:v>14/07/2015</c:v>
                </c:pt>
                <c:pt idx="2133">
                  <c:v>15/07/2015</c:v>
                </c:pt>
                <c:pt idx="2134">
                  <c:v>16/07/2015</c:v>
                </c:pt>
                <c:pt idx="2135">
                  <c:v>17/07/2015</c:v>
                </c:pt>
                <c:pt idx="2136">
                  <c:v>20/07/2015</c:v>
                </c:pt>
                <c:pt idx="2137">
                  <c:v>21/07/2015</c:v>
                </c:pt>
                <c:pt idx="2138">
                  <c:v>22/07/2015</c:v>
                </c:pt>
                <c:pt idx="2139">
                  <c:v>23/07/2015</c:v>
                </c:pt>
                <c:pt idx="2140">
                  <c:v>24/07/2015</c:v>
                </c:pt>
                <c:pt idx="2141">
                  <c:v>27/07/2015</c:v>
                </c:pt>
                <c:pt idx="2142">
                  <c:v>28/07/2015</c:v>
                </c:pt>
                <c:pt idx="2143">
                  <c:v>29/07/2015</c:v>
                </c:pt>
                <c:pt idx="2144">
                  <c:v>30/07/2015</c:v>
                </c:pt>
                <c:pt idx="2145">
                  <c:v>31/07/2015</c:v>
                </c:pt>
                <c:pt idx="2146">
                  <c:v>03/08/2015</c:v>
                </c:pt>
                <c:pt idx="2147">
                  <c:v>04/08/2015</c:v>
                </c:pt>
                <c:pt idx="2148">
                  <c:v>05/08/2015</c:v>
                </c:pt>
                <c:pt idx="2149">
                  <c:v>06/08/2015</c:v>
                </c:pt>
                <c:pt idx="2150">
                  <c:v>07/08/2015</c:v>
                </c:pt>
                <c:pt idx="2151">
                  <c:v>10/08/2015</c:v>
                </c:pt>
                <c:pt idx="2152">
                  <c:v>11/08/2015</c:v>
                </c:pt>
                <c:pt idx="2153">
                  <c:v>12/08/2015</c:v>
                </c:pt>
                <c:pt idx="2154">
                  <c:v>13/08/2015</c:v>
                </c:pt>
                <c:pt idx="2155">
                  <c:v>14/08/2015</c:v>
                </c:pt>
                <c:pt idx="2156">
                  <c:v>17/08/2015</c:v>
                </c:pt>
                <c:pt idx="2157">
                  <c:v>18/08/2015</c:v>
                </c:pt>
                <c:pt idx="2158">
                  <c:v>19/08/2015</c:v>
                </c:pt>
                <c:pt idx="2159">
                  <c:v>20/08/2015</c:v>
                </c:pt>
                <c:pt idx="2160">
                  <c:v>21/08/2015</c:v>
                </c:pt>
                <c:pt idx="2161">
                  <c:v>24/08/2015</c:v>
                </c:pt>
                <c:pt idx="2162">
                  <c:v>25/08/2015</c:v>
                </c:pt>
                <c:pt idx="2163">
                  <c:v>26/08/2015</c:v>
                </c:pt>
                <c:pt idx="2164">
                  <c:v>27/08/2015</c:v>
                </c:pt>
                <c:pt idx="2165">
                  <c:v>28/08/2015</c:v>
                </c:pt>
                <c:pt idx="2166">
                  <c:v>31/08/2015</c:v>
                </c:pt>
                <c:pt idx="2167">
                  <c:v>01/09/2015</c:v>
                </c:pt>
                <c:pt idx="2168">
                  <c:v>02/09/2015</c:v>
                </c:pt>
                <c:pt idx="2169">
                  <c:v>03/09/2015</c:v>
                </c:pt>
                <c:pt idx="2170">
                  <c:v>04/09/2015</c:v>
                </c:pt>
                <c:pt idx="2171">
                  <c:v>08/09/2015</c:v>
                </c:pt>
                <c:pt idx="2172">
                  <c:v>09/09/2015</c:v>
                </c:pt>
                <c:pt idx="2173">
                  <c:v>10/09/2015</c:v>
                </c:pt>
                <c:pt idx="2174">
                  <c:v>11/09/2015</c:v>
                </c:pt>
                <c:pt idx="2175">
                  <c:v>14/09/2015</c:v>
                </c:pt>
                <c:pt idx="2176">
                  <c:v>15/09/2015</c:v>
                </c:pt>
                <c:pt idx="2177">
                  <c:v>16/09/2015</c:v>
                </c:pt>
                <c:pt idx="2178">
                  <c:v>17/09/2015</c:v>
                </c:pt>
                <c:pt idx="2179">
                  <c:v>18/09/2015</c:v>
                </c:pt>
                <c:pt idx="2180">
                  <c:v>21/09/2015</c:v>
                </c:pt>
                <c:pt idx="2181">
                  <c:v>22/09/2015</c:v>
                </c:pt>
                <c:pt idx="2182">
                  <c:v>23/09/2015</c:v>
                </c:pt>
                <c:pt idx="2183">
                  <c:v>24/09/2015</c:v>
                </c:pt>
                <c:pt idx="2184">
                  <c:v>25/09/2015</c:v>
                </c:pt>
                <c:pt idx="2185">
                  <c:v>28/09/2015</c:v>
                </c:pt>
                <c:pt idx="2186">
                  <c:v>29/09/2015</c:v>
                </c:pt>
                <c:pt idx="2187">
                  <c:v>30/09/2015</c:v>
                </c:pt>
                <c:pt idx="2188">
                  <c:v>01/10/2015</c:v>
                </c:pt>
                <c:pt idx="2189">
                  <c:v>02/10/2015</c:v>
                </c:pt>
                <c:pt idx="2190">
                  <c:v>05/10/2015</c:v>
                </c:pt>
                <c:pt idx="2191">
                  <c:v>06/10/2015</c:v>
                </c:pt>
                <c:pt idx="2192">
                  <c:v>07/10/2015</c:v>
                </c:pt>
                <c:pt idx="2193">
                  <c:v>08/10/2015</c:v>
                </c:pt>
                <c:pt idx="2194">
                  <c:v>09/10/2015</c:v>
                </c:pt>
                <c:pt idx="2195">
                  <c:v>12/10/2015</c:v>
                </c:pt>
                <c:pt idx="2196">
                  <c:v>13/10/2015</c:v>
                </c:pt>
                <c:pt idx="2197">
                  <c:v>14/10/2015</c:v>
                </c:pt>
                <c:pt idx="2198">
                  <c:v>15/10/2015</c:v>
                </c:pt>
                <c:pt idx="2199">
                  <c:v>16/10/2015</c:v>
                </c:pt>
                <c:pt idx="2200">
                  <c:v>19/10/2015</c:v>
                </c:pt>
                <c:pt idx="2201">
                  <c:v>20/10/2015</c:v>
                </c:pt>
                <c:pt idx="2202">
                  <c:v>21/10/2015</c:v>
                </c:pt>
                <c:pt idx="2203">
                  <c:v>22/10/2015</c:v>
                </c:pt>
                <c:pt idx="2204">
                  <c:v>23/10/2015</c:v>
                </c:pt>
                <c:pt idx="2205">
                  <c:v>26/10/2015</c:v>
                </c:pt>
                <c:pt idx="2206">
                  <c:v>27/10/2015</c:v>
                </c:pt>
                <c:pt idx="2207">
                  <c:v>28/10/2015</c:v>
                </c:pt>
                <c:pt idx="2208">
                  <c:v>29/10/2015</c:v>
                </c:pt>
                <c:pt idx="2209">
                  <c:v>30/10/2015</c:v>
                </c:pt>
                <c:pt idx="2210">
                  <c:v>02/11/2015</c:v>
                </c:pt>
                <c:pt idx="2211">
                  <c:v>03/11/2015</c:v>
                </c:pt>
                <c:pt idx="2212">
                  <c:v>04/11/2015</c:v>
                </c:pt>
                <c:pt idx="2213">
                  <c:v>05/11/2015</c:v>
                </c:pt>
                <c:pt idx="2214">
                  <c:v>06/11/2015</c:v>
                </c:pt>
                <c:pt idx="2215">
                  <c:v>09/11/2015</c:v>
                </c:pt>
                <c:pt idx="2216">
                  <c:v>10/11/2015</c:v>
                </c:pt>
                <c:pt idx="2217">
                  <c:v>11/11/2015</c:v>
                </c:pt>
                <c:pt idx="2218">
                  <c:v>12/11/2015</c:v>
                </c:pt>
                <c:pt idx="2219">
                  <c:v>13/11/2015</c:v>
                </c:pt>
                <c:pt idx="2220">
                  <c:v>16/11/2015</c:v>
                </c:pt>
                <c:pt idx="2221">
                  <c:v>17/11/2015</c:v>
                </c:pt>
                <c:pt idx="2222">
                  <c:v>18/11/2015</c:v>
                </c:pt>
                <c:pt idx="2223">
                  <c:v>19/11/2015</c:v>
                </c:pt>
                <c:pt idx="2224">
                  <c:v>20/11/2015</c:v>
                </c:pt>
                <c:pt idx="2225">
                  <c:v>23/11/2015</c:v>
                </c:pt>
                <c:pt idx="2226">
                  <c:v>24/11/2015</c:v>
                </c:pt>
                <c:pt idx="2227">
                  <c:v>25/11/2015</c:v>
                </c:pt>
                <c:pt idx="2228">
                  <c:v>27/11/2015</c:v>
                </c:pt>
                <c:pt idx="2229">
                  <c:v>30/11/2015</c:v>
                </c:pt>
                <c:pt idx="2230">
                  <c:v>01/12/2015</c:v>
                </c:pt>
                <c:pt idx="2231">
                  <c:v>02/12/2015</c:v>
                </c:pt>
                <c:pt idx="2232">
                  <c:v>03/12/2015</c:v>
                </c:pt>
                <c:pt idx="2233">
                  <c:v>04/12/2015</c:v>
                </c:pt>
                <c:pt idx="2234">
                  <c:v>07/12/2015</c:v>
                </c:pt>
                <c:pt idx="2235">
                  <c:v>08/12/2015</c:v>
                </c:pt>
                <c:pt idx="2236">
                  <c:v>09/12/2015</c:v>
                </c:pt>
                <c:pt idx="2237">
                  <c:v>10/12/2015</c:v>
                </c:pt>
                <c:pt idx="2238">
                  <c:v>11/12/2015</c:v>
                </c:pt>
                <c:pt idx="2239">
                  <c:v>14/12/2015</c:v>
                </c:pt>
                <c:pt idx="2240">
                  <c:v>15/12/2015</c:v>
                </c:pt>
                <c:pt idx="2241">
                  <c:v>16/12/2015</c:v>
                </c:pt>
                <c:pt idx="2242">
                  <c:v>17/12/2015</c:v>
                </c:pt>
                <c:pt idx="2243">
                  <c:v>18/12/2015</c:v>
                </c:pt>
                <c:pt idx="2244">
                  <c:v>21/12/2015</c:v>
                </c:pt>
                <c:pt idx="2245">
                  <c:v>22/12/2015</c:v>
                </c:pt>
                <c:pt idx="2246">
                  <c:v>23/12/2015</c:v>
                </c:pt>
                <c:pt idx="2247">
                  <c:v>24/12/2015</c:v>
                </c:pt>
                <c:pt idx="2248">
                  <c:v>28/12/2015</c:v>
                </c:pt>
                <c:pt idx="2249">
                  <c:v>29/12/2015</c:v>
                </c:pt>
                <c:pt idx="2250">
                  <c:v>30/12/2015</c:v>
                </c:pt>
                <c:pt idx="2251">
                  <c:v>31/12/2015</c:v>
                </c:pt>
                <c:pt idx="2252">
                  <c:v>04/01/2016</c:v>
                </c:pt>
                <c:pt idx="2253">
                  <c:v>05/01/2016</c:v>
                </c:pt>
                <c:pt idx="2254">
                  <c:v>06/01/2016</c:v>
                </c:pt>
                <c:pt idx="2255">
                  <c:v>07/01/2016</c:v>
                </c:pt>
                <c:pt idx="2256">
                  <c:v>08/01/2016</c:v>
                </c:pt>
                <c:pt idx="2257">
                  <c:v>11/01/2016</c:v>
                </c:pt>
                <c:pt idx="2258">
                  <c:v>12/01/2016</c:v>
                </c:pt>
                <c:pt idx="2259">
                  <c:v>13/01/2016</c:v>
                </c:pt>
                <c:pt idx="2260">
                  <c:v>14/01/2016</c:v>
                </c:pt>
                <c:pt idx="2261">
                  <c:v>15/01/2016</c:v>
                </c:pt>
                <c:pt idx="2262">
                  <c:v>19/01/2016</c:v>
                </c:pt>
                <c:pt idx="2263">
                  <c:v>20/01/2016</c:v>
                </c:pt>
                <c:pt idx="2264">
                  <c:v>21/01/2016</c:v>
                </c:pt>
                <c:pt idx="2265">
                  <c:v>22/01/2016</c:v>
                </c:pt>
                <c:pt idx="2266">
                  <c:v>25/01/2016</c:v>
                </c:pt>
                <c:pt idx="2267">
                  <c:v>26/01/2016</c:v>
                </c:pt>
                <c:pt idx="2268">
                  <c:v>27/01/2016</c:v>
                </c:pt>
                <c:pt idx="2269">
                  <c:v>28/01/2016</c:v>
                </c:pt>
                <c:pt idx="2270">
                  <c:v>29/01/2016</c:v>
                </c:pt>
                <c:pt idx="2271">
                  <c:v>01/02/2016</c:v>
                </c:pt>
                <c:pt idx="2272">
                  <c:v>02/02/2016</c:v>
                </c:pt>
                <c:pt idx="2273">
                  <c:v>03/02/2016</c:v>
                </c:pt>
                <c:pt idx="2274">
                  <c:v>04/02/2016</c:v>
                </c:pt>
                <c:pt idx="2275">
                  <c:v>05/02/2016</c:v>
                </c:pt>
                <c:pt idx="2276">
                  <c:v>08/02/2016</c:v>
                </c:pt>
                <c:pt idx="2277">
                  <c:v>09/02/2016</c:v>
                </c:pt>
                <c:pt idx="2278">
                  <c:v>10/02/2016</c:v>
                </c:pt>
                <c:pt idx="2279">
                  <c:v>11/02/2016</c:v>
                </c:pt>
                <c:pt idx="2280">
                  <c:v>12/02/2016</c:v>
                </c:pt>
                <c:pt idx="2281">
                  <c:v>16/02/2016</c:v>
                </c:pt>
                <c:pt idx="2282">
                  <c:v>17/02/2016</c:v>
                </c:pt>
                <c:pt idx="2283">
                  <c:v>18/02/2016</c:v>
                </c:pt>
                <c:pt idx="2284">
                  <c:v>19/02/2016</c:v>
                </c:pt>
                <c:pt idx="2285">
                  <c:v>22/02/2016</c:v>
                </c:pt>
                <c:pt idx="2286">
                  <c:v>23/02/2016</c:v>
                </c:pt>
                <c:pt idx="2287">
                  <c:v>24/02/2016</c:v>
                </c:pt>
                <c:pt idx="2288">
                  <c:v>25/02/2016</c:v>
                </c:pt>
                <c:pt idx="2289">
                  <c:v>26/02/2016</c:v>
                </c:pt>
                <c:pt idx="2290">
                  <c:v>29/02/2016</c:v>
                </c:pt>
                <c:pt idx="2291">
                  <c:v>01/03/2016</c:v>
                </c:pt>
                <c:pt idx="2292">
                  <c:v>02/03/2016</c:v>
                </c:pt>
                <c:pt idx="2293">
                  <c:v>03/03/2016</c:v>
                </c:pt>
                <c:pt idx="2294">
                  <c:v>04/03/2016</c:v>
                </c:pt>
                <c:pt idx="2295">
                  <c:v>07/03/2016</c:v>
                </c:pt>
                <c:pt idx="2296">
                  <c:v>08/03/2016</c:v>
                </c:pt>
                <c:pt idx="2297">
                  <c:v>09/03/2016</c:v>
                </c:pt>
                <c:pt idx="2298">
                  <c:v>10/03/2016</c:v>
                </c:pt>
                <c:pt idx="2299">
                  <c:v>11/03/2016</c:v>
                </c:pt>
                <c:pt idx="2300">
                  <c:v>14/03/2016</c:v>
                </c:pt>
                <c:pt idx="2301">
                  <c:v>15/03/2016</c:v>
                </c:pt>
                <c:pt idx="2302">
                  <c:v>16/03/2016</c:v>
                </c:pt>
                <c:pt idx="2303">
                  <c:v>17/03/2016</c:v>
                </c:pt>
                <c:pt idx="2304">
                  <c:v>18/03/2016</c:v>
                </c:pt>
                <c:pt idx="2305">
                  <c:v>21/03/2016</c:v>
                </c:pt>
                <c:pt idx="2306">
                  <c:v>22/03/2016</c:v>
                </c:pt>
                <c:pt idx="2307">
                  <c:v>23/03/2016</c:v>
                </c:pt>
                <c:pt idx="2308">
                  <c:v>24/03/2016</c:v>
                </c:pt>
                <c:pt idx="2309">
                  <c:v>28/03/2016</c:v>
                </c:pt>
                <c:pt idx="2310">
                  <c:v>29/03/2016</c:v>
                </c:pt>
                <c:pt idx="2311">
                  <c:v>30/03/2016</c:v>
                </c:pt>
                <c:pt idx="2312">
                  <c:v>31/03/2016</c:v>
                </c:pt>
                <c:pt idx="2313">
                  <c:v>01/04/2016</c:v>
                </c:pt>
                <c:pt idx="2314">
                  <c:v>04/04/2016</c:v>
                </c:pt>
                <c:pt idx="2315">
                  <c:v>05/04/2016</c:v>
                </c:pt>
                <c:pt idx="2316">
                  <c:v>06/04/2016</c:v>
                </c:pt>
                <c:pt idx="2317">
                  <c:v>07/04/2016</c:v>
                </c:pt>
                <c:pt idx="2318">
                  <c:v>08/04/2016</c:v>
                </c:pt>
                <c:pt idx="2319">
                  <c:v>11/04/2016</c:v>
                </c:pt>
                <c:pt idx="2320">
                  <c:v>12/04/2016</c:v>
                </c:pt>
                <c:pt idx="2321">
                  <c:v>13/04/2016</c:v>
                </c:pt>
                <c:pt idx="2322">
                  <c:v>14/04/2016</c:v>
                </c:pt>
                <c:pt idx="2323">
                  <c:v>15/04/2016</c:v>
                </c:pt>
                <c:pt idx="2324">
                  <c:v>18/04/2016</c:v>
                </c:pt>
                <c:pt idx="2325">
                  <c:v>19/04/2016</c:v>
                </c:pt>
                <c:pt idx="2326">
                  <c:v>20/04/2016</c:v>
                </c:pt>
                <c:pt idx="2327">
                  <c:v>21/04/2016</c:v>
                </c:pt>
                <c:pt idx="2328">
                  <c:v>22/04/2016</c:v>
                </c:pt>
                <c:pt idx="2329">
                  <c:v>25/04/2016</c:v>
                </c:pt>
                <c:pt idx="2330">
                  <c:v>26/04/2016</c:v>
                </c:pt>
                <c:pt idx="2331">
                  <c:v>27/04/2016</c:v>
                </c:pt>
                <c:pt idx="2332">
                  <c:v>28/04/2016</c:v>
                </c:pt>
                <c:pt idx="2333">
                  <c:v>29/04/2016</c:v>
                </c:pt>
                <c:pt idx="2334">
                  <c:v>02/05/2016</c:v>
                </c:pt>
                <c:pt idx="2335">
                  <c:v>03/05/2016</c:v>
                </c:pt>
                <c:pt idx="2336">
                  <c:v>04/05/2016</c:v>
                </c:pt>
                <c:pt idx="2337">
                  <c:v>05/05/2016</c:v>
                </c:pt>
                <c:pt idx="2338">
                  <c:v>06/05/2016</c:v>
                </c:pt>
                <c:pt idx="2339">
                  <c:v>09/05/2016</c:v>
                </c:pt>
                <c:pt idx="2340">
                  <c:v>10/05/2016</c:v>
                </c:pt>
                <c:pt idx="2341">
                  <c:v>11/05/2016</c:v>
                </c:pt>
                <c:pt idx="2342">
                  <c:v>12/05/2016</c:v>
                </c:pt>
                <c:pt idx="2343">
                  <c:v>13/05/2016</c:v>
                </c:pt>
                <c:pt idx="2344">
                  <c:v>16/05/2016</c:v>
                </c:pt>
                <c:pt idx="2345">
                  <c:v>17/05/2016</c:v>
                </c:pt>
                <c:pt idx="2346">
                  <c:v>18/05/2016</c:v>
                </c:pt>
                <c:pt idx="2347">
                  <c:v>19/05/2016</c:v>
                </c:pt>
                <c:pt idx="2348">
                  <c:v>20/05/2016</c:v>
                </c:pt>
                <c:pt idx="2349">
                  <c:v>23/05/2016</c:v>
                </c:pt>
                <c:pt idx="2350">
                  <c:v>24/05/2016</c:v>
                </c:pt>
                <c:pt idx="2351">
                  <c:v>25/05/2016</c:v>
                </c:pt>
                <c:pt idx="2352">
                  <c:v>26/05/2016</c:v>
                </c:pt>
                <c:pt idx="2353">
                  <c:v>27/05/2016</c:v>
                </c:pt>
                <c:pt idx="2354">
                  <c:v>31/05/2016</c:v>
                </c:pt>
                <c:pt idx="2355">
                  <c:v>01/06/2016</c:v>
                </c:pt>
                <c:pt idx="2356">
                  <c:v>02/06/2016</c:v>
                </c:pt>
                <c:pt idx="2357">
                  <c:v>03/06/2016</c:v>
                </c:pt>
                <c:pt idx="2358">
                  <c:v>06/06/2016</c:v>
                </c:pt>
                <c:pt idx="2359">
                  <c:v>07/06/2016</c:v>
                </c:pt>
                <c:pt idx="2360">
                  <c:v>08/06/2016</c:v>
                </c:pt>
                <c:pt idx="2361">
                  <c:v>09/06/2016</c:v>
                </c:pt>
                <c:pt idx="2362">
                  <c:v>10/06/2016</c:v>
                </c:pt>
                <c:pt idx="2363">
                  <c:v>13/06/2016</c:v>
                </c:pt>
                <c:pt idx="2364">
                  <c:v>14/06/2016</c:v>
                </c:pt>
                <c:pt idx="2365">
                  <c:v>15/06/2016</c:v>
                </c:pt>
                <c:pt idx="2366">
                  <c:v>16/06/2016</c:v>
                </c:pt>
                <c:pt idx="2367">
                  <c:v>17/06/2016</c:v>
                </c:pt>
                <c:pt idx="2368">
                  <c:v>20/06/2016</c:v>
                </c:pt>
                <c:pt idx="2369">
                  <c:v>21/06/2016</c:v>
                </c:pt>
                <c:pt idx="2370">
                  <c:v>22/06/2016</c:v>
                </c:pt>
                <c:pt idx="2371">
                  <c:v>23/06/2016</c:v>
                </c:pt>
                <c:pt idx="2372">
                  <c:v>24/06/2016</c:v>
                </c:pt>
                <c:pt idx="2373">
                  <c:v>27/06/2016</c:v>
                </c:pt>
                <c:pt idx="2374">
                  <c:v>28/06/2016</c:v>
                </c:pt>
                <c:pt idx="2375">
                  <c:v>29/06/2016</c:v>
                </c:pt>
                <c:pt idx="2376">
                  <c:v>30/06/2016</c:v>
                </c:pt>
                <c:pt idx="2377">
                  <c:v>01/07/2016</c:v>
                </c:pt>
                <c:pt idx="2378">
                  <c:v>05/07/2016</c:v>
                </c:pt>
                <c:pt idx="2379">
                  <c:v>06/07/2016</c:v>
                </c:pt>
                <c:pt idx="2380">
                  <c:v>07/07/2016</c:v>
                </c:pt>
                <c:pt idx="2381">
                  <c:v>08/07/2016</c:v>
                </c:pt>
                <c:pt idx="2382">
                  <c:v>11/07/2016</c:v>
                </c:pt>
                <c:pt idx="2383">
                  <c:v>12/07/2016</c:v>
                </c:pt>
                <c:pt idx="2384">
                  <c:v>13/07/2016</c:v>
                </c:pt>
                <c:pt idx="2385">
                  <c:v>14/07/2016</c:v>
                </c:pt>
                <c:pt idx="2386">
                  <c:v>15/07/2016</c:v>
                </c:pt>
                <c:pt idx="2387">
                  <c:v>18/07/2016</c:v>
                </c:pt>
                <c:pt idx="2388">
                  <c:v>19/07/2016</c:v>
                </c:pt>
                <c:pt idx="2389">
                  <c:v>20/07/2016</c:v>
                </c:pt>
                <c:pt idx="2390">
                  <c:v>21/07/2016</c:v>
                </c:pt>
                <c:pt idx="2391">
                  <c:v>22/07/2016</c:v>
                </c:pt>
                <c:pt idx="2392">
                  <c:v>25/07/2016</c:v>
                </c:pt>
                <c:pt idx="2393">
                  <c:v>26/07/2016</c:v>
                </c:pt>
                <c:pt idx="2394">
                  <c:v>27/07/2016</c:v>
                </c:pt>
                <c:pt idx="2395">
                  <c:v>28/07/2016</c:v>
                </c:pt>
                <c:pt idx="2396">
                  <c:v>29/07/2016</c:v>
                </c:pt>
                <c:pt idx="2397">
                  <c:v>01/08/2016</c:v>
                </c:pt>
                <c:pt idx="2398">
                  <c:v>02/08/2016</c:v>
                </c:pt>
                <c:pt idx="2399">
                  <c:v>03/08/2016</c:v>
                </c:pt>
                <c:pt idx="2400">
                  <c:v>04/08/2016</c:v>
                </c:pt>
                <c:pt idx="2401">
                  <c:v>05/08/2016</c:v>
                </c:pt>
                <c:pt idx="2402">
                  <c:v>08/08/2016</c:v>
                </c:pt>
                <c:pt idx="2403">
                  <c:v>09/08/2016</c:v>
                </c:pt>
                <c:pt idx="2404">
                  <c:v>10/08/2016</c:v>
                </c:pt>
                <c:pt idx="2405">
                  <c:v>11/08/2016</c:v>
                </c:pt>
                <c:pt idx="2406">
                  <c:v>12/08/2016</c:v>
                </c:pt>
                <c:pt idx="2407">
                  <c:v>15/08/2016</c:v>
                </c:pt>
                <c:pt idx="2408">
                  <c:v>16/08/2016</c:v>
                </c:pt>
                <c:pt idx="2409">
                  <c:v>17/08/2016</c:v>
                </c:pt>
                <c:pt idx="2410">
                  <c:v>18/08/2016</c:v>
                </c:pt>
                <c:pt idx="2411">
                  <c:v>19/08/2016</c:v>
                </c:pt>
                <c:pt idx="2412">
                  <c:v>22/08/2016</c:v>
                </c:pt>
                <c:pt idx="2413">
                  <c:v>23/08/2016</c:v>
                </c:pt>
                <c:pt idx="2414">
                  <c:v>24/08/2016</c:v>
                </c:pt>
                <c:pt idx="2415">
                  <c:v>25/08/2016</c:v>
                </c:pt>
                <c:pt idx="2416">
                  <c:v>26/08/2016</c:v>
                </c:pt>
                <c:pt idx="2417">
                  <c:v>29/08/2016</c:v>
                </c:pt>
                <c:pt idx="2418">
                  <c:v>30/08/2016</c:v>
                </c:pt>
                <c:pt idx="2419">
                  <c:v>31/08/2016</c:v>
                </c:pt>
                <c:pt idx="2420">
                  <c:v>01/09/2016</c:v>
                </c:pt>
                <c:pt idx="2421">
                  <c:v>02/09/2016</c:v>
                </c:pt>
                <c:pt idx="2422">
                  <c:v>06/09/2016</c:v>
                </c:pt>
                <c:pt idx="2423">
                  <c:v>07/09/2016</c:v>
                </c:pt>
                <c:pt idx="2424">
                  <c:v>08/09/2016</c:v>
                </c:pt>
                <c:pt idx="2425">
                  <c:v>09/09/2016</c:v>
                </c:pt>
                <c:pt idx="2426">
                  <c:v>12/09/2016</c:v>
                </c:pt>
                <c:pt idx="2427">
                  <c:v>13/09/2016</c:v>
                </c:pt>
                <c:pt idx="2428">
                  <c:v>14/09/2016</c:v>
                </c:pt>
                <c:pt idx="2429">
                  <c:v>15/09/2016</c:v>
                </c:pt>
                <c:pt idx="2430">
                  <c:v>16/09/2016</c:v>
                </c:pt>
                <c:pt idx="2431">
                  <c:v>19/09/2016</c:v>
                </c:pt>
                <c:pt idx="2432">
                  <c:v>20/09/2016</c:v>
                </c:pt>
                <c:pt idx="2433">
                  <c:v>21/09/2016</c:v>
                </c:pt>
                <c:pt idx="2434">
                  <c:v>22/09/2016</c:v>
                </c:pt>
                <c:pt idx="2435">
                  <c:v>23/09/2016</c:v>
                </c:pt>
                <c:pt idx="2436">
                  <c:v>26/09/2016</c:v>
                </c:pt>
                <c:pt idx="2437">
                  <c:v>27/09/2016</c:v>
                </c:pt>
                <c:pt idx="2438">
                  <c:v>28/09/2016</c:v>
                </c:pt>
                <c:pt idx="2439">
                  <c:v>29/09/2016</c:v>
                </c:pt>
                <c:pt idx="2440">
                  <c:v>30/09/2016</c:v>
                </c:pt>
                <c:pt idx="2441">
                  <c:v>03/10/2016</c:v>
                </c:pt>
                <c:pt idx="2442">
                  <c:v>04/10/2016</c:v>
                </c:pt>
                <c:pt idx="2443">
                  <c:v>05/10/2016</c:v>
                </c:pt>
                <c:pt idx="2444">
                  <c:v>06/10/2016</c:v>
                </c:pt>
                <c:pt idx="2445">
                  <c:v>07/10/2016</c:v>
                </c:pt>
                <c:pt idx="2446">
                  <c:v>10/10/2016</c:v>
                </c:pt>
                <c:pt idx="2447">
                  <c:v>11/10/2016</c:v>
                </c:pt>
                <c:pt idx="2448">
                  <c:v>12/10/2016</c:v>
                </c:pt>
                <c:pt idx="2449">
                  <c:v>13/10/2016</c:v>
                </c:pt>
                <c:pt idx="2450">
                  <c:v>14/10/2016</c:v>
                </c:pt>
                <c:pt idx="2451">
                  <c:v>17/10/2016</c:v>
                </c:pt>
                <c:pt idx="2452">
                  <c:v>18/10/2016</c:v>
                </c:pt>
                <c:pt idx="2453">
                  <c:v>19/10/2016</c:v>
                </c:pt>
                <c:pt idx="2454">
                  <c:v>20/10/2016</c:v>
                </c:pt>
                <c:pt idx="2455">
                  <c:v>21/10/2016</c:v>
                </c:pt>
                <c:pt idx="2456">
                  <c:v>24/10/2016</c:v>
                </c:pt>
                <c:pt idx="2457">
                  <c:v>25/10/2016</c:v>
                </c:pt>
                <c:pt idx="2458">
                  <c:v>26/10/2016</c:v>
                </c:pt>
                <c:pt idx="2459">
                  <c:v>27/10/2016</c:v>
                </c:pt>
                <c:pt idx="2460">
                  <c:v>28/10/2016</c:v>
                </c:pt>
                <c:pt idx="2461">
                  <c:v>31/10/2016</c:v>
                </c:pt>
                <c:pt idx="2462">
                  <c:v>01/11/2016</c:v>
                </c:pt>
                <c:pt idx="2463">
                  <c:v>02/11/2016</c:v>
                </c:pt>
                <c:pt idx="2464">
                  <c:v>03/11/2016</c:v>
                </c:pt>
                <c:pt idx="2465">
                  <c:v>04/11/2016</c:v>
                </c:pt>
                <c:pt idx="2466">
                  <c:v>07/11/2016</c:v>
                </c:pt>
                <c:pt idx="2467">
                  <c:v>08/11/2016</c:v>
                </c:pt>
                <c:pt idx="2468">
                  <c:v>09/11/2016</c:v>
                </c:pt>
                <c:pt idx="2469">
                  <c:v>10/11/2016</c:v>
                </c:pt>
                <c:pt idx="2470">
                  <c:v>11/11/2016</c:v>
                </c:pt>
                <c:pt idx="2471">
                  <c:v>14/11/2016</c:v>
                </c:pt>
                <c:pt idx="2472">
                  <c:v>15/11/2016</c:v>
                </c:pt>
                <c:pt idx="2473">
                  <c:v>16/11/2016</c:v>
                </c:pt>
                <c:pt idx="2474">
                  <c:v>17/11/2016</c:v>
                </c:pt>
                <c:pt idx="2475">
                  <c:v>18/11/2016</c:v>
                </c:pt>
                <c:pt idx="2476">
                  <c:v>21/11/2016</c:v>
                </c:pt>
                <c:pt idx="2477">
                  <c:v>22/11/2016</c:v>
                </c:pt>
                <c:pt idx="2478">
                  <c:v>23/11/2016</c:v>
                </c:pt>
                <c:pt idx="2479">
                  <c:v>25/11/2016</c:v>
                </c:pt>
                <c:pt idx="2480">
                  <c:v>28/11/2016</c:v>
                </c:pt>
                <c:pt idx="2481">
                  <c:v>29/11/2016</c:v>
                </c:pt>
                <c:pt idx="2482">
                  <c:v>30/11/2016</c:v>
                </c:pt>
                <c:pt idx="2483">
                  <c:v>01/12/2016</c:v>
                </c:pt>
                <c:pt idx="2484">
                  <c:v>02/12/2016</c:v>
                </c:pt>
                <c:pt idx="2485">
                  <c:v>05/12/2016</c:v>
                </c:pt>
                <c:pt idx="2486">
                  <c:v>06/12/2016</c:v>
                </c:pt>
                <c:pt idx="2487">
                  <c:v>07/12/2016</c:v>
                </c:pt>
                <c:pt idx="2488">
                  <c:v>08/12/2016</c:v>
                </c:pt>
                <c:pt idx="2489">
                  <c:v>09/12/2016</c:v>
                </c:pt>
                <c:pt idx="2490">
                  <c:v>12/12/2016</c:v>
                </c:pt>
                <c:pt idx="2491">
                  <c:v>13/12/2016</c:v>
                </c:pt>
                <c:pt idx="2492">
                  <c:v>14/12/2016</c:v>
                </c:pt>
                <c:pt idx="2493">
                  <c:v>15/12/2016</c:v>
                </c:pt>
                <c:pt idx="2494">
                  <c:v>16/12/2016</c:v>
                </c:pt>
                <c:pt idx="2495">
                  <c:v>19/12/2016</c:v>
                </c:pt>
                <c:pt idx="2496">
                  <c:v>20/12/2016</c:v>
                </c:pt>
                <c:pt idx="2497">
                  <c:v>21/12/2016</c:v>
                </c:pt>
                <c:pt idx="2498">
                  <c:v>22/12/2016</c:v>
                </c:pt>
                <c:pt idx="2499">
                  <c:v>23/12/2016</c:v>
                </c:pt>
                <c:pt idx="2500">
                  <c:v>27/12/2016</c:v>
                </c:pt>
                <c:pt idx="2501">
                  <c:v>28/12/2016</c:v>
                </c:pt>
                <c:pt idx="2502">
                  <c:v>29/12/2016</c:v>
                </c:pt>
                <c:pt idx="2503">
                  <c:v>30/12/2016</c:v>
                </c:pt>
                <c:pt idx="2504">
                  <c:v>03/01/2017</c:v>
                </c:pt>
                <c:pt idx="2505">
                  <c:v>04/01/2017</c:v>
                </c:pt>
                <c:pt idx="2506">
                  <c:v>05/01/2017</c:v>
                </c:pt>
                <c:pt idx="2507">
                  <c:v>06/01/2017</c:v>
                </c:pt>
                <c:pt idx="2508">
                  <c:v>09/01/2017</c:v>
                </c:pt>
                <c:pt idx="2509">
                  <c:v>10/01/2017</c:v>
                </c:pt>
                <c:pt idx="2510">
                  <c:v>11/01/2017</c:v>
                </c:pt>
                <c:pt idx="2511">
                  <c:v>12/01/2017</c:v>
                </c:pt>
                <c:pt idx="2512">
                  <c:v>13/01/2017</c:v>
                </c:pt>
                <c:pt idx="2513">
                  <c:v>17/01/2017</c:v>
                </c:pt>
                <c:pt idx="2514">
                  <c:v>18/01/2017</c:v>
                </c:pt>
                <c:pt idx="2515">
                  <c:v>19/01/2017</c:v>
                </c:pt>
                <c:pt idx="2516">
                  <c:v>20/01/2017</c:v>
                </c:pt>
                <c:pt idx="2517">
                  <c:v>23/01/2017</c:v>
                </c:pt>
                <c:pt idx="2518">
                  <c:v>24/01/2017</c:v>
                </c:pt>
                <c:pt idx="2519">
                  <c:v>25/01/2017</c:v>
                </c:pt>
                <c:pt idx="2520">
                  <c:v>26/01/2017</c:v>
                </c:pt>
                <c:pt idx="2521">
                  <c:v>27/01/2017</c:v>
                </c:pt>
                <c:pt idx="2522">
                  <c:v>30/01/2017</c:v>
                </c:pt>
                <c:pt idx="2523">
                  <c:v>31/01/2017</c:v>
                </c:pt>
                <c:pt idx="2524">
                  <c:v>01/02/2017</c:v>
                </c:pt>
                <c:pt idx="2525">
                  <c:v>02/02/2017</c:v>
                </c:pt>
                <c:pt idx="2526">
                  <c:v>03/02/2017</c:v>
                </c:pt>
                <c:pt idx="2527">
                  <c:v>06/02/2017</c:v>
                </c:pt>
                <c:pt idx="2528">
                  <c:v>07/02/2017</c:v>
                </c:pt>
                <c:pt idx="2529">
                  <c:v>08/02/2017</c:v>
                </c:pt>
                <c:pt idx="2530">
                  <c:v>09/02/2017</c:v>
                </c:pt>
                <c:pt idx="2531">
                  <c:v>10/02/2017</c:v>
                </c:pt>
                <c:pt idx="2532">
                  <c:v>13/02/2017</c:v>
                </c:pt>
                <c:pt idx="2533">
                  <c:v>14/02/2017</c:v>
                </c:pt>
                <c:pt idx="2534">
                  <c:v>15/02/2017</c:v>
                </c:pt>
                <c:pt idx="2535">
                  <c:v>16/02/2017</c:v>
                </c:pt>
                <c:pt idx="2536">
                  <c:v>17/02/2017</c:v>
                </c:pt>
                <c:pt idx="2537">
                  <c:v>21/02/2017</c:v>
                </c:pt>
                <c:pt idx="2538">
                  <c:v>22/02/2017</c:v>
                </c:pt>
                <c:pt idx="2539">
                  <c:v>23/02/2017</c:v>
                </c:pt>
                <c:pt idx="2540">
                  <c:v>24/02/2017</c:v>
                </c:pt>
                <c:pt idx="2541">
                  <c:v>27/02/2017</c:v>
                </c:pt>
                <c:pt idx="2542">
                  <c:v>28/02/2017</c:v>
                </c:pt>
                <c:pt idx="2543">
                  <c:v>01/03/2017</c:v>
                </c:pt>
                <c:pt idx="2544">
                  <c:v>02/03/2017</c:v>
                </c:pt>
                <c:pt idx="2545">
                  <c:v>03/03/2017</c:v>
                </c:pt>
                <c:pt idx="2546">
                  <c:v>06/03/2017</c:v>
                </c:pt>
                <c:pt idx="2547">
                  <c:v>07/03/2017</c:v>
                </c:pt>
                <c:pt idx="2548">
                  <c:v>08/03/2017</c:v>
                </c:pt>
                <c:pt idx="2549">
                  <c:v>09/03/2017</c:v>
                </c:pt>
                <c:pt idx="2550">
                  <c:v>10/03/2017</c:v>
                </c:pt>
                <c:pt idx="2551">
                  <c:v>13/03/2017</c:v>
                </c:pt>
                <c:pt idx="2552">
                  <c:v>14/03/2017</c:v>
                </c:pt>
                <c:pt idx="2553">
                  <c:v>15/03/2017</c:v>
                </c:pt>
                <c:pt idx="2554">
                  <c:v>16/03/2017</c:v>
                </c:pt>
                <c:pt idx="2555">
                  <c:v>17/03/2017</c:v>
                </c:pt>
                <c:pt idx="2556">
                  <c:v>20/03/2017</c:v>
                </c:pt>
                <c:pt idx="2557">
                  <c:v>21/03/2017</c:v>
                </c:pt>
                <c:pt idx="2558">
                  <c:v>22/03/2017</c:v>
                </c:pt>
                <c:pt idx="2559">
                  <c:v>23/03/2017</c:v>
                </c:pt>
                <c:pt idx="2560">
                  <c:v>24/03/2017</c:v>
                </c:pt>
                <c:pt idx="2561">
                  <c:v>27/03/2017</c:v>
                </c:pt>
                <c:pt idx="2562">
                  <c:v>28/03/2017</c:v>
                </c:pt>
                <c:pt idx="2563">
                  <c:v>29/03/2017</c:v>
                </c:pt>
                <c:pt idx="2564">
                  <c:v>30/03/2017</c:v>
                </c:pt>
                <c:pt idx="2565">
                  <c:v>31/03/2017</c:v>
                </c:pt>
                <c:pt idx="2566">
                  <c:v>03/04/2017</c:v>
                </c:pt>
                <c:pt idx="2567">
                  <c:v>04/04/2017</c:v>
                </c:pt>
                <c:pt idx="2568">
                  <c:v>05/04/2017</c:v>
                </c:pt>
                <c:pt idx="2569">
                  <c:v>06/04/2017</c:v>
                </c:pt>
                <c:pt idx="2570">
                  <c:v>07/04/2017</c:v>
                </c:pt>
                <c:pt idx="2571">
                  <c:v>10/04/2017</c:v>
                </c:pt>
                <c:pt idx="2572">
                  <c:v>11/04/2017</c:v>
                </c:pt>
                <c:pt idx="2573">
                  <c:v>12/04/2017</c:v>
                </c:pt>
                <c:pt idx="2574">
                  <c:v>13/04/2017</c:v>
                </c:pt>
                <c:pt idx="2575">
                  <c:v>17/04/2017</c:v>
                </c:pt>
                <c:pt idx="2576">
                  <c:v>18/04/2017</c:v>
                </c:pt>
                <c:pt idx="2577">
                  <c:v>19/04/2017</c:v>
                </c:pt>
                <c:pt idx="2578">
                  <c:v>20/04/2017</c:v>
                </c:pt>
                <c:pt idx="2579">
                  <c:v>21/04/2017</c:v>
                </c:pt>
                <c:pt idx="2580">
                  <c:v>24/04/2017</c:v>
                </c:pt>
                <c:pt idx="2581">
                  <c:v>25/04/2017</c:v>
                </c:pt>
                <c:pt idx="2582">
                  <c:v>26/04/2017</c:v>
                </c:pt>
                <c:pt idx="2583">
                  <c:v>27/04/2017</c:v>
                </c:pt>
                <c:pt idx="2584">
                  <c:v>28/04/2017</c:v>
                </c:pt>
                <c:pt idx="2585">
                  <c:v>01/05/2017</c:v>
                </c:pt>
                <c:pt idx="2586">
                  <c:v>02/05/2017</c:v>
                </c:pt>
                <c:pt idx="2587">
                  <c:v>03/05/2017</c:v>
                </c:pt>
                <c:pt idx="2588">
                  <c:v>04/05/2017</c:v>
                </c:pt>
                <c:pt idx="2589">
                  <c:v>05/05/2017</c:v>
                </c:pt>
                <c:pt idx="2590">
                  <c:v>08/05/2017</c:v>
                </c:pt>
                <c:pt idx="2591">
                  <c:v>09/05/2017</c:v>
                </c:pt>
                <c:pt idx="2592">
                  <c:v>10/05/2017</c:v>
                </c:pt>
                <c:pt idx="2593">
                  <c:v>11/05/2017</c:v>
                </c:pt>
                <c:pt idx="2594">
                  <c:v>12/05/2017</c:v>
                </c:pt>
                <c:pt idx="2595">
                  <c:v>15/05/2017</c:v>
                </c:pt>
                <c:pt idx="2596">
                  <c:v>16/05/2017</c:v>
                </c:pt>
                <c:pt idx="2597">
                  <c:v>17/05/2017</c:v>
                </c:pt>
                <c:pt idx="2598">
                  <c:v>18/05/2017</c:v>
                </c:pt>
                <c:pt idx="2599">
                  <c:v>19/05/2017</c:v>
                </c:pt>
                <c:pt idx="2600">
                  <c:v>22/05/2017</c:v>
                </c:pt>
                <c:pt idx="2601">
                  <c:v>23/05/2017</c:v>
                </c:pt>
                <c:pt idx="2602">
                  <c:v>24/05/2017</c:v>
                </c:pt>
                <c:pt idx="2603">
                  <c:v>25/05/2017</c:v>
                </c:pt>
                <c:pt idx="2604">
                  <c:v>26/05/2017</c:v>
                </c:pt>
                <c:pt idx="2605">
                  <c:v>30/05/2017</c:v>
                </c:pt>
                <c:pt idx="2606">
                  <c:v>31/05/2017</c:v>
                </c:pt>
                <c:pt idx="2607">
                  <c:v>01/06/2017</c:v>
                </c:pt>
                <c:pt idx="2608">
                  <c:v>02/06/2017</c:v>
                </c:pt>
                <c:pt idx="2609">
                  <c:v>05/06/2017</c:v>
                </c:pt>
                <c:pt idx="2610">
                  <c:v>06/06/2017</c:v>
                </c:pt>
                <c:pt idx="2611">
                  <c:v>07/06/2017</c:v>
                </c:pt>
                <c:pt idx="2612">
                  <c:v>08/06/2017</c:v>
                </c:pt>
                <c:pt idx="2613">
                  <c:v>09/06/2017</c:v>
                </c:pt>
                <c:pt idx="2614">
                  <c:v>12/06/2017</c:v>
                </c:pt>
                <c:pt idx="2615">
                  <c:v>13/06/2017</c:v>
                </c:pt>
                <c:pt idx="2616">
                  <c:v>14/06/2017</c:v>
                </c:pt>
                <c:pt idx="2617">
                  <c:v>15/06/2017</c:v>
                </c:pt>
                <c:pt idx="2618">
                  <c:v>16/06/2017</c:v>
                </c:pt>
                <c:pt idx="2619">
                  <c:v>19/06/2017</c:v>
                </c:pt>
                <c:pt idx="2620">
                  <c:v>20/06/2017</c:v>
                </c:pt>
                <c:pt idx="2621">
                  <c:v>21/06/2017</c:v>
                </c:pt>
                <c:pt idx="2622">
                  <c:v>22/06/2017</c:v>
                </c:pt>
                <c:pt idx="2623">
                  <c:v>23/06/2017</c:v>
                </c:pt>
                <c:pt idx="2624">
                  <c:v>26/06/2017</c:v>
                </c:pt>
                <c:pt idx="2625">
                  <c:v>27/06/2017</c:v>
                </c:pt>
                <c:pt idx="2626">
                  <c:v>28/06/2017</c:v>
                </c:pt>
                <c:pt idx="2627">
                  <c:v>29/06/2017</c:v>
                </c:pt>
                <c:pt idx="2628">
                  <c:v>30/06/2017</c:v>
                </c:pt>
                <c:pt idx="2629">
                  <c:v>03/07/2017</c:v>
                </c:pt>
                <c:pt idx="2630">
                  <c:v>05/07/2017</c:v>
                </c:pt>
                <c:pt idx="2631">
                  <c:v>06/07/2017</c:v>
                </c:pt>
                <c:pt idx="2632">
                  <c:v>07/07/2017</c:v>
                </c:pt>
                <c:pt idx="2633">
                  <c:v>10/07/2017</c:v>
                </c:pt>
                <c:pt idx="2634">
                  <c:v>11/07/2017</c:v>
                </c:pt>
                <c:pt idx="2635">
                  <c:v>12/07/2017</c:v>
                </c:pt>
                <c:pt idx="2636">
                  <c:v>13/07/2017</c:v>
                </c:pt>
                <c:pt idx="2637">
                  <c:v>14/07/2017</c:v>
                </c:pt>
                <c:pt idx="2638">
                  <c:v>17/07/2017</c:v>
                </c:pt>
                <c:pt idx="2639">
                  <c:v>18/07/2017</c:v>
                </c:pt>
                <c:pt idx="2640">
                  <c:v>19/07/2017</c:v>
                </c:pt>
                <c:pt idx="2641">
                  <c:v>20/07/2017</c:v>
                </c:pt>
                <c:pt idx="2642">
                  <c:v>21/07/2017</c:v>
                </c:pt>
                <c:pt idx="2643">
                  <c:v>24/07/2017</c:v>
                </c:pt>
                <c:pt idx="2644">
                  <c:v>25/07/2017</c:v>
                </c:pt>
                <c:pt idx="2645">
                  <c:v>26/07/2017</c:v>
                </c:pt>
                <c:pt idx="2646">
                  <c:v>27/07/2017</c:v>
                </c:pt>
                <c:pt idx="2647">
                  <c:v>28/07/2017</c:v>
                </c:pt>
                <c:pt idx="2648">
                  <c:v>31/07/2017</c:v>
                </c:pt>
                <c:pt idx="2649">
                  <c:v>01/08/2017</c:v>
                </c:pt>
                <c:pt idx="2650">
                  <c:v>02/08/2017</c:v>
                </c:pt>
                <c:pt idx="2651">
                  <c:v>03/08/2017</c:v>
                </c:pt>
                <c:pt idx="2652">
                  <c:v>04/08/2017</c:v>
                </c:pt>
                <c:pt idx="2653">
                  <c:v>07/08/2017</c:v>
                </c:pt>
                <c:pt idx="2654">
                  <c:v>08/08/2017</c:v>
                </c:pt>
                <c:pt idx="2655">
                  <c:v>09/08/2017</c:v>
                </c:pt>
                <c:pt idx="2656">
                  <c:v>10/08/2017</c:v>
                </c:pt>
                <c:pt idx="2657">
                  <c:v>11/08/2017</c:v>
                </c:pt>
                <c:pt idx="2658">
                  <c:v>14/08/2017</c:v>
                </c:pt>
                <c:pt idx="2659">
                  <c:v>15/08/2017</c:v>
                </c:pt>
                <c:pt idx="2660">
                  <c:v>16/08/2017</c:v>
                </c:pt>
                <c:pt idx="2661">
                  <c:v>17/08/2017</c:v>
                </c:pt>
                <c:pt idx="2662">
                  <c:v>18/08/2017</c:v>
                </c:pt>
                <c:pt idx="2663">
                  <c:v>21/08/2017</c:v>
                </c:pt>
                <c:pt idx="2664">
                  <c:v>22/08/2017</c:v>
                </c:pt>
                <c:pt idx="2665">
                  <c:v>23/08/2017</c:v>
                </c:pt>
                <c:pt idx="2666">
                  <c:v>24/08/2017</c:v>
                </c:pt>
                <c:pt idx="2667">
                  <c:v>25/08/2017</c:v>
                </c:pt>
                <c:pt idx="2668">
                  <c:v>28/08/2017</c:v>
                </c:pt>
                <c:pt idx="2669">
                  <c:v>29/08/2017</c:v>
                </c:pt>
                <c:pt idx="2670">
                  <c:v>30/08/2017</c:v>
                </c:pt>
                <c:pt idx="2671">
                  <c:v>31/08/2017</c:v>
                </c:pt>
                <c:pt idx="2672">
                  <c:v>01/09/2017</c:v>
                </c:pt>
                <c:pt idx="2673">
                  <c:v>05/09/2017</c:v>
                </c:pt>
                <c:pt idx="2674">
                  <c:v>06/09/2017</c:v>
                </c:pt>
                <c:pt idx="2675">
                  <c:v>07/09/2017</c:v>
                </c:pt>
                <c:pt idx="2676">
                  <c:v>08/09/2017</c:v>
                </c:pt>
                <c:pt idx="2677">
                  <c:v>11/09/2017</c:v>
                </c:pt>
                <c:pt idx="2678">
                  <c:v>12/09/2017</c:v>
                </c:pt>
                <c:pt idx="2679">
                  <c:v>13/09/2017</c:v>
                </c:pt>
                <c:pt idx="2680">
                  <c:v>14/09/2017</c:v>
                </c:pt>
                <c:pt idx="2681">
                  <c:v>15/09/2017</c:v>
                </c:pt>
                <c:pt idx="2682">
                  <c:v>18/09/2017</c:v>
                </c:pt>
                <c:pt idx="2683">
                  <c:v>19/09/2017</c:v>
                </c:pt>
                <c:pt idx="2684">
                  <c:v>20/09/2017</c:v>
                </c:pt>
                <c:pt idx="2685">
                  <c:v>21/09/2017</c:v>
                </c:pt>
                <c:pt idx="2686">
                  <c:v>22/09/2017</c:v>
                </c:pt>
                <c:pt idx="2687">
                  <c:v>25/09/2017</c:v>
                </c:pt>
                <c:pt idx="2688">
                  <c:v>26/09/2017</c:v>
                </c:pt>
                <c:pt idx="2689">
                  <c:v>27/09/2017</c:v>
                </c:pt>
                <c:pt idx="2690">
                  <c:v>28/09/2017</c:v>
                </c:pt>
                <c:pt idx="2691">
                  <c:v>29/09/2017</c:v>
                </c:pt>
                <c:pt idx="2692">
                  <c:v>02/10/2017</c:v>
                </c:pt>
                <c:pt idx="2693">
                  <c:v>03/10/2017</c:v>
                </c:pt>
                <c:pt idx="2694">
                  <c:v>04/10/2017</c:v>
                </c:pt>
                <c:pt idx="2695">
                  <c:v>05/10/2017</c:v>
                </c:pt>
                <c:pt idx="2696">
                  <c:v>06/10/2017</c:v>
                </c:pt>
                <c:pt idx="2697">
                  <c:v>09/10/2017</c:v>
                </c:pt>
                <c:pt idx="2698">
                  <c:v>10/10/2017</c:v>
                </c:pt>
                <c:pt idx="2699">
                  <c:v>11/10/2017</c:v>
                </c:pt>
                <c:pt idx="2700">
                  <c:v>12/10/2017</c:v>
                </c:pt>
                <c:pt idx="2701">
                  <c:v>13/10/2017</c:v>
                </c:pt>
                <c:pt idx="2702">
                  <c:v>16/10/2017</c:v>
                </c:pt>
                <c:pt idx="2703">
                  <c:v>17/10/2017</c:v>
                </c:pt>
                <c:pt idx="2704">
                  <c:v>18/10/2017</c:v>
                </c:pt>
                <c:pt idx="2705">
                  <c:v>19/10/2017</c:v>
                </c:pt>
                <c:pt idx="2706">
                  <c:v>20/10/2017</c:v>
                </c:pt>
                <c:pt idx="2707">
                  <c:v>23/10/2017</c:v>
                </c:pt>
                <c:pt idx="2708">
                  <c:v>24/10/2017</c:v>
                </c:pt>
                <c:pt idx="2709">
                  <c:v>25/10/2017</c:v>
                </c:pt>
                <c:pt idx="2710">
                  <c:v>26/10/2017</c:v>
                </c:pt>
                <c:pt idx="2711">
                  <c:v>27/10/2017</c:v>
                </c:pt>
                <c:pt idx="2712">
                  <c:v>30/10/2017</c:v>
                </c:pt>
                <c:pt idx="2713">
                  <c:v>31/10/2017</c:v>
                </c:pt>
                <c:pt idx="2714">
                  <c:v>01/11/2017</c:v>
                </c:pt>
                <c:pt idx="2715">
                  <c:v>02/11/2017</c:v>
                </c:pt>
                <c:pt idx="2716">
                  <c:v>03/11/2017</c:v>
                </c:pt>
                <c:pt idx="2717">
                  <c:v>06/11/2017</c:v>
                </c:pt>
                <c:pt idx="2718">
                  <c:v>07/11/2017</c:v>
                </c:pt>
                <c:pt idx="2719">
                  <c:v>08/11/2017</c:v>
                </c:pt>
                <c:pt idx="2720">
                  <c:v>09/11/2017</c:v>
                </c:pt>
                <c:pt idx="2721">
                  <c:v>10/11/2017</c:v>
                </c:pt>
                <c:pt idx="2722">
                  <c:v>13/11/2017</c:v>
                </c:pt>
                <c:pt idx="2723">
                  <c:v>14/11/2017</c:v>
                </c:pt>
                <c:pt idx="2724">
                  <c:v>15/11/2017</c:v>
                </c:pt>
                <c:pt idx="2725">
                  <c:v>16/11/2017</c:v>
                </c:pt>
                <c:pt idx="2726">
                  <c:v>17/11/2017</c:v>
                </c:pt>
                <c:pt idx="2727">
                  <c:v>20/11/2017</c:v>
                </c:pt>
                <c:pt idx="2728">
                  <c:v>21/11/2017</c:v>
                </c:pt>
                <c:pt idx="2729">
                  <c:v>22/11/2017</c:v>
                </c:pt>
                <c:pt idx="2730">
                  <c:v>24/11/2017</c:v>
                </c:pt>
                <c:pt idx="2731">
                  <c:v>27/11/2017</c:v>
                </c:pt>
                <c:pt idx="2732">
                  <c:v>28/11/2017</c:v>
                </c:pt>
                <c:pt idx="2733">
                  <c:v>29/11/2017</c:v>
                </c:pt>
                <c:pt idx="2734">
                  <c:v>30/11/2017</c:v>
                </c:pt>
                <c:pt idx="2735">
                  <c:v>01/12/2017</c:v>
                </c:pt>
                <c:pt idx="2736">
                  <c:v>04/12/2017</c:v>
                </c:pt>
                <c:pt idx="2737">
                  <c:v>05/12/2017</c:v>
                </c:pt>
                <c:pt idx="2738">
                  <c:v>06/12/2017</c:v>
                </c:pt>
                <c:pt idx="2739">
                  <c:v>07/12/2017</c:v>
                </c:pt>
                <c:pt idx="2740">
                  <c:v>08/12/2017</c:v>
                </c:pt>
                <c:pt idx="2741">
                  <c:v>11/12/2017</c:v>
                </c:pt>
                <c:pt idx="2742">
                  <c:v>12/12/2017</c:v>
                </c:pt>
                <c:pt idx="2743">
                  <c:v>13/12/2017</c:v>
                </c:pt>
                <c:pt idx="2744">
                  <c:v>14/12/2017</c:v>
                </c:pt>
                <c:pt idx="2745">
                  <c:v>15/12/2017</c:v>
                </c:pt>
                <c:pt idx="2746">
                  <c:v>18/12/2017</c:v>
                </c:pt>
                <c:pt idx="2747">
                  <c:v>19/12/2017</c:v>
                </c:pt>
                <c:pt idx="2748">
                  <c:v>20/12/2017</c:v>
                </c:pt>
                <c:pt idx="2749">
                  <c:v>21/12/2017</c:v>
                </c:pt>
                <c:pt idx="2750">
                  <c:v>22/12/2017</c:v>
                </c:pt>
                <c:pt idx="2751">
                  <c:v>26/12/2017</c:v>
                </c:pt>
                <c:pt idx="2752">
                  <c:v>27/12/2017</c:v>
                </c:pt>
                <c:pt idx="2753">
                  <c:v>28/12/2017</c:v>
                </c:pt>
                <c:pt idx="2754">
                  <c:v>29/12/2017</c:v>
                </c:pt>
                <c:pt idx="2755">
                  <c:v>02/01/2018</c:v>
                </c:pt>
                <c:pt idx="2756">
                  <c:v>03/01/2018</c:v>
                </c:pt>
                <c:pt idx="2757">
                  <c:v>04/01/2018</c:v>
                </c:pt>
                <c:pt idx="2758">
                  <c:v>05/01/2018</c:v>
                </c:pt>
                <c:pt idx="2759">
                  <c:v>08/01/2018</c:v>
                </c:pt>
                <c:pt idx="2760">
                  <c:v>09/01/2018</c:v>
                </c:pt>
                <c:pt idx="2761">
                  <c:v>10/01/2018</c:v>
                </c:pt>
                <c:pt idx="2762">
                  <c:v>11/01/2018</c:v>
                </c:pt>
                <c:pt idx="2763">
                  <c:v>12/01/2018</c:v>
                </c:pt>
                <c:pt idx="2764">
                  <c:v>16/01/2018</c:v>
                </c:pt>
                <c:pt idx="2765">
                  <c:v>17/01/2018</c:v>
                </c:pt>
                <c:pt idx="2766">
                  <c:v>18/01/2018</c:v>
                </c:pt>
                <c:pt idx="2767">
                  <c:v>19/01/2018</c:v>
                </c:pt>
                <c:pt idx="2768">
                  <c:v>22/01/2018</c:v>
                </c:pt>
                <c:pt idx="2769">
                  <c:v>23/01/2018</c:v>
                </c:pt>
                <c:pt idx="2770">
                  <c:v>24/01/2018</c:v>
                </c:pt>
                <c:pt idx="2771">
                  <c:v>25/01/2018</c:v>
                </c:pt>
                <c:pt idx="2772">
                  <c:v>26/01/2018</c:v>
                </c:pt>
                <c:pt idx="2773">
                  <c:v>29/01/2018</c:v>
                </c:pt>
                <c:pt idx="2774">
                  <c:v>30/01/2018</c:v>
                </c:pt>
                <c:pt idx="2775">
                  <c:v>31/01/2018</c:v>
                </c:pt>
                <c:pt idx="2776">
                  <c:v>01/02/2018</c:v>
                </c:pt>
                <c:pt idx="2777">
                  <c:v>02/02/2018</c:v>
                </c:pt>
                <c:pt idx="2778">
                  <c:v>05/02/2018</c:v>
                </c:pt>
                <c:pt idx="2779">
                  <c:v>06/02/2018</c:v>
                </c:pt>
                <c:pt idx="2780">
                  <c:v>07/02/2018</c:v>
                </c:pt>
                <c:pt idx="2781">
                  <c:v>08/02/2018</c:v>
                </c:pt>
                <c:pt idx="2782">
                  <c:v>09/02/2018</c:v>
                </c:pt>
                <c:pt idx="2783">
                  <c:v>12/02/2018</c:v>
                </c:pt>
                <c:pt idx="2784">
                  <c:v>13/02/2018</c:v>
                </c:pt>
                <c:pt idx="2785">
                  <c:v>14/02/2018</c:v>
                </c:pt>
                <c:pt idx="2786">
                  <c:v>15/02/2018</c:v>
                </c:pt>
                <c:pt idx="2787">
                  <c:v>16/02/2018</c:v>
                </c:pt>
                <c:pt idx="2788">
                  <c:v>20/02/2018</c:v>
                </c:pt>
                <c:pt idx="2789">
                  <c:v>21/02/2018</c:v>
                </c:pt>
                <c:pt idx="2790">
                  <c:v>22/02/2018</c:v>
                </c:pt>
                <c:pt idx="2791">
                  <c:v>23/02/2018</c:v>
                </c:pt>
                <c:pt idx="2792">
                  <c:v>26/02/2018</c:v>
                </c:pt>
                <c:pt idx="2793">
                  <c:v>27/02/2018</c:v>
                </c:pt>
                <c:pt idx="2794">
                  <c:v>28/02/2018</c:v>
                </c:pt>
                <c:pt idx="2795">
                  <c:v>01/03/2018</c:v>
                </c:pt>
                <c:pt idx="2796">
                  <c:v>02/03/2018</c:v>
                </c:pt>
                <c:pt idx="2797">
                  <c:v>05/03/2018</c:v>
                </c:pt>
                <c:pt idx="2798">
                  <c:v>06/03/2018</c:v>
                </c:pt>
                <c:pt idx="2799">
                  <c:v>07/03/2018</c:v>
                </c:pt>
                <c:pt idx="2800">
                  <c:v>08/03/2018</c:v>
                </c:pt>
                <c:pt idx="2801">
                  <c:v>09/03/2018</c:v>
                </c:pt>
                <c:pt idx="2802">
                  <c:v>12/03/2018</c:v>
                </c:pt>
                <c:pt idx="2803">
                  <c:v>13/03/2018</c:v>
                </c:pt>
                <c:pt idx="2804">
                  <c:v>14/03/2018</c:v>
                </c:pt>
                <c:pt idx="2805">
                  <c:v>15/03/2018</c:v>
                </c:pt>
                <c:pt idx="2806">
                  <c:v>16/03/2018</c:v>
                </c:pt>
                <c:pt idx="2807">
                  <c:v>19/03/2018</c:v>
                </c:pt>
                <c:pt idx="2808">
                  <c:v>20/03/2018</c:v>
                </c:pt>
                <c:pt idx="2809">
                  <c:v>21/03/2018</c:v>
                </c:pt>
                <c:pt idx="2810">
                  <c:v>22/03/2018</c:v>
                </c:pt>
                <c:pt idx="2811">
                  <c:v>23/03/2018</c:v>
                </c:pt>
                <c:pt idx="2812">
                  <c:v>26/03/2018</c:v>
                </c:pt>
                <c:pt idx="2813">
                  <c:v>27/03/2018</c:v>
                </c:pt>
                <c:pt idx="2814">
                  <c:v>28/03/2018</c:v>
                </c:pt>
                <c:pt idx="2815">
                  <c:v>29/03/2018</c:v>
                </c:pt>
                <c:pt idx="2816">
                  <c:v>02/04/2018</c:v>
                </c:pt>
                <c:pt idx="2817">
                  <c:v>03/04/2018</c:v>
                </c:pt>
                <c:pt idx="2818">
                  <c:v>04/04/2018</c:v>
                </c:pt>
                <c:pt idx="2819">
                  <c:v>05/04/2018</c:v>
                </c:pt>
                <c:pt idx="2820">
                  <c:v>06/04/2018</c:v>
                </c:pt>
                <c:pt idx="2821">
                  <c:v>09/04/2018</c:v>
                </c:pt>
                <c:pt idx="2822">
                  <c:v>10/04/2018</c:v>
                </c:pt>
                <c:pt idx="2823">
                  <c:v>11/04/2018</c:v>
                </c:pt>
                <c:pt idx="2824">
                  <c:v>12/04/2018</c:v>
                </c:pt>
                <c:pt idx="2825">
                  <c:v>13/04/2018</c:v>
                </c:pt>
                <c:pt idx="2826">
                  <c:v>16/04/2018</c:v>
                </c:pt>
                <c:pt idx="2827">
                  <c:v>17/04/2018</c:v>
                </c:pt>
                <c:pt idx="2828">
                  <c:v>18/04/2018</c:v>
                </c:pt>
                <c:pt idx="2829">
                  <c:v>19/04/2018</c:v>
                </c:pt>
                <c:pt idx="2830">
                  <c:v>20/04/2018</c:v>
                </c:pt>
                <c:pt idx="2831">
                  <c:v>23/04/2018</c:v>
                </c:pt>
                <c:pt idx="2832">
                  <c:v>24/04/2018</c:v>
                </c:pt>
                <c:pt idx="2833">
                  <c:v>25/04/2018</c:v>
                </c:pt>
                <c:pt idx="2834">
                  <c:v>26/04/2018</c:v>
                </c:pt>
                <c:pt idx="2835">
                  <c:v>27/04/2018</c:v>
                </c:pt>
                <c:pt idx="2836">
                  <c:v>30/04/2018</c:v>
                </c:pt>
                <c:pt idx="2837">
                  <c:v>01/05/2018</c:v>
                </c:pt>
                <c:pt idx="2838">
                  <c:v>02/05/2018</c:v>
                </c:pt>
                <c:pt idx="2839">
                  <c:v>03/05/2018</c:v>
                </c:pt>
                <c:pt idx="2840">
                  <c:v>04/05/2018</c:v>
                </c:pt>
                <c:pt idx="2841">
                  <c:v>07/05/2018</c:v>
                </c:pt>
                <c:pt idx="2842">
                  <c:v>08/05/2018</c:v>
                </c:pt>
                <c:pt idx="2843">
                  <c:v>09/05/2018</c:v>
                </c:pt>
                <c:pt idx="2844">
                  <c:v>10/05/2018</c:v>
                </c:pt>
                <c:pt idx="2845">
                  <c:v>11/05/2018</c:v>
                </c:pt>
                <c:pt idx="2846">
                  <c:v>14/05/2018</c:v>
                </c:pt>
                <c:pt idx="2847">
                  <c:v>15/05/2018</c:v>
                </c:pt>
                <c:pt idx="2848">
                  <c:v>16/05/2018</c:v>
                </c:pt>
                <c:pt idx="2849">
                  <c:v>17/05/2018</c:v>
                </c:pt>
                <c:pt idx="2850">
                  <c:v>18/05/2018</c:v>
                </c:pt>
                <c:pt idx="2851">
                  <c:v>21/05/2018</c:v>
                </c:pt>
                <c:pt idx="2852">
                  <c:v>22/05/2018</c:v>
                </c:pt>
                <c:pt idx="2853">
                  <c:v>23/05/2018</c:v>
                </c:pt>
                <c:pt idx="2854">
                  <c:v>24/05/2018</c:v>
                </c:pt>
                <c:pt idx="2855">
                  <c:v>25/05/2018</c:v>
                </c:pt>
                <c:pt idx="2856">
                  <c:v>29/05/2018</c:v>
                </c:pt>
                <c:pt idx="2857">
                  <c:v>30/05/2018</c:v>
                </c:pt>
                <c:pt idx="2858">
                  <c:v>31/05/2018</c:v>
                </c:pt>
                <c:pt idx="2859">
                  <c:v>01/06/2018</c:v>
                </c:pt>
                <c:pt idx="2860">
                  <c:v>04/06/2018</c:v>
                </c:pt>
                <c:pt idx="2861">
                  <c:v>05/06/2018</c:v>
                </c:pt>
                <c:pt idx="2862">
                  <c:v>06/06/2018</c:v>
                </c:pt>
                <c:pt idx="2863">
                  <c:v>07/06/2018</c:v>
                </c:pt>
                <c:pt idx="2864">
                  <c:v>08/06/2018</c:v>
                </c:pt>
                <c:pt idx="2865">
                  <c:v>11/06/2018</c:v>
                </c:pt>
                <c:pt idx="2866">
                  <c:v>12/06/2018</c:v>
                </c:pt>
                <c:pt idx="2867">
                  <c:v>13/06/2018</c:v>
                </c:pt>
                <c:pt idx="2868">
                  <c:v>14/06/2018</c:v>
                </c:pt>
                <c:pt idx="2869">
                  <c:v>15/06/2018</c:v>
                </c:pt>
                <c:pt idx="2870">
                  <c:v>18/06/2018</c:v>
                </c:pt>
                <c:pt idx="2871">
                  <c:v>19/06/2018</c:v>
                </c:pt>
                <c:pt idx="2872">
                  <c:v>20/06/2018</c:v>
                </c:pt>
                <c:pt idx="2873">
                  <c:v>21/06/2018</c:v>
                </c:pt>
                <c:pt idx="2874">
                  <c:v>22/06/2018</c:v>
                </c:pt>
                <c:pt idx="2875">
                  <c:v>25/06/2018</c:v>
                </c:pt>
                <c:pt idx="2876">
                  <c:v>26/06/2018</c:v>
                </c:pt>
                <c:pt idx="2877">
                  <c:v>27/06/2018</c:v>
                </c:pt>
                <c:pt idx="2878">
                  <c:v>28/06/2018</c:v>
                </c:pt>
                <c:pt idx="2879">
                  <c:v>29/06/2018</c:v>
                </c:pt>
                <c:pt idx="2880">
                  <c:v>02/07/2018</c:v>
                </c:pt>
                <c:pt idx="2881">
                  <c:v>03/07/2018</c:v>
                </c:pt>
                <c:pt idx="2882">
                  <c:v>05/07/2018</c:v>
                </c:pt>
                <c:pt idx="2883">
                  <c:v>06/07/2018</c:v>
                </c:pt>
                <c:pt idx="2884">
                  <c:v>09/07/2018</c:v>
                </c:pt>
                <c:pt idx="2885">
                  <c:v>10/07/2018</c:v>
                </c:pt>
                <c:pt idx="2886">
                  <c:v>11/07/2018</c:v>
                </c:pt>
                <c:pt idx="2887">
                  <c:v>12/07/2018</c:v>
                </c:pt>
                <c:pt idx="2888">
                  <c:v>13/07/2018</c:v>
                </c:pt>
                <c:pt idx="2889">
                  <c:v>16/07/2018</c:v>
                </c:pt>
                <c:pt idx="2890">
                  <c:v>17/07/2018</c:v>
                </c:pt>
                <c:pt idx="2891">
                  <c:v>18/07/2018</c:v>
                </c:pt>
                <c:pt idx="2892">
                  <c:v>19/07/2018</c:v>
                </c:pt>
                <c:pt idx="2893">
                  <c:v>20/07/2018</c:v>
                </c:pt>
                <c:pt idx="2894">
                  <c:v>23/07/2018</c:v>
                </c:pt>
                <c:pt idx="2895">
                  <c:v>24/07/2018</c:v>
                </c:pt>
                <c:pt idx="2896">
                  <c:v>25/07/2018</c:v>
                </c:pt>
                <c:pt idx="2897">
                  <c:v>26/07/2018</c:v>
                </c:pt>
                <c:pt idx="2898">
                  <c:v>27/07/2018</c:v>
                </c:pt>
                <c:pt idx="2899">
                  <c:v>30/07/2018</c:v>
                </c:pt>
                <c:pt idx="2900">
                  <c:v>31/07/2018</c:v>
                </c:pt>
                <c:pt idx="2901">
                  <c:v>01/08/2018</c:v>
                </c:pt>
                <c:pt idx="2902">
                  <c:v>02/08/2018</c:v>
                </c:pt>
                <c:pt idx="2903">
                  <c:v>03/08/2018</c:v>
                </c:pt>
                <c:pt idx="2904">
                  <c:v>06/08/2018</c:v>
                </c:pt>
                <c:pt idx="2905">
                  <c:v>07/08/2018</c:v>
                </c:pt>
                <c:pt idx="2906">
                  <c:v>08/08/2018</c:v>
                </c:pt>
                <c:pt idx="2907">
                  <c:v>09/08/2018</c:v>
                </c:pt>
                <c:pt idx="2908">
                  <c:v>10/08/2018</c:v>
                </c:pt>
                <c:pt idx="2909">
                  <c:v>13/08/2018</c:v>
                </c:pt>
                <c:pt idx="2910">
                  <c:v>14/08/2018</c:v>
                </c:pt>
                <c:pt idx="2911">
                  <c:v>15/08/2018</c:v>
                </c:pt>
                <c:pt idx="2912">
                  <c:v>16/08/2018</c:v>
                </c:pt>
                <c:pt idx="2913">
                  <c:v>17/08/2018</c:v>
                </c:pt>
                <c:pt idx="2914">
                  <c:v>20/08/2018</c:v>
                </c:pt>
                <c:pt idx="2915">
                  <c:v>21/08/2018</c:v>
                </c:pt>
                <c:pt idx="2916">
                  <c:v>22/08/2018</c:v>
                </c:pt>
                <c:pt idx="2917">
                  <c:v>23/08/2018</c:v>
                </c:pt>
                <c:pt idx="2918">
                  <c:v>24/08/2018</c:v>
                </c:pt>
                <c:pt idx="2919">
                  <c:v>27/08/2018</c:v>
                </c:pt>
                <c:pt idx="2920">
                  <c:v>28/08/2018</c:v>
                </c:pt>
                <c:pt idx="2921">
                  <c:v>29/08/2018</c:v>
                </c:pt>
                <c:pt idx="2922">
                  <c:v>30/08/2018</c:v>
                </c:pt>
                <c:pt idx="2923">
                  <c:v>31/08/2018</c:v>
                </c:pt>
                <c:pt idx="2924">
                  <c:v>04/09/2018</c:v>
                </c:pt>
                <c:pt idx="2925">
                  <c:v>05/09/2018</c:v>
                </c:pt>
                <c:pt idx="2926">
                  <c:v>06/09/2018</c:v>
                </c:pt>
                <c:pt idx="2927">
                  <c:v>07/09/2018</c:v>
                </c:pt>
                <c:pt idx="2928">
                  <c:v>10/09/2018</c:v>
                </c:pt>
                <c:pt idx="2929">
                  <c:v>11/09/2018</c:v>
                </c:pt>
                <c:pt idx="2930">
                  <c:v>12/09/2018</c:v>
                </c:pt>
                <c:pt idx="2931">
                  <c:v>13/09/2018</c:v>
                </c:pt>
                <c:pt idx="2932">
                  <c:v>14/09/2018</c:v>
                </c:pt>
                <c:pt idx="2933">
                  <c:v>17/09/2018</c:v>
                </c:pt>
                <c:pt idx="2934">
                  <c:v>18/09/2018</c:v>
                </c:pt>
                <c:pt idx="2935">
                  <c:v>19/09/2018</c:v>
                </c:pt>
                <c:pt idx="2936">
                  <c:v>20/09/2018</c:v>
                </c:pt>
                <c:pt idx="2937">
                  <c:v>21/09/2018</c:v>
                </c:pt>
                <c:pt idx="2938">
                  <c:v>24/09/2018</c:v>
                </c:pt>
                <c:pt idx="2939">
                  <c:v>25/09/2018</c:v>
                </c:pt>
                <c:pt idx="2940">
                  <c:v>26/09/2018</c:v>
                </c:pt>
                <c:pt idx="2941">
                  <c:v>27/09/2018</c:v>
                </c:pt>
                <c:pt idx="2942">
                  <c:v>28/09/2018</c:v>
                </c:pt>
                <c:pt idx="2943">
                  <c:v>01/10/2018</c:v>
                </c:pt>
                <c:pt idx="2944">
                  <c:v>02/10/2018</c:v>
                </c:pt>
                <c:pt idx="2945">
                  <c:v>03/10/2018</c:v>
                </c:pt>
                <c:pt idx="2946">
                  <c:v>04/10/2018</c:v>
                </c:pt>
                <c:pt idx="2947">
                  <c:v>05/10/2018</c:v>
                </c:pt>
                <c:pt idx="2948">
                  <c:v>08/10/2018</c:v>
                </c:pt>
                <c:pt idx="2949">
                  <c:v>09/10/2018</c:v>
                </c:pt>
                <c:pt idx="2950">
                  <c:v>10/10/2018</c:v>
                </c:pt>
                <c:pt idx="2951">
                  <c:v>11/10/2018</c:v>
                </c:pt>
                <c:pt idx="2952">
                  <c:v>12/10/2018</c:v>
                </c:pt>
                <c:pt idx="2953">
                  <c:v>15/10/2018</c:v>
                </c:pt>
                <c:pt idx="2954">
                  <c:v>16/10/2018</c:v>
                </c:pt>
                <c:pt idx="2955">
                  <c:v>17/10/2018</c:v>
                </c:pt>
                <c:pt idx="2956">
                  <c:v>18/10/2018</c:v>
                </c:pt>
                <c:pt idx="2957">
                  <c:v>19/10/2018</c:v>
                </c:pt>
                <c:pt idx="2958">
                  <c:v>22/10/2018</c:v>
                </c:pt>
                <c:pt idx="2959">
                  <c:v>23/10/2018</c:v>
                </c:pt>
                <c:pt idx="2960">
                  <c:v>24/10/2018</c:v>
                </c:pt>
                <c:pt idx="2961">
                  <c:v>25/10/2018</c:v>
                </c:pt>
                <c:pt idx="2962">
                  <c:v>26/10/2018</c:v>
                </c:pt>
                <c:pt idx="2963">
                  <c:v>29/10/2018</c:v>
                </c:pt>
                <c:pt idx="2964">
                  <c:v>30/10/2018</c:v>
                </c:pt>
                <c:pt idx="2965">
                  <c:v>31/10/2018</c:v>
                </c:pt>
                <c:pt idx="2966">
                  <c:v>01/11/2018</c:v>
                </c:pt>
                <c:pt idx="2967">
                  <c:v>02/11/2018</c:v>
                </c:pt>
                <c:pt idx="2968">
                  <c:v>05/11/2018</c:v>
                </c:pt>
                <c:pt idx="2969">
                  <c:v>06/11/2018</c:v>
                </c:pt>
                <c:pt idx="2970">
                  <c:v>07/11/2018</c:v>
                </c:pt>
                <c:pt idx="2971">
                  <c:v>08/11/2018</c:v>
                </c:pt>
                <c:pt idx="2972">
                  <c:v>09/11/2018</c:v>
                </c:pt>
                <c:pt idx="2973">
                  <c:v>12/11/2018</c:v>
                </c:pt>
                <c:pt idx="2974">
                  <c:v>13/11/2018</c:v>
                </c:pt>
                <c:pt idx="2975">
                  <c:v>14/11/2018</c:v>
                </c:pt>
                <c:pt idx="2976">
                  <c:v>15/11/2018</c:v>
                </c:pt>
                <c:pt idx="2977">
                  <c:v>16/11/2018</c:v>
                </c:pt>
                <c:pt idx="2978">
                  <c:v>19/11/2018</c:v>
                </c:pt>
                <c:pt idx="2979">
                  <c:v>20/11/2018</c:v>
                </c:pt>
                <c:pt idx="2980">
                  <c:v>21/11/2018</c:v>
                </c:pt>
                <c:pt idx="2981">
                  <c:v>23/11/2018</c:v>
                </c:pt>
                <c:pt idx="2982">
                  <c:v>26/11/2018</c:v>
                </c:pt>
                <c:pt idx="2983">
                  <c:v>27/11/2018</c:v>
                </c:pt>
                <c:pt idx="2984">
                  <c:v>28/11/2018</c:v>
                </c:pt>
                <c:pt idx="2985">
                  <c:v>29/11/2018</c:v>
                </c:pt>
                <c:pt idx="2986">
                  <c:v>30/11/2018</c:v>
                </c:pt>
                <c:pt idx="2987">
                  <c:v>03/12/2018</c:v>
                </c:pt>
                <c:pt idx="2988">
                  <c:v>04/12/2018</c:v>
                </c:pt>
                <c:pt idx="2989">
                  <c:v>06/12/2018</c:v>
                </c:pt>
                <c:pt idx="2990">
                  <c:v>07/12/2018</c:v>
                </c:pt>
                <c:pt idx="2991">
                  <c:v>10/12/2018</c:v>
                </c:pt>
                <c:pt idx="2992">
                  <c:v>11/12/2018</c:v>
                </c:pt>
                <c:pt idx="2993">
                  <c:v>12/12/2018</c:v>
                </c:pt>
                <c:pt idx="2994">
                  <c:v>13/12/2018</c:v>
                </c:pt>
                <c:pt idx="2995">
                  <c:v>14/12/2018</c:v>
                </c:pt>
                <c:pt idx="2996">
                  <c:v>17/12/2018</c:v>
                </c:pt>
                <c:pt idx="2997">
                  <c:v>18/12/2018</c:v>
                </c:pt>
                <c:pt idx="2998">
                  <c:v>19/12/2018</c:v>
                </c:pt>
                <c:pt idx="2999">
                  <c:v>20/12/2018</c:v>
                </c:pt>
                <c:pt idx="3000">
                  <c:v>21/12/2018</c:v>
                </c:pt>
                <c:pt idx="3001">
                  <c:v>24/12/2018</c:v>
                </c:pt>
                <c:pt idx="3002">
                  <c:v>26/12/2018</c:v>
                </c:pt>
                <c:pt idx="3003">
                  <c:v>27/12/2018</c:v>
                </c:pt>
                <c:pt idx="3004">
                  <c:v>28/12/2018</c:v>
                </c:pt>
                <c:pt idx="3005">
                  <c:v>31/12/2018</c:v>
                </c:pt>
                <c:pt idx="3006">
                  <c:v>02/01/2019</c:v>
                </c:pt>
                <c:pt idx="3007">
                  <c:v>03/01/2019</c:v>
                </c:pt>
                <c:pt idx="3008">
                  <c:v>04/01/2019</c:v>
                </c:pt>
                <c:pt idx="3009">
                  <c:v>07/01/2019</c:v>
                </c:pt>
                <c:pt idx="3010">
                  <c:v>08/01/2019</c:v>
                </c:pt>
                <c:pt idx="3011">
                  <c:v>09/01/2019</c:v>
                </c:pt>
                <c:pt idx="3012">
                  <c:v>10/01/2019</c:v>
                </c:pt>
                <c:pt idx="3013">
                  <c:v>11/01/2019</c:v>
                </c:pt>
                <c:pt idx="3014">
                  <c:v>14/01/2019</c:v>
                </c:pt>
                <c:pt idx="3015">
                  <c:v>15/01/2019</c:v>
                </c:pt>
                <c:pt idx="3016">
                  <c:v>16/01/2019</c:v>
                </c:pt>
                <c:pt idx="3017">
                  <c:v>17/01/2019</c:v>
                </c:pt>
                <c:pt idx="3018">
                  <c:v>18/01/2019</c:v>
                </c:pt>
                <c:pt idx="3019">
                  <c:v>22/01/2019</c:v>
                </c:pt>
                <c:pt idx="3020">
                  <c:v>23/01/2019</c:v>
                </c:pt>
                <c:pt idx="3021">
                  <c:v>24/01/2019</c:v>
                </c:pt>
                <c:pt idx="3022">
                  <c:v>25/01/2019</c:v>
                </c:pt>
                <c:pt idx="3023">
                  <c:v>28/01/2019</c:v>
                </c:pt>
                <c:pt idx="3024">
                  <c:v>29/01/2019</c:v>
                </c:pt>
                <c:pt idx="3025">
                  <c:v>30/01/2019</c:v>
                </c:pt>
                <c:pt idx="3026">
                  <c:v>31/01/2019</c:v>
                </c:pt>
                <c:pt idx="3027">
                  <c:v>01/02/2019</c:v>
                </c:pt>
                <c:pt idx="3028">
                  <c:v>04/02/2019</c:v>
                </c:pt>
                <c:pt idx="3029">
                  <c:v>05/02/2019</c:v>
                </c:pt>
                <c:pt idx="3030">
                  <c:v>06/02/2019</c:v>
                </c:pt>
                <c:pt idx="3031">
                  <c:v>07/02/2019</c:v>
                </c:pt>
                <c:pt idx="3032">
                  <c:v>08/02/2019</c:v>
                </c:pt>
                <c:pt idx="3033">
                  <c:v>11/02/2019</c:v>
                </c:pt>
                <c:pt idx="3034">
                  <c:v>12/02/2019</c:v>
                </c:pt>
                <c:pt idx="3035">
                  <c:v>13/02/2019</c:v>
                </c:pt>
                <c:pt idx="3036">
                  <c:v>14/02/2019</c:v>
                </c:pt>
                <c:pt idx="3037">
                  <c:v>15/02/2019</c:v>
                </c:pt>
                <c:pt idx="3038">
                  <c:v>19/02/2019</c:v>
                </c:pt>
                <c:pt idx="3039">
                  <c:v>20/02/2019</c:v>
                </c:pt>
                <c:pt idx="3040">
                  <c:v>21/02/2019</c:v>
                </c:pt>
                <c:pt idx="3041">
                  <c:v>22/02/2019</c:v>
                </c:pt>
                <c:pt idx="3042">
                  <c:v>25/02/2019</c:v>
                </c:pt>
                <c:pt idx="3043">
                  <c:v>26/02/2019</c:v>
                </c:pt>
                <c:pt idx="3044">
                  <c:v>27/02/2019</c:v>
                </c:pt>
                <c:pt idx="3045">
                  <c:v>28/02/2019</c:v>
                </c:pt>
                <c:pt idx="3046">
                  <c:v>01/03/2019</c:v>
                </c:pt>
                <c:pt idx="3047">
                  <c:v>04/03/2019</c:v>
                </c:pt>
                <c:pt idx="3048">
                  <c:v>05/03/2019</c:v>
                </c:pt>
                <c:pt idx="3049">
                  <c:v>06/03/2019</c:v>
                </c:pt>
                <c:pt idx="3050">
                  <c:v>07/03/2019</c:v>
                </c:pt>
                <c:pt idx="3051">
                  <c:v>08/03/2019</c:v>
                </c:pt>
                <c:pt idx="3052">
                  <c:v>11/03/2019</c:v>
                </c:pt>
                <c:pt idx="3053">
                  <c:v>12/03/2019</c:v>
                </c:pt>
                <c:pt idx="3054">
                  <c:v>13/03/2019</c:v>
                </c:pt>
                <c:pt idx="3055">
                  <c:v>14/03/2019</c:v>
                </c:pt>
                <c:pt idx="3056">
                  <c:v>15/03/2019</c:v>
                </c:pt>
                <c:pt idx="3057">
                  <c:v>18/03/2019</c:v>
                </c:pt>
                <c:pt idx="3058">
                  <c:v>19/03/2019</c:v>
                </c:pt>
                <c:pt idx="3059">
                  <c:v>20/03/2019</c:v>
                </c:pt>
                <c:pt idx="3060">
                  <c:v>21/03/2019</c:v>
                </c:pt>
                <c:pt idx="3061">
                  <c:v>22/03/2019</c:v>
                </c:pt>
                <c:pt idx="3062">
                  <c:v>25/03/2019</c:v>
                </c:pt>
                <c:pt idx="3063">
                  <c:v>26/03/2019</c:v>
                </c:pt>
                <c:pt idx="3064">
                  <c:v>27/03/2019</c:v>
                </c:pt>
                <c:pt idx="3065">
                  <c:v>28/03/2019</c:v>
                </c:pt>
                <c:pt idx="3066">
                  <c:v>29/03/2019</c:v>
                </c:pt>
                <c:pt idx="3067">
                  <c:v>01/04/2019</c:v>
                </c:pt>
                <c:pt idx="3068">
                  <c:v>02/04/2019</c:v>
                </c:pt>
                <c:pt idx="3069">
                  <c:v>03/04/2019</c:v>
                </c:pt>
                <c:pt idx="3070">
                  <c:v>04/04/2019</c:v>
                </c:pt>
                <c:pt idx="3071">
                  <c:v>05/04/2019</c:v>
                </c:pt>
                <c:pt idx="3072">
                  <c:v>08/04/2019</c:v>
                </c:pt>
                <c:pt idx="3073">
                  <c:v>09/04/2019</c:v>
                </c:pt>
                <c:pt idx="3074">
                  <c:v>10/04/2019</c:v>
                </c:pt>
                <c:pt idx="3075">
                  <c:v>11/04/2019</c:v>
                </c:pt>
                <c:pt idx="3076">
                  <c:v>12/04/2019</c:v>
                </c:pt>
                <c:pt idx="3077">
                  <c:v>15/04/2019</c:v>
                </c:pt>
                <c:pt idx="3078">
                  <c:v>16/04/2019</c:v>
                </c:pt>
                <c:pt idx="3079">
                  <c:v>17/04/2019</c:v>
                </c:pt>
                <c:pt idx="3080">
                  <c:v>18/04/2019</c:v>
                </c:pt>
                <c:pt idx="3081">
                  <c:v>22/04/2019</c:v>
                </c:pt>
                <c:pt idx="3082">
                  <c:v>23/04/2019</c:v>
                </c:pt>
                <c:pt idx="3083">
                  <c:v>24/04/2019</c:v>
                </c:pt>
                <c:pt idx="3084">
                  <c:v>25/04/2019</c:v>
                </c:pt>
                <c:pt idx="3085">
                  <c:v>26/04/2019</c:v>
                </c:pt>
                <c:pt idx="3086">
                  <c:v>29/04/2019</c:v>
                </c:pt>
                <c:pt idx="3087">
                  <c:v>30/04/2019</c:v>
                </c:pt>
                <c:pt idx="3088">
                  <c:v>01/05/2019</c:v>
                </c:pt>
                <c:pt idx="3089">
                  <c:v>02/05/2019</c:v>
                </c:pt>
                <c:pt idx="3090">
                  <c:v>03/05/2019</c:v>
                </c:pt>
                <c:pt idx="3091">
                  <c:v>06/05/2019</c:v>
                </c:pt>
                <c:pt idx="3092">
                  <c:v>07/05/2019</c:v>
                </c:pt>
                <c:pt idx="3093">
                  <c:v>08/05/2019</c:v>
                </c:pt>
                <c:pt idx="3094">
                  <c:v>09/05/2019</c:v>
                </c:pt>
                <c:pt idx="3095">
                  <c:v>10/05/2019</c:v>
                </c:pt>
                <c:pt idx="3096">
                  <c:v>13/05/2019</c:v>
                </c:pt>
                <c:pt idx="3097">
                  <c:v>14/05/2019</c:v>
                </c:pt>
                <c:pt idx="3098">
                  <c:v>15/05/2019</c:v>
                </c:pt>
                <c:pt idx="3099">
                  <c:v>16/05/2019</c:v>
                </c:pt>
                <c:pt idx="3100">
                  <c:v>17/05/2019</c:v>
                </c:pt>
                <c:pt idx="3101">
                  <c:v>20/05/2019</c:v>
                </c:pt>
                <c:pt idx="3102">
                  <c:v>21/05/2019</c:v>
                </c:pt>
                <c:pt idx="3103">
                  <c:v>22/05/2019</c:v>
                </c:pt>
                <c:pt idx="3104">
                  <c:v>23/05/2019</c:v>
                </c:pt>
                <c:pt idx="3105">
                  <c:v>24/05/2019</c:v>
                </c:pt>
                <c:pt idx="3106">
                  <c:v>28/05/2019</c:v>
                </c:pt>
                <c:pt idx="3107">
                  <c:v>29/05/2019</c:v>
                </c:pt>
                <c:pt idx="3108">
                  <c:v>30/05/2019</c:v>
                </c:pt>
                <c:pt idx="3109">
                  <c:v>31/05/2019</c:v>
                </c:pt>
                <c:pt idx="3110">
                  <c:v>03/06/2019</c:v>
                </c:pt>
                <c:pt idx="3111">
                  <c:v>04/06/2019</c:v>
                </c:pt>
                <c:pt idx="3112">
                  <c:v>05/06/2019</c:v>
                </c:pt>
                <c:pt idx="3113">
                  <c:v>06/06/2019</c:v>
                </c:pt>
                <c:pt idx="3114">
                  <c:v>07/06/2019</c:v>
                </c:pt>
                <c:pt idx="3115">
                  <c:v>10/06/2019</c:v>
                </c:pt>
                <c:pt idx="3116">
                  <c:v>11/06/2019</c:v>
                </c:pt>
                <c:pt idx="3117">
                  <c:v>12/06/2019</c:v>
                </c:pt>
                <c:pt idx="3118">
                  <c:v>13/06/2019</c:v>
                </c:pt>
                <c:pt idx="3119">
                  <c:v>14/06/2019</c:v>
                </c:pt>
                <c:pt idx="3120">
                  <c:v>17/06/2019</c:v>
                </c:pt>
                <c:pt idx="3121">
                  <c:v>18/06/2019</c:v>
                </c:pt>
                <c:pt idx="3122">
                  <c:v>19/06/2019</c:v>
                </c:pt>
                <c:pt idx="3123">
                  <c:v>20/06/2019</c:v>
                </c:pt>
                <c:pt idx="3124">
                  <c:v>21/06/2019</c:v>
                </c:pt>
                <c:pt idx="3125">
                  <c:v>24/06/2019</c:v>
                </c:pt>
                <c:pt idx="3126">
                  <c:v>25/06/2019</c:v>
                </c:pt>
                <c:pt idx="3127">
                  <c:v>26/06/2019</c:v>
                </c:pt>
                <c:pt idx="3128">
                  <c:v>27/06/2019</c:v>
                </c:pt>
                <c:pt idx="3129">
                  <c:v>28/06/2019</c:v>
                </c:pt>
                <c:pt idx="3130">
                  <c:v>01/07/2019</c:v>
                </c:pt>
                <c:pt idx="3131">
                  <c:v>02/07/2019</c:v>
                </c:pt>
                <c:pt idx="3132">
                  <c:v>03/07/2019</c:v>
                </c:pt>
                <c:pt idx="3133">
                  <c:v>05/07/2019</c:v>
                </c:pt>
                <c:pt idx="3134">
                  <c:v>08/07/2019</c:v>
                </c:pt>
                <c:pt idx="3135">
                  <c:v>09/07/2019</c:v>
                </c:pt>
                <c:pt idx="3136">
                  <c:v>10/07/2019</c:v>
                </c:pt>
                <c:pt idx="3137">
                  <c:v>11/07/2019</c:v>
                </c:pt>
                <c:pt idx="3138">
                  <c:v>12/07/2019</c:v>
                </c:pt>
                <c:pt idx="3139">
                  <c:v>15/07/2019</c:v>
                </c:pt>
                <c:pt idx="3140">
                  <c:v>16/07/2019</c:v>
                </c:pt>
                <c:pt idx="3141">
                  <c:v>17/07/2019</c:v>
                </c:pt>
                <c:pt idx="3142">
                  <c:v>18/07/2019</c:v>
                </c:pt>
                <c:pt idx="3143">
                  <c:v>19/07/2019</c:v>
                </c:pt>
                <c:pt idx="3144">
                  <c:v>22/07/2019</c:v>
                </c:pt>
                <c:pt idx="3145">
                  <c:v>23/07/2019</c:v>
                </c:pt>
                <c:pt idx="3146">
                  <c:v>24/07/2019</c:v>
                </c:pt>
                <c:pt idx="3147">
                  <c:v>25/07/2019</c:v>
                </c:pt>
                <c:pt idx="3148">
                  <c:v>26/07/2019</c:v>
                </c:pt>
                <c:pt idx="3149">
                  <c:v>29/07/2019</c:v>
                </c:pt>
                <c:pt idx="3150">
                  <c:v>30/07/2019</c:v>
                </c:pt>
                <c:pt idx="3151">
                  <c:v>31/07/2019</c:v>
                </c:pt>
                <c:pt idx="3152">
                  <c:v>01/08/2019</c:v>
                </c:pt>
                <c:pt idx="3153">
                  <c:v>02/08/2019</c:v>
                </c:pt>
                <c:pt idx="3154">
                  <c:v>05/08/2019</c:v>
                </c:pt>
                <c:pt idx="3155">
                  <c:v>06/08/2019</c:v>
                </c:pt>
                <c:pt idx="3156">
                  <c:v>07/08/2019</c:v>
                </c:pt>
                <c:pt idx="3157">
                  <c:v>08/08/2019</c:v>
                </c:pt>
                <c:pt idx="3158">
                  <c:v>09/08/2019</c:v>
                </c:pt>
                <c:pt idx="3159">
                  <c:v>12/08/2019</c:v>
                </c:pt>
                <c:pt idx="3160">
                  <c:v>13/08/2019</c:v>
                </c:pt>
                <c:pt idx="3161">
                  <c:v>14/08/2019</c:v>
                </c:pt>
                <c:pt idx="3162">
                  <c:v>15/08/2019</c:v>
                </c:pt>
                <c:pt idx="3163">
                  <c:v>16/08/2019</c:v>
                </c:pt>
                <c:pt idx="3164">
                  <c:v>19/08/2019</c:v>
                </c:pt>
                <c:pt idx="3165">
                  <c:v>20/08/2019</c:v>
                </c:pt>
                <c:pt idx="3166">
                  <c:v>21/08/2019</c:v>
                </c:pt>
                <c:pt idx="3167">
                  <c:v>22/08/2019</c:v>
                </c:pt>
                <c:pt idx="3168">
                  <c:v>23/08/2019</c:v>
                </c:pt>
                <c:pt idx="3169">
                  <c:v>26/08/2019</c:v>
                </c:pt>
                <c:pt idx="3170">
                  <c:v>27/08/2019</c:v>
                </c:pt>
                <c:pt idx="3171">
                  <c:v>28/08/2019</c:v>
                </c:pt>
                <c:pt idx="3172">
                  <c:v>29/08/2019</c:v>
                </c:pt>
                <c:pt idx="3173">
                  <c:v>30/08/2019</c:v>
                </c:pt>
                <c:pt idx="3174">
                  <c:v>03/09/2019</c:v>
                </c:pt>
                <c:pt idx="3175">
                  <c:v>04/09/2019</c:v>
                </c:pt>
                <c:pt idx="3176">
                  <c:v>05/09/2019</c:v>
                </c:pt>
                <c:pt idx="3177">
                  <c:v>06/09/2019</c:v>
                </c:pt>
                <c:pt idx="3178">
                  <c:v>09/09/2019</c:v>
                </c:pt>
                <c:pt idx="3179">
                  <c:v>10/09/2019</c:v>
                </c:pt>
                <c:pt idx="3180">
                  <c:v>11/09/2019</c:v>
                </c:pt>
                <c:pt idx="3181">
                  <c:v>12/09/2019</c:v>
                </c:pt>
                <c:pt idx="3182">
                  <c:v>13/09/2019</c:v>
                </c:pt>
                <c:pt idx="3183">
                  <c:v>16/09/2019</c:v>
                </c:pt>
                <c:pt idx="3184">
                  <c:v>17/09/2019</c:v>
                </c:pt>
                <c:pt idx="3185">
                  <c:v>18/09/2019</c:v>
                </c:pt>
                <c:pt idx="3186">
                  <c:v>19/09/2019</c:v>
                </c:pt>
                <c:pt idx="3187">
                  <c:v>20/09/2019</c:v>
                </c:pt>
                <c:pt idx="3188">
                  <c:v>23/09/2019</c:v>
                </c:pt>
                <c:pt idx="3189">
                  <c:v>24/09/2019</c:v>
                </c:pt>
                <c:pt idx="3190">
                  <c:v>25/09/2019</c:v>
                </c:pt>
                <c:pt idx="3191">
                  <c:v>26/09/2019</c:v>
                </c:pt>
                <c:pt idx="3192">
                  <c:v>27/09/2019</c:v>
                </c:pt>
                <c:pt idx="3193">
                  <c:v>30/09/2019</c:v>
                </c:pt>
                <c:pt idx="3194">
                  <c:v>01/10/2019</c:v>
                </c:pt>
                <c:pt idx="3195">
                  <c:v>02/10/2019</c:v>
                </c:pt>
                <c:pt idx="3196">
                  <c:v>03/10/2019</c:v>
                </c:pt>
                <c:pt idx="3197">
                  <c:v>04/10/2019</c:v>
                </c:pt>
                <c:pt idx="3198">
                  <c:v>07/10/2019</c:v>
                </c:pt>
                <c:pt idx="3199">
                  <c:v>08/10/2019</c:v>
                </c:pt>
                <c:pt idx="3200">
                  <c:v>09/10/2019</c:v>
                </c:pt>
                <c:pt idx="3201">
                  <c:v>10/10/2019</c:v>
                </c:pt>
                <c:pt idx="3202">
                  <c:v>11/10/2019</c:v>
                </c:pt>
                <c:pt idx="3203">
                  <c:v>14/10/2019</c:v>
                </c:pt>
                <c:pt idx="3204">
                  <c:v>15/10/2019</c:v>
                </c:pt>
                <c:pt idx="3205">
                  <c:v>16/10/2019</c:v>
                </c:pt>
                <c:pt idx="3206">
                  <c:v>17/10/2019</c:v>
                </c:pt>
                <c:pt idx="3207">
                  <c:v>18/10/2019</c:v>
                </c:pt>
                <c:pt idx="3208">
                  <c:v>21/10/2019</c:v>
                </c:pt>
                <c:pt idx="3209">
                  <c:v>22/10/2019</c:v>
                </c:pt>
                <c:pt idx="3210">
                  <c:v>23/10/2019</c:v>
                </c:pt>
                <c:pt idx="3211">
                  <c:v>24/10/2019</c:v>
                </c:pt>
                <c:pt idx="3212">
                  <c:v>25/10/2019</c:v>
                </c:pt>
                <c:pt idx="3213">
                  <c:v>28/10/2019</c:v>
                </c:pt>
                <c:pt idx="3214">
                  <c:v>29/10/2019</c:v>
                </c:pt>
                <c:pt idx="3215">
                  <c:v>30/10/2019</c:v>
                </c:pt>
                <c:pt idx="3216">
                  <c:v>31/10/2019</c:v>
                </c:pt>
                <c:pt idx="3217">
                  <c:v>01/11/2019</c:v>
                </c:pt>
                <c:pt idx="3218">
                  <c:v>04/11/2019</c:v>
                </c:pt>
                <c:pt idx="3219">
                  <c:v>05/11/2019</c:v>
                </c:pt>
                <c:pt idx="3220">
                  <c:v>06/11/2019</c:v>
                </c:pt>
                <c:pt idx="3221">
                  <c:v>07/11/2019</c:v>
                </c:pt>
                <c:pt idx="3222">
                  <c:v>08/11/2019</c:v>
                </c:pt>
                <c:pt idx="3223">
                  <c:v>11/11/2019</c:v>
                </c:pt>
                <c:pt idx="3224">
                  <c:v>12/11/2019</c:v>
                </c:pt>
                <c:pt idx="3225">
                  <c:v>13/11/2019</c:v>
                </c:pt>
                <c:pt idx="3226">
                  <c:v>14/11/2019</c:v>
                </c:pt>
                <c:pt idx="3227">
                  <c:v>15/11/2019</c:v>
                </c:pt>
                <c:pt idx="3228">
                  <c:v>18/11/2019</c:v>
                </c:pt>
                <c:pt idx="3229">
                  <c:v>19/11/2019</c:v>
                </c:pt>
                <c:pt idx="3230">
                  <c:v>20/11/2019</c:v>
                </c:pt>
                <c:pt idx="3231">
                  <c:v>21/11/2019</c:v>
                </c:pt>
                <c:pt idx="3232">
                  <c:v>22/11/2019</c:v>
                </c:pt>
                <c:pt idx="3233">
                  <c:v>25/11/2019</c:v>
                </c:pt>
                <c:pt idx="3234">
                  <c:v>26/11/2019</c:v>
                </c:pt>
                <c:pt idx="3235">
                  <c:v>27/11/2019</c:v>
                </c:pt>
                <c:pt idx="3236">
                  <c:v>29/11/2019</c:v>
                </c:pt>
                <c:pt idx="3237">
                  <c:v>02/12/2019</c:v>
                </c:pt>
                <c:pt idx="3238">
                  <c:v>03/12/2019</c:v>
                </c:pt>
                <c:pt idx="3239">
                  <c:v>04/12/2019</c:v>
                </c:pt>
                <c:pt idx="3240">
                  <c:v>05/12/2019</c:v>
                </c:pt>
                <c:pt idx="3241">
                  <c:v>06/12/2019</c:v>
                </c:pt>
                <c:pt idx="3242">
                  <c:v>09/12/2019</c:v>
                </c:pt>
                <c:pt idx="3243">
                  <c:v>10/12/2019</c:v>
                </c:pt>
                <c:pt idx="3244">
                  <c:v>11/12/2019</c:v>
                </c:pt>
                <c:pt idx="3245">
                  <c:v>12/12/2019</c:v>
                </c:pt>
                <c:pt idx="3246">
                  <c:v>13/12/2019</c:v>
                </c:pt>
                <c:pt idx="3247">
                  <c:v>16/12/2019</c:v>
                </c:pt>
                <c:pt idx="3248">
                  <c:v>17/12/2019</c:v>
                </c:pt>
                <c:pt idx="3249">
                  <c:v>18/12/2019</c:v>
                </c:pt>
                <c:pt idx="3250">
                  <c:v>19/12/2019</c:v>
                </c:pt>
                <c:pt idx="3251">
                  <c:v>20/12/2019</c:v>
                </c:pt>
                <c:pt idx="3252">
                  <c:v>23/12/2019</c:v>
                </c:pt>
                <c:pt idx="3253">
                  <c:v>24/12/2019</c:v>
                </c:pt>
                <c:pt idx="3254">
                  <c:v>26/12/2019</c:v>
                </c:pt>
                <c:pt idx="3255">
                  <c:v>27/12/2019</c:v>
                </c:pt>
                <c:pt idx="3256">
                  <c:v>30/12/2019</c:v>
                </c:pt>
                <c:pt idx="3257">
                  <c:v>31/12/2019</c:v>
                </c:pt>
                <c:pt idx="3258">
                  <c:v>02/01/2020</c:v>
                </c:pt>
                <c:pt idx="3259">
                  <c:v>03/01/2020</c:v>
                </c:pt>
                <c:pt idx="3260">
                  <c:v>06/01/2020</c:v>
                </c:pt>
                <c:pt idx="3261">
                  <c:v>07/01/2020</c:v>
                </c:pt>
                <c:pt idx="3262">
                  <c:v>08/01/2020</c:v>
                </c:pt>
                <c:pt idx="3263">
                  <c:v>09/01/2020</c:v>
                </c:pt>
                <c:pt idx="3264">
                  <c:v>10/01/2020</c:v>
                </c:pt>
                <c:pt idx="3265">
                  <c:v>13/01/2020</c:v>
                </c:pt>
                <c:pt idx="3266">
                  <c:v>14/01/2020</c:v>
                </c:pt>
                <c:pt idx="3267">
                  <c:v>15/01/2020</c:v>
                </c:pt>
                <c:pt idx="3268">
                  <c:v>16/01/2020</c:v>
                </c:pt>
                <c:pt idx="3269">
                  <c:v>17/01/2020</c:v>
                </c:pt>
                <c:pt idx="3270">
                  <c:v>21/01/2020</c:v>
                </c:pt>
                <c:pt idx="3271">
                  <c:v>22/01/2020</c:v>
                </c:pt>
                <c:pt idx="3272">
                  <c:v>23/01/2020</c:v>
                </c:pt>
                <c:pt idx="3273">
                  <c:v>24/01/2020</c:v>
                </c:pt>
                <c:pt idx="3274">
                  <c:v>27/01/2020</c:v>
                </c:pt>
                <c:pt idx="3275">
                  <c:v>28/01/2020</c:v>
                </c:pt>
                <c:pt idx="3276">
                  <c:v>29/01/2020</c:v>
                </c:pt>
                <c:pt idx="3277">
                  <c:v>30/01/2020</c:v>
                </c:pt>
                <c:pt idx="3278">
                  <c:v>31/01/2020</c:v>
                </c:pt>
                <c:pt idx="3279">
                  <c:v>03/02/2020</c:v>
                </c:pt>
                <c:pt idx="3280">
                  <c:v>04/02/2020</c:v>
                </c:pt>
                <c:pt idx="3281">
                  <c:v>05/02/2020</c:v>
                </c:pt>
                <c:pt idx="3282">
                  <c:v>06/02/2020</c:v>
                </c:pt>
                <c:pt idx="3283">
                  <c:v>07/02/2020</c:v>
                </c:pt>
                <c:pt idx="3284">
                  <c:v>10/02/2020</c:v>
                </c:pt>
                <c:pt idx="3285">
                  <c:v>11/02/2020</c:v>
                </c:pt>
                <c:pt idx="3286">
                  <c:v>12/02/2020</c:v>
                </c:pt>
                <c:pt idx="3287">
                  <c:v>13/02/2020</c:v>
                </c:pt>
                <c:pt idx="3288">
                  <c:v>14/02/2020</c:v>
                </c:pt>
                <c:pt idx="3289">
                  <c:v>18/02/2020</c:v>
                </c:pt>
                <c:pt idx="3290">
                  <c:v>19/02/2020</c:v>
                </c:pt>
                <c:pt idx="3291">
                  <c:v>20/02/2020</c:v>
                </c:pt>
                <c:pt idx="3292">
                  <c:v>21/02/2020</c:v>
                </c:pt>
                <c:pt idx="3293">
                  <c:v>24/02/2020</c:v>
                </c:pt>
                <c:pt idx="3294">
                  <c:v>25/02/2020</c:v>
                </c:pt>
                <c:pt idx="3295">
                  <c:v>26/02/2020</c:v>
                </c:pt>
                <c:pt idx="3296">
                  <c:v>27/02/2020</c:v>
                </c:pt>
                <c:pt idx="3297">
                  <c:v>28/02/2020</c:v>
                </c:pt>
                <c:pt idx="3298">
                  <c:v>02/03/2020</c:v>
                </c:pt>
                <c:pt idx="3299">
                  <c:v>03/03/2020</c:v>
                </c:pt>
                <c:pt idx="3300">
                  <c:v>04/03/2020</c:v>
                </c:pt>
                <c:pt idx="3301">
                  <c:v>05/03/2020</c:v>
                </c:pt>
                <c:pt idx="3302">
                  <c:v>06/03/2020</c:v>
                </c:pt>
                <c:pt idx="3303">
                  <c:v>09/03/2020</c:v>
                </c:pt>
                <c:pt idx="3304">
                  <c:v>10/03/2020</c:v>
                </c:pt>
                <c:pt idx="3305">
                  <c:v>11/03/2020</c:v>
                </c:pt>
                <c:pt idx="3306">
                  <c:v>12/03/2020</c:v>
                </c:pt>
                <c:pt idx="3307">
                  <c:v>13/03/2020</c:v>
                </c:pt>
                <c:pt idx="3308">
                  <c:v>16/03/2020</c:v>
                </c:pt>
                <c:pt idx="3309">
                  <c:v>17/03/2020</c:v>
                </c:pt>
                <c:pt idx="3310">
                  <c:v>18/03/2020</c:v>
                </c:pt>
                <c:pt idx="3311">
                  <c:v>19/03/2020</c:v>
                </c:pt>
                <c:pt idx="3312">
                  <c:v>20/03/2020</c:v>
                </c:pt>
                <c:pt idx="3313">
                  <c:v>23/03/2020</c:v>
                </c:pt>
                <c:pt idx="3314">
                  <c:v>24/03/2020</c:v>
                </c:pt>
                <c:pt idx="3315">
                  <c:v>25/03/2020</c:v>
                </c:pt>
                <c:pt idx="3316">
                  <c:v>26/03/2020</c:v>
                </c:pt>
                <c:pt idx="3317">
                  <c:v>27/03/2020</c:v>
                </c:pt>
                <c:pt idx="3318">
                  <c:v>30/03/2020</c:v>
                </c:pt>
                <c:pt idx="3319">
                  <c:v>31/03/2020</c:v>
                </c:pt>
                <c:pt idx="3320">
                  <c:v>01/04/2020</c:v>
                </c:pt>
                <c:pt idx="3321">
                  <c:v>02/04/2020</c:v>
                </c:pt>
                <c:pt idx="3322">
                  <c:v>03/04/2020</c:v>
                </c:pt>
                <c:pt idx="3323">
                  <c:v>06/04/2020</c:v>
                </c:pt>
                <c:pt idx="3324">
                  <c:v>07/04/2020</c:v>
                </c:pt>
                <c:pt idx="3325">
                  <c:v>08/04/2020</c:v>
                </c:pt>
                <c:pt idx="3326">
                  <c:v>09/04/2020</c:v>
                </c:pt>
                <c:pt idx="3327">
                  <c:v>13/04/2020</c:v>
                </c:pt>
                <c:pt idx="3328">
                  <c:v>14/04/2020</c:v>
                </c:pt>
                <c:pt idx="3329">
                  <c:v>15/04/2020</c:v>
                </c:pt>
                <c:pt idx="3330">
                  <c:v>16/04/2020</c:v>
                </c:pt>
                <c:pt idx="3331">
                  <c:v>17/04/2020</c:v>
                </c:pt>
                <c:pt idx="3332">
                  <c:v>20/04/2020</c:v>
                </c:pt>
                <c:pt idx="3333">
                  <c:v>21/04/2020</c:v>
                </c:pt>
                <c:pt idx="3334">
                  <c:v>22/04/2020</c:v>
                </c:pt>
                <c:pt idx="3335">
                  <c:v>23/04/2020</c:v>
                </c:pt>
                <c:pt idx="3336">
                  <c:v>24/04/2020</c:v>
                </c:pt>
                <c:pt idx="3337">
                  <c:v>27/04/2020</c:v>
                </c:pt>
                <c:pt idx="3338">
                  <c:v>28/04/2020</c:v>
                </c:pt>
                <c:pt idx="3339">
                  <c:v>29/04/2020</c:v>
                </c:pt>
                <c:pt idx="3340">
                  <c:v>30/04/2020</c:v>
                </c:pt>
                <c:pt idx="3341">
                  <c:v>01/05/2020</c:v>
                </c:pt>
                <c:pt idx="3342">
                  <c:v>04/05/2020</c:v>
                </c:pt>
                <c:pt idx="3343">
                  <c:v>05/05/2020</c:v>
                </c:pt>
                <c:pt idx="3344">
                  <c:v>06/05/2020</c:v>
                </c:pt>
                <c:pt idx="3345">
                  <c:v>07/05/2020</c:v>
                </c:pt>
                <c:pt idx="3346">
                  <c:v>08/05/2020</c:v>
                </c:pt>
                <c:pt idx="3347">
                  <c:v>11/05/2020</c:v>
                </c:pt>
                <c:pt idx="3348">
                  <c:v>12/05/2020</c:v>
                </c:pt>
                <c:pt idx="3349">
                  <c:v>13/05/2020</c:v>
                </c:pt>
                <c:pt idx="3350">
                  <c:v>14/05/2020</c:v>
                </c:pt>
                <c:pt idx="3351">
                  <c:v>15/05/2020</c:v>
                </c:pt>
                <c:pt idx="3352">
                  <c:v>18/05/2020</c:v>
                </c:pt>
                <c:pt idx="3353">
                  <c:v>19/05/2020</c:v>
                </c:pt>
                <c:pt idx="3354">
                  <c:v>20/05/2020</c:v>
                </c:pt>
                <c:pt idx="3355">
                  <c:v>21/05/2020</c:v>
                </c:pt>
                <c:pt idx="3356">
                  <c:v>22/05/2020</c:v>
                </c:pt>
                <c:pt idx="3357">
                  <c:v>26/05/2020</c:v>
                </c:pt>
                <c:pt idx="3358">
                  <c:v>27/05/2020</c:v>
                </c:pt>
                <c:pt idx="3359">
                  <c:v>28/05/2020</c:v>
                </c:pt>
                <c:pt idx="3360">
                  <c:v>29/05/2020</c:v>
                </c:pt>
                <c:pt idx="3361">
                  <c:v>01/06/2020</c:v>
                </c:pt>
                <c:pt idx="3362">
                  <c:v>02/06/2020</c:v>
                </c:pt>
                <c:pt idx="3363">
                  <c:v>03/06/2020</c:v>
                </c:pt>
                <c:pt idx="3364">
                  <c:v>04/06/2020</c:v>
                </c:pt>
                <c:pt idx="3365">
                  <c:v>05/06/2020</c:v>
                </c:pt>
                <c:pt idx="3366">
                  <c:v>08/06/2020</c:v>
                </c:pt>
                <c:pt idx="3367">
                  <c:v>09/06/2020</c:v>
                </c:pt>
                <c:pt idx="3368">
                  <c:v>10/06/2020</c:v>
                </c:pt>
                <c:pt idx="3369">
                  <c:v>11/06/2020</c:v>
                </c:pt>
                <c:pt idx="3370">
                  <c:v>12/06/2020</c:v>
                </c:pt>
                <c:pt idx="3371">
                  <c:v>15/06/2020</c:v>
                </c:pt>
                <c:pt idx="3372">
                  <c:v>16/06/2020</c:v>
                </c:pt>
                <c:pt idx="3373">
                  <c:v>17/06/2020</c:v>
                </c:pt>
                <c:pt idx="3374">
                  <c:v>18/06/2020</c:v>
                </c:pt>
                <c:pt idx="3375">
                  <c:v>19/06/2020</c:v>
                </c:pt>
                <c:pt idx="3376">
                  <c:v>22/06/2020</c:v>
                </c:pt>
                <c:pt idx="3377">
                  <c:v>23/06/2020</c:v>
                </c:pt>
                <c:pt idx="3378">
                  <c:v>24/06/2020</c:v>
                </c:pt>
                <c:pt idx="3379">
                  <c:v>25/06/2020</c:v>
                </c:pt>
                <c:pt idx="3380">
                  <c:v>26/06/2020</c:v>
                </c:pt>
                <c:pt idx="3381">
                  <c:v>29/06/2020</c:v>
                </c:pt>
                <c:pt idx="3382">
                  <c:v>30/06/2020</c:v>
                </c:pt>
                <c:pt idx="3383">
                  <c:v>01/07/2020</c:v>
                </c:pt>
                <c:pt idx="3384">
                  <c:v>02/07/2020</c:v>
                </c:pt>
                <c:pt idx="3385">
                  <c:v>06/07/2020</c:v>
                </c:pt>
                <c:pt idx="3386">
                  <c:v>07/07/2020</c:v>
                </c:pt>
                <c:pt idx="3387">
                  <c:v>08/07/2020</c:v>
                </c:pt>
                <c:pt idx="3388">
                  <c:v>09/07/2020</c:v>
                </c:pt>
                <c:pt idx="3389">
                  <c:v>10/07/2020</c:v>
                </c:pt>
                <c:pt idx="3390">
                  <c:v>13/07/2020</c:v>
                </c:pt>
                <c:pt idx="3391">
                  <c:v>14/07/2020</c:v>
                </c:pt>
                <c:pt idx="3392">
                  <c:v>15/07/2020</c:v>
                </c:pt>
                <c:pt idx="3393">
                  <c:v>16/07/2020</c:v>
                </c:pt>
                <c:pt idx="3394">
                  <c:v>17/07/2020</c:v>
                </c:pt>
                <c:pt idx="3395">
                  <c:v>20/07/2020</c:v>
                </c:pt>
                <c:pt idx="3396">
                  <c:v>21/07/2020</c:v>
                </c:pt>
                <c:pt idx="3397">
                  <c:v>22/07/2020</c:v>
                </c:pt>
                <c:pt idx="3398">
                  <c:v>23/07/2020</c:v>
                </c:pt>
                <c:pt idx="3399">
                  <c:v>24/07/2020</c:v>
                </c:pt>
                <c:pt idx="3400">
                  <c:v>27/07/2020</c:v>
                </c:pt>
                <c:pt idx="3401">
                  <c:v>28/07/2020</c:v>
                </c:pt>
                <c:pt idx="3402">
                  <c:v>29/07/2020</c:v>
                </c:pt>
                <c:pt idx="3403">
                  <c:v>30/07/2020</c:v>
                </c:pt>
                <c:pt idx="3404">
                  <c:v>31/07/2020</c:v>
                </c:pt>
                <c:pt idx="3405">
                  <c:v>03/08/2020</c:v>
                </c:pt>
                <c:pt idx="3406">
                  <c:v>04/08/2020</c:v>
                </c:pt>
                <c:pt idx="3407">
                  <c:v>05/08/2020</c:v>
                </c:pt>
                <c:pt idx="3408">
                  <c:v>06/08/2020</c:v>
                </c:pt>
                <c:pt idx="3409">
                  <c:v>07/08/2020</c:v>
                </c:pt>
                <c:pt idx="3410">
                  <c:v>10/08/2020</c:v>
                </c:pt>
                <c:pt idx="3411">
                  <c:v>11/08/2020</c:v>
                </c:pt>
                <c:pt idx="3412">
                  <c:v>12/08/2020</c:v>
                </c:pt>
                <c:pt idx="3413">
                  <c:v>13/08/2020</c:v>
                </c:pt>
                <c:pt idx="3414">
                  <c:v>14/08/2020</c:v>
                </c:pt>
                <c:pt idx="3415">
                  <c:v>17/08/2020</c:v>
                </c:pt>
                <c:pt idx="3416">
                  <c:v>18/08/2020</c:v>
                </c:pt>
                <c:pt idx="3417">
                  <c:v>19/08/2020</c:v>
                </c:pt>
                <c:pt idx="3418">
                  <c:v>20/08/2020</c:v>
                </c:pt>
                <c:pt idx="3419">
                  <c:v>21/08/2020</c:v>
                </c:pt>
                <c:pt idx="3420">
                  <c:v>24/08/2020</c:v>
                </c:pt>
                <c:pt idx="3421">
                  <c:v>25/08/2020</c:v>
                </c:pt>
                <c:pt idx="3422">
                  <c:v>26/08/2020</c:v>
                </c:pt>
                <c:pt idx="3423">
                  <c:v>27/08/2020</c:v>
                </c:pt>
                <c:pt idx="3424">
                  <c:v>28/08/2020</c:v>
                </c:pt>
                <c:pt idx="3425">
                  <c:v>31/08/2020</c:v>
                </c:pt>
                <c:pt idx="3426">
                  <c:v>01/09/2020</c:v>
                </c:pt>
                <c:pt idx="3427">
                  <c:v>02/09/2020</c:v>
                </c:pt>
                <c:pt idx="3428">
                  <c:v>03/09/2020</c:v>
                </c:pt>
                <c:pt idx="3429">
                  <c:v>04/09/2020</c:v>
                </c:pt>
                <c:pt idx="3430">
                  <c:v>08/09/2020</c:v>
                </c:pt>
                <c:pt idx="3431">
                  <c:v>09/09/2020</c:v>
                </c:pt>
                <c:pt idx="3432">
                  <c:v>10/09/2020</c:v>
                </c:pt>
                <c:pt idx="3433">
                  <c:v>11/09/2020</c:v>
                </c:pt>
                <c:pt idx="3434">
                  <c:v>14/09/2020</c:v>
                </c:pt>
                <c:pt idx="3435">
                  <c:v>15/09/2020</c:v>
                </c:pt>
                <c:pt idx="3436">
                  <c:v>16/09/2020</c:v>
                </c:pt>
                <c:pt idx="3437">
                  <c:v>17/09/2020</c:v>
                </c:pt>
                <c:pt idx="3438">
                  <c:v>18/09/2020</c:v>
                </c:pt>
                <c:pt idx="3439">
                  <c:v>21/09/2020</c:v>
                </c:pt>
                <c:pt idx="3440">
                  <c:v>22/09/2020</c:v>
                </c:pt>
                <c:pt idx="3441">
                  <c:v>23/09/2020</c:v>
                </c:pt>
                <c:pt idx="3442">
                  <c:v>24/09/2020</c:v>
                </c:pt>
                <c:pt idx="3443">
                  <c:v>25/09/2020</c:v>
                </c:pt>
                <c:pt idx="3444">
                  <c:v>28/09/2020</c:v>
                </c:pt>
                <c:pt idx="3445">
                  <c:v>29/09/2020</c:v>
                </c:pt>
                <c:pt idx="3446">
                  <c:v>30/09/2020</c:v>
                </c:pt>
                <c:pt idx="3447">
                  <c:v>01/10/2020</c:v>
                </c:pt>
                <c:pt idx="3448">
                  <c:v>02/10/2020</c:v>
                </c:pt>
                <c:pt idx="3449">
                  <c:v>05/10/2020</c:v>
                </c:pt>
                <c:pt idx="3450">
                  <c:v>06/10/2020</c:v>
                </c:pt>
                <c:pt idx="3451">
                  <c:v>07/10/2020</c:v>
                </c:pt>
                <c:pt idx="3452">
                  <c:v>08/10/2020</c:v>
                </c:pt>
                <c:pt idx="3453">
                  <c:v>09/10/2020</c:v>
                </c:pt>
                <c:pt idx="3454">
                  <c:v>12/10/2020</c:v>
                </c:pt>
                <c:pt idx="3455">
                  <c:v>13/10/2020</c:v>
                </c:pt>
                <c:pt idx="3456">
                  <c:v>14/10/2020</c:v>
                </c:pt>
                <c:pt idx="3457">
                  <c:v>15/10/2020</c:v>
                </c:pt>
                <c:pt idx="3458">
                  <c:v>16/10/2020</c:v>
                </c:pt>
                <c:pt idx="3459">
                  <c:v>19/10/2020</c:v>
                </c:pt>
                <c:pt idx="3460">
                  <c:v>20/10/2020</c:v>
                </c:pt>
                <c:pt idx="3461">
                  <c:v>21/10/2020</c:v>
                </c:pt>
                <c:pt idx="3462">
                  <c:v>22/10/2020</c:v>
                </c:pt>
                <c:pt idx="3463">
                  <c:v>23/10/2020</c:v>
                </c:pt>
                <c:pt idx="3464">
                  <c:v>26/10/2020</c:v>
                </c:pt>
                <c:pt idx="3465">
                  <c:v>27/10/2020</c:v>
                </c:pt>
                <c:pt idx="3466">
                  <c:v>28/10/2020</c:v>
                </c:pt>
                <c:pt idx="3467">
                  <c:v>29/10/2020</c:v>
                </c:pt>
                <c:pt idx="3468">
                  <c:v>30/10/2020</c:v>
                </c:pt>
                <c:pt idx="3469">
                  <c:v>02/11/2020</c:v>
                </c:pt>
                <c:pt idx="3470">
                  <c:v>03/11/2020</c:v>
                </c:pt>
                <c:pt idx="3471">
                  <c:v>04/11/2020</c:v>
                </c:pt>
                <c:pt idx="3472">
                  <c:v>05/11/2020</c:v>
                </c:pt>
                <c:pt idx="3473">
                  <c:v>06/11/2020</c:v>
                </c:pt>
                <c:pt idx="3474">
                  <c:v>09/11/2020</c:v>
                </c:pt>
                <c:pt idx="3475">
                  <c:v>10/11/2020</c:v>
                </c:pt>
                <c:pt idx="3476">
                  <c:v>11/11/2020</c:v>
                </c:pt>
                <c:pt idx="3477">
                  <c:v>12/11/2020</c:v>
                </c:pt>
                <c:pt idx="3478">
                  <c:v>13/11/2020</c:v>
                </c:pt>
                <c:pt idx="3479">
                  <c:v>16/11/2020</c:v>
                </c:pt>
                <c:pt idx="3480">
                  <c:v>17/11/2020</c:v>
                </c:pt>
                <c:pt idx="3481">
                  <c:v>18/11/2020</c:v>
                </c:pt>
                <c:pt idx="3482">
                  <c:v>19/11/2020</c:v>
                </c:pt>
                <c:pt idx="3483">
                  <c:v>20/11/2020</c:v>
                </c:pt>
                <c:pt idx="3484">
                  <c:v>23/11/2020</c:v>
                </c:pt>
                <c:pt idx="3485">
                  <c:v>24/11/2020</c:v>
                </c:pt>
                <c:pt idx="3486">
                  <c:v>25/11/2020</c:v>
                </c:pt>
                <c:pt idx="3487">
                  <c:v>27/11/2020</c:v>
                </c:pt>
                <c:pt idx="3488">
                  <c:v>30/11/2020</c:v>
                </c:pt>
                <c:pt idx="3489">
                  <c:v>01/12/2020</c:v>
                </c:pt>
                <c:pt idx="3490">
                  <c:v>02/12/2020</c:v>
                </c:pt>
                <c:pt idx="3491">
                  <c:v>03/12/2020</c:v>
                </c:pt>
                <c:pt idx="3492">
                  <c:v>04/12/2020</c:v>
                </c:pt>
                <c:pt idx="3493">
                  <c:v>07/12/2020</c:v>
                </c:pt>
                <c:pt idx="3494">
                  <c:v>08/12/2020</c:v>
                </c:pt>
                <c:pt idx="3495">
                  <c:v>09/12/2020</c:v>
                </c:pt>
                <c:pt idx="3496">
                  <c:v>10/12/2020</c:v>
                </c:pt>
                <c:pt idx="3497">
                  <c:v>11/12/2020</c:v>
                </c:pt>
                <c:pt idx="3498">
                  <c:v>14/12/2020</c:v>
                </c:pt>
                <c:pt idx="3499">
                  <c:v>15/12/2020</c:v>
                </c:pt>
                <c:pt idx="3500">
                  <c:v>16/12/2020</c:v>
                </c:pt>
                <c:pt idx="3501">
                  <c:v>17/12/2020</c:v>
                </c:pt>
                <c:pt idx="3502">
                  <c:v>18/12/2020</c:v>
                </c:pt>
                <c:pt idx="3503">
                  <c:v>21/12/2020</c:v>
                </c:pt>
                <c:pt idx="3504">
                  <c:v>22/12/2020</c:v>
                </c:pt>
                <c:pt idx="3505">
                  <c:v>23/12/2020</c:v>
                </c:pt>
                <c:pt idx="3506">
                  <c:v>24/12/2020</c:v>
                </c:pt>
                <c:pt idx="3507">
                  <c:v>28/12/2020</c:v>
                </c:pt>
                <c:pt idx="3508">
                  <c:v>29/12/2020</c:v>
                </c:pt>
                <c:pt idx="3509">
                  <c:v>30/12/2020</c:v>
                </c:pt>
                <c:pt idx="3510">
                  <c:v>31/12/2020</c:v>
                </c:pt>
                <c:pt idx="3511">
                  <c:v>04/01/2021</c:v>
                </c:pt>
                <c:pt idx="3512">
                  <c:v>05/01/2021</c:v>
                </c:pt>
                <c:pt idx="3513">
                  <c:v>06/01/2021</c:v>
                </c:pt>
                <c:pt idx="3514">
                  <c:v>07/01/2021</c:v>
                </c:pt>
                <c:pt idx="3515">
                  <c:v>08/01/2021</c:v>
                </c:pt>
                <c:pt idx="3516">
                  <c:v>11/01/2021</c:v>
                </c:pt>
                <c:pt idx="3517">
                  <c:v>12/01/2021</c:v>
                </c:pt>
                <c:pt idx="3518">
                  <c:v>13/01/2021</c:v>
                </c:pt>
                <c:pt idx="3519">
                  <c:v>14/01/2021</c:v>
                </c:pt>
                <c:pt idx="3520">
                  <c:v>15/01/2021</c:v>
                </c:pt>
                <c:pt idx="3521">
                  <c:v>19/01/2021</c:v>
                </c:pt>
                <c:pt idx="3522">
                  <c:v>20/01/2021</c:v>
                </c:pt>
                <c:pt idx="3523">
                  <c:v>21/01/2021</c:v>
                </c:pt>
                <c:pt idx="3524">
                  <c:v>22/01/2021</c:v>
                </c:pt>
                <c:pt idx="3525">
                  <c:v>25/01/2021</c:v>
                </c:pt>
                <c:pt idx="3526">
                  <c:v>26/01/2021</c:v>
                </c:pt>
                <c:pt idx="3527">
                  <c:v>27/01/2021</c:v>
                </c:pt>
                <c:pt idx="3528">
                  <c:v>28/01/2021</c:v>
                </c:pt>
                <c:pt idx="3529">
                  <c:v>29/01/2021</c:v>
                </c:pt>
                <c:pt idx="3530">
                  <c:v>01/02/2021</c:v>
                </c:pt>
                <c:pt idx="3531">
                  <c:v>02/02/2021</c:v>
                </c:pt>
                <c:pt idx="3532">
                  <c:v>03/02/2021</c:v>
                </c:pt>
                <c:pt idx="3533">
                  <c:v>04/02/2021</c:v>
                </c:pt>
                <c:pt idx="3534">
                  <c:v>05/02/2021</c:v>
                </c:pt>
                <c:pt idx="3535">
                  <c:v>08/02/2021</c:v>
                </c:pt>
                <c:pt idx="3536">
                  <c:v>09/02/2021</c:v>
                </c:pt>
                <c:pt idx="3537">
                  <c:v>10/02/2021</c:v>
                </c:pt>
                <c:pt idx="3538">
                  <c:v>11/02/2021</c:v>
                </c:pt>
                <c:pt idx="3539">
                  <c:v>12/02/2021</c:v>
                </c:pt>
                <c:pt idx="3540">
                  <c:v>16/02/2021</c:v>
                </c:pt>
                <c:pt idx="3541">
                  <c:v>17/02/2021</c:v>
                </c:pt>
                <c:pt idx="3542">
                  <c:v>18/02/2021</c:v>
                </c:pt>
                <c:pt idx="3543">
                  <c:v>19/02/2021</c:v>
                </c:pt>
                <c:pt idx="3544">
                  <c:v>22/02/2021</c:v>
                </c:pt>
                <c:pt idx="3545">
                  <c:v>23/02/2021</c:v>
                </c:pt>
                <c:pt idx="3546">
                  <c:v>24/02/2021</c:v>
                </c:pt>
                <c:pt idx="3547">
                  <c:v>25/02/2021</c:v>
                </c:pt>
                <c:pt idx="3548">
                  <c:v>26/02/2021</c:v>
                </c:pt>
                <c:pt idx="3549">
                  <c:v>01/03/2021</c:v>
                </c:pt>
                <c:pt idx="3550">
                  <c:v>02/03/2021</c:v>
                </c:pt>
                <c:pt idx="3551">
                  <c:v>03/03/2021</c:v>
                </c:pt>
                <c:pt idx="3552">
                  <c:v>04/03/2021</c:v>
                </c:pt>
                <c:pt idx="3553">
                  <c:v>05/03/2021</c:v>
                </c:pt>
                <c:pt idx="3554">
                  <c:v>08/03/2021</c:v>
                </c:pt>
                <c:pt idx="3555">
                  <c:v>09/03/2021</c:v>
                </c:pt>
                <c:pt idx="3556">
                  <c:v>10/03/2021</c:v>
                </c:pt>
                <c:pt idx="3557">
                  <c:v>11/03/2021</c:v>
                </c:pt>
                <c:pt idx="3558">
                  <c:v>12/03/2021</c:v>
                </c:pt>
                <c:pt idx="3559">
                  <c:v>15/03/2021</c:v>
                </c:pt>
                <c:pt idx="3560">
                  <c:v>16/03/2021</c:v>
                </c:pt>
                <c:pt idx="3561">
                  <c:v>17/03/2021</c:v>
                </c:pt>
                <c:pt idx="3562">
                  <c:v>18/03/2021</c:v>
                </c:pt>
                <c:pt idx="3563">
                  <c:v>19/03/2021</c:v>
                </c:pt>
              </c:strCache>
            </c:strRef>
          </c:cat>
          <c:val>
            <c:numRef>
              <c:f>UWM!$F$3:$F$3569</c:f>
              <c:numCache>
                <c:formatCode>General</c:formatCode>
                <c:ptCount val="3567"/>
                <c:pt idx="0">
                  <c:v>33.341129000000002</c:v>
                </c:pt>
                <c:pt idx="1">
                  <c:v>33.849021999999998</c:v>
                </c:pt>
                <c:pt idx="2">
                  <c:v>34.266747000000002</c:v>
                </c:pt>
                <c:pt idx="3">
                  <c:v>34.38541</c:v>
                </c:pt>
                <c:pt idx="4">
                  <c:v>35.159134000000002</c:v>
                </c:pt>
                <c:pt idx="5">
                  <c:v>35.211342000000002</c:v>
                </c:pt>
                <c:pt idx="6">
                  <c:v>34.940776999999997</c:v>
                </c:pt>
                <c:pt idx="7">
                  <c:v>35.268310999999997</c:v>
                </c:pt>
                <c:pt idx="8">
                  <c:v>35.842655000000001</c:v>
                </c:pt>
                <c:pt idx="9">
                  <c:v>35.837910000000001</c:v>
                </c:pt>
                <c:pt idx="10">
                  <c:v>35.102164999999999</c:v>
                </c:pt>
                <c:pt idx="11">
                  <c:v>34.722423999999997</c:v>
                </c:pt>
                <c:pt idx="12">
                  <c:v>35.481903000000003</c:v>
                </c:pt>
                <c:pt idx="13">
                  <c:v>35.567345000000003</c:v>
                </c:pt>
                <c:pt idx="14">
                  <c:v>35.723995000000002</c:v>
                </c:pt>
                <c:pt idx="15">
                  <c:v>35.875895999999997</c:v>
                </c:pt>
                <c:pt idx="16">
                  <c:v>36.649608999999998</c:v>
                </c:pt>
                <c:pt idx="17">
                  <c:v>36.735050000000001</c:v>
                </c:pt>
                <c:pt idx="18">
                  <c:v>36.943905000000001</c:v>
                </c:pt>
                <c:pt idx="19">
                  <c:v>36.706550999999997</c:v>
                </c:pt>
                <c:pt idx="20">
                  <c:v>36.421756999999999</c:v>
                </c:pt>
                <c:pt idx="21">
                  <c:v>33.284160999999997</c:v>
                </c:pt>
                <c:pt idx="22">
                  <c:v>33.711368999999998</c:v>
                </c:pt>
                <c:pt idx="23">
                  <c:v>33.469292000000003</c:v>
                </c:pt>
                <c:pt idx="24">
                  <c:v>32.135447999999997</c:v>
                </c:pt>
                <c:pt idx="25">
                  <c:v>30.744655999999999</c:v>
                </c:pt>
                <c:pt idx="26">
                  <c:v>32.472481000000002</c:v>
                </c:pt>
                <c:pt idx="27">
                  <c:v>31.983557000000001</c:v>
                </c:pt>
                <c:pt idx="28">
                  <c:v>32.553181000000002</c:v>
                </c:pt>
                <c:pt idx="29">
                  <c:v>32.989871999999998</c:v>
                </c:pt>
                <c:pt idx="30">
                  <c:v>33.189224000000003</c:v>
                </c:pt>
                <c:pt idx="31">
                  <c:v>31.494644000000001</c:v>
                </c:pt>
                <c:pt idx="32">
                  <c:v>32.216152000000001</c:v>
                </c:pt>
                <c:pt idx="33">
                  <c:v>32.728797999999998</c:v>
                </c:pt>
                <c:pt idx="34">
                  <c:v>32.301594000000001</c:v>
                </c:pt>
                <c:pt idx="35">
                  <c:v>32.989871999999998</c:v>
                </c:pt>
                <c:pt idx="36">
                  <c:v>33.559483</c:v>
                </c:pt>
                <c:pt idx="37">
                  <c:v>34.736663999999998</c:v>
                </c:pt>
                <c:pt idx="38">
                  <c:v>34.774650999999999</c:v>
                </c:pt>
                <c:pt idx="39">
                  <c:v>34.888561000000003</c:v>
                </c:pt>
                <c:pt idx="40">
                  <c:v>34.855331</c:v>
                </c:pt>
                <c:pt idx="41">
                  <c:v>34.318958000000002</c:v>
                </c:pt>
                <c:pt idx="42">
                  <c:v>34.010426000000002</c:v>
                </c:pt>
                <c:pt idx="43">
                  <c:v>33.986687000000003</c:v>
                </c:pt>
                <c:pt idx="44">
                  <c:v>34.043652000000002</c:v>
                </c:pt>
                <c:pt idx="45">
                  <c:v>34.347445999999998</c:v>
                </c:pt>
                <c:pt idx="46">
                  <c:v>35.111663999999998</c:v>
                </c:pt>
                <c:pt idx="47">
                  <c:v>34.973998999999999</c:v>
                </c:pt>
                <c:pt idx="48">
                  <c:v>34.983500999999997</c:v>
                </c:pt>
                <c:pt idx="49">
                  <c:v>35.030968000000001</c:v>
                </c:pt>
                <c:pt idx="50">
                  <c:v>35.311028</c:v>
                </c:pt>
                <c:pt idx="51">
                  <c:v>34.769900999999997</c:v>
                </c:pt>
                <c:pt idx="52">
                  <c:v>35.254069999999999</c:v>
                </c:pt>
                <c:pt idx="53">
                  <c:v>35.657542999999997</c:v>
                </c:pt>
                <c:pt idx="54">
                  <c:v>36.725555</c:v>
                </c:pt>
                <c:pt idx="55">
                  <c:v>36.549931000000001</c:v>
                </c:pt>
                <c:pt idx="56">
                  <c:v>36.004047</c:v>
                </c:pt>
                <c:pt idx="57">
                  <c:v>35.576847000000001</c:v>
                </c:pt>
                <c:pt idx="58">
                  <c:v>36.445503000000002</c:v>
                </c:pt>
                <c:pt idx="59">
                  <c:v>36.326824000000002</c:v>
                </c:pt>
                <c:pt idx="60">
                  <c:v>36.374293999999999</c:v>
                </c:pt>
                <c:pt idx="61">
                  <c:v>36.701819999999998</c:v>
                </c:pt>
                <c:pt idx="62">
                  <c:v>37.100552</c:v>
                </c:pt>
                <c:pt idx="63">
                  <c:v>36.592647999999997</c:v>
                </c:pt>
                <c:pt idx="64">
                  <c:v>35.064205000000001</c:v>
                </c:pt>
                <c:pt idx="65">
                  <c:v>35.330008999999997</c:v>
                </c:pt>
                <c:pt idx="66">
                  <c:v>36.374293999999999</c:v>
                </c:pt>
                <c:pt idx="67">
                  <c:v>36.350558999999997</c:v>
                </c:pt>
                <c:pt idx="68">
                  <c:v>36.730300999999997</c:v>
                </c:pt>
                <c:pt idx="69">
                  <c:v>36.616379000000002</c:v>
                </c:pt>
                <c:pt idx="70">
                  <c:v>36.545177000000002</c:v>
                </c:pt>
                <c:pt idx="71">
                  <c:v>36.711308000000002</c:v>
                </c:pt>
                <c:pt idx="72">
                  <c:v>35.686019999999999</c:v>
                </c:pt>
                <c:pt idx="73">
                  <c:v>36.417011000000002</c:v>
                </c:pt>
                <c:pt idx="74">
                  <c:v>35.719242000000001</c:v>
                </c:pt>
                <c:pt idx="75">
                  <c:v>35.026229999999998</c:v>
                </c:pt>
                <c:pt idx="76">
                  <c:v>35.548358999999998</c:v>
                </c:pt>
                <c:pt idx="77">
                  <c:v>35.068947000000001</c:v>
                </c:pt>
                <c:pt idx="78">
                  <c:v>35.837910000000001</c:v>
                </c:pt>
                <c:pt idx="79">
                  <c:v>36.701819999999998</c:v>
                </c:pt>
                <c:pt idx="80">
                  <c:v>37.261951000000003</c:v>
                </c:pt>
                <c:pt idx="81">
                  <c:v>36.929671999999997</c:v>
                </c:pt>
                <c:pt idx="82">
                  <c:v>35.894866999999998</c:v>
                </c:pt>
                <c:pt idx="83">
                  <c:v>36.483459000000003</c:v>
                </c:pt>
                <c:pt idx="84">
                  <c:v>37.024593000000003</c:v>
                </c:pt>
                <c:pt idx="85">
                  <c:v>37.560982000000003</c:v>
                </c:pt>
                <c:pt idx="86">
                  <c:v>37.973953000000002</c:v>
                </c:pt>
                <c:pt idx="87">
                  <c:v>38.434387000000001</c:v>
                </c:pt>
                <c:pt idx="88">
                  <c:v>38.467609000000003</c:v>
                </c:pt>
                <c:pt idx="89">
                  <c:v>37.97871</c:v>
                </c:pt>
                <c:pt idx="90">
                  <c:v>37.076808999999997</c:v>
                </c:pt>
                <c:pt idx="91">
                  <c:v>35.705002</c:v>
                </c:pt>
                <c:pt idx="92">
                  <c:v>36.739798999999998</c:v>
                </c:pt>
                <c:pt idx="93">
                  <c:v>36.568905000000001</c:v>
                </c:pt>
                <c:pt idx="94">
                  <c:v>35.367989000000001</c:v>
                </c:pt>
                <c:pt idx="95">
                  <c:v>36.312587999999998</c:v>
                </c:pt>
                <c:pt idx="96">
                  <c:v>36.853718000000001</c:v>
                </c:pt>
                <c:pt idx="97">
                  <c:v>37.736603000000002</c:v>
                </c:pt>
                <c:pt idx="98">
                  <c:v>37.660663999999997</c:v>
                </c:pt>
                <c:pt idx="99">
                  <c:v>37.864773</c:v>
                </c:pt>
                <c:pt idx="100">
                  <c:v>36.668602</c:v>
                </c:pt>
                <c:pt idx="101">
                  <c:v>37.019840000000002</c:v>
                </c:pt>
                <c:pt idx="102">
                  <c:v>36.445503000000002</c:v>
                </c:pt>
                <c:pt idx="103">
                  <c:v>35.909106999999999</c:v>
                </c:pt>
                <c:pt idx="104">
                  <c:v>35.555660000000003</c:v>
                </c:pt>
                <c:pt idx="105">
                  <c:v>37.062984</c:v>
                </c:pt>
                <c:pt idx="106">
                  <c:v>36.986668000000002</c:v>
                </c:pt>
                <c:pt idx="107">
                  <c:v>36.34272</c:v>
                </c:pt>
                <c:pt idx="108">
                  <c:v>37.368262999999999</c:v>
                </c:pt>
                <c:pt idx="109">
                  <c:v>37.697395</c:v>
                </c:pt>
                <c:pt idx="110">
                  <c:v>37.826172</c:v>
                </c:pt>
                <c:pt idx="111">
                  <c:v>38.064686000000002</c:v>
                </c:pt>
                <c:pt idx="112">
                  <c:v>38.050373</c:v>
                </c:pt>
                <c:pt idx="113">
                  <c:v>36.748157999999997</c:v>
                </c:pt>
                <c:pt idx="114">
                  <c:v>37.144069999999999</c:v>
                </c:pt>
                <c:pt idx="115">
                  <c:v>38.160091000000001</c:v>
                </c:pt>
                <c:pt idx="116">
                  <c:v>38.350890999999997</c:v>
                </c:pt>
                <c:pt idx="117">
                  <c:v>37.687866</c:v>
                </c:pt>
                <c:pt idx="118">
                  <c:v>37.792793000000003</c:v>
                </c:pt>
                <c:pt idx="119">
                  <c:v>37.539985999999999</c:v>
                </c:pt>
                <c:pt idx="120">
                  <c:v>37.807105999999997</c:v>
                </c:pt>
                <c:pt idx="121">
                  <c:v>36.504890000000003</c:v>
                </c:pt>
                <c:pt idx="122">
                  <c:v>36.371319</c:v>
                </c:pt>
                <c:pt idx="123">
                  <c:v>34.553955000000002</c:v>
                </c:pt>
                <c:pt idx="124">
                  <c:v>34.329757999999998</c:v>
                </c:pt>
                <c:pt idx="125">
                  <c:v>32.698417999999997</c:v>
                </c:pt>
                <c:pt idx="126">
                  <c:v>30.75703</c:v>
                </c:pt>
                <c:pt idx="127">
                  <c:v>32.054454999999997</c:v>
                </c:pt>
                <c:pt idx="128">
                  <c:v>31.33897</c:v>
                </c:pt>
                <c:pt idx="129">
                  <c:v>31.639481</c:v>
                </c:pt>
                <c:pt idx="130">
                  <c:v>32.168948999999998</c:v>
                </c:pt>
                <c:pt idx="131">
                  <c:v>29.812569</c:v>
                </c:pt>
                <c:pt idx="132">
                  <c:v>30.25141</c:v>
                </c:pt>
                <c:pt idx="133">
                  <c:v>31.214950999999999</c:v>
                </c:pt>
                <c:pt idx="134">
                  <c:v>33.246979000000003</c:v>
                </c:pt>
                <c:pt idx="135">
                  <c:v>31.687180999999999</c:v>
                </c:pt>
                <c:pt idx="136">
                  <c:v>32.168948999999998</c:v>
                </c:pt>
                <c:pt idx="137">
                  <c:v>31.548849000000001</c:v>
                </c:pt>
                <c:pt idx="138">
                  <c:v>30.303872999999999</c:v>
                </c:pt>
                <c:pt idx="139">
                  <c:v>29.679005</c:v>
                </c:pt>
                <c:pt idx="140">
                  <c:v>30.776098000000001</c:v>
                </c:pt>
                <c:pt idx="141">
                  <c:v>32.054454999999997</c:v>
                </c:pt>
                <c:pt idx="142">
                  <c:v>32.092627999999998</c:v>
                </c:pt>
                <c:pt idx="143">
                  <c:v>32.340671999999998</c:v>
                </c:pt>
                <c:pt idx="144">
                  <c:v>33.032317999999997</c:v>
                </c:pt>
                <c:pt idx="145">
                  <c:v>32.102173000000001</c:v>
                </c:pt>
                <c:pt idx="146">
                  <c:v>33.065719999999999</c:v>
                </c:pt>
                <c:pt idx="147">
                  <c:v>32.226177</c:v>
                </c:pt>
                <c:pt idx="148">
                  <c:v>30.437436999999999</c:v>
                </c:pt>
                <c:pt idx="149">
                  <c:v>32.197571000000003</c:v>
                </c:pt>
                <c:pt idx="150">
                  <c:v>31.629947999999999</c:v>
                </c:pt>
                <c:pt idx="151">
                  <c:v>32.364516999999999</c:v>
                </c:pt>
                <c:pt idx="152">
                  <c:v>32.994163999999998</c:v>
                </c:pt>
                <c:pt idx="153">
                  <c:v>32.459923000000003</c:v>
                </c:pt>
                <c:pt idx="154">
                  <c:v>32.383591000000003</c:v>
                </c:pt>
                <c:pt idx="155">
                  <c:v>31.148164999999999</c:v>
                </c:pt>
                <c:pt idx="156">
                  <c:v>30.523295999999998</c:v>
                </c:pt>
                <c:pt idx="157">
                  <c:v>31.577490000000001</c:v>
                </c:pt>
                <c:pt idx="158">
                  <c:v>31.062308999999999</c:v>
                </c:pt>
                <c:pt idx="159">
                  <c:v>31.353285</c:v>
                </c:pt>
                <c:pt idx="160">
                  <c:v>31.639481</c:v>
                </c:pt>
                <c:pt idx="161">
                  <c:v>30.814267999999998</c:v>
                </c:pt>
                <c:pt idx="162">
                  <c:v>33.466388999999999</c:v>
                </c:pt>
                <c:pt idx="163">
                  <c:v>34.406081999999998</c:v>
                </c:pt>
                <c:pt idx="164">
                  <c:v>33.714424000000001</c:v>
                </c:pt>
                <c:pt idx="165">
                  <c:v>33.943398000000002</c:v>
                </c:pt>
                <c:pt idx="166">
                  <c:v>33.318527000000003</c:v>
                </c:pt>
                <c:pt idx="167">
                  <c:v>33.172770999999997</c:v>
                </c:pt>
                <c:pt idx="168">
                  <c:v>33.717522000000002</c:v>
                </c:pt>
                <c:pt idx="169">
                  <c:v>34.095042999999997</c:v>
                </c:pt>
                <c:pt idx="170">
                  <c:v>33.225338000000001</c:v>
                </c:pt>
                <c:pt idx="171">
                  <c:v>34.835728000000003</c:v>
                </c:pt>
                <c:pt idx="172">
                  <c:v>35.423481000000002</c:v>
                </c:pt>
                <c:pt idx="173">
                  <c:v>35.007736000000001</c:v>
                </c:pt>
                <c:pt idx="174">
                  <c:v>35.265777999999997</c:v>
                </c:pt>
                <c:pt idx="175">
                  <c:v>36.737572</c:v>
                </c:pt>
                <c:pt idx="176">
                  <c:v>36.039917000000003</c:v>
                </c:pt>
                <c:pt idx="177">
                  <c:v>36.656353000000003</c:v>
                </c:pt>
                <c:pt idx="178">
                  <c:v>36.555996</c:v>
                </c:pt>
                <c:pt idx="179">
                  <c:v>35.743640999999997</c:v>
                </c:pt>
                <c:pt idx="180">
                  <c:v>36.211948</c:v>
                </c:pt>
                <c:pt idx="181">
                  <c:v>35.385249999999999</c:v>
                </c:pt>
                <c:pt idx="182">
                  <c:v>34.706684000000003</c:v>
                </c:pt>
                <c:pt idx="183">
                  <c:v>34.955185</c:v>
                </c:pt>
                <c:pt idx="184">
                  <c:v>34.764034000000002</c:v>
                </c:pt>
                <c:pt idx="185">
                  <c:v>32.508555999999999</c:v>
                </c:pt>
                <c:pt idx="186">
                  <c:v>33.550288999999999</c:v>
                </c:pt>
                <c:pt idx="187">
                  <c:v>34.219287999999999</c:v>
                </c:pt>
                <c:pt idx="188">
                  <c:v>33.588515999999998</c:v>
                </c:pt>
                <c:pt idx="189">
                  <c:v>33.440379999999998</c:v>
                </c:pt>
                <c:pt idx="190">
                  <c:v>34.467770000000002</c:v>
                </c:pt>
                <c:pt idx="191">
                  <c:v>34.644573000000001</c:v>
                </c:pt>
                <c:pt idx="192">
                  <c:v>33.736645000000003</c:v>
                </c:pt>
                <c:pt idx="193">
                  <c:v>34.802264999999998</c:v>
                </c:pt>
                <c:pt idx="194">
                  <c:v>32.283957999999998</c:v>
                </c:pt>
                <c:pt idx="195">
                  <c:v>32.417763000000001</c:v>
                </c:pt>
                <c:pt idx="196">
                  <c:v>31.724875999999998</c:v>
                </c:pt>
                <c:pt idx="197">
                  <c:v>32.780929999999998</c:v>
                </c:pt>
                <c:pt idx="198">
                  <c:v>30.678363999999998</c:v>
                </c:pt>
                <c:pt idx="199">
                  <c:v>31.012865000000001</c:v>
                </c:pt>
                <c:pt idx="200">
                  <c:v>30.186171999999999</c:v>
                </c:pt>
                <c:pt idx="201">
                  <c:v>29.746548000000001</c:v>
                </c:pt>
                <c:pt idx="202">
                  <c:v>31.380811999999999</c:v>
                </c:pt>
                <c:pt idx="203">
                  <c:v>30.950735000000002</c:v>
                </c:pt>
                <c:pt idx="204">
                  <c:v>30.233961000000001</c:v>
                </c:pt>
                <c:pt idx="205">
                  <c:v>29.727437999999999</c:v>
                </c:pt>
                <c:pt idx="206">
                  <c:v>28.437222999999999</c:v>
                </c:pt>
                <c:pt idx="207">
                  <c:v>28.547131</c:v>
                </c:pt>
                <c:pt idx="208">
                  <c:v>27.691770999999999</c:v>
                </c:pt>
                <c:pt idx="209">
                  <c:v>28.80517</c:v>
                </c:pt>
                <c:pt idx="210">
                  <c:v>27.371599</c:v>
                </c:pt>
                <c:pt idx="211">
                  <c:v>27.983256999999998</c:v>
                </c:pt>
                <c:pt idx="212">
                  <c:v>30.095381</c:v>
                </c:pt>
                <c:pt idx="213">
                  <c:v>29.598410000000001</c:v>
                </c:pt>
                <c:pt idx="214">
                  <c:v>29.622305000000001</c:v>
                </c:pt>
                <c:pt idx="215">
                  <c:v>29.125328</c:v>
                </c:pt>
                <c:pt idx="216">
                  <c:v>28.537571</c:v>
                </c:pt>
                <c:pt idx="217">
                  <c:v>29.526733</c:v>
                </c:pt>
                <c:pt idx="218">
                  <c:v>31.084544999999999</c:v>
                </c:pt>
                <c:pt idx="219">
                  <c:v>31.012865000000001</c:v>
                </c:pt>
                <c:pt idx="220">
                  <c:v>31.729648999999998</c:v>
                </c:pt>
                <c:pt idx="221">
                  <c:v>29.478950999999999</c:v>
                </c:pt>
                <c:pt idx="222">
                  <c:v>29.866011</c:v>
                </c:pt>
                <c:pt idx="223">
                  <c:v>29.708321000000002</c:v>
                </c:pt>
                <c:pt idx="224">
                  <c:v>28.556688000000001</c:v>
                </c:pt>
                <c:pt idx="225">
                  <c:v>27.481508000000002</c:v>
                </c:pt>
                <c:pt idx="226">
                  <c:v>28.599692999999998</c:v>
                </c:pt>
                <c:pt idx="227">
                  <c:v>28.781276999999999</c:v>
                </c:pt>
                <c:pt idx="228">
                  <c:v>29.798012</c:v>
                </c:pt>
                <c:pt idx="229">
                  <c:v>30.919623999999999</c:v>
                </c:pt>
                <c:pt idx="230">
                  <c:v>31.555702</c:v>
                </c:pt>
                <c:pt idx="231">
                  <c:v>31.861585999999999</c:v>
                </c:pt>
                <c:pt idx="232">
                  <c:v>30.089341999999998</c:v>
                </c:pt>
                <c:pt idx="233">
                  <c:v>29.827148000000001</c:v>
                </c:pt>
                <c:pt idx="234">
                  <c:v>29.395012000000001</c:v>
                </c:pt>
                <c:pt idx="235">
                  <c:v>28.472469</c:v>
                </c:pt>
                <c:pt idx="236">
                  <c:v>27.889811000000002</c:v>
                </c:pt>
                <c:pt idx="237">
                  <c:v>26.365200000000002</c:v>
                </c:pt>
                <c:pt idx="238">
                  <c:v>26.098151999999999</c:v>
                </c:pt>
                <c:pt idx="239">
                  <c:v>24.762899000000001</c:v>
                </c:pt>
                <c:pt idx="240">
                  <c:v>25.238721999999999</c:v>
                </c:pt>
                <c:pt idx="241">
                  <c:v>25.884504</c:v>
                </c:pt>
                <c:pt idx="242">
                  <c:v>24.957111000000001</c:v>
                </c:pt>
                <c:pt idx="243">
                  <c:v>25.374680999999999</c:v>
                </c:pt>
                <c:pt idx="244">
                  <c:v>24.442432</c:v>
                </c:pt>
                <c:pt idx="245">
                  <c:v>24.544398999999999</c:v>
                </c:pt>
                <c:pt idx="246">
                  <c:v>23.218855000000001</c:v>
                </c:pt>
                <c:pt idx="247">
                  <c:v>22.480817999999999</c:v>
                </c:pt>
                <c:pt idx="248">
                  <c:v>22.432268000000001</c:v>
                </c:pt>
                <c:pt idx="249">
                  <c:v>23.93261</c:v>
                </c:pt>
                <c:pt idx="250">
                  <c:v>23.908328999999998</c:v>
                </c:pt>
                <c:pt idx="251">
                  <c:v>23.549022999999998</c:v>
                </c:pt>
                <c:pt idx="252">
                  <c:v>24.539539000000001</c:v>
                </c:pt>
                <c:pt idx="253">
                  <c:v>24.724049000000001</c:v>
                </c:pt>
                <c:pt idx="254">
                  <c:v>23.791796000000001</c:v>
                </c:pt>
                <c:pt idx="255">
                  <c:v>25.170755</c:v>
                </c:pt>
                <c:pt idx="256">
                  <c:v>26.535139000000001</c:v>
                </c:pt>
                <c:pt idx="257">
                  <c:v>26.069013999999999</c:v>
                </c:pt>
                <c:pt idx="258">
                  <c:v>24.617225999999999</c:v>
                </c:pt>
                <c:pt idx="259">
                  <c:v>23.903475</c:v>
                </c:pt>
                <c:pt idx="260">
                  <c:v>24.563815999999999</c:v>
                </c:pt>
                <c:pt idx="261">
                  <c:v>24.306479</c:v>
                </c:pt>
                <c:pt idx="262">
                  <c:v>24.083126</c:v>
                </c:pt>
                <c:pt idx="263">
                  <c:v>24.665775</c:v>
                </c:pt>
                <c:pt idx="264">
                  <c:v>25.777685000000002</c:v>
                </c:pt>
                <c:pt idx="265">
                  <c:v>24.520119000000001</c:v>
                </c:pt>
                <c:pt idx="266">
                  <c:v>24.442432</c:v>
                </c:pt>
                <c:pt idx="267">
                  <c:v>24.617225999999999</c:v>
                </c:pt>
                <c:pt idx="268">
                  <c:v>25.161041000000001</c:v>
                </c:pt>
                <c:pt idx="269">
                  <c:v>24.010290000000001</c:v>
                </c:pt>
                <c:pt idx="270">
                  <c:v>23.743244000000001</c:v>
                </c:pt>
                <c:pt idx="271">
                  <c:v>24.908556000000001</c:v>
                </c:pt>
                <c:pt idx="272">
                  <c:v>25.360115</c:v>
                </c:pt>
                <c:pt idx="273">
                  <c:v>25.539766</c:v>
                </c:pt>
                <c:pt idx="274">
                  <c:v>24.495842</c:v>
                </c:pt>
                <c:pt idx="275">
                  <c:v>23.306253000000002</c:v>
                </c:pt>
                <c:pt idx="276">
                  <c:v>23.092611000000002</c:v>
                </c:pt>
                <c:pt idx="277">
                  <c:v>22.844982000000002</c:v>
                </c:pt>
                <c:pt idx="278">
                  <c:v>23.170300000000001</c:v>
                </c:pt>
                <c:pt idx="279">
                  <c:v>21.582560000000001</c:v>
                </c:pt>
                <c:pt idx="280">
                  <c:v>21.364059000000001</c:v>
                </c:pt>
                <c:pt idx="281">
                  <c:v>20.587188999999999</c:v>
                </c:pt>
                <c:pt idx="282">
                  <c:v>22.140936</c:v>
                </c:pt>
                <c:pt idx="283">
                  <c:v>21.917591000000002</c:v>
                </c:pt>
                <c:pt idx="284">
                  <c:v>22.675041</c:v>
                </c:pt>
                <c:pt idx="285">
                  <c:v>21.849613000000002</c:v>
                </c:pt>
                <c:pt idx="286">
                  <c:v>20.878519000000001</c:v>
                </c:pt>
                <c:pt idx="287">
                  <c:v>22.796427000000001</c:v>
                </c:pt>
                <c:pt idx="288">
                  <c:v>21.582560000000001</c:v>
                </c:pt>
                <c:pt idx="289">
                  <c:v>22.398277</c:v>
                </c:pt>
                <c:pt idx="290">
                  <c:v>24.107403000000001</c:v>
                </c:pt>
                <c:pt idx="291">
                  <c:v>24.315504000000001</c:v>
                </c:pt>
                <c:pt idx="292">
                  <c:v>23.984885999999999</c:v>
                </c:pt>
                <c:pt idx="293">
                  <c:v>23.484076999999999</c:v>
                </c:pt>
                <c:pt idx="294">
                  <c:v>22.905483</c:v>
                </c:pt>
                <c:pt idx="295">
                  <c:v>22.910340999999999</c:v>
                </c:pt>
                <c:pt idx="296">
                  <c:v>24.602368999999999</c:v>
                </c:pt>
                <c:pt idx="297">
                  <c:v>24.796859999999999</c:v>
                </c:pt>
                <c:pt idx="298">
                  <c:v>25.015650000000001</c:v>
                </c:pt>
                <c:pt idx="299">
                  <c:v>24.889236</c:v>
                </c:pt>
                <c:pt idx="300">
                  <c:v>24.787130000000001</c:v>
                </c:pt>
                <c:pt idx="301">
                  <c:v>24.796859999999999</c:v>
                </c:pt>
                <c:pt idx="302">
                  <c:v>23.897354</c:v>
                </c:pt>
                <c:pt idx="303">
                  <c:v>24.41761</c:v>
                </c:pt>
                <c:pt idx="304">
                  <c:v>23.172901</c:v>
                </c:pt>
                <c:pt idx="305">
                  <c:v>22.997864</c:v>
                </c:pt>
                <c:pt idx="306">
                  <c:v>23.386838999999998</c:v>
                </c:pt>
                <c:pt idx="307">
                  <c:v>24.80658</c:v>
                </c:pt>
                <c:pt idx="308">
                  <c:v>24.519715999999999</c:v>
                </c:pt>
                <c:pt idx="309">
                  <c:v>25.044815</c:v>
                </c:pt>
                <c:pt idx="310">
                  <c:v>25.176102</c:v>
                </c:pt>
                <c:pt idx="311">
                  <c:v>24.266888000000002</c:v>
                </c:pt>
                <c:pt idx="312">
                  <c:v>24.378713999999999</c:v>
                </c:pt>
                <c:pt idx="313">
                  <c:v>24.787130000000001</c:v>
                </c:pt>
                <c:pt idx="314">
                  <c:v>25.287932999999999</c:v>
                </c:pt>
                <c:pt idx="315">
                  <c:v>25.720665</c:v>
                </c:pt>
                <c:pt idx="316">
                  <c:v>25.190684999999998</c:v>
                </c:pt>
                <c:pt idx="317">
                  <c:v>24.884371000000002</c:v>
                </c:pt>
                <c:pt idx="318">
                  <c:v>25.890834999999999</c:v>
                </c:pt>
                <c:pt idx="319">
                  <c:v>25.725515000000001</c:v>
                </c:pt>
                <c:pt idx="320">
                  <c:v>25.458096999999999</c:v>
                </c:pt>
                <c:pt idx="321">
                  <c:v>25.890834999999999</c:v>
                </c:pt>
                <c:pt idx="322">
                  <c:v>25.025379000000001</c:v>
                </c:pt>
                <c:pt idx="323">
                  <c:v>24.986478999999999</c:v>
                </c:pt>
                <c:pt idx="324">
                  <c:v>25.283068</c:v>
                </c:pt>
                <c:pt idx="325">
                  <c:v>26.104765</c:v>
                </c:pt>
                <c:pt idx="326">
                  <c:v>26.343008000000001</c:v>
                </c:pt>
                <c:pt idx="327">
                  <c:v>26.211735000000001</c:v>
                </c:pt>
                <c:pt idx="328">
                  <c:v>26.795190999999999</c:v>
                </c:pt>
                <c:pt idx="329">
                  <c:v>26.717396000000001</c:v>
                </c:pt>
                <c:pt idx="330">
                  <c:v>26.590982</c:v>
                </c:pt>
                <c:pt idx="331">
                  <c:v>26.440252000000001</c:v>
                </c:pt>
                <c:pt idx="332">
                  <c:v>25.701205999999999</c:v>
                </c:pt>
                <c:pt idx="333">
                  <c:v>26.031834</c:v>
                </c:pt>
                <c:pt idx="334">
                  <c:v>25.355993000000002</c:v>
                </c:pt>
                <c:pt idx="335">
                  <c:v>26.167973</c:v>
                </c:pt>
                <c:pt idx="336">
                  <c:v>26.493739999999999</c:v>
                </c:pt>
                <c:pt idx="337">
                  <c:v>26.911877</c:v>
                </c:pt>
                <c:pt idx="338">
                  <c:v>27.169571000000001</c:v>
                </c:pt>
                <c:pt idx="339">
                  <c:v>26.649322999999999</c:v>
                </c:pt>
                <c:pt idx="340">
                  <c:v>26.464562999999998</c:v>
                </c:pt>
                <c:pt idx="341">
                  <c:v>26.814636</c:v>
                </c:pt>
                <c:pt idx="342">
                  <c:v>28.355931999999999</c:v>
                </c:pt>
                <c:pt idx="343">
                  <c:v>26.522911000000001</c:v>
                </c:pt>
                <c:pt idx="344">
                  <c:v>26.328423999999998</c:v>
                </c:pt>
                <c:pt idx="345">
                  <c:v>25.895693000000001</c:v>
                </c:pt>
                <c:pt idx="346">
                  <c:v>25.035098999999999</c:v>
                </c:pt>
                <c:pt idx="347">
                  <c:v>25.190684999999998</c:v>
                </c:pt>
                <c:pt idx="348">
                  <c:v>26.109629000000002</c:v>
                </c:pt>
                <c:pt idx="349">
                  <c:v>26.401354000000001</c:v>
                </c:pt>
                <c:pt idx="350">
                  <c:v>26.279803999999999</c:v>
                </c:pt>
                <c:pt idx="351">
                  <c:v>25.847073000000002</c:v>
                </c:pt>
                <c:pt idx="352">
                  <c:v>26.274944000000001</c:v>
                </c:pt>
                <c:pt idx="353">
                  <c:v>25.560202</c:v>
                </c:pt>
                <c:pt idx="354">
                  <c:v>24.942716999999998</c:v>
                </c:pt>
                <c:pt idx="355">
                  <c:v>24.202850000000002</c:v>
                </c:pt>
                <c:pt idx="356">
                  <c:v>24.806827999999999</c:v>
                </c:pt>
                <c:pt idx="357">
                  <c:v>23.53068</c:v>
                </c:pt>
                <c:pt idx="358">
                  <c:v>23.62323</c:v>
                </c:pt>
                <c:pt idx="359">
                  <c:v>23.014382999999999</c:v>
                </c:pt>
                <c:pt idx="360">
                  <c:v>23.004636999999999</c:v>
                </c:pt>
                <c:pt idx="361">
                  <c:v>21.767465999999999</c:v>
                </c:pt>
                <c:pt idx="362">
                  <c:v>21.319351000000001</c:v>
                </c:pt>
                <c:pt idx="363">
                  <c:v>20.842020000000002</c:v>
                </c:pt>
                <c:pt idx="364">
                  <c:v>22.537040999999999</c:v>
                </c:pt>
                <c:pt idx="365">
                  <c:v>21.275517000000001</c:v>
                </c:pt>
                <c:pt idx="366">
                  <c:v>21.699273999999999</c:v>
                </c:pt>
                <c:pt idx="367">
                  <c:v>21.967167</c:v>
                </c:pt>
                <c:pt idx="368">
                  <c:v>21.153755</c:v>
                </c:pt>
                <c:pt idx="369">
                  <c:v>20.993010000000002</c:v>
                </c:pt>
                <c:pt idx="370">
                  <c:v>22.614979000000002</c:v>
                </c:pt>
                <c:pt idx="371">
                  <c:v>23.072828000000001</c:v>
                </c:pt>
                <c:pt idx="372">
                  <c:v>22.955935</c:v>
                </c:pt>
                <c:pt idx="373">
                  <c:v>23.462489999999999</c:v>
                </c:pt>
                <c:pt idx="374">
                  <c:v>24.719152000000001</c:v>
                </c:pt>
                <c:pt idx="375">
                  <c:v>24.982171999999998</c:v>
                </c:pt>
                <c:pt idx="376">
                  <c:v>23.788830000000001</c:v>
                </c:pt>
                <c:pt idx="377">
                  <c:v>24.193106</c:v>
                </c:pt>
                <c:pt idx="378">
                  <c:v>23.340714999999999</c:v>
                </c:pt>
                <c:pt idx="379">
                  <c:v>24.456125</c:v>
                </c:pt>
                <c:pt idx="380">
                  <c:v>24.728895000000001</c:v>
                </c:pt>
                <c:pt idx="381">
                  <c:v>24.504835</c:v>
                </c:pt>
                <c:pt idx="382">
                  <c:v>24.685053</c:v>
                </c:pt>
                <c:pt idx="383">
                  <c:v>23.83267</c:v>
                </c:pt>
                <c:pt idx="384">
                  <c:v>24.928591000000001</c:v>
                </c:pt>
                <c:pt idx="385">
                  <c:v>25.181875000000002</c:v>
                </c:pt>
                <c:pt idx="386">
                  <c:v>24.509709999999998</c:v>
                </c:pt>
                <c:pt idx="387">
                  <c:v>25.668951</c:v>
                </c:pt>
                <c:pt idx="388">
                  <c:v>26.954832</c:v>
                </c:pt>
                <c:pt idx="389">
                  <c:v>26.531075999999999</c:v>
                </c:pt>
                <c:pt idx="390">
                  <c:v>26.735652999999999</c:v>
                </c:pt>
                <c:pt idx="391">
                  <c:v>27.271429000000001</c:v>
                </c:pt>
                <c:pt idx="392">
                  <c:v>27.222725000000001</c:v>
                </c:pt>
                <c:pt idx="393">
                  <c:v>26.496974999999999</c:v>
                </c:pt>
                <c:pt idx="394">
                  <c:v>25.53257</c:v>
                </c:pt>
                <c:pt idx="395">
                  <c:v>25.605625</c:v>
                </c:pt>
                <c:pt idx="396">
                  <c:v>24.987044999999998</c:v>
                </c:pt>
                <c:pt idx="397">
                  <c:v>26.058606999999999</c:v>
                </c:pt>
                <c:pt idx="398">
                  <c:v>24.855532</c:v>
                </c:pt>
                <c:pt idx="399">
                  <c:v>24.996780000000001</c:v>
                </c:pt>
                <c:pt idx="400">
                  <c:v>25.561793999999999</c:v>
                </c:pt>
                <c:pt idx="401">
                  <c:v>26.516468</c:v>
                </c:pt>
                <c:pt idx="402">
                  <c:v>26.107316999999998</c:v>
                </c:pt>
                <c:pt idx="403">
                  <c:v>26.102447999999999</c:v>
                </c:pt>
                <c:pt idx="404">
                  <c:v>26.258313999999999</c:v>
                </c:pt>
                <c:pt idx="405">
                  <c:v>24.699665</c:v>
                </c:pt>
                <c:pt idx="406">
                  <c:v>24.587638999999999</c:v>
                </c:pt>
                <c:pt idx="407">
                  <c:v>25.649467000000001</c:v>
                </c:pt>
                <c:pt idx="408">
                  <c:v>23.910606000000001</c:v>
                </c:pt>
                <c:pt idx="409">
                  <c:v>24.344097000000001</c:v>
                </c:pt>
                <c:pt idx="410">
                  <c:v>24.685053</c:v>
                </c:pt>
                <c:pt idx="411">
                  <c:v>24.879883</c:v>
                </c:pt>
                <c:pt idx="412">
                  <c:v>22.673432999999999</c:v>
                </c:pt>
                <c:pt idx="413">
                  <c:v>24.173622000000002</c:v>
                </c:pt>
                <c:pt idx="414">
                  <c:v>21.855141</c:v>
                </c:pt>
                <c:pt idx="415">
                  <c:v>24.222332000000002</c:v>
                </c:pt>
                <c:pt idx="416">
                  <c:v>26.867159000000001</c:v>
                </c:pt>
                <c:pt idx="417">
                  <c:v>24.548670000000001</c:v>
                </c:pt>
                <c:pt idx="418">
                  <c:v>23.477108000000001</c:v>
                </c:pt>
                <c:pt idx="419">
                  <c:v>23.201649</c:v>
                </c:pt>
                <c:pt idx="420">
                  <c:v>23.382031999999999</c:v>
                </c:pt>
                <c:pt idx="421">
                  <c:v>23.425910999999999</c:v>
                </c:pt>
                <c:pt idx="422">
                  <c:v>19.964438999999999</c:v>
                </c:pt>
                <c:pt idx="423">
                  <c:v>21.519660999999999</c:v>
                </c:pt>
                <c:pt idx="424">
                  <c:v>21.300274000000002</c:v>
                </c:pt>
                <c:pt idx="425">
                  <c:v>19.228263999999999</c:v>
                </c:pt>
                <c:pt idx="426">
                  <c:v>17.746164</c:v>
                </c:pt>
                <c:pt idx="427">
                  <c:v>16.332326999999999</c:v>
                </c:pt>
                <c:pt idx="428">
                  <c:v>14.333443000000001</c:v>
                </c:pt>
                <c:pt idx="429">
                  <c:v>13.650895</c:v>
                </c:pt>
                <c:pt idx="430">
                  <c:v>11.091355</c:v>
                </c:pt>
                <c:pt idx="431">
                  <c:v>12.188300999999999</c:v>
                </c:pt>
                <c:pt idx="432">
                  <c:v>14.772220000000001</c:v>
                </c:pt>
                <c:pt idx="433">
                  <c:v>13.889786000000001</c:v>
                </c:pt>
                <c:pt idx="434">
                  <c:v>11.271741</c:v>
                </c:pt>
                <c:pt idx="435">
                  <c:v>12.861094</c:v>
                </c:pt>
                <c:pt idx="436">
                  <c:v>12.202927000000001</c:v>
                </c:pt>
                <c:pt idx="437">
                  <c:v>13.255993999999999</c:v>
                </c:pt>
                <c:pt idx="438">
                  <c:v>12.544198</c:v>
                </c:pt>
                <c:pt idx="439">
                  <c:v>11.310744</c:v>
                </c:pt>
                <c:pt idx="440">
                  <c:v>10.657451</c:v>
                </c:pt>
                <c:pt idx="441">
                  <c:v>9.7067619999999994</c:v>
                </c:pt>
                <c:pt idx="442">
                  <c:v>8.7902009999999997</c:v>
                </c:pt>
                <c:pt idx="443">
                  <c:v>10.277174</c:v>
                </c:pt>
                <c:pt idx="444">
                  <c:v>10.399058</c:v>
                </c:pt>
                <c:pt idx="445">
                  <c:v>11.53013</c:v>
                </c:pt>
                <c:pt idx="446">
                  <c:v>12.558824</c:v>
                </c:pt>
                <c:pt idx="447">
                  <c:v>12.675831000000001</c:v>
                </c:pt>
                <c:pt idx="448">
                  <c:v>12.773339999999999</c:v>
                </c:pt>
                <c:pt idx="449">
                  <c:v>11.491129000000001</c:v>
                </c:pt>
                <c:pt idx="450">
                  <c:v>10.676951000000001</c:v>
                </c:pt>
                <c:pt idx="451">
                  <c:v>11.0426</c:v>
                </c:pt>
                <c:pt idx="452">
                  <c:v>10.535565999999999</c:v>
                </c:pt>
                <c:pt idx="453">
                  <c:v>10.111414</c:v>
                </c:pt>
                <c:pt idx="454">
                  <c:v>8.8779540000000008</c:v>
                </c:pt>
                <c:pt idx="455">
                  <c:v>10.399058</c:v>
                </c:pt>
                <c:pt idx="456">
                  <c:v>8.8048280000000005</c:v>
                </c:pt>
                <c:pt idx="457">
                  <c:v>8.639068</c:v>
                </c:pt>
                <c:pt idx="458">
                  <c:v>8.5318100000000001</c:v>
                </c:pt>
                <c:pt idx="459">
                  <c:v>7.1472199999999999</c:v>
                </c:pt>
                <c:pt idx="460">
                  <c:v>6.14778</c:v>
                </c:pt>
                <c:pt idx="461">
                  <c:v>6.8888280000000002</c:v>
                </c:pt>
                <c:pt idx="462">
                  <c:v>7.7907609999999998</c:v>
                </c:pt>
                <c:pt idx="463">
                  <c:v>8.0686529999999994</c:v>
                </c:pt>
                <c:pt idx="464">
                  <c:v>8.9705890000000004</c:v>
                </c:pt>
                <c:pt idx="465">
                  <c:v>9.4483720000000009</c:v>
                </c:pt>
                <c:pt idx="466">
                  <c:v>7.1862219999999999</c:v>
                </c:pt>
                <c:pt idx="467">
                  <c:v>7.8931430000000002</c:v>
                </c:pt>
                <c:pt idx="468">
                  <c:v>8.3757999999999999</c:v>
                </c:pt>
                <c:pt idx="469">
                  <c:v>7.8492649999999999</c:v>
                </c:pt>
                <c:pt idx="470">
                  <c:v>8.4830550000000002</c:v>
                </c:pt>
                <c:pt idx="471">
                  <c:v>9.2679819999999999</c:v>
                </c:pt>
                <c:pt idx="472">
                  <c:v>8.7511989999999997</c:v>
                </c:pt>
                <c:pt idx="473">
                  <c:v>9.1217249999999996</c:v>
                </c:pt>
                <c:pt idx="474">
                  <c:v>8.1905389999999993</c:v>
                </c:pt>
                <c:pt idx="475">
                  <c:v>8.7999519999999993</c:v>
                </c:pt>
                <c:pt idx="476">
                  <c:v>8.2295400000000001</c:v>
                </c:pt>
                <c:pt idx="477">
                  <c:v>9.2777370000000001</c:v>
                </c:pt>
                <c:pt idx="478">
                  <c:v>9.4678699999999996</c:v>
                </c:pt>
                <c:pt idx="479">
                  <c:v>9.2728610000000007</c:v>
                </c:pt>
                <c:pt idx="480">
                  <c:v>9.399616</c:v>
                </c:pt>
                <c:pt idx="481">
                  <c:v>9.0388420000000007</c:v>
                </c:pt>
                <c:pt idx="482">
                  <c:v>8.7124330000000008</c:v>
                </c:pt>
                <c:pt idx="483">
                  <c:v>8.8443660000000008</c:v>
                </c:pt>
                <c:pt idx="484">
                  <c:v>9.142436</c:v>
                </c:pt>
                <c:pt idx="485">
                  <c:v>8.8541410000000003</c:v>
                </c:pt>
                <c:pt idx="486">
                  <c:v>9.2499369999999992</c:v>
                </c:pt>
                <c:pt idx="487">
                  <c:v>9.7288019999999999</c:v>
                </c:pt>
                <c:pt idx="488">
                  <c:v>10.114827</c:v>
                </c:pt>
                <c:pt idx="489">
                  <c:v>10.173463</c:v>
                </c:pt>
                <c:pt idx="490">
                  <c:v>10.559488</c:v>
                </c:pt>
                <c:pt idx="491">
                  <c:v>9.8705090000000002</c:v>
                </c:pt>
                <c:pt idx="492">
                  <c:v>9.9877800000000008</c:v>
                </c:pt>
                <c:pt idx="493">
                  <c:v>9.2255050000000001</c:v>
                </c:pt>
                <c:pt idx="494">
                  <c:v>8.6880030000000001</c:v>
                </c:pt>
                <c:pt idx="495">
                  <c:v>8.8883410000000005</c:v>
                </c:pt>
                <c:pt idx="496">
                  <c:v>8.1309509999999996</c:v>
                </c:pt>
                <c:pt idx="497">
                  <c:v>8.4534520000000004</c:v>
                </c:pt>
                <c:pt idx="498">
                  <c:v>8.585388</c:v>
                </c:pt>
                <c:pt idx="499">
                  <c:v>7.4517449999999998</c:v>
                </c:pt>
                <c:pt idx="500">
                  <c:v>8.1358390000000007</c:v>
                </c:pt>
                <c:pt idx="501">
                  <c:v>7.6618589999999998</c:v>
                </c:pt>
                <c:pt idx="502">
                  <c:v>7.7693599999999998</c:v>
                </c:pt>
                <c:pt idx="503">
                  <c:v>7.9354940000000003</c:v>
                </c:pt>
                <c:pt idx="504">
                  <c:v>8.1260680000000001</c:v>
                </c:pt>
                <c:pt idx="505">
                  <c:v>8.7368620000000004</c:v>
                </c:pt>
                <c:pt idx="506">
                  <c:v>8.0527689999999996</c:v>
                </c:pt>
                <c:pt idx="507">
                  <c:v>7.7204949999999997</c:v>
                </c:pt>
                <c:pt idx="508">
                  <c:v>7.8573149999999998</c:v>
                </c:pt>
                <c:pt idx="509">
                  <c:v>7.9648139999999996</c:v>
                </c:pt>
                <c:pt idx="510">
                  <c:v>7.8573149999999998</c:v>
                </c:pt>
                <c:pt idx="511">
                  <c:v>8.0429969999999997</c:v>
                </c:pt>
                <c:pt idx="512">
                  <c:v>8.6000420000000002</c:v>
                </c:pt>
                <c:pt idx="513">
                  <c:v>8.5316360000000007</c:v>
                </c:pt>
                <c:pt idx="514">
                  <c:v>7.7889059999999999</c:v>
                </c:pt>
                <c:pt idx="515">
                  <c:v>7.8182239999999998</c:v>
                </c:pt>
                <c:pt idx="516">
                  <c:v>7.9306080000000003</c:v>
                </c:pt>
                <c:pt idx="517">
                  <c:v>7.7595879999999999</c:v>
                </c:pt>
                <c:pt idx="518">
                  <c:v>7.1683329999999996</c:v>
                </c:pt>
                <c:pt idx="519">
                  <c:v>6.9484459999999997</c:v>
                </c:pt>
                <c:pt idx="520">
                  <c:v>6.7187859999999997</c:v>
                </c:pt>
                <c:pt idx="521">
                  <c:v>6.5819679999999998</c:v>
                </c:pt>
                <c:pt idx="522">
                  <c:v>6.0493499999999996</c:v>
                </c:pt>
                <c:pt idx="523">
                  <c:v>6.5282150000000003</c:v>
                </c:pt>
                <c:pt idx="524">
                  <c:v>6.2203739999999996</c:v>
                </c:pt>
                <c:pt idx="525">
                  <c:v>5.9907139999999997</c:v>
                </c:pt>
                <c:pt idx="526">
                  <c:v>5.9369630000000004</c:v>
                </c:pt>
                <c:pt idx="527">
                  <c:v>5.2430960000000004</c:v>
                </c:pt>
                <c:pt idx="528">
                  <c:v>5.0427540000000004</c:v>
                </c:pt>
                <c:pt idx="529">
                  <c:v>5.2870730000000004</c:v>
                </c:pt>
                <c:pt idx="530">
                  <c:v>4.7104790000000003</c:v>
                </c:pt>
                <c:pt idx="531">
                  <c:v>4.7495719999999997</c:v>
                </c:pt>
                <c:pt idx="532">
                  <c:v>4.5394569999999996</c:v>
                </c:pt>
                <c:pt idx="533">
                  <c:v>5.1258229999999996</c:v>
                </c:pt>
                <c:pt idx="534">
                  <c:v>5.1307099999999997</c:v>
                </c:pt>
                <c:pt idx="535">
                  <c:v>5.7561669999999996</c:v>
                </c:pt>
                <c:pt idx="536">
                  <c:v>5.8929850000000004</c:v>
                </c:pt>
                <c:pt idx="537">
                  <c:v>5.6730999999999998</c:v>
                </c:pt>
                <c:pt idx="538">
                  <c:v>6.1861699999999997</c:v>
                </c:pt>
                <c:pt idx="539">
                  <c:v>6.6308299999999996</c:v>
                </c:pt>
                <c:pt idx="540">
                  <c:v>6.4842389999999996</c:v>
                </c:pt>
                <c:pt idx="541">
                  <c:v>6.0493499999999996</c:v>
                </c:pt>
                <c:pt idx="542">
                  <c:v>7.0608339999999998</c:v>
                </c:pt>
                <c:pt idx="543">
                  <c:v>6.5430650000000004</c:v>
                </c:pt>
                <c:pt idx="544">
                  <c:v>6.8611649999999997</c:v>
                </c:pt>
                <c:pt idx="545">
                  <c:v>7.4190630000000004</c:v>
                </c:pt>
                <c:pt idx="546">
                  <c:v>6.900315</c:v>
                </c:pt>
                <c:pt idx="547">
                  <c:v>6.5039129999999998</c:v>
                </c:pt>
                <c:pt idx="548">
                  <c:v>6.6017900000000003</c:v>
                </c:pt>
                <c:pt idx="549">
                  <c:v>6.8856330000000003</c:v>
                </c:pt>
                <c:pt idx="550">
                  <c:v>7.5316190000000001</c:v>
                </c:pt>
                <c:pt idx="551">
                  <c:v>7.7665240000000004</c:v>
                </c:pt>
                <c:pt idx="552">
                  <c:v>7.51694</c:v>
                </c:pt>
                <c:pt idx="553">
                  <c:v>6.9737220000000004</c:v>
                </c:pt>
                <c:pt idx="554">
                  <c:v>7.2722470000000001</c:v>
                </c:pt>
                <c:pt idx="555">
                  <c:v>8.0650480000000009</c:v>
                </c:pt>
                <c:pt idx="556">
                  <c:v>8.0993049999999993</c:v>
                </c:pt>
                <c:pt idx="557">
                  <c:v>7.6392850000000001</c:v>
                </c:pt>
                <c:pt idx="558">
                  <c:v>7.8546149999999999</c:v>
                </c:pt>
                <c:pt idx="559">
                  <c:v>8.2950590000000002</c:v>
                </c:pt>
                <c:pt idx="560">
                  <c:v>8.4663430000000002</c:v>
                </c:pt>
                <c:pt idx="561">
                  <c:v>7.6099220000000001</c:v>
                </c:pt>
                <c:pt idx="562">
                  <c:v>8.1384589999999992</c:v>
                </c:pt>
                <c:pt idx="563">
                  <c:v>8.1237750000000002</c:v>
                </c:pt>
                <c:pt idx="564">
                  <c:v>8.0552589999999995</c:v>
                </c:pt>
                <c:pt idx="565">
                  <c:v>8.3293160000000004</c:v>
                </c:pt>
                <c:pt idx="566">
                  <c:v>8.1873930000000001</c:v>
                </c:pt>
                <c:pt idx="567">
                  <c:v>8.2216520000000006</c:v>
                </c:pt>
                <c:pt idx="568">
                  <c:v>8.852957</c:v>
                </c:pt>
                <c:pt idx="569">
                  <c:v>8.681673</c:v>
                </c:pt>
                <c:pt idx="570">
                  <c:v>8.7795509999999997</c:v>
                </c:pt>
                <c:pt idx="571">
                  <c:v>9.4059589999999993</c:v>
                </c:pt>
                <c:pt idx="572">
                  <c:v>9.3178730000000005</c:v>
                </c:pt>
                <c:pt idx="573">
                  <c:v>9.361917</c:v>
                </c:pt>
                <c:pt idx="574">
                  <c:v>8.9508349999999997</c:v>
                </c:pt>
                <c:pt idx="575">
                  <c:v>9.5283060000000006</c:v>
                </c:pt>
                <c:pt idx="576">
                  <c:v>9.2444629999999997</c:v>
                </c:pt>
                <c:pt idx="577">
                  <c:v>8.9997729999999994</c:v>
                </c:pt>
                <c:pt idx="578">
                  <c:v>8.1873930000000001</c:v>
                </c:pt>
                <c:pt idx="579">
                  <c:v>8.4222970000000004</c:v>
                </c:pt>
                <c:pt idx="580">
                  <c:v>8.3146369999999994</c:v>
                </c:pt>
                <c:pt idx="581">
                  <c:v>8.8774250000000006</c:v>
                </c:pt>
                <c:pt idx="582">
                  <c:v>8.8921080000000003</c:v>
                </c:pt>
                <c:pt idx="583">
                  <c:v>8.7257160000000002</c:v>
                </c:pt>
                <c:pt idx="584">
                  <c:v>8.5054960000000008</c:v>
                </c:pt>
                <c:pt idx="585">
                  <c:v>8.3097410000000007</c:v>
                </c:pt>
                <c:pt idx="586">
                  <c:v>9.1074400000000004</c:v>
                </c:pt>
                <c:pt idx="587">
                  <c:v>8.7893349999999995</c:v>
                </c:pt>
                <c:pt idx="588">
                  <c:v>8.7795509999999997</c:v>
                </c:pt>
                <c:pt idx="589">
                  <c:v>9.1514830000000007</c:v>
                </c:pt>
                <c:pt idx="590">
                  <c:v>9.846406</c:v>
                </c:pt>
                <c:pt idx="591">
                  <c:v>10.100885999999999</c:v>
                </c:pt>
                <c:pt idx="592">
                  <c:v>10.007904</c:v>
                </c:pt>
                <c:pt idx="593">
                  <c:v>10.277065</c:v>
                </c:pt>
                <c:pt idx="594">
                  <c:v>10.233025</c:v>
                </c:pt>
                <c:pt idx="595">
                  <c:v>10.032372000000001</c:v>
                </c:pt>
                <c:pt idx="596">
                  <c:v>10.105779999999999</c:v>
                </c:pt>
                <c:pt idx="597">
                  <c:v>10.047053999999999</c:v>
                </c:pt>
                <c:pt idx="598">
                  <c:v>10.032372000000001</c:v>
                </c:pt>
                <c:pt idx="599">
                  <c:v>10.110677000000001</c:v>
                </c:pt>
                <c:pt idx="600">
                  <c:v>9.5870329999999999</c:v>
                </c:pt>
                <c:pt idx="601">
                  <c:v>9.2444629999999997</c:v>
                </c:pt>
                <c:pt idx="602">
                  <c:v>9.3276610000000009</c:v>
                </c:pt>
                <c:pt idx="603">
                  <c:v>9.4304299999999994</c:v>
                </c:pt>
                <c:pt idx="604">
                  <c:v>9.5527750000000005</c:v>
                </c:pt>
                <c:pt idx="605">
                  <c:v>8.8774250000000006</c:v>
                </c:pt>
                <c:pt idx="606">
                  <c:v>8.7403999999999993</c:v>
                </c:pt>
                <c:pt idx="607">
                  <c:v>8.8854670000000002</c:v>
                </c:pt>
                <c:pt idx="608">
                  <c:v>9.4147750000000006</c:v>
                </c:pt>
                <c:pt idx="609">
                  <c:v>9.4392759999999996</c:v>
                </c:pt>
                <c:pt idx="610">
                  <c:v>9.4637820000000001</c:v>
                </c:pt>
                <c:pt idx="611">
                  <c:v>9.4392759999999996</c:v>
                </c:pt>
                <c:pt idx="612">
                  <c:v>9.689228</c:v>
                </c:pt>
                <c:pt idx="613">
                  <c:v>9.1060119999999998</c:v>
                </c:pt>
                <c:pt idx="614">
                  <c:v>8.8805689999999995</c:v>
                </c:pt>
                <c:pt idx="615">
                  <c:v>8.4933890000000005</c:v>
                </c:pt>
                <c:pt idx="616">
                  <c:v>8.3757680000000008</c:v>
                </c:pt>
                <c:pt idx="617">
                  <c:v>8.3267579999999999</c:v>
                </c:pt>
                <c:pt idx="618">
                  <c:v>8.3757680000000008</c:v>
                </c:pt>
                <c:pt idx="619">
                  <c:v>8.7629420000000007</c:v>
                </c:pt>
                <c:pt idx="620">
                  <c:v>8.9197749999999996</c:v>
                </c:pt>
                <c:pt idx="621">
                  <c:v>9.5618040000000004</c:v>
                </c:pt>
                <c:pt idx="622">
                  <c:v>9.8215540000000008</c:v>
                </c:pt>
                <c:pt idx="623">
                  <c:v>9.7529430000000001</c:v>
                </c:pt>
                <c:pt idx="624">
                  <c:v>9.9881899999999995</c:v>
                </c:pt>
                <c:pt idx="625">
                  <c:v>9.9685819999999996</c:v>
                </c:pt>
                <c:pt idx="626">
                  <c:v>10.091106999999999</c:v>
                </c:pt>
                <c:pt idx="627">
                  <c:v>10.747840999999999</c:v>
                </c:pt>
                <c:pt idx="628">
                  <c:v>10.865460000000001</c:v>
                </c:pt>
                <c:pt idx="629">
                  <c:v>10.963481</c:v>
                </c:pt>
                <c:pt idx="630">
                  <c:v>10.978183</c:v>
                </c:pt>
                <c:pt idx="631">
                  <c:v>10.885064</c:v>
                </c:pt>
                <c:pt idx="632">
                  <c:v>11.242837</c:v>
                </c:pt>
                <c:pt idx="633">
                  <c:v>11.120310999999999</c:v>
                </c:pt>
                <c:pt idx="634">
                  <c:v>11.556501000000001</c:v>
                </c:pt>
                <c:pt idx="635">
                  <c:v>11.76234</c:v>
                </c:pt>
                <c:pt idx="636">
                  <c:v>11.551598</c:v>
                </c:pt>
                <c:pt idx="637">
                  <c:v>11.223231999999999</c:v>
                </c:pt>
                <c:pt idx="638">
                  <c:v>11.791745000000001</c:v>
                </c:pt>
                <c:pt idx="639">
                  <c:v>11.821152</c:v>
                </c:pt>
                <c:pt idx="640">
                  <c:v>11.433975</c:v>
                </c:pt>
                <c:pt idx="641">
                  <c:v>11.777046</c:v>
                </c:pt>
                <c:pt idx="642">
                  <c:v>11.943676</c:v>
                </c:pt>
                <c:pt idx="643">
                  <c:v>11.468280999999999</c:v>
                </c:pt>
                <c:pt idx="644">
                  <c:v>10.826256000000001</c:v>
                </c:pt>
                <c:pt idx="645">
                  <c:v>11.110512999999999</c:v>
                </c:pt>
                <c:pt idx="646">
                  <c:v>11.36046</c:v>
                </c:pt>
                <c:pt idx="647">
                  <c:v>11.630013999999999</c:v>
                </c:pt>
                <c:pt idx="648">
                  <c:v>12.159321</c:v>
                </c:pt>
                <c:pt idx="649">
                  <c:v>12.154418</c:v>
                </c:pt>
                <c:pt idx="650">
                  <c:v>12.247538</c:v>
                </c:pt>
                <c:pt idx="651">
                  <c:v>12.286744000000001</c:v>
                </c:pt>
                <c:pt idx="652">
                  <c:v>12.301448000000001</c:v>
                </c:pt>
                <c:pt idx="653">
                  <c:v>12.129913999999999</c:v>
                </c:pt>
                <c:pt idx="654">
                  <c:v>11.772141</c:v>
                </c:pt>
                <c:pt idx="655">
                  <c:v>11.188928000000001</c:v>
                </c:pt>
                <c:pt idx="656">
                  <c:v>11.120310999999999</c:v>
                </c:pt>
                <c:pt idx="657">
                  <c:v>11.375163000000001</c:v>
                </c:pt>
                <c:pt idx="658">
                  <c:v>11.679024</c:v>
                </c:pt>
                <c:pt idx="659">
                  <c:v>11.948577</c:v>
                </c:pt>
                <c:pt idx="660">
                  <c:v>12.340655999999999</c:v>
                </c:pt>
                <c:pt idx="661">
                  <c:v>12.673921999999999</c:v>
                </c:pt>
                <c:pt idx="662">
                  <c:v>12.66412</c:v>
                </c:pt>
                <c:pt idx="663">
                  <c:v>12.933672</c:v>
                </c:pt>
                <c:pt idx="664">
                  <c:v>13.15422</c:v>
                </c:pt>
                <c:pt idx="665">
                  <c:v>13.698226999999999</c:v>
                </c:pt>
                <c:pt idx="666">
                  <c:v>13.654116999999999</c:v>
                </c:pt>
                <c:pt idx="667">
                  <c:v>13.732532000000001</c:v>
                </c:pt>
                <c:pt idx="668">
                  <c:v>13.673717</c:v>
                </c:pt>
                <c:pt idx="669">
                  <c:v>13.855060999999999</c:v>
                </c:pt>
                <c:pt idx="670">
                  <c:v>13.605104000000001</c:v>
                </c:pt>
                <c:pt idx="671">
                  <c:v>13.057410000000001</c:v>
                </c:pt>
                <c:pt idx="672">
                  <c:v>12.900506</c:v>
                </c:pt>
                <c:pt idx="673">
                  <c:v>13.518319</c:v>
                </c:pt>
                <c:pt idx="674">
                  <c:v>13.395737</c:v>
                </c:pt>
                <c:pt idx="675">
                  <c:v>13.062315999999999</c:v>
                </c:pt>
                <c:pt idx="676">
                  <c:v>12.248373000000001</c:v>
                </c:pt>
                <c:pt idx="677">
                  <c:v>12.081661</c:v>
                </c:pt>
                <c:pt idx="678">
                  <c:v>12.513149</c:v>
                </c:pt>
                <c:pt idx="679">
                  <c:v>12.988770000000001</c:v>
                </c:pt>
                <c:pt idx="680">
                  <c:v>13.013284000000001</c:v>
                </c:pt>
                <c:pt idx="681">
                  <c:v>13.238833</c:v>
                </c:pt>
                <c:pt idx="682">
                  <c:v>13.547739999999999</c:v>
                </c:pt>
                <c:pt idx="683">
                  <c:v>13.562449000000001</c:v>
                </c:pt>
                <c:pt idx="684">
                  <c:v>13.444768</c:v>
                </c:pt>
                <c:pt idx="685">
                  <c:v>13.949806000000001</c:v>
                </c:pt>
                <c:pt idx="686">
                  <c:v>13.940001000000001</c:v>
                </c:pt>
                <c:pt idx="687">
                  <c:v>13.665417</c:v>
                </c:pt>
                <c:pt idx="688">
                  <c:v>13.861552</c:v>
                </c:pt>
                <c:pt idx="689">
                  <c:v>13.503612</c:v>
                </c:pt>
                <c:pt idx="690">
                  <c:v>13.150575</c:v>
                </c:pt>
                <c:pt idx="691">
                  <c:v>13.498707</c:v>
                </c:pt>
                <c:pt idx="692">
                  <c:v>12.959346999999999</c:v>
                </c:pt>
                <c:pt idx="693">
                  <c:v>12.719087</c:v>
                </c:pt>
                <c:pt idx="694">
                  <c:v>12.38076</c:v>
                </c:pt>
                <c:pt idx="695">
                  <c:v>11.561915000000001</c:v>
                </c:pt>
                <c:pt idx="696">
                  <c:v>11.993402</c:v>
                </c:pt>
                <c:pt idx="697">
                  <c:v>11.351075</c:v>
                </c:pt>
                <c:pt idx="698">
                  <c:v>11.311847</c:v>
                </c:pt>
                <c:pt idx="699">
                  <c:v>11.625658</c:v>
                </c:pt>
                <c:pt idx="700">
                  <c:v>11.321654000000001</c:v>
                </c:pt>
                <c:pt idx="701">
                  <c:v>12.022821</c:v>
                </c:pt>
                <c:pt idx="702">
                  <c:v>12.027725</c:v>
                </c:pt>
                <c:pt idx="703">
                  <c:v>12.518053999999999</c:v>
                </c:pt>
                <c:pt idx="704">
                  <c:v>12.321922000000001</c:v>
                </c:pt>
                <c:pt idx="705">
                  <c:v>12.532762</c:v>
                </c:pt>
                <c:pt idx="706">
                  <c:v>12.052241</c:v>
                </c:pt>
                <c:pt idx="707">
                  <c:v>12.292502000000001</c:v>
                </c:pt>
                <c:pt idx="708">
                  <c:v>12.949543</c:v>
                </c:pt>
                <c:pt idx="709">
                  <c:v>12.929928</c:v>
                </c:pt>
                <c:pt idx="710">
                  <c:v>12.895605</c:v>
                </c:pt>
                <c:pt idx="711">
                  <c:v>12.253277000000001</c:v>
                </c:pt>
                <c:pt idx="712">
                  <c:v>12.223855</c:v>
                </c:pt>
                <c:pt idx="713">
                  <c:v>12.655343999999999</c:v>
                </c:pt>
                <c:pt idx="714">
                  <c:v>12.527858999999999</c:v>
                </c:pt>
                <c:pt idx="715">
                  <c:v>12.522956000000001</c:v>
                </c:pt>
                <c:pt idx="716">
                  <c:v>11.910049000000001</c:v>
                </c:pt>
                <c:pt idx="717">
                  <c:v>11.968885</c:v>
                </c:pt>
                <c:pt idx="718">
                  <c:v>12.346437999999999</c:v>
                </c:pt>
                <c:pt idx="719">
                  <c:v>12.650441000000001</c:v>
                </c:pt>
                <c:pt idx="720">
                  <c:v>12.361143999999999</c:v>
                </c:pt>
                <c:pt idx="721">
                  <c:v>12.934829000000001</c:v>
                </c:pt>
                <c:pt idx="722">
                  <c:v>12.978956</c:v>
                </c:pt>
                <c:pt idx="723">
                  <c:v>12.777926000000001</c:v>
                </c:pt>
                <c:pt idx="724">
                  <c:v>12.738697</c:v>
                </c:pt>
                <c:pt idx="725">
                  <c:v>12.616116999999999</c:v>
                </c:pt>
                <c:pt idx="726">
                  <c:v>12.846572</c:v>
                </c:pt>
                <c:pt idx="727">
                  <c:v>13.238833</c:v>
                </c:pt>
                <c:pt idx="728">
                  <c:v>13.155476</c:v>
                </c:pt>
                <c:pt idx="729">
                  <c:v>13.322190000000001</c:v>
                </c:pt>
                <c:pt idx="730">
                  <c:v>13.042704000000001</c:v>
                </c:pt>
                <c:pt idx="731">
                  <c:v>13.253545000000001</c:v>
                </c:pt>
                <c:pt idx="732">
                  <c:v>13.626189999999999</c:v>
                </c:pt>
                <c:pt idx="733">
                  <c:v>13.876257000000001</c:v>
                </c:pt>
                <c:pt idx="734">
                  <c:v>14.244002999999999</c:v>
                </c:pt>
                <c:pt idx="735">
                  <c:v>14.34207</c:v>
                </c:pt>
                <c:pt idx="736">
                  <c:v>14.327356</c:v>
                </c:pt>
                <c:pt idx="737">
                  <c:v>14.297939</c:v>
                </c:pt>
                <c:pt idx="738">
                  <c:v>14.263616000000001</c:v>
                </c:pt>
                <c:pt idx="739">
                  <c:v>13.900772999999999</c:v>
                </c:pt>
                <c:pt idx="740">
                  <c:v>14.611745000000001</c:v>
                </c:pt>
                <c:pt idx="741">
                  <c:v>14.50878</c:v>
                </c:pt>
                <c:pt idx="742">
                  <c:v>14.494071</c:v>
                </c:pt>
                <c:pt idx="743">
                  <c:v>14.695105</c:v>
                </c:pt>
                <c:pt idx="744">
                  <c:v>14.856911999999999</c:v>
                </c:pt>
                <c:pt idx="745">
                  <c:v>14.763748</c:v>
                </c:pt>
                <c:pt idx="746">
                  <c:v>14.415618</c:v>
                </c:pt>
                <c:pt idx="747">
                  <c:v>14.798071999999999</c:v>
                </c:pt>
                <c:pt idx="748">
                  <c:v>14.886329999999999</c:v>
                </c:pt>
                <c:pt idx="749">
                  <c:v>14.454845000000001</c:v>
                </c:pt>
                <c:pt idx="750">
                  <c:v>15.004008000000001</c:v>
                </c:pt>
                <c:pt idx="751">
                  <c:v>14.592134</c:v>
                </c:pt>
                <c:pt idx="752">
                  <c:v>14.062580000000001</c:v>
                </c:pt>
                <c:pt idx="753">
                  <c:v>13.533029000000001</c:v>
                </c:pt>
                <c:pt idx="754">
                  <c:v>13.601673999999999</c:v>
                </c:pt>
                <c:pt idx="755">
                  <c:v>13.351608000000001</c:v>
                </c:pt>
                <c:pt idx="756">
                  <c:v>13.616384999999999</c:v>
                </c:pt>
                <c:pt idx="757">
                  <c:v>13.165284</c:v>
                </c:pt>
                <c:pt idx="758">
                  <c:v>12.871089</c:v>
                </c:pt>
                <c:pt idx="759">
                  <c:v>13.160382</c:v>
                </c:pt>
                <c:pt idx="760">
                  <c:v>13.430061</c:v>
                </c:pt>
                <c:pt idx="761">
                  <c:v>13.292769</c:v>
                </c:pt>
                <c:pt idx="762">
                  <c:v>12.39547</c:v>
                </c:pt>
                <c:pt idx="763">
                  <c:v>12.478827000000001</c:v>
                </c:pt>
                <c:pt idx="764">
                  <c:v>12.238564</c:v>
                </c:pt>
                <c:pt idx="765">
                  <c:v>12.532762</c:v>
                </c:pt>
                <c:pt idx="766">
                  <c:v>12.616116999999999</c:v>
                </c:pt>
                <c:pt idx="767">
                  <c:v>13.023088</c:v>
                </c:pt>
                <c:pt idx="768">
                  <c:v>13.263349</c:v>
                </c:pt>
                <c:pt idx="769">
                  <c:v>13.645803000000001</c:v>
                </c:pt>
                <c:pt idx="770">
                  <c:v>13.841932999999999</c:v>
                </c:pt>
                <c:pt idx="771">
                  <c:v>14.082196</c:v>
                </c:pt>
                <c:pt idx="772">
                  <c:v>14.13613</c:v>
                </c:pt>
                <c:pt idx="773">
                  <c:v>14.219487000000001</c:v>
                </c:pt>
                <c:pt idx="774">
                  <c:v>13.871356</c:v>
                </c:pt>
                <c:pt idx="775">
                  <c:v>14.116519</c:v>
                </c:pt>
                <c:pt idx="776">
                  <c:v>14.111616</c:v>
                </c:pt>
                <c:pt idx="777">
                  <c:v>14.008649</c:v>
                </c:pt>
                <c:pt idx="778">
                  <c:v>14.636265</c:v>
                </c:pt>
                <c:pt idx="779">
                  <c:v>14.866719</c:v>
                </c:pt>
                <c:pt idx="780">
                  <c:v>15.043237</c:v>
                </c:pt>
                <c:pt idx="781">
                  <c:v>15.121691</c:v>
                </c:pt>
                <c:pt idx="782">
                  <c:v>15.734597000000001</c:v>
                </c:pt>
                <c:pt idx="783">
                  <c:v>15.798341000000001</c:v>
                </c:pt>
                <c:pt idx="784">
                  <c:v>15.925820999999999</c:v>
                </c:pt>
                <c:pt idx="785">
                  <c:v>16.190602999999999</c:v>
                </c:pt>
                <c:pt idx="786">
                  <c:v>16.278863999999999</c:v>
                </c:pt>
                <c:pt idx="787">
                  <c:v>16.254342999999999</c:v>
                </c:pt>
                <c:pt idx="788">
                  <c:v>16.166087999999998</c:v>
                </c:pt>
                <c:pt idx="789">
                  <c:v>16.425965999999999</c:v>
                </c:pt>
                <c:pt idx="790">
                  <c:v>16.617184000000002</c:v>
                </c:pt>
                <c:pt idx="791">
                  <c:v>16.524018999999999</c:v>
                </c:pt>
                <c:pt idx="792">
                  <c:v>16.126860000000001</c:v>
                </c:pt>
                <c:pt idx="793">
                  <c:v>16.533830999999999</c:v>
                </c:pt>
                <c:pt idx="794">
                  <c:v>16.980025999999999</c:v>
                </c:pt>
                <c:pt idx="795">
                  <c:v>16.594584999999999</c:v>
                </c:pt>
                <c:pt idx="796">
                  <c:v>16.403341000000001</c:v>
                </c:pt>
                <c:pt idx="797">
                  <c:v>16.334689999999998</c:v>
                </c:pt>
                <c:pt idx="798">
                  <c:v>16.545553000000002</c:v>
                </c:pt>
                <c:pt idx="799">
                  <c:v>16.653433</c:v>
                </c:pt>
                <c:pt idx="800">
                  <c:v>16.369015000000001</c:v>
                </c:pt>
                <c:pt idx="801">
                  <c:v>16.658339000000002</c:v>
                </c:pt>
                <c:pt idx="802">
                  <c:v>17.300735</c:v>
                </c:pt>
                <c:pt idx="803">
                  <c:v>17.506703999999999</c:v>
                </c:pt>
                <c:pt idx="804">
                  <c:v>17.389009000000001</c:v>
                </c:pt>
                <c:pt idx="805">
                  <c:v>17.359584999999999</c:v>
                </c:pt>
                <c:pt idx="806">
                  <c:v>17.545935</c:v>
                </c:pt>
                <c:pt idx="807">
                  <c:v>17.693047</c:v>
                </c:pt>
                <c:pt idx="808">
                  <c:v>17.781320999999998</c:v>
                </c:pt>
                <c:pt idx="809">
                  <c:v>18.541412000000001</c:v>
                </c:pt>
                <c:pt idx="810">
                  <c:v>18.654202999999999</c:v>
                </c:pt>
                <c:pt idx="811">
                  <c:v>18.158915</c:v>
                </c:pt>
                <c:pt idx="812">
                  <c:v>18.011800999999998</c:v>
                </c:pt>
                <c:pt idx="813">
                  <c:v>18.472754999999999</c:v>
                </c:pt>
                <c:pt idx="814">
                  <c:v>18.727753</c:v>
                </c:pt>
                <c:pt idx="815">
                  <c:v>19.120062000000001</c:v>
                </c:pt>
                <c:pt idx="816">
                  <c:v>19.531986</c:v>
                </c:pt>
                <c:pt idx="817">
                  <c:v>19.389778</c:v>
                </c:pt>
                <c:pt idx="818">
                  <c:v>18.492374000000002</c:v>
                </c:pt>
                <c:pt idx="819">
                  <c:v>18.556124000000001</c:v>
                </c:pt>
                <c:pt idx="820">
                  <c:v>19.330925000000001</c:v>
                </c:pt>
                <c:pt idx="821">
                  <c:v>18.207951000000001</c:v>
                </c:pt>
                <c:pt idx="822">
                  <c:v>19.036697</c:v>
                </c:pt>
                <c:pt idx="823">
                  <c:v>17.845064000000001</c:v>
                </c:pt>
                <c:pt idx="824">
                  <c:v>17.290929999999999</c:v>
                </c:pt>
                <c:pt idx="825">
                  <c:v>15.937469</c:v>
                </c:pt>
                <c:pt idx="826">
                  <c:v>15.064590000000001</c:v>
                </c:pt>
                <c:pt idx="827">
                  <c:v>16.761316000000001</c:v>
                </c:pt>
                <c:pt idx="828">
                  <c:v>16.986892999999998</c:v>
                </c:pt>
                <c:pt idx="829">
                  <c:v>18.046123999999999</c:v>
                </c:pt>
                <c:pt idx="830">
                  <c:v>17.697948</c:v>
                </c:pt>
                <c:pt idx="831">
                  <c:v>16.996701999999999</c:v>
                </c:pt>
                <c:pt idx="832">
                  <c:v>17.070259</c:v>
                </c:pt>
                <c:pt idx="833">
                  <c:v>16.491613000000001</c:v>
                </c:pt>
                <c:pt idx="834">
                  <c:v>16.025746999999999</c:v>
                </c:pt>
                <c:pt idx="835">
                  <c:v>14.402571</c:v>
                </c:pt>
                <c:pt idx="836">
                  <c:v>14.824304</c:v>
                </c:pt>
                <c:pt idx="837">
                  <c:v>14.436897999999999</c:v>
                </c:pt>
                <c:pt idx="838">
                  <c:v>14.427089</c:v>
                </c:pt>
                <c:pt idx="839">
                  <c:v>14.466321000000001</c:v>
                </c:pt>
                <c:pt idx="840">
                  <c:v>15.741318</c:v>
                </c:pt>
                <c:pt idx="841">
                  <c:v>15.319589000000001</c:v>
                </c:pt>
                <c:pt idx="842">
                  <c:v>14.407475</c:v>
                </c:pt>
                <c:pt idx="843">
                  <c:v>15.216609999999999</c:v>
                </c:pt>
                <c:pt idx="844">
                  <c:v>15.599107</c:v>
                </c:pt>
                <c:pt idx="845">
                  <c:v>14.029882000000001</c:v>
                </c:pt>
                <c:pt idx="846">
                  <c:v>13.323727999999999</c:v>
                </c:pt>
                <c:pt idx="847">
                  <c:v>13.27469</c:v>
                </c:pt>
                <c:pt idx="848">
                  <c:v>13.304112</c:v>
                </c:pt>
                <c:pt idx="849">
                  <c:v>14.226032999999999</c:v>
                </c:pt>
                <c:pt idx="850">
                  <c:v>14.628147999999999</c:v>
                </c:pt>
                <c:pt idx="851">
                  <c:v>14.804688000000001</c:v>
                </c:pt>
                <c:pt idx="852">
                  <c:v>15.525553</c:v>
                </c:pt>
                <c:pt idx="853">
                  <c:v>15.417666000000001</c:v>
                </c:pt>
                <c:pt idx="854">
                  <c:v>15.437283000000001</c:v>
                </c:pt>
                <c:pt idx="855">
                  <c:v>15.476511</c:v>
                </c:pt>
                <c:pt idx="856">
                  <c:v>15.15286</c:v>
                </c:pt>
                <c:pt idx="857">
                  <c:v>14.53988</c:v>
                </c:pt>
                <c:pt idx="858">
                  <c:v>14.441803999999999</c:v>
                </c:pt>
                <c:pt idx="859">
                  <c:v>13.995551000000001</c:v>
                </c:pt>
                <c:pt idx="860">
                  <c:v>14.451611</c:v>
                </c:pt>
                <c:pt idx="861">
                  <c:v>14.299592000000001</c:v>
                </c:pt>
                <c:pt idx="862">
                  <c:v>13.206035999999999</c:v>
                </c:pt>
                <c:pt idx="863">
                  <c:v>12.911804999999999</c:v>
                </c:pt>
                <c:pt idx="864">
                  <c:v>12.710748000000001</c:v>
                </c:pt>
                <c:pt idx="865">
                  <c:v>12.44594</c:v>
                </c:pt>
                <c:pt idx="866">
                  <c:v>12.097768</c:v>
                </c:pt>
                <c:pt idx="867">
                  <c:v>12.941229999999999</c:v>
                </c:pt>
                <c:pt idx="868">
                  <c:v>13.313917999999999</c:v>
                </c:pt>
                <c:pt idx="869">
                  <c:v>13.72584</c:v>
                </c:pt>
                <c:pt idx="870">
                  <c:v>13.451228</c:v>
                </c:pt>
                <c:pt idx="871">
                  <c:v>14.279973999999999</c:v>
                </c:pt>
                <c:pt idx="872">
                  <c:v>14.181901</c:v>
                </c:pt>
                <c:pt idx="873">
                  <c:v>13.91709</c:v>
                </c:pt>
                <c:pt idx="874">
                  <c:v>12.911804999999999</c:v>
                </c:pt>
                <c:pt idx="875">
                  <c:v>12.990266999999999</c:v>
                </c:pt>
                <c:pt idx="876">
                  <c:v>13.446325</c:v>
                </c:pt>
                <c:pt idx="877">
                  <c:v>12.975554000000001</c:v>
                </c:pt>
                <c:pt idx="878">
                  <c:v>13.892571999999999</c:v>
                </c:pt>
                <c:pt idx="879">
                  <c:v>14.564396</c:v>
                </c:pt>
                <c:pt idx="880">
                  <c:v>15.246032</c:v>
                </c:pt>
                <c:pt idx="881">
                  <c:v>15.123436999999999</c:v>
                </c:pt>
                <c:pt idx="882">
                  <c:v>14.628147999999999</c:v>
                </c:pt>
                <c:pt idx="883">
                  <c:v>14.564396</c:v>
                </c:pt>
                <c:pt idx="884">
                  <c:v>14.608533</c:v>
                </c:pt>
                <c:pt idx="885">
                  <c:v>15.084208</c:v>
                </c:pt>
                <c:pt idx="886">
                  <c:v>14.848824</c:v>
                </c:pt>
                <c:pt idx="887">
                  <c:v>15.157762999999999</c:v>
                </c:pt>
                <c:pt idx="888">
                  <c:v>14.804688000000001</c:v>
                </c:pt>
                <c:pt idx="889">
                  <c:v>14.628147999999999</c:v>
                </c:pt>
                <c:pt idx="890">
                  <c:v>14.951801</c:v>
                </c:pt>
                <c:pt idx="891">
                  <c:v>14.382956999999999</c:v>
                </c:pt>
                <c:pt idx="892">
                  <c:v>13.269784</c:v>
                </c:pt>
                <c:pt idx="893">
                  <c:v>13.112863000000001</c:v>
                </c:pt>
                <c:pt idx="894">
                  <c:v>12.808826</c:v>
                </c:pt>
                <c:pt idx="895">
                  <c:v>13.009881999999999</c:v>
                </c:pt>
                <c:pt idx="896">
                  <c:v>13.470843</c:v>
                </c:pt>
                <c:pt idx="897">
                  <c:v>13.554207</c:v>
                </c:pt>
                <c:pt idx="898">
                  <c:v>12.833344</c:v>
                </c:pt>
                <c:pt idx="899">
                  <c:v>12.813727</c:v>
                </c:pt>
                <c:pt idx="900">
                  <c:v>12.494978</c:v>
                </c:pt>
                <c:pt idx="901">
                  <c:v>12.210557</c:v>
                </c:pt>
                <c:pt idx="902">
                  <c:v>12.553822</c:v>
                </c:pt>
                <c:pt idx="903">
                  <c:v>12.396901</c:v>
                </c:pt>
                <c:pt idx="904">
                  <c:v>13.039304</c:v>
                </c:pt>
                <c:pt idx="905">
                  <c:v>12.455749000000001</c:v>
                </c:pt>
                <c:pt idx="906">
                  <c:v>12.396901</c:v>
                </c:pt>
                <c:pt idx="907">
                  <c:v>13.362957</c:v>
                </c:pt>
                <c:pt idx="908">
                  <c:v>13.662095000000001</c:v>
                </c:pt>
                <c:pt idx="909">
                  <c:v>14.137764000000001</c:v>
                </c:pt>
                <c:pt idx="910">
                  <c:v>13.613054</c:v>
                </c:pt>
                <c:pt idx="911">
                  <c:v>13.769978</c:v>
                </c:pt>
                <c:pt idx="912">
                  <c:v>13.78959</c:v>
                </c:pt>
                <c:pt idx="913">
                  <c:v>13.868055</c:v>
                </c:pt>
                <c:pt idx="914">
                  <c:v>14.530072000000001</c:v>
                </c:pt>
                <c:pt idx="915">
                  <c:v>14.422186999999999</c:v>
                </c:pt>
                <c:pt idx="916">
                  <c:v>14.584014</c:v>
                </c:pt>
                <c:pt idx="917">
                  <c:v>14.402571</c:v>
                </c:pt>
                <c:pt idx="918">
                  <c:v>14.50065</c:v>
                </c:pt>
                <c:pt idx="919">
                  <c:v>15.309782</c:v>
                </c:pt>
                <c:pt idx="920">
                  <c:v>15.140574000000001</c:v>
                </c:pt>
                <c:pt idx="921">
                  <c:v>14.772724999999999</c:v>
                </c:pt>
                <c:pt idx="922">
                  <c:v>14.419593000000001</c:v>
                </c:pt>
                <c:pt idx="923">
                  <c:v>15.351471999999999</c:v>
                </c:pt>
                <c:pt idx="924">
                  <c:v>15.287710000000001</c:v>
                </c:pt>
                <c:pt idx="925">
                  <c:v>15.572179</c:v>
                </c:pt>
                <c:pt idx="926">
                  <c:v>15.67027</c:v>
                </c:pt>
                <c:pt idx="927">
                  <c:v>15.586897</c:v>
                </c:pt>
                <c:pt idx="928">
                  <c:v>15.763457000000001</c:v>
                </c:pt>
                <c:pt idx="929">
                  <c:v>15.341661999999999</c:v>
                </c:pt>
                <c:pt idx="930">
                  <c:v>16.199975999999999</c:v>
                </c:pt>
                <c:pt idx="931">
                  <c:v>16.082263999999999</c:v>
                </c:pt>
                <c:pt idx="932">
                  <c:v>16.008692</c:v>
                </c:pt>
                <c:pt idx="933">
                  <c:v>16.415776999999999</c:v>
                </c:pt>
                <c:pt idx="934">
                  <c:v>16.445198000000001</c:v>
                </c:pt>
                <c:pt idx="935">
                  <c:v>16.553106</c:v>
                </c:pt>
                <c:pt idx="936">
                  <c:v>17.019047</c:v>
                </c:pt>
                <c:pt idx="937">
                  <c:v>17.033757999999999</c:v>
                </c:pt>
                <c:pt idx="938">
                  <c:v>16.89152</c:v>
                </c:pt>
                <c:pt idx="939">
                  <c:v>17.180895</c:v>
                </c:pt>
                <c:pt idx="940">
                  <c:v>16.484442000000001</c:v>
                </c:pt>
                <c:pt idx="941">
                  <c:v>16.822852999999999</c:v>
                </c:pt>
                <c:pt idx="942">
                  <c:v>16.680626</c:v>
                </c:pt>
                <c:pt idx="943">
                  <c:v>16.876805999999998</c:v>
                </c:pt>
                <c:pt idx="944">
                  <c:v>17.082799999999999</c:v>
                </c:pt>
                <c:pt idx="945">
                  <c:v>17.063182999999999</c:v>
                </c:pt>
                <c:pt idx="946">
                  <c:v>16.960190000000001</c:v>
                </c:pt>
                <c:pt idx="947">
                  <c:v>16.788526999999998</c:v>
                </c:pt>
                <c:pt idx="948">
                  <c:v>16.871904000000001</c:v>
                </c:pt>
                <c:pt idx="949">
                  <c:v>16.646291999999999</c:v>
                </c:pt>
                <c:pt idx="950">
                  <c:v>17.313324000000001</c:v>
                </c:pt>
                <c:pt idx="951">
                  <c:v>17.470269999999999</c:v>
                </c:pt>
                <c:pt idx="952">
                  <c:v>18.343292000000002</c:v>
                </c:pt>
                <c:pt idx="953">
                  <c:v>18.554195</c:v>
                </c:pt>
                <c:pt idx="954">
                  <c:v>18.524761000000002</c:v>
                </c:pt>
                <c:pt idx="955">
                  <c:v>18.034303999999999</c:v>
                </c:pt>
                <c:pt idx="956">
                  <c:v>18.411950999999998</c:v>
                </c:pt>
                <c:pt idx="957">
                  <c:v>18.269718000000001</c:v>
                </c:pt>
                <c:pt idx="958">
                  <c:v>17.676264</c:v>
                </c:pt>
                <c:pt idx="959">
                  <c:v>17.671355999999999</c:v>
                </c:pt>
                <c:pt idx="960">
                  <c:v>16.974899000000001</c:v>
                </c:pt>
                <c:pt idx="961">
                  <c:v>17.097515000000001</c:v>
                </c:pt>
                <c:pt idx="962">
                  <c:v>17.74493</c:v>
                </c:pt>
                <c:pt idx="963">
                  <c:v>17.852824999999999</c:v>
                </c:pt>
                <c:pt idx="964">
                  <c:v>18.044105999999999</c:v>
                </c:pt>
                <c:pt idx="965">
                  <c:v>17.690977</c:v>
                </c:pt>
                <c:pt idx="966">
                  <c:v>18.490428999999999</c:v>
                </c:pt>
                <c:pt idx="967">
                  <c:v>18.230484000000001</c:v>
                </c:pt>
                <c:pt idx="968">
                  <c:v>18.289337</c:v>
                </c:pt>
                <c:pt idx="969">
                  <c:v>17.985256</c:v>
                </c:pt>
                <c:pt idx="970">
                  <c:v>18.799424999999999</c:v>
                </c:pt>
                <c:pt idx="971">
                  <c:v>19.181979999999999</c:v>
                </c:pt>
                <c:pt idx="972">
                  <c:v>19.446835</c:v>
                </c:pt>
                <c:pt idx="973">
                  <c:v>19.687156999999999</c:v>
                </c:pt>
                <c:pt idx="974">
                  <c:v>19.922578999999999</c:v>
                </c:pt>
                <c:pt idx="975">
                  <c:v>19.912769000000001</c:v>
                </c:pt>
                <c:pt idx="976">
                  <c:v>20.040296999999999</c:v>
                </c:pt>
                <c:pt idx="977">
                  <c:v>20.550370999999998</c:v>
                </c:pt>
                <c:pt idx="978">
                  <c:v>20.329668000000002</c:v>
                </c:pt>
                <c:pt idx="979">
                  <c:v>20.324759</c:v>
                </c:pt>
                <c:pt idx="980">
                  <c:v>20.177622</c:v>
                </c:pt>
                <c:pt idx="981">
                  <c:v>20.555277</c:v>
                </c:pt>
                <c:pt idx="982">
                  <c:v>20.672986999999999</c:v>
                </c:pt>
                <c:pt idx="983">
                  <c:v>20.849551999999999</c:v>
                </c:pt>
                <c:pt idx="984">
                  <c:v>21.315494999999999</c:v>
                </c:pt>
                <c:pt idx="985">
                  <c:v>21.290972</c:v>
                </c:pt>
                <c:pt idx="986">
                  <c:v>21.256636</c:v>
                </c:pt>
                <c:pt idx="987">
                  <c:v>21.369441999999999</c:v>
                </c:pt>
                <c:pt idx="988">
                  <c:v>21.246828000000001</c:v>
                </c:pt>
                <c:pt idx="989">
                  <c:v>21.33511</c:v>
                </c:pt>
                <c:pt idx="990">
                  <c:v>21.271353000000001</c:v>
                </c:pt>
                <c:pt idx="991">
                  <c:v>20.937832</c:v>
                </c:pt>
                <c:pt idx="992">
                  <c:v>21.698059000000001</c:v>
                </c:pt>
                <c:pt idx="993">
                  <c:v>21.060452000000002</c:v>
                </c:pt>
                <c:pt idx="994">
                  <c:v>21.536203</c:v>
                </c:pt>
                <c:pt idx="995">
                  <c:v>21.359635999999998</c:v>
                </c:pt>
                <c:pt idx="996">
                  <c:v>21.099691</c:v>
                </c:pt>
                <c:pt idx="997">
                  <c:v>21.325298</c:v>
                </c:pt>
                <c:pt idx="998">
                  <c:v>21.511680999999999</c:v>
                </c:pt>
                <c:pt idx="999">
                  <c:v>21.859905000000001</c:v>
                </c:pt>
                <c:pt idx="1000">
                  <c:v>21.869714999999999</c:v>
                </c:pt>
                <c:pt idx="1001">
                  <c:v>22.188518999999999</c:v>
                </c:pt>
                <c:pt idx="1002">
                  <c:v>22.237562</c:v>
                </c:pt>
                <c:pt idx="1003">
                  <c:v>21.109497000000001</c:v>
                </c:pt>
                <c:pt idx="1004">
                  <c:v>20.648468000000001</c:v>
                </c:pt>
                <c:pt idx="1005">
                  <c:v>20.378713999999999</c:v>
                </c:pt>
                <c:pt idx="1006">
                  <c:v>20.668081000000001</c:v>
                </c:pt>
                <c:pt idx="1007">
                  <c:v>20.731843999999999</c:v>
                </c:pt>
                <c:pt idx="1008">
                  <c:v>21.389064999999999</c:v>
                </c:pt>
                <c:pt idx="1009">
                  <c:v>21.516586</c:v>
                </c:pt>
                <c:pt idx="1010">
                  <c:v>20.462091000000001</c:v>
                </c:pt>
                <c:pt idx="1011">
                  <c:v>20.731843999999999</c:v>
                </c:pt>
                <c:pt idx="1012">
                  <c:v>21.678431</c:v>
                </c:pt>
                <c:pt idx="1013">
                  <c:v>21.555819</c:v>
                </c:pt>
                <c:pt idx="1014">
                  <c:v>21.698059000000001</c:v>
                </c:pt>
                <c:pt idx="1015">
                  <c:v>21.756907000000002</c:v>
                </c:pt>
                <c:pt idx="1016">
                  <c:v>22.188518999999999</c:v>
                </c:pt>
                <c:pt idx="1017">
                  <c:v>22.517126000000001</c:v>
                </c:pt>
                <c:pt idx="1018">
                  <c:v>22.301324999999999</c:v>
                </c:pt>
                <c:pt idx="1019">
                  <c:v>22.482793999999998</c:v>
                </c:pt>
                <c:pt idx="1020">
                  <c:v>22.987967000000001</c:v>
                </c:pt>
                <c:pt idx="1021">
                  <c:v>23.193966</c:v>
                </c:pt>
                <c:pt idx="1022">
                  <c:v>22.963449000000001</c:v>
                </c:pt>
                <c:pt idx="1023">
                  <c:v>23.306774000000001</c:v>
                </c:pt>
                <c:pt idx="1024">
                  <c:v>23.650095</c:v>
                </c:pt>
                <c:pt idx="1025">
                  <c:v>23.708950000000002</c:v>
                </c:pt>
                <c:pt idx="1026">
                  <c:v>22.492605000000001</c:v>
                </c:pt>
                <c:pt idx="1027">
                  <c:v>21.722576</c:v>
                </c:pt>
                <c:pt idx="1028">
                  <c:v>21.972712000000001</c:v>
                </c:pt>
                <c:pt idx="1029">
                  <c:v>22.983066999999998</c:v>
                </c:pt>
                <c:pt idx="1030">
                  <c:v>23.041924000000002</c:v>
                </c:pt>
                <c:pt idx="1031">
                  <c:v>22.134567000000001</c:v>
                </c:pt>
                <c:pt idx="1032">
                  <c:v>22.306228999999998</c:v>
                </c:pt>
                <c:pt idx="1033">
                  <c:v>23.321486</c:v>
                </c:pt>
                <c:pt idx="1034">
                  <c:v>23.164532000000001</c:v>
                </c:pt>
                <c:pt idx="1035">
                  <c:v>22.394514000000001</c:v>
                </c:pt>
                <c:pt idx="1036">
                  <c:v>23.110582000000001</c:v>
                </c:pt>
                <c:pt idx="1037">
                  <c:v>22.894784999999999</c:v>
                </c:pt>
                <c:pt idx="1038">
                  <c:v>21.761807999999998</c:v>
                </c:pt>
                <c:pt idx="1039">
                  <c:v>21.835384000000001</c:v>
                </c:pt>
                <c:pt idx="1040">
                  <c:v>21.614674000000001</c:v>
                </c:pt>
                <c:pt idx="1041">
                  <c:v>21.222304999999999</c:v>
                </c:pt>
                <c:pt idx="1042">
                  <c:v>20.805409999999998</c:v>
                </c:pt>
                <c:pt idx="1043">
                  <c:v>20.903503000000001</c:v>
                </c:pt>
                <c:pt idx="1044">
                  <c:v>21.408681999999999</c:v>
                </c:pt>
                <c:pt idx="1045">
                  <c:v>22.433748000000001</c:v>
                </c:pt>
                <c:pt idx="1046">
                  <c:v>22.193424</c:v>
                </c:pt>
                <c:pt idx="1047">
                  <c:v>22.311132000000001</c:v>
                </c:pt>
                <c:pt idx="1048">
                  <c:v>22.659361000000001</c:v>
                </c:pt>
                <c:pt idx="1049">
                  <c:v>23.051727</c:v>
                </c:pt>
                <c:pt idx="1050">
                  <c:v>22.914397999999998</c:v>
                </c:pt>
                <c:pt idx="1051">
                  <c:v>23.346005999999999</c:v>
                </c:pt>
                <c:pt idx="1052">
                  <c:v>23.959081999999999</c:v>
                </c:pt>
                <c:pt idx="1053">
                  <c:v>24.150368</c:v>
                </c:pt>
                <c:pt idx="1054">
                  <c:v>24.341642</c:v>
                </c:pt>
                <c:pt idx="1055">
                  <c:v>24.464258000000001</c:v>
                </c:pt>
                <c:pt idx="1056">
                  <c:v>24.699677000000001</c:v>
                </c:pt>
                <c:pt idx="1057">
                  <c:v>24.783062000000001</c:v>
                </c:pt>
                <c:pt idx="1058">
                  <c:v>24.542732000000001</c:v>
                </c:pt>
                <c:pt idx="1059">
                  <c:v>24.03265</c:v>
                </c:pt>
                <c:pt idx="1060">
                  <c:v>23.605953</c:v>
                </c:pt>
                <c:pt idx="1061">
                  <c:v>22.997779999999999</c:v>
                </c:pt>
                <c:pt idx="1062">
                  <c:v>23.022299</c:v>
                </c:pt>
                <c:pt idx="1063">
                  <c:v>23.238105999999998</c:v>
                </c:pt>
                <c:pt idx="1064">
                  <c:v>23.694234999999999</c:v>
                </c:pt>
                <c:pt idx="1065">
                  <c:v>22.963449000000001</c:v>
                </c:pt>
                <c:pt idx="1066">
                  <c:v>22.95364</c:v>
                </c:pt>
                <c:pt idx="1067">
                  <c:v>23.914950999999999</c:v>
                </c:pt>
                <c:pt idx="1068">
                  <c:v>24.223932000000001</c:v>
                </c:pt>
                <c:pt idx="1069">
                  <c:v>24.189606000000001</c:v>
                </c:pt>
                <c:pt idx="1070">
                  <c:v>24.631021</c:v>
                </c:pt>
                <c:pt idx="1071">
                  <c:v>24.940007999999999</c:v>
                </c:pt>
                <c:pt idx="1072">
                  <c:v>25.258811999999999</c:v>
                </c:pt>
                <c:pt idx="1073">
                  <c:v>25.361810999999999</c:v>
                </c:pt>
                <c:pt idx="1074">
                  <c:v>24.734016</c:v>
                </c:pt>
                <c:pt idx="1075">
                  <c:v>24.155268</c:v>
                </c:pt>
                <c:pt idx="1076">
                  <c:v>23.522572</c:v>
                </c:pt>
                <c:pt idx="1077">
                  <c:v>23.321486</c:v>
                </c:pt>
                <c:pt idx="1078">
                  <c:v>23.527473000000001</c:v>
                </c:pt>
                <c:pt idx="1079">
                  <c:v>24.106225999999999</c:v>
                </c:pt>
                <c:pt idx="1080">
                  <c:v>24.822292000000001</c:v>
                </c:pt>
                <c:pt idx="1081">
                  <c:v>23.939468000000002</c:v>
                </c:pt>
                <c:pt idx="1082">
                  <c:v>24.302408</c:v>
                </c:pt>
                <c:pt idx="1083">
                  <c:v>23.694234999999999</c:v>
                </c:pt>
                <c:pt idx="1084">
                  <c:v>22.968349</c:v>
                </c:pt>
                <c:pt idx="1085">
                  <c:v>22.835927999999999</c:v>
                </c:pt>
                <c:pt idx="1086">
                  <c:v>23.532388999999998</c:v>
                </c:pt>
                <c:pt idx="1087">
                  <c:v>23.620667000000001</c:v>
                </c:pt>
                <c:pt idx="1088">
                  <c:v>23.267536</c:v>
                </c:pt>
                <c:pt idx="1089">
                  <c:v>22.438652000000001</c:v>
                </c:pt>
                <c:pt idx="1090">
                  <c:v>22.237562</c:v>
                </c:pt>
                <c:pt idx="1091">
                  <c:v>22.767261999999999</c:v>
                </c:pt>
                <c:pt idx="1092">
                  <c:v>23.355816000000001</c:v>
                </c:pt>
                <c:pt idx="1093">
                  <c:v>23.669706000000001</c:v>
                </c:pt>
                <c:pt idx="1094">
                  <c:v>24.356358</c:v>
                </c:pt>
                <c:pt idx="1095">
                  <c:v>22.845734</c:v>
                </c:pt>
                <c:pt idx="1096">
                  <c:v>22.796688</c:v>
                </c:pt>
                <c:pt idx="1097">
                  <c:v>22.110040999999999</c:v>
                </c:pt>
                <c:pt idx="1098">
                  <c:v>21.374348000000001</c:v>
                </c:pt>
                <c:pt idx="1099">
                  <c:v>21.496960000000001</c:v>
                </c:pt>
                <c:pt idx="1100">
                  <c:v>20.986882999999999</c:v>
                </c:pt>
                <c:pt idx="1101">
                  <c:v>21.222304999999999</c:v>
                </c:pt>
                <c:pt idx="1102">
                  <c:v>20.535661999999999</c:v>
                </c:pt>
                <c:pt idx="1103">
                  <c:v>20.447374</c:v>
                </c:pt>
                <c:pt idx="1104">
                  <c:v>21.300777</c:v>
                </c:pt>
                <c:pt idx="1105">
                  <c:v>20.560184</c:v>
                </c:pt>
                <c:pt idx="1106">
                  <c:v>20.658272</c:v>
                </c:pt>
                <c:pt idx="1107">
                  <c:v>20.668081000000001</c:v>
                </c:pt>
                <c:pt idx="1108">
                  <c:v>21.031027000000002</c:v>
                </c:pt>
                <c:pt idx="1109">
                  <c:v>21.943283000000001</c:v>
                </c:pt>
                <c:pt idx="1110">
                  <c:v>21.619582999999999</c:v>
                </c:pt>
                <c:pt idx="1111">
                  <c:v>21.766715999999999</c:v>
                </c:pt>
                <c:pt idx="1112">
                  <c:v>21.555819</c:v>
                </c:pt>
                <c:pt idx="1113">
                  <c:v>21.879525999999998</c:v>
                </c:pt>
                <c:pt idx="1114">
                  <c:v>22.585788999999998</c:v>
                </c:pt>
                <c:pt idx="1115">
                  <c:v>22.762356</c:v>
                </c:pt>
                <c:pt idx="1116">
                  <c:v>23.144917</c:v>
                </c:pt>
                <c:pt idx="1117">
                  <c:v>23.802135</c:v>
                </c:pt>
                <c:pt idx="1118">
                  <c:v>23.939468000000002</c:v>
                </c:pt>
                <c:pt idx="1119">
                  <c:v>24.135650999999999</c:v>
                </c:pt>
                <c:pt idx="1120">
                  <c:v>24.851724999999998</c:v>
                </c:pt>
                <c:pt idx="1121">
                  <c:v>24.581973999999999</c:v>
                </c:pt>
                <c:pt idx="1122">
                  <c:v>23.547096</c:v>
                </c:pt>
                <c:pt idx="1123">
                  <c:v>23.272442000000002</c:v>
                </c:pt>
                <c:pt idx="1124">
                  <c:v>23.684429000000002</c:v>
                </c:pt>
                <c:pt idx="1125">
                  <c:v>22.929114999999999</c:v>
                </c:pt>
                <c:pt idx="1126">
                  <c:v>23.208673000000001</c:v>
                </c:pt>
                <c:pt idx="1127">
                  <c:v>22.492605000000001</c:v>
                </c:pt>
                <c:pt idx="1128">
                  <c:v>23.478434</c:v>
                </c:pt>
                <c:pt idx="1129">
                  <c:v>23.409766999999999</c:v>
                </c:pt>
                <c:pt idx="1130">
                  <c:v>23.856089000000001</c:v>
                </c:pt>
                <c:pt idx="1131">
                  <c:v>23.880610000000001</c:v>
                </c:pt>
                <c:pt idx="1132">
                  <c:v>23.326388999999999</c:v>
                </c:pt>
                <c:pt idx="1133">
                  <c:v>22.992875999999999</c:v>
                </c:pt>
                <c:pt idx="1134">
                  <c:v>21.644098</c:v>
                </c:pt>
                <c:pt idx="1135">
                  <c:v>21.575437999999998</c:v>
                </c:pt>
                <c:pt idx="1136">
                  <c:v>21.443010000000001</c:v>
                </c:pt>
                <c:pt idx="1137">
                  <c:v>21.266446999999999</c:v>
                </c:pt>
                <c:pt idx="1138">
                  <c:v>19.883341000000001</c:v>
                </c:pt>
                <c:pt idx="1139">
                  <c:v>20.148195000000001</c:v>
                </c:pt>
                <c:pt idx="1140">
                  <c:v>17.715503999999999</c:v>
                </c:pt>
                <c:pt idx="1141">
                  <c:v>17.092613</c:v>
                </c:pt>
                <c:pt idx="1142">
                  <c:v>14.154743</c:v>
                </c:pt>
                <c:pt idx="1143">
                  <c:v>16.033214999999998</c:v>
                </c:pt>
                <c:pt idx="1144">
                  <c:v>14.424497000000001</c:v>
                </c:pt>
                <c:pt idx="1145">
                  <c:v>15.841936</c:v>
                </c:pt>
                <c:pt idx="1146">
                  <c:v>16.038118000000001</c:v>
                </c:pt>
                <c:pt idx="1147">
                  <c:v>16.945467000000001</c:v>
                </c:pt>
                <c:pt idx="1148">
                  <c:v>16.327491999999999</c:v>
                </c:pt>
                <c:pt idx="1149">
                  <c:v>16.322583999999999</c:v>
                </c:pt>
                <c:pt idx="1150">
                  <c:v>14.473546000000001</c:v>
                </c:pt>
                <c:pt idx="1151">
                  <c:v>13.934032999999999</c:v>
                </c:pt>
                <c:pt idx="1152">
                  <c:v>13.880083000000001</c:v>
                </c:pt>
                <c:pt idx="1153">
                  <c:v>15.194523999999999</c:v>
                </c:pt>
                <c:pt idx="1154">
                  <c:v>15.631035000000001</c:v>
                </c:pt>
                <c:pt idx="1155">
                  <c:v>14.861008999999999</c:v>
                </c:pt>
                <c:pt idx="1156">
                  <c:v>15.591799</c:v>
                </c:pt>
                <c:pt idx="1157">
                  <c:v>17.048469999999998</c:v>
                </c:pt>
                <c:pt idx="1158">
                  <c:v>17.225033</c:v>
                </c:pt>
                <c:pt idx="1159">
                  <c:v>17.141665</c:v>
                </c:pt>
                <c:pt idx="1160">
                  <c:v>16.415776999999999</c:v>
                </c:pt>
                <c:pt idx="1161">
                  <c:v>15.223952000000001</c:v>
                </c:pt>
                <c:pt idx="1162">
                  <c:v>15.145477</c:v>
                </c:pt>
                <c:pt idx="1163">
                  <c:v>16.298061000000001</c:v>
                </c:pt>
                <c:pt idx="1164">
                  <c:v>15.675176</c:v>
                </c:pt>
                <c:pt idx="1165">
                  <c:v>14.753105</c:v>
                </c:pt>
                <c:pt idx="1166">
                  <c:v>15.027765</c:v>
                </c:pt>
                <c:pt idx="1167">
                  <c:v>15.498609999999999</c:v>
                </c:pt>
                <c:pt idx="1168">
                  <c:v>16.038118000000001</c:v>
                </c:pt>
                <c:pt idx="1169">
                  <c:v>16.494250999999998</c:v>
                </c:pt>
                <c:pt idx="1170">
                  <c:v>16.533481999999999</c:v>
                </c:pt>
                <c:pt idx="1171">
                  <c:v>15.954743000000001</c:v>
                </c:pt>
                <c:pt idx="1172">
                  <c:v>15.454470000000001</c:v>
                </c:pt>
                <c:pt idx="1173">
                  <c:v>14.301881</c:v>
                </c:pt>
                <c:pt idx="1174">
                  <c:v>13.482808</c:v>
                </c:pt>
                <c:pt idx="1175">
                  <c:v>13.7918</c:v>
                </c:pt>
                <c:pt idx="1176">
                  <c:v>14.306787</c:v>
                </c:pt>
                <c:pt idx="1177">
                  <c:v>14.900249000000001</c:v>
                </c:pt>
                <c:pt idx="1178">
                  <c:v>13.811417</c:v>
                </c:pt>
                <c:pt idx="1179">
                  <c:v>14.247928999999999</c:v>
                </c:pt>
                <c:pt idx="1180">
                  <c:v>13.355289000000001</c:v>
                </c:pt>
                <c:pt idx="1181">
                  <c:v>11.986897000000001</c:v>
                </c:pt>
                <c:pt idx="1182">
                  <c:v>13.497522999999999</c:v>
                </c:pt>
                <c:pt idx="1183">
                  <c:v>13.87518</c:v>
                </c:pt>
                <c:pt idx="1184">
                  <c:v>14.478448</c:v>
                </c:pt>
                <c:pt idx="1185">
                  <c:v>13.752565000000001</c:v>
                </c:pt>
                <c:pt idx="1186">
                  <c:v>14.964005</c:v>
                </c:pt>
                <c:pt idx="1187">
                  <c:v>15.165094</c:v>
                </c:pt>
                <c:pt idx="1188">
                  <c:v>15.552557999999999</c:v>
                </c:pt>
                <c:pt idx="1189">
                  <c:v>15.577082000000001</c:v>
                </c:pt>
                <c:pt idx="1190">
                  <c:v>16.204872000000002</c:v>
                </c:pt>
                <c:pt idx="1191">
                  <c:v>15.184714</c:v>
                </c:pt>
                <c:pt idx="1192">
                  <c:v>16.043019999999999</c:v>
                </c:pt>
                <c:pt idx="1193">
                  <c:v>15.425041999999999</c:v>
                </c:pt>
                <c:pt idx="1194">
                  <c:v>15.488801</c:v>
                </c:pt>
                <c:pt idx="1195">
                  <c:v>16.150926999999999</c:v>
                </c:pt>
                <c:pt idx="1196">
                  <c:v>17.180895</c:v>
                </c:pt>
                <c:pt idx="1197">
                  <c:v>16.229400999999999</c:v>
                </c:pt>
                <c:pt idx="1198">
                  <c:v>16.798331999999998</c:v>
                </c:pt>
                <c:pt idx="1199">
                  <c:v>18.549285999999999</c:v>
                </c:pt>
                <c:pt idx="1200">
                  <c:v>18.426670000000001</c:v>
                </c:pt>
                <c:pt idx="1201">
                  <c:v>17.362368</c:v>
                </c:pt>
                <c:pt idx="1202">
                  <c:v>16.249018</c:v>
                </c:pt>
                <c:pt idx="1203">
                  <c:v>16.989614</c:v>
                </c:pt>
                <c:pt idx="1204">
                  <c:v>17.803782999999999</c:v>
                </c:pt>
                <c:pt idx="1205">
                  <c:v>17.627216000000001</c:v>
                </c:pt>
                <c:pt idx="1206">
                  <c:v>17.563454</c:v>
                </c:pt>
                <c:pt idx="1207">
                  <c:v>18.083345000000001</c:v>
                </c:pt>
                <c:pt idx="1208">
                  <c:v>16.337305000000001</c:v>
                </c:pt>
                <c:pt idx="1209">
                  <c:v>16.543295000000001</c:v>
                </c:pt>
                <c:pt idx="1210">
                  <c:v>17.411408999999999</c:v>
                </c:pt>
                <c:pt idx="1211">
                  <c:v>16.955292</c:v>
                </c:pt>
                <c:pt idx="1212">
                  <c:v>17.386889</c:v>
                </c:pt>
                <c:pt idx="1213">
                  <c:v>16.822852999999999</c:v>
                </c:pt>
                <c:pt idx="1214">
                  <c:v>16.322583999999999</c:v>
                </c:pt>
                <c:pt idx="1215">
                  <c:v>16.322583999999999</c:v>
                </c:pt>
                <c:pt idx="1216">
                  <c:v>15.537848</c:v>
                </c:pt>
                <c:pt idx="1217">
                  <c:v>15.292617</c:v>
                </c:pt>
                <c:pt idx="1218">
                  <c:v>14.336213000000001</c:v>
                </c:pt>
                <c:pt idx="1219">
                  <c:v>13.978177000000001</c:v>
                </c:pt>
                <c:pt idx="1220">
                  <c:v>15.268094</c:v>
                </c:pt>
                <c:pt idx="1221">
                  <c:v>15.209237999999999</c:v>
                </c:pt>
                <c:pt idx="1222">
                  <c:v>17.004328000000001</c:v>
                </c:pt>
                <c:pt idx="1223">
                  <c:v>16.764004</c:v>
                </c:pt>
                <c:pt idx="1224">
                  <c:v>16.871904000000001</c:v>
                </c:pt>
                <c:pt idx="1225">
                  <c:v>17.455552999999998</c:v>
                </c:pt>
                <c:pt idx="1226">
                  <c:v>17.494793000000001</c:v>
                </c:pt>
                <c:pt idx="1227">
                  <c:v>17.450651000000001</c:v>
                </c:pt>
                <c:pt idx="1228">
                  <c:v>16.347113</c:v>
                </c:pt>
                <c:pt idx="1229">
                  <c:v>17.337841000000001</c:v>
                </c:pt>
                <c:pt idx="1230">
                  <c:v>16.842482</c:v>
                </c:pt>
                <c:pt idx="1231">
                  <c:v>16.126404000000001</c:v>
                </c:pt>
                <c:pt idx="1232">
                  <c:v>15.719319</c:v>
                </c:pt>
                <c:pt idx="1233">
                  <c:v>16.013596</c:v>
                </c:pt>
                <c:pt idx="1234">
                  <c:v>16.253921999999999</c:v>
                </c:pt>
                <c:pt idx="1235">
                  <c:v>15.704605000000001</c:v>
                </c:pt>
                <c:pt idx="1236">
                  <c:v>16.969995000000001</c:v>
                </c:pt>
                <c:pt idx="1237">
                  <c:v>17.077904</c:v>
                </c:pt>
                <c:pt idx="1238">
                  <c:v>17.323132000000001</c:v>
                </c:pt>
                <c:pt idx="1239">
                  <c:v>17.455552999999998</c:v>
                </c:pt>
                <c:pt idx="1240">
                  <c:v>17.548742000000001</c:v>
                </c:pt>
                <c:pt idx="1241">
                  <c:v>16.930762999999999</c:v>
                </c:pt>
                <c:pt idx="1242">
                  <c:v>17.254469</c:v>
                </c:pt>
                <c:pt idx="1243">
                  <c:v>17.097515000000001</c:v>
                </c:pt>
                <c:pt idx="1244">
                  <c:v>17.632117999999998</c:v>
                </c:pt>
                <c:pt idx="1245">
                  <c:v>17.450651000000001</c:v>
                </c:pt>
                <c:pt idx="1246">
                  <c:v>17.612501000000002</c:v>
                </c:pt>
                <c:pt idx="1247">
                  <c:v>17.543837</c:v>
                </c:pt>
                <c:pt idx="1248">
                  <c:v>17.705690000000001</c:v>
                </c:pt>
                <c:pt idx="1249">
                  <c:v>18.235389999999999</c:v>
                </c:pt>
                <c:pt idx="1250">
                  <c:v>18.372723000000001</c:v>
                </c:pt>
                <c:pt idx="1251">
                  <c:v>18.495335000000001</c:v>
                </c:pt>
                <c:pt idx="1252">
                  <c:v>18.279527999999999</c:v>
                </c:pt>
                <c:pt idx="1253">
                  <c:v>18.250105000000001</c:v>
                </c:pt>
                <c:pt idx="1254">
                  <c:v>18.912230999999998</c:v>
                </c:pt>
                <c:pt idx="1255">
                  <c:v>19.152555</c:v>
                </c:pt>
                <c:pt idx="1256">
                  <c:v>19.201601</c:v>
                </c:pt>
                <c:pt idx="1257">
                  <c:v>19.128032999999999</c:v>
                </c:pt>
                <c:pt idx="1258">
                  <c:v>19.373262</c:v>
                </c:pt>
                <c:pt idx="1259">
                  <c:v>19.692063999999998</c:v>
                </c:pt>
                <c:pt idx="1260">
                  <c:v>19.647919000000002</c:v>
                </c:pt>
                <c:pt idx="1261">
                  <c:v>19.907865999999999</c:v>
                </c:pt>
                <c:pt idx="1262">
                  <c:v>19.618493999999998</c:v>
                </c:pt>
                <c:pt idx="1263">
                  <c:v>19.589065999999999</c:v>
                </c:pt>
                <c:pt idx="1264">
                  <c:v>20.437564999999999</c:v>
                </c:pt>
                <c:pt idx="1265">
                  <c:v>20.638656999999998</c:v>
                </c:pt>
                <c:pt idx="1266">
                  <c:v>21.555819</c:v>
                </c:pt>
                <c:pt idx="1267">
                  <c:v>21.418488</c:v>
                </c:pt>
                <c:pt idx="1268">
                  <c:v>21.384156999999998</c:v>
                </c:pt>
                <c:pt idx="1269">
                  <c:v>21.433206999999999</c:v>
                </c:pt>
                <c:pt idx="1270">
                  <c:v>21.261541000000001</c:v>
                </c:pt>
                <c:pt idx="1271">
                  <c:v>20.663174000000001</c:v>
                </c:pt>
                <c:pt idx="1272">
                  <c:v>21.197780999999999</c:v>
                </c:pt>
                <c:pt idx="1273">
                  <c:v>21.021215000000002</c:v>
                </c:pt>
                <c:pt idx="1274">
                  <c:v>20.668081000000001</c:v>
                </c:pt>
                <c:pt idx="1275">
                  <c:v>21.428301000000001</c:v>
                </c:pt>
                <c:pt idx="1276">
                  <c:v>21.428301000000001</c:v>
                </c:pt>
                <c:pt idx="1277">
                  <c:v>21.134025999999999</c:v>
                </c:pt>
                <c:pt idx="1278">
                  <c:v>20.795607</c:v>
                </c:pt>
                <c:pt idx="1279">
                  <c:v>21.403773999999999</c:v>
                </c:pt>
                <c:pt idx="1280">
                  <c:v>21.344916999999999</c:v>
                </c:pt>
                <c:pt idx="1281">
                  <c:v>21.271353000000001</c:v>
                </c:pt>
                <c:pt idx="1282">
                  <c:v>21.168354000000001</c:v>
                </c:pt>
                <c:pt idx="1283">
                  <c:v>20.48171</c:v>
                </c:pt>
                <c:pt idx="1284">
                  <c:v>20.702411999999999</c:v>
                </c:pt>
                <c:pt idx="1285">
                  <c:v>20.094245999999998</c:v>
                </c:pt>
                <c:pt idx="1286">
                  <c:v>20.148195000000001</c:v>
                </c:pt>
                <c:pt idx="1287">
                  <c:v>19.324214999999999</c:v>
                </c:pt>
                <c:pt idx="1288">
                  <c:v>19.696966</c:v>
                </c:pt>
                <c:pt idx="1289">
                  <c:v>20.221767</c:v>
                </c:pt>
                <c:pt idx="1290">
                  <c:v>20.785795</c:v>
                </c:pt>
                <c:pt idx="1291">
                  <c:v>20.687705999999999</c:v>
                </c:pt>
                <c:pt idx="1292">
                  <c:v>21.501871000000001</c:v>
                </c:pt>
                <c:pt idx="1293">
                  <c:v>21.148734999999999</c:v>
                </c:pt>
                <c:pt idx="1294">
                  <c:v>21.521488000000002</c:v>
                </c:pt>
                <c:pt idx="1295">
                  <c:v>21.443010000000001</c:v>
                </c:pt>
                <c:pt idx="1296">
                  <c:v>21.845192000000001</c:v>
                </c:pt>
                <c:pt idx="1297">
                  <c:v>21.438110000000002</c:v>
                </c:pt>
                <c:pt idx="1298">
                  <c:v>21.418977999999999</c:v>
                </c:pt>
                <c:pt idx="1299">
                  <c:v>21.026506000000001</c:v>
                </c:pt>
                <c:pt idx="1300">
                  <c:v>21.448409999999999</c:v>
                </c:pt>
                <c:pt idx="1301">
                  <c:v>22.302025</c:v>
                </c:pt>
                <c:pt idx="1302">
                  <c:v>21.992961999999999</c:v>
                </c:pt>
                <c:pt idx="1303">
                  <c:v>21.752575</c:v>
                </c:pt>
                <c:pt idx="1304">
                  <c:v>21.575958</c:v>
                </c:pt>
                <c:pt idx="1305">
                  <c:v>21.468032999999998</c:v>
                </c:pt>
                <c:pt idx="1306">
                  <c:v>21.992961999999999</c:v>
                </c:pt>
                <c:pt idx="1307">
                  <c:v>21.752575</c:v>
                </c:pt>
                <c:pt idx="1308">
                  <c:v>21.031414000000002</c:v>
                </c:pt>
                <c:pt idx="1309">
                  <c:v>20.849893999999999</c:v>
                </c:pt>
                <c:pt idx="1310">
                  <c:v>20.16798</c:v>
                </c:pt>
                <c:pt idx="1311">
                  <c:v>19.176998000000001</c:v>
                </c:pt>
                <c:pt idx="1312">
                  <c:v>19.726455999999999</c:v>
                </c:pt>
                <c:pt idx="1313">
                  <c:v>20.300439999999998</c:v>
                </c:pt>
                <c:pt idx="1314">
                  <c:v>19.785328</c:v>
                </c:pt>
                <c:pt idx="1315">
                  <c:v>19.809856</c:v>
                </c:pt>
                <c:pt idx="1316">
                  <c:v>20.418184</c:v>
                </c:pt>
                <c:pt idx="1317">
                  <c:v>20.089486999999998</c:v>
                </c:pt>
                <c:pt idx="1318">
                  <c:v>19.834377</c:v>
                </c:pt>
                <c:pt idx="1319">
                  <c:v>20.050239999999999</c:v>
                </c:pt>
                <c:pt idx="1320">
                  <c:v>19.540030999999999</c:v>
                </c:pt>
                <c:pt idx="1321">
                  <c:v>19.809856</c:v>
                </c:pt>
                <c:pt idx="1322">
                  <c:v>20.462336000000001</c:v>
                </c:pt>
                <c:pt idx="1323">
                  <c:v>20.84009</c:v>
                </c:pt>
                <c:pt idx="1324">
                  <c:v>21.168773999999999</c:v>
                </c:pt>
                <c:pt idx="1325">
                  <c:v>20.688003999999999</c:v>
                </c:pt>
                <c:pt idx="1326">
                  <c:v>20.712530000000001</c:v>
                </c:pt>
                <c:pt idx="1327">
                  <c:v>20.84009</c:v>
                </c:pt>
                <c:pt idx="1328">
                  <c:v>20.271004000000001</c:v>
                </c:pt>
                <c:pt idx="1329">
                  <c:v>19.505690000000001</c:v>
                </c:pt>
                <c:pt idx="1330">
                  <c:v>19.618525999999999</c:v>
                </c:pt>
                <c:pt idx="1331">
                  <c:v>19.554752000000001</c:v>
                </c:pt>
                <c:pt idx="1332">
                  <c:v>19.363426</c:v>
                </c:pt>
                <c:pt idx="1333">
                  <c:v>19.486076000000001</c:v>
                </c:pt>
                <c:pt idx="1334">
                  <c:v>19.383040999999999</c:v>
                </c:pt>
                <c:pt idx="1335">
                  <c:v>18.892461999999998</c:v>
                </c:pt>
                <c:pt idx="1336">
                  <c:v>18.804157</c:v>
                </c:pt>
                <c:pt idx="1337">
                  <c:v>18.578485000000001</c:v>
                </c:pt>
                <c:pt idx="1338">
                  <c:v>17.710146000000002</c:v>
                </c:pt>
                <c:pt idx="1339">
                  <c:v>17.307863000000001</c:v>
                </c:pt>
                <c:pt idx="1340">
                  <c:v>18.156582</c:v>
                </c:pt>
                <c:pt idx="1341">
                  <c:v>17.965252</c:v>
                </c:pt>
                <c:pt idx="1342">
                  <c:v>18.205636999999999</c:v>
                </c:pt>
                <c:pt idx="1343">
                  <c:v>18.279223999999999</c:v>
                </c:pt>
                <c:pt idx="1344">
                  <c:v>18.225266000000001</c:v>
                </c:pt>
                <c:pt idx="1345">
                  <c:v>18.76981</c:v>
                </c:pt>
                <c:pt idx="1346">
                  <c:v>18.053557999999999</c:v>
                </c:pt>
                <c:pt idx="1347">
                  <c:v>17.975062999999999</c:v>
                </c:pt>
                <c:pt idx="1348">
                  <c:v>16.925211000000001</c:v>
                </c:pt>
                <c:pt idx="1349">
                  <c:v>16.836905000000002</c:v>
                </c:pt>
                <c:pt idx="1350">
                  <c:v>17.253902</c:v>
                </c:pt>
                <c:pt idx="1351">
                  <c:v>18.107520999999998</c:v>
                </c:pt>
                <c:pt idx="1352">
                  <c:v>17.881848999999999</c:v>
                </c:pt>
                <c:pt idx="1353">
                  <c:v>18.357717999999998</c:v>
                </c:pt>
                <c:pt idx="1354">
                  <c:v>17.543344000000001</c:v>
                </c:pt>
                <c:pt idx="1355">
                  <c:v>18.009401</c:v>
                </c:pt>
                <c:pt idx="1356">
                  <c:v>17.587494</c:v>
                </c:pt>
                <c:pt idx="1357">
                  <c:v>18.009401</c:v>
                </c:pt>
                <c:pt idx="1358">
                  <c:v>18.441120000000002</c:v>
                </c:pt>
                <c:pt idx="1359">
                  <c:v>18.495083000000001</c:v>
                </c:pt>
                <c:pt idx="1360">
                  <c:v>19.118130000000001</c:v>
                </c:pt>
                <c:pt idx="1361">
                  <c:v>19.073975000000001</c:v>
                </c:pt>
                <c:pt idx="1362">
                  <c:v>18.190926000000001</c:v>
                </c:pt>
                <c:pt idx="1363">
                  <c:v>18.593204</c:v>
                </c:pt>
                <c:pt idx="1364">
                  <c:v>18.009401</c:v>
                </c:pt>
                <c:pt idx="1365">
                  <c:v>18.171296999999999</c:v>
                </c:pt>
                <c:pt idx="1366">
                  <c:v>18.671700999999999</c:v>
                </c:pt>
                <c:pt idx="1367">
                  <c:v>18.642256</c:v>
                </c:pt>
                <c:pt idx="1368">
                  <c:v>19.829481000000001</c:v>
                </c:pt>
                <c:pt idx="1369">
                  <c:v>20.182701000000002</c:v>
                </c:pt>
                <c:pt idx="1370">
                  <c:v>20.707623999999999</c:v>
                </c:pt>
                <c:pt idx="1371">
                  <c:v>20.683095999999999</c:v>
                </c:pt>
                <c:pt idx="1372">
                  <c:v>20.217039</c:v>
                </c:pt>
                <c:pt idx="1373">
                  <c:v>20.055145</c:v>
                </c:pt>
                <c:pt idx="1374">
                  <c:v>19.613619</c:v>
                </c:pt>
                <c:pt idx="1375">
                  <c:v>19.481159000000002</c:v>
                </c:pt>
                <c:pt idx="1376">
                  <c:v>19.353612999999999</c:v>
                </c:pt>
                <c:pt idx="1377">
                  <c:v>19.804946999999999</c:v>
                </c:pt>
                <c:pt idx="1378">
                  <c:v>19.652866</c:v>
                </c:pt>
                <c:pt idx="1379">
                  <c:v>19.809856</c:v>
                </c:pt>
                <c:pt idx="1380">
                  <c:v>20.025713</c:v>
                </c:pt>
                <c:pt idx="1381">
                  <c:v>19.883438000000002</c:v>
                </c:pt>
                <c:pt idx="1382">
                  <c:v>19.441914000000001</c:v>
                </c:pt>
                <c:pt idx="1383">
                  <c:v>18.764906</c:v>
                </c:pt>
                <c:pt idx="1384">
                  <c:v>18.293941</c:v>
                </c:pt>
                <c:pt idx="1385">
                  <c:v>18.357717999999998</c:v>
                </c:pt>
                <c:pt idx="1386">
                  <c:v>18.642256</c:v>
                </c:pt>
                <c:pt idx="1387">
                  <c:v>19.579279</c:v>
                </c:pt>
                <c:pt idx="1388">
                  <c:v>19.417384999999999</c:v>
                </c:pt>
                <c:pt idx="1389">
                  <c:v>19.093599000000001</c:v>
                </c:pt>
                <c:pt idx="1390">
                  <c:v>18.396967</c:v>
                </c:pt>
                <c:pt idx="1391">
                  <c:v>18.313573999999999</c:v>
                </c:pt>
                <c:pt idx="1392">
                  <c:v>19.191717000000001</c:v>
                </c:pt>
                <c:pt idx="1393">
                  <c:v>19.476254999999998</c:v>
                </c:pt>
                <c:pt idx="1394">
                  <c:v>19.809856</c:v>
                </c:pt>
                <c:pt idx="1395">
                  <c:v>19.775511000000002</c:v>
                </c:pt>
                <c:pt idx="1396">
                  <c:v>19.957031000000001</c:v>
                </c:pt>
                <c:pt idx="1397">
                  <c:v>19.829481000000001</c:v>
                </c:pt>
                <c:pt idx="1398">
                  <c:v>19.780424</c:v>
                </c:pt>
                <c:pt idx="1399">
                  <c:v>19.677396999999999</c:v>
                </c:pt>
                <c:pt idx="1400">
                  <c:v>19.976652000000001</c:v>
                </c:pt>
                <c:pt idx="1401">
                  <c:v>20.393650000000001</c:v>
                </c:pt>
                <c:pt idx="1402">
                  <c:v>20.712530000000001</c:v>
                </c:pt>
                <c:pt idx="1403">
                  <c:v>20.570264999999999</c:v>
                </c:pt>
                <c:pt idx="1404">
                  <c:v>20.589886</c:v>
                </c:pt>
                <c:pt idx="1405">
                  <c:v>20.388743999999999</c:v>
                </c:pt>
                <c:pt idx="1406">
                  <c:v>20.138548</c:v>
                </c:pt>
                <c:pt idx="1407">
                  <c:v>20.207225999999999</c:v>
                </c:pt>
                <c:pt idx="1408">
                  <c:v>20.334785</c:v>
                </c:pt>
                <c:pt idx="1409">
                  <c:v>20.511391</c:v>
                </c:pt>
                <c:pt idx="1410">
                  <c:v>20.658569</c:v>
                </c:pt>
                <c:pt idx="1411">
                  <c:v>20.226856000000002</c:v>
                </c:pt>
                <c:pt idx="1412">
                  <c:v>20.403462999999999</c:v>
                </c:pt>
                <c:pt idx="1413">
                  <c:v>20.898955999999998</c:v>
                </c:pt>
                <c:pt idx="1414">
                  <c:v>20.898955999999998</c:v>
                </c:pt>
                <c:pt idx="1415">
                  <c:v>21.644639999999999</c:v>
                </c:pt>
                <c:pt idx="1416">
                  <c:v>21.978242999999999</c:v>
                </c:pt>
                <c:pt idx="1417">
                  <c:v>21.791822</c:v>
                </c:pt>
                <c:pt idx="1418">
                  <c:v>21.880125</c:v>
                </c:pt>
                <c:pt idx="1419">
                  <c:v>22.135235000000002</c:v>
                </c:pt>
                <c:pt idx="1420">
                  <c:v>22.684688999999999</c:v>
                </c:pt>
                <c:pt idx="1421">
                  <c:v>23.116399999999999</c:v>
                </c:pt>
                <c:pt idx="1422">
                  <c:v>22.910357000000001</c:v>
                </c:pt>
                <c:pt idx="1423">
                  <c:v>22.768084999999999</c:v>
                </c:pt>
                <c:pt idx="1424">
                  <c:v>22.699401999999999</c:v>
                </c:pt>
                <c:pt idx="1425">
                  <c:v>22.488453</c:v>
                </c:pt>
                <c:pt idx="1426">
                  <c:v>22.645441000000002</c:v>
                </c:pt>
                <c:pt idx="1427">
                  <c:v>22.508078000000001</c:v>
                </c:pt>
                <c:pt idx="1428">
                  <c:v>21.865407999999999</c:v>
                </c:pt>
                <c:pt idx="1429">
                  <c:v>21.580867999999999</c:v>
                </c:pt>
                <c:pt idx="1430">
                  <c:v>22.066547</c:v>
                </c:pt>
                <c:pt idx="1431">
                  <c:v>21.629930000000002</c:v>
                </c:pt>
                <c:pt idx="1432">
                  <c:v>21.845789</c:v>
                </c:pt>
                <c:pt idx="1433">
                  <c:v>21.885033</c:v>
                </c:pt>
                <c:pt idx="1434">
                  <c:v>21.806539999999998</c:v>
                </c:pt>
                <c:pt idx="1435">
                  <c:v>22.130329</c:v>
                </c:pt>
                <c:pt idx="1436">
                  <c:v>22.076363000000001</c:v>
                </c:pt>
                <c:pt idx="1437">
                  <c:v>21.786912999999998</c:v>
                </c:pt>
                <c:pt idx="1438">
                  <c:v>21.281607000000001</c:v>
                </c:pt>
                <c:pt idx="1439">
                  <c:v>21.217832999999999</c:v>
                </c:pt>
                <c:pt idx="1440">
                  <c:v>21.335578999999999</c:v>
                </c:pt>
                <c:pt idx="1441">
                  <c:v>20.992165</c:v>
                </c:pt>
                <c:pt idx="1442">
                  <c:v>21.291426000000001</c:v>
                </c:pt>
                <c:pt idx="1443">
                  <c:v>21.595585</c:v>
                </c:pt>
                <c:pt idx="1444">
                  <c:v>21.983152</c:v>
                </c:pt>
                <c:pt idx="1445">
                  <c:v>21.718233000000001</c:v>
                </c:pt>
                <c:pt idx="1446">
                  <c:v>20.879335000000001</c:v>
                </c:pt>
                <c:pt idx="1447">
                  <c:v>20.864612999999999</c:v>
                </c:pt>
                <c:pt idx="1448">
                  <c:v>20.653666999999999</c:v>
                </c:pt>
                <c:pt idx="1449">
                  <c:v>20.531012</c:v>
                </c:pt>
                <c:pt idx="1450">
                  <c:v>20.707623999999999</c:v>
                </c:pt>
                <c:pt idx="1451">
                  <c:v>20.486865999999999</c:v>
                </c:pt>
                <c:pt idx="1452">
                  <c:v>20.64385</c:v>
                </c:pt>
                <c:pt idx="1453">
                  <c:v>21.168773999999999</c:v>
                </c:pt>
                <c:pt idx="1454">
                  <c:v>20.540831000000001</c:v>
                </c:pt>
                <c:pt idx="1455">
                  <c:v>20.776309999999999</c:v>
                </c:pt>
                <c:pt idx="1456">
                  <c:v>21.070658000000002</c:v>
                </c:pt>
                <c:pt idx="1457">
                  <c:v>20.074771999999999</c:v>
                </c:pt>
                <c:pt idx="1458">
                  <c:v>19.490970999999998</c:v>
                </c:pt>
                <c:pt idx="1459">
                  <c:v>19.564561999999999</c:v>
                </c:pt>
                <c:pt idx="1460">
                  <c:v>19.461538000000001</c:v>
                </c:pt>
                <c:pt idx="1461">
                  <c:v>19.265305000000001</c:v>
                </c:pt>
                <c:pt idx="1462">
                  <c:v>18.529423000000001</c:v>
                </c:pt>
                <c:pt idx="1463">
                  <c:v>18.362627</c:v>
                </c:pt>
                <c:pt idx="1464">
                  <c:v>18.652070999999999</c:v>
                </c:pt>
                <c:pt idx="1465">
                  <c:v>19.407574</c:v>
                </c:pt>
                <c:pt idx="1466">
                  <c:v>19.505690000000001</c:v>
                </c:pt>
                <c:pt idx="1467">
                  <c:v>19.721551999999999</c:v>
                </c:pt>
                <c:pt idx="1468">
                  <c:v>20.114017</c:v>
                </c:pt>
                <c:pt idx="1469">
                  <c:v>20.241569999999999</c:v>
                </c:pt>
                <c:pt idx="1470">
                  <c:v>20.182701000000002</c:v>
                </c:pt>
                <c:pt idx="1471">
                  <c:v>20.491769999999999</c:v>
                </c:pt>
                <c:pt idx="1472">
                  <c:v>20.962730000000001</c:v>
                </c:pt>
                <c:pt idx="1473">
                  <c:v>20.913675000000001</c:v>
                </c:pt>
                <c:pt idx="1474">
                  <c:v>20.835176000000001</c:v>
                </c:pt>
                <c:pt idx="1475">
                  <c:v>20.928391999999999</c:v>
                </c:pt>
                <c:pt idx="1476">
                  <c:v>20.820459</c:v>
                </c:pt>
                <c:pt idx="1477">
                  <c:v>20.894051000000001</c:v>
                </c:pt>
                <c:pt idx="1478">
                  <c:v>20.928391999999999</c:v>
                </c:pt>
                <c:pt idx="1479">
                  <c:v>21.139344999999999</c:v>
                </c:pt>
                <c:pt idx="1480">
                  <c:v>21.566155999999999</c:v>
                </c:pt>
                <c:pt idx="1481">
                  <c:v>21.325762000000001</c:v>
                </c:pt>
                <c:pt idx="1482">
                  <c:v>21.065752</c:v>
                </c:pt>
                <c:pt idx="1483">
                  <c:v>21.080469000000001</c:v>
                </c:pt>
                <c:pt idx="1484">
                  <c:v>21.595585</c:v>
                </c:pt>
                <c:pt idx="1485">
                  <c:v>22.233343000000001</c:v>
                </c:pt>
                <c:pt idx="1486">
                  <c:v>22.282402000000001</c:v>
                </c:pt>
                <c:pt idx="1487">
                  <c:v>22.522793</c:v>
                </c:pt>
                <c:pt idx="1488">
                  <c:v>22.331465000000001</c:v>
                </c:pt>
                <c:pt idx="1489">
                  <c:v>22.095984000000001</c:v>
                </c:pt>
                <c:pt idx="1490">
                  <c:v>21.757483000000001</c:v>
                </c:pt>
                <c:pt idx="1491">
                  <c:v>21.752575</c:v>
                </c:pt>
                <c:pt idx="1492">
                  <c:v>21.458224999999999</c:v>
                </c:pt>
                <c:pt idx="1493">
                  <c:v>22.331465000000001</c:v>
                </c:pt>
                <c:pt idx="1494">
                  <c:v>23.724730999999998</c:v>
                </c:pt>
                <c:pt idx="1495">
                  <c:v>23.651138</c:v>
                </c:pt>
                <c:pt idx="1496">
                  <c:v>23.920971000000002</c:v>
                </c:pt>
                <c:pt idx="1497">
                  <c:v>23.768881</c:v>
                </c:pt>
                <c:pt idx="1498">
                  <c:v>23.783601999999998</c:v>
                </c:pt>
                <c:pt idx="1499">
                  <c:v>23.950399000000001</c:v>
                </c:pt>
                <c:pt idx="1500">
                  <c:v>24.058329000000001</c:v>
                </c:pt>
                <c:pt idx="1501">
                  <c:v>24.033799999999999</c:v>
                </c:pt>
                <c:pt idx="1502">
                  <c:v>24.038698</c:v>
                </c:pt>
                <c:pt idx="1503">
                  <c:v>24.215309000000001</c:v>
                </c:pt>
                <c:pt idx="1504">
                  <c:v>24.097577999999999</c:v>
                </c:pt>
                <c:pt idx="1505">
                  <c:v>24.548909999999999</c:v>
                </c:pt>
                <c:pt idx="1506">
                  <c:v>24.666656</c:v>
                </c:pt>
                <c:pt idx="1507">
                  <c:v>25.044407</c:v>
                </c:pt>
                <c:pt idx="1508">
                  <c:v>24.916851000000001</c:v>
                </c:pt>
                <c:pt idx="1509">
                  <c:v>25.093464000000001</c:v>
                </c:pt>
                <c:pt idx="1510">
                  <c:v>25.41234</c:v>
                </c:pt>
                <c:pt idx="1511">
                  <c:v>25.471212000000001</c:v>
                </c:pt>
                <c:pt idx="1512">
                  <c:v>25.471212000000001</c:v>
                </c:pt>
                <c:pt idx="1513">
                  <c:v>24.921762000000001</c:v>
                </c:pt>
                <c:pt idx="1514">
                  <c:v>25.186675999999999</c:v>
                </c:pt>
                <c:pt idx="1515">
                  <c:v>25.677261000000001</c:v>
                </c:pt>
                <c:pt idx="1516">
                  <c:v>25.044407</c:v>
                </c:pt>
                <c:pt idx="1517">
                  <c:v>25.530083000000001</c:v>
                </c:pt>
                <c:pt idx="1518">
                  <c:v>25.741036999999999</c:v>
                </c:pt>
                <c:pt idx="1519">
                  <c:v>25.539899999999999</c:v>
                </c:pt>
                <c:pt idx="1520">
                  <c:v>25.893122000000002</c:v>
                </c:pt>
                <c:pt idx="1521">
                  <c:v>25.853874000000001</c:v>
                </c:pt>
                <c:pt idx="1522">
                  <c:v>26.059909999999999</c:v>
                </c:pt>
                <c:pt idx="1523">
                  <c:v>26.295394999999999</c:v>
                </c:pt>
                <c:pt idx="1524">
                  <c:v>26.422951000000001</c:v>
                </c:pt>
                <c:pt idx="1525">
                  <c:v>26.413141</c:v>
                </c:pt>
                <c:pt idx="1526">
                  <c:v>26.889005999999998</c:v>
                </c:pt>
                <c:pt idx="1527">
                  <c:v>25.902925</c:v>
                </c:pt>
                <c:pt idx="1528">
                  <c:v>25.373094999999999</c:v>
                </c:pt>
                <c:pt idx="1529">
                  <c:v>26.001047</c:v>
                </c:pt>
                <c:pt idx="1530">
                  <c:v>24.838363999999999</c:v>
                </c:pt>
                <c:pt idx="1531">
                  <c:v>25.073844999999999</c:v>
                </c:pt>
                <c:pt idx="1532">
                  <c:v>25.549709</c:v>
                </c:pt>
                <c:pt idx="1533">
                  <c:v>25.647822999999999</c:v>
                </c:pt>
                <c:pt idx="1534">
                  <c:v>25.917648</c:v>
                </c:pt>
                <c:pt idx="1535">
                  <c:v>26.040296999999999</c:v>
                </c:pt>
                <c:pt idx="1536">
                  <c:v>26.648620999999999</c:v>
                </c:pt>
                <c:pt idx="1537">
                  <c:v>26.771267000000002</c:v>
                </c:pt>
                <c:pt idx="1538">
                  <c:v>27.055803000000001</c:v>
                </c:pt>
                <c:pt idx="1539">
                  <c:v>27.531673000000001</c:v>
                </c:pt>
                <c:pt idx="1540">
                  <c:v>27.512053999999999</c:v>
                </c:pt>
                <c:pt idx="1541">
                  <c:v>27.413938999999999</c:v>
                </c:pt>
                <c:pt idx="1542">
                  <c:v>27.629785999999999</c:v>
                </c:pt>
                <c:pt idx="1543">
                  <c:v>28.164525999999999</c:v>
                </c:pt>
                <c:pt idx="1544">
                  <c:v>28.095846000000002</c:v>
                </c:pt>
                <c:pt idx="1545">
                  <c:v>27.865272999999998</c:v>
                </c:pt>
                <c:pt idx="1546">
                  <c:v>27.595452999999999</c:v>
                </c:pt>
                <c:pt idx="1547">
                  <c:v>28.09094</c:v>
                </c:pt>
                <c:pt idx="1548">
                  <c:v>27.629785999999999</c:v>
                </c:pt>
                <c:pt idx="1549">
                  <c:v>27.752435999999999</c:v>
                </c:pt>
                <c:pt idx="1550">
                  <c:v>27.752435999999999</c:v>
                </c:pt>
                <c:pt idx="1551">
                  <c:v>28.027170000000002</c:v>
                </c:pt>
                <c:pt idx="1552">
                  <c:v>28.032067999999999</c:v>
                </c:pt>
                <c:pt idx="1553">
                  <c:v>28.051698999999999</c:v>
                </c:pt>
                <c:pt idx="1554">
                  <c:v>27.374689</c:v>
                </c:pt>
                <c:pt idx="1555">
                  <c:v>27.055803000000001</c:v>
                </c:pt>
                <c:pt idx="1556">
                  <c:v>26.197279000000002</c:v>
                </c:pt>
                <c:pt idx="1557">
                  <c:v>26.584845999999999</c:v>
                </c:pt>
                <c:pt idx="1558">
                  <c:v>26.511257000000001</c:v>
                </c:pt>
                <c:pt idx="1559">
                  <c:v>26.913540000000001</c:v>
                </c:pt>
                <c:pt idx="1560">
                  <c:v>26.785983999999999</c:v>
                </c:pt>
                <c:pt idx="1561">
                  <c:v>27.732817000000001</c:v>
                </c:pt>
                <c:pt idx="1562">
                  <c:v>27.835836</c:v>
                </c:pt>
                <c:pt idx="1563">
                  <c:v>27.575827</c:v>
                </c:pt>
                <c:pt idx="1564">
                  <c:v>25.539899999999999</c:v>
                </c:pt>
                <c:pt idx="1565">
                  <c:v>26.413141</c:v>
                </c:pt>
                <c:pt idx="1566">
                  <c:v>25.451589999999999</c:v>
                </c:pt>
                <c:pt idx="1567">
                  <c:v>25.378</c:v>
                </c:pt>
                <c:pt idx="1568">
                  <c:v>25.790092000000001</c:v>
                </c:pt>
                <c:pt idx="1569">
                  <c:v>25.883303000000002</c:v>
                </c:pt>
                <c:pt idx="1570">
                  <c:v>26.732025</c:v>
                </c:pt>
                <c:pt idx="1571">
                  <c:v>27.026371000000001</c:v>
                </c:pt>
                <c:pt idx="1572">
                  <c:v>27.374689</c:v>
                </c:pt>
                <c:pt idx="1573">
                  <c:v>27.114677</c:v>
                </c:pt>
                <c:pt idx="1574">
                  <c:v>27.458092000000001</c:v>
                </c:pt>
                <c:pt idx="1575">
                  <c:v>27.791687</c:v>
                </c:pt>
                <c:pt idx="1576">
                  <c:v>26.408234</c:v>
                </c:pt>
                <c:pt idx="1577">
                  <c:v>27.242232999999999</c:v>
                </c:pt>
                <c:pt idx="1578">
                  <c:v>28.086037000000001</c:v>
                </c:pt>
                <c:pt idx="1579">
                  <c:v>28.468695</c:v>
                </c:pt>
                <c:pt idx="1580">
                  <c:v>28.910219000000001</c:v>
                </c:pt>
                <c:pt idx="1581">
                  <c:v>29.111360999999999</c:v>
                </c:pt>
                <c:pt idx="1582">
                  <c:v>28.856255000000001</c:v>
                </c:pt>
                <c:pt idx="1583">
                  <c:v>29.361559</c:v>
                </c:pt>
                <c:pt idx="1584">
                  <c:v>29.287970000000001</c:v>
                </c:pt>
                <c:pt idx="1585">
                  <c:v>30.053286</c:v>
                </c:pt>
                <c:pt idx="1586">
                  <c:v>30.195557000000001</c:v>
                </c:pt>
                <c:pt idx="1587">
                  <c:v>30.018940000000001</c:v>
                </c:pt>
                <c:pt idx="1588">
                  <c:v>30.681235999999998</c:v>
                </c:pt>
                <c:pt idx="1589">
                  <c:v>30.784261999999998</c:v>
                </c:pt>
                <c:pt idx="1590">
                  <c:v>30.818598000000001</c:v>
                </c:pt>
                <c:pt idx="1591">
                  <c:v>29.886489999999998</c:v>
                </c:pt>
                <c:pt idx="1592">
                  <c:v>29.974792000000001</c:v>
                </c:pt>
                <c:pt idx="1593">
                  <c:v>29.945353999999998</c:v>
                </c:pt>
                <c:pt idx="1594">
                  <c:v>30.745010000000001</c:v>
                </c:pt>
                <c:pt idx="1595">
                  <c:v>30.185746999999999</c:v>
                </c:pt>
                <c:pt idx="1596">
                  <c:v>30.578211</c:v>
                </c:pt>
                <c:pt idx="1597">
                  <c:v>29.886489999999998</c:v>
                </c:pt>
                <c:pt idx="1598">
                  <c:v>30.416321</c:v>
                </c:pt>
                <c:pt idx="1599">
                  <c:v>29.915924</c:v>
                </c:pt>
                <c:pt idx="1600">
                  <c:v>29.057396000000001</c:v>
                </c:pt>
                <c:pt idx="1601">
                  <c:v>29.700064000000001</c:v>
                </c:pt>
                <c:pt idx="1602">
                  <c:v>30.131779000000002</c:v>
                </c:pt>
                <c:pt idx="1603">
                  <c:v>30.509535</c:v>
                </c:pt>
                <c:pt idx="1604">
                  <c:v>29.832522999999998</c:v>
                </c:pt>
                <c:pt idx="1605">
                  <c:v>29.287970000000001</c:v>
                </c:pt>
                <c:pt idx="1606">
                  <c:v>30.293673999999999</c:v>
                </c:pt>
                <c:pt idx="1607">
                  <c:v>29.861961000000001</c:v>
                </c:pt>
                <c:pt idx="1608">
                  <c:v>30.20046</c:v>
                </c:pt>
                <c:pt idx="1609">
                  <c:v>30.906908000000001</c:v>
                </c:pt>
                <c:pt idx="1610">
                  <c:v>30.146498000000001</c:v>
                </c:pt>
                <c:pt idx="1611">
                  <c:v>28.601148999999999</c:v>
                </c:pt>
                <c:pt idx="1612">
                  <c:v>28.664929999999998</c:v>
                </c:pt>
                <c:pt idx="1613">
                  <c:v>28.071323</c:v>
                </c:pt>
                <c:pt idx="1614">
                  <c:v>28.552095000000001</c:v>
                </c:pt>
                <c:pt idx="1615">
                  <c:v>28.802295999999998</c:v>
                </c:pt>
                <c:pt idx="1616">
                  <c:v>29.704967</c:v>
                </c:pt>
                <c:pt idx="1617">
                  <c:v>29.386091</c:v>
                </c:pt>
                <c:pt idx="1618">
                  <c:v>30.298580000000001</c:v>
                </c:pt>
                <c:pt idx="1619">
                  <c:v>30.274049999999999</c:v>
                </c:pt>
                <c:pt idx="1620">
                  <c:v>30.416321</c:v>
                </c:pt>
                <c:pt idx="1621">
                  <c:v>31.260126</c:v>
                </c:pt>
                <c:pt idx="1622">
                  <c:v>31.495604</c:v>
                </c:pt>
                <c:pt idx="1623">
                  <c:v>32.094116</c:v>
                </c:pt>
                <c:pt idx="1624">
                  <c:v>32.241295000000001</c:v>
                </c:pt>
                <c:pt idx="1625">
                  <c:v>33.036048999999998</c:v>
                </c:pt>
                <c:pt idx="1626">
                  <c:v>33.212654000000001</c:v>
                </c:pt>
                <c:pt idx="1627">
                  <c:v>33.703251000000002</c:v>
                </c:pt>
                <c:pt idx="1628">
                  <c:v>33.374538000000001</c:v>
                </c:pt>
                <c:pt idx="1629">
                  <c:v>33.644382</c:v>
                </c:pt>
                <c:pt idx="1630">
                  <c:v>34.130057999999998</c:v>
                </c:pt>
                <c:pt idx="1631">
                  <c:v>34.149681000000001</c:v>
                </c:pt>
                <c:pt idx="1632">
                  <c:v>34.360626000000003</c:v>
                </c:pt>
                <c:pt idx="1633">
                  <c:v>34.301749999999998</c:v>
                </c:pt>
                <c:pt idx="1634">
                  <c:v>33.717964000000002</c:v>
                </c:pt>
                <c:pt idx="1635">
                  <c:v>34.301749999999998</c:v>
                </c:pt>
                <c:pt idx="1636">
                  <c:v>34.071178000000003</c:v>
                </c:pt>
                <c:pt idx="1637">
                  <c:v>33.600216000000003</c:v>
                </c:pt>
                <c:pt idx="1638">
                  <c:v>33.664000999999999</c:v>
                </c:pt>
                <c:pt idx="1639">
                  <c:v>33.771923000000001</c:v>
                </c:pt>
                <c:pt idx="1640">
                  <c:v>34.679512000000003</c:v>
                </c:pt>
                <c:pt idx="1641">
                  <c:v>34.743285999999998</c:v>
                </c:pt>
                <c:pt idx="1642">
                  <c:v>34.954239000000001</c:v>
                </c:pt>
                <c:pt idx="1643">
                  <c:v>34.272331000000001</c:v>
                </c:pt>
                <c:pt idx="1644">
                  <c:v>33.771923000000001</c:v>
                </c:pt>
                <c:pt idx="1645">
                  <c:v>33.992686999999997</c:v>
                </c:pt>
                <c:pt idx="1646">
                  <c:v>33.953445000000002</c:v>
                </c:pt>
                <c:pt idx="1647">
                  <c:v>34.341006999999998</c:v>
                </c:pt>
                <c:pt idx="1648">
                  <c:v>34.247787000000002</c:v>
                </c:pt>
                <c:pt idx="1649">
                  <c:v>33.987782000000003</c:v>
                </c:pt>
                <c:pt idx="1650">
                  <c:v>32.741688000000003</c:v>
                </c:pt>
                <c:pt idx="1651">
                  <c:v>32.462063000000001</c:v>
                </c:pt>
                <c:pt idx="1652">
                  <c:v>31.745808</c:v>
                </c:pt>
                <c:pt idx="1653">
                  <c:v>32.712265000000002</c:v>
                </c:pt>
                <c:pt idx="1654">
                  <c:v>32.300167000000002</c:v>
                </c:pt>
                <c:pt idx="1655">
                  <c:v>33.143974</c:v>
                </c:pt>
                <c:pt idx="1656">
                  <c:v>33.350028999999999</c:v>
                </c:pt>
                <c:pt idx="1657">
                  <c:v>33.379458999999997</c:v>
                </c:pt>
                <c:pt idx="1658">
                  <c:v>31.789950999999999</c:v>
                </c:pt>
                <c:pt idx="1659">
                  <c:v>31.917518999999999</c:v>
                </c:pt>
                <c:pt idx="1660">
                  <c:v>32.565089999999998</c:v>
                </c:pt>
                <c:pt idx="1661">
                  <c:v>31.613350000000001</c:v>
                </c:pt>
                <c:pt idx="1662">
                  <c:v>31.951854999999998</c:v>
                </c:pt>
                <c:pt idx="1663">
                  <c:v>32.520943000000003</c:v>
                </c:pt>
                <c:pt idx="1664">
                  <c:v>32.677933000000003</c:v>
                </c:pt>
                <c:pt idx="1665">
                  <c:v>32.815289</c:v>
                </c:pt>
                <c:pt idx="1666">
                  <c:v>33.786651999999997</c:v>
                </c:pt>
                <c:pt idx="1667">
                  <c:v>34.468558999999999</c:v>
                </c:pt>
                <c:pt idx="1668">
                  <c:v>34.478371000000003</c:v>
                </c:pt>
                <c:pt idx="1669">
                  <c:v>34.027031000000001</c:v>
                </c:pt>
                <c:pt idx="1670">
                  <c:v>34.360626000000003</c:v>
                </c:pt>
                <c:pt idx="1671">
                  <c:v>34.488182000000002</c:v>
                </c:pt>
                <c:pt idx="1672">
                  <c:v>35.155383999999998</c:v>
                </c:pt>
                <c:pt idx="1673">
                  <c:v>35.886349000000003</c:v>
                </c:pt>
                <c:pt idx="1674">
                  <c:v>35.798045999999999</c:v>
                </c:pt>
                <c:pt idx="1675">
                  <c:v>35.518416999999999</c:v>
                </c:pt>
                <c:pt idx="1676">
                  <c:v>35.577281999999997</c:v>
                </c:pt>
                <c:pt idx="1677">
                  <c:v>35.763699000000003</c:v>
                </c:pt>
                <c:pt idx="1678">
                  <c:v>35.665591999999997</c:v>
                </c:pt>
                <c:pt idx="1679">
                  <c:v>36.043339000000003</c:v>
                </c:pt>
                <c:pt idx="1680">
                  <c:v>35.734260999999996</c:v>
                </c:pt>
                <c:pt idx="1681">
                  <c:v>35.763699000000003</c:v>
                </c:pt>
                <c:pt idx="1682">
                  <c:v>36.597709999999999</c:v>
                </c:pt>
                <c:pt idx="1683">
                  <c:v>36.293545000000002</c:v>
                </c:pt>
                <c:pt idx="1684">
                  <c:v>35.518416999999999</c:v>
                </c:pt>
                <c:pt idx="1685">
                  <c:v>36.008994999999999</c:v>
                </c:pt>
                <c:pt idx="1686">
                  <c:v>35.135753999999999</c:v>
                </c:pt>
                <c:pt idx="1687">
                  <c:v>34.027031000000001</c:v>
                </c:pt>
                <c:pt idx="1688">
                  <c:v>33.713054999999997</c:v>
                </c:pt>
                <c:pt idx="1689">
                  <c:v>35.327080000000002</c:v>
                </c:pt>
                <c:pt idx="1690">
                  <c:v>36.401463</c:v>
                </c:pt>
                <c:pt idx="1691">
                  <c:v>36.725254</c:v>
                </c:pt>
                <c:pt idx="1692">
                  <c:v>36.058052000000004</c:v>
                </c:pt>
                <c:pt idx="1693">
                  <c:v>36.941113000000001</c:v>
                </c:pt>
                <c:pt idx="1694">
                  <c:v>37.573971</c:v>
                </c:pt>
                <c:pt idx="1695">
                  <c:v>38.422688000000001</c:v>
                </c:pt>
                <c:pt idx="1696">
                  <c:v>38.280406999999997</c:v>
                </c:pt>
                <c:pt idx="1697">
                  <c:v>38.466830999999999</c:v>
                </c:pt>
                <c:pt idx="1698">
                  <c:v>38.236258999999997</c:v>
                </c:pt>
                <c:pt idx="1699">
                  <c:v>38.663058999999997</c:v>
                </c:pt>
                <c:pt idx="1700">
                  <c:v>38.687595000000002</c:v>
                </c:pt>
                <c:pt idx="1701">
                  <c:v>38.633636000000003</c:v>
                </c:pt>
                <c:pt idx="1702">
                  <c:v>38.869118</c:v>
                </c:pt>
                <c:pt idx="1703">
                  <c:v>37.799633</c:v>
                </c:pt>
                <c:pt idx="1704">
                  <c:v>37.392451999999999</c:v>
                </c:pt>
                <c:pt idx="1705">
                  <c:v>36.965640999999998</c:v>
                </c:pt>
                <c:pt idx="1706">
                  <c:v>37.843788000000004</c:v>
                </c:pt>
                <c:pt idx="1707">
                  <c:v>37.623035000000002</c:v>
                </c:pt>
                <c:pt idx="1708">
                  <c:v>37.255085000000001</c:v>
                </c:pt>
                <c:pt idx="1709">
                  <c:v>35.994286000000002</c:v>
                </c:pt>
                <c:pt idx="1710">
                  <c:v>37.304141999999999</c:v>
                </c:pt>
                <c:pt idx="1711">
                  <c:v>37.402259999999998</c:v>
                </c:pt>
                <c:pt idx="1712">
                  <c:v>37.426788000000002</c:v>
                </c:pt>
                <c:pt idx="1713">
                  <c:v>38.157767999999997</c:v>
                </c:pt>
                <c:pt idx="1714">
                  <c:v>38.084178999999999</c:v>
                </c:pt>
                <c:pt idx="1715">
                  <c:v>38.388336000000002</c:v>
                </c:pt>
                <c:pt idx="1716">
                  <c:v>37.873221999999998</c:v>
                </c:pt>
                <c:pt idx="1717">
                  <c:v>37.377743000000002</c:v>
                </c:pt>
                <c:pt idx="1718">
                  <c:v>37.372829000000003</c:v>
                </c:pt>
                <c:pt idx="1719">
                  <c:v>38.712135000000004</c:v>
                </c:pt>
                <c:pt idx="1720">
                  <c:v>39.026108000000001</c:v>
                </c:pt>
                <c:pt idx="1721">
                  <c:v>39.09478</c:v>
                </c:pt>
                <c:pt idx="1722">
                  <c:v>39.737453000000002</c:v>
                </c:pt>
                <c:pt idx="1723">
                  <c:v>40.208419999999997</c:v>
                </c:pt>
                <c:pt idx="1724">
                  <c:v>40.257458</c:v>
                </c:pt>
                <c:pt idx="1725">
                  <c:v>39.482348999999999</c:v>
                </c:pt>
                <c:pt idx="1726">
                  <c:v>39.011378999999998</c:v>
                </c:pt>
                <c:pt idx="1727">
                  <c:v>38.800426000000002</c:v>
                </c:pt>
                <c:pt idx="1728">
                  <c:v>38.888728999999998</c:v>
                </c:pt>
                <c:pt idx="1729">
                  <c:v>39.516692999999997</c:v>
                </c:pt>
                <c:pt idx="1730">
                  <c:v>39.452911</c:v>
                </c:pt>
                <c:pt idx="1731">
                  <c:v>38.682693</c:v>
                </c:pt>
                <c:pt idx="1732">
                  <c:v>37.466034000000001</c:v>
                </c:pt>
                <c:pt idx="1733">
                  <c:v>37.652458000000003</c:v>
                </c:pt>
                <c:pt idx="1734">
                  <c:v>37.853596000000003</c:v>
                </c:pt>
                <c:pt idx="1735">
                  <c:v>38.756278999999999</c:v>
                </c:pt>
                <c:pt idx="1736">
                  <c:v>38.692501</c:v>
                </c:pt>
                <c:pt idx="1737">
                  <c:v>39.712916999999997</c:v>
                </c:pt>
                <c:pt idx="1738">
                  <c:v>39.178181000000002</c:v>
                </c:pt>
                <c:pt idx="1739">
                  <c:v>40.345776000000001</c:v>
                </c:pt>
                <c:pt idx="1740">
                  <c:v>41.322048000000002</c:v>
                </c:pt>
                <c:pt idx="1741">
                  <c:v>41.645831999999999</c:v>
                </c:pt>
                <c:pt idx="1742">
                  <c:v>41.689982999999998</c:v>
                </c:pt>
                <c:pt idx="1743">
                  <c:v>41.645831999999999</c:v>
                </c:pt>
                <c:pt idx="1744">
                  <c:v>41.577145000000002</c:v>
                </c:pt>
                <c:pt idx="1745">
                  <c:v>41.748848000000002</c:v>
                </c:pt>
                <c:pt idx="1746">
                  <c:v>40.885418000000001</c:v>
                </c:pt>
                <c:pt idx="1747">
                  <c:v>41.263176000000001</c:v>
                </c:pt>
                <c:pt idx="1748">
                  <c:v>40.625404000000003</c:v>
                </c:pt>
                <c:pt idx="1749">
                  <c:v>41.302418000000003</c:v>
                </c:pt>
                <c:pt idx="1750">
                  <c:v>41.385826000000002</c:v>
                </c:pt>
                <c:pt idx="1751">
                  <c:v>41.390732</c:v>
                </c:pt>
                <c:pt idx="1752">
                  <c:v>41.846969999999999</c:v>
                </c:pt>
                <c:pt idx="1753">
                  <c:v>40.762763999999997</c:v>
                </c:pt>
                <c:pt idx="1754">
                  <c:v>41.665447</c:v>
                </c:pt>
                <c:pt idx="1755">
                  <c:v>42.288490000000003</c:v>
                </c:pt>
                <c:pt idx="1756">
                  <c:v>42.450386000000002</c:v>
                </c:pt>
                <c:pt idx="1757">
                  <c:v>42.156044000000001</c:v>
                </c:pt>
                <c:pt idx="1758">
                  <c:v>42.666237000000002</c:v>
                </c:pt>
                <c:pt idx="1759">
                  <c:v>43.073425</c:v>
                </c:pt>
                <c:pt idx="1760">
                  <c:v>42.484726000000002</c:v>
                </c:pt>
                <c:pt idx="1761">
                  <c:v>40.365402000000003</c:v>
                </c:pt>
                <c:pt idx="1762">
                  <c:v>39.183093999999997</c:v>
                </c:pt>
                <c:pt idx="1763">
                  <c:v>39.97784</c:v>
                </c:pt>
                <c:pt idx="1764">
                  <c:v>38.815147000000003</c:v>
                </c:pt>
                <c:pt idx="1765">
                  <c:v>39.840473000000003</c:v>
                </c:pt>
                <c:pt idx="1766">
                  <c:v>39.364601</c:v>
                </c:pt>
                <c:pt idx="1767">
                  <c:v>36.999985000000002</c:v>
                </c:pt>
                <c:pt idx="1768">
                  <c:v>37.436591999999997</c:v>
                </c:pt>
                <c:pt idx="1769">
                  <c:v>36.911673999999998</c:v>
                </c:pt>
                <c:pt idx="1770">
                  <c:v>37.446410999999998</c:v>
                </c:pt>
                <c:pt idx="1771">
                  <c:v>38.304943000000002</c:v>
                </c:pt>
                <c:pt idx="1772">
                  <c:v>38.545321999999999</c:v>
                </c:pt>
                <c:pt idx="1773">
                  <c:v>39.178181000000002</c:v>
                </c:pt>
                <c:pt idx="1774">
                  <c:v>39.54121</c:v>
                </c:pt>
                <c:pt idx="1775">
                  <c:v>40.488041000000003</c:v>
                </c:pt>
                <c:pt idx="1776">
                  <c:v>40.669570999999998</c:v>
                </c:pt>
                <c:pt idx="1777">
                  <c:v>41.508457</c:v>
                </c:pt>
                <c:pt idx="1778">
                  <c:v>40.654842000000002</c:v>
                </c:pt>
                <c:pt idx="1779">
                  <c:v>41.532992999999998</c:v>
                </c:pt>
                <c:pt idx="1780">
                  <c:v>41.753757</c:v>
                </c:pt>
                <c:pt idx="1781">
                  <c:v>42.470013000000002</c:v>
                </c:pt>
                <c:pt idx="1782">
                  <c:v>42.484726000000002</c:v>
                </c:pt>
                <c:pt idx="1783">
                  <c:v>42.965508</c:v>
                </c:pt>
                <c:pt idx="1784">
                  <c:v>43.446278</c:v>
                </c:pt>
                <c:pt idx="1785">
                  <c:v>43.122489999999999</c:v>
                </c:pt>
                <c:pt idx="1786">
                  <c:v>42.627009999999999</c:v>
                </c:pt>
                <c:pt idx="1787">
                  <c:v>44.829720000000002</c:v>
                </c:pt>
                <c:pt idx="1788">
                  <c:v>44.746333999999997</c:v>
                </c:pt>
                <c:pt idx="1789">
                  <c:v>44.736522999999998</c:v>
                </c:pt>
                <c:pt idx="1790">
                  <c:v>44.648220000000002</c:v>
                </c:pt>
                <c:pt idx="1791">
                  <c:v>44.339148999999999</c:v>
                </c:pt>
                <c:pt idx="1792">
                  <c:v>43.411929999999998</c:v>
                </c:pt>
                <c:pt idx="1793">
                  <c:v>43.691578</c:v>
                </c:pt>
                <c:pt idx="1794">
                  <c:v>42.690781000000001</c:v>
                </c:pt>
                <c:pt idx="1795">
                  <c:v>43.024363999999998</c:v>
                </c:pt>
                <c:pt idx="1796">
                  <c:v>43.421756999999999</c:v>
                </c:pt>
                <c:pt idx="1797">
                  <c:v>44.726700000000001</c:v>
                </c:pt>
                <c:pt idx="1798">
                  <c:v>44.098754999999997</c:v>
                </c:pt>
                <c:pt idx="1799">
                  <c:v>44.236122000000002</c:v>
                </c:pt>
                <c:pt idx="1800">
                  <c:v>43.809319000000002</c:v>
                </c:pt>
                <c:pt idx="1801">
                  <c:v>42.828144000000002</c:v>
                </c:pt>
                <c:pt idx="1802">
                  <c:v>42.808506000000001</c:v>
                </c:pt>
                <c:pt idx="1803">
                  <c:v>41.184672999999997</c:v>
                </c:pt>
                <c:pt idx="1804">
                  <c:v>40.929572999999998</c:v>
                </c:pt>
                <c:pt idx="1805">
                  <c:v>40.880519999999997</c:v>
                </c:pt>
                <c:pt idx="1806">
                  <c:v>42.313023000000001</c:v>
                </c:pt>
                <c:pt idx="1807">
                  <c:v>43.456088999999999</c:v>
                </c:pt>
                <c:pt idx="1808">
                  <c:v>43.794593999999996</c:v>
                </c:pt>
                <c:pt idx="1809">
                  <c:v>42.882103000000001</c:v>
                </c:pt>
                <c:pt idx="1810">
                  <c:v>40.929572999999998</c:v>
                </c:pt>
                <c:pt idx="1811">
                  <c:v>39.693297999999999</c:v>
                </c:pt>
                <c:pt idx="1812">
                  <c:v>40.282001000000001</c:v>
                </c:pt>
                <c:pt idx="1813">
                  <c:v>41.429969999999997</c:v>
                </c:pt>
                <c:pt idx="1814">
                  <c:v>39.089877999999999</c:v>
                </c:pt>
                <c:pt idx="1815">
                  <c:v>38.020389999999999</c:v>
                </c:pt>
                <c:pt idx="1816">
                  <c:v>38.221545999999996</c:v>
                </c:pt>
                <c:pt idx="1817">
                  <c:v>38.545321999999999</c:v>
                </c:pt>
                <c:pt idx="1818">
                  <c:v>39.315544000000003</c:v>
                </c:pt>
                <c:pt idx="1819">
                  <c:v>39.752173999999997</c:v>
                </c:pt>
                <c:pt idx="1820">
                  <c:v>40.090679000000002</c:v>
                </c:pt>
                <c:pt idx="1821">
                  <c:v>40.983539999999998</c:v>
                </c:pt>
                <c:pt idx="1822">
                  <c:v>40.389930999999997</c:v>
                </c:pt>
                <c:pt idx="1823">
                  <c:v>40.203505999999997</c:v>
                </c:pt>
                <c:pt idx="1824">
                  <c:v>38.805335999999997</c:v>
                </c:pt>
                <c:pt idx="1825">
                  <c:v>38.353996000000002</c:v>
                </c:pt>
                <c:pt idx="1826">
                  <c:v>38.520794000000002</c:v>
                </c:pt>
                <c:pt idx="1827">
                  <c:v>39.006473999999997</c:v>
                </c:pt>
                <c:pt idx="1828">
                  <c:v>38.947597999999999</c:v>
                </c:pt>
                <c:pt idx="1829">
                  <c:v>39.050629000000001</c:v>
                </c:pt>
                <c:pt idx="1830">
                  <c:v>38.927982</c:v>
                </c:pt>
                <c:pt idx="1831">
                  <c:v>37.696617000000003</c:v>
                </c:pt>
                <c:pt idx="1832">
                  <c:v>37.750584000000003</c:v>
                </c:pt>
                <c:pt idx="1833">
                  <c:v>36.970554</c:v>
                </c:pt>
                <c:pt idx="1834">
                  <c:v>37.652458000000003</c:v>
                </c:pt>
                <c:pt idx="1835">
                  <c:v>39.354793999999998</c:v>
                </c:pt>
                <c:pt idx="1836">
                  <c:v>38.599285000000002</c:v>
                </c:pt>
                <c:pt idx="1837">
                  <c:v>37.343403000000002</c:v>
                </c:pt>
                <c:pt idx="1838">
                  <c:v>36.838085</c:v>
                </c:pt>
                <c:pt idx="1839">
                  <c:v>37.284511999999999</c:v>
                </c:pt>
                <c:pt idx="1840">
                  <c:v>38.108699999999999</c:v>
                </c:pt>
                <c:pt idx="1841">
                  <c:v>36.950915999999999</c:v>
                </c:pt>
                <c:pt idx="1842">
                  <c:v>37.313960999999999</c:v>
                </c:pt>
                <c:pt idx="1843">
                  <c:v>38.064548000000002</c:v>
                </c:pt>
                <c:pt idx="1844">
                  <c:v>38.893635000000003</c:v>
                </c:pt>
                <c:pt idx="1845">
                  <c:v>40.017082000000002</c:v>
                </c:pt>
                <c:pt idx="1846">
                  <c:v>39.580466999999999</c:v>
                </c:pt>
                <c:pt idx="1847">
                  <c:v>39.879725999999998</c:v>
                </c:pt>
                <c:pt idx="1848">
                  <c:v>39.482348999999999</c:v>
                </c:pt>
                <c:pt idx="1849">
                  <c:v>39.104590999999999</c:v>
                </c:pt>
                <c:pt idx="1850">
                  <c:v>38.913260999999999</c:v>
                </c:pt>
                <c:pt idx="1851">
                  <c:v>39.212524000000002</c:v>
                </c:pt>
                <c:pt idx="1852">
                  <c:v>40.855991000000003</c:v>
                </c:pt>
                <c:pt idx="1853">
                  <c:v>41.640918999999997</c:v>
                </c:pt>
                <c:pt idx="1854">
                  <c:v>42.352268000000002</c:v>
                </c:pt>
                <c:pt idx="1855">
                  <c:v>42.170757000000002</c:v>
                </c:pt>
                <c:pt idx="1856">
                  <c:v>41.778281999999997</c:v>
                </c:pt>
                <c:pt idx="1857">
                  <c:v>41.312232999999999</c:v>
                </c:pt>
                <c:pt idx="1858">
                  <c:v>41.474125000000001</c:v>
                </c:pt>
                <c:pt idx="1859">
                  <c:v>41.797913000000001</c:v>
                </c:pt>
                <c:pt idx="1860">
                  <c:v>42.430762999999999</c:v>
                </c:pt>
                <c:pt idx="1861">
                  <c:v>42.970408999999997</c:v>
                </c:pt>
                <c:pt idx="1862">
                  <c:v>43.034194999999997</c:v>
                </c:pt>
                <c:pt idx="1863">
                  <c:v>43.357975000000003</c:v>
                </c:pt>
                <c:pt idx="1864">
                  <c:v>43.156834000000003</c:v>
                </c:pt>
                <c:pt idx="1865">
                  <c:v>42.268875000000001</c:v>
                </c:pt>
                <c:pt idx="1866">
                  <c:v>42.931159999999998</c:v>
                </c:pt>
                <c:pt idx="1867">
                  <c:v>42.823234999999997</c:v>
                </c:pt>
                <c:pt idx="1868">
                  <c:v>43.387416999999999</c:v>
                </c:pt>
                <c:pt idx="1869">
                  <c:v>43.730815999999997</c:v>
                </c:pt>
                <c:pt idx="1870">
                  <c:v>44.687461999999996</c:v>
                </c:pt>
                <c:pt idx="1871">
                  <c:v>44.250838999999999</c:v>
                </c:pt>
                <c:pt idx="1872">
                  <c:v>44.765948999999999</c:v>
                </c:pt>
                <c:pt idx="1873">
                  <c:v>43.284385999999998</c:v>
                </c:pt>
                <c:pt idx="1874">
                  <c:v>42.219814</c:v>
                </c:pt>
                <c:pt idx="1875">
                  <c:v>42.308121</c:v>
                </c:pt>
                <c:pt idx="1876">
                  <c:v>41.429969999999997</c:v>
                </c:pt>
                <c:pt idx="1877">
                  <c:v>41.322048000000002</c:v>
                </c:pt>
                <c:pt idx="1878">
                  <c:v>41.729225</c:v>
                </c:pt>
                <c:pt idx="1879">
                  <c:v>40.895229</c:v>
                </c:pt>
                <c:pt idx="1880">
                  <c:v>40.669570999999998</c:v>
                </c:pt>
                <c:pt idx="1881">
                  <c:v>39.384224000000003</c:v>
                </c:pt>
                <c:pt idx="1882">
                  <c:v>40.659748</c:v>
                </c:pt>
                <c:pt idx="1883">
                  <c:v>40.272182000000001</c:v>
                </c:pt>
                <c:pt idx="1884">
                  <c:v>40.949196000000001</c:v>
                </c:pt>
                <c:pt idx="1885">
                  <c:v>41.086567000000002</c:v>
                </c:pt>
                <c:pt idx="1886">
                  <c:v>40.914859999999997</c:v>
                </c:pt>
                <c:pt idx="1887">
                  <c:v>40.164265</c:v>
                </c:pt>
                <c:pt idx="1888">
                  <c:v>39.781596999999998</c:v>
                </c:pt>
                <c:pt idx="1889">
                  <c:v>39.997456</c:v>
                </c:pt>
                <c:pt idx="1890">
                  <c:v>40.316341000000001</c:v>
                </c:pt>
                <c:pt idx="1891">
                  <c:v>38.383434000000001</c:v>
                </c:pt>
                <c:pt idx="1892">
                  <c:v>38.143044000000003</c:v>
                </c:pt>
                <c:pt idx="1893">
                  <c:v>38.721938999999999</c:v>
                </c:pt>
                <c:pt idx="1894">
                  <c:v>38.550235999999998</c:v>
                </c:pt>
                <c:pt idx="1895">
                  <c:v>38.785708999999997</c:v>
                </c:pt>
                <c:pt idx="1896">
                  <c:v>38.452122000000003</c:v>
                </c:pt>
                <c:pt idx="1897">
                  <c:v>39.207614999999997</c:v>
                </c:pt>
                <c:pt idx="1898">
                  <c:v>39.963120000000004</c:v>
                </c:pt>
                <c:pt idx="1899">
                  <c:v>39.359703000000003</c:v>
                </c:pt>
                <c:pt idx="1900">
                  <c:v>39.963120000000004</c:v>
                </c:pt>
                <c:pt idx="1901">
                  <c:v>40.095576999999999</c:v>
                </c:pt>
                <c:pt idx="1902">
                  <c:v>39.953304000000003</c:v>
                </c:pt>
                <c:pt idx="1903">
                  <c:v>41.101284</c:v>
                </c:pt>
                <c:pt idx="1904">
                  <c:v>41.405436999999999</c:v>
                </c:pt>
                <c:pt idx="1905">
                  <c:v>41.076748000000002</c:v>
                </c:pt>
                <c:pt idx="1906">
                  <c:v>41.233727000000002</c:v>
                </c:pt>
                <c:pt idx="1907">
                  <c:v>41.233727000000002</c:v>
                </c:pt>
                <c:pt idx="1908">
                  <c:v>41.596764</c:v>
                </c:pt>
                <c:pt idx="1909">
                  <c:v>42.357165999999999</c:v>
                </c:pt>
                <c:pt idx="1910">
                  <c:v>42.170757000000002</c:v>
                </c:pt>
                <c:pt idx="1911">
                  <c:v>41.724319000000001</c:v>
                </c:pt>
                <c:pt idx="1912">
                  <c:v>42.210003</c:v>
                </c:pt>
                <c:pt idx="1913">
                  <c:v>42.661330999999997</c:v>
                </c:pt>
                <c:pt idx="1914">
                  <c:v>42.136409999999998</c:v>
                </c:pt>
                <c:pt idx="1915">
                  <c:v>41.783183999999999</c:v>
                </c:pt>
                <c:pt idx="1916">
                  <c:v>42.057910999999997</c:v>
                </c:pt>
                <c:pt idx="1917">
                  <c:v>42.185478000000003</c:v>
                </c:pt>
                <c:pt idx="1918">
                  <c:v>41.150329999999997</c:v>
                </c:pt>
                <c:pt idx="1919">
                  <c:v>41.645831999999999</c:v>
                </c:pt>
                <c:pt idx="1920">
                  <c:v>42.224716000000001</c:v>
                </c:pt>
                <c:pt idx="1921">
                  <c:v>41.292603</c:v>
                </c:pt>
                <c:pt idx="1922">
                  <c:v>40.355583000000003</c:v>
                </c:pt>
                <c:pt idx="1923">
                  <c:v>40.620514</c:v>
                </c:pt>
                <c:pt idx="1924">
                  <c:v>40.846172000000003</c:v>
                </c:pt>
                <c:pt idx="1925">
                  <c:v>41.312232999999999</c:v>
                </c:pt>
                <c:pt idx="1926">
                  <c:v>40.272182000000001</c:v>
                </c:pt>
                <c:pt idx="1927">
                  <c:v>39.134033000000002</c:v>
                </c:pt>
                <c:pt idx="1928">
                  <c:v>38.403056999999997</c:v>
                </c:pt>
                <c:pt idx="1929">
                  <c:v>39.060436000000003</c:v>
                </c:pt>
                <c:pt idx="1930">
                  <c:v>37.765296999999997</c:v>
                </c:pt>
                <c:pt idx="1931">
                  <c:v>38.417774000000001</c:v>
                </c:pt>
                <c:pt idx="1932">
                  <c:v>38.383434000000001</c:v>
                </c:pt>
                <c:pt idx="1933">
                  <c:v>37.191307000000002</c:v>
                </c:pt>
                <c:pt idx="1934">
                  <c:v>36.170895000000002</c:v>
                </c:pt>
                <c:pt idx="1935">
                  <c:v>36.857719000000003</c:v>
                </c:pt>
                <c:pt idx="1936">
                  <c:v>37.377743000000002</c:v>
                </c:pt>
                <c:pt idx="1937">
                  <c:v>36.779201999999998</c:v>
                </c:pt>
                <c:pt idx="1938">
                  <c:v>35.567473999999997</c:v>
                </c:pt>
                <c:pt idx="1939">
                  <c:v>36.896957</c:v>
                </c:pt>
                <c:pt idx="1940">
                  <c:v>34.934620000000002</c:v>
                </c:pt>
                <c:pt idx="1941">
                  <c:v>34.061374999999998</c:v>
                </c:pt>
                <c:pt idx="1942">
                  <c:v>33.820988</c:v>
                </c:pt>
                <c:pt idx="1943">
                  <c:v>34.527419999999999</c:v>
                </c:pt>
                <c:pt idx="1944">
                  <c:v>35.307456999999999</c:v>
                </c:pt>
                <c:pt idx="1945">
                  <c:v>36.087490000000003</c:v>
                </c:pt>
                <c:pt idx="1946">
                  <c:v>35.842193999999999</c:v>
                </c:pt>
                <c:pt idx="1947">
                  <c:v>36.661472000000003</c:v>
                </c:pt>
                <c:pt idx="1948">
                  <c:v>37.843788000000004</c:v>
                </c:pt>
                <c:pt idx="1949">
                  <c:v>36.847897000000003</c:v>
                </c:pt>
                <c:pt idx="1950">
                  <c:v>38.143044000000003</c:v>
                </c:pt>
                <c:pt idx="1951">
                  <c:v>38.221545999999996</c:v>
                </c:pt>
                <c:pt idx="1952">
                  <c:v>38.231349999999999</c:v>
                </c:pt>
                <c:pt idx="1953">
                  <c:v>40.370308000000001</c:v>
                </c:pt>
                <c:pt idx="1954">
                  <c:v>40.183872000000001</c:v>
                </c:pt>
                <c:pt idx="1955">
                  <c:v>40.870705000000001</c:v>
                </c:pt>
                <c:pt idx="1956">
                  <c:v>42.082442999999998</c:v>
                </c:pt>
                <c:pt idx="1957">
                  <c:v>41.930359000000003</c:v>
                </c:pt>
                <c:pt idx="1958">
                  <c:v>41.518279999999997</c:v>
                </c:pt>
                <c:pt idx="1959">
                  <c:v>41.660549000000003</c:v>
                </c:pt>
                <c:pt idx="1960">
                  <c:v>42.028480999999999</c:v>
                </c:pt>
                <c:pt idx="1961">
                  <c:v>42.131504</c:v>
                </c:pt>
                <c:pt idx="1962">
                  <c:v>42.577938000000003</c:v>
                </c:pt>
                <c:pt idx="1963">
                  <c:v>42.666237000000002</c:v>
                </c:pt>
                <c:pt idx="1964">
                  <c:v>43.078330999999999</c:v>
                </c:pt>
                <c:pt idx="1965">
                  <c:v>42.298305999999997</c:v>
                </c:pt>
                <c:pt idx="1966">
                  <c:v>42.136409999999998</c:v>
                </c:pt>
                <c:pt idx="1967">
                  <c:v>41.420158000000001</c:v>
                </c:pt>
                <c:pt idx="1968">
                  <c:v>41.935276000000002</c:v>
                </c:pt>
                <c:pt idx="1969">
                  <c:v>41.022781000000002</c:v>
                </c:pt>
                <c:pt idx="1970">
                  <c:v>41.930359000000003</c:v>
                </c:pt>
                <c:pt idx="1971">
                  <c:v>42.013759999999998</c:v>
                </c:pt>
                <c:pt idx="1972">
                  <c:v>43.048904</c:v>
                </c:pt>
                <c:pt idx="1973">
                  <c:v>43.132313000000003</c:v>
                </c:pt>
                <c:pt idx="1974">
                  <c:v>43.362876999999997</c:v>
                </c:pt>
                <c:pt idx="1975">
                  <c:v>42.121704000000001</c:v>
                </c:pt>
                <c:pt idx="1976">
                  <c:v>40.826549999999997</c:v>
                </c:pt>
                <c:pt idx="1977">
                  <c:v>41.773380000000003</c:v>
                </c:pt>
                <c:pt idx="1978">
                  <c:v>42.558318999999997</c:v>
                </c:pt>
                <c:pt idx="1979">
                  <c:v>42.136409999999998</c:v>
                </c:pt>
                <c:pt idx="1980">
                  <c:v>42.779079000000003</c:v>
                </c:pt>
                <c:pt idx="1981">
                  <c:v>41.704700000000003</c:v>
                </c:pt>
                <c:pt idx="1982">
                  <c:v>43.127398999999997</c:v>
                </c:pt>
                <c:pt idx="1983">
                  <c:v>41.341662999999997</c:v>
                </c:pt>
                <c:pt idx="1984">
                  <c:v>41.611488000000001</c:v>
                </c:pt>
                <c:pt idx="1985">
                  <c:v>40.605781999999998</c:v>
                </c:pt>
                <c:pt idx="1986">
                  <c:v>39.747261000000002</c:v>
                </c:pt>
                <c:pt idx="1987">
                  <c:v>39.683490999999997</c:v>
                </c:pt>
                <c:pt idx="1988">
                  <c:v>42.160938000000002</c:v>
                </c:pt>
                <c:pt idx="1989">
                  <c:v>43.353073000000002</c:v>
                </c:pt>
                <c:pt idx="1990">
                  <c:v>43.613078999999999</c:v>
                </c:pt>
                <c:pt idx="1991">
                  <c:v>44.152836000000001</c:v>
                </c:pt>
                <c:pt idx="1992">
                  <c:v>44.201954000000001</c:v>
                </c:pt>
                <c:pt idx="1993">
                  <c:v>44.491714000000002</c:v>
                </c:pt>
                <c:pt idx="1994">
                  <c:v>45.105620999999999</c:v>
                </c:pt>
                <c:pt idx="1995">
                  <c:v>45.478892999999999</c:v>
                </c:pt>
                <c:pt idx="1996">
                  <c:v>44.973022</c:v>
                </c:pt>
                <c:pt idx="1997">
                  <c:v>44.413128</c:v>
                </c:pt>
                <c:pt idx="1998">
                  <c:v>43.917088</c:v>
                </c:pt>
                <c:pt idx="1999">
                  <c:v>42.703983000000001</c:v>
                </c:pt>
                <c:pt idx="2000">
                  <c:v>41.260063000000002</c:v>
                </c:pt>
                <c:pt idx="2001">
                  <c:v>42.212859999999999</c:v>
                </c:pt>
                <c:pt idx="2002">
                  <c:v>43.642048000000003</c:v>
                </c:pt>
                <c:pt idx="2003">
                  <c:v>42.851329999999997</c:v>
                </c:pt>
                <c:pt idx="2004">
                  <c:v>42.527186999999998</c:v>
                </c:pt>
                <c:pt idx="2005">
                  <c:v>42.600856999999998</c:v>
                </c:pt>
                <c:pt idx="2006">
                  <c:v>42.291435</c:v>
                </c:pt>
                <c:pt idx="2007">
                  <c:v>40.768935999999997</c:v>
                </c:pt>
                <c:pt idx="2008">
                  <c:v>42.144108000000003</c:v>
                </c:pt>
                <c:pt idx="2009">
                  <c:v>41.770831999999999</c:v>
                </c:pt>
                <c:pt idx="2010">
                  <c:v>41.505629999999996</c:v>
                </c:pt>
                <c:pt idx="2011">
                  <c:v>43.219676999999997</c:v>
                </c:pt>
                <c:pt idx="2012">
                  <c:v>43.116534999999999</c:v>
                </c:pt>
                <c:pt idx="2013">
                  <c:v>43.976031999999996</c:v>
                </c:pt>
                <c:pt idx="2014">
                  <c:v>43.524189</c:v>
                </c:pt>
                <c:pt idx="2015">
                  <c:v>42.055698</c:v>
                </c:pt>
                <c:pt idx="2016">
                  <c:v>43.209862000000001</c:v>
                </c:pt>
                <c:pt idx="2017">
                  <c:v>41.402500000000003</c:v>
                </c:pt>
                <c:pt idx="2018">
                  <c:v>42.090076000000003</c:v>
                </c:pt>
                <c:pt idx="2019">
                  <c:v>43.592934</c:v>
                </c:pt>
                <c:pt idx="2020">
                  <c:v>43.303165</c:v>
                </c:pt>
                <c:pt idx="2021">
                  <c:v>44.378754000000001</c:v>
                </c:pt>
                <c:pt idx="2022">
                  <c:v>44.324725999999998</c:v>
                </c:pt>
                <c:pt idx="2023">
                  <c:v>43.607669999999999</c:v>
                </c:pt>
                <c:pt idx="2024">
                  <c:v>44.123362999999998</c:v>
                </c:pt>
                <c:pt idx="2025">
                  <c:v>44.005488999999997</c:v>
                </c:pt>
                <c:pt idx="2026">
                  <c:v>45.022140999999998</c:v>
                </c:pt>
                <c:pt idx="2027">
                  <c:v>45.557471999999997</c:v>
                </c:pt>
                <c:pt idx="2028">
                  <c:v>45.837414000000003</c:v>
                </c:pt>
                <c:pt idx="2029">
                  <c:v>45.866886000000001</c:v>
                </c:pt>
                <c:pt idx="2030">
                  <c:v>45.974930000000001</c:v>
                </c:pt>
                <c:pt idx="2031">
                  <c:v>46.161568000000003</c:v>
                </c:pt>
                <c:pt idx="2032">
                  <c:v>46.274524999999997</c:v>
                </c:pt>
                <c:pt idx="2033">
                  <c:v>46.353110999999998</c:v>
                </c:pt>
                <c:pt idx="2034">
                  <c:v>46.510264999999997</c:v>
                </c:pt>
                <c:pt idx="2035">
                  <c:v>46.790218000000003</c:v>
                </c:pt>
                <c:pt idx="2036">
                  <c:v>46.353110999999998</c:v>
                </c:pt>
                <c:pt idx="2037">
                  <c:v>47.070155999999997</c:v>
                </c:pt>
                <c:pt idx="2038">
                  <c:v>46.441504999999999</c:v>
                </c:pt>
                <c:pt idx="2039">
                  <c:v>46.166469999999997</c:v>
                </c:pt>
                <c:pt idx="2040">
                  <c:v>46.426772999999997</c:v>
                </c:pt>
                <c:pt idx="2041">
                  <c:v>45.194031000000003</c:v>
                </c:pt>
                <c:pt idx="2042">
                  <c:v>45.655692999999999</c:v>
                </c:pt>
                <c:pt idx="2043">
                  <c:v>44.560471</c:v>
                </c:pt>
                <c:pt idx="2044">
                  <c:v>45.149830000000001</c:v>
                </c:pt>
                <c:pt idx="2045">
                  <c:v>46.628135999999998</c:v>
                </c:pt>
                <c:pt idx="2046">
                  <c:v>46.313816000000003</c:v>
                </c:pt>
                <c:pt idx="2047">
                  <c:v>46.819682999999998</c:v>
                </c:pt>
                <c:pt idx="2048">
                  <c:v>47.060341000000001</c:v>
                </c:pt>
                <c:pt idx="2049">
                  <c:v>47.821593999999997</c:v>
                </c:pt>
                <c:pt idx="2050">
                  <c:v>48.018051</c:v>
                </c:pt>
                <c:pt idx="2051">
                  <c:v>48.838234</c:v>
                </c:pt>
                <c:pt idx="2052">
                  <c:v>48.740012999999998</c:v>
                </c:pt>
                <c:pt idx="2053">
                  <c:v>48.769485000000003</c:v>
                </c:pt>
                <c:pt idx="2054">
                  <c:v>46.496487000000002</c:v>
                </c:pt>
                <c:pt idx="2055">
                  <c:v>46.349110000000003</c:v>
                </c:pt>
                <c:pt idx="2056">
                  <c:v>46.928775999999999</c:v>
                </c:pt>
                <c:pt idx="2057">
                  <c:v>48.220759999999999</c:v>
                </c:pt>
                <c:pt idx="2058">
                  <c:v>47.626347000000003</c:v>
                </c:pt>
                <c:pt idx="2059">
                  <c:v>47.896534000000003</c:v>
                </c:pt>
                <c:pt idx="2060">
                  <c:v>48.073376000000003</c:v>
                </c:pt>
                <c:pt idx="2061">
                  <c:v>48.466385000000002</c:v>
                </c:pt>
                <c:pt idx="2062">
                  <c:v>47.832675999999999</c:v>
                </c:pt>
                <c:pt idx="2063">
                  <c:v>48.672707000000003</c:v>
                </c:pt>
                <c:pt idx="2064">
                  <c:v>48.363219999999998</c:v>
                </c:pt>
                <c:pt idx="2065">
                  <c:v>48.780785000000002</c:v>
                </c:pt>
                <c:pt idx="2066">
                  <c:v>48.869202000000001</c:v>
                </c:pt>
                <c:pt idx="2067">
                  <c:v>48.824981999999999</c:v>
                </c:pt>
                <c:pt idx="2068">
                  <c:v>49.576602999999999</c:v>
                </c:pt>
                <c:pt idx="2069">
                  <c:v>49.434139000000002</c:v>
                </c:pt>
                <c:pt idx="2070">
                  <c:v>47.886723000000003</c:v>
                </c:pt>
                <c:pt idx="2071">
                  <c:v>48.766044999999998</c:v>
                </c:pt>
                <c:pt idx="2072">
                  <c:v>48.692360000000001</c:v>
                </c:pt>
                <c:pt idx="2073">
                  <c:v>48.834820000000001</c:v>
                </c:pt>
                <c:pt idx="2074">
                  <c:v>49.286757999999999</c:v>
                </c:pt>
                <c:pt idx="2075">
                  <c:v>48.977276000000003</c:v>
                </c:pt>
                <c:pt idx="2076">
                  <c:v>47.837581999999998</c:v>
                </c:pt>
                <c:pt idx="2077">
                  <c:v>48.431995000000001</c:v>
                </c:pt>
                <c:pt idx="2078">
                  <c:v>47.365977999999998</c:v>
                </c:pt>
                <c:pt idx="2079">
                  <c:v>45.337139000000001</c:v>
                </c:pt>
                <c:pt idx="2080">
                  <c:v>45.965938999999999</c:v>
                </c:pt>
                <c:pt idx="2081">
                  <c:v>46.231212999999997</c:v>
                </c:pt>
                <c:pt idx="2082">
                  <c:v>45.057124999999999</c:v>
                </c:pt>
                <c:pt idx="2083">
                  <c:v>45.356788999999999</c:v>
                </c:pt>
                <c:pt idx="2084">
                  <c:v>45.730145</c:v>
                </c:pt>
                <c:pt idx="2085">
                  <c:v>46.447356999999997</c:v>
                </c:pt>
                <c:pt idx="2086">
                  <c:v>46.442444000000002</c:v>
                </c:pt>
                <c:pt idx="2087">
                  <c:v>46.324547000000003</c:v>
                </c:pt>
                <c:pt idx="2088">
                  <c:v>46.309806999999999</c:v>
                </c:pt>
                <c:pt idx="2089">
                  <c:v>47.228431999999998</c:v>
                </c:pt>
                <c:pt idx="2090">
                  <c:v>47.203879999999998</c:v>
                </c:pt>
                <c:pt idx="2091">
                  <c:v>48.191284000000003</c:v>
                </c:pt>
                <c:pt idx="2092">
                  <c:v>48.097949999999997</c:v>
                </c:pt>
                <c:pt idx="2093">
                  <c:v>48.255141999999999</c:v>
                </c:pt>
                <c:pt idx="2094">
                  <c:v>48.127419000000003</c:v>
                </c:pt>
                <c:pt idx="2095">
                  <c:v>47.773716</c:v>
                </c:pt>
                <c:pt idx="2096">
                  <c:v>46.840350999999998</c:v>
                </c:pt>
                <c:pt idx="2097">
                  <c:v>47.970219</c:v>
                </c:pt>
                <c:pt idx="2098">
                  <c:v>47.896534000000003</c:v>
                </c:pt>
                <c:pt idx="2099">
                  <c:v>47.297215000000001</c:v>
                </c:pt>
                <c:pt idx="2100">
                  <c:v>47.621437</c:v>
                </c:pt>
                <c:pt idx="2101">
                  <c:v>47.813026000000001</c:v>
                </c:pt>
                <c:pt idx="2102">
                  <c:v>48.74147</c:v>
                </c:pt>
                <c:pt idx="2103">
                  <c:v>47.827755000000003</c:v>
                </c:pt>
                <c:pt idx="2104">
                  <c:v>48.451644999999999</c:v>
                </c:pt>
                <c:pt idx="2105">
                  <c:v>48.029178999999999</c:v>
                </c:pt>
                <c:pt idx="2106">
                  <c:v>47.695126000000002</c:v>
                </c:pt>
                <c:pt idx="2107">
                  <c:v>48.849552000000003</c:v>
                </c:pt>
                <c:pt idx="2108">
                  <c:v>49.144298999999997</c:v>
                </c:pt>
                <c:pt idx="2109">
                  <c:v>48.829898999999997</c:v>
                </c:pt>
                <c:pt idx="2110">
                  <c:v>48.535164000000002</c:v>
                </c:pt>
                <c:pt idx="2111">
                  <c:v>49.213073999999999</c:v>
                </c:pt>
                <c:pt idx="2112">
                  <c:v>49.050956999999997</c:v>
                </c:pt>
                <c:pt idx="2113">
                  <c:v>50.396984000000003</c:v>
                </c:pt>
                <c:pt idx="2114">
                  <c:v>50.288910000000001</c:v>
                </c:pt>
                <c:pt idx="2115">
                  <c:v>51.011032</c:v>
                </c:pt>
                <c:pt idx="2116">
                  <c:v>51.227179999999997</c:v>
                </c:pt>
                <c:pt idx="2117">
                  <c:v>50.376595000000002</c:v>
                </c:pt>
                <c:pt idx="2118">
                  <c:v>50.307808000000001</c:v>
                </c:pt>
                <c:pt idx="2119">
                  <c:v>50.032626999999998</c:v>
                </c:pt>
                <c:pt idx="2120">
                  <c:v>47.5364</c:v>
                </c:pt>
                <c:pt idx="2121">
                  <c:v>47.949168999999998</c:v>
                </c:pt>
                <c:pt idx="2122">
                  <c:v>48.199767999999999</c:v>
                </c:pt>
                <c:pt idx="2123">
                  <c:v>47.521664000000001</c:v>
                </c:pt>
                <c:pt idx="2124">
                  <c:v>47.467613</c:v>
                </c:pt>
                <c:pt idx="2125">
                  <c:v>47.615031999999999</c:v>
                </c:pt>
                <c:pt idx="2126">
                  <c:v>46.175274000000002</c:v>
                </c:pt>
                <c:pt idx="2127">
                  <c:v>46.440624</c:v>
                </c:pt>
                <c:pt idx="2128">
                  <c:v>47.777180000000001</c:v>
                </c:pt>
                <c:pt idx="2129">
                  <c:v>48.730460999999998</c:v>
                </c:pt>
                <c:pt idx="2130">
                  <c:v>49.320126000000002</c:v>
                </c:pt>
                <c:pt idx="2131">
                  <c:v>48.809092999999997</c:v>
                </c:pt>
                <c:pt idx="2132">
                  <c:v>49.423321000000001</c:v>
                </c:pt>
                <c:pt idx="2133">
                  <c:v>48.946671000000002</c:v>
                </c:pt>
                <c:pt idx="2134">
                  <c:v>48.445469000000003</c:v>
                </c:pt>
                <c:pt idx="2135">
                  <c:v>47.934429000000002</c:v>
                </c:pt>
                <c:pt idx="2136">
                  <c:v>48.332447000000002</c:v>
                </c:pt>
                <c:pt idx="2137">
                  <c:v>47.290714000000001</c:v>
                </c:pt>
                <c:pt idx="2138">
                  <c:v>45.806739999999998</c:v>
                </c:pt>
                <c:pt idx="2139">
                  <c:v>44.951735999999997</c:v>
                </c:pt>
                <c:pt idx="2140">
                  <c:v>45.698630999999999</c:v>
                </c:pt>
                <c:pt idx="2141">
                  <c:v>46.072090000000003</c:v>
                </c:pt>
                <c:pt idx="2142">
                  <c:v>46.229336000000004</c:v>
                </c:pt>
                <c:pt idx="2143">
                  <c:v>46.720711000000001</c:v>
                </c:pt>
                <c:pt idx="2144">
                  <c:v>46.263717999999997</c:v>
                </c:pt>
                <c:pt idx="2145">
                  <c:v>46.062252000000001</c:v>
                </c:pt>
                <c:pt idx="2146">
                  <c:v>46.244072000000003</c:v>
                </c:pt>
                <c:pt idx="2147">
                  <c:v>45.005783000000001</c:v>
                </c:pt>
                <c:pt idx="2148">
                  <c:v>44.499656999999999</c:v>
                </c:pt>
                <c:pt idx="2149">
                  <c:v>45.457855000000002</c:v>
                </c:pt>
                <c:pt idx="2150">
                  <c:v>44.691302999999998</c:v>
                </c:pt>
                <c:pt idx="2151">
                  <c:v>44.519306</c:v>
                </c:pt>
                <c:pt idx="2152">
                  <c:v>44.190086000000001</c:v>
                </c:pt>
                <c:pt idx="2153">
                  <c:v>44.765011000000001</c:v>
                </c:pt>
                <c:pt idx="2154">
                  <c:v>45.654418999999997</c:v>
                </c:pt>
                <c:pt idx="2155">
                  <c:v>44.991042999999998</c:v>
                </c:pt>
                <c:pt idx="2156">
                  <c:v>44.037765999999998</c:v>
                </c:pt>
                <c:pt idx="2157">
                  <c:v>41.860939000000002</c:v>
                </c:pt>
                <c:pt idx="2158">
                  <c:v>40.858516999999999</c:v>
                </c:pt>
                <c:pt idx="2159">
                  <c:v>37.733314999999997</c:v>
                </c:pt>
                <c:pt idx="2160">
                  <c:v>37.089602999999997</c:v>
                </c:pt>
                <c:pt idx="2161">
                  <c:v>38.912624000000001</c:v>
                </c:pt>
                <c:pt idx="2162">
                  <c:v>40.342559999999999</c:v>
                </c:pt>
                <c:pt idx="2163">
                  <c:v>41.079631999999997</c:v>
                </c:pt>
                <c:pt idx="2164">
                  <c:v>40.814289000000002</c:v>
                </c:pt>
                <c:pt idx="2165">
                  <c:v>38.578491</c:v>
                </c:pt>
                <c:pt idx="2166">
                  <c:v>39.851173000000003</c:v>
                </c:pt>
                <c:pt idx="2167">
                  <c:v>39.762726000000001</c:v>
                </c:pt>
                <c:pt idx="2168">
                  <c:v>39.153412000000003</c:v>
                </c:pt>
                <c:pt idx="2169">
                  <c:v>40.917468999999997</c:v>
                </c:pt>
                <c:pt idx="2170">
                  <c:v>40.037899000000003</c:v>
                </c:pt>
                <c:pt idx="2171">
                  <c:v>40.381874000000003</c:v>
                </c:pt>
                <c:pt idx="2172">
                  <c:v>40.735667999999997</c:v>
                </c:pt>
                <c:pt idx="2173">
                  <c:v>40.362220999999998</c:v>
                </c:pt>
                <c:pt idx="2174">
                  <c:v>41.295841000000003</c:v>
                </c:pt>
                <c:pt idx="2175">
                  <c:v>41.978870000000001</c:v>
                </c:pt>
                <c:pt idx="2176">
                  <c:v>42.283526999999999</c:v>
                </c:pt>
                <c:pt idx="2177">
                  <c:v>41.069808999999999</c:v>
                </c:pt>
                <c:pt idx="2178">
                  <c:v>40.946959999999997</c:v>
                </c:pt>
                <c:pt idx="2179">
                  <c:v>39.684105000000002</c:v>
                </c:pt>
                <c:pt idx="2180">
                  <c:v>39.475178</c:v>
                </c:pt>
                <c:pt idx="2181">
                  <c:v>39.317863000000003</c:v>
                </c:pt>
                <c:pt idx="2182">
                  <c:v>38.295349000000002</c:v>
                </c:pt>
                <c:pt idx="2183">
                  <c:v>36.117576999999997</c:v>
                </c:pt>
                <c:pt idx="2184">
                  <c:v>35.645637999999998</c:v>
                </c:pt>
                <c:pt idx="2185">
                  <c:v>36.697654999999997</c:v>
                </c:pt>
                <c:pt idx="2186">
                  <c:v>36.614086</c:v>
                </c:pt>
                <c:pt idx="2187">
                  <c:v>37.661178999999997</c:v>
                </c:pt>
                <c:pt idx="2188">
                  <c:v>39.489924999999999</c:v>
                </c:pt>
                <c:pt idx="2189">
                  <c:v>38.973742999999999</c:v>
                </c:pt>
                <c:pt idx="2190">
                  <c:v>40.310890000000001</c:v>
                </c:pt>
                <c:pt idx="2191">
                  <c:v>41.063037999999999</c:v>
                </c:pt>
                <c:pt idx="2192">
                  <c:v>41.200671999999997</c:v>
                </c:pt>
                <c:pt idx="2193">
                  <c:v>41.087608000000003</c:v>
                </c:pt>
                <c:pt idx="2194">
                  <c:v>39.966766</c:v>
                </c:pt>
                <c:pt idx="2195">
                  <c:v>39.204807000000002</c:v>
                </c:pt>
                <c:pt idx="2196">
                  <c:v>41.053207</c:v>
                </c:pt>
                <c:pt idx="2197">
                  <c:v>40.959797000000002</c:v>
                </c:pt>
                <c:pt idx="2198">
                  <c:v>41.087608000000003</c:v>
                </c:pt>
                <c:pt idx="2199">
                  <c:v>40.989291999999999</c:v>
                </c:pt>
                <c:pt idx="2200">
                  <c:v>39.735717999999999</c:v>
                </c:pt>
                <c:pt idx="2201">
                  <c:v>40.409210000000002</c:v>
                </c:pt>
                <c:pt idx="2202">
                  <c:v>41.210506000000002</c:v>
                </c:pt>
                <c:pt idx="2203">
                  <c:v>40.689414999999997</c:v>
                </c:pt>
                <c:pt idx="2204">
                  <c:v>39.760306999999997</c:v>
                </c:pt>
                <c:pt idx="2205">
                  <c:v>42.090465999999999</c:v>
                </c:pt>
                <c:pt idx="2206">
                  <c:v>41.181010999999998</c:v>
                </c:pt>
                <c:pt idx="2207">
                  <c:v>40.787734999999998</c:v>
                </c:pt>
                <c:pt idx="2208">
                  <c:v>42.547657000000001</c:v>
                </c:pt>
                <c:pt idx="2209">
                  <c:v>42.945843000000004</c:v>
                </c:pt>
                <c:pt idx="2210">
                  <c:v>42.877021999999997</c:v>
                </c:pt>
                <c:pt idx="2211">
                  <c:v>42.921267999999998</c:v>
                </c:pt>
                <c:pt idx="2212">
                  <c:v>43.58493</c:v>
                </c:pt>
                <c:pt idx="2213">
                  <c:v>42.537818999999999</c:v>
                </c:pt>
                <c:pt idx="2214">
                  <c:v>42.744289000000002</c:v>
                </c:pt>
                <c:pt idx="2215">
                  <c:v>42.041305999999999</c:v>
                </c:pt>
                <c:pt idx="2216">
                  <c:v>40.384616999999999</c:v>
                </c:pt>
                <c:pt idx="2217">
                  <c:v>39.755389999999998</c:v>
                </c:pt>
                <c:pt idx="2218">
                  <c:v>40.473114000000002</c:v>
                </c:pt>
                <c:pt idx="2219">
                  <c:v>40.232235000000003</c:v>
                </c:pt>
                <c:pt idx="2220">
                  <c:v>41.559544000000002</c:v>
                </c:pt>
                <c:pt idx="2221">
                  <c:v>41.220337000000001</c:v>
                </c:pt>
                <c:pt idx="2222">
                  <c:v>41.761093000000002</c:v>
                </c:pt>
                <c:pt idx="2223">
                  <c:v>42.169113000000003</c:v>
                </c:pt>
                <c:pt idx="2224">
                  <c:v>42.759048</c:v>
                </c:pt>
                <c:pt idx="2225">
                  <c:v>43.427612000000003</c:v>
                </c:pt>
                <c:pt idx="2226">
                  <c:v>43.75206</c:v>
                </c:pt>
                <c:pt idx="2227">
                  <c:v>43.388283000000001</c:v>
                </c:pt>
                <c:pt idx="2228">
                  <c:v>43.924118</c:v>
                </c:pt>
                <c:pt idx="2229">
                  <c:v>43.009754000000001</c:v>
                </c:pt>
                <c:pt idx="2230">
                  <c:v>41.510384000000002</c:v>
                </c:pt>
                <c:pt idx="2231">
                  <c:v>42.395256000000003</c:v>
                </c:pt>
                <c:pt idx="2232">
                  <c:v>41.038448000000002</c:v>
                </c:pt>
                <c:pt idx="2233">
                  <c:v>40.659923999999997</c:v>
                </c:pt>
                <c:pt idx="2234">
                  <c:v>39.711143</c:v>
                </c:pt>
                <c:pt idx="2235">
                  <c:v>39.966766</c:v>
                </c:pt>
                <c:pt idx="2236">
                  <c:v>38.182274</c:v>
                </c:pt>
                <c:pt idx="2237">
                  <c:v>37.685775999999997</c:v>
                </c:pt>
                <c:pt idx="2238">
                  <c:v>38.742686999999997</c:v>
                </c:pt>
                <c:pt idx="2239">
                  <c:v>39.947108999999998</c:v>
                </c:pt>
                <c:pt idx="2240">
                  <c:v>39.062237000000003</c:v>
                </c:pt>
                <c:pt idx="2241">
                  <c:v>37.897148000000001</c:v>
                </c:pt>
                <c:pt idx="2242">
                  <c:v>38.447738999999999</c:v>
                </c:pt>
                <c:pt idx="2243">
                  <c:v>39.170814999999997</c:v>
                </c:pt>
                <c:pt idx="2244">
                  <c:v>40.165095999999998</c:v>
                </c:pt>
                <c:pt idx="2245">
                  <c:v>40.307845999999998</c:v>
                </c:pt>
                <c:pt idx="2246">
                  <c:v>39.874682999999997</c:v>
                </c:pt>
                <c:pt idx="2247">
                  <c:v>40.795127999999998</c:v>
                </c:pt>
                <c:pt idx="2248">
                  <c:v>40.002659000000001</c:v>
                </c:pt>
                <c:pt idx="2249">
                  <c:v>38.954234999999997</c:v>
                </c:pt>
                <c:pt idx="2250">
                  <c:v>37.123179999999998</c:v>
                </c:pt>
                <c:pt idx="2251">
                  <c:v>37.305298000000001</c:v>
                </c:pt>
                <c:pt idx="2252">
                  <c:v>36.163356999999998</c:v>
                </c:pt>
                <c:pt idx="2253">
                  <c:v>34.22401</c:v>
                </c:pt>
                <c:pt idx="2254">
                  <c:v>33.037757999999997</c:v>
                </c:pt>
                <c:pt idx="2255">
                  <c:v>32.776882000000001</c:v>
                </c:pt>
                <c:pt idx="2256">
                  <c:v>32.959007</c:v>
                </c:pt>
                <c:pt idx="2257">
                  <c:v>30.827694000000001</c:v>
                </c:pt>
                <c:pt idx="2258">
                  <c:v>31.634930000000001</c:v>
                </c:pt>
                <c:pt idx="2259">
                  <c:v>30.670180999999999</c:v>
                </c:pt>
                <c:pt idx="2260">
                  <c:v>29.843256</c:v>
                </c:pt>
                <c:pt idx="2261">
                  <c:v>30.089362999999999</c:v>
                </c:pt>
                <c:pt idx="2262">
                  <c:v>29.936775000000001</c:v>
                </c:pt>
                <c:pt idx="2263">
                  <c:v>31.393747000000001</c:v>
                </c:pt>
                <c:pt idx="2264">
                  <c:v>30.010608999999999</c:v>
                </c:pt>
                <c:pt idx="2265">
                  <c:v>31.201775000000001</c:v>
                </c:pt>
                <c:pt idx="2266">
                  <c:v>30.315785999999999</c:v>
                </c:pt>
                <c:pt idx="2267">
                  <c:v>30.32563</c:v>
                </c:pt>
                <c:pt idx="2268">
                  <c:v>32.304347999999997</c:v>
                </c:pt>
                <c:pt idx="2269">
                  <c:v>32.028708999999999</c:v>
                </c:pt>
                <c:pt idx="2270">
                  <c:v>30.650493999999998</c:v>
                </c:pt>
                <c:pt idx="2271">
                  <c:v>30.709561999999998</c:v>
                </c:pt>
                <c:pt idx="2272">
                  <c:v>30.945827000000001</c:v>
                </c:pt>
                <c:pt idx="2273">
                  <c:v>29.232904000000001</c:v>
                </c:pt>
                <c:pt idx="2274">
                  <c:v>28.273077000000001</c:v>
                </c:pt>
                <c:pt idx="2275">
                  <c:v>27.962976000000001</c:v>
                </c:pt>
                <c:pt idx="2276">
                  <c:v>27.898989</c:v>
                </c:pt>
                <c:pt idx="2277">
                  <c:v>27.347704</c:v>
                </c:pt>
                <c:pt idx="2278">
                  <c:v>28.361673</c:v>
                </c:pt>
                <c:pt idx="2279">
                  <c:v>29.739887</c:v>
                </c:pt>
                <c:pt idx="2280">
                  <c:v>30.660340999999999</c:v>
                </c:pt>
                <c:pt idx="2281">
                  <c:v>30.355162</c:v>
                </c:pt>
                <c:pt idx="2282">
                  <c:v>30.645568999999998</c:v>
                </c:pt>
                <c:pt idx="2283">
                  <c:v>31.314993000000001</c:v>
                </c:pt>
                <c:pt idx="2284">
                  <c:v>30.763705999999999</c:v>
                </c:pt>
                <c:pt idx="2285">
                  <c:v>31.339601999999999</c:v>
                </c:pt>
                <c:pt idx="2286">
                  <c:v>31.92042</c:v>
                </c:pt>
                <c:pt idx="2287">
                  <c:v>32.319114999999996</c:v>
                </c:pt>
                <c:pt idx="2288">
                  <c:v>32.053322000000001</c:v>
                </c:pt>
                <c:pt idx="2289">
                  <c:v>33.397078999999998</c:v>
                </c:pt>
                <c:pt idx="2290">
                  <c:v>34.130477999999997</c:v>
                </c:pt>
                <c:pt idx="2291">
                  <c:v>34.780216000000003</c:v>
                </c:pt>
                <c:pt idx="2292">
                  <c:v>35.159218000000003</c:v>
                </c:pt>
                <c:pt idx="2293">
                  <c:v>35.961533000000003</c:v>
                </c:pt>
                <c:pt idx="2294">
                  <c:v>34.214165000000001</c:v>
                </c:pt>
                <c:pt idx="2295">
                  <c:v>34.568565</c:v>
                </c:pt>
                <c:pt idx="2296">
                  <c:v>34.017277</c:v>
                </c:pt>
                <c:pt idx="2297">
                  <c:v>35.449635000000001</c:v>
                </c:pt>
                <c:pt idx="2298">
                  <c:v>35.301963999999998</c:v>
                </c:pt>
                <c:pt idx="2299">
                  <c:v>34.194473000000002</c:v>
                </c:pt>
                <c:pt idx="2300">
                  <c:v>34.667003999999999</c:v>
                </c:pt>
                <c:pt idx="2301">
                  <c:v>35.720356000000002</c:v>
                </c:pt>
                <c:pt idx="2302">
                  <c:v>36.404533000000001</c:v>
                </c:pt>
                <c:pt idx="2303">
                  <c:v>36.158428000000001</c:v>
                </c:pt>
                <c:pt idx="2304">
                  <c:v>36.13382</c:v>
                </c:pt>
                <c:pt idx="2305">
                  <c:v>34.706386999999999</c:v>
                </c:pt>
                <c:pt idx="2306">
                  <c:v>34.932816000000003</c:v>
                </c:pt>
                <c:pt idx="2307">
                  <c:v>35.026325</c:v>
                </c:pt>
                <c:pt idx="2308">
                  <c:v>36.965663999999997</c:v>
                </c:pt>
                <c:pt idx="2309">
                  <c:v>36.990288</c:v>
                </c:pt>
                <c:pt idx="2310">
                  <c:v>37.226546999999997</c:v>
                </c:pt>
                <c:pt idx="2311">
                  <c:v>37.556331999999998</c:v>
                </c:pt>
                <c:pt idx="2312">
                  <c:v>36.891829999999999</c:v>
                </c:pt>
                <c:pt idx="2313">
                  <c:v>36.069817</c:v>
                </c:pt>
                <c:pt idx="2314">
                  <c:v>36.872146999999998</c:v>
                </c:pt>
                <c:pt idx="2315">
                  <c:v>35.863098000000001</c:v>
                </c:pt>
                <c:pt idx="2316">
                  <c:v>36.158428000000001</c:v>
                </c:pt>
                <c:pt idx="2317">
                  <c:v>35.927078000000002</c:v>
                </c:pt>
                <c:pt idx="2318">
                  <c:v>36.685108</c:v>
                </c:pt>
                <c:pt idx="2319">
                  <c:v>38.270046000000001</c:v>
                </c:pt>
                <c:pt idx="2320">
                  <c:v>38.186371000000001</c:v>
                </c:pt>
                <c:pt idx="2321">
                  <c:v>38.393101000000001</c:v>
                </c:pt>
                <c:pt idx="2322">
                  <c:v>38.949306</c:v>
                </c:pt>
                <c:pt idx="2323">
                  <c:v>39.003452000000003</c:v>
                </c:pt>
                <c:pt idx="2324">
                  <c:v>39.160961</c:v>
                </c:pt>
                <c:pt idx="2325">
                  <c:v>38.713051</c:v>
                </c:pt>
                <c:pt idx="2326">
                  <c:v>39.485832000000002</c:v>
                </c:pt>
                <c:pt idx="2327">
                  <c:v>38.865631</c:v>
                </c:pt>
                <c:pt idx="2328">
                  <c:v>39.682720000000003</c:v>
                </c:pt>
                <c:pt idx="2329">
                  <c:v>39.933750000000003</c:v>
                </c:pt>
                <c:pt idx="2330">
                  <c:v>39.028064999999998</c:v>
                </c:pt>
                <c:pt idx="2331">
                  <c:v>38.279891999999997</c:v>
                </c:pt>
                <c:pt idx="2332">
                  <c:v>38.998534999999997</c:v>
                </c:pt>
                <c:pt idx="2333">
                  <c:v>37.699078</c:v>
                </c:pt>
                <c:pt idx="2334">
                  <c:v>37.103484999999999</c:v>
                </c:pt>
                <c:pt idx="2335">
                  <c:v>36.818001000000002</c:v>
                </c:pt>
                <c:pt idx="2336">
                  <c:v>37.241314000000003</c:v>
                </c:pt>
                <c:pt idx="2337">
                  <c:v>37.423434999999998</c:v>
                </c:pt>
                <c:pt idx="2338">
                  <c:v>38.201138</c:v>
                </c:pt>
                <c:pt idx="2339">
                  <c:v>37.261001999999998</c:v>
                </c:pt>
                <c:pt idx="2340">
                  <c:v>36.862301000000002</c:v>
                </c:pt>
                <c:pt idx="2341">
                  <c:v>36.360241000000002</c:v>
                </c:pt>
                <c:pt idx="2342">
                  <c:v>37.300373</c:v>
                </c:pt>
                <c:pt idx="2343">
                  <c:v>36.074745</c:v>
                </c:pt>
                <c:pt idx="2344">
                  <c:v>36.458678999999997</c:v>
                </c:pt>
                <c:pt idx="2345">
                  <c:v>35.912318999999997</c:v>
                </c:pt>
                <c:pt idx="2346">
                  <c:v>37.078884000000002</c:v>
                </c:pt>
                <c:pt idx="2347">
                  <c:v>36.970585</c:v>
                </c:pt>
                <c:pt idx="2348">
                  <c:v>38.555546</c:v>
                </c:pt>
                <c:pt idx="2349">
                  <c:v>38.944392999999998</c:v>
                </c:pt>
                <c:pt idx="2350">
                  <c:v>38.900092999999998</c:v>
                </c:pt>
                <c:pt idx="2351">
                  <c:v>39.628577999999997</c:v>
                </c:pt>
                <c:pt idx="2352">
                  <c:v>39.938670999999999</c:v>
                </c:pt>
                <c:pt idx="2353">
                  <c:v>40.494869000000001</c:v>
                </c:pt>
                <c:pt idx="2354">
                  <c:v>41.095387000000002</c:v>
                </c:pt>
                <c:pt idx="2355">
                  <c:v>40.583477000000002</c:v>
                </c:pt>
                <c:pt idx="2356">
                  <c:v>41.464542000000002</c:v>
                </c:pt>
                <c:pt idx="2357">
                  <c:v>41.681137</c:v>
                </c:pt>
                <c:pt idx="2358">
                  <c:v>42.325932000000002</c:v>
                </c:pt>
                <c:pt idx="2359">
                  <c:v>41.804180000000002</c:v>
                </c:pt>
                <c:pt idx="2360">
                  <c:v>40.608089</c:v>
                </c:pt>
                <c:pt idx="2361">
                  <c:v>39.731937000000002</c:v>
                </c:pt>
                <c:pt idx="2362">
                  <c:v>39.520287000000003</c:v>
                </c:pt>
                <c:pt idx="2363">
                  <c:v>39.579352999999998</c:v>
                </c:pt>
                <c:pt idx="2364">
                  <c:v>39.564582999999999</c:v>
                </c:pt>
                <c:pt idx="2365">
                  <c:v>39.249564999999997</c:v>
                </c:pt>
                <c:pt idx="2366">
                  <c:v>40.160167999999999</c:v>
                </c:pt>
                <c:pt idx="2367">
                  <c:v>39.948521</c:v>
                </c:pt>
                <c:pt idx="2368">
                  <c:v>39.549033999999999</c:v>
                </c:pt>
                <c:pt idx="2369">
                  <c:v>41.204093999999998</c:v>
                </c:pt>
                <c:pt idx="2370">
                  <c:v>38.012191999999999</c:v>
                </c:pt>
                <c:pt idx="2371">
                  <c:v>35.475422000000002</c:v>
                </c:pt>
                <c:pt idx="2372">
                  <c:v>36.618201999999997</c:v>
                </c:pt>
                <c:pt idx="2373">
                  <c:v>38.268340999999999</c:v>
                </c:pt>
                <c:pt idx="2374">
                  <c:v>39.691879</c:v>
                </c:pt>
                <c:pt idx="2375">
                  <c:v>40.007129999999997</c:v>
                </c:pt>
                <c:pt idx="2376">
                  <c:v>38.829875999999999</c:v>
                </c:pt>
                <c:pt idx="2377">
                  <c:v>39.366779000000001</c:v>
                </c:pt>
                <c:pt idx="2378">
                  <c:v>39.519485000000003</c:v>
                </c:pt>
                <c:pt idx="2379">
                  <c:v>41.391272999999998</c:v>
                </c:pt>
                <c:pt idx="2380">
                  <c:v>42.346874</c:v>
                </c:pt>
                <c:pt idx="2381">
                  <c:v>43.440392000000003</c:v>
                </c:pt>
                <c:pt idx="2382">
                  <c:v>43.105449999999998</c:v>
                </c:pt>
                <c:pt idx="2383">
                  <c:v>43.179329000000003</c:v>
                </c:pt>
                <c:pt idx="2384">
                  <c:v>43.445323999999999</c:v>
                </c:pt>
                <c:pt idx="2385">
                  <c:v>43.548763000000001</c:v>
                </c:pt>
                <c:pt idx="2386">
                  <c:v>43.085735</c:v>
                </c:pt>
                <c:pt idx="2387">
                  <c:v>43.711314999999999</c:v>
                </c:pt>
                <c:pt idx="2388">
                  <c:v>43.267989999999998</c:v>
                </c:pt>
                <c:pt idx="2389">
                  <c:v>43.923119</c:v>
                </c:pt>
                <c:pt idx="2390">
                  <c:v>43.740870999999999</c:v>
                </c:pt>
                <c:pt idx="2391">
                  <c:v>44.228523000000003</c:v>
                </c:pt>
                <c:pt idx="2392">
                  <c:v>44.391070999999997</c:v>
                </c:pt>
                <c:pt idx="2393">
                  <c:v>44.238368999999999</c:v>
                </c:pt>
                <c:pt idx="2394">
                  <c:v>44.405845999999997</c:v>
                </c:pt>
                <c:pt idx="2395">
                  <c:v>44.425552000000003</c:v>
                </c:pt>
                <c:pt idx="2396">
                  <c:v>43.174404000000003</c:v>
                </c:pt>
                <c:pt idx="2397">
                  <c:v>43.923119</c:v>
                </c:pt>
                <c:pt idx="2398">
                  <c:v>43.992085000000003</c:v>
                </c:pt>
                <c:pt idx="2399">
                  <c:v>45.272793</c:v>
                </c:pt>
                <c:pt idx="2400">
                  <c:v>45.218609000000001</c:v>
                </c:pt>
                <c:pt idx="2401">
                  <c:v>45.326965000000001</c:v>
                </c:pt>
                <c:pt idx="2402">
                  <c:v>44.706322</c:v>
                </c:pt>
                <c:pt idx="2403">
                  <c:v>45.115153999999997</c:v>
                </c:pt>
                <c:pt idx="2404">
                  <c:v>45.159489000000001</c:v>
                </c:pt>
                <c:pt idx="2405">
                  <c:v>46.075684000000003</c:v>
                </c:pt>
                <c:pt idx="2406">
                  <c:v>45.292476999999998</c:v>
                </c:pt>
                <c:pt idx="2407">
                  <c:v>45.051124999999999</c:v>
                </c:pt>
                <c:pt idx="2408">
                  <c:v>45.696404000000001</c:v>
                </c:pt>
                <c:pt idx="2409">
                  <c:v>45.686549999999997</c:v>
                </c:pt>
                <c:pt idx="2410">
                  <c:v>45.898356999999997</c:v>
                </c:pt>
                <c:pt idx="2411">
                  <c:v>46.538708</c:v>
                </c:pt>
                <c:pt idx="2412">
                  <c:v>45.745659000000003</c:v>
                </c:pt>
                <c:pt idx="2413">
                  <c:v>45.942680000000003</c:v>
                </c:pt>
                <c:pt idx="2414">
                  <c:v>45.770282999999999</c:v>
                </c:pt>
                <c:pt idx="2415">
                  <c:v>46.243155999999999</c:v>
                </c:pt>
                <c:pt idx="2416">
                  <c:v>46.425415000000001</c:v>
                </c:pt>
                <c:pt idx="2417">
                  <c:v>45.898356999999997</c:v>
                </c:pt>
                <c:pt idx="2418">
                  <c:v>45.972248</c:v>
                </c:pt>
                <c:pt idx="2419">
                  <c:v>46.844101000000002</c:v>
                </c:pt>
                <c:pt idx="2420">
                  <c:v>46.957400999999997</c:v>
                </c:pt>
                <c:pt idx="2421">
                  <c:v>47.518935999999997</c:v>
                </c:pt>
                <c:pt idx="2422">
                  <c:v>47.341614</c:v>
                </c:pt>
                <c:pt idx="2423">
                  <c:v>44.336899000000003</c:v>
                </c:pt>
                <c:pt idx="2424">
                  <c:v>45.612656000000001</c:v>
                </c:pt>
                <c:pt idx="2425">
                  <c:v>43.898502000000001</c:v>
                </c:pt>
                <c:pt idx="2426">
                  <c:v>43.829532999999998</c:v>
                </c:pt>
                <c:pt idx="2427">
                  <c:v>44.967391999999997</c:v>
                </c:pt>
                <c:pt idx="2428">
                  <c:v>44.794978999999998</c:v>
                </c:pt>
                <c:pt idx="2429">
                  <c:v>45.381152999999998</c:v>
                </c:pt>
                <c:pt idx="2430">
                  <c:v>44.982162000000002</c:v>
                </c:pt>
                <c:pt idx="2431">
                  <c:v>46.303997000000003</c:v>
                </c:pt>
                <c:pt idx="2432">
                  <c:v>47.674156000000004</c:v>
                </c:pt>
                <c:pt idx="2433">
                  <c:v>46.964438999999999</c:v>
                </c:pt>
                <c:pt idx="2434">
                  <c:v>46.008296999999999</c:v>
                </c:pt>
                <c:pt idx="2435">
                  <c:v>46.377937000000003</c:v>
                </c:pt>
                <c:pt idx="2436">
                  <c:v>47.082721999999997</c:v>
                </c:pt>
                <c:pt idx="2437">
                  <c:v>45.747081999999999</c:v>
                </c:pt>
                <c:pt idx="2438">
                  <c:v>46.742649</c:v>
                </c:pt>
                <c:pt idx="2439">
                  <c:v>46.412430000000001</c:v>
                </c:pt>
                <c:pt idx="2440">
                  <c:v>45.944225000000003</c:v>
                </c:pt>
                <c:pt idx="2441">
                  <c:v>46.515937999999998</c:v>
                </c:pt>
                <c:pt idx="2442">
                  <c:v>46.412430000000001</c:v>
                </c:pt>
                <c:pt idx="2443">
                  <c:v>45.648502000000001</c:v>
                </c:pt>
                <c:pt idx="2444">
                  <c:v>46.752505999999997</c:v>
                </c:pt>
                <c:pt idx="2445">
                  <c:v>45.037360999999997</c:v>
                </c:pt>
                <c:pt idx="2446">
                  <c:v>44.973292999999998</c:v>
                </c:pt>
                <c:pt idx="2447">
                  <c:v>44.179786999999997</c:v>
                </c:pt>
                <c:pt idx="2448">
                  <c:v>43.889004</c:v>
                </c:pt>
                <c:pt idx="2449">
                  <c:v>43.760849</c:v>
                </c:pt>
                <c:pt idx="2450">
                  <c:v>44.209361999999999</c:v>
                </c:pt>
                <c:pt idx="2451">
                  <c:v>44.574078</c:v>
                </c:pt>
                <c:pt idx="2452">
                  <c:v>44.342433999999997</c:v>
                </c:pt>
                <c:pt idx="2453">
                  <c:v>44.263576999999998</c:v>
                </c:pt>
                <c:pt idx="2454">
                  <c:v>44.904293000000003</c:v>
                </c:pt>
                <c:pt idx="2455">
                  <c:v>44.199508999999999</c:v>
                </c:pt>
                <c:pt idx="2456">
                  <c:v>43.317287</c:v>
                </c:pt>
                <c:pt idx="2457">
                  <c:v>42.489280999999998</c:v>
                </c:pt>
                <c:pt idx="2458">
                  <c:v>42.065434000000003</c:v>
                </c:pt>
                <c:pt idx="2459">
                  <c:v>42.366070000000001</c:v>
                </c:pt>
                <c:pt idx="2460">
                  <c:v>41.336005999999998</c:v>
                </c:pt>
                <c:pt idx="2461">
                  <c:v>40.340426999999998</c:v>
                </c:pt>
                <c:pt idx="2462">
                  <c:v>39.926422000000002</c:v>
                </c:pt>
                <c:pt idx="2463">
                  <c:v>40.443928</c:v>
                </c:pt>
                <c:pt idx="2464">
                  <c:v>42.336502000000003</c:v>
                </c:pt>
                <c:pt idx="2465">
                  <c:v>42.573070999999999</c:v>
                </c:pt>
                <c:pt idx="2466">
                  <c:v>45.214793999999998</c:v>
                </c:pt>
                <c:pt idx="2467">
                  <c:v>46.653934</c:v>
                </c:pt>
                <c:pt idx="2468">
                  <c:v>48.857005999999998</c:v>
                </c:pt>
                <c:pt idx="2469">
                  <c:v>50.217300000000002</c:v>
                </c:pt>
                <c:pt idx="2470">
                  <c:v>50.458801000000001</c:v>
                </c:pt>
                <c:pt idx="2471">
                  <c:v>50.532725999999997</c:v>
                </c:pt>
                <c:pt idx="2472">
                  <c:v>51.094588999999999</c:v>
                </c:pt>
                <c:pt idx="2473">
                  <c:v>51.602234000000003</c:v>
                </c:pt>
                <c:pt idx="2474">
                  <c:v>52.109875000000002</c:v>
                </c:pt>
                <c:pt idx="2475">
                  <c:v>53.056168</c:v>
                </c:pt>
                <c:pt idx="2476">
                  <c:v>53.711669999999998</c:v>
                </c:pt>
                <c:pt idx="2477">
                  <c:v>54.056666999999997</c:v>
                </c:pt>
                <c:pt idx="2478">
                  <c:v>52.706234000000002</c:v>
                </c:pt>
                <c:pt idx="2479">
                  <c:v>52.637238000000004</c:v>
                </c:pt>
                <c:pt idx="2480">
                  <c:v>52.114806999999999</c:v>
                </c:pt>
                <c:pt idx="2481">
                  <c:v>51.528309</c:v>
                </c:pt>
                <c:pt idx="2482">
                  <c:v>51.464230000000001</c:v>
                </c:pt>
                <c:pt idx="2483">
                  <c:v>53.342022</c:v>
                </c:pt>
                <c:pt idx="2484">
                  <c:v>54.475597</c:v>
                </c:pt>
                <c:pt idx="2485">
                  <c:v>55.446522000000002</c:v>
                </c:pt>
                <c:pt idx="2486">
                  <c:v>57.265166999999998</c:v>
                </c:pt>
                <c:pt idx="2487">
                  <c:v>57.427818000000002</c:v>
                </c:pt>
                <c:pt idx="2488">
                  <c:v>56.249878000000002</c:v>
                </c:pt>
                <c:pt idx="2489">
                  <c:v>56.220309999999998</c:v>
                </c:pt>
                <c:pt idx="2490">
                  <c:v>54.864947999999998</c:v>
                </c:pt>
                <c:pt idx="2491">
                  <c:v>55.683093999999997</c:v>
                </c:pt>
                <c:pt idx="2492">
                  <c:v>55.466244000000003</c:v>
                </c:pt>
                <c:pt idx="2493">
                  <c:v>56.175953</c:v>
                </c:pt>
                <c:pt idx="2494">
                  <c:v>57.058166999999997</c:v>
                </c:pt>
                <c:pt idx="2495">
                  <c:v>56.379089</c:v>
                </c:pt>
                <c:pt idx="2496">
                  <c:v>55.461151000000001</c:v>
                </c:pt>
                <c:pt idx="2497">
                  <c:v>56.018836999999998</c:v>
                </c:pt>
                <c:pt idx="2498">
                  <c:v>56.507404000000001</c:v>
                </c:pt>
                <c:pt idx="2499">
                  <c:v>55.244011</c:v>
                </c:pt>
                <c:pt idx="2500">
                  <c:v>55.401935999999999</c:v>
                </c:pt>
                <c:pt idx="2501">
                  <c:v>54.992317</c:v>
                </c:pt>
                <c:pt idx="2502">
                  <c:v>55.540123000000001</c:v>
                </c:pt>
                <c:pt idx="2503">
                  <c:v>57.415469999999999</c:v>
                </c:pt>
                <c:pt idx="2504">
                  <c:v>56.028702000000003</c:v>
                </c:pt>
                <c:pt idx="2505">
                  <c:v>55.633884000000002</c:v>
                </c:pt>
                <c:pt idx="2506">
                  <c:v>54.868931000000003</c:v>
                </c:pt>
                <c:pt idx="2507">
                  <c:v>55.934928999999997</c:v>
                </c:pt>
                <c:pt idx="2508">
                  <c:v>56.112591000000002</c:v>
                </c:pt>
                <c:pt idx="2509">
                  <c:v>55.263751999999997</c:v>
                </c:pt>
                <c:pt idx="2510">
                  <c:v>56.102718000000003</c:v>
                </c:pt>
                <c:pt idx="2511">
                  <c:v>54.479064999999999</c:v>
                </c:pt>
                <c:pt idx="2512">
                  <c:v>54.878810999999999</c:v>
                </c:pt>
                <c:pt idx="2513">
                  <c:v>53.946060000000003</c:v>
                </c:pt>
                <c:pt idx="2514">
                  <c:v>54.508671</c:v>
                </c:pt>
                <c:pt idx="2515">
                  <c:v>54.069443</c:v>
                </c:pt>
                <c:pt idx="2516">
                  <c:v>55.717781000000002</c:v>
                </c:pt>
                <c:pt idx="2517">
                  <c:v>56.783774999999999</c:v>
                </c:pt>
                <c:pt idx="2518">
                  <c:v>56.359347999999997</c:v>
                </c:pt>
                <c:pt idx="2519">
                  <c:v>55.954673999999997</c:v>
                </c:pt>
                <c:pt idx="2520">
                  <c:v>54.390220999999997</c:v>
                </c:pt>
                <c:pt idx="2521">
                  <c:v>55.105831000000002</c:v>
                </c:pt>
                <c:pt idx="2522">
                  <c:v>55.135437000000003</c:v>
                </c:pt>
                <c:pt idx="2523">
                  <c:v>54.755431999999999</c:v>
                </c:pt>
                <c:pt idx="2524">
                  <c:v>56.418571</c:v>
                </c:pt>
                <c:pt idx="2525">
                  <c:v>55.540123000000001</c:v>
                </c:pt>
                <c:pt idx="2526">
                  <c:v>55.086089999999999</c:v>
                </c:pt>
                <c:pt idx="2527">
                  <c:v>54.883738999999998</c:v>
                </c:pt>
                <c:pt idx="2528">
                  <c:v>56.453113999999999</c:v>
                </c:pt>
                <c:pt idx="2529">
                  <c:v>57.326641000000002</c:v>
                </c:pt>
                <c:pt idx="2530">
                  <c:v>57.593136000000001</c:v>
                </c:pt>
                <c:pt idx="2531">
                  <c:v>57.968204</c:v>
                </c:pt>
                <c:pt idx="2532">
                  <c:v>58.639384999999997</c:v>
                </c:pt>
                <c:pt idx="2533">
                  <c:v>58.274185000000003</c:v>
                </c:pt>
                <c:pt idx="2534">
                  <c:v>58.279117999999997</c:v>
                </c:pt>
                <c:pt idx="2535">
                  <c:v>59.182259000000002</c:v>
                </c:pt>
                <c:pt idx="2536">
                  <c:v>58.693671999999999</c:v>
                </c:pt>
                <c:pt idx="2537">
                  <c:v>57.899116999999997</c:v>
                </c:pt>
                <c:pt idx="2538">
                  <c:v>57.874439000000002</c:v>
                </c:pt>
                <c:pt idx="2539">
                  <c:v>58.960171000000003</c:v>
                </c:pt>
                <c:pt idx="2540">
                  <c:v>57.139102999999999</c:v>
                </c:pt>
                <c:pt idx="2541">
                  <c:v>59.271084000000002</c:v>
                </c:pt>
                <c:pt idx="2542">
                  <c:v>57.953406999999999</c:v>
                </c:pt>
                <c:pt idx="2543">
                  <c:v>57.780673999999998</c:v>
                </c:pt>
                <c:pt idx="2544">
                  <c:v>56.981171000000003</c:v>
                </c:pt>
                <c:pt idx="2545">
                  <c:v>56.235965999999998</c:v>
                </c:pt>
                <c:pt idx="2546">
                  <c:v>55.510505999999999</c:v>
                </c:pt>
                <c:pt idx="2547">
                  <c:v>55.036732000000001</c:v>
                </c:pt>
                <c:pt idx="2548">
                  <c:v>55.495693000000003</c:v>
                </c:pt>
                <c:pt idx="2549">
                  <c:v>55.851025</c:v>
                </c:pt>
                <c:pt idx="2550">
                  <c:v>55.219329999999999</c:v>
                </c:pt>
                <c:pt idx="2551">
                  <c:v>56.887408999999998</c:v>
                </c:pt>
                <c:pt idx="2552">
                  <c:v>57.119362000000002</c:v>
                </c:pt>
                <c:pt idx="2553">
                  <c:v>57.538853000000003</c:v>
                </c:pt>
                <c:pt idx="2554">
                  <c:v>57.045326000000003</c:v>
                </c:pt>
                <c:pt idx="2555">
                  <c:v>53.906593000000001</c:v>
                </c:pt>
                <c:pt idx="2556">
                  <c:v>53.831077999999998</c:v>
                </c:pt>
                <c:pt idx="2557">
                  <c:v>54.472678999999999</c:v>
                </c:pt>
                <c:pt idx="2558">
                  <c:v>54.605938000000002</c:v>
                </c:pt>
                <c:pt idx="2559">
                  <c:v>54.793480000000002</c:v>
                </c:pt>
                <c:pt idx="2560">
                  <c:v>55.563423</c:v>
                </c:pt>
                <c:pt idx="2561">
                  <c:v>56.017474999999997</c:v>
                </c:pt>
                <c:pt idx="2562">
                  <c:v>56.821956999999998</c:v>
                </c:pt>
                <c:pt idx="2563">
                  <c:v>57.068728999999998</c:v>
                </c:pt>
                <c:pt idx="2564">
                  <c:v>55.820061000000003</c:v>
                </c:pt>
                <c:pt idx="2565">
                  <c:v>55.637450999999999</c:v>
                </c:pt>
                <c:pt idx="2566">
                  <c:v>54.344360000000002</c:v>
                </c:pt>
                <c:pt idx="2567">
                  <c:v>55.415356000000003</c:v>
                </c:pt>
                <c:pt idx="2568">
                  <c:v>55.336387999999999</c:v>
                </c:pt>
                <c:pt idx="2569">
                  <c:v>55.588093000000001</c:v>
                </c:pt>
                <c:pt idx="2570">
                  <c:v>56.43206</c:v>
                </c:pt>
                <c:pt idx="2571">
                  <c:v>54.951419999999999</c:v>
                </c:pt>
                <c:pt idx="2572">
                  <c:v>53.806393</c:v>
                </c:pt>
                <c:pt idx="2573">
                  <c:v>55.055069000000003</c:v>
                </c:pt>
                <c:pt idx="2574">
                  <c:v>55.119228</c:v>
                </c:pt>
                <c:pt idx="2575">
                  <c:v>55.538738000000002</c:v>
                </c:pt>
                <c:pt idx="2576">
                  <c:v>56.960155</c:v>
                </c:pt>
                <c:pt idx="2577">
                  <c:v>56.624538000000001</c:v>
                </c:pt>
                <c:pt idx="2578">
                  <c:v>58.065693000000003</c:v>
                </c:pt>
                <c:pt idx="2579">
                  <c:v>59.166305999999999</c:v>
                </c:pt>
                <c:pt idx="2580">
                  <c:v>59.788173999999998</c:v>
                </c:pt>
                <c:pt idx="2581">
                  <c:v>59.714137999999998</c:v>
                </c:pt>
                <c:pt idx="2582">
                  <c:v>58.164406</c:v>
                </c:pt>
                <c:pt idx="2583">
                  <c:v>58.786273999999999</c:v>
                </c:pt>
                <c:pt idx="2584">
                  <c:v>58.159469999999999</c:v>
                </c:pt>
                <c:pt idx="2585">
                  <c:v>57.517859999999999</c:v>
                </c:pt>
                <c:pt idx="2586">
                  <c:v>57.310577000000002</c:v>
                </c:pt>
                <c:pt idx="2587">
                  <c:v>58.036079000000001</c:v>
                </c:pt>
                <c:pt idx="2588">
                  <c:v>57.532665000000001</c:v>
                </c:pt>
                <c:pt idx="2589">
                  <c:v>57.498119000000003</c:v>
                </c:pt>
                <c:pt idx="2590">
                  <c:v>58.184151</c:v>
                </c:pt>
                <c:pt idx="2591">
                  <c:v>57.429020000000001</c:v>
                </c:pt>
                <c:pt idx="2592">
                  <c:v>56.757804999999998</c:v>
                </c:pt>
                <c:pt idx="2593">
                  <c:v>57.646178999999997</c:v>
                </c:pt>
                <c:pt idx="2594">
                  <c:v>57.730080000000001</c:v>
                </c:pt>
                <c:pt idx="2595">
                  <c:v>54.635551</c:v>
                </c:pt>
                <c:pt idx="2596">
                  <c:v>54.961292</c:v>
                </c:pt>
                <c:pt idx="2597">
                  <c:v>55.504199999999997</c:v>
                </c:pt>
                <c:pt idx="2598">
                  <c:v>56.224769999999999</c:v>
                </c:pt>
                <c:pt idx="2599">
                  <c:v>56.594920999999999</c:v>
                </c:pt>
                <c:pt idx="2600">
                  <c:v>56.673896999999997</c:v>
                </c:pt>
                <c:pt idx="2601">
                  <c:v>56.757804999999998</c:v>
                </c:pt>
                <c:pt idx="2602">
                  <c:v>56.718319000000001</c:v>
                </c:pt>
                <c:pt idx="2603">
                  <c:v>55.839809000000002</c:v>
                </c:pt>
                <c:pt idx="2604">
                  <c:v>55.746032999999997</c:v>
                </c:pt>
                <c:pt idx="2605">
                  <c:v>57.907764</c:v>
                </c:pt>
                <c:pt idx="2606">
                  <c:v>58.598731999999998</c:v>
                </c:pt>
                <c:pt idx="2607">
                  <c:v>57.838664999999999</c:v>
                </c:pt>
                <c:pt idx="2608">
                  <c:v>57.764637</c:v>
                </c:pt>
                <c:pt idx="2609">
                  <c:v>57.848540999999997</c:v>
                </c:pt>
                <c:pt idx="2610">
                  <c:v>59.418011</c:v>
                </c:pt>
                <c:pt idx="2611">
                  <c:v>60.000393000000003</c:v>
                </c:pt>
                <c:pt idx="2612">
                  <c:v>59.783240999999997</c:v>
                </c:pt>
                <c:pt idx="2613">
                  <c:v>60.405106000000004</c:v>
                </c:pt>
                <c:pt idx="2614">
                  <c:v>59.714137999999998</c:v>
                </c:pt>
                <c:pt idx="2615">
                  <c:v>59.062660000000001</c:v>
                </c:pt>
                <c:pt idx="2616">
                  <c:v>58.786273999999999</c:v>
                </c:pt>
                <c:pt idx="2617">
                  <c:v>59.674652000000002</c:v>
                </c:pt>
                <c:pt idx="2618">
                  <c:v>58.430916000000003</c:v>
                </c:pt>
                <c:pt idx="2619">
                  <c:v>58.198951999999998</c:v>
                </c:pt>
                <c:pt idx="2620">
                  <c:v>58.628342000000004</c:v>
                </c:pt>
                <c:pt idx="2621">
                  <c:v>59.393332999999998</c:v>
                </c:pt>
                <c:pt idx="2622">
                  <c:v>59.556201999999999</c:v>
                </c:pt>
                <c:pt idx="2623">
                  <c:v>58.460529000000001</c:v>
                </c:pt>
                <c:pt idx="2624">
                  <c:v>60.301459999999999</c:v>
                </c:pt>
                <c:pt idx="2625">
                  <c:v>59.536456999999999</c:v>
                </c:pt>
                <c:pt idx="2626">
                  <c:v>59.373595999999999</c:v>
                </c:pt>
                <c:pt idx="2627">
                  <c:v>60.400176999999999</c:v>
                </c:pt>
                <c:pt idx="2628">
                  <c:v>59.901694999999997</c:v>
                </c:pt>
                <c:pt idx="2629">
                  <c:v>58.307526000000003</c:v>
                </c:pt>
                <c:pt idx="2630">
                  <c:v>59.442695999999998</c:v>
                </c:pt>
                <c:pt idx="2631">
                  <c:v>58.973820000000003</c:v>
                </c:pt>
                <c:pt idx="2632">
                  <c:v>59.265014999999998</c:v>
                </c:pt>
                <c:pt idx="2633">
                  <c:v>60.158324999999998</c:v>
                </c:pt>
                <c:pt idx="2634">
                  <c:v>60.326141</c:v>
                </c:pt>
                <c:pt idx="2635">
                  <c:v>60.464336000000003</c:v>
                </c:pt>
                <c:pt idx="2636">
                  <c:v>60.765391999999999</c:v>
                </c:pt>
                <c:pt idx="2637">
                  <c:v>60.439655000000002</c:v>
                </c:pt>
                <c:pt idx="2638">
                  <c:v>61.643901999999997</c:v>
                </c:pt>
                <c:pt idx="2639">
                  <c:v>61.752490999999999</c:v>
                </c:pt>
                <c:pt idx="2640">
                  <c:v>61.219459999999998</c:v>
                </c:pt>
                <c:pt idx="2641">
                  <c:v>61.337902</c:v>
                </c:pt>
                <c:pt idx="2642">
                  <c:v>62.344741999999997</c:v>
                </c:pt>
                <c:pt idx="2643">
                  <c:v>61.742618999999998</c:v>
                </c:pt>
                <c:pt idx="2644">
                  <c:v>61.022033999999998</c:v>
                </c:pt>
                <c:pt idx="2645">
                  <c:v>60.627197000000002</c:v>
                </c:pt>
                <c:pt idx="2646">
                  <c:v>60.212626999999998</c:v>
                </c:pt>
                <c:pt idx="2647">
                  <c:v>60.439655000000002</c:v>
                </c:pt>
                <c:pt idx="2648">
                  <c:v>59.116951</c:v>
                </c:pt>
                <c:pt idx="2649">
                  <c:v>58.613532999999997</c:v>
                </c:pt>
                <c:pt idx="2650">
                  <c:v>59.087336999999998</c:v>
                </c:pt>
                <c:pt idx="2651">
                  <c:v>59.284762999999998</c:v>
                </c:pt>
                <c:pt idx="2652">
                  <c:v>58.919528999999997</c:v>
                </c:pt>
                <c:pt idx="2653">
                  <c:v>57.863346</c:v>
                </c:pt>
                <c:pt idx="2654">
                  <c:v>55.800319999999999</c:v>
                </c:pt>
                <c:pt idx="2655">
                  <c:v>55.908897000000003</c:v>
                </c:pt>
                <c:pt idx="2656">
                  <c:v>57.665928000000001</c:v>
                </c:pt>
                <c:pt idx="2657">
                  <c:v>56.659092000000001</c:v>
                </c:pt>
                <c:pt idx="2658">
                  <c:v>56.688698000000002</c:v>
                </c:pt>
                <c:pt idx="2659">
                  <c:v>54.684910000000002</c:v>
                </c:pt>
                <c:pt idx="2660">
                  <c:v>54.576327999999997</c:v>
                </c:pt>
                <c:pt idx="2661">
                  <c:v>54.536845999999997</c:v>
                </c:pt>
                <c:pt idx="2662">
                  <c:v>55.741095999999999</c:v>
                </c:pt>
                <c:pt idx="2663">
                  <c:v>55.514065000000002</c:v>
                </c:pt>
                <c:pt idx="2664">
                  <c:v>55.908897000000003</c:v>
                </c:pt>
                <c:pt idx="2665">
                  <c:v>56.195152</c:v>
                </c:pt>
                <c:pt idx="2666">
                  <c:v>56.678829</c:v>
                </c:pt>
                <c:pt idx="2667">
                  <c:v>56.708443000000003</c:v>
                </c:pt>
                <c:pt idx="2668">
                  <c:v>57.399414</c:v>
                </c:pt>
                <c:pt idx="2669">
                  <c:v>58.524695999999999</c:v>
                </c:pt>
                <c:pt idx="2670">
                  <c:v>59.107081999999998</c:v>
                </c:pt>
                <c:pt idx="2671">
                  <c:v>58.021278000000002</c:v>
                </c:pt>
                <c:pt idx="2672">
                  <c:v>58.277923999999999</c:v>
                </c:pt>
                <c:pt idx="2673">
                  <c:v>57.932434000000001</c:v>
                </c:pt>
                <c:pt idx="2674">
                  <c:v>58.041015999999999</c:v>
                </c:pt>
                <c:pt idx="2675">
                  <c:v>59.284762999999998</c:v>
                </c:pt>
                <c:pt idx="2676">
                  <c:v>60.025078000000001</c:v>
                </c:pt>
                <c:pt idx="2677">
                  <c:v>60.380420999999998</c:v>
                </c:pt>
                <c:pt idx="2678">
                  <c:v>60.202755000000003</c:v>
                </c:pt>
                <c:pt idx="2679">
                  <c:v>60.706164999999999</c:v>
                </c:pt>
                <c:pt idx="2680">
                  <c:v>61.594551000000003</c:v>
                </c:pt>
                <c:pt idx="2681">
                  <c:v>61.505713999999998</c:v>
                </c:pt>
                <c:pt idx="2682">
                  <c:v>61.930168000000002</c:v>
                </c:pt>
                <c:pt idx="2683">
                  <c:v>61.801833999999999</c:v>
                </c:pt>
                <c:pt idx="2684">
                  <c:v>62.315128000000001</c:v>
                </c:pt>
                <c:pt idx="2685">
                  <c:v>62.571776999999997</c:v>
                </c:pt>
                <c:pt idx="2686">
                  <c:v>62.927120000000002</c:v>
                </c:pt>
                <c:pt idx="2687">
                  <c:v>65.375122000000005</c:v>
                </c:pt>
                <c:pt idx="2688">
                  <c:v>65.710723999999999</c:v>
                </c:pt>
                <c:pt idx="2689">
                  <c:v>65.947624000000005</c:v>
                </c:pt>
                <c:pt idx="2690">
                  <c:v>67.625686999999999</c:v>
                </c:pt>
                <c:pt idx="2691">
                  <c:v>67.852722</c:v>
                </c:pt>
                <c:pt idx="2692">
                  <c:v>67.448020999999997</c:v>
                </c:pt>
                <c:pt idx="2693">
                  <c:v>67.773750000000007</c:v>
                </c:pt>
                <c:pt idx="2694">
                  <c:v>67.586196999999999</c:v>
                </c:pt>
                <c:pt idx="2695">
                  <c:v>67.072899000000007</c:v>
                </c:pt>
                <c:pt idx="2696">
                  <c:v>67.438147999999998</c:v>
                </c:pt>
                <c:pt idx="2697">
                  <c:v>67.319687000000002</c:v>
                </c:pt>
                <c:pt idx="2698">
                  <c:v>67.220978000000002</c:v>
                </c:pt>
                <c:pt idx="2699">
                  <c:v>66.954475000000002</c:v>
                </c:pt>
                <c:pt idx="2700">
                  <c:v>66.895233000000005</c:v>
                </c:pt>
                <c:pt idx="2701">
                  <c:v>66.431304999999995</c:v>
                </c:pt>
                <c:pt idx="2702">
                  <c:v>67.092644000000007</c:v>
                </c:pt>
                <c:pt idx="2703">
                  <c:v>66.905090000000001</c:v>
                </c:pt>
                <c:pt idx="2704">
                  <c:v>67.49736</c:v>
                </c:pt>
                <c:pt idx="2705">
                  <c:v>66.490523999999994</c:v>
                </c:pt>
                <c:pt idx="2706">
                  <c:v>66.757050000000007</c:v>
                </c:pt>
                <c:pt idx="2707">
                  <c:v>66.056206000000003</c:v>
                </c:pt>
                <c:pt idx="2708">
                  <c:v>66.421424999999999</c:v>
                </c:pt>
                <c:pt idx="2709">
                  <c:v>67.309821999999997</c:v>
                </c:pt>
                <c:pt idx="2710">
                  <c:v>65.878532000000007</c:v>
                </c:pt>
                <c:pt idx="2711">
                  <c:v>66.836005999999998</c:v>
                </c:pt>
                <c:pt idx="2712">
                  <c:v>65.947624000000005</c:v>
                </c:pt>
                <c:pt idx="2713">
                  <c:v>66.293105999999995</c:v>
                </c:pt>
                <c:pt idx="2714">
                  <c:v>66.154906999999994</c:v>
                </c:pt>
                <c:pt idx="2715">
                  <c:v>66.342476000000005</c:v>
                </c:pt>
                <c:pt idx="2716">
                  <c:v>64.822327000000001</c:v>
                </c:pt>
                <c:pt idx="2717">
                  <c:v>64.950676000000001</c:v>
                </c:pt>
                <c:pt idx="2718">
                  <c:v>64.447243</c:v>
                </c:pt>
                <c:pt idx="2719">
                  <c:v>64.358413999999996</c:v>
                </c:pt>
                <c:pt idx="2720">
                  <c:v>64.388030999999998</c:v>
                </c:pt>
                <c:pt idx="2721">
                  <c:v>64.042525999999995</c:v>
                </c:pt>
                <c:pt idx="2722">
                  <c:v>63.519382</c:v>
                </c:pt>
                <c:pt idx="2723">
                  <c:v>65.315894999999998</c:v>
                </c:pt>
                <c:pt idx="2724">
                  <c:v>65.937752000000003</c:v>
                </c:pt>
                <c:pt idx="2725">
                  <c:v>66.934714999999997</c:v>
                </c:pt>
                <c:pt idx="2726">
                  <c:v>68.237685999999997</c:v>
                </c:pt>
                <c:pt idx="2727">
                  <c:v>68.089614999999995</c:v>
                </c:pt>
                <c:pt idx="2728">
                  <c:v>68.158714000000003</c:v>
                </c:pt>
                <c:pt idx="2729">
                  <c:v>67.734252999999995</c:v>
                </c:pt>
                <c:pt idx="2730">
                  <c:v>69.935471000000007</c:v>
                </c:pt>
                <c:pt idx="2731">
                  <c:v>70.330307000000005</c:v>
                </c:pt>
                <c:pt idx="2732">
                  <c:v>70.596832000000006</c:v>
                </c:pt>
                <c:pt idx="2733">
                  <c:v>69.925612999999998</c:v>
                </c:pt>
                <c:pt idx="2734">
                  <c:v>69.432060000000007</c:v>
                </c:pt>
                <c:pt idx="2735">
                  <c:v>68.119231999999997</c:v>
                </c:pt>
                <c:pt idx="2736">
                  <c:v>67.457863000000003</c:v>
                </c:pt>
                <c:pt idx="2737">
                  <c:v>68.356133</c:v>
                </c:pt>
                <c:pt idx="2738">
                  <c:v>68.533805999999998</c:v>
                </c:pt>
                <c:pt idx="2739">
                  <c:v>68.385750000000002</c:v>
                </c:pt>
                <c:pt idx="2740">
                  <c:v>67.981048999999999</c:v>
                </c:pt>
                <c:pt idx="2741">
                  <c:v>68.750961000000004</c:v>
                </c:pt>
                <c:pt idx="2742">
                  <c:v>67.260445000000004</c:v>
                </c:pt>
                <c:pt idx="2743">
                  <c:v>69.096457999999998</c:v>
                </c:pt>
                <c:pt idx="2744">
                  <c:v>71.011405999999994</c:v>
                </c:pt>
                <c:pt idx="2745">
                  <c:v>69.846633999999995</c:v>
                </c:pt>
                <c:pt idx="2746">
                  <c:v>70.172370999999998</c:v>
                </c:pt>
                <c:pt idx="2747">
                  <c:v>70.774497999999994</c:v>
                </c:pt>
                <c:pt idx="2748">
                  <c:v>70.458633000000006</c:v>
                </c:pt>
                <c:pt idx="2749">
                  <c:v>70.539658000000003</c:v>
                </c:pt>
                <c:pt idx="2750">
                  <c:v>70.470496999999995</c:v>
                </c:pt>
                <c:pt idx="2751">
                  <c:v>70.974425999999994</c:v>
                </c:pt>
                <c:pt idx="2752">
                  <c:v>69.798607000000004</c:v>
                </c:pt>
                <c:pt idx="2753">
                  <c:v>71.112755000000007</c:v>
                </c:pt>
                <c:pt idx="2754">
                  <c:v>71.241202999999999</c:v>
                </c:pt>
                <c:pt idx="2755">
                  <c:v>71.557388000000003</c:v>
                </c:pt>
                <c:pt idx="2756">
                  <c:v>71.913109000000006</c:v>
                </c:pt>
                <c:pt idx="2757">
                  <c:v>72.100845000000007</c:v>
                </c:pt>
                <c:pt idx="2758">
                  <c:v>71.932877000000005</c:v>
                </c:pt>
                <c:pt idx="2759">
                  <c:v>71.913109000000006</c:v>
                </c:pt>
                <c:pt idx="2760">
                  <c:v>74.383330999999998</c:v>
                </c:pt>
                <c:pt idx="2761">
                  <c:v>74.995941000000002</c:v>
                </c:pt>
                <c:pt idx="2762">
                  <c:v>73.108688000000001</c:v>
                </c:pt>
                <c:pt idx="2763">
                  <c:v>74.462363999999994</c:v>
                </c:pt>
                <c:pt idx="2764">
                  <c:v>73.444632999999996</c:v>
                </c:pt>
                <c:pt idx="2765">
                  <c:v>75.410933999999997</c:v>
                </c:pt>
                <c:pt idx="2766">
                  <c:v>76.112480000000005</c:v>
                </c:pt>
                <c:pt idx="2767">
                  <c:v>76.616416999999998</c:v>
                </c:pt>
                <c:pt idx="2768">
                  <c:v>75.667854000000005</c:v>
                </c:pt>
                <c:pt idx="2769">
                  <c:v>75.756766999999996</c:v>
                </c:pt>
                <c:pt idx="2770">
                  <c:v>76.260695999999996</c:v>
                </c:pt>
                <c:pt idx="2771">
                  <c:v>75.401054000000002</c:v>
                </c:pt>
                <c:pt idx="2772">
                  <c:v>73.988083000000003</c:v>
                </c:pt>
                <c:pt idx="2773">
                  <c:v>73.187743999999995</c:v>
                </c:pt>
                <c:pt idx="2774">
                  <c:v>73.671897999999999</c:v>
                </c:pt>
                <c:pt idx="2775">
                  <c:v>70.717513999999994</c:v>
                </c:pt>
                <c:pt idx="2776">
                  <c:v>65.431244000000007</c:v>
                </c:pt>
                <c:pt idx="2777">
                  <c:v>66.873856000000004</c:v>
                </c:pt>
                <c:pt idx="2778">
                  <c:v>67.012184000000005</c:v>
                </c:pt>
                <c:pt idx="2779">
                  <c:v>63.040066000000003</c:v>
                </c:pt>
                <c:pt idx="2780">
                  <c:v>64.087456000000003</c:v>
                </c:pt>
                <c:pt idx="2781">
                  <c:v>65.381844000000001</c:v>
                </c:pt>
                <c:pt idx="2782">
                  <c:v>65.717788999999996</c:v>
                </c:pt>
                <c:pt idx="2783">
                  <c:v>68.020026999999999</c:v>
                </c:pt>
                <c:pt idx="2784">
                  <c:v>69.442879000000005</c:v>
                </c:pt>
                <c:pt idx="2785">
                  <c:v>69.976448000000005</c:v>
                </c:pt>
                <c:pt idx="2786">
                  <c:v>68.879669000000007</c:v>
                </c:pt>
                <c:pt idx="2787">
                  <c:v>68.948836999999997</c:v>
                </c:pt>
                <c:pt idx="2788">
                  <c:v>68.701828000000006</c:v>
                </c:pt>
                <c:pt idx="2789">
                  <c:v>70.539658000000003</c:v>
                </c:pt>
                <c:pt idx="2790">
                  <c:v>71.438843000000006</c:v>
                </c:pt>
                <c:pt idx="2791">
                  <c:v>69.373703000000006</c:v>
                </c:pt>
                <c:pt idx="2792">
                  <c:v>67.259201000000004</c:v>
                </c:pt>
                <c:pt idx="2793">
                  <c:v>66.775040000000004</c:v>
                </c:pt>
                <c:pt idx="2794">
                  <c:v>69.017989999999998</c:v>
                </c:pt>
                <c:pt idx="2795">
                  <c:v>70.174071999999995</c:v>
                </c:pt>
                <c:pt idx="2796">
                  <c:v>71.656197000000006</c:v>
                </c:pt>
                <c:pt idx="2797">
                  <c:v>72.960480000000004</c:v>
                </c:pt>
                <c:pt idx="2798">
                  <c:v>72.604766999999995</c:v>
                </c:pt>
                <c:pt idx="2799">
                  <c:v>74.877380000000002</c:v>
                </c:pt>
                <c:pt idx="2800">
                  <c:v>75.223197999999996</c:v>
                </c:pt>
                <c:pt idx="2801">
                  <c:v>74.501900000000006</c:v>
                </c:pt>
                <c:pt idx="2802">
                  <c:v>73.760834000000003</c:v>
                </c:pt>
                <c:pt idx="2803">
                  <c:v>73.049400000000006</c:v>
                </c:pt>
                <c:pt idx="2804">
                  <c:v>73.800362000000007</c:v>
                </c:pt>
                <c:pt idx="2805">
                  <c:v>72.436783000000005</c:v>
                </c:pt>
                <c:pt idx="2806">
                  <c:v>72.387389999999996</c:v>
                </c:pt>
                <c:pt idx="2807">
                  <c:v>73.207603000000006</c:v>
                </c:pt>
                <c:pt idx="2808">
                  <c:v>70.065062999999995</c:v>
                </c:pt>
                <c:pt idx="2809">
                  <c:v>66.991675999999998</c:v>
                </c:pt>
                <c:pt idx="2810">
                  <c:v>69.857535999999996</c:v>
                </c:pt>
                <c:pt idx="2811">
                  <c:v>67.258499</c:v>
                </c:pt>
                <c:pt idx="2812">
                  <c:v>67.159676000000005</c:v>
                </c:pt>
                <c:pt idx="2813">
                  <c:v>68.533302000000006</c:v>
                </c:pt>
                <c:pt idx="2814">
                  <c:v>65.262291000000005</c:v>
                </c:pt>
                <c:pt idx="2815">
                  <c:v>66.932418999999996</c:v>
                </c:pt>
                <c:pt idx="2816">
                  <c:v>68.632126</c:v>
                </c:pt>
                <c:pt idx="2817">
                  <c:v>69.699432000000002</c:v>
                </c:pt>
                <c:pt idx="2818">
                  <c:v>67.110291000000004</c:v>
                </c:pt>
                <c:pt idx="2819">
                  <c:v>67.120154999999997</c:v>
                </c:pt>
                <c:pt idx="2820">
                  <c:v>69.689544999999995</c:v>
                </c:pt>
                <c:pt idx="2821">
                  <c:v>70.025527999999994</c:v>
                </c:pt>
                <c:pt idx="2822">
                  <c:v>70.875420000000005</c:v>
                </c:pt>
                <c:pt idx="2823">
                  <c:v>70.242942999999997</c:v>
                </c:pt>
                <c:pt idx="2824">
                  <c:v>71.478210000000004</c:v>
                </c:pt>
                <c:pt idx="2825">
                  <c:v>72.891379999999998</c:v>
                </c:pt>
                <c:pt idx="2826">
                  <c:v>73.405265999999997</c:v>
                </c:pt>
                <c:pt idx="2827">
                  <c:v>72.337975</c:v>
                </c:pt>
                <c:pt idx="2828">
                  <c:v>71.547400999999994</c:v>
                </c:pt>
                <c:pt idx="2829">
                  <c:v>71.339882000000003</c:v>
                </c:pt>
                <c:pt idx="2830">
                  <c:v>70.549301</c:v>
                </c:pt>
                <c:pt idx="2831">
                  <c:v>70.341766000000007</c:v>
                </c:pt>
                <c:pt idx="2832">
                  <c:v>70.993979999999993</c:v>
                </c:pt>
                <c:pt idx="2833">
                  <c:v>70.737060999999997</c:v>
                </c:pt>
                <c:pt idx="2834">
                  <c:v>69.472121999999999</c:v>
                </c:pt>
                <c:pt idx="2835">
                  <c:v>70.203406999999999</c:v>
                </c:pt>
                <c:pt idx="2836">
                  <c:v>70.697509999999994</c:v>
                </c:pt>
                <c:pt idx="2837">
                  <c:v>69.837768999999994</c:v>
                </c:pt>
                <c:pt idx="2838">
                  <c:v>71.507866000000007</c:v>
                </c:pt>
                <c:pt idx="2839">
                  <c:v>72.792563999999999</c:v>
                </c:pt>
                <c:pt idx="2840">
                  <c:v>73.533730000000006</c:v>
                </c:pt>
                <c:pt idx="2841">
                  <c:v>74.363838000000001</c:v>
                </c:pt>
                <c:pt idx="2842">
                  <c:v>75.124763000000002</c:v>
                </c:pt>
                <c:pt idx="2843">
                  <c:v>75.381698999999998</c:v>
                </c:pt>
                <c:pt idx="2844">
                  <c:v>74.867835999999997</c:v>
                </c:pt>
                <c:pt idx="2845">
                  <c:v>74.867835999999997</c:v>
                </c:pt>
                <c:pt idx="2846">
                  <c:v>76.419342</c:v>
                </c:pt>
                <c:pt idx="2847">
                  <c:v>77.081451000000001</c:v>
                </c:pt>
                <c:pt idx="2848">
                  <c:v>77.298850999999999</c:v>
                </c:pt>
                <c:pt idx="2849">
                  <c:v>78.227798000000007</c:v>
                </c:pt>
                <c:pt idx="2850">
                  <c:v>77.120971999999995</c:v>
                </c:pt>
                <c:pt idx="2851">
                  <c:v>77.377921999999998</c:v>
                </c:pt>
                <c:pt idx="2852">
                  <c:v>77.466865999999996</c:v>
                </c:pt>
                <c:pt idx="2853">
                  <c:v>77.200035</c:v>
                </c:pt>
                <c:pt idx="2854">
                  <c:v>76.982635000000002</c:v>
                </c:pt>
                <c:pt idx="2855">
                  <c:v>79.285194000000004</c:v>
                </c:pt>
                <c:pt idx="2856">
                  <c:v>77.921440000000004</c:v>
                </c:pt>
                <c:pt idx="2857">
                  <c:v>79.117194999999995</c:v>
                </c:pt>
                <c:pt idx="2858">
                  <c:v>79.838584999999995</c:v>
                </c:pt>
                <c:pt idx="2859">
                  <c:v>80.807052999999996</c:v>
                </c:pt>
                <c:pt idx="2860">
                  <c:v>82.002808000000002</c:v>
                </c:pt>
                <c:pt idx="2861">
                  <c:v>81.063995000000006</c:v>
                </c:pt>
                <c:pt idx="2862">
                  <c:v>81.587753000000006</c:v>
                </c:pt>
                <c:pt idx="2863">
                  <c:v>81.795280000000005</c:v>
                </c:pt>
                <c:pt idx="2864">
                  <c:v>82.526566000000003</c:v>
                </c:pt>
                <c:pt idx="2865">
                  <c:v>81.913856999999993</c:v>
                </c:pt>
                <c:pt idx="2866">
                  <c:v>82.763740999999996</c:v>
                </c:pt>
                <c:pt idx="2867">
                  <c:v>82.684669</c:v>
                </c:pt>
                <c:pt idx="2868">
                  <c:v>83.514792999999997</c:v>
                </c:pt>
                <c:pt idx="2869">
                  <c:v>83.682784999999996</c:v>
                </c:pt>
                <c:pt idx="2870">
                  <c:v>84.997130999999996</c:v>
                </c:pt>
                <c:pt idx="2871">
                  <c:v>83.247978000000003</c:v>
                </c:pt>
                <c:pt idx="2872">
                  <c:v>82.664908999999994</c:v>
                </c:pt>
                <c:pt idx="2873">
                  <c:v>80.065880000000007</c:v>
                </c:pt>
                <c:pt idx="2874">
                  <c:v>81.093636000000004</c:v>
                </c:pt>
                <c:pt idx="2875">
                  <c:v>78.425430000000006</c:v>
                </c:pt>
                <c:pt idx="2876">
                  <c:v>78.870116999999993</c:v>
                </c:pt>
                <c:pt idx="2877">
                  <c:v>78.613197</c:v>
                </c:pt>
                <c:pt idx="2878">
                  <c:v>79.848472999999998</c:v>
                </c:pt>
                <c:pt idx="2879">
                  <c:v>80.382103000000001</c:v>
                </c:pt>
                <c:pt idx="2880">
                  <c:v>82.269638</c:v>
                </c:pt>
                <c:pt idx="2881">
                  <c:v>83.653144999999995</c:v>
                </c:pt>
                <c:pt idx="2882">
                  <c:v>84.680892999999998</c:v>
                </c:pt>
                <c:pt idx="2883">
                  <c:v>83.840896999999998</c:v>
                </c:pt>
                <c:pt idx="2884">
                  <c:v>82.457404999999994</c:v>
                </c:pt>
                <c:pt idx="2885">
                  <c:v>83.208427</c:v>
                </c:pt>
                <c:pt idx="2886">
                  <c:v>82.852676000000002</c:v>
                </c:pt>
                <c:pt idx="2887">
                  <c:v>82.121384000000006</c:v>
                </c:pt>
                <c:pt idx="2888">
                  <c:v>82.793380999999997</c:v>
                </c:pt>
                <c:pt idx="2889">
                  <c:v>83.287491000000003</c:v>
                </c:pt>
                <c:pt idx="2890">
                  <c:v>84.394324999999995</c:v>
                </c:pt>
                <c:pt idx="2891">
                  <c:v>83.831017000000003</c:v>
                </c:pt>
                <c:pt idx="2892">
                  <c:v>83.910079999999994</c:v>
                </c:pt>
                <c:pt idx="2893">
                  <c:v>82.111496000000002</c:v>
                </c:pt>
                <c:pt idx="2894">
                  <c:v>82.704445000000007</c:v>
                </c:pt>
                <c:pt idx="2895">
                  <c:v>83.603722000000005</c:v>
                </c:pt>
                <c:pt idx="2896">
                  <c:v>80.471053999999995</c:v>
                </c:pt>
                <c:pt idx="2897">
                  <c:v>79.502601999999996</c:v>
                </c:pt>
                <c:pt idx="2898">
                  <c:v>81.152930999999995</c:v>
                </c:pt>
                <c:pt idx="2899">
                  <c:v>80.925635999999997</c:v>
                </c:pt>
                <c:pt idx="2900">
                  <c:v>82.190567000000001</c:v>
                </c:pt>
                <c:pt idx="2901">
                  <c:v>81.419746000000004</c:v>
                </c:pt>
                <c:pt idx="2902">
                  <c:v>82.447509999999994</c:v>
                </c:pt>
                <c:pt idx="2903">
                  <c:v>82.714332999999996</c:v>
                </c:pt>
                <c:pt idx="2904">
                  <c:v>82.704445000000007</c:v>
                </c:pt>
                <c:pt idx="2905">
                  <c:v>83.030547999999996</c:v>
                </c:pt>
                <c:pt idx="2906">
                  <c:v>82.595725999999999</c:v>
                </c:pt>
                <c:pt idx="2907">
                  <c:v>81.647048999999996</c:v>
                </c:pt>
                <c:pt idx="2908">
                  <c:v>83.297370999999998</c:v>
                </c:pt>
                <c:pt idx="2909">
                  <c:v>81.123290999999995</c:v>
                </c:pt>
                <c:pt idx="2910">
                  <c:v>82.526566000000003</c:v>
                </c:pt>
                <c:pt idx="2911">
                  <c:v>83.327033999999998</c:v>
                </c:pt>
                <c:pt idx="2912">
                  <c:v>83.751960999999994</c:v>
                </c:pt>
                <c:pt idx="2913">
                  <c:v>85.678985999999995</c:v>
                </c:pt>
                <c:pt idx="2914">
                  <c:v>86.192879000000005</c:v>
                </c:pt>
                <c:pt idx="2915">
                  <c:v>85.520882</c:v>
                </c:pt>
                <c:pt idx="2916">
                  <c:v>86.469573999999994</c:v>
                </c:pt>
                <c:pt idx="2917">
                  <c:v>86.667220999999998</c:v>
                </c:pt>
                <c:pt idx="2918">
                  <c:v>86.736382000000006</c:v>
                </c:pt>
                <c:pt idx="2919">
                  <c:v>87.408385999999993</c:v>
                </c:pt>
                <c:pt idx="2920">
                  <c:v>87.230507000000003</c:v>
                </c:pt>
                <c:pt idx="2921">
                  <c:v>87.922263999999998</c:v>
                </c:pt>
                <c:pt idx="2922">
                  <c:v>87.190978999999999</c:v>
                </c:pt>
                <c:pt idx="2923">
                  <c:v>86.647446000000002</c:v>
                </c:pt>
                <c:pt idx="2924">
                  <c:v>85.471466000000007</c:v>
                </c:pt>
                <c:pt idx="2925">
                  <c:v>85.263938999999993</c:v>
                </c:pt>
                <c:pt idx="2926">
                  <c:v>85.629600999999994</c:v>
                </c:pt>
                <c:pt idx="2927">
                  <c:v>85.708656000000005</c:v>
                </c:pt>
                <c:pt idx="2928">
                  <c:v>85.451706000000001</c:v>
                </c:pt>
                <c:pt idx="2929">
                  <c:v>85.372642999999997</c:v>
                </c:pt>
                <c:pt idx="2930">
                  <c:v>86.074280000000002</c:v>
                </c:pt>
                <c:pt idx="2931">
                  <c:v>84.206558000000001</c:v>
                </c:pt>
                <c:pt idx="2932">
                  <c:v>84.888412000000002</c:v>
                </c:pt>
                <c:pt idx="2933">
                  <c:v>84.285606000000001</c:v>
                </c:pt>
                <c:pt idx="2934">
                  <c:v>85.817345000000003</c:v>
                </c:pt>
                <c:pt idx="2935">
                  <c:v>85.086067</c:v>
                </c:pt>
                <c:pt idx="2936">
                  <c:v>84.364654999999999</c:v>
                </c:pt>
                <c:pt idx="2937">
                  <c:v>84.680892999999998</c:v>
                </c:pt>
                <c:pt idx="2938">
                  <c:v>83.010216</c:v>
                </c:pt>
                <c:pt idx="2939">
                  <c:v>83.069534000000004</c:v>
                </c:pt>
                <c:pt idx="2940">
                  <c:v>83.583579999999998</c:v>
                </c:pt>
                <c:pt idx="2941">
                  <c:v>81.250564999999995</c:v>
                </c:pt>
                <c:pt idx="2942">
                  <c:v>79.678725999999997</c:v>
                </c:pt>
                <c:pt idx="2943">
                  <c:v>80.963875000000002</c:v>
                </c:pt>
                <c:pt idx="2944">
                  <c:v>78.769240999999994</c:v>
                </c:pt>
                <c:pt idx="2945">
                  <c:v>77.296265000000005</c:v>
                </c:pt>
                <c:pt idx="2946">
                  <c:v>76.989822000000004</c:v>
                </c:pt>
                <c:pt idx="2947">
                  <c:v>76.347260000000006</c:v>
                </c:pt>
                <c:pt idx="2948">
                  <c:v>71.987656000000001</c:v>
                </c:pt>
                <c:pt idx="2949">
                  <c:v>69.219657999999995</c:v>
                </c:pt>
                <c:pt idx="2950">
                  <c:v>69.269081</c:v>
                </c:pt>
                <c:pt idx="2951">
                  <c:v>69.723831000000004</c:v>
                </c:pt>
                <c:pt idx="2952">
                  <c:v>73.628692999999998</c:v>
                </c:pt>
                <c:pt idx="2953">
                  <c:v>73.154174999999995</c:v>
                </c:pt>
                <c:pt idx="2954">
                  <c:v>70.415833000000006</c:v>
                </c:pt>
                <c:pt idx="2955">
                  <c:v>68.804451</c:v>
                </c:pt>
                <c:pt idx="2956">
                  <c:v>68.498016000000007</c:v>
                </c:pt>
                <c:pt idx="2957">
                  <c:v>67.311722000000003</c:v>
                </c:pt>
                <c:pt idx="2958">
                  <c:v>62.260128000000002</c:v>
                </c:pt>
                <c:pt idx="2959">
                  <c:v>64.850182000000004</c:v>
                </c:pt>
                <c:pt idx="2960">
                  <c:v>63.466183000000001</c:v>
                </c:pt>
                <c:pt idx="2961">
                  <c:v>62.873043000000003</c:v>
                </c:pt>
                <c:pt idx="2962">
                  <c:v>65.374122999999997</c:v>
                </c:pt>
                <c:pt idx="2963">
                  <c:v>65.828873000000002</c:v>
                </c:pt>
                <c:pt idx="2964">
                  <c:v>68.596869999999996</c:v>
                </c:pt>
                <c:pt idx="2965">
                  <c:v>69.021934999999999</c:v>
                </c:pt>
                <c:pt idx="2966">
                  <c:v>69.031829999999999</c:v>
                </c:pt>
                <c:pt idx="2967">
                  <c:v>69.713950999999994</c:v>
                </c:pt>
                <c:pt idx="2968">
                  <c:v>72.086517000000001</c:v>
                </c:pt>
                <c:pt idx="2969">
                  <c:v>71.730628999999993</c:v>
                </c:pt>
                <c:pt idx="2970">
                  <c:v>69.110930999999994</c:v>
                </c:pt>
                <c:pt idx="2971">
                  <c:v>66.382469</c:v>
                </c:pt>
                <c:pt idx="2972">
                  <c:v>65.917839000000001</c:v>
                </c:pt>
                <c:pt idx="2973">
                  <c:v>64.909499999999994</c:v>
                </c:pt>
                <c:pt idx="2974">
                  <c:v>66.837219000000005</c:v>
                </c:pt>
                <c:pt idx="2975">
                  <c:v>67.074471000000003</c:v>
                </c:pt>
                <c:pt idx="2976">
                  <c:v>64.385551000000007</c:v>
                </c:pt>
                <c:pt idx="2977">
                  <c:v>61.924011</c:v>
                </c:pt>
                <c:pt idx="2978">
                  <c:v>63.545265000000001</c:v>
                </c:pt>
                <c:pt idx="2979">
                  <c:v>63.495846</c:v>
                </c:pt>
                <c:pt idx="2980">
                  <c:v>65.117087999999995</c:v>
                </c:pt>
                <c:pt idx="2981">
                  <c:v>64.098861999999997</c:v>
                </c:pt>
                <c:pt idx="2982">
                  <c:v>67.242523000000006</c:v>
                </c:pt>
                <c:pt idx="2983">
                  <c:v>66.817429000000004</c:v>
                </c:pt>
                <c:pt idx="2984">
                  <c:v>67.529205000000005</c:v>
                </c:pt>
                <c:pt idx="2985">
                  <c:v>68.794571000000005</c:v>
                </c:pt>
                <c:pt idx="2986">
                  <c:v>62.932358000000001</c:v>
                </c:pt>
                <c:pt idx="2987">
                  <c:v>62.527042000000002</c:v>
                </c:pt>
                <c:pt idx="2988">
                  <c:v>59.927101</c:v>
                </c:pt>
                <c:pt idx="2989">
                  <c:v>59.571219999999997</c:v>
                </c:pt>
                <c:pt idx="2990">
                  <c:v>59.363616999999998</c:v>
                </c:pt>
                <c:pt idx="2991">
                  <c:v>60.500473</c:v>
                </c:pt>
                <c:pt idx="2992">
                  <c:v>58.819901000000002</c:v>
                </c:pt>
                <c:pt idx="2993">
                  <c:v>57.010821999999997</c:v>
                </c:pt>
                <c:pt idx="2994">
                  <c:v>54.381225999999998</c:v>
                </c:pt>
                <c:pt idx="2995">
                  <c:v>54.321917999999997</c:v>
                </c:pt>
                <c:pt idx="2996">
                  <c:v>52.087741999999999</c:v>
                </c:pt>
                <c:pt idx="2997">
                  <c:v>50.387408999999998</c:v>
                </c:pt>
                <c:pt idx="2998">
                  <c:v>47.619410999999999</c:v>
                </c:pt>
                <c:pt idx="2999">
                  <c:v>45.968494</c:v>
                </c:pt>
                <c:pt idx="3000">
                  <c:v>50.228279000000001</c:v>
                </c:pt>
                <c:pt idx="3001">
                  <c:v>50.555725000000002</c:v>
                </c:pt>
                <c:pt idx="3002">
                  <c:v>50.952621000000001</c:v>
                </c:pt>
                <c:pt idx="3003">
                  <c:v>51.726588999999997</c:v>
                </c:pt>
                <c:pt idx="3004">
                  <c:v>52.381481000000001</c:v>
                </c:pt>
                <c:pt idx="3005">
                  <c:v>50.387039000000001</c:v>
                </c:pt>
                <c:pt idx="3006">
                  <c:v>54.177478999999998</c:v>
                </c:pt>
                <c:pt idx="3007">
                  <c:v>56.102459000000003</c:v>
                </c:pt>
                <c:pt idx="3008">
                  <c:v>57.809151</c:v>
                </c:pt>
                <c:pt idx="3009">
                  <c:v>58.722031000000001</c:v>
                </c:pt>
                <c:pt idx="3010">
                  <c:v>59.386848000000001</c:v>
                </c:pt>
                <c:pt idx="3011">
                  <c:v>59.446384000000002</c:v>
                </c:pt>
                <c:pt idx="3012">
                  <c:v>58.196136000000003</c:v>
                </c:pt>
                <c:pt idx="3013">
                  <c:v>59.228081000000003</c:v>
                </c:pt>
                <c:pt idx="3014">
                  <c:v>60.091351000000003</c:v>
                </c:pt>
                <c:pt idx="3015">
                  <c:v>61.103462</c:v>
                </c:pt>
                <c:pt idx="3016">
                  <c:v>62.294173999999998</c:v>
                </c:pt>
                <c:pt idx="3017">
                  <c:v>60.299728000000002</c:v>
                </c:pt>
                <c:pt idx="3018">
                  <c:v>60.031821999999998</c:v>
                </c:pt>
                <c:pt idx="3019">
                  <c:v>60.746245999999999</c:v>
                </c:pt>
                <c:pt idx="3020">
                  <c:v>62.244556000000003</c:v>
                </c:pt>
                <c:pt idx="3021">
                  <c:v>61.599589999999999</c:v>
                </c:pt>
                <c:pt idx="3022">
                  <c:v>61.331684000000003</c:v>
                </c:pt>
                <c:pt idx="3023">
                  <c:v>62.661312000000002</c:v>
                </c:pt>
                <c:pt idx="3024">
                  <c:v>63.663505999999998</c:v>
                </c:pt>
                <c:pt idx="3025">
                  <c:v>63.881793999999999</c:v>
                </c:pt>
                <c:pt idx="3026">
                  <c:v>65.300713000000002</c:v>
                </c:pt>
                <c:pt idx="3027">
                  <c:v>65.449569999999994</c:v>
                </c:pt>
                <c:pt idx="3028">
                  <c:v>65.290801999999999</c:v>
                </c:pt>
                <c:pt idx="3029">
                  <c:v>64.239006000000003</c:v>
                </c:pt>
                <c:pt idx="3030">
                  <c:v>64.318375000000003</c:v>
                </c:pt>
                <c:pt idx="3031">
                  <c:v>65.360268000000005</c:v>
                </c:pt>
                <c:pt idx="3032">
                  <c:v>66.967712000000006</c:v>
                </c:pt>
                <c:pt idx="3033">
                  <c:v>67.424155999999996</c:v>
                </c:pt>
                <c:pt idx="3034">
                  <c:v>67.642455999999996</c:v>
                </c:pt>
                <c:pt idx="3035">
                  <c:v>69.785751000000005</c:v>
                </c:pt>
                <c:pt idx="3036">
                  <c:v>70.152878000000001</c:v>
                </c:pt>
                <c:pt idx="3037">
                  <c:v>70.817702999999995</c:v>
                </c:pt>
                <c:pt idx="3038">
                  <c:v>70.262032000000005</c:v>
                </c:pt>
                <c:pt idx="3039">
                  <c:v>71.561913000000004</c:v>
                </c:pt>
                <c:pt idx="3040">
                  <c:v>71.522209000000004</c:v>
                </c:pt>
                <c:pt idx="3041">
                  <c:v>70.430724999999995</c:v>
                </c:pt>
                <c:pt idx="3042">
                  <c:v>70.698623999999995</c:v>
                </c:pt>
                <c:pt idx="3043">
                  <c:v>70.152878000000001</c:v>
                </c:pt>
                <c:pt idx="3044">
                  <c:v>71.502357000000003</c:v>
                </c:pt>
                <c:pt idx="3045">
                  <c:v>70.262032000000005</c:v>
                </c:pt>
                <c:pt idx="3046">
                  <c:v>69.557525999999996</c:v>
                </c:pt>
                <c:pt idx="3047">
                  <c:v>66.868483999999995</c:v>
                </c:pt>
                <c:pt idx="3048">
                  <c:v>65.628165999999993</c:v>
                </c:pt>
                <c:pt idx="3049">
                  <c:v>65.608337000000006</c:v>
                </c:pt>
                <c:pt idx="3050">
                  <c:v>67.850830000000002</c:v>
                </c:pt>
                <c:pt idx="3051">
                  <c:v>67.969909999999999</c:v>
                </c:pt>
                <c:pt idx="3052">
                  <c:v>68.505736999999996</c:v>
                </c:pt>
                <c:pt idx="3053">
                  <c:v>67.880600000000001</c:v>
                </c:pt>
                <c:pt idx="3054">
                  <c:v>68.277503999999993</c:v>
                </c:pt>
                <c:pt idx="3055">
                  <c:v>69.160622000000004</c:v>
                </c:pt>
                <c:pt idx="3056">
                  <c:v>68.426345999999995</c:v>
                </c:pt>
                <c:pt idx="3057">
                  <c:v>67.281493999999995</c:v>
                </c:pt>
                <c:pt idx="3058">
                  <c:v>69.009208999999998</c:v>
                </c:pt>
                <c:pt idx="3059">
                  <c:v>63.955146999999997</c:v>
                </c:pt>
                <c:pt idx="3060">
                  <c:v>64.550910999999999</c:v>
                </c:pt>
                <c:pt idx="3061">
                  <c:v>65.891379999999998</c:v>
                </c:pt>
                <c:pt idx="3062">
                  <c:v>65.384979000000001</c:v>
                </c:pt>
                <c:pt idx="3063">
                  <c:v>66.566581999999997</c:v>
                </c:pt>
                <c:pt idx="3064">
                  <c:v>66.953827000000004</c:v>
                </c:pt>
                <c:pt idx="3065">
                  <c:v>68.324073999999996</c:v>
                </c:pt>
                <c:pt idx="3066">
                  <c:v>68.026199000000005</c:v>
                </c:pt>
                <c:pt idx="3067">
                  <c:v>68.701401000000004</c:v>
                </c:pt>
                <c:pt idx="3068">
                  <c:v>69.356735</c:v>
                </c:pt>
                <c:pt idx="3069">
                  <c:v>70.697197000000003</c:v>
                </c:pt>
                <c:pt idx="3070">
                  <c:v>70.448959000000002</c:v>
                </c:pt>
                <c:pt idx="3071">
                  <c:v>68.691460000000006</c:v>
                </c:pt>
                <c:pt idx="3072">
                  <c:v>70.578048999999993</c:v>
                </c:pt>
                <c:pt idx="3073">
                  <c:v>70.399322999999995</c:v>
                </c:pt>
                <c:pt idx="3074">
                  <c:v>70.836205000000007</c:v>
                </c:pt>
                <c:pt idx="3075">
                  <c:v>70.379447999999996</c:v>
                </c:pt>
                <c:pt idx="3076">
                  <c:v>70.717055999999999</c:v>
                </c:pt>
                <c:pt idx="3077">
                  <c:v>69.366669000000002</c:v>
                </c:pt>
                <c:pt idx="3078">
                  <c:v>69.009208999999998</c:v>
                </c:pt>
                <c:pt idx="3079">
                  <c:v>68.602097000000001</c:v>
                </c:pt>
                <c:pt idx="3080">
                  <c:v>70.726990000000001</c:v>
                </c:pt>
                <c:pt idx="3081">
                  <c:v>71.104309000000001</c:v>
                </c:pt>
                <c:pt idx="3082">
                  <c:v>69.972358999999997</c:v>
                </c:pt>
                <c:pt idx="3083">
                  <c:v>71.283043000000006</c:v>
                </c:pt>
                <c:pt idx="3084">
                  <c:v>71.948302999999996</c:v>
                </c:pt>
                <c:pt idx="3085">
                  <c:v>71.263167999999993</c:v>
                </c:pt>
                <c:pt idx="3086">
                  <c:v>69.853194999999999</c:v>
                </c:pt>
                <c:pt idx="3087">
                  <c:v>70.548255999999995</c:v>
                </c:pt>
                <c:pt idx="3088">
                  <c:v>73.278846999999999</c:v>
                </c:pt>
                <c:pt idx="3089">
                  <c:v>73.437706000000006</c:v>
                </c:pt>
                <c:pt idx="3090">
                  <c:v>70.458893000000003</c:v>
                </c:pt>
                <c:pt idx="3091">
                  <c:v>69.793633</c:v>
                </c:pt>
                <c:pt idx="3092">
                  <c:v>69.227654000000001</c:v>
                </c:pt>
                <c:pt idx="3093">
                  <c:v>69.545394999999999</c:v>
                </c:pt>
                <c:pt idx="3094">
                  <c:v>65.166533999999999</c:v>
                </c:pt>
                <c:pt idx="3095">
                  <c:v>66.904182000000006</c:v>
                </c:pt>
                <c:pt idx="3096">
                  <c:v>67.221915999999993</c:v>
                </c:pt>
                <c:pt idx="3097">
                  <c:v>68.115555000000001</c:v>
                </c:pt>
                <c:pt idx="3098">
                  <c:v>66.199188000000007</c:v>
                </c:pt>
                <c:pt idx="3099">
                  <c:v>65.255898000000002</c:v>
                </c:pt>
                <c:pt idx="3100">
                  <c:v>67.063049000000007</c:v>
                </c:pt>
                <c:pt idx="3101">
                  <c:v>65.841728000000003</c:v>
                </c:pt>
                <c:pt idx="3102">
                  <c:v>63.210448999999997</c:v>
                </c:pt>
                <c:pt idx="3103">
                  <c:v>64.203400000000002</c:v>
                </c:pt>
                <c:pt idx="3104">
                  <c:v>63.329600999999997</c:v>
                </c:pt>
                <c:pt idx="3105">
                  <c:v>62.217509999999997</c:v>
                </c:pt>
                <c:pt idx="3106">
                  <c:v>61.860042999999997</c:v>
                </c:pt>
                <c:pt idx="3107">
                  <c:v>60.19191</c:v>
                </c:pt>
                <c:pt idx="3108">
                  <c:v>60.479866000000001</c:v>
                </c:pt>
                <c:pt idx="3109">
                  <c:v>63.667194000000002</c:v>
                </c:pt>
                <c:pt idx="3110">
                  <c:v>63.627487000000002</c:v>
                </c:pt>
                <c:pt idx="3111">
                  <c:v>63.299812000000003</c:v>
                </c:pt>
                <c:pt idx="3112">
                  <c:v>64.153732000000005</c:v>
                </c:pt>
                <c:pt idx="3113">
                  <c:v>64.958022999999997</c:v>
                </c:pt>
                <c:pt idx="3114">
                  <c:v>64.610496999999995</c:v>
                </c:pt>
                <c:pt idx="3115">
                  <c:v>64.699860000000001</c:v>
                </c:pt>
                <c:pt idx="3116">
                  <c:v>66.050246999999999</c:v>
                </c:pt>
                <c:pt idx="3117">
                  <c:v>64.948097000000004</c:v>
                </c:pt>
                <c:pt idx="3118">
                  <c:v>65.851662000000005</c:v>
                </c:pt>
                <c:pt idx="3119">
                  <c:v>67.291411999999994</c:v>
                </c:pt>
                <c:pt idx="3120">
                  <c:v>67.787887999999995</c:v>
                </c:pt>
                <c:pt idx="3121">
                  <c:v>68.44323</c:v>
                </c:pt>
                <c:pt idx="3122">
                  <c:v>67.142478999999994</c:v>
                </c:pt>
                <c:pt idx="3123">
                  <c:v>65.504142999999999</c:v>
                </c:pt>
                <c:pt idx="3124">
                  <c:v>64.774033000000003</c:v>
                </c:pt>
                <c:pt idx="3125">
                  <c:v>64.495514</c:v>
                </c:pt>
                <c:pt idx="3126">
                  <c:v>66.922561999999999</c:v>
                </c:pt>
                <c:pt idx="3127">
                  <c:v>68.484222000000003</c:v>
                </c:pt>
                <c:pt idx="3128">
                  <c:v>69.061149999999998</c:v>
                </c:pt>
                <c:pt idx="3129">
                  <c:v>68.215652000000006</c:v>
                </c:pt>
                <c:pt idx="3130">
                  <c:v>69.100921999999997</c:v>
                </c:pt>
                <c:pt idx="3131">
                  <c:v>69.478904999999997</c:v>
                </c:pt>
                <c:pt idx="3132">
                  <c:v>68.215652000000006</c:v>
                </c:pt>
                <c:pt idx="3133">
                  <c:v>68.335007000000004</c:v>
                </c:pt>
                <c:pt idx="3134">
                  <c:v>68.553841000000006</c:v>
                </c:pt>
                <c:pt idx="3135">
                  <c:v>67.817779999999999</c:v>
                </c:pt>
                <c:pt idx="3136">
                  <c:v>68.911934000000002</c:v>
                </c:pt>
                <c:pt idx="3137">
                  <c:v>68.146027000000004</c:v>
                </c:pt>
                <c:pt idx="3138">
                  <c:v>68.185822000000002</c:v>
                </c:pt>
                <c:pt idx="3139">
                  <c:v>67.191131999999996</c:v>
                </c:pt>
                <c:pt idx="3140">
                  <c:v>67.658637999999996</c:v>
                </c:pt>
                <c:pt idx="3141">
                  <c:v>66.902671999999995</c:v>
                </c:pt>
                <c:pt idx="3142">
                  <c:v>66.713684000000001</c:v>
                </c:pt>
                <c:pt idx="3143">
                  <c:v>67.628783999999996</c:v>
                </c:pt>
                <c:pt idx="3144">
                  <c:v>69.817100999999994</c:v>
                </c:pt>
                <c:pt idx="3145">
                  <c:v>68.136077999999998</c:v>
                </c:pt>
                <c:pt idx="3146">
                  <c:v>69.697738999999999</c:v>
                </c:pt>
                <c:pt idx="3147">
                  <c:v>68.802513000000005</c:v>
                </c:pt>
                <c:pt idx="3148">
                  <c:v>70.254767999999999</c:v>
                </c:pt>
                <c:pt idx="3149">
                  <c:v>69.120811000000003</c:v>
                </c:pt>
                <c:pt idx="3150">
                  <c:v>67.141388000000006</c:v>
                </c:pt>
                <c:pt idx="3151">
                  <c:v>65.579734999999999</c:v>
                </c:pt>
                <c:pt idx="3152">
                  <c:v>61.620876000000003</c:v>
                </c:pt>
                <c:pt idx="3153">
                  <c:v>62.784663999999999</c:v>
                </c:pt>
                <c:pt idx="3154">
                  <c:v>62.764763000000002</c:v>
                </c:pt>
                <c:pt idx="3155">
                  <c:v>65.430533999999994</c:v>
                </c:pt>
                <c:pt idx="3156">
                  <c:v>63.769393999999998</c:v>
                </c:pt>
                <c:pt idx="3157">
                  <c:v>62.227642000000003</c:v>
                </c:pt>
                <c:pt idx="3158">
                  <c:v>63.500835000000002</c:v>
                </c:pt>
                <c:pt idx="3159">
                  <c:v>59.969700000000003</c:v>
                </c:pt>
                <c:pt idx="3160">
                  <c:v>59.452461</c:v>
                </c:pt>
                <c:pt idx="3161">
                  <c:v>61.959071999999999</c:v>
                </c:pt>
                <c:pt idx="3162">
                  <c:v>63.242213999999997</c:v>
                </c:pt>
                <c:pt idx="3163">
                  <c:v>62.366894000000002</c:v>
                </c:pt>
                <c:pt idx="3164">
                  <c:v>63.401367</c:v>
                </c:pt>
                <c:pt idx="3165">
                  <c:v>63.073115999999999</c:v>
                </c:pt>
                <c:pt idx="3166">
                  <c:v>59.263469999999998</c:v>
                </c:pt>
                <c:pt idx="3167">
                  <c:v>60.556564000000002</c:v>
                </c:pt>
                <c:pt idx="3168">
                  <c:v>58.766125000000002</c:v>
                </c:pt>
                <c:pt idx="3169">
                  <c:v>60.079113</c:v>
                </c:pt>
                <c:pt idx="3170">
                  <c:v>62.187846999999998</c:v>
                </c:pt>
                <c:pt idx="3171">
                  <c:v>61.969012999999997</c:v>
                </c:pt>
                <c:pt idx="3172">
                  <c:v>60.108955000000002</c:v>
                </c:pt>
                <c:pt idx="3173">
                  <c:v>61.113585999999998</c:v>
                </c:pt>
                <c:pt idx="3174">
                  <c:v>63.321793</c:v>
                </c:pt>
                <c:pt idx="3175">
                  <c:v>62.794612999999998</c:v>
                </c:pt>
                <c:pt idx="3176">
                  <c:v>64.455734000000007</c:v>
                </c:pt>
                <c:pt idx="3177">
                  <c:v>65.987555999999998</c:v>
                </c:pt>
                <c:pt idx="3178">
                  <c:v>68.782639000000003</c:v>
                </c:pt>
                <c:pt idx="3179">
                  <c:v>68.772682000000003</c:v>
                </c:pt>
                <c:pt idx="3180">
                  <c:v>69.051192999999998</c:v>
                </c:pt>
                <c:pt idx="3181">
                  <c:v>69.548530999999997</c:v>
                </c:pt>
                <c:pt idx="3182">
                  <c:v>69.170554999999993</c:v>
                </c:pt>
                <c:pt idx="3183">
                  <c:v>68.285285999999999</c:v>
                </c:pt>
                <c:pt idx="3184">
                  <c:v>67.618842999999998</c:v>
                </c:pt>
                <c:pt idx="3185">
                  <c:v>67.340323999999995</c:v>
                </c:pt>
                <c:pt idx="3186">
                  <c:v>67.240859999999998</c:v>
                </c:pt>
                <c:pt idx="3187">
                  <c:v>65.261436000000003</c:v>
                </c:pt>
                <c:pt idx="3188">
                  <c:v>66.612410999999994</c:v>
                </c:pt>
                <c:pt idx="3189">
                  <c:v>65.127930000000006</c:v>
                </c:pt>
                <c:pt idx="3190">
                  <c:v>64.091774000000001</c:v>
                </c:pt>
                <c:pt idx="3191">
                  <c:v>64.231269999999995</c:v>
                </c:pt>
                <c:pt idx="3192">
                  <c:v>61.810260999999997</c:v>
                </c:pt>
                <c:pt idx="3193">
                  <c:v>60.774109000000003</c:v>
                </c:pt>
                <c:pt idx="3194">
                  <c:v>61.192551000000002</c:v>
                </c:pt>
                <c:pt idx="3195">
                  <c:v>62.318367000000002</c:v>
                </c:pt>
                <c:pt idx="3196">
                  <c:v>62.119106000000002</c:v>
                </c:pt>
                <c:pt idx="3197">
                  <c:v>60.056773999999997</c:v>
                </c:pt>
                <c:pt idx="3198">
                  <c:v>60.664515999999999</c:v>
                </c:pt>
                <c:pt idx="3199">
                  <c:v>61.092922000000002</c:v>
                </c:pt>
                <c:pt idx="3200">
                  <c:v>63.19511</c:v>
                </c:pt>
                <c:pt idx="3201">
                  <c:v>62.736815999999997</c:v>
                </c:pt>
                <c:pt idx="3202">
                  <c:v>64.241234000000006</c:v>
                </c:pt>
                <c:pt idx="3203">
                  <c:v>64.251182999999997</c:v>
                </c:pt>
                <c:pt idx="3204">
                  <c:v>65.805412000000004</c:v>
                </c:pt>
                <c:pt idx="3205">
                  <c:v>65.137894000000003</c:v>
                </c:pt>
                <c:pt idx="3206">
                  <c:v>66.403182999999999</c:v>
                </c:pt>
                <c:pt idx="3207">
                  <c:v>66.443038999999999</c:v>
                </c:pt>
                <c:pt idx="3208">
                  <c:v>66.692115999999999</c:v>
                </c:pt>
                <c:pt idx="3209">
                  <c:v>66.423111000000006</c:v>
                </c:pt>
                <c:pt idx="3210">
                  <c:v>67.190262000000004</c:v>
                </c:pt>
                <c:pt idx="3211">
                  <c:v>68.316078000000005</c:v>
                </c:pt>
                <c:pt idx="3212">
                  <c:v>68.734520000000003</c:v>
                </c:pt>
                <c:pt idx="3213">
                  <c:v>68.296158000000005</c:v>
                </c:pt>
                <c:pt idx="3214">
                  <c:v>67.439339000000004</c:v>
                </c:pt>
                <c:pt idx="3215">
                  <c:v>69.740775999999997</c:v>
                </c:pt>
                <c:pt idx="3216">
                  <c:v>70.527855000000002</c:v>
                </c:pt>
                <c:pt idx="3217">
                  <c:v>70.707183999999998</c:v>
                </c:pt>
                <c:pt idx="3218">
                  <c:v>69.850371999999993</c:v>
                </c:pt>
                <c:pt idx="3219">
                  <c:v>70.228966</c:v>
                </c:pt>
                <c:pt idx="3220">
                  <c:v>70.647423000000003</c:v>
                </c:pt>
                <c:pt idx="3221">
                  <c:v>70.308661999999998</c:v>
                </c:pt>
                <c:pt idx="3222">
                  <c:v>70.358497999999997</c:v>
                </c:pt>
                <c:pt idx="3223">
                  <c:v>69.790595999999994</c:v>
                </c:pt>
                <c:pt idx="3224">
                  <c:v>69.750748000000002</c:v>
                </c:pt>
                <c:pt idx="3225">
                  <c:v>70.468093999999994</c:v>
                </c:pt>
                <c:pt idx="3226">
                  <c:v>70.069564999999997</c:v>
                </c:pt>
                <c:pt idx="3227">
                  <c:v>70.627487000000002</c:v>
                </c:pt>
                <c:pt idx="3228">
                  <c:v>70.119370000000004</c:v>
                </c:pt>
                <c:pt idx="3229">
                  <c:v>69.402039000000002</c:v>
                </c:pt>
                <c:pt idx="3230">
                  <c:v>69.830444</c:v>
                </c:pt>
                <c:pt idx="3231">
                  <c:v>72.749595999999997</c:v>
                </c:pt>
                <c:pt idx="3232">
                  <c:v>72.829300000000003</c:v>
                </c:pt>
                <c:pt idx="3233">
                  <c:v>73.775786999999994</c:v>
                </c:pt>
                <c:pt idx="3234">
                  <c:v>72.869156000000004</c:v>
                </c:pt>
                <c:pt idx="3235">
                  <c:v>71.454414</c:v>
                </c:pt>
                <c:pt idx="3236">
                  <c:v>70.986153000000002</c:v>
                </c:pt>
                <c:pt idx="3237">
                  <c:v>72.012337000000002</c:v>
                </c:pt>
                <c:pt idx="3238">
                  <c:v>72.111960999999994</c:v>
                </c:pt>
                <c:pt idx="3239">
                  <c:v>73.805678999999998</c:v>
                </c:pt>
                <c:pt idx="3240">
                  <c:v>73.476898000000006</c:v>
                </c:pt>
                <c:pt idx="3241">
                  <c:v>73.586494000000002</c:v>
                </c:pt>
                <c:pt idx="3242">
                  <c:v>73.576522999999995</c:v>
                </c:pt>
                <c:pt idx="3243">
                  <c:v>74.782043000000002</c:v>
                </c:pt>
                <c:pt idx="3244">
                  <c:v>74.194229000000007</c:v>
                </c:pt>
                <c:pt idx="3245">
                  <c:v>75.240334000000004</c:v>
                </c:pt>
                <c:pt idx="3246">
                  <c:v>75.957672000000002</c:v>
                </c:pt>
                <c:pt idx="3247">
                  <c:v>76.286452999999995</c:v>
                </c:pt>
                <c:pt idx="3248">
                  <c:v>76.844375999999997</c:v>
                </c:pt>
                <c:pt idx="3249">
                  <c:v>77.123351999999997</c:v>
                </c:pt>
                <c:pt idx="3250">
                  <c:v>77.432190000000006</c:v>
                </c:pt>
                <c:pt idx="3251">
                  <c:v>77.722678999999999</c:v>
                </c:pt>
                <c:pt idx="3252">
                  <c:v>77.782578000000001</c:v>
                </c:pt>
                <c:pt idx="3253">
                  <c:v>76.934073999999995</c:v>
                </c:pt>
                <c:pt idx="3254">
                  <c:v>76.644585000000006</c:v>
                </c:pt>
                <c:pt idx="3255">
                  <c:v>76.874176000000006</c:v>
                </c:pt>
                <c:pt idx="3256">
                  <c:v>76.894142000000002</c:v>
                </c:pt>
                <c:pt idx="3257">
                  <c:v>76.295203999999998</c:v>
                </c:pt>
                <c:pt idx="3258">
                  <c:v>76.484870999999998</c:v>
                </c:pt>
                <c:pt idx="3259">
                  <c:v>75.935844000000003</c:v>
                </c:pt>
                <c:pt idx="3260">
                  <c:v>76.524803000000006</c:v>
                </c:pt>
                <c:pt idx="3261">
                  <c:v>76.654572000000002</c:v>
                </c:pt>
                <c:pt idx="3262">
                  <c:v>75.955794999999995</c:v>
                </c:pt>
                <c:pt idx="3263">
                  <c:v>76.934073999999995</c:v>
                </c:pt>
                <c:pt idx="3264">
                  <c:v>77.542998999999995</c:v>
                </c:pt>
                <c:pt idx="3265">
                  <c:v>78.231789000000006</c:v>
                </c:pt>
                <c:pt idx="3266">
                  <c:v>80.328072000000006</c:v>
                </c:pt>
                <c:pt idx="3267">
                  <c:v>79.828957000000003</c:v>
                </c:pt>
                <c:pt idx="3268">
                  <c:v>78.441406000000001</c:v>
                </c:pt>
                <c:pt idx="3269">
                  <c:v>78.401482000000001</c:v>
                </c:pt>
                <c:pt idx="3270">
                  <c:v>78.311638000000002</c:v>
                </c:pt>
                <c:pt idx="3271">
                  <c:v>76.255272000000005</c:v>
                </c:pt>
                <c:pt idx="3272">
                  <c:v>74.578232</c:v>
                </c:pt>
                <c:pt idx="3273">
                  <c:v>75.875938000000005</c:v>
                </c:pt>
                <c:pt idx="3274">
                  <c:v>75.027443000000005</c:v>
                </c:pt>
                <c:pt idx="3275">
                  <c:v>74.957565000000002</c:v>
                </c:pt>
                <c:pt idx="3276">
                  <c:v>71.853058000000004</c:v>
                </c:pt>
                <c:pt idx="3277">
                  <c:v>73.440239000000005</c:v>
                </c:pt>
                <c:pt idx="3278">
                  <c:v>75.656341999999995</c:v>
                </c:pt>
                <c:pt idx="3279">
                  <c:v>77.902359000000004</c:v>
                </c:pt>
                <c:pt idx="3280">
                  <c:v>77.632835</c:v>
                </c:pt>
                <c:pt idx="3281">
                  <c:v>75.726212000000004</c:v>
                </c:pt>
                <c:pt idx="3282">
                  <c:v>76.644585000000006</c:v>
                </c:pt>
                <c:pt idx="3283">
                  <c:v>77.622855999999999</c:v>
                </c:pt>
                <c:pt idx="3284">
                  <c:v>78.680983999999995</c:v>
                </c:pt>
                <c:pt idx="3285">
                  <c:v>79.090262999999993</c:v>
                </c:pt>
                <c:pt idx="3286">
                  <c:v>78.491318000000007</c:v>
                </c:pt>
                <c:pt idx="3287">
                  <c:v>78.141936999999999</c:v>
                </c:pt>
                <c:pt idx="3288">
                  <c:v>78.910583000000003</c:v>
                </c:pt>
                <c:pt idx="3289">
                  <c:v>79.239998</c:v>
                </c:pt>
                <c:pt idx="3290">
                  <c:v>77.463134999999994</c:v>
                </c:pt>
                <c:pt idx="3291">
                  <c:v>72.881232999999995</c:v>
                </c:pt>
                <c:pt idx="3292">
                  <c:v>67.870086999999998</c:v>
                </c:pt>
                <c:pt idx="3293">
                  <c:v>66.262923999999998</c:v>
                </c:pt>
                <c:pt idx="3294">
                  <c:v>61.561230000000002</c:v>
                </c:pt>
                <c:pt idx="3295">
                  <c:v>59.934108999999999</c:v>
                </c:pt>
                <c:pt idx="3296">
                  <c:v>63.128464000000001</c:v>
                </c:pt>
                <c:pt idx="3297">
                  <c:v>60.483142999999998</c:v>
                </c:pt>
                <c:pt idx="3298">
                  <c:v>63.986938000000002</c:v>
                </c:pt>
                <c:pt idx="3299">
                  <c:v>59.784374</c:v>
                </c:pt>
                <c:pt idx="3300">
                  <c:v>57.418556000000002</c:v>
                </c:pt>
                <c:pt idx="3301">
                  <c:v>46.348114000000002</c:v>
                </c:pt>
                <c:pt idx="3302">
                  <c:v>49.163139000000001</c:v>
                </c:pt>
                <c:pt idx="3303">
                  <c:v>42.934139000000002</c:v>
                </c:pt>
                <c:pt idx="3304">
                  <c:v>33.131461999999999</c:v>
                </c:pt>
                <c:pt idx="3305">
                  <c:v>38.002856999999999</c:v>
                </c:pt>
                <c:pt idx="3306">
                  <c:v>27.900704999999999</c:v>
                </c:pt>
                <c:pt idx="3307">
                  <c:v>30.556014999999999</c:v>
                </c:pt>
                <c:pt idx="3308">
                  <c:v>25.964127000000001</c:v>
                </c:pt>
                <c:pt idx="3309">
                  <c:v>27.391604999999998</c:v>
                </c:pt>
                <c:pt idx="3310">
                  <c:v>25.854320999999999</c:v>
                </c:pt>
                <c:pt idx="3311">
                  <c:v>25.095661</c:v>
                </c:pt>
                <c:pt idx="3312">
                  <c:v>29.857246</c:v>
                </c:pt>
                <c:pt idx="3313">
                  <c:v>30.515143999999999</c:v>
                </c:pt>
                <c:pt idx="3314">
                  <c:v>34.264549000000002</c:v>
                </c:pt>
                <c:pt idx="3315">
                  <c:v>31.644962</c:v>
                </c:pt>
                <c:pt idx="3316">
                  <c:v>33.154724000000002</c:v>
                </c:pt>
                <c:pt idx="3317">
                  <c:v>32.844768999999999</c:v>
                </c:pt>
                <c:pt idx="3318">
                  <c:v>28.345488</c:v>
                </c:pt>
                <c:pt idx="3319">
                  <c:v>28.895401</c:v>
                </c:pt>
                <c:pt idx="3320">
                  <c:v>27.245664999999999</c:v>
                </c:pt>
                <c:pt idx="3321">
                  <c:v>31.355011000000001</c:v>
                </c:pt>
                <c:pt idx="3322">
                  <c:v>31.514983999999998</c:v>
                </c:pt>
                <c:pt idx="3323">
                  <c:v>34.424518999999997</c:v>
                </c:pt>
                <c:pt idx="3324">
                  <c:v>37.684002</c:v>
                </c:pt>
                <c:pt idx="3325">
                  <c:v>35.724311999999998</c:v>
                </c:pt>
                <c:pt idx="3326">
                  <c:v>37.114089999999997</c:v>
                </c:pt>
                <c:pt idx="3327">
                  <c:v>34.004584999999999</c:v>
                </c:pt>
                <c:pt idx="3328">
                  <c:v>33.524666000000003</c:v>
                </c:pt>
                <c:pt idx="3329">
                  <c:v>36.444201999999997</c:v>
                </c:pt>
                <c:pt idx="3330">
                  <c:v>35.574337</c:v>
                </c:pt>
                <c:pt idx="3331">
                  <c:v>33.824618999999998</c:v>
                </c:pt>
                <c:pt idx="3332">
                  <c:v>34.724471999999999</c:v>
                </c:pt>
                <c:pt idx="3333">
                  <c:v>35.444358999999999</c:v>
                </c:pt>
                <c:pt idx="3334">
                  <c:v>36.634171000000002</c:v>
                </c:pt>
                <c:pt idx="3335">
                  <c:v>39.553707000000003</c:v>
                </c:pt>
                <c:pt idx="3336">
                  <c:v>40.743515000000002</c:v>
                </c:pt>
                <c:pt idx="3337">
                  <c:v>44.602901000000003</c:v>
                </c:pt>
                <c:pt idx="3338">
                  <c:v>41.273429999999998</c:v>
                </c:pt>
                <c:pt idx="3339">
                  <c:v>38.193919999999999</c:v>
                </c:pt>
                <c:pt idx="3340">
                  <c:v>38.373894</c:v>
                </c:pt>
                <c:pt idx="3341">
                  <c:v>38.803825000000003</c:v>
                </c:pt>
                <c:pt idx="3342">
                  <c:v>38.223914999999998</c:v>
                </c:pt>
                <c:pt idx="3343">
                  <c:v>39.403728000000001</c:v>
                </c:pt>
                <c:pt idx="3344">
                  <c:v>42.383254999999998</c:v>
                </c:pt>
                <c:pt idx="3345">
                  <c:v>41.893332999999998</c:v>
                </c:pt>
                <c:pt idx="3346">
                  <c:v>38.933804000000002</c:v>
                </c:pt>
                <c:pt idx="3347">
                  <c:v>36.264229</c:v>
                </c:pt>
                <c:pt idx="3348">
                  <c:v>36.624172000000002</c:v>
                </c:pt>
                <c:pt idx="3349">
                  <c:v>37.743996000000003</c:v>
                </c:pt>
                <c:pt idx="3350">
                  <c:v>42.373257000000002</c:v>
                </c:pt>
                <c:pt idx="3351">
                  <c:v>40.653530000000003</c:v>
                </c:pt>
                <c:pt idx="3352">
                  <c:v>43.073146999999999</c:v>
                </c:pt>
                <c:pt idx="3353">
                  <c:v>43.283112000000003</c:v>
                </c:pt>
                <c:pt idx="3354">
                  <c:v>43.673050000000003</c:v>
                </c:pt>
                <c:pt idx="3355">
                  <c:v>46.152653000000001</c:v>
                </c:pt>
                <c:pt idx="3356">
                  <c:v>49.062190999999999</c:v>
                </c:pt>
                <c:pt idx="3357">
                  <c:v>46.722560999999999</c:v>
                </c:pt>
                <c:pt idx="3358">
                  <c:v>46.052672999999999</c:v>
                </c:pt>
                <c:pt idx="3359">
                  <c:v>47.082504</c:v>
                </c:pt>
                <c:pt idx="3360">
                  <c:v>47.822387999999997</c:v>
                </c:pt>
                <c:pt idx="3361">
                  <c:v>50.082031000000001</c:v>
                </c:pt>
                <c:pt idx="3362">
                  <c:v>50.022038000000002</c:v>
                </c:pt>
                <c:pt idx="3363">
                  <c:v>53.831432</c:v>
                </c:pt>
                <c:pt idx="3364">
                  <c:v>55.961094000000003</c:v>
                </c:pt>
                <c:pt idx="3365">
                  <c:v>53.871426</c:v>
                </c:pt>
                <c:pt idx="3366">
                  <c:v>50.941890999999998</c:v>
                </c:pt>
                <c:pt idx="3367">
                  <c:v>43.223121999999996</c:v>
                </c:pt>
                <c:pt idx="3368">
                  <c:v>45.292788999999999</c:v>
                </c:pt>
                <c:pt idx="3369">
                  <c:v>47.412449000000002</c:v>
                </c:pt>
                <c:pt idx="3370">
                  <c:v>49.632098999999997</c:v>
                </c:pt>
                <c:pt idx="3371">
                  <c:v>47.772396000000001</c:v>
                </c:pt>
                <c:pt idx="3372">
                  <c:v>47.812389000000003</c:v>
                </c:pt>
                <c:pt idx="3373">
                  <c:v>47.282474999999998</c:v>
                </c:pt>
                <c:pt idx="3374">
                  <c:v>48.282317999999997</c:v>
                </c:pt>
                <c:pt idx="3375">
                  <c:v>48.662250999999998</c:v>
                </c:pt>
                <c:pt idx="3376">
                  <c:v>45.406506</c:v>
                </c:pt>
                <c:pt idx="3377">
                  <c:v>46.836395000000003</c:v>
                </c:pt>
                <c:pt idx="3378">
                  <c:v>44.366585000000001</c:v>
                </c:pt>
                <c:pt idx="3379">
                  <c:v>47.356358</c:v>
                </c:pt>
                <c:pt idx="3380">
                  <c:v>48.596260000000001</c:v>
                </c:pt>
                <c:pt idx="3381">
                  <c:v>47.726326</c:v>
                </c:pt>
                <c:pt idx="3382">
                  <c:v>48.096297999999997</c:v>
                </c:pt>
                <c:pt idx="3383">
                  <c:v>48.72625</c:v>
                </c:pt>
                <c:pt idx="3384">
                  <c:v>46.936385999999999</c:v>
                </c:pt>
                <c:pt idx="3385">
                  <c:v>47.706328999999997</c:v>
                </c:pt>
                <c:pt idx="3386">
                  <c:v>45.836472000000001</c:v>
                </c:pt>
                <c:pt idx="3387">
                  <c:v>47.236365999999997</c:v>
                </c:pt>
                <c:pt idx="3388">
                  <c:v>46.006458000000002</c:v>
                </c:pt>
                <c:pt idx="3389">
                  <c:v>47.606338999999998</c:v>
                </c:pt>
                <c:pt idx="3390">
                  <c:v>51.116066000000004</c:v>
                </c:pt>
                <c:pt idx="3391">
                  <c:v>50.466118000000002</c:v>
                </c:pt>
                <c:pt idx="3392">
                  <c:v>50.736094999999999</c:v>
                </c:pt>
                <c:pt idx="3393">
                  <c:v>50.296126999999998</c:v>
                </c:pt>
                <c:pt idx="3394">
                  <c:v>51.716022000000002</c:v>
                </c:pt>
                <c:pt idx="3395">
                  <c:v>51.846007999999998</c:v>
                </c:pt>
                <c:pt idx="3396">
                  <c:v>51.916004000000001</c:v>
                </c:pt>
                <c:pt idx="3397">
                  <c:v>50.376125000000002</c:v>
                </c:pt>
                <c:pt idx="3398">
                  <c:v>51.476039999999998</c:v>
                </c:pt>
                <c:pt idx="3399">
                  <c:v>50.386124000000002</c:v>
                </c:pt>
                <c:pt idx="3400">
                  <c:v>52.615952</c:v>
                </c:pt>
                <c:pt idx="3401">
                  <c:v>52.215983999999999</c:v>
                </c:pt>
                <c:pt idx="3402">
                  <c:v>51.166060999999999</c:v>
                </c:pt>
                <c:pt idx="3403">
                  <c:v>52.945926999999998</c:v>
                </c:pt>
                <c:pt idx="3404">
                  <c:v>53.595874999999999</c:v>
                </c:pt>
                <c:pt idx="3405">
                  <c:v>55.735714000000002</c:v>
                </c:pt>
                <c:pt idx="3406">
                  <c:v>55.695712999999998</c:v>
                </c:pt>
                <c:pt idx="3407">
                  <c:v>57.495575000000002</c:v>
                </c:pt>
                <c:pt idx="3408">
                  <c:v>58.645488999999998</c:v>
                </c:pt>
                <c:pt idx="3409">
                  <c:v>57.965541999999999</c:v>
                </c:pt>
                <c:pt idx="3410">
                  <c:v>58.495499000000002</c:v>
                </c:pt>
                <c:pt idx="3411">
                  <c:v>58.245517999999997</c:v>
                </c:pt>
                <c:pt idx="3412">
                  <c:v>58.135525000000001</c:v>
                </c:pt>
                <c:pt idx="3413">
                  <c:v>58.735481</c:v>
                </c:pt>
                <c:pt idx="3414">
                  <c:v>57.565570999999998</c:v>
                </c:pt>
                <c:pt idx="3415">
                  <c:v>57.605567999999998</c:v>
                </c:pt>
                <c:pt idx="3416">
                  <c:v>57.085605999999999</c:v>
                </c:pt>
                <c:pt idx="3417">
                  <c:v>56.295665999999997</c:v>
                </c:pt>
                <c:pt idx="3418">
                  <c:v>57.465580000000003</c:v>
                </c:pt>
                <c:pt idx="3419">
                  <c:v>57.595565999999998</c:v>
                </c:pt>
                <c:pt idx="3420">
                  <c:v>56.775630999999997</c:v>
                </c:pt>
                <c:pt idx="3421">
                  <c:v>57.105606000000002</c:v>
                </c:pt>
                <c:pt idx="3422">
                  <c:v>58.075530999999998</c:v>
                </c:pt>
                <c:pt idx="3423">
                  <c:v>56.815627999999997</c:v>
                </c:pt>
                <c:pt idx="3424">
                  <c:v>58.125526000000001</c:v>
                </c:pt>
                <c:pt idx="3425">
                  <c:v>59.065452999999998</c:v>
                </c:pt>
                <c:pt idx="3426">
                  <c:v>55.535727999999999</c:v>
                </c:pt>
                <c:pt idx="3427">
                  <c:v>54.905773000000003</c:v>
                </c:pt>
                <c:pt idx="3428">
                  <c:v>52.725940999999999</c:v>
                </c:pt>
                <c:pt idx="3429">
                  <c:v>54.335819000000001</c:v>
                </c:pt>
                <c:pt idx="3430">
                  <c:v>52.965922999999997</c:v>
                </c:pt>
                <c:pt idx="3431">
                  <c:v>52.185982000000003</c:v>
                </c:pt>
                <c:pt idx="3432">
                  <c:v>54.965770999999997</c:v>
                </c:pt>
                <c:pt idx="3433">
                  <c:v>55.155754000000002</c:v>
                </c:pt>
                <c:pt idx="3434">
                  <c:v>56.175677999999998</c:v>
                </c:pt>
                <c:pt idx="3435">
                  <c:v>55.395736999999997</c:v>
                </c:pt>
                <c:pt idx="3436">
                  <c:v>55.085762000000003</c:v>
                </c:pt>
                <c:pt idx="3437">
                  <c:v>51.326053999999999</c:v>
                </c:pt>
                <c:pt idx="3438">
                  <c:v>52.005997000000001</c:v>
                </c:pt>
                <c:pt idx="3439">
                  <c:v>48.956229999999998</c:v>
                </c:pt>
                <c:pt idx="3440">
                  <c:v>48.976230999999999</c:v>
                </c:pt>
                <c:pt idx="3441">
                  <c:v>50.556109999999997</c:v>
                </c:pt>
                <c:pt idx="3442">
                  <c:v>53.095913000000003</c:v>
                </c:pt>
                <c:pt idx="3443">
                  <c:v>52.535957000000003</c:v>
                </c:pt>
                <c:pt idx="3444">
                  <c:v>52.895930999999997</c:v>
                </c:pt>
                <c:pt idx="3445">
                  <c:v>54.515804000000003</c:v>
                </c:pt>
                <c:pt idx="3446">
                  <c:v>55.055762999999999</c:v>
                </c:pt>
                <c:pt idx="3447">
                  <c:v>58.075530999999998</c:v>
                </c:pt>
                <c:pt idx="3448">
                  <c:v>57.705559000000001</c:v>
                </c:pt>
                <c:pt idx="3449">
                  <c:v>60.285361999999999</c:v>
                </c:pt>
                <c:pt idx="3450">
                  <c:v>61.645256000000003</c:v>
                </c:pt>
                <c:pt idx="3451">
                  <c:v>62.215214000000003</c:v>
                </c:pt>
                <c:pt idx="3452">
                  <c:v>63.145142</c:v>
                </c:pt>
                <c:pt idx="3453">
                  <c:v>62.185214999999999</c:v>
                </c:pt>
                <c:pt idx="3454">
                  <c:v>61.035305000000001</c:v>
                </c:pt>
                <c:pt idx="3455">
                  <c:v>62.305205999999998</c:v>
                </c:pt>
                <c:pt idx="3456">
                  <c:v>61.965232999999998</c:v>
                </c:pt>
                <c:pt idx="3457">
                  <c:v>60.505341000000001</c:v>
                </c:pt>
                <c:pt idx="3458">
                  <c:v>60.695332000000001</c:v>
                </c:pt>
                <c:pt idx="3459">
                  <c:v>59.695408</c:v>
                </c:pt>
                <c:pt idx="3460">
                  <c:v>61.715252</c:v>
                </c:pt>
                <c:pt idx="3461">
                  <c:v>62.485191</c:v>
                </c:pt>
                <c:pt idx="3462">
                  <c:v>59.715404999999997</c:v>
                </c:pt>
                <c:pt idx="3463">
                  <c:v>58.715485000000001</c:v>
                </c:pt>
                <c:pt idx="3464">
                  <c:v>55.075763999999999</c:v>
                </c:pt>
                <c:pt idx="3465">
                  <c:v>56.435654</c:v>
                </c:pt>
                <c:pt idx="3466">
                  <c:v>54.905773000000003</c:v>
                </c:pt>
                <c:pt idx="3467">
                  <c:v>56.895622000000003</c:v>
                </c:pt>
                <c:pt idx="3468">
                  <c:v>60.145373999999997</c:v>
                </c:pt>
                <c:pt idx="3469">
                  <c:v>60.215366000000003</c:v>
                </c:pt>
                <c:pt idx="3470">
                  <c:v>63.705097000000002</c:v>
                </c:pt>
                <c:pt idx="3471">
                  <c:v>62.555186999999997</c:v>
                </c:pt>
                <c:pt idx="3472">
                  <c:v>67.244827000000001</c:v>
                </c:pt>
                <c:pt idx="3473">
                  <c:v>69.584641000000005</c:v>
                </c:pt>
                <c:pt idx="3474">
                  <c:v>69.574646000000001</c:v>
                </c:pt>
                <c:pt idx="3475">
                  <c:v>67.374808999999999</c:v>
                </c:pt>
                <c:pt idx="3476">
                  <c:v>70.184601000000001</c:v>
                </c:pt>
                <c:pt idx="3477">
                  <c:v>73.524338</c:v>
                </c:pt>
                <c:pt idx="3478">
                  <c:v>74.234283000000005</c:v>
                </c:pt>
                <c:pt idx="3479">
                  <c:v>72.084450000000004</c:v>
                </c:pt>
                <c:pt idx="3480">
                  <c:v>73.284362999999999</c:v>
                </c:pt>
                <c:pt idx="3481">
                  <c:v>73.414344999999997</c:v>
                </c:pt>
                <c:pt idx="3482">
                  <c:v>76.204132000000001</c:v>
                </c:pt>
                <c:pt idx="3483">
                  <c:v>79.063918999999999</c:v>
                </c:pt>
                <c:pt idx="3484">
                  <c:v>78.393967000000004</c:v>
                </c:pt>
                <c:pt idx="3485">
                  <c:v>79.103911999999994</c:v>
                </c:pt>
                <c:pt idx="3486">
                  <c:v>76.274131999999994</c:v>
                </c:pt>
                <c:pt idx="3487">
                  <c:v>77.504035999999999</c:v>
                </c:pt>
                <c:pt idx="3488">
                  <c:v>77.774017000000001</c:v>
                </c:pt>
                <c:pt idx="3489">
                  <c:v>78.693939</c:v>
                </c:pt>
                <c:pt idx="3490">
                  <c:v>82.303664999999995</c:v>
                </c:pt>
                <c:pt idx="3491">
                  <c:v>82.483649999999997</c:v>
                </c:pt>
                <c:pt idx="3492">
                  <c:v>84.503501999999997</c:v>
                </c:pt>
                <c:pt idx="3493">
                  <c:v>83.283591999999999</c:v>
                </c:pt>
                <c:pt idx="3494">
                  <c:v>85.023453000000003</c:v>
                </c:pt>
                <c:pt idx="3495">
                  <c:v>84.123519999999999</c:v>
                </c:pt>
                <c:pt idx="3496">
                  <c:v>84.343506000000005</c:v>
                </c:pt>
                <c:pt idx="3497">
                  <c:v>88.463195999999996</c:v>
                </c:pt>
                <c:pt idx="3498">
                  <c:v>87.933234999999996</c:v>
                </c:pt>
                <c:pt idx="3499">
                  <c:v>89.993072999999995</c:v>
                </c:pt>
                <c:pt idx="3500">
                  <c:v>89.103142000000005</c:v>
                </c:pt>
                <c:pt idx="3501">
                  <c:v>89.043152000000006</c:v>
                </c:pt>
                <c:pt idx="3502">
                  <c:v>90.933006000000006</c:v>
                </c:pt>
                <c:pt idx="3503">
                  <c:v>92.610000999999997</c:v>
                </c:pt>
                <c:pt idx="3504">
                  <c:v>92.379997000000003</c:v>
                </c:pt>
                <c:pt idx="3505">
                  <c:v>91.769997000000004</c:v>
                </c:pt>
                <c:pt idx="3506">
                  <c:v>88.110000999999997</c:v>
                </c:pt>
                <c:pt idx="3507">
                  <c:v>90.010002</c:v>
                </c:pt>
                <c:pt idx="3508">
                  <c:v>89.610000999999997</c:v>
                </c:pt>
                <c:pt idx="3509">
                  <c:v>87.25</c:v>
                </c:pt>
                <c:pt idx="3510">
                  <c:v>89.980002999999996</c:v>
                </c:pt>
                <c:pt idx="3511">
                  <c:v>97.400002000000001</c:v>
                </c:pt>
                <c:pt idx="3512">
                  <c:v>100.860001</c:v>
                </c:pt>
                <c:pt idx="3513">
                  <c:v>100.339996</c:v>
                </c:pt>
                <c:pt idx="3514">
                  <c:v>100.239998</c:v>
                </c:pt>
                <c:pt idx="3515">
                  <c:v>103.849998</c:v>
                </c:pt>
                <c:pt idx="3516">
                  <c:v>102.349998</c:v>
                </c:pt>
                <c:pt idx="3517">
                  <c:v>106.339996</c:v>
                </c:pt>
                <c:pt idx="3518">
                  <c:v>103.239998</c:v>
                </c:pt>
                <c:pt idx="3519">
                  <c:v>105.839996</c:v>
                </c:pt>
                <c:pt idx="3520">
                  <c:v>106.849998</c:v>
                </c:pt>
                <c:pt idx="3521">
                  <c:v>104.93</c:v>
                </c:pt>
                <c:pt idx="3522">
                  <c:v>107.43</c:v>
                </c:pt>
                <c:pt idx="3523">
                  <c:v>107.150002</c:v>
                </c:pt>
                <c:pt idx="3524">
                  <c:v>105.639999</c:v>
                </c:pt>
                <c:pt idx="3525">
                  <c:v>101.760002</c:v>
                </c:pt>
                <c:pt idx="3526">
                  <c:v>101.150002</c:v>
                </c:pt>
                <c:pt idx="3527">
                  <c:v>98.059997999999993</c:v>
                </c:pt>
                <c:pt idx="3528">
                  <c:v>102.910004</c:v>
                </c:pt>
                <c:pt idx="3529">
                  <c:v>105.860001</c:v>
                </c:pt>
                <c:pt idx="3530">
                  <c:v>106.459999</c:v>
                </c:pt>
                <c:pt idx="3531">
                  <c:v>110.860001</c:v>
                </c:pt>
                <c:pt idx="3532">
                  <c:v>113.889999</c:v>
                </c:pt>
                <c:pt idx="3533">
                  <c:v>119.58000199999999</c:v>
                </c:pt>
                <c:pt idx="3534">
                  <c:v>120.870003</c:v>
                </c:pt>
                <c:pt idx="3535">
                  <c:v>119.18</c:v>
                </c:pt>
                <c:pt idx="3536">
                  <c:v>118.870003</c:v>
                </c:pt>
                <c:pt idx="3537">
                  <c:v>119.739998</c:v>
                </c:pt>
                <c:pt idx="3538">
                  <c:v>118.089996</c:v>
                </c:pt>
                <c:pt idx="3539">
                  <c:v>116.230003</c:v>
                </c:pt>
                <c:pt idx="3540">
                  <c:v>112.529999</c:v>
                </c:pt>
                <c:pt idx="3541">
                  <c:v>117.239998</c:v>
                </c:pt>
                <c:pt idx="3542">
                  <c:v>115.80999799999999</c:v>
                </c:pt>
                <c:pt idx="3543">
                  <c:v>113.730003</c:v>
                </c:pt>
                <c:pt idx="3544">
                  <c:v>119.160004</c:v>
                </c:pt>
                <c:pt idx="3545">
                  <c:v>110.139999</c:v>
                </c:pt>
                <c:pt idx="3546">
                  <c:v>109.949997</c:v>
                </c:pt>
                <c:pt idx="3547">
                  <c:v>117.83000199999999</c:v>
                </c:pt>
                <c:pt idx="3548">
                  <c:v>113.260002</c:v>
                </c:pt>
                <c:pt idx="3549">
                  <c:v>110.769997</c:v>
                </c:pt>
                <c:pt idx="3550">
                  <c:v>104.639999</c:v>
                </c:pt>
                <c:pt idx="3551">
                  <c:v>108.970001</c:v>
                </c:pt>
                <c:pt idx="3552">
                  <c:v>110.150002</c:v>
                </c:pt>
                <c:pt idx="3553">
                  <c:v>114.639999</c:v>
                </c:pt>
                <c:pt idx="3554">
                  <c:v>118.720001</c:v>
                </c:pt>
                <c:pt idx="3555">
                  <c:v>123.83000199999999</c:v>
                </c:pt>
                <c:pt idx="3556">
                  <c:v>125.629997</c:v>
                </c:pt>
                <c:pt idx="3557">
                  <c:v>126.260002</c:v>
                </c:pt>
                <c:pt idx="3558">
                  <c:v>122.019997</c:v>
                </c:pt>
                <c:pt idx="3559">
                  <c:v>123.970001</c:v>
                </c:pt>
                <c:pt idx="3560">
                  <c:v>116.459999</c:v>
                </c:pt>
                <c:pt idx="3561">
                  <c:v>118.220001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2-4294-A752-369110CBB8E4}"/>
            </c:ext>
          </c:extLst>
        </c:ser>
        <c:ser>
          <c:idx val="1"/>
          <c:order val="1"/>
          <c:tx>
            <c:strRef>
              <c:f>UWM!$L$1</c:f>
              <c:strCache>
                <c:ptCount val="1"/>
                <c:pt idx="0">
                  <c:v>Simple model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UWM!$L$2:$L$3564</c:f>
              <c:numCache>
                <c:formatCode>General</c:formatCode>
                <c:ptCount val="3563"/>
                <c:pt idx="0">
                  <c:v>33.687629999999999</c:v>
                </c:pt>
                <c:pt idx="1">
                  <c:v>33.93760820121215</c:v>
                </c:pt>
                <c:pt idx="2">
                  <c:v>34.527495089589479</c:v>
                </c:pt>
                <c:pt idx="3">
                  <c:v>34.903247011450055</c:v>
                </c:pt>
                <c:pt idx="4">
                  <c:v>35.051804224318474</c:v>
                </c:pt>
                <c:pt idx="5">
                  <c:v>35.801462729336343</c:v>
                </c:pt>
                <c:pt idx="6">
                  <c:v>35.844762523911704</c:v>
                </c:pt>
                <c:pt idx="7">
                  <c:v>35.834405906093501</c:v>
                </c:pt>
                <c:pt idx="8">
                  <c:v>36.011704293411903</c:v>
                </c:pt>
                <c:pt idx="9">
                  <c:v>36.672947978931319</c:v>
                </c:pt>
                <c:pt idx="10">
                  <c:v>36.554118630870732</c:v>
                </c:pt>
                <c:pt idx="11">
                  <c:v>35.885245591203606</c:v>
                </c:pt>
                <c:pt idx="12">
                  <c:v>35.687287280915371</c:v>
                </c:pt>
                <c:pt idx="13">
                  <c:v>36.211730013447998</c:v>
                </c:pt>
                <c:pt idx="14">
                  <c:v>36.318097149428311</c:v>
                </c:pt>
                <c:pt idx="15">
                  <c:v>36.370664470454912</c:v>
                </c:pt>
                <c:pt idx="16">
                  <c:v>36.648146544848764</c:v>
                </c:pt>
                <c:pt idx="17">
                  <c:v>37.351144190932509</c:v>
                </c:pt>
                <c:pt idx="18">
                  <c:v>37.48643172018452</c:v>
                </c:pt>
                <c:pt idx="19">
                  <c:v>37.749853251741868</c:v>
                </c:pt>
                <c:pt idx="20">
                  <c:v>37.345256144890982</c:v>
                </c:pt>
                <c:pt idx="21">
                  <c:v>37.2891491696994</c:v>
                </c:pt>
                <c:pt idx="22">
                  <c:v>33.790613837315576</c:v>
                </c:pt>
                <c:pt idx="23">
                  <c:v>34.4647027718323</c:v>
                </c:pt>
                <c:pt idx="24">
                  <c:v>34.104907444439277</c:v>
                </c:pt>
                <c:pt idx="25">
                  <c:v>32.746736338662821</c:v>
                </c:pt>
                <c:pt idx="26">
                  <c:v>31.305410222156649</c:v>
                </c:pt>
                <c:pt idx="27">
                  <c:v>33.01172292052442</c:v>
                </c:pt>
                <c:pt idx="28">
                  <c:v>32.796773571454665</c:v>
                </c:pt>
                <c:pt idx="29">
                  <c:v>33.289777979527358</c:v>
                </c:pt>
                <c:pt idx="30">
                  <c:v>33.829378290698955</c:v>
                </c:pt>
                <c:pt idx="31">
                  <c:v>34.018501946867012</c:v>
                </c:pt>
                <c:pt idx="32">
                  <c:v>32.272922877900236</c:v>
                </c:pt>
                <c:pt idx="33">
                  <c:v>32.956134672707641</c:v>
                </c:pt>
                <c:pt idx="34">
                  <c:v>33.467140756861276</c:v>
                </c:pt>
                <c:pt idx="35">
                  <c:v>33.009882385592761</c:v>
                </c:pt>
                <c:pt idx="36">
                  <c:v>33.828887217180174</c:v>
                </c:pt>
                <c:pt idx="37">
                  <c:v>34.363807098869337</c:v>
                </c:pt>
                <c:pt idx="38">
                  <c:v>35.6002673668944</c:v>
                </c:pt>
                <c:pt idx="39">
                  <c:v>35.598925293323028</c:v>
                </c:pt>
                <c:pt idx="40">
                  <c:v>35.707714052545157</c:v>
                </c:pt>
                <c:pt idx="41">
                  <c:v>35.555101282738299</c:v>
                </c:pt>
                <c:pt idx="42">
                  <c:v>35.22515894213744</c:v>
                </c:pt>
                <c:pt idx="43">
                  <c:v>34.737664660461519</c:v>
                </c:pt>
                <c:pt idx="44">
                  <c:v>34.824137214760128</c:v>
                </c:pt>
                <c:pt idx="45">
                  <c:v>34.998601419423153</c:v>
                </c:pt>
                <c:pt idx="46">
                  <c:v>35.173446802868838</c:v>
                </c:pt>
                <c:pt idx="47">
                  <c:v>35.92286850077376</c:v>
                </c:pt>
                <c:pt idx="48">
                  <c:v>35.912601793312575</c:v>
                </c:pt>
                <c:pt idx="49">
                  <c:v>35.86657360295618</c:v>
                </c:pt>
                <c:pt idx="50">
                  <c:v>35.963324304266735</c:v>
                </c:pt>
                <c:pt idx="51">
                  <c:v>36.185237722315996</c:v>
                </c:pt>
                <c:pt idx="52">
                  <c:v>35.736037630454518</c:v>
                </c:pt>
                <c:pt idx="53">
                  <c:v>36.215316945092873</c:v>
                </c:pt>
                <c:pt idx="54">
                  <c:v>36.679866389509591</c:v>
                </c:pt>
                <c:pt idx="55">
                  <c:v>37.688346516417269</c:v>
                </c:pt>
                <c:pt idx="56">
                  <c:v>37.458440037398482</c:v>
                </c:pt>
                <c:pt idx="57">
                  <c:v>37.01972767214793</c:v>
                </c:pt>
                <c:pt idx="58">
                  <c:v>36.665126776461221</c:v>
                </c:pt>
                <c:pt idx="59">
                  <c:v>37.519983485084083</c:v>
                </c:pt>
                <c:pt idx="60">
                  <c:v>37.436484537936387</c:v>
                </c:pt>
                <c:pt idx="61">
                  <c:v>37.398671883391174</c:v>
                </c:pt>
                <c:pt idx="62">
                  <c:v>37.606572847690593</c:v>
                </c:pt>
                <c:pt idx="63">
                  <c:v>38.024987997747871</c:v>
                </c:pt>
                <c:pt idx="64">
                  <c:v>37.702380391967111</c:v>
                </c:pt>
                <c:pt idx="65">
                  <c:v>36.074462879798205</c:v>
                </c:pt>
                <c:pt idx="66">
                  <c:v>36.367968304555873</c:v>
                </c:pt>
                <c:pt idx="67">
                  <c:v>37.335564773362634</c:v>
                </c:pt>
                <c:pt idx="68">
                  <c:v>37.47052956125318</c:v>
                </c:pt>
                <c:pt idx="69">
                  <c:v>37.942577388688591</c:v>
                </c:pt>
                <c:pt idx="70">
                  <c:v>37.721257556102024</c:v>
                </c:pt>
                <c:pt idx="71">
                  <c:v>37.454924378810126</c:v>
                </c:pt>
                <c:pt idx="72">
                  <c:v>37.753894833258578</c:v>
                </c:pt>
                <c:pt idx="73">
                  <c:v>36.820277664721772</c:v>
                </c:pt>
                <c:pt idx="74">
                  <c:v>37.486718272280939</c:v>
                </c:pt>
                <c:pt idx="75">
                  <c:v>36.829728900421244</c:v>
                </c:pt>
                <c:pt idx="76">
                  <c:v>36.241709378655429</c:v>
                </c:pt>
                <c:pt idx="77">
                  <c:v>36.634213125848994</c:v>
                </c:pt>
                <c:pt idx="78">
                  <c:v>36.065853245717662</c:v>
                </c:pt>
                <c:pt idx="79">
                  <c:v>36.91280152884714</c:v>
                </c:pt>
                <c:pt idx="80">
                  <c:v>37.841781264758374</c:v>
                </c:pt>
                <c:pt idx="81">
                  <c:v>38.306725271915553</c:v>
                </c:pt>
                <c:pt idx="82">
                  <c:v>38.102916900747772</c:v>
                </c:pt>
                <c:pt idx="83">
                  <c:v>37.101267160718081</c:v>
                </c:pt>
                <c:pt idx="84">
                  <c:v>37.579717098750407</c:v>
                </c:pt>
                <c:pt idx="85">
                  <c:v>38.27078215681501</c:v>
                </c:pt>
                <c:pt idx="86">
                  <c:v>38.784223571780863</c:v>
                </c:pt>
                <c:pt idx="87">
                  <c:v>39.208474715190796</c:v>
                </c:pt>
                <c:pt idx="88">
                  <c:v>39.607146998410485</c:v>
                </c:pt>
                <c:pt idx="89">
                  <c:v>39.689799344693384</c:v>
                </c:pt>
                <c:pt idx="90">
                  <c:v>39.369998236764275</c:v>
                </c:pt>
                <c:pt idx="91">
                  <c:v>38.492094803899448</c:v>
                </c:pt>
                <c:pt idx="92">
                  <c:v>36.895830264732162</c:v>
                </c:pt>
                <c:pt idx="93">
                  <c:v>37.859950934039297</c:v>
                </c:pt>
                <c:pt idx="94">
                  <c:v>37.876743642214436</c:v>
                </c:pt>
                <c:pt idx="95">
                  <c:v>36.622979921788684</c:v>
                </c:pt>
                <c:pt idx="96">
                  <c:v>37.60122160862452</c:v>
                </c:pt>
                <c:pt idx="97">
                  <c:v>38.282707141586727</c:v>
                </c:pt>
                <c:pt idx="98">
                  <c:v>39.190788941314295</c:v>
                </c:pt>
                <c:pt idx="99">
                  <c:v>39.040564759481661</c:v>
                </c:pt>
                <c:pt idx="100">
                  <c:v>39.243231202164068</c:v>
                </c:pt>
                <c:pt idx="101">
                  <c:v>37.883858714117849</c:v>
                </c:pt>
                <c:pt idx="102">
                  <c:v>38.47632033181722</c:v>
                </c:pt>
                <c:pt idx="103">
                  <c:v>37.867205955458978</c:v>
                </c:pt>
                <c:pt idx="104">
                  <c:v>37.473016005529949</c:v>
                </c:pt>
                <c:pt idx="105">
                  <c:v>36.917373670535795</c:v>
                </c:pt>
                <c:pt idx="106">
                  <c:v>38.457965279502886</c:v>
                </c:pt>
                <c:pt idx="107">
                  <c:v>38.446397151966593</c:v>
                </c:pt>
                <c:pt idx="108">
                  <c:v>37.965677827486637</c:v>
                </c:pt>
                <c:pt idx="109">
                  <c:v>38.944262248979548</c:v>
                </c:pt>
                <c:pt idx="110">
                  <c:v>39.313815581592571</c:v>
                </c:pt>
                <c:pt idx="111">
                  <c:v>39.442822128306489</c:v>
                </c:pt>
                <c:pt idx="112">
                  <c:v>39.712030787894491</c:v>
                </c:pt>
                <c:pt idx="113">
                  <c:v>39.635578746109722</c:v>
                </c:pt>
                <c:pt idx="114">
                  <c:v>38.333497031250914</c:v>
                </c:pt>
                <c:pt idx="115">
                  <c:v>38.792054762285765</c:v>
                </c:pt>
                <c:pt idx="116">
                  <c:v>39.706877857804365</c:v>
                </c:pt>
                <c:pt idx="117">
                  <c:v>39.780264266355665</c:v>
                </c:pt>
                <c:pt idx="118">
                  <c:v>39.385162164935814</c:v>
                </c:pt>
                <c:pt idx="119">
                  <c:v>39.439648046475575</c:v>
                </c:pt>
                <c:pt idx="120">
                  <c:v>39.186202030227605</c:v>
                </c:pt>
                <c:pt idx="121">
                  <c:v>39.407962729360534</c:v>
                </c:pt>
                <c:pt idx="122">
                  <c:v>38.231356634324129</c:v>
                </c:pt>
                <c:pt idx="123">
                  <c:v>37.94517602365184</c:v>
                </c:pt>
                <c:pt idx="124">
                  <c:v>36.168657869108806</c:v>
                </c:pt>
                <c:pt idx="125">
                  <c:v>35.899344667254148</c:v>
                </c:pt>
                <c:pt idx="126">
                  <c:v>33.976267107696543</c:v>
                </c:pt>
                <c:pt idx="127">
                  <c:v>32.322481950785871</c:v>
                </c:pt>
                <c:pt idx="128">
                  <c:v>33.443260724957177</c:v>
                </c:pt>
                <c:pt idx="129">
                  <c:v>32.704130928233184</c:v>
                </c:pt>
                <c:pt idx="130">
                  <c:v>33.059204349154228</c:v>
                </c:pt>
                <c:pt idx="131">
                  <c:v>33.578207750931924</c:v>
                </c:pt>
                <c:pt idx="132">
                  <c:v>31.187429091241157</c:v>
                </c:pt>
                <c:pt idx="133">
                  <c:v>31.749177380589106</c:v>
                </c:pt>
                <c:pt idx="134">
                  <c:v>32.725138244334381</c:v>
                </c:pt>
                <c:pt idx="135">
                  <c:v>34.690802272603193</c:v>
                </c:pt>
                <c:pt idx="136">
                  <c:v>33.092799640997391</c:v>
                </c:pt>
                <c:pt idx="137">
                  <c:v>33.406757806239533</c:v>
                </c:pt>
                <c:pt idx="138">
                  <c:v>33.046033930511932</c:v>
                </c:pt>
                <c:pt idx="139">
                  <c:v>31.912588966623936</c:v>
                </c:pt>
                <c:pt idx="140">
                  <c:v>30.982998110065431</c:v>
                </c:pt>
                <c:pt idx="141">
                  <c:v>32.35792781005123</c:v>
                </c:pt>
                <c:pt idx="142">
                  <c:v>33.653244462309615</c:v>
                </c:pt>
                <c:pt idx="143">
                  <c:v>33.70344683239319</c:v>
                </c:pt>
                <c:pt idx="144">
                  <c:v>33.891175872579346</c:v>
                </c:pt>
                <c:pt idx="145">
                  <c:v>34.699566773307829</c:v>
                </c:pt>
                <c:pt idx="146">
                  <c:v>33.809316480888192</c:v>
                </c:pt>
                <c:pt idx="147">
                  <c:v>34.685415834737292</c:v>
                </c:pt>
                <c:pt idx="148">
                  <c:v>33.7258360142702</c:v>
                </c:pt>
                <c:pt idx="149">
                  <c:v>32.023890458450239</c:v>
                </c:pt>
                <c:pt idx="150">
                  <c:v>33.704406843954629</c:v>
                </c:pt>
                <c:pt idx="151">
                  <c:v>33.248379832296216</c:v>
                </c:pt>
                <c:pt idx="152">
                  <c:v>33.852164111022446</c:v>
                </c:pt>
                <c:pt idx="153">
                  <c:v>34.719336636578937</c:v>
                </c:pt>
                <c:pt idx="154">
                  <c:v>34.073706954437768</c:v>
                </c:pt>
                <c:pt idx="155">
                  <c:v>34.089665032076567</c:v>
                </c:pt>
                <c:pt idx="156">
                  <c:v>32.966883312306322</c:v>
                </c:pt>
                <c:pt idx="157">
                  <c:v>32.049545583452456</c:v>
                </c:pt>
                <c:pt idx="158">
                  <c:v>33.168909149694912</c:v>
                </c:pt>
                <c:pt idx="159">
                  <c:v>32.750890956415134</c:v>
                </c:pt>
                <c:pt idx="160">
                  <c:v>32.91022620135351</c:v>
                </c:pt>
                <c:pt idx="161">
                  <c:v>33.247887734414711</c:v>
                </c:pt>
                <c:pt idx="162">
                  <c:v>32.514310430299638</c:v>
                </c:pt>
                <c:pt idx="163">
                  <c:v>35.283272419875914</c:v>
                </c:pt>
                <c:pt idx="164">
                  <c:v>36.228470556880254</c:v>
                </c:pt>
                <c:pt idx="165">
                  <c:v>35.507875871999794</c:v>
                </c:pt>
                <c:pt idx="166">
                  <c:v>35.65594096386527</c:v>
                </c:pt>
                <c:pt idx="167">
                  <c:v>35.108491636112625</c:v>
                </c:pt>
                <c:pt idx="168">
                  <c:v>34.822430137193066</c:v>
                </c:pt>
                <c:pt idx="169">
                  <c:v>35.431857790845449</c:v>
                </c:pt>
                <c:pt idx="170">
                  <c:v>35.852988459311987</c:v>
                </c:pt>
                <c:pt idx="171">
                  <c:v>35.001786169256818</c:v>
                </c:pt>
                <c:pt idx="172">
                  <c:v>36.740916276519698</c:v>
                </c:pt>
                <c:pt idx="173">
                  <c:v>37.214293195671999</c:v>
                </c:pt>
                <c:pt idx="174">
                  <c:v>37.005577167308999</c:v>
                </c:pt>
                <c:pt idx="175">
                  <c:v>37.121081848425774</c:v>
                </c:pt>
                <c:pt idx="176">
                  <c:v>38.623226615836089</c:v>
                </c:pt>
                <c:pt idx="177">
                  <c:v>38.043319850570398</c:v>
                </c:pt>
                <c:pt idx="178">
                  <c:v>38.6614885223606</c:v>
                </c:pt>
                <c:pt idx="179">
                  <c:v>38.595749553334095</c:v>
                </c:pt>
                <c:pt idx="180">
                  <c:v>37.722408189994262</c:v>
                </c:pt>
                <c:pt idx="181">
                  <c:v>38.319756945174916</c:v>
                </c:pt>
                <c:pt idx="182">
                  <c:v>37.43143904052161</c:v>
                </c:pt>
                <c:pt idx="183">
                  <c:v>36.571592568763549</c:v>
                </c:pt>
                <c:pt idx="184">
                  <c:v>36.856004979868636</c:v>
                </c:pt>
                <c:pt idx="185">
                  <c:v>36.675325790630723</c:v>
                </c:pt>
                <c:pt idx="186">
                  <c:v>34.053627444327368</c:v>
                </c:pt>
                <c:pt idx="187">
                  <c:v>35.490416641539476</c:v>
                </c:pt>
                <c:pt idx="188">
                  <c:v>36.033994173187992</c:v>
                </c:pt>
                <c:pt idx="189">
                  <c:v>35.572152327893548</c:v>
                </c:pt>
                <c:pt idx="190">
                  <c:v>35.394879865518057</c:v>
                </c:pt>
                <c:pt idx="191">
                  <c:v>36.578300391128089</c:v>
                </c:pt>
                <c:pt idx="192">
                  <c:v>36.496655111696228</c:v>
                </c:pt>
                <c:pt idx="193">
                  <c:v>35.916106081141308</c:v>
                </c:pt>
                <c:pt idx="194">
                  <c:v>36.842792964469439</c:v>
                </c:pt>
                <c:pt idx="195">
                  <c:v>33.994989266837969</c:v>
                </c:pt>
                <c:pt idx="196">
                  <c:v>34.328719532875589</c:v>
                </c:pt>
                <c:pt idx="197">
                  <c:v>33.420994093814258</c:v>
                </c:pt>
                <c:pt idx="198">
                  <c:v>34.680272352601847</c:v>
                </c:pt>
                <c:pt idx="199">
                  <c:v>32.527670785626576</c:v>
                </c:pt>
                <c:pt idx="200">
                  <c:v>32.719568829110386</c:v>
                </c:pt>
                <c:pt idx="201">
                  <c:v>31.994167930420915</c:v>
                </c:pt>
                <c:pt idx="202">
                  <c:v>31.37679968191906</c:v>
                </c:pt>
                <c:pt idx="203">
                  <c:v>33.346211626628353</c:v>
                </c:pt>
                <c:pt idx="204">
                  <c:v>32.962616849097756</c:v>
                </c:pt>
                <c:pt idx="205">
                  <c:v>32.023848058174892</c:v>
                </c:pt>
                <c:pt idx="206">
                  <c:v>31.481519360663899</c:v>
                </c:pt>
                <c:pt idx="207">
                  <c:v>30.118589345501089</c:v>
                </c:pt>
                <c:pt idx="208">
                  <c:v>30.464466124320847</c:v>
                </c:pt>
                <c:pt idx="209">
                  <c:v>29.189063626248668</c:v>
                </c:pt>
                <c:pt idx="210">
                  <c:v>30.427011966426839</c:v>
                </c:pt>
                <c:pt idx="211">
                  <c:v>28.836801987183605</c:v>
                </c:pt>
                <c:pt idx="212">
                  <c:v>29.506340283836966</c:v>
                </c:pt>
                <c:pt idx="213">
                  <c:v>31.835425898034604</c:v>
                </c:pt>
                <c:pt idx="214">
                  <c:v>31.287550495857687</c:v>
                </c:pt>
                <c:pt idx="215">
                  <c:v>31.647677536773749</c:v>
                </c:pt>
                <c:pt idx="216">
                  <c:v>30.90327116578057</c:v>
                </c:pt>
                <c:pt idx="217">
                  <c:v>30.249371409344189</c:v>
                </c:pt>
                <c:pt idx="218">
                  <c:v>31.450931856665555</c:v>
                </c:pt>
                <c:pt idx="219">
                  <c:v>32.939208479425197</c:v>
                </c:pt>
                <c:pt idx="220">
                  <c:v>33.139981630867922</c:v>
                </c:pt>
                <c:pt idx="221">
                  <c:v>33.662282302377349</c:v>
                </c:pt>
                <c:pt idx="222">
                  <c:v>31.312192690024958</c:v>
                </c:pt>
                <c:pt idx="223">
                  <c:v>31.770355507338987</c:v>
                </c:pt>
                <c:pt idx="224">
                  <c:v>31.422162994929501</c:v>
                </c:pt>
                <c:pt idx="225">
                  <c:v>30.196782263752919</c:v>
                </c:pt>
                <c:pt idx="226">
                  <c:v>29.26962105771868</c:v>
                </c:pt>
                <c:pt idx="227">
                  <c:v>30.314849256457364</c:v>
                </c:pt>
                <c:pt idx="228">
                  <c:v>30.741198640992629</c:v>
                </c:pt>
                <c:pt idx="229">
                  <c:v>31.665914642235165</c:v>
                </c:pt>
                <c:pt idx="230">
                  <c:v>33.115303068377678</c:v>
                </c:pt>
                <c:pt idx="231">
                  <c:v>33.594356678867655</c:v>
                </c:pt>
                <c:pt idx="232">
                  <c:v>33.907112266896618</c:v>
                </c:pt>
                <c:pt idx="233">
                  <c:v>32.294983631477656</c:v>
                </c:pt>
                <c:pt idx="234">
                  <c:v>31.601060775282836</c:v>
                </c:pt>
                <c:pt idx="235">
                  <c:v>31.055043930157353</c:v>
                </c:pt>
                <c:pt idx="236">
                  <c:v>30.448279554776924</c:v>
                </c:pt>
                <c:pt idx="237">
                  <c:v>29.77468092626502</c:v>
                </c:pt>
                <c:pt idx="238">
                  <c:v>27.978975560310293</c:v>
                </c:pt>
                <c:pt idx="239">
                  <c:v>28.102097793202859</c:v>
                </c:pt>
                <c:pt idx="240">
                  <c:v>26.36629399385205</c:v>
                </c:pt>
                <c:pt idx="241">
                  <c:v>26.900026366021628</c:v>
                </c:pt>
                <c:pt idx="242">
                  <c:v>27.63684705370796</c:v>
                </c:pt>
                <c:pt idx="243">
                  <c:v>26.494852564756709</c:v>
                </c:pt>
                <c:pt idx="244">
                  <c:v>26.931553496858587</c:v>
                </c:pt>
                <c:pt idx="245">
                  <c:v>25.941508121283402</c:v>
                </c:pt>
                <c:pt idx="246">
                  <c:v>25.992782934463662</c:v>
                </c:pt>
                <c:pt idx="247">
                  <c:v>24.728975110974833</c:v>
                </c:pt>
                <c:pt idx="248">
                  <c:v>24.247168718740845</c:v>
                </c:pt>
                <c:pt idx="249">
                  <c:v>23.899961129380827</c:v>
                </c:pt>
                <c:pt idx="250">
                  <c:v>25.532032859182451</c:v>
                </c:pt>
                <c:pt idx="251">
                  <c:v>25.49406800636261</c:v>
                </c:pt>
                <c:pt idx="252">
                  <c:v>25.123467395969612</c:v>
                </c:pt>
                <c:pt idx="253">
                  <c:v>26.186606821340799</c:v>
                </c:pt>
                <c:pt idx="254">
                  <c:v>26.320447392671898</c:v>
                </c:pt>
                <c:pt idx="255">
                  <c:v>25.65863464962294</c:v>
                </c:pt>
                <c:pt idx="256">
                  <c:v>26.932816113158623</c:v>
                </c:pt>
                <c:pt idx="257">
                  <c:v>28.199829076692154</c:v>
                </c:pt>
                <c:pt idx="258">
                  <c:v>27.561845372275421</c:v>
                </c:pt>
                <c:pt idx="259">
                  <c:v>26.14795956657813</c:v>
                </c:pt>
                <c:pt idx="260">
                  <c:v>25.451710975987041</c:v>
                </c:pt>
                <c:pt idx="261">
                  <c:v>26.254645595862389</c:v>
                </c:pt>
                <c:pt idx="262">
                  <c:v>25.924088018714322</c:v>
                </c:pt>
                <c:pt idx="263">
                  <c:v>25.945437173886102</c:v>
                </c:pt>
                <c:pt idx="264">
                  <c:v>26.353931540365195</c:v>
                </c:pt>
                <c:pt idx="265">
                  <c:v>27.54588778340856</c:v>
                </c:pt>
                <c:pt idx="266">
                  <c:v>26.271862765508249</c:v>
                </c:pt>
                <c:pt idx="267">
                  <c:v>26.038774612491153</c:v>
                </c:pt>
                <c:pt idx="268">
                  <c:v>26.678800481981611</c:v>
                </c:pt>
                <c:pt idx="269">
                  <c:v>26.707986906221787</c:v>
                </c:pt>
                <c:pt idx="270">
                  <c:v>25.687997722699038</c:v>
                </c:pt>
                <c:pt idx="271">
                  <c:v>25.687029325959493</c:v>
                </c:pt>
                <c:pt idx="272">
                  <c:v>26.68514997365493</c:v>
                </c:pt>
                <c:pt idx="273">
                  <c:v>27.181852188158569</c:v>
                </c:pt>
                <c:pt idx="274">
                  <c:v>27.157987275967731</c:v>
                </c:pt>
                <c:pt idx="275">
                  <c:v>26.335391716030145</c:v>
                </c:pt>
                <c:pt idx="276">
                  <c:v>25.240842225514935</c:v>
                </c:pt>
                <c:pt idx="277">
                  <c:v>24.756038561277073</c:v>
                </c:pt>
                <c:pt idx="278">
                  <c:v>24.464704187780654</c:v>
                </c:pt>
                <c:pt idx="279">
                  <c:v>24.932866225693004</c:v>
                </c:pt>
                <c:pt idx="280">
                  <c:v>23.270939938411768</c:v>
                </c:pt>
                <c:pt idx="281">
                  <c:v>23.122365201290133</c:v>
                </c:pt>
                <c:pt idx="282">
                  <c:v>22.097882606834784</c:v>
                </c:pt>
                <c:pt idx="283">
                  <c:v>24.015623010989742</c:v>
                </c:pt>
                <c:pt idx="284">
                  <c:v>23.458057685560775</c:v>
                </c:pt>
                <c:pt idx="285">
                  <c:v>24.395218307643322</c:v>
                </c:pt>
                <c:pt idx="286">
                  <c:v>23.16464111451749</c:v>
                </c:pt>
                <c:pt idx="287">
                  <c:v>22.407254540973867</c:v>
                </c:pt>
                <c:pt idx="288">
                  <c:v>24.465990426452901</c:v>
                </c:pt>
                <c:pt idx="289">
                  <c:v>23.242645270310579</c:v>
                </c:pt>
                <c:pt idx="290">
                  <c:v>24.033475087730316</c:v>
                </c:pt>
                <c:pt idx="291">
                  <c:v>25.901850854450103</c:v>
                </c:pt>
                <c:pt idx="292">
                  <c:v>26.071121931105964</c:v>
                </c:pt>
                <c:pt idx="293">
                  <c:v>25.639446573303132</c:v>
                </c:pt>
                <c:pt idx="294">
                  <c:v>25.167239729786171</c:v>
                </c:pt>
                <c:pt idx="295">
                  <c:v>24.575407199511567</c:v>
                </c:pt>
                <c:pt idx="296">
                  <c:v>24.646559257142627</c:v>
                </c:pt>
                <c:pt idx="297">
                  <c:v>26.450191529370198</c:v>
                </c:pt>
                <c:pt idx="298">
                  <c:v>26.576222608977591</c:v>
                </c:pt>
                <c:pt idx="299">
                  <c:v>26.740002296846754</c:v>
                </c:pt>
                <c:pt idx="300">
                  <c:v>26.723961544182245</c:v>
                </c:pt>
                <c:pt idx="301">
                  <c:v>26.63284811434799</c:v>
                </c:pt>
                <c:pt idx="302">
                  <c:v>26.579350774659616</c:v>
                </c:pt>
                <c:pt idx="303">
                  <c:v>25.709483203545549</c:v>
                </c:pt>
                <c:pt idx="304">
                  <c:v>26.253539195468917</c:v>
                </c:pt>
                <c:pt idx="305">
                  <c:v>24.905441678026186</c:v>
                </c:pt>
                <c:pt idx="306">
                  <c:v>24.752349536944877</c:v>
                </c:pt>
                <c:pt idx="307">
                  <c:v>25.069255840799038</c:v>
                </c:pt>
                <c:pt idx="308">
                  <c:v>26.689429464626908</c:v>
                </c:pt>
                <c:pt idx="309">
                  <c:v>26.478524479964634</c:v>
                </c:pt>
                <c:pt idx="310">
                  <c:v>27.037549219947543</c:v>
                </c:pt>
                <c:pt idx="311">
                  <c:v>27.044085234594874</c:v>
                </c:pt>
                <c:pt idx="312">
                  <c:v>26.054570114321315</c:v>
                </c:pt>
                <c:pt idx="313">
                  <c:v>26.18686470846675</c:v>
                </c:pt>
                <c:pt idx="314">
                  <c:v>26.690700485836324</c:v>
                </c:pt>
                <c:pt idx="315">
                  <c:v>27.19179091017573</c:v>
                </c:pt>
                <c:pt idx="316">
                  <c:v>27.553842241133999</c:v>
                </c:pt>
                <c:pt idx="317">
                  <c:v>27.065506766840613</c:v>
                </c:pt>
                <c:pt idx="318">
                  <c:v>26.807954993718678</c:v>
                </c:pt>
                <c:pt idx="319">
                  <c:v>27.730601871405209</c:v>
                </c:pt>
                <c:pt idx="320">
                  <c:v>27.668450411998474</c:v>
                </c:pt>
                <c:pt idx="321">
                  <c:v>27.453837005719667</c:v>
                </c:pt>
                <c:pt idx="322">
                  <c:v>27.901076226430142</c:v>
                </c:pt>
                <c:pt idx="323">
                  <c:v>26.904365737533691</c:v>
                </c:pt>
                <c:pt idx="324">
                  <c:v>27.016122197827034</c:v>
                </c:pt>
                <c:pt idx="325">
                  <c:v>26.856891606187716</c:v>
                </c:pt>
                <c:pt idx="326">
                  <c:v>28.035346881465927</c:v>
                </c:pt>
                <c:pt idx="327">
                  <c:v>28.35653728034535</c:v>
                </c:pt>
                <c:pt idx="328">
                  <c:v>28.28604218995163</c:v>
                </c:pt>
                <c:pt idx="329">
                  <c:v>28.400594522143948</c:v>
                </c:pt>
                <c:pt idx="330">
                  <c:v>28.708408626071545</c:v>
                </c:pt>
                <c:pt idx="331">
                  <c:v>28.722867658943009</c:v>
                </c:pt>
                <c:pt idx="332">
                  <c:v>28.51208780116777</c:v>
                </c:pt>
                <c:pt idx="333">
                  <c:v>27.698597387635544</c:v>
                </c:pt>
                <c:pt idx="334">
                  <c:v>28.094077906848408</c:v>
                </c:pt>
                <c:pt idx="335">
                  <c:v>27.355802854047312</c:v>
                </c:pt>
                <c:pt idx="336">
                  <c:v>28.195813575835626</c:v>
                </c:pt>
                <c:pt idx="337">
                  <c:v>28.456221427568234</c:v>
                </c:pt>
                <c:pt idx="338">
                  <c:v>29.034626616477428</c:v>
                </c:pt>
                <c:pt idx="339">
                  <c:v>29.236467252889867</c:v>
                </c:pt>
                <c:pt idx="340">
                  <c:v>28.702857485023994</c:v>
                </c:pt>
                <c:pt idx="341">
                  <c:v>28.58540256583888</c:v>
                </c:pt>
                <c:pt idx="342">
                  <c:v>28.940483565156491</c:v>
                </c:pt>
                <c:pt idx="343">
                  <c:v>30.41951132457886</c:v>
                </c:pt>
                <c:pt idx="344">
                  <c:v>28.597988215113489</c:v>
                </c:pt>
                <c:pt idx="345">
                  <c:v>28.411208271618619</c:v>
                </c:pt>
                <c:pt idx="346">
                  <c:v>27.993681398855049</c:v>
                </c:pt>
                <c:pt idx="347">
                  <c:v>27.020471437810844</c:v>
                </c:pt>
                <c:pt idx="348">
                  <c:v>27.132224374841027</c:v>
                </c:pt>
                <c:pt idx="349">
                  <c:v>28.110727640560903</c:v>
                </c:pt>
                <c:pt idx="350">
                  <c:v>28.46239541436303</c:v>
                </c:pt>
                <c:pt idx="351">
                  <c:v>28.415007373008066</c:v>
                </c:pt>
                <c:pt idx="352">
                  <c:v>27.959118497046468</c:v>
                </c:pt>
                <c:pt idx="353">
                  <c:v>28.424501843388079</c:v>
                </c:pt>
                <c:pt idx="354">
                  <c:v>27.52143841323651</c:v>
                </c:pt>
                <c:pt idx="355">
                  <c:v>27.004628583891286</c:v>
                </c:pt>
                <c:pt idx="356">
                  <c:v>26.109592588186462</c:v>
                </c:pt>
                <c:pt idx="357">
                  <c:v>26.699487980277887</c:v>
                </c:pt>
                <c:pt idx="358">
                  <c:v>25.324287410629452</c:v>
                </c:pt>
                <c:pt idx="359">
                  <c:v>25.374235723162428</c:v>
                </c:pt>
                <c:pt idx="360">
                  <c:v>24.87840284149793</c:v>
                </c:pt>
                <c:pt idx="361">
                  <c:v>24.913488952934774</c:v>
                </c:pt>
                <c:pt idx="362">
                  <c:v>23.498992854476985</c:v>
                </c:pt>
                <c:pt idx="363">
                  <c:v>23.245178336569385</c:v>
                </c:pt>
                <c:pt idx="364">
                  <c:v>22.657321812358042</c:v>
                </c:pt>
                <c:pt idx="365">
                  <c:v>24.298260218718902</c:v>
                </c:pt>
                <c:pt idx="366">
                  <c:v>22.997998272631111</c:v>
                </c:pt>
                <c:pt idx="367">
                  <c:v>23.448417487087706</c:v>
                </c:pt>
                <c:pt idx="368">
                  <c:v>23.70689526378542</c:v>
                </c:pt>
                <c:pt idx="369">
                  <c:v>22.923652459665011</c:v>
                </c:pt>
                <c:pt idx="370">
                  <c:v>22.728755761350676</c:v>
                </c:pt>
                <c:pt idx="371">
                  <c:v>24.397720460562589</c:v>
                </c:pt>
                <c:pt idx="372">
                  <c:v>24.468225401122933</c:v>
                </c:pt>
                <c:pt idx="373">
                  <c:v>24.810706207590144</c:v>
                </c:pt>
                <c:pt idx="374">
                  <c:v>25.414918935412079</c:v>
                </c:pt>
                <c:pt idx="375">
                  <c:v>26.689795608318249</c:v>
                </c:pt>
                <c:pt idx="376">
                  <c:v>27.032369367951397</c:v>
                </c:pt>
                <c:pt idx="377">
                  <c:v>25.663391663459429</c:v>
                </c:pt>
                <c:pt idx="378">
                  <c:v>26.079696975324659</c:v>
                </c:pt>
                <c:pt idx="379">
                  <c:v>25.19317681573439</c:v>
                </c:pt>
                <c:pt idx="380">
                  <c:v>26.425056055750108</c:v>
                </c:pt>
                <c:pt idx="381">
                  <c:v>26.743315500098198</c:v>
                </c:pt>
                <c:pt idx="382">
                  <c:v>26.525703263246747</c:v>
                </c:pt>
                <c:pt idx="383">
                  <c:v>26.591641424319153</c:v>
                </c:pt>
                <c:pt idx="384">
                  <c:v>26.099094013604692</c:v>
                </c:pt>
                <c:pt idx="385">
                  <c:v>26.990829123443937</c:v>
                </c:pt>
                <c:pt idx="386">
                  <c:v>27.259882887539423</c:v>
                </c:pt>
                <c:pt idx="387">
                  <c:v>26.444661953339192</c:v>
                </c:pt>
                <c:pt idx="388">
                  <c:v>27.839428280731703</c:v>
                </c:pt>
                <c:pt idx="389">
                  <c:v>29.170946046837777</c:v>
                </c:pt>
                <c:pt idx="390">
                  <c:v>28.733443405832674</c:v>
                </c:pt>
                <c:pt idx="391">
                  <c:v>28.94119054098628</c:v>
                </c:pt>
                <c:pt idx="392">
                  <c:v>29.498902036368548</c:v>
                </c:pt>
                <c:pt idx="393">
                  <c:v>29.341082061836122</c:v>
                </c:pt>
                <c:pt idx="394">
                  <c:v>28.582022329297736</c:v>
                </c:pt>
                <c:pt idx="395">
                  <c:v>27.632463650952641</c:v>
                </c:pt>
                <c:pt idx="396">
                  <c:v>27.707219239158757</c:v>
                </c:pt>
                <c:pt idx="397">
                  <c:v>27.068540805228618</c:v>
                </c:pt>
                <c:pt idx="398">
                  <c:v>28.207887779419469</c:v>
                </c:pt>
                <c:pt idx="399">
                  <c:v>26.966395747174428</c:v>
                </c:pt>
                <c:pt idx="400">
                  <c:v>27.047708910353172</c:v>
                </c:pt>
                <c:pt idx="401">
                  <c:v>27.691306675551139</c:v>
                </c:pt>
                <c:pt idx="402">
                  <c:v>28.812601191244646</c:v>
                </c:pt>
                <c:pt idx="403">
                  <c:v>28.316567814477846</c:v>
                </c:pt>
                <c:pt idx="404">
                  <c:v>28.300196928317916</c:v>
                </c:pt>
                <c:pt idx="405">
                  <c:v>28.529030085025553</c:v>
                </c:pt>
                <c:pt idx="406">
                  <c:v>26.735049529833464</c:v>
                </c:pt>
                <c:pt idx="407">
                  <c:v>26.600009863026841</c:v>
                </c:pt>
                <c:pt idx="408">
                  <c:v>27.222794859300802</c:v>
                </c:pt>
                <c:pt idx="409">
                  <c:v>25.967298308677215</c:v>
                </c:pt>
                <c:pt idx="410">
                  <c:v>26.45037123083047</c:v>
                </c:pt>
                <c:pt idx="411">
                  <c:v>26.782481351167917</c:v>
                </c:pt>
                <c:pt idx="412">
                  <c:v>27.027232503145292</c:v>
                </c:pt>
                <c:pt idx="413">
                  <c:v>24.602183473816709</c:v>
                </c:pt>
                <c:pt idx="414">
                  <c:v>26.020147649678194</c:v>
                </c:pt>
                <c:pt idx="415">
                  <c:v>23.67367685957635</c:v>
                </c:pt>
                <c:pt idx="416">
                  <c:v>26.466142823108896</c:v>
                </c:pt>
                <c:pt idx="417">
                  <c:v>28.824252841516106</c:v>
                </c:pt>
                <c:pt idx="418">
                  <c:v>26.478778809344927</c:v>
                </c:pt>
                <c:pt idx="419">
                  <c:v>25.771200054507361</c:v>
                </c:pt>
                <c:pt idx="420">
                  <c:v>25.115390923078081</c:v>
                </c:pt>
                <c:pt idx="421">
                  <c:v>25.37299917277112</c:v>
                </c:pt>
                <c:pt idx="422">
                  <c:v>25.61024204043969</c:v>
                </c:pt>
                <c:pt idx="423">
                  <c:v>21.562704905522025</c:v>
                </c:pt>
                <c:pt idx="424">
                  <c:v>23.517626110091342</c:v>
                </c:pt>
                <c:pt idx="425">
                  <c:v>22.838852498117028</c:v>
                </c:pt>
                <c:pt idx="426">
                  <c:v>20.493452956112659</c:v>
                </c:pt>
                <c:pt idx="427">
                  <c:v>19.925390157811094</c:v>
                </c:pt>
                <c:pt idx="428">
                  <c:v>18.030620084082486</c:v>
                </c:pt>
                <c:pt idx="429">
                  <c:v>15.662885360661637</c:v>
                </c:pt>
                <c:pt idx="430">
                  <c:v>14.910029139776048</c:v>
                </c:pt>
                <c:pt idx="431">
                  <c:v>12.461888268550547</c:v>
                </c:pt>
                <c:pt idx="432">
                  <c:v>13.687908785667551</c:v>
                </c:pt>
                <c:pt idx="433">
                  <c:v>16.051778761732002</c:v>
                </c:pt>
                <c:pt idx="434">
                  <c:v>15.14971667675543</c:v>
                </c:pt>
                <c:pt idx="435">
                  <c:v>12.429964146905615</c:v>
                </c:pt>
                <c:pt idx="436">
                  <c:v>14.056905574470532</c:v>
                </c:pt>
                <c:pt idx="437">
                  <c:v>13.265987099579776</c:v>
                </c:pt>
                <c:pt idx="438">
                  <c:v>14.531091430399448</c:v>
                </c:pt>
                <c:pt idx="439">
                  <c:v>13.728125931889641</c:v>
                </c:pt>
                <c:pt idx="440">
                  <c:v>12.338791514095098</c:v>
                </c:pt>
                <c:pt idx="441">
                  <c:v>11.605185394288004</c:v>
                </c:pt>
                <c:pt idx="442">
                  <c:v>10.742470856033982</c:v>
                </c:pt>
                <c:pt idx="443">
                  <c:v>9.6899126346930302</c:v>
                </c:pt>
                <c:pt idx="444">
                  <c:v>11.240447757778242</c:v>
                </c:pt>
                <c:pt idx="445">
                  <c:v>11.356033113960907</c:v>
                </c:pt>
                <c:pt idx="446">
                  <c:v>12.628782398488131</c:v>
                </c:pt>
                <c:pt idx="447">
                  <c:v>13.767667708318667</c:v>
                </c:pt>
                <c:pt idx="448">
                  <c:v>13.80301315827756</c:v>
                </c:pt>
                <c:pt idx="449">
                  <c:v>14.12049951294131</c:v>
                </c:pt>
                <c:pt idx="450">
                  <c:v>12.641526387861678</c:v>
                </c:pt>
                <c:pt idx="451">
                  <c:v>11.660894930034081</c:v>
                </c:pt>
                <c:pt idx="452">
                  <c:v>12.144855632125731</c:v>
                </c:pt>
                <c:pt idx="453">
                  <c:v>11.582979247861564</c:v>
                </c:pt>
                <c:pt idx="454">
                  <c:v>11.081283115635594</c:v>
                </c:pt>
                <c:pt idx="455">
                  <c:v>9.7890413864822676</c:v>
                </c:pt>
                <c:pt idx="456">
                  <c:v>11.400118819313477</c:v>
                </c:pt>
                <c:pt idx="457">
                  <c:v>9.7027293001425914</c:v>
                </c:pt>
                <c:pt idx="458">
                  <c:v>9.5365502552397849</c:v>
                </c:pt>
                <c:pt idx="459">
                  <c:v>9.4434588352197775</c:v>
                </c:pt>
                <c:pt idx="460">
                  <c:v>7.9037999138709054</c:v>
                </c:pt>
                <c:pt idx="461">
                  <c:v>6.8218819638013839</c:v>
                </c:pt>
                <c:pt idx="462">
                  <c:v>7.5687934354090345</c:v>
                </c:pt>
                <c:pt idx="463">
                  <c:v>8.6338090519097239</c:v>
                </c:pt>
                <c:pt idx="464">
                  <c:v>8.9192873625333977</c:v>
                </c:pt>
                <c:pt idx="465">
                  <c:v>9.9879746304990942</c:v>
                </c:pt>
                <c:pt idx="466">
                  <c:v>10.187912701301965</c:v>
                </c:pt>
                <c:pt idx="467">
                  <c:v>7.8977161031102376</c:v>
                </c:pt>
                <c:pt idx="468">
                  <c:v>8.7281639494219103</c:v>
                </c:pt>
                <c:pt idx="469">
                  <c:v>9.2566936225105572</c:v>
                </c:pt>
                <c:pt idx="470">
                  <c:v>8.6428949949253049</c:v>
                </c:pt>
                <c:pt idx="471">
                  <c:v>9.4429066521989338</c:v>
                </c:pt>
                <c:pt idx="472">
                  <c:v>10.278279332736082</c:v>
                </c:pt>
                <c:pt idx="473">
                  <c:v>9.6416396482383888</c:v>
                </c:pt>
                <c:pt idx="474">
                  <c:v>10.095968582126424</c:v>
                </c:pt>
                <c:pt idx="475">
                  <c:v>9.0722483400498071</c:v>
                </c:pt>
                <c:pt idx="476">
                  <c:v>9.696334371576409</c:v>
                </c:pt>
                <c:pt idx="477">
                  <c:v>9.0714712151106092</c:v>
                </c:pt>
                <c:pt idx="478">
                  <c:v>10.250534505763675</c:v>
                </c:pt>
                <c:pt idx="479">
                  <c:v>10.436802708091562</c:v>
                </c:pt>
                <c:pt idx="480">
                  <c:v>10.303718154418791</c:v>
                </c:pt>
                <c:pt idx="481">
                  <c:v>10.405398454011666</c:v>
                </c:pt>
                <c:pt idx="482">
                  <c:v>10.003310127237807</c:v>
                </c:pt>
                <c:pt idx="483">
                  <c:v>9.7121131914411691</c:v>
                </c:pt>
                <c:pt idx="484">
                  <c:v>9.7824455250097451</c:v>
                </c:pt>
                <c:pt idx="485">
                  <c:v>10.06169829582544</c:v>
                </c:pt>
                <c:pt idx="486">
                  <c:v>9.7523706546554507</c:v>
                </c:pt>
                <c:pt idx="487">
                  <c:v>10.293567534615455</c:v>
                </c:pt>
                <c:pt idx="488">
                  <c:v>10.772350252553762</c:v>
                </c:pt>
                <c:pt idx="489">
                  <c:v>11.200742148534728</c:v>
                </c:pt>
                <c:pt idx="490">
                  <c:v>11.280613484378817</c:v>
                </c:pt>
                <c:pt idx="491">
                  <c:v>11.660686534489841</c:v>
                </c:pt>
                <c:pt idx="492">
                  <c:v>10.97311453845573</c:v>
                </c:pt>
                <c:pt idx="493">
                  <c:v>11.078593689457978</c:v>
                </c:pt>
                <c:pt idx="494">
                  <c:v>10.25803643480943</c:v>
                </c:pt>
                <c:pt idx="495">
                  <c:v>9.6480845088512677</c:v>
                </c:pt>
                <c:pt idx="496">
                  <c:v>9.9039013454022609</c:v>
                </c:pt>
                <c:pt idx="497">
                  <c:v>9.0328694464304249</c:v>
                </c:pt>
                <c:pt idx="498">
                  <c:v>9.3240345524358315</c:v>
                </c:pt>
                <c:pt idx="499">
                  <c:v>9.5305691660232519</c:v>
                </c:pt>
                <c:pt idx="500">
                  <c:v>8.2384148880532493</c:v>
                </c:pt>
                <c:pt idx="501">
                  <c:v>9.0594738122035778</c:v>
                </c:pt>
                <c:pt idx="502">
                  <c:v>8.5333711193609201</c:v>
                </c:pt>
                <c:pt idx="503">
                  <c:v>8.6180494716129363</c:v>
                </c:pt>
                <c:pt idx="504">
                  <c:v>8.8118707888622279</c:v>
                </c:pt>
                <c:pt idx="505">
                  <c:v>9.0039127003312327</c:v>
                </c:pt>
                <c:pt idx="506">
                  <c:v>9.7456242553494938</c:v>
                </c:pt>
                <c:pt idx="507">
                  <c:v>8.9821148127994679</c:v>
                </c:pt>
                <c:pt idx="508">
                  <c:v>8.6177441976010556</c:v>
                </c:pt>
                <c:pt idx="509">
                  <c:v>8.7569168914611115</c:v>
                </c:pt>
                <c:pt idx="510">
                  <c:v>8.88156978856912</c:v>
                </c:pt>
                <c:pt idx="511">
                  <c:v>8.7514372202362285</c:v>
                </c:pt>
                <c:pt idx="512">
                  <c:v>8.9541240030594924</c:v>
                </c:pt>
                <c:pt idx="513">
                  <c:v>9.589562209886509</c:v>
                </c:pt>
                <c:pt idx="514">
                  <c:v>9.5034377781137849</c:v>
                </c:pt>
                <c:pt idx="515">
                  <c:v>8.6249032685920213</c:v>
                </c:pt>
                <c:pt idx="516">
                  <c:v>8.6903344746531506</c:v>
                </c:pt>
                <c:pt idx="517">
                  <c:v>8.8375656165329648</c:v>
                </c:pt>
                <c:pt idx="518">
                  <c:v>8.6531933974302202</c:v>
                </c:pt>
                <c:pt idx="519">
                  <c:v>7.9671230801191255</c:v>
                </c:pt>
                <c:pt idx="520">
                  <c:v>7.740250428707764</c:v>
                </c:pt>
                <c:pt idx="521">
                  <c:v>7.5239894207462097</c:v>
                </c:pt>
                <c:pt idx="522">
                  <c:v>7.321623253831441</c:v>
                </c:pt>
                <c:pt idx="523">
                  <c:v>6.7589647097267109</c:v>
                </c:pt>
                <c:pt idx="524">
                  <c:v>7.2576041717879516</c:v>
                </c:pt>
                <c:pt idx="525">
                  <c:v>6.9565498671060517</c:v>
                </c:pt>
                <c:pt idx="526">
                  <c:v>6.6965183780427484</c:v>
                </c:pt>
                <c:pt idx="527">
                  <c:v>6.6045322435223612</c:v>
                </c:pt>
                <c:pt idx="528">
                  <c:v>5.8586359365810532</c:v>
                </c:pt>
                <c:pt idx="529">
                  <c:v>5.6363810733568869</c:v>
                </c:pt>
                <c:pt idx="530">
                  <c:v>5.8694596978060352</c:v>
                </c:pt>
                <c:pt idx="531">
                  <c:v>5.2440515881673706</c:v>
                </c:pt>
                <c:pt idx="532">
                  <c:v>5.2977672132219</c:v>
                </c:pt>
                <c:pt idx="533">
                  <c:v>5.0537484345214745</c:v>
                </c:pt>
                <c:pt idx="534">
                  <c:v>5.7119080235276867</c:v>
                </c:pt>
                <c:pt idx="535">
                  <c:v>5.7272901793732549</c:v>
                </c:pt>
                <c:pt idx="536">
                  <c:v>6.4390815103363197</c:v>
                </c:pt>
                <c:pt idx="537">
                  <c:v>6.5743684651516103</c:v>
                </c:pt>
                <c:pt idx="538">
                  <c:v>6.3369885528120733</c:v>
                </c:pt>
                <c:pt idx="539">
                  <c:v>6.9235721157633678</c:v>
                </c:pt>
                <c:pt idx="540">
                  <c:v>7.4025691637837596</c:v>
                </c:pt>
                <c:pt idx="541">
                  <c:v>7.2466305322392488</c:v>
                </c:pt>
                <c:pt idx="542">
                  <c:v>6.7458651007878645</c:v>
                </c:pt>
                <c:pt idx="543">
                  <c:v>7.8929864173594213</c:v>
                </c:pt>
                <c:pt idx="544">
                  <c:v>7.2797100558808383</c:v>
                </c:pt>
                <c:pt idx="545">
                  <c:v>7.6893109377351712</c:v>
                </c:pt>
                <c:pt idx="546">
                  <c:v>8.2828581849520582</c:v>
                </c:pt>
                <c:pt idx="547">
                  <c:v>7.7263711520791034</c:v>
                </c:pt>
                <c:pt idx="548">
                  <c:v>7.2829292467345725</c:v>
                </c:pt>
                <c:pt idx="549">
                  <c:v>7.4190109044471937</c:v>
                </c:pt>
                <c:pt idx="550">
                  <c:v>7.6763263949724294</c:v>
                </c:pt>
                <c:pt idx="551">
                  <c:v>8.4440247221542517</c:v>
                </c:pt>
                <c:pt idx="552">
                  <c:v>8.7106430582678911</c:v>
                </c:pt>
                <c:pt idx="553">
                  <c:v>8.4125149104539538</c:v>
                </c:pt>
                <c:pt idx="554">
                  <c:v>7.8157156362520475</c:v>
                </c:pt>
                <c:pt idx="555">
                  <c:v>8.1044927418269506</c:v>
                </c:pt>
                <c:pt idx="556">
                  <c:v>9.0533345995271333</c:v>
                </c:pt>
                <c:pt idx="557">
                  <c:v>9.060751735968454</c:v>
                </c:pt>
                <c:pt idx="558">
                  <c:v>8.5361102597966401</c:v>
                </c:pt>
                <c:pt idx="559">
                  <c:v>8.7957679403919293</c:v>
                </c:pt>
                <c:pt idx="560">
                  <c:v>9.3040634008154957</c:v>
                </c:pt>
                <c:pt idx="561">
                  <c:v>9.4688458532405733</c:v>
                </c:pt>
                <c:pt idx="562">
                  <c:v>8.4968106855760919</c:v>
                </c:pt>
                <c:pt idx="563">
                  <c:v>9.0854564354941321</c:v>
                </c:pt>
                <c:pt idx="564">
                  <c:v>9.0812281267818129</c:v>
                </c:pt>
                <c:pt idx="565">
                  <c:v>9.0382572666159824</c:v>
                </c:pt>
                <c:pt idx="566">
                  <c:v>9.374315212462534</c:v>
                </c:pt>
                <c:pt idx="567">
                  <c:v>9.1731677281509505</c:v>
                </c:pt>
                <c:pt idx="568">
                  <c:v>9.2000765624640675</c:v>
                </c:pt>
                <c:pt idx="569">
                  <c:v>9.8978317751507259</c:v>
                </c:pt>
                <c:pt idx="570">
                  <c:v>9.7155485141323954</c:v>
                </c:pt>
                <c:pt idx="571">
                  <c:v>9.8353245559011597</c:v>
                </c:pt>
                <c:pt idx="572">
                  <c:v>10.552152779604794</c:v>
                </c:pt>
                <c:pt idx="573">
                  <c:v>10.447487342926697</c:v>
                </c:pt>
                <c:pt idx="574">
                  <c:v>10.505198861285775</c:v>
                </c:pt>
                <c:pt idx="575">
                  <c:v>10.009608291079612</c:v>
                </c:pt>
                <c:pt idx="576">
                  <c:v>10.703606078017319</c:v>
                </c:pt>
                <c:pt idx="577">
                  <c:v>10.388453461821262</c:v>
                </c:pt>
                <c:pt idx="578">
                  <c:v>10.094558989414086</c:v>
                </c:pt>
                <c:pt idx="579">
                  <c:v>9.1692582796180222</c:v>
                </c:pt>
                <c:pt idx="580">
                  <c:v>9.4249116088838392</c:v>
                </c:pt>
                <c:pt idx="581">
                  <c:v>9.3537864176349839</c:v>
                </c:pt>
                <c:pt idx="582">
                  <c:v>9.9801526132184577</c:v>
                </c:pt>
                <c:pt idx="583">
                  <c:v>9.9878577652059057</c:v>
                </c:pt>
                <c:pt idx="584">
                  <c:v>9.8013970415172462</c:v>
                </c:pt>
                <c:pt idx="585">
                  <c:v>9.5485836041158123</c:v>
                </c:pt>
                <c:pt idx="586">
                  <c:v>9.3504893952655888</c:v>
                </c:pt>
                <c:pt idx="587">
                  <c:v>10.242330969258306</c:v>
                </c:pt>
                <c:pt idx="588">
                  <c:v>9.8450974518006014</c:v>
                </c:pt>
                <c:pt idx="589">
                  <c:v>9.8687903933034029</c:v>
                </c:pt>
                <c:pt idx="590">
                  <c:v>10.273930029430453</c:v>
                </c:pt>
                <c:pt idx="591">
                  <c:v>11.07629094140256</c:v>
                </c:pt>
                <c:pt idx="592">
                  <c:v>11.352086664246885</c:v>
                </c:pt>
                <c:pt idx="593">
                  <c:v>11.201107006943261</c:v>
                </c:pt>
                <c:pt idx="594">
                  <c:v>11.521142482138689</c:v>
                </c:pt>
                <c:pt idx="595">
                  <c:v>11.529370810647594</c:v>
                </c:pt>
                <c:pt idx="596">
                  <c:v>11.255872516815954</c:v>
                </c:pt>
                <c:pt idx="597">
                  <c:v>11.358214966608312</c:v>
                </c:pt>
                <c:pt idx="598">
                  <c:v>11.267461169589193</c:v>
                </c:pt>
                <c:pt idx="599">
                  <c:v>11.275605286154116</c:v>
                </c:pt>
                <c:pt idx="600">
                  <c:v>11.34374815137682</c:v>
                </c:pt>
                <c:pt idx="601">
                  <c:v>10.732937208983854</c:v>
                </c:pt>
                <c:pt idx="602">
                  <c:v>10.373094813352042</c:v>
                </c:pt>
                <c:pt idx="603">
                  <c:v>10.483623755985132</c:v>
                </c:pt>
                <c:pt idx="604">
                  <c:v>10.578216880476225</c:v>
                </c:pt>
                <c:pt idx="605">
                  <c:v>10.706413753619772</c:v>
                </c:pt>
                <c:pt idx="606">
                  <c:v>9.9464830842059371</c:v>
                </c:pt>
                <c:pt idx="607">
                  <c:v>9.7853231742995046</c:v>
                </c:pt>
                <c:pt idx="608">
                  <c:v>9.9962480450230746</c:v>
                </c:pt>
                <c:pt idx="609">
                  <c:v>10.572039483539809</c:v>
                </c:pt>
                <c:pt idx="610">
                  <c:v>10.646188290170571</c:v>
                </c:pt>
                <c:pt idx="611">
                  <c:v>10.645786945770743</c:v>
                </c:pt>
                <c:pt idx="612">
                  <c:v>10.583049411833059</c:v>
                </c:pt>
                <c:pt idx="613">
                  <c:v>10.910002807816799</c:v>
                </c:pt>
                <c:pt idx="614">
                  <c:v>10.158601930340028</c:v>
                </c:pt>
                <c:pt idx="615">
                  <c:v>9.9791027070136167</c:v>
                </c:pt>
                <c:pt idx="616">
                  <c:v>9.5470537327381759</c:v>
                </c:pt>
                <c:pt idx="617">
                  <c:v>9.4164976549392563</c:v>
                </c:pt>
                <c:pt idx="618">
                  <c:v>9.3377910395364943</c:v>
                </c:pt>
                <c:pt idx="619">
                  <c:v>9.4271756011137509</c:v>
                </c:pt>
                <c:pt idx="620">
                  <c:v>9.8815165451326958</c:v>
                </c:pt>
                <c:pt idx="621">
                  <c:v>9.9974939571469221</c:v>
                </c:pt>
                <c:pt idx="622">
                  <c:v>10.767852258294619</c:v>
                </c:pt>
                <c:pt idx="623">
                  <c:v>11.035289191558544</c:v>
                </c:pt>
                <c:pt idx="624">
                  <c:v>10.950150620944626</c:v>
                </c:pt>
                <c:pt idx="625">
                  <c:v>11.219798493295343</c:v>
                </c:pt>
                <c:pt idx="626">
                  <c:v>11.180932509583876</c:v>
                </c:pt>
                <c:pt idx="627">
                  <c:v>11.355316777639322</c:v>
                </c:pt>
                <c:pt idx="628">
                  <c:v>12.072378826441547</c:v>
                </c:pt>
                <c:pt idx="629">
                  <c:v>12.195899457319479</c:v>
                </c:pt>
                <c:pt idx="630">
                  <c:v>12.320050402318497</c:v>
                </c:pt>
                <c:pt idx="631">
                  <c:v>12.333000678015063</c:v>
                </c:pt>
                <c:pt idx="632">
                  <c:v>12.207245047879402</c:v>
                </c:pt>
                <c:pt idx="633">
                  <c:v>12.634170392866322</c:v>
                </c:pt>
                <c:pt idx="634">
                  <c:v>12.529538302108229</c:v>
                </c:pt>
                <c:pt idx="635">
                  <c:v>12.966484759005738</c:v>
                </c:pt>
                <c:pt idx="636">
                  <c:v>13.227435678804616</c:v>
                </c:pt>
                <c:pt idx="637">
                  <c:v>12.96289768377752</c:v>
                </c:pt>
                <c:pt idx="638">
                  <c:v>12.600160287447951</c:v>
                </c:pt>
                <c:pt idx="639">
                  <c:v>13.205400269760711</c:v>
                </c:pt>
                <c:pt idx="640">
                  <c:v>13.251165587094167</c:v>
                </c:pt>
                <c:pt idx="641">
                  <c:v>12.82432336964656</c:v>
                </c:pt>
                <c:pt idx="642">
                  <c:v>13.211287994503564</c:v>
                </c:pt>
                <c:pt idx="643">
                  <c:v>13.428197506654005</c:v>
                </c:pt>
                <c:pt idx="644">
                  <c:v>12.877420759869452</c:v>
                </c:pt>
                <c:pt idx="645">
                  <c:v>12.150998621362293</c:v>
                </c:pt>
                <c:pt idx="646">
                  <c:v>12.474144555134199</c:v>
                </c:pt>
                <c:pt idx="647">
                  <c:v>12.779072383695866</c:v>
                </c:pt>
                <c:pt idx="648">
                  <c:v>13.055857298495244</c:v>
                </c:pt>
                <c:pt idx="649">
                  <c:v>13.657161543306231</c:v>
                </c:pt>
                <c:pt idx="650">
                  <c:v>13.647252402032802</c:v>
                </c:pt>
                <c:pt idx="651">
                  <c:v>13.764128888338091</c:v>
                </c:pt>
                <c:pt idx="652">
                  <c:v>13.824905336883118</c:v>
                </c:pt>
                <c:pt idx="653">
                  <c:v>13.78185337546492</c:v>
                </c:pt>
                <c:pt idx="654">
                  <c:v>13.606764407772587</c:v>
                </c:pt>
                <c:pt idx="655">
                  <c:v>13.207771870749491</c:v>
                </c:pt>
                <c:pt idx="656">
                  <c:v>12.61615916286171</c:v>
                </c:pt>
                <c:pt idx="657">
                  <c:v>12.489341885855968</c:v>
                </c:pt>
                <c:pt idx="658">
                  <c:v>12.767205134615583</c:v>
                </c:pt>
                <c:pt idx="659">
                  <c:v>13.125279086002381</c:v>
                </c:pt>
                <c:pt idx="660">
                  <c:v>13.414671845123243</c:v>
                </c:pt>
                <c:pt idx="661">
                  <c:v>13.874648557930236</c:v>
                </c:pt>
                <c:pt idx="662">
                  <c:v>14.219405074292489</c:v>
                </c:pt>
                <c:pt idx="663">
                  <c:v>14.228435762047051</c:v>
                </c:pt>
                <c:pt idx="664">
                  <c:v>14.529619634635688</c:v>
                </c:pt>
                <c:pt idx="665">
                  <c:v>14.766189909419721</c:v>
                </c:pt>
                <c:pt idx="666">
                  <c:v>15.375397554776891</c:v>
                </c:pt>
                <c:pt idx="667">
                  <c:v>15.31012585689637</c:v>
                </c:pt>
                <c:pt idx="668">
                  <c:v>15.433701565580568</c:v>
                </c:pt>
                <c:pt idx="669">
                  <c:v>15.348358688828622</c:v>
                </c:pt>
                <c:pt idx="670">
                  <c:v>15.55958037031639</c:v>
                </c:pt>
                <c:pt idx="671">
                  <c:v>15.262961243729965</c:v>
                </c:pt>
                <c:pt idx="672">
                  <c:v>14.651172704030882</c:v>
                </c:pt>
                <c:pt idx="673">
                  <c:v>14.470517655892563</c:v>
                </c:pt>
                <c:pt idx="674">
                  <c:v>15.16169587366049</c:v>
                </c:pt>
                <c:pt idx="675">
                  <c:v>15.027477856632503</c:v>
                </c:pt>
                <c:pt idx="676">
                  <c:v>14.657320726887074</c:v>
                </c:pt>
                <c:pt idx="677">
                  <c:v>13.780827227804052</c:v>
                </c:pt>
                <c:pt idx="678">
                  <c:v>13.572798231949555</c:v>
                </c:pt>
                <c:pt idx="679">
                  <c:v>14.059038119901135</c:v>
                </c:pt>
                <c:pt idx="680">
                  <c:v>14.582383006781196</c:v>
                </c:pt>
                <c:pt idx="681">
                  <c:v>14.591533256352429</c:v>
                </c:pt>
                <c:pt idx="682">
                  <c:v>14.857782229411447</c:v>
                </c:pt>
                <c:pt idx="683">
                  <c:v>15.204747844509466</c:v>
                </c:pt>
                <c:pt idx="684">
                  <c:v>15.209126245836121</c:v>
                </c:pt>
                <c:pt idx="685">
                  <c:v>15.079805178940552</c:v>
                </c:pt>
                <c:pt idx="686">
                  <c:v>15.656104922464813</c:v>
                </c:pt>
                <c:pt idx="687">
                  <c:v>15.635419573351761</c:v>
                </c:pt>
                <c:pt idx="688">
                  <c:v>15.323623053518407</c:v>
                </c:pt>
                <c:pt idx="689">
                  <c:v>15.576450333001628</c:v>
                </c:pt>
                <c:pt idx="690">
                  <c:v>15.145070495457748</c:v>
                </c:pt>
                <c:pt idx="691">
                  <c:v>14.734573548519226</c:v>
                </c:pt>
                <c:pt idx="692">
                  <c:v>15.14317609620754</c:v>
                </c:pt>
                <c:pt idx="693">
                  <c:v>14.510616263235965</c:v>
                </c:pt>
                <c:pt idx="694">
                  <c:v>14.249132057565491</c:v>
                </c:pt>
                <c:pt idx="695">
                  <c:v>13.899064453703421</c:v>
                </c:pt>
                <c:pt idx="696">
                  <c:v>12.971780686765687</c:v>
                </c:pt>
                <c:pt idx="697">
                  <c:v>13.464318974028263</c:v>
                </c:pt>
                <c:pt idx="698">
                  <c:v>12.729102889062183</c:v>
                </c:pt>
                <c:pt idx="699">
                  <c:v>12.678909916359753</c:v>
                </c:pt>
                <c:pt idx="700">
                  <c:v>13.0618171834446</c:v>
                </c:pt>
                <c:pt idx="701">
                  <c:v>12.685977562914683</c:v>
                </c:pt>
                <c:pt idx="702">
                  <c:v>13.4928953852551</c:v>
                </c:pt>
                <c:pt idx="703">
                  <c:v>13.510985108431049</c:v>
                </c:pt>
                <c:pt idx="704">
                  <c:v>14.040852086340369</c:v>
                </c:pt>
                <c:pt idx="705">
                  <c:v>13.864879024858615</c:v>
                </c:pt>
                <c:pt idx="706">
                  <c:v>14.057542394192987</c:v>
                </c:pt>
                <c:pt idx="707">
                  <c:v>13.539884324436359</c:v>
                </c:pt>
                <c:pt idx="708">
                  <c:v>13.800064266463082</c:v>
                </c:pt>
                <c:pt idx="709">
                  <c:v>14.527967410787033</c:v>
                </c:pt>
                <c:pt idx="710">
                  <c:v>14.527419729475913</c:v>
                </c:pt>
                <c:pt idx="711">
                  <c:v>14.469033002841813</c:v>
                </c:pt>
                <c:pt idx="712">
                  <c:v>13.746952234989944</c:v>
                </c:pt>
                <c:pt idx="713">
                  <c:v>13.713627632093425</c:v>
                </c:pt>
                <c:pt idx="714">
                  <c:v>14.19059912407265</c:v>
                </c:pt>
                <c:pt idx="715">
                  <c:v>14.061517529723275</c:v>
                </c:pt>
                <c:pt idx="716">
                  <c:v>14.056247628125439</c:v>
                </c:pt>
                <c:pt idx="717">
                  <c:v>13.226501024964815</c:v>
                </c:pt>
                <c:pt idx="718">
                  <c:v>13.460308393989969</c:v>
                </c:pt>
                <c:pt idx="719">
                  <c:v>13.876887918646856</c:v>
                </c:pt>
                <c:pt idx="720">
                  <c:v>14.20570648233886</c:v>
                </c:pt>
                <c:pt idx="721">
                  <c:v>13.857702689288852</c:v>
                </c:pt>
                <c:pt idx="722">
                  <c:v>14.543483841839755</c:v>
                </c:pt>
                <c:pt idx="723">
                  <c:v>14.586271272853295</c:v>
                </c:pt>
                <c:pt idx="724">
                  <c:v>14.35911553868382</c:v>
                </c:pt>
                <c:pt idx="725">
                  <c:v>14.267693139410751</c:v>
                </c:pt>
                <c:pt idx="726">
                  <c:v>14.152730698710437</c:v>
                </c:pt>
                <c:pt idx="727">
                  <c:v>14.418111180376572</c:v>
                </c:pt>
                <c:pt idx="728">
                  <c:v>14.85367836073981</c:v>
                </c:pt>
                <c:pt idx="729">
                  <c:v>14.770442550348168</c:v>
                </c:pt>
                <c:pt idx="730">
                  <c:v>14.959025886860728</c:v>
                </c:pt>
                <c:pt idx="731">
                  <c:v>14.626584833033636</c:v>
                </c:pt>
                <c:pt idx="732">
                  <c:v>14.896270149024764</c:v>
                </c:pt>
                <c:pt idx="733">
                  <c:v>15.290154936349021</c:v>
                </c:pt>
                <c:pt idx="734">
                  <c:v>15.575694471236545</c:v>
                </c:pt>
                <c:pt idx="735">
                  <c:v>15.976512974551712</c:v>
                </c:pt>
                <c:pt idx="736">
                  <c:v>16.097405161787776</c:v>
                </c:pt>
                <c:pt idx="737">
                  <c:v>16.045986509088664</c:v>
                </c:pt>
                <c:pt idx="738">
                  <c:v>16.030154708325519</c:v>
                </c:pt>
                <c:pt idx="739">
                  <c:v>16.009271344097165</c:v>
                </c:pt>
                <c:pt idx="740">
                  <c:v>15.628649329639568</c:v>
                </c:pt>
                <c:pt idx="741">
                  <c:v>16.398980342051573</c:v>
                </c:pt>
                <c:pt idx="742">
                  <c:v>16.285581882466776</c:v>
                </c:pt>
                <c:pt idx="743">
                  <c:v>16.254317369208941</c:v>
                </c:pt>
                <c:pt idx="744">
                  <c:v>16.493562958033859</c:v>
                </c:pt>
                <c:pt idx="745">
                  <c:v>16.672859388374267</c:v>
                </c:pt>
                <c:pt idx="746">
                  <c:v>16.537858748429365</c:v>
                </c:pt>
                <c:pt idx="747">
                  <c:v>16.176930582953482</c:v>
                </c:pt>
                <c:pt idx="748">
                  <c:v>16.593724969263469</c:v>
                </c:pt>
                <c:pt idx="749">
                  <c:v>16.716818458270684</c:v>
                </c:pt>
                <c:pt idx="750">
                  <c:v>16.229844537981542</c:v>
                </c:pt>
                <c:pt idx="751">
                  <c:v>16.825617410793715</c:v>
                </c:pt>
                <c:pt idx="752">
                  <c:v>16.337209606441306</c:v>
                </c:pt>
                <c:pt idx="753">
                  <c:v>15.799772974928555</c:v>
                </c:pt>
                <c:pt idx="754">
                  <c:v>15.231127158025309</c:v>
                </c:pt>
                <c:pt idx="755">
                  <c:v>15.265103590092306</c:v>
                </c:pt>
                <c:pt idx="756">
                  <c:v>14.963170003340137</c:v>
                </c:pt>
                <c:pt idx="757">
                  <c:v>15.280508584667707</c:v>
                </c:pt>
                <c:pt idx="758">
                  <c:v>14.756083971998809</c:v>
                </c:pt>
                <c:pt idx="759">
                  <c:v>14.430209195114147</c:v>
                </c:pt>
                <c:pt idx="760">
                  <c:v>14.77055007091883</c:v>
                </c:pt>
                <c:pt idx="761">
                  <c:v>15.095421056051967</c:v>
                </c:pt>
                <c:pt idx="762">
                  <c:v>14.893542021578128</c:v>
                </c:pt>
                <c:pt idx="763">
                  <c:v>13.898137393035473</c:v>
                </c:pt>
                <c:pt idx="764">
                  <c:v>14.005890522573008</c:v>
                </c:pt>
                <c:pt idx="765">
                  <c:v>13.726526028892472</c:v>
                </c:pt>
                <c:pt idx="766">
                  <c:v>14.10495995460832</c:v>
                </c:pt>
                <c:pt idx="767">
                  <c:v>14.170814728289107</c:v>
                </c:pt>
                <c:pt idx="768">
                  <c:v>14.621806919288199</c:v>
                </c:pt>
                <c:pt idx="769">
                  <c:v>14.83365948510872</c:v>
                </c:pt>
                <c:pt idx="770">
                  <c:v>15.333869855283995</c:v>
                </c:pt>
                <c:pt idx="771">
                  <c:v>15.540887496345052</c:v>
                </c:pt>
                <c:pt idx="772">
                  <c:v>15.794039785136404</c:v>
                </c:pt>
                <c:pt idx="773">
                  <c:v>15.833569573040762</c:v>
                </c:pt>
                <c:pt idx="774">
                  <c:v>15.928396006202767</c:v>
                </c:pt>
                <c:pt idx="775">
                  <c:v>15.555078972184706</c:v>
                </c:pt>
                <c:pt idx="776">
                  <c:v>15.818258721421472</c:v>
                </c:pt>
                <c:pt idx="777">
                  <c:v>15.827699811618945</c:v>
                </c:pt>
                <c:pt idx="778">
                  <c:v>15.696589697257263</c:v>
                </c:pt>
                <c:pt idx="779">
                  <c:v>16.425836100195809</c:v>
                </c:pt>
                <c:pt idx="780">
                  <c:v>16.675712410442998</c:v>
                </c:pt>
                <c:pt idx="781">
                  <c:v>16.865676086626141</c:v>
                </c:pt>
                <c:pt idx="782">
                  <c:v>16.953096008537329</c:v>
                </c:pt>
                <c:pt idx="783">
                  <c:v>17.643144230248112</c:v>
                </c:pt>
                <c:pt idx="784">
                  <c:v>17.706041754847501</c:v>
                </c:pt>
                <c:pt idx="785">
                  <c:v>17.832715893232066</c:v>
                </c:pt>
                <c:pt idx="786">
                  <c:v>18.135554479828571</c:v>
                </c:pt>
                <c:pt idx="787">
                  <c:v>18.242264732263632</c:v>
                </c:pt>
                <c:pt idx="788">
                  <c:v>18.225412597096369</c:v>
                </c:pt>
                <c:pt idx="789">
                  <c:v>18.100938327176394</c:v>
                </c:pt>
                <c:pt idx="790">
                  <c:v>18.411365609579619</c:v>
                </c:pt>
                <c:pt idx="791">
                  <c:v>18.627053213894058</c:v>
                </c:pt>
                <c:pt idx="792">
                  <c:v>18.512087481751614</c:v>
                </c:pt>
                <c:pt idx="793">
                  <c:v>18.050349977024055</c:v>
                </c:pt>
                <c:pt idx="794">
                  <c:v>18.55843127461095</c:v>
                </c:pt>
                <c:pt idx="795">
                  <c:v>19.030116705506316</c:v>
                </c:pt>
                <c:pt idx="796">
                  <c:v>18.595106847797553</c:v>
                </c:pt>
                <c:pt idx="797">
                  <c:v>18.360148490651028</c:v>
                </c:pt>
                <c:pt idx="798">
                  <c:v>18.343225364973808</c:v>
                </c:pt>
                <c:pt idx="799">
                  <c:v>18.542711501261</c:v>
                </c:pt>
                <c:pt idx="800">
                  <c:v>18.656240199198475</c:v>
                </c:pt>
                <c:pt idx="801">
                  <c:v>18.333643708599492</c:v>
                </c:pt>
                <c:pt idx="802">
                  <c:v>18.673665922307553</c:v>
                </c:pt>
                <c:pt idx="803">
                  <c:v>19.371543475766668</c:v>
                </c:pt>
                <c:pt idx="804">
                  <c:v>19.598685510224346</c:v>
                </c:pt>
                <c:pt idx="805">
                  <c:v>19.474972540259504</c:v>
                </c:pt>
                <c:pt idx="806">
                  <c:v>19.43521979056165</c:v>
                </c:pt>
                <c:pt idx="807">
                  <c:v>19.66828081406063</c:v>
                </c:pt>
                <c:pt idx="808">
                  <c:v>19.829933969104363</c:v>
                </c:pt>
                <c:pt idx="809">
                  <c:v>19.919142849371568</c:v>
                </c:pt>
                <c:pt idx="810">
                  <c:v>20.769251924777272</c:v>
                </c:pt>
                <c:pt idx="811">
                  <c:v>20.895023445470706</c:v>
                </c:pt>
                <c:pt idx="812">
                  <c:v>20.33457779972127</c:v>
                </c:pt>
                <c:pt idx="813">
                  <c:v>20.134601984876479</c:v>
                </c:pt>
                <c:pt idx="814">
                  <c:v>20.683162335848511</c:v>
                </c:pt>
                <c:pt idx="815">
                  <c:v>20.969340582078505</c:v>
                </c:pt>
                <c:pt idx="816">
                  <c:v>21.413451785517694</c:v>
                </c:pt>
                <c:pt idx="817">
                  <c:v>21.868066557335837</c:v>
                </c:pt>
                <c:pt idx="818">
                  <c:v>21.702055088439316</c:v>
                </c:pt>
                <c:pt idx="819">
                  <c:v>20.707978576728745</c:v>
                </c:pt>
                <c:pt idx="820">
                  <c:v>20.776056297087482</c:v>
                </c:pt>
                <c:pt idx="821">
                  <c:v>21.654848504957737</c:v>
                </c:pt>
                <c:pt idx="822">
                  <c:v>20.386584434689496</c:v>
                </c:pt>
                <c:pt idx="823">
                  <c:v>21.302008459757566</c:v>
                </c:pt>
                <c:pt idx="824">
                  <c:v>19.963652105038648</c:v>
                </c:pt>
                <c:pt idx="825">
                  <c:v>19.3777071256958</c:v>
                </c:pt>
                <c:pt idx="826">
                  <c:v>17.924776747060889</c:v>
                </c:pt>
                <c:pt idx="827">
                  <c:v>16.890689733348129</c:v>
                </c:pt>
                <c:pt idx="828">
                  <c:v>18.786902932487898</c:v>
                </c:pt>
                <c:pt idx="829">
                  <c:v>19.036562839808514</c:v>
                </c:pt>
                <c:pt idx="830">
                  <c:v>20.202855061245501</c:v>
                </c:pt>
                <c:pt idx="831">
                  <c:v>19.812828532455068</c:v>
                </c:pt>
                <c:pt idx="832">
                  <c:v>19.046719794970279</c:v>
                </c:pt>
                <c:pt idx="833">
                  <c:v>19.117201601970585</c:v>
                </c:pt>
                <c:pt idx="834">
                  <c:v>18.381300055302852</c:v>
                </c:pt>
                <c:pt idx="835">
                  <c:v>17.944942926154955</c:v>
                </c:pt>
                <c:pt idx="836">
                  <c:v>16.126924006761836</c:v>
                </c:pt>
                <c:pt idx="837">
                  <c:v>16.604180000126071</c:v>
                </c:pt>
                <c:pt idx="838">
                  <c:v>16.159556763655782</c:v>
                </c:pt>
                <c:pt idx="839">
                  <c:v>16.153912197781843</c:v>
                </c:pt>
                <c:pt idx="840">
                  <c:v>16.233830711595342</c:v>
                </c:pt>
                <c:pt idx="841">
                  <c:v>17.625776471835081</c:v>
                </c:pt>
                <c:pt idx="842">
                  <c:v>17.173366632735174</c:v>
                </c:pt>
                <c:pt idx="843">
                  <c:v>16.130658925755206</c:v>
                </c:pt>
                <c:pt idx="844">
                  <c:v>17.049076884459126</c:v>
                </c:pt>
                <c:pt idx="845">
                  <c:v>17.48711481515592</c:v>
                </c:pt>
                <c:pt idx="846">
                  <c:v>15.730424036937938</c:v>
                </c:pt>
                <c:pt idx="847">
                  <c:v>14.918063969206218</c:v>
                </c:pt>
                <c:pt idx="848">
                  <c:v>14.903048708539528</c:v>
                </c:pt>
                <c:pt idx="849">
                  <c:v>14.921753884361777</c:v>
                </c:pt>
                <c:pt idx="850">
                  <c:v>15.952433538933649</c:v>
                </c:pt>
                <c:pt idx="851">
                  <c:v>16.385070495251043</c:v>
                </c:pt>
                <c:pt idx="852">
                  <c:v>16.591340548018096</c:v>
                </c:pt>
                <c:pt idx="853">
                  <c:v>17.423450588728723</c:v>
                </c:pt>
                <c:pt idx="854">
                  <c:v>17.261547651498283</c:v>
                </c:pt>
                <c:pt idx="855">
                  <c:v>17.302325387215568</c:v>
                </c:pt>
                <c:pt idx="856">
                  <c:v>17.322398073906911</c:v>
                </c:pt>
                <c:pt idx="857">
                  <c:v>16.963884033041946</c:v>
                </c:pt>
                <c:pt idx="858">
                  <c:v>16.265282897745255</c:v>
                </c:pt>
                <c:pt idx="859">
                  <c:v>16.174248908854448</c:v>
                </c:pt>
                <c:pt idx="860">
                  <c:v>15.657617461890863</c:v>
                </c:pt>
                <c:pt idx="861">
                  <c:v>16.194229362267649</c:v>
                </c:pt>
                <c:pt idx="862">
                  <c:v>16.008195757404561</c:v>
                </c:pt>
                <c:pt idx="863">
                  <c:v>14.796898331852766</c:v>
                </c:pt>
                <c:pt idx="864">
                  <c:v>14.456504047347657</c:v>
                </c:pt>
                <c:pt idx="865">
                  <c:v>14.247814450483736</c:v>
                </c:pt>
                <c:pt idx="866">
                  <c:v>13.935848309888165</c:v>
                </c:pt>
                <c:pt idx="867">
                  <c:v>13.571901747646343</c:v>
                </c:pt>
                <c:pt idx="868">
                  <c:v>14.518480189483972</c:v>
                </c:pt>
                <c:pt idx="869">
                  <c:v>14.936148621424541</c:v>
                </c:pt>
                <c:pt idx="870">
                  <c:v>15.398267430018802</c:v>
                </c:pt>
                <c:pt idx="871">
                  <c:v>15.050282214619811</c:v>
                </c:pt>
                <c:pt idx="872">
                  <c:v>16.00260236654141</c:v>
                </c:pt>
                <c:pt idx="873">
                  <c:v>15.887334588504459</c:v>
                </c:pt>
                <c:pt idx="874">
                  <c:v>15.593686131896401</c:v>
                </c:pt>
                <c:pt idx="875">
                  <c:v>14.456415504803639</c:v>
                </c:pt>
                <c:pt idx="876">
                  <c:v>14.57896149066368</c:v>
                </c:pt>
                <c:pt idx="877">
                  <c:v>15.068099158586126</c:v>
                </c:pt>
                <c:pt idx="878">
                  <c:v>14.526278269812469</c:v>
                </c:pt>
                <c:pt idx="879">
                  <c:v>15.559935773733576</c:v>
                </c:pt>
                <c:pt idx="880">
                  <c:v>16.324830243959187</c:v>
                </c:pt>
                <c:pt idx="881">
                  <c:v>17.06784846223081</c:v>
                </c:pt>
                <c:pt idx="882">
                  <c:v>16.943940322600277</c:v>
                </c:pt>
                <c:pt idx="883">
                  <c:v>16.39572419832734</c:v>
                </c:pt>
                <c:pt idx="884">
                  <c:v>16.309546382141683</c:v>
                </c:pt>
                <c:pt idx="885">
                  <c:v>16.329008573531564</c:v>
                </c:pt>
                <c:pt idx="886">
                  <c:v>16.895965203433928</c:v>
                </c:pt>
                <c:pt idx="887">
                  <c:v>16.62458238425943</c:v>
                </c:pt>
                <c:pt idx="888">
                  <c:v>16.973576683127082</c:v>
                </c:pt>
                <c:pt idx="889">
                  <c:v>16.573620576845141</c:v>
                </c:pt>
                <c:pt idx="890">
                  <c:v>16.375714718399017</c:v>
                </c:pt>
                <c:pt idx="891">
                  <c:v>16.73711402477084</c:v>
                </c:pt>
                <c:pt idx="892">
                  <c:v>16.106230554885858</c:v>
                </c:pt>
                <c:pt idx="893">
                  <c:v>14.83945729969083</c:v>
                </c:pt>
                <c:pt idx="894">
                  <c:v>14.690699108893204</c:v>
                </c:pt>
                <c:pt idx="895">
                  <c:v>14.357185674329052</c:v>
                </c:pt>
                <c:pt idx="896">
                  <c:v>14.587025516889851</c:v>
                </c:pt>
                <c:pt idx="897">
                  <c:v>15.088823923499493</c:v>
                </c:pt>
                <c:pt idx="898">
                  <c:v>15.17982848133029</c:v>
                </c:pt>
                <c:pt idx="899">
                  <c:v>14.347869124434194</c:v>
                </c:pt>
                <c:pt idx="900">
                  <c:v>14.37552114583629</c:v>
                </c:pt>
                <c:pt idx="901">
                  <c:v>13.984730798974647</c:v>
                </c:pt>
                <c:pt idx="902">
                  <c:v>13.664260942699851</c:v>
                </c:pt>
                <c:pt idx="903">
                  <c:v>14.076225010908198</c:v>
                </c:pt>
                <c:pt idx="904">
                  <c:v>13.866401819427226</c:v>
                </c:pt>
                <c:pt idx="905">
                  <c:v>14.590587060361321</c:v>
                </c:pt>
                <c:pt idx="906">
                  <c:v>13.951037889442837</c:v>
                </c:pt>
                <c:pt idx="907">
                  <c:v>13.894980321683049</c:v>
                </c:pt>
                <c:pt idx="908">
                  <c:v>14.970404145030965</c:v>
                </c:pt>
                <c:pt idx="909">
                  <c:v>15.300327420668268</c:v>
                </c:pt>
                <c:pt idx="910">
                  <c:v>15.846882953667954</c:v>
                </c:pt>
                <c:pt idx="911">
                  <c:v>15.245224495708722</c:v>
                </c:pt>
                <c:pt idx="912">
                  <c:v>15.423413359459085</c:v>
                </c:pt>
                <c:pt idx="913">
                  <c:v>15.442268457552521</c:v>
                </c:pt>
                <c:pt idx="914">
                  <c:v>15.538928789941401</c:v>
                </c:pt>
                <c:pt idx="915">
                  <c:v>16.294313724065848</c:v>
                </c:pt>
                <c:pt idx="916">
                  <c:v>16.153901930346695</c:v>
                </c:pt>
                <c:pt idx="917">
                  <c:v>16.337228091827708</c:v>
                </c:pt>
                <c:pt idx="918">
                  <c:v>16.126649394784373</c:v>
                </c:pt>
                <c:pt idx="919">
                  <c:v>16.260133472618151</c:v>
                </c:pt>
                <c:pt idx="920">
                  <c:v>17.162169167958172</c:v>
                </c:pt>
                <c:pt idx="921">
                  <c:v>16.961788499004662</c:v>
                </c:pt>
                <c:pt idx="922">
                  <c:v>16.558925857054142</c:v>
                </c:pt>
                <c:pt idx="923">
                  <c:v>16.157413187392027</c:v>
                </c:pt>
                <c:pt idx="924">
                  <c:v>17.207725761263902</c:v>
                </c:pt>
                <c:pt idx="925">
                  <c:v>17.119748607958048</c:v>
                </c:pt>
                <c:pt idx="926">
                  <c:v>17.45729263697676</c:v>
                </c:pt>
                <c:pt idx="927">
                  <c:v>17.55494139052459</c:v>
                </c:pt>
                <c:pt idx="928">
                  <c:v>17.466077671866177</c:v>
                </c:pt>
                <c:pt idx="929">
                  <c:v>17.651731895368499</c:v>
                </c:pt>
                <c:pt idx="930">
                  <c:v>17.172436472771434</c:v>
                </c:pt>
                <c:pt idx="931">
                  <c:v>18.146638551727182</c:v>
                </c:pt>
                <c:pt idx="932">
                  <c:v>18.024693305312763</c:v>
                </c:pt>
                <c:pt idx="933">
                  <c:v>17.918923537849285</c:v>
                </c:pt>
                <c:pt idx="934">
                  <c:v>18.374004984472879</c:v>
                </c:pt>
                <c:pt idx="935">
                  <c:v>18.405141248102488</c:v>
                </c:pt>
                <c:pt idx="936">
                  <c:v>18.500010776701977</c:v>
                </c:pt>
                <c:pt idx="937">
                  <c:v>19.063467931840911</c:v>
                </c:pt>
                <c:pt idx="938">
                  <c:v>19.035728281466874</c:v>
                </c:pt>
                <c:pt idx="939">
                  <c:v>18.905475657954042</c:v>
                </c:pt>
                <c:pt idx="940">
                  <c:v>19.22213216572176</c:v>
                </c:pt>
                <c:pt idx="941">
                  <c:v>18.472906077525714</c:v>
                </c:pt>
                <c:pt idx="942">
                  <c:v>18.849653911112362</c:v>
                </c:pt>
                <c:pt idx="943">
                  <c:v>18.666372470040361</c:v>
                </c:pt>
                <c:pt idx="944">
                  <c:v>18.906124280134744</c:v>
                </c:pt>
                <c:pt idx="945">
                  <c:v>19.131220918131962</c:v>
                </c:pt>
                <c:pt idx="946">
                  <c:v>19.103482323441334</c:v>
                </c:pt>
                <c:pt idx="947">
                  <c:v>19.005471520481048</c:v>
                </c:pt>
                <c:pt idx="948">
                  <c:v>18.772945180722999</c:v>
                </c:pt>
                <c:pt idx="949">
                  <c:v>18.890114445206081</c:v>
                </c:pt>
                <c:pt idx="950">
                  <c:v>18.631424341837477</c:v>
                </c:pt>
                <c:pt idx="951">
                  <c:v>19.404597432651837</c:v>
                </c:pt>
                <c:pt idx="952">
                  <c:v>19.556333831300176</c:v>
                </c:pt>
                <c:pt idx="953">
                  <c:v>20.54503553783951</c:v>
                </c:pt>
                <c:pt idx="954">
                  <c:v>20.77387901911877</c:v>
                </c:pt>
                <c:pt idx="955">
                  <c:v>20.739334644165339</c:v>
                </c:pt>
                <c:pt idx="956">
                  <c:v>20.187073653105536</c:v>
                </c:pt>
                <c:pt idx="957">
                  <c:v>20.635970242838219</c:v>
                </c:pt>
                <c:pt idx="958">
                  <c:v>20.472425362683747</c:v>
                </c:pt>
                <c:pt idx="959">
                  <c:v>19.789695097432084</c:v>
                </c:pt>
                <c:pt idx="960">
                  <c:v>19.794462030104484</c:v>
                </c:pt>
                <c:pt idx="961">
                  <c:v>19.024353261760631</c:v>
                </c:pt>
                <c:pt idx="962">
                  <c:v>19.125977587186622</c:v>
                </c:pt>
                <c:pt idx="963">
                  <c:v>19.87053203789343</c:v>
                </c:pt>
                <c:pt idx="964">
                  <c:v>20.001862368116928</c:v>
                </c:pt>
                <c:pt idx="965">
                  <c:v>20.194372428225503</c:v>
                </c:pt>
                <c:pt idx="966">
                  <c:v>19.810807817710771</c:v>
                </c:pt>
                <c:pt idx="967">
                  <c:v>20.700186603693812</c:v>
                </c:pt>
                <c:pt idx="968">
                  <c:v>20.413037242121863</c:v>
                </c:pt>
                <c:pt idx="969">
                  <c:v>20.473580391786143</c:v>
                </c:pt>
                <c:pt idx="970">
                  <c:v>20.148951557267843</c:v>
                </c:pt>
                <c:pt idx="971">
                  <c:v>21.051072634194462</c:v>
                </c:pt>
                <c:pt idx="972">
                  <c:v>21.474823341010023</c:v>
                </c:pt>
                <c:pt idx="973">
                  <c:v>21.782728097436667</c:v>
                </c:pt>
                <c:pt idx="974">
                  <c:v>22.052503939963309</c:v>
                </c:pt>
                <c:pt idx="975">
                  <c:v>22.306539772920061</c:v>
                </c:pt>
                <c:pt idx="976">
                  <c:v>22.276555591009576</c:v>
                </c:pt>
                <c:pt idx="977">
                  <c:v>22.427091050377939</c:v>
                </c:pt>
                <c:pt idx="978">
                  <c:v>22.98697566467504</c:v>
                </c:pt>
                <c:pt idx="979">
                  <c:v>22.749601128456241</c:v>
                </c:pt>
                <c:pt idx="980">
                  <c:v>22.725229843429585</c:v>
                </c:pt>
                <c:pt idx="981">
                  <c:v>22.583257428679183</c:v>
                </c:pt>
                <c:pt idx="982">
                  <c:v>22.998511666758272</c:v>
                </c:pt>
                <c:pt idx="983">
                  <c:v>23.139562798565848</c:v>
                </c:pt>
                <c:pt idx="984">
                  <c:v>23.32255875986289</c:v>
                </c:pt>
                <c:pt idx="985">
                  <c:v>23.839771958183643</c:v>
                </c:pt>
                <c:pt idx="986">
                  <c:v>23.824962212378665</c:v>
                </c:pt>
                <c:pt idx="987">
                  <c:v>23.763611238161499</c:v>
                </c:pt>
                <c:pt idx="988">
                  <c:v>23.907627296758502</c:v>
                </c:pt>
                <c:pt idx="989">
                  <c:v>23.773502800957182</c:v>
                </c:pt>
                <c:pt idx="990">
                  <c:v>23.875247509287739</c:v>
                </c:pt>
                <c:pt idx="991">
                  <c:v>23.783572089497241</c:v>
                </c:pt>
                <c:pt idx="992">
                  <c:v>23.468636824499274</c:v>
                </c:pt>
                <c:pt idx="993">
                  <c:v>24.283633935277994</c:v>
                </c:pt>
                <c:pt idx="994">
                  <c:v>23.562748056749566</c:v>
                </c:pt>
                <c:pt idx="995">
                  <c:v>24.114727645652419</c:v>
                </c:pt>
                <c:pt idx="996">
                  <c:v>23.888896641517789</c:v>
                </c:pt>
                <c:pt idx="997">
                  <c:v>23.615738850058658</c:v>
                </c:pt>
                <c:pt idx="998">
                  <c:v>23.885535146420668</c:v>
                </c:pt>
                <c:pt idx="999">
                  <c:v>24.078219849979362</c:v>
                </c:pt>
                <c:pt idx="1000">
                  <c:v>24.49027423153689</c:v>
                </c:pt>
                <c:pt idx="1001">
                  <c:v>24.470998169199909</c:v>
                </c:pt>
                <c:pt idx="1002">
                  <c:v>24.837423828558858</c:v>
                </c:pt>
                <c:pt idx="1003">
                  <c:v>24.873483482202221</c:v>
                </c:pt>
                <c:pt idx="1004">
                  <c:v>23.594932379920028</c:v>
                </c:pt>
                <c:pt idx="1005">
                  <c:v>23.101285587932889</c:v>
                </c:pt>
                <c:pt idx="1006">
                  <c:v>22.791258014604043</c:v>
                </c:pt>
                <c:pt idx="1007">
                  <c:v>23.126978519547777</c:v>
                </c:pt>
                <c:pt idx="1008">
                  <c:v>23.197507558518573</c:v>
                </c:pt>
                <c:pt idx="1009">
                  <c:v>23.935319004697973</c:v>
                </c:pt>
                <c:pt idx="1010">
                  <c:v>24.073583590138739</c:v>
                </c:pt>
                <c:pt idx="1011">
                  <c:v>22.895533068417212</c:v>
                </c:pt>
                <c:pt idx="1012">
                  <c:v>23.214103572159036</c:v>
                </c:pt>
                <c:pt idx="1013">
                  <c:v>24.285343895279453</c:v>
                </c:pt>
                <c:pt idx="1014">
                  <c:v>24.10172126780056</c:v>
                </c:pt>
                <c:pt idx="1015">
                  <c:v>24.270681106387542</c:v>
                </c:pt>
                <c:pt idx="1016">
                  <c:v>24.355003872879205</c:v>
                </c:pt>
                <c:pt idx="1017">
                  <c:v>24.835886832536307</c:v>
                </c:pt>
                <c:pt idx="1018">
                  <c:v>25.185962896435541</c:v>
                </c:pt>
                <c:pt idx="1019">
                  <c:v>24.961787233892753</c:v>
                </c:pt>
                <c:pt idx="1020">
                  <c:v>25.158378743399993</c:v>
                </c:pt>
                <c:pt idx="1021">
                  <c:v>25.702804656389461</c:v>
                </c:pt>
                <c:pt idx="1022">
                  <c:v>25.964904053113973</c:v>
                </c:pt>
                <c:pt idx="1023">
                  <c:v>25.668054498318295</c:v>
                </c:pt>
                <c:pt idx="1024">
                  <c:v>26.080159782353171</c:v>
                </c:pt>
                <c:pt idx="1025">
                  <c:v>26.44509286671601</c:v>
                </c:pt>
                <c:pt idx="1026">
                  <c:v>26.501268171408334</c:v>
                </c:pt>
                <c:pt idx="1027">
                  <c:v>25.13945048909784</c:v>
                </c:pt>
                <c:pt idx="1028">
                  <c:v>24.271707882501769</c:v>
                </c:pt>
                <c:pt idx="1029">
                  <c:v>24.581017926596388</c:v>
                </c:pt>
                <c:pt idx="1030">
                  <c:v>25.718535249804958</c:v>
                </c:pt>
                <c:pt idx="1031">
                  <c:v>25.773919613101931</c:v>
                </c:pt>
                <c:pt idx="1032">
                  <c:v>24.739085953758874</c:v>
                </c:pt>
                <c:pt idx="1033">
                  <c:v>24.946823444145171</c:v>
                </c:pt>
                <c:pt idx="1034">
                  <c:v>26.079835307785554</c:v>
                </c:pt>
                <c:pt idx="1035">
                  <c:v>25.852058678803303</c:v>
                </c:pt>
                <c:pt idx="1036">
                  <c:v>25.004394421482949</c:v>
                </c:pt>
                <c:pt idx="1037">
                  <c:v>25.817505978456374</c:v>
                </c:pt>
                <c:pt idx="1038">
                  <c:v>25.609765840623382</c:v>
                </c:pt>
                <c:pt idx="1039">
                  <c:v>24.292105402909936</c:v>
                </c:pt>
                <c:pt idx="1040">
                  <c:v>24.418788441130779</c:v>
                </c:pt>
                <c:pt idx="1041">
                  <c:v>24.155965885553549</c:v>
                </c:pt>
                <c:pt idx="1042">
                  <c:v>23.724948105840554</c:v>
                </c:pt>
                <c:pt idx="1043">
                  <c:v>23.249783368061777</c:v>
                </c:pt>
                <c:pt idx="1044">
                  <c:v>23.349930405608927</c:v>
                </c:pt>
                <c:pt idx="1045">
                  <c:v>23.968380847684109</c:v>
                </c:pt>
                <c:pt idx="1046">
                  <c:v>25.077516381396517</c:v>
                </c:pt>
                <c:pt idx="1047">
                  <c:v>24.811314932133975</c:v>
                </c:pt>
                <c:pt idx="1048">
                  <c:v>24.963775860236321</c:v>
                </c:pt>
                <c:pt idx="1049">
                  <c:v>25.307598432897091</c:v>
                </c:pt>
                <c:pt idx="1050">
                  <c:v>25.747526534665614</c:v>
                </c:pt>
                <c:pt idx="1051">
                  <c:v>25.633812097181366</c:v>
                </c:pt>
                <c:pt idx="1052">
                  <c:v>26.114030882392523</c:v>
                </c:pt>
                <c:pt idx="1053">
                  <c:v>26.787909445931376</c:v>
                </c:pt>
                <c:pt idx="1054">
                  <c:v>26.972144893870805</c:v>
                </c:pt>
                <c:pt idx="1055">
                  <c:v>27.208245323923069</c:v>
                </c:pt>
                <c:pt idx="1056">
                  <c:v>27.329523418472707</c:v>
                </c:pt>
                <c:pt idx="1057">
                  <c:v>27.625221667879195</c:v>
                </c:pt>
                <c:pt idx="1058">
                  <c:v>27.747404950236291</c:v>
                </c:pt>
                <c:pt idx="1059">
                  <c:v>27.414879139582546</c:v>
                </c:pt>
                <c:pt idx="1060">
                  <c:v>26.838881239084426</c:v>
                </c:pt>
                <c:pt idx="1061">
                  <c:v>26.358483003402959</c:v>
                </c:pt>
                <c:pt idx="1062">
                  <c:v>25.667075416619532</c:v>
                </c:pt>
                <c:pt idx="1063">
                  <c:v>25.734860533438049</c:v>
                </c:pt>
                <c:pt idx="1064">
                  <c:v>25.971681991420812</c:v>
                </c:pt>
                <c:pt idx="1065">
                  <c:v>26.523889318775062</c:v>
                </c:pt>
                <c:pt idx="1066">
                  <c:v>25.646284603492671</c:v>
                </c:pt>
                <c:pt idx="1067">
                  <c:v>25.657811764455854</c:v>
                </c:pt>
                <c:pt idx="1068">
                  <c:v>26.70626835394339</c:v>
                </c:pt>
                <c:pt idx="1069">
                  <c:v>27.100280553445728</c:v>
                </c:pt>
                <c:pt idx="1070">
                  <c:v>27.02866315890396</c:v>
                </c:pt>
                <c:pt idx="1071">
                  <c:v>27.566037920071061</c:v>
                </c:pt>
                <c:pt idx="1072">
                  <c:v>27.895113474589859</c:v>
                </c:pt>
                <c:pt idx="1073">
                  <c:v>28.147968111854013</c:v>
                </c:pt>
                <c:pt idx="1074">
                  <c:v>28.349643496264338</c:v>
                </c:pt>
                <c:pt idx="1075">
                  <c:v>27.685692674245647</c:v>
                </c:pt>
                <c:pt idx="1076">
                  <c:v>26.984247536700362</c:v>
                </c:pt>
                <c:pt idx="1077">
                  <c:v>26.285407879472217</c:v>
                </c:pt>
                <c:pt idx="1078">
                  <c:v>26.044323582047632</c:v>
                </c:pt>
                <c:pt idx="1079">
                  <c:v>26.320049821230473</c:v>
                </c:pt>
                <c:pt idx="1080">
                  <c:v>26.932253838920946</c:v>
                </c:pt>
                <c:pt idx="1081">
                  <c:v>27.756102919503654</c:v>
                </c:pt>
                <c:pt idx="1082">
                  <c:v>26.729555040071983</c:v>
                </c:pt>
                <c:pt idx="1083">
                  <c:v>27.1997933177494</c:v>
                </c:pt>
                <c:pt idx="1084">
                  <c:v>26.440801421902787</c:v>
                </c:pt>
                <c:pt idx="1085">
                  <c:v>25.667257760815538</c:v>
                </c:pt>
                <c:pt idx="1086">
                  <c:v>25.504106993052101</c:v>
                </c:pt>
                <c:pt idx="1087">
                  <c:v>26.286620286503826</c:v>
                </c:pt>
                <c:pt idx="1088">
                  <c:v>26.399255757062164</c:v>
                </c:pt>
                <c:pt idx="1089">
                  <c:v>26.012408855280754</c:v>
                </c:pt>
                <c:pt idx="1090">
                  <c:v>25.07591067036093</c:v>
                </c:pt>
                <c:pt idx="1091">
                  <c:v>24.834602884701727</c:v>
                </c:pt>
                <c:pt idx="1092">
                  <c:v>25.459270936841147</c:v>
                </c:pt>
                <c:pt idx="1093">
                  <c:v>26.12894796382578</c:v>
                </c:pt>
                <c:pt idx="1094">
                  <c:v>26.486505393306217</c:v>
                </c:pt>
                <c:pt idx="1095">
                  <c:v>27.239118352055122</c:v>
                </c:pt>
                <c:pt idx="1096">
                  <c:v>25.485044907494721</c:v>
                </c:pt>
                <c:pt idx="1097">
                  <c:v>25.465461483248571</c:v>
                </c:pt>
                <c:pt idx="1098">
                  <c:v>24.719919038512248</c:v>
                </c:pt>
                <c:pt idx="1099">
                  <c:v>23.905966004701398</c:v>
                </c:pt>
                <c:pt idx="1100">
                  <c:v>24.019280550379229</c:v>
                </c:pt>
                <c:pt idx="1101">
                  <c:v>23.482206864545798</c:v>
                </c:pt>
                <c:pt idx="1102">
                  <c:v>23.73145963318369</c:v>
                </c:pt>
                <c:pt idx="1103">
                  <c:v>22.9701611394628</c:v>
                </c:pt>
                <c:pt idx="1104">
                  <c:v>22.839726736828879</c:v>
                </c:pt>
                <c:pt idx="1105">
                  <c:v>23.819653992375187</c:v>
                </c:pt>
                <c:pt idx="1106">
                  <c:v>22.967284484028308</c:v>
                </c:pt>
                <c:pt idx="1107">
                  <c:v>23.072388589277594</c:v>
                </c:pt>
                <c:pt idx="1108">
                  <c:v>23.083317470957883</c:v>
                </c:pt>
                <c:pt idx="1109">
                  <c:v>23.507354081555498</c:v>
                </c:pt>
                <c:pt idx="1110">
                  <c:v>24.524770951215892</c:v>
                </c:pt>
                <c:pt idx="1111">
                  <c:v>24.146817011462701</c:v>
                </c:pt>
                <c:pt idx="1112">
                  <c:v>24.332964414047506</c:v>
                </c:pt>
                <c:pt idx="1113">
                  <c:v>24.083711729150519</c:v>
                </c:pt>
                <c:pt idx="1114">
                  <c:v>24.45637694140926</c:v>
                </c:pt>
                <c:pt idx="1115">
                  <c:v>25.21440220206291</c:v>
                </c:pt>
                <c:pt idx="1116">
                  <c:v>25.453853099383338</c:v>
                </c:pt>
                <c:pt idx="1117">
                  <c:v>25.824468868006047</c:v>
                </c:pt>
                <c:pt idx="1118">
                  <c:v>26.628180932274528</c:v>
                </c:pt>
                <c:pt idx="1119">
                  <c:v>26.755505303296164</c:v>
                </c:pt>
                <c:pt idx="1120">
                  <c:v>26.970982668425169</c:v>
                </c:pt>
                <c:pt idx="1121">
                  <c:v>27.781836420861183</c:v>
                </c:pt>
                <c:pt idx="1122">
                  <c:v>27.443452355892425</c:v>
                </c:pt>
                <c:pt idx="1123">
                  <c:v>26.275445768331341</c:v>
                </c:pt>
                <c:pt idx="1124">
                  <c:v>25.977998356807788</c:v>
                </c:pt>
                <c:pt idx="1125">
                  <c:v>26.441097657824876</c:v>
                </c:pt>
                <c:pt idx="1126">
                  <c:v>25.598704063701831</c:v>
                </c:pt>
                <c:pt idx="1127">
                  <c:v>25.940035399370871</c:v>
                </c:pt>
                <c:pt idx="1128">
                  <c:v>25.105835193326861</c:v>
                </c:pt>
                <c:pt idx="1129">
                  <c:v>26.23877238046272</c:v>
                </c:pt>
                <c:pt idx="1130">
                  <c:v>26.149571012210167</c:v>
                </c:pt>
                <c:pt idx="1131">
                  <c:v>26.626460493262485</c:v>
                </c:pt>
                <c:pt idx="1132">
                  <c:v>26.695247276171418</c:v>
                </c:pt>
                <c:pt idx="1133">
                  <c:v>26.065361056266592</c:v>
                </c:pt>
                <c:pt idx="1134">
                  <c:v>25.668971023054503</c:v>
                </c:pt>
                <c:pt idx="1135">
                  <c:v>24.135887470199187</c:v>
                </c:pt>
                <c:pt idx="1136">
                  <c:v>24.056514043587068</c:v>
                </c:pt>
                <c:pt idx="1137">
                  <c:v>23.995356299933807</c:v>
                </c:pt>
                <c:pt idx="1138">
                  <c:v>23.681481450694477</c:v>
                </c:pt>
                <c:pt idx="1139">
                  <c:v>22.203884487525414</c:v>
                </c:pt>
                <c:pt idx="1140">
                  <c:v>22.498127626099571</c:v>
                </c:pt>
                <c:pt idx="1141">
                  <c:v>19.783283777706099</c:v>
                </c:pt>
                <c:pt idx="1142">
                  <c:v>19.090404639245033</c:v>
                </c:pt>
                <c:pt idx="1143">
                  <c:v>15.765650389221001</c:v>
                </c:pt>
                <c:pt idx="1144">
                  <c:v>17.866501263002178</c:v>
                </c:pt>
                <c:pt idx="1145">
                  <c:v>16.116730516140827</c:v>
                </c:pt>
                <c:pt idx="1146">
                  <c:v>17.726327087440982</c:v>
                </c:pt>
                <c:pt idx="1147">
                  <c:v>17.945464654790996</c:v>
                </c:pt>
                <c:pt idx="1148">
                  <c:v>18.957906192115527</c:v>
                </c:pt>
                <c:pt idx="1149">
                  <c:v>18.259738299687882</c:v>
                </c:pt>
                <c:pt idx="1150">
                  <c:v>18.269399586404333</c:v>
                </c:pt>
                <c:pt idx="1151">
                  <c:v>16.189241350318607</c:v>
                </c:pt>
                <c:pt idx="1152">
                  <c:v>15.618530838644421</c:v>
                </c:pt>
                <c:pt idx="1153">
                  <c:v>15.507886483833369</c:v>
                </c:pt>
                <c:pt idx="1154">
                  <c:v>17.004437724694892</c:v>
                </c:pt>
                <c:pt idx="1155">
                  <c:v>17.50753214938263</c:v>
                </c:pt>
                <c:pt idx="1156">
                  <c:v>16.646670252822823</c:v>
                </c:pt>
                <c:pt idx="1157">
                  <c:v>17.440155252353236</c:v>
                </c:pt>
                <c:pt idx="1158">
                  <c:v>19.089881924090108</c:v>
                </c:pt>
                <c:pt idx="1159">
                  <c:v>19.310713395926705</c:v>
                </c:pt>
                <c:pt idx="1160">
                  <c:v>19.230408433719273</c:v>
                </c:pt>
                <c:pt idx="1161">
                  <c:v>18.403823508214405</c:v>
                </c:pt>
                <c:pt idx="1162">
                  <c:v>17.041408931036017</c:v>
                </c:pt>
                <c:pt idx="1163">
                  <c:v>16.946183524478638</c:v>
                </c:pt>
                <c:pt idx="1164">
                  <c:v>18.226370742379245</c:v>
                </c:pt>
                <c:pt idx="1165">
                  <c:v>17.556833414473253</c:v>
                </c:pt>
                <c:pt idx="1166">
                  <c:v>16.521182874787542</c:v>
                </c:pt>
                <c:pt idx="1167">
                  <c:v>16.804485548968511</c:v>
                </c:pt>
                <c:pt idx="1168">
                  <c:v>17.346883112425665</c:v>
                </c:pt>
                <c:pt idx="1169">
                  <c:v>17.968084759465572</c:v>
                </c:pt>
                <c:pt idx="1170">
                  <c:v>18.472625428619246</c:v>
                </c:pt>
                <c:pt idx="1171">
                  <c:v>18.528834457216469</c:v>
                </c:pt>
                <c:pt idx="1172">
                  <c:v>17.864918145634316</c:v>
                </c:pt>
                <c:pt idx="1173">
                  <c:v>17.309769651653198</c:v>
                </c:pt>
                <c:pt idx="1174">
                  <c:v>16.02747405782479</c:v>
                </c:pt>
                <c:pt idx="1175">
                  <c:v>15.131513670526575</c:v>
                </c:pt>
                <c:pt idx="1176">
                  <c:v>15.440701553382482</c:v>
                </c:pt>
                <c:pt idx="1177">
                  <c:v>16.02323012814848</c:v>
                </c:pt>
                <c:pt idx="1178">
                  <c:v>16.713097032904201</c:v>
                </c:pt>
                <c:pt idx="1179">
                  <c:v>15.430643229255283</c:v>
                </c:pt>
                <c:pt idx="1180">
                  <c:v>15.964925344229611</c:v>
                </c:pt>
                <c:pt idx="1181">
                  <c:v>14.987124499275417</c:v>
                </c:pt>
                <c:pt idx="1182">
                  <c:v>13.443566422758151</c:v>
                </c:pt>
                <c:pt idx="1183">
                  <c:v>15.118267333833447</c:v>
                </c:pt>
                <c:pt idx="1184">
                  <c:v>15.533045279765854</c:v>
                </c:pt>
                <c:pt idx="1185">
                  <c:v>16.223031220817287</c:v>
                </c:pt>
                <c:pt idx="1186">
                  <c:v>15.429869199046456</c:v>
                </c:pt>
                <c:pt idx="1187">
                  <c:v>16.78146376436872</c:v>
                </c:pt>
                <c:pt idx="1188">
                  <c:v>17.011550415251843</c:v>
                </c:pt>
                <c:pt idx="1189">
                  <c:v>17.495260634580028</c:v>
                </c:pt>
                <c:pt idx="1190">
                  <c:v>17.464532620177685</c:v>
                </c:pt>
                <c:pt idx="1191">
                  <c:v>18.154853419527477</c:v>
                </c:pt>
                <c:pt idx="1192">
                  <c:v>17.05169956393781</c:v>
                </c:pt>
                <c:pt idx="1193">
                  <c:v>17.955798188188933</c:v>
                </c:pt>
                <c:pt idx="1194">
                  <c:v>17.255252955604366</c:v>
                </c:pt>
                <c:pt idx="1195">
                  <c:v>17.349049586194912</c:v>
                </c:pt>
                <c:pt idx="1196">
                  <c:v>18.100947804807578</c:v>
                </c:pt>
                <c:pt idx="1197">
                  <c:v>19.265790620814272</c:v>
                </c:pt>
                <c:pt idx="1198">
                  <c:v>18.183938652506026</c:v>
                </c:pt>
                <c:pt idx="1199">
                  <c:v>18.810118455689341</c:v>
                </c:pt>
                <c:pt idx="1200">
                  <c:v>20.794327772211442</c:v>
                </c:pt>
                <c:pt idx="1201">
                  <c:v>20.581307969497836</c:v>
                </c:pt>
                <c:pt idx="1202">
                  <c:v>19.486901865491511</c:v>
                </c:pt>
                <c:pt idx="1203">
                  <c:v>18.106461795257566</c:v>
                </c:pt>
                <c:pt idx="1204">
                  <c:v>18.998544241588448</c:v>
                </c:pt>
                <c:pt idx="1205">
                  <c:v>19.94321779957323</c:v>
                </c:pt>
                <c:pt idx="1206">
                  <c:v>19.745620193844186</c:v>
                </c:pt>
                <c:pt idx="1207">
                  <c:v>19.665464168810946</c:v>
                </c:pt>
                <c:pt idx="1208">
                  <c:v>20.240546600037202</c:v>
                </c:pt>
                <c:pt idx="1209">
                  <c:v>18.310591619751193</c:v>
                </c:pt>
                <c:pt idx="1210">
                  <c:v>18.579706962874326</c:v>
                </c:pt>
                <c:pt idx="1211">
                  <c:v>19.558367033099334</c:v>
                </c:pt>
                <c:pt idx="1212">
                  <c:v>18.994891066713599</c:v>
                </c:pt>
                <c:pt idx="1213">
                  <c:v>19.47613951050225</c:v>
                </c:pt>
                <c:pt idx="1214">
                  <c:v>18.84578968274139</c:v>
                </c:pt>
                <c:pt idx="1215">
                  <c:v>18.308380548616228</c:v>
                </c:pt>
                <c:pt idx="1216">
                  <c:v>18.297523548495132</c:v>
                </c:pt>
                <c:pt idx="1217">
                  <c:v>17.422381042410766</c:v>
                </c:pt>
                <c:pt idx="1218">
                  <c:v>17.129110030448079</c:v>
                </c:pt>
                <c:pt idx="1219">
                  <c:v>16.051602298240791</c:v>
                </c:pt>
                <c:pt idx="1220">
                  <c:v>15.641863090719518</c:v>
                </c:pt>
                <c:pt idx="1221">
                  <c:v>17.129854757486303</c:v>
                </c:pt>
                <c:pt idx="1222">
                  <c:v>17.065378259670467</c:v>
                </c:pt>
                <c:pt idx="1223">
                  <c:v>19.05887937102159</c:v>
                </c:pt>
                <c:pt idx="1224">
                  <c:v>18.784167950747271</c:v>
                </c:pt>
                <c:pt idx="1225">
                  <c:v>18.937420552346587</c:v>
                </c:pt>
                <c:pt idx="1226">
                  <c:v>19.585991137327127</c:v>
                </c:pt>
                <c:pt idx="1227">
                  <c:v>19.621936885452531</c:v>
                </c:pt>
                <c:pt idx="1228">
                  <c:v>19.542516489964527</c:v>
                </c:pt>
                <c:pt idx="1229">
                  <c:v>18.327566390812301</c:v>
                </c:pt>
                <c:pt idx="1230">
                  <c:v>19.431198198713027</c:v>
                </c:pt>
                <c:pt idx="1231">
                  <c:v>18.872601477657355</c:v>
                </c:pt>
                <c:pt idx="1232">
                  <c:v>18.085858829532373</c:v>
                </c:pt>
                <c:pt idx="1233">
                  <c:v>17.632661453169554</c:v>
                </c:pt>
                <c:pt idx="1234">
                  <c:v>17.95963122104731</c:v>
                </c:pt>
                <c:pt idx="1235">
                  <c:v>18.239481234487506</c:v>
                </c:pt>
                <c:pt idx="1236">
                  <c:v>17.607773209727</c:v>
                </c:pt>
                <c:pt idx="1237">
                  <c:v>19.020477890879189</c:v>
                </c:pt>
                <c:pt idx="1238">
                  <c:v>19.174288447302526</c:v>
                </c:pt>
                <c:pt idx="1239">
                  <c:v>19.417792116258923</c:v>
                </c:pt>
                <c:pt idx="1240">
                  <c:v>19.56346761877241</c:v>
                </c:pt>
                <c:pt idx="1241">
                  <c:v>19.678167339448077</c:v>
                </c:pt>
                <c:pt idx="1242">
                  <c:v>18.961593615542913</c:v>
                </c:pt>
                <c:pt idx="1243">
                  <c:v>19.343152519228827</c:v>
                </c:pt>
                <c:pt idx="1244">
                  <c:v>19.133730811748041</c:v>
                </c:pt>
                <c:pt idx="1245">
                  <c:v>19.766048247165152</c:v>
                </c:pt>
                <c:pt idx="1246">
                  <c:v>19.549108041896375</c:v>
                </c:pt>
                <c:pt idx="1247">
                  <c:v>19.768616580303455</c:v>
                </c:pt>
                <c:pt idx="1248">
                  <c:v>19.667678690152641</c:v>
                </c:pt>
                <c:pt idx="1249">
                  <c:v>19.866806472497412</c:v>
                </c:pt>
                <c:pt idx="1250">
                  <c:v>20.447489517999095</c:v>
                </c:pt>
                <c:pt idx="1251">
                  <c:v>20.607575338502645</c:v>
                </c:pt>
                <c:pt idx="1252">
                  <c:v>20.730602766398686</c:v>
                </c:pt>
                <c:pt idx="1253">
                  <c:v>20.508456334585148</c:v>
                </c:pt>
                <c:pt idx="1254">
                  <c:v>20.491590157891036</c:v>
                </c:pt>
                <c:pt idx="1255">
                  <c:v>21.220759189660047</c:v>
                </c:pt>
                <c:pt idx="1256">
                  <c:v>21.482056278812799</c:v>
                </c:pt>
                <c:pt idx="1257">
                  <c:v>21.50874801606766</c:v>
                </c:pt>
                <c:pt idx="1258">
                  <c:v>21.452939154926167</c:v>
                </c:pt>
                <c:pt idx="1259">
                  <c:v>21.699186665193629</c:v>
                </c:pt>
                <c:pt idx="1260">
                  <c:v>22.068300355855477</c:v>
                </c:pt>
                <c:pt idx="1261">
                  <c:v>22.017362179370885</c:v>
                </c:pt>
                <c:pt idx="1262">
                  <c:v>22.316852703450898</c:v>
                </c:pt>
                <c:pt idx="1263">
                  <c:v>21.968880791110891</c:v>
                </c:pt>
                <c:pt idx="1264">
                  <c:v>21.923604447974185</c:v>
                </c:pt>
                <c:pt idx="1265">
                  <c:v>22.866101468514746</c:v>
                </c:pt>
                <c:pt idx="1266">
                  <c:v>23.125856634483476</c:v>
                </c:pt>
                <c:pt idx="1267">
                  <c:v>24.133435422197216</c:v>
                </c:pt>
                <c:pt idx="1268">
                  <c:v>23.975411847937387</c:v>
                </c:pt>
                <c:pt idx="1269">
                  <c:v>23.94551261178659</c:v>
                </c:pt>
                <c:pt idx="1270">
                  <c:v>24.048925856232579</c:v>
                </c:pt>
                <c:pt idx="1271">
                  <c:v>23.809872611213791</c:v>
                </c:pt>
                <c:pt idx="1272">
                  <c:v>23.155948774535457</c:v>
                </c:pt>
                <c:pt idx="1273">
                  <c:v>23.753423203721969</c:v>
                </c:pt>
                <c:pt idx="1274">
                  <c:v>23.538999296130179</c:v>
                </c:pt>
                <c:pt idx="1275">
                  <c:v>23.147469908073937</c:v>
                </c:pt>
                <c:pt idx="1276">
                  <c:v>24.018155875429755</c:v>
                </c:pt>
                <c:pt idx="1277">
                  <c:v>24.011434341615818</c:v>
                </c:pt>
                <c:pt idx="1278">
                  <c:v>23.68571032995218</c:v>
                </c:pt>
                <c:pt idx="1279">
                  <c:v>23.310359820562525</c:v>
                </c:pt>
                <c:pt idx="1280">
                  <c:v>24.006681879371655</c:v>
                </c:pt>
                <c:pt idx="1281">
                  <c:v>23.912990130820756</c:v>
                </c:pt>
                <c:pt idx="1282">
                  <c:v>23.831084124093319</c:v>
                </c:pt>
                <c:pt idx="1283">
                  <c:v>23.703082423610859</c:v>
                </c:pt>
                <c:pt idx="1284">
                  <c:v>22.993502636989664</c:v>
                </c:pt>
                <c:pt idx="1285">
                  <c:v>23.230948745549178</c:v>
                </c:pt>
                <c:pt idx="1286">
                  <c:v>22.53430988192963</c:v>
                </c:pt>
                <c:pt idx="1287">
                  <c:v>22.584010115401213</c:v>
                </c:pt>
                <c:pt idx="1288">
                  <c:v>21.683616170733444</c:v>
                </c:pt>
                <c:pt idx="1289">
                  <c:v>22.09036777907734</c:v>
                </c:pt>
                <c:pt idx="1290">
                  <c:v>22.662081986092229</c:v>
                </c:pt>
                <c:pt idx="1291">
                  <c:v>23.274868395479412</c:v>
                </c:pt>
                <c:pt idx="1292">
                  <c:v>23.182709826160373</c:v>
                </c:pt>
                <c:pt idx="1293">
                  <c:v>24.104133098942363</c:v>
                </c:pt>
                <c:pt idx="1294">
                  <c:v>23.708549563738952</c:v>
                </c:pt>
                <c:pt idx="1295">
                  <c:v>24.104813096417494</c:v>
                </c:pt>
                <c:pt idx="1296">
                  <c:v>24.063273672183509</c:v>
                </c:pt>
                <c:pt idx="1297">
                  <c:v>24.468238201060977</c:v>
                </c:pt>
                <c:pt idx="1298">
                  <c:v>24.028844207775506</c:v>
                </c:pt>
                <c:pt idx="1299">
                  <c:v>24.016342539057337</c:v>
                </c:pt>
                <c:pt idx="1300">
                  <c:v>23.552075379474733</c:v>
                </c:pt>
                <c:pt idx="1301">
                  <c:v>24.011999714399721</c:v>
                </c:pt>
                <c:pt idx="1302">
                  <c:v>25.010146673396068</c:v>
                </c:pt>
                <c:pt idx="1303">
                  <c:v>24.659518986398307</c:v>
                </c:pt>
                <c:pt idx="1304">
                  <c:v>24.370250546044915</c:v>
                </c:pt>
                <c:pt idx="1305">
                  <c:v>24.228941673123472</c:v>
                </c:pt>
                <c:pt idx="1306">
                  <c:v>24.070539957142344</c:v>
                </c:pt>
                <c:pt idx="1307">
                  <c:v>24.66260081368063</c:v>
                </c:pt>
                <c:pt idx="1308">
                  <c:v>24.332183824517116</c:v>
                </c:pt>
                <c:pt idx="1309">
                  <c:v>23.553981219062841</c:v>
                </c:pt>
                <c:pt idx="1310">
                  <c:v>23.346128455690128</c:v>
                </c:pt>
                <c:pt idx="1311">
                  <c:v>22.578292198320234</c:v>
                </c:pt>
                <c:pt idx="1312">
                  <c:v>21.513825475656692</c:v>
                </c:pt>
                <c:pt idx="1313">
                  <c:v>22.122594967096973</c:v>
                </c:pt>
                <c:pt idx="1314">
                  <c:v>22.756515879358847</c:v>
                </c:pt>
                <c:pt idx="1315">
                  <c:v>22.157103760589788</c:v>
                </c:pt>
                <c:pt idx="1316">
                  <c:v>22.228695192040881</c:v>
                </c:pt>
                <c:pt idx="1317">
                  <c:v>22.869596446212391</c:v>
                </c:pt>
                <c:pt idx="1318">
                  <c:v>22.523506029342027</c:v>
                </c:pt>
                <c:pt idx="1319">
                  <c:v>22.264322609519986</c:v>
                </c:pt>
                <c:pt idx="1320">
                  <c:v>22.520317771044454</c:v>
                </c:pt>
                <c:pt idx="1321">
                  <c:v>21.896161667688705</c:v>
                </c:pt>
                <c:pt idx="1322">
                  <c:v>22.227509622282628</c:v>
                </c:pt>
                <c:pt idx="1323">
                  <c:v>22.918331933823886</c:v>
                </c:pt>
                <c:pt idx="1324">
                  <c:v>23.370512031714252</c:v>
                </c:pt>
                <c:pt idx="1325">
                  <c:v>23.735600073643017</c:v>
                </c:pt>
                <c:pt idx="1326">
                  <c:v>23.21031941040793</c:v>
                </c:pt>
                <c:pt idx="1327">
                  <c:v>23.255032334050966</c:v>
                </c:pt>
                <c:pt idx="1328">
                  <c:v>23.379613785421586</c:v>
                </c:pt>
                <c:pt idx="1329">
                  <c:v>22.721121555785928</c:v>
                </c:pt>
                <c:pt idx="1330">
                  <c:v>21.857866330594621</c:v>
                </c:pt>
                <c:pt idx="1331">
                  <c:v>21.973111424456707</c:v>
                </c:pt>
                <c:pt idx="1332">
                  <c:v>21.944574891379613</c:v>
                </c:pt>
                <c:pt idx="1333">
                  <c:v>21.694539458008084</c:v>
                </c:pt>
                <c:pt idx="1334">
                  <c:v>21.858905128374072</c:v>
                </c:pt>
                <c:pt idx="1335">
                  <c:v>21.747550040761332</c:v>
                </c:pt>
                <c:pt idx="1336">
                  <c:v>21.167890028412739</c:v>
                </c:pt>
                <c:pt idx="1337">
                  <c:v>21.090952347096096</c:v>
                </c:pt>
                <c:pt idx="1338">
                  <c:v>20.786196392133949</c:v>
                </c:pt>
                <c:pt idx="1339">
                  <c:v>19.84241285004418</c:v>
                </c:pt>
                <c:pt idx="1340">
                  <c:v>19.467979876604225</c:v>
                </c:pt>
                <c:pt idx="1341">
                  <c:v>20.384742195591766</c:v>
                </c:pt>
                <c:pt idx="1342">
                  <c:v>20.138647988875302</c:v>
                </c:pt>
                <c:pt idx="1343">
                  <c:v>20.397608178407598</c:v>
                </c:pt>
                <c:pt idx="1344">
                  <c:v>20.48218004353479</c:v>
                </c:pt>
                <c:pt idx="1345">
                  <c:v>20.454692464330478</c:v>
                </c:pt>
                <c:pt idx="1346">
                  <c:v>21.046811044356868</c:v>
                </c:pt>
                <c:pt idx="1347">
                  <c:v>20.238815460988857</c:v>
                </c:pt>
                <c:pt idx="1348">
                  <c:v>20.184940476239312</c:v>
                </c:pt>
                <c:pt idx="1349">
                  <c:v>18.969535656233234</c:v>
                </c:pt>
                <c:pt idx="1350">
                  <c:v>18.88145348960116</c:v>
                </c:pt>
                <c:pt idx="1351">
                  <c:v>19.367834855565842</c:v>
                </c:pt>
                <c:pt idx="1352">
                  <c:v>20.322508122169125</c:v>
                </c:pt>
                <c:pt idx="1353">
                  <c:v>20.055889734039013</c:v>
                </c:pt>
                <c:pt idx="1354">
                  <c:v>20.599173375481765</c:v>
                </c:pt>
                <c:pt idx="1355">
                  <c:v>19.688467559768398</c:v>
                </c:pt>
                <c:pt idx="1356">
                  <c:v>20.184723861584324</c:v>
                </c:pt>
                <c:pt idx="1357">
                  <c:v>19.717865856762998</c:v>
                </c:pt>
                <c:pt idx="1358">
                  <c:v>20.167276040973277</c:v>
                </c:pt>
                <c:pt idx="1359">
                  <c:v>20.706420743171975</c:v>
                </c:pt>
                <c:pt idx="1360">
                  <c:v>20.753908522954426</c:v>
                </c:pt>
                <c:pt idx="1361">
                  <c:v>21.472581232419927</c:v>
                </c:pt>
                <c:pt idx="1362">
                  <c:v>21.406264888715619</c:v>
                </c:pt>
                <c:pt idx="1363">
                  <c:v>20.364160522581788</c:v>
                </c:pt>
                <c:pt idx="1364">
                  <c:v>20.825851326321807</c:v>
                </c:pt>
                <c:pt idx="1365">
                  <c:v>20.17468442250204</c:v>
                </c:pt>
                <c:pt idx="1366">
                  <c:v>20.33179778666177</c:v>
                </c:pt>
                <c:pt idx="1367">
                  <c:v>20.992757426347772</c:v>
                </c:pt>
                <c:pt idx="1368">
                  <c:v>20.921472713813969</c:v>
                </c:pt>
                <c:pt idx="1369">
                  <c:v>22.138468712547635</c:v>
                </c:pt>
                <c:pt idx="1370">
                  <c:v>22.649640048421986</c:v>
                </c:pt>
                <c:pt idx="1371">
                  <c:v>23.239796204111432</c:v>
                </c:pt>
                <c:pt idx="1372">
                  <c:v>23.187597251789228</c:v>
                </c:pt>
                <c:pt idx="1373">
                  <c:v>22.668530933180776</c:v>
                </c:pt>
                <c:pt idx="1374">
                  <c:v>22.493179548153996</c:v>
                </c:pt>
                <c:pt idx="1375">
                  <c:v>21.993220551651621</c:v>
                </c:pt>
                <c:pt idx="1376">
                  <c:v>21.842676002884758</c:v>
                </c:pt>
                <c:pt idx="1377">
                  <c:v>21.692667870804076</c:v>
                </c:pt>
                <c:pt idx="1378">
                  <c:v>22.231486794143439</c:v>
                </c:pt>
                <c:pt idx="1379">
                  <c:v>22.052280024127867</c:v>
                </c:pt>
                <c:pt idx="1380">
                  <c:v>22.206879681429019</c:v>
                </c:pt>
                <c:pt idx="1381">
                  <c:v>22.479012555073201</c:v>
                </c:pt>
                <c:pt idx="1382">
                  <c:v>22.326825259784446</c:v>
                </c:pt>
                <c:pt idx="1383">
                  <c:v>21.756314750525984</c:v>
                </c:pt>
                <c:pt idx="1384">
                  <c:v>21.060865150548626</c:v>
                </c:pt>
                <c:pt idx="1385">
                  <c:v>20.506905671232893</c:v>
                </c:pt>
                <c:pt idx="1386">
                  <c:v>20.597100705960656</c:v>
                </c:pt>
                <c:pt idx="1387">
                  <c:v>20.950259144297394</c:v>
                </c:pt>
                <c:pt idx="1388">
                  <c:v>21.944520980655156</c:v>
                </c:pt>
                <c:pt idx="1389">
                  <c:v>21.794276571524826</c:v>
                </c:pt>
                <c:pt idx="1390">
                  <c:v>21.407482200524807</c:v>
                </c:pt>
                <c:pt idx="1391">
                  <c:v>20.701748396252956</c:v>
                </c:pt>
                <c:pt idx="1392">
                  <c:v>20.550521374708875</c:v>
                </c:pt>
                <c:pt idx="1393">
                  <c:v>21.529369022118814</c:v>
                </c:pt>
                <c:pt idx="1394">
                  <c:v>21.862680270342892</c:v>
                </c:pt>
                <c:pt idx="1395">
                  <c:v>22.259258908713157</c:v>
                </c:pt>
                <c:pt idx="1396">
                  <c:v>22.191597454815621</c:v>
                </c:pt>
                <c:pt idx="1397">
                  <c:v>22.402046016188148</c:v>
                </c:pt>
                <c:pt idx="1398">
                  <c:v>22.244772316270637</c:v>
                </c:pt>
                <c:pt idx="1399">
                  <c:v>22.171572975910767</c:v>
                </c:pt>
                <c:pt idx="1400">
                  <c:v>22.0651476726126</c:v>
                </c:pt>
                <c:pt idx="1401">
                  <c:v>22.452394980375669</c:v>
                </c:pt>
                <c:pt idx="1402">
                  <c:v>22.92128165586448</c:v>
                </c:pt>
                <c:pt idx="1403">
                  <c:v>23.242467798345086</c:v>
                </c:pt>
                <c:pt idx="1404">
                  <c:v>23.139190495066863</c:v>
                </c:pt>
                <c:pt idx="1405">
                  <c:v>23.109906442525713</c:v>
                </c:pt>
                <c:pt idx="1406">
                  <c:v>22.887822970429337</c:v>
                </c:pt>
                <c:pt idx="1407">
                  <c:v>22.56521619667727</c:v>
                </c:pt>
                <c:pt idx="1408">
                  <c:v>22.687660158365592</c:v>
                </c:pt>
                <c:pt idx="1409">
                  <c:v>22.821681473965953</c:v>
                </c:pt>
                <c:pt idx="1410">
                  <c:v>23.029348464797764</c:v>
                </c:pt>
                <c:pt idx="1411">
                  <c:v>23.170036611915798</c:v>
                </c:pt>
                <c:pt idx="1412">
                  <c:v>22.709170039393463</c:v>
                </c:pt>
                <c:pt idx="1413">
                  <c:v>22.893830646102025</c:v>
                </c:pt>
                <c:pt idx="1414">
                  <c:v>23.451784488591152</c:v>
                </c:pt>
                <c:pt idx="1415">
                  <c:v>23.462301706613076</c:v>
                </c:pt>
                <c:pt idx="1416">
                  <c:v>24.324156436264019</c:v>
                </c:pt>
                <c:pt idx="1417">
                  <c:v>24.683863609977944</c:v>
                </c:pt>
                <c:pt idx="1418">
                  <c:v>24.46027247796507</c:v>
                </c:pt>
                <c:pt idx="1419">
                  <c:v>24.564354013820811</c:v>
                </c:pt>
                <c:pt idx="1420">
                  <c:v>24.81472609480571</c:v>
                </c:pt>
                <c:pt idx="1421">
                  <c:v>25.465817594632998</c:v>
                </c:pt>
                <c:pt idx="1422">
                  <c:v>25.940844675676541</c:v>
                </c:pt>
                <c:pt idx="1423">
                  <c:v>25.699683580513405</c:v>
                </c:pt>
                <c:pt idx="1424">
                  <c:v>25.531361666276922</c:v>
                </c:pt>
                <c:pt idx="1425">
                  <c:v>25.441046251605552</c:v>
                </c:pt>
                <c:pt idx="1426">
                  <c:v>25.214135941955188</c:v>
                </c:pt>
                <c:pt idx="1427">
                  <c:v>25.396696019820624</c:v>
                </c:pt>
                <c:pt idx="1428">
                  <c:v>25.229924503752581</c:v>
                </c:pt>
                <c:pt idx="1429">
                  <c:v>24.503793893896539</c:v>
                </c:pt>
                <c:pt idx="1430">
                  <c:v>24.192429907756239</c:v>
                </c:pt>
                <c:pt idx="1431">
                  <c:v>24.715306367936094</c:v>
                </c:pt>
                <c:pt idx="1432">
                  <c:v>24.3614605228328</c:v>
                </c:pt>
                <c:pt idx="1433">
                  <c:v>24.52403641416085</c:v>
                </c:pt>
                <c:pt idx="1434">
                  <c:v>24.616855194451247</c:v>
                </c:pt>
                <c:pt idx="1435">
                  <c:v>24.47504663816126</c:v>
                </c:pt>
                <c:pt idx="1436">
                  <c:v>24.80772923834753</c:v>
                </c:pt>
                <c:pt idx="1437">
                  <c:v>24.747868257930445</c:v>
                </c:pt>
                <c:pt idx="1438">
                  <c:v>24.435037737454667</c:v>
                </c:pt>
                <c:pt idx="1439">
                  <c:v>23.861128123106667</c:v>
                </c:pt>
                <c:pt idx="1440">
                  <c:v>23.785102197198885</c:v>
                </c:pt>
                <c:pt idx="1441">
                  <c:v>23.957251589156602</c:v>
                </c:pt>
                <c:pt idx="1442">
                  <c:v>23.568497741638893</c:v>
                </c:pt>
                <c:pt idx="1443">
                  <c:v>23.87764313369777</c:v>
                </c:pt>
                <c:pt idx="1444">
                  <c:v>24.229250862187136</c:v>
                </c:pt>
                <c:pt idx="1445">
                  <c:v>24.66491730534673</c:v>
                </c:pt>
                <c:pt idx="1446">
                  <c:v>24.393830924198856</c:v>
                </c:pt>
                <c:pt idx="1447">
                  <c:v>23.405929228753696</c:v>
                </c:pt>
                <c:pt idx="1448">
                  <c:v>23.393627024328094</c:v>
                </c:pt>
                <c:pt idx="1449">
                  <c:v>23.158305150681915</c:v>
                </c:pt>
                <c:pt idx="1450">
                  <c:v>23.032292202309446</c:v>
                </c:pt>
                <c:pt idx="1451">
                  <c:v>23.218649498092361</c:v>
                </c:pt>
                <c:pt idx="1452">
                  <c:v>22.995624432275978</c:v>
                </c:pt>
                <c:pt idx="1453">
                  <c:v>23.272489781246119</c:v>
                </c:pt>
                <c:pt idx="1454">
                  <c:v>23.761983858170794</c:v>
                </c:pt>
                <c:pt idx="1455">
                  <c:v>23.012130824347622</c:v>
                </c:pt>
                <c:pt idx="1456">
                  <c:v>23.317370733606737</c:v>
                </c:pt>
                <c:pt idx="1457">
                  <c:v>23.664551444360711</c:v>
                </c:pt>
                <c:pt idx="1458">
                  <c:v>22.514064862432669</c:v>
                </c:pt>
                <c:pt idx="1459">
                  <c:v>21.879892974476196</c:v>
                </c:pt>
                <c:pt idx="1460">
                  <c:v>21.972972060014907</c:v>
                </c:pt>
                <c:pt idx="1461">
                  <c:v>21.844816383280815</c:v>
                </c:pt>
                <c:pt idx="1462">
                  <c:v>21.595612675083416</c:v>
                </c:pt>
                <c:pt idx="1463">
                  <c:v>20.793543288063709</c:v>
                </c:pt>
                <c:pt idx="1464">
                  <c:v>20.57738696222432</c:v>
                </c:pt>
                <c:pt idx="1465">
                  <c:v>20.919383641737618</c:v>
                </c:pt>
                <c:pt idx="1466">
                  <c:v>21.804183504885053</c:v>
                </c:pt>
                <c:pt idx="1467">
                  <c:v>21.880538550037954</c:v>
                </c:pt>
                <c:pt idx="1468">
                  <c:v>22.111584106924933</c:v>
                </c:pt>
                <c:pt idx="1469">
                  <c:v>22.549217552286738</c:v>
                </c:pt>
                <c:pt idx="1470">
                  <c:v>22.69408360561026</c:v>
                </c:pt>
                <c:pt idx="1471">
                  <c:v>22.637009306760397</c:v>
                </c:pt>
                <c:pt idx="1472">
                  <c:v>23.017960592330464</c:v>
                </c:pt>
                <c:pt idx="1473">
                  <c:v>23.543656735266516</c:v>
                </c:pt>
                <c:pt idx="1474">
                  <c:v>23.451158346865732</c:v>
                </c:pt>
                <c:pt idx="1475">
                  <c:v>23.398840147481629</c:v>
                </c:pt>
                <c:pt idx="1476">
                  <c:v>23.455032532695981</c:v>
                </c:pt>
                <c:pt idx="1477">
                  <c:v>23.397006456558099</c:v>
                </c:pt>
                <c:pt idx="1478">
                  <c:v>23.470318336472136</c:v>
                </c:pt>
                <c:pt idx="1479">
                  <c:v>23.503714292698863</c:v>
                </c:pt>
                <c:pt idx="1480">
                  <c:v>23.70876985631433</c:v>
                </c:pt>
                <c:pt idx="1481">
                  <c:v>24.207678012501692</c:v>
                </c:pt>
                <c:pt idx="1482">
                  <c:v>23.933936236344497</c:v>
                </c:pt>
                <c:pt idx="1483">
                  <c:v>23.627169143850821</c:v>
                </c:pt>
                <c:pt idx="1484">
                  <c:v>23.597609911568494</c:v>
                </c:pt>
                <c:pt idx="1485">
                  <c:v>24.261431363452111</c:v>
                </c:pt>
                <c:pt idx="1486">
                  <c:v>24.922824008153615</c:v>
                </c:pt>
                <c:pt idx="1487">
                  <c:v>25.032960012158718</c:v>
                </c:pt>
                <c:pt idx="1488">
                  <c:v>25.281982109915187</c:v>
                </c:pt>
                <c:pt idx="1489">
                  <c:v>25.071679889245768</c:v>
                </c:pt>
                <c:pt idx="1490">
                  <c:v>24.826541815418462</c:v>
                </c:pt>
                <c:pt idx="1491">
                  <c:v>24.470015029759793</c:v>
                </c:pt>
                <c:pt idx="1492">
                  <c:v>24.433773488623853</c:v>
                </c:pt>
                <c:pt idx="1493">
                  <c:v>24.085998021329008</c:v>
                </c:pt>
                <c:pt idx="1494">
                  <c:v>25.129899331849799</c:v>
                </c:pt>
                <c:pt idx="1495">
                  <c:v>26.60718211102779</c:v>
                </c:pt>
                <c:pt idx="1496">
                  <c:v>26.483553479427851</c:v>
                </c:pt>
                <c:pt idx="1497">
                  <c:v>26.873998484748899</c:v>
                </c:pt>
                <c:pt idx="1498">
                  <c:v>26.669679252086894</c:v>
                </c:pt>
                <c:pt idx="1499">
                  <c:v>26.631853218467736</c:v>
                </c:pt>
                <c:pt idx="1500">
                  <c:v>26.88841615367393</c:v>
                </c:pt>
                <c:pt idx="1501">
                  <c:v>27.010656865955561</c:v>
                </c:pt>
                <c:pt idx="1502">
                  <c:v>26.929346844528965</c:v>
                </c:pt>
                <c:pt idx="1503">
                  <c:v>26.959161035089636</c:v>
                </c:pt>
                <c:pt idx="1504">
                  <c:v>27.192601243131548</c:v>
                </c:pt>
                <c:pt idx="1505">
                  <c:v>27.030462773747495</c:v>
                </c:pt>
                <c:pt idx="1506">
                  <c:v>27.529842909240369</c:v>
                </c:pt>
                <c:pt idx="1507">
                  <c:v>27.684650518447633</c:v>
                </c:pt>
                <c:pt idx="1508">
                  <c:v>28.083723443543075</c:v>
                </c:pt>
                <c:pt idx="1509">
                  <c:v>27.950449951250015</c:v>
                </c:pt>
                <c:pt idx="1510">
                  <c:v>28.131539073595743</c:v>
                </c:pt>
                <c:pt idx="1511">
                  <c:v>28.5400343354511</c:v>
                </c:pt>
                <c:pt idx="1512">
                  <c:v>28.577055131638087</c:v>
                </c:pt>
                <c:pt idx="1513">
                  <c:v>28.607726608529102</c:v>
                </c:pt>
                <c:pt idx="1514">
                  <c:v>27.920454423216388</c:v>
                </c:pt>
                <c:pt idx="1515">
                  <c:v>28.302250233367811</c:v>
                </c:pt>
                <c:pt idx="1516">
                  <c:v>28.800375264821106</c:v>
                </c:pt>
                <c:pt idx="1517">
                  <c:v>28.104519969283409</c:v>
                </c:pt>
                <c:pt idx="1518">
                  <c:v>28.607142873269961</c:v>
                </c:pt>
                <c:pt idx="1519">
                  <c:v>28.847417885347685</c:v>
                </c:pt>
                <c:pt idx="1520">
                  <c:v>28.654976207069346</c:v>
                </c:pt>
                <c:pt idx="1521">
                  <c:v>29.06072789039731</c:v>
                </c:pt>
                <c:pt idx="1522">
                  <c:v>28.995634700654477</c:v>
                </c:pt>
                <c:pt idx="1523">
                  <c:v>29.250261787909675</c:v>
                </c:pt>
                <c:pt idx="1524">
                  <c:v>29.493186934932645</c:v>
                </c:pt>
                <c:pt idx="1525">
                  <c:v>29.640387174517127</c:v>
                </c:pt>
                <c:pt idx="1526">
                  <c:v>29.658657725099328</c:v>
                </c:pt>
                <c:pt idx="1527">
                  <c:v>30.181276876807779</c:v>
                </c:pt>
                <c:pt idx="1528">
                  <c:v>29.058304975756858</c:v>
                </c:pt>
                <c:pt idx="1529">
                  <c:v>28.494162881768691</c:v>
                </c:pt>
                <c:pt idx="1530">
                  <c:v>29.1773452900057</c:v>
                </c:pt>
                <c:pt idx="1531">
                  <c:v>27.887720388305713</c:v>
                </c:pt>
                <c:pt idx="1532">
                  <c:v>28.105957610021719</c:v>
                </c:pt>
                <c:pt idx="1533">
                  <c:v>28.696139959615625</c:v>
                </c:pt>
                <c:pt idx="1534">
                  <c:v>28.803099137614218</c:v>
                </c:pt>
                <c:pt idx="1535">
                  <c:v>29.063058499458318</c:v>
                </c:pt>
                <c:pt idx="1536">
                  <c:v>29.215423859504885</c:v>
                </c:pt>
                <c:pt idx="1537">
                  <c:v>29.893990482588197</c:v>
                </c:pt>
                <c:pt idx="1538">
                  <c:v>30.048525354321558</c:v>
                </c:pt>
                <c:pt idx="1539">
                  <c:v>30.333474962481404</c:v>
                </c:pt>
                <c:pt idx="1540">
                  <c:v>30.894115204459375</c:v>
                </c:pt>
                <c:pt idx="1541">
                  <c:v>30.873161830864962</c:v>
                </c:pt>
                <c:pt idx="1542">
                  <c:v>30.746807344713019</c:v>
                </c:pt>
                <c:pt idx="1543">
                  <c:v>30.97580371192953</c:v>
                </c:pt>
                <c:pt idx="1544">
                  <c:v>31.595088137392707</c:v>
                </c:pt>
                <c:pt idx="1545">
                  <c:v>31.560567357519652</c:v>
                </c:pt>
                <c:pt idx="1546">
                  <c:v>31.212952486656565</c:v>
                </c:pt>
                <c:pt idx="1547">
                  <c:v>30.946784542928132</c:v>
                </c:pt>
                <c:pt idx="1548">
                  <c:v>31.519492942533731</c:v>
                </c:pt>
                <c:pt idx="1549">
                  <c:v>30.965801284218905</c:v>
                </c:pt>
                <c:pt idx="1550">
                  <c:v>31.155958408109019</c:v>
                </c:pt>
                <c:pt idx="1551">
                  <c:v>31.190638002272649</c:v>
                </c:pt>
                <c:pt idx="1552">
                  <c:v>31.388646650671667</c:v>
                </c:pt>
                <c:pt idx="1553">
                  <c:v>31.427436825613835</c:v>
                </c:pt>
                <c:pt idx="1554">
                  <c:v>31.506223854375335</c:v>
                </c:pt>
                <c:pt idx="1555">
                  <c:v>30.657566292329864</c:v>
                </c:pt>
                <c:pt idx="1556">
                  <c:v>30.274668751688285</c:v>
                </c:pt>
                <c:pt idx="1557">
                  <c:v>29.325205944371536</c:v>
                </c:pt>
                <c:pt idx="1558">
                  <c:v>29.826105594334308</c:v>
                </c:pt>
                <c:pt idx="1559">
                  <c:v>29.708156807993841</c:v>
                </c:pt>
                <c:pt idx="1560">
                  <c:v>30.199308453068319</c:v>
                </c:pt>
                <c:pt idx="1561">
                  <c:v>30.021848280831783</c:v>
                </c:pt>
                <c:pt idx="1562">
                  <c:v>31.108024175434828</c:v>
                </c:pt>
                <c:pt idx="1563">
                  <c:v>31.192995542200077</c:v>
                </c:pt>
                <c:pt idx="1564">
                  <c:v>30.939695887137347</c:v>
                </c:pt>
                <c:pt idx="1565">
                  <c:v>28.60582846931997</c:v>
                </c:pt>
                <c:pt idx="1566">
                  <c:v>29.595190145173252</c:v>
                </c:pt>
                <c:pt idx="1567">
                  <c:v>28.567444257735144</c:v>
                </c:pt>
                <c:pt idx="1568">
                  <c:v>28.249231241742155</c:v>
                </c:pt>
                <c:pt idx="1569">
                  <c:v>28.897786204467447</c:v>
                </c:pt>
                <c:pt idx="1570">
                  <c:v>29.062553707848927</c:v>
                </c:pt>
                <c:pt idx="1571">
                  <c:v>29.982542057053401</c:v>
                </c:pt>
                <c:pt idx="1572">
                  <c:v>30.293209839498289</c:v>
                </c:pt>
                <c:pt idx="1573">
                  <c:v>30.690366711572771</c:v>
                </c:pt>
                <c:pt idx="1574">
                  <c:v>30.360639727231394</c:v>
                </c:pt>
                <c:pt idx="1575">
                  <c:v>30.797405560032516</c:v>
                </c:pt>
                <c:pt idx="1576">
                  <c:v>31.145134025776766</c:v>
                </c:pt>
                <c:pt idx="1577">
                  <c:v>29.634684475325241</c:v>
                </c:pt>
                <c:pt idx="1578">
                  <c:v>30.575990451927328</c:v>
                </c:pt>
                <c:pt idx="1579">
                  <c:v>31.545091086068236</c:v>
                </c:pt>
                <c:pt idx="1580">
                  <c:v>31.950038039613514</c:v>
                </c:pt>
                <c:pt idx="1581">
                  <c:v>32.471450109646028</c:v>
                </c:pt>
                <c:pt idx="1582">
                  <c:v>32.659355972659824</c:v>
                </c:pt>
                <c:pt idx="1583">
                  <c:v>32.434579502765956</c:v>
                </c:pt>
                <c:pt idx="1584">
                  <c:v>32.926125461397447</c:v>
                </c:pt>
                <c:pt idx="1585">
                  <c:v>32.877282019265778</c:v>
                </c:pt>
                <c:pt idx="1586">
                  <c:v>33.718701934881373</c:v>
                </c:pt>
                <c:pt idx="1587">
                  <c:v>33.855054386081655</c:v>
                </c:pt>
                <c:pt idx="1588">
                  <c:v>33.681410491988238</c:v>
                </c:pt>
                <c:pt idx="1589">
                  <c:v>34.43662463227183</c:v>
                </c:pt>
                <c:pt idx="1590">
                  <c:v>34.546588204806483</c:v>
                </c:pt>
                <c:pt idx="1591">
                  <c:v>34.559211505916807</c:v>
                </c:pt>
                <c:pt idx="1592">
                  <c:v>33.547919241537258</c:v>
                </c:pt>
                <c:pt idx="1593">
                  <c:v>33.628992708052699</c:v>
                </c:pt>
                <c:pt idx="1594">
                  <c:v>33.613987786002809</c:v>
                </c:pt>
                <c:pt idx="1595">
                  <c:v>34.485010654279748</c:v>
                </c:pt>
                <c:pt idx="1596">
                  <c:v>33.84373199182086</c:v>
                </c:pt>
                <c:pt idx="1597">
                  <c:v>34.29725827796431</c:v>
                </c:pt>
                <c:pt idx="1598">
                  <c:v>33.539895053470779</c:v>
                </c:pt>
                <c:pt idx="1599">
                  <c:v>34.17650216629297</c:v>
                </c:pt>
                <c:pt idx="1600">
                  <c:v>33.448277612614774</c:v>
                </c:pt>
                <c:pt idx="1601">
                  <c:v>32.590949873919044</c:v>
                </c:pt>
                <c:pt idx="1602">
                  <c:v>33.279186564518987</c:v>
                </c:pt>
                <c:pt idx="1603">
                  <c:v>33.790179209214458</c:v>
                </c:pt>
                <c:pt idx="1604">
                  <c:v>34.201814090599186</c:v>
                </c:pt>
                <c:pt idx="1605">
                  <c:v>33.459721621719524</c:v>
                </c:pt>
                <c:pt idx="1606">
                  <c:v>32.794267938889405</c:v>
                </c:pt>
                <c:pt idx="1607">
                  <c:v>33.952140782092165</c:v>
                </c:pt>
                <c:pt idx="1608">
                  <c:v>33.426779489732958</c:v>
                </c:pt>
                <c:pt idx="1609">
                  <c:v>33.863410211867219</c:v>
                </c:pt>
                <c:pt idx="1610">
                  <c:v>34.660939257074318</c:v>
                </c:pt>
                <c:pt idx="1611">
                  <c:v>33.809731288258121</c:v>
                </c:pt>
                <c:pt idx="1612">
                  <c:v>32.019784905468981</c:v>
                </c:pt>
                <c:pt idx="1613">
                  <c:v>32.205950460713581</c:v>
                </c:pt>
                <c:pt idx="1614">
                  <c:v>31.359085273992786</c:v>
                </c:pt>
                <c:pt idx="1615">
                  <c:v>31.960492975539047</c:v>
                </c:pt>
                <c:pt idx="1616">
                  <c:v>32.260111129638517</c:v>
                </c:pt>
                <c:pt idx="1617">
                  <c:v>33.259574719089386</c:v>
                </c:pt>
                <c:pt idx="1618">
                  <c:v>32.876509200259342</c:v>
                </c:pt>
                <c:pt idx="1619">
                  <c:v>33.946293521124524</c:v>
                </c:pt>
                <c:pt idx="1620">
                  <c:v>33.896596908121325</c:v>
                </c:pt>
                <c:pt idx="1621">
                  <c:v>34.033561803938888</c:v>
                </c:pt>
                <c:pt idx="1622">
                  <c:v>34.994959898859697</c:v>
                </c:pt>
                <c:pt idx="1623">
                  <c:v>35.274542530317284</c:v>
                </c:pt>
                <c:pt idx="1624">
                  <c:v>35.928849064945787</c:v>
                </c:pt>
                <c:pt idx="1625">
                  <c:v>36.126699103028798</c:v>
                </c:pt>
                <c:pt idx="1626">
                  <c:v>36.974280623411282</c:v>
                </c:pt>
                <c:pt idx="1627">
                  <c:v>37.12444073159255</c:v>
                </c:pt>
                <c:pt idx="1628">
                  <c:v>37.773853884516996</c:v>
                </c:pt>
                <c:pt idx="1629">
                  <c:v>37.393153662761222</c:v>
                </c:pt>
                <c:pt idx="1630">
                  <c:v>37.681985904686741</c:v>
                </c:pt>
                <c:pt idx="1631">
                  <c:v>38.1832072561294</c:v>
                </c:pt>
                <c:pt idx="1632">
                  <c:v>38.299090137834476</c:v>
                </c:pt>
                <c:pt idx="1633">
                  <c:v>38.459196333088343</c:v>
                </c:pt>
                <c:pt idx="1634">
                  <c:v>38.406222965734699</c:v>
                </c:pt>
                <c:pt idx="1635">
                  <c:v>37.765017471120295</c:v>
                </c:pt>
                <c:pt idx="1636">
                  <c:v>38.456301663309944</c:v>
                </c:pt>
                <c:pt idx="1637">
                  <c:v>38.145830608305616</c:v>
                </c:pt>
                <c:pt idx="1638">
                  <c:v>37.60950172250574</c:v>
                </c:pt>
                <c:pt idx="1639">
                  <c:v>37.673565089748507</c:v>
                </c:pt>
                <c:pt idx="1640">
                  <c:v>37.803202470388698</c:v>
                </c:pt>
                <c:pt idx="1641">
                  <c:v>38.830197944131896</c:v>
                </c:pt>
                <c:pt idx="1642">
                  <c:v>38.895253073332043</c:v>
                </c:pt>
                <c:pt idx="1643">
                  <c:v>39.160091824799011</c:v>
                </c:pt>
                <c:pt idx="1644">
                  <c:v>38.371844044823035</c:v>
                </c:pt>
                <c:pt idx="1645">
                  <c:v>37.826744661460992</c:v>
                </c:pt>
                <c:pt idx="1646">
                  <c:v>38.138969931520819</c:v>
                </c:pt>
                <c:pt idx="1647">
                  <c:v>38.056959085695411</c:v>
                </c:pt>
                <c:pt idx="1648">
                  <c:v>38.457887655474138</c:v>
                </c:pt>
                <c:pt idx="1649">
                  <c:v>38.353502367945296</c:v>
                </c:pt>
                <c:pt idx="1650">
                  <c:v>38.050943435453121</c:v>
                </c:pt>
                <c:pt idx="1651">
                  <c:v>36.637773327563529</c:v>
                </c:pt>
                <c:pt idx="1652">
                  <c:v>36.327839801483869</c:v>
                </c:pt>
                <c:pt idx="1653">
                  <c:v>35.590474226580504</c:v>
                </c:pt>
                <c:pt idx="1654">
                  <c:v>36.614572915802995</c:v>
                </c:pt>
                <c:pt idx="1655">
                  <c:v>36.168527751992848</c:v>
                </c:pt>
                <c:pt idx="1656">
                  <c:v>37.186484361597621</c:v>
                </c:pt>
                <c:pt idx="1657">
                  <c:v>37.37299009591527</c:v>
                </c:pt>
                <c:pt idx="1658">
                  <c:v>37.378829937530291</c:v>
                </c:pt>
                <c:pt idx="1659">
                  <c:v>35.624027533271921</c:v>
                </c:pt>
                <c:pt idx="1660">
                  <c:v>35.76411908129036</c:v>
                </c:pt>
                <c:pt idx="1661">
                  <c:v>36.478342704166245</c:v>
                </c:pt>
                <c:pt idx="1662">
                  <c:v>35.339369684554661</c:v>
                </c:pt>
                <c:pt idx="1663">
                  <c:v>35.816819589513372</c:v>
                </c:pt>
                <c:pt idx="1664">
                  <c:v>36.446313790972077</c:v>
                </c:pt>
                <c:pt idx="1665">
                  <c:v>36.559342725742141</c:v>
                </c:pt>
                <c:pt idx="1666">
                  <c:v>36.758461265813558</c:v>
                </c:pt>
                <c:pt idx="1667">
                  <c:v>37.870008291380962</c:v>
                </c:pt>
                <c:pt idx="1668">
                  <c:v>38.61183568696223</c:v>
                </c:pt>
                <c:pt idx="1669">
                  <c:v>38.647180090747895</c:v>
                </c:pt>
                <c:pt idx="1670">
                  <c:v>38.078931488059581</c:v>
                </c:pt>
                <c:pt idx="1671">
                  <c:v>38.493957475840077</c:v>
                </c:pt>
                <c:pt idx="1672">
                  <c:v>38.661440811869696</c:v>
                </c:pt>
                <c:pt idx="1673">
                  <c:v>39.425574398155945</c:v>
                </c:pt>
                <c:pt idx="1674">
                  <c:v>40.1748197467208</c:v>
                </c:pt>
                <c:pt idx="1675">
                  <c:v>40.090773749871019</c:v>
                </c:pt>
                <c:pt idx="1676">
                  <c:v>39.796957357466425</c:v>
                </c:pt>
                <c:pt idx="1677">
                  <c:v>39.802928299295765</c:v>
                </c:pt>
                <c:pt idx="1678">
                  <c:v>40.065753132093185</c:v>
                </c:pt>
                <c:pt idx="1679">
                  <c:v>39.913991752064483</c:v>
                </c:pt>
                <c:pt idx="1680">
                  <c:v>40.35484299086967</c:v>
                </c:pt>
                <c:pt idx="1681">
                  <c:v>39.991459171313878</c:v>
                </c:pt>
                <c:pt idx="1682">
                  <c:v>40.012474383806229</c:v>
                </c:pt>
                <c:pt idx="1683">
                  <c:v>40.941751086880991</c:v>
                </c:pt>
                <c:pt idx="1684">
                  <c:v>40.606140101808748</c:v>
                </c:pt>
                <c:pt idx="1685">
                  <c:v>39.772900028536853</c:v>
                </c:pt>
                <c:pt idx="1686">
                  <c:v>40.302655541124246</c:v>
                </c:pt>
                <c:pt idx="1687">
                  <c:v>39.359657552811612</c:v>
                </c:pt>
                <c:pt idx="1688">
                  <c:v>38.085517045580595</c:v>
                </c:pt>
                <c:pt idx="1689">
                  <c:v>37.776640486208457</c:v>
                </c:pt>
                <c:pt idx="1690">
                  <c:v>39.59769916374205</c:v>
                </c:pt>
                <c:pt idx="1691">
                  <c:v>40.745277784438201</c:v>
                </c:pt>
                <c:pt idx="1692">
                  <c:v>41.152388950799626</c:v>
                </c:pt>
                <c:pt idx="1693">
                  <c:v>40.344687534390324</c:v>
                </c:pt>
                <c:pt idx="1694">
                  <c:v>41.344620044519907</c:v>
                </c:pt>
                <c:pt idx="1695">
                  <c:v>42.067146426950664</c:v>
                </c:pt>
                <c:pt idx="1696">
                  <c:v>43.026508502605331</c:v>
                </c:pt>
                <c:pt idx="1697">
                  <c:v>42.853858021533057</c:v>
                </c:pt>
                <c:pt idx="1698">
                  <c:v>43.077235048001057</c:v>
                </c:pt>
                <c:pt idx="1699">
                  <c:v>42.787804912209729</c:v>
                </c:pt>
                <c:pt idx="1700">
                  <c:v>43.243578077142622</c:v>
                </c:pt>
                <c:pt idx="1701">
                  <c:v>43.3198890267523</c:v>
                </c:pt>
                <c:pt idx="1702">
                  <c:v>43.279268563210294</c:v>
                </c:pt>
                <c:pt idx="1703">
                  <c:v>43.527094656784342</c:v>
                </c:pt>
                <c:pt idx="1704">
                  <c:v>42.337111183262465</c:v>
                </c:pt>
                <c:pt idx="1705">
                  <c:v>41.842083112931192</c:v>
                </c:pt>
                <c:pt idx="1706">
                  <c:v>41.480299400777618</c:v>
                </c:pt>
                <c:pt idx="1707">
                  <c:v>42.432566831776903</c:v>
                </c:pt>
                <c:pt idx="1708">
                  <c:v>42.137730882523442</c:v>
                </c:pt>
                <c:pt idx="1709">
                  <c:v>41.774721794460532</c:v>
                </c:pt>
                <c:pt idx="1710">
                  <c:v>40.364287931543224</c:v>
                </c:pt>
                <c:pt idx="1711">
                  <c:v>41.830164062252429</c:v>
                </c:pt>
                <c:pt idx="1712">
                  <c:v>41.943461074657158</c:v>
                </c:pt>
                <c:pt idx="1713">
                  <c:v>42.010917879131256</c:v>
                </c:pt>
                <c:pt idx="1714">
                  <c:v>42.815233157804279</c:v>
                </c:pt>
                <c:pt idx="1715">
                  <c:v>42.728410177289398</c:v>
                </c:pt>
                <c:pt idx="1716">
                  <c:v>43.05186830138031</c:v>
                </c:pt>
                <c:pt idx="1717">
                  <c:v>42.44428000096233</c:v>
                </c:pt>
                <c:pt idx="1718">
                  <c:v>41.918140119195364</c:v>
                </c:pt>
                <c:pt idx="1719">
                  <c:v>41.885899201642111</c:v>
                </c:pt>
                <c:pt idx="1720">
                  <c:v>43.393774211932971</c:v>
                </c:pt>
                <c:pt idx="1721">
                  <c:v>43.821006934805276</c:v>
                </c:pt>
                <c:pt idx="1722">
                  <c:v>43.92905134448359</c:v>
                </c:pt>
                <c:pt idx="1723">
                  <c:v>44.578550983928885</c:v>
                </c:pt>
                <c:pt idx="1724">
                  <c:v>45.074737724274613</c:v>
                </c:pt>
                <c:pt idx="1725">
                  <c:v>45.120721299179614</c:v>
                </c:pt>
                <c:pt idx="1726">
                  <c:v>44.212713635144866</c:v>
                </c:pt>
                <c:pt idx="1727">
                  <c:v>43.78610477045887</c:v>
                </c:pt>
                <c:pt idx="1728">
                  <c:v>43.549528707327319</c:v>
                </c:pt>
                <c:pt idx="1729">
                  <c:v>43.61036100879285</c:v>
                </c:pt>
                <c:pt idx="1730">
                  <c:v>44.288621682152446</c:v>
                </c:pt>
                <c:pt idx="1731">
                  <c:v>44.263324449583251</c:v>
                </c:pt>
                <c:pt idx="1732">
                  <c:v>43.458657981940384</c:v>
                </c:pt>
                <c:pt idx="1733">
                  <c:v>42.029582407639126</c:v>
                </c:pt>
                <c:pt idx="1734">
                  <c:v>42.212077561292162</c:v>
                </c:pt>
                <c:pt idx="1735">
                  <c:v>42.487166278576204</c:v>
                </c:pt>
                <c:pt idx="1736">
                  <c:v>43.495697671554936</c:v>
                </c:pt>
                <c:pt idx="1737">
                  <c:v>43.369248824408025</c:v>
                </c:pt>
                <c:pt idx="1738">
                  <c:v>44.559425354488091</c:v>
                </c:pt>
                <c:pt idx="1739">
                  <c:v>43.894575414665645</c:v>
                </c:pt>
                <c:pt idx="1740">
                  <c:v>45.373818389017508</c:v>
                </c:pt>
                <c:pt idx="1741">
                  <c:v>46.401177062109873</c:v>
                </c:pt>
                <c:pt idx="1742">
                  <c:v>46.755185283893461</c:v>
                </c:pt>
                <c:pt idx="1743">
                  <c:v>46.761550979069888</c:v>
                </c:pt>
                <c:pt idx="1744">
                  <c:v>46.702958873233669</c:v>
                </c:pt>
                <c:pt idx="1745">
                  <c:v>46.644426236592125</c:v>
                </c:pt>
                <c:pt idx="1746">
                  <c:v>46.861512426759752</c:v>
                </c:pt>
                <c:pt idx="1747">
                  <c:v>45.844191907859638</c:v>
                </c:pt>
                <c:pt idx="1748">
                  <c:v>46.308517552630022</c:v>
                </c:pt>
                <c:pt idx="1749">
                  <c:v>45.555740100064334</c:v>
                </c:pt>
                <c:pt idx="1750">
                  <c:v>46.314916434373828</c:v>
                </c:pt>
                <c:pt idx="1751">
                  <c:v>46.434274480597139</c:v>
                </c:pt>
                <c:pt idx="1752">
                  <c:v>46.456819174902158</c:v>
                </c:pt>
                <c:pt idx="1753">
                  <c:v>46.964527084341526</c:v>
                </c:pt>
                <c:pt idx="1754">
                  <c:v>45.678065451375389</c:v>
                </c:pt>
                <c:pt idx="1755">
                  <c:v>46.798846454159879</c:v>
                </c:pt>
                <c:pt idx="1756">
                  <c:v>47.494967596003306</c:v>
                </c:pt>
                <c:pt idx="1757">
                  <c:v>47.60763481688867</c:v>
                </c:pt>
                <c:pt idx="1758">
                  <c:v>47.270291424160632</c:v>
                </c:pt>
                <c:pt idx="1759">
                  <c:v>47.831193919645457</c:v>
                </c:pt>
                <c:pt idx="1760">
                  <c:v>48.313352836649798</c:v>
                </c:pt>
                <c:pt idx="1761">
                  <c:v>47.660265379070204</c:v>
                </c:pt>
                <c:pt idx="1762">
                  <c:v>45.226761002322597</c:v>
                </c:pt>
                <c:pt idx="1763">
                  <c:v>43.901528495281717</c:v>
                </c:pt>
                <c:pt idx="1764">
                  <c:v>44.826667161791732</c:v>
                </c:pt>
                <c:pt idx="1765">
                  <c:v>43.531403359478709</c:v>
                </c:pt>
                <c:pt idx="1766">
                  <c:v>44.827812670964043</c:v>
                </c:pt>
                <c:pt idx="1767">
                  <c:v>44.159666729837781</c:v>
                </c:pt>
                <c:pt idx="1768">
                  <c:v>41.394086957880553</c:v>
                </c:pt>
                <c:pt idx="1769">
                  <c:v>42.017346137977235</c:v>
                </c:pt>
                <c:pt idx="1770">
                  <c:v>41.38628553608595</c:v>
                </c:pt>
                <c:pt idx="1771">
                  <c:v>42.039891791201214</c:v>
                </c:pt>
                <c:pt idx="1772">
                  <c:v>42.9903604768053</c:v>
                </c:pt>
                <c:pt idx="1773">
                  <c:v>43.213863698815018</c:v>
                </c:pt>
                <c:pt idx="1774">
                  <c:v>43.982805020107826</c:v>
                </c:pt>
                <c:pt idx="1775">
                  <c:v>44.326626526909578</c:v>
                </c:pt>
                <c:pt idx="1776">
                  <c:v>45.452150553739017</c:v>
                </c:pt>
                <c:pt idx="1777">
                  <c:v>45.578137781680184</c:v>
                </c:pt>
                <c:pt idx="1778">
                  <c:v>46.527475866848889</c:v>
                </c:pt>
                <c:pt idx="1779">
                  <c:v>45.57294700305895</c:v>
                </c:pt>
                <c:pt idx="1780">
                  <c:v>46.554039932735805</c:v>
                </c:pt>
                <c:pt idx="1781">
                  <c:v>46.843014224373199</c:v>
                </c:pt>
                <c:pt idx="1782">
                  <c:v>47.529753184005017</c:v>
                </c:pt>
                <c:pt idx="1783">
                  <c:v>47.625881304331074</c:v>
                </c:pt>
                <c:pt idx="1784">
                  <c:v>48.212078004516066</c:v>
                </c:pt>
                <c:pt idx="1785">
                  <c:v>48.736137457248397</c:v>
                </c:pt>
                <c:pt idx="1786">
                  <c:v>48.346032325606181</c:v>
                </c:pt>
                <c:pt idx="1787">
                  <c:v>47.82586853207826</c:v>
                </c:pt>
                <c:pt idx="1788">
                  <c:v>50.229884430749252</c:v>
                </c:pt>
                <c:pt idx="1789">
                  <c:v>50.169289859457933</c:v>
                </c:pt>
                <c:pt idx="1790">
                  <c:v>50.150678052745818</c:v>
                </c:pt>
                <c:pt idx="1791">
                  <c:v>50.115270177319758</c:v>
                </c:pt>
                <c:pt idx="1792">
                  <c:v>49.778432530610942</c:v>
                </c:pt>
                <c:pt idx="1793">
                  <c:v>48.74178205340845</c:v>
                </c:pt>
                <c:pt idx="1794">
                  <c:v>49.037177398228046</c:v>
                </c:pt>
                <c:pt idx="1795">
                  <c:v>47.900725305444304</c:v>
                </c:pt>
                <c:pt idx="1796">
                  <c:v>48.299957549747262</c:v>
                </c:pt>
                <c:pt idx="1797">
                  <c:v>48.725513042561289</c:v>
                </c:pt>
                <c:pt idx="1798">
                  <c:v>50.143428016297065</c:v>
                </c:pt>
                <c:pt idx="1799">
                  <c:v>49.488449042719004</c:v>
                </c:pt>
                <c:pt idx="1800">
                  <c:v>49.61968563423941</c:v>
                </c:pt>
                <c:pt idx="1801">
                  <c:v>49.159748502698221</c:v>
                </c:pt>
                <c:pt idx="1802">
                  <c:v>48.038840938572207</c:v>
                </c:pt>
                <c:pt idx="1803">
                  <c:v>48.01403626677714</c:v>
                </c:pt>
                <c:pt idx="1804">
                  <c:v>46.172613691433824</c:v>
                </c:pt>
                <c:pt idx="1805">
                  <c:v>45.937391386735328</c:v>
                </c:pt>
                <c:pt idx="1806">
                  <c:v>45.847316912899259</c:v>
                </c:pt>
                <c:pt idx="1807">
                  <c:v>47.490304396695699</c:v>
                </c:pt>
                <c:pt idx="1808">
                  <c:v>48.737595841722509</c:v>
                </c:pt>
                <c:pt idx="1809">
                  <c:v>49.174069968675539</c:v>
                </c:pt>
                <c:pt idx="1810">
                  <c:v>48.17544082423089</c:v>
                </c:pt>
                <c:pt idx="1811">
                  <c:v>45.945715701122921</c:v>
                </c:pt>
                <c:pt idx="1812">
                  <c:v>44.603616192373508</c:v>
                </c:pt>
                <c:pt idx="1813">
                  <c:v>45.226592235085292</c:v>
                </c:pt>
                <c:pt idx="1814">
                  <c:v>46.530613320554451</c:v>
                </c:pt>
                <c:pt idx="1815">
                  <c:v>43.87226983577203</c:v>
                </c:pt>
                <c:pt idx="1816">
                  <c:v>42.65586682250003</c:v>
                </c:pt>
                <c:pt idx="1817">
                  <c:v>42.89378337643511</c:v>
                </c:pt>
                <c:pt idx="1818">
                  <c:v>43.22533068827083</c:v>
                </c:pt>
                <c:pt idx="1819">
                  <c:v>44.164815773015256</c:v>
                </c:pt>
                <c:pt idx="1820">
                  <c:v>44.603377461472228</c:v>
                </c:pt>
                <c:pt idx="1821">
                  <c:v>45.020404411775253</c:v>
                </c:pt>
                <c:pt idx="1822">
                  <c:v>45.947304732955999</c:v>
                </c:pt>
                <c:pt idx="1823">
                  <c:v>45.368315485308052</c:v>
                </c:pt>
                <c:pt idx="1824">
                  <c:v>45.135586300275094</c:v>
                </c:pt>
                <c:pt idx="1825">
                  <c:v>43.544732889871895</c:v>
                </c:pt>
                <c:pt idx="1826">
                  <c:v>43.035891636922884</c:v>
                </c:pt>
                <c:pt idx="1827">
                  <c:v>43.251481525407058</c:v>
                </c:pt>
                <c:pt idx="1828">
                  <c:v>43.82529397166897</c:v>
                </c:pt>
                <c:pt idx="1829">
                  <c:v>43.79234958041269</c:v>
                </c:pt>
                <c:pt idx="1830">
                  <c:v>43.861074563099912</c:v>
                </c:pt>
                <c:pt idx="1831">
                  <c:v>43.749818935496556</c:v>
                </c:pt>
                <c:pt idx="1832">
                  <c:v>42.324912433645899</c:v>
                </c:pt>
                <c:pt idx="1833">
                  <c:v>42.377130938959013</c:v>
                </c:pt>
                <c:pt idx="1834">
                  <c:v>41.521385257450561</c:v>
                </c:pt>
                <c:pt idx="1835">
                  <c:v>42.281462685678093</c:v>
                </c:pt>
                <c:pt idx="1836">
                  <c:v>44.201220556795661</c:v>
                </c:pt>
                <c:pt idx="1837">
                  <c:v>43.335416505011814</c:v>
                </c:pt>
                <c:pt idx="1838">
                  <c:v>41.925950988490342</c:v>
                </c:pt>
                <c:pt idx="1839">
                  <c:v>41.358320429004593</c:v>
                </c:pt>
                <c:pt idx="1840">
                  <c:v>41.880975292027358</c:v>
                </c:pt>
                <c:pt idx="1841">
                  <c:v>42.781439710381839</c:v>
                </c:pt>
                <c:pt idx="1842">
                  <c:v>41.47415516098507</c:v>
                </c:pt>
                <c:pt idx="1843">
                  <c:v>41.89853254692818</c:v>
                </c:pt>
                <c:pt idx="1844">
                  <c:v>42.768403306223746</c:v>
                </c:pt>
                <c:pt idx="1845">
                  <c:v>43.701248791528158</c:v>
                </c:pt>
                <c:pt idx="1846">
                  <c:v>44.956354548714117</c:v>
                </c:pt>
                <c:pt idx="1847">
                  <c:v>44.487591762047238</c:v>
                </c:pt>
                <c:pt idx="1848">
                  <c:v>44.785161825727499</c:v>
                </c:pt>
                <c:pt idx="1849">
                  <c:v>44.380526312086644</c:v>
                </c:pt>
                <c:pt idx="1850">
                  <c:v>43.899125225667831</c:v>
                </c:pt>
                <c:pt idx="1851">
                  <c:v>43.68627475011904</c:v>
                </c:pt>
                <c:pt idx="1852">
                  <c:v>44.027937685456017</c:v>
                </c:pt>
                <c:pt idx="1853">
                  <c:v>45.874800336077477</c:v>
                </c:pt>
                <c:pt idx="1854">
                  <c:v>46.752352527863778</c:v>
                </c:pt>
                <c:pt idx="1855">
                  <c:v>47.57364840132459</c:v>
                </c:pt>
                <c:pt idx="1856">
                  <c:v>47.384664808495572</c:v>
                </c:pt>
                <c:pt idx="1857">
                  <c:v>46.919850037964999</c:v>
                </c:pt>
                <c:pt idx="1858">
                  <c:v>46.34422256297006</c:v>
                </c:pt>
                <c:pt idx="1859">
                  <c:v>46.503146055129392</c:v>
                </c:pt>
                <c:pt idx="1860">
                  <c:v>46.951961417058094</c:v>
                </c:pt>
                <c:pt idx="1861">
                  <c:v>47.613135197087793</c:v>
                </c:pt>
                <c:pt idx="1862">
                  <c:v>48.254501705244259</c:v>
                </c:pt>
                <c:pt idx="1863">
                  <c:v>48.334652106094616</c:v>
                </c:pt>
                <c:pt idx="1864">
                  <c:v>48.652680341745722</c:v>
                </c:pt>
                <c:pt idx="1865">
                  <c:v>48.461568728229295</c:v>
                </c:pt>
                <c:pt idx="1866">
                  <c:v>47.424998253940238</c:v>
                </c:pt>
                <c:pt idx="1867">
                  <c:v>48.22744326412846</c:v>
                </c:pt>
                <c:pt idx="1868">
                  <c:v>48.061790259682198</c:v>
                </c:pt>
                <c:pt idx="1869">
                  <c:v>48.705975357598852</c:v>
                </c:pt>
                <c:pt idx="1870">
                  <c:v>49.091003774804399</c:v>
                </c:pt>
                <c:pt idx="1871">
                  <c:v>50.089094346198799</c:v>
                </c:pt>
                <c:pt idx="1872">
                  <c:v>49.7009464543654</c:v>
                </c:pt>
                <c:pt idx="1873">
                  <c:v>50.299982552346393</c:v>
                </c:pt>
                <c:pt idx="1874">
                  <c:v>48.576903826876389</c:v>
                </c:pt>
                <c:pt idx="1875">
                  <c:v>47.395412394046019</c:v>
                </c:pt>
                <c:pt idx="1876">
                  <c:v>47.515848142733496</c:v>
                </c:pt>
                <c:pt idx="1877">
                  <c:v>46.502470876490307</c:v>
                </c:pt>
                <c:pt idx="1878">
                  <c:v>46.379663867878641</c:v>
                </c:pt>
                <c:pt idx="1879">
                  <c:v>46.853414335644501</c:v>
                </c:pt>
                <c:pt idx="1880">
                  <c:v>45.928262951934897</c:v>
                </c:pt>
                <c:pt idx="1881">
                  <c:v>45.677937800386566</c:v>
                </c:pt>
                <c:pt idx="1882">
                  <c:v>44.268786316278209</c:v>
                </c:pt>
                <c:pt idx="1883">
                  <c:v>45.644611058364362</c:v>
                </c:pt>
                <c:pt idx="1884">
                  <c:v>45.275272059927218</c:v>
                </c:pt>
                <c:pt idx="1885">
                  <c:v>46.037624871503702</c:v>
                </c:pt>
                <c:pt idx="1886">
                  <c:v>46.148255727913245</c:v>
                </c:pt>
                <c:pt idx="1887">
                  <c:v>45.961707950735729</c:v>
                </c:pt>
                <c:pt idx="1888">
                  <c:v>45.126049229392983</c:v>
                </c:pt>
                <c:pt idx="1889">
                  <c:v>44.671498875152714</c:v>
                </c:pt>
                <c:pt idx="1890">
                  <c:v>44.914850788866282</c:v>
                </c:pt>
                <c:pt idx="1891">
                  <c:v>45.269811947064618</c:v>
                </c:pt>
                <c:pt idx="1892">
                  <c:v>43.199369404798915</c:v>
                </c:pt>
                <c:pt idx="1893">
                  <c:v>42.801449479844571</c:v>
                </c:pt>
                <c:pt idx="1894">
                  <c:v>43.557811784670818</c:v>
                </c:pt>
                <c:pt idx="1895">
                  <c:v>43.337689341477564</c:v>
                </c:pt>
                <c:pt idx="1896">
                  <c:v>43.608430969752476</c:v>
                </c:pt>
                <c:pt idx="1897">
                  <c:v>43.185267081240411</c:v>
                </c:pt>
                <c:pt idx="1898">
                  <c:v>44.022546807141445</c:v>
                </c:pt>
                <c:pt idx="1899">
                  <c:v>44.860015608895267</c:v>
                </c:pt>
                <c:pt idx="1900">
                  <c:v>44.240879783319286</c:v>
                </c:pt>
                <c:pt idx="1901">
                  <c:v>44.930973498726551</c:v>
                </c:pt>
                <c:pt idx="1902">
                  <c:v>45.063948735823935</c:v>
                </c:pt>
                <c:pt idx="1903">
                  <c:v>44.887724090650138</c:v>
                </c:pt>
                <c:pt idx="1904">
                  <c:v>46.192403753459281</c:v>
                </c:pt>
                <c:pt idx="1905">
                  <c:v>46.511878794870505</c:v>
                </c:pt>
                <c:pt idx="1906">
                  <c:v>46.11525565767635</c:v>
                </c:pt>
                <c:pt idx="1907">
                  <c:v>46.314122422244495</c:v>
                </c:pt>
                <c:pt idx="1908">
                  <c:v>46.320411470646697</c:v>
                </c:pt>
                <c:pt idx="1909">
                  <c:v>46.752882196534934</c:v>
                </c:pt>
                <c:pt idx="1910">
                  <c:v>47.599339581236052</c:v>
                </c:pt>
                <c:pt idx="1911">
                  <c:v>47.361194967115352</c:v>
                </c:pt>
                <c:pt idx="1912">
                  <c:v>46.871613073312503</c:v>
                </c:pt>
                <c:pt idx="1913">
                  <c:v>47.395512187352288</c:v>
                </c:pt>
                <c:pt idx="1914">
                  <c:v>47.914216479270209</c:v>
                </c:pt>
                <c:pt idx="1915">
                  <c:v>47.307360915114081</c:v>
                </c:pt>
                <c:pt idx="1916">
                  <c:v>46.939969339071823</c:v>
                </c:pt>
                <c:pt idx="1917">
                  <c:v>47.237609288582931</c:v>
                </c:pt>
                <c:pt idx="1918">
                  <c:v>47.381947498462068</c:v>
                </c:pt>
                <c:pt idx="1919">
                  <c:v>46.258220172959483</c:v>
                </c:pt>
                <c:pt idx="1920">
                  <c:v>46.802700092515963</c:v>
                </c:pt>
                <c:pt idx="1921">
                  <c:v>47.406878281763497</c:v>
                </c:pt>
                <c:pt idx="1922">
                  <c:v>46.396844267027859</c:v>
                </c:pt>
                <c:pt idx="1923">
                  <c:v>45.381653044721808</c:v>
                </c:pt>
                <c:pt idx="1924">
                  <c:v>45.634466879588459</c:v>
                </c:pt>
                <c:pt idx="1925">
                  <c:v>45.8720308696088</c:v>
                </c:pt>
                <c:pt idx="1926">
                  <c:v>46.4300662886683</c:v>
                </c:pt>
                <c:pt idx="1927">
                  <c:v>45.253794148475372</c:v>
                </c:pt>
                <c:pt idx="1928">
                  <c:v>43.981466527498441</c:v>
                </c:pt>
                <c:pt idx="1929">
                  <c:v>43.15786208190562</c:v>
                </c:pt>
                <c:pt idx="1930">
                  <c:v>43.937638980342477</c:v>
                </c:pt>
                <c:pt idx="1931">
                  <c:v>42.453352080204276</c:v>
                </c:pt>
                <c:pt idx="1932">
                  <c:v>43.21501824111391</c:v>
                </c:pt>
                <c:pt idx="1933">
                  <c:v>43.143361988476009</c:v>
                </c:pt>
                <c:pt idx="1934">
                  <c:v>41.836162635269453</c:v>
                </c:pt>
                <c:pt idx="1935">
                  <c:v>40.648533915438229</c:v>
                </c:pt>
                <c:pt idx="1936">
                  <c:v>41.423768187826745</c:v>
                </c:pt>
                <c:pt idx="1937">
                  <c:v>42.046460975327896</c:v>
                </c:pt>
                <c:pt idx="1938">
                  <c:v>41.323967284547585</c:v>
                </c:pt>
                <c:pt idx="1939">
                  <c:v>39.961541644735838</c:v>
                </c:pt>
                <c:pt idx="1940">
                  <c:v>41.492420039231277</c:v>
                </c:pt>
                <c:pt idx="1941">
                  <c:v>39.251939153215787</c:v>
                </c:pt>
                <c:pt idx="1942">
                  <c:v>38.295323823094364</c:v>
                </c:pt>
                <c:pt idx="1943">
                  <c:v>37.986769809476449</c:v>
                </c:pt>
                <c:pt idx="1944">
                  <c:v>38.873831079791962</c:v>
                </c:pt>
                <c:pt idx="1945">
                  <c:v>39.653225634831522</c:v>
                </c:pt>
                <c:pt idx="1946">
                  <c:v>40.544485411533607</c:v>
                </c:pt>
                <c:pt idx="1947">
                  <c:v>40.302271587415873</c:v>
                </c:pt>
                <c:pt idx="1948">
                  <c:v>41.245666738743445</c:v>
                </c:pt>
                <c:pt idx="1949">
                  <c:v>42.602020754759479</c:v>
                </c:pt>
                <c:pt idx="1950">
                  <c:v>41.382463608867958</c:v>
                </c:pt>
                <c:pt idx="1951">
                  <c:v>42.847039161658437</c:v>
                </c:pt>
                <c:pt idx="1952">
                  <c:v>42.992256861974496</c:v>
                </c:pt>
                <c:pt idx="1953">
                  <c:v>42.944188022940878</c:v>
                </c:pt>
                <c:pt idx="1954">
                  <c:v>45.387475863620836</c:v>
                </c:pt>
                <c:pt idx="1955">
                  <c:v>45.171076800170177</c:v>
                </c:pt>
                <c:pt idx="1956">
                  <c:v>45.938752878011336</c:v>
                </c:pt>
                <c:pt idx="1957">
                  <c:v>47.288765073004306</c:v>
                </c:pt>
                <c:pt idx="1958">
                  <c:v>47.124690947836868</c:v>
                </c:pt>
                <c:pt idx="1959">
                  <c:v>46.685528055082266</c:v>
                </c:pt>
                <c:pt idx="1960">
                  <c:v>46.853054001527276</c:v>
                </c:pt>
                <c:pt idx="1961">
                  <c:v>47.255100539545928</c:v>
                </c:pt>
                <c:pt idx="1962">
                  <c:v>47.399295574014715</c:v>
                </c:pt>
                <c:pt idx="1963">
                  <c:v>47.868607800520266</c:v>
                </c:pt>
                <c:pt idx="1964">
                  <c:v>47.932101110480268</c:v>
                </c:pt>
                <c:pt idx="1965">
                  <c:v>48.363192349151227</c:v>
                </c:pt>
                <c:pt idx="1966">
                  <c:v>47.540950375645053</c:v>
                </c:pt>
                <c:pt idx="1967">
                  <c:v>47.368369219459261</c:v>
                </c:pt>
                <c:pt idx="1968">
                  <c:v>46.579076519850354</c:v>
                </c:pt>
                <c:pt idx="1969">
                  <c:v>47.116679692809932</c:v>
                </c:pt>
                <c:pt idx="1970">
                  <c:v>46.110964743416837</c:v>
                </c:pt>
                <c:pt idx="1971">
                  <c:v>47.142379180012945</c:v>
                </c:pt>
                <c:pt idx="1972">
                  <c:v>47.253954480494457</c:v>
                </c:pt>
                <c:pt idx="1973">
                  <c:v>48.37898633315271</c:v>
                </c:pt>
                <c:pt idx="1974">
                  <c:v>48.451005469083249</c:v>
                </c:pt>
                <c:pt idx="1975">
                  <c:v>48.769264329164301</c:v>
                </c:pt>
                <c:pt idx="1976">
                  <c:v>47.318152328276973</c:v>
                </c:pt>
                <c:pt idx="1977">
                  <c:v>45.840330178864583</c:v>
                </c:pt>
                <c:pt idx="1978">
                  <c:v>46.940010026792464</c:v>
                </c:pt>
                <c:pt idx="1979">
                  <c:v>47.842712464811626</c:v>
                </c:pt>
                <c:pt idx="1980">
                  <c:v>47.384381459980411</c:v>
                </c:pt>
                <c:pt idx="1981">
                  <c:v>48.096555932911826</c:v>
                </c:pt>
                <c:pt idx="1982">
                  <c:v>46.893234284372582</c:v>
                </c:pt>
                <c:pt idx="1983">
                  <c:v>48.465064183733936</c:v>
                </c:pt>
                <c:pt idx="1984">
                  <c:v>46.404409095714854</c:v>
                </c:pt>
                <c:pt idx="1985">
                  <c:v>46.771755539424156</c:v>
                </c:pt>
                <c:pt idx="1986">
                  <c:v>45.634128246341653</c:v>
                </c:pt>
                <c:pt idx="1987">
                  <c:v>44.709474803795715</c:v>
                </c:pt>
                <c:pt idx="1988">
                  <c:v>44.581775038704393</c:v>
                </c:pt>
                <c:pt idx="1989">
                  <c:v>47.332303145061729</c:v>
                </c:pt>
                <c:pt idx="1990">
                  <c:v>48.739685182632705</c:v>
                </c:pt>
                <c:pt idx="1991">
                  <c:v>48.959725532862841</c:v>
                </c:pt>
                <c:pt idx="1992">
                  <c:v>49.624921453278645</c:v>
                </c:pt>
                <c:pt idx="1993">
                  <c:v>49.747431503250553</c:v>
                </c:pt>
                <c:pt idx="1994">
                  <c:v>50.032990598620955</c:v>
                </c:pt>
                <c:pt idx="1995">
                  <c:v>50.682851003443901</c:v>
                </c:pt>
                <c:pt idx="1996">
                  <c:v>51.109805146396234</c:v>
                </c:pt>
                <c:pt idx="1997">
                  <c:v>50.50832716230461</c:v>
                </c:pt>
                <c:pt idx="1998">
                  <c:v>49.902049132762663</c:v>
                </c:pt>
                <c:pt idx="1999">
                  <c:v>49.324446907787248</c:v>
                </c:pt>
                <c:pt idx="2000">
                  <c:v>48.003731085051562</c:v>
                </c:pt>
                <c:pt idx="2001">
                  <c:v>46.340979006063783</c:v>
                </c:pt>
                <c:pt idx="2002">
                  <c:v>47.480590604631082</c:v>
                </c:pt>
                <c:pt idx="2003">
                  <c:v>49.089534636499032</c:v>
                </c:pt>
                <c:pt idx="2004">
                  <c:v>48.144839910865528</c:v>
                </c:pt>
                <c:pt idx="2005">
                  <c:v>47.823631583457598</c:v>
                </c:pt>
                <c:pt idx="2006">
                  <c:v>47.895287531003994</c:v>
                </c:pt>
                <c:pt idx="2007">
                  <c:v>47.50957077217241</c:v>
                </c:pt>
                <c:pt idx="2008">
                  <c:v>45.905153332260262</c:v>
                </c:pt>
                <c:pt idx="2009">
                  <c:v>47.398533301294847</c:v>
                </c:pt>
                <c:pt idx="2010">
                  <c:v>46.998715237993189</c:v>
                </c:pt>
                <c:pt idx="2011">
                  <c:v>46.697682576556936</c:v>
                </c:pt>
                <c:pt idx="2012">
                  <c:v>48.598661307745679</c:v>
                </c:pt>
                <c:pt idx="2013">
                  <c:v>48.531037754190187</c:v>
                </c:pt>
                <c:pt idx="2014">
                  <c:v>49.465974928868462</c:v>
                </c:pt>
                <c:pt idx="2015">
                  <c:v>48.991270172852943</c:v>
                </c:pt>
                <c:pt idx="2016">
                  <c:v>47.33834795027127</c:v>
                </c:pt>
                <c:pt idx="2017">
                  <c:v>48.642838945732052</c:v>
                </c:pt>
                <c:pt idx="2018">
                  <c:v>46.502855411891552</c:v>
                </c:pt>
                <c:pt idx="2019">
                  <c:v>47.353187500972624</c:v>
                </c:pt>
                <c:pt idx="2020">
                  <c:v>49.046627977296382</c:v>
                </c:pt>
                <c:pt idx="2021">
                  <c:v>48.681650519219971</c:v>
                </c:pt>
                <c:pt idx="2022">
                  <c:v>49.937864645463129</c:v>
                </c:pt>
                <c:pt idx="2023">
                  <c:v>49.827719032770496</c:v>
                </c:pt>
                <c:pt idx="2024">
                  <c:v>49.035652839733061</c:v>
                </c:pt>
                <c:pt idx="2025">
                  <c:v>49.660893940609057</c:v>
                </c:pt>
                <c:pt idx="2026">
                  <c:v>49.517851907787922</c:v>
                </c:pt>
                <c:pt idx="2027">
                  <c:v>50.643551658954308</c:v>
                </c:pt>
                <c:pt idx="2028">
                  <c:v>51.245305283040501</c:v>
                </c:pt>
                <c:pt idx="2029">
                  <c:v>51.563841400646091</c:v>
                </c:pt>
                <c:pt idx="2030">
                  <c:v>51.671851555363773</c:v>
                </c:pt>
                <c:pt idx="2031">
                  <c:v>51.678389509904569</c:v>
                </c:pt>
                <c:pt idx="2032">
                  <c:v>51.955895038193198</c:v>
                </c:pt>
                <c:pt idx="2033">
                  <c:v>52.055820737857779</c:v>
                </c:pt>
                <c:pt idx="2034">
                  <c:v>52.189840394204467</c:v>
                </c:pt>
                <c:pt idx="2035">
                  <c:v>52.307015487463907</c:v>
                </c:pt>
                <c:pt idx="2036">
                  <c:v>52.688412529593606</c:v>
                </c:pt>
                <c:pt idx="2037">
                  <c:v>52.113554104159519</c:v>
                </c:pt>
                <c:pt idx="2038">
                  <c:v>52.868341963187163</c:v>
                </c:pt>
                <c:pt idx="2039">
                  <c:v>52.241190445219949</c:v>
                </c:pt>
                <c:pt idx="2040">
                  <c:v>51.915767055590059</c:v>
                </c:pt>
                <c:pt idx="2041">
                  <c:v>52.219303606001695</c:v>
                </c:pt>
                <c:pt idx="2042">
                  <c:v>50.898224200634388</c:v>
                </c:pt>
                <c:pt idx="2043">
                  <c:v>51.341569213110475</c:v>
                </c:pt>
                <c:pt idx="2044">
                  <c:v>50.158403735919883</c:v>
                </c:pt>
                <c:pt idx="2045">
                  <c:v>50.773576783874503</c:v>
                </c:pt>
                <c:pt idx="2046">
                  <c:v>52.457968887820726</c:v>
                </c:pt>
                <c:pt idx="2047">
                  <c:v>52.080833996913015</c:v>
                </c:pt>
                <c:pt idx="2048">
                  <c:v>52.690530587990466</c:v>
                </c:pt>
                <c:pt idx="2049">
                  <c:v>52.970521482963655</c:v>
                </c:pt>
                <c:pt idx="2050">
                  <c:v>53.816659624235413</c:v>
                </c:pt>
                <c:pt idx="2051">
                  <c:v>54.021860243836549</c:v>
                </c:pt>
                <c:pt idx="2052">
                  <c:v>54.971455053986901</c:v>
                </c:pt>
                <c:pt idx="2053">
                  <c:v>54.873388951997192</c:v>
                </c:pt>
                <c:pt idx="2054">
                  <c:v>54.845154573555249</c:v>
                </c:pt>
                <c:pt idx="2055">
                  <c:v>52.222970552553178</c:v>
                </c:pt>
                <c:pt idx="2056">
                  <c:v>52.093074468116498</c:v>
                </c:pt>
                <c:pt idx="2057">
                  <c:v>52.755485937612775</c:v>
                </c:pt>
                <c:pt idx="2058">
                  <c:v>54.184857318385149</c:v>
                </c:pt>
                <c:pt idx="2059">
                  <c:v>53.835399675308736</c:v>
                </c:pt>
                <c:pt idx="2060">
                  <c:v>53.876663944936631</c:v>
                </c:pt>
                <c:pt idx="2061">
                  <c:v>54.07380926186385</c:v>
                </c:pt>
                <c:pt idx="2062">
                  <c:v>54.54895873289157</c:v>
                </c:pt>
                <c:pt idx="2063">
                  <c:v>53.849784122632755</c:v>
                </c:pt>
                <c:pt idx="2064">
                  <c:v>54.774103170845883</c:v>
                </c:pt>
                <c:pt idx="2065">
                  <c:v>54.379184673249384</c:v>
                </c:pt>
                <c:pt idx="2066">
                  <c:v>54.89908762287638</c:v>
                </c:pt>
                <c:pt idx="2067">
                  <c:v>54.96690296844406</c:v>
                </c:pt>
                <c:pt idx="2068">
                  <c:v>54.938597352108502</c:v>
                </c:pt>
                <c:pt idx="2069">
                  <c:v>55.705956823135438</c:v>
                </c:pt>
                <c:pt idx="2070">
                  <c:v>55.642231754444097</c:v>
                </c:pt>
                <c:pt idx="2071">
                  <c:v>53.836416889283221</c:v>
                </c:pt>
                <c:pt idx="2072">
                  <c:v>54.890093012163014</c:v>
                </c:pt>
                <c:pt idx="2073">
                  <c:v>54.774430087428556</c:v>
                </c:pt>
                <c:pt idx="2074">
                  <c:v>54.938195041462137</c:v>
                </c:pt>
                <c:pt idx="2075">
                  <c:v>55.434351500834971</c:v>
                </c:pt>
                <c:pt idx="2076">
                  <c:v>55.063507575328934</c:v>
                </c:pt>
                <c:pt idx="2077">
                  <c:v>53.845174728169489</c:v>
                </c:pt>
                <c:pt idx="2078">
                  <c:v>54.440133751933239</c:v>
                </c:pt>
                <c:pt idx="2079">
                  <c:v>53.254977505551267</c:v>
                </c:pt>
                <c:pt idx="2080">
                  <c:v>50.998888874070289</c:v>
                </c:pt>
                <c:pt idx="2081">
                  <c:v>51.661913824379837</c:v>
                </c:pt>
                <c:pt idx="2082">
                  <c:v>52.032709972926348</c:v>
                </c:pt>
                <c:pt idx="2083">
                  <c:v>50.70451442690549</c:v>
                </c:pt>
                <c:pt idx="2084">
                  <c:v>51.055028895650111</c:v>
                </c:pt>
                <c:pt idx="2085">
                  <c:v>51.44044730155921</c:v>
                </c:pt>
                <c:pt idx="2086">
                  <c:v>52.207586778977642</c:v>
                </c:pt>
                <c:pt idx="2087">
                  <c:v>52.265221396661531</c:v>
                </c:pt>
                <c:pt idx="2088">
                  <c:v>52.075850884004929</c:v>
                </c:pt>
                <c:pt idx="2089">
                  <c:v>52.073887707086683</c:v>
                </c:pt>
                <c:pt idx="2090">
                  <c:v>53.177249956641852</c:v>
                </c:pt>
                <c:pt idx="2091">
                  <c:v>53.054967672085155</c:v>
                </c:pt>
                <c:pt idx="2092">
                  <c:v>54.254377245839613</c:v>
                </c:pt>
                <c:pt idx="2093">
                  <c:v>54.104811511973239</c:v>
                </c:pt>
                <c:pt idx="2094">
                  <c:v>54.302053958902846</c:v>
                </c:pt>
                <c:pt idx="2095">
                  <c:v>54.178481001719206</c:v>
                </c:pt>
                <c:pt idx="2096">
                  <c:v>53.708234329190716</c:v>
                </c:pt>
                <c:pt idx="2097">
                  <c:v>52.678897850748001</c:v>
                </c:pt>
                <c:pt idx="2098">
                  <c:v>53.967821714641723</c:v>
                </c:pt>
                <c:pt idx="2099">
                  <c:v>53.870620164996133</c:v>
                </c:pt>
                <c:pt idx="2100">
                  <c:v>53.220275169223477</c:v>
                </c:pt>
                <c:pt idx="2101">
                  <c:v>53.553333009154819</c:v>
                </c:pt>
                <c:pt idx="2102">
                  <c:v>53.758170414735517</c:v>
                </c:pt>
                <c:pt idx="2103">
                  <c:v>54.826811427795519</c:v>
                </c:pt>
                <c:pt idx="2104">
                  <c:v>53.726123734480176</c:v>
                </c:pt>
                <c:pt idx="2105">
                  <c:v>54.500863190538482</c:v>
                </c:pt>
                <c:pt idx="2106">
                  <c:v>53.994633666612863</c:v>
                </c:pt>
                <c:pt idx="2107">
                  <c:v>53.663841634050314</c:v>
                </c:pt>
                <c:pt idx="2108">
                  <c:v>54.998663307723461</c:v>
                </c:pt>
                <c:pt idx="2109">
                  <c:v>55.275965992638966</c:v>
                </c:pt>
                <c:pt idx="2110">
                  <c:v>54.941294164411239</c:v>
                </c:pt>
                <c:pt idx="2111">
                  <c:v>54.59020285621785</c:v>
                </c:pt>
                <c:pt idx="2112">
                  <c:v>55.362237159652977</c:v>
                </c:pt>
                <c:pt idx="2113">
                  <c:v>55.193727244954914</c:v>
                </c:pt>
                <c:pt idx="2114">
                  <c:v>56.669560259178809</c:v>
                </c:pt>
                <c:pt idx="2115">
                  <c:v>56.614248440121543</c:v>
                </c:pt>
                <c:pt idx="2116">
                  <c:v>57.391430811568895</c:v>
                </c:pt>
                <c:pt idx="2117">
                  <c:v>57.629990320148714</c:v>
                </c:pt>
                <c:pt idx="2118">
                  <c:v>56.653992615164157</c:v>
                </c:pt>
                <c:pt idx="2119">
                  <c:v>56.589854265891468</c:v>
                </c:pt>
                <c:pt idx="2120">
                  <c:v>56.277882703672667</c:v>
                </c:pt>
                <c:pt idx="2121">
                  <c:v>53.433150993668455</c:v>
                </c:pt>
                <c:pt idx="2122">
                  <c:v>53.929881631276494</c:v>
                </c:pt>
                <c:pt idx="2123">
                  <c:v>54.247468692452067</c:v>
                </c:pt>
                <c:pt idx="2124">
                  <c:v>53.444123359122543</c:v>
                </c:pt>
                <c:pt idx="2125">
                  <c:v>53.407561639581665</c:v>
                </c:pt>
                <c:pt idx="2126">
                  <c:v>53.52639052757835</c:v>
                </c:pt>
                <c:pt idx="2127">
                  <c:v>51.891105596743003</c:v>
                </c:pt>
                <c:pt idx="2128">
                  <c:v>52.263489477024883</c:v>
                </c:pt>
                <c:pt idx="2129">
                  <c:v>53.712905401648719</c:v>
                </c:pt>
                <c:pt idx="2130">
                  <c:v>54.922495668841627</c:v>
                </c:pt>
                <c:pt idx="2131">
                  <c:v>55.532959555325512</c:v>
                </c:pt>
                <c:pt idx="2132">
                  <c:v>54.941362273304762</c:v>
                </c:pt>
                <c:pt idx="2133">
                  <c:v>55.595635362868194</c:v>
                </c:pt>
                <c:pt idx="2134">
                  <c:v>55.109368363105695</c:v>
                </c:pt>
                <c:pt idx="2135">
                  <c:v>54.511334708427306</c:v>
                </c:pt>
                <c:pt idx="2136">
                  <c:v>53.994998516005971</c:v>
                </c:pt>
                <c:pt idx="2137">
                  <c:v>54.392024785885937</c:v>
                </c:pt>
                <c:pt idx="2138">
                  <c:v>53.188513599222318</c:v>
                </c:pt>
                <c:pt idx="2139">
                  <c:v>51.47337994306924</c:v>
                </c:pt>
                <c:pt idx="2140">
                  <c:v>50.616219873639096</c:v>
                </c:pt>
                <c:pt idx="2141">
                  <c:v>51.479115627722557</c:v>
                </c:pt>
                <c:pt idx="2142">
                  <c:v>51.765057584461331</c:v>
                </c:pt>
                <c:pt idx="2143">
                  <c:v>52.060261038454563</c:v>
                </c:pt>
                <c:pt idx="2144">
                  <c:v>52.628771987832124</c:v>
                </c:pt>
                <c:pt idx="2145">
                  <c:v>52.104604344080542</c:v>
                </c:pt>
                <c:pt idx="2146">
                  <c:v>51.855637121419221</c:v>
                </c:pt>
                <c:pt idx="2147">
                  <c:v>52.091581031869545</c:v>
                </c:pt>
                <c:pt idx="2148">
                  <c:v>50.684523921791438</c:v>
                </c:pt>
                <c:pt idx="2149">
                  <c:v>50.002272061635288</c:v>
                </c:pt>
                <c:pt idx="2150">
                  <c:v>51.151573865031352</c:v>
                </c:pt>
                <c:pt idx="2151">
                  <c:v>50.272246436761776</c:v>
                </c:pt>
                <c:pt idx="2152">
                  <c:v>50.078006499175331</c:v>
                </c:pt>
                <c:pt idx="2153">
                  <c:v>49.742223944186357</c:v>
                </c:pt>
                <c:pt idx="2154">
                  <c:v>50.380895168347855</c:v>
                </c:pt>
                <c:pt idx="2155">
                  <c:v>51.442214368037419</c:v>
                </c:pt>
                <c:pt idx="2156">
                  <c:v>50.619758166768968</c:v>
                </c:pt>
                <c:pt idx="2157">
                  <c:v>49.569037043716847</c:v>
                </c:pt>
                <c:pt idx="2158">
                  <c:v>47.059865287936319</c:v>
                </c:pt>
                <c:pt idx="2159">
                  <c:v>45.958301950597814</c:v>
                </c:pt>
                <c:pt idx="2160">
                  <c:v>42.368787112647922</c:v>
                </c:pt>
                <c:pt idx="2161">
                  <c:v>41.715594768331307</c:v>
                </c:pt>
                <c:pt idx="2162">
                  <c:v>43.836103482878364</c:v>
                </c:pt>
                <c:pt idx="2163">
                  <c:v>45.401149325357963</c:v>
                </c:pt>
                <c:pt idx="2164">
                  <c:v>46.295636968131866</c:v>
                </c:pt>
                <c:pt idx="2165">
                  <c:v>45.957536469339978</c:v>
                </c:pt>
                <c:pt idx="2166">
                  <c:v>43.322841395695193</c:v>
                </c:pt>
                <c:pt idx="2167">
                  <c:v>44.87758194440616</c:v>
                </c:pt>
                <c:pt idx="2168">
                  <c:v>44.734048842926704</c:v>
                </c:pt>
                <c:pt idx="2169">
                  <c:v>44.055824855999347</c:v>
                </c:pt>
                <c:pt idx="2170">
                  <c:v>46.068236108908316</c:v>
                </c:pt>
                <c:pt idx="2171">
                  <c:v>45.005087982334253</c:v>
                </c:pt>
                <c:pt idx="2172">
                  <c:v>45.413515294747249</c:v>
                </c:pt>
                <c:pt idx="2173">
                  <c:v>45.839632628012481</c:v>
                </c:pt>
                <c:pt idx="2174">
                  <c:v>45.416042748100104</c:v>
                </c:pt>
                <c:pt idx="2175">
                  <c:v>46.436341356979703</c:v>
                </c:pt>
                <c:pt idx="2176">
                  <c:v>47.235644768386777</c:v>
                </c:pt>
                <c:pt idx="2177">
                  <c:v>47.55698148332025</c:v>
                </c:pt>
                <c:pt idx="2178">
                  <c:v>46.242059672540023</c:v>
                </c:pt>
                <c:pt idx="2179">
                  <c:v>46.072492425626884</c:v>
                </c:pt>
                <c:pt idx="2180">
                  <c:v>44.674718130964045</c:v>
                </c:pt>
                <c:pt idx="2181">
                  <c:v>44.406004933587795</c:v>
                </c:pt>
                <c:pt idx="2182">
                  <c:v>44.255558376266713</c:v>
                </c:pt>
                <c:pt idx="2183">
                  <c:v>43.088953316469507</c:v>
                </c:pt>
                <c:pt idx="2184">
                  <c:v>40.67415652805969</c:v>
                </c:pt>
                <c:pt idx="2185">
                  <c:v>40.094253737693641</c:v>
                </c:pt>
                <c:pt idx="2186">
                  <c:v>41.338128907930617</c:v>
                </c:pt>
                <c:pt idx="2187">
                  <c:v>41.192706010817233</c:v>
                </c:pt>
                <c:pt idx="2188">
                  <c:v>42.415479880374228</c:v>
                </c:pt>
                <c:pt idx="2189">
                  <c:v>44.438220424076547</c:v>
                </c:pt>
                <c:pt idx="2190">
                  <c:v>43.824537055074266</c:v>
                </c:pt>
                <c:pt idx="2191">
                  <c:v>45.373433090879324</c:v>
                </c:pt>
                <c:pt idx="2192">
                  <c:v>46.188206795328746</c:v>
                </c:pt>
                <c:pt idx="2193">
                  <c:v>46.370389566127812</c:v>
                </c:pt>
                <c:pt idx="2194">
                  <c:v>46.232424946576216</c:v>
                </c:pt>
                <c:pt idx="2195">
                  <c:v>44.966571784996859</c:v>
                </c:pt>
                <c:pt idx="2196">
                  <c:v>44.081236205766437</c:v>
                </c:pt>
                <c:pt idx="2197">
                  <c:v>46.188536331483597</c:v>
                </c:pt>
                <c:pt idx="2198">
                  <c:v>46.066902439971251</c:v>
                </c:pt>
                <c:pt idx="2199">
                  <c:v>46.240785640500022</c:v>
                </c:pt>
                <c:pt idx="2200">
                  <c:v>46.111081111043539</c:v>
                </c:pt>
                <c:pt idx="2201">
                  <c:v>44.703813784921252</c:v>
                </c:pt>
                <c:pt idx="2202">
                  <c:v>45.488335808181532</c:v>
                </c:pt>
                <c:pt idx="2203">
                  <c:v>46.382744565451716</c:v>
                </c:pt>
                <c:pt idx="2204">
                  <c:v>45.748418025726281</c:v>
                </c:pt>
                <c:pt idx="2205">
                  <c:v>44.744720144690127</c:v>
                </c:pt>
                <c:pt idx="2206">
                  <c:v>47.353799041531623</c:v>
                </c:pt>
                <c:pt idx="2207">
                  <c:v>46.341215685357191</c:v>
                </c:pt>
                <c:pt idx="2208">
                  <c:v>45.915533860588468</c:v>
                </c:pt>
                <c:pt idx="2209">
                  <c:v>47.824629486629235</c:v>
                </c:pt>
                <c:pt idx="2210">
                  <c:v>48.318371130318361</c:v>
                </c:pt>
                <c:pt idx="2211">
                  <c:v>48.267549570421806</c:v>
                </c:pt>
                <c:pt idx="2212">
                  <c:v>48.339190391332409</c:v>
                </c:pt>
                <c:pt idx="2213">
                  <c:v>49.023352947229</c:v>
                </c:pt>
                <c:pt idx="2214">
                  <c:v>47.870153002312257</c:v>
                </c:pt>
                <c:pt idx="2215">
                  <c:v>48.152768270948251</c:v>
                </c:pt>
                <c:pt idx="2216">
                  <c:v>47.311519824534955</c:v>
                </c:pt>
                <c:pt idx="2217">
                  <c:v>45.500316671297902</c:v>
                </c:pt>
                <c:pt idx="2218">
                  <c:v>44.84124935342502</c:v>
                </c:pt>
                <c:pt idx="2219">
                  <c:v>45.610042578328617</c:v>
                </c:pt>
                <c:pt idx="2220">
                  <c:v>45.259454401958571</c:v>
                </c:pt>
                <c:pt idx="2221">
                  <c:v>46.789960977769908</c:v>
                </c:pt>
                <c:pt idx="2222">
                  <c:v>46.394750101287251</c:v>
                </c:pt>
                <c:pt idx="2223">
                  <c:v>46.992652038803207</c:v>
                </c:pt>
                <c:pt idx="2224">
                  <c:v>47.457525653876388</c:v>
                </c:pt>
                <c:pt idx="2225">
                  <c:v>48.151109478702978</c:v>
                </c:pt>
                <c:pt idx="2226">
                  <c:v>48.898517631860358</c:v>
                </c:pt>
                <c:pt idx="2227">
                  <c:v>49.26598679174468</c:v>
                </c:pt>
                <c:pt idx="2228">
                  <c:v>48.835778516447562</c:v>
                </c:pt>
                <c:pt idx="2229">
                  <c:v>49.481822383722623</c:v>
                </c:pt>
                <c:pt idx="2230">
                  <c:v>48.415100840821047</c:v>
                </c:pt>
                <c:pt idx="2231">
                  <c:v>46.780398675757368</c:v>
                </c:pt>
                <c:pt idx="2232">
                  <c:v>47.725501064023192</c:v>
                </c:pt>
                <c:pt idx="2233">
                  <c:v>46.289252739007267</c:v>
                </c:pt>
                <c:pt idx="2234">
                  <c:v>45.77676099306511</c:v>
                </c:pt>
                <c:pt idx="2235">
                  <c:v>44.751343571585934</c:v>
                </c:pt>
                <c:pt idx="2236">
                  <c:v>45.047771904120879</c:v>
                </c:pt>
                <c:pt idx="2237">
                  <c:v>43.038887644858157</c:v>
                </c:pt>
                <c:pt idx="2238">
                  <c:v>42.421932783391547</c:v>
                </c:pt>
                <c:pt idx="2239">
                  <c:v>43.642103055465832</c:v>
                </c:pt>
                <c:pt idx="2240">
                  <c:v>44.972439932497032</c:v>
                </c:pt>
                <c:pt idx="2241">
                  <c:v>44.011789552897348</c:v>
                </c:pt>
                <c:pt idx="2242">
                  <c:v>42.665020970865122</c:v>
                </c:pt>
                <c:pt idx="2243">
                  <c:v>43.306368656923887</c:v>
                </c:pt>
                <c:pt idx="2244">
                  <c:v>44.099010198557551</c:v>
                </c:pt>
                <c:pt idx="2245">
                  <c:v>45.210029730298842</c:v>
                </c:pt>
                <c:pt idx="2246">
                  <c:v>45.379205013517605</c:v>
                </c:pt>
                <c:pt idx="2247">
                  <c:v>44.957411906922516</c:v>
                </c:pt>
                <c:pt idx="2248">
                  <c:v>45.926093897172102</c:v>
                </c:pt>
                <c:pt idx="2249">
                  <c:v>44.999464630736057</c:v>
                </c:pt>
                <c:pt idx="2250">
                  <c:v>43.877121919568175</c:v>
                </c:pt>
                <c:pt idx="2251">
                  <c:v>41.84172914158782</c:v>
                </c:pt>
                <c:pt idx="2252">
                  <c:v>42.022733205793806</c:v>
                </c:pt>
                <c:pt idx="2253">
                  <c:v>40.740447659542632</c:v>
                </c:pt>
                <c:pt idx="2254">
                  <c:v>38.562481578089248</c:v>
                </c:pt>
                <c:pt idx="2255">
                  <c:v>37.232680528474219</c:v>
                </c:pt>
                <c:pt idx="2256">
                  <c:v>36.908598860089434</c:v>
                </c:pt>
                <c:pt idx="2257">
                  <c:v>37.128511143875926</c:v>
                </c:pt>
                <c:pt idx="2258">
                  <c:v>34.742822258648658</c:v>
                </c:pt>
                <c:pt idx="2259">
                  <c:v>35.70370143474598</c:v>
                </c:pt>
                <c:pt idx="2260">
                  <c:v>34.544622579979361</c:v>
                </c:pt>
                <c:pt idx="2261">
                  <c:v>33.611730763997855</c:v>
                </c:pt>
                <c:pt idx="2262">
                  <c:v>33.889508698589424</c:v>
                </c:pt>
                <c:pt idx="2263">
                  <c:v>33.731047459449663</c:v>
                </c:pt>
                <c:pt idx="2264">
                  <c:v>35.379686453593095</c:v>
                </c:pt>
                <c:pt idx="2265">
                  <c:v>33.80778477914604</c:v>
                </c:pt>
                <c:pt idx="2266">
                  <c:v>35.157198145564209</c:v>
                </c:pt>
                <c:pt idx="2267">
                  <c:v>34.189124851701685</c:v>
                </c:pt>
                <c:pt idx="2268">
                  <c:v>34.174132471080064</c:v>
                </c:pt>
                <c:pt idx="2269">
                  <c:v>36.414766478883507</c:v>
                </c:pt>
                <c:pt idx="2270">
                  <c:v>36.080941962363937</c:v>
                </c:pt>
                <c:pt idx="2271">
                  <c:v>34.523543544562486</c:v>
                </c:pt>
                <c:pt idx="2272">
                  <c:v>34.611770492794207</c:v>
                </c:pt>
                <c:pt idx="2273">
                  <c:v>34.879315466460817</c:v>
                </c:pt>
                <c:pt idx="2274">
                  <c:v>32.967956351045871</c:v>
                </c:pt>
                <c:pt idx="2275">
                  <c:v>31.883918479765207</c:v>
                </c:pt>
                <c:pt idx="2276">
                  <c:v>31.452886255636997</c:v>
                </c:pt>
                <c:pt idx="2277">
                  <c:v>31.484542716821288</c:v>
                </c:pt>
                <c:pt idx="2278">
                  <c:v>30.799967816139162</c:v>
                </c:pt>
                <c:pt idx="2279">
                  <c:v>31.968552234255821</c:v>
                </c:pt>
                <c:pt idx="2280">
                  <c:v>33.483199954447926</c:v>
                </c:pt>
                <c:pt idx="2281">
                  <c:v>34.531674953284877</c:v>
                </c:pt>
                <c:pt idx="2282">
                  <c:v>34.200277379397185</c:v>
                </c:pt>
                <c:pt idx="2283">
                  <c:v>34.541155980195555</c:v>
                </c:pt>
                <c:pt idx="2284">
                  <c:v>35.310125516876347</c:v>
                </c:pt>
                <c:pt idx="2285">
                  <c:v>34.662172074907069</c:v>
                </c:pt>
                <c:pt idx="2286">
                  <c:v>35.329051105352455</c:v>
                </c:pt>
                <c:pt idx="2287">
                  <c:v>35.974410985527982</c:v>
                </c:pt>
                <c:pt idx="2288">
                  <c:v>36.429148788608728</c:v>
                </c:pt>
                <c:pt idx="2289">
                  <c:v>36.102987112040744</c:v>
                </c:pt>
                <c:pt idx="2290">
                  <c:v>37.654966087358417</c:v>
                </c:pt>
                <c:pt idx="2291">
                  <c:v>38.428606516983997</c:v>
                </c:pt>
                <c:pt idx="2292">
                  <c:v>39.231831522162189</c:v>
                </c:pt>
                <c:pt idx="2293">
                  <c:v>39.66246772682193</c:v>
                </c:pt>
                <c:pt idx="2294">
                  <c:v>40.522556969442505</c:v>
                </c:pt>
                <c:pt idx="2295">
                  <c:v>38.563571583339538</c:v>
                </c:pt>
                <c:pt idx="2296">
                  <c:v>38.954065484445287</c:v>
                </c:pt>
                <c:pt idx="2297">
                  <c:v>38.317949321740599</c:v>
                </c:pt>
                <c:pt idx="2298">
                  <c:v>39.958746691937968</c:v>
                </c:pt>
                <c:pt idx="2299">
                  <c:v>39.750446308251554</c:v>
                </c:pt>
                <c:pt idx="2300">
                  <c:v>38.511353980911764</c:v>
                </c:pt>
                <c:pt idx="2301">
                  <c:v>39.053638915616411</c:v>
                </c:pt>
                <c:pt idx="2302">
                  <c:v>40.249434484365771</c:v>
                </c:pt>
                <c:pt idx="2303">
                  <c:v>40.974131891727403</c:v>
                </c:pt>
                <c:pt idx="2304">
                  <c:v>40.778200293249078</c:v>
                </c:pt>
                <c:pt idx="2305">
                  <c:v>40.679697921511746</c:v>
                </c:pt>
                <c:pt idx="2306">
                  <c:v>39.174164487854689</c:v>
                </c:pt>
                <c:pt idx="2307">
                  <c:v>39.407254692473785</c:v>
                </c:pt>
                <c:pt idx="2308">
                  <c:v>39.501343402263608</c:v>
                </c:pt>
                <c:pt idx="2309">
                  <c:v>41.693347914322231</c:v>
                </c:pt>
                <c:pt idx="2310">
                  <c:v>41.699355978323368</c:v>
                </c:pt>
                <c:pt idx="2311">
                  <c:v>41.9321303763248</c:v>
                </c:pt>
                <c:pt idx="2312">
                  <c:v>42.302006264207428</c:v>
                </c:pt>
                <c:pt idx="2313">
                  <c:v>41.592339974883529</c:v>
                </c:pt>
                <c:pt idx="2314">
                  <c:v>40.647100862149905</c:v>
                </c:pt>
                <c:pt idx="2315">
                  <c:v>41.56343519816707</c:v>
                </c:pt>
                <c:pt idx="2316">
                  <c:v>40.437603793269055</c:v>
                </c:pt>
                <c:pt idx="2317">
                  <c:v>40.756076655427989</c:v>
                </c:pt>
                <c:pt idx="2318">
                  <c:v>40.50053801669435</c:v>
                </c:pt>
                <c:pt idx="2319">
                  <c:v>41.370306547903709</c:v>
                </c:pt>
                <c:pt idx="2320">
                  <c:v>43.152417311765397</c:v>
                </c:pt>
                <c:pt idx="2321">
                  <c:v>43.043196940198918</c:v>
                </c:pt>
                <c:pt idx="2322">
                  <c:v>43.256460123096218</c:v>
                </c:pt>
                <c:pt idx="2323">
                  <c:v>43.908783872867623</c:v>
                </c:pt>
                <c:pt idx="2324">
                  <c:v>43.976877114933671</c:v>
                </c:pt>
                <c:pt idx="2325">
                  <c:v>44.10709372862862</c:v>
                </c:pt>
                <c:pt idx="2326">
                  <c:v>43.662655465853391</c:v>
                </c:pt>
                <c:pt idx="2327">
                  <c:v>44.526598464412515</c:v>
                </c:pt>
                <c:pt idx="2328">
                  <c:v>43.892791530141288</c:v>
                </c:pt>
                <c:pt idx="2329">
                  <c:v>44.75115735254402</c:v>
                </c:pt>
                <c:pt idx="2330">
                  <c:v>45.062386419437885</c:v>
                </c:pt>
                <c:pt idx="2331">
                  <c:v>44.032356341719186</c:v>
                </c:pt>
                <c:pt idx="2332">
                  <c:v>43.239282224904805</c:v>
                </c:pt>
                <c:pt idx="2333">
                  <c:v>44.00650435163314</c:v>
                </c:pt>
                <c:pt idx="2334">
                  <c:v>42.562253678751794</c:v>
                </c:pt>
                <c:pt idx="2335">
                  <c:v>41.859034412946535</c:v>
                </c:pt>
                <c:pt idx="2336">
                  <c:v>41.52469074041408</c:v>
                </c:pt>
                <c:pt idx="2337">
                  <c:v>42.012716807859853</c:v>
                </c:pt>
                <c:pt idx="2338">
                  <c:v>42.253574564797162</c:v>
                </c:pt>
                <c:pt idx="2339">
                  <c:v>43.102902035457539</c:v>
                </c:pt>
                <c:pt idx="2340">
                  <c:v>42.034727694134979</c:v>
                </c:pt>
                <c:pt idx="2341">
                  <c:v>41.586134000070928</c:v>
                </c:pt>
                <c:pt idx="2342">
                  <c:v>41.03445280227654</c:v>
                </c:pt>
                <c:pt idx="2343">
                  <c:v>42.073351751205585</c:v>
                </c:pt>
                <c:pt idx="2344">
                  <c:v>40.737895816568489</c:v>
                </c:pt>
                <c:pt idx="2345">
                  <c:v>41.161380377737757</c:v>
                </c:pt>
                <c:pt idx="2346">
                  <c:v>40.500296726597497</c:v>
                </c:pt>
                <c:pt idx="2347">
                  <c:v>41.859186530909582</c:v>
                </c:pt>
                <c:pt idx="2348">
                  <c:v>41.759371541194866</c:v>
                </c:pt>
                <c:pt idx="2349">
                  <c:v>43.478599552861226</c:v>
                </c:pt>
                <c:pt idx="2350">
                  <c:v>43.985106462451817</c:v>
                </c:pt>
                <c:pt idx="2351">
                  <c:v>43.882787934629427</c:v>
                </c:pt>
                <c:pt idx="2352">
                  <c:v>44.7551491153082</c:v>
                </c:pt>
                <c:pt idx="2353">
                  <c:v>45.065892922442316</c:v>
                </c:pt>
                <c:pt idx="2354">
                  <c:v>45.675521027659244</c:v>
                </c:pt>
                <c:pt idx="2355">
                  <c:v>46.376005872311453</c:v>
                </c:pt>
                <c:pt idx="2356">
                  <c:v>45.817769940869859</c:v>
                </c:pt>
                <c:pt idx="2357">
                  <c:v>46.80375243635924</c:v>
                </c:pt>
                <c:pt idx="2358">
                  <c:v>47.073506576485386</c:v>
                </c:pt>
                <c:pt idx="2359">
                  <c:v>47.768459228693111</c:v>
                </c:pt>
                <c:pt idx="2360">
                  <c:v>47.153562063330938</c:v>
                </c:pt>
                <c:pt idx="2361">
                  <c:v>45.869459489360175</c:v>
                </c:pt>
                <c:pt idx="2362">
                  <c:v>44.87184644169588</c:v>
                </c:pt>
                <c:pt idx="2363">
                  <c:v>44.612210647709773</c:v>
                </c:pt>
                <c:pt idx="2364">
                  <c:v>44.672874261804928</c:v>
                </c:pt>
                <c:pt idx="2365">
                  <c:v>44.663402472546522</c:v>
                </c:pt>
                <c:pt idx="2366">
                  <c:v>44.279606571364567</c:v>
                </c:pt>
                <c:pt idx="2367">
                  <c:v>45.240719920173312</c:v>
                </c:pt>
                <c:pt idx="2368">
                  <c:v>45.066370076606468</c:v>
                </c:pt>
                <c:pt idx="2369">
                  <c:v>44.712203822328696</c:v>
                </c:pt>
                <c:pt idx="2370">
                  <c:v>46.418969689763991</c:v>
                </c:pt>
                <c:pt idx="2371">
                  <c:v>42.888713657350017</c:v>
                </c:pt>
                <c:pt idx="2372">
                  <c:v>40.070596009437303</c:v>
                </c:pt>
                <c:pt idx="2373">
                  <c:v>41.307823107417768</c:v>
                </c:pt>
                <c:pt idx="2374">
                  <c:v>43.185079232811127</c:v>
                </c:pt>
                <c:pt idx="2375">
                  <c:v>44.790260650895846</c:v>
                </c:pt>
                <c:pt idx="2376">
                  <c:v>45.108001169578721</c:v>
                </c:pt>
                <c:pt idx="2377">
                  <c:v>43.77717793238682</c:v>
                </c:pt>
                <c:pt idx="2378">
                  <c:v>44.411261794614326</c:v>
                </c:pt>
                <c:pt idx="2379">
                  <c:v>44.596762056350194</c:v>
                </c:pt>
                <c:pt idx="2380">
                  <c:v>46.673900948911715</c:v>
                </c:pt>
                <c:pt idx="2381">
                  <c:v>47.751169047183403</c:v>
                </c:pt>
                <c:pt idx="2382">
                  <c:v>49.026610982137818</c:v>
                </c:pt>
                <c:pt idx="2383">
                  <c:v>48.639828206837969</c:v>
                </c:pt>
                <c:pt idx="2384">
                  <c:v>48.735882088751495</c:v>
                </c:pt>
                <c:pt idx="2385">
                  <c:v>49.00350445000533</c:v>
                </c:pt>
                <c:pt idx="2386">
                  <c:v>49.165422601783362</c:v>
                </c:pt>
                <c:pt idx="2387">
                  <c:v>48.671504692135798</c:v>
                </c:pt>
                <c:pt idx="2388">
                  <c:v>49.306097117950564</c:v>
                </c:pt>
                <c:pt idx="2389">
                  <c:v>48.836151956777833</c:v>
                </c:pt>
                <c:pt idx="2390">
                  <c:v>49.561681597490931</c:v>
                </c:pt>
                <c:pt idx="2391">
                  <c:v>49.411618034950685</c:v>
                </c:pt>
                <c:pt idx="2392">
                  <c:v>49.886540134778791</c:v>
                </c:pt>
                <c:pt idx="2393">
                  <c:v>50.165472705298569</c:v>
                </c:pt>
                <c:pt idx="2394">
                  <c:v>49.906834901412779</c:v>
                </c:pt>
                <c:pt idx="2395">
                  <c:v>50.103195401383886</c:v>
                </c:pt>
                <c:pt idx="2396">
                  <c:v>50.184076003154686</c:v>
                </c:pt>
                <c:pt idx="2397">
                  <c:v>48.782318779792206</c:v>
                </c:pt>
                <c:pt idx="2398">
                  <c:v>49.572565360509998</c:v>
                </c:pt>
                <c:pt idx="2399">
                  <c:v>49.661245659927687</c:v>
                </c:pt>
                <c:pt idx="2400">
                  <c:v>51.092854191431535</c:v>
                </c:pt>
                <c:pt idx="2401">
                  <c:v>51.040794106684736</c:v>
                </c:pt>
                <c:pt idx="2402">
                  <c:v>51.147438493831544</c:v>
                </c:pt>
                <c:pt idx="2403">
                  <c:v>50.409848899758316</c:v>
                </c:pt>
                <c:pt idx="2404">
                  <c:v>50.88928789395284</c:v>
                </c:pt>
                <c:pt idx="2405">
                  <c:v>50.98741807803286</c:v>
                </c:pt>
                <c:pt idx="2406">
                  <c:v>51.995317957485092</c:v>
                </c:pt>
                <c:pt idx="2407">
                  <c:v>51.150636418330947</c:v>
                </c:pt>
                <c:pt idx="2408">
                  <c:v>50.847833252385016</c:v>
                </c:pt>
                <c:pt idx="2409">
                  <c:v>51.595885586927629</c:v>
                </c:pt>
                <c:pt idx="2410">
                  <c:v>51.593940503939237</c:v>
                </c:pt>
                <c:pt idx="2411">
                  <c:v>51.827015653230497</c:v>
                </c:pt>
                <c:pt idx="2412">
                  <c:v>52.548497244765294</c:v>
                </c:pt>
                <c:pt idx="2413">
                  <c:v>51.69102924714899</c:v>
                </c:pt>
                <c:pt idx="2414">
                  <c:v>51.89067880131504</c:v>
                </c:pt>
                <c:pt idx="2415">
                  <c:v>51.678318802151594</c:v>
                </c:pt>
                <c:pt idx="2416">
                  <c:v>52.213894056270171</c:v>
                </c:pt>
                <c:pt idx="2417">
                  <c:v>52.406094723535183</c:v>
                </c:pt>
                <c:pt idx="2418">
                  <c:v>51.812092686944887</c:v>
                </c:pt>
                <c:pt idx="2419">
                  <c:v>51.885853913549418</c:v>
                </c:pt>
                <c:pt idx="2420">
                  <c:v>52.885260473216995</c:v>
                </c:pt>
                <c:pt idx="2421">
                  <c:v>52.985194733083731</c:v>
                </c:pt>
                <c:pt idx="2422">
                  <c:v>53.646427300585948</c:v>
                </c:pt>
                <c:pt idx="2423">
                  <c:v>53.430504455256639</c:v>
                </c:pt>
                <c:pt idx="2424">
                  <c:v>50.090143013200688</c:v>
                </c:pt>
                <c:pt idx="2425">
                  <c:v>51.484598219248248</c:v>
                </c:pt>
                <c:pt idx="2426">
                  <c:v>49.506015348772522</c:v>
                </c:pt>
                <c:pt idx="2427">
                  <c:v>49.520572618678969</c:v>
                </c:pt>
                <c:pt idx="2428">
                  <c:v>50.701293081189647</c:v>
                </c:pt>
                <c:pt idx="2429">
                  <c:v>50.549810078406139</c:v>
                </c:pt>
                <c:pt idx="2430">
                  <c:v>51.219919654333303</c:v>
                </c:pt>
                <c:pt idx="2431">
                  <c:v>50.783745655609991</c:v>
                </c:pt>
                <c:pt idx="2432">
                  <c:v>52.253573561591757</c:v>
                </c:pt>
                <c:pt idx="2433">
                  <c:v>53.752750690206923</c:v>
                </c:pt>
                <c:pt idx="2434">
                  <c:v>52.989563718948624</c:v>
                </c:pt>
                <c:pt idx="2435">
                  <c:v>51.935147074180385</c:v>
                </c:pt>
                <c:pt idx="2436">
                  <c:v>52.354626876088332</c:v>
                </c:pt>
                <c:pt idx="2437">
                  <c:v>53.156620490399384</c:v>
                </c:pt>
                <c:pt idx="2438">
                  <c:v>51.602733819414254</c:v>
                </c:pt>
                <c:pt idx="2439">
                  <c:v>52.734811063798524</c:v>
                </c:pt>
                <c:pt idx="2440">
                  <c:v>52.401664975258591</c:v>
                </c:pt>
                <c:pt idx="2441">
                  <c:v>51.883368970533354</c:v>
                </c:pt>
                <c:pt idx="2442">
                  <c:v>52.504633742617031</c:v>
                </c:pt>
                <c:pt idx="2443">
                  <c:v>52.392528929301221</c:v>
                </c:pt>
                <c:pt idx="2444">
                  <c:v>51.552749167254603</c:v>
                </c:pt>
                <c:pt idx="2445">
                  <c:v>52.784746904632513</c:v>
                </c:pt>
                <c:pt idx="2446">
                  <c:v>50.854803085212211</c:v>
                </c:pt>
                <c:pt idx="2447">
                  <c:v>50.769542762439926</c:v>
                </c:pt>
                <c:pt idx="2448">
                  <c:v>49.926528655114275</c:v>
                </c:pt>
                <c:pt idx="2449">
                  <c:v>49.520047335756594</c:v>
                </c:pt>
                <c:pt idx="2450">
                  <c:v>49.40301431374214</c:v>
                </c:pt>
                <c:pt idx="2451">
                  <c:v>49.967935614876033</c:v>
                </c:pt>
                <c:pt idx="2452">
                  <c:v>50.387322638061811</c:v>
                </c:pt>
                <c:pt idx="2453">
                  <c:v>50.086822990899975</c:v>
                </c:pt>
                <c:pt idx="2454">
                  <c:v>50.035303565074457</c:v>
                </c:pt>
                <c:pt idx="2455">
                  <c:v>50.669874227084826</c:v>
                </c:pt>
                <c:pt idx="2456">
                  <c:v>49.911072635646534</c:v>
                </c:pt>
                <c:pt idx="2457">
                  <c:v>48.918656908196319</c:v>
                </c:pt>
                <c:pt idx="2458">
                  <c:v>47.797300015073333</c:v>
                </c:pt>
                <c:pt idx="2459">
                  <c:v>47.528975873861548</c:v>
                </c:pt>
                <c:pt idx="2460">
                  <c:v>47.905695142238983</c:v>
                </c:pt>
                <c:pt idx="2461">
                  <c:v>46.731529479867049</c:v>
                </c:pt>
                <c:pt idx="2462">
                  <c:v>45.540024953471452</c:v>
                </c:pt>
                <c:pt idx="2463">
                  <c:v>45.096929908471793</c:v>
                </c:pt>
                <c:pt idx="2464">
                  <c:v>45.675604934675619</c:v>
                </c:pt>
                <c:pt idx="2465">
                  <c:v>47.90755249663539</c:v>
                </c:pt>
                <c:pt idx="2466">
                  <c:v>48.156254472536411</c:v>
                </c:pt>
                <c:pt idx="2467">
                  <c:v>51.119645774090031</c:v>
                </c:pt>
                <c:pt idx="2468">
                  <c:v>52.752994396716275</c:v>
                </c:pt>
                <c:pt idx="2469">
                  <c:v>55.174696722110916</c:v>
                </c:pt>
                <c:pt idx="2470">
                  <c:v>56.723503502231473</c:v>
                </c:pt>
                <c:pt idx="2471">
                  <c:v>57.072760101707026</c:v>
                </c:pt>
                <c:pt idx="2472">
                  <c:v>57.061796644569384</c:v>
                </c:pt>
                <c:pt idx="2473">
                  <c:v>57.729196690947262</c:v>
                </c:pt>
                <c:pt idx="2474">
                  <c:v>58.338434063573814</c:v>
                </c:pt>
                <c:pt idx="2475">
                  <c:v>58.879578884150725</c:v>
                </c:pt>
                <c:pt idx="2476">
                  <c:v>59.95116129099803</c:v>
                </c:pt>
                <c:pt idx="2477">
                  <c:v>60.698281191851713</c:v>
                </c:pt>
                <c:pt idx="2478">
                  <c:v>61.095688317161461</c:v>
                </c:pt>
                <c:pt idx="2479">
                  <c:v>59.5075678555298</c:v>
                </c:pt>
                <c:pt idx="2480">
                  <c:v>59.442354133881594</c:v>
                </c:pt>
                <c:pt idx="2481">
                  <c:v>58.855865737419904</c:v>
                </c:pt>
                <c:pt idx="2482">
                  <c:v>58.28122351224826</c:v>
                </c:pt>
                <c:pt idx="2483">
                  <c:v>58.216720865222783</c:v>
                </c:pt>
                <c:pt idx="2484">
                  <c:v>60.215856783687762</c:v>
                </c:pt>
                <c:pt idx="2485">
                  <c:v>61.516051972200266</c:v>
                </c:pt>
                <c:pt idx="2486">
                  <c:v>62.711243230732094</c:v>
                </c:pt>
                <c:pt idx="2487">
                  <c:v>64.683872084355357</c:v>
                </c:pt>
                <c:pt idx="2488">
                  <c:v>64.934497283614732</c:v>
                </c:pt>
                <c:pt idx="2489">
                  <c:v>63.561162368554562</c:v>
                </c:pt>
                <c:pt idx="2490">
                  <c:v>63.568071196594026</c:v>
                </c:pt>
                <c:pt idx="2491">
                  <c:v>61.977125296859839</c:v>
                </c:pt>
                <c:pt idx="2492">
                  <c:v>62.901128920273891</c:v>
                </c:pt>
                <c:pt idx="2493">
                  <c:v>62.667810271687394</c:v>
                </c:pt>
                <c:pt idx="2494">
                  <c:v>63.486182638570213</c:v>
                </c:pt>
                <c:pt idx="2495">
                  <c:v>64.560432594522737</c:v>
                </c:pt>
                <c:pt idx="2496">
                  <c:v>63.715725990962305</c:v>
                </c:pt>
                <c:pt idx="2497">
                  <c:v>62.614450335231105</c:v>
                </c:pt>
                <c:pt idx="2498">
                  <c:v>63.278400280885627</c:v>
                </c:pt>
                <c:pt idx="2499">
                  <c:v>63.843498878445565</c:v>
                </c:pt>
                <c:pt idx="2500">
                  <c:v>62.532886773148142</c:v>
                </c:pt>
                <c:pt idx="2501">
                  <c:v>62.641496321902572</c:v>
                </c:pt>
                <c:pt idx="2502">
                  <c:v>62.157892748853719</c:v>
                </c:pt>
                <c:pt idx="2503">
                  <c:v>62.773225664760105</c:v>
                </c:pt>
                <c:pt idx="2504">
                  <c:v>64.864542782332066</c:v>
                </c:pt>
                <c:pt idx="2505">
                  <c:v>63.364976301039754</c:v>
                </c:pt>
                <c:pt idx="2506">
                  <c:v>62.897337306069367</c:v>
                </c:pt>
                <c:pt idx="2507">
                  <c:v>62.069886871323831</c:v>
                </c:pt>
                <c:pt idx="2508">
                  <c:v>63.255538449654978</c:v>
                </c:pt>
                <c:pt idx="2509">
                  <c:v>63.476237204209788</c:v>
                </c:pt>
                <c:pt idx="2510">
                  <c:v>62.49606645844257</c:v>
                </c:pt>
                <c:pt idx="2511">
                  <c:v>63.399146151589704</c:v>
                </c:pt>
                <c:pt idx="2512">
                  <c:v>61.675249229708236</c:v>
                </c:pt>
                <c:pt idx="2513">
                  <c:v>62.076715296366189</c:v>
                </c:pt>
                <c:pt idx="2514">
                  <c:v>61.061625891175161</c:v>
                </c:pt>
                <c:pt idx="2515">
                  <c:v>61.689366117576242</c:v>
                </c:pt>
                <c:pt idx="2516">
                  <c:v>61.173080710516807</c:v>
                </c:pt>
                <c:pt idx="2517">
                  <c:v>63.044168640856945</c:v>
                </c:pt>
                <c:pt idx="2518">
                  <c:v>64.229132019705077</c:v>
                </c:pt>
                <c:pt idx="2519">
                  <c:v>63.711785945681221</c:v>
                </c:pt>
                <c:pt idx="2520">
                  <c:v>63.271146532774743</c:v>
                </c:pt>
                <c:pt idx="2521">
                  <c:v>61.503365949605488</c:v>
                </c:pt>
                <c:pt idx="2522">
                  <c:v>62.362080491539992</c:v>
                </c:pt>
                <c:pt idx="2523">
                  <c:v>62.285958016258995</c:v>
                </c:pt>
                <c:pt idx="2524">
                  <c:v>61.970206541364099</c:v>
                </c:pt>
                <c:pt idx="2525">
                  <c:v>63.861784981725812</c:v>
                </c:pt>
                <c:pt idx="2526">
                  <c:v>62.898221552620917</c:v>
                </c:pt>
                <c:pt idx="2527">
                  <c:v>62.340183664298713</c:v>
                </c:pt>
                <c:pt idx="2528">
                  <c:v>62.116575046944767</c:v>
                </c:pt>
                <c:pt idx="2529">
                  <c:v>63.862691206611295</c:v>
                </c:pt>
                <c:pt idx="2530">
                  <c:v>64.830580673671705</c:v>
                </c:pt>
                <c:pt idx="2531">
                  <c:v>65.1665538599173</c:v>
                </c:pt>
                <c:pt idx="2532">
                  <c:v>65.597563887958387</c:v>
                </c:pt>
                <c:pt idx="2533">
                  <c:v>66.379868537358561</c:v>
                </c:pt>
                <c:pt idx="2534">
                  <c:v>66.006416859853275</c:v>
                </c:pt>
                <c:pt idx="2535">
                  <c:v>65.918611013847809</c:v>
                </c:pt>
                <c:pt idx="2536">
                  <c:v>66.949143149232341</c:v>
                </c:pt>
                <c:pt idx="2537">
                  <c:v>66.354472153216065</c:v>
                </c:pt>
                <c:pt idx="2538">
                  <c:v>65.562847727771285</c:v>
                </c:pt>
                <c:pt idx="2539">
                  <c:v>65.465853566321215</c:v>
                </c:pt>
                <c:pt idx="2540">
                  <c:v>66.738198037189605</c:v>
                </c:pt>
                <c:pt idx="2541">
                  <c:v>64.676356364471928</c:v>
                </c:pt>
                <c:pt idx="2542">
                  <c:v>67.03876706171306</c:v>
                </c:pt>
                <c:pt idx="2543">
                  <c:v>65.498318498709878</c:v>
                </c:pt>
                <c:pt idx="2544">
                  <c:v>65.40141980227817</c:v>
                </c:pt>
                <c:pt idx="2545">
                  <c:v>64.502736215430488</c:v>
                </c:pt>
                <c:pt idx="2546">
                  <c:v>63.657141269251198</c:v>
                </c:pt>
                <c:pt idx="2547">
                  <c:v>62.817126786172871</c:v>
                </c:pt>
                <c:pt idx="2548">
                  <c:v>62.315521851668443</c:v>
                </c:pt>
                <c:pt idx="2549">
                  <c:v>62.865644033297144</c:v>
                </c:pt>
                <c:pt idx="2550">
                  <c:v>63.159177056109698</c:v>
                </c:pt>
                <c:pt idx="2551">
                  <c:v>62.554346838458251</c:v>
                </c:pt>
                <c:pt idx="2552">
                  <c:v>64.489072383735973</c:v>
                </c:pt>
                <c:pt idx="2553">
                  <c:v>64.655192370564677</c:v>
                </c:pt>
                <c:pt idx="2554">
                  <c:v>65.168464451073078</c:v>
                </c:pt>
                <c:pt idx="2555">
                  <c:v>64.601224475493964</c:v>
                </c:pt>
                <c:pt idx="2556">
                  <c:v>60.953063549950464</c:v>
                </c:pt>
                <c:pt idx="2557">
                  <c:v>60.978065661907273</c:v>
                </c:pt>
                <c:pt idx="2558">
                  <c:v>61.685648614912765</c:v>
                </c:pt>
                <c:pt idx="2559">
                  <c:v>61.772367600633636</c:v>
                </c:pt>
                <c:pt idx="2560">
                  <c:v>61.999689513356991</c:v>
                </c:pt>
                <c:pt idx="2561">
                  <c:v>62.963652911139604</c:v>
                </c:pt>
                <c:pt idx="2562">
                  <c:v>63.369351897123387</c:v>
                </c:pt>
                <c:pt idx="2563">
                  <c:v>64.325172350524042</c:v>
                </c:pt>
                <c:pt idx="2564">
                  <c:v>64.528948552820111</c:v>
                </c:pt>
                <c:pt idx="2565">
                  <c:v>63.165348824653613</c:v>
                </c:pt>
                <c:pt idx="2566">
                  <c:v>63.014410913878024</c:v>
                </c:pt>
                <c:pt idx="2567">
                  <c:v>61.583568653240853</c:v>
                </c:pt>
                <c:pt idx="2568">
                  <c:v>62.727365563955786</c:v>
                </c:pt>
                <c:pt idx="2569">
                  <c:v>62.669460891746716</c:v>
                </c:pt>
                <c:pt idx="2570">
                  <c:v>62.944543852254867</c:v>
                </c:pt>
                <c:pt idx="2571">
                  <c:v>63.943213877388416</c:v>
                </c:pt>
                <c:pt idx="2572">
                  <c:v>62.203318283315923</c:v>
                </c:pt>
                <c:pt idx="2573">
                  <c:v>60.984881420335689</c:v>
                </c:pt>
                <c:pt idx="2574">
                  <c:v>62.414614224419282</c:v>
                </c:pt>
                <c:pt idx="2575">
                  <c:v>62.43992969288324</c:v>
                </c:pt>
                <c:pt idx="2576">
                  <c:v>62.871318600559036</c:v>
                </c:pt>
                <c:pt idx="2577">
                  <c:v>64.47094336630586</c:v>
                </c:pt>
                <c:pt idx="2578">
                  <c:v>64.177841192246831</c:v>
                </c:pt>
                <c:pt idx="2579">
                  <c:v>65.775098433416986</c:v>
                </c:pt>
                <c:pt idx="2580">
                  <c:v>67.051021070377345</c:v>
                </c:pt>
                <c:pt idx="2581">
                  <c:v>67.736794515265856</c:v>
                </c:pt>
                <c:pt idx="2582">
                  <c:v>67.695792250406129</c:v>
                </c:pt>
                <c:pt idx="2583">
                  <c:v>65.877776641641958</c:v>
                </c:pt>
                <c:pt idx="2584">
                  <c:v>66.633261049727864</c:v>
                </c:pt>
                <c:pt idx="2585">
                  <c:v>65.954224217231669</c:v>
                </c:pt>
                <c:pt idx="2586">
                  <c:v>65.136513224741293</c:v>
                </c:pt>
                <c:pt idx="2587">
                  <c:v>64.955090240440413</c:v>
                </c:pt>
                <c:pt idx="2588">
                  <c:v>65.78985898873897</c:v>
                </c:pt>
                <c:pt idx="2589">
                  <c:v>65.23828282347057</c:v>
                </c:pt>
                <c:pt idx="2590">
                  <c:v>65.179301885973885</c:v>
                </c:pt>
                <c:pt idx="2591">
                  <c:v>65.987149206029372</c:v>
                </c:pt>
                <c:pt idx="2592">
                  <c:v>65.065083412812967</c:v>
                </c:pt>
                <c:pt idx="2593">
                  <c:v>64.375453681383263</c:v>
                </c:pt>
                <c:pt idx="2594">
                  <c:v>65.374899384903387</c:v>
                </c:pt>
                <c:pt idx="2595">
                  <c:v>65.419558486053788</c:v>
                </c:pt>
                <c:pt idx="2596">
                  <c:v>61.887268986791597</c:v>
                </c:pt>
                <c:pt idx="2597">
                  <c:v>62.334553116476577</c:v>
                </c:pt>
                <c:pt idx="2598">
                  <c:v>62.930797634008798</c:v>
                </c:pt>
                <c:pt idx="2599">
                  <c:v>63.779639875464319</c:v>
                </c:pt>
                <c:pt idx="2600">
                  <c:v>64.196421296899246</c:v>
                </c:pt>
                <c:pt idx="2601">
                  <c:v>64.278094457187365</c:v>
                </c:pt>
                <c:pt idx="2602">
                  <c:v>64.359801641688719</c:v>
                </c:pt>
                <c:pt idx="2603">
                  <c:v>64.319922303139307</c:v>
                </c:pt>
                <c:pt idx="2604">
                  <c:v>63.307387914863206</c:v>
                </c:pt>
                <c:pt idx="2605">
                  <c:v>63.175128768061768</c:v>
                </c:pt>
                <c:pt idx="2606">
                  <c:v>65.610398017889096</c:v>
                </c:pt>
                <c:pt idx="2607">
                  <c:v>66.457900764262007</c:v>
                </c:pt>
                <c:pt idx="2608">
                  <c:v>65.628481016737396</c:v>
                </c:pt>
                <c:pt idx="2609">
                  <c:v>65.503238261263405</c:v>
                </c:pt>
                <c:pt idx="2610">
                  <c:v>65.623417989743501</c:v>
                </c:pt>
                <c:pt idx="2611">
                  <c:v>67.415231006617717</c:v>
                </c:pt>
                <c:pt idx="2612">
                  <c:v>68.111345993078501</c:v>
                </c:pt>
                <c:pt idx="2613">
                  <c:v>67.887546901463352</c:v>
                </c:pt>
                <c:pt idx="2614">
                  <c:v>68.576451243537718</c:v>
                </c:pt>
                <c:pt idx="2615">
                  <c:v>67.763106827733509</c:v>
                </c:pt>
                <c:pt idx="2616">
                  <c:v>67.06975469232431</c:v>
                </c:pt>
                <c:pt idx="2617">
                  <c:v>66.733203868306362</c:v>
                </c:pt>
                <c:pt idx="2618">
                  <c:v>67.720774899021436</c:v>
                </c:pt>
                <c:pt idx="2619">
                  <c:v>66.346843992643485</c:v>
                </c:pt>
                <c:pt idx="2620">
                  <c:v>66.012141712973943</c:v>
                </c:pt>
                <c:pt idx="2621">
                  <c:v>66.511425032137964</c:v>
                </c:pt>
                <c:pt idx="2622">
                  <c:v>67.392722883781573</c:v>
                </c:pt>
                <c:pt idx="2623">
                  <c:v>67.552768339343885</c:v>
                </c:pt>
                <c:pt idx="2624">
                  <c:v>66.362727382777678</c:v>
                </c:pt>
                <c:pt idx="2625">
                  <c:v>68.391364685211585</c:v>
                </c:pt>
                <c:pt idx="2626">
                  <c:v>67.579516875435147</c:v>
                </c:pt>
                <c:pt idx="2627">
                  <c:v>67.366261036462475</c:v>
                </c:pt>
                <c:pt idx="2628">
                  <c:v>68.491956459750568</c:v>
                </c:pt>
                <c:pt idx="2629">
                  <c:v>67.997748782392065</c:v>
                </c:pt>
                <c:pt idx="2630">
                  <c:v>66.219273715591328</c:v>
                </c:pt>
                <c:pt idx="2631">
                  <c:v>67.501749273327093</c:v>
                </c:pt>
                <c:pt idx="2632">
                  <c:v>66.913034152781606</c:v>
                </c:pt>
                <c:pt idx="2633">
                  <c:v>67.302746970368915</c:v>
                </c:pt>
                <c:pt idx="2634">
                  <c:v>68.336424288157573</c:v>
                </c:pt>
                <c:pt idx="2635">
                  <c:v>68.449899086931197</c:v>
                </c:pt>
                <c:pt idx="2636">
                  <c:v>68.679516422175027</c:v>
                </c:pt>
                <c:pt idx="2637">
                  <c:v>68.996756190440124</c:v>
                </c:pt>
                <c:pt idx="2638">
                  <c:v>68.634737753703732</c:v>
                </c:pt>
                <c:pt idx="2639">
                  <c:v>69.998157293420334</c:v>
                </c:pt>
                <c:pt idx="2640">
                  <c:v>70.093355526674785</c:v>
                </c:pt>
                <c:pt idx="2641">
                  <c:v>69.454412168347403</c:v>
                </c:pt>
                <c:pt idx="2642">
                  <c:v>69.646651039809825</c:v>
                </c:pt>
                <c:pt idx="2643">
                  <c:v>70.912565761949821</c:v>
                </c:pt>
                <c:pt idx="2644">
                  <c:v>70.122228642640152</c:v>
                </c:pt>
                <c:pt idx="2645">
                  <c:v>69.228667599253555</c:v>
                </c:pt>
                <c:pt idx="2646">
                  <c:v>68.85644516415168</c:v>
                </c:pt>
                <c:pt idx="2647">
                  <c:v>68.417314806681773</c:v>
                </c:pt>
                <c:pt idx="2648">
                  <c:v>68.675785335339185</c:v>
                </c:pt>
                <c:pt idx="2649">
                  <c:v>67.171667192049213</c:v>
                </c:pt>
                <c:pt idx="2650">
                  <c:v>66.498461315328143</c:v>
                </c:pt>
                <c:pt idx="2651">
                  <c:v>67.144157356340116</c:v>
                </c:pt>
                <c:pt idx="2652">
                  <c:v>67.361880277420553</c:v>
                </c:pt>
                <c:pt idx="2653">
                  <c:v>66.937253156490826</c:v>
                </c:pt>
                <c:pt idx="2654">
                  <c:v>65.777688026134953</c:v>
                </c:pt>
                <c:pt idx="2655">
                  <c:v>63.386608073685665</c:v>
                </c:pt>
                <c:pt idx="2656">
                  <c:v>63.570247651187643</c:v>
                </c:pt>
                <c:pt idx="2657">
                  <c:v>65.496346344714709</c:v>
                </c:pt>
                <c:pt idx="2658">
                  <c:v>64.41594178741137</c:v>
                </c:pt>
                <c:pt idx="2659">
                  <c:v>64.451036281859373</c:v>
                </c:pt>
                <c:pt idx="2660">
                  <c:v>62.094512120410535</c:v>
                </c:pt>
                <c:pt idx="2661">
                  <c:v>62.082980923625158</c:v>
                </c:pt>
                <c:pt idx="2662">
                  <c:v>61.997852783182338</c:v>
                </c:pt>
                <c:pt idx="2663">
                  <c:v>63.338167089021198</c:v>
                </c:pt>
                <c:pt idx="2664">
                  <c:v>63.131328621825688</c:v>
                </c:pt>
                <c:pt idx="2665">
                  <c:v>63.518658219245161</c:v>
                </c:pt>
                <c:pt idx="2666">
                  <c:v>63.87924743910407</c:v>
                </c:pt>
                <c:pt idx="2667">
                  <c:v>64.418179034915084</c:v>
                </c:pt>
                <c:pt idx="2668">
                  <c:v>64.443900581709713</c:v>
                </c:pt>
                <c:pt idx="2669">
                  <c:v>65.266376892574968</c:v>
                </c:pt>
                <c:pt idx="2670">
                  <c:v>66.54692460337975</c:v>
                </c:pt>
                <c:pt idx="2671">
                  <c:v>67.296899969249907</c:v>
                </c:pt>
                <c:pt idx="2672">
                  <c:v>66.001259469492339</c:v>
                </c:pt>
                <c:pt idx="2673">
                  <c:v>66.273853269409955</c:v>
                </c:pt>
                <c:pt idx="2674">
                  <c:v>65.938695777724647</c:v>
                </c:pt>
                <c:pt idx="2675">
                  <c:v>66.040498494265634</c:v>
                </c:pt>
                <c:pt idx="2676">
                  <c:v>67.423110542398433</c:v>
                </c:pt>
                <c:pt idx="2677">
                  <c:v>68.244898633466988</c:v>
                </c:pt>
                <c:pt idx="2678">
                  <c:v>68.647366439271025</c:v>
                </c:pt>
                <c:pt idx="2679">
                  <c:v>68.519058443041175</c:v>
                </c:pt>
                <c:pt idx="2680">
                  <c:v>69.076854074313616</c:v>
                </c:pt>
                <c:pt idx="2681">
                  <c:v>70.015320468610909</c:v>
                </c:pt>
                <c:pt idx="2682">
                  <c:v>70.012681002164669</c:v>
                </c:pt>
                <c:pt idx="2683">
                  <c:v>70.459245608887016</c:v>
                </c:pt>
                <c:pt idx="2684">
                  <c:v>70.309626602524588</c:v>
                </c:pt>
                <c:pt idx="2685">
                  <c:v>70.903963172361316</c:v>
                </c:pt>
                <c:pt idx="2686">
                  <c:v>71.097817175565922</c:v>
                </c:pt>
                <c:pt idx="2687">
                  <c:v>71.547909995069872</c:v>
                </c:pt>
                <c:pt idx="2688">
                  <c:v>74.345553436536619</c:v>
                </c:pt>
                <c:pt idx="2689">
                  <c:v>74.736102207309429</c:v>
                </c:pt>
                <c:pt idx="2690">
                  <c:v>75.087164011445083</c:v>
                </c:pt>
                <c:pt idx="2691">
                  <c:v>76.928845294104363</c:v>
                </c:pt>
                <c:pt idx="2692">
                  <c:v>77.264438624161457</c:v>
                </c:pt>
                <c:pt idx="2693">
                  <c:v>76.768081446080046</c:v>
                </c:pt>
                <c:pt idx="2694">
                  <c:v>77.185299226876239</c:v>
                </c:pt>
                <c:pt idx="2695">
                  <c:v>76.966626751611756</c:v>
                </c:pt>
                <c:pt idx="2696">
                  <c:v>76.32770120440243</c:v>
                </c:pt>
                <c:pt idx="2697">
                  <c:v>76.764099812624593</c:v>
                </c:pt>
                <c:pt idx="2698">
                  <c:v>76.648500871038536</c:v>
                </c:pt>
                <c:pt idx="2699">
                  <c:v>76.533008329300472</c:v>
                </c:pt>
                <c:pt idx="2700">
                  <c:v>76.253937903057192</c:v>
                </c:pt>
                <c:pt idx="2701">
                  <c:v>76.118367232081624</c:v>
                </c:pt>
                <c:pt idx="2702">
                  <c:v>75.676835643214446</c:v>
                </c:pt>
                <c:pt idx="2703">
                  <c:v>76.396126661689621</c:v>
                </c:pt>
                <c:pt idx="2704">
                  <c:v>76.158178693409326</c:v>
                </c:pt>
                <c:pt idx="2705">
                  <c:v>76.85931822838883</c:v>
                </c:pt>
                <c:pt idx="2706">
                  <c:v>75.708532357459063</c:v>
                </c:pt>
                <c:pt idx="2707">
                  <c:v>76.020977220959949</c:v>
                </c:pt>
                <c:pt idx="2708">
                  <c:v>75.284232289737716</c:v>
                </c:pt>
                <c:pt idx="2709">
                  <c:v>75.595808030850108</c:v>
                </c:pt>
                <c:pt idx="2710">
                  <c:v>76.639800425170776</c:v>
                </c:pt>
                <c:pt idx="2711">
                  <c:v>75.020112069467658</c:v>
                </c:pt>
                <c:pt idx="2712">
                  <c:v>76.080257736363151</c:v>
                </c:pt>
                <c:pt idx="2713">
                  <c:v>75.068146742438813</c:v>
                </c:pt>
                <c:pt idx="2714">
                  <c:v>75.510907890966337</c:v>
                </c:pt>
                <c:pt idx="2715">
                  <c:v>75.40645261849447</c:v>
                </c:pt>
                <c:pt idx="2716">
                  <c:v>75.5761622193356</c:v>
                </c:pt>
                <c:pt idx="2717">
                  <c:v>73.764916376143333</c:v>
                </c:pt>
                <c:pt idx="2718">
                  <c:v>73.962864607279073</c:v>
                </c:pt>
                <c:pt idx="2719">
                  <c:v>73.437473651547052</c:v>
                </c:pt>
                <c:pt idx="2720">
                  <c:v>73.324562421616591</c:v>
                </c:pt>
                <c:pt idx="2721">
                  <c:v>73.361821017584987</c:v>
                </c:pt>
                <c:pt idx="2722">
                  <c:v>72.958760342727089</c:v>
                </c:pt>
                <c:pt idx="2723">
                  <c:v>72.377144188758407</c:v>
                </c:pt>
                <c:pt idx="2724">
                  <c:v>74.501593668667837</c:v>
                </c:pt>
                <c:pt idx="2725">
                  <c:v>75.18442580339098</c:v>
                </c:pt>
                <c:pt idx="2726">
                  <c:v>76.275567876696627</c:v>
                </c:pt>
                <c:pt idx="2727">
                  <c:v>77.864215605666459</c:v>
                </c:pt>
                <c:pt idx="2728">
                  <c:v>77.655115699856466</c:v>
                </c:pt>
                <c:pt idx="2729">
                  <c:v>77.713981153890401</c:v>
                </c:pt>
                <c:pt idx="2730">
                  <c:v>77.23738465163504</c:v>
                </c:pt>
                <c:pt idx="2731">
                  <c:v>79.667244951871368</c:v>
                </c:pt>
                <c:pt idx="2732">
                  <c:v>80.19582479420994</c:v>
                </c:pt>
                <c:pt idx="2733">
                  <c:v>80.48565031512544</c:v>
                </c:pt>
                <c:pt idx="2734">
                  <c:v>79.822575521967622</c:v>
                </c:pt>
                <c:pt idx="2735">
                  <c:v>79.224837360792804</c:v>
                </c:pt>
                <c:pt idx="2736">
                  <c:v>77.642076060021296</c:v>
                </c:pt>
                <c:pt idx="2737">
                  <c:v>76.908658726846241</c:v>
                </c:pt>
                <c:pt idx="2738">
                  <c:v>77.980943455175108</c:v>
                </c:pt>
                <c:pt idx="2739">
                  <c:v>78.122352544546345</c:v>
                </c:pt>
                <c:pt idx="2740">
                  <c:v>78.057456250141342</c:v>
                </c:pt>
                <c:pt idx="2741">
                  <c:v>77.569719789641113</c:v>
                </c:pt>
                <c:pt idx="2742">
                  <c:v>78.492194651579837</c:v>
                </c:pt>
                <c:pt idx="2743">
                  <c:v>76.751619369279197</c:v>
                </c:pt>
                <c:pt idx="2744">
                  <c:v>78.937261874863196</c:v>
                </c:pt>
                <c:pt idx="2745">
                  <c:v>81.070522733901612</c:v>
                </c:pt>
                <c:pt idx="2746">
                  <c:v>79.785480353994913</c:v>
                </c:pt>
                <c:pt idx="2747">
                  <c:v>80.095190792530417</c:v>
                </c:pt>
                <c:pt idx="2748">
                  <c:v>80.79354309333165</c:v>
                </c:pt>
                <c:pt idx="2749">
                  <c:v>80.495666185288755</c:v>
                </c:pt>
                <c:pt idx="2750">
                  <c:v>80.587221652233183</c:v>
                </c:pt>
                <c:pt idx="2751">
                  <c:v>80.426453175854832</c:v>
                </c:pt>
                <c:pt idx="2752">
                  <c:v>81.053651974654187</c:v>
                </c:pt>
                <c:pt idx="2753">
                  <c:v>79.711447288674904</c:v>
                </c:pt>
                <c:pt idx="2754">
                  <c:v>81.214160232050062</c:v>
                </c:pt>
                <c:pt idx="2755">
                  <c:v>81.380005756491514</c:v>
                </c:pt>
                <c:pt idx="2756">
                  <c:v>81.810095885327158</c:v>
                </c:pt>
                <c:pt idx="2757">
                  <c:v>82.145949797498972</c:v>
                </c:pt>
                <c:pt idx="2758">
                  <c:v>82.397563069521894</c:v>
                </c:pt>
                <c:pt idx="2759">
                  <c:v>82.171242548961089</c:v>
                </c:pt>
                <c:pt idx="2760">
                  <c:v>82.189362942156023</c:v>
                </c:pt>
                <c:pt idx="2761">
                  <c:v>85.010128720241653</c:v>
                </c:pt>
                <c:pt idx="2762">
                  <c:v>85.719375822785594</c:v>
                </c:pt>
                <c:pt idx="2763">
                  <c:v>83.526565434468864</c:v>
                </c:pt>
                <c:pt idx="2764">
                  <c:v>85.106837672319458</c:v>
                </c:pt>
                <c:pt idx="2765">
                  <c:v>83.937362495138444</c:v>
                </c:pt>
                <c:pt idx="2766">
                  <c:v>86.143369746934582</c:v>
                </c:pt>
                <c:pt idx="2767">
                  <c:v>87.063441293179366</c:v>
                </c:pt>
                <c:pt idx="2768">
                  <c:v>87.617135023771681</c:v>
                </c:pt>
                <c:pt idx="2769">
                  <c:v>86.529295090491715</c:v>
                </c:pt>
                <c:pt idx="2770">
                  <c:v>86.591349857836221</c:v>
                </c:pt>
                <c:pt idx="2771">
                  <c:v>87.20884199502494</c:v>
                </c:pt>
                <c:pt idx="2772">
                  <c:v>86.221981160099446</c:v>
                </c:pt>
                <c:pt idx="2773">
                  <c:v>84.567070550304962</c:v>
                </c:pt>
                <c:pt idx="2774">
                  <c:v>83.681542295583739</c:v>
                </c:pt>
                <c:pt idx="2775">
                  <c:v>84.202861018392866</c:v>
                </c:pt>
                <c:pt idx="2776">
                  <c:v>80.957201517352047</c:v>
                </c:pt>
                <c:pt idx="2777">
                  <c:v>74.733539865282609</c:v>
                </c:pt>
                <c:pt idx="2778">
                  <c:v>76.519238587040505</c:v>
                </c:pt>
                <c:pt idx="2779">
                  <c:v>76.669682200441798</c:v>
                </c:pt>
                <c:pt idx="2780">
                  <c:v>72.16405474894276</c:v>
                </c:pt>
                <c:pt idx="2781">
                  <c:v>73.481189813150024</c:v>
                </c:pt>
                <c:pt idx="2782">
                  <c:v>74.870215367393968</c:v>
                </c:pt>
                <c:pt idx="2783">
                  <c:v>75.190788642241984</c:v>
                </c:pt>
                <c:pt idx="2784">
                  <c:v>77.892149879852568</c:v>
                </c:pt>
                <c:pt idx="2785">
                  <c:v>79.589842680474845</c:v>
                </c:pt>
                <c:pt idx="2786">
                  <c:v>80.14934337476349</c:v>
                </c:pt>
                <c:pt idx="2787">
                  <c:v>78.829152092543268</c:v>
                </c:pt>
                <c:pt idx="2788">
                  <c:v>78.992073058548357</c:v>
                </c:pt>
                <c:pt idx="2789">
                  <c:v>78.740045580491071</c:v>
                </c:pt>
                <c:pt idx="2790">
                  <c:v>80.788437126412902</c:v>
                </c:pt>
                <c:pt idx="2791">
                  <c:v>81.845229851152638</c:v>
                </c:pt>
                <c:pt idx="2792">
                  <c:v>79.486940157223586</c:v>
                </c:pt>
                <c:pt idx="2793">
                  <c:v>76.975959472922924</c:v>
                </c:pt>
                <c:pt idx="2794">
                  <c:v>76.563439966944131</c:v>
                </c:pt>
                <c:pt idx="2795">
                  <c:v>79.01141517135683</c:v>
                </c:pt>
                <c:pt idx="2796">
                  <c:v>80.41909231843762</c:v>
                </c:pt>
                <c:pt idx="2797">
                  <c:v>82.153034464765938</c:v>
                </c:pt>
                <c:pt idx="2798">
                  <c:v>83.59869936741471</c:v>
                </c:pt>
                <c:pt idx="2799">
                  <c:v>83.254250019531909</c:v>
                </c:pt>
                <c:pt idx="2800">
                  <c:v>85.912308440813504</c:v>
                </c:pt>
                <c:pt idx="2801">
                  <c:v>86.211811800576584</c:v>
                </c:pt>
                <c:pt idx="2802">
                  <c:v>85.407123261067809</c:v>
                </c:pt>
                <c:pt idx="2803">
                  <c:v>84.595420600952664</c:v>
                </c:pt>
                <c:pt idx="2804">
                  <c:v>83.744702867784127</c:v>
                </c:pt>
                <c:pt idx="2805">
                  <c:v>84.680844222937765</c:v>
                </c:pt>
                <c:pt idx="2806">
                  <c:v>83.046260759461575</c:v>
                </c:pt>
                <c:pt idx="2807">
                  <c:v>83.000625971821009</c:v>
                </c:pt>
                <c:pt idx="2808">
                  <c:v>83.964366462321422</c:v>
                </c:pt>
                <c:pt idx="2809">
                  <c:v>80.278885299074304</c:v>
                </c:pt>
                <c:pt idx="2810">
                  <c:v>76.820741322693152</c:v>
                </c:pt>
                <c:pt idx="2811">
                  <c:v>80.17634033064806</c:v>
                </c:pt>
                <c:pt idx="2812">
                  <c:v>77.067330379468828</c:v>
                </c:pt>
                <c:pt idx="2813">
                  <c:v>77.013161256965319</c:v>
                </c:pt>
                <c:pt idx="2814">
                  <c:v>78.567817665983995</c:v>
                </c:pt>
                <c:pt idx="2815">
                  <c:v>74.735549358671804</c:v>
                </c:pt>
                <c:pt idx="2816">
                  <c:v>76.871955011187865</c:v>
                </c:pt>
                <c:pt idx="2817">
                  <c:v>78.823456311759045</c:v>
                </c:pt>
                <c:pt idx="2818">
                  <c:v>80.125944616314698</c:v>
                </c:pt>
                <c:pt idx="2819">
                  <c:v>76.926663968794728</c:v>
                </c:pt>
                <c:pt idx="2820">
                  <c:v>77.107908082245913</c:v>
                </c:pt>
                <c:pt idx="2821">
                  <c:v>80.014368451191473</c:v>
                </c:pt>
                <c:pt idx="2822">
                  <c:v>80.355693457468178</c:v>
                </c:pt>
                <c:pt idx="2823">
                  <c:v>81.450468459094395</c:v>
                </c:pt>
                <c:pt idx="2824">
                  <c:v>80.594791697863741</c:v>
                </c:pt>
                <c:pt idx="2825">
                  <c:v>82.078541351719991</c:v>
                </c:pt>
                <c:pt idx="2826">
                  <c:v>83.86101966299843</c:v>
                </c:pt>
                <c:pt idx="2827">
                  <c:v>84.306327083268059</c:v>
                </c:pt>
                <c:pt idx="2828">
                  <c:v>83.136102611615982</c:v>
                </c:pt>
                <c:pt idx="2829">
                  <c:v>82.239923743609737</c:v>
                </c:pt>
                <c:pt idx="2830">
                  <c:v>81.993616788040711</c:v>
                </c:pt>
                <c:pt idx="2831">
                  <c:v>81.050836579796538</c:v>
                </c:pt>
                <c:pt idx="2832">
                  <c:v>80.806353619799808</c:v>
                </c:pt>
                <c:pt idx="2833">
                  <c:v>81.547452067970951</c:v>
                </c:pt>
                <c:pt idx="2834">
                  <c:v>81.312746041933892</c:v>
                </c:pt>
                <c:pt idx="2835">
                  <c:v>79.869447835737759</c:v>
                </c:pt>
                <c:pt idx="2836">
                  <c:v>80.647797260122033</c:v>
                </c:pt>
                <c:pt idx="2837">
                  <c:v>81.251953545306876</c:v>
                </c:pt>
                <c:pt idx="2838">
                  <c:v>80.366231250628942</c:v>
                </c:pt>
                <c:pt idx="2839">
                  <c:v>82.36961046569499</c:v>
                </c:pt>
                <c:pt idx="2840">
                  <c:v>83.762863495171771</c:v>
                </c:pt>
                <c:pt idx="2841">
                  <c:v>84.591746813669303</c:v>
                </c:pt>
                <c:pt idx="2842">
                  <c:v>85.499713923484947</c:v>
                </c:pt>
                <c:pt idx="2843">
                  <c:v>86.412441940658653</c:v>
                </c:pt>
                <c:pt idx="2844">
                  <c:v>86.74504934426561</c:v>
                </c:pt>
                <c:pt idx="2845">
                  <c:v>86.079655334589333</c:v>
                </c:pt>
                <c:pt idx="2846">
                  <c:v>86.108882489310773</c:v>
                </c:pt>
                <c:pt idx="2847">
                  <c:v>87.900654716674069</c:v>
                </c:pt>
                <c:pt idx="2848">
                  <c:v>88.70584263012411</c:v>
                </c:pt>
                <c:pt idx="2849">
                  <c:v>88.932902915475395</c:v>
                </c:pt>
                <c:pt idx="2850">
                  <c:v>90.105340670419409</c:v>
                </c:pt>
                <c:pt idx="2851">
                  <c:v>88.796874593928464</c:v>
                </c:pt>
                <c:pt idx="2852">
                  <c:v>89.02402531145448</c:v>
                </c:pt>
                <c:pt idx="2853">
                  <c:v>89.086629175996222</c:v>
                </c:pt>
                <c:pt idx="2854">
                  <c:v>88.764406210733611</c:v>
                </c:pt>
                <c:pt idx="2855">
                  <c:v>88.519575762817027</c:v>
                </c:pt>
                <c:pt idx="2856">
                  <c:v>91.322203906060608</c:v>
                </c:pt>
                <c:pt idx="2857">
                  <c:v>89.860509578988342</c:v>
                </c:pt>
                <c:pt idx="2858">
                  <c:v>91.038624577904116</c:v>
                </c:pt>
                <c:pt idx="2859">
                  <c:v>92.001982453462801</c:v>
                </c:pt>
                <c:pt idx="2860">
                  <c:v>93.138024185062136</c:v>
                </c:pt>
                <c:pt idx="2861">
                  <c:v>94.483248679592649</c:v>
                </c:pt>
                <c:pt idx="2862">
                  <c:v>93.449595246681753</c:v>
                </c:pt>
                <c:pt idx="2863">
                  <c:v>94.00895585101226</c:v>
                </c:pt>
                <c:pt idx="2864">
                  <c:v>94.287660520348894</c:v>
                </c:pt>
                <c:pt idx="2865">
                  <c:v>95.143483160887172</c:v>
                </c:pt>
                <c:pt idx="2866">
                  <c:v>94.390273518374514</c:v>
                </c:pt>
                <c:pt idx="2867">
                  <c:v>95.393528722777759</c:v>
                </c:pt>
                <c:pt idx="2868">
                  <c:v>95.44682291994981</c:v>
                </c:pt>
                <c:pt idx="2869">
                  <c:v>96.341885890271172</c:v>
                </c:pt>
                <c:pt idx="2870">
                  <c:v>96.349676961104436</c:v>
                </c:pt>
                <c:pt idx="2871">
                  <c:v>97.900339216502175</c:v>
                </c:pt>
                <c:pt idx="2872">
                  <c:v>96.065056218017148</c:v>
                </c:pt>
                <c:pt idx="2873">
                  <c:v>95.422404676229064</c:v>
                </c:pt>
                <c:pt idx="2874">
                  <c:v>92.302893144955149</c:v>
                </c:pt>
                <c:pt idx="2875">
                  <c:v>93.372934820997713</c:v>
                </c:pt>
                <c:pt idx="2876">
                  <c:v>90.377724590736364</c:v>
                </c:pt>
                <c:pt idx="2877">
                  <c:v>90.927493288848268</c:v>
                </c:pt>
                <c:pt idx="2878">
                  <c:v>90.802005368379056</c:v>
                </c:pt>
                <c:pt idx="2879">
                  <c:v>92.0516768227737</c:v>
                </c:pt>
                <c:pt idx="2880">
                  <c:v>92.782078825699912</c:v>
                </c:pt>
                <c:pt idx="2881">
                  <c:v>94.893433489506023</c:v>
                </c:pt>
                <c:pt idx="2882">
                  <c:v>96.493750161596225</c:v>
                </c:pt>
                <c:pt idx="2883">
                  <c:v>97.705989976614219</c:v>
                </c:pt>
                <c:pt idx="2884">
                  <c:v>96.813574192107282</c:v>
                </c:pt>
                <c:pt idx="2885">
                  <c:v>95.167051544611951</c:v>
                </c:pt>
                <c:pt idx="2886">
                  <c:v>96.086033101164205</c:v>
                </c:pt>
                <c:pt idx="2887">
                  <c:v>95.510216188264437</c:v>
                </c:pt>
                <c:pt idx="2888">
                  <c:v>94.76498320730397</c:v>
                </c:pt>
                <c:pt idx="2889">
                  <c:v>95.602421679819386</c:v>
                </c:pt>
                <c:pt idx="2890">
                  <c:v>96.13531312393647</c:v>
                </c:pt>
                <c:pt idx="2891">
                  <c:v>97.493747457741279</c:v>
                </c:pt>
                <c:pt idx="2892">
                  <c:v>96.694771179049198</c:v>
                </c:pt>
                <c:pt idx="2893">
                  <c:v>96.932188792603355</c:v>
                </c:pt>
                <c:pt idx="2894">
                  <c:v>94.859903648185494</c:v>
                </c:pt>
                <c:pt idx="2895">
                  <c:v>95.549783138399107</c:v>
                </c:pt>
                <c:pt idx="2896">
                  <c:v>96.57297958197924</c:v>
                </c:pt>
                <c:pt idx="2897">
                  <c:v>92.967912098359307</c:v>
                </c:pt>
                <c:pt idx="2898">
                  <c:v>91.771781521454557</c:v>
                </c:pt>
                <c:pt idx="2899">
                  <c:v>93.635074500245196</c:v>
                </c:pt>
                <c:pt idx="2900">
                  <c:v>93.507341628223415</c:v>
                </c:pt>
                <c:pt idx="2901">
                  <c:v>94.868964810014987</c:v>
                </c:pt>
                <c:pt idx="2902">
                  <c:v>94.20629405153376</c:v>
                </c:pt>
                <c:pt idx="2903">
                  <c:v>95.255851245759089</c:v>
                </c:pt>
                <c:pt idx="2904">
                  <c:v>95.707698788394481</c:v>
                </c:pt>
                <c:pt idx="2905">
                  <c:v>95.532929826793293</c:v>
                </c:pt>
                <c:pt idx="2906">
                  <c:v>96.019603350466056</c:v>
                </c:pt>
                <c:pt idx="2907">
                  <c:v>95.478718579283651</c:v>
                </c:pt>
                <c:pt idx="2908">
                  <c:v>94.358074066994149</c:v>
                </c:pt>
                <c:pt idx="2909">
                  <c:v>96.224118651032242</c:v>
                </c:pt>
                <c:pt idx="2910">
                  <c:v>93.806316919675808</c:v>
                </c:pt>
                <c:pt idx="2911">
                  <c:v>95.542332148240035</c:v>
                </c:pt>
                <c:pt idx="2912">
                  <c:v>96.35945824494101</c:v>
                </c:pt>
                <c:pt idx="2913">
                  <c:v>96.893853590483289</c:v>
                </c:pt>
                <c:pt idx="2914">
                  <c:v>99.117123710823151</c:v>
                </c:pt>
                <c:pt idx="2915">
                  <c:v>99.600956142011967</c:v>
                </c:pt>
                <c:pt idx="2916">
                  <c:v>98.992118492859959</c:v>
                </c:pt>
                <c:pt idx="2917">
                  <c:v>100.0672514062406</c:v>
                </c:pt>
                <c:pt idx="2918">
                  <c:v>100.35507652682138</c:v>
                </c:pt>
                <c:pt idx="2919">
                  <c:v>100.53816866758373</c:v>
                </c:pt>
                <c:pt idx="2920">
                  <c:v>101.11892011446086</c:v>
                </c:pt>
                <c:pt idx="2921">
                  <c:v>100.95095700359225</c:v>
                </c:pt>
                <c:pt idx="2922">
                  <c:v>101.72026782789986</c:v>
                </c:pt>
                <c:pt idx="2923">
                  <c:v>100.8110264657079</c:v>
                </c:pt>
                <c:pt idx="2924">
                  <c:v>100.26880019394501</c:v>
                </c:pt>
                <c:pt idx="2925">
                  <c:v>98.910947470402846</c:v>
                </c:pt>
                <c:pt idx="2926">
                  <c:v>98.802843379690955</c:v>
                </c:pt>
                <c:pt idx="2927">
                  <c:v>99.042461673202553</c:v>
                </c:pt>
                <c:pt idx="2928">
                  <c:v>99.363584134242998</c:v>
                </c:pt>
                <c:pt idx="2929">
                  <c:v>98.883382586206395</c:v>
                </c:pt>
                <c:pt idx="2930">
                  <c:v>98.926068756289382</c:v>
                </c:pt>
                <c:pt idx="2931">
                  <c:v>99.75704521864651</c:v>
                </c:pt>
                <c:pt idx="2932">
                  <c:v>97.634467943720466</c:v>
                </c:pt>
                <c:pt idx="2933">
                  <c:v>98.448488289177661</c:v>
                </c:pt>
                <c:pt idx="2934">
                  <c:v>97.727802477700749</c:v>
                </c:pt>
                <c:pt idx="2935">
                  <c:v>99.532912028054341</c:v>
                </c:pt>
                <c:pt idx="2936">
                  <c:v>98.575794299636996</c:v>
                </c:pt>
                <c:pt idx="2937">
                  <c:v>97.843201393503705</c:v>
                </c:pt>
                <c:pt idx="2938">
                  <c:v>98.139183388680223</c:v>
                </c:pt>
                <c:pt idx="2939">
                  <c:v>96.341457109037293</c:v>
                </c:pt>
                <c:pt idx="2940">
                  <c:v>96.349287590920824</c:v>
                </c:pt>
                <c:pt idx="2941">
                  <c:v>96.930526689576254</c:v>
                </c:pt>
                <c:pt idx="2942">
                  <c:v>94.37347070295958</c:v>
                </c:pt>
                <c:pt idx="2943">
                  <c:v>92.327331553189083</c:v>
                </c:pt>
                <c:pt idx="2944">
                  <c:v>93.940015102871385</c:v>
                </c:pt>
                <c:pt idx="2945">
                  <c:v>91.298876192484784</c:v>
                </c:pt>
                <c:pt idx="2946">
                  <c:v>89.64394730656322</c:v>
                </c:pt>
                <c:pt idx="2947">
                  <c:v>89.264635258116868</c:v>
                </c:pt>
                <c:pt idx="2948">
                  <c:v>88.566239737946788</c:v>
                </c:pt>
                <c:pt idx="2949">
                  <c:v>83.47497200820878</c:v>
                </c:pt>
                <c:pt idx="2950">
                  <c:v>80.283404751878834</c:v>
                </c:pt>
                <c:pt idx="2951">
                  <c:v>80.311748177187866</c:v>
                </c:pt>
                <c:pt idx="2952">
                  <c:v>80.904771778426607</c:v>
                </c:pt>
                <c:pt idx="2953">
                  <c:v>85.593225537017815</c:v>
                </c:pt>
                <c:pt idx="2954">
                  <c:v>84.856229149009195</c:v>
                </c:pt>
                <c:pt idx="2955">
                  <c:v>81.672797686520937</c:v>
                </c:pt>
                <c:pt idx="2956">
                  <c:v>79.941408855713135</c:v>
                </c:pt>
                <c:pt idx="2957">
                  <c:v>79.594351745555898</c:v>
                </c:pt>
                <c:pt idx="2958">
                  <c:v>78.166223659774033</c:v>
                </c:pt>
                <c:pt idx="2959">
                  <c:v>72.277391823212469</c:v>
                </c:pt>
                <c:pt idx="2960">
                  <c:v>75.404413577274696</c:v>
                </c:pt>
                <c:pt idx="2961">
                  <c:v>73.753019307143234</c:v>
                </c:pt>
                <c:pt idx="2962">
                  <c:v>72.940096173182667</c:v>
                </c:pt>
                <c:pt idx="2963">
                  <c:v>75.980862940150899</c:v>
                </c:pt>
                <c:pt idx="2964">
                  <c:v>76.282490196711478</c:v>
                </c:pt>
                <c:pt idx="2965">
                  <c:v>79.798064877064078</c:v>
                </c:pt>
                <c:pt idx="2966">
                  <c:v>80.325308423147803</c:v>
                </c:pt>
                <c:pt idx="2967">
                  <c:v>80.197132811962888</c:v>
                </c:pt>
                <c:pt idx="2968">
                  <c:v>80.986254781820818</c:v>
                </c:pt>
                <c:pt idx="2969">
                  <c:v>83.884599704078482</c:v>
                </c:pt>
                <c:pt idx="2970">
                  <c:v>83.433762071412602</c:v>
                </c:pt>
                <c:pt idx="2971">
                  <c:v>80.337498412445541</c:v>
                </c:pt>
                <c:pt idx="2972">
                  <c:v>77.153955643547064</c:v>
                </c:pt>
                <c:pt idx="2973">
                  <c:v>76.660635962131522</c:v>
                </c:pt>
                <c:pt idx="2974">
                  <c:v>75.537506074970977</c:v>
                </c:pt>
                <c:pt idx="2975">
                  <c:v>77.687830953386637</c:v>
                </c:pt>
                <c:pt idx="2976">
                  <c:v>78.053878688045756</c:v>
                </c:pt>
                <c:pt idx="2977">
                  <c:v>74.886463996687866</c:v>
                </c:pt>
                <c:pt idx="2978">
                  <c:v>71.996047050135985</c:v>
                </c:pt>
                <c:pt idx="2979">
                  <c:v>74.005401007079811</c:v>
                </c:pt>
                <c:pt idx="2980">
                  <c:v>73.862623475399857</c:v>
                </c:pt>
                <c:pt idx="2981">
                  <c:v>75.777687460482383</c:v>
                </c:pt>
                <c:pt idx="2982">
                  <c:v>74.520434469175626</c:v>
                </c:pt>
                <c:pt idx="2983">
                  <c:v>78.199238176492685</c:v>
                </c:pt>
                <c:pt idx="2984">
                  <c:v>77.775051824987912</c:v>
                </c:pt>
                <c:pt idx="2985">
                  <c:v>78.581517464176144</c:v>
                </c:pt>
                <c:pt idx="2986">
                  <c:v>80.081968927019474</c:v>
                </c:pt>
                <c:pt idx="2987">
                  <c:v>73.25993941305434</c:v>
                </c:pt>
                <c:pt idx="2988">
                  <c:v>72.93935206758249</c:v>
                </c:pt>
                <c:pt idx="2989">
                  <c:v>69.785153381207252</c:v>
                </c:pt>
                <c:pt idx="2990">
                  <c:v>69.375512228032179</c:v>
                </c:pt>
                <c:pt idx="2991">
                  <c:v>69.227945418201443</c:v>
                </c:pt>
                <c:pt idx="2992">
                  <c:v>70.547662288930383</c:v>
                </c:pt>
                <c:pt idx="2993">
                  <c:v>68.547715202957662</c:v>
                </c:pt>
                <c:pt idx="2994">
                  <c:v>66.47099781405106</c:v>
                </c:pt>
                <c:pt idx="2995">
                  <c:v>63.507813301974466</c:v>
                </c:pt>
                <c:pt idx="2996">
                  <c:v>63.347839260402509</c:v>
                </c:pt>
                <c:pt idx="2997">
                  <c:v>60.706890874412146</c:v>
                </c:pt>
                <c:pt idx="2998">
                  <c:v>58.702172439075142</c:v>
                </c:pt>
                <c:pt idx="2999">
                  <c:v>55.653293595815093</c:v>
                </c:pt>
                <c:pt idx="3000">
                  <c:v>53.492169924487357</c:v>
                </c:pt>
                <c:pt idx="3001">
                  <c:v>58.632004048662736</c:v>
                </c:pt>
                <c:pt idx="3002">
                  <c:v>59.118638419783217</c:v>
                </c:pt>
                <c:pt idx="3003">
                  <c:v>59.455549359198187</c:v>
                </c:pt>
                <c:pt idx="3004">
                  <c:v>60.38413721977183</c:v>
                </c:pt>
                <c:pt idx="3005">
                  <c:v>61.067312232816839</c:v>
                </c:pt>
                <c:pt idx="3006">
                  <c:v>58.879190824898188</c:v>
                </c:pt>
                <c:pt idx="3007">
                  <c:v>63.275677123049718</c:v>
                </c:pt>
                <c:pt idx="3008">
                  <c:v>65.487141112401289</c:v>
                </c:pt>
                <c:pt idx="3009">
                  <c:v>67.492592166376312</c:v>
                </c:pt>
                <c:pt idx="3010">
                  <c:v>68.604373750780269</c:v>
                </c:pt>
                <c:pt idx="3011">
                  <c:v>69.312356401725737</c:v>
                </c:pt>
                <c:pt idx="3012">
                  <c:v>69.348309365685722</c:v>
                </c:pt>
                <c:pt idx="3013">
                  <c:v>67.965286532261416</c:v>
                </c:pt>
                <c:pt idx="3014">
                  <c:v>69.109417681866418</c:v>
                </c:pt>
                <c:pt idx="3015">
                  <c:v>70.137825137130079</c:v>
                </c:pt>
                <c:pt idx="3016">
                  <c:v>71.406677444010555</c:v>
                </c:pt>
                <c:pt idx="3017">
                  <c:v>72.87296717280897</c:v>
                </c:pt>
                <c:pt idx="3018">
                  <c:v>70.565271791248151</c:v>
                </c:pt>
                <c:pt idx="3019">
                  <c:v>70.173289628445062</c:v>
                </c:pt>
                <c:pt idx="3020">
                  <c:v>71.015049819646123</c:v>
                </c:pt>
                <c:pt idx="3021">
                  <c:v>72.83814719850281</c:v>
                </c:pt>
                <c:pt idx="3022">
                  <c:v>72.054293058783301</c:v>
                </c:pt>
                <c:pt idx="3023">
                  <c:v>71.707413036923725</c:v>
                </c:pt>
                <c:pt idx="3024">
                  <c:v>73.27425802103248</c:v>
                </c:pt>
                <c:pt idx="3025">
                  <c:v>74.520825225983614</c:v>
                </c:pt>
                <c:pt idx="3026">
                  <c:v>74.637991871211909</c:v>
                </c:pt>
                <c:pt idx="3027">
                  <c:v>76.416339854474728</c:v>
                </c:pt>
                <c:pt idx="3028">
                  <c:v>76.575442158732244</c:v>
                </c:pt>
                <c:pt idx="3029">
                  <c:v>76.379990435065679</c:v>
                </c:pt>
                <c:pt idx="3030">
                  <c:v>75.122082243540788</c:v>
                </c:pt>
                <c:pt idx="3031">
                  <c:v>75.279824334649447</c:v>
                </c:pt>
                <c:pt idx="3032">
                  <c:v>76.532910286369045</c:v>
                </c:pt>
                <c:pt idx="3033">
                  <c:v>78.444628166143943</c:v>
                </c:pt>
                <c:pt idx="3034">
                  <c:v>78.882607200901234</c:v>
                </c:pt>
                <c:pt idx="3035">
                  <c:v>79.239573248260953</c:v>
                </c:pt>
                <c:pt idx="3036">
                  <c:v>81.761622604292114</c:v>
                </c:pt>
                <c:pt idx="3037">
                  <c:v>82.208652482620508</c:v>
                </c:pt>
                <c:pt idx="3038">
                  <c:v>82.98224114698354</c:v>
                </c:pt>
                <c:pt idx="3039">
                  <c:v>82.346424288471468</c:v>
                </c:pt>
                <c:pt idx="3040">
                  <c:v>83.771853476617764</c:v>
                </c:pt>
                <c:pt idx="3041">
                  <c:v>83.811079310360128</c:v>
                </c:pt>
                <c:pt idx="3042">
                  <c:v>82.652921900878908</c:v>
                </c:pt>
                <c:pt idx="3043">
                  <c:v>82.881290652738429</c:v>
                </c:pt>
                <c:pt idx="3044">
                  <c:v>82.309197326139753</c:v>
                </c:pt>
                <c:pt idx="3045">
                  <c:v>83.839075952207878</c:v>
                </c:pt>
                <c:pt idx="3046">
                  <c:v>82.320634016737984</c:v>
                </c:pt>
                <c:pt idx="3047">
                  <c:v>81.551054621422182</c:v>
                </c:pt>
                <c:pt idx="3048">
                  <c:v>78.350339786487623</c:v>
                </c:pt>
                <c:pt idx="3049">
                  <c:v>76.975141562187432</c:v>
                </c:pt>
                <c:pt idx="3050">
                  <c:v>76.931633352563267</c:v>
                </c:pt>
                <c:pt idx="3051">
                  <c:v>79.617566998442371</c:v>
                </c:pt>
                <c:pt idx="3052">
                  <c:v>79.697145218322248</c:v>
                </c:pt>
                <c:pt idx="3053">
                  <c:v>80.324021730898707</c:v>
                </c:pt>
                <c:pt idx="3054">
                  <c:v>79.667954204296109</c:v>
                </c:pt>
                <c:pt idx="3055">
                  <c:v>80.088168215840952</c:v>
                </c:pt>
                <c:pt idx="3056">
                  <c:v>81.109800341376769</c:v>
                </c:pt>
                <c:pt idx="3057">
                  <c:v>80.283962580295423</c:v>
                </c:pt>
                <c:pt idx="3058">
                  <c:v>78.942741561672108</c:v>
                </c:pt>
                <c:pt idx="3059">
                  <c:v>81.010432913026293</c:v>
                </c:pt>
                <c:pt idx="3060">
                  <c:v>75.111731652822641</c:v>
                </c:pt>
                <c:pt idx="3061">
                  <c:v>75.771558902553465</c:v>
                </c:pt>
                <c:pt idx="3062">
                  <c:v>77.361976320863661</c:v>
                </c:pt>
                <c:pt idx="3063">
                  <c:v>76.757943332906251</c:v>
                </c:pt>
                <c:pt idx="3064">
                  <c:v>78.125083571374361</c:v>
                </c:pt>
                <c:pt idx="3065">
                  <c:v>78.603306862032795</c:v>
                </c:pt>
                <c:pt idx="3066">
                  <c:v>80.315248599009834</c:v>
                </c:pt>
                <c:pt idx="3067">
                  <c:v>79.897065902753255</c:v>
                </c:pt>
                <c:pt idx="3068">
                  <c:v>80.722196829500234</c:v>
                </c:pt>
                <c:pt idx="3069">
                  <c:v>81.50995288539896</c:v>
                </c:pt>
                <c:pt idx="3070">
                  <c:v>83.033338092080839</c:v>
                </c:pt>
                <c:pt idx="3071">
                  <c:v>82.755874199800317</c:v>
                </c:pt>
                <c:pt idx="3072">
                  <c:v>80.730192631386927</c:v>
                </c:pt>
                <c:pt idx="3073">
                  <c:v>82.922301260464479</c:v>
                </c:pt>
                <c:pt idx="3074">
                  <c:v>82.708318138854295</c:v>
                </c:pt>
                <c:pt idx="3075">
                  <c:v>83.305311677050611</c:v>
                </c:pt>
                <c:pt idx="3076">
                  <c:v>82.763286466307534</c:v>
                </c:pt>
                <c:pt idx="3077">
                  <c:v>83.149823601134628</c:v>
                </c:pt>
                <c:pt idx="3078">
                  <c:v>81.626642188653136</c:v>
                </c:pt>
                <c:pt idx="3079">
                  <c:v>81.142496157387157</c:v>
                </c:pt>
                <c:pt idx="3080">
                  <c:v>80.711886841194726</c:v>
                </c:pt>
                <c:pt idx="3081">
                  <c:v>83.142238949876983</c:v>
                </c:pt>
                <c:pt idx="3082">
                  <c:v>83.656206649361579</c:v>
                </c:pt>
                <c:pt idx="3083">
                  <c:v>82.266374053887944</c:v>
                </c:pt>
                <c:pt idx="3084">
                  <c:v>83.858742858831434</c:v>
                </c:pt>
                <c:pt idx="3085">
                  <c:v>84.660932335499268</c:v>
                </c:pt>
                <c:pt idx="3086">
                  <c:v>83.869846552079736</c:v>
                </c:pt>
                <c:pt idx="3087">
                  <c:v>82.277165466058364</c:v>
                </c:pt>
                <c:pt idx="3088">
                  <c:v>83.040185575852419</c:v>
                </c:pt>
                <c:pt idx="3089">
                  <c:v>86.210622949410848</c:v>
                </c:pt>
                <c:pt idx="3090">
                  <c:v>86.400750090717466</c:v>
                </c:pt>
                <c:pt idx="3091">
                  <c:v>82.978219028016369</c:v>
                </c:pt>
                <c:pt idx="3092">
                  <c:v>82.163903142986214</c:v>
                </c:pt>
                <c:pt idx="3093">
                  <c:v>81.563278740956562</c:v>
                </c:pt>
                <c:pt idx="3094">
                  <c:v>82.009311407105045</c:v>
                </c:pt>
                <c:pt idx="3095">
                  <c:v>76.780480627840575</c:v>
                </c:pt>
                <c:pt idx="3096">
                  <c:v>78.711909732987863</c:v>
                </c:pt>
                <c:pt idx="3097">
                  <c:v>79.221576208854898</c:v>
                </c:pt>
                <c:pt idx="3098">
                  <c:v>80.206069965547599</c:v>
                </c:pt>
                <c:pt idx="3099">
                  <c:v>77.967609115454067</c:v>
                </c:pt>
                <c:pt idx="3100">
                  <c:v>76.883191954603788</c:v>
                </c:pt>
                <c:pt idx="3101">
                  <c:v>78.947023261331651</c:v>
                </c:pt>
                <c:pt idx="3102">
                  <c:v>77.619834198039158</c:v>
                </c:pt>
                <c:pt idx="3103">
                  <c:v>74.421135364040424</c:v>
                </c:pt>
                <c:pt idx="3104">
                  <c:v>75.813197610289251</c:v>
                </c:pt>
                <c:pt idx="3105">
                  <c:v>74.603689846775225</c:v>
                </c:pt>
                <c:pt idx="3106">
                  <c:v>73.354086671285685</c:v>
                </c:pt>
                <c:pt idx="3107">
                  <c:v>72.94585027878091</c:v>
                </c:pt>
                <c:pt idx="3108">
                  <c:v>70.901595036535483</c:v>
                </c:pt>
                <c:pt idx="3109">
                  <c:v>71.394738102375157</c:v>
                </c:pt>
                <c:pt idx="3110">
                  <c:v>75.089339622777018</c:v>
                </c:pt>
                <c:pt idx="3111">
                  <c:v>75.116509619388026</c:v>
                </c:pt>
                <c:pt idx="3112">
                  <c:v>74.72359776703216</c:v>
                </c:pt>
                <c:pt idx="3113">
                  <c:v>75.778263573402114</c:v>
                </c:pt>
                <c:pt idx="3114">
                  <c:v>76.669501616579993</c:v>
                </c:pt>
                <c:pt idx="3115">
                  <c:v>76.211907139777992</c:v>
                </c:pt>
                <c:pt idx="3116">
                  <c:v>76.380306984002104</c:v>
                </c:pt>
                <c:pt idx="3117">
                  <c:v>77.991068276362881</c:v>
                </c:pt>
                <c:pt idx="3118">
                  <c:v>76.62259471685843</c:v>
                </c:pt>
                <c:pt idx="3119">
                  <c:v>77.676848608161677</c:v>
                </c:pt>
                <c:pt idx="3120">
                  <c:v>79.480120795971146</c:v>
                </c:pt>
                <c:pt idx="3121">
                  <c:v>80.0448351956247</c:v>
                </c:pt>
                <c:pt idx="3122">
                  <c:v>80.79788732326675</c:v>
                </c:pt>
                <c:pt idx="3123">
                  <c:v>79.400443163694021</c:v>
                </c:pt>
                <c:pt idx="3124">
                  <c:v>77.468532162593092</c:v>
                </c:pt>
                <c:pt idx="3125">
                  <c:v>76.518130909044572</c:v>
                </c:pt>
                <c:pt idx="3126">
                  <c:v>76.160902176680068</c:v>
                </c:pt>
                <c:pt idx="3127">
                  <c:v>79.016594181870104</c:v>
                </c:pt>
                <c:pt idx="3128">
                  <c:v>80.937190345925032</c:v>
                </c:pt>
                <c:pt idx="3129">
                  <c:v>81.558772674002739</c:v>
                </c:pt>
                <c:pt idx="3130">
                  <c:v>80.562927851121358</c:v>
                </c:pt>
                <c:pt idx="3131">
                  <c:v>81.712670620929046</c:v>
                </c:pt>
                <c:pt idx="3132">
                  <c:v>82.148837360635611</c:v>
                </c:pt>
                <c:pt idx="3133">
                  <c:v>80.583294442300797</c:v>
                </c:pt>
                <c:pt idx="3134">
                  <c:v>80.798361944558607</c:v>
                </c:pt>
                <c:pt idx="3135">
                  <c:v>81.076101778096699</c:v>
                </c:pt>
                <c:pt idx="3136">
                  <c:v>80.281379850997638</c:v>
                </c:pt>
                <c:pt idx="3137">
                  <c:v>81.522137869153923</c:v>
                </c:pt>
                <c:pt idx="3138">
                  <c:v>80.662621892597429</c:v>
                </c:pt>
                <c:pt idx="3139">
                  <c:v>80.60766452879102</c:v>
                </c:pt>
                <c:pt idx="3140">
                  <c:v>79.451890617605429</c:v>
                </c:pt>
                <c:pt idx="3141">
                  <c:v>80.046875015200115</c:v>
                </c:pt>
                <c:pt idx="3142">
                  <c:v>79.122873217924109</c:v>
                </c:pt>
                <c:pt idx="3143">
                  <c:v>78.975855710876033</c:v>
                </c:pt>
                <c:pt idx="3144">
                  <c:v>80.021240327518314</c:v>
                </c:pt>
                <c:pt idx="3145">
                  <c:v>82.666617090983706</c:v>
                </c:pt>
                <c:pt idx="3146">
                  <c:v>80.665997835704857</c:v>
                </c:pt>
                <c:pt idx="3147">
                  <c:v>82.573648524369787</c:v>
                </c:pt>
                <c:pt idx="3148">
                  <c:v>81.467458463927372</c:v>
                </c:pt>
                <c:pt idx="3149">
                  <c:v>83.227830071932459</c:v>
                </c:pt>
                <c:pt idx="3150">
                  <c:v>81.874823991358966</c:v>
                </c:pt>
                <c:pt idx="3151">
                  <c:v>79.497466128651979</c:v>
                </c:pt>
                <c:pt idx="3152">
                  <c:v>77.73232492209911</c:v>
                </c:pt>
                <c:pt idx="3153">
                  <c:v>73.06282201060688</c:v>
                </c:pt>
                <c:pt idx="3154">
                  <c:v>74.402834844723387</c:v>
                </c:pt>
                <c:pt idx="3155">
                  <c:v>74.360199328975469</c:v>
                </c:pt>
                <c:pt idx="3156">
                  <c:v>77.564442275849231</c:v>
                </c:pt>
                <c:pt idx="3157">
                  <c:v>75.608946572613689</c:v>
                </c:pt>
                <c:pt idx="3158">
                  <c:v>73.648353332383422</c:v>
                </c:pt>
                <c:pt idx="3159">
                  <c:v>75.230806633122441</c:v>
                </c:pt>
                <c:pt idx="3160">
                  <c:v>71.02262472998612</c:v>
                </c:pt>
                <c:pt idx="3161">
                  <c:v>70.455898787271323</c:v>
                </c:pt>
                <c:pt idx="3162">
                  <c:v>73.49445190699403</c:v>
                </c:pt>
                <c:pt idx="3163">
                  <c:v>74.975131496423884</c:v>
                </c:pt>
                <c:pt idx="3164">
                  <c:v>73.993465336779039</c:v>
                </c:pt>
                <c:pt idx="3165">
                  <c:v>75.21109470287216</c:v>
                </c:pt>
                <c:pt idx="3166">
                  <c:v>74.858137508782036</c:v>
                </c:pt>
                <c:pt idx="3167">
                  <c:v>70.264960957138499</c:v>
                </c:pt>
                <c:pt idx="3168">
                  <c:v>71.808395106609211</c:v>
                </c:pt>
                <c:pt idx="3169">
                  <c:v>69.676286661579894</c:v>
                </c:pt>
                <c:pt idx="3170">
                  <c:v>71.299529481675862</c:v>
                </c:pt>
                <c:pt idx="3171">
                  <c:v>73.797723223078293</c:v>
                </c:pt>
                <c:pt idx="3172">
                  <c:v>73.527665271660709</c:v>
                </c:pt>
                <c:pt idx="3173">
                  <c:v>71.371070129080834</c:v>
                </c:pt>
                <c:pt idx="3174">
                  <c:v>72.516816414949844</c:v>
                </c:pt>
                <c:pt idx="3175">
                  <c:v>75.211879404092556</c:v>
                </c:pt>
                <c:pt idx="3176">
                  <c:v>74.519815988449551</c:v>
                </c:pt>
                <c:pt idx="3177">
                  <c:v>76.515487955528982</c:v>
                </c:pt>
                <c:pt idx="3178">
                  <c:v>78.46692499270118</c:v>
                </c:pt>
                <c:pt idx="3179">
                  <c:v>81.677088302392988</c:v>
                </c:pt>
                <c:pt idx="3180">
                  <c:v>81.715622249671839</c:v>
                </c:pt>
                <c:pt idx="3181">
                  <c:v>81.993549544109499</c:v>
                </c:pt>
                <c:pt idx="3182">
                  <c:v>82.605479064583662</c:v>
                </c:pt>
                <c:pt idx="3183">
                  <c:v>82.173388528551172</c:v>
                </c:pt>
                <c:pt idx="3184">
                  <c:v>81.158072418555818</c:v>
                </c:pt>
                <c:pt idx="3185">
                  <c:v>80.366867492893363</c:v>
                </c:pt>
                <c:pt idx="3186">
                  <c:v>80.023280810773699</c:v>
                </c:pt>
                <c:pt idx="3187">
                  <c:v>79.896730910916148</c:v>
                </c:pt>
                <c:pt idx="3188">
                  <c:v>77.481809168611051</c:v>
                </c:pt>
                <c:pt idx="3189">
                  <c:v>79.176668344636454</c:v>
                </c:pt>
                <c:pt idx="3190">
                  <c:v>77.406185104891321</c:v>
                </c:pt>
                <c:pt idx="3191">
                  <c:v>76.163802100925935</c:v>
                </c:pt>
                <c:pt idx="3192">
                  <c:v>76.342314613599811</c:v>
                </c:pt>
                <c:pt idx="3193">
                  <c:v>73.343045022556197</c:v>
                </c:pt>
                <c:pt idx="3194">
                  <c:v>72.233003894555182</c:v>
                </c:pt>
                <c:pt idx="3195">
                  <c:v>72.710996144654814</c:v>
                </c:pt>
                <c:pt idx="3196">
                  <c:v>74.086305052286107</c:v>
                </c:pt>
                <c:pt idx="3197">
                  <c:v>73.825230176691136</c:v>
                </c:pt>
                <c:pt idx="3198">
                  <c:v>71.422417474931436</c:v>
                </c:pt>
                <c:pt idx="3199">
                  <c:v>72.073175063642694</c:v>
                </c:pt>
                <c:pt idx="3200">
                  <c:v>72.64849128130858</c:v>
                </c:pt>
                <c:pt idx="3201">
                  <c:v>75.104751609263886</c:v>
                </c:pt>
                <c:pt idx="3202">
                  <c:v>74.551940627939814</c:v>
                </c:pt>
                <c:pt idx="3203">
                  <c:v>76.262632072136526</c:v>
                </c:pt>
                <c:pt idx="3204">
                  <c:v>76.420968753758501</c:v>
                </c:pt>
                <c:pt idx="3205">
                  <c:v>78.223338627268873</c:v>
                </c:pt>
                <c:pt idx="3206">
                  <c:v>77.475588097099063</c:v>
                </c:pt>
                <c:pt idx="3207">
                  <c:v>78.924609732885983</c:v>
                </c:pt>
                <c:pt idx="3208">
                  <c:v>79.095856633429179</c:v>
                </c:pt>
                <c:pt idx="3209">
                  <c:v>79.287764540539584</c:v>
                </c:pt>
                <c:pt idx="3210">
                  <c:v>79.058806331821515</c:v>
                </c:pt>
                <c:pt idx="3211">
                  <c:v>79.89679280670245</c:v>
                </c:pt>
                <c:pt idx="3212">
                  <c:v>81.275214027482392</c:v>
                </c:pt>
                <c:pt idx="3213">
                  <c:v>81.802433271120947</c:v>
                </c:pt>
                <c:pt idx="3214">
                  <c:v>81.256940767315683</c:v>
                </c:pt>
                <c:pt idx="3215">
                  <c:v>80.339081703038033</c:v>
                </c:pt>
                <c:pt idx="3216">
                  <c:v>83.075175035314743</c:v>
                </c:pt>
                <c:pt idx="3217">
                  <c:v>83.965338249976824</c:v>
                </c:pt>
                <c:pt idx="3218">
                  <c:v>84.173446610222513</c:v>
                </c:pt>
                <c:pt idx="3219">
                  <c:v>83.197095948305773</c:v>
                </c:pt>
                <c:pt idx="3220">
                  <c:v>83.635642485906203</c:v>
                </c:pt>
                <c:pt idx="3221">
                  <c:v>84.08585789675719</c:v>
                </c:pt>
                <c:pt idx="3222">
                  <c:v>83.765531702811884</c:v>
                </c:pt>
                <c:pt idx="3223">
                  <c:v>83.815148063830236</c:v>
                </c:pt>
                <c:pt idx="3224">
                  <c:v>83.094300680463959</c:v>
                </c:pt>
                <c:pt idx="3225">
                  <c:v>83.038641540910177</c:v>
                </c:pt>
                <c:pt idx="3226">
                  <c:v>83.89686197989036</c:v>
                </c:pt>
                <c:pt idx="3227">
                  <c:v>83.471383182987637</c:v>
                </c:pt>
                <c:pt idx="3228">
                  <c:v>84.089599186626387</c:v>
                </c:pt>
                <c:pt idx="3229">
                  <c:v>83.452209098016894</c:v>
                </c:pt>
                <c:pt idx="3230">
                  <c:v>82.627741130847198</c:v>
                </c:pt>
                <c:pt idx="3231">
                  <c:v>83.138014932263161</c:v>
                </c:pt>
                <c:pt idx="3232">
                  <c:v>86.665971165766337</c:v>
                </c:pt>
                <c:pt idx="3233">
                  <c:v>86.780715772618933</c:v>
                </c:pt>
                <c:pt idx="3234">
                  <c:v>88.00112830072483</c:v>
                </c:pt>
                <c:pt idx="3235">
                  <c:v>86.852066394039895</c:v>
                </c:pt>
                <c:pt idx="3236">
                  <c:v>85.152238685419164</c:v>
                </c:pt>
                <c:pt idx="3237">
                  <c:v>84.606818695724925</c:v>
                </c:pt>
                <c:pt idx="3238">
                  <c:v>85.769277758168414</c:v>
                </c:pt>
                <c:pt idx="3239">
                  <c:v>85.936779623266688</c:v>
                </c:pt>
                <c:pt idx="3240">
                  <c:v>87.941263187520065</c:v>
                </c:pt>
                <c:pt idx="3241">
                  <c:v>87.603058940676931</c:v>
                </c:pt>
                <c:pt idx="3242">
                  <c:v>87.707590206316567</c:v>
                </c:pt>
                <c:pt idx="3243">
                  <c:v>87.650344007594811</c:v>
                </c:pt>
                <c:pt idx="3244">
                  <c:v>89.156765554704435</c:v>
                </c:pt>
                <c:pt idx="3245">
                  <c:v>88.468243632680583</c:v>
                </c:pt>
                <c:pt idx="3246">
                  <c:v>89.712016801880594</c:v>
                </c:pt>
                <c:pt idx="3247">
                  <c:v>90.606416378116563</c:v>
                </c:pt>
                <c:pt idx="3248">
                  <c:v>90.955084954721073</c:v>
                </c:pt>
                <c:pt idx="3249">
                  <c:v>91.734318742705497</c:v>
                </c:pt>
                <c:pt idx="3250">
                  <c:v>91.996558046809497</c:v>
                </c:pt>
                <c:pt idx="3251">
                  <c:v>92.358944653991799</c:v>
                </c:pt>
                <c:pt idx="3252">
                  <c:v>92.777504543497727</c:v>
                </c:pt>
                <c:pt idx="3253">
                  <c:v>92.774006978842323</c:v>
                </c:pt>
                <c:pt idx="3254">
                  <c:v>91.85769865467617</c:v>
                </c:pt>
                <c:pt idx="3255">
                  <c:v>91.389026286432383</c:v>
                </c:pt>
                <c:pt idx="3256">
                  <c:v>91.639676465961031</c:v>
                </c:pt>
                <c:pt idx="3257">
                  <c:v>91.757925894816381</c:v>
                </c:pt>
                <c:pt idx="3258">
                  <c:v>91.034940510059258</c:v>
                </c:pt>
                <c:pt idx="3259">
                  <c:v>91.274067652543181</c:v>
                </c:pt>
                <c:pt idx="3260">
                  <c:v>90.663428442597535</c:v>
                </c:pt>
                <c:pt idx="3261">
                  <c:v>91.221143388477074</c:v>
                </c:pt>
                <c:pt idx="3262">
                  <c:v>91.438419879972628</c:v>
                </c:pt>
                <c:pt idx="3263">
                  <c:v>90.749951645491493</c:v>
                </c:pt>
                <c:pt idx="3264">
                  <c:v>91.924295427315158</c:v>
                </c:pt>
                <c:pt idx="3265">
                  <c:v>92.596596510758047</c:v>
                </c:pt>
                <c:pt idx="3266">
                  <c:v>93.482517140253762</c:v>
                </c:pt>
                <c:pt idx="3267">
                  <c:v>95.891875648737738</c:v>
                </c:pt>
                <c:pt idx="3268">
                  <c:v>95.367877867312544</c:v>
                </c:pt>
                <c:pt idx="3269">
                  <c:v>93.784894872083669</c:v>
                </c:pt>
                <c:pt idx="3270">
                  <c:v>93.658291929073272</c:v>
                </c:pt>
                <c:pt idx="3271">
                  <c:v>93.531796240346878</c:v>
                </c:pt>
                <c:pt idx="3272">
                  <c:v>91.226976118233083</c:v>
                </c:pt>
                <c:pt idx="3273">
                  <c:v>89.149569144465303</c:v>
                </c:pt>
                <c:pt idx="3274">
                  <c:v>90.6292301512173</c:v>
                </c:pt>
                <c:pt idx="3275">
                  <c:v>89.59235780122134</c:v>
                </c:pt>
                <c:pt idx="3276">
                  <c:v>89.588980311542329</c:v>
                </c:pt>
                <c:pt idx="3277">
                  <c:v>85.869353801950965</c:v>
                </c:pt>
                <c:pt idx="3278">
                  <c:v>87.781107785265689</c:v>
                </c:pt>
                <c:pt idx="3279">
                  <c:v>90.427667530517454</c:v>
                </c:pt>
                <c:pt idx="3280">
                  <c:v>93.212227218153302</c:v>
                </c:pt>
                <c:pt idx="3281">
                  <c:v>92.785309695866573</c:v>
                </c:pt>
                <c:pt idx="3282">
                  <c:v>90.502908041231251</c:v>
                </c:pt>
                <c:pt idx="3283">
                  <c:v>91.520418305875609</c:v>
                </c:pt>
                <c:pt idx="3284">
                  <c:v>92.786482054187417</c:v>
                </c:pt>
                <c:pt idx="3285">
                  <c:v>94.061194848158522</c:v>
                </c:pt>
                <c:pt idx="3286">
                  <c:v>94.550059492942836</c:v>
                </c:pt>
                <c:pt idx="3287">
                  <c:v>93.817207681489919</c:v>
                </c:pt>
                <c:pt idx="3288">
                  <c:v>93.411369945014499</c:v>
                </c:pt>
                <c:pt idx="3289">
                  <c:v>94.366819979645939</c:v>
                </c:pt>
                <c:pt idx="3290">
                  <c:v>94.822762152253972</c:v>
                </c:pt>
                <c:pt idx="3291">
                  <c:v>92.898146834618274</c:v>
                </c:pt>
                <c:pt idx="3292">
                  <c:v>87.301848622745112</c:v>
                </c:pt>
                <c:pt idx="3293">
                  <c:v>81.093107150118485</c:v>
                </c:pt>
                <c:pt idx="3294">
                  <c:v>79.212012383439799</c:v>
                </c:pt>
                <c:pt idx="3295">
                  <c:v>73.630860884185836</c:v>
                </c:pt>
                <c:pt idx="3296">
                  <c:v>70.931012570001542</c:v>
                </c:pt>
                <c:pt idx="3297">
                  <c:v>75.484848397252776</c:v>
                </c:pt>
                <c:pt idx="3298">
                  <c:v>72.403205605365528</c:v>
                </c:pt>
                <c:pt idx="3299">
                  <c:v>76.521024573407857</c:v>
                </c:pt>
                <c:pt idx="3300">
                  <c:v>71.650111803508509</c:v>
                </c:pt>
                <c:pt idx="3301">
                  <c:v>68.807044882720533</c:v>
                </c:pt>
                <c:pt idx="3302">
                  <c:v>55.424255019583633</c:v>
                </c:pt>
                <c:pt idx="3303">
                  <c:v>58.882994726100293</c:v>
                </c:pt>
                <c:pt idx="3304">
                  <c:v>51.390644548481674</c:v>
                </c:pt>
                <c:pt idx="3305">
                  <c:v>40.031164146222743</c:v>
                </c:pt>
                <c:pt idx="3306">
                  <c:v>45.392404975811992</c:v>
                </c:pt>
                <c:pt idx="3307">
                  <c:v>33.346338989499912</c:v>
                </c:pt>
                <c:pt idx="3308">
                  <c:v>36.402312357925929</c:v>
                </c:pt>
                <c:pt idx="3309">
                  <c:v>30.757692629379296</c:v>
                </c:pt>
                <c:pt idx="3310">
                  <c:v>33.156348556042715</c:v>
                </c:pt>
                <c:pt idx="3311">
                  <c:v>31.578207281122442</c:v>
                </c:pt>
                <c:pt idx="3312">
                  <c:v>30.642749017608864</c:v>
                </c:pt>
                <c:pt idx="3313">
                  <c:v>36.248687743412333</c:v>
                </c:pt>
                <c:pt idx="3314">
                  <c:v>37.148370733327297</c:v>
                </c:pt>
                <c:pt idx="3315">
                  <c:v>41.768129200212734</c:v>
                </c:pt>
                <c:pt idx="3316">
                  <c:v>38.727181820528692</c:v>
                </c:pt>
                <c:pt idx="3317">
                  <c:v>40.432255428745563</c:v>
                </c:pt>
                <c:pt idx="3318">
                  <c:v>40.023039177195571</c:v>
                </c:pt>
                <c:pt idx="3319">
                  <c:v>34.566710347394178</c:v>
                </c:pt>
                <c:pt idx="3320">
                  <c:v>35.220045947558823</c:v>
                </c:pt>
                <c:pt idx="3321">
                  <c:v>33.223340865367376</c:v>
                </c:pt>
                <c:pt idx="3322">
                  <c:v>38.30943219325529</c:v>
                </c:pt>
                <c:pt idx="3323">
                  <c:v>38.505266623279184</c:v>
                </c:pt>
                <c:pt idx="3324">
                  <c:v>42.016077144425495</c:v>
                </c:pt>
                <c:pt idx="3325">
                  <c:v>46.035679272503629</c:v>
                </c:pt>
                <c:pt idx="3326">
                  <c:v>43.54089572333352</c:v>
                </c:pt>
                <c:pt idx="3327">
                  <c:v>45.304476471470636</c:v>
                </c:pt>
                <c:pt idx="3328">
                  <c:v>41.606403574330869</c:v>
                </c:pt>
                <c:pt idx="3329">
                  <c:v>40.976149720256977</c:v>
                </c:pt>
                <c:pt idx="3330">
                  <c:v>44.584681861975319</c:v>
                </c:pt>
                <c:pt idx="3331">
                  <c:v>43.531031733247779</c:v>
                </c:pt>
                <c:pt idx="3332">
                  <c:v>41.450637931523971</c:v>
                </c:pt>
                <c:pt idx="3333">
                  <c:v>42.455945884899293</c:v>
                </c:pt>
                <c:pt idx="3334">
                  <c:v>43.287999644036056</c:v>
                </c:pt>
                <c:pt idx="3335">
                  <c:v>44.775590896898336</c:v>
                </c:pt>
                <c:pt idx="3336">
                  <c:v>48.322002117097192</c:v>
                </c:pt>
                <c:pt idx="3337">
                  <c:v>49.725111174941702</c:v>
                </c:pt>
                <c:pt idx="3338">
                  <c:v>54.614492323604502</c:v>
                </c:pt>
                <c:pt idx="3339">
                  <c:v>50.459702878287047</c:v>
                </c:pt>
                <c:pt idx="3340">
                  <c:v>46.453844597850576</c:v>
                </c:pt>
                <c:pt idx="3341">
                  <c:v>46.853014987457108</c:v>
                </c:pt>
                <c:pt idx="3342">
                  <c:v>47.574470805722882</c:v>
                </c:pt>
                <c:pt idx="3343">
                  <c:v>46.873991181875226</c:v>
                </c:pt>
                <c:pt idx="3344">
                  <c:v>48.154810640847515</c:v>
                </c:pt>
                <c:pt idx="3345">
                  <c:v>51.871170644000649</c:v>
                </c:pt>
                <c:pt idx="3346">
                  <c:v>51.351906709804993</c:v>
                </c:pt>
                <c:pt idx="3347">
                  <c:v>47.661363406373567</c:v>
                </c:pt>
                <c:pt idx="3348">
                  <c:v>44.46887984257571</c:v>
                </c:pt>
                <c:pt idx="3349">
                  <c:v>44.757095781858681</c:v>
                </c:pt>
                <c:pt idx="3350">
                  <c:v>46.180426787648543</c:v>
                </c:pt>
                <c:pt idx="3351">
                  <c:v>51.790616681393487</c:v>
                </c:pt>
                <c:pt idx="3352">
                  <c:v>49.743288954574595</c:v>
                </c:pt>
                <c:pt idx="3353">
                  <c:v>52.755216950285039</c:v>
                </c:pt>
                <c:pt idx="3354">
                  <c:v>52.942222193858051</c:v>
                </c:pt>
                <c:pt idx="3355">
                  <c:v>53.452915911531129</c:v>
                </c:pt>
                <c:pt idx="3356">
                  <c:v>56.533883509626349</c:v>
                </c:pt>
                <c:pt idx="3357">
                  <c:v>60.043222593466488</c:v>
                </c:pt>
                <c:pt idx="3358">
                  <c:v>57.195927059292792</c:v>
                </c:pt>
                <c:pt idx="3359">
                  <c:v>56.538703643492909</c:v>
                </c:pt>
                <c:pt idx="3360">
                  <c:v>57.619325913460209</c:v>
                </c:pt>
                <c:pt idx="3361">
                  <c:v>58.570424815679608</c:v>
                </c:pt>
                <c:pt idx="3362">
                  <c:v>61.393376829939207</c:v>
                </c:pt>
                <c:pt idx="3363">
                  <c:v>61.213001238567706</c:v>
                </c:pt>
                <c:pt idx="3364">
                  <c:v>65.943795794772811</c:v>
                </c:pt>
                <c:pt idx="3365">
                  <c:v>68.496862366163455</c:v>
                </c:pt>
                <c:pt idx="3366">
                  <c:v>65.961840987277682</c:v>
                </c:pt>
                <c:pt idx="3367">
                  <c:v>62.37722950859407</c:v>
                </c:pt>
                <c:pt idx="3368">
                  <c:v>52.859139635351497</c:v>
                </c:pt>
                <c:pt idx="3369">
                  <c:v>55.39382036009146</c:v>
                </c:pt>
                <c:pt idx="3370">
                  <c:v>57.95312446073153</c:v>
                </c:pt>
                <c:pt idx="3371">
                  <c:v>60.737809666300933</c:v>
                </c:pt>
                <c:pt idx="3372">
                  <c:v>58.539575699238718</c:v>
                </c:pt>
                <c:pt idx="3373">
                  <c:v>58.496077738748532</c:v>
                </c:pt>
                <c:pt idx="3374">
                  <c:v>57.891248229751454</c:v>
                </c:pt>
                <c:pt idx="3375">
                  <c:v>59.046957080208841</c:v>
                </c:pt>
                <c:pt idx="3376">
                  <c:v>59.542341419286345</c:v>
                </c:pt>
                <c:pt idx="3377">
                  <c:v>55.67606752380825</c:v>
                </c:pt>
                <c:pt idx="3378">
                  <c:v>57.355995953602424</c:v>
                </c:pt>
                <c:pt idx="3379">
                  <c:v>54.266545558135434</c:v>
                </c:pt>
                <c:pt idx="3380">
                  <c:v>57.814243795821959</c:v>
                </c:pt>
                <c:pt idx="3381">
                  <c:v>59.48332427888036</c:v>
                </c:pt>
                <c:pt idx="3382">
                  <c:v>58.35107488491699</c:v>
                </c:pt>
                <c:pt idx="3383">
                  <c:v>58.826140055436149</c:v>
                </c:pt>
                <c:pt idx="3384">
                  <c:v>59.674921993298419</c:v>
                </c:pt>
                <c:pt idx="3385">
                  <c:v>57.559109862483005</c:v>
                </c:pt>
                <c:pt idx="3386">
                  <c:v>58.414885242994174</c:v>
                </c:pt>
                <c:pt idx="3387">
                  <c:v>56.050414885183358</c:v>
                </c:pt>
                <c:pt idx="3388">
                  <c:v>57.8538897590104</c:v>
                </c:pt>
                <c:pt idx="3389">
                  <c:v>56.386025987413625</c:v>
                </c:pt>
                <c:pt idx="3390">
                  <c:v>58.251041697413726</c:v>
                </c:pt>
                <c:pt idx="3391">
                  <c:v>62.520222120134363</c:v>
                </c:pt>
                <c:pt idx="3392">
                  <c:v>61.777991684099405</c:v>
                </c:pt>
                <c:pt idx="3393">
                  <c:v>62.139141593667006</c:v>
                </c:pt>
                <c:pt idx="3394">
                  <c:v>61.602700935580948</c:v>
                </c:pt>
                <c:pt idx="3395">
                  <c:v>63.347671728153514</c:v>
                </c:pt>
                <c:pt idx="3396">
                  <c:v>63.413754422288541</c:v>
                </c:pt>
                <c:pt idx="3397">
                  <c:v>63.539806332659964</c:v>
                </c:pt>
                <c:pt idx="3398">
                  <c:v>61.66884398055732</c:v>
                </c:pt>
                <c:pt idx="3399">
                  <c:v>62.949892057260186</c:v>
                </c:pt>
                <c:pt idx="3400">
                  <c:v>61.693638536157984</c:v>
                </c:pt>
                <c:pt idx="3401">
                  <c:v>64.410182216380662</c:v>
                </c:pt>
                <c:pt idx="3402">
                  <c:v>63.898835826509277</c:v>
                </c:pt>
                <c:pt idx="3403">
                  <c:v>62.693714486085547</c:v>
                </c:pt>
                <c:pt idx="3404">
                  <c:v>64.733497200974227</c:v>
                </c:pt>
                <c:pt idx="3405">
                  <c:v>65.621465556363518</c:v>
                </c:pt>
                <c:pt idx="3406">
                  <c:v>68.230102990480589</c:v>
                </c:pt>
                <c:pt idx="3407">
                  <c:v>68.174302098483167</c:v>
                </c:pt>
                <c:pt idx="3408">
                  <c:v>70.335853935840078</c:v>
                </c:pt>
                <c:pt idx="3409">
                  <c:v>71.792430710938078</c:v>
                </c:pt>
                <c:pt idx="3410">
                  <c:v>70.961666032786724</c:v>
                </c:pt>
                <c:pt idx="3411">
                  <c:v>71.537979415705237</c:v>
                </c:pt>
                <c:pt idx="3412">
                  <c:v>71.235534310417449</c:v>
                </c:pt>
                <c:pt idx="3413">
                  <c:v>71.142201638885396</c:v>
                </c:pt>
                <c:pt idx="3414">
                  <c:v>71.873162178147155</c:v>
                </c:pt>
                <c:pt idx="3415">
                  <c:v>70.495824552099535</c:v>
                </c:pt>
                <c:pt idx="3416">
                  <c:v>70.502173811820711</c:v>
                </c:pt>
                <c:pt idx="3417">
                  <c:v>69.922511028577958</c:v>
                </c:pt>
                <c:pt idx="3418">
                  <c:v>68.8873937604058</c:v>
                </c:pt>
                <c:pt idx="3419">
                  <c:v>70.328393829105607</c:v>
                </c:pt>
                <c:pt idx="3420">
                  <c:v>70.478789687426811</c:v>
                </c:pt>
                <c:pt idx="3421">
                  <c:v>69.592890104622199</c:v>
                </c:pt>
                <c:pt idx="3422">
                  <c:v>69.930593897444922</c:v>
                </c:pt>
                <c:pt idx="3423">
                  <c:v>71.112908050703609</c:v>
                </c:pt>
                <c:pt idx="3424">
                  <c:v>69.58042538441947</c:v>
                </c:pt>
                <c:pt idx="3425">
                  <c:v>71.171511935718584</c:v>
                </c:pt>
                <c:pt idx="3426">
                  <c:v>72.30061398425407</c:v>
                </c:pt>
                <c:pt idx="3427">
                  <c:v>68.0271782339737</c:v>
                </c:pt>
                <c:pt idx="3428">
                  <c:v>67.157570121230648</c:v>
                </c:pt>
                <c:pt idx="3429">
                  <c:v>64.570714736185892</c:v>
                </c:pt>
                <c:pt idx="3430">
                  <c:v>66.524440209530681</c:v>
                </c:pt>
                <c:pt idx="3431">
                  <c:v>64.79027106578296</c:v>
                </c:pt>
                <c:pt idx="3432">
                  <c:v>63.924819299604032</c:v>
                </c:pt>
                <c:pt idx="3433">
                  <c:v>67.291156989600736</c:v>
                </c:pt>
                <c:pt idx="3434">
                  <c:v>67.543578010046005</c:v>
                </c:pt>
                <c:pt idx="3435">
                  <c:v>68.818198256421127</c:v>
                </c:pt>
                <c:pt idx="3436">
                  <c:v>67.811022655083249</c:v>
                </c:pt>
                <c:pt idx="3437">
                  <c:v>67.455487952891303</c:v>
                </c:pt>
                <c:pt idx="3438">
                  <c:v>62.726783056420906</c:v>
                </c:pt>
                <c:pt idx="3439">
                  <c:v>63.691278274229546</c:v>
                </c:pt>
                <c:pt idx="3440">
                  <c:v>59.893849540939918</c:v>
                </c:pt>
                <c:pt idx="3441">
                  <c:v>59.891591637881831</c:v>
                </c:pt>
                <c:pt idx="3442">
                  <c:v>61.834862119015042</c:v>
                </c:pt>
                <c:pt idx="3443">
                  <c:v>64.881824653349739</c:v>
                </c:pt>
                <c:pt idx="3444">
                  <c:v>64.291188504032519</c:v>
                </c:pt>
                <c:pt idx="3445">
                  <c:v>64.676213226339542</c:v>
                </c:pt>
                <c:pt idx="3446">
                  <c:v>66.73767046347028</c:v>
                </c:pt>
                <c:pt idx="3447">
                  <c:v>67.32282599351916</c:v>
                </c:pt>
                <c:pt idx="3448">
                  <c:v>71.037687588879649</c:v>
                </c:pt>
                <c:pt idx="3449">
                  <c:v>70.627957829955434</c:v>
                </c:pt>
                <c:pt idx="3450">
                  <c:v>73.709794955664648</c:v>
                </c:pt>
                <c:pt idx="3451">
                  <c:v>75.383504616290466</c:v>
                </c:pt>
                <c:pt idx="3452">
                  <c:v>76.163094685330663</c:v>
                </c:pt>
                <c:pt idx="3453">
                  <c:v>77.180719430970512</c:v>
                </c:pt>
                <c:pt idx="3454">
                  <c:v>76.150560855771488</c:v>
                </c:pt>
                <c:pt idx="3455">
                  <c:v>74.640596002234247</c:v>
                </c:pt>
                <c:pt idx="3456">
                  <c:v>76.176083762704565</c:v>
                </c:pt>
                <c:pt idx="3457">
                  <c:v>75.798778833485926</c:v>
                </c:pt>
                <c:pt idx="3458">
                  <c:v>73.984399930884805</c:v>
                </c:pt>
                <c:pt idx="3459">
                  <c:v>74.304460383274517</c:v>
                </c:pt>
                <c:pt idx="3460">
                  <c:v>73.025968388802724</c:v>
                </c:pt>
                <c:pt idx="3461">
                  <c:v>75.543260900857064</c:v>
                </c:pt>
                <c:pt idx="3462">
                  <c:v>76.416386003157342</c:v>
                </c:pt>
                <c:pt idx="3463">
                  <c:v>73.114490173309449</c:v>
                </c:pt>
                <c:pt idx="3464">
                  <c:v>71.856102716563313</c:v>
                </c:pt>
                <c:pt idx="3465">
                  <c:v>67.428828089068787</c:v>
                </c:pt>
                <c:pt idx="3466">
                  <c:v>69.03602270724582</c:v>
                </c:pt>
                <c:pt idx="3467">
                  <c:v>67.208959950213895</c:v>
                </c:pt>
                <c:pt idx="3468">
                  <c:v>69.603454488890392</c:v>
                </c:pt>
                <c:pt idx="3469">
                  <c:v>73.549583046642397</c:v>
                </c:pt>
                <c:pt idx="3470">
                  <c:v>73.712038681444781</c:v>
                </c:pt>
                <c:pt idx="3471">
                  <c:v>77.835521762200159</c:v>
                </c:pt>
                <c:pt idx="3472">
                  <c:v>76.614848452182216</c:v>
                </c:pt>
                <c:pt idx="3473">
                  <c:v>82.165399841782261</c:v>
                </c:pt>
                <c:pt idx="3474">
                  <c:v>85.215338397256431</c:v>
                </c:pt>
                <c:pt idx="3475">
                  <c:v>85.143054913203784</c:v>
                </c:pt>
                <c:pt idx="3476">
                  <c:v>82.525813443935405</c:v>
                </c:pt>
                <c:pt idx="3477">
                  <c:v>85.940652697776954</c:v>
                </c:pt>
                <c:pt idx="3478">
                  <c:v>90.028878154935725</c:v>
                </c:pt>
                <c:pt idx="3479">
                  <c:v>90.866830354908231</c:v>
                </c:pt>
                <c:pt idx="3480">
                  <c:v>88.317540798008764</c:v>
                </c:pt>
                <c:pt idx="3481">
                  <c:v>89.669393514749515</c:v>
                </c:pt>
                <c:pt idx="3482">
                  <c:v>89.858174488455788</c:v>
                </c:pt>
                <c:pt idx="3483">
                  <c:v>93.216249778325164</c:v>
                </c:pt>
                <c:pt idx="3484">
                  <c:v>96.718263613599916</c:v>
                </c:pt>
                <c:pt idx="3485">
                  <c:v>96.053114716950645</c:v>
                </c:pt>
                <c:pt idx="3486">
                  <c:v>96.865669348322939</c:v>
                </c:pt>
                <c:pt idx="3487">
                  <c:v>93.341935150921287</c:v>
                </c:pt>
                <c:pt idx="3488">
                  <c:v>95.070966416391755</c:v>
                </c:pt>
                <c:pt idx="3489">
                  <c:v>95.26510869487548</c:v>
                </c:pt>
                <c:pt idx="3490">
                  <c:v>96.334549278414386</c:v>
                </c:pt>
                <c:pt idx="3491">
                  <c:v>100.81452343315692</c:v>
                </c:pt>
                <c:pt idx="3492">
                  <c:v>101.00357195811043</c:v>
                </c:pt>
                <c:pt idx="3493">
                  <c:v>103.5948231808616</c:v>
                </c:pt>
                <c:pt idx="3494">
                  <c:v>102.08152058597976</c:v>
                </c:pt>
                <c:pt idx="3495">
                  <c:v>104.05020359409815</c:v>
                </c:pt>
                <c:pt idx="3496">
                  <c:v>103.02342353683011</c:v>
                </c:pt>
                <c:pt idx="3497">
                  <c:v>103.26063111540024</c:v>
                </c:pt>
                <c:pt idx="3498">
                  <c:v>108.4216783738097</c:v>
                </c:pt>
                <c:pt idx="3499">
                  <c:v>107.63790180573463</c:v>
                </c:pt>
                <c:pt idx="3500">
                  <c:v>110.1974438845742</c:v>
                </c:pt>
                <c:pt idx="3501">
                  <c:v>109.12663272186953</c:v>
                </c:pt>
                <c:pt idx="3502">
                  <c:v>109.01079369193447</c:v>
                </c:pt>
                <c:pt idx="3503">
                  <c:v>111.48572823194849</c:v>
                </c:pt>
                <c:pt idx="3504">
                  <c:v>113.37856386905153</c:v>
                </c:pt>
                <c:pt idx="3505">
                  <c:v>113.22625529851653</c:v>
                </c:pt>
                <c:pt idx="3506">
                  <c:v>112.37995467212515</c:v>
                </c:pt>
                <c:pt idx="3507">
                  <c:v>108.02267201278032</c:v>
                </c:pt>
                <c:pt idx="3508">
                  <c:v>110.21872708502219</c:v>
                </c:pt>
                <c:pt idx="3509">
                  <c:v>109.82174759139016</c:v>
                </c:pt>
                <c:pt idx="3510">
                  <c:v>106.94967664424546</c:v>
                </c:pt>
                <c:pt idx="3511">
                  <c:v>110.25086218813809</c:v>
                </c:pt>
                <c:pt idx="3512">
                  <c:v>119.2692138486313</c:v>
                </c:pt>
                <c:pt idx="3513">
                  <c:v>123.50997438559193</c:v>
                </c:pt>
                <c:pt idx="3514">
                  <c:v>122.97133456576857</c:v>
                </c:pt>
                <c:pt idx="3515">
                  <c:v>122.75356396154301</c:v>
                </c:pt>
                <c:pt idx="3516">
                  <c:v>127.14948146670186</c:v>
                </c:pt>
                <c:pt idx="3517">
                  <c:v>125.32705688016495</c:v>
                </c:pt>
                <c:pt idx="3518">
                  <c:v>130.32944993783417</c:v>
                </c:pt>
                <c:pt idx="3519">
                  <c:v>126.43791367568066</c:v>
                </c:pt>
                <c:pt idx="3520">
                  <c:v>129.67283625575291</c:v>
                </c:pt>
                <c:pt idx="3521">
                  <c:v>130.81008017939229</c:v>
                </c:pt>
                <c:pt idx="3522">
                  <c:v>128.53537436148071</c:v>
                </c:pt>
                <c:pt idx="3523">
                  <c:v>131.51817553878092</c:v>
                </c:pt>
                <c:pt idx="3524">
                  <c:v>131.25629316363737</c:v>
                </c:pt>
                <c:pt idx="3525">
                  <c:v>129.43031774347298</c:v>
                </c:pt>
                <c:pt idx="3526">
                  <c:v>124.6802633335974</c:v>
                </c:pt>
                <c:pt idx="3527">
                  <c:v>123.87766110189548</c:v>
                </c:pt>
                <c:pt idx="3528">
                  <c:v>120.12200102121459</c:v>
                </c:pt>
                <c:pt idx="3529">
                  <c:v>126.0195625991897</c:v>
                </c:pt>
                <c:pt idx="3530">
                  <c:v>129.60492423256437</c:v>
                </c:pt>
                <c:pt idx="3531">
                  <c:v>130.37667444251346</c:v>
                </c:pt>
                <c:pt idx="3532">
                  <c:v>135.6902617392584</c:v>
                </c:pt>
                <c:pt idx="3533">
                  <c:v>139.44638270464495</c:v>
                </c:pt>
                <c:pt idx="3534">
                  <c:v>146.5628720843554</c:v>
                </c:pt>
                <c:pt idx="3535">
                  <c:v>147.93717912821731</c:v>
                </c:pt>
                <c:pt idx="3536">
                  <c:v>145.9882881852551</c:v>
                </c:pt>
                <c:pt idx="3537">
                  <c:v>145.64817363867095</c:v>
                </c:pt>
                <c:pt idx="3538">
                  <c:v>146.46533005912497</c:v>
                </c:pt>
                <c:pt idx="3539">
                  <c:v>144.61659698971096</c:v>
                </c:pt>
                <c:pt idx="3540">
                  <c:v>142.34420611909701</c:v>
                </c:pt>
                <c:pt idx="3541">
                  <c:v>137.92989335246142</c:v>
                </c:pt>
                <c:pt idx="3542">
                  <c:v>143.67724903491697</c:v>
                </c:pt>
                <c:pt idx="3543">
                  <c:v>141.80879392150018</c:v>
                </c:pt>
                <c:pt idx="3544">
                  <c:v>139.30611389840928</c:v>
                </c:pt>
                <c:pt idx="3545">
                  <c:v>145.88423155773822</c:v>
                </c:pt>
                <c:pt idx="3546">
                  <c:v>135.09486507159221</c:v>
                </c:pt>
                <c:pt idx="3547">
                  <c:v>134.71898761699117</c:v>
                </c:pt>
                <c:pt idx="3548">
                  <c:v>144.29131616606313</c:v>
                </c:pt>
                <c:pt idx="3549">
                  <c:v>138.73300937245639</c:v>
                </c:pt>
                <c:pt idx="3550">
                  <c:v>135.72436140276781</c:v>
                </c:pt>
                <c:pt idx="3551">
                  <c:v>128.13223949496515</c:v>
                </c:pt>
                <c:pt idx="3552">
                  <c:v>133.56066812951374</c:v>
                </c:pt>
                <c:pt idx="3553">
                  <c:v>134.81939430127431</c:v>
                </c:pt>
                <c:pt idx="3554">
                  <c:v>140.48469483289063</c:v>
                </c:pt>
                <c:pt idx="3555">
                  <c:v>145.36056413430899</c:v>
                </c:pt>
                <c:pt idx="3556">
                  <c:v>151.75243470325887</c:v>
                </c:pt>
                <c:pt idx="3557">
                  <c:v>153.53726781550324</c:v>
                </c:pt>
                <c:pt idx="3558">
                  <c:v>154.62259263374833</c:v>
                </c:pt>
                <c:pt idx="3559">
                  <c:v>149.44552529924692</c:v>
                </c:pt>
                <c:pt idx="3560">
                  <c:v>151.78692187651492</c:v>
                </c:pt>
                <c:pt idx="3561">
                  <c:v>142.54240974547523</c:v>
                </c:pt>
                <c:pt idx="3562">
                  <c:v>144.68871374292749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B2-4294-A752-369110CBB8E4}"/>
            </c:ext>
          </c:extLst>
        </c:ser>
        <c:ser>
          <c:idx val="2"/>
          <c:order val="2"/>
          <c:tx>
            <c:strRef>
              <c:f>UWM!$M$1</c:f>
              <c:strCache>
                <c:ptCount val="1"/>
                <c:pt idx="0">
                  <c:v>Discrete model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UWM!$M$2:$M$3564</c:f>
              <c:numCache>
                <c:formatCode>General</c:formatCode>
                <c:ptCount val="3563"/>
                <c:pt idx="0">
                  <c:v>33.687629999999999</c:v>
                </c:pt>
                <c:pt idx="1">
                  <c:v>33.930442895783578</c:v>
                </c:pt>
                <c:pt idx="2">
                  <c:v>34.512988288984317</c:v>
                </c:pt>
                <c:pt idx="3">
                  <c:v>34.881241480048033</c:v>
                </c:pt>
                <c:pt idx="4">
                  <c:v>35.022285847008838</c:v>
                </c:pt>
                <c:pt idx="5">
                  <c:v>35.763863853193385</c:v>
                </c:pt>
                <c:pt idx="6">
                  <c:v>35.799511257033267</c:v>
                </c:pt>
                <c:pt idx="7">
                  <c:v>35.781553214431966</c:v>
                </c:pt>
                <c:pt idx="8">
                  <c:v>35.950979422181888</c:v>
                </c:pt>
                <c:pt idx="9">
                  <c:v>36.603461366802158</c:v>
                </c:pt>
                <c:pt idx="10">
                  <c:v>36.477071674279337</c:v>
                </c:pt>
                <c:pt idx="11">
                  <c:v>35.801849836755302</c:v>
                </c:pt>
                <c:pt idx="12">
                  <c:v>35.596736576362986</c:v>
                </c:pt>
                <c:pt idx="13">
                  <c:v>36.112277251136533</c:v>
                </c:pt>
                <c:pt idx="14">
                  <c:v>36.210671233817642</c:v>
                </c:pt>
                <c:pt idx="15">
                  <c:v>36.255381112779517</c:v>
                </c:pt>
                <c:pt idx="16">
                  <c:v>36.524272195854273</c:v>
                </c:pt>
                <c:pt idx="17">
                  <c:v>37.217124985854483</c:v>
                </c:pt>
                <c:pt idx="18">
                  <c:v>37.344011068090104</c:v>
                </c:pt>
                <c:pt idx="19">
                  <c:v>37.598488781222187</c:v>
                </c:pt>
                <c:pt idx="20">
                  <c:v>37.187516836545214</c:v>
                </c:pt>
                <c:pt idx="21">
                  <c:v>37.123737120816273</c:v>
                </c:pt>
                <c:pt idx="22">
                  <c:v>33.632824885691811</c:v>
                </c:pt>
                <c:pt idx="23">
                  <c:v>34.296628282170779</c:v>
                </c:pt>
                <c:pt idx="24">
                  <c:v>33.931309747415462</c:v>
                </c:pt>
                <c:pt idx="25">
                  <c:v>32.572853259019254</c:v>
                </c:pt>
                <c:pt idx="26">
                  <c:v>31.132291075208908</c:v>
                </c:pt>
                <c:pt idx="27">
                  <c:v>32.8225707711768</c:v>
                </c:pt>
                <c:pt idx="28">
                  <c:v>32.60189779012665</c:v>
                </c:pt>
                <c:pt idx="29">
                  <c:v>33.085064308411198</c:v>
                </c:pt>
                <c:pt idx="30">
                  <c:v>33.614335494271899</c:v>
                </c:pt>
                <c:pt idx="31">
                  <c:v>33.795113904108653</c:v>
                </c:pt>
                <c:pt idx="32">
                  <c:v>32.053816164093732</c:v>
                </c:pt>
                <c:pt idx="33">
                  <c:v>32.725584434335531</c:v>
                </c:pt>
                <c:pt idx="34">
                  <c:v>33.226067995101921</c:v>
                </c:pt>
                <c:pt idx="35">
                  <c:v>32.765049431146977</c:v>
                </c:pt>
                <c:pt idx="36">
                  <c:v>33.571023665222455</c:v>
                </c:pt>
                <c:pt idx="37">
                  <c:v>34.094738893291698</c:v>
                </c:pt>
                <c:pt idx="38">
                  <c:v>35.314279324769188</c:v>
                </c:pt>
                <c:pt idx="39">
                  <c:v>35.305455925957467</c:v>
                </c:pt>
                <c:pt idx="40">
                  <c:v>35.405855421432186</c:v>
                </c:pt>
                <c:pt idx="41">
                  <c:v>35.247016059201314</c:v>
                </c:pt>
                <c:pt idx="42">
                  <c:v>34.912449674038839</c:v>
                </c:pt>
                <c:pt idx="43">
                  <c:v>34.421871125574533</c:v>
                </c:pt>
                <c:pt idx="44">
                  <c:v>34.500250603257491</c:v>
                </c:pt>
                <c:pt idx="45">
                  <c:v>34.665767721956392</c:v>
                </c:pt>
                <c:pt idx="46">
                  <c:v>34.831590743290604</c:v>
                </c:pt>
                <c:pt idx="47">
                  <c:v>35.566333896144947</c:v>
                </c:pt>
                <c:pt idx="48">
                  <c:v>35.548618296653181</c:v>
                </c:pt>
                <c:pt idx="49">
                  <c:v>35.495509585805991</c:v>
                </c:pt>
                <c:pt idx="50">
                  <c:v>35.591259335526139</c:v>
                </c:pt>
                <c:pt idx="51">
                  <c:v>35.803313766226253</c:v>
                </c:pt>
                <c:pt idx="52">
                  <c:v>35.351246637774871</c:v>
                </c:pt>
                <c:pt idx="53">
                  <c:v>35.817852245683369</c:v>
                </c:pt>
                <c:pt idx="54">
                  <c:v>36.269689273748142</c:v>
                </c:pt>
                <c:pt idx="55">
                  <c:v>37.259179241396225</c:v>
                </c:pt>
                <c:pt idx="56">
                  <c:v>37.023965978044373</c:v>
                </c:pt>
                <c:pt idx="57">
                  <c:v>36.582469971336209</c:v>
                </c:pt>
                <c:pt idx="58">
                  <c:v>36.224283661476463</c:v>
                </c:pt>
                <c:pt idx="59">
                  <c:v>37.061164341043416</c:v>
                </c:pt>
                <c:pt idx="60">
                  <c:v>36.970810976759005</c:v>
                </c:pt>
                <c:pt idx="61">
                  <c:v>36.925612377632483</c:v>
                </c:pt>
                <c:pt idx="62">
                  <c:v>37.123036889407381</c:v>
                </c:pt>
                <c:pt idx="63">
                  <c:v>37.528183516215421</c:v>
                </c:pt>
                <c:pt idx="64">
                  <c:v>37.201814246275902</c:v>
                </c:pt>
                <c:pt idx="65">
                  <c:v>35.587604848472715</c:v>
                </c:pt>
                <c:pt idx="66">
                  <c:v>35.869586781742527</c:v>
                </c:pt>
                <c:pt idx="67">
                  <c:v>36.816301157433507</c:v>
                </c:pt>
                <c:pt idx="68">
                  <c:v>36.941564468550098</c:v>
                </c:pt>
                <c:pt idx="69">
                  <c:v>37.399096107784757</c:v>
                </c:pt>
                <c:pt idx="70">
                  <c:v>37.180946412663324</c:v>
                </c:pt>
                <c:pt idx="71">
                  <c:v>36.910524409331522</c:v>
                </c:pt>
                <c:pt idx="72">
                  <c:v>37.197301315985655</c:v>
                </c:pt>
                <c:pt idx="73">
                  <c:v>36.269536357855117</c:v>
                </c:pt>
                <c:pt idx="74">
                  <c:v>36.91829417094754</c:v>
                </c:pt>
                <c:pt idx="75">
                  <c:v>36.263414494063454</c:v>
                </c:pt>
                <c:pt idx="76">
                  <c:v>35.676723516979941</c:v>
                </c:pt>
                <c:pt idx="77">
                  <c:v>36.055519990753176</c:v>
                </c:pt>
                <c:pt idx="78">
                  <c:v>35.488469267814196</c:v>
                </c:pt>
                <c:pt idx="79">
                  <c:v>36.314310280159582</c:v>
                </c:pt>
                <c:pt idx="80">
                  <c:v>37.220503867515646</c:v>
                </c:pt>
                <c:pt idx="81">
                  <c:v>37.669897792051046</c:v>
                </c:pt>
                <c:pt idx="82">
                  <c:v>37.461465291453798</c:v>
                </c:pt>
                <c:pt idx="83">
                  <c:v>36.468710041510541</c:v>
                </c:pt>
                <c:pt idx="84">
                  <c:v>36.931245822646169</c:v>
                </c:pt>
                <c:pt idx="85">
                  <c:v>37.602530724184746</c:v>
                </c:pt>
                <c:pt idx="86">
                  <c:v>38.099008868828207</c:v>
                </c:pt>
                <c:pt idx="87">
                  <c:v>38.507661017346237</c:v>
                </c:pt>
                <c:pt idx="88">
                  <c:v>38.891016899353978</c:v>
                </c:pt>
                <c:pt idx="89">
                  <c:v>38.963902765036487</c:v>
                </c:pt>
                <c:pt idx="90">
                  <c:v>38.64166301858107</c:v>
                </c:pt>
                <c:pt idx="91">
                  <c:v>37.771781561440839</c:v>
                </c:pt>
                <c:pt idx="92">
                  <c:v>36.197354365195494</c:v>
                </c:pt>
                <c:pt idx="93">
                  <c:v>37.13552412181533</c:v>
                </c:pt>
                <c:pt idx="94">
                  <c:v>37.144096844840462</c:v>
                </c:pt>
                <c:pt idx="95">
                  <c:v>35.906684084498281</c:v>
                </c:pt>
                <c:pt idx="96">
                  <c:v>36.858155395437329</c:v>
                </c:pt>
                <c:pt idx="97">
                  <c:v>37.51833390559004</c:v>
                </c:pt>
                <c:pt idx="98">
                  <c:v>38.400304362899263</c:v>
                </c:pt>
                <c:pt idx="99">
                  <c:v>38.244942543428863</c:v>
                </c:pt>
                <c:pt idx="100">
                  <c:v>38.435344132588021</c:v>
                </c:pt>
                <c:pt idx="101">
                  <c:v>37.095781447476945</c:v>
                </c:pt>
                <c:pt idx="102">
                  <c:v>37.66802819519517</c:v>
                </c:pt>
                <c:pt idx="103">
                  <c:v>37.063697872546115</c:v>
                </c:pt>
                <c:pt idx="104">
                  <c:v>36.669988889429362</c:v>
                </c:pt>
                <c:pt idx="105">
                  <c:v>36.118454030368277</c:v>
                </c:pt>
                <c:pt idx="106">
                  <c:v>37.618023744220345</c:v>
                </c:pt>
                <c:pt idx="107">
                  <c:v>37.598706976537912</c:v>
                </c:pt>
                <c:pt idx="108">
                  <c:v>37.120589666655476</c:v>
                </c:pt>
                <c:pt idx="109">
                  <c:v>38.069496025696026</c:v>
                </c:pt>
                <c:pt idx="110">
                  <c:v>38.422651128033046</c:v>
                </c:pt>
                <c:pt idx="111">
                  <c:v>38.540560921108266</c:v>
                </c:pt>
                <c:pt idx="112">
                  <c:v>38.795413871080676</c:v>
                </c:pt>
                <c:pt idx="113">
                  <c:v>38.712474741229101</c:v>
                </c:pt>
                <c:pt idx="114">
                  <c:v>37.432484144266525</c:v>
                </c:pt>
                <c:pt idx="115">
                  <c:v>37.872301836800055</c:v>
                </c:pt>
                <c:pt idx="116">
                  <c:v>38.757379256075595</c:v>
                </c:pt>
                <c:pt idx="117">
                  <c:v>38.820767164511288</c:v>
                </c:pt>
                <c:pt idx="118">
                  <c:v>38.426937781694441</c:v>
                </c:pt>
                <c:pt idx="119">
                  <c:v>38.471924696046862</c:v>
                </c:pt>
                <c:pt idx="120">
                  <c:v>38.21651452051276</c:v>
                </c:pt>
                <c:pt idx="121">
                  <c:v>38.424659018026304</c:v>
                </c:pt>
                <c:pt idx="122">
                  <c:v>37.26923862159051</c:v>
                </c:pt>
                <c:pt idx="123">
                  <c:v>36.982332832135207</c:v>
                </c:pt>
                <c:pt idx="124">
                  <c:v>35.24302700956644</c:v>
                </c:pt>
                <c:pt idx="125">
                  <c:v>34.973109954386651</c:v>
                </c:pt>
                <c:pt idx="126">
                  <c:v>33.092210764754498</c:v>
                </c:pt>
                <c:pt idx="127">
                  <c:v>31.474421421641981</c:v>
                </c:pt>
                <c:pt idx="128">
                  <c:v>32.559103907436899</c:v>
                </c:pt>
                <c:pt idx="129">
                  <c:v>31.832591329839349</c:v>
                </c:pt>
                <c:pt idx="130">
                  <c:v>32.171432172905732</c:v>
                </c:pt>
                <c:pt idx="131">
                  <c:v>32.669655440023213</c:v>
                </c:pt>
                <c:pt idx="132">
                  <c:v>30.336617198838354</c:v>
                </c:pt>
                <c:pt idx="133">
                  <c:v>30.876592619797218</c:v>
                </c:pt>
                <c:pt idx="134">
                  <c:v>31.819163068957405</c:v>
                </c:pt>
                <c:pt idx="135">
                  <c:v>33.723615767772181</c:v>
                </c:pt>
                <c:pt idx="136">
                  <c:v>32.162805456139125</c:v>
                </c:pt>
                <c:pt idx="137">
                  <c:v>32.460825193596683</c:v>
                </c:pt>
                <c:pt idx="138">
                  <c:v>32.103156661963894</c:v>
                </c:pt>
                <c:pt idx="139">
                  <c:v>30.995006558914483</c:v>
                </c:pt>
                <c:pt idx="140">
                  <c:v>30.085354838208936</c:v>
                </c:pt>
                <c:pt idx="141">
                  <c:v>31.413871717335862</c:v>
                </c:pt>
                <c:pt idx="142">
                  <c:v>32.664540761731267</c:v>
                </c:pt>
                <c:pt idx="143">
                  <c:v>32.706145544295602</c:v>
                </c:pt>
                <c:pt idx="144">
                  <c:v>32.881188639349972</c:v>
                </c:pt>
                <c:pt idx="145">
                  <c:v>33.658313952185104</c:v>
                </c:pt>
                <c:pt idx="146">
                  <c:v>32.787425249527267</c:v>
                </c:pt>
                <c:pt idx="147">
                  <c:v>33.629881069354653</c:v>
                </c:pt>
                <c:pt idx="148">
                  <c:v>32.699502855277075</c:v>
                </c:pt>
                <c:pt idx="149">
                  <c:v>31.042200554901264</c:v>
                </c:pt>
                <c:pt idx="150">
                  <c:v>32.664374943039903</c:v>
                </c:pt>
                <c:pt idx="151">
                  <c:v>32.215186934208965</c:v>
                </c:pt>
                <c:pt idx="152">
                  <c:v>32.793022529634086</c:v>
                </c:pt>
                <c:pt idx="153">
                  <c:v>33.625648563880539</c:v>
                </c:pt>
                <c:pt idx="154">
                  <c:v>32.99272426693495</c:v>
                </c:pt>
                <c:pt idx="155">
                  <c:v>33.000682342867954</c:v>
                </c:pt>
                <c:pt idx="156">
                  <c:v>31.906270322266614</c:v>
                </c:pt>
                <c:pt idx="157">
                  <c:v>31.011223607733129</c:v>
                </c:pt>
                <c:pt idx="158">
                  <c:v>32.087304408583506</c:v>
                </c:pt>
                <c:pt idx="159">
                  <c:v>31.675655539718399</c:v>
                </c:pt>
                <c:pt idx="160">
                  <c:v>31.822602025989685</c:v>
                </c:pt>
                <c:pt idx="161">
                  <c:v>32.141974354765701</c:v>
                </c:pt>
                <c:pt idx="162">
                  <c:v>31.425658315106599</c:v>
                </c:pt>
                <c:pt idx="163">
                  <c:v>34.094941348824015</c:v>
                </c:pt>
                <c:pt idx="164">
                  <c:v>35.001219267640408</c:v>
                </c:pt>
                <c:pt idx="165">
                  <c:v>34.297798600202924</c:v>
                </c:pt>
                <c:pt idx="166">
                  <c:v>34.433737037500279</c:v>
                </c:pt>
                <c:pt idx="167">
                  <c:v>33.897947643540633</c:v>
                </c:pt>
                <c:pt idx="168">
                  <c:v>33.614754756591893</c:v>
                </c:pt>
                <c:pt idx="169">
                  <c:v>34.196112989334139</c:v>
                </c:pt>
                <c:pt idx="170">
                  <c:v>34.595458121987832</c:v>
                </c:pt>
                <c:pt idx="171">
                  <c:v>33.766933223736906</c:v>
                </c:pt>
                <c:pt idx="172">
                  <c:v>35.437699342587415</c:v>
                </c:pt>
                <c:pt idx="173">
                  <c:v>35.886916576656276</c:v>
                </c:pt>
                <c:pt idx="174">
                  <c:v>35.678177587682676</c:v>
                </c:pt>
                <c:pt idx="175">
                  <c:v>35.782114981242778</c:v>
                </c:pt>
                <c:pt idx="176">
                  <c:v>37.222632152292427</c:v>
                </c:pt>
                <c:pt idx="177">
                  <c:v>36.655995213693927</c:v>
                </c:pt>
                <c:pt idx="178">
                  <c:v>37.243986299119996</c:v>
                </c:pt>
                <c:pt idx="179">
                  <c:v>37.172902144281665</c:v>
                </c:pt>
                <c:pt idx="180">
                  <c:v>36.324023560773242</c:v>
                </c:pt>
                <c:pt idx="181">
                  <c:v>36.891698693355799</c:v>
                </c:pt>
                <c:pt idx="182">
                  <c:v>36.028852011870946</c:v>
                </c:pt>
                <c:pt idx="183">
                  <c:v>35.193777664660871</c:v>
                </c:pt>
                <c:pt idx="184">
                  <c:v>35.46021453015026</c:v>
                </c:pt>
                <c:pt idx="185">
                  <c:v>35.279088880185604</c:v>
                </c:pt>
                <c:pt idx="186">
                  <c:v>32.74998754497414</c:v>
                </c:pt>
                <c:pt idx="187">
                  <c:v>34.125155396485333</c:v>
                </c:pt>
                <c:pt idx="188">
                  <c:v>34.640938068013838</c:v>
                </c:pt>
                <c:pt idx="189">
                  <c:v>34.18998824272758</c:v>
                </c:pt>
                <c:pt idx="190">
                  <c:v>34.012805592244653</c:v>
                </c:pt>
                <c:pt idx="191">
                  <c:v>35.143290109219869</c:v>
                </c:pt>
                <c:pt idx="192">
                  <c:v>35.057930779302097</c:v>
                </c:pt>
                <c:pt idx="193">
                  <c:v>34.493434937364384</c:v>
                </c:pt>
                <c:pt idx="194">
                  <c:v>35.376716369427932</c:v>
                </c:pt>
                <c:pt idx="195">
                  <c:v>32.635387434928475</c:v>
                </c:pt>
                <c:pt idx="196">
                  <c:v>32.94946998868248</c:v>
                </c:pt>
                <c:pt idx="197">
                  <c:v>32.071840731101467</c:v>
                </c:pt>
                <c:pt idx="198">
                  <c:v>33.274050882742493</c:v>
                </c:pt>
                <c:pt idx="199">
                  <c:v>31.202268360430232</c:v>
                </c:pt>
                <c:pt idx="200">
                  <c:v>31.380296286788962</c:v>
                </c:pt>
                <c:pt idx="201">
                  <c:v>30.678511342955286</c:v>
                </c:pt>
                <c:pt idx="202">
                  <c:v>30.080601621126373</c:v>
                </c:pt>
                <c:pt idx="203">
                  <c:v>31.962844044754313</c:v>
                </c:pt>
                <c:pt idx="204">
                  <c:v>31.58897623728426</c:v>
                </c:pt>
                <c:pt idx="205">
                  <c:v>30.683179889985009</c:v>
                </c:pt>
                <c:pt idx="206">
                  <c:v>30.157530078926211</c:v>
                </c:pt>
                <c:pt idx="207">
                  <c:v>28.845957604645179</c:v>
                </c:pt>
                <c:pt idx="208">
                  <c:v>29.171496291813575</c:v>
                </c:pt>
                <c:pt idx="209">
                  <c:v>27.944418940065034</c:v>
                </c:pt>
                <c:pt idx="210">
                  <c:v>29.123991303210207</c:v>
                </c:pt>
                <c:pt idx="211">
                  <c:v>27.596041250840319</c:v>
                </c:pt>
                <c:pt idx="212">
                  <c:v>28.231228162539331</c:v>
                </c:pt>
                <c:pt idx="213">
                  <c:v>30.453970229722575</c:v>
                </c:pt>
                <c:pt idx="214">
                  <c:v>29.923677141673089</c:v>
                </c:pt>
                <c:pt idx="215">
                  <c:v>30.262012590537818</c:v>
                </c:pt>
                <c:pt idx="216">
                  <c:v>29.544026133012668</c:v>
                </c:pt>
                <c:pt idx="217">
                  <c:v>28.912849642138553</c:v>
                </c:pt>
                <c:pt idx="218">
                  <c:v>30.055411496809832</c:v>
                </c:pt>
                <c:pt idx="219">
                  <c:v>31.471513470035234</c:v>
                </c:pt>
                <c:pt idx="220">
                  <c:v>31.656920657383818</c:v>
                </c:pt>
                <c:pt idx="221">
                  <c:v>32.149400051195592</c:v>
                </c:pt>
                <c:pt idx="222">
                  <c:v>29.898409618833288</c:v>
                </c:pt>
                <c:pt idx="223">
                  <c:v>30.329885390491651</c:v>
                </c:pt>
                <c:pt idx="224">
                  <c:v>29.991473393704538</c:v>
                </c:pt>
                <c:pt idx="225">
                  <c:v>28.815975227384929</c:v>
                </c:pt>
                <c:pt idx="226">
                  <c:v>27.92556000886832</c:v>
                </c:pt>
                <c:pt idx="227">
                  <c:v>28.917332267812959</c:v>
                </c:pt>
                <c:pt idx="228">
                  <c:v>29.31839262169462</c:v>
                </c:pt>
                <c:pt idx="229">
                  <c:v>30.194627764820623</c:v>
                </c:pt>
                <c:pt idx="230">
                  <c:v>31.570853300559428</c:v>
                </c:pt>
                <c:pt idx="231">
                  <c:v>32.021497804200614</c:v>
                </c:pt>
                <c:pt idx="232">
                  <c:v>32.319610444697183</c:v>
                </c:pt>
                <c:pt idx="233">
                  <c:v>30.776765692889413</c:v>
                </c:pt>
                <c:pt idx="234">
                  <c:v>30.109689587620267</c:v>
                </c:pt>
                <c:pt idx="235">
                  <c:v>29.583822618087396</c:v>
                </c:pt>
                <c:pt idx="236">
                  <c:v>29.000308604286481</c:v>
                </c:pt>
                <c:pt idx="237">
                  <c:v>28.353396093382472</c:v>
                </c:pt>
                <c:pt idx="238">
                  <c:v>26.638210023824371</c:v>
                </c:pt>
                <c:pt idx="239">
                  <c:v>26.750629767261856</c:v>
                </c:pt>
                <c:pt idx="240">
                  <c:v>25.093520922796433</c:v>
                </c:pt>
                <c:pt idx="241">
                  <c:v>25.597064845815495</c:v>
                </c:pt>
                <c:pt idx="242">
                  <c:v>26.293750169963754</c:v>
                </c:pt>
                <c:pt idx="243">
                  <c:v>25.202812099294214</c:v>
                </c:pt>
                <c:pt idx="244">
                  <c:v>25.614161545099805</c:v>
                </c:pt>
                <c:pt idx="245">
                  <c:v>24.668482327342478</c:v>
                </c:pt>
                <c:pt idx="246">
                  <c:v>24.713373024891688</c:v>
                </c:pt>
                <c:pt idx="247">
                  <c:v>23.507921585155486</c:v>
                </c:pt>
                <c:pt idx="248">
                  <c:v>23.046273259560959</c:v>
                </c:pt>
                <c:pt idx="249">
                  <c:v>22.712862122878711</c:v>
                </c:pt>
                <c:pt idx="250">
                  <c:v>24.260867204475854</c:v>
                </c:pt>
                <c:pt idx="251">
                  <c:v>24.22166964665205</c:v>
                </c:pt>
                <c:pt idx="252">
                  <c:v>23.866387666335797</c:v>
                </c:pt>
                <c:pt idx="253">
                  <c:v>24.873252576188008</c:v>
                </c:pt>
                <c:pt idx="254">
                  <c:v>24.997178861658359</c:v>
                </c:pt>
                <c:pt idx="255">
                  <c:v>24.365425648399324</c:v>
                </c:pt>
                <c:pt idx="256">
                  <c:v>25.572378859474565</c:v>
                </c:pt>
                <c:pt idx="257">
                  <c:v>26.772251407500452</c:v>
                </c:pt>
                <c:pt idx="258">
                  <c:v>26.163223533614275</c:v>
                </c:pt>
                <c:pt idx="259">
                  <c:v>24.817802420655724</c:v>
                </c:pt>
                <c:pt idx="260">
                  <c:v>24.153892207379979</c:v>
                </c:pt>
                <c:pt idx="261">
                  <c:v>24.912916336656643</c:v>
                </c:pt>
                <c:pt idx="262">
                  <c:v>24.596198773758331</c:v>
                </c:pt>
                <c:pt idx="263">
                  <c:v>24.613457936209183</c:v>
                </c:pt>
                <c:pt idx="264">
                  <c:v>24.997985036341323</c:v>
                </c:pt>
                <c:pt idx="265">
                  <c:v>26.125573040066307</c:v>
                </c:pt>
                <c:pt idx="266">
                  <c:v>24.914061433057416</c:v>
                </c:pt>
                <c:pt idx="267">
                  <c:v>24.689984744414097</c:v>
                </c:pt>
                <c:pt idx="268">
                  <c:v>25.293849865256057</c:v>
                </c:pt>
                <c:pt idx="269">
                  <c:v>25.31843156947189</c:v>
                </c:pt>
                <c:pt idx="270">
                  <c:v>24.348403051359373</c:v>
                </c:pt>
                <c:pt idx="271">
                  <c:v>24.344509239284097</c:v>
                </c:pt>
                <c:pt idx="272">
                  <c:v>25.287479095495286</c:v>
                </c:pt>
                <c:pt idx="273">
                  <c:v>25.755065132067205</c:v>
                </c:pt>
                <c:pt idx="274">
                  <c:v>25.729299947906348</c:v>
                </c:pt>
                <c:pt idx="275">
                  <c:v>24.946838051170875</c:v>
                </c:pt>
                <c:pt idx="276">
                  <c:v>23.9069727354387</c:v>
                </c:pt>
                <c:pt idx="277">
                  <c:v>23.44492914053064</c:v>
                </c:pt>
                <c:pt idx="278">
                  <c:v>23.166225557238306</c:v>
                </c:pt>
                <c:pt idx="279">
                  <c:v>23.606781734364599</c:v>
                </c:pt>
                <c:pt idx="280">
                  <c:v>22.030446033039798</c:v>
                </c:pt>
                <c:pt idx="281">
                  <c:v>21.887222179086372</c:v>
                </c:pt>
                <c:pt idx="282">
                  <c:v>20.914945211043992</c:v>
                </c:pt>
                <c:pt idx="283">
                  <c:v>22.72764579117759</c:v>
                </c:pt>
                <c:pt idx="284">
                  <c:v>22.197412755063414</c:v>
                </c:pt>
                <c:pt idx="285">
                  <c:v>23.081743630142487</c:v>
                </c:pt>
                <c:pt idx="286">
                  <c:v>21.91489110002578</c:v>
                </c:pt>
                <c:pt idx="287">
                  <c:v>21.196123528058994</c:v>
                </c:pt>
                <c:pt idx="288">
                  <c:v>23.141444986003584</c:v>
                </c:pt>
                <c:pt idx="289">
                  <c:v>21.981943110957953</c:v>
                </c:pt>
                <c:pt idx="290">
                  <c:v>22.727604171710336</c:v>
                </c:pt>
                <c:pt idx="291">
                  <c:v>24.494460804594937</c:v>
                </c:pt>
                <c:pt idx="292">
                  <c:v>24.65195378604492</c:v>
                </c:pt>
                <c:pt idx="293">
                  <c:v>24.241163298834785</c:v>
                </c:pt>
                <c:pt idx="294">
                  <c:v>23.792115259391796</c:v>
                </c:pt>
                <c:pt idx="295">
                  <c:v>23.230073346029577</c:v>
                </c:pt>
                <c:pt idx="296">
                  <c:v>23.294852325475148</c:v>
                </c:pt>
                <c:pt idx="297">
                  <c:v>24.997085989813328</c:v>
                </c:pt>
                <c:pt idx="298">
                  <c:v>25.113514986622718</c:v>
                </c:pt>
                <c:pt idx="299">
                  <c:v>25.265562394874792</c:v>
                </c:pt>
                <c:pt idx="300">
                  <c:v>25.247671530929289</c:v>
                </c:pt>
                <c:pt idx="301">
                  <c:v>25.158876279411853</c:v>
                </c:pt>
                <c:pt idx="302">
                  <c:v>25.105634125931186</c:v>
                </c:pt>
                <c:pt idx="303">
                  <c:v>24.281291704746089</c:v>
                </c:pt>
                <c:pt idx="304">
                  <c:v>24.792513555269682</c:v>
                </c:pt>
                <c:pt idx="305">
                  <c:v>23.516769237281487</c:v>
                </c:pt>
                <c:pt idx="306">
                  <c:v>23.369685356592246</c:v>
                </c:pt>
                <c:pt idx="307">
                  <c:v>23.666370623635679</c:v>
                </c:pt>
                <c:pt idx="308">
                  <c:v>25.193311328549441</c:v>
                </c:pt>
                <c:pt idx="309">
                  <c:v>24.99141220384821</c:v>
                </c:pt>
                <c:pt idx="310">
                  <c:v>25.516157026692571</c:v>
                </c:pt>
                <c:pt idx="311">
                  <c:v>25.519368628314453</c:v>
                </c:pt>
                <c:pt idx="312">
                  <c:v>24.582684306190465</c:v>
                </c:pt>
                <c:pt idx="313">
                  <c:v>24.704656788332318</c:v>
                </c:pt>
                <c:pt idx="314">
                  <c:v>25.177125116015333</c:v>
                </c:pt>
                <c:pt idx="315">
                  <c:v>25.646889864740963</c:v>
                </c:pt>
                <c:pt idx="316">
                  <c:v>25.985420459915222</c:v>
                </c:pt>
                <c:pt idx="317">
                  <c:v>25.521919704215843</c:v>
                </c:pt>
                <c:pt idx="318">
                  <c:v>25.276170093294642</c:v>
                </c:pt>
                <c:pt idx="319">
                  <c:v>26.143304877314169</c:v>
                </c:pt>
                <c:pt idx="320">
                  <c:v>26.081837272817747</c:v>
                </c:pt>
                <c:pt idx="321">
                  <c:v>25.879530607436095</c:v>
                </c:pt>
                <c:pt idx="322">
                  <c:v>26.298291589671425</c:v>
                </c:pt>
                <c:pt idx="323">
                  <c:v>25.355983843567152</c:v>
                </c:pt>
                <c:pt idx="324">
                  <c:v>25.458576132201948</c:v>
                </c:pt>
                <c:pt idx="325">
                  <c:v>25.305813026157114</c:v>
                </c:pt>
                <c:pt idx="326">
                  <c:v>26.413519049316498</c:v>
                </c:pt>
                <c:pt idx="327">
                  <c:v>26.71332430186267</c:v>
                </c:pt>
                <c:pt idx="328">
                  <c:v>26.644030938800203</c:v>
                </c:pt>
                <c:pt idx="329">
                  <c:v>26.749058939748597</c:v>
                </c:pt>
                <c:pt idx="330">
                  <c:v>27.036112545796378</c:v>
                </c:pt>
                <c:pt idx="331">
                  <c:v>27.046856737291975</c:v>
                </c:pt>
                <c:pt idx="332">
                  <c:v>26.845523853296449</c:v>
                </c:pt>
                <c:pt idx="333">
                  <c:v>26.076772483201829</c:v>
                </c:pt>
                <c:pt idx="334">
                  <c:v>26.446366672314578</c:v>
                </c:pt>
                <c:pt idx="335">
                  <c:v>25.748614802064058</c:v>
                </c:pt>
                <c:pt idx="336">
                  <c:v>26.536571881150447</c:v>
                </c:pt>
                <c:pt idx="337">
                  <c:v>26.778865588210241</c:v>
                </c:pt>
                <c:pt idx="338">
                  <c:v>27.320326695761068</c:v>
                </c:pt>
                <c:pt idx="339">
                  <c:v>27.507343818587049</c:v>
                </c:pt>
                <c:pt idx="340">
                  <c:v>27.002371879070445</c:v>
                </c:pt>
                <c:pt idx="341">
                  <c:v>26.889011194972902</c:v>
                </c:pt>
                <c:pt idx="342">
                  <c:v>27.220169067696784</c:v>
                </c:pt>
                <c:pt idx="343">
                  <c:v>28.608387234212795</c:v>
                </c:pt>
                <c:pt idx="344">
                  <c:v>26.892254176990917</c:v>
                </c:pt>
                <c:pt idx="345">
                  <c:v>26.713742793787784</c:v>
                </c:pt>
                <c:pt idx="346">
                  <c:v>26.318208002430389</c:v>
                </c:pt>
                <c:pt idx="347">
                  <c:v>25.40033460159718</c:v>
                </c:pt>
                <c:pt idx="348">
                  <c:v>25.502588555899433</c:v>
                </c:pt>
                <c:pt idx="349">
                  <c:v>26.419472695417525</c:v>
                </c:pt>
                <c:pt idx="350">
                  <c:v>26.747034113309709</c:v>
                </c:pt>
                <c:pt idx="351">
                  <c:v>26.699520857362192</c:v>
                </c:pt>
                <c:pt idx="352">
                  <c:v>26.268185894167477</c:v>
                </c:pt>
                <c:pt idx="353">
                  <c:v>26.70250344606135</c:v>
                </c:pt>
                <c:pt idx="354">
                  <c:v>25.851179998358209</c:v>
                </c:pt>
                <c:pt idx="355">
                  <c:v>25.362858178993129</c:v>
                </c:pt>
                <c:pt idx="356">
                  <c:v>24.519409156461808</c:v>
                </c:pt>
                <c:pt idx="357">
                  <c:v>25.070645161816106</c:v>
                </c:pt>
                <c:pt idx="358">
                  <c:v>23.776554537724081</c:v>
                </c:pt>
                <c:pt idx="359">
                  <c:v>23.820816598475762</c:v>
                </c:pt>
                <c:pt idx="360">
                  <c:v>23.35270795955099</c:v>
                </c:pt>
                <c:pt idx="361">
                  <c:v>23.383059215724433</c:v>
                </c:pt>
                <c:pt idx="362">
                  <c:v>22.052865279656771</c:v>
                </c:pt>
                <c:pt idx="363">
                  <c:v>21.812227841250408</c:v>
                </c:pt>
                <c:pt idx="364">
                  <c:v>21.258193762639443</c:v>
                </c:pt>
                <c:pt idx="365">
                  <c:v>22.795447853566444</c:v>
                </c:pt>
                <c:pt idx="366">
                  <c:v>21.573079751993447</c:v>
                </c:pt>
                <c:pt idx="367">
                  <c:v>21.993204878175941</c:v>
                </c:pt>
                <c:pt idx="368">
                  <c:v>22.233205970147917</c:v>
                </c:pt>
                <c:pt idx="369">
                  <c:v>21.496189718608409</c:v>
                </c:pt>
                <c:pt idx="370">
                  <c:v>21.311049889966434</c:v>
                </c:pt>
                <c:pt idx="371">
                  <c:v>22.873557726550992</c:v>
                </c:pt>
                <c:pt idx="372">
                  <c:v>22.937129090353665</c:v>
                </c:pt>
                <c:pt idx="373">
                  <c:v>23.25563915956748</c:v>
                </c:pt>
                <c:pt idx="374">
                  <c:v>23.819398102278569</c:v>
                </c:pt>
                <c:pt idx="375">
                  <c:v>25.01159635582016</c:v>
                </c:pt>
                <c:pt idx="376">
                  <c:v>25.329850718355797</c:v>
                </c:pt>
                <c:pt idx="377">
                  <c:v>24.044282841799777</c:v>
                </c:pt>
                <c:pt idx="378">
                  <c:v>24.431658331213988</c:v>
                </c:pt>
                <c:pt idx="379">
                  <c:v>23.59844851514946</c:v>
                </c:pt>
                <c:pt idx="380">
                  <c:v>24.7497289098172</c:v>
                </c:pt>
                <c:pt idx="381">
                  <c:v>25.045060374606319</c:v>
                </c:pt>
                <c:pt idx="382">
                  <c:v>24.838492870723108</c:v>
                </c:pt>
                <c:pt idx="383">
                  <c:v>24.897482634916518</c:v>
                </c:pt>
                <c:pt idx="384">
                  <c:v>24.433550978764643</c:v>
                </c:pt>
                <c:pt idx="385">
                  <c:v>25.265662347929293</c:v>
                </c:pt>
                <c:pt idx="386">
                  <c:v>25.514709260558686</c:v>
                </c:pt>
                <c:pt idx="387">
                  <c:v>24.748841149769852</c:v>
                </c:pt>
                <c:pt idx="388">
                  <c:v>26.051411533579749</c:v>
                </c:pt>
                <c:pt idx="389">
                  <c:v>27.294512683872291</c:v>
                </c:pt>
                <c:pt idx="390">
                  <c:v>26.882115116423719</c:v>
                </c:pt>
                <c:pt idx="391">
                  <c:v>27.073485294409764</c:v>
                </c:pt>
                <c:pt idx="392">
                  <c:v>27.592189601046666</c:v>
                </c:pt>
                <c:pt idx="393">
                  <c:v>27.441495213430436</c:v>
                </c:pt>
                <c:pt idx="394">
                  <c:v>26.728518232693133</c:v>
                </c:pt>
                <c:pt idx="395">
                  <c:v>25.8375553363066</c:v>
                </c:pt>
                <c:pt idx="396">
                  <c:v>25.904572042591123</c:v>
                </c:pt>
                <c:pt idx="397">
                  <c:v>25.30455717217033</c:v>
                </c:pt>
                <c:pt idx="398">
                  <c:v>26.366834324961982</c:v>
                </c:pt>
                <c:pt idx="399">
                  <c:v>25.20637115997987</c:v>
                </c:pt>
                <c:pt idx="400">
                  <c:v>25.27956714001574</c:v>
                </c:pt>
                <c:pt idx="401">
                  <c:v>25.878273260778279</c:v>
                </c:pt>
                <c:pt idx="402">
                  <c:v>26.923267607839126</c:v>
                </c:pt>
                <c:pt idx="403">
                  <c:v>26.456757880698255</c:v>
                </c:pt>
                <c:pt idx="404">
                  <c:v>26.438508796908085</c:v>
                </c:pt>
                <c:pt idx="405">
                  <c:v>26.649336452592308</c:v>
                </c:pt>
                <c:pt idx="406">
                  <c:v>24.970579083903697</c:v>
                </c:pt>
                <c:pt idx="407">
                  <c:v>24.841663060934135</c:v>
                </c:pt>
                <c:pt idx="408">
                  <c:v>25.420503127168676</c:v>
                </c:pt>
                <c:pt idx="409">
                  <c:v>24.2452842410089</c:v>
                </c:pt>
                <c:pt idx="410">
                  <c:v>24.693610358381097</c:v>
                </c:pt>
                <c:pt idx="411">
                  <c:v>25.000900530702157</c:v>
                </c:pt>
                <c:pt idx="412">
                  <c:v>25.226574263496776</c:v>
                </c:pt>
                <c:pt idx="413">
                  <c:v>22.960272113110847</c:v>
                </c:pt>
                <c:pt idx="414">
                  <c:v>24.280982956639424</c:v>
                </c:pt>
                <c:pt idx="415">
                  <c:v>22.088397478485501</c:v>
                </c:pt>
                <c:pt idx="416">
                  <c:v>24.691061144700875</c:v>
                </c:pt>
                <c:pt idx="417">
                  <c:v>26.88786777788513</c:v>
                </c:pt>
                <c:pt idx="418">
                  <c:v>24.696548728109629</c:v>
                </c:pt>
                <c:pt idx="419">
                  <c:v>24.033448493969363</c:v>
                </c:pt>
                <c:pt idx="420">
                  <c:v>23.418545232202526</c:v>
                </c:pt>
                <c:pt idx="421">
                  <c:v>23.655246629849479</c:v>
                </c:pt>
                <c:pt idx="422">
                  <c:v>23.872896872966123</c:v>
                </c:pt>
                <c:pt idx="423">
                  <c:v>20.096258141242718</c:v>
                </c:pt>
                <c:pt idx="424">
                  <c:v>21.914996378627372</c:v>
                </c:pt>
                <c:pt idx="425">
                  <c:v>21.278869386181093</c:v>
                </c:pt>
                <c:pt idx="426">
                  <c:v>19.090117011322143</c:v>
                </c:pt>
                <c:pt idx="427">
                  <c:v>18.557670601386651</c:v>
                </c:pt>
                <c:pt idx="428">
                  <c:v>16.789803121064473</c:v>
                </c:pt>
                <c:pt idx="429">
                  <c:v>14.58213104261239</c:v>
                </c:pt>
                <c:pt idx="430">
                  <c:v>13.878604937876934</c:v>
                </c:pt>
                <c:pt idx="431">
                  <c:v>11.597201970519833</c:v>
                </c:pt>
                <c:pt idx="432">
                  <c:v>12.735935645706235</c:v>
                </c:pt>
                <c:pt idx="433">
                  <c:v>14.933000190818001</c:v>
                </c:pt>
                <c:pt idx="434">
                  <c:v>14.091063518889399</c:v>
                </c:pt>
                <c:pt idx="435">
                  <c:v>11.558821452488331</c:v>
                </c:pt>
                <c:pt idx="436">
                  <c:v>13.069674952780906</c:v>
                </c:pt>
                <c:pt idx="437">
                  <c:v>12.332011746956976</c:v>
                </c:pt>
                <c:pt idx="438">
                  <c:v>13.506061765527251</c:v>
                </c:pt>
                <c:pt idx="439">
                  <c:v>12.75768309426425</c:v>
                </c:pt>
                <c:pt idx="440">
                  <c:v>11.464768106415905</c:v>
                </c:pt>
                <c:pt idx="441">
                  <c:v>10.781519027775317</c:v>
                </c:pt>
                <c:pt idx="442">
                  <c:v>9.9785304010087774</c:v>
                </c:pt>
                <c:pt idx="443">
                  <c:v>8.9994349657039319</c:v>
                </c:pt>
                <c:pt idx="444">
                  <c:v>10.438245614860227</c:v>
                </c:pt>
                <c:pt idx="445">
                  <c:v>10.544165319357157</c:v>
                </c:pt>
                <c:pt idx="446">
                  <c:v>11.72458715355183</c:v>
                </c:pt>
                <c:pt idx="447">
                  <c:v>12.780522584280961</c:v>
                </c:pt>
                <c:pt idx="448">
                  <c:v>12.811883902952976</c:v>
                </c:pt>
                <c:pt idx="449">
                  <c:v>13.105197180921595</c:v>
                </c:pt>
                <c:pt idx="450">
                  <c:v>11.731262878249259</c:v>
                </c:pt>
                <c:pt idx="451">
                  <c:v>10.820131151400698</c:v>
                </c:pt>
                <c:pt idx="452">
                  <c:v>11.268214478835137</c:v>
                </c:pt>
                <c:pt idx="453">
                  <c:v>10.745896127211648</c:v>
                </c:pt>
                <c:pt idx="454">
                  <c:v>10.27952928744622</c:v>
                </c:pt>
                <c:pt idx="455">
                  <c:v>9.0799140441581869</c:v>
                </c:pt>
                <c:pt idx="456">
                  <c:v>10.573509291394327</c:v>
                </c:pt>
                <c:pt idx="457">
                  <c:v>8.9982572435521071</c:v>
                </c:pt>
                <c:pt idx="458">
                  <c:v>8.843344321871573</c:v>
                </c:pt>
                <c:pt idx="459">
                  <c:v>8.7562414803263096</c:v>
                </c:pt>
                <c:pt idx="460">
                  <c:v>7.3278714084348691</c:v>
                </c:pt>
                <c:pt idx="461">
                  <c:v>6.3241637852665313</c:v>
                </c:pt>
                <c:pt idx="462">
                  <c:v>7.0160398451278745</c:v>
                </c:pt>
                <c:pt idx="463">
                  <c:v>8.0026729121131019</c:v>
                </c:pt>
                <c:pt idx="464">
                  <c:v>8.2665851477127354</c:v>
                </c:pt>
                <c:pt idx="465">
                  <c:v>9.2563516922115099</c:v>
                </c:pt>
                <c:pt idx="466">
                  <c:v>9.4408299288463944</c:v>
                </c:pt>
                <c:pt idx="467">
                  <c:v>7.3177424595641956</c:v>
                </c:pt>
                <c:pt idx="468">
                  <c:v>8.0865641026936732</c:v>
                </c:pt>
                <c:pt idx="469">
                  <c:v>8.5755356417745663</c:v>
                </c:pt>
                <c:pt idx="470">
                  <c:v>8.0061575577742055</c:v>
                </c:pt>
                <c:pt idx="471">
                  <c:v>8.7465365493768719</c:v>
                </c:pt>
                <c:pt idx="472">
                  <c:v>9.5195445099751375</c:v>
                </c:pt>
                <c:pt idx="473">
                  <c:v>8.9290837089232635</c:v>
                </c:pt>
                <c:pt idx="474">
                  <c:v>9.3490922603290851</c:v>
                </c:pt>
                <c:pt idx="475">
                  <c:v>8.4003638653731887</c:v>
                </c:pt>
                <c:pt idx="476">
                  <c:v>8.9775900700711961</c:v>
                </c:pt>
                <c:pt idx="477">
                  <c:v>8.3983784821737686</c:v>
                </c:pt>
                <c:pt idx="478">
                  <c:v>9.489340918003208</c:v>
                </c:pt>
                <c:pt idx="479">
                  <c:v>9.6611830202045699</c:v>
                </c:pt>
                <c:pt idx="480">
                  <c:v>9.5374041010825152</c:v>
                </c:pt>
                <c:pt idx="481">
                  <c:v>9.630955418492972</c:v>
                </c:pt>
                <c:pt idx="482">
                  <c:v>9.2582329642484442</c:v>
                </c:pt>
                <c:pt idx="483">
                  <c:v>8.9881865818407523</c:v>
                </c:pt>
                <c:pt idx="484">
                  <c:v>9.0527530276785413</c:v>
                </c:pt>
                <c:pt idx="485">
                  <c:v>9.3111757666579003</c:v>
                </c:pt>
                <c:pt idx="486">
                  <c:v>9.0243825078949289</c:v>
                </c:pt>
                <c:pt idx="487">
                  <c:v>9.5246666130612674</c:v>
                </c:pt>
                <c:pt idx="488">
                  <c:v>9.9671469937739161</c:v>
                </c:pt>
                <c:pt idx="489">
                  <c:v>10.362959111074197</c:v>
                </c:pt>
                <c:pt idx="490">
                  <c:v>10.436271844017792</c:v>
                </c:pt>
                <c:pt idx="491">
                  <c:v>10.787312388107265</c:v>
                </c:pt>
                <c:pt idx="492">
                  <c:v>10.150640644780324</c:v>
                </c:pt>
                <c:pt idx="493">
                  <c:v>10.247668464088823</c:v>
                </c:pt>
                <c:pt idx="494">
                  <c:v>9.488142893870732</c:v>
                </c:pt>
                <c:pt idx="495">
                  <c:v>8.9235327635172883</c:v>
                </c:pt>
                <c:pt idx="496">
                  <c:v>9.1597507408661407</c:v>
                </c:pt>
                <c:pt idx="497">
                  <c:v>8.3537721990604137</c:v>
                </c:pt>
                <c:pt idx="498">
                  <c:v>8.6226874299002567</c:v>
                </c:pt>
                <c:pt idx="499">
                  <c:v>8.8132957301348256</c:v>
                </c:pt>
                <c:pt idx="500">
                  <c:v>7.6179967864429043</c:v>
                </c:pt>
                <c:pt idx="501">
                  <c:v>8.3768833605180824</c:v>
                </c:pt>
                <c:pt idx="502">
                  <c:v>7.8900347339589372</c:v>
                </c:pt>
                <c:pt idx="503">
                  <c:v>7.9679630013714409</c:v>
                </c:pt>
                <c:pt idx="504">
                  <c:v>8.1467894807196082</c:v>
                </c:pt>
                <c:pt idx="505">
                  <c:v>8.3239540194594959</c:v>
                </c:pt>
                <c:pt idx="506">
                  <c:v>9.0092649862085672</c:v>
                </c:pt>
                <c:pt idx="507">
                  <c:v>8.3030264551557504</c:v>
                </c:pt>
                <c:pt idx="508">
                  <c:v>7.9658136648445952</c:v>
                </c:pt>
                <c:pt idx="509">
                  <c:v>8.0940707466852118</c:v>
                </c:pt>
                <c:pt idx="510">
                  <c:v>8.2088918940813578</c:v>
                </c:pt>
                <c:pt idx="511">
                  <c:v>8.088212881625795</c:v>
                </c:pt>
                <c:pt idx="512">
                  <c:v>8.2751407311344423</c:v>
                </c:pt>
                <c:pt idx="513">
                  <c:v>8.8619866230665991</c:v>
                </c:pt>
                <c:pt idx="514">
                  <c:v>8.7819646994250604</c:v>
                </c:pt>
                <c:pt idx="515">
                  <c:v>7.9697001353005756</c:v>
                </c:pt>
                <c:pt idx="516">
                  <c:v>8.0297713734621272</c:v>
                </c:pt>
                <c:pt idx="517">
                  <c:v>8.1654179686834834</c:v>
                </c:pt>
                <c:pt idx="518">
                  <c:v>7.9946673359425757</c:v>
                </c:pt>
                <c:pt idx="519">
                  <c:v>7.3604132258938861</c:v>
                </c:pt>
                <c:pt idx="520">
                  <c:v>7.1504518444070362</c:v>
                </c:pt>
                <c:pt idx="521">
                  <c:v>6.9503148239369024</c:v>
                </c:pt>
                <c:pt idx="522">
                  <c:v>6.7630338682955076</c:v>
                </c:pt>
                <c:pt idx="523">
                  <c:v>6.2429671601586376</c:v>
                </c:pt>
                <c:pt idx="524">
                  <c:v>6.7032294732074149</c:v>
                </c:pt>
                <c:pt idx="525">
                  <c:v>6.424837145633095</c:v>
                </c:pt>
                <c:pt idx="526">
                  <c:v>6.1843591854481108</c:v>
                </c:pt>
                <c:pt idx="527">
                  <c:v>6.0990979876792331</c:v>
                </c:pt>
                <c:pt idx="528">
                  <c:v>5.4099774607696824</c:v>
                </c:pt>
                <c:pt idx="529">
                  <c:v>5.2044701178260935</c:v>
                </c:pt>
                <c:pt idx="530">
                  <c:v>5.4194244729481413</c:v>
                </c:pt>
                <c:pt idx="531">
                  <c:v>4.8416928548729068</c:v>
                </c:pt>
                <c:pt idx="532">
                  <c:v>4.8910387287956896</c:v>
                </c:pt>
                <c:pt idx="533">
                  <c:v>4.6654994004737702</c:v>
                </c:pt>
                <c:pt idx="534">
                  <c:v>5.2728500887706584</c:v>
                </c:pt>
                <c:pt idx="535">
                  <c:v>5.2867724227603246</c:v>
                </c:pt>
                <c:pt idx="536">
                  <c:v>5.9435389955948192</c:v>
                </c:pt>
                <c:pt idx="537">
                  <c:v>6.0681041620783605</c:v>
                </c:pt>
                <c:pt idx="538">
                  <c:v>5.8486887284680931</c:v>
                </c:pt>
                <c:pt idx="539">
                  <c:v>6.3897712272417575</c:v>
                </c:pt>
                <c:pt idx="540">
                  <c:v>6.8315115925212462</c:v>
                </c:pt>
                <c:pt idx="541">
                  <c:v>6.6872699626290615</c:v>
                </c:pt>
                <c:pt idx="542">
                  <c:v>6.2248336476167907</c:v>
                </c:pt>
                <c:pt idx="543">
                  <c:v>7.2830526710822641</c:v>
                </c:pt>
                <c:pt idx="544">
                  <c:v>6.7168130921502831</c:v>
                </c:pt>
                <c:pt idx="545">
                  <c:v>7.0944147799928512</c:v>
                </c:pt>
                <c:pt idx="546">
                  <c:v>7.6416944662308417</c:v>
                </c:pt>
                <c:pt idx="547">
                  <c:v>7.1279143109003913</c:v>
                </c:pt>
                <c:pt idx="548">
                  <c:v>6.7184782701984167</c:v>
                </c:pt>
                <c:pt idx="549">
                  <c:v>6.8436953890532237</c:v>
                </c:pt>
                <c:pt idx="550">
                  <c:v>7.0807374500433262</c:v>
                </c:pt>
                <c:pt idx="551">
                  <c:v>7.7885441784331588</c:v>
                </c:pt>
                <c:pt idx="552">
                  <c:v>8.0341070409847877</c:v>
                </c:pt>
                <c:pt idx="553">
                  <c:v>7.7587650053169011</c:v>
                </c:pt>
                <c:pt idx="554">
                  <c:v>7.207990071573172</c:v>
                </c:pt>
                <c:pt idx="555">
                  <c:v>7.4739870558279593</c:v>
                </c:pt>
                <c:pt idx="556">
                  <c:v>8.3486762953784233</c:v>
                </c:pt>
                <c:pt idx="557">
                  <c:v>8.3555161255544199</c:v>
                </c:pt>
                <c:pt idx="558">
                  <c:v>7.8713376757837166</c:v>
                </c:pt>
                <c:pt idx="559">
                  <c:v>8.1104263203768134</c:v>
                </c:pt>
                <c:pt idx="560">
                  <c:v>8.5787605803382778</c:v>
                </c:pt>
                <c:pt idx="561">
                  <c:v>8.7303222262468854</c:v>
                </c:pt>
                <c:pt idx="562">
                  <c:v>7.8337197398413396</c:v>
                </c:pt>
                <c:pt idx="563">
                  <c:v>8.3760856384480551</c:v>
                </c:pt>
                <c:pt idx="564">
                  <c:v>8.3718220493007109</c:v>
                </c:pt>
                <c:pt idx="565">
                  <c:v>8.3318452415420019</c:v>
                </c:pt>
                <c:pt idx="566">
                  <c:v>8.6412829743025341</c:v>
                </c:pt>
                <c:pt idx="567">
                  <c:v>8.4555030425297453</c:v>
                </c:pt>
                <c:pt idx="568">
                  <c:v>8.4799579093559885</c:v>
                </c:pt>
                <c:pt idx="569">
                  <c:v>9.1227518876732354</c:v>
                </c:pt>
                <c:pt idx="570">
                  <c:v>8.9543749763495342</c:v>
                </c:pt>
                <c:pt idx="571">
                  <c:v>9.0644092775075116</c:v>
                </c:pt>
                <c:pt idx="572">
                  <c:v>9.7250508622755412</c:v>
                </c:pt>
                <c:pt idx="573">
                  <c:v>9.6282087339975977</c:v>
                </c:pt>
                <c:pt idx="574">
                  <c:v>9.6810225464325139</c:v>
                </c:pt>
                <c:pt idx="575">
                  <c:v>9.2239457466837429</c:v>
                </c:pt>
                <c:pt idx="576">
                  <c:v>9.8631279129016551</c:v>
                </c:pt>
                <c:pt idx="577">
                  <c:v>9.5723619109003302</c:v>
                </c:pt>
                <c:pt idx="578">
                  <c:v>9.3012110623400108</c:v>
                </c:pt>
                <c:pt idx="579">
                  <c:v>8.4483052916148509</c:v>
                </c:pt>
                <c:pt idx="580">
                  <c:v>8.6835708876064022</c:v>
                </c:pt>
                <c:pt idx="581">
                  <c:v>8.6177557309854684</c:v>
                </c:pt>
                <c:pt idx="582">
                  <c:v>9.194565977389983</c:v>
                </c:pt>
                <c:pt idx="583">
                  <c:v>9.2013900592140576</c:v>
                </c:pt>
                <c:pt idx="584">
                  <c:v>9.0293501693507174</c:v>
                </c:pt>
                <c:pt idx="585">
                  <c:v>8.7962136789488472</c:v>
                </c:pt>
                <c:pt idx="586">
                  <c:v>8.6134977038653986</c:v>
                </c:pt>
                <c:pt idx="587">
                  <c:v>9.4348187757421869</c:v>
                </c:pt>
                <c:pt idx="588">
                  <c:v>9.0686511629373801</c:v>
                </c:pt>
                <c:pt idx="589">
                  <c:v>9.0902353188015645</c:v>
                </c:pt>
                <c:pt idx="590">
                  <c:v>9.463176509614895</c:v>
                </c:pt>
                <c:pt idx="591">
                  <c:v>10.201976087810989</c:v>
                </c:pt>
                <c:pt idx="592">
                  <c:v>10.455740052297472</c:v>
                </c:pt>
                <c:pt idx="593">
                  <c:v>10.316417312445003</c:v>
                </c:pt>
                <c:pt idx="594">
                  <c:v>10.610917978810287</c:v>
                </c:pt>
                <c:pt idx="595">
                  <c:v>10.618229905004041</c:v>
                </c:pt>
                <c:pt idx="596">
                  <c:v>10.366071698979257</c:v>
                </c:pt>
                <c:pt idx="597">
                  <c:v>10.460057408578251</c:v>
                </c:pt>
                <c:pt idx="598">
                  <c:v>10.376214888269075</c:v>
                </c:pt>
                <c:pt idx="599">
                  <c:v>10.383455662283021</c:v>
                </c:pt>
                <c:pt idx="600">
                  <c:v>10.445949649861623</c:v>
                </c:pt>
                <c:pt idx="601">
                  <c:v>9.8832265338914649</c:v>
                </c:pt>
                <c:pt idx="602">
                  <c:v>9.5516318611143411</c:v>
                </c:pt>
                <c:pt idx="603">
                  <c:v>9.653176619387235</c:v>
                </c:pt>
                <c:pt idx="604">
                  <c:v>9.7400434785598389</c:v>
                </c:pt>
                <c:pt idx="605">
                  <c:v>9.8578460732815909</c:v>
                </c:pt>
                <c:pt idx="606">
                  <c:v>9.1579072768989693</c:v>
                </c:pt>
                <c:pt idx="607">
                  <c:v>9.009303655501208</c:v>
                </c:pt>
                <c:pt idx="608">
                  <c:v>9.2032851755391896</c:v>
                </c:pt>
                <c:pt idx="609">
                  <c:v>9.7331817714231867</c:v>
                </c:pt>
                <c:pt idx="610">
                  <c:v>9.8012163292240455</c:v>
                </c:pt>
                <c:pt idx="611">
                  <c:v>9.8006146901162943</c:v>
                </c:pt>
                <c:pt idx="612">
                  <c:v>9.7426265046306622</c:v>
                </c:pt>
                <c:pt idx="613">
                  <c:v>10.043388687669584</c:v>
                </c:pt>
                <c:pt idx="614">
                  <c:v>9.3514436659504465</c:v>
                </c:pt>
                <c:pt idx="615">
                  <c:v>9.1860032640823341</c:v>
                </c:pt>
                <c:pt idx="616">
                  <c:v>8.7880958944268599</c:v>
                </c:pt>
                <c:pt idx="617">
                  <c:v>8.6677354891166019</c:v>
                </c:pt>
                <c:pt idx="618">
                  <c:v>8.5951118899721042</c:v>
                </c:pt>
                <c:pt idx="619">
                  <c:v>8.6772150268570023</c:v>
                </c:pt>
                <c:pt idx="620">
                  <c:v>9.0952363661113118</c:v>
                </c:pt>
                <c:pt idx="621">
                  <c:v>9.2018001626966068</c:v>
                </c:pt>
                <c:pt idx="622">
                  <c:v>9.9106585705237027</c:v>
                </c:pt>
                <c:pt idx="623">
                  <c:v>10.156605146717583</c:v>
                </c:pt>
                <c:pt idx="624">
                  <c:v>10.078042696833693</c:v>
                </c:pt>
                <c:pt idx="625">
                  <c:v>10.326012917859476</c:v>
                </c:pt>
                <c:pt idx="626">
                  <c:v>10.290036891551013</c:v>
                </c:pt>
                <c:pt idx="627">
                  <c:v>10.450321302971588</c:v>
                </c:pt>
                <c:pt idx="628">
                  <c:v>11.110026073337343</c:v>
                </c:pt>
                <c:pt idx="629">
                  <c:v>11.223478959794432</c:v>
                </c:pt>
                <c:pt idx="630">
                  <c:v>11.337509910249876</c:v>
                </c:pt>
                <c:pt idx="631">
                  <c:v>11.349206370186444</c:v>
                </c:pt>
                <c:pt idx="632">
                  <c:v>11.233262620203885</c:v>
                </c:pt>
                <c:pt idx="633">
                  <c:v>11.625909406774108</c:v>
                </c:pt>
                <c:pt idx="634">
                  <c:v>11.529406245772863</c:v>
                </c:pt>
                <c:pt idx="635">
                  <c:v>11.93125889603631</c:v>
                </c:pt>
                <c:pt idx="636">
                  <c:v>12.171153036558707</c:v>
                </c:pt>
                <c:pt idx="637">
                  <c:v>11.927513739955183</c:v>
                </c:pt>
                <c:pt idx="638">
                  <c:v>11.59352942581685</c:v>
                </c:pt>
                <c:pt idx="639">
                  <c:v>12.150204388108717</c:v>
                </c:pt>
                <c:pt idx="640">
                  <c:v>12.192091577329421</c:v>
                </c:pt>
                <c:pt idx="641">
                  <c:v>11.799144070919121</c:v>
                </c:pt>
                <c:pt idx="642">
                  <c:v>12.15496410265186</c:v>
                </c:pt>
                <c:pt idx="643">
                  <c:v>12.3543181330341</c:v>
                </c:pt>
                <c:pt idx="644">
                  <c:v>11.847377582449576</c:v>
                </c:pt>
                <c:pt idx="645">
                  <c:v>11.178857980875362</c:v>
                </c:pt>
                <c:pt idx="646">
                  <c:v>11.475962092000888</c:v>
                </c:pt>
                <c:pt idx="647">
                  <c:v>11.756298864320634</c:v>
                </c:pt>
                <c:pt idx="648">
                  <c:v>12.010741470901294</c:v>
                </c:pt>
                <c:pt idx="649">
                  <c:v>12.563724194155292</c:v>
                </c:pt>
                <c:pt idx="650">
                  <c:v>12.554415528299666</c:v>
                </c:pt>
                <c:pt idx="651">
                  <c:v>12.661743533554759</c:v>
                </c:pt>
                <c:pt idx="652">
                  <c:v>12.717465473327033</c:v>
                </c:pt>
                <c:pt idx="653">
                  <c:v>12.67768018025134</c:v>
                </c:pt>
                <c:pt idx="654">
                  <c:v>12.516444152346077</c:v>
                </c:pt>
                <c:pt idx="655">
                  <c:v>12.149423187097369</c:v>
                </c:pt>
                <c:pt idx="656">
                  <c:v>11.605055638725563</c:v>
                </c:pt>
                <c:pt idx="657">
                  <c:v>11.488249974934854</c:v>
                </c:pt>
                <c:pt idx="658">
                  <c:v>11.743694161564683</c:v>
                </c:pt>
                <c:pt idx="659">
                  <c:v>12.072915822839983</c:v>
                </c:pt>
                <c:pt idx="660">
                  <c:v>12.338960921223638</c:v>
                </c:pt>
                <c:pt idx="661">
                  <c:v>12.761906248611675</c:v>
                </c:pt>
                <c:pt idx="662">
                  <c:v>13.078861633838716</c:v>
                </c:pt>
                <c:pt idx="663">
                  <c:v>13.08701278524747</c:v>
                </c:pt>
                <c:pt idx="664">
                  <c:v>13.363882108380096</c:v>
                </c:pt>
                <c:pt idx="665">
                  <c:v>13.581316341196166</c:v>
                </c:pt>
                <c:pt idx="666">
                  <c:v>14.14148243600741</c:v>
                </c:pt>
                <c:pt idx="667">
                  <c:v>14.081285165137281</c:v>
                </c:pt>
                <c:pt idx="668">
                  <c:v>14.194780583852886</c:v>
                </c:pt>
                <c:pt idx="669">
                  <c:v>14.116125495796759</c:v>
                </c:pt>
                <c:pt idx="670">
                  <c:v>14.310229379675746</c:v>
                </c:pt>
                <c:pt idx="671">
                  <c:v>14.037265338840122</c:v>
                </c:pt>
                <c:pt idx="672">
                  <c:v>13.474448917094099</c:v>
                </c:pt>
                <c:pt idx="673">
                  <c:v>13.308152309418666</c:v>
                </c:pt>
                <c:pt idx="674">
                  <c:v>13.943661444423002</c:v>
                </c:pt>
                <c:pt idx="675">
                  <c:v>13.820065713981716</c:v>
                </c:pt>
                <c:pt idx="676">
                  <c:v>13.479492254467928</c:v>
                </c:pt>
                <c:pt idx="677">
                  <c:v>12.673279635496506</c:v>
                </c:pt>
                <c:pt idx="678">
                  <c:v>12.481826809963492</c:v>
                </c:pt>
                <c:pt idx="679">
                  <c:v>12.928842399620656</c:v>
                </c:pt>
                <c:pt idx="680">
                  <c:v>13.409970239692045</c:v>
                </c:pt>
                <c:pt idx="681">
                  <c:v>13.418233485541462</c:v>
                </c:pt>
                <c:pt idx="682">
                  <c:v>13.662922053844154</c:v>
                </c:pt>
                <c:pt idx="683">
                  <c:v>13.981830571566887</c:v>
                </c:pt>
                <c:pt idx="684">
                  <c:v>13.98569903439819</c:v>
                </c:pt>
                <c:pt idx="685">
                  <c:v>13.86662276995254</c:v>
                </c:pt>
                <c:pt idx="686">
                  <c:v>14.396402429710209</c:v>
                </c:pt>
                <c:pt idx="687">
                  <c:v>14.377219160578266</c:v>
                </c:pt>
                <c:pt idx="688">
                  <c:v>14.09035120641928</c:v>
                </c:pt>
                <c:pt idx="689">
                  <c:v>14.322672057165375</c:v>
                </c:pt>
                <c:pt idx="690">
                  <c:v>13.925853887952345</c:v>
                </c:pt>
                <c:pt idx="691">
                  <c:v>13.548246354233267</c:v>
                </c:pt>
                <c:pt idx="692">
                  <c:v>13.923799302910826</c:v>
                </c:pt>
                <c:pt idx="693">
                  <c:v>13.342019455713764</c:v>
                </c:pt>
                <c:pt idx="694">
                  <c:v>13.101445019900982</c:v>
                </c:pt>
                <c:pt idx="695">
                  <c:v>12.779427483469323</c:v>
                </c:pt>
                <c:pt idx="696">
                  <c:v>11.926698602691339</c:v>
                </c:pt>
                <c:pt idx="697">
                  <c:v>12.379422324341441</c:v>
                </c:pt>
                <c:pt idx="698">
                  <c:v>11.703308916342829</c:v>
                </c:pt>
                <c:pt idx="699">
                  <c:v>11.657031071291923</c:v>
                </c:pt>
                <c:pt idx="700">
                  <c:v>12.008948602206191</c:v>
                </c:pt>
                <c:pt idx="701">
                  <c:v>11.663271891594446</c:v>
                </c:pt>
                <c:pt idx="702">
                  <c:v>12.405010984731172</c:v>
                </c:pt>
                <c:pt idx="703">
                  <c:v>12.421507288133958</c:v>
                </c:pt>
                <c:pt idx="704">
                  <c:v>12.90851335625303</c:v>
                </c:pt>
                <c:pt idx="705">
                  <c:v>12.746592234345647</c:v>
                </c:pt>
                <c:pt idx="706">
                  <c:v>12.923578296394105</c:v>
                </c:pt>
                <c:pt idx="707">
                  <c:v>12.447537823937422</c:v>
                </c:pt>
                <c:pt idx="708">
                  <c:v>12.686592833944932</c:v>
                </c:pt>
                <c:pt idx="709">
                  <c:v>13.355627857253026</c:v>
                </c:pt>
                <c:pt idx="710">
                  <c:v>13.354981110974038</c:v>
                </c:pt>
                <c:pt idx="711">
                  <c:v>13.301163907089746</c:v>
                </c:pt>
                <c:pt idx="712">
                  <c:v>12.637225246401501</c:v>
                </c:pt>
                <c:pt idx="713">
                  <c:v>12.60645930011844</c:v>
                </c:pt>
                <c:pt idx="714">
                  <c:v>13.044791540083132</c:v>
                </c:pt>
                <c:pt idx="715">
                  <c:v>12.925997611561835</c:v>
                </c:pt>
                <c:pt idx="716">
                  <c:v>12.921022152212544</c:v>
                </c:pt>
                <c:pt idx="717">
                  <c:v>12.158157346696413</c:v>
                </c:pt>
                <c:pt idx="718">
                  <c:v>12.372955620126829</c:v>
                </c:pt>
                <c:pt idx="719">
                  <c:v>12.755757596621974</c:v>
                </c:pt>
                <c:pt idx="720">
                  <c:v>13.057881440344964</c:v>
                </c:pt>
                <c:pt idx="721">
                  <c:v>12.737864156783006</c:v>
                </c:pt>
                <c:pt idx="722">
                  <c:v>13.368097770657123</c:v>
                </c:pt>
                <c:pt idx="723">
                  <c:v>13.407291075347707</c:v>
                </c:pt>
                <c:pt idx="724">
                  <c:v>13.198359732284969</c:v>
                </c:pt>
                <c:pt idx="725">
                  <c:v>13.114194041990279</c:v>
                </c:pt>
                <c:pt idx="726">
                  <c:v>13.008393648101386</c:v>
                </c:pt>
                <c:pt idx="727">
                  <c:v>13.252185527861792</c:v>
                </c:pt>
                <c:pt idx="728">
                  <c:v>13.652396972213703</c:v>
                </c:pt>
                <c:pt idx="729">
                  <c:v>13.575755498690352</c:v>
                </c:pt>
                <c:pt idx="730">
                  <c:v>13.748948829542888</c:v>
                </c:pt>
                <c:pt idx="731">
                  <c:v>13.443261611388643</c:v>
                </c:pt>
                <c:pt idx="732">
                  <c:v>13.690994753401743</c:v>
                </c:pt>
                <c:pt idx="733">
                  <c:v>14.052874697683546</c:v>
                </c:pt>
                <c:pt idx="734">
                  <c:v>14.31516964020574</c:v>
                </c:pt>
                <c:pt idx="735">
                  <c:v>14.683407943486991</c:v>
                </c:pt>
                <c:pt idx="736">
                  <c:v>14.794369338010405</c:v>
                </c:pt>
                <c:pt idx="737">
                  <c:v>14.747112868334204</c:v>
                </c:pt>
                <c:pt idx="738">
                  <c:v>14.732415934128584</c:v>
                </c:pt>
                <c:pt idx="739">
                  <c:v>14.713076682349165</c:v>
                </c:pt>
                <c:pt idx="740">
                  <c:v>14.363125493678581</c:v>
                </c:pt>
                <c:pt idx="741">
                  <c:v>15.070934262470638</c:v>
                </c:pt>
                <c:pt idx="742">
                  <c:v>14.966568193517226</c:v>
                </c:pt>
                <c:pt idx="743">
                  <c:v>14.937687400590299</c:v>
                </c:pt>
                <c:pt idx="744">
                  <c:v>15.157405827472703</c:v>
                </c:pt>
                <c:pt idx="745">
                  <c:v>15.322026183255581</c:v>
                </c:pt>
                <c:pt idx="746">
                  <c:v>15.197810515828927</c:v>
                </c:pt>
                <c:pt idx="747">
                  <c:v>14.865976518193003</c:v>
                </c:pt>
                <c:pt idx="748">
                  <c:v>15.248846298504805</c:v>
                </c:pt>
                <c:pt idx="749">
                  <c:v>15.361811342633381</c:v>
                </c:pt>
                <c:pt idx="750">
                  <c:v>14.914156672327341</c:v>
                </c:pt>
                <c:pt idx="751">
                  <c:v>15.461485281484263</c:v>
                </c:pt>
                <c:pt idx="752">
                  <c:v>15.012522299897503</c:v>
                </c:pt>
                <c:pt idx="753">
                  <c:v>14.518514946673653</c:v>
                </c:pt>
                <c:pt idx="754">
                  <c:v>13.99583908699514</c:v>
                </c:pt>
                <c:pt idx="755">
                  <c:v>14.026921779659494</c:v>
                </c:pt>
                <c:pt idx="756">
                  <c:v>13.749340144647126</c:v>
                </c:pt>
                <c:pt idx="757">
                  <c:v>14.040800128774602</c:v>
                </c:pt>
                <c:pt idx="758">
                  <c:v>13.558783515012056</c:v>
                </c:pt>
                <c:pt idx="759">
                  <c:v>13.259216030534422</c:v>
                </c:pt>
                <c:pt idx="760">
                  <c:v>13.571807630900535</c:v>
                </c:pt>
                <c:pt idx="761">
                  <c:v>13.870178057664566</c:v>
                </c:pt>
                <c:pt idx="762">
                  <c:v>13.684547761006071</c:v>
                </c:pt>
                <c:pt idx="763">
                  <c:v>12.769810756890283</c:v>
                </c:pt>
                <c:pt idx="764">
                  <c:v>12.868689371818117</c:v>
                </c:pt>
                <c:pt idx="765">
                  <c:v>12.611880070411804</c:v>
                </c:pt>
                <c:pt idx="766">
                  <c:v>12.95945860864709</c:v>
                </c:pt>
                <c:pt idx="767">
                  <c:v>13.019836574791221</c:v>
                </c:pt>
                <c:pt idx="768">
                  <c:v>13.434069232682754</c:v>
                </c:pt>
                <c:pt idx="769">
                  <c:v>13.628579619675323</c:v>
                </c:pt>
                <c:pt idx="770">
                  <c:v>14.088017918825258</c:v>
                </c:pt>
                <c:pt idx="771">
                  <c:v>14.278075599639395</c:v>
                </c:pt>
                <c:pt idx="772">
                  <c:v>14.51051503932749</c:v>
                </c:pt>
                <c:pt idx="773">
                  <c:v>14.546687313097042</c:v>
                </c:pt>
                <c:pt idx="774">
                  <c:v>14.633661098094182</c:v>
                </c:pt>
                <c:pt idx="775">
                  <c:v>14.290542725826839</c:v>
                </c:pt>
                <c:pt idx="776">
                  <c:v>14.532184641102123</c:v>
                </c:pt>
                <c:pt idx="777">
                  <c:v>14.540712853789316</c:v>
                </c:pt>
                <c:pt idx="778">
                  <c:v>14.420118378464551</c:v>
                </c:pt>
                <c:pt idx="779">
                  <c:v>15.089917295160964</c:v>
                </c:pt>
                <c:pt idx="780">
                  <c:v>15.319320217346229</c:v>
                </c:pt>
                <c:pt idx="781">
                  <c:v>15.49367920819509</c:v>
                </c:pt>
                <c:pt idx="782">
                  <c:v>15.57383259994767</c:v>
                </c:pt>
                <c:pt idx="783">
                  <c:v>16.207583400440104</c:v>
                </c:pt>
                <c:pt idx="784">
                  <c:v>16.26519965089696</c:v>
                </c:pt>
                <c:pt idx="785">
                  <c:v>16.381400677526425</c:v>
                </c:pt>
                <c:pt idx="786">
                  <c:v>16.659426578281199</c:v>
                </c:pt>
                <c:pt idx="787">
                  <c:v>16.757281321707261</c:v>
                </c:pt>
                <c:pt idx="788">
                  <c:v>16.741629984583248</c:v>
                </c:pt>
                <c:pt idx="789">
                  <c:v>16.62711836197931</c:v>
                </c:pt>
                <c:pt idx="790">
                  <c:v>16.912097811927424</c:v>
                </c:pt>
                <c:pt idx="791">
                  <c:v>17.110042848094974</c:v>
                </c:pt>
                <c:pt idx="792">
                  <c:v>17.004256067214559</c:v>
                </c:pt>
                <c:pt idx="793">
                  <c:v>16.579940378968505</c:v>
                </c:pt>
                <c:pt idx="794">
                  <c:v>17.046447124930822</c:v>
                </c:pt>
                <c:pt idx="795">
                  <c:v>17.479511820135876</c:v>
                </c:pt>
                <c:pt idx="796">
                  <c:v>17.079749651190713</c:v>
                </c:pt>
                <c:pt idx="797">
                  <c:v>16.86374351213238</c:v>
                </c:pt>
                <c:pt idx="798">
                  <c:v>16.848006439541404</c:v>
                </c:pt>
                <c:pt idx="799">
                  <c:v>17.031037807087934</c:v>
                </c:pt>
                <c:pt idx="800">
                  <c:v>17.135114618811993</c:v>
                </c:pt>
                <c:pt idx="801">
                  <c:v>16.838622633725951</c:v>
                </c:pt>
                <c:pt idx="802">
                  <c:v>17.150722879902958</c:v>
                </c:pt>
                <c:pt idx="803">
                  <c:v>17.791684572871006</c:v>
                </c:pt>
                <c:pt idx="804">
                  <c:v>18.00009369914002</c:v>
                </c:pt>
                <c:pt idx="805">
                  <c:v>17.88626064159638</c:v>
                </c:pt>
                <c:pt idx="806">
                  <c:v>17.849542133132374</c:v>
                </c:pt>
                <c:pt idx="807">
                  <c:v>18.063377267139838</c:v>
                </c:pt>
                <c:pt idx="808">
                  <c:v>18.211624422146262</c:v>
                </c:pt>
                <c:pt idx="809">
                  <c:v>18.293334181025926</c:v>
                </c:pt>
                <c:pt idx="810">
                  <c:v>19.07383650249044</c:v>
                </c:pt>
                <c:pt idx="811">
                  <c:v>19.189110779736623</c:v>
                </c:pt>
                <c:pt idx="812">
                  <c:v>18.674188583339063</c:v>
                </c:pt>
                <c:pt idx="813">
                  <c:v>18.490315244723117</c:v>
                </c:pt>
                <c:pt idx="814">
                  <c:v>18.993852166911314</c:v>
                </c:pt>
                <c:pt idx="815">
                  <c:v>19.256420854101812</c:v>
                </c:pt>
                <c:pt idx="816">
                  <c:v>19.664012703592814</c:v>
                </c:pt>
                <c:pt idx="817">
                  <c:v>20.081236102909539</c:v>
                </c:pt>
                <c:pt idx="818">
                  <c:v>19.92853137270637</c:v>
                </c:pt>
                <c:pt idx="819">
                  <c:v>19.015433011977919</c:v>
                </c:pt>
                <c:pt idx="820">
                  <c:v>19.077691564214145</c:v>
                </c:pt>
                <c:pt idx="821">
                  <c:v>19.884385089525768</c:v>
                </c:pt>
                <c:pt idx="822">
                  <c:v>18.719538665114726</c:v>
                </c:pt>
                <c:pt idx="823">
                  <c:v>19.560106906800069</c:v>
                </c:pt>
                <c:pt idx="824">
                  <c:v>18.330916135543486</c:v>
                </c:pt>
                <c:pt idx="825">
                  <c:v>17.792630934543226</c:v>
                </c:pt>
                <c:pt idx="826">
                  <c:v>16.458284966662937</c:v>
                </c:pt>
                <c:pt idx="827">
                  <c:v>15.508520792758187</c:v>
                </c:pt>
                <c:pt idx="828">
                  <c:v>17.249307194624006</c:v>
                </c:pt>
                <c:pt idx="829">
                  <c:v>17.478244518565333</c:v>
                </c:pt>
                <c:pt idx="830">
                  <c:v>18.548766588482874</c:v>
                </c:pt>
                <c:pt idx="831">
                  <c:v>18.190352255340496</c:v>
                </c:pt>
                <c:pt idx="832">
                  <c:v>17.486659045483957</c:v>
                </c:pt>
                <c:pt idx="833">
                  <c:v>17.551048694235114</c:v>
                </c:pt>
                <c:pt idx="834">
                  <c:v>16.87511132159532</c:v>
                </c:pt>
                <c:pt idx="835">
                  <c:v>16.474190132686189</c:v>
                </c:pt>
                <c:pt idx="836">
                  <c:v>14.804858103469375</c:v>
                </c:pt>
                <c:pt idx="837">
                  <c:v>15.242697308247205</c:v>
                </c:pt>
                <c:pt idx="838">
                  <c:v>14.834223273025263</c:v>
                </c:pt>
                <c:pt idx="839">
                  <c:v>14.828725980081918</c:v>
                </c:pt>
                <c:pt idx="840">
                  <c:v>14.901771908736604</c:v>
                </c:pt>
                <c:pt idx="841">
                  <c:v>16.179183859481299</c:v>
                </c:pt>
                <c:pt idx="842">
                  <c:v>15.763560165258458</c:v>
                </c:pt>
                <c:pt idx="843">
                  <c:v>14.806115609275331</c:v>
                </c:pt>
                <c:pt idx="844">
                  <c:v>15.648803337860897</c:v>
                </c:pt>
                <c:pt idx="845">
                  <c:v>16.05053039744735</c:v>
                </c:pt>
                <c:pt idx="846">
                  <c:v>14.437811819495982</c:v>
                </c:pt>
                <c:pt idx="847">
                  <c:v>13.691897841577479</c:v>
                </c:pt>
                <c:pt idx="848">
                  <c:v>13.677825033340145</c:v>
                </c:pt>
                <c:pt idx="849">
                  <c:v>13.694701172262246</c:v>
                </c:pt>
                <c:pt idx="850">
                  <c:v>14.640333967515017</c:v>
                </c:pt>
                <c:pt idx="851">
                  <c:v>15.037074197690654</c:v>
                </c:pt>
                <c:pt idx="852">
                  <c:v>15.226053987981311</c:v>
                </c:pt>
                <c:pt idx="853">
                  <c:v>15.989364806277059</c:v>
                </c:pt>
                <c:pt idx="854">
                  <c:v>15.840445785980661</c:v>
                </c:pt>
                <c:pt idx="855">
                  <c:v>15.877527421723384</c:v>
                </c:pt>
                <c:pt idx="856">
                  <c:v>15.895608086645485</c:v>
                </c:pt>
                <c:pt idx="857">
                  <c:v>15.566284091205089</c:v>
                </c:pt>
                <c:pt idx="858">
                  <c:v>14.924905978302847</c:v>
                </c:pt>
                <c:pt idx="859">
                  <c:v>14.841055065370099</c:v>
                </c:pt>
                <c:pt idx="860">
                  <c:v>14.366691599946561</c:v>
                </c:pt>
                <c:pt idx="861">
                  <c:v>14.858756550592881</c:v>
                </c:pt>
                <c:pt idx="862">
                  <c:v>14.687749853232866</c:v>
                </c:pt>
                <c:pt idx="863">
                  <c:v>13.576056385636829</c:v>
                </c:pt>
                <c:pt idx="864">
                  <c:v>13.263459229439896</c:v>
                </c:pt>
                <c:pt idx="865">
                  <c:v>13.071711360713259</c:v>
                </c:pt>
                <c:pt idx="866">
                  <c:v>12.785220038943301</c:v>
                </c:pt>
                <c:pt idx="867">
                  <c:v>12.451053646375474</c:v>
                </c:pt>
                <c:pt idx="868">
                  <c:v>13.319196221011776</c:v>
                </c:pt>
                <c:pt idx="869">
                  <c:v>13.702084781568789</c:v>
                </c:pt>
                <c:pt idx="870">
                  <c:v>14.125735675845572</c:v>
                </c:pt>
                <c:pt idx="871">
                  <c:v>13.806213786465683</c:v>
                </c:pt>
                <c:pt idx="872">
                  <c:v>14.679526244524897</c:v>
                </c:pt>
                <c:pt idx="873">
                  <c:v>14.573482478766229</c:v>
                </c:pt>
                <c:pt idx="874">
                  <c:v>14.303814751567158</c:v>
                </c:pt>
                <c:pt idx="875">
                  <c:v>13.260320487212894</c:v>
                </c:pt>
                <c:pt idx="876">
                  <c:v>13.372454789073357</c:v>
                </c:pt>
                <c:pt idx="877">
                  <c:v>13.820841079475853</c:v>
                </c:pt>
                <c:pt idx="878">
                  <c:v>13.323591626270732</c:v>
                </c:pt>
                <c:pt idx="879">
                  <c:v>14.271405436847376</c:v>
                </c:pt>
                <c:pt idx="880">
                  <c:v>14.972679131222471</c:v>
                </c:pt>
                <c:pt idx="881">
                  <c:v>15.653865074161818</c:v>
                </c:pt>
                <c:pt idx="882">
                  <c:v>15.539923140740559</c:v>
                </c:pt>
                <c:pt idx="883">
                  <c:v>15.036840657481426</c:v>
                </c:pt>
                <c:pt idx="884">
                  <c:v>14.957527448380549</c:v>
                </c:pt>
                <c:pt idx="885">
                  <c:v>14.975106950246353</c:v>
                </c:pt>
                <c:pt idx="886">
                  <c:v>15.49479074325644</c:v>
                </c:pt>
                <c:pt idx="887">
                  <c:v>15.24564629484636</c:v>
                </c:pt>
                <c:pt idx="888">
                  <c:v>15.565436499146047</c:v>
                </c:pt>
                <c:pt idx="889">
                  <c:v>15.198402771497122</c:v>
                </c:pt>
                <c:pt idx="890">
                  <c:v>15.016670380545396</c:v>
                </c:pt>
                <c:pt idx="891">
                  <c:v>15.347835663933887</c:v>
                </c:pt>
                <c:pt idx="892">
                  <c:v>14.76907692950048</c:v>
                </c:pt>
                <c:pt idx="893">
                  <c:v>13.607247044443993</c:v>
                </c:pt>
                <c:pt idx="894">
                  <c:v>13.470637985835017</c:v>
                </c:pt>
                <c:pt idx="895">
                  <c:v>13.164625357610584</c:v>
                </c:pt>
                <c:pt idx="896">
                  <c:v>13.375184814598764</c:v>
                </c:pt>
                <c:pt idx="897">
                  <c:v>13.835108579371509</c:v>
                </c:pt>
                <c:pt idx="898">
                  <c:v>13.918361991915798</c:v>
                </c:pt>
                <c:pt idx="899">
                  <c:v>13.155352435783364</c:v>
                </c:pt>
                <c:pt idx="900">
                  <c:v>13.180534306581523</c:v>
                </c:pt>
                <c:pt idx="901">
                  <c:v>12.822062931411226</c:v>
                </c:pt>
                <c:pt idx="902">
                  <c:v>12.528079960225725</c:v>
                </c:pt>
                <c:pt idx="903">
                  <c:v>12.905638277848192</c:v>
                </c:pt>
                <c:pt idx="904">
                  <c:v>12.713110779119534</c:v>
                </c:pt>
                <c:pt idx="905">
                  <c:v>13.376914591100904</c:v>
                </c:pt>
                <c:pt idx="906">
                  <c:v>12.790564322890786</c:v>
                </c:pt>
                <c:pt idx="907">
                  <c:v>12.739019678456819</c:v>
                </c:pt>
                <c:pt idx="908">
                  <c:v>13.724826666557169</c:v>
                </c:pt>
                <c:pt idx="909">
                  <c:v>14.027139117413537</c:v>
                </c:pt>
                <c:pt idx="910">
                  <c:v>14.528051060208682</c:v>
                </c:pt>
                <c:pt idx="911">
                  <c:v>13.976296408774784</c:v>
                </c:pt>
                <c:pt idx="912">
                  <c:v>14.139491593120612</c:v>
                </c:pt>
                <c:pt idx="913">
                  <c:v>14.156612979815208</c:v>
                </c:pt>
                <c:pt idx="914">
                  <c:v>14.245061653603354</c:v>
                </c:pt>
                <c:pt idx="915">
                  <c:v>14.937383405723473</c:v>
                </c:pt>
                <c:pt idx="916">
                  <c:v>14.80849157520745</c:v>
                </c:pt>
                <c:pt idx="917">
                  <c:v>14.976377438901013</c:v>
                </c:pt>
                <c:pt idx="918">
                  <c:v>14.783166240813552</c:v>
                </c:pt>
                <c:pt idx="919">
                  <c:v>14.905358953057561</c:v>
                </c:pt>
                <c:pt idx="920">
                  <c:v>15.732066419465093</c:v>
                </c:pt>
                <c:pt idx="921">
                  <c:v>15.548202378611823</c:v>
                </c:pt>
                <c:pt idx="922">
                  <c:v>15.178735542378252</c:v>
                </c:pt>
                <c:pt idx="923">
                  <c:v>14.81051474447197</c:v>
                </c:pt>
                <c:pt idx="924">
                  <c:v>15.773102116850669</c:v>
                </c:pt>
                <c:pt idx="925">
                  <c:v>15.692278570516613</c:v>
                </c:pt>
                <c:pt idx="926">
                  <c:v>16.001497477956722</c:v>
                </c:pt>
                <c:pt idx="927">
                  <c:v>16.090818981385876</c:v>
                </c:pt>
                <c:pt idx="928">
                  <c:v>16.009181528726035</c:v>
                </c:pt>
                <c:pt idx="929">
                  <c:v>16.179165162675261</c:v>
                </c:pt>
                <c:pt idx="930">
                  <c:v>15.739667579971751</c:v>
                </c:pt>
                <c:pt idx="931">
                  <c:v>16.632406734404722</c:v>
                </c:pt>
                <c:pt idx="932">
                  <c:v>16.520445911987686</c:v>
                </c:pt>
                <c:pt idx="933">
                  <c:v>16.42331364059212</c:v>
                </c:pt>
                <c:pt idx="934">
                  <c:v>16.840223152079332</c:v>
                </c:pt>
                <c:pt idx="935">
                  <c:v>16.86856712811171</c:v>
                </c:pt>
                <c:pt idx="936">
                  <c:v>16.955322873196693</c:v>
                </c:pt>
                <c:pt idx="937">
                  <c:v>17.471538786250623</c:v>
                </c:pt>
                <c:pt idx="938">
                  <c:v>17.445915175584684</c:v>
                </c:pt>
                <c:pt idx="939">
                  <c:v>17.326340787040689</c:v>
                </c:pt>
                <c:pt idx="940">
                  <c:v>17.616348894369377</c:v>
                </c:pt>
                <c:pt idx="941">
                  <c:v>16.929509771298434</c:v>
                </c:pt>
                <c:pt idx="942">
                  <c:v>17.274586853531517</c:v>
                </c:pt>
                <c:pt idx="943">
                  <c:v>17.10642258674676</c:v>
                </c:pt>
                <c:pt idx="944">
                  <c:v>17.325942522825084</c:v>
                </c:pt>
                <c:pt idx="945">
                  <c:v>17.532027176592162</c:v>
                </c:pt>
                <c:pt idx="946">
                  <c:v>17.506406600619016</c:v>
                </c:pt>
                <c:pt idx="947">
                  <c:v>17.416389463470878</c:v>
                </c:pt>
                <c:pt idx="948">
                  <c:v>17.203106803705783</c:v>
                </c:pt>
                <c:pt idx="949">
                  <c:v>17.310282894647216</c:v>
                </c:pt>
                <c:pt idx="950">
                  <c:v>17.073031330111409</c:v>
                </c:pt>
                <c:pt idx="951">
                  <c:v>17.781339980794932</c:v>
                </c:pt>
                <c:pt idx="952">
                  <c:v>17.920181376265592</c:v>
                </c:pt>
                <c:pt idx="953">
                  <c:v>18.825961664257278</c:v>
                </c:pt>
                <c:pt idx="954">
                  <c:v>19.03544364008788</c:v>
                </c:pt>
                <c:pt idx="955">
                  <c:v>19.00357430908663</c:v>
                </c:pt>
                <c:pt idx="956">
                  <c:v>18.497318918490134</c:v>
                </c:pt>
                <c:pt idx="957">
                  <c:v>18.908431055729157</c:v>
                </c:pt>
                <c:pt idx="958">
                  <c:v>18.758363008740037</c:v>
                </c:pt>
                <c:pt idx="959">
                  <c:v>18.132582933122404</c:v>
                </c:pt>
                <c:pt idx="960">
                  <c:v>18.136746076617907</c:v>
                </c:pt>
                <c:pt idx="961">
                  <c:v>17.43092651311736</c:v>
                </c:pt>
                <c:pt idx="962">
                  <c:v>17.523842361969219</c:v>
                </c:pt>
                <c:pt idx="963">
                  <c:v>18.205829596539278</c:v>
                </c:pt>
                <c:pt idx="964">
                  <c:v>18.325951955662788</c:v>
                </c:pt>
                <c:pt idx="965">
                  <c:v>18.502125230143982</c:v>
                </c:pt>
                <c:pt idx="966">
                  <c:v>18.150493756221078</c:v>
                </c:pt>
                <c:pt idx="967">
                  <c:v>18.965127967278374</c:v>
                </c:pt>
                <c:pt idx="968">
                  <c:v>18.701825489293164</c:v>
                </c:pt>
                <c:pt idx="969">
                  <c:v>18.757073718042225</c:v>
                </c:pt>
                <c:pt idx="970">
                  <c:v>18.459438262626747</c:v>
                </c:pt>
                <c:pt idx="971">
                  <c:v>19.285693150771166</c:v>
                </c:pt>
                <c:pt idx="972">
                  <c:v>19.673675163695091</c:v>
                </c:pt>
                <c:pt idx="973">
                  <c:v>19.955518267256799</c:v>
                </c:pt>
                <c:pt idx="974">
                  <c:v>20.202424098454753</c:v>
                </c:pt>
                <c:pt idx="975">
                  <c:v>20.434905506993509</c:v>
                </c:pt>
                <c:pt idx="976">
                  <c:v>20.40719210472998</c:v>
                </c:pt>
                <c:pt idx="977">
                  <c:v>20.544850486894706</c:v>
                </c:pt>
                <c:pt idx="978">
                  <c:v>21.057499759541717</c:v>
                </c:pt>
                <c:pt idx="979">
                  <c:v>20.839797928895408</c:v>
                </c:pt>
                <c:pt idx="980">
                  <c:v>20.817222938043784</c:v>
                </c:pt>
                <c:pt idx="981">
                  <c:v>20.686921128929633</c:v>
                </c:pt>
                <c:pt idx="982">
                  <c:v>21.067056746412096</c:v>
                </c:pt>
                <c:pt idx="983">
                  <c:v>21.196008226123464</c:v>
                </c:pt>
                <c:pt idx="984">
                  <c:v>21.363379163878108</c:v>
                </c:pt>
                <c:pt idx="985">
                  <c:v>21.836887867943481</c:v>
                </c:pt>
                <c:pt idx="986">
                  <c:v>21.823059956080172</c:v>
                </c:pt>
                <c:pt idx="987">
                  <c:v>21.766601790946599</c:v>
                </c:pt>
                <c:pt idx="988">
                  <c:v>21.898515251723495</c:v>
                </c:pt>
                <c:pt idx="989">
                  <c:v>21.775662101953458</c:v>
                </c:pt>
                <c:pt idx="990">
                  <c:v>21.868594884302162</c:v>
                </c:pt>
                <c:pt idx="991">
                  <c:v>21.784361766818048</c:v>
                </c:pt>
                <c:pt idx="992">
                  <c:v>21.495637706831058</c:v>
                </c:pt>
                <c:pt idx="993">
                  <c:v>22.242118329306976</c:v>
                </c:pt>
                <c:pt idx="994">
                  <c:v>21.581569777303635</c:v>
                </c:pt>
                <c:pt idx="995">
                  <c:v>22.086879067129455</c:v>
                </c:pt>
                <c:pt idx="996">
                  <c:v>21.87977289494949</c:v>
                </c:pt>
                <c:pt idx="997">
                  <c:v>21.629325254933974</c:v>
                </c:pt>
                <c:pt idx="998">
                  <c:v>21.876167734725733</c:v>
                </c:pt>
                <c:pt idx="999">
                  <c:v>22.052379715946923</c:v>
                </c:pt>
                <c:pt idx="1000">
                  <c:v>22.429500307756253</c:v>
                </c:pt>
                <c:pt idx="1001">
                  <c:v>22.411576457262537</c:v>
                </c:pt>
                <c:pt idx="1002">
                  <c:v>22.746895005895798</c:v>
                </c:pt>
                <c:pt idx="1003">
                  <c:v>22.779645950736402</c:v>
                </c:pt>
                <c:pt idx="1004">
                  <c:v>21.608448631945009</c:v>
                </c:pt>
                <c:pt idx="1005">
                  <c:v>21.156102588176129</c:v>
                </c:pt>
                <c:pt idx="1006">
                  <c:v>20.871925585243535</c:v>
                </c:pt>
                <c:pt idx="1007">
                  <c:v>21.179122811597608</c:v>
                </c:pt>
                <c:pt idx="1008">
                  <c:v>21.24345577158487</c:v>
                </c:pt>
                <c:pt idx="1009">
                  <c:v>21.918860770282361</c:v>
                </c:pt>
                <c:pt idx="1010">
                  <c:v>22.045212349583675</c:v>
                </c:pt>
                <c:pt idx="1011">
                  <c:v>20.966154717877167</c:v>
                </c:pt>
                <c:pt idx="1012">
                  <c:v>21.25762643674274</c:v>
                </c:pt>
                <c:pt idx="1013">
                  <c:v>22.238321047830251</c:v>
                </c:pt>
                <c:pt idx="1014">
                  <c:v>22.069902048500456</c:v>
                </c:pt>
                <c:pt idx="1015">
                  <c:v>22.224346330704353</c:v>
                </c:pt>
                <c:pt idx="1016">
                  <c:v>22.301284871253582</c:v>
                </c:pt>
                <c:pt idx="1017">
                  <c:v>22.741341593927665</c:v>
                </c:pt>
                <c:pt idx="1018">
                  <c:v>23.061612282369598</c:v>
                </c:pt>
                <c:pt idx="1019">
                  <c:v>22.856059552498397</c:v>
                </c:pt>
                <c:pt idx="1020">
                  <c:v>23.035784005943729</c:v>
                </c:pt>
                <c:pt idx="1021">
                  <c:v>23.533990968123014</c:v>
                </c:pt>
                <c:pt idx="1022">
                  <c:v>23.773681064263169</c:v>
                </c:pt>
                <c:pt idx="1023">
                  <c:v>23.501587398935566</c:v>
                </c:pt>
                <c:pt idx="1024">
                  <c:v>23.87861728866719</c:v>
                </c:pt>
                <c:pt idx="1025">
                  <c:v>24.212447683961528</c:v>
                </c:pt>
                <c:pt idx="1026">
                  <c:v>24.263580096289676</c:v>
                </c:pt>
                <c:pt idx="1027">
                  <c:v>23.016449351382757</c:v>
                </c:pt>
                <c:pt idx="1028">
                  <c:v>22.22170222035383</c:v>
                </c:pt>
                <c:pt idx="1029">
                  <c:v>22.504613915633463</c:v>
                </c:pt>
                <c:pt idx="1030">
                  <c:v>23.545765759380249</c:v>
                </c:pt>
                <c:pt idx="1031">
                  <c:v>23.596181922905398</c:v>
                </c:pt>
                <c:pt idx="1032">
                  <c:v>22.6484955409348</c:v>
                </c:pt>
                <c:pt idx="1033">
                  <c:v>22.838399894449587</c:v>
                </c:pt>
                <c:pt idx="1034">
                  <c:v>23.87537282268606</c:v>
                </c:pt>
                <c:pt idx="1035">
                  <c:v>23.666556344511083</c:v>
                </c:pt>
                <c:pt idx="1036">
                  <c:v>22.890261950036209</c:v>
                </c:pt>
                <c:pt idx="1037">
                  <c:v>23.634343437277806</c:v>
                </c:pt>
                <c:pt idx="1038">
                  <c:v>23.443879809972763</c:v>
                </c:pt>
                <c:pt idx="1039">
                  <c:v>22.237369489269021</c:v>
                </c:pt>
                <c:pt idx="1040">
                  <c:v>22.353063990628353</c:v>
                </c:pt>
                <c:pt idx="1041">
                  <c:v>22.11220100142712</c:v>
                </c:pt>
                <c:pt idx="1042">
                  <c:v>21.717379224542412</c:v>
                </c:pt>
                <c:pt idx="1043">
                  <c:v>21.282155904873765</c:v>
                </c:pt>
                <c:pt idx="1044">
                  <c:v>21.373566546201115</c:v>
                </c:pt>
                <c:pt idx="1045">
                  <c:v>21.939408580205779</c:v>
                </c:pt>
                <c:pt idx="1046">
                  <c:v>22.954384512504408</c:v>
                </c:pt>
                <c:pt idx="1047">
                  <c:v>22.7104389494293</c:v>
                </c:pt>
                <c:pt idx="1048">
                  <c:v>22.849712812269747</c:v>
                </c:pt>
                <c:pt idx="1049">
                  <c:v>23.164138964372579</c:v>
                </c:pt>
                <c:pt idx="1050">
                  <c:v>23.566524134362076</c:v>
                </c:pt>
                <c:pt idx="1051">
                  <c:v>23.462155035077124</c:v>
                </c:pt>
                <c:pt idx="1052">
                  <c:v>23.901404596132593</c:v>
                </c:pt>
                <c:pt idx="1053">
                  <c:v>24.517897021625711</c:v>
                </c:pt>
                <c:pt idx="1054">
                  <c:v>24.686225524947528</c:v>
                </c:pt>
                <c:pt idx="1055">
                  <c:v>24.902021316918276</c:v>
                </c:pt>
                <c:pt idx="1056">
                  <c:v>25.012726402272659</c:v>
                </c:pt>
                <c:pt idx="1057">
                  <c:v>25.283065950817733</c:v>
                </c:pt>
                <c:pt idx="1058">
                  <c:v>25.394596544397061</c:v>
                </c:pt>
                <c:pt idx="1059">
                  <c:v>25.089975131274748</c:v>
                </c:pt>
                <c:pt idx="1060">
                  <c:v>24.562540416834874</c:v>
                </c:pt>
                <c:pt idx="1061">
                  <c:v>24.122611579828522</c:v>
                </c:pt>
                <c:pt idx="1062">
                  <c:v>23.48958423834052</c:v>
                </c:pt>
                <c:pt idx="1063">
                  <c:v>23.551359608057549</c:v>
                </c:pt>
                <c:pt idx="1064">
                  <c:v>23.767830227713823</c:v>
                </c:pt>
                <c:pt idx="1065">
                  <c:v>24.272920342013478</c:v>
                </c:pt>
                <c:pt idx="1066">
                  <c:v>23.469530263335127</c:v>
                </c:pt>
                <c:pt idx="1067">
                  <c:v>23.479824093112445</c:v>
                </c:pt>
                <c:pt idx="1068">
                  <c:v>24.43902638765806</c:v>
                </c:pt>
                <c:pt idx="1069">
                  <c:v>24.799323241578179</c:v>
                </c:pt>
                <c:pt idx="1070">
                  <c:v>24.733786543038903</c:v>
                </c:pt>
                <c:pt idx="1071">
                  <c:v>25.225267637665791</c:v>
                </c:pt>
                <c:pt idx="1072">
                  <c:v>25.526126215430882</c:v>
                </c:pt>
                <c:pt idx="1073">
                  <c:v>25.757230687204093</c:v>
                </c:pt>
                <c:pt idx="1074">
                  <c:v>25.941776846257035</c:v>
                </c:pt>
                <c:pt idx="1075">
                  <c:v>25.334218445603163</c:v>
                </c:pt>
                <c:pt idx="1076">
                  <c:v>24.692076595424027</c:v>
                </c:pt>
                <c:pt idx="1077">
                  <c:v>24.052334915453731</c:v>
                </c:pt>
                <c:pt idx="1078">
                  <c:v>23.831475865804538</c:v>
                </c:pt>
                <c:pt idx="1079">
                  <c:v>24.083522612116781</c:v>
                </c:pt>
                <c:pt idx="1080">
                  <c:v>24.643451059875289</c:v>
                </c:pt>
                <c:pt idx="1081">
                  <c:v>25.397028221789899</c:v>
                </c:pt>
                <c:pt idx="1082">
                  <c:v>24.45746543481259</c:v>
                </c:pt>
                <c:pt idx="1083">
                  <c:v>24.887479029929779</c:v>
                </c:pt>
                <c:pt idx="1084">
                  <c:v>24.192753436066333</c:v>
                </c:pt>
                <c:pt idx="1085">
                  <c:v>23.484727862727933</c:v>
                </c:pt>
                <c:pt idx="1086">
                  <c:v>23.335208008120922</c:v>
                </c:pt>
                <c:pt idx="1087">
                  <c:v>24.050934698958663</c:v>
                </c:pt>
                <c:pt idx="1088">
                  <c:v>24.153743773225408</c:v>
                </c:pt>
                <c:pt idx="1089">
                  <c:v>23.799555132175009</c:v>
                </c:pt>
                <c:pt idx="1090">
                  <c:v>22.942481577888742</c:v>
                </c:pt>
                <c:pt idx="1091">
                  <c:v>22.72147181977256</c:v>
                </c:pt>
                <c:pt idx="1092">
                  <c:v>23.29275853782228</c:v>
                </c:pt>
                <c:pt idx="1093">
                  <c:v>23.905213155837199</c:v>
                </c:pt>
                <c:pt idx="1094">
                  <c:v>24.232099404752034</c:v>
                </c:pt>
                <c:pt idx="1095">
                  <c:v>24.920410343087863</c:v>
                </c:pt>
                <c:pt idx="1096">
                  <c:v>23.315400913272605</c:v>
                </c:pt>
                <c:pt idx="1097">
                  <c:v>23.297251550396233</c:v>
                </c:pt>
                <c:pt idx="1098">
                  <c:v>22.614953974891108</c:v>
                </c:pt>
                <c:pt idx="1099">
                  <c:v>21.870085222653209</c:v>
                </c:pt>
                <c:pt idx="1100">
                  <c:v>21.97353118681448</c:v>
                </c:pt>
                <c:pt idx="1101">
                  <c:v>21.481982466500227</c:v>
                </c:pt>
                <c:pt idx="1102">
                  <c:v>21.709791089300676</c:v>
                </c:pt>
                <c:pt idx="1103">
                  <c:v>21.0131330663691</c:v>
                </c:pt>
                <c:pt idx="1104">
                  <c:v>20.89360554438197</c:v>
                </c:pt>
                <c:pt idx="1105">
                  <c:v>21.789832086651373</c:v>
                </c:pt>
                <c:pt idx="1106">
                  <c:v>21.009886477145283</c:v>
                </c:pt>
                <c:pt idx="1107">
                  <c:v>21.105827520457709</c:v>
                </c:pt>
                <c:pt idx="1108">
                  <c:v>21.115618433681888</c:v>
                </c:pt>
                <c:pt idx="1109">
                  <c:v>21.503302200468795</c:v>
                </c:pt>
                <c:pt idx="1110">
                  <c:v>22.433772633768783</c:v>
                </c:pt>
                <c:pt idx="1111">
                  <c:v>22.087824747593842</c:v>
                </c:pt>
                <c:pt idx="1112">
                  <c:v>22.257883356264234</c:v>
                </c:pt>
                <c:pt idx="1113">
                  <c:v>22.029669090398887</c:v>
                </c:pt>
                <c:pt idx="1114">
                  <c:v>22.370335737807444</c:v>
                </c:pt>
                <c:pt idx="1115">
                  <c:v>23.063486008363562</c:v>
                </c:pt>
                <c:pt idx="1116">
                  <c:v>23.282285616812505</c:v>
                </c:pt>
                <c:pt idx="1117">
                  <c:v>23.621055660265249</c:v>
                </c:pt>
                <c:pt idx="1118">
                  <c:v>24.355962495319041</c:v>
                </c:pt>
                <c:pt idx="1119">
                  <c:v>24.472184587822539</c:v>
                </c:pt>
                <c:pt idx="1120">
                  <c:v>24.669034414796972</c:v>
                </c:pt>
                <c:pt idx="1121">
                  <c:v>25.410441688870957</c:v>
                </c:pt>
                <c:pt idx="1122">
                  <c:v>25.100693217748518</c:v>
                </c:pt>
                <c:pt idx="1123">
                  <c:v>24.032150510289011</c:v>
                </c:pt>
                <c:pt idx="1124">
                  <c:v>23.759860540135303</c:v>
                </c:pt>
                <c:pt idx="1125">
                  <c:v>24.18318298700045</c:v>
                </c:pt>
                <c:pt idx="1126">
                  <c:v>23.412485192811157</c:v>
                </c:pt>
                <c:pt idx="1127">
                  <c:v>23.724433603991134</c:v>
                </c:pt>
                <c:pt idx="1128">
                  <c:v>22.961247937258019</c:v>
                </c:pt>
                <c:pt idx="1129">
                  <c:v>23.997177904846332</c:v>
                </c:pt>
                <c:pt idx="1130">
                  <c:v>23.915356140343068</c:v>
                </c:pt>
                <c:pt idx="1131">
                  <c:v>24.351260163168924</c:v>
                </c:pt>
                <c:pt idx="1132">
                  <c:v>24.413924715916398</c:v>
                </c:pt>
                <c:pt idx="1133">
                  <c:v>23.837623079261103</c:v>
                </c:pt>
                <c:pt idx="1134">
                  <c:v>23.474872517704789</c:v>
                </c:pt>
                <c:pt idx="1135">
                  <c:v>22.072596321547874</c:v>
                </c:pt>
                <c:pt idx="1136">
                  <c:v>21.999785812818612</c:v>
                </c:pt>
                <c:pt idx="1137">
                  <c:v>21.943633739181401</c:v>
                </c:pt>
                <c:pt idx="1138">
                  <c:v>21.656372772155525</c:v>
                </c:pt>
                <c:pt idx="1139">
                  <c:v>20.304904434788082</c:v>
                </c:pt>
                <c:pt idx="1140">
                  <c:v>20.573766357268699</c:v>
                </c:pt>
                <c:pt idx="1141">
                  <c:v>18.090914802163947</c:v>
                </c:pt>
                <c:pt idx="1142">
                  <c:v>17.457113301518195</c:v>
                </c:pt>
                <c:pt idx="1143">
                  <c:v>14.416620099183879</c:v>
                </c:pt>
                <c:pt idx="1144">
                  <c:v>16.337546752404393</c:v>
                </c:pt>
                <c:pt idx="1145">
                  <c:v>14.737333520768448</c:v>
                </c:pt>
                <c:pt idx="1146">
                  <c:v>16.209000757647122</c:v>
                </c:pt>
                <c:pt idx="1147">
                  <c:v>16.409194162838133</c:v>
                </c:pt>
                <c:pt idx="1148">
                  <c:v>17.334772922490387</c:v>
                </c:pt>
                <c:pt idx="1149">
                  <c:v>16.696179159826084</c:v>
                </c:pt>
                <c:pt idx="1150">
                  <c:v>16.704817121363639</c:v>
                </c:pt>
                <c:pt idx="1151">
                  <c:v>14.802605226235229</c:v>
                </c:pt>
                <c:pt idx="1152">
                  <c:v>14.28059905923363</c:v>
                </c:pt>
                <c:pt idx="1153">
                  <c:v>14.179258052927389</c:v>
                </c:pt>
                <c:pt idx="1154">
                  <c:v>15.547417777578836</c:v>
                </c:pt>
                <c:pt idx="1155">
                  <c:v>16.007210814763088</c:v>
                </c:pt>
                <c:pt idx="1156">
                  <c:v>15.219918504738539</c:v>
                </c:pt>
                <c:pt idx="1157">
                  <c:v>15.945200594909661</c:v>
                </c:pt>
                <c:pt idx="1158">
                  <c:v>17.45351415789057</c:v>
                </c:pt>
                <c:pt idx="1159">
                  <c:v>17.655190668822435</c:v>
                </c:pt>
                <c:pt idx="1160">
                  <c:v>17.581541063267103</c:v>
                </c:pt>
                <c:pt idx="1161">
                  <c:v>16.825599927142502</c:v>
                </c:pt>
                <c:pt idx="1162">
                  <c:v>15.579798776510705</c:v>
                </c:pt>
                <c:pt idx="1163">
                  <c:v>15.492533187579735</c:v>
                </c:pt>
                <c:pt idx="1164">
                  <c:v>16.662698361332652</c:v>
                </c:pt>
                <c:pt idx="1165">
                  <c:v>16.050379099458219</c:v>
                </c:pt>
                <c:pt idx="1166">
                  <c:v>15.103376736973274</c:v>
                </c:pt>
                <c:pt idx="1167">
                  <c:v>15.362161584221477</c:v>
                </c:pt>
                <c:pt idx="1168">
                  <c:v>15.857793725573984</c:v>
                </c:pt>
                <c:pt idx="1169">
                  <c:v>16.425450556536745</c:v>
                </c:pt>
                <c:pt idx="1170">
                  <c:v>16.886446053134744</c:v>
                </c:pt>
                <c:pt idx="1171">
                  <c:v>16.93759318493704</c:v>
                </c:pt>
                <c:pt idx="1172">
                  <c:v>16.330456542946759</c:v>
                </c:pt>
                <c:pt idx="1173">
                  <c:v>15.822761061599563</c:v>
                </c:pt>
                <c:pt idx="1174">
                  <c:v>14.650398769433803</c:v>
                </c:pt>
                <c:pt idx="1175">
                  <c:v>13.83121083974077</c:v>
                </c:pt>
                <c:pt idx="1176">
                  <c:v>14.113631438651113</c:v>
                </c:pt>
                <c:pt idx="1177">
                  <c:v>14.645890697218823</c:v>
                </c:pt>
                <c:pt idx="1178">
                  <c:v>15.2762451325125</c:v>
                </c:pt>
                <c:pt idx="1179">
                  <c:v>14.10382252906585</c:v>
                </c:pt>
                <c:pt idx="1180">
                  <c:v>14.591955552380645</c:v>
                </c:pt>
                <c:pt idx="1181">
                  <c:v>13.698027981401435</c:v>
                </c:pt>
                <c:pt idx="1182">
                  <c:v>12.28703163199061</c:v>
                </c:pt>
                <c:pt idx="1183">
                  <c:v>13.817474181789699</c:v>
                </c:pt>
                <c:pt idx="1184">
                  <c:v>14.196353816889236</c:v>
                </c:pt>
                <c:pt idx="1185">
                  <c:v>14.826744773877468</c:v>
                </c:pt>
                <c:pt idx="1186">
                  <c:v>14.101618633300182</c:v>
                </c:pt>
                <c:pt idx="1187">
                  <c:v>15.336643211373785</c:v>
                </c:pt>
                <c:pt idx="1188">
                  <c:v>15.546678354646748</c:v>
                </c:pt>
                <c:pt idx="1189">
                  <c:v>15.988488790304402</c:v>
                </c:pt>
                <c:pt idx="1190">
                  <c:v>15.960151486012894</c:v>
                </c:pt>
                <c:pt idx="1191">
                  <c:v>16.590752268353963</c:v>
                </c:pt>
                <c:pt idx="1192">
                  <c:v>15.582371611855434</c:v>
                </c:pt>
                <c:pt idx="1193">
                  <c:v>16.408311949493594</c:v>
                </c:pt>
                <c:pt idx="1194">
                  <c:v>15.767873824361205</c:v>
                </c:pt>
                <c:pt idx="1195">
                  <c:v>15.853325294332267</c:v>
                </c:pt>
                <c:pt idx="1196">
                  <c:v>16.540136477472348</c:v>
                </c:pt>
                <c:pt idx="1197">
                  <c:v>17.604261194231157</c:v>
                </c:pt>
                <c:pt idx="1198">
                  <c:v>16.61541585983684</c:v>
                </c:pt>
                <c:pt idx="1199">
                  <c:v>17.18730217554738</c:v>
                </c:pt>
                <c:pt idx="1200">
                  <c:v>19.000034696430582</c:v>
                </c:pt>
                <c:pt idx="1201">
                  <c:v>18.805072081021486</c:v>
                </c:pt>
                <c:pt idx="1202">
                  <c:v>17.804796431111036</c:v>
                </c:pt>
                <c:pt idx="1203">
                  <c:v>16.543210677087977</c:v>
                </c:pt>
                <c:pt idx="1204">
                  <c:v>17.35798942644573</c:v>
                </c:pt>
                <c:pt idx="1205">
                  <c:v>18.220789273183755</c:v>
                </c:pt>
                <c:pt idx="1206">
                  <c:v>18.03994117374608</c:v>
                </c:pt>
                <c:pt idx="1207">
                  <c:v>17.966393260497313</c:v>
                </c:pt>
                <c:pt idx="1208">
                  <c:v>18.491472634534976</c:v>
                </c:pt>
                <c:pt idx="1209">
                  <c:v>16.727963890981023</c:v>
                </c:pt>
                <c:pt idx="1210">
                  <c:v>16.973518399652075</c:v>
                </c:pt>
                <c:pt idx="1211">
                  <c:v>17.867266772865989</c:v>
                </c:pt>
                <c:pt idx="1212">
                  <c:v>17.352184808579764</c:v>
                </c:pt>
                <c:pt idx="1213">
                  <c:v>17.791493600828513</c:v>
                </c:pt>
                <c:pt idx="1214">
                  <c:v>17.215335124297543</c:v>
                </c:pt>
                <c:pt idx="1215">
                  <c:v>16.724092728332728</c:v>
                </c:pt>
                <c:pt idx="1216">
                  <c:v>16.713851504798843</c:v>
                </c:pt>
                <c:pt idx="1217">
                  <c:v>15.914125297418749</c:v>
                </c:pt>
                <c:pt idx="1218">
                  <c:v>15.645926827355874</c:v>
                </c:pt>
                <c:pt idx="1219">
                  <c:v>14.661404598247568</c:v>
                </c:pt>
                <c:pt idx="1220">
                  <c:v>14.286850689268134</c:v>
                </c:pt>
                <c:pt idx="1221">
                  <c:v>15.645645109335343</c:v>
                </c:pt>
                <c:pt idx="1222">
                  <c:v>15.5864279973592</c:v>
                </c:pt>
                <c:pt idx="1223">
                  <c:v>17.40683763493195</c:v>
                </c:pt>
                <c:pt idx="1224">
                  <c:v>17.155574285146503</c:v>
                </c:pt>
                <c:pt idx="1225">
                  <c:v>17.295180159968893</c:v>
                </c:pt>
                <c:pt idx="1226">
                  <c:v>17.8871407149128</c:v>
                </c:pt>
                <c:pt idx="1227">
                  <c:v>17.919586900603804</c:v>
                </c:pt>
                <c:pt idx="1228">
                  <c:v>17.846672828101795</c:v>
                </c:pt>
                <c:pt idx="1229">
                  <c:v>16.736770193381151</c:v>
                </c:pt>
                <c:pt idx="1230">
                  <c:v>17.744249154858444</c:v>
                </c:pt>
                <c:pt idx="1231">
                  <c:v>17.233765159876977</c:v>
                </c:pt>
                <c:pt idx="1232">
                  <c:v>16.51496715643135</c:v>
                </c:pt>
                <c:pt idx="1233">
                  <c:v>16.100769595625522</c:v>
                </c:pt>
                <c:pt idx="1234">
                  <c:v>16.398975604473677</c:v>
                </c:pt>
                <c:pt idx="1235">
                  <c:v>16.654140746395914</c:v>
                </c:pt>
                <c:pt idx="1236">
                  <c:v>16.076964878183656</c:v>
                </c:pt>
                <c:pt idx="1237">
                  <c:v>17.366486448580773</c:v>
                </c:pt>
                <c:pt idx="1238">
                  <c:v>17.506528201259471</c:v>
                </c:pt>
                <c:pt idx="1239">
                  <c:v>17.728453580858407</c:v>
                </c:pt>
                <c:pt idx="1240">
                  <c:v>17.861050339095275</c:v>
                </c:pt>
                <c:pt idx="1241">
                  <c:v>17.965768864705858</c:v>
                </c:pt>
                <c:pt idx="1242">
                  <c:v>17.311138581603633</c:v>
                </c:pt>
                <c:pt idx="1243">
                  <c:v>17.659086717228213</c:v>
                </c:pt>
                <c:pt idx="1244">
                  <c:v>17.467490675095625</c:v>
                </c:pt>
                <c:pt idx="1245">
                  <c:v>18.044339671965695</c:v>
                </c:pt>
                <c:pt idx="1246">
                  <c:v>17.845878803623442</c:v>
                </c:pt>
                <c:pt idx="1247">
                  <c:v>18.045850003498412</c:v>
                </c:pt>
                <c:pt idx="1248">
                  <c:v>17.953292086289853</c:v>
                </c:pt>
                <c:pt idx="1249">
                  <c:v>18.134648788017607</c:v>
                </c:pt>
                <c:pt idx="1250">
                  <c:v>18.664285906481343</c:v>
                </c:pt>
                <c:pt idx="1251">
                  <c:v>18.809983831850392</c:v>
                </c:pt>
                <c:pt idx="1252">
                  <c:v>18.921853037171282</c:v>
                </c:pt>
                <c:pt idx="1253">
                  <c:v>18.71866318953883</c:v>
                </c:pt>
                <c:pt idx="1254">
                  <c:v>18.7028512619225</c:v>
                </c:pt>
                <c:pt idx="1255">
                  <c:v>19.367953623349759</c:v>
                </c:pt>
                <c:pt idx="1256">
                  <c:v>19.606005282813801</c:v>
                </c:pt>
                <c:pt idx="1257">
                  <c:v>19.629929457226112</c:v>
                </c:pt>
                <c:pt idx="1258">
                  <c:v>19.578559277889468</c:v>
                </c:pt>
                <c:pt idx="1259">
                  <c:v>19.802857343405364</c:v>
                </c:pt>
                <c:pt idx="1260">
                  <c:v>20.139276160780721</c:v>
                </c:pt>
                <c:pt idx="1261">
                  <c:v>20.092348543777746</c:v>
                </c:pt>
                <c:pt idx="1262">
                  <c:v>20.365214725742845</c:v>
                </c:pt>
                <c:pt idx="1263">
                  <c:v>20.047231479329337</c:v>
                </c:pt>
                <c:pt idx="1264">
                  <c:v>20.005484069436857</c:v>
                </c:pt>
                <c:pt idx="1265">
                  <c:v>20.865094597473725</c:v>
                </c:pt>
                <c:pt idx="1266">
                  <c:v>21.101679327102939</c:v>
                </c:pt>
                <c:pt idx="1267">
                  <c:v>22.020624710665359</c:v>
                </c:pt>
                <c:pt idx="1268">
                  <c:v>21.875978397960836</c:v>
                </c:pt>
                <c:pt idx="1269">
                  <c:v>21.848245912407485</c:v>
                </c:pt>
                <c:pt idx="1270">
                  <c:v>21.942156727643816</c:v>
                </c:pt>
                <c:pt idx="1271">
                  <c:v>21.723601306697457</c:v>
                </c:pt>
                <c:pt idx="1272">
                  <c:v>21.126539461001709</c:v>
                </c:pt>
                <c:pt idx="1273">
                  <c:v>21.671229307429723</c:v>
                </c:pt>
                <c:pt idx="1274">
                  <c:v>21.475173597315621</c:v>
                </c:pt>
                <c:pt idx="1275">
                  <c:v>21.117550360160518</c:v>
                </c:pt>
                <c:pt idx="1276">
                  <c:v>21.91146822299374</c:v>
                </c:pt>
                <c:pt idx="1277">
                  <c:v>21.904907498573682</c:v>
                </c:pt>
                <c:pt idx="1278">
                  <c:v>21.607331115970055</c:v>
                </c:pt>
                <c:pt idx="1279">
                  <c:v>21.264495435856606</c:v>
                </c:pt>
                <c:pt idx="1280">
                  <c:v>21.899289890855506</c:v>
                </c:pt>
                <c:pt idx="1281">
                  <c:v>21.813396396556175</c:v>
                </c:pt>
                <c:pt idx="1282">
                  <c:v>21.738258480613144</c:v>
                </c:pt>
                <c:pt idx="1283">
                  <c:v>21.621077249374338</c:v>
                </c:pt>
                <c:pt idx="1284">
                  <c:v>20.97340927187577</c:v>
                </c:pt>
                <c:pt idx="1285">
                  <c:v>21.189595317096167</c:v>
                </c:pt>
                <c:pt idx="1286">
                  <c:v>20.553771570968181</c:v>
                </c:pt>
                <c:pt idx="1287">
                  <c:v>20.598716600488114</c:v>
                </c:pt>
                <c:pt idx="1288">
                  <c:v>19.777085722073522</c:v>
                </c:pt>
                <c:pt idx="1289">
                  <c:v>20.147701294243102</c:v>
                </c:pt>
                <c:pt idx="1290">
                  <c:v>20.668759321622737</c:v>
                </c:pt>
                <c:pt idx="1291">
                  <c:v>21.227257559182632</c:v>
                </c:pt>
                <c:pt idx="1292">
                  <c:v>21.142807761434558</c:v>
                </c:pt>
                <c:pt idx="1293">
                  <c:v>21.982755404934327</c:v>
                </c:pt>
                <c:pt idx="1294">
                  <c:v>21.621573552724971</c:v>
                </c:pt>
                <c:pt idx="1295">
                  <c:v>21.982549079679377</c:v>
                </c:pt>
                <c:pt idx="1296">
                  <c:v>21.94425374182563</c:v>
                </c:pt>
                <c:pt idx="1297">
                  <c:v>22.313144502620304</c:v>
                </c:pt>
                <c:pt idx="1298">
                  <c:v>21.912031265727688</c:v>
                </c:pt>
                <c:pt idx="1299">
                  <c:v>21.900218642004447</c:v>
                </c:pt>
                <c:pt idx="1300">
                  <c:v>21.476447283063852</c:v>
                </c:pt>
                <c:pt idx="1301">
                  <c:v>21.895435567447798</c:v>
                </c:pt>
                <c:pt idx="1302">
                  <c:v>22.805189094248146</c:v>
                </c:pt>
                <c:pt idx="1303">
                  <c:v>22.485047704933198</c:v>
                </c:pt>
                <c:pt idx="1304">
                  <c:v>22.220867844099661</c:v>
                </c:pt>
                <c:pt idx="1305">
                  <c:v>22.091609182660999</c:v>
                </c:pt>
                <c:pt idx="1306">
                  <c:v>21.946770315530649</c:v>
                </c:pt>
                <c:pt idx="1307">
                  <c:v>22.486185292094472</c:v>
                </c:pt>
                <c:pt idx="1308">
                  <c:v>22.184508185030388</c:v>
                </c:pt>
                <c:pt idx="1309">
                  <c:v>21.474580476124192</c:v>
                </c:pt>
                <c:pt idx="1310">
                  <c:v>21.284677648901852</c:v>
                </c:pt>
                <c:pt idx="1311">
                  <c:v>20.584640927341102</c:v>
                </c:pt>
                <c:pt idx="1312">
                  <c:v>19.613782828268604</c:v>
                </c:pt>
                <c:pt idx="1313">
                  <c:v>20.168422689399122</c:v>
                </c:pt>
                <c:pt idx="1314">
                  <c:v>20.745973499850265</c:v>
                </c:pt>
                <c:pt idx="1315">
                  <c:v>20.199135793097643</c:v>
                </c:pt>
                <c:pt idx="1316">
                  <c:v>20.264027625245859</c:v>
                </c:pt>
                <c:pt idx="1317">
                  <c:v>20.847908831273621</c:v>
                </c:pt>
                <c:pt idx="1318">
                  <c:v>20.532027807328173</c:v>
                </c:pt>
                <c:pt idx="1319">
                  <c:v>20.29538141364598</c:v>
                </c:pt>
                <c:pt idx="1320">
                  <c:v>20.528362669453418</c:v>
                </c:pt>
                <c:pt idx="1321">
                  <c:v>19.959034761227095</c:v>
                </c:pt>
                <c:pt idx="1322">
                  <c:v>20.260699798606606</c:v>
                </c:pt>
                <c:pt idx="1323">
                  <c:v>20.890019887998861</c:v>
                </c:pt>
                <c:pt idx="1324">
                  <c:v>21.301795089311906</c:v>
                </c:pt>
                <c:pt idx="1325">
                  <c:v>21.634172387514088</c:v>
                </c:pt>
                <c:pt idx="1326">
                  <c:v>21.154997434944907</c:v>
                </c:pt>
                <c:pt idx="1327">
                  <c:v>21.195359862728605</c:v>
                </c:pt>
                <c:pt idx="1328">
                  <c:v>21.308515453081156</c:v>
                </c:pt>
                <c:pt idx="1329">
                  <c:v>20.707962275406921</c:v>
                </c:pt>
                <c:pt idx="1330">
                  <c:v>19.920811233635895</c:v>
                </c:pt>
                <c:pt idx="1331">
                  <c:v>20.025843249373672</c:v>
                </c:pt>
                <c:pt idx="1332">
                  <c:v>19.999465438232985</c:v>
                </c:pt>
                <c:pt idx="1333">
                  <c:v>19.771221982670863</c:v>
                </c:pt>
                <c:pt idx="1334">
                  <c:v>19.920649627264478</c:v>
                </c:pt>
                <c:pt idx="1335">
                  <c:v>19.818799483829928</c:v>
                </c:pt>
                <c:pt idx="1336">
                  <c:v>19.290182088449779</c:v>
                </c:pt>
                <c:pt idx="1337">
                  <c:v>19.219712600978102</c:v>
                </c:pt>
                <c:pt idx="1338">
                  <c:v>18.941639262949273</c:v>
                </c:pt>
                <c:pt idx="1339">
                  <c:v>18.081255712226156</c:v>
                </c:pt>
                <c:pt idx="1340">
                  <c:v>17.739721393975096</c:v>
                </c:pt>
                <c:pt idx="1341">
                  <c:v>18.574770033967301</c:v>
                </c:pt>
                <c:pt idx="1342">
                  <c:v>18.350182551123449</c:v>
                </c:pt>
                <c:pt idx="1343">
                  <c:v>18.585805150340917</c:v>
                </c:pt>
                <c:pt idx="1344">
                  <c:v>18.662520662952751</c:v>
                </c:pt>
                <c:pt idx="1345">
                  <c:v>18.637129372481088</c:v>
                </c:pt>
                <c:pt idx="1346">
                  <c:v>19.176288211275239</c:v>
                </c:pt>
                <c:pt idx="1347">
                  <c:v>18.439747499598756</c:v>
                </c:pt>
                <c:pt idx="1348">
                  <c:v>18.390319956846771</c:v>
                </c:pt>
                <c:pt idx="1349">
                  <c:v>17.282633997228427</c:v>
                </c:pt>
                <c:pt idx="1350">
                  <c:v>17.202384703035253</c:v>
                </c:pt>
                <c:pt idx="1351">
                  <c:v>17.645513690659023</c:v>
                </c:pt>
                <c:pt idx="1352">
                  <c:v>18.514963242964786</c:v>
                </c:pt>
                <c:pt idx="1353">
                  <c:v>18.271714955536392</c:v>
                </c:pt>
                <c:pt idx="1354">
                  <c:v>18.766328784547635</c:v>
                </c:pt>
                <c:pt idx="1355">
                  <c:v>17.936306078096251</c:v>
                </c:pt>
                <c:pt idx="1356">
                  <c:v>18.388065399300967</c:v>
                </c:pt>
                <c:pt idx="1357">
                  <c:v>17.96242141679291</c:v>
                </c:pt>
                <c:pt idx="1358">
                  <c:v>18.371487978285128</c:v>
                </c:pt>
                <c:pt idx="1359">
                  <c:v>18.862283653055023</c:v>
                </c:pt>
                <c:pt idx="1360">
                  <c:v>18.905191930550789</c:v>
                </c:pt>
                <c:pt idx="1361">
                  <c:v>19.559495730970614</c:v>
                </c:pt>
                <c:pt idx="1362">
                  <c:v>19.498724860979816</c:v>
                </c:pt>
                <c:pt idx="1363">
                  <c:v>18.549121956828511</c:v>
                </c:pt>
                <c:pt idx="1364">
                  <c:v>18.969322918585867</c:v>
                </c:pt>
                <c:pt idx="1365">
                  <c:v>18.375857818075854</c:v>
                </c:pt>
                <c:pt idx="1366">
                  <c:v>18.518626681898212</c:v>
                </c:pt>
                <c:pt idx="1367">
                  <c:v>19.120304066945323</c:v>
                </c:pt>
                <c:pt idx="1368">
                  <c:v>19.055028132484942</c:v>
                </c:pt>
                <c:pt idx="1369">
                  <c:v>20.163105307782615</c:v>
                </c:pt>
                <c:pt idx="1370">
                  <c:v>20.628297492923597</c:v>
                </c:pt>
                <c:pt idx="1371">
                  <c:v>21.165408763270076</c:v>
                </c:pt>
                <c:pt idx="1372">
                  <c:v>21.11748307995002</c:v>
                </c:pt>
                <c:pt idx="1373">
                  <c:v>20.644373867627365</c:v>
                </c:pt>
                <c:pt idx="1374">
                  <c:v>20.484305381457929</c:v>
                </c:pt>
                <c:pt idx="1375">
                  <c:v>20.028625938472306</c:v>
                </c:pt>
                <c:pt idx="1376">
                  <c:v>19.891166622825242</c:v>
                </c:pt>
                <c:pt idx="1377">
                  <c:v>19.754201573999403</c:v>
                </c:pt>
                <c:pt idx="1378">
                  <c:v>20.24451465100989</c:v>
                </c:pt>
                <c:pt idx="1379">
                  <c:v>20.08095914586918</c:v>
                </c:pt>
                <c:pt idx="1380">
                  <c:v>20.221376013560022</c:v>
                </c:pt>
                <c:pt idx="1381">
                  <c:v>20.468812463304275</c:v>
                </c:pt>
                <c:pt idx="1382">
                  <c:v>20.329866581850006</c:v>
                </c:pt>
                <c:pt idx="1383">
                  <c:v>19.810019016932134</c:v>
                </c:pt>
                <c:pt idx="1384">
                  <c:v>19.176428950054923</c:v>
                </c:pt>
                <c:pt idx="1385">
                  <c:v>18.671694406961418</c:v>
                </c:pt>
                <c:pt idx="1386">
                  <c:v>18.753485660373372</c:v>
                </c:pt>
                <c:pt idx="1387">
                  <c:v>19.074700700408432</c:v>
                </c:pt>
                <c:pt idx="1388">
                  <c:v>19.979613840752442</c:v>
                </c:pt>
                <c:pt idx="1389">
                  <c:v>19.842469782470388</c:v>
                </c:pt>
                <c:pt idx="1390">
                  <c:v>19.489966639479047</c:v>
                </c:pt>
                <c:pt idx="1391">
                  <c:v>18.847105435565894</c:v>
                </c:pt>
                <c:pt idx="1392">
                  <c:v>18.709096187936236</c:v>
                </c:pt>
                <c:pt idx="1393">
                  <c:v>19.599908211626964</c:v>
                </c:pt>
                <c:pt idx="1394">
                  <c:v>19.903006798822869</c:v>
                </c:pt>
                <c:pt idx="1395">
                  <c:v>20.263692076249093</c:v>
                </c:pt>
                <c:pt idx="1396">
                  <c:v>20.201745348347334</c:v>
                </c:pt>
                <c:pt idx="1397">
                  <c:v>20.392972911484321</c:v>
                </c:pt>
                <c:pt idx="1398">
                  <c:v>20.249450281436612</c:v>
                </c:pt>
                <c:pt idx="1399">
                  <c:v>20.182467667580134</c:v>
                </c:pt>
                <c:pt idx="1400">
                  <c:v>20.085240637860114</c:v>
                </c:pt>
                <c:pt idx="1401">
                  <c:v>20.437393910289771</c:v>
                </c:pt>
                <c:pt idx="1402">
                  <c:v>20.863848551983914</c:v>
                </c:pt>
                <c:pt idx="1403">
                  <c:v>21.15584502620257</c:v>
                </c:pt>
                <c:pt idx="1404">
                  <c:v>21.06147564622707</c:v>
                </c:pt>
                <c:pt idx="1405">
                  <c:v>21.034458760634301</c:v>
                </c:pt>
                <c:pt idx="1406">
                  <c:v>20.83196054834649</c:v>
                </c:pt>
                <c:pt idx="1407">
                  <c:v>20.537978554730131</c:v>
                </c:pt>
                <c:pt idx="1408">
                  <c:v>20.649076014530941</c:v>
                </c:pt>
                <c:pt idx="1409">
                  <c:v>20.771054936732789</c:v>
                </c:pt>
                <c:pt idx="1410">
                  <c:v>20.959713701594456</c:v>
                </c:pt>
                <c:pt idx="1411">
                  <c:v>21.087407498928005</c:v>
                </c:pt>
                <c:pt idx="1412">
                  <c:v>20.667613642379315</c:v>
                </c:pt>
                <c:pt idx="1413">
                  <c:v>20.835330219220108</c:v>
                </c:pt>
                <c:pt idx="1414">
                  <c:v>21.342775084793793</c:v>
                </c:pt>
                <c:pt idx="1415">
                  <c:v>21.351999377170578</c:v>
                </c:pt>
                <c:pt idx="1416">
                  <c:v>22.135989116444108</c:v>
                </c:pt>
                <c:pt idx="1417">
                  <c:v>22.462979359944843</c:v>
                </c:pt>
                <c:pt idx="1418">
                  <c:v>22.25914507630436</c:v>
                </c:pt>
                <c:pt idx="1419">
                  <c:v>22.353508322582968</c:v>
                </c:pt>
                <c:pt idx="1420">
                  <c:v>22.580996650527695</c:v>
                </c:pt>
                <c:pt idx="1421">
                  <c:v>23.173130964945933</c:v>
                </c:pt>
                <c:pt idx="1422">
                  <c:v>23.60503711136279</c:v>
                </c:pt>
                <c:pt idx="1423">
                  <c:v>23.385234382743995</c:v>
                </c:pt>
                <c:pt idx="1424">
                  <c:v>23.231719644425375</c:v>
                </c:pt>
                <c:pt idx="1425">
                  <c:v>23.149192651795591</c:v>
                </c:pt>
                <c:pt idx="1426">
                  <c:v>22.942380885375186</c:v>
                </c:pt>
                <c:pt idx="1427">
                  <c:v>23.108156410035601</c:v>
                </c:pt>
                <c:pt idx="1428">
                  <c:v>22.956076195123298</c:v>
                </c:pt>
                <c:pt idx="1429">
                  <c:v>22.295057013411025</c:v>
                </c:pt>
                <c:pt idx="1430">
                  <c:v>22.011438439515231</c:v>
                </c:pt>
                <c:pt idx="1431">
                  <c:v>22.486861970240643</c:v>
                </c:pt>
                <c:pt idx="1432">
                  <c:v>22.164600573016656</c:v>
                </c:pt>
                <c:pt idx="1433">
                  <c:v>22.312203288618313</c:v>
                </c:pt>
                <c:pt idx="1434">
                  <c:v>22.396337270869473</c:v>
                </c:pt>
                <c:pt idx="1435">
                  <c:v>22.267007011196714</c:v>
                </c:pt>
                <c:pt idx="1436">
                  <c:v>22.569365081859495</c:v>
                </c:pt>
                <c:pt idx="1437">
                  <c:v>22.514590684898742</c:v>
                </c:pt>
                <c:pt idx="1438">
                  <c:v>22.229677443064144</c:v>
                </c:pt>
                <c:pt idx="1439">
                  <c:v>21.707259597810243</c:v>
                </c:pt>
                <c:pt idx="1440">
                  <c:v>21.637801047071754</c:v>
                </c:pt>
                <c:pt idx="1441">
                  <c:v>21.79411676806005</c:v>
                </c:pt>
                <c:pt idx="1442">
                  <c:v>21.440174991741124</c:v>
                </c:pt>
                <c:pt idx="1443">
                  <c:v>21.721122431534223</c:v>
                </c:pt>
                <c:pt idx="1444">
                  <c:v>22.04069462267103</c:v>
                </c:pt>
                <c:pt idx="1445">
                  <c:v>22.436728072679074</c:v>
                </c:pt>
                <c:pt idx="1446">
                  <c:v>22.189847404304412</c:v>
                </c:pt>
                <c:pt idx="1447">
                  <c:v>21.290923308995684</c:v>
                </c:pt>
                <c:pt idx="1448">
                  <c:v>21.279465985821162</c:v>
                </c:pt>
                <c:pt idx="1449">
                  <c:v>21.065144739785989</c:v>
                </c:pt>
                <c:pt idx="1450">
                  <c:v>20.950258768056823</c:v>
                </c:pt>
                <c:pt idx="1451">
                  <c:v>21.119509635009432</c:v>
                </c:pt>
                <c:pt idx="1452">
                  <c:v>20.916385178754389</c:v>
                </c:pt>
                <c:pt idx="1453">
                  <c:v>21.167957077884196</c:v>
                </c:pt>
                <c:pt idx="1454">
                  <c:v>21.612923465415776</c:v>
                </c:pt>
                <c:pt idx="1455">
                  <c:v>20.930619746701446</c:v>
                </c:pt>
                <c:pt idx="1456">
                  <c:v>21.207990925952725</c:v>
                </c:pt>
                <c:pt idx="1457">
                  <c:v>21.523501958124072</c:v>
                </c:pt>
                <c:pt idx="1458">
                  <c:v>20.476840837287714</c:v>
                </c:pt>
                <c:pt idx="1459">
                  <c:v>19.899801189739751</c:v>
                </c:pt>
                <c:pt idx="1460">
                  <c:v>19.984211982803444</c:v>
                </c:pt>
                <c:pt idx="1461">
                  <c:v>19.867409759381605</c:v>
                </c:pt>
                <c:pt idx="1462">
                  <c:v>19.640519728115827</c:v>
                </c:pt>
                <c:pt idx="1463">
                  <c:v>18.910821637914808</c:v>
                </c:pt>
                <c:pt idx="1464">
                  <c:v>18.71400349402435</c:v>
                </c:pt>
                <c:pt idx="1465">
                  <c:v>19.024799368399531</c:v>
                </c:pt>
                <c:pt idx="1466">
                  <c:v>19.82923130594077</c:v>
                </c:pt>
                <c:pt idx="1467">
                  <c:v>19.898426034377895</c:v>
                </c:pt>
                <c:pt idx="1468">
                  <c:v>20.108295687764432</c:v>
                </c:pt>
                <c:pt idx="1469">
                  <c:v>20.506031399729679</c:v>
                </c:pt>
                <c:pt idx="1470">
                  <c:v>20.637517652670169</c:v>
                </c:pt>
                <c:pt idx="1471">
                  <c:v>20.585360394794634</c:v>
                </c:pt>
                <c:pt idx="1472">
                  <c:v>20.931531469134477</c:v>
                </c:pt>
                <c:pt idx="1473">
                  <c:v>21.409318753385648</c:v>
                </c:pt>
                <c:pt idx="1474">
                  <c:v>21.324941964985726</c:v>
                </c:pt>
                <c:pt idx="1475">
                  <c:v>21.277104479571815</c:v>
                </c:pt>
                <c:pt idx="1476">
                  <c:v>21.327939345854819</c:v>
                </c:pt>
                <c:pt idx="1477">
                  <c:v>21.274912755736455</c:v>
                </c:pt>
                <c:pt idx="1478">
                  <c:v>21.341313157150871</c:v>
                </c:pt>
                <c:pt idx="1479">
                  <c:v>21.371417639667236</c:v>
                </c:pt>
                <c:pt idx="1480">
                  <c:v>21.557606889863642</c:v>
                </c:pt>
                <c:pt idx="1481">
                  <c:v>22.010982949299578</c:v>
                </c:pt>
                <c:pt idx="1482">
                  <c:v>21.76181119040826</c:v>
                </c:pt>
                <c:pt idx="1483">
                  <c:v>21.482618776196876</c:v>
                </c:pt>
                <c:pt idx="1484">
                  <c:v>21.455479960274921</c:v>
                </c:pt>
                <c:pt idx="1485">
                  <c:v>22.05877833383953</c:v>
                </c:pt>
                <c:pt idx="1486">
                  <c:v>22.659853811483728</c:v>
                </c:pt>
                <c:pt idx="1487">
                  <c:v>22.759710812361721</c:v>
                </c:pt>
                <c:pt idx="1488">
                  <c:v>22.98583917215915</c:v>
                </c:pt>
                <c:pt idx="1489">
                  <c:v>22.794354114049305</c:v>
                </c:pt>
                <c:pt idx="1490">
                  <c:v>22.571202161155746</c:v>
                </c:pt>
                <c:pt idx="1491">
                  <c:v>22.247063655889935</c:v>
                </c:pt>
                <c:pt idx="1492">
                  <c:v>22.213839880344555</c:v>
                </c:pt>
                <c:pt idx="1493">
                  <c:v>21.897390095022651</c:v>
                </c:pt>
                <c:pt idx="1494">
                  <c:v>22.846169954807728</c:v>
                </c:pt>
                <c:pt idx="1495">
                  <c:v>24.188925224162389</c:v>
                </c:pt>
                <c:pt idx="1496">
                  <c:v>24.076240111339352</c:v>
                </c:pt>
                <c:pt idx="1497">
                  <c:v>24.430902880681252</c:v>
                </c:pt>
                <c:pt idx="1498">
                  <c:v>24.244862468975057</c:v>
                </c:pt>
                <c:pt idx="1499">
                  <c:v>24.210182152067411</c:v>
                </c:pt>
                <c:pt idx="1500">
                  <c:v>24.443122446407656</c:v>
                </c:pt>
                <c:pt idx="1501">
                  <c:v>24.553950470969323</c:v>
                </c:pt>
                <c:pt idx="1502">
                  <c:v>24.47973965196109</c:v>
                </c:pt>
                <c:pt idx="1503">
                  <c:v>24.506546506608398</c:v>
                </c:pt>
                <c:pt idx="1504">
                  <c:v>24.718454787651421</c:v>
                </c:pt>
                <c:pt idx="1505">
                  <c:v>24.570771441666878</c:v>
                </c:pt>
                <c:pt idx="1506">
                  <c:v>25.024415017978548</c:v>
                </c:pt>
                <c:pt idx="1507">
                  <c:v>25.16483404579958</c:v>
                </c:pt>
                <c:pt idx="1508">
                  <c:v>25.527282357303037</c:v>
                </c:pt>
                <c:pt idx="1509">
                  <c:v>25.405835745667648</c:v>
                </c:pt>
                <c:pt idx="1510">
                  <c:v>25.570135525842726</c:v>
                </c:pt>
                <c:pt idx="1511">
                  <c:v>25.94113198955538</c:v>
                </c:pt>
                <c:pt idx="1512">
                  <c:v>25.974471244194888</c:v>
                </c:pt>
                <c:pt idx="1513">
                  <c:v>26.002039657708032</c:v>
                </c:pt>
                <c:pt idx="1514">
                  <c:v>25.37705851004009</c:v>
                </c:pt>
                <c:pt idx="1515">
                  <c:v>25.7237747816114</c:v>
                </c:pt>
                <c:pt idx="1516">
                  <c:v>26.176216508772772</c:v>
                </c:pt>
                <c:pt idx="1517">
                  <c:v>25.543457424745206</c:v>
                </c:pt>
                <c:pt idx="1518">
                  <c:v>25.999978606661298</c:v>
                </c:pt>
                <c:pt idx="1519">
                  <c:v>26.218053414893273</c:v>
                </c:pt>
                <c:pt idx="1520">
                  <c:v>26.042848480961361</c:v>
                </c:pt>
                <c:pt idx="1521">
                  <c:v>26.411310922745582</c:v>
                </c:pt>
                <c:pt idx="1522">
                  <c:v>26.351844979325971</c:v>
                </c:pt>
                <c:pt idx="1523">
                  <c:v>26.582950000630728</c:v>
                </c:pt>
                <c:pt idx="1524">
                  <c:v>26.803416945763889</c:v>
                </c:pt>
                <c:pt idx="1525">
                  <c:v>26.936884008333568</c:v>
                </c:pt>
                <c:pt idx="1526">
                  <c:v>26.953178005026043</c:v>
                </c:pt>
                <c:pt idx="1527">
                  <c:v>27.427814325971454</c:v>
                </c:pt>
                <c:pt idx="1528">
                  <c:v>26.406977411061803</c:v>
                </c:pt>
                <c:pt idx="1529">
                  <c:v>25.894006671271196</c:v>
                </c:pt>
                <c:pt idx="1530">
                  <c:v>26.514551119674998</c:v>
                </c:pt>
                <c:pt idx="1531">
                  <c:v>25.34231891411164</c:v>
                </c:pt>
                <c:pt idx="1532">
                  <c:v>25.540348707696953</c:v>
                </c:pt>
                <c:pt idx="1533">
                  <c:v>26.076366196098117</c:v>
                </c:pt>
                <c:pt idx="1534">
                  <c:v>26.173263601963807</c:v>
                </c:pt>
                <c:pt idx="1535">
                  <c:v>26.409192585564465</c:v>
                </c:pt>
                <c:pt idx="1536">
                  <c:v>26.547348161516076</c:v>
                </c:pt>
                <c:pt idx="1537">
                  <c:v>27.163649089955339</c:v>
                </c:pt>
                <c:pt idx="1538">
                  <c:v>27.303768267609026</c:v>
                </c:pt>
                <c:pt idx="1539">
                  <c:v>27.562385369972386</c:v>
                </c:pt>
                <c:pt idx="1540">
                  <c:v>28.07150242684207</c:v>
                </c:pt>
                <c:pt idx="1541">
                  <c:v>28.052151422218881</c:v>
                </c:pt>
                <c:pt idx="1542">
                  <c:v>27.937029560859866</c:v>
                </c:pt>
                <c:pt idx="1543">
                  <c:v>28.14478871579524</c:v>
                </c:pt>
                <c:pt idx="1544">
                  <c:v>28.707161181176289</c:v>
                </c:pt>
                <c:pt idx="1545">
                  <c:v>28.675476666693537</c:v>
                </c:pt>
                <c:pt idx="1546">
                  <c:v>28.359320074471611</c:v>
                </c:pt>
                <c:pt idx="1547">
                  <c:v>28.117168967806329</c:v>
                </c:pt>
                <c:pt idx="1548">
                  <c:v>28.637194855196448</c:v>
                </c:pt>
                <c:pt idx="1549">
                  <c:v>28.13381264613265</c:v>
                </c:pt>
                <c:pt idx="1550">
                  <c:v>28.306261147522743</c:v>
                </c:pt>
                <c:pt idx="1551">
                  <c:v>28.337450756967236</c:v>
                </c:pt>
                <c:pt idx="1552">
                  <c:v>28.517027505445864</c:v>
                </c:pt>
                <c:pt idx="1553">
                  <c:v>28.55194799591219</c:v>
                </c:pt>
                <c:pt idx="1554">
                  <c:v>28.623206126784552</c:v>
                </c:pt>
                <c:pt idx="1555">
                  <c:v>27.852206071628512</c:v>
                </c:pt>
                <c:pt idx="1556">
                  <c:v>27.504034275267685</c:v>
                </c:pt>
                <c:pt idx="1557">
                  <c:v>26.641156266360561</c:v>
                </c:pt>
                <c:pt idx="1558">
                  <c:v>27.095913611802487</c:v>
                </c:pt>
                <c:pt idx="1559">
                  <c:v>26.988461081981391</c:v>
                </c:pt>
                <c:pt idx="1560">
                  <c:v>27.434349987033372</c:v>
                </c:pt>
                <c:pt idx="1561">
                  <c:v>27.272834780382958</c:v>
                </c:pt>
                <c:pt idx="1562">
                  <c:v>28.259252808282806</c:v>
                </c:pt>
                <c:pt idx="1563">
                  <c:v>28.336132034849324</c:v>
                </c:pt>
                <c:pt idx="1564">
                  <c:v>28.105719111930775</c:v>
                </c:pt>
                <c:pt idx="1565">
                  <c:v>25.985316844943601</c:v>
                </c:pt>
                <c:pt idx="1566">
                  <c:v>26.883759725278431</c:v>
                </c:pt>
                <c:pt idx="1567">
                  <c:v>25.949878558748864</c:v>
                </c:pt>
                <c:pt idx="1568">
                  <c:v>25.660538314456144</c:v>
                </c:pt>
                <c:pt idx="1569">
                  <c:v>26.249380084147255</c:v>
                </c:pt>
                <c:pt idx="1570">
                  <c:v>26.39876052335935</c:v>
                </c:pt>
                <c:pt idx="1571">
                  <c:v>27.234136578117759</c:v>
                </c:pt>
                <c:pt idx="1572">
                  <c:v>27.516028574156714</c:v>
                </c:pt>
                <c:pt idx="1573">
                  <c:v>27.876474488766238</c:v>
                </c:pt>
                <c:pt idx="1574">
                  <c:v>27.576674145380263</c:v>
                </c:pt>
                <c:pt idx="1575">
                  <c:v>27.973090111955727</c:v>
                </c:pt>
                <c:pt idx="1576">
                  <c:v>28.288626541401321</c:v>
                </c:pt>
                <c:pt idx="1577">
                  <c:v>26.916402827585884</c:v>
                </c:pt>
                <c:pt idx="1578">
                  <c:v>27.771074534957698</c:v>
                </c:pt>
                <c:pt idx="1579">
                  <c:v>28.650970685382283</c:v>
                </c:pt>
                <c:pt idx="1580">
                  <c:v>29.018765575037385</c:v>
                </c:pt>
                <c:pt idx="1581">
                  <c:v>29.492023641734292</c:v>
                </c:pt>
                <c:pt idx="1582">
                  <c:v>29.662366198142863</c:v>
                </c:pt>
                <c:pt idx="1583">
                  <c:v>29.457892554193183</c:v>
                </c:pt>
                <c:pt idx="1584">
                  <c:v>29.904005248727689</c:v>
                </c:pt>
                <c:pt idx="1585">
                  <c:v>29.859318443625398</c:v>
                </c:pt>
                <c:pt idx="1586">
                  <c:v>30.623175605806299</c:v>
                </c:pt>
                <c:pt idx="1587">
                  <c:v>30.746677209674488</c:v>
                </c:pt>
                <c:pt idx="1588">
                  <c:v>30.588641872207248</c:v>
                </c:pt>
                <c:pt idx="1589">
                  <c:v>31.274176971933752</c:v>
                </c:pt>
                <c:pt idx="1590">
                  <c:v>31.373703239068039</c:v>
                </c:pt>
                <c:pt idx="1591">
                  <c:v>31.384825918780486</c:v>
                </c:pt>
                <c:pt idx="1592">
                  <c:v>30.466083482869919</c:v>
                </c:pt>
                <c:pt idx="1593">
                  <c:v>30.539379494340807</c:v>
                </c:pt>
                <c:pt idx="1594">
                  <c:v>30.525422586667695</c:v>
                </c:pt>
                <c:pt idx="1595">
                  <c:v>31.316082582319183</c:v>
                </c:pt>
                <c:pt idx="1596">
                  <c:v>30.73339020898619</c:v>
                </c:pt>
                <c:pt idx="1597">
                  <c:v>31.144901094314214</c:v>
                </c:pt>
                <c:pt idx="1598">
                  <c:v>30.456809063668736</c:v>
                </c:pt>
                <c:pt idx="1599">
                  <c:v>31.034567123789394</c:v>
                </c:pt>
                <c:pt idx="1600">
                  <c:v>30.372952776183183</c:v>
                </c:pt>
                <c:pt idx="1601">
                  <c:v>29.594119273581413</c:v>
                </c:pt>
                <c:pt idx="1602">
                  <c:v>30.218748570720013</c:v>
                </c:pt>
                <c:pt idx="1603">
                  <c:v>30.682419094090665</c:v>
                </c:pt>
                <c:pt idx="1604">
                  <c:v>31.055861180290801</c:v>
                </c:pt>
                <c:pt idx="1605">
                  <c:v>30.381692382396714</c:v>
                </c:pt>
                <c:pt idx="1606">
                  <c:v>29.777125728626352</c:v>
                </c:pt>
                <c:pt idx="1607">
                  <c:v>30.828148933354939</c:v>
                </c:pt>
                <c:pt idx="1608">
                  <c:v>30.3507933245826</c:v>
                </c:pt>
                <c:pt idx="1609">
                  <c:v>30.746915482032186</c:v>
                </c:pt>
                <c:pt idx="1610">
                  <c:v>31.470714690827094</c:v>
                </c:pt>
                <c:pt idx="1611">
                  <c:v>30.69751331067657</c:v>
                </c:pt>
                <c:pt idx="1612">
                  <c:v>29.072001189584874</c:v>
                </c:pt>
                <c:pt idx="1613">
                  <c:v>29.240713439509612</c:v>
                </c:pt>
                <c:pt idx="1614">
                  <c:v>28.471498929440891</c:v>
                </c:pt>
                <c:pt idx="1615">
                  <c:v>29.01721626502642</c:v>
                </c:pt>
                <c:pt idx="1616">
                  <c:v>29.288924909007708</c:v>
                </c:pt>
                <c:pt idx="1617">
                  <c:v>30.196018513928951</c:v>
                </c:pt>
                <c:pt idx="1618">
                  <c:v>29.847910109916288</c:v>
                </c:pt>
                <c:pt idx="1619">
                  <c:v>30.818821938203673</c:v>
                </c:pt>
                <c:pt idx="1620">
                  <c:v>30.773370125239424</c:v>
                </c:pt>
                <c:pt idx="1621">
                  <c:v>30.897380621186027</c:v>
                </c:pt>
                <c:pt idx="1622">
                  <c:v>31.769855286821596</c:v>
                </c:pt>
                <c:pt idx="1623">
                  <c:v>32.023333203454449</c:v>
                </c:pt>
                <c:pt idx="1624">
                  <c:v>32.616991180827561</c:v>
                </c:pt>
                <c:pt idx="1625">
                  <c:v>32.796255448780826</c:v>
                </c:pt>
                <c:pt idx="1626">
                  <c:v>33.565351313413949</c:v>
                </c:pt>
                <c:pt idx="1627">
                  <c:v>33.701310631092355</c:v>
                </c:pt>
                <c:pt idx="1628">
                  <c:v>34.29048552568549</c:v>
                </c:pt>
                <c:pt idx="1629">
                  <c:v>33.944529875946174</c:v>
                </c:pt>
                <c:pt idx="1630">
                  <c:v>34.206365681150459</c:v>
                </c:pt>
                <c:pt idx="1631">
                  <c:v>34.660995246567211</c:v>
                </c:pt>
                <c:pt idx="1632">
                  <c:v>34.765824427615229</c:v>
                </c:pt>
                <c:pt idx="1633">
                  <c:v>34.910794917151748</c:v>
                </c:pt>
                <c:pt idx="1634">
                  <c:v>34.862340723190876</c:v>
                </c:pt>
                <c:pt idx="1635">
                  <c:v>34.279935958190741</c:v>
                </c:pt>
                <c:pt idx="1636">
                  <c:v>34.907067293113101</c:v>
                </c:pt>
                <c:pt idx="1637">
                  <c:v>34.624883359308235</c:v>
                </c:pt>
                <c:pt idx="1638">
                  <c:v>34.137693369183317</c:v>
                </c:pt>
                <c:pt idx="1639">
                  <c:v>34.195483931169008</c:v>
                </c:pt>
                <c:pt idx="1640">
                  <c:v>34.312792580976435</c:v>
                </c:pt>
                <c:pt idx="1641">
                  <c:v>35.244602824434502</c:v>
                </c:pt>
                <c:pt idx="1642">
                  <c:v>35.303277872953892</c:v>
                </c:pt>
                <c:pt idx="1643">
                  <c:v>35.543286970241482</c:v>
                </c:pt>
                <c:pt idx="1644">
                  <c:v>34.827465584641963</c:v>
                </c:pt>
                <c:pt idx="1645">
                  <c:v>34.332348446497754</c:v>
                </c:pt>
                <c:pt idx="1646">
                  <c:v>34.615370037637611</c:v>
                </c:pt>
                <c:pt idx="1647">
                  <c:v>34.540572447084315</c:v>
                </c:pt>
                <c:pt idx="1648">
                  <c:v>34.904093208608892</c:v>
                </c:pt>
                <c:pt idx="1649">
                  <c:v>34.808987957973862</c:v>
                </c:pt>
                <c:pt idx="1650">
                  <c:v>34.5340270441936</c:v>
                </c:pt>
                <c:pt idx="1651">
                  <c:v>33.251110646783935</c:v>
                </c:pt>
                <c:pt idx="1652">
                  <c:v>32.96947777311324</c:v>
                </c:pt>
                <c:pt idx="1653">
                  <c:v>32.299934449669941</c:v>
                </c:pt>
                <c:pt idx="1654">
                  <c:v>33.229013502710131</c:v>
                </c:pt>
                <c:pt idx="1655">
                  <c:v>32.823866210711955</c:v>
                </c:pt>
                <c:pt idx="1656">
                  <c:v>33.747346537676485</c:v>
                </c:pt>
                <c:pt idx="1657">
                  <c:v>33.916252561714813</c:v>
                </c:pt>
                <c:pt idx="1658">
                  <c:v>33.921552259240407</c:v>
                </c:pt>
                <c:pt idx="1659">
                  <c:v>32.328707502637712</c:v>
                </c:pt>
                <c:pt idx="1660">
                  <c:v>32.455506007509833</c:v>
                </c:pt>
                <c:pt idx="1661">
                  <c:v>33.103318912989515</c:v>
                </c:pt>
                <c:pt idx="1662">
                  <c:v>32.069384275645383</c:v>
                </c:pt>
                <c:pt idx="1663">
                  <c:v>32.502325049564362</c:v>
                </c:pt>
                <c:pt idx="1664">
                  <c:v>33.073231699524655</c:v>
                </c:pt>
                <c:pt idx="1665">
                  <c:v>33.175461143447691</c:v>
                </c:pt>
                <c:pt idx="1666">
                  <c:v>33.355812003049188</c:v>
                </c:pt>
                <c:pt idx="1667">
                  <c:v>34.364126864524387</c:v>
                </c:pt>
                <c:pt idx="1668">
                  <c:v>35.03692934814508</c:v>
                </c:pt>
                <c:pt idx="1669">
                  <c:v>35.068647657129667</c:v>
                </c:pt>
                <c:pt idx="1670">
                  <c:v>34.552661960307084</c:v>
                </c:pt>
                <c:pt idx="1671">
                  <c:v>34.928906660838962</c:v>
                </c:pt>
                <c:pt idx="1672">
                  <c:v>35.080529738302374</c:v>
                </c:pt>
                <c:pt idx="1673">
                  <c:v>35.7735367884246</c:v>
                </c:pt>
                <c:pt idx="1674">
                  <c:v>36.453020279570808</c:v>
                </c:pt>
                <c:pt idx="1675">
                  <c:v>36.376398386168468</c:v>
                </c:pt>
                <c:pt idx="1676">
                  <c:v>36.109443527736182</c:v>
                </c:pt>
                <c:pt idx="1677">
                  <c:v>36.114502124578927</c:v>
                </c:pt>
                <c:pt idx="1678">
                  <c:v>36.352613148916809</c:v>
                </c:pt>
                <c:pt idx="1679">
                  <c:v>36.214559251352114</c:v>
                </c:pt>
                <c:pt idx="1680">
                  <c:v>36.614193606015398</c:v>
                </c:pt>
                <c:pt idx="1681">
                  <c:v>36.284132425646206</c:v>
                </c:pt>
                <c:pt idx="1682">
                  <c:v>36.302841159872202</c:v>
                </c:pt>
                <c:pt idx="1683">
                  <c:v>37.145608669129686</c:v>
                </c:pt>
                <c:pt idx="1684">
                  <c:v>36.840755545496073</c:v>
                </c:pt>
                <c:pt idx="1685">
                  <c:v>36.084426325194435</c:v>
                </c:pt>
                <c:pt idx="1686">
                  <c:v>36.564705435736123</c:v>
                </c:pt>
                <c:pt idx="1687">
                  <c:v>35.708814579030829</c:v>
                </c:pt>
                <c:pt idx="1688">
                  <c:v>34.552513017442244</c:v>
                </c:pt>
                <c:pt idx="1689">
                  <c:v>34.27195265064114</c:v>
                </c:pt>
                <c:pt idx="1690">
                  <c:v>35.923733921364132</c:v>
                </c:pt>
                <c:pt idx="1691">
                  <c:v>36.964490305894678</c:v>
                </c:pt>
                <c:pt idx="1692">
                  <c:v>37.33346474541316</c:v>
                </c:pt>
                <c:pt idx="1693">
                  <c:v>36.600356861098824</c:v>
                </c:pt>
                <c:pt idx="1694">
                  <c:v>37.50712975469731</c:v>
                </c:pt>
                <c:pt idx="1695">
                  <c:v>38.162233027022616</c:v>
                </c:pt>
                <c:pt idx="1696">
                  <c:v>39.032177338943747</c:v>
                </c:pt>
                <c:pt idx="1697">
                  <c:v>38.875185159261363</c:v>
                </c:pt>
                <c:pt idx="1698">
                  <c:v>39.077455539065788</c:v>
                </c:pt>
                <c:pt idx="1699">
                  <c:v>38.814529775053664</c:v>
                </c:pt>
                <c:pt idx="1700">
                  <c:v>39.227613112743164</c:v>
                </c:pt>
                <c:pt idx="1701">
                  <c:v>39.29646848829983</c:v>
                </c:pt>
                <c:pt idx="1702">
                  <c:v>39.259252950166442</c:v>
                </c:pt>
                <c:pt idx="1703">
                  <c:v>39.483689673220795</c:v>
                </c:pt>
                <c:pt idx="1704">
                  <c:v>38.403869486500476</c:v>
                </c:pt>
                <c:pt idx="1705">
                  <c:v>37.954462175506137</c:v>
                </c:pt>
                <c:pt idx="1706">
                  <c:v>37.625934336919691</c:v>
                </c:pt>
                <c:pt idx="1707">
                  <c:v>38.489361213744466</c:v>
                </c:pt>
                <c:pt idx="1708">
                  <c:v>38.221560949833112</c:v>
                </c:pt>
                <c:pt idx="1709">
                  <c:v>37.891927004820616</c:v>
                </c:pt>
                <c:pt idx="1710">
                  <c:v>36.612228156811128</c:v>
                </c:pt>
                <c:pt idx="1711">
                  <c:v>37.941496050405938</c:v>
                </c:pt>
                <c:pt idx="1712">
                  <c:v>38.043900385917908</c:v>
                </c:pt>
                <c:pt idx="1713">
                  <c:v>38.104724416659522</c:v>
                </c:pt>
                <c:pt idx="1714">
                  <c:v>38.833890300622343</c:v>
                </c:pt>
                <c:pt idx="1715">
                  <c:v>38.754773438463239</c:v>
                </c:pt>
                <c:pt idx="1716">
                  <c:v>39.047784583866232</c:v>
                </c:pt>
                <c:pt idx="1717">
                  <c:v>38.496337886816363</c:v>
                </c:pt>
                <c:pt idx="1718">
                  <c:v>38.018771493164174</c:v>
                </c:pt>
                <c:pt idx="1719">
                  <c:v>37.989170518883938</c:v>
                </c:pt>
                <c:pt idx="1720">
                  <c:v>39.356406728113235</c:v>
                </c:pt>
                <c:pt idx="1721">
                  <c:v>39.743520099866387</c:v>
                </c:pt>
                <c:pt idx="1722">
                  <c:v>39.841139155232312</c:v>
                </c:pt>
                <c:pt idx="1723">
                  <c:v>40.429824147213964</c:v>
                </c:pt>
                <c:pt idx="1724">
                  <c:v>40.879451806067848</c:v>
                </c:pt>
                <c:pt idx="1725">
                  <c:v>40.920767637815317</c:v>
                </c:pt>
                <c:pt idx="1726">
                  <c:v>40.09689182591903</c:v>
                </c:pt>
                <c:pt idx="1727">
                  <c:v>39.709612618601568</c:v>
                </c:pt>
                <c:pt idx="1728">
                  <c:v>39.494680716295996</c:v>
                </c:pt>
                <c:pt idx="1729">
                  <c:v>39.549470342681609</c:v>
                </c:pt>
                <c:pt idx="1730">
                  <c:v>40.164195037445232</c:v>
                </c:pt>
                <c:pt idx="1731">
                  <c:v>40.140866977436794</c:v>
                </c:pt>
                <c:pt idx="1732">
                  <c:v>39.410757748630481</c:v>
                </c:pt>
                <c:pt idx="1733">
                  <c:v>38.114410200308221</c:v>
                </c:pt>
                <c:pt idx="1734">
                  <c:v>38.279538119146302</c:v>
                </c:pt>
                <c:pt idx="1735">
                  <c:v>38.528628750260069</c:v>
                </c:pt>
                <c:pt idx="1736">
                  <c:v>39.442823780887821</c:v>
                </c:pt>
                <c:pt idx="1737">
                  <c:v>39.327774822266115</c:v>
                </c:pt>
                <c:pt idx="1738">
                  <c:v>40.406659209140734</c:v>
                </c:pt>
                <c:pt idx="1739">
                  <c:v>39.803376507494924</c:v>
                </c:pt>
                <c:pt idx="1740">
                  <c:v>41.144354203139024</c:v>
                </c:pt>
                <c:pt idx="1741">
                  <c:v>42.075547509801666</c:v>
                </c:pt>
                <c:pt idx="1742">
                  <c:v>42.396142075290257</c:v>
                </c:pt>
                <c:pt idx="1743">
                  <c:v>42.40191428890612</c:v>
                </c:pt>
                <c:pt idx="1744">
                  <c:v>42.348369863865827</c:v>
                </c:pt>
                <c:pt idx="1745">
                  <c:v>42.294880407638708</c:v>
                </c:pt>
                <c:pt idx="1746">
                  <c:v>42.491310482499529</c:v>
                </c:pt>
                <c:pt idx="1747">
                  <c:v>41.568453560855616</c:v>
                </c:pt>
                <c:pt idx="1748">
                  <c:v>41.989077423636445</c:v>
                </c:pt>
                <c:pt idx="1749">
                  <c:v>41.306116688866879</c:v>
                </c:pt>
                <c:pt idx="1750">
                  <c:v>41.994077155050995</c:v>
                </c:pt>
                <c:pt idx="1751">
                  <c:v>42.101899367857044</c:v>
                </c:pt>
                <c:pt idx="1752">
                  <c:v>42.121936887219249</c:v>
                </c:pt>
                <c:pt idx="1753">
                  <c:v>42.581866690695385</c:v>
                </c:pt>
                <c:pt idx="1754">
                  <c:v>41.415052076898967</c:v>
                </c:pt>
                <c:pt idx="1755">
                  <c:v>42.430844456868932</c:v>
                </c:pt>
                <c:pt idx="1756">
                  <c:v>43.061592177763224</c:v>
                </c:pt>
                <c:pt idx="1757">
                  <c:v>43.163338704028725</c:v>
                </c:pt>
                <c:pt idx="1758">
                  <c:v>42.857081935641069</c:v>
                </c:pt>
                <c:pt idx="1759">
                  <c:v>43.3652155401819</c:v>
                </c:pt>
                <c:pt idx="1760">
                  <c:v>43.801947471086784</c:v>
                </c:pt>
                <c:pt idx="1761">
                  <c:v>43.20942930108685</c:v>
                </c:pt>
                <c:pt idx="1762">
                  <c:v>41.002778382211638</c:v>
                </c:pt>
                <c:pt idx="1763">
                  <c:v>39.800932666035457</c:v>
                </c:pt>
                <c:pt idx="1764">
                  <c:v>40.639286415734809</c:v>
                </c:pt>
                <c:pt idx="1765">
                  <c:v>39.464636778556063</c:v>
                </c:pt>
                <c:pt idx="1766">
                  <c:v>40.639561564412936</c:v>
                </c:pt>
                <c:pt idx="1767">
                  <c:v>40.033458767857809</c:v>
                </c:pt>
                <c:pt idx="1768">
                  <c:v>37.525916023604509</c:v>
                </c:pt>
                <c:pt idx="1769">
                  <c:v>38.090581133453</c:v>
                </c:pt>
                <c:pt idx="1770">
                  <c:v>37.518139559224416</c:v>
                </c:pt>
                <c:pt idx="1771">
                  <c:v>38.110304246263546</c:v>
                </c:pt>
                <c:pt idx="1772">
                  <c:v>38.971576282018475</c:v>
                </c:pt>
                <c:pt idx="1773">
                  <c:v>39.173824540388374</c:v>
                </c:pt>
                <c:pt idx="1774">
                  <c:v>39.870510182980446</c:v>
                </c:pt>
                <c:pt idx="1775">
                  <c:v>40.181811591833196</c:v>
                </c:pt>
                <c:pt idx="1776">
                  <c:v>41.20171606377739</c:v>
                </c:pt>
                <c:pt idx="1777">
                  <c:v>41.315536048780949</c:v>
                </c:pt>
                <c:pt idx="1778">
                  <c:v>42.175704693184244</c:v>
                </c:pt>
                <c:pt idx="1779">
                  <c:v>41.310063108098092</c:v>
                </c:pt>
                <c:pt idx="1780">
                  <c:v>42.198998594801928</c:v>
                </c:pt>
                <c:pt idx="1781">
                  <c:v>42.460546623289098</c:v>
                </c:pt>
                <c:pt idx="1782">
                  <c:v>43.082641835806164</c:v>
                </c:pt>
                <c:pt idx="1783">
                  <c:v>43.169376379544552</c:v>
                </c:pt>
                <c:pt idx="1784">
                  <c:v>43.700321133985817</c:v>
                </c:pt>
                <c:pt idx="1785">
                  <c:v>44.174928905210201</c:v>
                </c:pt>
                <c:pt idx="1786">
                  <c:v>43.820920572214192</c:v>
                </c:pt>
                <c:pt idx="1787">
                  <c:v>43.349033504902422</c:v>
                </c:pt>
                <c:pt idx="1788">
                  <c:v>45.527611891041417</c:v>
                </c:pt>
                <c:pt idx="1789">
                  <c:v>45.472266403787472</c:v>
                </c:pt>
                <c:pt idx="1790">
                  <c:v>45.454972871795981</c:v>
                </c:pt>
                <c:pt idx="1791">
                  <c:v>45.422455246259126</c:v>
                </c:pt>
                <c:pt idx="1792">
                  <c:v>45.116736807338299</c:v>
                </c:pt>
                <c:pt idx="1793">
                  <c:v>44.176749824811971</c:v>
                </c:pt>
                <c:pt idx="1794">
                  <c:v>44.444068799560995</c:v>
                </c:pt>
                <c:pt idx="1795">
                  <c:v>43.413651902438467</c:v>
                </c:pt>
                <c:pt idx="1796">
                  <c:v>43.775081700506099</c:v>
                </c:pt>
                <c:pt idx="1797">
                  <c:v>44.1603626934346</c:v>
                </c:pt>
                <c:pt idx="1798">
                  <c:v>45.445020003595204</c:v>
                </c:pt>
                <c:pt idx="1799">
                  <c:v>44.850990433437126</c:v>
                </c:pt>
                <c:pt idx="1800">
                  <c:v>44.969513358066557</c:v>
                </c:pt>
                <c:pt idx="1801">
                  <c:v>44.552264300948181</c:v>
                </c:pt>
                <c:pt idx="1802">
                  <c:v>43.535997852345567</c:v>
                </c:pt>
                <c:pt idx="1803">
                  <c:v>43.513113338853202</c:v>
                </c:pt>
                <c:pt idx="1804">
                  <c:v>41.843906130802885</c:v>
                </c:pt>
                <c:pt idx="1805">
                  <c:v>41.630348158300073</c:v>
                </c:pt>
                <c:pt idx="1806">
                  <c:v>41.548333482060762</c:v>
                </c:pt>
                <c:pt idx="1807">
                  <c:v>43.036882110828238</c:v>
                </c:pt>
                <c:pt idx="1808">
                  <c:v>44.16681874971821</c:v>
                </c:pt>
                <c:pt idx="1809">
                  <c:v>44.561955567083743</c:v>
                </c:pt>
                <c:pt idx="1810">
                  <c:v>43.656582106648173</c:v>
                </c:pt>
                <c:pt idx="1811">
                  <c:v>41.635607549729102</c:v>
                </c:pt>
                <c:pt idx="1812">
                  <c:v>40.419029726068615</c:v>
                </c:pt>
                <c:pt idx="1813">
                  <c:v>40.983195326362839</c:v>
                </c:pt>
                <c:pt idx="1814">
                  <c:v>42.16449622210154</c:v>
                </c:pt>
                <c:pt idx="1815">
                  <c:v>39.755213757428969</c:v>
                </c:pt>
                <c:pt idx="1816">
                  <c:v>38.652603039366035</c:v>
                </c:pt>
                <c:pt idx="1817">
                  <c:v>38.867840354116218</c:v>
                </c:pt>
                <c:pt idx="1818">
                  <c:v>39.167920040396488</c:v>
                </c:pt>
                <c:pt idx="1819">
                  <c:v>40.018864802009034</c:v>
                </c:pt>
                <c:pt idx="1820">
                  <c:v>40.415898060448171</c:v>
                </c:pt>
                <c:pt idx="1821">
                  <c:v>40.793773451756046</c:v>
                </c:pt>
                <c:pt idx="1822">
                  <c:v>41.633283937202037</c:v>
                </c:pt>
                <c:pt idx="1823">
                  <c:v>41.108278426135143</c:v>
                </c:pt>
                <c:pt idx="1824">
                  <c:v>40.897030579202898</c:v>
                </c:pt>
                <c:pt idx="1825">
                  <c:v>39.455201980980405</c:v>
                </c:pt>
                <c:pt idx="1826">
                  <c:v>38.993796829807401</c:v>
                </c:pt>
                <c:pt idx="1827">
                  <c:v>39.188788994598724</c:v>
                </c:pt>
                <c:pt idx="1828">
                  <c:v>39.70835483090616</c:v>
                </c:pt>
                <c:pt idx="1829">
                  <c:v>39.678154077951419</c:v>
                </c:pt>
                <c:pt idx="1830">
                  <c:v>39.740071614771033</c:v>
                </c:pt>
                <c:pt idx="1831">
                  <c:v>39.639269100182773</c:v>
                </c:pt>
                <c:pt idx="1832">
                  <c:v>38.347887161997321</c:v>
                </c:pt>
                <c:pt idx="1833">
                  <c:v>38.39485820477347</c:v>
                </c:pt>
                <c:pt idx="1834">
                  <c:v>37.619188540613969</c:v>
                </c:pt>
                <c:pt idx="1835">
                  <c:v>38.30749904014565</c:v>
                </c:pt>
                <c:pt idx="1836">
                  <c:v>40.04647991086923</c:v>
                </c:pt>
                <c:pt idx="1837">
                  <c:v>39.261702299647254</c:v>
                </c:pt>
                <c:pt idx="1838">
                  <c:v>37.984381464261148</c:v>
                </c:pt>
                <c:pt idx="1839">
                  <c:v>37.469774927270748</c:v>
                </c:pt>
                <c:pt idx="1840">
                  <c:v>37.94294941802778</c:v>
                </c:pt>
                <c:pt idx="1841">
                  <c:v>38.758402362755639</c:v>
                </c:pt>
                <c:pt idx="1842">
                  <c:v>37.573700078014596</c:v>
                </c:pt>
                <c:pt idx="1843">
                  <c:v>37.957827723507144</c:v>
                </c:pt>
                <c:pt idx="1844">
                  <c:v>38.745541920943424</c:v>
                </c:pt>
                <c:pt idx="1845">
                  <c:v>39.590289903514993</c:v>
                </c:pt>
                <c:pt idx="1846">
                  <c:v>40.726967262898135</c:v>
                </c:pt>
                <c:pt idx="1847">
                  <c:v>40.301936732570915</c:v>
                </c:pt>
                <c:pt idx="1848">
                  <c:v>40.571146052497447</c:v>
                </c:pt>
                <c:pt idx="1849">
                  <c:v>40.204218213417072</c:v>
                </c:pt>
                <c:pt idx="1850">
                  <c:v>39.767755663799036</c:v>
                </c:pt>
                <c:pt idx="1851">
                  <c:v>39.574577800821785</c:v>
                </c:pt>
                <c:pt idx="1852">
                  <c:v>39.883723441297192</c:v>
                </c:pt>
                <c:pt idx="1853">
                  <c:v>41.556381628046616</c:v>
                </c:pt>
                <c:pt idx="1854">
                  <c:v>42.350946926986033</c:v>
                </c:pt>
                <c:pt idx="1855">
                  <c:v>43.094536102015397</c:v>
                </c:pt>
                <c:pt idx="1856">
                  <c:v>42.922951690014507</c:v>
                </c:pt>
                <c:pt idx="1857">
                  <c:v>42.501512197768953</c:v>
                </c:pt>
                <c:pt idx="1858">
                  <c:v>41.979701358249571</c:v>
                </c:pt>
                <c:pt idx="1859">
                  <c:v>42.123271398827924</c:v>
                </c:pt>
                <c:pt idx="1860">
                  <c:v>42.529429857654868</c:v>
                </c:pt>
                <c:pt idx="1861">
                  <c:v>43.127936047499468</c:v>
                </c:pt>
                <c:pt idx="1862">
                  <c:v>43.708489927923509</c:v>
                </c:pt>
                <c:pt idx="1863">
                  <c:v>43.780691201061074</c:v>
                </c:pt>
                <c:pt idx="1864">
                  <c:v>44.068355043748937</c:v>
                </c:pt>
                <c:pt idx="1865">
                  <c:v>43.894844268169884</c:v>
                </c:pt>
                <c:pt idx="1866">
                  <c:v>42.95554701338753</c:v>
                </c:pt>
                <c:pt idx="1867">
                  <c:v>43.681968968197182</c:v>
                </c:pt>
                <c:pt idx="1868">
                  <c:v>43.531523097523156</c:v>
                </c:pt>
                <c:pt idx="1869">
                  <c:v>44.114582548796434</c:v>
                </c:pt>
                <c:pt idx="1870">
                  <c:v>44.462911423184984</c:v>
                </c:pt>
                <c:pt idx="1871">
                  <c:v>45.366497245752285</c:v>
                </c:pt>
                <c:pt idx="1872">
                  <c:v>45.014523125469459</c:v>
                </c:pt>
                <c:pt idx="1873">
                  <c:v>45.556660052276222</c:v>
                </c:pt>
                <c:pt idx="1874">
                  <c:v>43.995645613394572</c:v>
                </c:pt>
                <c:pt idx="1875">
                  <c:v>42.92517208533944</c:v>
                </c:pt>
                <c:pt idx="1876">
                  <c:v>43.033849814362384</c:v>
                </c:pt>
                <c:pt idx="1877">
                  <c:v>42.115661848374842</c:v>
                </c:pt>
                <c:pt idx="1878">
                  <c:v>42.004049429295165</c:v>
                </c:pt>
                <c:pt idx="1879">
                  <c:v>42.432716970711709</c:v>
                </c:pt>
                <c:pt idx="1880">
                  <c:v>41.59446265210218</c:v>
                </c:pt>
                <c:pt idx="1881">
                  <c:v>41.367372659062667</c:v>
                </c:pt>
                <c:pt idx="1882">
                  <c:v>40.090817423510259</c:v>
                </c:pt>
                <c:pt idx="1883">
                  <c:v>41.336427076088484</c:v>
                </c:pt>
                <c:pt idx="1884">
                  <c:v>41.001565917599905</c:v>
                </c:pt>
                <c:pt idx="1885">
                  <c:v>41.691578879746707</c:v>
                </c:pt>
                <c:pt idx="1886">
                  <c:v>41.791378655401878</c:v>
                </c:pt>
                <c:pt idx="1887">
                  <c:v>41.622053048693722</c:v>
                </c:pt>
                <c:pt idx="1888">
                  <c:v>40.864909667030673</c:v>
                </c:pt>
                <c:pt idx="1889">
                  <c:v>40.452898496535447</c:v>
                </c:pt>
                <c:pt idx="1890">
                  <c:v>40.672888603751908</c:v>
                </c:pt>
                <c:pt idx="1891">
                  <c:v>40.993938905275392</c:v>
                </c:pt>
                <c:pt idx="1892">
                  <c:v>39.118667077855882</c:v>
                </c:pt>
                <c:pt idx="1893">
                  <c:v>38.757965887727984</c:v>
                </c:pt>
                <c:pt idx="1894">
                  <c:v>39.442509440573396</c:v>
                </c:pt>
                <c:pt idx="1895">
                  <c:v>39.242812861190906</c:v>
                </c:pt>
                <c:pt idx="1896">
                  <c:v>39.487608039891839</c:v>
                </c:pt>
                <c:pt idx="1897">
                  <c:v>39.104066191994953</c:v>
                </c:pt>
                <c:pt idx="1898">
                  <c:v>39.861854422878373</c:v>
                </c:pt>
                <c:pt idx="1899">
                  <c:v>40.619801907655265</c:v>
                </c:pt>
                <c:pt idx="1900">
                  <c:v>40.058811688570188</c:v>
                </c:pt>
                <c:pt idx="1901">
                  <c:v>40.683299853632192</c:v>
                </c:pt>
                <c:pt idx="1902">
                  <c:v>40.803330817823145</c:v>
                </c:pt>
                <c:pt idx="1903">
                  <c:v>40.643391703442099</c:v>
                </c:pt>
                <c:pt idx="1904">
                  <c:v>41.824333808479615</c:v>
                </c:pt>
                <c:pt idx="1905">
                  <c:v>42.113209453303966</c:v>
                </c:pt>
                <c:pt idx="1906">
                  <c:v>41.753702760234304</c:v>
                </c:pt>
                <c:pt idx="1907">
                  <c:v>41.933371622723747</c:v>
                </c:pt>
                <c:pt idx="1908">
                  <c:v>41.938669100886038</c:v>
                </c:pt>
                <c:pt idx="1909">
                  <c:v>42.330229669823133</c:v>
                </c:pt>
                <c:pt idx="1910">
                  <c:v>43.096215312626079</c:v>
                </c:pt>
                <c:pt idx="1911">
                  <c:v>42.880199108184378</c:v>
                </c:pt>
                <c:pt idx="1912">
                  <c:v>42.436540648405057</c:v>
                </c:pt>
                <c:pt idx="1913">
                  <c:v>42.910474149667557</c:v>
                </c:pt>
                <c:pt idx="1914">
                  <c:v>43.379696524682224</c:v>
                </c:pt>
                <c:pt idx="1915">
                  <c:v>42.82986975536204</c:v>
                </c:pt>
                <c:pt idx="1916">
                  <c:v>42.496854446510632</c:v>
                </c:pt>
                <c:pt idx="1917">
                  <c:v>42.765929463112329</c:v>
                </c:pt>
                <c:pt idx="1918">
                  <c:v>42.896207672153636</c:v>
                </c:pt>
                <c:pt idx="1919">
                  <c:v>41.87846642407824</c:v>
                </c:pt>
                <c:pt idx="1920">
                  <c:v>42.371004816561054</c:v>
                </c:pt>
                <c:pt idx="1921">
                  <c:v>42.917580436264949</c:v>
                </c:pt>
                <c:pt idx="1922">
                  <c:v>42.002794255592583</c:v>
                </c:pt>
                <c:pt idx="1923">
                  <c:v>41.083356498832075</c:v>
                </c:pt>
                <c:pt idx="1924">
                  <c:v>41.311843079767492</c:v>
                </c:pt>
                <c:pt idx="1925">
                  <c:v>41.526520573104051</c:v>
                </c:pt>
                <c:pt idx="1926">
                  <c:v>42.031308534137516</c:v>
                </c:pt>
                <c:pt idx="1927">
                  <c:v>40.966086949827321</c:v>
                </c:pt>
                <c:pt idx="1928">
                  <c:v>39.813926845863207</c:v>
                </c:pt>
                <c:pt idx="1929">
                  <c:v>39.067994600605132</c:v>
                </c:pt>
                <c:pt idx="1930">
                  <c:v>39.773511232554611</c:v>
                </c:pt>
                <c:pt idx="1931">
                  <c:v>38.429526835231037</c:v>
                </c:pt>
                <c:pt idx="1932">
                  <c:v>39.11864507233134</c:v>
                </c:pt>
                <c:pt idx="1933">
                  <c:v>39.053416199558299</c:v>
                </c:pt>
                <c:pt idx="1934">
                  <c:v>37.869773640198787</c:v>
                </c:pt>
                <c:pt idx="1935">
                  <c:v>36.794391685085571</c:v>
                </c:pt>
                <c:pt idx="1936">
                  <c:v>37.495783564050143</c:v>
                </c:pt>
                <c:pt idx="1937">
                  <c:v>38.059085267570396</c:v>
                </c:pt>
                <c:pt idx="1938">
                  <c:v>37.404756249037867</c:v>
                </c:pt>
                <c:pt idx="1939">
                  <c:v>36.171201547416246</c:v>
                </c:pt>
                <c:pt idx="1940">
                  <c:v>37.556547748636952</c:v>
                </c:pt>
                <c:pt idx="1941">
                  <c:v>35.528252114606445</c:v>
                </c:pt>
                <c:pt idx="1942">
                  <c:v>34.662063095161621</c:v>
                </c:pt>
                <c:pt idx="1943">
                  <c:v>34.38246589277589</c:v>
                </c:pt>
                <c:pt idx="1944">
                  <c:v>35.185047426014272</c:v>
                </c:pt>
                <c:pt idx="1945">
                  <c:v>35.890165832484541</c:v>
                </c:pt>
                <c:pt idx="1946">
                  <c:v>36.696517122987515</c:v>
                </c:pt>
                <c:pt idx="1947">
                  <c:v>36.476954268397982</c:v>
                </c:pt>
                <c:pt idx="1948">
                  <c:v>37.330470467646713</c:v>
                </c:pt>
                <c:pt idx="1949">
                  <c:v>38.55773257490933</c:v>
                </c:pt>
                <c:pt idx="1950">
                  <c:v>37.453594031765569</c:v>
                </c:pt>
                <c:pt idx="1951">
                  <c:v>38.778774938599369</c:v>
                </c:pt>
                <c:pt idx="1952">
                  <c:v>38.909845725225971</c:v>
                </c:pt>
                <c:pt idx="1953">
                  <c:v>38.865982209747216</c:v>
                </c:pt>
                <c:pt idx="1954">
                  <c:v>41.076883855749394</c:v>
                </c:pt>
                <c:pt idx="1955">
                  <c:v>40.880657749020799</c:v>
                </c:pt>
                <c:pt idx="1956">
                  <c:v>41.575041830948074</c:v>
                </c:pt>
                <c:pt idx="1957">
                  <c:v>42.796433774074529</c:v>
                </c:pt>
                <c:pt idx="1958">
                  <c:v>42.6475517457283</c:v>
                </c:pt>
                <c:pt idx="1959">
                  <c:v>42.249719689139766</c:v>
                </c:pt>
                <c:pt idx="1960">
                  <c:v>42.400939504894055</c:v>
                </c:pt>
                <c:pt idx="1961">
                  <c:v>42.764392717826084</c:v>
                </c:pt>
                <c:pt idx="1962">
                  <c:v>42.894490006324467</c:v>
                </c:pt>
                <c:pt idx="1963">
                  <c:v>43.318802257307979</c:v>
                </c:pt>
                <c:pt idx="1964">
                  <c:v>43.375859797441535</c:v>
                </c:pt>
                <c:pt idx="1965">
                  <c:v>43.765571760957549</c:v>
                </c:pt>
                <c:pt idx="1966">
                  <c:v>43.021092678844056</c:v>
                </c:pt>
                <c:pt idx="1967">
                  <c:v>42.864523081824679</c:v>
                </c:pt>
                <c:pt idx="1968">
                  <c:v>42.149882987775769</c:v>
                </c:pt>
                <c:pt idx="1969">
                  <c:v>42.635977804645222</c:v>
                </c:pt>
                <c:pt idx="1970">
                  <c:v>41.725513334019595</c:v>
                </c:pt>
                <c:pt idx="1971">
                  <c:v>42.658447947345302</c:v>
                </c:pt>
                <c:pt idx="1972">
                  <c:v>42.759016633931132</c:v>
                </c:pt>
                <c:pt idx="1973">
                  <c:v>43.776634441341216</c:v>
                </c:pt>
                <c:pt idx="1974">
                  <c:v>43.841393032368174</c:v>
                </c:pt>
                <c:pt idx="1975">
                  <c:v>44.12896296883865</c:v>
                </c:pt>
                <c:pt idx="1976">
                  <c:v>42.815512405233946</c:v>
                </c:pt>
                <c:pt idx="1977">
                  <c:v>41.477916364494909</c:v>
                </c:pt>
                <c:pt idx="1978">
                  <c:v>42.472558589215303</c:v>
                </c:pt>
                <c:pt idx="1979">
                  <c:v>43.288951733150185</c:v>
                </c:pt>
                <c:pt idx="1980">
                  <c:v>42.873841260687847</c:v>
                </c:pt>
                <c:pt idx="1981">
                  <c:v>43.517822694608043</c:v>
                </c:pt>
                <c:pt idx="1982">
                  <c:v>42.428645482835911</c:v>
                </c:pt>
                <c:pt idx="1983">
                  <c:v>43.850423200773946</c:v>
                </c:pt>
                <c:pt idx="1984">
                  <c:v>41.985557634234645</c:v>
                </c:pt>
                <c:pt idx="1985">
                  <c:v>42.31752271718571</c:v>
                </c:pt>
                <c:pt idx="1986">
                  <c:v>41.287827717502488</c:v>
                </c:pt>
                <c:pt idx="1987">
                  <c:v>40.450842942502497</c:v>
                </c:pt>
                <c:pt idx="1988">
                  <c:v>40.334917315751838</c:v>
                </c:pt>
                <c:pt idx="1989">
                  <c:v>42.823037543171161</c:v>
                </c:pt>
                <c:pt idx="1990">
                  <c:v>44.095920855860705</c:v>
                </c:pt>
                <c:pt idx="1991">
                  <c:v>44.294555317509506</c:v>
                </c:pt>
                <c:pt idx="1992">
                  <c:v>44.895919069091079</c:v>
                </c:pt>
                <c:pt idx="1993">
                  <c:v>45.006300943664904</c:v>
                </c:pt>
                <c:pt idx="1994">
                  <c:v>45.264186828829345</c:v>
                </c:pt>
                <c:pt idx="1995">
                  <c:v>45.85210696761424</c:v>
                </c:pt>
                <c:pt idx="1996">
                  <c:v>46.237902589057015</c:v>
                </c:pt>
                <c:pt idx="1997">
                  <c:v>45.693290600217267</c:v>
                </c:pt>
                <c:pt idx="1998">
                  <c:v>45.144346527791171</c:v>
                </c:pt>
                <c:pt idx="1999">
                  <c:v>44.621355483636272</c:v>
                </c:pt>
                <c:pt idx="2000">
                  <c:v>43.426121012840305</c:v>
                </c:pt>
                <c:pt idx="2001">
                  <c:v>41.921495370798219</c:v>
                </c:pt>
                <c:pt idx="2002">
                  <c:v>42.9520041955507</c:v>
                </c:pt>
                <c:pt idx="2003">
                  <c:v>44.407061261382303</c:v>
                </c:pt>
                <c:pt idx="2004">
                  <c:v>43.552029781756353</c:v>
                </c:pt>
                <c:pt idx="2005">
                  <c:v>43.26102644084532</c:v>
                </c:pt>
                <c:pt idx="2006">
                  <c:v>43.325411223360931</c:v>
                </c:pt>
                <c:pt idx="2007">
                  <c:v>42.976061200921421</c:v>
                </c:pt>
                <c:pt idx="2008">
                  <c:v>41.524311430835681</c:v>
                </c:pt>
                <c:pt idx="2009">
                  <c:v>42.874751646507391</c:v>
                </c:pt>
                <c:pt idx="2010">
                  <c:v>42.512656028829134</c:v>
                </c:pt>
                <c:pt idx="2011">
                  <c:v>42.239923408552123</c:v>
                </c:pt>
                <c:pt idx="2012">
                  <c:v>43.959005504029882</c:v>
                </c:pt>
                <c:pt idx="2013">
                  <c:v>43.897391147767109</c:v>
                </c:pt>
                <c:pt idx="2014">
                  <c:v>44.742616271394631</c:v>
                </c:pt>
                <c:pt idx="2015">
                  <c:v>44.312791167600508</c:v>
                </c:pt>
                <c:pt idx="2016">
                  <c:v>42.817268998198706</c:v>
                </c:pt>
                <c:pt idx="2017">
                  <c:v>43.996741163234283</c:v>
                </c:pt>
                <c:pt idx="2018">
                  <c:v>42.060715257772863</c:v>
                </c:pt>
                <c:pt idx="2019">
                  <c:v>42.829399424830775</c:v>
                </c:pt>
                <c:pt idx="2020">
                  <c:v>44.360627031964789</c:v>
                </c:pt>
                <c:pt idx="2021">
                  <c:v>44.030071097671623</c:v>
                </c:pt>
                <c:pt idx="2022">
                  <c:v>45.165805268563091</c:v>
                </c:pt>
                <c:pt idx="2023">
                  <c:v>45.065727053761037</c:v>
                </c:pt>
                <c:pt idx="2024">
                  <c:v>44.348895928091807</c:v>
                </c:pt>
                <c:pt idx="2025">
                  <c:v>44.913923162922359</c:v>
                </c:pt>
                <c:pt idx="2026">
                  <c:v>44.784094178189626</c:v>
                </c:pt>
                <c:pt idx="2027">
                  <c:v>45.801721736874214</c:v>
                </c:pt>
                <c:pt idx="2028">
                  <c:v>46.345476787393771</c:v>
                </c:pt>
                <c:pt idx="2029">
                  <c:v>46.633083921897828</c:v>
                </c:pt>
                <c:pt idx="2030">
                  <c:v>46.730283433277002</c:v>
                </c:pt>
                <c:pt idx="2031">
                  <c:v>46.735711219907095</c:v>
                </c:pt>
                <c:pt idx="2032">
                  <c:v>46.986188259988644</c:v>
                </c:pt>
                <c:pt idx="2033">
                  <c:v>47.076068063883952</c:v>
                </c:pt>
                <c:pt idx="2034">
                  <c:v>47.196779400455448</c:v>
                </c:pt>
                <c:pt idx="2035">
                  <c:v>47.302255583662401</c:v>
                </c:pt>
                <c:pt idx="2036">
                  <c:v>47.646669334515501</c:v>
                </c:pt>
                <c:pt idx="2037">
                  <c:v>47.12632390130603</c:v>
                </c:pt>
                <c:pt idx="2038">
                  <c:v>47.808391096463204</c:v>
                </c:pt>
                <c:pt idx="2039">
                  <c:v>47.240760291769547</c:v>
                </c:pt>
                <c:pt idx="2040">
                  <c:v>46.945991673924972</c:v>
                </c:pt>
                <c:pt idx="2041">
                  <c:v>47.219980307833112</c:v>
                </c:pt>
                <c:pt idx="2042">
                  <c:v>46.024881368568835</c:v>
                </c:pt>
                <c:pt idx="2043">
                  <c:v>46.425290594343146</c:v>
                </c:pt>
                <c:pt idx="2044">
                  <c:v>45.354927486972031</c:v>
                </c:pt>
                <c:pt idx="2045">
                  <c:v>45.91070202672821</c:v>
                </c:pt>
                <c:pt idx="2046">
                  <c:v>47.433277307698788</c:v>
                </c:pt>
                <c:pt idx="2047">
                  <c:v>47.091756881317359</c:v>
                </c:pt>
                <c:pt idx="2048">
                  <c:v>47.642542827261934</c:v>
                </c:pt>
                <c:pt idx="2049">
                  <c:v>47.895200119165018</c:v>
                </c:pt>
                <c:pt idx="2050">
                  <c:v>48.659752586534921</c:v>
                </c:pt>
                <c:pt idx="2051">
                  <c:v>48.844779309480394</c:v>
                </c:pt>
                <c:pt idx="2052">
                  <c:v>49.702854395439928</c:v>
                </c:pt>
                <c:pt idx="2053">
                  <c:v>49.613660972896909</c:v>
                </c:pt>
                <c:pt idx="2054">
                  <c:v>49.587602622883175</c:v>
                </c:pt>
                <c:pt idx="2055">
                  <c:v>47.216257282375317</c:v>
                </c:pt>
                <c:pt idx="2056">
                  <c:v>47.098302973895457</c:v>
                </c:pt>
                <c:pt idx="2057">
                  <c:v>47.696686601704251</c:v>
                </c:pt>
                <c:pt idx="2058">
                  <c:v>48.988474616577861</c:v>
                </c:pt>
                <c:pt idx="2059">
                  <c:v>48.672003980941362</c:v>
                </c:pt>
                <c:pt idx="2060">
                  <c:v>48.708787627556127</c:v>
                </c:pt>
                <c:pt idx="2061">
                  <c:v>48.886493539741096</c:v>
                </c:pt>
                <c:pt idx="2062">
                  <c:v>49.31606178845314</c:v>
                </c:pt>
                <c:pt idx="2063">
                  <c:v>48.683423470011789</c:v>
                </c:pt>
                <c:pt idx="2064">
                  <c:v>49.518539210149079</c:v>
                </c:pt>
                <c:pt idx="2065">
                  <c:v>49.160970911964121</c:v>
                </c:pt>
                <c:pt idx="2066">
                  <c:v>49.630443716407861</c:v>
                </c:pt>
                <c:pt idx="2067">
                  <c:v>49.691208656957187</c:v>
                </c:pt>
                <c:pt idx="2068">
                  <c:v>49.665076449021328</c:v>
                </c:pt>
                <c:pt idx="2069">
                  <c:v>50.35823687512508</c:v>
                </c:pt>
                <c:pt idx="2070">
                  <c:v>50.300079609562978</c:v>
                </c:pt>
                <c:pt idx="2071">
                  <c:v>48.667088723580775</c:v>
                </c:pt>
                <c:pt idx="2072">
                  <c:v>49.619058717235816</c:v>
                </c:pt>
                <c:pt idx="2073">
                  <c:v>49.513956865819466</c:v>
                </c:pt>
                <c:pt idx="2074">
                  <c:v>49.661448779179601</c:v>
                </c:pt>
                <c:pt idx="2075">
                  <c:v>50.109404137274943</c:v>
                </c:pt>
                <c:pt idx="2076">
                  <c:v>49.773628185186375</c:v>
                </c:pt>
                <c:pt idx="2077">
                  <c:v>48.671787921225139</c:v>
                </c:pt>
                <c:pt idx="2078">
                  <c:v>49.209046693706505</c:v>
                </c:pt>
                <c:pt idx="2079">
                  <c:v>48.137227532802058</c:v>
                </c:pt>
                <c:pt idx="2080">
                  <c:v>46.097414287709761</c:v>
                </c:pt>
                <c:pt idx="2081">
                  <c:v>46.696204545993943</c:v>
                </c:pt>
                <c:pt idx="2082">
                  <c:v>47.031360011899736</c:v>
                </c:pt>
                <c:pt idx="2083">
                  <c:v>45.830314832030368</c:v>
                </c:pt>
                <c:pt idx="2084">
                  <c:v>46.146632569255523</c:v>
                </c:pt>
                <c:pt idx="2085">
                  <c:v>46.494486472969911</c:v>
                </c:pt>
                <c:pt idx="2086">
                  <c:v>47.187349730358427</c:v>
                </c:pt>
                <c:pt idx="2087">
                  <c:v>47.23892431498858</c:v>
                </c:pt>
                <c:pt idx="2088">
                  <c:v>47.067249881917803</c:v>
                </c:pt>
                <c:pt idx="2089">
                  <c:v>47.064963945126912</c:v>
                </c:pt>
                <c:pt idx="2090">
                  <c:v>48.061679651873639</c:v>
                </c:pt>
                <c:pt idx="2091">
                  <c:v>47.950633393076089</c:v>
                </c:pt>
                <c:pt idx="2092">
                  <c:v>49.034124500750771</c:v>
                </c:pt>
                <c:pt idx="2093">
                  <c:v>48.89840292725259</c:v>
                </c:pt>
                <c:pt idx="2094">
                  <c:v>49.076114981657682</c:v>
                </c:pt>
                <c:pt idx="2095">
                  <c:v>48.963885294384554</c:v>
                </c:pt>
                <c:pt idx="2096">
                  <c:v>48.538346356187397</c:v>
                </c:pt>
                <c:pt idx="2097">
                  <c:v>47.60754194674066</c:v>
                </c:pt>
                <c:pt idx="2098">
                  <c:v>48.77184654306707</c:v>
                </c:pt>
                <c:pt idx="2099">
                  <c:v>48.683456242773737</c:v>
                </c:pt>
                <c:pt idx="2100">
                  <c:v>48.095184334912851</c:v>
                </c:pt>
                <c:pt idx="2101">
                  <c:v>48.395629678152631</c:v>
                </c:pt>
                <c:pt idx="2102">
                  <c:v>48.580204030086264</c:v>
                </c:pt>
                <c:pt idx="2103">
                  <c:v>49.545375712248095</c:v>
                </c:pt>
                <c:pt idx="2104">
                  <c:v>48.550168300014846</c:v>
                </c:pt>
                <c:pt idx="2105">
                  <c:v>49.24972787733499</c:v>
                </c:pt>
                <c:pt idx="2106">
                  <c:v>48.791721836971718</c:v>
                </c:pt>
                <c:pt idx="2107">
                  <c:v>48.492252077615341</c:v>
                </c:pt>
                <c:pt idx="2108">
                  <c:v>49.697882950268955</c:v>
                </c:pt>
                <c:pt idx="2109">
                  <c:v>49.94789542037924</c:v>
                </c:pt>
                <c:pt idx="2110">
                  <c:v>49.644915763963688</c:v>
                </c:pt>
                <c:pt idx="2111">
                  <c:v>49.327111885636903</c:v>
                </c:pt>
                <c:pt idx="2112">
                  <c:v>50.024153348716496</c:v>
                </c:pt>
                <c:pt idx="2113">
                  <c:v>49.871324194283147</c:v>
                </c:pt>
                <c:pt idx="2114">
                  <c:v>51.204284998492533</c:v>
                </c:pt>
                <c:pt idx="2115">
                  <c:v>51.153735934637282</c:v>
                </c:pt>
                <c:pt idx="2116">
                  <c:v>51.855385187392841</c:v>
                </c:pt>
                <c:pt idx="2117">
                  <c:v>52.070355247992261</c:v>
                </c:pt>
                <c:pt idx="2118">
                  <c:v>51.187933116290509</c:v>
                </c:pt>
                <c:pt idx="2119">
                  <c:v>51.129410110771452</c:v>
                </c:pt>
                <c:pt idx="2120">
                  <c:v>50.846969520669845</c:v>
                </c:pt>
                <c:pt idx="2121">
                  <c:v>48.276186917257938</c:v>
                </c:pt>
                <c:pt idx="2122">
                  <c:v>48.724434333859215</c:v>
                </c:pt>
                <c:pt idx="2123">
                  <c:v>49.01081875293238</c:v>
                </c:pt>
                <c:pt idx="2124">
                  <c:v>48.284471072622303</c:v>
                </c:pt>
                <c:pt idx="2125">
                  <c:v>48.250894491292222</c:v>
                </c:pt>
                <c:pt idx="2126">
                  <c:v>48.357707734543325</c:v>
                </c:pt>
                <c:pt idx="2127">
                  <c:v>46.879787320239139</c:v>
                </c:pt>
                <c:pt idx="2128">
                  <c:v>47.215676647128518</c:v>
                </c:pt>
                <c:pt idx="2129">
                  <c:v>48.524566810337312</c:v>
                </c:pt>
                <c:pt idx="2130">
                  <c:v>49.616761938777692</c:v>
                </c:pt>
                <c:pt idx="2131">
                  <c:v>50.167684528150836</c:v>
                </c:pt>
                <c:pt idx="2132">
                  <c:v>49.632669631235018</c:v>
                </c:pt>
                <c:pt idx="2133">
                  <c:v>50.223158518903304</c:v>
                </c:pt>
                <c:pt idx="2134">
                  <c:v>49.783300413480809</c:v>
                </c:pt>
                <c:pt idx="2135">
                  <c:v>49.242481190729364</c:v>
                </c:pt>
                <c:pt idx="2136">
                  <c:v>48.775477354662215</c:v>
                </c:pt>
                <c:pt idx="2137">
                  <c:v>49.133558240415951</c:v>
                </c:pt>
                <c:pt idx="2138">
                  <c:v>48.04582372912563</c:v>
                </c:pt>
                <c:pt idx="2139">
                  <c:v>46.495963107412486</c:v>
                </c:pt>
                <c:pt idx="2140">
                  <c:v>45.721146796707906</c:v>
                </c:pt>
                <c:pt idx="2141">
                  <c:v>46.500053776237252</c:v>
                </c:pt>
                <c:pt idx="2142">
                  <c:v>46.757791749688892</c:v>
                </c:pt>
                <c:pt idx="2143">
                  <c:v>47.023883166221566</c:v>
                </c:pt>
                <c:pt idx="2144">
                  <c:v>47.53681976541781</c:v>
                </c:pt>
                <c:pt idx="2145">
                  <c:v>47.062793627616756</c:v>
                </c:pt>
                <c:pt idx="2146">
                  <c:v>46.837354956214462</c:v>
                </c:pt>
                <c:pt idx="2147">
                  <c:v>47.04988776254136</c:v>
                </c:pt>
                <c:pt idx="2148">
                  <c:v>45.778431531962646</c:v>
                </c:pt>
                <c:pt idx="2149">
                  <c:v>45.161653315985568</c:v>
                </c:pt>
                <c:pt idx="2150">
                  <c:v>46.19913045120331</c:v>
                </c:pt>
                <c:pt idx="2151">
                  <c:v>45.404362313693802</c:v>
                </c:pt>
                <c:pt idx="2152">
                  <c:v>45.228373431706189</c:v>
                </c:pt>
                <c:pt idx="2153">
                  <c:v>44.924533362563267</c:v>
                </c:pt>
                <c:pt idx="2154">
                  <c:v>45.500768869843782</c:v>
                </c:pt>
                <c:pt idx="2155">
                  <c:v>46.458682798544395</c:v>
                </c:pt>
                <c:pt idx="2156">
                  <c:v>45.715289472039487</c:v>
                </c:pt>
                <c:pt idx="2157">
                  <c:v>44.765766334963779</c:v>
                </c:pt>
                <c:pt idx="2158">
                  <c:v>42.49915027291177</c:v>
                </c:pt>
                <c:pt idx="2159">
                  <c:v>41.503787778232287</c:v>
                </c:pt>
                <c:pt idx="2160">
                  <c:v>38.261640978356503</c:v>
                </c:pt>
                <c:pt idx="2161">
                  <c:v>37.671271313180057</c:v>
                </c:pt>
                <c:pt idx="2162">
                  <c:v>39.585710744825299</c:v>
                </c:pt>
                <c:pt idx="2163">
                  <c:v>40.998498578884274</c:v>
                </c:pt>
                <c:pt idx="2164">
                  <c:v>41.805710501033893</c:v>
                </c:pt>
                <c:pt idx="2165">
                  <c:v>41.500400270990433</c:v>
                </c:pt>
                <c:pt idx="2166">
                  <c:v>39.120677873689822</c:v>
                </c:pt>
                <c:pt idx="2167">
                  <c:v>40.524097871788257</c:v>
                </c:pt>
                <c:pt idx="2168">
                  <c:v>40.39395232709137</c:v>
                </c:pt>
                <c:pt idx="2169">
                  <c:v>39.780997443393964</c:v>
                </c:pt>
                <c:pt idx="2170">
                  <c:v>41.597616189297625</c:v>
                </c:pt>
                <c:pt idx="2171">
                  <c:v>40.637089927051981</c:v>
                </c:pt>
                <c:pt idx="2172">
                  <c:v>41.005335233425555</c:v>
                </c:pt>
                <c:pt idx="2173">
                  <c:v>41.389541697612849</c:v>
                </c:pt>
                <c:pt idx="2174">
                  <c:v>41.006522693501843</c:v>
                </c:pt>
                <c:pt idx="2175">
                  <c:v>41.927214886670875</c:v>
                </c:pt>
                <c:pt idx="2176">
                  <c:v>42.648338202801874</c:v>
                </c:pt>
                <c:pt idx="2177">
                  <c:v>42.937884142235745</c:v>
                </c:pt>
                <c:pt idx="2178">
                  <c:v>41.750133702862321</c:v>
                </c:pt>
                <c:pt idx="2179">
                  <c:v>41.596498015778501</c:v>
                </c:pt>
                <c:pt idx="2180">
                  <c:v>40.333980125737924</c:v>
                </c:pt>
                <c:pt idx="2181">
                  <c:v>40.090854978511054</c:v>
                </c:pt>
                <c:pt idx="2182">
                  <c:v>39.95450878126146</c:v>
                </c:pt>
                <c:pt idx="2183">
                  <c:v>38.90076513222315</c:v>
                </c:pt>
                <c:pt idx="2184">
                  <c:v>36.720179170559874</c:v>
                </c:pt>
                <c:pt idx="2185">
                  <c:v>36.19617503551116</c:v>
                </c:pt>
                <c:pt idx="2186">
                  <c:v>37.318650267237594</c:v>
                </c:pt>
                <c:pt idx="2187">
                  <c:v>37.186887633560488</c:v>
                </c:pt>
                <c:pt idx="2188">
                  <c:v>38.29026916666664</c:v>
                </c:pt>
                <c:pt idx="2189">
                  <c:v>40.115792545448926</c:v>
                </c:pt>
                <c:pt idx="2190">
                  <c:v>39.561294859945768</c:v>
                </c:pt>
                <c:pt idx="2191">
                  <c:v>40.959014431533085</c:v>
                </c:pt>
                <c:pt idx="2192">
                  <c:v>41.693998667183699</c:v>
                </c:pt>
                <c:pt idx="2193">
                  <c:v>41.857924236959676</c:v>
                </c:pt>
                <c:pt idx="2194">
                  <c:v>41.732852663706488</c:v>
                </c:pt>
                <c:pt idx="2195">
                  <c:v>40.58966793381213</c:v>
                </c:pt>
                <c:pt idx="2196">
                  <c:v>39.789997446424429</c:v>
                </c:pt>
                <c:pt idx="2197">
                  <c:v>41.69165761960916</c:v>
                </c:pt>
                <c:pt idx="2198">
                  <c:v>41.581341203103136</c:v>
                </c:pt>
                <c:pt idx="2199">
                  <c:v>41.737770805332651</c:v>
                </c:pt>
                <c:pt idx="2200">
                  <c:v>41.620166481408134</c:v>
                </c:pt>
                <c:pt idx="2201">
                  <c:v>40.349435130274806</c:v>
                </c:pt>
                <c:pt idx="2202">
                  <c:v>41.057028507739389</c:v>
                </c:pt>
                <c:pt idx="2203">
                  <c:v>41.863781151275333</c:v>
                </c:pt>
                <c:pt idx="2204">
                  <c:v>41.290718741131791</c:v>
                </c:pt>
                <c:pt idx="2205">
                  <c:v>40.384289881921106</c:v>
                </c:pt>
                <c:pt idx="2206">
                  <c:v>42.738594838751382</c:v>
                </c:pt>
                <c:pt idx="2207">
                  <c:v>41.824142251346345</c:v>
                </c:pt>
                <c:pt idx="2208">
                  <c:v>41.439398924745909</c:v>
                </c:pt>
                <c:pt idx="2209">
                  <c:v>43.161834504751987</c:v>
                </c:pt>
                <c:pt idx="2210">
                  <c:v>43.606866056108025</c:v>
                </c:pt>
                <c:pt idx="2211">
                  <c:v>43.560417623083232</c:v>
                </c:pt>
                <c:pt idx="2212">
                  <c:v>43.624477450223836</c:v>
                </c:pt>
                <c:pt idx="2213">
                  <c:v>44.241319911008993</c:v>
                </c:pt>
                <c:pt idx="2214">
                  <c:v>43.199985738429071</c:v>
                </c:pt>
                <c:pt idx="2215">
                  <c:v>43.454418869377413</c:v>
                </c:pt>
                <c:pt idx="2216">
                  <c:v>42.694633272455867</c:v>
                </c:pt>
                <c:pt idx="2217">
                  <c:v>41.059563434353635</c:v>
                </c:pt>
                <c:pt idx="2218">
                  <c:v>40.464227530816977</c:v>
                </c:pt>
                <c:pt idx="2219">
                  <c:v>41.15739304836552</c:v>
                </c:pt>
                <c:pt idx="2220">
                  <c:v>40.840431246685029</c:v>
                </c:pt>
                <c:pt idx="2221">
                  <c:v>42.220903886304981</c:v>
                </c:pt>
                <c:pt idx="2222">
                  <c:v>41.863652855511312</c:v>
                </c:pt>
                <c:pt idx="2223">
                  <c:v>42.402526527466442</c:v>
                </c:pt>
                <c:pt idx="2224">
                  <c:v>42.821330828639887</c:v>
                </c:pt>
                <c:pt idx="2225">
                  <c:v>43.446473827129523</c:v>
                </c:pt>
                <c:pt idx="2226">
                  <c:v>44.120154799922283</c:v>
                </c:pt>
                <c:pt idx="2227">
                  <c:v>44.450989694565685</c:v>
                </c:pt>
                <c:pt idx="2228">
                  <c:v>44.062093554835897</c:v>
                </c:pt>
                <c:pt idx="2229">
                  <c:v>44.644248583052779</c:v>
                </c:pt>
                <c:pt idx="2230">
                  <c:v>43.681042298329878</c:v>
                </c:pt>
                <c:pt idx="2231">
                  <c:v>42.205398837934929</c:v>
                </c:pt>
                <c:pt idx="2232">
                  <c:v>43.057298935031035</c:v>
                </c:pt>
                <c:pt idx="2233">
                  <c:v>41.760720187675481</c:v>
                </c:pt>
                <c:pt idx="2234">
                  <c:v>41.297559903779529</c:v>
                </c:pt>
                <c:pt idx="2235">
                  <c:v>40.3716720598621</c:v>
                </c:pt>
                <c:pt idx="2236">
                  <c:v>40.638285665948608</c:v>
                </c:pt>
                <c:pt idx="2237">
                  <c:v>38.825214710535043</c:v>
                </c:pt>
                <c:pt idx="2238">
                  <c:v>38.267864418518435</c:v>
                </c:pt>
                <c:pt idx="2239">
                  <c:v>39.367753989699096</c:v>
                </c:pt>
                <c:pt idx="2240">
                  <c:v>40.566964530047727</c:v>
                </c:pt>
                <c:pt idx="2241">
                  <c:v>39.699502150396796</c:v>
                </c:pt>
                <c:pt idx="2242">
                  <c:v>38.483767945980595</c:v>
                </c:pt>
                <c:pt idx="2243">
                  <c:v>39.061356598688</c:v>
                </c:pt>
                <c:pt idx="2244">
                  <c:v>39.775379912549774</c:v>
                </c:pt>
                <c:pt idx="2245">
                  <c:v>40.776519048742685</c:v>
                </c:pt>
                <c:pt idx="2246">
                  <c:v>40.92812831287992</c:v>
                </c:pt>
                <c:pt idx="2247">
                  <c:v>40.547707316455025</c:v>
                </c:pt>
                <c:pt idx="2248">
                  <c:v>41.420398706757844</c:v>
                </c:pt>
                <c:pt idx="2249">
                  <c:v>40.583672487209476</c:v>
                </c:pt>
                <c:pt idx="2250">
                  <c:v>39.570478402785</c:v>
                </c:pt>
                <c:pt idx="2251">
                  <c:v>37.733903724126826</c:v>
                </c:pt>
                <c:pt idx="2252">
                  <c:v>37.89621362381358</c:v>
                </c:pt>
                <c:pt idx="2253">
                  <c:v>36.738912558097773</c:v>
                </c:pt>
                <c:pt idx="2254">
                  <c:v>34.773967449090755</c:v>
                </c:pt>
                <c:pt idx="2255">
                  <c:v>33.573953674442109</c:v>
                </c:pt>
                <c:pt idx="2256">
                  <c:v>33.280889568036862</c:v>
                </c:pt>
                <c:pt idx="2257">
                  <c:v>33.478363323301103</c:v>
                </c:pt>
                <c:pt idx="2258">
                  <c:v>31.326388001498298</c:v>
                </c:pt>
                <c:pt idx="2259">
                  <c:v>32.192007060147716</c:v>
                </c:pt>
                <c:pt idx="2260">
                  <c:v>31.146139736149614</c:v>
                </c:pt>
                <c:pt idx="2261">
                  <c:v>30.304253746007539</c:v>
                </c:pt>
                <c:pt idx="2262">
                  <c:v>30.553950504126266</c:v>
                </c:pt>
                <c:pt idx="2263">
                  <c:v>30.410335707629031</c:v>
                </c:pt>
                <c:pt idx="2264">
                  <c:v>31.895924458117939</c:v>
                </c:pt>
                <c:pt idx="2265">
                  <c:v>30.478018190501952</c:v>
                </c:pt>
                <c:pt idx="2266">
                  <c:v>31.693775136684849</c:v>
                </c:pt>
                <c:pt idx="2267">
                  <c:v>30.820291772274153</c:v>
                </c:pt>
                <c:pt idx="2268">
                  <c:v>30.806023773538037</c:v>
                </c:pt>
                <c:pt idx="2269">
                  <c:v>32.825078163702045</c:v>
                </c:pt>
                <c:pt idx="2270">
                  <c:v>32.523355562951842</c:v>
                </c:pt>
                <c:pt idx="2271">
                  <c:v>31.118717722185881</c:v>
                </c:pt>
                <c:pt idx="2272">
                  <c:v>31.197477077389177</c:v>
                </c:pt>
                <c:pt idx="2273">
                  <c:v>31.437862154169427</c:v>
                </c:pt>
                <c:pt idx="2274">
                  <c:v>29.714318882576475</c:v>
                </c:pt>
                <c:pt idx="2275">
                  <c:v>28.736533444815137</c:v>
                </c:pt>
                <c:pt idx="2276">
                  <c:v>28.347342500196287</c:v>
                </c:pt>
                <c:pt idx="2277">
                  <c:v>28.375178582505878</c:v>
                </c:pt>
                <c:pt idx="2278">
                  <c:v>27.757516260303994</c:v>
                </c:pt>
                <c:pt idx="2279">
                  <c:v>28.809985803141885</c:v>
                </c:pt>
                <c:pt idx="2280">
                  <c:v>30.174276088349224</c:v>
                </c:pt>
                <c:pt idx="2281">
                  <c:v>31.118395552058946</c:v>
                </c:pt>
                <c:pt idx="2282">
                  <c:v>30.818991544306446</c:v>
                </c:pt>
                <c:pt idx="2283">
                  <c:v>31.125412386922417</c:v>
                </c:pt>
                <c:pt idx="2284">
                  <c:v>31.817567757837033</c:v>
                </c:pt>
                <c:pt idx="2285">
                  <c:v>31.232909698003024</c:v>
                </c:pt>
                <c:pt idx="2286">
                  <c:v>31.833025289796606</c:v>
                </c:pt>
                <c:pt idx="2287">
                  <c:v>32.413719960681803</c:v>
                </c:pt>
                <c:pt idx="2288">
                  <c:v>32.822631623173962</c:v>
                </c:pt>
                <c:pt idx="2289">
                  <c:v>32.527935630541677</c:v>
                </c:pt>
                <c:pt idx="2290">
                  <c:v>33.925416636731782</c:v>
                </c:pt>
                <c:pt idx="2291">
                  <c:v>34.621576911328553</c:v>
                </c:pt>
                <c:pt idx="2292">
                  <c:v>35.344355114336111</c:v>
                </c:pt>
                <c:pt idx="2293">
                  <c:v>35.731431123080199</c:v>
                </c:pt>
                <c:pt idx="2294">
                  <c:v>36.505373046560329</c:v>
                </c:pt>
                <c:pt idx="2295">
                  <c:v>34.739670626589323</c:v>
                </c:pt>
                <c:pt idx="2296">
                  <c:v>35.090568955253488</c:v>
                </c:pt>
                <c:pt idx="2297">
                  <c:v>34.516662784698951</c:v>
                </c:pt>
                <c:pt idx="2298">
                  <c:v>35.993818615544917</c:v>
                </c:pt>
                <c:pt idx="2299">
                  <c:v>35.805273463192627</c:v>
                </c:pt>
                <c:pt idx="2300">
                  <c:v>34.688247100807786</c:v>
                </c:pt>
                <c:pt idx="2301">
                  <c:v>35.175818621540394</c:v>
                </c:pt>
                <c:pt idx="2302">
                  <c:v>36.252007816678613</c:v>
                </c:pt>
                <c:pt idx="2303">
                  <c:v>36.903832826938988</c:v>
                </c:pt>
                <c:pt idx="2304">
                  <c:v>36.726450045142983</c:v>
                </c:pt>
                <c:pt idx="2305">
                  <c:v>36.636819180799066</c:v>
                </c:pt>
                <c:pt idx="2306">
                  <c:v>35.279994418514733</c:v>
                </c:pt>
                <c:pt idx="2307">
                  <c:v>35.489033881098528</c:v>
                </c:pt>
                <c:pt idx="2308">
                  <c:v>35.573767452001086</c:v>
                </c:pt>
                <c:pt idx="2309">
                  <c:v>37.54693277662971</c:v>
                </c:pt>
                <c:pt idx="2310">
                  <c:v>37.5514119644548</c:v>
                </c:pt>
                <c:pt idx="2311">
                  <c:v>37.760094985099997</c:v>
                </c:pt>
                <c:pt idx="2312">
                  <c:v>38.09222743465893</c:v>
                </c:pt>
                <c:pt idx="2313">
                  <c:v>37.452232717576493</c:v>
                </c:pt>
                <c:pt idx="2314">
                  <c:v>36.600151583748094</c:v>
                </c:pt>
                <c:pt idx="2315">
                  <c:v>37.424337004516936</c:v>
                </c:pt>
                <c:pt idx="2316">
                  <c:v>36.409687788551437</c:v>
                </c:pt>
                <c:pt idx="2317">
                  <c:v>36.695526751361029</c:v>
                </c:pt>
                <c:pt idx="2318">
                  <c:v>36.464530395318114</c:v>
                </c:pt>
                <c:pt idx="2319">
                  <c:v>37.246712687425536</c:v>
                </c:pt>
                <c:pt idx="2320">
                  <c:v>38.850262463317215</c:v>
                </c:pt>
                <c:pt idx="2321">
                  <c:v>38.750955355179677</c:v>
                </c:pt>
                <c:pt idx="2322">
                  <c:v>38.941978521501056</c:v>
                </c:pt>
                <c:pt idx="2323">
                  <c:v>39.528257988233641</c:v>
                </c:pt>
                <c:pt idx="2324">
                  <c:v>39.588562146565536</c:v>
                </c:pt>
                <c:pt idx="2325">
                  <c:v>39.70478712578911</c:v>
                </c:pt>
                <c:pt idx="2326">
                  <c:v>39.303702638156366</c:v>
                </c:pt>
                <c:pt idx="2327">
                  <c:v>40.080404315319456</c:v>
                </c:pt>
                <c:pt idx="2328">
                  <c:v>39.508877906009992</c:v>
                </c:pt>
                <c:pt idx="2329">
                  <c:v>40.280517532326101</c:v>
                </c:pt>
                <c:pt idx="2330">
                  <c:v>40.559634461140313</c:v>
                </c:pt>
                <c:pt idx="2331">
                  <c:v>39.63150307941622</c:v>
                </c:pt>
                <c:pt idx="2332">
                  <c:v>38.916692297729682</c:v>
                </c:pt>
                <c:pt idx="2333">
                  <c:v>39.607215958011423</c:v>
                </c:pt>
                <c:pt idx="2334">
                  <c:v>38.306350913167293</c:v>
                </c:pt>
                <c:pt idx="2335">
                  <c:v>37.672484352708913</c:v>
                </c:pt>
                <c:pt idx="2336">
                  <c:v>37.37063570921508</c:v>
                </c:pt>
                <c:pt idx="2337">
                  <c:v>37.808906857974065</c:v>
                </c:pt>
                <c:pt idx="2338">
                  <c:v>38.024719664860214</c:v>
                </c:pt>
                <c:pt idx="2339">
                  <c:v>38.788096336257929</c:v>
                </c:pt>
                <c:pt idx="2340">
                  <c:v>37.825886862800949</c:v>
                </c:pt>
                <c:pt idx="2341">
                  <c:v>37.421270032817375</c:v>
                </c:pt>
                <c:pt idx="2342">
                  <c:v>36.923907906938659</c:v>
                </c:pt>
                <c:pt idx="2343">
                  <c:v>37.857819831595855</c:v>
                </c:pt>
                <c:pt idx="2344">
                  <c:v>36.655230580142195</c:v>
                </c:pt>
                <c:pt idx="2345">
                  <c:v>37.035349893312471</c:v>
                </c:pt>
                <c:pt idx="2346">
                  <c:v>36.439572479098373</c:v>
                </c:pt>
                <c:pt idx="2347">
                  <c:v>37.661258222732137</c:v>
                </c:pt>
                <c:pt idx="2348">
                  <c:v>37.570463565892389</c:v>
                </c:pt>
                <c:pt idx="2349">
                  <c:v>39.116242879278829</c:v>
                </c:pt>
                <c:pt idx="2350">
                  <c:v>39.570895577255797</c:v>
                </c:pt>
                <c:pt idx="2351">
                  <c:v>39.477786981301684</c:v>
                </c:pt>
                <c:pt idx="2352">
                  <c:v>40.261525232395506</c:v>
                </c:pt>
                <c:pt idx="2353">
                  <c:v>40.539973236013488</c:v>
                </c:pt>
                <c:pt idx="2354">
                  <c:v>41.087281011994371</c:v>
                </c:pt>
                <c:pt idx="2355">
                  <c:v>41.716291232606913</c:v>
                </c:pt>
                <c:pt idx="2356">
                  <c:v>41.213015848121458</c:v>
                </c:pt>
                <c:pt idx="2357">
                  <c:v>42.098825183334775</c:v>
                </c:pt>
                <c:pt idx="2358">
                  <c:v>42.340365495289809</c:v>
                </c:pt>
                <c:pt idx="2359">
                  <c:v>42.964336580718722</c:v>
                </c:pt>
                <c:pt idx="2360">
                  <c:v>42.410161728263461</c:v>
                </c:pt>
                <c:pt idx="2361">
                  <c:v>41.254129781996269</c:v>
                </c:pt>
                <c:pt idx="2362">
                  <c:v>40.355827169041063</c:v>
                </c:pt>
                <c:pt idx="2363">
                  <c:v>40.121273185361126</c:v>
                </c:pt>
                <c:pt idx="2364">
                  <c:v>40.174785045701995</c:v>
                </c:pt>
                <c:pt idx="2365">
                  <c:v>40.165236132166193</c:v>
                </c:pt>
                <c:pt idx="2366">
                  <c:v>39.819066222593769</c:v>
                </c:pt>
                <c:pt idx="2367">
                  <c:v>40.682339527633786</c:v>
                </c:pt>
                <c:pt idx="2368">
                  <c:v>40.524520698141039</c:v>
                </c:pt>
                <c:pt idx="2369">
                  <c:v>40.205018440239677</c:v>
                </c:pt>
                <c:pt idx="2370">
                  <c:v>41.738713616230548</c:v>
                </c:pt>
                <c:pt idx="2371">
                  <c:v>38.563367606599698</c:v>
                </c:pt>
                <c:pt idx="2372">
                  <c:v>36.028498743875943</c:v>
                </c:pt>
                <c:pt idx="2373">
                  <c:v>37.140019017535266</c:v>
                </c:pt>
                <c:pt idx="2374">
                  <c:v>38.826914827004551</c:v>
                </c:pt>
                <c:pt idx="2375">
                  <c:v>40.269096274190673</c:v>
                </c:pt>
                <c:pt idx="2376">
                  <c:v>40.553719773078768</c:v>
                </c:pt>
                <c:pt idx="2377">
                  <c:v>39.356204235271498</c:v>
                </c:pt>
                <c:pt idx="2378">
                  <c:v>39.925220702069126</c:v>
                </c:pt>
                <c:pt idx="2379">
                  <c:v>40.090930385202199</c:v>
                </c:pt>
                <c:pt idx="2380">
                  <c:v>41.957144355420951</c:v>
                </c:pt>
                <c:pt idx="2381">
                  <c:v>42.924432199843906</c:v>
                </c:pt>
                <c:pt idx="2382">
                  <c:v>44.069804212712135</c:v>
                </c:pt>
                <c:pt idx="2383">
                  <c:v>43.720937523146901</c:v>
                </c:pt>
                <c:pt idx="2384">
                  <c:v>43.806099375010646</c:v>
                </c:pt>
                <c:pt idx="2385">
                  <c:v>44.045455205097973</c:v>
                </c:pt>
                <c:pt idx="2386">
                  <c:v>44.189775098023624</c:v>
                </c:pt>
                <c:pt idx="2387">
                  <c:v>43.744620344689899</c:v>
                </c:pt>
                <c:pt idx="2388">
                  <c:v>44.313756795458296</c:v>
                </c:pt>
                <c:pt idx="2389">
                  <c:v>43.890138080123968</c:v>
                </c:pt>
                <c:pt idx="2390">
                  <c:v>44.540931991086978</c:v>
                </c:pt>
                <c:pt idx="2391">
                  <c:v>44.404773866150535</c:v>
                </c:pt>
                <c:pt idx="2392">
                  <c:v>44.830263210848983</c:v>
                </c:pt>
                <c:pt idx="2393">
                  <c:v>45.079587519190355</c:v>
                </c:pt>
                <c:pt idx="2394">
                  <c:v>44.845817698675184</c:v>
                </c:pt>
                <c:pt idx="2395">
                  <c:v>45.020914526478187</c:v>
                </c:pt>
                <c:pt idx="2396">
                  <c:v>45.092234736583258</c:v>
                </c:pt>
                <c:pt idx="2397">
                  <c:v>43.831330883783288</c:v>
                </c:pt>
                <c:pt idx="2398">
                  <c:v>44.540021689542876</c:v>
                </c:pt>
                <c:pt idx="2399">
                  <c:v>44.618307225534537</c:v>
                </c:pt>
                <c:pt idx="2400">
                  <c:v>45.903137644332013</c:v>
                </c:pt>
                <c:pt idx="2401">
                  <c:v>45.854896439256592</c:v>
                </c:pt>
                <c:pt idx="2402">
                  <c:v>45.949220611802652</c:v>
                </c:pt>
                <c:pt idx="2403">
                  <c:v>45.285102946795881</c:v>
                </c:pt>
                <c:pt idx="2404">
                  <c:v>45.714333233396069</c:v>
                </c:pt>
                <c:pt idx="2405">
                  <c:v>45.801000159470419</c:v>
                </c:pt>
                <c:pt idx="2406">
                  <c:v>46.704915433051312</c:v>
                </c:pt>
                <c:pt idx="2407">
                  <c:v>45.944693205516032</c:v>
                </c:pt>
                <c:pt idx="2408">
                  <c:v>45.671229220533434</c:v>
                </c:pt>
                <c:pt idx="2409">
                  <c:v>46.34165567713984</c:v>
                </c:pt>
                <c:pt idx="2410">
                  <c:v>46.338406042093666</c:v>
                </c:pt>
                <c:pt idx="2411">
                  <c:v>46.546221522802327</c:v>
                </c:pt>
                <c:pt idx="2412">
                  <c:v>47.192664765580481</c:v>
                </c:pt>
                <c:pt idx="2413">
                  <c:v>46.421045547042823</c:v>
                </c:pt>
                <c:pt idx="2414">
                  <c:v>46.598812794624216</c:v>
                </c:pt>
                <c:pt idx="2415">
                  <c:v>46.406568328276514</c:v>
                </c:pt>
                <c:pt idx="2416">
                  <c:v>46.887509082567327</c:v>
                </c:pt>
                <c:pt idx="2417">
                  <c:v>47.058536348890875</c:v>
                </c:pt>
                <c:pt idx="2418">
                  <c:v>46.523579372095938</c:v>
                </c:pt>
                <c:pt idx="2419">
                  <c:v>46.588268922781651</c:v>
                </c:pt>
                <c:pt idx="2420">
                  <c:v>47.484091413650695</c:v>
                </c:pt>
                <c:pt idx="2421">
                  <c:v>47.572235326935271</c:v>
                </c:pt>
                <c:pt idx="2422">
                  <c:v>48.164342892445006</c:v>
                </c:pt>
                <c:pt idx="2423">
                  <c:v>47.96886915011406</c:v>
                </c:pt>
                <c:pt idx="2424">
                  <c:v>44.968335301946937</c:v>
                </c:pt>
                <c:pt idx="2425">
                  <c:v>46.218677838046908</c:v>
                </c:pt>
                <c:pt idx="2426">
                  <c:v>44.440907854929733</c:v>
                </c:pt>
                <c:pt idx="2427">
                  <c:v>44.452469868307624</c:v>
                </c:pt>
                <c:pt idx="2428">
                  <c:v>45.510840447969301</c:v>
                </c:pt>
                <c:pt idx="2429">
                  <c:v>45.373317313556676</c:v>
                </c:pt>
                <c:pt idx="2430">
                  <c:v>45.973255460020958</c:v>
                </c:pt>
                <c:pt idx="2431">
                  <c:v>45.580180859861223</c:v>
                </c:pt>
                <c:pt idx="2432">
                  <c:v>46.897841072109195</c:v>
                </c:pt>
                <c:pt idx="2433">
                  <c:v>48.241765592425018</c:v>
                </c:pt>
                <c:pt idx="2434">
                  <c:v>47.555191312340298</c:v>
                </c:pt>
                <c:pt idx="2435">
                  <c:v>46.607301325497936</c:v>
                </c:pt>
                <c:pt idx="2436">
                  <c:v>46.982169093613393</c:v>
                </c:pt>
                <c:pt idx="2437">
                  <c:v>47.700303023458119</c:v>
                </c:pt>
                <c:pt idx="2438">
                  <c:v>46.304316062305261</c:v>
                </c:pt>
                <c:pt idx="2439">
                  <c:v>47.318586331401576</c:v>
                </c:pt>
                <c:pt idx="2440">
                  <c:v>47.018045739462671</c:v>
                </c:pt>
                <c:pt idx="2441">
                  <c:v>46.551385538984697</c:v>
                </c:pt>
                <c:pt idx="2442">
                  <c:v>47.107200447623313</c:v>
                </c:pt>
                <c:pt idx="2443">
                  <c:v>47.004990681015052</c:v>
                </c:pt>
                <c:pt idx="2444">
                  <c:v>46.249931609364339</c:v>
                </c:pt>
                <c:pt idx="2445">
                  <c:v>47.353599763987589</c:v>
                </c:pt>
                <c:pt idx="2446">
                  <c:v>45.62058349734685</c:v>
                </c:pt>
                <c:pt idx="2447">
                  <c:v>45.542503465601662</c:v>
                </c:pt>
                <c:pt idx="2448">
                  <c:v>44.78469251580767</c:v>
                </c:pt>
                <c:pt idx="2449">
                  <c:v>44.418507039642876</c:v>
                </c:pt>
                <c:pt idx="2450">
                  <c:v>44.311983814392001</c:v>
                </c:pt>
                <c:pt idx="2451">
                  <c:v>44.817139857261296</c:v>
                </c:pt>
                <c:pt idx="2452">
                  <c:v>45.191729384228161</c:v>
                </c:pt>
                <c:pt idx="2453">
                  <c:v>44.920633872524334</c:v>
                </c:pt>
                <c:pt idx="2454">
                  <c:v>44.872856571150812</c:v>
                </c:pt>
                <c:pt idx="2455">
                  <c:v>45.440381100567421</c:v>
                </c:pt>
                <c:pt idx="2456">
                  <c:v>44.758296225006859</c:v>
                </c:pt>
                <c:pt idx="2457">
                  <c:v>43.866755205624806</c:v>
                </c:pt>
                <c:pt idx="2458">
                  <c:v>42.859657874787437</c:v>
                </c:pt>
                <c:pt idx="2459">
                  <c:v>42.617545844633774</c:v>
                </c:pt>
                <c:pt idx="2460">
                  <c:v>42.953841172699725</c:v>
                </c:pt>
                <c:pt idx="2461">
                  <c:v>41.899543571062758</c:v>
                </c:pt>
                <c:pt idx="2462">
                  <c:v>40.829783270506212</c:v>
                </c:pt>
                <c:pt idx="2463">
                  <c:v>40.431090580088778</c:v>
                </c:pt>
                <c:pt idx="2464">
                  <c:v>40.948478397404365</c:v>
                </c:pt>
                <c:pt idx="2465">
                  <c:v>42.947993012598168</c:v>
                </c:pt>
                <c:pt idx="2466">
                  <c:v>43.169444737084163</c:v>
                </c:pt>
                <c:pt idx="2467">
                  <c:v>45.824444102006176</c:v>
                </c:pt>
                <c:pt idx="2468">
                  <c:v>47.286962831733561</c:v>
                </c:pt>
                <c:pt idx="2469">
                  <c:v>49.456039631500026</c:v>
                </c:pt>
                <c:pt idx="2470">
                  <c:v>50.842529902516532</c:v>
                </c:pt>
                <c:pt idx="2471">
                  <c:v>51.153747958094051</c:v>
                </c:pt>
                <c:pt idx="2472">
                  <c:v>51.142076899974278</c:v>
                </c:pt>
                <c:pt idx="2473">
                  <c:v>51.738390084057464</c:v>
                </c:pt>
                <c:pt idx="2474">
                  <c:v>52.282523177601263</c:v>
                </c:pt>
                <c:pt idx="2475">
                  <c:v>52.765585253335225</c:v>
                </c:pt>
                <c:pt idx="2476">
                  <c:v>53.723959192485566</c:v>
                </c:pt>
                <c:pt idx="2477">
                  <c:v>54.391491910453837</c:v>
                </c:pt>
                <c:pt idx="2478">
                  <c:v>54.745583752001508</c:v>
                </c:pt>
                <c:pt idx="2479">
                  <c:v>53.320496345078872</c:v>
                </c:pt>
                <c:pt idx="2480">
                  <c:v>53.2600937725622</c:v>
                </c:pt>
                <c:pt idx="2481">
                  <c:v>52.732628326177682</c:v>
                </c:pt>
                <c:pt idx="2482">
                  <c:v>52.215800134186033</c:v>
                </c:pt>
                <c:pt idx="2483">
                  <c:v>52.15604941171695</c:v>
                </c:pt>
                <c:pt idx="2484">
                  <c:v>53.945102422857786</c:v>
                </c:pt>
                <c:pt idx="2485">
                  <c:v>55.107862561207149</c:v>
                </c:pt>
                <c:pt idx="2486">
                  <c:v>56.176470242354782</c:v>
                </c:pt>
                <c:pt idx="2487">
                  <c:v>57.941418360335462</c:v>
                </c:pt>
                <c:pt idx="2488">
                  <c:v>58.163719892311647</c:v>
                </c:pt>
                <c:pt idx="2489">
                  <c:v>56.931371015562725</c:v>
                </c:pt>
                <c:pt idx="2490">
                  <c:v>56.93538262775909</c:v>
                </c:pt>
                <c:pt idx="2491">
                  <c:v>55.508243482092652</c:v>
                </c:pt>
                <c:pt idx="2492">
                  <c:v>56.333616275071812</c:v>
                </c:pt>
                <c:pt idx="2493">
                  <c:v>56.122428955721517</c:v>
                </c:pt>
                <c:pt idx="2494">
                  <c:v>56.853111532327794</c:v>
                </c:pt>
                <c:pt idx="2495">
                  <c:v>57.812875717088524</c:v>
                </c:pt>
                <c:pt idx="2496">
                  <c:v>57.054165249907072</c:v>
                </c:pt>
                <c:pt idx="2497">
                  <c:v>56.065771976321066</c:v>
                </c:pt>
                <c:pt idx="2498">
                  <c:v>56.658062876794048</c:v>
                </c:pt>
                <c:pt idx="2499">
                  <c:v>57.164039509104875</c:v>
                </c:pt>
                <c:pt idx="2500">
                  <c:v>55.988282510136166</c:v>
                </c:pt>
                <c:pt idx="2501">
                  <c:v>56.083308066446143</c:v>
                </c:pt>
                <c:pt idx="2502">
                  <c:v>55.648114049313563</c:v>
                </c:pt>
                <c:pt idx="2503">
                  <c:v>56.196797889345127</c:v>
                </c:pt>
                <c:pt idx="2504">
                  <c:v>58.066777048850817</c:v>
                </c:pt>
                <c:pt idx="2505">
                  <c:v>56.722038627698069</c:v>
                </c:pt>
                <c:pt idx="2506">
                  <c:v>56.301151455306304</c:v>
                </c:pt>
                <c:pt idx="2507">
                  <c:v>55.558210311436916</c:v>
                </c:pt>
                <c:pt idx="2508">
                  <c:v>56.61723248771267</c:v>
                </c:pt>
                <c:pt idx="2509">
                  <c:v>56.812474524741305</c:v>
                </c:pt>
                <c:pt idx="2510">
                  <c:v>55.932898959899383</c:v>
                </c:pt>
                <c:pt idx="2511">
                  <c:v>56.738868684871051</c:v>
                </c:pt>
                <c:pt idx="2512">
                  <c:v>55.193765047533077</c:v>
                </c:pt>
                <c:pt idx="2513">
                  <c:v>55.550784658820241</c:v>
                </c:pt>
                <c:pt idx="2514">
                  <c:v>54.640113161825553</c:v>
                </c:pt>
                <c:pt idx="2515">
                  <c:v>55.19957498058448</c:v>
                </c:pt>
                <c:pt idx="2516">
                  <c:v>54.735329926862782</c:v>
                </c:pt>
                <c:pt idx="2517">
                  <c:v>56.407266687249852</c:v>
                </c:pt>
                <c:pt idx="2518">
                  <c:v>57.465162474143696</c:v>
                </c:pt>
                <c:pt idx="2519">
                  <c:v>56.999928814606555</c:v>
                </c:pt>
                <c:pt idx="2520">
                  <c:v>56.603359406164046</c:v>
                </c:pt>
                <c:pt idx="2521">
                  <c:v>55.019552653432832</c:v>
                </c:pt>
                <c:pt idx="2522">
                  <c:v>55.785480943851795</c:v>
                </c:pt>
                <c:pt idx="2523">
                  <c:v>55.715096000718987</c:v>
                </c:pt>
                <c:pt idx="2524">
                  <c:v>55.430369283766815</c:v>
                </c:pt>
                <c:pt idx="2525">
                  <c:v>57.120051342050608</c:v>
                </c:pt>
                <c:pt idx="2526">
                  <c:v>56.255855166013703</c:v>
                </c:pt>
                <c:pt idx="2527">
                  <c:v>55.754431281255513</c:v>
                </c:pt>
                <c:pt idx="2528">
                  <c:v>55.552158081666576</c:v>
                </c:pt>
                <c:pt idx="2529">
                  <c:v>57.111467662897788</c:v>
                </c:pt>
                <c:pt idx="2530">
                  <c:v>57.974688596570147</c:v>
                </c:pt>
                <c:pt idx="2531">
                  <c:v>58.272742011296749</c:v>
                </c:pt>
                <c:pt idx="2532">
                  <c:v>58.655757800036419</c:v>
                </c:pt>
                <c:pt idx="2533">
                  <c:v>59.352850872118943</c:v>
                </c:pt>
                <c:pt idx="2534">
                  <c:v>59.016444696416109</c:v>
                </c:pt>
                <c:pt idx="2535">
                  <c:v>58.935472871448141</c:v>
                </c:pt>
                <c:pt idx="2536">
                  <c:v>59.854371112214515</c:v>
                </c:pt>
                <c:pt idx="2537">
                  <c:v>59.320215490715668</c:v>
                </c:pt>
                <c:pt idx="2538">
                  <c:v>58.610034237704959</c:v>
                </c:pt>
                <c:pt idx="2539">
                  <c:v>58.520874731974736</c:v>
                </c:pt>
                <c:pt idx="2540">
                  <c:v>59.655792924269328</c:v>
                </c:pt>
                <c:pt idx="2541">
                  <c:v>57.810239647799705</c:v>
                </c:pt>
                <c:pt idx="2542">
                  <c:v>59.9193471962177</c:v>
                </c:pt>
                <c:pt idx="2543">
                  <c:v>58.539876510119022</c:v>
                </c:pt>
                <c:pt idx="2544">
                  <c:v>58.450712992691201</c:v>
                </c:pt>
                <c:pt idx="2545">
                  <c:v>57.644973505523829</c:v>
                </c:pt>
                <c:pt idx="2546">
                  <c:v>56.886749531867814</c:v>
                </c:pt>
                <c:pt idx="2547">
                  <c:v>56.133573121624316</c:v>
                </c:pt>
                <c:pt idx="2548">
                  <c:v>55.682843600583915</c:v>
                </c:pt>
                <c:pt idx="2549">
                  <c:v>56.171934929476045</c:v>
                </c:pt>
                <c:pt idx="2550">
                  <c:v>56.431692064738051</c:v>
                </c:pt>
                <c:pt idx="2551">
                  <c:v>55.88873927088359</c:v>
                </c:pt>
                <c:pt idx="2552">
                  <c:v>57.61475972194976</c:v>
                </c:pt>
                <c:pt idx="2553">
                  <c:v>57.760538576610237</c:v>
                </c:pt>
                <c:pt idx="2554">
                  <c:v>58.216436741511423</c:v>
                </c:pt>
                <c:pt idx="2555">
                  <c:v>57.707037600675847</c:v>
                </c:pt>
                <c:pt idx="2556">
                  <c:v>54.445557558256674</c:v>
                </c:pt>
                <c:pt idx="2557">
                  <c:v>54.465391113225905</c:v>
                </c:pt>
                <c:pt idx="2558">
                  <c:v>55.094909917197434</c:v>
                </c:pt>
                <c:pt idx="2559">
                  <c:v>55.169846453150896</c:v>
                </c:pt>
                <c:pt idx="2560">
                  <c:v>55.370349321507597</c:v>
                </c:pt>
                <c:pt idx="2561">
                  <c:v>56.228708869946743</c:v>
                </c:pt>
                <c:pt idx="2562">
                  <c:v>56.588453218198026</c:v>
                </c:pt>
                <c:pt idx="2563">
                  <c:v>57.439418138546557</c:v>
                </c:pt>
                <c:pt idx="2564">
                  <c:v>57.618760667372086</c:v>
                </c:pt>
                <c:pt idx="2565">
                  <c:v>56.398555205121419</c:v>
                </c:pt>
                <c:pt idx="2566">
                  <c:v>56.261213646272402</c:v>
                </c:pt>
                <c:pt idx="2567">
                  <c:v>54.981145106296601</c:v>
                </c:pt>
                <c:pt idx="2568">
                  <c:v>55.999793817266948</c:v>
                </c:pt>
                <c:pt idx="2569">
                  <c:v>55.945527020996366</c:v>
                </c:pt>
                <c:pt idx="2570">
                  <c:v>56.188530113978409</c:v>
                </c:pt>
                <c:pt idx="2571">
                  <c:v>57.077434542457027</c:v>
                </c:pt>
                <c:pt idx="2572">
                  <c:v>55.52173304341791</c:v>
                </c:pt>
                <c:pt idx="2573">
                  <c:v>54.431622560436864</c:v>
                </c:pt>
                <c:pt idx="2574">
                  <c:v>55.707720415211128</c:v>
                </c:pt>
                <c:pt idx="2575">
                  <c:v>55.727759589219836</c:v>
                </c:pt>
                <c:pt idx="2576">
                  <c:v>56.110219363907234</c:v>
                </c:pt>
                <c:pt idx="2577">
                  <c:v>57.535254934244769</c:v>
                </c:pt>
                <c:pt idx="2578">
                  <c:v>57.271044439241699</c:v>
                </c:pt>
                <c:pt idx="2579">
                  <c:v>58.693754358031811</c:v>
                </c:pt>
                <c:pt idx="2580">
                  <c:v>59.829585246995372</c:v>
                </c:pt>
                <c:pt idx="2581">
                  <c:v>60.438718445798308</c:v>
                </c:pt>
                <c:pt idx="2582">
                  <c:v>60.399328805779682</c:v>
                </c:pt>
                <c:pt idx="2583">
                  <c:v>58.774454745595953</c:v>
                </c:pt>
                <c:pt idx="2584">
                  <c:v>59.448478466760527</c:v>
                </c:pt>
                <c:pt idx="2585">
                  <c:v>58.83989041893814</c:v>
                </c:pt>
                <c:pt idx="2586">
                  <c:v>58.107649371064298</c:v>
                </c:pt>
                <c:pt idx="2587">
                  <c:v>57.943084439324551</c:v>
                </c:pt>
                <c:pt idx="2588">
                  <c:v>58.685024462476605</c:v>
                </c:pt>
                <c:pt idx="2589">
                  <c:v>58.190256011817034</c:v>
                </c:pt>
                <c:pt idx="2590">
                  <c:v>58.134917687869994</c:v>
                </c:pt>
                <c:pt idx="2591">
                  <c:v>58.852730924232183</c:v>
                </c:pt>
                <c:pt idx="2592">
                  <c:v>58.027597355960829</c:v>
                </c:pt>
                <c:pt idx="2593">
                  <c:v>57.409842318476876</c:v>
                </c:pt>
                <c:pt idx="2594">
                  <c:v>58.298458126515442</c:v>
                </c:pt>
                <c:pt idx="2595">
                  <c:v>58.335550592327117</c:v>
                </c:pt>
                <c:pt idx="2596">
                  <c:v>55.183029957060143</c:v>
                </c:pt>
                <c:pt idx="2597">
                  <c:v>55.579294025010412</c:v>
                </c:pt>
                <c:pt idx="2598">
                  <c:v>56.108306190018219</c:v>
                </c:pt>
                <c:pt idx="2599">
                  <c:v>56.862469224437149</c:v>
                </c:pt>
                <c:pt idx="2600">
                  <c:v>57.231366773715258</c:v>
                </c:pt>
                <c:pt idx="2601">
                  <c:v>57.3014588480318</c:v>
                </c:pt>
                <c:pt idx="2602">
                  <c:v>57.371568145276072</c:v>
                </c:pt>
                <c:pt idx="2603">
                  <c:v>57.333282902082836</c:v>
                </c:pt>
                <c:pt idx="2604">
                  <c:v>56.427999090046036</c:v>
                </c:pt>
                <c:pt idx="2605">
                  <c:v>56.307402634986524</c:v>
                </c:pt>
                <c:pt idx="2606">
                  <c:v>58.475213729596064</c:v>
                </c:pt>
                <c:pt idx="2607">
                  <c:v>59.227713117181537</c:v>
                </c:pt>
                <c:pt idx="2608">
                  <c:v>58.485662507934258</c:v>
                </c:pt>
                <c:pt idx="2609">
                  <c:v>58.371221692341997</c:v>
                </c:pt>
                <c:pt idx="2610">
                  <c:v>58.47548798330574</c:v>
                </c:pt>
                <c:pt idx="2611">
                  <c:v>60.069280744494662</c:v>
                </c:pt>
                <c:pt idx="2612">
                  <c:v>60.686595745109912</c:v>
                </c:pt>
                <c:pt idx="2613">
                  <c:v>60.484202582909234</c:v>
                </c:pt>
                <c:pt idx="2614">
                  <c:v>61.094990250841668</c:v>
                </c:pt>
                <c:pt idx="2615">
                  <c:v>60.367347679308239</c:v>
                </c:pt>
                <c:pt idx="2616">
                  <c:v>59.746632764256667</c:v>
                </c:pt>
                <c:pt idx="2617">
                  <c:v>59.443809316737372</c:v>
                </c:pt>
                <c:pt idx="2618">
                  <c:v>60.320486201816976</c:v>
                </c:pt>
                <c:pt idx="2619">
                  <c:v>59.093612464737326</c:v>
                </c:pt>
                <c:pt idx="2620">
                  <c:v>58.792477102726878</c:v>
                </c:pt>
                <c:pt idx="2621">
                  <c:v>59.234131848959862</c:v>
                </c:pt>
                <c:pt idx="2622">
                  <c:v>60.015963283551933</c:v>
                </c:pt>
                <c:pt idx="2623">
                  <c:v>60.15540652837629</c:v>
                </c:pt>
                <c:pt idx="2624">
                  <c:v>59.092589472048111</c:v>
                </c:pt>
                <c:pt idx="2625">
                  <c:v>60.895946504702074</c:v>
                </c:pt>
                <c:pt idx="2626">
                  <c:v>60.16993584722475</c:v>
                </c:pt>
                <c:pt idx="2627">
                  <c:v>59.976959869327509</c:v>
                </c:pt>
                <c:pt idx="2628">
                  <c:v>60.976083736438163</c:v>
                </c:pt>
                <c:pt idx="2629">
                  <c:v>60.532954423187157</c:v>
                </c:pt>
                <c:pt idx="2630">
                  <c:v>58.94658778398415</c:v>
                </c:pt>
                <c:pt idx="2631">
                  <c:v>60.085159371499472</c:v>
                </c:pt>
                <c:pt idx="2632">
                  <c:v>59.558018456686987</c:v>
                </c:pt>
                <c:pt idx="2633">
                  <c:v>59.901813710633718</c:v>
                </c:pt>
                <c:pt idx="2634">
                  <c:v>60.818723486930452</c:v>
                </c:pt>
                <c:pt idx="2635">
                  <c:v>60.916568718860724</c:v>
                </c:pt>
                <c:pt idx="2636">
                  <c:v>61.117764012958666</c:v>
                </c:pt>
                <c:pt idx="2637">
                  <c:v>61.396907327752032</c:v>
                </c:pt>
                <c:pt idx="2638">
                  <c:v>61.071580257864795</c:v>
                </c:pt>
                <c:pt idx="2639">
                  <c:v>62.28159070808956</c:v>
                </c:pt>
                <c:pt idx="2640">
                  <c:v>62.363050496434568</c:v>
                </c:pt>
                <c:pt idx="2641">
                  <c:v>61.791320670569696</c:v>
                </c:pt>
                <c:pt idx="2642">
                  <c:v>61.959127605680045</c:v>
                </c:pt>
                <c:pt idx="2643">
                  <c:v>63.082074713497285</c:v>
                </c:pt>
                <c:pt idx="2644">
                  <c:v>62.375721242836136</c:v>
                </c:pt>
                <c:pt idx="2645">
                  <c:v>61.577627928474335</c:v>
                </c:pt>
                <c:pt idx="2646">
                  <c:v>61.243340483472402</c:v>
                </c:pt>
                <c:pt idx="2647">
                  <c:v>60.849577479263701</c:v>
                </c:pt>
                <c:pt idx="2648">
                  <c:v>61.076293647625072</c:v>
                </c:pt>
                <c:pt idx="2649">
                  <c:v>59.735435743477701</c:v>
                </c:pt>
                <c:pt idx="2650">
                  <c:v>59.133647790348164</c:v>
                </c:pt>
                <c:pt idx="2651">
                  <c:v>59.704753373664502</c:v>
                </c:pt>
                <c:pt idx="2652">
                  <c:v>59.895246149245423</c:v>
                </c:pt>
                <c:pt idx="2653">
                  <c:v>59.514573961121449</c:v>
                </c:pt>
                <c:pt idx="2654">
                  <c:v>58.480501279705642</c:v>
                </c:pt>
                <c:pt idx="2655">
                  <c:v>56.351642839421132</c:v>
                </c:pt>
                <c:pt idx="2656">
                  <c:v>56.511960599224771</c:v>
                </c:pt>
                <c:pt idx="2657">
                  <c:v>58.221254980199049</c:v>
                </c:pt>
                <c:pt idx="2658">
                  <c:v>57.257821540841462</c:v>
                </c:pt>
                <c:pt idx="2659">
                  <c:v>57.286024561763405</c:v>
                </c:pt>
                <c:pt idx="2660">
                  <c:v>55.188482336246842</c:v>
                </c:pt>
                <c:pt idx="2661">
                  <c:v>55.17535435457502</c:v>
                </c:pt>
                <c:pt idx="2662">
                  <c:v>55.096819982900229</c:v>
                </c:pt>
                <c:pt idx="2663">
                  <c:v>56.285062837592754</c:v>
                </c:pt>
                <c:pt idx="2664">
                  <c:v>56.098315081861415</c:v>
                </c:pt>
                <c:pt idx="2665">
                  <c:v>56.439562741560408</c:v>
                </c:pt>
                <c:pt idx="2666">
                  <c:v>56.757013241702914</c:v>
                </c:pt>
                <c:pt idx="2667">
                  <c:v>57.23585651156106</c:v>
                </c:pt>
                <c:pt idx="2668">
                  <c:v>57.25571910884149</c:v>
                </c:pt>
                <c:pt idx="2669">
                  <c:v>57.983464752576346</c:v>
                </c:pt>
                <c:pt idx="2670">
                  <c:v>59.118087218609901</c:v>
                </c:pt>
                <c:pt idx="2671">
                  <c:v>59.781252997234866</c:v>
                </c:pt>
                <c:pt idx="2672">
                  <c:v>58.627183461036765</c:v>
                </c:pt>
                <c:pt idx="2673">
                  <c:v>58.866256886279203</c:v>
                </c:pt>
                <c:pt idx="2674">
                  <c:v>58.565483819424415</c:v>
                </c:pt>
                <c:pt idx="2675">
                  <c:v>58.65285779555726</c:v>
                </c:pt>
                <c:pt idx="2676">
                  <c:v>59.877738979208161</c:v>
                </c:pt>
                <c:pt idx="2677">
                  <c:v>60.604425659361915</c:v>
                </c:pt>
                <c:pt idx="2678">
                  <c:v>60.958659984181139</c:v>
                </c:pt>
                <c:pt idx="2679">
                  <c:v>60.841527102239723</c:v>
                </c:pt>
                <c:pt idx="2680">
                  <c:v>61.333625641452507</c:v>
                </c:pt>
                <c:pt idx="2681">
                  <c:v>62.163668967749942</c:v>
                </c:pt>
                <c:pt idx="2682">
                  <c:v>62.158054231695409</c:v>
                </c:pt>
                <c:pt idx="2683">
                  <c:v>62.551255921100953</c:v>
                </c:pt>
                <c:pt idx="2684">
                  <c:v>62.41513222494622</c:v>
                </c:pt>
                <c:pt idx="2685">
                  <c:v>62.939442845043082</c:v>
                </c:pt>
                <c:pt idx="2686">
                  <c:v>63.108200456625177</c:v>
                </c:pt>
                <c:pt idx="2687">
                  <c:v>63.50438130947169</c:v>
                </c:pt>
                <c:pt idx="2688">
                  <c:v>65.98415064491428</c:v>
                </c:pt>
                <c:pt idx="2689">
                  <c:v>66.327280075685508</c:v>
                </c:pt>
                <c:pt idx="2690">
                  <c:v>66.635331834490913</c:v>
                </c:pt>
                <c:pt idx="2691">
                  <c:v>68.266181390187427</c:v>
                </c:pt>
                <c:pt idx="2692">
                  <c:v>68.560348035572403</c:v>
                </c:pt>
                <c:pt idx="2693">
                  <c:v>68.116243293742812</c:v>
                </c:pt>
                <c:pt idx="2694">
                  <c:v>68.482794893748803</c:v>
                </c:pt>
                <c:pt idx="2695">
                  <c:v>68.285107866591474</c:v>
                </c:pt>
                <c:pt idx="2696">
                  <c:v>67.714575046870351</c:v>
                </c:pt>
                <c:pt idx="2697">
                  <c:v>68.098083183763094</c:v>
                </c:pt>
                <c:pt idx="2698">
                  <c:v>67.991863005042489</c:v>
                </c:pt>
                <c:pt idx="2699">
                  <c:v>67.885746962221674</c:v>
                </c:pt>
                <c:pt idx="2700">
                  <c:v>67.634562255268321</c:v>
                </c:pt>
                <c:pt idx="2701">
                  <c:v>67.510682115489075</c:v>
                </c:pt>
                <c:pt idx="2702">
                  <c:v>67.115443914970783</c:v>
                </c:pt>
                <c:pt idx="2703">
                  <c:v>67.749731808157506</c:v>
                </c:pt>
                <c:pt idx="2704">
                  <c:v>67.535051365087739</c:v>
                </c:pt>
                <c:pt idx="2705">
                  <c:v>68.153145788626077</c:v>
                </c:pt>
                <c:pt idx="2706">
                  <c:v>67.129016012971135</c:v>
                </c:pt>
                <c:pt idx="2707">
                  <c:v>67.402402514941514</c:v>
                </c:pt>
                <c:pt idx="2708">
                  <c:v>66.745506832020837</c:v>
                </c:pt>
                <c:pt idx="2709">
                  <c:v>67.018093995057157</c:v>
                </c:pt>
                <c:pt idx="2710">
                  <c:v>67.939956259773396</c:v>
                </c:pt>
                <c:pt idx="2711">
                  <c:v>66.500416619523321</c:v>
                </c:pt>
                <c:pt idx="2712">
                  <c:v>67.43652142010373</c:v>
                </c:pt>
                <c:pt idx="2713">
                  <c:v>66.535693913852356</c:v>
                </c:pt>
                <c:pt idx="2714">
                  <c:v>66.924455913324351</c:v>
                </c:pt>
                <c:pt idx="2715">
                  <c:v>66.828181777278161</c:v>
                </c:pt>
                <c:pt idx="2716">
                  <c:v>66.974880339540661</c:v>
                </c:pt>
                <c:pt idx="2717">
                  <c:v>65.366043716112856</c:v>
                </c:pt>
                <c:pt idx="2718">
                  <c:v>65.537796670639594</c:v>
                </c:pt>
                <c:pt idx="2719">
                  <c:v>65.068578188730953</c:v>
                </c:pt>
                <c:pt idx="2720">
                  <c:v>64.964886058442573</c:v>
                </c:pt>
                <c:pt idx="2721">
                  <c:v>64.994246783880172</c:v>
                </c:pt>
                <c:pt idx="2722">
                  <c:v>64.633499027846938</c:v>
                </c:pt>
                <c:pt idx="2723">
                  <c:v>64.114603672819285</c:v>
                </c:pt>
                <c:pt idx="2724">
                  <c:v>65.992874330733855</c:v>
                </c:pt>
                <c:pt idx="2725">
                  <c:v>66.593948418264716</c:v>
                </c:pt>
                <c:pt idx="2726">
                  <c:v>67.556596912926764</c:v>
                </c:pt>
                <c:pt idx="2727">
                  <c:v>68.959750269427815</c:v>
                </c:pt>
                <c:pt idx="2728">
                  <c:v>68.770561133771068</c:v>
                </c:pt>
                <c:pt idx="2729">
                  <c:v>68.818686618002786</c:v>
                </c:pt>
                <c:pt idx="2730">
                  <c:v>68.39260806270461</c:v>
                </c:pt>
                <c:pt idx="2731">
                  <c:v>70.540201371125022</c:v>
                </c:pt>
                <c:pt idx="2732">
                  <c:v>71.004080090919445</c:v>
                </c:pt>
                <c:pt idx="2733">
                  <c:v>71.256496022528069</c:v>
                </c:pt>
                <c:pt idx="2734">
                  <c:v>70.665228628151112</c:v>
                </c:pt>
                <c:pt idx="2735">
                  <c:v>70.131833674311409</c:v>
                </c:pt>
                <c:pt idx="2736">
                  <c:v>68.726516112384544</c:v>
                </c:pt>
                <c:pt idx="2737">
                  <c:v>68.073163757671466</c:v>
                </c:pt>
                <c:pt idx="2738">
                  <c:v>69.018111850522999</c:v>
                </c:pt>
                <c:pt idx="2739">
                  <c:v>69.139026099326031</c:v>
                </c:pt>
                <c:pt idx="2740">
                  <c:v>69.077302705372205</c:v>
                </c:pt>
                <c:pt idx="2741">
                  <c:v>68.641364820734921</c:v>
                </c:pt>
                <c:pt idx="2742">
                  <c:v>69.453335041836283</c:v>
                </c:pt>
                <c:pt idx="2743">
                  <c:v>67.90878682954343</c:v>
                </c:pt>
                <c:pt idx="2744">
                  <c:v>69.838265995353112</c:v>
                </c:pt>
                <c:pt idx="2745">
                  <c:v>71.721123849851693</c:v>
                </c:pt>
                <c:pt idx="2746">
                  <c:v>70.57960470208414</c:v>
                </c:pt>
                <c:pt idx="2747">
                  <c:v>70.848936375521632</c:v>
                </c:pt>
                <c:pt idx="2748">
                  <c:v>71.461962121851784</c:v>
                </c:pt>
                <c:pt idx="2749">
                  <c:v>71.193709233272941</c:v>
                </c:pt>
                <c:pt idx="2750">
                  <c:v>71.274684689483891</c:v>
                </c:pt>
                <c:pt idx="2751">
                  <c:v>71.127704856716406</c:v>
                </c:pt>
                <c:pt idx="2752">
                  <c:v>71.677604967059523</c:v>
                </c:pt>
                <c:pt idx="2753">
                  <c:v>70.485843429637484</c:v>
                </c:pt>
                <c:pt idx="2754">
                  <c:v>71.809889719013384</c:v>
                </c:pt>
                <c:pt idx="2755">
                  <c:v>71.951698283971396</c:v>
                </c:pt>
                <c:pt idx="2756">
                  <c:v>72.327095415916162</c:v>
                </c:pt>
                <c:pt idx="2757">
                  <c:v>72.619128402406957</c:v>
                </c:pt>
                <c:pt idx="2758">
                  <c:v>72.836638973297056</c:v>
                </c:pt>
                <c:pt idx="2759">
                  <c:v>72.63165255082032</c:v>
                </c:pt>
                <c:pt idx="2760">
                  <c:v>72.642743263440721</c:v>
                </c:pt>
                <c:pt idx="2761">
                  <c:v>75.130907233162887</c:v>
                </c:pt>
                <c:pt idx="2762">
                  <c:v>75.752598593523146</c:v>
                </c:pt>
                <c:pt idx="2763">
                  <c:v>73.809538271162282</c:v>
                </c:pt>
                <c:pt idx="2764">
                  <c:v>75.200876244896833</c:v>
                </c:pt>
                <c:pt idx="2765">
                  <c:v>74.162314991403917</c:v>
                </c:pt>
                <c:pt idx="2766">
                  <c:v>76.106284577282409</c:v>
                </c:pt>
                <c:pt idx="2767">
                  <c:v>76.913894137453113</c:v>
                </c:pt>
                <c:pt idx="2768">
                  <c:v>77.397713624604833</c:v>
                </c:pt>
                <c:pt idx="2769">
                  <c:v>76.431373949355546</c:v>
                </c:pt>
                <c:pt idx="2770">
                  <c:v>76.480847955044979</c:v>
                </c:pt>
                <c:pt idx="2771">
                  <c:v>77.020878565745278</c:v>
                </c:pt>
                <c:pt idx="2772">
                  <c:v>76.143888700060074</c:v>
                </c:pt>
                <c:pt idx="2773">
                  <c:v>74.677054536460943</c:v>
                </c:pt>
                <c:pt idx="2774">
                  <c:v>73.889819534273471</c:v>
                </c:pt>
                <c:pt idx="2775">
                  <c:v>74.344898179062866</c:v>
                </c:pt>
                <c:pt idx="2776">
                  <c:v>71.473942949483884</c:v>
                </c:pt>
                <c:pt idx="2777">
                  <c:v>65.974229090312633</c:v>
                </c:pt>
                <c:pt idx="2778">
                  <c:v>67.545942924028992</c:v>
                </c:pt>
                <c:pt idx="2779">
                  <c:v>67.673919826498519</c:v>
                </c:pt>
                <c:pt idx="2780">
                  <c:v>63.692081974798867</c:v>
                </c:pt>
                <c:pt idx="2781">
                  <c:v>64.849986991314793</c:v>
                </c:pt>
                <c:pt idx="2782">
                  <c:v>66.07113762837443</c:v>
                </c:pt>
                <c:pt idx="2783">
                  <c:v>66.349214754413538</c:v>
                </c:pt>
                <c:pt idx="2784">
                  <c:v>68.728056035224711</c:v>
                </c:pt>
                <c:pt idx="2785">
                  <c:v>70.220906605279012</c:v>
                </c:pt>
                <c:pt idx="2786">
                  <c:v>70.709293082519054</c:v>
                </c:pt>
                <c:pt idx="2787">
                  <c:v>69.539252616620885</c:v>
                </c:pt>
                <c:pt idx="2788">
                  <c:v>69.677676047832151</c:v>
                </c:pt>
                <c:pt idx="2789">
                  <c:v>69.449992426935225</c:v>
                </c:pt>
                <c:pt idx="2790">
                  <c:v>71.251315535616115</c:v>
                </c:pt>
                <c:pt idx="2791">
                  <c:v>72.177743105188711</c:v>
                </c:pt>
                <c:pt idx="2792">
                  <c:v>70.092266227407549</c:v>
                </c:pt>
                <c:pt idx="2793">
                  <c:v>67.872451211967487</c:v>
                </c:pt>
                <c:pt idx="2794">
                  <c:v>67.50326516007452</c:v>
                </c:pt>
                <c:pt idx="2795">
                  <c:v>69.656133056847125</c:v>
                </c:pt>
                <c:pt idx="2796">
                  <c:v>70.891510607703054</c:v>
                </c:pt>
                <c:pt idx="2797">
                  <c:v>72.41426615662192</c:v>
                </c:pt>
                <c:pt idx="2798">
                  <c:v>73.682644148320563</c:v>
                </c:pt>
                <c:pt idx="2799">
                  <c:v>73.372995044876987</c:v>
                </c:pt>
                <c:pt idx="2800">
                  <c:v>75.709492980396377</c:v>
                </c:pt>
                <c:pt idx="2801">
                  <c:v>75.967097981056412</c:v>
                </c:pt>
                <c:pt idx="2802">
                  <c:v>75.251627665134279</c:v>
                </c:pt>
                <c:pt idx="2803">
                  <c:v>74.530036698818805</c:v>
                </c:pt>
                <c:pt idx="2804">
                  <c:v>73.774099535733981</c:v>
                </c:pt>
                <c:pt idx="2805">
                  <c:v>74.592338640173281</c:v>
                </c:pt>
                <c:pt idx="2806">
                  <c:v>73.145913704385976</c:v>
                </c:pt>
                <c:pt idx="2807">
                  <c:v>73.099193774566444</c:v>
                </c:pt>
                <c:pt idx="2808">
                  <c:v>73.941378461645741</c:v>
                </c:pt>
                <c:pt idx="2809">
                  <c:v>70.68913399934398</c:v>
                </c:pt>
                <c:pt idx="2810">
                  <c:v>67.637656125184549</c:v>
                </c:pt>
                <c:pt idx="2811">
                  <c:v>70.585969969679439</c:v>
                </c:pt>
                <c:pt idx="2812">
                  <c:v>67.842399273303428</c:v>
                </c:pt>
                <c:pt idx="2813">
                  <c:v>67.788500672561128</c:v>
                </c:pt>
                <c:pt idx="2814">
                  <c:v>69.150721196387366</c:v>
                </c:pt>
                <c:pt idx="2815">
                  <c:v>65.777786512172128</c:v>
                </c:pt>
                <c:pt idx="2816">
                  <c:v>67.652065804154446</c:v>
                </c:pt>
                <c:pt idx="2817">
                  <c:v>69.363266755623812</c:v>
                </c:pt>
                <c:pt idx="2818">
                  <c:v>70.503018662546765</c:v>
                </c:pt>
                <c:pt idx="2819">
                  <c:v>67.681424032758542</c:v>
                </c:pt>
                <c:pt idx="2820">
                  <c:v>67.834608320771423</c:v>
                </c:pt>
                <c:pt idx="2821">
                  <c:v>70.385230037791217</c:v>
                </c:pt>
                <c:pt idx="2822">
                  <c:v>70.678938775865646</c:v>
                </c:pt>
                <c:pt idx="2823">
                  <c:v>71.635291971193723</c:v>
                </c:pt>
                <c:pt idx="2824">
                  <c:v>70.876040146616731</c:v>
                </c:pt>
                <c:pt idx="2825">
                  <c:v>72.174243852208974</c:v>
                </c:pt>
                <c:pt idx="2826">
                  <c:v>73.734887141615047</c:v>
                </c:pt>
                <c:pt idx="2827">
                  <c:v>74.11952273556696</c:v>
                </c:pt>
                <c:pt idx="2828">
                  <c:v>73.083751529733902</c:v>
                </c:pt>
                <c:pt idx="2829">
                  <c:v>72.289091464099783</c:v>
                </c:pt>
                <c:pt idx="2830">
                  <c:v>72.065818444445441</c:v>
                </c:pt>
                <c:pt idx="2831">
                  <c:v>71.230436395976014</c:v>
                </c:pt>
                <c:pt idx="2832">
                  <c:v>71.008889194341165</c:v>
                </c:pt>
                <c:pt idx="2833">
                  <c:v>71.653485660538806</c:v>
                </c:pt>
                <c:pt idx="2834">
                  <c:v>71.440551120257638</c:v>
                </c:pt>
                <c:pt idx="2835">
                  <c:v>70.165785206271877</c:v>
                </c:pt>
                <c:pt idx="2836">
                  <c:v>70.84301612810782</c:v>
                </c:pt>
                <c:pt idx="2837">
                  <c:v>71.367079154586136</c:v>
                </c:pt>
                <c:pt idx="2838">
                  <c:v>70.582418788982267</c:v>
                </c:pt>
                <c:pt idx="2839">
                  <c:v>72.335270458053259</c:v>
                </c:pt>
                <c:pt idx="2840">
                  <c:v>73.558796150768273</c:v>
                </c:pt>
                <c:pt idx="2841">
                  <c:v>74.2798372109947</c:v>
                </c:pt>
                <c:pt idx="2842">
                  <c:v>75.070177406254984</c:v>
                </c:pt>
                <c:pt idx="2843">
                  <c:v>75.864552368933488</c:v>
                </c:pt>
                <c:pt idx="2844">
                  <c:v>76.149508131796694</c:v>
                </c:pt>
                <c:pt idx="2845">
                  <c:v>75.558348380901663</c:v>
                </c:pt>
                <c:pt idx="2846">
                  <c:v>75.577045117207291</c:v>
                </c:pt>
                <c:pt idx="2847">
                  <c:v>77.142693825966887</c:v>
                </c:pt>
                <c:pt idx="2848">
                  <c:v>77.842200160446183</c:v>
                </c:pt>
                <c:pt idx="2849">
                  <c:v>78.034257388146074</c:v>
                </c:pt>
                <c:pt idx="2850">
                  <c:v>79.055798901423415</c:v>
                </c:pt>
                <c:pt idx="2851">
                  <c:v>77.900479389707954</c:v>
                </c:pt>
                <c:pt idx="2852">
                  <c:v>78.092553405230504</c:v>
                </c:pt>
                <c:pt idx="2853">
                  <c:v>78.140282440429445</c:v>
                </c:pt>
                <c:pt idx="2854">
                  <c:v>77.850463928156827</c:v>
                </c:pt>
                <c:pt idx="2855">
                  <c:v>77.628608761153473</c:v>
                </c:pt>
                <c:pt idx="2856">
                  <c:v>80.079330679894966</c:v>
                </c:pt>
                <c:pt idx="2857">
                  <c:v>78.790212334828823</c:v>
                </c:pt>
                <c:pt idx="2858">
                  <c:v>79.815943496183223</c:v>
                </c:pt>
                <c:pt idx="2859">
                  <c:v>80.653216015672413</c:v>
                </c:pt>
                <c:pt idx="2860">
                  <c:v>81.641700400539023</c:v>
                </c:pt>
                <c:pt idx="2861">
                  <c:v>82.813360468384957</c:v>
                </c:pt>
                <c:pt idx="2862">
                  <c:v>81.899728921018891</c:v>
                </c:pt>
                <c:pt idx="2863">
                  <c:v>82.382395086853876</c:v>
                </c:pt>
                <c:pt idx="2864">
                  <c:v>82.619005246625676</c:v>
                </c:pt>
                <c:pt idx="2865">
                  <c:v>83.36125733949558</c:v>
                </c:pt>
                <c:pt idx="2866">
                  <c:v>82.69357969046176</c:v>
                </c:pt>
                <c:pt idx="2867">
                  <c:v>83.564851827383123</c:v>
                </c:pt>
                <c:pt idx="2868">
                  <c:v>83.60382464201696</c:v>
                </c:pt>
                <c:pt idx="2869">
                  <c:v>84.380116187353266</c:v>
                </c:pt>
                <c:pt idx="2870">
                  <c:v>84.379137272539211</c:v>
                </c:pt>
                <c:pt idx="2871">
                  <c:v>85.729336334135439</c:v>
                </c:pt>
                <c:pt idx="2872">
                  <c:v>84.114272555676848</c:v>
                </c:pt>
                <c:pt idx="2873">
                  <c:v>83.543761937579021</c:v>
                </c:pt>
                <c:pt idx="2874">
                  <c:v>80.804834609498855</c:v>
                </c:pt>
                <c:pt idx="2875">
                  <c:v>81.734093208866668</c:v>
                </c:pt>
                <c:pt idx="2876">
                  <c:v>79.104661529231578</c:v>
                </c:pt>
                <c:pt idx="2877">
                  <c:v>79.578518851596385</c:v>
                </c:pt>
                <c:pt idx="2878">
                  <c:v>79.461317498915321</c:v>
                </c:pt>
                <c:pt idx="2879">
                  <c:v>80.54752519652223</c:v>
                </c:pt>
                <c:pt idx="2880">
                  <c:v>81.179174639028147</c:v>
                </c:pt>
                <c:pt idx="2881">
                  <c:v>83.018959252187273</c:v>
                </c:pt>
                <c:pt idx="2882">
                  <c:v>84.411339856696955</c:v>
                </c:pt>
                <c:pt idx="2883">
                  <c:v>85.463974565777363</c:v>
                </c:pt>
                <c:pt idx="2884">
                  <c:v>84.675446241552805</c:v>
                </c:pt>
                <c:pt idx="2885">
                  <c:v>83.227505875756123</c:v>
                </c:pt>
                <c:pt idx="2886">
                  <c:v>84.023467500486561</c:v>
                </c:pt>
                <c:pt idx="2887">
                  <c:v>83.512149351342259</c:v>
                </c:pt>
                <c:pt idx="2888">
                  <c:v>82.852802835190943</c:v>
                </c:pt>
                <c:pt idx="2889">
                  <c:v>83.577273477147372</c:v>
                </c:pt>
                <c:pt idx="2890">
                  <c:v>84.035350678186276</c:v>
                </c:pt>
                <c:pt idx="2891">
                  <c:v>85.214980385319137</c:v>
                </c:pt>
                <c:pt idx="2892">
                  <c:v>84.508712399429257</c:v>
                </c:pt>
                <c:pt idx="2893">
                  <c:v>84.708377702538982</c:v>
                </c:pt>
                <c:pt idx="2894">
                  <c:v>82.889573301980874</c:v>
                </c:pt>
                <c:pt idx="2895">
                  <c:v>83.48471057030828</c:v>
                </c:pt>
                <c:pt idx="2896">
                  <c:v>84.370959542153045</c:v>
                </c:pt>
                <c:pt idx="2897">
                  <c:v>81.213550818996211</c:v>
                </c:pt>
                <c:pt idx="2898">
                  <c:v>80.161101194039006</c:v>
                </c:pt>
                <c:pt idx="2899">
                  <c:v>81.781185381069747</c:v>
                </c:pt>
                <c:pt idx="2900">
                  <c:v>81.662002325150638</c:v>
                </c:pt>
                <c:pt idx="2901">
                  <c:v>82.843553047957215</c:v>
                </c:pt>
                <c:pt idx="2902">
                  <c:v>82.257178711984864</c:v>
                </c:pt>
                <c:pt idx="2903">
                  <c:v>83.165961419063947</c:v>
                </c:pt>
                <c:pt idx="2904">
                  <c:v>83.552733084162256</c:v>
                </c:pt>
                <c:pt idx="2905">
                  <c:v>83.392399815437656</c:v>
                </c:pt>
                <c:pt idx="2906">
                  <c:v>83.809488860379815</c:v>
                </c:pt>
                <c:pt idx="2907">
                  <c:v>83.329671171149798</c:v>
                </c:pt>
                <c:pt idx="2908">
                  <c:v>82.343970448103434</c:v>
                </c:pt>
                <c:pt idx="2909">
                  <c:v>83.964856503944404</c:v>
                </c:pt>
                <c:pt idx="2910">
                  <c:v>81.847387878758724</c:v>
                </c:pt>
                <c:pt idx="2911">
                  <c:v>83.354544173090915</c:v>
                </c:pt>
                <c:pt idx="2912">
                  <c:v>84.059787123007695</c:v>
                </c:pt>
                <c:pt idx="2913">
                  <c:v>84.518266060033824</c:v>
                </c:pt>
                <c:pt idx="2914">
                  <c:v>86.449824786382237</c:v>
                </c:pt>
                <c:pt idx="2915">
                  <c:v>86.863892225038228</c:v>
                </c:pt>
                <c:pt idx="2916">
                  <c:v>86.324946026607151</c:v>
                </c:pt>
                <c:pt idx="2917">
                  <c:v>87.254565445592178</c:v>
                </c:pt>
                <c:pt idx="2918">
                  <c:v>87.505537221749449</c:v>
                </c:pt>
                <c:pt idx="2919">
                  <c:v>87.65714827240474</c:v>
                </c:pt>
                <c:pt idx="2920">
                  <c:v>88.155449051318655</c:v>
                </c:pt>
                <c:pt idx="2921">
                  <c:v>88.000898582353258</c:v>
                </c:pt>
                <c:pt idx="2922">
                  <c:v>88.663417394186624</c:v>
                </c:pt>
                <c:pt idx="2923">
                  <c:v>87.862714243287357</c:v>
                </c:pt>
                <c:pt idx="2924">
                  <c:v>87.382054462311871</c:v>
                </c:pt>
                <c:pt idx="2925">
                  <c:v>86.190646494946407</c:v>
                </c:pt>
                <c:pt idx="2926">
                  <c:v>86.088471486385373</c:v>
                </c:pt>
                <c:pt idx="2927">
                  <c:v>86.289280388136689</c:v>
                </c:pt>
                <c:pt idx="2928">
                  <c:v>86.561060697502882</c:v>
                </c:pt>
                <c:pt idx="2929">
                  <c:v>86.134722210769567</c:v>
                </c:pt>
                <c:pt idx="2930">
                  <c:v>86.163926854169958</c:v>
                </c:pt>
                <c:pt idx="2931">
                  <c:v>86.879710526075641</c:v>
                </c:pt>
                <c:pt idx="2932">
                  <c:v>85.023067227747376</c:v>
                </c:pt>
                <c:pt idx="2933">
                  <c:v>85.7240543636577</c:v>
                </c:pt>
                <c:pt idx="2934">
                  <c:v>85.088511344226148</c:v>
                </c:pt>
                <c:pt idx="2935">
                  <c:v>86.65217307495378</c:v>
                </c:pt>
                <c:pt idx="2936">
                  <c:v>85.810759254873574</c:v>
                </c:pt>
                <c:pt idx="2937">
                  <c:v>85.16495053045665</c:v>
                </c:pt>
                <c:pt idx="2938">
                  <c:v>85.414533263015073</c:v>
                </c:pt>
                <c:pt idx="2939">
                  <c:v>83.841811067857051</c:v>
                </c:pt>
                <c:pt idx="2940">
                  <c:v>83.840653972035483</c:v>
                </c:pt>
                <c:pt idx="2941">
                  <c:v>84.338453743282102</c:v>
                </c:pt>
                <c:pt idx="2942">
                  <c:v>82.10555439314534</c:v>
                </c:pt>
                <c:pt idx="2943">
                  <c:v>80.317555555004006</c:v>
                </c:pt>
                <c:pt idx="2944">
                  <c:v>81.712788495295044</c:v>
                </c:pt>
                <c:pt idx="2945">
                  <c:v>79.407606667299902</c:v>
                </c:pt>
                <c:pt idx="2946">
                  <c:v>77.960636826203356</c:v>
                </c:pt>
                <c:pt idx="2947">
                  <c:v>77.623291672333764</c:v>
                </c:pt>
                <c:pt idx="2948">
                  <c:v>77.008520936081439</c:v>
                </c:pt>
                <c:pt idx="2949">
                  <c:v>72.574242434492902</c:v>
                </c:pt>
                <c:pt idx="2950">
                  <c:v>69.792435334059476</c:v>
                </c:pt>
                <c:pt idx="2951">
                  <c:v>69.810327184356453</c:v>
                </c:pt>
                <c:pt idx="2952">
                  <c:v>70.319024258336086</c:v>
                </c:pt>
                <c:pt idx="2953">
                  <c:v>74.38720964716839</c:v>
                </c:pt>
                <c:pt idx="2954">
                  <c:v>73.739471127122314</c:v>
                </c:pt>
                <c:pt idx="2955">
                  <c:v>70.965866683106569</c:v>
                </c:pt>
                <c:pt idx="2956">
                  <c:v>69.454478996385774</c:v>
                </c:pt>
                <c:pt idx="2957">
                  <c:v>69.146094232074631</c:v>
                </c:pt>
                <c:pt idx="2958">
                  <c:v>67.898602887355565</c:v>
                </c:pt>
                <c:pt idx="2959">
                  <c:v>62.776548296370677</c:v>
                </c:pt>
                <c:pt idx="2960">
                  <c:v>65.486273014913181</c:v>
                </c:pt>
                <c:pt idx="2961">
                  <c:v>64.045541355613466</c:v>
                </c:pt>
                <c:pt idx="2962">
                  <c:v>63.333194923732776</c:v>
                </c:pt>
                <c:pt idx="2963">
                  <c:v>65.967077820914895</c:v>
                </c:pt>
                <c:pt idx="2964">
                  <c:v>66.222255069821031</c:v>
                </c:pt>
                <c:pt idx="2965">
                  <c:v>69.26740729862297</c:v>
                </c:pt>
                <c:pt idx="2966">
                  <c:v>69.717946758016396</c:v>
                </c:pt>
                <c:pt idx="2967">
                  <c:v>69.59953400135133</c:v>
                </c:pt>
                <c:pt idx="2968">
                  <c:v>70.277221215533601</c:v>
                </c:pt>
                <c:pt idx="2969">
                  <c:v>72.785056100364969</c:v>
                </c:pt>
                <c:pt idx="2970">
                  <c:v>72.386321120106416</c:v>
                </c:pt>
                <c:pt idx="2971">
                  <c:v>69.692512352807057</c:v>
                </c:pt>
                <c:pt idx="2972">
                  <c:v>66.923570026937753</c:v>
                </c:pt>
                <c:pt idx="2973">
                  <c:v>66.488715422511547</c:v>
                </c:pt>
                <c:pt idx="2974">
                  <c:v>65.507674552380124</c:v>
                </c:pt>
                <c:pt idx="2975">
                  <c:v>67.365617681625082</c:v>
                </c:pt>
                <c:pt idx="2976">
                  <c:v>67.675960069256917</c:v>
                </c:pt>
                <c:pt idx="2977">
                  <c:v>64.922574293512653</c:v>
                </c:pt>
                <c:pt idx="2978">
                  <c:v>62.409901564575122</c:v>
                </c:pt>
                <c:pt idx="2979">
                  <c:v>64.145083954378649</c:v>
                </c:pt>
                <c:pt idx="2980">
                  <c:v>64.014479525119825</c:v>
                </c:pt>
                <c:pt idx="2981">
                  <c:v>65.667330989196813</c:v>
                </c:pt>
                <c:pt idx="2982">
                  <c:v>64.570770887615311</c:v>
                </c:pt>
                <c:pt idx="2983">
                  <c:v>67.751460487079299</c:v>
                </c:pt>
                <c:pt idx="2984">
                  <c:v>67.376585782586019</c:v>
                </c:pt>
                <c:pt idx="2985">
                  <c:v>68.06791205148923</c:v>
                </c:pt>
                <c:pt idx="2986">
                  <c:v>69.36018317379289</c:v>
                </c:pt>
                <c:pt idx="2987">
                  <c:v>63.443983586579044</c:v>
                </c:pt>
                <c:pt idx="2988">
                  <c:v>63.159384534369231</c:v>
                </c:pt>
                <c:pt idx="2989">
                  <c:v>60.421166840733306</c:v>
                </c:pt>
                <c:pt idx="2990">
                  <c:v>60.059836822397315</c:v>
                </c:pt>
                <c:pt idx="2991">
                  <c:v>59.925461873010669</c:v>
                </c:pt>
                <c:pt idx="2992">
                  <c:v>61.061237321616488</c:v>
                </c:pt>
                <c:pt idx="2993">
                  <c:v>59.32346377612869</c:v>
                </c:pt>
                <c:pt idx="2994">
                  <c:v>57.519610624187337</c:v>
                </c:pt>
                <c:pt idx="2995">
                  <c:v>54.949067133524068</c:v>
                </c:pt>
                <c:pt idx="2996">
                  <c:v>54.804564277375718</c:v>
                </c:pt>
                <c:pt idx="2997">
                  <c:v>52.51371507564253</c:v>
                </c:pt>
                <c:pt idx="2998">
                  <c:v>50.773674830607845</c:v>
                </c:pt>
                <c:pt idx="2999">
                  <c:v>48.13090192681576</c:v>
                </c:pt>
                <c:pt idx="3000">
                  <c:v>46.256513541687902</c:v>
                </c:pt>
                <c:pt idx="3001">
                  <c:v>50.70110435007296</c:v>
                </c:pt>
                <c:pt idx="3002">
                  <c:v>51.116274285238312</c:v>
                </c:pt>
                <c:pt idx="3003">
                  <c:v>51.401907087348341</c:v>
                </c:pt>
                <c:pt idx="3004">
                  <c:v>52.198984774250093</c:v>
                </c:pt>
                <c:pt idx="3005">
                  <c:v>52.783767268941375</c:v>
                </c:pt>
                <c:pt idx="3006">
                  <c:v>50.886601685890781</c:v>
                </c:pt>
                <c:pt idx="3007">
                  <c:v>54.680622557216942</c:v>
                </c:pt>
                <c:pt idx="3008">
                  <c:v>56.585623529134182</c:v>
                </c:pt>
                <c:pt idx="3009">
                  <c:v>58.312230203886372</c:v>
                </c:pt>
                <c:pt idx="3010">
                  <c:v>59.266310389676221</c:v>
                </c:pt>
                <c:pt idx="3011">
                  <c:v>59.871348249539231</c:v>
                </c:pt>
                <c:pt idx="3012">
                  <c:v>59.895781852229753</c:v>
                </c:pt>
                <c:pt idx="3013">
                  <c:v>58.694667038757892</c:v>
                </c:pt>
                <c:pt idx="3014">
                  <c:v>59.676276332847138</c:v>
                </c:pt>
                <c:pt idx="3015">
                  <c:v>60.557726478529226</c:v>
                </c:pt>
                <c:pt idx="3016">
                  <c:v>61.646596373559191</c:v>
                </c:pt>
                <c:pt idx="3017">
                  <c:v>62.905714962272818</c:v>
                </c:pt>
                <c:pt idx="3018">
                  <c:v>60.906718540681617</c:v>
                </c:pt>
                <c:pt idx="3019">
                  <c:v>60.561692129028827</c:v>
                </c:pt>
                <c:pt idx="3020">
                  <c:v>61.281512519808665</c:v>
                </c:pt>
                <c:pt idx="3021">
                  <c:v>62.848039232953319</c:v>
                </c:pt>
                <c:pt idx="3022">
                  <c:v>62.164834856488618</c:v>
                </c:pt>
                <c:pt idx="3023">
                  <c:v>61.858794151623115</c:v>
                </c:pt>
                <c:pt idx="3024">
                  <c:v>63.203724881397036</c:v>
                </c:pt>
                <c:pt idx="3025">
                  <c:v>64.272102787347421</c:v>
                </c:pt>
                <c:pt idx="3026">
                  <c:v>64.366186184094076</c:v>
                </c:pt>
                <c:pt idx="3027">
                  <c:v>65.892810742795447</c:v>
                </c:pt>
                <c:pt idx="3028">
                  <c:v>66.022841965976255</c:v>
                </c:pt>
                <c:pt idx="3029">
                  <c:v>65.847152312120585</c:v>
                </c:pt>
                <c:pt idx="3030">
                  <c:v>64.755663063754724</c:v>
                </c:pt>
                <c:pt idx="3031">
                  <c:v>64.884705320364418</c:v>
                </c:pt>
                <c:pt idx="3032">
                  <c:v>65.957836124212335</c:v>
                </c:pt>
                <c:pt idx="3033">
                  <c:v>67.598350631479406</c:v>
                </c:pt>
                <c:pt idx="3034">
                  <c:v>67.968572673247806</c:v>
                </c:pt>
                <c:pt idx="3035">
                  <c:v>68.26888379551815</c:v>
                </c:pt>
                <c:pt idx="3036">
                  <c:v>70.434488212206787</c:v>
                </c:pt>
                <c:pt idx="3037">
                  <c:v>70.812204886761862</c:v>
                </c:pt>
                <c:pt idx="3038">
                  <c:v>71.471068132756983</c:v>
                </c:pt>
                <c:pt idx="3039">
                  <c:v>70.915932199839972</c:v>
                </c:pt>
                <c:pt idx="3040">
                  <c:v>72.136050946777118</c:v>
                </c:pt>
                <c:pt idx="3041">
                  <c:v>72.162275174327817</c:v>
                </c:pt>
                <c:pt idx="3042">
                  <c:v>71.157560697674725</c:v>
                </c:pt>
                <c:pt idx="3043">
                  <c:v>71.346752506648016</c:v>
                </c:pt>
                <c:pt idx="3044">
                  <c:v>70.846873046528842</c:v>
                </c:pt>
                <c:pt idx="3045">
                  <c:v>72.15639640792763</c:v>
                </c:pt>
                <c:pt idx="3046">
                  <c:v>70.842077445896408</c:v>
                </c:pt>
                <c:pt idx="3047">
                  <c:v>70.172478285205798</c:v>
                </c:pt>
                <c:pt idx="3048">
                  <c:v>67.411124978630028</c:v>
                </c:pt>
                <c:pt idx="3049">
                  <c:v>66.220974082383833</c:v>
                </c:pt>
                <c:pt idx="3050">
                  <c:v>66.176720921043696</c:v>
                </c:pt>
                <c:pt idx="3051">
                  <c:v>68.480316156932176</c:v>
                </c:pt>
                <c:pt idx="3052">
                  <c:v>68.541715543513334</c:v>
                </c:pt>
                <c:pt idx="3053">
                  <c:v>69.073745061213188</c:v>
                </c:pt>
                <c:pt idx="3054">
                  <c:v>68.502400364292967</c:v>
                </c:pt>
                <c:pt idx="3055">
                  <c:v>68.856584560809452</c:v>
                </c:pt>
                <c:pt idx="3056">
                  <c:v>69.727749346262925</c:v>
                </c:pt>
                <c:pt idx="3057">
                  <c:v>69.010571097674074</c:v>
                </c:pt>
                <c:pt idx="3058">
                  <c:v>67.850543647636101</c:v>
                </c:pt>
                <c:pt idx="3059">
                  <c:v>69.620700418825891</c:v>
                </c:pt>
                <c:pt idx="3060">
                  <c:v>64.544121824839493</c:v>
                </c:pt>
                <c:pt idx="3061">
                  <c:v>65.104435020999645</c:v>
                </c:pt>
                <c:pt idx="3062">
                  <c:v>66.464243039541657</c:v>
                </c:pt>
                <c:pt idx="3063">
                  <c:v>65.9384381803509</c:v>
                </c:pt>
                <c:pt idx="3064">
                  <c:v>67.106089991663055</c:v>
                </c:pt>
                <c:pt idx="3065">
                  <c:v>67.509940272074488</c:v>
                </c:pt>
                <c:pt idx="3066">
                  <c:v>68.973320632181327</c:v>
                </c:pt>
                <c:pt idx="3067">
                  <c:v>68.607069890372344</c:v>
                </c:pt>
                <c:pt idx="3068">
                  <c:v>69.308531852581211</c:v>
                </c:pt>
                <c:pt idx="3069">
                  <c:v>69.977784020405096</c:v>
                </c:pt>
                <c:pt idx="3070">
                  <c:v>71.278439981925089</c:v>
                </c:pt>
                <c:pt idx="3071">
                  <c:v>71.03294734463482</c:v>
                </c:pt>
                <c:pt idx="3072">
                  <c:v>69.286941266987</c:v>
                </c:pt>
                <c:pt idx="3073">
                  <c:v>71.161167103853231</c:v>
                </c:pt>
                <c:pt idx="3074">
                  <c:v>70.970201042429565</c:v>
                </c:pt>
                <c:pt idx="3075">
                  <c:v>71.475143017701541</c:v>
                </c:pt>
                <c:pt idx="3076">
                  <c:v>71.002750302042315</c:v>
                </c:pt>
                <c:pt idx="3077">
                  <c:v>71.327032942367509</c:v>
                </c:pt>
                <c:pt idx="3078">
                  <c:v>70.013092435601905</c:v>
                </c:pt>
                <c:pt idx="3079">
                  <c:v>69.590657841589234</c:v>
                </c:pt>
                <c:pt idx="3080">
                  <c:v>69.221352150913617</c:v>
                </c:pt>
                <c:pt idx="3081">
                  <c:v>71.298619940819009</c:v>
                </c:pt>
                <c:pt idx="3082">
                  <c:v>71.732055226189985</c:v>
                </c:pt>
                <c:pt idx="3083">
                  <c:v>70.53297520434252</c:v>
                </c:pt>
                <c:pt idx="3084">
                  <c:v>71.891000434481384</c:v>
                </c:pt>
                <c:pt idx="3085">
                  <c:v>72.571349535734043</c:v>
                </c:pt>
                <c:pt idx="3086">
                  <c:v>71.885813478631732</c:v>
                </c:pt>
                <c:pt idx="3087">
                  <c:v>70.513361236294799</c:v>
                </c:pt>
                <c:pt idx="3088">
                  <c:v>71.160108828806429</c:v>
                </c:pt>
                <c:pt idx="3089">
                  <c:v>73.869741528330067</c:v>
                </c:pt>
                <c:pt idx="3090">
                  <c:v>74.032652342628225</c:v>
                </c:pt>
                <c:pt idx="3091">
                  <c:v>71.092523229235979</c:v>
                </c:pt>
                <c:pt idx="3092">
                  <c:v>70.387668780702199</c:v>
                </c:pt>
                <c:pt idx="3093">
                  <c:v>69.86604818793316</c:v>
                </c:pt>
                <c:pt idx="3094">
                  <c:v>70.241105541061955</c:v>
                </c:pt>
                <c:pt idx="3095">
                  <c:v>65.755585133631428</c:v>
                </c:pt>
                <c:pt idx="3096">
                  <c:v>67.403093378096386</c:v>
                </c:pt>
                <c:pt idx="3097">
                  <c:v>67.832780251733695</c:v>
                </c:pt>
                <c:pt idx="3098">
                  <c:v>68.668962119746567</c:v>
                </c:pt>
                <c:pt idx="3099">
                  <c:v>66.745616903662764</c:v>
                </c:pt>
                <c:pt idx="3100">
                  <c:v>65.810597979494887</c:v>
                </c:pt>
                <c:pt idx="3101">
                  <c:v>67.570609411910894</c:v>
                </c:pt>
                <c:pt idx="3102">
                  <c:v>66.427900979817153</c:v>
                </c:pt>
                <c:pt idx="3103">
                  <c:v>63.683775167402196</c:v>
                </c:pt>
                <c:pt idx="3104">
                  <c:v>64.868612230158178</c:v>
                </c:pt>
                <c:pt idx="3105">
                  <c:v>63.827215558983987</c:v>
                </c:pt>
                <c:pt idx="3106">
                  <c:v>62.751729927293667</c:v>
                </c:pt>
                <c:pt idx="3107">
                  <c:v>62.396222875382129</c:v>
                </c:pt>
                <c:pt idx="3108">
                  <c:v>60.641417098524606</c:v>
                </c:pt>
                <c:pt idx="3109">
                  <c:v>61.057233098943463</c:v>
                </c:pt>
                <c:pt idx="3110">
                  <c:v>64.21088457494173</c:v>
                </c:pt>
                <c:pt idx="3111">
                  <c:v>64.22782051996019</c:v>
                </c:pt>
                <c:pt idx="3112">
                  <c:v>63.885612105267349</c:v>
                </c:pt>
                <c:pt idx="3113">
                  <c:v>64.78109542560955</c:v>
                </c:pt>
                <c:pt idx="3114">
                  <c:v>65.53673280973004</c:v>
                </c:pt>
                <c:pt idx="3115">
                  <c:v>65.13921285623789</c:v>
                </c:pt>
                <c:pt idx="3116">
                  <c:v>65.276870381258163</c:v>
                </c:pt>
                <c:pt idx="3117">
                  <c:v>66.647231246953112</c:v>
                </c:pt>
                <c:pt idx="3118">
                  <c:v>65.471450156142097</c:v>
                </c:pt>
                <c:pt idx="3119">
                  <c:v>66.365991483408934</c:v>
                </c:pt>
                <c:pt idx="3120">
                  <c:v>67.900396159378914</c:v>
                </c:pt>
                <c:pt idx="3121">
                  <c:v>68.376406097108301</c:v>
                </c:pt>
                <c:pt idx="3122">
                  <c:v>69.013325324661636</c:v>
                </c:pt>
                <c:pt idx="3123">
                  <c:v>67.813267971728564</c:v>
                </c:pt>
                <c:pt idx="3124">
                  <c:v>66.157009490096073</c:v>
                </c:pt>
                <c:pt idx="3125">
                  <c:v>65.339312848751675</c:v>
                </c:pt>
                <c:pt idx="3126">
                  <c:v>65.028232006771773</c:v>
                </c:pt>
                <c:pt idx="3127">
                  <c:v>67.46051501041994</c:v>
                </c:pt>
                <c:pt idx="3128">
                  <c:v>69.094016031525626</c:v>
                </c:pt>
                <c:pt idx="3129">
                  <c:v>69.618251409448675</c:v>
                </c:pt>
                <c:pt idx="3130">
                  <c:v>68.761812177651052</c:v>
                </c:pt>
                <c:pt idx="3131">
                  <c:v>69.736892444215016</c:v>
                </c:pt>
                <c:pt idx="3132">
                  <c:v>70.102738383713046</c:v>
                </c:pt>
                <c:pt idx="3133">
                  <c:v>68.760259462109772</c:v>
                </c:pt>
                <c:pt idx="3134">
                  <c:v>68.937385722369044</c:v>
                </c:pt>
                <c:pt idx="3135">
                  <c:v>69.167954155094748</c:v>
                </c:pt>
                <c:pt idx="3136">
                  <c:v>68.483635718467895</c:v>
                </c:pt>
                <c:pt idx="3137">
                  <c:v>69.535747278204823</c:v>
                </c:pt>
                <c:pt idx="3138">
                  <c:v>68.796252461355408</c:v>
                </c:pt>
                <c:pt idx="3139">
                  <c:v>68.743101924485529</c:v>
                </c:pt>
                <c:pt idx="3140">
                  <c:v>67.75116424310184</c:v>
                </c:pt>
                <c:pt idx="3141">
                  <c:v>68.252402942984361</c:v>
                </c:pt>
                <c:pt idx="3142">
                  <c:v>67.458428420056833</c:v>
                </c:pt>
                <c:pt idx="3143">
                  <c:v>67.32697377099629</c:v>
                </c:pt>
                <c:pt idx="3144">
                  <c:v>68.212085442804565</c:v>
                </c:pt>
                <c:pt idx="3145">
                  <c:v>70.460934678546877</c:v>
                </c:pt>
                <c:pt idx="3146">
                  <c:v>68.749398568840832</c:v>
                </c:pt>
                <c:pt idx="3147">
                  <c:v>70.369055173737095</c:v>
                </c:pt>
                <c:pt idx="3148">
                  <c:v>69.420064482322672</c:v>
                </c:pt>
                <c:pt idx="3149">
                  <c:v>70.913905792156669</c:v>
                </c:pt>
                <c:pt idx="3150">
                  <c:v>69.754707342243051</c:v>
                </c:pt>
                <c:pt idx="3151">
                  <c:v>67.722945353428941</c:v>
                </c:pt>
                <c:pt idx="3152">
                  <c:v>66.213224763428343</c:v>
                </c:pt>
                <c:pt idx="3153">
                  <c:v>62.229888133097155</c:v>
                </c:pt>
                <c:pt idx="3154">
                  <c:v>63.365818263266519</c:v>
                </c:pt>
                <c:pt idx="3155">
                  <c:v>63.324014395755199</c:v>
                </c:pt>
                <c:pt idx="3156">
                  <c:v>66.047218395703581</c:v>
                </c:pt>
                <c:pt idx="3157">
                  <c:v>64.376384022828532</c:v>
                </c:pt>
                <c:pt idx="3158">
                  <c:v>62.701502107530928</c:v>
                </c:pt>
                <c:pt idx="3159">
                  <c:v>64.043374945128207</c:v>
                </c:pt>
                <c:pt idx="3160">
                  <c:v>60.455473124911883</c:v>
                </c:pt>
                <c:pt idx="3161">
                  <c:v>59.967972970650521</c:v>
                </c:pt>
                <c:pt idx="3162">
                  <c:v>62.54913036551531</c:v>
                </c:pt>
                <c:pt idx="3163">
                  <c:v>63.803956261620201</c:v>
                </c:pt>
                <c:pt idx="3164">
                  <c:v>62.963114471424383</c:v>
                </c:pt>
                <c:pt idx="3165">
                  <c:v>63.993863510522573</c:v>
                </c:pt>
                <c:pt idx="3166">
                  <c:v>63.688132799806795</c:v>
                </c:pt>
                <c:pt idx="3167">
                  <c:v>59.774910509098888</c:v>
                </c:pt>
                <c:pt idx="3168">
                  <c:v>61.087921103633725</c:v>
                </c:pt>
                <c:pt idx="3169">
                  <c:v>59.268988236651644</c:v>
                </c:pt>
                <c:pt idx="3170">
                  <c:v>60.644777231552503</c:v>
                </c:pt>
                <c:pt idx="3171">
                  <c:v>62.764519500925651</c:v>
                </c:pt>
                <c:pt idx="3172">
                  <c:v>62.529512738408179</c:v>
                </c:pt>
                <c:pt idx="3173">
                  <c:v>60.69022083500262</c:v>
                </c:pt>
                <c:pt idx="3174">
                  <c:v>61.659416148124045</c:v>
                </c:pt>
                <c:pt idx="3175">
                  <c:v>63.945824027123876</c:v>
                </c:pt>
                <c:pt idx="3176">
                  <c:v>63.35200999119467</c:v>
                </c:pt>
                <c:pt idx="3177">
                  <c:v>65.043227603417989</c:v>
                </c:pt>
                <c:pt idx="3178">
                  <c:v>66.696576298250676</c:v>
                </c:pt>
                <c:pt idx="3179">
                  <c:v>69.419572260980189</c:v>
                </c:pt>
                <c:pt idx="3180">
                  <c:v>69.446487380596693</c:v>
                </c:pt>
                <c:pt idx="3181">
                  <c:v>69.676789744873901</c:v>
                </c:pt>
                <c:pt idx="3182">
                  <c:v>70.190866353983409</c:v>
                </c:pt>
                <c:pt idx="3183">
                  <c:v>69.817685979427736</c:v>
                </c:pt>
                <c:pt idx="3184">
                  <c:v>68.949061223278235</c:v>
                </c:pt>
                <c:pt idx="3185">
                  <c:v>68.270974322047934</c:v>
                </c:pt>
                <c:pt idx="3186">
                  <c:v>67.973317274821952</c:v>
                </c:pt>
                <c:pt idx="3187">
                  <c:v>67.860142048899064</c:v>
                </c:pt>
                <c:pt idx="3188">
                  <c:v>65.803342671534978</c:v>
                </c:pt>
                <c:pt idx="3189">
                  <c:v>67.237261097317983</c:v>
                </c:pt>
                <c:pt idx="3190">
                  <c:v>65.728142226227604</c:v>
                </c:pt>
                <c:pt idx="3191">
                  <c:v>64.667720110456941</c:v>
                </c:pt>
                <c:pt idx="3192">
                  <c:v>64.813937319770517</c:v>
                </c:pt>
                <c:pt idx="3193">
                  <c:v>62.262212540138968</c:v>
                </c:pt>
                <c:pt idx="3194">
                  <c:v>61.31479818187011</c:v>
                </c:pt>
                <c:pt idx="3195">
                  <c:v>61.715569470180419</c:v>
                </c:pt>
                <c:pt idx="3196">
                  <c:v>62.877938658949098</c:v>
                </c:pt>
                <c:pt idx="3197">
                  <c:v>62.651341015766228</c:v>
                </c:pt>
                <c:pt idx="3198">
                  <c:v>60.607212408693236</c:v>
                </c:pt>
                <c:pt idx="3199">
                  <c:v>61.154656216021721</c:v>
                </c:pt>
                <c:pt idx="3200">
                  <c:v>61.637996669304165</c:v>
                </c:pt>
                <c:pt idx="3201">
                  <c:v>63.717095868707666</c:v>
                </c:pt>
                <c:pt idx="3202">
                  <c:v>63.24304496260504</c:v>
                </c:pt>
                <c:pt idx="3203">
                  <c:v>64.689214421604447</c:v>
                </c:pt>
                <c:pt idx="3204">
                  <c:v>64.818379934911533</c:v>
                </c:pt>
                <c:pt idx="3205">
                  <c:v>66.342049032547294</c:v>
                </c:pt>
                <c:pt idx="3206">
                  <c:v>65.702731653856091</c:v>
                </c:pt>
                <c:pt idx="3207">
                  <c:v>66.926523783301462</c:v>
                </c:pt>
                <c:pt idx="3208">
                  <c:v>67.066596145359838</c:v>
                </c:pt>
                <c:pt idx="3209">
                  <c:v>67.224155739517968</c:v>
                </c:pt>
                <c:pt idx="3210">
                  <c:v>67.024869915875257</c:v>
                </c:pt>
                <c:pt idx="3211">
                  <c:v>67.730173996999525</c:v>
                </c:pt>
                <c:pt idx="3212">
                  <c:v>68.8934882985819</c:v>
                </c:pt>
                <c:pt idx="3213">
                  <c:v>69.335120758342839</c:v>
                </c:pt>
                <c:pt idx="3214">
                  <c:v>68.867512689534294</c:v>
                </c:pt>
                <c:pt idx="3215">
                  <c:v>68.084403115504131</c:v>
                </c:pt>
                <c:pt idx="3216">
                  <c:v>70.398033431482162</c:v>
                </c:pt>
                <c:pt idx="3217">
                  <c:v>71.147028298488337</c:v>
                </c:pt>
                <c:pt idx="3218">
                  <c:v>71.318020527739094</c:v>
                </c:pt>
                <c:pt idx="3219">
                  <c:v>70.485394263262563</c:v>
                </c:pt>
                <c:pt idx="3220">
                  <c:v>70.851616948811639</c:v>
                </c:pt>
                <c:pt idx="3221">
                  <c:v>71.227671466263473</c:v>
                </c:pt>
                <c:pt idx="3222">
                  <c:v>70.95094527755036</c:v>
                </c:pt>
                <c:pt idx="3223">
                  <c:v>70.98759572793351</c:v>
                </c:pt>
                <c:pt idx="3224">
                  <c:v>70.371690903181317</c:v>
                </c:pt>
                <c:pt idx="3225">
                  <c:v>70.31923642698554</c:v>
                </c:pt>
                <c:pt idx="3226">
                  <c:v>71.040690165209242</c:v>
                </c:pt>
                <c:pt idx="3227">
                  <c:v>70.675058795570365</c:v>
                </c:pt>
                <c:pt idx="3228">
                  <c:v>71.193187476325264</c:v>
                </c:pt>
                <c:pt idx="3229">
                  <c:v>70.648186588046073</c:v>
                </c:pt>
                <c:pt idx="3230">
                  <c:v>69.944862965541802</c:v>
                </c:pt>
                <c:pt idx="3231">
                  <c:v>70.371491203778817</c:v>
                </c:pt>
                <c:pt idx="3232">
                  <c:v>73.352343025034074</c:v>
                </c:pt>
                <c:pt idx="3233">
                  <c:v>73.443904909130893</c:v>
                </c:pt>
                <c:pt idx="3234">
                  <c:v>74.471182000452544</c:v>
                </c:pt>
                <c:pt idx="3235">
                  <c:v>73.493154251266006</c:v>
                </c:pt>
                <c:pt idx="3236">
                  <c:v>72.049239345172793</c:v>
                </c:pt>
                <c:pt idx="3237">
                  <c:v>71.582339146956329</c:v>
                </c:pt>
                <c:pt idx="3238">
                  <c:v>72.560487283598647</c:v>
                </c:pt>
                <c:pt idx="3239">
                  <c:v>72.696765593588623</c:v>
                </c:pt>
                <c:pt idx="3240">
                  <c:v>74.386970870587547</c:v>
                </c:pt>
                <c:pt idx="3241">
                  <c:v>74.095319439786195</c:v>
                </c:pt>
                <c:pt idx="3242">
                  <c:v>74.178183699319931</c:v>
                </c:pt>
                <c:pt idx="3243">
                  <c:v>74.124212408492042</c:v>
                </c:pt>
                <c:pt idx="3244">
                  <c:v>75.392594183377838</c:v>
                </c:pt>
                <c:pt idx="3245">
                  <c:v>74.804684178027017</c:v>
                </c:pt>
                <c:pt idx="3246">
                  <c:v>75.850726070311879</c:v>
                </c:pt>
                <c:pt idx="3247">
                  <c:v>76.601206665618818</c:v>
                </c:pt>
                <c:pt idx="3248">
                  <c:v>76.890181057670816</c:v>
                </c:pt>
                <c:pt idx="3249">
                  <c:v>77.543035531385371</c:v>
                </c:pt>
                <c:pt idx="3250">
                  <c:v>77.75875303249731</c:v>
                </c:pt>
                <c:pt idx="3251">
                  <c:v>78.059048395336816</c:v>
                </c:pt>
                <c:pt idx="3252">
                  <c:v>78.406730026427766</c:v>
                </c:pt>
                <c:pt idx="3253">
                  <c:v>78.403774217160901</c:v>
                </c:pt>
                <c:pt idx="3254">
                  <c:v>77.623347248761561</c:v>
                </c:pt>
                <c:pt idx="3255">
                  <c:v>77.221419324138708</c:v>
                </c:pt>
                <c:pt idx="3256">
                  <c:v>77.427364467003557</c:v>
                </c:pt>
                <c:pt idx="3257">
                  <c:v>77.521436156558522</c:v>
                </c:pt>
                <c:pt idx="3258">
                  <c:v>76.90485938604408</c:v>
                </c:pt>
                <c:pt idx="3259">
                  <c:v>77.101156469901241</c:v>
                </c:pt>
                <c:pt idx="3260">
                  <c:v>76.579590601331489</c:v>
                </c:pt>
                <c:pt idx="3261">
                  <c:v>77.045095702489959</c:v>
                </c:pt>
                <c:pt idx="3262">
                  <c:v>77.222957148709469</c:v>
                </c:pt>
                <c:pt idx="3263">
                  <c:v>76.635889937131694</c:v>
                </c:pt>
                <c:pt idx="3264">
                  <c:v>77.622022604792619</c:v>
                </c:pt>
                <c:pt idx="3265">
                  <c:v>78.184046291614081</c:v>
                </c:pt>
                <c:pt idx="3266">
                  <c:v>78.926377758262319</c:v>
                </c:pt>
                <c:pt idx="3267">
                  <c:v>80.954854651957561</c:v>
                </c:pt>
                <c:pt idx="3268">
                  <c:v>80.506635751717454</c:v>
                </c:pt>
                <c:pt idx="3269">
                  <c:v>79.164559646389023</c:v>
                </c:pt>
                <c:pt idx="3270">
                  <c:v>79.052035741021257</c:v>
                </c:pt>
                <c:pt idx="3271">
                  <c:v>78.939639226733135</c:v>
                </c:pt>
                <c:pt idx="3272">
                  <c:v>76.988776461948618</c:v>
                </c:pt>
                <c:pt idx="3273">
                  <c:v>75.23017833540483</c:v>
                </c:pt>
                <c:pt idx="3274">
                  <c:v>76.47352956016654</c:v>
                </c:pt>
                <c:pt idx="3275">
                  <c:v>75.593216984342561</c:v>
                </c:pt>
                <c:pt idx="3276">
                  <c:v>75.585077964660712</c:v>
                </c:pt>
                <c:pt idx="3277">
                  <c:v>72.441624253008953</c:v>
                </c:pt>
                <c:pt idx="3278">
                  <c:v>74.049424929069502</c:v>
                </c:pt>
                <c:pt idx="3279">
                  <c:v>76.276875558131508</c:v>
                </c:pt>
                <c:pt idx="3280">
                  <c:v>78.620415026798028</c:v>
                </c:pt>
                <c:pt idx="3281">
                  <c:v>78.254918629824004</c:v>
                </c:pt>
                <c:pt idx="3282">
                  <c:v>76.324571283620088</c:v>
                </c:pt>
                <c:pt idx="3283">
                  <c:v>77.177488043134801</c:v>
                </c:pt>
                <c:pt idx="3284">
                  <c:v>78.239907729946538</c:v>
                </c:pt>
                <c:pt idx="3285">
                  <c:v>79.309488056469831</c:v>
                </c:pt>
                <c:pt idx="3286">
                  <c:v>79.716359692153233</c:v>
                </c:pt>
                <c:pt idx="3287">
                  <c:v>79.093131400335693</c:v>
                </c:pt>
                <c:pt idx="3288">
                  <c:v>78.745668791211656</c:v>
                </c:pt>
                <c:pt idx="3289">
                  <c:v>79.545812274666417</c:v>
                </c:pt>
                <c:pt idx="3290">
                  <c:v>79.92483361883717</c:v>
                </c:pt>
                <c:pt idx="3291">
                  <c:v>78.297275253993334</c:v>
                </c:pt>
                <c:pt idx="3292">
                  <c:v>73.575435302884529</c:v>
                </c:pt>
                <c:pt idx="3293">
                  <c:v>68.338108922249333</c:v>
                </c:pt>
                <c:pt idx="3294">
                  <c:v>66.74851352355212</c:v>
                </c:pt>
                <c:pt idx="3295">
                  <c:v>62.041334155753681</c:v>
                </c:pt>
                <c:pt idx="3296">
                  <c:v>59.762841809202399</c:v>
                </c:pt>
                <c:pt idx="3297">
                  <c:v>63.596697547628075</c:v>
                </c:pt>
                <c:pt idx="3298">
                  <c:v>60.997067652319949</c:v>
                </c:pt>
                <c:pt idx="3299">
                  <c:v>64.463758337665837</c:v>
                </c:pt>
                <c:pt idx="3300">
                  <c:v>60.357790421894236</c:v>
                </c:pt>
                <c:pt idx="3301">
                  <c:v>57.960655259068467</c:v>
                </c:pt>
                <c:pt idx="3302">
                  <c:v>46.685693026700569</c:v>
                </c:pt>
                <c:pt idx="3303">
                  <c:v>49.59765181040855</c:v>
                </c:pt>
                <c:pt idx="3304">
                  <c:v>43.285260549857654</c:v>
                </c:pt>
                <c:pt idx="3305">
                  <c:v>33.716136855287985</c:v>
                </c:pt>
                <c:pt idx="3306">
                  <c:v>38.230498999491942</c:v>
                </c:pt>
                <c:pt idx="3307">
                  <c:v>28.083683465043794</c:v>
                </c:pt>
                <c:pt idx="3308">
                  <c:v>30.656196705072158</c:v>
                </c:pt>
                <c:pt idx="3309">
                  <c:v>25.901224524207635</c:v>
                </c:pt>
                <c:pt idx="3310">
                  <c:v>27.919917673202782</c:v>
                </c:pt>
                <c:pt idx="3311">
                  <c:v>26.589680474785069</c:v>
                </c:pt>
                <c:pt idx="3312">
                  <c:v>25.800717363832113</c:v>
                </c:pt>
                <c:pt idx="3313">
                  <c:v>30.519568692186052</c:v>
                </c:pt>
                <c:pt idx="3314">
                  <c:v>31.275521983133117</c:v>
                </c:pt>
                <c:pt idx="3315">
                  <c:v>35.163228979104176</c:v>
                </c:pt>
                <c:pt idx="3316">
                  <c:v>32.601130859926137</c:v>
                </c:pt>
                <c:pt idx="3317">
                  <c:v>34.034633407169785</c:v>
                </c:pt>
                <c:pt idx="3318">
                  <c:v>33.688208691438014</c:v>
                </c:pt>
                <c:pt idx="3319">
                  <c:v>29.093585024804057</c:v>
                </c:pt>
                <c:pt idx="3320">
                  <c:v>29.641889495100965</c:v>
                </c:pt>
                <c:pt idx="3321">
                  <c:v>27.959790952734028</c:v>
                </c:pt>
                <c:pt idx="3322">
                  <c:v>32.238596016103649</c:v>
                </c:pt>
                <c:pt idx="3323">
                  <c:v>32.401708333532092</c:v>
                </c:pt>
                <c:pt idx="3324">
                  <c:v>35.354326062941382</c:v>
                </c:pt>
                <c:pt idx="3325">
                  <c:v>38.734900483629339</c:v>
                </c:pt>
                <c:pt idx="3326">
                  <c:v>36.635763596058347</c:v>
                </c:pt>
                <c:pt idx="3327">
                  <c:v>38.117948965743068</c:v>
                </c:pt>
                <c:pt idx="3328">
                  <c:v>35.004774807864777</c:v>
                </c:pt>
                <c:pt idx="3329">
                  <c:v>34.472945483497583</c:v>
                </c:pt>
                <c:pt idx="3330">
                  <c:v>37.507261016253914</c:v>
                </c:pt>
                <c:pt idx="3331">
                  <c:v>36.619234759643597</c:v>
                </c:pt>
                <c:pt idx="3332">
                  <c:v>34.867647377146859</c:v>
                </c:pt>
                <c:pt idx="3333">
                  <c:v>35.711885510773897</c:v>
                </c:pt>
                <c:pt idx="3334">
                  <c:v>36.41036391350216</c:v>
                </c:pt>
                <c:pt idx="3335">
                  <c:v>37.660323575465938</c:v>
                </c:pt>
                <c:pt idx="3336">
                  <c:v>40.64191985256786</c:v>
                </c:pt>
                <c:pt idx="3337">
                  <c:v>41.82079913215474</c:v>
                </c:pt>
                <c:pt idx="3338">
                  <c:v>45.931823929770395</c:v>
                </c:pt>
                <c:pt idx="3339">
                  <c:v>42.436553548030169</c:v>
                </c:pt>
                <c:pt idx="3340">
                  <c:v>39.066720388698073</c:v>
                </c:pt>
                <c:pt idx="3341">
                  <c:v>39.401637914581663</c:v>
                </c:pt>
                <c:pt idx="3342">
                  <c:v>40.007614220279663</c:v>
                </c:pt>
                <c:pt idx="3343">
                  <c:v>39.417837238767355</c:v>
                </c:pt>
                <c:pt idx="3344">
                  <c:v>40.494239407547674</c:v>
                </c:pt>
                <c:pt idx="3345">
                  <c:v>43.619392838525201</c:v>
                </c:pt>
                <c:pt idx="3346">
                  <c:v>43.181984174555296</c:v>
                </c:pt>
                <c:pt idx="3347">
                  <c:v>40.077867839414871</c:v>
                </c:pt>
                <c:pt idx="3348">
                  <c:v>37.392722730306254</c:v>
                </c:pt>
                <c:pt idx="3349">
                  <c:v>37.63450379364857</c:v>
                </c:pt>
                <c:pt idx="3350">
                  <c:v>38.830759313160584</c:v>
                </c:pt>
                <c:pt idx="3351">
                  <c:v>43.547500750821683</c:v>
                </c:pt>
                <c:pt idx="3352">
                  <c:v>41.825383978382625</c:v>
                </c:pt>
                <c:pt idx="3353">
                  <c:v>44.357293122637849</c:v>
                </c:pt>
                <c:pt idx="3354">
                  <c:v>44.513896841052187</c:v>
                </c:pt>
                <c:pt idx="3355">
                  <c:v>44.94263660380382</c:v>
                </c:pt>
                <c:pt idx="3356">
                  <c:v>47.532418911115172</c:v>
                </c:pt>
                <c:pt idx="3357">
                  <c:v>50.482308606183267</c:v>
                </c:pt>
                <c:pt idx="3358">
                  <c:v>48.087697781937791</c:v>
                </c:pt>
                <c:pt idx="3359">
                  <c:v>47.534478207692985</c:v>
                </c:pt>
                <c:pt idx="3360">
                  <c:v>48.442367106535691</c:v>
                </c:pt>
                <c:pt idx="3361">
                  <c:v>49.24135033689582</c:v>
                </c:pt>
                <c:pt idx="3362">
                  <c:v>51.614025410393872</c:v>
                </c:pt>
                <c:pt idx="3363">
                  <c:v>51.461731286199068</c:v>
                </c:pt>
                <c:pt idx="3364">
                  <c:v>55.438268324399353</c:v>
                </c:pt>
                <c:pt idx="3365">
                  <c:v>57.58392360452816</c:v>
                </c:pt>
                <c:pt idx="3366">
                  <c:v>55.452063568363165</c:v>
                </c:pt>
                <c:pt idx="3367">
                  <c:v>52.437891848631018</c:v>
                </c:pt>
                <c:pt idx="3368">
                  <c:v>44.4357851878028</c:v>
                </c:pt>
                <c:pt idx="3369">
                  <c:v>46.565986709275805</c:v>
                </c:pt>
                <c:pt idx="3370">
                  <c:v>48.716874919720574</c:v>
                </c:pt>
                <c:pt idx="3371">
                  <c:v>51.057157149825031</c:v>
                </c:pt>
                <c:pt idx="3372">
                  <c:v>49.208646390245647</c:v>
                </c:pt>
                <c:pt idx="3373">
                  <c:v>49.171483521704879</c:v>
                </c:pt>
                <c:pt idx="3374">
                  <c:v>48.66247175447964</c:v>
                </c:pt>
                <c:pt idx="3375">
                  <c:v>49.633369609843847</c:v>
                </c:pt>
                <c:pt idx="3376">
                  <c:v>50.049192351334213</c:v>
                </c:pt>
                <c:pt idx="3377">
                  <c:v>46.798775314532953</c:v>
                </c:pt>
                <c:pt idx="3378">
                  <c:v>48.210278632560858</c:v>
                </c:pt>
                <c:pt idx="3379">
                  <c:v>45.612868457692876</c:v>
                </c:pt>
                <c:pt idx="3380">
                  <c:v>48.594292910124231</c:v>
                </c:pt>
                <c:pt idx="3381">
                  <c:v>49.99661371980892</c:v>
                </c:pt>
                <c:pt idx="3382">
                  <c:v>49.044349138228164</c:v>
                </c:pt>
                <c:pt idx="3383">
                  <c:v>49.443052458366857</c:v>
                </c:pt>
                <c:pt idx="3384">
                  <c:v>50.155906584943786</c:v>
                </c:pt>
                <c:pt idx="3385">
                  <c:v>48.377063010135295</c:v>
                </c:pt>
                <c:pt idx="3386">
                  <c:v>49.095798011539074</c:v>
                </c:pt>
                <c:pt idx="3387">
                  <c:v>47.108019389601637</c:v>
                </c:pt>
                <c:pt idx="3388">
                  <c:v>48.623263035480605</c:v>
                </c:pt>
                <c:pt idx="3389">
                  <c:v>47.389067297309168</c:v>
                </c:pt>
                <c:pt idx="3390">
                  <c:v>48.955991560768851</c:v>
                </c:pt>
                <c:pt idx="3391">
                  <c:v>52.543413766681311</c:v>
                </c:pt>
                <c:pt idx="3392">
                  <c:v>51.919059846942048</c:v>
                </c:pt>
                <c:pt idx="3393">
                  <c:v>52.222015997183483</c:v>
                </c:pt>
                <c:pt idx="3394">
                  <c:v>51.770654702917575</c:v>
                </c:pt>
                <c:pt idx="3395">
                  <c:v>53.236596032270377</c:v>
                </c:pt>
                <c:pt idx="3396">
                  <c:v>53.29157444670372</c:v>
                </c:pt>
                <c:pt idx="3397">
                  <c:v>53.396988743931011</c:v>
                </c:pt>
                <c:pt idx="3398">
                  <c:v>51.824164038814992</c:v>
                </c:pt>
                <c:pt idx="3399">
                  <c:v>52.900153892614441</c:v>
                </c:pt>
                <c:pt idx="3400">
                  <c:v>51.843893899615615</c:v>
                </c:pt>
                <c:pt idx="3401">
                  <c:v>54.126189545476407</c:v>
                </c:pt>
                <c:pt idx="3402">
                  <c:v>53.695947693940631</c:v>
                </c:pt>
                <c:pt idx="3403">
                  <c:v>52.682721080275655</c:v>
                </c:pt>
                <c:pt idx="3404">
                  <c:v>54.396268748621495</c:v>
                </c:pt>
                <c:pt idx="3405">
                  <c:v>55.14190190369505</c:v>
                </c:pt>
                <c:pt idx="3406">
                  <c:v>57.333417732557379</c:v>
                </c:pt>
                <c:pt idx="3407">
                  <c:v>57.285975092544092</c:v>
                </c:pt>
                <c:pt idx="3408">
                  <c:v>59.10172485606661</c:v>
                </c:pt>
                <c:pt idx="3409">
                  <c:v>60.325052935208213</c:v>
                </c:pt>
                <c:pt idx="3410">
                  <c:v>59.626379143251263</c:v>
                </c:pt>
                <c:pt idx="3411">
                  <c:v>60.110006847371082</c:v>
                </c:pt>
                <c:pt idx="3412">
                  <c:v>59.85520821999841</c:v>
                </c:pt>
                <c:pt idx="3413">
                  <c:v>59.776143823276286</c:v>
                </c:pt>
                <c:pt idx="3414">
                  <c:v>60.389687084163697</c:v>
                </c:pt>
                <c:pt idx="3415">
                  <c:v>59.231806145855586</c:v>
                </c:pt>
                <c:pt idx="3416">
                  <c:v>59.236560619582562</c:v>
                </c:pt>
                <c:pt idx="3417">
                  <c:v>58.748920661084753</c:v>
                </c:pt>
                <c:pt idx="3418">
                  <c:v>57.878631907626939</c:v>
                </c:pt>
                <c:pt idx="3419">
                  <c:v>59.08881165768446</c:v>
                </c:pt>
                <c:pt idx="3420">
                  <c:v>59.2145833518506</c:v>
                </c:pt>
                <c:pt idx="3421">
                  <c:v>58.469670574422331</c:v>
                </c:pt>
                <c:pt idx="3422">
                  <c:v>58.752827482863069</c:v>
                </c:pt>
                <c:pt idx="3423">
                  <c:v>59.745597920187336</c:v>
                </c:pt>
                <c:pt idx="3424">
                  <c:v>58.458080706938411</c:v>
                </c:pt>
                <c:pt idx="3425">
                  <c:v>59.794251484274156</c:v>
                </c:pt>
                <c:pt idx="3426">
                  <c:v>60.742262566093189</c:v>
                </c:pt>
                <c:pt idx="3427">
                  <c:v>57.151399038940077</c:v>
                </c:pt>
                <c:pt idx="3428">
                  <c:v>56.420256238145051</c:v>
                </c:pt>
                <c:pt idx="3429">
                  <c:v>54.246434910373488</c:v>
                </c:pt>
                <c:pt idx="3430">
                  <c:v>55.887238455601015</c:v>
                </c:pt>
                <c:pt idx="3431">
                  <c:v>54.429808984532059</c:v>
                </c:pt>
                <c:pt idx="3432">
                  <c:v>53.702208805388302</c:v>
                </c:pt>
                <c:pt idx="3433">
                  <c:v>56.529709169358497</c:v>
                </c:pt>
                <c:pt idx="3434">
                  <c:v>56.741209968186809</c:v>
                </c:pt>
                <c:pt idx="3435">
                  <c:v>57.811452671954044</c:v>
                </c:pt>
                <c:pt idx="3436">
                  <c:v>56.964842560478928</c:v>
                </c:pt>
                <c:pt idx="3437">
                  <c:v>56.665665148449619</c:v>
                </c:pt>
                <c:pt idx="3438">
                  <c:v>52.692836849397395</c:v>
                </c:pt>
                <c:pt idx="3439">
                  <c:v>53.502583554093768</c:v>
                </c:pt>
                <c:pt idx="3440">
                  <c:v>50.312151849353164</c:v>
                </c:pt>
                <c:pt idx="3441">
                  <c:v>50.3097894742073</c:v>
                </c:pt>
                <c:pt idx="3442">
                  <c:v>51.941729358882029</c:v>
                </c:pt>
                <c:pt idx="3443">
                  <c:v>54.500745581481453</c:v>
                </c:pt>
                <c:pt idx="3444">
                  <c:v>54.004124203917257</c:v>
                </c:pt>
                <c:pt idx="3445">
                  <c:v>54.327040921440897</c:v>
                </c:pt>
                <c:pt idx="3446">
                  <c:v>56.058129356954382</c:v>
                </c:pt>
                <c:pt idx="3447">
                  <c:v>56.549127301413435</c:v>
                </c:pt>
                <c:pt idx="3448">
                  <c:v>59.669003870319841</c:v>
                </c:pt>
                <c:pt idx="3449">
                  <c:v>59.324302172709722</c:v>
                </c:pt>
                <c:pt idx="3450">
                  <c:v>61.912366219814821</c:v>
                </c:pt>
                <c:pt idx="3451">
                  <c:v>63.317652918457703</c:v>
                </c:pt>
                <c:pt idx="3452">
                  <c:v>63.971898982287996</c:v>
                </c:pt>
                <c:pt idx="3453">
                  <c:v>64.82605459217514</c:v>
                </c:pt>
                <c:pt idx="3454">
                  <c:v>63.960188767788601</c:v>
                </c:pt>
                <c:pt idx="3455">
                  <c:v>62.691358767944543</c:v>
                </c:pt>
                <c:pt idx="3456">
                  <c:v>63.980488086517049</c:v>
                </c:pt>
                <c:pt idx="3457">
                  <c:v>63.6630342621784</c:v>
                </c:pt>
                <c:pt idx="3458">
                  <c:v>62.138618976802441</c:v>
                </c:pt>
                <c:pt idx="3459">
                  <c:v>62.406901949938465</c:v>
                </c:pt>
                <c:pt idx="3460">
                  <c:v>61.332602955861908</c:v>
                </c:pt>
                <c:pt idx="3461">
                  <c:v>63.44628850361736</c:v>
                </c:pt>
                <c:pt idx="3462">
                  <c:v>64.179052340435902</c:v>
                </c:pt>
                <c:pt idx="3463">
                  <c:v>61.405356673192507</c:v>
                </c:pt>
                <c:pt idx="3464">
                  <c:v>60.347977719155274</c:v>
                </c:pt>
                <c:pt idx="3465">
                  <c:v>56.629240540298653</c:v>
                </c:pt>
                <c:pt idx="3466">
                  <c:v>57.978540671464827</c:v>
                </c:pt>
                <c:pt idx="3467">
                  <c:v>56.44362170349175</c:v>
                </c:pt>
                <c:pt idx="3468">
                  <c:v>58.454079928644688</c:v>
                </c:pt>
                <c:pt idx="3469">
                  <c:v>61.767579658535055</c:v>
                </c:pt>
                <c:pt idx="3470">
                  <c:v>61.903442047180064</c:v>
                </c:pt>
                <c:pt idx="3471">
                  <c:v>65.365823932537268</c:v>
                </c:pt>
                <c:pt idx="3472">
                  <c:v>64.340175472374099</c:v>
                </c:pt>
                <c:pt idx="3473">
                  <c:v>69.000934544635598</c:v>
                </c:pt>
                <c:pt idx="3474">
                  <c:v>71.561629783937448</c:v>
                </c:pt>
                <c:pt idx="3475">
                  <c:v>71.500301456413027</c:v>
                </c:pt>
                <c:pt idx="3476">
                  <c:v>69.301802202835347</c:v>
                </c:pt>
                <c:pt idx="3477">
                  <c:v>72.168833999687749</c:v>
                </c:pt>
                <c:pt idx="3478">
                  <c:v>75.601298323314751</c:v>
                </c:pt>
                <c:pt idx="3479">
                  <c:v>76.304271463309476</c:v>
                </c:pt>
                <c:pt idx="3480">
                  <c:v>74.162860299335435</c:v>
                </c:pt>
                <c:pt idx="3481">
                  <c:v>75.297425385130367</c:v>
                </c:pt>
                <c:pt idx="3482">
                  <c:v>75.455336874386774</c:v>
                </c:pt>
                <c:pt idx="3483">
                  <c:v>78.274547737178423</c:v>
                </c:pt>
                <c:pt idx="3484">
                  <c:v>81.214499769520927</c:v>
                </c:pt>
                <c:pt idx="3485">
                  <c:v>80.65522213381692</c:v>
                </c:pt>
                <c:pt idx="3486">
                  <c:v>81.336798013600927</c:v>
                </c:pt>
                <c:pt idx="3487">
                  <c:v>78.377231153792991</c:v>
                </c:pt>
                <c:pt idx="3488">
                  <c:v>79.828340244026975</c:v>
                </c:pt>
                <c:pt idx="3489">
                  <c:v>79.99062572314439</c:v>
                </c:pt>
                <c:pt idx="3490">
                  <c:v>80.887880438746805</c:v>
                </c:pt>
                <c:pt idx="3491">
                  <c:v>84.648792492775968</c:v>
                </c:pt>
                <c:pt idx="3492">
                  <c:v>84.806752993139625</c:v>
                </c:pt>
                <c:pt idx="3493">
                  <c:v>86.981700060344366</c:v>
                </c:pt>
                <c:pt idx="3494">
                  <c:v>85.710318732396615</c:v>
                </c:pt>
                <c:pt idx="3495">
                  <c:v>87.362529992021521</c:v>
                </c:pt>
                <c:pt idx="3496">
                  <c:v>86.499675371320535</c:v>
                </c:pt>
                <c:pt idx="3497">
                  <c:v>86.698085056394746</c:v>
                </c:pt>
                <c:pt idx="3498">
                  <c:v>91.030536292781022</c:v>
                </c:pt>
                <c:pt idx="3499">
                  <c:v>90.371625809239234</c:v>
                </c:pt>
                <c:pt idx="3500">
                  <c:v>92.51973406779598</c:v>
                </c:pt>
                <c:pt idx="3501">
                  <c:v>91.619835300118126</c:v>
                </c:pt>
                <c:pt idx="3502">
                  <c:v>91.52168960149362</c:v>
                </c:pt>
                <c:pt idx="3503">
                  <c:v>93.5986941420025</c:v>
                </c:pt>
                <c:pt idx="3504">
                  <c:v>95.186906477021722</c:v>
                </c:pt>
                <c:pt idx="3505">
                  <c:v>95.058128873381548</c:v>
                </c:pt>
                <c:pt idx="3506">
                  <c:v>94.347624460804809</c:v>
                </c:pt>
                <c:pt idx="3507">
                  <c:v>90.688554762548193</c:v>
                </c:pt>
                <c:pt idx="3508">
                  <c:v>92.531359884846367</c:v>
                </c:pt>
                <c:pt idx="3509">
                  <c:v>92.197210433978896</c:v>
                </c:pt>
                <c:pt idx="3510">
                  <c:v>89.785190397858443</c:v>
                </c:pt>
                <c:pt idx="3511">
                  <c:v>92.555720598806417</c:v>
                </c:pt>
                <c:pt idx="3512">
                  <c:v>100.12577733420146</c:v>
                </c:pt>
                <c:pt idx="3513">
                  <c:v>103.68497694418079</c:v>
                </c:pt>
                <c:pt idx="3514">
                  <c:v>103.23187278848245</c:v>
                </c:pt>
                <c:pt idx="3515">
                  <c:v>103.04813923942257</c:v>
                </c:pt>
                <c:pt idx="3516">
                  <c:v>106.7374315918816</c:v>
                </c:pt>
                <c:pt idx="3517">
                  <c:v>105.20654964091962</c:v>
                </c:pt>
                <c:pt idx="3518">
                  <c:v>109.4048965244211</c:v>
                </c:pt>
                <c:pt idx="3519">
                  <c:v>106.13718139711588</c:v>
                </c:pt>
                <c:pt idx="3520">
                  <c:v>108.8517664844198</c:v>
                </c:pt>
                <c:pt idx="3521">
                  <c:v>109.80544694112741</c:v>
                </c:pt>
                <c:pt idx="3522">
                  <c:v>107.89504979735327</c:v>
                </c:pt>
                <c:pt idx="3523">
                  <c:v>110.39794850909861</c:v>
                </c:pt>
                <c:pt idx="3524">
                  <c:v>110.17718867363507</c:v>
                </c:pt>
                <c:pt idx="3525">
                  <c:v>108.64350047113595</c:v>
                </c:pt>
                <c:pt idx="3526">
                  <c:v>104.65540428252471</c:v>
                </c:pt>
                <c:pt idx="3527">
                  <c:v>103.98085638695542</c:v>
                </c:pt>
                <c:pt idx="3528">
                  <c:v>100.82758453490071</c:v>
                </c:pt>
                <c:pt idx="3529">
                  <c:v>105.77707690422339</c:v>
                </c:pt>
                <c:pt idx="3530">
                  <c:v>108.78571597105791</c:v>
                </c:pt>
                <c:pt idx="3531">
                  <c:v>109.43265300856116</c:v>
                </c:pt>
                <c:pt idx="3532">
                  <c:v>113.89181639937922</c:v>
                </c:pt>
                <c:pt idx="3533">
                  <c:v>117.04365925004315</c:v>
                </c:pt>
                <c:pt idx="3534">
                  <c:v>123.01594336282035</c:v>
                </c:pt>
                <c:pt idx="3535">
                  <c:v>124.16846442491193</c:v>
                </c:pt>
                <c:pt idx="3536">
                  <c:v>122.53170735429121</c:v>
                </c:pt>
                <c:pt idx="3537">
                  <c:v>122.24527955887021</c:v>
                </c:pt>
                <c:pt idx="3538">
                  <c:v>122.93019458727707</c:v>
                </c:pt>
                <c:pt idx="3539">
                  <c:v>121.37760948677349</c:v>
                </c:pt>
                <c:pt idx="3540">
                  <c:v>119.46950406314664</c:v>
                </c:pt>
                <c:pt idx="3541">
                  <c:v>115.76370635325205</c:v>
                </c:pt>
                <c:pt idx="3542">
                  <c:v>120.58662136535349</c:v>
                </c:pt>
                <c:pt idx="3543">
                  <c:v>119.01760921539666</c:v>
                </c:pt>
                <c:pt idx="3544">
                  <c:v>116.91626864836589</c:v>
                </c:pt>
                <c:pt idx="3545">
                  <c:v>122.4362441294853</c:v>
                </c:pt>
                <c:pt idx="3546">
                  <c:v>113.38012806019404</c:v>
                </c:pt>
                <c:pt idx="3547">
                  <c:v>113.06382044099175</c:v>
                </c:pt>
                <c:pt idx="3548">
                  <c:v>121.09663517388593</c:v>
                </c:pt>
                <c:pt idx="3549">
                  <c:v>116.43093927474875</c:v>
                </c:pt>
                <c:pt idx="3550">
                  <c:v>113.90505231078981</c:v>
                </c:pt>
                <c:pt idx="3551">
                  <c:v>107.53266123949821</c:v>
                </c:pt>
                <c:pt idx="3552">
                  <c:v>112.08758060245495</c:v>
                </c:pt>
                <c:pt idx="3553">
                  <c:v>113.14312454329715</c:v>
                </c:pt>
                <c:pt idx="3554">
                  <c:v>117.89676192029822</c:v>
                </c:pt>
                <c:pt idx="3555">
                  <c:v>121.98779962012379</c:v>
                </c:pt>
                <c:pt idx="3556">
                  <c:v>127.35102066928704</c:v>
                </c:pt>
                <c:pt idx="3557">
                  <c:v>128.84789939718374</c:v>
                </c:pt>
                <c:pt idx="3558">
                  <c:v>129.75776934660357</c:v>
                </c:pt>
                <c:pt idx="3559">
                  <c:v>125.41224667797324</c:v>
                </c:pt>
                <c:pt idx="3560">
                  <c:v>127.37616475936774</c:v>
                </c:pt>
                <c:pt idx="3561">
                  <c:v>119.61743513553958</c:v>
                </c:pt>
                <c:pt idx="3562">
                  <c:v>121.41761635031943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B2-4294-A752-369110CBB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8674847"/>
        <c:axId val="1088671519"/>
      </c:lineChart>
      <c:catAx>
        <c:axId val="108867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71519"/>
        <c:crosses val="autoZero"/>
        <c:auto val="1"/>
        <c:lblAlgn val="ctr"/>
        <c:lblOffset val="100"/>
        <c:noMultiLvlLbl val="0"/>
      </c:catAx>
      <c:valAx>
        <c:axId val="108867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DIG vs Simple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568497053144332E-2"/>
          <c:y val="0.13930555555555557"/>
          <c:w val="0.95032468746864496"/>
          <c:h val="0.57067913385826774"/>
        </c:manualLayout>
      </c:layout>
      <c:lineChart>
        <c:grouping val="standard"/>
        <c:varyColors val="0"/>
        <c:ser>
          <c:idx val="0"/>
          <c:order val="0"/>
          <c:tx>
            <c:strRef>
              <c:f>DIG!$F$1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DIG!$A$2:$A$3559</c:f>
              <c:numCache>
                <c:formatCode>m/d/yyyy</c:formatCode>
                <c:ptCount val="3558"/>
                <c:pt idx="0">
                  <c:v>39114</c:v>
                </c:pt>
                <c:pt idx="1">
                  <c:v>39115</c:v>
                </c:pt>
                <c:pt idx="2">
                  <c:v>39118</c:v>
                </c:pt>
                <c:pt idx="3">
                  <c:v>39119</c:v>
                </c:pt>
                <c:pt idx="4">
                  <c:v>39120</c:v>
                </c:pt>
                <c:pt idx="5">
                  <c:v>39121</c:v>
                </c:pt>
                <c:pt idx="6">
                  <c:v>39122</c:v>
                </c:pt>
                <c:pt idx="7">
                  <c:v>39125</c:v>
                </c:pt>
                <c:pt idx="8">
                  <c:v>39126</c:v>
                </c:pt>
                <c:pt idx="9">
                  <c:v>39127</c:v>
                </c:pt>
                <c:pt idx="10">
                  <c:v>39128</c:v>
                </c:pt>
                <c:pt idx="11">
                  <c:v>39129</c:v>
                </c:pt>
                <c:pt idx="12">
                  <c:v>39133</c:v>
                </c:pt>
                <c:pt idx="13">
                  <c:v>39134</c:v>
                </c:pt>
                <c:pt idx="14">
                  <c:v>39135</c:v>
                </c:pt>
                <c:pt idx="15">
                  <c:v>39136</c:v>
                </c:pt>
                <c:pt idx="16">
                  <c:v>39139</c:v>
                </c:pt>
                <c:pt idx="17">
                  <c:v>39140</c:v>
                </c:pt>
                <c:pt idx="18">
                  <c:v>39141</c:v>
                </c:pt>
                <c:pt idx="19">
                  <c:v>39142</c:v>
                </c:pt>
                <c:pt idx="20">
                  <c:v>39143</c:v>
                </c:pt>
                <c:pt idx="21">
                  <c:v>39146</c:v>
                </c:pt>
                <c:pt idx="22">
                  <c:v>39147</c:v>
                </c:pt>
                <c:pt idx="23">
                  <c:v>39148</c:v>
                </c:pt>
                <c:pt idx="24">
                  <c:v>39149</c:v>
                </c:pt>
                <c:pt idx="25">
                  <c:v>39150</c:v>
                </c:pt>
                <c:pt idx="26">
                  <c:v>39153</c:v>
                </c:pt>
                <c:pt idx="27">
                  <c:v>39154</c:v>
                </c:pt>
                <c:pt idx="28">
                  <c:v>39155</c:v>
                </c:pt>
                <c:pt idx="29">
                  <c:v>39156</c:v>
                </c:pt>
                <c:pt idx="30">
                  <c:v>39157</c:v>
                </c:pt>
                <c:pt idx="31">
                  <c:v>39160</c:v>
                </c:pt>
                <c:pt idx="32">
                  <c:v>39161</c:v>
                </c:pt>
                <c:pt idx="33">
                  <c:v>39162</c:v>
                </c:pt>
                <c:pt idx="34">
                  <c:v>39163</c:v>
                </c:pt>
                <c:pt idx="35">
                  <c:v>39164</c:v>
                </c:pt>
                <c:pt idx="36">
                  <c:v>39167</c:v>
                </c:pt>
                <c:pt idx="37">
                  <c:v>39168</c:v>
                </c:pt>
                <c:pt idx="38">
                  <c:v>39169</c:v>
                </c:pt>
                <c:pt idx="39">
                  <c:v>39170</c:v>
                </c:pt>
                <c:pt idx="40">
                  <c:v>39171</c:v>
                </c:pt>
                <c:pt idx="41">
                  <c:v>39174</c:v>
                </c:pt>
                <c:pt idx="42">
                  <c:v>39175</c:v>
                </c:pt>
                <c:pt idx="43">
                  <c:v>39176</c:v>
                </c:pt>
                <c:pt idx="44">
                  <c:v>39177</c:v>
                </c:pt>
                <c:pt idx="45">
                  <c:v>39181</c:v>
                </c:pt>
                <c:pt idx="46">
                  <c:v>39182</c:v>
                </c:pt>
                <c:pt idx="47">
                  <c:v>39183</c:v>
                </c:pt>
                <c:pt idx="48">
                  <c:v>39184</c:v>
                </c:pt>
                <c:pt idx="49">
                  <c:v>39185</c:v>
                </c:pt>
                <c:pt idx="50">
                  <c:v>39188</c:v>
                </c:pt>
                <c:pt idx="51">
                  <c:v>39189</c:v>
                </c:pt>
                <c:pt idx="52">
                  <c:v>39190</c:v>
                </c:pt>
                <c:pt idx="53">
                  <c:v>39191</c:v>
                </c:pt>
                <c:pt idx="54">
                  <c:v>39192</c:v>
                </c:pt>
                <c:pt idx="55">
                  <c:v>39195</c:v>
                </c:pt>
                <c:pt idx="56">
                  <c:v>39196</c:v>
                </c:pt>
                <c:pt idx="57">
                  <c:v>39197</c:v>
                </c:pt>
                <c:pt idx="58">
                  <c:v>39198</c:v>
                </c:pt>
                <c:pt idx="59">
                  <c:v>39199</c:v>
                </c:pt>
                <c:pt idx="60">
                  <c:v>39202</c:v>
                </c:pt>
                <c:pt idx="61">
                  <c:v>39203</c:v>
                </c:pt>
                <c:pt idx="62">
                  <c:v>39204</c:v>
                </c:pt>
                <c:pt idx="63">
                  <c:v>39205</c:v>
                </c:pt>
                <c:pt idx="64">
                  <c:v>39206</c:v>
                </c:pt>
                <c:pt idx="65">
                  <c:v>39209</c:v>
                </c:pt>
                <c:pt idx="66">
                  <c:v>39210</c:v>
                </c:pt>
                <c:pt idx="67">
                  <c:v>39211</c:v>
                </c:pt>
                <c:pt idx="68">
                  <c:v>39212</c:v>
                </c:pt>
                <c:pt idx="69">
                  <c:v>39213</c:v>
                </c:pt>
                <c:pt idx="70">
                  <c:v>39216</c:v>
                </c:pt>
                <c:pt idx="71">
                  <c:v>39217</c:v>
                </c:pt>
                <c:pt idx="72">
                  <c:v>39218</c:v>
                </c:pt>
                <c:pt idx="73">
                  <c:v>39219</c:v>
                </c:pt>
                <c:pt idx="74">
                  <c:v>39220</c:v>
                </c:pt>
                <c:pt idx="75">
                  <c:v>39223</c:v>
                </c:pt>
                <c:pt idx="76">
                  <c:v>39224</c:v>
                </c:pt>
                <c:pt idx="77">
                  <c:v>39225</c:v>
                </c:pt>
                <c:pt idx="78">
                  <c:v>39226</c:v>
                </c:pt>
                <c:pt idx="79">
                  <c:v>39227</c:v>
                </c:pt>
                <c:pt idx="80">
                  <c:v>39231</c:v>
                </c:pt>
                <c:pt idx="81">
                  <c:v>39232</c:v>
                </c:pt>
                <c:pt idx="82">
                  <c:v>39233</c:v>
                </c:pt>
                <c:pt idx="83">
                  <c:v>39234</c:v>
                </c:pt>
                <c:pt idx="84">
                  <c:v>39237</c:v>
                </c:pt>
                <c:pt idx="85">
                  <c:v>39238</c:v>
                </c:pt>
                <c:pt idx="86">
                  <c:v>39239</c:v>
                </c:pt>
                <c:pt idx="87">
                  <c:v>39240</c:v>
                </c:pt>
                <c:pt idx="88">
                  <c:v>39241</c:v>
                </c:pt>
                <c:pt idx="89">
                  <c:v>39244</c:v>
                </c:pt>
                <c:pt idx="90">
                  <c:v>39245</c:v>
                </c:pt>
                <c:pt idx="91">
                  <c:v>39246</c:v>
                </c:pt>
                <c:pt idx="92">
                  <c:v>39247</c:v>
                </c:pt>
                <c:pt idx="93">
                  <c:v>39248</c:v>
                </c:pt>
                <c:pt idx="94">
                  <c:v>39251</c:v>
                </c:pt>
                <c:pt idx="95">
                  <c:v>39252</c:v>
                </c:pt>
                <c:pt idx="96">
                  <c:v>39253</c:v>
                </c:pt>
                <c:pt idx="97">
                  <c:v>39254</c:v>
                </c:pt>
                <c:pt idx="98">
                  <c:v>39255</c:v>
                </c:pt>
                <c:pt idx="99">
                  <c:v>39258</c:v>
                </c:pt>
                <c:pt idx="100">
                  <c:v>39259</c:v>
                </c:pt>
                <c:pt idx="101">
                  <c:v>39260</c:v>
                </c:pt>
                <c:pt idx="102">
                  <c:v>39261</c:v>
                </c:pt>
                <c:pt idx="103">
                  <c:v>39262</c:v>
                </c:pt>
                <c:pt idx="104">
                  <c:v>39265</c:v>
                </c:pt>
                <c:pt idx="105">
                  <c:v>39266</c:v>
                </c:pt>
                <c:pt idx="106">
                  <c:v>39268</c:v>
                </c:pt>
                <c:pt idx="107">
                  <c:v>39269</c:v>
                </c:pt>
                <c:pt idx="108">
                  <c:v>39272</c:v>
                </c:pt>
                <c:pt idx="109">
                  <c:v>39273</c:v>
                </c:pt>
                <c:pt idx="110">
                  <c:v>39274</c:v>
                </c:pt>
                <c:pt idx="111">
                  <c:v>39275</c:v>
                </c:pt>
                <c:pt idx="112">
                  <c:v>39276</c:v>
                </c:pt>
                <c:pt idx="113">
                  <c:v>39279</c:v>
                </c:pt>
                <c:pt idx="114">
                  <c:v>39280</c:v>
                </c:pt>
                <c:pt idx="115">
                  <c:v>39281</c:v>
                </c:pt>
                <c:pt idx="116">
                  <c:v>39282</c:v>
                </c:pt>
                <c:pt idx="117">
                  <c:v>39283</c:v>
                </c:pt>
                <c:pt idx="118">
                  <c:v>39286</c:v>
                </c:pt>
                <c:pt idx="119">
                  <c:v>39287</c:v>
                </c:pt>
                <c:pt idx="120">
                  <c:v>39288</c:v>
                </c:pt>
                <c:pt idx="121">
                  <c:v>39289</c:v>
                </c:pt>
                <c:pt idx="122">
                  <c:v>39290</c:v>
                </c:pt>
                <c:pt idx="123">
                  <c:v>39293</c:v>
                </c:pt>
                <c:pt idx="124">
                  <c:v>39294</c:v>
                </c:pt>
                <c:pt idx="125">
                  <c:v>39295</c:v>
                </c:pt>
                <c:pt idx="126">
                  <c:v>39296</c:v>
                </c:pt>
                <c:pt idx="127">
                  <c:v>39297</c:v>
                </c:pt>
                <c:pt idx="128">
                  <c:v>39300</c:v>
                </c:pt>
                <c:pt idx="129">
                  <c:v>39301</c:v>
                </c:pt>
                <c:pt idx="130">
                  <c:v>39302</c:v>
                </c:pt>
                <c:pt idx="131">
                  <c:v>39303</c:v>
                </c:pt>
                <c:pt idx="132">
                  <c:v>39304</c:v>
                </c:pt>
                <c:pt idx="133">
                  <c:v>39307</c:v>
                </c:pt>
                <c:pt idx="134">
                  <c:v>39308</c:v>
                </c:pt>
                <c:pt idx="135">
                  <c:v>39309</c:v>
                </c:pt>
                <c:pt idx="136">
                  <c:v>39310</c:v>
                </c:pt>
                <c:pt idx="137">
                  <c:v>39311</c:v>
                </c:pt>
                <c:pt idx="138">
                  <c:v>39314</c:v>
                </c:pt>
                <c:pt idx="139">
                  <c:v>39315</c:v>
                </c:pt>
                <c:pt idx="140">
                  <c:v>39316</c:v>
                </c:pt>
                <c:pt idx="141">
                  <c:v>39317</c:v>
                </c:pt>
                <c:pt idx="142">
                  <c:v>39318</c:v>
                </c:pt>
                <c:pt idx="143">
                  <c:v>39321</c:v>
                </c:pt>
                <c:pt idx="144">
                  <c:v>39322</c:v>
                </c:pt>
                <c:pt idx="145">
                  <c:v>39323</c:v>
                </c:pt>
                <c:pt idx="146">
                  <c:v>39324</c:v>
                </c:pt>
                <c:pt idx="147">
                  <c:v>39325</c:v>
                </c:pt>
                <c:pt idx="148">
                  <c:v>39329</c:v>
                </c:pt>
                <c:pt idx="149">
                  <c:v>39330</c:v>
                </c:pt>
                <c:pt idx="150">
                  <c:v>39331</c:v>
                </c:pt>
                <c:pt idx="151">
                  <c:v>39332</c:v>
                </c:pt>
                <c:pt idx="152">
                  <c:v>39335</c:v>
                </c:pt>
                <c:pt idx="153">
                  <c:v>39336</c:v>
                </c:pt>
                <c:pt idx="154">
                  <c:v>39337</c:v>
                </c:pt>
                <c:pt idx="155">
                  <c:v>39338</c:v>
                </c:pt>
                <c:pt idx="156">
                  <c:v>39339</c:v>
                </c:pt>
                <c:pt idx="157">
                  <c:v>39342</c:v>
                </c:pt>
                <c:pt idx="158">
                  <c:v>39343</c:v>
                </c:pt>
                <c:pt idx="159">
                  <c:v>39344</c:v>
                </c:pt>
                <c:pt idx="160">
                  <c:v>39345</c:v>
                </c:pt>
                <c:pt idx="161">
                  <c:v>39346</c:v>
                </c:pt>
                <c:pt idx="162">
                  <c:v>39349</c:v>
                </c:pt>
                <c:pt idx="163">
                  <c:v>39350</c:v>
                </c:pt>
                <c:pt idx="164">
                  <c:v>39351</c:v>
                </c:pt>
                <c:pt idx="165">
                  <c:v>39352</c:v>
                </c:pt>
                <c:pt idx="166">
                  <c:v>39353</c:v>
                </c:pt>
                <c:pt idx="167">
                  <c:v>39356</c:v>
                </c:pt>
                <c:pt idx="168">
                  <c:v>39357</c:v>
                </c:pt>
                <c:pt idx="169">
                  <c:v>39358</c:v>
                </c:pt>
                <c:pt idx="170">
                  <c:v>39359</c:v>
                </c:pt>
                <c:pt idx="171">
                  <c:v>39360</c:v>
                </c:pt>
                <c:pt idx="172">
                  <c:v>39363</c:v>
                </c:pt>
                <c:pt idx="173">
                  <c:v>39364</c:v>
                </c:pt>
                <c:pt idx="174">
                  <c:v>39365</c:v>
                </c:pt>
                <c:pt idx="175">
                  <c:v>39366</c:v>
                </c:pt>
                <c:pt idx="176">
                  <c:v>39367</c:v>
                </c:pt>
                <c:pt idx="177">
                  <c:v>39370</c:v>
                </c:pt>
                <c:pt idx="178">
                  <c:v>39371</c:v>
                </c:pt>
                <c:pt idx="179">
                  <c:v>39372</c:v>
                </c:pt>
                <c:pt idx="180">
                  <c:v>39373</c:v>
                </c:pt>
                <c:pt idx="181">
                  <c:v>39374</c:v>
                </c:pt>
                <c:pt idx="182">
                  <c:v>39377</c:v>
                </c:pt>
                <c:pt idx="183">
                  <c:v>39378</c:v>
                </c:pt>
                <c:pt idx="184">
                  <c:v>39379</c:v>
                </c:pt>
                <c:pt idx="185">
                  <c:v>39380</c:v>
                </c:pt>
                <c:pt idx="186">
                  <c:v>39381</c:v>
                </c:pt>
                <c:pt idx="187">
                  <c:v>39384</c:v>
                </c:pt>
                <c:pt idx="188">
                  <c:v>39385</c:v>
                </c:pt>
                <c:pt idx="189">
                  <c:v>39386</c:v>
                </c:pt>
                <c:pt idx="190">
                  <c:v>39387</c:v>
                </c:pt>
                <c:pt idx="191">
                  <c:v>39388</c:v>
                </c:pt>
                <c:pt idx="192">
                  <c:v>39391</c:v>
                </c:pt>
                <c:pt idx="193">
                  <c:v>39392</c:v>
                </c:pt>
                <c:pt idx="194">
                  <c:v>39393</c:v>
                </c:pt>
                <c:pt idx="195">
                  <c:v>39394</c:v>
                </c:pt>
                <c:pt idx="196">
                  <c:v>39395</c:v>
                </c:pt>
                <c:pt idx="197">
                  <c:v>39398</c:v>
                </c:pt>
                <c:pt idx="198">
                  <c:v>39399</c:v>
                </c:pt>
                <c:pt idx="199">
                  <c:v>39400</c:v>
                </c:pt>
                <c:pt idx="200">
                  <c:v>39401</c:v>
                </c:pt>
                <c:pt idx="201">
                  <c:v>39402</c:v>
                </c:pt>
                <c:pt idx="202">
                  <c:v>39405</c:v>
                </c:pt>
                <c:pt idx="203">
                  <c:v>39406</c:v>
                </c:pt>
                <c:pt idx="204">
                  <c:v>39407</c:v>
                </c:pt>
                <c:pt idx="205">
                  <c:v>39409</c:v>
                </c:pt>
                <c:pt idx="206">
                  <c:v>39412</c:v>
                </c:pt>
                <c:pt idx="207">
                  <c:v>39413</c:v>
                </c:pt>
                <c:pt idx="208">
                  <c:v>39414</c:v>
                </c:pt>
                <c:pt idx="209">
                  <c:v>39415</c:v>
                </c:pt>
                <c:pt idx="210">
                  <c:v>39416</c:v>
                </c:pt>
                <c:pt idx="211">
                  <c:v>39419</c:v>
                </c:pt>
                <c:pt idx="212">
                  <c:v>39420</c:v>
                </c:pt>
                <c:pt idx="213">
                  <c:v>39421</c:v>
                </c:pt>
                <c:pt idx="214">
                  <c:v>39422</c:v>
                </c:pt>
                <c:pt idx="215">
                  <c:v>39423</c:v>
                </c:pt>
                <c:pt idx="216">
                  <c:v>39426</c:v>
                </c:pt>
                <c:pt idx="217">
                  <c:v>39427</c:v>
                </c:pt>
                <c:pt idx="218">
                  <c:v>39428</c:v>
                </c:pt>
                <c:pt idx="219">
                  <c:v>39429</c:v>
                </c:pt>
                <c:pt idx="220">
                  <c:v>39430</c:v>
                </c:pt>
                <c:pt idx="221">
                  <c:v>39433</c:v>
                </c:pt>
                <c:pt idx="222">
                  <c:v>39434</c:v>
                </c:pt>
                <c:pt idx="223">
                  <c:v>39435</c:v>
                </c:pt>
                <c:pt idx="224">
                  <c:v>39436</c:v>
                </c:pt>
                <c:pt idx="225">
                  <c:v>39437</c:v>
                </c:pt>
                <c:pt idx="226">
                  <c:v>39440</c:v>
                </c:pt>
                <c:pt idx="227">
                  <c:v>39442</c:v>
                </c:pt>
                <c:pt idx="228">
                  <c:v>39443</c:v>
                </c:pt>
                <c:pt idx="229">
                  <c:v>39444</c:v>
                </c:pt>
                <c:pt idx="230">
                  <c:v>39447</c:v>
                </c:pt>
                <c:pt idx="231">
                  <c:v>39449</c:v>
                </c:pt>
                <c:pt idx="232">
                  <c:v>39450</c:v>
                </c:pt>
                <c:pt idx="233">
                  <c:v>39451</c:v>
                </c:pt>
                <c:pt idx="234">
                  <c:v>39454</c:v>
                </c:pt>
                <c:pt idx="235">
                  <c:v>39455</c:v>
                </c:pt>
                <c:pt idx="236">
                  <c:v>39456</c:v>
                </c:pt>
                <c:pt idx="237">
                  <c:v>39457</c:v>
                </c:pt>
                <c:pt idx="238">
                  <c:v>39458</c:v>
                </c:pt>
                <c:pt idx="239">
                  <c:v>39461</c:v>
                </c:pt>
                <c:pt idx="240">
                  <c:v>39462</c:v>
                </c:pt>
                <c:pt idx="241">
                  <c:v>39463</c:v>
                </c:pt>
                <c:pt idx="242">
                  <c:v>39464</c:v>
                </c:pt>
                <c:pt idx="243">
                  <c:v>39465</c:v>
                </c:pt>
                <c:pt idx="244">
                  <c:v>39469</c:v>
                </c:pt>
                <c:pt idx="245">
                  <c:v>39470</c:v>
                </c:pt>
                <c:pt idx="246">
                  <c:v>39471</c:v>
                </c:pt>
                <c:pt idx="247">
                  <c:v>39472</c:v>
                </c:pt>
                <c:pt idx="248">
                  <c:v>39475</c:v>
                </c:pt>
                <c:pt idx="249">
                  <c:v>39476</c:v>
                </c:pt>
                <c:pt idx="250">
                  <c:v>39477</c:v>
                </c:pt>
                <c:pt idx="251">
                  <c:v>39478</c:v>
                </c:pt>
                <c:pt idx="252">
                  <c:v>39479</c:v>
                </c:pt>
                <c:pt idx="253">
                  <c:v>39482</c:v>
                </c:pt>
                <c:pt idx="254">
                  <c:v>39483</c:v>
                </c:pt>
                <c:pt idx="255">
                  <c:v>39484</c:v>
                </c:pt>
                <c:pt idx="256">
                  <c:v>39485</c:v>
                </c:pt>
                <c:pt idx="257">
                  <c:v>39486</c:v>
                </c:pt>
                <c:pt idx="258">
                  <c:v>39489</c:v>
                </c:pt>
                <c:pt idx="259">
                  <c:v>39490</c:v>
                </c:pt>
                <c:pt idx="260">
                  <c:v>39491</c:v>
                </c:pt>
                <c:pt idx="261">
                  <c:v>39492</c:v>
                </c:pt>
                <c:pt idx="262">
                  <c:v>39493</c:v>
                </c:pt>
                <c:pt idx="263">
                  <c:v>39497</c:v>
                </c:pt>
                <c:pt idx="264">
                  <c:v>39498</c:v>
                </c:pt>
                <c:pt idx="265">
                  <c:v>39499</c:v>
                </c:pt>
                <c:pt idx="266">
                  <c:v>39500</c:v>
                </c:pt>
                <c:pt idx="267">
                  <c:v>39503</c:v>
                </c:pt>
                <c:pt idx="268">
                  <c:v>39504</c:v>
                </c:pt>
                <c:pt idx="269">
                  <c:v>39505</c:v>
                </c:pt>
                <c:pt idx="270">
                  <c:v>39506</c:v>
                </c:pt>
                <c:pt idx="271">
                  <c:v>39507</c:v>
                </c:pt>
                <c:pt idx="272">
                  <c:v>39510</c:v>
                </c:pt>
                <c:pt idx="273">
                  <c:v>39511</c:v>
                </c:pt>
                <c:pt idx="274">
                  <c:v>39512</c:v>
                </c:pt>
                <c:pt idx="275">
                  <c:v>39513</c:v>
                </c:pt>
                <c:pt idx="276">
                  <c:v>39514</c:v>
                </c:pt>
                <c:pt idx="277">
                  <c:v>39517</c:v>
                </c:pt>
                <c:pt idx="278">
                  <c:v>39518</c:v>
                </c:pt>
                <c:pt idx="279">
                  <c:v>39519</c:v>
                </c:pt>
                <c:pt idx="280">
                  <c:v>39520</c:v>
                </c:pt>
                <c:pt idx="281">
                  <c:v>39521</c:v>
                </c:pt>
                <c:pt idx="282">
                  <c:v>39524</c:v>
                </c:pt>
                <c:pt idx="283">
                  <c:v>39525</c:v>
                </c:pt>
                <c:pt idx="284">
                  <c:v>39526</c:v>
                </c:pt>
                <c:pt idx="285">
                  <c:v>39527</c:v>
                </c:pt>
                <c:pt idx="286">
                  <c:v>39531</c:v>
                </c:pt>
                <c:pt idx="287">
                  <c:v>39532</c:v>
                </c:pt>
                <c:pt idx="288">
                  <c:v>39533</c:v>
                </c:pt>
                <c:pt idx="289">
                  <c:v>39534</c:v>
                </c:pt>
                <c:pt idx="290">
                  <c:v>39535</c:v>
                </c:pt>
                <c:pt idx="291">
                  <c:v>39538</c:v>
                </c:pt>
                <c:pt idx="292">
                  <c:v>39539</c:v>
                </c:pt>
                <c:pt idx="293">
                  <c:v>39540</c:v>
                </c:pt>
                <c:pt idx="294">
                  <c:v>39541</c:v>
                </c:pt>
                <c:pt idx="295">
                  <c:v>39542</c:v>
                </c:pt>
                <c:pt idx="296">
                  <c:v>39545</c:v>
                </c:pt>
                <c:pt idx="297">
                  <c:v>39546</c:v>
                </c:pt>
                <c:pt idx="298">
                  <c:v>39547</c:v>
                </c:pt>
                <c:pt idx="299">
                  <c:v>39548</c:v>
                </c:pt>
                <c:pt idx="300">
                  <c:v>39549</c:v>
                </c:pt>
                <c:pt idx="301">
                  <c:v>39552</c:v>
                </c:pt>
                <c:pt idx="302">
                  <c:v>39553</c:v>
                </c:pt>
                <c:pt idx="303">
                  <c:v>39554</c:v>
                </c:pt>
                <c:pt idx="304">
                  <c:v>39555</c:v>
                </c:pt>
                <c:pt idx="305">
                  <c:v>39556</c:v>
                </c:pt>
                <c:pt idx="306">
                  <c:v>39559</c:v>
                </c:pt>
                <c:pt idx="307">
                  <c:v>39560</c:v>
                </c:pt>
                <c:pt idx="308">
                  <c:v>39561</c:v>
                </c:pt>
                <c:pt idx="309">
                  <c:v>39562</c:v>
                </c:pt>
                <c:pt idx="310">
                  <c:v>39563</c:v>
                </c:pt>
                <c:pt idx="311">
                  <c:v>39566</c:v>
                </c:pt>
                <c:pt idx="312">
                  <c:v>39567</c:v>
                </c:pt>
                <c:pt idx="313">
                  <c:v>39568</c:v>
                </c:pt>
                <c:pt idx="314">
                  <c:v>39569</c:v>
                </c:pt>
                <c:pt idx="315">
                  <c:v>39570</c:v>
                </c:pt>
                <c:pt idx="316">
                  <c:v>39573</c:v>
                </c:pt>
                <c:pt idx="317">
                  <c:v>39574</c:v>
                </c:pt>
                <c:pt idx="318">
                  <c:v>39575</c:v>
                </c:pt>
                <c:pt idx="319">
                  <c:v>39576</c:v>
                </c:pt>
                <c:pt idx="320">
                  <c:v>39577</c:v>
                </c:pt>
                <c:pt idx="321">
                  <c:v>39580</c:v>
                </c:pt>
                <c:pt idx="322">
                  <c:v>39581</c:v>
                </c:pt>
                <c:pt idx="323">
                  <c:v>39582</c:v>
                </c:pt>
                <c:pt idx="324">
                  <c:v>39583</c:v>
                </c:pt>
                <c:pt idx="325">
                  <c:v>39584</c:v>
                </c:pt>
                <c:pt idx="326">
                  <c:v>39587</c:v>
                </c:pt>
                <c:pt idx="327">
                  <c:v>39588</c:v>
                </c:pt>
                <c:pt idx="328">
                  <c:v>39589</c:v>
                </c:pt>
                <c:pt idx="329">
                  <c:v>39590</c:v>
                </c:pt>
                <c:pt idx="330">
                  <c:v>39591</c:v>
                </c:pt>
                <c:pt idx="331">
                  <c:v>39595</c:v>
                </c:pt>
                <c:pt idx="332">
                  <c:v>39596</c:v>
                </c:pt>
                <c:pt idx="333">
                  <c:v>39597</c:v>
                </c:pt>
                <c:pt idx="334">
                  <c:v>39598</c:v>
                </c:pt>
                <c:pt idx="335">
                  <c:v>39601</c:v>
                </c:pt>
                <c:pt idx="336">
                  <c:v>39602</c:v>
                </c:pt>
                <c:pt idx="337">
                  <c:v>39603</c:v>
                </c:pt>
                <c:pt idx="338">
                  <c:v>39604</c:v>
                </c:pt>
                <c:pt idx="339">
                  <c:v>39605</c:v>
                </c:pt>
                <c:pt idx="340">
                  <c:v>39608</c:v>
                </c:pt>
                <c:pt idx="341">
                  <c:v>39609</c:v>
                </c:pt>
                <c:pt idx="342">
                  <c:v>39610</c:v>
                </c:pt>
                <c:pt idx="343">
                  <c:v>39611</c:v>
                </c:pt>
                <c:pt idx="344">
                  <c:v>39612</c:v>
                </c:pt>
                <c:pt idx="345">
                  <c:v>39615</c:v>
                </c:pt>
                <c:pt idx="346">
                  <c:v>39616</c:v>
                </c:pt>
                <c:pt idx="347">
                  <c:v>39617</c:v>
                </c:pt>
                <c:pt idx="348">
                  <c:v>39618</c:v>
                </c:pt>
                <c:pt idx="349">
                  <c:v>39619</c:v>
                </c:pt>
                <c:pt idx="350">
                  <c:v>39622</c:v>
                </c:pt>
                <c:pt idx="351">
                  <c:v>39623</c:v>
                </c:pt>
                <c:pt idx="352">
                  <c:v>39624</c:v>
                </c:pt>
                <c:pt idx="353">
                  <c:v>39625</c:v>
                </c:pt>
                <c:pt idx="354">
                  <c:v>39626</c:v>
                </c:pt>
                <c:pt idx="355">
                  <c:v>39629</c:v>
                </c:pt>
                <c:pt idx="356">
                  <c:v>39630</c:v>
                </c:pt>
                <c:pt idx="357">
                  <c:v>39631</c:v>
                </c:pt>
                <c:pt idx="358">
                  <c:v>39632</c:v>
                </c:pt>
                <c:pt idx="359">
                  <c:v>39636</c:v>
                </c:pt>
                <c:pt idx="360">
                  <c:v>39637</c:v>
                </c:pt>
                <c:pt idx="361">
                  <c:v>39638</c:v>
                </c:pt>
                <c:pt idx="362">
                  <c:v>39639</c:v>
                </c:pt>
                <c:pt idx="363">
                  <c:v>39640</c:v>
                </c:pt>
                <c:pt idx="364">
                  <c:v>39643</c:v>
                </c:pt>
                <c:pt idx="365">
                  <c:v>39644</c:v>
                </c:pt>
                <c:pt idx="366">
                  <c:v>39645</c:v>
                </c:pt>
                <c:pt idx="367">
                  <c:v>39646</c:v>
                </c:pt>
                <c:pt idx="368">
                  <c:v>39647</c:v>
                </c:pt>
                <c:pt idx="369">
                  <c:v>39650</c:v>
                </c:pt>
                <c:pt idx="370">
                  <c:v>39651</c:v>
                </c:pt>
                <c:pt idx="371">
                  <c:v>39652</c:v>
                </c:pt>
                <c:pt idx="372">
                  <c:v>39653</c:v>
                </c:pt>
                <c:pt idx="373">
                  <c:v>39654</c:v>
                </c:pt>
                <c:pt idx="374">
                  <c:v>39657</c:v>
                </c:pt>
                <c:pt idx="375">
                  <c:v>39658</c:v>
                </c:pt>
                <c:pt idx="376">
                  <c:v>39659</c:v>
                </c:pt>
                <c:pt idx="377">
                  <c:v>39660</c:v>
                </c:pt>
                <c:pt idx="378">
                  <c:v>39661</c:v>
                </c:pt>
                <c:pt idx="379">
                  <c:v>39664</c:v>
                </c:pt>
                <c:pt idx="380">
                  <c:v>39665</c:v>
                </c:pt>
                <c:pt idx="381">
                  <c:v>39666</c:v>
                </c:pt>
                <c:pt idx="382">
                  <c:v>39667</c:v>
                </c:pt>
                <c:pt idx="383">
                  <c:v>39668</c:v>
                </c:pt>
                <c:pt idx="384">
                  <c:v>39671</c:v>
                </c:pt>
                <c:pt idx="385">
                  <c:v>39672</c:v>
                </c:pt>
                <c:pt idx="386">
                  <c:v>39673</c:v>
                </c:pt>
                <c:pt idx="387">
                  <c:v>39674</c:v>
                </c:pt>
                <c:pt idx="388">
                  <c:v>39675</c:v>
                </c:pt>
                <c:pt idx="389">
                  <c:v>39678</c:v>
                </c:pt>
                <c:pt idx="390">
                  <c:v>39679</c:v>
                </c:pt>
                <c:pt idx="391">
                  <c:v>39680</c:v>
                </c:pt>
                <c:pt idx="392">
                  <c:v>39681</c:v>
                </c:pt>
                <c:pt idx="393">
                  <c:v>39682</c:v>
                </c:pt>
                <c:pt idx="394">
                  <c:v>39685</c:v>
                </c:pt>
                <c:pt idx="395">
                  <c:v>39686</c:v>
                </c:pt>
                <c:pt idx="396">
                  <c:v>39687</c:v>
                </c:pt>
                <c:pt idx="397">
                  <c:v>39688</c:v>
                </c:pt>
                <c:pt idx="398">
                  <c:v>39689</c:v>
                </c:pt>
                <c:pt idx="399">
                  <c:v>39693</c:v>
                </c:pt>
                <c:pt idx="400">
                  <c:v>39694</c:v>
                </c:pt>
                <c:pt idx="401">
                  <c:v>39695</c:v>
                </c:pt>
                <c:pt idx="402">
                  <c:v>39696</c:v>
                </c:pt>
                <c:pt idx="403">
                  <c:v>39699</c:v>
                </c:pt>
                <c:pt idx="404">
                  <c:v>39700</c:v>
                </c:pt>
                <c:pt idx="405">
                  <c:v>39701</c:v>
                </c:pt>
                <c:pt idx="406">
                  <c:v>39702</c:v>
                </c:pt>
                <c:pt idx="407">
                  <c:v>39703</c:v>
                </c:pt>
                <c:pt idx="408">
                  <c:v>39706</c:v>
                </c:pt>
                <c:pt idx="409">
                  <c:v>39707</c:v>
                </c:pt>
                <c:pt idx="410">
                  <c:v>39708</c:v>
                </c:pt>
                <c:pt idx="411">
                  <c:v>39709</c:v>
                </c:pt>
                <c:pt idx="412">
                  <c:v>39710</c:v>
                </c:pt>
                <c:pt idx="413">
                  <c:v>39713</c:v>
                </c:pt>
                <c:pt idx="414">
                  <c:v>39714</c:v>
                </c:pt>
                <c:pt idx="415">
                  <c:v>39715</c:v>
                </c:pt>
                <c:pt idx="416">
                  <c:v>39716</c:v>
                </c:pt>
                <c:pt idx="417">
                  <c:v>39717</c:v>
                </c:pt>
                <c:pt idx="418">
                  <c:v>39720</c:v>
                </c:pt>
                <c:pt idx="419">
                  <c:v>39721</c:v>
                </c:pt>
                <c:pt idx="420">
                  <c:v>39722</c:v>
                </c:pt>
                <c:pt idx="421">
                  <c:v>39723</c:v>
                </c:pt>
                <c:pt idx="422">
                  <c:v>39724</c:v>
                </c:pt>
                <c:pt idx="423">
                  <c:v>39727</c:v>
                </c:pt>
                <c:pt idx="424">
                  <c:v>39728</c:v>
                </c:pt>
                <c:pt idx="425">
                  <c:v>39729</c:v>
                </c:pt>
                <c:pt idx="426">
                  <c:v>39730</c:v>
                </c:pt>
                <c:pt idx="427">
                  <c:v>39731</c:v>
                </c:pt>
                <c:pt idx="428">
                  <c:v>39734</c:v>
                </c:pt>
                <c:pt idx="429">
                  <c:v>39735</c:v>
                </c:pt>
                <c:pt idx="430">
                  <c:v>39736</c:v>
                </c:pt>
                <c:pt idx="431">
                  <c:v>39737</c:v>
                </c:pt>
                <c:pt idx="432">
                  <c:v>39738</c:v>
                </c:pt>
                <c:pt idx="433">
                  <c:v>39741</c:v>
                </c:pt>
                <c:pt idx="434">
                  <c:v>39742</c:v>
                </c:pt>
                <c:pt idx="435">
                  <c:v>39743</c:v>
                </c:pt>
                <c:pt idx="436">
                  <c:v>39744</c:v>
                </c:pt>
                <c:pt idx="437">
                  <c:v>39745</c:v>
                </c:pt>
                <c:pt idx="438">
                  <c:v>39748</c:v>
                </c:pt>
                <c:pt idx="439">
                  <c:v>39749</c:v>
                </c:pt>
                <c:pt idx="440">
                  <c:v>39750</c:v>
                </c:pt>
                <c:pt idx="441">
                  <c:v>39751</c:v>
                </c:pt>
                <c:pt idx="442">
                  <c:v>39752</c:v>
                </c:pt>
                <c:pt idx="443">
                  <c:v>39755</c:v>
                </c:pt>
                <c:pt idx="444">
                  <c:v>39756</c:v>
                </c:pt>
                <c:pt idx="445">
                  <c:v>39757</c:v>
                </c:pt>
                <c:pt idx="446">
                  <c:v>39758</c:v>
                </c:pt>
                <c:pt idx="447">
                  <c:v>39759</c:v>
                </c:pt>
                <c:pt idx="448">
                  <c:v>39762</c:v>
                </c:pt>
                <c:pt idx="449">
                  <c:v>39763</c:v>
                </c:pt>
                <c:pt idx="450">
                  <c:v>39764</c:v>
                </c:pt>
                <c:pt idx="451">
                  <c:v>39765</c:v>
                </c:pt>
                <c:pt idx="452">
                  <c:v>39766</c:v>
                </c:pt>
                <c:pt idx="453">
                  <c:v>39769</c:v>
                </c:pt>
                <c:pt idx="454">
                  <c:v>39770</c:v>
                </c:pt>
                <c:pt idx="455">
                  <c:v>39771</c:v>
                </c:pt>
                <c:pt idx="456">
                  <c:v>39772</c:v>
                </c:pt>
                <c:pt idx="457">
                  <c:v>39773</c:v>
                </c:pt>
                <c:pt idx="458">
                  <c:v>39776</c:v>
                </c:pt>
                <c:pt idx="459">
                  <c:v>39777</c:v>
                </c:pt>
                <c:pt idx="460">
                  <c:v>39778</c:v>
                </c:pt>
                <c:pt idx="461">
                  <c:v>39780</c:v>
                </c:pt>
                <c:pt idx="462">
                  <c:v>39783</c:v>
                </c:pt>
                <c:pt idx="463">
                  <c:v>39784</c:v>
                </c:pt>
                <c:pt idx="464">
                  <c:v>39785</c:v>
                </c:pt>
                <c:pt idx="465">
                  <c:v>39786</c:v>
                </c:pt>
                <c:pt idx="466">
                  <c:v>39787</c:v>
                </c:pt>
                <c:pt idx="467">
                  <c:v>39790</c:v>
                </c:pt>
                <c:pt idx="468">
                  <c:v>39791</c:v>
                </c:pt>
                <c:pt idx="469">
                  <c:v>39792</c:v>
                </c:pt>
                <c:pt idx="470">
                  <c:v>39793</c:v>
                </c:pt>
                <c:pt idx="471">
                  <c:v>39794</c:v>
                </c:pt>
                <c:pt idx="472">
                  <c:v>39797</c:v>
                </c:pt>
                <c:pt idx="473">
                  <c:v>39798</c:v>
                </c:pt>
                <c:pt idx="474">
                  <c:v>39799</c:v>
                </c:pt>
                <c:pt idx="475">
                  <c:v>39800</c:v>
                </c:pt>
                <c:pt idx="476">
                  <c:v>39801</c:v>
                </c:pt>
                <c:pt idx="477">
                  <c:v>39804</c:v>
                </c:pt>
                <c:pt idx="478">
                  <c:v>39805</c:v>
                </c:pt>
                <c:pt idx="479">
                  <c:v>39806</c:v>
                </c:pt>
                <c:pt idx="480">
                  <c:v>39808</c:v>
                </c:pt>
                <c:pt idx="481">
                  <c:v>39811</c:v>
                </c:pt>
                <c:pt idx="482">
                  <c:v>39812</c:v>
                </c:pt>
                <c:pt idx="483">
                  <c:v>39813</c:v>
                </c:pt>
                <c:pt idx="484">
                  <c:v>39815</c:v>
                </c:pt>
                <c:pt idx="485">
                  <c:v>39818</c:v>
                </c:pt>
                <c:pt idx="486">
                  <c:v>39819</c:v>
                </c:pt>
                <c:pt idx="487">
                  <c:v>39820</c:v>
                </c:pt>
                <c:pt idx="488">
                  <c:v>39821</c:v>
                </c:pt>
                <c:pt idx="489">
                  <c:v>39822</c:v>
                </c:pt>
                <c:pt idx="490">
                  <c:v>39825</c:v>
                </c:pt>
                <c:pt idx="491">
                  <c:v>39826</c:v>
                </c:pt>
                <c:pt idx="492">
                  <c:v>39827</c:v>
                </c:pt>
                <c:pt idx="493">
                  <c:v>39828</c:v>
                </c:pt>
                <c:pt idx="494">
                  <c:v>39829</c:v>
                </c:pt>
                <c:pt idx="495">
                  <c:v>39833</c:v>
                </c:pt>
                <c:pt idx="496">
                  <c:v>39834</c:v>
                </c:pt>
                <c:pt idx="497">
                  <c:v>39835</c:v>
                </c:pt>
                <c:pt idx="498">
                  <c:v>39836</c:v>
                </c:pt>
                <c:pt idx="499">
                  <c:v>39839</c:v>
                </c:pt>
                <c:pt idx="500">
                  <c:v>39840</c:v>
                </c:pt>
                <c:pt idx="501">
                  <c:v>39841</c:v>
                </c:pt>
                <c:pt idx="502">
                  <c:v>39842</c:v>
                </c:pt>
                <c:pt idx="503">
                  <c:v>39843</c:v>
                </c:pt>
                <c:pt idx="504">
                  <c:v>39846</c:v>
                </c:pt>
                <c:pt idx="505">
                  <c:v>39847</c:v>
                </c:pt>
                <c:pt idx="506">
                  <c:v>39848</c:v>
                </c:pt>
                <c:pt idx="507">
                  <c:v>39849</c:v>
                </c:pt>
                <c:pt idx="508">
                  <c:v>39850</c:v>
                </c:pt>
                <c:pt idx="509">
                  <c:v>39853</c:v>
                </c:pt>
                <c:pt idx="510">
                  <c:v>39854</c:v>
                </c:pt>
                <c:pt idx="511">
                  <c:v>39855</c:v>
                </c:pt>
                <c:pt idx="512">
                  <c:v>39856</c:v>
                </c:pt>
                <c:pt idx="513">
                  <c:v>39857</c:v>
                </c:pt>
                <c:pt idx="514">
                  <c:v>39861</c:v>
                </c:pt>
                <c:pt idx="515">
                  <c:v>39862</c:v>
                </c:pt>
                <c:pt idx="516">
                  <c:v>39863</c:v>
                </c:pt>
                <c:pt idx="517">
                  <c:v>39864</c:v>
                </c:pt>
                <c:pt idx="518">
                  <c:v>39867</c:v>
                </c:pt>
                <c:pt idx="519">
                  <c:v>39868</c:v>
                </c:pt>
                <c:pt idx="520">
                  <c:v>39869</c:v>
                </c:pt>
                <c:pt idx="521">
                  <c:v>39870</c:v>
                </c:pt>
                <c:pt idx="522">
                  <c:v>39871</c:v>
                </c:pt>
                <c:pt idx="523">
                  <c:v>39874</c:v>
                </c:pt>
                <c:pt idx="524">
                  <c:v>39875</c:v>
                </c:pt>
                <c:pt idx="525">
                  <c:v>39876</c:v>
                </c:pt>
                <c:pt idx="526">
                  <c:v>39877</c:v>
                </c:pt>
                <c:pt idx="527">
                  <c:v>39878</c:v>
                </c:pt>
                <c:pt idx="528">
                  <c:v>39881</c:v>
                </c:pt>
                <c:pt idx="529">
                  <c:v>39882</c:v>
                </c:pt>
                <c:pt idx="530">
                  <c:v>39883</c:v>
                </c:pt>
                <c:pt idx="531">
                  <c:v>39884</c:v>
                </c:pt>
                <c:pt idx="532">
                  <c:v>39885</c:v>
                </c:pt>
                <c:pt idx="533">
                  <c:v>39888</c:v>
                </c:pt>
                <c:pt idx="534">
                  <c:v>39889</c:v>
                </c:pt>
                <c:pt idx="535">
                  <c:v>39890</c:v>
                </c:pt>
                <c:pt idx="536">
                  <c:v>39891</c:v>
                </c:pt>
                <c:pt idx="537">
                  <c:v>39892</c:v>
                </c:pt>
                <c:pt idx="538">
                  <c:v>39895</c:v>
                </c:pt>
                <c:pt idx="539">
                  <c:v>39896</c:v>
                </c:pt>
                <c:pt idx="540">
                  <c:v>39897</c:v>
                </c:pt>
                <c:pt idx="541">
                  <c:v>39898</c:v>
                </c:pt>
                <c:pt idx="542">
                  <c:v>39899</c:v>
                </c:pt>
                <c:pt idx="543">
                  <c:v>39902</c:v>
                </c:pt>
                <c:pt idx="544">
                  <c:v>39903</c:v>
                </c:pt>
                <c:pt idx="545">
                  <c:v>39904</c:v>
                </c:pt>
                <c:pt idx="546">
                  <c:v>39905</c:v>
                </c:pt>
                <c:pt idx="547">
                  <c:v>39906</c:v>
                </c:pt>
                <c:pt idx="548">
                  <c:v>39909</c:v>
                </c:pt>
                <c:pt idx="549">
                  <c:v>39910</c:v>
                </c:pt>
                <c:pt idx="550">
                  <c:v>39911</c:v>
                </c:pt>
                <c:pt idx="551">
                  <c:v>39912</c:v>
                </c:pt>
                <c:pt idx="552">
                  <c:v>39916</c:v>
                </c:pt>
                <c:pt idx="553">
                  <c:v>39917</c:v>
                </c:pt>
                <c:pt idx="554">
                  <c:v>39918</c:v>
                </c:pt>
                <c:pt idx="555">
                  <c:v>39919</c:v>
                </c:pt>
                <c:pt idx="556">
                  <c:v>39920</c:v>
                </c:pt>
                <c:pt idx="557">
                  <c:v>39923</c:v>
                </c:pt>
                <c:pt idx="558">
                  <c:v>39924</c:v>
                </c:pt>
                <c:pt idx="559">
                  <c:v>39925</c:v>
                </c:pt>
                <c:pt idx="560">
                  <c:v>39926</c:v>
                </c:pt>
                <c:pt idx="561">
                  <c:v>39927</c:v>
                </c:pt>
                <c:pt idx="562">
                  <c:v>39930</c:v>
                </c:pt>
                <c:pt idx="563">
                  <c:v>39931</c:v>
                </c:pt>
                <c:pt idx="564">
                  <c:v>39932</c:v>
                </c:pt>
                <c:pt idx="565">
                  <c:v>39933</c:v>
                </c:pt>
                <c:pt idx="566">
                  <c:v>39934</c:v>
                </c:pt>
                <c:pt idx="567">
                  <c:v>39937</c:v>
                </c:pt>
                <c:pt idx="568">
                  <c:v>39938</c:v>
                </c:pt>
                <c:pt idx="569">
                  <c:v>39939</c:v>
                </c:pt>
                <c:pt idx="570">
                  <c:v>39940</c:v>
                </c:pt>
                <c:pt idx="571">
                  <c:v>39941</c:v>
                </c:pt>
                <c:pt idx="572">
                  <c:v>39944</c:v>
                </c:pt>
                <c:pt idx="573">
                  <c:v>39945</c:v>
                </c:pt>
                <c:pt idx="574">
                  <c:v>39946</c:v>
                </c:pt>
                <c:pt idx="575">
                  <c:v>39947</c:v>
                </c:pt>
                <c:pt idx="576">
                  <c:v>39948</c:v>
                </c:pt>
                <c:pt idx="577">
                  <c:v>39951</c:v>
                </c:pt>
                <c:pt idx="578">
                  <c:v>39952</c:v>
                </c:pt>
                <c:pt idx="579">
                  <c:v>39953</c:v>
                </c:pt>
                <c:pt idx="580">
                  <c:v>39954</c:v>
                </c:pt>
                <c:pt idx="581">
                  <c:v>39955</c:v>
                </c:pt>
                <c:pt idx="582">
                  <c:v>39959</c:v>
                </c:pt>
                <c:pt idx="583">
                  <c:v>39960</c:v>
                </c:pt>
                <c:pt idx="584">
                  <c:v>39961</c:v>
                </c:pt>
                <c:pt idx="585">
                  <c:v>39962</c:v>
                </c:pt>
                <c:pt idx="586">
                  <c:v>39965</c:v>
                </c:pt>
                <c:pt idx="587">
                  <c:v>39966</c:v>
                </c:pt>
                <c:pt idx="588">
                  <c:v>39967</c:v>
                </c:pt>
                <c:pt idx="589">
                  <c:v>39968</c:v>
                </c:pt>
                <c:pt idx="590">
                  <c:v>39969</c:v>
                </c:pt>
                <c:pt idx="591">
                  <c:v>39972</c:v>
                </c:pt>
                <c:pt idx="592">
                  <c:v>39973</c:v>
                </c:pt>
                <c:pt idx="593">
                  <c:v>39974</c:v>
                </c:pt>
                <c:pt idx="594">
                  <c:v>39975</c:v>
                </c:pt>
                <c:pt idx="595">
                  <c:v>39976</c:v>
                </c:pt>
                <c:pt idx="596">
                  <c:v>39979</c:v>
                </c:pt>
                <c:pt idx="597">
                  <c:v>39980</c:v>
                </c:pt>
                <c:pt idx="598">
                  <c:v>39981</c:v>
                </c:pt>
                <c:pt idx="599">
                  <c:v>39982</c:v>
                </c:pt>
                <c:pt idx="600">
                  <c:v>39983</c:v>
                </c:pt>
                <c:pt idx="601">
                  <c:v>39986</c:v>
                </c:pt>
                <c:pt idx="602">
                  <c:v>39987</c:v>
                </c:pt>
                <c:pt idx="603">
                  <c:v>39988</c:v>
                </c:pt>
                <c:pt idx="604">
                  <c:v>39989</c:v>
                </c:pt>
                <c:pt idx="605">
                  <c:v>39990</c:v>
                </c:pt>
                <c:pt idx="606">
                  <c:v>39993</c:v>
                </c:pt>
                <c:pt idx="607">
                  <c:v>39994</c:v>
                </c:pt>
                <c:pt idx="608">
                  <c:v>39995</c:v>
                </c:pt>
                <c:pt idx="609">
                  <c:v>39996</c:v>
                </c:pt>
                <c:pt idx="610">
                  <c:v>40000</c:v>
                </c:pt>
                <c:pt idx="611">
                  <c:v>40001</c:v>
                </c:pt>
                <c:pt idx="612">
                  <c:v>40002</c:v>
                </c:pt>
                <c:pt idx="613">
                  <c:v>40003</c:v>
                </c:pt>
                <c:pt idx="614">
                  <c:v>40004</c:v>
                </c:pt>
                <c:pt idx="615">
                  <c:v>40007</c:v>
                </c:pt>
                <c:pt idx="616">
                  <c:v>40008</c:v>
                </c:pt>
                <c:pt idx="617">
                  <c:v>40009</c:v>
                </c:pt>
                <c:pt idx="618">
                  <c:v>40010</c:v>
                </c:pt>
                <c:pt idx="619">
                  <c:v>40011</c:v>
                </c:pt>
                <c:pt idx="620">
                  <c:v>40014</c:v>
                </c:pt>
                <c:pt idx="621">
                  <c:v>40015</c:v>
                </c:pt>
                <c:pt idx="622">
                  <c:v>40016</c:v>
                </c:pt>
                <c:pt idx="623">
                  <c:v>40017</c:v>
                </c:pt>
                <c:pt idx="624">
                  <c:v>40018</c:v>
                </c:pt>
                <c:pt idx="625">
                  <c:v>40021</c:v>
                </c:pt>
                <c:pt idx="626">
                  <c:v>40022</c:v>
                </c:pt>
                <c:pt idx="627">
                  <c:v>40023</c:v>
                </c:pt>
                <c:pt idx="628">
                  <c:v>40024</c:v>
                </c:pt>
                <c:pt idx="629">
                  <c:v>40025</c:v>
                </c:pt>
                <c:pt idx="630">
                  <c:v>40028</c:v>
                </c:pt>
                <c:pt idx="631">
                  <c:v>40029</c:v>
                </c:pt>
                <c:pt idx="632">
                  <c:v>40030</c:v>
                </c:pt>
                <c:pt idx="633">
                  <c:v>40031</c:v>
                </c:pt>
                <c:pt idx="634">
                  <c:v>40032</c:v>
                </c:pt>
                <c:pt idx="635">
                  <c:v>40035</c:v>
                </c:pt>
                <c:pt idx="636">
                  <c:v>40036</c:v>
                </c:pt>
                <c:pt idx="637">
                  <c:v>40037</c:v>
                </c:pt>
                <c:pt idx="638">
                  <c:v>40038</c:v>
                </c:pt>
                <c:pt idx="639">
                  <c:v>40039</c:v>
                </c:pt>
                <c:pt idx="640">
                  <c:v>40042</c:v>
                </c:pt>
                <c:pt idx="641">
                  <c:v>40043</c:v>
                </c:pt>
                <c:pt idx="642">
                  <c:v>40044</c:v>
                </c:pt>
                <c:pt idx="643">
                  <c:v>40045</c:v>
                </c:pt>
                <c:pt idx="644">
                  <c:v>40046</c:v>
                </c:pt>
                <c:pt idx="645">
                  <c:v>40049</c:v>
                </c:pt>
                <c:pt idx="646">
                  <c:v>40050</c:v>
                </c:pt>
                <c:pt idx="647">
                  <c:v>40051</c:v>
                </c:pt>
                <c:pt idx="648">
                  <c:v>40052</c:v>
                </c:pt>
                <c:pt idx="649">
                  <c:v>40053</c:v>
                </c:pt>
                <c:pt idx="650">
                  <c:v>40056</c:v>
                </c:pt>
                <c:pt idx="651">
                  <c:v>40057</c:v>
                </c:pt>
                <c:pt idx="652">
                  <c:v>40058</c:v>
                </c:pt>
                <c:pt idx="653">
                  <c:v>40059</c:v>
                </c:pt>
                <c:pt idx="654">
                  <c:v>40060</c:v>
                </c:pt>
                <c:pt idx="655">
                  <c:v>40064</c:v>
                </c:pt>
                <c:pt idx="656">
                  <c:v>40065</c:v>
                </c:pt>
                <c:pt idx="657">
                  <c:v>40066</c:v>
                </c:pt>
                <c:pt idx="658">
                  <c:v>40067</c:v>
                </c:pt>
                <c:pt idx="659">
                  <c:v>40070</c:v>
                </c:pt>
                <c:pt idx="660">
                  <c:v>40071</c:v>
                </c:pt>
                <c:pt idx="661">
                  <c:v>40072</c:v>
                </c:pt>
                <c:pt idx="662">
                  <c:v>40073</c:v>
                </c:pt>
                <c:pt idx="663">
                  <c:v>40074</c:v>
                </c:pt>
                <c:pt idx="664">
                  <c:v>40077</c:v>
                </c:pt>
                <c:pt idx="665">
                  <c:v>40078</c:v>
                </c:pt>
                <c:pt idx="666">
                  <c:v>40079</c:v>
                </c:pt>
                <c:pt idx="667">
                  <c:v>40080</c:v>
                </c:pt>
                <c:pt idx="668">
                  <c:v>40081</c:v>
                </c:pt>
                <c:pt idx="669">
                  <c:v>40084</c:v>
                </c:pt>
                <c:pt idx="670">
                  <c:v>40085</c:v>
                </c:pt>
                <c:pt idx="671">
                  <c:v>40086</c:v>
                </c:pt>
                <c:pt idx="672">
                  <c:v>40087</c:v>
                </c:pt>
                <c:pt idx="673">
                  <c:v>40088</c:v>
                </c:pt>
                <c:pt idx="674">
                  <c:v>40091</c:v>
                </c:pt>
                <c:pt idx="675">
                  <c:v>40092</c:v>
                </c:pt>
                <c:pt idx="676">
                  <c:v>40093</c:v>
                </c:pt>
                <c:pt idx="677">
                  <c:v>40094</c:v>
                </c:pt>
                <c:pt idx="678">
                  <c:v>40095</c:v>
                </c:pt>
                <c:pt idx="679">
                  <c:v>40098</c:v>
                </c:pt>
                <c:pt idx="680">
                  <c:v>40099</c:v>
                </c:pt>
                <c:pt idx="681">
                  <c:v>40100</c:v>
                </c:pt>
                <c:pt idx="682">
                  <c:v>40101</c:v>
                </c:pt>
                <c:pt idx="683">
                  <c:v>40102</c:v>
                </c:pt>
                <c:pt idx="684">
                  <c:v>40105</c:v>
                </c:pt>
                <c:pt idx="685">
                  <c:v>40106</c:v>
                </c:pt>
                <c:pt idx="686">
                  <c:v>40107</c:v>
                </c:pt>
                <c:pt idx="687">
                  <c:v>40108</c:v>
                </c:pt>
                <c:pt idx="688">
                  <c:v>40109</c:v>
                </c:pt>
                <c:pt idx="689">
                  <c:v>40112</c:v>
                </c:pt>
                <c:pt idx="690">
                  <c:v>40113</c:v>
                </c:pt>
                <c:pt idx="691">
                  <c:v>40114</c:v>
                </c:pt>
                <c:pt idx="692">
                  <c:v>40115</c:v>
                </c:pt>
                <c:pt idx="693">
                  <c:v>40116</c:v>
                </c:pt>
                <c:pt idx="694">
                  <c:v>40119</c:v>
                </c:pt>
                <c:pt idx="695">
                  <c:v>40120</c:v>
                </c:pt>
                <c:pt idx="696">
                  <c:v>40121</c:v>
                </c:pt>
                <c:pt idx="697">
                  <c:v>40122</c:v>
                </c:pt>
                <c:pt idx="698">
                  <c:v>40123</c:v>
                </c:pt>
                <c:pt idx="699">
                  <c:v>40126</c:v>
                </c:pt>
                <c:pt idx="700">
                  <c:v>40127</c:v>
                </c:pt>
                <c:pt idx="701">
                  <c:v>40128</c:v>
                </c:pt>
                <c:pt idx="702">
                  <c:v>40129</c:v>
                </c:pt>
                <c:pt idx="703">
                  <c:v>40130</c:v>
                </c:pt>
                <c:pt idx="704">
                  <c:v>40133</c:v>
                </c:pt>
                <c:pt idx="705">
                  <c:v>40134</c:v>
                </c:pt>
                <c:pt idx="706">
                  <c:v>40135</c:v>
                </c:pt>
                <c:pt idx="707">
                  <c:v>40136</c:v>
                </c:pt>
                <c:pt idx="708">
                  <c:v>40137</c:v>
                </c:pt>
                <c:pt idx="709">
                  <c:v>40140</c:v>
                </c:pt>
                <c:pt idx="710">
                  <c:v>40141</c:v>
                </c:pt>
                <c:pt idx="711">
                  <c:v>40142</c:v>
                </c:pt>
                <c:pt idx="712">
                  <c:v>40144</c:v>
                </c:pt>
                <c:pt idx="713">
                  <c:v>40147</c:v>
                </c:pt>
                <c:pt idx="714">
                  <c:v>40148</c:v>
                </c:pt>
                <c:pt idx="715">
                  <c:v>40149</c:v>
                </c:pt>
                <c:pt idx="716">
                  <c:v>40150</c:v>
                </c:pt>
                <c:pt idx="717">
                  <c:v>40151</c:v>
                </c:pt>
                <c:pt idx="718">
                  <c:v>40154</c:v>
                </c:pt>
                <c:pt idx="719">
                  <c:v>40155</c:v>
                </c:pt>
                <c:pt idx="720">
                  <c:v>40156</c:v>
                </c:pt>
                <c:pt idx="721">
                  <c:v>40157</c:v>
                </c:pt>
                <c:pt idx="722">
                  <c:v>40158</c:v>
                </c:pt>
                <c:pt idx="723">
                  <c:v>40161</c:v>
                </c:pt>
                <c:pt idx="724">
                  <c:v>40162</c:v>
                </c:pt>
                <c:pt idx="725">
                  <c:v>40163</c:v>
                </c:pt>
                <c:pt idx="726">
                  <c:v>40164</c:v>
                </c:pt>
                <c:pt idx="727">
                  <c:v>40165</c:v>
                </c:pt>
                <c:pt idx="728">
                  <c:v>40168</c:v>
                </c:pt>
                <c:pt idx="729">
                  <c:v>40169</c:v>
                </c:pt>
                <c:pt idx="730">
                  <c:v>40170</c:v>
                </c:pt>
                <c:pt idx="731">
                  <c:v>40171</c:v>
                </c:pt>
                <c:pt idx="732">
                  <c:v>40175</c:v>
                </c:pt>
                <c:pt idx="733">
                  <c:v>40176</c:v>
                </c:pt>
                <c:pt idx="734">
                  <c:v>40177</c:v>
                </c:pt>
                <c:pt idx="735">
                  <c:v>40178</c:v>
                </c:pt>
                <c:pt idx="736">
                  <c:v>40182</c:v>
                </c:pt>
                <c:pt idx="737">
                  <c:v>40183</c:v>
                </c:pt>
                <c:pt idx="738">
                  <c:v>40184</c:v>
                </c:pt>
                <c:pt idx="739">
                  <c:v>40185</c:v>
                </c:pt>
                <c:pt idx="740">
                  <c:v>40186</c:v>
                </c:pt>
                <c:pt idx="741">
                  <c:v>40189</c:v>
                </c:pt>
                <c:pt idx="742">
                  <c:v>40190</c:v>
                </c:pt>
                <c:pt idx="743">
                  <c:v>40191</c:v>
                </c:pt>
                <c:pt idx="744">
                  <c:v>40192</c:v>
                </c:pt>
                <c:pt idx="745">
                  <c:v>40193</c:v>
                </c:pt>
                <c:pt idx="746">
                  <c:v>40197</c:v>
                </c:pt>
                <c:pt idx="747">
                  <c:v>40198</c:v>
                </c:pt>
                <c:pt idx="748">
                  <c:v>40199</c:v>
                </c:pt>
                <c:pt idx="749">
                  <c:v>40200</c:v>
                </c:pt>
                <c:pt idx="750">
                  <c:v>40203</c:v>
                </c:pt>
                <c:pt idx="751">
                  <c:v>40204</c:v>
                </c:pt>
                <c:pt idx="752">
                  <c:v>40205</c:v>
                </c:pt>
                <c:pt idx="753">
                  <c:v>40206</c:v>
                </c:pt>
                <c:pt idx="754">
                  <c:v>40207</c:v>
                </c:pt>
                <c:pt idx="755">
                  <c:v>40210</c:v>
                </c:pt>
                <c:pt idx="756">
                  <c:v>40211</c:v>
                </c:pt>
                <c:pt idx="757">
                  <c:v>40212</c:v>
                </c:pt>
                <c:pt idx="758">
                  <c:v>40213</c:v>
                </c:pt>
                <c:pt idx="759">
                  <c:v>40214</c:v>
                </c:pt>
                <c:pt idx="760">
                  <c:v>40217</c:v>
                </c:pt>
                <c:pt idx="761">
                  <c:v>40218</c:v>
                </c:pt>
                <c:pt idx="762">
                  <c:v>40219</c:v>
                </c:pt>
                <c:pt idx="763">
                  <c:v>40220</c:v>
                </c:pt>
                <c:pt idx="764">
                  <c:v>40221</c:v>
                </c:pt>
                <c:pt idx="765">
                  <c:v>40225</c:v>
                </c:pt>
                <c:pt idx="766">
                  <c:v>40226</c:v>
                </c:pt>
                <c:pt idx="767">
                  <c:v>40227</c:v>
                </c:pt>
                <c:pt idx="768">
                  <c:v>40228</c:v>
                </c:pt>
                <c:pt idx="769">
                  <c:v>40231</c:v>
                </c:pt>
                <c:pt idx="770">
                  <c:v>40232</c:v>
                </c:pt>
                <c:pt idx="771">
                  <c:v>40233</c:v>
                </c:pt>
                <c:pt idx="772">
                  <c:v>40234</c:v>
                </c:pt>
                <c:pt idx="773">
                  <c:v>40235</c:v>
                </c:pt>
                <c:pt idx="774">
                  <c:v>40238</c:v>
                </c:pt>
                <c:pt idx="775">
                  <c:v>40239</c:v>
                </c:pt>
                <c:pt idx="776">
                  <c:v>40240</c:v>
                </c:pt>
                <c:pt idx="777">
                  <c:v>40241</c:v>
                </c:pt>
                <c:pt idx="778">
                  <c:v>40242</c:v>
                </c:pt>
                <c:pt idx="779">
                  <c:v>40245</c:v>
                </c:pt>
                <c:pt idx="780">
                  <c:v>40246</c:v>
                </c:pt>
                <c:pt idx="781">
                  <c:v>40247</c:v>
                </c:pt>
                <c:pt idx="782">
                  <c:v>40248</c:v>
                </c:pt>
                <c:pt idx="783">
                  <c:v>40249</c:v>
                </c:pt>
                <c:pt idx="784">
                  <c:v>40252</c:v>
                </c:pt>
                <c:pt idx="785">
                  <c:v>40253</c:v>
                </c:pt>
                <c:pt idx="786">
                  <c:v>40254</c:v>
                </c:pt>
                <c:pt idx="787">
                  <c:v>40255</c:v>
                </c:pt>
                <c:pt idx="788">
                  <c:v>40256</c:v>
                </c:pt>
                <c:pt idx="789">
                  <c:v>40259</c:v>
                </c:pt>
                <c:pt idx="790">
                  <c:v>40260</c:v>
                </c:pt>
                <c:pt idx="791">
                  <c:v>40261</c:v>
                </c:pt>
                <c:pt idx="792">
                  <c:v>40262</c:v>
                </c:pt>
                <c:pt idx="793">
                  <c:v>40263</c:v>
                </c:pt>
                <c:pt idx="794">
                  <c:v>40266</c:v>
                </c:pt>
                <c:pt idx="795">
                  <c:v>40267</c:v>
                </c:pt>
                <c:pt idx="796">
                  <c:v>40268</c:v>
                </c:pt>
                <c:pt idx="797">
                  <c:v>40269</c:v>
                </c:pt>
                <c:pt idx="798">
                  <c:v>40273</c:v>
                </c:pt>
                <c:pt idx="799">
                  <c:v>40274</c:v>
                </c:pt>
                <c:pt idx="800">
                  <c:v>40275</c:v>
                </c:pt>
                <c:pt idx="801">
                  <c:v>40276</c:v>
                </c:pt>
                <c:pt idx="802">
                  <c:v>40277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40287</c:v>
                </c:pt>
                <c:pt idx="809">
                  <c:v>40288</c:v>
                </c:pt>
                <c:pt idx="810">
                  <c:v>40289</c:v>
                </c:pt>
                <c:pt idx="811">
                  <c:v>40290</c:v>
                </c:pt>
                <c:pt idx="812">
                  <c:v>40291</c:v>
                </c:pt>
                <c:pt idx="813">
                  <c:v>40294</c:v>
                </c:pt>
                <c:pt idx="814">
                  <c:v>40295</c:v>
                </c:pt>
                <c:pt idx="815">
                  <c:v>40296</c:v>
                </c:pt>
                <c:pt idx="816">
                  <c:v>40297</c:v>
                </c:pt>
                <c:pt idx="817">
                  <c:v>40298</c:v>
                </c:pt>
                <c:pt idx="818">
                  <c:v>40301</c:v>
                </c:pt>
                <c:pt idx="819">
                  <c:v>40302</c:v>
                </c:pt>
                <c:pt idx="820">
                  <c:v>40303</c:v>
                </c:pt>
                <c:pt idx="821">
                  <c:v>40304</c:v>
                </c:pt>
                <c:pt idx="822">
                  <c:v>40305</c:v>
                </c:pt>
                <c:pt idx="823">
                  <c:v>40308</c:v>
                </c:pt>
                <c:pt idx="824">
                  <c:v>40309</c:v>
                </c:pt>
                <c:pt idx="825">
                  <c:v>40310</c:v>
                </c:pt>
                <c:pt idx="826">
                  <c:v>40311</c:v>
                </c:pt>
                <c:pt idx="827">
                  <c:v>40312</c:v>
                </c:pt>
                <c:pt idx="828">
                  <c:v>40315</c:v>
                </c:pt>
                <c:pt idx="829">
                  <c:v>40316</c:v>
                </c:pt>
                <c:pt idx="830">
                  <c:v>40317</c:v>
                </c:pt>
                <c:pt idx="831">
                  <c:v>40318</c:v>
                </c:pt>
                <c:pt idx="832">
                  <c:v>40319</c:v>
                </c:pt>
                <c:pt idx="833">
                  <c:v>40322</c:v>
                </c:pt>
                <c:pt idx="834">
                  <c:v>40323</c:v>
                </c:pt>
                <c:pt idx="835">
                  <c:v>40324</c:v>
                </c:pt>
                <c:pt idx="836">
                  <c:v>40325</c:v>
                </c:pt>
                <c:pt idx="837">
                  <c:v>40326</c:v>
                </c:pt>
                <c:pt idx="838">
                  <c:v>40330</c:v>
                </c:pt>
                <c:pt idx="839">
                  <c:v>40331</c:v>
                </c:pt>
                <c:pt idx="840">
                  <c:v>40332</c:v>
                </c:pt>
                <c:pt idx="841">
                  <c:v>40333</c:v>
                </c:pt>
                <c:pt idx="842">
                  <c:v>40336</c:v>
                </c:pt>
                <c:pt idx="843">
                  <c:v>40337</c:v>
                </c:pt>
                <c:pt idx="844">
                  <c:v>40338</c:v>
                </c:pt>
                <c:pt idx="845">
                  <c:v>40339</c:v>
                </c:pt>
                <c:pt idx="846">
                  <c:v>40340</c:v>
                </c:pt>
                <c:pt idx="847">
                  <c:v>40343</c:v>
                </c:pt>
                <c:pt idx="848">
                  <c:v>40344</c:v>
                </c:pt>
                <c:pt idx="849">
                  <c:v>40345</c:v>
                </c:pt>
                <c:pt idx="850">
                  <c:v>40346</c:v>
                </c:pt>
                <c:pt idx="851">
                  <c:v>40347</c:v>
                </c:pt>
                <c:pt idx="852">
                  <c:v>40350</c:v>
                </c:pt>
                <c:pt idx="853">
                  <c:v>40351</c:v>
                </c:pt>
                <c:pt idx="854">
                  <c:v>40352</c:v>
                </c:pt>
                <c:pt idx="855">
                  <c:v>40353</c:v>
                </c:pt>
                <c:pt idx="856">
                  <c:v>40354</c:v>
                </c:pt>
                <c:pt idx="857">
                  <c:v>40357</c:v>
                </c:pt>
                <c:pt idx="858">
                  <c:v>40358</c:v>
                </c:pt>
                <c:pt idx="859">
                  <c:v>40359</c:v>
                </c:pt>
                <c:pt idx="860">
                  <c:v>40360</c:v>
                </c:pt>
                <c:pt idx="861">
                  <c:v>40361</c:v>
                </c:pt>
                <c:pt idx="862">
                  <c:v>40365</c:v>
                </c:pt>
                <c:pt idx="863">
                  <c:v>40366</c:v>
                </c:pt>
                <c:pt idx="864">
                  <c:v>40367</c:v>
                </c:pt>
                <c:pt idx="865">
                  <c:v>40368</c:v>
                </c:pt>
                <c:pt idx="866">
                  <c:v>40371</c:v>
                </c:pt>
                <c:pt idx="867">
                  <c:v>40372</c:v>
                </c:pt>
                <c:pt idx="868">
                  <c:v>40373</c:v>
                </c:pt>
                <c:pt idx="869">
                  <c:v>40374</c:v>
                </c:pt>
                <c:pt idx="870">
                  <c:v>40375</c:v>
                </c:pt>
                <c:pt idx="871">
                  <c:v>40378</c:v>
                </c:pt>
                <c:pt idx="872">
                  <c:v>40379</c:v>
                </c:pt>
                <c:pt idx="873">
                  <c:v>40380</c:v>
                </c:pt>
                <c:pt idx="874">
                  <c:v>40381</c:v>
                </c:pt>
                <c:pt idx="875">
                  <c:v>40382</c:v>
                </c:pt>
                <c:pt idx="876">
                  <c:v>40385</c:v>
                </c:pt>
                <c:pt idx="877">
                  <c:v>40386</c:v>
                </c:pt>
                <c:pt idx="878">
                  <c:v>40387</c:v>
                </c:pt>
                <c:pt idx="879">
                  <c:v>40388</c:v>
                </c:pt>
                <c:pt idx="880">
                  <c:v>40389</c:v>
                </c:pt>
                <c:pt idx="881">
                  <c:v>40392</c:v>
                </c:pt>
                <c:pt idx="882">
                  <c:v>40393</c:v>
                </c:pt>
                <c:pt idx="883">
                  <c:v>40394</c:v>
                </c:pt>
                <c:pt idx="884">
                  <c:v>40395</c:v>
                </c:pt>
                <c:pt idx="885">
                  <c:v>40396</c:v>
                </c:pt>
                <c:pt idx="886">
                  <c:v>40399</c:v>
                </c:pt>
                <c:pt idx="887">
                  <c:v>40400</c:v>
                </c:pt>
                <c:pt idx="888">
                  <c:v>40401</c:v>
                </c:pt>
                <c:pt idx="889">
                  <c:v>40402</c:v>
                </c:pt>
                <c:pt idx="890">
                  <c:v>40403</c:v>
                </c:pt>
                <c:pt idx="891">
                  <c:v>40406</c:v>
                </c:pt>
                <c:pt idx="892">
                  <c:v>40407</c:v>
                </c:pt>
                <c:pt idx="893">
                  <c:v>40408</c:v>
                </c:pt>
                <c:pt idx="894">
                  <c:v>40409</c:v>
                </c:pt>
                <c:pt idx="895">
                  <c:v>40410</c:v>
                </c:pt>
                <c:pt idx="896">
                  <c:v>40413</c:v>
                </c:pt>
                <c:pt idx="897">
                  <c:v>40414</c:v>
                </c:pt>
                <c:pt idx="898">
                  <c:v>40415</c:v>
                </c:pt>
                <c:pt idx="899">
                  <c:v>40416</c:v>
                </c:pt>
                <c:pt idx="900">
                  <c:v>40417</c:v>
                </c:pt>
                <c:pt idx="901">
                  <c:v>40420</c:v>
                </c:pt>
                <c:pt idx="902">
                  <c:v>40421</c:v>
                </c:pt>
                <c:pt idx="903">
                  <c:v>40422</c:v>
                </c:pt>
                <c:pt idx="904">
                  <c:v>40423</c:v>
                </c:pt>
                <c:pt idx="905">
                  <c:v>40424</c:v>
                </c:pt>
                <c:pt idx="906">
                  <c:v>40428</c:v>
                </c:pt>
                <c:pt idx="907">
                  <c:v>40429</c:v>
                </c:pt>
                <c:pt idx="908">
                  <c:v>40430</c:v>
                </c:pt>
                <c:pt idx="909">
                  <c:v>40431</c:v>
                </c:pt>
                <c:pt idx="910">
                  <c:v>40434</c:v>
                </c:pt>
                <c:pt idx="911">
                  <c:v>40435</c:v>
                </c:pt>
                <c:pt idx="912">
                  <c:v>40436</c:v>
                </c:pt>
                <c:pt idx="913">
                  <c:v>40437</c:v>
                </c:pt>
                <c:pt idx="914">
                  <c:v>40438</c:v>
                </c:pt>
                <c:pt idx="915">
                  <c:v>40441</c:v>
                </c:pt>
                <c:pt idx="916">
                  <c:v>40442</c:v>
                </c:pt>
                <c:pt idx="917">
                  <c:v>40443</c:v>
                </c:pt>
                <c:pt idx="918">
                  <c:v>40444</c:v>
                </c:pt>
                <c:pt idx="919">
                  <c:v>40445</c:v>
                </c:pt>
                <c:pt idx="920">
                  <c:v>40448</c:v>
                </c:pt>
                <c:pt idx="921">
                  <c:v>40449</c:v>
                </c:pt>
                <c:pt idx="922">
                  <c:v>40450</c:v>
                </c:pt>
                <c:pt idx="923">
                  <c:v>40451</c:v>
                </c:pt>
                <c:pt idx="924">
                  <c:v>40452</c:v>
                </c:pt>
                <c:pt idx="925">
                  <c:v>40455</c:v>
                </c:pt>
                <c:pt idx="926">
                  <c:v>40456</c:v>
                </c:pt>
                <c:pt idx="927">
                  <c:v>40457</c:v>
                </c:pt>
                <c:pt idx="928">
                  <c:v>40458</c:v>
                </c:pt>
                <c:pt idx="929">
                  <c:v>40459</c:v>
                </c:pt>
                <c:pt idx="930">
                  <c:v>40462</c:v>
                </c:pt>
                <c:pt idx="931">
                  <c:v>40463</c:v>
                </c:pt>
                <c:pt idx="932">
                  <c:v>40464</c:v>
                </c:pt>
                <c:pt idx="933">
                  <c:v>40465</c:v>
                </c:pt>
                <c:pt idx="934">
                  <c:v>40466</c:v>
                </c:pt>
                <c:pt idx="935">
                  <c:v>40469</c:v>
                </c:pt>
                <c:pt idx="936">
                  <c:v>40470</c:v>
                </c:pt>
                <c:pt idx="937">
                  <c:v>40471</c:v>
                </c:pt>
                <c:pt idx="938">
                  <c:v>40472</c:v>
                </c:pt>
                <c:pt idx="939">
                  <c:v>40473</c:v>
                </c:pt>
                <c:pt idx="940">
                  <c:v>40476</c:v>
                </c:pt>
                <c:pt idx="941">
                  <c:v>40477</c:v>
                </c:pt>
                <c:pt idx="942">
                  <c:v>40478</c:v>
                </c:pt>
                <c:pt idx="943">
                  <c:v>40479</c:v>
                </c:pt>
                <c:pt idx="944">
                  <c:v>40480</c:v>
                </c:pt>
                <c:pt idx="945">
                  <c:v>40483</c:v>
                </c:pt>
                <c:pt idx="946">
                  <c:v>40484</c:v>
                </c:pt>
                <c:pt idx="947">
                  <c:v>40485</c:v>
                </c:pt>
                <c:pt idx="948">
                  <c:v>40486</c:v>
                </c:pt>
                <c:pt idx="949">
                  <c:v>40487</c:v>
                </c:pt>
                <c:pt idx="950">
                  <c:v>40490</c:v>
                </c:pt>
                <c:pt idx="951">
                  <c:v>40491</c:v>
                </c:pt>
                <c:pt idx="952">
                  <c:v>40492</c:v>
                </c:pt>
                <c:pt idx="953">
                  <c:v>40493</c:v>
                </c:pt>
                <c:pt idx="954">
                  <c:v>40494</c:v>
                </c:pt>
                <c:pt idx="955">
                  <c:v>40497</c:v>
                </c:pt>
                <c:pt idx="956">
                  <c:v>40498</c:v>
                </c:pt>
                <c:pt idx="957">
                  <c:v>40499</c:v>
                </c:pt>
                <c:pt idx="958">
                  <c:v>40500</c:v>
                </c:pt>
                <c:pt idx="959">
                  <c:v>40501</c:v>
                </c:pt>
                <c:pt idx="960">
                  <c:v>40504</c:v>
                </c:pt>
                <c:pt idx="961">
                  <c:v>40505</c:v>
                </c:pt>
                <c:pt idx="962">
                  <c:v>40506</c:v>
                </c:pt>
                <c:pt idx="963">
                  <c:v>40508</c:v>
                </c:pt>
                <c:pt idx="964">
                  <c:v>40511</c:v>
                </c:pt>
                <c:pt idx="965">
                  <c:v>40512</c:v>
                </c:pt>
                <c:pt idx="966">
                  <c:v>40513</c:v>
                </c:pt>
                <c:pt idx="967">
                  <c:v>40514</c:v>
                </c:pt>
                <c:pt idx="968">
                  <c:v>40515</c:v>
                </c:pt>
                <c:pt idx="969">
                  <c:v>40518</c:v>
                </c:pt>
                <c:pt idx="970">
                  <c:v>40519</c:v>
                </c:pt>
                <c:pt idx="971">
                  <c:v>40520</c:v>
                </c:pt>
                <c:pt idx="972">
                  <c:v>40521</c:v>
                </c:pt>
                <c:pt idx="973">
                  <c:v>40522</c:v>
                </c:pt>
                <c:pt idx="974">
                  <c:v>40525</c:v>
                </c:pt>
                <c:pt idx="975">
                  <c:v>40526</c:v>
                </c:pt>
                <c:pt idx="976">
                  <c:v>40527</c:v>
                </c:pt>
                <c:pt idx="977">
                  <c:v>40528</c:v>
                </c:pt>
                <c:pt idx="978">
                  <c:v>40529</c:v>
                </c:pt>
                <c:pt idx="979">
                  <c:v>40532</c:v>
                </c:pt>
                <c:pt idx="980">
                  <c:v>40533</c:v>
                </c:pt>
                <c:pt idx="981">
                  <c:v>40534</c:v>
                </c:pt>
                <c:pt idx="982">
                  <c:v>40535</c:v>
                </c:pt>
                <c:pt idx="983">
                  <c:v>40539</c:v>
                </c:pt>
                <c:pt idx="984">
                  <c:v>40540</c:v>
                </c:pt>
                <c:pt idx="985">
                  <c:v>40541</c:v>
                </c:pt>
                <c:pt idx="986">
                  <c:v>40542</c:v>
                </c:pt>
                <c:pt idx="987">
                  <c:v>40543</c:v>
                </c:pt>
                <c:pt idx="988">
                  <c:v>40546</c:v>
                </c:pt>
                <c:pt idx="989">
                  <c:v>40547</c:v>
                </c:pt>
                <c:pt idx="990">
                  <c:v>40548</c:v>
                </c:pt>
                <c:pt idx="991">
                  <c:v>40549</c:v>
                </c:pt>
                <c:pt idx="992">
                  <c:v>40550</c:v>
                </c:pt>
                <c:pt idx="993">
                  <c:v>40553</c:v>
                </c:pt>
                <c:pt idx="994">
                  <c:v>40554</c:v>
                </c:pt>
                <c:pt idx="995">
                  <c:v>40555</c:v>
                </c:pt>
                <c:pt idx="996">
                  <c:v>40556</c:v>
                </c:pt>
                <c:pt idx="997">
                  <c:v>40557</c:v>
                </c:pt>
                <c:pt idx="998">
                  <c:v>40561</c:v>
                </c:pt>
                <c:pt idx="999">
                  <c:v>40562</c:v>
                </c:pt>
                <c:pt idx="1000">
                  <c:v>40563</c:v>
                </c:pt>
                <c:pt idx="1001">
                  <c:v>40564</c:v>
                </c:pt>
                <c:pt idx="1002">
                  <c:v>40567</c:v>
                </c:pt>
                <c:pt idx="1003">
                  <c:v>40568</c:v>
                </c:pt>
                <c:pt idx="1004">
                  <c:v>40569</c:v>
                </c:pt>
                <c:pt idx="1005">
                  <c:v>40570</c:v>
                </c:pt>
                <c:pt idx="1006">
                  <c:v>40571</c:v>
                </c:pt>
                <c:pt idx="1007">
                  <c:v>40574</c:v>
                </c:pt>
                <c:pt idx="1008">
                  <c:v>40575</c:v>
                </c:pt>
                <c:pt idx="1009">
                  <c:v>40576</c:v>
                </c:pt>
                <c:pt idx="1010">
                  <c:v>40577</c:v>
                </c:pt>
                <c:pt idx="1011">
                  <c:v>40578</c:v>
                </c:pt>
                <c:pt idx="1012">
                  <c:v>40581</c:v>
                </c:pt>
                <c:pt idx="1013">
                  <c:v>40582</c:v>
                </c:pt>
                <c:pt idx="1014">
                  <c:v>40583</c:v>
                </c:pt>
                <c:pt idx="1015">
                  <c:v>40584</c:v>
                </c:pt>
                <c:pt idx="1016">
                  <c:v>40585</c:v>
                </c:pt>
                <c:pt idx="1017">
                  <c:v>40588</c:v>
                </c:pt>
                <c:pt idx="1018">
                  <c:v>40589</c:v>
                </c:pt>
                <c:pt idx="1019">
                  <c:v>40590</c:v>
                </c:pt>
                <c:pt idx="1020">
                  <c:v>40591</c:v>
                </c:pt>
                <c:pt idx="1021">
                  <c:v>40592</c:v>
                </c:pt>
                <c:pt idx="1022">
                  <c:v>40596</c:v>
                </c:pt>
                <c:pt idx="1023">
                  <c:v>40597</c:v>
                </c:pt>
                <c:pt idx="1024">
                  <c:v>40598</c:v>
                </c:pt>
                <c:pt idx="1025">
                  <c:v>40599</c:v>
                </c:pt>
                <c:pt idx="1026">
                  <c:v>40602</c:v>
                </c:pt>
                <c:pt idx="1027">
                  <c:v>40603</c:v>
                </c:pt>
                <c:pt idx="1028">
                  <c:v>40604</c:v>
                </c:pt>
                <c:pt idx="1029">
                  <c:v>40605</c:v>
                </c:pt>
                <c:pt idx="1030">
                  <c:v>40606</c:v>
                </c:pt>
                <c:pt idx="1031">
                  <c:v>40609</c:v>
                </c:pt>
                <c:pt idx="1032">
                  <c:v>40610</c:v>
                </c:pt>
                <c:pt idx="1033">
                  <c:v>40611</c:v>
                </c:pt>
                <c:pt idx="1034">
                  <c:v>40612</c:v>
                </c:pt>
                <c:pt idx="1035">
                  <c:v>40613</c:v>
                </c:pt>
                <c:pt idx="1036">
                  <c:v>40616</c:v>
                </c:pt>
                <c:pt idx="1037">
                  <c:v>40617</c:v>
                </c:pt>
                <c:pt idx="1038">
                  <c:v>40618</c:v>
                </c:pt>
                <c:pt idx="1039">
                  <c:v>40619</c:v>
                </c:pt>
                <c:pt idx="1040">
                  <c:v>40620</c:v>
                </c:pt>
                <c:pt idx="1041">
                  <c:v>40623</c:v>
                </c:pt>
                <c:pt idx="1042">
                  <c:v>40624</c:v>
                </c:pt>
                <c:pt idx="1043">
                  <c:v>40625</c:v>
                </c:pt>
                <c:pt idx="1044">
                  <c:v>40626</c:v>
                </c:pt>
                <c:pt idx="1045">
                  <c:v>40627</c:v>
                </c:pt>
                <c:pt idx="1046">
                  <c:v>40630</c:v>
                </c:pt>
                <c:pt idx="1047">
                  <c:v>40631</c:v>
                </c:pt>
                <c:pt idx="1048">
                  <c:v>40632</c:v>
                </c:pt>
                <c:pt idx="1049">
                  <c:v>40633</c:v>
                </c:pt>
                <c:pt idx="1050">
                  <c:v>40634</c:v>
                </c:pt>
                <c:pt idx="1051">
                  <c:v>40637</c:v>
                </c:pt>
                <c:pt idx="1052">
                  <c:v>40638</c:v>
                </c:pt>
                <c:pt idx="1053">
                  <c:v>40639</c:v>
                </c:pt>
                <c:pt idx="1054">
                  <c:v>40640</c:v>
                </c:pt>
                <c:pt idx="1055">
                  <c:v>40641</c:v>
                </c:pt>
                <c:pt idx="1056">
                  <c:v>40644</c:v>
                </c:pt>
                <c:pt idx="1057">
                  <c:v>40645</c:v>
                </c:pt>
                <c:pt idx="1058">
                  <c:v>40646</c:v>
                </c:pt>
                <c:pt idx="1059">
                  <c:v>40647</c:v>
                </c:pt>
                <c:pt idx="1060">
                  <c:v>40648</c:v>
                </c:pt>
                <c:pt idx="1061">
                  <c:v>40651</c:v>
                </c:pt>
                <c:pt idx="1062">
                  <c:v>40652</c:v>
                </c:pt>
                <c:pt idx="1063">
                  <c:v>40653</c:v>
                </c:pt>
                <c:pt idx="1064">
                  <c:v>40654</c:v>
                </c:pt>
                <c:pt idx="1065">
                  <c:v>40658</c:v>
                </c:pt>
                <c:pt idx="1066">
                  <c:v>40659</c:v>
                </c:pt>
                <c:pt idx="1067">
                  <c:v>40660</c:v>
                </c:pt>
                <c:pt idx="1068">
                  <c:v>40661</c:v>
                </c:pt>
                <c:pt idx="1069">
                  <c:v>40662</c:v>
                </c:pt>
                <c:pt idx="1070">
                  <c:v>40665</c:v>
                </c:pt>
                <c:pt idx="1071">
                  <c:v>40666</c:v>
                </c:pt>
                <c:pt idx="1072">
                  <c:v>40667</c:v>
                </c:pt>
                <c:pt idx="1073">
                  <c:v>40668</c:v>
                </c:pt>
                <c:pt idx="1074">
                  <c:v>40669</c:v>
                </c:pt>
                <c:pt idx="1075">
                  <c:v>40672</c:v>
                </c:pt>
                <c:pt idx="1076">
                  <c:v>40673</c:v>
                </c:pt>
                <c:pt idx="1077">
                  <c:v>40674</c:v>
                </c:pt>
                <c:pt idx="1078">
                  <c:v>40675</c:v>
                </c:pt>
                <c:pt idx="1079">
                  <c:v>40676</c:v>
                </c:pt>
                <c:pt idx="1080">
                  <c:v>40679</c:v>
                </c:pt>
                <c:pt idx="1081">
                  <c:v>40680</c:v>
                </c:pt>
                <c:pt idx="1082">
                  <c:v>40681</c:v>
                </c:pt>
                <c:pt idx="1083">
                  <c:v>40682</c:v>
                </c:pt>
                <c:pt idx="1084">
                  <c:v>40683</c:v>
                </c:pt>
                <c:pt idx="1085">
                  <c:v>40686</c:v>
                </c:pt>
                <c:pt idx="1086">
                  <c:v>40687</c:v>
                </c:pt>
                <c:pt idx="1087">
                  <c:v>40688</c:v>
                </c:pt>
                <c:pt idx="1088">
                  <c:v>40689</c:v>
                </c:pt>
                <c:pt idx="1089">
                  <c:v>40690</c:v>
                </c:pt>
                <c:pt idx="1090">
                  <c:v>40694</c:v>
                </c:pt>
                <c:pt idx="1091">
                  <c:v>40695</c:v>
                </c:pt>
                <c:pt idx="1092">
                  <c:v>40696</c:v>
                </c:pt>
                <c:pt idx="1093">
                  <c:v>40697</c:v>
                </c:pt>
                <c:pt idx="1094">
                  <c:v>40700</c:v>
                </c:pt>
                <c:pt idx="1095">
                  <c:v>40701</c:v>
                </c:pt>
                <c:pt idx="1096">
                  <c:v>40702</c:v>
                </c:pt>
                <c:pt idx="1097">
                  <c:v>40703</c:v>
                </c:pt>
                <c:pt idx="1098">
                  <c:v>40704</c:v>
                </c:pt>
                <c:pt idx="1099">
                  <c:v>40707</c:v>
                </c:pt>
                <c:pt idx="1100">
                  <c:v>40708</c:v>
                </c:pt>
                <c:pt idx="1101">
                  <c:v>40709</c:v>
                </c:pt>
                <c:pt idx="1102">
                  <c:v>40710</c:v>
                </c:pt>
                <c:pt idx="1103">
                  <c:v>40711</c:v>
                </c:pt>
                <c:pt idx="1104">
                  <c:v>40714</c:v>
                </c:pt>
                <c:pt idx="1105">
                  <c:v>40715</c:v>
                </c:pt>
                <c:pt idx="1106">
                  <c:v>40716</c:v>
                </c:pt>
                <c:pt idx="1107">
                  <c:v>40717</c:v>
                </c:pt>
                <c:pt idx="1108">
                  <c:v>40718</c:v>
                </c:pt>
                <c:pt idx="1109">
                  <c:v>40721</c:v>
                </c:pt>
                <c:pt idx="1110">
                  <c:v>40722</c:v>
                </c:pt>
                <c:pt idx="1111">
                  <c:v>40723</c:v>
                </c:pt>
                <c:pt idx="1112">
                  <c:v>40724</c:v>
                </c:pt>
                <c:pt idx="1113">
                  <c:v>40725</c:v>
                </c:pt>
                <c:pt idx="1114">
                  <c:v>40729</c:v>
                </c:pt>
                <c:pt idx="1115">
                  <c:v>40730</c:v>
                </c:pt>
                <c:pt idx="1116">
                  <c:v>40731</c:v>
                </c:pt>
                <c:pt idx="1117">
                  <c:v>40732</c:v>
                </c:pt>
                <c:pt idx="1118">
                  <c:v>40735</c:v>
                </c:pt>
                <c:pt idx="1119">
                  <c:v>40736</c:v>
                </c:pt>
                <c:pt idx="1120">
                  <c:v>40737</c:v>
                </c:pt>
                <c:pt idx="1121">
                  <c:v>40738</c:v>
                </c:pt>
                <c:pt idx="1122">
                  <c:v>40739</c:v>
                </c:pt>
                <c:pt idx="1123">
                  <c:v>40742</c:v>
                </c:pt>
                <c:pt idx="1124">
                  <c:v>40743</c:v>
                </c:pt>
                <c:pt idx="1125">
                  <c:v>40744</c:v>
                </c:pt>
                <c:pt idx="1126">
                  <c:v>40745</c:v>
                </c:pt>
                <c:pt idx="1127">
                  <c:v>40746</c:v>
                </c:pt>
                <c:pt idx="1128">
                  <c:v>40749</c:v>
                </c:pt>
                <c:pt idx="1129">
                  <c:v>40750</c:v>
                </c:pt>
                <c:pt idx="1130">
                  <c:v>40751</c:v>
                </c:pt>
                <c:pt idx="1131">
                  <c:v>40752</c:v>
                </c:pt>
                <c:pt idx="1132">
                  <c:v>40753</c:v>
                </c:pt>
                <c:pt idx="1133">
                  <c:v>40756</c:v>
                </c:pt>
                <c:pt idx="1134">
                  <c:v>40757</c:v>
                </c:pt>
                <c:pt idx="1135">
                  <c:v>40758</c:v>
                </c:pt>
                <c:pt idx="1136">
                  <c:v>40759</c:v>
                </c:pt>
                <c:pt idx="1137">
                  <c:v>40760</c:v>
                </c:pt>
                <c:pt idx="1138">
                  <c:v>40763</c:v>
                </c:pt>
                <c:pt idx="1139">
                  <c:v>40764</c:v>
                </c:pt>
                <c:pt idx="1140">
                  <c:v>40765</c:v>
                </c:pt>
                <c:pt idx="1141">
                  <c:v>40766</c:v>
                </c:pt>
                <c:pt idx="1142">
                  <c:v>40767</c:v>
                </c:pt>
                <c:pt idx="1143">
                  <c:v>40770</c:v>
                </c:pt>
                <c:pt idx="1144">
                  <c:v>40771</c:v>
                </c:pt>
                <c:pt idx="1145">
                  <c:v>40772</c:v>
                </c:pt>
                <c:pt idx="1146">
                  <c:v>40773</c:v>
                </c:pt>
                <c:pt idx="1147">
                  <c:v>40774</c:v>
                </c:pt>
                <c:pt idx="1148">
                  <c:v>40777</c:v>
                </c:pt>
                <c:pt idx="1149">
                  <c:v>40778</c:v>
                </c:pt>
                <c:pt idx="1150">
                  <c:v>40779</c:v>
                </c:pt>
                <c:pt idx="1151">
                  <c:v>40780</c:v>
                </c:pt>
                <c:pt idx="1152">
                  <c:v>40781</c:v>
                </c:pt>
                <c:pt idx="1153">
                  <c:v>40784</c:v>
                </c:pt>
                <c:pt idx="1154">
                  <c:v>40785</c:v>
                </c:pt>
                <c:pt idx="1155">
                  <c:v>40786</c:v>
                </c:pt>
                <c:pt idx="1156">
                  <c:v>40787</c:v>
                </c:pt>
                <c:pt idx="1157">
                  <c:v>40788</c:v>
                </c:pt>
                <c:pt idx="1158">
                  <c:v>40792</c:v>
                </c:pt>
                <c:pt idx="1159">
                  <c:v>40793</c:v>
                </c:pt>
                <c:pt idx="1160">
                  <c:v>40794</c:v>
                </c:pt>
                <c:pt idx="1161">
                  <c:v>40795</c:v>
                </c:pt>
                <c:pt idx="1162">
                  <c:v>40798</c:v>
                </c:pt>
                <c:pt idx="1163">
                  <c:v>40799</c:v>
                </c:pt>
                <c:pt idx="1164">
                  <c:v>40800</c:v>
                </c:pt>
                <c:pt idx="1165">
                  <c:v>40801</c:v>
                </c:pt>
                <c:pt idx="1166">
                  <c:v>40802</c:v>
                </c:pt>
                <c:pt idx="1167">
                  <c:v>40805</c:v>
                </c:pt>
                <c:pt idx="1168">
                  <c:v>40806</c:v>
                </c:pt>
                <c:pt idx="1169">
                  <c:v>40807</c:v>
                </c:pt>
                <c:pt idx="1170">
                  <c:v>40808</c:v>
                </c:pt>
                <c:pt idx="1171">
                  <c:v>40809</c:v>
                </c:pt>
                <c:pt idx="1172">
                  <c:v>40812</c:v>
                </c:pt>
                <c:pt idx="1173">
                  <c:v>40813</c:v>
                </c:pt>
                <c:pt idx="1174">
                  <c:v>40814</c:v>
                </c:pt>
                <c:pt idx="1175">
                  <c:v>40815</c:v>
                </c:pt>
                <c:pt idx="1176">
                  <c:v>40816</c:v>
                </c:pt>
                <c:pt idx="1177">
                  <c:v>40819</c:v>
                </c:pt>
                <c:pt idx="1178">
                  <c:v>40820</c:v>
                </c:pt>
                <c:pt idx="1179">
                  <c:v>40821</c:v>
                </c:pt>
                <c:pt idx="1180">
                  <c:v>40822</c:v>
                </c:pt>
                <c:pt idx="1181">
                  <c:v>40823</c:v>
                </c:pt>
                <c:pt idx="1182">
                  <c:v>40826</c:v>
                </c:pt>
                <c:pt idx="1183">
                  <c:v>40827</c:v>
                </c:pt>
                <c:pt idx="1184">
                  <c:v>40828</c:v>
                </c:pt>
                <c:pt idx="1185">
                  <c:v>40829</c:v>
                </c:pt>
                <c:pt idx="1186">
                  <c:v>40830</c:v>
                </c:pt>
                <c:pt idx="1187">
                  <c:v>40833</c:v>
                </c:pt>
                <c:pt idx="1188">
                  <c:v>40834</c:v>
                </c:pt>
                <c:pt idx="1189">
                  <c:v>40835</c:v>
                </c:pt>
                <c:pt idx="1190">
                  <c:v>40836</c:v>
                </c:pt>
                <c:pt idx="1191">
                  <c:v>40837</c:v>
                </c:pt>
                <c:pt idx="1192">
                  <c:v>40840</c:v>
                </c:pt>
                <c:pt idx="1193">
                  <c:v>40841</c:v>
                </c:pt>
                <c:pt idx="1194">
                  <c:v>40842</c:v>
                </c:pt>
                <c:pt idx="1195">
                  <c:v>40843</c:v>
                </c:pt>
                <c:pt idx="1196">
                  <c:v>40844</c:v>
                </c:pt>
                <c:pt idx="1197">
                  <c:v>40847</c:v>
                </c:pt>
                <c:pt idx="1198">
                  <c:v>40848</c:v>
                </c:pt>
                <c:pt idx="1199">
                  <c:v>40849</c:v>
                </c:pt>
                <c:pt idx="1200">
                  <c:v>40850</c:v>
                </c:pt>
                <c:pt idx="1201">
                  <c:v>40851</c:v>
                </c:pt>
                <c:pt idx="1202">
                  <c:v>40854</c:v>
                </c:pt>
                <c:pt idx="1203">
                  <c:v>40855</c:v>
                </c:pt>
                <c:pt idx="1204">
                  <c:v>40856</c:v>
                </c:pt>
                <c:pt idx="1205">
                  <c:v>40857</c:v>
                </c:pt>
                <c:pt idx="1206">
                  <c:v>40858</c:v>
                </c:pt>
                <c:pt idx="1207">
                  <c:v>40861</c:v>
                </c:pt>
                <c:pt idx="1208">
                  <c:v>40862</c:v>
                </c:pt>
                <c:pt idx="1209">
                  <c:v>40863</c:v>
                </c:pt>
                <c:pt idx="1210">
                  <c:v>40864</c:v>
                </c:pt>
                <c:pt idx="1211">
                  <c:v>40865</c:v>
                </c:pt>
                <c:pt idx="1212">
                  <c:v>40868</c:v>
                </c:pt>
                <c:pt idx="1213">
                  <c:v>40869</c:v>
                </c:pt>
                <c:pt idx="1214">
                  <c:v>40870</c:v>
                </c:pt>
                <c:pt idx="1215">
                  <c:v>40872</c:v>
                </c:pt>
                <c:pt idx="1216">
                  <c:v>40875</c:v>
                </c:pt>
                <c:pt idx="1217">
                  <c:v>40876</c:v>
                </c:pt>
                <c:pt idx="1218">
                  <c:v>40877</c:v>
                </c:pt>
                <c:pt idx="1219">
                  <c:v>40878</c:v>
                </c:pt>
                <c:pt idx="1220">
                  <c:v>40879</c:v>
                </c:pt>
                <c:pt idx="1221">
                  <c:v>40882</c:v>
                </c:pt>
                <c:pt idx="1222">
                  <c:v>40883</c:v>
                </c:pt>
                <c:pt idx="1223">
                  <c:v>40884</c:v>
                </c:pt>
                <c:pt idx="1224">
                  <c:v>40885</c:v>
                </c:pt>
                <c:pt idx="1225">
                  <c:v>40886</c:v>
                </c:pt>
                <c:pt idx="1226">
                  <c:v>40889</c:v>
                </c:pt>
                <c:pt idx="1227">
                  <c:v>40890</c:v>
                </c:pt>
                <c:pt idx="1228">
                  <c:v>40891</c:v>
                </c:pt>
                <c:pt idx="1229">
                  <c:v>40892</c:v>
                </c:pt>
                <c:pt idx="1230">
                  <c:v>40893</c:v>
                </c:pt>
                <c:pt idx="1231">
                  <c:v>40896</c:v>
                </c:pt>
                <c:pt idx="1232">
                  <c:v>40897</c:v>
                </c:pt>
                <c:pt idx="1233">
                  <c:v>40898</c:v>
                </c:pt>
                <c:pt idx="1234">
                  <c:v>40899</c:v>
                </c:pt>
                <c:pt idx="1235">
                  <c:v>40900</c:v>
                </c:pt>
                <c:pt idx="1236">
                  <c:v>40904</c:v>
                </c:pt>
                <c:pt idx="1237">
                  <c:v>40905</c:v>
                </c:pt>
                <c:pt idx="1238">
                  <c:v>40906</c:v>
                </c:pt>
                <c:pt idx="1239">
                  <c:v>40907</c:v>
                </c:pt>
                <c:pt idx="1240">
                  <c:v>40911</c:v>
                </c:pt>
                <c:pt idx="1241">
                  <c:v>40912</c:v>
                </c:pt>
                <c:pt idx="1242">
                  <c:v>40913</c:v>
                </c:pt>
                <c:pt idx="1243">
                  <c:v>40914</c:v>
                </c:pt>
                <c:pt idx="1244">
                  <c:v>40917</c:v>
                </c:pt>
                <c:pt idx="1245">
                  <c:v>40918</c:v>
                </c:pt>
                <c:pt idx="1246">
                  <c:v>40919</c:v>
                </c:pt>
                <c:pt idx="1247">
                  <c:v>40920</c:v>
                </c:pt>
                <c:pt idx="1248">
                  <c:v>40921</c:v>
                </c:pt>
                <c:pt idx="1249">
                  <c:v>40925</c:v>
                </c:pt>
                <c:pt idx="1250">
                  <c:v>40926</c:v>
                </c:pt>
                <c:pt idx="1251">
                  <c:v>40927</c:v>
                </c:pt>
                <c:pt idx="1252">
                  <c:v>40928</c:v>
                </c:pt>
                <c:pt idx="1253">
                  <c:v>40931</c:v>
                </c:pt>
                <c:pt idx="1254">
                  <c:v>40932</c:v>
                </c:pt>
                <c:pt idx="1255">
                  <c:v>40933</c:v>
                </c:pt>
                <c:pt idx="1256">
                  <c:v>40934</c:v>
                </c:pt>
                <c:pt idx="1257">
                  <c:v>40935</c:v>
                </c:pt>
                <c:pt idx="1258">
                  <c:v>40938</c:v>
                </c:pt>
                <c:pt idx="1259">
                  <c:v>40939</c:v>
                </c:pt>
                <c:pt idx="1260">
                  <c:v>40940</c:v>
                </c:pt>
                <c:pt idx="1261">
                  <c:v>40941</c:v>
                </c:pt>
                <c:pt idx="1262">
                  <c:v>40942</c:v>
                </c:pt>
                <c:pt idx="1263">
                  <c:v>40945</c:v>
                </c:pt>
                <c:pt idx="1264">
                  <c:v>40946</c:v>
                </c:pt>
                <c:pt idx="1265">
                  <c:v>40947</c:v>
                </c:pt>
                <c:pt idx="1266">
                  <c:v>40948</c:v>
                </c:pt>
                <c:pt idx="1267">
                  <c:v>40949</c:v>
                </c:pt>
                <c:pt idx="1268">
                  <c:v>40952</c:v>
                </c:pt>
                <c:pt idx="1269">
                  <c:v>40953</c:v>
                </c:pt>
                <c:pt idx="1270">
                  <c:v>40954</c:v>
                </c:pt>
                <c:pt idx="1271">
                  <c:v>40955</c:v>
                </c:pt>
                <c:pt idx="1272">
                  <c:v>40956</c:v>
                </c:pt>
                <c:pt idx="1273">
                  <c:v>40960</c:v>
                </c:pt>
                <c:pt idx="1274">
                  <c:v>40961</c:v>
                </c:pt>
                <c:pt idx="1275">
                  <c:v>40962</c:v>
                </c:pt>
                <c:pt idx="1276">
                  <c:v>40963</c:v>
                </c:pt>
                <c:pt idx="1277">
                  <c:v>40966</c:v>
                </c:pt>
                <c:pt idx="1278">
                  <c:v>40967</c:v>
                </c:pt>
                <c:pt idx="1279">
                  <c:v>40968</c:v>
                </c:pt>
                <c:pt idx="1280">
                  <c:v>40969</c:v>
                </c:pt>
                <c:pt idx="1281">
                  <c:v>40970</c:v>
                </c:pt>
                <c:pt idx="1282">
                  <c:v>40973</c:v>
                </c:pt>
                <c:pt idx="1283">
                  <c:v>40974</c:v>
                </c:pt>
                <c:pt idx="1284">
                  <c:v>40975</c:v>
                </c:pt>
                <c:pt idx="1285">
                  <c:v>40976</c:v>
                </c:pt>
                <c:pt idx="1286">
                  <c:v>40977</c:v>
                </c:pt>
                <c:pt idx="1287">
                  <c:v>40980</c:v>
                </c:pt>
                <c:pt idx="1288">
                  <c:v>40981</c:v>
                </c:pt>
                <c:pt idx="1289">
                  <c:v>40982</c:v>
                </c:pt>
                <c:pt idx="1290">
                  <c:v>40983</c:v>
                </c:pt>
                <c:pt idx="1291">
                  <c:v>40984</c:v>
                </c:pt>
                <c:pt idx="1292">
                  <c:v>40987</c:v>
                </c:pt>
                <c:pt idx="1293">
                  <c:v>40988</c:v>
                </c:pt>
                <c:pt idx="1294">
                  <c:v>40989</c:v>
                </c:pt>
                <c:pt idx="1295">
                  <c:v>40990</c:v>
                </c:pt>
                <c:pt idx="1296">
                  <c:v>40991</c:v>
                </c:pt>
                <c:pt idx="1297">
                  <c:v>40994</c:v>
                </c:pt>
                <c:pt idx="1298">
                  <c:v>40995</c:v>
                </c:pt>
                <c:pt idx="1299">
                  <c:v>40996</c:v>
                </c:pt>
                <c:pt idx="1300">
                  <c:v>40997</c:v>
                </c:pt>
                <c:pt idx="1301">
                  <c:v>40998</c:v>
                </c:pt>
                <c:pt idx="1302">
                  <c:v>41001</c:v>
                </c:pt>
                <c:pt idx="1303">
                  <c:v>41002</c:v>
                </c:pt>
                <c:pt idx="1304">
                  <c:v>41003</c:v>
                </c:pt>
                <c:pt idx="1305">
                  <c:v>41004</c:v>
                </c:pt>
                <c:pt idx="1306">
                  <c:v>41008</c:v>
                </c:pt>
                <c:pt idx="1307">
                  <c:v>41009</c:v>
                </c:pt>
                <c:pt idx="1308">
                  <c:v>41010</c:v>
                </c:pt>
                <c:pt idx="1309">
                  <c:v>41011</c:v>
                </c:pt>
                <c:pt idx="1310">
                  <c:v>41012</c:v>
                </c:pt>
                <c:pt idx="1311">
                  <c:v>41015</c:v>
                </c:pt>
                <c:pt idx="1312">
                  <c:v>41016</c:v>
                </c:pt>
                <c:pt idx="1313">
                  <c:v>41017</c:v>
                </c:pt>
                <c:pt idx="1314">
                  <c:v>41018</c:v>
                </c:pt>
                <c:pt idx="1315">
                  <c:v>41019</c:v>
                </c:pt>
                <c:pt idx="1316">
                  <c:v>41022</c:v>
                </c:pt>
                <c:pt idx="1317">
                  <c:v>41023</c:v>
                </c:pt>
                <c:pt idx="1318">
                  <c:v>41024</c:v>
                </c:pt>
                <c:pt idx="1319">
                  <c:v>41025</c:v>
                </c:pt>
                <c:pt idx="1320">
                  <c:v>41026</c:v>
                </c:pt>
                <c:pt idx="1321">
                  <c:v>41029</c:v>
                </c:pt>
                <c:pt idx="1322">
                  <c:v>41030</c:v>
                </c:pt>
                <c:pt idx="1323">
                  <c:v>41031</c:v>
                </c:pt>
                <c:pt idx="1324">
                  <c:v>41032</c:v>
                </c:pt>
                <c:pt idx="1325">
                  <c:v>41033</c:v>
                </c:pt>
                <c:pt idx="1326">
                  <c:v>41036</c:v>
                </c:pt>
                <c:pt idx="1327">
                  <c:v>41037</c:v>
                </c:pt>
                <c:pt idx="1328">
                  <c:v>41038</c:v>
                </c:pt>
                <c:pt idx="1329">
                  <c:v>41039</c:v>
                </c:pt>
                <c:pt idx="1330">
                  <c:v>41040</c:v>
                </c:pt>
                <c:pt idx="1331">
                  <c:v>41043</c:v>
                </c:pt>
                <c:pt idx="1332">
                  <c:v>41044</c:v>
                </c:pt>
                <c:pt idx="1333">
                  <c:v>41045</c:v>
                </c:pt>
                <c:pt idx="1334">
                  <c:v>41046</c:v>
                </c:pt>
                <c:pt idx="1335">
                  <c:v>41047</c:v>
                </c:pt>
                <c:pt idx="1336">
                  <c:v>41050</c:v>
                </c:pt>
                <c:pt idx="1337">
                  <c:v>41051</c:v>
                </c:pt>
                <c:pt idx="1338">
                  <c:v>41052</c:v>
                </c:pt>
                <c:pt idx="1339">
                  <c:v>41053</c:v>
                </c:pt>
                <c:pt idx="1340">
                  <c:v>41054</c:v>
                </c:pt>
                <c:pt idx="1341">
                  <c:v>41058</c:v>
                </c:pt>
                <c:pt idx="1342">
                  <c:v>41059</c:v>
                </c:pt>
                <c:pt idx="1343">
                  <c:v>41060</c:v>
                </c:pt>
                <c:pt idx="1344">
                  <c:v>41061</c:v>
                </c:pt>
                <c:pt idx="1345">
                  <c:v>41064</c:v>
                </c:pt>
                <c:pt idx="1346">
                  <c:v>41065</c:v>
                </c:pt>
                <c:pt idx="1347">
                  <c:v>41066</c:v>
                </c:pt>
                <c:pt idx="1348">
                  <c:v>41067</c:v>
                </c:pt>
                <c:pt idx="1349">
                  <c:v>41068</c:v>
                </c:pt>
                <c:pt idx="1350">
                  <c:v>41071</c:v>
                </c:pt>
                <c:pt idx="1351">
                  <c:v>41072</c:v>
                </c:pt>
                <c:pt idx="1352">
                  <c:v>41073</c:v>
                </c:pt>
                <c:pt idx="1353">
                  <c:v>41074</c:v>
                </c:pt>
                <c:pt idx="1354">
                  <c:v>41075</c:v>
                </c:pt>
                <c:pt idx="1355">
                  <c:v>41078</c:v>
                </c:pt>
                <c:pt idx="1356">
                  <c:v>41079</c:v>
                </c:pt>
                <c:pt idx="1357">
                  <c:v>41080</c:v>
                </c:pt>
                <c:pt idx="1358">
                  <c:v>41081</c:v>
                </c:pt>
                <c:pt idx="1359">
                  <c:v>41082</c:v>
                </c:pt>
                <c:pt idx="1360">
                  <c:v>41085</c:v>
                </c:pt>
                <c:pt idx="1361">
                  <c:v>41086</c:v>
                </c:pt>
                <c:pt idx="1362">
                  <c:v>41087</c:v>
                </c:pt>
                <c:pt idx="1363">
                  <c:v>41088</c:v>
                </c:pt>
                <c:pt idx="1364">
                  <c:v>41089</c:v>
                </c:pt>
                <c:pt idx="1365">
                  <c:v>41092</c:v>
                </c:pt>
                <c:pt idx="1366">
                  <c:v>41093</c:v>
                </c:pt>
                <c:pt idx="1367">
                  <c:v>41095</c:v>
                </c:pt>
                <c:pt idx="1368">
                  <c:v>41096</c:v>
                </c:pt>
                <c:pt idx="1369">
                  <c:v>41099</c:v>
                </c:pt>
                <c:pt idx="1370">
                  <c:v>41100</c:v>
                </c:pt>
                <c:pt idx="1371">
                  <c:v>41101</c:v>
                </c:pt>
                <c:pt idx="1372">
                  <c:v>41102</c:v>
                </c:pt>
                <c:pt idx="1373">
                  <c:v>41103</c:v>
                </c:pt>
                <c:pt idx="1374">
                  <c:v>41106</c:v>
                </c:pt>
                <c:pt idx="1375">
                  <c:v>41107</c:v>
                </c:pt>
                <c:pt idx="1376">
                  <c:v>41108</c:v>
                </c:pt>
                <c:pt idx="1377">
                  <c:v>41109</c:v>
                </c:pt>
                <c:pt idx="1378">
                  <c:v>41110</c:v>
                </c:pt>
                <c:pt idx="1379">
                  <c:v>41113</c:v>
                </c:pt>
                <c:pt idx="1380">
                  <c:v>41114</c:v>
                </c:pt>
                <c:pt idx="1381">
                  <c:v>41115</c:v>
                </c:pt>
                <c:pt idx="1382">
                  <c:v>41116</c:v>
                </c:pt>
                <c:pt idx="1383">
                  <c:v>41117</c:v>
                </c:pt>
                <c:pt idx="1384">
                  <c:v>41120</c:v>
                </c:pt>
                <c:pt idx="1385">
                  <c:v>41121</c:v>
                </c:pt>
                <c:pt idx="1386">
                  <c:v>41122</c:v>
                </c:pt>
                <c:pt idx="1387">
                  <c:v>41123</c:v>
                </c:pt>
                <c:pt idx="1388">
                  <c:v>41124</c:v>
                </c:pt>
                <c:pt idx="1389">
                  <c:v>41127</c:v>
                </c:pt>
                <c:pt idx="1390">
                  <c:v>41128</c:v>
                </c:pt>
                <c:pt idx="1391">
                  <c:v>41129</c:v>
                </c:pt>
                <c:pt idx="1392">
                  <c:v>41130</c:v>
                </c:pt>
                <c:pt idx="1393">
                  <c:v>41131</c:v>
                </c:pt>
                <c:pt idx="1394">
                  <c:v>41134</c:v>
                </c:pt>
                <c:pt idx="1395">
                  <c:v>41135</c:v>
                </c:pt>
                <c:pt idx="1396">
                  <c:v>41136</c:v>
                </c:pt>
                <c:pt idx="1397">
                  <c:v>41137</c:v>
                </c:pt>
                <c:pt idx="1398">
                  <c:v>41138</c:v>
                </c:pt>
                <c:pt idx="1399">
                  <c:v>41141</c:v>
                </c:pt>
                <c:pt idx="1400">
                  <c:v>41142</c:v>
                </c:pt>
                <c:pt idx="1401">
                  <c:v>41143</c:v>
                </c:pt>
                <c:pt idx="1402">
                  <c:v>41144</c:v>
                </c:pt>
                <c:pt idx="1403">
                  <c:v>41145</c:v>
                </c:pt>
                <c:pt idx="1404">
                  <c:v>41148</c:v>
                </c:pt>
                <c:pt idx="1405">
                  <c:v>41149</c:v>
                </c:pt>
                <c:pt idx="1406">
                  <c:v>41150</c:v>
                </c:pt>
                <c:pt idx="1407">
                  <c:v>41151</c:v>
                </c:pt>
                <c:pt idx="1408">
                  <c:v>41152</c:v>
                </c:pt>
                <c:pt idx="1409">
                  <c:v>41156</c:v>
                </c:pt>
                <c:pt idx="1410">
                  <c:v>41157</c:v>
                </c:pt>
                <c:pt idx="1411">
                  <c:v>41158</c:v>
                </c:pt>
                <c:pt idx="1412">
                  <c:v>41159</c:v>
                </c:pt>
                <c:pt idx="1413">
                  <c:v>41162</c:v>
                </c:pt>
                <c:pt idx="1414">
                  <c:v>41163</c:v>
                </c:pt>
                <c:pt idx="1415">
                  <c:v>41164</c:v>
                </c:pt>
                <c:pt idx="1416">
                  <c:v>41165</c:v>
                </c:pt>
                <c:pt idx="1417">
                  <c:v>41166</c:v>
                </c:pt>
                <c:pt idx="1418">
                  <c:v>41169</c:v>
                </c:pt>
                <c:pt idx="1419">
                  <c:v>41170</c:v>
                </c:pt>
                <c:pt idx="1420">
                  <c:v>41171</c:v>
                </c:pt>
                <c:pt idx="1421">
                  <c:v>41172</c:v>
                </c:pt>
                <c:pt idx="1422">
                  <c:v>41173</c:v>
                </c:pt>
                <c:pt idx="1423">
                  <c:v>41176</c:v>
                </c:pt>
                <c:pt idx="1424">
                  <c:v>41177</c:v>
                </c:pt>
                <c:pt idx="1425">
                  <c:v>41178</c:v>
                </c:pt>
                <c:pt idx="1426">
                  <c:v>41179</c:v>
                </c:pt>
                <c:pt idx="1427">
                  <c:v>41180</c:v>
                </c:pt>
                <c:pt idx="1428">
                  <c:v>41183</c:v>
                </c:pt>
                <c:pt idx="1429">
                  <c:v>41184</c:v>
                </c:pt>
                <c:pt idx="1430">
                  <c:v>41185</c:v>
                </c:pt>
                <c:pt idx="1431">
                  <c:v>41186</c:v>
                </c:pt>
                <c:pt idx="1432">
                  <c:v>41187</c:v>
                </c:pt>
                <c:pt idx="1433">
                  <c:v>41190</c:v>
                </c:pt>
                <c:pt idx="1434">
                  <c:v>41191</c:v>
                </c:pt>
                <c:pt idx="1435">
                  <c:v>41192</c:v>
                </c:pt>
                <c:pt idx="1436">
                  <c:v>41193</c:v>
                </c:pt>
                <c:pt idx="1437">
                  <c:v>41194</c:v>
                </c:pt>
                <c:pt idx="1438">
                  <c:v>41197</c:v>
                </c:pt>
                <c:pt idx="1439">
                  <c:v>41198</c:v>
                </c:pt>
                <c:pt idx="1440">
                  <c:v>41199</c:v>
                </c:pt>
                <c:pt idx="1441">
                  <c:v>41200</c:v>
                </c:pt>
                <c:pt idx="1442">
                  <c:v>41201</c:v>
                </c:pt>
                <c:pt idx="1443">
                  <c:v>41204</c:v>
                </c:pt>
                <c:pt idx="1444">
                  <c:v>41205</c:v>
                </c:pt>
                <c:pt idx="1445">
                  <c:v>41206</c:v>
                </c:pt>
                <c:pt idx="1446">
                  <c:v>41207</c:v>
                </c:pt>
                <c:pt idx="1447">
                  <c:v>41208</c:v>
                </c:pt>
                <c:pt idx="1448">
                  <c:v>41213</c:v>
                </c:pt>
                <c:pt idx="1449">
                  <c:v>41214</c:v>
                </c:pt>
                <c:pt idx="1450">
                  <c:v>41215</c:v>
                </c:pt>
                <c:pt idx="1451">
                  <c:v>41218</c:v>
                </c:pt>
                <c:pt idx="1452">
                  <c:v>41219</c:v>
                </c:pt>
                <c:pt idx="1453">
                  <c:v>41220</c:v>
                </c:pt>
                <c:pt idx="1454">
                  <c:v>41221</c:v>
                </c:pt>
                <c:pt idx="1455">
                  <c:v>41222</c:v>
                </c:pt>
                <c:pt idx="1456">
                  <c:v>41225</c:v>
                </c:pt>
                <c:pt idx="1457">
                  <c:v>41226</c:v>
                </c:pt>
                <c:pt idx="1458">
                  <c:v>41227</c:v>
                </c:pt>
                <c:pt idx="1459">
                  <c:v>41228</c:v>
                </c:pt>
                <c:pt idx="1460">
                  <c:v>41229</c:v>
                </c:pt>
                <c:pt idx="1461">
                  <c:v>41232</c:v>
                </c:pt>
                <c:pt idx="1462">
                  <c:v>41233</c:v>
                </c:pt>
                <c:pt idx="1463">
                  <c:v>41234</c:v>
                </c:pt>
                <c:pt idx="1464">
                  <c:v>41236</c:v>
                </c:pt>
                <c:pt idx="1465">
                  <c:v>41239</c:v>
                </c:pt>
                <c:pt idx="1466">
                  <c:v>41240</c:v>
                </c:pt>
                <c:pt idx="1467">
                  <c:v>41241</c:v>
                </c:pt>
                <c:pt idx="1468">
                  <c:v>41242</c:v>
                </c:pt>
                <c:pt idx="1469">
                  <c:v>41243</c:v>
                </c:pt>
                <c:pt idx="1470">
                  <c:v>41246</c:v>
                </c:pt>
                <c:pt idx="1471">
                  <c:v>41247</c:v>
                </c:pt>
                <c:pt idx="1472">
                  <c:v>41248</c:v>
                </c:pt>
                <c:pt idx="1473">
                  <c:v>41249</c:v>
                </c:pt>
                <c:pt idx="1474">
                  <c:v>41250</c:v>
                </c:pt>
                <c:pt idx="1475">
                  <c:v>41253</c:v>
                </c:pt>
                <c:pt idx="1476">
                  <c:v>41254</c:v>
                </c:pt>
                <c:pt idx="1477">
                  <c:v>41255</c:v>
                </c:pt>
                <c:pt idx="1478">
                  <c:v>41256</c:v>
                </c:pt>
                <c:pt idx="1479">
                  <c:v>41257</c:v>
                </c:pt>
                <c:pt idx="1480">
                  <c:v>41260</c:v>
                </c:pt>
                <c:pt idx="1481">
                  <c:v>41261</c:v>
                </c:pt>
                <c:pt idx="1482">
                  <c:v>41262</c:v>
                </c:pt>
                <c:pt idx="1483">
                  <c:v>41263</c:v>
                </c:pt>
                <c:pt idx="1484">
                  <c:v>41264</c:v>
                </c:pt>
                <c:pt idx="1485">
                  <c:v>41267</c:v>
                </c:pt>
                <c:pt idx="1486">
                  <c:v>41269</c:v>
                </c:pt>
                <c:pt idx="1487">
                  <c:v>41270</c:v>
                </c:pt>
                <c:pt idx="1488">
                  <c:v>41271</c:v>
                </c:pt>
                <c:pt idx="1489">
                  <c:v>41274</c:v>
                </c:pt>
                <c:pt idx="1490">
                  <c:v>41276</c:v>
                </c:pt>
                <c:pt idx="1491">
                  <c:v>41277</c:v>
                </c:pt>
                <c:pt idx="1492">
                  <c:v>41278</c:v>
                </c:pt>
                <c:pt idx="1493">
                  <c:v>41281</c:v>
                </c:pt>
                <c:pt idx="1494">
                  <c:v>41282</c:v>
                </c:pt>
                <c:pt idx="1495">
                  <c:v>41283</c:v>
                </c:pt>
                <c:pt idx="1496">
                  <c:v>41284</c:v>
                </c:pt>
                <c:pt idx="1497">
                  <c:v>41285</c:v>
                </c:pt>
                <c:pt idx="1498">
                  <c:v>41288</c:v>
                </c:pt>
                <c:pt idx="1499">
                  <c:v>41289</c:v>
                </c:pt>
                <c:pt idx="1500">
                  <c:v>41290</c:v>
                </c:pt>
                <c:pt idx="1501">
                  <c:v>41291</c:v>
                </c:pt>
                <c:pt idx="1502">
                  <c:v>41292</c:v>
                </c:pt>
                <c:pt idx="1503">
                  <c:v>41296</c:v>
                </c:pt>
                <c:pt idx="1504">
                  <c:v>41297</c:v>
                </c:pt>
                <c:pt idx="1505">
                  <c:v>41298</c:v>
                </c:pt>
                <c:pt idx="1506">
                  <c:v>41299</c:v>
                </c:pt>
                <c:pt idx="1507">
                  <c:v>41302</c:v>
                </c:pt>
                <c:pt idx="1508">
                  <c:v>41303</c:v>
                </c:pt>
                <c:pt idx="1509">
                  <c:v>41304</c:v>
                </c:pt>
                <c:pt idx="1510">
                  <c:v>41305</c:v>
                </c:pt>
                <c:pt idx="1511">
                  <c:v>41306</c:v>
                </c:pt>
                <c:pt idx="1512">
                  <c:v>41309</c:v>
                </c:pt>
                <c:pt idx="1513">
                  <c:v>41310</c:v>
                </c:pt>
                <c:pt idx="1514">
                  <c:v>41311</c:v>
                </c:pt>
                <c:pt idx="1515">
                  <c:v>41312</c:v>
                </c:pt>
                <c:pt idx="1516">
                  <c:v>41313</c:v>
                </c:pt>
                <c:pt idx="1517">
                  <c:v>41316</c:v>
                </c:pt>
                <c:pt idx="1518">
                  <c:v>41317</c:v>
                </c:pt>
                <c:pt idx="1519">
                  <c:v>41318</c:v>
                </c:pt>
                <c:pt idx="1520">
                  <c:v>41319</c:v>
                </c:pt>
                <c:pt idx="1521">
                  <c:v>41320</c:v>
                </c:pt>
                <c:pt idx="1522">
                  <c:v>41324</c:v>
                </c:pt>
                <c:pt idx="1523">
                  <c:v>41325</c:v>
                </c:pt>
                <c:pt idx="1524">
                  <c:v>41326</c:v>
                </c:pt>
                <c:pt idx="1525">
                  <c:v>41327</c:v>
                </c:pt>
                <c:pt idx="1526">
                  <c:v>41330</c:v>
                </c:pt>
                <c:pt idx="1527">
                  <c:v>41331</c:v>
                </c:pt>
                <c:pt idx="1528">
                  <c:v>41332</c:v>
                </c:pt>
                <c:pt idx="1529">
                  <c:v>41333</c:v>
                </c:pt>
                <c:pt idx="1530">
                  <c:v>41334</c:v>
                </c:pt>
                <c:pt idx="1531">
                  <c:v>41337</c:v>
                </c:pt>
                <c:pt idx="1532">
                  <c:v>41338</c:v>
                </c:pt>
                <c:pt idx="1533">
                  <c:v>41339</c:v>
                </c:pt>
                <c:pt idx="1534">
                  <c:v>41340</c:v>
                </c:pt>
                <c:pt idx="1535">
                  <c:v>41341</c:v>
                </c:pt>
                <c:pt idx="1536">
                  <c:v>41344</c:v>
                </c:pt>
                <c:pt idx="1537">
                  <c:v>41345</c:v>
                </c:pt>
                <c:pt idx="1538">
                  <c:v>41346</c:v>
                </c:pt>
                <c:pt idx="1539">
                  <c:v>41347</c:v>
                </c:pt>
                <c:pt idx="1540">
                  <c:v>41348</c:v>
                </c:pt>
                <c:pt idx="1541">
                  <c:v>41351</c:v>
                </c:pt>
                <c:pt idx="1542">
                  <c:v>41352</c:v>
                </c:pt>
                <c:pt idx="1543">
                  <c:v>41353</c:v>
                </c:pt>
                <c:pt idx="1544">
                  <c:v>41354</c:v>
                </c:pt>
                <c:pt idx="1545">
                  <c:v>41355</c:v>
                </c:pt>
                <c:pt idx="1546">
                  <c:v>41358</c:v>
                </c:pt>
                <c:pt idx="1547">
                  <c:v>41359</c:v>
                </c:pt>
                <c:pt idx="1548">
                  <c:v>41360</c:v>
                </c:pt>
                <c:pt idx="1549">
                  <c:v>41361</c:v>
                </c:pt>
                <c:pt idx="1550">
                  <c:v>41365</c:v>
                </c:pt>
                <c:pt idx="1551">
                  <c:v>41366</c:v>
                </c:pt>
                <c:pt idx="1552">
                  <c:v>41367</c:v>
                </c:pt>
                <c:pt idx="1553">
                  <c:v>41368</c:v>
                </c:pt>
                <c:pt idx="1554">
                  <c:v>41369</c:v>
                </c:pt>
                <c:pt idx="1555">
                  <c:v>41372</c:v>
                </c:pt>
                <c:pt idx="1556">
                  <c:v>41373</c:v>
                </c:pt>
                <c:pt idx="1557">
                  <c:v>41374</c:v>
                </c:pt>
                <c:pt idx="1558">
                  <c:v>41375</c:v>
                </c:pt>
                <c:pt idx="1559">
                  <c:v>41376</c:v>
                </c:pt>
                <c:pt idx="1560">
                  <c:v>41379</c:v>
                </c:pt>
                <c:pt idx="1561">
                  <c:v>41380</c:v>
                </c:pt>
                <c:pt idx="1562">
                  <c:v>41381</c:v>
                </c:pt>
                <c:pt idx="1563">
                  <c:v>41382</c:v>
                </c:pt>
                <c:pt idx="1564">
                  <c:v>41383</c:v>
                </c:pt>
                <c:pt idx="1565">
                  <c:v>41386</c:v>
                </c:pt>
                <c:pt idx="1566">
                  <c:v>41387</c:v>
                </c:pt>
                <c:pt idx="1567">
                  <c:v>41388</c:v>
                </c:pt>
                <c:pt idx="1568">
                  <c:v>41389</c:v>
                </c:pt>
                <c:pt idx="1569">
                  <c:v>41390</c:v>
                </c:pt>
                <c:pt idx="1570">
                  <c:v>41393</c:v>
                </c:pt>
                <c:pt idx="1571">
                  <c:v>41394</c:v>
                </c:pt>
                <c:pt idx="1572">
                  <c:v>41395</c:v>
                </c:pt>
                <c:pt idx="1573">
                  <c:v>41396</c:v>
                </c:pt>
                <c:pt idx="1574">
                  <c:v>41397</c:v>
                </c:pt>
                <c:pt idx="1575">
                  <c:v>41400</c:v>
                </c:pt>
                <c:pt idx="1576">
                  <c:v>41401</c:v>
                </c:pt>
                <c:pt idx="1577">
                  <c:v>41402</c:v>
                </c:pt>
                <c:pt idx="1578">
                  <c:v>41403</c:v>
                </c:pt>
                <c:pt idx="1579">
                  <c:v>41404</c:v>
                </c:pt>
                <c:pt idx="1580">
                  <c:v>41407</c:v>
                </c:pt>
                <c:pt idx="1581">
                  <c:v>41408</c:v>
                </c:pt>
                <c:pt idx="1582">
                  <c:v>41409</c:v>
                </c:pt>
                <c:pt idx="1583">
                  <c:v>41410</c:v>
                </c:pt>
                <c:pt idx="1584">
                  <c:v>41411</c:v>
                </c:pt>
                <c:pt idx="1585">
                  <c:v>41414</c:v>
                </c:pt>
                <c:pt idx="1586">
                  <c:v>41415</c:v>
                </c:pt>
                <c:pt idx="1587">
                  <c:v>41416</c:v>
                </c:pt>
                <c:pt idx="1588">
                  <c:v>41417</c:v>
                </c:pt>
                <c:pt idx="1589">
                  <c:v>41418</c:v>
                </c:pt>
                <c:pt idx="1590">
                  <c:v>41422</c:v>
                </c:pt>
                <c:pt idx="1591">
                  <c:v>41423</c:v>
                </c:pt>
                <c:pt idx="1592">
                  <c:v>41424</c:v>
                </c:pt>
                <c:pt idx="1593">
                  <c:v>41425</c:v>
                </c:pt>
                <c:pt idx="1594">
                  <c:v>41428</c:v>
                </c:pt>
                <c:pt idx="1595">
                  <c:v>41429</c:v>
                </c:pt>
                <c:pt idx="1596">
                  <c:v>41430</c:v>
                </c:pt>
                <c:pt idx="1597">
                  <c:v>41431</c:v>
                </c:pt>
                <c:pt idx="1598">
                  <c:v>41432</c:v>
                </c:pt>
                <c:pt idx="1599">
                  <c:v>41435</c:v>
                </c:pt>
                <c:pt idx="1600">
                  <c:v>41436</c:v>
                </c:pt>
                <c:pt idx="1601">
                  <c:v>41437</c:v>
                </c:pt>
                <c:pt idx="1602">
                  <c:v>41438</c:v>
                </c:pt>
                <c:pt idx="1603">
                  <c:v>41439</c:v>
                </c:pt>
                <c:pt idx="1604">
                  <c:v>41442</c:v>
                </c:pt>
                <c:pt idx="1605">
                  <c:v>41443</c:v>
                </c:pt>
                <c:pt idx="1606">
                  <c:v>41444</c:v>
                </c:pt>
                <c:pt idx="1607">
                  <c:v>41445</c:v>
                </c:pt>
                <c:pt idx="1608">
                  <c:v>41446</c:v>
                </c:pt>
                <c:pt idx="1609">
                  <c:v>41449</c:v>
                </c:pt>
                <c:pt idx="1610">
                  <c:v>41450</c:v>
                </c:pt>
                <c:pt idx="1611">
                  <c:v>41451</c:v>
                </c:pt>
                <c:pt idx="1612">
                  <c:v>41452</c:v>
                </c:pt>
                <c:pt idx="1613">
                  <c:v>41453</c:v>
                </c:pt>
                <c:pt idx="1614">
                  <c:v>41456</c:v>
                </c:pt>
                <c:pt idx="1615">
                  <c:v>41457</c:v>
                </c:pt>
                <c:pt idx="1616">
                  <c:v>41458</c:v>
                </c:pt>
                <c:pt idx="1617">
                  <c:v>41460</c:v>
                </c:pt>
                <c:pt idx="1618">
                  <c:v>41463</c:v>
                </c:pt>
                <c:pt idx="1619">
                  <c:v>41464</c:v>
                </c:pt>
                <c:pt idx="1620">
                  <c:v>41465</c:v>
                </c:pt>
                <c:pt idx="1621">
                  <c:v>41466</c:v>
                </c:pt>
                <c:pt idx="1622">
                  <c:v>41467</c:v>
                </c:pt>
                <c:pt idx="1623">
                  <c:v>41470</c:v>
                </c:pt>
                <c:pt idx="1624">
                  <c:v>41471</c:v>
                </c:pt>
                <c:pt idx="1625">
                  <c:v>41472</c:v>
                </c:pt>
                <c:pt idx="1626">
                  <c:v>41473</c:v>
                </c:pt>
                <c:pt idx="1627">
                  <c:v>41474</c:v>
                </c:pt>
                <c:pt idx="1628">
                  <c:v>41477</c:v>
                </c:pt>
                <c:pt idx="1629">
                  <c:v>41478</c:v>
                </c:pt>
                <c:pt idx="1630">
                  <c:v>41479</c:v>
                </c:pt>
                <c:pt idx="1631">
                  <c:v>41480</c:v>
                </c:pt>
                <c:pt idx="1632">
                  <c:v>41481</c:v>
                </c:pt>
                <c:pt idx="1633">
                  <c:v>41484</c:v>
                </c:pt>
                <c:pt idx="1634">
                  <c:v>41485</c:v>
                </c:pt>
                <c:pt idx="1635">
                  <c:v>41486</c:v>
                </c:pt>
                <c:pt idx="1636">
                  <c:v>41487</c:v>
                </c:pt>
                <c:pt idx="1637">
                  <c:v>41488</c:v>
                </c:pt>
                <c:pt idx="1638">
                  <c:v>41491</c:v>
                </c:pt>
                <c:pt idx="1639">
                  <c:v>41492</c:v>
                </c:pt>
                <c:pt idx="1640">
                  <c:v>41493</c:v>
                </c:pt>
                <c:pt idx="1641">
                  <c:v>41494</c:v>
                </c:pt>
                <c:pt idx="1642">
                  <c:v>41495</c:v>
                </c:pt>
                <c:pt idx="1643">
                  <c:v>41498</c:v>
                </c:pt>
                <c:pt idx="1644">
                  <c:v>41499</c:v>
                </c:pt>
                <c:pt idx="1645">
                  <c:v>41500</c:v>
                </c:pt>
                <c:pt idx="1646">
                  <c:v>41501</c:v>
                </c:pt>
                <c:pt idx="1647">
                  <c:v>41502</c:v>
                </c:pt>
                <c:pt idx="1648">
                  <c:v>41505</c:v>
                </c:pt>
                <c:pt idx="1649">
                  <c:v>41506</c:v>
                </c:pt>
                <c:pt idx="1650">
                  <c:v>41507</c:v>
                </c:pt>
                <c:pt idx="1651">
                  <c:v>41508</c:v>
                </c:pt>
                <c:pt idx="1652">
                  <c:v>41509</c:v>
                </c:pt>
                <c:pt idx="1653">
                  <c:v>41512</c:v>
                </c:pt>
                <c:pt idx="1654">
                  <c:v>41513</c:v>
                </c:pt>
                <c:pt idx="1655">
                  <c:v>41514</c:v>
                </c:pt>
                <c:pt idx="1656">
                  <c:v>41515</c:v>
                </c:pt>
                <c:pt idx="1657">
                  <c:v>41516</c:v>
                </c:pt>
                <c:pt idx="1658">
                  <c:v>41520</c:v>
                </c:pt>
                <c:pt idx="1659">
                  <c:v>41521</c:v>
                </c:pt>
                <c:pt idx="1660">
                  <c:v>41522</c:v>
                </c:pt>
                <c:pt idx="1661">
                  <c:v>41523</c:v>
                </c:pt>
                <c:pt idx="1662">
                  <c:v>41526</c:v>
                </c:pt>
                <c:pt idx="1663">
                  <c:v>41527</c:v>
                </c:pt>
                <c:pt idx="1664">
                  <c:v>41528</c:v>
                </c:pt>
                <c:pt idx="1665">
                  <c:v>41529</c:v>
                </c:pt>
                <c:pt idx="1666">
                  <c:v>41530</c:v>
                </c:pt>
                <c:pt idx="1667">
                  <c:v>41533</c:v>
                </c:pt>
                <c:pt idx="1668">
                  <c:v>41534</c:v>
                </c:pt>
                <c:pt idx="1669">
                  <c:v>41535</c:v>
                </c:pt>
                <c:pt idx="1670">
                  <c:v>41536</c:v>
                </c:pt>
                <c:pt idx="1671">
                  <c:v>41537</c:v>
                </c:pt>
                <c:pt idx="1672">
                  <c:v>41540</c:v>
                </c:pt>
                <c:pt idx="1673">
                  <c:v>41541</c:v>
                </c:pt>
                <c:pt idx="1674">
                  <c:v>41542</c:v>
                </c:pt>
                <c:pt idx="1675">
                  <c:v>41543</c:v>
                </c:pt>
                <c:pt idx="1676">
                  <c:v>41544</c:v>
                </c:pt>
                <c:pt idx="1677">
                  <c:v>41547</c:v>
                </c:pt>
                <c:pt idx="1678">
                  <c:v>41548</c:v>
                </c:pt>
                <c:pt idx="1679">
                  <c:v>41549</c:v>
                </c:pt>
                <c:pt idx="1680">
                  <c:v>41550</c:v>
                </c:pt>
                <c:pt idx="1681">
                  <c:v>41551</c:v>
                </c:pt>
                <c:pt idx="1682">
                  <c:v>41554</c:v>
                </c:pt>
                <c:pt idx="1683">
                  <c:v>41555</c:v>
                </c:pt>
                <c:pt idx="1684">
                  <c:v>41556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41607</c:v>
                </c:pt>
                <c:pt idx="1721">
                  <c:v>41610</c:v>
                </c:pt>
                <c:pt idx="1722">
                  <c:v>41611</c:v>
                </c:pt>
                <c:pt idx="1723">
                  <c:v>41612</c:v>
                </c:pt>
                <c:pt idx="1724">
                  <c:v>41613</c:v>
                </c:pt>
                <c:pt idx="1725">
                  <c:v>41614</c:v>
                </c:pt>
                <c:pt idx="1726">
                  <c:v>41617</c:v>
                </c:pt>
                <c:pt idx="1727">
                  <c:v>41618</c:v>
                </c:pt>
                <c:pt idx="1728">
                  <c:v>41619</c:v>
                </c:pt>
                <c:pt idx="1729">
                  <c:v>41620</c:v>
                </c:pt>
                <c:pt idx="1730">
                  <c:v>41621</c:v>
                </c:pt>
                <c:pt idx="1731">
                  <c:v>41624</c:v>
                </c:pt>
                <c:pt idx="1732">
                  <c:v>41625</c:v>
                </c:pt>
                <c:pt idx="1733">
                  <c:v>41626</c:v>
                </c:pt>
                <c:pt idx="1734">
                  <c:v>41627</c:v>
                </c:pt>
                <c:pt idx="1735">
                  <c:v>41628</c:v>
                </c:pt>
                <c:pt idx="1736">
                  <c:v>41631</c:v>
                </c:pt>
                <c:pt idx="1737">
                  <c:v>41632</c:v>
                </c:pt>
                <c:pt idx="1738">
                  <c:v>41634</c:v>
                </c:pt>
                <c:pt idx="1739">
                  <c:v>41635</c:v>
                </c:pt>
                <c:pt idx="1740">
                  <c:v>41638</c:v>
                </c:pt>
                <c:pt idx="1741">
                  <c:v>41639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41660</c:v>
                </c:pt>
                <c:pt idx="1755">
                  <c:v>41661</c:v>
                </c:pt>
                <c:pt idx="1756">
                  <c:v>41662</c:v>
                </c:pt>
                <c:pt idx="1757">
                  <c:v>41663</c:v>
                </c:pt>
                <c:pt idx="1758">
                  <c:v>41666</c:v>
                </c:pt>
                <c:pt idx="1759">
                  <c:v>41667</c:v>
                </c:pt>
                <c:pt idx="1760">
                  <c:v>41668</c:v>
                </c:pt>
                <c:pt idx="1761">
                  <c:v>41669</c:v>
                </c:pt>
                <c:pt idx="1762">
                  <c:v>41670</c:v>
                </c:pt>
                <c:pt idx="1763">
                  <c:v>41673</c:v>
                </c:pt>
                <c:pt idx="1764">
                  <c:v>41674</c:v>
                </c:pt>
                <c:pt idx="1765">
                  <c:v>41675</c:v>
                </c:pt>
                <c:pt idx="1766">
                  <c:v>41676</c:v>
                </c:pt>
                <c:pt idx="1767">
                  <c:v>41677</c:v>
                </c:pt>
                <c:pt idx="1768">
                  <c:v>41680</c:v>
                </c:pt>
                <c:pt idx="1769">
                  <c:v>41681</c:v>
                </c:pt>
                <c:pt idx="1770">
                  <c:v>41682</c:v>
                </c:pt>
                <c:pt idx="1771">
                  <c:v>41683</c:v>
                </c:pt>
                <c:pt idx="1772">
                  <c:v>41684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41750</c:v>
                </c:pt>
                <c:pt idx="1817">
                  <c:v>41751</c:v>
                </c:pt>
                <c:pt idx="1818">
                  <c:v>41752</c:v>
                </c:pt>
                <c:pt idx="1819">
                  <c:v>41753</c:v>
                </c:pt>
                <c:pt idx="1820">
                  <c:v>41754</c:v>
                </c:pt>
                <c:pt idx="1821">
                  <c:v>41757</c:v>
                </c:pt>
                <c:pt idx="1822">
                  <c:v>41758</c:v>
                </c:pt>
                <c:pt idx="1823">
                  <c:v>41759</c:v>
                </c:pt>
                <c:pt idx="1824">
                  <c:v>41760</c:v>
                </c:pt>
                <c:pt idx="1825">
                  <c:v>41761</c:v>
                </c:pt>
                <c:pt idx="1826">
                  <c:v>41764</c:v>
                </c:pt>
                <c:pt idx="1827">
                  <c:v>41765</c:v>
                </c:pt>
                <c:pt idx="1828">
                  <c:v>41766</c:v>
                </c:pt>
                <c:pt idx="1829">
                  <c:v>41767</c:v>
                </c:pt>
                <c:pt idx="1830">
                  <c:v>41768</c:v>
                </c:pt>
                <c:pt idx="1831">
                  <c:v>41771</c:v>
                </c:pt>
                <c:pt idx="1832">
                  <c:v>41772</c:v>
                </c:pt>
                <c:pt idx="1833">
                  <c:v>41773</c:v>
                </c:pt>
                <c:pt idx="1834">
                  <c:v>41774</c:v>
                </c:pt>
                <c:pt idx="1835">
                  <c:v>41775</c:v>
                </c:pt>
                <c:pt idx="1836">
                  <c:v>41778</c:v>
                </c:pt>
                <c:pt idx="1837">
                  <c:v>41779</c:v>
                </c:pt>
                <c:pt idx="1838">
                  <c:v>41780</c:v>
                </c:pt>
                <c:pt idx="1839">
                  <c:v>41781</c:v>
                </c:pt>
                <c:pt idx="1840">
                  <c:v>41782</c:v>
                </c:pt>
                <c:pt idx="1841">
                  <c:v>41786</c:v>
                </c:pt>
                <c:pt idx="1842">
                  <c:v>41787</c:v>
                </c:pt>
                <c:pt idx="1843">
                  <c:v>41788</c:v>
                </c:pt>
                <c:pt idx="1844">
                  <c:v>41789</c:v>
                </c:pt>
                <c:pt idx="1845">
                  <c:v>41792</c:v>
                </c:pt>
                <c:pt idx="1846">
                  <c:v>41793</c:v>
                </c:pt>
                <c:pt idx="1847">
                  <c:v>41794</c:v>
                </c:pt>
                <c:pt idx="1848">
                  <c:v>41795</c:v>
                </c:pt>
                <c:pt idx="1849">
                  <c:v>41796</c:v>
                </c:pt>
                <c:pt idx="1850">
                  <c:v>41799</c:v>
                </c:pt>
                <c:pt idx="1851">
                  <c:v>41800</c:v>
                </c:pt>
                <c:pt idx="1852">
                  <c:v>41801</c:v>
                </c:pt>
                <c:pt idx="1853">
                  <c:v>41802</c:v>
                </c:pt>
                <c:pt idx="1854">
                  <c:v>41803</c:v>
                </c:pt>
                <c:pt idx="1855">
                  <c:v>41806</c:v>
                </c:pt>
                <c:pt idx="1856">
                  <c:v>41807</c:v>
                </c:pt>
                <c:pt idx="1857">
                  <c:v>41808</c:v>
                </c:pt>
                <c:pt idx="1858">
                  <c:v>41809</c:v>
                </c:pt>
                <c:pt idx="1859">
                  <c:v>41810</c:v>
                </c:pt>
                <c:pt idx="1860">
                  <c:v>41813</c:v>
                </c:pt>
                <c:pt idx="1861">
                  <c:v>41814</c:v>
                </c:pt>
                <c:pt idx="1862">
                  <c:v>41815</c:v>
                </c:pt>
                <c:pt idx="1863">
                  <c:v>41816</c:v>
                </c:pt>
                <c:pt idx="1864">
                  <c:v>41817</c:v>
                </c:pt>
                <c:pt idx="1865">
                  <c:v>41820</c:v>
                </c:pt>
                <c:pt idx="1866">
                  <c:v>41821</c:v>
                </c:pt>
                <c:pt idx="1867">
                  <c:v>41822</c:v>
                </c:pt>
                <c:pt idx="1868">
                  <c:v>41823</c:v>
                </c:pt>
                <c:pt idx="1869">
                  <c:v>41827</c:v>
                </c:pt>
                <c:pt idx="1870">
                  <c:v>41828</c:v>
                </c:pt>
                <c:pt idx="1871">
                  <c:v>41829</c:v>
                </c:pt>
                <c:pt idx="1872">
                  <c:v>41830</c:v>
                </c:pt>
                <c:pt idx="1873">
                  <c:v>41831</c:v>
                </c:pt>
                <c:pt idx="1874">
                  <c:v>41834</c:v>
                </c:pt>
                <c:pt idx="1875">
                  <c:v>41835</c:v>
                </c:pt>
                <c:pt idx="1876">
                  <c:v>41836</c:v>
                </c:pt>
                <c:pt idx="1877">
                  <c:v>41837</c:v>
                </c:pt>
                <c:pt idx="1878">
                  <c:v>41838</c:v>
                </c:pt>
                <c:pt idx="1879">
                  <c:v>41841</c:v>
                </c:pt>
                <c:pt idx="1880">
                  <c:v>41842</c:v>
                </c:pt>
                <c:pt idx="1881">
                  <c:v>41843</c:v>
                </c:pt>
                <c:pt idx="1882">
                  <c:v>41844</c:v>
                </c:pt>
                <c:pt idx="1883">
                  <c:v>41845</c:v>
                </c:pt>
                <c:pt idx="1884">
                  <c:v>41848</c:v>
                </c:pt>
                <c:pt idx="1885">
                  <c:v>41849</c:v>
                </c:pt>
                <c:pt idx="1886">
                  <c:v>41850</c:v>
                </c:pt>
                <c:pt idx="1887">
                  <c:v>41851</c:v>
                </c:pt>
                <c:pt idx="1888">
                  <c:v>41852</c:v>
                </c:pt>
                <c:pt idx="1889">
                  <c:v>41855</c:v>
                </c:pt>
                <c:pt idx="1890">
                  <c:v>41856</c:v>
                </c:pt>
                <c:pt idx="1891">
                  <c:v>41857</c:v>
                </c:pt>
                <c:pt idx="1892">
                  <c:v>41858</c:v>
                </c:pt>
                <c:pt idx="1893">
                  <c:v>41859</c:v>
                </c:pt>
                <c:pt idx="1894">
                  <c:v>41862</c:v>
                </c:pt>
                <c:pt idx="1895">
                  <c:v>41863</c:v>
                </c:pt>
                <c:pt idx="1896">
                  <c:v>41864</c:v>
                </c:pt>
                <c:pt idx="1897">
                  <c:v>41865</c:v>
                </c:pt>
                <c:pt idx="1898">
                  <c:v>41866</c:v>
                </c:pt>
                <c:pt idx="1899">
                  <c:v>41869</c:v>
                </c:pt>
                <c:pt idx="1900">
                  <c:v>41870</c:v>
                </c:pt>
                <c:pt idx="1901">
                  <c:v>41871</c:v>
                </c:pt>
                <c:pt idx="1902">
                  <c:v>41872</c:v>
                </c:pt>
                <c:pt idx="1903">
                  <c:v>41873</c:v>
                </c:pt>
                <c:pt idx="1904">
                  <c:v>41876</c:v>
                </c:pt>
                <c:pt idx="1905">
                  <c:v>41877</c:v>
                </c:pt>
                <c:pt idx="1906">
                  <c:v>41878</c:v>
                </c:pt>
                <c:pt idx="1907">
                  <c:v>41879</c:v>
                </c:pt>
                <c:pt idx="1908">
                  <c:v>41880</c:v>
                </c:pt>
                <c:pt idx="1909">
                  <c:v>41884</c:v>
                </c:pt>
                <c:pt idx="1910">
                  <c:v>41885</c:v>
                </c:pt>
                <c:pt idx="1911">
                  <c:v>41886</c:v>
                </c:pt>
                <c:pt idx="1912">
                  <c:v>41887</c:v>
                </c:pt>
                <c:pt idx="1913">
                  <c:v>41890</c:v>
                </c:pt>
                <c:pt idx="1914">
                  <c:v>41891</c:v>
                </c:pt>
                <c:pt idx="1915">
                  <c:v>41892</c:v>
                </c:pt>
                <c:pt idx="1916">
                  <c:v>41893</c:v>
                </c:pt>
                <c:pt idx="1917">
                  <c:v>41894</c:v>
                </c:pt>
                <c:pt idx="1918">
                  <c:v>41897</c:v>
                </c:pt>
                <c:pt idx="1919">
                  <c:v>41898</c:v>
                </c:pt>
                <c:pt idx="1920">
                  <c:v>41899</c:v>
                </c:pt>
                <c:pt idx="1921">
                  <c:v>41900</c:v>
                </c:pt>
                <c:pt idx="1922">
                  <c:v>41901</c:v>
                </c:pt>
                <c:pt idx="1923">
                  <c:v>41904</c:v>
                </c:pt>
                <c:pt idx="1924">
                  <c:v>41905</c:v>
                </c:pt>
                <c:pt idx="1925">
                  <c:v>41906</c:v>
                </c:pt>
                <c:pt idx="1926">
                  <c:v>41907</c:v>
                </c:pt>
                <c:pt idx="1927">
                  <c:v>41908</c:v>
                </c:pt>
                <c:pt idx="1928">
                  <c:v>41911</c:v>
                </c:pt>
                <c:pt idx="1929">
                  <c:v>41912</c:v>
                </c:pt>
                <c:pt idx="1930">
                  <c:v>41913</c:v>
                </c:pt>
                <c:pt idx="1931">
                  <c:v>41914</c:v>
                </c:pt>
                <c:pt idx="1932">
                  <c:v>41915</c:v>
                </c:pt>
                <c:pt idx="1933">
                  <c:v>41918</c:v>
                </c:pt>
                <c:pt idx="1934">
                  <c:v>41919</c:v>
                </c:pt>
                <c:pt idx="1935">
                  <c:v>41920</c:v>
                </c:pt>
                <c:pt idx="1936">
                  <c:v>41921</c:v>
                </c:pt>
                <c:pt idx="1937">
                  <c:v>41922</c:v>
                </c:pt>
                <c:pt idx="1938">
                  <c:v>41925</c:v>
                </c:pt>
                <c:pt idx="1939">
                  <c:v>41926</c:v>
                </c:pt>
                <c:pt idx="1940">
                  <c:v>41927</c:v>
                </c:pt>
                <c:pt idx="1941">
                  <c:v>41928</c:v>
                </c:pt>
                <c:pt idx="1942">
                  <c:v>41929</c:v>
                </c:pt>
                <c:pt idx="1943">
                  <c:v>41932</c:v>
                </c:pt>
                <c:pt idx="1944">
                  <c:v>41933</c:v>
                </c:pt>
                <c:pt idx="1945">
                  <c:v>41934</c:v>
                </c:pt>
                <c:pt idx="1946">
                  <c:v>41935</c:v>
                </c:pt>
                <c:pt idx="1947">
                  <c:v>41936</c:v>
                </c:pt>
                <c:pt idx="1948">
                  <c:v>41939</c:v>
                </c:pt>
                <c:pt idx="1949">
                  <c:v>41940</c:v>
                </c:pt>
                <c:pt idx="1950">
                  <c:v>41941</c:v>
                </c:pt>
                <c:pt idx="1951">
                  <c:v>41942</c:v>
                </c:pt>
                <c:pt idx="1952">
                  <c:v>41943</c:v>
                </c:pt>
                <c:pt idx="1953">
                  <c:v>41946</c:v>
                </c:pt>
                <c:pt idx="1954">
                  <c:v>41947</c:v>
                </c:pt>
                <c:pt idx="1955">
                  <c:v>41948</c:v>
                </c:pt>
                <c:pt idx="1956">
                  <c:v>41949</c:v>
                </c:pt>
                <c:pt idx="1957">
                  <c:v>41950</c:v>
                </c:pt>
                <c:pt idx="1958">
                  <c:v>41953</c:v>
                </c:pt>
                <c:pt idx="1959">
                  <c:v>41954</c:v>
                </c:pt>
                <c:pt idx="1960">
                  <c:v>41955</c:v>
                </c:pt>
                <c:pt idx="1961">
                  <c:v>41956</c:v>
                </c:pt>
                <c:pt idx="1962">
                  <c:v>41957</c:v>
                </c:pt>
                <c:pt idx="1963">
                  <c:v>41960</c:v>
                </c:pt>
                <c:pt idx="1964">
                  <c:v>41961</c:v>
                </c:pt>
                <c:pt idx="1965">
                  <c:v>41962</c:v>
                </c:pt>
                <c:pt idx="1966">
                  <c:v>41963</c:v>
                </c:pt>
                <c:pt idx="1967">
                  <c:v>41964</c:v>
                </c:pt>
                <c:pt idx="1968">
                  <c:v>41967</c:v>
                </c:pt>
                <c:pt idx="1969">
                  <c:v>41968</c:v>
                </c:pt>
                <c:pt idx="1970">
                  <c:v>41969</c:v>
                </c:pt>
                <c:pt idx="1971">
                  <c:v>41971</c:v>
                </c:pt>
                <c:pt idx="1972">
                  <c:v>41974</c:v>
                </c:pt>
                <c:pt idx="1973">
                  <c:v>41975</c:v>
                </c:pt>
                <c:pt idx="1974">
                  <c:v>41976</c:v>
                </c:pt>
                <c:pt idx="1975">
                  <c:v>41977</c:v>
                </c:pt>
                <c:pt idx="1976">
                  <c:v>41978</c:v>
                </c:pt>
                <c:pt idx="1977">
                  <c:v>41981</c:v>
                </c:pt>
                <c:pt idx="1978">
                  <c:v>41982</c:v>
                </c:pt>
                <c:pt idx="1979">
                  <c:v>41983</c:v>
                </c:pt>
                <c:pt idx="1980">
                  <c:v>41984</c:v>
                </c:pt>
                <c:pt idx="1981">
                  <c:v>41985</c:v>
                </c:pt>
                <c:pt idx="1982">
                  <c:v>41988</c:v>
                </c:pt>
                <c:pt idx="1983">
                  <c:v>41989</c:v>
                </c:pt>
                <c:pt idx="1984">
                  <c:v>41990</c:v>
                </c:pt>
                <c:pt idx="1985">
                  <c:v>41991</c:v>
                </c:pt>
                <c:pt idx="1986">
                  <c:v>41992</c:v>
                </c:pt>
                <c:pt idx="1987">
                  <c:v>41995</c:v>
                </c:pt>
                <c:pt idx="1988">
                  <c:v>41996</c:v>
                </c:pt>
                <c:pt idx="1989">
                  <c:v>41997</c:v>
                </c:pt>
                <c:pt idx="1990">
                  <c:v>41999</c:v>
                </c:pt>
                <c:pt idx="1991">
                  <c:v>42002</c:v>
                </c:pt>
                <c:pt idx="1992">
                  <c:v>42003</c:v>
                </c:pt>
                <c:pt idx="1993">
                  <c:v>42004</c:v>
                </c:pt>
                <c:pt idx="1994">
                  <c:v>42006</c:v>
                </c:pt>
                <c:pt idx="1995">
                  <c:v>42009</c:v>
                </c:pt>
                <c:pt idx="1996">
                  <c:v>42010</c:v>
                </c:pt>
                <c:pt idx="1997">
                  <c:v>42011</c:v>
                </c:pt>
                <c:pt idx="1998">
                  <c:v>42012</c:v>
                </c:pt>
                <c:pt idx="1999">
                  <c:v>42013</c:v>
                </c:pt>
                <c:pt idx="2000">
                  <c:v>42016</c:v>
                </c:pt>
                <c:pt idx="2001">
                  <c:v>42017</c:v>
                </c:pt>
                <c:pt idx="2002">
                  <c:v>42018</c:v>
                </c:pt>
                <c:pt idx="2003">
                  <c:v>42019</c:v>
                </c:pt>
                <c:pt idx="2004">
                  <c:v>42020</c:v>
                </c:pt>
                <c:pt idx="2005">
                  <c:v>42024</c:v>
                </c:pt>
                <c:pt idx="2006">
                  <c:v>42025</c:v>
                </c:pt>
                <c:pt idx="2007">
                  <c:v>42026</c:v>
                </c:pt>
                <c:pt idx="2008">
                  <c:v>42027</c:v>
                </c:pt>
                <c:pt idx="2009">
                  <c:v>42030</c:v>
                </c:pt>
                <c:pt idx="2010">
                  <c:v>42031</c:v>
                </c:pt>
                <c:pt idx="2011">
                  <c:v>42032</c:v>
                </c:pt>
                <c:pt idx="2012">
                  <c:v>42033</c:v>
                </c:pt>
                <c:pt idx="2013">
                  <c:v>42034</c:v>
                </c:pt>
                <c:pt idx="2014">
                  <c:v>42037</c:v>
                </c:pt>
                <c:pt idx="2015">
                  <c:v>42038</c:v>
                </c:pt>
                <c:pt idx="2016">
                  <c:v>42039</c:v>
                </c:pt>
                <c:pt idx="2017">
                  <c:v>42040</c:v>
                </c:pt>
                <c:pt idx="2018">
                  <c:v>42041</c:v>
                </c:pt>
                <c:pt idx="2019">
                  <c:v>42044</c:v>
                </c:pt>
                <c:pt idx="2020">
                  <c:v>42045</c:v>
                </c:pt>
                <c:pt idx="2021">
                  <c:v>42046</c:v>
                </c:pt>
                <c:pt idx="2022">
                  <c:v>42047</c:v>
                </c:pt>
                <c:pt idx="2023">
                  <c:v>42048</c:v>
                </c:pt>
                <c:pt idx="2024">
                  <c:v>42052</c:v>
                </c:pt>
                <c:pt idx="2025">
                  <c:v>42053</c:v>
                </c:pt>
                <c:pt idx="2026">
                  <c:v>42054</c:v>
                </c:pt>
                <c:pt idx="2027">
                  <c:v>42055</c:v>
                </c:pt>
                <c:pt idx="2028">
                  <c:v>42058</c:v>
                </c:pt>
                <c:pt idx="2029">
                  <c:v>42059</c:v>
                </c:pt>
                <c:pt idx="2030">
                  <c:v>42060</c:v>
                </c:pt>
                <c:pt idx="2031">
                  <c:v>42061</c:v>
                </c:pt>
                <c:pt idx="2032">
                  <c:v>42062</c:v>
                </c:pt>
                <c:pt idx="2033">
                  <c:v>42065</c:v>
                </c:pt>
                <c:pt idx="2034">
                  <c:v>42066</c:v>
                </c:pt>
                <c:pt idx="2035">
                  <c:v>42067</c:v>
                </c:pt>
                <c:pt idx="2036">
                  <c:v>42068</c:v>
                </c:pt>
                <c:pt idx="2037">
                  <c:v>42069</c:v>
                </c:pt>
                <c:pt idx="2038">
                  <c:v>42072</c:v>
                </c:pt>
                <c:pt idx="2039">
                  <c:v>42073</c:v>
                </c:pt>
                <c:pt idx="2040">
                  <c:v>42074</c:v>
                </c:pt>
                <c:pt idx="2041">
                  <c:v>42075</c:v>
                </c:pt>
                <c:pt idx="2042">
                  <c:v>42076</c:v>
                </c:pt>
                <c:pt idx="2043">
                  <c:v>42079</c:v>
                </c:pt>
                <c:pt idx="2044">
                  <c:v>42080</c:v>
                </c:pt>
                <c:pt idx="2045">
                  <c:v>42081</c:v>
                </c:pt>
                <c:pt idx="2046">
                  <c:v>42082</c:v>
                </c:pt>
                <c:pt idx="2047">
                  <c:v>42083</c:v>
                </c:pt>
                <c:pt idx="2048">
                  <c:v>42086</c:v>
                </c:pt>
                <c:pt idx="2049">
                  <c:v>42087</c:v>
                </c:pt>
                <c:pt idx="2050">
                  <c:v>42088</c:v>
                </c:pt>
                <c:pt idx="2051">
                  <c:v>42089</c:v>
                </c:pt>
                <c:pt idx="2052">
                  <c:v>42090</c:v>
                </c:pt>
                <c:pt idx="2053">
                  <c:v>42093</c:v>
                </c:pt>
                <c:pt idx="2054">
                  <c:v>42094</c:v>
                </c:pt>
                <c:pt idx="2055">
                  <c:v>42095</c:v>
                </c:pt>
                <c:pt idx="2056">
                  <c:v>42096</c:v>
                </c:pt>
                <c:pt idx="2057">
                  <c:v>42100</c:v>
                </c:pt>
                <c:pt idx="2058">
                  <c:v>42101</c:v>
                </c:pt>
                <c:pt idx="2059">
                  <c:v>42102</c:v>
                </c:pt>
                <c:pt idx="2060">
                  <c:v>42103</c:v>
                </c:pt>
                <c:pt idx="2061">
                  <c:v>42104</c:v>
                </c:pt>
                <c:pt idx="2062">
                  <c:v>42107</c:v>
                </c:pt>
                <c:pt idx="2063">
                  <c:v>42108</c:v>
                </c:pt>
                <c:pt idx="2064">
                  <c:v>42109</c:v>
                </c:pt>
                <c:pt idx="2065">
                  <c:v>42110</c:v>
                </c:pt>
                <c:pt idx="2066">
                  <c:v>42111</c:v>
                </c:pt>
                <c:pt idx="2067">
                  <c:v>42114</c:v>
                </c:pt>
                <c:pt idx="2068">
                  <c:v>42115</c:v>
                </c:pt>
                <c:pt idx="2069">
                  <c:v>42116</c:v>
                </c:pt>
                <c:pt idx="2070">
                  <c:v>42117</c:v>
                </c:pt>
                <c:pt idx="2071">
                  <c:v>42118</c:v>
                </c:pt>
                <c:pt idx="2072">
                  <c:v>42121</c:v>
                </c:pt>
                <c:pt idx="2073">
                  <c:v>42122</c:v>
                </c:pt>
                <c:pt idx="2074">
                  <c:v>42123</c:v>
                </c:pt>
                <c:pt idx="2075">
                  <c:v>42124</c:v>
                </c:pt>
                <c:pt idx="2076">
                  <c:v>42125</c:v>
                </c:pt>
                <c:pt idx="2077">
                  <c:v>42128</c:v>
                </c:pt>
                <c:pt idx="2078">
                  <c:v>42129</c:v>
                </c:pt>
                <c:pt idx="2079">
                  <c:v>42130</c:v>
                </c:pt>
                <c:pt idx="2080">
                  <c:v>42131</c:v>
                </c:pt>
                <c:pt idx="2081">
                  <c:v>42132</c:v>
                </c:pt>
                <c:pt idx="2082">
                  <c:v>42135</c:v>
                </c:pt>
                <c:pt idx="2083">
                  <c:v>42136</c:v>
                </c:pt>
                <c:pt idx="2084">
                  <c:v>42137</c:v>
                </c:pt>
                <c:pt idx="2085">
                  <c:v>42138</c:v>
                </c:pt>
                <c:pt idx="2086">
                  <c:v>42139</c:v>
                </c:pt>
                <c:pt idx="2087">
                  <c:v>42142</c:v>
                </c:pt>
                <c:pt idx="2088">
                  <c:v>42143</c:v>
                </c:pt>
                <c:pt idx="2089">
                  <c:v>42144</c:v>
                </c:pt>
                <c:pt idx="2090">
                  <c:v>42145</c:v>
                </c:pt>
                <c:pt idx="2091">
                  <c:v>42146</c:v>
                </c:pt>
                <c:pt idx="2092">
                  <c:v>42150</c:v>
                </c:pt>
                <c:pt idx="2093">
                  <c:v>42151</c:v>
                </c:pt>
                <c:pt idx="2094">
                  <c:v>42152</c:v>
                </c:pt>
                <c:pt idx="2095">
                  <c:v>42153</c:v>
                </c:pt>
                <c:pt idx="2096">
                  <c:v>42156</c:v>
                </c:pt>
                <c:pt idx="2097">
                  <c:v>42157</c:v>
                </c:pt>
                <c:pt idx="2098">
                  <c:v>42158</c:v>
                </c:pt>
                <c:pt idx="2099">
                  <c:v>42159</c:v>
                </c:pt>
                <c:pt idx="2100">
                  <c:v>42160</c:v>
                </c:pt>
                <c:pt idx="2101">
                  <c:v>42163</c:v>
                </c:pt>
                <c:pt idx="2102">
                  <c:v>42164</c:v>
                </c:pt>
                <c:pt idx="2103">
                  <c:v>42165</c:v>
                </c:pt>
                <c:pt idx="2104">
                  <c:v>42166</c:v>
                </c:pt>
                <c:pt idx="2105">
                  <c:v>42167</c:v>
                </c:pt>
                <c:pt idx="2106">
                  <c:v>42170</c:v>
                </c:pt>
                <c:pt idx="2107">
                  <c:v>42171</c:v>
                </c:pt>
                <c:pt idx="2108">
                  <c:v>42172</c:v>
                </c:pt>
                <c:pt idx="2109">
                  <c:v>42173</c:v>
                </c:pt>
                <c:pt idx="2110">
                  <c:v>42174</c:v>
                </c:pt>
                <c:pt idx="2111">
                  <c:v>42177</c:v>
                </c:pt>
                <c:pt idx="2112">
                  <c:v>42178</c:v>
                </c:pt>
                <c:pt idx="2113">
                  <c:v>42179</c:v>
                </c:pt>
                <c:pt idx="2114">
                  <c:v>42180</c:v>
                </c:pt>
                <c:pt idx="2115">
                  <c:v>42181</c:v>
                </c:pt>
                <c:pt idx="2116">
                  <c:v>42184</c:v>
                </c:pt>
                <c:pt idx="2117">
                  <c:v>42185</c:v>
                </c:pt>
                <c:pt idx="2118">
                  <c:v>42186</c:v>
                </c:pt>
                <c:pt idx="2119">
                  <c:v>42187</c:v>
                </c:pt>
                <c:pt idx="2120">
                  <c:v>42191</c:v>
                </c:pt>
                <c:pt idx="2121">
                  <c:v>42192</c:v>
                </c:pt>
                <c:pt idx="2122">
                  <c:v>42193</c:v>
                </c:pt>
                <c:pt idx="2123">
                  <c:v>42194</c:v>
                </c:pt>
                <c:pt idx="2124">
                  <c:v>42195</c:v>
                </c:pt>
                <c:pt idx="2125">
                  <c:v>42198</c:v>
                </c:pt>
                <c:pt idx="2126">
                  <c:v>42199</c:v>
                </c:pt>
                <c:pt idx="2127">
                  <c:v>42200</c:v>
                </c:pt>
                <c:pt idx="2128">
                  <c:v>42201</c:v>
                </c:pt>
                <c:pt idx="2129">
                  <c:v>42202</c:v>
                </c:pt>
                <c:pt idx="2130">
                  <c:v>42205</c:v>
                </c:pt>
                <c:pt idx="2131">
                  <c:v>42206</c:v>
                </c:pt>
                <c:pt idx="2132">
                  <c:v>42207</c:v>
                </c:pt>
                <c:pt idx="2133">
                  <c:v>42208</c:v>
                </c:pt>
                <c:pt idx="2134">
                  <c:v>42209</c:v>
                </c:pt>
                <c:pt idx="2135">
                  <c:v>42212</c:v>
                </c:pt>
                <c:pt idx="2136">
                  <c:v>42213</c:v>
                </c:pt>
                <c:pt idx="2137">
                  <c:v>42214</c:v>
                </c:pt>
                <c:pt idx="2138">
                  <c:v>42215</c:v>
                </c:pt>
                <c:pt idx="2139">
                  <c:v>42216</c:v>
                </c:pt>
                <c:pt idx="2140">
                  <c:v>42219</c:v>
                </c:pt>
                <c:pt idx="2141">
                  <c:v>42220</c:v>
                </c:pt>
                <c:pt idx="2142">
                  <c:v>42221</c:v>
                </c:pt>
                <c:pt idx="2143">
                  <c:v>42222</c:v>
                </c:pt>
                <c:pt idx="2144">
                  <c:v>42223</c:v>
                </c:pt>
                <c:pt idx="2145">
                  <c:v>42226</c:v>
                </c:pt>
                <c:pt idx="2146">
                  <c:v>42227</c:v>
                </c:pt>
                <c:pt idx="2147">
                  <c:v>42228</c:v>
                </c:pt>
                <c:pt idx="2148">
                  <c:v>42229</c:v>
                </c:pt>
                <c:pt idx="2149">
                  <c:v>42230</c:v>
                </c:pt>
                <c:pt idx="2150">
                  <c:v>42233</c:v>
                </c:pt>
                <c:pt idx="2151">
                  <c:v>42234</c:v>
                </c:pt>
                <c:pt idx="2152">
                  <c:v>42235</c:v>
                </c:pt>
                <c:pt idx="2153">
                  <c:v>42236</c:v>
                </c:pt>
                <c:pt idx="2154">
                  <c:v>42237</c:v>
                </c:pt>
                <c:pt idx="2155">
                  <c:v>42240</c:v>
                </c:pt>
                <c:pt idx="2156">
                  <c:v>42241</c:v>
                </c:pt>
                <c:pt idx="2157">
                  <c:v>42242</c:v>
                </c:pt>
                <c:pt idx="2158">
                  <c:v>42243</c:v>
                </c:pt>
                <c:pt idx="2159">
                  <c:v>42244</c:v>
                </c:pt>
                <c:pt idx="2160">
                  <c:v>42247</c:v>
                </c:pt>
                <c:pt idx="2161">
                  <c:v>42248</c:v>
                </c:pt>
                <c:pt idx="2162">
                  <c:v>42249</c:v>
                </c:pt>
                <c:pt idx="2163">
                  <c:v>42250</c:v>
                </c:pt>
                <c:pt idx="2164">
                  <c:v>42251</c:v>
                </c:pt>
                <c:pt idx="2165">
                  <c:v>42255</c:v>
                </c:pt>
                <c:pt idx="2166">
                  <c:v>42256</c:v>
                </c:pt>
                <c:pt idx="2167">
                  <c:v>42257</c:v>
                </c:pt>
                <c:pt idx="2168">
                  <c:v>42258</c:v>
                </c:pt>
                <c:pt idx="2169">
                  <c:v>42261</c:v>
                </c:pt>
                <c:pt idx="2170">
                  <c:v>42262</c:v>
                </c:pt>
                <c:pt idx="2171">
                  <c:v>42263</c:v>
                </c:pt>
                <c:pt idx="2172">
                  <c:v>42264</c:v>
                </c:pt>
                <c:pt idx="2173">
                  <c:v>42265</c:v>
                </c:pt>
                <c:pt idx="2174">
                  <c:v>42268</c:v>
                </c:pt>
                <c:pt idx="2175">
                  <c:v>42269</c:v>
                </c:pt>
                <c:pt idx="2176">
                  <c:v>42270</c:v>
                </c:pt>
                <c:pt idx="2177">
                  <c:v>42271</c:v>
                </c:pt>
                <c:pt idx="2178">
                  <c:v>42272</c:v>
                </c:pt>
                <c:pt idx="2179">
                  <c:v>42275</c:v>
                </c:pt>
                <c:pt idx="2180">
                  <c:v>42276</c:v>
                </c:pt>
                <c:pt idx="2181">
                  <c:v>42277</c:v>
                </c:pt>
                <c:pt idx="2182">
                  <c:v>42278</c:v>
                </c:pt>
                <c:pt idx="2183">
                  <c:v>42279</c:v>
                </c:pt>
                <c:pt idx="2184">
                  <c:v>42282</c:v>
                </c:pt>
                <c:pt idx="2185">
                  <c:v>42283</c:v>
                </c:pt>
                <c:pt idx="2186">
                  <c:v>42284</c:v>
                </c:pt>
                <c:pt idx="2187">
                  <c:v>42285</c:v>
                </c:pt>
                <c:pt idx="2188">
                  <c:v>42286</c:v>
                </c:pt>
                <c:pt idx="2189">
                  <c:v>42289</c:v>
                </c:pt>
                <c:pt idx="2190">
                  <c:v>42290</c:v>
                </c:pt>
                <c:pt idx="2191">
                  <c:v>42291</c:v>
                </c:pt>
                <c:pt idx="2192">
                  <c:v>42292</c:v>
                </c:pt>
                <c:pt idx="2193">
                  <c:v>42293</c:v>
                </c:pt>
                <c:pt idx="2194">
                  <c:v>42296</c:v>
                </c:pt>
                <c:pt idx="2195">
                  <c:v>42297</c:v>
                </c:pt>
                <c:pt idx="2196">
                  <c:v>42298</c:v>
                </c:pt>
                <c:pt idx="2197">
                  <c:v>42299</c:v>
                </c:pt>
                <c:pt idx="2198">
                  <c:v>42300</c:v>
                </c:pt>
                <c:pt idx="2199">
                  <c:v>42303</c:v>
                </c:pt>
                <c:pt idx="2200">
                  <c:v>42304</c:v>
                </c:pt>
                <c:pt idx="2201">
                  <c:v>42305</c:v>
                </c:pt>
                <c:pt idx="2202">
                  <c:v>42306</c:v>
                </c:pt>
                <c:pt idx="2203">
                  <c:v>42307</c:v>
                </c:pt>
                <c:pt idx="2204">
                  <c:v>42310</c:v>
                </c:pt>
                <c:pt idx="2205">
                  <c:v>42311</c:v>
                </c:pt>
                <c:pt idx="2206">
                  <c:v>42312</c:v>
                </c:pt>
                <c:pt idx="2207">
                  <c:v>42313</c:v>
                </c:pt>
                <c:pt idx="2208">
                  <c:v>42314</c:v>
                </c:pt>
                <c:pt idx="2209">
                  <c:v>42317</c:v>
                </c:pt>
                <c:pt idx="2210">
                  <c:v>42318</c:v>
                </c:pt>
                <c:pt idx="2211">
                  <c:v>42319</c:v>
                </c:pt>
                <c:pt idx="2212">
                  <c:v>42320</c:v>
                </c:pt>
                <c:pt idx="2213">
                  <c:v>42321</c:v>
                </c:pt>
                <c:pt idx="2214">
                  <c:v>42324</c:v>
                </c:pt>
                <c:pt idx="2215">
                  <c:v>42325</c:v>
                </c:pt>
                <c:pt idx="2216">
                  <c:v>42326</c:v>
                </c:pt>
                <c:pt idx="2217">
                  <c:v>42327</c:v>
                </c:pt>
                <c:pt idx="2218">
                  <c:v>42328</c:v>
                </c:pt>
                <c:pt idx="2219">
                  <c:v>42331</c:v>
                </c:pt>
                <c:pt idx="2220">
                  <c:v>42332</c:v>
                </c:pt>
                <c:pt idx="2221">
                  <c:v>42333</c:v>
                </c:pt>
                <c:pt idx="2222">
                  <c:v>42335</c:v>
                </c:pt>
                <c:pt idx="2223">
                  <c:v>42338</c:v>
                </c:pt>
                <c:pt idx="2224">
                  <c:v>42339</c:v>
                </c:pt>
                <c:pt idx="2225">
                  <c:v>42340</c:v>
                </c:pt>
                <c:pt idx="2226">
                  <c:v>42341</c:v>
                </c:pt>
                <c:pt idx="2227">
                  <c:v>42342</c:v>
                </c:pt>
                <c:pt idx="2228">
                  <c:v>42345</c:v>
                </c:pt>
                <c:pt idx="2229">
                  <c:v>42346</c:v>
                </c:pt>
                <c:pt idx="2230">
                  <c:v>42347</c:v>
                </c:pt>
                <c:pt idx="2231">
                  <c:v>42348</c:v>
                </c:pt>
                <c:pt idx="2232">
                  <c:v>42349</c:v>
                </c:pt>
                <c:pt idx="2233">
                  <c:v>42352</c:v>
                </c:pt>
                <c:pt idx="2234">
                  <c:v>42353</c:v>
                </c:pt>
                <c:pt idx="2235">
                  <c:v>42354</c:v>
                </c:pt>
                <c:pt idx="2236">
                  <c:v>42355</c:v>
                </c:pt>
                <c:pt idx="2237">
                  <c:v>42356</c:v>
                </c:pt>
                <c:pt idx="2238">
                  <c:v>42359</c:v>
                </c:pt>
                <c:pt idx="2239">
                  <c:v>42360</c:v>
                </c:pt>
                <c:pt idx="2240">
                  <c:v>42361</c:v>
                </c:pt>
                <c:pt idx="2241">
                  <c:v>42362</c:v>
                </c:pt>
                <c:pt idx="2242">
                  <c:v>42366</c:v>
                </c:pt>
                <c:pt idx="2243">
                  <c:v>42367</c:v>
                </c:pt>
                <c:pt idx="2244">
                  <c:v>42368</c:v>
                </c:pt>
                <c:pt idx="2245">
                  <c:v>42369</c:v>
                </c:pt>
                <c:pt idx="2246">
                  <c:v>42373</c:v>
                </c:pt>
                <c:pt idx="2247">
                  <c:v>42374</c:v>
                </c:pt>
                <c:pt idx="2248">
                  <c:v>42375</c:v>
                </c:pt>
                <c:pt idx="2249">
                  <c:v>42376</c:v>
                </c:pt>
                <c:pt idx="2250">
                  <c:v>42377</c:v>
                </c:pt>
                <c:pt idx="2251">
                  <c:v>42380</c:v>
                </c:pt>
                <c:pt idx="2252">
                  <c:v>42381</c:v>
                </c:pt>
                <c:pt idx="2253">
                  <c:v>42382</c:v>
                </c:pt>
                <c:pt idx="2254">
                  <c:v>42383</c:v>
                </c:pt>
                <c:pt idx="2255">
                  <c:v>42384</c:v>
                </c:pt>
                <c:pt idx="2256">
                  <c:v>42388</c:v>
                </c:pt>
                <c:pt idx="2257">
                  <c:v>42389</c:v>
                </c:pt>
                <c:pt idx="2258">
                  <c:v>42390</c:v>
                </c:pt>
                <c:pt idx="2259">
                  <c:v>42391</c:v>
                </c:pt>
                <c:pt idx="2260">
                  <c:v>42394</c:v>
                </c:pt>
                <c:pt idx="2261">
                  <c:v>42395</c:v>
                </c:pt>
                <c:pt idx="2262">
                  <c:v>42396</c:v>
                </c:pt>
                <c:pt idx="2263">
                  <c:v>42397</c:v>
                </c:pt>
                <c:pt idx="2264">
                  <c:v>42398</c:v>
                </c:pt>
                <c:pt idx="2265">
                  <c:v>42401</c:v>
                </c:pt>
                <c:pt idx="2266">
                  <c:v>42402</c:v>
                </c:pt>
                <c:pt idx="2267">
                  <c:v>42403</c:v>
                </c:pt>
                <c:pt idx="2268">
                  <c:v>42404</c:v>
                </c:pt>
                <c:pt idx="2269">
                  <c:v>42405</c:v>
                </c:pt>
                <c:pt idx="2270">
                  <c:v>42408</c:v>
                </c:pt>
                <c:pt idx="2271">
                  <c:v>42409</c:v>
                </c:pt>
                <c:pt idx="2272">
                  <c:v>42410</c:v>
                </c:pt>
                <c:pt idx="2273">
                  <c:v>42411</c:v>
                </c:pt>
                <c:pt idx="2274">
                  <c:v>42412</c:v>
                </c:pt>
                <c:pt idx="2275">
                  <c:v>42416</c:v>
                </c:pt>
                <c:pt idx="2276">
                  <c:v>42417</c:v>
                </c:pt>
                <c:pt idx="2277">
                  <c:v>42418</c:v>
                </c:pt>
                <c:pt idx="2278">
                  <c:v>42419</c:v>
                </c:pt>
                <c:pt idx="2279">
                  <c:v>42422</c:v>
                </c:pt>
                <c:pt idx="2280">
                  <c:v>42423</c:v>
                </c:pt>
                <c:pt idx="2281">
                  <c:v>42424</c:v>
                </c:pt>
                <c:pt idx="2282">
                  <c:v>42425</c:v>
                </c:pt>
                <c:pt idx="2283">
                  <c:v>42426</c:v>
                </c:pt>
                <c:pt idx="2284">
                  <c:v>42429</c:v>
                </c:pt>
                <c:pt idx="2285">
                  <c:v>42430</c:v>
                </c:pt>
                <c:pt idx="2286">
                  <c:v>42431</c:v>
                </c:pt>
                <c:pt idx="2287">
                  <c:v>42432</c:v>
                </c:pt>
                <c:pt idx="2288">
                  <c:v>42433</c:v>
                </c:pt>
                <c:pt idx="2289">
                  <c:v>42436</c:v>
                </c:pt>
                <c:pt idx="2290">
                  <c:v>42437</c:v>
                </c:pt>
                <c:pt idx="2291">
                  <c:v>42438</c:v>
                </c:pt>
                <c:pt idx="2292">
                  <c:v>42439</c:v>
                </c:pt>
                <c:pt idx="2293">
                  <c:v>42440</c:v>
                </c:pt>
                <c:pt idx="2294">
                  <c:v>42443</c:v>
                </c:pt>
                <c:pt idx="2295">
                  <c:v>42444</c:v>
                </c:pt>
                <c:pt idx="2296">
                  <c:v>42445</c:v>
                </c:pt>
                <c:pt idx="2297">
                  <c:v>42446</c:v>
                </c:pt>
                <c:pt idx="2298">
                  <c:v>42447</c:v>
                </c:pt>
                <c:pt idx="2299">
                  <c:v>42450</c:v>
                </c:pt>
                <c:pt idx="2300">
                  <c:v>42451</c:v>
                </c:pt>
                <c:pt idx="2301">
                  <c:v>42452</c:v>
                </c:pt>
                <c:pt idx="2302">
                  <c:v>42453</c:v>
                </c:pt>
                <c:pt idx="2303">
                  <c:v>42457</c:v>
                </c:pt>
                <c:pt idx="2304">
                  <c:v>42458</c:v>
                </c:pt>
                <c:pt idx="2305">
                  <c:v>42459</c:v>
                </c:pt>
                <c:pt idx="2306">
                  <c:v>42460</c:v>
                </c:pt>
                <c:pt idx="2307">
                  <c:v>42461</c:v>
                </c:pt>
                <c:pt idx="2308">
                  <c:v>42464</c:v>
                </c:pt>
                <c:pt idx="2309">
                  <c:v>42465</c:v>
                </c:pt>
                <c:pt idx="2310">
                  <c:v>42466</c:v>
                </c:pt>
                <c:pt idx="2311">
                  <c:v>42467</c:v>
                </c:pt>
                <c:pt idx="2312">
                  <c:v>42468</c:v>
                </c:pt>
                <c:pt idx="2313">
                  <c:v>42471</c:v>
                </c:pt>
                <c:pt idx="2314">
                  <c:v>42472</c:v>
                </c:pt>
                <c:pt idx="2315">
                  <c:v>42473</c:v>
                </c:pt>
                <c:pt idx="2316">
                  <c:v>42474</c:v>
                </c:pt>
                <c:pt idx="2317">
                  <c:v>42475</c:v>
                </c:pt>
                <c:pt idx="2318">
                  <c:v>42478</c:v>
                </c:pt>
                <c:pt idx="2319">
                  <c:v>42479</c:v>
                </c:pt>
                <c:pt idx="2320">
                  <c:v>42480</c:v>
                </c:pt>
                <c:pt idx="2321">
                  <c:v>42481</c:v>
                </c:pt>
                <c:pt idx="2322">
                  <c:v>42482</c:v>
                </c:pt>
                <c:pt idx="2323">
                  <c:v>42485</c:v>
                </c:pt>
                <c:pt idx="2324">
                  <c:v>42486</c:v>
                </c:pt>
                <c:pt idx="2325">
                  <c:v>42487</c:v>
                </c:pt>
                <c:pt idx="2326">
                  <c:v>42488</c:v>
                </c:pt>
                <c:pt idx="2327">
                  <c:v>42489</c:v>
                </c:pt>
                <c:pt idx="2328">
                  <c:v>42492</c:v>
                </c:pt>
                <c:pt idx="2329">
                  <c:v>42493</c:v>
                </c:pt>
                <c:pt idx="2330">
                  <c:v>42494</c:v>
                </c:pt>
                <c:pt idx="2331">
                  <c:v>42495</c:v>
                </c:pt>
                <c:pt idx="2332">
                  <c:v>42496</c:v>
                </c:pt>
                <c:pt idx="2333">
                  <c:v>42499</c:v>
                </c:pt>
                <c:pt idx="2334">
                  <c:v>42500</c:v>
                </c:pt>
                <c:pt idx="2335">
                  <c:v>42501</c:v>
                </c:pt>
                <c:pt idx="2336">
                  <c:v>42502</c:v>
                </c:pt>
                <c:pt idx="2337">
                  <c:v>42503</c:v>
                </c:pt>
                <c:pt idx="2338">
                  <c:v>42506</c:v>
                </c:pt>
                <c:pt idx="2339">
                  <c:v>42507</c:v>
                </c:pt>
                <c:pt idx="2340">
                  <c:v>42508</c:v>
                </c:pt>
                <c:pt idx="2341">
                  <c:v>42509</c:v>
                </c:pt>
                <c:pt idx="2342">
                  <c:v>42510</c:v>
                </c:pt>
                <c:pt idx="2343">
                  <c:v>42513</c:v>
                </c:pt>
                <c:pt idx="2344">
                  <c:v>42514</c:v>
                </c:pt>
                <c:pt idx="2345">
                  <c:v>42515</c:v>
                </c:pt>
                <c:pt idx="2346">
                  <c:v>42516</c:v>
                </c:pt>
                <c:pt idx="2347">
                  <c:v>42517</c:v>
                </c:pt>
                <c:pt idx="2348">
                  <c:v>42521</c:v>
                </c:pt>
                <c:pt idx="2349">
                  <c:v>42522</c:v>
                </c:pt>
                <c:pt idx="2350">
                  <c:v>42523</c:v>
                </c:pt>
                <c:pt idx="2351">
                  <c:v>42524</c:v>
                </c:pt>
                <c:pt idx="2352">
                  <c:v>42527</c:v>
                </c:pt>
                <c:pt idx="2353">
                  <c:v>42528</c:v>
                </c:pt>
                <c:pt idx="2354">
                  <c:v>42529</c:v>
                </c:pt>
                <c:pt idx="2355">
                  <c:v>42530</c:v>
                </c:pt>
                <c:pt idx="2356">
                  <c:v>42531</c:v>
                </c:pt>
                <c:pt idx="2357">
                  <c:v>42534</c:v>
                </c:pt>
                <c:pt idx="2358">
                  <c:v>42535</c:v>
                </c:pt>
                <c:pt idx="2359">
                  <c:v>42536</c:v>
                </c:pt>
                <c:pt idx="2360">
                  <c:v>42537</c:v>
                </c:pt>
                <c:pt idx="2361">
                  <c:v>42538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42548</c:v>
                </c:pt>
                <c:pt idx="2368">
                  <c:v>42549</c:v>
                </c:pt>
                <c:pt idx="2369">
                  <c:v>42550</c:v>
                </c:pt>
                <c:pt idx="2370">
                  <c:v>42551</c:v>
                </c:pt>
                <c:pt idx="2371">
                  <c:v>42552</c:v>
                </c:pt>
                <c:pt idx="2372">
                  <c:v>42556</c:v>
                </c:pt>
                <c:pt idx="2373">
                  <c:v>42557</c:v>
                </c:pt>
                <c:pt idx="2374">
                  <c:v>42558</c:v>
                </c:pt>
                <c:pt idx="2375">
                  <c:v>42559</c:v>
                </c:pt>
                <c:pt idx="2376">
                  <c:v>42562</c:v>
                </c:pt>
                <c:pt idx="2377">
                  <c:v>42563</c:v>
                </c:pt>
                <c:pt idx="2378">
                  <c:v>42564</c:v>
                </c:pt>
                <c:pt idx="2379">
                  <c:v>42565</c:v>
                </c:pt>
                <c:pt idx="2380">
                  <c:v>42566</c:v>
                </c:pt>
                <c:pt idx="2381">
                  <c:v>42569</c:v>
                </c:pt>
                <c:pt idx="2382">
                  <c:v>42570</c:v>
                </c:pt>
                <c:pt idx="2383">
                  <c:v>42571</c:v>
                </c:pt>
                <c:pt idx="2384">
                  <c:v>42572</c:v>
                </c:pt>
                <c:pt idx="2385">
                  <c:v>42573</c:v>
                </c:pt>
                <c:pt idx="2386">
                  <c:v>42576</c:v>
                </c:pt>
                <c:pt idx="2387">
                  <c:v>42577</c:v>
                </c:pt>
                <c:pt idx="2388">
                  <c:v>42578</c:v>
                </c:pt>
                <c:pt idx="2389">
                  <c:v>42579</c:v>
                </c:pt>
                <c:pt idx="2390">
                  <c:v>42580</c:v>
                </c:pt>
                <c:pt idx="2391">
                  <c:v>42583</c:v>
                </c:pt>
                <c:pt idx="2392">
                  <c:v>42584</c:v>
                </c:pt>
                <c:pt idx="2393">
                  <c:v>42585</c:v>
                </c:pt>
                <c:pt idx="2394">
                  <c:v>42586</c:v>
                </c:pt>
                <c:pt idx="2395">
                  <c:v>42587</c:v>
                </c:pt>
                <c:pt idx="2396">
                  <c:v>42590</c:v>
                </c:pt>
                <c:pt idx="2397">
                  <c:v>42591</c:v>
                </c:pt>
                <c:pt idx="2398">
                  <c:v>42592</c:v>
                </c:pt>
                <c:pt idx="2399">
                  <c:v>42593</c:v>
                </c:pt>
                <c:pt idx="2400">
                  <c:v>42594</c:v>
                </c:pt>
                <c:pt idx="2401">
                  <c:v>42597</c:v>
                </c:pt>
                <c:pt idx="2402">
                  <c:v>42598</c:v>
                </c:pt>
                <c:pt idx="2403">
                  <c:v>42599</c:v>
                </c:pt>
                <c:pt idx="2404">
                  <c:v>42600</c:v>
                </c:pt>
                <c:pt idx="2405">
                  <c:v>42601</c:v>
                </c:pt>
                <c:pt idx="2406">
                  <c:v>42604</c:v>
                </c:pt>
                <c:pt idx="2407">
                  <c:v>42605</c:v>
                </c:pt>
                <c:pt idx="2408">
                  <c:v>42606</c:v>
                </c:pt>
                <c:pt idx="2409">
                  <c:v>42607</c:v>
                </c:pt>
                <c:pt idx="2410">
                  <c:v>42608</c:v>
                </c:pt>
                <c:pt idx="2411">
                  <c:v>42611</c:v>
                </c:pt>
                <c:pt idx="2412">
                  <c:v>42612</c:v>
                </c:pt>
                <c:pt idx="2413">
                  <c:v>42613</c:v>
                </c:pt>
                <c:pt idx="2414">
                  <c:v>42614</c:v>
                </c:pt>
                <c:pt idx="2415">
                  <c:v>42615</c:v>
                </c:pt>
                <c:pt idx="2416">
                  <c:v>42619</c:v>
                </c:pt>
                <c:pt idx="2417">
                  <c:v>42620</c:v>
                </c:pt>
                <c:pt idx="2418">
                  <c:v>42621</c:v>
                </c:pt>
                <c:pt idx="2419">
                  <c:v>42622</c:v>
                </c:pt>
                <c:pt idx="2420">
                  <c:v>42625</c:v>
                </c:pt>
                <c:pt idx="2421">
                  <c:v>42626</c:v>
                </c:pt>
                <c:pt idx="2422">
                  <c:v>42627</c:v>
                </c:pt>
                <c:pt idx="2423">
                  <c:v>42628</c:v>
                </c:pt>
                <c:pt idx="2424">
                  <c:v>42629</c:v>
                </c:pt>
                <c:pt idx="2425">
                  <c:v>42632</c:v>
                </c:pt>
                <c:pt idx="2426">
                  <c:v>42633</c:v>
                </c:pt>
                <c:pt idx="2427">
                  <c:v>42634</c:v>
                </c:pt>
                <c:pt idx="2428">
                  <c:v>42635</c:v>
                </c:pt>
                <c:pt idx="2429">
                  <c:v>42636</c:v>
                </c:pt>
                <c:pt idx="2430">
                  <c:v>42639</c:v>
                </c:pt>
                <c:pt idx="2431">
                  <c:v>42640</c:v>
                </c:pt>
                <c:pt idx="2432">
                  <c:v>42641</c:v>
                </c:pt>
                <c:pt idx="2433">
                  <c:v>42642</c:v>
                </c:pt>
                <c:pt idx="2434">
                  <c:v>42643</c:v>
                </c:pt>
                <c:pt idx="2435">
                  <c:v>42646</c:v>
                </c:pt>
                <c:pt idx="2436">
                  <c:v>42647</c:v>
                </c:pt>
                <c:pt idx="2437">
                  <c:v>42648</c:v>
                </c:pt>
                <c:pt idx="2438">
                  <c:v>42649</c:v>
                </c:pt>
                <c:pt idx="2439">
                  <c:v>42650</c:v>
                </c:pt>
                <c:pt idx="2440">
                  <c:v>42653</c:v>
                </c:pt>
                <c:pt idx="2441">
                  <c:v>42654</c:v>
                </c:pt>
                <c:pt idx="2442">
                  <c:v>42655</c:v>
                </c:pt>
                <c:pt idx="2443">
                  <c:v>42656</c:v>
                </c:pt>
                <c:pt idx="2444">
                  <c:v>42657</c:v>
                </c:pt>
                <c:pt idx="2445">
                  <c:v>42660</c:v>
                </c:pt>
                <c:pt idx="2446">
                  <c:v>42661</c:v>
                </c:pt>
                <c:pt idx="2447">
                  <c:v>42662</c:v>
                </c:pt>
                <c:pt idx="2448">
                  <c:v>42663</c:v>
                </c:pt>
                <c:pt idx="2449">
                  <c:v>42664</c:v>
                </c:pt>
                <c:pt idx="2450">
                  <c:v>42667</c:v>
                </c:pt>
                <c:pt idx="2451">
                  <c:v>42668</c:v>
                </c:pt>
                <c:pt idx="2452">
                  <c:v>42669</c:v>
                </c:pt>
                <c:pt idx="2453">
                  <c:v>42670</c:v>
                </c:pt>
                <c:pt idx="2454">
                  <c:v>42671</c:v>
                </c:pt>
                <c:pt idx="2455">
                  <c:v>42674</c:v>
                </c:pt>
                <c:pt idx="2456">
                  <c:v>42675</c:v>
                </c:pt>
                <c:pt idx="2457">
                  <c:v>42676</c:v>
                </c:pt>
                <c:pt idx="2458">
                  <c:v>42677</c:v>
                </c:pt>
                <c:pt idx="2459">
                  <c:v>42678</c:v>
                </c:pt>
                <c:pt idx="2460">
                  <c:v>42681</c:v>
                </c:pt>
                <c:pt idx="2461">
                  <c:v>42682</c:v>
                </c:pt>
                <c:pt idx="2462">
                  <c:v>42683</c:v>
                </c:pt>
                <c:pt idx="2463">
                  <c:v>42684</c:v>
                </c:pt>
                <c:pt idx="2464">
                  <c:v>42685</c:v>
                </c:pt>
                <c:pt idx="2465">
                  <c:v>42688</c:v>
                </c:pt>
                <c:pt idx="2466">
                  <c:v>42689</c:v>
                </c:pt>
                <c:pt idx="2467">
                  <c:v>42690</c:v>
                </c:pt>
                <c:pt idx="2468">
                  <c:v>42691</c:v>
                </c:pt>
                <c:pt idx="2469">
                  <c:v>42692</c:v>
                </c:pt>
                <c:pt idx="2470">
                  <c:v>42695</c:v>
                </c:pt>
                <c:pt idx="2471">
                  <c:v>42696</c:v>
                </c:pt>
                <c:pt idx="2472">
                  <c:v>42697</c:v>
                </c:pt>
                <c:pt idx="2473">
                  <c:v>42699</c:v>
                </c:pt>
                <c:pt idx="2474">
                  <c:v>42702</c:v>
                </c:pt>
                <c:pt idx="2475">
                  <c:v>42703</c:v>
                </c:pt>
                <c:pt idx="2476">
                  <c:v>42704</c:v>
                </c:pt>
                <c:pt idx="2477">
                  <c:v>42705</c:v>
                </c:pt>
                <c:pt idx="2478">
                  <c:v>42706</c:v>
                </c:pt>
                <c:pt idx="2479">
                  <c:v>42709</c:v>
                </c:pt>
                <c:pt idx="2480">
                  <c:v>42710</c:v>
                </c:pt>
                <c:pt idx="2481">
                  <c:v>42711</c:v>
                </c:pt>
                <c:pt idx="2482">
                  <c:v>42712</c:v>
                </c:pt>
                <c:pt idx="2483">
                  <c:v>42713</c:v>
                </c:pt>
                <c:pt idx="2484">
                  <c:v>42716</c:v>
                </c:pt>
                <c:pt idx="2485">
                  <c:v>42717</c:v>
                </c:pt>
                <c:pt idx="2486">
                  <c:v>42718</c:v>
                </c:pt>
                <c:pt idx="2487">
                  <c:v>42719</c:v>
                </c:pt>
                <c:pt idx="2488">
                  <c:v>42720</c:v>
                </c:pt>
                <c:pt idx="2489">
                  <c:v>42723</c:v>
                </c:pt>
                <c:pt idx="2490">
                  <c:v>42724</c:v>
                </c:pt>
                <c:pt idx="2491">
                  <c:v>42725</c:v>
                </c:pt>
                <c:pt idx="2492">
                  <c:v>42726</c:v>
                </c:pt>
                <c:pt idx="2493">
                  <c:v>42727</c:v>
                </c:pt>
                <c:pt idx="2494">
                  <c:v>42731</c:v>
                </c:pt>
                <c:pt idx="2495">
                  <c:v>42732</c:v>
                </c:pt>
                <c:pt idx="2496">
                  <c:v>42733</c:v>
                </c:pt>
                <c:pt idx="2497">
                  <c:v>42734</c:v>
                </c:pt>
                <c:pt idx="2498">
                  <c:v>42738</c:v>
                </c:pt>
                <c:pt idx="2499">
                  <c:v>42739</c:v>
                </c:pt>
                <c:pt idx="2500">
                  <c:v>42740</c:v>
                </c:pt>
                <c:pt idx="2501">
                  <c:v>42741</c:v>
                </c:pt>
                <c:pt idx="2502">
                  <c:v>42744</c:v>
                </c:pt>
                <c:pt idx="2503">
                  <c:v>42745</c:v>
                </c:pt>
                <c:pt idx="2504">
                  <c:v>42746</c:v>
                </c:pt>
                <c:pt idx="2505">
                  <c:v>42747</c:v>
                </c:pt>
                <c:pt idx="2506">
                  <c:v>42748</c:v>
                </c:pt>
                <c:pt idx="2507">
                  <c:v>42752</c:v>
                </c:pt>
                <c:pt idx="2508">
                  <c:v>42753</c:v>
                </c:pt>
                <c:pt idx="2509">
                  <c:v>42754</c:v>
                </c:pt>
                <c:pt idx="2510">
                  <c:v>42755</c:v>
                </c:pt>
                <c:pt idx="2511">
                  <c:v>42758</c:v>
                </c:pt>
                <c:pt idx="2512">
                  <c:v>42759</c:v>
                </c:pt>
                <c:pt idx="2513">
                  <c:v>42760</c:v>
                </c:pt>
                <c:pt idx="2514">
                  <c:v>42761</c:v>
                </c:pt>
                <c:pt idx="2515">
                  <c:v>42762</c:v>
                </c:pt>
                <c:pt idx="2516">
                  <c:v>42765</c:v>
                </c:pt>
                <c:pt idx="2517">
                  <c:v>42766</c:v>
                </c:pt>
                <c:pt idx="2518">
                  <c:v>42767</c:v>
                </c:pt>
                <c:pt idx="2519">
                  <c:v>42768</c:v>
                </c:pt>
                <c:pt idx="2520">
                  <c:v>42769</c:v>
                </c:pt>
                <c:pt idx="2521">
                  <c:v>42772</c:v>
                </c:pt>
                <c:pt idx="2522">
                  <c:v>42773</c:v>
                </c:pt>
                <c:pt idx="2523">
                  <c:v>42774</c:v>
                </c:pt>
                <c:pt idx="2524">
                  <c:v>42775</c:v>
                </c:pt>
                <c:pt idx="2525">
                  <c:v>42776</c:v>
                </c:pt>
                <c:pt idx="2526">
                  <c:v>42779</c:v>
                </c:pt>
                <c:pt idx="2527">
                  <c:v>42780</c:v>
                </c:pt>
                <c:pt idx="2528">
                  <c:v>42781</c:v>
                </c:pt>
                <c:pt idx="2529">
                  <c:v>42782</c:v>
                </c:pt>
                <c:pt idx="2530">
                  <c:v>42783</c:v>
                </c:pt>
                <c:pt idx="2531">
                  <c:v>42787</c:v>
                </c:pt>
                <c:pt idx="2532">
                  <c:v>42788</c:v>
                </c:pt>
                <c:pt idx="2533">
                  <c:v>42789</c:v>
                </c:pt>
                <c:pt idx="2534">
                  <c:v>42790</c:v>
                </c:pt>
                <c:pt idx="2535">
                  <c:v>42793</c:v>
                </c:pt>
                <c:pt idx="2536">
                  <c:v>42794</c:v>
                </c:pt>
                <c:pt idx="2537">
                  <c:v>42795</c:v>
                </c:pt>
                <c:pt idx="2538">
                  <c:v>42796</c:v>
                </c:pt>
                <c:pt idx="2539">
                  <c:v>42797</c:v>
                </c:pt>
                <c:pt idx="2540">
                  <c:v>42800</c:v>
                </c:pt>
                <c:pt idx="2541">
                  <c:v>42801</c:v>
                </c:pt>
                <c:pt idx="2542">
                  <c:v>42802</c:v>
                </c:pt>
                <c:pt idx="2543">
                  <c:v>42803</c:v>
                </c:pt>
                <c:pt idx="2544">
                  <c:v>42804</c:v>
                </c:pt>
                <c:pt idx="2545">
                  <c:v>42807</c:v>
                </c:pt>
                <c:pt idx="2546">
                  <c:v>42808</c:v>
                </c:pt>
                <c:pt idx="2547">
                  <c:v>42809</c:v>
                </c:pt>
                <c:pt idx="2548">
                  <c:v>42810</c:v>
                </c:pt>
                <c:pt idx="2549">
                  <c:v>42811</c:v>
                </c:pt>
                <c:pt idx="2550">
                  <c:v>42814</c:v>
                </c:pt>
                <c:pt idx="2551">
                  <c:v>42815</c:v>
                </c:pt>
                <c:pt idx="2552">
                  <c:v>42816</c:v>
                </c:pt>
                <c:pt idx="2553">
                  <c:v>42817</c:v>
                </c:pt>
                <c:pt idx="2554">
                  <c:v>42818</c:v>
                </c:pt>
                <c:pt idx="2555">
                  <c:v>42821</c:v>
                </c:pt>
                <c:pt idx="2556">
                  <c:v>42822</c:v>
                </c:pt>
                <c:pt idx="2557">
                  <c:v>42823</c:v>
                </c:pt>
                <c:pt idx="2558">
                  <c:v>42824</c:v>
                </c:pt>
                <c:pt idx="2559">
                  <c:v>42825</c:v>
                </c:pt>
                <c:pt idx="2560">
                  <c:v>42828</c:v>
                </c:pt>
                <c:pt idx="2561">
                  <c:v>42829</c:v>
                </c:pt>
                <c:pt idx="2562">
                  <c:v>42830</c:v>
                </c:pt>
                <c:pt idx="2563">
                  <c:v>42831</c:v>
                </c:pt>
                <c:pt idx="2564">
                  <c:v>42832</c:v>
                </c:pt>
                <c:pt idx="2565">
                  <c:v>42835</c:v>
                </c:pt>
                <c:pt idx="2566">
                  <c:v>42836</c:v>
                </c:pt>
                <c:pt idx="2567">
                  <c:v>42837</c:v>
                </c:pt>
                <c:pt idx="2568">
                  <c:v>42838</c:v>
                </c:pt>
                <c:pt idx="2569">
                  <c:v>42842</c:v>
                </c:pt>
                <c:pt idx="2570">
                  <c:v>42843</c:v>
                </c:pt>
                <c:pt idx="2571">
                  <c:v>42844</c:v>
                </c:pt>
                <c:pt idx="2572">
                  <c:v>42845</c:v>
                </c:pt>
                <c:pt idx="2573">
                  <c:v>42846</c:v>
                </c:pt>
                <c:pt idx="2574">
                  <c:v>42849</c:v>
                </c:pt>
                <c:pt idx="2575">
                  <c:v>42850</c:v>
                </c:pt>
                <c:pt idx="2576">
                  <c:v>42851</c:v>
                </c:pt>
                <c:pt idx="2577">
                  <c:v>42852</c:v>
                </c:pt>
                <c:pt idx="2578">
                  <c:v>42853</c:v>
                </c:pt>
                <c:pt idx="2579">
                  <c:v>42856</c:v>
                </c:pt>
                <c:pt idx="2580">
                  <c:v>42857</c:v>
                </c:pt>
                <c:pt idx="2581">
                  <c:v>42858</c:v>
                </c:pt>
                <c:pt idx="2582">
                  <c:v>42859</c:v>
                </c:pt>
                <c:pt idx="2583">
                  <c:v>42860</c:v>
                </c:pt>
                <c:pt idx="2584">
                  <c:v>42863</c:v>
                </c:pt>
                <c:pt idx="2585">
                  <c:v>42864</c:v>
                </c:pt>
                <c:pt idx="2586">
                  <c:v>42865</c:v>
                </c:pt>
                <c:pt idx="2587">
                  <c:v>42866</c:v>
                </c:pt>
                <c:pt idx="2588">
                  <c:v>42867</c:v>
                </c:pt>
                <c:pt idx="2589">
                  <c:v>42870</c:v>
                </c:pt>
                <c:pt idx="2590">
                  <c:v>42871</c:v>
                </c:pt>
                <c:pt idx="2591">
                  <c:v>42872</c:v>
                </c:pt>
                <c:pt idx="2592">
                  <c:v>42873</c:v>
                </c:pt>
                <c:pt idx="2593">
                  <c:v>42874</c:v>
                </c:pt>
                <c:pt idx="2594">
                  <c:v>42877</c:v>
                </c:pt>
                <c:pt idx="2595">
                  <c:v>42878</c:v>
                </c:pt>
                <c:pt idx="2596">
                  <c:v>42879</c:v>
                </c:pt>
                <c:pt idx="2597">
                  <c:v>42880</c:v>
                </c:pt>
                <c:pt idx="2598">
                  <c:v>42881</c:v>
                </c:pt>
                <c:pt idx="2599">
                  <c:v>42885</c:v>
                </c:pt>
                <c:pt idx="2600">
                  <c:v>42886</c:v>
                </c:pt>
                <c:pt idx="2601">
                  <c:v>42887</c:v>
                </c:pt>
                <c:pt idx="2602">
                  <c:v>42888</c:v>
                </c:pt>
                <c:pt idx="2603">
                  <c:v>42891</c:v>
                </c:pt>
                <c:pt idx="2604">
                  <c:v>42892</c:v>
                </c:pt>
                <c:pt idx="2605">
                  <c:v>42893</c:v>
                </c:pt>
                <c:pt idx="2606">
                  <c:v>42894</c:v>
                </c:pt>
                <c:pt idx="2607">
                  <c:v>42895</c:v>
                </c:pt>
                <c:pt idx="2608">
                  <c:v>42898</c:v>
                </c:pt>
                <c:pt idx="2609">
                  <c:v>42899</c:v>
                </c:pt>
                <c:pt idx="2610">
                  <c:v>42900</c:v>
                </c:pt>
                <c:pt idx="2611">
                  <c:v>42901</c:v>
                </c:pt>
                <c:pt idx="2612">
                  <c:v>42902</c:v>
                </c:pt>
                <c:pt idx="2613">
                  <c:v>42905</c:v>
                </c:pt>
                <c:pt idx="2614">
                  <c:v>42906</c:v>
                </c:pt>
                <c:pt idx="2615">
                  <c:v>42907</c:v>
                </c:pt>
                <c:pt idx="2616">
                  <c:v>42908</c:v>
                </c:pt>
                <c:pt idx="2617">
                  <c:v>42909</c:v>
                </c:pt>
                <c:pt idx="2618">
                  <c:v>42912</c:v>
                </c:pt>
                <c:pt idx="2619">
                  <c:v>42913</c:v>
                </c:pt>
                <c:pt idx="2620">
                  <c:v>42914</c:v>
                </c:pt>
                <c:pt idx="2621">
                  <c:v>42915</c:v>
                </c:pt>
                <c:pt idx="2622">
                  <c:v>42916</c:v>
                </c:pt>
                <c:pt idx="2623">
                  <c:v>42919</c:v>
                </c:pt>
                <c:pt idx="2624">
                  <c:v>42921</c:v>
                </c:pt>
                <c:pt idx="2625">
                  <c:v>42922</c:v>
                </c:pt>
                <c:pt idx="2626">
                  <c:v>42923</c:v>
                </c:pt>
                <c:pt idx="2627">
                  <c:v>42926</c:v>
                </c:pt>
                <c:pt idx="2628">
                  <c:v>42927</c:v>
                </c:pt>
                <c:pt idx="2629">
                  <c:v>42928</c:v>
                </c:pt>
                <c:pt idx="2630">
                  <c:v>42929</c:v>
                </c:pt>
                <c:pt idx="2631">
                  <c:v>42930</c:v>
                </c:pt>
                <c:pt idx="2632">
                  <c:v>42933</c:v>
                </c:pt>
                <c:pt idx="2633">
                  <c:v>42934</c:v>
                </c:pt>
                <c:pt idx="2634">
                  <c:v>42935</c:v>
                </c:pt>
                <c:pt idx="2635">
                  <c:v>42936</c:v>
                </c:pt>
                <c:pt idx="2636">
                  <c:v>42937</c:v>
                </c:pt>
                <c:pt idx="2637">
                  <c:v>42940</c:v>
                </c:pt>
                <c:pt idx="2638">
                  <c:v>42941</c:v>
                </c:pt>
                <c:pt idx="2639">
                  <c:v>42942</c:v>
                </c:pt>
                <c:pt idx="2640">
                  <c:v>42943</c:v>
                </c:pt>
                <c:pt idx="2641">
                  <c:v>42944</c:v>
                </c:pt>
                <c:pt idx="2642">
                  <c:v>42947</c:v>
                </c:pt>
                <c:pt idx="2643">
                  <c:v>42948</c:v>
                </c:pt>
                <c:pt idx="2644">
                  <c:v>42949</c:v>
                </c:pt>
                <c:pt idx="2645">
                  <c:v>42950</c:v>
                </c:pt>
                <c:pt idx="2646">
                  <c:v>42951</c:v>
                </c:pt>
                <c:pt idx="2647">
                  <c:v>42954</c:v>
                </c:pt>
                <c:pt idx="2648">
                  <c:v>42955</c:v>
                </c:pt>
                <c:pt idx="2649">
                  <c:v>42956</c:v>
                </c:pt>
                <c:pt idx="2650">
                  <c:v>42957</c:v>
                </c:pt>
                <c:pt idx="2651">
                  <c:v>42958</c:v>
                </c:pt>
                <c:pt idx="2652">
                  <c:v>42961</c:v>
                </c:pt>
                <c:pt idx="2653">
                  <c:v>42962</c:v>
                </c:pt>
                <c:pt idx="2654">
                  <c:v>42963</c:v>
                </c:pt>
                <c:pt idx="2655">
                  <c:v>42964</c:v>
                </c:pt>
                <c:pt idx="2656">
                  <c:v>42965</c:v>
                </c:pt>
                <c:pt idx="2657">
                  <c:v>42968</c:v>
                </c:pt>
                <c:pt idx="2658">
                  <c:v>42969</c:v>
                </c:pt>
                <c:pt idx="2659">
                  <c:v>42970</c:v>
                </c:pt>
                <c:pt idx="2660">
                  <c:v>42971</c:v>
                </c:pt>
                <c:pt idx="2661">
                  <c:v>42972</c:v>
                </c:pt>
                <c:pt idx="2662">
                  <c:v>42975</c:v>
                </c:pt>
                <c:pt idx="2663">
                  <c:v>42976</c:v>
                </c:pt>
                <c:pt idx="2664">
                  <c:v>42977</c:v>
                </c:pt>
                <c:pt idx="2665">
                  <c:v>42978</c:v>
                </c:pt>
                <c:pt idx="2666">
                  <c:v>42979</c:v>
                </c:pt>
                <c:pt idx="2667">
                  <c:v>42983</c:v>
                </c:pt>
                <c:pt idx="2668">
                  <c:v>42984</c:v>
                </c:pt>
                <c:pt idx="2669">
                  <c:v>42985</c:v>
                </c:pt>
                <c:pt idx="2670">
                  <c:v>42986</c:v>
                </c:pt>
                <c:pt idx="2671">
                  <c:v>42989</c:v>
                </c:pt>
                <c:pt idx="2672">
                  <c:v>42990</c:v>
                </c:pt>
                <c:pt idx="2673">
                  <c:v>42991</c:v>
                </c:pt>
                <c:pt idx="2674">
                  <c:v>42992</c:v>
                </c:pt>
                <c:pt idx="2675">
                  <c:v>42993</c:v>
                </c:pt>
                <c:pt idx="2676">
                  <c:v>42996</c:v>
                </c:pt>
                <c:pt idx="2677">
                  <c:v>42997</c:v>
                </c:pt>
                <c:pt idx="2678">
                  <c:v>42998</c:v>
                </c:pt>
                <c:pt idx="2679">
                  <c:v>42999</c:v>
                </c:pt>
                <c:pt idx="2680">
                  <c:v>43000</c:v>
                </c:pt>
                <c:pt idx="2681">
                  <c:v>43003</c:v>
                </c:pt>
                <c:pt idx="2682">
                  <c:v>43004</c:v>
                </c:pt>
                <c:pt idx="2683">
                  <c:v>43005</c:v>
                </c:pt>
                <c:pt idx="2684">
                  <c:v>43006</c:v>
                </c:pt>
                <c:pt idx="2685">
                  <c:v>43007</c:v>
                </c:pt>
                <c:pt idx="2686">
                  <c:v>43010</c:v>
                </c:pt>
                <c:pt idx="2687">
                  <c:v>43011</c:v>
                </c:pt>
                <c:pt idx="2688">
                  <c:v>43012</c:v>
                </c:pt>
                <c:pt idx="2689">
                  <c:v>43013</c:v>
                </c:pt>
                <c:pt idx="2690">
                  <c:v>43014</c:v>
                </c:pt>
                <c:pt idx="2691">
                  <c:v>43017</c:v>
                </c:pt>
                <c:pt idx="2692">
                  <c:v>43018</c:v>
                </c:pt>
                <c:pt idx="2693">
                  <c:v>43019</c:v>
                </c:pt>
                <c:pt idx="2694">
                  <c:v>43020</c:v>
                </c:pt>
                <c:pt idx="2695">
                  <c:v>43021</c:v>
                </c:pt>
                <c:pt idx="2696">
                  <c:v>43024</c:v>
                </c:pt>
                <c:pt idx="2697">
                  <c:v>43025</c:v>
                </c:pt>
                <c:pt idx="2698">
                  <c:v>43026</c:v>
                </c:pt>
                <c:pt idx="2699">
                  <c:v>43027</c:v>
                </c:pt>
                <c:pt idx="2700">
                  <c:v>43028</c:v>
                </c:pt>
                <c:pt idx="2701">
                  <c:v>43031</c:v>
                </c:pt>
                <c:pt idx="2702">
                  <c:v>43032</c:v>
                </c:pt>
                <c:pt idx="2703">
                  <c:v>43033</c:v>
                </c:pt>
                <c:pt idx="2704">
                  <c:v>43034</c:v>
                </c:pt>
                <c:pt idx="2705">
                  <c:v>43035</c:v>
                </c:pt>
                <c:pt idx="2706">
                  <c:v>43038</c:v>
                </c:pt>
                <c:pt idx="2707">
                  <c:v>43039</c:v>
                </c:pt>
                <c:pt idx="2708">
                  <c:v>43040</c:v>
                </c:pt>
                <c:pt idx="2709">
                  <c:v>43041</c:v>
                </c:pt>
                <c:pt idx="2710">
                  <c:v>43042</c:v>
                </c:pt>
                <c:pt idx="2711">
                  <c:v>43045</c:v>
                </c:pt>
                <c:pt idx="2712">
                  <c:v>43046</c:v>
                </c:pt>
                <c:pt idx="2713">
                  <c:v>43047</c:v>
                </c:pt>
                <c:pt idx="2714">
                  <c:v>43048</c:v>
                </c:pt>
                <c:pt idx="2715">
                  <c:v>43049</c:v>
                </c:pt>
                <c:pt idx="2716">
                  <c:v>43052</c:v>
                </c:pt>
                <c:pt idx="2717">
                  <c:v>43053</c:v>
                </c:pt>
                <c:pt idx="2718">
                  <c:v>43054</c:v>
                </c:pt>
                <c:pt idx="2719">
                  <c:v>43055</c:v>
                </c:pt>
                <c:pt idx="2720">
                  <c:v>43056</c:v>
                </c:pt>
                <c:pt idx="2721">
                  <c:v>43059</c:v>
                </c:pt>
                <c:pt idx="2722">
                  <c:v>43060</c:v>
                </c:pt>
                <c:pt idx="2723">
                  <c:v>43061</c:v>
                </c:pt>
                <c:pt idx="2724">
                  <c:v>43063</c:v>
                </c:pt>
                <c:pt idx="2725">
                  <c:v>43066</c:v>
                </c:pt>
                <c:pt idx="2726">
                  <c:v>43067</c:v>
                </c:pt>
                <c:pt idx="2727">
                  <c:v>43068</c:v>
                </c:pt>
                <c:pt idx="2728">
                  <c:v>43069</c:v>
                </c:pt>
                <c:pt idx="2729">
                  <c:v>43070</c:v>
                </c:pt>
                <c:pt idx="2730">
                  <c:v>43073</c:v>
                </c:pt>
                <c:pt idx="2731">
                  <c:v>43074</c:v>
                </c:pt>
                <c:pt idx="2732">
                  <c:v>43075</c:v>
                </c:pt>
                <c:pt idx="2733">
                  <c:v>43076</c:v>
                </c:pt>
                <c:pt idx="2734">
                  <c:v>43077</c:v>
                </c:pt>
                <c:pt idx="2735">
                  <c:v>43080</c:v>
                </c:pt>
                <c:pt idx="2736">
                  <c:v>43081</c:v>
                </c:pt>
                <c:pt idx="2737">
                  <c:v>43082</c:v>
                </c:pt>
                <c:pt idx="2738">
                  <c:v>43083</c:v>
                </c:pt>
                <c:pt idx="2739">
                  <c:v>43084</c:v>
                </c:pt>
                <c:pt idx="2740">
                  <c:v>43087</c:v>
                </c:pt>
                <c:pt idx="2741">
                  <c:v>43088</c:v>
                </c:pt>
                <c:pt idx="2742">
                  <c:v>43089</c:v>
                </c:pt>
                <c:pt idx="2743">
                  <c:v>43090</c:v>
                </c:pt>
                <c:pt idx="2744">
                  <c:v>43091</c:v>
                </c:pt>
                <c:pt idx="2745">
                  <c:v>43095</c:v>
                </c:pt>
                <c:pt idx="2746">
                  <c:v>43096</c:v>
                </c:pt>
                <c:pt idx="2747">
                  <c:v>43097</c:v>
                </c:pt>
                <c:pt idx="2748">
                  <c:v>43098</c:v>
                </c:pt>
                <c:pt idx="2749">
                  <c:v>43102</c:v>
                </c:pt>
                <c:pt idx="2750">
                  <c:v>43103</c:v>
                </c:pt>
                <c:pt idx="2751">
                  <c:v>43104</c:v>
                </c:pt>
                <c:pt idx="2752">
                  <c:v>43105</c:v>
                </c:pt>
                <c:pt idx="2753">
                  <c:v>43108</c:v>
                </c:pt>
                <c:pt idx="2754">
                  <c:v>43109</c:v>
                </c:pt>
                <c:pt idx="2755">
                  <c:v>43110</c:v>
                </c:pt>
                <c:pt idx="2756">
                  <c:v>43111</c:v>
                </c:pt>
                <c:pt idx="2757">
                  <c:v>43112</c:v>
                </c:pt>
                <c:pt idx="2758">
                  <c:v>43116</c:v>
                </c:pt>
                <c:pt idx="2759">
                  <c:v>43117</c:v>
                </c:pt>
                <c:pt idx="2760">
                  <c:v>43118</c:v>
                </c:pt>
                <c:pt idx="2761">
                  <c:v>43119</c:v>
                </c:pt>
                <c:pt idx="2762">
                  <c:v>43122</c:v>
                </c:pt>
                <c:pt idx="2763">
                  <c:v>43123</c:v>
                </c:pt>
                <c:pt idx="2764">
                  <c:v>43124</c:v>
                </c:pt>
                <c:pt idx="2765">
                  <c:v>43125</c:v>
                </c:pt>
                <c:pt idx="2766">
                  <c:v>43126</c:v>
                </c:pt>
                <c:pt idx="2767">
                  <c:v>43129</c:v>
                </c:pt>
                <c:pt idx="2768">
                  <c:v>43130</c:v>
                </c:pt>
                <c:pt idx="2769">
                  <c:v>43131</c:v>
                </c:pt>
                <c:pt idx="2770">
                  <c:v>43132</c:v>
                </c:pt>
                <c:pt idx="2771">
                  <c:v>43133</c:v>
                </c:pt>
                <c:pt idx="2772">
                  <c:v>43136</c:v>
                </c:pt>
                <c:pt idx="2773">
                  <c:v>43137</c:v>
                </c:pt>
                <c:pt idx="2774">
                  <c:v>43138</c:v>
                </c:pt>
                <c:pt idx="2775">
                  <c:v>43139</c:v>
                </c:pt>
                <c:pt idx="2776">
                  <c:v>43140</c:v>
                </c:pt>
                <c:pt idx="2777">
                  <c:v>43143</c:v>
                </c:pt>
                <c:pt idx="2778">
                  <c:v>43144</c:v>
                </c:pt>
                <c:pt idx="2779">
                  <c:v>43145</c:v>
                </c:pt>
                <c:pt idx="2780">
                  <c:v>43146</c:v>
                </c:pt>
                <c:pt idx="2781">
                  <c:v>43147</c:v>
                </c:pt>
                <c:pt idx="2782">
                  <c:v>43151</c:v>
                </c:pt>
                <c:pt idx="2783">
                  <c:v>43152</c:v>
                </c:pt>
                <c:pt idx="2784">
                  <c:v>43153</c:v>
                </c:pt>
                <c:pt idx="2785">
                  <c:v>43154</c:v>
                </c:pt>
                <c:pt idx="2786">
                  <c:v>43157</c:v>
                </c:pt>
                <c:pt idx="2787">
                  <c:v>43158</c:v>
                </c:pt>
                <c:pt idx="2788">
                  <c:v>43159</c:v>
                </c:pt>
                <c:pt idx="2789">
                  <c:v>43160</c:v>
                </c:pt>
                <c:pt idx="2790">
                  <c:v>43161</c:v>
                </c:pt>
                <c:pt idx="2791">
                  <c:v>43164</c:v>
                </c:pt>
                <c:pt idx="2792">
                  <c:v>43165</c:v>
                </c:pt>
                <c:pt idx="2793">
                  <c:v>43166</c:v>
                </c:pt>
                <c:pt idx="2794">
                  <c:v>43167</c:v>
                </c:pt>
                <c:pt idx="2795">
                  <c:v>43168</c:v>
                </c:pt>
                <c:pt idx="2796">
                  <c:v>43171</c:v>
                </c:pt>
                <c:pt idx="2797">
                  <c:v>43172</c:v>
                </c:pt>
                <c:pt idx="2798">
                  <c:v>43173</c:v>
                </c:pt>
                <c:pt idx="2799">
                  <c:v>43174</c:v>
                </c:pt>
                <c:pt idx="2800">
                  <c:v>43175</c:v>
                </c:pt>
                <c:pt idx="2801">
                  <c:v>43178</c:v>
                </c:pt>
                <c:pt idx="2802">
                  <c:v>43179</c:v>
                </c:pt>
                <c:pt idx="2803">
                  <c:v>43180</c:v>
                </c:pt>
                <c:pt idx="2804">
                  <c:v>43181</c:v>
                </c:pt>
                <c:pt idx="2805">
                  <c:v>43182</c:v>
                </c:pt>
                <c:pt idx="2806">
                  <c:v>43185</c:v>
                </c:pt>
                <c:pt idx="2807">
                  <c:v>43186</c:v>
                </c:pt>
                <c:pt idx="2808">
                  <c:v>43187</c:v>
                </c:pt>
                <c:pt idx="2809">
                  <c:v>43188</c:v>
                </c:pt>
                <c:pt idx="2810">
                  <c:v>43192</c:v>
                </c:pt>
                <c:pt idx="2811">
                  <c:v>43193</c:v>
                </c:pt>
                <c:pt idx="2812">
                  <c:v>43194</c:v>
                </c:pt>
                <c:pt idx="2813">
                  <c:v>43195</c:v>
                </c:pt>
                <c:pt idx="2814">
                  <c:v>43196</c:v>
                </c:pt>
                <c:pt idx="2815">
                  <c:v>43199</c:v>
                </c:pt>
                <c:pt idx="2816">
                  <c:v>43200</c:v>
                </c:pt>
                <c:pt idx="2817">
                  <c:v>43201</c:v>
                </c:pt>
                <c:pt idx="2818">
                  <c:v>43202</c:v>
                </c:pt>
                <c:pt idx="2819">
                  <c:v>43203</c:v>
                </c:pt>
                <c:pt idx="2820">
                  <c:v>43206</c:v>
                </c:pt>
                <c:pt idx="2821">
                  <c:v>43207</c:v>
                </c:pt>
                <c:pt idx="2822">
                  <c:v>43208</c:v>
                </c:pt>
                <c:pt idx="2823">
                  <c:v>43209</c:v>
                </c:pt>
                <c:pt idx="2824">
                  <c:v>43210</c:v>
                </c:pt>
                <c:pt idx="2825">
                  <c:v>43213</c:v>
                </c:pt>
                <c:pt idx="2826">
                  <c:v>43214</c:v>
                </c:pt>
                <c:pt idx="2827">
                  <c:v>43215</c:v>
                </c:pt>
                <c:pt idx="2828">
                  <c:v>43216</c:v>
                </c:pt>
                <c:pt idx="2829">
                  <c:v>43217</c:v>
                </c:pt>
                <c:pt idx="2830">
                  <c:v>43220</c:v>
                </c:pt>
                <c:pt idx="2831">
                  <c:v>43221</c:v>
                </c:pt>
                <c:pt idx="2832">
                  <c:v>43222</c:v>
                </c:pt>
                <c:pt idx="2833">
                  <c:v>43223</c:v>
                </c:pt>
                <c:pt idx="2834">
                  <c:v>43224</c:v>
                </c:pt>
                <c:pt idx="2835">
                  <c:v>43227</c:v>
                </c:pt>
                <c:pt idx="2836">
                  <c:v>43228</c:v>
                </c:pt>
                <c:pt idx="2837">
                  <c:v>43229</c:v>
                </c:pt>
                <c:pt idx="2838">
                  <c:v>43230</c:v>
                </c:pt>
                <c:pt idx="2839">
                  <c:v>43231</c:v>
                </c:pt>
                <c:pt idx="2840">
                  <c:v>43234</c:v>
                </c:pt>
                <c:pt idx="2841">
                  <c:v>43235</c:v>
                </c:pt>
                <c:pt idx="2842">
                  <c:v>43236</c:v>
                </c:pt>
                <c:pt idx="2843">
                  <c:v>43237</c:v>
                </c:pt>
                <c:pt idx="2844">
                  <c:v>43238</c:v>
                </c:pt>
                <c:pt idx="2845">
                  <c:v>43241</c:v>
                </c:pt>
                <c:pt idx="2846">
                  <c:v>43242</c:v>
                </c:pt>
                <c:pt idx="2847">
                  <c:v>43243</c:v>
                </c:pt>
                <c:pt idx="2848">
                  <c:v>43244</c:v>
                </c:pt>
                <c:pt idx="2849">
                  <c:v>43245</c:v>
                </c:pt>
                <c:pt idx="2850">
                  <c:v>43249</c:v>
                </c:pt>
                <c:pt idx="2851">
                  <c:v>43250</c:v>
                </c:pt>
                <c:pt idx="2852">
                  <c:v>43251</c:v>
                </c:pt>
                <c:pt idx="2853">
                  <c:v>43252</c:v>
                </c:pt>
                <c:pt idx="2854">
                  <c:v>43255</c:v>
                </c:pt>
                <c:pt idx="2855">
                  <c:v>43256</c:v>
                </c:pt>
                <c:pt idx="2856">
                  <c:v>43257</c:v>
                </c:pt>
                <c:pt idx="2857">
                  <c:v>43258</c:v>
                </c:pt>
                <c:pt idx="2858">
                  <c:v>43259</c:v>
                </c:pt>
                <c:pt idx="2859">
                  <c:v>43262</c:v>
                </c:pt>
                <c:pt idx="2860">
                  <c:v>43263</c:v>
                </c:pt>
                <c:pt idx="2861">
                  <c:v>43264</c:v>
                </c:pt>
                <c:pt idx="2862">
                  <c:v>43265</c:v>
                </c:pt>
                <c:pt idx="2863">
                  <c:v>43266</c:v>
                </c:pt>
                <c:pt idx="2864">
                  <c:v>43269</c:v>
                </c:pt>
                <c:pt idx="2865">
                  <c:v>43270</c:v>
                </c:pt>
                <c:pt idx="2866">
                  <c:v>43271</c:v>
                </c:pt>
                <c:pt idx="2867">
                  <c:v>43272</c:v>
                </c:pt>
                <c:pt idx="2868">
                  <c:v>43273</c:v>
                </c:pt>
                <c:pt idx="2869">
                  <c:v>43276</c:v>
                </c:pt>
                <c:pt idx="2870">
                  <c:v>43277</c:v>
                </c:pt>
                <c:pt idx="2871">
                  <c:v>43278</c:v>
                </c:pt>
                <c:pt idx="2872">
                  <c:v>43279</c:v>
                </c:pt>
                <c:pt idx="2873">
                  <c:v>43280</c:v>
                </c:pt>
                <c:pt idx="2874">
                  <c:v>43283</c:v>
                </c:pt>
                <c:pt idx="2875">
                  <c:v>43284</c:v>
                </c:pt>
                <c:pt idx="2876">
                  <c:v>43286</c:v>
                </c:pt>
                <c:pt idx="2877">
                  <c:v>43287</c:v>
                </c:pt>
                <c:pt idx="2878">
                  <c:v>43290</c:v>
                </c:pt>
                <c:pt idx="2879">
                  <c:v>43291</c:v>
                </c:pt>
                <c:pt idx="2880">
                  <c:v>43292</c:v>
                </c:pt>
                <c:pt idx="2881">
                  <c:v>43293</c:v>
                </c:pt>
                <c:pt idx="2882">
                  <c:v>43294</c:v>
                </c:pt>
                <c:pt idx="2883">
                  <c:v>43297</c:v>
                </c:pt>
                <c:pt idx="2884">
                  <c:v>43298</c:v>
                </c:pt>
                <c:pt idx="2885">
                  <c:v>43299</c:v>
                </c:pt>
                <c:pt idx="2886">
                  <c:v>43300</c:v>
                </c:pt>
                <c:pt idx="2887">
                  <c:v>43301</c:v>
                </c:pt>
                <c:pt idx="2888">
                  <c:v>43304</c:v>
                </c:pt>
                <c:pt idx="2889">
                  <c:v>43305</c:v>
                </c:pt>
                <c:pt idx="2890">
                  <c:v>43306</c:v>
                </c:pt>
                <c:pt idx="2891">
                  <c:v>43307</c:v>
                </c:pt>
                <c:pt idx="2892">
                  <c:v>43308</c:v>
                </c:pt>
                <c:pt idx="2893">
                  <c:v>43311</c:v>
                </c:pt>
                <c:pt idx="2894">
                  <c:v>43312</c:v>
                </c:pt>
                <c:pt idx="2895">
                  <c:v>43313</c:v>
                </c:pt>
                <c:pt idx="2896">
                  <c:v>43314</c:v>
                </c:pt>
                <c:pt idx="2897">
                  <c:v>43315</c:v>
                </c:pt>
                <c:pt idx="2898">
                  <c:v>43318</c:v>
                </c:pt>
                <c:pt idx="2899">
                  <c:v>43319</c:v>
                </c:pt>
                <c:pt idx="2900">
                  <c:v>43320</c:v>
                </c:pt>
                <c:pt idx="2901">
                  <c:v>43321</c:v>
                </c:pt>
                <c:pt idx="2902">
                  <c:v>43322</c:v>
                </c:pt>
                <c:pt idx="2903">
                  <c:v>43325</c:v>
                </c:pt>
                <c:pt idx="2904">
                  <c:v>43326</c:v>
                </c:pt>
                <c:pt idx="2905">
                  <c:v>43327</c:v>
                </c:pt>
                <c:pt idx="2906">
                  <c:v>43328</c:v>
                </c:pt>
                <c:pt idx="2907">
                  <c:v>43329</c:v>
                </c:pt>
                <c:pt idx="2908">
                  <c:v>43332</c:v>
                </c:pt>
                <c:pt idx="2909">
                  <c:v>43333</c:v>
                </c:pt>
                <c:pt idx="2910">
                  <c:v>43334</c:v>
                </c:pt>
                <c:pt idx="2911">
                  <c:v>43335</c:v>
                </c:pt>
                <c:pt idx="2912">
                  <c:v>43336</c:v>
                </c:pt>
                <c:pt idx="2913">
                  <c:v>43339</c:v>
                </c:pt>
                <c:pt idx="2914">
                  <c:v>43340</c:v>
                </c:pt>
                <c:pt idx="2915">
                  <c:v>43341</c:v>
                </c:pt>
                <c:pt idx="2916">
                  <c:v>43342</c:v>
                </c:pt>
                <c:pt idx="2917">
                  <c:v>43343</c:v>
                </c:pt>
                <c:pt idx="2918">
                  <c:v>43347</c:v>
                </c:pt>
                <c:pt idx="2919">
                  <c:v>43348</c:v>
                </c:pt>
                <c:pt idx="2920">
                  <c:v>43349</c:v>
                </c:pt>
                <c:pt idx="2921">
                  <c:v>43350</c:v>
                </c:pt>
                <c:pt idx="2922">
                  <c:v>43353</c:v>
                </c:pt>
                <c:pt idx="2923">
                  <c:v>43354</c:v>
                </c:pt>
                <c:pt idx="2924">
                  <c:v>43355</c:v>
                </c:pt>
                <c:pt idx="2925">
                  <c:v>43356</c:v>
                </c:pt>
                <c:pt idx="2926">
                  <c:v>43357</c:v>
                </c:pt>
                <c:pt idx="2927">
                  <c:v>43360</c:v>
                </c:pt>
                <c:pt idx="2928">
                  <c:v>43361</c:v>
                </c:pt>
                <c:pt idx="2929">
                  <c:v>43362</c:v>
                </c:pt>
                <c:pt idx="2930">
                  <c:v>43363</c:v>
                </c:pt>
                <c:pt idx="2931">
                  <c:v>43364</c:v>
                </c:pt>
                <c:pt idx="2932">
                  <c:v>43367</c:v>
                </c:pt>
                <c:pt idx="2933">
                  <c:v>43368</c:v>
                </c:pt>
                <c:pt idx="2934">
                  <c:v>43369</c:v>
                </c:pt>
                <c:pt idx="2935">
                  <c:v>43370</c:v>
                </c:pt>
                <c:pt idx="2936">
                  <c:v>43371</c:v>
                </c:pt>
                <c:pt idx="2937">
                  <c:v>43374</c:v>
                </c:pt>
                <c:pt idx="2938">
                  <c:v>43375</c:v>
                </c:pt>
                <c:pt idx="2939">
                  <c:v>43376</c:v>
                </c:pt>
                <c:pt idx="2940">
                  <c:v>43377</c:v>
                </c:pt>
                <c:pt idx="2941">
                  <c:v>43378</c:v>
                </c:pt>
                <c:pt idx="2942">
                  <c:v>43381</c:v>
                </c:pt>
                <c:pt idx="2943">
                  <c:v>43382</c:v>
                </c:pt>
                <c:pt idx="2944">
                  <c:v>43383</c:v>
                </c:pt>
                <c:pt idx="2945">
                  <c:v>43384</c:v>
                </c:pt>
                <c:pt idx="2946">
                  <c:v>43385</c:v>
                </c:pt>
                <c:pt idx="2947">
                  <c:v>43388</c:v>
                </c:pt>
                <c:pt idx="2948">
                  <c:v>43389</c:v>
                </c:pt>
                <c:pt idx="2949">
                  <c:v>43390</c:v>
                </c:pt>
                <c:pt idx="2950">
                  <c:v>43391</c:v>
                </c:pt>
                <c:pt idx="2951">
                  <c:v>43392</c:v>
                </c:pt>
                <c:pt idx="2952">
                  <c:v>43395</c:v>
                </c:pt>
                <c:pt idx="2953">
                  <c:v>43396</c:v>
                </c:pt>
                <c:pt idx="2954">
                  <c:v>43397</c:v>
                </c:pt>
                <c:pt idx="2955">
                  <c:v>43398</c:v>
                </c:pt>
                <c:pt idx="2956">
                  <c:v>43399</c:v>
                </c:pt>
                <c:pt idx="2957">
                  <c:v>43402</c:v>
                </c:pt>
                <c:pt idx="2958">
                  <c:v>43403</c:v>
                </c:pt>
                <c:pt idx="2959">
                  <c:v>43404</c:v>
                </c:pt>
                <c:pt idx="2960">
                  <c:v>43405</c:v>
                </c:pt>
                <c:pt idx="2961">
                  <c:v>43406</c:v>
                </c:pt>
                <c:pt idx="2962">
                  <c:v>43409</c:v>
                </c:pt>
                <c:pt idx="2963">
                  <c:v>43410</c:v>
                </c:pt>
                <c:pt idx="2964">
                  <c:v>43411</c:v>
                </c:pt>
                <c:pt idx="2965">
                  <c:v>43412</c:v>
                </c:pt>
                <c:pt idx="2966">
                  <c:v>43413</c:v>
                </c:pt>
                <c:pt idx="2967">
                  <c:v>43416</c:v>
                </c:pt>
                <c:pt idx="2968">
                  <c:v>43417</c:v>
                </c:pt>
                <c:pt idx="2969">
                  <c:v>43418</c:v>
                </c:pt>
                <c:pt idx="2970">
                  <c:v>43419</c:v>
                </c:pt>
                <c:pt idx="2971">
                  <c:v>43420</c:v>
                </c:pt>
                <c:pt idx="2972">
                  <c:v>43423</c:v>
                </c:pt>
                <c:pt idx="2973">
                  <c:v>43424</c:v>
                </c:pt>
                <c:pt idx="2974">
                  <c:v>43425</c:v>
                </c:pt>
                <c:pt idx="2975">
                  <c:v>43427</c:v>
                </c:pt>
                <c:pt idx="2976">
                  <c:v>43430</c:v>
                </c:pt>
                <c:pt idx="2977">
                  <c:v>43431</c:v>
                </c:pt>
                <c:pt idx="2978">
                  <c:v>43432</c:v>
                </c:pt>
                <c:pt idx="2979">
                  <c:v>43433</c:v>
                </c:pt>
                <c:pt idx="2980">
                  <c:v>43434</c:v>
                </c:pt>
                <c:pt idx="2981">
                  <c:v>43437</c:v>
                </c:pt>
                <c:pt idx="2982">
                  <c:v>43438</c:v>
                </c:pt>
                <c:pt idx="2983">
                  <c:v>43440</c:v>
                </c:pt>
                <c:pt idx="2984">
                  <c:v>43441</c:v>
                </c:pt>
                <c:pt idx="2985">
                  <c:v>43444</c:v>
                </c:pt>
                <c:pt idx="2986">
                  <c:v>43445</c:v>
                </c:pt>
                <c:pt idx="2987">
                  <c:v>43446</c:v>
                </c:pt>
                <c:pt idx="2988">
                  <c:v>43447</c:v>
                </c:pt>
                <c:pt idx="2989">
                  <c:v>43448</c:v>
                </c:pt>
                <c:pt idx="2990">
                  <c:v>43451</c:v>
                </c:pt>
                <c:pt idx="2991">
                  <c:v>43452</c:v>
                </c:pt>
                <c:pt idx="2992">
                  <c:v>43453</c:v>
                </c:pt>
                <c:pt idx="2993">
                  <c:v>43454</c:v>
                </c:pt>
                <c:pt idx="2994">
                  <c:v>43455</c:v>
                </c:pt>
                <c:pt idx="2995">
                  <c:v>43458</c:v>
                </c:pt>
                <c:pt idx="2996">
                  <c:v>43460</c:v>
                </c:pt>
                <c:pt idx="2997">
                  <c:v>43461</c:v>
                </c:pt>
                <c:pt idx="2998">
                  <c:v>43462</c:v>
                </c:pt>
                <c:pt idx="2999">
                  <c:v>43465</c:v>
                </c:pt>
                <c:pt idx="3000">
                  <c:v>43467</c:v>
                </c:pt>
                <c:pt idx="3001">
                  <c:v>43468</c:v>
                </c:pt>
                <c:pt idx="3002">
                  <c:v>43469</c:v>
                </c:pt>
                <c:pt idx="3003">
                  <c:v>43472</c:v>
                </c:pt>
                <c:pt idx="3004">
                  <c:v>43473</c:v>
                </c:pt>
                <c:pt idx="3005">
                  <c:v>43474</c:v>
                </c:pt>
                <c:pt idx="3006">
                  <c:v>43475</c:v>
                </c:pt>
                <c:pt idx="3007">
                  <c:v>43476</c:v>
                </c:pt>
                <c:pt idx="3008">
                  <c:v>43479</c:v>
                </c:pt>
                <c:pt idx="3009">
                  <c:v>43480</c:v>
                </c:pt>
                <c:pt idx="3010">
                  <c:v>43481</c:v>
                </c:pt>
                <c:pt idx="3011">
                  <c:v>43482</c:v>
                </c:pt>
                <c:pt idx="3012">
                  <c:v>43483</c:v>
                </c:pt>
                <c:pt idx="3013">
                  <c:v>43487</c:v>
                </c:pt>
                <c:pt idx="3014">
                  <c:v>43488</c:v>
                </c:pt>
                <c:pt idx="3015">
                  <c:v>43489</c:v>
                </c:pt>
                <c:pt idx="3016">
                  <c:v>43490</c:v>
                </c:pt>
                <c:pt idx="3017">
                  <c:v>43493</c:v>
                </c:pt>
                <c:pt idx="3018">
                  <c:v>43494</c:v>
                </c:pt>
                <c:pt idx="3019">
                  <c:v>43495</c:v>
                </c:pt>
                <c:pt idx="3020">
                  <c:v>43496</c:v>
                </c:pt>
                <c:pt idx="3021">
                  <c:v>43497</c:v>
                </c:pt>
                <c:pt idx="3022">
                  <c:v>43500</c:v>
                </c:pt>
                <c:pt idx="3023">
                  <c:v>43501</c:v>
                </c:pt>
                <c:pt idx="3024">
                  <c:v>43502</c:v>
                </c:pt>
                <c:pt idx="3025">
                  <c:v>43503</c:v>
                </c:pt>
                <c:pt idx="3026">
                  <c:v>43504</c:v>
                </c:pt>
                <c:pt idx="3027">
                  <c:v>43507</c:v>
                </c:pt>
                <c:pt idx="3028">
                  <c:v>43508</c:v>
                </c:pt>
                <c:pt idx="3029">
                  <c:v>43509</c:v>
                </c:pt>
                <c:pt idx="3030">
                  <c:v>43510</c:v>
                </c:pt>
                <c:pt idx="3031">
                  <c:v>43511</c:v>
                </c:pt>
                <c:pt idx="3032">
                  <c:v>43515</c:v>
                </c:pt>
                <c:pt idx="3033">
                  <c:v>43516</c:v>
                </c:pt>
                <c:pt idx="3034">
                  <c:v>43517</c:v>
                </c:pt>
                <c:pt idx="3035">
                  <c:v>43518</c:v>
                </c:pt>
                <c:pt idx="3036">
                  <c:v>43521</c:v>
                </c:pt>
                <c:pt idx="3037">
                  <c:v>43522</c:v>
                </c:pt>
                <c:pt idx="3038">
                  <c:v>43523</c:v>
                </c:pt>
                <c:pt idx="3039">
                  <c:v>43524</c:v>
                </c:pt>
                <c:pt idx="3040">
                  <c:v>43525</c:v>
                </c:pt>
                <c:pt idx="3041">
                  <c:v>43528</c:v>
                </c:pt>
                <c:pt idx="3042">
                  <c:v>43529</c:v>
                </c:pt>
                <c:pt idx="3043">
                  <c:v>43530</c:v>
                </c:pt>
                <c:pt idx="3044">
                  <c:v>43531</c:v>
                </c:pt>
                <c:pt idx="3045">
                  <c:v>43532</c:v>
                </c:pt>
                <c:pt idx="3046">
                  <c:v>43535</c:v>
                </c:pt>
                <c:pt idx="3047">
                  <c:v>43536</c:v>
                </c:pt>
                <c:pt idx="3048">
                  <c:v>43537</c:v>
                </c:pt>
                <c:pt idx="3049">
                  <c:v>43538</c:v>
                </c:pt>
                <c:pt idx="3050">
                  <c:v>43539</c:v>
                </c:pt>
                <c:pt idx="3051">
                  <c:v>43542</c:v>
                </c:pt>
                <c:pt idx="3052">
                  <c:v>43543</c:v>
                </c:pt>
                <c:pt idx="3053">
                  <c:v>43544</c:v>
                </c:pt>
                <c:pt idx="3054">
                  <c:v>43545</c:v>
                </c:pt>
                <c:pt idx="3055">
                  <c:v>43546</c:v>
                </c:pt>
                <c:pt idx="3056">
                  <c:v>43549</c:v>
                </c:pt>
                <c:pt idx="3057">
                  <c:v>43550</c:v>
                </c:pt>
                <c:pt idx="3058">
                  <c:v>43551</c:v>
                </c:pt>
                <c:pt idx="3059">
                  <c:v>43552</c:v>
                </c:pt>
                <c:pt idx="3060">
                  <c:v>43553</c:v>
                </c:pt>
                <c:pt idx="3061">
                  <c:v>43556</c:v>
                </c:pt>
                <c:pt idx="3062">
                  <c:v>43557</c:v>
                </c:pt>
                <c:pt idx="3063">
                  <c:v>43558</c:v>
                </c:pt>
                <c:pt idx="3064">
                  <c:v>43559</c:v>
                </c:pt>
                <c:pt idx="3065">
                  <c:v>43560</c:v>
                </c:pt>
                <c:pt idx="3066">
                  <c:v>43563</c:v>
                </c:pt>
                <c:pt idx="3067">
                  <c:v>43564</c:v>
                </c:pt>
                <c:pt idx="3068">
                  <c:v>43565</c:v>
                </c:pt>
                <c:pt idx="3069">
                  <c:v>43566</c:v>
                </c:pt>
                <c:pt idx="3070">
                  <c:v>43567</c:v>
                </c:pt>
                <c:pt idx="3071">
                  <c:v>43570</c:v>
                </c:pt>
                <c:pt idx="3072">
                  <c:v>43571</c:v>
                </c:pt>
                <c:pt idx="3073">
                  <c:v>43572</c:v>
                </c:pt>
                <c:pt idx="3074">
                  <c:v>43573</c:v>
                </c:pt>
                <c:pt idx="3075">
                  <c:v>43577</c:v>
                </c:pt>
                <c:pt idx="3076">
                  <c:v>43578</c:v>
                </c:pt>
                <c:pt idx="3077">
                  <c:v>43579</c:v>
                </c:pt>
                <c:pt idx="3078">
                  <c:v>43580</c:v>
                </c:pt>
                <c:pt idx="3079">
                  <c:v>43581</c:v>
                </c:pt>
                <c:pt idx="3080">
                  <c:v>43584</c:v>
                </c:pt>
                <c:pt idx="3081">
                  <c:v>43585</c:v>
                </c:pt>
                <c:pt idx="3082">
                  <c:v>43586</c:v>
                </c:pt>
                <c:pt idx="3083">
                  <c:v>43587</c:v>
                </c:pt>
                <c:pt idx="3084">
                  <c:v>43588</c:v>
                </c:pt>
                <c:pt idx="3085">
                  <c:v>43591</c:v>
                </c:pt>
                <c:pt idx="3086">
                  <c:v>43592</c:v>
                </c:pt>
                <c:pt idx="3087">
                  <c:v>43593</c:v>
                </c:pt>
                <c:pt idx="3088">
                  <c:v>43594</c:v>
                </c:pt>
                <c:pt idx="3089">
                  <c:v>43595</c:v>
                </c:pt>
                <c:pt idx="3090">
                  <c:v>43598</c:v>
                </c:pt>
                <c:pt idx="3091">
                  <c:v>43599</c:v>
                </c:pt>
                <c:pt idx="3092">
                  <c:v>43600</c:v>
                </c:pt>
                <c:pt idx="3093">
                  <c:v>43601</c:v>
                </c:pt>
                <c:pt idx="3094">
                  <c:v>43602</c:v>
                </c:pt>
                <c:pt idx="3095">
                  <c:v>43605</c:v>
                </c:pt>
                <c:pt idx="3096">
                  <c:v>43606</c:v>
                </c:pt>
                <c:pt idx="3097">
                  <c:v>43607</c:v>
                </c:pt>
                <c:pt idx="3098">
                  <c:v>43608</c:v>
                </c:pt>
                <c:pt idx="3099">
                  <c:v>43609</c:v>
                </c:pt>
                <c:pt idx="3100">
                  <c:v>43613</c:v>
                </c:pt>
                <c:pt idx="3101">
                  <c:v>43614</c:v>
                </c:pt>
                <c:pt idx="3102">
                  <c:v>43615</c:v>
                </c:pt>
                <c:pt idx="3103">
                  <c:v>43616</c:v>
                </c:pt>
                <c:pt idx="3104">
                  <c:v>43619</c:v>
                </c:pt>
                <c:pt idx="3105">
                  <c:v>43620</c:v>
                </c:pt>
                <c:pt idx="3106">
                  <c:v>43621</c:v>
                </c:pt>
                <c:pt idx="3107">
                  <c:v>43622</c:v>
                </c:pt>
                <c:pt idx="3108">
                  <c:v>43623</c:v>
                </c:pt>
                <c:pt idx="3109">
                  <c:v>43626</c:v>
                </c:pt>
                <c:pt idx="3110">
                  <c:v>43627</c:v>
                </c:pt>
                <c:pt idx="3111">
                  <c:v>43628</c:v>
                </c:pt>
                <c:pt idx="3112">
                  <c:v>43629</c:v>
                </c:pt>
                <c:pt idx="3113">
                  <c:v>43630</c:v>
                </c:pt>
                <c:pt idx="3114">
                  <c:v>43633</c:v>
                </c:pt>
                <c:pt idx="3115">
                  <c:v>43634</c:v>
                </c:pt>
                <c:pt idx="3116">
                  <c:v>43635</c:v>
                </c:pt>
                <c:pt idx="3117">
                  <c:v>43636</c:v>
                </c:pt>
                <c:pt idx="3118">
                  <c:v>43637</c:v>
                </c:pt>
                <c:pt idx="3119">
                  <c:v>43640</c:v>
                </c:pt>
                <c:pt idx="3120">
                  <c:v>43641</c:v>
                </c:pt>
                <c:pt idx="3121">
                  <c:v>43642</c:v>
                </c:pt>
                <c:pt idx="3122">
                  <c:v>43643</c:v>
                </c:pt>
                <c:pt idx="3123">
                  <c:v>43644</c:v>
                </c:pt>
                <c:pt idx="3124">
                  <c:v>43647</c:v>
                </c:pt>
                <c:pt idx="3125">
                  <c:v>43648</c:v>
                </c:pt>
                <c:pt idx="3126">
                  <c:v>43649</c:v>
                </c:pt>
                <c:pt idx="3127">
                  <c:v>43651</c:v>
                </c:pt>
                <c:pt idx="3128">
                  <c:v>43654</c:v>
                </c:pt>
                <c:pt idx="3129">
                  <c:v>43655</c:v>
                </c:pt>
                <c:pt idx="3130">
                  <c:v>43656</c:v>
                </c:pt>
                <c:pt idx="3131">
                  <c:v>43657</c:v>
                </c:pt>
                <c:pt idx="3132">
                  <c:v>43658</c:v>
                </c:pt>
                <c:pt idx="3133">
                  <c:v>43661</c:v>
                </c:pt>
                <c:pt idx="3134">
                  <c:v>43662</c:v>
                </c:pt>
                <c:pt idx="3135">
                  <c:v>43663</c:v>
                </c:pt>
                <c:pt idx="3136">
                  <c:v>43664</c:v>
                </c:pt>
                <c:pt idx="3137">
                  <c:v>43665</c:v>
                </c:pt>
                <c:pt idx="3138">
                  <c:v>43668</c:v>
                </c:pt>
                <c:pt idx="3139">
                  <c:v>43669</c:v>
                </c:pt>
                <c:pt idx="3140">
                  <c:v>43670</c:v>
                </c:pt>
                <c:pt idx="3141">
                  <c:v>43671</c:v>
                </c:pt>
                <c:pt idx="3142">
                  <c:v>43672</c:v>
                </c:pt>
                <c:pt idx="3143">
                  <c:v>43675</c:v>
                </c:pt>
                <c:pt idx="3144">
                  <c:v>43676</c:v>
                </c:pt>
                <c:pt idx="3145">
                  <c:v>43677</c:v>
                </c:pt>
                <c:pt idx="3146">
                  <c:v>43678</c:v>
                </c:pt>
                <c:pt idx="3147">
                  <c:v>43679</c:v>
                </c:pt>
                <c:pt idx="3148">
                  <c:v>43682</c:v>
                </c:pt>
                <c:pt idx="3149">
                  <c:v>43683</c:v>
                </c:pt>
                <c:pt idx="3150">
                  <c:v>43684</c:v>
                </c:pt>
                <c:pt idx="3151">
                  <c:v>43685</c:v>
                </c:pt>
                <c:pt idx="3152">
                  <c:v>43686</c:v>
                </c:pt>
                <c:pt idx="3153">
                  <c:v>43689</c:v>
                </c:pt>
                <c:pt idx="3154">
                  <c:v>43690</c:v>
                </c:pt>
                <c:pt idx="3155">
                  <c:v>43691</c:v>
                </c:pt>
                <c:pt idx="3156">
                  <c:v>43692</c:v>
                </c:pt>
                <c:pt idx="3157">
                  <c:v>43693</c:v>
                </c:pt>
                <c:pt idx="3158">
                  <c:v>43696</c:v>
                </c:pt>
                <c:pt idx="3159">
                  <c:v>43697</c:v>
                </c:pt>
                <c:pt idx="3160">
                  <c:v>43698</c:v>
                </c:pt>
                <c:pt idx="3161">
                  <c:v>43699</c:v>
                </c:pt>
                <c:pt idx="3162">
                  <c:v>43700</c:v>
                </c:pt>
                <c:pt idx="3163">
                  <c:v>43703</c:v>
                </c:pt>
                <c:pt idx="3164">
                  <c:v>43704</c:v>
                </c:pt>
                <c:pt idx="3165">
                  <c:v>43705</c:v>
                </c:pt>
                <c:pt idx="3166">
                  <c:v>43706</c:v>
                </c:pt>
                <c:pt idx="3167">
                  <c:v>43707</c:v>
                </c:pt>
                <c:pt idx="3168">
                  <c:v>43711</c:v>
                </c:pt>
                <c:pt idx="3169">
                  <c:v>43712</c:v>
                </c:pt>
                <c:pt idx="3170">
                  <c:v>43713</c:v>
                </c:pt>
                <c:pt idx="3171">
                  <c:v>43714</c:v>
                </c:pt>
                <c:pt idx="3172">
                  <c:v>43717</c:v>
                </c:pt>
                <c:pt idx="3173">
                  <c:v>43718</c:v>
                </c:pt>
                <c:pt idx="3174">
                  <c:v>43719</c:v>
                </c:pt>
                <c:pt idx="3175">
                  <c:v>43720</c:v>
                </c:pt>
                <c:pt idx="3176">
                  <c:v>43721</c:v>
                </c:pt>
                <c:pt idx="3177">
                  <c:v>43724</c:v>
                </c:pt>
                <c:pt idx="3178">
                  <c:v>43725</c:v>
                </c:pt>
                <c:pt idx="3179">
                  <c:v>43726</c:v>
                </c:pt>
                <c:pt idx="3180">
                  <c:v>43727</c:v>
                </c:pt>
                <c:pt idx="3181">
                  <c:v>43728</c:v>
                </c:pt>
                <c:pt idx="3182">
                  <c:v>43731</c:v>
                </c:pt>
                <c:pt idx="3183">
                  <c:v>43732</c:v>
                </c:pt>
                <c:pt idx="3184">
                  <c:v>43733</c:v>
                </c:pt>
                <c:pt idx="3185">
                  <c:v>43734</c:v>
                </c:pt>
                <c:pt idx="3186">
                  <c:v>43735</c:v>
                </c:pt>
                <c:pt idx="3187">
                  <c:v>43738</c:v>
                </c:pt>
                <c:pt idx="3188">
                  <c:v>43739</c:v>
                </c:pt>
                <c:pt idx="3189">
                  <c:v>43740</c:v>
                </c:pt>
                <c:pt idx="3190">
                  <c:v>43741</c:v>
                </c:pt>
                <c:pt idx="3191">
                  <c:v>43742</c:v>
                </c:pt>
                <c:pt idx="3192">
                  <c:v>43745</c:v>
                </c:pt>
                <c:pt idx="3193">
                  <c:v>43746</c:v>
                </c:pt>
                <c:pt idx="3194">
                  <c:v>43747</c:v>
                </c:pt>
                <c:pt idx="3195">
                  <c:v>43748</c:v>
                </c:pt>
                <c:pt idx="3196">
                  <c:v>43749</c:v>
                </c:pt>
                <c:pt idx="3197">
                  <c:v>43752</c:v>
                </c:pt>
                <c:pt idx="3198">
                  <c:v>43753</c:v>
                </c:pt>
                <c:pt idx="3199">
                  <c:v>43754</c:v>
                </c:pt>
                <c:pt idx="3200">
                  <c:v>43755</c:v>
                </c:pt>
                <c:pt idx="3201">
                  <c:v>43756</c:v>
                </c:pt>
                <c:pt idx="3202">
                  <c:v>43759</c:v>
                </c:pt>
                <c:pt idx="3203">
                  <c:v>43760</c:v>
                </c:pt>
                <c:pt idx="3204">
                  <c:v>43761</c:v>
                </c:pt>
                <c:pt idx="3205">
                  <c:v>43762</c:v>
                </c:pt>
                <c:pt idx="3206">
                  <c:v>43763</c:v>
                </c:pt>
                <c:pt idx="3207">
                  <c:v>43766</c:v>
                </c:pt>
                <c:pt idx="3208">
                  <c:v>43767</c:v>
                </c:pt>
                <c:pt idx="3209">
                  <c:v>43768</c:v>
                </c:pt>
                <c:pt idx="3210">
                  <c:v>43769</c:v>
                </c:pt>
                <c:pt idx="3211">
                  <c:v>43770</c:v>
                </c:pt>
                <c:pt idx="3212">
                  <c:v>43773</c:v>
                </c:pt>
                <c:pt idx="3213">
                  <c:v>43774</c:v>
                </c:pt>
                <c:pt idx="3214">
                  <c:v>43775</c:v>
                </c:pt>
                <c:pt idx="3215">
                  <c:v>43776</c:v>
                </c:pt>
                <c:pt idx="3216">
                  <c:v>43777</c:v>
                </c:pt>
                <c:pt idx="3217">
                  <c:v>43780</c:v>
                </c:pt>
                <c:pt idx="3218">
                  <c:v>43781</c:v>
                </c:pt>
                <c:pt idx="3219">
                  <c:v>43782</c:v>
                </c:pt>
                <c:pt idx="3220">
                  <c:v>43783</c:v>
                </c:pt>
                <c:pt idx="3221">
                  <c:v>43784</c:v>
                </c:pt>
                <c:pt idx="3222">
                  <c:v>43787</c:v>
                </c:pt>
                <c:pt idx="3223">
                  <c:v>43788</c:v>
                </c:pt>
                <c:pt idx="3224">
                  <c:v>43789</c:v>
                </c:pt>
                <c:pt idx="3225">
                  <c:v>43790</c:v>
                </c:pt>
                <c:pt idx="3226">
                  <c:v>43791</c:v>
                </c:pt>
                <c:pt idx="3227">
                  <c:v>43794</c:v>
                </c:pt>
                <c:pt idx="3228">
                  <c:v>43795</c:v>
                </c:pt>
                <c:pt idx="3229">
                  <c:v>43796</c:v>
                </c:pt>
                <c:pt idx="3230">
                  <c:v>43798</c:v>
                </c:pt>
                <c:pt idx="3231">
                  <c:v>43801</c:v>
                </c:pt>
                <c:pt idx="3232">
                  <c:v>43802</c:v>
                </c:pt>
                <c:pt idx="3233">
                  <c:v>43803</c:v>
                </c:pt>
                <c:pt idx="3234">
                  <c:v>43804</c:v>
                </c:pt>
                <c:pt idx="3235">
                  <c:v>43805</c:v>
                </c:pt>
                <c:pt idx="3236">
                  <c:v>43808</c:v>
                </c:pt>
                <c:pt idx="3237">
                  <c:v>43809</c:v>
                </c:pt>
                <c:pt idx="3238">
                  <c:v>43810</c:v>
                </c:pt>
                <c:pt idx="3239">
                  <c:v>43811</c:v>
                </c:pt>
                <c:pt idx="3240">
                  <c:v>43812</c:v>
                </c:pt>
                <c:pt idx="3241">
                  <c:v>43815</c:v>
                </c:pt>
                <c:pt idx="3242">
                  <c:v>43816</c:v>
                </c:pt>
                <c:pt idx="3243">
                  <c:v>43817</c:v>
                </c:pt>
                <c:pt idx="3244">
                  <c:v>43818</c:v>
                </c:pt>
                <c:pt idx="3245">
                  <c:v>43819</c:v>
                </c:pt>
                <c:pt idx="3246">
                  <c:v>43822</c:v>
                </c:pt>
                <c:pt idx="3247">
                  <c:v>43823</c:v>
                </c:pt>
                <c:pt idx="3248">
                  <c:v>43825</c:v>
                </c:pt>
                <c:pt idx="3249">
                  <c:v>43826</c:v>
                </c:pt>
                <c:pt idx="3250">
                  <c:v>43829</c:v>
                </c:pt>
                <c:pt idx="3251">
                  <c:v>43830</c:v>
                </c:pt>
                <c:pt idx="3252">
                  <c:v>43832</c:v>
                </c:pt>
                <c:pt idx="3253">
                  <c:v>43833</c:v>
                </c:pt>
                <c:pt idx="3254">
                  <c:v>43836</c:v>
                </c:pt>
                <c:pt idx="3255">
                  <c:v>43837</c:v>
                </c:pt>
                <c:pt idx="3256">
                  <c:v>43838</c:v>
                </c:pt>
                <c:pt idx="3257">
                  <c:v>43839</c:v>
                </c:pt>
                <c:pt idx="3258">
                  <c:v>43840</c:v>
                </c:pt>
                <c:pt idx="3259">
                  <c:v>43843</c:v>
                </c:pt>
                <c:pt idx="3260">
                  <c:v>43844</c:v>
                </c:pt>
                <c:pt idx="3261">
                  <c:v>43845</c:v>
                </c:pt>
                <c:pt idx="3262">
                  <c:v>43846</c:v>
                </c:pt>
                <c:pt idx="3263">
                  <c:v>43847</c:v>
                </c:pt>
                <c:pt idx="3264">
                  <c:v>43851</c:v>
                </c:pt>
                <c:pt idx="3265">
                  <c:v>43852</c:v>
                </c:pt>
                <c:pt idx="3266">
                  <c:v>43853</c:v>
                </c:pt>
                <c:pt idx="3267">
                  <c:v>43854</c:v>
                </c:pt>
                <c:pt idx="3268">
                  <c:v>43857</c:v>
                </c:pt>
                <c:pt idx="3269">
                  <c:v>43858</c:v>
                </c:pt>
                <c:pt idx="3270">
                  <c:v>43859</c:v>
                </c:pt>
                <c:pt idx="3271">
                  <c:v>43860</c:v>
                </c:pt>
                <c:pt idx="3272">
                  <c:v>43861</c:v>
                </c:pt>
                <c:pt idx="3273">
                  <c:v>43864</c:v>
                </c:pt>
                <c:pt idx="3274">
                  <c:v>43865</c:v>
                </c:pt>
                <c:pt idx="3275">
                  <c:v>43866</c:v>
                </c:pt>
                <c:pt idx="3276">
                  <c:v>43867</c:v>
                </c:pt>
                <c:pt idx="3277">
                  <c:v>43868</c:v>
                </c:pt>
                <c:pt idx="3278">
                  <c:v>43871</c:v>
                </c:pt>
                <c:pt idx="3279">
                  <c:v>43872</c:v>
                </c:pt>
                <c:pt idx="3280">
                  <c:v>43873</c:v>
                </c:pt>
                <c:pt idx="3281">
                  <c:v>43874</c:v>
                </c:pt>
                <c:pt idx="3282">
                  <c:v>43875</c:v>
                </c:pt>
                <c:pt idx="3283">
                  <c:v>43879</c:v>
                </c:pt>
                <c:pt idx="3284">
                  <c:v>43880</c:v>
                </c:pt>
                <c:pt idx="3285">
                  <c:v>43881</c:v>
                </c:pt>
                <c:pt idx="3286">
                  <c:v>43882</c:v>
                </c:pt>
                <c:pt idx="3287">
                  <c:v>43885</c:v>
                </c:pt>
                <c:pt idx="3288">
                  <c:v>43886</c:v>
                </c:pt>
                <c:pt idx="3289">
                  <c:v>43887</c:v>
                </c:pt>
                <c:pt idx="3290">
                  <c:v>43888</c:v>
                </c:pt>
                <c:pt idx="3291">
                  <c:v>43889</c:v>
                </c:pt>
                <c:pt idx="3292">
                  <c:v>43892</c:v>
                </c:pt>
                <c:pt idx="3293">
                  <c:v>43893</c:v>
                </c:pt>
                <c:pt idx="3294">
                  <c:v>43894</c:v>
                </c:pt>
                <c:pt idx="3295">
                  <c:v>43895</c:v>
                </c:pt>
                <c:pt idx="3296">
                  <c:v>43896</c:v>
                </c:pt>
                <c:pt idx="3297">
                  <c:v>43899</c:v>
                </c:pt>
                <c:pt idx="3298">
                  <c:v>43900</c:v>
                </c:pt>
                <c:pt idx="3299">
                  <c:v>43901</c:v>
                </c:pt>
                <c:pt idx="3300">
                  <c:v>43902</c:v>
                </c:pt>
                <c:pt idx="3301">
                  <c:v>43903</c:v>
                </c:pt>
                <c:pt idx="3302">
                  <c:v>43906</c:v>
                </c:pt>
                <c:pt idx="3303">
                  <c:v>43907</c:v>
                </c:pt>
                <c:pt idx="3304">
                  <c:v>43908</c:v>
                </c:pt>
                <c:pt idx="3305">
                  <c:v>43909</c:v>
                </c:pt>
                <c:pt idx="3306">
                  <c:v>43910</c:v>
                </c:pt>
                <c:pt idx="3307">
                  <c:v>43913</c:v>
                </c:pt>
                <c:pt idx="3308">
                  <c:v>43914</c:v>
                </c:pt>
                <c:pt idx="3309">
                  <c:v>43915</c:v>
                </c:pt>
                <c:pt idx="3310">
                  <c:v>43916</c:v>
                </c:pt>
                <c:pt idx="3311">
                  <c:v>43917</c:v>
                </c:pt>
                <c:pt idx="3312">
                  <c:v>43920</c:v>
                </c:pt>
                <c:pt idx="3313">
                  <c:v>43921</c:v>
                </c:pt>
                <c:pt idx="3314">
                  <c:v>43922</c:v>
                </c:pt>
                <c:pt idx="3315">
                  <c:v>43923</c:v>
                </c:pt>
                <c:pt idx="3316">
                  <c:v>43924</c:v>
                </c:pt>
                <c:pt idx="3317">
                  <c:v>43927</c:v>
                </c:pt>
                <c:pt idx="3318">
                  <c:v>43928</c:v>
                </c:pt>
                <c:pt idx="3319">
                  <c:v>43929</c:v>
                </c:pt>
                <c:pt idx="3320">
                  <c:v>43930</c:v>
                </c:pt>
                <c:pt idx="3321">
                  <c:v>43934</c:v>
                </c:pt>
                <c:pt idx="3322">
                  <c:v>43935</c:v>
                </c:pt>
                <c:pt idx="3323">
                  <c:v>43936</c:v>
                </c:pt>
                <c:pt idx="3324">
                  <c:v>43937</c:v>
                </c:pt>
                <c:pt idx="3325">
                  <c:v>43938</c:v>
                </c:pt>
                <c:pt idx="3326">
                  <c:v>43941</c:v>
                </c:pt>
                <c:pt idx="3327">
                  <c:v>43942</c:v>
                </c:pt>
                <c:pt idx="3328">
                  <c:v>43943</c:v>
                </c:pt>
                <c:pt idx="3329">
                  <c:v>43944</c:v>
                </c:pt>
                <c:pt idx="3330">
                  <c:v>43945</c:v>
                </c:pt>
                <c:pt idx="3331">
                  <c:v>43948</c:v>
                </c:pt>
                <c:pt idx="3332">
                  <c:v>43949</c:v>
                </c:pt>
                <c:pt idx="3333">
                  <c:v>43950</c:v>
                </c:pt>
                <c:pt idx="3334">
                  <c:v>43951</c:v>
                </c:pt>
                <c:pt idx="3335">
                  <c:v>43952</c:v>
                </c:pt>
                <c:pt idx="3336">
                  <c:v>43955</c:v>
                </c:pt>
                <c:pt idx="3337">
                  <c:v>43956</c:v>
                </c:pt>
                <c:pt idx="3338">
                  <c:v>43957</c:v>
                </c:pt>
                <c:pt idx="3339">
                  <c:v>43958</c:v>
                </c:pt>
                <c:pt idx="3340">
                  <c:v>43959</c:v>
                </c:pt>
                <c:pt idx="3341">
                  <c:v>43962</c:v>
                </c:pt>
                <c:pt idx="3342">
                  <c:v>43963</c:v>
                </c:pt>
                <c:pt idx="3343">
                  <c:v>43964</c:v>
                </c:pt>
                <c:pt idx="3344">
                  <c:v>43965</c:v>
                </c:pt>
                <c:pt idx="3345">
                  <c:v>43966</c:v>
                </c:pt>
                <c:pt idx="3346">
                  <c:v>43969</c:v>
                </c:pt>
                <c:pt idx="3347">
                  <c:v>43970</c:v>
                </c:pt>
                <c:pt idx="3348">
                  <c:v>43971</c:v>
                </c:pt>
                <c:pt idx="3349">
                  <c:v>43972</c:v>
                </c:pt>
                <c:pt idx="3350">
                  <c:v>43973</c:v>
                </c:pt>
                <c:pt idx="3351">
                  <c:v>43977</c:v>
                </c:pt>
                <c:pt idx="3352">
                  <c:v>43978</c:v>
                </c:pt>
                <c:pt idx="3353">
                  <c:v>43979</c:v>
                </c:pt>
                <c:pt idx="3354">
                  <c:v>43980</c:v>
                </c:pt>
                <c:pt idx="3355">
                  <c:v>43983</c:v>
                </c:pt>
                <c:pt idx="3356">
                  <c:v>43984</c:v>
                </c:pt>
                <c:pt idx="3357">
                  <c:v>43985</c:v>
                </c:pt>
                <c:pt idx="3358">
                  <c:v>43986</c:v>
                </c:pt>
                <c:pt idx="3359">
                  <c:v>43987</c:v>
                </c:pt>
                <c:pt idx="3360">
                  <c:v>43990</c:v>
                </c:pt>
                <c:pt idx="3361">
                  <c:v>43991</c:v>
                </c:pt>
                <c:pt idx="3362">
                  <c:v>43992</c:v>
                </c:pt>
                <c:pt idx="3363">
                  <c:v>43993</c:v>
                </c:pt>
                <c:pt idx="3364">
                  <c:v>43994</c:v>
                </c:pt>
                <c:pt idx="3365">
                  <c:v>43997</c:v>
                </c:pt>
                <c:pt idx="3366">
                  <c:v>43998</c:v>
                </c:pt>
                <c:pt idx="3367">
                  <c:v>43999</c:v>
                </c:pt>
                <c:pt idx="3368">
                  <c:v>44000</c:v>
                </c:pt>
                <c:pt idx="3369">
                  <c:v>44001</c:v>
                </c:pt>
                <c:pt idx="3370">
                  <c:v>44004</c:v>
                </c:pt>
                <c:pt idx="3371">
                  <c:v>44005</c:v>
                </c:pt>
                <c:pt idx="3372">
                  <c:v>44006</c:v>
                </c:pt>
                <c:pt idx="3373">
                  <c:v>44007</c:v>
                </c:pt>
                <c:pt idx="3374">
                  <c:v>44008</c:v>
                </c:pt>
                <c:pt idx="3375">
                  <c:v>44011</c:v>
                </c:pt>
                <c:pt idx="3376">
                  <c:v>44012</c:v>
                </c:pt>
                <c:pt idx="3377">
                  <c:v>44013</c:v>
                </c:pt>
                <c:pt idx="3378">
                  <c:v>44014</c:v>
                </c:pt>
                <c:pt idx="3379">
                  <c:v>44018</c:v>
                </c:pt>
                <c:pt idx="3380">
                  <c:v>44019</c:v>
                </c:pt>
                <c:pt idx="3381">
                  <c:v>44020</c:v>
                </c:pt>
                <c:pt idx="3382">
                  <c:v>44021</c:v>
                </c:pt>
                <c:pt idx="3383">
                  <c:v>44022</c:v>
                </c:pt>
                <c:pt idx="3384">
                  <c:v>44025</c:v>
                </c:pt>
                <c:pt idx="3385">
                  <c:v>44026</c:v>
                </c:pt>
                <c:pt idx="3386">
                  <c:v>44027</c:v>
                </c:pt>
                <c:pt idx="3387">
                  <c:v>44028</c:v>
                </c:pt>
                <c:pt idx="3388">
                  <c:v>44029</c:v>
                </c:pt>
                <c:pt idx="3389">
                  <c:v>44032</c:v>
                </c:pt>
                <c:pt idx="3390">
                  <c:v>44033</c:v>
                </c:pt>
                <c:pt idx="3391">
                  <c:v>44034</c:v>
                </c:pt>
                <c:pt idx="3392">
                  <c:v>44035</c:v>
                </c:pt>
                <c:pt idx="3393">
                  <c:v>44036</c:v>
                </c:pt>
                <c:pt idx="3394">
                  <c:v>44039</c:v>
                </c:pt>
                <c:pt idx="3395">
                  <c:v>44040</c:v>
                </c:pt>
                <c:pt idx="3396">
                  <c:v>44041</c:v>
                </c:pt>
                <c:pt idx="3397">
                  <c:v>44042</c:v>
                </c:pt>
                <c:pt idx="3398">
                  <c:v>44043</c:v>
                </c:pt>
                <c:pt idx="3399">
                  <c:v>44046</c:v>
                </c:pt>
                <c:pt idx="3400">
                  <c:v>44047</c:v>
                </c:pt>
                <c:pt idx="3401">
                  <c:v>44048</c:v>
                </c:pt>
                <c:pt idx="3402">
                  <c:v>44049</c:v>
                </c:pt>
                <c:pt idx="3403">
                  <c:v>44050</c:v>
                </c:pt>
                <c:pt idx="3404">
                  <c:v>44053</c:v>
                </c:pt>
                <c:pt idx="3405">
                  <c:v>44054</c:v>
                </c:pt>
                <c:pt idx="3406">
                  <c:v>44055</c:v>
                </c:pt>
                <c:pt idx="3407">
                  <c:v>44056</c:v>
                </c:pt>
                <c:pt idx="3408">
                  <c:v>44057</c:v>
                </c:pt>
                <c:pt idx="3409">
                  <c:v>44060</c:v>
                </c:pt>
                <c:pt idx="3410">
                  <c:v>44061</c:v>
                </c:pt>
                <c:pt idx="3411">
                  <c:v>44062</c:v>
                </c:pt>
                <c:pt idx="3412">
                  <c:v>44063</c:v>
                </c:pt>
                <c:pt idx="3413">
                  <c:v>44064</c:v>
                </c:pt>
                <c:pt idx="3414">
                  <c:v>44067</c:v>
                </c:pt>
                <c:pt idx="3415">
                  <c:v>44068</c:v>
                </c:pt>
                <c:pt idx="3416">
                  <c:v>44069</c:v>
                </c:pt>
                <c:pt idx="3417">
                  <c:v>44070</c:v>
                </c:pt>
                <c:pt idx="3418">
                  <c:v>44071</c:v>
                </c:pt>
                <c:pt idx="3419">
                  <c:v>44074</c:v>
                </c:pt>
                <c:pt idx="3420">
                  <c:v>44075</c:v>
                </c:pt>
                <c:pt idx="3421">
                  <c:v>44076</c:v>
                </c:pt>
                <c:pt idx="3422">
                  <c:v>44077</c:v>
                </c:pt>
                <c:pt idx="3423">
                  <c:v>44078</c:v>
                </c:pt>
                <c:pt idx="3424">
                  <c:v>44082</c:v>
                </c:pt>
                <c:pt idx="3425">
                  <c:v>44083</c:v>
                </c:pt>
                <c:pt idx="3426">
                  <c:v>44084</c:v>
                </c:pt>
                <c:pt idx="3427">
                  <c:v>44085</c:v>
                </c:pt>
                <c:pt idx="3428">
                  <c:v>44088</c:v>
                </c:pt>
                <c:pt idx="3429">
                  <c:v>44089</c:v>
                </c:pt>
                <c:pt idx="3430">
                  <c:v>44090</c:v>
                </c:pt>
                <c:pt idx="3431">
                  <c:v>44091</c:v>
                </c:pt>
                <c:pt idx="3432">
                  <c:v>44092</c:v>
                </c:pt>
                <c:pt idx="3433">
                  <c:v>44095</c:v>
                </c:pt>
                <c:pt idx="3434">
                  <c:v>44096</c:v>
                </c:pt>
                <c:pt idx="3435">
                  <c:v>44097</c:v>
                </c:pt>
                <c:pt idx="3436">
                  <c:v>44098</c:v>
                </c:pt>
                <c:pt idx="3437">
                  <c:v>44099</c:v>
                </c:pt>
                <c:pt idx="3438">
                  <c:v>44102</c:v>
                </c:pt>
                <c:pt idx="3439">
                  <c:v>44103</c:v>
                </c:pt>
                <c:pt idx="3440">
                  <c:v>44104</c:v>
                </c:pt>
                <c:pt idx="3441">
                  <c:v>44105</c:v>
                </c:pt>
                <c:pt idx="3442">
                  <c:v>44106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44116</c:v>
                </c:pt>
                <c:pt idx="3449">
                  <c:v>44117</c:v>
                </c:pt>
                <c:pt idx="3450">
                  <c:v>44118</c:v>
                </c:pt>
                <c:pt idx="3451">
                  <c:v>44119</c:v>
                </c:pt>
                <c:pt idx="3452">
                  <c:v>44120</c:v>
                </c:pt>
                <c:pt idx="3453">
                  <c:v>44123</c:v>
                </c:pt>
                <c:pt idx="3454">
                  <c:v>44124</c:v>
                </c:pt>
                <c:pt idx="3455">
                  <c:v>44125</c:v>
                </c:pt>
                <c:pt idx="3456">
                  <c:v>44126</c:v>
                </c:pt>
                <c:pt idx="3457">
                  <c:v>44127</c:v>
                </c:pt>
                <c:pt idx="3458">
                  <c:v>44130</c:v>
                </c:pt>
                <c:pt idx="3459">
                  <c:v>44131</c:v>
                </c:pt>
                <c:pt idx="3460">
                  <c:v>44132</c:v>
                </c:pt>
                <c:pt idx="3461">
                  <c:v>44133</c:v>
                </c:pt>
                <c:pt idx="3462">
                  <c:v>44134</c:v>
                </c:pt>
                <c:pt idx="3463">
                  <c:v>44137</c:v>
                </c:pt>
                <c:pt idx="3464">
                  <c:v>44138</c:v>
                </c:pt>
                <c:pt idx="3465">
                  <c:v>44139</c:v>
                </c:pt>
                <c:pt idx="3466">
                  <c:v>44140</c:v>
                </c:pt>
                <c:pt idx="3467">
                  <c:v>44141</c:v>
                </c:pt>
                <c:pt idx="3468">
                  <c:v>44144</c:v>
                </c:pt>
                <c:pt idx="3469">
                  <c:v>44145</c:v>
                </c:pt>
                <c:pt idx="3470">
                  <c:v>44146</c:v>
                </c:pt>
                <c:pt idx="3471">
                  <c:v>44147</c:v>
                </c:pt>
                <c:pt idx="3472">
                  <c:v>44148</c:v>
                </c:pt>
                <c:pt idx="3473">
                  <c:v>44151</c:v>
                </c:pt>
                <c:pt idx="3474">
                  <c:v>44152</c:v>
                </c:pt>
                <c:pt idx="3475">
                  <c:v>44153</c:v>
                </c:pt>
                <c:pt idx="3476">
                  <c:v>44154</c:v>
                </c:pt>
                <c:pt idx="3477">
                  <c:v>44155</c:v>
                </c:pt>
                <c:pt idx="3478">
                  <c:v>44158</c:v>
                </c:pt>
                <c:pt idx="3479">
                  <c:v>44159</c:v>
                </c:pt>
                <c:pt idx="3480">
                  <c:v>44160</c:v>
                </c:pt>
                <c:pt idx="3481">
                  <c:v>44162</c:v>
                </c:pt>
                <c:pt idx="3482">
                  <c:v>44165</c:v>
                </c:pt>
                <c:pt idx="3483">
                  <c:v>44166</c:v>
                </c:pt>
                <c:pt idx="3484">
                  <c:v>44167</c:v>
                </c:pt>
                <c:pt idx="3485">
                  <c:v>44168</c:v>
                </c:pt>
                <c:pt idx="3486">
                  <c:v>44169</c:v>
                </c:pt>
                <c:pt idx="3487">
                  <c:v>44172</c:v>
                </c:pt>
                <c:pt idx="3488">
                  <c:v>44173</c:v>
                </c:pt>
                <c:pt idx="3489">
                  <c:v>44174</c:v>
                </c:pt>
                <c:pt idx="3490">
                  <c:v>44175</c:v>
                </c:pt>
                <c:pt idx="3491">
                  <c:v>44176</c:v>
                </c:pt>
                <c:pt idx="3492">
                  <c:v>44179</c:v>
                </c:pt>
                <c:pt idx="3493">
                  <c:v>44180</c:v>
                </c:pt>
                <c:pt idx="3494">
                  <c:v>44181</c:v>
                </c:pt>
                <c:pt idx="3495">
                  <c:v>44182</c:v>
                </c:pt>
                <c:pt idx="3496">
                  <c:v>44183</c:v>
                </c:pt>
                <c:pt idx="3497">
                  <c:v>44186</c:v>
                </c:pt>
                <c:pt idx="3498">
                  <c:v>44187</c:v>
                </c:pt>
                <c:pt idx="3499">
                  <c:v>44188</c:v>
                </c:pt>
                <c:pt idx="3500">
                  <c:v>44189</c:v>
                </c:pt>
                <c:pt idx="3501">
                  <c:v>44193</c:v>
                </c:pt>
                <c:pt idx="3502">
                  <c:v>44194</c:v>
                </c:pt>
                <c:pt idx="3503">
                  <c:v>44195</c:v>
                </c:pt>
                <c:pt idx="3504">
                  <c:v>44196</c:v>
                </c:pt>
                <c:pt idx="3505">
                  <c:v>44200</c:v>
                </c:pt>
                <c:pt idx="3506">
                  <c:v>44201</c:v>
                </c:pt>
                <c:pt idx="3507">
                  <c:v>44202</c:v>
                </c:pt>
                <c:pt idx="3508">
                  <c:v>44203</c:v>
                </c:pt>
                <c:pt idx="3509">
                  <c:v>44204</c:v>
                </c:pt>
                <c:pt idx="3510">
                  <c:v>44207</c:v>
                </c:pt>
                <c:pt idx="3511">
                  <c:v>44208</c:v>
                </c:pt>
                <c:pt idx="3512">
                  <c:v>44209</c:v>
                </c:pt>
                <c:pt idx="3513">
                  <c:v>44210</c:v>
                </c:pt>
                <c:pt idx="3514">
                  <c:v>44211</c:v>
                </c:pt>
                <c:pt idx="3515">
                  <c:v>44215</c:v>
                </c:pt>
                <c:pt idx="3516">
                  <c:v>44216</c:v>
                </c:pt>
                <c:pt idx="3517">
                  <c:v>44217</c:v>
                </c:pt>
                <c:pt idx="3518">
                  <c:v>44218</c:v>
                </c:pt>
                <c:pt idx="3519">
                  <c:v>44221</c:v>
                </c:pt>
                <c:pt idx="3520">
                  <c:v>44222</c:v>
                </c:pt>
                <c:pt idx="3521">
                  <c:v>44223</c:v>
                </c:pt>
                <c:pt idx="3522">
                  <c:v>44224</c:v>
                </c:pt>
                <c:pt idx="3523">
                  <c:v>44225</c:v>
                </c:pt>
                <c:pt idx="3524">
                  <c:v>44228</c:v>
                </c:pt>
                <c:pt idx="3525">
                  <c:v>44229</c:v>
                </c:pt>
                <c:pt idx="3526">
                  <c:v>44230</c:v>
                </c:pt>
                <c:pt idx="3527">
                  <c:v>44231</c:v>
                </c:pt>
                <c:pt idx="3528">
                  <c:v>44232</c:v>
                </c:pt>
                <c:pt idx="3529">
                  <c:v>44235</c:v>
                </c:pt>
                <c:pt idx="3530">
                  <c:v>44236</c:v>
                </c:pt>
                <c:pt idx="3531">
                  <c:v>44237</c:v>
                </c:pt>
                <c:pt idx="3532">
                  <c:v>44238</c:v>
                </c:pt>
                <c:pt idx="3533">
                  <c:v>44239</c:v>
                </c:pt>
                <c:pt idx="3534">
                  <c:v>44243</c:v>
                </c:pt>
                <c:pt idx="3535">
                  <c:v>44244</c:v>
                </c:pt>
                <c:pt idx="3536">
                  <c:v>44245</c:v>
                </c:pt>
                <c:pt idx="3537">
                  <c:v>44246</c:v>
                </c:pt>
                <c:pt idx="3538">
                  <c:v>44249</c:v>
                </c:pt>
                <c:pt idx="3539">
                  <c:v>44250</c:v>
                </c:pt>
                <c:pt idx="3540">
                  <c:v>44251</c:v>
                </c:pt>
                <c:pt idx="3541">
                  <c:v>44252</c:v>
                </c:pt>
                <c:pt idx="3542">
                  <c:v>44253</c:v>
                </c:pt>
                <c:pt idx="3543">
                  <c:v>44256</c:v>
                </c:pt>
                <c:pt idx="3544">
                  <c:v>44257</c:v>
                </c:pt>
                <c:pt idx="3545">
                  <c:v>44258</c:v>
                </c:pt>
                <c:pt idx="3546">
                  <c:v>44259</c:v>
                </c:pt>
                <c:pt idx="3547">
                  <c:v>44260</c:v>
                </c:pt>
                <c:pt idx="3548">
                  <c:v>44263</c:v>
                </c:pt>
                <c:pt idx="3549">
                  <c:v>44264</c:v>
                </c:pt>
                <c:pt idx="3550">
                  <c:v>44265</c:v>
                </c:pt>
                <c:pt idx="3551">
                  <c:v>44266</c:v>
                </c:pt>
                <c:pt idx="3552">
                  <c:v>44267</c:v>
                </c:pt>
                <c:pt idx="3553">
                  <c:v>44270</c:v>
                </c:pt>
                <c:pt idx="3554">
                  <c:v>44271</c:v>
                </c:pt>
                <c:pt idx="3555">
                  <c:v>44272</c:v>
                </c:pt>
                <c:pt idx="3556">
                  <c:v>44273</c:v>
                </c:pt>
                <c:pt idx="3557">
                  <c:v>44274</c:v>
                </c:pt>
              </c:numCache>
            </c:numRef>
          </c:cat>
          <c:val>
            <c:numRef>
              <c:f>DIG!$F$2:$F$3559</c:f>
              <c:numCache>
                <c:formatCode>General</c:formatCode>
                <c:ptCount val="3558"/>
                <c:pt idx="0">
                  <c:v>531.67443800000001</c:v>
                </c:pt>
                <c:pt idx="1">
                  <c:v>541.62011700000005</c:v>
                </c:pt>
                <c:pt idx="2">
                  <c:v>536.90887499999997</c:v>
                </c:pt>
                <c:pt idx="3">
                  <c:v>530.55279499999995</c:v>
                </c:pt>
                <c:pt idx="4">
                  <c:v>542.89111300000002</c:v>
                </c:pt>
                <c:pt idx="5">
                  <c:v>539.37652600000001</c:v>
                </c:pt>
                <c:pt idx="6">
                  <c:v>533.46911599999999</c:v>
                </c:pt>
                <c:pt idx="7">
                  <c:v>523.14947500000005</c:v>
                </c:pt>
                <c:pt idx="8">
                  <c:v>535.41345200000001</c:v>
                </c:pt>
                <c:pt idx="9">
                  <c:v>540.27392599999996</c:v>
                </c:pt>
                <c:pt idx="10">
                  <c:v>529.431152</c:v>
                </c:pt>
                <c:pt idx="11">
                  <c:v>529.05737299999998</c:v>
                </c:pt>
                <c:pt idx="12">
                  <c:v>520.682007</c:v>
                </c:pt>
                <c:pt idx="13">
                  <c:v>528.30944799999997</c:v>
                </c:pt>
                <c:pt idx="14">
                  <c:v>539.45129399999996</c:v>
                </c:pt>
                <c:pt idx="15">
                  <c:v>543.86340299999995</c:v>
                </c:pt>
                <c:pt idx="16">
                  <c:v>547.976135</c:v>
                </c:pt>
                <c:pt idx="17">
                  <c:v>512.97997999999995</c:v>
                </c:pt>
                <c:pt idx="18">
                  <c:v>514.47546399999999</c:v>
                </c:pt>
                <c:pt idx="19">
                  <c:v>505.352417</c:v>
                </c:pt>
                <c:pt idx="20">
                  <c:v>489.64907799999997</c:v>
                </c:pt>
                <c:pt idx="21">
                  <c:v>480.15210000000002</c:v>
                </c:pt>
                <c:pt idx="22">
                  <c:v>489.79852299999999</c:v>
                </c:pt>
                <c:pt idx="23">
                  <c:v>511.11041299999999</c:v>
                </c:pt>
                <c:pt idx="24">
                  <c:v>516.19531300000006</c:v>
                </c:pt>
                <c:pt idx="25">
                  <c:v>513.35369900000001</c:v>
                </c:pt>
                <c:pt idx="26">
                  <c:v>511.185181</c:v>
                </c:pt>
                <c:pt idx="27">
                  <c:v>496.60333300000002</c:v>
                </c:pt>
                <c:pt idx="28">
                  <c:v>508.044464</c:v>
                </c:pt>
                <c:pt idx="29">
                  <c:v>506.69842499999999</c:v>
                </c:pt>
                <c:pt idx="30">
                  <c:v>494.58435100000003</c:v>
                </c:pt>
                <c:pt idx="31">
                  <c:v>516.64404300000001</c:v>
                </c:pt>
                <c:pt idx="32">
                  <c:v>521.28033400000004</c:v>
                </c:pt>
                <c:pt idx="33">
                  <c:v>539.97479199999998</c:v>
                </c:pt>
                <c:pt idx="34">
                  <c:v>559.11810300000002</c:v>
                </c:pt>
                <c:pt idx="35">
                  <c:v>563.97857699999997</c:v>
                </c:pt>
                <c:pt idx="36">
                  <c:v>573.40069600000004</c:v>
                </c:pt>
                <c:pt idx="37">
                  <c:v>575.41973900000005</c:v>
                </c:pt>
                <c:pt idx="38">
                  <c:v>569.51226799999995</c:v>
                </c:pt>
                <c:pt idx="39">
                  <c:v>581.92541500000004</c:v>
                </c:pt>
                <c:pt idx="40">
                  <c:v>566.37164299999995</c:v>
                </c:pt>
                <c:pt idx="41">
                  <c:v>580.05621299999996</c:v>
                </c:pt>
                <c:pt idx="42">
                  <c:v>584.31835899999999</c:v>
                </c:pt>
                <c:pt idx="43">
                  <c:v>590.00158699999997</c:v>
                </c:pt>
                <c:pt idx="44">
                  <c:v>592.17022699999995</c:v>
                </c:pt>
                <c:pt idx="45">
                  <c:v>590.59991500000001</c:v>
                </c:pt>
                <c:pt idx="46">
                  <c:v>608.172729</c:v>
                </c:pt>
                <c:pt idx="47">
                  <c:v>601.51745600000004</c:v>
                </c:pt>
                <c:pt idx="48">
                  <c:v>613.25769000000003</c:v>
                </c:pt>
                <c:pt idx="49">
                  <c:v>615.72546399999999</c:v>
                </c:pt>
                <c:pt idx="50">
                  <c:v>623.50238000000002</c:v>
                </c:pt>
                <c:pt idx="51">
                  <c:v>619.91308600000002</c:v>
                </c:pt>
                <c:pt idx="52">
                  <c:v>610.56567399999994</c:v>
                </c:pt>
                <c:pt idx="53">
                  <c:v>597.18042000000003</c:v>
                </c:pt>
                <c:pt idx="54">
                  <c:v>620.21227999999996</c:v>
                </c:pt>
                <c:pt idx="55">
                  <c:v>621.85711700000002</c:v>
                </c:pt>
                <c:pt idx="56">
                  <c:v>612.95867899999996</c:v>
                </c:pt>
                <c:pt idx="57">
                  <c:v>638.45800799999995</c:v>
                </c:pt>
                <c:pt idx="58">
                  <c:v>640.85089100000005</c:v>
                </c:pt>
                <c:pt idx="59">
                  <c:v>640.85089100000005</c:v>
                </c:pt>
                <c:pt idx="60">
                  <c:v>623.87622099999999</c:v>
                </c:pt>
                <c:pt idx="61">
                  <c:v>628.13855000000001</c:v>
                </c:pt>
                <c:pt idx="62">
                  <c:v>637.71014400000001</c:v>
                </c:pt>
                <c:pt idx="63">
                  <c:v>650.57220500000005</c:v>
                </c:pt>
                <c:pt idx="64">
                  <c:v>649.07659899999999</c:v>
                </c:pt>
                <c:pt idx="65">
                  <c:v>649.74945100000002</c:v>
                </c:pt>
                <c:pt idx="66">
                  <c:v>650.72161900000003</c:v>
                </c:pt>
                <c:pt idx="67">
                  <c:v>649.15130599999998</c:v>
                </c:pt>
                <c:pt idx="68">
                  <c:v>626.94219999999996</c:v>
                </c:pt>
                <c:pt idx="69">
                  <c:v>656.55426</c:v>
                </c:pt>
                <c:pt idx="70">
                  <c:v>659.39581299999998</c:v>
                </c:pt>
                <c:pt idx="71">
                  <c:v>658.42388900000003</c:v>
                </c:pt>
                <c:pt idx="72">
                  <c:v>664.33129899999994</c:v>
                </c:pt>
                <c:pt idx="73">
                  <c:v>685.044983</c:v>
                </c:pt>
                <c:pt idx="74">
                  <c:v>706.43164100000001</c:v>
                </c:pt>
                <c:pt idx="75">
                  <c:v>717.27447500000005</c:v>
                </c:pt>
                <c:pt idx="76">
                  <c:v>703.44061299999998</c:v>
                </c:pt>
                <c:pt idx="77">
                  <c:v>707.17938200000003</c:v>
                </c:pt>
                <c:pt idx="78">
                  <c:v>683.47479199999998</c:v>
                </c:pt>
                <c:pt idx="79">
                  <c:v>704.03851299999997</c:v>
                </c:pt>
                <c:pt idx="80">
                  <c:v>695.36444100000006</c:v>
                </c:pt>
                <c:pt idx="81">
                  <c:v>718.54583700000001</c:v>
                </c:pt>
                <c:pt idx="82">
                  <c:v>711.89050299999997</c:v>
                </c:pt>
                <c:pt idx="83">
                  <c:v>727.14532499999996</c:v>
                </c:pt>
                <c:pt idx="84">
                  <c:v>744.94262700000002</c:v>
                </c:pt>
                <c:pt idx="85">
                  <c:v>738.58642599999996</c:v>
                </c:pt>
                <c:pt idx="86">
                  <c:v>719.29351799999995</c:v>
                </c:pt>
                <c:pt idx="87">
                  <c:v>694.09313999999995</c:v>
                </c:pt>
                <c:pt idx="88">
                  <c:v>701.42163100000005</c:v>
                </c:pt>
                <c:pt idx="89">
                  <c:v>712.04022199999997</c:v>
                </c:pt>
                <c:pt idx="90">
                  <c:v>696.18707300000005</c:v>
                </c:pt>
                <c:pt idx="91">
                  <c:v>721.08819600000004</c:v>
                </c:pt>
                <c:pt idx="92">
                  <c:v>750.02728300000001</c:v>
                </c:pt>
                <c:pt idx="93">
                  <c:v>771.11499000000003</c:v>
                </c:pt>
                <c:pt idx="94">
                  <c:v>773.80688499999997</c:v>
                </c:pt>
                <c:pt idx="95">
                  <c:v>769.76898200000005</c:v>
                </c:pt>
                <c:pt idx="96">
                  <c:v>726.54718000000003</c:v>
                </c:pt>
                <c:pt idx="97">
                  <c:v>754.81329300000004</c:v>
                </c:pt>
                <c:pt idx="98">
                  <c:v>741.20355199999995</c:v>
                </c:pt>
                <c:pt idx="99">
                  <c:v>727.22009300000002</c:v>
                </c:pt>
                <c:pt idx="100">
                  <c:v>704.51818800000001</c:v>
                </c:pt>
                <c:pt idx="101">
                  <c:v>725.20379600000001</c:v>
                </c:pt>
                <c:pt idx="102">
                  <c:v>720.93188499999997</c:v>
                </c:pt>
                <c:pt idx="103">
                  <c:v>725.65380900000002</c:v>
                </c:pt>
                <c:pt idx="104">
                  <c:v>745.73974599999997</c:v>
                </c:pt>
                <c:pt idx="105">
                  <c:v>756.23272699999995</c:v>
                </c:pt>
                <c:pt idx="106">
                  <c:v>757.28192100000001</c:v>
                </c:pt>
                <c:pt idx="107">
                  <c:v>774.07043499999997</c:v>
                </c:pt>
                <c:pt idx="108">
                  <c:v>789.21002199999998</c:v>
                </c:pt>
                <c:pt idx="109">
                  <c:v>780.14141800000004</c:v>
                </c:pt>
                <c:pt idx="110">
                  <c:v>786.06243900000004</c:v>
                </c:pt>
                <c:pt idx="111">
                  <c:v>817.16601600000001</c:v>
                </c:pt>
                <c:pt idx="112">
                  <c:v>828.55822799999999</c:v>
                </c:pt>
                <c:pt idx="113">
                  <c:v>806.37335199999995</c:v>
                </c:pt>
                <c:pt idx="114">
                  <c:v>794.08178699999996</c:v>
                </c:pt>
                <c:pt idx="115">
                  <c:v>826.30950900000005</c:v>
                </c:pt>
                <c:pt idx="116">
                  <c:v>841.67425500000002</c:v>
                </c:pt>
                <c:pt idx="117">
                  <c:v>835.00372300000004</c:v>
                </c:pt>
                <c:pt idx="118">
                  <c:v>841.22442599999999</c:v>
                </c:pt>
                <c:pt idx="119">
                  <c:v>794.00677499999995</c:v>
                </c:pt>
                <c:pt idx="120">
                  <c:v>816.94122300000004</c:v>
                </c:pt>
                <c:pt idx="121">
                  <c:v>765.37646500000005</c:v>
                </c:pt>
                <c:pt idx="122">
                  <c:v>725.50366199999996</c:v>
                </c:pt>
                <c:pt idx="123">
                  <c:v>740.41851799999995</c:v>
                </c:pt>
                <c:pt idx="124">
                  <c:v>726.77783199999999</c:v>
                </c:pt>
                <c:pt idx="125">
                  <c:v>726.70288100000005</c:v>
                </c:pt>
                <c:pt idx="126">
                  <c:v>714.636169</c:v>
                </c:pt>
                <c:pt idx="127">
                  <c:v>661.94726600000001</c:v>
                </c:pt>
                <c:pt idx="128">
                  <c:v>670.64086899999995</c:v>
                </c:pt>
                <c:pt idx="129">
                  <c:v>700.77062999999998</c:v>
                </c:pt>
                <c:pt idx="130">
                  <c:v>722.13098100000002</c:v>
                </c:pt>
                <c:pt idx="131">
                  <c:v>687.27984600000002</c:v>
                </c:pt>
                <c:pt idx="132">
                  <c:v>697.02294900000004</c:v>
                </c:pt>
                <c:pt idx="133">
                  <c:v>690.27758800000004</c:v>
                </c:pt>
                <c:pt idx="134">
                  <c:v>679.03527799999995</c:v>
                </c:pt>
                <c:pt idx="135">
                  <c:v>647.48211700000002</c:v>
                </c:pt>
                <c:pt idx="136">
                  <c:v>635.64013699999998</c:v>
                </c:pt>
                <c:pt idx="137">
                  <c:v>680.53460700000005</c:v>
                </c:pt>
                <c:pt idx="138">
                  <c:v>685.48089600000003</c:v>
                </c:pt>
                <c:pt idx="139">
                  <c:v>665.31976299999997</c:v>
                </c:pt>
                <c:pt idx="140">
                  <c:v>678.285889</c:v>
                </c:pt>
                <c:pt idx="141">
                  <c:v>688.70373500000005</c:v>
                </c:pt>
                <c:pt idx="142">
                  <c:v>718.38360599999999</c:v>
                </c:pt>
                <c:pt idx="143">
                  <c:v>706.91650400000003</c:v>
                </c:pt>
                <c:pt idx="144">
                  <c:v>673.26446499999997</c:v>
                </c:pt>
                <c:pt idx="145">
                  <c:v>708.565247</c:v>
                </c:pt>
                <c:pt idx="146">
                  <c:v>710.06426999999996</c:v>
                </c:pt>
                <c:pt idx="147">
                  <c:v>721.68145800000002</c:v>
                </c:pt>
                <c:pt idx="148">
                  <c:v>756.30743399999994</c:v>
                </c:pt>
                <c:pt idx="149">
                  <c:v>754.35894800000005</c:v>
                </c:pt>
                <c:pt idx="150">
                  <c:v>764.47705099999996</c:v>
                </c:pt>
                <c:pt idx="151">
                  <c:v>742.81664999999998</c:v>
                </c:pt>
                <c:pt idx="152">
                  <c:v>731.12469499999997</c:v>
                </c:pt>
                <c:pt idx="153">
                  <c:v>755.70782499999996</c:v>
                </c:pt>
                <c:pt idx="154">
                  <c:v>768.59912099999997</c:v>
                </c:pt>
                <c:pt idx="155">
                  <c:v>778.86712599999998</c:v>
                </c:pt>
                <c:pt idx="156">
                  <c:v>783.21398899999997</c:v>
                </c:pt>
                <c:pt idx="157">
                  <c:v>785.83758499999999</c:v>
                </c:pt>
                <c:pt idx="158">
                  <c:v>820.08898899999997</c:v>
                </c:pt>
                <c:pt idx="159">
                  <c:v>840.10022000000004</c:v>
                </c:pt>
                <c:pt idx="160">
                  <c:v>847.74523899999997</c:v>
                </c:pt>
                <c:pt idx="161">
                  <c:v>857.03869599999996</c:v>
                </c:pt>
                <c:pt idx="162">
                  <c:v>840.55023200000005</c:v>
                </c:pt>
                <c:pt idx="163">
                  <c:v>827.912781</c:v>
                </c:pt>
                <c:pt idx="164">
                  <c:v>829.48950200000002</c:v>
                </c:pt>
                <c:pt idx="165">
                  <c:v>847.36029099999996</c:v>
                </c:pt>
                <c:pt idx="166">
                  <c:v>836.47271699999999</c:v>
                </c:pt>
                <c:pt idx="167">
                  <c:v>860.72607400000004</c:v>
                </c:pt>
                <c:pt idx="168">
                  <c:v>840.52752699999996</c:v>
                </c:pt>
                <c:pt idx="169">
                  <c:v>827.31213400000001</c:v>
                </c:pt>
                <c:pt idx="170">
                  <c:v>833.16894500000001</c:v>
                </c:pt>
                <c:pt idx="171">
                  <c:v>838.725281</c:v>
                </c:pt>
                <c:pt idx="172">
                  <c:v>823.63305700000001</c:v>
                </c:pt>
                <c:pt idx="173">
                  <c:v>852.84161400000005</c:v>
                </c:pt>
                <c:pt idx="174">
                  <c:v>873.86627199999998</c:v>
                </c:pt>
                <c:pt idx="175">
                  <c:v>870.112122</c:v>
                </c:pt>
                <c:pt idx="176">
                  <c:v>880.92437700000005</c:v>
                </c:pt>
                <c:pt idx="177">
                  <c:v>899.39593500000001</c:v>
                </c:pt>
                <c:pt idx="178">
                  <c:v>901.79882799999996</c:v>
                </c:pt>
                <c:pt idx="179">
                  <c:v>896.99322500000005</c:v>
                </c:pt>
                <c:pt idx="180">
                  <c:v>902.92468299999996</c:v>
                </c:pt>
                <c:pt idx="181">
                  <c:v>824.53393600000004</c:v>
                </c:pt>
                <c:pt idx="182">
                  <c:v>802.38330099999996</c:v>
                </c:pt>
                <c:pt idx="183">
                  <c:v>817.47540300000003</c:v>
                </c:pt>
                <c:pt idx="184">
                  <c:v>831.89257799999996</c:v>
                </c:pt>
                <c:pt idx="185">
                  <c:v>844.73205600000006</c:v>
                </c:pt>
                <c:pt idx="186">
                  <c:v>858.69818099999998</c:v>
                </c:pt>
                <c:pt idx="187">
                  <c:v>876.34405500000003</c:v>
                </c:pt>
                <c:pt idx="188">
                  <c:v>819.12744099999998</c:v>
                </c:pt>
                <c:pt idx="189">
                  <c:v>855.76989700000001</c:v>
                </c:pt>
                <c:pt idx="190">
                  <c:v>818.30145300000004</c:v>
                </c:pt>
                <c:pt idx="191">
                  <c:v>828.21331799999996</c:v>
                </c:pt>
                <c:pt idx="192">
                  <c:v>822.65679899999998</c:v>
                </c:pt>
                <c:pt idx="193">
                  <c:v>863.80419900000004</c:v>
                </c:pt>
                <c:pt idx="194">
                  <c:v>814.84729000000004</c:v>
                </c:pt>
                <c:pt idx="195">
                  <c:v>835.57147199999997</c:v>
                </c:pt>
                <c:pt idx="196">
                  <c:v>799.90508999999997</c:v>
                </c:pt>
                <c:pt idx="197">
                  <c:v>736.75695800000005</c:v>
                </c:pt>
                <c:pt idx="198">
                  <c:v>769.26928699999996</c:v>
                </c:pt>
                <c:pt idx="199">
                  <c:v>766.941956</c:v>
                </c:pt>
                <c:pt idx="200">
                  <c:v>730.74975600000005</c:v>
                </c:pt>
                <c:pt idx="201">
                  <c:v>754.10205099999996</c:v>
                </c:pt>
                <c:pt idx="202">
                  <c:v>734.72924799999998</c:v>
                </c:pt>
                <c:pt idx="203">
                  <c:v>776.17761199999995</c:v>
                </c:pt>
                <c:pt idx="204">
                  <c:v>751.77417000000003</c:v>
                </c:pt>
                <c:pt idx="205">
                  <c:v>772.94891399999995</c:v>
                </c:pt>
                <c:pt idx="206">
                  <c:v>740.43597399999999</c:v>
                </c:pt>
                <c:pt idx="207">
                  <c:v>729.54834000000005</c:v>
                </c:pt>
                <c:pt idx="208">
                  <c:v>748.01989700000001</c:v>
                </c:pt>
                <c:pt idx="209">
                  <c:v>770.47113000000002</c:v>
                </c:pt>
                <c:pt idx="210">
                  <c:v>775.35162400000002</c:v>
                </c:pt>
                <c:pt idx="211">
                  <c:v>780.90838599999995</c:v>
                </c:pt>
                <c:pt idx="212">
                  <c:v>767.16711399999997</c:v>
                </c:pt>
                <c:pt idx="213">
                  <c:v>794.79901099999995</c:v>
                </c:pt>
                <c:pt idx="214">
                  <c:v>840.22711200000003</c:v>
                </c:pt>
                <c:pt idx="215">
                  <c:v>835.72198500000002</c:v>
                </c:pt>
                <c:pt idx="216">
                  <c:v>848.18609600000002</c:v>
                </c:pt>
                <c:pt idx="217">
                  <c:v>809.44146699999999</c:v>
                </c:pt>
                <c:pt idx="218">
                  <c:v>848.41137700000002</c:v>
                </c:pt>
                <c:pt idx="219">
                  <c:v>856.74627699999996</c:v>
                </c:pt>
                <c:pt idx="220">
                  <c:v>830.54077099999995</c:v>
                </c:pt>
                <c:pt idx="221">
                  <c:v>793.44793700000002</c:v>
                </c:pt>
                <c:pt idx="222">
                  <c:v>812.59503199999995</c:v>
                </c:pt>
                <c:pt idx="223">
                  <c:v>823.48242200000004</c:v>
                </c:pt>
                <c:pt idx="224">
                  <c:v>839.91747999999995</c:v>
                </c:pt>
                <c:pt idx="225">
                  <c:v>880.72161900000003</c:v>
                </c:pt>
                <c:pt idx="226">
                  <c:v>890.01367200000004</c:v>
                </c:pt>
                <c:pt idx="227">
                  <c:v>912.55670199999997</c:v>
                </c:pt>
                <c:pt idx="228">
                  <c:v>893.73016399999995</c:v>
                </c:pt>
                <c:pt idx="229">
                  <c:v>907.54711899999995</c:v>
                </c:pt>
                <c:pt idx="230">
                  <c:v>885.56933600000002</c:v>
                </c:pt>
                <c:pt idx="231">
                  <c:v>900.75988800000005</c:v>
                </c:pt>
                <c:pt idx="232">
                  <c:v>917.16198699999995</c:v>
                </c:pt>
                <c:pt idx="233">
                  <c:v>865.28857400000004</c:v>
                </c:pt>
                <c:pt idx="234">
                  <c:v>856.40081799999996</c:v>
                </c:pt>
                <c:pt idx="235">
                  <c:v>826.01959199999999</c:v>
                </c:pt>
                <c:pt idx="236">
                  <c:v>846.38128700000004</c:v>
                </c:pt>
                <c:pt idx="237">
                  <c:v>838.05895999999996</c:v>
                </c:pt>
                <c:pt idx="238">
                  <c:v>811.55651899999998</c:v>
                </c:pt>
                <c:pt idx="239">
                  <c:v>839.75579800000003</c:v>
                </c:pt>
                <c:pt idx="240">
                  <c:v>781.66039999999998</c:v>
                </c:pt>
                <c:pt idx="241">
                  <c:v>729.62512200000003</c:v>
                </c:pt>
                <c:pt idx="242">
                  <c:v>673.06500200000005</c:v>
                </c:pt>
                <c:pt idx="243">
                  <c:v>679.12506099999996</c:v>
                </c:pt>
                <c:pt idx="244">
                  <c:v>648.98663299999998</c:v>
                </c:pt>
                <c:pt idx="245">
                  <c:v>648.42108199999996</c:v>
                </c:pt>
                <c:pt idx="246">
                  <c:v>683.730591</c:v>
                </c:pt>
                <c:pt idx="247">
                  <c:v>665.95459000000005</c:v>
                </c:pt>
                <c:pt idx="248">
                  <c:v>688.74023399999999</c:v>
                </c:pt>
                <c:pt idx="249">
                  <c:v>699.48669400000006</c:v>
                </c:pt>
                <c:pt idx="250">
                  <c:v>687.04357900000002</c:v>
                </c:pt>
                <c:pt idx="251">
                  <c:v>690.114014</c:v>
                </c:pt>
                <c:pt idx="252">
                  <c:v>705.46594200000004</c:v>
                </c:pt>
                <c:pt idx="253">
                  <c:v>707.64752199999998</c:v>
                </c:pt>
                <c:pt idx="254">
                  <c:v>657.71313499999997</c:v>
                </c:pt>
                <c:pt idx="255">
                  <c:v>635.33142099999998</c:v>
                </c:pt>
                <c:pt idx="256">
                  <c:v>647.20916699999998</c:v>
                </c:pt>
                <c:pt idx="257">
                  <c:v>667.97485400000005</c:v>
                </c:pt>
                <c:pt idx="258">
                  <c:v>702.15313700000002</c:v>
                </c:pt>
                <c:pt idx="259">
                  <c:v>702.88031000000001</c:v>
                </c:pt>
                <c:pt idx="260">
                  <c:v>738.99786400000005</c:v>
                </c:pt>
                <c:pt idx="261">
                  <c:v>730.75665300000003</c:v>
                </c:pt>
                <c:pt idx="262">
                  <c:v>735.28143299999999</c:v>
                </c:pt>
                <c:pt idx="263">
                  <c:v>774.46905500000003</c:v>
                </c:pt>
                <c:pt idx="264">
                  <c:v>793.13403300000004</c:v>
                </c:pt>
                <c:pt idx="265">
                  <c:v>760.24841300000003</c:v>
                </c:pt>
                <c:pt idx="266">
                  <c:v>772.77246100000002</c:v>
                </c:pt>
                <c:pt idx="267">
                  <c:v>812.44537400000002</c:v>
                </c:pt>
                <c:pt idx="268">
                  <c:v>836.03887899999995</c:v>
                </c:pt>
                <c:pt idx="269">
                  <c:v>821.65661599999999</c:v>
                </c:pt>
                <c:pt idx="270">
                  <c:v>845.25018299999999</c:v>
                </c:pt>
                <c:pt idx="271">
                  <c:v>793.780396</c:v>
                </c:pt>
                <c:pt idx="272">
                  <c:v>809.77880900000002</c:v>
                </c:pt>
                <c:pt idx="273">
                  <c:v>786.83160399999997</c:v>
                </c:pt>
                <c:pt idx="274">
                  <c:v>809.294128</c:v>
                </c:pt>
                <c:pt idx="275">
                  <c:v>774.63091999999995</c:v>
                </c:pt>
                <c:pt idx="276">
                  <c:v>744.25012200000003</c:v>
                </c:pt>
                <c:pt idx="277">
                  <c:v>724.13079800000003</c:v>
                </c:pt>
                <c:pt idx="278">
                  <c:v>789.65966800000001</c:v>
                </c:pt>
                <c:pt idx="279">
                  <c:v>767.68206799999996</c:v>
                </c:pt>
                <c:pt idx="280">
                  <c:v>791.84118699999999</c:v>
                </c:pt>
                <c:pt idx="281">
                  <c:v>768.813354</c:v>
                </c:pt>
                <c:pt idx="282">
                  <c:v>720.00988800000005</c:v>
                </c:pt>
                <c:pt idx="283">
                  <c:v>773.17627000000005</c:v>
                </c:pt>
                <c:pt idx="284">
                  <c:v>696.49713099999997</c:v>
                </c:pt>
                <c:pt idx="285">
                  <c:v>690.841003</c:v>
                </c:pt>
                <c:pt idx="286">
                  <c:v>716.85876499999995</c:v>
                </c:pt>
                <c:pt idx="287">
                  <c:v>729.56133999999997</c:v>
                </c:pt>
                <c:pt idx="288">
                  <c:v>759.02606200000002</c:v>
                </c:pt>
                <c:pt idx="289">
                  <c:v>750.95916699999998</c:v>
                </c:pt>
                <c:pt idx="290">
                  <c:v>745.18524200000002</c:v>
                </c:pt>
                <c:pt idx="291">
                  <c:v>754.18585199999995</c:v>
                </c:pt>
                <c:pt idx="292">
                  <c:v>779.06506300000001</c:v>
                </c:pt>
                <c:pt idx="293">
                  <c:v>804.11395300000004</c:v>
                </c:pt>
                <c:pt idx="294">
                  <c:v>804.62347399999999</c:v>
                </c:pt>
                <c:pt idx="295">
                  <c:v>822.03021200000001</c:v>
                </c:pt>
                <c:pt idx="296">
                  <c:v>827.04016100000001</c:v>
                </c:pt>
                <c:pt idx="297">
                  <c:v>838.58801300000005</c:v>
                </c:pt>
                <c:pt idx="298">
                  <c:v>848.18322799999999</c:v>
                </c:pt>
                <c:pt idx="299">
                  <c:v>846.99438499999997</c:v>
                </c:pt>
                <c:pt idx="300">
                  <c:v>822.879456</c:v>
                </c:pt>
                <c:pt idx="301">
                  <c:v>852.85327099999995</c:v>
                </c:pt>
                <c:pt idx="302">
                  <c:v>868.30731200000002</c:v>
                </c:pt>
                <c:pt idx="303">
                  <c:v>915.26355000000001</c:v>
                </c:pt>
                <c:pt idx="304">
                  <c:v>918.15039100000001</c:v>
                </c:pt>
                <c:pt idx="305">
                  <c:v>955.00219700000002</c:v>
                </c:pt>
                <c:pt idx="306">
                  <c:v>968.58776899999998</c:v>
                </c:pt>
                <c:pt idx="307">
                  <c:v>970.03186000000005</c:v>
                </c:pt>
                <c:pt idx="308">
                  <c:v>957.71929899999998</c:v>
                </c:pt>
                <c:pt idx="309">
                  <c:v>913.735229</c:v>
                </c:pt>
                <c:pt idx="310">
                  <c:v>937.76525900000001</c:v>
                </c:pt>
                <c:pt idx="311">
                  <c:v>930.71771200000001</c:v>
                </c:pt>
                <c:pt idx="312">
                  <c:v>900.14910899999995</c:v>
                </c:pt>
                <c:pt idx="313">
                  <c:v>918.32043499999997</c:v>
                </c:pt>
                <c:pt idx="314">
                  <c:v>871.87371800000005</c:v>
                </c:pt>
                <c:pt idx="315">
                  <c:v>895.56384300000002</c:v>
                </c:pt>
                <c:pt idx="316">
                  <c:v>918.23529099999996</c:v>
                </c:pt>
                <c:pt idx="317">
                  <c:v>961.11608899999999</c:v>
                </c:pt>
                <c:pt idx="318">
                  <c:v>946.76556400000004</c:v>
                </c:pt>
                <c:pt idx="319">
                  <c:v>969.77697799999999</c:v>
                </c:pt>
                <c:pt idx="320">
                  <c:v>960.77642800000001</c:v>
                </c:pt>
                <c:pt idx="321">
                  <c:v>954.40801999999996</c:v>
                </c:pt>
                <c:pt idx="322">
                  <c:v>977.50347899999997</c:v>
                </c:pt>
                <c:pt idx="323">
                  <c:v>957.54949999999997</c:v>
                </c:pt>
                <c:pt idx="324">
                  <c:v>987.43884300000002</c:v>
                </c:pt>
                <c:pt idx="325">
                  <c:v>1040.6782229999999</c:v>
                </c:pt>
                <c:pt idx="326">
                  <c:v>1064.3682859999999</c:v>
                </c:pt>
                <c:pt idx="327">
                  <c:v>1082.6245120000001</c:v>
                </c:pt>
                <c:pt idx="328">
                  <c:v>1050.358154</c:v>
                </c:pt>
                <c:pt idx="329">
                  <c:v>1031.67749</c:v>
                </c:pt>
                <c:pt idx="330">
                  <c:v>993.04260299999999</c:v>
                </c:pt>
                <c:pt idx="331">
                  <c:v>980.89996299999996</c:v>
                </c:pt>
                <c:pt idx="332">
                  <c:v>1014.185608</c:v>
                </c:pt>
                <c:pt idx="333">
                  <c:v>965.70111099999997</c:v>
                </c:pt>
                <c:pt idx="334">
                  <c:v>976.48455799999999</c:v>
                </c:pt>
                <c:pt idx="335">
                  <c:v>984.721497</c:v>
                </c:pt>
                <c:pt idx="336">
                  <c:v>950.41680899999994</c:v>
                </c:pt>
                <c:pt idx="337">
                  <c:v>926.47143600000004</c:v>
                </c:pt>
                <c:pt idx="338">
                  <c:v>1013.84613</c:v>
                </c:pt>
                <c:pt idx="339">
                  <c:v>984.97619599999996</c:v>
                </c:pt>
                <c:pt idx="340">
                  <c:v>1028.8752440000001</c:v>
                </c:pt>
                <c:pt idx="341">
                  <c:v>984.721497</c:v>
                </c:pt>
                <c:pt idx="342">
                  <c:v>1004.165894</c:v>
                </c:pt>
                <c:pt idx="343">
                  <c:v>974.87145999999996</c:v>
                </c:pt>
                <c:pt idx="344">
                  <c:v>980.47570800000005</c:v>
                </c:pt>
                <c:pt idx="345">
                  <c:v>991.76904300000001</c:v>
                </c:pt>
                <c:pt idx="346">
                  <c:v>1030.4039310000001</c:v>
                </c:pt>
                <c:pt idx="347">
                  <c:v>1027.431519</c:v>
                </c:pt>
                <c:pt idx="348">
                  <c:v>985.06085199999995</c:v>
                </c:pt>
                <c:pt idx="349">
                  <c:v>969.26763900000003</c:v>
                </c:pt>
                <c:pt idx="350">
                  <c:v>1041.8666989999999</c:v>
                </c:pt>
                <c:pt idx="351">
                  <c:v>1006.968262</c:v>
                </c:pt>
                <c:pt idx="352">
                  <c:v>997.20343000000003</c:v>
                </c:pt>
                <c:pt idx="353">
                  <c:v>978.52294900000004</c:v>
                </c:pt>
                <c:pt idx="354">
                  <c:v>996.01446499999997</c:v>
                </c:pt>
                <c:pt idx="355">
                  <c:v>1026.073486</c:v>
                </c:pt>
                <c:pt idx="356">
                  <c:v>1035.5832519999999</c:v>
                </c:pt>
                <c:pt idx="357">
                  <c:v>979.96624799999995</c:v>
                </c:pt>
                <c:pt idx="358">
                  <c:v>962.47448699999995</c:v>
                </c:pt>
                <c:pt idx="359">
                  <c:v>914.32971199999997</c:v>
                </c:pt>
                <c:pt idx="360">
                  <c:v>887.32751499999995</c:v>
                </c:pt>
                <c:pt idx="361">
                  <c:v>849.28710899999999</c:v>
                </c:pt>
                <c:pt idx="362">
                  <c:v>901.16815199999996</c:v>
                </c:pt>
                <c:pt idx="363">
                  <c:v>887.582581</c:v>
                </c:pt>
                <c:pt idx="364">
                  <c:v>902.86645499999997</c:v>
                </c:pt>
                <c:pt idx="365">
                  <c:v>826.95532200000002</c:v>
                </c:pt>
                <c:pt idx="366">
                  <c:v>792.48113999999998</c:v>
                </c:pt>
                <c:pt idx="367">
                  <c:v>771.84765600000003</c:v>
                </c:pt>
                <c:pt idx="368">
                  <c:v>789.08471699999996</c:v>
                </c:pt>
                <c:pt idx="369">
                  <c:v>829.84228499999995</c:v>
                </c:pt>
                <c:pt idx="370">
                  <c:v>794.17926</c:v>
                </c:pt>
                <c:pt idx="371">
                  <c:v>733.21270800000002</c:v>
                </c:pt>
                <c:pt idx="372">
                  <c:v>726.67456100000004</c:v>
                </c:pt>
                <c:pt idx="373">
                  <c:v>734.40148899999997</c:v>
                </c:pt>
                <c:pt idx="374">
                  <c:v>729.137024</c:v>
                </c:pt>
                <c:pt idx="375">
                  <c:v>714.70202600000005</c:v>
                </c:pt>
                <c:pt idx="376">
                  <c:v>791.37725799999998</c:v>
                </c:pt>
                <c:pt idx="377">
                  <c:v>737.62823500000002</c:v>
                </c:pt>
                <c:pt idx="378">
                  <c:v>735.33563200000003</c:v>
                </c:pt>
                <c:pt idx="379">
                  <c:v>667.32122800000002</c:v>
                </c:pt>
                <c:pt idx="380">
                  <c:v>672.16131600000006</c:v>
                </c:pt>
                <c:pt idx="381">
                  <c:v>700.52166699999998</c:v>
                </c:pt>
                <c:pt idx="382">
                  <c:v>684.38861099999997</c:v>
                </c:pt>
                <c:pt idx="383">
                  <c:v>669.613831</c:v>
                </c:pt>
                <c:pt idx="384">
                  <c:v>671.39709500000004</c:v>
                </c:pt>
                <c:pt idx="385">
                  <c:v>664.68890399999998</c:v>
                </c:pt>
                <c:pt idx="386">
                  <c:v>704.76745600000004</c:v>
                </c:pt>
                <c:pt idx="387">
                  <c:v>689.90777600000001</c:v>
                </c:pt>
                <c:pt idx="388">
                  <c:v>667.32122800000002</c:v>
                </c:pt>
                <c:pt idx="389">
                  <c:v>648.72546399999999</c:v>
                </c:pt>
                <c:pt idx="390">
                  <c:v>685.83209199999999</c:v>
                </c:pt>
                <c:pt idx="391">
                  <c:v>723.44793700000002</c:v>
                </c:pt>
                <c:pt idx="392">
                  <c:v>757.07305899999994</c:v>
                </c:pt>
                <c:pt idx="393">
                  <c:v>734.48620600000004</c:v>
                </c:pt>
                <c:pt idx="394">
                  <c:v>711.64520300000004</c:v>
                </c:pt>
                <c:pt idx="395">
                  <c:v>737.03375200000005</c:v>
                </c:pt>
                <c:pt idx="396">
                  <c:v>753.84613000000002</c:v>
                </c:pt>
                <c:pt idx="397">
                  <c:v>740.00567599999999</c:v>
                </c:pt>
                <c:pt idx="398">
                  <c:v>726.84448199999997</c:v>
                </c:pt>
                <c:pt idx="399">
                  <c:v>655.94317599999999</c:v>
                </c:pt>
                <c:pt idx="400">
                  <c:v>651.52752699999996</c:v>
                </c:pt>
                <c:pt idx="401">
                  <c:v>626.22387700000002</c:v>
                </c:pt>
                <c:pt idx="402">
                  <c:v>611.36431900000002</c:v>
                </c:pt>
                <c:pt idx="403">
                  <c:v>609.15679899999998</c:v>
                </c:pt>
                <c:pt idx="404">
                  <c:v>531.97192399999994</c:v>
                </c:pt>
                <c:pt idx="405">
                  <c:v>566.361267</c:v>
                </c:pt>
                <c:pt idx="406">
                  <c:v>585.89074700000003</c:v>
                </c:pt>
                <c:pt idx="407">
                  <c:v>616.79882799999996</c:v>
                </c:pt>
                <c:pt idx="408">
                  <c:v>540.88769500000001</c:v>
                </c:pt>
                <c:pt idx="409">
                  <c:v>573.15417500000001</c:v>
                </c:pt>
                <c:pt idx="410">
                  <c:v>546.83160399999997</c:v>
                </c:pt>
                <c:pt idx="411">
                  <c:v>573.15417500000001</c:v>
                </c:pt>
                <c:pt idx="412">
                  <c:v>653.82037400000002</c:v>
                </c:pt>
                <c:pt idx="413">
                  <c:v>640.99859600000002</c:v>
                </c:pt>
                <c:pt idx="414">
                  <c:v>607.11877400000003</c:v>
                </c:pt>
                <c:pt idx="415">
                  <c:v>606.18481399999996</c:v>
                </c:pt>
                <c:pt idx="416">
                  <c:v>630.469604</c:v>
                </c:pt>
                <c:pt idx="417">
                  <c:v>609.66625999999997</c:v>
                </c:pt>
                <c:pt idx="418">
                  <c:v>492.48809799999998</c:v>
                </c:pt>
                <c:pt idx="419">
                  <c:v>528.57543899999996</c:v>
                </c:pt>
                <c:pt idx="420">
                  <c:v>513.37628199999995</c:v>
                </c:pt>
                <c:pt idx="421">
                  <c:v>450.54156499999999</c:v>
                </c:pt>
                <c:pt idx="422">
                  <c:v>441.54107699999997</c:v>
                </c:pt>
                <c:pt idx="423">
                  <c:v>401.37762500000002</c:v>
                </c:pt>
                <c:pt idx="424">
                  <c:v>360.02578699999998</c:v>
                </c:pt>
                <c:pt idx="425">
                  <c:v>358.32751500000001</c:v>
                </c:pt>
                <c:pt idx="426">
                  <c:v>288.69988999999998</c:v>
                </c:pt>
                <c:pt idx="427">
                  <c:v>237.75282300000001</c:v>
                </c:pt>
                <c:pt idx="428">
                  <c:v>324.02319299999999</c:v>
                </c:pt>
                <c:pt idx="429">
                  <c:v>325.63647500000002</c:v>
                </c:pt>
                <c:pt idx="430">
                  <c:v>222.89329499999999</c:v>
                </c:pt>
                <c:pt idx="431">
                  <c:v>258.98080399999998</c:v>
                </c:pt>
                <c:pt idx="432">
                  <c:v>255.41442900000001</c:v>
                </c:pt>
                <c:pt idx="433">
                  <c:v>312.72985799999998</c:v>
                </c:pt>
                <c:pt idx="434">
                  <c:v>292.94537400000002</c:v>
                </c:pt>
                <c:pt idx="435">
                  <c:v>229.26168799999999</c:v>
                </c:pt>
                <c:pt idx="436">
                  <c:v>254.73512299999999</c:v>
                </c:pt>
                <c:pt idx="437">
                  <c:v>234.01681500000001</c:v>
                </c:pt>
                <c:pt idx="438">
                  <c:v>210.15652499999999</c:v>
                </c:pt>
                <c:pt idx="439">
                  <c:v>255.584305</c:v>
                </c:pt>
                <c:pt idx="440">
                  <c:v>266.87744099999998</c:v>
                </c:pt>
                <c:pt idx="441">
                  <c:v>296.34188799999998</c:v>
                </c:pt>
                <c:pt idx="442">
                  <c:v>301.436554</c:v>
                </c:pt>
                <c:pt idx="443">
                  <c:v>288.69988999999998</c:v>
                </c:pt>
                <c:pt idx="444">
                  <c:v>323.59866299999999</c:v>
                </c:pt>
                <c:pt idx="445">
                  <c:v>292.26617399999998</c:v>
                </c:pt>
                <c:pt idx="446">
                  <c:v>257.36743200000001</c:v>
                </c:pt>
                <c:pt idx="447">
                  <c:v>285.13351399999999</c:v>
                </c:pt>
                <c:pt idx="448">
                  <c:v>287.59603900000002</c:v>
                </c:pt>
                <c:pt idx="449">
                  <c:v>270.443848</c:v>
                </c:pt>
                <c:pt idx="450">
                  <c:v>228.58242799999999</c:v>
                </c:pt>
                <c:pt idx="451">
                  <c:v>278.68032799999997</c:v>
                </c:pt>
                <c:pt idx="452">
                  <c:v>258.30145299999998</c:v>
                </c:pt>
                <c:pt idx="453">
                  <c:v>250.06501800000001</c:v>
                </c:pt>
                <c:pt idx="454">
                  <c:v>266.53784200000001</c:v>
                </c:pt>
                <c:pt idx="455">
                  <c:v>236.90373199999999</c:v>
                </c:pt>
                <c:pt idx="456">
                  <c:v>181.88088999999999</c:v>
                </c:pt>
                <c:pt idx="457">
                  <c:v>223.317825</c:v>
                </c:pt>
                <c:pt idx="458">
                  <c:v>250.14996300000001</c:v>
                </c:pt>
                <c:pt idx="459">
                  <c:v>258.98080399999998</c:v>
                </c:pt>
                <c:pt idx="460">
                  <c:v>287.00155599999999</c:v>
                </c:pt>
                <c:pt idx="461">
                  <c:v>276.21774299999998</c:v>
                </c:pt>
                <c:pt idx="462">
                  <c:v>221.619629</c:v>
                </c:pt>
                <c:pt idx="463">
                  <c:v>236.98864699999999</c:v>
                </c:pt>
                <c:pt idx="464">
                  <c:v>239.366165</c:v>
                </c:pt>
                <c:pt idx="465">
                  <c:v>205.99589499999999</c:v>
                </c:pt>
                <c:pt idx="466">
                  <c:v>216.524902</c:v>
                </c:pt>
                <c:pt idx="467">
                  <c:v>232.23353599999999</c:v>
                </c:pt>
                <c:pt idx="468">
                  <c:v>235.375381</c:v>
                </c:pt>
                <c:pt idx="469">
                  <c:v>258.13171399999999</c:v>
                </c:pt>
                <c:pt idx="470">
                  <c:v>256.60320999999999</c:v>
                </c:pt>
                <c:pt idx="471">
                  <c:v>251.33874499999999</c:v>
                </c:pt>
                <c:pt idx="472">
                  <c:v>251.083969</c:v>
                </c:pt>
                <c:pt idx="473">
                  <c:v>266.96237200000002</c:v>
                </c:pt>
                <c:pt idx="474">
                  <c:v>259.91485599999999</c:v>
                </c:pt>
                <c:pt idx="475">
                  <c:v>230.450424</c:v>
                </c:pt>
                <c:pt idx="476">
                  <c:v>228.66725199999999</c:v>
                </c:pt>
                <c:pt idx="477">
                  <c:v>216.35510300000001</c:v>
                </c:pt>
                <c:pt idx="478">
                  <c:v>213.637878</c:v>
                </c:pt>
                <c:pt idx="479">
                  <c:v>213.80770899999999</c:v>
                </c:pt>
                <c:pt idx="480">
                  <c:v>222.12908899999999</c:v>
                </c:pt>
                <c:pt idx="481">
                  <c:v>230.110794</c:v>
                </c:pt>
                <c:pt idx="482">
                  <c:v>240.469955</c:v>
                </c:pt>
                <c:pt idx="483">
                  <c:v>245.30993699999999</c:v>
                </c:pt>
                <c:pt idx="484">
                  <c:v>267.89645400000001</c:v>
                </c:pt>
                <c:pt idx="485">
                  <c:v>277.57638500000002</c:v>
                </c:pt>
                <c:pt idx="486">
                  <c:v>283.01083399999999</c:v>
                </c:pt>
                <c:pt idx="487">
                  <c:v>260.33932499999997</c:v>
                </c:pt>
                <c:pt idx="488">
                  <c:v>264.83966099999998</c:v>
                </c:pt>
                <c:pt idx="489">
                  <c:v>250.659378</c:v>
                </c:pt>
                <c:pt idx="490">
                  <c:v>234.10166899999999</c:v>
                </c:pt>
                <c:pt idx="491">
                  <c:v>242.84754899999999</c:v>
                </c:pt>
                <c:pt idx="492">
                  <c:v>221.959259</c:v>
                </c:pt>
                <c:pt idx="493">
                  <c:v>227.39361600000001</c:v>
                </c:pt>
                <c:pt idx="494">
                  <c:v>231.46933000000001</c:v>
                </c:pt>
                <c:pt idx="495">
                  <c:v>208.03372200000001</c:v>
                </c:pt>
                <c:pt idx="496">
                  <c:v>235.63003499999999</c:v>
                </c:pt>
                <c:pt idx="497">
                  <c:v>223.82730100000001</c:v>
                </c:pt>
                <c:pt idx="498">
                  <c:v>233.67707799999999</c:v>
                </c:pt>
                <c:pt idx="499">
                  <c:v>241.319199</c:v>
                </c:pt>
                <c:pt idx="500">
                  <c:v>241.99839800000001</c:v>
                </c:pt>
                <c:pt idx="501">
                  <c:v>251.76324500000001</c:v>
                </c:pt>
                <c:pt idx="502">
                  <c:v>234.35629299999999</c:v>
                </c:pt>
                <c:pt idx="503">
                  <c:v>228.922043</c:v>
                </c:pt>
                <c:pt idx="504">
                  <c:v>225.101044</c:v>
                </c:pt>
                <c:pt idx="505">
                  <c:v>231.12970000000001</c:v>
                </c:pt>
                <c:pt idx="506">
                  <c:v>235.12060500000001</c:v>
                </c:pt>
                <c:pt idx="507">
                  <c:v>246.41381799999999</c:v>
                </c:pt>
                <c:pt idx="508">
                  <c:v>255.07479900000001</c:v>
                </c:pt>
                <c:pt idx="509">
                  <c:v>255.41442900000001</c:v>
                </c:pt>
                <c:pt idx="510">
                  <c:v>233.84689299999999</c:v>
                </c:pt>
                <c:pt idx="511">
                  <c:v>228.41255200000001</c:v>
                </c:pt>
                <c:pt idx="512">
                  <c:v>227.47846999999999</c:v>
                </c:pt>
                <c:pt idx="513">
                  <c:v>227.13885500000001</c:v>
                </c:pt>
                <c:pt idx="514">
                  <c:v>198.86326600000001</c:v>
                </c:pt>
                <c:pt idx="515">
                  <c:v>197.84431499999999</c:v>
                </c:pt>
                <c:pt idx="516">
                  <c:v>199.88220200000001</c:v>
                </c:pt>
                <c:pt idx="517">
                  <c:v>190.11738600000001</c:v>
                </c:pt>
                <c:pt idx="518">
                  <c:v>173.47463999999999</c:v>
                </c:pt>
                <c:pt idx="519">
                  <c:v>189.013474</c:v>
                </c:pt>
                <c:pt idx="520">
                  <c:v>187.14546200000001</c:v>
                </c:pt>
                <c:pt idx="521">
                  <c:v>185.95668000000001</c:v>
                </c:pt>
                <c:pt idx="522">
                  <c:v>177.04092399999999</c:v>
                </c:pt>
                <c:pt idx="523">
                  <c:v>152.07693499999999</c:v>
                </c:pt>
                <c:pt idx="524">
                  <c:v>153.69021599999999</c:v>
                </c:pt>
                <c:pt idx="525">
                  <c:v>165.662781</c:v>
                </c:pt>
                <c:pt idx="526">
                  <c:v>150.718277</c:v>
                </c:pt>
                <c:pt idx="527">
                  <c:v>154.36952199999999</c:v>
                </c:pt>
                <c:pt idx="528">
                  <c:v>155.558258</c:v>
                </c:pt>
                <c:pt idx="529">
                  <c:v>170.24797100000001</c:v>
                </c:pt>
                <c:pt idx="530">
                  <c:v>168.29505900000001</c:v>
                </c:pt>
                <c:pt idx="531">
                  <c:v>177.38055399999999</c:v>
                </c:pt>
                <c:pt idx="532">
                  <c:v>175.34266700000001</c:v>
                </c:pt>
                <c:pt idx="533">
                  <c:v>177.29565400000001</c:v>
                </c:pt>
                <c:pt idx="534">
                  <c:v>189.438095</c:v>
                </c:pt>
                <c:pt idx="535">
                  <c:v>193.42887899999999</c:v>
                </c:pt>
                <c:pt idx="536">
                  <c:v>201.155869</c:v>
                </c:pt>
                <c:pt idx="537">
                  <c:v>185.022659</c:v>
                </c:pt>
                <c:pt idx="538">
                  <c:v>214.40206900000001</c:v>
                </c:pt>
                <c:pt idx="539">
                  <c:v>206.688568</c:v>
                </c:pt>
                <c:pt idx="540">
                  <c:v>206.859039</c:v>
                </c:pt>
                <c:pt idx="541">
                  <c:v>211.37638899999999</c:v>
                </c:pt>
                <c:pt idx="542">
                  <c:v>200.63703899999999</c:v>
                </c:pt>
                <c:pt idx="543">
                  <c:v>186.14756800000001</c:v>
                </c:pt>
                <c:pt idx="544">
                  <c:v>182.908737</c:v>
                </c:pt>
                <c:pt idx="545">
                  <c:v>191.09103400000001</c:v>
                </c:pt>
                <c:pt idx="546">
                  <c:v>204.89868200000001</c:v>
                </c:pt>
                <c:pt idx="547">
                  <c:v>213.08100899999999</c:v>
                </c:pt>
                <c:pt idx="548">
                  <c:v>205.75096099999999</c:v>
                </c:pt>
                <c:pt idx="549">
                  <c:v>193.903763</c:v>
                </c:pt>
                <c:pt idx="550">
                  <c:v>198.08010899999999</c:v>
                </c:pt>
                <c:pt idx="551">
                  <c:v>207.45564300000001</c:v>
                </c:pt>
                <c:pt idx="552">
                  <c:v>205.15438800000001</c:v>
                </c:pt>
                <c:pt idx="553">
                  <c:v>202.51220699999999</c:v>
                </c:pt>
                <c:pt idx="554">
                  <c:v>203.53495799999999</c:v>
                </c:pt>
                <c:pt idx="555">
                  <c:v>205.836197</c:v>
                </c:pt>
                <c:pt idx="556">
                  <c:v>209.160324</c:v>
                </c:pt>
                <c:pt idx="557">
                  <c:v>190.40919500000001</c:v>
                </c:pt>
                <c:pt idx="558">
                  <c:v>198.08010899999999</c:v>
                </c:pt>
                <c:pt idx="559">
                  <c:v>193.051376</c:v>
                </c:pt>
                <c:pt idx="560">
                  <c:v>199.61428799999999</c:v>
                </c:pt>
                <c:pt idx="561">
                  <c:v>210.77969400000001</c:v>
                </c:pt>
                <c:pt idx="562">
                  <c:v>203.70541399999999</c:v>
                </c:pt>
                <c:pt idx="563">
                  <c:v>205.06912199999999</c:v>
                </c:pt>
                <c:pt idx="564">
                  <c:v>215.12657200000001</c:v>
                </c:pt>
                <c:pt idx="565">
                  <c:v>209.160324</c:v>
                </c:pt>
                <c:pt idx="566">
                  <c:v>219.388184</c:v>
                </c:pt>
                <c:pt idx="567">
                  <c:v>235.49707000000001</c:v>
                </c:pt>
                <c:pt idx="568">
                  <c:v>229.10467499999999</c:v>
                </c:pt>
                <c:pt idx="569">
                  <c:v>244.616974</c:v>
                </c:pt>
                <c:pt idx="570">
                  <c:v>238.13932800000001</c:v>
                </c:pt>
                <c:pt idx="571">
                  <c:v>258.25405899999998</c:v>
                </c:pt>
                <c:pt idx="572">
                  <c:v>245.12828099999999</c:v>
                </c:pt>
                <c:pt idx="573">
                  <c:v>248.79336499999999</c:v>
                </c:pt>
                <c:pt idx="574">
                  <c:v>233.19584699999999</c:v>
                </c:pt>
                <c:pt idx="575">
                  <c:v>234.218628</c:v>
                </c:pt>
                <c:pt idx="576">
                  <c:v>224.757858</c:v>
                </c:pt>
                <c:pt idx="577">
                  <c:v>238.99168399999999</c:v>
                </c:pt>
                <c:pt idx="578">
                  <c:v>241.974762</c:v>
                </c:pt>
                <c:pt idx="579">
                  <c:v>241.46345500000001</c:v>
                </c:pt>
                <c:pt idx="580">
                  <c:v>229.53083799999999</c:v>
                </c:pt>
                <c:pt idx="581">
                  <c:v>229.78659099999999</c:v>
                </c:pt>
                <c:pt idx="582">
                  <c:v>239.50309799999999</c:v>
                </c:pt>
                <c:pt idx="583">
                  <c:v>233.962906</c:v>
                </c:pt>
                <c:pt idx="584">
                  <c:v>247.60015899999999</c:v>
                </c:pt>
                <c:pt idx="585">
                  <c:v>256.46435500000001</c:v>
                </c:pt>
                <c:pt idx="586">
                  <c:v>275.30059799999998</c:v>
                </c:pt>
                <c:pt idx="587">
                  <c:v>274.61892699999999</c:v>
                </c:pt>
                <c:pt idx="588">
                  <c:v>255.44154399999999</c:v>
                </c:pt>
                <c:pt idx="589">
                  <c:v>265.07269300000002</c:v>
                </c:pt>
                <c:pt idx="590">
                  <c:v>263.36816399999998</c:v>
                </c:pt>
                <c:pt idx="591">
                  <c:v>262.686218</c:v>
                </c:pt>
                <c:pt idx="592">
                  <c:v>266.52175899999997</c:v>
                </c:pt>
                <c:pt idx="593">
                  <c:v>270.86849999999998</c:v>
                </c:pt>
                <c:pt idx="594">
                  <c:v>281.35217299999999</c:v>
                </c:pt>
                <c:pt idx="595">
                  <c:v>275.47113000000002</c:v>
                </c:pt>
                <c:pt idx="596">
                  <c:v>263.53857399999998</c:v>
                </c:pt>
                <c:pt idx="597">
                  <c:v>252.88459800000001</c:v>
                </c:pt>
                <c:pt idx="598">
                  <c:v>244.53170800000001</c:v>
                </c:pt>
                <c:pt idx="599">
                  <c:v>241.20765700000001</c:v>
                </c:pt>
                <c:pt idx="600">
                  <c:v>238.13932800000001</c:v>
                </c:pt>
                <c:pt idx="601">
                  <c:v>214.956085</c:v>
                </c:pt>
                <c:pt idx="602">
                  <c:v>217.08691400000001</c:v>
                </c:pt>
                <c:pt idx="603">
                  <c:v>218.41139200000001</c:v>
                </c:pt>
                <c:pt idx="604">
                  <c:v>227.64007599999999</c:v>
                </c:pt>
                <c:pt idx="605">
                  <c:v>224.392899</c:v>
                </c:pt>
                <c:pt idx="606">
                  <c:v>230.28904700000001</c:v>
                </c:pt>
                <c:pt idx="607">
                  <c:v>226.70008899999999</c:v>
                </c:pt>
                <c:pt idx="608">
                  <c:v>227.04191599999999</c:v>
                </c:pt>
                <c:pt idx="609">
                  <c:v>210.12274199999999</c:v>
                </c:pt>
                <c:pt idx="610">
                  <c:v>205.93563800000001</c:v>
                </c:pt>
                <c:pt idx="611">
                  <c:v>195.42523199999999</c:v>
                </c:pt>
                <c:pt idx="612">
                  <c:v>194.91255200000001</c:v>
                </c:pt>
                <c:pt idx="613">
                  <c:v>197.98872399999999</c:v>
                </c:pt>
                <c:pt idx="614">
                  <c:v>195.25436400000001</c:v>
                </c:pt>
                <c:pt idx="615">
                  <c:v>200.808594</c:v>
                </c:pt>
                <c:pt idx="616">
                  <c:v>206.02113299999999</c:v>
                </c:pt>
                <c:pt idx="617">
                  <c:v>220.46220400000001</c:v>
                </c:pt>
                <c:pt idx="618">
                  <c:v>224.82023599999999</c:v>
                </c:pt>
                <c:pt idx="619">
                  <c:v>227.554565</c:v>
                </c:pt>
                <c:pt idx="620">
                  <c:v>233.62158199999999</c:v>
                </c:pt>
                <c:pt idx="621">
                  <c:v>239.94499200000001</c:v>
                </c:pt>
                <c:pt idx="622">
                  <c:v>235.92875699999999</c:v>
                </c:pt>
                <c:pt idx="623">
                  <c:v>249.088211</c:v>
                </c:pt>
                <c:pt idx="624">
                  <c:v>254.98414600000001</c:v>
                </c:pt>
                <c:pt idx="625">
                  <c:v>256.35140999999999</c:v>
                </c:pt>
                <c:pt idx="626">
                  <c:v>248.660934</c:v>
                </c:pt>
                <c:pt idx="627">
                  <c:v>237.808685</c:v>
                </c:pt>
                <c:pt idx="628">
                  <c:v>243.53387499999999</c:v>
                </c:pt>
                <c:pt idx="629">
                  <c:v>246.60997</c:v>
                </c:pt>
                <c:pt idx="630">
                  <c:v>257.80413800000002</c:v>
                </c:pt>
                <c:pt idx="631">
                  <c:v>256.94961499999999</c:v>
                </c:pt>
                <c:pt idx="632">
                  <c:v>251.65159600000001</c:v>
                </c:pt>
                <c:pt idx="633">
                  <c:v>247.293701</c:v>
                </c:pt>
                <c:pt idx="634">
                  <c:v>246.01185599999999</c:v>
                </c:pt>
                <c:pt idx="635">
                  <c:v>247.80639600000001</c:v>
                </c:pt>
                <c:pt idx="636">
                  <c:v>240.11586</c:v>
                </c:pt>
                <c:pt idx="637">
                  <c:v>246.35375999999999</c:v>
                </c:pt>
                <c:pt idx="638">
                  <c:v>250.45526100000001</c:v>
                </c:pt>
                <c:pt idx="639">
                  <c:v>243.875687</c:v>
                </c:pt>
                <c:pt idx="640">
                  <c:v>228.49456799999999</c:v>
                </c:pt>
                <c:pt idx="641">
                  <c:v>232.8526</c:v>
                </c:pt>
                <c:pt idx="642">
                  <c:v>240.97032200000001</c:v>
                </c:pt>
                <c:pt idx="643">
                  <c:v>245.32823200000001</c:v>
                </c:pt>
                <c:pt idx="644">
                  <c:v>258.74404900000002</c:v>
                </c:pt>
                <c:pt idx="645">
                  <c:v>265.66546599999998</c:v>
                </c:pt>
                <c:pt idx="646">
                  <c:v>258.40219100000002</c:v>
                </c:pt>
                <c:pt idx="647">
                  <c:v>260.62390099999999</c:v>
                </c:pt>
                <c:pt idx="648">
                  <c:v>259.17132600000002</c:v>
                </c:pt>
                <c:pt idx="649">
                  <c:v>257.63326999999998</c:v>
                </c:pt>
                <c:pt idx="650">
                  <c:v>248.06269800000001</c:v>
                </c:pt>
                <c:pt idx="651">
                  <c:v>239.94499200000001</c:v>
                </c:pt>
                <c:pt idx="652">
                  <c:v>237.039658</c:v>
                </c:pt>
                <c:pt idx="653">
                  <c:v>239.00503499999999</c:v>
                </c:pt>
                <c:pt idx="654">
                  <c:v>246.78093000000001</c:v>
                </c:pt>
                <c:pt idx="655">
                  <c:v>261.39297499999998</c:v>
                </c:pt>
                <c:pt idx="656">
                  <c:v>261.73477200000002</c:v>
                </c:pt>
                <c:pt idx="657">
                  <c:v>270.536224</c:v>
                </c:pt>
                <c:pt idx="658">
                  <c:v>270.87802099999999</c:v>
                </c:pt>
                <c:pt idx="659">
                  <c:v>273.61236600000001</c:v>
                </c:pt>
                <c:pt idx="660">
                  <c:v>278.56857300000001</c:v>
                </c:pt>
                <c:pt idx="661">
                  <c:v>290.87338299999999</c:v>
                </c:pt>
                <c:pt idx="662">
                  <c:v>287.71167000000003</c:v>
                </c:pt>
                <c:pt idx="663">
                  <c:v>286.686218</c:v>
                </c:pt>
                <c:pt idx="664">
                  <c:v>282.32833900000003</c:v>
                </c:pt>
                <c:pt idx="665">
                  <c:v>289.84799199999998</c:v>
                </c:pt>
                <c:pt idx="666">
                  <c:v>279.08123799999998</c:v>
                </c:pt>
                <c:pt idx="667">
                  <c:v>270.912781</c:v>
                </c:pt>
                <c:pt idx="668">
                  <c:v>270.57015999999999</c:v>
                </c:pt>
                <c:pt idx="669">
                  <c:v>279.30392499999999</c:v>
                </c:pt>
                <c:pt idx="670">
                  <c:v>277.077606</c:v>
                </c:pt>
                <c:pt idx="671">
                  <c:v>274.76577800000001</c:v>
                </c:pt>
                <c:pt idx="672">
                  <c:v>258.32617199999999</c:v>
                </c:pt>
                <c:pt idx="673">
                  <c:v>255.158051</c:v>
                </c:pt>
                <c:pt idx="674">
                  <c:v>266.03228799999999</c:v>
                </c:pt>
                <c:pt idx="675">
                  <c:v>277.42013500000002</c:v>
                </c:pt>
                <c:pt idx="676">
                  <c:v>281.27322400000003</c:v>
                </c:pt>
                <c:pt idx="677">
                  <c:v>294.03109699999999</c:v>
                </c:pt>
                <c:pt idx="678">
                  <c:v>294.80181900000002</c:v>
                </c:pt>
                <c:pt idx="679">
                  <c:v>302.16522200000003</c:v>
                </c:pt>
                <c:pt idx="680">
                  <c:v>301.822723</c:v>
                </c:pt>
                <c:pt idx="681">
                  <c:v>312.44021600000002</c:v>
                </c:pt>
                <c:pt idx="682">
                  <c:v>324.51303100000001</c:v>
                </c:pt>
                <c:pt idx="683">
                  <c:v>324.42739899999998</c:v>
                </c:pt>
                <c:pt idx="684">
                  <c:v>331.10617100000002</c:v>
                </c:pt>
                <c:pt idx="685">
                  <c:v>326.31106599999998</c:v>
                </c:pt>
                <c:pt idx="686">
                  <c:v>324.42739899999998</c:v>
                </c:pt>
                <c:pt idx="687">
                  <c:v>329.39373799999998</c:v>
                </c:pt>
                <c:pt idx="688">
                  <c:v>315.77947999999998</c:v>
                </c:pt>
                <c:pt idx="689">
                  <c:v>306.18969700000002</c:v>
                </c:pt>
                <c:pt idx="690">
                  <c:v>311.926422</c:v>
                </c:pt>
                <c:pt idx="691">
                  <c:v>292.31860399999999</c:v>
                </c:pt>
                <c:pt idx="692">
                  <c:v>305.33340500000003</c:v>
                </c:pt>
                <c:pt idx="693">
                  <c:v>282.728882</c:v>
                </c:pt>
                <c:pt idx="694">
                  <c:v>286.06817599999999</c:v>
                </c:pt>
                <c:pt idx="695">
                  <c:v>293.17486600000001</c:v>
                </c:pt>
                <c:pt idx="696">
                  <c:v>291.63354500000003</c:v>
                </c:pt>
                <c:pt idx="697">
                  <c:v>301.22335800000002</c:v>
                </c:pt>
                <c:pt idx="698">
                  <c:v>299.68218999999999</c:v>
                </c:pt>
                <c:pt idx="699">
                  <c:v>310.64205900000002</c:v>
                </c:pt>
                <c:pt idx="700">
                  <c:v>310.89892600000002</c:v>
                </c:pt>
                <c:pt idx="701">
                  <c:v>311.41262799999998</c:v>
                </c:pt>
                <c:pt idx="702">
                  <c:v>297.88412499999998</c:v>
                </c:pt>
                <c:pt idx="703">
                  <c:v>301.39471400000002</c:v>
                </c:pt>
                <c:pt idx="704">
                  <c:v>316.97820999999999</c:v>
                </c:pt>
                <c:pt idx="705">
                  <c:v>316.03637700000002</c:v>
                </c:pt>
                <c:pt idx="706">
                  <c:v>313.55325299999998</c:v>
                </c:pt>
                <c:pt idx="707">
                  <c:v>299.33972199999999</c:v>
                </c:pt>
                <c:pt idx="708">
                  <c:v>293.68866000000003</c:v>
                </c:pt>
                <c:pt idx="709">
                  <c:v>302.59344499999997</c:v>
                </c:pt>
                <c:pt idx="710">
                  <c:v>305.76156600000002</c:v>
                </c:pt>
                <c:pt idx="711">
                  <c:v>311.926422</c:v>
                </c:pt>
                <c:pt idx="712">
                  <c:v>297.54168700000002</c:v>
                </c:pt>
                <c:pt idx="713">
                  <c:v>297.71279900000002</c:v>
                </c:pt>
                <c:pt idx="714">
                  <c:v>306.27526899999998</c:v>
                </c:pt>
                <c:pt idx="715">
                  <c:v>302.07968099999999</c:v>
                </c:pt>
                <c:pt idx="716">
                  <c:v>293.68866000000003</c:v>
                </c:pt>
                <c:pt idx="717">
                  <c:v>288.89367700000003</c:v>
                </c:pt>
                <c:pt idx="718">
                  <c:v>288.12316900000002</c:v>
                </c:pt>
                <c:pt idx="719">
                  <c:v>278.01956200000001</c:v>
                </c:pt>
                <c:pt idx="720">
                  <c:v>278.53329500000001</c:v>
                </c:pt>
                <c:pt idx="721">
                  <c:v>283.670593</c:v>
                </c:pt>
                <c:pt idx="722">
                  <c:v>284.86935399999999</c:v>
                </c:pt>
                <c:pt idx="723">
                  <c:v>286.92437699999999</c:v>
                </c:pt>
                <c:pt idx="724">
                  <c:v>288.636841</c:v>
                </c:pt>
                <c:pt idx="725">
                  <c:v>291.376801</c:v>
                </c:pt>
                <c:pt idx="726">
                  <c:v>287.35238600000002</c:v>
                </c:pt>
                <c:pt idx="727">
                  <c:v>289.57867399999998</c:v>
                </c:pt>
                <c:pt idx="728">
                  <c:v>295.31542999999999</c:v>
                </c:pt>
                <c:pt idx="729">
                  <c:v>296.77108800000002</c:v>
                </c:pt>
                <c:pt idx="730">
                  <c:v>300.79538000000002</c:v>
                </c:pt>
                <c:pt idx="731">
                  <c:v>303.36407500000001</c:v>
                </c:pt>
                <c:pt idx="732">
                  <c:v>305.67587300000002</c:v>
                </c:pt>
                <c:pt idx="733">
                  <c:v>301.22335800000002</c:v>
                </c:pt>
                <c:pt idx="734">
                  <c:v>300.881012</c:v>
                </c:pt>
                <c:pt idx="735">
                  <c:v>295.65786700000001</c:v>
                </c:pt>
                <c:pt idx="736">
                  <c:v>313.38201900000001</c:v>
                </c:pt>
                <c:pt idx="737">
                  <c:v>318.433899</c:v>
                </c:pt>
                <c:pt idx="738">
                  <c:v>325.026794</c:v>
                </c:pt>
                <c:pt idx="739">
                  <c:v>323.65689099999997</c:v>
                </c:pt>
                <c:pt idx="740">
                  <c:v>328.19494600000002</c:v>
                </c:pt>
                <c:pt idx="741">
                  <c:v>327.50991800000003</c:v>
                </c:pt>
                <c:pt idx="742">
                  <c:v>318.176941</c:v>
                </c:pt>
                <c:pt idx="743">
                  <c:v>320.31750499999998</c:v>
                </c:pt>
                <c:pt idx="744">
                  <c:v>321.94439699999998</c:v>
                </c:pt>
                <c:pt idx="745">
                  <c:v>316.55017099999998</c:v>
                </c:pt>
                <c:pt idx="746">
                  <c:v>321.17379799999998</c:v>
                </c:pt>
                <c:pt idx="747">
                  <c:v>311.66949499999998</c:v>
                </c:pt>
                <c:pt idx="748">
                  <c:v>299.68218999999999</c:v>
                </c:pt>
                <c:pt idx="749">
                  <c:v>285.21194500000001</c:v>
                </c:pt>
                <c:pt idx="750">
                  <c:v>288.89367700000003</c:v>
                </c:pt>
                <c:pt idx="751">
                  <c:v>285.81124899999998</c:v>
                </c:pt>
                <c:pt idx="752">
                  <c:v>282.471924</c:v>
                </c:pt>
                <c:pt idx="753">
                  <c:v>276.39260899999999</c:v>
                </c:pt>
                <c:pt idx="754">
                  <c:v>269.11459400000001</c:v>
                </c:pt>
                <c:pt idx="755">
                  <c:v>284.95486499999998</c:v>
                </c:pt>
                <c:pt idx="756">
                  <c:v>293.34619099999998</c:v>
                </c:pt>
                <c:pt idx="757">
                  <c:v>288.465576</c:v>
                </c:pt>
                <c:pt idx="758">
                  <c:v>264.91909800000002</c:v>
                </c:pt>
                <c:pt idx="759">
                  <c:v>264.66229199999998</c:v>
                </c:pt>
                <c:pt idx="760">
                  <c:v>260.72357199999999</c:v>
                </c:pt>
                <c:pt idx="761">
                  <c:v>270.74151599999999</c:v>
                </c:pt>
                <c:pt idx="762">
                  <c:v>268.08724999999998</c:v>
                </c:pt>
                <c:pt idx="763">
                  <c:v>277.077606</c:v>
                </c:pt>
                <c:pt idx="764">
                  <c:v>276.22146600000002</c:v>
                </c:pt>
                <c:pt idx="765">
                  <c:v>288.03741500000001</c:v>
                </c:pt>
                <c:pt idx="766">
                  <c:v>287.26684599999999</c:v>
                </c:pt>
                <c:pt idx="767">
                  <c:v>290.34930400000002</c:v>
                </c:pt>
                <c:pt idx="768">
                  <c:v>291.890533</c:v>
                </c:pt>
                <c:pt idx="769">
                  <c:v>284.526794</c:v>
                </c:pt>
                <c:pt idx="770">
                  <c:v>275.70773300000002</c:v>
                </c:pt>
                <c:pt idx="771">
                  <c:v>278.01956200000001</c:v>
                </c:pt>
                <c:pt idx="772">
                  <c:v>277.50576799999999</c:v>
                </c:pt>
                <c:pt idx="773">
                  <c:v>278.27639799999997</c:v>
                </c:pt>
                <c:pt idx="774">
                  <c:v>283.32818600000002</c:v>
                </c:pt>
                <c:pt idx="775">
                  <c:v>287.69494600000002</c:v>
                </c:pt>
                <c:pt idx="776">
                  <c:v>289.57867399999998</c:v>
                </c:pt>
                <c:pt idx="777">
                  <c:v>286.92437699999999</c:v>
                </c:pt>
                <c:pt idx="778">
                  <c:v>296.94235200000003</c:v>
                </c:pt>
                <c:pt idx="779">
                  <c:v>296.42858899999999</c:v>
                </c:pt>
                <c:pt idx="780">
                  <c:v>297.45602400000001</c:v>
                </c:pt>
                <c:pt idx="781">
                  <c:v>300.96667500000001</c:v>
                </c:pt>
                <c:pt idx="782">
                  <c:v>300.881012</c:v>
                </c:pt>
                <c:pt idx="783">
                  <c:v>301.30920400000002</c:v>
                </c:pt>
                <c:pt idx="784">
                  <c:v>295.91482500000001</c:v>
                </c:pt>
                <c:pt idx="785">
                  <c:v>300.79538000000002</c:v>
                </c:pt>
                <c:pt idx="786">
                  <c:v>306.27526899999998</c:v>
                </c:pt>
                <c:pt idx="787">
                  <c:v>297.969696</c:v>
                </c:pt>
                <c:pt idx="788">
                  <c:v>290.863068</c:v>
                </c:pt>
                <c:pt idx="789">
                  <c:v>289.92129499999999</c:v>
                </c:pt>
                <c:pt idx="790">
                  <c:v>292.23306300000002</c:v>
                </c:pt>
                <c:pt idx="791">
                  <c:v>288.76507600000002</c:v>
                </c:pt>
                <c:pt idx="792">
                  <c:v>279.75198399999999</c:v>
                </c:pt>
                <c:pt idx="793">
                  <c:v>280.35290500000002</c:v>
                </c:pt>
                <c:pt idx="794">
                  <c:v>290.05270400000001</c:v>
                </c:pt>
                <c:pt idx="795">
                  <c:v>291.34023999999999</c:v>
                </c:pt>
                <c:pt idx="796">
                  <c:v>294.17300399999999</c:v>
                </c:pt>
                <c:pt idx="797">
                  <c:v>304.21624800000001</c:v>
                </c:pt>
                <c:pt idx="798">
                  <c:v>314.25945999999999</c:v>
                </c:pt>
                <c:pt idx="799">
                  <c:v>314.946259</c:v>
                </c:pt>
                <c:pt idx="800">
                  <c:v>308.85168499999997</c:v>
                </c:pt>
                <c:pt idx="801">
                  <c:v>312.11355600000002</c:v>
                </c:pt>
                <c:pt idx="802">
                  <c:v>318.20822099999998</c:v>
                </c:pt>
                <c:pt idx="803">
                  <c:v>319.58157299999999</c:v>
                </c:pt>
                <c:pt idx="804">
                  <c:v>317.006348</c:v>
                </c:pt>
                <c:pt idx="805">
                  <c:v>323.10101300000002</c:v>
                </c:pt>
                <c:pt idx="806">
                  <c:v>324.73199499999998</c:v>
                </c:pt>
                <c:pt idx="807">
                  <c:v>315.28967299999999</c:v>
                </c:pt>
                <c:pt idx="808">
                  <c:v>314.60281400000002</c:v>
                </c:pt>
                <c:pt idx="809">
                  <c:v>327.822205</c:v>
                </c:pt>
                <c:pt idx="810">
                  <c:v>325.33282500000001</c:v>
                </c:pt>
                <c:pt idx="811">
                  <c:v>327.049622</c:v>
                </c:pt>
                <c:pt idx="812">
                  <c:v>341.899902</c:v>
                </c:pt>
                <c:pt idx="813">
                  <c:v>340.69821200000001</c:v>
                </c:pt>
                <c:pt idx="814">
                  <c:v>320.955017</c:v>
                </c:pt>
                <c:pt idx="815">
                  <c:v>326.79217499999999</c:v>
                </c:pt>
                <c:pt idx="816">
                  <c:v>327.392944</c:v>
                </c:pt>
                <c:pt idx="817">
                  <c:v>319.58157299999999</c:v>
                </c:pt>
                <c:pt idx="818">
                  <c:v>326.27710000000002</c:v>
                </c:pt>
                <c:pt idx="819">
                  <c:v>309.62420700000001</c:v>
                </c:pt>
                <c:pt idx="820">
                  <c:v>300.43920900000001</c:v>
                </c:pt>
                <c:pt idx="821">
                  <c:v>275.374054</c:v>
                </c:pt>
                <c:pt idx="822">
                  <c:v>268.50689699999998</c:v>
                </c:pt>
                <c:pt idx="823">
                  <c:v>288.59344499999997</c:v>
                </c:pt>
                <c:pt idx="824">
                  <c:v>286.53323399999999</c:v>
                </c:pt>
                <c:pt idx="825">
                  <c:v>294.25885</c:v>
                </c:pt>
                <c:pt idx="826">
                  <c:v>290.13845800000001</c:v>
                </c:pt>
                <c:pt idx="827">
                  <c:v>278.29272500000002</c:v>
                </c:pt>
                <c:pt idx="828">
                  <c:v>273.22808800000001</c:v>
                </c:pt>
                <c:pt idx="829">
                  <c:v>269.19363399999997</c:v>
                </c:pt>
                <c:pt idx="830">
                  <c:v>263.44232199999999</c:v>
                </c:pt>
                <c:pt idx="831">
                  <c:v>240.09393299999999</c:v>
                </c:pt>
                <c:pt idx="832">
                  <c:v>248.592072</c:v>
                </c:pt>
                <c:pt idx="833">
                  <c:v>237.34704600000001</c:v>
                </c:pt>
                <c:pt idx="834">
                  <c:v>237.51869199999999</c:v>
                </c:pt>
                <c:pt idx="835">
                  <c:v>236.488663</c:v>
                </c:pt>
                <c:pt idx="836">
                  <c:v>256.14587399999999</c:v>
                </c:pt>
                <c:pt idx="837">
                  <c:v>245.931061</c:v>
                </c:pt>
                <c:pt idx="838">
                  <c:v>224.47105400000001</c:v>
                </c:pt>
                <c:pt idx="839">
                  <c:v>242.92662000000001</c:v>
                </c:pt>
                <c:pt idx="840">
                  <c:v>249.87973</c:v>
                </c:pt>
                <c:pt idx="841">
                  <c:v>232.96919299999999</c:v>
                </c:pt>
                <c:pt idx="842">
                  <c:v>228.84892300000001</c:v>
                </c:pt>
                <c:pt idx="843">
                  <c:v>235.544464</c:v>
                </c:pt>
                <c:pt idx="844">
                  <c:v>230.47984299999999</c:v>
                </c:pt>
                <c:pt idx="845">
                  <c:v>252.45488</c:v>
                </c:pt>
                <c:pt idx="846">
                  <c:v>255.28758199999999</c:v>
                </c:pt>
                <c:pt idx="847">
                  <c:v>253.74255400000001</c:v>
                </c:pt>
                <c:pt idx="848">
                  <c:v>267.219269</c:v>
                </c:pt>
                <c:pt idx="849">
                  <c:v>266.61840799999999</c:v>
                </c:pt>
                <c:pt idx="850">
                  <c:v>266.96182299999998</c:v>
                </c:pt>
                <c:pt idx="851">
                  <c:v>270.73880000000003</c:v>
                </c:pt>
                <c:pt idx="852">
                  <c:v>268.93609600000002</c:v>
                </c:pt>
                <c:pt idx="853">
                  <c:v>253.48448200000001</c:v>
                </c:pt>
                <c:pt idx="854">
                  <c:v>248.92738299999999</c:v>
                </c:pt>
                <c:pt idx="855">
                  <c:v>237.92120399999999</c:v>
                </c:pt>
                <c:pt idx="856">
                  <c:v>238.52316300000001</c:v>
                </c:pt>
                <c:pt idx="857">
                  <c:v>233.020081</c:v>
                </c:pt>
                <c:pt idx="858">
                  <c:v>217.97259500000001</c:v>
                </c:pt>
                <c:pt idx="859">
                  <c:v>215.56501800000001</c:v>
                </c:pt>
                <c:pt idx="860">
                  <c:v>213.75938400000001</c:v>
                </c:pt>
                <c:pt idx="861">
                  <c:v>212.89952099999999</c:v>
                </c:pt>
                <c:pt idx="862">
                  <c:v>217.112762</c:v>
                </c:pt>
                <c:pt idx="863">
                  <c:v>231.300354</c:v>
                </c:pt>
                <c:pt idx="864">
                  <c:v>237.319275</c:v>
                </c:pt>
                <c:pt idx="865">
                  <c:v>239.211029</c:v>
                </c:pt>
                <c:pt idx="866">
                  <c:v>238.265152</c:v>
                </c:pt>
                <c:pt idx="867">
                  <c:v>243.68215900000001</c:v>
                </c:pt>
                <c:pt idx="868">
                  <c:v>242.99435399999999</c:v>
                </c:pt>
                <c:pt idx="869">
                  <c:v>243.596283</c:v>
                </c:pt>
                <c:pt idx="870">
                  <c:v>230.26857000000001</c:v>
                </c:pt>
                <c:pt idx="871">
                  <c:v>233.96582000000001</c:v>
                </c:pt>
                <c:pt idx="872">
                  <c:v>243.16632100000001</c:v>
                </c:pt>
                <c:pt idx="873">
                  <c:v>236.37352000000001</c:v>
                </c:pt>
                <c:pt idx="874">
                  <c:v>246.34777800000001</c:v>
                </c:pt>
                <c:pt idx="875">
                  <c:v>247.981537</c:v>
                </c:pt>
                <c:pt idx="876">
                  <c:v>253.14059399999999</c:v>
                </c:pt>
                <c:pt idx="877">
                  <c:v>251.59291099999999</c:v>
                </c:pt>
                <c:pt idx="878">
                  <c:v>250.21713299999999</c:v>
                </c:pt>
                <c:pt idx="879">
                  <c:v>250.131058</c:v>
                </c:pt>
                <c:pt idx="880">
                  <c:v>248.92738299999999</c:v>
                </c:pt>
                <c:pt idx="881">
                  <c:v>266.38226300000002</c:v>
                </c:pt>
                <c:pt idx="882">
                  <c:v>267.24224900000002</c:v>
                </c:pt>
                <c:pt idx="883">
                  <c:v>270.93957499999999</c:v>
                </c:pt>
                <c:pt idx="884">
                  <c:v>271.71340900000001</c:v>
                </c:pt>
                <c:pt idx="885">
                  <c:v>265.60845899999998</c:v>
                </c:pt>
                <c:pt idx="886">
                  <c:v>268.18798800000002</c:v>
                </c:pt>
                <c:pt idx="887">
                  <c:v>264.06066900000002</c:v>
                </c:pt>
                <c:pt idx="888">
                  <c:v>249.185303</c:v>
                </c:pt>
                <c:pt idx="889">
                  <c:v>246.17590300000001</c:v>
                </c:pt>
                <c:pt idx="890">
                  <c:v>244.62808200000001</c:v>
                </c:pt>
                <c:pt idx="891">
                  <c:v>244.456177</c:v>
                </c:pt>
                <c:pt idx="892">
                  <c:v>252.45272800000001</c:v>
                </c:pt>
                <c:pt idx="893">
                  <c:v>247.55145300000001</c:v>
                </c:pt>
                <c:pt idx="894">
                  <c:v>239.38301100000001</c:v>
                </c:pt>
                <c:pt idx="895">
                  <c:v>233.62200899999999</c:v>
                </c:pt>
                <c:pt idx="896">
                  <c:v>234.39587399999999</c:v>
                </c:pt>
                <c:pt idx="897">
                  <c:v>228.29083299999999</c:v>
                </c:pt>
                <c:pt idx="898">
                  <c:v>226.74319499999999</c:v>
                </c:pt>
                <c:pt idx="899">
                  <c:v>222.70181299999999</c:v>
                </c:pt>
                <c:pt idx="900">
                  <c:v>234.82577499999999</c:v>
                </c:pt>
                <c:pt idx="901">
                  <c:v>228.63473500000001</c:v>
                </c:pt>
                <c:pt idx="902">
                  <c:v>226.65716599999999</c:v>
                </c:pt>
                <c:pt idx="903">
                  <c:v>243.424271</c:v>
                </c:pt>
                <c:pt idx="904">
                  <c:v>247.55145300000001</c:v>
                </c:pt>
                <c:pt idx="905">
                  <c:v>252.45272800000001</c:v>
                </c:pt>
                <c:pt idx="906">
                  <c:v>244.800049</c:v>
                </c:pt>
                <c:pt idx="907">
                  <c:v>248.841309</c:v>
                </c:pt>
                <c:pt idx="908">
                  <c:v>250.045151</c:v>
                </c:pt>
                <c:pt idx="909">
                  <c:v>255.80619799999999</c:v>
                </c:pt>
                <c:pt idx="910">
                  <c:v>258.64364599999999</c:v>
                </c:pt>
                <c:pt idx="911">
                  <c:v>257.35385100000002</c:v>
                </c:pt>
                <c:pt idx="912">
                  <c:v>256.83795199999997</c:v>
                </c:pt>
                <c:pt idx="913">
                  <c:v>254.68833900000001</c:v>
                </c:pt>
                <c:pt idx="914">
                  <c:v>252.96864299999999</c:v>
                </c:pt>
                <c:pt idx="915">
                  <c:v>261.39511099999999</c:v>
                </c:pt>
                <c:pt idx="916">
                  <c:v>261.24856599999998</c:v>
                </c:pt>
                <c:pt idx="917">
                  <c:v>258.05731200000002</c:v>
                </c:pt>
                <c:pt idx="918">
                  <c:v>254.17614699999999</c:v>
                </c:pt>
                <c:pt idx="919">
                  <c:v>264.61218300000002</c:v>
                </c:pt>
                <c:pt idx="920">
                  <c:v>262.97354100000001</c:v>
                </c:pt>
                <c:pt idx="921">
                  <c:v>267.02728300000001</c:v>
                </c:pt>
                <c:pt idx="922">
                  <c:v>271.16720600000002</c:v>
                </c:pt>
                <c:pt idx="923">
                  <c:v>271.684662</c:v>
                </c:pt>
                <c:pt idx="924">
                  <c:v>278.15338100000002</c:v>
                </c:pt>
                <c:pt idx="925">
                  <c:v>271.85723899999999</c:v>
                </c:pt>
                <c:pt idx="926">
                  <c:v>284.27706899999998</c:v>
                </c:pt>
                <c:pt idx="927">
                  <c:v>288.07208300000002</c:v>
                </c:pt>
                <c:pt idx="928">
                  <c:v>285.82952899999998</c:v>
                </c:pt>
                <c:pt idx="929">
                  <c:v>292.12573200000003</c:v>
                </c:pt>
                <c:pt idx="930">
                  <c:v>293.591949</c:v>
                </c:pt>
                <c:pt idx="931">
                  <c:v>293.591949</c:v>
                </c:pt>
                <c:pt idx="932">
                  <c:v>300.40566999999999</c:v>
                </c:pt>
                <c:pt idx="933">
                  <c:v>300.14688100000001</c:v>
                </c:pt>
                <c:pt idx="934">
                  <c:v>301.87176499999998</c:v>
                </c:pt>
                <c:pt idx="935">
                  <c:v>307.39184599999999</c:v>
                </c:pt>
                <c:pt idx="936">
                  <c:v>291.521973</c:v>
                </c:pt>
                <c:pt idx="937">
                  <c:v>299.02572600000002</c:v>
                </c:pt>
                <c:pt idx="938">
                  <c:v>297.128174</c:v>
                </c:pt>
                <c:pt idx="939">
                  <c:v>301.44064300000002</c:v>
                </c:pt>
                <c:pt idx="940">
                  <c:v>302.21679699999999</c:v>
                </c:pt>
                <c:pt idx="941">
                  <c:v>303.251892</c:v>
                </c:pt>
                <c:pt idx="942">
                  <c:v>300.66445900000002</c:v>
                </c:pt>
                <c:pt idx="943">
                  <c:v>299.88824499999998</c:v>
                </c:pt>
                <c:pt idx="944">
                  <c:v>300.060699</c:v>
                </c:pt>
                <c:pt idx="945">
                  <c:v>301.87176499999998</c:v>
                </c:pt>
                <c:pt idx="946">
                  <c:v>308.685608</c:v>
                </c:pt>
                <c:pt idx="947">
                  <c:v>310.58312999999998</c:v>
                </c:pt>
                <c:pt idx="948">
                  <c:v>328.69537400000002</c:v>
                </c:pt>
                <c:pt idx="949">
                  <c:v>330.76535000000001</c:v>
                </c:pt>
                <c:pt idx="950">
                  <c:v>334.30166600000001</c:v>
                </c:pt>
                <c:pt idx="951">
                  <c:v>334.30166600000001</c:v>
                </c:pt>
                <c:pt idx="952">
                  <c:v>343.27145400000001</c:v>
                </c:pt>
                <c:pt idx="953">
                  <c:v>349.65390000000002</c:v>
                </c:pt>
                <c:pt idx="954">
                  <c:v>339.73525999999998</c:v>
                </c:pt>
                <c:pt idx="955">
                  <c:v>336.45782500000001</c:v>
                </c:pt>
                <c:pt idx="956">
                  <c:v>323.60668900000002</c:v>
                </c:pt>
                <c:pt idx="957">
                  <c:v>326.28036500000002</c:v>
                </c:pt>
                <c:pt idx="958">
                  <c:v>339.56277499999999</c:v>
                </c:pt>
                <c:pt idx="959">
                  <c:v>344.04779100000002</c:v>
                </c:pt>
                <c:pt idx="960">
                  <c:v>341.63275099999998</c:v>
                </c:pt>
                <c:pt idx="961">
                  <c:v>329.12658699999997</c:v>
                </c:pt>
                <c:pt idx="962">
                  <c:v>340.33908100000002</c:v>
                </c:pt>
                <c:pt idx="963">
                  <c:v>332.74917599999998</c:v>
                </c:pt>
                <c:pt idx="964">
                  <c:v>335.94030800000002</c:v>
                </c:pt>
                <c:pt idx="965">
                  <c:v>334.387787</c:v>
                </c:pt>
                <c:pt idx="966">
                  <c:v>352.93142699999999</c:v>
                </c:pt>
                <c:pt idx="967">
                  <c:v>362.67739899999998</c:v>
                </c:pt>
                <c:pt idx="968">
                  <c:v>365.86874399999999</c:v>
                </c:pt>
                <c:pt idx="969">
                  <c:v>368.11120599999998</c:v>
                </c:pt>
                <c:pt idx="970">
                  <c:v>366.55877700000002</c:v>
                </c:pt>
                <c:pt idx="971">
                  <c:v>363.97134399999999</c:v>
                </c:pt>
                <c:pt idx="972">
                  <c:v>365.95504799999998</c:v>
                </c:pt>
                <c:pt idx="973">
                  <c:v>368.45636000000002</c:v>
                </c:pt>
                <c:pt idx="974">
                  <c:v>374.83874500000002</c:v>
                </c:pt>
                <c:pt idx="975">
                  <c:v>372.07870500000001</c:v>
                </c:pt>
                <c:pt idx="976">
                  <c:v>367.93872099999999</c:v>
                </c:pt>
                <c:pt idx="977">
                  <c:v>371.99252300000001</c:v>
                </c:pt>
                <c:pt idx="978">
                  <c:v>372.07870500000001</c:v>
                </c:pt>
                <c:pt idx="979">
                  <c:v>376.908661</c:v>
                </c:pt>
                <c:pt idx="980">
                  <c:v>383.29104599999999</c:v>
                </c:pt>
                <c:pt idx="981">
                  <c:v>385.27484099999998</c:v>
                </c:pt>
                <c:pt idx="982">
                  <c:v>387.51721199999997</c:v>
                </c:pt>
                <c:pt idx="983">
                  <c:v>384.23983800000002</c:v>
                </c:pt>
                <c:pt idx="984">
                  <c:v>387.60357699999997</c:v>
                </c:pt>
                <c:pt idx="985">
                  <c:v>393.72723400000001</c:v>
                </c:pt>
                <c:pt idx="986">
                  <c:v>394.07217400000002</c:v>
                </c:pt>
                <c:pt idx="987">
                  <c:v>395.10726899999997</c:v>
                </c:pt>
                <c:pt idx="988">
                  <c:v>401.14471400000002</c:v>
                </c:pt>
                <c:pt idx="989">
                  <c:v>395.710938</c:v>
                </c:pt>
                <c:pt idx="990">
                  <c:v>398.125946</c:v>
                </c:pt>
                <c:pt idx="991">
                  <c:v>392.34716800000001</c:v>
                </c:pt>
                <c:pt idx="992">
                  <c:v>397.43588299999999</c:v>
                </c:pt>
                <c:pt idx="993">
                  <c:v>395.02093500000001</c:v>
                </c:pt>
                <c:pt idx="994">
                  <c:v>406.405823</c:v>
                </c:pt>
                <c:pt idx="995">
                  <c:v>416.84188799999998</c:v>
                </c:pt>
                <c:pt idx="996">
                  <c:v>415.37576300000001</c:v>
                </c:pt>
                <c:pt idx="997">
                  <c:v>425.63937399999998</c:v>
                </c:pt>
                <c:pt idx="998">
                  <c:v>432.53936800000002</c:v>
                </c:pt>
                <c:pt idx="999">
                  <c:v>423.051941</c:v>
                </c:pt>
                <c:pt idx="1000">
                  <c:v>416.41067500000003</c:v>
                </c:pt>
                <c:pt idx="1001">
                  <c:v>420.55072000000001</c:v>
                </c:pt>
                <c:pt idx="1002">
                  <c:v>422.62063599999999</c:v>
                </c:pt>
                <c:pt idx="1003">
                  <c:v>419.256958</c:v>
                </c:pt>
                <c:pt idx="1004">
                  <c:v>438.05926499999998</c:v>
                </c:pt>
                <c:pt idx="1005">
                  <c:v>434.95434599999999</c:v>
                </c:pt>
                <c:pt idx="1006">
                  <c:v>431.76309199999997</c:v>
                </c:pt>
                <c:pt idx="1007">
                  <c:v>454.53280599999999</c:v>
                </c:pt>
                <c:pt idx="1008">
                  <c:v>469.88516199999998</c:v>
                </c:pt>
                <c:pt idx="1009">
                  <c:v>470.83386200000001</c:v>
                </c:pt>
                <c:pt idx="1010">
                  <c:v>471.17898600000001</c:v>
                </c:pt>
                <c:pt idx="1011">
                  <c:v>467.98770100000002</c:v>
                </c:pt>
                <c:pt idx="1012">
                  <c:v>474.71523999999999</c:v>
                </c:pt>
                <c:pt idx="1013">
                  <c:v>471.00640900000002</c:v>
                </c:pt>
                <c:pt idx="1014">
                  <c:v>460.31149299999998</c:v>
                </c:pt>
                <c:pt idx="1015">
                  <c:v>468.41900600000002</c:v>
                </c:pt>
                <c:pt idx="1016">
                  <c:v>469.10900900000001</c:v>
                </c:pt>
                <c:pt idx="1017">
                  <c:v>489.80892899999998</c:v>
                </c:pt>
                <c:pt idx="1018">
                  <c:v>479.54510499999998</c:v>
                </c:pt>
                <c:pt idx="1019">
                  <c:v>491.18866000000003</c:v>
                </c:pt>
                <c:pt idx="1020">
                  <c:v>501.10730000000001</c:v>
                </c:pt>
                <c:pt idx="1021">
                  <c:v>506.109711</c:v>
                </c:pt>
                <c:pt idx="1022">
                  <c:v>498.34738199999998</c:v>
                </c:pt>
                <c:pt idx="1023">
                  <c:v>516.54577600000005</c:v>
                </c:pt>
                <c:pt idx="1024">
                  <c:v>502.14257800000001</c:v>
                </c:pt>
                <c:pt idx="1025">
                  <c:v>515.76983600000005</c:v>
                </c:pt>
                <c:pt idx="1026">
                  <c:v>522.66967799999998</c:v>
                </c:pt>
                <c:pt idx="1027">
                  <c:v>504.29861499999998</c:v>
                </c:pt>
                <c:pt idx="1028">
                  <c:v>509.21475199999998</c:v>
                </c:pt>
                <c:pt idx="1029">
                  <c:v>523.35961899999995</c:v>
                </c:pt>
                <c:pt idx="1030">
                  <c:v>516.97711200000003</c:v>
                </c:pt>
                <c:pt idx="1031">
                  <c:v>511.19845600000002</c:v>
                </c:pt>
                <c:pt idx="1032">
                  <c:v>503.00485200000003</c:v>
                </c:pt>
                <c:pt idx="1033">
                  <c:v>496.967285</c:v>
                </c:pt>
                <c:pt idx="1034">
                  <c:v>460.74279799999999</c:v>
                </c:pt>
                <c:pt idx="1035">
                  <c:v>476.26779199999999</c:v>
                </c:pt>
                <c:pt idx="1036">
                  <c:v>480.14877300000001</c:v>
                </c:pt>
                <c:pt idx="1037">
                  <c:v>472.645264</c:v>
                </c:pt>
                <c:pt idx="1038">
                  <c:v>455.481628</c:v>
                </c:pt>
                <c:pt idx="1039">
                  <c:v>482.046448</c:v>
                </c:pt>
                <c:pt idx="1040">
                  <c:v>479.45873999999998</c:v>
                </c:pt>
                <c:pt idx="1041">
                  <c:v>506.454926</c:v>
                </c:pt>
                <c:pt idx="1042">
                  <c:v>503.86724900000002</c:v>
                </c:pt>
                <c:pt idx="1043">
                  <c:v>504.85177599999997</c:v>
                </c:pt>
                <c:pt idx="1044">
                  <c:v>507.70098899999999</c:v>
                </c:pt>
                <c:pt idx="1045">
                  <c:v>517.19891399999995</c:v>
                </c:pt>
                <c:pt idx="1046">
                  <c:v>515.90362500000003</c:v>
                </c:pt>
                <c:pt idx="1047">
                  <c:v>527.47375499999998</c:v>
                </c:pt>
                <c:pt idx="1048">
                  <c:v>536.45336899999995</c:v>
                </c:pt>
                <c:pt idx="1049">
                  <c:v>534.38122599999997</c:v>
                </c:pt>
                <c:pt idx="1050">
                  <c:v>537.92126499999995</c:v>
                </c:pt>
                <c:pt idx="1051">
                  <c:v>538.43926999999996</c:v>
                </c:pt>
                <c:pt idx="1052">
                  <c:v>542.15216099999998</c:v>
                </c:pt>
                <c:pt idx="1053">
                  <c:v>531.53192100000001</c:v>
                </c:pt>
                <c:pt idx="1054">
                  <c:v>532.99975600000005</c:v>
                </c:pt>
                <c:pt idx="1055">
                  <c:v>535.935608</c:v>
                </c:pt>
                <c:pt idx="1056">
                  <c:v>515.90362500000003</c:v>
                </c:pt>
                <c:pt idx="1057">
                  <c:v>485.424194</c:v>
                </c:pt>
                <c:pt idx="1058">
                  <c:v>488.36001599999997</c:v>
                </c:pt>
                <c:pt idx="1059">
                  <c:v>494.23126200000002</c:v>
                </c:pt>
                <c:pt idx="1060">
                  <c:v>502.69320699999997</c:v>
                </c:pt>
                <c:pt idx="1061">
                  <c:v>486.805725</c:v>
                </c:pt>
                <c:pt idx="1062">
                  <c:v>497.426086</c:v>
                </c:pt>
                <c:pt idx="1063">
                  <c:v>519.53008999999997</c:v>
                </c:pt>
                <c:pt idx="1064">
                  <c:v>524.96984899999995</c:v>
                </c:pt>
                <c:pt idx="1065">
                  <c:v>519.70269800000005</c:v>
                </c:pt>
                <c:pt idx="1066">
                  <c:v>530.23675500000002</c:v>
                </c:pt>
                <c:pt idx="1067">
                  <c:v>529.71856700000001</c:v>
                </c:pt>
                <c:pt idx="1068">
                  <c:v>528.42352300000005</c:v>
                </c:pt>
                <c:pt idx="1069">
                  <c:v>544.22436500000003</c:v>
                </c:pt>
                <c:pt idx="1070">
                  <c:v>528.76898200000005</c:v>
                </c:pt>
                <c:pt idx="1071">
                  <c:v>503.38385</c:v>
                </c:pt>
                <c:pt idx="1072">
                  <c:v>485.424194</c:v>
                </c:pt>
                <c:pt idx="1073">
                  <c:v>465.91058299999997</c:v>
                </c:pt>
                <c:pt idx="1074">
                  <c:v>468.84628300000003</c:v>
                </c:pt>
                <c:pt idx="1075">
                  <c:v>484.04278599999998</c:v>
                </c:pt>
                <c:pt idx="1076">
                  <c:v>489.13708500000001</c:v>
                </c:pt>
                <c:pt idx="1077">
                  <c:v>461.16171300000002</c:v>
                </c:pt>
                <c:pt idx="1078">
                  <c:v>460.64367700000003</c:v>
                </c:pt>
                <c:pt idx="1079">
                  <c:v>457.18994099999998</c:v>
                </c:pt>
                <c:pt idx="1080">
                  <c:v>449.59167500000001</c:v>
                </c:pt>
                <c:pt idx="1081">
                  <c:v>448.72824100000003</c:v>
                </c:pt>
                <c:pt idx="1082">
                  <c:v>466.42867999999999</c:v>
                </c:pt>
                <c:pt idx="1083">
                  <c:v>468.24188199999998</c:v>
                </c:pt>
                <c:pt idx="1084">
                  <c:v>467.46481299999999</c:v>
                </c:pt>
                <c:pt idx="1085">
                  <c:v>452.959045</c:v>
                </c:pt>
                <c:pt idx="1086">
                  <c:v>464.35647599999999</c:v>
                </c:pt>
                <c:pt idx="1087">
                  <c:v>478.68954500000001</c:v>
                </c:pt>
                <c:pt idx="1088">
                  <c:v>483.61102299999999</c:v>
                </c:pt>
                <c:pt idx="1089">
                  <c:v>486.11508199999997</c:v>
                </c:pt>
                <c:pt idx="1090">
                  <c:v>495.35391199999998</c:v>
                </c:pt>
                <c:pt idx="1091">
                  <c:v>472.81802399999998</c:v>
                </c:pt>
                <c:pt idx="1092">
                  <c:v>471.43661500000002</c:v>
                </c:pt>
                <c:pt idx="1093">
                  <c:v>471.782104</c:v>
                </c:pt>
                <c:pt idx="1094">
                  <c:v>451.49130200000002</c:v>
                </c:pt>
                <c:pt idx="1095">
                  <c:v>450.28244000000001</c:v>
                </c:pt>
                <c:pt idx="1096">
                  <c:v>454.34060699999998</c:v>
                </c:pt>
                <c:pt idx="1097">
                  <c:v>465.738068</c:v>
                </c:pt>
                <c:pt idx="1098">
                  <c:v>448.03753699999999</c:v>
                </c:pt>
                <c:pt idx="1099">
                  <c:v>434.999573</c:v>
                </c:pt>
                <c:pt idx="1100">
                  <c:v>451.663971</c:v>
                </c:pt>
                <c:pt idx="1101">
                  <c:v>433.10006700000002</c:v>
                </c:pt>
                <c:pt idx="1102">
                  <c:v>434.82699600000001</c:v>
                </c:pt>
                <c:pt idx="1103">
                  <c:v>432.75470000000001</c:v>
                </c:pt>
                <c:pt idx="1104">
                  <c:v>435.17227200000002</c:v>
                </c:pt>
                <c:pt idx="1105">
                  <c:v>451.57754499999999</c:v>
                </c:pt>
                <c:pt idx="1106">
                  <c:v>448.81454500000001</c:v>
                </c:pt>
                <c:pt idx="1107">
                  <c:v>438.97143599999998</c:v>
                </c:pt>
                <c:pt idx="1108">
                  <c:v>422.91156000000001</c:v>
                </c:pt>
                <c:pt idx="1109">
                  <c:v>426.969604</c:v>
                </c:pt>
                <c:pt idx="1110">
                  <c:v>451.05947900000001</c:v>
                </c:pt>
                <c:pt idx="1111">
                  <c:v>463.23388699999998</c:v>
                </c:pt>
                <c:pt idx="1112">
                  <c:v>475.92657500000001</c:v>
                </c:pt>
                <c:pt idx="1113">
                  <c:v>484.81994600000002</c:v>
                </c:pt>
                <c:pt idx="1114">
                  <c:v>490.432434</c:v>
                </c:pt>
                <c:pt idx="1115">
                  <c:v>488.10101300000002</c:v>
                </c:pt>
                <c:pt idx="1116">
                  <c:v>500.87979100000001</c:v>
                </c:pt>
                <c:pt idx="1117">
                  <c:v>494.31774899999999</c:v>
                </c:pt>
                <c:pt idx="1118">
                  <c:v>473.42254600000001</c:v>
                </c:pt>
                <c:pt idx="1119">
                  <c:v>470.05517600000002</c:v>
                </c:pt>
                <c:pt idx="1120">
                  <c:v>476.44439699999998</c:v>
                </c:pt>
                <c:pt idx="1121">
                  <c:v>471.09124800000001</c:v>
                </c:pt>
                <c:pt idx="1122">
                  <c:v>497.25366200000002</c:v>
                </c:pt>
                <c:pt idx="1123">
                  <c:v>492.15917999999999</c:v>
                </c:pt>
                <c:pt idx="1124">
                  <c:v>508.82333399999999</c:v>
                </c:pt>
                <c:pt idx="1125">
                  <c:v>507.01043700000002</c:v>
                </c:pt>
                <c:pt idx="1126">
                  <c:v>525.74682600000006</c:v>
                </c:pt>
                <c:pt idx="1127">
                  <c:v>531.18646200000001</c:v>
                </c:pt>
                <c:pt idx="1128">
                  <c:v>527.12829599999998</c:v>
                </c:pt>
                <c:pt idx="1129">
                  <c:v>523.32916299999999</c:v>
                </c:pt>
                <c:pt idx="1130">
                  <c:v>503.12481700000001</c:v>
                </c:pt>
                <c:pt idx="1131">
                  <c:v>495.78573599999999</c:v>
                </c:pt>
                <c:pt idx="1132">
                  <c:v>485.68344100000002</c:v>
                </c:pt>
                <c:pt idx="1133">
                  <c:v>485.079071</c:v>
                </c:pt>
                <c:pt idx="1134">
                  <c:v>459.26232900000002</c:v>
                </c:pt>
                <c:pt idx="1135">
                  <c:v>453.99520899999999</c:v>
                </c:pt>
                <c:pt idx="1136">
                  <c:v>391.39599600000003</c:v>
                </c:pt>
                <c:pt idx="1137">
                  <c:v>387.68322799999999</c:v>
                </c:pt>
                <c:pt idx="1138">
                  <c:v>323.788971</c:v>
                </c:pt>
                <c:pt idx="1139">
                  <c:v>352.368652</c:v>
                </c:pt>
                <c:pt idx="1140">
                  <c:v>329.57394399999998</c:v>
                </c:pt>
                <c:pt idx="1141">
                  <c:v>361.693848</c:v>
                </c:pt>
                <c:pt idx="1142">
                  <c:v>368.51489299999997</c:v>
                </c:pt>
                <c:pt idx="1143">
                  <c:v>393.03659099999999</c:v>
                </c:pt>
                <c:pt idx="1144">
                  <c:v>379.56689499999999</c:v>
                </c:pt>
                <c:pt idx="1145">
                  <c:v>382.76165800000001</c:v>
                </c:pt>
                <c:pt idx="1146">
                  <c:v>339.50341800000001</c:v>
                </c:pt>
                <c:pt idx="1147">
                  <c:v>326.46563700000002</c:v>
                </c:pt>
                <c:pt idx="1148">
                  <c:v>322.234802</c:v>
                </c:pt>
                <c:pt idx="1149">
                  <c:v>350.987122</c:v>
                </c:pt>
                <c:pt idx="1150">
                  <c:v>353.92285199999998</c:v>
                </c:pt>
                <c:pt idx="1151">
                  <c:v>337.51760899999999</c:v>
                </c:pt>
                <c:pt idx="1152">
                  <c:v>350.296448</c:v>
                </c:pt>
                <c:pt idx="1153">
                  <c:v>371.27792399999998</c:v>
                </c:pt>
                <c:pt idx="1154">
                  <c:v>374.73174999999998</c:v>
                </c:pt>
                <c:pt idx="1155">
                  <c:v>379.30798299999998</c:v>
                </c:pt>
                <c:pt idx="1156">
                  <c:v>373.69558699999999</c:v>
                </c:pt>
                <c:pt idx="1157">
                  <c:v>353.404877</c:v>
                </c:pt>
                <c:pt idx="1158">
                  <c:v>345.37484699999999</c:v>
                </c:pt>
                <c:pt idx="1159">
                  <c:v>370.84625199999999</c:v>
                </c:pt>
                <c:pt idx="1160">
                  <c:v>362.729919</c:v>
                </c:pt>
                <c:pt idx="1161">
                  <c:v>338.89901700000001</c:v>
                </c:pt>
                <c:pt idx="1162">
                  <c:v>342.43908699999997</c:v>
                </c:pt>
                <c:pt idx="1163">
                  <c:v>344.94314600000001</c:v>
                </c:pt>
                <c:pt idx="1164">
                  <c:v>354.095551</c:v>
                </c:pt>
                <c:pt idx="1165">
                  <c:v>367.99694799999997</c:v>
                </c:pt>
                <c:pt idx="1166">
                  <c:v>367.565155</c:v>
                </c:pt>
                <c:pt idx="1167">
                  <c:v>356.59951799999999</c:v>
                </c:pt>
                <c:pt idx="1168">
                  <c:v>351.67782599999998</c:v>
                </c:pt>
                <c:pt idx="1169">
                  <c:v>323.70257600000002</c:v>
                </c:pt>
                <c:pt idx="1170">
                  <c:v>288.38793900000002</c:v>
                </c:pt>
                <c:pt idx="1171">
                  <c:v>282.68933099999998</c:v>
                </c:pt>
                <c:pt idx="1172">
                  <c:v>302.98001099999999</c:v>
                </c:pt>
                <c:pt idx="1173">
                  <c:v>311.87350500000002</c:v>
                </c:pt>
                <c:pt idx="1174">
                  <c:v>292.10073899999998</c:v>
                </c:pt>
                <c:pt idx="1175">
                  <c:v>299.35369900000001</c:v>
                </c:pt>
                <c:pt idx="1176">
                  <c:v>282.94833399999999</c:v>
                </c:pt>
                <c:pt idx="1177">
                  <c:v>262.571259</c:v>
                </c:pt>
                <c:pt idx="1178">
                  <c:v>278.45849600000003</c:v>
                </c:pt>
                <c:pt idx="1179">
                  <c:v>297.28146400000003</c:v>
                </c:pt>
                <c:pt idx="1180">
                  <c:v>308.33343500000001</c:v>
                </c:pt>
                <c:pt idx="1181">
                  <c:v>299.87164300000001</c:v>
                </c:pt>
                <c:pt idx="1182">
                  <c:v>327.50155599999999</c:v>
                </c:pt>
                <c:pt idx="1183">
                  <c:v>328.19238300000001</c:v>
                </c:pt>
                <c:pt idx="1184">
                  <c:v>332.76870700000001</c:v>
                </c:pt>
                <c:pt idx="1185">
                  <c:v>331.21444700000001</c:v>
                </c:pt>
                <c:pt idx="1186">
                  <c:v>356.340485</c:v>
                </c:pt>
                <c:pt idx="1187">
                  <c:v>344.59777800000001</c:v>
                </c:pt>
                <c:pt idx="1188">
                  <c:v>365.14746100000002</c:v>
                </c:pt>
                <c:pt idx="1189">
                  <c:v>358.32644699999997</c:v>
                </c:pt>
                <c:pt idx="1190">
                  <c:v>362.902649</c:v>
                </c:pt>
                <c:pt idx="1191">
                  <c:v>376.11322000000001</c:v>
                </c:pt>
                <c:pt idx="1192">
                  <c:v>385.52465799999999</c:v>
                </c:pt>
                <c:pt idx="1193">
                  <c:v>369.63742100000002</c:v>
                </c:pt>
                <c:pt idx="1194">
                  <c:v>385.86999500000002</c:v>
                </c:pt>
                <c:pt idx="1195">
                  <c:v>415.917664</c:v>
                </c:pt>
                <c:pt idx="1196">
                  <c:v>420.062164</c:v>
                </c:pt>
                <c:pt idx="1197">
                  <c:v>383.62503099999998</c:v>
                </c:pt>
                <c:pt idx="1198">
                  <c:v>359.189911</c:v>
                </c:pt>
                <c:pt idx="1199">
                  <c:v>379.394226</c:v>
                </c:pt>
                <c:pt idx="1200">
                  <c:v>397.18103000000002</c:v>
                </c:pt>
                <c:pt idx="1201">
                  <c:v>397.52642800000001</c:v>
                </c:pt>
                <c:pt idx="1202">
                  <c:v>402.70703099999997</c:v>
                </c:pt>
                <c:pt idx="1203">
                  <c:v>414.44986</c:v>
                </c:pt>
                <c:pt idx="1204">
                  <c:v>379.30798299999998</c:v>
                </c:pt>
                <c:pt idx="1205">
                  <c:v>392.17312600000002</c:v>
                </c:pt>
                <c:pt idx="1206">
                  <c:v>406.93786599999999</c:v>
                </c:pt>
                <c:pt idx="1207">
                  <c:v>397.26736499999998</c:v>
                </c:pt>
                <c:pt idx="1208">
                  <c:v>397.094696</c:v>
                </c:pt>
                <c:pt idx="1209">
                  <c:v>387.59695399999998</c:v>
                </c:pt>
                <c:pt idx="1210">
                  <c:v>369.81011999999998</c:v>
                </c:pt>
                <c:pt idx="1211">
                  <c:v>365.83837899999997</c:v>
                </c:pt>
                <c:pt idx="1212">
                  <c:v>352.62759399999999</c:v>
                </c:pt>
                <c:pt idx="1213">
                  <c:v>346.23840300000001</c:v>
                </c:pt>
                <c:pt idx="1214">
                  <c:v>326.20648199999999</c:v>
                </c:pt>
                <c:pt idx="1215">
                  <c:v>321.02596999999997</c:v>
                </c:pt>
                <c:pt idx="1216">
                  <c:v>343.99334700000003</c:v>
                </c:pt>
                <c:pt idx="1217">
                  <c:v>354.18188500000002</c:v>
                </c:pt>
                <c:pt idx="1218">
                  <c:v>391.74142499999999</c:v>
                </c:pt>
                <c:pt idx="1219">
                  <c:v>387.424194</c:v>
                </c:pt>
                <c:pt idx="1220">
                  <c:v>386.64721700000001</c:v>
                </c:pt>
                <c:pt idx="1221">
                  <c:v>396.49032599999998</c:v>
                </c:pt>
                <c:pt idx="1222">
                  <c:v>397.69906600000002</c:v>
                </c:pt>
                <c:pt idx="1223">
                  <c:v>392.604919</c:v>
                </c:pt>
                <c:pt idx="1224">
                  <c:v>370.58718900000002</c:v>
                </c:pt>
                <c:pt idx="1225">
                  <c:v>387.07879600000001</c:v>
                </c:pt>
                <c:pt idx="1226">
                  <c:v>369.37838699999998</c:v>
                </c:pt>
                <c:pt idx="1227">
                  <c:v>363.16168199999998</c:v>
                </c:pt>
                <c:pt idx="1228">
                  <c:v>342.43908699999997</c:v>
                </c:pt>
                <c:pt idx="1229">
                  <c:v>340.62588499999998</c:v>
                </c:pt>
                <c:pt idx="1230">
                  <c:v>346.84268200000002</c:v>
                </c:pt>
                <c:pt idx="1231">
                  <c:v>336.65408300000001</c:v>
                </c:pt>
                <c:pt idx="1232">
                  <c:v>362.902649</c:v>
                </c:pt>
                <c:pt idx="1233">
                  <c:v>371.01889</c:v>
                </c:pt>
                <c:pt idx="1234">
                  <c:v>379.82598899999999</c:v>
                </c:pt>
                <c:pt idx="1235">
                  <c:v>385.43820199999999</c:v>
                </c:pt>
                <c:pt idx="1236">
                  <c:v>387.25152600000001</c:v>
                </c:pt>
                <c:pt idx="1237">
                  <c:v>372.48672499999998</c:v>
                </c:pt>
                <c:pt idx="1238">
                  <c:v>379.998627</c:v>
                </c:pt>
                <c:pt idx="1239">
                  <c:v>379.13525399999997</c:v>
                </c:pt>
                <c:pt idx="1240">
                  <c:v>399.51226800000001</c:v>
                </c:pt>
                <c:pt idx="1241">
                  <c:v>401.06652800000001</c:v>
                </c:pt>
                <c:pt idx="1242">
                  <c:v>396.74935900000003</c:v>
                </c:pt>
                <c:pt idx="1243">
                  <c:v>393.03659099999999</c:v>
                </c:pt>
                <c:pt idx="1244">
                  <c:v>396.23129299999999</c:v>
                </c:pt>
                <c:pt idx="1245">
                  <c:v>403.57049599999999</c:v>
                </c:pt>
                <c:pt idx="1246">
                  <c:v>392.95010400000001</c:v>
                </c:pt>
                <c:pt idx="1247">
                  <c:v>385.69741800000003</c:v>
                </c:pt>
                <c:pt idx="1248">
                  <c:v>382.76165800000001</c:v>
                </c:pt>
                <c:pt idx="1249">
                  <c:v>388.11496</c:v>
                </c:pt>
                <c:pt idx="1250">
                  <c:v>400.54843099999999</c:v>
                </c:pt>
                <c:pt idx="1251">
                  <c:v>403.39785799999999</c:v>
                </c:pt>
                <c:pt idx="1252">
                  <c:v>404.00213600000001</c:v>
                </c:pt>
                <c:pt idx="1253">
                  <c:v>409.26919600000002</c:v>
                </c:pt>
                <c:pt idx="1254">
                  <c:v>407.369598</c:v>
                </c:pt>
                <c:pt idx="1255">
                  <c:v>417.38543700000002</c:v>
                </c:pt>
                <c:pt idx="1256">
                  <c:v>405.21099900000002</c:v>
                </c:pt>
                <c:pt idx="1257">
                  <c:v>402.87976099999997</c:v>
                </c:pt>
                <c:pt idx="1258">
                  <c:v>399.253265</c:v>
                </c:pt>
                <c:pt idx="1259">
                  <c:v>393.12292500000001</c:v>
                </c:pt>
                <c:pt idx="1260">
                  <c:v>396.31759599999998</c:v>
                </c:pt>
                <c:pt idx="1261">
                  <c:v>400.72128300000003</c:v>
                </c:pt>
                <c:pt idx="1262">
                  <c:v>415.22689800000001</c:v>
                </c:pt>
                <c:pt idx="1263">
                  <c:v>424.552032</c:v>
                </c:pt>
                <c:pt idx="1264">
                  <c:v>429.64633199999997</c:v>
                </c:pt>
                <c:pt idx="1265">
                  <c:v>426.79699699999998</c:v>
                </c:pt>
                <c:pt idx="1266">
                  <c:v>426.62426799999997</c:v>
                </c:pt>
                <c:pt idx="1267">
                  <c:v>418.42163099999999</c:v>
                </c:pt>
                <c:pt idx="1268">
                  <c:v>424.552032</c:v>
                </c:pt>
                <c:pt idx="1269">
                  <c:v>427.40136699999999</c:v>
                </c:pt>
                <c:pt idx="1270">
                  <c:v>426.36520400000001</c:v>
                </c:pt>
                <c:pt idx="1271">
                  <c:v>437.93524200000002</c:v>
                </c:pt>
                <c:pt idx="1272">
                  <c:v>441.38903800000003</c:v>
                </c:pt>
                <c:pt idx="1273">
                  <c:v>446.39703400000002</c:v>
                </c:pt>
                <c:pt idx="1274">
                  <c:v>448.46920799999998</c:v>
                </c:pt>
                <c:pt idx="1275">
                  <c:v>454.254211</c:v>
                </c:pt>
                <c:pt idx="1276">
                  <c:v>457.36257899999998</c:v>
                </c:pt>
                <c:pt idx="1277">
                  <c:v>455.376801</c:v>
                </c:pt>
                <c:pt idx="1278">
                  <c:v>452.87274200000002</c:v>
                </c:pt>
                <c:pt idx="1279">
                  <c:v>443.28866599999998</c:v>
                </c:pt>
                <c:pt idx="1280">
                  <c:v>452.09558099999998</c:v>
                </c:pt>
                <c:pt idx="1281">
                  <c:v>442.77050800000001</c:v>
                </c:pt>
                <c:pt idx="1282">
                  <c:v>438.71237200000002</c:v>
                </c:pt>
                <c:pt idx="1283">
                  <c:v>423.77484099999998</c:v>
                </c:pt>
                <c:pt idx="1284">
                  <c:v>430.07809400000002</c:v>
                </c:pt>
                <c:pt idx="1285">
                  <c:v>435.17227200000002</c:v>
                </c:pt>
                <c:pt idx="1286">
                  <c:v>434.91326900000001</c:v>
                </c:pt>
                <c:pt idx="1287">
                  <c:v>430.42334</c:v>
                </c:pt>
                <c:pt idx="1288">
                  <c:v>441.30270400000001</c:v>
                </c:pt>
                <c:pt idx="1289">
                  <c:v>433.10006700000002</c:v>
                </c:pt>
                <c:pt idx="1290">
                  <c:v>433.96346999999997</c:v>
                </c:pt>
                <c:pt idx="1291">
                  <c:v>445.447205</c:v>
                </c:pt>
                <c:pt idx="1292">
                  <c:v>450.714203</c:v>
                </c:pt>
                <c:pt idx="1293">
                  <c:v>436.98559599999999</c:v>
                </c:pt>
                <c:pt idx="1294">
                  <c:v>428.308716</c:v>
                </c:pt>
                <c:pt idx="1295">
                  <c:v>409.90078699999998</c:v>
                </c:pt>
                <c:pt idx="1296">
                  <c:v>418.54302999999999</c:v>
                </c:pt>
                <c:pt idx="1297">
                  <c:v>425.97531099999998</c:v>
                </c:pt>
                <c:pt idx="1298">
                  <c:v>416.98739599999999</c:v>
                </c:pt>
                <c:pt idx="1299">
                  <c:v>405.83889799999997</c:v>
                </c:pt>
                <c:pt idx="1300">
                  <c:v>405.83889799999997</c:v>
                </c:pt>
                <c:pt idx="1301">
                  <c:v>411.28359999999998</c:v>
                </c:pt>
                <c:pt idx="1302">
                  <c:v>419.92575099999999</c:v>
                </c:pt>
                <c:pt idx="1303">
                  <c:v>412.49340799999999</c:v>
                </c:pt>
                <c:pt idx="1304">
                  <c:v>400.99929800000001</c:v>
                </c:pt>
                <c:pt idx="1305">
                  <c:v>396.24603300000001</c:v>
                </c:pt>
                <c:pt idx="1306">
                  <c:v>386.56680299999999</c:v>
                </c:pt>
                <c:pt idx="1307">
                  <c:v>371.01074199999999</c:v>
                </c:pt>
                <c:pt idx="1308">
                  <c:v>370.578644</c:v>
                </c:pt>
                <c:pt idx="1309">
                  <c:v>386.48043799999999</c:v>
                </c:pt>
                <c:pt idx="1310">
                  <c:v>374.29486100000003</c:v>
                </c:pt>
                <c:pt idx="1311">
                  <c:v>370.31930499999999</c:v>
                </c:pt>
                <c:pt idx="1312">
                  <c:v>382.93695100000002</c:v>
                </c:pt>
                <c:pt idx="1313">
                  <c:v>381.381439</c:v>
                </c:pt>
                <c:pt idx="1314">
                  <c:v>379.82583599999998</c:v>
                </c:pt>
                <c:pt idx="1315">
                  <c:v>378.52951000000002</c:v>
                </c:pt>
                <c:pt idx="1316">
                  <c:v>378.18386800000002</c:v>
                </c:pt>
                <c:pt idx="1317">
                  <c:v>383.19632000000001</c:v>
                </c:pt>
                <c:pt idx="1318">
                  <c:v>391.57931500000001</c:v>
                </c:pt>
                <c:pt idx="1319">
                  <c:v>398.23376500000001</c:v>
                </c:pt>
                <c:pt idx="1320">
                  <c:v>397.88806199999999</c:v>
                </c:pt>
                <c:pt idx="1321">
                  <c:v>400.39434799999998</c:v>
                </c:pt>
                <c:pt idx="1322">
                  <c:v>411.45632899999998</c:v>
                </c:pt>
                <c:pt idx="1323">
                  <c:v>398.66583300000002</c:v>
                </c:pt>
                <c:pt idx="1324">
                  <c:v>386.04830900000002</c:v>
                </c:pt>
                <c:pt idx="1325">
                  <c:v>368.33175699999998</c:v>
                </c:pt>
                <c:pt idx="1326">
                  <c:v>366.86245700000001</c:v>
                </c:pt>
                <c:pt idx="1327">
                  <c:v>364.44268799999998</c:v>
                </c:pt>
                <c:pt idx="1328">
                  <c:v>358.911652</c:v>
                </c:pt>
                <c:pt idx="1329">
                  <c:v>362.62777699999998</c:v>
                </c:pt>
                <c:pt idx="1330">
                  <c:v>357.528839</c:v>
                </c:pt>
                <c:pt idx="1331">
                  <c:v>346.380402</c:v>
                </c:pt>
                <c:pt idx="1332">
                  <c:v>335.49117999999999</c:v>
                </c:pt>
                <c:pt idx="1333">
                  <c:v>333.50357100000002</c:v>
                </c:pt>
                <c:pt idx="1334">
                  <c:v>329.182343</c:v>
                </c:pt>
                <c:pt idx="1335">
                  <c:v>323.99700899999999</c:v>
                </c:pt>
                <c:pt idx="1336">
                  <c:v>339.29379299999999</c:v>
                </c:pt>
                <c:pt idx="1337">
                  <c:v>336.96035799999999</c:v>
                </c:pt>
                <c:pt idx="1338">
                  <c:v>339.29379299999999</c:v>
                </c:pt>
                <c:pt idx="1339">
                  <c:v>338.515961</c:v>
                </c:pt>
                <c:pt idx="1340">
                  <c:v>336.26901199999998</c:v>
                </c:pt>
                <c:pt idx="1341">
                  <c:v>345.60257000000001</c:v>
                </c:pt>
                <c:pt idx="1342">
                  <c:v>324.68847699999998</c:v>
                </c:pt>
                <c:pt idx="1343">
                  <c:v>318.37960800000002</c:v>
                </c:pt>
                <c:pt idx="1344">
                  <c:v>303.60137900000001</c:v>
                </c:pt>
                <c:pt idx="1345">
                  <c:v>302.65072600000002</c:v>
                </c:pt>
                <c:pt idx="1346">
                  <c:v>307.83612099999999</c:v>
                </c:pt>
                <c:pt idx="1347">
                  <c:v>327.540436</c:v>
                </c:pt>
                <c:pt idx="1348">
                  <c:v>328.49093599999998</c:v>
                </c:pt>
                <c:pt idx="1349">
                  <c:v>328.23168900000002</c:v>
                </c:pt>
                <c:pt idx="1350">
                  <c:v>320.280914</c:v>
                </c:pt>
                <c:pt idx="1351">
                  <c:v>328.75024400000001</c:v>
                </c:pt>
                <c:pt idx="1352">
                  <c:v>321.14523300000002</c:v>
                </c:pt>
                <c:pt idx="1353">
                  <c:v>331.94784499999997</c:v>
                </c:pt>
                <c:pt idx="1354">
                  <c:v>343.52847300000002</c:v>
                </c:pt>
                <c:pt idx="1355">
                  <c:v>337.65188599999999</c:v>
                </c:pt>
                <c:pt idx="1356">
                  <c:v>347.59039300000001</c:v>
                </c:pt>
                <c:pt idx="1357">
                  <c:v>344.94409200000001</c:v>
                </c:pt>
                <c:pt idx="1358">
                  <c:v>315.97549400000003</c:v>
                </c:pt>
                <c:pt idx="1359">
                  <c:v>320.38562000000002</c:v>
                </c:pt>
                <c:pt idx="1360">
                  <c:v>306.89581299999998</c:v>
                </c:pt>
                <c:pt idx="1361">
                  <c:v>313.640717</c:v>
                </c:pt>
                <c:pt idx="1362">
                  <c:v>326.09292599999998</c:v>
                </c:pt>
                <c:pt idx="1363">
                  <c:v>329.63833599999998</c:v>
                </c:pt>
                <c:pt idx="1364">
                  <c:v>350.73794600000002</c:v>
                </c:pt>
                <c:pt idx="1365">
                  <c:v>350.65152</c:v>
                </c:pt>
                <c:pt idx="1366">
                  <c:v>366.56262199999998</c:v>
                </c:pt>
                <c:pt idx="1367">
                  <c:v>356.96417200000002</c:v>
                </c:pt>
                <c:pt idx="1368">
                  <c:v>348.83554099999998</c:v>
                </c:pt>
                <c:pt idx="1369">
                  <c:v>345.54943800000001</c:v>
                </c:pt>
                <c:pt idx="1370">
                  <c:v>335.25921599999998</c:v>
                </c:pt>
                <c:pt idx="1371">
                  <c:v>343.64709499999998</c:v>
                </c:pt>
                <c:pt idx="1372">
                  <c:v>341.39880399999998</c:v>
                </c:pt>
                <c:pt idx="1373">
                  <c:v>352.98623700000002</c:v>
                </c:pt>
                <c:pt idx="1374">
                  <c:v>355.58047499999998</c:v>
                </c:pt>
                <c:pt idx="1375">
                  <c:v>363.79547100000002</c:v>
                </c:pt>
                <c:pt idx="1376">
                  <c:v>370.28109699999999</c:v>
                </c:pt>
                <c:pt idx="1377">
                  <c:v>372.52941900000002</c:v>
                </c:pt>
                <c:pt idx="1378">
                  <c:v>373.65362499999998</c:v>
                </c:pt>
                <c:pt idx="1379">
                  <c:v>365.17904700000003</c:v>
                </c:pt>
                <c:pt idx="1380">
                  <c:v>354.97521999999998</c:v>
                </c:pt>
                <c:pt idx="1381">
                  <c:v>354.88876299999998</c:v>
                </c:pt>
                <c:pt idx="1382">
                  <c:v>373.39410400000003</c:v>
                </c:pt>
                <c:pt idx="1383">
                  <c:v>386.71115099999997</c:v>
                </c:pt>
                <c:pt idx="1384">
                  <c:v>388.18109099999998</c:v>
                </c:pt>
                <c:pt idx="1385">
                  <c:v>379.274384</c:v>
                </c:pt>
                <c:pt idx="1386">
                  <c:v>382.90621900000002</c:v>
                </c:pt>
                <c:pt idx="1387">
                  <c:v>370.36749300000002</c:v>
                </c:pt>
                <c:pt idx="1388">
                  <c:v>387.66229199999998</c:v>
                </c:pt>
                <c:pt idx="1389">
                  <c:v>389.30532799999997</c:v>
                </c:pt>
                <c:pt idx="1390">
                  <c:v>400.02804600000002</c:v>
                </c:pt>
                <c:pt idx="1391">
                  <c:v>402.44931000000003</c:v>
                </c:pt>
                <c:pt idx="1392">
                  <c:v>405.735321</c:v>
                </c:pt>
                <c:pt idx="1393">
                  <c:v>408.934845</c:v>
                </c:pt>
                <c:pt idx="1394">
                  <c:v>404.35174599999999</c:v>
                </c:pt>
                <c:pt idx="1395">
                  <c:v>403.48703</c:v>
                </c:pt>
                <c:pt idx="1396">
                  <c:v>403.40060399999999</c:v>
                </c:pt>
                <c:pt idx="1397">
                  <c:v>411.44259599999998</c:v>
                </c:pt>
                <c:pt idx="1398">
                  <c:v>409.799622</c:v>
                </c:pt>
                <c:pt idx="1399">
                  <c:v>406.94598400000001</c:v>
                </c:pt>
                <c:pt idx="1400">
                  <c:v>404.26531999999997</c:v>
                </c:pt>
                <c:pt idx="1401">
                  <c:v>406.60006700000002</c:v>
                </c:pt>
                <c:pt idx="1402">
                  <c:v>398.03924599999999</c:v>
                </c:pt>
                <c:pt idx="1403">
                  <c:v>402.79519699999997</c:v>
                </c:pt>
                <c:pt idx="1404">
                  <c:v>402.27639799999997</c:v>
                </c:pt>
                <c:pt idx="1405">
                  <c:v>403.40060399999999</c:v>
                </c:pt>
                <c:pt idx="1406">
                  <c:v>398.99041699999998</c:v>
                </c:pt>
                <c:pt idx="1407">
                  <c:v>390.256531</c:v>
                </c:pt>
                <c:pt idx="1408">
                  <c:v>396.91497800000002</c:v>
                </c:pt>
                <c:pt idx="1409">
                  <c:v>392.07251000000002</c:v>
                </c:pt>
                <c:pt idx="1410">
                  <c:v>389.73773199999999</c:v>
                </c:pt>
                <c:pt idx="1411">
                  <c:v>405.648865</c:v>
                </c:pt>
                <c:pt idx="1412">
                  <c:v>418.965912</c:v>
                </c:pt>
                <c:pt idx="1413">
                  <c:v>414.81506300000001</c:v>
                </c:pt>
                <c:pt idx="1414">
                  <c:v>421.905914</c:v>
                </c:pt>
                <c:pt idx="1415">
                  <c:v>426.22958399999999</c:v>
                </c:pt>
                <c:pt idx="1416">
                  <c:v>441.88140900000002</c:v>
                </c:pt>
                <c:pt idx="1417">
                  <c:v>455.11193800000001</c:v>
                </c:pt>
                <c:pt idx="1418">
                  <c:v>447.24276700000001</c:v>
                </c:pt>
                <c:pt idx="1419">
                  <c:v>439.54660000000001</c:v>
                </c:pt>
                <c:pt idx="1420">
                  <c:v>431.50451700000002</c:v>
                </c:pt>
                <c:pt idx="1421">
                  <c:v>435.568848</c:v>
                </c:pt>
                <c:pt idx="1422">
                  <c:v>437.298248</c:v>
                </c:pt>
                <c:pt idx="1423">
                  <c:v>432.80166600000001</c:v>
                </c:pt>
                <c:pt idx="1424">
                  <c:v>423.98132299999997</c:v>
                </c:pt>
                <c:pt idx="1425">
                  <c:v>415.59335299999998</c:v>
                </c:pt>
                <c:pt idx="1426">
                  <c:v>426.402649</c:v>
                </c:pt>
                <c:pt idx="1427">
                  <c:v>421.819458</c:v>
                </c:pt>
                <c:pt idx="1428">
                  <c:v>426.05673200000001</c:v>
                </c:pt>
                <c:pt idx="1429">
                  <c:v>426.57553100000001</c:v>
                </c:pt>
                <c:pt idx="1430">
                  <c:v>415.93920900000001</c:v>
                </c:pt>
                <c:pt idx="1431">
                  <c:v>424.327179</c:v>
                </c:pt>
                <c:pt idx="1432">
                  <c:v>421.905914</c:v>
                </c:pt>
                <c:pt idx="1433">
                  <c:v>423.28945900000002</c:v>
                </c:pt>
                <c:pt idx="1434">
                  <c:v>423.80838</c:v>
                </c:pt>
                <c:pt idx="1435">
                  <c:v>408.67550699999998</c:v>
                </c:pt>
                <c:pt idx="1436">
                  <c:v>414.29623400000003</c:v>
                </c:pt>
                <c:pt idx="1437">
                  <c:v>409.88613900000001</c:v>
                </c:pt>
                <c:pt idx="1438">
                  <c:v>413.86386099999999</c:v>
                </c:pt>
                <c:pt idx="1439">
                  <c:v>426.57553100000001</c:v>
                </c:pt>
                <c:pt idx="1440">
                  <c:v>436.77951000000002</c:v>
                </c:pt>
                <c:pt idx="1441">
                  <c:v>437.99008199999997</c:v>
                </c:pt>
                <c:pt idx="1442">
                  <c:v>424.413635</c:v>
                </c:pt>
                <c:pt idx="1443">
                  <c:v>419.22525000000002</c:v>
                </c:pt>
                <c:pt idx="1444">
                  <c:v>400.02804600000002</c:v>
                </c:pt>
                <c:pt idx="1445">
                  <c:v>394.75314300000002</c:v>
                </c:pt>
                <c:pt idx="1446">
                  <c:v>401.93051100000002</c:v>
                </c:pt>
                <c:pt idx="1447">
                  <c:v>402.53582799999998</c:v>
                </c:pt>
                <c:pt idx="1448">
                  <c:v>401.84393299999999</c:v>
                </c:pt>
                <c:pt idx="1449">
                  <c:v>406.16763300000002</c:v>
                </c:pt>
                <c:pt idx="1450">
                  <c:v>392.85073899999998</c:v>
                </c:pt>
                <c:pt idx="1451">
                  <c:v>399.07681300000002</c:v>
                </c:pt>
                <c:pt idx="1452">
                  <c:v>411.52911399999999</c:v>
                </c:pt>
                <c:pt idx="1453">
                  <c:v>388.35409499999997</c:v>
                </c:pt>
                <c:pt idx="1454">
                  <c:v>374.43173200000001</c:v>
                </c:pt>
                <c:pt idx="1455">
                  <c:v>374.34536700000001</c:v>
                </c:pt>
                <c:pt idx="1456">
                  <c:v>375.81542999999999</c:v>
                </c:pt>
                <c:pt idx="1457">
                  <c:v>371.40527300000002</c:v>
                </c:pt>
                <c:pt idx="1458">
                  <c:v>362.49838299999999</c:v>
                </c:pt>
                <c:pt idx="1459">
                  <c:v>363.79547100000002</c:v>
                </c:pt>
                <c:pt idx="1460">
                  <c:v>365.78439300000002</c:v>
                </c:pt>
                <c:pt idx="1461">
                  <c:v>383.16574100000003</c:v>
                </c:pt>
                <c:pt idx="1462">
                  <c:v>380.39849900000002</c:v>
                </c:pt>
                <c:pt idx="1463">
                  <c:v>384.03033399999998</c:v>
                </c:pt>
                <c:pt idx="1464">
                  <c:v>393.62899800000002</c:v>
                </c:pt>
                <c:pt idx="1465">
                  <c:v>387.748718</c:v>
                </c:pt>
                <c:pt idx="1466">
                  <c:v>380.57147200000003</c:v>
                </c:pt>
                <c:pt idx="1467">
                  <c:v>388.094696</c:v>
                </c:pt>
                <c:pt idx="1468">
                  <c:v>389.47827100000001</c:v>
                </c:pt>
                <c:pt idx="1469">
                  <c:v>389.218842</c:v>
                </c:pt>
                <c:pt idx="1470">
                  <c:v>385.24105800000001</c:v>
                </c:pt>
                <c:pt idx="1471">
                  <c:v>383.16574100000003</c:v>
                </c:pt>
                <c:pt idx="1472">
                  <c:v>389.73773199999999</c:v>
                </c:pt>
                <c:pt idx="1473">
                  <c:v>392.33187900000001</c:v>
                </c:pt>
                <c:pt idx="1474">
                  <c:v>397.00140399999998</c:v>
                </c:pt>
                <c:pt idx="1475">
                  <c:v>396.05023199999999</c:v>
                </c:pt>
                <c:pt idx="1476">
                  <c:v>400.20107999999999</c:v>
                </c:pt>
                <c:pt idx="1477">
                  <c:v>402.62228399999998</c:v>
                </c:pt>
                <c:pt idx="1478">
                  <c:v>395.35855099999998</c:v>
                </c:pt>
                <c:pt idx="1479">
                  <c:v>392.33187900000001</c:v>
                </c:pt>
                <c:pt idx="1480">
                  <c:v>398.81744400000002</c:v>
                </c:pt>
                <c:pt idx="1481">
                  <c:v>412.912689</c:v>
                </c:pt>
                <c:pt idx="1482">
                  <c:v>406.94598400000001</c:v>
                </c:pt>
                <c:pt idx="1483">
                  <c:v>412.22082499999999</c:v>
                </c:pt>
                <c:pt idx="1484">
                  <c:v>403.65997299999998</c:v>
                </c:pt>
                <c:pt idx="1485">
                  <c:v>397.00140399999998</c:v>
                </c:pt>
                <c:pt idx="1486">
                  <c:v>394.50070199999999</c:v>
                </c:pt>
                <c:pt idx="1487">
                  <c:v>392.59704599999998</c:v>
                </c:pt>
                <c:pt idx="1488">
                  <c:v>380.04977400000001</c:v>
                </c:pt>
                <c:pt idx="1489">
                  <c:v>395.71224999999998</c:v>
                </c:pt>
                <c:pt idx="1490">
                  <c:v>413.88388099999997</c:v>
                </c:pt>
                <c:pt idx="1491">
                  <c:v>414.31662</c:v>
                </c:pt>
                <c:pt idx="1492">
                  <c:v>423.31594799999999</c:v>
                </c:pt>
                <c:pt idx="1493">
                  <c:v>417.08563199999998</c:v>
                </c:pt>
                <c:pt idx="1494">
                  <c:v>415.87411500000002</c:v>
                </c:pt>
                <c:pt idx="1495">
                  <c:v>414.31662</c:v>
                </c:pt>
                <c:pt idx="1496">
                  <c:v>422.53717</c:v>
                </c:pt>
                <c:pt idx="1497">
                  <c:v>424.70047</c:v>
                </c:pt>
                <c:pt idx="1498">
                  <c:v>423.92169200000001</c:v>
                </c:pt>
                <c:pt idx="1499">
                  <c:v>427.81564300000002</c:v>
                </c:pt>
                <c:pt idx="1500">
                  <c:v>430.238495</c:v>
                </c:pt>
                <c:pt idx="1501">
                  <c:v>436.29580700000002</c:v>
                </c:pt>
                <c:pt idx="1502">
                  <c:v>443.91064499999999</c:v>
                </c:pt>
                <c:pt idx="1503">
                  <c:v>451.698486</c:v>
                </c:pt>
                <c:pt idx="1504">
                  <c:v>448.41024800000002</c:v>
                </c:pt>
                <c:pt idx="1505">
                  <c:v>452.21771200000001</c:v>
                </c:pt>
                <c:pt idx="1506">
                  <c:v>460.697968</c:v>
                </c:pt>
                <c:pt idx="1507">
                  <c:v>458.62115499999999</c:v>
                </c:pt>
                <c:pt idx="1508">
                  <c:v>471.51452599999999</c:v>
                </c:pt>
                <c:pt idx="1509">
                  <c:v>465.630157</c:v>
                </c:pt>
                <c:pt idx="1510">
                  <c:v>462.16900600000002</c:v>
                </c:pt>
                <c:pt idx="1511">
                  <c:v>470.38931300000002</c:v>
                </c:pt>
                <c:pt idx="1512">
                  <c:v>462.08245799999997</c:v>
                </c:pt>
                <c:pt idx="1513">
                  <c:v>468.74533100000002</c:v>
                </c:pt>
                <c:pt idx="1514">
                  <c:v>468.57229599999999</c:v>
                </c:pt>
                <c:pt idx="1515">
                  <c:v>465.71682700000002</c:v>
                </c:pt>
                <c:pt idx="1516">
                  <c:v>473.677795</c:v>
                </c:pt>
                <c:pt idx="1517">
                  <c:v>468.31271400000003</c:v>
                </c:pt>
                <c:pt idx="1518">
                  <c:v>470.649292</c:v>
                </c:pt>
                <c:pt idx="1519">
                  <c:v>474.02389499999998</c:v>
                </c:pt>
                <c:pt idx="1520">
                  <c:v>480.34085099999999</c:v>
                </c:pt>
                <c:pt idx="1521">
                  <c:v>469.87027</c:v>
                </c:pt>
                <c:pt idx="1522">
                  <c:v>480.34085099999999</c:v>
                </c:pt>
                <c:pt idx="1523">
                  <c:v>462.16900600000002</c:v>
                </c:pt>
                <c:pt idx="1524">
                  <c:v>455.76556399999998</c:v>
                </c:pt>
                <c:pt idx="1525">
                  <c:v>465.45721400000002</c:v>
                </c:pt>
                <c:pt idx="1526">
                  <c:v>441.31466699999999</c:v>
                </c:pt>
                <c:pt idx="1527">
                  <c:v>448.84292599999998</c:v>
                </c:pt>
                <c:pt idx="1528">
                  <c:v>462.77459700000003</c:v>
                </c:pt>
                <c:pt idx="1529">
                  <c:v>462.68804899999998</c:v>
                </c:pt>
                <c:pt idx="1530">
                  <c:v>460.78448500000002</c:v>
                </c:pt>
                <c:pt idx="1531">
                  <c:v>458.62115499999999</c:v>
                </c:pt>
                <c:pt idx="1532">
                  <c:v>465.28396600000002</c:v>
                </c:pt>
                <c:pt idx="1533">
                  <c:v>466.75521900000001</c:v>
                </c:pt>
                <c:pt idx="1534">
                  <c:v>469.783905</c:v>
                </c:pt>
                <c:pt idx="1535">
                  <c:v>474.11041299999999</c:v>
                </c:pt>
                <c:pt idx="1536">
                  <c:v>474.37008700000001</c:v>
                </c:pt>
                <c:pt idx="1537">
                  <c:v>476.18725599999999</c:v>
                </c:pt>
                <c:pt idx="1538">
                  <c:v>474.62960800000002</c:v>
                </c:pt>
                <c:pt idx="1539">
                  <c:v>487.43649299999998</c:v>
                </c:pt>
                <c:pt idx="1540">
                  <c:v>486.83065800000003</c:v>
                </c:pt>
                <c:pt idx="1541">
                  <c:v>478.43701199999998</c:v>
                </c:pt>
                <c:pt idx="1542">
                  <c:v>468.91851800000001</c:v>
                </c:pt>
                <c:pt idx="1543">
                  <c:v>474.86395299999998</c:v>
                </c:pt>
                <c:pt idx="1544">
                  <c:v>469.135468</c:v>
                </c:pt>
                <c:pt idx="1545">
                  <c:v>476.33963</c:v>
                </c:pt>
                <c:pt idx="1546">
                  <c:v>473.38855000000001</c:v>
                </c:pt>
                <c:pt idx="1547">
                  <c:v>483.19656400000002</c:v>
                </c:pt>
                <c:pt idx="1548">
                  <c:v>486.14767499999999</c:v>
                </c:pt>
                <c:pt idx="1549">
                  <c:v>482.76251200000002</c:v>
                </c:pt>
                <c:pt idx="1550">
                  <c:v>481.72091699999999</c:v>
                </c:pt>
                <c:pt idx="1551">
                  <c:v>475.90560900000003</c:v>
                </c:pt>
                <c:pt idx="1552">
                  <c:v>460.10861199999999</c:v>
                </c:pt>
                <c:pt idx="1553">
                  <c:v>459.24063100000001</c:v>
                </c:pt>
                <c:pt idx="1554">
                  <c:v>459.58785999999998</c:v>
                </c:pt>
                <c:pt idx="1555">
                  <c:v>465.75039700000002</c:v>
                </c:pt>
                <c:pt idx="1556">
                  <c:v>472.86758400000002</c:v>
                </c:pt>
                <c:pt idx="1557">
                  <c:v>477.90188599999999</c:v>
                </c:pt>
                <c:pt idx="1558">
                  <c:v>481.63421599999998</c:v>
                </c:pt>
                <c:pt idx="1559">
                  <c:v>468.70153800000003</c:v>
                </c:pt>
                <c:pt idx="1560">
                  <c:v>431.46575899999999</c:v>
                </c:pt>
                <c:pt idx="1561">
                  <c:v>441.18685900000003</c:v>
                </c:pt>
                <c:pt idx="1562">
                  <c:v>423.39364599999999</c:v>
                </c:pt>
                <c:pt idx="1563">
                  <c:v>429.90344199999998</c:v>
                </c:pt>
                <c:pt idx="1564">
                  <c:v>429.29589800000002</c:v>
                </c:pt>
                <c:pt idx="1565">
                  <c:v>439.01702899999998</c:v>
                </c:pt>
                <c:pt idx="1566">
                  <c:v>448.99859600000002</c:v>
                </c:pt>
                <c:pt idx="1567">
                  <c:v>460.02188100000001</c:v>
                </c:pt>
                <c:pt idx="1568">
                  <c:v>458.80667099999999</c:v>
                </c:pt>
                <c:pt idx="1569">
                  <c:v>457.67828400000002</c:v>
                </c:pt>
                <c:pt idx="1570">
                  <c:v>466.87875400000001</c:v>
                </c:pt>
                <c:pt idx="1571">
                  <c:v>470.95812999999998</c:v>
                </c:pt>
                <c:pt idx="1572">
                  <c:v>456.81033300000001</c:v>
                </c:pt>
                <c:pt idx="1573">
                  <c:v>468.09387199999998</c:v>
                </c:pt>
                <c:pt idx="1574">
                  <c:v>484.75878899999998</c:v>
                </c:pt>
                <c:pt idx="1575">
                  <c:v>491.44235200000003</c:v>
                </c:pt>
                <c:pt idx="1576">
                  <c:v>498.03869600000002</c:v>
                </c:pt>
                <c:pt idx="1577">
                  <c:v>500.03509500000001</c:v>
                </c:pt>
                <c:pt idx="1578">
                  <c:v>498.55947900000001</c:v>
                </c:pt>
                <c:pt idx="1579">
                  <c:v>494.13287400000002</c:v>
                </c:pt>
                <c:pt idx="1580">
                  <c:v>493.87249800000001</c:v>
                </c:pt>
                <c:pt idx="1581">
                  <c:v>506.71850599999999</c:v>
                </c:pt>
                <c:pt idx="1582">
                  <c:v>503.68042000000003</c:v>
                </c:pt>
                <c:pt idx="1583">
                  <c:v>499.08026100000001</c:v>
                </c:pt>
                <c:pt idx="1584">
                  <c:v>514.35656700000004</c:v>
                </c:pt>
                <c:pt idx="1585">
                  <c:v>528.33081100000004</c:v>
                </c:pt>
                <c:pt idx="1586">
                  <c:v>526.76843299999996</c:v>
                </c:pt>
                <c:pt idx="1587">
                  <c:v>514.183044</c:v>
                </c:pt>
                <c:pt idx="1588">
                  <c:v>512.53393600000004</c:v>
                </c:pt>
                <c:pt idx="1589">
                  <c:v>508.975098</c:v>
                </c:pt>
                <c:pt idx="1590">
                  <c:v>518.783142</c:v>
                </c:pt>
                <c:pt idx="1591">
                  <c:v>518.08880599999998</c:v>
                </c:pt>
                <c:pt idx="1592">
                  <c:v>514.87731900000006</c:v>
                </c:pt>
                <c:pt idx="1593">
                  <c:v>494.21966600000002</c:v>
                </c:pt>
                <c:pt idx="1594">
                  <c:v>503.68042000000003</c:v>
                </c:pt>
                <c:pt idx="1595">
                  <c:v>496.216003</c:v>
                </c:pt>
                <c:pt idx="1596">
                  <c:v>485.27972399999999</c:v>
                </c:pt>
                <c:pt idx="1597">
                  <c:v>492.13659699999999</c:v>
                </c:pt>
                <c:pt idx="1598">
                  <c:v>504.37478599999997</c:v>
                </c:pt>
                <c:pt idx="1599">
                  <c:v>501.42379799999998</c:v>
                </c:pt>
                <c:pt idx="1600">
                  <c:v>487.62301600000001</c:v>
                </c:pt>
                <c:pt idx="1601">
                  <c:v>478.42269900000002</c:v>
                </c:pt>
                <c:pt idx="1602">
                  <c:v>495.34802200000001</c:v>
                </c:pt>
                <c:pt idx="1603">
                  <c:v>485.62661700000001</c:v>
                </c:pt>
                <c:pt idx="1604">
                  <c:v>498.299103</c:v>
                </c:pt>
                <c:pt idx="1605">
                  <c:v>504.63540599999999</c:v>
                </c:pt>
                <c:pt idx="1606">
                  <c:v>495.34802200000001</c:v>
                </c:pt>
                <c:pt idx="1607">
                  <c:v>467.05230699999998</c:v>
                </c:pt>
                <c:pt idx="1608">
                  <c:v>469.135468</c:v>
                </c:pt>
                <c:pt idx="1609">
                  <c:v>454.900848</c:v>
                </c:pt>
                <c:pt idx="1610">
                  <c:v>466.01074199999999</c:v>
                </c:pt>
                <c:pt idx="1611">
                  <c:v>472.02508499999999</c:v>
                </c:pt>
                <c:pt idx="1612">
                  <c:v>474.37191799999999</c:v>
                </c:pt>
                <c:pt idx="1613">
                  <c:v>471.24301100000002</c:v>
                </c:pt>
                <c:pt idx="1614">
                  <c:v>477.84835800000002</c:v>
                </c:pt>
                <c:pt idx="1615">
                  <c:v>480.02108800000002</c:v>
                </c:pt>
                <c:pt idx="1616">
                  <c:v>480.542755</c:v>
                </c:pt>
                <c:pt idx="1617">
                  <c:v>492.01507600000002</c:v>
                </c:pt>
                <c:pt idx="1618">
                  <c:v>498.09921300000002</c:v>
                </c:pt>
                <c:pt idx="1619">
                  <c:v>508.35488900000001</c:v>
                </c:pt>
                <c:pt idx="1620">
                  <c:v>503.05325299999998</c:v>
                </c:pt>
                <c:pt idx="1621">
                  <c:v>511.83142099999998</c:v>
                </c:pt>
                <c:pt idx="1622">
                  <c:v>515.39489700000001</c:v>
                </c:pt>
                <c:pt idx="1623">
                  <c:v>515.22106900000006</c:v>
                </c:pt>
                <c:pt idx="1624">
                  <c:v>508.78945900000002</c:v>
                </c:pt>
                <c:pt idx="1625">
                  <c:v>513.22216800000001</c:v>
                </c:pt>
                <c:pt idx="1626">
                  <c:v>523.73846400000002</c:v>
                </c:pt>
                <c:pt idx="1627">
                  <c:v>538.07916299999999</c:v>
                </c:pt>
                <c:pt idx="1628">
                  <c:v>535.81964100000005</c:v>
                </c:pt>
                <c:pt idx="1629">
                  <c:v>537.64446999999996</c:v>
                </c:pt>
                <c:pt idx="1630">
                  <c:v>526.25885000000005</c:v>
                </c:pt>
                <c:pt idx="1631">
                  <c:v>531.47375499999998</c:v>
                </c:pt>
                <c:pt idx="1632">
                  <c:v>527.38885500000004</c:v>
                </c:pt>
                <c:pt idx="1633">
                  <c:v>519.47979699999996</c:v>
                </c:pt>
                <c:pt idx="1634">
                  <c:v>517.22015399999998</c:v>
                </c:pt>
                <c:pt idx="1635">
                  <c:v>521.65258800000004</c:v>
                </c:pt>
                <c:pt idx="1636">
                  <c:v>534.42889400000001</c:v>
                </c:pt>
                <c:pt idx="1637">
                  <c:v>529.21398899999997</c:v>
                </c:pt>
                <c:pt idx="1638">
                  <c:v>527.56262200000003</c:v>
                </c:pt>
                <c:pt idx="1639">
                  <c:v>521.13104199999998</c:v>
                </c:pt>
                <c:pt idx="1640">
                  <c:v>516.52484100000004</c:v>
                </c:pt>
                <c:pt idx="1641">
                  <c:v>521.91326900000001</c:v>
                </c:pt>
                <c:pt idx="1642">
                  <c:v>519.39269999999999</c:v>
                </c:pt>
                <c:pt idx="1643">
                  <c:v>513.917236</c:v>
                </c:pt>
                <c:pt idx="1644">
                  <c:v>515.39489700000001</c:v>
                </c:pt>
                <c:pt idx="1645">
                  <c:v>511.39691199999999</c:v>
                </c:pt>
                <c:pt idx="1646">
                  <c:v>505.66049199999998</c:v>
                </c:pt>
                <c:pt idx="1647">
                  <c:v>502.44467200000003</c:v>
                </c:pt>
                <c:pt idx="1648">
                  <c:v>486.452789</c:v>
                </c:pt>
                <c:pt idx="1649">
                  <c:v>491.406769</c:v>
                </c:pt>
                <c:pt idx="1650">
                  <c:v>486.10507200000001</c:v>
                </c:pt>
                <c:pt idx="1651">
                  <c:v>498.968231</c:v>
                </c:pt>
                <c:pt idx="1652">
                  <c:v>506.52975500000002</c:v>
                </c:pt>
                <c:pt idx="1653">
                  <c:v>504.704498</c:v>
                </c:pt>
                <c:pt idx="1654">
                  <c:v>498.09921300000002</c:v>
                </c:pt>
                <c:pt idx="1655">
                  <c:v>515.22106900000006</c:v>
                </c:pt>
                <c:pt idx="1656">
                  <c:v>504.79144300000002</c:v>
                </c:pt>
                <c:pt idx="1657">
                  <c:v>502.79248000000001</c:v>
                </c:pt>
                <c:pt idx="1658">
                  <c:v>508.78945900000002</c:v>
                </c:pt>
                <c:pt idx="1659">
                  <c:v>515.13415499999996</c:v>
                </c:pt>
                <c:pt idx="1660">
                  <c:v>518.61059599999999</c:v>
                </c:pt>
                <c:pt idx="1661">
                  <c:v>519.04534899999999</c:v>
                </c:pt>
                <c:pt idx="1662">
                  <c:v>530.34387200000003</c:v>
                </c:pt>
                <c:pt idx="1663">
                  <c:v>530.77856399999996</c:v>
                </c:pt>
                <c:pt idx="1664">
                  <c:v>538.60052499999995</c:v>
                </c:pt>
                <c:pt idx="1665">
                  <c:v>533.47283900000002</c:v>
                </c:pt>
                <c:pt idx="1666">
                  <c:v>533.99432400000001</c:v>
                </c:pt>
                <c:pt idx="1667">
                  <c:v>533.38586399999997</c:v>
                </c:pt>
                <c:pt idx="1668">
                  <c:v>539.29589799999997</c:v>
                </c:pt>
                <c:pt idx="1669">
                  <c:v>550.94219999999996</c:v>
                </c:pt>
                <c:pt idx="1670">
                  <c:v>549.20404099999996</c:v>
                </c:pt>
                <c:pt idx="1671">
                  <c:v>541.29492200000004</c:v>
                </c:pt>
                <c:pt idx="1672">
                  <c:v>535.64556900000002</c:v>
                </c:pt>
                <c:pt idx="1673">
                  <c:v>536.25402799999995</c:v>
                </c:pt>
                <c:pt idx="1674">
                  <c:v>536.85418700000002</c:v>
                </c:pt>
                <c:pt idx="1675">
                  <c:v>537.72393799999998</c:v>
                </c:pt>
                <c:pt idx="1676">
                  <c:v>534.853882</c:v>
                </c:pt>
                <c:pt idx="1677">
                  <c:v>526.76574700000003</c:v>
                </c:pt>
                <c:pt idx="1678">
                  <c:v>533.72326699999996</c:v>
                </c:pt>
                <c:pt idx="1679">
                  <c:v>535.98431400000004</c:v>
                </c:pt>
                <c:pt idx="1680">
                  <c:v>527.54858400000001</c:v>
                </c:pt>
                <c:pt idx="1681">
                  <c:v>536.59326199999998</c:v>
                </c:pt>
                <c:pt idx="1682">
                  <c:v>528.59216300000003</c:v>
                </c:pt>
                <c:pt idx="1683">
                  <c:v>516.76440400000001</c:v>
                </c:pt>
                <c:pt idx="1684">
                  <c:v>513.11169400000006</c:v>
                </c:pt>
                <c:pt idx="1685">
                  <c:v>531.11419699999999</c:v>
                </c:pt>
                <c:pt idx="1686">
                  <c:v>542.24609399999997</c:v>
                </c:pt>
                <c:pt idx="1687">
                  <c:v>549.37750200000005</c:v>
                </c:pt>
                <c:pt idx="1688">
                  <c:v>545.28991699999995</c:v>
                </c:pt>
                <c:pt idx="1689">
                  <c:v>559.55291699999998</c:v>
                </c:pt>
                <c:pt idx="1690">
                  <c:v>563.03137200000003</c:v>
                </c:pt>
                <c:pt idx="1691">
                  <c:v>574.33727999999996</c:v>
                </c:pt>
                <c:pt idx="1692">
                  <c:v>569.29315199999996</c:v>
                </c:pt>
                <c:pt idx="1693">
                  <c:v>575.64184599999999</c:v>
                </c:pt>
                <c:pt idx="1694">
                  <c:v>559.90063499999997</c:v>
                </c:pt>
                <c:pt idx="1695">
                  <c:v>566.51025400000003</c:v>
                </c:pt>
                <c:pt idx="1696">
                  <c:v>571.64117399999998</c:v>
                </c:pt>
                <c:pt idx="1697">
                  <c:v>571.81530799999996</c:v>
                </c:pt>
                <c:pt idx="1698">
                  <c:v>580.077271</c:v>
                </c:pt>
                <c:pt idx="1699">
                  <c:v>572.77172900000005</c:v>
                </c:pt>
                <c:pt idx="1700">
                  <c:v>571.11968999999999</c:v>
                </c:pt>
                <c:pt idx="1701">
                  <c:v>566.68414299999995</c:v>
                </c:pt>
                <c:pt idx="1702">
                  <c:v>581.81646699999999</c:v>
                </c:pt>
                <c:pt idx="1703">
                  <c:v>573.641479</c:v>
                </c:pt>
                <c:pt idx="1704">
                  <c:v>577.64221199999997</c:v>
                </c:pt>
                <c:pt idx="1705">
                  <c:v>561.64001499999995</c:v>
                </c:pt>
                <c:pt idx="1706">
                  <c:v>578.250854</c:v>
                </c:pt>
                <c:pt idx="1707">
                  <c:v>581.81646699999999</c:v>
                </c:pt>
                <c:pt idx="1708">
                  <c:v>570.77172900000005</c:v>
                </c:pt>
                <c:pt idx="1709">
                  <c:v>578.85968000000003</c:v>
                </c:pt>
                <c:pt idx="1710">
                  <c:v>587.46936000000005</c:v>
                </c:pt>
                <c:pt idx="1711">
                  <c:v>594.77477999999996</c:v>
                </c:pt>
                <c:pt idx="1712">
                  <c:v>585.29522699999995</c:v>
                </c:pt>
                <c:pt idx="1713">
                  <c:v>585.81719999999996</c:v>
                </c:pt>
                <c:pt idx="1714">
                  <c:v>582.25128199999995</c:v>
                </c:pt>
                <c:pt idx="1715">
                  <c:v>592.25262499999997</c:v>
                </c:pt>
                <c:pt idx="1716">
                  <c:v>598.68841599999996</c:v>
                </c:pt>
                <c:pt idx="1717">
                  <c:v>587.55639599999995</c:v>
                </c:pt>
                <c:pt idx="1718">
                  <c:v>585.03442399999994</c:v>
                </c:pt>
                <c:pt idx="1719">
                  <c:v>576.51153599999998</c:v>
                </c:pt>
                <c:pt idx="1720">
                  <c:v>573.38073699999995</c:v>
                </c:pt>
                <c:pt idx="1721">
                  <c:v>573.90258800000004</c:v>
                </c:pt>
                <c:pt idx="1722">
                  <c:v>576.77258300000005</c:v>
                </c:pt>
                <c:pt idx="1723">
                  <c:v>573.03283699999997</c:v>
                </c:pt>
                <c:pt idx="1724">
                  <c:v>569.29315199999996</c:v>
                </c:pt>
                <c:pt idx="1725">
                  <c:v>572.42407200000002</c:v>
                </c:pt>
                <c:pt idx="1726">
                  <c:v>573.11987299999998</c:v>
                </c:pt>
                <c:pt idx="1727">
                  <c:v>570.16290300000003</c:v>
                </c:pt>
                <c:pt idx="1728">
                  <c:v>553.899719</c:v>
                </c:pt>
                <c:pt idx="1729">
                  <c:v>559.03082300000005</c:v>
                </c:pt>
                <c:pt idx="1730">
                  <c:v>554.24755900000002</c:v>
                </c:pt>
                <c:pt idx="1731">
                  <c:v>565.98846400000002</c:v>
                </c:pt>
                <c:pt idx="1732">
                  <c:v>558.509094</c:v>
                </c:pt>
                <c:pt idx="1733">
                  <c:v>576.68548599999997</c:v>
                </c:pt>
                <c:pt idx="1734">
                  <c:v>579.12048300000004</c:v>
                </c:pt>
                <c:pt idx="1735">
                  <c:v>582.51232900000002</c:v>
                </c:pt>
                <c:pt idx="1736">
                  <c:v>582.51232900000002</c:v>
                </c:pt>
                <c:pt idx="1737">
                  <c:v>589.34198000000004</c:v>
                </c:pt>
                <c:pt idx="1738">
                  <c:v>598.56384300000002</c:v>
                </c:pt>
                <c:pt idx="1739">
                  <c:v>604.56689500000005</c:v>
                </c:pt>
                <c:pt idx="1740">
                  <c:v>595.51886000000002</c:v>
                </c:pt>
                <c:pt idx="1741">
                  <c:v>606.13299600000005</c:v>
                </c:pt>
                <c:pt idx="1742">
                  <c:v>589.51580799999999</c:v>
                </c:pt>
                <c:pt idx="1743">
                  <c:v>585.86187700000005</c:v>
                </c:pt>
                <c:pt idx="1744">
                  <c:v>585.42687999999998</c:v>
                </c:pt>
                <c:pt idx="1745">
                  <c:v>595.34491000000003</c:v>
                </c:pt>
                <c:pt idx="1746">
                  <c:v>587.68884300000002</c:v>
                </c:pt>
                <c:pt idx="1747">
                  <c:v>583.86096199999997</c:v>
                </c:pt>
                <c:pt idx="1748">
                  <c:v>585.94891399999995</c:v>
                </c:pt>
                <c:pt idx="1749">
                  <c:v>562.89361599999995</c:v>
                </c:pt>
                <c:pt idx="1750">
                  <c:v>576.11773700000003</c:v>
                </c:pt>
                <c:pt idx="1751">
                  <c:v>572.72473100000002</c:v>
                </c:pt>
                <c:pt idx="1752">
                  <c:v>574.72570800000005</c:v>
                </c:pt>
                <c:pt idx="1753">
                  <c:v>573.33374000000003</c:v>
                </c:pt>
                <c:pt idx="1754">
                  <c:v>579.85882600000002</c:v>
                </c:pt>
                <c:pt idx="1755">
                  <c:v>584.38287400000002</c:v>
                </c:pt>
                <c:pt idx="1756">
                  <c:v>570.81085199999995</c:v>
                </c:pt>
                <c:pt idx="1757">
                  <c:v>547.14660600000002</c:v>
                </c:pt>
                <c:pt idx="1758">
                  <c:v>542.10052499999995</c:v>
                </c:pt>
                <c:pt idx="1759">
                  <c:v>550.53949</c:v>
                </c:pt>
                <c:pt idx="1760">
                  <c:v>544.01458700000001</c:v>
                </c:pt>
                <c:pt idx="1761">
                  <c:v>545.84167500000001</c:v>
                </c:pt>
                <c:pt idx="1762">
                  <c:v>530.70355199999995</c:v>
                </c:pt>
                <c:pt idx="1763">
                  <c:v>511.99847399999999</c:v>
                </c:pt>
                <c:pt idx="1764">
                  <c:v>519.56750499999998</c:v>
                </c:pt>
                <c:pt idx="1765">
                  <c:v>510.51934799999998</c:v>
                </c:pt>
                <c:pt idx="1766">
                  <c:v>525.65747099999999</c:v>
                </c:pt>
                <c:pt idx="1767">
                  <c:v>537.05468800000006</c:v>
                </c:pt>
                <c:pt idx="1768">
                  <c:v>530.268372</c:v>
                </c:pt>
                <c:pt idx="1769">
                  <c:v>545.31945800000005</c:v>
                </c:pt>
                <c:pt idx="1770">
                  <c:v>545.05859399999997</c:v>
                </c:pt>
                <c:pt idx="1771">
                  <c:v>551.32275400000003</c:v>
                </c:pt>
                <c:pt idx="1772">
                  <c:v>566.37365699999998</c:v>
                </c:pt>
                <c:pt idx="1773">
                  <c:v>571.24566700000003</c:v>
                </c:pt>
                <c:pt idx="1774">
                  <c:v>570.63690199999996</c:v>
                </c:pt>
                <c:pt idx="1775">
                  <c:v>579.684753</c:v>
                </c:pt>
                <c:pt idx="1776">
                  <c:v>571.94177200000001</c:v>
                </c:pt>
                <c:pt idx="1777">
                  <c:v>590.29894999999999</c:v>
                </c:pt>
                <c:pt idx="1778">
                  <c:v>589.51580799999999</c:v>
                </c:pt>
                <c:pt idx="1779">
                  <c:v>582.29473900000005</c:v>
                </c:pt>
                <c:pt idx="1780">
                  <c:v>582.20782499999996</c:v>
                </c:pt>
                <c:pt idx="1781">
                  <c:v>589.25494400000002</c:v>
                </c:pt>
                <c:pt idx="1782">
                  <c:v>582.29473900000005</c:v>
                </c:pt>
                <c:pt idx="1783">
                  <c:v>594.47491500000001</c:v>
                </c:pt>
                <c:pt idx="1784">
                  <c:v>582.64288299999998</c:v>
                </c:pt>
                <c:pt idx="1785">
                  <c:v>589.77685499999995</c:v>
                </c:pt>
                <c:pt idx="1786">
                  <c:v>593.51806599999998</c:v>
                </c:pt>
                <c:pt idx="1787">
                  <c:v>595.60595699999999</c:v>
                </c:pt>
                <c:pt idx="1788">
                  <c:v>581.33776899999998</c:v>
                </c:pt>
                <c:pt idx="1789">
                  <c:v>581.42480499999999</c:v>
                </c:pt>
                <c:pt idx="1790">
                  <c:v>570.54974400000003</c:v>
                </c:pt>
                <c:pt idx="1791">
                  <c:v>572.46362299999998</c:v>
                </c:pt>
                <c:pt idx="1792">
                  <c:v>579.51062000000002</c:v>
                </c:pt>
                <c:pt idx="1793">
                  <c:v>589.25494400000002</c:v>
                </c:pt>
                <c:pt idx="1794">
                  <c:v>580.46783400000004</c:v>
                </c:pt>
                <c:pt idx="1795">
                  <c:v>586.035889</c:v>
                </c:pt>
                <c:pt idx="1796">
                  <c:v>589.68988000000002</c:v>
                </c:pt>
                <c:pt idx="1797">
                  <c:v>587.68884300000002</c:v>
                </c:pt>
                <c:pt idx="1798">
                  <c:v>596.388733</c:v>
                </c:pt>
                <c:pt idx="1799">
                  <c:v>591.78710899999999</c:v>
                </c:pt>
                <c:pt idx="1800">
                  <c:v>602.33288600000003</c:v>
                </c:pt>
                <c:pt idx="1801">
                  <c:v>617.14941399999998</c:v>
                </c:pt>
                <c:pt idx="1802">
                  <c:v>618.19537400000002</c:v>
                </c:pt>
                <c:pt idx="1803">
                  <c:v>624.38330099999996</c:v>
                </c:pt>
                <c:pt idx="1804">
                  <c:v>629.52557400000001</c:v>
                </c:pt>
                <c:pt idx="1805">
                  <c:v>634.75476100000003</c:v>
                </c:pt>
                <c:pt idx="1806">
                  <c:v>629.26403800000003</c:v>
                </c:pt>
                <c:pt idx="1807">
                  <c:v>610.35131799999999</c:v>
                </c:pt>
                <c:pt idx="1808">
                  <c:v>622.29174799999998</c:v>
                </c:pt>
                <c:pt idx="1809">
                  <c:v>629.17694100000006</c:v>
                </c:pt>
                <c:pt idx="1810">
                  <c:v>612.09448199999997</c:v>
                </c:pt>
                <c:pt idx="1811">
                  <c:v>608.25958300000002</c:v>
                </c:pt>
                <c:pt idx="1812">
                  <c:v>623.68615699999998</c:v>
                </c:pt>
                <c:pt idx="1813">
                  <c:v>638.58966099999998</c:v>
                </c:pt>
                <c:pt idx="1814">
                  <c:v>654.80071999999996</c:v>
                </c:pt>
                <c:pt idx="1815">
                  <c:v>666.56664999999998</c:v>
                </c:pt>
                <c:pt idx="1816">
                  <c:v>674.75952099999995</c:v>
                </c:pt>
                <c:pt idx="1817">
                  <c:v>672.84191899999996</c:v>
                </c:pt>
                <c:pt idx="1818">
                  <c:v>679.02990699999998</c:v>
                </c:pt>
                <c:pt idx="1819">
                  <c:v>677.02520800000002</c:v>
                </c:pt>
                <c:pt idx="1820">
                  <c:v>670.40142800000001</c:v>
                </c:pt>
                <c:pt idx="1821">
                  <c:v>672.66772500000002</c:v>
                </c:pt>
                <c:pt idx="1822">
                  <c:v>678.24566700000003</c:v>
                </c:pt>
                <c:pt idx="1823">
                  <c:v>679.11706500000003</c:v>
                </c:pt>
                <c:pt idx="1824">
                  <c:v>674.14935300000002</c:v>
                </c:pt>
                <c:pt idx="1825">
                  <c:v>679.11706500000003</c:v>
                </c:pt>
                <c:pt idx="1826">
                  <c:v>684.69506799999999</c:v>
                </c:pt>
                <c:pt idx="1827">
                  <c:v>686.17681900000002</c:v>
                </c:pt>
                <c:pt idx="1828">
                  <c:v>697.41967799999998</c:v>
                </c:pt>
                <c:pt idx="1829">
                  <c:v>676.67675799999995</c:v>
                </c:pt>
                <c:pt idx="1830">
                  <c:v>676.15374799999995</c:v>
                </c:pt>
                <c:pt idx="1831">
                  <c:v>684.25921600000004</c:v>
                </c:pt>
                <c:pt idx="1832">
                  <c:v>688.791382</c:v>
                </c:pt>
                <c:pt idx="1833">
                  <c:v>689.14007600000002</c:v>
                </c:pt>
                <c:pt idx="1834">
                  <c:v>672.58044400000006</c:v>
                </c:pt>
                <c:pt idx="1835">
                  <c:v>669.79150400000003</c:v>
                </c:pt>
                <c:pt idx="1836">
                  <c:v>672.92907700000001</c:v>
                </c:pt>
                <c:pt idx="1837">
                  <c:v>669.87847899999997</c:v>
                </c:pt>
                <c:pt idx="1838">
                  <c:v>686.089294</c:v>
                </c:pt>
                <c:pt idx="1839">
                  <c:v>683.91064500000005</c:v>
                </c:pt>
                <c:pt idx="1840">
                  <c:v>681.47033699999997</c:v>
                </c:pt>
                <c:pt idx="1841">
                  <c:v>685.13073699999995</c:v>
                </c:pt>
                <c:pt idx="1842">
                  <c:v>687.48400900000001</c:v>
                </c:pt>
                <c:pt idx="1843">
                  <c:v>697.855774</c:v>
                </c:pt>
                <c:pt idx="1844">
                  <c:v>689.48870799999997</c:v>
                </c:pt>
                <c:pt idx="1845">
                  <c:v>694.28234899999995</c:v>
                </c:pt>
                <c:pt idx="1846">
                  <c:v>698.72717299999999</c:v>
                </c:pt>
                <c:pt idx="1847">
                  <c:v>697.50689699999998</c:v>
                </c:pt>
                <c:pt idx="1848">
                  <c:v>705.00244099999998</c:v>
                </c:pt>
                <c:pt idx="1849">
                  <c:v>717.37835700000005</c:v>
                </c:pt>
                <c:pt idx="1850">
                  <c:v>718.86010699999997</c:v>
                </c:pt>
                <c:pt idx="1851">
                  <c:v>716.85553000000004</c:v>
                </c:pt>
                <c:pt idx="1852">
                  <c:v>722.43353300000001</c:v>
                </c:pt>
                <c:pt idx="1853">
                  <c:v>728.708618</c:v>
                </c:pt>
                <c:pt idx="1854">
                  <c:v>742.56652799999995</c:v>
                </c:pt>
                <c:pt idx="1855">
                  <c:v>750.58477800000003</c:v>
                </c:pt>
                <c:pt idx="1856">
                  <c:v>747.88305700000001</c:v>
                </c:pt>
                <c:pt idx="1857">
                  <c:v>759.99761999999998</c:v>
                </c:pt>
                <c:pt idx="1858">
                  <c:v>768.27734399999997</c:v>
                </c:pt>
                <c:pt idx="1859">
                  <c:v>783.87805200000003</c:v>
                </c:pt>
                <c:pt idx="1860">
                  <c:v>789.71758999999997</c:v>
                </c:pt>
                <c:pt idx="1861">
                  <c:v>756.77282700000001</c:v>
                </c:pt>
                <c:pt idx="1862">
                  <c:v>766.76654099999996</c:v>
                </c:pt>
                <c:pt idx="1863">
                  <c:v>767.72668499999997</c:v>
                </c:pt>
                <c:pt idx="1864">
                  <c:v>768.68658400000004</c:v>
                </c:pt>
                <c:pt idx="1865">
                  <c:v>770.86883499999999</c:v>
                </c:pt>
                <c:pt idx="1866">
                  <c:v>772.35260000000005</c:v>
                </c:pt>
                <c:pt idx="1867">
                  <c:v>769.55950900000005</c:v>
                </c:pt>
                <c:pt idx="1868">
                  <c:v>776.80371100000002</c:v>
                </c:pt>
                <c:pt idx="1869">
                  <c:v>764.40979000000004</c:v>
                </c:pt>
                <c:pt idx="1870">
                  <c:v>762.66424600000005</c:v>
                </c:pt>
                <c:pt idx="1871">
                  <c:v>772.35260000000005</c:v>
                </c:pt>
                <c:pt idx="1872">
                  <c:v>756.64202899999998</c:v>
                </c:pt>
                <c:pt idx="1873">
                  <c:v>744.85906999999997</c:v>
                </c:pt>
                <c:pt idx="1874">
                  <c:v>758.12554899999998</c:v>
                </c:pt>
                <c:pt idx="1875">
                  <c:v>750.88147000000004</c:v>
                </c:pt>
                <c:pt idx="1876">
                  <c:v>774.09808299999997</c:v>
                </c:pt>
                <c:pt idx="1877">
                  <c:v>750.96856700000001</c:v>
                </c:pt>
                <c:pt idx="1878">
                  <c:v>756.55456500000003</c:v>
                </c:pt>
                <c:pt idx="1879">
                  <c:v>758.12554899999998</c:v>
                </c:pt>
                <c:pt idx="1880">
                  <c:v>770.08325200000002</c:v>
                </c:pt>
                <c:pt idx="1881">
                  <c:v>779.16046100000005</c:v>
                </c:pt>
                <c:pt idx="1882">
                  <c:v>780.207764</c:v>
                </c:pt>
                <c:pt idx="1883">
                  <c:v>768.25012200000003</c:v>
                </c:pt>
                <c:pt idx="1884">
                  <c:v>765.54461700000002</c:v>
                </c:pt>
                <c:pt idx="1885">
                  <c:v>760.56964100000005</c:v>
                </c:pt>
                <c:pt idx="1886">
                  <c:v>751.49237100000005</c:v>
                </c:pt>
                <c:pt idx="1887">
                  <c:v>709.160706</c:v>
                </c:pt>
                <c:pt idx="1888">
                  <c:v>703.40033000000005</c:v>
                </c:pt>
                <c:pt idx="1889">
                  <c:v>726.44244400000002</c:v>
                </c:pt>
                <c:pt idx="1890">
                  <c:v>695.10839799999997</c:v>
                </c:pt>
                <c:pt idx="1891">
                  <c:v>699.64727800000003</c:v>
                </c:pt>
                <c:pt idx="1892">
                  <c:v>690.308044</c:v>
                </c:pt>
                <c:pt idx="1893">
                  <c:v>713.78662099999997</c:v>
                </c:pt>
                <c:pt idx="1894">
                  <c:v>714.31042500000001</c:v>
                </c:pt>
                <c:pt idx="1895">
                  <c:v>704.53509499999996</c:v>
                </c:pt>
                <c:pt idx="1896">
                  <c:v>710.29547100000002</c:v>
                </c:pt>
                <c:pt idx="1897">
                  <c:v>701.65454099999999</c:v>
                </c:pt>
                <c:pt idx="1898">
                  <c:v>711.16821300000004</c:v>
                </c:pt>
                <c:pt idx="1899">
                  <c:v>715.35784899999999</c:v>
                </c:pt>
                <c:pt idx="1900">
                  <c:v>726.18072500000005</c:v>
                </c:pt>
                <c:pt idx="1901">
                  <c:v>729.67193599999996</c:v>
                </c:pt>
                <c:pt idx="1902">
                  <c:v>730.28283699999997</c:v>
                </c:pt>
                <c:pt idx="1903">
                  <c:v>721.64209000000005</c:v>
                </c:pt>
                <c:pt idx="1904">
                  <c:v>733.07592799999998</c:v>
                </c:pt>
                <c:pt idx="1905">
                  <c:v>741.80407700000001</c:v>
                </c:pt>
                <c:pt idx="1906">
                  <c:v>741.28027299999997</c:v>
                </c:pt>
                <c:pt idx="1907">
                  <c:v>741.367615</c:v>
                </c:pt>
                <c:pt idx="1908">
                  <c:v>749.83392300000003</c:v>
                </c:pt>
                <c:pt idx="1909">
                  <c:v>730.19555700000001</c:v>
                </c:pt>
                <c:pt idx="1910">
                  <c:v>735.34539800000005</c:v>
                </c:pt>
                <c:pt idx="1911">
                  <c:v>714.83422900000005</c:v>
                </c:pt>
                <c:pt idx="1912">
                  <c:v>724.95880099999999</c:v>
                </c:pt>
                <c:pt idx="1913">
                  <c:v>702.78912400000002</c:v>
                </c:pt>
                <c:pt idx="1914">
                  <c:v>696.06866500000001</c:v>
                </c:pt>
                <c:pt idx="1915">
                  <c:v>692.92663600000003</c:v>
                </c:pt>
                <c:pt idx="1916">
                  <c:v>694.06115699999998</c:v>
                </c:pt>
                <c:pt idx="1917">
                  <c:v>673.37548800000002</c:v>
                </c:pt>
                <c:pt idx="1918">
                  <c:v>682.53985599999999</c:v>
                </c:pt>
                <c:pt idx="1919">
                  <c:v>698.25073199999997</c:v>
                </c:pt>
                <c:pt idx="1920">
                  <c:v>691.70452899999998</c:v>
                </c:pt>
                <c:pt idx="1921">
                  <c:v>684.28576699999996</c:v>
                </c:pt>
                <c:pt idx="1922">
                  <c:v>683.41284199999996</c:v>
                </c:pt>
                <c:pt idx="1923">
                  <c:v>663.51263400000005</c:v>
                </c:pt>
                <c:pt idx="1924">
                  <c:v>658.88690199999996</c:v>
                </c:pt>
                <c:pt idx="1925">
                  <c:v>660.31109600000002</c:v>
                </c:pt>
                <c:pt idx="1926">
                  <c:v>640.65106200000002</c:v>
                </c:pt>
                <c:pt idx="1927">
                  <c:v>653.495361</c:v>
                </c:pt>
                <c:pt idx="1928">
                  <c:v>652.62182600000006</c:v>
                </c:pt>
                <c:pt idx="1929">
                  <c:v>635.93273899999997</c:v>
                </c:pt>
                <c:pt idx="1930">
                  <c:v>610.85540800000001</c:v>
                </c:pt>
                <c:pt idx="1931">
                  <c:v>605.87475600000005</c:v>
                </c:pt>
                <c:pt idx="1932">
                  <c:v>604.739014</c:v>
                </c:pt>
                <c:pt idx="1933">
                  <c:v>605.52545199999997</c:v>
                </c:pt>
                <c:pt idx="1934">
                  <c:v>589.098389</c:v>
                </c:pt>
                <c:pt idx="1935">
                  <c:v>599.40911900000003</c:v>
                </c:pt>
                <c:pt idx="1936">
                  <c:v>554.75915499999996</c:v>
                </c:pt>
                <c:pt idx="1937">
                  <c:v>539.99224900000002</c:v>
                </c:pt>
                <c:pt idx="1938">
                  <c:v>506.17730699999998</c:v>
                </c:pt>
                <c:pt idx="1939">
                  <c:v>493.76965300000001</c:v>
                </c:pt>
                <c:pt idx="1940">
                  <c:v>500.14840700000002</c:v>
                </c:pt>
                <c:pt idx="1941">
                  <c:v>518.23535200000003</c:v>
                </c:pt>
                <c:pt idx="1942">
                  <c:v>526.97314500000005</c:v>
                </c:pt>
                <c:pt idx="1943">
                  <c:v>535.18646200000001</c:v>
                </c:pt>
                <c:pt idx="1944">
                  <c:v>567.07934599999999</c:v>
                </c:pt>
                <c:pt idx="1945">
                  <c:v>546.37091099999998</c:v>
                </c:pt>
                <c:pt idx="1946">
                  <c:v>565.85589600000003</c:v>
                </c:pt>
                <c:pt idx="1947">
                  <c:v>563.05993699999999</c:v>
                </c:pt>
                <c:pt idx="1948">
                  <c:v>539.20581100000004</c:v>
                </c:pt>
                <c:pt idx="1949">
                  <c:v>563.58435099999997</c:v>
                </c:pt>
                <c:pt idx="1950">
                  <c:v>566.46765100000005</c:v>
                </c:pt>
                <c:pt idx="1951">
                  <c:v>562.53564500000005</c:v>
                </c:pt>
                <c:pt idx="1952">
                  <c:v>583.94311500000003</c:v>
                </c:pt>
                <c:pt idx="1953">
                  <c:v>564.80749500000002</c:v>
                </c:pt>
                <c:pt idx="1954">
                  <c:v>539.99224900000002</c:v>
                </c:pt>
                <c:pt idx="1955">
                  <c:v>557.81738299999995</c:v>
                </c:pt>
                <c:pt idx="1956">
                  <c:v>571.88507100000004</c:v>
                </c:pt>
                <c:pt idx="1957">
                  <c:v>587.00128199999995</c:v>
                </c:pt>
                <c:pt idx="1958">
                  <c:v>576.16668700000002</c:v>
                </c:pt>
                <c:pt idx="1959">
                  <c:v>579.31219499999997</c:v>
                </c:pt>
                <c:pt idx="1960">
                  <c:v>569.43847700000003</c:v>
                </c:pt>
                <c:pt idx="1961">
                  <c:v>554.14746100000002</c:v>
                </c:pt>
                <c:pt idx="1962">
                  <c:v>564.28320299999996</c:v>
                </c:pt>
                <c:pt idx="1963">
                  <c:v>558.69116199999996</c:v>
                </c:pt>
                <c:pt idx="1964">
                  <c:v>559.21545400000002</c:v>
                </c:pt>
                <c:pt idx="1965">
                  <c:v>564.89502000000005</c:v>
                </c:pt>
                <c:pt idx="1966">
                  <c:v>578.52563499999997</c:v>
                </c:pt>
                <c:pt idx="1967">
                  <c:v>593.55462599999998</c:v>
                </c:pt>
                <c:pt idx="1968">
                  <c:v>584.46752900000001</c:v>
                </c:pt>
                <c:pt idx="1969">
                  <c:v>566.11816399999998</c:v>
                </c:pt>
                <c:pt idx="1970">
                  <c:v>552.050476</c:v>
                </c:pt>
                <c:pt idx="1971">
                  <c:v>478.12908900000002</c:v>
                </c:pt>
                <c:pt idx="1972">
                  <c:v>481.886505</c:v>
                </c:pt>
                <c:pt idx="1973">
                  <c:v>493.50744600000002</c:v>
                </c:pt>
                <c:pt idx="1974">
                  <c:v>505.56561299999998</c:v>
                </c:pt>
                <c:pt idx="1975">
                  <c:v>497.002655</c:v>
                </c:pt>
                <c:pt idx="1976">
                  <c:v>485.29400600000002</c:v>
                </c:pt>
                <c:pt idx="1977">
                  <c:v>445.275238</c:v>
                </c:pt>
                <c:pt idx="1978">
                  <c:v>454.10043300000001</c:v>
                </c:pt>
                <c:pt idx="1979">
                  <c:v>425.61532599999998</c:v>
                </c:pt>
                <c:pt idx="1980">
                  <c:v>424.91635100000002</c:v>
                </c:pt>
                <c:pt idx="1981">
                  <c:v>408.40191700000003</c:v>
                </c:pt>
                <c:pt idx="1982">
                  <c:v>399.66421500000001</c:v>
                </c:pt>
                <c:pt idx="1983">
                  <c:v>407.17858899999999</c:v>
                </c:pt>
                <c:pt idx="1984">
                  <c:v>441.86752300000001</c:v>
                </c:pt>
                <c:pt idx="1985">
                  <c:v>461.61471599999999</c:v>
                </c:pt>
                <c:pt idx="1986">
                  <c:v>487.39117399999998</c:v>
                </c:pt>
                <c:pt idx="1987">
                  <c:v>480.46243299999998</c:v>
                </c:pt>
                <c:pt idx="1988">
                  <c:v>492.20001200000002</c:v>
                </c:pt>
                <c:pt idx="1989">
                  <c:v>484.31649800000002</c:v>
                </c:pt>
                <c:pt idx="1990">
                  <c:v>483.87857100000002</c:v>
                </c:pt>
                <c:pt idx="1991">
                  <c:v>486.06848100000002</c:v>
                </c:pt>
                <c:pt idx="1992">
                  <c:v>480.11187699999999</c:v>
                </c:pt>
                <c:pt idx="1993">
                  <c:v>473.10437000000002</c:v>
                </c:pt>
                <c:pt idx="1994">
                  <c:v>477.13378899999998</c:v>
                </c:pt>
                <c:pt idx="1995">
                  <c:v>438.94201700000002</c:v>
                </c:pt>
                <c:pt idx="1996">
                  <c:v>426.32815599999998</c:v>
                </c:pt>
                <c:pt idx="1997">
                  <c:v>428.08007800000001</c:v>
                </c:pt>
                <c:pt idx="1998">
                  <c:v>447.613922</c:v>
                </c:pt>
                <c:pt idx="1999">
                  <c:v>441.21948200000003</c:v>
                </c:pt>
                <c:pt idx="2000">
                  <c:v>415.81674199999998</c:v>
                </c:pt>
                <c:pt idx="2001">
                  <c:v>409.68502799999999</c:v>
                </c:pt>
                <c:pt idx="2002">
                  <c:v>411.96249399999999</c:v>
                </c:pt>
                <c:pt idx="2003">
                  <c:v>401.01303100000001</c:v>
                </c:pt>
                <c:pt idx="2004">
                  <c:v>426.59094199999998</c:v>
                </c:pt>
                <c:pt idx="2005">
                  <c:v>427.204071</c:v>
                </c:pt>
                <c:pt idx="2006">
                  <c:v>442.88382000000001</c:v>
                </c:pt>
                <c:pt idx="2007">
                  <c:v>447.70156900000001</c:v>
                </c:pt>
                <c:pt idx="2008">
                  <c:v>440.08068800000001</c:v>
                </c:pt>
                <c:pt idx="2009">
                  <c:v>452.69451900000001</c:v>
                </c:pt>
                <c:pt idx="2010">
                  <c:v>452.08139</c:v>
                </c:pt>
                <c:pt idx="2011">
                  <c:v>417.30581699999999</c:v>
                </c:pt>
                <c:pt idx="2012">
                  <c:v>418.35702500000002</c:v>
                </c:pt>
                <c:pt idx="2013">
                  <c:v>423.26238999999998</c:v>
                </c:pt>
                <c:pt idx="2014">
                  <c:v>451.20532200000002</c:v>
                </c:pt>
                <c:pt idx="2015">
                  <c:v>477.04608200000001</c:v>
                </c:pt>
                <c:pt idx="2016">
                  <c:v>461.80453499999999</c:v>
                </c:pt>
                <c:pt idx="2017">
                  <c:v>475.81970200000001</c:v>
                </c:pt>
                <c:pt idx="2018">
                  <c:v>475.55712899999997</c:v>
                </c:pt>
                <c:pt idx="2019">
                  <c:v>477.22122200000001</c:v>
                </c:pt>
                <c:pt idx="2020">
                  <c:v>474.243134</c:v>
                </c:pt>
                <c:pt idx="2021">
                  <c:v>468.72448700000001</c:v>
                </c:pt>
                <c:pt idx="2022">
                  <c:v>482.38958700000001</c:v>
                </c:pt>
                <c:pt idx="2023">
                  <c:v>501.923157</c:v>
                </c:pt>
                <c:pt idx="2024">
                  <c:v>504.81375100000002</c:v>
                </c:pt>
                <c:pt idx="2025">
                  <c:v>491.411743</c:v>
                </c:pt>
                <c:pt idx="2026">
                  <c:v>484.84219400000001</c:v>
                </c:pt>
                <c:pt idx="2027">
                  <c:v>480.72515900000002</c:v>
                </c:pt>
                <c:pt idx="2028">
                  <c:v>476.08255000000003</c:v>
                </c:pt>
                <c:pt idx="2029">
                  <c:v>477.92208900000003</c:v>
                </c:pt>
                <c:pt idx="2030">
                  <c:v>483.61566199999999</c:v>
                </c:pt>
                <c:pt idx="2031">
                  <c:v>467.14782700000001</c:v>
                </c:pt>
                <c:pt idx="2032">
                  <c:v>464.25717200000003</c:v>
                </c:pt>
                <c:pt idx="2033">
                  <c:v>457.16192599999999</c:v>
                </c:pt>
                <c:pt idx="2034">
                  <c:v>460.31530800000002</c:v>
                </c:pt>
                <c:pt idx="2035">
                  <c:v>458.65087899999997</c:v>
                </c:pt>
                <c:pt idx="2036">
                  <c:v>453.92083700000001</c:v>
                </c:pt>
                <c:pt idx="2037">
                  <c:v>438.32873499999999</c:v>
                </c:pt>
                <c:pt idx="2038">
                  <c:v>432.63510100000002</c:v>
                </c:pt>
                <c:pt idx="2039">
                  <c:v>420.28405800000002</c:v>
                </c:pt>
                <c:pt idx="2040">
                  <c:v>422.38647500000002</c:v>
                </c:pt>
                <c:pt idx="2041">
                  <c:v>418.35702500000002</c:v>
                </c:pt>
                <c:pt idx="2042">
                  <c:v>414.15240499999999</c:v>
                </c:pt>
                <c:pt idx="2043">
                  <c:v>423.87548800000002</c:v>
                </c:pt>
                <c:pt idx="2044">
                  <c:v>420.37170400000002</c:v>
                </c:pt>
                <c:pt idx="2045">
                  <c:v>444.54809599999999</c:v>
                </c:pt>
                <c:pt idx="2046">
                  <c:v>429.74444599999998</c:v>
                </c:pt>
                <c:pt idx="2047">
                  <c:v>440.95666499999999</c:v>
                </c:pt>
                <c:pt idx="2048">
                  <c:v>438.854401</c:v>
                </c:pt>
                <c:pt idx="2049">
                  <c:v>432.28466800000001</c:v>
                </c:pt>
                <c:pt idx="2050">
                  <c:v>442.56607100000002</c:v>
                </c:pt>
                <c:pt idx="2051">
                  <c:v>442.21426400000001</c:v>
                </c:pt>
                <c:pt idx="2052">
                  <c:v>435.53015099999999</c:v>
                </c:pt>
                <c:pt idx="2053">
                  <c:v>453.208099</c:v>
                </c:pt>
                <c:pt idx="2054">
                  <c:v>445.46850599999999</c:v>
                </c:pt>
                <c:pt idx="2055">
                  <c:v>447.403412</c:v>
                </c:pt>
                <c:pt idx="2056">
                  <c:v>450.12979100000001</c:v>
                </c:pt>
                <c:pt idx="2057">
                  <c:v>467.01638800000001</c:v>
                </c:pt>
                <c:pt idx="2058">
                  <c:v>469.39102200000002</c:v>
                </c:pt>
                <c:pt idx="2059">
                  <c:v>459.71649200000002</c:v>
                </c:pt>
                <c:pt idx="2060">
                  <c:v>474.140289</c:v>
                </c:pt>
                <c:pt idx="2061">
                  <c:v>478.09805299999999</c:v>
                </c:pt>
                <c:pt idx="2062">
                  <c:v>470.622253</c:v>
                </c:pt>
                <c:pt idx="2063">
                  <c:v>487.68457000000001</c:v>
                </c:pt>
                <c:pt idx="2064">
                  <c:v>510.11215199999998</c:v>
                </c:pt>
                <c:pt idx="2065">
                  <c:v>506.85766599999999</c:v>
                </c:pt>
                <c:pt idx="2066">
                  <c:v>498.150757</c:v>
                </c:pt>
                <c:pt idx="2067">
                  <c:v>502.636078</c:v>
                </c:pt>
                <c:pt idx="2068">
                  <c:v>491.20263699999998</c:v>
                </c:pt>
                <c:pt idx="2069">
                  <c:v>497.53515599999997</c:v>
                </c:pt>
                <c:pt idx="2070">
                  <c:v>504.395172</c:v>
                </c:pt>
                <c:pt idx="2071">
                  <c:v>497.623108</c:v>
                </c:pt>
                <c:pt idx="2072">
                  <c:v>496.65564000000001</c:v>
                </c:pt>
                <c:pt idx="2073">
                  <c:v>502.46032700000001</c:v>
                </c:pt>
                <c:pt idx="2074">
                  <c:v>511.16726699999998</c:v>
                </c:pt>
                <c:pt idx="2075">
                  <c:v>508.353027</c:v>
                </c:pt>
                <c:pt idx="2076">
                  <c:v>510.19973800000002</c:v>
                </c:pt>
                <c:pt idx="2077">
                  <c:v>508.08926400000001</c:v>
                </c:pt>
                <c:pt idx="2078">
                  <c:v>495.776184</c:v>
                </c:pt>
                <c:pt idx="2079">
                  <c:v>492.96160900000001</c:v>
                </c:pt>
                <c:pt idx="2080">
                  <c:v>481.61608899999999</c:v>
                </c:pt>
                <c:pt idx="2081">
                  <c:v>496.74349999999998</c:v>
                </c:pt>
                <c:pt idx="2082">
                  <c:v>479.41729700000002</c:v>
                </c:pt>
                <c:pt idx="2083">
                  <c:v>484.078644</c:v>
                </c:pt>
                <c:pt idx="2084">
                  <c:v>481.35211199999998</c:v>
                </c:pt>
                <c:pt idx="2085">
                  <c:v>480.560699</c:v>
                </c:pt>
                <c:pt idx="2086">
                  <c:v>484.51840199999998</c:v>
                </c:pt>
                <c:pt idx="2087">
                  <c:v>483.99075299999998</c:v>
                </c:pt>
                <c:pt idx="2088">
                  <c:v>471.32586700000002</c:v>
                </c:pt>
                <c:pt idx="2089">
                  <c:v>473.0849</c:v>
                </c:pt>
                <c:pt idx="2090">
                  <c:v>482.407623</c:v>
                </c:pt>
                <c:pt idx="2091">
                  <c:v>478.18597399999999</c:v>
                </c:pt>
                <c:pt idx="2092">
                  <c:v>462.53085299999998</c:v>
                </c:pt>
                <c:pt idx="2093">
                  <c:v>461.21154799999999</c:v>
                </c:pt>
                <c:pt idx="2094">
                  <c:v>458.04534899999999</c:v>
                </c:pt>
                <c:pt idx="2095">
                  <c:v>457.60546900000003</c:v>
                </c:pt>
                <c:pt idx="2096">
                  <c:v>455.67065400000001</c:v>
                </c:pt>
                <c:pt idx="2097">
                  <c:v>461.123627</c:v>
                </c:pt>
                <c:pt idx="2098">
                  <c:v>454.87912</c:v>
                </c:pt>
                <c:pt idx="2099">
                  <c:v>443.53353900000002</c:v>
                </c:pt>
                <c:pt idx="2100">
                  <c:v>449.60211199999998</c:v>
                </c:pt>
                <c:pt idx="2101">
                  <c:v>445.29260299999999</c:v>
                </c:pt>
                <c:pt idx="2102">
                  <c:v>445.11669899999998</c:v>
                </c:pt>
                <c:pt idx="2103">
                  <c:v>456.81411700000001</c:v>
                </c:pt>
                <c:pt idx="2104">
                  <c:v>453.47186299999998</c:v>
                </c:pt>
                <c:pt idx="2105">
                  <c:v>443.18179300000003</c:v>
                </c:pt>
                <c:pt idx="2106">
                  <c:v>440.54324300000002</c:v>
                </c:pt>
                <c:pt idx="2107">
                  <c:v>447.57928500000003</c:v>
                </c:pt>
                <c:pt idx="2108">
                  <c:v>445.55642699999999</c:v>
                </c:pt>
                <c:pt idx="2109">
                  <c:v>445.11669899999998</c:v>
                </c:pt>
                <c:pt idx="2110">
                  <c:v>436.40963699999998</c:v>
                </c:pt>
                <c:pt idx="2111">
                  <c:v>445.20468099999999</c:v>
                </c:pt>
                <c:pt idx="2112">
                  <c:v>448.634705</c:v>
                </c:pt>
                <c:pt idx="2113">
                  <c:v>442.86498999999998</c:v>
                </c:pt>
                <c:pt idx="2114">
                  <c:v>433.249054</c:v>
                </c:pt>
                <c:pt idx="2115">
                  <c:v>435.01348899999999</c:v>
                </c:pt>
                <c:pt idx="2116">
                  <c:v>419.398529</c:v>
                </c:pt>
                <c:pt idx="2117">
                  <c:v>424.33880599999998</c:v>
                </c:pt>
                <c:pt idx="2118">
                  <c:v>412.340912</c:v>
                </c:pt>
                <c:pt idx="2119">
                  <c:v>415.42865</c:v>
                </c:pt>
                <c:pt idx="2120">
                  <c:v>403.783569</c:v>
                </c:pt>
                <c:pt idx="2121">
                  <c:v>411.89974999999998</c:v>
                </c:pt>
                <c:pt idx="2122">
                  <c:v>395.04974399999998</c:v>
                </c:pt>
                <c:pt idx="2123">
                  <c:v>398.13742100000002</c:v>
                </c:pt>
                <c:pt idx="2124">
                  <c:v>401.84268200000002</c:v>
                </c:pt>
                <c:pt idx="2125">
                  <c:v>406.34201000000002</c:v>
                </c:pt>
                <c:pt idx="2126">
                  <c:v>414.54638699999998</c:v>
                </c:pt>
                <c:pt idx="2127">
                  <c:v>399.372589</c:v>
                </c:pt>
                <c:pt idx="2128">
                  <c:v>399.28433200000001</c:v>
                </c:pt>
                <c:pt idx="2129">
                  <c:v>389.58010899999999</c:v>
                </c:pt>
                <c:pt idx="2130">
                  <c:v>379.25836199999998</c:v>
                </c:pt>
                <c:pt idx="2131">
                  <c:v>379.875854</c:v>
                </c:pt>
                <c:pt idx="2132">
                  <c:v>374.317993</c:v>
                </c:pt>
                <c:pt idx="2133">
                  <c:v>372.73010299999999</c:v>
                </c:pt>
                <c:pt idx="2134">
                  <c:v>357.64447000000001</c:v>
                </c:pt>
                <c:pt idx="2135">
                  <c:v>347.14623999999998</c:v>
                </c:pt>
                <c:pt idx="2136">
                  <c:v>367.70153800000003</c:v>
                </c:pt>
                <c:pt idx="2137">
                  <c:v>379.17013500000002</c:v>
                </c:pt>
                <c:pt idx="2138">
                  <c:v>375.20019500000001</c:v>
                </c:pt>
                <c:pt idx="2139">
                  <c:v>355.879974</c:v>
                </c:pt>
                <c:pt idx="2140">
                  <c:v>340.70620700000001</c:v>
                </c:pt>
                <c:pt idx="2141">
                  <c:v>338.23599200000001</c:v>
                </c:pt>
                <c:pt idx="2142">
                  <c:v>333.29562399999998</c:v>
                </c:pt>
                <c:pt idx="2143">
                  <c:v>345.55825800000002</c:v>
                </c:pt>
                <c:pt idx="2144">
                  <c:v>332.23696899999999</c:v>
                </c:pt>
                <c:pt idx="2145">
                  <c:v>354.02740499999999</c:v>
                </c:pt>
                <c:pt idx="2146">
                  <c:v>354.29211400000003</c:v>
                </c:pt>
                <c:pt idx="2147">
                  <c:v>366.99575800000002</c:v>
                </c:pt>
                <c:pt idx="2148">
                  <c:v>355.879974</c:v>
                </c:pt>
                <c:pt idx="2149">
                  <c:v>353.76269500000001</c:v>
                </c:pt>
                <c:pt idx="2150">
                  <c:v>354.55670199999997</c:v>
                </c:pt>
                <c:pt idx="2151">
                  <c:v>351.91015599999997</c:v>
                </c:pt>
                <c:pt idx="2152">
                  <c:v>332.14877300000001</c:v>
                </c:pt>
                <c:pt idx="2153">
                  <c:v>316.26916499999999</c:v>
                </c:pt>
                <c:pt idx="2154">
                  <c:v>294.65521200000001</c:v>
                </c:pt>
                <c:pt idx="2155">
                  <c:v>263.24880999999999</c:v>
                </c:pt>
                <c:pt idx="2156">
                  <c:v>260.33755500000001</c:v>
                </c:pt>
                <c:pt idx="2157">
                  <c:v>274.27630599999998</c:v>
                </c:pt>
                <c:pt idx="2158">
                  <c:v>302.24221799999998</c:v>
                </c:pt>
                <c:pt idx="2159">
                  <c:v>315.21048000000002</c:v>
                </c:pt>
                <c:pt idx="2160">
                  <c:v>322.88562000000002</c:v>
                </c:pt>
                <c:pt idx="2161">
                  <c:v>298.53692599999999</c:v>
                </c:pt>
                <c:pt idx="2162">
                  <c:v>303.56542999999999</c:v>
                </c:pt>
                <c:pt idx="2163">
                  <c:v>306.12387100000001</c:v>
                </c:pt>
                <c:pt idx="2164">
                  <c:v>295.71398900000003</c:v>
                </c:pt>
                <c:pt idx="2165">
                  <c:v>304.447723</c:v>
                </c:pt>
                <c:pt idx="2166">
                  <c:v>292.00860599999999</c:v>
                </c:pt>
                <c:pt idx="2167">
                  <c:v>294.567047</c:v>
                </c:pt>
                <c:pt idx="2168">
                  <c:v>289.80313100000001</c:v>
                </c:pt>
                <c:pt idx="2169">
                  <c:v>284.95111100000003</c:v>
                </c:pt>
                <c:pt idx="2170">
                  <c:v>291.65579200000002</c:v>
                </c:pt>
                <c:pt idx="2171">
                  <c:v>308.50579800000003</c:v>
                </c:pt>
                <c:pt idx="2172">
                  <c:v>308.32934599999999</c:v>
                </c:pt>
                <c:pt idx="2173">
                  <c:v>291.30294800000001</c:v>
                </c:pt>
                <c:pt idx="2174">
                  <c:v>293.94946299999998</c:v>
                </c:pt>
                <c:pt idx="2175">
                  <c:v>288.21523999999999</c:v>
                </c:pt>
                <c:pt idx="2176">
                  <c:v>279.65786700000001</c:v>
                </c:pt>
                <c:pt idx="2177">
                  <c:v>282.03979500000003</c:v>
                </c:pt>
                <c:pt idx="2178">
                  <c:v>282.921967</c:v>
                </c:pt>
                <c:pt idx="2179">
                  <c:v>262.27844199999998</c:v>
                </c:pt>
                <c:pt idx="2180">
                  <c:v>262.543182</c:v>
                </c:pt>
                <c:pt idx="2181">
                  <c:v>275.158569</c:v>
                </c:pt>
                <c:pt idx="2182">
                  <c:v>275.95251500000001</c:v>
                </c:pt>
                <c:pt idx="2183">
                  <c:v>298.53692599999999</c:v>
                </c:pt>
                <c:pt idx="2184">
                  <c:v>316.62210099999999</c:v>
                </c:pt>
                <c:pt idx="2185">
                  <c:v>331.795929</c:v>
                </c:pt>
                <c:pt idx="2186">
                  <c:v>340.52966300000003</c:v>
                </c:pt>
                <c:pt idx="2187">
                  <c:v>353.49816900000002</c:v>
                </c:pt>
                <c:pt idx="2188">
                  <c:v>348.73422199999999</c:v>
                </c:pt>
                <c:pt idx="2189">
                  <c:v>339.471069</c:v>
                </c:pt>
                <c:pt idx="2190">
                  <c:v>333.56039399999997</c:v>
                </c:pt>
                <c:pt idx="2191">
                  <c:v>339.82403599999998</c:v>
                </c:pt>
                <c:pt idx="2192">
                  <c:v>350.76324499999998</c:v>
                </c:pt>
                <c:pt idx="2193">
                  <c:v>351.29254200000003</c:v>
                </c:pt>
                <c:pt idx="2194">
                  <c:v>337.265533</c:v>
                </c:pt>
                <c:pt idx="2195">
                  <c:v>339.029968</c:v>
                </c:pt>
                <c:pt idx="2196">
                  <c:v>330.82549999999998</c:v>
                </c:pt>
                <c:pt idx="2197">
                  <c:v>343.52923600000003</c:v>
                </c:pt>
                <c:pt idx="2198">
                  <c:v>342.02941900000002</c:v>
                </c:pt>
                <c:pt idx="2199">
                  <c:v>324.91479500000003</c:v>
                </c:pt>
                <c:pt idx="2200">
                  <c:v>316.62210099999999</c:v>
                </c:pt>
                <c:pt idx="2201">
                  <c:v>331.707672</c:v>
                </c:pt>
                <c:pt idx="2202">
                  <c:v>334.883667</c:v>
                </c:pt>
                <c:pt idx="2203">
                  <c:v>339.91214000000002</c:v>
                </c:pt>
                <c:pt idx="2204">
                  <c:v>354.99780299999998</c:v>
                </c:pt>
                <c:pt idx="2205">
                  <c:v>373.08291600000001</c:v>
                </c:pt>
                <c:pt idx="2206">
                  <c:v>366.554596</c:v>
                </c:pt>
                <c:pt idx="2207">
                  <c:v>358.17382800000001</c:v>
                </c:pt>
                <c:pt idx="2208">
                  <c:v>354.38024899999999</c:v>
                </c:pt>
                <c:pt idx="2209">
                  <c:v>346.70513899999997</c:v>
                </c:pt>
                <c:pt idx="2210">
                  <c:v>348.82244900000001</c:v>
                </c:pt>
                <c:pt idx="2211">
                  <c:v>334.44259599999998</c:v>
                </c:pt>
                <c:pt idx="2212">
                  <c:v>319.09222399999999</c:v>
                </c:pt>
                <c:pt idx="2213">
                  <c:v>315.475189</c:v>
                </c:pt>
                <c:pt idx="2214">
                  <c:v>336.73629799999998</c:v>
                </c:pt>
                <c:pt idx="2215">
                  <c:v>329.06109600000002</c:v>
                </c:pt>
                <c:pt idx="2216">
                  <c:v>339.64755200000002</c:v>
                </c:pt>
                <c:pt idx="2217">
                  <c:v>330.91369600000002</c:v>
                </c:pt>
                <c:pt idx="2218">
                  <c:v>323.76788299999998</c:v>
                </c:pt>
                <c:pt idx="2219">
                  <c:v>328.26715100000001</c:v>
                </c:pt>
                <c:pt idx="2220">
                  <c:v>343.44101000000001</c:v>
                </c:pt>
                <c:pt idx="2221">
                  <c:v>337.97131300000001</c:v>
                </c:pt>
                <c:pt idx="2222">
                  <c:v>332.41345200000001</c:v>
                </c:pt>
                <c:pt idx="2223">
                  <c:v>335.06002799999999</c:v>
                </c:pt>
                <c:pt idx="2224">
                  <c:v>340.00036599999999</c:v>
                </c:pt>
                <c:pt idx="2225">
                  <c:v>318.915863</c:v>
                </c:pt>
                <c:pt idx="2226">
                  <c:v>306.30029300000001</c:v>
                </c:pt>
                <c:pt idx="2227">
                  <c:v>301.88928199999998</c:v>
                </c:pt>
                <c:pt idx="2228">
                  <c:v>279.65786700000001</c:v>
                </c:pt>
                <c:pt idx="2229">
                  <c:v>271.982574</c:v>
                </c:pt>
                <c:pt idx="2230">
                  <c:v>279.12851000000001</c:v>
                </c:pt>
                <c:pt idx="2231">
                  <c:v>283.451233</c:v>
                </c:pt>
                <c:pt idx="2232">
                  <c:v>263.51351899999997</c:v>
                </c:pt>
                <c:pt idx="2233">
                  <c:v>266.60119600000002</c:v>
                </c:pt>
                <c:pt idx="2234">
                  <c:v>282.21618699999999</c:v>
                </c:pt>
                <c:pt idx="2235">
                  <c:v>278.59918199999998</c:v>
                </c:pt>
                <c:pt idx="2236">
                  <c:v>264.21935999999999</c:v>
                </c:pt>
                <c:pt idx="2237">
                  <c:v>254.77967799999999</c:v>
                </c:pt>
                <c:pt idx="2238">
                  <c:v>253.54461699999999</c:v>
                </c:pt>
                <c:pt idx="2239">
                  <c:v>260.37283300000001</c:v>
                </c:pt>
                <c:pt idx="2240">
                  <c:v>283.66467299999999</c:v>
                </c:pt>
                <c:pt idx="2241">
                  <c:v>278.61663800000002</c:v>
                </c:pt>
                <c:pt idx="2242">
                  <c:v>267.54632600000002</c:v>
                </c:pt>
                <c:pt idx="2243">
                  <c:v>270.911652</c:v>
                </c:pt>
                <c:pt idx="2244">
                  <c:v>262.76406900000001</c:v>
                </c:pt>
                <c:pt idx="2245">
                  <c:v>265.06658900000002</c:v>
                </c:pt>
                <c:pt idx="2246">
                  <c:v>264.44674700000002</c:v>
                </c:pt>
                <c:pt idx="2247">
                  <c:v>267.19210800000002</c:v>
                </c:pt>
                <c:pt idx="2248">
                  <c:v>246.91134600000001</c:v>
                </c:pt>
                <c:pt idx="2249">
                  <c:v>234.42411799999999</c:v>
                </c:pt>
                <c:pt idx="2250">
                  <c:v>228.49041700000001</c:v>
                </c:pt>
                <c:pt idx="2251">
                  <c:v>219.01428200000001</c:v>
                </c:pt>
                <c:pt idx="2252">
                  <c:v>219.81130999999999</c:v>
                </c:pt>
                <c:pt idx="2253">
                  <c:v>211.04368600000001</c:v>
                </c:pt>
                <c:pt idx="2254">
                  <c:v>229.11038199999999</c:v>
                </c:pt>
                <c:pt idx="2255">
                  <c:v>216.091736</c:v>
                </c:pt>
                <c:pt idx="2256">
                  <c:v>206.17271400000001</c:v>
                </c:pt>
                <c:pt idx="2257">
                  <c:v>193.951187</c:v>
                </c:pt>
                <c:pt idx="2258">
                  <c:v>206.96980300000001</c:v>
                </c:pt>
                <c:pt idx="2259">
                  <c:v>223.885223</c:v>
                </c:pt>
                <c:pt idx="2260">
                  <c:v>203.161652</c:v>
                </c:pt>
                <c:pt idx="2261">
                  <c:v>218.74861100000001</c:v>
                </c:pt>
                <c:pt idx="2262">
                  <c:v>216.35742200000001</c:v>
                </c:pt>
                <c:pt idx="2263">
                  <c:v>229.81886299999999</c:v>
                </c:pt>
                <c:pt idx="2264">
                  <c:v>242.128952</c:v>
                </c:pt>
                <c:pt idx="2265">
                  <c:v>232.830017</c:v>
                </c:pt>
                <c:pt idx="2266">
                  <c:v>217.420151</c:v>
                </c:pt>
                <c:pt idx="2267">
                  <c:v>234.158401</c:v>
                </c:pt>
                <c:pt idx="2268">
                  <c:v>234.51260400000001</c:v>
                </c:pt>
                <c:pt idx="2269">
                  <c:v>225.03651400000001</c:v>
                </c:pt>
                <c:pt idx="2270">
                  <c:v>223.97373999999999</c:v>
                </c:pt>
                <c:pt idx="2271">
                  <c:v>213.877655</c:v>
                </c:pt>
                <c:pt idx="2272">
                  <c:v>211.397873</c:v>
                </c:pt>
                <c:pt idx="2273">
                  <c:v>209.44955400000001</c:v>
                </c:pt>
                <c:pt idx="2274">
                  <c:v>220.07702599999999</c:v>
                </c:pt>
                <c:pt idx="2275">
                  <c:v>224.59368900000001</c:v>
                </c:pt>
                <c:pt idx="2276">
                  <c:v>237.87803600000001</c:v>
                </c:pt>
                <c:pt idx="2277">
                  <c:v>233.18420399999999</c:v>
                </c:pt>
                <c:pt idx="2278">
                  <c:v>231.50155599999999</c:v>
                </c:pt>
                <c:pt idx="2279">
                  <c:v>241.95188899999999</c:v>
                </c:pt>
                <c:pt idx="2280">
                  <c:v>226.63063</c:v>
                </c:pt>
                <c:pt idx="2281">
                  <c:v>231.05874600000001</c:v>
                </c:pt>
                <c:pt idx="2282">
                  <c:v>231.855728</c:v>
                </c:pt>
                <c:pt idx="2283">
                  <c:v>234.51260400000001</c:v>
                </c:pt>
                <c:pt idx="2284">
                  <c:v>230.70448300000001</c:v>
                </c:pt>
                <c:pt idx="2285">
                  <c:v>239.29501300000001</c:v>
                </c:pt>
                <c:pt idx="2286">
                  <c:v>251.87086500000001</c:v>
                </c:pt>
                <c:pt idx="2287">
                  <c:v>259.39865099999997</c:v>
                </c:pt>
                <c:pt idx="2288">
                  <c:v>264.80093399999998</c:v>
                </c:pt>
                <c:pt idx="2289">
                  <c:v>277.19961499999999</c:v>
                </c:pt>
                <c:pt idx="2290">
                  <c:v>253.465012</c:v>
                </c:pt>
                <c:pt idx="2291">
                  <c:v>261.701233</c:v>
                </c:pt>
                <c:pt idx="2292">
                  <c:v>261.78973400000001</c:v>
                </c:pt>
                <c:pt idx="2293">
                  <c:v>274.36563100000001</c:v>
                </c:pt>
                <c:pt idx="2294">
                  <c:v>271.00030500000003</c:v>
                </c:pt>
                <c:pt idx="2295">
                  <c:v>269.93746900000002</c:v>
                </c:pt>
                <c:pt idx="2296">
                  <c:v>279.41372699999999</c:v>
                </c:pt>
                <c:pt idx="2297">
                  <c:v>287.738495</c:v>
                </c:pt>
                <c:pt idx="2298">
                  <c:v>287.738495</c:v>
                </c:pt>
                <c:pt idx="2299">
                  <c:v>285.43591300000003</c:v>
                </c:pt>
                <c:pt idx="2300">
                  <c:v>283.66467299999999</c:v>
                </c:pt>
                <c:pt idx="2301">
                  <c:v>270.70773300000002</c:v>
                </c:pt>
                <c:pt idx="2302">
                  <c:v>273.19949300000002</c:v>
                </c:pt>
                <c:pt idx="2303">
                  <c:v>271.15271000000001</c:v>
                </c:pt>
                <c:pt idx="2304">
                  <c:v>273.28848299999999</c:v>
                </c:pt>
                <c:pt idx="2305">
                  <c:v>274.97924799999998</c:v>
                </c:pt>
                <c:pt idx="2306">
                  <c:v>275.157196</c:v>
                </c:pt>
                <c:pt idx="2307">
                  <c:v>266.970215</c:v>
                </c:pt>
                <c:pt idx="2308">
                  <c:v>263.67752100000001</c:v>
                </c:pt>
                <c:pt idx="2309">
                  <c:v>259.58392300000003</c:v>
                </c:pt>
                <c:pt idx="2310">
                  <c:v>270.79666099999997</c:v>
                </c:pt>
                <c:pt idx="2311">
                  <c:v>267.05911300000002</c:v>
                </c:pt>
                <c:pt idx="2312">
                  <c:v>278.09393299999999</c:v>
                </c:pt>
                <c:pt idx="2313">
                  <c:v>275.78018200000002</c:v>
                </c:pt>
                <c:pt idx="2314">
                  <c:v>292.77716099999998</c:v>
                </c:pt>
                <c:pt idx="2315">
                  <c:v>295.00204500000001</c:v>
                </c:pt>
                <c:pt idx="2316">
                  <c:v>296.95980800000001</c:v>
                </c:pt>
                <c:pt idx="2317">
                  <c:v>289.30660999999998</c:v>
                </c:pt>
                <c:pt idx="2318">
                  <c:v>298.73959400000001</c:v>
                </c:pt>
                <c:pt idx="2319">
                  <c:v>310.48623700000002</c:v>
                </c:pt>
                <c:pt idx="2320">
                  <c:v>315.82562300000001</c:v>
                </c:pt>
                <c:pt idx="2321">
                  <c:v>312.97805799999998</c:v>
                </c:pt>
                <c:pt idx="2322">
                  <c:v>321.87701399999997</c:v>
                </c:pt>
                <c:pt idx="2323">
                  <c:v>314.04586799999998</c:v>
                </c:pt>
                <c:pt idx="2324">
                  <c:v>323.12280299999998</c:v>
                </c:pt>
                <c:pt idx="2325">
                  <c:v>334.78054800000001</c:v>
                </c:pt>
                <c:pt idx="2326">
                  <c:v>325.88156099999998</c:v>
                </c:pt>
                <c:pt idx="2327">
                  <c:v>325.25854500000003</c:v>
                </c:pt>
                <c:pt idx="2328">
                  <c:v>324.54669200000001</c:v>
                </c:pt>
                <c:pt idx="2329">
                  <c:v>309.062408</c:v>
                </c:pt>
                <c:pt idx="2330">
                  <c:v>300.16339099999999</c:v>
                </c:pt>
                <c:pt idx="2331">
                  <c:v>303.545074</c:v>
                </c:pt>
                <c:pt idx="2332">
                  <c:v>303.01110799999998</c:v>
                </c:pt>
                <c:pt idx="2333">
                  <c:v>294.46798699999999</c:v>
                </c:pt>
                <c:pt idx="2334">
                  <c:v>304.70196499999997</c:v>
                </c:pt>
                <c:pt idx="2335">
                  <c:v>306.48165899999998</c:v>
                </c:pt>
                <c:pt idx="2336">
                  <c:v>308.083527</c:v>
                </c:pt>
                <c:pt idx="2337">
                  <c:v>300.43035900000001</c:v>
                </c:pt>
                <c:pt idx="2338">
                  <c:v>310.753265</c:v>
                </c:pt>
                <c:pt idx="2339">
                  <c:v>313.15594499999997</c:v>
                </c:pt>
                <c:pt idx="2340">
                  <c:v>306.39276100000001</c:v>
                </c:pt>
                <c:pt idx="2341">
                  <c:v>307.10467499999999</c:v>
                </c:pt>
                <c:pt idx="2342">
                  <c:v>310.84219400000001</c:v>
                </c:pt>
                <c:pt idx="2343">
                  <c:v>309.329407</c:v>
                </c:pt>
                <c:pt idx="2344">
                  <c:v>311.99908399999998</c:v>
                </c:pt>
                <c:pt idx="2345">
                  <c:v>322.14395100000002</c:v>
                </c:pt>
                <c:pt idx="2346">
                  <c:v>319.11828600000001</c:v>
                </c:pt>
                <c:pt idx="2347">
                  <c:v>319.83017000000001</c:v>
                </c:pt>
                <c:pt idx="2348">
                  <c:v>316.71554600000002</c:v>
                </c:pt>
                <c:pt idx="2349">
                  <c:v>317.87243699999999</c:v>
                </c:pt>
                <c:pt idx="2350">
                  <c:v>316.270599</c:v>
                </c:pt>
                <c:pt idx="2351">
                  <c:v>314.13479599999999</c:v>
                </c:pt>
                <c:pt idx="2352">
                  <c:v>328.01727299999999</c:v>
                </c:pt>
                <c:pt idx="2353">
                  <c:v>342.52270499999997</c:v>
                </c:pt>
                <c:pt idx="2354">
                  <c:v>341.36578400000002</c:v>
                </c:pt>
                <c:pt idx="2355">
                  <c:v>337.98413099999999</c:v>
                </c:pt>
                <c:pt idx="2356">
                  <c:v>322.85586499999999</c:v>
                </c:pt>
                <c:pt idx="2357">
                  <c:v>320.54217499999999</c:v>
                </c:pt>
                <c:pt idx="2358">
                  <c:v>319.56320199999999</c:v>
                </c:pt>
                <c:pt idx="2359">
                  <c:v>318.228455</c:v>
                </c:pt>
                <c:pt idx="2360">
                  <c:v>315.73663299999998</c:v>
                </c:pt>
                <c:pt idx="2361">
                  <c:v>321.78805499999999</c:v>
                </c:pt>
                <c:pt idx="2362">
                  <c:v>327.21640000000002</c:v>
                </c:pt>
                <c:pt idx="2363">
                  <c:v>334.51357999999999</c:v>
                </c:pt>
                <c:pt idx="2364">
                  <c:v>330.29122899999999</c:v>
                </c:pt>
                <c:pt idx="2365">
                  <c:v>341.27114899999998</c:v>
                </c:pt>
                <c:pt idx="2366">
                  <c:v>316.63320900000002</c:v>
                </c:pt>
                <c:pt idx="2367">
                  <c:v>298.77963299999999</c:v>
                </c:pt>
                <c:pt idx="2368">
                  <c:v>314.75854500000003</c:v>
                </c:pt>
                <c:pt idx="2369">
                  <c:v>327.97024499999998</c:v>
                </c:pt>
                <c:pt idx="2370">
                  <c:v>333.68331899999998</c:v>
                </c:pt>
                <c:pt idx="2371">
                  <c:v>337.87896699999999</c:v>
                </c:pt>
                <c:pt idx="2372">
                  <c:v>323.14974999999998</c:v>
                </c:pt>
                <c:pt idx="2373">
                  <c:v>326.54187000000002</c:v>
                </c:pt>
                <c:pt idx="2374">
                  <c:v>319.13269000000003</c:v>
                </c:pt>
                <c:pt idx="2375">
                  <c:v>327.79168700000002</c:v>
                </c:pt>
                <c:pt idx="2376">
                  <c:v>328.77368200000001</c:v>
                </c:pt>
                <c:pt idx="2377">
                  <c:v>344.57403599999998</c:v>
                </c:pt>
                <c:pt idx="2378">
                  <c:v>339.48577899999998</c:v>
                </c:pt>
                <c:pt idx="2379">
                  <c:v>342.07458500000001</c:v>
                </c:pt>
                <c:pt idx="2380">
                  <c:v>342.07458500000001</c:v>
                </c:pt>
                <c:pt idx="2381">
                  <c:v>342.16381799999999</c:v>
                </c:pt>
                <c:pt idx="2382">
                  <c:v>337.61123700000002</c:v>
                </c:pt>
                <c:pt idx="2383">
                  <c:v>337.07559199999997</c:v>
                </c:pt>
                <c:pt idx="2384">
                  <c:v>330.55905200000001</c:v>
                </c:pt>
                <c:pt idx="2385">
                  <c:v>332.25509599999998</c:v>
                </c:pt>
                <c:pt idx="2386">
                  <c:v>318.95413200000002</c:v>
                </c:pt>
                <c:pt idx="2387">
                  <c:v>321.98931900000002</c:v>
                </c:pt>
                <c:pt idx="2388">
                  <c:v>314.75854500000003</c:v>
                </c:pt>
                <c:pt idx="2389">
                  <c:v>314.133759</c:v>
                </c:pt>
                <c:pt idx="2390">
                  <c:v>319.31124899999998</c:v>
                </c:pt>
                <c:pt idx="2391">
                  <c:v>297.61920199999997</c:v>
                </c:pt>
                <c:pt idx="2392">
                  <c:v>302.26110799999998</c:v>
                </c:pt>
                <c:pt idx="2393">
                  <c:v>313.41961700000002</c:v>
                </c:pt>
                <c:pt idx="2394">
                  <c:v>312.973206</c:v>
                </c:pt>
                <c:pt idx="2395">
                  <c:v>318.50778200000002</c:v>
                </c:pt>
                <c:pt idx="2396">
                  <c:v>327.07751500000001</c:v>
                </c:pt>
                <c:pt idx="2397">
                  <c:v>323.417664</c:v>
                </c:pt>
                <c:pt idx="2398">
                  <c:v>315.74063100000001</c:v>
                </c:pt>
                <c:pt idx="2399">
                  <c:v>324.48880000000003</c:v>
                </c:pt>
                <c:pt idx="2400">
                  <c:v>327.97024499999998</c:v>
                </c:pt>
                <c:pt idx="2401">
                  <c:v>333.05850199999998</c:v>
                </c:pt>
                <c:pt idx="2402">
                  <c:v>334.48681599999998</c:v>
                </c:pt>
                <c:pt idx="2403">
                  <c:v>336.539917</c:v>
                </c:pt>
                <c:pt idx="2404">
                  <c:v>348.858948</c:v>
                </c:pt>
                <c:pt idx="2405">
                  <c:v>343.05654900000002</c:v>
                </c:pt>
                <c:pt idx="2406">
                  <c:v>336.539917</c:v>
                </c:pt>
                <c:pt idx="2407">
                  <c:v>339.66433699999999</c:v>
                </c:pt>
                <c:pt idx="2408">
                  <c:v>336.98623700000002</c:v>
                </c:pt>
                <c:pt idx="2409">
                  <c:v>335.379456</c:v>
                </c:pt>
                <c:pt idx="2410">
                  <c:v>333.41558800000001</c:v>
                </c:pt>
                <c:pt idx="2411">
                  <c:v>337.700378</c:v>
                </c:pt>
                <c:pt idx="2412">
                  <c:v>334.84387199999998</c:v>
                </c:pt>
                <c:pt idx="2413">
                  <c:v>325.82781999999997</c:v>
                </c:pt>
                <c:pt idx="2414">
                  <c:v>323.596069</c:v>
                </c:pt>
                <c:pt idx="2415">
                  <c:v>329.93420400000002</c:v>
                </c:pt>
                <c:pt idx="2416">
                  <c:v>340.199951</c:v>
                </c:pt>
                <c:pt idx="2417">
                  <c:v>342.34240699999998</c:v>
                </c:pt>
                <c:pt idx="2418">
                  <c:v>354.21499599999999</c:v>
                </c:pt>
                <c:pt idx="2419">
                  <c:v>334.21905500000003</c:v>
                </c:pt>
                <c:pt idx="2420">
                  <c:v>339.21804800000001</c:v>
                </c:pt>
                <c:pt idx="2421">
                  <c:v>319.93615699999998</c:v>
                </c:pt>
                <c:pt idx="2422">
                  <c:v>312.43756100000002</c:v>
                </c:pt>
                <c:pt idx="2423">
                  <c:v>319.13269000000003</c:v>
                </c:pt>
                <c:pt idx="2424">
                  <c:v>313.865906</c:v>
                </c:pt>
                <c:pt idx="2425">
                  <c:v>313.41961700000002</c:v>
                </c:pt>
                <c:pt idx="2426">
                  <c:v>307.88488799999999</c:v>
                </c:pt>
                <c:pt idx="2427">
                  <c:v>321.08279399999998</c:v>
                </c:pt>
                <c:pt idx="2428">
                  <c:v>323.41085800000002</c:v>
                </c:pt>
                <c:pt idx="2429">
                  <c:v>314.45700099999999</c:v>
                </c:pt>
                <c:pt idx="2430">
                  <c:v>311.23370399999999</c:v>
                </c:pt>
                <c:pt idx="2431">
                  <c:v>308.36843900000002</c:v>
                </c:pt>
                <c:pt idx="2432">
                  <c:v>335.58798200000001</c:v>
                </c:pt>
                <c:pt idx="2433">
                  <c:v>335.49841300000003</c:v>
                </c:pt>
                <c:pt idx="2434">
                  <c:v>344.27322400000003</c:v>
                </c:pt>
                <c:pt idx="2435">
                  <c:v>342.66143799999998</c:v>
                </c:pt>
                <c:pt idx="2436">
                  <c:v>336.30426</c:v>
                </c:pt>
                <c:pt idx="2437">
                  <c:v>346.24301100000002</c:v>
                </c:pt>
                <c:pt idx="2438">
                  <c:v>347.31741299999999</c:v>
                </c:pt>
                <c:pt idx="2439">
                  <c:v>343.91494799999998</c:v>
                </c:pt>
                <c:pt idx="2440">
                  <c:v>355.37582400000002</c:v>
                </c:pt>
                <c:pt idx="2441">
                  <c:v>346.690765</c:v>
                </c:pt>
                <c:pt idx="2442">
                  <c:v>343.91494799999998</c:v>
                </c:pt>
                <c:pt idx="2443">
                  <c:v>339.43817100000001</c:v>
                </c:pt>
                <c:pt idx="2444">
                  <c:v>336.57290599999999</c:v>
                </c:pt>
                <c:pt idx="2445">
                  <c:v>333.17044099999998</c:v>
                </c:pt>
                <c:pt idx="2446">
                  <c:v>335.31939699999998</c:v>
                </c:pt>
                <c:pt idx="2447">
                  <c:v>345.25805700000001</c:v>
                </c:pt>
                <c:pt idx="2448">
                  <c:v>344.18359400000003</c:v>
                </c:pt>
                <c:pt idx="2449">
                  <c:v>339.79632600000002</c:v>
                </c:pt>
                <c:pt idx="2450">
                  <c:v>337.91598499999998</c:v>
                </c:pt>
                <c:pt idx="2451">
                  <c:v>333.43908699999997</c:v>
                </c:pt>
                <c:pt idx="2452">
                  <c:v>334.69253500000002</c:v>
                </c:pt>
                <c:pt idx="2453">
                  <c:v>332.095978</c:v>
                </c:pt>
                <c:pt idx="2454">
                  <c:v>328.15631100000002</c:v>
                </c:pt>
                <c:pt idx="2455">
                  <c:v>320.54556300000002</c:v>
                </c:pt>
                <c:pt idx="2456">
                  <c:v>320.90374800000001</c:v>
                </c:pt>
                <c:pt idx="2457">
                  <c:v>313.47210699999999</c:v>
                </c:pt>
                <c:pt idx="2458">
                  <c:v>315.88964800000002</c:v>
                </c:pt>
                <c:pt idx="2459">
                  <c:v>313.02441399999998</c:v>
                </c:pt>
                <c:pt idx="2460">
                  <c:v>326.36556999999999</c:v>
                </c:pt>
                <c:pt idx="2461">
                  <c:v>327.350525</c:v>
                </c:pt>
                <c:pt idx="2462">
                  <c:v>338.90087899999997</c:v>
                </c:pt>
                <c:pt idx="2463">
                  <c:v>340.691711</c:v>
                </c:pt>
                <c:pt idx="2464">
                  <c:v>329.768036</c:v>
                </c:pt>
                <c:pt idx="2465">
                  <c:v>332.81225599999999</c:v>
                </c:pt>
                <c:pt idx="2466">
                  <c:v>350.898956</c:v>
                </c:pt>
                <c:pt idx="2467">
                  <c:v>346.24301100000002</c:v>
                </c:pt>
                <c:pt idx="2468">
                  <c:v>341.58706699999999</c:v>
                </c:pt>
                <c:pt idx="2469">
                  <c:v>344.89996300000001</c:v>
                </c:pt>
                <c:pt idx="2470">
                  <c:v>359.673676</c:v>
                </c:pt>
                <c:pt idx="2471">
                  <c:v>360.30038500000001</c:v>
                </c:pt>
                <c:pt idx="2472">
                  <c:v>363.52380399999998</c:v>
                </c:pt>
                <c:pt idx="2473">
                  <c:v>360.658569</c:v>
                </c:pt>
                <c:pt idx="2474">
                  <c:v>350.45117199999999</c:v>
                </c:pt>
                <c:pt idx="2475">
                  <c:v>341.676514</c:v>
                </c:pt>
                <c:pt idx="2476">
                  <c:v>377.76034499999997</c:v>
                </c:pt>
                <c:pt idx="2477">
                  <c:v>379.99880999999999</c:v>
                </c:pt>
                <c:pt idx="2478">
                  <c:v>381.34179699999999</c:v>
                </c:pt>
                <c:pt idx="2479">
                  <c:v>387.69903599999998</c:v>
                </c:pt>
                <c:pt idx="2480">
                  <c:v>386.89318800000001</c:v>
                </c:pt>
                <c:pt idx="2481">
                  <c:v>391.996826</c:v>
                </c:pt>
                <c:pt idx="2482">
                  <c:v>396.92147799999998</c:v>
                </c:pt>
                <c:pt idx="2483">
                  <c:v>399.60754400000002</c:v>
                </c:pt>
                <c:pt idx="2484">
                  <c:v>404.44262700000002</c:v>
                </c:pt>
                <c:pt idx="2485">
                  <c:v>414.47088600000001</c:v>
                </c:pt>
                <c:pt idx="2486">
                  <c:v>394.77252199999998</c:v>
                </c:pt>
                <c:pt idx="2487">
                  <c:v>398.53311200000002</c:v>
                </c:pt>
                <c:pt idx="2488">
                  <c:v>403.09954800000003</c:v>
                </c:pt>
                <c:pt idx="2489">
                  <c:v>399.24941999999999</c:v>
                </c:pt>
                <c:pt idx="2490">
                  <c:v>397.458618</c:v>
                </c:pt>
                <c:pt idx="2491">
                  <c:v>399.25341800000001</c:v>
                </c:pt>
                <c:pt idx="2492">
                  <c:v>402.663635</c:v>
                </c:pt>
                <c:pt idx="2493">
                  <c:v>400.50976600000001</c:v>
                </c:pt>
                <c:pt idx="2494">
                  <c:v>402.84307899999999</c:v>
                </c:pt>
                <c:pt idx="2495">
                  <c:v>394.76641799999999</c:v>
                </c:pt>
                <c:pt idx="2496">
                  <c:v>392.25375400000001</c:v>
                </c:pt>
                <c:pt idx="2497">
                  <c:v>391.35641500000003</c:v>
                </c:pt>
                <c:pt idx="2498">
                  <c:v>400.24066199999999</c:v>
                </c:pt>
                <c:pt idx="2499">
                  <c:v>399.61242700000003</c:v>
                </c:pt>
                <c:pt idx="2500">
                  <c:v>396.740723</c:v>
                </c:pt>
                <c:pt idx="2501">
                  <c:v>396.740723</c:v>
                </c:pt>
                <c:pt idx="2502">
                  <c:v>384.89498900000001</c:v>
                </c:pt>
                <c:pt idx="2503">
                  <c:v>377.177368</c:v>
                </c:pt>
                <c:pt idx="2504">
                  <c:v>385.79248000000001</c:v>
                </c:pt>
                <c:pt idx="2505">
                  <c:v>381.843842</c:v>
                </c:pt>
                <c:pt idx="2506">
                  <c:v>380.31835899999999</c:v>
                </c:pt>
                <c:pt idx="2507">
                  <c:v>384.98483299999998</c:v>
                </c:pt>
                <c:pt idx="2508">
                  <c:v>382.741333</c:v>
                </c:pt>
                <c:pt idx="2509">
                  <c:v>377.536407</c:v>
                </c:pt>
                <c:pt idx="2510">
                  <c:v>381.30542000000003</c:v>
                </c:pt>
                <c:pt idx="2511">
                  <c:v>372.51092499999999</c:v>
                </c:pt>
                <c:pt idx="2512">
                  <c:v>380.40808099999998</c:v>
                </c:pt>
                <c:pt idx="2513">
                  <c:v>385.16433699999999</c:v>
                </c:pt>
                <c:pt idx="2514">
                  <c:v>385.43350199999998</c:v>
                </c:pt>
                <c:pt idx="2515">
                  <c:v>377.62603799999999</c:v>
                </c:pt>
                <c:pt idx="2516">
                  <c:v>363.62667800000003</c:v>
                </c:pt>
                <c:pt idx="2517">
                  <c:v>363.98562600000002</c:v>
                </c:pt>
                <c:pt idx="2518">
                  <c:v>358.511505</c:v>
                </c:pt>
                <c:pt idx="2519">
                  <c:v>363.17794800000001</c:v>
                </c:pt>
                <c:pt idx="2520">
                  <c:v>369.72900399999997</c:v>
                </c:pt>
                <c:pt idx="2521">
                  <c:v>362.46005200000002</c:v>
                </c:pt>
                <c:pt idx="2522">
                  <c:v>351.78094499999997</c:v>
                </c:pt>
                <c:pt idx="2523">
                  <c:v>352.67837500000002</c:v>
                </c:pt>
                <c:pt idx="2524">
                  <c:v>359.67816199999999</c:v>
                </c:pt>
                <c:pt idx="2525">
                  <c:v>365.51119999999997</c:v>
                </c:pt>
                <c:pt idx="2526">
                  <c:v>366.67773399999999</c:v>
                </c:pt>
                <c:pt idx="2527">
                  <c:v>369.10082999999997</c:v>
                </c:pt>
                <c:pt idx="2528">
                  <c:v>365.78036500000002</c:v>
                </c:pt>
                <c:pt idx="2529">
                  <c:v>356.08850100000001</c:v>
                </c:pt>
                <c:pt idx="2530">
                  <c:v>352.49890099999999</c:v>
                </c:pt>
                <c:pt idx="2531">
                  <c:v>356.80645800000002</c:v>
                </c:pt>
                <c:pt idx="2532">
                  <c:v>345.31964099999999</c:v>
                </c:pt>
                <c:pt idx="2533">
                  <c:v>348.46060199999999</c:v>
                </c:pt>
                <c:pt idx="2534">
                  <c:v>341.81985500000002</c:v>
                </c:pt>
                <c:pt idx="2535">
                  <c:v>348.281158</c:v>
                </c:pt>
                <c:pt idx="2536">
                  <c:v>345.140198</c:v>
                </c:pt>
                <c:pt idx="2537">
                  <c:v>359.67816199999999</c:v>
                </c:pt>
                <c:pt idx="2538">
                  <c:v>353.12710600000003</c:v>
                </c:pt>
                <c:pt idx="2539">
                  <c:v>351.24249300000002</c:v>
                </c:pt>
                <c:pt idx="2540">
                  <c:v>352.76815800000003</c:v>
                </c:pt>
                <c:pt idx="2541">
                  <c:v>346.03762799999998</c:v>
                </c:pt>
                <c:pt idx="2542">
                  <c:v>328.26898199999999</c:v>
                </c:pt>
                <c:pt idx="2543">
                  <c:v>331.58944700000001</c:v>
                </c:pt>
                <c:pt idx="2544">
                  <c:v>331.050995</c:v>
                </c:pt>
                <c:pt idx="2545">
                  <c:v>331.320313</c:v>
                </c:pt>
                <c:pt idx="2546">
                  <c:v>324.23074300000002</c:v>
                </c:pt>
                <c:pt idx="2547">
                  <c:v>337.69183299999997</c:v>
                </c:pt>
                <c:pt idx="2548">
                  <c:v>333.65344199999998</c:v>
                </c:pt>
                <c:pt idx="2549">
                  <c:v>332.93554699999999</c:v>
                </c:pt>
                <c:pt idx="2550">
                  <c:v>332.21768200000002</c:v>
                </c:pt>
                <c:pt idx="2551">
                  <c:v>326.29482999999999</c:v>
                </c:pt>
                <c:pt idx="2552">
                  <c:v>325.38497899999999</c:v>
                </c:pt>
                <c:pt idx="2553">
                  <c:v>323.58325200000002</c:v>
                </c:pt>
                <c:pt idx="2554">
                  <c:v>320.520355</c:v>
                </c:pt>
                <c:pt idx="2555">
                  <c:v>318.26828</c:v>
                </c:pt>
                <c:pt idx="2556">
                  <c:v>327.27673299999998</c:v>
                </c:pt>
                <c:pt idx="2557">
                  <c:v>336.375336</c:v>
                </c:pt>
                <c:pt idx="2558">
                  <c:v>338.26702899999998</c:v>
                </c:pt>
                <c:pt idx="2559">
                  <c:v>336.73553500000003</c:v>
                </c:pt>
                <c:pt idx="2560">
                  <c:v>335.47442599999999</c:v>
                </c:pt>
                <c:pt idx="2561">
                  <c:v>340.24893200000002</c:v>
                </c:pt>
                <c:pt idx="2562">
                  <c:v>337.27612299999998</c:v>
                </c:pt>
                <c:pt idx="2563">
                  <c:v>342.68112200000002</c:v>
                </c:pt>
                <c:pt idx="2564">
                  <c:v>339.97857699999997</c:v>
                </c:pt>
                <c:pt idx="2565">
                  <c:v>345.83410600000002</c:v>
                </c:pt>
                <c:pt idx="2566">
                  <c:v>344.66299400000003</c:v>
                </c:pt>
                <c:pt idx="2567">
                  <c:v>341.87042200000002</c:v>
                </c:pt>
                <c:pt idx="2568">
                  <c:v>329.07830799999999</c:v>
                </c:pt>
                <c:pt idx="2569">
                  <c:v>328.89819299999999</c:v>
                </c:pt>
                <c:pt idx="2570">
                  <c:v>324.30392499999999</c:v>
                </c:pt>
                <c:pt idx="2571">
                  <c:v>314.21441700000003</c:v>
                </c:pt>
                <c:pt idx="2572">
                  <c:v>317.09716800000001</c:v>
                </c:pt>
                <c:pt idx="2573">
                  <c:v>314.12435900000003</c:v>
                </c:pt>
                <c:pt idx="2574">
                  <c:v>315.29544099999998</c:v>
                </c:pt>
                <c:pt idx="2575">
                  <c:v>323.763397</c:v>
                </c:pt>
                <c:pt idx="2576">
                  <c:v>321.60137900000001</c:v>
                </c:pt>
                <c:pt idx="2577">
                  <c:v>313.76400799999999</c:v>
                </c:pt>
                <c:pt idx="2578">
                  <c:v>314.12435900000003</c:v>
                </c:pt>
                <c:pt idx="2579">
                  <c:v>312.863159</c:v>
                </c:pt>
                <c:pt idx="2580">
                  <c:v>309.25988799999999</c:v>
                </c:pt>
                <c:pt idx="2581">
                  <c:v>310.70111100000003</c:v>
                </c:pt>
                <c:pt idx="2582">
                  <c:v>297.54885899999999</c:v>
                </c:pt>
                <c:pt idx="2583">
                  <c:v>309.25988799999999</c:v>
                </c:pt>
                <c:pt idx="2584">
                  <c:v>313.76400799999999</c:v>
                </c:pt>
                <c:pt idx="2585">
                  <c:v>307.81845099999998</c:v>
                </c:pt>
                <c:pt idx="2586">
                  <c:v>316.37649499999998</c:v>
                </c:pt>
                <c:pt idx="2587">
                  <c:v>314.754974</c:v>
                </c:pt>
                <c:pt idx="2588">
                  <c:v>312.68307499999997</c:v>
                </c:pt>
                <c:pt idx="2589">
                  <c:v>317.63763399999999</c:v>
                </c:pt>
                <c:pt idx="2590">
                  <c:v>314.48477200000002</c:v>
                </c:pt>
                <c:pt idx="2591">
                  <c:v>307.99865699999998</c:v>
                </c:pt>
                <c:pt idx="2592">
                  <c:v>306.37716699999999</c:v>
                </c:pt>
                <c:pt idx="2593">
                  <c:v>316.19632000000001</c:v>
                </c:pt>
                <c:pt idx="2594">
                  <c:v>314.48477200000002</c:v>
                </c:pt>
                <c:pt idx="2595">
                  <c:v>315.02526899999998</c:v>
                </c:pt>
                <c:pt idx="2596">
                  <c:v>312.50280800000002</c:v>
                </c:pt>
                <c:pt idx="2597">
                  <c:v>300.161316</c:v>
                </c:pt>
                <c:pt idx="2598">
                  <c:v>300.61172499999998</c:v>
                </c:pt>
                <c:pt idx="2599">
                  <c:v>292.23388699999998</c:v>
                </c:pt>
                <c:pt idx="2600">
                  <c:v>289.71157799999997</c:v>
                </c:pt>
                <c:pt idx="2601">
                  <c:v>294.30581699999999</c:v>
                </c:pt>
                <c:pt idx="2602">
                  <c:v>286.10818499999999</c:v>
                </c:pt>
                <c:pt idx="2603">
                  <c:v>287.81973299999999</c:v>
                </c:pt>
                <c:pt idx="2604">
                  <c:v>295.02652</c:v>
                </c:pt>
                <c:pt idx="2605">
                  <c:v>283.85601800000001</c:v>
                </c:pt>
                <c:pt idx="2606">
                  <c:v>282.86514299999999</c:v>
                </c:pt>
                <c:pt idx="2607">
                  <c:v>297.45883199999997</c:v>
                </c:pt>
                <c:pt idx="2608">
                  <c:v>301.062164</c:v>
                </c:pt>
                <c:pt idx="2609">
                  <c:v>305.386169</c:v>
                </c:pt>
                <c:pt idx="2610">
                  <c:v>293.49505599999998</c:v>
                </c:pt>
                <c:pt idx="2611">
                  <c:v>287.63955700000002</c:v>
                </c:pt>
                <c:pt idx="2612">
                  <c:v>296.918274</c:v>
                </c:pt>
                <c:pt idx="2613">
                  <c:v>293.76525900000001</c:v>
                </c:pt>
                <c:pt idx="2614">
                  <c:v>286.64859000000001</c:v>
                </c:pt>
                <c:pt idx="2615">
                  <c:v>277.15096999999997</c:v>
                </c:pt>
                <c:pt idx="2616">
                  <c:v>276.51776100000001</c:v>
                </c:pt>
                <c:pt idx="2617">
                  <c:v>281.31189000000001</c:v>
                </c:pt>
                <c:pt idx="2618">
                  <c:v>280.49780299999998</c:v>
                </c:pt>
                <c:pt idx="2619">
                  <c:v>279.86459400000001</c:v>
                </c:pt>
                <c:pt idx="2620">
                  <c:v>282.48773199999999</c:v>
                </c:pt>
                <c:pt idx="2621">
                  <c:v>283.12094100000002</c:v>
                </c:pt>
                <c:pt idx="2622">
                  <c:v>285.92501800000002</c:v>
                </c:pt>
                <c:pt idx="2623">
                  <c:v>297.50311299999998</c:v>
                </c:pt>
                <c:pt idx="2624">
                  <c:v>284.20642099999998</c:v>
                </c:pt>
                <c:pt idx="2625">
                  <c:v>277.87460299999998</c:v>
                </c:pt>
                <c:pt idx="2626">
                  <c:v>276.06558200000001</c:v>
                </c:pt>
                <c:pt idx="2627">
                  <c:v>277.512787</c:v>
                </c:pt>
                <c:pt idx="2628">
                  <c:v>282.75912499999998</c:v>
                </c:pt>
                <c:pt idx="2629">
                  <c:v>283.12094100000002</c:v>
                </c:pt>
                <c:pt idx="2630">
                  <c:v>286.82955900000002</c:v>
                </c:pt>
                <c:pt idx="2631">
                  <c:v>289.54315200000002</c:v>
                </c:pt>
                <c:pt idx="2632">
                  <c:v>288.18637100000001</c:v>
                </c:pt>
                <c:pt idx="2633">
                  <c:v>286.10586499999999</c:v>
                </c:pt>
                <c:pt idx="2634">
                  <c:v>295.06085200000001</c:v>
                </c:pt>
                <c:pt idx="2635">
                  <c:v>292.79959100000002</c:v>
                </c:pt>
                <c:pt idx="2636">
                  <c:v>287.01043700000002</c:v>
                </c:pt>
                <c:pt idx="2637">
                  <c:v>285.11093099999999</c:v>
                </c:pt>
                <c:pt idx="2638">
                  <c:v>293.16134599999998</c:v>
                </c:pt>
                <c:pt idx="2639">
                  <c:v>293.43264799999997</c:v>
                </c:pt>
                <c:pt idx="2640">
                  <c:v>299.22170999999997</c:v>
                </c:pt>
                <c:pt idx="2641">
                  <c:v>298.13629200000003</c:v>
                </c:pt>
                <c:pt idx="2642">
                  <c:v>299.22170999999997</c:v>
                </c:pt>
                <c:pt idx="2643">
                  <c:v>298.859894</c:v>
                </c:pt>
                <c:pt idx="2644">
                  <c:v>296.50814800000001</c:v>
                </c:pt>
                <c:pt idx="2645">
                  <c:v>287.915009</c:v>
                </c:pt>
                <c:pt idx="2646">
                  <c:v>290.538208</c:v>
                </c:pt>
                <c:pt idx="2647">
                  <c:v>285.65362499999998</c:v>
                </c:pt>
                <c:pt idx="2648">
                  <c:v>284.02554300000003</c:v>
                </c:pt>
                <c:pt idx="2649">
                  <c:v>284.74911500000002</c:v>
                </c:pt>
                <c:pt idx="2650">
                  <c:v>278.41735799999998</c:v>
                </c:pt>
                <c:pt idx="2651">
                  <c:v>274.70873999999998</c:v>
                </c:pt>
                <c:pt idx="2652">
                  <c:v>272.89962800000001</c:v>
                </c:pt>
                <c:pt idx="2653">
                  <c:v>270.81918300000001</c:v>
                </c:pt>
                <c:pt idx="2654">
                  <c:v>265.21105999999997</c:v>
                </c:pt>
                <c:pt idx="2655">
                  <c:v>257.974762</c:v>
                </c:pt>
                <c:pt idx="2656">
                  <c:v>261.50244099999998</c:v>
                </c:pt>
                <c:pt idx="2657">
                  <c:v>257.974762</c:v>
                </c:pt>
                <c:pt idx="2658">
                  <c:v>261.50244099999998</c:v>
                </c:pt>
                <c:pt idx="2659">
                  <c:v>263.58291600000001</c:v>
                </c:pt>
                <c:pt idx="2660">
                  <c:v>263.94470200000001</c:v>
                </c:pt>
                <c:pt idx="2661">
                  <c:v>266.65829500000001</c:v>
                </c:pt>
                <c:pt idx="2662">
                  <c:v>263.94470200000001</c:v>
                </c:pt>
                <c:pt idx="2663">
                  <c:v>263.13067599999999</c:v>
                </c:pt>
                <c:pt idx="2664">
                  <c:v>263.49237099999999</c:v>
                </c:pt>
                <c:pt idx="2665">
                  <c:v>266.92971799999998</c:v>
                </c:pt>
                <c:pt idx="2666">
                  <c:v>271.99505599999998</c:v>
                </c:pt>
                <c:pt idx="2667">
                  <c:v>275.07049599999999</c:v>
                </c:pt>
                <c:pt idx="2668">
                  <c:v>282.94009399999999</c:v>
                </c:pt>
                <c:pt idx="2669">
                  <c:v>284.47772200000003</c:v>
                </c:pt>
                <c:pt idx="2670">
                  <c:v>278.055542</c:v>
                </c:pt>
                <c:pt idx="2671">
                  <c:v>283.21139499999998</c:v>
                </c:pt>
                <c:pt idx="2672">
                  <c:v>287.372253</c:v>
                </c:pt>
                <c:pt idx="2673">
                  <c:v>294.24679600000002</c:v>
                </c:pt>
                <c:pt idx="2674">
                  <c:v>297.23174999999998</c:v>
                </c:pt>
                <c:pt idx="2675">
                  <c:v>298.76943999999997</c:v>
                </c:pt>
                <c:pt idx="2676">
                  <c:v>301.12124599999999</c:v>
                </c:pt>
                <c:pt idx="2677">
                  <c:v>302.93038899999999</c:v>
                </c:pt>
                <c:pt idx="2678">
                  <c:v>307.72448700000001</c:v>
                </c:pt>
                <c:pt idx="2679">
                  <c:v>307.54345699999999</c:v>
                </c:pt>
                <c:pt idx="2680">
                  <c:v>310.16668700000002</c:v>
                </c:pt>
                <c:pt idx="2681">
                  <c:v>319.30252100000001</c:v>
                </c:pt>
                <c:pt idx="2682">
                  <c:v>318.75982699999997</c:v>
                </c:pt>
                <c:pt idx="2683">
                  <c:v>321.34106400000002</c:v>
                </c:pt>
                <c:pt idx="2684">
                  <c:v>321.79711900000001</c:v>
                </c:pt>
                <c:pt idx="2685">
                  <c:v>322.89169299999998</c:v>
                </c:pt>
                <c:pt idx="2686">
                  <c:v>322.16204800000003</c:v>
                </c:pt>
                <c:pt idx="2687">
                  <c:v>321.79711900000001</c:v>
                </c:pt>
                <c:pt idx="2688">
                  <c:v>320.97631799999999</c:v>
                </c:pt>
                <c:pt idx="2689">
                  <c:v>323.89505000000003</c:v>
                </c:pt>
                <c:pt idx="2690">
                  <c:v>317.69262700000002</c:v>
                </c:pt>
                <c:pt idx="2691">
                  <c:v>319.42562900000001</c:v>
                </c:pt>
                <c:pt idx="2692">
                  <c:v>320.06411700000001</c:v>
                </c:pt>
                <c:pt idx="2693">
                  <c:v>321.79711900000001</c:v>
                </c:pt>
                <c:pt idx="2694">
                  <c:v>319.51681500000001</c:v>
                </c:pt>
                <c:pt idx="2695">
                  <c:v>319.06079099999999</c:v>
                </c:pt>
                <c:pt idx="2696">
                  <c:v>319.97287</c:v>
                </c:pt>
                <c:pt idx="2697">
                  <c:v>320.24664300000001</c:v>
                </c:pt>
                <c:pt idx="2698">
                  <c:v>315.50351000000001</c:v>
                </c:pt>
                <c:pt idx="2699">
                  <c:v>313.58801299999999</c:v>
                </c:pt>
                <c:pt idx="2700">
                  <c:v>314.408997</c:v>
                </c:pt>
                <c:pt idx="2701">
                  <c:v>310.76052900000002</c:v>
                </c:pt>
                <c:pt idx="2702">
                  <c:v>311.58142099999998</c:v>
                </c:pt>
                <c:pt idx="2703">
                  <c:v>306.92962599999998</c:v>
                </c:pt>
                <c:pt idx="2704">
                  <c:v>308.20654300000001</c:v>
                </c:pt>
                <c:pt idx="2705">
                  <c:v>311.03414900000001</c:v>
                </c:pt>
                <c:pt idx="2706">
                  <c:v>314.04409800000002</c:v>
                </c:pt>
                <c:pt idx="2707">
                  <c:v>316.50683600000002</c:v>
                </c:pt>
                <c:pt idx="2708">
                  <c:v>324.25985700000001</c:v>
                </c:pt>
                <c:pt idx="2709">
                  <c:v>322.43566900000002</c:v>
                </c:pt>
                <c:pt idx="2710">
                  <c:v>324.80721999999997</c:v>
                </c:pt>
                <c:pt idx="2711">
                  <c:v>339.76602200000002</c:v>
                </c:pt>
                <c:pt idx="2712">
                  <c:v>338.489014</c:v>
                </c:pt>
                <c:pt idx="2713">
                  <c:v>335.29663099999999</c:v>
                </c:pt>
                <c:pt idx="2714">
                  <c:v>337.94180299999999</c:v>
                </c:pt>
                <c:pt idx="2715">
                  <c:v>334.658142</c:v>
                </c:pt>
                <c:pt idx="2716">
                  <c:v>330.00628699999999</c:v>
                </c:pt>
                <c:pt idx="2717">
                  <c:v>319.42562900000001</c:v>
                </c:pt>
                <c:pt idx="2718">
                  <c:v>311.94619799999998</c:v>
                </c:pt>
                <c:pt idx="2719">
                  <c:v>309.30111699999998</c:v>
                </c:pt>
                <c:pt idx="2720">
                  <c:v>312.40231299999999</c:v>
                </c:pt>
                <c:pt idx="2721">
                  <c:v>311.49017300000003</c:v>
                </c:pt>
                <c:pt idx="2722">
                  <c:v>312.49353000000002</c:v>
                </c:pt>
                <c:pt idx="2723">
                  <c:v>315.41232300000001</c:v>
                </c:pt>
                <c:pt idx="2724">
                  <c:v>317.32781999999997</c:v>
                </c:pt>
                <c:pt idx="2725">
                  <c:v>310.39562999999998</c:v>
                </c:pt>
                <c:pt idx="2726">
                  <c:v>315.138733</c:v>
                </c:pt>
                <c:pt idx="2727">
                  <c:v>318.23989899999998</c:v>
                </c:pt>
                <c:pt idx="2728">
                  <c:v>328.63806199999999</c:v>
                </c:pt>
                <c:pt idx="2729">
                  <c:v>334.56689499999999</c:v>
                </c:pt>
                <c:pt idx="2730">
                  <c:v>333.65484600000002</c:v>
                </c:pt>
                <c:pt idx="2731">
                  <c:v>330.279968</c:v>
                </c:pt>
                <c:pt idx="2732">
                  <c:v>321.06744400000002</c:v>
                </c:pt>
                <c:pt idx="2733">
                  <c:v>323.43905599999999</c:v>
                </c:pt>
                <c:pt idx="2734">
                  <c:v>329.18530299999998</c:v>
                </c:pt>
                <c:pt idx="2735">
                  <c:v>334.11084</c:v>
                </c:pt>
                <c:pt idx="2736">
                  <c:v>331.739349</c:v>
                </c:pt>
                <c:pt idx="2737">
                  <c:v>331.00958300000002</c:v>
                </c:pt>
                <c:pt idx="2738">
                  <c:v>328.45568800000001</c:v>
                </c:pt>
                <c:pt idx="2739">
                  <c:v>327.26989700000001</c:v>
                </c:pt>
                <c:pt idx="2740">
                  <c:v>333.01629600000001</c:v>
                </c:pt>
                <c:pt idx="2741">
                  <c:v>333.19873000000001</c:v>
                </c:pt>
                <c:pt idx="2742">
                  <c:v>343.04965199999998</c:v>
                </c:pt>
                <c:pt idx="2743">
                  <c:v>358.00848400000001</c:v>
                </c:pt>
                <c:pt idx="2744">
                  <c:v>359.46783399999998</c:v>
                </c:pt>
                <c:pt idx="2745">
                  <c:v>366.09414700000002</c:v>
                </c:pt>
                <c:pt idx="2746">
                  <c:v>363.44000199999999</c:v>
                </c:pt>
                <c:pt idx="2747">
                  <c:v>364.44674700000002</c:v>
                </c:pt>
                <c:pt idx="2748">
                  <c:v>362.43322799999999</c:v>
                </c:pt>
                <c:pt idx="2749">
                  <c:v>374.42285199999998</c:v>
                </c:pt>
                <c:pt idx="2750">
                  <c:v>385.588684</c:v>
                </c:pt>
                <c:pt idx="2751">
                  <c:v>390.25637799999998</c:v>
                </c:pt>
                <c:pt idx="2752">
                  <c:v>389.61575299999998</c:v>
                </c:pt>
                <c:pt idx="2753">
                  <c:v>394.375</c:v>
                </c:pt>
                <c:pt idx="2754">
                  <c:v>391.62924199999998</c:v>
                </c:pt>
                <c:pt idx="2755">
                  <c:v>390.07333399999999</c:v>
                </c:pt>
                <c:pt idx="2756">
                  <c:v>406.364532</c:v>
                </c:pt>
                <c:pt idx="2757">
                  <c:v>414.05248999999998</c:v>
                </c:pt>
                <c:pt idx="2758">
                  <c:v>403.710419</c:v>
                </c:pt>
                <c:pt idx="2759">
                  <c:v>410.391571</c:v>
                </c:pt>
                <c:pt idx="2760">
                  <c:v>403.34423800000002</c:v>
                </c:pt>
                <c:pt idx="2761">
                  <c:v>402.703552</c:v>
                </c:pt>
                <c:pt idx="2762">
                  <c:v>418.720215</c:v>
                </c:pt>
                <c:pt idx="2763">
                  <c:v>417.80496199999999</c:v>
                </c:pt>
                <c:pt idx="2764">
                  <c:v>415.97451799999999</c:v>
                </c:pt>
                <c:pt idx="2765">
                  <c:v>408.46954299999999</c:v>
                </c:pt>
                <c:pt idx="2766">
                  <c:v>413.32028200000002</c:v>
                </c:pt>
                <c:pt idx="2767">
                  <c:v>400.23245200000002</c:v>
                </c:pt>
                <c:pt idx="2768">
                  <c:v>383.849762</c:v>
                </c:pt>
                <c:pt idx="2769">
                  <c:v>383.75824</c:v>
                </c:pt>
                <c:pt idx="2770">
                  <c:v>392.08691399999998</c:v>
                </c:pt>
                <c:pt idx="2771">
                  <c:v>360.14514200000002</c:v>
                </c:pt>
                <c:pt idx="2772">
                  <c:v>329.484802</c:v>
                </c:pt>
                <c:pt idx="2773">
                  <c:v>333.96942100000001</c:v>
                </c:pt>
                <c:pt idx="2774">
                  <c:v>323.44421399999999</c:v>
                </c:pt>
                <c:pt idx="2775">
                  <c:v>302.85140999999999</c:v>
                </c:pt>
                <c:pt idx="2776">
                  <c:v>302.39373799999998</c:v>
                </c:pt>
                <c:pt idx="2777">
                  <c:v>312.82748400000003</c:v>
                </c:pt>
                <c:pt idx="2778">
                  <c:v>310.53939800000001</c:v>
                </c:pt>
                <c:pt idx="2779">
                  <c:v>320.24084499999998</c:v>
                </c:pt>
                <c:pt idx="2780">
                  <c:v>318.41043100000002</c:v>
                </c:pt>
                <c:pt idx="2781">
                  <c:v>317.58670000000001</c:v>
                </c:pt>
                <c:pt idx="2782">
                  <c:v>313.742706</c:v>
                </c:pt>
                <c:pt idx="2783">
                  <c:v>303.58358800000002</c:v>
                </c:pt>
                <c:pt idx="2784">
                  <c:v>309.89871199999999</c:v>
                </c:pt>
                <c:pt idx="2785">
                  <c:v>324.17648300000002</c:v>
                </c:pt>
                <c:pt idx="2786">
                  <c:v>327.83734099999998</c:v>
                </c:pt>
                <c:pt idx="2787">
                  <c:v>318.868042</c:v>
                </c:pt>
                <c:pt idx="2788">
                  <c:v>304.04126000000002</c:v>
                </c:pt>
                <c:pt idx="2789">
                  <c:v>303.40054300000003</c:v>
                </c:pt>
                <c:pt idx="2790">
                  <c:v>306.96997099999999</c:v>
                </c:pt>
                <c:pt idx="2791">
                  <c:v>313.92575099999999</c:v>
                </c:pt>
                <c:pt idx="2792">
                  <c:v>313.83425899999997</c:v>
                </c:pt>
                <c:pt idx="2793">
                  <c:v>308.70892300000003</c:v>
                </c:pt>
                <c:pt idx="2794">
                  <c:v>308.06826799999999</c:v>
                </c:pt>
                <c:pt idx="2795">
                  <c:v>319.96630900000002</c:v>
                </c:pt>
                <c:pt idx="2796">
                  <c:v>319.78326399999997</c:v>
                </c:pt>
                <c:pt idx="2797">
                  <c:v>315.29858400000001</c:v>
                </c:pt>
                <c:pt idx="2798">
                  <c:v>311.27160600000002</c:v>
                </c:pt>
                <c:pt idx="2799">
                  <c:v>308.06826799999999</c:v>
                </c:pt>
                <c:pt idx="2800">
                  <c:v>314.01733400000001</c:v>
                </c:pt>
                <c:pt idx="2801">
                  <c:v>303.67507899999998</c:v>
                </c:pt>
                <c:pt idx="2802">
                  <c:v>308.89202899999998</c:v>
                </c:pt>
                <c:pt idx="2803">
                  <c:v>326.27166699999998</c:v>
                </c:pt>
                <c:pt idx="2804">
                  <c:v>312.48553500000003</c:v>
                </c:pt>
                <c:pt idx="2805">
                  <c:v>308.71731599999998</c:v>
                </c:pt>
                <c:pt idx="2806">
                  <c:v>319.65429699999999</c:v>
                </c:pt>
                <c:pt idx="2807">
                  <c:v>313.03698700000001</c:v>
                </c:pt>
                <c:pt idx="2808">
                  <c:v>301.64050300000002</c:v>
                </c:pt>
                <c:pt idx="2809">
                  <c:v>313.68029799999999</c:v>
                </c:pt>
                <c:pt idx="2810">
                  <c:v>300.81329299999999</c:v>
                </c:pt>
                <c:pt idx="2811">
                  <c:v>313.40460200000001</c:v>
                </c:pt>
                <c:pt idx="2812">
                  <c:v>312.85311899999999</c:v>
                </c:pt>
                <c:pt idx="2813">
                  <c:v>324.34161399999999</c:v>
                </c:pt>
                <c:pt idx="2814">
                  <c:v>311.75027499999999</c:v>
                </c:pt>
                <c:pt idx="2815">
                  <c:v>314.32363900000001</c:v>
                </c:pt>
                <c:pt idx="2816">
                  <c:v>336.013824</c:v>
                </c:pt>
                <c:pt idx="2817">
                  <c:v>342.99883999999997</c:v>
                </c:pt>
                <c:pt idx="2818">
                  <c:v>343.45834400000001</c:v>
                </c:pt>
                <c:pt idx="2819">
                  <c:v>351.17858899999999</c:v>
                </c:pt>
                <c:pt idx="2820">
                  <c:v>358.16360500000002</c:v>
                </c:pt>
                <c:pt idx="2821">
                  <c:v>361.38037100000003</c:v>
                </c:pt>
                <c:pt idx="2822">
                  <c:v>373.23635899999999</c:v>
                </c:pt>
                <c:pt idx="2823">
                  <c:v>373.97167999999999</c:v>
                </c:pt>
                <c:pt idx="2824">
                  <c:v>369.37625100000002</c:v>
                </c:pt>
                <c:pt idx="2825">
                  <c:v>374.43118299999998</c:v>
                </c:pt>
                <c:pt idx="2826">
                  <c:v>366.067566</c:v>
                </c:pt>
                <c:pt idx="2827">
                  <c:v>372.59301799999997</c:v>
                </c:pt>
                <c:pt idx="2828">
                  <c:v>382.97860700000001</c:v>
                </c:pt>
                <c:pt idx="2829">
                  <c:v>374.33932499999997</c:v>
                </c:pt>
                <c:pt idx="2830">
                  <c:v>374.33932499999997</c:v>
                </c:pt>
                <c:pt idx="2831">
                  <c:v>369.74386600000003</c:v>
                </c:pt>
                <c:pt idx="2832">
                  <c:v>373.69595299999997</c:v>
                </c:pt>
                <c:pt idx="2833">
                  <c:v>370.66305499999999</c:v>
                </c:pt>
                <c:pt idx="2834">
                  <c:v>375.717896</c:v>
                </c:pt>
                <c:pt idx="2835">
                  <c:v>377.37228399999998</c:v>
                </c:pt>
                <c:pt idx="2836">
                  <c:v>383.89767499999999</c:v>
                </c:pt>
                <c:pt idx="2837">
                  <c:v>398.878601</c:v>
                </c:pt>
                <c:pt idx="2838">
                  <c:v>405.12832600000002</c:v>
                </c:pt>
                <c:pt idx="2839">
                  <c:v>404.76062000000002</c:v>
                </c:pt>
                <c:pt idx="2840">
                  <c:v>410.91848800000002</c:v>
                </c:pt>
                <c:pt idx="2841">
                  <c:v>411.01040599999999</c:v>
                </c:pt>
                <c:pt idx="2842">
                  <c:v>415.33007800000001</c:v>
                </c:pt>
                <c:pt idx="2843">
                  <c:v>427.18615699999998</c:v>
                </c:pt>
                <c:pt idx="2844">
                  <c:v>420.47689800000001</c:v>
                </c:pt>
                <c:pt idx="2845">
                  <c:v>429.48376500000001</c:v>
                </c:pt>
                <c:pt idx="2846">
                  <c:v>417.627747</c:v>
                </c:pt>
                <c:pt idx="2847">
                  <c:v>416.984375</c:v>
                </c:pt>
                <c:pt idx="2848">
                  <c:v>403.93353300000001</c:v>
                </c:pt>
                <c:pt idx="2849">
                  <c:v>382.88674900000001</c:v>
                </c:pt>
                <c:pt idx="2850">
                  <c:v>380.95666499999999</c:v>
                </c:pt>
                <c:pt idx="2851">
                  <c:v>405.12832600000002</c:v>
                </c:pt>
                <c:pt idx="2852">
                  <c:v>397.95953400000002</c:v>
                </c:pt>
                <c:pt idx="2853">
                  <c:v>400.90060399999999</c:v>
                </c:pt>
                <c:pt idx="2854">
                  <c:v>392.53695699999997</c:v>
                </c:pt>
                <c:pt idx="2855">
                  <c:v>391.06646699999999</c:v>
                </c:pt>
                <c:pt idx="2856">
                  <c:v>393.91561899999999</c:v>
                </c:pt>
                <c:pt idx="2857">
                  <c:v>406.87454200000002</c:v>
                </c:pt>
                <c:pt idx="2858">
                  <c:v>404.944458</c:v>
                </c:pt>
                <c:pt idx="2859">
                  <c:v>408.16125499999998</c:v>
                </c:pt>
                <c:pt idx="2860">
                  <c:v>401.81967200000003</c:v>
                </c:pt>
                <c:pt idx="2861">
                  <c:v>398.878601</c:v>
                </c:pt>
                <c:pt idx="2862">
                  <c:v>396.764679</c:v>
                </c:pt>
                <c:pt idx="2863">
                  <c:v>379.57806399999998</c:v>
                </c:pt>
                <c:pt idx="2864">
                  <c:v>388.40124500000002</c:v>
                </c:pt>
                <c:pt idx="2865">
                  <c:v>387.29827899999998</c:v>
                </c:pt>
                <c:pt idx="2866">
                  <c:v>391.31005900000002</c:v>
                </c:pt>
                <c:pt idx="2867">
                  <c:v>375.90844700000002</c:v>
                </c:pt>
                <c:pt idx="2868">
                  <c:v>393.33892800000001</c:v>
                </c:pt>
                <c:pt idx="2869">
                  <c:v>375.816284</c:v>
                </c:pt>
                <c:pt idx="2870">
                  <c:v>387.25213600000001</c:v>
                </c:pt>
                <c:pt idx="2871">
                  <c:v>397.858002</c:v>
                </c:pt>
                <c:pt idx="2872">
                  <c:v>396.56683299999997</c:v>
                </c:pt>
                <c:pt idx="2873">
                  <c:v>402.19262700000002</c:v>
                </c:pt>
                <c:pt idx="2874">
                  <c:v>387.98992900000002</c:v>
                </c:pt>
                <c:pt idx="2875">
                  <c:v>394.63012700000002</c:v>
                </c:pt>
                <c:pt idx="2876">
                  <c:v>392.877838</c:v>
                </c:pt>
                <c:pt idx="2877">
                  <c:v>398.87249800000001</c:v>
                </c:pt>
                <c:pt idx="2878">
                  <c:v>411.41503899999998</c:v>
                </c:pt>
                <c:pt idx="2879">
                  <c:v>416.11849999999998</c:v>
                </c:pt>
                <c:pt idx="2880">
                  <c:v>397.95022599999999</c:v>
                </c:pt>
                <c:pt idx="2881">
                  <c:v>399.14913899999999</c:v>
                </c:pt>
                <c:pt idx="2882">
                  <c:v>403.48373400000003</c:v>
                </c:pt>
                <c:pt idx="2883">
                  <c:v>393.52346799999998</c:v>
                </c:pt>
                <c:pt idx="2884">
                  <c:v>390.94113199999998</c:v>
                </c:pt>
                <c:pt idx="2885">
                  <c:v>391.12558000000001</c:v>
                </c:pt>
                <c:pt idx="2886">
                  <c:v>391.21783399999998</c:v>
                </c:pt>
                <c:pt idx="2887">
                  <c:v>388.635559</c:v>
                </c:pt>
                <c:pt idx="2888">
                  <c:v>384.85427900000002</c:v>
                </c:pt>
                <c:pt idx="2889">
                  <c:v>394.44567899999998</c:v>
                </c:pt>
                <c:pt idx="2890">
                  <c:v>400.80920400000002</c:v>
                </c:pt>
                <c:pt idx="2891">
                  <c:v>408.74054000000001</c:v>
                </c:pt>
                <c:pt idx="2892">
                  <c:v>403.76040599999999</c:v>
                </c:pt>
                <c:pt idx="2893">
                  <c:v>411.04611199999999</c:v>
                </c:pt>
                <c:pt idx="2894">
                  <c:v>409.57055700000001</c:v>
                </c:pt>
                <c:pt idx="2895">
                  <c:v>398.22689800000001</c:v>
                </c:pt>
                <c:pt idx="2896">
                  <c:v>394.999054</c:v>
                </c:pt>
                <c:pt idx="2897">
                  <c:v>391.12558000000001</c:v>
                </c:pt>
                <c:pt idx="2898">
                  <c:v>394.63012700000002</c:v>
                </c:pt>
                <c:pt idx="2899">
                  <c:v>399.70248400000003</c:v>
                </c:pt>
                <c:pt idx="2900">
                  <c:v>393.24679600000002</c:v>
                </c:pt>
                <c:pt idx="2901">
                  <c:v>386.69882200000001</c:v>
                </c:pt>
                <c:pt idx="2902">
                  <c:v>390.94113199999998</c:v>
                </c:pt>
                <c:pt idx="2903">
                  <c:v>380.70416299999999</c:v>
                </c:pt>
                <c:pt idx="2904">
                  <c:v>382.733093</c:v>
                </c:pt>
                <c:pt idx="2905">
                  <c:v>355.526794</c:v>
                </c:pt>
                <c:pt idx="2906">
                  <c:v>360.96804800000001</c:v>
                </c:pt>
                <c:pt idx="2907">
                  <c:v>362.99707000000001</c:v>
                </c:pt>
                <c:pt idx="2908">
                  <c:v>367.51599099999999</c:v>
                </c:pt>
                <c:pt idx="2909">
                  <c:v>373.23397799999998</c:v>
                </c:pt>
                <c:pt idx="2910">
                  <c:v>381.81085200000001</c:v>
                </c:pt>
                <c:pt idx="2911">
                  <c:v>378.12191799999999</c:v>
                </c:pt>
                <c:pt idx="2912">
                  <c:v>383.83981299999999</c:v>
                </c:pt>
                <c:pt idx="2913">
                  <c:v>389.28109699999999</c:v>
                </c:pt>
                <c:pt idx="2914">
                  <c:v>385.31539900000001</c:v>
                </c:pt>
                <c:pt idx="2915">
                  <c:v>390.66445900000002</c:v>
                </c:pt>
                <c:pt idx="2916">
                  <c:v>387.98992900000002</c:v>
                </c:pt>
                <c:pt idx="2917">
                  <c:v>382.27203400000002</c:v>
                </c:pt>
                <c:pt idx="2918">
                  <c:v>379.41305499999999</c:v>
                </c:pt>
                <c:pt idx="2919">
                  <c:v>378.39855999999997</c:v>
                </c:pt>
                <c:pt idx="2920">
                  <c:v>363.64260899999999</c:v>
                </c:pt>
                <c:pt idx="2921">
                  <c:v>362.53585800000002</c:v>
                </c:pt>
                <c:pt idx="2922">
                  <c:v>362.81256100000002</c:v>
                </c:pt>
                <c:pt idx="2923">
                  <c:v>370.37503099999998</c:v>
                </c:pt>
                <c:pt idx="2924">
                  <c:v>374.709564</c:v>
                </c:pt>
                <c:pt idx="2925">
                  <c:v>373.78729199999998</c:v>
                </c:pt>
                <c:pt idx="2926">
                  <c:v>378.39855999999997</c:v>
                </c:pt>
                <c:pt idx="2927">
                  <c:v>378.39855999999997</c:v>
                </c:pt>
                <c:pt idx="2928">
                  <c:v>385.223206</c:v>
                </c:pt>
                <c:pt idx="2929">
                  <c:v>388.54330399999998</c:v>
                </c:pt>
                <c:pt idx="2930">
                  <c:v>388.26663200000002</c:v>
                </c:pt>
                <c:pt idx="2931">
                  <c:v>393.61566199999999</c:v>
                </c:pt>
                <c:pt idx="2932">
                  <c:v>405.420502</c:v>
                </c:pt>
                <c:pt idx="2933">
                  <c:v>410.12393200000002</c:v>
                </c:pt>
                <c:pt idx="2934">
                  <c:v>401.31872600000003</c:v>
                </c:pt>
                <c:pt idx="2935">
                  <c:v>402.52117900000002</c:v>
                </c:pt>
                <c:pt idx="2936">
                  <c:v>401.41125499999998</c:v>
                </c:pt>
                <c:pt idx="2937">
                  <c:v>412.41769399999998</c:v>
                </c:pt>
                <c:pt idx="2938">
                  <c:v>412.97262599999999</c:v>
                </c:pt>
                <c:pt idx="2939">
                  <c:v>420.83441199999999</c:v>
                </c:pt>
                <c:pt idx="2940">
                  <c:v>415.00747699999999</c:v>
                </c:pt>
                <c:pt idx="2941">
                  <c:v>415.46991000000003</c:v>
                </c:pt>
                <c:pt idx="2942">
                  <c:v>414.82247899999999</c:v>
                </c:pt>
                <c:pt idx="2943">
                  <c:v>423.146637</c:v>
                </c:pt>
                <c:pt idx="2944">
                  <c:v>392.62460299999998</c:v>
                </c:pt>
                <c:pt idx="2945">
                  <c:v>368.57690400000001</c:v>
                </c:pt>
                <c:pt idx="2946">
                  <c:v>371.07421900000003</c:v>
                </c:pt>
                <c:pt idx="2947">
                  <c:v>366.54211400000003</c:v>
                </c:pt>
                <c:pt idx="2948">
                  <c:v>373.01650999999998</c:v>
                </c:pt>
                <c:pt idx="2949">
                  <c:v>367.46701000000002</c:v>
                </c:pt>
                <c:pt idx="2950">
                  <c:v>362.379974</c:v>
                </c:pt>
                <c:pt idx="2951">
                  <c:v>356.92303500000003</c:v>
                </c:pt>
                <c:pt idx="2952">
                  <c:v>348.506348</c:v>
                </c:pt>
                <c:pt idx="2953">
                  <c:v>329.08325200000002</c:v>
                </c:pt>
                <c:pt idx="2954">
                  <c:v>303.37072799999999</c:v>
                </c:pt>
                <c:pt idx="2955">
                  <c:v>309.84509300000002</c:v>
                </c:pt>
                <c:pt idx="2956">
                  <c:v>305.86798099999999</c:v>
                </c:pt>
                <c:pt idx="2957">
                  <c:v>292.36425800000001</c:v>
                </c:pt>
                <c:pt idx="2958">
                  <c:v>305.49801600000001</c:v>
                </c:pt>
                <c:pt idx="2959">
                  <c:v>310.03005999999999</c:v>
                </c:pt>
                <c:pt idx="2960">
                  <c:v>315.48706099999998</c:v>
                </c:pt>
                <c:pt idx="2961">
                  <c:v>313.63726800000001</c:v>
                </c:pt>
                <c:pt idx="2962">
                  <c:v>324.18121300000001</c:v>
                </c:pt>
                <c:pt idx="2963">
                  <c:v>325.66107199999999</c:v>
                </c:pt>
                <c:pt idx="2964">
                  <c:v>336.20507800000001</c:v>
                </c:pt>
                <c:pt idx="2965">
                  <c:v>321.12899800000002</c:v>
                </c:pt>
                <c:pt idx="2966">
                  <c:v>320.20413200000002</c:v>
                </c:pt>
                <c:pt idx="2967">
                  <c:v>305.96048000000002</c:v>
                </c:pt>
                <c:pt idx="2968">
                  <c:v>291.06942700000002</c:v>
                </c:pt>
                <c:pt idx="2969">
                  <c:v>290.51449600000001</c:v>
                </c:pt>
                <c:pt idx="2970">
                  <c:v>299.85607900000002</c:v>
                </c:pt>
                <c:pt idx="2971">
                  <c:v>306.05294800000001</c:v>
                </c:pt>
                <c:pt idx="2972">
                  <c:v>305.31304899999998</c:v>
                </c:pt>
                <c:pt idx="2973">
                  <c:v>284.50256300000001</c:v>
                </c:pt>
                <c:pt idx="2974">
                  <c:v>293.56668100000002</c:v>
                </c:pt>
                <c:pt idx="2975">
                  <c:v>274.88345299999997</c:v>
                </c:pt>
                <c:pt idx="2976">
                  <c:v>283.947632</c:v>
                </c:pt>
                <c:pt idx="2977">
                  <c:v>282.00524899999999</c:v>
                </c:pt>
                <c:pt idx="2978">
                  <c:v>291.16186499999998</c:v>
                </c:pt>
                <c:pt idx="2979">
                  <c:v>294.584045</c:v>
                </c:pt>
                <c:pt idx="2980">
                  <c:v>292.36425800000001</c:v>
                </c:pt>
                <c:pt idx="2981">
                  <c:v>306.23794600000002</c:v>
                </c:pt>
                <c:pt idx="2982">
                  <c:v>287.832245</c:v>
                </c:pt>
                <c:pt idx="2983">
                  <c:v>277.28823899999998</c:v>
                </c:pt>
                <c:pt idx="2984">
                  <c:v>274.32852200000002</c:v>
                </c:pt>
                <c:pt idx="2985">
                  <c:v>264.98687699999999</c:v>
                </c:pt>
                <c:pt idx="2986">
                  <c:v>264.70944200000002</c:v>
                </c:pt>
                <c:pt idx="2987">
                  <c:v>266.37426799999997</c:v>
                </c:pt>
                <c:pt idx="2988">
                  <c:v>268.22409099999999</c:v>
                </c:pt>
                <c:pt idx="2989">
                  <c:v>254.90541099999999</c:v>
                </c:pt>
                <c:pt idx="2990">
                  <c:v>244.82389800000001</c:v>
                </c:pt>
                <c:pt idx="2991">
                  <c:v>233.35498000000001</c:v>
                </c:pt>
                <c:pt idx="2992">
                  <c:v>227.52801500000001</c:v>
                </c:pt>
                <c:pt idx="2993">
                  <c:v>214.11682099999999</c:v>
                </c:pt>
                <c:pt idx="2994">
                  <c:v>209.58479299999999</c:v>
                </c:pt>
                <c:pt idx="2995">
                  <c:v>192.843887</c:v>
                </c:pt>
                <c:pt idx="2996">
                  <c:v>216.77262899999999</c:v>
                </c:pt>
                <c:pt idx="2997">
                  <c:v>219.28454600000001</c:v>
                </c:pt>
                <c:pt idx="2998">
                  <c:v>215.097961</c:v>
                </c:pt>
                <c:pt idx="2999">
                  <c:v>217.051727</c:v>
                </c:pt>
                <c:pt idx="3000">
                  <c:v>225.89009100000001</c:v>
                </c:pt>
                <c:pt idx="3001">
                  <c:v>221.70347599999999</c:v>
                </c:pt>
                <c:pt idx="3002">
                  <c:v>237.798599</c:v>
                </c:pt>
                <c:pt idx="3003">
                  <c:v>245.520554</c:v>
                </c:pt>
                <c:pt idx="3004">
                  <c:v>250.07929999999999</c:v>
                </c:pt>
                <c:pt idx="3005">
                  <c:v>257.24301100000002</c:v>
                </c:pt>
                <c:pt idx="3006">
                  <c:v>258.82461499999999</c:v>
                </c:pt>
                <c:pt idx="3007">
                  <c:v>255.010223</c:v>
                </c:pt>
                <c:pt idx="3008">
                  <c:v>254.91717499999999</c:v>
                </c:pt>
                <c:pt idx="3009">
                  <c:v>256.12661700000001</c:v>
                </c:pt>
                <c:pt idx="3010">
                  <c:v>255.940552</c:v>
                </c:pt>
                <c:pt idx="3011">
                  <c:v>260.034088</c:v>
                </c:pt>
                <c:pt idx="3012">
                  <c:v>270.081909</c:v>
                </c:pt>
                <c:pt idx="3013">
                  <c:v>257.70822099999998</c:v>
                </c:pt>
                <c:pt idx="3014">
                  <c:v>252.12608299999999</c:v>
                </c:pt>
                <c:pt idx="3015">
                  <c:v>255.38230899999999</c:v>
                </c:pt>
                <c:pt idx="3016">
                  <c:v>261.61569200000002</c:v>
                </c:pt>
                <c:pt idx="3017">
                  <c:v>256.68478399999998</c:v>
                </c:pt>
                <c:pt idx="3018">
                  <c:v>257.98730499999999</c:v>
                </c:pt>
                <c:pt idx="3019">
                  <c:v>265.80230699999998</c:v>
                </c:pt>
                <c:pt idx="3020">
                  <c:v>268.40731799999998</c:v>
                </c:pt>
                <c:pt idx="3021">
                  <c:v>277.43173200000001</c:v>
                </c:pt>
                <c:pt idx="3022">
                  <c:v>278.92031900000001</c:v>
                </c:pt>
                <c:pt idx="3023">
                  <c:v>278.36209100000002</c:v>
                </c:pt>
                <c:pt idx="3024">
                  <c:v>274.26849399999998</c:v>
                </c:pt>
                <c:pt idx="3025">
                  <c:v>261.98785400000003</c:v>
                </c:pt>
                <c:pt idx="3026">
                  <c:v>259.66198700000001</c:v>
                </c:pt>
                <c:pt idx="3027">
                  <c:v>262.26693699999998</c:v>
                </c:pt>
                <c:pt idx="3028">
                  <c:v>268.96551499999998</c:v>
                </c:pt>
                <c:pt idx="3029">
                  <c:v>275.850098</c:v>
                </c:pt>
                <c:pt idx="3030">
                  <c:v>277.98996</c:v>
                </c:pt>
                <c:pt idx="3031">
                  <c:v>287.014343</c:v>
                </c:pt>
                <c:pt idx="3032">
                  <c:v>289.34027099999997</c:v>
                </c:pt>
                <c:pt idx="3033">
                  <c:v>291.20092799999998</c:v>
                </c:pt>
                <c:pt idx="3034">
                  <c:v>281.61834700000003</c:v>
                </c:pt>
                <c:pt idx="3035">
                  <c:v>283.57202100000001</c:v>
                </c:pt>
                <c:pt idx="3036">
                  <c:v>284.03723100000002</c:v>
                </c:pt>
                <c:pt idx="3037">
                  <c:v>281.33917200000002</c:v>
                </c:pt>
                <c:pt idx="3038">
                  <c:v>284.03723100000002</c:v>
                </c:pt>
                <c:pt idx="3039">
                  <c:v>277.98996</c:v>
                </c:pt>
                <c:pt idx="3040">
                  <c:v>288.409943</c:v>
                </c:pt>
                <c:pt idx="3041">
                  <c:v>289.80545000000001</c:v>
                </c:pt>
                <c:pt idx="3042">
                  <c:v>287.85174599999999</c:v>
                </c:pt>
                <c:pt idx="3043">
                  <c:v>280.036743</c:v>
                </c:pt>
                <c:pt idx="3044">
                  <c:v>276.96655299999998</c:v>
                </c:pt>
                <c:pt idx="3045">
                  <c:v>266.26748700000002</c:v>
                </c:pt>
                <c:pt idx="3046">
                  <c:v>274.826752</c:v>
                </c:pt>
                <c:pt idx="3047">
                  <c:v>278.64123499999999</c:v>
                </c:pt>
                <c:pt idx="3048">
                  <c:v>284.68847699999998</c:v>
                </c:pt>
                <c:pt idx="3049">
                  <c:v>285.06063799999998</c:v>
                </c:pt>
                <c:pt idx="3050">
                  <c:v>284.50238000000002</c:v>
                </c:pt>
                <c:pt idx="3051">
                  <c:v>292.68954500000001</c:v>
                </c:pt>
                <c:pt idx="3052">
                  <c:v>290.54968300000002</c:v>
                </c:pt>
                <c:pt idx="3053">
                  <c:v>296.24642899999998</c:v>
                </c:pt>
                <c:pt idx="3054">
                  <c:v>300.73644999999999</c:v>
                </c:pt>
                <c:pt idx="3055">
                  <c:v>283.80532799999997</c:v>
                </c:pt>
                <c:pt idx="3056">
                  <c:v>283.89889499999998</c:v>
                </c:pt>
                <c:pt idx="3057">
                  <c:v>291.84997600000003</c:v>
                </c:pt>
                <c:pt idx="3058">
                  <c:v>288.01474000000002</c:v>
                </c:pt>
                <c:pt idx="3059">
                  <c:v>290.35327100000001</c:v>
                </c:pt>
                <c:pt idx="3060">
                  <c:v>289.97912600000001</c:v>
                </c:pt>
                <c:pt idx="3061">
                  <c:v>297.27535999999998</c:v>
                </c:pt>
                <c:pt idx="3062">
                  <c:v>293.06603999999999</c:v>
                </c:pt>
                <c:pt idx="3063">
                  <c:v>286.79870599999998</c:v>
                </c:pt>
                <c:pt idx="3064">
                  <c:v>291.84997600000003</c:v>
                </c:pt>
                <c:pt idx="3065">
                  <c:v>302.13952599999999</c:v>
                </c:pt>
                <c:pt idx="3066">
                  <c:v>304.57165500000002</c:v>
                </c:pt>
                <c:pt idx="3067">
                  <c:v>296.99468999999999</c:v>
                </c:pt>
                <c:pt idx="3068">
                  <c:v>299.89453099999997</c:v>
                </c:pt>
                <c:pt idx="3069">
                  <c:v>299.14617900000002</c:v>
                </c:pt>
                <c:pt idx="3070">
                  <c:v>301.11056500000001</c:v>
                </c:pt>
                <c:pt idx="3071">
                  <c:v>297.555969</c:v>
                </c:pt>
                <c:pt idx="3072">
                  <c:v>301.01702899999998</c:v>
                </c:pt>
                <c:pt idx="3073">
                  <c:v>300.17514</c:v>
                </c:pt>
                <c:pt idx="3074">
                  <c:v>296.99468999999999</c:v>
                </c:pt>
                <c:pt idx="3075">
                  <c:v>309.80999800000001</c:v>
                </c:pt>
                <c:pt idx="3076">
                  <c:v>310.09060699999998</c:v>
                </c:pt>
                <c:pt idx="3077">
                  <c:v>298.49142499999999</c:v>
                </c:pt>
                <c:pt idx="3078">
                  <c:v>295.87222300000002</c:v>
                </c:pt>
                <c:pt idx="3079">
                  <c:v>289.511414</c:v>
                </c:pt>
                <c:pt idx="3080">
                  <c:v>288.201843</c:v>
                </c:pt>
                <c:pt idx="3081">
                  <c:v>287.54702800000001</c:v>
                </c:pt>
                <c:pt idx="3082">
                  <c:v>274.82531699999998</c:v>
                </c:pt>
                <c:pt idx="3083">
                  <c:v>265.09704599999998</c:v>
                </c:pt>
                <c:pt idx="3084">
                  <c:v>269.96124300000002</c:v>
                </c:pt>
                <c:pt idx="3085">
                  <c:v>270.24179099999998</c:v>
                </c:pt>
                <c:pt idx="3086">
                  <c:v>266.59371900000002</c:v>
                </c:pt>
                <c:pt idx="3087">
                  <c:v>266.21954299999999</c:v>
                </c:pt>
                <c:pt idx="3088">
                  <c:v>266.12597699999998</c:v>
                </c:pt>
                <c:pt idx="3089">
                  <c:v>268.83871499999998</c:v>
                </c:pt>
                <c:pt idx="3090">
                  <c:v>259.48455799999999</c:v>
                </c:pt>
                <c:pt idx="3091">
                  <c:v>265.471161</c:v>
                </c:pt>
                <c:pt idx="3092">
                  <c:v>268.55807499999997</c:v>
                </c:pt>
                <c:pt idx="3093">
                  <c:v>271.27075200000002</c:v>
                </c:pt>
                <c:pt idx="3094">
                  <c:v>265.564728</c:v>
                </c:pt>
                <c:pt idx="3095">
                  <c:v>265.28414900000001</c:v>
                </c:pt>
                <c:pt idx="3096">
                  <c:v>270.99020400000001</c:v>
                </c:pt>
                <c:pt idx="3097">
                  <c:v>261.635986</c:v>
                </c:pt>
                <c:pt idx="3098">
                  <c:v>244.61142000000001</c:v>
                </c:pt>
                <c:pt idx="3099">
                  <c:v>245.64038099999999</c:v>
                </c:pt>
                <c:pt idx="3100">
                  <c:v>239.560181</c:v>
                </c:pt>
                <c:pt idx="3101">
                  <c:v>237.50224299999999</c:v>
                </c:pt>
                <c:pt idx="3102">
                  <c:v>231.515579</c:v>
                </c:pt>
                <c:pt idx="3103">
                  <c:v>223.93872099999999</c:v>
                </c:pt>
                <c:pt idx="3104">
                  <c:v>230.01892100000001</c:v>
                </c:pt>
                <c:pt idx="3105">
                  <c:v>238.06350699999999</c:v>
                </c:pt>
                <c:pt idx="3106">
                  <c:v>231.98329200000001</c:v>
                </c:pt>
                <c:pt idx="3107">
                  <c:v>240.12144499999999</c:v>
                </c:pt>
                <c:pt idx="3108">
                  <c:v>241.89871199999999</c:v>
                </c:pt>
                <c:pt idx="3109">
                  <c:v>242.740601</c:v>
                </c:pt>
                <c:pt idx="3110">
                  <c:v>243.395386</c:v>
                </c:pt>
                <c:pt idx="3111">
                  <c:v>235.724976</c:v>
                </c:pt>
                <c:pt idx="3112">
                  <c:v>241.61805699999999</c:v>
                </c:pt>
                <c:pt idx="3113">
                  <c:v>237.87640400000001</c:v>
                </c:pt>
                <c:pt idx="3114">
                  <c:v>242.17932099999999</c:v>
                </c:pt>
                <c:pt idx="3115">
                  <c:v>248.82077000000001</c:v>
                </c:pt>
                <c:pt idx="3116">
                  <c:v>248.25950599999999</c:v>
                </c:pt>
                <c:pt idx="3117">
                  <c:v>259.01681500000001</c:v>
                </c:pt>
                <c:pt idx="3118">
                  <c:v>262.94561800000002</c:v>
                </c:pt>
                <c:pt idx="3119">
                  <c:v>257.80078099999997</c:v>
                </c:pt>
                <c:pt idx="3120">
                  <c:v>253.847656</c:v>
                </c:pt>
                <c:pt idx="3121">
                  <c:v>262.036316</c:v>
                </c:pt>
                <c:pt idx="3122">
                  <c:v>257.70663500000001</c:v>
                </c:pt>
                <c:pt idx="3123">
                  <c:v>263.542236</c:v>
                </c:pt>
                <c:pt idx="3124">
                  <c:v>264.67169200000001</c:v>
                </c:pt>
                <c:pt idx="3125">
                  <c:v>255.16537500000001</c:v>
                </c:pt>
                <c:pt idx="3126">
                  <c:v>257.80078099999997</c:v>
                </c:pt>
                <c:pt idx="3127">
                  <c:v>258.83612099999999</c:v>
                </c:pt>
                <c:pt idx="3128">
                  <c:v>258.74203499999999</c:v>
                </c:pt>
                <c:pt idx="3129">
                  <c:v>259.11849999999998</c:v>
                </c:pt>
                <c:pt idx="3130">
                  <c:v>266.46005200000002</c:v>
                </c:pt>
                <c:pt idx="3131">
                  <c:v>266.74240099999997</c:v>
                </c:pt>
                <c:pt idx="3132">
                  <c:v>269.00134300000002</c:v>
                </c:pt>
                <c:pt idx="3133">
                  <c:v>262.97753899999998</c:v>
                </c:pt>
                <c:pt idx="3134">
                  <c:v>256.85955799999999</c:v>
                </c:pt>
                <c:pt idx="3135">
                  <c:v>250.74157700000001</c:v>
                </c:pt>
                <c:pt idx="3136">
                  <c:v>250.17690999999999</c:v>
                </c:pt>
                <c:pt idx="3137">
                  <c:v>252.90644800000001</c:v>
                </c:pt>
                <c:pt idx="3138">
                  <c:v>255.44769299999999</c:v>
                </c:pt>
                <c:pt idx="3139">
                  <c:v>256.95367399999998</c:v>
                </c:pt>
                <c:pt idx="3140">
                  <c:v>259.11849999999998</c:v>
                </c:pt>
                <c:pt idx="3141">
                  <c:v>251.96521000000001</c:v>
                </c:pt>
                <c:pt idx="3142">
                  <c:v>249.518066</c:v>
                </c:pt>
                <c:pt idx="3143">
                  <c:v>247.447327</c:v>
                </c:pt>
                <c:pt idx="3144">
                  <c:v>254.22413599999999</c:v>
                </c:pt>
                <c:pt idx="3145">
                  <c:v>251.96521000000001</c:v>
                </c:pt>
                <c:pt idx="3146">
                  <c:v>239.352844</c:v>
                </c:pt>
                <c:pt idx="3147">
                  <c:v>232.481934</c:v>
                </c:pt>
                <c:pt idx="3148">
                  <c:v>218.457718</c:v>
                </c:pt>
                <c:pt idx="3149">
                  <c:v>217.98709099999999</c:v>
                </c:pt>
                <c:pt idx="3150">
                  <c:v>214.97517400000001</c:v>
                </c:pt>
                <c:pt idx="3151">
                  <c:v>226.5522</c:v>
                </c:pt>
                <c:pt idx="3152">
                  <c:v>220.999008</c:v>
                </c:pt>
                <c:pt idx="3153">
                  <c:v>216.010513</c:v>
                </c:pt>
                <c:pt idx="3154">
                  <c:v>220.057785</c:v>
                </c:pt>
                <c:pt idx="3155">
                  <c:v>201.986313</c:v>
                </c:pt>
                <c:pt idx="3156">
                  <c:v>199.82150300000001</c:v>
                </c:pt>
                <c:pt idx="3157">
                  <c:v>205.84530599999999</c:v>
                </c:pt>
                <c:pt idx="3158">
                  <c:v>214.97517400000001</c:v>
                </c:pt>
                <c:pt idx="3159">
                  <c:v>210.73968500000001</c:v>
                </c:pt>
                <c:pt idx="3160">
                  <c:v>214.22219799999999</c:v>
                </c:pt>
                <c:pt idx="3161">
                  <c:v>211.775024</c:v>
                </c:pt>
                <c:pt idx="3162">
                  <c:v>197.091949</c:v>
                </c:pt>
                <c:pt idx="3163">
                  <c:v>198.59788499999999</c:v>
                </c:pt>
                <c:pt idx="3164">
                  <c:v>196.150711</c:v>
                </c:pt>
                <c:pt idx="3165">
                  <c:v>202.362808</c:v>
                </c:pt>
                <c:pt idx="3166">
                  <c:v>208.198364</c:v>
                </c:pt>
                <c:pt idx="3167">
                  <c:v>208.198364</c:v>
                </c:pt>
                <c:pt idx="3168">
                  <c:v>205.84530599999999</c:v>
                </c:pt>
                <c:pt idx="3169">
                  <c:v>211.86917099999999</c:v>
                </c:pt>
                <c:pt idx="3170">
                  <c:v>217.89295999999999</c:v>
                </c:pt>
                <c:pt idx="3171">
                  <c:v>219.775406</c:v>
                </c:pt>
                <c:pt idx="3172">
                  <c:v>228.905258</c:v>
                </c:pt>
                <c:pt idx="3173">
                  <c:v>234.176132</c:v>
                </c:pt>
                <c:pt idx="3174">
                  <c:v>234.83497600000001</c:v>
                </c:pt>
                <c:pt idx="3175">
                  <c:v>231.35243199999999</c:v>
                </c:pt>
                <c:pt idx="3176">
                  <c:v>235.49382</c:v>
                </c:pt>
                <c:pt idx="3177">
                  <c:v>253.09461999999999</c:v>
                </c:pt>
                <c:pt idx="3178">
                  <c:v>244.52954099999999</c:v>
                </c:pt>
                <c:pt idx="3179">
                  <c:v>242.27061499999999</c:v>
                </c:pt>
                <c:pt idx="3180">
                  <c:v>240.19992099999999</c:v>
                </c:pt>
                <c:pt idx="3181">
                  <c:v>240.38815299999999</c:v>
                </c:pt>
                <c:pt idx="3182">
                  <c:v>240.57643100000001</c:v>
                </c:pt>
                <c:pt idx="3183">
                  <c:v>232.67013499999999</c:v>
                </c:pt>
                <c:pt idx="3184">
                  <c:v>233.57067900000001</c:v>
                </c:pt>
                <c:pt idx="3185">
                  <c:v>227.314346</c:v>
                </c:pt>
                <c:pt idx="3186">
                  <c:v>226.84039300000001</c:v>
                </c:pt>
                <c:pt idx="3187">
                  <c:v>223.996567</c:v>
                </c:pt>
                <c:pt idx="3188">
                  <c:v>213.56930500000001</c:v>
                </c:pt>
                <c:pt idx="3189">
                  <c:v>202.85766599999999</c:v>
                </c:pt>
                <c:pt idx="3190">
                  <c:v>207.881699</c:v>
                </c:pt>
                <c:pt idx="3191">
                  <c:v>210.06196600000001</c:v>
                </c:pt>
                <c:pt idx="3192">
                  <c:v>205.89106799999999</c:v>
                </c:pt>
                <c:pt idx="3193">
                  <c:v>198.21279899999999</c:v>
                </c:pt>
                <c:pt idx="3194">
                  <c:v>202.38369800000001</c:v>
                </c:pt>
                <c:pt idx="3195">
                  <c:v>207.40774500000001</c:v>
                </c:pt>
                <c:pt idx="3196">
                  <c:v>213.19010900000001</c:v>
                </c:pt>
                <c:pt idx="3197">
                  <c:v>212.62136799999999</c:v>
                </c:pt>
                <c:pt idx="3198">
                  <c:v>214.13807700000001</c:v>
                </c:pt>
                <c:pt idx="3199">
                  <c:v>208.26087999999999</c:v>
                </c:pt>
                <c:pt idx="3200">
                  <c:v>208.45045500000001</c:v>
                </c:pt>
                <c:pt idx="3201">
                  <c:v>206.27023299999999</c:v>
                </c:pt>
                <c:pt idx="3202">
                  <c:v>214.043274</c:v>
                </c:pt>
                <c:pt idx="3203">
                  <c:v>219.25689700000001</c:v>
                </c:pt>
                <c:pt idx="3204">
                  <c:v>222.57466099999999</c:v>
                </c:pt>
                <c:pt idx="3205">
                  <c:v>220.96319600000001</c:v>
                </c:pt>
                <c:pt idx="3206">
                  <c:v>223.996567</c:v>
                </c:pt>
                <c:pt idx="3207">
                  <c:v>221.15278599999999</c:v>
                </c:pt>
                <c:pt idx="3208">
                  <c:v>223.427795</c:v>
                </c:pt>
                <c:pt idx="3209">
                  <c:v>213.758881</c:v>
                </c:pt>
                <c:pt idx="3210">
                  <c:v>212.337006</c:v>
                </c:pt>
                <c:pt idx="3211">
                  <c:v>222.76426699999999</c:v>
                </c:pt>
                <c:pt idx="3212">
                  <c:v>236.79367099999999</c:v>
                </c:pt>
                <c:pt idx="3213">
                  <c:v>238.215576</c:v>
                </c:pt>
                <c:pt idx="3214">
                  <c:v>227.219528</c:v>
                </c:pt>
                <c:pt idx="3215">
                  <c:v>234.42384300000001</c:v>
                </c:pt>
                <c:pt idx="3216">
                  <c:v>232.43318199999999</c:v>
                </c:pt>
                <c:pt idx="3217">
                  <c:v>229.21021999999999</c:v>
                </c:pt>
                <c:pt idx="3218">
                  <c:v>226.555984</c:v>
                </c:pt>
                <c:pt idx="3219">
                  <c:v>224.18615700000001</c:v>
                </c:pt>
                <c:pt idx="3220">
                  <c:v>222.95384200000001</c:v>
                </c:pt>
                <c:pt idx="3221">
                  <c:v>226.74556000000001</c:v>
                </c:pt>
                <c:pt idx="3222">
                  <c:v>220.39442399999999</c:v>
                </c:pt>
                <c:pt idx="3223">
                  <c:v>214.13807700000001</c:v>
                </c:pt>
                <c:pt idx="3224">
                  <c:v>218.40374800000001</c:v>
                </c:pt>
                <c:pt idx="3225">
                  <c:v>225.60806299999999</c:v>
                </c:pt>
                <c:pt idx="3226">
                  <c:v>223.996567</c:v>
                </c:pt>
                <c:pt idx="3227">
                  <c:v>224.94450399999999</c:v>
                </c:pt>
                <c:pt idx="3228">
                  <c:v>220.39442399999999</c:v>
                </c:pt>
                <c:pt idx="3229">
                  <c:v>221.62674000000001</c:v>
                </c:pt>
                <c:pt idx="3230">
                  <c:v>217.17146299999999</c:v>
                </c:pt>
                <c:pt idx="3231">
                  <c:v>217.17146299999999</c:v>
                </c:pt>
                <c:pt idx="3232">
                  <c:v>210.91511499999999</c:v>
                </c:pt>
                <c:pt idx="3233">
                  <c:v>217.55062899999999</c:v>
                </c:pt>
                <c:pt idx="3234">
                  <c:v>215.08599899999999</c:v>
                </c:pt>
                <c:pt idx="3235">
                  <c:v>223.901779</c:v>
                </c:pt>
                <c:pt idx="3236">
                  <c:v>222.85905500000001</c:v>
                </c:pt>
                <c:pt idx="3237">
                  <c:v>223.996567</c:v>
                </c:pt>
                <c:pt idx="3238">
                  <c:v>223.143417</c:v>
                </c:pt>
                <c:pt idx="3239">
                  <c:v>232.148788</c:v>
                </c:pt>
                <c:pt idx="3240">
                  <c:v>228.07270800000001</c:v>
                </c:pt>
                <c:pt idx="3241">
                  <c:v>234.61341899999999</c:v>
                </c:pt>
                <c:pt idx="3242">
                  <c:v>234.80299400000001</c:v>
                </c:pt>
                <c:pt idx="3243">
                  <c:v>236.41447400000001</c:v>
                </c:pt>
                <c:pt idx="3244">
                  <c:v>236.31970200000001</c:v>
                </c:pt>
                <c:pt idx="3245">
                  <c:v>240.30102500000001</c:v>
                </c:pt>
                <c:pt idx="3246">
                  <c:v>245.60945100000001</c:v>
                </c:pt>
                <c:pt idx="3247">
                  <c:v>245.63807700000001</c:v>
                </c:pt>
                <c:pt idx="3248">
                  <c:v>245.351685</c:v>
                </c:pt>
                <c:pt idx="3249">
                  <c:v>243.15593000000001</c:v>
                </c:pt>
                <c:pt idx="3250">
                  <c:v>241.723907</c:v>
                </c:pt>
                <c:pt idx="3251">
                  <c:v>244.206085</c:v>
                </c:pt>
                <c:pt idx="3252">
                  <c:v>248.69305399999999</c:v>
                </c:pt>
                <c:pt idx="3253">
                  <c:v>246.97465500000001</c:v>
                </c:pt>
                <c:pt idx="3254">
                  <c:v>250.88879399999999</c:v>
                </c:pt>
                <c:pt idx="3255">
                  <c:v>249.74321</c:v>
                </c:pt>
                <c:pt idx="3256">
                  <c:v>240.960159</c:v>
                </c:pt>
                <c:pt idx="3257">
                  <c:v>244.11059599999999</c:v>
                </c:pt>
                <c:pt idx="3258">
                  <c:v>241.43751499999999</c:v>
                </c:pt>
                <c:pt idx="3259">
                  <c:v>241.53295900000001</c:v>
                </c:pt>
                <c:pt idx="3260">
                  <c:v>242.01033000000001</c:v>
                </c:pt>
                <c:pt idx="3261">
                  <c:v>238.47801200000001</c:v>
                </c:pt>
                <c:pt idx="3262">
                  <c:v>238.955353</c:v>
                </c:pt>
                <c:pt idx="3263">
                  <c:v>235.51850899999999</c:v>
                </c:pt>
                <c:pt idx="3264">
                  <c:v>226.830963</c:v>
                </c:pt>
                <c:pt idx="3265">
                  <c:v>222.34397899999999</c:v>
                </c:pt>
                <c:pt idx="3266">
                  <c:v>220.72103899999999</c:v>
                </c:pt>
                <c:pt idx="3267">
                  <c:v>215.470337</c:v>
                </c:pt>
                <c:pt idx="3268">
                  <c:v>203.44142199999999</c:v>
                </c:pt>
                <c:pt idx="3269">
                  <c:v>205.541718</c:v>
                </c:pt>
                <c:pt idx="3270">
                  <c:v>200.8638</c:v>
                </c:pt>
                <c:pt idx="3271">
                  <c:v>204.205139</c:v>
                </c:pt>
                <c:pt idx="3272">
                  <c:v>191.69889800000001</c:v>
                </c:pt>
                <c:pt idx="3273">
                  <c:v>186.63911400000001</c:v>
                </c:pt>
                <c:pt idx="3274">
                  <c:v>187.498322</c:v>
                </c:pt>
                <c:pt idx="3275">
                  <c:v>201.62751800000001</c:v>
                </c:pt>
                <c:pt idx="3276">
                  <c:v>197.23603800000001</c:v>
                </c:pt>
                <c:pt idx="3277">
                  <c:v>194.46745300000001</c:v>
                </c:pt>
                <c:pt idx="3278">
                  <c:v>191.889847</c:v>
                </c:pt>
                <c:pt idx="3279">
                  <c:v>196.090408</c:v>
                </c:pt>
                <c:pt idx="3280">
                  <c:v>201.4366</c:v>
                </c:pt>
                <c:pt idx="3281">
                  <c:v>199.71816999999999</c:v>
                </c:pt>
                <c:pt idx="3282">
                  <c:v>197.426941</c:v>
                </c:pt>
                <c:pt idx="3283">
                  <c:v>194.27652</c:v>
                </c:pt>
                <c:pt idx="3284">
                  <c:v>199.527252</c:v>
                </c:pt>
                <c:pt idx="3285">
                  <c:v>198.95443700000001</c:v>
                </c:pt>
                <c:pt idx="3286">
                  <c:v>193.70370500000001</c:v>
                </c:pt>
                <c:pt idx="3287">
                  <c:v>175.66035500000001</c:v>
                </c:pt>
                <c:pt idx="3288">
                  <c:v>160.00367700000001</c:v>
                </c:pt>
                <c:pt idx="3289">
                  <c:v>150.170502</c:v>
                </c:pt>
                <c:pt idx="3290">
                  <c:v>133.75007600000001</c:v>
                </c:pt>
                <c:pt idx="3291">
                  <c:v>137.28237899999999</c:v>
                </c:pt>
                <c:pt idx="3292">
                  <c:v>144.91978499999999</c:v>
                </c:pt>
                <c:pt idx="3293">
                  <c:v>135.754898</c:v>
                </c:pt>
                <c:pt idx="3294">
                  <c:v>141.57843</c:v>
                </c:pt>
                <c:pt idx="3295">
                  <c:v>130.98152200000001</c:v>
                </c:pt>
                <c:pt idx="3296">
                  <c:v>115.70669599999999</c:v>
                </c:pt>
                <c:pt idx="3297">
                  <c:v>71.791611000000003</c:v>
                </c:pt>
                <c:pt idx="3298">
                  <c:v>74.560173000000006</c:v>
                </c:pt>
                <c:pt idx="3299">
                  <c:v>67.304642000000001</c:v>
                </c:pt>
                <c:pt idx="3300">
                  <c:v>52.507168</c:v>
                </c:pt>
                <c:pt idx="3301">
                  <c:v>59.571773999999998</c:v>
                </c:pt>
                <c:pt idx="3302">
                  <c:v>48.020187</c:v>
                </c:pt>
                <c:pt idx="3303">
                  <c:v>43.628684999999997</c:v>
                </c:pt>
                <c:pt idx="3304">
                  <c:v>33.222717000000003</c:v>
                </c:pt>
                <c:pt idx="3305">
                  <c:v>35.609406</c:v>
                </c:pt>
                <c:pt idx="3306">
                  <c:v>37.041420000000002</c:v>
                </c:pt>
                <c:pt idx="3307">
                  <c:v>32.077106000000001</c:v>
                </c:pt>
                <c:pt idx="3308">
                  <c:v>42.196671000000002</c:v>
                </c:pt>
                <c:pt idx="3309">
                  <c:v>45.714668000000003</c:v>
                </c:pt>
                <c:pt idx="3310">
                  <c:v>50.837035999999998</c:v>
                </c:pt>
                <c:pt idx="3311">
                  <c:v>44.264946000000002</c:v>
                </c:pt>
                <c:pt idx="3312">
                  <c:v>45.038131999999997</c:v>
                </c:pt>
                <c:pt idx="3313">
                  <c:v>46.584510999999999</c:v>
                </c:pt>
                <c:pt idx="3314">
                  <c:v>41.945388999999999</c:v>
                </c:pt>
                <c:pt idx="3315">
                  <c:v>49.677253999999998</c:v>
                </c:pt>
                <c:pt idx="3316">
                  <c:v>48.420825999999998</c:v>
                </c:pt>
                <c:pt idx="3317">
                  <c:v>53.253245999999997</c:v>
                </c:pt>
                <c:pt idx="3318">
                  <c:v>55.476157999999998</c:v>
                </c:pt>
                <c:pt idx="3319">
                  <c:v>63.014721000000002</c:v>
                </c:pt>
                <c:pt idx="3320">
                  <c:v>62.048237</c:v>
                </c:pt>
                <c:pt idx="3321">
                  <c:v>61.661651999999997</c:v>
                </c:pt>
                <c:pt idx="3322">
                  <c:v>61.081760000000003</c:v>
                </c:pt>
                <c:pt idx="3323">
                  <c:v>55.476157999999998</c:v>
                </c:pt>
                <c:pt idx="3324">
                  <c:v>51.223624999999998</c:v>
                </c:pt>
                <c:pt idx="3325">
                  <c:v>61.371707999999998</c:v>
                </c:pt>
                <c:pt idx="3326">
                  <c:v>57.892367999999998</c:v>
                </c:pt>
                <c:pt idx="3327">
                  <c:v>55.872416999999999</c:v>
                </c:pt>
                <c:pt idx="3328">
                  <c:v>59.651367</c:v>
                </c:pt>
                <c:pt idx="3329">
                  <c:v>63.439979999999998</c:v>
                </c:pt>
                <c:pt idx="3330">
                  <c:v>63.729931000000001</c:v>
                </c:pt>
                <c:pt idx="3331">
                  <c:v>66.281447999999997</c:v>
                </c:pt>
                <c:pt idx="3332">
                  <c:v>69.422522999999998</c:v>
                </c:pt>
                <c:pt idx="3333">
                  <c:v>79.850876</c:v>
                </c:pt>
                <c:pt idx="3334">
                  <c:v>76.120247000000006</c:v>
                </c:pt>
                <c:pt idx="3335">
                  <c:v>67.431549000000004</c:v>
                </c:pt>
                <c:pt idx="3336">
                  <c:v>72.070685999999995</c:v>
                </c:pt>
                <c:pt idx="3337">
                  <c:v>72.148003000000003</c:v>
                </c:pt>
                <c:pt idx="3338">
                  <c:v>68.475357000000002</c:v>
                </c:pt>
                <c:pt idx="3339">
                  <c:v>71.577765999999997</c:v>
                </c:pt>
                <c:pt idx="3340">
                  <c:v>78.053214999999994</c:v>
                </c:pt>
                <c:pt idx="3341">
                  <c:v>75.550010999999998</c:v>
                </c:pt>
                <c:pt idx="3342">
                  <c:v>72.843863999999996</c:v>
                </c:pt>
                <c:pt idx="3343">
                  <c:v>66.484413000000004</c:v>
                </c:pt>
                <c:pt idx="3344">
                  <c:v>67.528205999999997</c:v>
                </c:pt>
                <c:pt idx="3345">
                  <c:v>67.305915999999996</c:v>
                </c:pt>
                <c:pt idx="3346">
                  <c:v>78.082206999999997</c:v>
                </c:pt>
                <c:pt idx="3347">
                  <c:v>73.723365999999999</c:v>
                </c:pt>
                <c:pt idx="3348">
                  <c:v>79.280647000000002</c:v>
                </c:pt>
                <c:pt idx="3349">
                  <c:v>77.028739999999999</c:v>
                </c:pt>
                <c:pt idx="3350">
                  <c:v>76.226555000000005</c:v>
                </c:pt>
                <c:pt idx="3351">
                  <c:v>80.575737000000004</c:v>
                </c:pt>
                <c:pt idx="3352">
                  <c:v>82.21875</c:v>
                </c:pt>
                <c:pt idx="3353">
                  <c:v>77.801933000000005</c:v>
                </c:pt>
                <c:pt idx="3354">
                  <c:v>77.463661000000002</c:v>
                </c:pt>
                <c:pt idx="3355">
                  <c:v>79.947524999999999</c:v>
                </c:pt>
                <c:pt idx="3356">
                  <c:v>84.248383000000004</c:v>
                </c:pt>
                <c:pt idx="3357">
                  <c:v>89.486710000000002</c:v>
                </c:pt>
                <c:pt idx="3358">
                  <c:v>89.660674999999998</c:v>
                </c:pt>
                <c:pt idx="3359">
                  <c:v>103.172119</c:v>
                </c:pt>
                <c:pt idx="3360">
                  <c:v>112.508354</c:v>
                </c:pt>
                <c:pt idx="3361">
                  <c:v>104.341568</c:v>
                </c:pt>
                <c:pt idx="3362">
                  <c:v>93.748908999999998</c:v>
                </c:pt>
                <c:pt idx="3363">
                  <c:v>76.207229999999996</c:v>
                </c:pt>
                <c:pt idx="3364">
                  <c:v>80.314780999999996</c:v>
                </c:pt>
                <c:pt idx="3365">
                  <c:v>80.759360999999998</c:v>
                </c:pt>
                <c:pt idx="3366">
                  <c:v>85.185860000000005</c:v>
                </c:pt>
                <c:pt idx="3367">
                  <c:v>79.483611999999994</c:v>
                </c:pt>
                <c:pt idx="3368">
                  <c:v>81.387580999999997</c:v>
                </c:pt>
                <c:pt idx="3369">
                  <c:v>78.807068000000001</c:v>
                </c:pt>
                <c:pt idx="3370">
                  <c:v>79.570587000000003</c:v>
                </c:pt>
                <c:pt idx="3371">
                  <c:v>79.754210999999998</c:v>
                </c:pt>
                <c:pt idx="3372">
                  <c:v>70.927916999999994</c:v>
                </c:pt>
                <c:pt idx="3373">
                  <c:v>73.674278000000001</c:v>
                </c:pt>
                <c:pt idx="3374">
                  <c:v>68.386077999999998</c:v>
                </c:pt>
                <c:pt idx="3375">
                  <c:v>70.363067999999998</c:v>
                </c:pt>
                <c:pt idx="3376">
                  <c:v>73.489227</c:v>
                </c:pt>
                <c:pt idx="3377">
                  <c:v>69.876129000000006</c:v>
                </c:pt>
                <c:pt idx="3378">
                  <c:v>71.444076999999993</c:v>
                </c:pt>
                <c:pt idx="3379">
                  <c:v>72.096587999999997</c:v>
                </c:pt>
                <c:pt idx="3380">
                  <c:v>67.918616999999998</c:v>
                </c:pt>
                <c:pt idx="3381">
                  <c:v>67.869918999999996</c:v>
                </c:pt>
                <c:pt idx="3382">
                  <c:v>61.354644999999998</c:v>
                </c:pt>
                <c:pt idx="3383">
                  <c:v>65.211219999999997</c:v>
                </c:pt>
                <c:pt idx="3384">
                  <c:v>64.286034000000001</c:v>
                </c:pt>
                <c:pt idx="3385">
                  <c:v>68.950942999999995</c:v>
                </c:pt>
                <c:pt idx="3386">
                  <c:v>71.775192000000004</c:v>
                </c:pt>
                <c:pt idx="3387">
                  <c:v>70.947395</c:v>
                </c:pt>
                <c:pt idx="3388">
                  <c:v>68.892501999999993</c:v>
                </c:pt>
                <c:pt idx="3389">
                  <c:v>66.594131000000004</c:v>
                </c:pt>
                <c:pt idx="3390">
                  <c:v>74.657898000000003</c:v>
                </c:pt>
                <c:pt idx="3391">
                  <c:v>72.651695000000004</c:v>
                </c:pt>
                <c:pt idx="3392">
                  <c:v>72.525085000000004</c:v>
                </c:pt>
                <c:pt idx="3393">
                  <c:v>71.619377</c:v>
                </c:pt>
                <c:pt idx="3394">
                  <c:v>71.765456999999998</c:v>
                </c:pt>
                <c:pt idx="3395">
                  <c:v>69.311272000000002</c:v>
                </c:pt>
                <c:pt idx="3396">
                  <c:v>72.369263000000004</c:v>
                </c:pt>
                <c:pt idx="3397">
                  <c:v>66.886307000000002</c:v>
                </c:pt>
                <c:pt idx="3398">
                  <c:v>66.155890999999997</c:v>
                </c:pt>
                <c:pt idx="3399">
                  <c:v>66.730475999999996</c:v>
                </c:pt>
                <c:pt idx="3400">
                  <c:v>69.983245999999994</c:v>
                </c:pt>
                <c:pt idx="3401">
                  <c:v>71.473297000000002</c:v>
                </c:pt>
                <c:pt idx="3402">
                  <c:v>70.470200000000006</c:v>
                </c:pt>
                <c:pt idx="3403">
                  <c:v>70.801308000000006</c:v>
                </c:pt>
                <c:pt idx="3404">
                  <c:v>75.232483000000002</c:v>
                </c:pt>
                <c:pt idx="3405">
                  <c:v>74.589714000000001</c:v>
                </c:pt>
                <c:pt idx="3406">
                  <c:v>76.206367</c:v>
                </c:pt>
                <c:pt idx="3407">
                  <c:v>73.294455999999997</c:v>
                </c:pt>
                <c:pt idx="3408">
                  <c:v>74.657898000000003</c:v>
                </c:pt>
                <c:pt idx="3409">
                  <c:v>73.927482999999995</c:v>
                </c:pt>
                <c:pt idx="3410">
                  <c:v>71.882323999999997</c:v>
                </c:pt>
                <c:pt idx="3411">
                  <c:v>70.363067999999998</c:v>
                </c:pt>
                <c:pt idx="3412">
                  <c:v>67.353767000000005</c:v>
                </c:pt>
                <c:pt idx="3413">
                  <c:v>66.389617999999999</c:v>
                </c:pt>
                <c:pt idx="3414">
                  <c:v>70.041686999999996</c:v>
                </c:pt>
                <c:pt idx="3415">
                  <c:v>68.152350999999996</c:v>
                </c:pt>
                <c:pt idx="3416">
                  <c:v>65.143051</c:v>
                </c:pt>
                <c:pt idx="3417">
                  <c:v>65.610518999999996</c:v>
                </c:pt>
                <c:pt idx="3418">
                  <c:v>67.879661999999996</c:v>
                </c:pt>
                <c:pt idx="3419">
                  <c:v>64.958015000000003</c:v>
                </c:pt>
                <c:pt idx="3420">
                  <c:v>63.915958000000003</c:v>
                </c:pt>
                <c:pt idx="3421">
                  <c:v>63.351109000000001</c:v>
                </c:pt>
                <c:pt idx="3422">
                  <c:v>62.250618000000003</c:v>
                </c:pt>
                <c:pt idx="3423">
                  <c:v>61.812370000000001</c:v>
                </c:pt>
                <c:pt idx="3424">
                  <c:v>57.069561</c:v>
                </c:pt>
                <c:pt idx="3425">
                  <c:v>57.663628000000003</c:v>
                </c:pt>
                <c:pt idx="3426">
                  <c:v>53.602535000000003</c:v>
                </c:pt>
                <c:pt idx="3427">
                  <c:v>53.787571</c:v>
                </c:pt>
                <c:pt idx="3428">
                  <c:v>54.566676999999999</c:v>
                </c:pt>
                <c:pt idx="3429">
                  <c:v>53.709662999999999</c:v>
                </c:pt>
                <c:pt idx="3430">
                  <c:v>58.014225000000003</c:v>
                </c:pt>
                <c:pt idx="3431">
                  <c:v>58.170048000000001</c:v>
                </c:pt>
                <c:pt idx="3432">
                  <c:v>56.777393000000004</c:v>
                </c:pt>
                <c:pt idx="3433">
                  <c:v>53.174025999999998</c:v>
                </c:pt>
                <c:pt idx="3434">
                  <c:v>52.112492000000003</c:v>
                </c:pt>
                <c:pt idx="3435">
                  <c:v>47.361564999999999</c:v>
                </c:pt>
                <c:pt idx="3436">
                  <c:v>47.519173000000002</c:v>
                </c:pt>
                <c:pt idx="3437">
                  <c:v>47.509318999999998</c:v>
                </c:pt>
                <c:pt idx="3438">
                  <c:v>49.784801000000002</c:v>
                </c:pt>
                <c:pt idx="3439">
                  <c:v>47.085743000000001</c:v>
                </c:pt>
                <c:pt idx="3440">
                  <c:v>46.770527000000001</c:v>
                </c:pt>
                <c:pt idx="3441">
                  <c:v>43.982815000000002</c:v>
                </c:pt>
                <c:pt idx="3442">
                  <c:v>44.849663</c:v>
                </c:pt>
                <c:pt idx="3443">
                  <c:v>47.61768</c:v>
                </c:pt>
                <c:pt idx="3444">
                  <c:v>46.179493000000001</c:v>
                </c:pt>
                <c:pt idx="3445">
                  <c:v>47.509318999999998</c:v>
                </c:pt>
                <c:pt idx="3446">
                  <c:v>51.124485</c:v>
                </c:pt>
                <c:pt idx="3447">
                  <c:v>49.597641000000003</c:v>
                </c:pt>
                <c:pt idx="3448">
                  <c:v>49.893161999999997</c:v>
                </c:pt>
                <c:pt idx="3449">
                  <c:v>48.592883999999998</c:v>
                </c:pt>
                <c:pt idx="3450">
                  <c:v>48.711089999999999</c:v>
                </c:pt>
                <c:pt idx="3451">
                  <c:v>49.971966000000002</c:v>
                </c:pt>
                <c:pt idx="3452">
                  <c:v>47.834392999999999</c:v>
                </c:pt>
                <c:pt idx="3453">
                  <c:v>45.795318999999999</c:v>
                </c:pt>
                <c:pt idx="3454">
                  <c:v>47.056193999999998</c:v>
                </c:pt>
                <c:pt idx="3455">
                  <c:v>45.145184</c:v>
                </c:pt>
                <c:pt idx="3456">
                  <c:v>48.711089999999999</c:v>
                </c:pt>
                <c:pt idx="3457">
                  <c:v>48.307217000000001</c:v>
                </c:pt>
                <c:pt idx="3458">
                  <c:v>44.869365999999999</c:v>
                </c:pt>
                <c:pt idx="3459">
                  <c:v>43.775950999999999</c:v>
                </c:pt>
                <c:pt idx="3460">
                  <c:v>40.338104000000001</c:v>
                </c:pt>
                <c:pt idx="3461">
                  <c:v>42.613582999999998</c:v>
                </c:pt>
                <c:pt idx="3462">
                  <c:v>42.978054</c:v>
                </c:pt>
                <c:pt idx="3463">
                  <c:v>45.864277000000001</c:v>
                </c:pt>
                <c:pt idx="3464">
                  <c:v>45.233837000000001</c:v>
                </c:pt>
                <c:pt idx="3465">
                  <c:v>45.243690000000001</c:v>
                </c:pt>
                <c:pt idx="3466">
                  <c:v>45.539203999999998</c:v>
                </c:pt>
                <c:pt idx="3467">
                  <c:v>43.628197</c:v>
                </c:pt>
                <c:pt idx="3468">
                  <c:v>55.419327000000003</c:v>
                </c:pt>
                <c:pt idx="3469">
                  <c:v>58.817779999999999</c:v>
                </c:pt>
                <c:pt idx="3470">
                  <c:v>57.891826999999999</c:v>
                </c:pt>
                <c:pt idx="3471">
                  <c:v>54.02055</c:v>
                </c:pt>
                <c:pt idx="3472">
                  <c:v>58.019882000000003</c:v>
                </c:pt>
                <c:pt idx="3473">
                  <c:v>65.279747</c:v>
                </c:pt>
                <c:pt idx="3474">
                  <c:v>66.619431000000006</c:v>
                </c:pt>
                <c:pt idx="3475">
                  <c:v>63.004272</c:v>
                </c:pt>
                <c:pt idx="3476">
                  <c:v>65.063049000000007</c:v>
                </c:pt>
                <c:pt idx="3477">
                  <c:v>64.383353999999997</c:v>
                </c:pt>
                <c:pt idx="3478">
                  <c:v>73.239013999999997</c:v>
                </c:pt>
                <c:pt idx="3479">
                  <c:v>80.617096000000004</c:v>
                </c:pt>
                <c:pt idx="3480">
                  <c:v>77.061042999999998</c:v>
                </c:pt>
                <c:pt idx="3481">
                  <c:v>75.287941000000004</c:v>
                </c:pt>
                <c:pt idx="3482">
                  <c:v>67.269569000000004</c:v>
                </c:pt>
                <c:pt idx="3483">
                  <c:v>67.840912000000003</c:v>
                </c:pt>
                <c:pt idx="3484">
                  <c:v>71.869788999999997</c:v>
                </c:pt>
                <c:pt idx="3485">
                  <c:v>73.258719999999997</c:v>
                </c:pt>
                <c:pt idx="3486">
                  <c:v>81.188430999999994</c:v>
                </c:pt>
                <c:pt idx="3487">
                  <c:v>77.277755999999997</c:v>
                </c:pt>
                <c:pt idx="3488">
                  <c:v>79.592644000000007</c:v>
                </c:pt>
                <c:pt idx="3489">
                  <c:v>79.947265999999999</c:v>
                </c:pt>
                <c:pt idx="3490">
                  <c:v>84.734634</c:v>
                </c:pt>
                <c:pt idx="3491">
                  <c:v>82.882735999999994</c:v>
                </c:pt>
                <c:pt idx="3492">
                  <c:v>77.100441000000004</c:v>
                </c:pt>
                <c:pt idx="3493">
                  <c:v>80.301872000000003</c:v>
                </c:pt>
                <c:pt idx="3494">
                  <c:v>79.582794000000007</c:v>
                </c:pt>
                <c:pt idx="3495">
                  <c:v>78.715941999999998</c:v>
                </c:pt>
                <c:pt idx="3496">
                  <c:v>76.174492000000001</c:v>
                </c:pt>
                <c:pt idx="3497">
                  <c:v>73.416327999999993</c:v>
                </c:pt>
                <c:pt idx="3498">
                  <c:v>70.993088</c:v>
                </c:pt>
                <c:pt idx="3499">
                  <c:v>74.130843999999996</c:v>
                </c:pt>
                <c:pt idx="3500">
                  <c:v>73.257317</c:v>
                </c:pt>
                <c:pt idx="3501">
                  <c:v>72.205108999999993</c:v>
                </c:pt>
                <c:pt idx="3502">
                  <c:v>71.291877999999997</c:v>
                </c:pt>
                <c:pt idx="3503">
                  <c:v>73.813202000000004</c:v>
                </c:pt>
                <c:pt idx="3504">
                  <c:v>72.393715</c:v>
                </c:pt>
                <c:pt idx="3505">
                  <c:v>72.810623000000007</c:v>
                </c:pt>
                <c:pt idx="3506">
                  <c:v>79.203270000000003</c:v>
                </c:pt>
                <c:pt idx="3507">
                  <c:v>83.977897999999996</c:v>
                </c:pt>
                <c:pt idx="3508">
                  <c:v>86.697745999999995</c:v>
                </c:pt>
                <c:pt idx="3509">
                  <c:v>86.350326999999993</c:v>
                </c:pt>
                <c:pt idx="3510">
                  <c:v>89.090027000000006</c:v>
                </c:pt>
                <c:pt idx="3511">
                  <c:v>95.244438000000002</c:v>
                </c:pt>
                <c:pt idx="3512">
                  <c:v>93.755463000000006</c:v>
                </c:pt>
                <c:pt idx="3513">
                  <c:v>99.284508000000002</c:v>
                </c:pt>
                <c:pt idx="3514">
                  <c:v>91.531936999999999</c:v>
                </c:pt>
                <c:pt idx="3515">
                  <c:v>95.035979999999995</c:v>
                </c:pt>
                <c:pt idx="3516">
                  <c:v>95.532302999999999</c:v>
                </c:pt>
                <c:pt idx="3517">
                  <c:v>89.298484999999999</c:v>
                </c:pt>
                <c:pt idx="3518">
                  <c:v>88.534148999999999</c:v>
                </c:pt>
                <c:pt idx="3519">
                  <c:v>86.717606000000004</c:v>
                </c:pt>
                <c:pt idx="3520">
                  <c:v>82.905838000000003</c:v>
                </c:pt>
                <c:pt idx="3521">
                  <c:v>80.672386000000003</c:v>
                </c:pt>
                <c:pt idx="3522">
                  <c:v>82.717239000000006</c:v>
                </c:pt>
                <c:pt idx="3523">
                  <c:v>77.495918000000003</c:v>
                </c:pt>
                <c:pt idx="3524">
                  <c:v>78.657309999999995</c:v>
                </c:pt>
                <c:pt idx="3525">
                  <c:v>80.324959000000007</c:v>
                </c:pt>
                <c:pt idx="3526">
                  <c:v>87.005470000000003</c:v>
                </c:pt>
                <c:pt idx="3527">
                  <c:v>88.712829999999997</c:v>
                </c:pt>
                <c:pt idx="3528">
                  <c:v>90.310989000000006</c:v>
                </c:pt>
                <c:pt idx="3529">
                  <c:v>97.735977000000005</c:v>
                </c:pt>
                <c:pt idx="3530">
                  <c:v>95.492598999999998</c:v>
                </c:pt>
                <c:pt idx="3531">
                  <c:v>99.066131999999996</c:v>
                </c:pt>
                <c:pt idx="3532">
                  <c:v>96.286720000000003</c:v>
                </c:pt>
                <c:pt idx="3533">
                  <c:v>99.026427999999996</c:v>
                </c:pt>
                <c:pt idx="3534">
                  <c:v>104.11869799999999</c:v>
                </c:pt>
                <c:pt idx="3535">
                  <c:v>106.93782</c:v>
                </c:pt>
                <c:pt idx="3536">
                  <c:v>101.87531300000001</c:v>
                </c:pt>
                <c:pt idx="3537">
                  <c:v>105.25031300000001</c:v>
                </c:pt>
                <c:pt idx="3538">
                  <c:v>112.07972700000001</c:v>
                </c:pt>
                <c:pt idx="3539">
                  <c:v>115.673103</c:v>
                </c:pt>
                <c:pt idx="3540">
                  <c:v>123.96169999999999</c:v>
                </c:pt>
                <c:pt idx="3541">
                  <c:v>119.02825199999999</c:v>
                </c:pt>
                <c:pt idx="3542">
                  <c:v>113.19149</c:v>
                </c:pt>
                <c:pt idx="3543">
                  <c:v>119.445168</c:v>
                </c:pt>
                <c:pt idx="3544">
                  <c:v>118.095161</c:v>
                </c:pt>
                <c:pt idx="3545">
                  <c:v>121.331192</c:v>
                </c:pt>
                <c:pt idx="3546">
                  <c:v>127.098457</c:v>
                </c:pt>
                <c:pt idx="3547">
                  <c:v>136.707291</c:v>
                </c:pt>
                <c:pt idx="3548">
                  <c:v>137.29293799999999</c:v>
                </c:pt>
                <c:pt idx="3549">
                  <c:v>132.03192100000001</c:v>
                </c:pt>
                <c:pt idx="3550">
                  <c:v>138.93081699999999</c:v>
                </c:pt>
                <c:pt idx="3551">
                  <c:v>139.34773300000001</c:v>
                </c:pt>
                <c:pt idx="3552">
                  <c:v>139.923462</c:v>
                </c:pt>
                <c:pt idx="3553">
                  <c:v>136.81648300000001</c:v>
                </c:pt>
                <c:pt idx="3554">
                  <c:v>129.351776</c:v>
                </c:pt>
                <c:pt idx="3555">
                  <c:v>131.17823799999999</c:v>
                </c:pt>
                <c:pt idx="3556">
                  <c:v>119.197006</c:v>
                </c:pt>
                <c:pt idx="3557">
                  <c:v>119.286339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9A-4325-9A61-B88098534CA4}"/>
            </c:ext>
          </c:extLst>
        </c:ser>
        <c:ser>
          <c:idx val="1"/>
          <c:order val="1"/>
          <c:tx>
            <c:strRef>
              <c:f>DIG!$L$1</c:f>
              <c:strCache>
                <c:ptCount val="1"/>
                <c:pt idx="0">
                  <c:v>Simple model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DIG!$A$2:$A$3559</c:f>
              <c:numCache>
                <c:formatCode>m/d/yyyy</c:formatCode>
                <c:ptCount val="3558"/>
                <c:pt idx="0">
                  <c:v>39114</c:v>
                </c:pt>
                <c:pt idx="1">
                  <c:v>39115</c:v>
                </c:pt>
                <c:pt idx="2">
                  <c:v>39118</c:v>
                </c:pt>
                <c:pt idx="3">
                  <c:v>39119</c:v>
                </c:pt>
                <c:pt idx="4">
                  <c:v>39120</c:v>
                </c:pt>
                <c:pt idx="5">
                  <c:v>39121</c:v>
                </c:pt>
                <c:pt idx="6">
                  <c:v>39122</c:v>
                </c:pt>
                <c:pt idx="7">
                  <c:v>39125</c:v>
                </c:pt>
                <c:pt idx="8">
                  <c:v>39126</c:v>
                </c:pt>
                <c:pt idx="9">
                  <c:v>39127</c:v>
                </c:pt>
                <c:pt idx="10">
                  <c:v>39128</c:v>
                </c:pt>
                <c:pt idx="11">
                  <c:v>39129</c:v>
                </c:pt>
                <c:pt idx="12">
                  <c:v>39133</c:v>
                </c:pt>
                <c:pt idx="13">
                  <c:v>39134</c:v>
                </c:pt>
                <c:pt idx="14">
                  <c:v>39135</c:v>
                </c:pt>
                <c:pt idx="15">
                  <c:v>39136</c:v>
                </c:pt>
                <c:pt idx="16">
                  <c:v>39139</c:v>
                </c:pt>
                <c:pt idx="17">
                  <c:v>39140</c:v>
                </c:pt>
                <c:pt idx="18">
                  <c:v>39141</c:v>
                </c:pt>
                <c:pt idx="19">
                  <c:v>39142</c:v>
                </c:pt>
                <c:pt idx="20">
                  <c:v>39143</c:v>
                </c:pt>
                <c:pt idx="21">
                  <c:v>39146</c:v>
                </c:pt>
                <c:pt idx="22">
                  <c:v>39147</c:v>
                </c:pt>
                <c:pt idx="23">
                  <c:v>39148</c:v>
                </c:pt>
                <c:pt idx="24">
                  <c:v>39149</c:v>
                </c:pt>
                <c:pt idx="25">
                  <c:v>39150</c:v>
                </c:pt>
                <c:pt idx="26">
                  <c:v>39153</c:v>
                </c:pt>
                <c:pt idx="27">
                  <c:v>39154</c:v>
                </c:pt>
                <c:pt idx="28">
                  <c:v>39155</c:v>
                </c:pt>
                <c:pt idx="29">
                  <c:v>39156</c:v>
                </c:pt>
                <c:pt idx="30">
                  <c:v>39157</c:v>
                </c:pt>
                <c:pt idx="31">
                  <c:v>39160</c:v>
                </c:pt>
                <c:pt idx="32">
                  <c:v>39161</c:v>
                </c:pt>
                <c:pt idx="33">
                  <c:v>39162</c:v>
                </c:pt>
                <c:pt idx="34">
                  <c:v>39163</c:v>
                </c:pt>
                <c:pt idx="35">
                  <c:v>39164</c:v>
                </c:pt>
                <c:pt idx="36">
                  <c:v>39167</c:v>
                </c:pt>
                <c:pt idx="37">
                  <c:v>39168</c:v>
                </c:pt>
                <c:pt idx="38">
                  <c:v>39169</c:v>
                </c:pt>
                <c:pt idx="39">
                  <c:v>39170</c:v>
                </c:pt>
                <c:pt idx="40">
                  <c:v>39171</c:v>
                </c:pt>
                <c:pt idx="41">
                  <c:v>39174</c:v>
                </c:pt>
                <c:pt idx="42">
                  <c:v>39175</c:v>
                </c:pt>
                <c:pt idx="43">
                  <c:v>39176</c:v>
                </c:pt>
                <c:pt idx="44">
                  <c:v>39177</c:v>
                </c:pt>
                <c:pt idx="45">
                  <c:v>39181</c:v>
                </c:pt>
                <c:pt idx="46">
                  <c:v>39182</c:v>
                </c:pt>
                <c:pt idx="47">
                  <c:v>39183</c:v>
                </c:pt>
                <c:pt idx="48">
                  <c:v>39184</c:v>
                </c:pt>
                <c:pt idx="49">
                  <c:v>39185</c:v>
                </c:pt>
                <c:pt idx="50">
                  <c:v>39188</c:v>
                </c:pt>
                <c:pt idx="51">
                  <c:v>39189</c:v>
                </c:pt>
                <c:pt idx="52">
                  <c:v>39190</c:v>
                </c:pt>
                <c:pt idx="53">
                  <c:v>39191</c:v>
                </c:pt>
                <c:pt idx="54">
                  <c:v>39192</c:v>
                </c:pt>
                <c:pt idx="55">
                  <c:v>39195</c:v>
                </c:pt>
                <c:pt idx="56">
                  <c:v>39196</c:v>
                </c:pt>
                <c:pt idx="57">
                  <c:v>39197</c:v>
                </c:pt>
                <c:pt idx="58">
                  <c:v>39198</c:v>
                </c:pt>
                <c:pt idx="59">
                  <c:v>39199</c:v>
                </c:pt>
                <c:pt idx="60">
                  <c:v>39202</c:v>
                </c:pt>
                <c:pt idx="61">
                  <c:v>39203</c:v>
                </c:pt>
                <c:pt idx="62">
                  <c:v>39204</c:v>
                </c:pt>
                <c:pt idx="63">
                  <c:v>39205</c:v>
                </c:pt>
                <c:pt idx="64">
                  <c:v>39206</c:v>
                </c:pt>
                <c:pt idx="65">
                  <c:v>39209</c:v>
                </c:pt>
                <c:pt idx="66">
                  <c:v>39210</c:v>
                </c:pt>
                <c:pt idx="67">
                  <c:v>39211</c:v>
                </c:pt>
                <c:pt idx="68">
                  <c:v>39212</c:v>
                </c:pt>
                <c:pt idx="69">
                  <c:v>39213</c:v>
                </c:pt>
                <c:pt idx="70">
                  <c:v>39216</c:v>
                </c:pt>
                <c:pt idx="71">
                  <c:v>39217</c:v>
                </c:pt>
                <c:pt idx="72">
                  <c:v>39218</c:v>
                </c:pt>
                <c:pt idx="73">
                  <c:v>39219</c:v>
                </c:pt>
                <c:pt idx="74">
                  <c:v>39220</c:v>
                </c:pt>
                <c:pt idx="75">
                  <c:v>39223</c:v>
                </c:pt>
                <c:pt idx="76">
                  <c:v>39224</c:v>
                </c:pt>
                <c:pt idx="77">
                  <c:v>39225</c:v>
                </c:pt>
                <c:pt idx="78">
                  <c:v>39226</c:v>
                </c:pt>
                <c:pt idx="79">
                  <c:v>39227</c:v>
                </c:pt>
                <c:pt idx="80">
                  <c:v>39231</c:v>
                </c:pt>
                <c:pt idx="81">
                  <c:v>39232</c:v>
                </c:pt>
                <c:pt idx="82">
                  <c:v>39233</c:v>
                </c:pt>
                <c:pt idx="83">
                  <c:v>39234</c:v>
                </c:pt>
                <c:pt idx="84">
                  <c:v>39237</c:v>
                </c:pt>
                <c:pt idx="85">
                  <c:v>39238</c:v>
                </c:pt>
                <c:pt idx="86">
                  <c:v>39239</c:v>
                </c:pt>
                <c:pt idx="87">
                  <c:v>39240</c:v>
                </c:pt>
                <c:pt idx="88">
                  <c:v>39241</c:v>
                </c:pt>
                <c:pt idx="89">
                  <c:v>39244</c:v>
                </c:pt>
                <c:pt idx="90">
                  <c:v>39245</c:v>
                </c:pt>
                <c:pt idx="91">
                  <c:v>39246</c:v>
                </c:pt>
                <c:pt idx="92">
                  <c:v>39247</c:v>
                </c:pt>
                <c:pt idx="93">
                  <c:v>39248</c:v>
                </c:pt>
                <c:pt idx="94">
                  <c:v>39251</c:v>
                </c:pt>
                <c:pt idx="95">
                  <c:v>39252</c:v>
                </c:pt>
                <c:pt idx="96">
                  <c:v>39253</c:v>
                </c:pt>
                <c:pt idx="97">
                  <c:v>39254</c:v>
                </c:pt>
                <c:pt idx="98">
                  <c:v>39255</c:v>
                </c:pt>
                <c:pt idx="99">
                  <c:v>39258</c:v>
                </c:pt>
                <c:pt idx="100">
                  <c:v>39259</c:v>
                </c:pt>
                <c:pt idx="101">
                  <c:v>39260</c:v>
                </c:pt>
                <c:pt idx="102">
                  <c:v>39261</c:v>
                </c:pt>
                <c:pt idx="103">
                  <c:v>39262</c:v>
                </c:pt>
                <c:pt idx="104">
                  <c:v>39265</c:v>
                </c:pt>
                <c:pt idx="105">
                  <c:v>39266</c:v>
                </c:pt>
                <c:pt idx="106">
                  <c:v>39268</c:v>
                </c:pt>
                <c:pt idx="107">
                  <c:v>39269</c:v>
                </c:pt>
                <c:pt idx="108">
                  <c:v>39272</c:v>
                </c:pt>
                <c:pt idx="109">
                  <c:v>39273</c:v>
                </c:pt>
                <c:pt idx="110">
                  <c:v>39274</c:v>
                </c:pt>
                <c:pt idx="111">
                  <c:v>39275</c:v>
                </c:pt>
                <c:pt idx="112">
                  <c:v>39276</c:v>
                </c:pt>
                <c:pt idx="113">
                  <c:v>39279</c:v>
                </c:pt>
                <c:pt idx="114">
                  <c:v>39280</c:v>
                </c:pt>
                <c:pt idx="115">
                  <c:v>39281</c:v>
                </c:pt>
                <c:pt idx="116">
                  <c:v>39282</c:v>
                </c:pt>
                <c:pt idx="117">
                  <c:v>39283</c:v>
                </c:pt>
                <c:pt idx="118">
                  <c:v>39286</c:v>
                </c:pt>
                <c:pt idx="119">
                  <c:v>39287</c:v>
                </c:pt>
                <c:pt idx="120">
                  <c:v>39288</c:v>
                </c:pt>
                <c:pt idx="121">
                  <c:v>39289</c:v>
                </c:pt>
                <c:pt idx="122">
                  <c:v>39290</c:v>
                </c:pt>
                <c:pt idx="123">
                  <c:v>39293</c:v>
                </c:pt>
                <c:pt idx="124">
                  <c:v>39294</c:v>
                </c:pt>
                <c:pt idx="125">
                  <c:v>39295</c:v>
                </c:pt>
                <c:pt idx="126">
                  <c:v>39296</c:v>
                </c:pt>
                <c:pt idx="127">
                  <c:v>39297</c:v>
                </c:pt>
                <c:pt idx="128">
                  <c:v>39300</c:v>
                </c:pt>
                <c:pt idx="129">
                  <c:v>39301</c:v>
                </c:pt>
                <c:pt idx="130">
                  <c:v>39302</c:v>
                </c:pt>
                <c:pt idx="131">
                  <c:v>39303</c:v>
                </c:pt>
                <c:pt idx="132">
                  <c:v>39304</c:v>
                </c:pt>
                <c:pt idx="133">
                  <c:v>39307</c:v>
                </c:pt>
                <c:pt idx="134">
                  <c:v>39308</c:v>
                </c:pt>
                <c:pt idx="135">
                  <c:v>39309</c:v>
                </c:pt>
                <c:pt idx="136">
                  <c:v>39310</c:v>
                </c:pt>
                <c:pt idx="137">
                  <c:v>39311</c:v>
                </c:pt>
                <c:pt idx="138">
                  <c:v>39314</c:v>
                </c:pt>
                <c:pt idx="139">
                  <c:v>39315</c:v>
                </c:pt>
                <c:pt idx="140">
                  <c:v>39316</c:v>
                </c:pt>
                <c:pt idx="141">
                  <c:v>39317</c:v>
                </c:pt>
                <c:pt idx="142">
                  <c:v>39318</c:v>
                </c:pt>
                <c:pt idx="143">
                  <c:v>39321</c:v>
                </c:pt>
                <c:pt idx="144">
                  <c:v>39322</c:v>
                </c:pt>
                <c:pt idx="145">
                  <c:v>39323</c:v>
                </c:pt>
                <c:pt idx="146">
                  <c:v>39324</c:v>
                </c:pt>
                <c:pt idx="147">
                  <c:v>39325</c:v>
                </c:pt>
                <c:pt idx="148">
                  <c:v>39329</c:v>
                </c:pt>
                <c:pt idx="149">
                  <c:v>39330</c:v>
                </c:pt>
                <c:pt idx="150">
                  <c:v>39331</c:v>
                </c:pt>
                <c:pt idx="151">
                  <c:v>39332</c:v>
                </c:pt>
                <c:pt idx="152">
                  <c:v>39335</c:v>
                </c:pt>
                <c:pt idx="153">
                  <c:v>39336</c:v>
                </c:pt>
                <c:pt idx="154">
                  <c:v>39337</c:v>
                </c:pt>
                <c:pt idx="155">
                  <c:v>39338</c:v>
                </c:pt>
                <c:pt idx="156">
                  <c:v>39339</c:v>
                </c:pt>
                <c:pt idx="157">
                  <c:v>39342</c:v>
                </c:pt>
                <c:pt idx="158">
                  <c:v>39343</c:v>
                </c:pt>
                <c:pt idx="159">
                  <c:v>39344</c:v>
                </c:pt>
                <c:pt idx="160">
                  <c:v>39345</c:v>
                </c:pt>
                <c:pt idx="161">
                  <c:v>39346</c:v>
                </c:pt>
                <c:pt idx="162">
                  <c:v>39349</c:v>
                </c:pt>
                <c:pt idx="163">
                  <c:v>39350</c:v>
                </c:pt>
                <c:pt idx="164">
                  <c:v>39351</c:v>
                </c:pt>
                <c:pt idx="165">
                  <c:v>39352</c:v>
                </c:pt>
                <c:pt idx="166">
                  <c:v>39353</c:v>
                </c:pt>
                <c:pt idx="167">
                  <c:v>39356</c:v>
                </c:pt>
                <c:pt idx="168">
                  <c:v>39357</c:v>
                </c:pt>
                <c:pt idx="169">
                  <c:v>39358</c:v>
                </c:pt>
                <c:pt idx="170">
                  <c:v>39359</c:v>
                </c:pt>
                <c:pt idx="171">
                  <c:v>39360</c:v>
                </c:pt>
                <c:pt idx="172">
                  <c:v>39363</c:v>
                </c:pt>
                <c:pt idx="173">
                  <c:v>39364</c:v>
                </c:pt>
                <c:pt idx="174">
                  <c:v>39365</c:v>
                </c:pt>
                <c:pt idx="175">
                  <c:v>39366</c:v>
                </c:pt>
                <c:pt idx="176">
                  <c:v>39367</c:v>
                </c:pt>
                <c:pt idx="177">
                  <c:v>39370</c:v>
                </c:pt>
                <c:pt idx="178">
                  <c:v>39371</c:v>
                </c:pt>
                <c:pt idx="179">
                  <c:v>39372</c:v>
                </c:pt>
                <c:pt idx="180">
                  <c:v>39373</c:v>
                </c:pt>
                <c:pt idx="181">
                  <c:v>39374</c:v>
                </c:pt>
                <c:pt idx="182">
                  <c:v>39377</c:v>
                </c:pt>
                <c:pt idx="183">
                  <c:v>39378</c:v>
                </c:pt>
                <c:pt idx="184">
                  <c:v>39379</c:v>
                </c:pt>
                <c:pt idx="185">
                  <c:v>39380</c:v>
                </c:pt>
                <c:pt idx="186">
                  <c:v>39381</c:v>
                </c:pt>
                <c:pt idx="187">
                  <c:v>39384</c:v>
                </c:pt>
                <c:pt idx="188">
                  <c:v>39385</c:v>
                </c:pt>
                <c:pt idx="189">
                  <c:v>39386</c:v>
                </c:pt>
                <c:pt idx="190">
                  <c:v>39387</c:v>
                </c:pt>
                <c:pt idx="191">
                  <c:v>39388</c:v>
                </c:pt>
                <c:pt idx="192">
                  <c:v>39391</c:v>
                </c:pt>
                <c:pt idx="193">
                  <c:v>39392</c:v>
                </c:pt>
                <c:pt idx="194">
                  <c:v>39393</c:v>
                </c:pt>
                <c:pt idx="195">
                  <c:v>39394</c:v>
                </c:pt>
                <c:pt idx="196">
                  <c:v>39395</c:v>
                </c:pt>
                <c:pt idx="197">
                  <c:v>39398</c:v>
                </c:pt>
                <c:pt idx="198">
                  <c:v>39399</c:v>
                </c:pt>
                <c:pt idx="199">
                  <c:v>39400</c:v>
                </c:pt>
                <c:pt idx="200">
                  <c:v>39401</c:v>
                </c:pt>
                <c:pt idx="201">
                  <c:v>39402</c:v>
                </c:pt>
                <c:pt idx="202">
                  <c:v>39405</c:v>
                </c:pt>
                <c:pt idx="203">
                  <c:v>39406</c:v>
                </c:pt>
                <c:pt idx="204">
                  <c:v>39407</c:v>
                </c:pt>
                <c:pt idx="205">
                  <c:v>39409</c:v>
                </c:pt>
                <c:pt idx="206">
                  <c:v>39412</c:v>
                </c:pt>
                <c:pt idx="207">
                  <c:v>39413</c:v>
                </c:pt>
                <c:pt idx="208">
                  <c:v>39414</c:v>
                </c:pt>
                <c:pt idx="209">
                  <c:v>39415</c:v>
                </c:pt>
                <c:pt idx="210">
                  <c:v>39416</c:v>
                </c:pt>
                <c:pt idx="211">
                  <c:v>39419</c:v>
                </c:pt>
                <c:pt idx="212">
                  <c:v>39420</c:v>
                </c:pt>
                <c:pt idx="213">
                  <c:v>39421</c:v>
                </c:pt>
                <c:pt idx="214">
                  <c:v>39422</c:v>
                </c:pt>
                <c:pt idx="215">
                  <c:v>39423</c:v>
                </c:pt>
                <c:pt idx="216">
                  <c:v>39426</c:v>
                </c:pt>
                <c:pt idx="217">
                  <c:v>39427</c:v>
                </c:pt>
                <c:pt idx="218">
                  <c:v>39428</c:v>
                </c:pt>
                <c:pt idx="219">
                  <c:v>39429</c:v>
                </c:pt>
                <c:pt idx="220">
                  <c:v>39430</c:v>
                </c:pt>
                <c:pt idx="221">
                  <c:v>39433</c:v>
                </c:pt>
                <c:pt idx="222">
                  <c:v>39434</c:v>
                </c:pt>
                <c:pt idx="223">
                  <c:v>39435</c:v>
                </c:pt>
                <c:pt idx="224">
                  <c:v>39436</c:v>
                </c:pt>
                <c:pt idx="225">
                  <c:v>39437</c:v>
                </c:pt>
                <c:pt idx="226">
                  <c:v>39440</c:v>
                </c:pt>
                <c:pt idx="227">
                  <c:v>39442</c:v>
                </c:pt>
                <c:pt idx="228">
                  <c:v>39443</c:v>
                </c:pt>
                <c:pt idx="229">
                  <c:v>39444</c:v>
                </c:pt>
                <c:pt idx="230">
                  <c:v>39447</c:v>
                </c:pt>
                <c:pt idx="231">
                  <c:v>39449</c:v>
                </c:pt>
                <c:pt idx="232">
                  <c:v>39450</c:v>
                </c:pt>
                <c:pt idx="233">
                  <c:v>39451</c:v>
                </c:pt>
                <c:pt idx="234">
                  <c:v>39454</c:v>
                </c:pt>
                <c:pt idx="235">
                  <c:v>39455</c:v>
                </c:pt>
                <c:pt idx="236">
                  <c:v>39456</c:v>
                </c:pt>
                <c:pt idx="237">
                  <c:v>39457</c:v>
                </c:pt>
                <c:pt idx="238">
                  <c:v>39458</c:v>
                </c:pt>
                <c:pt idx="239">
                  <c:v>39461</c:v>
                </c:pt>
                <c:pt idx="240">
                  <c:v>39462</c:v>
                </c:pt>
                <c:pt idx="241">
                  <c:v>39463</c:v>
                </c:pt>
                <c:pt idx="242">
                  <c:v>39464</c:v>
                </c:pt>
                <c:pt idx="243">
                  <c:v>39465</c:v>
                </c:pt>
                <c:pt idx="244">
                  <c:v>39469</c:v>
                </c:pt>
                <c:pt idx="245">
                  <c:v>39470</c:v>
                </c:pt>
                <c:pt idx="246">
                  <c:v>39471</c:v>
                </c:pt>
                <c:pt idx="247">
                  <c:v>39472</c:v>
                </c:pt>
                <c:pt idx="248">
                  <c:v>39475</c:v>
                </c:pt>
                <c:pt idx="249">
                  <c:v>39476</c:v>
                </c:pt>
                <c:pt idx="250">
                  <c:v>39477</c:v>
                </c:pt>
                <c:pt idx="251">
                  <c:v>39478</c:v>
                </c:pt>
                <c:pt idx="252">
                  <c:v>39479</c:v>
                </c:pt>
                <c:pt idx="253">
                  <c:v>39482</c:v>
                </c:pt>
                <c:pt idx="254">
                  <c:v>39483</c:v>
                </c:pt>
                <c:pt idx="255">
                  <c:v>39484</c:v>
                </c:pt>
                <c:pt idx="256">
                  <c:v>39485</c:v>
                </c:pt>
                <c:pt idx="257">
                  <c:v>39486</c:v>
                </c:pt>
                <c:pt idx="258">
                  <c:v>39489</c:v>
                </c:pt>
                <c:pt idx="259">
                  <c:v>39490</c:v>
                </c:pt>
                <c:pt idx="260">
                  <c:v>39491</c:v>
                </c:pt>
                <c:pt idx="261">
                  <c:v>39492</c:v>
                </c:pt>
                <c:pt idx="262">
                  <c:v>39493</c:v>
                </c:pt>
                <c:pt idx="263">
                  <c:v>39497</c:v>
                </c:pt>
                <c:pt idx="264">
                  <c:v>39498</c:v>
                </c:pt>
                <c:pt idx="265">
                  <c:v>39499</c:v>
                </c:pt>
                <c:pt idx="266">
                  <c:v>39500</c:v>
                </c:pt>
                <c:pt idx="267">
                  <c:v>39503</c:v>
                </c:pt>
                <c:pt idx="268">
                  <c:v>39504</c:v>
                </c:pt>
                <c:pt idx="269">
                  <c:v>39505</c:v>
                </c:pt>
                <c:pt idx="270">
                  <c:v>39506</c:v>
                </c:pt>
                <c:pt idx="271">
                  <c:v>39507</c:v>
                </c:pt>
                <c:pt idx="272">
                  <c:v>39510</c:v>
                </c:pt>
                <c:pt idx="273">
                  <c:v>39511</c:v>
                </c:pt>
                <c:pt idx="274">
                  <c:v>39512</c:v>
                </c:pt>
                <c:pt idx="275">
                  <c:v>39513</c:v>
                </c:pt>
                <c:pt idx="276">
                  <c:v>39514</c:v>
                </c:pt>
                <c:pt idx="277">
                  <c:v>39517</c:v>
                </c:pt>
                <c:pt idx="278">
                  <c:v>39518</c:v>
                </c:pt>
                <c:pt idx="279">
                  <c:v>39519</c:v>
                </c:pt>
                <c:pt idx="280">
                  <c:v>39520</c:v>
                </c:pt>
                <c:pt idx="281">
                  <c:v>39521</c:v>
                </c:pt>
                <c:pt idx="282">
                  <c:v>39524</c:v>
                </c:pt>
                <c:pt idx="283">
                  <c:v>39525</c:v>
                </c:pt>
                <c:pt idx="284">
                  <c:v>39526</c:v>
                </c:pt>
                <c:pt idx="285">
                  <c:v>39527</c:v>
                </c:pt>
                <c:pt idx="286">
                  <c:v>39531</c:v>
                </c:pt>
                <c:pt idx="287">
                  <c:v>39532</c:v>
                </c:pt>
                <c:pt idx="288">
                  <c:v>39533</c:v>
                </c:pt>
                <c:pt idx="289">
                  <c:v>39534</c:v>
                </c:pt>
                <c:pt idx="290">
                  <c:v>39535</c:v>
                </c:pt>
                <c:pt idx="291">
                  <c:v>39538</c:v>
                </c:pt>
                <c:pt idx="292">
                  <c:v>39539</c:v>
                </c:pt>
                <c:pt idx="293">
                  <c:v>39540</c:v>
                </c:pt>
                <c:pt idx="294">
                  <c:v>39541</c:v>
                </c:pt>
                <c:pt idx="295">
                  <c:v>39542</c:v>
                </c:pt>
                <c:pt idx="296">
                  <c:v>39545</c:v>
                </c:pt>
                <c:pt idx="297">
                  <c:v>39546</c:v>
                </c:pt>
                <c:pt idx="298">
                  <c:v>39547</c:v>
                </c:pt>
                <c:pt idx="299">
                  <c:v>39548</c:v>
                </c:pt>
                <c:pt idx="300">
                  <c:v>39549</c:v>
                </c:pt>
                <c:pt idx="301">
                  <c:v>39552</c:v>
                </c:pt>
                <c:pt idx="302">
                  <c:v>39553</c:v>
                </c:pt>
                <c:pt idx="303">
                  <c:v>39554</c:v>
                </c:pt>
                <c:pt idx="304">
                  <c:v>39555</c:v>
                </c:pt>
                <c:pt idx="305">
                  <c:v>39556</c:v>
                </c:pt>
                <c:pt idx="306">
                  <c:v>39559</c:v>
                </c:pt>
                <c:pt idx="307">
                  <c:v>39560</c:v>
                </c:pt>
                <c:pt idx="308">
                  <c:v>39561</c:v>
                </c:pt>
                <c:pt idx="309">
                  <c:v>39562</c:v>
                </c:pt>
                <c:pt idx="310">
                  <c:v>39563</c:v>
                </c:pt>
                <c:pt idx="311">
                  <c:v>39566</c:v>
                </c:pt>
                <c:pt idx="312">
                  <c:v>39567</c:v>
                </c:pt>
                <c:pt idx="313">
                  <c:v>39568</c:v>
                </c:pt>
                <c:pt idx="314">
                  <c:v>39569</c:v>
                </c:pt>
                <c:pt idx="315">
                  <c:v>39570</c:v>
                </c:pt>
                <c:pt idx="316">
                  <c:v>39573</c:v>
                </c:pt>
                <c:pt idx="317">
                  <c:v>39574</c:v>
                </c:pt>
                <c:pt idx="318">
                  <c:v>39575</c:v>
                </c:pt>
                <c:pt idx="319">
                  <c:v>39576</c:v>
                </c:pt>
                <c:pt idx="320">
                  <c:v>39577</c:v>
                </c:pt>
                <c:pt idx="321">
                  <c:v>39580</c:v>
                </c:pt>
                <c:pt idx="322">
                  <c:v>39581</c:v>
                </c:pt>
                <c:pt idx="323">
                  <c:v>39582</c:v>
                </c:pt>
                <c:pt idx="324">
                  <c:v>39583</c:v>
                </c:pt>
                <c:pt idx="325">
                  <c:v>39584</c:v>
                </c:pt>
                <c:pt idx="326">
                  <c:v>39587</c:v>
                </c:pt>
                <c:pt idx="327">
                  <c:v>39588</c:v>
                </c:pt>
                <c:pt idx="328">
                  <c:v>39589</c:v>
                </c:pt>
                <c:pt idx="329">
                  <c:v>39590</c:v>
                </c:pt>
                <c:pt idx="330">
                  <c:v>39591</c:v>
                </c:pt>
                <c:pt idx="331">
                  <c:v>39595</c:v>
                </c:pt>
                <c:pt idx="332">
                  <c:v>39596</c:v>
                </c:pt>
                <c:pt idx="333">
                  <c:v>39597</c:v>
                </c:pt>
                <c:pt idx="334">
                  <c:v>39598</c:v>
                </c:pt>
                <c:pt idx="335">
                  <c:v>39601</c:v>
                </c:pt>
                <c:pt idx="336">
                  <c:v>39602</c:v>
                </c:pt>
                <c:pt idx="337">
                  <c:v>39603</c:v>
                </c:pt>
                <c:pt idx="338">
                  <c:v>39604</c:v>
                </c:pt>
                <c:pt idx="339">
                  <c:v>39605</c:v>
                </c:pt>
                <c:pt idx="340">
                  <c:v>39608</c:v>
                </c:pt>
                <c:pt idx="341">
                  <c:v>39609</c:v>
                </c:pt>
                <c:pt idx="342">
                  <c:v>39610</c:v>
                </c:pt>
                <c:pt idx="343">
                  <c:v>39611</c:v>
                </c:pt>
                <c:pt idx="344">
                  <c:v>39612</c:v>
                </c:pt>
                <c:pt idx="345">
                  <c:v>39615</c:v>
                </c:pt>
                <c:pt idx="346">
                  <c:v>39616</c:v>
                </c:pt>
                <c:pt idx="347">
                  <c:v>39617</c:v>
                </c:pt>
                <c:pt idx="348">
                  <c:v>39618</c:v>
                </c:pt>
                <c:pt idx="349">
                  <c:v>39619</c:v>
                </c:pt>
                <c:pt idx="350">
                  <c:v>39622</c:v>
                </c:pt>
                <c:pt idx="351">
                  <c:v>39623</c:v>
                </c:pt>
                <c:pt idx="352">
                  <c:v>39624</c:v>
                </c:pt>
                <c:pt idx="353">
                  <c:v>39625</c:v>
                </c:pt>
                <c:pt idx="354">
                  <c:v>39626</c:v>
                </c:pt>
                <c:pt idx="355">
                  <c:v>39629</c:v>
                </c:pt>
                <c:pt idx="356">
                  <c:v>39630</c:v>
                </c:pt>
                <c:pt idx="357">
                  <c:v>39631</c:v>
                </c:pt>
                <c:pt idx="358">
                  <c:v>39632</c:v>
                </c:pt>
                <c:pt idx="359">
                  <c:v>39636</c:v>
                </c:pt>
                <c:pt idx="360">
                  <c:v>39637</c:v>
                </c:pt>
                <c:pt idx="361">
                  <c:v>39638</c:v>
                </c:pt>
                <c:pt idx="362">
                  <c:v>39639</c:v>
                </c:pt>
                <c:pt idx="363">
                  <c:v>39640</c:v>
                </c:pt>
                <c:pt idx="364">
                  <c:v>39643</c:v>
                </c:pt>
                <c:pt idx="365">
                  <c:v>39644</c:v>
                </c:pt>
                <c:pt idx="366">
                  <c:v>39645</c:v>
                </c:pt>
                <c:pt idx="367">
                  <c:v>39646</c:v>
                </c:pt>
                <c:pt idx="368">
                  <c:v>39647</c:v>
                </c:pt>
                <c:pt idx="369">
                  <c:v>39650</c:v>
                </c:pt>
                <c:pt idx="370">
                  <c:v>39651</c:v>
                </c:pt>
                <c:pt idx="371">
                  <c:v>39652</c:v>
                </c:pt>
                <c:pt idx="372">
                  <c:v>39653</c:v>
                </c:pt>
                <c:pt idx="373">
                  <c:v>39654</c:v>
                </c:pt>
                <c:pt idx="374">
                  <c:v>39657</c:v>
                </c:pt>
                <c:pt idx="375">
                  <c:v>39658</c:v>
                </c:pt>
                <c:pt idx="376">
                  <c:v>39659</c:v>
                </c:pt>
                <c:pt idx="377">
                  <c:v>39660</c:v>
                </c:pt>
                <c:pt idx="378">
                  <c:v>39661</c:v>
                </c:pt>
                <c:pt idx="379">
                  <c:v>39664</c:v>
                </c:pt>
                <c:pt idx="380">
                  <c:v>39665</c:v>
                </c:pt>
                <c:pt idx="381">
                  <c:v>39666</c:v>
                </c:pt>
                <c:pt idx="382">
                  <c:v>39667</c:v>
                </c:pt>
                <c:pt idx="383">
                  <c:v>39668</c:v>
                </c:pt>
                <c:pt idx="384">
                  <c:v>39671</c:v>
                </c:pt>
                <c:pt idx="385">
                  <c:v>39672</c:v>
                </c:pt>
                <c:pt idx="386">
                  <c:v>39673</c:v>
                </c:pt>
                <c:pt idx="387">
                  <c:v>39674</c:v>
                </c:pt>
                <c:pt idx="388">
                  <c:v>39675</c:v>
                </c:pt>
                <c:pt idx="389">
                  <c:v>39678</c:v>
                </c:pt>
                <c:pt idx="390">
                  <c:v>39679</c:v>
                </c:pt>
                <c:pt idx="391">
                  <c:v>39680</c:v>
                </c:pt>
                <c:pt idx="392">
                  <c:v>39681</c:v>
                </c:pt>
                <c:pt idx="393">
                  <c:v>39682</c:v>
                </c:pt>
                <c:pt idx="394">
                  <c:v>39685</c:v>
                </c:pt>
                <c:pt idx="395">
                  <c:v>39686</c:v>
                </c:pt>
                <c:pt idx="396">
                  <c:v>39687</c:v>
                </c:pt>
                <c:pt idx="397">
                  <c:v>39688</c:v>
                </c:pt>
                <c:pt idx="398">
                  <c:v>39689</c:v>
                </c:pt>
                <c:pt idx="399">
                  <c:v>39693</c:v>
                </c:pt>
                <c:pt idx="400">
                  <c:v>39694</c:v>
                </c:pt>
                <c:pt idx="401">
                  <c:v>39695</c:v>
                </c:pt>
                <c:pt idx="402">
                  <c:v>39696</c:v>
                </c:pt>
                <c:pt idx="403">
                  <c:v>39699</c:v>
                </c:pt>
                <c:pt idx="404">
                  <c:v>39700</c:v>
                </c:pt>
                <c:pt idx="405">
                  <c:v>39701</c:v>
                </c:pt>
                <c:pt idx="406">
                  <c:v>39702</c:v>
                </c:pt>
                <c:pt idx="407">
                  <c:v>39703</c:v>
                </c:pt>
                <c:pt idx="408">
                  <c:v>39706</c:v>
                </c:pt>
                <c:pt idx="409">
                  <c:v>39707</c:v>
                </c:pt>
                <c:pt idx="410">
                  <c:v>39708</c:v>
                </c:pt>
                <c:pt idx="411">
                  <c:v>39709</c:v>
                </c:pt>
                <c:pt idx="412">
                  <c:v>39710</c:v>
                </c:pt>
                <c:pt idx="413">
                  <c:v>39713</c:v>
                </c:pt>
                <c:pt idx="414">
                  <c:v>39714</c:v>
                </c:pt>
                <c:pt idx="415">
                  <c:v>39715</c:v>
                </c:pt>
                <c:pt idx="416">
                  <c:v>39716</c:v>
                </c:pt>
                <c:pt idx="417">
                  <c:v>39717</c:v>
                </c:pt>
                <c:pt idx="418">
                  <c:v>39720</c:v>
                </c:pt>
                <c:pt idx="419">
                  <c:v>39721</c:v>
                </c:pt>
                <c:pt idx="420">
                  <c:v>39722</c:v>
                </c:pt>
                <c:pt idx="421">
                  <c:v>39723</c:v>
                </c:pt>
                <c:pt idx="422">
                  <c:v>39724</c:v>
                </c:pt>
                <c:pt idx="423">
                  <c:v>39727</c:v>
                </c:pt>
                <c:pt idx="424">
                  <c:v>39728</c:v>
                </c:pt>
                <c:pt idx="425">
                  <c:v>39729</c:v>
                </c:pt>
                <c:pt idx="426">
                  <c:v>39730</c:v>
                </c:pt>
                <c:pt idx="427">
                  <c:v>39731</c:v>
                </c:pt>
                <c:pt idx="428">
                  <c:v>39734</c:v>
                </c:pt>
                <c:pt idx="429">
                  <c:v>39735</c:v>
                </c:pt>
                <c:pt idx="430">
                  <c:v>39736</c:v>
                </c:pt>
                <c:pt idx="431">
                  <c:v>39737</c:v>
                </c:pt>
                <c:pt idx="432">
                  <c:v>39738</c:v>
                </c:pt>
                <c:pt idx="433">
                  <c:v>39741</c:v>
                </c:pt>
                <c:pt idx="434">
                  <c:v>39742</c:v>
                </c:pt>
                <c:pt idx="435">
                  <c:v>39743</c:v>
                </c:pt>
                <c:pt idx="436">
                  <c:v>39744</c:v>
                </c:pt>
                <c:pt idx="437">
                  <c:v>39745</c:v>
                </c:pt>
                <c:pt idx="438">
                  <c:v>39748</c:v>
                </c:pt>
                <c:pt idx="439">
                  <c:v>39749</c:v>
                </c:pt>
                <c:pt idx="440">
                  <c:v>39750</c:v>
                </c:pt>
                <c:pt idx="441">
                  <c:v>39751</c:v>
                </c:pt>
                <c:pt idx="442">
                  <c:v>39752</c:v>
                </c:pt>
                <c:pt idx="443">
                  <c:v>39755</c:v>
                </c:pt>
                <c:pt idx="444">
                  <c:v>39756</c:v>
                </c:pt>
                <c:pt idx="445">
                  <c:v>39757</c:v>
                </c:pt>
                <c:pt idx="446">
                  <c:v>39758</c:v>
                </c:pt>
                <c:pt idx="447">
                  <c:v>39759</c:v>
                </c:pt>
                <c:pt idx="448">
                  <c:v>39762</c:v>
                </c:pt>
                <c:pt idx="449">
                  <c:v>39763</c:v>
                </c:pt>
                <c:pt idx="450">
                  <c:v>39764</c:v>
                </c:pt>
                <c:pt idx="451">
                  <c:v>39765</c:v>
                </c:pt>
                <c:pt idx="452">
                  <c:v>39766</c:v>
                </c:pt>
                <c:pt idx="453">
                  <c:v>39769</c:v>
                </c:pt>
                <c:pt idx="454">
                  <c:v>39770</c:v>
                </c:pt>
                <c:pt idx="455">
                  <c:v>39771</c:v>
                </c:pt>
                <c:pt idx="456">
                  <c:v>39772</c:v>
                </c:pt>
                <c:pt idx="457">
                  <c:v>39773</c:v>
                </c:pt>
                <c:pt idx="458">
                  <c:v>39776</c:v>
                </c:pt>
                <c:pt idx="459">
                  <c:v>39777</c:v>
                </c:pt>
                <c:pt idx="460">
                  <c:v>39778</c:v>
                </c:pt>
                <c:pt idx="461">
                  <c:v>39780</c:v>
                </c:pt>
                <c:pt idx="462">
                  <c:v>39783</c:v>
                </c:pt>
                <c:pt idx="463">
                  <c:v>39784</c:v>
                </c:pt>
                <c:pt idx="464">
                  <c:v>39785</c:v>
                </c:pt>
                <c:pt idx="465">
                  <c:v>39786</c:v>
                </c:pt>
                <c:pt idx="466">
                  <c:v>39787</c:v>
                </c:pt>
                <c:pt idx="467">
                  <c:v>39790</c:v>
                </c:pt>
                <c:pt idx="468">
                  <c:v>39791</c:v>
                </c:pt>
                <c:pt idx="469">
                  <c:v>39792</c:v>
                </c:pt>
                <c:pt idx="470">
                  <c:v>39793</c:v>
                </c:pt>
                <c:pt idx="471">
                  <c:v>39794</c:v>
                </c:pt>
                <c:pt idx="472">
                  <c:v>39797</c:v>
                </c:pt>
                <c:pt idx="473">
                  <c:v>39798</c:v>
                </c:pt>
                <c:pt idx="474">
                  <c:v>39799</c:v>
                </c:pt>
                <c:pt idx="475">
                  <c:v>39800</c:v>
                </c:pt>
                <c:pt idx="476">
                  <c:v>39801</c:v>
                </c:pt>
                <c:pt idx="477">
                  <c:v>39804</c:v>
                </c:pt>
                <c:pt idx="478">
                  <c:v>39805</c:v>
                </c:pt>
                <c:pt idx="479">
                  <c:v>39806</c:v>
                </c:pt>
                <c:pt idx="480">
                  <c:v>39808</c:v>
                </c:pt>
                <c:pt idx="481">
                  <c:v>39811</c:v>
                </c:pt>
                <c:pt idx="482">
                  <c:v>39812</c:v>
                </c:pt>
                <c:pt idx="483">
                  <c:v>39813</c:v>
                </c:pt>
                <c:pt idx="484">
                  <c:v>39815</c:v>
                </c:pt>
                <c:pt idx="485">
                  <c:v>39818</c:v>
                </c:pt>
                <c:pt idx="486">
                  <c:v>39819</c:v>
                </c:pt>
                <c:pt idx="487">
                  <c:v>39820</c:v>
                </c:pt>
                <c:pt idx="488">
                  <c:v>39821</c:v>
                </c:pt>
                <c:pt idx="489">
                  <c:v>39822</c:v>
                </c:pt>
                <c:pt idx="490">
                  <c:v>39825</c:v>
                </c:pt>
                <c:pt idx="491">
                  <c:v>39826</c:v>
                </c:pt>
                <c:pt idx="492">
                  <c:v>39827</c:v>
                </c:pt>
                <c:pt idx="493">
                  <c:v>39828</c:v>
                </c:pt>
                <c:pt idx="494">
                  <c:v>39829</c:v>
                </c:pt>
                <c:pt idx="495">
                  <c:v>39833</c:v>
                </c:pt>
                <c:pt idx="496">
                  <c:v>39834</c:v>
                </c:pt>
                <c:pt idx="497">
                  <c:v>39835</c:v>
                </c:pt>
                <c:pt idx="498">
                  <c:v>39836</c:v>
                </c:pt>
                <c:pt idx="499">
                  <c:v>39839</c:v>
                </c:pt>
                <c:pt idx="500">
                  <c:v>39840</c:v>
                </c:pt>
                <c:pt idx="501">
                  <c:v>39841</c:v>
                </c:pt>
                <c:pt idx="502">
                  <c:v>39842</c:v>
                </c:pt>
                <c:pt idx="503">
                  <c:v>39843</c:v>
                </c:pt>
                <c:pt idx="504">
                  <c:v>39846</c:v>
                </c:pt>
                <c:pt idx="505">
                  <c:v>39847</c:v>
                </c:pt>
                <c:pt idx="506">
                  <c:v>39848</c:v>
                </c:pt>
                <c:pt idx="507">
                  <c:v>39849</c:v>
                </c:pt>
                <c:pt idx="508">
                  <c:v>39850</c:v>
                </c:pt>
                <c:pt idx="509">
                  <c:v>39853</c:v>
                </c:pt>
                <c:pt idx="510">
                  <c:v>39854</c:v>
                </c:pt>
                <c:pt idx="511">
                  <c:v>39855</c:v>
                </c:pt>
                <c:pt idx="512">
                  <c:v>39856</c:v>
                </c:pt>
                <c:pt idx="513">
                  <c:v>39857</c:v>
                </c:pt>
                <c:pt idx="514">
                  <c:v>39861</c:v>
                </c:pt>
                <c:pt idx="515">
                  <c:v>39862</c:v>
                </c:pt>
                <c:pt idx="516">
                  <c:v>39863</c:v>
                </c:pt>
                <c:pt idx="517">
                  <c:v>39864</c:v>
                </c:pt>
                <c:pt idx="518">
                  <c:v>39867</c:v>
                </c:pt>
                <c:pt idx="519">
                  <c:v>39868</c:v>
                </c:pt>
                <c:pt idx="520">
                  <c:v>39869</c:v>
                </c:pt>
                <c:pt idx="521">
                  <c:v>39870</c:v>
                </c:pt>
                <c:pt idx="522">
                  <c:v>39871</c:v>
                </c:pt>
                <c:pt idx="523">
                  <c:v>39874</c:v>
                </c:pt>
                <c:pt idx="524">
                  <c:v>39875</c:v>
                </c:pt>
                <c:pt idx="525">
                  <c:v>39876</c:v>
                </c:pt>
                <c:pt idx="526">
                  <c:v>39877</c:v>
                </c:pt>
                <c:pt idx="527">
                  <c:v>39878</c:v>
                </c:pt>
                <c:pt idx="528">
                  <c:v>39881</c:v>
                </c:pt>
                <c:pt idx="529">
                  <c:v>39882</c:v>
                </c:pt>
                <c:pt idx="530">
                  <c:v>39883</c:v>
                </c:pt>
                <c:pt idx="531">
                  <c:v>39884</c:v>
                </c:pt>
                <c:pt idx="532">
                  <c:v>39885</c:v>
                </c:pt>
                <c:pt idx="533">
                  <c:v>39888</c:v>
                </c:pt>
                <c:pt idx="534">
                  <c:v>39889</c:v>
                </c:pt>
                <c:pt idx="535">
                  <c:v>39890</c:v>
                </c:pt>
                <c:pt idx="536">
                  <c:v>39891</c:v>
                </c:pt>
                <c:pt idx="537">
                  <c:v>39892</c:v>
                </c:pt>
                <c:pt idx="538">
                  <c:v>39895</c:v>
                </c:pt>
                <c:pt idx="539">
                  <c:v>39896</c:v>
                </c:pt>
                <c:pt idx="540">
                  <c:v>39897</c:v>
                </c:pt>
                <c:pt idx="541">
                  <c:v>39898</c:v>
                </c:pt>
                <c:pt idx="542">
                  <c:v>39899</c:v>
                </c:pt>
                <c:pt idx="543">
                  <c:v>39902</c:v>
                </c:pt>
                <c:pt idx="544">
                  <c:v>39903</c:v>
                </c:pt>
                <c:pt idx="545">
                  <c:v>39904</c:v>
                </c:pt>
                <c:pt idx="546">
                  <c:v>39905</c:v>
                </c:pt>
                <c:pt idx="547">
                  <c:v>39906</c:v>
                </c:pt>
                <c:pt idx="548">
                  <c:v>39909</c:v>
                </c:pt>
                <c:pt idx="549">
                  <c:v>39910</c:v>
                </c:pt>
                <c:pt idx="550">
                  <c:v>39911</c:v>
                </c:pt>
                <c:pt idx="551">
                  <c:v>39912</c:v>
                </c:pt>
                <c:pt idx="552">
                  <c:v>39916</c:v>
                </c:pt>
                <c:pt idx="553">
                  <c:v>39917</c:v>
                </c:pt>
                <c:pt idx="554">
                  <c:v>39918</c:v>
                </c:pt>
                <c:pt idx="555">
                  <c:v>39919</c:v>
                </c:pt>
                <c:pt idx="556">
                  <c:v>39920</c:v>
                </c:pt>
                <c:pt idx="557">
                  <c:v>39923</c:v>
                </c:pt>
                <c:pt idx="558">
                  <c:v>39924</c:v>
                </c:pt>
                <c:pt idx="559">
                  <c:v>39925</c:v>
                </c:pt>
                <c:pt idx="560">
                  <c:v>39926</c:v>
                </c:pt>
                <c:pt idx="561">
                  <c:v>39927</c:v>
                </c:pt>
                <c:pt idx="562">
                  <c:v>39930</c:v>
                </c:pt>
                <c:pt idx="563">
                  <c:v>39931</c:v>
                </c:pt>
                <c:pt idx="564">
                  <c:v>39932</c:v>
                </c:pt>
                <c:pt idx="565">
                  <c:v>39933</c:v>
                </c:pt>
                <c:pt idx="566">
                  <c:v>39934</c:v>
                </c:pt>
                <c:pt idx="567">
                  <c:v>39937</c:v>
                </c:pt>
                <c:pt idx="568">
                  <c:v>39938</c:v>
                </c:pt>
                <c:pt idx="569">
                  <c:v>39939</c:v>
                </c:pt>
                <c:pt idx="570">
                  <c:v>39940</c:v>
                </c:pt>
                <c:pt idx="571">
                  <c:v>39941</c:v>
                </c:pt>
                <c:pt idx="572">
                  <c:v>39944</c:v>
                </c:pt>
                <c:pt idx="573">
                  <c:v>39945</c:v>
                </c:pt>
                <c:pt idx="574">
                  <c:v>39946</c:v>
                </c:pt>
                <c:pt idx="575">
                  <c:v>39947</c:v>
                </c:pt>
                <c:pt idx="576">
                  <c:v>39948</c:v>
                </c:pt>
                <c:pt idx="577">
                  <c:v>39951</c:v>
                </c:pt>
                <c:pt idx="578">
                  <c:v>39952</c:v>
                </c:pt>
                <c:pt idx="579">
                  <c:v>39953</c:v>
                </c:pt>
                <c:pt idx="580">
                  <c:v>39954</c:v>
                </c:pt>
                <c:pt idx="581">
                  <c:v>39955</c:v>
                </c:pt>
                <c:pt idx="582">
                  <c:v>39959</c:v>
                </c:pt>
                <c:pt idx="583">
                  <c:v>39960</c:v>
                </c:pt>
                <c:pt idx="584">
                  <c:v>39961</c:v>
                </c:pt>
                <c:pt idx="585">
                  <c:v>39962</c:v>
                </c:pt>
                <c:pt idx="586">
                  <c:v>39965</c:v>
                </c:pt>
                <c:pt idx="587">
                  <c:v>39966</c:v>
                </c:pt>
                <c:pt idx="588">
                  <c:v>39967</c:v>
                </c:pt>
                <c:pt idx="589">
                  <c:v>39968</c:v>
                </c:pt>
                <c:pt idx="590">
                  <c:v>39969</c:v>
                </c:pt>
                <c:pt idx="591">
                  <c:v>39972</c:v>
                </c:pt>
                <c:pt idx="592">
                  <c:v>39973</c:v>
                </c:pt>
                <c:pt idx="593">
                  <c:v>39974</c:v>
                </c:pt>
                <c:pt idx="594">
                  <c:v>39975</c:v>
                </c:pt>
                <c:pt idx="595">
                  <c:v>39976</c:v>
                </c:pt>
                <c:pt idx="596">
                  <c:v>39979</c:v>
                </c:pt>
                <c:pt idx="597">
                  <c:v>39980</c:v>
                </c:pt>
                <c:pt idx="598">
                  <c:v>39981</c:v>
                </c:pt>
                <c:pt idx="599">
                  <c:v>39982</c:v>
                </c:pt>
                <c:pt idx="600">
                  <c:v>39983</c:v>
                </c:pt>
                <c:pt idx="601">
                  <c:v>39986</c:v>
                </c:pt>
                <c:pt idx="602">
                  <c:v>39987</c:v>
                </c:pt>
                <c:pt idx="603">
                  <c:v>39988</c:v>
                </c:pt>
                <c:pt idx="604">
                  <c:v>39989</c:v>
                </c:pt>
                <c:pt idx="605">
                  <c:v>39990</c:v>
                </c:pt>
                <c:pt idx="606">
                  <c:v>39993</c:v>
                </c:pt>
                <c:pt idx="607">
                  <c:v>39994</c:v>
                </c:pt>
                <c:pt idx="608">
                  <c:v>39995</c:v>
                </c:pt>
                <c:pt idx="609">
                  <c:v>39996</c:v>
                </c:pt>
                <c:pt idx="610">
                  <c:v>40000</c:v>
                </c:pt>
                <c:pt idx="611">
                  <c:v>40001</c:v>
                </c:pt>
                <c:pt idx="612">
                  <c:v>40002</c:v>
                </c:pt>
                <c:pt idx="613">
                  <c:v>40003</c:v>
                </c:pt>
                <c:pt idx="614">
                  <c:v>40004</c:v>
                </c:pt>
                <c:pt idx="615">
                  <c:v>40007</c:v>
                </c:pt>
                <c:pt idx="616">
                  <c:v>40008</c:v>
                </c:pt>
                <c:pt idx="617">
                  <c:v>40009</c:v>
                </c:pt>
                <c:pt idx="618">
                  <c:v>40010</c:v>
                </c:pt>
                <c:pt idx="619">
                  <c:v>40011</c:v>
                </c:pt>
                <c:pt idx="620">
                  <c:v>40014</c:v>
                </c:pt>
                <c:pt idx="621">
                  <c:v>40015</c:v>
                </c:pt>
                <c:pt idx="622">
                  <c:v>40016</c:v>
                </c:pt>
                <c:pt idx="623">
                  <c:v>40017</c:v>
                </c:pt>
                <c:pt idx="624">
                  <c:v>40018</c:v>
                </c:pt>
                <c:pt idx="625">
                  <c:v>40021</c:v>
                </c:pt>
                <c:pt idx="626">
                  <c:v>40022</c:v>
                </c:pt>
                <c:pt idx="627">
                  <c:v>40023</c:v>
                </c:pt>
                <c:pt idx="628">
                  <c:v>40024</c:v>
                </c:pt>
                <c:pt idx="629">
                  <c:v>40025</c:v>
                </c:pt>
                <c:pt idx="630">
                  <c:v>40028</c:v>
                </c:pt>
                <c:pt idx="631">
                  <c:v>40029</c:v>
                </c:pt>
                <c:pt idx="632">
                  <c:v>40030</c:v>
                </c:pt>
                <c:pt idx="633">
                  <c:v>40031</c:v>
                </c:pt>
                <c:pt idx="634">
                  <c:v>40032</c:v>
                </c:pt>
                <c:pt idx="635">
                  <c:v>40035</c:v>
                </c:pt>
                <c:pt idx="636">
                  <c:v>40036</c:v>
                </c:pt>
                <c:pt idx="637">
                  <c:v>40037</c:v>
                </c:pt>
                <c:pt idx="638">
                  <c:v>40038</c:v>
                </c:pt>
                <c:pt idx="639">
                  <c:v>40039</c:v>
                </c:pt>
                <c:pt idx="640">
                  <c:v>40042</c:v>
                </c:pt>
                <c:pt idx="641">
                  <c:v>40043</c:v>
                </c:pt>
                <c:pt idx="642">
                  <c:v>40044</c:v>
                </c:pt>
                <c:pt idx="643">
                  <c:v>40045</c:v>
                </c:pt>
                <c:pt idx="644">
                  <c:v>40046</c:v>
                </c:pt>
                <c:pt idx="645">
                  <c:v>40049</c:v>
                </c:pt>
                <c:pt idx="646">
                  <c:v>40050</c:v>
                </c:pt>
                <c:pt idx="647">
                  <c:v>40051</c:v>
                </c:pt>
                <c:pt idx="648">
                  <c:v>40052</c:v>
                </c:pt>
                <c:pt idx="649">
                  <c:v>40053</c:v>
                </c:pt>
                <c:pt idx="650">
                  <c:v>40056</c:v>
                </c:pt>
                <c:pt idx="651">
                  <c:v>40057</c:v>
                </c:pt>
                <c:pt idx="652">
                  <c:v>40058</c:v>
                </c:pt>
                <c:pt idx="653">
                  <c:v>40059</c:v>
                </c:pt>
                <c:pt idx="654">
                  <c:v>40060</c:v>
                </c:pt>
                <c:pt idx="655">
                  <c:v>40064</c:v>
                </c:pt>
                <c:pt idx="656">
                  <c:v>40065</c:v>
                </c:pt>
                <c:pt idx="657">
                  <c:v>40066</c:v>
                </c:pt>
                <c:pt idx="658">
                  <c:v>40067</c:v>
                </c:pt>
                <c:pt idx="659">
                  <c:v>40070</c:v>
                </c:pt>
                <c:pt idx="660">
                  <c:v>40071</c:v>
                </c:pt>
                <c:pt idx="661">
                  <c:v>40072</c:v>
                </c:pt>
                <c:pt idx="662">
                  <c:v>40073</c:v>
                </c:pt>
                <c:pt idx="663">
                  <c:v>40074</c:v>
                </c:pt>
                <c:pt idx="664">
                  <c:v>40077</c:v>
                </c:pt>
                <c:pt idx="665">
                  <c:v>40078</c:v>
                </c:pt>
                <c:pt idx="666">
                  <c:v>40079</c:v>
                </c:pt>
                <c:pt idx="667">
                  <c:v>40080</c:v>
                </c:pt>
                <c:pt idx="668">
                  <c:v>40081</c:v>
                </c:pt>
                <c:pt idx="669">
                  <c:v>40084</c:v>
                </c:pt>
                <c:pt idx="670">
                  <c:v>40085</c:v>
                </c:pt>
                <c:pt idx="671">
                  <c:v>40086</c:v>
                </c:pt>
                <c:pt idx="672">
                  <c:v>40087</c:v>
                </c:pt>
                <c:pt idx="673">
                  <c:v>40088</c:v>
                </c:pt>
                <c:pt idx="674">
                  <c:v>40091</c:v>
                </c:pt>
                <c:pt idx="675">
                  <c:v>40092</c:v>
                </c:pt>
                <c:pt idx="676">
                  <c:v>40093</c:v>
                </c:pt>
                <c:pt idx="677">
                  <c:v>40094</c:v>
                </c:pt>
                <c:pt idx="678">
                  <c:v>40095</c:v>
                </c:pt>
                <c:pt idx="679">
                  <c:v>40098</c:v>
                </c:pt>
                <c:pt idx="680">
                  <c:v>40099</c:v>
                </c:pt>
                <c:pt idx="681">
                  <c:v>40100</c:v>
                </c:pt>
                <c:pt idx="682">
                  <c:v>40101</c:v>
                </c:pt>
                <c:pt idx="683">
                  <c:v>40102</c:v>
                </c:pt>
                <c:pt idx="684">
                  <c:v>40105</c:v>
                </c:pt>
                <c:pt idx="685">
                  <c:v>40106</c:v>
                </c:pt>
                <c:pt idx="686">
                  <c:v>40107</c:v>
                </c:pt>
                <c:pt idx="687">
                  <c:v>40108</c:v>
                </c:pt>
                <c:pt idx="688">
                  <c:v>40109</c:v>
                </c:pt>
                <c:pt idx="689">
                  <c:v>40112</c:v>
                </c:pt>
                <c:pt idx="690">
                  <c:v>40113</c:v>
                </c:pt>
                <c:pt idx="691">
                  <c:v>40114</c:v>
                </c:pt>
                <c:pt idx="692">
                  <c:v>40115</c:v>
                </c:pt>
                <c:pt idx="693">
                  <c:v>40116</c:v>
                </c:pt>
                <c:pt idx="694">
                  <c:v>40119</c:v>
                </c:pt>
                <c:pt idx="695">
                  <c:v>40120</c:v>
                </c:pt>
                <c:pt idx="696">
                  <c:v>40121</c:v>
                </c:pt>
                <c:pt idx="697">
                  <c:v>40122</c:v>
                </c:pt>
                <c:pt idx="698">
                  <c:v>40123</c:v>
                </c:pt>
                <c:pt idx="699">
                  <c:v>40126</c:v>
                </c:pt>
                <c:pt idx="700">
                  <c:v>40127</c:v>
                </c:pt>
                <c:pt idx="701">
                  <c:v>40128</c:v>
                </c:pt>
                <c:pt idx="702">
                  <c:v>40129</c:v>
                </c:pt>
                <c:pt idx="703">
                  <c:v>40130</c:v>
                </c:pt>
                <c:pt idx="704">
                  <c:v>40133</c:v>
                </c:pt>
                <c:pt idx="705">
                  <c:v>40134</c:v>
                </c:pt>
                <c:pt idx="706">
                  <c:v>40135</c:v>
                </c:pt>
                <c:pt idx="707">
                  <c:v>40136</c:v>
                </c:pt>
                <c:pt idx="708">
                  <c:v>40137</c:v>
                </c:pt>
                <c:pt idx="709">
                  <c:v>40140</c:v>
                </c:pt>
                <c:pt idx="710">
                  <c:v>40141</c:v>
                </c:pt>
                <c:pt idx="711">
                  <c:v>40142</c:v>
                </c:pt>
                <c:pt idx="712">
                  <c:v>40144</c:v>
                </c:pt>
                <c:pt idx="713">
                  <c:v>40147</c:v>
                </c:pt>
                <c:pt idx="714">
                  <c:v>40148</c:v>
                </c:pt>
                <c:pt idx="715">
                  <c:v>40149</c:v>
                </c:pt>
                <c:pt idx="716">
                  <c:v>40150</c:v>
                </c:pt>
                <c:pt idx="717">
                  <c:v>40151</c:v>
                </c:pt>
                <c:pt idx="718">
                  <c:v>40154</c:v>
                </c:pt>
                <c:pt idx="719">
                  <c:v>40155</c:v>
                </c:pt>
                <c:pt idx="720">
                  <c:v>40156</c:v>
                </c:pt>
                <c:pt idx="721">
                  <c:v>40157</c:v>
                </c:pt>
                <c:pt idx="722">
                  <c:v>40158</c:v>
                </c:pt>
                <c:pt idx="723">
                  <c:v>40161</c:v>
                </c:pt>
                <c:pt idx="724">
                  <c:v>40162</c:v>
                </c:pt>
                <c:pt idx="725">
                  <c:v>40163</c:v>
                </c:pt>
                <c:pt idx="726">
                  <c:v>40164</c:v>
                </c:pt>
                <c:pt idx="727">
                  <c:v>40165</c:v>
                </c:pt>
                <c:pt idx="728">
                  <c:v>40168</c:v>
                </c:pt>
                <c:pt idx="729">
                  <c:v>40169</c:v>
                </c:pt>
                <c:pt idx="730">
                  <c:v>40170</c:v>
                </c:pt>
                <c:pt idx="731">
                  <c:v>40171</c:v>
                </c:pt>
                <c:pt idx="732">
                  <c:v>40175</c:v>
                </c:pt>
                <c:pt idx="733">
                  <c:v>40176</c:v>
                </c:pt>
                <c:pt idx="734">
                  <c:v>40177</c:v>
                </c:pt>
                <c:pt idx="735">
                  <c:v>40178</c:v>
                </c:pt>
                <c:pt idx="736">
                  <c:v>40182</c:v>
                </c:pt>
                <c:pt idx="737">
                  <c:v>40183</c:v>
                </c:pt>
                <c:pt idx="738">
                  <c:v>40184</c:v>
                </c:pt>
                <c:pt idx="739">
                  <c:v>40185</c:v>
                </c:pt>
                <c:pt idx="740">
                  <c:v>40186</c:v>
                </c:pt>
                <c:pt idx="741">
                  <c:v>40189</c:v>
                </c:pt>
                <c:pt idx="742">
                  <c:v>40190</c:v>
                </c:pt>
                <c:pt idx="743">
                  <c:v>40191</c:v>
                </c:pt>
                <c:pt idx="744">
                  <c:v>40192</c:v>
                </c:pt>
                <c:pt idx="745">
                  <c:v>40193</c:v>
                </c:pt>
                <c:pt idx="746">
                  <c:v>40197</c:v>
                </c:pt>
                <c:pt idx="747">
                  <c:v>40198</c:v>
                </c:pt>
                <c:pt idx="748">
                  <c:v>40199</c:v>
                </c:pt>
                <c:pt idx="749">
                  <c:v>40200</c:v>
                </c:pt>
                <c:pt idx="750">
                  <c:v>40203</c:v>
                </c:pt>
                <c:pt idx="751">
                  <c:v>40204</c:v>
                </c:pt>
                <c:pt idx="752">
                  <c:v>40205</c:v>
                </c:pt>
                <c:pt idx="753">
                  <c:v>40206</c:v>
                </c:pt>
                <c:pt idx="754">
                  <c:v>40207</c:v>
                </c:pt>
                <c:pt idx="755">
                  <c:v>40210</c:v>
                </c:pt>
                <c:pt idx="756">
                  <c:v>40211</c:v>
                </c:pt>
                <c:pt idx="757">
                  <c:v>40212</c:v>
                </c:pt>
                <c:pt idx="758">
                  <c:v>40213</c:v>
                </c:pt>
                <c:pt idx="759">
                  <c:v>40214</c:v>
                </c:pt>
                <c:pt idx="760">
                  <c:v>40217</c:v>
                </c:pt>
                <c:pt idx="761">
                  <c:v>40218</c:v>
                </c:pt>
                <c:pt idx="762">
                  <c:v>40219</c:v>
                </c:pt>
                <c:pt idx="763">
                  <c:v>40220</c:v>
                </c:pt>
                <c:pt idx="764">
                  <c:v>40221</c:v>
                </c:pt>
                <c:pt idx="765">
                  <c:v>40225</c:v>
                </c:pt>
                <c:pt idx="766">
                  <c:v>40226</c:v>
                </c:pt>
                <c:pt idx="767">
                  <c:v>40227</c:v>
                </c:pt>
                <c:pt idx="768">
                  <c:v>40228</c:v>
                </c:pt>
                <c:pt idx="769">
                  <c:v>40231</c:v>
                </c:pt>
                <c:pt idx="770">
                  <c:v>40232</c:v>
                </c:pt>
                <c:pt idx="771">
                  <c:v>40233</c:v>
                </c:pt>
                <c:pt idx="772">
                  <c:v>40234</c:v>
                </c:pt>
                <c:pt idx="773">
                  <c:v>40235</c:v>
                </c:pt>
                <c:pt idx="774">
                  <c:v>40238</c:v>
                </c:pt>
                <c:pt idx="775">
                  <c:v>40239</c:v>
                </c:pt>
                <c:pt idx="776">
                  <c:v>40240</c:v>
                </c:pt>
                <c:pt idx="777">
                  <c:v>40241</c:v>
                </c:pt>
                <c:pt idx="778">
                  <c:v>40242</c:v>
                </c:pt>
                <c:pt idx="779">
                  <c:v>40245</c:v>
                </c:pt>
                <c:pt idx="780">
                  <c:v>40246</c:v>
                </c:pt>
                <c:pt idx="781">
                  <c:v>40247</c:v>
                </c:pt>
                <c:pt idx="782">
                  <c:v>40248</c:v>
                </c:pt>
                <c:pt idx="783">
                  <c:v>40249</c:v>
                </c:pt>
                <c:pt idx="784">
                  <c:v>40252</c:v>
                </c:pt>
                <c:pt idx="785">
                  <c:v>40253</c:v>
                </c:pt>
                <c:pt idx="786">
                  <c:v>40254</c:v>
                </c:pt>
                <c:pt idx="787">
                  <c:v>40255</c:v>
                </c:pt>
                <c:pt idx="788">
                  <c:v>40256</c:v>
                </c:pt>
                <c:pt idx="789">
                  <c:v>40259</c:v>
                </c:pt>
                <c:pt idx="790">
                  <c:v>40260</c:v>
                </c:pt>
                <c:pt idx="791">
                  <c:v>40261</c:v>
                </c:pt>
                <c:pt idx="792">
                  <c:v>40262</c:v>
                </c:pt>
                <c:pt idx="793">
                  <c:v>40263</c:v>
                </c:pt>
                <c:pt idx="794">
                  <c:v>40266</c:v>
                </c:pt>
                <c:pt idx="795">
                  <c:v>40267</c:v>
                </c:pt>
                <c:pt idx="796">
                  <c:v>40268</c:v>
                </c:pt>
                <c:pt idx="797">
                  <c:v>40269</c:v>
                </c:pt>
                <c:pt idx="798">
                  <c:v>40273</c:v>
                </c:pt>
                <c:pt idx="799">
                  <c:v>40274</c:v>
                </c:pt>
                <c:pt idx="800">
                  <c:v>40275</c:v>
                </c:pt>
                <c:pt idx="801">
                  <c:v>40276</c:v>
                </c:pt>
                <c:pt idx="802">
                  <c:v>40277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40287</c:v>
                </c:pt>
                <c:pt idx="809">
                  <c:v>40288</c:v>
                </c:pt>
                <c:pt idx="810">
                  <c:v>40289</c:v>
                </c:pt>
                <c:pt idx="811">
                  <c:v>40290</c:v>
                </c:pt>
                <c:pt idx="812">
                  <c:v>40291</c:v>
                </c:pt>
                <c:pt idx="813">
                  <c:v>40294</c:v>
                </c:pt>
                <c:pt idx="814">
                  <c:v>40295</c:v>
                </c:pt>
                <c:pt idx="815">
                  <c:v>40296</c:v>
                </c:pt>
                <c:pt idx="816">
                  <c:v>40297</c:v>
                </c:pt>
                <c:pt idx="817">
                  <c:v>40298</c:v>
                </c:pt>
                <c:pt idx="818">
                  <c:v>40301</c:v>
                </c:pt>
                <c:pt idx="819">
                  <c:v>40302</c:v>
                </c:pt>
                <c:pt idx="820">
                  <c:v>40303</c:v>
                </c:pt>
                <c:pt idx="821">
                  <c:v>40304</c:v>
                </c:pt>
                <c:pt idx="822">
                  <c:v>40305</c:v>
                </c:pt>
                <c:pt idx="823">
                  <c:v>40308</c:v>
                </c:pt>
                <c:pt idx="824">
                  <c:v>40309</c:v>
                </c:pt>
                <c:pt idx="825">
                  <c:v>40310</c:v>
                </c:pt>
                <c:pt idx="826">
                  <c:v>40311</c:v>
                </c:pt>
                <c:pt idx="827">
                  <c:v>40312</c:v>
                </c:pt>
                <c:pt idx="828">
                  <c:v>40315</c:v>
                </c:pt>
                <c:pt idx="829">
                  <c:v>40316</c:v>
                </c:pt>
                <c:pt idx="830">
                  <c:v>40317</c:v>
                </c:pt>
                <c:pt idx="831">
                  <c:v>40318</c:v>
                </c:pt>
                <c:pt idx="832">
                  <c:v>40319</c:v>
                </c:pt>
                <c:pt idx="833">
                  <c:v>40322</c:v>
                </c:pt>
                <c:pt idx="834">
                  <c:v>40323</c:v>
                </c:pt>
                <c:pt idx="835">
                  <c:v>40324</c:v>
                </c:pt>
                <c:pt idx="836">
                  <c:v>40325</c:v>
                </c:pt>
                <c:pt idx="837">
                  <c:v>40326</c:v>
                </c:pt>
                <c:pt idx="838">
                  <c:v>40330</c:v>
                </c:pt>
                <c:pt idx="839">
                  <c:v>40331</c:v>
                </c:pt>
                <c:pt idx="840">
                  <c:v>40332</c:v>
                </c:pt>
                <c:pt idx="841">
                  <c:v>40333</c:v>
                </c:pt>
                <c:pt idx="842">
                  <c:v>40336</c:v>
                </c:pt>
                <c:pt idx="843">
                  <c:v>40337</c:v>
                </c:pt>
                <c:pt idx="844">
                  <c:v>40338</c:v>
                </c:pt>
                <c:pt idx="845">
                  <c:v>40339</c:v>
                </c:pt>
                <c:pt idx="846">
                  <c:v>40340</c:v>
                </c:pt>
                <c:pt idx="847">
                  <c:v>40343</c:v>
                </c:pt>
                <c:pt idx="848">
                  <c:v>40344</c:v>
                </c:pt>
                <c:pt idx="849">
                  <c:v>40345</c:v>
                </c:pt>
                <c:pt idx="850">
                  <c:v>40346</c:v>
                </c:pt>
                <c:pt idx="851">
                  <c:v>40347</c:v>
                </c:pt>
                <c:pt idx="852">
                  <c:v>40350</c:v>
                </c:pt>
                <c:pt idx="853">
                  <c:v>40351</c:v>
                </c:pt>
                <c:pt idx="854">
                  <c:v>40352</c:v>
                </c:pt>
                <c:pt idx="855">
                  <c:v>40353</c:v>
                </c:pt>
                <c:pt idx="856">
                  <c:v>40354</c:v>
                </c:pt>
                <c:pt idx="857">
                  <c:v>40357</c:v>
                </c:pt>
                <c:pt idx="858">
                  <c:v>40358</c:v>
                </c:pt>
                <c:pt idx="859">
                  <c:v>40359</c:v>
                </c:pt>
                <c:pt idx="860">
                  <c:v>40360</c:v>
                </c:pt>
                <c:pt idx="861">
                  <c:v>40361</c:v>
                </c:pt>
                <c:pt idx="862">
                  <c:v>40365</c:v>
                </c:pt>
                <c:pt idx="863">
                  <c:v>40366</c:v>
                </c:pt>
                <c:pt idx="864">
                  <c:v>40367</c:v>
                </c:pt>
                <c:pt idx="865">
                  <c:v>40368</c:v>
                </c:pt>
                <c:pt idx="866">
                  <c:v>40371</c:v>
                </c:pt>
                <c:pt idx="867">
                  <c:v>40372</c:v>
                </c:pt>
                <c:pt idx="868">
                  <c:v>40373</c:v>
                </c:pt>
                <c:pt idx="869">
                  <c:v>40374</c:v>
                </c:pt>
                <c:pt idx="870">
                  <c:v>40375</c:v>
                </c:pt>
                <c:pt idx="871">
                  <c:v>40378</c:v>
                </c:pt>
                <c:pt idx="872">
                  <c:v>40379</c:v>
                </c:pt>
                <c:pt idx="873">
                  <c:v>40380</c:v>
                </c:pt>
                <c:pt idx="874">
                  <c:v>40381</c:v>
                </c:pt>
                <c:pt idx="875">
                  <c:v>40382</c:v>
                </c:pt>
                <c:pt idx="876">
                  <c:v>40385</c:v>
                </c:pt>
                <c:pt idx="877">
                  <c:v>40386</c:v>
                </c:pt>
                <c:pt idx="878">
                  <c:v>40387</c:v>
                </c:pt>
                <c:pt idx="879">
                  <c:v>40388</c:v>
                </c:pt>
                <c:pt idx="880">
                  <c:v>40389</c:v>
                </c:pt>
                <c:pt idx="881">
                  <c:v>40392</c:v>
                </c:pt>
                <c:pt idx="882">
                  <c:v>40393</c:v>
                </c:pt>
                <c:pt idx="883">
                  <c:v>40394</c:v>
                </c:pt>
                <c:pt idx="884">
                  <c:v>40395</c:v>
                </c:pt>
                <c:pt idx="885">
                  <c:v>40396</c:v>
                </c:pt>
                <c:pt idx="886">
                  <c:v>40399</c:v>
                </c:pt>
                <c:pt idx="887">
                  <c:v>40400</c:v>
                </c:pt>
                <c:pt idx="888">
                  <c:v>40401</c:v>
                </c:pt>
                <c:pt idx="889">
                  <c:v>40402</c:v>
                </c:pt>
                <c:pt idx="890">
                  <c:v>40403</c:v>
                </c:pt>
                <c:pt idx="891">
                  <c:v>40406</c:v>
                </c:pt>
                <c:pt idx="892">
                  <c:v>40407</c:v>
                </c:pt>
                <c:pt idx="893">
                  <c:v>40408</c:v>
                </c:pt>
                <c:pt idx="894">
                  <c:v>40409</c:v>
                </c:pt>
                <c:pt idx="895">
                  <c:v>40410</c:v>
                </c:pt>
                <c:pt idx="896">
                  <c:v>40413</c:v>
                </c:pt>
                <c:pt idx="897">
                  <c:v>40414</c:v>
                </c:pt>
                <c:pt idx="898">
                  <c:v>40415</c:v>
                </c:pt>
                <c:pt idx="899">
                  <c:v>40416</c:v>
                </c:pt>
                <c:pt idx="900">
                  <c:v>40417</c:v>
                </c:pt>
                <c:pt idx="901">
                  <c:v>40420</c:v>
                </c:pt>
                <c:pt idx="902">
                  <c:v>40421</c:v>
                </c:pt>
                <c:pt idx="903">
                  <c:v>40422</c:v>
                </c:pt>
                <c:pt idx="904">
                  <c:v>40423</c:v>
                </c:pt>
                <c:pt idx="905">
                  <c:v>40424</c:v>
                </c:pt>
                <c:pt idx="906">
                  <c:v>40428</c:v>
                </c:pt>
                <c:pt idx="907">
                  <c:v>40429</c:v>
                </c:pt>
                <c:pt idx="908">
                  <c:v>40430</c:v>
                </c:pt>
                <c:pt idx="909">
                  <c:v>40431</c:v>
                </c:pt>
                <c:pt idx="910">
                  <c:v>40434</c:v>
                </c:pt>
                <c:pt idx="911">
                  <c:v>40435</c:v>
                </c:pt>
                <c:pt idx="912">
                  <c:v>40436</c:v>
                </c:pt>
                <c:pt idx="913">
                  <c:v>40437</c:v>
                </c:pt>
                <c:pt idx="914">
                  <c:v>40438</c:v>
                </c:pt>
                <c:pt idx="915">
                  <c:v>40441</c:v>
                </c:pt>
                <c:pt idx="916">
                  <c:v>40442</c:v>
                </c:pt>
                <c:pt idx="917">
                  <c:v>40443</c:v>
                </c:pt>
                <c:pt idx="918">
                  <c:v>40444</c:v>
                </c:pt>
                <c:pt idx="919">
                  <c:v>40445</c:v>
                </c:pt>
                <c:pt idx="920">
                  <c:v>40448</c:v>
                </c:pt>
                <c:pt idx="921">
                  <c:v>40449</c:v>
                </c:pt>
                <c:pt idx="922">
                  <c:v>40450</c:v>
                </c:pt>
                <c:pt idx="923">
                  <c:v>40451</c:v>
                </c:pt>
                <c:pt idx="924">
                  <c:v>40452</c:v>
                </c:pt>
                <c:pt idx="925">
                  <c:v>40455</c:v>
                </c:pt>
                <c:pt idx="926">
                  <c:v>40456</c:v>
                </c:pt>
                <c:pt idx="927">
                  <c:v>40457</c:v>
                </c:pt>
                <c:pt idx="928">
                  <c:v>40458</c:v>
                </c:pt>
                <c:pt idx="929">
                  <c:v>40459</c:v>
                </c:pt>
                <c:pt idx="930">
                  <c:v>40462</c:v>
                </c:pt>
                <c:pt idx="931">
                  <c:v>40463</c:v>
                </c:pt>
                <c:pt idx="932">
                  <c:v>40464</c:v>
                </c:pt>
                <c:pt idx="933">
                  <c:v>40465</c:v>
                </c:pt>
                <c:pt idx="934">
                  <c:v>40466</c:v>
                </c:pt>
                <c:pt idx="935">
                  <c:v>40469</c:v>
                </c:pt>
                <c:pt idx="936">
                  <c:v>40470</c:v>
                </c:pt>
                <c:pt idx="937">
                  <c:v>40471</c:v>
                </c:pt>
                <c:pt idx="938">
                  <c:v>40472</c:v>
                </c:pt>
                <c:pt idx="939">
                  <c:v>40473</c:v>
                </c:pt>
                <c:pt idx="940">
                  <c:v>40476</c:v>
                </c:pt>
                <c:pt idx="941">
                  <c:v>40477</c:v>
                </c:pt>
                <c:pt idx="942">
                  <c:v>40478</c:v>
                </c:pt>
                <c:pt idx="943">
                  <c:v>40479</c:v>
                </c:pt>
                <c:pt idx="944">
                  <c:v>40480</c:v>
                </c:pt>
                <c:pt idx="945">
                  <c:v>40483</c:v>
                </c:pt>
                <c:pt idx="946">
                  <c:v>40484</c:v>
                </c:pt>
                <c:pt idx="947">
                  <c:v>40485</c:v>
                </c:pt>
                <c:pt idx="948">
                  <c:v>40486</c:v>
                </c:pt>
                <c:pt idx="949">
                  <c:v>40487</c:v>
                </c:pt>
                <c:pt idx="950">
                  <c:v>40490</c:v>
                </c:pt>
                <c:pt idx="951">
                  <c:v>40491</c:v>
                </c:pt>
                <c:pt idx="952">
                  <c:v>40492</c:v>
                </c:pt>
                <c:pt idx="953">
                  <c:v>40493</c:v>
                </c:pt>
                <c:pt idx="954">
                  <c:v>40494</c:v>
                </c:pt>
                <c:pt idx="955">
                  <c:v>40497</c:v>
                </c:pt>
                <c:pt idx="956">
                  <c:v>40498</c:v>
                </c:pt>
                <c:pt idx="957">
                  <c:v>40499</c:v>
                </c:pt>
                <c:pt idx="958">
                  <c:v>40500</c:v>
                </c:pt>
                <c:pt idx="959">
                  <c:v>40501</c:v>
                </c:pt>
                <c:pt idx="960">
                  <c:v>40504</c:v>
                </c:pt>
                <c:pt idx="961">
                  <c:v>40505</c:v>
                </c:pt>
                <c:pt idx="962">
                  <c:v>40506</c:v>
                </c:pt>
                <c:pt idx="963">
                  <c:v>40508</c:v>
                </c:pt>
                <c:pt idx="964">
                  <c:v>40511</c:v>
                </c:pt>
                <c:pt idx="965">
                  <c:v>40512</c:v>
                </c:pt>
                <c:pt idx="966">
                  <c:v>40513</c:v>
                </c:pt>
                <c:pt idx="967">
                  <c:v>40514</c:v>
                </c:pt>
                <c:pt idx="968">
                  <c:v>40515</c:v>
                </c:pt>
                <c:pt idx="969">
                  <c:v>40518</c:v>
                </c:pt>
                <c:pt idx="970">
                  <c:v>40519</c:v>
                </c:pt>
                <c:pt idx="971">
                  <c:v>40520</c:v>
                </c:pt>
                <c:pt idx="972">
                  <c:v>40521</c:v>
                </c:pt>
                <c:pt idx="973">
                  <c:v>40522</c:v>
                </c:pt>
                <c:pt idx="974">
                  <c:v>40525</c:v>
                </c:pt>
                <c:pt idx="975">
                  <c:v>40526</c:v>
                </c:pt>
                <c:pt idx="976">
                  <c:v>40527</c:v>
                </c:pt>
                <c:pt idx="977">
                  <c:v>40528</c:v>
                </c:pt>
                <c:pt idx="978">
                  <c:v>40529</c:v>
                </c:pt>
                <c:pt idx="979">
                  <c:v>40532</c:v>
                </c:pt>
                <c:pt idx="980">
                  <c:v>40533</c:v>
                </c:pt>
                <c:pt idx="981">
                  <c:v>40534</c:v>
                </c:pt>
                <c:pt idx="982">
                  <c:v>40535</c:v>
                </c:pt>
                <c:pt idx="983">
                  <c:v>40539</c:v>
                </c:pt>
                <c:pt idx="984">
                  <c:v>40540</c:v>
                </c:pt>
                <c:pt idx="985">
                  <c:v>40541</c:v>
                </c:pt>
                <c:pt idx="986">
                  <c:v>40542</c:v>
                </c:pt>
                <c:pt idx="987">
                  <c:v>40543</c:v>
                </c:pt>
                <c:pt idx="988">
                  <c:v>40546</c:v>
                </c:pt>
                <c:pt idx="989">
                  <c:v>40547</c:v>
                </c:pt>
                <c:pt idx="990">
                  <c:v>40548</c:v>
                </c:pt>
                <c:pt idx="991">
                  <c:v>40549</c:v>
                </c:pt>
                <c:pt idx="992">
                  <c:v>40550</c:v>
                </c:pt>
                <c:pt idx="993">
                  <c:v>40553</c:v>
                </c:pt>
                <c:pt idx="994">
                  <c:v>40554</c:v>
                </c:pt>
                <c:pt idx="995">
                  <c:v>40555</c:v>
                </c:pt>
                <c:pt idx="996">
                  <c:v>40556</c:v>
                </c:pt>
                <c:pt idx="997">
                  <c:v>40557</c:v>
                </c:pt>
                <c:pt idx="998">
                  <c:v>40561</c:v>
                </c:pt>
                <c:pt idx="999">
                  <c:v>40562</c:v>
                </c:pt>
                <c:pt idx="1000">
                  <c:v>40563</c:v>
                </c:pt>
                <c:pt idx="1001">
                  <c:v>40564</c:v>
                </c:pt>
                <c:pt idx="1002">
                  <c:v>40567</c:v>
                </c:pt>
                <c:pt idx="1003">
                  <c:v>40568</c:v>
                </c:pt>
                <c:pt idx="1004">
                  <c:v>40569</c:v>
                </c:pt>
                <c:pt idx="1005">
                  <c:v>40570</c:v>
                </c:pt>
                <c:pt idx="1006">
                  <c:v>40571</c:v>
                </c:pt>
                <c:pt idx="1007">
                  <c:v>40574</c:v>
                </c:pt>
                <c:pt idx="1008">
                  <c:v>40575</c:v>
                </c:pt>
                <c:pt idx="1009">
                  <c:v>40576</c:v>
                </c:pt>
                <c:pt idx="1010">
                  <c:v>40577</c:v>
                </c:pt>
                <c:pt idx="1011">
                  <c:v>40578</c:v>
                </c:pt>
                <c:pt idx="1012">
                  <c:v>40581</c:v>
                </c:pt>
                <c:pt idx="1013">
                  <c:v>40582</c:v>
                </c:pt>
                <c:pt idx="1014">
                  <c:v>40583</c:v>
                </c:pt>
                <c:pt idx="1015">
                  <c:v>40584</c:v>
                </c:pt>
                <c:pt idx="1016">
                  <c:v>40585</c:v>
                </c:pt>
                <c:pt idx="1017">
                  <c:v>40588</c:v>
                </c:pt>
                <c:pt idx="1018">
                  <c:v>40589</c:v>
                </c:pt>
                <c:pt idx="1019">
                  <c:v>40590</c:v>
                </c:pt>
                <c:pt idx="1020">
                  <c:v>40591</c:v>
                </c:pt>
                <c:pt idx="1021">
                  <c:v>40592</c:v>
                </c:pt>
                <c:pt idx="1022">
                  <c:v>40596</c:v>
                </c:pt>
                <c:pt idx="1023">
                  <c:v>40597</c:v>
                </c:pt>
                <c:pt idx="1024">
                  <c:v>40598</c:v>
                </c:pt>
                <c:pt idx="1025">
                  <c:v>40599</c:v>
                </c:pt>
                <c:pt idx="1026">
                  <c:v>40602</c:v>
                </c:pt>
                <c:pt idx="1027">
                  <c:v>40603</c:v>
                </c:pt>
                <c:pt idx="1028">
                  <c:v>40604</c:v>
                </c:pt>
                <c:pt idx="1029">
                  <c:v>40605</c:v>
                </c:pt>
                <c:pt idx="1030">
                  <c:v>40606</c:v>
                </c:pt>
                <c:pt idx="1031">
                  <c:v>40609</c:v>
                </c:pt>
                <c:pt idx="1032">
                  <c:v>40610</c:v>
                </c:pt>
                <c:pt idx="1033">
                  <c:v>40611</c:v>
                </c:pt>
                <c:pt idx="1034">
                  <c:v>40612</c:v>
                </c:pt>
                <c:pt idx="1035">
                  <c:v>40613</c:v>
                </c:pt>
                <c:pt idx="1036">
                  <c:v>40616</c:v>
                </c:pt>
                <c:pt idx="1037">
                  <c:v>40617</c:v>
                </c:pt>
                <c:pt idx="1038">
                  <c:v>40618</c:v>
                </c:pt>
                <c:pt idx="1039">
                  <c:v>40619</c:v>
                </c:pt>
                <c:pt idx="1040">
                  <c:v>40620</c:v>
                </c:pt>
                <c:pt idx="1041">
                  <c:v>40623</c:v>
                </c:pt>
                <c:pt idx="1042">
                  <c:v>40624</c:v>
                </c:pt>
                <c:pt idx="1043">
                  <c:v>40625</c:v>
                </c:pt>
                <c:pt idx="1044">
                  <c:v>40626</c:v>
                </c:pt>
                <c:pt idx="1045">
                  <c:v>40627</c:v>
                </c:pt>
                <c:pt idx="1046">
                  <c:v>40630</c:v>
                </c:pt>
                <c:pt idx="1047">
                  <c:v>40631</c:v>
                </c:pt>
                <c:pt idx="1048">
                  <c:v>40632</c:v>
                </c:pt>
                <c:pt idx="1049">
                  <c:v>40633</c:v>
                </c:pt>
                <c:pt idx="1050">
                  <c:v>40634</c:v>
                </c:pt>
                <c:pt idx="1051">
                  <c:v>40637</c:v>
                </c:pt>
                <c:pt idx="1052">
                  <c:v>40638</c:v>
                </c:pt>
                <c:pt idx="1053">
                  <c:v>40639</c:v>
                </c:pt>
                <c:pt idx="1054">
                  <c:v>40640</c:v>
                </c:pt>
                <c:pt idx="1055">
                  <c:v>40641</c:v>
                </c:pt>
                <c:pt idx="1056">
                  <c:v>40644</c:v>
                </c:pt>
                <c:pt idx="1057">
                  <c:v>40645</c:v>
                </c:pt>
                <c:pt idx="1058">
                  <c:v>40646</c:v>
                </c:pt>
                <c:pt idx="1059">
                  <c:v>40647</c:v>
                </c:pt>
                <c:pt idx="1060">
                  <c:v>40648</c:v>
                </c:pt>
                <c:pt idx="1061">
                  <c:v>40651</c:v>
                </c:pt>
                <c:pt idx="1062">
                  <c:v>40652</c:v>
                </c:pt>
                <c:pt idx="1063">
                  <c:v>40653</c:v>
                </c:pt>
                <c:pt idx="1064">
                  <c:v>40654</c:v>
                </c:pt>
                <c:pt idx="1065">
                  <c:v>40658</c:v>
                </c:pt>
                <c:pt idx="1066">
                  <c:v>40659</c:v>
                </c:pt>
                <c:pt idx="1067">
                  <c:v>40660</c:v>
                </c:pt>
                <c:pt idx="1068">
                  <c:v>40661</c:v>
                </c:pt>
                <c:pt idx="1069">
                  <c:v>40662</c:v>
                </c:pt>
                <c:pt idx="1070">
                  <c:v>40665</c:v>
                </c:pt>
                <c:pt idx="1071">
                  <c:v>40666</c:v>
                </c:pt>
                <c:pt idx="1072">
                  <c:v>40667</c:v>
                </c:pt>
                <c:pt idx="1073">
                  <c:v>40668</c:v>
                </c:pt>
                <c:pt idx="1074">
                  <c:v>40669</c:v>
                </c:pt>
                <c:pt idx="1075">
                  <c:v>40672</c:v>
                </c:pt>
                <c:pt idx="1076">
                  <c:v>40673</c:v>
                </c:pt>
                <c:pt idx="1077">
                  <c:v>40674</c:v>
                </c:pt>
                <c:pt idx="1078">
                  <c:v>40675</c:v>
                </c:pt>
                <c:pt idx="1079">
                  <c:v>40676</c:v>
                </c:pt>
                <c:pt idx="1080">
                  <c:v>40679</c:v>
                </c:pt>
                <c:pt idx="1081">
                  <c:v>40680</c:v>
                </c:pt>
                <c:pt idx="1082">
                  <c:v>40681</c:v>
                </c:pt>
                <c:pt idx="1083">
                  <c:v>40682</c:v>
                </c:pt>
                <c:pt idx="1084">
                  <c:v>40683</c:v>
                </c:pt>
                <c:pt idx="1085">
                  <c:v>40686</c:v>
                </c:pt>
                <c:pt idx="1086">
                  <c:v>40687</c:v>
                </c:pt>
                <c:pt idx="1087">
                  <c:v>40688</c:v>
                </c:pt>
                <c:pt idx="1088">
                  <c:v>40689</c:v>
                </c:pt>
                <c:pt idx="1089">
                  <c:v>40690</c:v>
                </c:pt>
                <c:pt idx="1090">
                  <c:v>40694</c:v>
                </c:pt>
                <c:pt idx="1091">
                  <c:v>40695</c:v>
                </c:pt>
                <c:pt idx="1092">
                  <c:v>40696</c:v>
                </c:pt>
                <c:pt idx="1093">
                  <c:v>40697</c:v>
                </c:pt>
                <c:pt idx="1094">
                  <c:v>40700</c:v>
                </c:pt>
                <c:pt idx="1095">
                  <c:v>40701</c:v>
                </c:pt>
                <c:pt idx="1096">
                  <c:v>40702</c:v>
                </c:pt>
                <c:pt idx="1097">
                  <c:v>40703</c:v>
                </c:pt>
                <c:pt idx="1098">
                  <c:v>40704</c:v>
                </c:pt>
                <c:pt idx="1099">
                  <c:v>40707</c:v>
                </c:pt>
                <c:pt idx="1100">
                  <c:v>40708</c:v>
                </c:pt>
                <c:pt idx="1101">
                  <c:v>40709</c:v>
                </c:pt>
                <c:pt idx="1102">
                  <c:v>40710</c:v>
                </c:pt>
                <c:pt idx="1103">
                  <c:v>40711</c:v>
                </c:pt>
                <c:pt idx="1104">
                  <c:v>40714</c:v>
                </c:pt>
                <c:pt idx="1105">
                  <c:v>40715</c:v>
                </c:pt>
                <c:pt idx="1106">
                  <c:v>40716</c:v>
                </c:pt>
                <c:pt idx="1107">
                  <c:v>40717</c:v>
                </c:pt>
                <c:pt idx="1108">
                  <c:v>40718</c:v>
                </c:pt>
                <c:pt idx="1109">
                  <c:v>40721</c:v>
                </c:pt>
                <c:pt idx="1110">
                  <c:v>40722</c:v>
                </c:pt>
                <c:pt idx="1111">
                  <c:v>40723</c:v>
                </c:pt>
                <c:pt idx="1112">
                  <c:v>40724</c:v>
                </c:pt>
                <c:pt idx="1113">
                  <c:v>40725</c:v>
                </c:pt>
                <c:pt idx="1114">
                  <c:v>40729</c:v>
                </c:pt>
                <c:pt idx="1115">
                  <c:v>40730</c:v>
                </c:pt>
                <c:pt idx="1116">
                  <c:v>40731</c:v>
                </c:pt>
                <c:pt idx="1117">
                  <c:v>40732</c:v>
                </c:pt>
                <c:pt idx="1118">
                  <c:v>40735</c:v>
                </c:pt>
                <c:pt idx="1119">
                  <c:v>40736</c:v>
                </c:pt>
                <c:pt idx="1120">
                  <c:v>40737</c:v>
                </c:pt>
                <c:pt idx="1121">
                  <c:v>40738</c:v>
                </c:pt>
                <c:pt idx="1122">
                  <c:v>40739</c:v>
                </c:pt>
                <c:pt idx="1123">
                  <c:v>40742</c:v>
                </c:pt>
                <c:pt idx="1124">
                  <c:v>40743</c:v>
                </c:pt>
                <c:pt idx="1125">
                  <c:v>40744</c:v>
                </c:pt>
                <c:pt idx="1126">
                  <c:v>40745</c:v>
                </c:pt>
                <c:pt idx="1127">
                  <c:v>40746</c:v>
                </c:pt>
                <c:pt idx="1128">
                  <c:v>40749</c:v>
                </c:pt>
                <c:pt idx="1129">
                  <c:v>40750</c:v>
                </c:pt>
                <c:pt idx="1130">
                  <c:v>40751</c:v>
                </c:pt>
                <c:pt idx="1131">
                  <c:v>40752</c:v>
                </c:pt>
                <c:pt idx="1132">
                  <c:v>40753</c:v>
                </c:pt>
                <c:pt idx="1133">
                  <c:v>40756</c:v>
                </c:pt>
                <c:pt idx="1134">
                  <c:v>40757</c:v>
                </c:pt>
                <c:pt idx="1135">
                  <c:v>40758</c:v>
                </c:pt>
                <c:pt idx="1136">
                  <c:v>40759</c:v>
                </c:pt>
                <c:pt idx="1137">
                  <c:v>40760</c:v>
                </c:pt>
                <c:pt idx="1138">
                  <c:v>40763</c:v>
                </c:pt>
                <c:pt idx="1139">
                  <c:v>40764</c:v>
                </c:pt>
                <c:pt idx="1140">
                  <c:v>40765</c:v>
                </c:pt>
                <c:pt idx="1141">
                  <c:v>40766</c:v>
                </c:pt>
                <c:pt idx="1142">
                  <c:v>40767</c:v>
                </c:pt>
                <c:pt idx="1143">
                  <c:v>40770</c:v>
                </c:pt>
                <c:pt idx="1144">
                  <c:v>40771</c:v>
                </c:pt>
                <c:pt idx="1145">
                  <c:v>40772</c:v>
                </c:pt>
                <c:pt idx="1146">
                  <c:v>40773</c:v>
                </c:pt>
                <c:pt idx="1147">
                  <c:v>40774</c:v>
                </c:pt>
                <c:pt idx="1148">
                  <c:v>40777</c:v>
                </c:pt>
                <c:pt idx="1149">
                  <c:v>40778</c:v>
                </c:pt>
                <c:pt idx="1150">
                  <c:v>40779</c:v>
                </c:pt>
                <c:pt idx="1151">
                  <c:v>40780</c:v>
                </c:pt>
                <c:pt idx="1152">
                  <c:v>40781</c:v>
                </c:pt>
                <c:pt idx="1153">
                  <c:v>40784</c:v>
                </c:pt>
                <c:pt idx="1154">
                  <c:v>40785</c:v>
                </c:pt>
                <c:pt idx="1155">
                  <c:v>40786</c:v>
                </c:pt>
                <c:pt idx="1156">
                  <c:v>40787</c:v>
                </c:pt>
                <c:pt idx="1157">
                  <c:v>40788</c:v>
                </c:pt>
                <c:pt idx="1158">
                  <c:v>40792</c:v>
                </c:pt>
                <c:pt idx="1159">
                  <c:v>40793</c:v>
                </c:pt>
                <c:pt idx="1160">
                  <c:v>40794</c:v>
                </c:pt>
                <c:pt idx="1161">
                  <c:v>40795</c:v>
                </c:pt>
                <c:pt idx="1162">
                  <c:v>40798</c:v>
                </c:pt>
                <c:pt idx="1163">
                  <c:v>40799</c:v>
                </c:pt>
                <c:pt idx="1164">
                  <c:v>40800</c:v>
                </c:pt>
                <c:pt idx="1165">
                  <c:v>40801</c:v>
                </c:pt>
                <c:pt idx="1166">
                  <c:v>40802</c:v>
                </c:pt>
                <c:pt idx="1167">
                  <c:v>40805</c:v>
                </c:pt>
                <c:pt idx="1168">
                  <c:v>40806</c:v>
                </c:pt>
                <c:pt idx="1169">
                  <c:v>40807</c:v>
                </c:pt>
                <c:pt idx="1170">
                  <c:v>40808</c:v>
                </c:pt>
                <c:pt idx="1171">
                  <c:v>40809</c:v>
                </c:pt>
                <c:pt idx="1172">
                  <c:v>40812</c:v>
                </c:pt>
                <c:pt idx="1173">
                  <c:v>40813</c:v>
                </c:pt>
                <c:pt idx="1174">
                  <c:v>40814</c:v>
                </c:pt>
                <c:pt idx="1175">
                  <c:v>40815</c:v>
                </c:pt>
                <c:pt idx="1176">
                  <c:v>40816</c:v>
                </c:pt>
                <c:pt idx="1177">
                  <c:v>40819</c:v>
                </c:pt>
                <c:pt idx="1178">
                  <c:v>40820</c:v>
                </c:pt>
                <c:pt idx="1179">
                  <c:v>40821</c:v>
                </c:pt>
                <c:pt idx="1180">
                  <c:v>40822</c:v>
                </c:pt>
                <c:pt idx="1181">
                  <c:v>40823</c:v>
                </c:pt>
                <c:pt idx="1182">
                  <c:v>40826</c:v>
                </c:pt>
                <c:pt idx="1183">
                  <c:v>40827</c:v>
                </c:pt>
                <c:pt idx="1184">
                  <c:v>40828</c:v>
                </c:pt>
                <c:pt idx="1185">
                  <c:v>40829</c:v>
                </c:pt>
                <c:pt idx="1186">
                  <c:v>40830</c:v>
                </c:pt>
                <c:pt idx="1187">
                  <c:v>40833</c:v>
                </c:pt>
                <c:pt idx="1188">
                  <c:v>40834</c:v>
                </c:pt>
                <c:pt idx="1189">
                  <c:v>40835</c:v>
                </c:pt>
                <c:pt idx="1190">
                  <c:v>40836</c:v>
                </c:pt>
                <c:pt idx="1191">
                  <c:v>40837</c:v>
                </c:pt>
                <c:pt idx="1192">
                  <c:v>40840</c:v>
                </c:pt>
                <c:pt idx="1193">
                  <c:v>40841</c:v>
                </c:pt>
                <c:pt idx="1194">
                  <c:v>40842</c:v>
                </c:pt>
                <c:pt idx="1195">
                  <c:v>40843</c:v>
                </c:pt>
                <c:pt idx="1196">
                  <c:v>40844</c:v>
                </c:pt>
                <c:pt idx="1197">
                  <c:v>40847</c:v>
                </c:pt>
                <c:pt idx="1198">
                  <c:v>40848</c:v>
                </c:pt>
                <c:pt idx="1199">
                  <c:v>40849</c:v>
                </c:pt>
                <c:pt idx="1200">
                  <c:v>40850</c:v>
                </c:pt>
                <c:pt idx="1201">
                  <c:v>40851</c:v>
                </c:pt>
                <c:pt idx="1202">
                  <c:v>40854</c:v>
                </c:pt>
                <c:pt idx="1203">
                  <c:v>40855</c:v>
                </c:pt>
                <c:pt idx="1204">
                  <c:v>40856</c:v>
                </c:pt>
                <c:pt idx="1205">
                  <c:v>40857</c:v>
                </c:pt>
                <c:pt idx="1206">
                  <c:v>40858</c:v>
                </c:pt>
                <c:pt idx="1207">
                  <c:v>40861</c:v>
                </c:pt>
                <c:pt idx="1208">
                  <c:v>40862</c:v>
                </c:pt>
                <c:pt idx="1209">
                  <c:v>40863</c:v>
                </c:pt>
                <c:pt idx="1210">
                  <c:v>40864</c:v>
                </c:pt>
                <c:pt idx="1211">
                  <c:v>40865</c:v>
                </c:pt>
                <c:pt idx="1212">
                  <c:v>40868</c:v>
                </c:pt>
                <c:pt idx="1213">
                  <c:v>40869</c:v>
                </c:pt>
                <c:pt idx="1214">
                  <c:v>40870</c:v>
                </c:pt>
                <c:pt idx="1215">
                  <c:v>40872</c:v>
                </c:pt>
                <c:pt idx="1216">
                  <c:v>40875</c:v>
                </c:pt>
                <c:pt idx="1217">
                  <c:v>40876</c:v>
                </c:pt>
                <c:pt idx="1218">
                  <c:v>40877</c:v>
                </c:pt>
                <c:pt idx="1219">
                  <c:v>40878</c:v>
                </c:pt>
                <c:pt idx="1220">
                  <c:v>40879</c:v>
                </c:pt>
                <c:pt idx="1221">
                  <c:v>40882</c:v>
                </c:pt>
                <c:pt idx="1222">
                  <c:v>40883</c:v>
                </c:pt>
                <c:pt idx="1223">
                  <c:v>40884</c:v>
                </c:pt>
                <c:pt idx="1224">
                  <c:v>40885</c:v>
                </c:pt>
                <c:pt idx="1225">
                  <c:v>40886</c:v>
                </c:pt>
                <c:pt idx="1226">
                  <c:v>40889</c:v>
                </c:pt>
                <c:pt idx="1227">
                  <c:v>40890</c:v>
                </c:pt>
                <c:pt idx="1228">
                  <c:v>40891</c:v>
                </c:pt>
                <c:pt idx="1229">
                  <c:v>40892</c:v>
                </c:pt>
                <c:pt idx="1230">
                  <c:v>40893</c:v>
                </c:pt>
                <c:pt idx="1231">
                  <c:v>40896</c:v>
                </c:pt>
                <c:pt idx="1232">
                  <c:v>40897</c:v>
                </c:pt>
                <c:pt idx="1233">
                  <c:v>40898</c:v>
                </c:pt>
                <c:pt idx="1234">
                  <c:v>40899</c:v>
                </c:pt>
                <c:pt idx="1235">
                  <c:v>40900</c:v>
                </c:pt>
                <c:pt idx="1236">
                  <c:v>40904</c:v>
                </c:pt>
                <c:pt idx="1237">
                  <c:v>40905</c:v>
                </c:pt>
                <c:pt idx="1238">
                  <c:v>40906</c:v>
                </c:pt>
                <c:pt idx="1239">
                  <c:v>40907</c:v>
                </c:pt>
                <c:pt idx="1240">
                  <c:v>40911</c:v>
                </c:pt>
                <c:pt idx="1241">
                  <c:v>40912</c:v>
                </c:pt>
                <c:pt idx="1242">
                  <c:v>40913</c:v>
                </c:pt>
                <c:pt idx="1243">
                  <c:v>40914</c:v>
                </c:pt>
                <c:pt idx="1244">
                  <c:v>40917</c:v>
                </c:pt>
                <c:pt idx="1245">
                  <c:v>40918</c:v>
                </c:pt>
                <c:pt idx="1246">
                  <c:v>40919</c:v>
                </c:pt>
                <c:pt idx="1247">
                  <c:v>40920</c:v>
                </c:pt>
                <c:pt idx="1248">
                  <c:v>40921</c:v>
                </c:pt>
                <c:pt idx="1249">
                  <c:v>40925</c:v>
                </c:pt>
                <c:pt idx="1250">
                  <c:v>40926</c:v>
                </c:pt>
                <c:pt idx="1251">
                  <c:v>40927</c:v>
                </c:pt>
                <c:pt idx="1252">
                  <c:v>40928</c:v>
                </c:pt>
                <c:pt idx="1253">
                  <c:v>40931</c:v>
                </c:pt>
                <c:pt idx="1254">
                  <c:v>40932</c:v>
                </c:pt>
                <c:pt idx="1255">
                  <c:v>40933</c:v>
                </c:pt>
                <c:pt idx="1256">
                  <c:v>40934</c:v>
                </c:pt>
                <c:pt idx="1257">
                  <c:v>40935</c:v>
                </c:pt>
                <c:pt idx="1258">
                  <c:v>40938</c:v>
                </c:pt>
                <c:pt idx="1259">
                  <c:v>40939</c:v>
                </c:pt>
                <c:pt idx="1260">
                  <c:v>40940</c:v>
                </c:pt>
                <c:pt idx="1261">
                  <c:v>40941</c:v>
                </c:pt>
                <c:pt idx="1262">
                  <c:v>40942</c:v>
                </c:pt>
                <c:pt idx="1263">
                  <c:v>40945</c:v>
                </c:pt>
                <c:pt idx="1264">
                  <c:v>40946</c:v>
                </c:pt>
                <c:pt idx="1265">
                  <c:v>40947</c:v>
                </c:pt>
                <c:pt idx="1266">
                  <c:v>40948</c:v>
                </c:pt>
                <c:pt idx="1267">
                  <c:v>40949</c:v>
                </c:pt>
                <c:pt idx="1268">
                  <c:v>40952</c:v>
                </c:pt>
                <c:pt idx="1269">
                  <c:v>40953</c:v>
                </c:pt>
                <c:pt idx="1270">
                  <c:v>40954</c:v>
                </c:pt>
                <c:pt idx="1271">
                  <c:v>40955</c:v>
                </c:pt>
                <c:pt idx="1272">
                  <c:v>40956</c:v>
                </c:pt>
                <c:pt idx="1273">
                  <c:v>40960</c:v>
                </c:pt>
                <c:pt idx="1274">
                  <c:v>40961</c:v>
                </c:pt>
                <c:pt idx="1275">
                  <c:v>40962</c:v>
                </c:pt>
                <c:pt idx="1276">
                  <c:v>40963</c:v>
                </c:pt>
                <c:pt idx="1277">
                  <c:v>40966</c:v>
                </c:pt>
                <c:pt idx="1278">
                  <c:v>40967</c:v>
                </c:pt>
                <c:pt idx="1279">
                  <c:v>40968</c:v>
                </c:pt>
                <c:pt idx="1280">
                  <c:v>40969</c:v>
                </c:pt>
                <c:pt idx="1281">
                  <c:v>40970</c:v>
                </c:pt>
                <c:pt idx="1282">
                  <c:v>40973</c:v>
                </c:pt>
                <c:pt idx="1283">
                  <c:v>40974</c:v>
                </c:pt>
                <c:pt idx="1284">
                  <c:v>40975</c:v>
                </c:pt>
                <c:pt idx="1285">
                  <c:v>40976</c:v>
                </c:pt>
                <c:pt idx="1286">
                  <c:v>40977</c:v>
                </c:pt>
                <c:pt idx="1287">
                  <c:v>40980</c:v>
                </c:pt>
                <c:pt idx="1288">
                  <c:v>40981</c:v>
                </c:pt>
                <c:pt idx="1289">
                  <c:v>40982</c:v>
                </c:pt>
                <c:pt idx="1290">
                  <c:v>40983</c:v>
                </c:pt>
                <c:pt idx="1291">
                  <c:v>40984</c:v>
                </c:pt>
                <c:pt idx="1292">
                  <c:v>40987</c:v>
                </c:pt>
                <c:pt idx="1293">
                  <c:v>40988</c:v>
                </c:pt>
                <c:pt idx="1294">
                  <c:v>40989</c:v>
                </c:pt>
                <c:pt idx="1295">
                  <c:v>40990</c:v>
                </c:pt>
                <c:pt idx="1296">
                  <c:v>40991</c:v>
                </c:pt>
                <c:pt idx="1297">
                  <c:v>40994</c:v>
                </c:pt>
                <c:pt idx="1298">
                  <c:v>40995</c:v>
                </c:pt>
                <c:pt idx="1299">
                  <c:v>40996</c:v>
                </c:pt>
                <c:pt idx="1300">
                  <c:v>40997</c:v>
                </c:pt>
                <c:pt idx="1301">
                  <c:v>40998</c:v>
                </c:pt>
                <c:pt idx="1302">
                  <c:v>41001</c:v>
                </c:pt>
                <c:pt idx="1303">
                  <c:v>41002</c:v>
                </c:pt>
                <c:pt idx="1304">
                  <c:v>41003</c:v>
                </c:pt>
                <c:pt idx="1305">
                  <c:v>41004</c:v>
                </c:pt>
                <c:pt idx="1306">
                  <c:v>41008</c:v>
                </c:pt>
                <c:pt idx="1307">
                  <c:v>41009</c:v>
                </c:pt>
                <c:pt idx="1308">
                  <c:v>41010</c:v>
                </c:pt>
                <c:pt idx="1309">
                  <c:v>41011</c:v>
                </c:pt>
                <c:pt idx="1310">
                  <c:v>41012</c:v>
                </c:pt>
                <c:pt idx="1311">
                  <c:v>41015</c:v>
                </c:pt>
                <c:pt idx="1312">
                  <c:v>41016</c:v>
                </c:pt>
                <c:pt idx="1313">
                  <c:v>41017</c:v>
                </c:pt>
                <c:pt idx="1314">
                  <c:v>41018</c:v>
                </c:pt>
                <c:pt idx="1315">
                  <c:v>41019</c:v>
                </c:pt>
                <c:pt idx="1316">
                  <c:v>41022</c:v>
                </c:pt>
                <c:pt idx="1317">
                  <c:v>41023</c:v>
                </c:pt>
                <c:pt idx="1318">
                  <c:v>41024</c:v>
                </c:pt>
                <c:pt idx="1319">
                  <c:v>41025</c:v>
                </c:pt>
                <c:pt idx="1320">
                  <c:v>41026</c:v>
                </c:pt>
                <c:pt idx="1321">
                  <c:v>41029</c:v>
                </c:pt>
                <c:pt idx="1322">
                  <c:v>41030</c:v>
                </c:pt>
                <c:pt idx="1323">
                  <c:v>41031</c:v>
                </c:pt>
                <c:pt idx="1324">
                  <c:v>41032</c:v>
                </c:pt>
                <c:pt idx="1325">
                  <c:v>41033</c:v>
                </c:pt>
                <c:pt idx="1326">
                  <c:v>41036</c:v>
                </c:pt>
                <c:pt idx="1327">
                  <c:v>41037</c:v>
                </c:pt>
                <c:pt idx="1328">
                  <c:v>41038</c:v>
                </c:pt>
                <c:pt idx="1329">
                  <c:v>41039</c:v>
                </c:pt>
                <c:pt idx="1330">
                  <c:v>41040</c:v>
                </c:pt>
                <c:pt idx="1331">
                  <c:v>41043</c:v>
                </c:pt>
                <c:pt idx="1332">
                  <c:v>41044</c:v>
                </c:pt>
                <c:pt idx="1333">
                  <c:v>41045</c:v>
                </c:pt>
                <c:pt idx="1334">
                  <c:v>41046</c:v>
                </c:pt>
                <c:pt idx="1335">
                  <c:v>41047</c:v>
                </c:pt>
                <c:pt idx="1336">
                  <c:v>41050</c:v>
                </c:pt>
                <c:pt idx="1337">
                  <c:v>41051</c:v>
                </c:pt>
                <c:pt idx="1338">
                  <c:v>41052</c:v>
                </c:pt>
                <c:pt idx="1339">
                  <c:v>41053</c:v>
                </c:pt>
                <c:pt idx="1340">
                  <c:v>41054</c:v>
                </c:pt>
                <c:pt idx="1341">
                  <c:v>41058</c:v>
                </c:pt>
                <c:pt idx="1342">
                  <c:v>41059</c:v>
                </c:pt>
                <c:pt idx="1343">
                  <c:v>41060</c:v>
                </c:pt>
                <c:pt idx="1344">
                  <c:v>41061</c:v>
                </c:pt>
                <c:pt idx="1345">
                  <c:v>41064</c:v>
                </c:pt>
                <c:pt idx="1346">
                  <c:v>41065</c:v>
                </c:pt>
                <c:pt idx="1347">
                  <c:v>41066</c:v>
                </c:pt>
                <c:pt idx="1348">
                  <c:v>41067</c:v>
                </c:pt>
                <c:pt idx="1349">
                  <c:v>41068</c:v>
                </c:pt>
                <c:pt idx="1350">
                  <c:v>41071</c:v>
                </c:pt>
                <c:pt idx="1351">
                  <c:v>41072</c:v>
                </c:pt>
                <c:pt idx="1352">
                  <c:v>41073</c:v>
                </c:pt>
                <c:pt idx="1353">
                  <c:v>41074</c:v>
                </c:pt>
                <c:pt idx="1354">
                  <c:v>41075</c:v>
                </c:pt>
                <c:pt idx="1355">
                  <c:v>41078</c:v>
                </c:pt>
                <c:pt idx="1356">
                  <c:v>41079</c:v>
                </c:pt>
                <c:pt idx="1357">
                  <c:v>41080</c:v>
                </c:pt>
                <c:pt idx="1358">
                  <c:v>41081</c:v>
                </c:pt>
                <c:pt idx="1359">
                  <c:v>41082</c:v>
                </c:pt>
                <c:pt idx="1360">
                  <c:v>41085</c:v>
                </c:pt>
                <c:pt idx="1361">
                  <c:v>41086</c:v>
                </c:pt>
                <c:pt idx="1362">
                  <c:v>41087</c:v>
                </c:pt>
                <c:pt idx="1363">
                  <c:v>41088</c:v>
                </c:pt>
                <c:pt idx="1364">
                  <c:v>41089</c:v>
                </c:pt>
                <c:pt idx="1365">
                  <c:v>41092</c:v>
                </c:pt>
                <c:pt idx="1366">
                  <c:v>41093</c:v>
                </c:pt>
                <c:pt idx="1367">
                  <c:v>41095</c:v>
                </c:pt>
                <c:pt idx="1368">
                  <c:v>41096</c:v>
                </c:pt>
                <c:pt idx="1369">
                  <c:v>41099</c:v>
                </c:pt>
                <c:pt idx="1370">
                  <c:v>41100</c:v>
                </c:pt>
                <c:pt idx="1371">
                  <c:v>41101</c:v>
                </c:pt>
                <c:pt idx="1372">
                  <c:v>41102</c:v>
                </c:pt>
                <c:pt idx="1373">
                  <c:v>41103</c:v>
                </c:pt>
                <c:pt idx="1374">
                  <c:v>41106</c:v>
                </c:pt>
                <c:pt idx="1375">
                  <c:v>41107</c:v>
                </c:pt>
                <c:pt idx="1376">
                  <c:v>41108</c:v>
                </c:pt>
                <c:pt idx="1377">
                  <c:v>41109</c:v>
                </c:pt>
                <c:pt idx="1378">
                  <c:v>41110</c:v>
                </c:pt>
                <c:pt idx="1379">
                  <c:v>41113</c:v>
                </c:pt>
                <c:pt idx="1380">
                  <c:v>41114</c:v>
                </c:pt>
                <c:pt idx="1381">
                  <c:v>41115</c:v>
                </c:pt>
                <c:pt idx="1382">
                  <c:v>41116</c:v>
                </c:pt>
                <c:pt idx="1383">
                  <c:v>41117</c:v>
                </c:pt>
                <c:pt idx="1384">
                  <c:v>41120</c:v>
                </c:pt>
                <c:pt idx="1385">
                  <c:v>41121</c:v>
                </c:pt>
                <c:pt idx="1386">
                  <c:v>41122</c:v>
                </c:pt>
                <c:pt idx="1387">
                  <c:v>41123</c:v>
                </c:pt>
                <c:pt idx="1388">
                  <c:v>41124</c:v>
                </c:pt>
                <c:pt idx="1389">
                  <c:v>41127</c:v>
                </c:pt>
                <c:pt idx="1390">
                  <c:v>41128</c:v>
                </c:pt>
                <c:pt idx="1391">
                  <c:v>41129</c:v>
                </c:pt>
                <c:pt idx="1392">
                  <c:v>41130</c:v>
                </c:pt>
                <c:pt idx="1393">
                  <c:v>41131</c:v>
                </c:pt>
                <c:pt idx="1394">
                  <c:v>41134</c:v>
                </c:pt>
                <c:pt idx="1395">
                  <c:v>41135</c:v>
                </c:pt>
                <c:pt idx="1396">
                  <c:v>41136</c:v>
                </c:pt>
                <c:pt idx="1397">
                  <c:v>41137</c:v>
                </c:pt>
                <c:pt idx="1398">
                  <c:v>41138</c:v>
                </c:pt>
                <c:pt idx="1399">
                  <c:v>41141</c:v>
                </c:pt>
                <c:pt idx="1400">
                  <c:v>41142</c:v>
                </c:pt>
                <c:pt idx="1401">
                  <c:v>41143</c:v>
                </c:pt>
                <c:pt idx="1402">
                  <c:v>41144</c:v>
                </c:pt>
                <c:pt idx="1403">
                  <c:v>41145</c:v>
                </c:pt>
                <c:pt idx="1404">
                  <c:v>41148</c:v>
                </c:pt>
                <c:pt idx="1405">
                  <c:v>41149</c:v>
                </c:pt>
                <c:pt idx="1406">
                  <c:v>41150</c:v>
                </c:pt>
                <c:pt idx="1407">
                  <c:v>41151</c:v>
                </c:pt>
                <c:pt idx="1408">
                  <c:v>41152</c:v>
                </c:pt>
                <c:pt idx="1409">
                  <c:v>41156</c:v>
                </c:pt>
                <c:pt idx="1410">
                  <c:v>41157</c:v>
                </c:pt>
                <c:pt idx="1411">
                  <c:v>41158</c:v>
                </c:pt>
                <c:pt idx="1412">
                  <c:v>41159</c:v>
                </c:pt>
                <c:pt idx="1413">
                  <c:v>41162</c:v>
                </c:pt>
                <c:pt idx="1414">
                  <c:v>41163</c:v>
                </c:pt>
                <c:pt idx="1415">
                  <c:v>41164</c:v>
                </c:pt>
                <c:pt idx="1416">
                  <c:v>41165</c:v>
                </c:pt>
                <c:pt idx="1417">
                  <c:v>41166</c:v>
                </c:pt>
                <c:pt idx="1418">
                  <c:v>41169</c:v>
                </c:pt>
                <c:pt idx="1419">
                  <c:v>41170</c:v>
                </c:pt>
                <c:pt idx="1420">
                  <c:v>41171</c:v>
                </c:pt>
                <c:pt idx="1421">
                  <c:v>41172</c:v>
                </c:pt>
                <c:pt idx="1422">
                  <c:v>41173</c:v>
                </c:pt>
                <c:pt idx="1423">
                  <c:v>41176</c:v>
                </c:pt>
                <c:pt idx="1424">
                  <c:v>41177</c:v>
                </c:pt>
                <c:pt idx="1425">
                  <c:v>41178</c:v>
                </c:pt>
                <c:pt idx="1426">
                  <c:v>41179</c:v>
                </c:pt>
                <c:pt idx="1427">
                  <c:v>41180</c:v>
                </c:pt>
                <c:pt idx="1428">
                  <c:v>41183</c:v>
                </c:pt>
                <c:pt idx="1429">
                  <c:v>41184</c:v>
                </c:pt>
                <c:pt idx="1430">
                  <c:v>41185</c:v>
                </c:pt>
                <c:pt idx="1431">
                  <c:v>41186</c:v>
                </c:pt>
                <c:pt idx="1432">
                  <c:v>41187</c:v>
                </c:pt>
                <c:pt idx="1433">
                  <c:v>41190</c:v>
                </c:pt>
                <c:pt idx="1434">
                  <c:v>41191</c:v>
                </c:pt>
                <c:pt idx="1435">
                  <c:v>41192</c:v>
                </c:pt>
                <c:pt idx="1436">
                  <c:v>41193</c:v>
                </c:pt>
                <c:pt idx="1437">
                  <c:v>41194</c:v>
                </c:pt>
                <c:pt idx="1438">
                  <c:v>41197</c:v>
                </c:pt>
                <c:pt idx="1439">
                  <c:v>41198</c:v>
                </c:pt>
                <c:pt idx="1440">
                  <c:v>41199</c:v>
                </c:pt>
                <c:pt idx="1441">
                  <c:v>41200</c:v>
                </c:pt>
                <c:pt idx="1442">
                  <c:v>41201</c:v>
                </c:pt>
                <c:pt idx="1443">
                  <c:v>41204</c:v>
                </c:pt>
                <c:pt idx="1444">
                  <c:v>41205</c:v>
                </c:pt>
                <c:pt idx="1445">
                  <c:v>41206</c:v>
                </c:pt>
                <c:pt idx="1446">
                  <c:v>41207</c:v>
                </c:pt>
                <c:pt idx="1447">
                  <c:v>41208</c:v>
                </c:pt>
                <c:pt idx="1448">
                  <c:v>41213</c:v>
                </c:pt>
                <c:pt idx="1449">
                  <c:v>41214</c:v>
                </c:pt>
                <c:pt idx="1450">
                  <c:v>41215</c:v>
                </c:pt>
                <c:pt idx="1451">
                  <c:v>41218</c:v>
                </c:pt>
                <c:pt idx="1452">
                  <c:v>41219</c:v>
                </c:pt>
                <c:pt idx="1453">
                  <c:v>41220</c:v>
                </c:pt>
                <c:pt idx="1454">
                  <c:v>41221</c:v>
                </c:pt>
                <c:pt idx="1455">
                  <c:v>41222</c:v>
                </c:pt>
                <c:pt idx="1456">
                  <c:v>41225</c:v>
                </c:pt>
                <c:pt idx="1457">
                  <c:v>41226</c:v>
                </c:pt>
                <c:pt idx="1458">
                  <c:v>41227</c:v>
                </c:pt>
                <c:pt idx="1459">
                  <c:v>41228</c:v>
                </c:pt>
                <c:pt idx="1460">
                  <c:v>41229</c:v>
                </c:pt>
                <c:pt idx="1461">
                  <c:v>41232</c:v>
                </c:pt>
                <c:pt idx="1462">
                  <c:v>41233</c:v>
                </c:pt>
                <c:pt idx="1463">
                  <c:v>41234</c:v>
                </c:pt>
                <c:pt idx="1464">
                  <c:v>41236</c:v>
                </c:pt>
                <c:pt idx="1465">
                  <c:v>41239</c:v>
                </c:pt>
                <c:pt idx="1466">
                  <c:v>41240</c:v>
                </c:pt>
                <c:pt idx="1467">
                  <c:v>41241</c:v>
                </c:pt>
                <c:pt idx="1468">
                  <c:v>41242</c:v>
                </c:pt>
                <c:pt idx="1469">
                  <c:v>41243</c:v>
                </c:pt>
                <c:pt idx="1470">
                  <c:v>41246</c:v>
                </c:pt>
                <c:pt idx="1471">
                  <c:v>41247</c:v>
                </c:pt>
                <c:pt idx="1472">
                  <c:v>41248</c:v>
                </c:pt>
                <c:pt idx="1473">
                  <c:v>41249</c:v>
                </c:pt>
                <c:pt idx="1474">
                  <c:v>41250</c:v>
                </c:pt>
                <c:pt idx="1475">
                  <c:v>41253</c:v>
                </c:pt>
                <c:pt idx="1476">
                  <c:v>41254</c:v>
                </c:pt>
                <c:pt idx="1477">
                  <c:v>41255</c:v>
                </c:pt>
                <c:pt idx="1478">
                  <c:v>41256</c:v>
                </c:pt>
                <c:pt idx="1479">
                  <c:v>41257</c:v>
                </c:pt>
                <c:pt idx="1480">
                  <c:v>41260</c:v>
                </c:pt>
                <c:pt idx="1481">
                  <c:v>41261</c:v>
                </c:pt>
                <c:pt idx="1482">
                  <c:v>41262</c:v>
                </c:pt>
                <c:pt idx="1483">
                  <c:v>41263</c:v>
                </c:pt>
                <c:pt idx="1484">
                  <c:v>41264</c:v>
                </c:pt>
                <c:pt idx="1485">
                  <c:v>41267</c:v>
                </c:pt>
                <c:pt idx="1486">
                  <c:v>41269</c:v>
                </c:pt>
                <c:pt idx="1487">
                  <c:v>41270</c:v>
                </c:pt>
                <c:pt idx="1488">
                  <c:v>41271</c:v>
                </c:pt>
                <c:pt idx="1489">
                  <c:v>41274</c:v>
                </c:pt>
                <c:pt idx="1490">
                  <c:v>41276</c:v>
                </c:pt>
                <c:pt idx="1491">
                  <c:v>41277</c:v>
                </c:pt>
                <c:pt idx="1492">
                  <c:v>41278</c:v>
                </c:pt>
                <c:pt idx="1493">
                  <c:v>41281</c:v>
                </c:pt>
                <c:pt idx="1494">
                  <c:v>41282</c:v>
                </c:pt>
                <c:pt idx="1495">
                  <c:v>41283</c:v>
                </c:pt>
                <c:pt idx="1496">
                  <c:v>41284</c:v>
                </c:pt>
                <c:pt idx="1497">
                  <c:v>41285</c:v>
                </c:pt>
                <c:pt idx="1498">
                  <c:v>41288</c:v>
                </c:pt>
                <c:pt idx="1499">
                  <c:v>41289</c:v>
                </c:pt>
                <c:pt idx="1500">
                  <c:v>41290</c:v>
                </c:pt>
                <c:pt idx="1501">
                  <c:v>41291</c:v>
                </c:pt>
                <c:pt idx="1502">
                  <c:v>41292</c:v>
                </c:pt>
                <c:pt idx="1503">
                  <c:v>41296</c:v>
                </c:pt>
                <c:pt idx="1504">
                  <c:v>41297</c:v>
                </c:pt>
                <c:pt idx="1505">
                  <c:v>41298</c:v>
                </c:pt>
                <c:pt idx="1506">
                  <c:v>41299</c:v>
                </c:pt>
                <c:pt idx="1507">
                  <c:v>41302</c:v>
                </c:pt>
                <c:pt idx="1508">
                  <c:v>41303</c:v>
                </c:pt>
                <c:pt idx="1509">
                  <c:v>41304</c:v>
                </c:pt>
                <c:pt idx="1510">
                  <c:v>41305</c:v>
                </c:pt>
                <c:pt idx="1511">
                  <c:v>41306</c:v>
                </c:pt>
                <c:pt idx="1512">
                  <c:v>41309</c:v>
                </c:pt>
                <c:pt idx="1513">
                  <c:v>41310</c:v>
                </c:pt>
                <c:pt idx="1514">
                  <c:v>41311</c:v>
                </c:pt>
                <c:pt idx="1515">
                  <c:v>41312</c:v>
                </c:pt>
                <c:pt idx="1516">
                  <c:v>41313</c:v>
                </c:pt>
                <c:pt idx="1517">
                  <c:v>41316</c:v>
                </c:pt>
                <c:pt idx="1518">
                  <c:v>41317</c:v>
                </c:pt>
                <c:pt idx="1519">
                  <c:v>41318</c:v>
                </c:pt>
                <c:pt idx="1520">
                  <c:v>41319</c:v>
                </c:pt>
                <c:pt idx="1521">
                  <c:v>41320</c:v>
                </c:pt>
                <c:pt idx="1522">
                  <c:v>41324</c:v>
                </c:pt>
                <c:pt idx="1523">
                  <c:v>41325</c:v>
                </c:pt>
                <c:pt idx="1524">
                  <c:v>41326</c:v>
                </c:pt>
                <c:pt idx="1525">
                  <c:v>41327</c:v>
                </c:pt>
                <c:pt idx="1526">
                  <c:v>41330</c:v>
                </c:pt>
                <c:pt idx="1527">
                  <c:v>41331</c:v>
                </c:pt>
                <c:pt idx="1528">
                  <c:v>41332</c:v>
                </c:pt>
                <c:pt idx="1529">
                  <c:v>41333</c:v>
                </c:pt>
                <c:pt idx="1530">
                  <c:v>41334</c:v>
                </c:pt>
                <c:pt idx="1531">
                  <c:v>41337</c:v>
                </c:pt>
                <c:pt idx="1532">
                  <c:v>41338</c:v>
                </c:pt>
                <c:pt idx="1533">
                  <c:v>41339</c:v>
                </c:pt>
                <c:pt idx="1534">
                  <c:v>41340</c:v>
                </c:pt>
                <c:pt idx="1535">
                  <c:v>41341</c:v>
                </c:pt>
                <c:pt idx="1536">
                  <c:v>41344</c:v>
                </c:pt>
                <c:pt idx="1537">
                  <c:v>41345</c:v>
                </c:pt>
                <c:pt idx="1538">
                  <c:v>41346</c:v>
                </c:pt>
                <c:pt idx="1539">
                  <c:v>41347</c:v>
                </c:pt>
                <c:pt idx="1540">
                  <c:v>41348</c:v>
                </c:pt>
                <c:pt idx="1541">
                  <c:v>41351</c:v>
                </c:pt>
                <c:pt idx="1542">
                  <c:v>41352</c:v>
                </c:pt>
                <c:pt idx="1543">
                  <c:v>41353</c:v>
                </c:pt>
                <c:pt idx="1544">
                  <c:v>41354</c:v>
                </c:pt>
                <c:pt idx="1545">
                  <c:v>41355</c:v>
                </c:pt>
                <c:pt idx="1546">
                  <c:v>41358</c:v>
                </c:pt>
                <c:pt idx="1547">
                  <c:v>41359</c:v>
                </c:pt>
                <c:pt idx="1548">
                  <c:v>41360</c:v>
                </c:pt>
                <c:pt idx="1549">
                  <c:v>41361</c:v>
                </c:pt>
                <c:pt idx="1550">
                  <c:v>41365</c:v>
                </c:pt>
                <c:pt idx="1551">
                  <c:v>41366</c:v>
                </c:pt>
                <c:pt idx="1552">
                  <c:v>41367</c:v>
                </c:pt>
                <c:pt idx="1553">
                  <c:v>41368</c:v>
                </c:pt>
                <c:pt idx="1554">
                  <c:v>41369</c:v>
                </c:pt>
                <c:pt idx="1555">
                  <c:v>41372</c:v>
                </c:pt>
                <c:pt idx="1556">
                  <c:v>41373</c:v>
                </c:pt>
                <c:pt idx="1557">
                  <c:v>41374</c:v>
                </c:pt>
                <c:pt idx="1558">
                  <c:v>41375</c:v>
                </c:pt>
                <c:pt idx="1559">
                  <c:v>41376</c:v>
                </c:pt>
                <c:pt idx="1560">
                  <c:v>41379</c:v>
                </c:pt>
                <c:pt idx="1561">
                  <c:v>41380</c:v>
                </c:pt>
                <c:pt idx="1562">
                  <c:v>41381</c:v>
                </c:pt>
                <c:pt idx="1563">
                  <c:v>41382</c:v>
                </c:pt>
                <c:pt idx="1564">
                  <c:v>41383</c:v>
                </c:pt>
                <c:pt idx="1565">
                  <c:v>41386</c:v>
                </c:pt>
                <c:pt idx="1566">
                  <c:v>41387</c:v>
                </c:pt>
                <c:pt idx="1567">
                  <c:v>41388</c:v>
                </c:pt>
                <c:pt idx="1568">
                  <c:v>41389</c:v>
                </c:pt>
                <c:pt idx="1569">
                  <c:v>41390</c:v>
                </c:pt>
                <c:pt idx="1570">
                  <c:v>41393</c:v>
                </c:pt>
                <c:pt idx="1571">
                  <c:v>41394</c:v>
                </c:pt>
                <c:pt idx="1572">
                  <c:v>41395</c:v>
                </c:pt>
                <c:pt idx="1573">
                  <c:v>41396</c:v>
                </c:pt>
                <c:pt idx="1574">
                  <c:v>41397</c:v>
                </c:pt>
                <c:pt idx="1575">
                  <c:v>41400</c:v>
                </c:pt>
                <c:pt idx="1576">
                  <c:v>41401</c:v>
                </c:pt>
                <c:pt idx="1577">
                  <c:v>41402</c:v>
                </c:pt>
                <c:pt idx="1578">
                  <c:v>41403</c:v>
                </c:pt>
                <c:pt idx="1579">
                  <c:v>41404</c:v>
                </c:pt>
                <c:pt idx="1580">
                  <c:v>41407</c:v>
                </c:pt>
                <c:pt idx="1581">
                  <c:v>41408</c:v>
                </c:pt>
                <c:pt idx="1582">
                  <c:v>41409</c:v>
                </c:pt>
                <c:pt idx="1583">
                  <c:v>41410</c:v>
                </c:pt>
                <c:pt idx="1584">
                  <c:v>41411</c:v>
                </c:pt>
                <c:pt idx="1585">
                  <c:v>41414</c:v>
                </c:pt>
                <c:pt idx="1586">
                  <c:v>41415</c:v>
                </c:pt>
                <c:pt idx="1587">
                  <c:v>41416</c:v>
                </c:pt>
                <c:pt idx="1588">
                  <c:v>41417</c:v>
                </c:pt>
                <c:pt idx="1589">
                  <c:v>41418</c:v>
                </c:pt>
                <c:pt idx="1590">
                  <c:v>41422</c:v>
                </c:pt>
                <c:pt idx="1591">
                  <c:v>41423</c:v>
                </c:pt>
                <c:pt idx="1592">
                  <c:v>41424</c:v>
                </c:pt>
                <c:pt idx="1593">
                  <c:v>41425</c:v>
                </c:pt>
                <c:pt idx="1594">
                  <c:v>41428</c:v>
                </c:pt>
                <c:pt idx="1595">
                  <c:v>41429</c:v>
                </c:pt>
                <c:pt idx="1596">
                  <c:v>41430</c:v>
                </c:pt>
                <c:pt idx="1597">
                  <c:v>41431</c:v>
                </c:pt>
                <c:pt idx="1598">
                  <c:v>41432</c:v>
                </c:pt>
                <c:pt idx="1599">
                  <c:v>41435</c:v>
                </c:pt>
                <c:pt idx="1600">
                  <c:v>41436</c:v>
                </c:pt>
                <c:pt idx="1601">
                  <c:v>41437</c:v>
                </c:pt>
                <c:pt idx="1602">
                  <c:v>41438</c:v>
                </c:pt>
                <c:pt idx="1603">
                  <c:v>41439</c:v>
                </c:pt>
                <c:pt idx="1604">
                  <c:v>41442</c:v>
                </c:pt>
                <c:pt idx="1605">
                  <c:v>41443</c:v>
                </c:pt>
                <c:pt idx="1606">
                  <c:v>41444</c:v>
                </c:pt>
                <c:pt idx="1607">
                  <c:v>41445</c:v>
                </c:pt>
                <c:pt idx="1608">
                  <c:v>41446</c:v>
                </c:pt>
                <c:pt idx="1609">
                  <c:v>41449</c:v>
                </c:pt>
                <c:pt idx="1610">
                  <c:v>41450</c:v>
                </c:pt>
                <c:pt idx="1611">
                  <c:v>41451</c:v>
                </c:pt>
                <c:pt idx="1612">
                  <c:v>41452</c:v>
                </c:pt>
                <c:pt idx="1613">
                  <c:v>41453</c:v>
                </c:pt>
                <c:pt idx="1614">
                  <c:v>41456</c:v>
                </c:pt>
                <c:pt idx="1615">
                  <c:v>41457</c:v>
                </c:pt>
                <c:pt idx="1616">
                  <c:v>41458</c:v>
                </c:pt>
                <c:pt idx="1617">
                  <c:v>41460</c:v>
                </c:pt>
                <c:pt idx="1618">
                  <c:v>41463</c:v>
                </c:pt>
                <c:pt idx="1619">
                  <c:v>41464</c:v>
                </c:pt>
                <c:pt idx="1620">
                  <c:v>41465</c:v>
                </c:pt>
                <c:pt idx="1621">
                  <c:v>41466</c:v>
                </c:pt>
                <c:pt idx="1622">
                  <c:v>41467</c:v>
                </c:pt>
                <c:pt idx="1623">
                  <c:v>41470</c:v>
                </c:pt>
                <c:pt idx="1624">
                  <c:v>41471</c:v>
                </c:pt>
                <c:pt idx="1625">
                  <c:v>41472</c:v>
                </c:pt>
                <c:pt idx="1626">
                  <c:v>41473</c:v>
                </c:pt>
                <c:pt idx="1627">
                  <c:v>41474</c:v>
                </c:pt>
                <c:pt idx="1628">
                  <c:v>41477</c:v>
                </c:pt>
                <c:pt idx="1629">
                  <c:v>41478</c:v>
                </c:pt>
                <c:pt idx="1630">
                  <c:v>41479</c:v>
                </c:pt>
                <c:pt idx="1631">
                  <c:v>41480</c:v>
                </c:pt>
                <c:pt idx="1632">
                  <c:v>41481</c:v>
                </c:pt>
                <c:pt idx="1633">
                  <c:v>41484</c:v>
                </c:pt>
                <c:pt idx="1634">
                  <c:v>41485</c:v>
                </c:pt>
                <c:pt idx="1635">
                  <c:v>41486</c:v>
                </c:pt>
                <c:pt idx="1636">
                  <c:v>41487</c:v>
                </c:pt>
                <c:pt idx="1637">
                  <c:v>41488</c:v>
                </c:pt>
                <c:pt idx="1638">
                  <c:v>41491</c:v>
                </c:pt>
                <c:pt idx="1639">
                  <c:v>41492</c:v>
                </c:pt>
                <c:pt idx="1640">
                  <c:v>41493</c:v>
                </c:pt>
                <c:pt idx="1641">
                  <c:v>41494</c:v>
                </c:pt>
                <c:pt idx="1642">
                  <c:v>41495</c:v>
                </c:pt>
                <c:pt idx="1643">
                  <c:v>41498</c:v>
                </c:pt>
                <c:pt idx="1644">
                  <c:v>41499</c:v>
                </c:pt>
                <c:pt idx="1645">
                  <c:v>41500</c:v>
                </c:pt>
                <c:pt idx="1646">
                  <c:v>41501</c:v>
                </c:pt>
                <c:pt idx="1647">
                  <c:v>41502</c:v>
                </c:pt>
                <c:pt idx="1648">
                  <c:v>41505</c:v>
                </c:pt>
                <c:pt idx="1649">
                  <c:v>41506</c:v>
                </c:pt>
                <c:pt idx="1650">
                  <c:v>41507</c:v>
                </c:pt>
                <c:pt idx="1651">
                  <c:v>41508</c:v>
                </c:pt>
                <c:pt idx="1652">
                  <c:v>41509</c:v>
                </c:pt>
                <c:pt idx="1653">
                  <c:v>41512</c:v>
                </c:pt>
                <c:pt idx="1654">
                  <c:v>41513</c:v>
                </c:pt>
                <c:pt idx="1655">
                  <c:v>41514</c:v>
                </c:pt>
                <c:pt idx="1656">
                  <c:v>41515</c:v>
                </c:pt>
                <c:pt idx="1657">
                  <c:v>41516</c:v>
                </c:pt>
                <c:pt idx="1658">
                  <c:v>41520</c:v>
                </c:pt>
                <c:pt idx="1659">
                  <c:v>41521</c:v>
                </c:pt>
                <c:pt idx="1660">
                  <c:v>41522</c:v>
                </c:pt>
                <c:pt idx="1661">
                  <c:v>41523</c:v>
                </c:pt>
                <c:pt idx="1662">
                  <c:v>41526</c:v>
                </c:pt>
                <c:pt idx="1663">
                  <c:v>41527</c:v>
                </c:pt>
                <c:pt idx="1664">
                  <c:v>41528</c:v>
                </c:pt>
                <c:pt idx="1665">
                  <c:v>41529</c:v>
                </c:pt>
                <c:pt idx="1666">
                  <c:v>41530</c:v>
                </c:pt>
                <c:pt idx="1667">
                  <c:v>41533</c:v>
                </c:pt>
                <c:pt idx="1668">
                  <c:v>41534</c:v>
                </c:pt>
                <c:pt idx="1669">
                  <c:v>41535</c:v>
                </c:pt>
                <c:pt idx="1670">
                  <c:v>41536</c:v>
                </c:pt>
                <c:pt idx="1671">
                  <c:v>41537</c:v>
                </c:pt>
                <c:pt idx="1672">
                  <c:v>41540</c:v>
                </c:pt>
                <c:pt idx="1673">
                  <c:v>41541</c:v>
                </c:pt>
                <c:pt idx="1674">
                  <c:v>41542</c:v>
                </c:pt>
                <c:pt idx="1675">
                  <c:v>41543</c:v>
                </c:pt>
                <c:pt idx="1676">
                  <c:v>41544</c:v>
                </c:pt>
                <c:pt idx="1677">
                  <c:v>41547</c:v>
                </c:pt>
                <c:pt idx="1678">
                  <c:v>41548</c:v>
                </c:pt>
                <c:pt idx="1679">
                  <c:v>41549</c:v>
                </c:pt>
                <c:pt idx="1680">
                  <c:v>41550</c:v>
                </c:pt>
                <c:pt idx="1681">
                  <c:v>41551</c:v>
                </c:pt>
                <c:pt idx="1682">
                  <c:v>41554</c:v>
                </c:pt>
                <c:pt idx="1683">
                  <c:v>41555</c:v>
                </c:pt>
                <c:pt idx="1684">
                  <c:v>41556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41607</c:v>
                </c:pt>
                <c:pt idx="1721">
                  <c:v>41610</c:v>
                </c:pt>
                <c:pt idx="1722">
                  <c:v>41611</c:v>
                </c:pt>
                <c:pt idx="1723">
                  <c:v>41612</c:v>
                </c:pt>
                <c:pt idx="1724">
                  <c:v>41613</c:v>
                </c:pt>
                <c:pt idx="1725">
                  <c:v>41614</c:v>
                </c:pt>
                <c:pt idx="1726">
                  <c:v>41617</c:v>
                </c:pt>
                <c:pt idx="1727">
                  <c:v>41618</c:v>
                </c:pt>
                <c:pt idx="1728">
                  <c:v>41619</c:v>
                </c:pt>
                <c:pt idx="1729">
                  <c:v>41620</c:v>
                </c:pt>
                <c:pt idx="1730">
                  <c:v>41621</c:v>
                </c:pt>
                <c:pt idx="1731">
                  <c:v>41624</c:v>
                </c:pt>
                <c:pt idx="1732">
                  <c:v>41625</c:v>
                </c:pt>
                <c:pt idx="1733">
                  <c:v>41626</c:v>
                </c:pt>
                <c:pt idx="1734">
                  <c:v>41627</c:v>
                </c:pt>
                <c:pt idx="1735">
                  <c:v>41628</c:v>
                </c:pt>
                <c:pt idx="1736">
                  <c:v>41631</c:v>
                </c:pt>
                <c:pt idx="1737">
                  <c:v>41632</c:v>
                </c:pt>
                <c:pt idx="1738">
                  <c:v>41634</c:v>
                </c:pt>
                <c:pt idx="1739">
                  <c:v>41635</c:v>
                </c:pt>
                <c:pt idx="1740">
                  <c:v>41638</c:v>
                </c:pt>
                <c:pt idx="1741">
                  <c:v>41639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41660</c:v>
                </c:pt>
                <c:pt idx="1755">
                  <c:v>41661</c:v>
                </c:pt>
                <c:pt idx="1756">
                  <c:v>41662</c:v>
                </c:pt>
                <c:pt idx="1757">
                  <c:v>41663</c:v>
                </c:pt>
                <c:pt idx="1758">
                  <c:v>41666</c:v>
                </c:pt>
                <c:pt idx="1759">
                  <c:v>41667</c:v>
                </c:pt>
                <c:pt idx="1760">
                  <c:v>41668</c:v>
                </c:pt>
                <c:pt idx="1761">
                  <c:v>41669</c:v>
                </c:pt>
                <c:pt idx="1762">
                  <c:v>41670</c:v>
                </c:pt>
                <c:pt idx="1763">
                  <c:v>41673</c:v>
                </c:pt>
                <c:pt idx="1764">
                  <c:v>41674</c:v>
                </c:pt>
                <c:pt idx="1765">
                  <c:v>41675</c:v>
                </c:pt>
                <c:pt idx="1766">
                  <c:v>41676</c:v>
                </c:pt>
                <c:pt idx="1767">
                  <c:v>41677</c:v>
                </c:pt>
                <c:pt idx="1768">
                  <c:v>41680</c:v>
                </c:pt>
                <c:pt idx="1769">
                  <c:v>41681</c:v>
                </c:pt>
                <c:pt idx="1770">
                  <c:v>41682</c:v>
                </c:pt>
                <c:pt idx="1771">
                  <c:v>41683</c:v>
                </c:pt>
                <c:pt idx="1772">
                  <c:v>41684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41750</c:v>
                </c:pt>
                <c:pt idx="1817">
                  <c:v>41751</c:v>
                </c:pt>
                <c:pt idx="1818">
                  <c:v>41752</c:v>
                </c:pt>
                <c:pt idx="1819">
                  <c:v>41753</c:v>
                </c:pt>
                <c:pt idx="1820">
                  <c:v>41754</c:v>
                </c:pt>
                <c:pt idx="1821">
                  <c:v>41757</c:v>
                </c:pt>
                <c:pt idx="1822">
                  <c:v>41758</c:v>
                </c:pt>
                <c:pt idx="1823">
                  <c:v>41759</c:v>
                </c:pt>
                <c:pt idx="1824">
                  <c:v>41760</c:v>
                </c:pt>
                <c:pt idx="1825">
                  <c:v>41761</c:v>
                </c:pt>
                <c:pt idx="1826">
                  <c:v>41764</c:v>
                </c:pt>
                <c:pt idx="1827">
                  <c:v>41765</c:v>
                </c:pt>
                <c:pt idx="1828">
                  <c:v>41766</c:v>
                </c:pt>
                <c:pt idx="1829">
                  <c:v>41767</c:v>
                </c:pt>
                <c:pt idx="1830">
                  <c:v>41768</c:v>
                </c:pt>
                <c:pt idx="1831">
                  <c:v>41771</c:v>
                </c:pt>
                <c:pt idx="1832">
                  <c:v>41772</c:v>
                </c:pt>
                <c:pt idx="1833">
                  <c:v>41773</c:v>
                </c:pt>
                <c:pt idx="1834">
                  <c:v>41774</c:v>
                </c:pt>
                <c:pt idx="1835">
                  <c:v>41775</c:v>
                </c:pt>
                <c:pt idx="1836">
                  <c:v>41778</c:v>
                </c:pt>
                <c:pt idx="1837">
                  <c:v>41779</c:v>
                </c:pt>
                <c:pt idx="1838">
                  <c:v>41780</c:v>
                </c:pt>
                <c:pt idx="1839">
                  <c:v>41781</c:v>
                </c:pt>
                <c:pt idx="1840">
                  <c:v>41782</c:v>
                </c:pt>
                <c:pt idx="1841">
                  <c:v>41786</c:v>
                </c:pt>
                <c:pt idx="1842">
                  <c:v>41787</c:v>
                </c:pt>
                <c:pt idx="1843">
                  <c:v>41788</c:v>
                </c:pt>
                <c:pt idx="1844">
                  <c:v>41789</c:v>
                </c:pt>
                <c:pt idx="1845">
                  <c:v>41792</c:v>
                </c:pt>
                <c:pt idx="1846">
                  <c:v>41793</c:v>
                </c:pt>
                <c:pt idx="1847">
                  <c:v>41794</c:v>
                </c:pt>
                <c:pt idx="1848">
                  <c:v>41795</c:v>
                </c:pt>
                <c:pt idx="1849">
                  <c:v>41796</c:v>
                </c:pt>
                <c:pt idx="1850">
                  <c:v>41799</c:v>
                </c:pt>
                <c:pt idx="1851">
                  <c:v>41800</c:v>
                </c:pt>
                <c:pt idx="1852">
                  <c:v>41801</c:v>
                </c:pt>
                <c:pt idx="1853">
                  <c:v>41802</c:v>
                </c:pt>
                <c:pt idx="1854">
                  <c:v>41803</c:v>
                </c:pt>
                <c:pt idx="1855">
                  <c:v>41806</c:v>
                </c:pt>
                <c:pt idx="1856">
                  <c:v>41807</c:v>
                </c:pt>
                <c:pt idx="1857">
                  <c:v>41808</c:v>
                </c:pt>
                <c:pt idx="1858">
                  <c:v>41809</c:v>
                </c:pt>
                <c:pt idx="1859">
                  <c:v>41810</c:v>
                </c:pt>
                <c:pt idx="1860">
                  <c:v>41813</c:v>
                </c:pt>
                <c:pt idx="1861">
                  <c:v>41814</c:v>
                </c:pt>
                <c:pt idx="1862">
                  <c:v>41815</c:v>
                </c:pt>
                <c:pt idx="1863">
                  <c:v>41816</c:v>
                </c:pt>
                <c:pt idx="1864">
                  <c:v>41817</c:v>
                </c:pt>
                <c:pt idx="1865">
                  <c:v>41820</c:v>
                </c:pt>
                <c:pt idx="1866">
                  <c:v>41821</c:v>
                </c:pt>
                <c:pt idx="1867">
                  <c:v>41822</c:v>
                </c:pt>
                <c:pt idx="1868">
                  <c:v>41823</c:v>
                </c:pt>
                <c:pt idx="1869">
                  <c:v>41827</c:v>
                </c:pt>
                <c:pt idx="1870">
                  <c:v>41828</c:v>
                </c:pt>
                <c:pt idx="1871">
                  <c:v>41829</c:v>
                </c:pt>
                <c:pt idx="1872">
                  <c:v>41830</c:v>
                </c:pt>
                <c:pt idx="1873">
                  <c:v>41831</c:v>
                </c:pt>
                <c:pt idx="1874">
                  <c:v>41834</c:v>
                </c:pt>
                <c:pt idx="1875">
                  <c:v>41835</c:v>
                </c:pt>
                <c:pt idx="1876">
                  <c:v>41836</c:v>
                </c:pt>
                <c:pt idx="1877">
                  <c:v>41837</c:v>
                </c:pt>
                <c:pt idx="1878">
                  <c:v>41838</c:v>
                </c:pt>
                <c:pt idx="1879">
                  <c:v>41841</c:v>
                </c:pt>
                <c:pt idx="1880">
                  <c:v>41842</c:v>
                </c:pt>
                <c:pt idx="1881">
                  <c:v>41843</c:v>
                </c:pt>
                <c:pt idx="1882">
                  <c:v>41844</c:v>
                </c:pt>
                <c:pt idx="1883">
                  <c:v>41845</c:v>
                </c:pt>
                <c:pt idx="1884">
                  <c:v>41848</c:v>
                </c:pt>
                <c:pt idx="1885">
                  <c:v>41849</c:v>
                </c:pt>
                <c:pt idx="1886">
                  <c:v>41850</c:v>
                </c:pt>
                <c:pt idx="1887">
                  <c:v>41851</c:v>
                </c:pt>
                <c:pt idx="1888">
                  <c:v>41852</c:v>
                </c:pt>
                <c:pt idx="1889">
                  <c:v>41855</c:v>
                </c:pt>
                <c:pt idx="1890">
                  <c:v>41856</c:v>
                </c:pt>
                <c:pt idx="1891">
                  <c:v>41857</c:v>
                </c:pt>
                <c:pt idx="1892">
                  <c:v>41858</c:v>
                </c:pt>
                <c:pt idx="1893">
                  <c:v>41859</c:v>
                </c:pt>
                <c:pt idx="1894">
                  <c:v>41862</c:v>
                </c:pt>
                <c:pt idx="1895">
                  <c:v>41863</c:v>
                </c:pt>
                <c:pt idx="1896">
                  <c:v>41864</c:v>
                </c:pt>
                <c:pt idx="1897">
                  <c:v>41865</c:v>
                </c:pt>
                <c:pt idx="1898">
                  <c:v>41866</c:v>
                </c:pt>
                <c:pt idx="1899">
                  <c:v>41869</c:v>
                </c:pt>
                <c:pt idx="1900">
                  <c:v>41870</c:v>
                </c:pt>
                <c:pt idx="1901">
                  <c:v>41871</c:v>
                </c:pt>
                <c:pt idx="1902">
                  <c:v>41872</c:v>
                </c:pt>
                <c:pt idx="1903">
                  <c:v>41873</c:v>
                </c:pt>
                <c:pt idx="1904">
                  <c:v>41876</c:v>
                </c:pt>
                <c:pt idx="1905">
                  <c:v>41877</c:v>
                </c:pt>
                <c:pt idx="1906">
                  <c:v>41878</c:v>
                </c:pt>
                <c:pt idx="1907">
                  <c:v>41879</c:v>
                </c:pt>
                <c:pt idx="1908">
                  <c:v>41880</c:v>
                </c:pt>
                <c:pt idx="1909">
                  <c:v>41884</c:v>
                </c:pt>
                <c:pt idx="1910">
                  <c:v>41885</c:v>
                </c:pt>
                <c:pt idx="1911">
                  <c:v>41886</c:v>
                </c:pt>
                <c:pt idx="1912">
                  <c:v>41887</c:v>
                </c:pt>
                <c:pt idx="1913">
                  <c:v>41890</c:v>
                </c:pt>
                <c:pt idx="1914">
                  <c:v>41891</c:v>
                </c:pt>
                <c:pt idx="1915">
                  <c:v>41892</c:v>
                </c:pt>
                <c:pt idx="1916">
                  <c:v>41893</c:v>
                </c:pt>
                <c:pt idx="1917">
                  <c:v>41894</c:v>
                </c:pt>
                <c:pt idx="1918">
                  <c:v>41897</c:v>
                </c:pt>
                <c:pt idx="1919">
                  <c:v>41898</c:v>
                </c:pt>
                <c:pt idx="1920">
                  <c:v>41899</c:v>
                </c:pt>
                <c:pt idx="1921">
                  <c:v>41900</c:v>
                </c:pt>
                <c:pt idx="1922">
                  <c:v>41901</c:v>
                </c:pt>
                <c:pt idx="1923">
                  <c:v>41904</c:v>
                </c:pt>
                <c:pt idx="1924">
                  <c:v>41905</c:v>
                </c:pt>
                <c:pt idx="1925">
                  <c:v>41906</c:v>
                </c:pt>
                <c:pt idx="1926">
                  <c:v>41907</c:v>
                </c:pt>
                <c:pt idx="1927">
                  <c:v>41908</c:v>
                </c:pt>
                <c:pt idx="1928">
                  <c:v>41911</c:v>
                </c:pt>
                <c:pt idx="1929">
                  <c:v>41912</c:v>
                </c:pt>
                <c:pt idx="1930">
                  <c:v>41913</c:v>
                </c:pt>
                <c:pt idx="1931">
                  <c:v>41914</c:v>
                </c:pt>
                <c:pt idx="1932">
                  <c:v>41915</c:v>
                </c:pt>
                <c:pt idx="1933">
                  <c:v>41918</c:v>
                </c:pt>
                <c:pt idx="1934">
                  <c:v>41919</c:v>
                </c:pt>
                <c:pt idx="1935">
                  <c:v>41920</c:v>
                </c:pt>
                <c:pt idx="1936">
                  <c:v>41921</c:v>
                </c:pt>
                <c:pt idx="1937">
                  <c:v>41922</c:v>
                </c:pt>
                <c:pt idx="1938">
                  <c:v>41925</c:v>
                </c:pt>
                <c:pt idx="1939">
                  <c:v>41926</c:v>
                </c:pt>
                <c:pt idx="1940">
                  <c:v>41927</c:v>
                </c:pt>
                <c:pt idx="1941">
                  <c:v>41928</c:v>
                </c:pt>
                <c:pt idx="1942">
                  <c:v>41929</c:v>
                </c:pt>
                <c:pt idx="1943">
                  <c:v>41932</c:v>
                </c:pt>
                <c:pt idx="1944">
                  <c:v>41933</c:v>
                </c:pt>
                <c:pt idx="1945">
                  <c:v>41934</c:v>
                </c:pt>
                <c:pt idx="1946">
                  <c:v>41935</c:v>
                </c:pt>
                <c:pt idx="1947">
                  <c:v>41936</c:v>
                </c:pt>
                <c:pt idx="1948">
                  <c:v>41939</c:v>
                </c:pt>
                <c:pt idx="1949">
                  <c:v>41940</c:v>
                </c:pt>
                <c:pt idx="1950">
                  <c:v>41941</c:v>
                </c:pt>
                <c:pt idx="1951">
                  <c:v>41942</c:v>
                </c:pt>
                <c:pt idx="1952">
                  <c:v>41943</c:v>
                </c:pt>
                <c:pt idx="1953">
                  <c:v>41946</c:v>
                </c:pt>
                <c:pt idx="1954">
                  <c:v>41947</c:v>
                </c:pt>
                <c:pt idx="1955">
                  <c:v>41948</c:v>
                </c:pt>
                <c:pt idx="1956">
                  <c:v>41949</c:v>
                </c:pt>
                <c:pt idx="1957">
                  <c:v>41950</c:v>
                </c:pt>
                <c:pt idx="1958">
                  <c:v>41953</c:v>
                </c:pt>
                <c:pt idx="1959">
                  <c:v>41954</c:v>
                </c:pt>
                <c:pt idx="1960">
                  <c:v>41955</c:v>
                </c:pt>
                <c:pt idx="1961">
                  <c:v>41956</c:v>
                </c:pt>
                <c:pt idx="1962">
                  <c:v>41957</c:v>
                </c:pt>
                <c:pt idx="1963">
                  <c:v>41960</c:v>
                </c:pt>
                <c:pt idx="1964">
                  <c:v>41961</c:v>
                </c:pt>
                <c:pt idx="1965">
                  <c:v>41962</c:v>
                </c:pt>
                <c:pt idx="1966">
                  <c:v>41963</c:v>
                </c:pt>
                <c:pt idx="1967">
                  <c:v>41964</c:v>
                </c:pt>
                <c:pt idx="1968">
                  <c:v>41967</c:v>
                </c:pt>
                <c:pt idx="1969">
                  <c:v>41968</c:v>
                </c:pt>
                <c:pt idx="1970">
                  <c:v>41969</c:v>
                </c:pt>
                <c:pt idx="1971">
                  <c:v>41971</c:v>
                </c:pt>
                <c:pt idx="1972">
                  <c:v>41974</c:v>
                </c:pt>
                <c:pt idx="1973">
                  <c:v>41975</c:v>
                </c:pt>
                <c:pt idx="1974">
                  <c:v>41976</c:v>
                </c:pt>
                <c:pt idx="1975">
                  <c:v>41977</c:v>
                </c:pt>
                <c:pt idx="1976">
                  <c:v>41978</c:v>
                </c:pt>
                <c:pt idx="1977">
                  <c:v>41981</c:v>
                </c:pt>
                <c:pt idx="1978">
                  <c:v>41982</c:v>
                </c:pt>
                <c:pt idx="1979">
                  <c:v>41983</c:v>
                </c:pt>
                <c:pt idx="1980">
                  <c:v>41984</c:v>
                </c:pt>
                <c:pt idx="1981">
                  <c:v>41985</c:v>
                </c:pt>
                <c:pt idx="1982">
                  <c:v>41988</c:v>
                </c:pt>
                <c:pt idx="1983">
                  <c:v>41989</c:v>
                </c:pt>
                <c:pt idx="1984">
                  <c:v>41990</c:v>
                </c:pt>
                <c:pt idx="1985">
                  <c:v>41991</c:v>
                </c:pt>
                <c:pt idx="1986">
                  <c:v>41992</c:v>
                </c:pt>
                <c:pt idx="1987">
                  <c:v>41995</c:v>
                </c:pt>
                <c:pt idx="1988">
                  <c:v>41996</c:v>
                </c:pt>
                <c:pt idx="1989">
                  <c:v>41997</c:v>
                </c:pt>
                <c:pt idx="1990">
                  <c:v>41999</c:v>
                </c:pt>
                <c:pt idx="1991">
                  <c:v>42002</c:v>
                </c:pt>
                <c:pt idx="1992">
                  <c:v>42003</c:v>
                </c:pt>
                <c:pt idx="1993">
                  <c:v>42004</c:v>
                </c:pt>
                <c:pt idx="1994">
                  <c:v>42006</c:v>
                </c:pt>
                <c:pt idx="1995">
                  <c:v>42009</c:v>
                </c:pt>
                <c:pt idx="1996">
                  <c:v>42010</c:v>
                </c:pt>
                <c:pt idx="1997">
                  <c:v>42011</c:v>
                </c:pt>
                <c:pt idx="1998">
                  <c:v>42012</c:v>
                </c:pt>
                <c:pt idx="1999">
                  <c:v>42013</c:v>
                </c:pt>
                <c:pt idx="2000">
                  <c:v>42016</c:v>
                </c:pt>
                <c:pt idx="2001">
                  <c:v>42017</c:v>
                </c:pt>
                <c:pt idx="2002">
                  <c:v>42018</c:v>
                </c:pt>
                <c:pt idx="2003">
                  <c:v>42019</c:v>
                </c:pt>
                <c:pt idx="2004">
                  <c:v>42020</c:v>
                </c:pt>
                <c:pt idx="2005">
                  <c:v>42024</c:v>
                </c:pt>
                <c:pt idx="2006">
                  <c:v>42025</c:v>
                </c:pt>
                <c:pt idx="2007">
                  <c:v>42026</c:v>
                </c:pt>
                <c:pt idx="2008">
                  <c:v>42027</c:v>
                </c:pt>
                <c:pt idx="2009">
                  <c:v>42030</c:v>
                </c:pt>
                <c:pt idx="2010">
                  <c:v>42031</c:v>
                </c:pt>
                <c:pt idx="2011">
                  <c:v>42032</c:v>
                </c:pt>
                <c:pt idx="2012">
                  <c:v>42033</c:v>
                </c:pt>
                <c:pt idx="2013">
                  <c:v>42034</c:v>
                </c:pt>
                <c:pt idx="2014">
                  <c:v>42037</c:v>
                </c:pt>
                <c:pt idx="2015">
                  <c:v>42038</c:v>
                </c:pt>
                <c:pt idx="2016">
                  <c:v>42039</c:v>
                </c:pt>
                <c:pt idx="2017">
                  <c:v>42040</c:v>
                </c:pt>
                <c:pt idx="2018">
                  <c:v>42041</c:v>
                </c:pt>
                <c:pt idx="2019">
                  <c:v>42044</c:v>
                </c:pt>
                <c:pt idx="2020">
                  <c:v>42045</c:v>
                </c:pt>
                <c:pt idx="2021">
                  <c:v>42046</c:v>
                </c:pt>
                <c:pt idx="2022">
                  <c:v>42047</c:v>
                </c:pt>
                <c:pt idx="2023">
                  <c:v>42048</c:v>
                </c:pt>
                <c:pt idx="2024">
                  <c:v>42052</c:v>
                </c:pt>
                <c:pt idx="2025">
                  <c:v>42053</c:v>
                </c:pt>
                <c:pt idx="2026">
                  <c:v>42054</c:v>
                </c:pt>
                <c:pt idx="2027">
                  <c:v>42055</c:v>
                </c:pt>
                <c:pt idx="2028">
                  <c:v>42058</c:v>
                </c:pt>
                <c:pt idx="2029">
                  <c:v>42059</c:v>
                </c:pt>
                <c:pt idx="2030">
                  <c:v>42060</c:v>
                </c:pt>
                <c:pt idx="2031">
                  <c:v>42061</c:v>
                </c:pt>
                <c:pt idx="2032">
                  <c:v>42062</c:v>
                </c:pt>
                <c:pt idx="2033">
                  <c:v>42065</c:v>
                </c:pt>
                <c:pt idx="2034">
                  <c:v>42066</c:v>
                </c:pt>
                <c:pt idx="2035">
                  <c:v>42067</c:v>
                </c:pt>
                <c:pt idx="2036">
                  <c:v>42068</c:v>
                </c:pt>
                <c:pt idx="2037">
                  <c:v>42069</c:v>
                </c:pt>
                <c:pt idx="2038">
                  <c:v>42072</c:v>
                </c:pt>
                <c:pt idx="2039">
                  <c:v>42073</c:v>
                </c:pt>
                <c:pt idx="2040">
                  <c:v>42074</c:v>
                </c:pt>
                <c:pt idx="2041">
                  <c:v>42075</c:v>
                </c:pt>
                <c:pt idx="2042">
                  <c:v>42076</c:v>
                </c:pt>
                <c:pt idx="2043">
                  <c:v>42079</c:v>
                </c:pt>
                <c:pt idx="2044">
                  <c:v>42080</c:v>
                </c:pt>
                <c:pt idx="2045">
                  <c:v>42081</c:v>
                </c:pt>
                <c:pt idx="2046">
                  <c:v>42082</c:v>
                </c:pt>
                <c:pt idx="2047">
                  <c:v>42083</c:v>
                </c:pt>
                <c:pt idx="2048">
                  <c:v>42086</c:v>
                </c:pt>
                <c:pt idx="2049">
                  <c:v>42087</c:v>
                </c:pt>
                <c:pt idx="2050">
                  <c:v>42088</c:v>
                </c:pt>
                <c:pt idx="2051">
                  <c:v>42089</c:v>
                </c:pt>
                <c:pt idx="2052">
                  <c:v>42090</c:v>
                </c:pt>
                <c:pt idx="2053">
                  <c:v>42093</c:v>
                </c:pt>
                <c:pt idx="2054">
                  <c:v>42094</c:v>
                </c:pt>
                <c:pt idx="2055">
                  <c:v>42095</c:v>
                </c:pt>
                <c:pt idx="2056">
                  <c:v>42096</c:v>
                </c:pt>
                <c:pt idx="2057">
                  <c:v>42100</c:v>
                </c:pt>
                <c:pt idx="2058">
                  <c:v>42101</c:v>
                </c:pt>
                <c:pt idx="2059">
                  <c:v>42102</c:v>
                </c:pt>
                <c:pt idx="2060">
                  <c:v>42103</c:v>
                </c:pt>
                <c:pt idx="2061">
                  <c:v>42104</c:v>
                </c:pt>
                <c:pt idx="2062">
                  <c:v>42107</c:v>
                </c:pt>
                <c:pt idx="2063">
                  <c:v>42108</c:v>
                </c:pt>
                <c:pt idx="2064">
                  <c:v>42109</c:v>
                </c:pt>
                <c:pt idx="2065">
                  <c:v>42110</c:v>
                </c:pt>
                <c:pt idx="2066">
                  <c:v>42111</c:v>
                </c:pt>
                <c:pt idx="2067">
                  <c:v>42114</c:v>
                </c:pt>
                <c:pt idx="2068">
                  <c:v>42115</c:v>
                </c:pt>
                <c:pt idx="2069">
                  <c:v>42116</c:v>
                </c:pt>
                <c:pt idx="2070">
                  <c:v>42117</c:v>
                </c:pt>
                <c:pt idx="2071">
                  <c:v>42118</c:v>
                </c:pt>
                <c:pt idx="2072">
                  <c:v>42121</c:v>
                </c:pt>
                <c:pt idx="2073">
                  <c:v>42122</c:v>
                </c:pt>
                <c:pt idx="2074">
                  <c:v>42123</c:v>
                </c:pt>
                <c:pt idx="2075">
                  <c:v>42124</c:v>
                </c:pt>
                <c:pt idx="2076">
                  <c:v>42125</c:v>
                </c:pt>
                <c:pt idx="2077">
                  <c:v>42128</c:v>
                </c:pt>
                <c:pt idx="2078">
                  <c:v>42129</c:v>
                </c:pt>
                <c:pt idx="2079">
                  <c:v>42130</c:v>
                </c:pt>
                <c:pt idx="2080">
                  <c:v>42131</c:v>
                </c:pt>
                <c:pt idx="2081">
                  <c:v>42132</c:v>
                </c:pt>
                <c:pt idx="2082">
                  <c:v>42135</c:v>
                </c:pt>
                <c:pt idx="2083">
                  <c:v>42136</c:v>
                </c:pt>
                <c:pt idx="2084">
                  <c:v>42137</c:v>
                </c:pt>
                <c:pt idx="2085">
                  <c:v>42138</c:v>
                </c:pt>
                <c:pt idx="2086">
                  <c:v>42139</c:v>
                </c:pt>
                <c:pt idx="2087">
                  <c:v>42142</c:v>
                </c:pt>
                <c:pt idx="2088">
                  <c:v>42143</c:v>
                </c:pt>
                <c:pt idx="2089">
                  <c:v>42144</c:v>
                </c:pt>
                <c:pt idx="2090">
                  <c:v>42145</c:v>
                </c:pt>
                <c:pt idx="2091">
                  <c:v>42146</c:v>
                </c:pt>
                <c:pt idx="2092">
                  <c:v>42150</c:v>
                </c:pt>
                <c:pt idx="2093">
                  <c:v>42151</c:v>
                </c:pt>
                <c:pt idx="2094">
                  <c:v>42152</c:v>
                </c:pt>
                <c:pt idx="2095">
                  <c:v>42153</c:v>
                </c:pt>
                <c:pt idx="2096">
                  <c:v>42156</c:v>
                </c:pt>
                <c:pt idx="2097">
                  <c:v>42157</c:v>
                </c:pt>
                <c:pt idx="2098">
                  <c:v>42158</c:v>
                </c:pt>
                <c:pt idx="2099">
                  <c:v>42159</c:v>
                </c:pt>
                <c:pt idx="2100">
                  <c:v>42160</c:v>
                </c:pt>
                <c:pt idx="2101">
                  <c:v>42163</c:v>
                </c:pt>
                <c:pt idx="2102">
                  <c:v>42164</c:v>
                </c:pt>
                <c:pt idx="2103">
                  <c:v>42165</c:v>
                </c:pt>
                <c:pt idx="2104">
                  <c:v>42166</c:v>
                </c:pt>
                <c:pt idx="2105">
                  <c:v>42167</c:v>
                </c:pt>
                <c:pt idx="2106">
                  <c:v>42170</c:v>
                </c:pt>
                <c:pt idx="2107">
                  <c:v>42171</c:v>
                </c:pt>
                <c:pt idx="2108">
                  <c:v>42172</c:v>
                </c:pt>
                <c:pt idx="2109">
                  <c:v>42173</c:v>
                </c:pt>
                <c:pt idx="2110">
                  <c:v>42174</c:v>
                </c:pt>
                <c:pt idx="2111">
                  <c:v>42177</c:v>
                </c:pt>
                <c:pt idx="2112">
                  <c:v>42178</c:v>
                </c:pt>
                <c:pt idx="2113">
                  <c:v>42179</c:v>
                </c:pt>
                <c:pt idx="2114">
                  <c:v>42180</c:v>
                </c:pt>
                <c:pt idx="2115">
                  <c:v>42181</c:v>
                </c:pt>
                <c:pt idx="2116">
                  <c:v>42184</c:v>
                </c:pt>
                <c:pt idx="2117">
                  <c:v>42185</c:v>
                </c:pt>
                <c:pt idx="2118">
                  <c:v>42186</c:v>
                </c:pt>
                <c:pt idx="2119">
                  <c:v>42187</c:v>
                </c:pt>
                <c:pt idx="2120">
                  <c:v>42191</c:v>
                </c:pt>
                <c:pt idx="2121">
                  <c:v>42192</c:v>
                </c:pt>
                <c:pt idx="2122">
                  <c:v>42193</c:v>
                </c:pt>
                <c:pt idx="2123">
                  <c:v>42194</c:v>
                </c:pt>
                <c:pt idx="2124">
                  <c:v>42195</c:v>
                </c:pt>
                <c:pt idx="2125">
                  <c:v>42198</c:v>
                </c:pt>
                <c:pt idx="2126">
                  <c:v>42199</c:v>
                </c:pt>
                <c:pt idx="2127">
                  <c:v>42200</c:v>
                </c:pt>
                <c:pt idx="2128">
                  <c:v>42201</c:v>
                </c:pt>
                <c:pt idx="2129">
                  <c:v>42202</c:v>
                </c:pt>
                <c:pt idx="2130">
                  <c:v>42205</c:v>
                </c:pt>
                <c:pt idx="2131">
                  <c:v>42206</c:v>
                </c:pt>
                <c:pt idx="2132">
                  <c:v>42207</c:v>
                </c:pt>
                <c:pt idx="2133">
                  <c:v>42208</c:v>
                </c:pt>
                <c:pt idx="2134">
                  <c:v>42209</c:v>
                </c:pt>
                <c:pt idx="2135">
                  <c:v>42212</c:v>
                </c:pt>
                <c:pt idx="2136">
                  <c:v>42213</c:v>
                </c:pt>
                <c:pt idx="2137">
                  <c:v>42214</c:v>
                </c:pt>
                <c:pt idx="2138">
                  <c:v>42215</c:v>
                </c:pt>
                <c:pt idx="2139">
                  <c:v>42216</c:v>
                </c:pt>
                <c:pt idx="2140">
                  <c:v>42219</c:v>
                </c:pt>
                <c:pt idx="2141">
                  <c:v>42220</c:v>
                </c:pt>
                <c:pt idx="2142">
                  <c:v>42221</c:v>
                </c:pt>
                <c:pt idx="2143">
                  <c:v>42222</c:v>
                </c:pt>
                <c:pt idx="2144">
                  <c:v>42223</c:v>
                </c:pt>
                <c:pt idx="2145">
                  <c:v>42226</c:v>
                </c:pt>
                <c:pt idx="2146">
                  <c:v>42227</c:v>
                </c:pt>
                <c:pt idx="2147">
                  <c:v>42228</c:v>
                </c:pt>
                <c:pt idx="2148">
                  <c:v>42229</c:v>
                </c:pt>
                <c:pt idx="2149">
                  <c:v>42230</c:v>
                </c:pt>
                <c:pt idx="2150">
                  <c:v>42233</c:v>
                </c:pt>
                <c:pt idx="2151">
                  <c:v>42234</c:v>
                </c:pt>
                <c:pt idx="2152">
                  <c:v>42235</c:v>
                </c:pt>
                <c:pt idx="2153">
                  <c:v>42236</c:v>
                </c:pt>
                <c:pt idx="2154">
                  <c:v>42237</c:v>
                </c:pt>
                <c:pt idx="2155">
                  <c:v>42240</c:v>
                </c:pt>
                <c:pt idx="2156">
                  <c:v>42241</c:v>
                </c:pt>
                <c:pt idx="2157">
                  <c:v>42242</c:v>
                </c:pt>
                <c:pt idx="2158">
                  <c:v>42243</c:v>
                </c:pt>
                <c:pt idx="2159">
                  <c:v>42244</c:v>
                </c:pt>
                <c:pt idx="2160">
                  <c:v>42247</c:v>
                </c:pt>
                <c:pt idx="2161">
                  <c:v>42248</c:v>
                </c:pt>
                <c:pt idx="2162">
                  <c:v>42249</c:v>
                </c:pt>
                <c:pt idx="2163">
                  <c:v>42250</c:v>
                </c:pt>
                <c:pt idx="2164">
                  <c:v>42251</c:v>
                </c:pt>
                <c:pt idx="2165">
                  <c:v>42255</c:v>
                </c:pt>
                <c:pt idx="2166">
                  <c:v>42256</c:v>
                </c:pt>
                <c:pt idx="2167">
                  <c:v>42257</c:v>
                </c:pt>
                <c:pt idx="2168">
                  <c:v>42258</c:v>
                </c:pt>
                <c:pt idx="2169">
                  <c:v>42261</c:v>
                </c:pt>
                <c:pt idx="2170">
                  <c:v>42262</c:v>
                </c:pt>
                <c:pt idx="2171">
                  <c:v>42263</c:v>
                </c:pt>
                <c:pt idx="2172">
                  <c:v>42264</c:v>
                </c:pt>
                <c:pt idx="2173">
                  <c:v>42265</c:v>
                </c:pt>
                <c:pt idx="2174">
                  <c:v>42268</c:v>
                </c:pt>
                <c:pt idx="2175">
                  <c:v>42269</c:v>
                </c:pt>
                <c:pt idx="2176">
                  <c:v>42270</c:v>
                </c:pt>
                <c:pt idx="2177">
                  <c:v>42271</c:v>
                </c:pt>
                <c:pt idx="2178">
                  <c:v>42272</c:v>
                </c:pt>
                <c:pt idx="2179">
                  <c:v>42275</c:v>
                </c:pt>
                <c:pt idx="2180">
                  <c:v>42276</c:v>
                </c:pt>
                <c:pt idx="2181">
                  <c:v>42277</c:v>
                </c:pt>
                <c:pt idx="2182">
                  <c:v>42278</c:v>
                </c:pt>
                <c:pt idx="2183">
                  <c:v>42279</c:v>
                </c:pt>
                <c:pt idx="2184">
                  <c:v>42282</c:v>
                </c:pt>
                <c:pt idx="2185">
                  <c:v>42283</c:v>
                </c:pt>
                <c:pt idx="2186">
                  <c:v>42284</c:v>
                </c:pt>
                <c:pt idx="2187">
                  <c:v>42285</c:v>
                </c:pt>
                <c:pt idx="2188">
                  <c:v>42286</c:v>
                </c:pt>
                <c:pt idx="2189">
                  <c:v>42289</c:v>
                </c:pt>
                <c:pt idx="2190">
                  <c:v>42290</c:v>
                </c:pt>
                <c:pt idx="2191">
                  <c:v>42291</c:v>
                </c:pt>
                <c:pt idx="2192">
                  <c:v>42292</c:v>
                </c:pt>
                <c:pt idx="2193">
                  <c:v>42293</c:v>
                </c:pt>
                <c:pt idx="2194">
                  <c:v>42296</c:v>
                </c:pt>
                <c:pt idx="2195">
                  <c:v>42297</c:v>
                </c:pt>
                <c:pt idx="2196">
                  <c:v>42298</c:v>
                </c:pt>
                <c:pt idx="2197">
                  <c:v>42299</c:v>
                </c:pt>
                <c:pt idx="2198">
                  <c:v>42300</c:v>
                </c:pt>
                <c:pt idx="2199">
                  <c:v>42303</c:v>
                </c:pt>
                <c:pt idx="2200">
                  <c:v>42304</c:v>
                </c:pt>
                <c:pt idx="2201">
                  <c:v>42305</c:v>
                </c:pt>
                <c:pt idx="2202">
                  <c:v>42306</c:v>
                </c:pt>
                <c:pt idx="2203">
                  <c:v>42307</c:v>
                </c:pt>
                <c:pt idx="2204">
                  <c:v>42310</c:v>
                </c:pt>
                <c:pt idx="2205">
                  <c:v>42311</c:v>
                </c:pt>
                <c:pt idx="2206">
                  <c:v>42312</c:v>
                </c:pt>
                <c:pt idx="2207">
                  <c:v>42313</c:v>
                </c:pt>
                <c:pt idx="2208">
                  <c:v>42314</c:v>
                </c:pt>
                <c:pt idx="2209">
                  <c:v>42317</c:v>
                </c:pt>
                <c:pt idx="2210">
                  <c:v>42318</c:v>
                </c:pt>
                <c:pt idx="2211">
                  <c:v>42319</c:v>
                </c:pt>
                <c:pt idx="2212">
                  <c:v>42320</c:v>
                </c:pt>
                <c:pt idx="2213">
                  <c:v>42321</c:v>
                </c:pt>
                <c:pt idx="2214">
                  <c:v>42324</c:v>
                </c:pt>
                <c:pt idx="2215">
                  <c:v>42325</c:v>
                </c:pt>
                <c:pt idx="2216">
                  <c:v>42326</c:v>
                </c:pt>
                <c:pt idx="2217">
                  <c:v>42327</c:v>
                </c:pt>
                <c:pt idx="2218">
                  <c:v>42328</c:v>
                </c:pt>
                <c:pt idx="2219">
                  <c:v>42331</c:v>
                </c:pt>
                <c:pt idx="2220">
                  <c:v>42332</c:v>
                </c:pt>
                <c:pt idx="2221">
                  <c:v>42333</c:v>
                </c:pt>
                <c:pt idx="2222">
                  <c:v>42335</c:v>
                </c:pt>
                <c:pt idx="2223">
                  <c:v>42338</c:v>
                </c:pt>
                <c:pt idx="2224">
                  <c:v>42339</c:v>
                </c:pt>
                <c:pt idx="2225">
                  <c:v>42340</c:v>
                </c:pt>
                <c:pt idx="2226">
                  <c:v>42341</c:v>
                </c:pt>
                <c:pt idx="2227">
                  <c:v>42342</c:v>
                </c:pt>
                <c:pt idx="2228">
                  <c:v>42345</c:v>
                </c:pt>
                <c:pt idx="2229">
                  <c:v>42346</c:v>
                </c:pt>
                <c:pt idx="2230">
                  <c:v>42347</c:v>
                </c:pt>
                <c:pt idx="2231">
                  <c:v>42348</c:v>
                </c:pt>
                <c:pt idx="2232">
                  <c:v>42349</c:v>
                </c:pt>
                <c:pt idx="2233">
                  <c:v>42352</c:v>
                </c:pt>
                <c:pt idx="2234">
                  <c:v>42353</c:v>
                </c:pt>
                <c:pt idx="2235">
                  <c:v>42354</c:v>
                </c:pt>
                <c:pt idx="2236">
                  <c:v>42355</c:v>
                </c:pt>
                <c:pt idx="2237">
                  <c:v>42356</c:v>
                </c:pt>
                <c:pt idx="2238">
                  <c:v>42359</c:v>
                </c:pt>
                <c:pt idx="2239">
                  <c:v>42360</c:v>
                </c:pt>
                <c:pt idx="2240">
                  <c:v>42361</c:v>
                </c:pt>
                <c:pt idx="2241">
                  <c:v>42362</c:v>
                </c:pt>
                <c:pt idx="2242">
                  <c:v>42366</c:v>
                </c:pt>
                <c:pt idx="2243">
                  <c:v>42367</c:v>
                </c:pt>
                <c:pt idx="2244">
                  <c:v>42368</c:v>
                </c:pt>
                <c:pt idx="2245">
                  <c:v>42369</c:v>
                </c:pt>
                <c:pt idx="2246">
                  <c:v>42373</c:v>
                </c:pt>
                <c:pt idx="2247">
                  <c:v>42374</c:v>
                </c:pt>
                <c:pt idx="2248">
                  <c:v>42375</c:v>
                </c:pt>
                <c:pt idx="2249">
                  <c:v>42376</c:v>
                </c:pt>
                <c:pt idx="2250">
                  <c:v>42377</c:v>
                </c:pt>
                <c:pt idx="2251">
                  <c:v>42380</c:v>
                </c:pt>
                <c:pt idx="2252">
                  <c:v>42381</c:v>
                </c:pt>
                <c:pt idx="2253">
                  <c:v>42382</c:v>
                </c:pt>
                <c:pt idx="2254">
                  <c:v>42383</c:v>
                </c:pt>
                <c:pt idx="2255">
                  <c:v>42384</c:v>
                </c:pt>
                <c:pt idx="2256">
                  <c:v>42388</c:v>
                </c:pt>
                <c:pt idx="2257">
                  <c:v>42389</c:v>
                </c:pt>
                <c:pt idx="2258">
                  <c:v>42390</c:v>
                </c:pt>
                <c:pt idx="2259">
                  <c:v>42391</c:v>
                </c:pt>
                <c:pt idx="2260">
                  <c:v>42394</c:v>
                </c:pt>
                <c:pt idx="2261">
                  <c:v>42395</c:v>
                </c:pt>
                <c:pt idx="2262">
                  <c:v>42396</c:v>
                </c:pt>
                <c:pt idx="2263">
                  <c:v>42397</c:v>
                </c:pt>
                <c:pt idx="2264">
                  <c:v>42398</c:v>
                </c:pt>
                <c:pt idx="2265">
                  <c:v>42401</c:v>
                </c:pt>
                <c:pt idx="2266">
                  <c:v>42402</c:v>
                </c:pt>
                <c:pt idx="2267">
                  <c:v>42403</c:v>
                </c:pt>
                <c:pt idx="2268">
                  <c:v>42404</c:v>
                </c:pt>
                <c:pt idx="2269">
                  <c:v>42405</c:v>
                </c:pt>
                <c:pt idx="2270">
                  <c:v>42408</c:v>
                </c:pt>
                <c:pt idx="2271">
                  <c:v>42409</c:v>
                </c:pt>
                <c:pt idx="2272">
                  <c:v>42410</c:v>
                </c:pt>
                <c:pt idx="2273">
                  <c:v>42411</c:v>
                </c:pt>
                <c:pt idx="2274">
                  <c:v>42412</c:v>
                </c:pt>
                <c:pt idx="2275">
                  <c:v>42416</c:v>
                </c:pt>
                <c:pt idx="2276">
                  <c:v>42417</c:v>
                </c:pt>
                <c:pt idx="2277">
                  <c:v>42418</c:v>
                </c:pt>
                <c:pt idx="2278">
                  <c:v>42419</c:v>
                </c:pt>
                <c:pt idx="2279">
                  <c:v>42422</c:v>
                </c:pt>
                <c:pt idx="2280">
                  <c:v>42423</c:v>
                </c:pt>
                <c:pt idx="2281">
                  <c:v>42424</c:v>
                </c:pt>
                <c:pt idx="2282">
                  <c:v>42425</c:v>
                </c:pt>
                <c:pt idx="2283">
                  <c:v>42426</c:v>
                </c:pt>
                <c:pt idx="2284">
                  <c:v>42429</c:v>
                </c:pt>
                <c:pt idx="2285">
                  <c:v>42430</c:v>
                </c:pt>
                <c:pt idx="2286">
                  <c:v>42431</c:v>
                </c:pt>
                <c:pt idx="2287">
                  <c:v>42432</c:v>
                </c:pt>
                <c:pt idx="2288">
                  <c:v>42433</c:v>
                </c:pt>
                <c:pt idx="2289">
                  <c:v>42436</c:v>
                </c:pt>
                <c:pt idx="2290">
                  <c:v>42437</c:v>
                </c:pt>
                <c:pt idx="2291">
                  <c:v>42438</c:v>
                </c:pt>
                <c:pt idx="2292">
                  <c:v>42439</c:v>
                </c:pt>
                <c:pt idx="2293">
                  <c:v>42440</c:v>
                </c:pt>
                <c:pt idx="2294">
                  <c:v>42443</c:v>
                </c:pt>
                <c:pt idx="2295">
                  <c:v>42444</c:v>
                </c:pt>
                <c:pt idx="2296">
                  <c:v>42445</c:v>
                </c:pt>
                <c:pt idx="2297">
                  <c:v>42446</c:v>
                </c:pt>
                <c:pt idx="2298">
                  <c:v>42447</c:v>
                </c:pt>
                <c:pt idx="2299">
                  <c:v>42450</c:v>
                </c:pt>
                <c:pt idx="2300">
                  <c:v>42451</c:v>
                </c:pt>
                <c:pt idx="2301">
                  <c:v>42452</c:v>
                </c:pt>
                <c:pt idx="2302">
                  <c:v>42453</c:v>
                </c:pt>
                <c:pt idx="2303">
                  <c:v>42457</c:v>
                </c:pt>
                <c:pt idx="2304">
                  <c:v>42458</c:v>
                </c:pt>
                <c:pt idx="2305">
                  <c:v>42459</c:v>
                </c:pt>
                <c:pt idx="2306">
                  <c:v>42460</c:v>
                </c:pt>
                <c:pt idx="2307">
                  <c:v>42461</c:v>
                </c:pt>
                <c:pt idx="2308">
                  <c:v>42464</c:v>
                </c:pt>
                <c:pt idx="2309">
                  <c:v>42465</c:v>
                </c:pt>
                <c:pt idx="2310">
                  <c:v>42466</c:v>
                </c:pt>
                <c:pt idx="2311">
                  <c:v>42467</c:v>
                </c:pt>
                <c:pt idx="2312">
                  <c:v>42468</c:v>
                </c:pt>
                <c:pt idx="2313">
                  <c:v>42471</c:v>
                </c:pt>
                <c:pt idx="2314">
                  <c:v>42472</c:v>
                </c:pt>
                <c:pt idx="2315">
                  <c:v>42473</c:v>
                </c:pt>
                <c:pt idx="2316">
                  <c:v>42474</c:v>
                </c:pt>
                <c:pt idx="2317">
                  <c:v>42475</c:v>
                </c:pt>
                <c:pt idx="2318">
                  <c:v>42478</c:v>
                </c:pt>
                <c:pt idx="2319">
                  <c:v>42479</c:v>
                </c:pt>
                <c:pt idx="2320">
                  <c:v>42480</c:v>
                </c:pt>
                <c:pt idx="2321">
                  <c:v>42481</c:v>
                </c:pt>
                <c:pt idx="2322">
                  <c:v>42482</c:v>
                </c:pt>
                <c:pt idx="2323">
                  <c:v>42485</c:v>
                </c:pt>
                <c:pt idx="2324">
                  <c:v>42486</c:v>
                </c:pt>
                <c:pt idx="2325">
                  <c:v>42487</c:v>
                </c:pt>
                <c:pt idx="2326">
                  <c:v>42488</c:v>
                </c:pt>
                <c:pt idx="2327">
                  <c:v>42489</c:v>
                </c:pt>
                <c:pt idx="2328">
                  <c:v>42492</c:v>
                </c:pt>
                <c:pt idx="2329">
                  <c:v>42493</c:v>
                </c:pt>
                <c:pt idx="2330">
                  <c:v>42494</c:v>
                </c:pt>
                <c:pt idx="2331">
                  <c:v>42495</c:v>
                </c:pt>
                <c:pt idx="2332">
                  <c:v>42496</c:v>
                </c:pt>
                <c:pt idx="2333">
                  <c:v>42499</c:v>
                </c:pt>
                <c:pt idx="2334">
                  <c:v>42500</c:v>
                </c:pt>
                <c:pt idx="2335">
                  <c:v>42501</c:v>
                </c:pt>
                <c:pt idx="2336">
                  <c:v>42502</c:v>
                </c:pt>
                <c:pt idx="2337">
                  <c:v>42503</c:v>
                </c:pt>
                <c:pt idx="2338">
                  <c:v>42506</c:v>
                </c:pt>
                <c:pt idx="2339">
                  <c:v>42507</c:v>
                </c:pt>
                <c:pt idx="2340">
                  <c:v>42508</c:v>
                </c:pt>
                <c:pt idx="2341">
                  <c:v>42509</c:v>
                </c:pt>
                <c:pt idx="2342">
                  <c:v>42510</c:v>
                </c:pt>
                <c:pt idx="2343">
                  <c:v>42513</c:v>
                </c:pt>
                <c:pt idx="2344">
                  <c:v>42514</c:v>
                </c:pt>
                <c:pt idx="2345">
                  <c:v>42515</c:v>
                </c:pt>
                <c:pt idx="2346">
                  <c:v>42516</c:v>
                </c:pt>
                <c:pt idx="2347">
                  <c:v>42517</c:v>
                </c:pt>
                <c:pt idx="2348">
                  <c:v>42521</c:v>
                </c:pt>
                <c:pt idx="2349">
                  <c:v>42522</c:v>
                </c:pt>
                <c:pt idx="2350">
                  <c:v>42523</c:v>
                </c:pt>
                <c:pt idx="2351">
                  <c:v>42524</c:v>
                </c:pt>
                <c:pt idx="2352">
                  <c:v>42527</c:v>
                </c:pt>
                <c:pt idx="2353">
                  <c:v>42528</c:v>
                </c:pt>
                <c:pt idx="2354">
                  <c:v>42529</c:v>
                </c:pt>
                <c:pt idx="2355">
                  <c:v>42530</c:v>
                </c:pt>
                <c:pt idx="2356">
                  <c:v>42531</c:v>
                </c:pt>
                <c:pt idx="2357">
                  <c:v>42534</c:v>
                </c:pt>
                <c:pt idx="2358">
                  <c:v>42535</c:v>
                </c:pt>
                <c:pt idx="2359">
                  <c:v>42536</c:v>
                </c:pt>
                <c:pt idx="2360">
                  <c:v>42537</c:v>
                </c:pt>
                <c:pt idx="2361">
                  <c:v>42538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42548</c:v>
                </c:pt>
                <c:pt idx="2368">
                  <c:v>42549</c:v>
                </c:pt>
                <c:pt idx="2369">
                  <c:v>42550</c:v>
                </c:pt>
                <c:pt idx="2370">
                  <c:v>42551</c:v>
                </c:pt>
                <c:pt idx="2371">
                  <c:v>42552</c:v>
                </c:pt>
                <c:pt idx="2372">
                  <c:v>42556</c:v>
                </c:pt>
                <c:pt idx="2373">
                  <c:v>42557</c:v>
                </c:pt>
                <c:pt idx="2374">
                  <c:v>42558</c:v>
                </c:pt>
                <c:pt idx="2375">
                  <c:v>42559</c:v>
                </c:pt>
                <c:pt idx="2376">
                  <c:v>42562</c:v>
                </c:pt>
                <c:pt idx="2377">
                  <c:v>42563</c:v>
                </c:pt>
                <c:pt idx="2378">
                  <c:v>42564</c:v>
                </c:pt>
                <c:pt idx="2379">
                  <c:v>42565</c:v>
                </c:pt>
                <c:pt idx="2380">
                  <c:v>42566</c:v>
                </c:pt>
                <c:pt idx="2381">
                  <c:v>42569</c:v>
                </c:pt>
                <c:pt idx="2382">
                  <c:v>42570</c:v>
                </c:pt>
                <c:pt idx="2383">
                  <c:v>42571</c:v>
                </c:pt>
                <c:pt idx="2384">
                  <c:v>42572</c:v>
                </c:pt>
                <c:pt idx="2385">
                  <c:v>42573</c:v>
                </c:pt>
                <c:pt idx="2386">
                  <c:v>42576</c:v>
                </c:pt>
                <c:pt idx="2387">
                  <c:v>42577</c:v>
                </c:pt>
                <c:pt idx="2388">
                  <c:v>42578</c:v>
                </c:pt>
                <c:pt idx="2389">
                  <c:v>42579</c:v>
                </c:pt>
                <c:pt idx="2390">
                  <c:v>42580</c:v>
                </c:pt>
                <c:pt idx="2391">
                  <c:v>42583</c:v>
                </c:pt>
                <c:pt idx="2392">
                  <c:v>42584</c:v>
                </c:pt>
                <c:pt idx="2393">
                  <c:v>42585</c:v>
                </c:pt>
                <c:pt idx="2394">
                  <c:v>42586</c:v>
                </c:pt>
                <c:pt idx="2395">
                  <c:v>42587</c:v>
                </c:pt>
                <c:pt idx="2396">
                  <c:v>42590</c:v>
                </c:pt>
                <c:pt idx="2397">
                  <c:v>42591</c:v>
                </c:pt>
                <c:pt idx="2398">
                  <c:v>42592</c:v>
                </c:pt>
                <c:pt idx="2399">
                  <c:v>42593</c:v>
                </c:pt>
                <c:pt idx="2400">
                  <c:v>42594</c:v>
                </c:pt>
                <c:pt idx="2401">
                  <c:v>42597</c:v>
                </c:pt>
                <c:pt idx="2402">
                  <c:v>42598</c:v>
                </c:pt>
                <c:pt idx="2403">
                  <c:v>42599</c:v>
                </c:pt>
                <c:pt idx="2404">
                  <c:v>42600</c:v>
                </c:pt>
                <c:pt idx="2405">
                  <c:v>42601</c:v>
                </c:pt>
                <c:pt idx="2406">
                  <c:v>42604</c:v>
                </c:pt>
                <c:pt idx="2407">
                  <c:v>42605</c:v>
                </c:pt>
                <c:pt idx="2408">
                  <c:v>42606</c:v>
                </c:pt>
                <c:pt idx="2409">
                  <c:v>42607</c:v>
                </c:pt>
                <c:pt idx="2410">
                  <c:v>42608</c:v>
                </c:pt>
                <c:pt idx="2411">
                  <c:v>42611</c:v>
                </c:pt>
                <c:pt idx="2412">
                  <c:v>42612</c:v>
                </c:pt>
                <c:pt idx="2413">
                  <c:v>42613</c:v>
                </c:pt>
                <c:pt idx="2414">
                  <c:v>42614</c:v>
                </c:pt>
                <c:pt idx="2415">
                  <c:v>42615</c:v>
                </c:pt>
                <c:pt idx="2416">
                  <c:v>42619</c:v>
                </c:pt>
                <c:pt idx="2417">
                  <c:v>42620</c:v>
                </c:pt>
                <c:pt idx="2418">
                  <c:v>42621</c:v>
                </c:pt>
                <c:pt idx="2419">
                  <c:v>42622</c:v>
                </c:pt>
                <c:pt idx="2420">
                  <c:v>42625</c:v>
                </c:pt>
                <c:pt idx="2421">
                  <c:v>42626</c:v>
                </c:pt>
                <c:pt idx="2422">
                  <c:v>42627</c:v>
                </c:pt>
                <c:pt idx="2423">
                  <c:v>42628</c:v>
                </c:pt>
                <c:pt idx="2424">
                  <c:v>42629</c:v>
                </c:pt>
                <c:pt idx="2425">
                  <c:v>42632</c:v>
                </c:pt>
                <c:pt idx="2426">
                  <c:v>42633</c:v>
                </c:pt>
                <c:pt idx="2427">
                  <c:v>42634</c:v>
                </c:pt>
                <c:pt idx="2428">
                  <c:v>42635</c:v>
                </c:pt>
                <c:pt idx="2429">
                  <c:v>42636</c:v>
                </c:pt>
                <c:pt idx="2430">
                  <c:v>42639</c:v>
                </c:pt>
                <c:pt idx="2431">
                  <c:v>42640</c:v>
                </c:pt>
                <c:pt idx="2432">
                  <c:v>42641</c:v>
                </c:pt>
                <c:pt idx="2433">
                  <c:v>42642</c:v>
                </c:pt>
                <c:pt idx="2434">
                  <c:v>42643</c:v>
                </c:pt>
                <c:pt idx="2435">
                  <c:v>42646</c:v>
                </c:pt>
                <c:pt idx="2436">
                  <c:v>42647</c:v>
                </c:pt>
                <c:pt idx="2437">
                  <c:v>42648</c:v>
                </c:pt>
                <c:pt idx="2438">
                  <c:v>42649</c:v>
                </c:pt>
                <c:pt idx="2439">
                  <c:v>42650</c:v>
                </c:pt>
                <c:pt idx="2440">
                  <c:v>42653</c:v>
                </c:pt>
                <c:pt idx="2441">
                  <c:v>42654</c:v>
                </c:pt>
                <c:pt idx="2442">
                  <c:v>42655</c:v>
                </c:pt>
                <c:pt idx="2443">
                  <c:v>42656</c:v>
                </c:pt>
                <c:pt idx="2444">
                  <c:v>42657</c:v>
                </c:pt>
                <c:pt idx="2445">
                  <c:v>42660</c:v>
                </c:pt>
                <c:pt idx="2446">
                  <c:v>42661</c:v>
                </c:pt>
                <c:pt idx="2447">
                  <c:v>42662</c:v>
                </c:pt>
                <c:pt idx="2448">
                  <c:v>42663</c:v>
                </c:pt>
                <c:pt idx="2449">
                  <c:v>42664</c:v>
                </c:pt>
                <c:pt idx="2450">
                  <c:v>42667</c:v>
                </c:pt>
                <c:pt idx="2451">
                  <c:v>42668</c:v>
                </c:pt>
                <c:pt idx="2452">
                  <c:v>42669</c:v>
                </c:pt>
                <c:pt idx="2453">
                  <c:v>42670</c:v>
                </c:pt>
                <c:pt idx="2454">
                  <c:v>42671</c:v>
                </c:pt>
                <c:pt idx="2455">
                  <c:v>42674</c:v>
                </c:pt>
                <c:pt idx="2456">
                  <c:v>42675</c:v>
                </c:pt>
                <c:pt idx="2457">
                  <c:v>42676</c:v>
                </c:pt>
                <c:pt idx="2458">
                  <c:v>42677</c:v>
                </c:pt>
                <c:pt idx="2459">
                  <c:v>42678</c:v>
                </c:pt>
                <c:pt idx="2460">
                  <c:v>42681</c:v>
                </c:pt>
                <c:pt idx="2461">
                  <c:v>42682</c:v>
                </c:pt>
                <c:pt idx="2462">
                  <c:v>42683</c:v>
                </c:pt>
                <c:pt idx="2463">
                  <c:v>42684</c:v>
                </c:pt>
                <c:pt idx="2464">
                  <c:v>42685</c:v>
                </c:pt>
                <c:pt idx="2465">
                  <c:v>42688</c:v>
                </c:pt>
                <c:pt idx="2466">
                  <c:v>42689</c:v>
                </c:pt>
                <c:pt idx="2467">
                  <c:v>42690</c:v>
                </c:pt>
                <c:pt idx="2468">
                  <c:v>42691</c:v>
                </c:pt>
                <c:pt idx="2469">
                  <c:v>42692</c:v>
                </c:pt>
                <c:pt idx="2470">
                  <c:v>42695</c:v>
                </c:pt>
                <c:pt idx="2471">
                  <c:v>42696</c:v>
                </c:pt>
                <c:pt idx="2472">
                  <c:v>42697</c:v>
                </c:pt>
                <c:pt idx="2473">
                  <c:v>42699</c:v>
                </c:pt>
                <c:pt idx="2474">
                  <c:v>42702</c:v>
                </c:pt>
                <c:pt idx="2475">
                  <c:v>42703</c:v>
                </c:pt>
                <c:pt idx="2476">
                  <c:v>42704</c:v>
                </c:pt>
                <c:pt idx="2477">
                  <c:v>42705</c:v>
                </c:pt>
                <c:pt idx="2478">
                  <c:v>42706</c:v>
                </c:pt>
                <c:pt idx="2479">
                  <c:v>42709</c:v>
                </c:pt>
                <c:pt idx="2480">
                  <c:v>42710</c:v>
                </c:pt>
                <c:pt idx="2481">
                  <c:v>42711</c:v>
                </c:pt>
                <c:pt idx="2482">
                  <c:v>42712</c:v>
                </c:pt>
                <c:pt idx="2483">
                  <c:v>42713</c:v>
                </c:pt>
                <c:pt idx="2484">
                  <c:v>42716</c:v>
                </c:pt>
                <c:pt idx="2485">
                  <c:v>42717</c:v>
                </c:pt>
                <c:pt idx="2486">
                  <c:v>42718</c:v>
                </c:pt>
                <c:pt idx="2487">
                  <c:v>42719</c:v>
                </c:pt>
                <c:pt idx="2488">
                  <c:v>42720</c:v>
                </c:pt>
                <c:pt idx="2489">
                  <c:v>42723</c:v>
                </c:pt>
                <c:pt idx="2490">
                  <c:v>42724</c:v>
                </c:pt>
                <c:pt idx="2491">
                  <c:v>42725</c:v>
                </c:pt>
                <c:pt idx="2492">
                  <c:v>42726</c:v>
                </c:pt>
                <c:pt idx="2493">
                  <c:v>42727</c:v>
                </c:pt>
                <c:pt idx="2494">
                  <c:v>42731</c:v>
                </c:pt>
                <c:pt idx="2495">
                  <c:v>42732</c:v>
                </c:pt>
                <c:pt idx="2496">
                  <c:v>42733</c:v>
                </c:pt>
                <c:pt idx="2497">
                  <c:v>42734</c:v>
                </c:pt>
                <c:pt idx="2498">
                  <c:v>42738</c:v>
                </c:pt>
                <c:pt idx="2499">
                  <c:v>42739</c:v>
                </c:pt>
                <c:pt idx="2500">
                  <c:v>42740</c:v>
                </c:pt>
                <c:pt idx="2501">
                  <c:v>42741</c:v>
                </c:pt>
                <c:pt idx="2502">
                  <c:v>42744</c:v>
                </c:pt>
                <c:pt idx="2503">
                  <c:v>42745</c:v>
                </c:pt>
                <c:pt idx="2504">
                  <c:v>42746</c:v>
                </c:pt>
                <c:pt idx="2505">
                  <c:v>42747</c:v>
                </c:pt>
                <c:pt idx="2506">
                  <c:v>42748</c:v>
                </c:pt>
                <c:pt idx="2507">
                  <c:v>42752</c:v>
                </c:pt>
                <c:pt idx="2508">
                  <c:v>42753</c:v>
                </c:pt>
                <c:pt idx="2509">
                  <c:v>42754</c:v>
                </c:pt>
                <c:pt idx="2510">
                  <c:v>42755</c:v>
                </c:pt>
                <c:pt idx="2511">
                  <c:v>42758</c:v>
                </c:pt>
                <c:pt idx="2512">
                  <c:v>42759</c:v>
                </c:pt>
                <c:pt idx="2513">
                  <c:v>42760</c:v>
                </c:pt>
                <c:pt idx="2514">
                  <c:v>42761</c:v>
                </c:pt>
                <c:pt idx="2515">
                  <c:v>42762</c:v>
                </c:pt>
                <c:pt idx="2516">
                  <c:v>42765</c:v>
                </c:pt>
                <c:pt idx="2517">
                  <c:v>42766</c:v>
                </c:pt>
                <c:pt idx="2518">
                  <c:v>42767</c:v>
                </c:pt>
                <c:pt idx="2519">
                  <c:v>42768</c:v>
                </c:pt>
                <c:pt idx="2520">
                  <c:v>42769</c:v>
                </c:pt>
                <c:pt idx="2521">
                  <c:v>42772</c:v>
                </c:pt>
                <c:pt idx="2522">
                  <c:v>42773</c:v>
                </c:pt>
                <c:pt idx="2523">
                  <c:v>42774</c:v>
                </c:pt>
                <c:pt idx="2524">
                  <c:v>42775</c:v>
                </c:pt>
                <c:pt idx="2525">
                  <c:v>42776</c:v>
                </c:pt>
                <c:pt idx="2526">
                  <c:v>42779</c:v>
                </c:pt>
                <c:pt idx="2527">
                  <c:v>42780</c:v>
                </c:pt>
                <c:pt idx="2528">
                  <c:v>42781</c:v>
                </c:pt>
                <c:pt idx="2529">
                  <c:v>42782</c:v>
                </c:pt>
                <c:pt idx="2530">
                  <c:v>42783</c:v>
                </c:pt>
                <c:pt idx="2531">
                  <c:v>42787</c:v>
                </c:pt>
                <c:pt idx="2532">
                  <c:v>42788</c:v>
                </c:pt>
                <c:pt idx="2533">
                  <c:v>42789</c:v>
                </c:pt>
                <c:pt idx="2534">
                  <c:v>42790</c:v>
                </c:pt>
                <c:pt idx="2535">
                  <c:v>42793</c:v>
                </c:pt>
                <c:pt idx="2536">
                  <c:v>42794</c:v>
                </c:pt>
                <c:pt idx="2537">
                  <c:v>42795</c:v>
                </c:pt>
                <c:pt idx="2538">
                  <c:v>42796</c:v>
                </c:pt>
                <c:pt idx="2539">
                  <c:v>42797</c:v>
                </c:pt>
                <c:pt idx="2540">
                  <c:v>42800</c:v>
                </c:pt>
                <c:pt idx="2541">
                  <c:v>42801</c:v>
                </c:pt>
                <c:pt idx="2542">
                  <c:v>42802</c:v>
                </c:pt>
                <c:pt idx="2543">
                  <c:v>42803</c:v>
                </c:pt>
                <c:pt idx="2544">
                  <c:v>42804</c:v>
                </c:pt>
                <c:pt idx="2545">
                  <c:v>42807</c:v>
                </c:pt>
                <c:pt idx="2546">
                  <c:v>42808</c:v>
                </c:pt>
                <c:pt idx="2547">
                  <c:v>42809</c:v>
                </c:pt>
                <c:pt idx="2548">
                  <c:v>42810</c:v>
                </c:pt>
                <c:pt idx="2549">
                  <c:v>42811</c:v>
                </c:pt>
                <c:pt idx="2550">
                  <c:v>42814</c:v>
                </c:pt>
                <c:pt idx="2551">
                  <c:v>42815</c:v>
                </c:pt>
                <c:pt idx="2552">
                  <c:v>42816</c:v>
                </c:pt>
                <c:pt idx="2553">
                  <c:v>42817</c:v>
                </c:pt>
                <c:pt idx="2554">
                  <c:v>42818</c:v>
                </c:pt>
                <c:pt idx="2555">
                  <c:v>42821</c:v>
                </c:pt>
                <c:pt idx="2556">
                  <c:v>42822</c:v>
                </c:pt>
                <c:pt idx="2557">
                  <c:v>42823</c:v>
                </c:pt>
                <c:pt idx="2558">
                  <c:v>42824</c:v>
                </c:pt>
                <c:pt idx="2559">
                  <c:v>42825</c:v>
                </c:pt>
                <c:pt idx="2560">
                  <c:v>42828</c:v>
                </c:pt>
                <c:pt idx="2561">
                  <c:v>42829</c:v>
                </c:pt>
                <c:pt idx="2562">
                  <c:v>42830</c:v>
                </c:pt>
                <c:pt idx="2563">
                  <c:v>42831</c:v>
                </c:pt>
                <c:pt idx="2564">
                  <c:v>42832</c:v>
                </c:pt>
                <c:pt idx="2565">
                  <c:v>42835</c:v>
                </c:pt>
                <c:pt idx="2566">
                  <c:v>42836</c:v>
                </c:pt>
                <c:pt idx="2567">
                  <c:v>42837</c:v>
                </c:pt>
                <c:pt idx="2568">
                  <c:v>42838</c:v>
                </c:pt>
                <c:pt idx="2569">
                  <c:v>42842</c:v>
                </c:pt>
                <c:pt idx="2570">
                  <c:v>42843</c:v>
                </c:pt>
                <c:pt idx="2571">
                  <c:v>42844</c:v>
                </c:pt>
                <c:pt idx="2572">
                  <c:v>42845</c:v>
                </c:pt>
                <c:pt idx="2573">
                  <c:v>42846</c:v>
                </c:pt>
                <c:pt idx="2574">
                  <c:v>42849</c:v>
                </c:pt>
                <c:pt idx="2575">
                  <c:v>42850</c:v>
                </c:pt>
                <c:pt idx="2576">
                  <c:v>42851</c:v>
                </c:pt>
                <c:pt idx="2577">
                  <c:v>42852</c:v>
                </c:pt>
                <c:pt idx="2578">
                  <c:v>42853</c:v>
                </c:pt>
                <c:pt idx="2579">
                  <c:v>42856</c:v>
                </c:pt>
                <c:pt idx="2580">
                  <c:v>42857</c:v>
                </c:pt>
                <c:pt idx="2581">
                  <c:v>42858</c:v>
                </c:pt>
                <c:pt idx="2582">
                  <c:v>42859</c:v>
                </c:pt>
                <c:pt idx="2583">
                  <c:v>42860</c:v>
                </c:pt>
                <c:pt idx="2584">
                  <c:v>42863</c:v>
                </c:pt>
                <c:pt idx="2585">
                  <c:v>42864</c:v>
                </c:pt>
                <c:pt idx="2586">
                  <c:v>42865</c:v>
                </c:pt>
                <c:pt idx="2587">
                  <c:v>42866</c:v>
                </c:pt>
                <c:pt idx="2588">
                  <c:v>42867</c:v>
                </c:pt>
                <c:pt idx="2589">
                  <c:v>42870</c:v>
                </c:pt>
                <c:pt idx="2590">
                  <c:v>42871</c:v>
                </c:pt>
                <c:pt idx="2591">
                  <c:v>42872</c:v>
                </c:pt>
                <c:pt idx="2592">
                  <c:v>42873</c:v>
                </c:pt>
                <c:pt idx="2593">
                  <c:v>42874</c:v>
                </c:pt>
                <c:pt idx="2594">
                  <c:v>42877</c:v>
                </c:pt>
                <c:pt idx="2595">
                  <c:v>42878</c:v>
                </c:pt>
                <c:pt idx="2596">
                  <c:v>42879</c:v>
                </c:pt>
                <c:pt idx="2597">
                  <c:v>42880</c:v>
                </c:pt>
                <c:pt idx="2598">
                  <c:v>42881</c:v>
                </c:pt>
                <c:pt idx="2599">
                  <c:v>42885</c:v>
                </c:pt>
                <c:pt idx="2600">
                  <c:v>42886</c:v>
                </c:pt>
                <c:pt idx="2601">
                  <c:v>42887</c:v>
                </c:pt>
                <c:pt idx="2602">
                  <c:v>42888</c:v>
                </c:pt>
                <c:pt idx="2603">
                  <c:v>42891</c:v>
                </c:pt>
                <c:pt idx="2604">
                  <c:v>42892</c:v>
                </c:pt>
                <c:pt idx="2605">
                  <c:v>42893</c:v>
                </c:pt>
                <c:pt idx="2606">
                  <c:v>42894</c:v>
                </c:pt>
                <c:pt idx="2607">
                  <c:v>42895</c:v>
                </c:pt>
                <c:pt idx="2608">
                  <c:v>42898</c:v>
                </c:pt>
                <c:pt idx="2609">
                  <c:v>42899</c:v>
                </c:pt>
                <c:pt idx="2610">
                  <c:v>42900</c:v>
                </c:pt>
                <c:pt idx="2611">
                  <c:v>42901</c:v>
                </c:pt>
                <c:pt idx="2612">
                  <c:v>42902</c:v>
                </c:pt>
                <c:pt idx="2613">
                  <c:v>42905</c:v>
                </c:pt>
                <c:pt idx="2614">
                  <c:v>42906</c:v>
                </c:pt>
                <c:pt idx="2615">
                  <c:v>42907</c:v>
                </c:pt>
                <c:pt idx="2616">
                  <c:v>42908</c:v>
                </c:pt>
                <c:pt idx="2617">
                  <c:v>42909</c:v>
                </c:pt>
                <c:pt idx="2618">
                  <c:v>42912</c:v>
                </c:pt>
                <c:pt idx="2619">
                  <c:v>42913</c:v>
                </c:pt>
                <c:pt idx="2620">
                  <c:v>42914</c:v>
                </c:pt>
                <c:pt idx="2621">
                  <c:v>42915</c:v>
                </c:pt>
                <c:pt idx="2622">
                  <c:v>42916</c:v>
                </c:pt>
                <c:pt idx="2623">
                  <c:v>42919</c:v>
                </c:pt>
                <c:pt idx="2624">
                  <c:v>42921</c:v>
                </c:pt>
                <c:pt idx="2625">
                  <c:v>42922</c:v>
                </c:pt>
                <c:pt idx="2626">
                  <c:v>42923</c:v>
                </c:pt>
                <c:pt idx="2627">
                  <c:v>42926</c:v>
                </c:pt>
                <c:pt idx="2628">
                  <c:v>42927</c:v>
                </c:pt>
                <c:pt idx="2629">
                  <c:v>42928</c:v>
                </c:pt>
                <c:pt idx="2630">
                  <c:v>42929</c:v>
                </c:pt>
                <c:pt idx="2631">
                  <c:v>42930</c:v>
                </c:pt>
                <c:pt idx="2632">
                  <c:v>42933</c:v>
                </c:pt>
                <c:pt idx="2633">
                  <c:v>42934</c:v>
                </c:pt>
                <c:pt idx="2634">
                  <c:v>42935</c:v>
                </c:pt>
                <c:pt idx="2635">
                  <c:v>42936</c:v>
                </c:pt>
                <c:pt idx="2636">
                  <c:v>42937</c:v>
                </c:pt>
                <c:pt idx="2637">
                  <c:v>42940</c:v>
                </c:pt>
                <c:pt idx="2638">
                  <c:v>42941</c:v>
                </c:pt>
                <c:pt idx="2639">
                  <c:v>42942</c:v>
                </c:pt>
                <c:pt idx="2640">
                  <c:v>42943</c:v>
                </c:pt>
                <c:pt idx="2641">
                  <c:v>42944</c:v>
                </c:pt>
                <c:pt idx="2642">
                  <c:v>42947</c:v>
                </c:pt>
                <c:pt idx="2643">
                  <c:v>42948</c:v>
                </c:pt>
                <c:pt idx="2644">
                  <c:v>42949</c:v>
                </c:pt>
                <c:pt idx="2645">
                  <c:v>42950</c:v>
                </c:pt>
                <c:pt idx="2646">
                  <c:v>42951</c:v>
                </c:pt>
                <c:pt idx="2647">
                  <c:v>42954</c:v>
                </c:pt>
                <c:pt idx="2648">
                  <c:v>42955</c:v>
                </c:pt>
                <c:pt idx="2649">
                  <c:v>42956</c:v>
                </c:pt>
                <c:pt idx="2650">
                  <c:v>42957</c:v>
                </c:pt>
                <c:pt idx="2651">
                  <c:v>42958</c:v>
                </c:pt>
                <c:pt idx="2652">
                  <c:v>42961</c:v>
                </c:pt>
                <c:pt idx="2653">
                  <c:v>42962</c:v>
                </c:pt>
                <c:pt idx="2654">
                  <c:v>42963</c:v>
                </c:pt>
                <c:pt idx="2655">
                  <c:v>42964</c:v>
                </c:pt>
                <c:pt idx="2656">
                  <c:v>42965</c:v>
                </c:pt>
                <c:pt idx="2657">
                  <c:v>42968</c:v>
                </c:pt>
                <c:pt idx="2658">
                  <c:v>42969</c:v>
                </c:pt>
                <c:pt idx="2659">
                  <c:v>42970</c:v>
                </c:pt>
                <c:pt idx="2660">
                  <c:v>42971</c:v>
                </c:pt>
                <c:pt idx="2661">
                  <c:v>42972</c:v>
                </c:pt>
                <c:pt idx="2662">
                  <c:v>42975</c:v>
                </c:pt>
                <c:pt idx="2663">
                  <c:v>42976</c:v>
                </c:pt>
                <c:pt idx="2664">
                  <c:v>42977</c:v>
                </c:pt>
                <c:pt idx="2665">
                  <c:v>42978</c:v>
                </c:pt>
                <c:pt idx="2666">
                  <c:v>42979</c:v>
                </c:pt>
                <c:pt idx="2667">
                  <c:v>42983</c:v>
                </c:pt>
                <c:pt idx="2668">
                  <c:v>42984</c:v>
                </c:pt>
                <c:pt idx="2669">
                  <c:v>42985</c:v>
                </c:pt>
                <c:pt idx="2670">
                  <c:v>42986</c:v>
                </c:pt>
                <c:pt idx="2671">
                  <c:v>42989</c:v>
                </c:pt>
                <c:pt idx="2672">
                  <c:v>42990</c:v>
                </c:pt>
                <c:pt idx="2673">
                  <c:v>42991</c:v>
                </c:pt>
                <c:pt idx="2674">
                  <c:v>42992</c:v>
                </c:pt>
                <c:pt idx="2675">
                  <c:v>42993</c:v>
                </c:pt>
                <c:pt idx="2676">
                  <c:v>42996</c:v>
                </c:pt>
                <c:pt idx="2677">
                  <c:v>42997</c:v>
                </c:pt>
                <c:pt idx="2678">
                  <c:v>42998</c:v>
                </c:pt>
                <c:pt idx="2679">
                  <c:v>42999</c:v>
                </c:pt>
                <c:pt idx="2680">
                  <c:v>43000</c:v>
                </c:pt>
                <c:pt idx="2681">
                  <c:v>43003</c:v>
                </c:pt>
                <c:pt idx="2682">
                  <c:v>43004</c:v>
                </c:pt>
                <c:pt idx="2683">
                  <c:v>43005</c:v>
                </c:pt>
                <c:pt idx="2684">
                  <c:v>43006</c:v>
                </c:pt>
                <c:pt idx="2685">
                  <c:v>43007</c:v>
                </c:pt>
                <c:pt idx="2686">
                  <c:v>43010</c:v>
                </c:pt>
                <c:pt idx="2687">
                  <c:v>43011</c:v>
                </c:pt>
                <c:pt idx="2688">
                  <c:v>43012</c:v>
                </c:pt>
                <c:pt idx="2689">
                  <c:v>43013</c:v>
                </c:pt>
                <c:pt idx="2690">
                  <c:v>43014</c:v>
                </c:pt>
                <c:pt idx="2691">
                  <c:v>43017</c:v>
                </c:pt>
                <c:pt idx="2692">
                  <c:v>43018</c:v>
                </c:pt>
                <c:pt idx="2693">
                  <c:v>43019</c:v>
                </c:pt>
                <c:pt idx="2694">
                  <c:v>43020</c:v>
                </c:pt>
                <c:pt idx="2695">
                  <c:v>43021</c:v>
                </c:pt>
                <c:pt idx="2696">
                  <c:v>43024</c:v>
                </c:pt>
                <c:pt idx="2697">
                  <c:v>43025</c:v>
                </c:pt>
                <c:pt idx="2698">
                  <c:v>43026</c:v>
                </c:pt>
                <c:pt idx="2699">
                  <c:v>43027</c:v>
                </c:pt>
                <c:pt idx="2700">
                  <c:v>43028</c:v>
                </c:pt>
                <c:pt idx="2701">
                  <c:v>43031</c:v>
                </c:pt>
                <c:pt idx="2702">
                  <c:v>43032</c:v>
                </c:pt>
                <c:pt idx="2703">
                  <c:v>43033</c:v>
                </c:pt>
                <c:pt idx="2704">
                  <c:v>43034</c:v>
                </c:pt>
                <c:pt idx="2705">
                  <c:v>43035</c:v>
                </c:pt>
                <c:pt idx="2706">
                  <c:v>43038</c:v>
                </c:pt>
                <c:pt idx="2707">
                  <c:v>43039</c:v>
                </c:pt>
                <c:pt idx="2708">
                  <c:v>43040</c:v>
                </c:pt>
                <c:pt idx="2709">
                  <c:v>43041</c:v>
                </c:pt>
                <c:pt idx="2710">
                  <c:v>43042</c:v>
                </c:pt>
                <c:pt idx="2711">
                  <c:v>43045</c:v>
                </c:pt>
                <c:pt idx="2712">
                  <c:v>43046</c:v>
                </c:pt>
                <c:pt idx="2713">
                  <c:v>43047</c:v>
                </c:pt>
                <c:pt idx="2714">
                  <c:v>43048</c:v>
                </c:pt>
                <c:pt idx="2715">
                  <c:v>43049</c:v>
                </c:pt>
                <c:pt idx="2716">
                  <c:v>43052</c:v>
                </c:pt>
                <c:pt idx="2717">
                  <c:v>43053</c:v>
                </c:pt>
                <c:pt idx="2718">
                  <c:v>43054</c:v>
                </c:pt>
                <c:pt idx="2719">
                  <c:v>43055</c:v>
                </c:pt>
                <c:pt idx="2720">
                  <c:v>43056</c:v>
                </c:pt>
                <c:pt idx="2721">
                  <c:v>43059</c:v>
                </c:pt>
                <c:pt idx="2722">
                  <c:v>43060</c:v>
                </c:pt>
                <c:pt idx="2723">
                  <c:v>43061</c:v>
                </c:pt>
                <c:pt idx="2724">
                  <c:v>43063</c:v>
                </c:pt>
                <c:pt idx="2725">
                  <c:v>43066</c:v>
                </c:pt>
                <c:pt idx="2726">
                  <c:v>43067</c:v>
                </c:pt>
                <c:pt idx="2727">
                  <c:v>43068</c:v>
                </c:pt>
                <c:pt idx="2728">
                  <c:v>43069</c:v>
                </c:pt>
                <c:pt idx="2729">
                  <c:v>43070</c:v>
                </c:pt>
                <c:pt idx="2730">
                  <c:v>43073</c:v>
                </c:pt>
                <c:pt idx="2731">
                  <c:v>43074</c:v>
                </c:pt>
                <c:pt idx="2732">
                  <c:v>43075</c:v>
                </c:pt>
                <c:pt idx="2733">
                  <c:v>43076</c:v>
                </c:pt>
                <c:pt idx="2734">
                  <c:v>43077</c:v>
                </c:pt>
                <c:pt idx="2735">
                  <c:v>43080</c:v>
                </c:pt>
                <c:pt idx="2736">
                  <c:v>43081</c:v>
                </c:pt>
                <c:pt idx="2737">
                  <c:v>43082</c:v>
                </c:pt>
                <c:pt idx="2738">
                  <c:v>43083</c:v>
                </c:pt>
                <c:pt idx="2739">
                  <c:v>43084</c:v>
                </c:pt>
                <c:pt idx="2740">
                  <c:v>43087</c:v>
                </c:pt>
                <c:pt idx="2741">
                  <c:v>43088</c:v>
                </c:pt>
                <c:pt idx="2742">
                  <c:v>43089</c:v>
                </c:pt>
                <c:pt idx="2743">
                  <c:v>43090</c:v>
                </c:pt>
                <c:pt idx="2744">
                  <c:v>43091</c:v>
                </c:pt>
                <c:pt idx="2745">
                  <c:v>43095</c:v>
                </c:pt>
                <c:pt idx="2746">
                  <c:v>43096</c:v>
                </c:pt>
                <c:pt idx="2747">
                  <c:v>43097</c:v>
                </c:pt>
                <c:pt idx="2748">
                  <c:v>43098</c:v>
                </c:pt>
                <c:pt idx="2749">
                  <c:v>43102</c:v>
                </c:pt>
                <c:pt idx="2750">
                  <c:v>43103</c:v>
                </c:pt>
                <c:pt idx="2751">
                  <c:v>43104</c:v>
                </c:pt>
                <c:pt idx="2752">
                  <c:v>43105</c:v>
                </c:pt>
                <c:pt idx="2753">
                  <c:v>43108</c:v>
                </c:pt>
                <c:pt idx="2754">
                  <c:v>43109</c:v>
                </c:pt>
                <c:pt idx="2755">
                  <c:v>43110</c:v>
                </c:pt>
                <c:pt idx="2756">
                  <c:v>43111</c:v>
                </c:pt>
                <c:pt idx="2757">
                  <c:v>43112</c:v>
                </c:pt>
                <c:pt idx="2758">
                  <c:v>43116</c:v>
                </c:pt>
                <c:pt idx="2759">
                  <c:v>43117</c:v>
                </c:pt>
                <c:pt idx="2760">
                  <c:v>43118</c:v>
                </c:pt>
                <c:pt idx="2761">
                  <c:v>43119</c:v>
                </c:pt>
                <c:pt idx="2762">
                  <c:v>43122</c:v>
                </c:pt>
                <c:pt idx="2763">
                  <c:v>43123</c:v>
                </c:pt>
                <c:pt idx="2764">
                  <c:v>43124</c:v>
                </c:pt>
                <c:pt idx="2765">
                  <c:v>43125</c:v>
                </c:pt>
                <c:pt idx="2766">
                  <c:v>43126</c:v>
                </c:pt>
                <c:pt idx="2767">
                  <c:v>43129</c:v>
                </c:pt>
                <c:pt idx="2768">
                  <c:v>43130</c:v>
                </c:pt>
                <c:pt idx="2769">
                  <c:v>43131</c:v>
                </c:pt>
                <c:pt idx="2770">
                  <c:v>43132</c:v>
                </c:pt>
                <c:pt idx="2771">
                  <c:v>43133</c:v>
                </c:pt>
                <c:pt idx="2772">
                  <c:v>43136</c:v>
                </c:pt>
                <c:pt idx="2773">
                  <c:v>43137</c:v>
                </c:pt>
                <c:pt idx="2774">
                  <c:v>43138</c:v>
                </c:pt>
                <c:pt idx="2775">
                  <c:v>43139</c:v>
                </c:pt>
                <c:pt idx="2776">
                  <c:v>43140</c:v>
                </c:pt>
                <c:pt idx="2777">
                  <c:v>43143</c:v>
                </c:pt>
                <c:pt idx="2778">
                  <c:v>43144</c:v>
                </c:pt>
                <c:pt idx="2779">
                  <c:v>43145</c:v>
                </c:pt>
                <c:pt idx="2780">
                  <c:v>43146</c:v>
                </c:pt>
                <c:pt idx="2781">
                  <c:v>43147</c:v>
                </c:pt>
                <c:pt idx="2782">
                  <c:v>43151</c:v>
                </c:pt>
                <c:pt idx="2783">
                  <c:v>43152</c:v>
                </c:pt>
                <c:pt idx="2784">
                  <c:v>43153</c:v>
                </c:pt>
                <c:pt idx="2785">
                  <c:v>43154</c:v>
                </c:pt>
                <c:pt idx="2786">
                  <c:v>43157</c:v>
                </c:pt>
                <c:pt idx="2787">
                  <c:v>43158</c:v>
                </c:pt>
                <c:pt idx="2788">
                  <c:v>43159</c:v>
                </c:pt>
                <c:pt idx="2789">
                  <c:v>43160</c:v>
                </c:pt>
                <c:pt idx="2790">
                  <c:v>43161</c:v>
                </c:pt>
                <c:pt idx="2791">
                  <c:v>43164</c:v>
                </c:pt>
                <c:pt idx="2792">
                  <c:v>43165</c:v>
                </c:pt>
                <c:pt idx="2793">
                  <c:v>43166</c:v>
                </c:pt>
                <c:pt idx="2794">
                  <c:v>43167</c:v>
                </c:pt>
                <c:pt idx="2795">
                  <c:v>43168</c:v>
                </c:pt>
                <c:pt idx="2796">
                  <c:v>43171</c:v>
                </c:pt>
                <c:pt idx="2797">
                  <c:v>43172</c:v>
                </c:pt>
                <c:pt idx="2798">
                  <c:v>43173</c:v>
                </c:pt>
                <c:pt idx="2799">
                  <c:v>43174</c:v>
                </c:pt>
                <c:pt idx="2800">
                  <c:v>43175</c:v>
                </c:pt>
                <c:pt idx="2801">
                  <c:v>43178</c:v>
                </c:pt>
                <c:pt idx="2802">
                  <c:v>43179</c:v>
                </c:pt>
                <c:pt idx="2803">
                  <c:v>43180</c:v>
                </c:pt>
                <c:pt idx="2804">
                  <c:v>43181</c:v>
                </c:pt>
                <c:pt idx="2805">
                  <c:v>43182</c:v>
                </c:pt>
                <c:pt idx="2806">
                  <c:v>43185</c:v>
                </c:pt>
                <c:pt idx="2807">
                  <c:v>43186</c:v>
                </c:pt>
                <c:pt idx="2808">
                  <c:v>43187</c:v>
                </c:pt>
                <c:pt idx="2809">
                  <c:v>43188</c:v>
                </c:pt>
                <c:pt idx="2810">
                  <c:v>43192</c:v>
                </c:pt>
                <c:pt idx="2811">
                  <c:v>43193</c:v>
                </c:pt>
                <c:pt idx="2812">
                  <c:v>43194</c:v>
                </c:pt>
                <c:pt idx="2813">
                  <c:v>43195</c:v>
                </c:pt>
                <c:pt idx="2814">
                  <c:v>43196</c:v>
                </c:pt>
                <c:pt idx="2815">
                  <c:v>43199</c:v>
                </c:pt>
                <c:pt idx="2816">
                  <c:v>43200</c:v>
                </c:pt>
                <c:pt idx="2817">
                  <c:v>43201</c:v>
                </c:pt>
                <c:pt idx="2818">
                  <c:v>43202</c:v>
                </c:pt>
                <c:pt idx="2819">
                  <c:v>43203</c:v>
                </c:pt>
                <c:pt idx="2820">
                  <c:v>43206</c:v>
                </c:pt>
                <c:pt idx="2821">
                  <c:v>43207</c:v>
                </c:pt>
                <c:pt idx="2822">
                  <c:v>43208</c:v>
                </c:pt>
                <c:pt idx="2823">
                  <c:v>43209</c:v>
                </c:pt>
                <c:pt idx="2824">
                  <c:v>43210</c:v>
                </c:pt>
                <c:pt idx="2825">
                  <c:v>43213</c:v>
                </c:pt>
                <c:pt idx="2826">
                  <c:v>43214</c:v>
                </c:pt>
                <c:pt idx="2827">
                  <c:v>43215</c:v>
                </c:pt>
                <c:pt idx="2828">
                  <c:v>43216</c:v>
                </c:pt>
                <c:pt idx="2829">
                  <c:v>43217</c:v>
                </c:pt>
                <c:pt idx="2830">
                  <c:v>43220</c:v>
                </c:pt>
                <c:pt idx="2831">
                  <c:v>43221</c:v>
                </c:pt>
                <c:pt idx="2832">
                  <c:v>43222</c:v>
                </c:pt>
                <c:pt idx="2833">
                  <c:v>43223</c:v>
                </c:pt>
                <c:pt idx="2834">
                  <c:v>43224</c:v>
                </c:pt>
                <c:pt idx="2835">
                  <c:v>43227</c:v>
                </c:pt>
                <c:pt idx="2836">
                  <c:v>43228</c:v>
                </c:pt>
                <c:pt idx="2837">
                  <c:v>43229</c:v>
                </c:pt>
                <c:pt idx="2838">
                  <c:v>43230</c:v>
                </c:pt>
                <c:pt idx="2839">
                  <c:v>43231</c:v>
                </c:pt>
                <c:pt idx="2840">
                  <c:v>43234</c:v>
                </c:pt>
                <c:pt idx="2841">
                  <c:v>43235</c:v>
                </c:pt>
                <c:pt idx="2842">
                  <c:v>43236</c:v>
                </c:pt>
                <c:pt idx="2843">
                  <c:v>43237</c:v>
                </c:pt>
                <c:pt idx="2844">
                  <c:v>43238</c:v>
                </c:pt>
                <c:pt idx="2845">
                  <c:v>43241</c:v>
                </c:pt>
                <c:pt idx="2846">
                  <c:v>43242</c:v>
                </c:pt>
                <c:pt idx="2847">
                  <c:v>43243</c:v>
                </c:pt>
                <c:pt idx="2848">
                  <c:v>43244</c:v>
                </c:pt>
                <c:pt idx="2849">
                  <c:v>43245</c:v>
                </c:pt>
                <c:pt idx="2850">
                  <c:v>43249</c:v>
                </c:pt>
                <c:pt idx="2851">
                  <c:v>43250</c:v>
                </c:pt>
                <c:pt idx="2852">
                  <c:v>43251</c:v>
                </c:pt>
                <c:pt idx="2853">
                  <c:v>43252</c:v>
                </c:pt>
                <c:pt idx="2854">
                  <c:v>43255</c:v>
                </c:pt>
                <c:pt idx="2855">
                  <c:v>43256</c:v>
                </c:pt>
                <c:pt idx="2856">
                  <c:v>43257</c:v>
                </c:pt>
                <c:pt idx="2857">
                  <c:v>43258</c:v>
                </c:pt>
                <c:pt idx="2858">
                  <c:v>43259</c:v>
                </c:pt>
                <c:pt idx="2859">
                  <c:v>43262</c:v>
                </c:pt>
                <c:pt idx="2860">
                  <c:v>43263</c:v>
                </c:pt>
                <c:pt idx="2861">
                  <c:v>43264</c:v>
                </c:pt>
                <c:pt idx="2862">
                  <c:v>43265</c:v>
                </c:pt>
                <c:pt idx="2863">
                  <c:v>43266</c:v>
                </c:pt>
                <c:pt idx="2864">
                  <c:v>43269</c:v>
                </c:pt>
                <c:pt idx="2865">
                  <c:v>43270</c:v>
                </c:pt>
                <c:pt idx="2866">
                  <c:v>43271</c:v>
                </c:pt>
                <c:pt idx="2867">
                  <c:v>43272</c:v>
                </c:pt>
                <c:pt idx="2868">
                  <c:v>43273</c:v>
                </c:pt>
                <c:pt idx="2869">
                  <c:v>43276</c:v>
                </c:pt>
                <c:pt idx="2870">
                  <c:v>43277</c:v>
                </c:pt>
                <c:pt idx="2871">
                  <c:v>43278</c:v>
                </c:pt>
                <c:pt idx="2872">
                  <c:v>43279</c:v>
                </c:pt>
                <c:pt idx="2873">
                  <c:v>43280</c:v>
                </c:pt>
                <c:pt idx="2874">
                  <c:v>43283</c:v>
                </c:pt>
                <c:pt idx="2875">
                  <c:v>43284</c:v>
                </c:pt>
                <c:pt idx="2876">
                  <c:v>43286</c:v>
                </c:pt>
                <c:pt idx="2877">
                  <c:v>43287</c:v>
                </c:pt>
                <c:pt idx="2878">
                  <c:v>43290</c:v>
                </c:pt>
                <c:pt idx="2879">
                  <c:v>43291</c:v>
                </c:pt>
                <c:pt idx="2880">
                  <c:v>43292</c:v>
                </c:pt>
                <c:pt idx="2881">
                  <c:v>43293</c:v>
                </c:pt>
                <c:pt idx="2882">
                  <c:v>43294</c:v>
                </c:pt>
                <c:pt idx="2883">
                  <c:v>43297</c:v>
                </c:pt>
                <c:pt idx="2884">
                  <c:v>43298</c:v>
                </c:pt>
                <c:pt idx="2885">
                  <c:v>43299</c:v>
                </c:pt>
                <c:pt idx="2886">
                  <c:v>43300</c:v>
                </c:pt>
                <c:pt idx="2887">
                  <c:v>43301</c:v>
                </c:pt>
                <c:pt idx="2888">
                  <c:v>43304</c:v>
                </c:pt>
                <c:pt idx="2889">
                  <c:v>43305</c:v>
                </c:pt>
                <c:pt idx="2890">
                  <c:v>43306</c:v>
                </c:pt>
                <c:pt idx="2891">
                  <c:v>43307</c:v>
                </c:pt>
                <c:pt idx="2892">
                  <c:v>43308</c:v>
                </c:pt>
                <c:pt idx="2893">
                  <c:v>43311</c:v>
                </c:pt>
                <c:pt idx="2894">
                  <c:v>43312</c:v>
                </c:pt>
                <c:pt idx="2895">
                  <c:v>43313</c:v>
                </c:pt>
                <c:pt idx="2896">
                  <c:v>43314</c:v>
                </c:pt>
                <c:pt idx="2897">
                  <c:v>43315</c:v>
                </c:pt>
                <c:pt idx="2898">
                  <c:v>43318</c:v>
                </c:pt>
                <c:pt idx="2899">
                  <c:v>43319</c:v>
                </c:pt>
                <c:pt idx="2900">
                  <c:v>43320</c:v>
                </c:pt>
                <c:pt idx="2901">
                  <c:v>43321</c:v>
                </c:pt>
                <c:pt idx="2902">
                  <c:v>43322</c:v>
                </c:pt>
                <c:pt idx="2903">
                  <c:v>43325</c:v>
                </c:pt>
                <c:pt idx="2904">
                  <c:v>43326</c:v>
                </c:pt>
                <c:pt idx="2905">
                  <c:v>43327</c:v>
                </c:pt>
                <c:pt idx="2906">
                  <c:v>43328</c:v>
                </c:pt>
                <c:pt idx="2907">
                  <c:v>43329</c:v>
                </c:pt>
                <c:pt idx="2908">
                  <c:v>43332</c:v>
                </c:pt>
                <c:pt idx="2909">
                  <c:v>43333</c:v>
                </c:pt>
                <c:pt idx="2910">
                  <c:v>43334</c:v>
                </c:pt>
                <c:pt idx="2911">
                  <c:v>43335</c:v>
                </c:pt>
                <c:pt idx="2912">
                  <c:v>43336</c:v>
                </c:pt>
                <c:pt idx="2913">
                  <c:v>43339</c:v>
                </c:pt>
                <c:pt idx="2914">
                  <c:v>43340</c:v>
                </c:pt>
                <c:pt idx="2915">
                  <c:v>43341</c:v>
                </c:pt>
                <c:pt idx="2916">
                  <c:v>43342</c:v>
                </c:pt>
                <c:pt idx="2917">
                  <c:v>43343</c:v>
                </c:pt>
                <c:pt idx="2918">
                  <c:v>43347</c:v>
                </c:pt>
                <c:pt idx="2919">
                  <c:v>43348</c:v>
                </c:pt>
                <c:pt idx="2920">
                  <c:v>43349</c:v>
                </c:pt>
                <c:pt idx="2921">
                  <c:v>43350</c:v>
                </c:pt>
                <c:pt idx="2922">
                  <c:v>43353</c:v>
                </c:pt>
                <c:pt idx="2923">
                  <c:v>43354</c:v>
                </c:pt>
                <c:pt idx="2924">
                  <c:v>43355</c:v>
                </c:pt>
                <c:pt idx="2925">
                  <c:v>43356</c:v>
                </c:pt>
                <c:pt idx="2926">
                  <c:v>43357</c:v>
                </c:pt>
                <c:pt idx="2927">
                  <c:v>43360</c:v>
                </c:pt>
                <c:pt idx="2928">
                  <c:v>43361</c:v>
                </c:pt>
                <c:pt idx="2929">
                  <c:v>43362</c:v>
                </c:pt>
                <c:pt idx="2930">
                  <c:v>43363</c:v>
                </c:pt>
                <c:pt idx="2931">
                  <c:v>43364</c:v>
                </c:pt>
                <c:pt idx="2932">
                  <c:v>43367</c:v>
                </c:pt>
                <c:pt idx="2933">
                  <c:v>43368</c:v>
                </c:pt>
                <c:pt idx="2934">
                  <c:v>43369</c:v>
                </c:pt>
                <c:pt idx="2935">
                  <c:v>43370</c:v>
                </c:pt>
                <c:pt idx="2936">
                  <c:v>43371</c:v>
                </c:pt>
                <c:pt idx="2937">
                  <c:v>43374</c:v>
                </c:pt>
                <c:pt idx="2938">
                  <c:v>43375</c:v>
                </c:pt>
                <c:pt idx="2939">
                  <c:v>43376</c:v>
                </c:pt>
                <c:pt idx="2940">
                  <c:v>43377</c:v>
                </c:pt>
                <c:pt idx="2941">
                  <c:v>43378</c:v>
                </c:pt>
                <c:pt idx="2942">
                  <c:v>43381</c:v>
                </c:pt>
                <c:pt idx="2943">
                  <c:v>43382</c:v>
                </c:pt>
                <c:pt idx="2944">
                  <c:v>43383</c:v>
                </c:pt>
                <c:pt idx="2945">
                  <c:v>43384</c:v>
                </c:pt>
                <c:pt idx="2946">
                  <c:v>43385</c:v>
                </c:pt>
                <c:pt idx="2947">
                  <c:v>43388</c:v>
                </c:pt>
                <c:pt idx="2948">
                  <c:v>43389</c:v>
                </c:pt>
                <c:pt idx="2949">
                  <c:v>43390</c:v>
                </c:pt>
                <c:pt idx="2950">
                  <c:v>43391</c:v>
                </c:pt>
                <c:pt idx="2951">
                  <c:v>43392</c:v>
                </c:pt>
                <c:pt idx="2952">
                  <c:v>43395</c:v>
                </c:pt>
                <c:pt idx="2953">
                  <c:v>43396</c:v>
                </c:pt>
                <c:pt idx="2954">
                  <c:v>43397</c:v>
                </c:pt>
                <c:pt idx="2955">
                  <c:v>43398</c:v>
                </c:pt>
                <c:pt idx="2956">
                  <c:v>43399</c:v>
                </c:pt>
                <c:pt idx="2957">
                  <c:v>43402</c:v>
                </c:pt>
                <c:pt idx="2958">
                  <c:v>43403</c:v>
                </c:pt>
                <c:pt idx="2959">
                  <c:v>43404</c:v>
                </c:pt>
                <c:pt idx="2960">
                  <c:v>43405</c:v>
                </c:pt>
                <c:pt idx="2961">
                  <c:v>43406</c:v>
                </c:pt>
                <c:pt idx="2962">
                  <c:v>43409</c:v>
                </c:pt>
                <c:pt idx="2963">
                  <c:v>43410</c:v>
                </c:pt>
                <c:pt idx="2964">
                  <c:v>43411</c:v>
                </c:pt>
                <c:pt idx="2965">
                  <c:v>43412</c:v>
                </c:pt>
                <c:pt idx="2966">
                  <c:v>43413</c:v>
                </c:pt>
                <c:pt idx="2967">
                  <c:v>43416</c:v>
                </c:pt>
                <c:pt idx="2968">
                  <c:v>43417</c:v>
                </c:pt>
                <c:pt idx="2969">
                  <c:v>43418</c:v>
                </c:pt>
                <c:pt idx="2970">
                  <c:v>43419</c:v>
                </c:pt>
                <c:pt idx="2971">
                  <c:v>43420</c:v>
                </c:pt>
                <c:pt idx="2972">
                  <c:v>43423</c:v>
                </c:pt>
                <c:pt idx="2973">
                  <c:v>43424</c:v>
                </c:pt>
                <c:pt idx="2974">
                  <c:v>43425</c:v>
                </c:pt>
                <c:pt idx="2975">
                  <c:v>43427</c:v>
                </c:pt>
                <c:pt idx="2976">
                  <c:v>43430</c:v>
                </c:pt>
                <c:pt idx="2977">
                  <c:v>43431</c:v>
                </c:pt>
                <c:pt idx="2978">
                  <c:v>43432</c:v>
                </c:pt>
                <c:pt idx="2979">
                  <c:v>43433</c:v>
                </c:pt>
                <c:pt idx="2980">
                  <c:v>43434</c:v>
                </c:pt>
                <c:pt idx="2981">
                  <c:v>43437</c:v>
                </c:pt>
                <c:pt idx="2982">
                  <c:v>43438</c:v>
                </c:pt>
                <c:pt idx="2983">
                  <c:v>43440</c:v>
                </c:pt>
                <c:pt idx="2984">
                  <c:v>43441</c:v>
                </c:pt>
                <c:pt idx="2985">
                  <c:v>43444</c:v>
                </c:pt>
                <c:pt idx="2986">
                  <c:v>43445</c:v>
                </c:pt>
                <c:pt idx="2987">
                  <c:v>43446</c:v>
                </c:pt>
                <c:pt idx="2988">
                  <c:v>43447</c:v>
                </c:pt>
                <c:pt idx="2989">
                  <c:v>43448</c:v>
                </c:pt>
                <c:pt idx="2990">
                  <c:v>43451</c:v>
                </c:pt>
                <c:pt idx="2991">
                  <c:v>43452</c:v>
                </c:pt>
                <c:pt idx="2992">
                  <c:v>43453</c:v>
                </c:pt>
                <c:pt idx="2993">
                  <c:v>43454</c:v>
                </c:pt>
                <c:pt idx="2994">
                  <c:v>43455</c:v>
                </c:pt>
                <c:pt idx="2995">
                  <c:v>43458</c:v>
                </c:pt>
                <c:pt idx="2996">
                  <c:v>43460</c:v>
                </c:pt>
                <c:pt idx="2997">
                  <c:v>43461</c:v>
                </c:pt>
                <c:pt idx="2998">
                  <c:v>43462</c:v>
                </c:pt>
                <c:pt idx="2999">
                  <c:v>43465</c:v>
                </c:pt>
                <c:pt idx="3000">
                  <c:v>43467</c:v>
                </c:pt>
                <c:pt idx="3001">
                  <c:v>43468</c:v>
                </c:pt>
                <c:pt idx="3002">
                  <c:v>43469</c:v>
                </c:pt>
                <c:pt idx="3003">
                  <c:v>43472</c:v>
                </c:pt>
                <c:pt idx="3004">
                  <c:v>43473</c:v>
                </c:pt>
                <c:pt idx="3005">
                  <c:v>43474</c:v>
                </c:pt>
                <c:pt idx="3006">
                  <c:v>43475</c:v>
                </c:pt>
                <c:pt idx="3007">
                  <c:v>43476</c:v>
                </c:pt>
                <c:pt idx="3008">
                  <c:v>43479</c:v>
                </c:pt>
                <c:pt idx="3009">
                  <c:v>43480</c:v>
                </c:pt>
                <c:pt idx="3010">
                  <c:v>43481</c:v>
                </c:pt>
                <c:pt idx="3011">
                  <c:v>43482</c:v>
                </c:pt>
                <c:pt idx="3012">
                  <c:v>43483</c:v>
                </c:pt>
                <c:pt idx="3013">
                  <c:v>43487</c:v>
                </c:pt>
                <c:pt idx="3014">
                  <c:v>43488</c:v>
                </c:pt>
                <c:pt idx="3015">
                  <c:v>43489</c:v>
                </c:pt>
                <c:pt idx="3016">
                  <c:v>43490</c:v>
                </c:pt>
                <c:pt idx="3017">
                  <c:v>43493</c:v>
                </c:pt>
                <c:pt idx="3018">
                  <c:v>43494</c:v>
                </c:pt>
                <c:pt idx="3019">
                  <c:v>43495</c:v>
                </c:pt>
                <c:pt idx="3020">
                  <c:v>43496</c:v>
                </c:pt>
                <c:pt idx="3021">
                  <c:v>43497</c:v>
                </c:pt>
                <c:pt idx="3022">
                  <c:v>43500</c:v>
                </c:pt>
                <c:pt idx="3023">
                  <c:v>43501</c:v>
                </c:pt>
                <c:pt idx="3024">
                  <c:v>43502</c:v>
                </c:pt>
                <c:pt idx="3025">
                  <c:v>43503</c:v>
                </c:pt>
                <c:pt idx="3026">
                  <c:v>43504</c:v>
                </c:pt>
                <c:pt idx="3027">
                  <c:v>43507</c:v>
                </c:pt>
                <c:pt idx="3028">
                  <c:v>43508</c:v>
                </c:pt>
                <c:pt idx="3029">
                  <c:v>43509</c:v>
                </c:pt>
                <c:pt idx="3030">
                  <c:v>43510</c:v>
                </c:pt>
                <c:pt idx="3031">
                  <c:v>43511</c:v>
                </c:pt>
                <c:pt idx="3032">
                  <c:v>43515</c:v>
                </c:pt>
                <c:pt idx="3033">
                  <c:v>43516</c:v>
                </c:pt>
                <c:pt idx="3034">
                  <c:v>43517</c:v>
                </c:pt>
                <c:pt idx="3035">
                  <c:v>43518</c:v>
                </c:pt>
                <c:pt idx="3036">
                  <c:v>43521</c:v>
                </c:pt>
                <c:pt idx="3037">
                  <c:v>43522</c:v>
                </c:pt>
                <c:pt idx="3038">
                  <c:v>43523</c:v>
                </c:pt>
                <c:pt idx="3039">
                  <c:v>43524</c:v>
                </c:pt>
                <c:pt idx="3040">
                  <c:v>43525</c:v>
                </c:pt>
                <c:pt idx="3041">
                  <c:v>43528</c:v>
                </c:pt>
                <c:pt idx="3042">
                  <c:v>43529</c:v>
                </c:pt>
                <c:pt idx="3043">
                  <c:v>43530</c:v>
                </c:pt>
                <c:pt idx="3044">
                  <c:v>43531</c:v>
                </c:pt>
                <c:pt idx="3045">
                  <c:v>43532</c:v>
                </c:pt>
                <c:pt idx="3046">
                  <c:v>43535</c:v>
                </c:pt>
                <c:pt idx="3047">
                  <c:v>43536</c:v>
                </c:pt>
                <c:pt idx="3048">
                  <c:v>43537</c:v>
                </c:pt>
                <c:pt idx="3049">
                  <c:v>43538</c:v>
                </c:pt>
                <c:pt idx="3050">
                  <c:v>43539</c:v>
                </c:pt>
                <c:pt idx="3051">
                  <c:v>43542</c:v>
                </c:pt>
                <c:pt idx="3052">
                  <c:v>43543</c:v>
                </c:pt>
                <c:pt idx="3053">
                  <c:v>43544</c:v>
                </c:pt>
                <c:pt idx="3054">
                  <c:v>43545</c:v>
                </c:pt>
                <c:pt idx="3055">
                  <c:v>43546</c:v>
                </c:pt>
                <c:pt idx="3056">
                  <c:v>43549</c:v>
                </c:pt>
                <c:pt idx="3057">
                  <c:v>43550</c:v>
                </c:pt>
                <c:pt idx="3058">
                  <c:v>43551</c:v>
                </c:pt>
                <c:pt idx="3059">
                  <c:v>43552</c:v>
                </c:pt>
                <c:pt idx="3060">
                  <c:v>43553</c:v>
                </c:pt>
                <c:pt idx="3061">
                  <c:v>43556</c:v>
                </c:pt>
                <c:pt idx="3062">
                  <c:v>43557</c:v>
                </c:pt>
                <c:pt idx="3063">
                  <c:v>43558</c:v>
                </c:pt>
                <c:pt idx="3064">
                  <c:v>43559</c:v>
                </c:pt>
                <c:pt idx="3065">
                  <c:v>43560</c:v>
                </c:pt>
                <c:pt idx="3066">
                  <c:v>43563</c:v>
                </c:pt>
                <c:pt idx="3067">
                  <c:v>43564</c:v>
                </c:pt>
                <c:pt idx="3068">
                  <c:v>43565</c:v>
                </c:pt>
                <c:pt idx="3069">
                  <c:v>43566</c:v>
                </c:pt>
                <c:pt idx="3070">
                  <c:v>43567</c:v>
                </c:pt>
                <c:pt idx="3071">
                  <c:v>43570</c:v>
                </c:pt>
                <c:pt idx="3072">
                  <c:v>43571</c:v>
                </c:pt>
                <c:pt idx="3073">
                  <c:v>43572</c:v>
                </c:pt>
                <c:pt idx="3074">
                  <c:v>43573</c:v>
                </c:pt>
                <c:pt idx="3075">
                  <c:v>43577</c:v>
                </c:pt>
                <c:pt idx="3076">
                  <c:v>43578</c:v>
                </c:pt>
                <c:pt idx="3077">
                  <c:v>43579</c:v>
                </c:pt>
                <c:pt idx="3078">
                  <c:v>43580</c:v>
                </c:pt>
                <c:pt idx="3079">
                  <c:v>43581</c:v>
                </c:pt>
                <c:pt idx="3080">
                  <c:v>43584</c:v>
                </c:pt>
                <c:pt idx="3081">
                  <c:v>43585</c:v>
                </c:pt>
                <c:pt idx="3082">
                  <c:v>43586</c:v>
                </c:pt>
                <c:pt idx="3083">
                  <c:v>43587</c:v>
                </c:pt>
                <c:pt idx="3084">
                  <c:v>43588</c:v>
                </c:pt>
                <c:pt idx="3085">
                  <c:v>43591</c:v>
                </c:pt>
                <c:pt idx="3086">
                  <c:v>43592</c:v>
                </c:pt>
                <c:pt idx="3087">
                  <c:v>43593</c:v>
                </c:pt>
                <c:pt idx="3088">
                  <c:v>43594</c:v>
                </c:pt>
                <c:pt idx="3089">
                  <c:v>43595</c:v>
                </c:pt>
                <c:pt idx="3090">
                  <c:v>43598</c:v>
                </c:pt>
                <c:pt idx="3091">
                  <c:v>43599</c:v>
                </c:pt>
                <c:pt idx="3092">
                  <c:v>43600</c:v>
                </c:pt>
                <c:pt idx="3093">
                  <c:v>43601</c:v>
                </c:pt>
                <c:pt idx="3094">
                  <c:v>43602</c:v>
                </c:pt>
                <c:pt idx="3095">
                  <c:v>43605</c:v>
                </c:pt>
                <c:pt idx="3096">
                  <c:v>43606</c:v>
                </c:pt>
                <c:pt idx="3097">
                  <c:v>43607</c:v>
                </c:pt>
                <c:pt idx="3098">
                  <c:v>43608</c:v>
                </c:pt>
                <c:pt idx="3099">
                  <c:v>43609</c:v>
                </c:pt>
                <c:pt idx="3100">
                  <c:v>43613</c:v>
                </c:pt>
                <c:pt idx="3101">
                  <c:v>43614</c:v>
                </c:pt>
                <c:pt idx="3102">
                  <c:v>43615</c:v>
                </c:pt>
                <c:pt idx="3103">
                  <c:v>43616</c:v>
                </c:pt>
                <c:pt idx="3104">
                  <c:v>43619</c:v>
                </c:pt>
                <c:pt idx="3105">
                  <c:v>43620</c:v>
                </c:pt>
                <c:pt idx="3106">
                  <c:v>43621</c:v>
                </c:pt>
                <c:pt idx="3107">
                  <c:v>43622</c:v>
                </c:pt>
                <c:pt idx="3108">
                  <c:v>43623</c:v>
                </c:pt>
                <c:pt idx="3109">
                  <c:v>43626</c:v>
                </c:pt>
                <c:pt idx="3110">
                  <c:v>43627</c:v>
                </c:pt>
                <c:pt idx="3111">
                  <c:v>43628</c:v>
                </c:pt>
                <c:pt idx="3112">
                  <c:v>43629</c:v>
                </c:pt>
                <c:pt idx="3113">
                  <c:v>43630</c:v>
                </c:pt>
                <c:pt idx="3114">
                  <c:v>43633</c:v>
                </c:pt>
                <c:pt idx="3115">
                  <c:v>43634</c:v>
                </c:pt>
                <c:pt idx="3116">
                  <c:v>43635</c:v>
                </c:pt>
                <c:pt idx="3117">
                  <c:v>43636</c:v>
                </c:pt>
                <c:pt idx="3118">
                  <c:v>43637</c:v>
                </c:pt>
                <c:pt idx="3119">
                  <c:v>43640</c:v>
                </c:pt>
                <c:pt idx="3120">
                  <c:v>43641</c:v>
                </c:pt>
                <c:pt idx="3121">
                  <c:v>43642</c:v>
                </c:pt>
                <c:pt idx="3122">
                  <c:v>43643</c:v>
                </c:pt>
                <c:pt idx="3123">
                  <c:v>43644</c:v>
                </c:pt>
                <c:pt idx="3124">
                  <c:v>43647</c:v>
                </c:pt>
                <c:pt idx="3125">
                  <c:v>43648</c:v>
                </c:pt>
                <c:pt idx="3126">
                  <c:v>43649</c:v>
                </c:pt>
                <c:pt idx="3127">
                  <c:v>43651</c:v>
                </c:pt>
                <c:pt idx="3128">
                  <c:v>43654</c:v>
                </c:pt>
                <c:pt idx="3129">
                  <c:v>43655</c:v>
                </c:pt>
                <c:pt idx="3130">
                  <c:v>43656</c:v>
                </c:pt>
                <c:pt idx="3131">
                  <c:v>43657</c:v>
                </c:pt>
                <c:pt idx="3132">
                  <c:v>43658</c:v>
                </c:pt>
                <c:pt idx="3133">
                  <c:v>43661</c:v>
                </c:pt>
                <c:pt idx="3134">
                  <c:v>43662</c:v>
                </c:pt>
                <c:pt idx="3135">
                  <c:v>43663</c:v>
                </c:pt>
                <c:pt idx="3136">
                  <c:v>43664</c:v>
                </c:pt>
                <c:pt idx="3137">
                  <c:v>43665</c:v>
                </c:pt>
                <c:pt idx="3138">
                  <c:v>43668</c:v>
                </c:pt>
                <c:pt idx="3139">
                  <c:v>43669</c:v>
                </c:pt>
                <c:pt idx="3140">
                  <c:v>43670</c:v>
                </c:pt>
                <c:pt idx="3141">
                  <c:v>43671</c:v>
                </c:pt>
                <c:pt idx="3142">
                  <c:v>43672</c:v>
                </c:pt>
                <c:pt idx="3143">
                  <c:v>43675</c:v>
                </c:pt>
                <c:pt idx="3144">
                  <c:v>43676</c:v>
                </c:pt>
                <c:pt idx="3145">
                  <c:v>43677</c:v>
                </c:pt>
                <c:pt idx="3146">
                  <c:v>43678</c:v>
                </c:pt>
                <c:pt idx="3147">
                  <c:v>43679</c:v>
                </c:pt>
                <c:pt idx="3148">
                  <c:v>43682</c:v>
                </c:pt>
                <c:pt idx="3149">
                  <c:v>43683</c:v>
                </c:pt>
                <c:pt idx="3150">
                  <c:v>43684</c:v>
                </c:pt>
                <c:pt idx="3151">
                  <c:v>43685</c:v>
                </c:pt>
                <c:pt idx="3152">
                  <c:v>43686</c:v>
                </c:pt>
                <c:pt idx="3153">
                  <c:v>43689</c:v>
                </c:pt>
                <c:pt idx="3154">
                  <c:v>43690</c:v>
                </c:pt>
                <c:pt idx="3155">
                  <c:v>43691</c:v>
                </c:pt>
                <c:pt idx="3156">
                  <c:v>43692</c:v>
                </c:pt>
                <c:pt idx="3157">
                  <c:v>43693</c:v>
                </c:pt>
                <c:pt idx="3158">
                  <c:v>43696</c:v>
                </c:pt>
                <c:pt idx="3159">
                  <c:v>43697</c:v>
                </c:pt>
                <c:pt idx="3160">
                  <c:v>43698</c:v>
                </c:pt>
                <c:pt idx="3161">
                  <c:v>43699</c:v>
                </c:pt>
                <c:pt idx="3162">
                  <c:v>43700</c:v>
                </c:pt>
                <c:pt idx="3163">
                  <c:v>43703</c:v>
                </c:pt>
                <c:pt idx="3164">
                  <c:v>43704</c:v>
                </c:pt>
                <c:pt idx="3165">
                  <c:v>43705</c:v>
                </c:pt>
                <c:pt idx="3166">
                  <c:v>43706</c:v>
                </c:pt>
                <c:pt idx="3167">
                  <c:v>43707</c:v>
                </c:pt>
                <c:pt idx="3168">
                  <c:v>43711</c:v>
                </c:pt>
                <c:pt idx="3169">
                  <c:v>43712</c:v>
                </c:pt>
                <c:pt idx="3170">
                  <c:v>43713</c:v>
                </c:pt>
                <c:pt idx="3171">
                  <c:v>43714</c:v>
                </c:pt>
                <c:pt idx="3172">
                  <c:v>43717</c:v>
                </c:pt>
                <c:pt idx="3173">
                  <c:v>43718</c:v>
                </c:pt>
                <c:pt idx="3174">
                  <c:v>43719</c:v>
                </c:pt>
                <c:pt idx="3175">
                  <c:v>43720</c:v>
                </c:pt>
                <c:pt idx="3176">
                  <c:v>43721</c:v>
                </c:pt>
                <c:pt idx="3177">
                  <c:v>43724</c:v>
                </c:pt>
                <c:pt idx="3178">
                  <c:v>43725</c:v>
                </c:pt>
                <c:pt idx="3179">
                  <c:v>43726</c:v>
                </c:pt>
                <c:pt idx="3180">
                  <c:v>43727</c:v>
                </c:pt>
                <c:pt idx="3181">
                  <c:v>43728</c:v>
                </c:pt>
                <c:pt idx="3182">
                  <c:v>43731</c:v>
                </c:pt>
                <c:pt idx="3183">
                  <c:v>43732</c:v>
                </c:pt>
                <c:pt idx="3184">
                  <c:v>43733</c:v>
                </c:pt>
                <c:pt idx="3185">
                  <c:v>43734</c:v>
                </c:pt>
                <c:pt idx="3186">
                  <c:v>43735</c:v>
                </c:pt>
                <c:pt idx="3187">
                  <c:v>43738</c:v>
                </c:pt>
                <c:pt idx="3188">
                  <c:v>43739</c:v>
                </c:pt>
                <c:pt idx="3189">
                  <c:v>43740</c:v>
                </c:pt>
                <c:pt idx="3190">
                  <c:v>43741</c:v>
                </c:pt>
                <c:pt idx="3191">
                  <c:v>43742</c:v>
                </c:pt>
                <c:pt idx="3192">
                  <c:v>43745</c:v>
                </c:pt>
                <c:pt idx="3193">
                  <c:v>43746</c:v>
                </c:pt>
                <c:pt idx="3194">
                  <c:v>43747</c:v>
                </c:pt>
                <c:pt idx="3195">
                  <c:v>43748</c:v>
                </c:pt>
                <c:pt idx="3196">
                  <c:v>43749</c:v>
                </c:pt>
                <c:pt idx="3197">
                  <c:v>43752</c:v>
                </c:pt>
                <c:pt idx="3198">
                  <c:v>43753</c:v>
                </c:pt>
                <c:pt idx="3199">
                  <c:v>43754</c:v>
                </c:pt>
                <c:pt idx="3200">
                  <c:v>43755</c:v>
                </c:pt>
                <c:pt idx="3201">
                  <c:v>43756</c:v>
                </c:pt>
                <c:pt idx="3202">
                  <c:v>43759</c:v>
                </c:pt>
                <c:pt idx="3203">
                  <c:v>43760</c:v>
                </c:pt>
                <c:pt idx="3204">
                  <c:v>43761</c:v>
                </c:pt>
                <c:pt idx="3205">
                  <c:v>43762</c:v>
                </c:pt>
                <c:pt idx="3206">
                  <c:v>43763</c:v>
                </c:pt>
                <c:pt idx="3207">
                  <c:v>43766</c:v>
                </c:pt>
                <c:pt idx="3208">
                  <c:v>43767</c:v>
                </c:pt>
                <c:pt idx="3209">
                  <c:v>43768</c:v>
                </c:pt>
                <c:pt idx="3210">
                  <c:v>43769</c:v>
                </c:pt>
                <c:pt idx="3211">
                  <c:v>43770</c:v>
                </c:pt>
                <c:pt idx="3212">
                  <c:v>43773</c:v>
                </c:pt>
                <c:pt idx="3213">
                  <c:v>43774</c:v>
                </c:pt>
                <c:pt idx="3214">
                  <c:v>43775</c:v>
                </c:pt>
                <c:pt idx="3215">
                  <c:v>43776</c:v>
                </c:pt>
                <c:pt idx="3216">
                  <c:v>43777</c:v>
                </c:pt>
                <c:pt idx="3217">
                  <c:v>43780</c:v>
                </c:pt>
                <c:pt idx="3218">
                  <c:v>43781</c:v>
                </c:pt>
                <c:pt idx="3219">
                  <c:v>43782</c:v>
                </c:pt>
                <c:pt idx="3220">
                  <c:v>43783</c:v>
                </c:pt>
                <c:pt idx="3221">
                  <c:v>43784</c:v>
                </c:pt>
                <c:pt idx="3222">
                  <c:v>43787</c:v>
                </c:pt>
                <c:pt idx="3223">
                  <c:v>43788</c:v>
                </c:pt>
                <c:pt idx="3224">
                  <c:v>43789</c:v>
                </c:pt>
                <c:pt idx="3225">
                  <c:v>43790</c:v>
                </c:pt>
                <c:pt idx="3226">
                  <c:v>43791</c:v>
                </c:pt>
                <c:pt idx="3227">
                  <c:v>43794</c:v>
                </c:pt>
                <c:pt idx="3228">
                  <c:v>43795</c:v>
                </c:pt>
                <c:pt idx="3229">
                  <c:v>43796</c:v>
                </c:pt>
                <c:pt idx="3230">
                  <c:v>43798</c:v>
                </c:pt>
                <c:pt idx="3231">
                  <c:v>43801</c:v>
                </c:pt>
                <c:pt idx="3232">
                  <c:v>43802</c:v>
                </c:pt>
                <c:pt idx="3233">
                  <c:v>43803</c:v>
                </c:pt>
                <c:pt idx="3234">
                  <c:v>43804</c:v>
                </c:pt>
                <c:pt idx="3235">
                  <c:v>43805</c:v>
                </c:pt>
                <c:pt idx="3236">
                  <c:v>43808</c:v>
                </c:pt>
                <c:pt idx="3237">
                  <c:v>43809</c:v>
                </c:pt>
                <c:pt idx="3238">
                  <c:v>43810</c:v>
                </c:pt>
                <c:pt idx="3239">
                  <c:v>43811</c:v>
                </c:pt>
                <c:pt idx="3240">
                  <c:v>43812</c:v>
                </c:pt>
                <c:pt idx="3241">
                  <c:v>43815</c:v>
                </c:pt>
                <c:pt idx="3242">
                  <c:v>43816</c:v>
                </c:pt>
                <c:pt idx="3243">
                  <c:v>43817</c:v>
                </c:pt>
                <c:pt idx="3244">
                  <c:v>43818</c:v>
                </c:pt>
                <c:pt idx="3245">
                  <c:v>43819</c:v>
                </c:pt>
                <c:pt idx="3246">
                  <c:v>43822</c:v>
                </c:pt>
                <c:pt idx="3247">
                  <c:v>43823</c:v>
                </c:pt>
                <c:pt idx="3248">
                  <c:v>43825</c:v>
                </c:pt>
                <c:pt idx="3249">
                  <c:v>43826</c:v>
                </c:pt>
                <c:pt idx="3250">
                  <c:v>43829</c:v>
                </c:pt>
                <c:pt idx="3251">
                  <c:v>43830</c:v>
                </c:pt>
                <c:pt idx="3252">
                  <c:v>43832</c:v>
                </c:pt>
                <c:pt idx="3253">
                  <c:v>43833</c:v>
                </c:pt>
                <c:pt idx="3254">
                  <c:v>43836</c:v>
                </c:pt>
                <c:pt idx="3255">
                  <c:v>43837</c:v>
                </c:pt>
                <c:pt idx="3256">
                  <c:v>43838</c:v>
                </c:pt>
                <c:pt idx="3257">
                  <c:v>43839</c:v>
                </c:pt>
                <c:pt idx="3258">
                  <c:v>43840</c:v>
                </c:pt>
                <c:pt idx="3259">
                  <c:v>43843</c:v>
                </c:pt>
                <c:pt idx="3260">
                  <c:v>43844</c:v>
                </c:pt>
                <c:pt idx="3261">
                  <c:v>43845</c:v>
                </c:pt>
                <c:pt idx="3262">
                  <c:v>43846</c:v>
                </c:pt>
                <c:pt idx="3263">
                  <c:v>43847</c:v>
                </c:pt>
                <c:pt idx="3264">
                  <c:v>43851</c:v>
                </c:pt>
                <c:pt idx="3265">
                  <c:v>43852</c:v>
                </c:pt>
                <c:pt idx="3266">
                  <c:v>43853</c:v>
                </c:pt>
                <c:pt idx="3267">
                  <c:v>43854</c:v>
                </c:pt>
                <c:pt idx="3268">
                  <c:v>43857</c:v>
                </c:pt>
                <c:pt idx="3269">
                  <c:v>43858</c:v>
                </c:pt>
                <c:pt idx="3270">
                  <c:v>43859</c:v>
                </c:pt>
                <c:pt idx="3271">
                  <c:v>43860</c:v>
                </c:pt>
                <c:pt idx="3272">
                  <c:v>43861</c:v>
                </c:pt>
                <c:pt idx="3273">
                  <c:v>43864</c:v>
                </c:pt>
                <c:pt idx="3274">
                  <c:v>43865</c:v>
                </c:pt>
                <c:pt idx="3275">
                  <c:v>43866</c:v>
                </c:pt>
                <c:pt idx="3276">
                  <c:v>43867</c:v>
                </c:pt>
                <c:pt idx="3277">
                  <c:v>43868</c:v>
                </c:pt>
                <c:pt idx="3278">
                  <c:v>43871</c:v>
                </c:pt>
                <c:pt idx="3279">
                  <c:v>43872</c:v>
                </c:pt>
                <c:pt idx="3280">
                  <c:v>43873</c:v>
                </c:pt>
                <c:pt idx="3281">
                  <c:v>43874</c:v>
                </c:pt>
                <c:pt idx="3282">
                  <c:v>43875</c:v>
                </c:pt>
                <c:pt idx="3283">
                  <c:v>43879</c:v>
                </c:pt>
                <c:pt idx="3284">
                  <c:v>43880</c:v>
                </c:pt>
                <c:pt idx="3285">
                  <c:v>43881</c:v>
                </c:pt>
                <c:pt idx="3286">
                  <c:v>43882</c:v>
                </c:pt>
                <c:pt idx="3287">
                  <c:v>43885</c:v>
                </c:pt>
                <c:pt idx="3288">
                  <c:v>43886</c:v>
                </c:pt>
                <c:pt idx="3289">
                  <c:v>43887</c:v>
                </c:pt>
                <c:pt idx="3290">
                  <c:v>43888</c:v>
                </c:pt>
                <c:pt idx="3291">
                  <c:v>43889</c:v>
                </c:pt>
                <c:pt idx="3292">
                  <c:v>43892</c:v>
                </c:pt>
                <c:pt idx="3293">
                  <c:v>43893</c:v>
                </c:pt>
                <c:pt idx="3294">
                  <c:v>43894</c:v>
                </c:pt>
                <c:pt idx="3295">
                  <c:v>43895</c:v>
                </c:pt>
                <c:pt idx="3296">
                  <c:v>43896</c:v>
                </c:pt>
                <c:pt idx="3297">
                  <c:v>43899</c:v>
                </c:pt>
                <c:pt idx="3298">
                  <c:v>43900</c:v>
                </c:pt>
                <c:pt idx="3299">
                  <c:v>43901</c:v>
                </c:pt>
                <c:pt idx="3300">
                  <c:v>43902</c:v>
                </c:pt>
                <c:pt idx="3301">
                  <c:v>43903</c:v>
                </c:pt>
                <c:pt idx="3302">
                  <c:v>43906</c:v>
                </c:pt>
                <c:pt idx="3303">
                  <c:v>43907</c:v>
                </c:pt>
                <c:pt idx="3304">
                  <c:v>43908</c:v>
                </c:pt>
                <c:pt idx="3305">
                  <c:v>43909</c:v>
                </c:pt>
                <c:pt idx="3306">
                  <c:v>43910</c:v>
                </c:pt>
                <c:pt idx="3307">
                  <c:v>43913</c:v>
                </c:pt>
                <c:pt idx="3308">
                  <c:v>43914</c:v>
                </c:pt>
                <c:pt idx="3309">
                  <c:v>43915</c:v>
                </c:pt>
                <c:pt idx="3310">
                  <c:v>43916</c:v>
                </c:pt>
                <c:pt idx="3311">
                  <c:v>43917</c:v>
                </c:pt>
                <c:pt idx="3312">
                  <c:v>43920</c:v>
                </c:pt>
                <c:pt idx="3313">
                  <c:v>43921</c:v>
                </c:pt>
                <c:pt idx="3314">
                  <c:v>43922</c:v>
                </c:pt>
                <c:pt idx="3315">
                  <c:v>43923</c:v>
                </c:pt>
                <c:pt idx="3316">
                  <c:v>43924</c:v>
                </c:pt>
                <c:pt idx="3317">
                  <c:v>43927</c:v>
                </c:pt>
                <c:pt idx="3318">
                  <c:v>43928</c:v>
                </c:pt>
                <c:pt idx="3319">
                  <c:v>43929</c:v>
                </c:pt>
                <c:pt idx="3320">
                  <c:v>43930</c:v>
                </c:pt>
                <c:pt idx="3321">
                  <c:v>43934</c:v>
                </c:pt>
                <c:pt idx="3322">
                  <c:v>43935</c:v>
                </c:pt>
                <c:pt idx="3323">
                  <c:v>43936</c:v>
                </c:pt>
                <c:pt idx="3324">
                  <c:v>43937</c:v>
                </c:pt>
                <c:pt idx="3325">
                  <c:v>43938</c:v>
                </c:pt>
                <c:pt idx="3326">
                  <c:v>43941</c:v>
                </c:pt>
                <c:pt idx="3327">
                  <c:v>43942</c:v>
                </c:pt>
                <c:pt idx="3328">
                  <c:v>43943</c:v>
                </c:pt>
                <c:pt idx="3329">
                  <c:v>43944</c:v>
                </c:pt>
                <c:pt idx="3330">
                  <c:v>43945</c:v>
                </c:pt>
                <c:pt idx="3331">
                  <c:v>43948</c:v>
                </c:pt>
                <c:pt idx="3332">
                  <c:v>43949</c:v>
                </c:pt>
                <c:pt idx="3333">
                  <c:v>43950</c:v>
                </c:pt>
                <c:pt idx="3334">
                  <c:v>43951</c:v>
                </c:pt>
                <c:pt idx="3335">
                  <c:v>43952</c:v>
                </c:pt>
                <c:pt idx="3336">
                  <c:v>43955</c:v>
                </c:pt>
                <c:pt idx="3337">
                  <c:v>43956</c:v>
                </c:pt>
                <c:pt idx="3338">
                  <c:v>43957</c:v>
                </c:pt>
                <c:pt idx="3339">
                  <c:v>43958</c:v>
                </c:pt>
                <c:pt idx="3340">
                  <c:v>43959</c:v>
                </c:pt>
                <c:pt idx="3341">
                  <c:v>43962</c:v>
                </c:pt>
                <c:pt idx="3342">
                  <c:v>43963</c:v>
                </c:pt>
                <c:pt idx="3343">
                  <c:v>43964</c:v>
                </c:pt>
                <c:pt idx="3344">
                  <c:v>43965</c:v>
                </c:pt>
                <c:pt idx="3345">
                  <c:v>43966</c:v>
                </c:pt>
                <c:pt idx="3346">
                  <c:v>43969</c:v>
                </c:pt>
                <c:pt idx="3347">
                  <c:v>43970</c:v>
                </c:pt>
                <c:pt idx="3348">
                  <c:v>43971</c:v>
                </c:pt>
                <c:pt idx="3349">
                  <c:v>43972</c:v>
                </c:pt>
                <c:pt idx="3350">
                  <c:v>43973</c:v>
                </c:pt>
                <c:pt idx="3351">
                  <c:v>43977</c:v>
                </c:pt>
                <c:pt idx="3352">
                  <c:v>43978</c:v>
                </c:pt>
                <c:pt idx="3353">
                  <c:v>43979</c:v>
                </c:pt>
                <c:pt idx="3354">
                  <c:v>43980</c:v>
                </c:pt>
                <c:pt idx="3355">
                  <c:v>43983</c:v>
                </c:pt>
                <c:pt idx="3356">
                  <c:v>43984</c:v>
                </c:pt>
                <c:pt idx="3357">
                  <c:v>43985</c:v>
                </c:pt>
                <c:pt idx="3358">
                  <c:v>43986</c:v>
                </c:pt>
                <c:pt idx="3359">
                  <c:v>43987</c:v>
                </c:pt>
                <c:pt idx="3360">
                  <c:v>43990</c:v>
                </c:pt>
                <c:pt idx="3361">
                  <c:v>43991</c:v>
                </c:pt>
                <c:pt idx="3362">
                  <c:v>43992</c:v>
                </c:pt>
                <c:pt idx="3363">
                  <c:v>43993</c:v>
                </c:pt>
                <c:pt idx="3364">
                  <c:v>43994</c:v>
                </c:pt>
                <c:pt idx="3365">
                  <c:v>43997</c:v>
                </c:pt>
                <c:pt idx="3366">
                  <c:v>43998</c:v>
                </c:pt>
                <c:pt idx="3367">
                  <c:v>43999</c:v>
                </c:pt>
                <c:pt idx="3368">
                  <c:v>44000</c:v>
                </c:pt>
                <c:pt idx="3369">
                  <c:v>44001</c:v>
                </c:pt>
                <c:pt idx="3370">
                  <c:v>44004</c:v>
                </c:pt>
                <c:pt idx="3371">
                  <c:v>44005</c:v>
                </c:pt>
                <c:pt idx="3372">
                  <c:v>44006</c:v>
                </c:pt>
                <c:pt idx="3373">
                  <c:v>44007</c:v>
                </c:pt>
                <c:pt idx="3374">
                  <c:v>44008</c:v>
                </c:pt>
                <c:pt idx="3375">
                  <c:v>44011</c:v>
                </c:pt>
                <c:pt idx="3376">
                  <c:v>44012</c:v>
                </c:pt>
                <c:pt idx="3377">
                  <c:v>44013</c:v>
                </c:pt>
                <c:pt idx="3378">
                  <c:v>44014</c:v>
                </c:pt>
                <c:pt idx="3379">
                  <c:v>44018</c:v>
                </c:pt>
                <c:pt idx="3380">
                  <c:v>44019</c:v>
                </c:pt>
                <c:pt idx="3381">
                  <c:v>44020</c:v>
                </c:pt>
                <c:pt idx="3382">
                  <c:v>44021</c:v>
                </c:pt>
                <c:pt idx="3383">
                  <c:v>44022</c:v>
                </c:pt>
                <c:pt idx="3384">
                  <c:v>44025</c:v>
                </c:pt>
                <c:pt idx="3385">
                  <c:v>44026</c:v>
                </c:pt>
                <c:pt idx="3386">
                  <c:v>44027</c:v>
                </c:pt>
                <c:pt idx="3387">
                  <c:v>44028</c:v>
                </c:pt>
                <c:pt idx="3388">
                  <c:v>44029</c:v>
                </c:pt>
                <c:pt idx="3389">
                  <c:v>44032</c:v>
                </c:pt>
                <c:pt idx="3390">
                  <c:v>44033</c:v>
                </c:pt>
                <c:pt idx="3391">
                  <c:v>44034</c:v>
                </c:pt>
                <c:pt idx="3392">
                  <c:v>44035</c:v>
                </c:pt>
                <c:pt idx="3393">
                  <c:v>44036</c:v>
                </c:pt>
                <c:pt idx="3394">
                  <c:v>44039</c:v>
                </c:pt>
                <c:pt idx="3395">
                  <c:v>44040</c:v>
                </c:pt>
                <c:pt idx="3396">
                  <c:v>44041</c:v>
                </c:pt>
                <c:pt idx="3397">
                  <c:v>44042</c:v>
                </c:pt>
                <c:pt idx="3398">
                  <c:v>44043</c:v>
                </c:pt>
                <c:pt idx="3399">
                  <c:v>44046</c:v>
                </c:pt>
                <c:pt idx="3400">
                  <c:v>44047</c:v>
                </c:pt>
                <c:pt idx="3401">
                  <c:v>44048</c:v>
                </c:pt>
                <c:pt idx="3402">
                  <c:v>44049</c:v>
                </c:pt>
                <c:pt idx="3403">
                  <c:v>44050</c:v>
                </c:pt>
                <c:pt idx="3404">
                  <c:v>44053</c:v>
                </c:pt>
                <c:pt idx="3405">
                  <c:v>44054</c:v>
                </c:pt>
                <c:pt idx="3406">
                  <c:v>44055</c:v>
                </c:pt>
                <c:pt idx="3407">
                  <c:v>44056</c:v>
                </c:pt>
                <c:pt idx="3408">
                  <c:v>44057</c:v>
                </c:pt>
                <c:pt idx="3409">
                  <c:v>44060</c:v>
                </c:pt>
                <c:pt idx="3410">
                  <c:v>44061</c:v>
                </c:pt>
                <c:pt idx="3411">
                  <c:v>44062</c:v>
                </c:pt>
                <c:pt idx="3412">
                  <c:v>44063</c:v>
                </c:pt>
                <c:pt idx="3413">
                  <c:v>44064</c:v>
                </c:pt>
                <c:pt idx="3414">
                  <c:v>44067</c:v>
                </c:pt>
                <c:pt idx="3415">
                  <c:v>44068</c:v>
                </c:pt>
                <c:pt idx="3416">
                  <c:v>44069</c:v>
                </c:pt>
                <c:pt idx="3417">
                  <c:v>44070</c:v>
                </c:pt>
                <c:pt idx="3418">
                  <c:v>44071</c:v>
                </c:pt>
                <c:pt idx="3419">
                  <c:v>44074</c:v>
                </c:pt>
                <c:pt idx="3420">
                  <c:v>44075</c:v>
                </c:pt>
                <c:pt idx="3421">
                  <c:v>44076</c:v>
                </c:pt>
                <c:pt idx="3422">
                  <c:v>44077</c:v>
                </c:pt>
                <c:pt idx="3423">
                  <c:v>44078</c:v>
                </c:pt>
                <c:pt idx="3424">
                  <c:v>44082</c:v>
                </c:pt>
                <c:pt idx="3425">
                  <c:v>44083</c:v>
                </c:pt>
                <c:pt idx="3426">
                  <c:v>44084</c:v>
                </c:pt>
                <c:pt idx="3427">
                  <c:v>44085</c:v>
                </c:pt>
                <c:pt idx="3428">
                  <c:v>44088</c:v>
                </c:pt>
                <c:pt idx="3429">
                  <c:v>44089</c:v>
                </c:pt>
                <c:pt idx="3430">
                  <c:v>44090</c:v>
                </c:pt>
                <c:pt idx="3431">
                  <c:v>44091</c:v>
                </c:pt>
                <c:pt idx="3432">
                  <c:v>44092</c:v>
                </c:pt>
                <c:pt idx="3433">
                  <c:v>44095</c:v>
                </c:pt>
                <c:pt idx="3434">
                  <c:v>44096</c:v>
                </c:pt>
                <c:pt idx="3435">
                  <c:v>44097</c:v>
                </c:pt>
                <c:pt idx="3436">
                  <c:v>44098</c:v>
                </c:pt>
                <c:pt idx="3437">
                  <c:v>44099</c:v>
                </c:pt>
                <c:pt idx="3438">
                  <c:v>44102</c:v>
                </c:pt>
                <c:pt idx="3439">
                  <c:v>44103</c:v>
                </c:pt>
                <c:pt idx="3440">
                  <c:v>44104</c:v>
                </c:pt>
                <c:pt idx="3441">
                  <c:v>44105</c:v>
                </c:pt>
                <c:pt idx="3442">
                  <c:v>44106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44116</c:v>
                </c:pt>
                <c:pt idx="3449">
                  <c:v>44117</c:v>
                </c:pt>
                <c:pt idx="3450">
                  <c:v>44118</c:v>
                </c:pt>
                <c:pt idx="3451">
                  <c:v>44119</c:v>
                </c:pt>
                <c:pt idx="3452">
                  <c:v>44120</c:v>
                </c:pt>
                <c:pt idx="3453">
                  <c:v>44123</c:v>
                </c:pt>
                <c:pt idx="3454">
                  <c:v>44124</c:v>
                </c:pt>
                <c:pt idx="3455">
                  <c:v>44125</c:v>
                </c:pt>
                <c:pt idx="3456">
                  <c:v>44126</c:v>
                </c:pt>
                <c:pt idx="3457">
                  <c:v>44127</c:v>
                </c:pt>
                <c:pt idx="3458">
                  <c:v>44130</c:v>
                </c:pt>
                <c:pt idx="3459">
                  <c:v>44131</c:v>
                </c:pt>
                <c:pt idx="3460">
                  <c:v>44132</c:v>
                </c:pt>
                <c:pt idx="3461">
                  <c:v>44133</c:v>
                </c:pt>
                <c:pt idx="3462">
                  <c:v>44134</c:v>
                </c:pt>
                <c:pt idx="3463">
                  <c:v>44137</c:v>
                </c:pt>
                <c:pt idx="3464">
                  <c:v>44138</c:v>
                </c:pt>
                <c:pt idx="3465">
                  <c:v>44139</c:v>
                </c:pt>
                <c:pt idx="3466">
                  <c:v>44140</c:v>
                </c:pt>
                <c:pt idx="3467">
                  <c:v>44141</c:v>
                </c:pt>
                <c:pt idx="3468">
                  <c:v>44144</c:v>
                </c:pt>
                <c:pt idx="3469">
                  <c:v>44145</c:v>
                </c:pt>
                <c:pt idx="3470">
                  <c:v>44146</c:v>
                </c:pt>
                <c:pt idx="3471">
                  <c:v>44147</c:v>
                </c:pt>
                <c:pt idx="3472">
                  <c:v>44148</c:v>
                </c:pt>
                <c:pt idx="3473">
                  <c:v>44151</c:v>
                </c:pt>
                <c:pt idx="3474">
                  <c:v>44152</c:v>
                </c:pt>
                <c:pt idx="3475">
                  <c:v>44153</c:v>
                </c:pt>
                <c:pt idx="3476">
                  <c:v>44154</c:v>
                </c:pt>
                <c:pt idx="3477">
                  <c:v>44155</c:v>
                </c:pt>
                <c:pt idx="3478">
                  <c:v>44158</c:v>
                </c:pt>
                <c:pt idx="3479">
                  <c:v>44159</c:v>
                </c:pt>
                <c:pt idx="3480">
                  <c:v>44160</c:v>
                </c:pt>
                <c:pt idx="3481">
                  <c:v>44162</c:v>
                </c:pt>
                <c:pt idx="3482">
                  <c:v>44165</c:v>
                </c:pt>
                <c:pt idx="3483">
                  <c:v>44166</c:v>
                </c:pt>
                <c:pt idx="3484">
                  <c:v>44167</c:v>
                </c:pt>
                <c:pt idx="3485">
                  <c:v>44168</c:v>
                </c:pt>
                <c:pt idx="3486">
                  <c:v>44169</c:v>
                </c:pt>
                <c:pt idx="3487">
                  <c:v>44172</c:v>
                </c:pt>
                <c:pt idx="3488">
                  <c:v>44173</c:v>
                </c:pt>
                <c:pt idx="3489">
                  <c:v>44174</c:v>
                </c:pt>
                <c:pt idx="3490">
                  <c:v>44175</c:v>
                </c:pt>
                <c:pt idx="3491">
                  <c:v>44176</c:v>
                </c:pt>
                <c:pt idx="3492">
                  <c:v>44179</c:v>
                </c:pt>
                <c:pt idx="3493">
                  <c:v>44180</c:v>
                </c:pt>
                <c:pt idx="3494">
                  <c:v>44181</c:v>
                </c:pt>
                <c:pt idx="3495">
                  <c:v>44182</c:v>
                </c:pt>
                <c:pt idx="3496">
                  <c:v>44183</c:v>
                </c:pt>
                <c:pt idx="3497">
                  <c:v>44186</c:v>
                </c:pt>
                <c:pt idx="3498">
                  <c:v>44187</c:v>
                </c:pt>
                <c:pt idx="3499">
                  <c:v>44188</c:v>
                </c:pt>
                <c:pt idx="3500">
                  <c:v>44189</c:v>
                </c:pt>
                <c:pt idx="3501">
                  <c:v>44193</c:v>
                </c:pt>
                <c:pt idx="3502">
                  <c:v>44194</c:v>
                </c:pt>
                <c:pt idx="3503">
                  <c:v>44195</c:v>
                </c:pt>
                <c:pt idx="3504">
                  <c:v>44196</c:v>
                </c:pt>
                <c:pt idx="3505">
                  <c:v>44200</c:v>
                </c:pt>
                <c:pt idx="3506">
                  <c:v>44201</c:v>
                </c:pt>
                <c:pt idx="3507">
                  <c:v>44202</c:v>
                </c:pt>
                <c:pt idx="3508">
                  <c:v>44203</c:v>
                </c:pt>
                <c:pt idx="3509">
                  <c:v>44204</c:v>
                </c:pt>
                <c:pt idx="3510">
                  <c:v>44207</c:v>
                </c:pt>
                <c:pt idx="3511">
                  <c:v>44208</c:v>
                </c:pt>
                <c:pt idx="3512">
                  <c:v>44209</c:v>
                </c:pt>
                <c:pt idx="3513">
                  <c:v>44210</c:v>
                </c:pt>
                <c:pt idx="3514">
                  <c:v>44211</c:v>
                </c:pt>
                <c:pt idx="3515">
                  <c:v>44215</c:v>
                </c:pt>
                <c:pt idx="3516">
                  <c:v>44216</c:v>
                </c:pt>
                <c:pt idx="3517">
                  <c:v>44217</c:v>
                </c:pt>
                <c:pt idx="3518">
                  <c:v>44218</c:v>
                </c:pt>
                <c:pt idx="3519">
                  <c:v>44221</c:v>
                </c:pt>
                <c:pt idx="3520">
                  <c:v>44222</c:v>
                </c:pt>
                <c:pt idx="3521">
                  <c:v>44223</c:v>
                </c:pt>
                <c:pt idx="3522">
                  <c:v>44224</c:v>
                </c:pt>
                <c:pt idx="3523">
                  <c:v>44225</c:v>
                </c:pt>
                <c:pt idx="3524">
                  <c:v>44228</c:v>
                </c:pt>
                <c:pt idx="3525">
                  <c:v>44229</c:v>
                </c:pt>
                <c:pt idx="3526">
                  <c:v>44230</c:v>
                </c:pt>
                <c:pt idx="3527">
                  <c:v>44231</c:v>
                </c:pt>
                <c:pt idx="3528">
                  <c:v>44232</c:v>
                </c:pt>
                <c:pt idx="3529">
                  <c:v>44235</c:v>
                </c:pt>
                <c:pt idx="3530">
                  <c:v>44236</c:v>
                </c:pt>
                <c:pt idx="3531">
                  <c:v>44237</c:v>
                </c:pt>
                <c:pt idx="3532">
                  <c:v>44238</c:v>
                </c:pt>
                <c:pt idx="3533">
                  <c:v>44239</c:v>
                </c:pt>
                <c:pt idx="3534">
                  <c:v>44243</c:v>
                </c:pt>
                <c:pt idx="3535">
                  <c:v>44244</c:v>
                </c:pt>
                <c:pt idx="3536">
                  <c:v>44245</c:v>
                </c:pt>
                <c:pt idx="3537">
                  <c:v>44246</c:v>
                </c:pt>
                <c:pt idx="3538">
                  <c:v>44249</c:v>
                </c:pt>
                <c:pt idx="3539">
                  <c:v>44250</c:v>
                </c:pt>
                <c:pt idx="3540">
                  <c:v>44251</c:v>
                </c:pt>
                <c:pt idx="3541">
                  <c:v>44252</c:v>
                </c:pt>
                <c:pt idx="3542">
                  <c:v>44253</c:v>
                </c:pt>
                <c:pt idx="3543">
                  <c:v>44256</c:v>
                </c:pt>
                <c:pt idx="3544">
                  <c:v>44257</c:v>
                </c:pt>
                <c:pt idx="3545">
                  <c:v>44258</c:v>
                </c:pt>
                <c:pt idx="3546">
                  <c:v>44259</c:v>
                </c:pt>
                <c:pt idx="3547">
                  <c:v>44260</c:v>
                </c:pt>
                <c:pt idx="3548">
                  <c:v>44263</c:v>
                </c:pt>
                <c:pt idx="3549">
                  <c:v>44264</c:v>
                </c:pt>
                <c:pt idx="3550">
                  <c:v>44265</c:v>
                </c:pt>
                <c:pt idx="3551">
                  <c:v>44266</c:v>
                </c:pt>
                <c:pt idx="3552">
                  <c:v>44267</c:v>
                </c:pt>
                <c:pt idx="3553">
                  <c:v>44270</c:v>
                </c:pt>
                <c:pt idx="3554">
                  <c:v>44271</c:v>
                </c:pt>
                <c:pt idx="3555">
                  <c:v>44272</c:v>
                </c:pt>
                <c:pt idx="3556">
                  <c:v>44273</c:v>
                </c:pt>
                <c:pt idx="3557">
                  <c:v>44274</c:v>
                </c:pt>
              </c:numCache>
            </c:numRef>
          </c:cat>
          <c:val>
            <c:numRef>
              <c:f>DIG!$L$2:$L$3559</c:f>
              <c:numCache>
                <c:formatCode>General</c:formatCode>
                <c:ptCount val="3558"/>
                <c:pt idx="0">
                  <c:v>531.67443800000001</c:v>
                </c:pt>
                <c:pt idx="1">
                  <c:v>534.6852057618139</c:v>
                </c:pt>
                <c:pt idx="2">
                  <c:v>533.30250551442248</c:v>
                </c:pt>
                <c:pt idx="3">
                  <c:v>528.67744662690416</c:v>
                </c:pt>
                <c:pt idx="4">
                  <c:v>522.71754809951699</c:v>
                </c:pt>
                <c:pt idx="5">
                  <c:v>532.64492104294527</c:v>
                </c:pt>
                <c:pt idx="6">
                  <c:v>528.54601288619972</c:v>
                </c:pt>
                <c:pt idx="7">
                  <c:v>515.60788584467923</c:v>
                </c:pt>
                <c:pt idx="8">
                  <c:v>528.34633684960488</c:v>
                </c:pt>
                <c:pt idx="9">
                  <c:v>531.13771362589853</c:v>
                </c:pt>
                <c:pt idx="10">
                  <c:v>519.52817410091995</c:v>
                </c:pt>
                <c:pt idx="11">
                  <c:v>519.92183508386188</c:v>
                </c:pt>
                <c:pt idx="12">
                  <c:v>509.98654497220878</c:v>
                </c:pt>
                <c:pt idx="13">
                  <c:v>520.09392409998497</c:v>
                </c:pt>
                <c:pt idx="14">
                  <c:v>529.6808383804597</c:v>
                </c:pt>
                <c:pt idx="15">
                  <c:v>531.43297313522589</c:v>
                </c:pt>
                <c:pt idx="16">
                  <c:v>538.0952414722625</c:v>
                </c:pt>
                <c:pt idx="17">
                  <c:v>495.94737643466067</c:v>
                </c:pt>
                <c:pt idx="18">
                  <c:v>497.74251141118299</c:v>
                </c:pt>
                <c:pt idx="19">
                  <c:v>496.41161148003323</c:v>
                </c:pt>
                <c:pt idx="20">
                  <c:v>480.06079076818298</c:v>
                </c:pt>
                <c:pt idx="21">
                  <c:v>470.72508116153631</c:v>
                </c:pt>
                <c:pt idx="22">
                  <c:v>488.76658450976333</c:v>
                </c:pt>
                <c:pt idx="23">
                  <c:v>502.84720488396465</c:v>
                </c:pt>
                <c:pt idx="24">
                  <c:v>506.68180368309055</c:v>
                </c:pt>
                <c:pt idx="25">
                  <c:v>507.27369508643045</c:v>
                </c:pt>
                <c:pt idx="26">
                  <c:v>503.58806016121696</c:v>
                </c:pt>
                <c:pt idx="27">
                  <c:v>489.36183784584244</c:v>
                </c:pt>
                <c:pt idx="28">
                  <c:v>503.44662138650773</c:v>
                </c:pt>
                <c:pt idx="29">
                  <c:v>500.79007526478767</c:v>
                </c:pt>
                <c:pt idx="30">
                  <c:v>491.05922330020729</c:v>
                </c:pt>
                <c:pt idx="31">
                  <c:v>510.27393901129869</c:v>
                </c:pt>
                <c:pt idx="32">
                  <c:v>515.66576993693286</c:v>
                </c:pt>
                <c:pt idx="33">
                  <c:v>533.40173553688112</c:v>
                </c:pt>
                <c:pt idx="34">
                  <c:v>553.00204426653954</c:v>
                </c:pt>
                <c:pt idx="35">
                  <c:v>559.55630984484367</c:v>
                </c:pt>
                <c:pt idx="36">
                  <c:v>564.14451517454802</c:v>
                </c:pt>
                <c:pt idx="37">
                  <c:v>568.53630772903637</c:v>
                </c:pt>
                <c:pt idx="38">
                  <c:v>567.43425959478168</c:v>
                </c:pt>
                <c:pt idx="39">
                  <c:v>575.94034845745318</c:v>
                </c:pt>
                <c:pt idx="40">
                  <c:v>559.06377639362279</c:v>
                </c:pt>
                <c:pt idx="41">
                  <c:v>574.14671300270913</c:v>
                </c:pt>
                <c:pt idx="42">
                  <c:v>579.22651764402451</c:v>
                </c:pt>
                <c:pt idx="43">
                  <c:v>583.34738106436055</c:v>
                </c:pt>
                <c:pt idx="44">
                  <c:v>588.24880491381271</c:v>
                </c:pt>
                <c:pt idx="45">
                  <c:v>584.49160961764812</c:v>
                </c:pt>
                <c:pt idx="46">
                  <c:v>602.31882704768657</c:v>
                </c:pt>
                <c:pt idx="47">
                  <c:v>603.63015688803046</c:v>
                </c:pt>
                <c:pt idx="48">
                  <c:v>614.73401850369112</c:v>
                </c:pt>
                <c:pt idx="49">
                  <c:v>614.71084400696179</c:v>
                </c:pt>
                <c:pt idx="50">
                  <c:v>620.8626847915649</c:v>
                </c:pt>
                <c:pt idx="51">
                  <c:v>616.89014681212211</c:v>
                </c:pt>
                <c:pt idx="52">
                  <c:v>610.90606153040289</c:v>
                </c:pt>
                <c:pt idx="53">
                  <c:v>595.66199054077481</c:v>
                </c:pt>
                <c:pt idx="54">
                  <c:v>617.74074118463056</c:v>
                </c:pt>
                <c:pt idx="55">
                  <c:v>617.04152704213004</c:v>
                </c:pt>
                <c:pt idx="56">
                  <c:v>615.89417467984345</c:v>
                </c:pt>
                <c:pt idx="57">
                  <c:v>636.54127106153499</c:v>
                </c:pt>
                <c:pt idx="58">
                  <c:v>637.65951601682207</c:v>
                </c:pt>
                <c:pt idx="59">
                  <c:v>637.40667788515577</c:v>
                </c:pt>
                <c:pt idx="60">
                  <c:v>623.32830981170525</c:v>
                </c:pt>
                <c:pt idx="61">
                  <c:v>629.2934892311572</c:v>
                </c:pt>
                <c:pt idx="62">
                  <c:v>639.8263100767648</c:v>
                </c:pt>
                <c:pt idx="63">
                  <c:v>651.13329327124529</c:v>
                </c:pt>
                <c:pt idx="64">
                  <c:v>649.60845798680634</c:v>
                </c:pt>
                <c:pt idx="65">
                  <c:v>648.31531463282863</c:v>
                </c:pt>
                <c:pt idx="66">
                  <c:v>652.55346966552474</c:v>
                </c:pt>
                <c:pt idx="67">
                  <c:v>649.17688420164006</c:v>
                </c:pt>
                <c:pt idx="68">
                  <c:v>626.32796952829881</c:v>
                </c:pt>
                <c:pt idx="69">
                  <c:v>655.39934844709796</c:v>
                </c:pt>
                <c:pt idx="70">
                  <c:v>659.65796847530657</c:v>
                </c:pt>
                <c:pt idx="71">
                  <c:v>659.74963359060382</c:v>
                </c:pt>
                <c:pt idx="72">
                  <c:v>665.64828230479975</c:v>
                </c:pt>
                <c:pt idx="73">
                  <c:v>684.2894691304067</c:v>
                </c:pt>
                <c:pt idx="74">
                  <c:v>706.26370901700182</c:v>
                </c:pt>
                <c:pt idx="75">
                  <c:v>717.17014621397664</c:v>
                </c:pt>
                <c:pt idx="76">
                  <c:v>705.52126568744177</c:v>
                </c:pt>
                <c:pt idx="77">
                  <c:v>707.05535311790914</c:v>
                </c:pt>
                <c:pt idx="78">
                  <c:v>684.43156167109555</c:v>
                </c:pt>
                <c:pt idx="79">
                  <c:v>705.09815127765455</c:v>
                </c:pt>
                <c:pt idx="80">
                  <c:v>694.87194024712358</c:v>
                </c:pt>
                <c:pt idx="81">
                  <c:v>721.40802461875091</c:v>
                </c:pt>
                <c:pt idx="82">
                  <c:v>711.43096330431149</c:v>
                </c:pt>
                <c:pt idx="83">
                  <c:v>726.22547675960459</c:v>
                </c:pt>
                <c:pt idx="84">
                  <c:v>749.9374499232066</c:v>
                </c:pt>
                <c:pt idx="85">
                  <c:v>743.35357287554541</c:v>
                </c:pt>
                <c:pt idx="86">
                  <c:v>723.74529241687935</c:v>
                </c:pt>
                <c:pt idx="87">
                  <c:v>695.77454480799156</c:v>
                </c:pt>
                <c:pt idx="88">
                  <c:v>705.27639750229923</c:v>
                </c:pt>
                <c:pt idx="89">
                  <c:v>715.92058611771529</c:v>
                </c:pt>
                <c:pt idx="90">
                  <c:v>699.10247476216057</c:v>
                </c:pt>
                <c:pt idx="91">
                  <c:v>727.4844274132663</c:v>
                </c:pt>
                <c:pt idx="92">
                  <c:v>754.36055716545616</c:v>
                </c:pt>
                <c:pt idx="93">
                  <c:v>773.7911586686796</c:v>
                </c:pt>
                <c:pt idx="94">
                  <c:v>783.0487471341994</c:v>
                </c:pt>
                <c:pt idx="95">
                  <c:v>779.10603371755622</c:v>
                </c:pt>
                <c:pt idx="96">
                  <c:v>730.8429825106582</c:v>
                </c:pt>
                <c:pt idx="97">
                  <c:v>759.70731983879364</c:v>
                </c:pt>
                <c:pt idx="98">
                  <c:v>751.47715704305176</c:v>
                </c:pt>
                <c:pt idx="99">
                  <c:v>735.75285350647403</c:v>
                </c:pt>
                <c:pt idx="100">
                  <c:v>705.40042966357919</c:v>
                </c:pt>
                <c:pt idx="101">
                  <c:v>732.18683405692286</c:v>
                </c:pt>
                <c:pt idx="102">
                  <c:v>726.13410391310708</c:v>
                </c:pt>
                <c:pt idx="103">
                  <c:v>733.04364024645804</c:v>
                </c:pt>
                <c:pt idx="104">
                  <c:v>754.78323304176831</c:v>
                </c:pt>
                <c:pt idx="105">
                  <c:v>766.29364204805302</c:v>
                </c:pt>
                <c:pt idx="106">
                  <c:v>765.76426276267614</c:v>
                </c:pt>
                <c:pt idx="107">
                  <c:v>781.48097405147564</c:v>
                </c:pt>
                <c:pt idx="108">
                  <c:v>798.87096211664436</c:v>
                </c:pt>
                <c:pt idx="109">
                  <c:v>784.54803621393103</c:v>
                </c:pt>
                <c:pt idx="110">
                  <c:v>793.62291652361216</c:v>
                </c:pt>
                <c:pt idx="111">
                  <c:v>823.99013407563893</c:v>
                </c:pt>
                <c:pt idx="112">
                  <c:v>833.67638796236452</c:v>
                </c:pt>
                <c:pt idx="113">
                  <c:v>814.35768643083998</c:v>
                </c:pt>
                <c:pt idx="114">
                  <c:v>800.03052864359904</c:v>
                </c:pt>
                <c:pt idx="115">
                  <c:v>829.9976270896509</c:v>
                </c:pt>
                <c:pt idx="116">
                  <c:v>850.37493842322635</c:v>
                </c:pt>
                <c:pt idx="117">
                  <c:v>837.31821396305065</c:v>
                </c:pt>
                <c:pt idx="118">
                  <c:v>848.64374445356668</c:v>
                </c:pt>
                <c:pt idx="119">
                  <c:v>800.51308600363791</c:v>
                </c:pt>
                <c:pt idx="120">
                  <c:v>822.68190162340875</c:v>
                </c:pt>
                <c:pt idx="121">
                  <c:v>766.78372373526088</c:v>
                </c:pt>
                <c:pt idx="122">
                  <c:v>722.95953314746794</c:v>
                </c:pt>
                <c:pt idx="123">
                  <c:v>748.3635831293393</c:v>
                </c:pt>
                <c:pt idx="124">
                  <c:v>733.0601019136061</c:v>
                </c:pt>
                <c:pt idx="125">
                  <c:v>729.98399646695532</c:v>
                </c:pt>
                <c:pt idx="126">
                  <c:v>719.49437713779696</c:v>
                </c:pt>
                <c:pt idx="127">
                  <c:v>669.34724924799741</c:v>
                </c:pt>
                <c:pt idx="128">
                  <c:v>674.21121086067876</c:v>
                </c:pt>
                <c:pt idx="129">
                  <c:v>705.9627552348793</c:v>
                </c:pt>
                <c:pt idx="130">
                  <c:v>726.4925553837237</c:v>
                </c:pt>
                <c:pt idx="131">
                  <c:v>691.91614146412053</c:v>
                </c:pt>
                <c:pt idx="132">
                  <c:v>701.23323831814696</c:v>
                </c:pt>
                <c:pt idx="133">
                  <c:v>698.8261672947848</c:v>
                </c:pt>
                <c:pt idx="134">
                  <c:v>688.34076165044041</c:v>
                </c:pt>
                <c:pt idx="135">
                  <c:v>652.8129859426997</c:v>
                </c:pt>
                <c:pt idx="136">
                  <c:v>644.86569430222119</c:v>
                </c:pt>
                <c:pt idx="137">
                  <c:v>685.80884898612135</c:v>
                </c:pt>
                <c:pt idx="138">
                  <c:v>696.01549704669537</c:v>
                </c:pt>
                <c:pt idx="139">
                  <c:v>674.89802454981304</c:v>
                </c:pt>
                <c:pt idx="140">
                  <c:v>688.87268634914028</c:v>
                </c:pt>
                <c:pt idx="141">
                  <c:v>699.453632233348</c:v>
                </c:pt>
                <c:pt idx="142">
                  <c:v>728.16508463852415</c:v>
                </c:pt>
                <c:pt idx="143">
                  <c:v>716.38729887089858</c:v>
                </c:pt>
                <c:pt idx="144">
                  <c:v>682.23877551369287</c:v>
                </c:pt>
                <c:pt idx="145">
                  <c:v>720.77564135757336</c:v>
                </c:pt>
                <c:pt idx="146">
                  <c:v>722.67551019496625</c:v>
                </c:pt>
                <c:pt idx="147">
                  <c:v>733.62176657370617</c:v>
                </c:pt>
                <c:pt idx="148">
                  <c:v>769.9196286208371</c:v>
                </c:pt>
                <c:pt idx="149">
                  <c:v>768.02392221499724</c:v>
                </c:pt>
                <c:pt idx="150">
                  <c:v>777.43965982960378</c:v>
                </c:pt>
                <c:pt idx="151">
                  <c:v>755.28180005892409</c:v>
                </c:pt>
                <c:pt idx="152">
                  <c:v>747.24429758097074</c:v>
                </c:pt>
                <c:pt idx="153">
                  <c:v>770.01047723912427</c:v>
                </c:pt>
                <c:pt idx="154">
                  <c:v>785.03234803034422</c:v>
                </c:pt>
                <c:pt idx="155">
                  <c:v>796.30499314491419</c:v>
                </c:pt>
                <c:pt idx="156">
                  <c:v>799.94275522621444</c:v>
                </c:pt>
                <c:pt idx="157">
                  <c:v>797.63023820109038</c:v>
                </c:pt>
                <c:pt idx="158">
                  <c:v>844.05543506498884</c:v>
                </c:pt>
                <c:pt idx="159">
                  <c:v>860.29265326013751</c:v>
                </c:pt>
                <c:pt idx="160">
                  <c:v>865.51556940212834</c:v>
                </c:pt>
                <c:pt idx="161">
                  <c:v>876.81681696127919</c:v>
                </c:pt>
                <c:pt idx="162">
                  <c:v>864.44898290218919</c:v>
                </c:pt>
                <c:pt idx="163">
                  <c:v>847.52402530874861</c:v>
                </c:pt>
                <c:pt idx="164">
                  <c:v>848.01516834738072</c:v>
                </c:pt>
                <c:pt idx="165">
                  <c:v>866.80246678967046</c:v>
                </c:pt>
                <c:pt idx="166">
                  <c:v>856.59636608567621</c:v>
                </c:pt>
                <c:pt idx="167">
                  <c:v>882.0434308216752</c:v>
                </c:pt>
                <c:pt idx="168">
                  <c:v>862.68844702238903</c:v>
                </c:pt>
                <c:pt idx="169">
                  <c:v>849.74114352241622</c:v>
                </c:pt>
                <c:pt idx="170">
                  <c:v>857.16426257254329</c:v>
                </c:pt>
                <c:pt idx="171">
                  <c:v>861.46627476823971</c:v>
                </c:pt>
                <c:pt idx="172">
                  <c:v>845.63270086002854</c:v>
                </c:pt>
                <c:pt idx="173">
                  <c:v>875.73374055586225</c:v>
                </c:pt>
                <c:pt idx="174">
                  <c:v>896.40694651308195</c:v>
                </c:pt>
                <c:pt idx="175">
                  <c:v>893.68767732561594</c:v>
                </c:pt>
                <c:pt idx="176">
                  <c:v>905.45193190185978</c:v>
                </c:pt>
                <c:pt idx="177">
                  <c:v>931.05695157815137</c:v>
                </c:pt>
                <c:pt idx="178">
                  <c:v>932.52602702232548</c:v>
                </c:pt>
                <c:pt idx="179">
                  <c:v>920.85257702941783</c:v>
                </c:pt>
                <c:pt idx="180">
                  <c:v>928.70910937882627</c:v>
                </c:pt>
                <c:pt idx="181">
                  <c:v>845.87320102174147</c:v>
                </c:pt>
                <c:pt idx="182">
                  <c:v>823.30731423694874</c:v>
                </c:pt>
                <c:pt idx="183">
                  <c:v>842.80724332122452</c:v>
                </c:pt>
                <c:pt idx="184">
                  <c:v>860.32421597495056</c:v>
                </c:pt>
                <c:pt idx="185">
                  <c:v>868.95902554654594</c:v>
                </c:pt>
                <c:pt idx="186">
                  <c:v>886.61281352094773</c:v>
                </c:pt>
                <c:pt idx="187">
                  <c:v>899.37679863249934</c:v>
                </c:pt>
                <c:pt idx="188">
                  <c:v>845.90929709771422</c:v>
                </c:pt>
                <c:pt idx="189">
                  <c:v>875.28844772024217</c:v>
                </c:pt>
                <c:pt idx="190">
                  <c:v>838.72458327609104</c:v>
                </c:pt>
                <c:pt idx="191">
                  <c:v>855.27326706475617</c:v>
                </c:pt>
                <c:pt idx="192">
                  <c:v>849.87852055096243</c:v>
                </c:pt>
                <c:pt idx="193">
                  <c:v>895.99985115995923</c:v>
                </c:pt>
                <c:pt idx="194">
                  <c:v>844.31153908609133</c:v>
                </c:pt>
                <c:pt idx="195">
                  <c:v>863.4956749573206</c:v>
                </c:pt>
                <c:pt idx="196">
                  <c:v>829.58866603056083</c:v>
                </c:pt>
                <c:pt idx="197">
                  <c:v>761.36327189909855</c:v>
                </c:pt>
                <c:pt idx="198">
                  <c:v>796.18484096840325</c:v>
                </c:pt>
                <c:pt idx="199">
                  <c:v>793.63725745658792</c:v>
                </c:pt>
                <c:pt idx="200">
                  <c:v>758.16158703987423</c:v>
                </c:pt>
                <c:pt idx="201">
                  <c:v>785.39853320272323</c:v>
                </c:pt>
                <c:pt idx="202">
                  <c:v>766.49639926812199</c:v>
                </c:pt>
                <c:pt idx="203">
                  <c:v>817.70280894367886</c:v>
                </c:pt>
                <c:pt idx="204">
                  <c:v>779.82067412326296</c:v>
                </c:pt>
                <c:pt idx="205">
                  <c:v>808.15929977843984</c:v>
                </c:pt>
                <c:pt idx="206">
                  <c:v>766.33750690536499</c:v>
                </c:pt>
                <c:pt idx="207">
                  <c:v>757.30977548182045</c:v>
                </c:pt>
                <c:pt idx="208">
                  <c:v>779.95134056859206</c:v>
                </c:pt>
                <c:pt idx="209">
                  <c:v>796.70804930787995</c:v>
                </c:pt>
                <c:pt idx="210">
                  <c:v>803.59038086530165</c:v>
                </c:pt>
                <c:pt idx="211">
                  <c:v>812.64606189341498</c:v>
                </c:pt>
                <c:pt idx="212">
                  <c:v>797.13340533619896</c:v>
                </c:pt>
                <c:pt idx="213">
                  <c:v>827.89481467086489</c:v>
                </c:pt>
                <c:pt idx="214">
                  <c:v>871.65965046660267</c:v>
                </c:pt>
                <c:pt idx="215">
                  <c:v>864.0071357070799</c:v>
                </c:pt>
                <c:pt idx="216">
                  <c:v>884.76783351207564</c:v>
                </c:pt>
                <c:pt idx="217">
                  <c:v>847.02332965350763</c:v>
                </c:pt>
                <c:pt idx="218">
                  <c:v>888.66981450893354</c:v>
                </c:pt>
                <c:pt idx="219">
                  <c:v>889.03336584828639</c:v>
                </c:pt>
                <c:pt idx="220">
                  <c:v>862.08965381380824</c:v>
                </c:pt>
                <c:pt idx="221">
                  <c:v>820.16012749622075</c:v>
                </c:pt>
                <c:pt idx="222">
                  <c:v>849.27204538546528</c:v>
                </c:pt>
                <c:pt idx="223">
                  <c:v>858.43462813077826</c:v>
                </c:pt>
                <c:pt idx="224">
                  <c:v>878.8390881124252</c:v>
                </c:pt>
                <c:pt idx="225">
                  <c:v>925.42789792346991</c:v>
                </c:pt>
                <c:pt idx="226">
                  <c:v>933.63336948289657</c:v>
                </c:pt>
                <c:pt idx="227">
                  <c:v>953.41026494767459</c:v>
                </c:pt>
                <c:pt idx="228">
                  <c:v>936.27245541958314</c:v>
                </c:pt>
                <c:pt idx="229">
                  <c:v>954.74896513139026</c:v>
                </c:pt>
                <c:pt idx="230">
                  <c:v>927.77356994134334</c:v>
                </c:pt>
                <c:pt idx="231">
                  <c:v>944.13023668530673</c:v>
                </c:pt>
                <c:pt idx="232">
                  <c:v>956.12108853251414</c:v>
                </c:pt>
                <c:pt idx="233">
                  <c:v>906.71729529898039</c:v>
                </c:pt>
                <c:pt idx="234">
                  <c:v>882.98949487698997</c:v>
                </c:pt>
                <c:pt idx="235">
                  <c:v>859.18147123864128</c:v>
                </c:pt>
                <c:pt idx="236">
                  <c:v>884.55320343714561</c:v>
                </c:pt>
                <c:pt idx="237">
                  <c:v>872.75592579694376</c:v>
                </c:pt>
                <c:pt idx="238">
                  <c:v>849.09353805638602</c:v>
                </c:pt>
                <c:pt idx="239">
                  <c:v>878.8403172410425</c:v>
                </c:pt>
                <c:pt idx="240">
                  <c:v>813.22033667427604</c:v>
                </c:pt>
                <c:pt idx="241">
                  <c:v>765.33833399663763</c:v>
                </c:pt>
                <c:pt idx="242">
                  <c:v>705.03948000242337</c:v>
                </c:pt>
                <c:pt idx="243">
                  <c:v>712.19323638986782</c:v>
                </c:pt>
                <c:pt idx="244">
                  <c:v>673.48101772309326</c:v>
                </c:pt>
                <c:pt idx="245">
                  <c:v>683.46015089303501</c:v>
                </c:pt>
                <c:pt idx="246">
                  <c:v>719.11374325380064</c:v>
                </c:pt>
                <c:pt idx="247">
                  <c:v>697.46753530333422</c:v>
                </c:pt>
                <c:pt idx="248">
                  <c:v>720.83448476167973</c:v>
                </c:pt>
                <c:pt idx="249">
                  <c:v>728.77364468037456</c:v>
                </c:pt>
                <c:pt idx="250">
                  <c:v>720.61697075045538</c:v>
                </c:pt>
                <c:pt idx="251">
                  <c:v>719.282017235176</c:v>
                </c:pt>
                <c:pt idx="252">
                  <c:v>738.25575697076545</c:v>
                </c:pt>
                <c:pt idx="253">
                  <c:v>742.67904398826636</c:v>
                </c:pt>
                <c:pt idx="254">
                  <c:v>687.9949192025116</c:v>
                </c:pt>
                <c:pt idx="255">
                  <c:v>664.52974096747687</c:v>
                </c:pt>
                <c:pt idx="256">
                  <c:v>681.15197066123176</c:v>
                </c:pt>
                <c:pt idx="257">
                  <c:v>702.94233426101687</c:v>
                </c:pt>
                <c:pt idx="258">
                  <c:v>736.33053064492185</c:v>
                </c:pt>
                <c:pt idx="259">
                  <c:v>738.94185051473858</c:v>
                </c:pt>
                <c:pt idx="260">
                  <c:v>772.32214518018623</c:v>
                </c:pt>
                <c:pt idx="261">
                  <c:v>772.90709066659588</c:v>
                </c:pt>
                <c:pt idx="262">
                  <c:v>771.52631640419224</c:v>
                </c:pt>
                <c:pt idx="263">
                  <c:v>808.5695083045847</c:v>
                </c:pt>
                <c:pt idx="264">
                  <c:v>833.91740010822343</c:v>
                </c:pt>
                <c:pt idx="265">
                  <c:v>796.63548554671809</c:v>
                </c:pt>
                <c:pt idx="266">
                  <c:v>816.05048380701248</c:v>
                </c:pt>
                <c:pt idx="267">
                  <c:v>851.71986987423531</c:v>
                </c:pt>
                <c:pt idx="268">
                  <c:v>880.41987347163513</c:v>
                </c:pt>
                <c:pt idx="269">
                  <c:v>865.97938036505877</c:v>
                </c:pt>
                <c:pt idx="270">
                  <c:v>893.74320843398903</c:v>
                </c:pt>
                <c:pt idx="271">
                  <c:v>843.57326616070497</c:v>
                </c:pt>
                <c:pt idx="272">
                  <c:v>854.94414182088065</c:v>
                </c:pt>
                <c:pt idx="273">
                  <c:v>832.21221620477365</c:v>
                </c:pt>
                <c:pt idx="274">
                  <c:v>863.60898474278781</c:v>
                </c:pt>
                <c:pt idx="275">
                  <c:v>824.30954571174595</c:v>
                </c:pt>
                <c:pt idx="276">
                  <c:v>793.39453237173279</c:v>
                </c:pt>
                <c:pt idx="277">
                  <c:v>775.9832182450665</c:v>
                </c:pt>
                <c:pt idx="278">
                  <c:v>842.25121290543882</c:v>
                </c:pt>
                <c:pt idx="279">
                  <c:v>817.29908533352034</c:v>
                </c:pt>
                <c:pt idx="280">
                  <c:v>843.32432058874679</c:v>
                </c:pt>
                <c:pt idx="281">
                  <c:v>816.189145796346</c:v>
                </c:pt>
                <c:pt idx="282">
                  <c:v>770.13322119925658</c:v>
                </c:pt>
                <c:pt idx="283">
                  <c:v>822.60671221438372</c:v>
                </c:pt>
                <c:pt idx="284">
                  <c:v>734.16611412471036</c:v>
                </c:pt>
                <c:pt idx="285">
                  <c:v>742.58491322965676</c:v>
                </c:pt>
                <c:pt idx="286">
                  <c:v>760.62026549441202</c:v>
                </c:pt>
                <c:pt idx="287">
                  <c:v>775.89414393385391</c:v>
                </c:pt>
                <c:pt idx="288">
                  <c:v>810.30285255280103</c:v>
                </c:pt>
                <c:pt idx="289">
                  <c:v>797.50028351869605</c:v>
                </c:pt>
                <c:pt idx="290">
                  <c:v>791.63207740393352</c:v>
                </c:pt>
                <c:pt idx="291">
                  <c:v>801.13177067983725</c:v>
                </c:pt>
                <c:pt idx="292">
                  <c:v>828.48804370007019</c:v>
                </c:pt>
                <c:pt idx="293">
                  <c:v>851.49357806482863</c:v>
                </c:pt>
                <c:pt idx="294">
                  <c:v>854.66916171104231</c:v>
                </c:pt>
                <c:pt idx="295">
                  <c:v>872.50391700421937</c:v>
                </c:pt>
                <c:pt idx="296">
                  <c:v>878.96473033269706</c:v>
                </c:pt>
                <c:pt idx="297">
                  <c:v>891.96557406419777</c:v>
                </c:pt>
                <c:pt idx="298">
                  <c:v>901.51636386956193</c:v>
                </c:pt>
                <c:pt idx="299">
                  <c:v>903.59433223890062</c:v>
                </c:pt>
                <c:pt idx="300">
                  <c:v>876.73506109537868</c:v>
                </c:pt>
                <c:pt idx="301">
                  <c:v>907.67659373082586</c:v>
                </c:pt>
                <c:pt idx="302">
                  <c:v>926.57602838226046</c:v>
                </c:pt>
                <c:pt idx="303">
                  <c:v>975.8995598049645</c:v>
                </c:pt>
                <c:pt idx="304">
                  <c:v>977.09778280469482</c:v>
                </c:pt>
                <c:pt idx="305">
                  <c:v>1019.9019747954979</c:v>
                </c:pt>
                <c:pt idx="306">
                  <c:v>1034.1686468281639</c:v>
                </c:pt>
                <c:pt idx="307">
                  <c:v>1038.5072930135075</c:v>
                </c:pt>
                <c:pt idx="308">
                  <c:v>1022.9023501292789</c:v>
                </c:pt>
                <c:pt idx="309">
                  <c:v>974.97365383897147</c:v>
                </c:pt>
                <c:pt idx="310">
                  <c:v>1001.9396795675049</c:v>
                </c:pt>
                <c:pt idx="311">
                  <c:v>995.64917202831361</c:v>
                </c:pt>
                <c:pt idx="312">
                  <c:v>963.61936376500762</c:v>
                </c:pt>
                <c:pt idx="313">
                  <c:v>980.47572869364558</c:v>
                </c:pt>
                <c:pt idx="314">
                  <c:v>933.85666529404773</c:v>
                </c:pt>
                <c:pt idx="315">
                  <c:v>958.75640885397229</c:v>
                </c:pt>
                <c:pt idx="316">
                  <c:v>980.99522838619976</c:v>
                </c:pt>
                <c:pt idx="317">
                  <c:v>1029.5894658283744</c:v>
                </c:pt>
                <c:pt idx="318">
                  <c:v>1000.0038425106217</c:v>
                </c:pt>
                <c:pt idx="319">
                  <c:v>1039.4782771321504</c:v>
                </c:pt>
                <c:pt idx="320">
                  <c:v>1026.8627837004585</c:v>
                </c:pt>
                <c:pt idx="321">
                  <c:v>1022.7503457702434</c:v>
                </c:pt>
                <c:pt idx="322">
                  <c:v>1047.3820158439764</c:v>
                </c:pt>
                <c:pt idx="323">
                  <c:v>1024.9328292205225</c:v>
                </c:pt>
                <c:pt idx="324">
                  <c:v>1060.6692084306244</c:v>
                </c:pt>
                <c:pt idx="325">
                  <c:v>1114.5689278422365</c:v>
                </c:pt>
                <c:pt idx="326">
                  <c:v>1139.6785073331298</c:v>
                </c:pt>
                <c:pt idx="327">
                  <c:v>1161.0739655688835</c:v>
                </c:pt>
                <c:pt idx="328">
                  <c:v>1134.021077118593</c:v>
                </c:pt>
                <c:pt idx="329">
                  <c:v>1109.0552086891778</c:v>
                </c:pt>
                <c:pt idx="330">
                  <c:v>1068.7673804463975</c:v>
                </c:pt>
                <c:pt idx="331">
                  <c:v>1054.7000275066259</c:v>
                </c:pt>
                <c:pt idx="332">
                  <c:v>1083.6643112860188</c:v>
                </c:pt>
                <c:pt idx="333">
                  <c:v>1039.2423335313092</c:v>
                </c:pt>
                <c:pt idx="334">
                  <c:v>1049.5014252754613</c:v>
                </c:pt>
                <c:pt idx="335">
                  <c:v>1058.8185195023473</c:v>
                </c:pt>
                <c:pt idx="336">
                  <c:v>1019.620992893828</c:v>
                </c:pt>
                <c:pt idx="337">
                  <c:v>995.13462377371843</c:v>
                </c:pt>
                <c:pt idx="338">
                  <c:v>1085.3507441059619</c:v>
                </c:pt>
                <c:pt idx="339">
                  <c:v>1055.9370377343223</c:v>
                </c:pt>
                <c:pt idx="340">
                  <c:v>1105.1718683349461</c:v>
                </c:pt>
                <c:pt idx="341">
                  <c:v>1055.7504857481665</c:v>
                </c:pt>
                <c:pt idx="342">
                  <c:v>1072.8819979728328</c:v>
                </c:pt>
                <c:pt idx="343">
                  <c:v>1037.0787126504417</c:v>
                </c:pt>
                <c:pt idx="344">
                  <c:v>1054.0547615948562</c:v>
                </c:pt>
                <c:pt idx="345">
                  <c:v>1062.3792575960235</c:v>
                </c:pt>
                <c:pt idx="346">
                  <c:v>1101.4752097469104</c:v>
                </c:pt>
                <c:pt idx="347">
                  <c:v>1098.101931083444</c:v>
                </c:pt>
                <c:pt idx="348">
                  <c:v>1053.7939875739025</c:v>
                </c:pt>
                <c:pt idx="349">
                  <c:v>1036.4708059303591</c:v>
                </c:pt>
                <c:pt idx="350">
                  <c:v>1112.8640391404692</c:v>
                </c:pt>
                <c:pt idx="351">
                  <c:v>1075.284890165779</c:v>
                </c:pt>
                <c:pt idx="352">
                  <c:v>1064.338025526758</c:v>
                </c:pt>
                <c:pt idx="353">
                  <c:v>1043.6214616738898</c:v>
                </c:pt>
                <c:pt idx="354">
                  <c:v>1065.1836393461517</c:v>
                </c:pt>
                <c:pt idx="355">
                  <c:v>1095.3795375648613</c:v>
                </c:pt>
                <c:pt idx="356">
                  <c:v>1111.534581420387</c:v>
                </c:pt>
                <c:pt idx="357">
                  <c:v>1044.6304214128918</c:v>
                </c:pt>
                <c:pt idx="358">
                  <c:v>1028.783043229007</c:v>
                </c:pt>
                <c:pt idx="359">
                  <c:v>977.33976922432851</c:v>
                </c:pt>
                <c:pt idx="360">
                  <c:v>947.41507218338495</c:v>
                </c:pt>
                <c:pt idx="361">
                  <c:v>908.01637276254212</c:v>
                </c:pt>
                <c:pt idx="362">
                  <c:v>956.50324069746682</c:v>
                </c:pt>
                <c:pt idx="363">
                  <c:v>949.99155400449467</c:v>
                </c:pt>
                <c:pt idx="364">
                  <c:v>960.03894180839018</c:v>
                </c:pt>
                <c:pt idx="365">
                  <c:v>879.58779583574653</c:v>
                </c:pt>
                <c:pt idx="366">
                  <c:v>843.62704936974478</c:v>
                </c:pt>
                <c:pt idx="367">
                  <c:v>819.29959931984138</c:v>
                </c:pt>
                <c:pt idx="368">
                  <c:v>836.84946079831934</c:v>
                </c:pt>
                <c:pt idx="369">
                  <c:v>886.46214314524286</c:v>
                </c:pt>
                <c:pt idx="370">
                  <c:v>846.63348517805832</c:v>
                </c:pt>
                <c:pt idx="371">
                  <c:v>778.71961939311473</c:v>
                </c:pt>
                <c:pt idx="372">
                  <c:v>772.13699904532939</c:v>
                </c:pt>
                <c:pt idx="373">
                  <c:v>783.34562417830568</c:v>
                </c:pt>
                <c:pt idx="374">
                  <c:v>777.83968286418019</c:v>
                </c:pt>
                <c:pt idx="375">
                  <c:v>761.80198411845265</c:v>
                </c:pt>
                <c:pt idx="376">
                  <c:v>845.29818538480345</c:v>
                </c:pt>
                <c:pt idx="377">
                  <c:v>793.00371259410679</c:v>
                </c:pt>
                <c:pt idx="378">
                  <c:v>790.04053058550858</c:v>
                </c:pt>
                <c:pt idx="379">
                  <c:v>710.60361826715439</c:v>
                </c:pt>
                <c:pt idx="380">
                  <c:v>721.3198840524359</c:v>
                </c:pt>
                <c:pt idx="381">
                  <c:v>753.76259091660665</c:v>
                </c:pt>
                <c:pt idx="382">
                  <c:v>731.2548253318289</c:v>
                </c:pt>
                <c:pt idx="383">
                  <c:v>720.33466077981575</c:v>
                </c:pt>
                <c:pt idx="384">
                  <c:v>717.16863623684731</c:v>
                </c:pt>
                <c:pt idx="385">
                  <c:v>712.27059215709062</c:v>
                </c:pt>
                <c:pt idx="386">
                  <c:v>759.05791096872622</c:v>
                </c:pt>
                <c:pt idx="387">
                  <c:v>742.21191410185315</c:v>
                </c:pt>
                <c:pt idx="388">
                  <c:v>716.71300817320241</c:v>
                </c:pt>
                <c:pt idx="389">
                  <c:v>699.65451706059071</c:v>
                </c:pt>
                <c:pt idx="390">
                  <c:v>736.37032011967278</c:v>
                </c:pt>
                <c:pt idx="391">
                  <c:v>777.5459796293444</c:v>
                </c:pt>
                <c:pt idx="392">
                  <c:v>815.13719196599288</c:v>
                </c:pt>
                <c:pt idx="393">
                  <c:v>786.96568706347034</c:v>
                </c:pt>
                <c:pt idx="394">
                  <c:v>768.74915914135204</c:v>
                </c:pt>
                <c:pt idx="395">
                  <c:v>793.52369548826005</c:v>
                </c:pt>
                <c:pt idx="396">
                  <c:v>815.03927023502627</c:v>
                </c:pt>
                <c:pt idx="397">
                  <c:v>799.83669816006181</c:v>
                </c:pt>
                <c:pt idx="398">
                  <c:v>781.47808651679691</c:v>
                </c:pt>
                <c:pt idx="399">
                  <c:v>706.81612163399222</c:v>
                </c:pt>
                <c:pt idx="400">
                  <c:v>701.62690675476063</c:v>
                </c:pt>
                <c:pt idx="401">
                  <c:v>671.08748249101313</c:v>
                </c:pt>
                <c:pt idx="402">
                  <c:v>667.375241118904</c:v>
                </c:pt>
                <c:pt idx="403">
                  <c:v>659.3276233533702</c:v>
                </c:pt>
                <c:pt idx="404">
                  <c:v>572.9206391012516</c:v>
                </c:pt>
                <c:pt idx="405">
                  <c:v>612.44285927897454</c:v>
                </c:pt>
                <c:pt idx="406">
                  <c:v>630.93514659089738</c:v>
                </c:pt>
                <c:pt idx="407">
                  <c:v>668.16754747412722</c:v>
                </c:pt>
                <c:pt idx="408">
                  <c:v>585.49620894734301</c:v>
                </c:pt>
                <c:pt idx="409">
                  <c:v>619.40244874326925</c:v>
                </c:pt>
                <c:pt idx="410">
                  <c:v>592.49714812175887</c:v>
                </c:pt>
                <c:pt idx="411">
                  <c:v>623.45325076531947</c:v>
                </c:pt>
                <c:pt idx="412">
                  <c:v>714.87858484254889</c:v>
                </c:pt>
                <c:pt idx="413">
                  <c:v>692.91302244938686</c:v>
                </c:pt>
                <c:pt idx="414">
                  <c:v>653.40776264581416</c:v>
                </c:pt>
                <c:pt idx="415">
                  <c:v>654.20410155332172</c:v>
                </c:pt>
                <c:pt idx="416">
                  <c:v>683.10157596817476</c:v>
                </c:pt>
                <c:pt idx="417">
                  <c:v>661.58730874649405</c:v>
                </c:pt>
                <c:pt idx="418">
                  <c:v>533.70555847148887</c:v>
                </c:pt>
                <c:pt idx="419">
                  <c:v>574.39902546192184</c:v>
                </c:pt>
                <c:pt idx="420">
                  <c:v>555.10842701747833</c:v>
                </c:pt>
                <c:pt idx="421">
                  <c:v>483.53806821008942</c:v>
                </c:pt>
                <c:pt idx="422">
                  <c:v>479.60126641642887</c:v>
                </c:pt>
                <c:pt idx="423">
                  <c:v>442.50861496760791</c:v>
                </c:pt>
                <c:pt idx="424">
                  <c:v>386.04105624876502</c:v>
                </c:pt>
                <c:pt idx="425">
                  <c:v>392.25882415538041</c:v>
                </c:pt>
                <c:pt idx="426">
                  <c:v>364.35149636546089</c:v>
                </c:pt>
                <c:pt idx="427">
                  <c:v>226.38974881820008</c:v>
                </c:pt>
                <c:pt idx="428">
                  <c:v>336.74755973013163</c:v>
                </c:pt>
                <c:pt idx="429">
                  <c:v>334.29457979103955</c:v>
                </c:pt>
                <c:pt idx="430">
                  <c:v>224.65563311631385</c:v>
                </c:pt>
                <c:pt idx="431">
                  <c:v>264.4436817169825</c:v>
                </c:pt>
                <c:pt idx="432">
                  <c:v>261.16788692588227</c:v>
                </c:pt>
                <c:pt idx="433">
                  <c:v>319.00446421933253</c:v>
                </c:pt>
                <c:pt idx="434">
                  <c:v>293.58958116803501</c:v>
                </c:pt>
                <c:pt idx="435">
                  <c:v>233.81414739297054</c:v>
                </c:pt>
                <c:pt idx="436">
                  <c:v>256.82116784712582</c:v>
                </c:pt>
                <c:pt idx="437">
                  <c:v>241.12193756056882</c:v>
                </c:pt>
                <c:pt idx="438">
                  <c:v>211.08558773578838</c:v>
                </c:pt>
                <c:pt idx="439">
                  <c:v>262.41364357683443</c:v>
                </c:pt>
                <c:pt idx="440">
                  <c:v>271.76241999623176</c:v>
                </c:pt>
                <c:pt idx="441">
                  <c:v>301.8421529929264</c:v>
                </c:pt>
                <c:pt idx="442">
                  <c:v>308.44476939519814</c:v>
                </c:pt>
                <c:pt idx="443">
                  <c:v>291.01016735833662</c:v>
                </c:pt>
                <c:pt idx="444">
                  <c:v>330.14167344742526</c:v>
                </c:pt>
                <c:pt idx="445">
                  <c:v>299.81211555186889</c:v>
                </c:pt>
                <c:pt idx="446">
                  <c:v>266.36690220647455</c:v>
                </c:pt>
                <c:pt idx="447">
                  <c:v>287.89090968291515</c:v>
                </c:pt>
                <c:pt idx="448">
                  <c:v>291.96507887101961</c:v>
                </c:pt>
                <c:pt idx="449">
                  <c:v>270.79844845821685</c:v>
                </c:pt>
                <c:pt idx="450">
                  <c:v>232.52032449248799</c:v>
                </c:pt>
                <c:pt idx="451">
                  <c:v>282.67322889757463</c:v>
                </c:pt>
                <c:pt idx="452">
                  <c:v>260.10984905170608</c:v>
                </c:pt>
                <c:pt idx="453">
                  <c:v>249.29252224790545</c:v>
                </c:pt>
                <c:pt idx="454">
                  <c:v>263.98444097839251</c:v>
                </c:pt>
                <c:pt idx="455">
                  <c:v>239.81639304911019</c:v>
                </c:pt>
                <c:pt idx="456">
                  <c:v>182.04805305342941</c:v>
                </c:pt>
                <c:pt idx="457">
                  <c:v>220.07197500960416</c:v>
                </c:pt>
                <c:pt idx="458">
                  <c:v>245.27147453210912</c:v>
                </c:pt>
                <c:pt idx="459">
                  <c:v>253.3039637571903</c:v>
                </c:pt>
                <c:pt idx="460">
                  <c:v>284.20267983068607</c:v>
                </c:pt>
                <c:pt idx="461">
                  <c:v>273.67281628765375</c:v>
                </c:pt>
                <c:pt idx="462">
                  <c:v>220.95507913592826</c:v>
                </c:pt>
                <c:pt idx="463">
                  <c:v>231.48407033162238</c:v>
                </c:pt>
                <c:pt idx="464">
                  <c:v>233.16002691304209</c:v>
                </c:pt>
                <c:pt idx="465">
                  <c:v>201.36440653721621</c:v>
                </c:pt>
                <c:pt idx="466">
                  <c:v>209.19202102087797</c:v>
                </c:pt>
                <c:pt idx="467">
                  <c:v>230.42268328612417</c:v>
                </c:pt>
                <c:pt idx="468">
                  <c:v>230.91626620652175</c:v>
                </c:pt>
                <c:pt idx="469">
                  <c:v>253.19468381889325</c:v>
                </c:pt>
                <c:pt idx="470">
                  <c:v>250.2055080149633</c:v>
                </c:pt>
                <c:pt idx="471">
                  <c:v>245.66586220071159</c:v>
                </c:pt>
                <c:pt idx="472">
                  <c:v>245.4839752214985</c:v>
                </c:pt>
                <c:pt idx="473">
                  <c:v>260.48856705725717</c:v>
                </c:pt>
                <c:pt idx="474">
                  <c:v>256.74730187842749</c:v>
                </c:pt>
                <c:pt idx="475">
                  <c:v>226.5734431009906</c:v>
                </c:pt>
                <c:pt idx="476">
                  <c:v>221.76896918385654</c:v>
                </c:pt>
                <c:pt idx="477">
                  <c:v>213.74364625313729</c:v>
                </c:pt>
                <c:pt idx="478">
                  <c:v>210.41464490687636</c:v>
                </c:pt>
                <c:pt idx="479">
                  <c:v>210.40671260875487</c:v>
                </c:pt>
                <c:pt idx="480">
                  <c:v>218.39597455544688</c:v>
                </c:pt>
                <c:pt idx="481">
                  <c:v>227.02254380458433</c:v>
                </c:pt>
                <c:pt idx="482">
                  <c:v>236.48036086842839</c:v>
                </c:pt>
                <c:pt idx="483">
                  <c:v>243.58851978115388</c:v>
                </c:pt>
                <c:pt idx="484">
                  <c:v>267.31056981297365</c:v>
                </c:pt>
                <c:pt idx="485">
                  <c:v>277.55751784607287</c:v>
                </c:pt>
                <c:pt idx="486">
                  <c:v>283.41361280400406</c:v>
                </c:pt>
                <c:pt idx="487">
                  <c:v>261.35941850337178</c:v>
                </c:pt>
                <c:pt idx="488">
                  <c:v>267.39258108490048</c:v>
                </c:pt>
                <c:pt idx="489">
                  <c:v>250.30532907160432</c:v>
                </c:pt>
                <c:pt idx="490">
                  <c:v>232.39205988729327</c:v>
                </c:pt>
                <c:pt idx="491">
                  <c:v>241.75601169094392</c:v>
                </c:pt>
                <c:pt idx="492">
                  <c:v>220.75435815267937</c:v>
                </c:pt>
                <c:pt idx="493">
                  <c:v>224.81900712373388</c:v>
                </c:pt>
                <c:pt idx="494">
                  <c:v>229.41389442578665</c:v>
                </c:pt>
                <c:pt idx="495">
                  <c:v>205.82436094152868</c:v>
                </c:pt>
                <c:pt idx="496">
                  <c:v>230.47465100213645</c:v>
                </c:pt>
                <c:pt idx="497">
                  <c:v>219.34892427210997</c:v>
                </c:pt>
                <c:pt idx="498">
                  <c:v>230.99161170810038</c:v>
                </c:pt>
                <c:pt idx="499">
                  <c:v>239.6152245064572</c:v>
                </c:pt>
                <c:pt idx="500">
                  <c:v>239.26793365830099</c:v>
                </c:pt>
                <c:pt idx="501">
                  <c:v>251.75864866546823</c:v>
                </c:pt>
                <c:pt idx="502">
                  <c:v>234.77453375095322</c:v>
                </c:pt>
                <c:pt idx="503">
                  <c:v>229.75101312398374</c:v>
                </c:pt>
                <c:pt idx="504">
                  <c:v>223.12858104283026</c:v>
                </c:pt>
                <c:pt idx="505">
                  <c:v>230.1259920535602</c:v>
                </c:pt>
                <c:pt idx="506">
                  <c:v>233.26054699424236</c:v>
                </c:pt>
                <c:pt idx="507">
                  <c:v>244.24442823713437</c:v>
                </c:pt>
                <c:pt idx="508">
                  <c:v>253.77660682343907</c:v>
                </c:pt>
                <c:pt idx="509">
                  <c:v>256.02457847161986</c:v>
                </c:pt>
                <c:pt idx="510">
                  <c:v>233.69127136000861</c:v>
                </c:pt>
                <c:pt idx="511">
                  <c:v>228.02318178239969</c:v>
                </c:pt>
                <c:pt idx="512">
                  <c:v>228.17892353093146</c:v>
                </c:pt>
                <c:pt idx="513">
                  <c:v>228.49924011979468</c:v>
                </c:pt>
                <c:pt idx="514">
                  <c:v>199.36255915798037</c:v>
                </c:pt>
                <c:pt idx="515">
                  <c:v>196.74789967877047</c:v>
                </c:pt>
                <c:pt idx="516">
                  <c:v>198.11149274129966</c:v>
                </c:pt>
                <c:pt idx="517">
                  <c:v>189.39089055252353</c:v>
                </c:pt>
                <c:pt idx="518">
                  <c:v>171.30389603465972</c:v>
                </c:pt>
                <c:pt idx="519">
                  <c:v>187.05119332997549</c:v>
                </c:pt>
                <c:pt idx="520">
                  <c:v>184.22903244038616</c:v>
                </c:pt>
                <c:pt idx="521">
                  <c:v>184.51617911909545</c:v>
                </c:pt>
                <c:pt idx="522">
                  <c:v>176.12210462273259</c:v>
                </c:pt>
                <c:pt idx="523">
                  <c:v>150.96539027191213</c:v>
                </c:pt>
                <c:pt idx="524">
                  <c:v>151.62312632597158</c:v>
                </c:pt>
                <c:pt idx="525">
                  <c:v>165.31060999641184</c:v>
                </c:pt>
                <c:pt idx="526">
                  <c:v>149.63312286919464</c:v>
                </c:pt>
                <c:pt idx="527">
                  <c:v>152.79016103517515</c:v>
                </c:pt>
                <c:pt idx="528">
                  <c:v>153.58331448801533</c:v>
                </c:pt>
                <c:pt idx="529">
                  <c:v>169.32971357516095</c:v>
                </c:pt>
                <c:pt idx="530">
                  <c:v>167.50334501493836</c:v>
                </c:pt>
                <c:pt idx="531">
                  <c:v>177.52212506669647</c:v>
                </c:pt>
                <c:pt idx="532">
                  <c:v>175.50946030109031</c:v>
                </c:pt>
                <c:pt idx="533">
                  <c:v>179.63428513995214</c:v>
                </c:pt>
                <c:pt idx="534">
                  <c:v>191.44447722450428</c:v>
                </c:pt>
                <c:pt idx="535">
                  <c:v>195.45208193855981</c:v>
                </c:pt>
                <c:pt idx="536">
                  <c:v>204.60883502651842</c:v>
                </c:pt>
                <c:pt idx="537">
                  <c:v>188.92716910641539</c:v>
                </c:pt>
                <c:pt idx="538">
                  <c:v>218.13319100423098</c:v>
                </c:pt>
                <c:pt idx="539">
                  <c:v>209.26989803896012</c:v>
                </c:pt>
                <c:pt idx="540">
                  <c:v>210.83297539929006</c:v>
                </c:pt>
                <c:pt idx="541">
                  <c:v>214.25943209631674</c:v>
                </c:pt>
                <c:pt idx="542">
                  <c:v>202.44870332693077</c:v>
                </c:pt>
                <c:pt idx="543">
                  <c:v>187.30326956670356</c:v>
                </c:pt>
                <c:pt idx="544">
                  <c:v>185.0918455327693</c:v>
                </c:pt>
                <c:pt idx="545">
                  <c:v>191.95078851485715</c:v>
                </c:pt>
                <c:pt idx="546">
                  <c:v>206.96665797502453</c:v>
                </c:pt>
                <c:pt idx="547">
                  <c:v>215.75602520085522</c:v>
                </c:pt>
                <c:pt idx="548">
                  <c:v>207.55554462207269</c:v>
                </c:pt>
                <c:pt idx="549">
                  <c:v>195.65218559653653</c:v>
                </c:pt>
                <c:pt idx="550">
                  <c:v>200.29242317132207</c:v>
                </c:pt>
                <c:pt idx="551">
                  <c:v>210.75075700680406</c:v>
                </c:pt>
                <c:pt idx="552">
                  <c:v>207.32091179607883</c:v>
                </c:pt>
                <c:pt idx="553">
                  <c:v>205.77073426238479</c:v>
                </c:pt>
                <c:pt idx="554">
                  <c:v>205.60924192051272</c:v>
                </c:pt>
                <c:pt idx="555">
                  <c:v>208.212873273838</c:v>
                </c:pt>
                <c:pt idx="556">
                  <c:v>212.53303428957648</c:v>
                </c:pt>
                <c:pt idx="557">
                  <c:v>192.69284291681765</c:v>
                </c:pt>
                <c:pt idx="558">
                  <c:v>200.85369860851193</c:v>
                </c:pt>
                <c:pt idx="559">
                  <c:v>195.99536632137244</c:v>
                </c:pt>
                <c:pt idx="560">
                  <c:v>202.87546357357465</c:v>
                </c:pt>
                <c:pt idx="561">
                  <c:v>215.35709752326736</c:v>
                </c:pt>
                <c:pt idx="562">
                  <c:v>206.56520951184712</c:v>
                </c:pt>
                <c:pt idx="563">
                  <c:v>207.32551782607331</c:v>
                </c:pt>
                <c:pt idx="564">
                  <c:v>218.70323082296301</c:v>
                </c:pt>
                <c:pt idx="565">
                  <c:v>212.06045285140144</c:v>
                </c:pt>
                <c:pt idx="566">
                  <c:v>226.0496200915222</c:v>
                </c:pt>
                <c:pt idx="567">
                  <c:v>241.60873727134063</c:v>
                </c:pt>
                <c:pt idx="568">
                  <c:v>234.80070084938626</c:v>
                </c:pt>
                <c:pt idx="569">
                  <c:v>252.44495967301998</c:v>
                </c:pt>
                <c:pt idx="570">
                  <c:v>245.66063521063469</c:v>
                </c:pt>
                <c:pt idx="571">
                  <c:v>265.69856737971145</c:v>
                </c:pt>
                <c:pt idx="572">
                  <c:v>250.75857196884922</c:v>
                </c:pt>
                <c:pt idx="573">
                  <c:v>254.45794417318706</c:v>
                </c:pt>
                <c:pt idx="574">
                  <c:v>237.97688057223215</c:v>
                </c:pt>
                <c:pt idx="575">
                  <c:v>239.4451100739131</c:v>
                </c:pt>
                <c:pt idx="576">
                  <c:v>228.90004314899105</c:v>
                </c:pt>
                <c:pt idx="577">
                  <c:v>244.82206984510063</c:v>
                </c:pt>
                <c:pt idx="578">
                  <c:v>246.47585840500949</c:v>
                </c:pt>
                <c:pt idx="579">
                  <c:v>247.30092807674799</c:v>
                </c:pt>
                <c:pt idx="580">
                  <c:v>234.58812860127523</c:v>
                </c:pt>
                <c:pt idx="581">
                  <c:v>234.90473306025663</c:v>
                </c:pt>
                <c:pt idx="582">
                  <c:v>244.17811526183976</c:v>
                </c:pt>
                <c:pt idx="583">
                  <c:v>239.52098091827526</c:v>
                </c:pt>
                <c:pt idx="584">
                  <c:v>254.9649603324676</c:v>
                </c:pt>
                <c:pt idx="585">
                  <c:v>264.78785882582287</c:v>
                </c:pt>
                <c:pt idx="586">
                  <c:v>283.25947213836838</c:v>
                </c:pt>
                <c:pt idx="587">
                  <c:v>281.82035346928609</c:v>
                </c:pt>
                <c:pt idx="588">
                  <c:v>260.26134398932732</c:v>
                </c:pt>
                <c:pt idx="589">
                  <c:v>271.70865039425775</c:v>
                </c:pt>
                <c:pt idx="590">
                  <c:v>267.85540295706187</c:v>
                </c:pt>
                <c:pt idx="591">
                  <c:v>266.97829371943584</c:v>
                </c:pt>
                <c:pt idx="592">
                  <c:v>271.81616622396257</c:v>
                </c:pt>
                <c:pt idx="593">
                  <c:v>274.07684960865697</c:v>
                </c:pt>
                <c:pt idx="594">
                  <c:v>286.8712439836018</c:v>
                </c:pt>
                <c:pt idx="595">
                  <c:v>281.83705604974557</c:v>
                </c:pt>
                <c:pt idx="596">
                  <c:v>269.3793768818586</c:v>
                </c:pt>
                <c:pt idx="597">
                  <c:v>257.37747477707234</c:v>
                </c:pt>
                <c:pt idx="598">
                  <c:v>248.70642065350989</c:v>
                </c:pt>
                <c:pt idx="599">
                  <c:v>247.69547258991997</c:v>
                </c:pt>
                <c:pt idx="600">
                  <c:v>243.1886456528097</c:v>
                </c:pt>
                <c:pt idx="601">
                  <c:v>219.57863381846363</c:v>
                </c:pt>
                <c:pt idx="602">
                  <c:v>221.29305222492218</c:v>
                </c:pt>
                <c:pt idx="603">
                  <c:v>222.97398053919787</c:v>
                </c:pt>
                <c:pt idx="604">
                  <c:v>232.94962467355694</c:v>
                </c:pt>
                <c:pt idx="605">
                  <c:v>228.40643176813813</c:v>
                </c:pt>
                <c:pt idx="606">
                  <c:v>234.33066651489065</c:v>
                </c:pt>
                <c:pt idx="607">
                  <c:v>230.74905982212312</c:v>
                </c:pt>
                <c:pt idx="608">
                  <c:v>231.54622723221149</c:v>
                </c:pt>
                <c:pt idx="609">
                  <c:v>213.62063830677565</c:v>
                </c:pt>
                <c:pt idx="610">
                  <c:v>209.8947585633509</c:v>
                </c:pt>
                <c:pt idx="611">
                  <c:v>199.13883405021943</c:v>
                </c:pt>
                <c:pt idx="612">
                  <c:v>198.08469370024309</c:v>
                </c:pt>
                <c:pt idx="613">
                  <c:v>202.99768065528843</c:v>
                </c:pt>
                <c:pt idx="614">
                  <c:v>199.06599652268298</c:v>
                </c:pt>
                <c:pt idx="615">
                  <c:v>205.18566954393364</c:v>
                </c:pt>
                <c:pt idx="616">
                  <c:v>211.09474698489987</c:v>
                </c:pt>
                <c:pt idx="617">
                  <c:v>226.16491046779353</c:v>
                </c:pt>
                <c:pt idx="618">
                  <c:v>231.0903751234496</c:v>
                </c:pt>
                <c:pt idx="619">
                  <c:v>234.94252208764536</c:v>
                </c:pt>
                <c:pt idx="620">
                  <c:v>240.28605952285162</c:v>
                </c:pt>
                <c:pt idx="621">
                  <c:v>245.3617754755889</c:v>
                </c:pt>
                <c:pt idx="622">
                  <c:v>241.37508590155414</c:v>
                </c:pt>
                <c:pt idx="623">
                  <c:v>254.51544988587193</c:v>
                </c:pt>
                <c:pt idx="624">
                  <c:v>262.26675675324879</c:v>
                </c:pt>
                <c:pt idx="625">
                  <c:v>261.74334082368188</c:v>
                </c:pt>
                <c:pt idx="626">
                  <c:v>254.20605742147703</c:v>
                </c:pt>
                <c:pt idx="627">
                  <c:v>242.56510048237865</c:v>
                </c:pt>
                <c:pt idx="628">
                  <c:v>249.79904270537995</c:v>
                </c:pt>
                <c:pt idx="629">
                  <c:v>253.13039752271982</c:v>
                </c:pt>
                <c:pt idx="630">
                  <c:v>265.56302196049063</c:v>
                </c:pt>
                <c:pt idx="631">
                  <c:v>264.34771448228116</c:v>
                </c:pt>
                <c:pt idx="632">
                  <c:v>258.32610035773382</c:v>
                </c:pt>
                <c:pt idx="633">
                  <c:v>254.07173866546904</c:v>
                </c:pt>
                <c:pt idx="634">
                  <c:v>253.22030504526322</c:v>
                </c:pt>
                <c:pt idx="635">
                  <c:v>255.05973473406678</c:v>
                </c:pt>
                <c:pt idx="636">
                  <c:v>247.12157041626054</c:v>
                </c:pt>
                <c:pt idx="637">
                  <c:v>252.75701385514319</c:v>
                </c:pt>
                <c:pt idx="638">
                  <c:v>257.61616751210772</c:v>
                </c:pt>
                <c:pt idx="639">
                  <c:v>250.14915055433133</c:v>
                </c:pt>
                <c:pt idx="640">
                  <c:v>234.60993583681275</c:v>
                </c:pt>
                <c:pt idx="641">
                  <c:v>239.4499225207019</c:v>
                </c:pt>
                <c:pt idx="642">
                  <c:v>246.95181423503746</c:v>
                </c:pt>
                <c:pt idx="643">
                  <c:v>251.08747795175711</c:v>
                </c:pt>
                <c:pt idx="644">
                  <c:v>264.9530043225738</c:v>
                </c:pt>
                <c:pt idx="645">
                  <c:v>271.46592299421218</c:v>
                </c:pt>
                <c:pt idx="646">
                  <c:v>263.81109559446901</c:v>
                </c:pt>
                <c:pt idx="647">
                  <c:v>266.36988462782824</c:v>
                </c:pt>
                <c:pt idx="648">
                  <c:v>265.15539259349072</c:v>
                </c:pt>
                <c:pt idx="649">
                  <c:v>264.45879572981369</c:v>
                </c:pt>
                <c:pt idx="650">
                  <c:v>255.19053587838397</c:v>
                </c:pt>
                <c:pt idx="651">
                  <c:v>245.58274690131896</c:v>
                </c:pt>
                <c:pt idx="652">
                  <c:v>242.10532223974334</c:v>
                </c:pt>
                <c:pt idx="653">
                  <c:v>245.04785638914959</c:v>
                </c:pt>
                <c:pt idx="654">
                  <c:v>253.28657337410806</c:v>
                </c:pt>
                <c:pt idx="655">
                  <c:v>267.02717171248389</c:v>
                </c:pt>
                <c:pt idx="656">
                  <c:v>267.36111536222484</c:v>
                </c:pt>
                <c:pt idx="657">
                  <c:v>276.99503015354009</c:v>
                </c:pt>
                <c:pt idx="658">
                  <c:v>278.03622297176042</c:v>
                </c:pt>
                <c:pt idx="659">
                  <c:v>280.65942188587979</c:v>
                </c:pt>
                <c:pt idx="660">
                  <c:v>286.29372133049577</c:v>
                </c:pt>
                <c:pt idx="661">
                  <c:v>299.64467824446314</c:v>
                </c:pt>
                <c:pt idx="662">
                  <c:v>296.17137497423374</c:v>
                </c:pt>
                <c:pt idx="663">
                  <c:v>295.43564573847721</c:v>
                </c:pt>
                <c:pt idx="664">
                  <c:v>290.90140781968063</c:v>
                </c:pt>
                <c:pt idx="665">
                  <c:v>297.7920917016441</c:v>
                </c:pt>
                <c:pt idx="666">
                  <c:v>286.84273076067024</c:v>
                </c:pt>
                <c:pt idx="667">
                  <c:v>278.60320493894989</c:v>
                </c:pt>
                <c:pt idx="668">
                  <c:v>278.24027692894731</c:v>
                </c:pt>
                <c:pt idx="669">
                  <c:v>287.3899288710856</c:v>
                </c:pt>
                <c:pt idx="670">
                  <c:v>285.40998709463548</c:v>
                </c:pt>
                <c:pt idx="671">
                  <c:v>282.54514299026977</c:v>
                </c:pt>
                <c:pt idx="672">
                  <c:v>266.38399026297094</c:v>
                </c:pt>
                <c:pt idx="673">
                  <c:v>262.58425038343069</c:v>
                </c:pt>
                <c:pt idx="674">
                  <c:v>273.86111728909538</c:v>
                </c:pt>
                <c:pt idx="675">
                  <c:v>286.42198488542806</c:v>
                </c:pt>
                <c:pt idx="676">
                  <c:v>290.15970960625236</c:v>
                </c:pt>
                <c:pt idx="677">
                  <c:v>303.80355637580573</c:v>
                </c:pt>
                <c:pt idx="678">
                  <c:v>303.97594048694407</c:v>
                </c:pt>
                <c:pt idx="679">
                  <c:v>308.74450208314744</c:v>
                </c:pt>
                <c:pt idx="680">
                  <c:v>311.32633621603333</c:v>
                </c:pt>
                <c:pt idx="681">
                  <c:v>321.17447063888869</c:v>
                </c:pt>
                <c:pt idx="682">
                  <c:v>334.76495914529232</c:v>
                </c:pt>
                <c:pt idx="683">
                  <c:v>333.78803557594682</c:v>
                </c:pt>
                <c:pt idx="684">
                  <c:v>342.2475760446132</c:v>
                </c:pt>
                <c:pt idx="685">
                  <c:v>336.5810946834514</c:v>
                </c:pt>
                <c:pt idx="686">
                  <c:v>334.63522264784433</c:v>
                </c:pt>
                <c:pt idx="687">
                  <c:v>340.01992758844341</c:v>
                </c:pt>
                <c:pt idx="688">
                  <c:v>325.24057455516305</c:v>
                </c:pt>
                <c:pt idx="689">
                  <c:v>315.3494924002764</c:v>
                </c:pt>
                <c:pt idx="690">
                  <c:v>320.57480605190381</c:v>
                </c:pt>
                <c:pt idx="691">
                  <c:v>301.1395956358345</c:v>
                </c:pt>
                <c:pt idx="692">
                  <c:v>315.19431601454448</c:v>
                </c:pt>
                <c:pt idx="693">
                  <c:v>290.519736456168</c:v>
                </c:pt>
                <c:pt idx="694">
                  <c:v>294.81011512413158</c:v>
                </c:pt>
                <c:pt idx="695">
                  <c:v>302.56202879924678</c:v>
                </c:pt>
                <c:pt idx="696">
                  <c:v>301.45335479662765</c:v>
                </c:pt>
                <c:pt idx="697">
                  <c:v>311.66382506146397</c:v>
                </c:pt>
                <c:pt idx="698">
                  <c:v>309.05401301635851</c:v>
                </c:pt>
                <c:pt idx="699">
                  <c:v>320.68407857753834</c:v>
                </c:pt>
                <c:pt idx="700">
                  <c:v>320.86005265025034</c:v>
                </c:pt>
                <c:pt idx="701">
                  <c:v>321.22436000328366</c:v>
                </c:pt>
                <c:pt idx="702">
                  <c:v>307.27459443222699</c:v>
                </c:pt>
                <c:pt idx="703">
                  <c:v>311.49870809844242</c:v>
                </c:pt>
                <c:pt idx="704">
                  <c:v>327.24758433302668</c:v>
                </c:pt>
                <c:pt idx="705">
                  <c:v>325.7153182149919</c:v>
                </c:pt>
                <c:pt idx="706">
                  <c:v>322.85998109497666</c:v>
                </c:pt>
                <c:pt idx="707">
                  <c:v>309.07301587369665</c:v>
                </c:pt>
                <c:pt idx="708">
                  <c:v>303.15482833122712</c:v>
                </c:pt>
                <c:pt idx="709">
                  <c:v>311.91725461246466</c:v>
                </c:pt>
                <c:pt idx="710">
                  <c:v>314.50098426546037</c:v>
                </c:pt>
                <c:pt idx="711">
                  <c:v>321.19065079235503</c:v>
                </c:pt>
                <c:pt idx="712">
                  <c:v>306.12990392704842</c:v>
                </c:pt>
                <c:pt idx="713">
                  <c:v>305.93475455466216</c:v>
                </c:pt>
                <c:pt idx="714">
                  <c:v>314.9159064698419</c:v>
                </c:pt>
                <c:pt idx="715">
                  <c:v>311.5529212569312</c:v>
                </c:pt>
                <c:pt idx="716">
                  <c:v>301.35664590256573</c:v>
                </c:pt>
                <c:pt idx="717">
                  <c:v>297.88554959979388</c:v>
                </c:pt>
                <c:pt idx="718">
                  <c:v>296.78815216359646</c:v>
                </c:pt>
                <c:pt idx="719">
                  <c:v>286.6582484486259</c:v>
                </c:pt>
                <c:pt idx="720">
                  <c:v>286.82472425789916</c:v>
                </c:pt>
                <c:pt idx="721">
                  <c:v>292.67501256430671</c:v>
                </c:pt>
                <c:pt idx="722">
                  <c:v>292.66397918089655</c:v>
                </c:pt>
                <c:pt idx="723">
                  <c:v>296.24073588759103</c:v>
                </c:pt>
                <c:pt idx="724">
                  <c:v>298.75603174029862</c:v>
                </c:pt>
                <c:pt idx="725">
                  <c:v>302.0068956339079</c:v>
                </c:pt>
                <c:pt idx="726">
                  <c:v>297.25818839067989</c:v>
                </c:pt>
                <c:pt idx="727">
                  <c:v>298.8737162630573</c:v>
                </c:pt>
                <c:pt idx="728">
                  <c:v>305.02460934408532</c:v>
                </c:pt>
                <c:pt idx="729">
                  <c:v>307.21043761862887</c:v>
                </c:pt>
                <c:pt idx="730">
                  <c:v>311.21970179057877</c:v>
                </c:pt>
                <c:pt idx="731">
                  <c:v>313.62121871840094</c:v>
                </c:pt>
                <c:pt idx="732">
                  <c:v>315.84550671218437</c:v>
                </c:pt>
                <c:pt idx="733">
                  <c:v>311.90667714262378</c:v>
                </c:pt>
                <c:pt idx="734">
                  <c:v>311.33748202909709</c:v>
                </c:pt>
                <c:pt idx="735">
                  <c:v>305.75609256791006</c:v>
                </c:pt>
                <c:pt idx="736">
                  <c:v>323.9573142409393</c:v>
                </c:pt>
                <c:pt idx="737">
                  <c:v>329.43436532189611</c:v>
                </c:pt>
                <c:pt idx="738">
                  <c:v>336.48404049105653</c:v>
                </c:pt>
                <c:pt idx="739">
                  <c:v>333.77105343416815</c:v>
                </c:pt>
                <c:pt idx="740">
                  <c:v>339.13706087690184</c:v>
                </c:pt>
                <c:pt idx="741">
                  <c:v>338.93081187709174</c:v>
                </c:pt>
                <c:pt idx="742">
                  <c:v>328.07848766755814</c:v>
                </c:pt>
                <c:pt idx="743">
                  <c:v>331.87421058348292</c:v>
                </c:pt>
                <c:pt idx="744">
                  <c:v>333.01079607811073</c:v>
                </c:pt>
                <c:pt idx="745">
                  <c:v>327.05172052597999</c:v>
                </c:pt>
                <c:pt idx="746">
                  <c:v>331.98160223188546</c:v>
                </c:pt>
                <c:pt idx="747">
                  <c:v>321.6276651602949</c:v>
                </c:pt>
                <c:pt idx="748">
                  <c:v>310.11883101921262</c:v>
                </c:pt>
                <c:pt idx="749">
                  <c:v>295.11928885041374</c:v>
                </c:pt>
                <c:pt idx="750">
                  <c:v>299.43872347601803</c:v>
                </c:pt>
                <c:pt idx="751">
                  <c:v>295.79244391494564</c:v>
                </c:pt>
                <c:pt idx="752">
                  <c:v>292.71060987658961</c:v>
                </c:pt>
                <c:pt idx="753">
                  <c:v>286.23065264698636</c:v>
                </c:pt>
                <c:pt idx="754">
                  <c:v>278.40230955266361</c:v>
                </c:pt>
                <c:pt idx="755">
                  <c:v>294.86116145116802</c:v>
                </c:pt>
                <c:pt idx="756">
                  <c:v>303.86172488962302</c:v>
                </c:pt>
                <c:pt idx="757">
                  <c:v>298.17908089955478</c:v>
                </c:pt>
                <c:pt idx="758">
                  <c:v>274.6107490369032</c:v>
                </c:pt>
                <c:pt idx="759">
                  <c:v>274.25290545209015</c:v>
                </c:pt>
                <c:pt idx="760">
                  <c:v>269.72795076942469</c:v>
                </c:pt>
                <c:pt idx="761">
                  <c:v>279.70456717196726</c:v>
                </c:pt>
                <c:pt idx="762">
                  <c:v>277.59041393542145</c:v>
                </c:pt>
                <c:pt idx="763">
                  <c:v>286.31203040165485</c:v>
                </c:pt>
                <c:pt idx="764">
                  <c:v>283.81836578053719</c:v>
                </c:pt>
                <c:pt idx="765">
                  <c:v>296.69662474881414</c:v>
                </c:pt>
                <c:pt idx="766">
                  <c:v>296.68543975700811</c:v>
                </c:pt>
                <c:pt idx="767">
                  <c:v>300.28351459501619</c:v>
                </c:pt>
                <c:pt idx="768">
                  <c:v>301.54284315477724</c:v>
                </c:pt>
                <c:pt idx="769">
                  <c:v>293.70880843170744</c:v>
                </c:pt>
                <c:pt idx="770">
                  <c:v>284.72127557011987</c:v>
                </c:pt>
                <c:pt idx="771">
                  <c:v>287.89186265910183</c:v>
                </c:pt>
                <c:pt idx="772">
                  <c:v>286.45935167613766</c:v>
                </c:pt>
                <c:pt idx="773">
                  <c:v>287.33458988365834</c:v>
                </c:pt>
                <c:pt idx="774">
                  <c:v>293.3601116695757</c:v>
                </c:pt>
                <c:pt idx="775">
                  <c:v>297.47435868710733</c:v>
                </c:pt>
                <c:pt idx="776">
                  <c:v>298.72757686403622</c:v>
                </c:pt>
                <c:pt idx="777">
                  <c:v>296.90635789999988</c:v>
                </c:pt>
                <c:pt idx="778">
                  <c:v>307.54099446390012</c:v>
                </c:pt>
                <c:pt idx="779">
                  <c:v>306.61118705498922</c:v>
                </c:pt>
                <c:pt idx="780">
                  <c:v>306.96627071685634</c:v>
                </c:pt>
                <c:pt idx="781">
                  <c:v>311.35709605105967</c:v>
                </c:pt>
                <c:pt idx="782">
                  <c:v>311.5301064986171</c:v>
                </c:pt>
                <c:pt idx="783">
                  <c:v>311.51836230809431</c:v>
                </c:pt>
                <c:pt idx="784">
                  <c:v>305.40921240675959</c:v>
                </c:pt>
                <c:pt idx="785">
                  <c:v>311.06874907431751</c:v>
                </c:pt>
                <c:pt idx="786">
                  <c:v>316.59529567978279</c:v>
                </c:pt>
                <c:pt idx="787">
                  <c:v>308.38902413082167</c:v>
                </c:pt>
                <c:pt idx="788">
                  <c:v>301.20978525597889</c:v>
                </c:pt>
                <c:pt idx="789">
                  <c:v>299.56404628528094</c:v>
                </c:pt>
                <c:pt idx="790">
                  <c:v>302.08835726859166</c:v>
                </c:pt>
                <c:pt idx="791">
                  <c:v>297.89391708148912</c:v>
                </c:pt>
                <c:pt idx="792">
                  <c:v>288.9297118319007</c:v>
                </c:pt>
                <c:pt idx="793">
                  <c:v>289.27581526418146</c:v>
                </c:pt>
                <c:pt idx="794">
                  <c:v>299.80023770701746</c:v>
                </c:pt>
                <c:pt idx="795">
                  <c:v>301.42455318018455</c:v>
                </c:pt>
                <c:pt idx="796">
                  <c:v>304.14678030884642</c:v>
                </c:pt>
                <c:pt idx="797">
                  <c:v>314.38645226558702</c:v>
                </c:pt>
                <c:pt idx="798">
                  <c:v>325.35349659143833</c:v>
                </c:pt>
                <c:pt idx="799">
                  <c:v>325.90906288382268</c:v>
                </c:pt>
                <c:pt idx="800">
                  <c:v>318.5092456330708</c:v>
                </c:pt>
                <c:pt idx="801">
                  <c:v>322.6164601484063</c:v>
                </c:pt>
                <c:pt idx="802">
                  <c:v>329.0115921017686</c:v>
                </c:pt>
                <c:pt idx="803">
                  <c:v>330.52140258984076</c:v>
                </c:pt>
                <c:pt idx="804">
                  <c:v>327.07597823033865</c:v>
                </c:pt>
                <c:pt idx="805">
                  <c:v>334.65247780931048</c:v>
                </c:pt>
                <c:pt idx="806">
                  <c:v>335.21528943478063</c:v>
                </c:pt>
                <c:pt idx="807">
                  <c:v>324.25618973467112</c:v>
                </c:pt>
                <c:pt idx="808">
                  <c:v>325.18826720439159</c:v>
                </c:pt>
                <c:pt idx="809">
                  <c:v>339.1708051255037</c:v>
                </c:pt>
                <c:pt idx="810">
                  <c:v>336.26165818406201</c:v>
                </c:pt>
                <c:pt idx="811">
                  <c:v>337.78689603959629</c:v>
                </c:pt>
                <c:pt idx="812">
                  <c:v>353.18957124248476</c:v>
                </c:pt>
                <c:pt idx="813">
                  <c:v>349.82737532059377</c:v>
                </c:pt>
                <c:pt idx="814">
                  <c:v>329.81846813201025</c:v>
                </c:pt>
                <c:pt idx="815">
                  <c:v>337.79684825254861</c:v>
                </c:pt>
                <c:pt idx="816">
                  <c:v>336.82179760518812</c:v>
                </c:pt>
                <c:pt idx="817">
                  <c:v>329.50343951955387</c:v>
                </c:pt>
                <c:pt idx="818">
                  <c:v>336.14582087662882</c:v>
                </c:pt>
                <c:pt idx="819">
                  <c:v>318.08262057928073</c:v>
                </c:pt>
                <c:pt idx="820">
                  <c:v>308.73425000630738</c:v>
                </c:pt>
                <c:pt idx="821">
                  <c:v>286.28253823163453</c:v>
                </c:pt>
                <c:pt idx="822">
                  <c:v>276.89128025142236</c:v>
                </c:pt>
                <c:pt idx="823">
                  <c:v>298.80935316612278</c:v>
                </c:pt>
                <c:pt idx="824">
                  <c:v>296.08831342054782</c:v>
                </c:pt>
                <c:pt idx="825">
                  <c:v>303.80982553487939</c:v>
                </c:pt>
                <c:pt idx="826">
                  <c:v>298.33422955881628</c:v>
                </c:pt>
                <c:pt idx="827">
                  <c:v>286.59158490699076</c:v>
                </c:pt>
                <c:pt idx="828">
                  <c:v>281.98280865845481</c:v>
                </c:pt>
                <c:pt idx="829">
                  <c:v>277.41115781751529</c:v>
                </c:pt>
                <c:pt idx="830">
                  <c:v>272.00728403532747</c:v>
                </c:pt>
                <c:pt idx="831">
                  <c:v>248.39675080555986</c:v>
                </c:pt>
                <c:pt idx="832">
                  <c:v>256.60965728884162</c:v>
                </c:pt>
                <c:pt idx="833">
                  <c:v>244.06609575130025</c:v>
                </c:pt>
                <c:pt idx="834">
                  <c:v>245.19747669315504</c:v>
                </c:pt>
                <c:pt idx="835">
                  <c:v>243.88182281010651</c:v>
                </c:pt>
                <c:pt idx="836">
                  <c:v>263.74139522124835</c:v>
                </c:pt>
                <c:pt idx="837">
                  <c:v>253.91638237272315</c:v>
                </c:pt>
                <c:pt idx="838">
                  <c:v>230.66486916623342</c:v>
                </c:pt>
                <c:pt idx="839">
                  <c:v>249.93755604905155</c:v>
                </c:pt>
                <c:pt idx="840">
                  <c:v>256.17457077410899</c:v>
                </c:pt>
                <c:pt idx="841">
                  <c:v>239.35825630858949</c:v>
                </c:pt>
                <c:pt idx="842">
                  <c:v>235.33053159958482</c:v>
                </c:pt>
                <c:pt idx="843">
                  <c:v>242.49403387614663</c:v>
                </c:pt>
                <c:pt idx="844">
                  <c:v>236.66105721917589</c:v>
                </c:pt>
                <c:pt idx="845">
                  <c:v>259.82281482049871</c:v>
                </c:pt>
                <c:pt idx="846">
                  <c:v>261.82015158194713</c:v>
                </c:pt>
                <c:pt idx="847">
                  <c:v>259.96341202872736</c:v>
                </c:pt>
                <c:pt idx="848">
                  <c:v>274.50765264916168</c:v>
                </c:pt>
                <c:pt idx="849">
                  <c:v>273.80993931606434</c:v>
                </c:pt>
                <c:pt idx="850">
                  <c:v>274.48609434460542</c:v>
                </c:pt>
                <c:pt idx="851">
                  <c:v>278.42771979006687</c:v>
                </c:pt>
                <c:pt idx="852">
                  <c:v>276.34065419699976</c:v>
                </c:pt>
                <c:pt idx="853">
                  <c:v>260.64274348027715</c:v>
                </c:pt>
                <c:pt idx="854">
                  <c:v>256.61671611347532</c:v>
                </c:pt>
                <c:pt idx="855">
                  <c:v>244.60137822655392</c:v>
                </c:pt>
                <c:pt idx="856">
                  <c:v>246.38236692630332</c:v>
                </c:pt>
                <c:pt idx="857">
                  <c:v>239.18657630102445</c:v>
                </c:pt>
                <c:pt idx="858">
                  <c:v>225.17861842032519</c:v>
                </c:pt>
                <c:pt idx="859">
                  <c:v>221.89317898543223</c:v>
                </c:pt>
                <c:pt idx="860">
                  <c:v>220.80048898876197</c:v>
                </c:pt>
                <c:pt idx="861">
                  <c:v>219.55619206629302</c:v>
                </c:pt>
                <c:pt idx="862">
                  <c:v>223.86195397593892</c:v>
                </c:pt>
                <c:pt idx="863">
                  <c:v>239.4102429314062</c:v>
                </c:pt>
                <c:pt idx="864">
                  <c:v>245.02883793770994</c:v>
                </c:pt>
                <c:pt idx="865">
                  <c:v>246.97135209714651</c:v>
                </c:pt>
                <c:pt idx="866">
                  <c:v>246.14566068777671</c:v>
                </c:pt>
                <c:pt idx="867">
                  <c:v>252.00473338609115</c:v>
                </c:pt>
                <c:pt idx="868">
                  <c:v>251.00576381634633</c:v>
                </c:pt>
                <c:pt idx="869">
                  <c:v>251.81903889251706</c:v>
                </c:pt>
                <c:pt idx="870">
                  <c:v>238.45629694801485</c:v>
                </c:pt>
                <c:pt idx="871">
                  <c:v>242.4563009455857</c:v>
                </c:pt>
                <c:pt idx="872">
                  <c:v>251.66357940348206</c:v>
                </c:pt>
                <c:pt idx="873">
                  <c:v>244.73664770405324</c:v>
                </c:pt>
                <c:pt idx="874">
                  <c:v>254.79610308653366</c:v>
                </c:pt>
                <c:pt idx="875">
                  <c:v>256.44326341395595</c:v>
                </c:pt>
                <c:pt idx="876">
                  <c:v>262.0842146640806</c:v>
                </c:pt>
                <c:pt idx="877">
                  <c:v>259.89023218795239</c:v>
                </c:pt>
                <c:pt idx="878">
                  <c:v>259.21138175688969</c:v>
                </c:pt>
                <c:pt idx="879">
                  <c:v>259.20160989924409</c:v>
                </c:pt>
                <c:pt idx="880">
                  <c:v>257.68820056338467</c:v>
                </c:pt>
                <c:pt idx="881">
                  <c:v>275.50181250981569</c:v>
                </c:pt>
                <c:pt idx="882">
                  <c:v>276.35213791437792</c:v>
                </c:pt>
                <c:pt idx="883">
                  <c:v>280.82398836809676</c:v>
                </c:pt>
                <c:pt idx="884">
                  <c:v>280.98710648704753</c:v>
                </c:pt>
                <c:pt idx="885">
                  <c:v>274.54510476819905</c:v>
                </c:pt>
                <c:pt idx="886">
                  <c:v>277.79923188299864</c:v>
                </c:pt>
                <c:pt idx="887">
                  <c:v>273.12265796315768</c:v>
                </c:pt>
                <c:pt idx="888">
                  <c:v>257.34861463825359</c:v>
                </c:pt>
                <c:pt idx="889">
                  <c:v>254.18020838590348</c:v>
                </c:pt>
                <c:pt idx="890">
                  <c:v>252.68370294124975</c:v>
                </c:pt>
                <c:pt idx="891">
                  <c:v>253.3330361162339</c:v>
                </c:pt>
                <c:pt idx="892">
                  <c:v>261.40518731011787</c:v>
                </c:pt>
                <c:pt idx="893">
                  <c:v>256.36999867819674</c:v>
                </c:pt>
                <c:pt idx="894">
                  <c:v>248.39797175647394</c:v>
                </c:pt>
                <c:pt idx="895">
                  <c:v>242.18462814509556</c:v>
                </c:pt>
                <c:pt idx="896">
                  <c:v>242.98151564571248</c:v>
                </c:pt>
                <c:pt idx="897">
                  <c:v>235.54571553102917</c:v>
                </c:pt>
                <c:pt idx="898">
                  <c:v>234.74219896789924</c:v>
                </c:pt>
                <c:pt idx="899">
                  <c:v>230.44936200120958</c:v>
                </c:pt>
                <c:pt idx="900">
                  <c:v>243.01628206672731</c:v>
                </c:pt>
                <c:pt idx="901">
                  <c:v>236.5526401873949</c:v>
                </c:pt>
                <c:pt idx="902">
                  <c:v>234.63345044723306</c:v>
                </c:pt>
                <c:pt idx="903">
                  <c:v>252.06362167798596</c:v>
                </c:pt>
                <c:pt idx="904">
                  <c:v>255.99506866637611</c:v>
                </c:pt>
                <c:pt idx="905">
                  <c:v>261.44623503037366</c:v>
                </c:pt>
                <c:pt idx="906">
                  <c:v>253.40993018065348</c:v>
                </c:pt>
                <c:pt idx="907">
                  <c:v>257.51550983189622</c:v>
                </c:pt>
                <c:pt idx="908">
                  <c:v>258.83300707653507</c:v>
                </c:pt>
                <c:pt idx="909">
                  <c:v>264.6455368913148</c:v>
                </c:pt>
                <c:pt idx="910">
                  <c:v>267.99937314385153</c:v>
                </c:pt>
                <c:pt idx="911">
                  <c:v>266.97365120125295</c:v>
                </c:pt>
                <c:pt idx="912">
                  <c:v>265.9500715683285</c:v>
                </c:pt>
                <c:pt idx="913">
                  <c:v>263.57981699568666</c:v>
                </c:pt>
                <c:pt idx="914">
                  <c:v>262.05941080491613</c:v>
                </c:pt>
                <c:pt idx="915">
                  <c:v>270.4167350836218</c:v>
                </c:pt>
                <c:pt idx="916">
                  <c:v>270.06661149135732</c:v>
                </c:pt>
                <c:pt idx="917">
                  <c:v>266.65933443901713</c:v>
                </c:pt>
                <c:pt idx="918">
                  <c:v>262.90417153749166</c:v>
                </c:pt>
                <c:pt idx="919">
                  <c:v>274.33573062209143</c:v>
                </c:pt>
                <c:pt idx="920">
                  <c:v>272.60725268480184</c:v>
                </c:pt>
                <c:pt idx="921">
                  <c:v>276.53653664792705</c:v>
                </c:pt>
                <c:pt idx="922">
                  <c:v>281.01139070767584</c:v>
                </c:pt>
                <c:pt idx="923">
                  <c:v>282.04415289809629</c:v>
                </c:pt>
                <c:pt idx="924">
                  <c:v>288.13088990740459</c:v>
                </c:pt>
                <c:pt idx="925">
                  <c:v>281.07725580620126</c:v>
                </c:pt>
                <c:pt idx="926">
                  <c:v>293.93397151529217</c:v>
                </c:pt>
                <c:pt idx="927">
                  <c:v>298.01130625242274</c:v>
                </c:pt>
                <c:pt idx="928">
                  <c:v>295.49446335955247</c:v>
                </c:pt>
                <c:pt idx="929">
                  <c:v>302.96870764147258</c:v>
                </c:pt>
                <c:pt idx="930">
                  <c:v>304.22034676133882</c:v>
                </c:pt>
                <c:pt idx="931">
                  <c:v>304.02816989018663</c:v>
                </c:pt>
                <c:pt idx="932">
                  <c:v>310.70423346744155</c:v>
                </c:pt>
                <c:pt idx="933">
                  <c:v>311.0583240809566</c:v>
                </c:pt>
                <c:pt idx="934">
                  <c:v>312.14330651396938</c:v>
                </c:pt>
                <c:pt idx="935">
                  <c:v>318.35809391346316</c:v>
                </c:pt>
                <c:pt idx="936">
                  <c:v>301.33239745890535</c:v>
                </c:pt>
                <c:pt idx="937">
                  <c:v>309.23425546284426</c:v>
                </c:pt>
                <c:pt idx="938">
                  <c:v>307.94739270924254</c:v>
                </c:pt>
                <c:pt idx="939">
                  <c:v>311.75325211583981</c:v>
                </c:pt>
                <c:pt idx="940">
                  <c:v>312.65607950239388</c:v>
                </c:pt>
                <c:pt idx="941">
                  <c:v>313.92640856593817</c:v>
                </c:pt>
                <c:pt idx="942">
                  <c:v>310.61116095911268</c:v>
                </c:pt>
                <c:pt idx="943">
                  <c:v>310.41678578234712</c:v>
                </c:pt>
                <c:pt idx="944">
                  <c:v>309.85768683239934</c:v>
                </c:pt>
                <c:pt idx="945">
                  <c:v>312.21601467850854</c:v>
                </c:pt>
                <c:pt idx="946">
                  <c:v>319.34170914208107</c:v>
                </c:pt>
                <c:pt idx="947">
                  <c:v>320.81022515485466</c:v>
                </c:pt>
                <c:pt idx="948">
                  <c:v>339.71846445143319</c:v>
                </c:pt>
                <c:pt idx="949">
                  <c:v>342.37703061807576</c:v>
                </c:pt>
                <c:pt idx="950">
                  <c:v>345.81166972695809</c:v>
                </c:pt>
                <c:pt idx="951">
                  <c:v>345.60609863541924</c:v>
                </c:pt>
                <c:pt idx="952">
                  <c:v>354.63730834914912</c:v>
                </c:pt>
                <c:pt idx="953">
                  <c:v>361.44598601208492</c:v>
                </c:pt>
                <c:pt idx="954">
                  <c:v>350.80710005225012</c:v>
                </c:pt>
                <c:pt idx="955">
                  <c:v>348.27456980176845</c:v>
                </c:pt>
                <c:pt idx="956">
                  <c:v>334.35725376632308</c:v>
                </c:pt>
                <c:pt idx="957">
                  <c:v>336.99299826334033</c:v>
                </c:pt>
                <c:pt idx="958">
                  <c:v>351.223506766573</c:v>
                </c:pt>
                <c:pt idx="959">
                  <c:v>355.86227108038332</c:v>
                </c:pt>
                <c:pt idx="960">
                  <c:v>353.50758492114937</c:v>
                </c:pt>
                <c:pt idx="961">
                  <c:v>340.27199353923089</c:v>
                </c:pt>
                <c:pt idx="962">
                  <c:v>351.13081659726055</c:v>
                </c:pt>
                <c:pt idx="963">
                  <c:v>343.75595371495984</c:v>
                </c:pt>
                <c:pt idx="964">
                  <c:v>347.95989449583845</c:v>
                </c:pt>
                <c:pt idx="965">
                  <c:v>345.05427387574002</c:v>
                </c:pt>
                <c:pt idx="966">
                  <c:v>364.62686928589483</c:v>
                </c:pt>
                <c:pt idx="967">
                  <c:v>374.67605994060568</c:v>
                </c:pt>
                <c:pt idx="968">
                  <c:v>378.46148213295965</c:v>
                </c:pt>
                <c:pt idx="969">
                  <c:v>381.06040153431513</c:v>
                </c:pt>
                <c:pt idx="970">
                  <c:v>378.82750009857006</c:v>
                </c:pt>
                <c:pt idx="971">
                  <c:v>375.99801722184355</c:v>
                </c:pt>
                <c:pt idx="972">
                  <c:v>377.78692058836037</c:v>
                </c:pt>
                <c:pt idx="973">
                  <c:v>381.18589431441404</c:v>
                </c:pt>
                <c:pt idx="974">
                  <c:v>387.02061677510221</c:v>
                </c:pt>
                <c:pt idx="975">
                  <c:v>384.36434800927236</c:v>
                </c:pt>
                <c:pt idx="976">
                  <c:v>379.08427472303794</c:v>
                </c:pt>
                <c:pt idx="977">
                  <c:v>383.89650612911169</c:v>
                </c:pt>
                <c:pt idx="978">
                  <c:v>383.88203384019016</c:v>
                </c:pt>
                <c:pt idx="979">
                  <c:v>389.12925799834483</c:v>
                </c:pt>
                <c:pt idx="980">
                  <c:v>395.63388106726592</c:v>
                </c:pt>
                <c:pt idx="981">
                  <c:v>398.38047278638226</c:v>
                </c:pt>
                <c:pt idx="982">
                  <c:v>399.81297834478192</c:v>
                </c:pt>
                <c:pt idx="983">
                  <c:v>396.69045739778574</c:v>
                </c:pt>
                <c:pt idx="984">
                  <c:v>400.18298732758859</c:v>
                </c:pt>
                <c:pt idx="985">
                  <c:v>406.59245305018391</c:v>
                </c:pt>
                <c:pt idx="986">
                  <c:v>407.62164201074035</c:v>
                </c:pt>
                <c:pt idx="987">
                  <c:v>407.18834187189537</c:v>
                </c:pt>
                <c:pt idx="988">
                  <c:v>413.44342974646293</c:v>
                </c:pt>
                <c:pt idx="989">
                  <c:v>408.37315901141704</c:v>
                </c:pt>
                <c:pt idx="990">
                  <c:v>410.6602442222723</c:v>
                </c:pt>
                <c:pt idx="991">
                  <c:v>404.76782309707761</c:v>
                </c:pt>
                <c:pt idx="992">
                  <c:v>409.96174318788184</c:v>
                </c:pt>
                <c:pt idx="993">
                  <c:v>407.22025594938964</c:v>
                </c:pt>
                <c:pt idx="994">
                  <c:v>420.37125696346999</c:v>
                </c:pt>
                <c:pt idx="995">
                  <c:v>430.97120772356158</c:v>
                </c:pt>
                <c:pt idx="996">
                  <c:v>428.80525000843147</c:v>
                </c:pt>
                <c:pt idx="997">
                  <c:v>439.7234840411341</c:v>
                </c:pt>
                <c:pt idx="998">
                  <c:v>446.65426475470724</c:v>
                </c:pt>
                <c:pt idx="999">
                  <c:v>436.35423334551939</c:v>
                </c:pt>
                <c:pt idx="1000">
                  <c:v>430.2831577792312</c:v>
                </c:pt>
                <c:pt idx="1001">
                  <c:v>434.99095813011843</c:v>
                </c:pt>
                <c:pt idx="1002">
                  <c:v>436.48574776633478</c:v>
                </c:pt>
                <c:pt idx="1003">
                  <c:v>433.00911890504824</c:v>
                </c:pt>
                <c:pt idx="1004">
                  <c:v>452.592221921494</c:v>
                </c:pt>
                <c:pt idx="1005">
                  <c:v>450.15327198698162</c:v>
                </c:pt>
                <c:pt idx="1006">
                  <c:v>445.74569672072926</c:v>
                </c:pt>
                <c:pt idx="1007">
                  <c:v>469.10334714999328</c:v>
                </c:pt>
                <c:pt idx="1008">
                  <c:v>486.11109179291651</c:v>
                </c:pt>
                <c:pt idx="1009">
                  <c:v>486.09276617636084</c:v>
                </c:pt>
                <c:pt idx="1010">
                  <c:v>486.75846963645785</c:v>
                </c:pt>
                <c:pt idx="1011">
                  <c:v>483.08971439026675</c:v>
                </c:pt>
                <c:pt idx="1012">
                  <c:v>490.11734557142967</c:v>
                </c:pt>
                <c:pt idx="1013">
                  <c:v>486.43605779719792</c:v>
                </c:pt>
                <c:pt idx="1014">
                  <c:v>474.55877480217174</c:v>
                </c:pt>
                <c:pt idx="1015">
                  <c:v>483.10001345809036</c:v>
                </c:pt>
                <c:pt idx="1016">
                  <c:v>483.99030345066785</c:v>
                </c:pt>
                <c:pt idx="1017">
                  <c:v>504.66880053726356</c:v>
                </c:pt>
                <c:pt idx="1018">
                  <c:v>494.89821464490467</c:v>
                </c:pt>
                <c:pt idx="1019">
                  <c:v>506.37537599322718</c:v>
                </c:pt>
                <c:pt idx="1020">
                  <c:v>517.05318965779611</c:v>
                </c:pt>
                <c:pt idx="1021">
                  <c:v>521.96857593770142</c:v>
                </c:pt>
                <c:pt idx="1022">
                  <c:v>513.21377063920136</c:v>
                </c:pt>
                <c:pt idx="1023">
                  <c:v>533.09074196996437</c:v>
                </c:pt>
                <c:pt idx="1024">
                  <c:v>517.56701202105842</c:v>
                </c:pt>
                <c:pt idx="1025">
                  <c:v>532.82177163622816</c:v>
                </c:pt>
                <c:pt idx="1026">
                  <c:v>539.47674302462019</c:v>
                </c:pt>
                <c:pt idx="1027">
                  <c:v>520.98647393607337</c:v>
                </c:pt>
                <c:pt idx="1028">
                  <c:v>525.91602768375594</c:v>
                </c:pt>
                <c:pt idx="1029">
                  <c:v>540.34099712962256</c:v>
                </c:pt>
                <c:pt idx="1030">
                  <c:v>533.84067265518661</c:v>
                </c:pt>
                <c:pt idx="1031">
                  <c:v>527.38031301167837</c:v>
                </c:pt>
                <c:pt idx="1032">
                  <c:v>519.77392798624976</c:v>
                </c:pt>
                <c:pt idx="1033">
                  <c:v>512.6936686884643</c:v>
                </c:pt>
                <c:pt idx="1034">
                  <c:v>476.67948253351756</c:v>
                </c:pt>
                <c:pt idx="1035">
                  <c:v>492.42693863539694</c:v>
                </c:pt>
                <c:pt idx="1036">
                  <c:v>496.75699433281039</c:v>
                </c:pt>
                <c:pt idx="1037">
                  <c:v>488.69286807211074</c:v>
                </c:pt>
                <c:pt idx="1038">
                  <c:v>469.97911243151083</c:v>
                </c:pt>
                <c:pt idx="1039">
                  <c:v>497.4562870506133</c:v>
                </c:pt>
                <c:pt idx="1040">
                  <c:v>495.36816047023802</c:v>
                </c:pt>
                <c:pt idx="1041">
                  <c:v>523.79390424590531</c:v>
                </c:pt>
                <c:pt idx="1042">
                  <c:v>520.94540662775978</c:v>
                </c:pt>
                <c:pt idx="1043">
                  <c:v>521.86608576756771</c:v>
                </c:pt>
                <c:pt idx="1044">
                  <c:v>525.14115947517871</c:v>
                </c:pt>
                <c:pt idx="1045">
                  <c:v>534.56770280266403</c:v>
                </c:pt>
                <c:pt idx="1046">
                  <c:v>532.87574486237952</c:v>
                </c:pt>
                <c:pt idx="1047">
                  <c:v>545.49471691178132</c:v>
                </c:pt>
                <c:pt idx="1048">
                  <c:v>553.19464642526509</c:v>
                </c:pt>
                <c:pt idx="1049">
                  <c:v>550.74431718764822</c:v>
                </c:pt>
                <c:pt idx="1050">
                  <c:v>555.08710633067722</c:v>
                </c:pt>
                <c:pt idx="1051">
                  <c:v>556.03930407291978</c:v>
                </c:pt>
                <c:pt idx="1052">
                  <c:v>560.15906098170262</c:v>
                </c:pt>
                <c:pt idx="1053">
                  <c:v>549.13738018548725</c:v>
                </c:pt>
                <c:pt idx="1054">
                  <c:v>549.60068450085976</c:v>
                </c:pt>
                <c:pt idx="1055">
                  <c:v>553.69607857970686</c:v>
                </c:pt>
                <c:pt idx="1056">
                  <c:v>532.53316498573304</c:v>
                </c:pt>
                <c:pt idx="1057">
                  <c:v>501.29968899643831</c:v>
                </c:pt>
                <c:pt idx="1058">
                  <c:v>503.82273228827927</c:v>
                </c:pt>
                <c:pt idx="1059">
                  <c:v>510.52139464828605</c:v>
                </c:pt>
                <c:pt idx="1060">
                  <c:v>518.89622919951489</c:v>
                </c:pt>
                <c:pt idx="1061">
                  <c:v>503.1275861921257</c:v>
                </c:pt>
                <c:pt idx="1062">
                  <c:v>513.98594556778301</c:v>
                </c:pt>
                <c:pt idx="1063">
                  <c:v>536.42031947441171</c:v>
                </c:pt>
                <c:pt idx="1064">
                  <c:v>542.61155324184699</c:v>
                </c:pt>
                <c:pt idx="1065">
                  <c:v>536.58424487596449</c:v>
                </c:pt>
                <c:pt idx="1066">
                  <c:v>548.03165369771932</c:v>
                </c:pt>
                <c:pt idx="1067">
                  <c:v>546.56253807409507</c:v>
                </c:pt>
                <c:pt idx="1068">
                  <c:v>544.13086781150218</c:v>
                </c:pt>
                <c:pt idx="1069">
                  <c:v>562.63268893920872</c:v>
                </c:pt>
                <c:pt idx="1070">
                  <c:v>545.98086858345141</c:v>
                </c:pt>
                <c:pt idx="1071">
                  <c:v>519.70334894986706</c:v>
                </c:pt>
                <c:pt idx="1072">
                  <c:v>501.35776525500239</c:v>
                </c:pt>
                <c:pt idx="1073">
                  <c:v>480.34314477548588</c:v>
                </c:pt>
                <c:pt idx="1074">
                  <c:v>483.2603572646774</c:v>
                </c:pt>
                <c:pt idx="1075">
                  <c:v>500.45267433465011</c:v>
                </c:pt>
                <c:pt idx="1076">
                  <c:v>505.04215579180203</c:v>
                </c:pt>
                <c:pt idx="1077">
                  <c:v>476.55370933669673</c:v>
                </c:pt>
                <c:pt idx="1078">
                  <c:v>475.86192101145701</c:v>
                </c:pt>
                <c:pt idx="1079">
                  <c:v>472.4750901647119</c:v>
                </c:pt>
                <c:pt idx="1080">
                  <c:v>463.95434931807733</c:v>
                </c:pt>
                <c:pt idx="1081">
                  <c:v>463.04972461357227</c:v>
                </c:pt>
                <c:pt idx="1082">
                  <c:v>481.86007542141897</c:v>
                </c:pt>
                <c:pt idx="1083">
                  <c:v>484.10075705142071</c:v>
                </c:pt>
                <c:pt idx="1084">
                  <c:v>482.95078860067815</c:v>
                </c:pt>
                <c:pt idx="1085">
                  <c:v>468.23255716842152</c:v>
                </c:pt>
                <c:pt idx="1086">
                  <c:v>480.0150155172783</c:v>
                </c:pt>
                <c:pt idx="1087">
                  <c:v>494.19805127902862</c:v>
                </c:pt>
                <c:pt idx="1088">
                  <c:v>498.52452402558185</c:v>
                </c:pt>
                <c:pt idx="1089">
                  <c:v>501.49177148124375</c:v>
                </c:pt>
                <c:pt idx="1090">
                  <c:v>512.52975289919289</c:v>
                </c:pt>
                <c:pt idx="1091">
                  <c:v>488.29263455320995</c:v>
                </c:pt>
                <c:pt idx="1092">
                  <c:v>486.45667721810054</c:v>
                </c:pt>
                <c:pt idx="1093">
                  <c:v>486.89200589568884</c:v>
                </c:pt>
                <c:pt idx="1094">
                  <c:v>466.00024023220476</c:v>
                </c:pt>
                <c:pt idx="1095">
                  <c:v>465.09510588011329</c:v>
                </c:pt>
                <c:pt idx="1096">
                  <c:v>469.06805174762718</c:v>
                </c:pt>
                <c:pt idx="1097">
                  <c:v>480.62673666115137</c:v>
                </c:pt>
                <c:pt idx="1098">
                  <c:v>463.03321603945278</c:v>
                </c:pt>
                <c:pt idx="1099">
                  <c:v>449.08450441938788</c:v>
                </c:pt>
                <c:pt idx="1100">
                  <c:v>466.92225424636229</c:v>
                </c:pt>
                <c:pt idx="1101">
                  <c:v>447.59309647913796</c:v>
                </c:pt>
                <c:pt idx="1102">
                  <c:v>448.87981445675484</c:v>
                </c:pt>
                <c:pt idx="1103">
                  <c:v>446.25172477448996</c:v>
                </c:pt>
                <c:pt idx="1104">
                  <c:v>448.62114755422681</c:v>
                </c:pt>
                <c:pt idx="1105">
                  <c:v>466.44049272960439</c:v>
                </c:pt>
                <c:pt idx="1106">
                  <c:v>462.87496252499204</c:v>
                </c:pt>
                <c:pt idx="1107">
                  <c:v>453.13857530013718</c:v>
                </c:pt>
                <c:pt idx="1108">
                  <c:v>436.43041841185192</c:v>
                </c:pt>
                <c:pt idx="1109">
                  <c:v>441.14836981371786</c:v>
                </c:pt>
                <c:pt idx="1110">
                  <c:v>465.14751431687523</c:v>
                </c:pt>
                <c:pt idx="1111">
                  <c:v>477.78884600944326</c:v>
                </c:pt>
                <c:pt idx="1112">
                  <c:v>491.27389504563587</c:v>
                </c:pt>
                <c:pt idx="1113">
                  <c:v>501.75154649986109</c:v>
                </c:pt>
                <c:pt idx="1114">
                  <c:v>506.11385181845691</c:v>
                </c:pt>
                <c:pt idx="1115">
                  <c:v>503.77860559583922</c:v>
                </c:pt>
                <c:pt idx="1116">
                  <c:v>517.39082874278131</c:v>
                </c:pt>
                <c:pt idx="1117">
                  <c:v>510.11412797898305</c:v>
                </c:pt>
                <c:pt idx="1118">
                  <c:v>488.70958428803004</c:v>
                </c:pt>
                <c:pt idx="1119">
                  <c:v>485.27886840129867</c:v>
                </c:pt>
                <c:pt idx="1120">
                  <c:v>492.74044018746832</c:v>
                </c:pt>
                <c:pt idx="1121">
                  <c:v>486.32702096412112</c:v>
                </c:pt>
                <c:pt idx="1122">
                  <c:v>513.53461872510513</c:v>
                </c:pt>
                <c:pt idx="1123">
                  <c:v>507.92228468277148</c:v>
                </c:pt>
                <c:pt idx="1124">
                  <c:v>525.51773214221578</c:v>
                </c:pt>
                <c:pt idx="1125">
                  <c:v>523.61178636339605</c:v>
                </c:pt>
                <c:pt idx="1126">
                  <c:v>542.88500265190282</c:v>
                </c:pt>
                <c:pt idx="1127">
                  <c:v>547.89477319331479</c:v>
                </c:pt>
                <c:pt idx="1128">
                  <c:v>544.26495171448323</c:v>
                </c:pt>
                <c:pt idx="1129">
                  <c:v>539.92770460819088</c:v>
                </c:pt>
                <c:pt idx="1130">
                  <c:v>518.88791588254696</c:v>
                </c:pt>
                <c:pt idx="1131">
                  <c:v>512.31376299211286</c:v>
                </c:pt>
                <c:pt idx="1132">
                  <c:v>501.82720925137426</c:v>
                </c:pt>
                <c:pt idx="1133">
                  <c:v>501.1172899960626</c:v>
                </c:pt>
                <c:pt idx="1134">
                  <c:v>474.87559235058995</c:v>
                </c:pt>
                <c:pt idx="1135">
                  <c:v>469.03768753513572</c:v>
                </c:pt>
                <c:pt idx="1136">
                  <c:v>404.73160798921765</c:v>
                </c:pt>
                <c:pt idx="1137">
                  <c:v>401.21308499087047</c:v>
                </c:pt>
                <c:pt idx="1138">
                  <c:v>334.1069254607807</c:v>
                </c:pt>
                <c:pt idx="1139">
                  <c:v>366.16281869791186</c:v>
                </c:pt>
                <c:pt idx="1140">
                  <c:v>339.24239651161849</c:v>
                </c:pt>
                <c:pt idx="1141">
                  <c:v>374.48525762830127</c:v>
                </c:pt>
                <c:pt idx="1142">
                  <c:v>379.58764548515467</c:v>
                </c:pt>
                <c:pt idx="1143">
                  <c:v>406.51698250364984</c:v>
                </c:pt>
                <c:pt idx="1144">
                  <c:v>392.3634397201979</c:v>
                </c:pt>
                <c:pt idx="1145">
                  <c:v>396.57534969990081</c:v>
                </c:pt>
                <c:pt idx="1146">
                  <c:v>350.4281689069166</c:v>
                </c:pt>
                <c:pt idx="1147">
                  <c:v>336.36750970144789</c:v>
                </c:pt>
                <c:pt idx="1148">
                  <c:v>332.26384484717187</c:v>
                </c:pt>
                <c:pt idx="1149">
                  <c:v>362.55808803035518</c:v>
                </c:pt>
                <c:pt idx="1150">
                  <c:v>366.20882431867642</c:v>
                </c:pt>
                <c:pt idx="1151">
                  <c:v>348.94570012887937</c:v>
                </c:pt>
                <c:pt idx="1152">
                  <c:v>361.60413030294859</c:v>
                </c:pt>
                <c:pt idx="1153">
                  <c:v>383.53511520062045</c:v>
                </c:pt>
                <c:pt idx="1154">
                  <c:v>387.68166306018486</c:v>
                </c:pt>
                <c:pt idx="1155">
                  <c:v>391.6513108071714</c:v>
                </c:pt>
                <c:pt idx="1156">
                  <c:v>386.43097616708485</c:v>
                </c:pt>
                <c:pt idx="1157">
                  <c:v>365.73233670265398</c:v>
                </c:pt>
                <c:pt idx="1158">
                  <c:v>357.01545478399106</c:v>
                </c:pt>
                <c:pt idx="1159">
                  <c:v>383.75192466626152</c:v>
                </c:pt>
                <c:pt idx="1160">
                  <c:v>375.02690009108107</c:v>
                </c:pt>
                <c:pt idx="1161">
                  <c:v>350.16110013723431</c:v>
                </c:pt>
                <c:pt idx="1162">
                  <c:v>353.92704272832225</c:v>
                </c:pt>
                <c:pt idx="1163">
                  <c:v>356.3836276258051</c:v>
                </c:pt>
                <c:pt idx="1164">
                  <c:v>366.66413470642897</c:v>
                </c:pt>
                <c:pt idx="1165">
                  <c:v>380.18393205633657</c:v>
                </c:pt>
                <c:pt idx="1166">
                  <c:v>380.16959972556464</c:v>
                </c:pt>
                <c:pt idx="1167">
                  <c:v>368.73931158387853</c:v>
                </c:pt>
                <c:pt idx="1168">
                  <c:v>364.2675527503884</c:v>
                </c:pt>
                <c:pt idx="1169">
                  <c:v>334.78129720013288</c:v>
                </c:pt>
                <c:pt idx="1170">
                  <c:v>298.79031108351165</c:v>
                </c:pt>
                <c:pt idx="1171">
                  <c:v>292.40056857524564</c:v>
                </c:pt>
                <c:pt idx="1172">
                  <c:v>313.47887038420407</c:v>
                </c:pt>
                <c:pt idx="1173">
                  <c:v>322.59000246510305</c:v>
                </c:pt>
                <c:pt idx="1174">
                  <c:v>302.4383707044675</c:v>
                </c:pt>
                <c:pt idx="1175">
                  <c:v>309.62609988365762</c:v>
                </c:pt>
                <c:pt idx="1176">
                  <c:v>292.20548872225822</c:v>
                </c:pt>
                <c:pt idx="1177">
                  <c:v>271.32256968186368</c:v>
                </c:pt>
                <c:pt idx="1178">
                  <c:v>288.25452382202695</c:v>
                </c:pt>
                <c:pt idx="1179">
                  <c:v>307.58032957884427</c:v>
                </c:pt>
                <c:pt idx="1180">
                  <c:v>318.52227904949433</c:v>
                </c:pt>
                <c:pt idx="1181">
                  <c:v>310.061821801978</c:v>
                </c:pt>
                <c:pt idx="1182">
                  <c:v>338.60027898596746</c:v>
                </c:pt>
                <c:pt idx="1183">
                  <c:v>338.03212388352586</c:v>
                </c:pt>
                <c:pt idx="1184">
                  <c:v>344.49361024882734</c:v>
                </c:pt>
                <c:pt idx="1185">
                  <c:v>342.61337708529186</c:v>
                </c:pt>
                <c:pt idx="1186">
                  <c:v>368.66891625035271</c:v>
                </c:pt>
                <c:pt idx="1187">
                  <c:v>356.10850272984356</c:v>
                </c:pt>
                <c:pt idx="1188">
                  <c:v>377.52795931216673</c:v>
                </c:pt>
                <c:pt idx="1189">
                  <c:v>369.70568476162214</c:v>
                </c:pt>
                <c:pt idx="1190">
                  <c:v>375.10024051877258</c:v>
                </c:pt>
                <c:pt idx="1191">
                  <c:v>389.28837981101935</c:v>
                </c:pt>
                <c:pt idx="1192">
                  <c:v>399.37991810084492</c:v>
                </c:pt>
                <c:pt idx="1193">
                  <c:v>382.30583010109109</c:v>
                </c:pt>
                <c:pt idx="1194">
                  <c:v>398.97751393828958</c:v>
                </c:pt>
                <c:pt idx="1195">
                  <c:v>430.43953212963027</c:v>
                </c:pt>
                <c:pt idx="1196">
                  <c:v>434.37710540748679</c:v>
                </c:pt>
                <c:pt idx="1197">
                  <c:v>395.89798683666589</c:v>
                </c:pt>
                <c:pt idx="1198">
                  <c:v>371.76258335721064</c:v>
                </c:pt>
                <c:pt idx="1199">
                  <c:v>392.98627227461907</c:v>
                </c:pt>
                <c:pt idx="1200">
                  <c:v>411.42552811900259</c:v>
                </c:pt>
                <c:pt idx="1201">
                  <c:v>411.81574160718668</c:v>
                </c:pt>
                <c:pt idx="1202">
                  <c:v>416.87683744590839</c:v>
                </c:pt>
                <c:pt idx="1203">
                  <c:v>429.11921989188107</c:v>
                </c:pt>
                <c:pt idx="1204">
                  <c:v>392.00482237710804</c:v>
                </c:pt>
                <c:pt idx="1205">
                  <c:v>406.03957891558883</c:v>
                </c:pt>
                <c:pt idx="1206">
                  <c:v>421.32754880570752</c:v>
                </c:pt>
                <c:pt idx="1207">
                  <c:v>411.26293251883612</c:v>
                </c:pt>
                <c:pt idx="1208">
                  <c:v>411.24742855907846</c:v>
                </c:pt>
                <c:pt idx="1209">
                  <c:v>401.50779675497915</c:v>
                </c:pt>
                <c:pt idx="1210">
                  <c:v>382.87842616555923</c:v>
                </c:pt>
                <c:pt idx="1211">
                  <c:v>379.3467842615413</c:v>
                </c:pt>
                <c:pt idx="1212">
                  <c:v>366.69081506004784</c:v>
                </c:pt>
                <c:pt idx="1213">
                  <c:v>359.02989277616712</c:v>
                </c:pt>
                <c:pt idx="1214">
                  <c:v>337.45202291767077</c:v>
                </c:pt>
                <c:pt idx="1215">
                  <c:v>332.48991944869931</c:v>
                </c:pt>
                <c:pt idx="1216">
                  <c:v>355.58336522584563</c:v>
                </c:pt>
                <c:pt idx="1217">
                  <c:v>366.852318325044</c:v>
                </c:pt>
                <c:pt idx="1218">
                  <c:v>404.84157657361436</c:v>
                </c:pt>
                <c:pt idx="1219">
                  <c:v>401.21946635755063</c:v>
                </c:pt>
                <c:pt idx="1220">
                  <c:v>400.60615978762445</c:v>
                </c:pt>
                <c:pt idx="1221">
                  <c:v>411.15443329359329</c:v>
                </c:pt>
                <c:pt idx="1222">
                  <c:v>411.94630464788116</c:v>
                </c:pt>
                <c:pt idx="1223">
                  <c:v>405.05994031651358</c:v>
                </c:pt>
                <c:pt idx="1224">
                  <c:v>384.2057866548343</c:v>
                </c:pt>
                <c:pt idx="1225">
                  <c:v>401.74813365772934</c:v>
                </c:pt>
                <c:pt idx="1226">
                  <c:v>382.78727056949111</c:v>
                </c:pt>
                <c:pt idx="1227">
                  <c:v>376.35083589964307</c:v>
                </c:pt>
                <c:pt idx="1228">
                  <c:v>355.30519855861962</c:v>
                </c:pt>
                <c:pt idx="1229">
                  <c:v>353.04309404850244</c:v>
                </c:pt>
                <c:pt idx="1230">
                  <c:v>360.5016630268567</c:v>
                </c:pt>
                <c:pt idx="1231">
                  <c:v>348.40838443361753</c:v>
                </c:pt>
                <c:pt idx="1232">
                  <c:v>376.03761310901467</c:v>
                </c:pt>
                <c:pt idx="1233">
                  <c:v>384.3051097170241</c:v>
                </c:pt>
                <c:pt idx="1234">
                  <c:v>393.56969718273689</c:v>
                </c:pt>
                <c:pt idx="1235">
                  <c:v>399.48508340132315</c:v>
                </c:pt>
                <c:pt idx="1236">
                  <c:v>400.86417447421007</c:v>
                </c:pt>
                <c:pt idx="1237">
                  <c:v>385.68827208646564</c:v>
                </c:pt>
                <c:pt idx="1238">
                  <c:v>393.89031548424424</c:v>
                </c:pt>
                <c:pt idx="1239">
                  <c:v>393.47995791818681</c:v>
                </c:pt>
                <c:pt idx="1240">
                  <c:v>413.81579712280222</c:v>
                </c:pt>
                <c:pt idx="1241">
                  <c:v>415.82583144692023</c:v>
                </c:pt>
                <c:pt idx="1242">
                  <c:v>411.14003394725739</c:v>
                </c:pt>
                <c:pt idx="1243">
                  <c:v>407.28883628489007</c:v>
                </c:pt>
                <c:pt idx="1244">
                  <c:v>411.49292733023356</c:v>
                </c:pt>
                <c:pt idx="1245">
                  <c:v>418.54594191376071</c:v>
                </c:pt>
                <c:pt idx="1246">
                  <c:v>407.53201385148611</c:v>
                </c:pt>
                <c:pt idx="1247">
                  <c:v>399.47858183817118</c:v>
                </c:pt>
                <c:pt idx="1248">
                  <c:v>396.47947921920797</c:v>
                </c:pt>
                <c:pt idx="1249">
                  <c:v>402.01387002778398</c:v>
                </c:pt>
                <c:pt idx="1250">
                  <c:v>415.36920017925047</c:v>
                </c:pt>
                <c:pt idx="1251">
                  <c:v>419.20682708087082</c:v>
                </c:pt>
                <c:pt idx="1252">
                  <c:v>417.96861567737682</c:v>
                </c:pt>
                <c:pt idx="1253">
                  <c:v>424.25944273584508</c:v>
                </c:pt>
                <c:pt idx="1254">
                  <c:v>421.98921539513384</c:v>
                </c:pt>
                <c:pt idx="1255">
                  <c:v>433.01120421631731</c:v>
                </c:pt>
                <c:pt idx="1256">
                  <c:v>419.33021838831036</c:v>
                </c:pt>
                <c:pt idx="1257">
                  <c:v>417.4815005778899</c:v>
                </c:pt>
                <c:pt idx="1258">
                  <c:v>413.60365671255897</c:v>
                </c:pt>
                <c:pt idx="1259">
                  <c:v>407.11439460688592</c:v>
                </c:pt>
                <c:pt idx="1260">
                  <c:v>411.51462523403836</c:v>
                </c:pt>
                <c:pt idx="1261">
                  <c:v>415.13097508932799</c:v>
                </c:pt>
                <c:pt idx="1262">
                  <c:v>430.51680681693102</c:v>
                </c:pt>
                <c:pt idx="1263">
                  <c:v>439.99207136825885</c:v>
                </c:pt>
                <c:pt idx="1264">
                  <c:v>444.77245284427147</c:v>
                </c:pt>
                <c:pt idx="1265">
                  <c:v>442.86846589330349</c:v>
                </c:pt>
                <c:pt idx="1266">
                  <c:v>442.64228664283991</c:v>
                </c:pt>
                <c:pt idx="1267">
                  <c:v>433.00307540752078</c:v>
                </c:pt>
                <c:pt idx="1268">
                  <c:v>440.64141857903581</c:v>
                </c:pt>
                <c:pt idx="1269">
                  <c:v>443.12888031072197</c:v>
                </c:pt>
                <c:pt idx="1270">
                  <c:v>441.43819043781582</c:v>
                </c:pt>
                <c:pt idx="1271">
                  <c:v>454.37147344044797</c:v>
                </c:pt>
                <c:pt idx="1272">
                  <c:v>457.95600989142508</c:v>
                </c:pt>
                <c:pt idx="1273">
                  <c:v>462.61824819000651</c:v>
                </c:pt>
                <c:pt idx="1274">
                  <c:v>464.95230836003822</c:v>
                </c:pt>
                <c:pt idx="1275">
                  <c:v>470.72137439812445</c:v>
                </c:pt>
                <c:pt idx="1276">
                  <c:v>474.80052792783067</c:v>
                </c:pt>
                <c:pt idx="1277">
                  <c:v>472.61723712521569</c:v>
                </c:pt>
                <c:pt idx="1278">
                  <c:v>470.00674688219954</c:v>
                </c:pt>
                <c:pt idx="1279">
                  <c:v>459.64705116271944</c:v>
                </c:pt>
                <c:pt idx="1280">
                  <c:v>468.3645929941444</c:v>
                </c:pt>
                <c:pt idx="1281">
                  <c:v>459.53017773596059</c:v>
                </c:pt>
                <c:pt idx="1282">
                  <c:v>455.04023713780782</c:v>
                </c:pt>
                <c:pt idx="1283">
                  <c:v>439.55145957038587</c:v>
                </c:pt>
                <c:pt idx="1284">
                  <c:v>446.4079107570102</c:v>
                </c:pt>
                <c:pt idx="1285">
                  <c:v>451.63807527310519</c:v>
                </c:pt>
                <c:pt idx="1286">
                  <c:v>450.77623945387143</c:v>
                </c:pt>
                <c:pt idx="1287">
                  <c:v>446.54165816384943</c:v>
                </c:pt>
                <c:pt idx="1288">
                  <c:v>458.69843722039764</c:v>
                </c:pt>
                <c:pt idx="1289">
                  <c:v>449.10954610478109</c:v>
                </c:pt>
                <c:pt idx="1290">
                  <c:v>450.98657275752277</c:v>
                </c:pt>
                <c:pt idx="1291">
                  <c:v>462.77969998043108</c:v>
                </c:pt>
                <c:pt idx="1292">
                  <c:v>467.24744420239671</c:v>
                </c:pt>
                <c:pt idx="1293">
                  <c:v>452.84995344532581</c:v>
                </c:pt>
                <c:pt idx="1294">
                  <c:v>443.95960987217597</c:v>
                </c:pt>
                <c:pt idx="1295">
                  <c:v>425.11764993144016</c:v>
                </c:pt>
                <c:pt idx="1296">
                  <c:v>434.9234909815217</c:v>
                </c:pt>
                <c:pt idx="1297">
                  <c:v>442.1140259104896</c:v>
                </c:pt>
                <c:pt idx="1298">
                  <c:v>432.04699003054657</c:v>
                </c:pt>
                <c:pt idx="1299">
                  <c:v>421.26821570857993</c:v>
                </c:pt>
                <c:pt idx="1300">
                  <c:v>420.84368226190139</c:v>
                </c:pt>
                <c:pt idx="1301">
                  <c:v>427.1597210098588</c:v>
                </c:pt>
                <c:pt idx="1302">
                  <c:v>435.37364819979405</c:v>
                </c:pt>
                <c:pt idx="1303">
                  <c:v>427.67192360761476</c:v>
                </c:pt>
                <c:pt idx="1304">
                  <c:v>415.92192867629456</c:v>
                </c:pt>
                <c:pt idx="1305">
                  <c:v>411.64331500710085</c:v>
                </c:pt>
                <c:pt idx="1306">
                  <c:v>400.92520685759524</c:v>
                </c:pt>
                <c:pt idx="1307">
                  <c:v>384.96854067016551</c:v>
                </c:pt>
                <c:pt idx="1308">
                  <c:v>384.56379413119203</c:v>
                </c:pt>
                <c:pt idx="1309">
                  <c:v>401.1337785660042</c:v>
                </c:pt>
                <c:pt idx="1310">
                  <c:v>388.76700508222785</c:v>
                </c:pt>
                <c:pt idx="1311">
                  <c:v>384.04592682570643</c:v>
                </c:pt>
                <c:pt idx="1312">
                  <c:v>398.06396428267038</c:v>
                </c:pt>
                <c:pt idx="1313">
                  <c:v>395.8667996273075</c:v>
                </c:pt>
                <c:pt idx="1314">
                  <c:v>393.87342611582295</c:v>
                </c:pt>
                <c:pt idx="1315">
                  <c:v>392.87190735462133</c:v>
                </c:pt>
                <c:pt idx="1316">
                  <c:v>392.26588528760743</c:v>
                </c:pt>
                <c:pt idx="1317">
                  <c:v>397.7647942651825</c:v>
                </c:pt>
                <c:pt idx="1318">
                  <c:v>406.07838294887989</c:v>
                </c:pt>
                <c:pt idx="1319">
                  <c:v>412.87419884111125</c:v>
                </c:pt>
                <c:pt idx="1320">
                  <c:v>412.85863413917082</c:v>
                </c:pt>
                <c:pt idx="1321">
                  <c:v>416.07467020397422</c:v>
                </c:pt>
                <c:pt idx="1322">
                  <c:v>427.00825345172007</c:v>
                </c:pt>
                <c:pt idx="1323">
                  <c:v>413.43650495429085</c:v>
                </c:pt>
                <c:pt idx="1324">
                  <c:v>400.48830404679228</c:v>
                </c:pt>
                <c:pt idx="1325">
                  <c:v>382.37783063464218</c:v>
                </c:pt>
                <c:pt idx="1326">
                  <c:v>380.22645013563647</c:v>
                </c:pt>
                <c:pt idx="1327">
                  <c:v>377.11305576225448</c:v>
                </c:pt>
                <c:pt idx="1328">
                  <c:v>371.50503884691045</c:v>
                </c:pt>
                <c:pt idx="1329">
                  <c:v>375.12829275217024</c:v>
                </c:pt>
                <c:pt idx="1330">
                  <c:v>370.68965278467425</c:v>
                </c:pt>
                <c:pt idx="1331">
                  <c:v>358.43723904876191</c:v>
                </c:pt>
                <c:pt idx="1332">
                  <c:v>347.51931312758643</c:v>
                </c:pt>
                <c:pt idx="1333">
                  <c:v>344.91467473412223</c:v>
                </c:pt>
                <c:pt idx="1334">
                  <c:v>340.47625226012906</c:v>
                </c:pt>
                <c:pt idx="1335">
                  <c:v>335.51725343371339</c:v>
                </c:pt>
                <c:pt idx="1336">
                  <c:v>350.9617649095448</c:v>
                </c:pt>
                <c:pt idx="1337">
                  <c:v>348.71746905109416</c:v>
                </c:pt>
                <c:pt idx="1338">
                  <c:v>351.29907071812619</c:v>
                </c:pt>
                <c:pt idx="1339">
                  <c:v>349.79752322830115</c:v>
                </c:pt>
                <c:pt idx="1340">
                  <c:v>347.74263079583375</c:v>
                </c:pt>
                <c:pt idx="1341">
                  <c:v>357.72312873282385</c:v>
                </c:pt>
                <c:pt idx="1342">
                  <c:v>336.31382803382093</c:v>
                </c:pt>
                <c:pt idx="1343">
                  <c:v>330.2989522301508</c:v>
                </c:pt>
                <c:pt idx="1344">
                  <c:v>315.14574291562576</c:v>
                </c:pt>
                <c:pt idx="1345">
                  <c:v>314.07785832102786</c:v>
                </c:pt>
                <c:pt idx="1346">
                  <c:v>318.98588239039356</c:v>
                </c:pt>
                <c:pt idx="1347">
                  <c:v>339.33644160495527</c:v>
                </c:pt>
                <c:pt idx="1348">
                  <c:v>340.23641931336289</c:v>
                </c:pt>
                <c:pt idx="1349">
                  <c:v>340.77173346677438</c:v>
                </c:pt>
                <c:pt idx="1350">
                  <c:v>331.06444502649657</c:v>
                </c:pt>
                <c:pt idx="1351">
                  <c:v>340.96678826890439</c:v>
                </c:pt>
                <c:pt idx="1352">
                  <c:v>332.35659965254359</c:v>
                </c:pt>
                <c:pt idx="1353">
                  <c:v>342.99840664930645</c:v>
                </c:pt>
                <c:pt idx="1354">
                  <c:v>355.82491830646131</c:v>
                </c:pt>
                <c:pt idx="1355">
                  <c:v>349.6476482704694</c:v>
                </c:pt>
                <c:pt idx="1356">
                  <c:v>359.71791632150496</c:v>
                </c:pt>
                <c:pt idx="1357">
                  <c:v>357.06301080136387</c:v>
                </c:pt>
                <c:pt idx="1358">
                  <c:v>327.16100615331936</c:v>
                </c:pt>
                <c:pt idx="1359">
                  <c:v>331.46296450550369</c:v>
                </c:pt>
                <c:pt idx="1360">
                  <c:v>317.15688534992336</c:v>
                </c:pt>
                <c:pt idx="1361">
                  <c:v>324.22214898642289</c:v>
                </c:pt>
                <c:pt idx="1362">
                  <c:v>336.73188216957107</c:v>
                </c:pt>
                <c:pt idx="1363">
                  <c:v>341.27586857888144</c:v>
                </c:pt>
                <c:pt idx="1364">
                  <c:v>362.17984766449609</c:v>
                </c:pt>
                <c:pt idx="1365">
                  <c:v>362.35486226126505</c:v>
                </c:pt>
                <c:pt idx="1366">
                  <c:v>379.91561420346358</c:v>
                </c:pt>
                <c:pt idx="1367">
                  <c:v>369.26220825586989</c:v>
                </c:pt>
                <c:pt idx="1368">
                  <c:v>360.47668449977584</c:v>
                </c:pt>
                <c:pt idx="1369">
                  <c:v>357.82591057699534</c:v>
                </c:pt>
                <c:pt idx="1370">
                  <c:v>346.92645214804736</c:v>
                </c:pt>
                <c:pt idx="1371">
                  <c:v>356.33733438283321</c:v>
                </c:pt>
                <c:pt idx="1372">
                  <c:v>353.51508464152136</c:v>
                </c:pt>
                <c:pt idx="1373">
                  <c:v>365.99743849274097</c:v>
                </c:pt>
                <c:pt idx="1374">
                  <c:v>368.0705879332661</c:v>
                </c:pt>
                <c:pt idx="1375">
                  <c:v>377.37990570221166</c:v>
                </c:pt>
                <c:pt idx="1376">
                  <c:v>383.91507196792293</c:v>
                </c:pt>
                <c:pt idx="1377">
                  <c:v>386.62072491418172</c:v>
                </c:pt>
                <c:pt idx="1378">
                  <c:v>387.19116313843733</c:v>
                </c:pt>
                <c:pt idx="1379">
                  <c:v>378.39678284046244</c:v>
                </c:pt>
                <c:pt idx="1380">
                  <c:v>367.58234452151504</c:v>
                </c:pt>
                <c:pt idx="1381">
                  <c:v>368.13848474424259</c:v>
                </c:pt>
                <c:pt idx="1382">
                  <c:v>386.57448328403109</c:v>
                </c:pt>
                <c:pt idx="1383">
                  <c:v>400.78343057631361</c:v>
                </c:pt>
                <c:pt idx="1384">
                  <c:v>402.75186446677162</c:v>
                </c:pt>
                <c:pt idx="1385">
                  <c:v>392.59592823744373</c:v>
                </c:pt>
                <c:pt idx="1386">
                  <c:v>396.89993050015516</c:v>
                </c:pt>
                <c:pt idx="1387">
                  <c:v>383.46399095745454</c:v>
                </c:pt>
                <c:pt idx="1388">
                  <c:v>402.0701906120874</c:v>
                </c:pt>
                <c:pt idx="1389">
                  <c:v>403.44472359950271</c:v>
                </c:pt>
                <c:pt idx="1390">
                  <c:v>414.96508787077943</c:v>
                </c:pt>
                <c:pt idx="1391">
                  <c:v>416.76451947539459</c:v>
                </c:pt>
                <c:pt idx="1392">
                  <c:v>420.99307516644882</c:v>
                </c:pt>
                <c:pt idx="1393">
                  <c:v>423.61819120418176</c:v>
                </c:pt>
                <c:pt idx="1394">
                  <c:v>419.32340739338593</c:v>
                </c:pt>
                <c:pt idx="1395">
                  <c:v>418.90184628988516</c:v>
                </c:pt>
                <c:pt idx="1396">
                  <c:v>417.46763072270608</c:v>
                </c:pt>
                <c:pt idx="1397">
                  <c:v>426.1495546264851</c:v>
                </c:pt>
                <c:pt idx="1398">
                  <c:v>425.11168125669582</c:v>
                </c:pt>
                <c:pt idx="1399">
                  <c:v>422.03410625794157</c:v>
                </c:pt>
                <c:pt idx="1400">
                  <c:v>419.17182112369693</c:v>
                </c:pt>
                <c:pt idx="1401">
                  <c:v>421.18261395340716</c:v>
                </c:pt>
                <c:pt idx="1402">
                  <c:v>412.43183187616296</c:v>
                </c:pt>
                <c:pt idx="1403">
                  <c:v>417.84306505070407</c:v>
                </c:pt>
                <c:pt idx="1404">
                  <c:v>417.0182941119557</c:v>
                </c:pt>
                <c:pt idx="1405">
                  <c:v>418.41695749186016</c:v>
                </c:pt>
                <c:pt idx="1406">
                  <c:v>412.93568285135922</c:v>
                </c:pt>
                <c:pt idx="1407">
                  <c:v>404.27354562016006</c:v>
                </c:pt>
                <c:pt idx="1408">
                  <c:v>411.61929875801735</c:v>
                </c:pt>
                <c:pt idx="1409">
                  <c:v>405.98289746511745</c:v>
                </c:pt>
                <c:pt idx="1410">
                  <c:v>403.17701051575602</c:v>
                </c:pt>
                <c:pt idx="1411">
                  <c:v>420.04771162239979</c:v>
                </c:pt>
                <c:pt idx="1412">
                  <c:v>434.01979165587608</c:v>
                </c:pt>
                <c:pt idx="1413">
                  <c:v>429.2646551953618</c:v>
                </c:pt>
                <c:pt idx="1414">
                  <c:v>437.44438655016035</c:v>
                </c:pt>
                <c:pt idx="1415">
                  <c:v>441.564586480738</c:v>
                </c:pt>
                <c:pt idx="1416">
                  <c:v>457.34017788281255</c:v>
                </c:pt>
                <c:pt idx="1417">
                  <c:v>471.06660511560267</c:v>
                </c:pt>
                <c:pt idx="1418">
                  <c:v>463.10998114244359</c:v>
                </c:pt>
                <c:pt idx="1419">
                  <c:v>455.22153594467244</c:v>
                </c:pt>
                <c:pt idx="1420">
                  <c:v>447.19043280646383</c:v>
                </c:pt>
                <c:pt idx="1421">
                  <c:v>450.72689028286982</c:v>
                </c:pt>
                <c:pt idx="1422">
                  <c:v>452.59860966568408</c:v>
                </c:pt>
                <c:pt idx="1423">
                  <c:v>447.95586363715904</c:v>
                </c:pt>
                <c:pt idx="1424">
                  <c:v>438.8456809467192</c:v>
                </c:pt>
                <c:pt idx="1425">
                  <c:v>429.89235663268192</c:v>
                </c:pt>
                <c:pt idx="1426">
                  <c:v>441.80619111219812</c:v>
                </c:pt>
                <c:pt idx="1427">
                  <c:v>437.61961501346201</c:v>
                </c:pt>
                <c:pt idx="1428">
                  <c:v>441.75310832149648</c:v>
                </c:pt>
                <c:pt idx="1429">
                  <c:v>441.31952933480073</c:v>
                </c:pt>
                <c:pt idx="1430">
                  <c:v>430.46791707089284</c:v>
                </c:pt>
                <c:pt idx="1431">
                  <c:v>438.88821469128828</c:v>
                </c:pt>
                <c:pt idx="1432">
                  <c:v>436.79388916142392</c:v>
                </c:pt>
                <c:pt idx="1433">
                  <c:v>438.43540130239649</c:v>
                </c:pt>
                <c:pt idx="1434">
                  <c:v>438.83443619517783</c:v>
                </c:pt>
                <c:pt idx="1435">
                  <c:v>423.03007463989468</c:v>
                </c:pt>
                <c:pt idx="1436">
                  <c:v>429.33567273552887</c:v>
                </c:pt>
                <c:pt idx="1437">
                  <c:v>425.21087947520954</c:v>
                </c:pt>
                <c:pt idx="1438">
                  <c:v>429.07902256723133</c:v>
                </c:pt>
                <c:pt idx="1439">
                  <c:v>441.99954794043566</c:v>
                </c:pt>
                <c:pt idx="1440">
                  <c:v>452.61129420574821</c:v>
                </c:pt>
                <c:pt idx="1441">
                  <c:v>453.64809705789281</c:v>
                </c:pt>
                <c:pt idx="1442">
                  <c:v>440.12099882225561</c:v>
                </c:pt>
                <c:pt idx="1443">
                  <c:v>434.69932321791305</c:v>
                </c:pt>
                <c:pt idx="1444">
                  <c:v>414.64206693753005</c:v>
                </c:pt>
                <c:pt idx="1445">
                  <c:v>408.57462267675311</c:v>
                </c:pt>
                <c:pt idx="1446">
                  <c:v>415.56748388384875</c:v>
                </c:pt>
                <c:pt idx="1447">
                  <c:v>416.35951809671565</c:v>
                </c:pt>
                <c:pt idx="1448">
                  <c:v>415.3333667064058</c:v>
                </c:pt>
                <c:pt idx="1449">
                  <c:v>420.7677080422705</c:v>
                </c:pt>
                <c:pt idx="1450">
                  <c:v>407.13959743370918</c:v>
                </c:pt>
                <c:pt idx="1451">
                  <c:v>413.11871739337312</c:v>
                </c:pt>
                <c:pt idx="1452">
                  <c:v>425.78333523506171</c:v>
                </c:pt>
                <c:pt idx="1453">
                  <c:v>402.06753393551168</c:v>
                </c:pt>
                <c:pt idx="1454">
                  <c:v>388.3590676148454</c:v>
                </c:pt>
                <c:pt idx="1455">
                  <c:v>388.53937536823167</c:v>
                </c:pt>
                <c:pt idx="1456">
                  <c:v>389.30496828186273</c:v>
                </c:pt>
                <c:pt idx="1457">
                  <c:v>384.21410285730963</c:v>
                </c:pt>
                <c:pt idx="1458">
                  <c:v>375.85961282259467</c:v>
                </c:pt>
                <c:pt idx="1459">
                  <c:v>376.61273981403724</c:v>
                </c:pt>
                <c:pt idx="1460">
                  <c:v>379.28677925694495</c:v>
                </c:pt>
                <c:pt idx="1461">
                  <c:v>396.4208944896215</c:v>
                </c:pt>
                <c:pt idx="1462">
                  <c:v>393.64882001061125</c:v>
                </c:pt>
                <c:pt idx="1463">
                  <c:v>397.55871856542552</c:v>
                </c:pt>
                <c:pt idx="1464">
                  <c:v>408.19259851372766</c:v>
                </c:pt>
                <c:pt idx="1465">
                  <c:v>400.98456408002119</c:v>
                </c:pt>
                <c:pt idx="1466">
                  <c:v>393.8404895908115</c:v>
                </c:pt>
                <c:pt idx="1467">
                  <c:v>402.26380612334958</c:v>
                </c:pt>
                <c:pt idx="1468">
                  <c:v>403.83512049021033</c:v>
                </c:pt>
                <c:pt idx="1469">
                  <c:v>403.81989654717597</c:v>
                </c:pt>
                <c:pt idx="1470">
                  <c:v>399.43375443048706</c:v>
                </c:pt>
                <c:pt idx="1471">
                  <c:v>396.850031680477</c:v>
                </c:pt>
                <c:pt idx="1472">
                  <c:v>404.31887425116395</c:v>
                </c:pt>
                <c:pt idx="1473">
                  <c:v>406.49024354495953</c:v>
                </c:pt>
                <c:pt idx="1474">
                  <c:v>411.25837084073538</c:v>
                </c:pt>
                <c:pt idx="1475">
                  <c:v>410.03998832111222</c:v>
                </c:pt>
                <c:pt idx="1476">
                  <c:v>414.42834615307964</c:v>
                </c:pt>
                <c:pt idx="1477">
                  <c:v>417.02858786454783</c:v>
                </c:pt>
                <c:pt idx="1478">
                  <c:v>409.3425627307119</c:v>
                </c:pt>
                <c:pt idx="1479">
                  <c:v>406.12730911541257</c:v>
                </c:pt>
                <c:pt idx="1480">
                  <c:v>413.28265875714953</c:v>
                </c:pt>
                <c:pt idx="1481">
                  <c:v>427.33136527793647</c:v>
                </c:pt>
                <c:pt idx="1482">
                  <c:v>421.24203530654518</c:v>
                </c:pt>
                <c:pt idx="1483">
                  <c:v>427.7440593189848</c:v>
                </c:pt>
                <c:pt idx="1484">
                  <c:v>418.69727411163245</c:v>
                </c:pt>
                <c:pt idx="1485">
                  <c:v>411.37148126508225</c:v>
                </c:pt>
                <c:pt idx="1486">
                  <c:v>408.94088071461061</c:v>
                </c:pt>
                <c:pt idx="1487">
                  <c:v>407.11951334348186</c:v>
                </c:pt>
                <c:pt idx="1488">
                  <c:v>392.68923251701074</c:v>
                </c:pt>
                <c:pt idx="1489">
                  <c:v>410.17105912223525</c:v>
                </c:pt>
                <c:pt idx="1490">
                  <c:v>430.44314893408398</c:v>
                </c:pt>
                <c:pt idx="1491">
                  <c:v>429.80961919864905</c:v>
                </c:pt>
                <c:pt idx="1492">
                  <c:v>438.83762738143668</c:v>
                </c:pt>
                <c:pt idx="1493">
                  <c:v>432.59081068715801</c:v>
                </c:pt>
                <c:pt idx="1494">
                  <c:v>431.13096185250635</c:v>
                </c:pt>
                <c:pt idx="1495">
                  <c:v>430.90914013537446</c:v>
                </c:pt>
                <c:pt idx="1496">
                  <c:v>438.50705719342955</c:v>
                </c:pt>
                <c:pt idx="1497">
                  <c:v>441.18883411456028</c:v>
                </c:pt>
                <c:pt idx="1498">
                  <c:v>439.92303514754553</c:v>
                </c:pt>
                <c:pt idx="1499">
                  <c:v>444.48001770476924</c:v>
                </c:pt>
                <c:pt idx="1500">
                  <c:v>446.76215245118033</c:v>
                </c:pt>
                <c:pt idx="1501">
                  <c:v>453.23994154734061</c:v>
                </c:pt>
                <c:pt idx="1502">
                  <c:v>461.02965908740975</c:v>
                </c:pt>
                <c:pt idx="1503">
                  <c:v>469.09891327237972</c:v>
                </c:pt>
                <c:pt idx="1504">
                  <c:v>466.07620233260036</c:v>
                </c:pt>
                <c:pt idx="1505">
                  <c:v>469.69579556325328</c:v>
                </c:pt>
                <c:pt idx="1506">
                  <c:v>478.26863896346151</c:v>
                </c:pt>
                <c:pt idx="1507">
                  <c:v>475.43364448611999</c:v>
                </c:pt>
                <c:pt idx="1508">
                  <c:v>490.32341546130078</c:v>
                </c:pt>
                <c:pt idx="1509">
                  <c:v>483.50390914122471</c:v>
                </c:pt>
                <c:pt idx="1510">
                  <c:v>480.6537213132566</c:v>
                </c:pt>
                <c:pt idx="1511">
                  <c:v>489.54065007331064</c:v>
                </c:pt>
                <c:pt idx="1512">
                  <c:v>479.43996766017005</c:v>
                </c:pt>
                <c:pt idx="1513">
                  <c:v>487.01324820114968</c:v>
                </c:pt>
                <c:pt idx="1514">
                  <c:v>486.77579092061927</c:v>
                </c:pt>
                <c:pt idx="1515">
                  <c:v>484.572649839929</c:v>
                </c:pt>
                <c:pt idx="1516">
                  <c:v>492.62129308396391</c:v>
                </c:pt>
                <c:pt idx="1517">
                  <c:v>486.66722683086761</c:v>
                </c:pt>
                <c:pt idx="1518">
                  <c:v>488.83406607270848</c:v>
                </c:pt>
                <c:pt idx="1519">
                  <c:v>492.53792754355254</c:v>
                </c:pt>
                <c:pt idx="1520">
                  <c:v>499.55241749334016</c:v>
                </c:pt>
                <c:pt idx="1521">
                  <c:v>488.90982361656927</c:v>
                </c:pt>
                <c:pt idx="1522">
                  <c:v>499.40056969749082</c:v>
                </c:pt>
                <c:pt idx="1523">
                  <c:v>480.57398461713228</c:v>
                </c:pt>
                <c:pt idx="1524">
                  <c:v>474.47990606995126</c:v>
                </c:pt>
                <c:pt idx="1525">
                  <c:v>483.51787359830274</c:v>
                </c:pt>
                <c:pt idx="1526">
                  <c:v>457.81670333171621</c:v>
                </c:pt>
                <c:pt idx="1527">
                  <c:v>466.2675962117051</c:v>
                </c:pt>
                <c:pt idx="1528">
                  <c:v>480.99119229005021</c:v>
                </c:pt>
                <c:pt idx="1529">
                  <c:v>480.75582376405418</c:v>
                </c:pt>
                <c:pt idx="1530">
                  <c:v>479.6535592997962</c:v>
                </c:pt>
                <c:pt idx="1531">
                  <c:v>475.73545194594999</c:v>
                </c:pt>
                <c:pt idx="1532">
                  <c:v>483.05359407969769</c:v>
                </c:pt>
                <c:pt idx="1533">
                  <c:v>483.90467284029177</c:v>
                </c:pt>
                <c:pt idx="1534">
                  <c:v>488.89100536074739</c:v>
                </c:pt>
                <c:pt idx="1535">
                  <c:v>492.59030227562579</c:v>
                </c:pt>
                <c:pt idx="1536">
                  <c:v>492.79138711144594</c:v>
                </c:pt>
                <c:pt idx="1537">
                  <c:v>494.0899519234174</c:v>
                </c:pt>
                <c:pt idx="1538">
                  <c:v>492.53249461442249</c:v>
                </c:pt>
                <c:pt idx="1539">
                  <c:v>507.21971146552005</c:v>
                </c:pt>
                <c:pt idx="1540">
                  <c:v>504.97367315113132</c:v>
                </c:pt>
                <c:pt idx="1541">
                  <c:v>496.73236764102586</c:v>
                </c:pt>
                <c:pt idx="1542">
                  <c:v>486.35636764006301</c:v>
                </c:pt>
                <c:pt idx="1543">
                  <c:v>492.8792802527102</c:v>
                </c:pt>
                <c:pt idx="1544">
                  <c:v>486.71487555430463</c:v>
                </c:pt>
                <c:pt idx="1545">
                  <c:v>494.32989274753265</c:v>
                </c:pt>
                <c:pt idx="1546">
                  <c:v>491.02274942242957</c:v>
                </c:pt>
                <c:pt idx="1547">
                  <c:v>502.22376771433233</c:v>
                </c:pt>
                <c:pt idx="1548">
                  <c:v>504.65208071573778</c:v>
                </c:pt>
                <c:pt idx="1549">
                  <c:v>501.73396977686372</c:v>
                </c:pt>
                <c:pt idx="1550">
                  <c:v>500.60321843931132</c:v>
                </c:pt>
                <c:pt idx="1551">
                  <c:v>494.81015862556507</c:v>
                </c:pt>
                <c:pt idx="1552">
                  <c:v>476.90666607495666</c:v>
                </c:pt>
                <c:pt idx="1553">
                  <c:v>476.45536481001079</c:v>
                </c:pt>
                <c:pt idx="1554">
                  <c:v>476.65391570587491</c:v>
                </c:pt>
                <c:pt idx="1555">
                  <c:v>483.56897730540214</c:v>
                </c:pt>
                <c:pt idx="1556">
                  <c:v>492.06149967553404</c:v>
                </c:pt>
                <c:pt idx="1557">
                  <c:v>496.88511003794349</c:v>
                </c:pt>
                <c:pt idx="1558">
                  <c:v>500.62630150380966</c:v>
                </c:pt>
                <c:pt idx="1559">
                  <c:v>485.9553206232485</c:v>
                </c:pt>
                <c:pt idx="1560">
                  <c:v>446.78948308600428</c:v>
                </c:pt>
                <c:pt idx="1561">
                  <c:v>458.71486117741136</c:v>
                </c:pt>
                <c:pt idx="1562">
                  <c:v>438.74404694479682</c:v>
                </c:pt>
                <c:pt idx="1563">
                  <c:v>446.19909339598451</c:v>
                </c:pt>
                <c:pt idx="1564">
                  <c:v>446.81012001190066</c:v>
                </c:pt>
                <c:pt idx="1565">
                  <c:v>456.42701356425255</c:v>
                </c:pt>
                <c:pt idx="1566">
                  <c:v>466.56924826408755</c:v>
                </c:pt>
                <c:pt idx="1567">
                  <c:v>478.53376222177445</c:v>
                </c:pt>
                <c:pt idx="1568">
                  <c:v>477.21565031556941</c:v>
                </c:pt>
                <c:pt idx="1569">
                  <c:v>475.89954598303251</c:v>
                </c:pt>
                <c:pt idx="1570">
                  <c:v>484.52467954429295</c:v>
                </c:pt>
                <c:pt idx="1571">
                  <c:v>489.08419803180874</c:v>
                </c:pt>
                <c:pt idx="1572">
                  <c:v>474.17225923627603</c:v>
                </c:pt>
                <c:pt idx="1573">
                  <c:v>485.58264195315769</c:v>
                </c:pt>
                <c:pt idx="1574">
                  <c:v>503.89245198470627</c:v>
                </c:pt>
                <c:pt idx="1575">
                  <c:v>509.42918267107575</c:v>
                </c:pt>
                <c:pt idx="1576">
                  <c:v>517.67687761869422</c:v>
                </c:pt>
                <c:pt idx="1577">
                  <c:v>519.45913665040462</c:v>
                </c:pt>
                <c:pt idx="1578">
                  <c:v>518.53725251831997</c:v>
                </c:pt>
                <c:pt idx="1579">
                  <c:v>512.88252182409292</c:v>
                </c:pt>
                <c:pt idx="1580">
                  <c:v>512.1908306111925</c:v>
                </c:pt>
                <c:pt idx="1581">
                  <c:v>525.61190894639003</c:v>
                </c:pt>
                <c:pt idx="1582">
                  <c:v>522.86923989800925</c:v>
                </c:pt>
                <c:pt idx="1583">
                  <c:v>518.09749897966924</c:v>
                </c:pt>
                <c:pt idx="1584">
                  <c:v>535.64791113920751</c:v>
                </c:pt>
                <c:pt idx="1585">
                  <c:v>548.4524865603654</c:v>
                </c:pt>
                <c:pt idx="1586">
                  <c:v>547.04089969644315</c:v>
                </c:pt>
                <c:pt idx="1587">
                  <c:v>534.75625029105004</c:v>
                </c:pt>
                <c:pt idx="1588">
                  <c:v>531.76197520069763</c:v>
                </c:pt>
                <c:pt idx="1589">
                  <c:v>528.09197243046344</c:v>
                </c:pt>
                <c:pt idx="1590">
                  <c:v>538.98380978454884</c:v>
                </c:pt>
                <c:pt idx="1591">
                  <c:v>536.66716515982262</c:v>
                </c:pt>
                <c:pt idx="1592">
                  <c:v>533.66816300650908</c:v>
                </c:pt>
                <c:pt idx="1593">
                  <c:v>513.53980531326397</c:v>
                </c:pt>
                <c:pt idx="1594">
                  <c:v>522.70887816695381</c:v>
                </c:pt>
                <c:pt idx="1595">
                  <c:v>514.77609525631556</c:v>
                </c:pt>
                <c:pt idx="1596">
                  <c:v>503.31448765990348</c:v>
                </c:pt>
                <c:pt idx="1597">
                  <c:v>511.50289804562863</c:v>
                </c:pt>
                <c:pt idx="1598">
                  <c:v>523.11115023571972</c:v>
                </c:pt>
                <c:pt idx="1599">
                  <c:v>520.60445631818243</c:v>
                </c:pt>
                <c:pt idx="1600">
                  <c:v>505.69755726570685</c:v>
                </c:pt>
                <c:pt idx="1601">
                  <c:v>496.78669625508576</c:v>
                </c:pt>
                <c:pt idx="1602">
                  <c:v>513.73159423175491</c:v>
                </c:pt>
                <c:pt idx="1603">
                  <c:v>504.52869572180032</c:v>
                </c:pt>
                <c:pt idx="1604">
                  <c:v>517.38348792630018</c:v>
                </c:pt>
                <c:pt idx="1605">
                  <c:v>523.65697974577517</c:v>
                </c:pt>
                <c:pt idx="1606">
                  <c:v>513.46263635222897</c:v>
                </c:pt>
                <c:pt idx="1607">
                  <c:v>483.89149641771809</c:v>
                </c:pt>
                <c:pt idx="1608">
                  <c:v>487.56642590588876</c:v>
                </c:pt>
                <c:pt idx="1609">
                  <c:v>471.41205672827709</c:v>
                </c:pt>
                <c:pt idx="1610">
                  <c:v>483.18475213400097</c:v>
                </c:pt>
                <c:pt idx="1611">
                  <c:v>490.2964480826854</c:v>
                </c:pt>
                <c:pt idx="1612">
                  <c:v>491.81515645942369</c:v>
                </c:pt>
                <c:pt idx="1613">
                  <c:v>487.61728839840987</c:v>
                </c:pt>
                <c:pt idx="1614">
                  <c:v>496.14033502975349</c:v>
                </c:pt>
                <c:pt idx="1615">
                  <c:v>498.7723494377002</c:v>
                </c:pt>
                <c:pt idx="1616">
                  <c:v>498.97508902775166</c:v>
                </c:pt>
                <c:pt idx="1617">
                  <c:v>510.47563721043133</c:v>
                </c:pt>
                <c:pt idx="1618">
                  <c:v>516.72938539529969</c:v>
                </c:pt>
                <c:pt idx="1619">
                  <c:v>528.65590576486625</c:v>
                </c:pt>
                <c:pt idx="1620">
                  <c:v>522.25291138048146</c:v>
                </c:pt>
                <c:pt idx="1621">
                  <c:v>531.97600057672628</c:v>
                </c:pt>
                <c:pt idx="1622">
                  <c:v>534.92850334647915</c:v>
                </c:pt>
                <c:pt idx="1623">
                  <c:v>533.76204726057222</c:v>
                </c:pt>
                <c:pt idx="1624">
                  <c:v>528.015832576197</c:v>
                </c:pt>
                <c:pt idx="1625">
                  <c:v>533.00739057005558</c:v>
                </c:pt>
                <c:pt idx="1626">
                  <c:v>543.97246003158568</c:v>
                </c:pt>
                <c:pt idx="1627">
                  <c:v>558.97856532142202</c:v>
                </c:pt>
                <c:pt idx="1628">
                  <c:v>555.44297617453526</c:v>
                </c:pt>
                <c:pt idx="1629">
                  <c:v>557.75748988135638</c:v>
                </c:pt>
                <c:pt idx="1630">
                  <c:v>545.56541161397377</c:v>
                </c:pt>
                <c:pt idx="1631">
                  <c:v>551.33155184707482</c:v>
                </c:pt>
                <c:pt idx="1632">
                  <c:v>548.28596168632043</c:v>
                </c:pt>
                <c:pt idx="1633">
                  <c:v>538.52010254234312</c:v>
                </c:pt>
                <c:pt idx="1634">
                  <c:v>537.12048127193668</c:v>
                </c:pt>
                <c:pt idx="1635">
                  <c:v>540.77403834121321</c:v>
                </c:pt>
                <c:pt idx="1636">
                  <c:v>555.03944944795046</c:v>
                </c:pt>
                <c:pt idx="1637">
                  <c:v>548.94987854039687</c:v>
                </c:pt>
                <c:pt idx="1638">
                  <c:v>547.30428459912946</c:v>
                </c:pt>
                <c:pt idx="1639">
                  <c:v>540.56243590269833</c:v>
                </c:pt>
                <c:pt idx="1640">
                  <c:v>535.93567817527594</c:v>
                </c:pt>
                <c:pt idx="1641">
                  <c:v>541.87805036406542</c:v>
                </c:pt>
                <c:pt idx="1642">
                  <c:v>538.39850119667415</c:v>
                </c:pt>
                <c:pt idx="1643">
                  <c:v>532.86263412521077</c:v>
                </c:pt>
                <c:pt idx="1644">
                  <c:v>534.67165218255877</c:v>
                </c:pt>
                <c:pt idx="1645">
                  <c:v>530.52887400547661</c:v>
                </c:pt>
                <c:pt idx="1646">
                  <c:v>525.03331048152279</c:v>
                </c:pt>
                <c:pt idx="1647">
                  <c:v>520.92893317454514</c:v>
                </c:pt>
                <c:pt idx="1648">
                  <c:v>504.85965047412935</c:v>
                </c:pt>
                <c:pt idx="1649">
                  <c:v>509.95800302593454</c:v>
                </c:pt>
                <c:pt idx="1650">
                  <c:v>504.34865134236838</c:v>
                </c:pt>
                <c:pt idx="1651">
                  <c:v>517.89450846477973</c:v>
                </c:pt>
                <c:pt idx="1652">
                  <c:v>525.76109623851562</c:v>
                </c:pt>
                <c:pt idx="1653">
                  <c:v>523.24413358931554</c:v>
                </c:pt>
                <c:pt idx="1654">
                  <c:v>516.88356066382721</c:v>
                </c:pt>
                <c:pt idx="1655">
                  <c:v>533.96978574830996</c:v>
                </c:pt>
                <c:pt idx="1656">
                  <c:v>523.88538095426668</c:v>
                </c:pt>
                <c:pt idx="1657">
                  <c:v>522.27974702113988</c:v>
                </c:pt>
                <c:pt idx="1658">
                  <c:v>527.68909065967046</c:v>
                </c:pt>
                <c:pt idx="1659">
                  <c:v>534.94409558400048</c:v>
                </c:pt>
                <c:pt idx="1660">
                  <c:v>538.12860897048824</c:v>
                </c:pt>
                <c:pt idx="1661">
                  <c:v>538.79713016502569</c:v>
                </c:pt>
                <c:pt idx="1662">
                  <c:v>550.26251316259663</c:v>
                </c:pt>
                <c:pt idx="1663">
                  <c:v>550.93823452873619</c:v>
                </c:pt>
                <c:pt idx="1664">
                  <c:v>559.97576013875528</c:v>
                </c:pt>
                <c:pt idx="1665">
                  <c:v>553.398849236047</c:v>
                </c:pt>
                <c:pt idx="1666">
                  <c:v>553.61057737454496</c:v>
                </c:pt>
                <c:pt idx="1667">
                  <c:v>553.82233763272438</c:v>
                </c:pt>
                <c:pt idx="1668">
                  <c:v>559.62240493003469</c:v>
                </c:pt>
                <c:pt idx="1669">
                  <c:v>572.00652809437224</c:v>
                </c:pt>
                <c:pt idx="1670">
                  <c:v>569.38202823678682</c:v>
                </c:pt>
                <c:pt idx="1671">
                  <c:v>560.62616460531274</c:v>
                </c:pt>
                <c:pt idx="1672">
                  <c:v>555.45217327410955</c:v>
                </c:pt>
                <c:pt idx="1673">
                  <c:v>556.4846286682241</c:v>
                </c:pt>
                <c:pt idx="1674">
                  <c:v>556.93186975508593</c:v>
                </c:pt>
                <c:pt idx="1675">
                  <c:v>558.55111483239102</c:v>
                </c:pt>
                <c:pt idx="1676">
                  <c:v>554.54045680646902</c:v>
                </c:pt>
                <c:pt idx="1677">
                  <c:v>546.80305513332087</c:v>
                </c:pt>
                <c:pt idx="1678">
                  <c:v>554.44458082978656</c:v>
                </c:pt>
                <c:pt idx="1679">
                  <c:v>556.99588120835404</c:v>
                </c:pt>
                <c:pt idx="1680">
                  <c:v>546.66409839891412</c:v>
                </c:pt>
                <c:pt idx="1681">
                  <c:v>556.39338755339304</c:v>
                </c:pt>
                <c:pt idx="1682">
                  <c:v>548.17618266406976</c:v>
                </c:pt>
                <c:pt idx="1683">
                  <c:v>537.23112063273811</c:v>
                </c:pt>
                <c:pt idx="1684">
                  <c:v>532.37958074658411</c:v>
                </c:pt>
                <c:pt idx="1685">
                  <c:v>551.59802515832985</c:v>
                </c:pt>
                <c:pt idx="1686">
                  <c:v>563.69764260671502</c:v>
                </c:pt>
                <c:pt idx="1687">
                  <c:v>570.50895630870014</c:v>
                </c:pt>
                <c:pt idx="1688">
                  <c:v>566.45814663801661</c:v>
                </c:pt>
                <c:pt idx="1689">
                  <c:v>581.78803126680157</c:v>
                </c:pt>
                <c:pt idx="1690">
                  <c:v>584.63776673063933</c:v>
                </c:pt>
                <c:pt idx="1691">
                  <c:v>596.37091851565731</c:v>
                </c:pt>
                <c:pt idx="1692">
                  <c:v>591.01842984727455</c:v>
                </c:pt>
                <c:pt idx="1693">
                  <c:v>598.71398692559262</c:v>
                </c:pt>
                <c:pt idx="1694">
                  <c:v>581.45698600099104</c:v>
                </c:pt>
                <c:pt idx="1695">
                  <c:v>588.61030469959655</c:v>
                </c:pt>
                <c:pt idx="1696">
                  <c:v>592.91980663790491</c:v>
                </c:pt>
                <c:pt idx="1697">
                  <c:v>594.10506475450768</c:v>
                </c:pt>
                <c:pt idx="1698">
                  <c:v>602.30259304025515</c:v>
                </c:pt>
                <c:pt idx="1699">
                  <c:v>594.97769499043886</c:v>
                </c:pt>
                <c:pt idx="1700">
                  <c:v>592.77775865130832</c:v>
                </c:pt>
                <c:pt idx="1701">
                  <c:v>588.16764821854645</c:v>
                </c:pt>
                <c:pt idx="1702">
                  <c:v>604.25973198385725</c:v>
                </c:pt>
                <c:pt idx="1703">
                  <c:v>594.97456263525362</c:v>
                </c:pt>
                <c:pt idx="1704">
                  <c:v>600.03107245676131</c:v>
                </c:pt>
                <c:pt idx="1705">
                  <c:v>583.00701413390561</c:v>
                </c:pt>
                <c:pt idx="1706">
                  <c:v>600.93852085597416</c:v>
                </c:pt>
                <c:pt idx="1707">
                  <c:v>604.31818487256771</c:v>
                </c:pt>
                <c:pt idx="1708">
                  <c:v>592.35496788789044</c:v>
                </c:pt>
                <c:pt idx="1709">
                  <c:v>600.53455667194874</c:v>
                </c:pt>
                <c:pt idx="1710">
                  <c:v>609.49880000556402</c:v>
                </c:pt>
                <c:pt idx="1711">
                  <c:v>617.55032634934503</c:v>
                </c:pt>
                <c:pt idx="1712">
                  <c:v>607.67545357319432</c:v>
                </c:pt>
                <c:pt idx="1713">
                  <c:v>608.14128692836721</c:v>
                </c:pt>
                <c:pt idx="1714">
                  <c:v>603.71946627996601</c:v>
                </c:pt>
                <c:pt idx="1715">
                  <c:v>615.14050154435779</c:v>
                </c:pt>
                <c:pt idx="1716">
                  <c:v>621.75297839431232</c:v>
                </c:pt>
                <c:pt idx="1717">
                  <c:v>609.12897480681158</c:v>
                </c:pt>
                <c:pt idx="1718">
                  <c:v>606.41593381630923</c:v>
                </c:pt>
                <c:pt idx="1719">
                  <c:v>596.87789617127635</c:v>
                </c:pt>
                <c:pt idx="1720">
                  <c:v>587.17343436864769</c:v>
                </c:pt>
                <c:pt idx="1721">
                  <c:v>596.99384066281129</c:v>
                </c:pt>
                <c:pt idx="1722">
                  <c:v>598.66553194558355</c:v>
                </c:pt>
                <c:pt idx="1723">
                  <c:v>595.73455275122274</c:v>
                </c:pt>
                <c:pt idx="1724">
                  <c:v>591.60196484582082</c:v>
                </c:pt>
                <c:pt idx="1725">
                  <c:v>595.19351821159501</c:v>
                </c:pt>
                <c:pt idx="1726">
                  <c:v>595.65442044776012</c:v>
                </c:pt>
                <c:pt idx="1727">
                  <c:v>592.73123019159186</c:v>
                </c:pt>
                <c:pt idx="1728">
                  <c:v>575.10535313547643</c:v>
                </c:pt>
                <c:pt idx="1729">
                  <c:v>580.78328005699461</c:v>
                </c:pt>
                <c:pt idx="1730">
                  <c:v>575.27236604508721</c:v>
                </c:pt>
                <c:pt idx="1731">
                  <c:v>587.83933947238313</c:v>
                </c:pt>
                <c:pt idx="1732">
                  <c:v>581.33490309337276</c:v>
                </c:pt>
                <c:pt idx="1733">
                  <c:v>599.45733624427521</c:v>
                </c:pt>
                <c:pt idx="1734">
                  <c:v>601.37382465149142</c:v>
                </c:pt>
                <c:pt idx="1735">
                  <c:v>604.99306648316303</c:v>
                </c:pt>
                <c:pt idx="1736">
                  <c:v>605.28792817555666</c:v>
                </c:pt>
                <c:pt idx="1737">
                  <c:v>611.86661346840128</c:v>
                </c:pt>
                <c:pt idx="1738">
                  <c:v>622.16874863404212</c:v>
                </c:pt>
                <c:pt idx="1739">
                  <c:v>628.8383362702458</c:v>
                </c:pt>
                <c:pt idx="1740">
                  <c:v>619.09531495854412</c:v>
                </c:pt>
                <c:pt idx="1741">
                  <c:v>629.20928132486392</c:v>
                </c:pt>
                <c:pt idx="1742">
                  <c:v>611.98768797221419</c:v>
                </c:pt>
                <c:pt idx="1743">
                  <c:v>608.76952225456762</c:v>
                </c:pt>
                <c:pt idx="1744">
                  <c:v>608.74657260987942</c:v>
                </c:pt>
                <c:pt idx="1745">
                  <c:v>618.03827352378607</c:v>
                </c:pt>
                <c:pt idx="1746">
                  <c:v>610.6057520179902</c:v>
                </c:pt>
                <c:pt idx="1747">
                  <c:v>606.4099325909101</c:v>
                </c:pt>
                <c:pt idx="1748">
                  <c:v>608.83323283217055</c:v>
                </c:pt>
                <c:pt idx="1749">
                  <c:v>583.80997949979428</c:v>
                </c:pt>
                <c:pt idx="1750">
                  <c:v>598.66505263352656</c:v>
                </c:pt>
                <c:pt idx="1751">
                  <c:v>594.99799069015648</c:v>
                </c:pt>
                <c:pt idx="1752">
                  <c:v>596.91357168719401</c:v>
                </c:pt>
                <c:pt idx="1753">
                  <c:v>595.92011996906422</c:v>
                </c:pt>
                <c:pt idx="1754">
                  <c:v>601.71509405464099</c:v>
                </c:pt>
                <c:pt idx="1755">
                  <c:v>606.32038251708241</c:v>
                </c:pt>
                <c:pt idx="1756">
                  <c:v>593.58444537165553</c:v>
                </c:pt>
                <c:pt idx="1757">
                  <c:v>568.16395449956156</c:v>
                </c:pt>
                <c:pt idx="1758">
                  <c:v>562.93762703974062</c:v>
                </c:pt>
                <c:pt idx="1759">
                  <c:v>572.1006733262534</c:v>
                </c:pt>
                <c:pt idx="1760">
                  <c:v>565.43204998666499</c:v>
                </c:pt>
                <c:pt idx="1761">
                  <c:v>566.5907318720092</c:v>
                </c:pt>
                <c:pt idx="1762">
                  <c:v>551.68745552774078</c:v>
                </c:pt>
                <c:pt idx="1763">
                  <c:v>531.15589683150267</c:v>
                </c:pt>
                <c:pt idx="1764">
                  <c:v>540.05307562112068</c:v>
                </c:pt>
                <c:pt idx="1765">
                  <c:v>529.65812898004378</c:v>
                </c:pt>
                <c:pt idx="1766">
                  <c:v>545.84775559570721</c:v>
                </c:pt>
                <c:pt idx="1767">
                  <c:v>557.64529099732113</c:v>
                </c:pt>
                <c:pt idx="1768">
                  <c:v>550.3638662109563</c:v>
                </c:pt>
                <c:pt idx="1769">
                  <c:v>566.39719226854766</c:v>
                </c:pt>
                <c:pt idx="1770">
                  <c:v>565.90355717590705</c:v>
                </c:pt>
                <c:pt idx="1771">
                  <c:v>572.25121141086504</c:v>
                </c:pt>
                <c:pt idx="1772">
                  <c:v>588.83433972622697</c:v>
                </c:pt>
                <c:pt idx="1773">
                  <c:v>593.38289229115287</c:v>
                </c:pt>
                <c:pt idx="1774">
                  <c:v>592.15306231966065</c:v>
                </c:pt>
                <c:pt idx="1775">
                  <c:v>601.53962559492152</c:v>
                </c:pt>
                <c:pt idx="1776">
                  <c:v>593.97911995733512</c:v>
                </c:pt>
                <c:pt idx="1777">
                  <c:v>612.31854401463318</c:v>
                </c:pt>
                <c:pt idx="1778">
                  <c:v>612.54081676639942</c:v>
                </c:pt>
                <c:pt idx="1779">
                  <c:v>604.66794267746275</c:v>
                </c:pt>
                <c:pt idx="1780">
                  <c:v>605.8635441566654</c:v>
                </c:pt>
                <c:pt idx="1781">
                  <c:v>611.93983927545014</c:v>
                </c:pt>
                <c:pt idx="1782">
                  <c:v>604.80680664989211</c:v>
                </c:pt>
                <c:pt idx="1783">
                  <c:v>617.45793581157307</c:v>
                </c:pt>
                <c:pt idx="1784">
                  <c:v>605.36839732587009</c:v>
                </c:pt>
                <c:pt idx="1785">
                  <c:v>612.17212384921879</c:v>
                </c:pt>
                <c:pt idx="1786">
                  <c:v>616.56200856830935</c:v>
                </c:pt>
                <c:pt idx="1787">
                  <c:v>618.9993340504285</c:v>
                </c:pt>
                <c:pt idx="1788">
                  <c:v>603.19898034359858</c:v>
                </c:pt>
                <c:pt idx="1789">
                  <c:v>603.41939937774146</c:v>
                </c:pt>
                <c:pt idx="1790">
                  <c:v>591.95849225168365</c:v>
                </c:pt>
                <c:pt idx="1791">
                  <c:v>594.58739070401043</c:v>
                </c:pt>
                <c:pt idx="1792">
                  <c:v>601.32873170685161</c:v>
                </c:pt>
                <c:pt idx="1793">
                  <c:v>612.23704741870165</c:v>
                </c:pt>
                <c:pt idx="1794">
                  <c:v>602.65526812586654</c:v>
                </c:pt>
                <c:pt idx="1795">
                  <c:v>608.46835719088267</c:v>
                </c:pt>
                <c:pt idx="1796">
                  <c:v>611.62150177178717</c:v>
                </c:pt>
                <c:pt idx="1797">
                  <c:v>610.12878015553679</c:v>
                </c:pt>
                <c:pt idx="1798">
                  <c:v>619.18827752981076</c:v>
                </c:pt>
                <c:pt idx="1799">
                  <c:v>614.21925722948527</c:v>
                </c:pt>
                <c:pt idx="1800">
                  <c:v>625.27897880557418</c:v>
                </c:pt>
                <c:pt idx="1801">
                  <c:v>640.90925075258315</c:v>
                </c:pt>
                <c:pt idx="1802">
                  <c:v>641.38783872035776</c:v>
                </c:pt>
                <c:pt idx="1803">
                  <c:v>648.91280913265564</c:v>
                </c:pt>
                <c:pt idx="1804">
                  <c:v>654.20281996991707</c:v>
                </c:pt>
                <c:pt idx="1805">
                  <c:v>659.5144624038154</c:v>
                </c:pt>
                <c:pt idx="1806">
                  <c:v>654.13181966332365</c:v>
                </c:pt>
                <c:pt idx="1807">
                  <c:v>633.52679576456842</c:v>
                </c:pt>
                <c:pt idx="1808">
                  <c:v>646.25331192194551</c:v>
                </c:pt>
                <c:pt idx="1809">
                  <c:v>653.04626183565745</c:v>
                </c:pt>
                <c:pt idx="1810">
                  <c:v>635.00115104301244</c:v>
                </c:pt>
                <c:pt idx="1811">
                  <c:v>630.97327929647724</c:v>
                </c:pt>
                <c:pt idx="1812">
                  <c:v>646.9142222133936</c:v>
                </c:pt>
                <c:pt idx="1813">
                  <c:v>663.55836107014534</c:v>
                </c:pt>
                <c:pt idx="1814">
                  <c:v>680.15714692496283</c:v>
                </c:pt>
                <c:pt idx="1815">
                  <c:v>692.81829371580272</c:v>
                </c:pt>
                <c:pt idx="1816">
                  <c:v>700.63139764788002</c:v>
                </c:pt>
                <c:pt idx="1817">
                  <c:v>698.50264922620431</c:v>
                </c:pt>
                <c:pt idx="1818">
                  <c:v>705.03515438135696</c:v>
                </c:pt>
                <c:pt idx="1819">
                  <c:v>703.42691278545271</c:v>
                </c:pt>
                <c:pt idx="1820">
                  <c:v>695.23974825666062</c:v>
                </c:pt>
                <c:pt idx="1821">
                  <c:v>696.78368737140181</c:v>
                </c:pt>
                <c:pt idx="1822">
                  <c:v>704.3552249462507</c:v>
                </c:pt>
                <c:pt idx="1823">
                  <c:v>704.85565993364003</c:v>
                </c:pt>
                <c:pt idx="1824">
                  <c:v>701.13994080063321</c:v>
                </c:pt>
                <c:pt idx="1825">
                  <c:v>704.79283703813621</c:v>
                </c:pt>
                <c:pt idx="1826">
                  <c:v>711.08943208932465</c:v>
                </c:pt>
                <c:pt idx="1827">
                  <c:v>712.65037421737804</c:v>
                </c:pt>
                <c:pt idx="1828">
                  <c:v>725.07500519061466</c:v>
                </c:pt>
                <c:pt idx="1829">
                  <c:v>701.80058876475164</c:v>
                </c:pt>
                <c:pt idx="1830">
                  <c:v>702.03708044861207</c:v>
                </c:pt>
                <c:pt idx="1831">
                  <c:v>710.15944194263398</c:v>
                </c:pt>
                <c:pt idx="1832">
                  <c:v>716.47829773396438</c:v>
                </c:pt>
                <c:pt idx="1833">
                  <c:v>715.123825905177</c:v>
                </c:pt>
                <c:pt idx="1834">
                  <c:v>697.85187428546249</c:v>
                </c:pt>
                <c:pt idx="1835">
                  <c:v>694.41937519602789</c:v>
                </c:pt>
                <c:pt idx="1836">
                  <c:v>698.8367459640458</c:v>
                </c:pt>
                <c:pt idx="1837">
                  <c:v>695.66338786137987</c:v>
                </c:pt>
                <c:pt idx="1838">
                  <c:v>711.33498790738247</c:v>
                </c:pt>
                <c:pt idx="1839">
                  <c:v>709.72054880704832</c:v>
                </c:pt>
                <c:pt idx="1840">
                  <c:v>706.25936790897606</c:v>
                </c:pt>
                <c:pt idx="1841">
                  <c:v>710.44998711335018</c:v>
                </c:pt>
                <c:pt idx="1842">
                  <c:v>714.38815121690868</c:v>
                </c:pt>
                <c:pt idx="1843">
                  <c:v>724.43420111648777</c:v>
                </c:pt>
                <c:pt idx="1844">
                  <c:v>722.00496565495541</c:v>
                </c:pt>
                <c:pt idx="1845">
                  <c:v>719.57908410174502</c:v>
                </c:pt>
                <c:pt idx="1846">
                  <c:v>724.34030453670414</c:v>
                </c:pt>
                <c:pt idx="1847">
                  <c:v>723.77918103331035</c:v>
                </c:pt>
                <c:pt idx="1848">
                  <c:v>731.22219510408956</c:v>
                </c:pt>
                <c:pt idx="1849">
                  <c:v>744.8697019859062</c:v>
                </c:pt>
                <c:pt idx="1850">
                  <c:v>745.65374858537621</c:v>
                </c:pt>
                <c:pt idx="1851">
                  <c:v>744.00083750431372</c:v>
                </c:pt>
                <c:pt idx="1852">
                  <c:v>749.92289964856923</c:v>
                </c:pt>
                <c:pt idx="1853">
                  <c:v>755.32500874816856</c:v>
                </c:pt>
                <c:pt idx="1854">
                  <c:v>770.555128524201</c:v>
                </c:pt>
                <c:pt idx="1855">
                  <c:v>777.9566051418185</c:v>
                </c:pt>
                <c:pt idx="1856">
                  <c:v>775.43883204026997</c:v>
                </c:pt>
                <c:pt idx="1857">
                  <c:v>788.66033417390327</c:v>
                </c:pt>
                <c:pt idx="1858">
                  <c:v>796.70357779373137</c:v>
                </c:pt>
                <c:pt idx="1859">
                  <c:v>812.34184244274047</c:v>
                </c:pt>
                <c:pt idx="1860">
                  <c:v>818.24387438893996</c:v>
                </c:pt>
                <c:pt idx="1861">
                  <c:v>784.11415301814418</c:v>
                </c:pt>
                <c:pt idx="1862">
                  <c:v>795.79402178300336</c:v>
                </c:pt>
                <c:pt idx="1863">
                  <c:v>796.60670177644818</c:v>
                </c:pt>
                <c:pt idx="1864">
                  <c:v>797.13849572102822</c:v>
                </c:pt>
                <c:pt idx="1865">
                  <c:v>799.35741616509063</c:v>
                </c:pt>
                <c:pt idx="1866">
                  <c:v>800.73399733489464</c:v>
                </c:pt>
                <c:pt idx="1867">
                  <c:v>798.16830999672629</c:v>
                </c:pt>
                <c:pt idx="1868">
                  <c:v>806.01346806760557</c:v>
                </c:pt>
                <c:pt idx="1869">
                  <c:v>792.1349339597831</c:v>
                </c:pt>
                <c:pt idx="1870">
                  <c:v>790.70461820735022</c:v>
                </c:pt>
                <c:pt idx="1871">
                  <c:v>801.31074394376787</c:v>
                </c:pt>
                <c:pt idx="1872">
                  <c:v>784.37515274604982</c:v>
                </c:pt>
                <c:pt idx="1873">
                  <c:v>772.08099672505932</c:v>
                </c:pt>
                <c:pt idx="1874">
                  <c:v>786.15516608265489</c:v>
                </c:pt>
                <c:pt idx="1875">
                  <c:v>778.03335649515009</c:v>
                </c:pt>
                <c:pt idx="1876">
                  <c:v>802.1529053737911</c:v>
                </c:pt>
                <c:pt idx="1877">
                  <c:v>778.45131672399657</c:v>
                </c:pt>
                <c:pt idx="1878">
                  <c:v>783.69593883375137</c:v>
                </c:pt>
                <c:pt idx="1879">
                  <c:v>785.89454949830872</c:v>
                </c:pt>
                <c:pt idx="1880">
                  <c:v>798.41441640850564</c:v>
                </c:pt>
                <c:pt idx="1881">
                  <c:v>806.81678189558329</c:v>
                </c:pt>
                <c:pt idx="1882">
                  <c:v>808.76426899235491</c:v>
                </c:pt>
                <c:pt idx="1883">
                  <c:v>796.00390072785535</c:v>
                </c:pt>
                <c:pt idx="1884">
                  <c:v>794.29029871742443</c:v>
                </c:pt>
                <c:pt idx="1885">
                  <c:v>788.37327485407582</c:v>
                </c:pt>
                <c:pt idx="1886">
                  <c:v>778.84875916149679</c:v>
                </c:pt>
                <c:pt idx="1887">
                  <c:v>741.34813928242841</c:v>
                </c:pt>
                <c:pt idx="1888">
                  <c:v>729.40869398561824</c:v>
                </c:pt>
                <c:pt idx="1889">
                  <c:v>754.0840954523037</c:v>
                </c:pt>
                <c:pt idx="1890">
                  <c:v>720.20740793225104</c:v>
                </c:pt>
                <c:pt idx="1891">
                  <c:v>726.04719455727195</c:v>
                </c:pt>
                <c:pt idx="1892">
                  <c:v>716.64832444593605</c:v>
                </c:pt>
                <c:pt idx="1893">
                  <c:v>740.29675778714909</c:v>
                </c:pt>
                <c:pt idx="1894">
                  <c:v>740.80935897894756</c:v>
                </c:pt>
                <c:pt idx="1895">
                  <c:v>730.77605767318823</c:v>
                </c:pt>
                <c:pt idx="1896">
                  <c:v>737.19432848006704</c:v>
                </c:pt>
                <c:pt idx="1897">
                  <c:v>727.45590471744538</c:v>
                </c:pt>
                <c:pt idx="1898">
                  <c:v>737.34202585699097</c:v>
                </c:pt>
                <c:pt idx="1899">
                  <c:v>741.62998568340265</c:v>
                </c:pt>
                <c:pt idx="1900">
                  <c:v>752.9639887097054</c:v>
                </c:pt>
                <c:pt idx="1901">
                  <c:v>756.47909339494868</c:v>
                </c:pt>
                <c:pt idx="1902">
                  <c:v>757.54333439131938</c:v>
                </c:pt>
                <c:pt idx="1903">
                  <c:v>747.67293890662097</c:v>
                </c:pt>
                <c:pt idx="1904">
                  <c:v>761.76733572492242</c:v>
                </c:pt>
                <c:pt idx="1905">
                  <c:v>769.41413972748023</c:v>
                </c:pt>
                <c:pt idx="1906">
                  <c:v>768.2828554566504</c:v>
                </c:pt>
                <c:pt idx="1907">
                  <c:v>768.80438837708869</c:v>
                </c:pt>
                <c:pt idx="1908">
                  <c:v>776.76097768747366</c:v>
                </c:pt>
                <c:pt idx="1909">
                  <c:v>750.9916808536766</c:v>
                </c:pt>
                <c:pt idx="1910">
                  <c:v>762.66372634430672</c:v>
                </c:pt>
                <c:pt idx="1911">
                  <c:v>740.69936901294977</c:v>
                </c:pt>
                <c:pt idx="1912">
                  <c:v>751.47880096986194</c:v>
                </c:pt>
                <c:pt idx="1913">
                  <c:v>728.31952319113566</c:v>
                </c:pt>
                <c:pt idx="1914">
                  <c:v>720.79244059662483</c:v>
                </c:pt>
                <c:pt idx="1915">
                  <c:v>718.36688358196602</c:v>
                </c:pt>
                <c:pt idx="1916">
                  <c:v>720.4675513777654</c:v>
                </c:pt>
                <c:pt idx="1917">
                  <c:v>698.32964583516718</c:v>
                </c:pt>
                <c:pt idx="1918">
                  <c:v>707.21935389234613</c:v>
                </c:pt>
                <c:pt idx="1919">
                  <c:v>724.60910805723074</c:v>
                </c:pt>
                <c:pt idx="1920">
                  <c:v>717.63800055080344</c:v>
                </c:pt>
                <c:pt idx="1921">
                  <c:v>709.90271452230081</c:v>
                </c:pt>
                <c:pt idx="1922">
                  <c:v>709.0830644469055</c:v>
                </c:pt>
                <c:pt idx="1923">
                  <c:v>687.92104781539035</c:v>
                </c:pt>
                <c:pt idx="1924">
                  <c:v>683.99253700591487</c:v>
                </c:pt>
                <c:pt idx="1925">
                  <c:v>684.95749224770759</c:v>
                </c:pt>
                <c:pt idx="1926">
                  <c:v>665.10415431247804</c:v>
                </c:pt>
                <c:pt idx="1927">
                  <c:v>679.7305380850479</c:v>
                </c:pt>
                <c:pt idx="1928">
                  <c:v>676.58695548057744</c:v>
                </c:pt>
                <c:pt idx="1929">
                  <c:v>659.45245546060767</c:v>
                </c:pt>
                <c:pt idx="1930">
                  <c:v>634.3495416600349</c:v>
                </c:pt>
                <c:pt idx="1931">
                  <c:v>629.55759343151817</c:v>
                </c:pt>
                <c:pt idx="1932">
                  <c:v>627.53451029641553</c:v>
                </c:pt>
                <c:pt idx="1933">
                  <c:v>628.01005840206653</c:v>
                </c:pt>
                <c:pt idx="1934">
                  <c:v>610.75969126259849</c:v>
                </c:pt>
                <c:pt idx="1935">
                  <c:v>621.56844000433068</c:v>
                </c:pt>
                <c:pt idx="1936">
                  <c:v>575.35583914418737</c:v>
                </c:pt>
                <c:pt idx="1937">
                  <c:v>560.05515381764485</c:v>
                </c:pt>
                <c:pt idx="1938">
                  <c:v>524.4710835707051</c:v>
                </c:pt>
                <c:pt idx="1939">
                  <c:v>512.15072236835601</c:v>
                </c:pt>
                <c:pt idx="1940">
                  <c:v>519.10891511955185</c:v>
                </c:pt>
                <c:pt idx="1941">
                  <c:v>537.2161524820059</c:v>
                </c:pt>
                <c:pt idx="1942">
                  <c:v>546.18418538253763</c:v>
                </c:pt>
                <c:pt idx="1943">
                  <c:v>555.69077220168845</c:v>
                </c:pt>
                <c:pt idx="1944">
                  <c:v>589.18426917698275</c:v>
                </c:pt>
                <c:pt idx="1945">
                  <c:v>567.45228705668524</c:v>
                </c:pt>
                <c:pt idx="1946">
                  <c:v>587.07561621772129</c:v>
                </c:pt>
                <c:pt idx="1947">
                  <c:v>584.40566556098508</c:v>
                </c:pt>
                <c:pt idx="1948">
                  <c:v>559.6483182093757</c:v>
                </c:pt>
                <c:pt idx="1949">
                  <c:v>585.00209994199895</c:v>
                </c:pt>
                <c:pt idx="1950">
                  <c:v>587.86176269034252</c:v>
                </c:pt>
                <c:pt idx="1951">
                  <c:v>583.26562151588473</c:v>
                </c:pt>
                <c:pt idx="1952">
                  <c:v>606.50218865640363</c:v>
                </c:pt>
                <c:pt idx="1953">
                  <c:v>585.70030455802578</c:v>
                </c:pt>
                <c:pt idx="1954">
                  <c:v>560.93906906555014</c:v>
                </c:pt>
                <c:pt idx="1955">
                  <c:v>578.7772675426603</c:v>
                </c:pt>
                <c:pt idx="1956">
                  <c:v>593.79219456243118</c:v>
                </c:pt>
                <c:pt idx="1957">
                  <c:v>608.75638921201153</c:v>
                </c:pt>
                <c:pt idx="1958">
                  <c:v>597.47597586870802</c:v>
                </c:pt>
                <c:pt idx="1959">
                  <c:v>601.33245305014123</c:v>
                </c:pt>
                <c:pt idx="1960">
                  <c:v>590.60866225152006</c:v>
                </c:pt>
                <c:pt idx="1961">
                  <c:v>574.43810803917881</c:v>
                </c:pt>
                <c:pt idx="1962">
                  <c:v>585.58710759029941</c:v>
                </c:pt>
                <c:pt idx="1963">
                  <c:v>579.80622995146746</c:v>
                </c:pt>
                <c:pt idx="1964">
                  <c:v>580.9781184592789</c:v>
                </c:pt>
                <c:pt idx="1965">
                  <c:v>586.21409736608507</c:v>
                </c:pt>
                <c:pt idx="1966">
                  <c:v>600.83513794773978</c:v>
                </c:pt>
                <c:pt idx="1967">
                  <c:v>616.36514775956846</c:v>
                </c:pt>
                <c:pt idx="1968">
                  <c:v>606.25161992763503</c:v>
                </c:pt>
                <c:pt idx="1969">
                  <c:v>587.19179629160612</c:v>
                </c:pt>
                <c:pt idx="1970">
                  <c:v>572.27974604661335</c:v>
                </c:pt>
                <c:pt idx="1971">
                  <c:v>495.92249836804496</c:v>
                </c:pt>
                <c:pt idx="1972">
                  <c:v>499.86614267063601</c:v>
                </c:pt>
                <c:pt idx="1973">
                  <c:v>512.66425687603873</c:v>
                </c:pt>
                <c:pt idx="1974">
                  <c:v>525.84751230209179</c:v>
                </c:pt>
                <c:pt idx="1975">
                  <c:v>515.85710835341081</c:v>
                </c:pt>
                <c:pt idx="1976">
                  <c:v>503.26931519192777</c:v>
                </c:pt>
                <c:pt idx="1977">
                  <c:v>462.68705627792571</c:v>
                </c:pt>
                <c:pt idx="1978">
                  <c:v>471.37579426456642</c:v>
                </c:pt>
                <c:pt idx="1979">
                  <c:v>441.354484849149</c:v>
                </c:pt>
                <c:pt idx="1980">
                  <c:v>441.33784648563289</c:v>
                </c:pt>
                <c:pt idx="1981">
                  <c:v>422.46140692109577</c:v>
                </c:pt>
                <c:pt idx="1982">
                  <c:v>414.94502833849378</c:v>
                </c:pt>
                <c:pt idx="1983">
                  <c:v>422.36237422931333</c:v>
                </c:pt>
                <c:pt idx="1984">
                  <c:v>459.63771145141459</c:v>
                </c:pt>
                <c:pt idx="1985">
                  <c:v>479.2645836115517</c:v>
                </c:pt>
                <c:pt idx="1986">
                  <c:v>526.68808958286627</c:v>
                </c:pt>
                <c:pt idx="1987">
                  <c:v>497.53929692904916</c:v>
                </c:pt>
                <c:pt idx="1988">
                  <c:v>509.58634572671241</c:v>
                </c:pt>
                <c:pt idx="1989">
                  <c:v>502.38468506024691</c:v>
                </c:pt>
                <c:pt idx="1990">
                  <c:v>501.03712911638172</c:v>
                </c:pt>
                <c:pt idx="1991">
                  <c:v>504.99913672183681</c:v>
                </c:pt>
                <c:pt idx="1992">
                  <c:v>497.43103926417604</c:v>
                </c:pt>
                <c:pt idx="1993">
                  <c:v>489.92052936521907</c:v>
                </c:pt>
                <c:pt idx="1994">
                  <c:v>494.71280420751606</c:v>
                </c:pt>
                <c:pt idx="1995">
                  <c:v>454.04452579606044</c:v>
                </c:pt>
                <c:pt idx="1996">
                  <c:v>440.98871605171752</c:v>
                </c:pt>
                <c:pt idx="1997">
                  <c:v>443.66606684731164</c:v>
                </c:pt>
                <c:pt idx="1998">
                  <c:v>464.85075416976798</c:v>
                </c:pt>
                <c:pt idx="1999">
                  <c:v>457.60114031008493</c:v>
                </c:pt>
                <c:pt idx="2000">
                  <c:v>430.78429576679201</c:v>
                </c:pt>
                <c:pt idx="2001">
                  <c:v>424.21923984707314</c:v>
                </c:pt>
                <c:pt idx="2002">
                  <c:v>426.84336560992205</c:v>
                </c:pt>
                <c:pt idx="2003">
                  <c:v>415.8275391942671</c:v>
                </c:pt>
                <c:pt idx="2004">
                  <c:v>442.54868772583353</c:v>
                </c:pt>
                <c:pt idx="2005">
                  <c:v>442.94667094864781</c:v>
                </c:pt>
                <c:pt idx="2006">
                  <c:v>460.14175180237208</c:v>
                </c:pt>
                <c:pt idx="2007">
                  <c:v>464.13993276198062</c:v>
                </c:pt>
                <c:pt idx="2008">
                  <c:v>456.48182933380116</c:v>
                </c:pt>
                <c:pt idx="2009">
                  <c:v>469.51307881622591</c:v>
                </c:pt>
                <c:pt idx="2010">
                  <c:v>469.49537891841339</c:v>
                </c:pt>
                <c:pt idx="2011">
                  <c:v>431.70464143745471</c:v>
                </c:pt>
                <c:pt idx="2012">
                  <c:v>433.52824487890081</c:v>
                </c:pt>
                <c:pt idx="2013">
                  <c:v>441.70728398478764</c:v>
                </c:pt>
                <c:pt idx="2014">
                  <c:v>468.16005531943722</c:v>
                </c:pt>
                <c:pt idx="2015">
                  <c:v>495.38056072170184</c:v>
                </c:pt>
                <c:pt idx="2016">
                  <c:v>478.07625770169648</c:v>
                </c:pt>
                <c:pt idx="2017">
                  <c:v>493.10223076681717</c:v>
                </c:pt>
                <c:pt idx="2018">
                  <c:v>493.30177877068553</c:v>
                </c:pt>
                <c:pt idx="2019">
                  <c:v>495.02928665862311</c:v>
                </c:pt>
                <c:pt idx="2020">
                  <c:v>492.16839863204774</c:v>
                </c:pt>
                <c:pt idx="2021">
                  <c:v>486.04539786234858</c:v>
                </c:pt>
                <c:pt idx="2022">
                  <c:v>500.10902132811168</c:v>
                </c:pt>
                <c:pt idx="2023">
                  <c:v>520.96487071328647</c:v>
                </c:pt>
                <c:pt idx="2024">
                  <c:v>522.73857387149803</c:v>
                </c:pt>
                <c:pt idx="2025">
                  <c:v>509.46798428405702</c:v>
                </c:pt>
                <c:pt idx="2026">
                  <c:v>502.57646317540548</c:v>
                </c:pt>
                <c:pt idx="2027">
                  <c:v>498.37343358328309</c:v>
                </c:pt>
                <c:pt idx="2028">
                  <c:v>492.87344570408567</c:v>
                </c:pt>
                <c:pt idx="2029">
                  <c:v>495.47151188949977</c:v>
                </c:pt>
                <c:pt idx="2030">
                  <c:v>501.13652637272588</c:v>
                </c:pt>
                <c:pt idx="2031">
                  <c:v>484.1895335901396</c:v>
                </c:pt>
                <c:pt idx="2032">
                  <c:v>481.36251514627509</c:v>
                </c:pt>
                <c:pt idx="2033">
                  <c:v>473.80439750223223</c:v>
                </c:pt>
                <c:pt idx="2034">
                  <c:v>477.63341457077371</c:v>
                </c:pt>
                <c:pt idx="2035">
                  <c:v>475.68417008678489</c:v>
                </c:pt>
                <c:pt idx="2036">
                  <c:v>470.09896747663083</c:v>
                </c:pt>
                <c:pt idx="2037">
                  <c:v>453.69135834341972</c:v>
                </c:pt>
                <c:pt idx="2038">
                  <c:v>448.44742583405332</c:v>
                </c:pt>
                <c:pt idx="2039">
                  <c:v>434.91977412152221</c:v>
                </c:pt>
                <c:pt idx="2040">
                  <c:v>437.56413268495641</c:v>
                </c:pt>
                <c:pt idx="2041">
                  <c:v>433.23665697001735</c:v>
                </c:pt>
                <c:pt idx="2042">
                  <c:v>428.93056633052731</c:v>
                </c:pt>
                <c:pt idx="2043">
                  <c:v>439.27966932024026</c:v>
                </c:pt>
                <c:pt idx="2044">
                  <c:v>435.35562575370676</c:v>
                </c:pt>
                <c:pt idx="2045">
                  <c:v>460.52096606019489</c:v>
                </c:pt>
                <c:pt idx="2046">
                  <c:v>444.9283140719167</c:v>
                </c:pt>
                <c:pt idx="2047">
                  <c:v>457.52923508181419</c:v>
                </c:pt>
                <c:pt idx="2048">
                  <c:v>454.57547946337826</c:v>
                </c:pt>
                <c:pt idx="2049">
                  <c:v>448.07793612745553</c:v>
                </c:pt>
                <c:pt idx="2050">
                  <c:v>458.83655483985075</c:v>
                </c:pt>
                <c:pt idx="2051">
                  <c:v>458.60805841249083</c:v>
                </c:pt>
                <c:pt idx="2052">
                  <c:v>450.98594137702963</c:v>
                </c:pt>
                <c:pt idx="2053">
                  <c:v>469.61173186440874</c:v>
                </c:pt>
                <c:pt idx="2054">
                  <c:v>462.11445588042955</c:v>
                </c:pt>
                <c:pt idx="2055">
                  <c:v>464.64108781875734</c:v>
                </c:pt>
                <c:pt idx="2056">
                  <c:v>466.74878382241616</c:v>
                </c:pt>
                <c:pt idx="2057">
                  <c:v>484.83861604203577</c:v>
                </c:pt>
                <c:pt idx="2058">
                  <c:v>486.99131424811571</c:v>
                </c:pt>
                <c:pt idx="2059">
                  <c:v>476.96544837104983</c:v>
                </c:pt>
                <c:pt idx="2060">
                  <c:v>491.15601240540178</c:v>
                </c:pt>
                <c:pt idx="2061">
                  <c:v>496.16184574248831</c:v>
                </c:pt>
                <c:pt idx="2062">
                  <c:v>487.58127703647278</c:v>
                </c:pt>
                <c:pt idx="2063">
                  <c:v>505.84267785630578</c:v>
                </c:pt>
                <c:pt idx="2064">
                  <c:v>529.09388511175121</c:v>
                </c:pt>
                <c:pt idx="2065">
                  <c:v>525.44805250993079</c:v>
                </c:pt>
                <c:pt idx="2066">
                  <c:v>515.71894732630119</c:v>
                </c:pt>
                <c:pt idx="2067">
                  <c:v>521.06796748479735</c:v>
                </c:pt>
                <c:pt idx="2068">
                  <c:v>509.35631670426926</c:v>
                </c:pt>
                <c:pt idx="2069">
                  <c:v>515.56138675652039</c:v>
                </c:pt>
                <c:pt idx="2070">
                  <c:v>523.36873740955423</c:v>
                </c:pt>
                <c:pt idx="2071">
                  <c:v>515.68885590594823</c:v>
                </c:pt>
                <c:pt idx="2072">
                  <c:v>515.44578039790281</c:v>
                </c:pt>
                <c:pt idx="2073">
                  <c:v>521.01554520059199</c:v>
                </c:pt>
                <c:pt idx="2074">
                  <c:v>529.53736050218004</c:v>
                </c:pt>
                <c:pt idx="2075">
                  <c:v>526.11811530089903</c:v>
                </c:pt>
                <c:pt idx="2076">
                  <c:v>529.03446671918971</c:v>
                </c:pt>
                <c:pt idx="2077">
                  <c:v>526.75001755257904</c:v>
                </c:pt>
                <c:pt idx="2078">
                  <c:v>513.84954007988154</c:v>
                </c:pt>
                <c:pt idx="2079">
                  <c:v>510.25913018220109</c:v>
                </c:pt>
                <c:pt idx="2080">
                  <c:v>498.89865145337905</c:v>
                </c:pt>
                <c:pt idx="2081">
                  <c:v>515.37044096410136</c:v>
                </c:pt>
                <c:pt idx="2082">
                  <c:v>497.47559199425609</c:v>
                </c:pt>
                <c:pt idx="2083">
                  <c:v>502.28553629556211</c:v>
                </c:pt>
                <c:pt idx="2084">
                  <c:v>498.73813400069332</c:v>
                </c:pt>
                <c:pt idx="2085">
                  <c:v>498.71933236468931</c:v>
                </c:pt>
                <c:pt idx="2086">
                  <c:v>501.99654108226588</c:v>
                </c:pt>
                <c:pt idx="2087">
                  <c:v>501.53689797275985</c:v>
                </c:pt>
                <c:pt idx="2088">
                  <c:v>487.63508074860135</c:v>
                </c:pt>
                <c:pt idx="2089">
                  <c:v>490.87567545731002</c:v>
                </c:pt>
                <c:pt idx="2090">
                  <c:v>499.79405564467976</c:v>
                </c:pt>
                <c:pt idx="2091">
                  <c:v>495.81656798462802</c:v>
                </c:pt>
                <c:pt idx="2092">
                  <c:v>479.14997490423497</c:v>
                </c:pt>
                <c:pt idx="2093">
                  <c:v>478.27090536970434</c:v>
                </c:pt>
                <c:pt idx="2094">
                  <c:v>475.0264271529548</c:v>
                </c:pt>
                <c:pt idx="2095">
                  <c:v>474.79415183347498</c:v>
                </c:pt>
                <c:pt idx="2096">
                  <c:v>472.20457311389936</c:v>
                </c:pt>
                <c:pt idx="2097">
                  <c:v>478.38452140490506</c:v>
                </c:pt>
                <c:pt idx="2098">
                  <c:v>471.48326913023152</c:v>
                </c:pt>
                <c:pt idx="2099">
                  <c:v>459.93454678966305</c:v>
                </c:pt>
                <c:pt idx="2100">
                  <c:v>466.66556554826406</c:v>
                </c:pt>
                <c:pt idx="2101">
                  <c:v>461.76222396461816</c:v>
                </c:pt>
                <c:pt idx="2102">
                  <c:v>461.32265938762384</c:v>
                </c:pt>
                <c:pt idx="2103">
                  <c:v>473.553489575757</c:v>
                </c:pt>
                <c:pt idx="2104">
                  <c:v>469.89887933058617</c:v>
                </c:pt>
                <c:pt idx="2105">
                  <c:v>458.79944763968837</c:v>
                </c:pt>
                <c:pt idx="2106">
                  <c:v>456.67691602080799</c:v>
                </c:pt>
                <c:pt idx="2107">
                  <c:v>463.80162770340399</c:v>
                </c:pt>
                <c:pt idx="2108">
                  <c:v>462.09067361915498</c:v>
                </c:pt>
                <c:pt idx="2109">
                  <c:v>461.22788791701703</c:v>
                </c:pt>
                <c:pt idx="2110">
                  <c:v>452.13381411441696</c:v>
                </c:pt>
                <c:pt idx="2111">
                  <c:v>461.73005752141455</c:v>
                </c:pt>
                <c:pt idx="2112">
                  <c:v>465.51365307145153</c:v>
                </c:pt>
                <c:pt idx="2113">
                  <c:v>459.42799889930529</c:v>
                </c:pt>
                <c:pt idx="2114">
                  <c:v>449.2226350694915</c:v>
                </c:pt>
                <c:pt idx="2115">
                  <c:v>450.88450464975631</c:v>
                </c:pt>
                <c:pt idx="2116">
                  <c:v>434.25766506580311</c:v>
                </c:pt>
                <c:pt idx="2117">
                  <c:v>440.01762294403062</c:v>
                </c:pt>
                <c:pt idx="2118">
                  <c:v>424.84237902021846</c:v>
                </c:pt>
                <c:pt idx="2119">
                  <c:v>429.92649821208755</c:v>
                </c:pt>
                <c:pt idx="2120">
                  <c:v>418.00770003421053</c:v>
                </c:pt>
                <c:pt idx="2121">
                  <c:v>426.48973709915316</c:v>
                </c:pt>
                <c:pt idx="2122">
                  <c:v>409.30761092368857</c:v>
                </c:pt>
                <c:pt idx="2123">
                  <c:v>412.49481841618893</c:v>
                </c:pt>
                <c:pt idx="2124">
                  <c:v>415.89472958558974</c:v>
                </c:pt>
                <c:pt idx="2125">
                  <c:v>421.52793260070229</c:v>
                </c:pt>
                <c:pt idx="2126">
                  <c:v>429.83906606499454</c:v>
                </c:pt>
                <c:pt idx="2127">
                  <c:v>414.03212894561472</c:v>
                </c:pt>
                <c:pt idx="2128">
                  <c:v>413.61398032505497</c:v>
                </c:pt>
                <c:pt idx="2129">
                  <c:v>403.74341756541423</c:v>
                </c:pt>
                <c:pt idx="2130">
                  <c:v>392.99854328337415</c:v>
                </c:pt>
                <c:pt idx="2131">
                  <c:v>393.76808910023055</c:v>
                </c:pt>
                <c:pt idx="2132">
                  <c:v>388.06328413029229</c:v>
                </c:pt>
                <c:pt idx="2133">
                  <c:v>386.68534355147079</c:v>
                </c:pt>
                <c:pt idx="2134">
                  <c:v>370.92335249912287</c:v>
                </c:pt>
                <c:pt idx="2135">
                  <c:v>360.05876450899643</c:v>
                </c:pt>
                <c:pt idx="2136">
                  <c:v>381.798557796419</c:v>
                </c:pt>
                <c:pt idx="2137">
                  <c:v>393.17271555529413</c:v>
                </c:pt>
                <c:pt idx="2138">
                  <c:v>388.84901229455721</c:v>
                </c:pt>
                <c:pt idx="2139">
                  <c:v>368.57872604079898</c:v>
                </c:pt>
                <c:pt idx="2140">
                  <c:v>353.21156888395547</c:v>
                </c:pt>
                <c:pt idx="2141">
                  <c:v>350.41549181221455</c:v>
                </c:pt>
                <c:pt idx="2142">
                  <c:v>345.9677916047815</c:v>
                </c:pt>
                <c:pt idx="2143">
                  <c:v>358.43849064860098</c:v>
                </c:pt>
                <c:pt idx="2144">
                  <c:v>344.22583173238809</c:v>
                </c:pt>
                <c:pt idx="2145">
                  <c:v>366.91116025870969</c:v>
                </c:pt>
                <c:pt idx="2146">
                  <c:v>367.65264524651076</c:v>
                </c:pt>
                <c:pt idx="2147">
                  <c:v>380.87396360976953</c:v>
                </c:pt>
                <c:pt idx="2148">
                  <c:v>368.73807793713803</c:v>
                </c:pt>
                <c:pt idx="2149">
                  <c:v>366.64190195496298</c:v>
                </c:pt>
                <c:pt idx="2150">
                  <c:v>367.38284280289673</c:v>
                </c:pt>
                <c:pt idx="2151">
                  <c:v>364.72383893070344</c:v>
                </c:pt>
                <c:pt idx="2152">
                  <c:v>343.8149551844138</c:v>
                </c:pt>
                <c:pt idx="2153">
                  <c:v>327.9085312797913</c:v>
                </c:pt>
                <c:pt idx="2154">
                  <c:v>303.99640249688008</c:v>
                </c:pt>
                <c:pt idx="2155">
                  <c:v>274.29737321286348</c:v>
                </c:pt>
                <c:pt idx="2156">
                  <c:v>266.79880292814067</c:v>
                </c:pt>
                <c:pt idx="2157">
                  <c:v>284.76804338687185</c:v>
                </c:pt>
                <c:pt idx="2158">
                  <c:v>314.26167097490435</c:v>
                </c:pt>
                <c:pt idx="2159">
                  <c:v>327.29334562788279</c:v>
                </c:pt>
                <c:pt idx="2160">
                  <c:v>335.08850382980211</c:v>
                </c:pt>
                <c:pt idx="2161">
                  <c:v>309.58295026738875</c:v>
                </c:pt>
                <c:pt idx="2162">
                  <c:v>316.12338545853095</c:v>
                </c:pt>
                <c:pt idx="2163">
                  <c:v>318.0278814961386</c:v>
                </c:pt>
                <c:pt idx="2164">
                  <c:v>306.48303119225483</c:v>
                </c:pt>
                <c:pt idx="2165">
                  <c:v>316.24718423827625</c:v>
                </c:pt>
                <c:pt idx="2166">
                  <c:v>303.34507602807298</c:v>
                </c:pt>
                <c:pt idx="2167">
                  <c:v>306.5743245629256</c:v>
                </c:pt>
                <c:pt idx="2168">
                  <c:v>301.24746264153197</c:v>
                </c:pt>
                <c:pt idx="2169">
                  <c:v>295.62744179962596</c:v>
                </c:pt>
                <c:pt idx="2170">
                  <c:v>302.68735090564712</c:v>
                </c:pt>
                <c:pt idx="2171">
                  <c:v>320.73145007833659</c:v>
                </c:pt>
                <c:pt idx="2172">
                  <c:v>319.84302410106147</c:v>
                </c:pt>
                <c:pt idx="2173">
                  <c:v>301.97917420975972</c:v>
                </c:pt>
                <c:pt idx="2174">
                  <c:v>305.19742999796773</c:v>
                </c:pt>
                <c:pt idx="2175">
                  <c:v>299.37613336567051</c:v>
                </c:pt>
                <c:pt idx="2176">
                  <c:v>290.05681843470052</c:v>
                </c:pt>
                <c:pt idx="2177">
                  <c:v>292.71086407050672</c:v>
                </c:pt>
                <c:pt idx="2178">
                  <c:v>293.74560958211129</c:v>
                </c:pt>
                <c:pt idx="2179">
                  <c:v>271.76892580683892</c:v>
                </c:pt>
                <c:pt idx="2180">
                  <c:v>272.73313143685886</c:v>
                </c:pt>
                <c:pt idx="2181">
                  <c:v>285.57470622379236</c:v>
                </c:pt>
                <c:pt idx="2182">
                  <c:v>286.22954565093664</c:v>
                </c:pt>
                <c:pt idx="2183">
                  <c:v>310.54327261276791</c:v>
                </c:pt>
                <c:pt idx="2184">
                  <c:v>328.91097670220506</c:v>
                </c:pt>
                <c:pt idx="2185">
                  <c:v>344.59488766238837</c:v>
                </c:pt>
                <c:pt idx="2186">
                  <c:v>353.70782846301023</c:v>
                </c:pt>
                <c:pt idx="2187">
                  <c:v>367.56187784654088</c:v>
                </c:pt>
                <c:pt idx="2188">
                  <c:v>362.45968446174118</c:v>
                </c:pt>
                <c:pt idx="2189">
                  <c:v>352.5287598417371</c:v>
                </c:pt>
                <c:pt idx="2190">
                  <c:v>346.24177819470293</c:v>
                </c:pt>
                <c:pt idx="2191">
                  <c:v>352.81159857349184</c:v>
                </c:pt>
                <c:pt idx="2192">
                  <c:v>364.97998049749475</c:v>
                </c:pt>
                <c:pt idx="2193">
                  <c:v>365.15396958490072</c:v>
                </c:pt>
                <c:pt idx="2194">
                  <c:v>349.74570027570326</c:v>
                </c:pt>
                <c:pt idx="2195">
                  <c:v>352.12039166378941</c:v>
                </c:pt>
                <c:pt idx="2196">
                  <c:v>343.07600100689797</c:v>
                </c:pt>
                <c:pt idx="2197">
                  <c:v>356.70608920921143</c:v>
                </c:pt>
                <c:pt idx="2198">
                  <c:v>354.83803087629497</c:v>
                </c:pt>
                <c:pt idx="2199">
                  <c:v>337.06915164742071</c:v>
                </c:pt>
                <c:pt idx="2200">
                  <c:v>328.94713511368417</c:v>
                </c:pt>
                <c:pt idx="2201">
                  <c:v>344.95495606083023</c:v>
                </c:pt>
                <c:pt idx="2202">
                  <c:v>347.67533239902855</c:v>
                </c:pt>
                <c:pt idx="2203">
                  <c:v>353.15042259705086</c:v>
                </c:pt>
                <c:pt idx="2204">
                  <c:v>369.17673169310206</c:v>
                </c:pt>
                <c:pt idx="2205">
                  <c:v>387.63105798407378</c:v>
                </c:pt>
                <c:pt idx="2206">
                  <c:v>380.28068888388685</c:v>
                </c:pt>
                <c:pt idx="2207">
                  <c:v>371.47186019468012</c:v>
                </c:pt>
                <c:pt idx="2208">
                  <c:v>368.05661478658516</c:v>
                </c:pt>
                <c:pt idx="2209">
                  <c:v>359.95559733465825</c:v>
                </c:pt>
                <c:pt idx="2210">
                  <c:v>362.54582330313582</c:v>
                </c:pt>
                <c:pt idx="2211">
                  <c:v>347.41423711786439</c:v>
                </c:pt>
                <c:pt idx="2212">
                  <c:v>330.23149054373084</c:v>
                </c:pt>
                <c:pt idx="2213">
                  <c:v>327.19276043750619</c:v>
                </c:pt>
                <c:pt idx="2214">
                  <c:v>349.68428258333262</c:v>
                </c:pt>
                <c:pt idx="2215">
                  <c:v>341.43227311066761</c:v>
                </c:pt>
                <c:pt idx="2216">
                  <c:v>352.81542385951332</c:v>
                </c:pt>
                <c:pt idx="2217">
                  <c:v>342.87422195339047</c:v>
                </c:pt>
                <c:pt idx="2218">
                  <c:v>336.15611935119318</c:v>
                </c:pt>
                <c:pt idx="2219">
                  <c:v>340.44963452635676</c:v>
                </c:pt>
                <c:pt idx="2220">
                  <c:v>356.14579763671406</c:v>
                </c:pt>
                <c:pt idx="2221">
                  <c:v>350.96260514181893</c:v>
                </c:pt>
                <c:pt idx="2222">
                  <c:v>344.90148078108223</c:v>
                </c:pt>
                <c:pt idx="2223">
                  <c:v>347.97706743054641</c:v>
                </c:pt>
                <c:pt idx="2224">
                  <c:v>353.07298501951686</c:v>
                </c:pt>
                <c:pt idx="2225">
                  <c:v>330.45282227948701</c:v>
                </c:pt>
                <c:pt idx="2226">
                  <c:v>318.17828975681067</c:v>
                </c:pt>
                <c:pt idx="2227">
                  <c:v>313.4590222393735</c:v>
                </c:pt>
                <c:pt idx="2228">
                  <c:v>289.74101137153565</c:v>
                </c:pt>
                <c:pt idx="2229">
                  <c:v>282.24971388680478</c:v>
                </c:pt>
                <c:pt idx="2230">
                  <c:v>289.62133763994035</c:v>
                </c:pt>
                <c:pt idx="2231">
                  <c:v>294.26289043398026</c:v>
                </c:pt>
                <c:pt idx="2232">
                  <c:v>273.48434005635403</c:v>
                </c:pt>
                <c:pt idx="2233">
                  <c:v>276.70078321192671</c:v>
                </c:pt>
                <c:pt idx="2234">
                  <c:v>293.08152332316109</c:v>
                </c:pt>
                <c:pt idx="2235">
                  <c:v>288.89680249231691</c:v>
                </c:pt>
                <c:pt idx="2236">
                  <c:v>274.4658797926042</c:v>
                </c:pt>
                <c:pt idx="2237">
                  <c:v>264.60419557509351</c:v>
                </c:pt>
                <c:pt idx="2238">
                  <c:v>264.43565749164054</c:v>
                </c:pt>
                <c:pt idx="2239">
                  <c:v>270.92363801258983</c:v>
                </c:pt>
                <c:pt idx="2240">
                  <c:v>294.65336056550245</c:v>
                </c:pt>
                <c:pt idx="2241">
                  <c:v>288.98418712021351</c:v>
                </c:pt>
                <c:pt idx="2242">
                  <c:v>277.80082842630873</c:v>
                </c:pt>
                <c:pt idx="2243">
                  <c:v>281.54995717257071</c:v>
                </c:pt>
                <c:pt idx="2244">
                  <c:v>272.98253827409832</c:v>
                </c:pt>
                <c:pt idx="2245">
                  <c:v>275.56447336491055</c:v>
                </c:pt>
                <c:pt idx="2246">
                  <c:v>274.57749531981733</c:v>
                </c:pt>
                <c:pt idx="2247">
                  <c:v>276.84166285073729</c:v>
                </c:pt>
                <c:pt idx="2248">
                  <c:v>255.94980462049622</c:v>
                </c:pt>
                <c:pt idx="2249">
                  <c:v>243.55810936185534</c:v>
                </c:pt>
                <c:pt idx="2250">
                  <c:v>237.28216495913534</c:v>
                </c:pt>
                <c:pt idx="2251">
                  <c:v>227.16661884288504</c:v>
                </c:pt>
                <c:pt idx="2252">
                  <c:v>228.78119859077171</c:v>
                </c:pt>
                <c:pt idx="2253">
                  <c:v>218.99933687272051</c:v>
                </c:pt>
                <c:pt idx="2254">
                  <c:v>238.25490494562945</c:v>
                </c:pt>
                <c:pt idx="2255">
                  <c:v>224.35967393660761</c:v>
                </c:pt>
                <c:pt idx="2256">
                  <c:v>213.95679448360795</c:v>
                </c:pt>
                <c:pt idx="2257">
                  <c:v>201.22851906751777</c:v>
                </c:pt>
                <c:pt idx="2258">
                  <c:v>213.96648689581758</c:v>
                </c:pt>
                <c:pt idx="2259">
                  <c:v>232.66356526916931</c:v>
                </c:pt>
                <c:pt idx="2260">
                  <c:v>210.63801747632479</c:v>
                </c:pt>
                <c:pt idx="2261">
                  <c:v>227.45289747994428</c:v>
                </c:pt>
                <c:pt idx="2262">
                  <c:v>224.50851815024069</c:v>
                </c:pt>
                <c:pt idx="2263">
                  <c:v>238.93746696302682</c:v>
                </c:pt>
                <c:pt idx="2264">
                  <c:v>251.70979837000647</c:v>
                </c:pt>
                <c:pt idx="2265">
                  <c:v>241.82630138570806</c:v>
                </c:pt>
                <c:pt idx="2266">
                  <c:v>225.18641243881407</c:v>
                </c:pt>
                <c:pt idx="2267">
                  <c:v>242.81957068677221</c:v>
                </c:pt>
                <c:pt idx="2268">
                  <c:v>243.71821636961064</c:v>
                </c:pt>
                <c:pt idx="2269">
                  <c:v>233.09929493221071</c:v>
                </c:pt>
                <c:pt idx="2270">
                  <c:v>232.20142810624586</c:v>
                </c:pt>
                <c:pt idx="2271">
                  <c:v>221.83978072609716</c:v>
                </c:pt>
                <c:pt idx="2272">
                  <c:v>219.23001818859507</c:v>
                </c:pt>
                <c:pt idx="2273">
                  <c:v>217.06676197349654</c:v>
                </c:pt>
                <c:pt idx="2274">
                  <c:v>228.78037672826565</c:v>
                </c:pt>
                <c:pt idx="2275">
                  <c:v>233.1728568340221</c:v>
                </c:pt>
                <c:pt idx="2276">
                  <c:v>246.93664220908562</c:v>
                </c:pt>
                <c:pt idx="2277">
                  <c:v>242.35721606489301</c:v>
                </c:pt>
                <c:pt idx="2278">
                  <c:v>240.23553136544911</c:v>
                </c:pt>
                <c:pt idx="2279">
                  <c:v>251.79487763583288</c:v>
                </c:pt>
                <c:pt idx="2280">
                  <c:v>234.87097512101755</c:v>
                </c:pt>
                <c:pt idx="2281">
                  <c:v>240.05678484017199</c:v>
                </c:pt>
                <c:pt idx="2282">
                  <c:v>241.09795221315034</c:v>
                </c:pt>
                <c:pt idx="2283">
                  <c:v>243.64497968203725</c:v>
                </c:pt>
                <c:pt idx="2284">
                  <c:v>238.3456167821698</c:v>
                </c:pt>
                <c:pt idx="2285">
                  <c:v>248.35189754791472</c:v>
                </c:pt>
                <c:pt idx="2286">
                  <c:v>261.15667705641391</c:v>
                </c:pt>
                <c:pt idx="2287">
                  <c:v>269.59144992325372</c:v>
                </c:pt>
                <c:pt idx="2288">
                  <c:v>274.98262025941807</c:v>
                </c:pt>
                <c:pt idx="2289">
                  <c:v>287.6464646829761</c:v>
                </c:pt>
                <c:pt idx="2290">
                  <c:v>262.37330333594042</c:v>
                </c:pt>
                <c:pt idx="2291">
                  <c:v>271.91000584362877</c:v>
                </c:pt>
                <c:pt idx="2292">
                  <c:v>271.74040765933319</c:v>
                </c:pt>
                <c:pt idx="2293">
                  <c:v>284.78773127403349</c:v>
                </c:pt>
                <c:pt idx="2294">
                  <c:v>281.35457587507545</c:v>
                </c:pt>
                <c:pt idx="2295">
                  <c:v>279.40032461592693</c:v>
                </c:pt>
                <c:pt idx="2296">
                  <c:v>290.04290338486339</c:v>
                </c:pt>
                <c:pt idx="2297">
                  <c:v>298.7463423009429</c:v>
                </c:pt>
                <c:pt idx="2298">
                  <c:v>298.06768507392195</c:v>
                </c:pt>
                <c:pt idx="2299">
                  <c:v>296.2233561016277</c:v>
                </c:pt>
                <c:pt idx="2300">
                  <c:v>294.38451539707273</c:v>
                </c:pt>
                <c:pt idx="2301">
                  <c:v>280.40359876302017</c:v>
                </c:pt>
                <c:pt idx="2302">
                  <c:v>283.15808389787344</c:v>
                </c:pt>
                <c:pt idx="2303">
                  <c:v>281.18590369964693</c:v>
                </c:pt>
                <c:pt idx="2304">
                  <c:v>283.61836306862227</c:v>
                </c:pt>
                <c:pt idx="2305">
                  <c:v>285.2432354170482</c:v>
                </c:pt>
                <c:pt idx="2306">
                  <c:v>285.23248219984004</c:v>
                </c:pt>
                <c:pt idx="2307">
                  <c:v>277.02067371051385</c:v>
                </c:pt>
                <c:pt idx="2308">
                  <c:v>273.1313533450982</c:v>
                </c:pt>
                <c:pt idx="2309">
                  <c:v>268.9487536749744</c:v>
                </c:pt>
                <c:pt idx="2310">
                  <c:v>280.40364495679046</c:v>
                </c:pt>
                <c:pt idx="2311">
                  <c:v>276.49168913909187</c:v>
                </c:pt>
                <c:pt idx="2312">
                  <c:v>288.58686408988001</c:v>
                </c:pt>
                <c:pt idx="2313">
                  <c:v>286.26790307100924</c:v>
                </c:pt>
                <c:pt idx="2314">
                  <c:v>304.15408720716937</c:v>
                </c:pt>
                <c:pt idx="2315">
                  <c:v>305.83429990259788</c:v>
                </c:pt>
                <c:pt idx="2316">
                  <c:v>308.19744731745584</c:v>
                </c:pt>
                <c:pt idx="2317">
                  <c:v>299.33150517069276</c:v>
                </c:pt>
                <c:pt idx="2318">
                  <c:v>309.72296140366421</c:v>
                </c:pt>
                <c:pt idx="2319">
                  <c:v>321.82728905462915</c:v>
                </c:pt>
                <c:pt idx="2320">
                  <c:v>327.55427501380086</c:v>
                </c:pt>
                <c:pt idx="2321">
                  <c:v>324.38393244073632</c:v>
                </c:pt>
                <c:pt idx="2322">
                  <c:v>334.49782242093505</c:v>
                </c:pt>
                <c:pt idx="2323">
                  <c:v>325.44461519799393</c:v>
                </c:pt>
                <c:pt idx="2324">
                  <c:v>335.39764305804295</c:v>
                </c:pt>
                <c:pt idx="2325">
                  <c:v>347.27473656371626</c:v>
                </c:pt>
                <c:pt idx="2326">
                  <c:v>337.69284153903476</c:v>
                </c:pt>
                <c:pt idx="2327">
                  <c:v>337.68011105492911</c:v>
                </c:pt>
                <c:pt idx="2328">
                  <c:v>336.59931494817812</c:v>
                </c:pt>
                <c:pt idx="2329">
                  <c:v>320.2364519541776</c:v>
                </c:pt>
                <c:pt idx="2330">
                  <c:v>310.52042735689332</c:v>
                </c:pt>
                <c:pt idx="2331">
                  <c:v>314.94462920470909</c:v>
                </c:pt>
                <c:pt idx="2332">
                  <c:v>313.7299558750646</c:v>
                </c:pt>
                <c:pt idx="2333">
                  <c:v>304.80111465469105</c:v>
                </c:pt>
                <c:pt idx="2334">
                  <c:v>316.11300177250212</c:v>
                </c:pt>
                <c:pt idx="2335">
                  <c:v>317.47759390720466</c:v>
                </c:pt>
                <c:pt idx="2336">
                  <c:v>319.53506947063659</c:v>
                </c:pt>
                <c:pt idx="2337">
                  <c:v>311.04582985632851</c:v>
                </c:pt>
                <c:pt idx="2338">
                  <c:v>321.957071133863</c:v>
                </c:pt>
                <c:pt idx="2339">
                  <c:v>324.72249443580489</c:v>
                </c:pt>
                <c:pt idx="2340">
                  <c:v>317.56219317247707</c:v>
                </c:pt>
                <c:pt idx="2341">
                  <c:v>318.23981744597421</c:v>
                </c:pt>
                <c:pt idx="2342">
                  <c:v>321.85201507895715</c:v>
                </c:pt>
                <c:pt idx="2343">
                  <c:v>320.45152303109961</c:v>
                </c:pt>
                <c:pt idx="2344">
                  <c:v>323.21007427394977</c:v>
                </c:pt>
                <c:pt idx="2345">
                  <c:v>333.80626238722925</c:v>
                </c:pt>
                <c:pt idx="2346">
                  <c:v>330.61310298796479</c:v>
                </c:pt>
                <c:pt idx="2347">
                  <c:v>331.83141379139164</c:v>
                </c:pt>
                <c:pt idx="2348">
                  <c:v>328.11921818408615</c:v>
                </c:pt>
                <c:pt idx="2349">
                  <c:v>329.15801499942933</c:v>
                </c:pt>
                <c:pt idx="2350">
                  <c:v>327.21564313510117</c:v>
                </c:pt>
                <c:pt idx="2351">
                  <c:v>325.62865010314454</c:v>
                </c:pt>
                <c:pt idx="2352">
                  <c:v>340.10072912976915</c:v>
                </c:pt>
                <c:pt idx="2353">
                  <c:v>354.70810562439112</c:v>
                </c:pt>
                <c:pt idx="2354">
                  <c:v>353.42037264513385</c:v>
                </c:pt>
                <c:pt idx="2355">
                  <c:v>349.59127735090323</c:v>
                </c:pt>
                <c:pt idx="2356">
                  <c:v>333.85597170568167</c:v>
                </c:pt>
                <c:pt idx="2357">
                  <c:v>331.72467971923658</c:v>
                </c:pt>
                <c:pt idx="2358">
                  <c:v>330.65615852638655</c:v>
                </c:pt>
                <c:pt idx="2359">
                  <c:v>329.06264964796503</c:v>
                </c:pt>
                <c:pt idx="2360">
                  <c:v>326.77175709138623</c:v>
                </c:pt>
                <c:pt idx="2361">
                  <c:v>333.39617680469343</c:v>
                </c:pt>
                <c:pt idx="2362">
                  <c:v>339.02846019223745</c:v>
                </c:pt>
                <c:pt idx="2363">
                  <c:v>346.01284285165355</c:v>
                </c:pt>
                <c:pt idx="2364">
                  <c:v>342.20347865204644</c:v>
                </c:pt>
                <c:pt idx="2365">
                  <c:v>353.69623311680823</c:v>
                </c:pt>
                <c:pt idx="2366">
                  <c:v>328.09908081140276</c:v>
                </c:pt>
                <c:pt idx="2367">
                  <c:v>309.09204355416227</c:v>
                </c:pt>
                <c:pt idx="2368">
                  <c:v>326.65488504368864</c:v>
                </c:pt>
                <c:pt idx="2369">
                  <c:v>340.49435212208721</c:v>
                </c:pt>
                <c:pt idx="2370">
                  <c:v>346.0296271333915</c:v>
                </c:pt>
                <c:pt idx="2371">
                  <c:v>349.80532131035267</c:v>
                </c:pt>
                <c:pt idx="2372">
                  <c:v>335.09971914563863</c:v>
                </c:pt>
                <c:pt idx="2373">
                  <c:v>338.63700680409943</c:v>
                </c:pt>
                <c:pt idx="2374">
                  <c:v>331.13063912725039</c:v>
                </c:pt>
                <c:pt idx="2375">
                  <c:v>340.11521007916798</c:v>
                </c:pt>
                <c:pt idx="2376">
                  <c:v>340.63887704079616</c:v>
                </c:pt>
                <c:pt idx="2377">
                  <c:v>357.80094340570639</c:v>
                </c:pt>
                <c:pt idx="2378">
                  <c:v>351.73856891417859</c:v>
                </c:pt>
                <c:pt idx="2379">
                  <c:v>354.99645873015919</c:v>
                </c:pt>
                <c:pt idx="2380">
                  <c:v>354.61779439669539</c:v>
                </c:pt>
                <c:pt idx="2381">
                  <c:v>354.42209525312774</c:v>
                </c:pt>
                <c:pt idx="2382">
                  <c:v>349.66623296918038</c:v>
                </c:pt>
                <c:pt idx="2383">
                  <c:v>348.92811682844012</c:v>
                </c:pt>
                <c:pt idx="2384">
                  <c:v>342.39973360614835</c:v>
                </c:pt>
                <c:pt idx="2385">
                  <c:v>344.53808441328943</c:v>
                </c:pt>
                <c:pt idx="2386">
                  <c:v>330.31938251214234</c:v>
                </c:pt>
                <c:pt idx="2387">
                  <c:v>333.82733476265855</c:v>
                </c:pt>
                <c:pt idx="2388">
                  <c:v>326.38261086046765</c:v>
                </c:pt>
                <c:pt idx="2389">
                  <c:v>325.49544002028767</c:v>
                </c:pt>
                <c:pt idx="2390">
                  <c:v>330.20074980412426</c:v>
                </c:pt>
                <c:pt idx="2391">
                  <c:v>308.01637033580226</c:v>
                </c:pt>
                <c:pt idx="2392">
                  <c:v>312.93028266358169</c:v>
                </c:pt>
                <c:pt idx="2393">
                  <c:v>325.41539266754626</c:v>
                </c:pt>
                <c:pt idx="2394">
                  <c:v>324.35570440800518</c:v>
                </c:pt>
                <c:pt idx="2395">
                  <c:v>330.09366110682265</c:v>
                </c:pt>
                <c:pt idx="2396">
                  <c:v>339.57281455219118</c:v>
                </c:pt>
                <c:pt idx="2397">
                  <c:v>335.46005150066799</c:v>
                </c:pt>
                <c:pt idx="2398">
                  <c:v>327.12051819389393</c:v>
                </c:pt>
                <c:pt idx="2399">
                  <c:v>336.55472647030177</c:v>
                </c:pt>
                <c:pt idx="2400">
                  <c:v>340.26767777889648</c:v>
                </c:pt>
                <c:pt idx="2401">
                  <c:v>345.78460444401895</c:v>
                </c:pt>
                <c:pt idx="2402">
                  <c:v>346.85060757625268</c:v>
                </c:pt>
                <c:pt idx="2403">
                  <c:v>348.4581916965825</c:v>
                </c:pt>
                <c:pt idx="2404">
                  <c:v>361.62176516925678</c:v>
                </c:pt>
                <c:pt idx="2405">
                  <c:v>355.90893862407933</c:v>
                </c:pt>
                <c:pt idx="2406">
                  <c:v>348.60040148734839</c:v>
                </c:pt>
                <c:pt idx="2407">
                  <c:v>352.01635426000553</c:v>
                </c:pt>
                <c:pt idx="2408">
                  <c:v>349.46403492486672</c:v>
                </c:pt>
                <c:pt idx="2409">
                  <c:v>347.64387482675198</c:v>
                </c:pt>
                <c:pt idx="2410">
                  <c:v>345.28807420438869</c:v>
                </c:pt>
                <c:pt idx="2411">
                  <c:v>350.12444474648413</c:v>
                </c:pt>
                <c:pt idx="2412">
                  <c:v>347.21742755573865</c:v>
                </c:pt>
                <c:pt idx="2413">
                  <c:v>336.75897709554391</c:v>
                </c:pt>
                <c:pt idx="2414">
                  <c:v>335.1503168617383</c:v>
                </c:pt>
                <c:pt idx="2415">
                  <c:v>342.39098948188871</c:v>
                </c:pt>
                <c:pt idx="2416">
                  <c:v>352.39049603659157</c:v>
                </c:pt>
                <c:pt idx="2417">
                  <c:v>355.2789817085083</c:v>
                </c:pt>
                <c:pt idx="2418">
                  <c:v>367.64857951326883</c:v>
                </c:pt>
                <c:pt idx="2419">
                  <c:v>345.59424060468399</c:v>
                </c:pt>
                <c:pt idx="2420">
                  <c:v>352.04248189494774</c:v>
                </c:pt>
                <c:pt idx="2421">
                  <c:v>331.19842025477118</c:v>
                </c:pt>
                <c:pt idx="2422">
                  <c:v>323.28365068616756</c:v>
                </c:pt>
                <c:pt idx="2423">
                  <c:v>330.55763286573023</c:v>
                </c:pt>
                <c:pt idx="2424">
                  <c:v>325.10756785561284</c:v>
                </c:pt>
                <c:pt idx="2425">
                  <c:v>324.74731365243849</c:v>
                </c:pt>
                <c:pt idx="2426">
                  <c:v>318.82423532580918</c:v>
                </c:pt>
                <c:pt idx="2427">
                  <c:v>332.93627549366812</c:v>
                </c:pt>
                <c:pt idx="2428">
                  <c:v>334.85943480157766</c:v>
                </c:pt>
                <c:pt idx="2429">
                  <c:v>325.84644005773328</c:v>
                </c:pt>
                <c:pt idx="2430">
                  <c:v>323.08594656024104</c:v>
                </c:pt>
                <c:pt idx="2431">
                  <c:v>319.41314845539648</c:v>
                </c:pt>
                <c:pt idx="2432">
                  <c:v>347.9975228601586</c:v>
                </c:pt>
                <c:pt idx="2433">
                  <c:v>347.98440390592378</c:v>
                </c:pt>
                <c:pt idx="2434">
                  <c:v>356.82696107587918</c:v>
                </c:pt>
                <c:pt idx="2435">
                  <c:v>355.71532997269793</c:v>
                </c:pt>
                <c:pt idx="2436">
                  <c:v>349.12469537503415</c:v>
                </c:pt>
                <c:pt idx="2437">
                  <c:v>359.24708569863367</c:v>
                </c:pt>
                <c:pt idx="2438">
                  <c:v>360.33486299334078</c:v>
                </c:pt>
                <c:pt idx="2439">
                  <c:v>356.8281316475082</c:v>
                </c:pt>
                <c:pt idx="2440">
                  <c:v>368.52301166855722</c:v>
                </c:pt>
                <c:pt idx="2441">
                  <c:v>359.4005876801744</c:v>
                </c:pt>
                <c:pt idx="2442">
                  <c:v>356.4503781779681</c:v>
                </c:pt>
                <c:pt idx="2443">
                  <c:v>352.41508857563679</c:v>
                </c:pt>
                <c:pt idx="2444">
                  <c:v>348.58525226982016</c:v>
                </c:pt>
                <c:pt idx="2445">
                  <c:v>345.49922573818816</c:v>
                </c:pt>
                <c:pt idx="2446">
                  <c:v>347.46562883854079</c:v>
                </c:pt>
                <c:pt idx="2447">
                  <c:v>358.46017485560992</c:v>
                </c:pt>
                <c:pt idx="2448">
                  <c:v>356.98066461821628</c:v>
                </c:pt>
                <c:pt idx="2449">
                  <c:v>352.02963076928694</c:v>
                </c:pt>
                <c:pt idx="2450">
                  <c:v>349.83704591459696</c:v>
                </c:pt>
                <c:pt idx="2451">
                  <c:v>345.29810477881057</c:v>
                </c:pt>
                <c:pt idx="2452">
                  <c:v>346.72375499485241</c:v>
                </c:pt>
                <c:pt idx="2453">
                  <c:v>344.36816388294403</c:v>
                </c:pt>
                <c:pt idx="2454">
                  <c:v>340.40396985284923</c:v>
                </c:pt>
                <c:pt idx="2455">
                  <c:v>331.28510929522463</c:v>
                </c:pt>
                <c:pt idx="2456">
                  <c:v>331.97704993810589</c:v>
                </c:pt>
                <c:pt idx="2457">
                  <c:v>324.73626454142851</c:v>
                </c:pt>
                <c:pt idx="2458">
                  <c:v>327.68809268673198</c:v>
                </c:pt>
                <c:pt idx="2459">
                  <c:v>324.52324596027933</c:v>
                </c:pt>
                <c:pt idx="2460">
                  <c:v>337.93105471766455</c:v>
                </c:pt>
                <c:pt idx="2461">
                  <c:v>339.34082007849196</c:v>
                </c:pt>
                <c:pt idx="2462">
                  <c:v>352.3349766220644</c:v>
                </c:pt>
                <c:pt idx="2463">
                  <c:v>353.22930271890033</c:v>
                </c:pt>
                <c:pt idx="2464">
                  <c:v>342.49282359230136</c:v>
                </c:pt>
                <c:pt idx="2465">
                  <c:v>345.70083120507422</c:v>
                </c:pt>
                <c:pt idx="2466">
                  <c:v>364.563769201279</c:v>
                </c:pt>
                <c:pt idx="2467">
                  <c:v>359.38310219585003</c:v>
                </c:pt>
                <c:pt idx="2468">
                  <c:v>354.60552727857208</c:v>
                </c:pt>
                <c:pt idx="2469">
                  <c:v>358.05014267929806</c:v>
                </c:pt>
                <c:pt idx="2470">
                  <c:v>374.49449651938744</c:v>
                </c:pt>
                <c:pt idx="2471">
                  <c:v>374.10653179229837</c:v>
                </c:pt>
                <c:pt idx="2472">
                  <c:v>377.64275046588585</c:v>
                </c:pt>
                <c:pt idx="2473">
                  <c:v>373.68609401716691</c:v>
                </c:pt>
                <c:pt idx="2474">
                  <c:v>361.90644772558545</c:v>
                </c:pt>
                <c:pt idx="2475">
                  <c:v>354.17511864855607</c:v>
                </c:pt>
                <c:pt idx="2476">
                  <c:v>392.33336375450551</c:v>
                </c:pt>
                <c:pt idx="2477">
                  <c:v>393.84691845150792</c:v>
                </c:pt>
                <c:pt idx="2478">
                  <c:v>395.55490068036426</c:v>
                </c:pt>
                <c:pt idx="2479">
                  <c:v>401.87048751797914</c:v>
                </c:pt>
                <c:pt idx="2480">
                  <c:v>401.27505015951226</c:v>
                </c:pt>
                <c:pt idx="2481">
                  <c:v>406.28328647557305</c:v>
                </c:pt>
                <c:pt idx="2482">
                  <c:v>411.71099701321896</c:v>
                </c:pt>
                <c:pt idx="2483">
                  <c:v>413.84791620680227</c:v>
                </c:pt>
                <c:pt idx="2484">
                  <c:v>419.12935597273957</c:v>
                </c:pt>
                <c:pt idx="2485">
                  <c:v>429.37940434546135</c:v>
                </c:pt>
                <c:pt idx="2486">
                  <c:v>410.18201770841165</c:v>
                </c:pt>
                <c:pt idx="2487">
                  <c:v>412.70471747793596</c:v>
                </c:pt>
                <c:pt idx="2488">
                  <c:v>417.58473572924584</c:v>
                </c:pt>
                <c:pt idx="2489">
                  <c:v>413.82628122948529</c:v>
                </c:pt>
                <c:pt idx="2490">
                  <c:v>411.65393858525459</c:v>
                </c:pt>
                <c:pt idx="2491">
                  <c:v>413.60347245969439</c:v>
                </c:pt>
                <c:pt idx="2492">
                  <c:v>416.34519392818186</c:v>
                </c:pt>
                <c:pt idx="2493">
                  <c:v>415.53918438243227</c:v>
                </c:pt>
                <c:pt idx="2494">
                  <c:v>417.10270385073426</c:v>
                </c:pt>
                <c:pt idx="2495">
                  <c:v>409.37391030042818</c:v>
                </c:pt>
                <c:pt idx="2496">
                  <c:v>406.61557634108448</c:v>
                </c:pt>
                <c:pt idx="2497">
                  <c:v>404.45237001879565</c:v>
                </c:pt>
                <c:pt idx="2498">
                  <c:v>414.95249865339758</c:v>
                </c:pt>
                <c:pt idx="2499">
                  <c:v>413.75351225358651</c:v>
                </c:pt>
                <c:pt idx="2500">
                  <c:v>410.78400962063807</c:v>
                </c:pt>
                <c:pt idx="2501">
                  <c:v>411.55323930783095</c:v>
                </c:pt>
                <c:pt idx="2502">
                  <c:v>398.57563305400936</c:v>
                </c:pt>
                <c:pt idx="2503">
                  <c:v>391.79683198499498</c:v>
                </c:pt>
                <c:pt idx="2504">
                  <c:v>400.4036212205063</c:v>
                </c:pt>
                <c:pt idx="2505">
                  <c:v>396.32150864079534</c:v>
                </c:pt>
                <c:pt idx="2506">
                  <c:v>394.57265181873015</c:v>
                </c:pt>
                <c:pt idx="2507">
                  <c:v>399.74803990836347</c:v>
                </c:pt>
                <c:pt idx="2508">
                  <c:v>396.83079883889542</c:v>
                </c:pt>
                <c:pt idx="2509">
                  <c:v>390.83951495126547</c:v>
                </c:pt>
                <c:pt idx="2510">
                  <c:v>395.79893247315357</c:v>
                </c:pt>
                <c:pt idx="2511">
                  <c:v>385.9659106405598</c:v>
                </c:pt>
                <c:pt idx="2512">
                  <c:v>394.50535197431941</c:v>
                </c:pt>
                <c:pt idx="2513">
                  <c:v>399.87088731287446</c:v>
                </c:pt>
                <c:pt idx="2514">
                  <c:v>400.04933219247471</c:v>
                </c:pt>
                <c:pt idx="2515">
                  <c:v>391.90725040712829</c:v>
                </c:pt>
                <c:pt idx="2516">
                  <c:v>376.76398914474157</c:v>
                </c:pt>
                <c:pt idx="2517">
                  <c:v>376.74978574038892</c:v>
                </c:pt>
                <c:pt idx="2518">
                  <c:v>371.29205205389457</c:v>
                </c:pt>
                <c:pt idx="2519">
                  <c:v>376.122857486876</c:v>
                </c:pt>
                <c:pt idx="2520">
                  <c:v>383.0478573561345</c:v>
                </c:pt>
                <c:pt idx="2521">
                  <c:v>375.46334861703878</c:v>
                </c:pt>
                <c:pt idx="2522">
                  <c:v>364.76943484224887</c:v>
                </c:pt>
                <c:pt idx="2523">
                  <c:v>365.86375779208333</c:v>
                </c:pt>
                <c:pt idx="2524">
                  <c:v>372.69198749890148</c:v>
                </c:pt>
                <c:pt idx="2525">
                  <c:v>379.20993418603786</c:v>
                </c:pt>
                <c:pt idx="2526">
                  <c:v>380.13672712239935</c:v>
                </c:pt>
                <c:pt idx="2527">
                  <c:v>382.76113326963156</c:v>
                </c:pt>
                <c:pt idx="2528">
                  <c:v>379.91003609155524</c:v>
                </c:pt>
                <c:pt idx="2529">
                  <c:v>368.96835429139799</c:v>
                </c:pt>
                <c:pt idx="2530">
                  <c:v>364.87012088598505</c:v>
                </c:pt>
                <c:pt idx="2531">
                  <c:v>370.3945792853483</c:v>
                </c:pt>
                <c:pt idx="2532">
                  <c:v>357.9194247760002</c:v>
                </c:pt>
                <c:pt idx="2533">
                  <c:v>361.56196681192807</c:v>
                </c:pt>
                <c:pt idx="2534">
                  <c:v>353.83210662818664</c:v>
                </c:pt>
                <c:pt idx="2535">
                  <c:v>360.90623014345192</c:v>
                </c:pt>
                <c:pt idx="2536">
                  <c:v>358.13980442909843</c:v>
                </c:pt>
                <c:pt idx="2537">
                  <c:v>373.6657801979448</c:v>
                </c:pt>
                <c:pt idx="2538">
                  <c:v>366.18393515024587</c:v>
                </c:pt>
                <c:pt idx="2539">
                  <c:v>363.58286289262418</c:v>
                </c:pt>
                <c:pt idx="2540">
                  <c:v>365.77886205316634</c:v>
                </c:pt>
                <c:pt idx="2541">
                  <c:v>359.30093958108046</c:v>
                </c:pt>
                <c:pt idx="2542">
                  <c:v>340.06843880183521</c:v>
                </c:pt>
                <c:pt idx="2543">
                  <c:v>344.32772257484606</c:v>
                </c:pt>
                <c:pt idx="2544">
                  <c:v>343.59849232824718</c:v>
                </c:pt>
                <c:pt idx="2545">
                  <c:v>343.58553921048082</c:v>
                </c:pt>
                <c:pt idx="2546">
                  <c:v>335.342914380416</c:v>
                </c:pt>
                <c:pt idx="2547">
                  <c:v>350.35196457037347</c:v>
                </c:pt>
                <c:pt idx="2548">
                  <c:v>345.82421328337381</c:v>
                </c:pt>
                <c:pt idx="2549">
                  <c:v>345.99045926207793</c:v>
                </c:pt>
                <c:pt idx="2550">
                  <c:v>344.54191252224444</c:v>
                </c:pt>
                <c:pt idx="2551">
                  <c:v>338.61924321402688</c:v>
                </c:pt>
                <c:pt idx="2552">
                  <c:v>337.71904789304813</c:v>
                </c:pt>
                <c:pt idx="2553">
                  <c:v>335.22428223743663</c:v>
                </c:pt>
                <c:pt idx="2554">
                  <c:v>332.45845991389223</c:v>
                </c:pt>
                <c:pt idx="2555">
                  <c:v>329.96947968700891</c:v>
                </c:pt>
                <c:pt idx="2556">
                  <c:v>339.29654968863724</c:v>
                </c:pt>
                <c:pt idx="2557">
                  <c:v>348.75344096822369</c:v>
                </c:pt>
                <c:pt idx="2558">
                  <c:v>350.73250806134052</c:v>
                </c:pt>
                <c:pt idx="2559">
                  <c:v>349.26644245256659</c:v>
                </c:pt>
                <c:pt idx="2560">
                  <c:v>347.98436605919807</c:v>
                </c:pt>
                <c:pt idx="2561">
                  <c:v>353.21779184458632</c:v>
                </c:pt>
                <c:pt idx="2562">
                  <c:v>349.19485464275306</c:v>
                </c:pt>
                <c:pt idx="2563">
                  <c:v>355.88656998633212</c:v>
                </c:pt>
                <c:pt idx="2564">
                  <c:v>352.39745136482645</c:v>
                </c:pt>
                <c:pt idx="2565">
                  <c:v>358.75494547742647</c:v>
                </c:pt>
                <c:pt idx="2566">
                  <c:v>358.37412140573275</c:v>
                </c:pt>
                <c:pt idx="2567">
                  <c:v>354.13896700136127</c:v>
                </c:pt>
                <c:pt idx="2568">
                  <c:v>340.6242774449309</c:v>
                </c:pt>
                <c:pt idx="2569">
                  <c:v>342.04265049138638</c:v>
                </c:pt>
                <c:pt idx="2570">
                  <c:v>335.93455180300305</c:v>
                </c:pt>
                <c:pt idx="2571">
                  <c:v>325.97346076009501</c:v>
                </c:pt>
                <c:pt idx="2572">
                  <c:v>328.58595993812736</c:v>
                </c:pt>
                <c:pt idx="2573">
                  <c:v>325.41159911300895</c:v>
                </c:pt>
                <c:pt idx="2574">
                  <c:v>328.89538052540547</c:v>
                </c:pt>
                <c:pt idx="2575">
                  <c:v>335.73681073187981</c:v>
                </c:pt>
                <c:pt idx="2576">
                  <c:v>333.59369496626857</c:v>
                </c:pt>
                <c:pt idx="2577">
                  <c:v>325.61736078052911</c:v>
                </c:pt>
                <c:pt idx="2578">
                  <c:v>326.1294939724425</c:v>
                </c:pt>
                <c:pt idx="2579">
                  <c:v>324.19269284325918</c:v>
                </c:pt>
                <c:pt idx="2580">
                  <c:v>320.51722692173905</c:v>
                </c:pt>
                <c:pt idx="2581">
                  <c:v>322.93337934277463</c:v>
                </c:pt>
                <c:pt idx="2582">
                  <c:v>308.6459331561922</c:v>
                </c:pt>
                <c:pt idx="2583">
                  <c:v>321.05506886203125</c:v>
                </c:pt>
                <c:pt idx="2584">
                  <c:v>325.20683256699925</c:v>
                </c:pt>
                <c:pt idx="2585">
                  <c:v>319.43252297632426</c:v>
                </c:pt>
                <c:pt idx="2586">
                  <c:v>328.24543432134288</c:v>
                </c:pt>
                <c:pt idx="2587">
                  <c:v>326.65470098293002</c:v>
                </c:pt>
                <c:pt idx="2588">
                  <c:v>325.06766254734237</c:v>
                </c:pt>
                <c:pt idx="2589">
                  <c:v>329.59318227373637</c:v>
                </c:pt>
                <c:pt idx="2590">
                  <c:v>326.76904400213135</c:v>
                </c:pt>
                <c:pt idx="2591">
                  <c:v>319.93260165856503</c:v>
                </c:pt>
                <c:pt idx="2592">
                  <c:v>319.40130640297235</c:v>
                </c:pt>
                <c:pt idx="2593">
                  <c:v>328.21076046522802</c:v>
                </c:pt>
                <c:pt idx="2594">
                  <c:v>326.27008390665122</c:v>
                </c:pt>
                <c:pt idx="2595">
                  <c:v>327.13177015283895</c:v>
                </c:pt>
                <c:pt idx="2596">
                  <c:v>324.49402955546208</c:v>
                </c:pt>
                <c:pt idx="2597">
                  <c:v>311.58210921460221</c:v>
                </c:pt>
                <c:pt idx="2598">
                  <c:v>311.74102041082938</c:v>
                </c:pt>
                <c:pt idx="2599">
                  <c:v>303.18864436154757</c:v>
                </c:pt>
                <c:pt idx="2600">
                  <c:v>300.65044827485787</c:v>
                </c:pt>
                <c:pt idx="2601">
                  <c:v>305.3355920837829</c:v>
                </c:pt>
                <c:pt idx="2602">
                  <c:v>297.04204235845424</c:v>
                </c:pt>
                <c:pt idx="2603">
                  <c:v>298.6978886253417</c:v>
                </c:pt>
                <c:pt idx="2604">
                  <c:v>305.70680437562208</c:v>
                </c:pt>
                <c:pt idx="2605">
                  <c:v>295.21196780246368</c:v>
                </c:pt>
                <c:pt idx="2606">
                  <c:v>293.20729789963082</c:v>
                </c:pt>
                <c:pt idx="2607">
                  <c:v>308.59344588757546</c:v>
                </c:pt>
                <c:pt idx="2608">
                  <c:v>312.48697638872619</c:v>
                </c:pt>
                <c:pt idx="2609">
                  <c:v>317.77155597523625</c:v>
                </c:pt>
                <c:pt idx="2610">
                  <c:v>304.49385145289546</c:v>
                </c:pt>
                <c:pt idx="2611">
                  <c:v>298.91857469176364</c:v>
                </c:pt>
                <c:pt idx="2612">
                  <c:v>308.92976102391253</c:v>
                </c:pt>
                <c:pt idx="2613">
                  <c:v>305.35239137904131</c:v>
                </c:pt>
                <c:pt idx="2614">
                  <c:v>297.06996964413065</c:v>
                </c:pt>
                <c:pt idx="2615">
                  <c:v>287.23688322103266</c:v>
                </c:pt>
                <c:pt idx="2616">
                  <c:v>287.38968596484818</c:v>
                </c:pt>
                <c:pt idx="2617">
                  <c:v>292.12657117678663</c:v>
                </c:pt>
                <c:pt idx="2618">
                  <c:v>291.12518746206956</c:v>
                </c:pt>
                <c:pt idx="2619">
                  <c:v>290.2524126479916</c:v>
                </c:pt>
                <c:pt idx="2620">
                  <c:v>293.38557944160158</c:v>
                </c:pt>
                <c:pt idx="2621">
                  <c:v>294.37274435485938</c:v>
                </c:pt>
                <c:pt idx="2622">
                  <c:v>297.19456961131715</c:v>
                </c:pt>
                <c:pt idx="2623">
                  <c:v>308.56867845695382</c:v>
                </c:pt>
                <c:pt idx="2624">
                  <c:v>295.25251579657885</c:v>
                </c:pt>
                <c:pt idx="2625">
                  <c:v>288.40218178270794</c:v>
                </c:pt>
                <c:pt idx="2626">
                  <c:v>287.89657347806445</c:v>
                </c:pt>
                <c:pt idx="2627">
                  <c:v>289.86222949801896</c:v>
                </c:pt>
                <c:pt idx="2628">
                  <c:v>293.32178871168264</c:v>
                </c:pt>
                <c:pt idx="2629">
                  <c:v>294.80673733857168</c:v>
                </c:pt>
                <c:pt idx="2630">
                  <c:v>298.12888132060607</c:v>
                </c:pt>
                <c:pt idx="2631">
                  <c:v>301.46909750688917</c:v>
                </c:pt>
                <c:pt idx="2632">
                  <c:v>300.10964804426243</c:v>
                </c:pt>
                <c:pt idx="2633">
                  <c:v>297.24011530898218</c:v>
                </c:pt>
                <c:pt idx="2634">
                  <c:v>306.59867263155752</c:v>
                </c:pt>
                <c:pt idx="2635">
                  <c:v>304.20842866715964</c:v>
                </c:pt>
                <c:pt idx="2636">
                  <c:v>298.44276464215579</c:v>
                </c:pt>
                <c:pt idx="2637">
                  <c:v>296.42027794534494</c:v>
                </c:pt>
                <c:pt idx="2638">
                  <c:v>304.59422399879418</c:v>
                </c:pt>
                <c:pt idx="2639">
                  <c:v>304.7520797610747</c:v>
                </c:pt>
                <c:pt idx="2640">
                  <c:v>311.17583922365509</c:v>
                </c:pt>
                <c:pt idx="2641">
                  <c:v>309.2819653343239</c:v>
                </c:pt>
                <c:pt idx="2642">
                  <c:v>310.29376539480148</c:v>
                </c:pt>
                <c:pt idx="2643">
                  <c:v>310.45308115057685</c:v>
                </c:pt>
                <c:pt idx="2644">
                  <c:v>307.87754521346733</c:v>
                </c:pt>
                <c:pt idx="2645">
                  <c:v>299.01616522646259</c:v>
                </c:pt>
                <c:pt idx="2646">
                  <c:v>302.35888108116035</c:v>
                </c:pt>
                <c:pt idx="2647">
                  <c:v>296.7825959823893</c:v>
                </c:pt>
                <c:pt idx="2648">
                  <c:v>295.10079077678159</c:v>
                </c:pt>
                <c:pt idx="2649">
                  <c:v>295.42282184609712</c:v>
                </c:pt>
                <c:pt idx="2650">
                  <c:v>288.74488171903874</c:v>
                </c:pt>
                <c:pt idx="2651">
                  <c:v>285.43883176800244</c:v>
                </c:pt>
                <c:pt idx="2652">
                  <c:v>283.46223091621852</c:v>
                </c:pt>
                <c:pt idx="2653">
                  <c:v>281.32948305306633</c:v>
                </c:pt>
                <c:pt idx="2654">
                  <c:v>275.6272686860521</c:v>
                </c:pt>
                <c:pt idx="2655">
                  <c:v>267.89132305206573</c:v>
                </c:pt>
                <c:pt idx="2656">
                  <c:v>272.00630981794166</c:v>
                </c:pt>
                <c:pt idx="2657">
                  <c:v>267.83960697592443</c:v>
                </c:pt>
                <c:pt idx="2658">
                  <c:v>272.27100484009992</c:v>
                </c:pt>
                <c:pt idx="2659">
                  <c:v>274.65966211746758</c:v>
                </c:pt>
                <c:pt idx="2660">
                  <c:v>274.32792549032166</c:v>
                </c:pt>
                <c:pt idx="2661">
                  <c:v>277.04648516552243</c:v>
                </c:pt>
                <c:pt idx="2662">
                  <c:v>274.29373609697842</c:v>
                </c:pt>
                <c:pt idx="2663">
                  <c:v>274.28339565851445</c:v>
                </c:pt>
                <c:pt idx="2664">
                  <c:v>273.95209617256438</c:v>
                </c:pt>
                <c:pt idx="2665">
                  <c:v>277.63091874294241</c:v>
                </c:pt>
                <c:pt idx="2666">
                  <c:v>282.78706003095624</c:v>
                </c:pt>
                <c:pt idx="2667">
                  <c:v>286.0353583335725</c:v>
                </c:pt>
                <c:pt idx="2668">
                  <c:v>295.20130741048234</c:v>
                </c:pt>
                <c:pt idx="2669">
                  <c:v>295.68952888665649</c:v>
                </c:pt>
                <c:pt idx="2670">
                  <c:v>288.68175738429017</c:v>
                </c:pt>
                <c:pt idx="2671">
                  <c:v>294.92512284050849</c:v>
                </c:pt>
                <c:pt idx="2672">
                  <c:v>298.40718953037219</c:v>
                </c:pt>
                <c:pt idx="2673">
                  <c:v>306.59438527171562</c:v>
                </c:pt>
                <c:pt idx="2674">
                  <c:v>309.4657006651824</c:v>
                </c:pt>
                <c:pt idx="2675">
                  <c:v>310.64657818154376</c:v>
                </c:pt>
                <c:pt idx="2676">
                  <c:v>313.36589324770836</c:v>
                </c:pt>
                <c:pt idx="2677">
                  <c:v>315.23963863836951</c:v>
                </c:pt>
                <c:pt idx="2678">
                  <c:v>320.90151058298198</c:v>
                </c:pt>
                <c:pt idx="2679">
                  <c:v>319.5017888019039</c:v>
                </c:pt>
                <c:pt idx="2680">
                  <c:v>322.95122870904805</c:v>
                </c:pt>
                <c:pt idx="2681">
                  <c:v>333.20528452167497</c:v>
                </c:pt>
                <c:pt idx="2682">
                  <c:v>331.60173439694182</c:v>
                </c:pt>
                <c:pt idx="2683">
                  <c:v>335.155786040701</c:v>
                </c:pt>
                <c:pt idx="2684">
                  <c:v>335.86026300709688</c:v>
                </c:pt>
                <c:pt idx="2685">
                  <c:v>335.84760160829302</c:v>
                </c:pt>
                <c:pt idx="2686">
                  <c:v>335.29657784856715</c:v>
                </c:pt>
                <c:pt idx="2687">
                  <c:v>335.10462716190966</c:v>
                </c:pt>
                <c:pt idx="2688">
                  <c:v>334.19590347767968</c:v>
                </c:pt>
                <c:pt idx="2689">
                  <c:v>337.58420531173527</c:v>
                </c:pt>
                <c:pt idx="2690">
                  <c:v>330.73533145201975</c:v>
                </c:pt>
                <c:pt idx="2691">
                  <c:v>332.8594140600664</c:v>
                </c:pt>
                <c:pt idx="2692">
                  <c:v>333.56139897872521</c:v>
                </c:pt>
                <c:pt idx="2693">
                  <c:v>335.15801491773965</c:v>
                </c:pt>
                <c:pt idx="2694">
                  <c:v>332.45693804706355</c:v>
                </c:pt>
                <c:pt idx="2695">
                  <c:v>332.44440494820861</c:v>
                </c:pt>
                <c:pt idx="2696">
                  <c:v>333.14596031959184</c:v>
                </c:pt>
                <c:pt idx="2697">
                  <c:v>333.31189947389049</c:v>
                </c:pt>
                <c:pt idx="2698">
                  <c:v>328.65274331477286</c:v>
                </c:pt>
                <c:pt idx="2699">
                  <c:v>325.9785123703104</c:v>
                </c:pt>
                <c:pt idx="2700">
                  <c:v>327.55669543042836</c:v>
                </c:pt>
                <c:pt idx="2701">
                  <c:v>322.58413129647556</c:v>
                </c:pt>
                <c:pt idx="2702">
                  <c:v>324.68151901015972</c:v>
                </c:pt>
                <c:pt idx="2703">
                  <c:v>319.73107299998247</c:v>
                </c:pt>
                <c:pt idx="2704">
                  <c:v>320.94405371549931</c:v>
                </c:pt>
                <c:pt idx="2705">
                  <c:v>324.26326808737957</c:v>
                </c:pt>
                <c:pt idx="2706">
                  <c:v>327.24710128030773</c:v>
                </c:pt>
                <c:pt idx="2707">
                  <c:v>329.53615661308237</c:v>
                </c:pt>
                <c:pt idx="2708">
                  <c:v>337.69548944410656</c:v>
                </c:pt>
                <c:pt idx="2709">
                  <c:v>335.52474359616508</c:v>
                </c:pt>
                <c:pt idx="2710">
                  <c:v>338.55931554319432</c:v>
                </c:pt>
                <c:pt idx="2711">
                  <c:v>354.38980941615893</c:v>
                </c:pt>
                <c:pt idx="2712">
                  <c:v>352.71914805951042</c:v>
                </c:pt>
                <c:pt idx="2713">
                  <c:v>349.39890614173623</c:v>
                </c:pt>
                <c:pt idx="2714">
                  <c:v>351.76259127635592</c:v>
                </c:pt>
                <c:pt idx="2715">
                  <c:v>348.63085178754875</c:v>
                </c:pt>
                <c:pt idx="2716">
                  <c:v>344.05187442134707</c:v>
                </c:pt>
                <c:pt idx="2717">
                  <c:v>332.06570107186786</c:v>
                </c:pt>
                <c:pt idx="2718">
                  <c:v>324.56890081024733</c:v>
                </c:pt>
                <c:pt idx="2719">
                  <c:v>322.26667379745902</c:v>
                </c:pt>
                <c:pt idx="2720">
                  <c:v>325.76518278474168</c:v>
                </c:pt>
                <c:pt idx="2721">
                  <c:v>324.51743052300003</c:v>
                </c:pt>
                <c:pt idx="2722">
                  <c:v>325.38600164841728</c:v>
                </c:pt>
                <c:pt idx="2723">
                  <c:v>329.0772242834521</c:v>
                </c:pt>
                <c:pt idx="2724">
                  <c:v>330.48367627678869</c:v>
                </c:pt>
                <c:pt idx="2725">
                  <c:v>323.18432478670826</c:v>
                </c:pt>
                <c:pt idx="2726">
                  <c:v>328.26864872993661</c:v>
                </c:pt>
                <c:pt idx="2727">
                  <c:v>331.26718558982128</c:v>
                </c:pt>
                <c:pt idx="2728">
                  <c:v>342.64095781939784</c:v>
                </c:pt>
                <c:pt idx="2729">
                  <c:v>348.59770583048709</c:v>
                </c:pt>
                <c:pt idx="2730">
                  <c:v>347.85484722964094</c:v>
                </c:pt>
                <c:pt idx="2731">
                  <c:v>344.19649200825614</c:v>
                </c:pt>
                <c:pt idx="2732">
                  <c:v>334.57446735829291</c:v>
                </c:pt>
                <c:pt idx="2733">
                  <c:v>337.60044476298685</c:v>
                </c:pt>
                <c:pt idx="2734">
                  <c:v>343.15286786993573</c:v>
                </c:pt>
                <c:pt idx="2735">
                  <c:v>349.11278118962758</c:v>
                </c:pt>
                <c:pt idx="2736">
                  <c:v>346.36134477476293</c:v>
                </c:pt>
                <c:pt idx="2737">
                  <c:v>345.25740340977035</c:v>
                </c:pt>
                <c:pt idx="2738">
                  <c:v>342.15855185069591</c:v>
                </c:pt>
                <c:pt idx="2739">
                  <c:v>341.24202254711059</c:v>
                </c:pt>
                <c:pt idx="2740">
                  <c:v>346.82325162303488</c:v>
                </c:pt>
                <c:pt idx="2741">
                  <c:v>347.37722648128579</c:v>
                </c:pt>
                <c:pt idx="2742">
                  <c:v>357.79634061559591</c:v>
                </c:pt>
                <c:pt idx="2743">
                  <c:v>373.56923986176571</c:v>
                </c:pt>
                <c:pt idx="2744">
                  <c:v>375.45242472324475</c:v>
                </c:pt>
                <c:pt idx="2745">
                  <c:v>382.28555364599083</c:v>
                </c:pt>
                <c:pt idx="2746">
                  <c:v>378.81681402315479</c:v>
                </c:pt>
                <c:pt idx="2747">
                  <c:v>380.33080614527995</c:v>
                </c:pt>
                <c:pt idx="2748">
                  <c:v>378.5937453393617</c:v>
                </c:pt>
                <c:pt idx="2749">
                  <c:v>391.37424031681149</c:v>
                </c:pt>
                <c:pt idx="2750">
                  <c:v>402.81348138201423</c:v>
                </c:pt>
                <c:pt idx="2751">
                  <c:v>407.3274521181367</c:v>
                </c:pt>
                <c:pt idx="2752">
                  <c:v>406.71810752634201</c:v>
                </c:pt>
                <c:pt idx="2753">
                  <c:v>411.64959692875806</c:v>
                </c:pt>
                <c:pt idx="2754">
                  <c:v>409.24531408518521</c:v>
                </c:pt>
                <c:pt idx="2755">
                  <c:v>408.03893253587427</c:v>
                </c:pt>
                <c:pt idx="2756">
                  <c:v>424.67020379348844</c:v>
                </c:pt>
                <c:pt idx="2757">
                  <c:v>431.93068861458846</c:v>
                </c:pt>
                <c:pt idx="2758">
                  <c:v>420.90729820854045</c:v>
                </c:pt>
                <c:pt idx="2759">
                  <c:v>427.5310002751923</c:v>
                </c:pt>
                <c:pt idx="2760">
                  <c:v>420.62079219161649</c:v>
                </c:pt>
                <c:pt idx="2761">
                  <c:v>419.80052365747053</c:v>
                </c:pt>
                <c:pt idx="2762">
                  <c:v>437.66575971294031</c:v>
                </c:pt>
                <c:pt idx="2763">
                  <c:v>436.82882560114962</c:v>
                </c:pt>
                <c:pt idx="2764">
                  <c:v>434.14865987919615</c:v>
                </c:pt>
                <c:pt idx="2765">
                  <c:v>426.57504564419571</c:v>
                </c:pt>
                <c:pt idx="2766">
                  <c:v>431.62020380700966</c:v>
                </c:pt>
                <c:pt idx="2767">
                  <c:v>418.16353988540237</c:v>
                </c:pt>
                <c:pt idx="2768">
                  <c:v>400.51129116478108</c:v>
                </c:pt>
                <c:pt idx="2769">
                  <c:v>401.28061257035284</c:v>
                </c:pt>
                <c:pt idx="2770">
                  <c:v>410.09778785085587</c:v>
                </c:pt>
                <c:pt idx="2771">
                  <c:v>374.96495212336146</c:v>
                </c:pt>
                <c:pt idx="2772">
                  <c:v>343.68010966824164</c:v>
                </c:pt>
                <c:pt idx="2773">
                  <c:v>349.64904977572866</c:v>
                </c:pt>
                <c:pt idx="2774">
                  <c:v>337.56947378703023</c:v>
                </c:pt>
                <c:pt idx="2775">
                  <c:v>316.36328878987246</c:v>
                </c:pt>
                <c:pt idx="2776">
                  <c:v>316.00390831297091</c:v>
                </c:pt>
                <c:pt idx="2777">
                  <c:v>327.28085957273305</c:v>
                </c:pt>
                <c:pt idx="2778">
                  <c:v>324.44115609544571</c:v>
                </c:pt>
                <c:pt idx="2779">
                  <c:v>334.2816142551016</c:v>
                </c:pt>
                <c:pt idx="2780">
                  <c:v>332.84044379674805</c:v>
                </c:pt>
                <c:pt idx="2781">
                  <c:v>331.40244070313781</c:v>
                </c:pt>
                <c:pt idx="2782">
                  <c:v>327.65653766862897</c:v>
                </c:pt>
                <c:pt idx="2783">
                  <c:v>316.68386391811401</c:v>
                </c:pt>
                <c:pt idx="2784">
                  <c:v>324.14390268763123</c:v>
                </c:pt>
                <c:pt idx="2785">
                  <c:v>338.54582587939586</c:v>
                </c:pt>
                <c:pt idx="2786">
                  <c:v>342.30456115338814</c:v>
                </c:pt>
                <c:pt idx="2787">
                  <c:v>332.72059656496106</c:v>
                </c:pt>
                <c:pt idx="2788">
                  <c:v>317.5761793754923</c:v>
                </c:pt>
                <c:pt idx="2789">
                  <c:v>316.69485377640103</c:v>
                </c:pt>
                <c:pt idx="2790">
                  <c:v>320.85001530302384</c:v>
                </c:pt>
                <c:pt idx="2791">
                  <c:v>328.35232782548223</c:v>
                </c:pt>
                <c:pt idx="2792">
                  <c:v>328.33994946391738</c:v>
                </c:pt>
                <c:pt idx="2793">
                  <c:v>322.49434946368211</c:v>
                </c:pt>
                <c:pt idx="2794">
                  <c:v>322.13178548917017</c:v>
                </c:pt>
                <c:pt idx="2795">
                  <c:v>334.19971585171908</c:v>
                </c:pt>
                <c:pt idx="2796">
                  <c:v>334.54366956605219</c:v>
                </c:pt>
                <c:pt idx="2797">
                  <c:v>329.89332994315356</c:v>
                </c:pt>
                <c:pt idx="2798">
                  <c:v>325.98393735085818</c:v>
                </c:pt>
                <c:pt idx="2799">
                  <c:v>322.45044883490442</c:v>
                </c:pt>
                <c:pt idx="2800">
                  <c:v>328.3918599452806</c:v>
                </c:pt>
                <c:pt idx="2801">
                  <c:v>317.60089171263917</c:v>
                </c:pt>
                <c:pt idx="2802">
                  <c:v>323.14882942172358</c:v>
                </c:pt>
                <c:pt idx="2803">
                  <c:v>340.83615036705618</c:v>
                </c:pt>
                <c:pt idx="2804">
                  <c:v>326.84953617202035</c:v>
                </c:pt>
                <c:pt idx="2805">
                  <c:v>323.11082246918426</c:v>
                </c:pt>
                <c:pt idx="2806">
                  <c:v>334.56579678443478</c:v>
                </c:pt>
                <c:pt idx="2807">
                  <c:v>327.55325061264995</c:v>
                </c:pt>
                <c:pt idx="2808">
                  <c:v>315.46518046614449</c:v>
                </c:pt>
                <c:pt idx="2809">
                  <c:v>328.69580045603652</c:v>
                </c:pt>
                <c:pt idx="2810">
                  <c:v>314.81345431611084</c:v>
                </c:pt>
                <c:pt idx="2811">
                  <c:v>328.19780456856546</c:v>
                </c:pt>
                <c:pt idx="2812">
                  <c:v>327.47508155644533</c:v>
                </c:pt>
                <c:pt idx="2813">
                  <c:v>339.88070990874741</c:v>
                </c:pt>
                <c:pt idx="2814">
                  <c:v>326.67740403792158</c:v>
                </c:pt>
                <c:pt idx="2815">
                  <c:v>329.67588571795233</c:v>
                </c:pt>
                <c:pt idx="2816">
                  <c:v>351.72476806780298</c:v>
                </c:pt>
                <c:pt idx="2817">
                  <c:v>359.60950792951559</c:v>
                </c:pt>
                <c:pt idx="2818">
                  <c:v>359.22428959467169</c:v>
                </c:pt>
                <c:pt idx="2819">
                  <c:v>367.7484254706136</c:v>
                </c:pt>
                <c:pt idx="2820">
                  <c:v>374.86959964284694</c:v>
                </c:pt>
                <c:pt idx="2821">
                  <c:v>378.45745696290572</c:v>
                </c:pt>
                <c:pt idx="2822">
                  <c:v>391.20431372810634</c:v>
                </c:pt>
                <c:pt idx="2823">
                  <c:v>391.96417724418012</c:v>
                </c:pt>
                <c:pt idx="2824">
                  <c:v>387.49203067906762</c:v>
                </c:pt>
                <c:pt idx="2825">
                  <c:v>392.10171161919033</c:v>
                </c:pt>
                <c:pt idx="2826">
                  <c:v>383.36488716071074</c:v>
                </c:pt>
                <c:pt idx="2827">
                  <c:v>390.24934157012439</c:v>
                </c:pt>
                <c:pt idx="2828">
                  <c:v>401.64153139801266</c:v>
                </c:pt>
                <c:pt idx="2829">
                  <c:v>392.40903794436025</c:v>
                </c:pt>
                <c:pt idx="2830">
                  <c:v>392.58796489008688</c:v>
                </c:pt>
                <c:pt idx="2831">
                  <c:v>387.3388342376428</c:v>
                </c:pt>
                <c:pt idx="2832">
                  <c:v>390.98287980493183</c:v>
                </c:pt>
                <c:pt idx="2833">
                  <c:v>388.25967451967108</c:v>
                </c:pt>
                <c:pt idx="2834">
                  <c:v>393.45002145766904</c:v>
                </c:pt>
                <c:pt idx="2835">
                  <c:v>395.37579639676028</c:v>
                </c:pt>
                <c:pt idx="2836">
                  <c:v>402.75291097339795</c:v>
                </c:pt>
                <c:pt idx="2837">
                  <c:v>418.63970707501034</c:v>
                </c:pt>
                <c:pt idx="2838">
                  <c:v>424.62760177064416</c:v>
                </c:pt>
                <c:pt idx="2839">
                  <c:v>424.81301146729004</c:v>
                </c:pt>
                <c:pt idx="2840">
                  <c:v>431.24731240501694</c:v>
                </c:pt>
                <c:pt idx="2841">
                  <c:v>431.23105506585881</c:v>
                </c:pt>
                <c:pt idx="2842">
                  <c:v>435.47935409559966</c:v>
                </c:pt>
                <c:pt idx="2843">
                  <c:v>448.93132732086195</c:v>
                </c:pt>
                <c:pt idx="2844">
                  <c:v>441.87067863316321</c:v>
                </c:pt>
                <c:pt idx="2845">
                  <c:v>450.6914673099094</c:v>
                </c:pt>
                <c:pt idx="2846">
                  <c:v>438.63655769742149</c:v>
                </c:pt>
                <c:pt idx="2847">
                  <c:v>438.00601139644385</c:v>
                </c:pt>
                <c:pt idx="2848">
                  <c:v>423.25969377267569</c:v>
                </c:pt>
                <c:pt idx="2849">
                  <c:v>401.12561680038925</c:v>
                </c:pt>
                <c:pt idx="2850">
                  <c:v>399.74089814112148</c:v>
                </c:pt>
                <c:pt idx="2851">
                  <c:v>425.50917794251029</c:v>
                </c:pt>
                <c:pt idx="2852">
                  <c:v>418.04041092883278</c:v>
                </c:pt>
                <c:pt idx="2853">
                  <c:v>421.01919138025056</c:v>
                </c:pt>
                <c:pt idx="2854">
                  <c:v>412.38866418942678</c:v>
                </c:pt>
                <c:pt idx="2855">
                  <c:v>410.39050783387069</c:v>
                </c:pt>
                <c:pt idx="2856">
                  <c:v>413.93496876244325</c:v>
                </c:pt>
                <c:pt idx="2857">
                  <c:v>427.42593319577765</c:v>
                </c:pt>
                <c:pt idx="2858">
                  <c:v>425.79535425909745</c:v>
                </c:pt>
                <c:pt idx="2859">
                  <c:v>428.39767630077313</c:v>
                </c:pt>
                <c:pt idx="2860">
                  <c:v>422.52274467140018</c:v>
                </c:pt>
                <c:pt idx="2861">
                  <c:v>419.29680710255201</c:v>
                </c:pt>
                <c:pt idx="2862">
                  <c:v>416.88266671546938</c:v>
                </c:pt>
                <c:pt idx="2863">
                  <c:v>398.53369532939399</c:v>
                </c:pt>
                <c:pt idx="2864">
                  <c:v>408.25809746928348</c:v>
                </c:pt>
                <c:pt idx="2865">
                  <c:v>406.66564539830176</c:v>
                </c:pt>
                <c:pt idx="2866">
                  <c:v>411.76560659916311</c:v>
                </c:pt>
                <c:pt idx="2867">
                  <c:v>394.92313200442499</c:v>
                </c:pt>
                <c:pt idx="2868">
                  <c:v>413.90326727182736</c:v>
                </c:pt>
                <c:pt idx="2869">
                  <c:v>394.64549275816182</c:v>
                </c:pt>
                <c:pt idx="2870">
                  <c:v>407.17334411040213</c:v>
                </c:pt>
                <c:pt idx="2871">
                  <c:v>418.03696003824354</c:v>
                </c:pt>
                <c:pt idx="2872">
                  <c:v>416.61857838846305</c:v>
                </c:pt>
                <c:pt idx="2873">
                  <c:v>422.40446613527399</c:v>
                </c:pt>
                <c:pt idx="2874">
                  <c:v>408.28825466817511</c:v>
                </c:pt>
                <c:pt idx="2875">
                  <c:v>415.40108542817177</c:v>
                </c:pt>
                <c:pt idx="2876">
                  <c:v>413.38837748570108</c:v>
                </c:pt>
                <c:pt idx="2877">
                  <c:v>419.54872618813937</c:v>
                </c:pt>
                <c:pt idx="2878">
                  <c:v>432.17633582621789</c:v>
                </c:pt>
                <c:pt idx="2879">
                  <c:v>438.27004120241389</c:v>
                </c:pt>
                <c:pt idx="2880">
                  <c:v>418.97543941567807</c:v>
                </c:pt>
                <c:pt idx="2881">
                  <c:v>420.56330640394071</c:v>
                </c:pt>
                <c:pt idx="2882">
                  <c:v>424.96610737614697</c:v>
                </c:pt>
                <c:pt idx="2883">
                  <c:v>414.25015660250284</c:v>
                </c:pt>
                <c:pt idx="2884">
                  <c:v>411.24510030527927</c:v>
                </c:pt>
                <c:pt idx="2885">
                  <c:v>411.62674260764362</c:v>
                </c:pt>
                <c:pt idx="2886">
                  <c:v>412.20725391227631</c:v>
                </c:pt>
                <c:pt idx="2887">
                  <c:v>409.20966237416695</c:v>
                </c:pt>
                <c:pt idx="2888">
                  <c:v>405.23273616958454</c:v>
                </c:pt>
                <c:pt idx="2889">
                  <c:v>415.26951074904031</c:v>
                </c:pt>
                <c:pt idx="2890">
                  <c:v>422.43613368584238</c:v>
                </c:pt>
                <c:pt idx="2891">
                  <c:v>430.46844167752585</c:v>
                </c:pt>
                <c:pt idx="2892">
                  <c:v>424.96852668310635</c:v>
                </c:pt>
                <c:pt idx="2893">
                  <c:v>433.4277611001674</c:v>
                </c:pt>
                <c:pt idx="2894">
                  <c:v>430.76226874484928</c:v>
                </c:pt>
                <c:pt idx="2895">
                  <c:v>419.97944007243001</c:v>
                </c:pt>
                <c:pt idx="2896">
                  <c:v>416.3535907009387</c:v>
                </c:pt>
                <c:pt idx="2897">
                  <c:v>412.14441384161546</c:v>
                </c:pt>
                <c:pt idx="2898">
                  <c:v>415.5061974425567</c:v>
                </c:pt>
                <c:pt idx="2899">
                  <c:v>421.07588843762721</c:v>
                </c:pt>
                <c:pt idx="2900">
                  <c:v>414.8352060704637</c:v>
                </c:pt>
                <c:pt idx="2901">
                  <c:v>407.24639192676659</c:v>
                </c:pt>
                <c:pt idx="2902">
                  <c:v>411.57505997240463</c:v>
                </c:pt>
                <c:pt idx="2903">
                  <c:v>401.0391688600501</c:v>
                </c:pt>
                <c:pt idx="2904">
                  <c:v>403.76690826995036</c:v>
                </c:pt>
                <c:pt idx="2905">
                  <c:v>374.46208871786678</c:v>
                </c:pt>
                <c:pt idx="2906">
                  <c:v>380.50114034545629</c:v>
                </c:pt>
                <c:pt idx="2907">
                  <c:v>382.58442093747061</c:v>
                </c:pt>
                <c:pt idx="2908">
                  <c:v>387.73234041049773</c:v>
                </c:pt>
                <c:pt idx="2909">
                  <c:v>392.91444567167218</c:v>
                </c:pt>
                <c:pt idx="2910">
                  <c:v>402.78050936690664</c:v>
                </c:pt>
                <c:pt idx="2911">
                  <c:v>398.45013309097624</c:v>
                </c:pt>
                <c:pt idx="2912">
                  <c:v>404.48277069096554</c:v>
                </c:pt>
                <c:pt idx="2913">
                  <c:v>409.97067794229281</c:v>
                </c:pt>
                <c:pt idx="2914">
                  <c:v>406.19582408701734</c:v>
                </c:pt>
                <c:pt idx="2915">
                  <c:v>411.49801811059172</c:v>
                </c:pt>
                <c:pt idx="2916">
                  <c:v>408.90560172780738</c:v>
                </c:pt>
                <c:pt idx="2917">
                  <c:v>402.76489886711278</c:v>
                </c:pt>
                <c:pt idx="2918">
                  <c:v>400.20075480692913</c:v>
                </c:pt>
                <c:pt idx="2919">
                  <c:v>399.01280884035111</c:v>
                </c:pt>
                <c:pt idx="2920">
                  <c:v>383.18951283170162</c:v>
                </c:pt>
                <c:pt idx="2921">
                  <c:v>382.98389906659332</c:v>
                </c:pt>
                <c:pt idx="2922">
                  <c:v>382.7782603324211</c:v>
                </c:pt>
                <c:pt idx="2923">
                  <c:v>391.36349036618481</c:v>
                </c:pt>
                <c:pt idx="2924">
                  <c:v>395.98594210701492</c:v>
                </c:pt>
                <c:pt idx="2925">
                  <c:v>395.58213880556667</c:v>
                </c:pt>
                <c:pt idx="2926">
                  <c:v>400.03507821743506</c:v>
                </c:pt>
                <c:pt idx="2927">
                  <c:v>400.21537153399515</c:v>
                </c:pt>
                <c:pt idx="2928">
                  <c:v>406.84275952347332</c:v>
                </c:pt>
                <c:pt idx="2929">
                  <c:v>410.37295370188696</c:v>
                </c:pt>
                <c:pt idx="2930">
                  <c:v>410.75311802538494</c:v>
                </c:pt>
                <c:pt idx="2931">
                  <c:v>415.88305568146768</c:v>
                </c:pt>
                <c:pt idx="2932">
                  <c:v>428.61176660820541</c:v>
                </c:pt>
                <c:pt idx="2933">
                  <c:v>433.85089517606821</c:v>
                </c:pt>
                <c:pt idx="2934">
                  <c:v>424.36681764814693</c:v>
                </c:pt>
                <c:pt idx="2935">
                  <c:v>425.36192132011001</c:v>
                </c:pt>
                <c:pt idx="2936">
                  <c:v>424.13120278208748</c:v>
                </c:pt>
                <c:pt idx="2937">
                  <c:v>436.24488562756176</c:v>
                </c:pt>
                <c:pt idx="2938">
                  <c:v>436.63831572104579</c:v>
                </c:pt>
                <c:pt idx="2939">
                  <c:v>444.82538964370883</c:v>
                </c:pt>
                <c:pt idx="2940">
                  <c:v>439.219896913865</c:v>
                </c:pt>
                <c:pt idx="2941">
                  <c:v>438.17500331178314</c:v>
                </c:pt>
                <c:pt idx="2942">
                  <c:v>437.95316948319953</c:v>
                </c:pt>
                <c:pt idx="2943">
                  <c:v>446.15129784866014</c:v>
                </c:pt>
                <c:pt idx="2944">
                  <c:v>413.38584012987775</c:v>
                </c:pt>
                <c:pt idx="2945">
                  <c:v>388.24998216775771</c:v>
                </c:pt>
                <c:pt idx="2946">
                  <c:v>391.32503473887544</c:v>
                </c:pt>
                <c:pt idx="2947">
                  <c:v>386.46365849002444</c:v>
                </c:pt>
                <c:pt idx="2948">
                  <c:v>393.96262484198905</c:v>
                </c:pt>
                <c:pt idx="2949">
                  <c:v>387.72370895009993</c:v>
                </c:pt>
                <c:pt idx="2950">
                  <c:v>383.07840610783433</c:v>
                </c:pt>
                <c:pt idx="2951">
                  <c:v>377.11854245086198</c:v>
                </c:pt>
                <c:pt idx="2952">
                  <c:v>368.35220769313275</c:v>
                </c:pt>
                <c:pt idx="2953">
                  <c:v>348.03090887733265</c:v>
                </c:pt>
                <c:pt idx="2954">
                  <c:v>320.24838785677895</c:v>
                </c:pt>
                <c:pt idx="2955">
                  <c:v>327.5902626290482</c:v>
                </c:pt>
                <c:pt idx="2956">
                  <c:v>322.6198530861563</c:v>
                </c:pt>
                <c:pt idx="2957">
                  <c:v>308.90165676029545</c:v>
                </c:pt>
                <c:pt idx="2958">
                  <c:v>323.32934158393971</c:v>
                </c:pt>
                <c:pt idx="2959">
                  <c:v>327.88854946769482</c:v>
                </c:pt>
                <c:pt idx="2960">
                  <c:v>334.07265652944898</c:v>
                </c:pt>
                <c:pt idx="2961">
                  <c:v>332.09436885500276</c:v>
                </c:pt>
                <c:pt idx="2962">
                  <c:v>343.48432852468989</c:v>
                </c:pt>
                <c:pt idx="2963">
                  <c:v>345.28311854283407</c:v>
                </c:pt>
                <c:pt idx="2964">
                  <c:v>356.71280358092974</c:v>
                </c:pt>
                <c:pt idx="2965">
                  <c:v>340.45567434859981</c:v>
                </c:pt>
                <c:pt idx="2966">
                  <c:v>339.36130348757479</c:v>
                </c:pt>
                <c:pt idx="2967">
                  <c:v>324.22969410129213</c:v>
                </c:pt>
                <c:pt idx="2968">
                  <c:v>308.38859584152561</c:v>
                </c:pt>
                <c:pt idx="2969">
                  <c:v>307.86264372843573</c:v>
                </c:pt>
                <c:pt idx="2970">
                  <c:v>317.6161392848316</c:v>
                </c:pt>
                <c:pt idx="2971">
                  <c:v>324.21583784385274</c:v>
                </c:pt>
                <c:pt idx="2972">
                  <c:v>322.97318045424691</c:v>
                </c:pt>
                <c:pt idx="2973">
                  <c:v>301.38269391838651</c:v>
                </c:pt>
                <c:pt idx="2974">
                  <c:v>311.19439200065398</c:v>
                </c:pt>
                <c:pt idx="2975">
                  <c:v>291.7384325266828</c:v>
                </c:pt>
                <c:pt idx="2976">
                  <c:v>301.21884783034244</c:v>
                </c:pt>
                <c:pt idx="2977">
                  <c:v>299.17743251974582</c:v>
                </c:pt>
                <c:pt idx="2978">
                  <c:v>309.11339662409722</c:v>
                </c:pt>
                <c:pt idx="2979">
                  <c:v>312.70021008821351</c:v>
                </c:pt>
                <c:pt idx="2980">
                  <c:v>310.10331892273376</c:v>
                </c:pt>
                <c:pt idx="2981">
                  <c:v>324.8502437382902</c:v>
                </c:pt>
                <c:pt idx="2982">
                  <c:v>305.69821668038031</c:v>
                </c:pt>
                <c:pt idx="2983">
                  <c:v>294.10903929092967</c:v>
                </c:pt>
                <c:pt idx="2984">
                  <c:v>290.75865093864826</c:v>
                </c:pt>
                <c:pt idx="2985">
                  <c:v>280.95341101390483</c:v>
                </c:pt>
                <c:pt idx="2986">
                  <c:v>280.94281951626738</c:v>
                </c:pt>
                <c:pt idx="2987">
                  <c:v>283.37947833275422</c:v>
                </c:pt>
                <c:pt idx="2988">
                  <c:v>284.51574380677209</c:v>
                </c:pt>
                <c:pt idx="2989">
                  <c:v>270.22181838698049</c:v>
                </c:pt>
                <c:pt idx="2990">
                  <c:v>259.79153207186113</c:v>
                </c:pt>
                <c:pt idx="2991">
                  <c:v>247.62498728762844</c:v>
                </c:pt>
                <c:pt idx="2992">
                  <c:v>241.14378674514856</c:v>
                </c:pt>
                <c:pt idx="2993">
                  <c:v>227.29857702502429</c:v>
                </c:pt>
                <c:pt idx="2994">
                  <c:v>222.71600445463037</c:v>
                </c:pt>
                <c:pt idx="2995">
                  <c:v>204.74429802152355</c:v>
                </c:pt>
                <c:pt idx="2996">
                  <c:v>230.61812825847724</c:v>
                </c:pt>
                <c:pt idx="2997">
                  <c:v>233.27723220988125</c:v>
                </c:pt>
                <c:pt idx="2998">
                  <c:v>228.49858209764548</c:v>
                </c:pt>
                <c:pt idx="2999">
                  <c:v>231.14519201821224</c:v>
                </c:pt>
                <c:pt idx="3000">
                  <c:v>240.92830306312771</c:v>
                </c:pt>
                <c:pt idx="3001">
                  <c:v>236.22481372999033</c:v>
                </c:pt>
                <c:pt idx="3002">
                  <c:v>253.60853131050061</c:v>
                </c:pt>
                <c:pt idx="3003">
                  <c:v>261.51699925901823</c:v>
                </c:pt>
                <c:pt idx="3004">
                  <c:v>266.23615623607304</c:v>
                </c:pt>
                <c:pt idx="3005">
                  <c:v>274.33727949641371</c:v>
                </c:pt>
                <c:pt idx="3006">
                  <c:v>275.61830791329692</c:v>
                </c:pt>
                <c:pt idx="3007">
                  <c:v>272.04836570746687</c:v>
                </c:pt>
                <c:pt idx="3008">
                  <c:v>270.75227189590612</c:v>
                </c:pt>
                <c:pt idx="3009">
                  <c:v>272.82662745967696</c:v>
                </c:pt>
                <c:pt idx="3010">
                  <c:v>272.33348238141451</c:v>
                </c:pt>
                <c:pt idx="3011">
                  <c:v>277.62995247017238</c:v>
                </c:pt>
                <c:pt idx="3012">
                  <c:v>288.01022997971893</c:v>
                </c:pt>
                <c:pt idx="3013">
                  <c:v>274.44211170637419</c:v>
                </c:pt>
                <c:pt idx="3014">
                  <c:v>268.78478741492523</c:v>
                </c:pt>
                <c:pt idx="3015">
                  <c:v>271.80814592640706</c:v>
                </c:pt>
                <c:pt idx="3016">
                  <c:v>279.34370247787899</c:v>
                </c:pt>
                <c:pt idx="3017">
                  <c:v>273.14907537708575</c:v>
                </c:pt>
                <c:pt idx="3018">
                  <c:v>275.069725582812</c:v>
                </c:pt>
                <c:pt idx="3019">
                  <c:v>283.29453392912524</c:v>
                </c:pt>
                <c:pt idx="3020">
                  <c:v>285.90539908159349</c:v>
                </c:pt>
                <c:pt idx="3021">
                  <c:v>295.44117611688415</c:v>
                </c:pt>
                <c:pt idx="3022">
                  <c:v>297.2701873827811</c:v>
                </c:pt>
                <c:pt idx="3023">
                  <c:v>296.92341145682423</c:v>
                </c:pt>
                <c:pt idx="3024">
                  <c:v>292.71970153037682</c:v>
                </c:pt>
                <c:pt idx="3025">
                  <c:v>279.38815515982708</c:v>
                </c:pt>
                <c:pt idx="3026">
                  <c:v>276.77556250861312</c:v>
                </c:pt>
                <c:pt idx="3027">
                  <c:v>279.84046840874578</c:v>
                </c:pt>
                <c:pt idx="3028">
                  <c:v>286.99069120564326</c:v>
                </c:pt>
                <c:pt idx="3029">
                  <c:v>294.56036567185078</c:v>
                </c:pt>
                <c:pt idx="3030">
                  <c:v>296.21861608853612</c:v>
                </c:pt>
                <c:pt idx="3031">
                  <c:v>306.75376708637953</c:v>
                </c:pt>
                <c:pt idx="3032">
                  <c:v>308.44546740397743</c:v>
                </c:pt>
                <c:pt idx="3033">
                  <c:v>311.16650904606377</c:v>
                </c:pt>
                <c:pt idx="3034">
                  <c:v>300.86262858312358</c:v>
                </c:pt>
                <c:pt idx="3035">
                  <c:v>302.70639086759775</c:v>
                </c:pt>
                <c:pt idx="3036">
                  <c:v>303.54075634861584</c:v>
                </c:pt>
                <c:pt idx="3037">
                  <c:v>300.4804174368673</c:v>
                </c:pt>
                <c:pt idx="3038">
                  <c:v>303.33385406168384</c:v>
                </c:pt>
                <c:pt idx="3039">
                  <c:v>297.22702425589864</c:v>
                </c:pt>
                <c:pt idx="3040">
                  <c:v>307.77422904246851</c:v>
                </c:pt>
                <c:pt idx="3041">
                  <c:v>309.6382879494912</c:v>
                </c:pt>
                <c:pt idx="3042">
                  <c:v>307.74532602726362</c:v>
                </c:pt>
                <c:pt idx="3043">
                  <c:v>299.03836429767091</c:v>
                </c:pt>
                <c:pt idx="3044">
                  <c:v>295.83426723449429</c:v>
                </c:pt>
                <c:pt idx="3045">
                  <c:v>284.29064910672776</c:v>
                </c:pt>
                <c:pt idx="3046">
                  <c:v>293.28940297847868</c:v>
                </c:pt>
                <c:pt idx="3047">
                  <c:v>297.93637283927575</c:v>
                </c:pt>
                <c:pt idx="3048">
                  <c:v>304.29618760594354</c:v>
                </c:pt>
                <c:pt idx="3049">
                  <c:v>304.79306275327207</c:v>
                </c:pt>
                <c:pt idx="3050">
                  <c:v>304.10330725010567</c:v>
                </c:pt>
                <c:pt idx="3051">
                  <c:v>313.06845554509556</c:v>
                </c:pt>
                <c:pt idx="3052">
                  <c:v>311.16674288356592</c:v>
                </c:pt>
                <c:pt idx="3053">
                  <c:v>317.19526567276318</c:v>
                </c:pt>
                <c:pt idx="3054">
                  <c:v>321.36499053916077</c:v>
                </c:pt>
                <c:pt idx="3055">
                  <c:v>303.4650585582192</c:v>
                </c:pt>
                <c:pt idx="3056">
                  <c:v>303.79444345787442</c:v>
                </c:pt>
                <c:pt idx="3057">
                  <c:v>312.13402497466421</c:v>
                </c:pt>
                <c:pt idx="3058">
                  <c:v>307.80385596612467</c:v>
                </c:pt>
                <c:pt idx="3059">
                  <c:v>310.53674151529947</c:v>
                </c:pt>
                <c:pt idx="3060">
                  <c:v>310.18048562309394</c:v>
                </c:pt>
                <c:pt idx="3061">
                  <c:v>318.26102328422132</c:v>
                </c:pt>
                <c:pt idx="3062">
                  <c:v>313.88944028184903</c:v>
                </c:pt>
                <c:pt idx="3063">
                  <c:v>306.95040251370273</c:v>
                </c:pt>
                <c:pt idx="3064">
                  <c:v>312.24745232773449</c:v>
                </c:pt>
                <c:pt idx="3065">
                  <c:v>323.28853682684752</c:v>
                </c:pt>
                <c:pt idx="3066">
                  <c:v>326.43895274724883</c:v>
                </c:pt>
                <c:pt idx="3067">
                  <c:v>318.48195970734014</c:v>
                </c:pt>
                <c:pt idx="3068">
                  <c:v>321.08551102561512</c:v>
                </c:pt>
                <c:pt idx="3069">
                  <c:v>320.54815580530368</c:v>
                </c:pt>
                <c:pt idx="3070">
                  <c:v>322.80998669365272</c:v>
                </c:pt>
                <c:pt idx="3071">
                  <c:v>318.40950475501683</c:v>
                </c:pt>
                <c:pt idx="3072">
                  <c:v>323.10433587880271</c:v>
                </c:pt>
                <c:pt idx="3073">
                  <c:v>321.51184341629988</c:v>
                </c:pt>
                <c:pt idx="3074">
                  <c:v>318.69696474795182</c:v>
                </c:pt>
                <c:pt idx="3075">
                  <c:v>331.93856523645951</c:v>
                </c:pt>
                <c:pt idx="3076">
                  <c:v>332.10403033895381</c:v>
                </c:pt>
                <c:pt idx="3077">
                  <c:v>320.34507245915376</c:v>
                </c:pt>
                <c:pt idx="3078">
                  <c:v>317.71140773449793</c:v>
                </c:pt>
                <c:pt idx="3079">
                  <c:v>310.38983893349581</c:v>
                </c:pt>
                <c:pt idx="3080">
                  <c:v>308.65794150258</c:v>
                </c:pt>
                <c:pt idx="3081">
                  <c:v>307.7888226497148</c:v>
                </c:pt>
                <c:pt idx="3082">
                  <c:v>294.41742707658148</c:v>
                </c:pt>
                <c:pt idx="3083">
                  <c:v>284.19040685619365</c:v>
                </c:pt>
                <c:pt idx="3084">
                  <c:v>289.60849948570336</c:v>
                </c:pt>
                <c:pt idx="3085">
                  <c:v>289.92983817996731</c:v>
                </c:pt>
                <c:pt idx="3086">
                  <c:v>285.43282581347376</c:v>
                </c:pt>
                <c:pt idx="3087">
                  <c:v>285.58676742798258</c:v>
                </c:pt>
                <c:pt idx="3088">
                  <c:v>285.24631095418505</c:v>
                </c:pt>
                <c:pt idx="3089">
                  <c:v>288.03700626469595</c:v>
                </c:pt>
                <c:pt idx="3090">
                  <c:v>277.92541811152518</c:v>
                </c:pt>
                <c:pt idx="3091">
                  <c:v>285.07033245089082</c:v>
                </c:pt>
                <c:pt idx="3092">
                  <c:v>288.68263679722543</c:v>
                </c:pt>
                <c:pt idx="3093">
                  <c:v>291.32325173554045</c:v>
                </c:pt>
                <c:pt idx="3094">
                  <c:v>284.65346142575163</c:v>
                </c:pt>
                <c:pt idx="3095">
                  <c:v>284.47826180183489</c:v>
                </c:pt>
                <c:pt idx="3096">
                  <c:v>291.54040893313402</c:v>
                </c:pt>
                <c:pt idx="3097">
                  <c:v>281.53940525871207</c:v>
                </c:pt>
                <c:pt idx="3098">
                  <c:v>262.71597165706322</c:v>
                </c:pt>
                <c:pt idx="3099">
                  <c:v>263.65360947152976</c:v>
                </c:pt>
                <c:pt idx="3100">
                  <c:v>257.78993959468932</c:v>
                </c:pt>
                <c:pt idx="3101">
                  <c:v>255.43389503919499</c:v>
                </c:pt>
                <c:pt idx="3102">
                  <c:v>249.04033657119834</c:v>
                </c:pt>
                <c:pt idx="3103">
                  <c:v>240.42211116693224</c:v>
                </c:pt>
                <c:pt idx="3104">
                  <c:v>247.05789903458046</c:v>
                </c:pt>
                <c:pt idx="3105">
                  <c:v>256.23294033091094</c:v>
                </c:pt>
                <c:pt idx="3106">
                  <c:v>249.83301524172947</c:v>
                </c:pt>
                <c:pt idx="3107">
                  <c:v>257.82562940773204</c:v>
                </c:pt>
                <c:pt idx="3108">
                  <c:v>259.84781050946549</c:v>
                </c:pt>
                <c:pt idx="3109">
                  <c:v>261.09342917621342</c:v>
                </c:pt>
                <c:pt idx="3110">
                  <c:v>261.87002656944361</c:v>
                </c:pt>
                <c:pt idx="3111">
                  <c:v>253.82682733816404</c:v>
                </c:pt>
                <c:pt idx="3112">
                  <c:v>260.17455138542221</c:v>
                </c:pt>
                <c:pt idx="3113">
                  <c:v>256.08358809833669</c:v>
                </c:pt>
                <c:pt idx="3114">
                  <c:v>260.39103470109984</c:v>
                </c:pt>
                <c:pt idx="3115">
                  <c:v>268.45412495663356</c:v>
                </c:pt>
                <c:pt idx="3116">
                  <c:v>267.31906699803937</c:v>
                </c:pt>
                <c:pt idx="3117">
                  <c:v>279.33601640253715</c:v>
                </c:pt>
                <c:pt idx="3118">
                  <c:v>283.25857797666259</c:v>
                </c:pt>
                <c:pt idx="3119">
                  <c:v>278.29723856059849</c:v>
                </c:pt>
                <c:pt idx="3120">
                  <c:v>273.05284035132831</c:v>
                </c:pt>
                <c:pt idx="3121">
                  <c:v>282.11469646949547</c:v>
                </c:pt>
                <c:pt idx="3122">
                  <c:v>277.82322742756435</c:v>
                </c:pt>
                <c:pt idx="3123">
                  <c:v>284.34790810666738</c:v>
                </c:pt>
                <c:pt idx="3124">
                  <c:v>285.65936821180884</c:v>
                </c:pt>
                <c:pt idx="3125">
                  <c:v>274.71579121917335</c:v>
                </c:pt>
                <c:pt idx="3126">
                  <c:v>277.79127582562649</c:v>
                </c:pt>
                <c:pt idx="3127">
                  <c:v>278.92403184163987</c:v>
                </c:pt>
                <c:pt idx="3128">
                  <c:v>279.24071818467246</c:v>
                </c:pt>
                <c:pt idx="3129">
                  <c:v>279.72142667417745</c:v>
                </c:pt>
                <c:pt idx="3130">
                  <c:v>287.74041210643458</c:v>
                </c:pt>
                <c:pt idx="3131">
                  <c:v>288.06184498050089</c:v>
                </c:pt>
                <c:pt idx="3132">
                  <c:v>289.71378304254716</c:v>
                </c:pt>
                <c:pt idx="3133">
                  <c:v>284.03354848926682</c:v>
                </c:pt>
                <c:pt idx="3134">
                  <c:v>277.25425852428162</c:v>
                </c:pt>
                <c:pt idx="3135">
                  <c:v>270.55710330004138</c:v>
                </c:pt>
                <c:pt idx="3136">
                  <c:v>270.38581249521445</c:v>
                </c:pt>
                <c:pt idx="3137">
                  <c:v>273.27427076798733</c:v>
                </c:pt>
                <c:pt idx="3138">
                  <c:v>275.36858947778211</c:v>
                </c:pt>
                <c:pt idx="3139">
                  <c:v>277.30824637707161</c:v>
                </c:pt>
                <c:pt idx="3140">
                  <c:v>279.2547643903697</c:v>
                </c:pt>
                <c:pt idx="3141">
                  <c:v>272.53493960068738</c:v>
                </c:pt>
                <c:pt idx="3142">
                  <c:v>269.29167429548983</c:v>
                </c:pt>
                <c:pt idx="3143">
                  <c:v>267.19276015773056</c:v>
                </c:pt>
                <c:pt idx="3144">
                  <c:v>274.70472177541359</c:v>
                </c:pt>
                <c:pt idx="3145">
                  <c:v>272.09826131821461</c:v>
                </c:pt>
                <c:pt idx="3146">
                  <c:v>258.36198414711362</c:v>
                </c:pt>
                <c:pt idx="3147">
                  <c:v>251.58834621408371</c:v>
                </c:pt>
                <c:pt idx="3148">
                  <c:v>235.90315215455755</c:v>
                </c:pt>
                <c:pt idx="3149">
                  <c:v>235.14319286292317</c:v>
                </c:pt>
                <c:pt idx="3150">
                  <c:v>232.2850290307392</c:v>
                </c:pt>
                <c:pt idx="3151">
                  <c:v>244.64695536298635</c:v>
                </c:pt>
                <c:pt idx="3152">
                  <c:v>238.52153823103995</c:v>
                </c:pt>
                <c:pt idx="3153">
                  <c:v>233.22885924689919</c:v>
                </c:pt>
                <c:pt idx="3154">
                  <c:v>237.69805518507894</c:v>
                </c:pt>
                <c:pt idx="3155">
                  <c:v>218.40201781422633</c:v>
                </c:pt>
                <c:pt idx="3156">
                  <c:v>215.65201448241461</c:v>
                </c:pt>
                <c:pt idx="3157">
                  <c:v>222.66979635438298</c:v>
                </c:pt>
                <c:pt idx="3158">
                  <c:v>232.42189203200962</c:v>
                </c:pt>
                <c:pt idx="3159">
                  <c:v>228.54438800513992</c:v>
                </c:pt>
                <c:pt idx="3160">
                  <c:v>231.7816698135054</c:v>
                </c:pt>
                <c:pt idx="3161">
                  <c:v>229.39572223871929</c:v>
                </c:pt>
                <c:pt idx="3162">
                  <c:v>213.12832256298915</c:v>
                </c:pt>
                <c:pt idx="3163">
                  <c:v>215.54065510317812</c:v>
                </c:pt>
                <c:pt idx="3164">
                  <c:v>212.38278686037418</c:v>
                </c:pt>
                <c:pt idx="3165">
                  <c:v>218.62761237439898</c:v>
                </c:pt>
                <c:pt idx="3166">
                  <c:v>225.53928684667588</c:v>
                </c:pt>
                <c:pt idx="3167">
                  <c:v>224.94518390085773</c:v>
                </c:pt>
                <c:pt idx="3168">
                  <c:v>222.59735380352114</c:v>
                </c:pt>
                <c:pt idx="3169">
                  <c:v>229.57011160620073</c:v>
                </c:pt>
                <c:pt idx="3170">
                  <c:v>235.61632981203383</c:v>
                </c:pt>
                <c:pt idx="3171">
                  <c:v>238.15071711053065</c:v>
                </c:pt>
                <c:pt idx="3172">
                  <c:v>248.06777494248036</c:v>
                </c:pt>
                <c:pt idx="3173">
                  <c:v>253.73641258591627</c:v>
                </c:pt>
                <c:pt idx="3174">
                  <c:v>254.65799220898691</c:v>
                </c:pt>
                <c:pt idx="3175">
                  <c:v>251.38356394333587</c:v>
                </c:pt>
                <c:pt idx="3176">
                  <c:v>255.39004976245033</c:v>
                </c:pt>
                <c:pt idx="3177">
                  <c:v>273.90612047050138</c:v>
                </c:pt>
                <c:pt idx="3178">
                  <c:v>264.38963306222888</c:v>
                </c:pt>
                <c:pt idx="3179">
                  <c:v>262.48042426644088</c:v>
                </c:pt>
                <c:pt idx="3180">
                  <c:v>260.10508063760722</c:v>
                </c:pt>
                <c:pt idx="3181">
                  <c:v>260.40930450164819</c:v>
                </c:pt>
                <c:pt idx="3182">
                  <c:v>260.8705792641793</c:v>
                </c:pt>
                <c:pt idx="3183">
                  <c:v>252.25309336661519</c:v>
                </c:pt>
                <c:pt idx="3184">
                  <c:v>253.02282364735822</c:v>
                </c:pt>
                <c:pt idx="3185">
                  <c:v>246.61359788872991</c:v>
                </c:pt>
                <c:pt idx="3186">
                  <c:v>245.98795424566353</c:v>
                </c:pt>
                <c:pt idx="3187">
                  <c:v>242.74712922590976</c:v>
                </c:pt>
                <c:pt idx="3188">
                  <c:v>231.42604720278925</c:v>
                </c:pt>
                <c:pt idx="3189">
                  <c:v>219.6296832481998</c:v>
                </c:pt>
                <c:pt idx="3190">
                  <c:v>225.28832502790584</c:v>
                </c:pt>
                <c:pt idx="3191">
                  <c:v>227.48711320024029</c:v>
                </c:pt>
                <c:pt idx="3192">
                  <c:v>223.48620840954283</c:v>
                </c:pt>
                <c:pt idx="3193">
                  <c:v>215.41765714676362</c:v>
                </c:pt>
                <c:pt idx="3194">
                  <c:v>219.58122216389231</c:v>
                </c:pt>
                <c:pt idx="3195">
                  <c:v>225.09151080898272</c:v>
                </c:pt>
                <c:pt idx="3196">
                  <c:v>231.55199101643166</c:v>
                </c:pt>
                <c:pt idx="3197">
                  <c:v>230.49957489404599</c:v>
                </c:pt>
                <c:pt idx="3198">
                  <c:v>232.7222283971029</c:v>
                </c:pt>
                <c:pt idx="3199">
                  <c:v>226.43580454105228</c:v>
                </c:pt>
                <c:pt idx="3200">
                  <c:v>226.57464387878164</c:v>
                </c:pt>
                <c:pt idx="3201">
                  <c:v>223.91181255699126</c:v>
                </c:pt>
                <c:pt idx="3202">
                  <c:v>231.81908697047277</c:v>
                </c:pt>
                <c:pt idx="3203">
                  <c:v>238.07372586807449</c:v>
                </c:pt>
                <c:pt idx="3204">
                  <c:v>241.54027191084435</c:v>
                </c:pt>
                <c:pt idx="3205">
                  <c:v>239.70479271870371</c:v>
                </c:pt>
                <c:pt idx="3206">
                  <c:v>243.48615766314944</c:v>
                </c:pt>
                <c:pt idx="3207">
                  <c:v>240.42097747562912</c:v>
                </c:pt>
                <c:pt idx="3208">
                  <c:v>242.68936196879932</c:v>
                </c:pt>
                <c:pt idx="3209">
                  <c:v>232.61260303233411</c:v>
                </c:pt>
                <c:pt idx="3210">
                  <c:v>230.66291932610363</c:v>
                </c:pt>
                <c:pt idx="3211">
                  <c:v>241.80458447147225</c:v>
                </c:pt>
                <c:pt idx="3212">
                  <c:v>257.01280260421765</c:v>
                </c:pt>
                <c:pt idx="3213">
                  <c:v>259.19849163354871</c:v>
                </c:pt>
                <c:pt idx="3214">
                  <c:v>247.22086923582094</c:v>
                </c:pt>
                <c:pt idx="3215">
                  <c:v>254.89875506732187</c:v>
                </c:pt>
                <c:pt idx="3216">
                  <c:v>252.70391213966664</c:v>
                </c:pt>
                <c:pt idx="3217">
                  <c:v>249.4306499228754</c:v>
                </c:pt>
                <c:pt idx="3218">
                  <c:v>246.3333031082926</c:v>
                </c:pt>
                <c:pt idx="3219">
                  <c:v>243.86910151399891</c:v>
                </c:pt>
                <c:pt idx="3220">
                  <c:v>242.48601537649117</c:v>
                </c:pt>
                <c:pt idx="3221">
                  <c:v>246.28237002791525</c:v>
                </c:pt>
                <c:pt idx="3222">
                  <c:v>239.98369568685283</c:v>
                </c:pt>
                <c:pt idx="3223">
                  <c:v>233.00982113800055</c:v>
                </c:pt>
                <c:pt idx="3224">
                  <c:v>237.92379302930561</c:v>
                </c:pt>
                <c:pt idx="3225">
                  <c:v>245.45115181744677</c:v>
                </c:pt>
                <c:pt idx="3226">
                  <c:v>243.75812880903834</c:v>
                </c:pt>
                <c:pt idx="3227">
                  <c:v>244.96931662687868</c:v>
                </c:pt>
                <c:pt idx="3228">
                  <c:v>239.30220320021846</c:v>
                </c:pt>
                <c:pt idx="3229">
                  <c:v>241.40888750643887</c:v>
                </c:pt>
                <c:pt idx="3230">
                  <c:v>236.23920466836509</c:v>
                </c:pt>
                <c:pt idx="3231">
                  <c:v>236.23029882533197</c:v>
                </c:pt>
                <c:pt idx="3232">
                  <c:v>229.31539040788789</c:v>
                </c:pt>
                <c:pt idx="3233">
                  <c:v>236.8495564346801</c:v>
                </c:pt>
                <c:pt idx="3234">
                  <c:v>233.98520423614312</c:v>
                </c:pt>
                <c:pt idx="3235">
                  <c:v>243.68530087950586</c:v>
                </c:pt>
                <c:pt idx="3236">
                  <c:v>242.76172355786696</c:v>
                </c:pt>
                <c:pt idx="3237">
                  <c:v>243.81730432217117</c:v>
                </c:pt>
                <c:pt idx="3238">
                  <c:v>242.89352951616303</c:v>
                </c:pt>
                <c:pt idx="3239">
                  <c:v>252.7735764414075</c:v>
                </c:pt>
                <c:pt idx="3240">
                  <c:v>248.10885168688793</c:v>
                </c:pt>
                <c:pt idx="3241">
                  <c:v>255.43736025884957</c:v>
                </c:pt>
                <c:pt idx="3242">
                  <c:v>255.91533467061026</c:v>
                </c:pt>
                <c:pt idx="3243">
                  <c:v>257.85802738245241</c:v>
                </c:pt>
                <c:pt idx="3244">
                  <c:v>257.35840242002325</c:v>
                </c:pt>
                <c:pt idx="3245">
                  <c:v>262.07983931235378</c:v>
                </c:pt>
                <c:pt idx="3246">
                  <c:v>267.66715792171209</c:v>
                </c:pt>
                <c:pt idx="3247">
                  <c:v>267.15800862660808</c:v>
                </c:pt>
                <c:pt idx="3248">
                  <c:v>267.97890587674516</c:v>
                </c:pt>
                <c:pt idx="3249">
                  <c:v>264.97273781567503</c:v>
                </c:pt>
                <c:pt idx="3250">
                  <c:v>263.14220615932692</c:v>
                </c:pt>
                <c:pt idx="3251">
                  <c:v>266.59571686437948</c:v>
                </c:pt>
                <c:pt idx="3252">
                  <c:v>271.23376869487589</c:v>
                </c:pt>
                <c:pt idx="3253">
                  <c:v>269.71671961772546</c:v>
                </c:pt>
                <c:pt idx="3254">
                  <c:v>273.54644651389731</c:v>
                </c:pt>
                <c:pt idx="3255">
                  <c:v>272.69549244010625</c:v>
                </c:pt>
                <c:pt idx="3256">
                  <c:v>262.94907815304759</c:v>
                </c:pt>
                <c:pt idx="3257">
                  <c:v>266.07048819759325</c:v>
                </c:pt>
                <c:pt idx="3258">
                  <c:v>262.74493946726886</c:v>
                </c:pt>
                <c:pt idx="3259">
                  <c:v>263.06451766349068</c:v>
                </c:pt>
                <c:pt idx="3260">
                  <c:v>263.38426038055542</c:v>
                </c:pt>
                <c:pt idx="3261">
                  <c:v>260.24073722220277</c:v>
                </c:pt>
                <c:pt idx="3262">
                  <c:v>260.39489501184846</c:v>
                </c:pt>
                <c:pt idx="3263">
                  <c:v>256.94155134265986</c:v>
                </c:pt>
                <c:pt idx="3264">
                  <c:v>247.32198033837011</c:v>
                </c:pt>
                <c:pt idx="3265">
                  <c:v>242.35986875597052</c:v>
                </c:pt>
                <c:pt idx="3266">
                  <c:v>240.92735627754746</c:v>
                </c:pt>
                <c:pt idx="3267">
                  <c:v>234.76895539431376</c:v>
                </c:pt>
                <c:pt idx="3268">
                  <c:v>221.53152036272337</c:v>
                </c:pt>
                <c:pt idx="3269">
                  <c:v>223.94093243644883</c:v>
                </c:pt>
                <c:pt idx="3270">
                  <c:v>219.22278206834997</c:v>
                </c:pt>
                <c:pt idx="3271">
                  <c:v>222.67160022677487</c:v>
                </c:pt>
                <c:pt idx="3272">
                  <c:v>209.03025107272708</c:v>
                </c:pt>
                <c:pt idx="3273">
                  <c:v>203.30154888438432</c:v>
                </c:pt>
                <c:pt idx="3274">
                  <c:v>204.45103349080745</c:v>
                </c:pt>
                <c:pt idx="3275">
                  <c:v>220.10895468816747</c:v>
                </c:pt>
                <c:pt idx="3276">
                  <c:v>214.83670632402769</c:v>
                </c:pt>
                <c:pt idx="3277">
                  <c:v>211.85711548637065</c:v>
                </c:pt>
                <c:pt idx="3278">
                  <c:v>209.04604047335781</c:v>
                </c:pt>
                <c:pt idx="3279">
                  <c:v>213.58100682762685</c:v>
                </c:pt>
                <c:pt idx="3280">
                  <c:v>219.49756077364862</c:v>
                </c:pt>
                <c:pt idx="3281">
                  <c:v>217.6877005365848</c:v>
                </c:pt>
                <c:pt idx="3282">
                  <c:v>215.58627945375477</c:v>
                </c:pt>
                <c:pt idx="3283">
                  <c:v>212.3049747907456</c:v>
                </c:pt>
                <c:pt idx="3284">
                  <c:v>217.75954365817293</c:v>
                </c:pt>
                <c:pt idx="3285">
                  <c:v>217.30283288238314</c:v>
                </c:pt>
                <c:pt idx="3286">
                  <c:v>211.32073031103872</c:v>
                </c:pt>
                <c:pt idx="3287">
                  <c:v>191.43239339222205</c:v>
                </c:pt>
                <c:pt idx="3288">
                  <c:v>174.48672686255637</c:v>
                </c:pt>
                <c:pt idx="3289">
                  <c:v>163.93353627125296</c:v>
                </c:pt>
                <c:pt idx="3290">
                  <c:v>145.56160613645673</c:v>
                </c:pt>
                <c:pt idx="3291">
                  <c:v>150.05736296134287</c:v>
                </c:pt>
                <c:pt idx="3292">
                  <c:v>157.95599296196369</c:v>
                </c:pt>
                <c:pt idx="3293">
                  <c:v>148.32323595040361</c:v>
                </c:pt>
                <c:pt idx="3294">
                  <c:v>154.32907862145515</c:v>
                </c:pt>
                <c:pt idx="3295">
                  <c:v>142.6875802332481</c:v>
                </c:pt>
                <c:pt idx="3296">
                  <c:v>126.69444425851312</c:v>
                </c:pt>
                <c:pt idx="3297">
                  <c:v>74.338492590330119</c:v>
                </c:pt>
                <c:pt idx="3298">
                  <c:v>81.443413283348676</c:v>
                </c:pt>
                <c:pt idx="3299">
                  <c:v>72.784518562615787</c:v>
                </c:pt>
                <c:pt idx="3300">
                  <c:v>55.452124300233798</c:v>
                </c:pt>
                <c:pt idx="3301">
                  <c:v>64.941848412926959</c:v>
                </c:pt>
                <c:pt idx="3302">
                  <c:v>48.001390252725301</c:v>
                </c:pt>
                <c:pt idx="3303">
                  <c:v>48.261344021549519</c:v>
                </c:pt>
                <c:pt idx="3304">
                  <c:v>34.28308605074993</c:v>
                </c:pt>
                <c:pt idx="3305">
                  <c:v>39.132670794298477</c:v>
                </c:pt>
                <c:pt idx="3306">
                  <c:v>39.886539564430279</c:v>
                </c:pt>
                <c:pt idx="3307">
                  <c:v>34.488613900217835</c:v>
                </c:pt>
                <c:pt idx="3308">
                  <c:v>45.584605682874262</c:v>
                </c:pt>
                <c:pt idx="3309">
                  <c:v>49.876833006074826</c:v>
                </c:pt>
                <c:pt idx="3310">
                  <c:v>55.277720071884836</c:v>
                </c:pt>
                <c:pt idx="3311">
                  <c:v>48.140794741330083</c:v>
                </c:pt>
                <c:pt idx="3312">
                  <c:v>49.170800313632689</c:v>
                </c:pt>
                <c:pt idx="3313">
                  <c:v>50.602684830645664</c:v>
                </c:pt>
                <c:pt idx="3314">
                  <c:v>45.775178316382203</c:v>
                </c:pt>
                <c:pt idx="3315">
                  <c:v>54.061959143317701</c:v>
                </c:pt>
                <c:pt idx="3316">
                  <c:v>52.631864371529026</c:v>
                </c:pt>
                <c:pt idx="3317">
                  <c:v>58.265441334381229</c:v>
                </c:pt>
                <c:pt idx="3318">
                  <c:v>60.801093061782076</c:v>
                </c:pt>
                <c:pt idx="3319">
                  <c:v>69.006427897191884</c:v>
                </c:pt>
                <c:pt idx="3320">
                  <c:v>67.396366103521444</c:v>
                </c:pt>
                <c:pt idx="3321">
                  <c:v>67.015607669467357</c:v>
                </c:pt>
                <c:pt idx="3322">
                  <c:v>66.560525286897587</c:v>
                </c:pt>
                <c:pt idx="3323">
                  <c:v>60.469459340703693</c:v>
                </c:pt>
                <c:pt idx="3324">
                  <c:v>55.672562081136505</c:v>
                </c:pt>
                <c:pt idx="3325">
                  <c:v>67.264644322518961</c:v>
                </c:pt>
                <c:pt idx="3326">
                  <c:v>62.982998464141048</c:v>
                </c:pt>
                <c:pt idx="3327">
                  <c:v>61.092940733757018</c:v>
                </c:pt>
                <c:pt idx="3328">
                  <c:v>65.237368791543275</c:v>
                </c:pt>
                <c:pt idx="3329">
                  <c:v>69.443777902477322</c:v>
                </c:pt>
                <c:pt idx="3330">
                  <c:v>69.517311536053313</c:v>
                </c:pt>
                <c:pt idx="3331">
                  <c:v>72.48583934971181</c:v>
                </c:pt>
                <c:pt idx="3332">
                  <c:v>75.905170105329901</c:v>
                </c:pt>
                <c:pt idx="3333">
                  <c:v>87.200583312667291</c:v>
                </c:pt>
                <c:pt idx="3334">
                  <c:v>83.283913448395268</c:v>
                </c:pt>
                <c:pt idx="3335">
                  <c:v>73.472888384175619</c:v>
                </c:pt>
                <c:pt idx="3336">
                  <c:v>78.768265245679871</c:v>
                </c:pt>
                <c:pt idx="3337">
                  <c:v>78.765295807109098</c:v>
                </c:pt>
                <c:pt idx="3338">
                  <c:v>74.81195546390353</c:v>
                </c:pt>
                <c:pt idx="3339">
                  <c:v>78.343550600236213</c:v>
                </c:pt>
                <c:pt idx="3340">
                  <c:v>85.491959506463687</c:v>
                </c:pt>
                <c:pt idx="3341">
                  <c:v>82.469919144790097</c:v>
                </c:pt>
                <c:pt idx="3342">
                  <c:v>79.584685139526073</c:v>
                </c:pt>
                <c:pt idx="3343">
                  <c:v>72.626117282086767</c:v>
                </c:pt>
                <c:pt idx="3344">
                  <c:v>74.012582224717249</c:v>
                </c:pt>
                <c:pt idx="3345">
                  <c:v>73.77606266222449</c:v>
                </c:pt>
                <c:pt idx="3346">
                  <c:v>85.440569293602607</c:v>
                </c:pt>
                <c:pt idx="3347">
                  <c:v>80.679040422007162</c:v>
                </c:pt>
                <c:pt idx="3348">
                  <c:v>86.757349356145667</c:v>
                </c:pt>
                <c:pt idx="3349">
                  <c:v>84.401346378779792</c:v>
                </c:pt>
                <c:pt idx="3350">
                  <c:v>83.40374794241383</c:v>
                </c:pt>
                <c:pt idx="3351">
                  <c:v>88.178288031834228</c:v>
                </c:pt>
                <c:pt idx="3352">
                  <c:v>90.037601349897116</c:v>
                </c:pt>
                <c:pt idx="3353">
                  <c:v>84.901409841686259</c:v>
                </c:pt>
                <c:pt idx="3354">
                  <c:v>84.483039463592561</c:v>
                </c:pt>
                <c:pt idx="3355">
                  <c:v>87.4616094792583</c:v>
                </c:pt>
                <c:pt idx="3356">
                  <c:v>92.345382973606789</c:v>
                </c:pt>
                <c:pt idx="3357">
                  <c:v>97.880884568846369</c:v>
                </c:pt>
                <c:pt idx="3358">
                  <c:v>98.055329043183889</c:v>
                </c:pt>
                <c:pt idx="3359">
                  <c:v>112.93821155564837</c:v>
                </c:pt>
                <c:pt idx="3360">
                  <c:v>123.4309667278319</c:v>
                </c:pt>
                <c:pt idx="3361">
                  <c:v>113.95847067623914</c:v>
                </c:pt>
                <c:pt idx="3362">
                  <c:v>102.75925110577688</c:v>
                </c:pt>
                <c:pt idx="3363">
                  <c:v>83.519220725577554</c:v>
                </c:pt>
                <c:pt idx="3364">
                  <c:v>87.909671282774767</c:v>
                </c:pt>
                <c:pt idx="3365">
                  <c:v>88.243645667987394</c:v>
                </c:pt>
                <c:pt idx="3366">
                  <c:v>93.393875276216136</c:v>
                </c:pt>
                <c:pt idx="3367">
                  <c:v>86.961341923759832</c:v>
                </c:pt>
                <c:pt idx="3368">
                  <c:v>89.052528599153959</c:v>
                </c:pt>
                <c:pt idx="3369">
                  <c:v>86.421255012087585</c:v>
                </c:pt>
                <c:pt idx="3370">
                  <c:v>87.085983861482418</c:v>
                </c:pt>
                <c:pt idx="3371">
                  <c:v>87.250319078671467</c:v>
                </c:pt>
                <c:pt idx="3372">
                  <c:v>77.431367578830717</c:v>
                </c:pt>
                <c:pt idx="3373">
                  <c:v>80.26853264111547</c:v>
                </c:pt>
                <c:pt idx="3374">
                  <c:v>74.563600600417573</c:v>
                </c:pt>
                <c:pt idx="3375">
                  <c:v>76.881227124150229</c:v>
                </c:pt>
                <c:pt idx="3376">
                  <c:v>80.255131599797991</c:v>
                </c:pt>
                <c:pt idx="3377">
                  <c:v>76.32157747212338</c:v>
                </c:pt>
                <c:pt idx="3378">
                  <c:v>78.351864230313737</c:v>
                </c:pt>
                <c:pt idx="3379">
                  <c:v>78.903465619774991</c:v>
                </c:pt>
                <c:pt idx="3380">
                  <c:v>74.28951407581259</c:v>
                </c:pt>
                <c:pt idx="3381">
                  <c:v>74.13250472282563</c:v>
                </c:pt>
                <c:pt idx="3382">
                  <c:v>67.120810001520468</c:v>
                </c:pt>
                <c:pt idx="3383">
                  <c:v>71.290453972515436</c:v>
                </c:pt>
                <c:pt idx="3384">
                  <c:v>70.458359152338488</c:v>
                </c:pt>
                <c:pt idx="3385">
                  <c:v>75.40278606100631</c:v>
                </c:pt>
                <c:pt idx="3386">
                  <c:v>78.499757207871014</c:v>
                </c:pt>
                <c:pt idx="3387">
                  <c:v>77.627211001886721</c:v>
                </c:pt>
                <c:pt idx="3388">
                  <c:v>75.42319263305167</c:v>
                </c:pt>
                <c:pt idx="3389">
                  <c:v>72.863647278914101</c:v>
                </c:pt>
                <c:pt idx="3390">
                  <c:v>81.692853638880905</c:v>
                </c:pt>
                <c:pt idx="3391">
                  <c:v>79.597166474789191</c:v>
                </c:pt>
                <c:pt idx="3392">
                  <c:v>79.51472281240666</c:v>
                </c:pt>
                <c:pt idx="3393">
                  <c:v>78.400178101298664</c:v>
                </c:pt>
                <c:pt idx="3394">
                  <c:v>78.554891255259676</c:v>
                </c:pt>
                <c:pt idx="3395">
                  <c:v>75.790071741899141</c:v>
                </c:pt>
                <c:pt idx="3396">
                  <c:v>79.041995682100278</c:v>
                </c:pt>
                <c:pt idx="3397">
                  <c:v>73.104939865348939</c:v>
                </c:pt>
                <c:pt idx="3398">
                  <c:v>72.493929718247074</c:v>
                </c:pt>
                <c:pt idx="3399">
                  <c:v>72.94547810517426</c:v>
                </c:pt>
                <c:pt idx="3400">
                  <c:v>76.588091596725292</c:v>
                </c:pt>
                <c:pt idx="3401">
                  <c:v>78.374465484770965</c:v>
                </c:pt>
                <c:pt idx="3402">
                  <c:v>77.191183914293902</c:v>
                </c:pt>
                <c:pt idx="3403">
                  <c:v>77.578702780007106</c:v>
                </c:pt>
                <c:pt idx="3404">
                  <c:v>82.351072643269816</c:v>
                </c:pt>
                <c:pt idx="3405">
                  <c:v>81.622406746156273</c:v>
                </c:pt>
                <c:pt idx="3406">
                  <c:v>83.625766317872035</c:v>
                </c:pt>
                <c:pt idx="3407">
                  <c:v>80.292216832379836</c:v>
                </c:pt>
                <c:pt idx="3408">
                  <c:v>81.960270468778802</c:v>
                </c:pt>
                <c:pt idx="3409">
                  <c:v>81.07288420801595</c:v>
                </c:pt>
                <c:pt idx="3410">
                  <c:v>78.591253917455489</c:v>
                </c:pt>
                <c:pt idx="3411">
                  <c:v>76.856689289935971</c:v>
                </c:pt>
                <c:pt idx="3412">
                  <c:v>73.740610152630964</c:v>
                </c:pt>
                <c:pt idx="3413">
                  <c:v>72.670790327896071</c:v>
                </c:pt>
                <c:pt idx="3414">
                  <c:v>76.602310986719957</c:v>
                </c:pt>
                <c:pt idx="3415">
                  <c:v>74.502869128083134</c:v>
                </c:pt>
                <c:pt idx="3416">
                  <c:v>71.284116512602949</c:v>
                </c:pt>
                <c:pt idx="3417">
                  <c:v>71.506069583895467</c:v>
                </c:pt>
                <c:pt idx="3418">
                  <c:v>74.278118108391652</c:v>
                </c:pt>
                <c:pt idx="3419">
                  <c:v>70.912924433345523</c:v>
                </c:pt>
                <c:pt idx="3420">
                  <c:v>69.93988329722977</c:v>
                </c:pt>
                <c:pt idx="3421">
                  <c:v>69.121827432032106</c:v>
                </c:pt>
                <c:pt idx="3422">
                  <c:v>68.087552412683934</c:v>
                </c:pt>
                <c:pt idx="3423">
                  <c:v>67.499918485210486</c:v>
                </c:pt>
                <c:pt idx="3424">
                  <c:v>62.254667412783398</c:v>
                </c:pt>
                <c:pt idx="3425">
                  <c:v>63.020891584444371</c:v>
                </c:pt>
                <c:pt idx="3426">
                  <c:v>58.519529365558476</c:v>
                </c:pt>
                <c:pt idx="3427">
                  <c:v>58.720396605214674</c:v>
                </c:pt>
                <c:pt idx="3428">
                  <c:v>59.464063158237622</c:v>
                </c:pt>
                <c:pt idx="3429">
                  <c:v>58.643040084145596</c:v>
                </c:pt>
                <c:pt idx="3430">
                  <c:v>63.451528074983017</c:v>
                </c:pt>
                <c:pt idx="3431">
                  <c:v>63.589969484243731</c:v>
                </c:pt>
                <c:pt idx="3432">
                  <c:v>61.966097191311285</c:v>
                </c:pt>
                <c:pt idx="3433">
                  <c:v>57.997362238455608</c:v>
                </c:pt>
                <c:pt idx="3434">
                  <c:v>56.918678163941252</c:v>
                </c:pt>
                <c:pt idx="3435">
                  <c:v>51.769800305139583</c:v>
                </c:pt>
                <c:pt idx="3436">
                  <c:v>51.832364020889131</c:v>
                </c:pt>
                <c:pt idx="3437">
                  <c:v>51.830410023039136</c:v>
                </c:pt>
                <c:pt idx="3438">
                  <c:v>54.281204617449937</c:v>
                </c:pt>
                <c:pt idx="3439">
                  <c:v>51.439631479329819</c:v>
                </c:pt>
                <c:pt idx="3440">
                  <c:v>51.116398083462748</c:v>
                </c:pt>
                <c:pt idx="3441">
                  <c:v>47.911683583184725</c:v>
                </c:pt>
                <c:pt idx="3442">
                  <c:v>48.963563831824004</c:v>
                </c:pt>
                <c:pt idx="3443">
                  <c:v>51.969079893071985</c:v>
                </c:pt>
                <c:pt idx="3444">
                  <c:v>50.418692329688589</c:v>
                </c:pt>
                <c:pt idx="3445">
                  <c:v>51.878212710568008</c:v>
                </c:pt>
                <c:pt idx="3446">
                  <c:v>55.742949572434227</c:v>
                </c:pt>
                <c:pt idx="3447">
                  <c:v>54.138647350328206</c:v>
                </c:pt>
                <c:pt idx="3448">
                  <c:v>54.399747200388852</c:v>
                </c:pt>
                <c:pt idx="3449">
                  <c:v>52.815150241628423</c:v>
                </c:pt>
                <c:pt idx="3450">
                  <c:v>53.202940918926103</c:v>
                </c:pt>
                <c:pt idx="3451">
                  <c:v>54.50493122027671</c:v>
                </c:pt>
                <c:pt idx="3452">
                  <c:v>52.259322792705511</c:v>
                </c:pt>
                <c:pt idx="3453">
                  <c:v>49.996448227076328</c:v>
                </c:pt>
                <c:pt idx="3454">
                  <c:v>51.321071133768086</c:v>
                </c:pt>
                <c:pt idx="3455">
                  <c:v>49.207417232703861</c:v>
                </c:pt>
                <c:pt idx="3456">
                  <c:v>53.214816517727186</c:v>
                </c:pt>
                <c:pt idx="3457">
                  <c:v>52.692055477315726</c:v>
                </c:pt>
                <c:pt idx="3458">
                  <c:v>49.127616768571762</c:v>
                </c:pt>
                <c:pt idx="3459">
                  <c:v>47.813181791801362</c:v>
                </c:pt>
                <c:pt idx="3460">
                  <c:v>43.988793884619277</c:v>
                </c:pt>
                <c:pt idx="3461">
                  <c:v>46.645963104340908</c:v>
                </c:pt>
                <c:pt idx="3462">
                  <c:v>46.826647758466414</c:v>
                </c:pt>
                <c:pt idx="3463">
                  <c:v>50.115243844869006</c:v>
                </c:pt>
                <c:pt idx="3464">
                  <c:v>49.546365851559372</c:v>
                </c:pt>
                <c:pt idx="3465">
                  <c:v>49.544498032211791</c:v>
                </c:pt>
                <c:pt idx="3466">
                  <c:v>49.542630283278037</c:v>
                </c:pt>
                <c:pt idx="3467">
                  <c:v>47.724403034382007</c:v>
                </c:pt>
                <c:pt idx="3468">
                  <c:v>60.567943231901481</c:v>
                </c:pt>
                <c:pt idx="3469">
                  <c:v>64.346862942345794</c:v>
                </c:pt>
                <c:pt idx="3470">
                  <c:v>63.352857791226519</c:v>
                </c:pt>
                <c:pt idx="3471">
                  <c:v>58.852866980495342</c:v>
                </c:pt>
                <c:pt idx="3472">
                  <c:v>63.520963416690961</c:v>
                </c:pt>
                <c:pt idx="3473">
                  <c:v>71.528955086613564</c:v>
                </c:pt>
                <c:pt idx="3474">
                  <c:v>72.717171027281722</c:v>
                </c:pt>
                <c:pt idx="3475">
                  <c:v>68.737130230334017</c:v>
                </c:pt>
                <c:pt idx="3476">
                  <c:v>71.14126261581599</c:v>
                </c:pt>
                <c:pt idx="3477">
                  <c:v>70.248375576951233</c:v>
                </c:pt>
                <c:pt idx="3478">
                  <c:v>80.123239741446568</c:v>
                </c:pt>
                <c:pt idx="3479">
                  <c:v>88.28966939690892</c:v>
                </c:pt>
                <c:pt idx="3480">
                  <c:v>84.085996406511597</c:v>
                </c:pt>
                <c:pt idx="3481">
                  <c:v>82.315117869825372</c:v>
                </c:pt>
                <c:pt idx="3482">
                  <c:v>73.329291931474529</c:v>
                </c:pt>
                <c:pt idx="3483">
                  <c:v>73.92574350513695</c:v>
                </c:pt>
                <c:pt idx="3484">
                  <c:v>78.585629624837026</c:v>
                </c:pt>
                <c:pt idx="3485">
                  <c:v>80.210180634176709</c:v>
                </c:pt>
                <c:pt idx="3486">
                  <c:v>88.819271093721525</c:v>
                </c:pt>
                <c:pt idx="3487">
                  <c:v>84.290636717756982</c:v>
                </c:pt>
                <c:pt idx="3488">
                  <c:v>87.011659942117618</c:v>
                </c:pt>
                <c:pt idx="3489">
                  <c:v>87.415378034651226</c:v>
                </c:pt>
                <c:pt idx="3490">
                  <c:v>92.633337358475245</c:v>
                </c:pt>
                <c:pt idx="3491">
                  <c:v>90.44726890041531</c:v>
                </c:pt>
                <c:pt idx="3492">
                  <c:v>84.003383931162389</c:v>
                </c:pt>
                <c:pt idx="3493">
                  <c:v>87.468434330272103</c:v>
                </c:pt>
                <c:pt idx="3494">
                  <c:v>86.724579427563469</c:v>
                </c:pt>
                <c:pt idx="3495">
                  <c:v>85.6562140347135</c:v>
                </c:pt>
                <c:pt idx="3496">
                  <c:v>82.96603203181165</c:v>
                </c:pt>
                <c:pt idx="3497">
                  <c:v>79.998401831089154</c:v>
                </c:pt>
                <c:pt idx="3498">
                  <c:v>77.478237642083315</c:v>
                </c:pt>
                <c:pt idx="3499">
                  <c:v>80.880943488147196</c:v>
                </c:pt>
                <c:pt idx="3500">
                  <c:v>79.850079957989905</c:v>
                </c:pt>
                <c:pt idx="3501">
                  <c:v>78.825882427519716</c:v>
                </c:pt>
                <c:pt idx="3502">
                  <c:v>77.808318481298599</c:v>
                </c:pt>
                <c:pt idx="3503">
                  <c:v>80.441630814354824</c:v>
                </c:pt>
                <c:pt idx="3504">
                  <c:v>79.098562540750592</c:v>
                </c:pt>
                <c:pt idx="3505">
                  <c:v>79.486399631682616</c:v>
                </c:pt>
                <c:pt idx="3506">
                  <c:v>86.378218274427937</c:v>
                </c:pt>
                <c:pt idx="3507">
                  <c:v>91.924061647681668</c:v>
                </c:pt>
                <c:pt idx="3508">
                  <c:v>94.697252163392179</c:v>
                </c:pt>
                <c:pt idx="3509">
                  <c:v>94.095955440241653</c:v>
                </c:pt>
                <c:pt idx="3510">
                  <c:v>97.32681748253944</c:v>
                </c:pt>
                <c:pt idx="3511">
                  <c:v>103.98758151718327</c:v>
                </c:pt>
                <c:pt idx="3512">
                  <c:v>102.46363787612047</c:v>
                </c:pt>
                <c:pt idx="3513">
                  <c:v>108.40612733857118</c:v>
                </c:pt>
                <c:pt idx="3514">
                  <c:v>99.824461838274203</c:v>
                </c:pt>
                <c:pt idx="3515">
                  <c:v>103.75768530242327</c:v>
                </c:pt>
                <c:pt idx="3516">
                  <c:v>104.28882285805885</c:v>
                </c:pt>
                <c:pt idx="3517">
                  <c:v>97.579650011096803</c:v>
                </c:pt>
                <c:pt idx="3518">
                  <c:v>96.625253262219474</c:v>
                </c:pt>
                <c:pt idx="3519">
                  <c:v>94.557505484360846</c:v>
                </c:pt>
                <c:pt idx="3520">
                  <c:v>90.470499915413313</c:v>
                </c:pt>
                <c:pt idx="3521">
                  <c:v>87.888156190185938</c:v>
                </c:pt>
                <c:pt idx="3522">
                  <c:v>90.098442808021673</c:v>
                </c:pt>
                <c:pt idx="3523">
                  <c:v>84.533943225339911</c:v>
                </c:pt>
                <c:pt idx="3524">
                  <c:v>85.655729814666543</c:v>
                </c:pt>
                <c:pt idx="3525">
                  <c:v>87.431914198398786</c:v>
                </c:pt>
                <c:pt idx="3526">
                  <c:v>94.864430398176381</c:v>
                </c:pt>
                <c:pt idx="3527">
                  <c:v>96.646741521576047</c:v>
                </c:pt>
                <c:pt idx="3528">
                  <c:v>98.359736883901135</c:v>
                </c:pt>
                <c:pt idx="3529">
                  <c:v>106.58152823736455</c:v>
                </c:pt>
                <c:pt idx="3530">
                  <c:v>104.14600274366676</c:v>
                </c:pt>
                <c:pt idx="3531">
                  <c:v>108.23671022762429</c:v>
                </c:pt>
                <c:pt idx="3532">
                  <c:v>105.14791381887632</c:v>
                </c:pt>
                <c:pt idx="3533">
                  <c:v>107.91571944839376</c:v>
                </c:pt>
                <c:pt idx="3534">
                  <c:v>113.70820366579703</c:v>
                </c:pt>
                <c:pt idx="3535">
                  <c:v>116.77081620286631</c:v>
                </c:pt>
                <c:pt idx="3536">
                  <c:v>111.21039479984468</c:v>
                </c:pt>
                <c:pt idx="3537">
                  <c:v>114.9729366721303</c:v>
                </c:pt>
                <c:pt idx="3538">
                  <c:v>122.25365000982644</c:v>
                </c:pt>
                <c:pt idx="3539">
                  <c:v>126.09953147821658</c:v>
                </c:pt>
                <c:pt idx="3540">
                  <c:v>135.18567897665048</c:v>
                </c:pt>
                <c:pt idx="3541">
                  <c:v>129.61740471484075</c:v>
                </c:pt>
                <c:pt idx="3542">
                  <c:v>123.37422425946504</c:v>
                </c:pt>
                <c:pt idx="3543">
                  <c:v>129.93665924835929</c:v>
                </c:pt>
                <c:pt idx="3544">
                  <c:v>128.64380538554761</c:v>
                </c:pt>
                <c:pt idx="3545">
                  <c:v>132.18773532629385</c:v>
                </c:pt>
                <c:pt idx="3546">
                  <c:v>138.77715747019136</c:v>
                </c:pt>
                <c:pt idx="3547">
                  <c:v>149.21091624062899</c:v>
                </c:pt>
                <c:pt idx="3548">
                  <c:v>149.6294936532212</c:v>
                </c:pt>
                <c:pt idx="3549">
                  <c:v>143.67691912704643</c:v>
                </c:pt>
                <c:pt idx="3550">
                  <c:v>151.47437816778395</c:v>
                </c:pt>
                <c:pt idx="3551">
                  <c:v>152.21616010431114</c:v>
                </c:pt>
                <c:pt idx="3552">
                  <c:v>152.53153364359196</c:v>
                </c:pt>
                <c:pt idx="3553">
                  <c:v>149.20405188905113</c:v>
                </c:pt>
                <c:pt idx="3554">
                  <c:v>140.93285738905016</c:v>
                </c:pt>
                <c:pt idx="3555">
                  <c:v>143.29532223146975</c:v>
                </c:pt>
                <c:pt idx="3556">
                  <c:v>129.79595103140915</c:v>
                </c:pt>
                <c:pt idx="3557">
                  <c:v>130.28441104177222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9A-4325-9A61-B88098534CA4}"/>
            </c:ext>
          </c:extLst>
        </c:ser>
        <c:ser>
          <c:idx val="2"/>
          <c:order val="2"/>
          <c:tx>
            <c:strRef>
              <c:f>DIG!$M$1</c:f>
              <c:strCache>
                <c:ptCount val="1"/>
                <c:pt idx="0">
                  <c:v>Discrete model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DIG!$A$2:$A$3559</c:f>
              <c:numCache>
                <c:formatCode>m/d/yyyy</c:formatCode>
                <c:ptCount val="3558"/>
                <c:pt idx="0">
                  <c:v>39114</c:v>
                </c:pt>
                <c:pt idx="1">
                  <c:v>39115</c:v>
                </c:pt>
                <c:pt idx="2">
                  <c:v>39118</c:v>
                </c:pt>
                <c:pt idx="3">
                  <c:v>39119</c:v>
                </c:pt>
                <c:pt idx="4">
                  <c:v>39120</c:v>
                </c:pt>
                <c:pt idx="5">
                  <c:v>39121</c:v>
                </c:pt>
                <c:pt idx="6">
                  <c:v>39122</c:v>
                </c:pt>
                <c:pt idx="7">
                  <c:v>39125</c:v>
                </c:pt>
                <c:pt idx="8">
                  <c:v>39126</c:v>
                </c:pt>
                <c:pt idx="9">
                  <c:v>39127</c:v>
                </c:pt>
                <c:pt idx="10">
                  <c:v>39128</c:v>
                </c:pt>
                <c:pt idx="11">
                  <c:v>39129</c:v>
                </c:pt>
                <c:pt idx="12">
                  <c:v>39133</c:v>
                </c:pt>
                <c:pt idx="13">
                  <c:v>39134</c:v>
                </c:pt>
                <c:pt idx="14">
                  <c:v>39135</c:v>
                </c:pt>
                <c:pt idx="15">
                  <c:v>39136</c:v>
                </c:pt>
                <c:pt idx="16">
                  <c:v>39139</c:v>
                </c:pt>
                <c:pt idx="17">
                  <c:v>39140</c:v>
                </c:pt>
                <c:pt idx="18">
                  <c:v>39141</c:v>
                </c:pt>
                <c:pt idx="19">
                  <c:v>39142</c:v>
                </c:pt>
                <c:pt idx="20">
                  <c:v>39143</c:v>
                </c:pt>
                <c:pt idx="21">
                  <c:v>39146</c:v>
                </c:pt>
                <c:pt idx="22">
                  <c:v>39147</c:v>
                </c:pt>
                <c:pt idx="23">
                  <c:v>39148</c:v>
                </c:pt>
                <c:pt idx="24">
                  <c:v>39149</c:v>
                </c:pt>
                <c:pt idx="25">
                  <c:v>39150</c:v>
                </c:pt>
                <c:pt idx="26">
                  <c:v>39153</c:v>
                </c:pt>
                <c:pt idx="27">
                  <c:v>39154</c:v>
                </c:pt>
                <c:pt idx="28">
                  <c:v>39155</c:v>
                </c:pt>
                <c:pt idx="29">
                  <c:v>39156</c:v>
                </c:pt>
                <c:pt idx="30">
                  <c:v>39157</c:v>
                </c:pt>
                <c:pt idx="31">
                  <c:v>39160</c:v>
                </c:pt>
                <c:pt idx="32">
                  <c:v>39161</c:v>
                </c:pt>
                <c:pt idx="33">
                  <c:v>39162</c:v>
                </c:pt>
                <c:pt idx="34">
                  <c:v>39163</c:v>
                </c:pt>
                <c:pt idx="35">
                  <c:v>39164</c:v>
                </c:pt>
                <c:pt idx="36">
                  <c:v>39167</c:v>
                </c:pt>
                <c:pt idx="37">
                  <c:v>39168</c:v>
                </c:pt>
                <c:pt idx="38">
                  <c:v>39169</c:v>
                </c:pt>
                <c:pt idx="39">
                  <c:v>39170</c:v>
                </c:pt>
                <c:pt idx="40">
                  <c:v>39171</c:v>
                </c:pt>
                <c:pt idx="41">
                  <c:v>39174</c:v>
                </c:pt>
                <c:pt idx="42">
                  <c:v>39175</c:v>
                </c:pt>
                <c:pt idx="43">
                  <c:v>39176</c:v>
                </c:pt>
                <c:pt idx="44">
                  <c:v>39177</c:v>
                </c:pt>
                <c:pt idx="45">
                  <c:v>39181</c:v>
                </c:pt>
                <c:pt idx="46">
                  <c:v>39182</c:v>
                </c:pt>
                <c:pt idx="47">
                  <c:v>39183</c:v>
                </c:pt>
                <c:pt idx="48">
                  <c:v>39184</c:v>
                </c:pt>
                <c:pt idx="49">
                  <c:v>39185</c:v>
                </c:pt>
                <c:pt idx="50">
                  <c:v>39188</c:v>
                </c:pt>
                <c:pt idx="51">
                  <c:v>39189</c:v>
                </c:pt>
                <c:pt idx="52">
                  <c:v>39190</c:v>
                </c:pt>
                <c:pt idx="53">
                  <c:v>39191</c:v>
                </c:pt>
                <c:pt idx="54">
                  <c:v>39192</c:v>
                </c:pt>
                <c:pt idx="55">
                  <c:v>39195</c:v>
                </c:pt>
                <c:pt idx="56">
                  <c:v>39196</c:v>
                </c:pt>
                <c:pt idx="57">
                  <c:v>39197</c:v>
                </c:pt>
                <c:pt idx="58">
                  <c:v>39198</c:v>
                </c:pt>
                <c:pt idx="59">
                  <c:v>39199</c:v>
                </c:pt>
                <c:pt idx="60">
                  <c:v>39202</c:v>
                </c:pt>
                <c:pt idx="61">
                  <c:v>39203</c:v>
                </c:pt>
                <c:pt idx="62">
                  <c:v>39204</c:v>
                </c:pt>
                <c:pt idx="63">
                  <c:v>39205</c:v>
                </c:pt>
                <c:pt idx="64">
                  <c:v>39206</c:v>
                </c:pt>
                <c:pt idx="65">
                  <c:v>39209</c:v>
                </c:pt>
                <c:pt idx="66">
                  <c:v>39210</c:v>
                </c:pt>
                <c:pt idx="67">
                  <c:v>39211</c:v>
                </c:pt>
                <c:pt idx="68">
                  <c:v>39212</c:v>
                </c:pt>
                <c:pt idx="69">
                  <c:v>39213</c:v>
                </c:pt>
                <c:pt idx="70">
                  <c:v>39216</c:v>
                </c:pt>
                <c:pt idx="71">
                  <c:v>39217</c:v>
                </c:pt>
                <c:pt idx="72">
                  <c:v>39218</c:v>
                </c:pt>
                <c:pt idx="73">
                  <c:v>39219</c:v>
                </c:pt>
                <c:pt idx="74">
                  <c:v>39220</c:v>
                </c:pt>
                <c:pt idx="75">
                  <c:v>39223</c:v>
                </c:pt>
                <c:pt idx="76">
                  <c:v>39224</c:v>
                </c:pt>
                <c:pt idx="77">
                  <c:v>39225</c:v>
                </c:pt>
                <c:pt idx="78">
                  <c:v>39226</c:v>
                </c:pt>
                <c:pt idx="79">
                  <c:v>39227</c:v>
                </c:pt>
                <c:pt idx="80">
                  <c:v>39231</c:v>
                </c:pt>
                <c:pt idx="81">
                  <c:v>39232</c:v>
                </c:pt>
                <c:pt idx="82">
                  <c:v>39233</c:v>
                </c:pt>
                <c:pt idx="83">
                  <c:v>39234</c:v>
                </c:pt>
                <c:pt idx="84">
                  <c:v>39237</c:v>
                </c:pt>
                <c:pt idx="85">
                  <c:v>39238</c:v>
                </c:pt>
                <c:pt idx="86">
                  <c:v>39239</c:v>
                </c:pt>
                <c:pt idx="87">
                  <c:v>39240</c:v>
                </c:pt>
                <c:pt idx="88">
                  <c:v>39241</c:v>
                </c:pt>
                <c:pt idx="89">
                  <c:v>39244</c:v>
                </c:pt>
                <c:pt idx="90">
                  <c:v>39245</c:v>
                </c:pt>
                <c:pt idx="91">
                  <c:v>39246</c:v>
                </c:pt>
                <c:pt idx="92">
                  <c:v>39247</c:v>
                </c:pt>
                <c:pt idx="93">
                  <c:v>39248</c:v>
                </c:pt>
                <c:pt idx="94">
                  <c:v>39251</c:v>
                </c:pt>
                <c:pt idx="95">
                  <c:v>39252</c:v>
                </c:pt>
                <c:pt idx="96">
                  <c:v>39253</c:v>
                </c:pt>
                <c:pt idx="97">
                  <c:v>39254</c:v>
                </c:pt>
                <c:pt idx="98">
                  <c:v>39255</c:v>
                </c:pt>
                <c:pt idx="99">
                  <c:v>39258</c:v>
                </c:pt>
                <c:pt idx="100">
                  <c:v>39259</c:v>
                </c:pt>
                <c:pt idx="101">
                  <c:v>39260</c:v>
                </c:pt>
                <c:pt idx="102">
                  <c:v>39261</c:v>
                </c:pt>
                <c:pt idx="103">
                  <c:v>39262</c:v>
                </c:pt>
                <c:pt idx="104">
                  <c:v>39265</c:v>
                </c:pt>
                <c:pt idx="105">
                  <c:v>39266</c:v>
                </c:pt>
                <c:pt idx="106">
                  <c:v>39268</c:v>
                </c:pt>
                <c:pt idx="107">
                  <c:v>39269</c:v>
                </c:pt>
                <c:pt idx="108">
                  <c:v>39272</c:v>
                </c:pt>
                <c:pt idx="109">
                  <c:v>39273</c:v>
                </c:pt>
                <c:pt idx="110">
                  <c:v>39274</c:v>
                </c:pt>
                <c:pt idx="111">
                  <c:v>39275</c:v>
                </c:pt>
                <c:pt idx="112">
                  <c:v>39276</c:v>
                </c:pt>
                <c:pt idx="113">
                  <c:v>39279</c:v>
                </c:pt>
                <c:pt idx="114">
                  <c:v>39280</c:v>
                </c:pt>
                <c:pt idx="115">
                  <c:v>39281</c:v>
                </c:pt>
                <c:pt idx="116">
                  <c:v>39282</c:v>
                </c:pt>
                <c:pt idx="117">
                  <c:v>39283</c:v>
                </c:pt>
                <c:pt idx="118">
                  <c:v>39286</c:v>
                </c:pt>
                <c:pt idx="119">
                  <c:v>39287</c:v>
                </c:pt>
                <c:pt idx="120">
                  <c:v>39288</c:v>
                </c:pt>
                <c:pt idx="121">
                  <c:v>39289</c:v>
                </c:pt>
                <c:pt idx="122">
                  <c:v>39290</c:v>
                </c:pt>
                <c:pt idx="123">
                  <c:v>39293</c:v>
                </c:pt>
                <c:pt idx="124">
                  <c:v>39294</c:v>
                </c:pt>
                <c:pt idx="125">
                  <c:v>39295</c:v>
                </c:pt>
                <c:pt idx="126">
                  <c:v>39296</c:v>
                </c:pt>
                <c:pt idx="127">
                  <c:v>39297</c:v>
                </c:pt>
                <c:pt idx="128">
                  <c:v>39300</c:v>
                </c:pt>
                <c:pt idx="129">
                  <c:v>39301</c:v>
                </c:pt>
                <c:pt idx="130">
                  <c:v>39302</c:v>
                </c:pt>
                <c:pt idx="131">
                  <c:v>39303</c:v>
                </c:pt>
                <c:pt idx="132">
                  <c:v>39304</c:v>
                </c:pt>
                <c:pt idx="133">
                  <c:v>39307</c:v>
                </c:pt>
                <c:pt idx="134">
                  <c:v>39308</c:v>
                </c:pt>
                <c:pt idx="135">
                  <c:v>39309</c:v>
                </c:pt>
                <c:pt idx="136">
                  <c:v>39310</c:v>
                </c:pt>
                <c:pt idx="137">
                  <c:v>39311</c:v>
                </c:pt>
                <c:pt idx="138">
                  <c:v>39314</c:v>
                </c:pt>
                <c:pt idx="139">
                  <c:v>39315</c:v>
                </c:pt>
                <c:pt idx="140">
                  <c:v>39316</c:v>
                </c:pt>
                <c:pt idx="141">
                  <c:v>39317</c:v>
                </c:pt>
                <c:pt idx="142">
                  <c:v>39318</c:v>
                </c:pt>
                <c:pt idx="143">
                  <c:v>39321</c:v>
                </c:pt>
                <c:pt idx="144">
                  <c:v>39322</c:v>
                </c:pt>
                <c:pt idx="145">
                  <c:v>39323</c:v>
                </c:pt>
                <c:pt idx="146">
                  <c:v>39324</c:v>
                </c:pt>
                <c:pt idx="147">
                  <c:v>39325</c:v>
                </c:pt>
                <c:pt idx="148">
                  <c:v>39329</c:v>
                </c:pt>
                <c:pt idx="149">
                  <c:v>39330</c:v>
                </c:pt>
                <c:pt idx="150">
                  <c:v>39331</c:v>
                </c:pt>
                <c:pt idx="151">
                  <c:v>39332</c:v>
                </c:pt>
                <c:pt idx="152">
                  <c:v>39335</c:v>
                </c:pt>
                <c:pt idx="153">
                  <c:v>39336</c:v>
                </c:pt>
                <c:pt idx="154">
                  <c:v>39337</c:v>
                </c:pt>
                <c:pt idx="155">
                  <c:v>39338</c:v>
                </c:pt>
                <c:pt idx="156">
                  <c:v>39339</c:v>
                </c:pt>
                <c:pt idx="157">
                  <c:v>39342</c:v>
                </c:pt>
                <c:pt idx="158">
                  <c:v>39343</c:v>
                </c:pt>
                <c:pt idx="159">
                  <c:v>39344</c:v>
                </c:pt>
                <c:pt idx="160">
                  <c:v>39345</c:v>
                </c:pt>
                <c:pt idx="161">
                  <c:v>39346</c:v>
                </c:pt>
                <c:pt idx="162">
                  <c:v>39349</c:v>
                </c:pt>
                <c:pt idx="163">
                  <c:v>39350</c:v>
                </c:pt>
                <c:pt idx="164">
                  <c:v>39351</c:v>
                </c:pt>
                <c:pt idx="165">
                  <c:v>39352</c:v>
                </c:pt>
                <c:pt idx="166">
                  <c:v>39353</c:v>
                </c:pt>
                <c:pt idx="167">
                  <c:v>39356</c:v>
                </c:pt>
                <c:pt idx="168">
                  <c:v>39357</c:v>
                </c:pt>
                <c:pt idx="169">
                  <c:v>39358</c:v>
                </c:pt>
                <c:pt idx="170">
                  <c:v>39359</c:v>
                </c:pt>
                <c:pt idx="171">
                  <c:v>39360</c:v>
                </c:pt>
                <c:pt idx="172">
                  <c:v>39363</c:v>
                </c:pt>
                <c:pt idx="173">
                  <c:v>39364</c:v>
                </c:pt>
                <c:pt idx="174">
                  <c:v>39365</c:v>
                </c:pt>
                <c:pt idx="175">
                  <c:v>39366</c:v>
                </c:pt>
                <c:pt idx="176">
                  <c:v>39367</c:v>
                </c:pt>
                <c:pt idx="177">
                  <c:v>39370</c:v>
                </c:pt>
                <c:pt idx="178">
                  <c:v>39371</c:v>
                </c:pt>
                <c:pt idx="179">
                  <c:v>39372</c:v>
                </c:pt>
                <c:pt idx="180">
                  <c:v>39373</c:v>
                </c:pt>
                <c:pt idx="181">
                  <c:v>39374</c:v>
                </c:pt>
                <c:pt idx="182">
                  <c:v>39377</c:v>
                </c:pt>
                <c:pt idx="183">
                  <c:v>39378</c:v>
                </c:pt>
                <c:pt idx="184">
                  <c:v>39379</c:v>
                </c:pt>
                <c:pt idx="185">
                  <c:v>39380</c:v>
                </c:pt>
                <c:pt idx="186">
                  <c:v>39381</c:v>
                </c:pt>
                <c:pt idx="187">
                  <c:v>39384</c:v>
                </c:pt>
                <c:pt idx="188">
                  <c:v>39385</c:v>
                </c:pt>
                <c:pt idx="189">
                  <c:v>39386</c:v>
                </c:pt>
                <c:pt idx="190">
                  <c:v>39387</c:v>
                </c:pt>
                <c:pt idx="191">
                  <c:v>39388</c:v>
                </c:pt>
                <c:pt idx="192">
                  <c:v>39391</c:v>
                </c:pt>
                <c:pt idx="193">
                  <c:v>39392</c:v>
                </c:pt>
                <c:pt idx="194">
                  <c:v>39393</c:v>
                </c:pt>
                <c:pt idx="195">
                  <c:v>39394</c:v>
                </c:pt>
                <c:pt idx="196">
                  <c:v>39395</c:v>
                </c:pt>
                <c:pt idx="197">
                  <c:v>39398</c:v>
                </c:pt>
                <c:pt idx="198">
                  <c:v>39399</c:v>
                </c:pt>
                <c:pt idx="199">
                  <c:v>39400</c:v>
                </c:pt>
                <c:pt idx="200">
                  <c:v>39401</c:v>
                </c:pt>
                <c:pt idx="201">
                  <c:v>39402</c:v>
                </c:pt>
                <c:pt idx="202">
                  <c:v>39405</c:v>
                </c:pt>
                <c:pt idx="203">
                  <c:v>39406</c:v>
                </c:pt>
                <c:pt idx="204">
                  <c:v>39407</c:v>
                </c:pt>
                <c:pt idx="205">
                  <c:v>39409</c:v>
                </c:pt>
                <c:pt idx="206">
                  <c:v>39412</c:v>
                </c:pt>
                <c:pt idx="207">
                  <c:v>39413</c:v>
                </c:pt>
                <c:pt idx="208">
                  <c:v>39414</c:v>
                </c:pt>
                <c:pt idx="209">
                  <c:v>39415</c:v>
                </c:pt>
                <c:pt idx="210">
                  <c:v>39416</c:v>
                </c:pt>
                <c:pt idx="211">
                  <c:v>39419</c:v>
                </c:pt>
                <c:pt idx="212">
                  <c:v>39420</c:v>
                </c:pt>
                <c:pt idx="213">
                  <c:v>39421</c:v>
                </c:pt>
                <c:pt idx="214">
                  <c:v>39422</c:v>
                </c:pt>
                <c:pt idx="215">
                  <c:v>39423</c:v>
                </c:pt>
                <c:pt idx="216">
                  <c:v>39426</c:v>
                </c:pt>
                <c:pt idx="217">
                  <c:v>39427</c:v>
                </c:pt>
                <c:pt idx="218">
                  <c:v>39428</c:v>
                </c:pt>
                <c:pt idx="219">
                  <c:v>39429</c:v>
                </c:pt>
                <c:pt idx="220">
                  <c:v>39430</c:v>
                </c:pt>
                <c:pt idx="221">
                  <c:v>39433</c:v>
                </c:pt>
                <c:pt idx="222">
                  <c:v>39434</c:v>
                </c:pt>
                <c:pt idx="223">
                  <c:v>39435</c:v>
                </c:pt>
                <c:pt idx="224">
                  <c:v>39436</c:v>
                </c:pt>
                <c:pt idx="225">
                  <c:v>39437</c:v>
                </c:pt>
                <c:pt idx="226">
                  <c:v>39440</c:v>
                </c:pt>
                <c:pt idx="227">
                  <c:v>39442</c:v>
                </c:pt>
                <c:pt idx="228">
                  <c:v>39443</c:v>
                </c:pt>
                <c:pt idx="229">
                  <c:v>39444</c:v>
                </c:pt>
                <c:pt idx="230">
                  <c:v>39447</c:v>
                </c:pt>
                <c:pt idx="231">
                  <c:v>39449</c:v>
                </c:pt>
                <c:pt idx="232">
                  <c:v>39450</c:v>
                </c:pt>
                <c:pt idx="233">
                  <c:v>39451</c:v>
                </c:pt>
                <c:pt idx="234">
                  <c:v>39454</c:v>
                </c:pt>
                <c:pt idx="235">
                  <c:v>39455</c:v>
                </c:pt>
                <c:pt idx="236">
                  <c:v>39456</c:v>
                </c:pt>
                <c:pt idx="237">
                  <c:v>39457</c:v>
                </c:pt>
                <c:pt idx="238">
                  <c:v>39458</c:v>
                </c:pt>
                <c:pt idx="239">
                  <c:v>39461</c:v>
                </c:pt>
                <c:pt idx="240">
                  <c:v>39462</c:v>
                </c:pt>
                <c:pt idx="241">
                  <c:v>39463</c:v>
                </c:pt>
                <c:pt idx="242">
                  <c:v>39464</c:v>
                </c:pt>
                <c:pt idx="243">
                  <c:v>39465</c:v>
                </c:pt>
                <c:pt idx="244">
                  <c:v>39469</c:v>
                </c:pt>
                <c:pt idx="245">
                  <c:v>39470</c:v>
                </c:pt>
                <c:pt idx="246">
                  <c:v>39471</c:v>
                </c:pt>
                <c:pt idx="247">
                  <c:v>39472</c:v>
                </c:pt>
                <c:pt idx="248">
                  <c:v>39475</c:v>
                </c:pt>
                <c:pt idx="249">
                  <c:v>39476</c:v>
                </c:pt>
                <c:pt idx="250">
                  <c:v>39477</c:v>
                </c:pt>
                <c:pt idx="251">
                  <c:v>39478</c:v>
                </c:pt>
                <c:pt idx="252">
                  <c:v>39479</c:v>
                </c:pt>
                <c:pt idx="253">
                  <c:v>39482</c:v>
                </c:pt>
                <c:pt idx="254">
                  <c:v>39483</c:v>
                </c:pt>
                <c:pt idx="255">
                  <c:v>39484</c:v>
                </c:pt>
                <c:pt idx="256">
                  <c:v>39485</c:v>
                </c:pt>
                <c:pt idx="257">
                  <c:v>39486</c:v>
                </c:pt>
                <c:pt idx="258">
                  <c:v>39489</c:v>
                </c:pt>
                <c:pt idx="259">
                  <c:v>39490</c:v>
                </c:pt>
                <c:pt idx="260">
                  <c:v>39491</c:v>
                </c:pt>
                <c:pt idx="261">
                  <c:v>39492</c:v>
                </c:pt>
                <c:pt idx="262">
                  <c:v>39493</c:v>
                </c:pt>
                <c:pt idx="263">
                  <c:v>39497</c:v>
                </c:pt>
                <c:pt idx="264">
                  <c:v>39498</c:v>
                </c:pt>
                <c:pt idx="265">
                  <c:v>39499</c:v>
                </c:pt>
                <c:pt idx="266">
                  <c:v>39500</c:v>
                </c:pt>
                <c:pt idx="267">
                  <c:v>39503</c:v>
                </c:pt>
                <c:pt idx="268">
                  <c:v>39504</c:v>
                </c:pt>
                <c:pt idx="269">
                  <c:v>39505</c:v>
                </c:pt>
                <c:pt idx="270">
                  <c:v>39506</c:v>
                </c:pt>
                <c:pt idx="271">
                  <c:v>39507</c:v>
                </c:pt>
                <c:pt idx="272">
                  <c:v>39510</c:v>
                </c:pt>
                <c:pt idx="273">
                  <c:v>39511</c:v>
                </c:pt>
                <c:pt idx="274">
                  <c:v>39512</c:v>
                </c:pt>
                <c:pt idx="275">
                  <c:v>39513</c:v>
                </c:pt>
                <c:pt idx="276">
                  <c:v>39514</c:v>
                </c:pt>
                <c:pt idx="277">
                  <c:v>39517</c:v>
                </c:pt>
                <c:pt idx="278">
                  <c:v>39518</c:v>
                </c:pt>
                <c:pt idx="279">
                  <c:v>39519</c:v>
                </c:pt>
                <c:pt idx="280">
                  <c:v>39520</c:v>
                </c:pt>
                <c:pt idx="281">
                  <c:v>39521</c:v>
                </c:pt>
                <c:pt idx="282">
                  <c:v>39524</c:v>
                </c:pt>
                <c:pt idx="283">
                  <c:v>39525</c:v>
                </c:pt>
                <c:pt idx="284">
                  <c:v>39526</c:v>
                </c:pt>
                <c:pt idx="285">
                  <c:v>39527</c:v>
                </c:pt>
                <c:pt idx="286">
                  <c:v>39531</c:v>
                </c:pt>
                <c:pt idx="287">
                  <c:v>39532</c:v>
                </c:pt>
                <c:pt idx="288">
                  <c:v>39533</c:v>
                </c:pt>
                <c:pt idx="289">
                  <c:v>39534</c:v>
                </c:pt>
                <c:pt idx="290">
                  <c:v>39535</c:v>
                </c:pt>
                <c:pt idx="291">
                  <c:v>39538</c:v>
                </c:pt>
                <c:pt idx="292">
                  <c:v>39539</c:v>
                </c:pt>
                <c:pt idx="293">
                  <c:v>39540</c:v>
                </c:pt>
                <c:pt idx="294">
                  <c:v>39541</c:v>
                </c:pt>
                <c:pt idx="295">
                  <c:v>39542</c:v>
                </c:pt>
                <c:pt idx="296">
                  <c:v>39545</c:v>
                </c:pt>
                <c:pt idx="297">
                  <c:v>39546</c:v>
                </c:pt>
                <c:pt idx="298">
                  <c:v>39547</c:v>
                </c:pt>
                <c:pt idx="299">
                  <c:v>39548</c:v>
                </c:pt>
                <c:pt idx="300">
                  <c:v>39549</c:v>
                </c:pt>
                <c:pt idx="301">
                  <c:v>39552</c:v>
                </c:pt>
                <c:pt idx="302">
                  <c:v>39553</c:v>
                </c:pt>
                <c:pt idx="303">
                  <c:v>39554</c:v>
                </c:pt>
                <c:pt idx="304">
                  <c:v>39555</c:v>
                </c:pt>
                <c:pt idx="305">
                  <c:v>39556</c:v>
                </c:pt>
                <c:pt idx="306">
                  <c:v>39559</c:v>
                </c:pt>
                <c:pt idx="307">
                  <c:v>39560</c:v>
                </c:pt>
                <c:pt idx="308">
                  <c:v>39561</c:v>
                </c:pt>
                <c:pt idx="309">
                  <c:v>39562</c:v>
                </c:pt>
                <c:pt idx="310">
                  <c:v>39563</c:v>
                </c:pt>
                <c:pt idx="311">
                  <c:v>39566</c:v>
                </c:pt>
                <c:pt idx="312">
                  <c:v>39567</c:v>
                </c:pt>
                <c:pt idx="313">
                  <c:v>39568</c:v>
                </c:pt>
                <c:pt idx="314">
                  <c:v>39569</c:v>
                </c:pt>
                <c:pt idx="315">
                  <c:v>39570</c:v>
                </c:pt>
                <c:pt idx="316">
                  <c:v>39573</c:v>
                </c:pt>
                <c:pt idx="317">
                  <c:v>39574</c:v>
                </c:pt>
                <c:pt idx="318">
                  <c:v>39575</c:v>
                </c:pt>
                <c:pt idx="319">
                  <c:v>39576</c:v>
                </c:pt>
                <c:pt idx="320">
                  <c:v>39577</c:v>
                </c:pt>
                <c:pt idx="321">
                  <c:v>39580</c:v>
                </c:pt>
                <c:pt idx="322">
                  <c:v>39581</c:v>
                </c:pt>
                <c:pt idx="323">
                  <c:v>39582</c:v>
                </c:pt>
                <c:pt idx="324">
                  <c:v>39583</c:v>
                </c:pt>
                <c:pt idx="325">
                  <c:v>39584</c:v>
                </c:pt>
                <c:pt idx="326">
                  <c:v>39587</c:v>
                </c:pt>
                <c:pt idx="327">
                  <c:v>39588</c:v>
                </c:pt>
                <c:pt idx="328">
                  <c:v>39589</c:v>
                </c:pt>
                <c:pt idx="329">
                  <c:v>39590</c:v>
                </c:pt>
                <c:pt idx="330">
                  <c:v>39591</c:v>
                </c:pt>
                <c:pt idx="331">
                  <c:v>39595</c:v>
                </c:pt>
                <c:pt idx="332">
                  <c:v>39596</c:v>
                </c:pt>
                <c:pt idx="333">
                  <c:v>39597</c:v>
                </c:pt>
                <c:pt idx="334">
                  <c:v>39598</c:v>
                </c:pt>
                <c:pt idx="335">
                  <c:v>39601</c:v>
                </c:pt>
                <c:pt idx="336">
                  <c:v>39602</c:v>
                </c:pt>
                <c:pt idx="337">
                  <c:v>39603</c:v>
                </c:pt>
                <c:pt idx="338">
                  <c:v>39604</c:v>
                </c:pt>
                <c:pt idx="339">
                  <c:v>39605</c:v>
                </c:pt>
                <c:pt idx="340">
                  <c:v>39608</c:v>
                </c:pt>
                <c:pt idx="341">
                  <c:v>39609</c:v>
                </c:pt>
                <c:pt idx="342">
                  <c:v>39610</c:v>
                </c:pt>
                <c:pt idx="343">
                  <c:v>39611</c:v>
                </c:pt>
                <c:pt idx="344">
                  <c:v>39612</c:v>
                </c:pt>
                <c:pt idx="345">
                  <c:v>39615</c:v>
                </c:pt>
                <c:pt idx="346">
                  <c:v>39616</c:v>
                </c:pt>
                <c:pt idx="347">
                  <c:v>39617</c:v>
                </c:pt>
                <c:pt idx="348">
                  <c:v>39618</c:v>
                </c:pt>
                <c:pt idx="349">
                  <c:v>39619</c:v>
                </c:pt>
                <c:pt idx="350">
                  <c:v>39622</c:v>
                </c:pt>
                <c:pt idx="351">
                  <c:v>39623</c:v>
                </c:pt>
                <c:pt idx="352">
                  <c:v>39624</c:v>
                </c:pt>
                <c:pt idx="353">
                  <c:v>39625</c:v>
                </c:pt>
                <c:pt idx="354">
                  <c:v>39626</c:v>
                </c:pt>
                <c:pt idx="355">
                  <c:v>39629</c:v>
                </c:pt>
                <c:pt idx="356">
                  <c:v>39630</c:v>
                </c:pt>
                <c:pt idx="357">
                  <c:v>39631</c:v>
                </c:pt>
                <c:pt idx="358">
                  <c:v>39632</c:v>
                </c:pt>
                <c:pt idx="359">
                  <c:v>39636</c:v>
                </c:pt>
                <c:pt idx="360">
                  <c:v>39637</c:v>
                </c:pt>
                <c:pt idx="361">
                  <c:v>39638</c:v>
                </c:pt>
                <c:pt idx="362">
                  <c:v>39639</c:v>
                </c:pt>
                <c:pt idx="363">
                  <c:v>39640</c:v>
                </c:pt>
                <c:pt idx="364">
                  <c:v>39643</c:v>
                </c:pt>
                <c:pt idx="365">
                  <c:v>39644</c:v>
                </c:pt>
                <c:pt idx="366">
                  <c:v>39645</c:v>
                </c:pt>
                <c:pt idx="367">
                  <c:v>39646</c:v>
                </c:pt>
                <c:pt idx="368">
                  <c:v>39647</c:v>
                </c:pt>
                <c:pt idx="369">
                  <c:v>39650</c:v>
                </c:pt>
                <c:pt idx="370">
                  <c:v>39651</c:v>
                </c:pt>
                <c:pt idx="371">
                  <c:v>39652</c:v>
                </c:pt>
                <c:pt idx="372">
                  <c:v>39653</c:v>
                </c:pt>
                <c:pt idx="373">
                  <c:v>39654</c:v>
                </c:pt>
                <c:pt idx="374">
                  <c:v>39657</c:v>
                </c:pt>
                <c:pt idx="375">
                  <c:v>39658</c:v>
                </c:pt>
                <c:pt idx="376">
                  <c:v>39659</c:v>
                </c:pt>
                <c:pt idx="377">
                  <c:v>39660</c:v>
                </c:pt>
                <c:pt idx="378">
                  <c:v>39661</c:v>
                </c:pt>
                <c:pt idx="379">
                  <c:v>39664</c:v>
                </c:pt>
                <c:pt idx="380">
                  <c:v>39665</c:v>
                </c:pt>
                <c:pt idx="381">
                  <c:v>39666</c:v>
                </c:pt>
                <c:pt idx="382">
                  <c:v>39667</c:v>
                </c:pt>
                <c:pt idx="383">
                  <c:v>39668</c:v>
                </c:pt>
                <c:pt idx="384">
                  <c:v>39671</c:v>
                </c:pt>
                <c:pt idx="385">
                  <c:v>39672</c:v>
                </c:pt>
                <c:pt idx="386">
                  <c:v>39673</c:v>
                </c:pt>
                <c:pt idx="387">
                  <c:v>39674</c:v>
                </c:pt>
                <c:pt idx="388">
                  <c:v>39675</c:v>
                </c:pt>
                <c:pt idx="389">
                  <c:v>39678</c:v>
                </c:pt>
                <c:pt idx="390">
                  <c:v>39679</c:v>
                </c:pt>
                <c:pt idx="391">
                  <c:v>39680</c:v>
                </c:pt>
                <c:pt idx="392">
                  <c:v>39681</c:v>
                </c:pt>
                <c:pt idx="393">
                  <c:v>39682</c:v>
                </c:pt>
                <c:pt idx="394">
                  <c:v>39685</c:v>
                </c:pt>
                <c:pt idx="395">
                  <c:v>39686</c:v>
                </c:pt>
                <c:pt idx="396">
                  <c:v>39687</c:v>
                </c:pt>
                <c:pt idx="397">
                  <c:v>39688</c:v>
                </c:pt>
                <c:pt idx="398">
                  <c:v>39689</c:v>
                </c:pt>
                <c:pt idx="399">
                  <c:v>39693</c:v>
                </c:pt>
                <c:pt idx="400">
                  <c:v>39694</c:v>
                </c:pt>
                <c:pt idx="401">
                  <c:v>39695</c:v>
                </c:pt>
                <c:pt idx="402">
                  <c:v>39696</c:v>
                </c:pt>
                <c:pt idx="403">
                  <c:v>39699</c:v>
                </c:pt>
                <c:pt idx="404">
                  <c:v>39700</c:v>
                </c:pt>
                <c:pt idx="405">
                  <c:v>39701</c:v>
                </c:pt>
                <c:pt idx="406">
                  <c:v>39702</c:v>
                </c:pt>
                <c:pt idx="407">
                  <c:v>39703</c:v>
                </c:pt>
                <c:pt idx="408">
                  <c:v>39706</c:v>
                </c:pt>
                <c:pt idx="409">
                  <c:v>39707</c:v>
                </c:pt>
                <c:pt idx="410">
                  <c:v>39708</c:v>
                </c:pt>
                <c:pt idx="411">
                  <c:v>39709</c:v>
                </c:pt>
                <c:pt idx="412">
                  <c:v>39710</c:v>
                </c:pt>
                <c:pt idx="413">
                  <c:v>39713</c:v>
                </c:pt>
                <c:pt idx="414">
                  <c:v>39714</c:v>
                </c:pt>
                <c:pt idx="415">
                  <c:v>39715</c:v>
                </c:pt>
                <c:pt idx="416">
                  <c:v>39716</c:v>
                </c:pt>
                <c:pt idx="417">
                  <c:v>39717</c:v>
                </c:pt>
                <c:pt idx="418">
                  <c:v>39720</c:v>
                </c:pt>
                <c:pt idx="419">
                  <c:v>39721</c:v>
                </c:pt>
                <c:pt idx="420">
                  <c:v>39722</c:v>
                </c:pt>
                <c:pt idx="421">
                  <c:v>39723</c:v>
                </c:pt>
                <c:pt idx="422">
                  <c:v>39724</c:v>
                </c:pt>
                <c:pt idx="423">
                  <c:v>39727</c:v>
                </c:pt>
                <c:pt idx="424">
                  <c:v>39728</c:v>
                </c:pt>
                <c:pt idx="425">
                  <c:v>39729</c:v>
                </c:pt>
                <c:pt idx="426">
                  <c:v>39730</c:v>
                </c:pt>
                <c:pt idx="427">
                  <c:v>39731</c:v>
                </c:pt>
                <c:pt idx="428">
                  <c:v>39734</c:v>
                </c:pt>
                <c:pt idx="429">
                  <c:v>39735</c:v>
                </c:pt>
                <c:pt idx="430">
                  <c:v>39736</c:v>
                </c:pt>
                <c:pt idx="431">
                  <c:v>39737</c:v>
                </c:pt>
                <c:pt idx="432">
                  <c:v>39738</c:v>
                </c:pt>
                <c:pt idx="433">
                  <c:v>39741</c:v>
                </c:pt>
                <c:pt idx="434">
                  <c:v>39742</c:v>
                </c:pt>
                <c:pt idx="435">
                  <c:v>39743</c:v>
                </c:pt>
                <c:pt idx="436">
                  <c:v>39744</c:v>
                </c:pt>
                <c:pt idx="437">
                  <c:v>39745</c:v>
                </c:pt>
                <c:pt idx="438">
                  <c:v>39748</c:v>
                </c:pt>
                <c:pt idx="439">
                  <c:v>39749</c:v>
                </c:pt>
                <c:pt idx="440">
                  <c:v>39750</c:v>
                </c:pt>
                <c:pt idx="441">
                  <c:v>39751</c:v>
                </c:pt>
                <c:pt idx="442">
                  <c:v>39752</c:v>
                </c:pt>
                <c:pt idx="443">
                  <c:v>39755</c:v>
                </c:pt>
                <c:pt idx="444">
                  <c:v>39756</c:v>
                </c:pt>
                <c:pt idx="445">
                  <c:v>39757</c:v>
                </c:pt>
                <c:pt idx="446">
                  <c:v>39758</c:v>
                </c:pt>
                <c:pt idx="447">
                  <c:v>39759</c:v>
                </c:pt>
                <c:pt idx="448">
                  <c:v>39762</c:v>
                </c:pt>
                <c:pt idx="449">
                  <c:v>39763</c:v>
                </c:pt>
                <c:pt idx="450">
                  <c:v>39764</c:v>
                </c:pt>
                <c:pt idx="451">
                  <c:v>39765</c:v>
                </c:pt>
                <c:pt idx="452">
                  <c:v>39766</c:v>
                </c:pt>
                <c:pt idx="453">
                  <c:v>39769</c:v>
                </c:pt>
                <c:pt idx="454">
                  <c:v>39770</c:v>
                </c:pt>
                <c:pt idx="455">
                  <c:v>39771</c:v>
                </c:pt>
                <c:pt idx="456">
                  <c:v>39772</c:v>
                </c:pt>
                <c:pt idx="457">
                  <c:v>39773</c:v>
                </c:pt>
                <c:pt idx="458">
                  <c:v>39776</c:v>
                </c:pt>
                <c:pt idx="459">
                  <c:v>39777</c:v>
                </c:pt>
                <c:pt idx="460">
                  <c:v>39778</c:v>
                </c:pt>
                <c:pt idx="461">
                  <c:v>39780</c:v>
                </c:pt>
                <c:pt idx="462">
                  <c:v>39783</c:v>
                </c:pt>
                <c:pt idx="463">
                  <c:v>39784</c:v>
                </c:pt>
                <c:pt idx="464">
                  <c:v>39785</c:v>
                </c:pt>
                <c:pt idx="465">
                  <c:v>39786</c:v>
                </c:pt>
                <c:pt idx="466">
                  <c:v>39787</c:v>
                </c:pt>
                <c:pt idx="467">
                  <c:v>39790</c:v>
                </c:pt>
                <c:pt idx="468">
                  <c:v>39791</c:v>
                </c:pt>
                <c:pt idx="469">
                  <c:v>39792</c:v>
                </c:pt>
                <c:pt idx="470">
                  <c:v>39793</c:v>
                </c:pt>
                <c:pt idx="471">
                  <c:v>39794</c:v>
                </c:pt>
                <c:pt idx="472">
                  <c:v>39797</c:v>
                </c:pt>
                <c:pt idx="473">
                  <c:v>39798</c:v>
                </c:pt>
                <c:pt idx="474">
                  <c:v>39799</c:v>
                </c:pt>
                <c:pt idx="475">
                  <c:v>39800</c:v>
                </c:pt>
                <c:pt idx="476">
                  <c:v>39801</c:v>
                </c:pt>
                <c:pt idx="477">
                  <c:v>39804</c:v>
                </c:pt>
                <c:pt idx="478">
                  <c:v>39805</c:v>
                </c:pt>
                <c:pt idx="479">
                  <c:v>39806</c:v>
                </c:pt>
                <c:pt idx="480">
                  <c:v>39808</c:v>
                </c:pt>
                <c:pt idx="481">
                  <c:v>39811</c:v>
                </c:pt>
                <c:pt idx="482">
                  <c:v>39812</c:v>
                </c:pt>
                <c:pt idx="483">
                  <c:v>39813</c:v>
                </c:pt>
                <c:pt idx="484">
                  <c:v>39815</c:v>
                </c:pt>
                <c:pt idx="485">
                  <c:v>39818</c:v>
                </c:pt>
                <c:pt idx="486">
                  <c:v>39819</c:v>
                </c:pt>
                <c:pt idx="487">
                  <c:v>39820</c:v>
                </c:pt>
                <c:pt idx="488">
                  <c:v>39821</c:v>
                </c:pt>
                <c:pt idx="489">
                  <c:v>39822</c:v>
                </c:pt>
                <c:pt idx="490">
                  <c:v>39825</c:v>
                </c:pt>
                <c:pt idx="491">
                  <c:v>39826</c:v>
                </c:pt>
                <c:pt idx="492">
                  <c:v>39827</c:v>
                </c:pt>
                <c:pt idx="493">
                  <c:v>39828</c:v>
                </c:pt>
                <c:pt idx="494">
                  <c:v>39829</c:v>
                </c:pt>
                <c:pt idx="495">
                  <c:v>39833</c:v>
                </c:pt>
                <c:pt idx="496">
                  <c:v>39834</c:v>
                </c:pt>
                <c:pt idx="497">
                  <c:v>39835</c:v>
                </c:pt>
                <c:pt idx="498">
                  <c:v>39836</c:v>
                </c:pt>
                <c:pt idx="499">
                  <c:v>39839</c:v>
                </c:pt>
                <c:pt idx="500">
                  <c:v>39840</c:v>
                </c:pt>
                <c:pt idx="501">
                  <c:v>39841</c:v>
                </c:pt>
                <c:pt idx="502">
                  <c:v>39842</c:v>
                </c:pt>
                <c:pt idx="503">
                  <c:v>39843</c:v>
                </c:pt>
                <c:pt idx="504">
                  <c:v>39846</c:v>
                </c:pt>
                <c:pt idx="505">
                  <c:v>39847</c:v>
                </c:pt>
                <c:pt idx="506">
                  <c:v>39848</c:v>
                </c:pt>
                <c:pt idx="507">
                  <c:v>39849</c:v>
                </c:pt>
                <c:pt idx="508">
                  <c:v>39850</c:v>
                </c:pt>
                <c:pt idx="509">
                  <c:v>39853</c:v>
                </c:pt>
                <c:pt idx="510">
                  <c:v>39854</c:v>
                </c:pt>
                <c:pt idx="511">
                  <c:v>39855</c:v>
                </c:pt>
                <c:pt idx="512">
                  <c:v>39856</c:v>
                </c:pt>
                <c:pt idx="513">
                  <c:v>39857</c:v>
                </c:pt>
                <c:pt idx="514">
                  <c:v>39861</c:v>
                </c:pt>
                <c:pt idx="515">
                  <c:v>39862</c:v>
                </c:pt>
                <c:pt idx="516">
                  <c:v>39863</c:v>
                </c:pt>
                <c:pt idx="517">
                  <c:v>39864</c:v>
                </c:pt>
                <c:pt idx="518">
                  <c:v>39867</c:v>
                </c:pt>
                <c:pt idx="519">
                  <c:v>39868</c:v>
                </c:pt>
                <c:pt idx="520">
                  <c:v>39869</c:v>
                </c:pt>
                <c:pt idx="521">
                  <c:v>39870</c:v>
                </c:pt>
                <c:pt idx="522">
                  <c:v>39871</c:v>
                </c:pt>
                <c:pt idx="523">
                  <c:v>39874</c:v>
                </c:pt>
                <c:pt idx="524">
                  <c:v>39875</c:v>
                </c:pt>
                <c:pt idx="525">
                  <c:v>39876</c:v>
                </c:pt>
                <c:pt idx="526">
                  <c:v>39877</c:v>
                </c:pt>
                <c:pt idx="527">
                  <c:v>39878</c:v>
                </c:pt>
                <c:pt idx="528">
                  <c:v>39881</c:v>
                </c:pt>
                <c:pt idx="529">
                  <c:v>39882</c:v>
                </c:pt>
                <c:pt idx="530">
                  <c:v>39883</c:v>
                </c:pt>
                <c:pt idx="531">
                  <c:v>39884</c:v>
                </c:pt>
                <c:pt idx="532">
                  <c:v>39885</c:v>
                </c:pt>
                <c:pt idx="533">
                  <c:v>39888</c:v>
                </c:pt>
                <c:pt idx="534">
                  <c:v>39889</c:v>
                </c:pt>
                <c:pt idx="535">
                  <c:v>39890</c:v>
                </c:pt>
                <c:pt idx="536">
                  <c:v>39891</c:v>
                </c:pt>
                <c:pt idx="537">
                  <c:v>39892</c:v>
                </c:pt>
                <c:pt idx="538">
                  <c:v>39895</c:v>
                </c:pt>
                <c:pt idx="539">
                  <c:v>39896</c:v>
                </c:pt>
                <c:pt idx="540">
                  <c:v>39897</c:v>
                </c:pt>
                <c:pt idx="541">
                  <c:v>39898</c:v>
                </c:pt>
                <c:pt idx="542">
                  <c:v>39899</c:v>
                </c:pt>
                <c:pt idx="543">
                  <c:v>39902</c:v>
                </c:pt>
                <c:pt idx="544">
                  <c:v>39903</c:v>
                </c:pt>
                <c:pt idx="545">
                  <c:v>39904</c:v>
                </c:pt>
                <c:pt idx="546">
                  <c:v>39905</c:v>
                </c:pt>
                <c:pt idx="547">
                  <c:v>39906</c:v>
                </c:pt>
                <c:pt idx="548">
                  <c:v>39909</c:v>
                </c:pt>
                <c:pt idx="549">
                  <c:v>39910</c:v>
                </c:pt>
                <c:pt idx="550">
                  <c:v>39911</c:v>
                </c:pt>
                <c:pt idx="551">
                  <c:v>39912</c:v>
                </c:pt>
                <c:pt idx="552">
                  <c:v>39916</c:v>
                </c:pt>
                <c:pt idx="553">
                  <c:v>39917</c:v>
                </c:pt>
                <c:pt idx="554">
                  <c:v>39918</c:v>
                </c:pt>
                <c:pt idx="555">
                  <c:v>39919</c:v>
                </c:pt>
                <c:pt idx="556">
                  <c:v>39920</c:v>
                </c:pt>
                <c:pt idx="557">
                  <c:v>39923</c:v>
                </c:pt>
                <c:pt idx="558">
                  <c:v>39924</c:v>
                </c:pt>
                <c:pt idx="559">
                  <c:v>39925</c:v>
                </c:pt>
                <c:pt idx="560">
                  <c:v>39926</c:v>
                </c:pt>
                <c:pt idx="561">
                  <c:v>39927</c:v>
                </c:pt>
                <c:pt idx="562">
                  <c:v>39930</c:v>
                </c:pt>
                <c:pt idx="563">
                  <c:v>39931</c:v>
                </c:pt>
                <c:pt idx="564">
                  <c:v>39932</c:v>
                </c:pt>
                <c:pt idx="565">
                  <c:v>39933</c:v>
                </c:pt>
                <c:pt idx="566">
                  <c:v>39934</c:v>
                </c:pt>
                <c:pt idx="567">
                  <c:v>39937</c:v>
                </c:pt>
                <c:pt idx="568">
                  <c:v>39938</c:v>
                </c:pt>
                <c:pt idx="569">
                  <c:v>39939</c:v>
                </c:pt>
                <c:pt idx="570">
                  <c:v>39940</c:v>
                </c:pt>
                <c:pt idx="571">
                  <c:v>39941</c:v>
                </c:pt>
                <c:pt idx="572">
                  <c:v>39944</c:v>
                </c:pt>
                <c:pt idx="573">
                  <c:v>39945</c:v>
                </c:pt>
                <c:pt idx="574">
                  <c:v>39946</c:v>
                </c:pt>
                <c:pt idx="575">
                  <c:v>39947</c:v>
                </c:pt>
                <c:pt idx="576">
                  <c:v>39948</c:v>
                </c:pt>
                <c:pt idx="577">
                  <c:v>39951</c:v>
                </c:pt>
                <c:pt idx="578">
                  <c:v>39952</c:v>
                </c:pt>
                <c:pt idx="579">
                  <c:v>39953</c:v>
                </c:pt>
                <c:pt idx="580">
                  <c:v>39954</c:v>
                </c:pt>
                <c:pt idx="581">
                  <c:v>39955</c:v>
                </c:pt>
                <c:pt idx="582">
                  <c:v>39959</c:v>
                </c:pt>
                <c:pt idx="583">
                  <c:v>39960</c:v>
                </c:pt>
                <c:pt idx="584">
                  <c:v>39961</c:v>
                </c:pt>
                <c:pt idx="585">
                  <c:v>39962</c:v>
                </c:pt>
                <c:pt idx="586">
                  <c:v>39965</c:v>
                </c:pt>
                <c:pt idx="587">
                  <c:v>39966</c:v>
                </c:pt>
                <c:pt idx="588">
                  <c:v>39967</c:v>
                </c:pt>
                <c:pt idx="589">
                  <c:v>39968</c:v>
                </c:pt>
                <c:pt idx="590">
                  <c:v>39969</c:v>
                </c:pt>
                <c:pt idx="591">
                  <c:v>39972</c:v>
                </c:pt>
                <c:pt idx="592">
                  <c:v>39973</c:v>
                </c:pt>
                <c:pt idx="593">
                  <c:v>39974</c:v>
                </c:pt>
                <c:pt idx="594">
                  <c:v>39975</c:v>
                </c:pt>
                <c:pt idx="595">
                  <c:v>39976</c:v>
                </c:pt>
                <c:pt idx="596">
                  <c:v>39979</c:v>
                </c:pt>
                <c:pt idx="597">
                  <c:v>39980</c:v>
                </c:pt>
                <c:pt idx="598">
                  <c:v>39981</c:v>
                </c:pt>
                <c:pt idx="599">
                  <c:v>39982</c:v>
                </c:pt>
                <c:pt idx="600">
                  <c:v>39983</c:v>
                </c:pt>
                <c:pt idx="601">
                  <c:v>39986</c:v>
                </c:pt>
                <c:pt idx="602">
                  <c:v>39987</c:v>
                </c:pt>
                <c:pt idx="603">
                  <c:v>39988</c:v>
                </c:pt>
                <c:pt idx="604">
                  <c:v>39989</c:v>
                </c:pt>
                <c:pt idx="605">
                  <c:v>39990</c:v>
                </c:pt>
                <c:pt idx="606">
                  <c:v>39993</c:v>
                </c:pt>
                <c:pt idx="607">
                  <c:v>39994</c:v>
                </c:pt>
                <c:pt idx="608">
                  <c:v>39995</c:v>
                </c:pt>
                <c:pt idx="609">
                  <c:v>39996</c:v>
                </c:pt>
                <c:pt idx="610">
                  <c:v>40000</c:v>
                </c:pt>
                <c:pt idx="611">
                  <c:v>40001</c:v>
                </c:pt>
                <c:pt idx="612">
                  <c:v>40002</c:v>
                </c:pt>
                <c:pt idx="613">
                  <c:v>40003</c:v>
                </c:pt>
                <c:pt idx="614">
                  <c:v>40004</c:v>
                </c:pt>
                <c:pt idx="615">
                  <c:v>40007</c:v>
                </c:pt>
                <c:pt idx="616">
                  <c:v>40008</c:v>
                </c:pt>
                <c:pt idx="617">
                  <c:v>40009</c:v>
                </c:pt>
                <c:pt idx="618">
                  <c:v>40010</c:v>
                </c:pt>
                <c:pt idx="619">
                  <c:v>40011</c:v>
                </c:pt>
                <c:pt idx="620">
                  <c:v>40014</c:v>
                </c:pt>
                <c:pt idx="621">
                  <c:v>40015</c:v>
                </c:pt>
                <c:pt idx="622">
                  <c:v>40016</c:v>
                </c:pt>
                <c:pt idx="623">
                  <c:v>40017</c:v>
                </c:pt>
                <c:pt idx="624">
                  <c:v>40018</c:v>
                </c:pt>
                <c:pt idx="625">
                  <c:v>40021</c:v>
                </c:pt>
                <c:pt idx="626">
                  <c:v>40022</c:v>
                </c:pt>
                <c:pt idx="627">
                  <c:v>40023</c:v>
                </c:pt>
                <c:pt idx="628">
                  <c:v>40024</c:v>
                </c:pt>
                <c:pt idx="629">
                  <c:v>40025</c:v>
                </c:pt>
                <c:pt idx="630">
                  <c:v>40028</c:v>
                </c:pt>
                <c:pt idx="631">
                  <c:v>40029</c:v>
                </c:pt>
                <c:pt idx="632">
                  <c:v>40030</c:v>
                </c:pt>
                <c:pt idx="633">
                  <c:v>40031</c:v>
                </c:pt>
                <c:pt idx="634">
                  <c:v>40032</c:v>
                </c:pt>
                <c:pt idx="635">
                  <c:v>40035</c:v>
                </c:pt>
                <c:pt idx="636">
                  <c:v>40036</c:v>
                </c:pt>
                <c:pt idx="637">
                  <c:v>40037</c:v>
                </c:pt>
                <c:pt idx="638">
                  <c:v>40038</c:v>
                </c:pt>
                <c:pt idx="639">
                  <c:v>40039</c:v>
                </c:pt>
                <c:pt idx="640">
                  <c:v>40042</c:v>
                </c:pt>
                <c:pt idx="641">
                  <c:v>40043</c:v>
                </c:pt>
                <c:pt idx="642">
                  <c:v>40044</c:v>
                </c:pt>
                <c:pt idx="643">
                  <c:v>40045</c:v>
                </c:pt>
                <c:pt idx="644">
                  <c:v>40046</c:v>
                </c:pt>
                <c:pt idx="645">
                  <c:v>40049</c:v>
                </c:pt>
                <c:pt idx="646">
                  <c:v>40050</c:v>
                </c:pt>
                <c:pt idx="647">
                  <c:v>40051</c:v>
                </c:pt>
                <c:pt idx="648">
                  <c:v>40052</c:v>
                </c:pt>
                <c:pt idx="649">
                  <c:v>40053</c:v>
                </c:pt>
                <c:pt idx="650">
                  <c:v>40056</c:v>
                </c:pt>
                <c:pt idx="651">
                  <c:v>40057</c:v>
                </c:pt>
                <c:pt idx="652">
                  <c:v>40058</c:v>
                </c:pt>
                <c:pt idx="653">
                  <c:v>40059</c:v>
                </c:pt>
                <c:pt idx="654">
                  <c:v>40060</c:v>
                </c:pt>
                <c:pt idx="655">
                  <c:v>40064</c:v>
                </c:pt>
                <c:pt idx="656">
                  <c:v>40065</c:v>
                </c:pt>
                <c:pt idx="657">
                  <c:v>40066</c:v>
                </c:pt>
                <c:pt idx="658">
                  <c:v>40067</c:v>
                </c:pt>
                <c:pt idx="659">
                  <c:v>40070</c:v>
                </c:pt>
                <c:pt idx="660">
                  <c:v>40071</c:v>
                </c:pt>
                <c:pt idx="661">
                  <c:v>40072</c:v>
                </c:pt>
                <c:pt idx="662">
                  <c:v>40073</c:v>
                </c:pt>
                <c:pt idx="663">
                  <c:v>40074</c:v>
                </c:pt>
                <c:pt idx="664">
                  <c:v>40077</c:v>
                </c:pt>
                <c:pt idx="665">
                  <c:v>40078</c:v>
                </c:pt>
                <c:pt idx="666">
                  <c:v>40079</c:v>
                </c:pt>
                <c:pt idx="667">
                  <c:v>40080</c:v>
                </c:pt>
                <c:pt idx="668">
                  <c:v>40081</c:v>
                </c:pt>
                <c:pt idx="669">
                  <c:v>40084</c:v>
                </c:pt>
                <c:pt idx="670">
                  <c:v>40085</c:v>
                </c:pt>
                <c:pt idx="671">
                  <c:v>40086</c:v>
                </c:pt>
                <c:pt idx="672">
                  <c:v>40087</c:v>
                </c:pt>
                <c:pt idx="673">
                  <c:v>40088</c:v>
                </c:pt>
                <c:pt idx="674">
                  <c:v>40091</c:v>
                </c:pt>
                <c:pt idx="675">
                  <c:v>40092</c:v>
                </c:pt>
                <c:pt idx="676">
                  <c:v>40093</c:v>
                </c:pt>
                <c:pt idx="677">
                  <c:v>40094</c:v>
                </c:pt>
                <c:pt idx="678">
                  <c:v>40095</c:v>
                </c:pt>
                <c:pt idx="679">
                  <c:v>40098</c:v>
                </c:pt>
                <c:pt idx="680">
                  <c:v>40099</c:v>
                </c:pt>
                <c:pt idx="681">
                  <c:v>40100</c:v>
                </c:pt>
                <c:pt idx="682">
                  <c:v>40101</c:v>
                </c:pt>
                <c:pt idx="683">
                  <c:v>40102</c:v>
                </c:pt>
                <c:pt idx="684">
                  <c:v>40105</c:v>
                </c:pt>
                <c:pt idx="685">
                  <c:v>40106</c:v>
                </c:pt>
                <c:pt idx="686">
                  <c:v>40107</c:v>
                </c:pt>
                <c:pt idx="687">
                  <c:v>40108</c:v>
                </c:pt>
                <c:pt idx="688">
                  <c:v>40109</c:v>
                </c:pt>
                <c:pt idx="689">
                  <c:v>40112</c:v>
                </c:pt>
                <c:pt idx="690">
                  <c:v>40113</c:v>
                </c:pt>
                <c:pt idx="691">
                  <c:v>40114</c:v>
                </c:pt>
                <c:pt idx="692">
                  <c:v>40115</c:v>
                </c:pt>
                <c:pt idx="693">
                  <c:v>40116</c:v>
                </c:pt>
                <c:pt idx="694">
                  <c:v>40119</c:v>
                </c:pt>
                <c:pt idx="695">
                  <c:v>40120</c:v>
                </c:pt>
                <c:pt idx="696">
                  <c:v>40121</c:v>
                </c:pt>
                <c:pt idx="697">
                  <c:v>40122</c:v>
                </c:pt>
                <c:pt idx="698">
                  <c:v>40123</c:v>
                </c:pt>
                <c:pt idx="699">
                  <c:v>40126</c:v>
                </c:pt>
                <c:pt idx="700">
                  <c:v>40127</c:v>
                </c:pt>
                <c:pt idx="701">
                  <c:v>40128</c:v>
                </c:pt>
                <c:pt idx="702">
                  <c:v>40129</c:v>
                </c:pt>
                <c:pt idx="703">
                  <c:v>40130</c:v>
                </c:pt>
                <c:pt idx="704">
                  <c:v>40133</c:v>
                </c:pt>
                <c:pt idx="705">
                  <c:v>40134</c:v>
                </c:pt>
                <c:pt idx="706">
                  <c:v>40135</c:v>
                </c:pt>
                <c:pt idx="707">
                  <c:v>40136</c:v>
                </c:pt>
                <c:pt idx="708">
                  <c:v>40137</c:v>
                </c:pt>
                <c:pt idx="709">
                  <c:v>40140</c:v>
                </c:pt>
                <c:pt idx="710">
                  <c:v>40141</c:v>
                </c:pt>
                <c:pt idx="711">
                  <c:v>40142</c:v>
                </c:pt>
                <c:pt idx="712">
                  <c:v>40144</c:v>
                </c:pt>
                <c:pt idx="713">
                  <c:v>40147</c:v>
                </c:pt>
                <c:pt idx="714">
                  <c:v>40148</c:v>
                </c:pt>
                <c:pt idx="715">
                  <c:v>40149</c:v>
                </c:pt>
                <c:pt idx="716">
                  <c:v>40150</c:v>
                </c:pt>
                <c:pt idx="717">
                  <c:v>40151</c:v>
                </c:pt>
                <c:pt idx="718">
                  <c:v>40154</c:v>
                </c:pt>
                <c:pt idx="719">
                  <c:v>40155</c:v>
                </c:pt>
                <c:pt idx="720">
                  <c:v>40156</c:v>
                </c:pt>
                <c:pt idx="721">
                  <c:v>40157</c:v>
                </c:pt>
                <c:pt idx="722">
                  <c:v>40158</c:v>
                </c:pt>
                <c:pt idx="723">
                  <c:v>40161</c:v>
                </c:pt>
                <c:pt idx="724">
                  <c:v>40162</c:v>
                </c:pt>
                <c:pt idx="725">
                  <c:v>40163</c:v>
                </c:pt>
                <c:pt idx="726">
                  <c:v>40164</c:v>
                </c:pt>
                <c:pt idx="727">
                  <c:v>40165</c:v>
                </c:pt>
                <c:pt idx="728">
                  <c:v>40168</c:v>
                </c:pt>
                <c:pt idx="729">
                  <c:v>40169</c:v>
                </c:pt>
                <c:pt idx="730">
                  <c:v>40170</c:v>
                </c:pt>
                <c:pt idx="731">
                  <c:v>40171</c:v>
                </c:pt>
                <c:pt idx="732">
                  <c:v>40175</c:v>
                </c:pt>
                <c:pt idx="733">
                  <c:v>40176</c:v>
                </c:pt>
                <c:pt idx="734">
                  <c:v>40177</c:v>
                </c:pt>
                <c:pt idx="735">
                  <c:v>40178</c:v>
                </c:pt>
                <c:pt idx="736">
                  <c:v>40182</c:v>
                </c:pt>
                <c:pt idx="737">
                  <c:v>40183</c:v>
                </c:pt>
                <c:pt idx="738">
                  <c:v>40184</c:v>
                </c:pt>
                <c:pt idx="739">
                  <c:v>40185</c:v>
                </c:pt>
                <c:pt idx="740">
                  <c:v>40186</c:v>
                </c:pt>
                <c:pt idx="741">
                  <c:v>40189</c:v>
                </c:pt>
                <c:pt idx="742">
                  <c:v>40190</c:v>
                </c:pt>
                <c:pt idx="743">
                  <c:v>40191</c:v>
                </c:pt>
                <c:pt idx="744">
                  <c:v>40192</c:v>
                </c:pt>
                <c:pt idx="745">
                  <c:v>40193</c:v>
                </c:pt>
                <c:pt idx="746">
                  <c:v>40197</c:v>
                </c:pt>
                <c:pt idx="747">
                  <c:v>40198</c:v>
                </c:pt>
                <c:pt idx="748">
                  <c:v>40199</c:v>
                </c:pt>
                <c:pt idx="749">
                  <c:v>40200</c:v>
                </c:pt>
                <c:pt idx="750">
                  <c:v>40203</c:v>
                </c:pt>
                <c:pt idx="751">
                  <c:v>40204</c:v>
                </c:pt>
                <c:pt idx="752">
                  <c:v>40205</c:v>
                </c:pt>
                <c:pt idx="753">
                  <c:v>40206</c:v>
                </c:pt>
                <c:pt idx="754">
                  <c:v>40207</c:v>
                </c:pt>
                <c:pt idx="755">
                  <c:v>40210</c:v>
                </c:pt>
                <c:pt idx="756">
                  <c:v>40211</c:v>
                </c:pt>
                <c:pt idx="757">
                  <c:v>40212</c:v>
                </c:pt>
                <c:pt idx="758">
                  <c:v>40213</c:v>
                </c:pt>
                <c:pt idx="759">
                  <c:v>40214</c:v>
                </c:pt>
                <c:pt idx="760">
                  <c:v>40217</c:v>
                </c:pt>
                <c:pt idx="761">
                  <c:v>40218</c:v>
                </c:pt>
                <c:pt idx="762">
                  <c:v>40219</c:v>
                </c:pt>
                <c:pt idx="763">
                  <c:v>40220</c:v>
                </c:pt>
                <c:pt idx="764">
                  <c:v>40221</c:v>
                </c:pt>
                <c:pt idx="765">
                  <c:v>40225</c:v>
                </c:pt>
                <c:pt idx="766">
                  <c:v>40226</c:v>
                </c:pt>
                <c:pt idx="767">
                  <c:v>40227</c:v>
                </c:pt>
                <c:pt idx="768">
                  <c:v>40228</c:v>
                </c:pt>
                <c:pt idx="769">
                  <c:v>40231</c:v>
                </c:pt>
                <c:pt idx="770">
                  <c:v>40232</c:v>
                </c:pt>
                <c:pt idx="771">
                  <c:v>40233</c:v>
                </c:pt>
                <c:pt idx="772">
                  <c:v>40234</c:v>
                </c:pt>
                <c:pt idx="773">
                  <c:v>40235</c:v>
                </c:pt>
                <c:pt idx="774">
                  <c:v>40238</c:v>
                </c:pt>
                <c:pt idx="775">
                  <c:v>40239</c:v>
                </c:pt>
                <c:pt idx="776">
                  <c:v>40240</c:v>
                </c:pt>
                <c:pt idx="777">
                  <c:v>40241</c:v>
                </c:pt>
                <c:pt idx="778">
                  <c:v>40242</c:v>
                </c:pt>
                <c:pt idx="779">
                  <c:v>40245</c:v>
                </c:pt>
                <c:pt idx="780">
                  <c:v>40246</c:v>
                </c:pt>
                <c:pt idx="781">
                  <c:v>40247</c:v>
                </c:pt>
                <c:pt idx="782">
                  <c:v>40248</c:v>
                </c:pt>
                <c:pt idx="783">
                  <c:v>40249</c:v>
                </c:pt>
                <c:pt idx="784">
                  <c:v>40252</c:v>
                </c:pt>
                <c:pt idx="785">
                  <c:v>40253</c:v>
                </c:pt>
                <c:pt idx="786">
                  <c:v>40254</c:v>
                </c:pt>
                <c:pt idx="787">
                  <c:v>40255</c:v>
                </c:pt>
                <c:pt idx="788">
                  <c:v>40256</c:v>
                </c:pt>
                <c:pt idx="789">
                  <c:v>40259</c:v>
                </c:pt>
                <c:pt idx="790">
                  <c:v>40260</c:v>
                </c:pt>
                <c:pt idx="791">
                  <c:v>40261</c:v>
                </c:pt>
                <c:pt idx="792">
                  <c:v>40262</c:v>
                </c:pt>
                <c:pt idx="793">
                  <c:v>40263</c:v>
                </c:pt>
                <c:pt idx="794">
                  <c:v>40266</c:v>
                </c:pt>
                <c:pt idx="795">
                  <c:v>40267</c:v>
                </c:pt>
                <c:pt idx="796">
                  <c:v>40268</c:v>
                </c:pt>
                <c:pt idx="797">
                  <c:v>40269</c:v>
                </c:pt>
                <c:pt idx="798">
                  <c:v>40273</c:v>
                </c:pt>
                <c:pt idx="799">
                  <c:v>40274</c:v>
                </c:pt>
                <c:pt idx="800">
                  <c:v>40275</c:v>
                </c:pt>
                <c:pt idx="801">
                  <c:v>40276</c:v>
                </c:pt>
                <c:pt idx="802">
                  <c:v>40277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40287</c:v>
                </c:pt>
                <c:pt idx="809">
                  <c:v>40288</c:v>
                </c:pt>
                <c:pt idx="810">
                  <c:v>40289</c:v>
                </c:pt>
                <c:pt idx="811">
                  <c:v>40290</c:v>
                </c:pt>
                <c:pt idx="812">
                  <c:v>40291</c:v>
                </c:pt>
                <c:pt idx="813">
                  <c:v>40294</c:v>
                </c:pt>
                <c:pt idx="814">
                  <c:v>40295</c:v>
                </c:pt>
                <c:pt idx="815">
                  <c:v>40296</c:v>
                </c:pt>
                <c:pt idx="816">
                  <c:v>40297</c:v>
                </c:pt>
                <c:pt idx="817">
                  <c:v>40298</c:v>
                </c:pt>
                <c:pt idx="818">
                  <c:v>40301</c:v>
                </c:pt>
                <c:pt idx="819">
                  <c:v>40302</c:v>
                </c:pt>
                <c:pt idx="820">
                  <c:v>40303</c:v>
                </c:pt>
                <c:pt idx="821">
                  <c:v>40304</c:v>
                </c:pt>
                <c:pt idx="822">
                  <c:v>40305</c:v>
                </c:pt>
                <c:pt idx="823">
                  <c:v>40308</c:v>
                </c:pt>
                <c:pt idx="824">
                  <c:v>40309</c:v>
                </c:pt>
                <c:pt idx="825">
                  <c:v>40310</c:v>
                </c:pt>
                <c:pt idx="826">
                  <c:v>40311</c:v>
                </c:pt>
                <c:pt idx="827">
                  <c:v>40312</c:v>
                </c:pt>
                <c:pt idx="828">
                  <c:v>40315</c:v>
                </c:pt>
                <c:pt idx="829">
                  <c:v>40316</c:v>
                </c:pt>
                <c:pt idx="830">
                  <c:v>40317</c:v>
                </c:pt>
                <c:pt idx="831">
                  <c:v>40318</c:v>
                </c:pt>
                <c:pt idx="832">
                  <c:v>40319</c:v>
                </c:pt>
                <c:pt idx="833">
                  <c:v>40322</c:v>
                </c:pt>
                <c:pt idx="834">
                  <c:v>40323</c:v>
                </c:pt>
                <c:pt idx="835">
                  <c:v>40324</c:v>
                </c:pt>
                <c:pt idx="836">
                  <c:v>40325</c:v>
                </c:pt>
                <c:pt idx="837">
                  <c:v>40326</c:v>
                </c:pt>
                <c:pt idx="838">
                  <c:v>40330</c:v>
                </c:pt>
                <c:pt idx="839">
                  <c:v>40331</c:v>
                </c:pt>
                <c:pt idx="840">
                  <c:v>40332</c:v>
                </c:pt>
                <c:pt idx="841">
                  <c:v>40333</c:v>
                </c:pt>
                <c:pt idx="842">
                  <c:v>40336</c:v>
                </c:pt>
                <c:pt idx="843">
                  <c:v>40337</c:v>
                </c:pt>
                <c:pt idx="844">
                  <c:v>40338</c:v>
                </c:pt>
                <c:pt idx="845">
                  <c:v>40339</c:v>
                </c:pt>
                <c:pt idx="846">
                  <c:v>40340</c:v>
                </c:pt>
                <c:pt idx="847">
                  <c:v>40343</c:v>
                </c:pt>
                <c:pt idx="848">
                  <c:v>40344</c:v>
                </c:pt>
                <c:pt idx="849">
                  <c:v>40345</c:v>
                </c:pt>
                <c:pt idx="850">
                  <c:v>40346</c:v>
                </c:pt>
                <c:pt idx="851">
                  <c:v>40347</c:v>
                </c:pt>
                <c:pt idx="852">
                  <c:v>40350</c:v>
                </c:pt>
                <c:pt idx="853">
                  <c:v>40351</c:v>
                </c:pt>
                <c:pt idx="854">
                  <c:v>40352</c:v>
                </c:pt>
                <c:pt idx="855">
                  <c:v>40353</c:v>
                </c:pt>
                <c:pt idx="856">
                  <c:v>40354</c:v>
                </c:pt>
                <c:pt idx="857">
                  <c:v>40357</c:v>
                </c:pt>
                <c:pt idx="858">
                  <c:v>40358</c:v>
                </c:pt>
                <c:pt idx="859">
                  <c:v>40359</c:v>
                </c:pt>
                <c:pt idx="860">
                  <c:v>40360</c:v>
                </c:pt>
                <c:pt idx="861">
                  <c:v>40361</c:v>
                </c:pt>
                <c:pt idx="862">
                  <c:v>40365</c:v>
                </c:pt>
                <c:pt idx="863">
                  <c:v>40366</c:v>
                </c:pt>
                <c:pt idx="864">
                  <c:v>40367</c:v>
                </c:pt>
                <c:pt idx="865">
                  <c:v>40368</c:v>
                </c:pt>
                <c:pt idx="866">
                  <c:v>40371</c:v>
                </c:pt>
                <c:pt idx="867">
                  <c:v>40372</c:v>
                </c:pt>
                <c:pt idx="868">
                  <c:v>40373</c:v>
                </c:pt>
                <c:pt idx="869">
                  <c:v>40374</c:v>
                </c:pt>
                <c:pt idx="870">
                  <c:v>40375</c:v>
                </c:pt>
                <c:pt idx="871">
                  <c:v>40378</c:v>
                </c:pt>
                <c:pt idx="872">
                  <c:v>40379</c:v>
                </c:pt>
                <c:pt idx="873">
                  <c:v>40380</c:v>
                </c:pt>
                <c:pt idx="874">
                  <c:v>40381</c:v>
                </c:pt>
                <c:pt idx="875">
                  <c:v>40382</c:v>
                </c:pt>
                <c:pt idx="876">
                  <c:v>40385</c:v>
                </c:pt>
                <c:pt idx="877">
                  <c:v>40386</c:v>
                </c:pt>
                <c:pt idx="878">
                  <c:v>40387</c:v>
                </c:pt>
                <c:pt idx="879">
                  <c:v>40388</c:v>
                </c:pt>
                <c:pt idx="880">
                  <c:v>40389</c:v>
                </c:pt>
                <c:pt idx="881">
                  <c:v>40392</c:v>
                </c:pt>
                <c:pt idx="882">
                  <c:v>40393</c:v>
                </c:pt>
                <c:pt idx="883">
                  <c:v>40394</c:v>
                </c:pt>
                <c:pt idx="884">
                  <c:v>40395</c:v>
                </c:pt>
                <c:pt idx="885">
                  <c:v>40396</c:v>
                </c:pt>
                <c:pt idx="886">
                  <c:v>40399</c:v>
                </c:pt>
                <c:pt idx="887">
                  <c:v>40400</c:v>
                </c:pt>
                <c:pt idx="888">
                  <c:v>40401</c:v>
                </c:pt>
                <c:pt idx="889">
                  <c:v>40402</c:v>
                </c:pt>
                <c:pt idx="890">
                  <c:v>40403</c:v>
                </c:pt>
                <c:pt idx="891">
                  <c:v>40406</c:v>
                </c:pt>
                <c:pt idx="892">
                  <c:v>40407</c:v>
                </c:pt>
                <c:pt idx="893">
                  <c:v>40408</c:v>
                </c:pt>
                <c:pt idx="894">
                  <c:v>40409</c:v>
                </c:pt>
                <c:pt idx="895">
                  <c:v>40410</c:v>
                </c:pt>
                <c:pt idx="896">
                  <c:v>40413</c:v>
                </c:pt>
                <c:pt idx="897">
                  <c:v>40414</c:v>
                </c:pt>
                <c:pt idx="898">
                  <c:v>40415</c:v>
                </c:pt>
                <c:pt idx="899">
                  <c:v>40416</c:v>
                </c:pt>
                <c:pt idx="900">
                  <c:v>40417</c:v>
                </c:pt>
                <c:pt idx="901">
                  <c:v>40420</c:v>
                </c:pt>
                <c:pt idx="902">
                  <c:v>40421</c:v>
                </c:pt>
                <c:pt idx="903">
                  <c:v>40422</c:v>
                </c:pt>
                <c:pt idx="904">
                  <c:v>40423</c:v>
                </c:pt>
                <c:pt idx="905">
                  <c:v>40424</c:v>
                </c:pt>
                <c:pt idx="906">
                  <c:v>40428</c:v>
                </c:pt>
                <c:pt idx="907">
                  <c:v>40429</c:v>
                </c:pt>
                <c:pt idx="908">
                  <c:v>40430</c:v>
                </c:pt>
                <c:pt idx="909">
                  <c:v>40431</c:v>
                </c:pt>
                <c:pt idx="910">
                  <c:v>40434</c:v>
                </c:pt>
                <c:pt idx="911">
                  <c:v>40435</c:v>
                </c:pt>
                <c:pt idx="912">
                  <c:v>40436</c:v>
                </c:pt>
                <c:pt idx="913">
                  <c:v>40437</c:v>
                </c:pt>
                <c:pt idx="914">
                  <c:v>40438</c:v>
                </c:pt>
                <c:pt idx="915">
                  <c:v>40441</c:v>
                </c:pt>
                <c:pt idx="916">
                  <c:v>40442</c:v>
                </c:pt>
                <c:pt idx="917">
                  <c:v>40443</c:v>
                </c:pt>
                <c:pt idx="918">
                  <c:v>40444</c:v>
                </c:pt>
                <c:pt idx="919">
                  <c:v>40445</c:v>
                </c:pt>
                <c:pt idx="920">
                  <c:v>40448</c:v>
                </c:pt>
                <c:pt idx="921">
                  <c:v>40449</c:v>
                </c:pt>
                <c:pt idx="922">
                  <c:v>40450</c:v>
                </c:pt>
                <c:pt idx="923">
                  <c:v>40451</c:v>
                </c:pt>
                <c:pt idx="924">
                  <c:v>40452</c:v>
                </c:pt>
                <c:pt idx="925">
                  <c:v>40455</c:v>
                </c:pt>
                <c:pt idx="926">
                  <c:v>40456</c:v>
                </c:pt>
                <c:pt idx="927">
                  <c:v>40457</c:v>
                </c:pt>
                <c:pt idx="928">
                  <c:v>40458</c:v>
                </c:pt>
                <c:pt idx="929">
                  <c:v>40459</c:v>
                </c:pt>
                <c:pt idx="930">
                  <c:v>40462</c:v>
                </c:pt>
                <c:pt idx="931">
                  <c:v>40463</c:v>
                </c:pt>
                <c:pt idx="932">
                  <c:v>40464</c:v>
                </c:pt>
                <c:pt idx="933">
                  <c:v>40465</c:v>
                </c:pt>
                <c:pt idx="934">
                  <c:v>40466</c:v>
                </c:pt>
                <c:pt idx="935">
                  <c:v>40469</c:v>
                </c:pt>
                <c:pt idx="936">
                  <c:v>40470</c:v>
                </c:pt>
                <c:pt idx="937">
                  <c:v>40471</c:v>
                </c:pt>
                <c:pt idx="938">
                  <c:v>40472</c:v>
                </c:pt>
                <c:pt idx="939">
                  <c:v>40473</c:v>
                </c:pt>
                <c:pt idx="940">
                  <c:v>40476</c:v>
                </c:pt>
                <c:pt idx="941">
                  <c:v>40477</c:v>
                </c:pt>
                <c:pt idx="942">
                  <c:v>40478</c:v>
                </c:pt>
                <c:pt idx="943">
                  <c:v>40479</c:v>
                </c:pt>
                <c:pt idx="944">
                  <c:v>40480</c:v>
                </c:pt>
                <c:pt idx="945">
                  <c:v>40483</c:v>
                </c:pt>
                <c:pt idx="946">
                  <c:v>40484</c:v>
                </c:pt>
                <c:pt idx="947">
                  <c:v>40485</c:v>
                </c:pt>
                <c:pt idx="948">
                  <c:v>40486</c:v>
                </c:pt>
                <c:pt idx="949">
                  <c:v>40487</c:v>
                </c:pt>
                <c:pt idx="950">
                  <c:v>40490</c:v>
                </c:pt>
                <c:pt idx="951">
                  <c:v>40491</c:v>
                </c:pt>
                <c:pt idx="952">
                  <c:v>40492</c:v>
                </c:pt>
                <c:pt idx="953">
                  <c:v>40493</c:v>
                </c:pt>
                <c:pt idx="954">
                  <c:v>40494</c:v>
                </c:pt>
                <c:pt idx="955">
                  <c:v>40497</c:v>
                </c:pt>
                <c:pt idx="956">
                  <c:v>40498</c:v>
                </c:pt>
                <c:pt idx="957">
                  <c:v>40499</c:v>
                </c:pt>
                <c:pt idx="958">
                  <c:v>40500</c:v>
                </c:pt>
                <c:pt idx="959">
                  <c:v>40501</c:v>
                </c:pt>
                <c:pt idx="960">
                  <c:v>40504</c:v>
                </c:pt>
                <c:pt idx="961">
                  <c:v>40505</c:v>
                </c:pt>
                <c:pt idx="962">
                  <c:v>40506</c:v>
                </c:pt>
                <c:pt idx="963">
                  <c:v>40508</c:v>
                </c:pt>
                <c:pt idx="964">
                  <c:v>40511</c:v>
                </c:pt>
                <c:pt idx="965">
                  <c:v>40512</c:v>
                </c:pt>
                <c:pt idx="966">
                  <c:v>40513</c:v>
                </c:pt>
                <c:pt idx="967">
                  <c:v>40514</c:v>
                </c:pt>
                <c:pt idx="968">
                  <c:v>40515</c:v>
                </c:pt>
                <c:pt idx="969">
                  <c:v>40518</c:v>
                </c:pt>
                <c:pt idx="970">
                  <c:v>40519</c:v>
                </c:pt>
                <c:pt idx="971">
                  <c:v>40520</c:v>
                </c:pt>
                <c:pt idx="972">
                  <c:v>40521</c:v>
                </c:pt>
                <c:pt idx="973">
                  <c:v>40522</c:v>
                </c:pt>
                <c:pt idx="974">
                  <c:v>40525</c:v>
                </c:pt>
                <c:pt idx="975">
                  <c:v>40526</c:v>
                </c:pt>
                <c:pt idx="976">
                  <c:v>40527</c:v>
                </c:pt>
                <c:pt idx="977">
                  <c:v>40528</c:v>
                </c:pt>
                <c:pt idx="978">
                  <c:v>40529</c:v>
                </c:pt>
                <c:pt idx="979">
                  <c:v>40532</c:v>
                </c:pt>
                <c:pt idx="980">
                  <c:v>40533</c:v>
                </c:pt>
                <c:pt idx="981">
                  <c:v>40534</c:v>
                </c:pt>
                <c:pt idx="982">
                  <c:v>40535</c:v>
                </c:pt>
                <c:pt idx="983">
                  <c:v>40539</c:v>
                </c:pt>
                <c:pt idx="984">
                  <c:v>40540</c:v>
                </c:pt>
                <c:pt idx="985">
                  <c:v>40541</c:v>
                </c:pt>
                <c:pt idx="986">
                  <c:v>40542</c:v>
                </c:pt>
                <c:pt idx="987">
                  <c:v>40543</c:v>
                </c:pt>
                <c:pt idx="988">
                  <c:v>40546</c:v>
                </c:pt>
                <c:pt idx="989">
                  <c:v>40547</c:v>
                </c:pt>
                <c:pt idx="990">
                  <c:v>40548</c:v>
                </c:pt>
                <c:pt idx="991">
                  <c:v>40549</c:v>
                </c:pt>
                <c:pt idx="992">
                  <c:v>40550</c:v>
                </c:pt>
                <c:pt idx="993">
                  <c:v>40553</c:v>
                </c:pt>
                <c:pt idx="994">
                  <c:v>40554</c:v>
                </c:pt>
                <c:pt idx="995">
                  <c:v>40555</c:v>
                </c:pt>
                <c:pt idx="996">
                  <c:v>40556</c:v>
                </c:pt>
                <c:pt idx="997">
                  <c:v>40557</c:v>
                </c:pt>
                <c:pt idx="998">
                  <c:v>40561</c:v>
                </c:pt>
                <c:pt idx="999">
                  <c:v>40562</c:v>
                </c:pt>
                <c:pt idx="1000">
                  <c:v>40563</c:v>
                </c:pt>
                <c:pt idx="1001">
                  <c:v>40564</c:v>
                </c:pt>
                <c:pt idx="1002">
                  <c:v>40567</c:v>
                </c:pt>
                <c:pt idx="1003">
                  <c:v>40568</c:v>
                </c:pt>
                <c:pt idx="1004">
                  <c:v>40569</c:v>
                </c:pt>
                <c:pt idx="1005">
                  <c:v>40570</c:v>
                </c:pt>
                <c:pt idx="1006">
                  <c:v>40571</c:v>
                </c:pt>
                <c:pt idx="1007">
                  <c:v>40574</c:v>
                </c:pt>
                <c:pt idx="1008">
                  <c:v>40575</c:v>
                </c:pt>
                <c:pt idx="1009">
                  <c:v>40576</c:v>
                </c:pt>
                <c:pt idx="1010">
                  <c:v>40577</c:v>
                </c:pt>
                <c:pt idx="1011">
                  <c:v>40578</c:v>
                </c:pt>
                <c:pt idx="1012">
                  <c:v>40581</c:v>
                </c:pt>
                <c:pt idx="1013">
                  <c:v>40582</c:v>
                </c:pt>
                <c:pt idx="1014">
                  <c:v>40583</c:v>
                </c:pt>
                <c:pt idx="1015">
                  <c:v>40584</c:v>
                </c:pt>
                <c:pt idx="1016">
                  <c:v>40585</c:v>
                </c:pt>
                <c:pt idx="1017">
                  <c:v>40588</c:v>
                </c:pt>
                <c:pt idx="1018">
                  <c:v>40589</c:v>
                </c:pt>
                <c:pt idx="1019">
                  <c:v>40590</c:v>
                </c:pt>
                <c:pt idx="1020">
                  <c:v>40591</c:v>
                </c:pt>
                <c:pt idx="1021">
                  <c:v>40592</c:v>
                </c:pt>
                <c:pt idx="1022">
                  <c:v>40596</c:v>
                </c:pt>
                <c:pt idx="1023">
                  <c:v>40597</c:v>
                </c:pt>
                <c:pt idx="1024">
                  <c:v>40598</c:v>
                </c:pt>
                <c:pt idx="1025">
                  <c:v>40599</c:v>
                </c:pt>
                <c:pt idx="1026">
                  <c:v>40602</c:v>
                </c:pt>
                <c:pt idx="1027">
                  <c:v>40603</c:v>
                </c:pt>
                <c:pt idx="1028">
                  <c:v>40604</c:v>
                </c:pt>
                <c:pt idx="1029">
                  <c:v>40605</c:v>
                </c:pt>
                <c:pt idx="1030">
                  <c:v>40606</c:v>
                </c:pt>
                <c:pt idx="1031">
                  <c:v>40609</c:v>
                </c:pt>
                <c:pt idx="1032">
                  <c:v>40610</c:v>
                </c:pt>
                <c:pt idx="1033">
                  <c:v>40611</c:v>
                </c:pt>
                <c:pt idx="1034">
                  <c:v>40612</c:v>
                </c:pt>
                <c:pt idx="1035">
                  <c:v>40613</c:v>
                </c:pt>
                <c:pt idx="1036">
                  <c:v>40616</c:v>
                </c:pt>
                <c:pt idx="1037">
                  <c:v>40617</c:v>
                </c:pt>
                <c:pt idx="1038">
                  <c:v>40618</c:v>
                </c:pt>
                <c:pt idx="1039">
                  <c:v>40619</c:v>
                </c:pt>
                <c:pt idx="1040">
                  <c:v>40620</c:v>
                </c:pt>
                <c:pt idx="1041">
                  <c:v>40623</c:v>
                </c:pt>
                <c:pt idx="1042">
                  <c:v>40624</c:v>
                </c:pt>
                <c:pt idx="1043">
                  <c:v>40625</c:v>
                </c:pt>
                <c:pt idx="1044">
                  <c:v>40626</c:v>
                </c:pt>
                <c:pt idx="1045">
                  <c:v>40627</c:v>
                </c:pt>
                <c:pt idx="1046">
                  <c:v>40630</c:v>
                </c:pt>
                <c:pt idx="1047">
                  <c:v>40631</c:v>
                </c:pt>
                <c:pt idx="1048">
                  <c:v>40632</c:v>
                </c:pt>
                <c:pt idx="1049">
                  <c:v>40633</c:v>
                </c:pt>
                <c:pt idx="1050">
                  <c:v>40634</c:v>
                </c:pt>
                <c:pt idx="1051">
                  <c:v>40637</c:v>
                </c:pt>
                <c:pt idx="1052">
                  <c:v>40638</c:v>
                </c:pt>
                <c:pt idx="1053">
                  <c:v>40639</c:v>
                </c:pt>
                <c:pt idx="1054">
                  <c:v>40640</c:v>
                </c:pt>
                <c:pt idx="1055">
                  <c:v>40641</c:v>
                </c:pt>
                <c:pt idx="1056">
                  <c:v>40644</c:v>
                </c:pt>
                <c:pt idx="1057">
                  <c:v>40645</c:v>
                </c:pt>
                <c:pt idx="1058">
                  <c:v>40646</c:v>
                </c:pt>
                <c:pt idx="1059">
                  <c:v>40647</c:v>
                </c:pt>
                <c:pt idx="1060">
                  <c:v>40648</c:v>
                </c:pt>
                <c:pt idx="1061">
                  <c:v>40651</c:v>
                </c:pt>
                <c:pt idx="1062">
                  <c:v>40652</c:v>
                </c:pt>
                <c:pt idx="1063">
                  <c:v>40653</c:v>
                </c:pt>
                <c:pt idx="1064">
                  <c:v>40654</c:v>
                </c:pt>
                <c:pt idx="1065">
                  <c:v>40658</c:v>
                </c:pt>
                <c:pt idx="1066">
                  <c:v>40659</c:v>
                </c:pt>
                <c:pt idx="1067">
                  <c:v>40660</c:v>
                </c:pt>
                <c:pt idx="1068">
                  <c:v>40661</c:v>
                </c:pt>
                <c:pt idx="1069">
                  <c:v>40662</c:v>
                </c:pt>
                <c:pt idx="1070">
                  <c:v>40665</c:v>
                </c:pt>
                <c:pt idx="1071">
                  <c:v>40666</c:v>
                </c:pt>
                <c:pt idx="1072">
                  <c:v>40667</c:v>
                </c:pt>
                <c:pt idx="1073">
                  <c:v>40668</c:v>
                </c:pt>
                <c:pt idx="1074">
                  <c:v>40669</c:v>
                </c:pt>
                <c:pt idx="1075">
                  <c:v>40672</c:v>
                </c:pt>
                <c:pt idx="1076">
                  <c:v>40673</c:v>
                </c:pt>
                <c:pt idx="1077">
                  <c:v>40674</c:v>
                </c:pt>
                <c:pt idx="1078">
                  <c:v>40675</c:v>
                </c:pt>
                <c:pt idx="1079">
                  <c:v>40676</c:v>
                </c:pt>
                <c:pt idx="1080">
                  <c:v>40679</c:v>
                </c:pt>
                <c:pt idx="1081">
                  <c:v>40680</c:v>
                </c:pt>
                <c:pt idx="1082">
                  <c:v>40681</c:v>
                </c:pt>
                <c:pt idx="1083">
                  <c:v>40682</c:v>
                </c:pt>
                <c:pt idx="1084">
                  <c:v>40683</c:v>
                </c:pt>
                <c:pt idx="1085">
                  <c:v>40686</c:v>
                </c:pt>
                <c:pt idx="1086">
                  <c:v>40687</c:v>
                </c:pt>
                <c:pt idx="1087">
                  <c:v>40688</c:v>
                </c:pt>
                <c:pt idx="1088">
                  <c:v>40689</c:v>
                </c:pt>
                <c:pt idx="1089">
                  <c:v>40690</c:v>
                </c:pt>
                <c:pt idx="1090">
                  <c:v>40694</c:v>
                </c:pt>
                <c:pt idx="1091">
                  <c:v>40695</c:v>
                </c:pt>
                <c:pt idx="1092">
                  <c:v>40696</c:v>
                </c:pt>
                <c:pt idx="1093">
                  <c:v>40697</c:v>
                </c:pt>
                <c:pt idx="1094">
                  <c:v>40700</c:v>
                </c:pt>
                <c:pt idx="1095">
                  <c:v>40701</c:v>
                </c:pt>
                <c:pt idx="1096">
                  <c:v>40702</c:v>
                </c:pt>
                <c:pt idx="1097">
                  <c:v>40703</c:v>
                </c:pt>
                <c:pt idx="1098">
                  <c:v>40704</c:v>
                </c:pt>
                <c:pt idx="1099">
                  <c:v>40707</c:v>
                </c:pt>
                <c:pt idx="1100">
                  <c:v>40708</c:v>
                </c:pt>
                <c:pt idx="1101">
                  <c:v>40709</c:v>
                </c:pt>
                <c:pt idx="1102">
                  <c:v>40710</c:v>
                </c:pt>
                <c:pt idx="1103">
                  <c:v>40711</c:v>
                </c:pt>
                <c:pt idx="1104">
                  <c:v>40714</c:v>
                </c:pt>
                <c:pt idx="1105">
                  <c:v>40715</c:v>
                </c:pt>
                <c:pt idx="1106">
                  <c:v>40716</c:v>
                </c:pt>
                <c:pt idx="1107">
                  <c:v>40717</c:v>
                </c:pt>
                <c:pt idx="1108">
                  <c:v>40718</c:v>
                </c:pt>
                <c:pt idx="1109">
                  <c:v>40721</c:v>
                </c:pt>
                <c:pt idx="1110">
                  <c:v>40722</c:v>
                </c:pt>
                <c:pt idx="1111">
                  <c:v>40723</c:v>
                </c:pt>
                <c:pt idx="1112">
                  <c:v>40724</c:v>
                </c:pt>
                <c:pt idx="1113">
                  <c:v>40725</c:v>
                </c:pt>
                <c:pt idx="1114">
                  <c:v>40729</c:v>
                </c:pt>
                <c:pt idx="1115">
                  <c:v>40730</c:v>
                </c:pt>
                <c:pt idx="1116">
                  <c:v>40731</c:v>
                </c:pt>
                <c:pt idx="1117">
                  <c:v>40732</c:v>
                </c:pt>
                <c:pt idx="1118">
                  <c:v>40735</c:v>
                </c:pt>
                <c:pt idx="1119">
                  <c:v>40736</c:v>
                </c:pt>
                <c:pt idx="1120">
                  <c:v>40737</c:v>
                </c:pt>
                <c:pt idx="1121">
                  <c:v>40738</c:v>
                </c:pt>
                <c:pt idx="1122">
                  <c:v>40739</c:v>
                </c:pt>
                <c:pt idx="1123">
                  <c:v>40742</c:v>
                </c:pt>
                <c:pt idx="1124">
                  <c:v>40743</c:v>
                </c:pt>
                <c:pt idx="1125">
                  <c:v>40744</c:v>
                </c:pt>
                <c:pt idx="1126">
                  <c:v>40745</c:v>
                </c:pt>
                <c:pt idx="1127">
                  <c:v>40746</c:v>
                </c:pt>
                <c:pt idx="1128">
                  <c:v>40749</c:v>
                </c:pt>
                <c:pt idx="1129">
                  <c:v>40750</c:v>
                </c:pt>
                <c:pt idx="1130">
                  <c:v>40751</c:v>
                </c:pt>
                <c:pt idx="1131">
                  <c:v>40752</c:v>
                </c:pt>
                <c:pt idx="1132">
                  <c:v>40753</c:v>
                </c:pt>
                <c:pt idx="1133">
                  <c:v>40756</c:v>
                </c:pt>
                <c:pt idx="1134">
                  <c:v>40757</c:v>
                </c:pt>
                <c:pt idx="1135">
                  <c:v>40758</c:v>
                </c:pt>
                <c:pt idx="1136">
                  <c:v>40759</c:v>
                </c:pt>
                <c:pt idx="1137">
                  <c:v>40760</c:v>
                </c:pt>
                <c:pt idx="1138">
                  <c:v>40763</c:v>
                </c:pt>
                <c:pt idx="1139">
                  <c:v>40764</c:v>
                </c:pt>
                <c:pt idx="1140">
                  <c:v>40765</c:v>
                </c:pt>
                <c:pt idx="1141">
                  <c:v>40766</c:v>
                </c:pt>
                <c:pt idx="1142">
                  <c:v>40767</c:v>
                </c:pt>
                <c:pt idx="1143">
                  <c:v>40770</c:v>
                </c:pt>
                <c:pt idx="1144">
                  <c:v>40771</c:v>
                </c:pt>
                <c:pt idx="1145">
                  <c:v>40772</c:v>
                </c:pt>
                <c:pt idx="1146">
                  <c:v>40773</c:v>
                </c:pt>
                <c:pt idx="1147">
                  <c:v>40774</c:v>
                </c:pt>
                <c:pt idx="1148">
                  <c:v>40777</c:v>
                </c:pt>
                <c:pt idx="1149">
                  <c:v>40778</c:v>
                </c:pt>
                <c:pt idx="1150">
                  <c:v>40779</c:v>
                </c:pt>
                <c:pt idx="1151">
                  <c:v>40780</c:v>
                </c:pt>
                <c:pt idx="1152">
                  <c:v>40781</c:v>
                </c:pt>
                <c:pt idx="1153">
                  <c:v>40784</c:v>
                </c:pt>
                <c:pt idx="1154">
                  <c:v>40785</c:v>
                </c:pt>
                <c:pt idx="1155">
                  <c:v>40786</c:v>
                </c:pt>
                <c:pt idx="1156">
                  <c:v>40787</c:v>
                </c:pt>
                <c:pt idx="1157">
                  <c:v>40788</c:v>
                </c:pt>
                <c:pt idx="1158">
                  <c:v>40792</c:v>
                </c:pt>
                <c:pt idx="1159">
                  <c:v>40793</c:v>
                </c:pt>
                <c:pt idx="1160">
                  <c:v>40794</c:v>
                </c:pt>
                <c:pt idx="1161">
                  <c:v>40795</c:v>
                </c:pt>
                <c:pt idx="1162">
                  <c:v>40798</c:v>
                </c:pt>
                <c:pt idx="1163">
                  <c:v>40799</c:v>
                </c:pt>
                <c:pt idx="1164">
                  <c:v>40800</c:v>
                </c:pt>
                <c:pt idx="1165">
                  <c:v>40801</c:v>
                </c:pt>
                <c:pt idx="1166">
                  <c:v>40802</c:v>
                </c:pt>
                <c:pt idx="1167">
                  <c:v>40805</c:v>
                </c:pt>
                <c:pt idx="1168">
                  <c:v>40806</c:v>
                </c:pt>
                <c:pt idx="1169">
                  <c:v>40807</c:v>
                </c:pt>
                <c:pt idx="1170">
                  <c:v>40808</c:v>
                </c:pt>
                <c:pt idx="1171">
                  <c:v>40809</c:v>
                </c:pt>
                <c:pt idx="1172">
                  <c:v>40812</c:v>
                </c:pt>
                <c:pt idx="1173">
                  <c:v>40813</c:v>
                </c:pt>
                <c:pt idx="1174">
                  <c:v>40814</c:v>
                </c:pt>
                <c:pt idx="1175">
                  <c:v>40815</c:v>
                </c:pt>
                <c:pt idx="1176">
                  <c:v>40816</c:v>
                </c:pt>
                <c:pt idx="1177">
                  <c:v>40819</c:v>
                </c:pt>
                <c:pt idx="1178">
                  <c:v>40820</c:v>
                </c:pt>
                <c:pt idx="1179">
                  <c:v>40821</c:v>
                </c:pt>
                <c:pt idx="1180">
                  <c:v>40822</c:v>
                </c:pt>
                <c:pt idx="1181">
                  <c:v>40823</c:v>
                </c:pt>
                <c:pt idx="1182">
                  <c:v>40826</c:v>
                </c:pt>
                <c:pt idx="1183">
                  <c:v>40827</c:v>
                </c:pt>
                <c:pt idx="1184">
                  <c:v>40828</c:v>
                </c:pt>
                <c:pt idx="1185">
                  <c:v>40829</c:v>
                </c:pt>
                <c:pt idx="1186">
                  <c:v>40830</c:v>
                </c:pt>
                <c:pt idx="1187">
                  <c:v>40833</c:v>
                </c:pt>
                <c:pt idx="1188">
                  <c:v>40834</c:v>
                </c:pt>
                <c:pt idx="1189">
                  <c:v>40835</c:v>
                </c:pt>
                <c:pt idx="1190">
                  <c:v>40836</c:v>
                </c:pt>
                <c:pt idx="1191">
                  <c:v>40837</c:v>
                </c:pt>
                <c:pt idx="1192">
                  <c:v>40840</c:v>
                </c:pt>
                <c:pt idx="1193">
                  <c:v>40841</c:v>
                </c:pt>
                <c:pt idx="1194">
                  <c:v>40842</c:v>
                </c:pt>
                <c:pt idx="1195">
                  <c:v>40843</c:v>
                </c:pt>
                <c:pt idx="1196">
                  <c:v>40844</c:v>
                </c:pt>
                <c:pt idx="1197">
                  <c:v>40847</c:v>
                </c:pt>
                <c:pt idx="1198">
                  <c:v>40848</c:v>
                </c:pt>
                <c:pt idx="1199">
                  <c:v>40849</c:v>
                </c:pt>
                <c:pt idx="1200">
                  <c:v>40850</c:v>
                </c:pt>
                <c:pt idx="1201">
                  <c:v>40851</c:v>
                </c:pt>
                <c:pt idx="1202">
                  <c:v>40854</c:v>
                </c:pt>
                <c:pt idx="1203">
                  <c:v>40855</c:v>
                </c:pt>
                <c:pt idx="1204">
                  <c:v>40856</c:v>
                </c:pt>
                <c:pt idx="1205">
                  <c:v>40857</c:v>
                </c:pt>
                <c:pt idx="1206">
                  <c:v>40858</c:v>
                </c:pt>
                <c:pt idx="1207">
                  <c:v>40861</c:v>
                </c:pt>
                <c:pt idx="1208">
                  <c:v>40862</c:v>
                </c:pt>
                <c:pt idx="1209">
                  <c:v>40863</c:v>
                </c:pt>
                <c:pt idx="1210">
                  <c:v>40864</c:v>
                </c:pt>
                <c:pt idx="1211">
                  <c:v>40865</c:v>
                </c:pt>
                <c:pt idx="1212">
                  <c:v>40868</c:v>
                </c:pt>
                <c:pt idx="1213">
                  <c:v>40869</c:v>
                </c:pt>
                <c:pt idx="1214">
                  <c:v>40870</c:v>
                </c:pt>
                <c:pt idx="1215">
                  <c:v>40872</c:v>
                </c:pt>
                <c:pt idx="1216">
                  <c:v>40875</c:v>
                </c:pt>
                <c:pt idx="1217">
                  <c:v>40876</c:v>
                </c:pt>
                <c:pt idx="1218">
                  <c:v>40877</c:v>
                </c:pt>
                <c:pt idx="1219">
                  <c:v>40878</c:v>
                </c:pt>
                <c:pt idx="1220">
                  <c:v>40879</c:v>
                </c:pt>
                <c:pt idx="1221">
                  <c:v>40882</c:v>
                </c:pt>
                <c:pt idx="1222">
                  <c:v>40883</c:v>
                </c:pt>
                <c:pt idx="1223">
                  <c:v>40884</c:v>
                </c:pt>
                <c:pt idx="1224">
                  <c:v>40885</c:v>
                </c:pt>
                <c:pt idx="1225">
                  <c:v>40886</c:v>
                </c:pt>
                <c:pt idx="1226">
                  <c:v>40889</c:v>
                </c:pt>
                <c:pt idx="1227">
                  <c:v>40890</c:v>
                </c:pt>
                <c:pt idx="1228">
                  <c:v>40891</c:v>
                </c:pt>
                <c:pt idx="1229">
                  <c:v>40892</c:v>
                </c:pt>
                <c:pt idx="1230">
                  <c:v>40893</c:v>
                </c:pt>
                <c:pt idx="1231">
                  <c:v>40896</c:v>
                </c:pt>
                <c:pt idx="1232">
                  <c:v>40897</c:v>
                </c:pt>
                <c:pt idx="1233">
                  <c:v>40898</c:v>
                </c:pt>
                <c:pt idx="1234">
                  <c:v>40899</c:v>
                </c:pt>
                <c:pt idx="1235">
                  <c:v>40900</c:v>
                </c:pt>
                <c:pt idx="1236">
                  <c:v>40904</c:v>
                </c:pt>
                <c:pt idx="1237">
                  <c:v>40905</c:v>
                </c:pt>
                <c:pt idx="1238">
                  <c:v>40906</c:v>
                </c:pt>
                <c:pt idx="1239">
                  <c:v>40907</c:v>
                </c:pt>
                <c:pt idx="1240">
                  <c:v>40911</c:v>
                </c:pt>
                <c:pt idx="1241">
                  <c:v>40912</c:v>
                </c:pt>
                <c:pt idx="1242">
                  <c:v>40913</c:v>
                </c:pt>
                <c:pt idx="1243">
                  <c:v>40914</c:v>
                </c:pt>
                <c:pt idx="1244">
                  <c:v>40917</c:v>
                </c:pt>
                <c:pt idx="1245">
                  <c:v>40918</c:v>
                </c:pt>
                <c:pt idx="1246">
                  <c:v>40919</c:v>
                </c:pt>
                <c:pt idx="1247">
                  <c:v>40920</c:v>
                </c:pt>
                <c:pt idx="1248">
                  <c:v>40921</c:v>
                </c:pt>
                <c:pt idx="1249">
                  <c:v>40925</c:v>
                </c:pt>
                <c:pt idx="1250">
                  <c:v>40926</c:v>
                </c:pt>
                <c:pt idx="1251">
                  <c:v>40927</c:v>
                </c:pt>
                <c:pt idx="1252">
                  <c:v>40928</c:v>
                </c:pt>
                <c:pt idx="1253">
                  <c:v>40931</c:v>
                </c:pt>
                <c:pt idx="1254">
                  <c:v>40932</c:v>
                </c:pt>
                <c:pt idx="1255">
                  <c:v>40933</c:v>
                </c:pt>
                <c:pt idx="1256">
                  <c:v>40934</c:v>
                </c:pt>
                <c:pt idx="1257">
                  <c:v>40935</c:v>
                </c:pt>
                <c:pt idx="1258">
                  <c:v>40938</c:v>
                </c:pt>
                <c:pt idx="1259">
                  <c:v>40939</c:v>
                </c:pt>
                <c:pt idx="1260">
                  <c:v>40940</c:v>
                </c:pt>
                <c:pt idx="1261">
                  <c:v>40941</c:v>
                </c:pt>
                <c:pt idx="1262">
                  <c:v>40942</c:v>
                </c:pt>
                <c:pt idx="1263">
                  <c:v>40945</c:v>
                </c:pt>
                <c:pt idx="1264">
                  <c:v>40946</c:v>
                </c:pt>
                <c:pt idx="1265">
                  <c:v>40947</c:v>
                </c:pt>
                <c:pt idx="1266">
                  <c:v>40948</c:v>
                </c:pt>
                <c:pt idx="1267">
                  <c:v>40949</c:v>
                </c:pt>
                <c:pt idx="1268">
                  <c:v>40952</c:v>
                </c:pt>
                <c:pt idx="1269">
                  <c:v>40953</c:v>
                </c:pt>
                <c:pt idx="1270">
                  <c:v>40954</c:v>
                </c:pt>
                <c:pt idx="1271">
                  <c:v>40955</c:v>
                </c:pt>
                <c:pt idx="1272">
                  <c:v>40956</c:v>
                </c:pt>
                <c:pt idx="1273">
                  <c:v>40960</c:v>
                </c:pt>
                <c:pt idx="1274">
                  <c:v>40961</c:v>
                </c:pt>
                <c:pt idx="1275">
                  <c:v>40962</c:v>
                </c:pt>
                <c:pt idx="1276">
                  <c:v>40963</c:v>
                </c:pt>
                <c:pt idx="1277">
                  <c:v>40966</c:v>
                </c:pt>
                <c:pt idx="1278">
                  <c:v>40967</c:v>
                </c:pt>
                <c:pt idx="1279">
                  <c:v>40968</c:v>
                </c:pt>
                <c:pt idx="1280">
                  <c:v>40969</c:v>
                </c:pt>
                <c:pt idx="1281">
                  <c:v>40970</c:v>
                </c:pt>
                <c:pt idx="1282">
                  <c:v>40973</c:v>
                </c:pt>
                <c:pt idx="1283">
                  <c:v>40974</c:v>
                </c:pt>
                <c:pt idx="1284">
                  <c:v>40975</c:v>
                </c:pt>
                <c:pt idx="1285">
                  <c:v>40976</c:v>
                </c:pt>
                <c:pt idx="1286">
                  <c:v>40977</c:v>
                </c:pt>
                <c:pt idx="1287">
                  <c:v>40980</c:v>
                </c:pt>
                <c:pt idx="1288">
                  <c:v>40981</c:v>
                </c:pt>
                <c:pt idx="1289">
                  <c:v>40982</c:v>
                </c:pt>
                <c:pt idx="1290">
                  <c:v>40983</c:v>
                </c:pt>
                <c:pt idx="1291">
                  <c:v>40984</c:v>
                </c:pt>
                <c:pt idx="1292">
                  <c:v>40987</c:v>
                </c:pt>
                <c:pt idx="1293">
                  <c:v>40988</c:v>
                </c:pt>
                <c:pt idx="1294">
                  <c:v>40989</c:v>
                </c:pt>
                <c:pt idx="1295">
                  <c:v>40990</c:v>
                </c:pt>
                <c:pt idx="1296">
                  <c:v>40991</c:v>
                </c:pt>
                <c:pt idx="1297">
                  <c:v>40994</c:v>
                </c:pt>
                <c:pt idx="1298">
                  <c:v>40995</c:v>
                </c:pt>
                <c:pt idx="1299">
                  <c:v>40996</c:v>
                </c:pt>
                <c:pt idx="1300">
                  <c:v>40997</c:v>
                </c:pt>
                <c:pt idx="1301">
                  <c:v>40998</c:v>
                </c:pt>
                <c:pt idx="1302">
                  <c:v>41001</c:v>
                </c:pt>
                <c:pt idx="1303">
                  <c:v>41002</c:v>
                </c:pt>
                <c:pt idx="1304">
                  <c:v>41003</c:v>
                </c:pt>
                <c:pt idx="1305">
                  <c:v>41004</c:v>
                </c:pt>
                <c:pt idx="1306">
                  <c:v>41008</c:v>
                </c:pt>
                <c:pt idx="1307">
                  <c:v>41009</c:v>
                </c:pt>
                <c:pt idx="1308">
                  <c:v>41010</c:v>
                </c:pt>
                <c:pt idx="1309">
                  <c:v>41011</c:v>
                </c:pt>
                <c:pt idx="1310">
                  <c:v>41012</c:v>
                </c:pt>
                <c:pt idx="1311">
                  <c:v>41015</c:v>
                </c:pt>
                <c:pt idx="1312">
                  <c:v>41016</c:v>
                </c:pt>
                <c:pt idx="1313">
                  <c:v>41017</c:v>
                </c:pt>
                <c:pt idx="1314">
                  <c:v>41018</c:v>
                </c:pt>
                <c:pt idx="1315">
                  <c:v>41019</c:v>
                </c:pt>
                <c:pt idx="1316">
                  <c:v>41022</c:v>
                </c:pt>
                <c:pt idx="1317">
                  <c:v>41023</c:v>
                </c:pt>
                <c:pt idx="1318">
                  <c:v>41024</c:v>
                </c:pt>
                <c:pt idx="1319">
                  <c:v>41025</c:v>
                </c:pt>
                <c:pt idx="1320">
                  <c:v>41026</c:v>
                </c:pt>
                <c:pt idx="1321">
                  <c:v>41029</c:v>
                </c:pt>
                <c:pt idx="1322">
                  <c:v>41030</c:v>
                </c:pt>
                <c:pt idx="1323">
                  <c:v>41031</c:v>
                </c:pt>
                <c:pt idx="1324">
                  <c:v>41032</c:v>
                </c:pt>
                <c:pt idx="1325">
                  <c:v>41033</c:v>
                </c:pt>
                <c:pt idx="1326">
                  <c:v>41036</c:v>
                </c:pt>
                <c:pt idx="1327">
                  <c:v>41037</c:v>
                </c:pt>
                <c:pt idx="1328">
                  <c:v>41038</c:v>
                </c:pt>
                <c:pt idx="1329">
                  <c:v>41039</c:v>
                </c:pt>
                <c:pt idx="1330">
                  <c:v>41040</c:v>
                </c:pt>
                <c:pt idx="1331">
                  <c:v>41043</c:v>
                </c:pt>
                <c:pt idx="1332">
                  <c:v>41044</c:v>
                </c:pt>
                <c:pt idx="1333">
                  <c:v>41045</c:v>
                </c:pt>
                <c:pt idx="1334">
                  <c:v>41046</c:v>
                </c:pt>
                <c:pt idx="1335">
                  <c:v>41047</c:v>
                </c:pt>
                <c:pt idx="1336">
                  <c:v>41050</c:v>
                </c:pt>
                <c:pt idx="1337">
                  <c:v>41051</c:v>
                </c:pt>
                <c:pt idx="1338">
                  <c:v>41052</c:v>
                </c:pt>
                <c:pt idx="1339">
                  <c:v>41053</c:v>
                </c:pt>
                <c:pt idx="1340">
                  <c:v>41054</c:v>
                </c:pt>
                <c:pt idx="1341">
                  <c:v>41058</c:v>
                </c:pt>
                <c:pt idx="1342">
                  <c:v>41059</c:v>
                </c:pt>
                <c:pt idx="1343">
                  <c:v>41060</c:v>
                </c:pt>
                <c:pt idx="1344">
                  <c:v>41061</c:v>
                </c:pt>
                <c:pt idx="1345">
                  <c:v>41064</c:v>
                </c:pt>
                <c:pt idx="1346">
                  <c:v>41065</c:v>
                </c:pt>
                <c:pt idx="1347">
                  <c:v>41066</c:v>
                </c:pt>
                <c:pt idx="1348">
                  <c:v>41067</c:v>
                </c:pt>
                <c:pt idx="1349">
                  <c:v>41068</c:v>
                </c:pt>
                <c:pt idx="1350">
                  <c:v>41071</c:v>
                </c:pt>
                <c:pt idx="1351">
                  <c:v>41072</c:v>
                </c:pt>
                <c:pt idx="1352">
                  <c:v>41073</c:v>
                </c:pt>
                <c:pt idx="1353">
                  <c:v>41074</c:v>
                </c:pt>
                <c:pt idx="1354">
                  <c:v>41075</c:v>
                </c:pt>
                <c:pt idx="1355">
                  <c:v>41078</c:v>
                </c:pt>
                <c:pt idx="1356">
                  <c:v>41079</c:v>
                </c:pt>
                <c:pt idx="1357">
                  <c:v>41080</c:v>
                </c:pt>
                <c:pt idx="1358">
                  <c:v>41081</c:v>
                </c:pt>
                <c:pt idx="1359">
                  <c:v>41082</c:v>
                </c:pt>
                <c:pt idx="1360">
                  <c:v>41085</c:v>
                </c:pt>
                <c:pt idx="1361">
                  <c:v>41086</c:v>
                </c:pt>
                <c:pt idx="1362">
                  <c:v>41087</c:v>
                </c:pt>
                <c:pt idx="1363">
                  <c:v>41088</c:v>
                </c:pt>
                <c:pt idx="1364">
                  <c:v>41089</c:v>
                </c:pt>
                <c:pt idx="1365">
                  <c:v>41092</c:v>
                </c:pt>
                <c:pt idx="1366">
                  <c:v>41093</c:v>
                </c:pt>
                <c:pt idx="1367">
                  <c:v>41095</c:v>
                </c:pt>
                <c:pt idx="1368">
                  <c:v>41096</c:v>
                </c:pt>
                <c:pt idx="1369">
                  <c:v>41099</c:v>
                </c:pt>
                <c:pt idx="1370">
                  <c:v>41100</c:v>
                </c:pt>
                <c:pt idx="1371">
                  <c:v>41101</c:v>
                </c:pt>
                <c:pt idx="1372">
                  <c:v>41102</c:v>
                </c:pt>
                <c:pt idx="1373">
                  <c:v>41103</c:v>
                </c:pt>
                <c:pt idx="1374">
                  <c:v>41106</c:v>
                </c:pt>
                <c:pt idx="1375">
                  <c:v>41107</c:v>
                </c:pt>
                <c:pt idx="1376">
                  <c:v>41108</c:v>
                </c:pt>
                <c:pt idx="1377">
                  <c:v>41109</c:v>
                </c:pt>
                <c:pt idx="1378">
                  <c:v>41110</c:v>
                </c:pt>
                <c:pt idx="1379">
                  <c:v>41113</c:v>
                </c:pt>
                <c:pt idx="1380">
                  <c:v>41114</c:v>
                </c:pt>
                <c:pt idx="1381">
                  <c:v>41115</c:v>
                </c:pt>
                <c:pt idx="1382">
                  <c:v>41116</c:v>
                </c:pt>
                <c:pt idx="1383">
                  <c:v>41117</c:v>
                </c:pt>
                <c:pt idx="1384">
                  <c:v>41120</c:v>
                </c:pt>
                <c:pt idx="1385">
                  <c:v>41121</c:v>
                </c:pt>
                <c:pt idx="1386">
                  <c:v>41122</c:v>
                </c:pt>
                <c:pt idx="1387">
                  <c:v>41123</c:v>
                </c:pt>
                <c:pt idx="1388">
                  <c:v>41124</c:v>
                </c:pt>
                <c:pt idx="1389">
                  <c:v>41127</c:v>
                </c:pt>
                <c:pt idx="1390">
                  <c:v>41128</c:v>
                </c:pt>
                <c:pt idx="1391">
                  <c:v>41129</c:v>
                </c:pt>
                <c:pt idx="1392">
                  <c:v>41130</c:v>
                </c:pt>
                <c:pt idx="1393">
                  <c:v>41131</c:v>
                </c:pt>
                <c:pt idx="1394">
                  <c:v>41134</c:v>
                </c:pt>
                <c:pt idx="1395">
                  <c:v>41135</c:v>
                </c:pt>
                <c:pt idx="1396">
                  <c:v>41136</c:v>
                </c:pt>
                <c:pt idx="1397">
                  <c:v>41137</c:v>
                </c:pt>
                <c:pt idx="1398">
                  <c:v>41138</c:v>
                </c:pt>
                <c:pt idx="1399">
                  <c:v>41141</c:v>
                </c:pt>
                <c:pt idx="1400">
                  <c:v>41142</c:v>
                </c:pt>
                <c:pt idx="1401">
                  <c:v>41143</c:v>
                </c:pt>
                <c:pt idx="1402">
                  <c:v>41144</c:v>
                </c:pt>
                <c:pt idx="1403">
                  <c:v>41145</c:v>
                </c:pt>
                <c:pt idx="1404">
                  <c:v>41148</c:v>
                </c:pt>
                <c:pt idx="1405">
                  <c:v>41149</c:v>
                </c:pt>
                <c:pt idx="1406">
                  <c:v>41150</c:v>
                </c:pt>
                <c:pt idx="1407">
                  <c:v>41151</c:v>
                </c:pt>
                <c:pt idx="1408">
                  <c:v>41152</c:v>
                </c:pt>
                <c:pt idx="1409">
                  <c:v>41156</c:v>
                </c:pt>
                <c:pt idx="1410">
                  <c:v>41157</c:v>
                </c:pt>
                <c:pt idx="1411">
                  <c:v>41158</c:v>
                </c:pt>
                <c:pt idx="1412">
                  <c:v>41159</c:v>
                </c:pt>
                <c:pt idx="1413">
                  <c:v>41162</c:v>
                </c:pt>
                <c:pt idx="1414">
                  <c:v>41163</c:v>
                </c:pt>
                <c:pt idx="1415">
                  <c:v>41164</c:v>
                </c:pt>
                <c:pt idx="1416">
                  <c:v>41165</c:v>
                </c:pt>
                <c:pt idx="1417">
                  <c:v>41166</c:v>
                </c:pt>
                <c:pt idx="1418">
                  <c:v>41169</c:v>
                </c:pt>
                <c:pt idx="1419">
                  <c:v>41170</c:v>
                </c:pt>
                <c:pt idx="1420">
                  <c:v>41171</c:v>
                </c:pt>
                <c:pt idx="1421">
                  <c:v>41172</c:v>
                </c:pt>
                <c:pt idx="1422">
                  <c:v>41173</c:v>
                </c:pt>
                <c:pt idx="1423">
                  <c:v>41176</c:v>
                </c:pt>
                <c:pt idx="1424">
                  <c:v>41177</c:v>
                </c:pt>
                <c:pt idx="1425">
                  <c:v>41178</c:v>
                </c:pt>
                <c:pt idx="1426">
                  <c:v>41179</c:v>
                </c:pt>
                <c:pt idx="1427">
                  <c:v>41180</c:v>
                </c:pt>
                <c:pt idx="1428">
                  <c:v>41183</c:v>
                </c:pt>
                <c:pt idx="1429">
                  <c:v>41184</c:v>
                </c:pt>
                <c:pt idx="1430">
                  <c:v>41185</c:v>
                </c:pt>
                <c:pt idx="1431">
                  <c:v>41186</c:v>
                </c:pt>
                <c:pt idx="1432">
                  <c:v>41187</c:v>
                </c:pt>
                <c:pt idx="1433">
                  <c:v>41190</c:v>
                </c:pt>
                <c:pt idx="1434">
                  <c:v>41191</c:v>
                </c:pt>
                <c:pt idx="1435">
                  <c:v>41192</c:v>
                </c:pt>
                <c:pt idx="1436">
                  <c:v>41193</c:v>
                </c:pt>
                <c:pt idx="1437">
                  <c:v>41194</c:v>
                </c:pt>
                <c:pt idx="1438">
                  <c:v>41197</c:v>
                </c:pt>
                <c:pt idx="1439">
                  <c:v>41198</c:v>
                </c:pt>
                <c:pt idx="1440">
                  <c:v>41199</c:v>
                </c:pt>
                <c:pt idx="1441">
                  <c:v>41200</c:v>
                </c:pt>
                <c:pt idx="1442">
                  <c:v>41201</c:v>
                </c:pt>
                <c:pt idx="1443">
                  <c:v>41204</c:v>
                </c:pt>
                <c:pt idx="1444">
                  <c:v>41205</c:v>
                </c:pt>
                <c:pt idx="1445">
                  <c:v>41206</c:v>
                </c:pt>
                <c:pt idx="1446">
                  <c:v>41207</c:v>
                </c:pt>
                <c:pt idx="1447">
                  <c:v>41208</c:v>
                </c:pt>
                <c:pt idx="1448">
                  <c:v>41213</c:v>
                </c:pt>
                <c:pt idx="1449">
                  <c:v>41214</c:v>
                </c:pt>
                <c:pt idx="1450">
                  <c:v>41215</c:v>
                </c:pt>
                <c:pt idx="1451">
                  <c:v>41218</c:v>
                </c:pt>
                <c:pt idx="1452">
                  <c:v>41219</c:v>
                </c:pt>
                <c:pt idx="1453">
                  <c:v>41220</c:v>
                </c:pt>
                <c:pt idx="1454">
                  <c:v>41221</c:v>
                </c:pt>
                <c:pt idx="1455">
                  <c:v>41222</c:v>
                </c:pt>
                <c:pt idx="1456">
                  <c:v>41225</c:v>
                </c:pt>
                <c:pt idx="1457">
                  <c:v>41226</c:v>
                </c:pt>
                <c:pt idx="1458">
                  <c:v>41227</c:v>
                </c:pt>
                <c:pt idx="1459">
                  <c:v>41228</c:v>
                </c:pt>
                <c:pt idx="1460">
                  <c:v>41229</c:v>
                </c:pt>
                <c:pt idx="1461">
                  <c:v>41232</c:v>
                </c:pt>
                <c:pt idx="1462">
                  <c:v>41233</c:v>
                </c:pt>
                <c:pt idx="1463">
                  <c:v>41234</c:v>
                </c:pt>
                <c:pt idx="1464">
                  <c:v>41236</c:v>
                </c:pt>
                <c:pt idx="1465">
                  <c:v>41239</c:v>
                </c:pt>
                <c:pt idx="1466">
                  <c:v>41240</c:v>
                </c:pt>
                <c:pt idx="1467">
                  <c:v>41241</c:v>
                </c:pt>
                <c:pt idx="1468">
                  <c:v>41242</c:v>
                </c:pt>
                <c:pt idx="1469">
                  <c:v>41243</c:v>
                </c:pt>
                <c:pt idx="1470">
                  <c:v>41246</c:v>
                </c:pt>
                <c:pt idx="1471">
                  <c:v>41247</c:v>
                </c:pt>
                <c:pt idx="1472">
                  <c:v>41248</c:v>
                </c:pt>
                <c:pt idx="1473">
                  <c:v>41249</c:v>
                </c:pt>
                <c:pt idx="1474">
                  <c:v>41250</c:v>
                </c:pt>
                <c:pt idx="1475">
                  <c:v>41253</c:v>
                </c:pt>
                <c:pt idx="1476">
                  <c:v>41254</c:v>
                </c:pt>
                <c:pt idx="1477">
                  <c:v>41255</c:v>
                </c:pt>
                <c:pt idx="1478">
                  <c:v>41256</c:v>
                </c:pt>
                <c:pt idx="1479">
                  <c:v>41257</c:v>
                </c:pt>
                <c:pt idx="1480">
                  <c:v>41260</c:v>
                </c:pt>
                <c:pt idx="1481">
                  <c:v>41261</c:v>
                </c:pt>
                <c:pt idx="1482">
                  <c:v>41262</c:v>
                </c:pt>
                <c:pt idx="1483">
                  <c:v>41263</c:v>
                </c:pt>
                <c:pt idx="1484">
                  <c:v>41264</c:v>
                </c:pt>
                <c:pt idx="1485">
                  <c:v>41267</c:v>
                </c:pt>
                <c:pt idx="1486">
                  <c:v>41269</c:v>
                </c:pt>
                <c:pt idx="1487">
                  <c:v>41270</c:v>
                </c:pt>
                <c:pt idx="1488">
                  <c:v>41271</c:v>
                </c:pt>
                <c:pt idx="1489">
                  <c:v>41274</c:v>
                </c:pt>
                <c:pt idx="1490">
                  <c:v>41276</c:v>
                </c:pt>
                <c:pt idx="1491">
                  <c:v>41277</c:v>
                </c:pt>
                <c:pt idx="1492">
                  <c:v>41278</c:v>
                </c:pt>
                <c:pt idx="1493">
                  <c:v>41281</c:v>
                </c:pt>
                <c:pt idx="1494">
                  <c:v>41282</c:v>
                </c:pt>
                <c:pt idx="1495">
                  <c:v>41283</c:v>
                </c:pt>
                <c:pt idx="1496">
                  <c:v>41284</c:v>
                </c:pt>
                <c:pt idx="1497">
                  <c:v>41285</c:v>
                </c:pt>
                <c:pt idx="1498">
                  <c:v>41288</c:v>
                </c:pt>
                <c:pt idx="1499">
                  <c:v>41289</c:v>
                </c:pt>
                <c:pt idx="1500">
                  <c:v>41290</c:v>
                </c:pt>
                <c:pt idx="1501">
                  <c:v>41291</c:v>
                </c:pt>
                <c:pt idx="1502">
                  <c:v>41292</c:v>
                </c:pt>
                <c:pt idx="1503">
                  <c:v>41296</c:v>
                </c:pt>
                <c:pt idx="1504">
                  <c:v>41297</c:v>
                </c:pt>
                <c:pt idx="1505">
                  <c:v>41298</c:v>
                </c:pt>
                <c:pt idx="1506">
                  <c:v>41299</c:v>
                </c:pt>
                <c:pt idx="1507">
                  <c:v>41302</c:v>
                </c:pt>
                <c:pt idx="1508">
                  <c:v>41303</c:v>
                </c:pt>
                <c:pt idx="1509">
                  <c:v>41304</c:v>
                </c:pt>
                <c:pt idx="1510">
                  <c:v>41305</c:v>
                </c:pt>
                <c:pt idx="1511">
                  <c:v>41306</c:v>
                </c:pt>
                <c:pt idx="1512">
                  <c:v>41309</c:v>
                </c:pt>
                <c:pt idx="1513">
                  <c:v>41310</c:v>
                </c:pt>
                <c:pt idx="1514">
                  <c:v>41311</c:v>
                </c:pt>
                <c:pt idx="1515">
                  <c:v>41312</c:v>
                </c:pt>
                <c:pt idx="1516">
                  <c:v>41313</c:v>
                </c:pt>
                <c:pt idx="1517">
                  <c:v>41316</c:v>
                </c:pt>
                <c:pt idx="1518">
                  <c:v>41317</c:v>
                </c:pt>
                <c:pt idx="1519">
                  <c:v>41318</c:v>
                </c:pt>
                <c:pt idx="1520">
                  <c:v>41319</c:v>
                </c:pt>
                <c:pt idx="1521">
                  <c:v>41320</c:v>
                </c:pt>
                <c:pt idx="1522">
                  <c:v>41324</c:v>
                </c:pt>
                <c:pt idx="1523">
                  <c:v>41325</c:v>
                </c:pt>
                <c:pt idx="1524">
                  <c:v>41326</c:v>
                </c:pt>
                <c:pt idx="1525">
                  <c:v>41327</c:v>
                </c:pt>
                <c:pt idx="1526">
                  <c:v>41330</c:v>
                </c:pt>
                <c:pt idx="1527">
                  <c:v>41331</c:v>
                </c:pt>
                <c:pt idx="1528">
                  <c:v>41332</c:v>
                </c:pt>
                <c:pt idx="1529">
                  <c:v>41333</c:v>
                </c:pt>
                <c:pt idx="1530">
                  <c:v>41334</c:v>
                </c:pt>
                <c:pt idx="1531">
                  <c:v>41337</c:v>
                </c:pt>
                <c:pt idx="1532">
                  <c:v>41338</c:v>
                </c:pt>
                <c:pt idx="1533">
                  <c:v>41339</c:v>
                </c:pt>
                <c:pt idx="1534">
                  <c:v>41340</c:v>
                </c:pt>
                <c:pt idx="1535">
                  <c:v>41341</c:v>
                </c:pt>
                <c:pt idx="1536">
                  <c:v>41344</c:v>
                </c:pt>
                <c:pt idx="1537">
                  <c:v>41345</c:v>
                </c:pt>
                <c:pt idx="1538">
                  <c:v>41346</c:v>
                </c:pt>
                <c:pt idx="1539">
                  <c:v>41347</c:v>
                </c:pt>
                <c:pt idx="1540">
                  <c:v>41348</c:v>
                </c:pt>
                <c:pt idx="1541">
                  <c:v>41351</c:v>
                </c:pt>
                <c:pt idx="1542">
                  <c:v>41352</c:v>
                </c:pt>
                <c:pt idx="1543">
                  <c:v>41353</c:v>
                </c:pt>
                <c:pt idx="1544">
                  <c:v>41354</c:v>
                </c:pt>
                <c:pt idx="1545">
                  <c:v>41355</c:v>
                </c:pt>
                <c:pt idx="1546">
                  <c:v>41358</c:v>
                </c:pt>
                <c:pt idx="1547">
                  <c:v>41359</c:v>
                </c:pt>
                <c:pt idx="1548">
                  <c:v>41360</c:v>
                </c:pt>
                <c:pt idx="1549">
                  <c:v>41361</c:v>
                </c:pt>
                <c:pt idx="1550">
                  <c:v>41365</c:v>
                </c:pt>
                <c:pt idx="1551">
                  <c:v>41366</c:v>
                </c:pt>
                <c:pt idx="1552">
                  <c:v>41367</c:v>
                </c:pt>
                <c:pt idx="1553">
                  <c:v>41368</c:v>
                </c:pt>
                <c:pt idx="1554">
                  <c:v>41369</c:v>
                </c:pt>
                <c:pt idx="1555">
                  <c:v>41372</c:v>
                </c:pt>
                <c:pt idx="1556">
                  <c:v>41373</c:v>
                </c:pt>
                <c:pt idx="1557">
                  <c:v>41374</c:v>
                </c:pt>
                <c:pt idx="1558">
                  <c:v>41375</c:v>
                </c:pt>
                <c:pt idx="1559">
                  <c:v>41376</c:v>
                </c:pt>
                <c:pt idx="1560">
                  <c:v>41379</c:v>
                </c:pt>
                <c:pt idx="1561">
                  <c:v>41380</c:v>
                </c:pt>
                <c:pt idx="1562">
                  <c:v>41381</c:v>
                </c:pt>
                <c:pt idx="1563">
                  <c:v>41382</c:v>
                </c:pt>
                <c:pt idx="1564">
                  <c:v>41383</c:v>
                </c:pt>
                <c:pt idx="1565">
                  <c:v>41386</c:v>
                </c:pt>
                <c:pt idx="1566">
                  <c:v>41387</c:v>
                </c:pt>
                <c:pt idx="1567">
                  <c:v>41388</c:v>
                </c:pt>
                <c:pt idx="1568">
                  <c:v>41389</c:v>
                </c:pt>
                <c:pt idx="1569">
                  <c:v>41390</c:v>
                </c:pt>
                <c:pt idx="1570">
                  <c:v>41393</c:v>
                </c:pt>
                <c:pt idx="1571">
                  <c:v>41394</c:v>
                </c:pt>
                <c:pt idx="1572">
                  <c:v>41395</c:v>
                </c:pt>
                <c:pt idx="1573">
                  <c:v>41396</c:v>
                </c:pt>
                <c:pt idx="1574">
                  <c:v>41397</c:v>
                </c:pt>
                <c:pt idx="1575">
                  <c:v>41400</c:v>
                </c:pt>
                <c:pt idx="1576">
                  <c:v>41401</c:v>
                </c:pt>
                <c:pt idx="1577">
                  <c:v>41402</c:v>
                </c:pt>
                <c:pt idx="1578">
                  <c:v>41403</c:v>
                </c:pt>
                <c:pt idx="1579">
                  <c:v>41404</c:v>
                </c:pt>
                <c:pt idx="1580">
                  <c:v>41407</c:v>
                </c:pt>
                <c:pt idx="1581">
                  <c:v>41408</c:v>
                </c:pt>
                <c:pt idx="1582">
                  <c:v>41409</c:v>
                </c:pt>
                <c:pt idx="1583">
                  <c:v>41410</c:v>
                </c:pt>
                <c:pt idx="1584">
                  <c:v>41411</c:v>
                </c:pt>
                <c:pt idx="1585">
                  <c:v>41414</c:v>
                </c:pt>
                <c:pt idx="1586">
                  <c:v>41415</c:v>
                </c:pt>
                <c:pt idx="1587">
                  <c:v>41416</c:v>
                </c:pt>
                <c:pt idx="1588">
                  <c:v>41417</c:v>
                </c:pt>
                <c:pt idx="1589">
                  <c:v>41418</c:v>
                </c:pt>
                <c:pt idx="1590">
                  <c:v>41422</c:v>
                </c:pt>
                <c:pt idx="1591">
                  <c:v>41423</c:v>
                </c:pt>
                <c:pt idx="1592">
                  <c:v>41424</c:v>
                </c:pt>
                <c:pt idx="1593">
                  <c:v>41425</c:v>
                </c:pt>
                <c:pt idx="1594">
                  <c:v>41428</c:v>
                </c:pt>
                <c:pt idx="1595">
                  <c:v>41429</c:v>
                </c:pt>
                <c:pt idx="1596">
                  <c:v>41430</c:v>
                </c:pt>
                <c:pt idx="1597">
                  <c:v>41431</c:v>
                </c:pt>
                <c:pt idx="1598">
                  <c:v>41432</c:v>
                </c:pt>
                <c:pt idx="1599">
                  <c:v>41435</c:v>
                </c:pt>
                <c:pt idx="1600">
                  <c:v>41436</c:v>
                </c:pt>
                <c:pt idx="1601">
                  <c:v>41437</c:v>
                </c:pt>
                <c:pt idx="1602">
                  <c:v>41438</c:v>
                </c:pt>
                <c:pt idx="1603">
                  <c:v>41439</c:v>
                </c:pt>
                <c:pt idx="1604">
                  <c:v>41442</c:v>
                </c:pt>
                <c:pt idx="1605">
                  <c:v>41443</c:v>
                </c:pt>
                <c:pt idx="1606">
                  <c:v>41444</c:v>
                </c:pt>
                <c:pt idx="1607">
                  <c:v>41445</c:v>
                </c:pt>
                <c:pt idx="1608">
                  <c:v>41446</c:v>
                </c:pt>
                <c:pt idx="1609">
                  <c:v>41449</c:v>
                </c:pt>
                <c:pt idx="1610">
                  <c:v>41450</c:v>
                </c:pt>
                <c:pt idx="1611">
                  <c:v>41451</c:v>
                </c:pt>
                <c:pt idx="1612">
                  <c:v>41452</c:v>
                </c:pt>
                <c:pt idx="1613">
                  <c:v>41453</c:v>
                </c:pt>
                <c:pt idx="1614">
                  <c:v>41456</c:v>
                </c:pt>
                <c:pt idx="1615">
                  <c:v>41457</c:v>
                </c:pt>
                <c:pt idx="1616">
                  <c:v>41458</c:v>
                </c:pt>
                <c:pt idx="1617">
                  <c:v>41460</c:v>
                </c:pt>
                <c:pt idx="1618">
                  <c:v>41463</c:v>
                </c:pt>
                <c:pt idx="1619">
                  <c:v>41464</c:v>
                </c:pt>
                <c:pt idx="1620">
                  <c:v>41465</c:v>
                </c:pt>
                <c:pt idx="1621">
                  <c:v>41466</c:v>
                </c:pt>
                <c:pt idx="1622">
                  <c:v>41467</c:v>
                </c:pt>
                <c:pt idx="1623">
                  <c:v>41470</c:v>
                </c:pt>
                <c:pt idx="1624">
                  <c:v>41471</c:v>
                </c:pt>
                <c:pt idx="1625">
                  <c:v>41472</c:v>
                </c:pt>
                <c:pt idx="1626">
                  <c:v>41473</c:v>
                </c:pt>
                <c:pt idx="1627">
                  <c:v>41474</c:v>
                </c:pt>
                <c:pt idx="1628">
                  <c:v>41477</c:v>
                </c:pt>
                <c:pt idx="1629">
                  <c:v>41478</c:v>
                </c:pt>
                <c:pt idx="1630">
                  <c:v>41479</c:v>
                </c:pt>
                <c:pt idx="1631">
                  <c:v>41480</c:v>
                </c:pt>
                <c:pt idx="1632">
                  <c:v>41481</c:v>
                </c:pt>
                <c:pt idx="1633">
                  <c:v>41484</c:v>
                </c:pt>
                <c:pt idx="1634">
                  <c:v>41485</c:v>
                </c:pt>
                <c:pt idx="1635">
                  <c:v>41486</c:v>
                </c:pt>
                <c:pt idx="1636">
                  <c:v>41487</c:v>
                </c:pt>
                <c:pt idx="1637">
                  <c:v>41488</c:v>
                </c:pt>
                <c:pt idx="1638">
                  <c:v>41491</c:v>
                </c:pt>
                <c:pt idx="1639">
                  <c:v>41492</c:v>
                </c:pt>
                <c:pt idx="1640">
                  <c:v>41493</c:v>
                </c:pt>
                <c:pt idx="1641">
                  <c:v>41494</c:v>
                </c:pt>
                <c:pt idx="1642">
                  <c:v>41495</c:v>
                </c:pt>
                <c:pt idx="1643">
                  <c:v>41498</c:v>
                </c:pt>
                <c:pt idx="1644">
                  <c:v>41499</c:v>
                </c:pt>
                <c:pt idx="1645">
                  <c:v>41500</c:v>
                </c:pt>
                <c:pt idx="1646">
                  <c:v>41501</c:v>
                </c:pt>
                <c:pt idx="1647">
                  <c:v>41502</c:v>
                </c:pt>
                <c:pt idx="1648">
                  <c:v>41505</c:v>
                </c:pt>
                <c:pt idx="1649">
                  <c:v>41506</c:v>
                </c:pt>
                <c:pt idx="1650">
                  <c:v>41507</c:v>
                </c:pt>
                <c:pt idx="1651">
                  <c:v>41508</c:v>
                </c:pt>
                <c:pt idx="1652">
                  <c:v>41509</c:v>
                </c:pt>
                <c:pt idx="1653">
                  <c:v>41512</c:v>
                </c:pt>
                <c:pt idx="1654">
                  <c:v>41513</c:v>
                </c:pt>
                <c:pt idx="1655">
                  <c:v>41514</c:v>
                </c:pt>
                <c:pt idx="1656">
                  <c:v>41515</c:v>
                </c:pt>
                <c:pt idx="1657">
                  <c:v>41516</c:v>
                </c:pt>
                <c:pt idx="1658">
                  <c:v>41520</c:v>
                </c:pt>
                <c:pt idx="1659">
                  <c:v>41521</c:v>
                </c:pt>
                <c:pt idx="1660">
                  <c:v>41522</c:v>
                </c:pt>
                <c:pt idx="1661">
                  <c:v>41523</c:v>
                </c:pt>
                <c:pt idx="1662">
                  <c:v>41526</c:v>
                </c:pt>
                <c:pt idx="1663">
                  <c:v>41527</c:v>
                </c:pt>
                <c:pt idx="1664">
                  <c:v>41528</c:v>
                </c:pt>
                <c:pt idx="1665">
                  <c:v>41529</c:v>
                </c:pt>
                <c:pt idx="1666">
                  <c:v>41530</c:v>
                </c:pt>
                <c:pt idx="1667">
                  <c:v>41533</c:v>
                </c:pt>
                <c:pt idx="1668">
                  <c:v>41534</c:v>
                </c:pt>
                <c:pt idx="1669">
                  <c:v>41535</c:v>
                </c:pt>
                <c:pt idx="1670">
                  <c:v>41536</c:v>
                </c:pt>
                <c:pt idx="1671">
                  <c:v>41537</c:v>
                </c:pt>
                <c:pt idx="1672">
                  <c:v>41540</c:v>
                </c:pt>
                <c:pt idx="1673">
                  <c:v>41541</c:v>
                </c:pt>
                <c:pt idx="1674">
                  <c:v>41542</c:v>
                </c:pt>
                <c:pt idx="1675">
                  <c:v>41543</c:v>
                </c:pt>
                <c:pt idx="1676">
                  <c:v>41544</c:v>
                </c:pt>
                <c:pt idx="1677">
                  <c:v>41547</c:v>
                </c:pt>
                <c:pt idx="1678">
                  <c:v>41548</c:v>
                </c:pt>
                <c:pt idx="1679">
                  <c:v>41549</c:v>
                </c:pt>
                <c:pt idx="1680">
                  <c:v>41550</c:v>
                </c:pt>
                <c:pt idx="1681">
                  <c:v>41551</c:v>
                </c:pt>
                <c:pt idx="1682">
                  <c:v>41554</c:v>
                </c:pt>
                <c:pt idx="1683">
                  <c:v>41555</c:v>
                </c:pt>
                <c:pt idx="1684">
                  <c:v>41556</c:v>
                </c:pt>
                <c:pt idx="1685">
                  <c:v>41557</c:v>
                </c:pt>
                <c:pt idx="1686">
                  <c:v>41558</c:v>
                </c:pt>
                <c:pt idx="1687">
                  <c:v>41561</c:v>
                </c:pt>
                <c:pt idx="1688">
                  <c:v>41562</c:v>
                </c:pt>
                <c:pt idx="1689">
                  <c:v>41563</c:v>
                </c:pt>
                <c:pt idx="1690">
                  <c:v>41564</c:v>
                </c:pt>
                <c:pt idx="1691">
                  <c:v>41565</c:v>
                </c:pt>
                <c:pt idx="1692">
                  <c:v>41568</c:v>
                </c:pt>
                <c:pt idx="1693">
                  <c:v>41569</c:v>
                </c:pt>
                <c:pt idx="1694">
                  <c:v>41570</c:v>
                </c:pt>
                <c:pt idx="1695">
                  <c:v>41571</c:v>
                </c:pt>
                <c:pt idx="1696">
                  <c:v>41572</c:v>
                </c:pt>
                <c:pt idx="1697">
                  <c:v>41575</c:v>
                </c:pt>
                <c:pt idx="1698">
                  <c:v>41576</c:v>
                </c:pt>
                <c:pt idx="1699">
                  <c:v>41577</c:v>
                </c:pt>
                <c:pt idx="1700">
                  <c:v>41578</c:v>
                </c:pt>
                <c:pt idx="1701">
                  <c:v>41579</c:v>
                </c:pt>
                <c:pt idx="1702">
                  <c:v>41582</c:v>
                </c:pt>
                <c:pt idx="1703">
                  <c:v>41583</c:v>
                </c:pt>
                <c:pt idx="1704">
                  <c:v>41584</c:v>
                </c:pt>
                <c:pt idx="1705">
                  <c:v>41585</c:v>
                </c:pt>
                <c:pt idx="1706">
                  <c:v>41586</c:v>
                </c:pt>
                <c:pt idx="1707">
                  <c:v>41589</c:v>
                </c:pt>
                <c:pt idx="1708">
                  <c:v>41590</c:v>
                </c:pt>
                <c:pt idx="1709">
                  <c:v>41591</c:v>
                </c:pt>
                <c:pt idx="1710">
                  <c:v>41592</c:v>
                </c:pt>
                <c:pt idx="1711">
                  <c:v>41593</c:v>
                </c:pt>
                <c:pt idx="1712">
                  <c:v>41596</c:v>
                </c:pt>
                <c:pt idx="1713">
                  <c:v>41597</c:v>
                </c:pt>
                <c:pt idx="1714">
                  <c:v>41598</c:v>
                </c:pt>
                <c:pt idx="1715">
                  <c:v>41599</c:v>
                </c:pt>
                <c:pt idx="1716">
                  <c:v>41600</c:v>
                </c:pt>
                <c:pt idx="1717">
                  <c:v>41603</c:v>
                </c:pt>
                <c:pt idx="1718">
                  <c:v>41604</c:v>
                </c:pt>
                <c:pt idx="1719">
                  <c:v>41605</c:v>
                </c:pt>
                <c:pt idx="1720">
                  <c:v>41607</c:v>
                </c:pt>
                <c:pt idx="1721">
                  <c:v>41610</c:v>
                </c:pt>
                <c:pt idx="1722">
                  <c:v>41611</c:v>
                </c:pt>
                <c:pt idx="1723">
                  <c:v>41612</c:v>
                </c:pt>
                <c:pt idx="1724">
                  <c:v>41613</c:v>
                </c:pt>
                <c:pt idx="1725">
                  <c:v>41614</c:v>
                </c:pt>
                <c:pt idx="1726">
                  <c:v>41617</c:v>
                </c:pt>
                <c:pt idx="1727">
                  <c:v>41618</c:v>
                </c:pt>
                <c:pt idx="1728">
                  <c:v>41619</c:v>
                </c:pt>
                <c:pt idx="1729">
                  <c:v>41620</c:v>
                </c:pt>
                <c:pt idx="1730">
                  <c:v>41621</c:v>
                </c:pt>
                <c:pt idx="1731">
                  <c:v>41624</c:v>
                </c:pt>
                <c:pt idx="1732">
                  <c:v>41625</c:v>
                </c:pt>
                <c:pt idx="1733">
                  <c:v>41626</c:v>
                </c:pt>
                <c:pt idx="1734">
                  <c:v>41627</c:v>
                </c:pt>
                <c:pt idx="1735">
                  <c:v>41628</c:v>
                </c:pt>
                <c:pt idx="1736">
                  <c:v>41631</c:v>
                </c:pt>
                <c:pt idx="1737">
                  <c:v>41632</c:v>
                </c:pt>
                <c:pt idx="1738">
                  <c:v>41634</c:v>
                </c:pt>
                <c:pt idx="1739">
                  <c:v>41635</c:v>
                </c:pt>
                <c:pt idx="1740">
                  <c:v>41638</c:v>
                </c:pt>
                <c:pt idx="1741">
                  <c:v>41639</c:v>
                </c:pt>
                <c:pt idx="1742">
                  <c:v>41641</c:v>
                </c:pt>
                <c:pt idx="1743">
                  <c:v>41642</c:v>
                </c:pt>
                <c:pt idx="1744">
                  <c:v>41645</c:v>
                </c:pt>
                <c:pt idx="1745">
                  <c:v>41646</c:v>
                </c:pt>
                <c:pt idx="1746">
                  <c:v>41647</c:v>
                </c:pt>
                <c:pt idx="1747">
                  <c:v>41648</c:v>
                </c:pt>
                <c:pt idx="1748">
                  <c:v>41649</c:v>
                </c:pt>
                <c:pt idx="1749">
                  <c:v>41652</c:v>
                </c:pt>
                <c:pt idx="1750">
                  <c:v>41653</c:v>
                </c:pt>
                <c:pt idx="1751">
                  <c:v>41654</c:v>
                </c:pt>
                <c:pt idx="1752">
                  <c:v>41655</c:v>
                </c:pt>
                <c:pt idx="1753">
                  <c:v>41656</c:v>
                </c:pt>
                <c:pt idx="1754">
                  <c:v>41660</c:v>
                </c:pt>
                <c:pt idx="1755">
                  <c:v>41661</c:v>
                </c:pt>
                <c:pt idx="1756">
                  <c:v>41662</c:v>
                </c:pt>
                <c:pt idx="1757">
                  <c:v>41663</c:v>
                </c:pt>
                <c:pt idx="1758">
                  <c:v>41666</c:v>
                </c:pt>
                <c:pt idx="1759">
                  <c:v>41667</c:v>
                </c:pt>
                <c:pt idx="1760">
                  <c:v>41668</c:v>
                </c:pt>
                <c:pt idx="1761">
                  <c:v>41669</c:v>
                </c:pt>
                <c:pt idx="1762">
                  <c:v>41670</c:v>
                </c:pt>
                <c:pt idx="1763">
                  <c:v>41673</c:v>
                </c:pt>
                <c:pt idx="1764">
                  <c:v>41674</c:v>
                </c:pt>
                <c:pt idx="1765">
                  <c:v>41675</c:v>
                </c:pt>
                <c:pt idx="1766">
                  <c:v>41676</c:v>
                </c:pt>
                <c:pt idx="1767">
                  <c:v>41677</c:v>
                </c:pt>
                <c:pt idx="1768">
                  <c:v>41680</c:v>
                </c:pt>
                <c:pt idx="1769">
                  <c:v>41681</c:v>
                </c:pt>
                <c:pt idx="1770">
                  <c:v>41682</c:v>
                </c:pt>
                <c:pt idx="1771">
                  <c:v>41683</c:v>
                </c:pt>
                <c:pt idx="1772">
                  <c:v>41684</c:v>
                </c:pt>
                <c:pt idx="1773">
                  <c:v>41688</c:v>
                </c:pt>
                <c:pt idx="1774">
                  <c:v>41689</c:v>
                </c:pt>
                <c:pt idx="1775">
                  <c:v>41690</c:v>
                </c:pt>
                <c:pt idx="1776">
                  <c:v>41691</c:v>
                </c:pt>
                <c:pt idx="1777">
                  <c:v>41694</c:v>
                </c:pt>
                <c:pt idx="1778">
                  <c:v>41695</c:v>
                </c:pt>
                <c:pt idx="1779">
                  <c:v>41696</c:v>
                </c:pt>
                <c:pt idx="1780">
                  <c:v>41697</c:v>
                </c:pt>
                <c:pt idx="1781">
                  <c:v>41698</c:v>
                </c:pt>
                <c:pt idx="1782">
                  <c:v>41701</c:v>
                </c:pt>
                <c:pt idx="1783">
                  <c:v>41702</c:v>
                </c:pt>
                <c:pt idx="1784">
                  <c:v>41703</c:v>
                </c:pt>
                <c:pt idx="1785">
                  <c:v>41704</c:v>
                </c:pt>
                <c:pt idx="1786">
                  <c:v>41705</c:v>
                </c:pt>
                <c:pt idx="1787">
                  <c:v>41708</c:v>
                </c:pt>
                <c:pt idx="1788">
                  <c:v>41709</c:v>
                </c:pt>
                <c:pt idx="1789">
                  <c:v>41710</c:v>
                </c:pt>
                <c:pt idx="1790">
                  <c:v>41711</c:v>
                </c:pt>
                <c:pt idx="1791">
                  <c:v>41712</c:v>
                </c:pt>
                <c:pt idx="1792">
                  <c:v>41715</c:v>
                </c:pt>
                <c:pt idx="1793">
                  <c:v>41716</c:v>
                </c:pt>
                <c:pt idx="1794">
                  <c:v>41717</c:v>
                </c:pt>
                <c:pt idx="1795">
                  <c:v>41718</c:v>
                </c:pt>
                <c:pt idx="1796">
                  <c:v>41719</c:v>
                </c:pt>
                <c:pt idx="1797">
                  <c:v>41722</c:v>
                </c:pt>
                <c:pt idx="1798">
                  <c:v>41723</c:v>
                </c:pt>
                <c:pt idx="1799">
                  <c:v>41724</c:v>
                </c:pt>
                <c:pt idx="1800">
                  <c:v>41725</c:v>
                </c:pt>
                <c:pt idx="1801">
                  <c:v>41726</c:v>
                </c:pt>
                <c:pt idx="1802">
                  <c:v>41729</c:v>
                </c:pt>
                <c:pt idx="1803">
                  <c:v>41730</c:v>
                </c:pt>
                <c:pt idx="1804">
                  <c:v>41731</c:v>
                </c:pt>
                <c:pt idx="1805">
                  <c:v>41732</c:v>
                </c:pt>
                <c:pt idx="1806">
                  <c:v>41733</c:v>
                </c:pt>
                <c:pt idx="1807">
                  <c:v>41736</c:v>
                </c:pt>
                <c:pt idx="1808">
                  <c:v>41737</c:v>
                </c:pt>
                <c:pt idx="1809">
                  <c:v>41738</c:v>
                </c:pt>
                <c:pt idx="1810">
                  <c:v>41739</c:v>
                </c:pt>
                <c:pt idx="1811">
                  <c:v>41740</c:v>
                </c:pt>
                <c:pt idx="1812">
                  <c:v>41743</c:v>
                </c:pt>
                <c:pt idx="1813">
                  <c:v>41744</c:v>
                </c:pt>
                <c:pt idx="1814">
                  <c:v>41745</c:v>
                </c:pt>
                <c:pt idx="1815">
                  <c:v>41746</c:v>
                </c:pt>
                <c:pt idx="1816">
                  <c:v>41750</c:v>
                </c:pt>
                <c:pt idx="1817">
                  <c:v>41751</c:v>
                </c:pt>
                <c:pt idx="1818">
                  <c:v>41752</c:v>
                </c:pt>
                <c:pt idx="1819">
                  <c:v>41753</c:v>
                </c:pt>
                <c:pt idx="1820">
                  <c:v>41754</c:v>
                </c:pt>
                <c:pt idx="1821">
                  <c:v>41757</c:v>
                </c:pt>
                <c:pt idx="1822">
                  <c:v>41758</c:v>
                </c:pt>
                <c:pt idx="1823">
                  <c:v>41759</c:v>
                </c:pt>
                <c:pt idx="1824">
                  <c:v>41760</c:v>
                </c:pt>
                <c:pt idx="1825">
                  <c:v>41761</c:v>
                </c:pt>
                <c:pt idx="1826">
                  <c:v>41764</c:v>
                </c:pt>
                <c:pt idx="1827">
                  <c:v>41765</c:v>
                </c:pt>
                <c:pt idx="1828">
                  <c:v>41766</c:v>
                </c:pt>
                <c:pt idx="1829">
                  <c:v>41767</c:v>
                </c:pt>
                <c:pt idx="1830">
                  <c:v>41768</c:v>
                </c:pt>
                <c:pt idx="1831">
                  <c:v>41771</c:v>
                </c:pt>
                <c:pt idx="1832">
                  <c:v>41772</c:v>
                </c:pt>
                <c:pt idx="1833">
                  <c:v>41773</c:v>
                </c:pt>
                <c:pt idx="1834">
                  <c:v>41774</c:v>
                </c:pt>
                <c:pt idx="1835">
                  <c:v>41775</c:v>
                </c:pt>
                <c:pt idx="1836">
                  <c:v>41778</c:v>
                </c:pt>
                <c:pt idx="1837">
                  <c:v>41779</c:v>
                </c:pt>
                <c:pt idx="1838">
                  <c:v>41780</c:v>
                </c:pt>
                <c:pt idx="1839">
                  <c:v>41781</c:v>
                </c:pt>
                <c:pt idx="1840">
                  <c:v>41782</c:v>
                </c:pt>
                <c:pt idx="1841">
                  <c:v>41786</c:v>
                </c:pt>
                <c:pt idx="1842">
                  <c:v>41787</c:v>
                </c:pt>
                <c:pt idx="1843">
                  <c:v>41788</c:v>
                </c:pt>
                <c:pt idx="1844">
                  <c:v>41789</c:v>
                </c:pt>
                <c:pt idx="1845">
                  <c:v>41792</c:v>
                </c:pt>
                <c:pt idx="1846">
                  <c:v>41793</c:v>
                </c:pt>
                <c:pt idx="1847">
                  <c:v>41794</c:v>
                </c:pt>
                <c:pt idx="1848">
                  <c:v>41795</c:v>
                </c:pt>
                <c:pt idx="1849">
                  <c:v>41796</c:v>
                </c:pt>
                <c:pt idx="1850">
                  <c:v>41799</c:v>
                </c:pt>
                <c:pt idx="1851">
                  <c:v>41800</c:v>
                </c:pt>
                <c:pt idx="1852">
                  <c:v>41801</c:v>
                </c:pt>
                <c:pt idx="1853">
                  <c:v>41802</c:v>
                </c:pt>
                <c:pt idx="1854">
                  <c:v>41803</c:v>
                </c:pt>
                <c:pt idx="1855">
                  <c:v>41806</c:v>
                </c:pt>
                <c:pt idx="1856">
                  <c:v>41807</c:v>
                </c:pt>
                <c:pt idx="1857">
                  <c:v>41808</c:v>
                </c:pt>
                <c:pt idx="1858">
                  <c:v>41809</c:v>
                </c:pt>
                <c:pt idx="1859">
                  <c:v>41810</c:v>
                </c:pt>
                <c:pt idx="1860">
                  <c:v>41813</c:v>
                </c:pt>
                <c:pt idx="1861">
                  <c:v>41814</c:v>
                </c:pt>
                <c:pt idx="1862">
                  <c:v>41815</c:v>
                </c:pt>
                <c:pt idx="1863">
                  <c:v>41816</c:v>
                </c:pt>
                <c:pt idx="1864">
                  <c:v>41817</c:v>
                </c:pt>
                <c:pt idx="1865">
                  <c:v>41820</c:v>
                </c:pt>
                <c:pt idx="1866">
                  <c:v>41821</c:v>
                </c:pt>
                <c:pt idx="1867">
                  <c:v>41822</c:v>
                </c:pt>
                <c:pt idx="1868">
                  <c:v>41823</c:v>
                </c:pt>
                <c:pt idx="1869">
                  <c:v>41827</c:v>
                </c:pt>
                <c:pt idx="1870">
                  <c:v>41828</c:v>
                </c:pt>
                <c:pt idx="1871">
                  <c:v>41829</c:v>
                </c:pt>
                <c:pt idx="1872">
                  <c:v>41830</c:v>
                </c:pt>
                <c:pt idx="1873">
                  <c:v>41831</c:v>
                </c:pt>
                <c:pt idx="1874">
                  <c:v>41834</c:v>
                </c:pt>
                <c:pt idx="1875">
                  <c:v>41835</c:v>
                </c:pt>
                <c:pt idx="1876">
                  <c:v>41836</c:v>
                </c:pt>
                <c:pt idx="1877">
                  <c:v>41837</c:v>
                </c:pt>
                <c:pt idx="1878">
                  <c:v>41838</c:v>
                </c:pt>
                <c:pt idx="1879">
                  <c:v>41841</c:v>
                </c:pt>
                <c:pt idx="1880">
                  <c:v>41842</c:v>
                </c:pt>
                <c:pt idx="1881">
                  <c:v>41843</c:v>
                </c:pt>
                <c:pt idx="1882">
                  <c:v>41844</c:v>
                </c:pt>
                <c:pt idx="1883">
                  <c:v>41845</c:v>
                </c:pt>
                <c:pt idx="1884">
                  <c:v>41848</c:v>
                </c:pt>
                <c:pt idx="1885">
                  <c:v>41849</c:v>
                </c:pt>
                <c:pt idx="1886">
                  <c:v>41850</c:v>
                </c:pt>
                <c:pt idx="1887">
                  <c:v>41851</c:v>
                </c:pt>
                <c:pt idx="1888">
                  <c:v>41852</c:v>
                </c:pt>
                <c:pt idx="1889">
                  <c:v>41855</c:v>
                </c:pt>
                <c:pt idx="1890">
                  <c:v>41856</c:v>
                </c:pt>
                <c:pt idx="1891">
                  <c:v>41857</c:v>
                </c:pt>
                <c:pt idx="1892">
                  <c:v>41858</c:v>
                </c:pt>
                <c:pt idx="1893">
                  <c:v>41859</c:v>
                </c:pt>
                <c:pt idx="1894">
                  <c:v>41862</c:v>
                </c:pt>
                <c:pt idx="1895">
                  <c:v>41863</c:v>
                </c:pt>
                <c:pt idx="1896">
                  <c:v>41864</c:v>
                </c:pt>
                <c:pt idx="1897">
                  <c:v>41865</c:v>
                </c:pt>
                <c:pt idx="1898">
                  <c:v>41866</c:v>
                </c:pt>
                <c:pt idx="1899">
                  <c:v>41869</c:v>
                </c:pt>
                <c:pt idx="1900">
                  <c:v>41870</c:v>
                </c:pt>
                <c:pt idx="1901">
                  <c:v>41871</c:v>
                </c:pt>
                <c:pt idx="1902">
                  <c:v>41872</c:v>
                </c:pt>
                <c:pt idx="1903">
                  <c:v>41873</c:v>
                </c:pt>
                <c:pt idx="1904">
                  <c:v>41876</c:v>
                </c:pt>
                <c:pt idx="1905">
                  <c:v>41877</c:v>
                </c:pt>
                <c:pt idx="1906">
                  <c:v>41878</c:v>
                </c:pt>
                <c:pt idx="1907">
                  <c:v>41879</c:v>
                </c:pt>
                <c:pt idx="1908">
                  <c:v>41880</c:v>
                </c:pt>
                <c:pt idx="1909">
                  <c:v>41884</c:v>
                </c:pt>
                <c:pt idx="1910">
                  <c:v>41885</c:v>
                </c:pt>
                <c:pt idx="1911">
                  <c:v>41886</c:v>
                </c:pt>
                <c:pt idx="1912">
                  <c:v>41887</c:v>
                </c:pt>
                <c:pt idx="1913">
                  <c:v>41890</c:v>
                </c:pt>
                <c:pt idx="1914">
                  <c:v>41891</c:v>
                </c:pt>
                <c:pt idx="1915">
                  <c:v>41892</c:v>
                </c:pt>
                <c:pt idx="1916">
                  <c:v>41893</c:v>
                </c:pt>
                <c:pt idx="1917">
                  <c:v>41894</c:v>
                </c:pt>
                <c:pt idx="1918">
                  <c:v>41897</c:v>
                </c:pt>
                <c:pt idx="1919">
                  <c:v>41898</c:v>
                </c:pt>
                <c:pt idx="1920">
                  <c:v>41899</c:v>
                </c:pt>
                <c:pt idx="1921">
                  <c:v>41900</c:v>
                </c:pt>
                <c:pt idx="1922">
                  <c:v>41901</c:v>
                </c:pt>
                <c:pt idx="1923">
                  <c:v>41904</c:v>
                </c:pt>
                <c:pt idx="1924">
                  <c:v>41905</c:v>
                </c:pt>
                <c:pt idx="1925">
                  <c:v>41906</c:v>
                </c:pt>
                <c:pt idx="1926">
                  <c:v>41907</c:v>
                </c:pt>
                <c:pt idx="1927">
                  <c:v>41908</c:v>
                </c:pt>
                <c:pt idx="1928">
                  <c:v>41911</c:v>
                </c:pt>
                <c:pt idx="1929">
                  <c:v>41912</c:v>
                </c:pt>
                <c:pt idx="1930">
                  <c:v>41913</c:v>
                </c:pt>
                <c:pt idx="1931">
                  <c:v>41914</c:v>
                </c:pt>
                <c:pt idx="1932">
                  <c:v>41915</c:v>
                </c:pt>
                <c:pt idx="1933">
                  <c:v>41918</c:v>
                </c:pt>
                <c:pt idx="1934">
                  <c:v>41919</c:v>
                </c:pt>
                <c:pt idx="1935">
                  <c:v>41920</c:v>
                </c:pt>
                <c:pt idx="1936">
                  <c:v>41921</c:v>
                </c:pt>
                <c:pt idx="1937">
                  <c:v>41922</c:v>
                </c:pt>
                <c:pt idx="1938">
                  <c:v>41925</c:v>
                </c:pt>
                <c:pt idx="1939">
                  <c:v>41926</c:v>
                </c:pt>
                <c:pt idx="1940">
                  <c:v>41927</c:v>
                </c:pt>
                <c:pt idx="1941">
                  <c:v>41928</c:v>
                </c:pt>
                <c:pt idx="1942">
                  <c:v>41929</c:v>
                </c:pt>
                <c:pt idx="1943">
                  <c:v>41932</c:v>
                </c:pt>
                <c:pt idx="1944">
                  <c:v>41933</c:v>
                </c:pt>
                <c:pt idx="1945">
                  <c:v>41934</c:v>
                </c:pt>
                <c:pt idx="1946">
                  <c:v>41935</c:v>
                </c:pt>
                <c:pt idx="1947">
                  <c:v>41936</c:v>
                </c:pt>
                <c:pt idx="1948">
                  <c:v>41939</c:v>
                </c:pt>
                <c:pt idx="1949">
                  <c:v>41940</c:v>
                </c:pt>
                <c:pt idx="1950">
                  <c:v>41941</c:v>
                </c:pt>
                <c:pt idx="1951">
                  <c:v>41942</c:v>
                </c:pt>
                <c:pt idx="1952">
                  <c:v>41943</c:v>
                </c:pt>
                <c:pt idx="1953">
                  <c:v>41946</c:v>
                </c:pt>
                <c:pt idx="1954">
                  <c:v>41947</c:v>
                </c:pt>
                <c:pt idx="1955">
                  <c:v>41948</c:v>
                </c:pt>
                <c:pt idx="1956">
                  <c:v>41949</c:v>
                </c:pt>
                <c:pt idx="1957">
                  <c:v>41950</c:v>
                </c:pt>
                <c:pt idx="1958">
                  <c:v>41953</c:v>
                </c:pt>
                <c:pt idx="1959">
                  <c:v>41954</c:v>
                </c:pt>
                <c:pt idx="1960">
                  <c:v>41955</c:v>
                </c:pt>
                <c:pt idx="1961">
                  <c:v>41956</c:v>
                </c:pt>
                <c:pt idx="1962">
                  <c:v>41957</c:v>
                </c:pt>
                <c:pt idx="1963">
                  <c:v>41960</c:v>
                </c:pt>
                <c:pt idx="1964">
                  <c:v>41961</c:v>
                </c:pt>
                <c:pt idx="1965">
                  <c:v>41962</c:v>
                </c:pt>
                <c:pt idx="1966">
                  <c:v>41963</c:v>
                </c:pt>
                <c:pt idx="1967">
                  <c:v>41964</c:v>
                </c:pt>
                <c:pt idx="1968">
                  <c:v>41967</c:v>
                </c:pt>
                <c:pt idx="1969">
                  <c:v>41968</c:v>
                </c:pt>
                <c:pt idx="1970">
                  <c:v>41969</c:v>
                </c:pt>
                <c:pt idx="1971">
                  <c:v>41971</c:v>
                </c:pt>
                <c:pt idx="1972">
                  <c:v>41974</c:v>
                </c:pt>
                <c:pt idx="1973">
                  <c:v>41975</c:v>
                </c:pt>
                <c:pt idx="1974">
                  <c:v>41976</c:v>
                </c:pt>
                <c:pt idx="1975">
                  <c:v>41977</c:v>
                </c:pt>
                <c:pt idx="1976">
                  <c:v>41978</c:v>
                </c:pt>
                <c:pt idx="1977">
                  <c:v>41981</c:v>
                </c:pt>
                <c:pt idx="1978">
                  <c:v>41982</c:v>
                </c:pt>
                <c:pt idx="1979">
                  <c:v>41983</c:v>
                </c:pt>
                <c:pt idx="1980">
                  <c:v>41984</c:v>
                </c:pt>
                <c:pt idx="1981">
                  <c:v>41985</c:v>
                </c:pt>
                <c:pt idx="1982">
                  <c:v>41988</c:v>
                </c:pt>
                <c:pt idx="1983">
                  <c:v>41989</c:v>
                </c:pt>
                <c:pt idx="1984">
                  <c:v>41990</c:v>
                </c:pt>
                <c:pt idx="1985">
                  <c:v>41991</c:v>
                </c:pt>
                <c:pt idx="1986">
                  <c:v>41992</c:v>
                </c:pt>
                <c:pt idx="1987">
                  <c:v>41995</c:v>
                </c:pt>
                <c:pt idx="1988">
                  <c:v>41996</c:v>
                </c:pt>
                <c:pt idx="1989">
                  <c:v>41997</c:v>
                </c:pt>
                <c:pt idx="1990">
                  <c:v>41999</c:v>
                </c:pt>
                <c:pt idx="1991">
                  <c:v>42002</c:v>
                </c:pt>
                <c:pt idx="1992">
                  <c:v>42003</c:v>
                </c:pt>
                <c:pt idx="1993">
                  <c:v>42004</c:v>
                </c:pt>
                <c:pt idx="1994">
                  <c:v>42006</c:v>
                </c:pt>
                <c:pt idx="1995">
                  <c:v>42009</c:v>
                </c:pt>
                <c:pt idx="1996">
                  <c:v>42010</c:v>
                </c:pt>
                <c:pt idx="1997">
                  <c:v>42011</c:v>
                </c:pt>
                <c:pt idx="1998">
                  <c:v>42012</c:v>
                </c:pt>
                <c:pt idx="1999">
                  <c:v>42013</c:v>
                </c:pt>
                <c:pt idx="2000">
                  <c:v>42016</c:v>
                </c:pt>
                <c:pt idx="2001">
                  <c:v>42017</c:v>
                </c:pt>
                <c:pt idx="2002">
                  <c:v>42018</c:v>
                </c:pt>
                <c:pt idx="2003">
                  <c:v>42019</c:v>
                </c:pt>
                <c:pt idx="2004">
                  <c:v>42020</c:v>
                </c:pt>
                <c:pt idx="2005">
                  <c:v>42024</c:v>
                </c:pt>
                <c:pt idx="2006">
                  <c:v>42025</c:v>
                </c:pt>
                <c:pt idx="2007">
                  <c:v>42026</c:v>
                </c:pt>
                <c:pt idx="2008">
                  <c:v>42027</c:v>
                </c:pt>
                <c:pt idx="2009">
                  <c:v>42030</c:v>
                </c:pt>
                <c:pt idx="2010">
                  <c:v>42031</c:v>
                </c:pt>
                <c:pt idx="2011">
                  <c:v>42032</c:v>
                </c:pt>
                <c:pt idx="2012">
                  <c:v>42033</c:v>
                </c:pt>
                <c:pt idx="2013">
                  <c:v>42034</c:v>
                </c:pt>
                <c:pt idx="2014">
                  <c:v>42037</c:v>
                </c:pt>
                <c:pt idx="2015">
                  <c:v>42038</c:v>
                </c:pt>
                <c:pt idx="2016">
                  <c:v>42039</c:v>
                </c:pt>
                <c:pt idx="2017">
                  <c:v>42040</c:v>
                </c:pt>
                <c:pt idx="2018">
                  <c:v>42041</c:v>
                </c:pt>
                <c:pt idx="2019">
                  <c:v>42044</c:v>
                </c:pt>
                <c:pt idx="2020">
                  <c:v>42045</c:v>
                </c:pt>
                <c:pt idx="2021">
                  <c:v>42046</c:v>
                </c:pt>
                <c:pt idx="2022">
                  <c:v>42047</c:v>
                </c:pt>
                <c:pt idx="2023">
                  <c:v>42048</c:v>
                </c:pt>
                <c:pt idx="2024">
                  <c:v>42052</c:v>
                </c:pt>
                <c:pt idx="2025">
                  <c:v>42053</c:v>
                </c:pt>
                <c:pt idx="2026">
                  <c:v>42054</c:v>
                </c:pt>
                <c:pt idx="2027">
                  <c:v>42055</c:v>
                </c:pt>
                <c:pt idx="2028">
                  <c:v>42058</c:v>
                </c:pt>
                <c:pt idx="2029">
                  <c:v>42059</c:v>
                </c:pt>
                <c:pt idx="2030">
                  <c:v>42060</c:v>
                </c:pt>
                <c:pt idx="2031">
                  <c:v>42061</c:v>
                </c:pt>
                <c:pt idx="2032">
                  <c:v>42062</c:v>
                </c:pt>
                <c:pt idx="2033">
                  <c:v>42065</c:v>
                </c:pt>
                <c:pt idx="2034">
                  <c:v>42066</c:v>
                </c:pt>
                <c:pt idx="2035">
                  <c:v>42067</c:v>
                </c:pt>
                <c:pt idx="2036">
                  <c:v>42068</c:v>
                </c:pt>
                <c:pt idx="2037">
                  <c:v>42069</c:v>
                </c:pt>
                <c:pt idx="2038">
                  <c:v>42072</c:v>
                </c:pt>
                <c:pt idx="2039">
                  <c:v>42073</c:v>
                </c:pt>
                <c:pt idx="2040">
                  <c:v>42074</c:v>
                </c:pt>
                <c:pt idx="2041">
                  <c:v>42075</c:v>
                </c:pt>
                <c:pt idx="2042">
                  <c:v>42076</c:v>
                </c:pt>
                <c:pt idx="2043">
                  <c:v>42079</c:v>
                </c:pt>
                <c:pt idx="2044">
                  <c:v>42080</c:v>
                </c:pt>
                <c:pt idx="2045">
                  <c:v>42081</c:v>
                </c:pt>
                <c:pt idx="2046">
                  <c:v>42082</c:v>
                </c:pt>
                <c:pt idx="2047">
                  <c:v>42083</c:v>
                </c:pt>
                <c:pt idx="2048">
                  <c:v>42086</c:v>
                </c:pt>
                <c:pt idx="2049">
                  <c:v>42087</c:v>
                </c:pt>
                <c:pt idx="2050">
                  <c:v>42088</c:v>
                </c:pt>
                <c:pt idx="2051">
                  <c:v>42089</c:v>
                </c:pt>
                <c:pt idx="2052">
                  <c:v>42090</c:v>
                </c:pt>
                <c:pt idx="2053">
                  <c:v>42093</c:v>
                </c:pt>
                <c:pt idx="2054">
                  <c:v>42094</c:v>
                </c:pt>
                <c:pt idx="2055">
                  <c:v>42095</c:v>
                </c:pt>
                <c:pt idx="2056">
                  <c:v>42096</c:v>
                </c:pt>
                <c:pt idx="2057">
                  <c:v>42100</c:v>
                </c:pt>
                <c:pt idx="2058">
                  <c:v>42101</c:v>
                </c:pt>
                <c:pt idx="2059">
                  <c:v>42102</c:v>
                </c:pt>
                <c:pt idx="2060">
                  <c:v>42103</c:v>
                </c:pt>
                <c:pt idx="2061">
                  <c:v>42104</c:v>
                </c:pt>
                <c:pt idx="2062">
                  <c:v>42107</c:v>
                </c:pt>
                <c:pt idx="2063">
                  <c:v>42108</c:v>
                </c:pt>
                <c:pt idx="2064">
                  <c:v>42109</c:v>
                </c:pt>
                <c:pt idx="2065">
                  <c:v>42110</c:v>
                </c:pt>
                <c:pt idx="2066">
                  <c:v>42111</c:v>
                </c:pt>
                <c:pt idx="2067">
                  <c:v>42114</c:v>
                </c:pt>
                <c:pt idx="2068">
                  <c:v>42115</c:v>
                </c:pt>
                <c:pt idx="2069">
                  <c:v>42116</c:v>
                </c:pt>
                <c:pt idx="2070">
                  <c:v>42117</c:v>
                </c:pt>
                <c:pt idx="2071">
                  <c:v>42118</c:v>
                </c:pt>
                <c:pt idx="2072">
                  <c:v>42121</c:v>
                </c:pt>
                <c:pt idx="2073">
                  <c:v>42122</c:v>
                </c:pt>
                <c:pt idx="2074">
                  <c:v>42123</c:v>
                </c:pt>
                <c:pt idx="2075">
                  <c:v>42124</c:v>
                </c:pt>
                <c:pt idx="2076">
                  <c:v>42125</c:v>
                </c:pt>
                <c:pt idx="2077">
                  <c:v>42128</c:v>
                </c:pt>
                <c:pt idx="2078">
                  <c:v>42129</c:v>
                </c:pt>
                <c:pt idx="2079">
                  <c:v>42130</c:v>
                </c:pt>
                <c:pt idx="2080">
                  <c:v>42131</c:v>
                </c:pt>
                <c:pt idx="2081">
                  <c:v>42132</c:v>
                </c:pt>
                <c:pt idx="2082">
                  <c:v>42135</c:v>
                </c:pt>
                <c:pt idx="2083">
                  <c:v>42136</c:v>
                </c:pt>
                <c:pt idx="2084">
                  <c:v>42137</c:v>
                </c:pt>
                <c:pt idx="2085">
                  <c:v>42138</c:v>
                </c:pt>
                <c:pt idx="2086">
                  <c:v>42139</c:v>
                </c:pt>
                <c:pt idx="2087">
                  <c:v>42142</c:v>
                </c:pt>
                <c:pt idx="2088">
                  <c:v>42143</c:v>
                </c:pt>
                <c:pt idx="2089">
                  <c:v>42144</c:v>
                </c:pt>
                <c:pt idx="2090">
                  <c:v>42145</c:v>
                </c:pt>
                <c:pt idx="2091">
                  <c:v>42146</c:v>
                </c:pt>
                <c:pt idx="2092">
                  <c:v>42150</c:v>
                </c:pt>
                <c:pt idx="2093">
                  <c:v>42151</c:v>
                </c:pt>
                <c:pt idx="2094">
                  <c:v>42152</c:v>
                </c:pt>
                <c:pt idx="2095">
                  <c:v>42153</c:v>
                </c:pt>
                <c:pt idx="2096">
                  <c:v>42156</c:v>
                </c:pt>
                <c:pt idx="2097">
                  <c:v>42157</c:v>
                </c:pt>
                <c:pt idx="2098">
                  <c:v>42158</c:v>
                </c:pt>
                <c:pt idx="2099">
                  <c:v>42159</c:v>
                </c:pt>
                <c:pt idx="2100">
                  <c:v>42160</c:v>
                </c:pt>
                <c:pt idx="2101">
                  <c:v>42163</c:v>
                </c:pt>
                <c:pt idx="2102">
                  <c:v>42164</c:v>
                </c:pt>
                <c:pt idx="2103">
                  <c:v>42165</c:v>
                </c:pt>
                <c:pt idx="2104">
                  <c:v>42166</c:v>
                </c:pt>
                <c:pt idx="2105">
                  <c:v>42167</c:v>
                </c:pt>
                <c:pt idx="2106">
                  <c:v>42170</c:v>
                </c:pt>
                <c:pt idx="2107">
                  <c:v>42171</c:v>
                </c:pt>
                <c:pt idx="2108">
                  <c:v>42172</c:v>
                </c:pt>
                <c:pt idx="2109">
                  <c:v>42173</c:v>
                </c:pt>
                <c:pt idx="2110">
                  <c:v>42174</c:v>
                </c:pt>
                <c:pt idx="2111">
                  <c:v>42177</c:v>
                </c:pt>
                <c:pt idx="2112">
                  <c:v>42178</c:v>
                </c:pt>
                <c:pt idx="2113">
                  <c:v>42179</c:v>
                </c:pt>
                <c:pt idx="2114">
                  <c:v>42180</c:v>
                </c:pt>
                <c:pt idx="2115">
                  <c:v>42181</c:v>
                </c:pt>
                <c:pt idx="2116">
                  <c:v>42184</c:v>
                </c:pt>
                <c:pt idx="2117">
                  <c:v>42185</c:v>
                </c:pt>
                <c:pt idx="2118">
                  <c:v>42186</c:v>
                </c:pt>
                <c:pt idx="2119">
                  <c:v>42187</c:v>
                </c:pt>
                <c:pt idx="2120">
                  <c:v>42191</c:v>
                </c:pt>
                <c:pt idx="2121">
                  <c:v>42192</c:v>
                </c:pt>
                <c:pt idx="2122">
                  <c:v>42193</c:v>
                </c:pt>
                <c:pt idx="2123">
                  <c:v>42194</c:v>
                </c:pt>
                <c:pt idx="2124">
                  <c:v>42195</c:v>
                </c:pt>
                <c:pt idx="2125">
                  <c:v>42198</c:v>
                </c:pt>
                <c:pt idx="2126">
                  <c:v>42199</c:v>
                </c:pt>
                <c:pt idx="2127">
                  <c:v>42200</c:v>
                </c:pt>
                <c:pt idx="2128">
                  <c:v>42201</c:v>
                </c:pt>
                <c:pt idx="2129">
                  <c:v>42202</c:v>
                </c:pt>
                <c:pt idx="2130">
                  <c:v>42205</c:v>
                </c:pt>
                <c:pt idx="2131">
                  <c:v>42206</c:v>
                </c:pt>
                <c:pt idx="2132">
                  <c:v>42207</c:v>
                </c:pt>
                <c:pt idx="2133">
                  <c:v>42208</c:v>
                </c:pt>
                <c:pt idx="2134">
                  <c:v>42209</c:v>
                </c:pt>
                <c:pt idx="2135">
                  <c:v>42212</c:v>
                </c:pt>
                <c:pt idx="2136">
                  <c:v>42213</c:v>
                </c:pt>
                <c:pt idx="2137">
                  <c:v>42214</c:v>
                </c:pt>
                <c:pt idx="2138">
                  <c:v>42215</c:v>
                </c:pt>
                <c:pt idx="2139">
                  <c:v>42216</c:v>
                </c:pt>
                <c:pt idx="2140">
                  <c:v>42219</c:v>
                </c:pt>
                <c:pt idx="2141">
                  <c:v>42220</c:v>
                </c:pt>
                <c:pt idx="2142">
                  <c:v>42221</c:v>
                </c:pt>
                <c:pt idx="2143">
                  <c:v>42222</c:v>
                </c:pt>
                <c:pt idx="2144">
                  <c:v>42223</c:v>
                </c:pt>
                <c:pt idx="2145">
                  <c:v>42226</c:v>
                </c:pt>
                <c:pt idx="2146">
                  <c:v>42227</c:v>
                </c:pt>
                <c:pt idx="2147">
                  <c:v>42228</c:v>
                </c:pt>
                <c:pt idx="2148">
                  <c:v>42229</c:v>
                </c:pt>
                <c:pt idx="2149">
                  <c:v>42230</c:v>
                </c:pt>
                <c:pt idx="2150">
                  <c:v>42233</c:v>
                </c:pt>
                <c:pt idx="2151">
                  <c:v>42234</c:v>
                </c:pt>
                <c:pt idx="2152">
                  <c:v>42235</c:v>
                </c:pt>
                <c:pt idx="2153">
                  <c:v>42236</c:v>
                </c:pt>
                <c:pt idx="2154">
                  <c:v>42237</c:v>
                </c:pt>
                <c:pt idx="2155">
                  <c:v>42240</c:v>
                </c:pt>
                <c:pt idx="2156">
                  <c:v>42241</c:v>
                </c:pt>
                <c:pt idx="2157">
                  <c:v>42242</c:v>
                </c:pt>
                <c:pt idx="2158">
                  <c:v>42243</c:v>
                </c:pt>
                <c:pt idx="2159">
                  <c:v>42244</c:v>
                </c:pt>
                <c:pt idx="2160">
                  <c:v>42247</c:v>
                </c:pt>
                <c:pt idx="2161">
                  <c:v>42248</c:v>
                </c:pt>
                <c:pt idx="2162">
                  <c:v>42249</c:v>
                </c:pt>
                <c:pt idx="2163">
                  <c:v>42250</c:v>
                </c:pt>
                <c:pt idx="2164">
                  <c:v>42251</c:v>
                </c:pt>
                <c:pt idx="2165">
                  <c:v>42255</c:v>
                </c:pt>
                <c:pt idx="2166">
                  <c:v>42256</c:v>
                </c:pt>
                <c:pt idx="2167">
                  <c:v>42257</c:v>
                </c:pt>
                <c:pt idx="2168">
                  <c:v>42258</c:v>
                </c:pt>
                <c:pt idx="2169">
                  <c:v>42261</c:v>
                </c:pt>
                <c:pt idx="2170">
                  <c:v>42262</c:v>
                </c:pt>
                <c:pt idx="2171">
                  <c:v>42263</c:v>
                </c:pt>
                <c:pt idx="2172">
                  <c:v>42264</c:v>
                </c:pt>
                <c:pt idx="2173">
                  <c:v>42265</c:v>
                </c:pt>
                <c:pt idx="2174">
                  <c:v>42268</c:v>
                </c:pt>
                <c:pt idx="2175">
                  <c:v>42269</c:v>
                </c:pt>
                <c:pt idx="2176">
                  <c:v>42270</c:v>
                </c:pt>
                <c:pt idx="2177">
                  <c:v>42271</c:v>
                </c:pt>
                <c:pt idx="2178">
                  <c:v>42272</c:v>
                </c:pt>
                <c:pt idx="2179">
                  <c:v>42275</c:v>
                </c:pt>
                <c:pt idx="2180">
                  <c:v>42276</c:v>
                </c:pt>
                <c:pt idx="2181">
                  <c:v>42277</c:v>
                </c:pt>
                <c:pt idx="2182">
                  <c:v>42278</c:v>
                </c:pt>
                <c:pt idx="2183">
                  <c:v>42279</c:v>
                </c:pt>
                <c:pt idx="2184">
                  <c:v>42282</c:v>
                </c:pt>
                <c:pt idx="2185">
                  <c:v>42283</c:v>
                </c:pt>
                <c:pt idx="2186">
                  <c:v>42284</c:v>
                </c:pt>
                <c:pt idx="2187">
                  <c:v>42285</c:v>
                </c:pt>
                <c:pt idx="2188">
                  <c:v>42286</c:v>
                </c:pt>
                <c:pt idx="2189">
                  <c:v>42289</c:v>
                </c:pt>
                <c:pt idx="2190">
                  <c:v>42290</c:v>
                </c:pt>
                <c:pt idx="2191">
                  <c:v>42291</c:v>
                </c:pt>
                <c:pt idx="2192">
                  <c:v>42292</c:v>
                </c:pt>
                <c:pt idx="2193">
                  <c:v>42293</c:v>
                </c:pt>
                <c:pt idx="2194">
                  <c:v>42296</c:v>
                </c:pt>
                <c:pt idx="2195">
                  <c:v>42297</c:v>
                </c:pt>
                <c:pt idx="2196">
                  <c:v>42298</c:v>
                </c:pt>
                <c:pt idx="2197">
                  <c:v>42299</c:v>
                </c:pt>
                <c:pt idx="2198">
                  <c:v>42300</c:v>
                </c:pt>
                <c:pt idx="2199">
                  <c:v>42303</c:v>
                </c:pt>
                <c:pt idx="2200">
                  <c:v>42304</c:v>
                </c:pt>
                <c:pt idx="2201">
                  <c:v>42305</c:v>
                </c:pt>
                <c:pt idx="2202">
                  <c:v>42306</c:v>
                </c:pt>
                <c:pt idx="2203">
                  <c:v>42307</c:v>
                </c:pt>
                <c:pt idx="2204">
                  <c:v>42310</c:v>
                </c:pt>
                <c:pt idx="2205">
                  <c:v>42311</c:v>
                </c:pt>
                <c:pt idx="2206">
                  <c:v>42312</c:v>
                </c:pt>
                <c:pt idx="2207">
                  <c:v>42313</c:v>
                </c:pt>
                <c:pt idx="2208">
                  <c:v>42314</c:v>
                </c:pt>
                <c:pt idx="2209">
                  <c:v>42317</c:v>
                </c:pt>
                <c:pt idx="2210">
                  <c:v>42318</c:v>
                </c:pt>
                <c:pt idx="2211">
                  <c:v>42319</c:v>
                </c:pt>
                <c:pt idx="2212">
                  <c:v>42320</c:v>
                </c:pt>
                <c:pt idx="2213">
                  <c:v>42321</c:v>
                </c:pt>
                <c:pt idx="2214">
                  <c:v>42324</c:v>
                </c:pt>
                <c:pt idx="2215">
                  <c:v>42325</c:v>
                </c:pt>
                <c:pt idx="2216">
                  <c:v>42326</c:v>
                </c:pt>
                <c:pt idx="2217">
                  <c:v>42327</c:v>
                </c:pt>
                <c:pt idx="2218">
                  <c:v>42328</c:v>
                </c:pt>
                <c:pt idx="2219">
                  <c:v>42331</c:v>
                </c:pt>
                <c:pt idx="2220">
                  <c:v>42332</c:v>
                </c:pt>
                <c:pt idx="2221">
                  <c:v>42333</c:v>
                </c:pt>
                <c:pt idx="2222">
                  <c:v>42335</c:v>
                </c:pt>
                <c:pt idx="2223">
                  <c:v>42338</c:v>
                </c:pt>
                <c:pt idx="2224">
                  <c:v>42339</c:v>
                </c:pt>
                <c:pt idx="2225">
                  <c:v>42340</c:v>
                </c:pt>
                <c:pt idx="2226">
                  <c:v>42341</c:v>
                </c:pt>
                <c:pt idx="2227">
                  <c:v>42342</c:v>
                </c:pt>
                <c:pt idx="2228">
                  <c:v>42345</c:v>
                </c:pt>
                <c:pt idx="2229">
                  <c:v>42346</c:v>
                </c:pt>
                <c:pt idx="2230">
                  <c:v>42347</c:v>
                </c:pt>
                <c:pt idx="2231">
                  <c:v>42348</c:v>
                </c:pt>
                <c:pt idx="2232">
                  <c:v>42349</c:v>
                </c:pt>
                <c:pt idx="2233">
                  <c:v>42352</c:v>
                </c:pt>
                <c:pt idx="2234">
                  <c:v>42353</c:v>
                </c:pt>
                <c:pt idx="2235">
                  <c:v>42354</c:v>
                </c:pt>
                <c:pt idx="2236">
                  <c:v>42355</c:v>
                </c:pt>
                <c:pt idx="2237">
                  <c:v>42356</c:v>
                </c:pt>
                <c:pt idx="2238">
                  <c:v>42359</c:v>
                </c:pt>
                <c:pt idx="2239">
                  <c:v>42360</c:v>
                </c:pt>
                <c:pt idx="2240">
                  <c:v>42361</c:v>
                </c:pt>
                <c:pt idx="2241">
                  <c:v>42362</c:v>
                </c:pt>
                <c:pt idx="2242">
                  <c:v>42366</c:v>
                </c:pt>
                <c:pt idx="2243">
                  <c:v>42367</c:v>
                </c:pt>
                <c:pt idx="2244">
                  <c:v>42368</c:v>
                </c:pt>
                <c:pt idx="2245">
                  <c:v>42369</c:v>
                </c:pt>
                <c:pt idx="2246">
                  <c:v>42373</c:v>
                </c:pt>
                <c:pt idx="2247">
                  <c:v>42374</c:v>
                </c:pt>
                <c:pt idx="2248">
                  <c:v>42375</c:v>
                </c:pt>
                <c:pt idx="2249">
                  <c:v>42376</c:v>
                </c:pt>
                <c:pt idx="2250">
                  <c:v>42377</c:v>
                </c:pt>
                <c:pt idx="2251">
                  <c:v>42380</c:v>
                </c:pt>
                <c:pt idx="2252">
                  <c:v>42381</c:v>
                </c:pt>
                <c:pt idx="2253">
                  <c:v>42382</c:v>
                </c:pt>
                <c:pt idx="2254">
                  <c:v>42383</c:v>
                </c:pt>
                <c:pt idx="2255">
                  <c:v>42384</c:v>
                </c:pt>
                <c:pt idx="2256">
                  <c:v>42388</c:v>
                </c:pt>
                <c:pt idx="2257">
                  <c:v>42389</c:v>
                </c:pt>
                <c:pt idx="2258">
                  <c:v>42390</c:v>
                </c:pt>
                <c:pt idx="2259">
                  <c:v>42391</c:v>
                </c:pt>
                <c:pt idx="2260">
                  <c:v>42394</c:v>
                </c:pt>
                <c:pt idx="2261">
                  <c:v>42395</c:v>
                </c:pt>
                <c:pt idx="2262">
                  <c:v>42396</c:v>
                </c:pt>
                <c:pt idx="2263">
                  <c:v>42397</c:v>
                </c:pt>
                <c:pt idx="2264">
                  <c:v>42398</c:v>
                </c:pt>
                <c:pt idx="2265">
                  <c:v>42401</c:v>
                </c:pt>
                <c:pt idx="2266">
                  <c:v>42402</c:v>
                </c:pt>
                <c:pt idx="2267">
                  <c:v>42403</c:v>
                </c:pt>
                <c:pt idx="2268">
                  <c:v>42404</c:v>
                </c:pt>
                <c:pt idx="2269">
                  <c:v>42405</c:v>
                </c:pt>
                <c:pt idx="2270">
                  <c:v>42408</c:v>
                </c:pt>
                <c:pt idx="2271">
                  <c:v>42409</c:v>
                </c:pt>
                <c:pt idx="2272">
                  <c:v>42410</c:v>
                </c:pt>
                <c:pt idx="2273">
                  <c:v>42411</c:v>
                </c:pt>
                <c:pt idx="2274">
                  <c:v>42412</c:v>
                </c:pt>
                <c:pt idx="2275">
                  <c:v>42416</c:v>
                </c:pt>
                <c:pt idx="2276">
                  <c:v>42417</c:v>
                </c:pt>
                <c:pt idx="2277">
                  <c:v>42418</c:v>
                </c:pt>
                <c:pt idx="2278">
                  <c:v>42419</c:v>
                </c:pt>
                <c:pt idx="2279">
                  <c:v>42422</c:v>
                </c:pt>
                <c:pt idx="2280">
                  <c:v>42423</c:v>
                </c:pt>
                <c:pt idx="2281">
                  <c:v>42424</c:v>
                </c:pt>
                <c:pt idx="2282">
                  <c:v>42425</c:v>
                </c:pt>
                <c:pt idx="2283">
                  <c:v>42426</c:v>
                </c:pt>
                <c:pt idx="2284">
                  <c:v>42429</c:v>
                </c:pt>
                <c:pt idx="2285">
                  <c:v>42430</c:v>
                </c:pt>
                <c:pt idx="2286">
                  <c:v>42431</c:v>
                </c:pt>
                <c:pt idx="2287">
                  <c:v>42432</c:v>
                </c:pt>
                <c:pt idx="2288">
                  <c:v>42433</c:v>
                </c:pt>
                <c:pt idx="2289">
                  <c:v>42436</c:v>
                </c:pt>
                <c:pt idx="2290">
                  <c:v>42437</c:v>
                </c:pt>
                <c:pt idx="2291">
                  <c:v>42438</c:v>
                </c:pt>
                <c:pt idx="2292">
                  <c:v>42439</c:v>
                </c:pt>
                <c:pt idx="2293">
                  <c:v>42440</c:v>
                </c:pt>
                <c:pt idx="2294">
                  <c:v>42443</c:v>
                </c:pt>
                <c:pt idx="2295">
                  <c:v>42444</c:v>
                </c:pt>
                <c:pt idx="2296">
                  <c:v>42445</c:v>
                </c:pt>
                <c:pt idx="2297">
                  <c:v>42446</c:v>
                </c:pt>
                <c:pt idx="2298">
                  <c:v>42447</c:v>
                </c:pt>
                <c:pt idx="2299">
                  <c:v>42450</c:v>
                </c:pt>
                <c:pt idx="2300">
                  <c:v>42451</c:v>
                </c:pt>
                <c:pt idx="2301">
                  <c:v>42452</c:v>
                </c:pt>
                <c:pt idx="2302">
                  <c:v>42453</c:v>
                </c:pt>
                <c:pt idx="2303">
                  <c:v>42457</c:v>
                </c:pt>
                <c:pt idx="2304">
                  <c:v>42458</c:v>
                </c:pt>
                <c:pt idx="2305">
                  <c:v>42459</c:v>
                </c:pt>
                <c:pt idx="2306">
                  <c:v>42460</c:v>
                </c:pt>
                <c:pt idx="2307">
                  <c:v>42461</c:v>
                </c:pt>
                <c:pt idx="2308">
                  <c:v>42464</c:v>
                </c:pt>
                <c:pt idx="2309">
                  <c:v>42465</c:v>
                </c:pt>
                <c:pt idx="2310">
                  <c:v>42466</c:v>
                </c:pt>
                <c:pt idx="2311">
                  <c:v>42467</c:v>
                </c:pt>
                <c:pt idx="2312">
                  <c:v>42468</c:v>
                </c:pt>
                <c:pt idx="2313">
                  <c:v>42471</c:v>
                </c:pt>
                <c:pt idx="2314">
                  <c:v>42472</c:v>
                </c:pt>
                <c:pt idx="2315">
                  <c:v>42473</c:v>
                </c:pt>
                <c:pt idx="2316">
                  <c:v>42474</c:v>
                </c:pt>
                <c:pt idx="2317">
                  <c:v>42475</c:v>
                </c:pt>
                <c:pt idx="2318">
                  <c:v>42478</c:v>
                </c:pt>
                <c:pt idx="2319">
                  <c:v>42479</c:v>
                </c:pt>
                <c:pt idx="2320">
                  <c:v>42480</c:v>
                </c:pt>
                <c:pt idx="2321">
                  <c:v>42481</c:v>
                </c:pt>
                <c:pt idx="2322">
                  <c:v>42482</c:v>
                </c:pt>
                <c:pt idx="2323">
                  <c:v>42485</c:v>
                </c:pt>
                <c:pt idx="2324">
                  <c:v>42486</c:v>
                </c:pt>
                <c:pt idx="2325">
                  <c:v>42487</c:v>
                </c:pt>
                <c:pt idx="2326">
                  <c:v>42488</c:v>
                </c:pt>
                <c:pt idx="2327">
                  <c:v>42489</c:v>
                </c:pt>
                <c:pt idx="2328">
                  <c:v>42492</c:v>
                </c:pt>
                <c:pt idx="2329">
                  <c:v>42493</c:v>
                </c:pt>
                <c:pt idx="2330">
                  <c:v>42494</c:v>
                </c:pt>
                <c:pt idx="2331">
                  <c:v>42495</c:v>
                </c:pt>
                <c:pt idx="2332">
                  <c:v>42496</c:v>
                </c:pt>
                <c:pt idx="2333">
                  <c:v>42499</c:v>
                </c:pt>
                <c:pt idx="2334">
                  <c:v>42500</c:v>
                </c:pt>
                <c:pt idx="2335">
                  <c:v>42501</c:v>
                </c:pt>
                <c:pt idx="2336">
                  <c:v>42502</c:v>
                </c:pt>
                <c:pt idx="2337">
                  <c:v>42503</c:v>
                </c:pt>
                <c:pt idx="2338">
                  <c:v>42506</c:v>
                </c:pt>
                <c:pt idx="2339">
                  <c:v>42507</c:v>
                </c:pt>
                <c:pt idx="2340">
                  <c:v>42508</c:v>
                </c:pt>
                <c:pt idx="2341">
                  <c:v>42509</c:v>
                </c:pt>
                <c:pt idx="2342">
                  <c:v>42510</c:v>
                </c:pt>
                <c:pt idx="2343">
                  <c:v>42513</c:v>
                </c:pt>
                <c:pt idx="2344">
                  <c:v>42514</c:v>
                </c:pt>
                <c:pt idx="2345">
                  <c:v>42515</c:v>
                </c:pt>
                <c:pt idx="2346">
                  <c:v>42516</c:v>
                </c:pt>
                <c:pt idx="2347">
                  <c:v>42517</c:v>
                </c:pt>
                <c:pt idx="2348">
                  <c:v>42521</c:v>
                </c:pt>
                <c:pt idx="2349">
                  <c:v>42522</c:v>
                </c:pt>
                <c:pt idx="2350">
                  <c:v>42523</c:v>
                </c:pt>
                <c:pt idx="2351">
                  <c:v>42524</c:v>
                </c:pt>
                <c:pt idx="2352">
                  <c:v>42527</c:v>
                </c:pt>
                <c:pt idx="2353">
                  <c:v>42528</c:v>
                </c:pt>
                <c:pt idx="2354">
                  <c:v>42529</c:v>
                </c:pt>
                <c:pt idx="2355">
                  <c:v>42530</c:v>
                </c:pt>
                <c:pt idx="2356">
                  <c:v>42531</c:v>
                </c:pt>
                <c:pt idx="2357">
                  <c:v>42534</c:v>
                </c:pt>
                <c:pt idx="2358">
                  <c:v>42535</c:v>
                </c:pt>
                <c:pt idx="2359">
                  <c:v>42536</c:v>
                </c:pt>
                <c:pt idx="2360">
                  <c:v>42537</c:v>
                </c:pt>
                <c:pt idx="2361">
                  <c:v>42538</c:v>
                </c:pt>
                <c:pt idx="2362">
                  <c:v>42541</c:v>
                </c:pt>
                <c:pt idx="2363">
                  <c:v>42542</c:v>
                </c:pt>
                <c:pt idx="2364">
                  <c:v>42543</c:v>
                </c:pt>
                <c:pt idx="2365">
                  <c:v>42544</c:v>
                </c:pt>
                <c:pt idx="2366">
                  <c:v>42545</c:v>
                </c:pt>
                <c:pt idx="2367">
                  <c:v>42548</c:v>
                </c:pt>
                <c:pt idx="2368">
                  <c:v>42549</c:v>
                </c:pt>
                <c:pt idx="2369">
                  <c:v>42550</c:v>
                </c:pt>
                <c:pt idx="2370">
                  <c:v>42551</c:v>
                </c:pt>
                <c:pt idx="2371">
                  <c:v>42552</c:v>
                </c:pt>
                <c:pt idx="2372">
                  <c:v>42556</c:v>
                </c:pt>
                <c:pt idx="2373">
                  <c:v>42557</c:v>
                </c:pt>
                <c:pt idx="2374">
                  <c:v>42558</c:v>
                </c:pt>
                <c:pt idx="2375">
                  <c:v>42559</c:v>
                </c:pt>
                <c:pt idx="2376">
                  <c:v>42562</c:v>
                </c:pt>
                <c:pt idx="2377">
                  <c:v>42563</c:v>
                </c:pt>
                <c:pt idx="2378">
                  <c:v>42564</c:v>
                </c:pt>
                <c:pt idx="2379">
                  <c:v>42565</c:v>
                </c:pt>
                <c:pt idx="2380">
                  <c:v>42566</c:v>
                </c:pt>
                <c:pt idx="2381">
                  <c:v>42569</c:v>
                </c:pt>
                <c:pt idx="2382">
                  <c:v>42570</c:v>
                </c:pt>
                <c:pt idx="2383">
                  <c:v>42571</c:v>
                </c:pt>
                <c:pt idx="2384">
                  <c:v>42572</c:v>
                </c:pt>
                <c:pt idx="2385">
                  <c:v>42573</c:v>
                </c:pt>
                <c:pt idx="2386">
                  <c:v>42576</c:v>
                </c:pt>
                <c:pt idx="2387">
                  <c:v>42577</c:v>
                </c:pt>
                <c:pt idx="2388">
                  <c:v>42578</c:v>
                </c:pt>
                <c:pt idx="2389">
                  <c:v>42579</c:v>
                </c:pt>
                <c:pt idx="2390">
                  <c:v>42580</c:v>
                </c:pt>
                <c:pt idx="2391">
                  <c:v>42583</c:v>
                </c:pt>
                <c:pt idx="2392">
                  <c:v>42584</c:v>
                </c:pt>
                <c:pt idx="2393">
                  <c:v>42585</c:v>
                </c:pt>
                <c:pt idx="2394">
                  <c:v>42586</c:v>
                </c:pt>
                <c:pt idx="2395">
                  <c:v>42587</c:v>
                </c:pt>
                <c:pt idx="2396">
                  <c:v>42590</c:v>
                </c:pt>
                <c:pt idx="2397">
                  <c:v>42591</c:v>
                </c:pt>
                <c:pt idx="2398">
                  <c:v>42592</c:v>
                </c:pt>
                <c:pt idx="2399">
                  <c:v>42593</c:v>
                </c:pt>
                <c:pt idx="2400">
                  <c:v>42594</c:v>
                </c:pt>
                <c:pt idx="2401">
                  <c:v>42597</c:v>
                </c:pt>
                <c:pt idx="2402">
                  <c:v>42598</c:v>
                </c:pt>
                <c:pt idx="2403">
                  <c:v>42599</c:v>
                </c:pt>
                <c:pt idx="2404">
                  <c:v>42600</c:v>
                </c:pt>
                <c:pt idx="2405">
                  <c:v>42601</c:v>
                </c:pt>
                <c:pt idx="2406">
                  <c:v>42604</c:v>
                </c:pt>
                <c:pt idx="2407">
                  <c:v>42605</c:v>
                </c:pt>
                <c:pt idx="2408">
                  <c:v>42606</c:v>
                </c:pt>
                <c:pt idx="2409">
                  <c:v>42607</c:v>
                </c:pt>
                <c:pt idx="2410">
                  <c:v>42608</c:v>
                </c:pt>
                <c:pt idx="2411">
                  <c:v>42611</c:v>
                </c:pt>
                <c:pt idx="2412">
                  <c:v>42612</c:v>
                </c:pt>
                <c:pt idx="2413">
                  <c:v>42613</c:v>
                </c:pt>
                <c:pt idx="2414">
                  <c:v>42614</c:v>
                </c:pt>
                <c:pt idx="2415">
                  <c:v>42615</c:v>
                </c:pt>
                <c:pt idx="2416">
                  <c:v>42619</c:v>
                </c:pt>
                <c:pt idx="2417">
                  <c:v>42620</c:v>
                </c:pt>
                <c:pt idx="2418">
                  <c:v>42621</c:v>
                </c:pt>
                <c:pt idx="2419">
                  <c:v>42622</c:v>
                </c:pt>
                <c:pt idx="2420">
                  <c:v>42625</c:v>
                </c:pt>
                <c:pt idx="2421">
                  <c:v>42626</c:v>
                </c:pt>
                <c:pt idx="2422">
                  <c:v>42627</c:v>
                </c:pt>
                <c:pt idx="2423">
                  <c:v>42628</c:v>
                </c:pt>
                <c:pt idx="2424">
                  <c:v>42629</c:v>
                </c:pt>
                <c:pt idx="2425">
                  <c:v>42632</c:v>
                </c:pt>
                <c:pt idx="2426">
                  <c:v>42633</c:v>
                </c:pt>
                <c:pt idx="2427">
                  <c:v>42634</c:v>
                </c:pt>
                <c:pt idx="2428">
                  <c:v>42635</c:v>
                </c:pt>
                <c:pt idx="2429">
                  <c:v>42636</c:v>
                </c:pt>
                <c:pt idx="2430">
                  <c:v>42639</c:v>
                </c:pt>
                <c:pt idx="2431">
                  <c:v>42640</c:v>
                </c:pt>
                <c:pt idx="2432">
                  <c:v>42641</c:v>
                </c:pt>
                <c:pt idx="2433">
                  <c:v>42642</c:v>
                </c:pt>
                <c:pt idx="2434">
                  <c:v>42643</c:v>
                </c:pt>
                <c:pt idx="2435">
                  <c:v>42646</c:v>
                </c:pt>
                <c:pt idx="2436">
                  <c:v>42647</c:v>
                </c:pt>
                <c:pt idx="2437">
                  <c:v>42648</c:v>
                </c:pt>
                <c:pt idx="2438">
                  <c:v>42649</c:v>
                </c:pt>
                <c:pt idx="2439">
                  <c:v>42650</c:v>
                </c:pt>
                <c:pt idx="2440">
                  <c:v>42653</c:v>
                </c:pt>
                <c:pt idx="2441">
                  <c:v>42654</c:v>
                </c:pt>
                <c:pt idx="2442">
                  <c:v>42655</c:v>
                </c:pt>
                <c:pt idx="2443">
                  <c:v>42656</c:v>
                </c:pt>
                <c:pt idx="2444">
                  <c:v>42657</c:v>
                </c:pt>
                <c:pt idx="2445">
                  <c:v>42660</c:v>
                </c:pt>
                <c:pt idx="2446">
                  <c:v>42661</c:v>
                </c:pt>
                <c:pt idx="2447">
                  <c:v>42662</c:v>
                </c:pt>
                <c:pt idx="2448">
                  <c:v>42663</c:v>
                </c:pt>
                <c:pt idx="2449">
                  <c:v>42664</c:v>
                </c:pt>
                <c:pt idx="2450">
                  <c:v>42667</c:v>
                </c:pt>
                <c:pt idx="2451">
                  <c:v>42668</c:v>
                </c:pt>
                <c:pt idx="2452">
                  <c:v>42669</c:v>
                </c:pt>
                <c:pt idx="2453">
                  <c:v>42670</c:v>
                </c:pt>
                <c:pt idx="2454">
                  <c:v>42671</c:v>
                </c:pt>
                <c:pt idx="2455">
                  <c:v>42674</c:v>
                </c:pt>
                <c:pt idx="2456">
                  <c:v>42675</c:v>
                </c:pt>
                <c:pt idx="2457">
                  <c:v>42676</c:v>
                </c:pt>
                <c:pt idx="2458">
                  <c:v>42677</c:v>
                </c:pt>
                <c:pt idx="2459">
                  <c:v>42678</c:v>
                </c:pt>
                <c:pt idx="2460">
                  <c:v>42681</c:v>
                </c:pt>
                <c:pt idx="2461">
                  <c:v>42682</c:v>
                </c:pt>
                <c:pt idx="2462">
                  <c:v>42683</c:v>
                </c:pt>
                <c:pt idx="2463">
                  <c:v>42684</c:v>
                </c:pt>
                <c:pt idx="2464">
                  <c:v>42685</c:v>
                </c:pt>
                <c:pt idx="2465">
                  <c:v>42688</c:v>
                </c:pt>
                <c:pt idx="2466">
                  <c:v>42689</c:v>
                </c:pt>
                <c:pt idx="2467">
                  <c:v>42690</c:v>
                </c:pt>
                <c:pt idx="2468">
                  <c:v>42691</c:v>
                </c:pt>
                <c:pt idx="2469">
                  <c:v>42692</c:v>
                </c:pt>
                <c:pt idx="2470">
                  <c:v>42695</c:v>
                </c:pt>
                <c:pt idx="2471">
                  <c:v>42696</c:v>
                </c:pt>
                <c:pt idx="2472">
                  <c:v>42697</c:v>
                </c:pt>
                <c:pt idx="2473">
                  <c:v>42699</c:v>
                </c:pt>
                <c:pt idx="2474">
                  <c:v>42702</c:v>
                </c:pt>
                <c:pt idx="2475">
                  <c:v>42703</c:v>
                </c:pt>
                <c:pt idx="2476">
                  <c:v>42704</c:v>
                </c:pt>
                <c:pt idx="2477">
                  <c:v>42705</c:v>
                </c:pt>
                <c:pt idx="2478">
                  <c:v>42706</c:v>
                </c:pt>
                <c:pt idx="2479">
                  <c:v>42709</c:v>
                </c:pt>
                <c:pt idx="2480">
                  <c:v>42710</c:v>
                </c:pt>
                <c:pt idx="2481">
                  <c:v>42711</c:v>
                </c:pt>
                <c:pt idx="2482">
                  <c:v>42712</c:v>
                </c:pt>
                <c:pt idx="2483">
                  <c:v>42713</c:v>
                </c:pt>
                <c:pt idx="2484">
                  <c:v>42716</c:v>
                </c:pt>
                <c:pt idx="2485">
                  <c:v>42717</c:v>
                </c:pt>
                <c:pt idx="2486">
                  <c:v>42718</c:v>
                </c:pt>
                <c:pt idx="2487">
                  <c:v>42719</c:v>
                </c:pt>
                <c:pt idx="2488">
                  <c:v>42720</c:v>
                </c:pt>
                <c:pt idx="2489">
                  <c:v>42723</c:v>
                </c:pt>
                <c:pt idx="2490">
                  <c:v>42724</c:v>
                </c:pt>
                <c:pt idx="2491">
                  <c:v>42725</c:v>
                </c:pt>
                <c:pt idx="2492">
                  <c:v>42726</c:v>
                </c:pt>
                <c:pt idx="2493">
                  <c:v>42727</c:v>
                </c:pt>
                <c:pt idx="2494">
                  <c:v>42731</c:v>
                </c:pt>
                <c:pt idx="2495">
                  <c:v>42732</c:v>
                </c:pt>
                <c:pt idx="2496">
                  <c:v>42733</c:v>
                </c:pt>
                <c:pt idx="2497">
                  <c:v>42734</c:v>
                </c:pt>
                <c:pt idx="2498">
                  <c:v>42738</c:v>
                </c:pt>
                <c:pt idx="2499">
                  <c:v>42739</c:v>
                </c:pt>
                <c:pt idx="2500">
                  <c:v>42740</c:v>
                </c:pt>
                <c:pt idx="2501">
                  <c:v>42741</c:v>
                </c:pt>
                <c:pt idx="2502">
                  <c:v>42744</c:v>
                </c:pt>
                <c:pt idx="2503">
                  <c:v>42745</c:v>
                </c:pt>
                <c:pt idx="2504">
                  <c:v>42746</c:v>
                </c:pt>
                <c:pt idx="2505">
                  <c:v>42747</c:v>
                </c:pt>
                <c:pt idx="2506">
                  <c:v>42748</c:v>
                </c:pt>
                <c:pt idx="2507">
                  <c:v>42752</c:v>
                </c:pt>
                <c:pt idx="2508">
                  <c:v>42753</c:v>
                </c:pt>
                <c:pt idx="2509">
                  <c:v>42754</c:v>
                </c:pt>
                <c:pt idx="2510">
                  <c:v>42755</c:v>
                </c:pt>
                <c:pt idx="2511">
                  <c:v>42758</c:v>
                </c:pt>
                <c:pt idx="2512">
                  <c:v>42759</c:v>
                </c:pt>
                <c:pt idx="2513">
                  <c:v>42760</c:v>
                </c:pt>
                <c:pt idx="2514">
                  <c:v>42761</c:v>
                </c:pt>
                <c:pt idx="2515">
                  <c:v>42762</c:v>
                </c:pt>
                <c:pt idx="2516">
                  <c:v>42765</c:v>
                </c:pt>
                <c:pt idx="2517">
                  <c:v>42766</c:v>
                </c:pt>
                <c:pt idx="2518">
                  <c:v>42767</c:v>
                </c:pt>
                <c:pt idx="2519">
                  <c:v>42768</c:v>
                </c:pt>
                <c:pt idx="2520">
                  <c:v>42769</c:v>
                </c:pt>
                <c:pt idx="2521">
                  <c:v>42772</c:v>
                </c:pt>
                <c:pt idx="2522">
                  <c:v>42773</c:v>
                </c:pt>
                <c:pt idx="2523">
                  <c:v>42774</c:v>
                </c:pt>
                <c:pt idx="2524">
                  <c:v>42775</c:v>
                </c:pt>
                <c:pt idx="2525">
                  <c:v>42776</c:v>
                </c:pt>
                <c:pt idx="2526">
                  <c:v>42779</c:v>
                </c:pt>
                <c:pt idx="2527">
                  <c:v>42780</c:v>
                </c:pt>
                <c:pt idx="2528">
                  <c:v>42781</c:v>
                </c:pt>
                <c:pt idx="2529">
                  <c:v>42782</c:v>
                </c:pt>
                <c:pt idx="2530">
                  <c:v>42783</c:v>
                </c:pt>
                <c:pt idx="2531">
                  <c:v>42787</c:v>
                </c:pt>
                <c:pt idx="2532">
                  <c:v>42788</c:v>
                </c:pt>
                <c:pt idx="2533">
                  <c:v>42789</c:v>
                </c:pt>
                <c:pt idx="2534">
                  <c:v>42790</c:v>
                </c:pt>
                <c:pt idx="2535">
                  <c:v>42793</c:v>
                </c:pt>
                <c:pt idx="2536">
                  <c:v>42794</c:v>
                </c:pt>
                <c:pt idx="2537">
                  <c:v>42795</c:v>
                </c:pt>
                <c:pt idx="2538">
                  <c:v>42796</c:v>
                </c:pt>
                <c:pt idx="2539">
                  <c:v>42797</c:v>
                </c:pt>
                <c:pt idx="2540">
                  <c:v>42800</c:v>
                </c:pt>
                <c:pt idx="2541">
                  <c:v>42801</c:v>
                </c:pt>
                <c:pt idx="2542">
                  <c:v>42802</c:v>
                </c:pt>
                <c:pt idx="2543">
                  <c:v>42803</c:v>
                </c:pt>
                <c:pt idx="2544">
                  <c:v>42804</c:v>
                </c:pt>
                <c:pt idx="2545">
                  <c:v>42807</c:v>
                </c:pt>
                <c:pt idx="2546">
                  <c:v>42808</c:v>
                </c:pt>
                <c:pt idx="2547">
                  <c:v>42809</c:v>
                </c:pt>
                <c:pt idx="2548">
                  <c:v>42810</c:v>
                </c:pt>
                <c:pt idx="2549">
                  <c:v>42811</c:v>
                </c:pt>
                <c:pt idx="2550">
                  <c:v>42814</c:v>
                </c:pt>
                <c:pt idx="2551">
                  <c:v>42815</c:v>
                </c:pt>
                <c:pt idx="2552">
                  <c:v>42816</c:v>
                </c:pt>
                <c:pt idx="2553">
                  <c:v>42817</c:v>
                </c:pt>
                <c:pt idx="2554">
                  <c:v>42818</c:v>
                </c:pt>
                <c:pt idx="2555">
                  <c:v>42821</c:v>
                </c:pt>
                <c:pt idx="2556">
                  <c:v>42822</c:v>
                </c:pt>
                <c:pt idx="2557">
                  <c:v>42823</c:v>
                </c:pt>
                <c:pt idx="2558">
                  <c:v>42824</c:v>
                </c:pt>
                <c:pt idx="2559">
                  <c:v>42825</c:v>
                </c:pt>
                <c:pt idx="2560">
                  <c:v>42828</c:v>
                </c:pt>
                <c:pt idx="2561">
                  <c:v>42829</c:v>
                </c:pt>
                <c:pt idx="2562">
                  <c:v>42830</c:v>
                </c:pt>
                <c:pt idx="2563">
                  <c:v>42831</c:v>
                </c:pt>
                <c:pt idx="2564">
                  <c:v>42832</c:v>
                </c:pt>
                <c:pt idx="2565">
                  <c:v>42835</c:v>
                </c:pt>
                <c:pt idx="2566">
                  <c:v>42836</c:v>
                </c:pt>
                <c:pt idx="2567">
                  <c:v>42837</c:v>
                </c:pt>
                <c:pt idx="2568">
                  <c:v>42838</c:v>
                </c:pt>
                <c:pt idx="2569">
                  <c:v>42842</c:v>
                </c:pt>
                <c:pt idx="2570">
                  <c:v>42843</c:v>
                </c:pt>
                <c:pt idx="2571">
                  <c:v>42844</c:v>
                </c:pt>
                <c:pt idx="2572">
                  <c:v>42845</c:v>
                </c:pt>
                <c:pt idx="2573">
                  <c:v>42846</c:v>
                </c:pt>
                <c:pt idx="2574">
                  <c:v>42849</c:v>
                </c:pt>
                <c:pt idx="2575">
                  <c:v>42850</c:v>
                </c:pt>
                <c:pt idx="2576">
                  <c:v>42851</c:v>
                </c:pt>
                <c:pt idx="2577">
                  <c:v>42852</c:v>
                </c:pt>
                <c:pt idx="2578">
                  <c:v>42853</c:v>
                </c:pt>
                <c:pt idx="2579">
                  <c:v>42856</c:v>
                </c:pt>
                <c:pt idx="2580">
                  <c:v>42857</c:v>
                </c:pt>
                <c:pt idx="2581">
                  <c:v>42858</c:v>
                </c:pt>
                <c:pt idx="2582">
                  <c:v>42859</c:v>
                </c:pt>
                <c:pt idx="2583">
                  <c:v>42860</c:v>
                </c:pt>
                <c:pt idx="2584">
                  <c:v>42863</c:v>
                </c:pt>
                <c:pt idx="2585">
                  <c:v>42864</c:v>
                </c:pt>
                <c:pt idx="2586">
                  <c:v>42865</c:v>
                </c:pt>
                <c:pt idx="2587">
                  <c:v>42866</c:v>
                </c:pt>
                <c:pt idx="2588">
                  <c:v>42867</c:v>
                </c:pt>
                <c:pt idx="2589">
                  <c:v>42870</c:v>
                </c:pt>
                <c:pt idx="2590">
                  <c:v>42871</c:v>
                </c:pt>
                <c:pt idx="2591">
                  <c:v>42872</c:v>
                </c:pt>
                <c:pt idx="2592">
                  <c:v>42873</c:v>
                </c:pt>
                <c:pt idx="2593">
                  <c:v>42874</c:v>
                </c:pt>
                <c:pt idx="2594">
                  <c:v>42877</c:v>
                </c:pt>
                <c:pt idx="2595">
                  <c:v>42878</c:v>
                </c:pt>
                <c:pt idx="2596">
                  <c:v>42879</c:v>
                </c:pt>
                <c:pt idx="2597">
                  <c:v>42880</c:v>
                </c:pt>
                <c:pt idx="2598">
                  <c:v>42881</c:v>
                </c:pt>
                <c:pt idx="2599">
                  <c:v>42885</c:v>
                </c:pt>
                <c:pt idx="2600">
                  <c:v>42886</c:v>
                </c:pt>
                <c:pt idx="2601">
                  <c:v>42887</c:v>
                </c:pt>
                <c:pt idx="2602">
                  <c:v>42888</c:v>
                </c:pt>
                <c:pt idx="2603">
                  <c:v>42891</c:v>
                </c:pt>
                <c:pt idx="2604">
                  <c:v>42892</c:v>
                </c:pt>
                <c:pt idx="2605">
                  <c:v>42893</c:v>
                </c:pt>
                <c:pt idx="2606">
                  <c:v>42894</c:v>
                </c:pt>
                <c:pt idx="2607">
                  <c:v>42895</c:v>
                </c:pt>
                <c:pt idx="2608">
                  <c:v>42898</c:v>
                </c:pt>
                <c:pt idx="2609">
                  <c:v>42899</c:v>
                </c:pt>
                <c:pt idx="2610">
                  <c:v>42900</c:v>
                </c:pt>
                <c:pt idx="2611">
                  <c:v>42901</c:v>
                </c:pt>
                <c:pt idx="2612">
                  <c:v>42902</c:v>
                </c:pt>
                <c:pt idx="2613">
                  <c:v>42905</c:v>
                </c:pt>
                <c:pt idx="2614">
                  <c:v>42906</c:v>
                </c:pt>
                <c:pt idx="2615">
                  <c:v>42907</c:v>
                </c:pt>
                <c:pt idx="2616">
                  <c:v>42908</c:v>
                </c:pt>
                <c:pt idx="2617">
                  <c:v>42909</c:v>
                </c:pt>
                <c:pt idx="2618">
                  <c:v>42912</c:v>
                </c:pt>
                <c:pt idx="2619">
                  <c:v>42913</c:v>
                </c:pt>
                <c:pt idx="2620">
                  <c:v>42914</c:v>
                </c:pt>
                <c:pt idx="2621">
                  <c:v>42915</c:v>
                </c:pt>
                <c:pt idx="2622">
                  <c:v>42916</c:v>
                </c:pt>
                <c:pt idx="2623">
                  <c:v>42919</c:v>
                </c:pt>
                <c:pt idx="2624">
                  <c:v>42921</c:v>
                </c:pt>
                <c:pt idx="2625">
                  <c:v>42922</c:v>
                </c:pt>
                <c:pt idx="2626">
                  <c:v>42923</c:v>
                </c:pt>
                <c:pt idx="2627">
                  <c:v>42926</c:v>
                </c:pt>
                <c:pt idx="2628">
                  <c:v>42927</c:v>
                </c:pt>
                <c:pt idx="2629">
                  <c:v>42928</c:v>
                </c:pt>
                <c:pt idx="2630">
                  <c:v>42929</c:v>
                </c:pt>
                <c:pt idx="2631">
                  <c:v>42930</c:v>
                </c:pt>
                <c:pt idx="2632">
                  <c:v>42933</c:v>
                </c:pt>
                <c:pt idx="2633">
                  <c:v>42934</c:v>
                </c:pt>
                <c:pt idx="2634">
                  <c:v>42935</c:v>
                </c:pt>
                <c:pt idx="2635">
                  <c:v>42936</c:v>
                </c:pt>
                <c:pt idx="2636">
                  <c:v>42937</c:v>
                </c:pt>
                <c:pt idx="2637">
                  <c:v>42940</c:v>
                </c:pt>
                <c:pt idx="2638">
                  <c:v>42941</c:v>
                </c:pt>
                <c:pt idx="2639">
                  <c:v>42942</c:v>
                </c:pt>
                <c:pt idx="2640">
                  <c:v>42943</c:v>
                </c:pt>
                <c:pt idx="2641">
                  <c:v>42944</c:v>
                </c:pt>
                <c:pt idx="2642">
                  <c:v>42947</c:v>
                </c:pt>
                <c:pt idx="2643">
                  <c:v>42948</c:v>
                </c:pt>
                <c:pt idx="2644">
                  <c:v>42949</c:v>
                </c:pt>
                <c:pt idx="2645">
                  <c:v>42950</c:v>
                </c:pt>
                <c:pt idx="2646">
                  <c:v>42951</c:v>
                </c:pt>
                <c:pt idx="2647">
                  <c:v>42954</c:v>
                </c:pt>
                <c:pt idx="2648">
                  <c:v>42955</c:v>
                </c:pt>
                <c:pt idx="2649">
                  <c:v>42956</c:v>
                </c:pt>
                <c:pt idx="2650">
                  <c:v>42957</c:v>
                </c:pt>
                <c:pt idx="2651">
                  <c:v>42958</c:v>
                </c:pt>
                <c:pt idx="2652">
                  <c:v>42961</c:v>
                </c:pt>
                <c:pt idx="2653">
                  <c:v>42962</c:v>
                </c:pt>
                <c:pt idx="2654">
                  <c:v>42963</c:v>
                </c:pt>
                <c:pt idx="2655">
                  <c:v>42964</c:v>
                </c:pt>
                <c:pt idx="2656">
                  <c:v>42965</c:v>
                </c:pt>
                <c:pt idx="2657">
                  <c:v>42968</c:v>
                </c:pt>
                <c:pt idx="2658">
                  <c:v>42969</c:v>
                </c:pt>
                <c:pt idx="2659">
                  <c:v>42970</c:v>
                </c:pt>
                <c:pt idx="2660">
                  <c:v>42971</c:v>
                </c:pt>
                <c:pt idx="2661">
                  <c:v>42972</c:v>
                </c:pt>
                <c:pt idx="2662">
                  <c:v>42975</c:v>
                </c:pt>
                <c:pt idx="2663">
                  <c:v>42976</c:v>
                </c:pt>
                <c:pt idx="2664">
                  <c:v>42977</c:v>
                </c:pt>
                <c:pt idx="2665">
                  <c:v>42978</c:v>
                </c:pt>
                <c:pt idx="2666">
                  <c:v>42979</c:v>
                </c:pt>
                <c:pt idx="2667">
                  <c:v>42983</c:v>
                </c:pt>
                <c:pt idx="2668">
                  <c:v>42984</c:v>
                </c:pt>
                <c:pt idx="2669">
                  <c:v>42985</c:v>
                </c:pt>
                <c:pt idx="2670">
                  <c:v>42986</c:v>
                </c:pt>
                <c:pt idx="2671">
                  <c:v>42989</c:v>
                </c:pt>
                <c:pt idx="2672">
                  <c:v>42990</c:v>
                </c:pt>
                <c:pt idx="2673">
                  <c:v>42991</c:v>
                </c:pt>
                <c:pt idx="2674">
                  <c:v>42992</c:v>
                </c:pt>
                <c:pt idx="2675">
                  <c:v>42993</c:v>
                </c:pt>
                <c:pt idx="2676">
                  <c:v>42996</c:v>
                </c:pt>
                <c:pt idx="2677">
                  <c:v>42997</c:v>
                </c:pt>
                <c:pt idx="2678">
                  <c:v>42998</c:v>
                </c:pt>
                <c:pt idx="2679">
                  <c:v>42999</c:v>
                </c:pt>
                <c:pt idx="2680">
                  <c:v>43000</c:v>
                </c:pt>
                <c:pt idx="2681">
                  <c:v>43003</c:v>
                </c:pt>
                <c:pt idx="2682">
                  <c:v>43004</c:v>
                </c:pt>
                <c:pt idx="2683">
                  <c:v>43005</c:v>
                </c:pt>
                <c:pt idx="2684">
                  <c:v>43006</c:v>
                </c:pt>
                <c:pt idx="2685">
                  <c:v>43007</c:v>
                </c:pt>
                <c:pt idx="2686">
                  <c:v>43010</c:v>
                </c:pt>
                <c:pt idx="2687">
                  <c:v>43011</c:v>
                </c:pt>
                <c:pt idx="2688">
                  <c:v>43012</c:v>
                </c:pt>
                <c:pt idx="2689">
                  <c:v>43013</c:v>
                </c:pt>
                <c:pt idx="2690">
                  <c:v>43014</c:v>
                </c:pt>
                <c:pt idx="2691">
                  <c:v>43017</c:v>
                </c:pt>
                <c:pt idx="2692">
                  <c:v>43018</c:v>
                </c:pt>
                <c:pt idx="2693">
                  <c:v>43019</c:v>
                </c:pt>
                <c:pt idx="2694">
                  <c:v>43020</c:v>
                </c:pt>
                <c:pt idx="2695">
                  <c:v>43021</c:v>
                </c:pt>
                <c:pt idx="2696">
                  <c:v>43024</c:v>
                </c:pt>
                <c:pt idx="2697">
                  <c:v>43025</c:v>
                </c:pt>
                <c:pt idx="2698">
                  <c:v>43026</c:v>
                </c:pt>
                <c:pt idx="2699">
                  <c:v>43027</c:v>
                </c:pt>
                <c:pt idx="2700">
                  <c:v>43028</c:v>
                </c:pt>
                <c:pt idx="2701">
                  <c:v>43031</c:v>
                </c:pt>
                <c:pt idx="2702">
                  <c:v>43032</c:v>
                </c:pt>
                <c:pt idx="2703">
                  <c:v>43033</c:v>
                </c:pt>
                <c:pt idx="2704">
                  <c:v>43034</c:v>
                </c:pt>
                <c:pt idx="2705">
                  <c:v>43035</c:v>
                </c:pt>
                <c:pt idx="2706">
                  <c:v>43038</c:v>
                </c:pt>
                <c:pt idx="2707">
                  <c:v>43039</c:v>
                </c:pt>
                <c:pt idx="2708">
                  <c:v>43040</c:v>
                </c:pt>
                <c:pt idx="2709">
                  <c:v>43041</c:v>
                </c:pt>
                <c:pt idx="2710">
                  <c:v>43042</c:v>
                </c:pt>
                <c:pt idx="2711">
                  <c:v>43045</c:v>
                </c:pt>
                <c:pt idx="2712">
                  <c:v>43046</c:v>
                </c:pt>
                <c:pt idx="2713">
                  <c:v>43047</c:v>
                </c:pt>
                <c:pt idx="2714">
                  <c:v>43048</c:v>
                </c:pt>
                <c:pt idx="2715">
                  <c:v>43049</c:v>
                </c:pt>
                <c:pt idx="2716">
                  <c:v>43052</c:v>
                </c:pt>
                <c:pt idx="2717">
                  <c:v>43053</c:v>
                </c:pt>
                <c:pt idx="2718">
                  <c:v>43054</c:v>
                </c:pt>
                <c:pt idx="2719">
                  <c:v>43055</c:v>
                </c:pt>
                <c:pt idx="2720">
                  <c:v>43056</c:v>
                </c:pt>
                <c:pt idx="2721">
                  <c:v>43059</c:v>
                </c:pt>
                <c:pt idx="2722">
                  <c:v>43060</c:v>
                </c:pt>
                <c:pt idx="2723">
                  <c:v>43061</c:v>
                </c:pt>
                <c:pt idx="2724">
                  <c:v>43063</c:v>
                </c:pt>
                <c:pt idx="2725">
                  <c:v>43066</c:v>
                </c:pt>
                <c:pt idx="2726">
                  <c:v>43067</c:v>
                </c:pt>
                <c:pt idx="2727">
                  <c:v>43068</c:v>
                </c:pt>
                <c:pt idx="2728">
                  <c:v>43069</c:v>
                </c:pt>
                <c:pt idx="2729">
                  <c:v>43070</c:v>
                </c:pt>
                <c:pt idx="2730">
                  <c:v>43073</c:v>
                </c:pt>
                <c:pt idx="2731">
                  <c:v>43074</c:v>
                </c:pt>
                <c:pt idx="2732">
                  <c:v>43075</c:v>
                </c:pt>
                <c:pt idx="2733">
                  <c:v>43076</c:v>
                </c:pt>
                <c:pt idx="2734">
                  <c:v>43077</c:v>
                </c:pt>
                <c:pt idx="2735">
                  <c:v>43080</c:v>
                </c:pt>
                <c:pt idx="2736">
                  <c:v>43081</c:v>
                </c:pt>
                <c:pt idx="2737">
                  <c:v>43082</c:v>
                </c:pt>
                <c:pt idx="2738">
                  <c:v>43083</c:v>
                </c:pt>
                <c:pt idx="2739">
                  <c:v>43084</c:v>
                </c:pt>
                <c:pt idx="2740">
                  <c:v>43087</c:v>
                </c:pt>
                <c:pt idx="2741">
                  <c:v>43088</c:v>
                </c:pt>
                <c:pt idx="2742">
                  <c:v>43089</c:v>
                </c:pt>
                <c:pt idx="2743">
                  <c:v>43090</c:v>
                </c:pt>
                <c:pt idx="2744">
                  <c:v>43091</c:v>
                </c:pt>
                <c:pt idx="2745">
                  <c:v>43095</c:v>
                </c:pt>
                <c:pt idx="2746">
                  <c:v>43096</c:v>
                </c:pt>
                <c:pt idx="2747">
                  <c:v>43097</c:v>
                </c:pt>
                <c:pt idx="2748">
                  <c:v>43098</c:v>
                </c:pt>
                <c:pt idx="2749">
                  <c:v>43102</c:v>
                </c:pt>
                <c:pt idx="2750">
                  <c:v>43103</c:v>
                </c:pt>
                <c:pt idx="2751">
                  <c:v>43104</c:v>
                </c:pt>
                <c:pt idx="2752">
                  <c:v>43105</c:v>
                </c:pt>
                <c:pt idx="2753">
                  <c:v>43108</c:v>
                </c:pt>
                <c:pt idx="2754">
                  <c:v>43109</c:v>
                </c:pt>
                <c:pt idx="2755">
                  <c:v>43110</c:v>
                </c:pt>
                <c:pt idx="2756">
                  <c:v>43111</c:v>
                </c:pt>
                <c:pt idx="2757">
                  <c:v>43112</c:v>
                </c:pt>
                <c:pt idx="2758">
                  <c:v>43116</c:v>
                </c:pt>
                <c:pt idx="2759">
                  <c:v>43117</c:v>
                </c:pt>
                <c:pt idx="2760">
                  <c:v>43118</c:v>
                </c:pt>
                <c:pt idx="2761">
                  <c:v>43119</c:v>
                </c:pt>
                <c:pt idx="2762">
                  <c:v>43122</c:v>
                </c:pt>
                <c:pt idx="2763">
                  <c:v>43123</c:v>
                </c:pt>
                <c:pt idx="2764">
                  <c:v>43124</c:v>
                </c:pt>
                <c:pt idx="2765">
                  <c:v>43125</c:v>
                </c:pt>
                <c:pt idx="2766">
                  <c:v>43126</c:v>
                </c:pt>
                <c:pt idx="2767">
                  <c:v>43129</c:v>
                </c:pt>
                <c:pt idx="2768">
                  <c:v>43130</c:v>
                </c:pt>
                <c:pt idx="2769">
                  <c:v>43131</c:v>
                </c:pt>
                <c:pt idx="2770">
                  <c:v>43132</c:v>
                </c:pt>
                <c:pt idx="2771">
                  <c:v>43133</c:v>
                </c:pt>
                <c:pt idx="2772">
                  <c:v>43136</c:v>
                </c:pt>
                <c:pt idx="2773">
                  <c:v>43137</c:v>
                </c:pt>
                <c:pt idx="2774">
                  <c:v>43138</c:v>
                </c:pt>
                <c:pt idx="2775">
                  <c:v>43139</c:v>
                </c:pt>
                <c:pt idx="2776">
                  <c:v>43140</c:v>
                </c:pt>
                <c:pt idx="2777">
                  <c:v>43143</c:v>
                </c:pt>
                <c:pt idx="2778">
                  <c:v>43144</c:v>
                </c:pt>
                <c:pt idx="2779">
                  <c:v>43145</c:v>
                </c:pt>
                <c:pt idx="2780">
                  <c:v>43146</c:v>
                </c:pt>
                <c:pt idx="2781">
                  <c:v>43147</c:v>
                </c:pt>
                <c:pt idx="2782">
                  <c:v>43151</c:v>
                </c:pt>
                <c:pt idx="2783">
                  <c:v>43152</c:v>
                </c:pt>
                <c:pt idx="2784">
                  <c:v>43153</c:v>
                </c:pt>
                <c:pt idx="2785">
                  <c:v>43154</c:v>
                </c:pt>
                <c:pt idx="2786">
                  <c:v>43157</c:v>
                </c:pt>
                <c:pt idx="2787">
                  <c:v>43158</c:v>
                </c:pt>
                <c:pt idx="2788">
                  <c:v>43159</c:v>
                </c:pt>
                <c:pt idx="2789">
                  <c:v>43160</c:v>
                </c:pt>
                <c:pt idx="2790">
                  <c:v>43161</c:v>
                </c:pt>
                <c:pt idx="2791">
                  <c:v>43164</c:v>
                </c:pt>
                <c:pt idx="2792">
                  <c:v>43165</c:v>
                </c:pt>
                <c:pt idx="2793">
                  <c:v>43166</c:v>
                </c:pt>
                <c:pt idx="2794">
                  <c:v>43167</c:v>
                </c:pt>
                <c:pt idx="2795">
                  <c:v>43168</c:v>
                </c:pt>
                <c:pt idx="2796">
                  <c:v>43171</c:v>
                </c:pt>
                <c:pt idx="2797">
                  <c:v>43172</c:v>
                </c:pt>
                <c:pt idx="2798">
                  <c:v>43173</c:v>
                </c:pt>
                <c:pt idx="2799">
                  <c:v>43174</c:v>
                </c:pt>
                <c:pt idx="2800">
                  <c:v>43175</c:v>
                </c:pt>
                <c:pt idx="2801">
                  <c:v>43178</c:v>
                </c:pt>
                <c:pt idx="2802">
                  <c:v>43179</c:v>
                </c:pt>
                <c:pt idx="2803">
                  <c:v>43180</c:v>
                </c:pt>
                <c:pt idx="2804">
                  <c:v>43181</c:v>
                </c:pt>
                <c:pt idx="2805">
                  <c:v>43182</c:v>
                </c:pt>
                <c:pt idx="2806">
                  <c:v>43185</c:v>
                </c:pt>
                <c:pt idx="2807">
                  <c:v>43186</c:v>
                </c:pt>
                <c:pt idx="2808">
                  <c:v>43187</c:v>
                </c:pt>
                <c:pt idx="2809">
                  <c:v>43188</c:v>
                </c:pt>
                <c:pt idx="2810">
                  <c:v>43192</c:v>
                </c:pt>
                <c:pt idx="2811">
                  <c:v>43193</c:v>
                </c:pt>
                <c:pt idx="2812">
                  <c:v>43194</c:v>
                </c:pt>
                <c:pt idx="2813">
                  <c:v>43195</c:v>
                </c:pt>
                <c:pt idx="2814">
                  <c:v>43196</c:v>
                </c:pt>
                <c:pt idx="2815">
                  <c:v>43199</c:v>
                </c:pt>
                <c:pt idx="2816">
                  <c:v>43200</c:v>
                </c:pt>
                <c:pt idx="2817">
                  <c:v>43201</c:v>
                </c:pt>
                <c:pt idx="2818">
                  <c:v>43202</c:v>
                </c:pt>
                <c:pt idx="2819">
                  <c:v>43203</c:v>
                </c:pt>
                <c:pt idx="2820">
                  <c:v>43206</c:v>
                </c:pt>
                <c:pt idx="2821">
                  <c:v>43207</c:v>
                </c:pt>
                <c:pt idx="2822">
                  <c:v>43208</c:v>
                </c:pt>
                <c:pt idx="2823">
                  <c:v>43209</c:v>
                </c:pt>
                <c:pt idx="2824">
                  <c:v>43210</c:v>
                </c:pt>
                <c:pt idx="2825">
                  <c:v>43213</c:v>
                </c:pt>
                <c:pt idx="2826">
                  <c:v>43214</c:v>
                </c:pt>
                <c:pt idx="2827">
                  <c:v>43215</c:v>
                </c:pt>
                <c:pt idx="2828">
                  <c:v>43216</c:v>
                </c:pt>
                <c:pt idx="2829">
                  <c:v>43217</c:v>
                </c:pt>
                <c:pt idx="2830">
                  <c:v>43220</c:v>
                </c:pt>
                <c:pt idx="2831">
                  <c:v>43221</c:v>
                </c:pt>
                <c:pt idx="2832">
                  <c:v>43222</c:v>
                </c:pt>
                <c:pt idx="2833">
                  <c:v>43223</c:v>
                </c:pt>
                <c:pt idx="2834">
                  <c:v>43224</c:v>
                </c:pt>
                <c:pt idx="2835">
                  <c:v>43227</c:v>
                </c:pt>
                <c:pt idx="2836">
                  <c:v>43228</c:v>
                </c:pt>
                <c:pt idx="2837">
                  <c:v>43229</c:v>
                </c:pt>
                <c:pt idx="2838">
                  <c:v>43230</c:v>
                </c:pt>
                <c:pt idx="2839">
                  <c:v>43231</c:v>
                </c:pt>
                <c:pt idx="2840">
                  <c:v>43234</c:v>
                </c:pt>
                <c:pt idx="2841">
                  <c:v>43235</c:v>
                </c:pt>
                <c:pt idx="2842">
                  <c:v>43236</c:v>
                </c:pt>
                <c:pt idx="2843">
                  <c:v>43237</c:v>
                </c:pt>
                <c:pt idx="2844">
                  <c:v>43238</c:v>
                </c:pt>
                <c:pt idx="2845">
                  <c:v>43241</c:v>
                </c:pt>
                <c:pt idx="2846">
                  <c:v>43242</c:v>
                </c:pt>
                <c:pt idx="2847">
                  <c:v>43243</c:v>
                </c:pt>
                <c:pt idx="2848">
                  <c:v>43244</c:v>
                </c:pt>
                <c:pt idx="2849">
                  <c:v>43245</c:v>
                </c:pt>
                <c:pt idx="2850">
                  <c:v>43249</c:v>
                </c:pt>
                <c:pt idx="2851">
                  <c:v>43250</c:v>
                </c:pt>
                <c:pt idx="2852">
                  <c:v>43251</c:v>
                </c:pt>
                <c:pt idx="2853">
                  <c:v>43252</c:v>
                </c:pt>
                <c:pt idx="2854">
                  <c:v>43255</c:v>
                </c:pt>
                <c:pt idx="2855">
                  <c:v>43256</c:v>
                </c:pt>
                <c:pt idx="2856">
                  <c:v>43257</c:v>
                </c:pt>
                <c:pt idx="2857">
                  <c:v>43258</c:v>
                </c:pt>
                <c:pt idx="2858">
                  <c:v>43259</c:v>
                </c:pt>
                <c:pt idx="2859">
                  <c:v>43262</c:v>
                </c:pt>
                <c:pt idx="2860">
                  <c:v>43263</c:v>
                </c:pt>
                <c:pt idx="2861">
                  <c:v>43264</c:v>
                </c:pt>
                <c:pt idx="2862">
                  <c:v>43265</c:v>
                </c:pt>
                <c:pt idx="2863">
                  <c:v>43266</c:v>
                </c:pt>
                <c:pt idx="2864">
                  <c:v>43269</c:v>
                </c:pt>
                <c:pt idx="2865">
                  <c:v>43270</c:v>
                </c:pt>
                <c:pt idx="2866">
                  <c:v>43271</c:v>
                </c:pt>
                <c:pt idx="2867">
                  <c:v>43272</c:v>
                </c:pt>
                <c:pt idx="2868">
                  <c:v>43273</c:v>
                </c:pt>
                <c:pt idx="2869">
                  <c:v>43276</c:v>
                </c:pt>
                <c:pt idx="2870">
                  <c:v>43277</c:v>
                </c:pt>
                <c:pt idx="2871">
                  <c:v>43278</c:v>
                </c:pt>
                <c:pt idx="2872">
                  <c:v>43279</c:v>
                </c:pt>
                <c:pt idx="2873">
                  <c:v>43280</c:v>
                </c:pt>
                <c:pt idx="2874">
                  <c:v>43283</c:v>
                </c:pt>
                <c:pt idx="2875">
                  <c:v>43284</c:v>
                </c:pt>
                <c:pt idx="2876">
                  <c:v>43286</c:v>
                </c:pt>
                <c:pt idx="2877">
                  <c:v>43287</c:v>
                </c:pt>
                <c:pt idx="2878">
                  <c:v>43290</c:v>
                </c:pt>
                <c:pt idx="2879">
                  <c:v>43291</c:v>
                </c:pt>
                <c:pt idx="2880">
                  <c:v>43292</c:v>
                </c:pt>
                <c:pt idx="2881">
                  <c:v>43293</c:v>
                </c:pt>
                <c:pt idx="2882">
                  <c:v>43294</c:v>
                </c:pt>
                <c:pt idx="2883">
                  <c:v>43297</c:v>
                </c:pt>
                <c:pt idx="2884">
                  <c:v>43298</c:v>
                </c:pt>
                <c:pt idx="2885">
                  <c:v>43299</c:v>
                </c:pt>
                <c:pt idx="2886">
                  <c:v>43300</c:v>
                </c:pt>
                <c:pt idx="2887">
                  <c:v>43301</c:v>
                </c:pt>
                <c:pt idx="2888">
                  <c:v>43304</c:v>
                </c:pt>
                <c:pt idx="2889">
                  <c:v>43305</c:v>
                </c:pt>
                <c:pt idx="2890">
                  <c:v>43306</c:v>
                </c:pt>
                <c:pt idx="2891">
                  <c:v>43307</c:v>
                </c:pt>
                <c:pt idx="2892">
                  <c:v>43308</c:v>
                </c:pt>
                <c:pt idx="2893">
                  <c:v>43311</c:v>
                </c:pt>
                <c:pt idx="2894">
                  <c:v>43312</c:v>
                </c:pt>
                <c:pt idx="2895">
                  <c:v>43313</c:v>
                </c:pt>
                <c:pt idx="2896">
                  <c:v>43314</c:v>
                </c:pt>
                <c:pt idx="2897">
                  <c:v>43315</c:v>
                </c:pt>
                <c:pt idx="2898">
                  <c:v>43318</c:v>
                </c:pt>
                <c:pt idx="2899">
                  <c:v>43319</c:v>
                </c:pt>
                <c:pt idx="2900">
                  <c:v>43320</c:v>
                </c:pt>
                <c:pt idx="2901">
                  <c:v>43321</c:v>
                </c:pt>
                <c:pt idx="2902">
                  <c:v>43322</c:v>
                </c:pt>
                <c:pt idx="2903">
                  <c:v>43325</c:v>
                </c:pt>
                <c:pt idx="2904">
                  <c:v>43326</c:v>
                </c:pt>
                <c:pt idx="2905">
                  <c:v>43327</c:v>
                </c:pt>
                <c:pt idx="2906">
                  <c:v>43328</c:v>
                </c:pt>
                <c:pt idx="2907">
                  <c:v>43329</c:v>
                </c:pt>
                <c:pt idx="2908">
                  <c:v>43332</c:v>
                </c:pt>
                <c:pt idx="2909">
                  <c:v>43333</c:v>
                </c:pt>
                <c:pt idx="2910">
                  <c:v>43334</c:v>
                </c:pt>
                <c:pt idx="2911">
                  <c:v>43335</c:v>
                </c:pt>
                <c:pt idx="2912">
                  <c:v>43336</c:v>
                </c:pt>
                <c:pt idx="2913">
                  <c:v>43339</c:v>
                </c:pt>
                <c:pt idx="2914">
                  <c:v>43340</c:v>
                </c:pt>
                <c:pt idx="2915">
                  <c:v>43341</c:v>
                </c:pt>
                <c:pt idx="2916">
                  <c:v>43342</c:v>
                </c:pt>
                <c:pt idx="2917">
                  <c:v>43343</c:v>
                </c:pt>
                <c:pt idx="2918">
                  <c:v>43347</c:v>
                </c:pt>
                <c:pt idx="2919">
                  <c:v>43348</c:v>
                </c:pt>
                <c:pt idx="2920">
                  <c:v>43349</c:v>
                </c:pt>
                <c:pt idx="2921">
                  <c:v>43350</c:v>
                </c:pt>
                <c:pt idx="2922">
                  <c:v>43353</c:v>
                </c:pt>
                <c:pt idx="2923">
                  <c:v>43354</c:v>
                </c:pt>
                <c:pt idx="2924">
                  <c:v>43355</c:v>
                </c:pt>
                <c:pt idx="2925">
                  <c:v>43356</c:v>
                </c:pt>
                <c:pt idx="2926">
                  <c:v>43357</c:v>
                </c:pt>
                <c:pt idx="2927">
                  <c:v>43360</c:v>
                </c:pt>
                <c:pt idx="2928">
                  <c:v>43361</c:v>
                </c:pt>
                <c:pt idx="2929">
                  <c:v>43362</c:v>
                </c:pt>
                <c:pt idx="2930">
                  <c:v>43363</c:v>
                </c:pt>
                <c:pt idx="2931">
                  <c:v>43364</c:v>
                </c:pt>
                <c:pt idx="2932">
                  <c:v>43367</c:v>
                </c:pt>
                <c:pt idx="2933">
                  <c:v>43368</c:v>
                </c:pt>
                <c:pt idx="2934">
                  <c:v>43369</c:v>
                </c:pt>
                <c:pt idx="2935">
                  <c:v>43370</c:v>
                </c:pt>
                <c:pt idx="2936">
                  <c:v>43371</c:v>
                </c:pt>
                <c:pt idx="2937">
                  <c:v>43374</c:v>
                </c:pt>
                <c:pt idx="2938">
                  <c:v>43375</c:v>
                </c:pt>
                <c:pt idx="2939">
                  <c:v>43376</c:v>
                </c:pt>
                <c:pt idx="2940">
                  <c:v>43377</c:v>
                </c:pt>
                <c:pt idx="2941">
                  <c:v>43378</c:v>
                </c:pt>
                <c:pt idx="2942">
                  <c:v>43381</c:v>
                </c:pt>
                <c:pt idx="2943">
                  <c:v>43382</c:v>
                </c:pt>
                <c:pt idx="2944">
                  <c:v>43383</c:v>
                </c:pt>
                <c:pt idx="2945">
                  <c:v>43384</c:v>
                </c:pt>
                <c:pt idx="2946">
                  <c:v>43385</c:v>
                </c:pt>
                <c:pt idx="2947">
                  <c:v>43388</c:v>
                </c:pt>
                <c:pt idx="2948">
                  <c:v>43389</c:v>
                </c:pt>
                <c:pt idx="2949">
                  <c:v>43390</c:v>
                </c:pt>
                <c:pt idx="2950">
                  <c:v>43391</c:v>
                </c:pt>
                <c:pt idx="2951">
                  <c:v>43392</c:v>
                </c:pt>
                <c:pt idx="2952">
                  <c:v>43395</c:v>
                </c:pt>
                <c:pt idx="2953">
                  <c:v>43396</c:v>
                </c:pt>
                <c:pt idx="2954">
                  <c:v>43397</c:v>
                </c:pt>
                <c:pt idx="2955">
                  <c:v>43398</c:v>
                </c:pt>
                <c:pt idx="2956">
                  <c:v>43399</c:v>
                </c:pt>
                <c:pt idx="2957">
                  <c:v>43402</c:v>
                </c:pt>
                <c:pt idx="2958">
                  <c:v>43403</c:v>
                </c:pt>
                <c:pt idx="2959">
                  <c:v>43404</c:v>
                </c:pt>
                <c:pt idx="2960">
                  <c:v>43405</c:v>
                </c:pt>
                <c:pt idx="2961">
                  <c:v>43406</c:v>
                </c:pt>
                <c:pt idx="2962">
                  <c:v>43409</c:v>
                </c:pt>
                <c:pt idx="2963">
                  <c:v>43410</c:v>
                </c:pt>
                <c:pt idx="2964">
                  <c:v>43411</c:v>
                </c:pt>
                <c:pt idx="2965">
                  <c:v>43412</c:v>
                </c:pt>
                <c:pt idx="2966">
                  <c:v>43413</c:v>
                </c:pt>
                <c:pt idx="2967">
                  <c:v>43416</c:v>
                </c:pt>
                <c:pt idx="2968">
                  <c:v>43417</c:v>
                </c:pt>
                <c:pt idx="2969">
                  <c:v>43418</c:v>
                </c:pt>
                <c:pt idx="2970">
                  <c:v>43419</c:v>
                </c:pt>
                <c:pt idx="2971">
                  <c:v>43420</c:v>
                </c:pt>
                <c:pt idx="2972">
                  <c:v>43423</c:v>
                </c:pt>
                <c:pt idx="2973">
                  <c:v>43424</c:v>
                </c:pt>
                <c:pt idx="2974">
                  <c:v>43425</c:v>
                </c:pt>
                <c:pt idx="2975">
                  <c:v>43427</c:v>
                </c:pt>
                <c:pt idx="2976">
                  <c:v>43430</c:v>
                </c:pt>
                <c:pt idx="2977">
                  <c:v>43431</c:v>
                </c:pt>
                <c:pt idx="2978">
                  <c:v>43432</c:v>
                </c:pt>
                <c:pt idx="2979">
                  <c:v>43433</c:v>
                </c:pt>
                <c:pt idx="2980">
                  <c:v>43434</c:v>
                </c:pt>
                <c:pt idx="2981">
                  <c:v>43437</c:v>
                </c:pt>
                <c:pt idx="2982">
                  <c:v>43438</c:v>
                </c:pt>
                <c:pt idx="2983">
                  <c:v>43440</c:v>
                </c:pt>
                <c:pt idx="2984">
                  <c:v>43441</c:v>
                </c:pt>
                <c:pt idx="2985">
                  <c:v>43444</c:v>
                </c:pt>
                <c:pt idx="2986">
                  <c:v>43445</c:v>
                </c:pt>
                <c:pt idx="2987">
                  <c:v>43446</c:v>
                </c:pt>
                <c:pt idx="2988">
                  <c:v>43447</c:v>
                </c:pt>
                <c:pt idx="2989">
                  <c:v>43448</c:v>
                </c:pt>
                <c:pt idx="2990">
                  <c:v>43451</c:v>
                </c:pt>
                <c:pt idx="2991">
                  <c:v>43452</c:v>
                </c:pt>
                <c:pt idx="2992">
                  <c:v>43453</c:v>
                </c:pt>
                <c:pt idx="2993">
                  <c:v>43454</c:v>
                </c:pt>
                <c:pt idx="2994">
                  <c:v>43455</c:v>
                </c:pt>
                <c:pt idx="2995">
                  <c:v>43458</c:v>
                </c:pt>
                <c:pt idx="2996">
                  <c:v>43460</c:v>
                </c:pt>
                <c:pt idx="2997">
                  <c:v>43461</c:v>
                </c:pt>
                <c:pt idx="2998">
                  <c:v>43462</c:v>
                </c:pt>
                <c:pt idx="2999">
                  <c:v>43465</c:v>
                </c:pt>
                <c:pt idx="3000">
                  <c:v>43467</c:v>
                </c:pt>
                <c:pt idx="3001">
                  <c:v>43468</c:v>
                </c:pt>
                <c:pt idx="3002">
                  <c:v>43469</c:v>
                </c:pt>
                <c:pt idx="3003">
                  <c:v>43472</c:v>
                </c:pt>
                <c:pt idx="3004">
                  <c:v>43473</c:v>
                </c:pt>
                <c:pt idx="3005">
                  <c:v>43474</c:v>
                </c:pt>
                <c:pt idx="3006">
                  <c:v>43475</c:v>
                </c:pt>
                <c:pt idx="3007">
                  <c:v>43476</c:v>
                </c:pt>
                <c:pt idx="3008">
                  <c:v>43479</c:v>
                </c:pt>
                <c:pt idx="3009">
                  <c:v>43480</c:v>
                </c:pt>
                <c:pt idx="3010">
                  <c:v>43481</c:v>
                </c:pt>
                <c:pt idx="3011">
                  <c:v>43482</c:v>
                </c:pt>
                <c:pt idx="3012">
                  <c:v>43483</c:v>
                </c:pt>
                <c:pt idx="3013">
                  <c:v>43487</c:v>
                </c:pt>
                <c:pt idx="3014">
                  <c:v>43488</c:v>
                </c:pt>
                <c:pt idx="3015">
                  <c:v>43489</c:v>
                </c:pt>
                <c:pt idx="3016">
                  <c:v>43490</c:v>
                </c:pt>
                <c:pt idx="3017">
                  <c:v>43493</c:v>
                </c:pt>
                <c:pt idx="3018">
                  <c:v>43494</c:v>
                </c:pt>
                <c:pt idx="3019">
                  <c:v>43495</c:v>
                </c:pt>
                <c:pt idx="3020">
                  <c:v>43496</c:v>
                </c:pt>
                <c:pt idx="3021">
                  <c:v>43497</c:v>
                </c:pt>
                <c:pt idx="3022">
                  <c:v>43500</c:v>
                </c:pt>
                <c:pt idx="3023">
                  <c:v>43501</c:v>
                </c:pt>
                <c:pt idx="3024">
                  <c:v>43502</c:v>
                </c:pt>
                <c:pt idx="3025">
                  <c:v>43503</c:v>
                </c:pt>
                <c:pt idx="3026">
                  <c:v>43504</c:v>
                </c:pt>
                <c:pt idx="3027">
                  <c:v>43507</c:v>
                </c:pt>
                <c:pt idx="3028">
                  <c:v>43508</c:v>
                </c:pt>
                <c:pt idx="3029">
                  <c:v>43509</c:v>
                </c:pt>
                <c:pt idx="3030">
                  <c:v>43510</c:v>
                </c:pt>
                <c:pt idx="3031">
                  <c:v>43511</c:v>
                </c:pt>
                <c:pt idx="3032">
                  <c:v>43515</c:v>
                </c:pt>
                <c:pt idx="3033">
                  <c:v>43516</c:v>
                </c:pt>
                <c:pt idx="3034">
                  <c:v>43517</c:v>
                </c:pt>
                <c:pt idx="3035">
                  <c:v>43518</c:v>
                </c:pt>
                <c:pt idx="3036">
                  <c:v>43521</c:v>
                </c:pt>
                <c:pt idx="3037">
                  <c:v>43522</c:v>
                </c:pt>
                <c:pt idx="3038">
                  <c:v>43523</c:v>
                </c:pt>
                <c:pt idx="3039">
                  <c:v>43524</c:v>
                </c:pt>
                <c:pt idx="3040">
                  <c:v>43525</c:v>
                </c:pt>
                <c:pt idx="3041">
                  <c:v>43528</c:v>
                </c:pt>
                <c:pt idx="3042">
                  <c:v>43529</c:v>
                </c:pt>
                <c:pt idx="3043">
                  <c:v>43530</c:v>
                </c:pt>
                <c:pt idx="3044">
                  <c:v>43531</c:v>
                </c:pt>
                <c:pt idx="3045">
                  <c:v>43532</c:v>
                </c:pt>
                <c:pt idx="3046">
                  <c:v>43535</c:v>
                </c:pt>
                <c:pt idx="3047">
                  <c:v>43536</c:v>
                </c:pt>
                <c:pt idx="3048">
                  <c:v>43537</c:v>
                </c:pt>
                <c:pt idx="3049">
                  <c:v>43538</c:v>
                </c:pt>
                <c:pt idx="3050">
                  <c:v>43539</c:v>
                </c:pt>
                <c:pt idx="3051">
                  <c:v>43542</c:v>
                </c:pt>
                <c:pt idx="3052">
                  <c:v>43543</c:v>
                </c:pt>
                <c:pt idx="3053">
                  <c:v>43544</c:v>
                </c:pt>
                <c:pt idx="3054">
                  <c:v>43545</c:v>
                </c:pt>
                <c:pt idx="3055">
                  <c:v>43546</c:v>
                </c:pt>
                <c:pt idx="3056">
                  <c:v>43549</c:v>
                </c:pt>
                <c:pt idx="3057">
                  <c:v>43550</c:v>
                </c:pt>
                <c:pt idx="3058">
                  <c:v>43551</c:v>
                </c:pt>
                <c:pt idx="3059">
                  <c:v>43552</c:v>
                </c:pt>
                <c:pt idx="3060">
                  <c:v>43553</c:v>
                </c:pt>
                <c:pt idx="3061">
                  <c:v>43556</c:v>
                </c:pt>
                <c:pt idx="3062">
                  <c:v>43557</c:v>
                </c:pt>
                <c:pt idx="3063">
                  <c:v>43558</c:v>
                </c:pt>
                <c:pt idx="3064">
                  <c:v>43559</c:v>
                </c:pt>
                <c:pt idx="3065">
                  <c:v>43560</c:v>
                </c:pt>
                <c:pt idx="3066">
                  <c:v>43563</c:v>
                </c:pt>
                <c:pt idx="3067">
                  <c:v>43564</c:v>
                </c:pt>
                <c:pt idx="3068">
                  <c:v>43565</c:v>
                </c:pt>
                <c:pt idx="3069">
                  <c:v>43566</c:v>
                </c:pt>
                <c:pt idx="3070">
                  <c:v>43567</c:v>
                </c:pt>
                <c:pt idx="3071">
                  <c:v>43570</c:v>
                </c:pt>
                <c:pt idx="3072">
                  <c:v>43571</c:v>
                </c:pt>
                <c:pt idx="3073">
                  <c:v>43572</c:v>
                </c:pt>
                <c:pt idx="3074">
                  <c:v>43573</c:v>
                </c:pt>
                <c:pt idx="3075">
                  <c:v>43577</c:v>
                </c:pt>
                <c:pt idx="3076">
                  <c:v>43578</c:v>
                </c:pt>
                <c:pt idx="3077">
                  <c:v>43579</c:v>
                </c:pt>
                <c:pt idx="3078">
                  <c:v>43580</c:v>
                </c:pt>
                <c:pt idx="3079">
                  <c:v>43581</c:v>
                </c:pt>
                <c:pt idx="3080">
                  <c:v>43584</c:v>
                </c:pt>
                <c:pt idx="3081">
                  <c:v>43585</c:v>
                </c:pt>
                <c:pt idx="3082">
                  <c:v>43586</c:v>
                </c:pt>
                <c:pt idx="3083">
                  <c:v>43587</c:v>
                </c:pt>
                <c:pt idx="3084">
                  <c:v>43588</c:v>
                </c:pt>
                <c:pt idx="3085">
                  <c:v>43591</c:v>
                </c:pt>
                <c:pt idx="3086">
                  <c:v>43592</c:v>
                </c:pt>
                <c:pt idx="3087">
                  <c:v>43593</c:v>
                </c:pt>
                <c:pt idx="3088">
                  <c:v>43594</c:v>
                </c:pt>
                <c:pt idx="3089">
                  <c:v>43595</c:v>
                </c:pt>
                <c:pt idx="3090">
                  <c:v>43598</c:v>
                </c:pt>
                <c:pt idx="3091">
                  <c:v>43599</c:v>
                </c:pt>
                <c:pt idx="3092">
                  <c:v>43600</c:v>
                </c:pt>
                <c:pt idx="3093">
                  <c:v>43601</c:v>
                </c:pt>
                <c:pt idx="3094">
                  <c:v>43602</c:v>
                </c:pt>
                <c:pt idx="3095">
                  <c:v>43605</c:v>
                </c:pt>
                <c:pt idx="3096">
                  <c:v>43606</c:v>
                </c:pt>
                <c:pt idx="3097">
                  <c:v>43607</c:v>
                </c:pt>
                <c:pt idx="3098">
                  <c:v>43608</c:v>
                </c:pt>
                <c:pt idx="3099">
                  <c:v>43609</c:v>
                </c:pt>
                <c:pt idx="3100">
                  <c:v>43613</c:v>
                </c:pt>
                <c:pt idx="3101">
                  <c:v>43614</c:v>
                </c:pt>
                <c:pt idx="3102">
                  <c:v>43615</c:v>
                </c:pt>
                <c:pt idx="3103">
                  <c:v>43616</c:v>
                </c:pt>
                <c:pt idx="3104">
                  <c:v>43619</c:v>
                </c:pt>
                <c:pt idx="3105">
                  <c:v>43620</c:v>
                </c:pt>
                <c:pt idx="3106">
                  <c:v>43621</c:v>
                </c:pt>
                <c:pt idx="3107">
                  <c:v>43622</c:v>
                </c:pt>
                <c:pt idx="3108">
                  <c:v>43623</c:v>
                </c:pt>
                <c:pt idx="3109">
                  <c:v>43626</c:v>
                </c:pt>
                <c:pt idx="3110">
                  <c:v>43627</c:v>
                </c:pt>
                <c:pt idx="3111">
                  <c:v>43628</c:v>
                </c:pt>
                <c:pt idx="3112">
                  <c:v>43629</c:v>
                </c:pt>
                <c:pt idx="3113">
                  <c:v>43630</c:v>
                </c:pt>
                <c:pt idx="3114">
                  <c:v>43633</c:v>
                </c:pt>
                <c:pt idx="3115">
                  <c:v>43634</c:v>
                </c:pt>
                <c:pt idx="3116">
                  <c:v>43635</c:v>
                </c:pt>
                <c:pt idx="3117">
                  <c:v>43636</c:v>
                </c:pt>
                <c:pt idx="3118">
                  <c:v>43637</c:v>
                </c:pt>
                <c:pt idx="3119">
                  <c:v>43640</c:v>
                </c:pt>
                <c:pt idx="3120">
                  <c:v>43641</c:v>
                </c:pt>
                <c:pt idx="3121">
                  <c:v>43642</c:v>
                </c:pt>
                <c:pt idx="3122">
                  <c:v>43643</c:v>
                </c:pt>
                <c:pt idx="3123">
                  <c:v>43644</c:v>
                </c:pt>
                <c:pt idx="3124">
                  <c:v>43647</c:v>
                </c:pt>
                <c:pt idx="3125">
                  <c:v>43648</c:v>
                </c:pt>
                <c:pt idx="3126">
                  <c:v>43649</c:v>
                </c:pt>
                <c:pt idx="3127">
                  <c:v>43651</c:v>
                </c:pt>
                <c:pt idx="3128">
                  <c:v>43654</c:v>
                </c:pt>
                <c:pt idx="3129">
                  <c:v>43655</c:v>
                </c:pt>
                <c:pt idx="3130">
                  <c:v>43656</c:v>
                </c:pt>
                <c:pt idx="3131">
                  <c:v>43657</c:v>
                </c:pt>
                <c:pt idx="3132">
                  <c:v>43658</c:v>
                </c:pt>
                <c:pt idx="3133">
                  <c:v>43661</c:v>
                </c:pt>
                <c:pt idx="3134">
                  <c:v>43662</c:v>
                </c:pt>
                <c:pt idx="3135">
                  <c:v>43663</c:v>
                </c:pt>
                <c:pt idx="3136">
                  <c:v>43664</c:v>
                </c:pt>
                <c:pt idx="3137">
                  <c:v>43665</c:v>
                </c:pt>
                <c:pt idx="3138">
                  <c:v>43668</c:v>
                </c:pt>
                <c:pt idx="3139">
                  <c:v>43669</c:v>
                </c:pt>
                <c:pt idx="3140">
                  <c:v>43670</c:v>
                </c:pt>
                <c:pt idx="3141">
                  <c:v>43671</c:v>
                </c:pt>
                <c:pt idx="3142">
                  <c:v>43672</c:v>
                </c:pt>
                <c:pt idx="3143">
                  <c:v>43675</c:v>
                </c:pt>
                <c:pt idx="3144">
                  <c:v>43676</c:v>
                </c:pt>
                <c:pt idx="3145">
                  <c:v>43677</c:v>
                </c:pt>
                <c:pt idx="3146">
                  <c:v>43678</c:v>
                </c:pt>
                <c:pt idx="3147">
                  <c:v>43679</c:v>
                </c:pt>
                <c:pt idx="3148">
                  <c:v>43682</c:v>
                </c:pt>
                <c:pt idx="3149">
                  <c:v>43683</c:v>
                </c:pt>
                <c:pt idx="3150">
                  <c:v>43684</c:v>
                </c:pt>
                <c:pt idx="3151">
                  <c:v>43685</c:v>
                </c:pt>
                <c:pt idx="3152">
                  <c:v>43686</c:v>
                </c:pt>
                <c:pt idx="3153">
                  <c:v>43689</c:v>
                </c:pt>
                <c:pt idx="3154">
                  <c:v>43690</c:v>
                </c:pt>
                <c:pt idx="3155">
                  <c:v>43691</c:v>
                </c:pt>
                <c:pt idx="3156">
                  <c:v>43692</c:v>
                </c:pt>
                <c:pt idx="3157">
                  <c:v>43693</c:v>
                </c:pt>
                <c:pt idx="3158">
                  <c:v>43696</c:v>
                </c:pt>
                <c:pt idx="3159">
                  <c:v>43697</c:v>
                </c:pt>
                <c:pt idx="3160">
                  <c:v>43698</c:v>
                </c:pt>
                <c:pt idx="3161">
                  <c:v>43699</c:v>
                </c:pt>
                <c:pt idx="3162">
                  <c:v>43700</c:v>
                </c:pt>
                <c:pt idx="3163">
                  <c:v>43703</c:v>
                </c:pt>
                <c:pt idx="3164">
                  <c:v>43704</c:v>
                </c:pt>
                <c:pt idx="3165">
                  <c:v>43705</c:v>
                </c:pt>
                <c:pt idx="3166">
                  <c:v>43706</c:v>
                </c:pt>
                <c:pt idx="3167">
                  <c:v>43707</c:v>
                </c:pt>
                <c:pt idx="3168">
                  <c:v>43711</c:v>
                </c:pt>
                <c:pt idx="3169">
                  <c:v>43712</c:v>
                </c:pt>
                <c:pt idx="3170">
                  <c:v>43713</c:v>
                </c:pt>
                <c:pt idx="3171">
                  <c:v>43714</c:v>
                </c:pt>
                <c:pt idx="3172">
                  <c:v>43717</c:v>
                </c:pt>
                <c:pt idx="3173">
                  <c:v>43718</c:v>
                </c:pt>
                <c:pt idx="3174">
                  <c:v>43719</c:v>
                </c:pt>
                <c:pt idx="3175">
                  <c:v>43720</c:v>
                </c:pt>
                <c:pt idx="3176">
                  <c:v>43721</c:v>
                </c:pt>
                <c:pt idx="3177">
                  <c:v>43724</c:v>
                </c:pt>
                <c:pt idx="3178">
                  <c:v>43725</c:v>
                </c:pt>
                <c:pt idx="3179">
                  <c:v>43726</c:v>
                </c:pt>
                <c:pt idx="3180">
                  <c:v>43727</c:v>
                </c:pt>
                <c:pt idx="3181">
                  <c:v>43728</c:v>
                </c:pt>
                <c:pt idx="3182">
                  <c:v>43731</c:v>
                </c:pt>
                <c:pt idx="3183">
                  <c:v>43732</c:v>
                </c:pt>
                <c:pt idx="3184">
                  <c:v>43733</c:v>
                </c:pt>
                <c:pt idx="3185">
                  <c:v>43734</c:v>
                </c:pt>
                <c:pt idx="3186">
                  <c:v>43735</c:v>
                </c:pt>
                <c:pt idx="3187">
                  <c:v>43738</c:v>
                </c:pt>
                <c:pt idx="3188">
                  <c:v>43739</c:v>
                </c:pt>
                <c:pt idx="3189">
                  <c:v>43740</c:v>
                </c:pt>
                <c:pt idx="3190">
                  <c:v>43741</c:v>
                </c:pt>
                <c:pt idx="3191">
                  <c:v>43742</c:v>
                </c:pt>
                <c:pt idx="3192">
                  <c:v>43745</c:v>
                </c:pt>
                <c:pt idx="3193">
                  <c:v>43746</c:v>
                </c:pt>
                <c:pt idx="3194">
                  <c:v>43747</c:v>
                </c:pt>
                <c:pt idx="3195">
                  <c:v>43748</c:v>
                </c:pt>
                <c:pt idx="3196">
                  <c:v>43749</c:v>
                </c:pt>
                <c:pt idx="3197">
                  <c:v>43752</c:v>
                </c:pt>
                <c:pt idx="3198">
                  <c:v>43753</c:v>
                </c:pt>
                <c:pt idx="3199">
                  <c:v>43754</c:v>
                </c:pt>
                <c:pt idx="3200">
                  <c:v>43755</c:v>
                </c:pt>
                <c:pt idx="3201">
                  <c:v>43756</c:v>
                </c:pt>
                <c:pt idx="3202">
                  <c:v>43759</c:v>
                </c:pt>
                <c:pt idx="3203">
                  <c:v>43760</c:v>
                </c:pt>
                <c:pt idx="3204">
                  <c:v>43761</c:v>
                </c:pt>
                <c:pt idx="3205">
                  <c:v>43762</c:v>
                </c:pt>
                <c:pt idx="3206">
                  <c:v>43763</c:v>
                </c:pt>
                <c:pt idx="3207">
                  <c:v>43766</c:v>
                </c:pt>
                <c:pt idx="3208">
                  <c:v>43767</c:v>
                </c:pt>
                <c:pt idx="3209">
                  <c:v>43768</c:v>
                </c:pt>
                <c:pt idx="3210">
                  <c:v>43769</c:v>
                </c:pt>
                <c:pt idx="3211">
                  <c:v>43770</c:v>
                </c:pt>
                <c:pt idx="3212">
                  <c:v>43773</c:v>
                </c:pt>
                <c:pt idx="3213">
                  <c:v>43774</c:v>
                </c:pt>
                <c:pt idx="3214">
                  <c:v>43775</c:v>
                </c:pt>
                <c:pt idx="3215">
                  <c:v>43776</c:v>
                </c:pt>
                <c:pt idx="3216">
                  <c:v>43777</c:v>
                </c:pt>
                <c:pt idx="3217">
                  <c:v>43780</c:v>
                </c:pt>
                <c:pt idx="3218">
                  <c:v>43781</c:v>
                </c:pt>
                <c:pt idx="3219">
                  <c:v>43782</c:v>
                </c:pt>
                <c:pt idx="3220">
                  <c:v>43783</c:v>
                </c:pt>
                <c:pt idx="3221">
                  <c:v>43784</c:v>
                </c:pt>
                <c:pt idx="3222">
                  <c:v>43787</c:v>
                </c:pt>
                <c:pt idx="3223">
                  <c:v>43788</c:v>
                </c:pt>
                <c:pt idx="3224">
                  <c:v>43789</c:v>
                </c:pt>
                <c:pt idx="3225">
                  <c:v>43790</c:v>
                </c:pt>
                <c:pt idx="3226">
                  <c:v>43791</c:v>
                </c:pt>
                <c:pt idx="3227">
                  <c:v>43794</c:v>
                </c:pt>
                <c:pt idx="3228">
                  <c:v>43795</c:v>
                </c:pt>
                <c:pt idx="3229">
                  <c:v>43796</c:v>
                </c:pt>
                <c:pt idx="3230">
                  <c:v>43798</c:v>
                </c:pt>
                <c:pt idx="3231">
                  <c:v>43801</c:v>
                </c:pt>
                <c:pt idx="3232">
                  <c:v>43802</c:v>
                </c:pt>
                <c:pt idx="3233">
                  <c:v>43803</c:v>
                </c:pt>
                <c:pt idx="3234">
                  <c:v>43804</c:v>
                </c:pt>
                <c:pt idx="3235">
                  <c:v>43805</c:v>
                </c:pt>
                <c:pt idx="3236">
                  <c:v>43808</c:v>
                </c:pt>
                <c:pt idx="3237">
                  <c:v>43809</c:v>
                </c:pt>
                <c:pt idx="3238">
                  <c:v>43810</c:v>
                </c:pt>
                <c:pt idx="3239">
                  <c:v>43811</c:v>
                </c:pt>
                <c:pt idx="3240">
                  <c:v>43812</c:v>
                </c:pt>
                <c:pt idx="3241">
                  <c:v>43815</c:v>
                </c:pt>
                <c:pt idx="3242">
                  <c:v>43816</c:v>
                </c:pt>
                <c:pt idx="3243">
                  <c:v>43817</c:v>
                </c:pt>
                <c:pt idx="3244">
                  <c:v>43818</c:v>
                </c:pt>
                <c:pt idx="3245">
                  <c:v>43819</c:v>
                </c:pt>
                <c:pt idx="3246">
                  <c:v>43822</c:v>
                </c:pt>
                <c:pt idx="3247">
                  <c:v>43823</c:v>
                </c:pt>
                <c:pt idx="3248">
                  <c:v>43825</c:v>
                </c:pt>
                <c:pt idx="3249">
                  <c:v>43826</c:v>
                </c:pt>
                <c:pt idx="3250">
                  <c:v>43829</c:v>
                </c:pt>
                <c:pt idx="3251">
                  <c:v>43830</c:v>
                </c:pt>
                <c:pt idx="3252">
                  <c:v>43832</c:v>
                </c:pt>
                <c:pt idx="3253">
                  <c:v>43833</c:v>
                </c:pt>
                <c:pt idx="3254">
                  <c:v>43836</c:v>
                </c:pt>
                <c:pt idx="3255">
                  <c:v>43837</c:v>
                </c:pt>
                <c:pt idx="3256">
                  <c:v>43838</c:v>
                </c:pt>
                <c:pt idx="3257">
                  <c:v>43839</c:v>
                </c:pt>
                <c:pt idx="3258">
                  <c:v>43840</c:v>
                </c:pt>
                <c:pt idx="3259">
                  <c:v>43843</c:v>
                </c:pt>
                <c:pt idx="3260">
                  <c:v>43844</c:v>
                </c:pt>
                <c:pt idx="3261">
                  <c:v>43845</c:v>
                </c:pt>
                <c:pt idx="3262">
                  <c:v>43846</c:v>
                </c:pt>
                <c:pt idx="3263">
                  <c:v>43847</c:v>
                </c:pt>
                <c:pt idx="3264">
                  <c:v>43851</c:v>
                </c:pt>
                <c:pt idx="3265">
                  <c:v>43852</c:v>
                </c:pt>
                <c:pt idx="3266">
                  <c:v>43853</c:v>
                </c:pt>
                <c:pt idx="3267">
                  <c:v>43854</c:v>
                </c:pt>
                <c:pt idx="3268">
                  <c:v>43857</c:v>
                </c:pt>
                <c:pt idx="3269">
                  <c:v>43858</c:v>
                </c:pt>
                <c:pt idx="3270">
                  <c:v>43859</c:v>
                </c:pt>
                <c:pt idx="3271">
                  <c:v>43860</c:v>
                </c:pt>
                <c:pt idx="3272">
                  <c:v>43861</c:v>
                </c:pt>
                <c:pt idx="3273">
                  <c:v>43864</c:v>
                </c:pt>
                <c:pt idx="3274">
                  <c:v>43865</c:v>
                </c:pt>
                <c:pt idx="3275">
                  <c:v>43866</c:v>
                </c:pt>
                <c:pt idx="3276">
                  <c:v>43867</c:v>
                </c:pt>
                <c:pt idx="3277">
                  <c:v>43868</c:v>
                </c:pt>
                <c:pt idx="3278">
                  <c:v>43871</c:v>
                </c:pt>
                <c:pt idx="3279">
                  <c:v>43872</c:v>
                </c:pt>
                <c:pt idx="3280">
                  <c:v>43873</c:v>
                </c:pt>
                <c:pt idx="3281">
                  <c:v>43874</c:v>
                </c:pt>
                <c:pt idx="3282">
                  <c:v>43875</c:v>
                </c:pt>
                <c:pt idx="3283">
                  <c:v>43879</c:v>
                </c:pt>
                <c:pt idx="3284">
                  <c:v>43880</c:v>
                </c:pt>
                <c:pt idx="3285">
                  <c:v>43881</c:v>
                </c:pt>
                <c:pt idx="3286">
                  <c:v>43882</c:v>
                </c:pt>
                <c:pt idx="3287">
                  <c:v>43885</c:v>
                </c:pt>
                <c:pt idx="3288">
                  <c:v>43886</c:v>
                </c:pt>
                <c:pt idx="3289">
                  <c:v>43887</c:v>
                </c:pt>
                <c:pt idx="3290">
                  <c:v>43888</c:v>
                </c:pt>
                <c:pt idx="3291">
                  <c:v>43889</c:v>
                </c:pt>
                <c:pt idx="3292">
                  <c:v>43892</c:v>
                </c:pt>
                <c:pt idx="3293">
                  <c:v>43893</c:v>
                </c:pt>
                <c:pt idx="3294">
                  <c:v>43894</c:v>
                </c:pt>
                <c:pt idx="3295">
                  <c:v>43895</c:v>
                </c:pt>
                <c:pt idx="3296">
                  <c:v>43896</c:v>
                </c:pt>
                <c:pt idx="3297">
                  <c:v>43899</c:v>
                </c:pt>
                <c:pt idx="3298">
                  <c:v>43900</c:v>
                </c:pt>
                <c:pt idx="3299">
                  <c:v>43901</c:v>
                </c:pt>
                <c:pt idx="3300">
                  <c:v>43902</c:v>
                </c:pt>
                <c:pt idx="3301">
                  <c:v>43903</c:v>
                </c:pt>
                <c:pt idx="3302">
                  <c:v>43906</c:v>
                </c:pt>
                <c:pt idx="3303">
                  <c:v>43907</c:v>
                </c:pt>
                <c:pt idx="3304">
                  <c:v>43908</c:v>
                </c:pt>
                <c:pt idx="3305">
                  <c:v>43909</c:v>
                </c:pt>
                <c:pt idx="3306">
                  <c:v>43910</c:v>
                </c:pt>
                <c:pt idx="3307">
                  <c:v>43913</c:v>
                </c:pt>
                <c:pt idx="3308">
                  <c:v>43914</c:v>
                </c:pt>
                <c:pt idx="3309">
                  <c:v>43915</c:v>
                </c:pt>
                <c:pt idx="3310">
                  <c:v>43916</c:v>
                </c:pt>
                <c:pt idx="3311">
                  <c:v>43917</c:v>
                </c:pt>
                <c:pt idx="3312">
                  <c:v>43920</c:v>
                </c:pt>
                <c:pt idx="3313">
                  <c:v>43921</c:v>
                </c:pt>
                <c:pt idx="3314">
                  <c:v>43922</c:v>
                </c:pt>
                <c:pt idx="3315">
                  <c:v>43923</c:v>
                </c:pt>
                <c:pt idx="3316">
                  <c:v>43924</c:v>
                </c:pt>
                <c:pt idx="3317">
                  <c:v>43927</c:v>
                </c:pt>
                <c:pt idx="3318">
                  <c:v>43928</c:v>
                </c:pt>
                <c:pt idx="3319">
                  <c:v>43929</c:v>
                </c:pt>
                <c:pt idx="3320">
                  <c:v>43930</c:v>
                </c:pt>
                <c:pt idx="3321">
                  <c:v>43934</c:v>
                </c:pt>
                <c:pt idx="3322">
                  <c:v>43935</c:v>
                </c:pt>
                <c:pt idx="3323">
                  <c:v>43936</c:v>
                </c:pt>
                <c:pt idx="3324">
                  <c:v>43937</c:v>
                </c:pt>
                <c:pt idx="3325">
                  <c:v>43938</c:v>
                </c:pt>
                <c:pt idx="3326">
                  <c:v>43941</c:v>
                </c:pt>
                <c:pt idx="3327">
                  <c:v>43942</c:v>
                </c:pt>
                <c:pt idx="3328">
                  <c:v>43943</c:v>
                </c:pt>
                <c:pt idx="3329">
                  <c:v>43944</c:v>
                </c:pt>
                <c:pt idx="3330">
                  <c:v>43945</c:v>
                </c:pt>
                <c:pt idx="3331">
                  <c:v>43948</c:v>
                </c:pt>
                <c:pt idx="3332">
                  <c:v>43949</c:v>
                </c:pt>
                <c:pt idx="3333">
                  <c:v>43950</c:v>
                </c:pt>
                <c:pt idx="3334">
                  <c:v>43951</c:v>
                </c:pt>
                <c:pt idx="3335">
                  <c:v>43952</c:v>
                </c:pt>
                <c:pt idx="3336">
                  <c:v>43955</c:v>
                </c:pt>
                <c:pt idx="3337">
                  <c:v>43956</c:v>
                </c:pt>
                <c:pt idx="3338">
                  <c:v>43957</c:v>
                </c:pt>
                <c:pt idx="3339">
                  <c:v>43958</c:v>
                </c:pt>
                <c:pt idx="3340">
                  <c:v>43959</c:v>
                </c:pt>
                <c:pt idx="3341">
                  <c:v>43962</c:v>
                </c:pt>
                <c:pt idx="3342">
                  <c:v>43963</c:v>
                </c:pt>
                <c:pt idx="3343">
                  <c:v>43964</c:v>
                </c:pt>
                <c:pt idx="3344">
                  <c:v>43965</c:v>
                </c:pt>
                <c:pt idx="3345">
                  <c:v>43966</c:v>
                </c:pt>
                <c:pt idx="3346">
                  <c:v>43969</c:v>
                </c:pt>
                <c:pt idx="3347">
                  <c:v>43970</c:v>
                </c:pt>
                <c:pt idx="3348">
                  <c:v>43971</c:v>
                </c:pt>
                <c:pt idx="3349">
                  <c:v>43972</c:v>
                </c:pt>
                <c:pt idx="3350">
                  <c:v>43973</c:v>
                </c:pt>
                <c:pt idx="3351">
                  <c:v>43977</c:v>
                </c:pt>
                <c:pt idx="3352">
                  <c:v>43978</c:v>
                </c:pt>
                <c:pt idx="3353">
                  <c:v>43979</c:v>
                </c:pt>
                <c:pt idx="3354">
                  <c:v>43980</c:v>
                </c:pt>
                <c:pt idx="3355">
                  <c:v>43983</c:v>
                </c:pt>
                <c:pt idx="3356">
                  <c:v>43984</c:v>
                </c:pt>
                <c:pt idx="3357">
                  <c:v>43985</c:v>
                </c:pt>
                <c:pt idx="3358">
                  <c:v>43986</c:v>
                </c:pt>
                <c:pt idx="3359">
                  <c:v>43987</c:v>
                </c:pt>
                <c:pt idx="3360">
                  <c:v>43990</c:v>
                </c:pt>
                <c:pt idx="3361">
                  <c:v>43991</c:v>
                </c:pt>
                <c:pt idx="3362">
                  <c:v>43992</c:v>
                </c:pt>
                <c:pt idx="3363">
                  <c:v>43993</c:v>
                </c:pt>
                <c:pt idx="3364">
                  <c:v>43994</c:v>
                </c:pt>
                <c:pt idx="3365">
                  <c:v>43997</c:v>
                </c:pt>
                <c:pt idx="3366">
                  <c:v>43998</c:v>
                </c:pt>
                <c:pt idx="3367">
                  <c:v>43999</c:v>
                </c:pt>
                <c:pt idx="3368">
                  <c:v>44000</c:v>
                </c:pt>
                <c:pt idx="3369">
                  <c:v>44001</c:v>
                </c:pt>
                <c:pt idx="3370">
                  <c:v>44004</c:v>
                </c:pt>
                <c:pt idx="3371">
                  <c:v>44005</c:v>
                </c:pt>
                <c:pt idx="3372">
                  <c:v>44006</c:v>
                </c:pt>
                <c:pt idx="3373">
                  <c:v>44007</c:v>
                </c:pt>
                <c:pt idx="3374">
                  <c:v>44008</c:v>
                </c:pt>
                <c:pt idx="3375">
                  <c:v>44011</c:v>
                </c:pt>
                <c:pt idx="3376">
                  <c:v>44012</c:v>
                </c:pt>
                <c:pt idx="3377">
                  <c:v>44013</c:v>
                </c:pt>
                <c:pt idx="3378">
                  <c:v>44014</c:v>
                </c:pt>
                <c:pt idx="3379">
                  <c:v>44018</c:v>
                </c:pt>
                <c:pt idx="3380">
                  <c:v>44019</c:v>
                </c:pt>
                <c:pt idx="3381">
                  <c:v>44020</c:v>
                </c:pt>
                <c:pt idx="3382">
                  <c:v>44021</c:v>
                </c:pt>
                <c:pt idx="3383">
                  <c:v>44022</c:v>
                </c:pt>
                <c:pt idx="3384">
                  <c:v>44025</c:v>
                </c:pt>
                <c:pt idx="3385">
                  <c:v>44026</c:v>
                </c:pt>
                <c:pt idx="3386">
                  <c:v>44027</c:v>
                </c:pt>
                <c:pt idx="3387">
                  <c:v>44028</c:v>
                </c:pt>
                <c:pt idx="3388">
                  <c:v>44029</c:v>
                </c:pt>
                <c:pt idx="3389">
                  <c:v>44032</c:v>
                </c:pt>
                <c:pt idx="3390">
                  <c:v>44033</c:v>
                </c:pt>
                <c:pt idx="3391">
                  <c:v>44034</c:v>
                </c:pt>
                <c:pt idx="3392">
                  <c:v>44035</c:v>
                </c:pt>
                <c:pt idx="3393">
                  <c:v>44036</c:v>
                </c:pt>
                <c:pt idx="3394">
                  <c:v>44039</c:v>
                </c:pt>
                <c:pt idx="3395">
                  <c:v>44040</c:v>
                </c:pt>
                <c:pt idx="3396">
                  <c:v>44041</c:v>
                </c:pt>
                <c:pt idx="3397">
                  <c:v>44042</c:v>
                </c:pt>
                <c:pt idx="3398">
                  <c:v>44043</c:v>
                </c:pt>
                <c:pt idx="3399">
                  <c:v>44046</c:v>
                </c:pt>
                <c:pt idx="3400">
                  <c:v>44047</c:v>
                </c:pt>
                <c:pt idx="3401">
                  <c:v>44048</c:v>
                </c:pt>
                <c:pt idx="3402">
                  <c:v>44049</c:v>
                </c:pt>
                <c:pt idx="3403">
                  <c:v>44050</c:v>
                </c:pt>
                <c:pt idx="3404">
                  <c:v>44053</c:v>
                </c:pt>
                <c:pt idx="3405">
                  <c:v>44054</c:v>
                </c:pt>
                <c:pt idx="3406">
                  <c:v>44055</c:v>
                </c:pt>
                <c:pt idx="3407">
                  <c:v>44056</c:v>
                </c:pt>
                <c:pt idx="3408">
                  <c:v>44057</c:v>
                </c:pt>
                <c:pt idx="3409">
                  <c:v>44060</c:v>
                </c:pt>
                <c:pt idx="3410">
                  <c:v>44061</c:v>
                </c:pt>
                <c:pt idx="3411">
                  <c:v>44062</c:v>
                </c:pt>
                <c:pt idx="3412">
                  <c:v>44063</c:v>
                </c:pt>
                <c:pt idx="3413">
                  <c:v>44064</c:v>
                </c:pt>
                <c:pt idx="3414">
                  <c:v>44067</c:v>
                </c:pt>
                <c:pt idx="3415">
                  <c:v>44068</c:v>
                </c:pt>
                <c:pt idx="3416">
                  <c:v>44069</c:v>
                </c:pt>
                <c:pt idx="3417">
                  <c:v>44070</c:v>
                </c:pt>
                <c:pt idx="3418">
                  <c:v>44071</c:v>
                </c:pt>
                <c:pt idx="3419">
                  <c:v>44074</c:v>
                </c:pt>
                <c:pt idx="3420">
                  <c:v>44075</c:v>
                </c:pt>
                <c:pt idx="3421">
                  <c:v>44076</c:v>
                </c:pt>
                <c:pt idx="3422">
                  <c:v>44077</c:v>
                </c:pt>
                <c:pt idx="3423">
                  <c:v>44078</c:v>
                </c:pt>
                <c:pt idx="3424">
                  <c:v>44082</c:v>
                </c:pt>
                <c:pt idx="3425">
                  <c:v>44083</c:v>
                </c:pt>
                <c:pt idx="3426">
                  <c:v>44084</c:v>
                </c:pt>
                <c:pt idx="3427">
                  <c:v>44085</c:v>
                </c:pt>
                <c:pt idx="3428">
                  <c:v>44088</c:v>
                </c:pt>
                <c:pt idx="3429">
                  <c:v>44089</c:v>
                </c:pt>
                <c:pt idx="3430">
                  <c:v>44090</c:v>
                </c:pt>
                <c:pt idx="3431">
                  <c:v>44091</c:v>
                </c:pt>
                <c:pt idx="3432">
                  <c:v>44092</c:v>
                </c:pt>
                <c:pt idx="3433">
                  <c:v>44095</c:v>
                </c:pt>
                <c:pt idx="3434">
                  <c:v>44096</c:v>
                </c:pt>
                <c:pt idx="3435">
                  <c:v>44097</c:v>
                </c:pt>
                <c:pt idx="3436">
                  <c:v>44098</c:v>
                </c:pt>
                <c:pt idx="3437">
                  <c:v>44099</c:v>
                </c:pt>
                <c:pt idx="3438">
                  <c:v>44102</c:v>
                </c:pt>
                <c:pt idx="3439">
                  <c:v>44103</c:v>
                </c:pt>
                <c:pt idx="3440">
                  <c:v>44104</c:v>
                </c:pt>
                <c:pt idx="3441">
                  <c:v>44105</c:v>
                </c:pt>
                <c:pt idx="3442">
                  <c:v>44106</c:v>
                </c:pt>
                <c:pt idx="3443">
                  <c:v>44109</c:v>
                </c:pt>
                <c:pt idx="3444">
                  <c:v>44110</c:v>
                </c:pt>
                <c:pt idx="3445">
                  <c:v>44111</c:v>
                </c:pt>
                <c:pt idx="3446">
                  <c:v>44112</c:v>
                </c:pt>
                <c:pt idx="3447">
                  <c:v>44113</c:v>
                </c:pt>
                <c:pt idx="3448">
                  <c:v>44116</c:v>
                </c:pt>
                <c:pt idx="3449">
                  <c:v>44117</c:v>
                </c:pt>
                <c:pt idx="3450">
                  <c:v>44118</c:v>
                </c:pt>
                <c:pt idx="3451">
                  <c:v>44119</c:v>
                </c:pt>
                <c:pt idx="3452">
                  <c:v>44120</c:v>
                </c:pt>
                <c:pt idx="3453">
                  <c:v>44123</c:v>
                </c:pt>
                <c:pt idx="3454">
                  <c:v>44124</c:v>
                </c:pt>
                <c:pt idx="3455">
                  <c:v>44125</c:v>
                </c:pt>
                <c:pt idx="3456">
                  <c:v>44126</c:v>
                </c:pt>
                <c:pt idx="3457">
                  <c:v>44127</c:v>
                </c:pt>
                <c:pt idx="3458">
                  <c:v>44130</c:v>
                </c:pt>
                <c:pt idx="3459">
                  <c:v>44131</c:v>
                </c:pt>
                <c:pt idx="3460">
                  <c:v>44132</c:v>
                </c:pt>
                <c:pt idx="3461">
                  <c:v>44133</c:v>
                </c:pt>
                <c:pt idx="3462">
                  <c:v>44134</c:v>
                </c:pt>
                <c:pt idx="3463">
                  <c:v>44137</c:v>
                </c:pt>
                <c:pt idx="3464">
                  <c:v>44138</c:v>
                </c:pt>
                <c:pt idx="3465">
                  <c:v>44139</c:v>
                </c:pt>
                <c:pt idx="3466">
                  <c:v>44140</c:v>
                </c:pt>
                <c:pt idx="3467">
                  <c:v>44141</c:v>
                </c:pt>
                <c:pt idx="3468">
                  <c:v>44144</c:v>
                </c:pt>
                <c:pt idx="3469">
                  <c:v>44145</c:v>
                </c:pt>
                <c:pt idx="3470">
                  <c:v>44146</c:v>
                </c:pt>
                <c:pt idx="3471">
                  <c:v>44147</c:v>
                </c:pt>
                <c:pt idx="3472">
                  <c:v>44148</c:v>
                </c:pt>
                <c:pt idx="3473">
                  <c:v>44151</c:v>
                </c:pt>
                <c:pt idx="3474">
                  <c:v>44152</c:v>
                </c:pt>
                <c:pt idx="3475">
                  <c:v>44153</c:v>
                </c:pt>
                <c:pt idx="3476">
                  <c:v>44154</c:v>
                </c:pt>
                <c:pt idx="3477">
                  <c:v>44155</c:v>
                </c:pt>
                <c:pt idx="3478">
                  <c:v>44158</c:v>
                </c:pt>
                <c:pt idx="3479">
                  <c:v>44159</c:v>
                </c:pt>
                <c:pt idx="3480">
                  <c:v>44160</c:v>
                </c:pt>
                <c:pt idx="3481">
                  <c:v>44162</c:v>
                </c:pt>
                <c:pt idx="3482">
                  <c:v>44165</c:v>
                </c:pt>
                <c:pt idx="3483">
                  <c:v>44166</c:v>
                </c:pt>
                <c:pt idx="3484">
                  <c:v>44167</c:v>
                </c:pt>
                <c:pt idx="3485">
                  <c:v>44168</c:v>
                </c:pt>
                <c:pt idx="3486">
                  <c:v>44169</c:v>
                </c:pt>
                <c:pt idx="3487">
                  <c:v>44172</c:v>
                </c:pt>
                <c:pt idx="3488">
                  <c:v>44173</c:v>
                </c:pt>
                <c:pt idx="3489">
                  <c:v>44174</c:v>
                </c:pt>
                <c:pt idx="3490">
                  <c:v>44175</c:v>
                </c:pt>
                <c:pt idx="3491">
                  <c:v>44176</c:v>
                </c:pt>
                <c:pt idx="3492">
                  <c:v>44179</c:v>
                </c:pt>
                <c:pt idx="3493">
                  <c:v>44180</c:v>
                </c:pt>
                <c:pt idx="3494">
                  <c:v>44181</c:v>
                </c:pt>
                <c:pt idx="3495">
                  <c:v>44182</c:v>
                </c:pt>
                <c:pt idx="3496">
                  <c:v>44183</c:v>
                </c:pt>
                <c:pt idx="3497">
                  <c:v>44186</c:v>
                </c:pt>
                <c:pt idx="3498">
                  <c:v>44187</c:v>
                </c:pt>
                <c:pt idx="3499">
                  <c:v>44188</c:v>
                </c:pt>
                <c:pt idx="3500">
                  <c:v>44189</c:v>
                </c:pt>
                <c:pt idx="3501">
                  <c:v>44193</c:v>
                </c:pt>
                <c:pt idx="3502">
                  <c:v>44194</c:v>
                </c:pt>
                <c:pt idx="3503">
                  <c:v>44195</c:v>
                </c:pt>
                <c:pt idx="3504">
                  <c:v>44196</c:v>
                </c:pt>
                <c:pt idx="3505">
                  <c:v>44200</c:v>
                </c:pt>
                <c:pt idx="3506">
                  <c:v>44201</c:v>
                </c:pt>
                <c:pt idx="3507">
                  <c:v>44202</c:v>
                </c:pt>
                <c:pt idx="3508">
                  <c:v>44203</c:v>
                </c:pt>
                <c:pt idx="3509">
                  <c:v>44204</c:v>
                </c:pt>
                <c:pt idx="3510">
                  <c:v>44207</c:v>
                </c:pt>
                <c:pt idx="3511">
                  <c:v>44208</c:v>
                </c:pt>
                <c:pt idx="3512">
                  <c:v>44209</c:v>
                </c:pt>
                <c:pt idx="3513">
                  <c:v>44210</c:v>
                </c:pt>
                <c:pt idx="3514">
                  <c:v>44211</c:v>
                </c:pt>
                <c:pt idx="3515">
                  <c:v>44215</c:v>
                </c:pt>
                <c:pt idx="3516">
                  <c:v>44216</c:v>
                </c:pt>
                <c:pt idx="3517">
                  <c:v>44217</c:v>
                </c:pt>
                <c:pt idx="3518">
                  <c:v>44218</c:v>
                </c:pt>
                <c:pt idx="3519">
                  <c:v>44221</c:v>
                </c:pt>
                <c:pt idx="3520">
                  <c:v>44222</c:v>
                </c:pt>
                <c:pt idx="3521">
                  <c:v>44223</c:v>
                </c:pt>
                <c:pt idx="3522">
                  <c:v>44224</c:v>
                </c:pt>
                <c:pt idx="3523">
                  <c:v>44225</c:v>
                </c:pt>
                <c:pt idx="3524">
                  <c:v>44228</c:v>
                </c:pt>
                <c:pt idx="3525">
                  <c:v>44229</c:v>
                </c:pt>
                <c:pt idx="3526">
                  <c:v>44230</c:v>
                </c:pt>
                <c:pt idx="3527">
                  <c:v>44231</c:v>
                </c:pt>
                <c:pt idx="3528">
                  <c:v>44232</c:v>
                </c:pt>
                <c:pt idx="3529">
                  <c:v>44235</c:v>
                </c:pt>
                <c:pt idx="3530">
                  <c:v>44236</c:v>
                </c:pt>
                <c:pt idx="3531">
                  <c:v>44237</c:v>
                </c:pt>
                <c:pt idx="3532">
                  <c:v>44238</c:v>
                </c:pt>
                <c:pt idx="3533">
                  <c:v>44239</c:v>
                </c:pt>
                <c:pt idx="3534">
                  <c:v>44243</c:v>
                </c:pt>
                <c:pt idx="3535">
                  <c:v>44244</c:v>
                </c:pt>
                <c:pt idx="3536">
                  <c:v>44245</c:v>
                </c:pt>
                <c:pt idx="3537">
                  <c:v>44246</c:v>
                </c:pt>
                <c:pt idx="3538">
                  <c:v>44249</c:v>
                </c:pt>
                <c:pt idx="3539">
                  <c:v>44250</c:v>
                </c:pt>
                <c:pt idx="3540">
                  <c:v>44251</c:v>
                </c:pt>
                <c:pt idx="3541">
                  <c:v>44252</c:v>
                </c:pt>
                <c:pt idx="3542">
                  <c:v>44253</c:v>
                </c:pt>
                <c:pt idx="3543">
                  <c:v>44256</c:v>
                </c:pt>
                <c:pt idx="3544">
                  <c:v>44257</c:v>
                </c:pt>
                <c:pt idx="3545">
                  <c:v>44258</c:v>
                </c:pt>
                <c:pt idx="3546">
                  <c:v>44259</c:v>
                </c:pt>
                <c:pt idx="3547">
                  <c:v>44260</c:v>
                </c:pt>
                <c:pt idx="3548">
                  <c:v>44263</c:v>
                </c:pt>
                <c:pt idx="3549">
                  <c:v>44264</c:v>
                </c:pt>
                <c:pt idx="3550">
                  <c:v>44265</c:v>
                </c:pt>
                <c:pt idx="3551">
                  <c:v>44266</c:v>
                </c:pt>
                <c:pt idx="3552">
                  <c:v>44267</c:v>
                </c:pt>
                <c:pt idx="3553">
                  <c:v>44270</c:v>
                </c:pt>
                <c:pt idx="3554">
                  <c:v>44271</c:v>
                </c:pt>
                <c:pt idx="3555">
                  <c:v>44272</c:v>
                </c:pt>
                <c:pt idx="3556">
                  <c:v>44273</c:v>
                </c:pt>
                <c:pt idx="3557">
                  <c:v>44274</c:v>
                </c:pt>
              </c:numCache>
            </c:numRef>
          </c:cat>
          <c:val>
            <c:numRef>
              <c:f>DIG!$M$2:$M$3559</c:f>
              <c:numCache>
                <c:formatCode>General</c:formatCode>
                <c:ptCount val="3558"/>
                <c:pt idx="0">
                  <c:v>531.67443800000001</c:v>
                </c:pt>
                <c:pt idx="1">
                  <c:v>534.57211945277902</c:v>
                </c:pt>
                <c:pt idx="2">
                  <c:v>533.07600900621287</c:v>
                </c:pt>
                <c:pt idx="3">
                  <c:v>528.33952998568702</c:v>
                </c:pt>
                <c:pt idx="4">
                  <c:v>522.27106388841514</c:v>
                </c:pt>
                <c:pt idx="5">
                  <c:v>532.07887104466681</c:v>
                </c:pt>
                <c:pt idx="6">
                  <c:v>527.8711465297331</c:v>
                </c:pt>
                <c:pt idx="7">
                  <c:v>514.83726199421938</c:v>
                </c:pt>
                <c:pt idx="8">
                  <c:v>527.44716913315426</c:v>
                </c:pt>
                <c:pt idx="9">
                  <c:v>530.12160822128305</c:v>
                </c:pt>
                <c:pt idx="10">
                  <c:v>518.42152257235875</c:v>
                </c:pt>
                <c:pt idx="11">
                  <c:v>518.70407757962209</c:v>
                </c:pt>
                <c:pt idx="12">
                  <c:v>508.68173030519387</c:v>
                </c:pt>
                <c:pt idx="13">
                  <c:v>518.65505362758472</c:v>
                </c:pt>
                <c:pt idx="14">
                  <c:v>528.10512803842846</c:v>
                </c:pt>
                <c:pt idx="15">
                  <c:v>529.73972336804252</c:v>
                </c:pt>
                <c:pt idx="16">
                  <c:v>536.26808961211952</c:v>
                </c:pt>
                <c:pt idx="17">
                  <c:v>494.14927815351399</c:v>
                </c:pt>
                <c:pt idx="18">
                  <c:v>495.83303271242727</c:v>
                </c:pt>
                <c:pt idx="19">
                  <c:v>494.40202153344768</c:v>
                </c:pt>
                <c:pt idx="20">
                  <c:v>478.01250399398856</c:v>
                </c:pt>
                <c:pt idx="21">
                  <c:v>468.6155238428363</c:v>
                </c:pt>
                <c:pt idx="22">
                  <c:v>486.47687222290165</c:v>
                </c:pt>
                <c:pt idx="23">
                  <c:v>500.38844271007144</c:v>
                </c:pt>
                <c:pt idx="24">
                  <c:v>504.09825685239872</c:v>
                </c:pt>
                <c:pt idx="25">
                  <c:v>504.58030940804775</c:v>
                </c:pt>
                <c:pt idx="26">
                  <c:v>500.80702016192845</c:v>
                </c:pt>
                <c:pt idx="27">
                  <c:v>486.5529423442801</c:v>
                </c:pt>
                <c:pt idx="28">
                  <c:v>500.45358445840043</c:v>
                </c:pt>
                <c:pt idx="29">
                  <c:v>497.70658465978295</c:v>
                </c:pt>
                <c:pt idx="30">
                  <c:v>487.92998410328926</c:v>
                </c:pt>
                <c:pt idx="31">
                  <c:v>506.91866712544356</c:v>
                </c:pt>
                <c:pt idx="32">
                  <c:v>512.16742479265281</c:v>
                </c:pt>
                <c:pt idx="33">
                  <c:v>529.67433328661446</c:v>
                </c:pt>
                <c:pt idx="34">
                  <c:v>549.02530225018302</c:v>
                </c:pt>
                <c:pt idx="35">
                  <c:v>555.41592211305033</c:v>
                </c:pt>
                <c:pt idx="36">
                  <c:v>559.85226173882643</c:v>
                </c:pt>
                <c:pt idx="37">
                  <c:v>564.09178212807785</c:v>
                </c:pt>
                <c:pt idx="38">
                  <c:v>562.87859166084399</c:v>
                </c:pt>
                <c:pt idx="39">
                  <c:v>571.19690288971253</c:v>
                </c:pt>
                <c:pt idx="40">
                  <c:v>554.33806028939182</c:v>
                </c:pt>
                <c:pt idx="41">
                  <c:v>569.17581533410225</c:v>
                </c:pt>
                <c:pt idx="42">
                  <c:v>574.0908026690945</c:v>
                </c:pt>
                <c:pt idx="43">
                  <c:v>578.0532480435088</c:v>
                </c:pt>
                <c:pt idx="44">
                  <c:v>582.78746770233397</c:v>
                </c:pt>
                <c:pt idx="45">
                  <c:v>579.06515443280557</c:v>
                </c:pt>
                <c:pt idx="46">
                  <c:v>596.60381156091807</c:v>
                </c:pt>
                <c:pt idx="47">
                  <c:v>597.77592072688083</c:v>
                </c:pt>
                <c:pt idx="48">
                  <c:v>608.64505051760875</c:v>
                </c:pt>
                <c:pt idx="49">
                  <c:v>608.4927230852195</c:v>
                </c:pt>
                <c:pt idx="50">
                  <c:v>614.45293953730311</c:v>
                </c:pt>
                <c:pt idx="51">
                  <c:v>610.39072353801157</c:v>
                </c:pt>
                <c:pt idx="52">
                  <c:v>604.33990146187875</c:v>
                </c:pt>
                <c:pt idx="53">
                  <c:v>589.13125505453627</c:v>
                </c:pt>
                <c:pt idx="54">
                  <c:v>610.84274768678199</c:v>
                </c:pt>
                <c:pt idx="55">
                  <c:v>610.02153722551213</c:v>
                </c:pt>
                <c:pt idx="56">
                  <c:v>608.75760854399812</c:v>
                </c:pt>
                <c:pt idx="57">
                  <c:v>629.03609931215362</c:v>
                </c:pt>
                <c:pt idx="58">
                  <c:v>630.00748937316359</c:v>
                </c:pt>
                <c:pt idx="59">
                  <c:v>629.62377750180212</c:v>
                </c:pt>
                <c:pt idx="60">
                  <c:v>615.58351489076267</c:v>
                </c:pt>
                <c:pt idx="61">
                  <c:v>621.34376602678026</c:v>
                </c:pt>
                <c:pt idx="62">
                  <c:v>631.61149256380645</c:v>
                </c:pt>
                <c:pt idx="63">
                  <c:v>642.63907062198359</c:v>
                </c:pt>
                <c:pt idx="64">
                  <c:v>640.99752667112966</c:v>
                </c:pt>
                <c:pt idx="65">
                  <c:v>639.72152467124852</c:v>
                </c:pt>
                <c:pt idx="66">
                  <c:v>643.76751198793261</c:v>
                </c:pt>
                <c:pt idx="67">
                  <c:v>640.29950819935516</c:v>
                </c:pt>
                <c:pt idx="68">
                  <c:v>617.62685759581086</c:v>
                </c:pt>
                <c:pt idx="69">
                  <c:v>646.16300106448432</c:v>
                </c:pt>
                <c:pt idx="70">
                  <c:v>650.22416778715183</c:v>
                </c:pt>
                <c:pt idx="71">
                  <c:v>650.17622034679084</c:v>
                </c:pt>
                <c:pt idx="72">
                  <c:v>655.85098422999238</c:v>
                </c:pt>
                <c:pt idx="73">
                  <c:v>674.07830357691694</c:v>
                </c:pt>
                <c:pt idx="74">
                  <c:v>695.58126210939099</c:v>
                </c:pt>
                <c:pt idx="75">
                  <c:v>706.17478719661244</c:v>
                </c:pt>
                <c:pt idx="76">
                  <c:v>694.55430028004207</c:v>
                </c:pt>
                <c:pt idx="77">
                  <c:v>695.91681051278613</c:v>
                </c:pt>
                <c:pt idx="78">
                  <c:v>673.50140083890756</c:v>
                </c:pt>
                <c:pt idx="79">
                  <c:v>693.69469870801277</c:v>
                </c:pt>
                <c:pt idx="80">
                  <c:v>683.48632697929304</c:v>
                </c:pt>
                <c:pt idx="81">
                  <c:v>709.44223593789127</c:v>
                </c:pt>
                <c:pt idx="82">
                  <c:v>699.47976404992164</c:v>
                </c:pt>
                <c:pt idx="83">
                  <c:v>713.87696893112127</c:v>
                </c:pt>
                <c:pt idx="84">
                  <c:v>737.03391072044394</c:v>
                </c:pt>
                <c:pt idx="85">
                  <c:v>730.40655093181908</c:v>
                </c:pt>
                <c:pt idx="86">
                  <c:v>710.98443244417228</c:v>
                </c:pt>
                <c:pt idx="87">
                  <c:v>683.35563140954605</c:v>
                </c:pt>
                <c:pt idx="88">
                  <c:v>692.54253641885282</c:v>
                </c:pt>
                <c:pt idx="89">
                  <c:v>702.84724006586873</c:v>
                </c:pt>
                <c:pt idx="90">
                  <c:v>686.18674787549298</c:v>
                </c:pt>
                <c:pt idx="91">
                  <c:v>713.89840088702499</c:v>
                </c:pt>
                <c:pt idx="92">
                  <c:v>740.12076444444756</c:v>
                </c:pt>
                <c:pt idx="93">
                  <c:v>759.02715896493839</c:v>
                </c:pt>
                <c:pt idx="94">
                  <c:v>767.94666800019547</c:v>
                </c:pt>
                <c:pt idx="95">
                  <c:v>763.91665372921989</c:v>
                </c:pt>
                <c:pt idx="96">
                  <c:v>716.43205069557519</c:v>
                </c:pt>
                <c:pt idx="97">
                  <c:v>744.57485035071124</c:v>
                </c:pt>
                <c:pt idx="98">
                  <c:v>736.35025275555518</c:v>
                </c:pt>
                <c:pt idx="99">
                  <c:v>720.78585199563122</c:v>
                </c:pt>
                <c:pt idx="100">
                  <c:v>690.89756022786025</c:v>
                </c:pt>
                <c:pt idx="101">
                  <c:v>716.98628953725176</c:v>
                </c:pt>
                <c:pt idx="102">
                  <c:v>710.90671508448622</c:v>
                </c:pt>
                <c:pt idx="103">
                  <c:v>717.52014631715883</c:v>
                </c:pt>
                <c:pt idx="104">
                  <c:v>738.64674943804664</c:v>
                </c:pt>
                <c:pt idx="105">
                  <c:v>749.75396883285043</c:v>
                </c:pt>
                <c:pt idx="106">
                  <c:v>749.07654418483605</c:v>
                </c:pt>
                <c:pt idx="107">
                  <c:v>764.29142573768604</c:v>
                </c:pt>
                <c:pt idx="108">
                  <c:v>781.1363379870478</c:v>
                </c:pt>
                <c:pt idx="109">
                  <c:v>766.9652290001643</c:v>
                </c:pt>
                <c:pt idx="110">
                  <c:v>775.67359639673521</c:v>
                </c:pt>
                <c:pt idx="111">
                  <c:v>805.18901593599253</c:v>
                </c:pt>
                <c:pt idx="112">
                  <c:v>814.48299455226288</c:v>
                </c:pt>
                <c:pt idx="113">
                  <c:v>795.43582041192542</c:v>
                </c:pt>
                <c:pt idx="114">
                  <c:v>781.27237086473735</c:v>
                </c:pt>
                <c:pt idx="115">
                  <c:v>810.37066127961566</c:v>
                </c:pt>
                <c:pt idx="116">
                  <c:v>830.09374548603091</c:v>
                </c:pt>
                <c:pt idx="117">
                  <c:v>817.17186045372398</c:v>
                </c:pt>
                <c:pt idx="118">
                  <c:v>828.0510810673303</c:v>
                </c:pt>
                <c:pt idx="119">
                  <c:v>780.91220620885633</c:v>
                </c:pt>
                <c:pt idx="120">
                  <c:v>802.37211081590965</c:v>
                </c:pt>
                <c:pt idx="121">
                  <c:v>747.68324446162967</c:v>
                </c:pt>
                <c:pt idx="122">
                  <c:v>704.79175169395296</c:v>
                </c:pt>
                <c:pt idx="123">
                  <c:v>729.40760142577119</c:v>
                </c:pt>
                <c:pt idx="124">
                  <c:v>714.33665094853143</c:v>
                </c:pt>
                <c:pt idx="125">
                  <c:v>711.18718888507885</c:v>
                </c:pt>
                <c:pt idx="126">
                  <c:v>700.81640483923422</c:v>
                </c:pt>
                <c:pt idx="127">
                  <c:v>651.82202676206612</c:v>
                </c:pt>
                <c:pt idx="128">
                  <c:v>656.42009290959629</c:v>
                </c:pt>
                <c:pt idx="129">
                  <c:v>687.19415648756899</c:v>
                </c:pt>
                <c:pt idx="130">
                  <c:v>707.03144456624329</c:v>
                </c:pt>
                <c:pt idx="131">
                  <c:v>673.22694302976436</c:v>
                </c:pt>
                <c:pt idx="132">
                  <c:v>682.14343967634511</c:v>
                </c:pt>
                <c:pt idx="133">
                  <c:v>679.65145978991802</c:v>
                </c:pt>
                <c:pt idx="134">
                  <c:v>669.30461169689204</c:v>
                </c:pt>
                <c:pt idx="135">
                  <c:v>634.61275149332459</c:v>
                </c:pt>
                <c:pt idx="136">
                  <c:v>626.74826942950085</c:v>
                </c:pt>
                <c:pt idx="137">
                  <c:v>666.40434076231713</c:v>
                </c:pt>
                <c:pt idx="138">
                  <c:v>676.17688529146017</c:v>
                </c:pt>
                <c:pt idx="139">
                  <c:v>655.5138991121031</c:v>
                </c:pt>
                <c:pt idx="140">
                  <c:v>668.94415080234978</c:v>
                </c:pt>
                <c:pt idx="141">
                  <c:v>679.07286594704578</c:v>
                </c:pt>
                <c:pt idx="142">
                  <c:v>706.79935844627096</c:v>
                </c:pt>
                <c:pt idx="143">
                  <c:v>695.36715495273506</c:v>
                </c:pt>
                <c:pt idx="144">
                  <c:v>662.06857059235392</c:v>
                </c:pt>
                <c:pt idx="145">
                  <c:v>699.32052158190857</c:v>
                </c:pt>
                <c:pt idx="146">
                  <c:v>701.00898802976667</c:v>
                </c:pt>
                <c:pt idx="147">
                  <c:v>711.47069397868336</c:v>
                </c:pt>
                <c:pt idx="148">
                  <c:v>746.51169848164193</c:v>
                </c:pt>
                <c:pt idx="149">
                  <c:v>744.50418108826523</c:v>
                </c:pt>
                <c:pt idx="150">
                  <c:v>753.46247247290808</c:v>
                </c:pt>
                <c:pt idx="151">
                  <c:v>731.81681460557115</c:v>
                </c:pt>
                <c:pt idx="152">
                  <c:v>723.86338119412653</c:v>
                </c:pt>
                <c:pt idx="153">
                  <c:v>745.75339707697822</c:v>
                </c:pt>
                <c:pt idx="154">
                  <c:v>760.13326985229264</c:v>
                </c:pt>
                <c:pt idx="155">
                  <c:v>770.87661212205467</c:v>
                </c:pt>
                <c:pt idx="156">
                  <c:v>774.22548894995441</c:v>
                </c:pt>
                <c:pt idx="157">
                  <c:v>771.8153434642054</c:v>
                </c:pt>
                <c:pt idx="158">
                  <c:v>816.56688089842953</c:v>
                </c:pt>
                <c:pt idx="159">
                  <c:v>832.10558468846011</c:v>
                </c:pt>
                <c:pt idx="160">
                  <c:v>836.98534000657867</c:v>
                </c:pt>
                <c:pt idx="161">
                  <c:v>847.74126711796328</c:v>
                </c:pt>
                <c:pt idx="162">
                  <c:v>835.60862398936945</c:v>
                </c:pt>
                <c:pt idx="163">
                  <c:v>819.07590163599514</c:v>
                </c:pt>
                <c:pt idx="164">
                  <c:v>819.38160400914944</c:v>
                </c:pt>
                <c:pt idx="165">
                  <c:v>837.36446727778196</c:v>
                </c:pt>
                <c:pt idx="166">
                  <c:v>827.33123727375971</c:v>
                </c:pt>
                <c:pt idx="167">
                  <c:v>851.73721341945679</c:v>
                </c:pt>
                <c:pt idx="168">
                  <c:v>832.87014215933175</c:v>
                </c:pt>
                <c:pt idx="169">
                  <c:v>820.19704633306105</c:v>
                </c:pt>
                <c:pt idx="170">
                  <c:v>827.19140482179887</c:v>
                </c:pt>
                <c:pt idx="171">
                  <c:v>831.17088054014243</c:v>
                </c:pt>
                <c:pt idx="172">
                  <c:v>815.72086594378754</c:v>
                </c:pt>
                <c:pt idx="173">
                  <c:v>844.58726618448452</c:v>
                </c:pt>
                <c:pt idx="174">
                  <c:v>864.3493339812793</c:v>
                </c:pt>
                <c:pt idx="175">
                  <c:v>861.54749669964133</c:v>
                </c:pt>
                <c:pt idx="176">
                  <c:v>872.71007531279906</c:v>
                </c:pt>
                <c:pt idx="177">
                  <c:v>897.20861623564758</c:v>
                </c:pt>
                <c:pt idx="178">
                  <c:v>898.43883400428365</c:v>
                </c:pt>
                <c:pt idx="179">
                  <c:v>887.00674317873791</c:v>
                </c:pt>
                <c:pt idx="180">
                  <c:v>894.392180393285</c:v>
                </c:pt>
                <c:pt idx="181">
                  <c:v>814.43433251391559</c:v>
                </c:pt>
                <c:pt idx="182">
                  <c:v>792.54257642171513</c:v>
                </c:pt>
                <c:pt idx="183">
                  <c:v>811.1539621441915</c:v>
                </c:pt>
                <c:pt idx="184">
                  <c:v>827.85001498039139</c:v>
                </c:pt>
                <c:pt idx="185">
                  <c:v>835.99428582020721</c:v>
                </c:pt>
                <c:pt idx="186">
                  <c:v>852.8130287212573</c:v>
                </c:pt>
                <c:pt idx="187">
                  <c:v>864.9225651626341</c:v>
                </c:pt>
                <c:pt idx="188">
                  <c:v>813.33478508755866</c:v>
                </c:pt>
                <c:pt idx="189">
                  <c:v>841.42464844323786</c:v>
                </c:pt>
                <c:pt idx="190">
                  <c:v>806.112534437573</c:v>
                </c:pt>
                <c:pt idx="191">
                  <c:v>821.86213281266259</c:v>
                </c:pt>
                <c:pt idx="192">
                  <c:v>816.51914015380612</c:v>
                </c:pt>
                <c:pt idx="193">
                  <c:v>860.67143247053116</c:v>
                </c:pt>
                <c:pt idx="194">
                  <c:v>810.85391649070039</c:v>
                </c:pt>
                <c:pt idx="195">
                  <c:v>829.12059670171914</c:v>
                </c:pt>
                <c:pt idx="196">
                  <c:v>796.40285945685821</c:v>
                </c:pt>
                <c:pt idx="197">
                  <c:v>730.75275893464334</c:v>
                </c:pt>
                <c:pt idx="198">
                  <c:v>764.03314665055302</c:v>
                </c:pt>
                <c:pt idx="199">
                  <c:v>761.4405603336088</c:v>
                </c:pt>
                <c:pt idx="200">
                  <c:v>727.25587676075043</c:v>
                </c:pt>
                <c:pt idx="201">
                  <c:v>753.23971788391202</c:v>
                </c:pt>
                <c:pt idx="202">
                  <c:v>734.96263729555983</c:v>
                </c:pt>
                <c:pt idx="203">
                  <c:v>783.91658266925913</c:v>
                </c:pt>
                <c:pt idx="204">
                  <c:v>747.44367395309052</c:v>
                </c:pt>
                <c:pt idx="205">
                  <c:v>774.45623308052257</c:v>
                </c:pt>
                <c:pt idx="206">
                  <c:v>734.22326034245771</c:v>
                </c:pt>
                <c:pt idx="207">
                  <c:v>725.42636414810158</c:v>
                </c:pt>
                <c:pt idx="208">
                  <c:v>746.96842659318759</c:v>
                </c:pt>
                <c:pt idx="209">
                  <c:v>762.86464433760602</c:v>
                </c:pt>
                <c:pt idx="210">
                  <c:v>769.29928566895899</c:v>
                </c:pt>
                <c:pt idx="211">
                  <c:v>777.81160758351052</c:v>
                </c:pt>
                <c:pt idx="212">
                  <c:v>762.80495078909803</c:v>
                </c:pt>
                <c:pt idx="213">
                  <c:v>792.08571395375577</c:v>
                </c:pt>
                <c:pt idx="214">
                  <c:v>833.79582372593688</c:v>
                </c:pt>
                <c:pt idx="215">
                  <c:v>826.30563610393028</c:v>
                </c:pt>
                <c:pt idx="216">
                  <c:v>845.99213349342074</c:v>
                </c:pt>
                <c:pt idx="217">
                  <c:v>809.73022413081412</c:v>
                </c:pt>
                <c:pt idx="218">
                  <c:v>849.38057137677777</c:v>
                </c:pt>
                <c:pt idx="219">
                  <c:v>849.55983757082038</c:v>
                </c:pt>
                <c:pt idx="220">
                  <c:v>823.64501423627189</c:v>
                </c:pt>
                <c:pt idx="221">
                  <c:v>783.42382163117566</c:v>
                </c:pt>
                <c:pt idx="222">
                  <c:v>811.07862089975936</c:v>
                </c:pt>
                <c:pt idx="223">
                  <c:v>819.67111279473113</c:v>
                </c:pt>
                <c:pt idx="224">
                  <c:v>838.99533606413445</c:v>
                </c:pt>
                <c:pt idx="225">
                  <c:v>883.31023530866446</c:v>
                </c:pt>
                <c:pt idx="226">
                  <c:v>890.97252382009356</c:v>
                </c:pt>
                <c:pt idx="227">
                  <c:v>909.84574648065336</c:v>
                </c:pt>
                <c:pt idx="228">
                  <c:v>893.31663395158682</c:v>
                </c:pt>
                <c:pt idx="229">
                  <c:v>910.77781867526505</c:v>
                </c:pt>
                <c:pt idx="230">
                  <c:v>884.87482283088366</c:v>
                </c:pt>
                <c:pt idx="231">
                  <c:v>900.31082778082009</c:v>
                </c:pt>
                <c:pt idx="232">
                  <c:v>911.57915986127409</c:v>
                </c:pt>
                <c:pt idx="233">
                  <c:v>864.3097725951028</c:v>
                </c:pt>
                <c:pt idx="234">
                  <c:v>841.53591037979288</c:v>
                </c:pt>
                <c:pt idx="235">
                  <c:v>818.6951574610307</c:v>
                </c:pt>
                <c:pt idx="236">
                  <c:v>842.72699643408896</c:v>
                </c:pt>
                <c:pt idx="237">
                  <c:v>831.34118487755882</c:v>
                </c:pt>
                <c:pt idx="238">
                  <c:v>808.66119068972307</c:v>
                </c:pt>
                <c:pt idx="239">
                  <c:v>836.86135648727395</c:v>
                </c:pt>
                <c:pt idx="240">
                  <c:v>774.24304826888476</c:v>
                </c:pt>
                <c:pt idx="241">
                  <c:v>728.53461071535912</c:v>
                </c:pt>
                <c:pt idx="242">
                  <c:v>671.02191023396222</c:v>
                </c:pt>
                <c:pt idx="243">
                  <c:v>677.72682160803322</c:v>
                </c:pt>
                <c:pt idx="244">
                  <c:v>640.78809299521924</c:v>
                </c:pt>
                <c:pt idx="245">
                  <c:v>650.1980997386662</c:v>
                </c:pt>
                <c:pt idx="246">
                  <c:v>684.03284005831438</c:v>
                </c:pt>
                <c:pt idx="247">
                  <c:v>663.35286505219835</c:v>
                </c:pt>
                <c:pt idx="248">
                  <c:v>685.49130128459797</c:v>
                </c:pt>
                <c:pt idx="249">
                  <c:v>692.9529602241256</c:v>
                </c:pt>
                <c:pt idx="250">
                  <c:v>685.10812625346296</c:v>
                </c:pt>
                <c:pt idx="251">
                  <c:v>683.75435123999409</c:v>
                </c:pt>
                <c:pt idx="252">
                  <c:v>701.70693960953406</c:v>
                </c:pt>
                <c:pt idx="253">
                  <c:v>705.82366887908245</c:v>
                </c:pt>
                <c:pt idx="254">
                  <c:v>653.76467774730168</c:v>
                </c:pt>
                <c:pt idx="255">
                  <c:v>631.38584033277311</c:v>
                </c:pt>
                <c:pt idx="256">
                  <c:v>647.10144779483278</c:v>
                </c:pt>
                <c:pt idx="257">
                  <c:v>667.72322062424132</c:v>
                </c:pt>
                <c:pt idx="258">
                  <c:v>699.35724184899095</c:v>
                </c:pt>
                <c:pt idx="259">
                  <c:v>701.7523096913726</c:v>
                </c:pt>
                <c:pt idx="260">
                  <c:v>733.36728546513939</c:v>
                </c:pt>
                <c:pt idx="261">
                  <c:v>733.83352985988904</c:v>
                </c:pt>
                <c:pt idx="262">
                  <c:v>732.4331597266962</c:v>
                </c:pt>
                <c:pt idx="263">
                  <c:v>767.51014805940213</c:v>
                </c:pt>
                <c:pt idx="264">
                  <c:v>791.47711778646078</c:v>
                </c:pt>
                <c:pt idx="265">
                  <c:v>755.99545067715133</c:v>
                </c:pt>
                <c:pt idx="266">
                  <c:v>774.32760126388087</c:v>
                </c:pt>
                <c:pt idx="267">
                  <c:v>808.07836110570929</c:v>
                </c:pt>
                <c:pt idx="268">
                  <c:v>835.2087115227564</c:v>
                </c:pt>
                <c:pt idx="269">
                  <c:v>821.40751722308653</c:v>
                </c:pt>
                <c:pt idx="270">
                  <c:v>847.64209231558368</c:v>
                </c:pt>
                <c:pt idx="271">
                  <c:v>799.95717515572085</c:v>
                </c:pt>
                <c:pt idx="272">
                  <c:v>810.64444186529192</c:v>
                </c:pt>
                <c:pt idx="273">
                  <c:v>788.993624608294</c:v>
                </c:pt>
                <c:pt idx="274">
                  <c:v>818.66596281241652</c:v>
                </c:pt>
                <c:pt idx="275">
                  <c:v>781.31456809881342</c:v>
                </c:pt>
                <c:pt idx="276">
                  <c:v>751.92092942892748</c:v>
                </c:pt>
                <c:pt idx="277">
                  <c:v>735.33319981012505</c:v>
                </c:pt>
                <c:pt idx="278">
                  <c:v>798.04606049249026</c:v>
                </c:pt>
                <c:pt idx="279">
                  <c:v>774.31327820279785</c:v>
                </c:pt>
                <c:pt idx="280">
                  <c:v>798.88368261947494</c:v>
                </c:pt>
                <c:pt idx="281">
                  <c:v>773.09083370304177</c:v>
                </c:pt>
                <c:pt idx="282">
                  <c:v>729.38774941633972</c:v>
                </c:pt>
                <c:pt idx="283">
                  <c:v>779.01145109451727</c:v>
                </c:pt>
                <c:pt idx="284">
                  <c:v>695.17755793873334</c:v>
                </c:pt>
                <c:pt idx="285">
                  <c:v>703.07737201129908</c:v>
                </c:pt>
                <c:pt idx="286">
                  <c:v>720.15319438217523</c:v>
                </c:pt>
                <c:pt idx="287">
                  <c:v>734.53858757836224</c:v>
                </c:pt>
                <c:pt idx="288">
                  <c:v>767.03543180858912</c:v>
                </c:pt>
                <c:pt idx="289">
                  <c:v>754.8344082611253</c:v>
                </c:pt>
                <c:pt idx="290">
                  <c:v>749.19934807363757</c:v>
                </c:pt>
                <c:pt idx="291">
                  <c:v>758.10992432795933</c:v>
                </c:pt>
                <c:pt idx="292">
                  <c:v>783.91639173783017</c:v>
                </c:pt>
                <c:pt idx="293">
                  <c:v>805.60026521286375</c:v>
                </c:pt>
                <c:pt idx="294">
                  <c:v>808.51749963034035</c:v>
                </c:pt>
                <c:pt idx="295">
                  <c:v>825.30167881499176</c:v>
                </c:pt>
                <c:pt idx="296">
                  <c:v>831.32421111849135</c:v>
                </c:pt>
                <c:pt idx="297">
                  <c:v>843.53099944732969</c:v>
                </c:pt>
                <c:pt idx="298">
                  <c:v>852.47227081822496</c:v>
                </c:pt>
                <c:pt idx="299">
                  <c:v>854.34551941635664</c:v>
                </c:pt>
                <c:pt idx="300">
                  <c:v>828.85818323684771</c:v>
                </c:pt>
                <c:pt idx="301">
                  <c:v>858.02096205093574</c:v>
                </c:pt>
                <c:pt idx="302">
                  <c:v>875.79400493503204</c:v>
                </c:pt>
                <c:pt idx="303">
                  <c:v>922.3192976868786</c:v>
                </c:pt>
                <c:pt idx="304">
                  <c:v>923.34861367699705</c:v>
                </c:pt>
                <c:pt idx="305">
                  <c:v>963.69165681518461</c:v>
                </c:pt>
                <c:pt idx="306">
                  <c:v>977.06037745265712</c:v>
                </c:pt>
                <c:pt idx="307">
                  <c:v>981.0462224678331</c:v>
                </c:pt>
                <c:pt idx="308">
                  <c:v>966.19103123138973</c:v>
                </c:pt>
                <c:pt idx="309">
                  <c:v>920.80812498715386</c:v>
                </c:pt>
                <c:pt idx="310">
                  <c:v>946.16960639804233</c:v>
                </c:pt>
                <c:pt idx="311">
                  <c:v>940.12038044076894</c:v>
                </c:pt>
                <c:pt idx="312">
                  <c:v>909.7697467243155</c:v>
                </c:pt>
                <c:pt idx="313">
                  <c:v>925.58124245081524</c:v>
                </c:pt>
                <c:pt idx="314">
                  <c:v>881.47000003696064</c:v>
                </c:pt>
                <c:pt idx="315">
                  <c:v>904.87604806325248</c:v>
                </c:pt>
                <c:pt idx="316">
                  <c:v>925.86508651564509</c:v>
                </c:pt>
                <c:pt idx="317">
                  <c:v>971.6271040609538</c:v>
                </c:pt>
                <c:pt idx="318">
                  <c:v>943.6016215583038</c:v>
                </c:pt>
                <c:pt idx="319">
                  <c:v>980.74793352003894</c:v>
                </c:pt>
                <c:pt idx="320">
                  <c:v>968.74071693706844</c:v>
                </c:pt>
                <c:pt idx="321">
                  <c:v>964.75809661476615</c:v>
                </c:pt>
                <c:pt idx="322">
                  <c:v>987.89066153650163</c:v>
                </c:pt>
                <c:pt idx="323">
                  <c:v>966.60996044118804</c:v>
                </c:pt>
                <c:pt idx="324">
                  <c:v>1000.2085089967937</c:v>
                </c:pt>
                <c:pt idx="325">
                  <c:v>1050.9288478446276</c:v>
                </c:pt>
                <c:pt idx="326">
                  <c:v>1074.4930498380932</c:v>
                </c:pt>
                <c:pt idx="327">
                  <c:v>1094.5514537160798</c:v>
                </c:pt>
                <c:pt idx="328">
                  <c:v>1068.9339459878026</c:v>
                </c:pt>
                <c:pt idx="329">
                  <c:v>1045.2890891532118</c:v>
                </c:pt>
                <c:pt idx="330">
                  <c:v>1007.207905562733</c:v>
                </c:pt>
                <c:pt idx="331">
                  <c:v>993.84511998270989</c:v>
                </c:pt>
                <c:pt idx="332">
                  <c:v>1021.0337128120649</c:v>
                </c:pt>
                <c:pt idx="333">
                  <c:v>979.07044996637569</c:v>
                </c:pt>
                <c:pt idx="334">
                  <c:v>988.63139490017215</c:v>
                </c:pt>
                <c:pt idx="335">
                  <c:v>997.30311395730268</c:v>
                </c:pt>
                <c:pt idx="336">
                  <c:v>960.27710092856842</c:v>
                </c:pt>
                <c:pt idx="337">
                  <c:v>937.11407004018338</c:v>
                </c:pt>
                <c:pt idx="338">
                  <c:v>1021.9706640143756</c:v>
                </c:pt>
                <c:pt idx="339">
                  <c:v>994.16527912665697</c:v>
                </c:pt>
                <c:pt idx="340">
                  <c:v>1040.4137256472802</c:v>
                </c:pt>
                <c:pt idx="341">
                  <c:v>993.7731818337719</c:v>
                </c:pt>
                <c:pt idx="342">
                  <c:v>1009.7890460630637</c:v>
                </c:pt>
                <c:pt idx="343">
                  <c:v>975.97999678492192</c:v>
                </c:pt>
                <c:pt idx="344">
                  <c:v>991.84693976559311</c:v>
                </c:pt>
                <c:pt idx="345">
                  <c:v>999.56944647626051</c:v>
                </c:pt>
                <c:pt idx="346">
                  <c:v>1036.242563852393</c:v>
                </c:pt>
                <c:pt idx="347">
                  <c:v>1032.9538199440856</c:v>
                </c:pt>
                <c:pt idx="348">
                  <c:v>991.15975098546517</c:v>
                </c:pt>
                <c:pt idx="349">
                  <c:v>974.7560025667741</c:v>
                </c:pt>
                <c:pt idx="350">
                  <c:v>1046.4920614726875</c:v>
                </c:pt>
                <c:pt idx="351">
                  <c:v>1011.0374923983961</c:v>
                </c:pt>
                <c:pt idx="352">
                  <c:v>1000.6320303404747</c:v>
                </c:pt>
                <c:pt idx="353">
                  <c:v>981.04425089502354</c:v>
                </c:pt>
                <c:pt idx="354">
                  <c:v>1001.2048616565475</c:v>
                </c:pt>
                <c:pt idx="355">
                  <c:v>1029.4765104024782</c:v>
                </c:pt>
                <c:pt idx="356">
                  <c:v>1044.5457175377878</c:v>
                </c:pt>
                <c:pt idx="357">
                  <c:v>981.55797315328357</c:v>
                </c:pt>
                <c:pt idx="358">
                  <c:v>966.55870303911786</c:v>
                </c:pt>
                <c:pt idx="359">
                  <c:v>918.11983554641427</c:v>
                </c:pt>
                <c:pt idx="360">
                  <c:v>889.90671623346691</c:v>
                </c:pt>
                <c:pt idx="361">
                  <c:v>852.80093694781408</c:v>
                </c:pt>
                <c:pt idx="362">
                  <c:v>898.2450200049002</c:v>
                </c:pt>
                <c:pt idx="363">
                  <c:v>892.03047285427158</c:v>
                </c:pt>
                <c:pt idx="364">
                  <c:v>901.36606453828688</c:v>
                </c:pt>
                <c:pt idx="365">
                  <c:v>825.73192658542996</c:v>
                </c:pt>
                <c:pt idx="366">
                  <c:v>791.88174734004485</c:v>
                </c:pt>
                <c:pt idx="367">
                  <c:v>768.95890809360856</c:v>
                </c:pt>
                <c:pt idx="368">
                  <c:v>785.34528949222783</c:v>
                </c:pt>
                <c:pt idx="369">
                  <c:v>831.81730195781768</c:v>
                </c:pt>
                <c:pt idx="370">
                  <c:v>794.351531033833</c:v>
                </c:pt>
                <c:pt idx="371">
                  <c:v>730.54327260017897</c:v>
                </c:pt>
                <c:pt idx="372">
                  <c:v>724.28686678343058</c:v>
                </c:pt>
                <c:pt idx="373">
                  <c:v>734.72060290439583</c:v>
                </c:pt>
                <c:pt idx="374">
                  <c:v>729.47490846649055</c:v>
                </c:pt>
                <c:pt idx="375">
                  <c:v>714.35339050184916</c:v>
                </c:pt>
                <c:pt idx="376">
                  <c:v>792.56966704428612</c:v>
                </c:pt>
                <c:pt idx="377">
                  <c:v>743.4494622144731</c:v>
                </c:pt>
                <c:pt idx="378">
                  <c:v>740.58900769360594</c:v>
                </c:pt>
                <c:pt idx="379">
                  <c:v>666.04210919566833</c:v>
                </c:pt>
                <c:pt idx="380">
                  <c:v>676.01231027908352</c:v>
                </c:pt>
                <c:pt idx="381">
                  <c:v>706.34204498201348</c:v>
                </c:pt>
                <c:pt idx="382">
                  <c:v>685.17173046026721</c:v>
                </c:pt>
                <c:pt idx="383">
                  <c:v>674.8635138015311</c:v>
                </c:pt>
                <c:pt idx="384">
                  <c:v>671.82225939142245</c:v>
                </c:pt>
                <c:pt idx="385">
                  <c:v>667.15915361322845</c:v>
                </c:pt>
                <c:pt idx="386">
                  <c:v>710.90896724700326</c:v>
                </c:pt>
                <c:pt idx="387">
                  <c:v>695.05237016349668</c:v>
                </c:pt>
                <c:pt idx="388">
                  <c:v>671.09617468839031</c:v>
                </c:pt>
                <c:pt idx="389">
                  <c:v>655.04857758574315</c:v>
                </c:pt>
                <c:pt idx="390">
                  <c:v>689.35051704951093</c:v>
                </c:pt>
                <c:pt idx="391">
                  <c:v>727.8200481749418</c:v>
                </c:pt>
                <c:pt idx="392">
                  <c:v>762.92603635910393</c:v>
                </c:pt>
                <c:pt idx="393">
                  <c:v>736.47389997231551</c:v>
                </c:pt>
                <c:pt idx="394">
                  <c:v>719.4261460698317</c:v>
                </c:pt>
                <c:pt idx="395">
                  <c:v>742.53094197997996</c:v>
                </c:pt>
                <c:pt idx="396">
                  <c:v>762.58110283286373</c:v>
                </c:pt>
                <c:pt idx="397">
                  <c:v>748.27197623262771</c:v>
                </c:pt>
                <c:pt idx="398">
                  <c:v>731.01347009640824</c:v>
                </c:pt>
                <c:pt idx="399">
                  <c:v>661.09126091008977</c:v>
                </c:pt>
                <c:pt idx="400">
                  <c:v>656.16392783940898</c:v>
                </c:pt>
                <c:pt idx="401">
                  <c:v>627.53005418415546</c:v>
                </c:pt>
                <c:pt idx="402">
                  <c:v>623.98867492576107</c:v>
                </c:pt>
                <c:pt idx="403">
                  <c:v>616.39448879343115</c:v>
                </c:pt>
                <c:pt idx="404">
                  <c:v>535.54509678067257</c:v>
                </c:pt>
                <c:pt idx="405">
                  <c:v>572.42910801499204</c:v>
                </c:pt>
                <c:pt idx="406">
                  <c:v>589.64917871449575</c:v>
                </c:pt>
                <c:pt idx="407">
                  <c:v>624.37927926813427</c:v>
                </c:pt>
                <c:pt idx="408">
                  <c:v>547.0560174254905</c:v>
                </c:pt>
                <c:pt idx="409">
                  <c:v>578.673736317058</c:v>
                </c:pt>
                <c:pt idx="410">
                  <c:v>553.46726465245126</c:v>
                </c:pt>
                <c:pt idx="411">
                  <c:v>582.31381537004017</c:v>
                </c:pt>
                <c:pt idx="412">
                  <c:v>667.63214512234151</c:v>
                </c:pt>
                <c:pt idx="413">
                  <c:v>647.03357780026647</c:v>
                </c:pt>
                <c:pt idx="414">
                  <c:v>610.06160480793369</c:v>
                </c:pt>
                <c:pt idx="415">
                  <c:v>610.72095988560739</c:v>
                </c:pt>
                <c:pt idx="416">
                  <c:v>637.60636340413248</c:v>
                </c:pt>
                <c:pt idx="417">
                  <c:v>617.42978429053221</c:v>
                </c:pt>
                <c:pt idx="418">
                  <c:v>497.98835231326223</c:v>
                </c:pt>
                <c:pt idx="419">
                  <c:v>535.87840494995442</c:v>
                </c:pt>
                <c:pt idx="420">
                  <c:v>517.79323197235863</c:v>
                </c:pt>
                <c:pt idx="421">
                  <c:v>450.94748369970057</c:v>
                </c:pt>
                <c:pt idx="422">
                  <c:v>447.19847197783923</c:v>
                </c:pt>
                <c:pt idx="423">
                  <c:v>412.53576417676493</c:v>
                </c:pt>
                <c:pt idx="424">
                  <c:v>359.82225512421769</c:v>
                </c:pt>
                <c:pt idx="425">
                  <c:v>365.55313697887658</c:v>
                </c:pt>
                <c:pt idx="426">
                  <c:v>339.47688645874291</c:v>
                </c:pt>
                <c:pt idx="427">
                  <c:v>210.86899875058094</c:v>
                </c:pt>
                <c:pt idx="428">
                  <c:v>313.62116899406072</c:v>
                </c:pt>
                <c:pt idx="429">
                  <c:v>311.2789653948754</c:v>
                </c:pt>
                <c:pt idx="430">
                  <c:v>209.13227095403462</c:v>
                </c:pt>
                <c:pt idx="431">
                  <c:v>246.13366018654301</c:v>
                </c:pt>
                <c:pt idx="432">
                  <c:v>243.04152184241076</c:v>
                </c:pt>
                <c:pt idx="433">
                  <c:v>296.82480510723502</c:v>
                </c:pt>
                <c:pt idx="434">
                  <c:v>273.13180458094121</c:v>
                </c:pt>
                <c:pt idx="435">
                  <c:v>217.4832335193523</c:v>
                </c:pt>
                <c:pt idx="436">
                  <c:v>238.85280435409331</c:v>
                </c:pt>
                <c:pt idx="437">
                  <c:v>224.2186347746339</c:v>
                </c:pt>
                <c:pt idx="438">
                  <c:v>196.25670645194506</c:v>
                </c:pt>
                <c:pt idx="439">
                  <c:v>243.95195219861554</c:v>
                </c:pt>
                <c:pt idx="440">
                  <c:v>252.60990266941951</c:v>
                </c:pt>
                <c:pt idx="441">
                  <c:v>280.53775748963147</c:v>
                </c:pt>
                <c:pt idx="442">
                  <c:v>286.64066341499529</c:v>
                </c:pt>
                <c:pt idx="443">
                  <c:v>270.40600438314175</c:v>
                </c:pt>
                <c:pt idx="444">
                  <c:v>306.73787422445486</c:v>
                </c:pt>
                <c:pt idx="445">
                  <c:v>278.52787741150405</c:v>
                </c:pt>
                <c:pt idx="446">
                  <c:v>247.43061571710086</c:v>
                </c:pt>
                <c:pt idx="447">
                  <c:v>267.40197545057686</c:v>
                </c:pt>
                <c:pt idx="448">
                  <c:v>271.16247371410191</c:v>
                </c:pt>
                <c:pt idx="449">
                  <c:v>251.4805685772958</c:v>
                </c:pt>
                <c:pt idx="450">
                  <c:v>215.9118003382255</c:v>
                </c:pt>
                <c:pt idx="451">
                  <c:v>262.46395928816293</c:v>
                </c:pt>
                <c:pt idx="452">
                  <c:v>241.4904210614225</c:v>
                </c:pt>
                <c:pt idx="453">
                  <c:v>231.42597648798517</c:v>
                </c:pt>
                <c:pt idx="454">
                  <c:v>245.04457552840876</c:v>
                </c:pt>
                <c:pt idx="455">
                  <c:v>222.58936645103944</c:v>
                </c:pt>
                <c:pt idx="456">
                  <c:v>168.95175243034362</c:v>
                </c:pt>
                <c:pt idx="457">
                  <c:v>204.2258179815245</c:v>
                </c:pt>
                <c:pt idx="458">
                  <c:v>227.593265933244</c:v>
                </c:pt>
                <c:pt idx="459">
                  <c:v>235.0269693656561</c:v>
                </c:pt>
                <c:pt idx="460">
                  <c:v>263.67586390183209</c:v>
                </c:pt>
                <c:pt idx="461">
                  <c:v>253.88333408777655</c:v>
                </c:pt>
                <c:pt idx="462">
                  <c:v>204.95528928736061</c:v>
                </c:pt>
                <c:pt idx="463">
                  <c:v>214.70388136420573</c:v>
                </c:pt>
                <c:pt idx="464">
                  <c:v>216.23959387435229</c:v>
                </c:pt>
                <c:pt idx="465">
                  <c:v>186.73256931452261</c:v>
                </c:pt>
                <c:pt idx="466">
                  <c:v>193.97520657273284</c:v>
                </c:pt>
                <c:pt idx="467">
                  <c:v>213.64467890598013</c:v>
                </c:pt>
                <c:pt idx="468">
                  <c:v>214.0839778709497</c:v>
                </c:pt>
                <c:pt idx="469">
                  <c:v>234.72061456542062</c:v>
                </c:pt>
                <c:pt idx="470">
                  <c:v>231.93094696679745</c:v>
                </c:pt>
                <c:pt idx="471">
                  <c:v>227.7051862978401</c:v>
                </c:pt>
                <c:pt idx="472">
                  <c:v>227.51968864331465</c:v>
                </c:pt>
                <c:pt idx="473">
                  <c:v>241.40957828834689</c:v>
                </c:pt>
                <c:pt idx="474">
                  <c:v>237.92722290106752</c:v>
                </c:pt>
                <c:pt idx="475">
                  <c:v>209.95076856581986</c:v>
                </c:pt>
                <c:pt idx="476">
                  <c:v>205.48630105136931</c:v>
                </c:pt>
                <c:pt idx="477">
                  <c:v>198.03825533589327</c:v>
                </c:pt>
                <c:pt idx="478">
                  <c:v>194.94233858093966</c:v>
                </c:pt>
                <c:pt idx="479">
                  <c:v>194.92363726730792</c:v>
                </c:pt>
                <c:pt idx="480">
                  <c:v>202.32499808142913</c:v>
                </c:pt>
                <c:pt idx="481">
                  <c:v>210.30505707146432</c:v>
                </c:pt>
                <c:pt idx="482">
                  <c:v>219.0544436705415</c:v>
                </c:pt>
                <c:pt idx="483">
                  <c:v>225.62642498223025</c:v>
                </c:pt>
                <c:pt idx="484">
                  <c:v>247.58657626978265</c:v>
                </c:pt>
                <c:pt idx="485">
                  <c:v>257.06347113329406</c:v>
                </c:pt>
                <c:pt idx="486">
                  <c:v>262.47277286258338</c:v>
                </c:pt>
                <c:pt idx="487">
                  <c:v>242.03356113694264</c:v>
                </c:pt>
                <c:pt idx="488">
                  <c:v>247.60760783261418</c:v>
                </c:pt>
                <c:pt idx="489">
                  <c:v>231.77229931308352</c:v>
                </c:pt>
                <c:pt idx="490">
                  <c:v>215.17468998172711</c:v>
                </c:pt>
                <c:pt idx="491">
                  <c:v>223.83554451395199</c:v>
                </c:pt>
                <c:pt idx="492">
                  <c:v>204.38104969192267</c:v>
                </c:pt>
                <c:pt idx="493">
                  <c:v>208.1354195781737</c:v>
                </c:pt>
                <c:pt idx="494">
                  <c:v>212.37988871591818</c:v>
                </c:pt>
                <c:pt idx="495">
                  <c:v>190.53242039008614</c:v>
                </c:pt>
                <c:pt idx="496">
                  <c:v>213.34278493228283</c:v>
                </c:pt>
                <c:pt idx="497">
                  <c:v>203.03425125778406</c:v>
                </c:pt>
                <c:pt idx="498">
                  <c:v>213.80156054509862</c:v>
                </c:pt>
                <c:pt idx="499">
                  <c:v>221.77337378460024</c:v>
                </c:pt>
                <c:pt idx="500">
                  <c:v>221.44151918697909</c:v>
                </c:pt>
                <c:pt idx="501">
                  <c:v>232.99130645217602</c:v>
                </c:pt>
                <c:pt idx="502">
                  <c:v>217.26245450871335</c:v>
                </c:pt>
                <c:pt idx="503">
                  <c:v>212.60343240256307</c:v>
                </c:pt>
                <c:pt idx="504">
                  <c:v>206.46493393256705</c:v>
                </c:pt>
                <c:pt idx="505">
                  <c:v>212.92965741907793</c:v>
                </c:pt>
                <c:pt idx="506">
                  <c:v>215.81953986152618</c:v>
                </c:pt>
                <c:pt idx="507">
                  <c:v>225.97152044304787</c:v>
                </c:pt>
                <c:pt idx="508">
                  <c:v>234.77942797754829</c:v>
                </c:pt>
                <c:pt idx="509">
                  <c:v>236.84767918331036</c:v>
                </c:pt>
                <c:pt idx="510">
                  <c:v>216.17571009904731</c:v>
                </c:pt>
                <c:pt idx="511">
                  <c:v>210.92189139211271</c:v>
                </c:pt>
                <c:pt idx="512">
                  <c:v>211.05562115834525</c:v>
                </c:pt>
                <c:pt idx="513">
                  <c:v>211.34153579064062</c:v>
                </c:pt>
                <c:pt idx="514">
                  <c:v>184.38224292597229</c:v>
                </c:pt>
                <c:pt idx="515">
                  <c:v>181.9548966700531</c:v>
                </c:pt>
                <c:pt idx="516">
                  <c:v>183.20693434910788</c:v>
                </c:pt>
                <c:pt idx="517">
                  <c:v>175.13333227175931</c:v>
                </c:pt>
                <c:pt idx="518">
                  <c:v>158.39926846911135</c:v>
                </c:pt>
                <c:pt idx="519">
                  <c:v>172.95243670804081</c:v>
                </c:pt>
                <c:pt idx="520">
                  <c:v>170.33437088460826</c:v>
                </c:pt>
                <c:pt idx="521">
                  <c:v>170.59133562491692</c:v>
                </c:pt>
                <c:pt idx="522">
                  <c:v>162.82217575739855</c:v>
                </c:pt>
                <c:pt idx="523">
                  <c:v>139.55699893165644</c:v>
                </c:pt>
                <c:pt idx="524">
                  <c:v>140.15798999529764</c:v>
                </c:pt>
                <c:pt idx="525">
                  <c:v>152.80338032637857</c:v>
                </c:pt>
                <c:pt idx="526">
                  <c:v>138.30425147021415</c:v>
                </c:pt>
                <c:pt idx="527">
                  <c:v>141.21517357995</c:v>
                </c:pt>
                <c:pt idx="528">
                  <c:v>141.94088482149343</c:v>
                </c:pt>
                <c:pt idx="529">
                  <c:v>156.48612499194311</c:v>
                </c:pt>
                <c:pt idx="530">
                  <c:v>154.7900519516607</c:v>
                </c:pt>
                <c:pt idx="531">
                  <c:v>164.04031115700471</c:v>
                </c:pt>
                <c:pt idx="532">
                  <c:v>162.17193289824127</c:v>
                </c:pt>
                <c:pt idx="533">
                  <c:v>165.97487673176343</c:v>
                </c:pt>
                <c:pt idx="534">
                  <c:v>176.87846255594275</c:v>
                </c:pt>
                <c:pt idx="535">
                  <c:v>180.57211252352019</c:v>
                </c:pt>
                <c:pt idx="536">
                  <c:v>189.02296123355836</c:v>
                </c:pt>
                <c:pt idx="537">
                  <c:v>174.52665837424783</c:v>
                </c:pt>
                <c:pt idx="538">
                  <c:v>201.49805831255622</c:v>
                </c:pt>
                <c:pt idx="539">
                  <c:v>193.30088703812729</c:v>
                </c:pt>
                <c:pt idx="540">
                  <c:v>194.73527301785643</c:v>
                </c:pt>
                <c:pt idx="541">
                  <c:v>197.89059045451097</c:v>
                </c:pt>
                <c:pt idx="542">
                  <c:v>186.97258903076224</c:v>
                </c:pt>
                <c:pt idx="543">
                  <c:v>172.97598310339097</c:v>
                </c:pt>
                <c:pt idx="544">
                  <c:v>170.92553510261124</c:v>
                </c:pt>
                <c:pt idx="545">
                  <c:v>177.25153504913527</c:v>
                </c:pt>
                <c:pt idx="546">
                  <c:v>191.10931468228654</c:v>
                </c:pt>
                <c:pt idx="547">
                  <c:v>199.21645513956761</c:v>
                </c:pt>
                <c:pt idx="548">
                  <c:v>191.63546688368885</c:v>
                </c:pt>
                <c:pt idx="549">
                  <c:v>180.6363874852305</c:v>
                </c:pt>
                <c:pt idx="550">
                  <c:v>184.91233616775028</c:v>
                </c:pt>
                <c:pt idx="551">
                  <c:v>194.55929289601119</c:v>
                </c:pt>
                <c:pt idx="552">
                  <c:v>191.39295428627642</c:v>
                </c:pt>
                <c:pt idx="553">
                  <c:v>189.95335246096562</c:v>
                </c:pt>
                <c:pt idx="554">
                  <c:v>189.79588802955297</c:v>
                </c:pt>
                <c:pt idx="555">
                  <c:v>192.19093820699808</c:v>
                </c:pt>
                <c:pt idx="556">
                  <c:v>196.17026015226048</c:v>
                </c:pt>
                <c:pt idx="557">
                  <c:v>177.8489837628139</c:v>
                </c:pt>
                <c:pt idx="558">
                  <c:v>185.37341459729228</c:v>
                </c:pt>
                <c:pt idx="559">
                  <c:v>180.881438682876</c:v>
                </c:pt>
                <c:pt idx="560">
                  <c:v>187.22314885373893</c:v>
                </c:pt>
                <c:pt idx="561">
                  <c:v>198.73382753361807</c:v>
                </c:pt>
                <c:pt idx="562">
                  <c:v>190.61226931437918</c:v>
                </c:pt>
                <c:pt idx="563">
                  <c:v>191.30599750376513</c:v>
                </c:pt>
                <c:pt idx="564">
                  <c:v>201.7967830138108</c:v>
                </c:pt>
                <c:pt idx="565">
                  <c:v>195.65937474268185</c:v>
                </c:pt>
                <c:pt idx="566">
                  <c:v>208.55878082259329</c:v>
                </c:pt>
                <c:pt idx="567">
                  <c:v>222.91399410888405</c:v>
                </c:pt>
                <c:pt idx="568">
                  <c:v>216.62401286810183</c:v>
                </c:pt>
                <c:pt idx="569">
                  <c:v>232.89400153403164</c:v>
                </c:pt>
                <c:pt idx="570">
                  <c:v>226.62626121147429</c:v>
                </c:pt>
                <c:pt idx="571">
                  <c:v>245.10317539926106</c:v>
                </c:pt>
                <c:pt idx="572">
                  <c:v>231.31229244992468</c:v>
                </c:pt>
                <c:pt idx="573">
                  <c:v>234.71646621266555</c:v>
                </c:pt>
                <c:pt idx="574">
                  <c:v>219.50581877143301</c:v>
                </c:pt>
                <c:pt idx="575">
                  <c:v>220.85264652226161</c:v>
                </c:pt>
                <c:pt idx="576">
                  <c:v>211.11914844317204</c:v>
                </c:pt>
                <c:pt idx="577">
                  <c:v>225.79777979496538</c:v>
                </c:pt>
                <c:pt idx="578">
                  <c:v>227.3163155002436</c:v>
                </c:pt>
                <c:pt idx="579">
                  <c:v>228.07078831948417</c:v>
                </c:pt>
                <c:pt idx="580">
                  <c:v>216.34055254268597</c:v>
                </c:pt>
                <c:pt idx="581">
                  <c:v>216.62686367484625</c:v>
                </c:pt>
                <c:pt idx="582">
                  <c:v>225.17298089073412</c:v>
                </c:pt>
                <c:pt idx="583">
                  <c:v>220.87230539947896</c:v>
                </c:pt>
                <c:pt idx="584">
                  <c:v>235.1079936902442</c:v>
                </c:pt>
                <c:pt idx="585">
                  <c:v>244.1597508591496</c:v>
                </c:pt>
                <c:pt idx="586">
                  <c:v>261.18604863185715</c:v>
                </c:pt>
                <c:pt idx="587">
                  <c:v>259.85237739057908</c:v>
                </c:pt>
                <c:pt idx="588">
                  <c:v>239.96733152997672</c:v>
                </c:pt>
                <c:pt idx="589">
                  <c:v>250.51603503769547</c:v>
                </c:pt>
                <c:pt idx="590">
                  <c:v>246.95704379600141</c:v>
                </c:pt>
                <c:pt idx="591">
                  <c:v>246.14199761626162</c:v>
                </c:pt>
                <c:pt idx="592">
                  <c:v>250.59597432923286</c:v>
                </c:pt>
                <c:pt idx="593">
                  <c:v>252.67381837712867</c:v>
                </c:pt>
                <c:pt idx="594">
                  <c:v>264.46277059206705</c:v>
                </c:pt>
                <c:pt idx="595">
                  <c:v>259.81526734370368</c:v>
                </c:pt>
                <c:pt idx="596">
                  <c:v>248.32465450556671</c:v>
                </c:pt>
                <c:pt idx="597">
                  <c:v>237.25478054154505</c:v>
                </c:pt>
                <c:pt idx="598">
                  <c:v>229.25591746186285</c:v>
                </c:pt>
                <c:pt idx="599">
                  <c:v>228.31849421193795</c:v>
                </c:pt>
                <c:pt idx="600">
                  <c:v>224.15868821715921</c:v>
                </c:pt>
                <c:pt idx="601">
                  <c:v>202.39077703693792</c:v>
                </c:pt>
                <c:pt idx="602">
                  <c:v>203.96611763071064</c:v>
                </c:pt>
                <c:pt idx="603">
                  <c:v>205.51053983592783</c:v>
                </c:pt>
                <c:pt idx="604">
                  <c:v>214.6999829159175</c:v>
                </c:pt>
                <c:pt idx="605">
                  <c:v>210.5076203181566</c:v>
                </c:pt>
                <c:pt idx="606">
                  <c:v>215.9626230923682</c:v>
                </c:pt>
                <c:pt idx="607">
                  <c:v>212.65666204434623</c:v>
                </c:pt>
                <c:pt idx="608">
                  <c:v>213.38636798560211</c:v>
                </c:pt>
                <c:pt idx="609">
                  <c:v>196.86176879116942</c:v>
                </c:pt>
                <c:pt idx="610">
                  <c:v>193.42390809918663</c:v>
                </c:pt>
                <c:pt idx="611">
                  <c:v>183.50789632008258</c:v>
                </c:pt>
                <c:pt idx="612">
                  <c:v>182.53267517397182</c:v>
                </c:pt>
                <c:pt idx="613">
                  <c:v>187.05623975580443</c:v>
                </c:pt>
                <c:pt idx="614">
                  <c:v>183.42956287034747</c:v>
                </c:pt>
                <c:pt idx="615">
                  <c:v>189.06483398366521</c:v>
                </c:pt>
                <c:pt idx="616">
                  <c:v>194.50580276601224</c:v>
                </c:pt>
                <c:pt idx="617">
                  <c:v>208.38770754509491</c:v>
                </c:pt>
                <c:pt idx="618">
                  <c:v>212.92179934959111</c:v>
                </c:pt>
                <c:pt idx="619">
                  <c:v>216.46683002040552</c:v>
                </c:pt>
                <c:pt idx="620">
                  <c:v>221.38581801806615</c:v>
                </c:pt>
                <c:pt idx="621">
                  <c:v>226.05787202095939</c:v>
                </c:pt>
                <c:pt idx="622">
                  <c:v>222.38033417791834</c:v>
                </c:pt>
                <c:pt idx="623">
                  <c:v>234.48218600826337</c:v>
                </c:pt>
                <c:pt idx="624">
                  <c:v>241.61870684956961</c:v>
                </c:pt>
                <c:pt idx="625">
                  <c:v>241.1317409665327</c:v>
                </c:pt>
                <c:pt idx="626">
                  <c:v>234.18329817994012</c:v>
                </c:pt>
                <c:pt idx="627">
                  <c:v>223.45472091713606</c:v>
                </c:pt>
                <c:pt idx="628">
                  <c:v>230.114456303655</c:v>
                </c:pt>
                <c:pt idx="629">
                  <c:v>233.17891726476279</c:v>
                </c:pt>
                <c:pt idx="630">
                  <c:v>244.62724853241562</c:v>
                </c:pt>
                <c:pt idx="631">
                  <c:v>243.50318172649463</c:v>
                </c:pt>
                <c:pt idx="632">
                  <c:v>237.95186471532105</c:v>
                </c:pt>
                <c:pt idx="633">
                  <c:v>234.02866052966749</c:v>
                </c:pt>
                <c:pt idx="634">
                  <c:v>233.24011079826784</c:v>
                </c:pt>
                <c:pt idx="635">
                  <c:v>234.93015541746473</c:v>
                </c:pt>
                <c:pt idx="636">
                  <c:v>227.61424326230681</c:v>
                </c:pt>
                <c:pt idx="637">
                  <c:v>232.80077330924735</c:v>
                </c:pt>
                <c:pt idx="638">
                  <c:v>237.27221135655572</c:v>
                </c:pt>
                <c:pt idx="639">
                  <c:v>230.39082208778495</c:v>
                </c:pt>
                <c:pt idx="640">
                  <c:v>216.07504804454703</c:v>
                </c:pt>
                <c:pt idx="641">
                  <c:v>220.52901715759799</c:v>
                </c:pt>
                <c:pt idx="642">
                  <c:v>227.43445823788278</c:v>
                </c:pt>
                <c:pt idx="643">
                  <c:v>231.23959565798739</c:v>
                </c:pt>
                <c:pt idx="644">
                  <c:v>244.00547692517341</c:v>
                </c:pt>
                <c:pt idx="645">
                  <c:v>249.99972975322842</c:v>
                </c:pt>
                <c:pt idx="646">
                  <c:v>242.94643870859952</c:v>
                </c:pt>
                <c:pt idx="647">
                  <c:v>245.29926949974518</c:v>
                </c:pt>
                <c:pt idx="648">
                  <c:v>244.17733683020217</c:v>
                </c:pt>
                <c:pt idx="649">
                  <c:v>243.53248485310223</c:v>
                </c:pt>
                <c:pt idx="650">
                  <c:v>234.99761141221683</c:v>
                </c:pt>
                <c:pt idx="651">
                  <c:v>226.14695718825399</c:v>
                </c:pt>
                <c:pt idx="652">
                  <c:v>222.94177972121159</c:v>
                </c:pt>
                <c:pt idx="653">
                  <c:v>225.64855363912974</c:v>
                </c:pt>
                <c:pt idx="654">
                  <c:v>233.23223453977906</c:v>
                </c:pt>
                <c:pt idx="655">
                  <c:v>245.88210672040287</c:v>
                </c:pt>
                <c:pt idx="656">
                  <c:v>246.18669200795853</c:v>
                </c:pt>
                <c:pt idx="657">
                  <c:v>255.05469377294179</c:v>
                </c:pt>
                <c:pt idx="658">
                  <c:v>256.01038911759844</c:v>
                </c:pt>
                <c:pt idx="659">
                  <c:v>258.42278311338384</c:v>
                </c:pt>
                <c:pt idx="660">
                  <c:v>263.60766858356789</c:v>
                </c:pt>
                <c:pt idx="661">
                  <c:v>275.89763597739909</c:v>
                </c:pt>
                <c:pt idx="662">
                  <c:v>272.69639873187441</c:v>
                </c:pt>
                <c:pt idx="663">
                  <c:v>272.01585300748212</c:v>
                </c:pt>
                <c:pt idx="664">
                  <c:v>267.83792982793716</c:v>
                </c:pt>
                <c:pt idx="665">
                  <c:v>274.17926518584534</c:v>
                </c:pt>
                <c:pt idx="666">
                  <c:v>264.09501101843034</c:v>
                </c:pt>
                <c:pt idx="667">
                  <c:v>256.50594374748022</c:v>
                </c:pt>
                <c:pt idx="668">
                  <c:v>256.16892566151455</c:v>
                </c:pt>
                <c:pt idx="669">
                  <c:v>264.58991165865166</c:v>
                </c:pt>
                <c:pt idx="670">
                  <c:v>262.76400650139186</c:v>
                </c:pt>
                <c:pt idx="671">
                  <c:v>260.12348337005432</c:v>
                </c:pt>
                <c:pt idx="672">
                  <c:v>245.24188002058304</c:v>
                </c:pt>
                <c:pt idx="673">
                  <c:v>241.74094984750587</c:v>
                </c:pt>
                <c:pt idx="674">
                  <c:v>252.11996146805379</c:v>
                </c:pt>
                <c:pt idx="675">
                  <c:v>263.68081094358155</c:v>
                </c:pt>
                <c:pt idx="676">
                  <c:v>267.11879425247565</c:v>
                </c:pt>
                <c:pt idx="677">
                  <c:v>279.67620010798919</c:v>
                </c:pt>
                <c:pt idx="678">
                  <c:v>279.83173775907812</c:v>
                </c:pt>
                <c:pt idx="679">
                  <c:v>284.21838413877663</c:v>
                </c:pt>
                <c:pt idx="680">
                  <c:v>286.59191454624488</c:v>
                </c:pt>
                <c:pt idx="681">
                  <c:v>295.6543985778859</c:v>
                </c:pt>
                <c:pt idx="682">
                  <c:v>308.16167328544987</c:v>
                </c:pt>
                <c:pt idx="683">
                  <c:v>307.2589107486595</c:v>
                </c:pt>
                <c:pt idx="684">
                  <c:v>315.04264056708712</c:v>
                </c:pt>
                <c:pt idx="685">
                  <c:v>309.82304283521489</c:v>
                </c:pt>
                <c:pt idx="686">
                  <c:v>308.02838201555852</c:v>
                </c:pt>
                <c:pt idx="687">
                  <c:v>312.98149985488686</c:v>
                </c:pt>
                <c:pt idx="688">
                  <c:v>299.37390192620967</c:v>
                </c:pt>
                <c:pt idx="689">
                  <c:v>290.26613248535403</c:v>
                </c:pt>
                <c:pt idx="690">
                  <c:v>295.07258460970257</c:v>
                </c:pt>
                <c:pt idx="691">
                  <c:v>277.18018926871372</c:v>
                </c:pt>
                <c:pt idx="692">
                  <c:v>290.11359484113598</c:v>
                </c:pt>
                <c:pt idx="693">
                  <c:v>267.3991963792223</c:v>
                </c:pt>
                <c:pt idx="694">
                  <c:v>271.345167725019</c:v>
                </c:pt>
                <c:pt idx="695">
                  <c:v>278.47708521356827</c:v>
                </c:pt>
                <c:pt idx="696">
                  <c:v>277.45359878503098</c:v>
                </c:pt>
                <c:pt idx="697">
                  <c:v>286.84814661690416</c:v>
                </c:pt>
                <c:pt idx="698">
                  <c:v>284.44301663251139</c:v>
                </c:pt>
                <c:pt idx="699">
                  <c:v>295.14386566647875</c:v>
                </c:pt>
                <c:pt idx="700">
                  <c:v>295.3026331162697</c:v>
                </c:pt>
                <c:pt idx="701">
                  <c:v>295.63472909553332</c:v>
                </c:pt>
                <c:pt idx="702">
                  <c:v>282.79304402032295</c:v>
                </c:pt>
                <c:pt idx="703">
                  <c:v>286.67755105057239</c:v>
                </c:pt>
                <c:pt idx="704">
                  <c:v>301.16842353726088</c:v>
                </c:pt>
                <c:pt idx="705">
                  <c:v>299.75503694635898</c:v>
                </c:pt>
                <c:pt idx="706">
                  <c:v>297.12407646870025</c:v>
                </c:pt>
                <c:pt idx="707">
                  <c:v>284.43295874194541</c:v>
                </c:pt>
                <c:pt idx="708">
                  <c:v>278.98362424791179</c:v>
                </c:pt>
                <c:pt idx="709">
                  <c:v>287.04450371141348</c:v>
                </c:pt>
                <c:pt idx="710">
                  <c:v>289.41923413043315</c:v>
                </c:pt>
                <c:pt idx="711">
                  <c:v>295.57245755956779</c:v>
                </c:pt>
                <c:pt idx="712">
                  <c:v>281.7099588257044</c:v>
                </c:pt>
                <c:pt idx="713">
                  <c:v>281.52750841927741</c:v>
                </c:pt>
                <c:pt idx="714">
                  <c:v>289.78929849154537</c:v>
                </c:pt>
                <c:pt idx="715">
                  <c:v>286.6917077937124</c:v>
                </c:pt>
                <c:pt idx="716">
                  <c:v>277.30616741381374</c:v>
                </c:pt>
                <c:pt idx="717">
                  <c:v>274.10926690423878</c:v>
                </c:pt>
                <c:pt idx="718">
                  <c:v>273.09666956818404</c:v>
                </c:pt>
                <c:pt idx="719">
                  <c:v>263.77262432451801</c:v>
                </c:pt>
                <c:pt idx="720">
                  <c:v>263.92313826839535</c:v>
                </c:pt>
                <c:pt idx="721">
                  <c:v>269.30364616526913</c:v>
                </c:pt>
                <c:pt idx="722">
                  <c:v>269.29078338956936</c:v>
                </c:pt>
                <c:pt idx="723">
                  <c:v>272.57917585958012</c:v>
                </c:pt>
                <c:pt idx="724">
                  <c:v>274.89082676651583</c:v>
                </c:pt>
                <c:pt idx="725">
                  <c:v>277.87923741766804</c:v>
                </c:pt>
                <c:pt idx="726">
                  <c:v>273.50711553332098</c:v>
                </c:pt>
                <c:pt idx="727">
                  <c:v>274.99083501717394</c:v>
                </c:pt>
                <c:pt idx="728">
                  <c:v>280.64749820538094</c:v>
                </c:pt>
                <c:pt idx="729">
                  <c:v>282.65586806900831</c:v>
                </c:pt>
                <c:pt idx="730">
                  <c:v>286.34187049155469</c:v>
                </c:pt>
                <c:pt idx="731">
                  <c:v>288.54857057390694</c:v>
                </c:pt>
                <c:pt idx="732">
                  <c:v>290.59503644689107</c:v>
                </c:pt>
                <c:pt idx="733">
                  <c:v>286.96820896463009</c:v>
                </c:pt>
                <c:pt idx="734">
                  <c:v>286.44166971026647</c:v>
                </c:pt>
                <c:pt idx="735">
                  <c:v>281.30374202439003</c:v>
                </c:pt>
                <c:pt idx="736">
                  <c:v>298.04651073430074</c:v>
                </c:pt>
                <c:pt idx="737">
                  <c:v>303.08250909841587</c:v>
                </c:pt>
                <c:pt idx="738">
                  <c:v>309.56526539143425</c:v>
                </c:pt>
                <c:pt idx="739">
                  <c:v>307.06625424954012</c:v>
                </c:pt>
                <c:pt idx="740">
                  <c:v>311.99986949506081</c:v>
                </c:pt>
                <c:pt idx="741">
                  <c:v>311.80701348895536</c:v>
                </c:pt>
                <c:pt idx="742">
                  <c:v>301.82006527608422</c:v>
                </c:pt>
                <c:pt idx="743">
                  <c:v>305.3089806473119</c:v>
                </c:pt>
                <c:pt idx="744">
                  <c:v>306.35154292416422</c:v>
                </c:pt>
                <c:pt idx="745">
                  <c:v>300.86646808947535</c:v>
                </c:pt>
                <c:pt idx="746">
                  <c:v>305.39866813344628</c:v>
                </c:pt>
                <c:pt idx="747">
                  <c:v>295.87079103096858</c:v>
                </c:pt>
                <c:pt idx="748">
                  <c:v>285.28069555506232</c:v>
                </c:pt>
                <c:pt idx="749">
                  <c:v>271.47968193583904</c:v>
                </c:pt>
                <c:pt idx="750">
                  <c:v>275.45044198596372</c:v>
                </c:pt>
                <c:pt idx="751">
                  <c:v>272.09354988813925</c:v>
                </c:pt>
                <c:pt idx="752">
                  <c:v>269.2559465845037</c:v>
                </c:pt>
                <c:pt idx="753">
                  <c:v>263.29256522764086</c:v>
                </c:pt>
                <c:pt idx="754">
                  <c:v>256.08897138656897</c:v>
                </c:pt>
                <c:pt idx="755">
                  <c:v>271.22615117466495</c:v>
                </c:pt>
                <c:pt idx="756">
                  <c:v>279.50256774497615</c:v>
                </c:pt>
                <c:pt idx="757">
                  <c:v>274.27271202626099</c:v>
                </c:pt>
                <c:pt idx="758">
                  <c:v>252.59125283428421</c:v>
                </c:pt>
                <c:pt idx="759">
                  <c:v>252.25959996175186</c:v>
                </c:pt>
                <c:pt idx="760">
                  <c:v>248.09501474146018</c:v>
                </c:pt>
                <c:pt idx="761">
                  <c:v>257.26901734580963</c:v>
                </c:pt>
                <c:pt idx="762">
                  <c:v>255.32189144319926</c:v>
                </c:pt>
                <c:pt idx="763">
                  <c:v>263.34131998519581</c:v>
                </c:pt>
                <c:pt idx="764">
                  <c:v>261.04510865962931</c:v>
                </c:pt>
                <c:pt idx="765">
                  <c:v>272.8874413029971</c:v>
                </c:pt>
                <c:pt idx="766">
                  <c:v>272.87443984074901</c:v>
                </c:pt>
                <c:pt idx="767">
                  <c:v>276.18102437505814</c:v>
                </c:pt>
                <c:pt idx="768">
                  <c:v>277.33651079428267</c:v>
                </c:pt>
                <c:pt idx="769">
                  <c:v>270.12857724914306</c:v>
                </c:pt>
                <c:pt idx="770">
                  <c:v>261.85990229733954</c:v>
                </c:pt>
                <c:pt idx="771">
                  <c:v>264.77329270115774</c:v>
                </c:pt>
                <c:pt idx="772">
                  <c:v>263.45316949394663</c:v>
                </c:pt>
                <c:pt idx="773">
                  <c:v>264.25548410029933</c:v>
                </c:pt>
                <c:pt idx="774">
                  <c:v>269.79438846187912</c:v>
                </c:pt>
                <c:pt idx="775">
                  <c:v>273.57543923626378</c:v>
                </c:pt>
                <c:pt idx="776">
                  <c:v>274.72523948023866</c:v>
                </c:pt>
                <c:pt idx="777">
                  <c:v>273.04760355482637</c:v>
                </c:pt>
                <c:pt idx="778">
                  <c:v>282.8249155312393</c:v>
                </c:pt>
                <c:pt idx="779">
                  <c:v>281.96698024687964</c:v>
                </c:pt>
                <c:pt idx="780">
                  <c:v>282.29066484230384</c:v>
                </c:pt>
                <c:pt idx="781">
                  <c:v>286.32566836408733</c:v>
                </c:pt>
                <c:pt idx="782">
                  <c:v>286.4818492985591</c:v>
                </c:pt>
                <c:pt idx="783">
                  <c:v>286.4681255674617</c:v>
                </c:pt>
                <c:pt idx="784">
                  <c:v>280.84730422565281</c:v>
                </c:pt>
                <c:pt idx="785">
                  <c:v>286.04877685084017</c:v>
                </c:pt>
                <c:pt idx="786">
                  <c:v>291.12778693295331</c:v>
                </c:pt>
                <c:pt idx="787">
                  <c:v>283.57851220420395</c:v>
                </c:pt>
                <c:pt idx="788">
                  <c:v>276.97373467285212</c:v>
                </c:pt>
                <c:pt idx="789">
                  <c:v>275.45731759683997</c:v>
                </c:pt>
                <c:pt idx="790">
                  <c:v>277.77539122799556</c:v>
                </c:pt>
                <c:pt idx="791">
                  <c:v>273.91539149937353</c:v>
                </c:pt>
                <c:pt idx="792">
                  <c:v>265.66961815583045</c:v>
                </c:pt>
                <c:pt idx="793">
                  <c:v>265.9848146311756</c:v>
                </c:pt>
                <c:pt idx="794">
                  <c:v>275.6588024072139</c:v>
                </c:pt>
                <c:pt idx="795">
                  <c:v>277.14913787209156</c:v>
                </c:pt>
                <c:pt idx="796">
                  <c:v>279.64892282113743</c:v>
                </c:pt>
                <c:pt idx="797">
                  <c:v>289.06059361828346</c:v>
                </c:pt>
                <c:pt idx="798">
                  <c:v>299.14417171213381</c:v>
                </c:pt>
                <c:pt idx="799">
                  <c:v>299.65148309086834</c:v>
                </c:pt>
                <c:pt idx="800">
                  <c:v>292.84433757940099</c:v>
                </c:pt>
                <c:pt idx="801">
                  <c:v>296.61718354282829</c:v>
                </c:pt>
                <c:pt idx="802">
                  <c:v>302.49343404285804</c:v>
                </c:pt>
                <c:pt idx="803">
                  <c:v>303.87794858062648</c:v>
                </c:pt>
                <c:pt idx="804">
                  <c:v>300.70660968927376</c:v>
                </c:pt>
                <c:pt idx="805">
                  <c:v>307.66865562784625</c:v>
                </c:pt>
                <c:pt idx="806">
                  <c:v>308.18237022064579</c:v>
                </c:pt>
                <c:pt idx="807">
                  <c:v>298.10331641131603</c:v>
                </c:pt>
                <c:pt idx="808">
                  <c:v>298.95660553685076</c:v>
                </c:pt>
                <c:pt idx="809">
                  <c:v>311.80758267838797</c:v>
                </c:pt>
                <c:pt idx="810">
                  <c:v>309.1292659677581</c:v>
                </c:pt>
                <c:pt idx="811">
                  <c:v>310.52756124115973</c:v>
                </c:pt>
                <c:pt idx="812">
                  <c:v>324.68329267244292</c:v>
                </c:pt>
                <c:pt idx="813">
                  <c:v>321.58829162040712</c:v>
                </c:pt>
                <c:pt idx="814">
                  <c:v>303.19037831640475</c:v>
                </c:pt>
                <c:pt idx="815">
                  <c:v>310.52055486653876</c:v>
                </c:pt>
                <c:pt idx="816">
                  <c:v>309.61999370918926</c:v>
                </c:pt>
                <c:pt idx="817">
                  <c:v>302.88840985135221</c:v>
                </c:pt>
                <c:pt idx="818">
                  <c:v>308.99426516443862</c:v>
                </c:pt>
                <c:pt idx="819">
                  <c:v>292.38575642904755</c:v>
                </c:pt>
                <c:pt idx="820">
                  <c:v>283.78843162489773</c:v>
                </c:pt>
                <c:pt idx="821">
                  <c:v>263.14661761441482</c:v>
                </c:pt>
                <c:pt idx="822">
                  <c:v>254.50984338590385</c:v>
                </c:pt>
                <c:pt idx="823">
                  <c:v>274.65199910212789</c:v>
                </c:pt>
                <c:pt idx="824">
                  <c:v>272.1463346746462</c:v>
                </c:pt>
                <c:pt idx="825">
                  <c:v>279.23883225812756</c:v>
                </c:pt>
                <c:pt idx="826">
                  <c:v>274.20125189539442</c:v>
                </c:pt>
                <c:pt idx="827">
                  <c:v>263.40365548258751</c:v>
                </c:pt>
                <c:pt idx="828">
                  <c:v>259.16296401106996</c:v>
                </c:pt>
                <c:pt idx="829">
                  <c:v>254.95650128451658</c:v>
                </c:pt>
                <c:pt idx="830">
                  <c:v>249.98520545463589</c:v>
                </c:pt>
                <c:pt idx="831">
                  <c:v>228.2814111147018</c:v>
                </c:pt>
                <c:pt idx="832">
                  <c:v>235.82472965367762</c:v>
                </c:pt>
                <c:pt idx="833">
                  <c:v>224.29240463640062</c:v>
                </c:pt>
                <c:pt idx="834">
                  <c:v>225.32735072694646</c:v>
                </c:pt>
                <c:pt idx="835">
                  <c:v>224.11350493787299</c:v>
                </c:pt>
                <c:pt idx="836">
                  <c:v>242.35853232847089</c:v>
                </c:pt>
                <c:pt idx="837">
                  <c:v>233.32492615534977</c:v>
                </c:pt>
                <c:pt idx="838">
                  <c:v>211.95403912891362</c:v>
                </c:pt>
                <c:pt idx="839">
                  <c:v>229.65886364034785</c:v>
                </c:pt>
                <c:pt idx="840">
                  <c:v>235.38493665320846</c:v>
                </c:pt>
                <c:pt idx="841">
                  <c:v>219.92832436378006</c:v>
                </c:pt>
                <c:pt idx="842">
                  <c:v>216.22286241088202</c:v>
                </c:pt>
                <c:pt idx="843">
                  <c:v>222.80011734029372</c:v>
                </c:pt>
                <c:pt idx="844">
                  <c:v>217.43611632127335</c:v>
                </c:pt>
                <c:pt idx="845">
                  <c:v>238.7117214551748</c:v>
                </c:pt>
                <c:pt idx="846">
                  <c:v>240.54168343910857</c:v>
                </c:pt>
                <c:pt idx="847">
                  <c:v>238.8307171504666</c:v>
                </c:pt>
                <c:pt idx="848">
                  <c:v>252.18753363962213</c:v>
                </c:pt>
                <c:pt idx="849">
                  <c:v>251.54115771728576</c:v>
                </c:pt>
                <c:pt idx="850">
                  <c:v>252.15693882242303</c:v>
                </c:pt>
                <c:pt idx="851">
                  <c:v>255.7725319255085</c:v>
                </c:pt>
                <c:pt idx="852">
                  <c:v>253.8498228965403</c:v>
                </c:pt>
                <c:pt idx="853">
                  <c:v>239.42411275690685</c:v>
                </c:pt>
                <c:pt idx="854">
                  <c:v>235.72072583092014</c:v>
                </c:pt>
                <c:pt idx="855">
                  <c:v>224.6787575706052</c:v>
                </c:pt>
                <c:pt idx="856">
                  <c:v>226.3099187156233</c:v>
                </c:pt>
                <c:pt idx="857">
                  <c:v>219.69556912677496</c:v>
                </c:pt>
                <c:pt idx="858">
                  <c:v>206.82445502286154</c:v>
                </c:pt>
                <c:pt idx="859">
                  <c:v>203.80242741292636</c:v>
                </c:pt>
                <c:pt idx="860">
                  <c:v>202.79451036002118</c:v>
                </c:pt>
                <c:pt idx="861">
                  <c:v>201.64738981922298</c:v>
                </c:pt>
                <c:pt idx="862">
                  <c:v>205.59768846378478</c:v>
                </c:pt>
                <c:pt idx="863">
                  <c:v>219.87311327174874</c:v>
                </c:pt>
                <c:pt idx="864">
                  <c:v>225.028598997231</c:v>
                </c:pt>
                <c:pt idx="865">
                  <c:v>226.80785308212242</c:v>
                </c:pt>
                <c:pt idx="866">
                  <c:v>226.04484344926132</c:v>
                </c:pt>
                <c:pt idx="867">
                  <c:v>231.42073318022125</c:v>
                </c:pt>
                <c:pt idx="868">
                  <c:v>230.49853339936581</c:v>
                </c:pt>
                <c:pt idx="869">
                  <c:v>231.24056449170544</c:v>
                </c:pt>
                <c:pt idx="870">
                  <c:v>218.96503330118946</c:v>
                </c:pt>
                <c:pt idx="871">
                  <c:v>222.6335802594063</c:v>
                </c:pt>
                <c:pt idx="872">
                  <c:v>231.08356309786581</c:v>
                </c:pt>
                <c:pt idx="873">
                  <c:v>224.71844518526171</c:v>
                </c:pt>
                <c:pt idx="874">
                  <c:v>233.95064954257109</c:v>
                </c:pt>
                <c:pt idx="875">
                  <c:v>235.45847380743874</c:v>
                </c:pt>
                <c:pt idx="876">
                  <c:v>240.63327019469523</c:v>
                </c:pt>
                <c:pt idx="877">
                  <c:v>238.61426432841546</c:v>
                </c:pt>
                <c:pt idx="878">
                  <c:v>237.9864904394409</c:v>
                </c:pt>
                <c:pt idx="879">
                  <c:v>237.97312135946228</c:v>
                </c:pt>
                <c:pt idx="880">
                  <c:v>236.57937459553861</c:v>
                </c:pt>
                <c:pt idx="881">
                  <c:v>252.92958920587029</c:v>
                </c:pt>
                <c:pt idx="882">
                  <c:v>253.70588340446795</c:v>
                </c:pt>
                <c:pt idx="883">
                  <c:v>257.80700940430143</c:v>
                </c:pt>
                <c:pt idx="884">
                  <c:v>257.95248033506954</c:v>
                </c:pt>
                <c:pt idx="885">
                  <c:v>252.03436830002957</c:v>
                </c:pt>
                <c:pt idx="886">
                  <c:v>255.01763589655496</c:v>
                </c:pt>
                <c:pt idx="887">
                  <c:v>250.7205499628941</c:v>
                </c:pt>
                <c:pt idx="888">
                  <c:v>236.23650332333705</c:v>
                </c:pt>
                <c:pt idx="889">
                  <c:v>233.32449650960405</c:v>
                </c:pt>
                <c:pt idx="890">
                  <c:v>231.94736061031523</c:v>
                </c:pt>
                <c:pt idx="891">
                  <c:v>232.54007579510488</c:v>
                </c:pt>
                <c:pt idx="892">
                  <c:v>239.94643449213885</c:v>
                </c:pt>
                <c:pt idx="893">
                  <c:v>235.32129505797423</c:v>
                </c:pt>
                <c:pt idx="894">
                  <c:v>228.00062795273107</c:v>
                </c:pt>
                <c:pt idx="895">
                  <c:v>222.29451799745098</c:v>
                </c:pt>
                <c:pt idx="896">
                  <c:v>223.02315808231251</c:v>
                </c:pt>
                <c:pt idx="897">
                  <c:v>216.19540876474639</c:v>
                </c:pt>
                <c:pt idx="898">
                  <c:v>215.45529593223185</c:v>
                </c:pt>
                <c:pt idx="899">
                  <c:v>211.51260765816113</c:v>
                </c:pt>
                <c:pt idx="900">
                  <c:v>223.04437225881838</c:v>
                </c:pt>
                <c:pt idx="901">
                  <c:v>217.11193459159389</c:v>
                </c:pt>
                <c:pt idx="902">
                  <c:v>215.3479234169769</c:v>
                </c:pt>
                <c:pt idx="903">
                  <c:v>231.34290798808692</c:v>
                </c:pt>
                <c:pt idx="904">
                  <c:v>234.94847063792776</c:v>
                </c:pt>
                <c:pt idx="905">
                  <c:v>239.94874016673285</c:v>
                </c:pt>
                <c:pt idx="906">
                  <c:v>232.57044367081829</c:v>
                </c:pt>
                <c:pt idx="907">
                  <c:v>236.33569630204494</c:v>
                </c:pt>
                <c:pt idx="908">
                  <c:v>237.54209049915767</c:v>
                </c:pt>
                <c:pt idx="909">
                  <c:v>242.87374276695263</c:v>
                </c:pt>
                <c:pt idx="910">
                  <c:v>245.94885035870178</c:v>
                </c:pt>
                <c:pt idx="911">
                  <c:v>245.00467432307428</c:v>
                </c:pt>
                <c:pt idx="912">
                  <c:v>244.0624847311897</c:v>
                </c:pt>
                <c:pt idx="913">
                  <c:v>241.88447887105906</c:v>
                </c:pt>
                <c:pt idx="914">
                  <c:v>240.48641922982964</c:v>
                </c:pt>
                <c:pt idx="915">
                  <c:v>248.15298979346804</c:v>
                </c:pt>
                <c:pt idx="916">
                  <c:v>247.82883963475808</c:v>
                </c:pt>
                <c:pt idx="917">
                  <c:v>244.69927801877262</c:v>
                </c:pt>
                <c:pt idx="918">
                  <c:v>241.25055211632312</c:v>
                </c:pt>
                <c:pt idx="919">
                  <c:v>251.73780146368836</c:v>
                </c:pt>
                <c:pt idx="920">
                  <c:v>250.14881310420824</c:v>
                </c:pt>
                <c:pt idx="921">
                  <c:v>253.75151491868394</c:v>
                </c:pt>
                <c:pt idx="922">
                  <c:v>257.85474655866801</c:v>
                </c:pt>
                <c:pt idx="923">
                  <c:v>258.79943697042199</c:v>
                </c:pt>
                <c:pt idx="924">
                  <c:v>264.38154981589906</c:v>
                </c:pt>
                <c:pt idx="925">
                  <c:v>257.9062661184563</c:v>
                </c:pt>
                <c:pt idx="926">
                  <c:v>269.70015283834113</c:v>
                </c:pt>
                <c:pt idx="927">
                  <c:v>273.43822534055784</c:v>
                </c:pt>
                <c:pt idx="928">
                  <c:v>271.12577693646045</c:v>
                </c:pt>
                <c:pt idx="929">
                  <c:v>277.98052907505769</c:v>
                </c:pt>
                <c:pt idx="930">
                  <c:v>279.1257471982197</c:v>
                </c:pt>
                <c:pt idx="931">
                  <c:v>278.94622090850163</c:v>
                </c:pt>
                <c:pt idx="932">
                  <c:v>285.06831778563549</c:v>
                </c:pt>
                <c:pt idx="933">
                  <c:v>285.38992279923229</c:v>
                </c:pt>
                <c:pt idx="934">
                  <c:v>286.38209933735868</c:v>
                </c:pt>
                <c:pt idx="935">
                  <c:v>292.08069494826992</c:v>
                </c:pt>
                <c:pt idx="936">
                  <c:v>276.45695564688447</c:v>
                </c:pt>
                <c:pt idx="937">
                  <c:v>283.70333907414755</c:v>
                </c:pt>
                <c:pt idx="938">
                  <c:v>282.51947466366698</c:v>
                </c:pt>
                <c:pt idx="939">
                  <c:v>286.00784185841627</c:v>
                </c:pt>
                <c:pt idx="940">
                  <c:v>286.83283771046126</c:v>
                </c:pt>
                <c:pt idx="941">
                  <c:v>287.99496323261502</c:v>
                </c:pt>
                <c:pt idx="942">
                  <c:v>284.95027409136782</c:v>
                </c:pt>
                <c:pt idx="943">
                  <c:v>284.76871315065546</c:v>
                </c:pt>
                <c:pt idx="944">
                  <c:v>284.25257832472369</c:v>
                </c:pt>
                <c:pt idx="945">
                  <c:v>286.4128002436629</c:v>
                </c:pt>
                <c:pt idx="946">
                  <c:v>292.94633903009884</c:v>
                </c:pt>
                <c:pt idx="947">
                  <c:v>294.29015000787848</c:v>
                </c:pt>
                <c:pt idx="948">
                  <c:v>311.6319865072706</c:v>
                </c:pt>
                <c:pt idx="949">
                  <c:v>314.06722152898055</c:v>
                </c:pt>
                <c:pt idx="950">
                  <c:v>317.21430404605519</c:v>
                </c:pt>
                <c:pt idx="951">
                  <c:v>317.02213746203893</c:v>
                </c:pt>
                <c:pt idx="952">
                  <c:v>325.30281177293813</c:v>
                </c:pt>
                <c:pt idx="953">
                  <c:v>331.54460961616871</c:v>
                </c:pt>
                <c:pt idx="954">
                  <c:v>321.7821063304475</c:v>
                </c:pt>
                <c:pt idx="955">
                  <c:v>319.45548067500658</c:v>
                </c:pt>
                <c:pt idx="956">
                  <c:v>306.68619227555695</c:v>
                </c:pt>
                <c:pt idx="957">
                  <c:v>309.10034434697013</c:v>
                </c:pt>
                <c:pt idx="958">
                  <c:v>322.14951632210045</c:v>
                </c:pt>
                <c:pt idx="959">
                  <c:v>326.40065214354121</c:v>
                </c:pt>
                <c:pt idx="960">
                  <c:v>324.23722560028779</c:v>
                </c:pt>
                <c:pt idx="961">
                  <c:v>312.09387962085714</c:v>
                </c:pt>
                <c:pt idx="962">
                  <c:v>322.04991687902248</c:v>
                </c:pt>
                <c:pt idx="963">
                  <c:v>315.28208319131619</c:v>
                </c:pt>
                <c:pt idx="964">
                  <c:v>319.1341020864968</c:v>
                </c:pt>
                <c:pt idx="965">
                  <c:v>316.46538657372218</c:v>
                </c:pt>
                <c:pt idx="966">
                  <c:v>334.41251710418652</c:v>
                </c:pt>
                <c:pt idx="967">
                  <c:v>343.62496731812655</c:v>
                </c:pt>
                <c:pt idx="968">
                  <c:v>347.09253684296124</c:v>
                </c:pt>
                <c:pt idx="969">
                  <c:v>349.47186423941554</c:v>
                </c:pt>
                <c:pt idx="970">
                  <c:v>347.41987155483804</c:v>
                </c:pt>
                <c:pt idx="971">
                  <c:v>344.82080779364986</c:v>
                </c:pt>
                <c:pt idx="972">
                  <c:v>346.45724291531849</c:v>
                </c:pt>
                <c:pt idx="973">
                  <c:v>349.57019553623007</c:v>
                </c:pt>
                <c:pt idx="974">
                  <c:v>354.91680077230313</c:v>
                </c:pt>
                <c:pt idx="975">
                  <c:v>352.47662095128078</c:v>
                </c:pt>
                <c:pt idx="976">
                  <c:v>347.63037192296645</c:v>
                </c:pt>
                <c:pt idx="977">
                  <c:v>352.03912604630057</c:v>
                </c:pt>
                <c:pt idx="978">
                  <c:v>352.02161140128948</c:v>
                </c:pt>
                <c:pt idx="979">
                  <c:v>356.82911038525776</c:v>
                </c:pt>
                <c:pt idx="980">
                  <c:v>362.78952154562955</c:v>
                </c:pt>
                <c:pt idx="981">
                  <c:v>365.30373993314225</c:v>
                </c:pt>
                <c:pt idx="982">
                  <c:v>366.61291783547023</c:v>
                </c:pt>
                <c:pt idx="983">
                  <c:v>363.74968783198233</c:v>
                </c:pt>
                <c:pt idx="984">
                  <c:v>366.95220165105241</c:v>
                </c:pt>
                <c:pt idx="985">
                  <c:v>372.82502250351945</c:v>
                </c:pt>
                <c:pt idx="986">
                  <c:v>373.76425753879704</c:v>
                </c:pt>
                <c:pt idx="987">
                  <c:v>373.36245640903996</c:v>
                </c:pt>
                <c:pt idx="988">
                  <c:v>379.09792261410553</c:v>
                </c:pt>
                <c:pt idx="989">
                  <c:v>374.44429326381373</c:v>
                </c:pt>
                <c:pt idx="990">
                  <c:v>376.536861158394</c:v>
                </c:pt>
                <c:pt idx="991">
                  <c:v>371.12953524773519</c:v>
                </c:pt>
                <c:pt idx="992">
                  <c:v>375.88734956089206</c:v>
                </c:pt>
                <c:pt idx="993">
                  <c:v>373.36920232819512</c:v>
                </c:pt>
                <c:pt idx="994">
                  <c:v>385.42250704541937</c:v>
                </c:pt>
                <c:pt idx="995">
                  <c:v>395.13656477151676</c:v>
                </c:pt>
                <c:pt idx="996">
                  <c:v>393.14595027456534</c:v>
                </c:pt>
                <c:pt idx="997">
                  <c:v>403.15149851329636</c:v>
                </c:pt>
                <c:pt idx="998">
                  <c:v>409.50099380828073</c:v>
                </c:pt>
                <c:pt idx="999">
                  <c:v>400.05280626333644</c:v>
                </c:pt>
                <c:pt idx="1000">
                  <c:v>394.4819868115448</c:v>
                </c:pt>
                <c:pt idx="1001">
                  <c:v>398.79333532214832</c:v>
                </c:pt>
                <c:pt idx="1002">
                  <c:v>400.15893948109124</c:v>
                </c:pt>
                <c:pt idx="1003">
                  <c:v>396.96682195401644</c:v>
                </c:pt>
                <c:pt idx="1004">
                  <c:v>414.91509518987937</c:v>
                </c:pt>
                <c:pt idx="1005">
                  <c:v>412.67416991990086</c:v>
                </c:pt>
                <c:pt idx="1006">
                  <c:v>408.62857839991648</c:v>
                </c:pt>
                <c:pt idx="1007">
                  <c:v>430.03630822291075</c:v>
                </c:pt>
                <c:pt idx="1008">
                  <c:v>445.62234516326356</c:v>
                </c:pt>
                <c:pt idx="1009">
                  <c:v>445.60005520429218</c:v>
                </c:pt>
                <c:pt idx="1010">
                  <c:v>446.20481351604178</c:v>
                </c:pt>
                <c:pt idx="1011">
                  <c:v>442.83620030935225</c:v>
                </c:pt>
                <c:pt idx="1012">
                  <c:v>449.27277046280363</c:v>
                </c:pt>
                <c:pt idx="1013">
                  <c:v>445.89270523345493</c:v>
                </c:pt>
                <c:pt idx="1014">
                  <c:v>434.99984651556497</c:v>
                </c:pt>
                <c:pt idx="1015">
                  <c:v>442.82370704549436</c:v>
                </c:pt>
                <c:pt idx="1016">
                  <c:v>443.63427293379556</c:v>
                </c:pt>
                <c:pt idx="1017">
                  <c:v>462.58302984448977</c:v>
                </c:pt>
                <c:pt idx="1018">
                  <c:v>453.62148622418351</c:v>
                </c:pt>
                <c:pt idx="1019">
                  <c:v>464.13575762700805</c:v>
                </c:pt>
                <c:pt idx="1020">
                  <c:v>473.91710072352492</c:v>
                </c:pt>
                <c:pt idx="1021">
                  <c:v>478.41653514621936</c:v>
                </c:pt>
                <c:pt idx="1022">
                  <c:v>470.38628099619297</c:v>
                </c:pt>
                <c:pt idx="1023">
                  <c:v>488.59871229968473</c:v>
                </c:pt>
                <c:pt idx="1024">
                  <c:v>474.3645806654269</c:v>
                </c:pt>
                <c:pt idx="1025">
                  <c:v>488.34014784574202</c:v>
                </c:pt>
                <c:pt idx="1026">
                  <c:v>494.43354379081671</c:v>
                </c:pt>
                <c:pt idx="1027">
                  <c:v>477.48103311123651</c:v>
                </c:pt>
                <c:pt idx="1028">
                  <c:v>481.99307576960678</c:v>
                </c:pt>
                <c:pt idx="1029">
                  <c:v>495.20739469404174</c:v>
                </c:pt>
                <c:pt idx="1030">
                  <c:v>489.24394730636863</c:v>
                </c:pt>
                <c:pt idx="1031">
                  <c:v>483.31727341124929</c:v>
                </c:pt>
                <c:pt idx="1032">
                  <c:v>476.34047185226166</c:v>
                </c:pt>
                <c:pt idx="1033">
                  <c:v>469.84600434897953</c:v>
                </c:pt>
                <c:pt idx="1034">
                  <c:v>436.83588346741527</c:v>
                </c:pt>
                <c:pt idx="1035">
                  <c:v>451.26171196221833</c:v>
                </c:pt>
                <c:pt idx="1036">
                  <c:v>455.22425631951927</c:v>
                </c:pt>
                <c:pt idx="1037">
                  <c:v>447.82877165024092</c:v>
                </c:pt>
                <c:pt idx="1038">
                  <c:v>430.67435365897001</c:v>
                </c:pt>
                <c:pt idx="1039">
                  <c:v>455.84830756350425</c:v>
                </c:pt>
                <c:pt idx="1040">
                  <c:v>453.92924540969926</c:v>
                </c:pt>
                <c:pt idx="1041">
                  <c:v>479.97153115623394</c:v>
                </c:pt>
                <c:pt idx="1042">
                  <c:v>477.35546313675826</c:v>
                </c:pt>
                <c:pt idx="1043">
                  <c:v>478.19327039378908</c:v>
                </c:pt>
                <c:pt idx="1044">
                  <c:v>481.18841264927153</c:v>
                </c:pt>
                <c:pt idx="1045">
                  <c:v>489.8201108062882</c:v>
                </c:pt>
                <c:pt idx="1046">
                  <c:v>488.26381602431275</c:v>
                </c:pt>
                <c:pt idx="1047">
                  <c:v>499.82038958820237</c:v>
                </c:pt>
                <c:pt idx="1048">
                  <c:v>506.86956373536123</c:v>
                </c:pt>
                <c:pt idx="1049">
                  <c:v>504.61833305876814</c:v>
                </c:pt>
                <c:pt idx="1050">
                  <c:v>508.59137717652362</c:v>
                </c:pt>
                <c:pt idx="1051">
                  <c:v>509.4578269672943</c:v>
                </c:pt>
                <c:pt idx="1052">
                  <c:v>513.2265179224496</c:v>
                </c:pt>
                <c:pt idx="1053">
                  <c:v>503.12232135771279</c:v>
                </c:pt>
                <c:pt idx="1054">
                  <c:v>503.54102309316806</c:v>
                </c:pt>
                <c:pt idx="1055">
                  <c:v>507.28750006448536</c:v>
                </c:pt>
                <c:pt idx="1056">
                  <c:v>487.89268489084839</c:v>
                </c:pt>
                <c:pt idx="1057">
                  <c:v>459.27197153080334</c:v>
                </c:pt>
                <c:pt idx="1058">
                  <c:v>461.57842258481008</c:v>
                </c:pt>
                <c:pt idx="1059">
                  <c:v>467.71037218730777</c:v>
                </c:pt>
                <c:pt idx="1060">
                  <c:v>475.37781512442638</c:v>
                </c:pt>
                <c:pt idx="1061">
                  <c:v>460.92647648623068</c:v>
                </c:pt>
                <c:pt idx="1062">
                  <c:v>470.86905618275892</c:v>
                </c:pt>
                <c:pt idx="1063">
                  <c:v>491.41635610679117</c:v>
                </c:pt>
                <c:pt idx="1064">
                  <c:v>497.08282669602738</c:v>
                </c:pt>
                <c:pt idx="1065">
                  <c:v>491.56124968208178</c:v>
                </c:pt>
                <c:pt idx="1066">
                  <c:v>502.04282422119041</c:v>
                </c:pt>
                <c:pt idx="1067">
                  <c:v>500.69154767654112</c:v>
                </c:pt>
                <c:pt idx="1068">
                  <c:v>498.45853442737592</c:v>
                </c:pt>
                <c:pt idx="1069">
                  <c:v>515.40738109113261</c:v>
                </c:pt>
                <c:pt idx="1070">
                  <c:v>500.15325297400824</c:v>
                </c:pt>
                <c:pt idx="1071">
                  <c:v>476.07596774868938</c:v>
                </c:pt>
                <c:pt idx="1072">
                  <c:v>459.26532973041583</c:v>
                </c:pt>
                <c:pt idx="1073">
                  <c:v>440.01014248923667</c:v>
                </c:pt>
                <c:pt idx="1074">
                  <c:v>442.67774320627569</c:v>
                </c:pt>
                <c:pt idx="1075">
                  <c:v>458.42163776267273</c:v>
                </c:pt>
                <c:pt idx="1076">
                  <c:v>462.62086435026373</c:v>
                </c:pt>
                <c:pt idx="1077">
                  <c:v>436.52050612144228</c:v>
                </c:pt>
                <c:pt idx="1078">
                  <c:v>435.88231514814248</c:v>
                </c:pt>
                <c:pt idx="1079">
                  <c:v>432.77552352183085</c:v>
                </c:pt>
                <c:pt idx="1080">
                  <c:v>424.96626143794481</c:v>
                </c:pt>
                <c:pt idx="1081">
                  <c:v>424.13327589800167</c:v>
                </c:pt>
                <c:pt idx="1082">
                  <c:v>441.358357761636</c:v>
                </c:pt>
                <c:pt idx="1083">
                  <c:v>443.40617626534174</c:v>
                </c:pt>
                <c:pt idx="1084">
                  <c:v>442.34834587013273</c:v>
                </c:pt>
                <c:pt idx="1085">
                  <c:v>428.86299275596753</c:v>
                </c:pt>
                <c:pt idx="1086">
                  <c:v>439.65042795319619</c:v>
                </c:pt>
                <c:pt idx="1087">
                  <c:v>452.63636842664602</c:v>
                </c:pt>
                <c:pt idx="1088">
                  <c:v>456.59442579572681</c:v>
                </c:pt>
                <c:pt idx="1089">
                  <c:v>459.30750281882894</c:v>
                </c:pt>
                <c:pt idx="1090">
                  <c:v>469.41238695951347</c:v>
                </c:pt>
                <c:pt idx="1091">
                  <c:v>447.20954353225108</c:v>
                </c:pt>
                <c:pt idx="1092">
                  <c:v>445.52358459126827</c:v>
                </c:pt>
                <c:pt idx="1093">
                  <c:v>445.91782712646261</c:v>
                </c:pt>
                <c:pt idx="1094">
                  <c:v>426.77974389443165</c:v>
                </c:pt>
                <c:pt idx="1095">
                  <c:v>425.94652580766962</c:v>
                </c:pt>
                <c:pt idx="1096">
                  <c:v>429.58082590889745</c:v>
                </c:pt>
                <c:pt idx="1097">
                  <c:v>440.16222099008178</c:v>
                </c:pt>
                <c:pt idx="1098">
                  <c:v>424.04557853995783</c:v>
                </c:pt>
                <c:pt idx="1099">
                  <c:v>411.26719936981704</c:v>
                </c:pt>
                <c:pt idx="1100">
                  <c:v>427.59883378715517</c:v>
                </c:pt>
                <c:pt idx="1101">
                  <c:v>409.89338852630783</c:v>
                </c:pt>
                <c:pt idx="1102">
                  <c:v>411.06771981874846</c:v>
                </c:pt>
                <c:pt idx="1103">
                  <c:v>408.65699042947347</c:v>
                </c:pt>
                <c:pt idx="1104">
                  <c:v>410.82280243946502</c:v>
                </c:pt>
                <c:pt idx="1105">
                  <c:v>427.13678554791227</c:v>
                </c:pt>
                <c:pt idx="1106">
                  <c:v>423.86753666542154</c:v>
                </c:pt>
                <c:pt idx="1107">
                  <c:v>414.94750866849051</c:v>
                </c:pt>
                <c:pt idx="1108">
                  <c:v>399.64348063580155</c:v>
                </c:pt>
                <c:pt idx="1109">
                  <c:v>403.95985624254979</c:v>
                </c:pt>
                <c:pt idx="1110">
                  <c:v>425.93194944825825</c:v>
                </c:pt>
                <c:pt idx="1111">
                  <c:v>437.50336456087268</c:v>
                </c:pt>
                <c:pt idx="1112">
                  <c:v>449.8471349845459</c:v>
                </c:pt>
                <c:pt idx="1113">
                  <c:v>459.43686968258157</c:v>
                </c:pt>
                <c:pt idx="1114">
                  <c:v>463.42680425467131</c:v>
                </c:pt>
                <c:pt idx="1115">
                  <c:v>461.28399985179328</c:v>
                </c:pt>
                <c:pt idx="1116">
                  <c:v>473.74350426296888</c:v>
                </c:pt>
                <c:pt idx="1117">
                  <c:v>467.07604369004542</c:v>
                </c:pt>
                <c:pt idx="1118">
                  <c:v>447.4728306044949</c:v>
                </c:pt>
                <c:pt idx="1119">
                  <c:v>444.32717312809251</c:v>
                </c:pt>
                <c:pt idx="1120">
                  <c:v>451.15468328554317</c:v>
                </c:pt>
                <c:pt idx="1121">
                  <c:v>445.2780653839348</c:v>
                </c:pt>
                <c:pt idx="1122">
                  <c:v>470.18476355193013</c:v>
                </c:pt>
                <c:pt idx="1123">
                  <c:v>465.04150497948183</c:v>
                </c:pt>
                <c:pt idx="1124">
                  <c:v>481.14682574326685</c:v>
                </c:pt>
                <c:pt idx="1125">
                  <c:v>479.39697364325576</c:v>
                </c:pt>
                <c:pt idx="1126">
                  <c:v>497.03790851439317</c:v>
                </c:pt>
                <c:pt idx="1127">
                  <c:v>501.61960962588461</c:v>
                </c:pt>
                <c:pt idx="1128">
                  <c:v>498.2913444905347</c:v>
                </c:pt>
                <c:pt idx="1129">
                  <c:v>494.31546625785819</c:v>
                </c:pt>
                <c:pt idx="1130">
                  <c:v>475.04812577200397</c:v>
                </c:pt>
                <c:pt idx="1131">
                  <c:v>469.0246225164031</c:v>
                </c:pt>
                <c:pt idx="1132">
                  <c:v>459.4193990845705</c:v>
                </c:pt>
                <c:pt idx="1133">
                  <c:v>458.76478347230875</c:v>
                </c:pt>
                <c:pt idx="1134">
                  <c:v>434.73611909346045</c:v>
                </c:pt>
                <c:pt idx="1135">
                  <c:v>429.38704251395421</c:v>
                </c:pt>
                <c:pt idx="1136">
                  <c:v>370.51256181891239</c:v>
                </c:pt>
                <c:pt idx="1137">
                  <c:v>367.28752769941184</c:v>
                </c:pt>
                <c:pt idx="1138">
                  <c:v>305.8516893277382</c:v>
                </c:pt>
                <c:pt idx="1139">
                  <c:v>335.19325476107298</c:v>
                </c:pt>
                <c:pt idx="1140">
                  <c:v>310.5459935758289</c:v>
                </c:pt>
                <c:pt idx="1141">
                  <c:v>342.80414609659869</c:v>
                </c:pt>
                <c:pt idx="1142">
                  <c:v>347.47093080595516</c:v>
                </c:pt>
                <c:pt idx="1143">
                  <c:v>372.11776813496891</c:v>
                </c:pt>
                <c:pt idx="1144">
                  <c:v>359.15756524695155</c:v>
                </c:pt>
                <c:pt idx="1145">
                  <c:v>363.00880249592871</c:v>
                </c:pt>
                <c:pt idx="1146">
                  <c:v>320.7632771946557</c:v>
                </c:pt>
                <c:pt idx="1147">
                  <c:v>307.88904202546865</c:v>
                </c:pt>
                <c:pt idx="1148">
                  <c:v>304.12904442405164</c:v>
                </c:pt>
                <c:pt idx="1149">
                  <c:v>331.85432704877229</c:v>
                </c:pt>
                <c:pt idx="1150">
                  <c:v>335.19175670728953</c:v>
                </c:pt>
                <c:pt idx="1151">
                  <c:v>319.38653738851048</c:v>
                </c:pt>
                <c:pt idx="1152">
                  <c:v>330.96858200479312</c:v>
                </c:pt>
                <c:pt idx="1153">
                  <c:v>351.04154678943183</c:v>
                </c:pt>
                <c:pt idx="1154">
                  <c:v>354.83225887320691</c:v>
                </c:pt>
                <c:pt idx="1155">
                  <c:v>358.46093925688513</c:v>
                </c:pt>
                <c:pt idx="1156">
                  <c:v>353.6783141270468</c:v>
                </c:pt>
                <c:pt idx="1157">
                  <c:v>334.72938623304094</c:v>
                </c:pt>
                <c:pt idx="1158">
                  <c:v>326.74697223319538</c:v>
                </c:pt>
                <c:pt idx="1159">
                  <c:v>351.21230346776599</c:v>
                </c:pt>
                <c:pt idx="1160">
                  <c:v>343.22240878265859</c:v>
                </c:pt>
                <c:pt idx="1161">
                  <c:v>320.46077248735429</c:v>
                </c:pt>
                <c:pt idx="1162">
                  <c:v>323.90293102245306</c:v>
                </c:pt>
                <c:pt idx="1163">
                  <c:v>326.14665898096524</c:v>
                </c:pt>
                <c:pt idx="1164">
                  <c:v>335.55040968794873</c:v>
                </c:pt>
                <c:pt idx="1165">
                  <c:v>347.91830506296435</c:v>
                </c:pt>
                <c:pt idx="1166">
                  <c:v>347.90033853407834</c:v>
                </c:pt>
                <c:pt idx="1167">
                  <c:v>337.43540078465401</c:v>
                </c:pt>
                <c:pt idx="1168">
                  <c:v>333.33851577929232</c:v>
                </c:pt>
                <c:pt idx="1169">
                  <c:v>306.35116039360349</c:v>
                </c:pt>
                <c:pt idx="1170">
                  <c:v>273.4122306827615</c:v>
                </c:pt>
                <c:pt idx="1171">
                  <c:v>267.56129963577268</c:v>
                </c:pt>
                <c:pt idx="1172">
                  <c:v>286.84515937296453</c:v>
                </c:pt>
                <c:pt idx="1173">
                  <c:v>295.17803659176172</c:v>
                </c:pt>
                <c:pt idx="1174">
                  <c:v>276.734465173731</c:v>
                </c:pt>
                <c:pt idx="1175">
                  <c:v>283.30723079486859</c:v>
                </c:pt>
                <c:pt idx="1176">
                  <c:v>267.36319983803344</c:v>
                </c:pt>
                <c:pt idx="1177">
                  <c:v>248.2516672420582</c:v>
                </c:pt>
                <c:pt idx="1178">
                  <c:v>263.74012309536994</c:v>
                </c:pt>
                <c:pt idx="1179">
                  <c:v>281.41836464712759</c:v>
                </c:pt>
                <c:pt idx="1180">
                  <c:v>291.42529049949309</c:v>
                </c:pt>
                <c:pt idx="1181">
                  <c:v>283.6800492826855</c:v>
                </c:pt>
                <c:pt idx="1182">
                  <c:v>309.78585965987872</c:v>
                </c:pt>
                <c:pt idx="1183">
                  <c:v>309.26116727424426</c:v>
                </c:pt>
                <c:pt idx="1184">
                  <c:v>315.16777751332955</c:v>
                </c:pt>
                <c:pt idx="1185">
                  <c:v>313.44256270800332</c:v>
                </c:pt>
                <c:pt idx="1186">
                  <c:v>337.27464517597707</c:v>
                </c:pt>
                <c:pt idx="1187">
                  <c:v>325.77839125693157</c:v>
                </c:pt>
                <c:pt idx="1188">
                  <c:v>345.36824201961917</c:v>
                </c:pt>
                <c:pt idx="1189">
                  <c:v>338.20666591287477</c:v>
                </c:pt>
                <c:pt idx="1190">
                  <c:v>343.13602695154577</c:v>
                </c:pt>
                <c:pt idx="1191">
                  <c:v>356.10942599823068</c:v>
                </c:pt>
                <c:pt idx="1192">
                  <c:v>365.33492582320849</c:v>
                </c:pt>
                <c:pt idx="1193">
                  <c:v>349.71019099212651</c:v>
                </c:pt>
                <c:pt idx="1194">
                  <c:v>364.95454241899176</c:v>
                </c:pt>
                <c:pt idx="1195">
                  <c:v>393.72742477191292</c:v>
                </c:pt>
                <c:pt idx="1196">
                  <c:v>397.32245354452385</c:v>
                </c:pt>
                <c:pt idx="1197">
                  <c:v>362.1190353042179</c:v>
                </c:pt>
                <c:pt idx="1198">
                  <c:v>340.03671845584461</c:v>
                </c:pt>
                <c:pt idx="1199">
                  <c:v>359.44335446450606</c:v>
                </c:pt>
                <c:pt idx="1200">
                  <c:v>376.30254291228613</c:v>
                </c:pt>
                <c:pt idx="1201">
                  <c:v>376.65291123560553</c:v>
                </c:pt>
                <c:pt idx="1202">
                  <c:v>381.27526884817962</c:v>
                </c:pt>
                <c:pt idx="1203">
                  <c:v>392.46542313515351</c:v>
                </c:pt>
                <c:pt idx="1204">
                  <c:v>358.51420654147091</c:v>
                </c:pt>
                <c:pt idx="1205">
                  <c:v>371.34347338477744</c:v>
                </c:pt>
                <c:pt idx="1206">
                  <c:v>385.31834783620167</c:v>
                </c:pt>
                <c:pt idx="1207">
                  <c:v>376.10687238746436</c:v>
                </c:pt>
                <c:pt idx="1208">
                  <c:v>376.08574533015178</c:v>
                </c:pt>
                <c:pt idx="1209">
                  <c:v>367.1718218471816</c:v>
                </c:pt>
                <c:pt idx="1210">
                  <c:v>350.12860434758613</c:v>
                </c:pt>
                <c:pt idx="1211">
                  <c:v>346.89226713369737</c:v>
                </c:pt>
                <c:pt idx="1212">
                  <c:v>335.31224884082366</c:v>
                </c:pt>
                <c:pt idx="1213">
                  <c:v>328.30023233699541</c:v>
                </c:pt>
                <c:pt idx="1214">
                  <c:v>308.56263641073059</c:v>
                </c:pt>
                <c:pt idx="1215">
                  <c:v>304.0189969559255</c:v>
                </c:pt>
                <c:pt idx="1216">
                  <c:v>325.12865379541222</c:v>
                </c:pt>
                <c:pt idx="1217">
                  <c:v>335.42565433021412</c:v>
                </c:pt>
                <c:pt idx="1218">
                  <c:v>370.15349601917364</c:v>
                </c:pt>
                <c:pt idx="1219">
                  <c:v>366.83399528845797</c:v>
                </c:pt>
                <c:pt idx="1220">
                  <c:v>366.26555971392588</c:v>
                </c:pt>
                <c:pt idx="1221">
                  <c:v>375.90185847358174</c:v>
                </c:pt>
                <c:pt idx="1222">
                  <c:v>376.61781292771587</c:v>
                </c:pt>
                <c:pt idx="1223">
                  <c:v>370.31395242909213</c:v>
                </c:pt>
                <c:pt idx="1224">
                  <c:v>351.24073000004955</c:v>
                </c:pt>
                <c:pt idx="1225">
                  <c:v>367.27038351226582</c:v>
                </c:pt>
                <c:pt idx="1226">
                  <c:v>349.92880764083134</c:v>
                </c:pt>
                <c:pt idx="1227">
                  <c:v>344.03729132161396</c:v>
                </c:pt>
                <c:pt idx="1228">
                  <c:v>324.79105816460589</c:v>
                </c:pt>
                <c:pt idx="1229">
                  <c:v>322.71601993995614</c:v>
                </c:pt>
                <c:pt idx="1230">
                  <c:v>329.52667183247468</c:v>
                </c:pt>
                <c:pt idx="1231">
                  <c:v>318.4650571294132</c:v>
                </c:pt>
                <c:pt idx="1232">
                  <c:v>343.71254159195911</c:v>
                </c:pt>
                <c:pt idx="1233">
                  <c:v>351.26155338194388</c:v>
                </c:pt>
                <c:pt idx="1234">
                  <c:v>359.72154996475138</c:v>
                </c:pt>
                <c:pt idx="1235">
                  <c:v>365.11997699674856</c:v>
                </c:pt>
                <c:pt idx="1236">
                  <c:v>366.38043382412667</c:v>
                </c:pt>
                <c:pt idx="1237">
                  <c:v>352.50159406469726</c:v>
                </c:pt>
                <c:pt idx="1238">
                  <c:v>359.98976273982498</c:v>
                </c:pt>
                <c:pt idx="1239">
                  <c:v>359.60642323245941</c:v>
                </c:pt>
                <c:pt idx="1240">
                  <c:v>378.18329739605969</c:v>
                </c:pt>
                <c:pt idx="1241">
                  <c:v>380.01151165225008</c:v>
                </c:pt>
                <c:pt idx="1242">
                  <c:v>375.72050934130857</c:v>
                </c:pt>
                <c:pt idx="1243">
                  <c:v>372.19242068433573</c:v>
                </c:pt>
                <c:pt idx="1244">
                  <c:v>376.02566801183684</c:v>
                </c:pt>
                <c:pt idx="1245">
                  <c:v>382.46212444791968</c:v>
                </c:pt>
                <c:pt idx="1246">
                  <c:v>372.388983116963</c:v>
                </c:pt>
                <c:pt idx="1247">
                  <c:v>365.02158383103512</c:v>
                </c:pt>
                <c:pt idx="1248">
                  <c:v>362.27295561961034</c:v>
                </c:pt>
                <c:pt idx="1249">
                  <c:v>367.32177970559758</c:v>
                </c:pt>
                <c:pt idx="1250">
                  <c:v>379.51642136437187</c:v>
                </c:pt>
                <c:pt idx="1251">
                  <c:v>383.01435000826331</c:v>
                </c:pt>
                <c:pt idx="1252">
                  <c:v>381.87451219254234</c:v>
                </c:pt>
                <c:pt idx="1253">
                  <c:v>387.61360088797164</c:v>
                </c:pt>
                <c:pt idx="1254">
                  <c:v>385.53086695580612</c:v>
                </c:pt>
                <c:pt idx="1255">
                  <c:v>395.59208030139263</c:v>
                </c:pt>
                <c:pt idx="1256">
                  <c:v>383.08466880136859</c:v>
                </c:pt>
                <c:pt idx="1257">
                  <c:v>381.38737049002043</c:v>
                </c:pt>
                <c:pt idx="1258">
                  <c:v>377.83651648277117</c:v>
                </c:pt>
                <c:pt idx="1259">
                  <c:v>371.90029357322305</c:v>
                </c:pt>
                <c:pt idx="1260">
                  <c:v>375.91199174424179</c:v>
                </c:pt>
                <c:pt idx="1261">
                  <c:v>379.20755413931568</c:v>
                </c:pt>
                <c:pt idx="1262">
                  <c:v>393.25404036650843</c:v>
                </c:pt>
                <c:pt idx="1263">
                  <c:v>401.90102146376699</c:v>
                </c:pt>
                <c:pt idx="1264">
                  <c:v>406.25926194725304</c:v>
                </c:pt>
                <c:pt idx="1265">
                  <c:v>404.51186839166473</c:v>
                </c:pt>
                <c:pt idx="1266">
                  <c:v>404.29709185362668</c:v>
                </c:pt>
                <c:pt idx="1267">
                  <c:v>395.48478771823676</c:v>
                </c:pt>
                <c:pt idx="1268">
                  <c:v>402.45340593406002</c:v>
                </c:pt>
                <c:pt idx="1269">
                  <c:v>404.71734592999002</c:v>
                </c:pt>
                <c:pt idx="1270">
                  <c:v>403.16525792900512</c:v>
                </c:pt>
                <c:pt idx="1271">
                  <c:v>414.96932930263421</c:v>
                </c:pt>
                <c:pt idx="1272">
                  <c:v>418.23490235155549</c:v>
                </c:pt>
                <c:pt idx="1273">
                  <c:v>422.48458293164509</c:v>
                </c:pt>
                <c:pt idx="1274">
                  <c:v>424.60791384891695</c:v>
                </c:pt>
                <c:pt idx="1275">
                  <c:v>429.86812566271499</c:v>
                </c:pt>
                <c:pt idx="1276">
                  <c:v>433.58488638948461</c:v>
                </c:pt>
                <c:pt idx="1277">
                  <c:v>431.58270348783316</c:v>
                </c:pt>
                <c:pt idx="1278">
                  <c:v>429.19051746039031</c:v>
                </c:pt>
                <c:pt idx="1279">
                  <c:v>419.72222886897094</c:v>
                </c:pt>
                <c:pt idx="1280">
                  <c:v>427.67457759119293</c:v>
                </c:pt>
                <c:pt idx="1281">
                  <c:v>419.59959397424393</c:v>
                </c:pt>
                <c:pt idx="1282">
                  <c:v>415.4919022942882</c:v>
                </c:pt>
                <c:pt idx="1283">
                  <c:v>401.34145692864001</c:v>
                </c:pt>
                <c:pt idx="1284">
                  <c:v>407.5943222217503</c:v>
                </c:pt>
                <c:pt idx="1285">
                  <c:v>412.36208305984542</c:v>
                </c:pt>
                <c:pt idx="1286">
                  <c:v>411.56744646123678</c:v>
                </c:pt>
                <c:pt idx="1287">
                  <c:v>407.69345760333391</c:v>
                </c:pt>
                <c:pt idx="1288">
                  <c:v>418.78495917164224</c:v>
                </c:pt>
                <c:pt idx="1289">
                  <c:v>410.02257060734945</c:v>
                </c:pt>
                <c:pt idx="1290">
                  <c:v>411.7285289347945</c:v>
                </c:pt>
                <c:pt idx="1291">
                  <c:v>422.48733455503549</c:v>
                </c:pt>
                <c:pt idx="1292">
                  <c:v>426.55814935607646</c:v>
                </c:pt>
                <c:pt idx="1293">
                  <c:v>413.4064089501237</c:v>
                </c:pt>
                <c:pt idx="1294">
                  <c:v>405.28264201936184</c:v>
                </c:pt>
                <c:pt idx="1295">
                  <c:v>388.07454241335597</c:v>
                </c:pt>
                <c:pt idx="1296">
                  <c:v>397.01865399906961</c:v>
                </c:pt>
                <c:pt idx="1297">
                  <c:v>403.57506660149545</c:v>
                </c:pt>
                <c:pt idx="1298">
                  <c:v>394.37803409431035</c:v>
                </c:pt>
                <c:pt idx="1299">
                  <c:v>384.5316806548131</c:v>
                </c:pt>
                <c:pt idx="1300">
                  <c:v>384.13702489489748</c:v>
                </c:pt>
                <c:pt idx="1301">
                  <c:v>389.8950324070089</c:v>
                </c:pt>
                <c:pt idx="1302">
                  <c:v>397.38514731030239</c:v>
                </c:pt>
                <c:pt idx="1303">
                  <c:v>390.34803807908543</c:v>
                </c:pt>
                <c:pt idx="1304">
                  <c:v>379.61622435741293</c:v>
                </c:pt>
                <c:pt idx="1305">
                  <c:v>375.70402229301203</c:v>
                </c:pt>
                <c:pt idx="1306">
                  <c:v>365.92167870491971</c:v>
                </c:pt>
                <c:pt idx="1307">
                  <c:v>351.3513268396884</c:v>
                </c:pt>
                <c:pt idx="1308">
                  <c:v>350.97539046111916</c:v>
                </c:pt>
                <c:pt idx="1309">
                  <c:v>366.09162720914611</c:v>
                </c:pt>
                <c:pt idx="1310">
                  <c:v>354.7984154791281</c:v>
                </c:pt>
                <c:pt idx="1311">
                  <c:v>350.48328628903323</c:v>
                </c:pt>
                <c:pt idx="1312">
                  <c:v>363.26977951527317</c:v>
                </c:pt>
                <c:pt idx="1313">
                  <c:v>361.25795322358522</c:v>
                </c:pt>
                <c:pt idx="1314">
                  <c:v>359.43217596782694</c:v>
                </c:pt>
                <c:pt idx="1315">
                  <c:v>358.51159079195787</c:v>
                </c:pt>
                <c:pt idx="1316">
                  <c:v>357.95194637339057</c:v>
                </c:pt>
                <c:pt idx="1317">
                  <c:v>362.96321441151264</c:v>
                </c:pt>
                <c:pt idx="1318">
                  <c:v>370.54271365782006</c:v>
                </c:pt>
                <c:pt idx="1319">
                  <c:v>376.73698199136743</c:v>
                </c:pt>
                <c:pt idx="1320">
                  <c:v>376.71581520343284</c:v>
                </c:pt>
                <c:pt idx="1321">
                  <c:v>379.64334631481967</c:v>
                </c:pt>
                <c:pt idx="1322">
                  <c:v>389.61257146281758</c:v>
                </c:pt>
                <c:pt idx="1323">
                  <c:v>377.22218021886391</c:v>
                </c:pt>
                <c:pt idx="1324">
                  <c:v>365.40118336961501</c:v>
                </c:pt>
                <c:pt idx="1325">
                  <c:v>348.87062907762373</c:v>
                </c:pt>
                <c:pt idx="1326">
                  <c:v>346.90777085744986</c:v>
                </c:pt>
                <c:pt idx="1327">
                  <c:v>344.0607856347487</c:v>
                </c:pt>
                <c:pt idx="1328">
                  <c:v>338.93791228281424</c:v>
                </c:pt>
                <c:pt idx="1329">
                  <c:v>342.23726295415099</c:v>
                </c:pt>
                <c:pt idx="1330">
                  <c:v>338.1814601318718</c:v>
                </c:pt>
                <c:pt idx="1331">
                  <c:v>326.99728878557505</c:v>
                </c:pt>
                <c:pt idx="1332">
                  <c:v>317.03097249244428</c:v>
                </c:pt>
                <c:pt idx="1333">
                  <c:v>314.64896930718777</c:v>
                </c:pt>
                <c:pt idx="1334">
                  <c:v>310.59418211222032</c:v>
                </c:pt>
                <c:pt idx="1335">
                  <c:v>306.06465831732078</c:v>
                </c:pt>
                <c:pt idx="1336">
                  <c:v>320.14773948859101</c:v>
                </c:pt>
                <c:pt idx="1337">
                  <c:v>318.09455914552109</c:v>
                </c:pt>
                <c:pt idx="1338">
                  <c:v>320.44356239543436</c:v>
                </c:pt>
                <c:pt idx="1339">
                  <c:v>319.06796324393804</c:v>
                </c:pt>
                <c:pt idx="1340">
                  <c:v>317.18768122895494</c:v>
                </c:pt>
                <c:pt idx="1341">
                  <c:v>326.28535096768155</c:v>
                </c:pt>
                <c:pt idx="1342">
                  <c:v>306.75151891008704</c:v>
                </c:pt>
                <c:pt idx="1343">
                  <c:v>301.25967366241832</c:v>
                </c:pt>
                <c:pt idx="1344">
                  <c:v>287.43311371145899</c:v>
                </c:pt>
                <c:pt idx="1345">
                  <c:v>286.45913452560671</c:v>
                </c:pt>
                <c:pt idx="1346">
                  <c:v>290.9355670084858</c:v>
                </c:pt>
                <c:pt idx="1347">
                  <c:v>309.49117982412247</c:v>
                </c:pt>
                <c:pt idx="1348">
                  <c:v>310.30625699298128</c:v>
                </c:pt>
                <c:pt idx="1349">
                  <c:v>310.78871926206813</c:v>
                </c:pt>
                <c:pt idx="1350">
                  <c:v>301.92976272891121</c:v>
                </c:pt>
                <c:pt idx="1351">
                  <c:v>310.95506405248238</c:v>
                </c:pt>
                <c:pt idx="1352">
                  <c:v>303.09696685360558</c:v>
                </c:pt>
                <c:pt idx="1353">
                  <c:v>312.79627539441162</c:v>
                </c:pt>
                <c:pt idx="1354">
                  <c:v>324.48756354772809</c:v>
                </c:pt>
                <c:pt idx="1355">
                  <c:v>318.84829888658209</c:v>
                </c:pt>
                <c:pt idx="1356">
                  <c:v>328.02558948004793</c:v>
                </c:pt>
                <c:pt idx="1357">
                  <c:v>325.59850313648747</c:v>
                </c:pt>
                <c:pt idx="1358">
                  <c:v>298.32543112033142</c:v>
                </c:pt>
                <c:pt idx="1359">
                  <c:v>302.2427555069043</c:v>
                </c:pt>
                <c:pt idx="1360">
                  <c:v>289.19230837661252</c:v>
                </c:pt>
                <c:pt idx="1361">
                  <c:v>295.62932289235215</c:v>
                </c:pt>
                <c:pt idx="1362">
                  <c:v>307.03043180743873</c:v>
                </c:pt>
                <c:pt idx="1363">
                  <c:v>311.16800386320756</c:v>
                </c:pt>
                <c:pt idx="1364">
                  <c:v>330.22211536315967</c:v>
                </c:pt>
                <c:pt idx="1365">
                  <c:v>330.37565143712897</c:v>
                </c:pt>
                <c:pt idx="1366">
                  <c:v>346.3805609193393</c:v>
                </c:pt>
                <c:pt idx="1367">
                  <c:v>336.661211045529</c:v>
                </c:pt>
                <c:pt idx="1368">
                  <c:v>328.64522016783565</c:v>
                </c:pt>
                <c:pt idx="1369">
                  <c:v>326.22255189962033</c:v>
                </c:pt>
                <c:pt idx="1370">
                  <c:v>316.27981515967878</c:v>
                </c:pt>
                <c:pt idx="1371">
                  <c:v>324.85363858760218</c:v>
                </c:pt>
                <c:pt idx="1372">
                  <c:v>322.27487814416094</c:v>
                </c:pt>
                <c:pt idx="1373">
                  <c:v>333.64834348408118</c:v>
                </c:pt>
                <c:pt idx="1374">
                  <c:v>335.53222975073305</c:v>
                </c:pt>
                <c:pt idx="1375">
                  <c:v>344.01252105307316</c:v>
                </c:pt>
                <c:pt idx="1376">
                  <c:v>349.96364468106736</c:v>
                </c:pt>
                <c:pt idx="1377">
                  <c:v>352.42373152671394</c:v>
                </c:pt>
                <c:pt idx="1378">
                  <c:v>352.93739126464897</c:v>
                </c:pt>
                <c:pt idx="1379">
                  <c:v>344.91470853007326</c:v>
                </c:pt>
                <c:pt idx="1380">
                  <c:v>335.05104216791483</c:v>
                </c:pt>
                <c:pt idx="1381">
                  <c:v>335.55200578766164</c:v>
                </c:pt>
                <c:pt idx="1382">
                  <c:v>352.35015342737597</c:v>
                </c:pt>
                <c:pt idx="1383">
                  <c:v>365.2949054439793</c:v>
                </c:pt>
                <c:pt idx="1384">
                  <c:v>367.08259383078547</c:v>
                </c:pt>
                <c:pt idx="1385">
                  <c:v>357.81965953839023</c:v>
                </c:pt>
                <c:pt idx="1386">
                  <c:v>361.73614158647865</c:v>
                </c:pt>
                <c:pt idx="1387">
                  <c:v>349.48423140411836</c:v>
                </c:pt>
                <c:pt idx="1388">
                  <c:v>366.43559335174166</c:v>
                </c:pt>
                <c:pt idx="1389">
                  <c:v>367.68192314211939</c:v>
                </c:pt>
                <c:pt idx="1390">
                  <c:v>378.17469215617672</c:v>
                </c:pt>
                <c:pt idx="1391">
                  <c:v>379.80803365053686</c:v>
                </c:pt>
                <c:pt idx="1392">
                  <c:v>383.65502937138541</c:v>
                </c:pt>
                <c:pt idx="1393">
                  <c:v>386.04066974255949</c:v>
                </c:pt>
                <c:pt idx="1394">
                  <c:v>382.12020335506264</c:v>
                </c:pt>
                <c:pt idx="1395">
                  <c:v>381.72942512062707</c:v>
                </c:pt>
                <c:pt idx="1396">
                  <c:v>380.41589686035826</c:v>
                </c:pt>
                <c:pt idx="1397">
                  <c:v>388.32072514545479</c:v>
                </c:pt>
                <c:pt idx="1398">
                  <c:v>387.36828720799895</c:v>
                </c:pt>
                <c:pt idx="1399">
                  <c:v>384.55728998756524</c:v>
                </c:pt>
                <c:pt idx="1400">
                  <c:v>381.94256174480165</c:v>
                </c:pt>
                <c:pt idx="1401">
                  <c:v>383.76823490203105</c:v>
                </c:pt>
                <c:pt idx="1402">
                  <c:v>375.78829945559397</c:v>
                </c:pt>
                <c:pt idx="1403">
                  <c:v>380.71242269047985</c:v>
                </c:pt>
                <c:pt idx="1404">
                  <c:v>379.96094308361478</c:v>
                </c:pt>
                <c:pt idx="1405">
                  <c:v>381.22894338168965</c:v>
                </c:pt>
                <c:pt idx="1406">
                  <c:v>376.22845254681545</c:v>
                </c:pt>
                <c:pt idx="1407">
                  <c:v>368.33003991745659</c:v>
                </c:pt>
                <c:pt idx="1408">
                  <c:v>375.01657716010061</c:v>
                </c:pt>
                <c:pt idx="1409">
                  <c:v>369.8752566783009</c:v>
                </c:pt>
                <c:pt idx="1410">
                  <c:v>367.31290639973048</c:v>
                </c:pt>
                <c:pt idx="1411">
                  <c:v>382.67694342601879</c:v>
                </c:pt>
                <c:pt idx="1412">
                  <c:v>395.39976473533636</c:v>
                </c:pt>
                <c:pt idx="1413">
                  <c:v>391.06140780871789</c:v>
                </c:pt>
                <c:pt idx="1414">
                  <c:v>398.50698005064748</c:v>
                </c:pt>
                <c:pt idx="1415">
                  <c:v>402.25420187036769</c:v>
                </c:pt>
                <c:pt idx="1416">
                  <c:v>416.61916236215251</c:v>
                </c:pt>
                <c:pt idx="1417">
                  <c:v>429.11703599110439</c:v>
                </c:pt>
                <c:pt idx="1418">
                  <c:v>421.86248417496989</c:v>
                </c:pt>
                <c:pt idx="1419">
                  <c:v>414.67029318689185</c:v>
                </c:pt>
                <c:pt idx="1420">
                  <c:v>407.34841959725122</c:v>
                </c:pt>
                <c:pt idx="1421">
                  <c:v>410.56377030039312</c:v>
                </c:pt>
                <c:pt idx="1422">
                  <c:v>412.26268965821652</c:v>
                </c:pt>
                <c:pt idx="1423">
                  <c:v>408.02770048620386</c:v>
                </c:pt>
                <c:pt idx="1424">
                  <c:v>399.7236605080484</c:v>
                </c:pt>
                <c:pt idx="1425">
                  <c:v>391.56275715769488</c:v>
                </c:pt>
                <c:pt idx="1426">
                  <c:v>402.40874551569595</c:v>
                </c:pt>
                <c:pt idx="1427">
                  <c:v>398.58977670777716</c:v>
                </c:pt>
                <c:pt idx="1428">
                  <c:v>402.34899848355701</c:v>
                </c:pt>
                <c:pt idx="1429">
                  <c:v>401.94844243454361</c:v>
                </c:pt>
                <c:pt idx="1430">
                  <c:v>392.05930390046296</c:v>
                </c:pt>
                <c:pt idx="1431">
                  <c:v>399.72281797662623</c:v>
                </c:pt>
                <c:pt idx="1432">
                  <c:v>397.80981381117408</c:v>
                </c:pt>
                <c:pt idx="1433">
                  <c:v>399.29929108116477</c:v>
                </c:pt>
                <c:pt idx="1434">
                  <c:v>399.65721254934482</c:v>
                </c:pt>
                <c:pt idx="1435">
                  <c:v>385.25835961882314</c:v>
                </c:pt>
                <c:pt idx="1436">
                  <c:v>390.99573865306888</c:v>
                </c:pt>
                <c:pt idx="1437">
                  <c:v>387.23410579044059</c:v>
                </c:pt>
                <c:pt idx="1438">
                  <c:v>390.75169943270924</c:v>
                </c:pt>
                <c:pt idx="1439">
                  <c:v>402.51306813172374</c:v>
                </c:pt>
                <c:pt idx="1440">
                  <c:v>412.17167997934371</c:v>
                </c:pt>
                <c:pt idx="1441">
                  <c:v>413.11063377568377</c:v>
                </c:pt>
                <c:pt idx="1442">
                  <c:v>400.78710044678195</c:v>
                </c:pt>
                <c:pt idx="1443">
                  <c:v>395.84494173149466</c:v>
                </c:pt>
                <c:pt idx="1444">
                  <c:v>377.57549513794032</c:v>
                </c:pt>
                <c:pt idx="1445">
                  <c:v>372.04573639449825</c:v>
                </c:pt>
                <c:pt idx="1446">
                  <c:v>378.40877145239949</c:v>
                </c:pt>
                <c:pt idx="1447">
                  <c:v>379.12528067332465</c:v>
                </c:pt>
                <c:pt idx="1448">
                  <c:v>378.18619082874659</c:v>
                </c:pt>
                <c:pt idx="1449">
                  <c:v>383.12979426076384</c:v>
                </c:pt>
                <c:pt idx="1450">
                  <c:v>370.71597107941147</c:v>
                </c:pt>
                <c:pt idx="1451">
                  <c:v>376.15559934745858</c:v>
                </c:pt>
                <c:pt idx="1452">
                  <c:v>387.68241789632026</c:v>
                </c:pt>
                <c:pt idx="1453">
                  <c:v>366.08403901128509</c:v>
                </c:pt>
                <c:pt idx="1454">
                  <c:v>353.59792418612244</c:v>
                </c:pt>
                <c:pt idx="1455">
                  <c:v>353.75774318381059</c:v>
                </c:pt>
                <c:pt idx="1456">
                  <c:v>354.4504492512491</c:v>
                </c:pt>
                <c:pt idx="1457">
                  <c:v>349.81100929634823</c:v>
                </c:pt>
                <c:pt idx="1458">
                  <c:v>342.20028930620475</c:v>
                </c:pt>
                <c:pt idx="1459">
                  <c:v>342.88174839497538</c:v>
                </c:pt>
                <c:pt idx="1460">
                  <c:v>345.31205142908578</c:v>
                </c:pt>
                <c:pt idx="1461">
                  <c:v>360.90710467324237</c:v>
                </c:pt>
                <c:pt idx="1462">
                  <c:v>358.37892256013635</c:v>
                </c:pt>
                <c:pt idx="1463">
                  <c:v>361.93407454094853</c:v>
                </c:pt>
                <c:pt idx="1464">
                  <c:v>371.61059445451679</c:v>
                </c:pt>
                <c:pt idx="1465">
                  <c:v>365.04394672175226</c:v>
                </c:pt>
                <c:pt idx="1466">
                  <c:v>358.53568988794217</c:v>
                </c:pt>
                <c:pt idx="1467">
                  <c:v>366.19950258839026</c:v>
                </c:pt>
                <c:pt idx="1468">
                  <c:v>367.62543123495357</c:v>
                </c:pt>
                <c:pt idx="1469">
                  <c:v>367.60704266923642</c:v>
                </c:pt>
                <c:pt idx="1470">
                  <c:v>363.60970171199352</c:v>
                </c:pt>
                <c:pt idx="1471">
                  <c:v>361.25322535641254</c:v>
                </c:pt>
                <c:pt idx="1472">
                  <c:v>368.04767366626106</c:v>
                </c:pt>
                <c:pt idx="1473">
                  <c:v>370.0197158666976</c:v>
                </c:pt>
                <c:pt idx="1474">
                  <c:v>374.35549967720976</c:v>
                </c:pt>
                <c:pt idx="1475">
                  <c:v>373.24183197455602</c:v>
                </c:pt>
                <c:pt idx="1476">
                  <c:v>377.23178201524303</c:v>
                </c:pt>
                <c:pt idx="1477">
                  <c:v>379.59400880337989</c:v>
                </c:pt>
                <c:pt idx="1478">
                  <c:v>372.5932803784284</c:v>
                </c:pt>
                <c:pt idx="1479">
                  <c:v>369.66212658835894</c:v>
                </c:pt>
                <c:pt idx="1480">
                  <c:v>376.1704820408799</c:v>
                </c:pt>
                <c:pt idx="1481">
                  <c:v>388.953022750581</c:v>
                </c:pt>
                <c:pt idx="1482">
                  <c:v>383.40578666916764</c:v>
                </c:pt>
                <c:pt idx="1483">
                  <c:v>389.3190779238297</c:v>
                </c:pt>
                <c:pt idx="1484">
                  <c:v>381.08019168238485</c:v>
                </c:pt>
                <c:pt idx="1485">
                  <c:v>374.40788325763418</c:v>
                </c:pt>
                <c:pt idx="1486">
                  <c:v>372.19568321802933</c:v>
                </c:pt>
                <c:pt idx="1487">
                  <c:v>370.53338061919357</c:v>
                </c:pt>
                <c:pt idx="1488">
                  <c:v>357.39536020609262</c:v>
                </c:pt>
                <c:pt idx="1489">
                  <c:v>373.30162655200695</c:v>
                </c:pt>
                <c:pt idx="1490">
                  <c:v>391.74698178608907</c:v>
                </c:pt>
                <c:pt idx="1491">
                  <c:v>391.16566400278037</c:v>
                </c:pt>
                <c:pt idx="1492">
                  <c:v>399.37723440557795</c:v>
                </c:pt>
                <c:pt idx="1493">
                  <c:v>393.68729935202037</c:v>
                </c:pt>
                <c:pt idx="1494">
                  <c:v>392.35397194832677</c:v>
                </c:pt>
                <c:pt idx="1495">
                  <c:v>392.14735269894692</c:v>
                </c:pt>
                <c:pt idx="1496">
                  <c:v>399.05706426002558</c:v>
                </c:pt>
                <c:pt idx="1497">
                  <c:v>401.49276289959056</c:v>
                </c:pt>
                <c:pt idx="1498">
                  <c:v>400.3360110936091</c:v>
                </c:pt>
                <c:pt idx="1499">
                  <c:v>404.47811431698614</c:v>
                </c:pt>
                <c:pt idx="1500">
                  <c:v>406.55000023391409</c:v>
                </c:pt>
                <c:pt idx="1501">
                  <c:v>412.4398645684779</c:v>
                </c:pt>
                <c:pt idx="1502">
                  <c:v>419.52341901617439</c:v>
                </c:pt>
                <c:pt idx="1503">
                  <c:v>426.86117517802921</c:v>
                </c:pt>
                <c:pt idx="1504">
                  <c:v>424.10553097525292</c:v>
                </c:pt>
                <c:pt idx="1505">
                  <c:v>427.39411858976138</c:v>
                </c:pt>
                <c:pt idx="1506">
                  <c:v>435.18977926276108</c:v>
                </c:pt>
                <c:pt idx="1507">
                  <c:v>432.60493313636823</c:v>
                </c:pt>
                <c:pt idx="1508">
                  <c:v>446.14822326690006</c:v>
                </c:pt>
                <c:pt idx="1509">
                  <c:v>439.93782873943422</c:v>
                </c:pt>
                <c:pt idx="1510">
                  <c:v>437.33925441444887</c:v>
                </c:pt>
                <c:pt idx="1511">
                  <c:v>445.42020266887556</c:v>
                </c:pt>
                <c:pt idx="1512">
                  <c:v>436.22463347986883</c:v>
                </c:pt>
                <c:pt idx="1513">
                  <c:v>443.11016512951159</c:v>
                </c:pt>
                <c:pt idx="1514">
                  <c:v>442.88896202176198</c:v>
                </c:pt>
                <c:pt idx="1515">
                  <c:v>440.87932028631104</c:v>
                </c:pt>
                <c:pt idx="1516">
                  <c:v>448.19711850540375</c:v>
                </c:pt>
                <c:pt idx="1517">
                  <c:v>442.77477198830974</c:v>
                </c:pt>
                <c:pt idx="1518">
                  <c:v>444.74105195465455</c:v>
                </c:pt>
                <c:pt idx="1519">
                  <c:v>448.1057039300556</c:v>
                </c:pt>
                <c:pt idx="1520">
                  <c:v>454.48225281981388</c:v>
                </c:pt>
                <c:pt idx="1521">
                  <c:v>444.79461342910116</c:v>
                </c:pt>
                <c:pt idx="1522">
                  <c:v>454.33365789456747</c:v>
                </c:pt>
                <c:pt idx="1523">
                  <c:v>437.20080949916417</c:v>
                </c:pt>
                <c:pt idx="1524">
                  <c:v>431.65174063612596</c:v>
                </c:pt>
                <c:pt idx="1525">
                  <c:v>439.86897568909825</c:v>
                </c:pt>
                <c:pt idx="1526">
                  <c:v>416.48293988580315</c:v>
                </c:pt>
                <c:pt idx="1527">
                  <c:v>424.16611125200592</c:v>
                </c:pt>
                <c:pt idx="1528">
                  <c:v>437.55541242066596</c:v>
                </c:pt>
                <c:pt idx="1529">
                  <c:v>437.33631377961211</c:v>
                </c:pt>
                <c:pt idx="1530">
                  <c:v>436.32866999364978</c:v>
                </c:pt>
                <c:pt idx="1531">
                  <c:v>432.75956539796829</c:v>
                </c:pt>
                <c:pt idx="1532">
                  <c:v>439.41179084048673</c:v>
                </c:pt>
                <c:pt idx="1533">
                  <c:v>440.18110293714636</c:v>
                </c:pt>
                <c:pt idx="1534">
                  <c:v>444.7119902586399</c:v>
                </c:pt>
                <c:pt idx="1535">
                  <c:v>448.07205432790857</c:v>
                </c:pt>
                <c:pt idx="1536">
                  <c:v>448.24998560221189</c:v>
                </c:pt>
                <c:pt idx="1537">
                  <c:v>449.42617832075456</c:v>
                </c:pt>
                <c:pt idx="1538">
                  <c:v>448.0045135727346</c:v>
                </c:pt>
                <c:pt idx="1539">
                  <c:v>461.35893565737859</c:v>
                </c:pt>
                <c:pt idx="1540">
                  <c:v>459.31084709484793</c:v>
                </c:pt>
                <c:pt idx="1541">
                  <c:v>451.80966585184791</c:v>
                </c:pt>
                <c:pt idx="1542">
                  <c:v>442.36697648615103</c:v>
                </c:pt>
                <c:pt idx="1543">
                  <c:v>448.29492517695383</c:v>
                </c:pt>
                <c:pt idx="1544">
                  <c:v>442.68307971784924</c:v>
                </c:pt>
                <c:pt idx="1545">
                  <c:v>449.60418712061011</c:v>
                </c:pt>
                <c:pt idx="1546">
                  <c:v>446.59121476290579</c:v>
                </c:pt>
                <c:pt idx="1547">
                  <c:v>456.77365239688521</c:v>
                </c:pt>
                <c:pt idx="1548">
                  <c:v>458.97706804653779</c:v>
                </c:pt>
                <c:pt idx="1549">
                  <c:v>456.3179221736645</c:v>
                </c:pt>
                <c:pt idx="1550">
                  <c:v>455.28952439330993</c:v>
                </c:pt>
                <c:pt idx="1551">
                  <c:v>450.01574511820229</c:v>
                </c:pt>
                <c:pt idx="1552">
                  <c:v>433.72800878726264</c:v>
                </c:pt>
                <c:pt idx="1553">
                  <c:v>433.31274180727286</c:v>
                </c:pt>
                <c:pt idx="1554">
                  <c:v>433.4885098214408</c:v>
                </c:pt>
                <c:pt idx="1555">
                  <c:v>439.77254263193851</c:v>
                </c:pt>
                <c:pt idx="1556">
                  <c:v>447.49105120523745</c:v>
                </c:pt>
                <c:pt idx="1557">
                  <c:v>451.87282304186317</c:v>
                </c:pt>
                <c:pt idx="1558">
                  <c:v>455.27013519401919</c:v>
                </c:pt>
                <c:pt idx="1559">
                  <c:v>441.9233130856411</c:v>
                </c:pt>
                <c:pt idx="1560">
                  <c:v>406.30139135078031</c:v>
                </c:pt>
                <c:pt idx="1561">
                  <c:v>417.14162320842581</c:v>
                </c:pt>
                <c:pt idx="1562">
                  <c:v>398.97618960651511</c:v>
                </c:pt>
                <c:pt idx="1563">
                  <c:v>405.75113767801008</c:v>
                </c:pt>
                <c:pt idx="1564">
                  <c:v>406.30232916921767</c:v>
                </c:pt>
                <c:pt idx="1565">
                  <c:v>415.04292000007143</c:v>
                </c:pt>
                <c:pt idx="1566">
                  <c:v>424.26102235386952</c:v>
                </c:pt>
                <c:pt idx="1567">
                  <c:v>435.13596126593274</c:v>
                </c:pt>
                <c:pt idx="1568">
                  <c:v>433.93262888736405</c:v>
                </c:pt>
                <c:pt idx="1569">
                  <c:v>432.73114830204349</c:v>
                </c:pt>
                <c:pt idx="1570">
                  <c:v>440.56919734631379</c:v>
                </c:pt>
                <c:pt idx="1571">
                  <c:v>444.71030735078637</c:v>
                </c:pt>
                <c:pt idx="1572">
                  <c:v>431.14648739249361</c:v>
                </c:pt>
                <c:pt idx="1573">
                  <c:v>441.51683441164164</c:v>
                </c:pt>
                <c:pt idx="1574">
                  <c:v>458.16024010537984</c:v>
                </c:pt>
                <c:pt idx="1575">
                  <c:v>463.19446883945676</c:v>
                </c:pt>
                <c:pt idx="1576">
                  <c:v>470.68856391965983</c:v>
                </c:pt>
                <c:pt idx="1577">
                  <c:v>472.30391313701398</c:v>
                </c:pt>
                <c:pt idx="1578">
                  <c:v>471.46055939591963</c:v>
                </c:pt>
                <c:pt idx="1579">
                  <c:v>466.31406070295401</c:v>
                </c:pt>
                <c:pt idx="1580">
                  <c:v>465.68008274174701</c:v>
                </c:pt>
                <c:pt idx="1581">
                  <c:v>477.87736186093116</c:v>
                </c:pt>
                <c:pt idx="1582">
                  <c:v>475.37857618576999</c:v>
                </c:pt>
                <c:pt idx="1583">
                  <c:v>471.03506767036089</c:v>
                </c:pt>
                <c:pt idx="1584">
                  <c:v>486.98613864763172</c:v>
                </c:pt>
                <c:pt idx="1585">
                  <c:v>498.62218476664987</c:v>
                </c:pt>
                <c:pt idx="1586">
                  <c:v>497.33342579750774</c:v>
                </c:pt>
                <c:pt idx="1587">
                  <c:v>486.15963201111373</c:v>
                </c:pt>
                <c:pt idx="1588">
                  <c:v>483.43220336942363</c:v>
                </c:pt>
                <c:pt idx="1589">
                  <c:v>480.09052045017728</c:v>
                </c:pt>
                <c:pt idx="1590">
                  <c:v>489.98713705467196</c:v>
                </c:pt>
                <c:pt idx="1591">
                  <c:v>487.87572684697011</c:v>
                </c:pt>
                <c:pt idx="1592">
                  <c:v>485.14406362651584</c:v>
                </c:pt>
                <c:pt idx="1593">
                  <c:v>466.84058994473457</c:v>
                </c:pt>
                <c:pt idx="1594">
                  <c:v>475.1708026390682</c:v>
                </c:pt>
                <c:pt idx="1595">
                  <c:v>467.95430587821733</c:v>
                </c:pt>
                <c:pt idx="1596">
                  <c:v>457.53009970919214</c:v>
                </c:pt>
                <c:pt idx="1597">
                  <c:v>464.96866580015126</c:v>
                </c:pt>
                <c:pt idx="1598">
                  <c:v>475.51577460481656</c:v>
                </c:pt>
                <c:pt idx="1599">
                  <c:v>473.23197962808615</c:v>
                </c:pt>
                <c:pt idx="1600">
                  <c:v>459.67642338366636</c:v>
                </c:pt>
                <c:pt idx="1601">
                  <c:v>451.57151314100935</c:v>
                </c:pt>
                <c:pt idx="1602">
                  <c:v>466.96926988180661</c:v>
                </c:pt>
                <c:pt idx="1603">
                  <c:v>458.59900932342691</c:v>
                </c:pt>
                <c:pt idx="1604">
                  <c:v>470.27859493941992</c:v>
                </c:pt>
                <c:pt idx="1605">
                  <c:v>475.97583948380964</c:v>
                </c:pt>
                <c:pt idx="1606">
                  <c:v>466.70460054983874</c:v>
                </c:pt>
                <c:pt idx="1607">
                  <c:v>439.82128354805684</c:v>
                </c:pt>
                <c:pt idx="1608">
                  <c:v>443.15676002397123</c:v>
                </c:pt>
                <c:pt idx="1609">
                  <c:v>428.46893408262173</c:v>
                </c:pt>
                <c:pt idx="1610">
                  <c:v>439.16450530740275</c:v>
                </c:pt>
                <c:pt idx="1611">
                  <c:v>445.62349168634188</c:v>
                </c:pt>
                <c:pt idx="1612">
                  <c:v>446.9989789308957</c:v>
                </c:pt>
                <c:pt idx="1613">
                  <c:v>443.1787932490945</c:v>
                </c:pt>
                <c:pt idx="1614">
                  <c:v>450.92029801530481</c:v>
                </c:pt>
                <c:pt idx="1615">
                  <c:v>453.30753786412151</c:v>
                </c:pt>
                <c:pt idx="1616">
                  <c:v>453.48687002346725</c:v>
                </c:pt>
                <c:pt idx="1617">
                  <c:v>463.93413321827813</c:v>
                </c:pt>
                <c:pt idx="1618">
                  <c:v>469.61276458939608</c:v>
                </c:pt>
                <c:pt idx="1619">
                  <c:v>480.4467815231605</c:v>
                </c:pt>
                <c:pt idx="1620">
                  <c:v>474.62255772871828</c:v>
                </c:pt>
                <c:pt idx="1621">
                  <c:v>483.45383519869995</c:v>
                </c:pt>
                <c:pt idx="1622">
                  <c:v>486.13190285075507</c:v>
                </c:pt>
                <c:pt idx="1623">
                  <c:v>485.06668955230197</c:v>
                </c:pt>
                <c:pt idx="1624">
                  <c:v>479.83958068524117</c:v>
                </c:pt>
                <c:pt idx="1625">
                  <c:v>484.3706393206013</c:v>
                </c:pt>
                <c:pt idx="1626">
                  <c:v>494.33003311021332</c:v>
                </c:pt>
                <c:pt idx="1627">
                  <c:v>507.96150259136056</c:v>
                </c:pt>
                <c:pt idx="1628">
                  <c:v>504.74326529271951</c:v>
                </c:pt>
                <c:pt idx="1629">
                  <c:v>506.84118902935745</c:v>
                </c:pt>
                <c:pt idx="1630">
                  <c:v>495.7567796140537</c:v>
                </c:pt>
                <c:pt idx="1631">
                  <c:v>500.9912972848195</c:v>
                </c:pt>
                <c:pt idx="1632">
                  <c:v>498.21852149485471</c:v>
                </c:pt>
                <c:pt idx="1633">
                  <c:v>489.33918540882837</c:v>
                </c:pt>
                <c:pt idx="1634">
                  <c:v>488.06224020044442</c:v>
                </c:pt>
                <c:pt idx="1635">
                  <c:v>491.37695328798429</c:v>
                </c:pt>
                <c:pt idx="1636">
                  <c:v>504.33410933596997</c:v>
                </c:pt>
                <c:pt idx="1637">
                  <c:v>498.79551247554934</c:v>
                </c:pt>
                <c:pt idx="1638">
                  <c:v>497.29501371930826</c:v>
                </c:pt>
                <c:pt idx="1639">
                  <c:v>491.16393622182221</c:v>
                </c:pt>
                <c:pt idx="1640">
                  <c:v>486.95479561016015</c:v>
                </c:pt>
                <c:pt idx="1641">
                  <c:v>492.34896036542142</c:v>
                </c:pt>
                <c:pt idx="1642">
                  <c:v>489.18227959628871</c:v>
                </c:pt>
                <c:pt idx="1643">
                  <c:v>484.14732026739244</c:v>
                </c:pt>
                <c:pt idx="1644">
                  <c:v>485.78587859683154</c:v>
                </c:pt>
                <c:pt idx="1645">
                  <c:v>482.01680663287493</c:v>
                </c:pt>
                <c:pt idx="1646">
                  <c:v>477.01872829301271</c:v>
                </c:pt>
                <c:pt idx="1647">
                  <c:v>473.28469929410477</c:v>
                </c:pt>
                <c:pt idx="1648">
                  <c:v>458.6801741438137</c:v>
                </c:pt>
                <c:pt idx="1649">
                  <c:v>463.30741011238575</c:v>
                </c:pt>
                <c:pt idx="1650">
                  <c:v>458.2063791389603</c:v>
                </c:pt>
                <c:pt idx="1651">
                  <c:v>470.50817581962878</c:v>
                </c:pt>
                <c:pt idx="1652">
                  <c:v>477.65009256918756</c:v>
                </c:pt>
                <c:pt idx="1653">
                  <c:v>475.36345049737059</c:v>
                </c:pt>
                <c:pt idx="1654">
                  <c:v>469.58002350755334</c:v>
                </c:pt>
                <c:pt idx="1655">
                  <c:v>485.09771750298182</c:v>
                </c:pt>
                <c:pt idx="1656">
                  <c:v>475.93126891459576</c:v>
                </c:pt>
                <c:pt idx="1657">
                  <c:v>474.46770653282209</c:v>
                </c:pt>
                <c:pt idx="1658">
                  <c:v>479.37696653085499</c:v>
                </c:pt>
                <c:pt idx="1659">
                  <c:v>485.96281874407913</c:v>
                </c:pt>
                <c:pt idx="1660">
                  <c:v>488.85077013458186</c:v>
                </c:pt>
                <c:pt idx="1661">
                  <c:v>489.453099238883</c:v>
                </c:pt>
                <c:pt idx="1662">
                  <c:v>499.86349112046713</c:v>
                </c:pt>
                <c:pt idx="1663">
                  <c:v>500.47224658439484</c:v>
                </c:pt>
                <c:pt idx="1664">
                  <c:v>508.67688171302092</c:v>
                </c:pt>
                <c:pt idx="1665">
                  <c:v>502.69734052009721</c:v>
                </c:pt>
                <c:pt idx="1666">
                  <c:v>502.88460559334101</c:v>
                </c:pt>
                <c:pt idx="1667">
                  <c:v>503.0719369286532</c:v>
                </c:pt>
                <c:pt idx="1668">
                  <c:v>508.33547600885026</c:v>
                </c:pt>
                <c:pt idx="1669">
                  <c:v>519.57955639076295</c:v>
                </c:pt>
                <c:pt idx="1670">
                  <c:v>517.1904450697657</c:v>
                </c:pt>
                <c:pt idx="1671">
                  <c:v>509.23205241308693</c:v>
                </c:pt>
                <c:pt idx="1672">
                  <c:v>504.52731078860745</c:v>
                </c:pt>
                <c:pt idx="1673">
                  <c:v>505.46009956452417</c:v>
                </c:pt>
                <c:pt idx="1674">
                  <c:v>505.86136640559971</c:v>
                </c:pt>
                <c:pt idx="1675">
                  <c:v>507.32714681724008</c:v>
                </c:pt>
                <c:pt idx="1676">
                  <c:v>503.67930103002902</c:v>
                </c:pt>
                <c:pt idx="1677">
                  <c:v>496.64658193743639</c:v>
                </c:pt>
                <c:pt idx="1678">
                  <c:v>503.58232997165413</c:v>
                </c:pt>
                <c:pt idx="1679">
                  <c:v>505.89470258418942</c:v>
                </c:pt>
                <c:pt idx="1680">
                  <c:v>496.50592635226832</c:v>
                </c:pt>
                <c:pt idx="1681">
                  <c:v>505.33773746060916</c:v>
                </c:pt>
                <c:pt idx="1682">
                  <c:v>497.86967803685241</c:v>
                </c:pt>
                <c:pt idx="1683">
                  <c:v>487.92423912212308</c:v>
                </c:pt>
                <c:pt idx="1684">
                  <c:v>483.51321651908262</c:v>
                </c:pt>
                <c:pt idx="1685">
                  <c:v>500.96296289540629</c:v>
                </c:pt>
                <c:pt idx="1686">
                  <c:v>511.94702871644529</c:v>
                </c:pt>
                <c:pt idx="1687">
                  <c:v>518.12803199792756</c:v>
                </c:pt>
                <c:pt idx="1688">
                  <c:v>514.44413734995123</c:v>
                </c:pt>
                <c:pt idx="1689">
                  <c:v>528.36135968135432</c:v>
                </c:pt>
                <c:pt idx="1690">
                  <c:v>530.94432366901606</c:v>
                </c:pt>
                <c:pt idx="1691">
                  <c:v>541.59482836066036</c:v>
                </c:pt>
                <c:pt idx="1692">
                  <c:v>536.72883262509959</c:v>
                </c:pt>
                <c:pt idx="1693">
                  <c:v>543.71241692291665</c:v>
                </c:pt>
                <c:pt idx="1694">
                  <c:v>528.03560822791496</c:v>
                </c:pt>
                <c:pt idx="1695">
                  <c:v>534.5267264613326</c:v>
                </c:pt>
                <c:pt idx="1696">
                  <c:v>538.43523233919723</c:v>
                </c:pt>
                <c:pt idx="1697">
                  <c:v>539.50653545837042</c:v>
                </c:pt>
                <c:pt idx="1698">
                  <c:v>546.94562355155358</c:v>
                </c:pt>
                <c:pt idx="1699">
                  <c:v>540.28869858866074</c:v>
                </c:pt>
                <c:pt idx="1700">
                  <c:v>538.2857869071928</c:v>
                </c:pt>
                <c:pt idx="1701">
                  <c:v>534.09438922083496</c:v>
                </c:pt>
                <c:pt idx="1702">
                  <c:v>548.70199910815415</c:v>
                </c:pt>
                <c:pt idx="1703">
                  <c:v>540.26536473931412</c:v>
                </c:pt>
                <c:pt idx="1704">
                  <c:v>544.8518011044456</c:v>
                </c:pt>
                <c:pt idx="1705">
                  <c:v>529.38812164738385</c:v>
                </c:pt>
                <c:pt idx="1706">
                  <c:v>545.66544658594205</c:v>
                </c:pt>
                <c:pt idx="1707">
                  <c:v>548.72907556746543</c:v>
                </c:pt>
                <c:pt idx="1708">
                  <c:v>537.86110327492418</c:v>
                </c:pt>
                <c:pt idx="1709">
                  <c:v>545.28307315750203</c:v>
                </c:pt>
                <c:pt idx="1710">
                  <c:v>553.4174120749949</c:v>
                </c:pt>
                <c:pt idx="1711">
                  <c:v>560.72287002552355</c:v>
                </c:pt>
                <c:pt idx="1712">
                  <c:v>551.75140938945412</c:v>
                </c:pt>
                <c:pt idx="1713">
                  <c:v>552.16913728232271</c:v>
                </c:pt>
                <c:pt idx="1714">
                  <c:v>548.14907534537997</c:v>
                </c:pt>
                <c:pt idx="1715">
                  <c:v>558.51367362049427</c:v>
                </c:pt>
                <c:pt idx="1716">
                  <c:v>564.51219434890095</c:v>
                </c:pt>
                <c:pt idx="1717">
                  <c:v>553.04511795747464</c:v>
                </c:pt>
                <c:pt idx="1718">
                  <c:v>550.57668019418816</c:v>
                </c:pt>
                <c:pt idx="1719">
                  <c:v>541.91172136614466</c:v>
                </c:pt>
                <c:pt idx="1720">
                  <c:v>533.09579669007701</c:v>
                </c:pt>
                <c:pt idx="1721">
                  <c:v>542.00670811024247</c:v>
                </c:pt>
                <c:pt idx="1722">
                  <c:v>543.51923549631499</c:v>
                </c:pt>
                <c:pt idx="1723">
                  <c:v>540.85302825741462</c:v>
                </c:pt>
                <c:pt idx="1724">
                  <c:v>537.09596607630692</c:v>
                </c:pt>
                <c:pt idx="1725">
                  <c:v>540.35148593478107</c:v>
                </c:pt>
                <c:pt idx="1726">
                  <c:v>540.76471798562307</c:v>
                </c:pt>
                <c:pt idx="1727">
                  <c:v>538.10571059683093</c:v>
                </c:pt>
                <c:pt idx="1728">
                  <c:v>522.09900978142355</c:v>
                </c:pt>
                <c:pt idx="1729">
                  <c:v>527.24858178856027</c:v>
                </c:pt>
                <c:pt idx="1730">
                  <c:v>522.24054379211429</c:v>
                </c:pt>
                <c:pt idx="1731">
                  <c:v>533.64399058195795</c:v>
                </c:pt>
                <c:pt idx="1732">
                  <c:v>527.73405075250787</c:v>
                </c:pt>
                <c:pt idx="1733">
                  <c:v>544.18040741403809</c:v>
                </c:pt>
                <c:pt idx="1734">
                  <c:v>545.91486433281284</c:v>
                </c:pt>
                <c:pt idx="1735">
                  <c:v>549.19495800300172</c:v>
                </c:pt>
                <c:pt idx="1736">
                  <c:v>549.45726687759475</c:v>
                </c:pt>
                <c:pt idx="1737">
                  <c:v>555.42376388132732</c:v>
                </c:pt>
                <c:pt idx="1738">
                  <c:v>564.77555815112521</c:v>
                </c:pt>
                <c:pt idx="1739">
                  <c:v>570.82436971237871</c:v>
                </c:pt>
                <c:pt idx="1740">
                  <c:v>561.97461243513078</c:v>
                </c:pt>
                <c:pt idx="1741">
                  <c:v>571.14992759200072</c:v>
                </c:pt>
                <c:pt idx="1742">
                  <c:v>555.51192712027216</c:v>
                </c:pt>
                <c:pt idx="1743">
                  <c:v>552.58545453430338</c:v>
                </c:pt>
                <c:pt idx="1744">
                  <c:v>552.55937447436884</c:v>
                </c:pt>
                <c:pt idx="1745">
                  <c:v>560.98814456395871</c:v>
                </c:pt>
                <c:pt idx="1746">
                  <c:v>554.23635563515029</c:v>
                </c:pt>
                <c:pt idx="1747">
                  <c:v>550.42256766206151</c:v>
                </c:pt>
                <c:pt idx="1748">
                  <c:v>552.61685627986401</c:v>
                </c:pt>
                <c:pt idx="1749">
                  <c:v>529.89887628428505</c:v>
                </c:pt>
                <c:pt idx="1750">
                  <c:v>543.37720047628306</c:v>
                </c:pt>
                <c:pt idx="1751">
                  <c:v>540.04366999153854</c:v>
                </c:pt>
                <c:pt idx="1752">
                  <c:v>541.77726188919712</c:v>
                </c:pt>
                <c:pt idx="1753">
                  <c:v>540.87048762646259</c:v>
                </c:pt>
                <c:pt idx="1754">
                  <c:v>546.12505811184985</c:v>
                </c:pt>
                <c:pt idx="1755">
                  <c:v>550.29974416388302</c:v>
                </c:pt>
                <c:pt idx="1756">
                  <c:v>538.73532655032807</c:v>
                </c:pt>
                <c:pt idx="1757">
                  <c:v>515.65873968809592</c:v>
                </c:pt>
                <c:pt idx="1758">
                  <c:v>510.91055680666335</c:v>
                </c:pt>
                <c:pt idx="1759">
                  <c:v>519.22196151029061</c:v>
                </c:pt>
                <c:pt idx="1760">
                  <c:v>513.1648582618518</c:v>
                </c:pt>
                <c:pt idx="1761">
                  <c:v>514.21159594241362</c:v>
                </c:pt>
                <c:pt idx="1762">
                  <c:v>500.68124235197712</c:v>
                </c:pt>
                <c:pt idx="1763">
                  <c:v>482.04324606241317</c:v>
                </c:pt>
                <c:pt idx="1764">
                  <c:v>490.11323561160987</c:v>
                </c:pt>
                <c:pt idx="1765">
                  <c:v>480.67493472075853</c:v>
                </c:pt>
                <c:pt idx="1766">
                  <c:v>495.36281434770223</c:v>
                </c:pt>
                <c:pt idx="1767">
                  <c:v>506.06461003950631</c:v>
                </c:pt>
                <c:pt idx="1768">
                  <c:v>499.45200119015891</c:v>
                </c:pt>
                <c:pt idx="1769">
                  <c:v>513.99746184947639</c:v>
                </c:pt>
                <c:pt idx="1770">
                  <c:v>513.5446792998921</c:v>
                </c:pt>
                <c:pt idx="1771">
                  <c:v>519.30022562563784</c:v>
                </c:pt>
                <c:pt idx="1772">
                  <c:v>534.34404003896361</c:v>
                </c:pt>
                <c:pt idx="1773">
                  <c:v>538.46669944364123</c:v>
                </c:pt>
                <c:pt idx="1774">
                  <c:v>537.34569584635346</c:v>
                </c:pt>
                <c:pt idx="1775">
                  <c:v>545.85845186019219</c:v>
                </c:pt>
                <c:pt idx="1776">
                  <c:v>538.99269303463825</c:v>
                </c:pt>
                <c:pt idx="1777">
                  <c:v>555.62936923687585</c:v>
                </c:pt>
                <c:pt idx="1778">
                  <c:v>555.82591311842236</c:v>
                </c:pt>
                <c:pt idx="1779">
                  <c:v>548.67683941975463</c:v>
                </c:pt>
                <c:pt idx="1780">
                  <c:v>549.75658989293458</c:v>
                </c:pt>
                <c:pt idx="1781">
                  <c:v>555.26503918808157</c:v>
                </c:pt>
                <c:pt idx="1782">
                  <c:v>548.78743989526015</c:v>
                </c:pt>
                <c:pt idx="1783">
                  <c:v>560.26165100244248</c:v>
                </c:pt>
                <c:pt idx="1784">
                  <c:v>549.28677778216036</c:v>
                </c:pt>
                <c:pt idx="1785">
                  <c:v>555.4550793105368</c:v>
                </c:pt>
                <c:pt idx="1786">
                  <c:v>559.43305208347363</c:v>
                </c:pt>
                <c:pt idx="1787">
                  <c:v>561.63933911917729</c:v>
                </c:pt>
                <c:pt idx="1788">
                  <c:v>547.29793632991675</c:v>
                </c:pt>
                <c:pt idx="1789">
                  <c:v>547.49284396000678</c:v>
                </c:pt>
                <c:pt idx="1790">
                  <c:v>537.08909521921805</c:v>
                </c:pt>
                <c:pt idx="1791">
                  <c:v>539.46931230736345</c:v>
                </c:pt>
                <c:pt idx="1792">
                  <c:v>545.58071396625201</c:v>
                </c:pt>
                <c:pt idx="1793">
                  <c:v>555.47265642493937</c:v>
                </c:pt>
                <c:pt idx="1794">
                  <c:v>546.77411018428757</c:v>
                </c:pt>
                <c:pt idx="1795">
                  <c:v>552.04311255614596</c:v>
                </c:pt>
                <c:pt idx="1796">
                  <c:v>554.89875488908365</c:v>
                </c:pt>
                <c:pt idx="1797">
                  <c:v>553.53929378692874</c:v>
                </c:pt>
                <c:pt idx="1798">
                  <c:v>561.75337446019171</c:v>
                </c:pt>
                <c:pt idx="1799">
                  <c:v>557.2400706537336</c:v>
                </c:pt>
                <c:pt idx="1800">
                  <c:v>567.26865115460396</c:v>
                </c:pt>
                <c:pt idx="1801">
                  <c:v>581.44356999942534</c:v>
                </c:pt>
                <c:pt idx="1802">
                  <c:v>581.87243232199785</c:v>
                </c:pt>
                <c:pt idx="1803">
                  <c:v>588.693881789893</c:v>
                </c:pt>
                <c:pt idx="1804">
                  <c:v>593.48760576399798</c:v>
                </c:pt>
                <c:pt idx="1805">
                  <c:v>598.30086062583177</c:v>
                </c:pt>
                <c:pt idx="1806">
                  <c:v>593.41236294516</c:v>
                </c:pt>
                <c:pt idx="1807">
                  <c:v>574.71458925349964</c:v>
                </c:pt>
                <c:pt idx="1808">
                  <c:v>586.2544806312801</c:v>
                </c:pt>
                <c:pt idx="1809">
                  <c:v>592.41147225400198</c:v>
                </c:pt>
                <c:pt idx="1810">
                  <c:v>576.03649705930104</c:v>
                </c:pt>
                <c:pt idx="1811">
                  <c:v>572.37746730497884</c:v>
                </c:pt>
                <c:pt idx="1812">
                  <c:v>586.83284905436881</c:v>
                </c:pt>
                <c:pt idx="1813">
                  <c:v>601.92591270108949</c:v>
                </c:pt>
                <c:pt idx="1814">
                  <c:v>616.97753220043126</c:v>
                </c:pt>
                <c:pt idx="1815">
                  <c:v>628.4570589272513</c:v>
                </c:pt>
                <c:pt idx="1816">
                  <c:v>635.54434337511316</c:v>
                </c:pt>
                <c:pt idx="1817">
                  <c:v>633.60758551756589</c:v>
                </c:pt>
                <c:pt idx="1818">
                  <c:v>639.52743047037677</c:v>
                </c:pt>
                <c:pt idx="1819">
                  <c:v>638.06283484003347</c:v>
                </c:pt>
                <c:pt idx="1820">
                  <c:v>630.63070333283213</c:v>
                </c:pt>
                <c:pt idx="1821">
                  <c:v>632.02553638624943</c:v>
                </c:pt>
                <c:pt idx="1822">
                  <c:v>638.88773344616425</c:v>
                </c:pt>
                <c:pt idx="1823">
                  <c:v>639.33599213170771</c:v>
                </c:pt>
                <c:pt idx="1824">
                  <c:v>635.96001285820125</c:v>
                </c:pt>
                <c:pt idx="1825">
                  <c:v>639.2677016990508</c:v>
                </c:pt>
                <c:pt idx="1826">
                  <c:v>644.97889743682049</c:v>
                </c:pt>
                <c:pt idx="1827">
                  <c:v>646.38896266657343</c:v>
                </c:pt>
                <c:pt idx="1828">
                  <c:v>657.65262135522812</c:v>
                </c:pt>
                <c:pt idx="1829">
                  <c:v>636.53658893377246</c:v>
                </c:pt>
                <c:pt idx="1830">
                  <c:v>636.74542742631729</c:v>
                </c:pt>
                <c:pt idx="1831">
                  <c:v>644.10669604171414</c:v>
                </c:pt>
                <c:pt idx="1832">
                  <c:v>649.83210623457239</c:v>
                </c:pt>
                <c:pt idx="1833">
                  <c:v>648.59781510585378</c:v>
                </c:pt>
                <c:pt idx="1834">
                  <c:v>632.92681290820644</c:v>
                </c:pt>
                <c:pt idx="1835">
                  <c:v>629.80791684891778</c:v>
                </c:pt>
                <c:pt idx="1836">
                  <c:v>633.80860637448109</c:v>
                </c:pt>
                <c:pt idx="1837">
                  <c:v>630.92479853751217</c:v>
                </c:pt>
                <c:pt idx="1838">
                  <c:v>645.13230391049251</c:v>
                </c:pt>
                <c:pt idx="1839">
                  <c:v>643.66230263908403</c:v>
                </c:pt>
                <c:pt idx="1840">
                  <c:v>640.51741796639226</c:v>
                </c:pt>
                <c:pt idx="1841">
                  <c:v>644.31211240882703</c:v>
                </c:pt>
                <c:pt idx="1842">
                  <c:v>647.87784199281532</c:v>
                </c:pt>
                <c:pt idx="1843">
                  <c:v>656.98274874489812</c:v>
                </c:pt>
                <c:pt idx="1844">
                  <c:v>654.77376884406294</c:v>
                </c:pt>
                <c:pt idx="1845">
                  <c:v>652.56787692044793</c:v>
                </c:pt>
                <c:pt idx="1846">
                  <c:v>656.87981737459552</c:v>
                </c:pt>
                <c:pt idx="1847">
                  <c:v>656.36497107666446</c:v>
                </c:pt>
                <c:pt idx="1848">
                  <c:v>663.10872198433947</c:v>
                </c:pt>
                <c:pt idx="1849">
                  <c:v>675.478919597821</c:v>
                </c:pt>
                <c:pt idx="1850">
                  <c:v>676.18374593443298</c:v>
                </c:pt>
                <c:pt idx="1851">
                  <c:v>674.67865134226633</c:v>
                </c:pt>
                <c:pt idx="1852">
                  <c:v>680.04277365076337</c:v>
                </c:pt>
                <c:pt idx="1853">
                  <c:v>684.93527465165766</c:v>
                </c:pt>
                <c:pt idx="1854">
                  <c:v>698.73977100072057</c:v>
                </c:pt>
                <c:pt idx="1855">
                  <c:v>705.44503962853162</c:v>
                </c:pt>
                <c:pt idx="1856">
                  <c:v>703.15547585095976</c:v>
                </c:pt>
                <c:pt idx="1857">
                  <c:v>715.13807599695247</c:v>
                </c:pt>
                <c:pt idx="1858">
                  <c:v>722.42497866207862</c:v>
                </c:pt>
                <c:pt idx="1859">
                  <c:v>736.59863935904605</c:v>
                </c:pt>
                <c:pt idx="1860">
                  <c:v>741.94356365698684</c:v>
                </c:pt>
                <c:pt idx="1861">
                  <c:v>710.98952229063514</c:v>
                </c:pt>
                <c:pt idx="1862">
                  <c:v>721.57355631510586</c:v>
                </c:pt>
                <c:pt idx="1863">
                  <c:v>722.30373776805084</c:v>
                </c:pt>
                <c:pt idx="1864">
                  <c:v>722.7792046798163</c:v>
                </c:pt>
                <c:pt idx="1865">
                  <c:v>724.78452119554254</c:v>
                </c:pt>
                <c:pt idx="1866">
                  <c:v>726.02601279151793</c:v>
                </c:pt>
                <c:pt idx="1867">
                  <c:v>723.69294353176895</c:v>
                </c:pt>
                <c:pt idx="1868">
                  <c:v>730.79942135275633</c:v>
                </c:pt>
                <c:pt idx="1869">
                  <c:v>718.20918925644764</c:v>
                </c:pt>
                <c:pt idx="1870">
                  <c:v>716.90569958861192</c:v>
                </c:pt>
                <c:pt idx="1871">
                  <c:v>726.51526283203714</c:v>
                </c:pt>
                <c:pt idx="1872">
                  <c:v>711.15372905049878</c:v>
                </c:pt>
                <c:pt idx="1873">
                  <c:v>700.00064026182895</c:v>
                </c:pt>
                <c:pt idx="1874">
                  <c:v>712.75440456579281</c:v>
                </c:pt>
                <c:pt idx="1875">
                  <c:v>705.38430905485836</c:v>
                </c:pt>
                <c:pt idx="1876">
                  <c:v>727.24515059015187</c:v>
                </c:pt>
                <c:pt idx="1877">
                  <c:v>705.75015510647052</c:v>
                </c:pt>
                <c:pt idx="1878">
                  <c:v>710.4984850439555</c:v>
                </c:pt>
                <c:pt idx="1879">
                  <c:v>712.48517265139253</c:v>
                </c:pt>
                <c:pt idx="1880">
                  <c:v>723.82899889905241</c:v>
                </c:pt>
                <c:pt idx="1881">
                  <c:v>731.43971712058408</c:v>
                </c:pt>
                <c:pt idx="1882">
                  <c:v>733.1984358677081</c:v>
                </c:pt>
                <c:pt idx="1883">
                  <c:v>721.62350476463587</c:v>
                </c:pt>
                <c:pt idx="1884">
                  <c:v>720.06326465769769</c:v>
                </c:pt>
                <c:pt idx="1885">
                  <c:v>714.69241630514205</c:v>
                </c:pt>
                <c:pt idx="1886">
                  <c:v>706.05126046520752</c:v>
                </c:pt>
                <c:pt idx="1887">
                  <c:v>672.04905247074748</c:v>
                </c:pt>
                <c:pt idx="1888">
                  <c:v>661.21932230299899</c:v>
                </c:pt>
                <c:pt idx="1889">
                  <c:v>683.5817023343235</c:v>
                </c:pt>
                <c:pt idx="1890">
                  <c:v>652.86585265874965</c:v>
                </c:pt>
                <c:pt idx="1891">
                  <c:v>658.15353419142673</c:v>
                </c:pt>
                <c:pt idx="1892">
                  <c:v>649.62747728360796</c:v>
                </c:pt>
                <c:pt idx="1893">
                  <c:v>671.05825196332512</c:v>
                </c:pt>
                <c:pt idx="1894">
                  <c:v>671.51668464028853</c:v>
                </c:pt>
                <c:pt idx="1895">
                  <c:v>662.41565114741172</c:v>
                </c:pt>
                <c:pt idx="1896">
                  <c:v>668.22738467318197</c:v>
                </c:pt>
                <c:pt idx="1897">
                  <c:v>659.39389427837637</c:v>
                </c:pt>
                <c:pt idx="1898">
                  <c:v>668.34897989986177</c:v>
                </c:pt>
                <c:pt idx="1899">
                  <c:v>672.22955989470177</c:v>
                </c:pt>
                <c:pt idx="1900">
                  <c:v>682.49669410960053</c:v>
                </c:pt>
                <c:pt idx="1901">
                  <c:v>685.67647046471939</c:v>
                </c:pt>
                <c:pt idx="1902">
                  <c:v>686.63471239399314</c:v>
                </c:pt>
                <c:pt idx="1903">
                  <c:v>677.68172357662377</c:v>
                </c:pt>
                <c:pt idx="1904">
                  <c:v>690.4567146610508</c:v>
                </c:pt>
                <c:pt idx="1905">
                  <c:v>697.38116175282209</c:v>
                </c:pt>
                <c:pt idx="1906">
                  <c:v>696.3492966555674</c:v>
                </c:pt>
                <c:pt idx="1907">
                  <c:v>696.81554392049077</c:v>
                </c:pt>
                <c:pt idx="1908">
                  <c:v>704.02063952114622</c:v>
                </c:pt>
                <c:pt idx="1909">
                  <c:v>680.65801475754245</c:v>
                </c:pt>
                <c:pt idx="1910">
                  <c:v>691.23059887676459</c:v>
                </c:pt>
                <c:pt idx="1911">
                  <c:v>671.31708820337826</c:v>
                </c:pt>
                <c:pt idx="1912">
                  <c:v>681.08060826771623</c:v>
                </c:pt>
                <c:pt idx="1913">
                  <c:v>660.08456760165348</c:v>
                </c:pt>
                <c:pt idx="1914">
                  <c:v>653.25653886153873</c:v>
                </c:pt>
                <c:pt idx="1915">
                  <c:v>651.05216712397851</c:v>
                </c:pt>
                <c:pt idx="1916">
                  <c:v>652.94994334431385</c:v>
                </c:pt>
                <c:pt idx="1917">
                  <c:v>632.88058197692862</c:v>
                </c:pt>
                <c:pt idx="1918">
                  <c:v>640.93123428990179</c:v>
                </c:pt>
                <c:pt idx="1919">
                  <c:v>656.68507406483866</c:v>
                </c:pt>
                <c:pt idx="1920">
                  <c:v>650.3613298548529</c:v>
                </c:pt>
                <c:pt idx="1921">
                  <c:v>643.34519065726204</c:v>
                </c:pt>
                <c:pt idx="1922">
                  <c:v>642.59643661849998</c:v>
                </c:pt>
                <c:pt idx="1923">
                  <c:v>623.41265242349152</c:v>
                </c:pt>
                <c:pt idx="1924">
                  <c:v>619.84673840961113</c:v>
                </c:pt>
                <c:pt idx="1925">
                  <c:v>620.71541599190948</c:v>
                </c:pt>
                <c:pt idx="1926">
                  <c:v>602.7183661682476</c:v>
                </c:pt>
                <c:pt idx="1927">
                  <c:v>615.96724158301129</c:v>
                </c:pt>
                <c:pt idx="1928">
                  <c:v>613.11280158805255</c:v>
                </c:pt>
                <c:pt idx="1929">
                  <c:v>597.58005849919994</c:v>
                </c:pt>
                <c:pt idx="1930">
                  <c:v>574.82688205125316</c:v>
                </c:pt>
                <c:pt idx="1931">
                  <c:v>570.47930092120248</c:v>
                </c:pt>
                <c:pt idx="1932">
                  <c:v>568.64082288468921</c:v>
                </c:pt>
                <c:pt idx="1933">
                  <c:v>569.06649247868131</c:v>
                </c:pt>
                <c:pt idx="1934">
                  <c:v>553.42998604475144</c:v>
                </c:pt>
                <c:pt idx="1935">
                  <c:v>563.21912698826009</c:v>
                </c:pt>
                <c:pt idx="1936">
                  <c:v>521.33958211157858</c:v>
                </c:pt>
                <c:pt idx="1937">
                  <c:v>507.47061608595118</c:v>
                </c:pt>
                <c:pt idx="1938">
                  <c:v>475.2229513889111</c:v>
                </c:pt>
                <c:pt idx="1939">
                  <c:v>464.05515871041695</c:v>
                </c:pt>
                <c:pt idx="1940">
                  <c:v>470.35571408277281</c:v>
                </c:pt>
                <c:pt idx="1941">
                  <c:v>486.75806539491526</c:v>
                </c:pt>
                <c:pt idx="1942">
                  <c:v>494.87930609477206</c:v>
                </c:pt>
                <c:pt idx="1943">
                  <c:v>503.48834991033249</c:v>
                </c:pt>
                <c:pt idx="1944">
                  <c:v>533.83081036530496</c:v>
                </c:pt>
                <c:pt idx="1945">
                  <c:v>514.13560151050615</c:v>
                </c:pt>
                <c:pt idx="1946">
                  <c:v>531.91039583174017</c:v>
                </c:pt>
                <c:pt idx="1947">
                  <c:v>529.48640991939646</c:v>
                </c:pt>
                <c:pt idx="1948">
                  <c:v>507.05073573988773</c:v>
                </c:pt>
                <c:pt idx="1949">
                  <c:v>530.01700584224704</c:v>
                </c:pt>
                <c:pt idx="1950">
                  <c:v>532.60299309756226</c:v>
                </c:pt>
                <c:pt idx="1951">
                  <c:v>528.4339766211707</c:v>
                </c:pt>
                <c:pt idx="1952">
                  <c:v>549.48125310104092</c:v>
                </c:pt>
                <c:pt idx="1953">
                  <c:v>530.63001347450711</c:v>
                </c:pt>
                <c:pt idx="1954">
                  <c:v>508.19206353056637</c:v>
                </c:pt>
                <c:pt idx="1955">
                  <c:v>524.3482000601947</c:v>
                </c:pt>
                <c:pt idx="1956">
                  <c:v>537.94628219813137</c:v>
                </c:pt>
                <c:pt idx="1957">
                  <c:v>551.49813514866889</c:v>
                </c:pt>
                <c:pt idx="1958">
                  <c:v>541.27363070491458</c:v>
                </c:pt>
                <c:pt idx="1959">
                  <c:v>544.76233447740492</c:v>
                </c:pt>
                <c:pt idx="1960">
                  <c:v>535.04233894839854</c:v>
                </c:pt>
                <c:pt idx="1961">
                  <c:v>520.38823350219411</c:v>
                </c:pt>
                <c:pt idx="1962">
                  <c:v>530.48341147298561</c:v>
                </c:pt>
                <c:pt idx="1963">
                  <c:v>525.24163326149733</c:v>
                </c:pt>
                <c:pt idx="1964">
                  <c:v>526.2984048660918</c:v>
                </c:pt>
                <c:pt idx="1965">
                  <c:v>531.03676449395175</c:v>
                </c:pt>
                <c:pt idx="1966">
                  <c:v>544.27669347738424</c:v>
                </c:pt>
                <c:pt idx="1967">
                  <c:v>558.33978692921823</c:v>
                </c:pt>
                <c:pt idx="1968">
                  <c:v>549.17316650659916</c:v>
                </c:pt>
                <c:pt idx="1969">
                  <c:v>531.90268663825964</c:v>
                </c:pt>
                <c:pt idx="1970">
                  <c:v>518.38976008515272</c:v>
                </c:pt>
                <c:pt idx="1971">
                  <c:v>449.21805585109553</c:v>
                </c:pt>
                <c:pt idx="1972">
                  <c:v>452.78611796048727</c:v>
                </c:pt>
                <c:pt idx="1973">
                  <c:v>464.37462317509573</c:v>
                </c:pt>
                <c:pt idx="1974">
                  <c:v>476.31177409714184</c:v>
                </c:pt>
                <c:pt idx="1975">
                  <c:v>467.25803493585556</c:v>
                </c:pt>
                <c:pt idx="1976">
                  <c:v>455.8517735524735</c:v>
                </c:pt>
                <c:pt idx="1977">
                  <c:v>419.08883726898551</c:v>
                </c:pt>
                <c:pt idx="1978">
                  <c:v>426.95487796875523</c:v>
                </c:pt>
                <c:pt idx="1979">
                  <c:v>399.75861422137484</c:v>
                </c:pt>
                <c:pt idx="1980">
                  <c:v>399.7397272131966</c:v>
                </c:pt>
                <c:pt idx="1981">
                  <c:v>382.6386265309697</c:v>
                </c:pt>
                <c:pt idx="1982">
                  <c:v>375.82708603832373</c:v>
                </c:pt>
                <c:pt idx="1983">
                  <c:v>382.54156144379016</c:v>
                </c:pt>
                <c:pt idx="1984">
                  <c:v>416.29881232466192</c:v>
                </c:pt>
                <c:pt idx="1985">
                  <c:v>434.07099921523343</c:v>
                </c:pt>
                <c:pt idx="1986">
                  <c:v>477.01823160626435</c:v>
                </c:pt>
                <c:pt idx="1987">
                  <c:v>450.61351673812914</c:v>
                </c:pt>
                <c:pt idx="1988">
                  <c:v>461.51978675070455</c:v>
                </c:pt>
                <c:pt idx="1989">
                  <c:v>454.99272083696474</c:v>
                </c:pt>
                <c:pt idx="1990">
                  <c:v>453.77228525520388</c:v>
                </c:pt>
                <c:pt idx="1991">
                  <c:v>457.35594723325119</c:v>
                </c:pt>
                <c:pt idx="1992">
                  <c:v>450.49721599585001</c:v>
                </c:pt>
                <c:pt idx="1993">
                  <c:v>443.69077156643976</c:v>
                </c:pt>
                <c:pt idx="1994">
                  <c:v>448.02633868299989</c:v>
                </c:pt>
                <c:pt idx="1995">
                  <c:v>411.19145137350677</c:v>
                </c:pt>
                <c:pt idx="1996">
                  <c:v>399.3637618475442</c:v>
                </c:pt>
                <c:pt idx="1997">
                  <c:v>401.78440210128338</c:v>
                </c:pt>
                <c:pt idx="1998">
                  <c:v>420.96525517305321</c:v>
                </c:pt>
                <c:pt idx="1999">
                  <c:v>414.39581608257947</c:v>
                </c:pt>
                <c:pt idx="2000">
                  <c:v>390.10678028240181</c:v>
                </c:pt>
                <c:pt idx="2001">
                  <c:v>384.15771937073907</c:v>
                </c:pt>
                <c:pt idx="2002">
                  <c:v>386.53016751968852</c:v>
                </c:pt>
                <c:pt idx="2003">
                  <c:v>376.55085571667547</c:v>
                </c:pt>
                <c:pt idx="2004">
                  <c:v>400.74424363063406</c:v>
                </c:pt>
                <c:pt idx="2005">
                  <c:v>401.10055000916458</c:v>
                </c:pt>
                <c:pt idx="2006">
                  <c:v>416.66708255660416</c:v>
                </c:pt>
                <c:pt idx="2007">
                  <c:v>420.28327677662395</c:v>
                </c:pt>
                <c:pt idx="2008">
                  <c:v>413.34451754583893</c:v>
                </c:pt>
                <c:pt idx="2009">
                  <c:v>425.1401195678198</c:v>
                </c:pt>
                <c:pt idx="2010">
                  <c:v>425.11983093655817</c:v>
                </c:pt>
                <c:pt idx="2011">
                  <c:v>390.89668591508047</c:v>
                </c:pt>
                <c:pt idx="2012">
                  <c:v>392.5439594057446</c:v>
                </c:pt>
                <c:pt idx="2013">
                  <c:v>399.94583740396871</c:v>
                </c:pt>
                <c:pt idx="2014">
                  <c:v>423.89361656835501</c:v>
                </c:pt>
                <c:pt idx="2015">
                  <c:v>448.53602130921996</c:v>
                </c:pt>
                <c:pt idx="2016">
                  <c:v>432.86351992824746</c:v>
                </c:pt>
                <c:pt idx="2017">
                  <c:v>446.46405415213576</c:v>
                </c:pt>
                <c:pt idx="2018">
                  <c:v>446.64020025497024</c:v>
                </c:pt>
                <c:pt idx="2019">
                  <c:v>448.19972365181309</c:v>
                </c:pt>
                <c:pt idx="2020">
                  <c:v>445.60488394327064</c:v>
                </c:pt>
                <c:pt idx="2021">
                  <c:v>440.05660967584168</c:v>
                </c:pt>
                <c:pt idx="2022">
                  <c:v>452.78504994100678</c:v>
                </c:pt>
                <c:pt idx="2023">
                  <c:v>471.66274691585807</c:v>
                </c:pt>
                <c:pt idx="2024">
                  <c:v>473.26378899145027</c:v>
                </c:pt>
                <c:pt idx="2025">
                  <c:v>461.24430509531891</c:v>
                </c:pt>
                <c:pt idx="2026">
                  <c:v>455.00031441836859</c:v>
                </c:pt>
                <c:pt idx="2027">
                  <c:v>451.19042112186918</c:v>
                </c:pt>
                <c:pt idx="2028">
                  <c:v>446.20645537519999</c:v>
                </c:pt>
                <c:pt idx="2029">
                  <c:v>448.55390432710584</c:v>
                </c:pt>
                <c:pt idx="2030">
                  <c:v>453.6778385095119</c:v>
                </c:pt>
                <c:pt idx="2031">
                  <c:v>438.33105214149418</c:v>
                </c:pt>
                <c:pt idx="2032">
                  <c:v>435.76723117277186</c:v>
                </c:pt>
                <c:pt idx="2033">
                  <c:v>428.92051583072964</c:v>
                </c:pt>
                <c:pt idx="2034">
                  <c:v>432.38229392497567</c:v>
                </c:pt>
                <c:pt idx="2035">
                  <c:v>430.61319854175179</c:v>
                </c:pt>
                <c:pt idx="2036">
                  <c:v>425.55268831208463</c:v>
                </c:pt>
                <c:pt idx="2037">
                  <c:v>410.69538548150007</c:v>
                </c:pt>
                <c:pt idx="2038">
                  <c:v>405.94407143134379</c:v>
                </c:pt>
                <c:pt idx="2039">
                  <c:v>393.69424333773651</c:v>
                </c:pt>
                <c:pt idx="2040">
                  <c:v>396.08372969146876</c:v>
                </c:pt>
                <c:pt idx="2041">
                  <c:v>392.16223879614205</c:v>
                </c:pt>
                <c:pt idx="2042">
                  <c:v>388.26018930932253</c:v>
                </c:pt>
                <c:pt idx="2043">
                  <c:v>397.62384787916892</c:v>
                </c:pt>
                <c:pt idx="2044">
                  <c:v>394.06766181006719</c:v>
                </c:pt>
                <c:pt idx="2045">
                  <c:v>416.84216165810238</c:v>
                </c:pt>
                <c:pt idx="2046">
                  <c:v>402.72404220885284</c:v>
                </c:pt>
                <c:pt idx="2047">
                  <c:v>414.12542219811434</c:v>
                </c:pt>
                <c:pt idx="2048">
                  <c:v>411.44749208534341</c:v>
                </c:pt>
                <c:pt idx="2049">
                  <c:v>405.56200740360606</c:v>
                </c:pt>
                <c:pt idx="2050">
                  <c:v>415.29547131748745</c:v>
                </c:pt>
                <c:pt idx="2051">
                  <c:v>415.0841580950804</c:v>
                </c:pt>
                <c:pt idx="2052">
                  <c:v>408.18087685607719</c:v>
                </c:pt>
                <c:pt idx="2053">
                  <c:v>425.03437084271769</c:v>
                </c:pt>
                <c:pt idx="2054">
                  <c:v>418.24419868871638</c:v>
                </c:pt>
                <c:pt idx="2055">
                  <c:v>420.52647435233649</c:v>
                </c:pt>
                <c:pt idx="2056">
                  <c:v>422.42949027214036</c:v>
                </c:pt>
                <c:pt idx="2057">
                  <c:v>438.80163492147676</c:v>
                </c:pt>
                <c:pt idx="2058">
                  <c:v>440.74516078678988</c:v>
                </c:pt>
                <c:pt idx="2059">
                  <c:v>431.66663789769689</c:v>
                </c:pt>
                <c:pt idx="2060">
                  <c:v>444.50475629394577</c:v>
                </c:pt>
                <c:pt idx="2061">
                  <c:v>449.0302367341676</c:v>
                </c:pt>
                <c:pt idx="2062">
                  <c:v>441.25985144344986</c:v>
                </c:pt>
                <c:pt idx="2063">
                  <c:v>457.78154911530436</c:v>
                </c:pt>
                <c:pt idx="2064">
                  <c:v>478.81862864831947</c:v>
                </c:pt>
                <c:pt idx="2065">
                  <c:v>475.51400116289363</c:v>
                </c:pt>
                <c:pt idx="2066">
                  <c:v>466.70426293718259</c:v>
                </c:pt>
                <c:pt idx="2067">
                  <c:v>471.53979285951141</c:v>
                </c:pt>
                <c:pt idx="2068">
                  <c:v>460.93616154368152</c:v>
                </c:pt>
                <c:pt idx="2069">
                  <c:v>466.54629279183149</c:v>
                </c:pt>
                <c:pt idx="2070">
                  <c:v>473.60626012142745</c:v>
                </c:pt>
                <c:pt idx="2071">
                  <c:v>466.65134673095656</c:v>
                </c:pt>
                <c:pt idx="2072">
                  <c:v>466.42621908506806</c:v>
                </c:pt>
                <c:pt idx="2073">
                  <c:v>471.46114376921469</c:v>
                </c:pt>
                <c:pt idx="2074">
                  <c:v>479.16723534641073</c:v>
                </c:pt>
                <c:pt idx="2075">
                  <c:v>476.06793186793141</c:v>
                </c:pt>
                <c:pt idx="2076">
                  <c:v>478.70156271135346</c:v>
                </c:pt>
                <c:pt idx="2077">
                  <c:v>476.63445847753491</c:v>
                </c:pt>
                <c:pt idx="2078">
                  <c:v>464.95612781452741</c:v>
                </c:pt>
                <c:pt idx="2079">
                  <c:v>461.70225743366484</c:v>
                </c:pt>
                <c:pt idx="2080">
                  <c:v>451.4177465737481</c:v>
                </c:pt>
                <c:pt idx="2081">
                  <c:v>466.31687903197638</c:v>
                </c:pt>
                <c:pt idx="2082">
                  <c:v>450.12016435428399</c:v>
                </c:pt>
                <c:pt idx="2083">
                  <c:v>454.46733101209861</c:v>
                </c:pt>
                <c:pt idx="2084">
                  <c:v>451.25270618313868</c:v>
                </c:pt>
                <c:pt idx="2085">
                  <c:v>451.23075238084579</c:v>
                </c:pt>
                <c:pt idx="2086">
                  <c:v>454.190950829315</c:v>
                </c:pt>
                <c:pt idx="2087">
                  <c:v>453.77010548167402</c:v>
                </c:pt>
                <c:pt idx="2088">
                  <c:v>441.18724902853461</c:v>
                </c:pt>
                <c:pt idx="2089">
                  <c:v>444.11420981197057</c:v>
                </c:pt>
                <c:pt idx="2090">
                  <c:v>452.17804346557961</c:v>
                </c:pt>
                <c:pt idx="2091">
                  <c:v>448.57439114191675</c:v>
                </c:pt>
                <c:pt idx="2092">
                  <c:v>433.49072878279281</c:v>
                </c:pt>
                <c:pt idx="2093">
                  <c:v>432.69055093073507</c:v>
                </c:pt>
                <c:pt idx="2094">
                  <c:v>429.75042431124808</c:v>
                </c:pt>
                <c:pt idx="2095">
                  <c:v>429.53544880022469</c:v>
                </c:pt>
                <c:pt idx="2096">
                  <c:v>427.1879007193175</c:v>
                </c:pt>
                <c:pt idx="2097">
                  <c:v>432.77397158594061</c:v>
                </c:pt>
                <c:pt idx="2098">
                  <c:v>426.52590959962998</c:v>
                </c:pt>
                <c:pt idx="2099">
                  <c:v>416.07367239828358</c:v>
                </c:pt>
                <c:pt idx="2100">
                  <c:v>422.15815616783522</c:v>
                </c:pt>
                <c:pt idx="2101">
                  <c:v>417.71773468178429</c:v>
                </c:pt>
                <c:pt idx="2102">
                  <c:v>417.31536482847196</c:v>
                </c:pt>
                <c:pt idx="2103">
                  <c:v>428.37468352777427</c:v>
                </c:pt>
                <c:pt idx="2104">
                  <c:v>425.06387785276809</c:v>
                </c:pt>
                <c:pt idx="2105">
                  <c:v>415.01866400504878</c:v>
                </c:pt>
                <c:pt idx="2106">
                  <c:v>413.09400941232229</c:v>
                </c:pt>
                <c:pt idx="2107">
                  <c:v>419.53408270424933</c:v>
                </c:pt>
                <c:pt idx="2108">
                  <c:v>417.98167424314374</c:v>
                </c:pt>
                <c:pt idx="2109">
                  <c:v>417.19658849054969</c:v>
                </c:pt>
                <c:pt idx="2110">
                  <c:v>408.96602693527785</c:v>
                </c:pt>
                <c:pt idx="2111">
                  <c:v>417.64148181456181</c:v>
                </c:pt>
                <c:pt idx="2112">
                  <c:v>421.05914554881787</c:v>
                </c:pt>
                <c:pt idx="2113">
                  <c:v>415.54995363178722</c:v>
                </c:pt>
                <c:pt idx="2114">
                  <c:v>406.31461118558042</c:v>
                </c:pt>
                <c:pt idx="2115">
                  <c:v>407.81320253168684</c:v>
                </c:pt>
                <c:pt idx="2116">
                  <c:v>392.77007130748285</c:v>
                </c:pt>
                <c:pt idx="2117">
                  <c:v>397.97532717400969</c:v>
                </c:pt>
                <c:pt idx="2118">
                  <c:v>384.24555113281298</c:v>
                </c:pt>
                <c:pt idx="2119">
                  <c:v>388.83952241393246</c:v>
                </c:pt>
                <c:pt idx="2120">
                  <c:v>378.0553872756135</c:v>
                </c:pt>
                <c:pt idx="2121">
                  <c:v>385.72247938124076</c:v>
                </c:pt>
                <c:pt idx="2122">
                  <c:v>370.17841792675631</c:v>
                </c:pt>
                <c:pt idx="2123">
                  <c:v>373.05673193756377</c:v>
                </c:pt>
                <c:pt idx="2124">
                  <c:v>376.12735113947866</c:v>
                </c:pt>
                <c:pt idx="2125">
                  <c:v>381.21760318529192</c:v>
                </c:pt>
                <c:pt idx="2126">
                  <c:v>388.72958624594821</c:v>
                </c:pt>
                <c:pt idx="2127">
                  <c:v>374.42996217714114</c:v>
                </c:pt>
                <c:pt idx="2128">
                  <c:v>374.04754512447357</c:v>
                </c:pt>
                <c:pt idx="2129">
                  <c:v>365.11687281517294</c:v>
                </c:pt>
                <c:pt idx="2130">
                  <c:v>355.39569743446975</c:v>
                </c:pt>
                <c:pt idx="2131">
                  <c:v>356.08746395487299</c:v>
                </c:pt>
                <c:pt idx="2132">
                  <c:v>350.92443247484437</c:v>
                </c:pt>
                <c:pt idx="2133">
                  <c:v>349.67425561742323</c:v>
                </c:pt>
                <c:pt idx="2134">
                  <c:v>335.41682918640407</c:v>
                </c:pt>
                <c:pt idx="2135">
                  <c:v>325.58833599740967</c:v>
                </c:pt>
                <c:pt idx="2136">
                  <c:v>345.243023229203</c:v>
                </c:pt>
                <c:pt idx="2137">
                  <c:v>355.52408915673476</c:v>
                </c:pt>
                <c:pt idx="2138">
                  <c:v>351.6101723633779</c:v>
                </c:pt>
                <c:pt idx="2139">
                  <c:v>333.27680147745173</c:v>
                </c:pt>
                <c:pt idx="2140">
                  <c:v>319.37747136187414</c:v>
                </c:pt>
                <c:pt idx="2141">
                  <c:v>316.845414152952</c:v>
                </c:pt>
                <c:pt idx="2142">
                  <c:v>312.81989807995313</c:v>
                </c:pt>
                <c:pt idx="2143">
                  <c:v>324.09188795643632</c:v>
                </c:pt>
                <c:pt idx="2144">
                  <c:v>311.23711929874639</c:v>
                </c:pt>
                <c:pt idx="2145">
                  <c:v>331.74452999563198</c:v>
                </c:pt>
                <c:pt idx="2146">
                  <c:v>332.41080904420994</c:v>
                </c:pt>
                <c:pt idx="2147">
                  <c:v>344.36070029965322</c:v>
                </c:pt>
                <c:pt idx="2148">
                  <c:v>333.38386651865676</c:v>
                </c:pt>
                <c:pt idx="2149">
                  <c:v>331.48437732409434</c:v>
                </c:pt>
                <c:pt idx="2150">
                  <c:v>332.14989052780567</c:v>
                </c:pt>
                <c:pt idx="2151">
                  <c:v>329.74150476690909</c:v>
                </c:pt>
                <c:pt idx="2152">
                  <c:v>310.83372596452091</c:v>
                </c:pt>
                <c:pt idx="2153">
                  <c:v>296.4491025023292</c:v>
                </c:pt>
                <c:pt idx="2154">
                  <c:v>274.82722343254159</c:v>
                </c:pt>
                <c:pt idx="2155">
                  <c:v>247.97427038638506</c:v>
                </c:pt>
                <c:pt idx="2156">
                  <c:v>241.192086886065</c:v>
                </c:pt>
                <c:pt idx="2157">
                  <c:v>257.43356975671276</c:v>
                </c:pt>
                <c:pt idx="2158">
                  <c:v>284.09283263863614</c:v>
                </c:pt>
                <c:pt idx="2159">
                  <c:v>295.86976923223642</c:v>
                </c:pt>
                <c:pt idx="2160">
                  <c:v>302.91651090645564</c:v>
                </c:pt>
                <c:pt idx="2161">
                  <c:v>279.85574178359872</c:v>
                </c:pt>
                <c:pt idx="2162">
                  <c:v>285.7644495876828</c:v>
                </c:pt>
                <c:pt idx="2163">
                  <c:v>287.48226534536411</c:v>
                </c:pt>
                <c:pt idx="2164">
                  <c:v>277.04247553130779</c:v>
                </c:pt>
                <c:pt idx="2165">
                  <c:v>285.86504062027461</c:v>
                </c:pt>
                <c:pt idx="2166">
                  <c:v>274.1986717292553</c:v>
                </c:pt>
                <c:pt idx="2167">
                  <c:v>277.11398733712343</c:v>
                </c:pt>
                <c:pt idx="2168">
                  <c:v>272.29530350971396</c:v>
                </c:pt>
                <c:pt idx="2169">
                  <c:v>267.21178396680608</c:v>
                </c:pt>
                <c:pt idx="2170">
                  <c:v>273.58955158092766</c:v>
                </c:pt>
                <c:pt idx="2171">
                  <c:v>289.89535687798758</c:v>
                </c:pt>
                <c:pt idx="2172">
                  <c:v>289.08837690961161</c:v>
                </c:pt>
                <c:pt idx="2173">
                  <c:v>272.9385716052962</c:v>
                </c:pt>
                <c:pt idx="2174">
                  <c:v>275.84380469092105</c:v>
                </c:pt>
                <c:pt idx="2175">
                  <c:v>270.57882141389922</c:v>
                </c:pt>
                <c:pt idx="2176">
                  <c:v>262.15244642341418</c:v>
                </c:pt>
                <c:pt idx="2177">
                  <c:v>264.54776908000923</c:v>
                </c:pt>
                <c:pt idx="2178">
                  <c:v>265.47953346372526</c:v>
                </c:pt>
                <c:pt idx="2179">
                  <c:v>245.61414567367297</c:v>
                </c:pt>
                <c:pt idx="2180">
                  <c:v>246.48238456482659</c:v>
                </c:pt>
                <c:pt idx="2181">
                  <c:v>258.08477032308349</c:v>
                </c:pt>
                <c:pt idx="2182">
                  <c:v>258.67325549401926</c:v>
                </c:pt>
                <c:pt idx="2183">
                  <c:v>280.64285979215657</c:v>
                </c:pt>
                <c:pt idx="2184">
                  <c:v>297.2384446982806</c:v>
                </c:pt>
                <c:pt idx="2185">
                  <c:v>311.40832022597539</c:v>
                </c:pt>
                <c:pt idx="2186">
                  <c:v>319.63969273670472</c:v>
                </c:pt>
                <c:pt idx="2187">
                  <c:v>332.15530549911352</c:v>
                </c:pt>
                <c:pt idx="2188">
                  <c:v>327.54037144144257</c:v>
                </c:pt>
                <c:pt idx="2189">
                  <c:v>318.56202165668878</c:v>
                </c:pt>
                <c:pt idx="2190">
                  <c:v>312.87674969945937</c:v>
                </c:pt>
                <c:pt idx="2191">
                  <c:v>318.80954356034749</c:v>
                </c:pt>
                <c:pt idx="2192">
                  <c:v>329.80121627436318</c:v>
                </c:pt>
                <c:pt idx="2193">
                  <c:v>329.95428469010409</c:v>
                </c:pt>
                <c:pt idx="2194">
                  <c:v>316.02717765547072</c:v>
                </c:pt>
                <c:pt idx="2195">
                  <c:v>318.16891011262481</c:v>
                </c:pt>
                <c:pt idx="2196">
                  <c:v>309.99258567300438</c:v>
                </c:pt>
                <c:pt idx="2197">
                  <c:v>322.30436558566885</c:v>
                </c:pt>
                <c:pt idx="2198">
                  <c:v>320.61233813006379</c:v>
                </c:pt>
                <c:pt idx="2199">
                  <c:v>304.55323431085588</c:v>
                </c:pt>
                <c:pt idx="2200">
                  <c:v>297.21080667709214</c:v>
                </c:pt>
                <c:pt idx="2201">
                  <c:v>311.67042044670154</c:v>
                </c:pt>
                <c:pt idx="2202">
                  <c:v>314.12424120396179</c:v>
                </c:pt>
                <c:pt idx="2203">
                  <c:v>319.06681391910274</c:v>
                </c:pt>
                <c:pt idx="2204">
                  <c:v>333.54214558968346</c:v>
                </c:pt>
                <c:pt idx="2205">
                  <c:v>350.21076246647476</c:v>
                </c:pt>
                <c:pt idx="2206">
                  <c:v>343.56528971505946</c:v>
                </c:pt>
                <c:pt idx="2207">
                  <c:v>335.60224861435466</c:v>
                </c:pt>
                <c:pt idx="2208">
                  <c:v>332.51223534625643</c:v>
                </c:pt>
                <c:pt idx="2209">
                  <c:v>325.18886639167937</c:v>
                </c:pt>
                <c:pt idx="2210">
                  <c:v>327.52431713736519</c:v>
                </c:pt>
                <c:pt idx="2211">
                  <c:v>313.84975741127181</c:v>
                </c:pt>
                <c:pt idx="2212">
                  <c:v>298.32257157410316</c:v>
                </c:pt>
                <c:pt idx="2213">
                  <c:v>295.57315716740908</c:v>
                </c:pt>
                <c:pt idx="2214">
                  <c:v>315.88684902285416</c:v>
                </c:pt>
                <c:pt idx="2215">
                  <c:v>308.42780516040517</c:v>
                </c:pt>
                <c:pt idx="2216">
                  <c:v>318.70608279247347</c:v>
                </c:pt>
                <c:pt idx="2217">
                  <c:v>309.72119668810365</c:v>
                </c:pt>
                <c:pt idx="2218">
                  <c:v>303.64798134224577</c:v>
                </c:pt>
                <c:pt idx="2219">
                  <c:v>307.52155221012151</c:v>
                </c:pt>
                <c:pt idx="2220">
                  <c:v>321.69468257544258</c:v>
                </c:pt>
                <c:pt idx="2221">
                  <c:v>317.00768497129388</c:v>
                </c:pt>
                <c:pt idx="2222">
                  <c:v>311.5277515990133</c:v>
                </c:pt>
                <c:pt idx="2223">
                  <c:v>314.30058986220331</c:v>
                </c:pt>
                <c:pt idx="2224">
                  <c:v>318.89806964585983</c:v>
                </c:pt>
                <c:pt idx="2225">
                  <c:v>298.46185787375776</c:v>
                </c:pt>
                <c:pt idx="2226">
                  <c:v>287.37026304325167</c:v>
                </c:pt>
                <c:pt idx="2227">
                  <c:v>283.1026762860273</c:v>
                </c:pt>
                <c:pt idx="2228">
                  <c:v>261.67623257766326</c:v>
                </c:pt>
                <c:pt idx="2229">
                  <c:v>254.90550237022813</c:v>
                </c:pt>
                <c:pt idx="2230">
                  <c:v>261.55799016409259</c:v>
                </c:pt>
                <c:pt idx="2231">
                  <c:v>265.7445814786538</c:v>
                </c:pt>
                <c:pt idx="2232">
                  <c:v>246.97437241128316</c:v>
                </c:pt>
                <c:pt idx="2233">
                  <c:v>249.87395818996512</c:v>
                </c:pt>
                <c:pt idx="2234">
                  <c:v>264.66133190499295</c:v>
                </c:pt>
                <c:pt idx="2235">
                  <c:v>260.87681199371838</c:v>
                </c:pt>
                <c:pt idx="2236">
                  <c:v>247.83964336430554</c:v>
                </c:pt>
                <c:pt idx="2237">
                  <c:v>238.9288936254936</c:v>
                </c:pt>
                <c:pt idx="2238">
                  <c:v>238.77108591217612</c:v>
                </c:pt>
                <c:pt idx="2239">
                  <c:v>244.62374966331924</c:v>
                </c:pt>
                <c:pt idx="2240">
                  <c:v>266.04405701735783</c:v>
                </c:pt>
                <c:pt idx="2241">
                  <c:v>260.9189636168756</c:v>
                </c:pt>
                <c:pt idx="2242">
                  <c:v>250.8216970873558</c:v>
                </c:pt>
                <c:pt idx="2243">
                  <c:v>254.20068376321402</c:v>
                </c:pt>
                <c:pt idx="2244">
                  <c:v>246.459313580784</c:v>
                </c:pt>
                <c:pt idx="2245">
                  <c:v>248.78439328957444</c:v>
                </c:pt>
                <c:pt idx="2246">
                  <c:v>247.88729342103275</c:v>
                </c:pt>
                <c:pt idx="2247">
                  <c:v>249.92530311320013</c:v>
                </c:pt>
                <c:pt idx="2248">
                  <c:v>231.05853823129192</c:v>
                </c:pt>
                <c:pt idx="2249">
                  <c:v>219.86628660533293</c:v>
                </c:pt>
                <c:pt idx="2250">
                  <c:v>214.19540815568209</c:v>
                </c:pt>
                <c:pt idx="2251">
                  <c:v>205.05878292698145</c:v>
                </c:pt>
                <c:pt idx="2252">
                  <c:v>206.51115752074901</c:v>
                </c:pt>
                <c:pt idx="2253">
                  <c:v>197.67638549132772</c:v>
                </c:pt>
                <c:pt idx="2254">
                  <c:v>215.05225596619496</c:v>
                </c:pt>
                <c:pt idx="2255">
                  <c:v>202.5049358504553</c:v>
                </c:pt>
                <c:pt idx="2256">
                  <c:v>193.11037767911978</c:v>
                </c:pt>
                <c:pt idx="2257">
                  <c:v>181.61749311625061</c:v>
                </c:pt>
                <c:pt idx="2258">
                  <c:v>193.10960498291061</c:v>
                </c:pt>
                <c:pt idx="2259">
                  <c:v>209.97939785975507</c:v>
                </c:pt>
                <c:pt idx="2260">
                  <c:v>190.09611379183224</c:v>
                </c:pt>
                <c:pt idx="2261">
                  <c:v>205.26648277728617</c:v>
                </c:pt>
                <c:pt idx="2262">
                  <c:v>202.60427200855415</c:v>
                </c:pt>
                <c:pt idx="2263">
                  <c:v>215.62050643359098</c:v>
                </c:pt>
                <c:pt idx="2264">
                  <c:v>227.14119500146288</c:v>
                </c:pt>
                <c:pt idx="2265">
                  <c:v>218.21681936059906</c:v>
                </c:pt>
                <c:pt idx="2266">
                  <c:v>203.19611951160974</c:v>
                </c:pt>
                <c:pt idx="2267">
                  <c:v>219.10232999245895</c:v>
                </c:pt>
                <c:pt idx="2268">
                  <c:v>219.90780870180762</c:v>
                </c:pt>
                <c:pt idx="2269">
                  <c:v>210.32091051570205</c:v>
                </c:pt>
                <c:pt idx="2270">
                  <c:v>209.50560002473736</c:v>
                </c:pt>
                <c:pt idx="2271">
                  <c:v>200.15156194887382</c:v>
                </c:pt>
                <c:pt idx="2272">
                  <c:v>197.79203816304513</c:v>
                </c:pt>
                <c:pt idx="2273">
                  <c:v>195.83547727288101</c:v>
                </c:pt>
                <c:pt idx="2274">
                  <c:v>206.39858000728358</c:v>
                </c:pt>
                <c:pt idx="2275">
                  <c:v>210.35627638750302</c:v>
                </c:pt>
                <c:pt idx="2276">
                  <c:v>222.76806855457662</c:v>
                </c:pt>
                <c:pt idx="2277">
                  <c:v>218.63138236009416</c:v>
                </c:pt>
                <c:pt idx="2278">
                  <c:v>216.71203897378678</c:v>
                </c:pt>
                <c:pt idx="2279">
                  <c:v>227.13414053828228</c:v>
                </c:pt>
                <c:pt idx="2280">
                  <c:v>211.86209121723692</c:v>
                </c:pt>
                <c:pt idx="2281">
                  <c:v>216.53454340750466</c:v>
                </c:pt>
                <c:pt idx="2282">
                  <c:v>217.46822931006753</c:v>
                </c:pt>
                <c:pt idx="2283">
                  <c:v>219.76014493567374</c:v>
                </c:pt>
                <c:pt idx="2284">
                  <c:v>214.97476444657292</c:v>
                </c:pt>
                <c:pt idx="2285">
                  <c:v>223.99449667022651</c:v>
                </c:pt>
                <c:pt idx="2286">
                  <c:v>235.53778957986094</c:v>
                </c:pt>
                <c:pt idx="2287">
                  <c:v>243.13918925681071</c:v>
                </c:pt>
                <c:pt idx="2288">
                  <c:v>247.99526675839982</c:v>
                </c:pt>
                <c:pt idx="2289">
                  <c:v>259.40999582734082</c:v>
                </c:pt>
                <c:pt idx="2290">
                  <c:v>236.61120566873478</c:v>
                </c:pt>
                <c:pt idx="2291">
                  <c:v>245.20555313487895</c:v>
                </c:pt>
                <c:pt idx="2292">
                  <c:v>245.0464582897232</c:v>
                </c:pt>
                <c:pt idx="2293">
                  <c:v>256.80593701624844</c:v>
                </c:pt>
                <c:pt idx="2294">
                  <c:v>253.70358853861086</c:v>
                </c:pt>
                <c:pt idx="2295">
                  <c:v>251.93493444223452</c:v>
                </c:pt>
                <c:pt idx="2296">
                  <c:v>261.52494648332055</c:v>
                </c:pt>
                <c:pt idx="2297">
                  <c:v>269.36616548995187</c:v>
                </c:pt>
                <c:pt idx="2298">
                  <c:v>268.74757750864677</c:v>
                </c:pt>
                <c:pt idx="2299">
                  <c:v>267.07800906090728</c:v>
                </c:pt>
                <c:pt idx="2300">
                  <c:v>265.41343200218245</c:v>
                </c:pt>
                <c:pt idx="2301">
                  <c:v>252.80177438309698</c:v>
                </c:pt>
                <c:pt idx="2302">
                  <c:v>255.27881286485848</c:v>
                </c:pt>
                <c:pt idx="2303">
                  <c:v>253.50081022820967</c:v>
                </c:pt>
                <c:pt idx="2304">
                  <c:v>255.68742764792339</c:v>
                </c:pt>
                <c:pt idx="2305">
                  <c:v>257.14593895855074</c:v>
                </c:pt>
                <c:pt idx="2306">
                  <c:v>257.12983060223172</c:v>
                </c:pt>
                <c:pt idx="2307">
                  <c:v>249.72067497365137</c:v>
                </c:pt>
                <c:pt idx="2308">
                  <c:v>246.2083976657394</c:v>
                </c:pt>
                <c:pt idx="2309">
                  <c:v>242.43196095128675</c:v>
                </c:pt>
                <c:pt idx="2310">
                  <c:v>252.75139958501859</c:v>
                </c:pt>
                <c:pt idx="2311">
                  <c:v>249.21891788829655</c:v>
                </c:pt>
                <c:pt idx="2312">
                  <c:v>260.11480253775409</c:v>
                </c:pt>
                <c:pt idx="2313">
                  <c:v>258.01812954647295</c:v>
                </c:pt>
                <c:pt idx="2314">
                  <c:v>274.13280513791238</c:v>
                </c:pt>
                <c:pt idx="2315">
                  <c:v>275.64033843336267</c:v>
                </c:pt>
                <c:pt idx="2316">
                  <c:v>277.7632583043478</c:v>
                </c:pt>
                <c:pt idx="2317">
                  <c:v>269.76584080740469</c:v>
                </c:pt>
                <c:pt idx="2318">
                  <c:v>279.1241181863162</c:v>
                </c:pt>
                <c:pt idx="2319">
                  <c:v>290.02557621637078</c:v>
                </c:pt>
                <c:pt idx="2320">
                  <c:v>295.17933450758846</c:v>
                </c:pt>
                <c:pt idx="2321">
                  <c:v>292.31486915995362</c:v>
                </c:pt>
                <c:pt idx="2322">
                  <c:v>301.42150966325028</c:v>
                </c:pt>
                <c:pt idx="2323">
                  <c:v>293.25593359634212</c:v>
                </c:pt>
                <c:pt idx="2324">
                  <c:v>302.21715741873999</c:v>
                </c:pt>
                <c:pt idx="2325">
                  <c:v>312.91160877324552</c:v>
                </c:pt>
                <c:pt idx="2326">
                  <c:v>304.26994559153013</c:v>
                </c:pt>
                <c:pt idx="2327">
                  <c:v>304.25078865916203</c:v>
                </c:pt>
                <c:pt idx="2328">
                  <c:v>303.27698813880727</c:v>
                </c:pt>
                <c:pt idx="2329">
                  <c:v>288.52638288222539</c:v>
                </c:pt>
                <c:pt idx="2330">
                  <c:v>279.76518669313532</c:v>
                </c:pt>
                <c:pt idx="2331">
                  <c:v>283.74418299011177</c:v>
                </c:pt>
                <c:pt idx="2332">
                  <c:v>282.642753933878</c:v>
                </c:pt>
                <c:pt idx="2333">
                  <c:v>274.59160148695406</c:v>
                </c:pt>
                <c:pt idx="2334">
                  <c:v>284.77549834632202</c:v>
                </c:pt>
                <c:pt idx="2335">
                  <c:v>285.99773222412892</c:v>
                </c:pt>
                <c:pt idx="2336">
                  <c:v>287.84409071289139</c:v>
                </c:pt>
                <c:pt idx="2337">
                  <c:v>280.18963166065475</c:v>
                </c:pt>
                <c:pt idx="2338">
                  <c:v>290.01150057396802</c:v>
                </c:pt>
                <c:pt idx="2339">
                  <c:v>292.49533617630635</c:v>
                </c:pt>
                <c:pt idx="2340">
                  <c:v>286.03828326782616</c:v>
                </c:pt>
                <c:pt idx="2341">
                  <c:v>286.64121858373989</c:v>
                </c:pt>
                <c:pt idx="2342">
                  <c:v>289.8872326165191</c:v>
                </c:pt>
                <c:pt idx="2343">
                  <c:v>288.61821190953043</c:v>
                </c:pt>
                <c:pt idx="2344">
                  <c:v>291.0951118762332</c:v>
                </c:pt>
                <c:pt idx="2345">
                  <c:v>300.63073662122628</c:v>
                </c:pt>
                <c:pt idx="2346">
                  <c:v>297.74688991428695</c:v>
                </c:pt>
                <c:pt idx="2347">
                  <c:v>298.83613624835715</c:v>
                </c:pt>
                <c:pt idx="2348">
                  <c:v>295.48492595842345</c:v>
                </c:pt>
                <c:pt idx="2349">
                  <c:v>296.41241680599023</c:v>
                </c:pt>
                <c:pt idx="2350">
                  <c:v>294.6552781464618</c:v>
                </c:pt>
                <c:pt idx="2351">
                  <c:v>293.21822644769088</c:v>
                </c:pt>
                <c:pt idx="2352">
                  <c:v>306.24218551185135</c:v>
                </c:pt>
                <c:pt idx="2353">
                  <c:v>319.38735325231249</c:v>
                </c:pt>
                <c:pt idx="2354">
                  <c:v>318.21950924077385</c:v>
                </c:pt>
                <c:pt idx="2355">
                  <c:v>314.76350950201618</c:v>
                </c:pt>
                <c:pt idx="2356">
                  <c:v>300.58763298934895</c:v>
                </c:pt>
                <c:pt idx="2357">
                  <c:v>298.66093856657909</c:v>
                </c:pt>
                <c:pt idx="2358">
                  <c:v>297.69115882837701</c:v>
                </c:pt>
                <c:pt idx="2359">
                  <c:v>296.24876238992152</c:v>
                </c:pt>
                <c:pt idx="2360">
                  <c:v>294.17871460003346</c:v>
                </c:pt>
                <c:pt idx="2361">
                  <c:v>300.13487534704325</c:v>
                </c:pt>
                <c:pt idx="2362">
                  <c:v>305.19755355511398</c:v>
                </c:pt>
                <c:pt idx="2363">
                  <c:v>311.47720652961345</c:v>
                </c:pt>
                <c:pt idx="2364">
                  <c:v>308.04014424264636</c:v>
                </c:pt>
                <c:pt idx="2365">
                  <c:v>318.37771356881973</c:v>
                </c:pt>
                <c:pt idx="2366">
                  <c:v>295.32869950704185</c:v>
                </c:pt>
                <c:pt idx="2367">
                  <c:v>278.21272692707583</c:v>
                </c:pt>
                <c:pt idx="2368">
                  <c:v>294.01401504838594</c:v>
                </c:pt>
                <c:pt idx="2369">
                  <c:v>306.46304024465104</c:v>
                </c:pt>
                <c:pt idx="2370">
                  <c:v>311.43712771664616</c:v>
                </c:pt>
                <c:pt idx="2371">
                  <c:v>314.8272921440464</c:v>
                </c:pt>
                <c:pt idx="2372">
                  <c:v>301.58393572612039</c:v>
                </c:pt>
                <c:pt idx="2373">
                  <c:v>304.75952148165572</c:v>
                </c:pt>
                <c:pt idx="2374">
                  <c:v>297.99605870085952</c:v>
                </c:pt>
                <c:pt idx="2375">
                  <c:v>306.07370013191701</c:v>
                </c:pt>
                <c:pt idx="2376">
                  <c:v>306.53682748158576</c:v>
                </c:pt>
                <c:pt idx="2377">
                  <c:v>321.97257380257679</c:v>
                </c:pt>
                <c:pt idx="2378">
                  <c:v>316.50856528214706</c:v>
                </c:pt>
                <c:pt idx="2379">
                  <c:v>319.43161666806031</c:v>
                </c:pt>
                <c:pt idx="2380">
                  <c:v>319.0821692220191</c:v>
                </c:pt>
                <c:pt idx="2381">
                  <c:v>318.89727306443734</c:v>
                </c:pt>
                <c:pt idx="2382">
                  <c:v>314.60928399933323</c:v>
                </c:pt>
                <c:pt idx="2383">
                  <c:v>313.93641102062929</c:v>
                </c:pt>
                <c:pt idx="2384">
                  <c:v>308.05381531824099</c:v>
                </c:pt>
                <c:pt idx="2385">
                  <c:v>309.96885563671026</c:v>
                </c:pt>
                <c:pt idx="2386">
                  <c:v>297.16776488622907</c:v>
                </c:pt>
                <c:pt idx="2387">
                  <c:v>300.3148891989635</c:v>
                </c:pt>
                <c:pt idx="2388">
                  <c:v>293.60857459297671</c:v>
                </c:pt>
                <c:pt idx="2389">
                  <c:v>292.80167581712112</c:v>
                </c:pt>
                <c:pt idx="2390">
                  <c:v>297.02554972898986</c:v>
                </c:pt>
                <c:pt idx="2391">
                  <c:v>277.06108290745647</c:v>
                </c:pt>
                <c:pt idx="2392">
                  <c:v>281.4727133857308</c:v>
                </c:pt>
                <c:pt idx="2393">
                  <c:v>292.69406218420954</c:v>
                </c:pt>
                <c:pt idx="2394">
                  <c:v>291.73178037489271</c:v>
                </c:pt>
                <c:pt idx="2395">
                  <c:v>296.88343660329269</c:v>
                </c:pt>
                <c:pt idx="2396">
                  <c:v>305.39940529455043</c:v>
                </c:pt>
                <c:pt idx="2397">
                  <c:v>301.69064707358473</c:v>
                </c:pt>
                <c:pt idx="2398">
                  <c:v>294.18083261569654</c:v>
                </c:pt>
                <c:pt idx="2399">
                  <c:v>302.6555175409294</c:v>
                </c:pt>
                <c:pt idx="2400">
                  <c:v>305.98465746565984</c:v>
                </c:pt>
                <c:pt idx="2401">
                  <c:v>310.93597301300468</c:v>
                </c:pt>
                <c:pt idx="2402">
                  <c:v>311.88465615771378</c:v>
                </c:pt>
                <c:pt idx="2403">
                  <c:v>313.3201392875186</c:v>
                </c:pt>
                <c:pt idx="2404">
                  <c:v>325.14623239041975</c:v>
                </c:pt>
                <c:pt idx="2405">
                  <c:v>319.99909597118972</c:v>
                </c:pt>
                <c:pt idx="2406">
                  <c:v>313.41748036595607</c:v>
                </c:pt>
                <c:pt idx="2407">
                  <c:v>316.47840777085435</c:v>
                </c:pt>
                <c:pt idx="2408">
                  <c:v>314.17339239017889</c:v>
                </c:pt>
                <c:pt idx="2409">
                  <c:v>312.52670182653878</c:v>
                </c:pt>
                <c:pt idx="2410">
                  <c:v>310.39853570868604</c:v>
                </c:pt>
                <c:pt idx="2411">
                  <c:v>314.74621651947024</c:v>
                </c:pt>
                <c:pt idx="2412">
                  <c:v>312.12242018696475</c:v>
                </c:pt>
                <c:pt idx="2413">
                  <c:v>302.71066200192138</c:v>
                </c:pt>
                <c:pt idx="2414">
                  <c:v>301.2546084459596</c:v>
                </c:pt>
                <c:pt idx="2415">
                  <c:v>307.75300620474189</c:v>
                </c:pt>
                <c:pt idx="2416">
                  <c:v>316.73064609725651</c:v>
                </c:pt>
                <c:pt idx="2417">
                  <c:v>319.31635722642432</c:v>
                </c:pt>
                <c:pt idx="2418">
                  <c:v>330.42314675852776</c:v>
                </c:pt>
                <c:pt idx="2419">
                  <c:v>310.59069616266294</c:v>
                </c:pt>
                <c:pt idx="2420">
                  <c:v>316.37527922869219</c:v>
                </c:pt>
                <c:pt idx="2421">
                  <c:v>297.63235989198262</c:v>
                </c:pt>
                <c:pt idx="2422">
                  <c:v>290.50964559197416</c:v>
                </c:pt>
                <c:pt idx="2423">
                  <c:v>297.03632795391155</c:v>
                </c:pt>
                <c:pt idx="2424">
                  <c:v>292.12884216760381</c:v>
                </c:pt>
                <c:pt idx="2425">
                  <c:v>291.79515470141934</c:v>
                </c:pt>
                <c:pt idx="2426">
                  <c:v>286.46306573699826</c:v>
                </c:pt>
                <c:pt idx="2427">
                  <c:v>299.13289729240262</c:v>
                </c:pt>
                <c:pt idx="2428">
                  <c:v>300.85062659809535</c:v>
                </c:pt>
                <c:pt idx="2429">
                  <c:v>292.74282178916803</c:v>
                </c:pt>
                <c:pt idx="2430">
                  <c:v>290.2528658527022</c:v>
                </c:pt>
                <c:pt idx="2431">
                  <c:v>286.94347603290856</c:v>
                </c:pt>
                <c:pt idx="2432">
                  <c:v>312.61259164648345</c:v>
                </c:pt>
                <c:pt idx="2433">
                  <c:v>312.59031663474985</c:v>
                </c:pt>
                <c:pt idx="2434">
                  <c:v>320.52289298731603</c:v>
                </c:pt>
                <c:pt idx="2435">
                  <c:v>319.51344912639189</c:v>
                </c:pt>
                <c:pt idx="2436">
                  <c:v>313.58259803789429</c:v>
                </c:pt>
                <c:pt idx="2437">
                  <c:v>322.66369370538075</c:v>
                </c:pt>
                <c:pt idx="2438">
                  <c:v>323.62953926484249</c:v>
                </c:pt>
                <c:pt idx="2439">
                  <c:v>320.46876853704629</c:v>
                </c:pt>
                <c:pt idx="2440">
                  <c:v>330.9608736667513</c:v>
                </c:pt>
                <c:pt idx="2441">
                  <c:v>322.75673885811625</c:v>
                </c:pt>
                <c:pt idx="2442">
                  <c:v>320.09604241651948</c:v>
                </c:pt>
                <c:pt idx="2443">
                  <c:v>316.46113361000704</c:v>
                </c:pt>
                <c:pt idx="2444">
                  <c:v>313.0109513772212</c:v>
                </c:pt>
                <c:pt idx="2445">
                  <c:v>310.22896340857261</c:v>
                </c:pt>
                <c:pt idx="2446">
                  <c:v>311.98377798574921</c:v>
                </c:pt>
                <c:pt idx="2447">
                  <c:v>321.84470037111856</c:v>
                </c:pt>
                <c:pt idx="2448">
                  <c:v>320.50505526319824</c:v>
                </c:pt>
                <c:pt idx="2449">
                  <c:v>316.04869381298761</c:v>
                </c:pt>
                <c:pt idx="2450">
                  <c:v>314.06912970815614</c:v>
                </c:pt>
                <c:pt idx="2451">
                  <c:v>309.9832192366012</c:v>
                </c:pt>
                <c:pt idx="2452">
                  <c:v>311.2521104334491</c:v>
                </c:pt>
                <c:pt idx="2453">
                  <c:v>309.12654889513794</c:v>
                </c:pt>
                <c:pt idx="2454">
                  <c:v>305.55717094602227</c:v>
                </c:pt>
                <c:pt idx="2455">
                  <c:v>297.36107647413951</c:v>
                </c:pt>
                <c:pt idx="2456">
                  <c:v>297.97176635150146</c:v>
                </c:pt>
                <c:pt idx="2457">
                  <c:v>291.46231950964022</c:v>
                </c:pt>
                <c:pt idx="2458">
                  <c:v>294.10150108366184</c:v>
                </c:pt>
                <c:pt idx="2459">
                  <c:v>291.25073658764256</c:v>
                </c:pt>
                <c:pt idx="2460">
                  <c:v>303.27362918357824</c:v>
                </c:pt>
                <c:pt idx="2461">
                  <c:v>304.52819372884733</c:v>
                </c:pt>
                <c:pt idx="2462">
                  <c:v>316.17858022617207</c:v>
                </c:pt>
                <c:pt idx="2463">
                  <c:v>316.96981319609864</c:v>
                </c:pt>
                <c:pt idx="2464">
                  <c:v>307.32405722936426</c:v>
                </c:pt>
                <c:pt idx="2465">
                  <c:v>310.19153891195111</c:v>
                </c:pt>
                <c:pt idx="2466">
                  <c:v>327.1057809466871</c:v>
                </c:pt>
                <c:pt idx="2467">
                  <c:v>322.44561859357776</c:v>
                </c:pt>
                <c:pt idx="2468">
                  <c:v>318.14742452089808</c:v>
                </c:pt>
                <c:pt idx="2469">
                  <c:v>321.2263210605343</c:v>
                </c:pt>
                <c:pt idx="2470">
                  <c:v>335.96772308205561</c:v>
                </c:pt>
                <c:pt idx="2471">
                  <c:v>335.60734101971286</c:v>
                </c:pt>
                <c:pt idx="2472">
                  <c:v>338.76726151822282</c:v>
                </c:pt>
                <c:pt idx="2473">
                  <c:v>335.20531251372341</c:v>
                </c:pt>
                <c:pt idx="2474">
                  <c:v>324.62625102811404</c:v>
                </c:pt>
                <c:pt idx="2475">
                  <c:v>317.67934183519412</c:v>
                </c:pt>
                <c:pt idx="2476">
                  <c:v>351.89381548856056</c:v>
                </c:pt>
                <c:pt idx="2477">
                  <c:v>353.23821183984359</c:v>
                </c:pt>
                <c:pt idx="2478">
                  <c:v>354.75682178644604</c:v>
                </c:pt>
                <c:pt idx="2479">
                  <c:v>360.40766381455597</c:v>
                </c:pt>
                <c:pt idx="2480">
                  <c:v>359.86006179536366</c:v>
                </c:pt>
                <c:pt idx="2481">
                  <c:v>364.33782764342243</c:v>
                </c:pt>
                <c:pt idx="2482">
                  <c:v>369.19139182838239</c:v>
                </c:pt>
                <c:pt idx="2483">
                  <c:v>371.09360674608934</c:v>
                </c:pt>
                <c:pt idx="2484">
                  <c:v>375.81530698768324</c:v>
                </c:pt>
                <c:pt idx="2485">
                  <c:v>384.99171741765593</c:v>
                </c:pt>
                <c:pt idx="2486">
                  <c:v>367.76406196391679</c:v>
                </c:pt>
                <c:pt idx="2487">
                  <c:v>370.0113888590717</c:v>
                </c:pt>
                <c:pt idx="2488">
                  <c:v>374.37193695607209</c:v>
                </c:pt>
                <c:pt idx="2489">
                  <c:v>370.98764644858835</c:v>
                </c:pt>
                <c:pt idx="2490">
                  <c:v>369.02551515670291</c:v>
                </c:pt>
                <c:pt idx="2491">
                  <c:v>370.75855807517723</c:v>
                </c:pt>
                <c:pt idx="2492">
                  <c:v>373.20159701605183</c:v>
                </c:pt>
                <c:pt idx="2493">
                  <c:v>372.46434382600461</c:v>
                </c:pt>
                <c:pt idx="2494">
                  <c:v>373.86578868296982</c:v>
                </c:pt>
                <c:pt idx="2495">
                  <c:v>366.92335398372529</c:v>
                </c:pt>
                <c:pt idx="2496">
                  <c:v>364.43651929855645</c:v>
                </c:pt>
                <c:pt idx="2497">
                  <c:v>362.48327549579272</c:v>
                </c:pt>
                <c:pt idx="2498">
                  <c:v>371.8794640267609</c:v>
                </c:pt>
                <c:pt idx="2499">
                  <c:v>370.790102673864</c:v>
                </c:pt>
                <c:pt idx="2500">
                  <c:v>368.1140973368552</c:v>
                </c:pt>
                <c:pt idx="2501">
                  <c:v>368.78866842232026</c:v>
                </c:pt>
                <c:pt idx="2502">
                  <c:v>357.1447160609668</c:v>
                </c:pt>
                <c:pt idx="2503">
                  <c:v>351.05612806051869</c:v>
                </c:pt>
                <c:pt idx="2504">
                  <c:v>358.75371246871578</c:v>
                </c:pt>
                <c:pt idx="2505">
                  <c:v>355.08167414132532</c:v>
                </c:pt>
                <c:pt idx="2506">
                  <c:v>353.50038024265382</c:v>
                </c:pt>
                <c:pt idx="2507">
                  <c:v>358.12267028762471</c:v>
                </c:pt>
                <c:pt idx="2508">
                  <c:v>355.49455954024836</c:v>
                </c:pt>
                <c:pt idx="2509">
                  <c:v>350.11267474647627</c:v>
                </c:pt>
                <c:pt idx="2510">
                  <c:v>354.54080678282509</c:v>
                </c:pt>
                <c:pt idx="2511">
                  <c:v>345.7181781061937</c:v>
                </c:pt>
                <c:pt idx="2512">
                  <c:v>353.35298907007717</c:v>
                </c:pt>
                <c:pt idx="2513">
                  <c:v>358.14427950218095</c:v>
                </c:pt>
                <c:pt idx="2514">
                  <c:v>358.28933727708107</c:v>
                </c:pt>
                <c:pt idx="2515">
                  <c:v>350.98241157829926</c:v>
                </c:pt>
                <c:pt idx="2516">
                  <c:v>337.40608102335426</c:v>
                </c:pt>
                <c:pt idx="2517">
                  <c:v>337.37950949112587</c:v>
                </c:pt>
                <c:pt idx="2518">
                  <c:v>332.47825710101063</c:v>
                </c:pt>
                <c:pt idx="2519">
                  <c:v>336.79042566663855</c:v>
                </c:pt>
                <c:pt idx="2520">
                  <c:v>342.97743591689095</c:v>
                </c:pt>
                <c:pt idx="2521">
                  <c:v>336.17220498910683</c:v>
                </c:pt>
                <c:pt idx="2522">
                  <c:v>326.58352871919857</c:v>
                </c:pt>
                <c:pt idx="2523">
                  <c:v>327.54989575381643</c:v>
                </c:pt>
                <c:pt idx="2524">
                  <c:v>333.64962556907233</c:v>
                </c:pt>
                <c:pt idx="2525">
                  <c:v>339.47104741902854</c:v>
                </c:pt>
                <c:pt idx="2526">
                  <c:v>340.28672166674988</c:v>
                </c:pt>
                <c:pt idx="2527">
                  <c:v>342.622001912494</c:v>
                </c:pt>
                <c:pt idx="2528">
                  <c:v>340.05572747631015</c:v>
                </c:pt>
                <c:pt idx="2529">
                  <c:v>330.24762167669326</c:v>
                </c:pt>
                <c:pt idx="2530">
                  <c:v>326.56567928917929</c:v>
                </c:pt>
                <c:pt idx="2531">
                  <c:v>331.4965228660559</c:v>
                </c:pt>
                <c:pt idx="2532">
                  <c:v>320.317617761333</c:v>
                </c:pt>
                <c:pt idx="2533">
                  <c:v>323.5641104381728</c:v>
                </c:pt>
                <c:pt idx="2534">
                  <c:v>316.63307605504957</c:v>
                </c:pt>
                <c:pt idx="2535">
                  <c:v>322.9502334054506</c:v>
                </c:pt>
                <c:pt idx="2536">
                  <c:v>320.46111308629986</c:v>
                </c:pt>
                <c:pt idx="2537">
                  <c:v>334.33975629010433</c:v>
                </c:pt>
                <c:pt idx="2538">
                  <c:v>327.63073519631644</c:v>
                </c:pt>
                <c:pt idx="2539">
                  <c:v>325.28919039899654</c:v>
                </c:pt>
                <c:pt idx="2540">
                  <c:v>327.23962070986028</c:v>
                </c:pt>
                <c:pt idx="2541">
                  <c:v>321.42986093072705</c:v>
                </c:pt>
                <c:pt idx="2542">
                  <c:v>304.21036092922407</c:v>
                </c:pt>
                <c:pt idx="2543">
                  <c:v>308.00701486999588</c:v>
                </c:pt>
                <c:pt idx="2544">
                  <c:v>307.3410018768908</c:v>
                </c:pt>
                <c:pt idx="2545">
                  <c:v>307.3156191689572</c:v>
                </c:pt>
                <c:pt idx="2546">
                  <c:v>299.92924072578461</c:v>
                </c:pt>
                <c:pt idx="2547">
                  <c:v>313.33960431861175</c:v>
                </c:pt>
                <c:pt idx="2548">
                  <c:v>309.27585854992009</c:v>
                </c:pt>
                <c:pt idx="2549">
                  <c:v>309.41039923456458</c:v>
                </c:pt>
                <c:pt idx="2550">
                  <c:v>308.10080472515898</c:v>
                </c:pt>
                <c:pt idx="2551">
                  <c:v>302.79042120472474</c:v>
                </c:pt>
                <c:pt idx="2552">
                  <c:v>301.97157499242388</c:v>
                </c:pt>
                <c:pt idx="2553">
                  <c:v>299.72706454931239</c:v>
                </c:pt>
                <c:pt idx="2554">
                  <c:v>297.24042453393082</c:v>
                </c:pt>
                <c:pt idx="2555">
                  <c:v>295.00152046714527</c:v>
                </c:pt>
                <c:pt idx="2556">
                  <c:v>303.32668159332445</c:v>
                </c:pt>
                <c:pt idx="2557">
                  <c:v>311.76721528674705</c:v>
                </c:pt>
                <c:pt idx="2558">
                  <c:v>313.52219917165991</c:v>
                </c:pt>
                <c:pt idx="2559">
                  <c:v>312.19737096277061</c:v>
                </c:pt>
                <c:pt idx="2560">
                  <c:v>311.03712156787719</c:v>
                </c:pt>
                <c:pt idx="2561">
                  <c:v>315.70069624786242</c:v>
                </c:pt>
                <c:pt idx="2562">
                  <c:v>312.09064423147066</c:v>
                </c:pt>
                <c:pt idx="2563">
                  <c:v>318.05701258177061</c:v>
                </c:pt>
                <c:pt idx="2564">
                  <c:v>314.92416509742009</c:v>
                </c:pt>
                <c:pt idx="2565">
                  <c:v>320.59117277246662</c:v>
                </c:pt>
                <c:pt idx="2566">
                  <c:v>320.236164990053</c:v>
                </c:pt>
                <c:pt idx="2567">
                  <c:v>316.4369919403772</c:v>
                </c:pt>
                <c:pt idx="2568">
                  <c:v>304.34654267514526</c:v>
                </c:pt>
                <c:pt idx="2569">
                  <c:v>305.61385379034357</c:v>
                </c:pt>
                <c:pt idx="2570">
                  <c:v>300.14226791618535</c:v>
                </c:pt>
                <c:pt idx="2571">
                  <c:v>291.22872088209209</c:v>
                </c:pt>
                <c:pt idx="2572">
                  <c:v>293.54943312003337</c:v>
                </c:pt>
                <c:pt idx="2573">
                  <c:v>290.70008008985013</c:v>
                </c:pt>
                <c:pt idx="2574">
                  <c:v>293.79879158327094</c:v>
                </c:pt>
                <c:pt idx="2575">
                  <c:v>299.89652417911003</c:v>
                </c:pt>
                <c:pt idx="2576">
                  <c:v>297.96824350959071</c:v>
                </c:pt>
                <c:pt idx="2577">
                  <c:v>290.82989646484964</c:v>
                </c:pt>
                <c:pt idx="2578">
                  <c:v>291.27378599026849</c:v>
                </c:pt>
                <c:pt idx="2579">
                  <c:v>289.54398415377739</c:v>
                </c:pt>
                <c:pt idx="2580">
                  <c:v>286.24785476523431</c:v>
                </c:pt>
                <c:pt idx="2581">
                  <c:v>288.39237071813176</c:v>
                </c:pt>
                <c:pt idx="2582">
                  <c:v>275.61961633372994</c:v>
                </c:pt>
                <c:pt idx="2583">
                  <c:v>286.68801593009891</c:v>
                </c:pt>
                <c:pt idx="2584">
                  <c:v>290.38188164254791</c:v>
                </c:pt>
                <c:pt idx="2585">
                  <c:v>285.2122968487472</c:v>
                </c:pt>
                <c:pt idx="2586">
                  <c:v>293.06773118692632</c:v>
                </c:pt>
                <c:pt idx="2587">
                  <c:v>291.6337312818448</c:v>
                </c:pt>
                <c:pt idx="2588">
                  <c:v>290.2031900146215</c:v>
                </c:pt>
                <c:pt idx="2589">
                  <c:v>294.22975187518506</c:v>
                </c:pt>
                <c:pt idx="2590">
                  <c:v>291.69483611956355</c:v>
                </c:pt>
                <c:pt idx="2591">
                  <c:v>285.57855269238365</c:v>
                </c:pt>
                <c:pt idx="2592">
                  <c:v>285.09102890412385</c:v>
                </c:pt>
                <c:pt idx="2593">
                  <c:v>292.94074383646733</c:v>
                </c:pt>
                <c:pt idx="2594">
                  <c:v>291.19475870602844</c:v>
                </c:pt>
                <c:pt idx="2595">
                  <c:v>291.95007477572204</c:v>
                </c:pt>
                <c:pt idx="2596">
                  <c:v>289.58213778809073</c:v>
                </c:pt>
                <c:pt idx="2597">
                  <c:v>278.04560010255699</c:v>
                </c:pt>
                <c:pt idx="2598">
                  <c:v>278.17414730770531</c:v>
                </c:pt>
                <c:pt idx="2599">
                  <c:v>270.52938666740067</c:v>
                </c:pt>
                <c:pt idx="2600">
                  <c:v>268.25161349096862</c:v>
                </c:pt>
                <c:pt idx="2601">
                  <c:v>272.41890849939966</c:v>
                </c:pt>
                <c:pt idx="2602">
                  <c:v>265.00622880099127</c:v>
                </c:pt>
                <c:pt idx="2603">
                  <c:v>266.47066796007488</c:v>
                </c:pt>
                <c:pt idx="2604">
                  <c:v>272.71048524662427</c:v>
                </c:pt>
                <c:pt idx="2605">
                  <c:v>263.33519041567769</c:v>
                </c:pt>
                <c:pt idx="2606">
                  <c:v>261.53414982172905</c:v>
                </c:pt>
                <c:pt idx="2607">
                  <c:v>275.24540690496576</c:v>
                </c:pt>
                <c:pt idx="2608">
                  <c:v>278.70462238034798</c:v>
                </c:pt>
                <c:pt idx="2609">
                  <c:v>283.40412090562961</c:v>
                </c:pt>
                <c:pt idx="2610">
                  <c:v>271.54835711085497</c:v>
                </c:pt>
                <c:pt idx="2611">
                  <c:v>266.5626541495638</c:v>
                </c:pt>
                <c:pt idx="2612">
                  <c:v>275.47672548315637</c:v>
                </c:pt>
                <c:pt idx="2613">
                  <c:v>272.27274311100422</c:v>
                </c:pt>
                <c:pt idx="2614">
                  <c:v>264.87367073012626</c:v>
                </c:pt>
                <c:pt idx="2615">
                  <c:v>256.09273631076746</c:v>
                </c:pt>
                <c:pt idx="2616">
                  <c:v>256.21580514544127</c:v>
                </c:pt>
                <c:pt idx="2617">
                  <c:v>260.42571936719389</c:v>
                </c:pt>
                <c:pt idx="2618">
                  <c:v>259.51962210092177</c:v>
                </c:pt>
                <c:pt idx="2619">
                  <c:v>258.72826172066794</c:v>
                </c:pt>
                <c:pt idx="2620">
                  <c:v>261.50782700592066</c:v>
                </c:pt>
                <c:pt idx="2621">
                  <c:v>262.37425565096925</c:v>
                </c:pt>
                <c:pt idx="2622">
                  <c:v>264.87582032093673</c:v>
                </c:pt>
                <c:pt idx="2623">
                  <c:v>274.99936743387497</c:v>
                </c:pt>
                <c:pt idx="2624">
                  <c:v>263.1176562684779</c:v>
                </c:pt>
                <c:pt idx="2625">
                  <c:v>256.99928632131372</c:v>
                </c:pt>
                <c:pt idx="2626">
                  <c:v>256.53542043418736</c:v>
                </c:pt>
                <c:pt idx="2627">
                  <c:v>258.27367777886013</c:v>
                </c:pt>
                <c:pt idx="2628">
                  <c:v>261.34286228348907</c:v>
                </c:pt>
                <c:pt idx="2629">
                  <c:v>262.65239450910673</c:v>
                </c:pt>
                <c:pt idx="2630">
                  <c:v>265.59860766217685</c:v>
                </c:pt>
                <c:pt idx="2631">
                  <c:v>268.56061725933841</c:v>
                </c:pt>
                <c:pt idx="2632">
                  <c:v>267.33564637930834</c:v>
                </c:pt>
                <c:pt idx="2633">
                  <c:v>264.76562126261359</c:v>
                </c:pt>
                <c:pt idx="2634">
                  <c:v>273.08798995098664</c:v>
                </c:pt>
                <c:pt idx="2635">
                  <c:v>270.9447720138383</c:v>
                </c:pt>
                <c:pt idx="2636">
                  <c:v>265.79542169137648</c:v>
                </c:pt>
                <c:pt idx="2637">
                  <c:v>263.98032131056249</c:v>
                </c:pt>
                <c:pt idx="2638">
                  <c:v>271.24592573248509</c:v>
                </c:pt>
                <c:pt idx="2639">
                  <c:v>271.37235640691659</c:v>
                </c:pt>
                <c:pt idx="2640">
                  <c:v>277.07839768006795</c:v>
                </c:pt>
                <c:pt idx="2641">
                  <c:v>275.37763731009227</c:v>
                </c:pt>
                <c:pt idx="2642">
                  <c:v>276.26419971767672</c:v>
                </c:pt>
                <c:pt idx="2643">
                  <c:v>276.39167600258276</c:v>
                </c:pt>
                <c:pt idx="2644">
                  <c:v>274.08431689622523</c:v>
                </c:pt>
                <c:pt idx="2645">
                  <c:v>266.18131273052046</c:v>
                </c:pt>
                <c:pt idx="2646">
                  <c:v>269.14310852116154</c:v>
                </c:pt>
                <c:pt idx="2647">
                  <c:v>264.16540274594973</c:v>
                </c:pt>
                <c:pt idx="2648">
                  <c:v>262.65470584868643</c:v>
                </c:pt>
                <c:pt idx="2649">
                  <c:v>262.92768464683786</c:v>
                </c:pt>
                <c:pt idx="2650">
                  <c:v>256.97062811270666</c:v>
                </c:pt>
                <c:pt idx="2651">
                  <c:v>254.01497529818556</c:v>
                </c:pt>
                <c:pt idx="2652">
                  <c:v>252.24273093023774</c:v>
                </c:pt>
                <c:pt idx="2653">
                  <c:v>250.33172180781472</c:v>
                </c:pt>
                <c:pt idx="2654">
                  <c:v>245.24471569758944</c:v>
                </c:pt>
                <c:pt idx="2655">
                  <c:v>238.34869679846983</c:v>
                </c:pt>
                <c:pt idx="2656">
                  <c:v>241.99745441925234</c:v>
                </c:pt>
                <c:pt idx="2657">
                  <c:v>238.27781671660367</c:v>
                </c:pt>
                <c:pt idx="2658">
                  <c:v>242.20766075895875</c:v>
                </c:pt>
                <c:pt idx="2659">
                  <c:v>244.31990934787822</c:v>
                </c:pt>
                <c:pt idx="2660">
                  <c:v>244.01204661418291</c:v>
                </c:pt>
                <c:pt idx="2661">
                  <c:v>246.41741916525419</c:v>
                </c:pt>
                <c:pt idx="2662">
                  <c:v>243.96900217604423</c:v>
                </c:pt>
                <c:pt idx="2663">
                  <c:v>243.94705522803659</c:v>
                </c:pt>
                <c:pt idx="2664">
                  <c:v>243.63965766399963</c:v>
                </c:pt>
                <c:pt idx="2665">
                  <c:v>246.89868275001547</c:v>
                </c:pt>
                <c:pt idx="2666">
                  <c:v>251.47117250438131</c:v>
                </c:pt>
                <c:pt idx="2667">
                  <c:v>254.34660913802284</c:v>
                </c:pt>
                <c:pt idx="2668">
                  <c:v>262.48380336854535</c:v>
                </c:pt>
                <c:pt idx="2669">
                  <c:v>262.90419449594867</c:v>
                </c:pt>
                <c:pt idx="2670">
                  <c:v>256.65975733254953</c:v>
                </c:pt>
                <c:pt idx="2671">
                  <c:v>262.19716782535221</c:v>
                </c:pt>
                <c:pt idx="2672">
                  <c:v>265.27910272560803</c:v>
                </c:pt>
                <c:pt idx="2673">
                  <c:v>272.5434900378321</c:v>
                </c:pt>
                <c:pt idx="2674">
                  <c:v>275.08162415506018</c:v>
                </c:pt>
                <c:pt idx="2675">
                  <c:v>276.1168453790184</c:v>
                </c:pt>
                <c:pt idx="2676">
                  <c:v>278.51937857274311</c:v>
                </c:pt>
                <c:pt idx="2677">
                  <c:v>280.17010547636409</c:v>
                </c:pt>
                <c:pt idx="2678">
                  <c:v>285.1874003143883</c:v>
                </c:pt>
                <c:pt idx="2679">
                  <c:v>283.92842519205823</c:v>
                </c:pt>
                <c:pt idx="2680">
                  <c:v>286.97882528625689</c:v>
                </c:pt>
                <c:pt idx="2681">
                  <c:v>296.07557490983874</c:v>
                </c:pt>
                <c:pt idx="2682">
                  <c:v>294.63507551580631</c:v>
                </c:pt>
                <c:pt idx="2683">
                  <c:v>297.77734203620139</c:v>
                </c:pt>
                <c:pt idx="2684">
                  <c:v>298.38747668992147</c:v>
                </c:pt>
                <c:pt idx="2685">
                  <c:v>298.36043366713824</c:v>
                </c:pt>
                <c:pt idx="2686">
                  <c:v>297.85510231816363</c:v>
                </c:pt>
                <c:pt idx="2687">
                  <c:v>297.66871826279561</c:v>
                </c:pt>
                <c:pt idx="2688">
                  <c:v>296.84560461546886</c:v>
                </c:pt>
                <c:pt idx="2689">
                  <c:v>299.83933804187194</c:v>
                </c:pt>
                <c:pt idx="2690">
                  <c:v>293.74016203895945</c:v>
                </c:pt>
                <c:pt idx="2691">
                  <c:v>295.61083988446563</c:v>
                </c:pt>
                <c:pt idx="2692">
                  <c:v>296.21835476626961</c:v>
                </c:pt>
                <c:pt idx="2693">
                  <c:v>297.62025545502894</c:v>
                </c:pt>
                <c:pt idx="2694">
                  <c:v>295.20564744889617</c:v>
                </c:pt>
                <c:pt idx="2695">
                  <c:v>295.17866506699386</c:v>
                </c:pt>
                <c:pt idx="2696">
                  <c:v>295.78572006996842</c:v>
                </c:pt>
                <c:pt idx="2697">
                  <c:v>295.91711848409722</c:v>
                </c:pt>
                <c:pt idx="2698">
                  <c:v>291.76467953031073</c:v>
                </c:pt>
                <c:pt idx="2699">
                  <c:v>289.37482994175957</c:v>
                </c:pt>
                <c:pt idx="2700">
                  <c:v>290.76012926513386</c:v>
                </c:pt>
                <c:pt idx="2701">
                  <c:v>286.33038805336196</c:v>
                </c:pt>
                <c:pt idx="2702">
                  <c:v>288.17648638575173</c:v>
                </c:pt>
                <c:pt idx="2703">
                  <c:v>283.7669178910952</c:v>
                </c:pt>
                <c:pt idx="2704">
                  <c:v>284.82794284016114</c:v>
                </c:pt>
                <c:pt idx="2705">
                  <c:v>287.75804442116828</c:v>
                </c:pt>
                <c:pt idx="2706">
                  <c:v>290.39023934683507</c:v>
                </c:pt>
                <c:pt idx="2707">
                  <c:v>292.40556884484994</c:v>
                </c:pt>
                <c:pt idx="2708">
                  <c:v>299.62947761009036</c:v>
                </c:pt>
                <c:pt idx="2709">
                  <c:v>297.6868808009819</c:v>
                </c:pt>
                <c:pt idx="2710">
                  <c:v>300.36279445227387</c:v>
                </c:pt>
                <c:pt idx="2711">
                  <c:v>314.39062846884428</c:v>
                </c:pt>
                <c:pt idx="2712">
                  <c:v>312.89103256941945</c:v>
                </c:pt>
                <c:pt idx="2713">
                  <c:v>309.92819896883185</c:v>
                </c:pt>
                <c:pt idx="2714">
                  <c:v>312.00748783206069</c:v>
                </c:pt>
                <c:pt idx="2715">
                  <c:v>309.21219436220969</c:v>
                </c:pt>
                <c:pt idx="2716">
                  <c:v>305.13357533678595</c:v>
                </c:pt>
                <c:pt idx="2717">
                  <c:v>294.4860665354073</c:v>
                </c:pt>
                <c:pt idx="2718">
                  <c:v>287.8210574623717</c:v>
                </c:pt>
                <c:pt idx="2719">
                  <c:v>285.76309221035751</c:v>
                </c:pt>
                <c:pt idx="2720">
                  <c:v>288.84898344024816</c:v>
                </c:pt>
                <c:pt idx="2721">
                  <c:v>287.7260545951101</c:v>
                </c:pt>
                <c:pt idx="2722">
                  <c:v>288.47955224097501</c:v>
                </c:pt>
                <c:pt idx="2723">
                  <c:v>291.73536297153197</c:v>
                </c:pt>
                <c:pt idx="2724">
                  <c:v>292.96522812102887</c:v>
                </c:pt>
                <c:pt idx="2725">
                  <c:v>286.47736796375318</c:v>
                </c:pt>
                <c:pt idx="2726">
                  <c:v>290.96740796176766</c:v>
                </c:pt>
                <c:pt idx="2727">
                  <c:v>293.60812456413254</c:v>
                </c:pt>
                <c:pt idx="2728">
                  <c:v>303.671575876205</c:v>
                </c:pt>
                <c:pt idx="2729">
                  <c:v>308.93283760136268</c:v>
                </c:pt>
                <c:pt idx="2730">
                  <c:v>308.25601154048746</c:v>
                </c:pt>
                <c:pt idx="2731">
                  <c:v>304.99557740782438</c:v>
                </c:pt>
                <c:pt idx="2732">
                  <c:v>296.45098727032479</c:v>
                </c:pt>
                <c:pt idx="2733">
                  <c:v>299.11409603128533</c:v>
                </c:pt>
                <c:pt idx="2734">
                  <c:v>304.01516117122924</c:v>
                </c:pt>
                <c:pt idx="2735">
                  <c:v>309.27646503917731</c:v>
                </c:pt>
                <c:pt idx="2736">
                  <c:v>306.8196759839567</c:v>
                </c:pt>
                <c:pt idx="2737">
                  <c:v>305.82242346057944</c:v>
                </c:pt>
                <c:pt idx="2738">
                  <c:v>303.05809745466217</c:v>
                </c:pt>
                <c:pt idx="2739">
                  <c:v>302.22690345147487</c:v>
                </c:pt>
                <c:pt idx="2740">
                  <c:v>307.15052098719593</c:v>
                </c:pt>
                <c:pt idx="2741">
                  <c:v>307.62111336659325</c:v>
                </c:pt>
                <c:pt idx="2742">
                  <c:v>316.82755753263245</c:v>
                </c:pt>
                <c:pt idx="2743">
                  <c:v>330.7733567830611</c:v>
                </c:pt>
                <c:pt idx="2744">
                  <c:v>332.41867774687472</c:v>
                </c:pt>
                <c:pt idx="2745">
                  <c:v>338.46860453333113</c:v>
                </c:pt>
                <c:pt idx="2746">
                  <c:v>335.3747017922251</c:v>
                </c:pt>
                <c:pt idx="2747">
                  <c:v>336.69251841250076</c:v>
                </c:pt>
                <c:pt idx="2748">
                  <c:v>335.13212703436653</c:v>
                </c:pt>
                <c:pt idx="2749">
                  <c:v>346.42288575222045</c:v>
                </c:pt>
                <c:pt idx="2750">
                  <c:v>356.52495700236108</c:v>
                </c:pt>
                <c:pt idx="2751">
                  <c:v>360.49610841872044</c:v>
                </c:pt>
                <c:pt idx="2752">
                  <c:v>359.93244612863032</c:v>
                </c:pt>
                <c:pt idx="2753">
                  <c:v>364.27225995845367</c:v>
                </c:pt>
                <c:pt idx="2754">
                  <c:v>362.12004946049876</c:v>
                </c:pt>
                <c:pt idx="2755">
                  <c:v>361.02802506915839</c:v>
                </c:pt>
                <c:pt idx="2756">
                  <c:v>375.71853300257595</c:v>
                </c:pt>
                <c:pt idx="2757">
                  <c:v>382.11643588249626</c:v>
                </c:pt>
                <c:pt idx="2758">
                  <c:v>372.33807062582957</c:v>
                </c:pt>
                <c:pt idx="2759">
                  <c:v>378.17175521179763</c:v>
                </c:pt>
                <c:pt idx="2760">
                  <c:v>372.0331610464462</c:v>
                </c:pt>
                <c:pt idx="2761">
                  <c:v>371.28189109604989</c:v>
                </c:pt>
                <c:pt idx="2762">
                  <c:v>387.05668925064901</c:v>
                </c:pt>
                <c:pt idx="2763">
                  <c:v>386.28972801982172</c:v>
                </c:pt>
                <c:pt idx="2764">
                  <c:v>383.89278183118358</c:v>
                </c:pt>
                <c:pt idx="2765">
                  <c:v>377.16905247351662</c:v>
                </c:pt>
                <c:pt idx="2766">
                  <c:v>381.60343433559541</c:v>
                </c:pt>
                <c:pt idx="2767">
                  <c:v>369.67931079685042</c:v>
                </c:pt>
                <c:pt idx="2768">
                  <c:v>354.04774747433942</c:v>
                </c:pt>
                <c:pt idx="2769">
                  <c:v>354.70284266002795</c:v>
                </c:pt>
                <c:pt idx="2770">
                  <c:v>362.47143093987034</c:v>
                </c:pt>
                <c:pt idx="2771">
                  <c:v>331.39298425010196</c:v>
                </c:pt>
                <c:pt idx="2772">
                  <c:v>303.71994250452269</c:v>
                </c:pt>
                <c:pt idx="2773">
                  <c:v>308.97328340060761</c:v>
                </c:pt>
                <c:pt idx="2774">
                  <c:v>298.27689405555742</c:v>
                </c:pt>
                <c:pt idx="2775">
                  <c:v>279.51764736666183</c:v>
                </c:pt>
                <c:pt idx="2776">
                  <c:v>279.17993519551879</c:v>
                </c:pt>
                <c:pt idx="2777">
                  <c:v>289.12247075369493</c:v>
                </c:pt>
                <c:pt idx="2778">
                  <c:v>286.59275830654542</c:v>
                </c:pt>
                <c:pt idx="2779">
                  <c:v>295.26421659390928</c:v>
                </c:pt>
                <c:pt idx="2780">
                  <c:v>293.96931998521586</c:v>
                </c:pt>
                <c:pt idx="2781">
                  <c:v>292.67726693436458</c:v>
                </c:pt>
                <c:pt idx="2782">
                  <c:v>289.34696899920084</c:v>
                </c:pt>
                <c:pt idx="2783">
                  <c:v>279.63517652169708</c:v>
                </c:pt>
                <c:pt idx="2784">
                  <c:v>286.20090132312322</c:v>
                </c:pt>
                <c:pt idx="2785">
                  <c:v>298.89477494917776</c:v>
                </c:pt>
                <c:pt idx="2786">
                  <c:v>302.18974660155737</c:v>
                </c:pt>
                <c:pt idx="2787">
                  <c:v>293.70487256678405</c:v>
                </c:pt>
                <c:pt idx="2788">
                  <c:v>280.31282075454135</c:v>
                </c:pt>
                <c:pt idx="2789">
                  <c:v>279.51238668782241</c:v>
                </c:pt>
                <c:pt idx="2790">
                  <c:v>283.1572366407454</c:v>
                </c:pt>
                <c:pt idx="2791">
                  <c:v>289.75532846793658</c:v>
                </c:pt>
                <c:pt idx="2792">
                  <c:v>289.72086506115443</c:v>
                </c:pt>
                <c:pt idx="2793">
                  <c:v>284.5391679813003</c:v>
                </c:pt>
                <c:pt idx="2794">
                  <c:v>284.19588641655395</c:v>
                </c:pt>
                <c:pt idx="2795">
                  <c:v>294.81907899363324</c:v>
                </c:pt>
                <c:pt idx="2796">
                  <c:v>295.09785395559953</c:v>
                </c:pt>
                <c:pt idx="2797">
                  <c:v>290.97095431328489</c:v>
                </c:pt>
                <c:pt idx="2798">
                  <c:v>287.49804318192713</c:v>
                </c:pt>
                <c:pt idx="2799">
                  <c:v>284.35687847810107</c:v>
                </c:pt>
                <c:pt idx="2800">
                  <c:v>289.5715400970725</c:v>
                </c:pt>
                <c:pt idx="2801">
                  <c:v>280.03067047329785</c:v>
                </c:pt>
                <c:pt idx="2802">
                  <c:v>284.89733939394421</c:v>
                </c:pt>
                <c:pt idx="2803">
                  <c:v>300.46531670422155</c:v>
                </c:pt>
                <c:pt idx="2804">
                  <c:v>288.1081160049946</c:v>
                </c:pt>
                <c:pt idx="2805">
                  <c:v>284.78635242983023</c:v>
                </c:pt>
                <c:pt idx="2806">
                  <c:v>294.85670632155751</c:v>
                </c:pt>
                <c:pt idx="2807">
                  <c:v>288.64953334657037</c:v>
                </c:pt>
                <c:pt idx="2808">
                  <c:v>277.97073469319344</c:v>
                </c:pt>
                <c:pt idx="2809">
                  <c:v>289.60333644645067</c:v>
                </c:pt>
                <c:pt idx="2810">
                  <c:v>277.37204613410393</c:v>
                </c:pt>
                <c:pt idx="2811">
                  <c:v>289.13902314379726</c:v>
                </c:pt>
                <c:pt idx="2812">
                  <c:v>288.47563926856827</c:v>
                </c:pt>
                <c:pt idx="2813">
                  <c:v>299.37718510697601</c:v>
                </c:pt>
                <c:pt idx="2814">
                  <c:v>287.71954575462109</c:v>
                </c:pt>
                <c:pt idx="2815">
                  <c:v>290.33375802377367</c:v>
                </c:pt>
                <c:pt idx="2816">
                  <c:v>309.72447149786063</c:v>
                </c:pt>
                <c:pt idx="2817">
                  <c:v>316.63889553367397</c:v>
                </c:pt>
                <c:pt idx="2818">
                  <c:v>316.27020906379249</c:v>
                </c:pt>
                <c:pt idx="2819">
                  <c:v>323.7455465628629</c:v>
                </c:pt>
                <c:pt idx="2820">
                  <c:v>329.98438183250119</c:v>
                </c:pt>
                <c:pt idx="2821">
                  <c:v>333.11180214882336</c:v>
                </c:pt>
                <c:pt idx="2822">
                  <c:v>344.30018970950545</c:v>
                </c:pt>
                <c:pt idx="2823">
                  <c:v>344.93668276318073</c:v>
                </c:pt>
                <c:pt idx="2824">
                  <c:v>340.96880709550749</c:v>
                </c:pt>
                <c:pt idx="2825">
                  <c:v>344.99311289861305</c:v>
                </c:pt>
                <c:pt idx="2826">
                  <c:v>337.27363219181206</c:v>
                </c:pt>
                <c:pt idx="2827">
                  <c:v>343.29872028852475</c:v>
                </c:pt>
                <c:pt idx="2828">
                  <c:v>353.2881902669078</c:v>
                </c:pt>
                <c:pt idx="2829">
                  <c:v>345.13413181703686</c:v>
                </c:pt>
                <c:pt idx="2830">
                  <c:v>345.25914044911076</c:v>
                </c:pt>
                <c:pt idx="2831">
                  <c:v>340.61057569172544</c:v>
                </c:pt>
                <c:pt idx="2832">
                  <c:v>343.78306822061001</c:v>
                </c:pt>
                <c:pt idx="2833">
                  <c:v>341.35637251597046</c:v>
                </c:pt>
                <c:pt idx="2834">
                  <c:v>345.88761402510431</c:v>
                </c:pt>
                <c:pt idx="2835">
                  <c:v>347.58059067399051</c:v>
                </c:pt>
                <c:pt idx="2836">
                  <c:v>354.03347122371179</c:v>
                </c:pt>
                <c:pt idx="2837">
                  <c:v>367.96540811298433</c:v>
                </c:pt>
                <c:pt idx="2838">
                  <c:v>373.19411005615638</c:v>
                </c:pt>
                <c:pt idx="2839">
                  <c:v>373.32237103455236</c:v>
                </c:pt>
                <c:pt idx="2840">
                  <c:v>378.94226715909372</c:v>
                </c:pt>
                <c:pt idx="2841">
                  <c:v>378.89308541515567</c:v>
                </c:pt>
                <c:pt idx="2842">
                  <c:v>382.59080687591762</c:v>
                </c:pt>
                <c:pt idx="2843">
                  <c:v>394.37365749196266</c:v>
                </c:pt>
                <c:pt idx="2844">
                  <c:v>388.13462021836369</c:v>
                </c:pt>
                <c:pt idx="2845">
                  <c:v>395.84682243641862</c:v>
                </c:pt>
                <c:pt idx="2846">
                  <c:v>385.22227465759835</c:v>
                </c:pt>
                <c:pt idx="2847">
                  <c:v>384.63289437568011</c:v>
                </c:pt>
                <c:pt idx="2848">
                  <c:v>371.64808454993567</c:v>
                </c:pt>
                <c:pt idx="2849">
                  <c:v>352.178813834849</c:v>
                </c:pt>
                <c:pt idx="2850">
                  <c:v>350.93081978266554</c:v>
                </c:pt>
                <c:pt idx="2851">
                  <c:v>373.52064836960312</c:v>
                </c:pt>
                <c:pt idx="2852">
                  <c:v>366.93000597575701</c:v>
                </c:pt>
                <c:pt idx="2853">
                  <c:v>369.51084617077174</c:v>
                </c:pt>
                <c:pt idx="2854">
                  <c:v>361.90226755702952</c:v>
                </c:pt>
                <c:pt idx="2855">
                  <c:v>360.11542775560605</c:v>
                </c:pt>
                <c:pt idx="2856">
                  <c:v>363.19250678993529</c:v>
                </c:pt>
                <c:pt idx="2857">
                  <c:v>374.99613387052398</c:v>
                </c:pt>
                <c:pt idx="2858">
                  <c:v>373.53095101115548</c:v>
                </c:pt>
                <c:pt idx="2859">
                  <c:v>375.77927432796116</c:v>
                </c:pt>
                <c:pt idx="2860">
                  <c:v>370.59110882350842</c:v>
                </c:pt>
                <c:pt idx="2861">
                  <c:v>367.72724509903946</c:v>
                </c:pt>
                <c:pt idx="2862">
                  <c:v>365.57595264836141</c:v>
                </c:pt>
                <c:pt idx="2863">
                  <c:v>349.45148924274406</c:v>
                </c:pt>
                <c:pt idx="2864">
                  <c:v>357.9460266278719</c:v>
                </c:pt>
                <c:pt idx="2865">
                  <c:v>356.51672253216026</c:v>
                </c:pt>
                <c:pt idx="2866">
                  <c:v>360.95477987203998</c:v>
                </c:pt>
                <c:pt idx="2867">
                  <c:v>346.15717725881211</c:v>
                </c:pt>
                <c:pt idx="2868">
                  <c:v>362.76147696316343</c:v>
                </c:pt>
                <c:pt idx="2869">
                  <c:v>345.84954672846641</c:v>
                </c:pt>
                <c:pt idx="2870">
                  <c:v>356.79633714475244</c:v>
                </c:pt>
                <c:pt idx="2871">
                  <c:v>366.2828144161295</c:v>
                </c:pt>
                <c:pt idx="2872">
                  <c:v>365.00605849040858</c:v>
                </c:pt>
                <c:pt idx="2873">
                  <c:v>370.04133345953522</c:v>
                </c:pt>
                <c:pt idx="2874">
                  <c:v>357.64063253635294</c:v>
                </c:pt>
                <c:pt idx="2875">
                  <c:v>363.83795551677559</c:v>
                </c:pt>
                <c:pt idx="2876">
                  <c:v>362.04131689808338</c:v>
                </c:pt>
                <c:pt idx="2877">
                  <c:v>367.40299220055454</c:v>
                </c:pt>
                <c:pt idx="2878">
                  <c:v>378.42709971911023</c:v>
                </c:pt>
                <c:pt idx="2879">
                  <c:v>383.72783728221293</c:v>
                </c:pt>
                <c:pt idx="2880">
                  <c:v>366.79884036769357</c:v>
                </c:pt>
                <c:pt idx="2881">
                  <c:v>368.15491616082096</c:v>
                </c:pt>
                <c:pt idx="2882">
                  <c:v>371.97493582514585</c:v>
                </c:pt>
                <c:pt idx="2883">
                  <c:v>362.56077936609051</c:v>
                </c:pt>
                <c:pt idx="2884">
                  <c:v>359.89699423048239</c:v>
                </c:pt>
                <c:pt idx="2885">
                  <c:v>360.19745851639959</c:v>
                </c:pt>
                <c:pt idx="2886">
                  <c:v>360.67189201831764</c:v>
                </c:pt>
                <c:pt idx="2887">
                  <c:v>358.01555489211688</c:v>
                </c:pt>
                <c:pt idx="2888">
                  <c:v>354.5029837151626</c:v>
                </c:pt>
                <c:pt idx="2889">
                  <c:v>363.25044141194672</c:v>
                </c:pt>
                <c:pt idx="2890">
                  <c:v>369.48564613694862</c:v>
                </c:pt>
                <c:pt idx="2891">
                  <c:v>376.47684714321923</c:v>
                </c:pt>
                <c:pt idx="2892">
                  <c:v>371.63176601936965</c:v>
                </c:pt>
                <c:pt idx="2893">
                  <c:v>378.99474778599853</c:v>
                </c:pt>
                <c:pt idx="2894">
                  <c:v>376.6286862563947</c:v>
                </c:pt>
                <c:pt idx="2895">
                  <c:v>367.16583189286939</c:v>
                </c:pt>
                <c:pt idx="2896">
                  <c:v>363.96184212944303</c:v>
                </c:pt>
                <c:pt idx="2897">
                  <c:v>360.24848618794272</c:v>
                </c:pt>
                <c:pt idx="2898">
                  <c:v>363.15346647095976</c:v>
                </c:pt>
                <c:pt idx="2899">
                  <c:v>367.98764832927327</c:v>
                </c:pt>
                <c:pt idx="2900">
                  <c:v>362.49959867401572</c:v>
                </c:pt>
                <c:pt idx="2901">
                  <c:v>355.83455737520563</c:v>
                </c:pt>
                <c:pt idx="2902">
                  <c:v>359.58401442418966</c:v>
                </c:pt>
                <c:pt idx="2903">
                  <c:v>350.34602432840444</c:v>
                </c:pt>
                <c:pt idx="2904">
                  <c:v>352.69677807065864</c:v>
                </c:pt>
                <c:pt idx="2905">
                  <c:v>327.06619984158601</c:v>
                </c:pt>
                <c:pt idx="2906">
                  <c:v>332.31074506062942</c:v>
                </c:pt>
                <c:pt idx="2907">
                  <c:v>334.0996919618546</c:v>
                </c:pt>
                <c:pt idx="2908">
                  <c:v>338.56459732007687</c:v>
                </c:pt>
                <c:pt idx="2909">
                  <c:v>343.0585293184497</c:v>
                </c:pt>
                <c:pt idx="2910">
                  <c:v>351.64124238718074</c:v>
                </c:pt>
                <c:pt idx="2911">
                  <c:v>347.82842187410205</c:v>
                </c:pt>
                <c:pt idx="2912">
                  <c:v>353.06264939150947</c:v>
                </c:pt>
                <c:pt idx="2913">
                  <c:v>357.85290305412798</c:v>
                </c:pt>
                <c:pt idx="2914">
                  <c:v>354.52505918449953</c:v>
                </c:pt>
                <c:pt idx="2915">
                  <c:v>359.12024432723518</c:v>
                </c:pt>
                <c:pt idx="2916">
                  <c:v>356.82472555230652</c:v>
                </c:pt>
                <c:pt idx="2917">
                  <c:v>351.43328138525652</c:v>
                </c:pt>
                <c:pt idx="2918">
                  <c:v>349.16354006462291</c:v>
                </c:pt>
                <c:pt idx="2919">
                  <c:v>348.09499068173386</c:v>
                </c:pt>
                <c:pt idx="2920">
                  <c:v>334.25875293035665</c:v>
                </c:pt>
                <c:pt idx="2921">
                  <c:v>334.04847242894544</c:v>
                </c:pt>
                <c:pt idx="2922">
                  <c:v>333.83816643555298</c:v>
                </c:pt>
                <c:pt idx="2923">
                  <c:v>341.29480925996603</c:v>
                </c:pt>
                <c:pt idx="2924">
                  <c:v>345.29431590328994</c:v>
                </c:pt>
                <c:pt idx="2925">
                  <c:v>344.9102223451834</c:v>
                </c:pt>
                <c:pt idx="2926">
                  <c:v>348.76077638603829</c:v>
                </c:pt>
                <c:pt idx="2927">
                  <c:v>348.88559306473257</c:v>
                </c:pt>
                <c:pt idx="2928">
                  <c:v>354.63062091675289</c:v>
                </c:pt>
                <c:pt idx="2929">
                  <c:v>357.67464958081058</c:v>
                </c:pt>
                <c:pt idx="2930">
                  <c:v>357.97240779172853</c:v>
                </c:pt>
                <c:pt idx="2931">
                  <c:v>362.40945795284506</c:v>
                </c:pt>
                <c:pt idx="2932">
                  <c:v>373.46739503640686</c:v>
                </c:pt>
                <c:pt idx="2933">
                  <c:v>377.99718058467204</c:v>
                </c:pt>
                <c:pt idx="2934">
                  <c:v>369.69828605717646</c:v>
                </c:pt>
                <c:pt idx="2935">
                  <c:v>370.53004604830363</c:v>
                </c:pt>
                <c:pt idx="2936">
                  <c:v>369.42271025415909</c:v>
                </c:pt>
                <c:pt idx="2937">
                  <c:v>379.93869891193634</c:v>
                </c:pt>
                <c:pt idx="2938">
                  <c:v>380.24505121476403</c:v>
                </c:pt>
                <c:pt idx="2939">
                  <c:v>387.33839950250263</c:v>
                </c:pt>
                <c:pt idx="2940">
                  <c:v>382.42029499506015</c:v>
                </c:pt>
                <c:pt idx="2941">
                  <c:v>381.47398298959649</c:v>
                </c:pt>
                <c:pt idx="2942">
                  <c:v>381.24430848326477</c:v>
                </c:pt>
                <c:pt idx="2943">
                  <c:v>388.34427472088896</c:v>
                </c:pt>
                <c:pt idx="2944">
                  <c:v>359.78680520809519</c:v>
                </c:pt>
                <c:pt idx="2945">
                  <c:v>337.87524392439849</c:v>
                </c:pt>
                <c:pt idx="2946">
                  <c:v>340.51864677141549</c:v>
                </c:pt>
                <c:pt idx="2947">
                  <c:v>336.25534128448174</c:v>
                </c:pt>
                <c:pt idx="2948">
                  <c:v>342.74744323050032</c:v>
                </c:pt>
                <c:pt idx="2949">
                  <c:v>337.2862694083704</c:v>
                </c:pt>
                <c:pt idx="2950">
                  <c:v>333.21220956528799</c:v>
                </c:pt>
                <c:pt idx="2951">
                  <c:v>327.9953999010674</c:v>
                </c:pt>
                <c:pt idx="2952">
                  <c:v>320.33858553026181</c:v>
                </c:pt>
                <c:pt idx="2953">
                  <c:v>302.63445700844989</c:v>
                </c:pt>
                <c:pt idx="2954">
                  <c:v>278.4457128255184</c:v>
                </c:pt>
                <c:pt idx="2955">
                  <c:v>284.80151192431111</c:v>
                </c:pt>
                <c:pt idx="2956">
                  <c:v>280.45183630101997</c:v>
                </c:pt>
                <c:pt idx="2957">
                  <c:v>268.49855738424117</c:v>
                </c:pt>
                <c:pt idx="2958">
                  <c:v>281.01208521956386</c:v>
                </c:pt>
                <c:pt idx="2959">
                  <c:v>284.94605468187984</c:v>
                </c:pt>
                <c:pt idx="2960">
                  <c:v>290.29105938527238</c:v>
                </c:pt>
                <c:pt idx="2961">
                  <c:v>288.5421715695656</c:v>
                </c:pt>
                <c:pt idx="2962">
                  <c:v>298.40875877393444</c:v>
                </c:pt>
                <c:pt idx="2963">
                  <c:v>299.94080835154801</c:v>
                </c:pt>
                <c:pt idx="2964">
                  <c:v>309.83859632924418</c:v>
                </c:pt>
                <c:pt idx="2965">
                  <c:v>295.68560427700504</c:v>
                </c:pt>
                <c:pt idx="2966">
                  <c:v>294.70442368856556</c:v>
                </c:pt>
                <c:pt idx="2967">
                  <c:v>281.53342605466531</c:v>
                </c:pt>
                <c:pt idx="2968">
                  <c:v>267.74913946265247</c:v>
                </c:pt>
                <c:pt idx="2969">
                  <c:v>267.26456429611312</c:v>
                </c:pt>
                <c:pt idx="2970">
                  <c:v>275.70385987945843</c:v>
                </c:pt>
                <c:pt idx="2971">
                  <c:v>281.40373691872412</c:v>
                </c:pt>
                <c:pt idx="2972">
                  <c:v>280.29562486527738</c:v>
                </c:pt>
                <c:pt idx="2973">
                  <c:v>261.52858682005274</c:v>
                </c:pt>
                <c:pt idx="2974">
                  <c:v>270.01502844971674</c:v>
                </c:pt>
                <c:pt idx="2975">
                  <c:v>253.10477839294006</c:v>
                </c:pt>
                <c:pt idx="2976">
                  <c:v>261.30255668635198</c:v>
                </c:pt>
                <c:pt idx="2977">
                  <c:v>259.50360247551748</c:v>
                </c:pt>
                <c:pt idx="2978">
                  <c:v>268.09408911356707</c:v>
                </c:pt>
                <c:pt idx="2979">
                  <c:v>271.17580287912693</c:v>
                </c:pt>
                <c:pt idx="2980">
                  <c:v>268.8943174071382</c:v>
                </c:pt>
                <c:pt idx="2981">
                  <c:v>281.65219630998968</c:v>
                </c:pt>
                <c:pt idx="2982">
                  <c:v>265.01636252246038</c:v>
                </c:pt>
                <c:pt idx="2983">
                  <c:v>254.94035466547021</c:v>
                </c:pt>
                <c:pt idx="2984">
                  <c:v>252.00812847854104</c:v>
                </c:pt>
                <c:pt idx="2985">
                  <c:v>243.48191025337138</c:v>
                </c:pt>
                <c:pt idx="2986">
                  <c:v>243.44588072784225</c:v>
                </c:pt>
                <c:pt idx="2987">
                  <c:v>245.53049084296717</c:v>
                </c:pt>
                <c:pt idx="2988">
                  <c:v>246.48782729723797</c:v>
                </c:pt>
                <c:pt idx="2989">
                  <c:v>234.07701066359428</c:v>
                </c:pt>
                <c:pt idx="2990">
                  <c:v>225.01583475069626</c:v>
                </c:pt>
                <c:pt idx="2991">
                  <c:v>214.45297345837284</c:v>
                </c:pt>
                <c:pt idx="2992">
                  <c:v>208.81625914491846</c:v>
                </c:pt>
                <c:pt idx="2993">
                  <c:v>196.80372766411298</c:v>
                </c:pt>
                <c:pt idx="2994">
                  <c:v>192.81392654710405</c:v>
                </c:pt>
                <c:pt idx="2995">
                  <c:v>177.23359314545158</c:v>
                </c:pt>
                <c:pt idx="2996">
                  <c:v>199.63085619816263</c:v>
                </c:pt>
                <c:pt idx="2997">
                  <c:v>201.91046159375307</c:v>
                </c:pt>
                <c:pt idx="2998">
                  <c:v>197.75194474853058</c:v>
                </c:pt>
                <c:pt idx="2999">
                  <c:v>200.02039605224522</c:v>
                </c:pt>
                <c:pt idx="3000">
                  <c:v>208.46398890110746</c:v>
                </c:pt>
                <c:pt idx="3001">
                  <c:v>204.37115832857998</c:v>
                </c:pt>
                <c:pt idx="3002">
                  <c:v>219.38803499697889</c:v>
                </c:pt>
                <c:pt idx="3003">
                  <c:v>226.20503047429162</c:v>
                </c:pt>
                <c:pt idx="3004">
                  <c:v>230.26199499897606</c:v>
                </c:pt>
                <c:pt idx="3005">
                  <c:v>237.24290995581592</c:v>
                </c:pt>
                <c:pt idx="3006">
                  <c:v>238.32439328043156</c:v>
                </c:pt>
                <c:pt idx="3007">
                  <c:v>235.21113949767783</c:v>
                </c:pt>
                <c:pt idx="3008">
                  <c:v>234.06460773121552</c:v>
                </c:pt>
                <c:pt idx="3009">
                  <c:v>235.83212203112998</c:v>
                </c:pt>
                <c:pt idx="3010">
                  <c:v>235.37982670422684</c:v>
                </c:pt>
                <c:pt idx="3011">
                  <c:v>239.93167784999426</c:v>
                </c:pt>
                <c:pt idx="3012">
                  <c:v>248.87617072566391</c:v>
                </c:pt>
                <c:pt idx="3013">
                  <c:v>237.12420407117878</c:v>
                </c:pt>
                <c:pt idx="3014">
                  <c:v>232.21007690282551</c:v>
                </c:pt>
                <c:pt idx="3015">
                  <c:v>234.79655762120274</c:v>
                </c:pt>
                <c:pt idx="3016">
                  <c:v>241.28037421798993</c:v>
                </c:pt>
                <c:pt idx="3017">
                  <c:v>235.90349102915908</c:v>
                </c:pt>
                <c:pt idx="3018">
                  <c:v>237.53655774377964</c:v>
                </c:pt>
                <c:pt idx="3019">
                  <c:v>244.61330182827157</c:v>
                </c:pt>
                <c:pt idx="3020">
                  <c:v>246.84110506648921</c:v>
                </c:pt>
                <c:pt idx="3021">
                  <c:v>255.0472073391748</c:v>
                </c:pt>
                <c:pt idx="3022">
                  <c:v>256.59847399526257</c:v>
                </c:pt>
                <c:pt idx="3023">
                  <c:v>256.27125830658611</c:v>
                </c:pt>
                <c:pt idx="3024">
                  <c:v>252.61524321582479</c:v>
                </c:pt>
                <c:pt idx="3025">
                  <c:v>241.08316752748883</c:v>
                </c:pt>
                <c:pt idx="3026">
                  <c:v>238.80296066472414</c:v>
                </c:pt>
                <c:pt idx="3027">
                  <c:v>241.42190029221666</c:v>
                </c:pt>
                <c:pt idx="3028">
                  <c:v>247.56468922736818</c:v>
                </c:pt>
                <c:pt idx="3029">
                  <c:v>254.06809721886685</c:v>
                </c:pt>
                <c:pt idx="3030">
                  <c:v>255.47123339121819</c:v>
                </c:pt>
                <c:pt idx="3031">
                  <c:v>264.5299866673144</c:v>
                </c:pt>
                <c:pt idx="3032">
                  <c:v>265.96110347831097</c:v>
                </c:pt>
                <c:pt idx="3033">
                  <c:v>268.27924756979593</c:v>
                </c:pt>
                <c:pt idx="3034">
                  <c:v>259.36730129761992</c:v>
                </c:pt>
                <c:pt idx="3035">
                  <c:v>260.92953358144291</c:v>
                </c:pt>
                <c:pt idx="3036">
                  <c:v>261.6214260329445</c:v>
                </c:pt>
                <c:pt idx="3037">
                  <c:v>258.95643095917552</c:v>
                </c:pt>
                <c:pt idx="3038">
                  <c:v>261.38855926176569</c:v>
                </c:pt>
                <c:pt idx="3039">
                  <c:v>256.09906211130868</c:v>
                </c:pt>
                <c:pt idx="3040">
                  <c:v>265.16041911875811</c:v>
                </c:pt>
                <c:pt idx="3041">
                  <c:v>266.73894601729239</c:v>
                </c:pt>
                <c:pt idx="3042">
                  <c:v>265.08065673123178</c:v>
                </c:pt>
                <c:pt idx="3043">
                  <c:v>257.55350410891737</c:v>
                </c:pt>
                <c:pt idx="3044">
                  <c:v>254.76732416779018</c:v>
                </c:pt>
                <c:pt idx="3045">
                  <c:v>244.79990961867358</c:v>
                </c:pt>
                <c:pt idx="3046">
                  <c:v>252.52331167442725</c:v>
                </c:pt>
                <c:pt idx="3047">
                  <c:v>256.49838436681898</c:v>
                </c:pt>
                <c:pt idx="3048">
                  <c:v>261.94707993662479</c:v>
                </c:pt>
                <c:pt idx="3049">
                  <c:v>262.3476262704462</c:v>
                </c:pt>
                <c:pt idx="3050">
                  <c:v>261.72659553543582</c:v>
                </c:pt>
                <c:pt idx="3051">
                  <c:v>269.4151104642981</c:v>
                </c:pt>
                <c:pt idx="3052">
                  <c:v>267.75063391729856</c:v>
                </c:pt>
                <c:pt idx="3053">
                  <c:v>272.91031659678129</c:v>
                </c:pt>
                <c:pt idx="3054">
                  <c:v>276.46971518992444</c:v>
                </c:pt>
                <c:pt idx="3055">
                  <c:v>261.04180330942518</c:v>
                </c:pt>
                <c:pt idx="3056">
                  <c:v>261.29811793513647</c:v>
                </c:pt>
                <c:pt idx="3057">
                  <c:v>268.44418383597554</c:v>
                </c:pt>
                <c:pt idx="3058">
                  <c:v>264.69240743596924</c:v>
                </c:pt>
                <c:pt idx="3059">
                  <c:v>267.01529824555286</c:v>
                </c:pt>
                <c:pt idx="3060">
                  <c:v>266.68142474573114</c:v>
                </c:pt>
                <c:pt idx="3061">
                  <c:v>273.60129762108568</c:v>
                </c:pt>
                <c:pt idx="3062">
                  <c:v>269.81489899076081</c:v>
                </c:pt>
                <c:pt idx="3063">
                  <c:v>263.82238685198939</c:v>
                </c:pt>
                <c:pt idx="3064">
                  <c:v>268.34807481993249</c:v>
                </c:pt>
                <c:pt idx="3065">
                  <c:v>277.80927237926574</c:v>
                </c:pt>
                <c:pt idx="3066">
                  <c:v>280.48801073586566</c:v>
                </c:pt>
                <c:pt idx="3067">
                  <c:v>273.62234749735217</c:v>
                </c:pt>
                <c:pt idx="3068">
                  <c:v>275.83090805698106</c:v>
                </c:pt>
                <c:pt idx="3069">
                  <c:v>275.34086586769916</c:v>
                </c:pt>
                <c:pt idx="3070">
                  <c:v>277.25528892886626</c:v>
                </c:pt>
                <c:pt idx="3071">
                  <c:v>273.44732594867156</c:v>
                </c:pt>
                <c:pt idx="3072">
                  <c:v>277.45098390243726</c:v>
                </c:pt>
                <c:pt idx="3073">
                  <c:v>276.05497195295555</c:v>
                </c:pt>
                <c:pt idx="3074">
                  <c:v>273.60979905059202</c:v>
                </c:pt>
                <c:pt idx="3075">
                  <c:v>284.97806436066224</c:v>
                </c:pt>
                <c:pt idx="3076">
                  <c:v>285.09094138803039</c:v>
                </c:pt>
                <c:pt idx="3077">
                  <c:v>274.96733719064321</c:v>
                </c:pt>
                <c:pt idx="3078">
                  <c:v>272.67856072268961</c:v>
                </c:pt>
                <c:pt idx="3079">
                  <c:v>266.36681419336128</c:v>
                </c:pt>
                <c:pt idx="3080">
                  <c:v>264.85329387802909</c:v>
                </c:pt>
                <c:pt idx="3081">
                  <c:v>264.0804501230233</c:v>
                </c:pt>
                <c:pt idx="3082">
                  <c:v>252.58090558437374</c:v>
                </c:pt>
                <c:pt idx="3083">
                  <c:v>243.78142773644038</c:v>
                </c:pt>
                <c:pt idx="3084">
                  <c:v>248.40435888375916</c:v>
                </c:pt>
                <c:pt idx="3085">
                  <c:v>248.67997901395191</c:v>
                </c:pt>
                <c:pt idx="3086">
                  <c:v>244.79749803564971</c:v>
                </c:pt>
                <c:pt idx="3087">
                  <c:v>244.90480005558081</c:v>
                </c:pt>
                <c:pt idx="3088">
                  <c:v>244.58820307797345</c:v>
                </c:pt>
                <c:pt idx="3089">
                  <c:v>246.95658619397895</c:v>
                </c:pt>
                <c:pt idx="3090">
                  <c:v>238.26245712386077</c:v>
                </c:pt>
                <c:pt idx="3091">
                  <c:v>244.36384617205056</c:v>
                </c:pt>
                <c:pt idx="3092">
                  <c:v>247.43584705980706</c:v>
                </c:pt>
                <c:pt idx="3093">
                  <c:v>249.6744326799672</c:v>
                </c:pt>
                <c:pt idx="3094">
                  <c:v>243.93319807263265</c:v>
                </c:pt>
                <c:pt idx="3095">
                  <c:v>243.75863507757228</c:v>
                </c:pt>
                <c:pt idx="3096">
                  <c:v>249.78551143777909</c:v>
                </c:pt>
                <c:pt idx="3097">
                  <c:v>241.19184234618928</c:v>
                </c:pt>
                <c:pt idx="3098">
                  <c:v>225.04187987861005</c:v>
                </c:pt>
                <c:pt idx="3099">
                  <c:v>225.82251044501547</c:v>
                </c:pt>
                <c:pt idx="3100">
                  <c:v>220.77759030668994</c:v>
                </c:pt>
                <c:pt idx="3101">
                  <c:v>218.73772320796294</c:v>
                </c:pt>
                <c:pt idx="3102">
                  <c:v>213.24080088514376</c:v>
                </c:pt>
                <c:pt idx="3103">
                  <c:v>205.84026894718551</c:v>
                </c:pt>
                <c:pt idx="3104">
                  <c:v>211.5013331336244</c:v>
                </c:pt>
                <c:pt idx="3105">
                  <c:v>219.33513549512026</c:v>
                </c:pt>
                <c:pt idx="3106">
                  <c:v>213.83529363652417</c:v>
                </c:pt>
                <c:pt idx="3107">
                  <c:v>220.65545998441328</c:v>
                </c:pt>
                <c:pt idx="3108">
                  <c:v>222.36464943222606</c:v>
                </c:pt>
                <c:pt idx="3109">
                  <c:v>223.40909401440186</c:v>
                </c:pt>
                <c:pt idx="3110">
                  <c:v>224.05188706685857</c:v>
                </c:pt>
                <c:pt idx="3111">
                  <c:v>217.14866581477486</c:v>
                </c:pt>
                <c:pt idx="3112">
                  <c:v>222.55836996170845</c:v>
                </c:pt>
                <c:pt idx="3113">
                  <c:v>219.03766672465076</c:v>
                </c:pt>
                <c:pt idx="3114">
                  <c:v>222.70096194450662</c:v>
                </c:pt>
                <c:pt idx="3115">
                  <c:v>229.57587578731707</c:v>
                </c:pt>
                <c:pt idx="3116">
                  <c:v>228.58346196705764</c:v>
                </c:pt>
                <c:pt idx="3117">
                  <c:v>238.83785320388151</c:v>
                </c:pt>
                <c:pt idx="3118">
                  <c:v>242.16945594494152</c:v>
                </c:pt>
                <c:pt idx="3119">
                  <c:v>237.90538325012486</c:v>
                </c:pt>
                <c:pt idx="3120">
                  <c:v>233.40033332262868</c:v>
                </c:pt>
                <c:pt idx="3121">
                  <c:v>241.12465505297473</c:v>
                </c:pt>
                <c:pt idx="3122">
                  <c:v>237.43452978278856</c:v>
                </c:pt>
                <c:pt idx="3123">
                  <c:v>242.98882365904649</c:v>
                </c:pt>
                <c:pt idx="3124">
                  <c:v>244.08704379851207</c:v>
                </c:pt>
                <c:pt idx="3125">
                  <c:v>234.71369398923008</c:v>
                </c:pt>
                <c:pt idx="3126">
                  <c:v>237.3200339297459</c:v>
                </c:pt>
                <c:pt idx="3127">
                  <c:v>238.2659920787037</c:v>
                </c:pt>
                <c:pt idx="3128">
                  <c:v>238.51441244134051</c:v>
                </c:pt>
                <c:pt idx="3129">
                  <c:v>238.90285637271964</c:v>
                </c:pt>
                <c:pt idx="3130">
                  <c:v>245.72948592040461</c:v>
                </c:pt>
                <c:pt idx="3131">
                  <c:v>245.98152802198743</c:v>
                </c:pt>
                <c:pt idx="3132">
                  <c:v>247.36948169936014</c:v>
                </c:pt>
                <c:pt idx="3133">
                  <c:v>242.49685575290746</c:v>
                </c:pt>
                <c:pt idx="3134">
                  <c:v>236.68683115118336</c:v>
                </c:pt>
                <c:pt idx="3135">
                  <c:v>230.94796778683082</c:v>
                </c:pt>
                <c:pt idx="3136">
                  <c:v>230.78088011491784</c:v>
                </c:pt>
                <c:pt idx="3137">
                  <c:v>233.22555830333724</c:v>
                </c:pt>
                <c:pt idx="3138">
                  <c:v>234.99182497405454</c:v>
                </c:pt>
                <c:pt idx="3139">
                  <c:v>236.62585452563198</c:v>
                </c:pt>
                <c:pt idx="3140">
                  <c:v>238.26552595431033</c:v>
                </c:pt>
                <c:pt idx="3141">
                  <c:v>232.51071436650713</c:v>
                </c:pt>
                <c:pt idx="3142">
                  <c:v>229.72284675318227</c:v>
                </c:pt>
                <c:pt idx="3143">
                  <c:v>227.91177900719373</c:v>
                </c:pt>
                <c:pt idx="3144">
                  <c:v>234.29900220459848</c:v>
                </c:pt>
                <c:pt idx="3145">
                  <c:v>232.05485546758047</c:v>
                </c:pt>
                <c:pt idx="3146">
                  <c:v>220.31902322218556</c:v>
                </c:pt>
                <c:pt idx="3147">
                  <c:v>214.52320406339766</c:v>
                </c:pt>
                <c:pt idx="3148">
                  <c:v>201.13001946956086</c:v>
                </c:pt>
                <c:pt idx="3149">
                  <c:v>200.4646262125548</c:v>
                </c:pt>
                <c:pt idx="3150">
                  <c:v>198.01060253226385</c:v>
                </c:pt>
                <c:pt idx="3151">
                  <c:v>208.5313482847842</c:v>
                </c:pt>
                <c:pt idx="3152">
                  <c:v>203.29218239450466</c:v>
                </c:pt>
                <c:pt idx="3153">
                  <c:v>198.76367791796622</c:v>
                </c:pt>
                <c:pt idx="3154">
                  <c:v>202.55542037743007</c:v>
                </c:pt>
                <c:pt idx="3155">
                  <c:v>186.09478986337257</c:v>
                </c:pt>
                <c:pt idx="3156">
                  <c:v>183.73589886664342</c:v>
                </c:pt>
                <c:pt idx="3157">
                  <c:v>189.6994885400066</c:v>
                </c:pt>
                <c:pt idx="3158">
                  <c:v>197.99141335009347</c:v>
                </c:pt>
                <c:pt idx="3159">
                  <c:v>194.67142622535789</c:v>
                </c:pt>
                <c:pt idx="3160">
                  <c:v>197.41231429554875</c:v>
                </c:pt>
                <c:pt idx="3161">
                  <c:v>195.36345928157672</c:v>
                </c:pt>
                <c:pt idx="3162">
                  <c:v>181.49280381882627</c:v>
                </c:pt>
                <c:pt idx="3163">
                  <c:v>183.54706385896193</c:v>
                </c:pt>
                <c:pt idx="3164">
                  <c:v>180.84250888737128</c:v>
                </c:pt>
                <c:pt idx="3165">
                  <c:v>186.14469227114819</c:v>
                </c:pt>
                <c:pt idx="3166">
                  <c:v>192.01370792499665</c:v>
                </c:pt>
                <c:pt idx="3167">
                  <c:v>191.49162831219229</c:v>
                </c:pt>
                <c:pt idx="3168">
                  <c:v>189.47680446383521</c:v>
                </c:pt>
                <c:pt idx="3169">
                  <c:v>195.39619376021264</c:v>
                </c:pt>
                <c:pt idx="3170">
                  <c:v>200.52606946787606</c:v>
                </c:pt>
                <c:pt idx="3171">
                  <c:v>202.66602923151243</c:v>
                </c:pt>
                <c:pt idx="3172">
                  <c:v>211.0882383266343</c:v>
                </c:pt>
                <c:pt idx="3173">
                  <c:v>215.89399484339719</c:v>
                </c:pt>
                <c:pt idx="3174">
                  <c:v>216.65990484401672</c:v>
                </c:pt>
                <c:pt idx="3175">
                  <c:v>213.85584727982226</c:v>
                </c:pt>
                <c:pt idx="3176">
                  <c:v>217.24607060460812</c:v>
                </c:pt>
                <c:pt idx="3177">
                  <c:v>232.9781662975098</c:v>
                </c:pt>
                <c:pt idx="3178">
                  <c:v>224.86365602479279</c:v>
                </c:pt>
                <c:pt idx="3179">
                  <c:v>223.22063470759215</c:v>
                </c:pt>
                <c:pt idx="3180">
                  <c:v>221.18145331088127</c:v>
                </c:pt>
                <c:pt idx="3181">
                  <c:v>221.42141562116598</c:v>
                </c:pt>
                <c:pt idx="3182">
                  <c:v>221.79512267456212</c:v>
                </c:pt>
                <c:pt idx="3183">
                  <c:v>214.44984116613574</c:v>
                </c:pt>
                <c:pt idx="3184">
                  <c:v>215.08635015365314</c:v>
                </c:pt>
                <c:pt idx="3185">
                  <c:v>209.62011765683755</c:v>
                </c:pt>
                <c:pt idx="3186">
                  <c:v>209.0708672676912</c:v>
                </c:pt>
                <c:pt idx="3187">
                  <c:v>206.29911571829894</c:v>
                </c:pt>
                <c:pt idx="3188">
                  <c:v>196.66077382442575</c:v>
                </c:pt>
                <c:pt idx="3189">
                  <c:v>186.62043474421023</c:v>
                </c:pt>
                <c:pt idx="3190">
                  <c:v>191.41348027413926</c:v>
                </c:pt>
                <c:pt idx="3191">
                  <c:v>193.26625722111572</c:v>
                </c:pt>
                <c:pt idx="3192">
                  <c:v>189.8517773789842</c:v>
                </c:pt>
                <c:pt idx="3193">
                  <c:v>182.9823951236099</c:v>
                </c:pt>
                <c:pt idx="3194">
                  <c:v>186.50464748270127</c:v>
                </c:pt>
                <c:pt idx="3195">
                  <c:v>191.17019556518011</c:v>
                </c:pt>
                <c:pt idx="3196">
                  <c:v>196.64190178678771</c:v>
                </c:pt>
                <c:pt idx="3197">
                  <c:v>195.73254051086673</c:v>
                </c:pt>
                <c:pt idx="3198">
                  <c:v>197.60439275825988</c:v>
                </c:pt>
                <c:pt idx="3199">
                  <c:v>192.25088327681547</c:v>
                </c:pt>
                <c:pt idx="3200">
                  <c:v>192.35376439121154</c:v>
                </c:pt>
                <c:pt idx="3201">
                  <c:v>190.07820656680616</c:v>
                </c:pt>
                <c:pt idx="3202">
                  <c:v>196.776085312492</c:v>
                </c:pt>
                <c:pt idx="3203">
                  <c:v>202.07012244848315</c:v>
                </c:pt>
                <c:pt idx="3204">
                  <c:v>204.99687367462118</c:v>
                </c:pt>
                <c:pt idx="3205">
                  <c:v>203.42334402823363</c:v>
                </c:pt>
                <c:pt idx="3206">
                  <c:v>206.61680126431872</c:v>
                </c:pt>
                <c:pt idx="3207">
                  <c:v>203.99988993319914</c:v>
                </c:pt>
                <c:pt idx="3208">
                  <c:v>205.90903899331474</c:v>
                </c:pt>
                <c:pt idx="3209">
                  <c:v>197.34384453257704</c:v>
                </c:pt>
                <c:pt idx="3210">
                  <c:v>195.67487544913209</c:v>
                </c:pt>
                <c:pt idx="3211">
                  <c:v>205.1118405672805</c:v>
                </c:pt>
                <c:pt idx="3212">
                  <c:v>217.99674896371343</c:v>
                </c:pt>
                <c:pt idx="3213">
                  <c:v>219.83425752180216</c:v>
                </c:pt>
                <c:pt idx="3214">
                  <c:v>209.65905362925676</c:v>
                </c:pt>
                <c:pt idx="3215">
                  <c:v>216.15457105277915</c:v>
                </c:pt>
                <c:pt idx="3216">
                  <c:v>214.2770378031687</c:v>
                </c:pt>
                <c:pt idx="3217">
                  <c:v>211.48532195468451</c:v>
                </c:pt>
                <c:pt idx="3218">
                  <c:v>208.84314464635602</c:v>
                </c:pt>
                <c:pt idx="3219">
                  <c:v>206.73814883587565</c:v>
                </c:pt>
                <c:pt idx="3220">
                  <c:v>205.55002695408018</c:v>
                </c:pt>
                <c:pt idx="3221">
                  <c:v>208.75259347469608</c:v>
                </c:pt>
                <c:pt idx="3222">
                  <c:v>203.398016727536</c:v>
                </c:pt>
                <c:pt idx="3223">
                  <c:v>197.47202191389334</c:v>
                </c:pt>
                <c:pt idx="3224">
                  <c:v>201.62165395315813</c:v>
                </c:pt>
                <c:pt idx="3225">
                  <c:v>207.98521934205178</c:v>
                </c:pt>
                <c:pt idx="3226">
                  <c:v>206.53479742266623</c:v>
                </c:pt>
                <c:pt idx="3227">
                  <c:v>207.5453048245484</c:v>
                </c:pt>
                <c:pt idx="3228">
                  <c:v>202.7282381234719</c:v>
                </c:pt>
                <c:pt idx="3229">
                  <c:v>204.49754977875281</c:v>
                </c:pt>
                <c:pt idx="3230">
                  <c:v>200.10284660989436</c:v>
                </c:pt>
                <c:pt idx="3231">
                  <c:v>200.08021489853687</c:v>
                </c:pt>
                <c:pt idx="3232">
                  <c:v>194.20847000328743</c:v>
                </c:pt>
                <c:pt idx="3233">
                  <c:v>200.57465328441864</c:v>
                </c:pt>
                <c:pt idx="3234">
                  <c:v>198.13399017600801</c:v>
                </c:pt>
                <c:pt idx="3235">
                  <c:v>206.33297398694492</c:v>
                </c:pt>
                <c:pt idx="3236">
                  <c:v>205.53550181305096</c:v>
                </c:pt>
                <c:pt idx="3237">
                  <c:v>206.41382213693376</c:v>
                </c:pt>
                <c:pt idx="3238">
                  <c:v>205.6163020378923</c:v>
                </c:pt>
                <c:pt idx="3239">
                  <c:v>213.96459277835712</c:v>
                </c:pt>
                <c:pt idx="3240">
                  <c:v>209.999926220541</c:v>
                </c:pt>
                <c:pt idx="3241">
                  <c:v>216.18697259784557</c:v>
                </c:pt>
                <c:pt idx="3242">
                  <c:v>216.57518042209696</c:v>
                </c:pt>
                <c:pt idx="3243">
                  <c:v>218.20283813027356</c:v>
                </c:pt>
                <c:pt idx="3244">
                  <c:v>217.76335686280493</c:v>
                </c:pt>
                <c:pt idx="3245">
                  <c:v>221.74167338104846</c:v>
                </c:pt>
                <c:pt idx="3246">
                  <c:v>226.45188777453083</c:v>
                </c:pt>
                <c:pt idx="3247">
                  <c:v>226.00351964415475</c:v>
                </c:pt>
                <c:pt idx="3248">
                  <c:v>226.69796136705475</c:v>
                </c:pt>
                <c:pt idx="3249">
                  <c:v>224.1373861717401</c:v>
                </c:pt>
                <c:pt idx="3250">
                  <c:v>222.57197785687416</c:v>
                </c:pt>
                <c:pt idx="3251">
                  <c:v>225.47618465713668</c:v>
                </c:pt>
                <c:pt idx="3252">
                  <c:v>229.38186427361038</c:v>
                </c:pt>
                <c:pt idx="3253">
                  <c:v>228.08184194706106</c:v>
                </c:pt>
                <c:pt idx="3254">
                  <c:v>231.30344676699067</c:v>
                </c:pt>
                <c:pt idx="3255">
                  <c:v>230.56666549662387</c:v>
                </c:pt>
                <c:pt idx="3256">
                  <c:v>222.30919820863897</c:v>
                </c:pt>
                <c:pt idx="3257">
                  <c:v>224.93187965802346</c:v>
                </c:pt>
                <c:pt idx="3258">
                  <c:v>222.10410863021573</c:v>
                </c:pt>
                <c:pt idx="3259">
                  <c:v>222.35811514188831</c:v>
                </c:pt>
                <c:pt idx="3260">
                  <c:v>222.61212223682813</c:v>
                </c:pt>
                <c:pt idx="3261">
                  <c:v>219.9389994709224</c:v>
                </c:pt>
                <c:pt idx="3262">
                  <c:v>220.05334152929765</c:v>
                </c:pt>
                <c:pt idx="3263">
                  <c:v>217.1191203177442</c:v>
                </c:pt>
                <c:pt idx="3264">
                  <c:v>208.97488907273816</c:v>
                </c:pt>
                <c:pt idx="3265">
                  <c:v>204.7672151686271</c:v>
                </c:pt>
                <c:pt idx="3266">
                  <c:v>203.5423224357605</c:v>
                </c:pt>
                <c:pt idx="3267">
                  <c:v>198.32502778411606</c:v>
                </c:pt>
                <c:pt idx="3268">
                  <c:v>187.12851628019544</c:v>
                </c:pt>
                <c:pt idx="3269">
                  <c:v>189.15061596836446</c:v>
                </c:pt>
                <c:pt idx="3270">
                  <c:v>185.15211418334408</c:v>
                </c:pt>
                <c:pt idx="3271">
                  <c:v>188.05197662547081</c:v>
                </c:pt>
                <c:pt idx="3272">
                  <c:v>176.51843371970679</c:v>
                </c:pt>
                <c:pt idx="3273">
                  <c:v>171.66855819048894</c:v>
                </c:pt>
                <c:pt idx="3274">
                  <c:v>172.62735166427484</c:v>
                </c:pt>
                <c:pt idx="3275">
                  <c:v>185.83611947636706</c:v>
                </c:pt>
                <c:pt idx="3276">
                  <c:v>181.37201674404454</c:v>
                </c:pt>
                <c:pt idx="3277">
                  <c:v>178.84409322187517</c:v>
                </c:pt>
                <c:pt idx="3278">
                  <c:v>176.45890104824434</c:v>
                </c:pt>
                <c:pt idx="3279">
                  <c:v>180.27497948822392</c:v>
                </c:pt>
                <c:pt idx="3280">
                  <c:v>185.25671209534568</c:v>
                </c:pt>
                <c:pt idx="3281">
                  <c:v>183.71674775472101</c:v>
                </c:pt>
                <c:pt idx="3282">
                  <c:v>181.93092758540263</c:v>
                </c:pt>
                <c:pt idx="3283">
                  <c:v>179.14963574974124</c:v>
                </c:pt>
                <c:pt idx="3284">
                  <c:v>183.74031599171872</c:v>
                </c:pt>
                <c:pt idx="3285">
                  <c:v>183.34268491235312</c:v>
                </c:pt>
                <c:pt idx="3286">
                  <c:v>178.28324962789083</c:v>
                </c:pt>
                <c:pt idx="3287">
                  <c:v>161.49256797514451</c:v>
                </c:pt>
                <c:pt idx="3288">
                  <c:v>147.18669126034067</c:v>
                </c:pt>
                <c:pt idx="3289">
                  <c:v>138.27522075551761</c:v>
                </c:pt>
                <c:pt idx="3290">
                  <c:v>122.7701304673751</c:v>
                </c:pt>
                <c:pt idx="3291">
                  <c:v>126.55483273352334</c:v>
                </c:pt>
                <c:pt idx="3292">
                  <c:v>133.21005420724677</c:v>
                </c:pt>
                <c:pt idx="3293">
                  <c:v>125.07945135254209</c:v>
                </c:pt>
                <c:pt idx="3294">
                  <c:v>130.1391497849294</c:v>
                </c:pt>
                <c:pt idx="3295">
                  <c:v>120.31721073352394</c:v>
                </c:pt>
                <c:pt idx="3296">
                  <c:v>106.82717945067094</c:v>
                </c:pt>
                <c:pt idx="3297">
                  <c:v>62.67803602149224</c:v>
                </c:pt>
                <c:pt idx="3298">
                  <c:v>68.666555249630918</c:v>
                </c:pt>
                <c:pt idx="3299">
                  <c:v>61.36396460859681</c:v>
                </c:pt>
                <c:pt idx="3300">
                  <c:v>46.74937771090454</c:v>
                </c:pt>
                <c:pt idx="3301">
                  <c:v>54.748204965654558</c:v>
                </c:pt>
                <c:pt idx="3302">
                  <c:v>40.464885654435705</c:v>
                </c:pt>
                <c:pt idx="3303">
                  <c:v>40.682336075217364</c:v>
                </c:pt>
                <c:pt idx="3304">
                  <c:v>28.897435956094249</c:v>
                </c:pt>
                <c:pt idx="3305">
                  <c:v>32.98381195846833</c:v>
                </c:pt>
                <c:pt idx="3306">
                  <c:v>33.617650377416965</c:v>
                </c:pt>
                <c:pt idx="3307">
                  <c:v>29.066484410527458</c:v>
                </c:pt>
                <c:pt idx="3308">
                  <c:v>38.41659771737104</c:v>
                </c:pt>
                <c:pt idx="3309">
                  <c:v>42.031956920311963</c:v>
                </c:pt>
                <c:pt idx="3310">
                  <c:v>46.581072843325984</c:v>
                </c:pt>
                <c:pt idx="3311">
                  <c:v>40.564294108230321</c:v>
                </c:pt>
                <c:pt idx="3312">
                  <c:v>41.429887910083757</c:v>
                </c:pt>
                <c:pt idx="3313">
                  <c:v>42.633967522600791</c:v>
                </c:pt>
                <c:pt idx="3314">
                  <c:v>38.564247969019917</c:v>
                </c:pt>
                <c:pt idx="3315">
                  <c:v>45.543517136182999</c:v>
                </c:pt>
                <c:pt idx="3316">
                  <c:v>44.336252341126965</c:v>
                </c:pt>
                <c:pt idx="3317">
                  <c:v>49.079509367927869</c:v>
                </c:pt>
                <c:pt idx="3318">
                  <c:v>51.212828241874654</c:v>
                </c:pt>
                <c:pt idx="3319">
                  <c:v>58.121525831987853</c:v>
                </c:pt>
                <c:pt idx="3320">
                  <c:v>56.76261993881787</c:v>
                </c:pt>
                <c:pt idx="3321">
                  <c:v>56.44193727400603</c:v>
                </c:pt>
                <c:pt idx="3322">
                  <c:v>56.056023187160427</c:v>
                </c:pt>
                <c:pt idx="3323">
                  <c:v>50.923717469009304</c:v>
                </c:pt>
                <c:pt idx="3324">
                  <c:v>46.881766936984242</c:v>
                </c:pt>
                <c:pt idx="3325">
                  <c:v>56.641375902221831</c:v>
                </c:pt>
                <c:pt idx="3326">
                  <c:v>53.033473644858269</c:v>
                </c:pt>
                <c:pt idx="3327">
                  <c:v>51.439796355058448</c:v>
                </c:pt>
                <c:pt idx="3328">
                  <c:v>54.927290994335316</c:v>
                </c:pt>
                <c:pt idx="3329">
                  <c:v>58.466760662667461</c:v>
                </c:pt>
                <c:pt idx="3330">
                  <c:v>58.526612554419543</c:v>
                </c:pt>
                <c:pt idx="3331">
                  <c:v>61.023862978179665</c:v>
                </c:pt>
                <c:pt idx="3332">
                  <c:v>63.900664122517469</c:v>
                </c:pt>
                <c:pt idx="3333">
                  <c:v>73.407951238932114</c:v>
                </c:pt>
                <c:pt idx="3334">
                  <c:v>70.109166234383281</c:v>
                </c:pt>
                <c:pt idx="3335">
                  <c:v>61.848650088272805</c:v>
                </c:pt>
                <c:pt idx="3336">
                  <c:v>66.305009385276421</c:v>
                </c:pt>
                <c:pt idx="3337">
                  <c:v>66.301262626015927</c:v>
                </c:pt>
                <c:pt idx="3338">
                  <c:v>62.972331822429929</c:v>
                </c:pt>
                <c:pt idx="3339">
                  <c:v>65.943936110926089</c:v>
                </c:pt>
                <c:pt idx="3340">
                  <c:v>71.96094984843748</c:v>
                </c:pt>
                <c:pt idx="3341">
                  <c:v>69.415976886873608</c:v>
                </c:pt>
                <c:pt idx="3342">
                  <c:v>66.986270880677324</c:v>
                </c:pt>
                <c:pt idx="3343">
                  <c:v>61.128215163764658</c:v>
                </c:pt>
                <c:pt idx="3344">
                  <c:v>62.294244599758315</c:v>
                </c:pt>
                <c:pt idx="3345">
                  <c:v>62.094232347804571</c:v>
                </c:pt>
                <c:pt idx="3346">
                  <c:v>71.910832636404706</c:v>
                </c:pt>
                <c:pt idx="3347">
                  <c:v>67.902236642850852</c:v>
                </c:pt>
                <c:pt idx="3348">
                  <c:v>73.0169844511218</c:v>
                </c:pt>
                <c:pt idx="3349">
                  <c:v>71.033076402701369</c:v>
                </c:pt>
                <c:pt idx="3350">
                  <c:v>70.192446050153464</c:v>
                </c:pt>
                <c:pt idx="3351">
                  <c:v>74.209656419352683</c:v>
                </c:pt>
                <c:pt idx="3352">
                  <c:v>75.773361899045582</c:v>
                </c:pt>
                <c:pt idx="3353">
                  <c:v>71.449820974226853</c:v>
                </c:pt>
                <c:pt idx="3354">
                  <c:v>71.096760913306426</c:v>
                </c:pt>
                <c:pt idx="3355">
                  <c:v>73.602427447096545</c:v>
                </c:pt>
                <c:pt idx="3356">
                  <c:v>77.711352032262369</c:v>
                </c:pt>
                <c:pt idx="3357">
                  <c:v>82.368631950592359</c:v>
                </c:pt>
                <c:pt idx="3358">
                  <c:v>82.51439209987295</c:v>
                </c:pt>
                <c:pt idx="3359">
                  <c:v>95.037439635005782</c:v>
                </c:pt>
                <c:pt idx="3360">
                  <c:v>103.86591886876408</c:v>
                </c:pt>
                <c:pt idx="3361">
                  <c:v>95.893611775846338</c:v>
                </c:pt>
                <c:pt idx="3362">
                  <c:v>86.468496892763071</c:v>
                </c:pt>
                <c:pt idx="3363">
                  <c:v>70.277575043766802</c:v>
                </c:pt>
                <c:pt idx="3364">
                  <c:v>73.971041974721118</c:v>
                </c:pt>
                <c:pt idx="3365">
                  <c:v>74.251184955871281</c:v>
                </c:pt>
                <c:pt idx="3366">
                  <c:v>78.58385499829869</c:v>
                </c:pt>
                <c:pt idx="3367">
                  <c:v>73.170380384140103</c:v>
                </c:pt>
                <c:pt idx="3368">
                  <c:v>74.92904187931552</c:v>
                </c:pt>
                <c:pt idx="3369">
                  <c:v>72.714173798432284</c:v>
                </c:pt>
                <c:pt idx="3370">
                  <c:v>73.272615576708802</c:v>
                </c:pt>
                <c:pt idx="3371">
                  <c:v>73.410021117728917</c:v>
                </c:pt>
                <c:pt idx="3372">
                  <c:v>65.147798527611243</c:v>
                </c:pt>
                <c:pt idx="3373">
                  <c:v>67.534089887390309</c:v>
                </c:pt>
                <c:pt idx="3374">
                  <c:v>62.733408851761396</c:v>
                </c:pt>
                <c:pt idx="3375">
                  <c:v>64.682585707508551</c:v>
                </c:pt>
                <c:pt idx="3376">
                  <c:v>67.520382111024787</c:v>
                </c:pt>
                <c:pt idx="3377">
                  <c:v>64.210197950678506</c:v>
                </c:pt>
                <c:pt idx="3378">
                  <c:v>65.917526977925917</c:v>
                </c:pt>
                <c:pt idx="3379">
                  <c:v>66.380866694481753</c:v>
                </c:pt>
                <c:pt idx="3380">
                  <c:v>62.498478496891551</c:v>
                </c:pt>
                <c:pt idx="3381">
                  <c:v>62.365712484728967</c:v>
                </c:pt>
                <c:pt idx="3382">
                  <c:v>56.466300529061598</c:v>
                </c:pt>
                <c:pt idx="3383">
                  <c:v>59.973469810542504</c:v>
                </c:pt>
                <c:pt idx="3384">
                  <c:v>59.272811188977848</c:v>
                </c:pt>
                <c:pt idx="3385">
                  <c:v>63.431653299211526</c:v>
                </c:pt>
                <c:pt idx="3386">
                  <c:v>66.036254774801478</c:v>
                </c:pt>
                <c:pt idx="3387">
                  <c:v>65.301531679646075</c:v>
                </c:pt>
                <c:pt idx="3388">
                  <c:v>63.446764985440716</c:v>
                </c:pt>
                <c:pt idx="3389">
                  <c:v>61.293000177091855</c:v>
                </c:pt>
                <c:pt idx="3390">
                  <c:v>68.719519252043597</c:v>
                </c:pt>
                <c:pt idx="3391">
                  <c:v>66.955921717697251</c:v>
                </c:pt>
                <c:pt idx="3392">
                  <c:v>66.885921735202402</c:v>
                </c:pt>
                <c:pt idx="3393">
                  <c:v>65.947737914256635</c:v>
                </c:pt>
                <c:pt idx="3394">
                  <c:v>66.077172087274107</c:v>
                </c:pt>
                <c:pt idx="3395">
                  <c:v>63.750815244650767</c:v>
                </c:pt>
                <c:pt idx="3396">
                  <c:v>66.485511572163958</c:v>
                </c:pt>
                <c:pt idx="3397">
                  <c:v>61.490944662004424</c:v>
                </c:pt>
                <c:pt idx="3398">
                  <c:v>60.976397158363355</c:v>
                </c:pt>
                <c:pt idx="3399">
                  <c:v>61.355602919978807</c:v>
                </c:pt>
                <c:pt idx="3400">
                  <c:v>64.418858083397154</c:v>
                </c:pt>
                <c:pt idx="3401">
                  <c:v>65.920772861923268</c:v>
                </c:pt>
                <c:pt idx="3402">
                  <c:v>64.924878264311062</c:v>
                </c:pt>
                <c:pt idx="3403">
                  <c:v>65.250166699972027</c:v>
                </c:pt>
                <c:pt idx="3404">
                  <c:v>69.263463100622047</c:v>
                </c:pt>
                <c:pt idx="3405">
                  <c:v>68.649903366917428</c:v>
                </c:pt>
                <c:pt idx="3406">
                  <c:v>70.334141528297422</c:v>
                </c:pt>
                <c:pt idx="3407">
                  <c:v>67.52965034439876</c:v>
                </c:pt>
                <c:pt idx="3408">
                  <c:v>68.931839840663343</c:v>
                </c:pt>
                <c:pt idx="3409">
                  <c:v>68.184780380988244</c:v>
                </c:pt>
                <c:pt idx="3410">
                  <c:v>66.096968694839376</c:v>
                </c:pt>
                <c:pt idx="3411">
                  <c:v>64.637514249416739</c:v>
                </c:pt>
                <c:pt idx="3412">
                  <c:v>62.016192619171704</c:v>
                </c:pt>
                <c:pt idx="3413">
                  <c:v>61.115853981417132</c:v>
                </c:pt>
                <c:pt idx="3414">
                  <c:v>64.42168077229536</c:v>
                </c:pt>
                <c:pt idx="3415">
                  <c:v>62.655432154685982</c:v>
                </c:pt>
                <c:pt idx="3416">
                  <c:v>59.947888978126798</c:v>
                </c:pt>
                <c:pt idx="3417">
                  <c:v>60.133959913170223</c:v>
                </c:pt>
                <c:pt idx="3418">
                  <c:v>62.46457539550893</c:v>
                </c:pt>
                <c:pt idx="3419">
                  <c:v>59.634598016051598</c:v>
                </c:pt>
                <c:pt idx="3420">
                  <c:v>58.815719650643501</c:v>
                </c:pt>
                <c:pt idx="3421">
                  <c:v>58.127191798237078</c:v>
                </c:pt>
                <c:pt idx="3422">
                  <c:v>57.256854820223282</c:v>
                </c:pt>
                <c:pt idx="3423">
                  <c:v>56.762132433178884</c:v>
                </c:pt>
                <c:pt idx="3424">
                  <c:v>52.350726064241726</c:v>
                </c:pt>
                <c:pt idx="3425">
                  <c:v>52.994533652242573</c:v>
                </c:pt>
                <c:pt idx="3426">
                  <c:v>49.208795258876208</c:v>
                </c:pt>
                <c:pt idx="3427">
                  <c:v>49.377214645428296</c:v>
                </c:pt>
                <c:pt idx="3428">
                  <c:v>50.002089267140249</c:v>
                </c:pt>
                <c:pt idx="3429">
                  <c:v>49.31121973121143</c:v>
                </c:pt>
                <c:pt idx="3430">
                  <c:v>53.354080428057188</c:v>
                </c:pt>
                <c:pt idx="3431">
                  <c:v>53.470009355352659</c:v>
                </c:pt>
                <c:pt idx="3432">
                  <c:v>52.104088327087659</c:v>
                </c:pt>
                <c:pt idx="3433">
                  <c:v>48.766522637900955</c:v>
                </c:pt>
                <c:pt idx="3434">
                  <c:v>47.859090960614282</c:v>
                </c:pt>
                <c:pt idx="3435">
                  <c:v>43.529318312195727</c:v>
                </c:pt>
                <c:pt idx="3436">
                  <c:v>43.581520514153908</c:v>
                </c:pt>
                <c:pt idx="3437">
                  <c:v>43.579500752797635</c:v>
                </c:pt>
                <c:pt idx="3438">
                  <c:v>45.639770999084448</c:v>
                </c:pt>
                <c:pt idx="3439">
                  <c:v>43.250161548167931</c:v>
                </c:pt>
                <c:pt idx="3440">
                  <c:v>42.977987269449045</c:v>
                </c:pt>
                <c:pt idx="3441">
                  <c:v>40.28310688352331</c:v>
                </c:pt>
                <c:pt idx="3442">
                  <c:v>41.167131778714918</c:v>
                </c:pt>
                <c:pt idx="3443">
                  <c:v>43.693721936557196</c:v>
                </c:pt>
                <c:pt idx="3444">
                  <c:v>42.389813813703405</c:v>
                </c:pt>
                <c:pt idx="3445">
                  <c:v>43.616528157217793</c:v>
                </c:pt>
                <c:pt idx="3446">
                  <c:v>46.865418130650589</c:v>
                </c:pt>
                <c:pt idx="3447">
                  <c:v>45.516197646592893</c:v>
                </c:pt>
                <c:pt idx="3448">
                  <c:v>45.735299746478432</c:v>
                </c:pt>
                <c:pt idx="3449">
                  <c:v>44.402657451038777</c:v>
                </c:pt>
                <c:pt idx="3450">
                  <c:v>44.728274635469361</c:v>
                </c:pt>
                <c:pt idx="3451">
                  <c:v>45.822485148836293</c:v>
                </c:pt>
                <c:pt idx="3452">
                  <c:v>43.934197245677005</c:v>
                </c:pt>
                <c:pt idx="3453">
                  <c:v>42.031444196669774</c:v>
                </c:pt>
                <c:pt idx="3454">
                  <c:v>43.144679724570004</c:v>
                </c:pt>
                <c:pt idx="3455">
                  <c:v>41.367411751050057</c:v>
                </c:pt>
                <c:pt idx="3456">
                  <c:v>44.735976872106171</c:v>
                </c:pt>
                <c:pt idx="3457">
                  <c:v>44.296124217028165</c:v>
                </c:pt>
                <c:pt idx="3458">
                  <c:v>41.299251093856626</c:v>
                </c:pt>
                <c:pt idx="3459">
                  <c:v>40.193918631719384</c:v>
                </c:pt>
                <c:pt idx="3460">
                  <c:v>36.978623610220041</c:v>
                </c:pt>
                <c:pt idx="3461">
                  <c:v>39.212024748714619</c:v>
                </c:pt>
                <c:pt idx="3462">
                  <c:v>39.363578086948017</c:v>
                </c:pt>
                <c:pt idx="3463">
                  <c:v>42.127705214121924</c:v>
                </c:pt>
                <c:pt idx="3464">
                  <c:v>41.649121214940926</c:v>
                </c:pt>
                <c:pt idx="3465">
                  <c:v>41.647167259641073</c:v>
                </c:pt>
                <c:pt idx="3466">
                  <c:v>41.645245209818732</c:v>
                </c:pt>
                <c:pt idx="3467">
                  <c:v>40.116513785319498</c:v>
                </c:pt>
                <c:pt idx="3468">
                  <c:v>50.912300636985989</c:v>
                </c:pt>
                <c:pt idx="3469">
                  <c:v>54.088359535677604</c:v>
                </c:pt>
                <c:pt idx="3470">
                  <c:v>53.252350177474106</c:v>
                </c:pt>
                <c:pt idx="3471">
                  <c:v>49.469337358202417</c:v>
                </c:pt>
                <c:pt idx="3472">
                  <c:v>53.392714435874041</c:v>
                </c:pt>
                <c:pt idx="3473">
                  <c:v>60.123386161709135</c:v>
                </c:pt>
                <c:pt idx="3474">
                  <c:v>61.121585337559523</c:v>
                </c:pt>
                <c:pt idx="3475">
                  <c:v>57.775664929174063</c:v>
                </c:pt>
                <c:pt idx="3476">
                  <c:v>59.795924398402491</c:v>
                </c:pt>
                <c:pt idx="3477">
                  <c:v>59.044945441070979</c:v>
                </c:pt>
                <c:pt idx="3478">
                  <c:v>67.344451615146525</c:v>
                </c:pt>
                <c:pt idx="3479">
                  <c:v>74.207803607823109</c:v>
                </c:pt>
                <c:pt idx="3480">
                  <c:v>70.673914311117485</c:v>
                </c:pt>
                <c:pt idx="3481">
                  <c:v>69.184866519322057</c:v>
                </c:pt>
                <c:pt idx="3482">
                  <c:v>61.631762953219202</c:v>
                </c:pt>
                <c:pt idx="3483">
                  <c:v>62.132500840285033</c:v>
                </c:pt>
                <c:pt idx="3484">
                  <c:v>66.048435282104464</c:v>
                </c:pt>
                <c:pt idx="3485">
                  <c:v>67.413222089466018</c:v>
                </c:pt>
                <c:pt idx="3486">
                  <c:v>74.648189707236625</c:v>
                </c:pt>
                <c:pt idx="3487">
                  <c:v>70.841414808755701</c:v>
                </c:pt>
                <c:pt idx="3488">
                  <c:v>73.127631199771557</c:v>
                </c:pt>
                <c:pt idx="3489">
                  <c:v>73.466289709495868</c:v>
                </c:pt>
                <c:pt idx="3490">
                  <c:v>77.850966428946194</c:v>
                </c:pt>
                <c:pt idx="3491">
                  <c:v>76.013080590522861</c:v>
                </c:pt>
                <c:pt idx="3492">
                  <c:v>70.596893123561372</c:v>
                </c:pt>
                <c:pt idx="3493">
                  <c:v>73.508299175900504</c:v>
                </c:pt>
                <c:pt idx="3494">
                  <c:v>72.882475467687925</c:v>
                </c:pt>
                <c:pt idx="3495">
                  <c:v>71.983941642721405</c:v>
                </c:pt>
                <c:pt idx="3496">
                  <c:v>69.722487652504967</c:v>
                </c:pt>
                <c:pt idx="3497">
                  <c:v>67.227891170529873</c:v>
                </c:pt>
                <c:pt idx="3498">
                  <c:v>65.109397037054379</c:v>
                </c:pt>
                <c:pt idx="3499">
                  <c:v>67.968236980246516</c:v>
                </c:pt>
                <c:pt idx="3500">
                  <c:v>67.101303959685566</c:v>
                </c:pt>
                <c:pt idx="3501">
                  <c:v>66.24062868117619</c:v>
                </c:pt>
                <c:pt idx="3502">
                  <c:v>65.384860528098017</c:v>
                </c:pt>
                <c:pt idx="3503">
                  <c:v>67.597102296669064</c:v>
                </c:pt>
                <c:pt idx="3504">
                  <c:v>66.467849198872173</c:v>
                </c:pt>
                <c:pt idx="3505">
                  <c:v>66.793129439716651</c:v>
                </c:pt>
                <c:pt idx="3506">
                  <c:v>72.583758161688777</c:v>
                </c:pt>
                <c:pt idx="3507">
                  <c:v>77.243265431178884</c:v>
                </c:pt>
                <c:pt idx="3508">
                  <c:v>79.57287272057404</c:v>
                </c:pt>
                <c:pt idx="3509">
                  <c:v>79.066902368907478</c:v>
                </c:pt>
                <c:pt idx="3510">
                  <c:v>81.781025123978893</c:v>
                </c:pt>
                <c:pt idx="3511">
                  <c:v>87.377121805160414</c:v>
                </c:pt>
                <c:pt idx="3512">
                  <c:v>86.095768853865621</c:v>
                </c:pt>
                <c:pt idx="3513">
                  <c:v>91.088215190792212</c:v>
                </c:pt>
                <c:pt idx="3514">
                  <c:v>83.876665958734478</c:v>
                </c:pt>
                <c:pt idx="3515">
                  <c:v>87.180779613297034</c:v>
                </c:pt>
                <c:pt idx="3516">
                  <c:v>87.626290339054393</c:v>
                </c:pt>
                <c:pt idx="3517">
                  <c:v>81.988304639036073</c:v>
                </c:pt>
                <c:pt idx="3518">
                  <c:v>81.185701759749776</c:v>
                </c:pt>
                <c:pt idx="3519">
                  <c:v>79.447669342372564</c:v>
                </c:pt>
                <c:pt idx="3520">
                  <c:v>76.013058811712057</c:v>
                </c:pt>
                <c:pt idx="3521">
                  <c:v>73.842742931822301</c:v>
                </c:pt>
                <c:pt idx="3522">
                  <c:v>75.699202763923623</c:v>
                </c:pt>
                <c:pt idx="3523">
                  <c:v>71.023396968798181</c:v>
                </c:pt>
                <c:pt idx="3524">
                  <c:v>71.965344231986336</c:v>
                </c:pt>
                <c:pt idx="3525">
                  <c:v>73.45709141631167</c:v>
                </c:pt>
                <c:pt idx="3526">
                  <c:v>79.701050455095285</c:v>
                </c:pt>
                <c:pt idx="3527">
                  <c:v>81.197863044404301</c:v>
                </c:pt>
                <c:pt idx="3528">
                  <c:v>82.636422884821101</c:v>
                </c:pt>
                <c:pt idx="3529">
                  <c:v>89.543277560567859</c:v>
                </c:pt>
                <c:pt idx="3530">
                  <c:v>87.496378543300395</c:v>
                </c:pt>
                <c:pt idx="3531">
                  <c:v>90.932414898691022</c:v>
                </c:pt>
                <c:pt idx="3532">
                  <c:v>88.336725291630003</c:v>
                </c:pt>
                <c:pt idx="3533">
                  <c:v>90.661331293938474</c:v>
                </c:pt>
                <c:pt idx="3534">
                  <c:v>95.526990334277272</c:v>
                </c:pt>
                <c:pt idx="3535">
                  <c:v>98.099223179415574</c:v>
                </c:pt>
                <c:pt idx="3536">
                  <c:v>93.427200304770196</c:v>
                </c:pt>
                <c:pt idx="3537">
                  <c:v>96.587439933530831</c:v>
                </c:pt>
                <c:pt idx="3538">
                  <c:v>102.70321069266967</c:v>
                </c:pt>
                <c:pt idx="3539">
                  <c:v>105.93330609897552</c:v>
                </c:pt>
                <c:pt idx="3540">
                  <c:v>113.56557125741188</c:v>
                </c:pt>
                <c:pt idx="3541">
                  <c:v>108.88696691577375</c:v>
                </c:pt>
                <c:pt idx="3542">
                  <c:v>103.64147931868412</c:v>
                </c:pt>
                <c:pt idx="3543">
                  <c:v>109.15354623784224</c:v>
                </c:pt>
                <c:pt idx="3544">
                  <c:v>108.06668749821442</c:v>
                </c:pt>
                <c:pt idx="3545">
                  <c:v>111.04292006544112</c:v>
                </c:pt>
                <c:pt idx="3546">
                  <c:v>116.5775216625109</c:v>
                </c:pt>
                <c:pt idx="3547">
                  <c:v>125.34137551317397</c:v>
                </c:pt>
                <c:pt idx="3548">
                  <c:v>125.69208460816991</c:v>
                </c:pt>
                <c:pt idx="3549">
                  <c:v>120.6909062456552</c:v>
                </c:pt>
                <c:pt idx="3550">
                  <c:v>127.24001448896389</c:v>
                </c:pt>
                <c:pt idx="3551">
                  <c:v>127.86219039344518</c:v>
                </c:pt>
                <c:pt idx="3552">
                  <c:v>128.12614393914754</c:v>
                </c:pt>
                <c:pt idx="3553">
                  <c:v>125.33014142123642</c:v>
                </c:pt>
                <c:pt idx="3554">
                  <c:v>118.38146306047908</c:v>
                </c:pt>
                <c:pt idx="3555">
                  <c:v>120.36500688250668</c:v>
                </c:pt>
                <c:pt idx="3556">
                  <c:v>109.02493228649747</c:v>
                </c:pt>
                <c:pt idx="3557">
                  <c:v>109.43437311787781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9A-4325-9A61-B88098534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8674847"/>
        <c:axId val="1088671519"/>
      </c:lineChart>
      <c:dateAx>
        <c:axId val="108867484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71519"/>
        <c:crosses val="autoZero"/>
        <c:auto val="1"/>
        <c:lblOffset val="100"/>
        <c:baseTimeUnit val="days"/>
      </c:dateAx>
      <c:valAx>
        <c:axId val="108867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6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352425</xdr:colOff>
      <xdr:row>11</xdr:row>
      <xdr:rowOff>19050</xdr:rowOff>
    </xdr:from>
    <xdr:to>
      <xdr:col>26</xdr:col>
      <xdr:colOff>47625</xdr:colOff>
      <xdr:row>25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5BC87B-73F9-4B0A-B396-750EFB2E6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314324</xdr:colOff>
      <xdr:row>11</xdr:row>
      <xdr:rowOff>76200</xdr:rowOff>
    </xdr:from>
    <xdr:to>
      <xdr:col>16</xdr:col>
      <xdr:colOff>285750</xdr:colOff>
      <xdr:row>25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849525-B6C1-4562-870E-3B167B56C2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10</xdr:row>
      <xdr:rowOff>0</xdr:rowOff>
    </xdr:from>
    <xdr:to>
      <xdr:col>20</xdr:col>
      <xdr:colOff>276226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2B8853-160A-4D1D-88A8-FBB7FA4FB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D100-19B6-43F8-A7EE-71D53DBB77F3}">
  <dimension ref="A1:H8455"/>
  <sheetViews>
    <sheetView workbookViewId="0">
      <selection activeCell="H3" sqref="H3:H8455"/>
    </sheetView>
  </sheetViews>
  <sheetFormatPr defaultRowHeight="14.25" x14ac:dyDescent="0.45"/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45">
      <c r="A2" s="1">
        <v>32030</v>
      </c>
      <c r="B2">
        <v>167.44000199999999</v>
      </c>
      <c r="C2">
        <v>168.979996</v>
      </c>
      <c r="D2">
        <v>167.44000199999999</v>
      </c>
      <c r="E2">
        <v>168.970001</v>
      </c>
      <c r="F2">
        <v>168.970001</v>
      </c>
      <c r="G2">
        <v>179800000</v>
      </c>
    </row>
    <row r="3" spans="1:8" x14ac:dyDescent="0.45">
      <c r="A3" s="1">
        <v>32031</v>
      </c>
      <c r="B3">
        <v>168.970001</v>
      </c>
      <c r="C3">
        <v>170.53999300000001</v>
      </c>
      <c r="D3">
        <v>168.75</v>
      </c>
      <c r="E3">
        <v>170.53999300000001</v>
      </c>
      <c r="F3">
        <v>170.53999300000001</v>
      </c>
      <c r="G3">
        <v>178000000</v>
      </c>
      <c r="H3">
        <f>F3/F2-1</f>
        <v>9.2915428224447094E-3</v>
      </c>
    </row>
    <row r="4" spans="1:8" x14ac:dyDescent="0.45">
      <c r="A4" s="1">
        <v>32034</v>
      </c>
      <c r="B4">
        <v>170.529999</v>
      </c>
      <c r="C4">
        <v>170.949997</v>
      </c>
      <c r="D4">
        <v>170.14999399999999</v>
      </c>
      <c r="E4">
        <v>170.429993</v>
      </c>
      <c r="F4">
        <v>170.429993</v>
      </c>
      <c r="G4">
        <v>154400000</v>
      </c>
      <c r="H4">
        <f t="shared" ref="H4:H67" si="0">F4/F3-1</f>
        <v>-6.4500999481109655E-4</v>
      </c>
    </row>
    <row r="5" spans="1:8" x14ac:dyDescent="0.45">
      <c r="A5" s="1">
        <v>32035</v>
      </c>
      <c r="B5">
        <v>170.41999799999999</v>
      </c>
      <c r="C5">
        <v>170.44000199999999</v>
      </c>
      <c r="D5">
        <v>169.13000500000001</v>
      </c>
      <c r="E5">
        <v>169.199997</v>
      </c>
      <c r="F5">
        <v>169.199997</v>
      </c>
      <c r="G5">
        <v>136200000</v>
      </c>
      <c r="H5">
        <f t="shared" si="0"/>
        <v>-7.2170160800276717E-3</v>
      </c>
    </row>
    <row r="6" spans="1:8" x14ac:dyDescent="0.45">
      <c r="A6" s="1">
        <v>32036</v>
      </c>
      <c r="B6">
        <v>169.30999800000001</v>
      </c>
      <c r="C6">
        <v>170.029999</v>
      </c>
      <c r="D6">
        <v>168.820007</v>
      </c>
      <c r="E6">
        <v>168.91999799999999</v>
      </c>
      <c r="F6">
        <v>168.91999799999999</v>
      </c>
      <c r="G6">
        <v>195700000</v>
      </c>
      <c r="H6">
        <f t="shared" si="0"/>
        <v>-1.6548404548730744E-3</v>
      </c>
    </row>
    <row r="7" spans="1:8" x14ac:dyDescent="0.45">
      <c r="A7" s="1">
        <v>32037</v>
      </c>
      <c r="B7">
        <v>168.91999799999999</v>
      </c>
      <c r="C7">
        <v>169.25</v>
      </c>
      <c r="D7">
        <v>168.53999300000001</v>
      </c>
      <c r="E7">
        <v>168.820007</v>
      </c>
      <c r="F7">
        <v>168.820007</v>
      </c>
      <c r="G7">
        <v>150700000</v>
      </c>
      <c r="H7">
        <f t="shared" si="0"/>
        <v>-5.9194293857367519E-4</v>
      </c>
    </row>
    <row r="8" spans="1:8" x14ac:dyDescent="0.45">
      <c r="A8" s="1">
        <v>32038</v>
      </c>
      <c r="B8">
        <v>168.820007</v>
      </c>
      <c r="C8">
        <v>169.03999300000001</v>
      </c>
      <c r="D8">
        <v>168.75</v>
      </c>
      <c r="E8">
        <v>168.75</v>
      </c>
      <c r="F8">
        <v>168.75</v>
      </c>
      <c r="G8">
        <v>188100000</v>
      </c>
      <c r="H8">
        <f t="shared" si="0"/>
        <v>-4.1468426191926255E-4</v>
      </c>
    </row>
    <row r="9" spans="1:8" x14ac:dyDescent="0.45">
      <c r="A9" s="1">
        <v>32041</v>
      </c>
      <c r="B9">
        <v>168.75</v>
      </c>
      <c r="C9">
        <v>169.13000500000001</v>
      </c>
      <c r="D9">
        <v>167.36000100000001</v>
      </c>
      <c r="E9">
        <v>167.39999399999999</v>
      </c>
      <c r="F9">
        <v>167.39999399999999</v>
      </c>
      <c r="G9">
        <v>170100000</v>
      </c>
      <c r="H9">
        <f t="shared" si="0"/>
        <v>-8.000035555555618E-3</v>
      </c>
    </row>
    <row r="10" spans="1:8" x14ac:dyDescent="0.45">
      <c r="A10" s="1">
        <v>32042</v>
      </c>
      <c r="B10">
        <v>167.39999399999999</v>
      </c>
      <c r="C10">
        <v>167.55999800000001</v>
      </c>
      <c r="D10">
        <v>166.69000199999999</v>
      </c>
      <c r="E10">
        <v>167.55999800000001</v>
      </c>
      <c r="F10">
        <v>167.55999800000001</v>
      </c>
      <c r="G10">
        <v>209500000</v>
      </c>
      <c r="H10">
        <f t="shared" si="0"/>
        <v>9.5581843330294625E-4</v>
      </c>
    </row>
    <row r="11" spans="1:8" x14ac:dyDescent="0.45">
      <c r="A11" s="1">
        <v>32043</v>
      </c>
      <c r="B11">
        <v>167.55999800000001</v>
      </c>
      <c r="C11">
        <v>168.64999399999999</v>
      </c>
      <c r="D11">
        <v>167.550003</v>
      </c>
      <c r="E11">
        <v>168.64999399999999</v>
      </c>
      <c r="F11">
        <v>168.64999399999999</v>
      </c>
      <c r="G11">
        <v>220300000</v>
      </c>
      <c r="H11">
        <f t="shared" si="0"/>
        <v>6.5051086954535098E-3</v>
      </c>
    </row>
    <row r="12" spans="1:8" x14ac:dyDescent="0.45">
      <c r="A12" s="1">
        <v>32044</v>
      </c>
      <c r="B12">
        <v>168.64999399999999</v>
      </c>
      <c r="C12">
        <v>169.05999800000001</v>
      </c>
      <c r="D12">
        <v>168.520004</v>
      </c>
      <c r="E12">
        <v>168.720001</v>
      </c>
      <c r="F12">
        <v>168.720001</v>
      </c>
      <c r="G12">
        <v>162200000</v>
      </c>
      <c r="H12">
        <f t="shared" si="0"/>
        <v>4.1510229760222117E-4</v>
      </c>
    </row>
    <row r="13" spans="1:8" x14ac:dyDescent="0.45">
      <c r="A13" s="1">
        <v>32045</v>
      </c>
      <c r="B13">
        <v>168.720001</v>
      </c>
      <c r="C13">
        <v>168.85000600000001</v>
      </c>
      <c r="D13">
        <v>168.429993</v>
      </c>
      <c r="E13">
        <v>168.85000600000001</v>
      </c>
      <c r="F13">
        <v>168.85000600000001</v>
      </c>
      <c r="G13">
        <v>138000000</v>
      </c>
      <c r="H13">
        <f t="shared" si="0"/>
        <v>7.7053697978590741E-4</v>
      </c>
    </row>
    <row r="14" spans="1:8" x14ac:dyDescent="0.45">
      <c r="A14" s="1">
        <v>32048</v>
      </c>
      <c r="B14">
        <v>168.83999600000001</v>
      </c>
      <c r="C14">
        <v>169.800003</v>
      </c>
      <c r="D14">
        <v>168.83999600000001</v>
      </c>
      <c r="E14">
        <v>169.520004</v>
      </c>
      <c r="F14">
        <v>169.520004</v>
      </c>
      <c r="G14">
        <v>188100000</v>
      </c>
      <c r="H14">
        <f t="shared" si="0"/>
        <v>3.9680069658984962E-3</v>
      </c>
    </row>
    <row r="15" spans="1:8" x14ac:dyDescent="0.45">
      <c r="A15" s="1">
        <v>32049</v>
      </c>
      <c r="B15">
        <v>169.520004</v>
      </c>
      <c r="C15">
        <v>169.69000199999999</v>
      </c>
      <c r="D15">
        <v>168.88999899999999</v>
      </c>
      <c r="E15">
        <v>169.05999800000001</v>
      </c>
      <c r="F15">
        <v>169.05999800000001</v>
      </c>
      <c r="G15">
        <v>173500000</v>
      </c>
      <c r="H15">
        <f t="shared" si="0"/>
        <v>-2.713579454611148E-3</v>
      </c>
    </row>
    <row r="16" spans="1:8" x14ac:dyDescent="0.45">
      <c r="A16" s="1">
        <v>32050</v>
      </c>
      <c r="B16">
        <v>169.050003</v>
      </c>
      <c r="C16">
        <v>170.80999800000001</v>
      </c>
      <c r="D16">
        <v>168.679993</v>
      </c>
      <c r="E16">
        <v>170.80999800000001</v>
      </c>
      <c r="F16">
        <v>170.80999800000001</v>
      </c>
      <c r="G16">
        <v>183100000</v>
      </c>
      <c r="H16">
        <f t="shared" si="0"/>
        <v>1.0351354671138679E-2</v>
      </c>
    </row>
    <row r="17" spans="1:8" x14ac:dyDescent="0.45">
      <c r="A17" s="1">
        <v>32051</v>
      </c>
      <c r="B17">
        <v>170.820007</v>
      </c>
      <c r="C17">
        <v>171.39999399999999</v>
      </c>
      <c r="D17">
        <v>170.25</v>
      </c>
      <c r="E17">
        <v>171.39999399999999</v>
      </c>
      <c r="F17">
        <v>171.39999399999999</v>
      </c>
      <c r="G17">
        <v>193200000</v>
      </c>
      <c r="H17">
        <f t="shared" si="0"/>
        <v>3.4541069428499771E-3</v>
      </c>
    </row>
    <row r="18" spans="1:8" x14ac:dyDescent="0.45">
      <c r="A18" s="1">
        <v>32052</v>
      </c>
      <c r="B18">
        <v>171.39999399999999</v>
      </c>
      <c r="C18">
        <v>172.08999600000001</v>
      </c>
      <c r="D18">
        <v>171.39999399999999</v>
      </c>
      <c r="E18">
        <v>172.08000200000001</v>
      </c>
      <c r="F18">
        <v>172.08000200000001</v>
      </c>
      <c r="G18">
        <v>189100000</v>
      </c>
      <c r="H18">
        <f t="shared" si="0"/>
        <v>3.9673747013084792E-3</v>
      </c>
    </row>
    <row r="19" spans="1:8" x14ac:dyDescent="0.45">
      <c r="A19" s="1">
        <v>32055</v>
      </c>
      <c r="B19">
        <v>172.08999600000001</v>
      </c>
      <c r="C19">
        <v>172.550003</v>
      </c>
      <c r="D19">
        <v>172.08999600000001</v>
      </c>
      <c r="E19">
        <v>172.53999300000001</v>
      </c>
      <c r="F19">
        <v>172.53999300000001</v>
      </c>
      <c r="G19">
        <v>159700000</v>
      </c>
      <c r="H19">
        <f t="shared" si="0"/>
        <v>2.6731229349938879E-3</v>
      </c>
    </row>
    <row r="20" spans="1:8" x14ac:dyDescent="0.45">
      <c r="A20" s="1">
        <v>32056</v>
      </c>
      <c r="B20">
        <v>172.550003</v>
      </c>
      <c r="C20">
        <v>172.61999499999999</v>
      </c>
      <c r="D20">
        <v>170.13000500000001</v>
      </c>
      <c r="E20">
        <v>170.21000699999999</v>
      </c>
      <c r="F20">
        <v>170.21000699999999</v>
      </c>
      <c r="G20">
        <v>175600000</v>
      </c>
      <c r="H20">
        <f t="shared" si="0"/>
        <v>-1.3504034395086739E-2</v>
      </c>
    </row>
    <row r="21" spans="1:8" x14ac:dyDescent="0.45">
      <c r="A21" s="1">
        <v>32057</v>
      </c>
      <c r="B21">
        <v>170.21000699999999</v>
      </c>
      <c r="C21">
        <v>170.21000699999999</v>
      </c>
      <c r="D21">
        <v>168.479996</v>
      </c>
      <c r="E21">
        <v>168.86999499999999</v>
      </c>
      <c r="F21">
        <v>168.86999499999999</v>
      </c>
      <c r="G21">
        <v>186300000</v>
      </c>
      <c r="H21">
        <f t="shared" si="0"/>
        <v>-7.8726981075795122E-3</v>
      </c>
    </row>
    <row r="22" spans="1:8" x14ac:dyDescent="0.45">
      <c r="A22" s="1">
        <v>32058</v>
      </c>
      <c r="B22">
        <v>168.86999499999999</v>
      </c>
      <c r="C22">
        <v>168.979996</v>
      </c>
      <c r="D22">
        <v>166.779999</v>
      </c>
      <c r="E22">
        <v>167.05999800000001</v>
      </c>
      <c r="F22">
        <v>167.05999800000001</v>
      </c>
      <c r="G22">
        <v>198700000</v>
      </c>
      <c r="H22">
        <f t="shared" si="0"/>
        <v>-1.0718286573052738E-2</v>
      </c>
    </row>
    <row r="23" spans="1:8" x14ac:dyDescent="0.45">
      <c r="A23" s="1">
        <v>32059</v>
      </c>
      <c r="B23">
        <v>167.05999800000001</v>
      </c>
      <c r="C23">
        <v>167.11000100000001</v>
      </c>
      <c r="D23">
        <v>166.009995</v>
      </c>
      <c r="E23">
        <v>166.11999499999999</v>
      </c>
      <c r="F23">
        <v>166.11999499999999</v>
      </c>
      <c r="G23">
        <v>158300000</v>
      </c>
      <c r="H23">
        <f t="shared" si="0"/>
        <v>-5.6267389635669129E-3</v>
      </c>
    </row>
    <row r="24" spans="1:8" x14ac:dyDescent="0.45">
      <c r="A24" s="1">
        <v>32062</v>
      </c>
      <c r="B24">
        <v>166.11000100000001</v>
      </c>
      <c r="C24">
        <v>166.11000100000001</v>
      </c>
      <c r="D24">
        <v>163.38999899999999</v>
      </c>
      <c r="E24">
        <v>163.86000100000001</v>
      </c>
      <c r="F24">
        <v>163.86000100000001</v>
      </c>
      <c r="G24">
        <v>141900000</v>
      </c>
      <c r="H24">
        <f t="shared" si="0"/>
        <v>-1.3604587454989825E-2</v>
      </c>
    </row>
    <row r="25" spans="1:8" x14ac:dyDescent="0.45">
      <c r="A25" s="1">
        <v>32063</v>
      </c>
      <c r="B25">
        <v>163.86000100000001</v>
      </c>
      <c r="C25">
        <v>164.41999799999999</v>
      </c>
      <c r="D25">
        <v>163.63000500000001</v>
      </c>
      <c r="E25">
        <v>164.13999899999999</v>
      </c>
      <c r="F25">
        <v>164.13999899999999</v>
      </c>
      <c r="G25">
        <v>172900000</v>
      </c>
      <c r="H25">
        <f t="shared" si="0"/>
        <v>1.7087635682364599E-3</v>
      </c>
    </row>
    <row r="26" spans="1:8" x14ac:dyDescent="0.45">
      <c r="A26" s="1">
        <v>32064</v>
      </c>
      <c r="B26">
        <v>164.14999399999999</v>
      </c>
      <c r="C26">
        <v>164.16000399999999</v>
      </c>
      <c r="D26">
        <v>161.58999600000001</v>
      </c>
      <c r="E26">
        <v>161.78999300000001</v>
      </c>
      <c r="F26">
        <v>161.78999300000001</v>
      </c>
      <c r="G26">
        <v>207400000</v>
      </c>
      <c r="H26">
        <f t="shared" si="0"/>
        <v>-1.4317083065170322E-2</v>
      </c>
    </row>
    <row r="27" spans="1:8" x14ac:dyDescent="0.45">
      <c r="A27" s="1">
        <v>32065</v>
      </c>
      <c r="B27">
        <v>161.800003</v>
      </c>
      <c r="C27">
        <v>161.800003</v>
      </c>
      <c r="D27">
        <v>159.60000600000001</v>
      </c>
      <c r="E27">
        <v>159.66000399999999</v>
      </c>
      <c r="F27">
        <v>159.66000399999999</v>
      </c>
      <c r="G27">
        <v>263200000</v>
      </c>
      <c r="H27">
        <f t="shared" si="0"/>
        <v>-1.316514674674607E-2</v>
      </c>
    </row>
    <row r="28" spans="1:8" x14ac:dyDescent="0.45">
      <c r="A28" s="1">
        <v>32066</v>
      </c>
      <c r="B28">
        <v>159.66000399999999</v>
      </c>
      <c r="C28">
        <v>159.66000399999999</v>
      </c>
      <c r="D28">
        <v>152.61000100000001</v>
      </c>
      <c r="E28">
        <v>152.740005</v>
      </c>
      <c r="F28">
        <v>152.740005</v>
      </c>
      <c r="G28">
        <v>338500000</v>
      </c>
      <c r="H28">
        <f t="shared" si="0"/>
        <v>-4.3342094617509819E-2</v>
      </c>
    </row>
    <row r="29" spans="1:8" x14ac:dyDescent="0.45">
      <c r="A29" s="1">
        <v>32069</v>
      </c>
      <c r="B29">
        <v>152.740005</v>
      </c>
      <c r="C29">
        <v>152.740005</v>
      </c>
      <c r="D29">
        <v>133.60000600000001</v>
      </c>
      <c r="E29">
        <v>133.60000600000001</v>
      </c>
      <c r="F29">
        <v>133.60000600000001</v>
      </c>
      <c r="G29">
        <v>604300000</v>
      </c>
      <c r="H29">
        <f t="shared" si="0"/>
        <v>-0.1253109753400885</v>
      </c>
    </row>
    <row r="30" spans="1:8" x14ac:dyDescent="0.45">
      <c r="A30" s="1">
        <v>32070</v>
      </c>
      <c r="B30">
        <v>133.60000600000001</v>
      </c>
      <c r="C30">
        <v>133.60000600000001</v>
      </c>
      <c r="D30">
        <v>120.209999</v>
      </c>
      <c r="E30">
        <v>121.389999</v>
      </c>
      <c r="F30">
        <v>121.389999</v>
      </c>
      <c r="G30">
        <v>608100000</v>
      </c>
      <c r="H30">
        <f t="shared" si="0"/>
        <v>-9.1392263859628842E-2</v>
      </c>
    </row>
    <row r="31" spans="1:8" x14ac:dyDescent="0.45">
      <c r="A31" s="1">
        <v>32071</v>
      </c>
      <c r="B31">
        <v>121.389999</v>
      </c>
      <c r="C31">
        <v>130.770004</v>
      </c>
      <c r="D31">
        <v>121.389999</v>
      </c>
      <c r="E31">
        <v>130.64999399999999</v>
      </c>
      <c r="F31">
        <v>130.64999399999999</v>
      </c>
      <c r="G31">
        <v>449600000</v>
      </c>
      <c r="H31">
        <f t="shared" si="0"/>
        <v>7.6283014056207188E-2</v>
      </c>
    </row>
    <row r="32" spans="1:8" x14ac:dyDescent="0.45">
      <c r="A32" s="1">
        <v>32072</v>
      </c>
      <c r="B32">
        <v>130.64999399999999</v>
      </c>
      <c r="C32">
        <v>130.64999399999999</v>
      </c>
      <c r="D32">
        <v>124.470001</v>
      </c>
      <c r="E32">
        <v>124.57</v>
      </c>
      <c r="F32">
        <v>124.57</v>
      </c>
      <c r="G32">
        <v>392200000</v>
      </c>
      <c r="H32">
        <f t="shared" si="0"/>
        <v>-4.6536504242013166E-2</v>
      </c>
    </row>
    <row r="33" spans="1:8" x14ac:dyDescent="0.45">
      <c r="A33" s="1">
        <v>32073</v>
      </c>
      <c r="B33">
        <v>124.58000199999999</v>
      </c>
      <c r="C33">
        <v>124.58000199999999</v>
      </c>
      <c r="D33">
        <v>121.360001</v>
      </c>
      <c r="E33">
        <v>121.589996</v>
      </c>
      <c r="F33">
        <v>121.589996</v>
      </c>
      <c r="G33">
        <v>245600000</v>
      </c>
      <c r="H33">
        <f t="shared" si="0"/>
        <v>-2.3922324797302719E-2</v>
      </c>
    </row>
    <row r="34" spans="1:8" x14ac:dyDescent="0.45">
      <c r="A34" s="1">
        <v>32076</v>
      </c>
      <c r="B34">
        <v>121.58000199999999</v>
      </c>
      <c r="C34">
        <v>121.58000199999999</v>
      </c>
      <c r="D34">
        <v>110.32</v>
      </c>
      <c r="E34">
        <v>110.33000199999999</v>
      </c>
      <c r="F34">
        <v>110.33000199999999</v>
      </c>
      <c r="G34">
        <v>308800000</v>
      </c>
      <c r="H34">
        <f t="shared" si="0"/>
        <v>-9.2606253560531426E-2</v>
      </c>
    </row>
    <row r="35" spans="1:8" x14ac:dyDescent="0.45">
      <c r="A35" s="1">
        <v>32077</v>
      </c>
      <c r="B35">
        <v>110.32</v>
      </c>
      <c r="C35">
        <v>113.120003</v>
      </c>
      <c r="D35">
        <v>108.370003</v>
      </c>
      <c r="E35">
        <v>108.510002</v>
      </c>
      <c r="F35">
        <v>108.510002</v>
      </c>
      <c r="G35">
        <v>260200000</v>
      </c>
      <c r="H35">
        <f t="shared" si="0"/>
        <v>-1.6495966346488311E-2</v>
      </c>
    </row>
    <row r="36" spans="1:8" x14ac:dyDescent="0.45">
      <c r="A36" s="1">
        <v>32078</v>
      </c>
      <c r="B36">
        <v>105.459999</v>
      </c>
      <c r="C36">
        <v>108.5</v>
      </c>
      <c r="D36">
        <v>105.459999</v>
      </c>
      <c r="E36">
        <v>106.08000199999999</v>
      </c>
      <c r="F36">
        <v>106.08000199999999</v>
      </c>
      <c r="G36">
        <v>279400000</v>
      </c>
      <c r="H36">
        <f t="shared" si="0"/>
        <v>-2.2394248965178387E-2</v>
      </c>
    </row>
    <row r="37" spans="1:8" x14ac:dyDescent="0.45">
      <c r="A37" s="1">
        <v>32079</v>
      </c>
      <c r="B37">
        <v>106.07</v>
      </c>
      <c r="C37">
        <v>110.800003</v>
      </c>
      <c r="D37">
        <v>106.05999799999999</v>
      </c>
      <c r="E37">
        <v>110.800003</v>
      </c>
      <c r="F37">
        <v>110.800003</v>
      </c>
      <c r="G37">
        <v>258100000</v>
      </c>
      <c r="H37">
        <f t="shared" si="0"/>
        <v>4.4494729553266943E-2</v>
      </c>
    </row>
    <row r="38" spans="1:8" x14ac:dyDescent="0.45">
      <c r="A38" s="1">
        <v>32080</v>
      </c>
      <c r="B38">
        <v>110.790001</v>
      </c>
      <c r="C38">
        <v>118.260002</v>
      </c>
      <c r="D38">
        <v>107.900002</v>
      </c>
      <c r="E38">
        <v>118.260002</v>
      </c>
      <c r="F38">
        <v>118.260002</v>
      </c>
      <c r="G38">
        <v>303400000</v>
      </c>
      <c r="H38">
        <f t="shared" si="0"/>
        <v>6.7328509007350767E-2</v>
      </c>
    </row>
    <row r="39" spans="1:8" x14ac:dyDescent="0.45">
      <c r="A39" s="1">
        <v>32083</v>
      </c>
      <c r="B39">
        <v>118.269997</v>
      </c>
      <c r="C39">
        <v>120.220001</v>
      </c>
      <c r="D39">
        <v>118.269997</v>
      </c>
      <c r="E39">
        <v>120.209999</v>
      </c>
      <c r="F39">
        <v>120.209999</v>
      </c>
      <c r="G39">
        <v>176000000</v>
      </c>
      <c r="H39">
        <f t="shared" si="0"/>
        <v>1.6489066184862677E-2</v>
      </c>
    </row>
    <row r="40" spans="1:8" x14ac:dyDescent="0.45">
      <c r="A40" s="1">
        <v>32084</v>
      </c>
      <c r="B40">
        <v>120.199997</v>
      </c>
      <c r="C40">
        <v>122.050003</v>
      </c>
      <c r="D40">
        <v>116.91999800000001</v>
      </c>
      <c r="E40">
        <v>117.720001</v>
      </c>
      <c r="F40">
        <v>117.720001</v>
      </c>
      <c r="G40">
        <v>227800000</v>
      </c>
      <c r="H40">
        <f t="shared" si="0"/>
        <v>-2.071373447062419E-2</v>
      </c>
    </row>
    <row r="41" spans="1:8" x14ac:dyDescent="0.45">
      <c r="A41" s="1">
        <v>32085</v>
      </c>
      <c r="B41">
        <v>117.730003</v>
      </c>
      <c r="C41">
        <v>117.75</v>
      </c>
      <c r="D41">
        <v>116.389999</v>
      </c>
      <c r="E41">
        <v>117.199997</v>
      </c>
      <c r="F41">
        <v>117.199997</v>
      </c>
      <c r="G41">
        <v>202500000</v>
      </c>
      <c r="H41">
        <f t="shared" si="0"/>
        <v>-4.417295239404595E-3</v>
      </c>
    </row>
    <row r="42" spans="1:8" x14ac:dyDescent="0.45">
      <c r="A42" s="1">
        <v>32086</v>
      </c>
      <c r="B42">
        <v>117.19000200000001</v>
      </c>
      <c r="C42">
        <v>118.94000200000001</v>
      </c>
      <c r="D42">
        <v>117.18</v>
      </c>
      <c r="E42">
        <v>118.94000200000001</v>
      </c>
      <c r="F42">
        <v>118.94000200000001</v>
      </c>
      <c r="G42">
        <v>226000000</v>
      </c>
      <c r="H42">
        <f t="shared" si="0"/>
        <v>1.4846459424397551E-2</v>
      </c>
    </row>
    <row r="43" spans="1:8" x14ac:dyDescent="0.45">
      <c r="A43" s="1">
        <v>32087</v>
      </c>
      <c r="B43">
        <v>118.94000200000001</v>
      </c>
      <c r="C43">
        <v>120.089996</v>
      </c>
      <c r="D43">
        <v>118.94000200000001</v>
      </c>
      <c r="E43">
        <v>119.33000199999999</v>
      </c>
      <c r="F43">
        <v>119.33000199999999</v>
      </c>
      <c r="G43">
        <v>228290000</v>
      </c>
      <c r="H43">
        <f t="shared" si="0"/>
        <v>3.2789641284853843E-3</v>
      </c>
    </row>
    <row r="44" spans="1:8" x14ac:dyDescent="0.45">
      <c r="A44" s="1">
        <v>32090</v>
      </c>
      <c r="B44">
        <v>119.32</v>
      </c>
      <c r="C44">
        <v>119.32</v>
      </c>
      <c r="D44">
        <v>117.260002</v>
      </c>
      <c r="E44">
        <v>117.620003</v>
      </c>
      <c r="F44">
        <v>117.620003</v>
      </c>
      <c r="G44">
        <v>160690000</v>
      </c>
      <c r="H44">
        <f t="shared" si="0"/>
        <v>-1.4330000597837844E-2</v>
      </c>
    </row>
    <row r="45" spans="1:8" x14ac:dyDescent="0.45">
      <c r="A45" s="1">
        <v>32091</v>
      </c>
      <c r="B45">
        <v>117.620003</v>
      </c>
      <c r="C45">
        <v>117.620003</v>
      </c>
      <c r="D45">
        <v>115.25</v>
      </c>
      <c r="E45">
        <v>115.55999799999999</v>
      </c>
      <c r="F45">
        <v>115.55999799999999</v>
      </c>
      <c r="G45">
        <v>184310000</v>
      </c>
      <c r="H45">
        <f t="shared" si="0"/>
        <v>-1.751407028955787E-2</v>
      </c>
    </row>
    <row r="46" spans="1:8" x14ac:dyDescent="0.45">
      <c r="A46" s="1">
        <v>32092</v>
      </c>
      <c r="B46">
        <v>115.57</v>
      </c>
      <c r="C46">
        <v>116.68</v>
      </c>
      <c r="D46">
        <v>115.5</v>
      </c>
      <c r="E46">
        <v>116.260002</v>
      </c>
      <c r="F46">
        <v>116.260002</v>
      </c>
      <c r="G46">
        <v>147850000</v>
      </c>
      <c r="H46">
        <f t="shared" si="0"/>
        <v>6.057494047377876E-3</v>
      </c>
    </row>
    <row r="47" spans="1:8" x14ac:dyDescent="0.45">
      <c r="A47" s="1">
        <v>32093</v>
      </c>
      <c r="B47">
        <v>116.260002</v>
      </c>
      <c r="C47">
        <v>118.66999800000001</v>
      </c>
      <c r="D47">
        <v>116.209999</v>
      </c>
      <c r="E47">
        <v>118.349998</v>
      </c>
      <c r="F47">
        <v>118.349998</v>
      </c>
      <c r="G47">
        <v>206280000</v>
      </c>
      <c r="H47">
        <f t="shared" si="0"/>
        <v>1.7976913504611947E-2</v>
      </c>
    </row>
    <row r="48" spans="1:8" x14ac:dyDescent="0.45">
      <c r="A48" s="1">
        <v>32094</v>
      </c>
      <c r="B48">
        <v>118.349998</v>
      </c>
      <c r="C48">
        <v>118.639999</v>
      </c>
      <c r="D48">
        <v>118.099998</v>
      </c>
      <c r="E48">
        <v>118.30999799999999</v>
      </c>
      <c r="F48">
        <v>118.30999799999999</v>
      </c>
      <c r="G48">
        <v>174920000</v>
      </c>
      <c r="H48">
        <f t="shared" si="0"/>
        <v>-3.3798057182909957E-4</v>
      </c>
    </row>
    <row r="49" spans="1:8" x14ac:dyDescent="0.45">
      <c r="A49" s="1">
        <v>32097</v>
      </c>
      <c r="B49">
        <v>118.32</v>
      </c>
      <c r="C49">
        <v>119.019997</v>
      </c>
      <c r="D49">
        <v>118.010002</v>
      </c>
      <c r="E49">
        <v>118.269997</v>
      </c>
      <c r="F49">
        <v>118.269997</v>
      </c>
      <c r="G49">
        <v>164340000</v>
      </c>
      <c r="H49">
        <f t="shared" si="0"/>
        <v>-3.3810329368777481E-4</v>
      </c>
    </row>
    <row r="50" spans="1:8" x14ac:dyDescent="0.45">
      <c r="A50" s="1">
        <v>32098</v>
      </c>
      <c r="B50">
        <v>118.260002</v>
      </c>
      <c r="C50">
        <v>118.269997</v>
      </c>
      <c r="D50">
        <v>116.040001</v>
      </c>
      <c r="E50">
        <v>116.300003</v>
      </c>
      <c r="F50">
        <v>116.300003</v>
      </c>
      <c r="G50">
        <v>148240000</v>
      </c>
      <c r="H50">
        <f t="shared" si="0"/>
        <v>-1.6656751923313173E-2</v>
      </c>
    </row>
    <row r="51" spans="1:8" x14ac:dyDescent="0.45">
      <c r="A51" s="1">
        <v>32099</v>
      </c>
      <c r="B51">
        <v>116.300003</v>
      </c>
      <c r="C51">
        <v>116.69000200000001</v>
      </c>
      <c r="D51">
        <v>115.760002</v>
      </c>
      <c r="E51">
        <v>116.69000200000001</v>
      </c>
      <c r="F51">
        <v>116.69000200000001</v>
      </c>
      <c r="G51">
        <v>158260000</v>
      </c>
      <c r="H51">
        <f t="shared" si="0"/>
        <v>3.3533877036959758E-3</v>
      </c>
    </row>
    <row r="52" spans="1:8" x14ac:dyDescent="0.45">
      <c r="A52" s="1">
        <v>32100</v>
      </c>
      <c r="B52">
        <v>116.69000200000001</v>
      </c>
      <c r="C52">
        <v>116.69000200000001</v>
      </c>
      <c r="D52">
        <v>115.040001</v>
      </c>
      <c r="E52">
        <v>115.110001</v>
      </c>
      <c r="F52">
        <v>115.110001</v>
      </c>
      <c r="G52">
        <v>157140000</v>
      </c>
      <c r="H52">
        <f t="shared" si="0"/>
        <v>-1.3540157450678714E-2</v>
      </c>
    </row>
    <row r="53" spans="1:8" x14ac:dyDescent="0.45">
      <c r="A53" s="1">
        <v>32101</v>
      </c>
      <c r="B53">
        <v>115.110001</v>
      </c>
      <c r="C53">
        <v>115.150002</v>
      </c>
      <c r="D53">
        <v>113.839996</v>
      </c>
      <c r="E53">
        <v>114.449997</v>
      </c>
      <c r="F53">
        <v>114.449997</v>
      </c>
      <c r="G53">
        <v>189170000</v>
      </c>
      <c r="H53">
        <f t="shared" si="0"/>
        <v>-5.7336807772245812E-3</v>
      </c>
    </row>
    <row r="54" spans="1:8" x14ac:dyDescent="0.45">
      <c r="A54" s="1">
        <v>32104</v>
      </c>
      <c r="B54">
        <v>114.449997</v>
      </c>
      <c r="C54">
        <v>114.5</v>
      </c>
      <c r="D54">
        <v>114.089996</v>
      </c>
      <c r="E54">
        <v>114.470001</v>
      </c>
      <c r="F54">
        <v>114.470001</v>
      </c>
      <c r="G54">
        <v>143160000</v>
      </c>
      <c r="H54">
        <f t="shared" si="0"/>
        <v>1.7478375294310844E-4</v>
      </c>
    </row>
    <row r="55" spans="1:8" x14ac:dyDescent="0.45">
      <c r="A55" s="1">
        <v>32105</v>
      </c>
      <c r="B55">
        <v>114.470001</v>
      </c>
      <c r="C55">
        <v>115.879997</v>
      </c>
      <c r="D55">
        <v>114.290001</v>
      </c>
      <c r="E55">
        <v>115.58000199999999</v>
      </c>
      <c r="F55">
        <v>115.58000199999999</v>
      </c>
      <c r="G55">
        <v>199520000</v>
      </c>
      <c r="H55">
        <f t="shared" si="0"/>
        <v>9.6968724583132992E-3</v>
      </c>
    </row>
    <row r="56" spans="1:8" x14ac:dyDescent="0.45">
      <c r="A56" s="1">
        <v>32106</v>
      </c>
      <c r="B56">
        <v>115.58000199999999</v>
      </c>
      <c r="C56">
        <v>115.970001</v>
      </c>
      <c r="D56">
        <v>115.389999</v>
      </c>
      <c r="E56">
        <v>115.970001</v>
      </c>
      <c r="F56">
        <v>115.970001</v>
      </c>
      <c r="G56">
        <v>139780000</v>
      </c>
      <c r="H56">
        <f t="shared" si="0"/>
        <v>3.3742774982821189E-3</v>
      </c>
    </row>
    <row r="57" spans="1:8" x14ac:dyDescent="0.45">
      <c r="A57" s="1">
        <v>32108</v>
      </c>
      <c r="B57">
        <v>115.959999</v>
      </c>
      <c r="C57">
        <v>115.959999</v>
      </c>
      <c r="D57">
        <v>115.529999</v>
      </c>
      <c r="E57">
        <v>115.610001</v>
      </c>
      <c r="F57">
        <v>115.610001</v>
      </c>
      <c r="G57">
        <v>86360000</v>
      </c>
      <c r="H57">
        <f t="shared" si="0"/>
        <v>-3.1042510726545514E-3</v>
      </c>
    </row>
    <row r="58" spans="1:8" x14ac:dyDescent="0.45">
      <c r="A58" s="1">
        <v>32111</v>
      </c>
      <c r="B58">
        <v>115.599998</v>
      </c>
      <c r="C58">
        <v>115.629997</v>
      </c>
      <c r="D58">
        <v>110.55999799999999</v>
      </c>
      <c r="E58">
        <v>111.699997</v>
      </c>
      <c r="F58">
        <v>111.699997</v>
      </c>
      <c r="G58">
        <v>268910000</v>
      </c>
      <c r="H58">
        <f t="shared" si="0"/>
        <v>-3.3820638060542918E-2</v>
      </c>
    </row>
    <row r="59" spans="1:8" x14ac:dyDescent="0.45">
      <c r="A59" s="1">
        <v>32112</v>
      </c>
      <c r="B59">
        <v>111.69000200000001</v>
      </c>
      <c r="C59">
        <v>112.089996</v>
      </c>
      <c r="D59">
        <v>111.129997</v>
      </c>
      <c r="E59">
        <v>111.269997</v>
      </c>
      <c r="F59">
        <v>111.269997</v>
      </c>
      <c r="G59">
        <v>149870000</v>
      </c>
      <c r="H59">
        <f t="shared" si="0"/>
        <v>-3.8495972385745869E-3</v>
      </c>
    </row>
    <row r="60" spans="1:8" x14ac:dyDescent="0.45">
      <c r="A60" s="1">
        <v>32113</v>
      </c>
      <c r="B60">
        <v>111.269997</v>
      </c>
      <c r="C60">
        <v>111.300003</v>
      </c>
      <c r="D60">
        <v>110.83000199999999</v>
      </c>
      <c r="E60">
        <v>111.110001</v>
      </c>
      <c r="F60">
        <v>111.110001</v>
      </c>
      <c r="G60">
        <v>148890000</v>
      </c>
      <c r="H60">
        <f t="shared" si="0"/>
        <v>-1.4379078306258064E-3</v>
      </c>
    </row>
    <row r="61" spans="1:8" x14ac:dyDescent="0.45">
      <c r="A61" s="1">
        <v>32114</v>
      </c>
      <c r="B61">
        <v>111.110001</v>
      </c>
      <c r="C61">
        <v>111.150002</v>
      </c>
      <c r="D61">
        <v>108.860001</v>
      </c>
      <c r="E61">
        <v>108.94000200000001</v>
      </c>
      <c r="F61">
        <v>108.94000200000001</v>
      </c>
      <c r="G61">
        <v>204160000</v>
      </c>
      <c r="H61">
        <f t="shared" si="0"/>
        <v>-1.9530186126089477E-2</v>
      </c>
    </row>
    <row r="62" spans="1:8" x14ac:dyDescent="0.45">
      <c r="A62" s="1">
        <v>32115</v>
      </c>
      <c r="B62">
        <v>108.94000200000001</v>
      </c>
      <c r="C62">
        <v>108.94000200000001</v>
      </c>
      <c r="D62">
        <v>106.19000200000001</v>
      </c>
      <c r="E62">
        <v>106.5</v>
      </c>
      <c r="F62">
        <v>106.5</v>
      </c>
      <c r="G62">
        <v>184800000</v>
      </c>
      <c r="H62">
        <f t="shared" si="0"/>
        <v>-2.2397668030151197E-2</v>
      </c>
    </row>
    <row r="63" spans="1:8" x14ac:dyDescent="0.45">
      <c r="A63" s="1">
        <v>32118</v>
      </c>
      <c r="B63">
        <v>106.489998</v>
      </c>
      <c r="C63">
        <v>106.519997</v>
      </c>
      <c r="D63">
        <v>106.160004</v>
      </c>
      <c r="E63">
        <v>106.43</v>
      </c>
      <c r="F63">
        <v>106.43</v>
      </c>
      <c r="G63">
        <v>146660000</v>
      </c>
      <c r="H63">
        <f t="shared" si="0"/>
        <v>-6.5727699530504502E-4</v>
      </c>
    </row>
    <row r="64" spans="1:8" x14ac:dyDescent="0.45">
      <c r="A64" s="1">
        <v>32119</v>
      </c>
      <c r="B64">
        <v>106.44000200000001</v>
      </c>
      <c r="C64">
        <v>107.239998</v>
      </c>
      <c r="D64">
        <v>106.379997</v>
      </c>
      <c r="E64">
        <v>107.239998</v>
      </c>
      <c r="F64">
        <v>107.239998</v>
      </c>
      <c r="G64">
        <v>227310000</v>
      </c>
      <c r="H64">
        <f t="shared" si="0"/>
        <v>7.6106173071501804E-3</v>
      </c>
    </row>
    <row r="65" spans="1:8" x14ac:dyDescent="0.45">
      <c r="A65" s="1">
        <v>32120</v>
      </c>
      <c r="B65">
        <v>107.239998</v>
      </c>
      <c r="C65">
        <v>108.889999</v>
      </c>
      <c r="D65">
        <v>107.239998</v>
      </c>
      <c r="E65">
        <v>108.889999</v>
      </c>
      <c r="F65">
        <v>108.889999</v>
      </c>
      <c r="G65">
        <v>231430000</v>
      </c>
      <c r="H65">
        <f t="shared" si="0"/>
        <v>1.5386059593175405E-2</v>
      </c>
    </row>
    <row r="66" spans="1:8" x14ac:dyDescent="0.45">
      <c r="A66" s="1">
        <v>32121</v>
      </c>
      <c r="B66">
        <v>108.889999</v>
      </c>
      <c r="C66">
        <v>109.05999799999999</v>
      </c>
      <c r="D66">
        <v>107.199997</v>
      </c>
      <c r="E66">
        <v>108.620003</v>
      </c>
      <c r="F66">
        <v>108.620003</v>
      </c>
      <c r="G66">
        <v>188960000</v>
      </c>
      <c r="H66">
        <f t="shared" si="0"/>
        <v>-2.4795298234873142E-3</v>
      </c>
    </row>
    <row r="67" spans="1:8" x14ac:dyDescent="0.45">
      <c r="A67" s="1">
        <v>32122</v>
      </c>
      <c r="B67">
        <v>108.629997</v>
      </c>
      <c r="C67">
        <v>109.32</v>
      </c>
      <c r="D67">
        <v>108.540001</v>
      </c>
      <c r="E67">
        <v>109.32</v>
      </c>
      <c r="F67">
        <v>109.32</v>
      </c>
      <c r="G67">
        <v>151680000</v>
      </c>
      <c r="H67">
        <f t="shared" si="0"/>
        <v>6.444457564597883E-3</v>
      </c>
    </row>
    <row r="68" spans="1:8" x14ac:dyDescent="0.45">
      <c r="A68" s="1">
        <v>32125</v>
      </c>
      <c r="B68">
        <v>109.30999799999999</v>
      </c>
      <c r="C68">
        <v>112.07</v>
      </c>
      <c r="D68">
        <v>109.099998</v>
      </c>
      <c r="E68">
        <v>112.07</v>
      </c>
      <c r="F68">
        <v>112.07</v>
      </c>
      <c r="G68">
        <v>187680000</v>
      </c>
      <c r="H68">
        <f t="shared" ref="H68:H131" si="1">F68/F67-1</f>
        <v>2.5155506769118263E-2</v>
      </c>
    </row>
    <row r="69" spans="1:8" x14ac:dyDescent="0.45">
      <c r="A69" s="1">
        <v>32126</v>
      </c>
      <c r="B69">
        <v>112.07</v>
      </c>
      <c r="C69">
        <v>114.360001</v>
      </c>
      <c r="D69">
        <v>112.07</v>
      </c>
      <c r="E69">
        <v>114.360001</v>
      </c>
      <c r="F69">
        <v>114.360001</v>
      </c>
      <c r="G69">
        <v>214970000</v>
      </c>
      <c r="H69">
        <f t="shared" si="1"/>
        <v>2.0433666458463451E-2</v>
      </c>
    </row>
    <row r="70" spans="1:8" x14ac:dyDescent="0.45">
      <c r="A70" s="1">
        <v>32127</v>
      </c>
      <c r="B70">
        <v>114.360001</v>
      </c>
      <c r="C70">
        <v>116.839996</v>
      </c>
      <c r="D70">
        <v>113.870003</v>
      </c>
      <c r="E70">
        <v>116.82</v>
      </c>
      <c r="F70">
        <v>116.82</v>
      </c>
      <c r="G70">
        <v>193820000</v>
      </c>
      <c r="H70">
        <f t="shared" si="1"/>
        <v>2.1511008905989781E-2</v>
      </c>
    </row>
    <row r="71" spans="1:8" x14ac:dyDescent="0.45">
      <c r="A71" s="1">
        <v>32128</v>
      </c>
      <c r="B71">
        <v>116.82</v>
      </c>
      <c r="C71">
        <v>117.30999799999999</v>
      </c>
      <c r="D71">
        <v>116.25</v>
      </c>
      <c r="E71">
        <v>116.94000200000001</v>
      </c>
      <c r="F71">
        <v>116.94000200000001</v>
      </c>
      <c r="G71">
        <v>191780000</v>
      </c>
      <c r="H71">
        <f t="shared" si="1"/>
        <v>1.027238486560611E-3</v>
      </c>
    </row>
    <row r="72" spans="1:8" x14ac:dyDescent="0.45">
      <c r="A72" s="1">
        <v>32129</v>
      </c>
      <c r="B72">
        <v>116.94000200000001</v>
      </c>
      <c r="C72">
        <v>119.459999</v>
      </c>
      <c r="D72">
        <v>116.449997</v>
      </c>
      <c r="E72">
        <v>119.459999</v>
      </c>
      <c r="F72">
        <v>119.459999</v>
      </c>
      <c r="G72">
        <v>276220000</v>
      </c>
      <c r="H72">
        <f t="shared" si="1"/>
        <v>2.154948654781097E-2</v>
      </c>
    </row>
    <row r="73" spans="1:8" x14ac:dyDescent="0.45">
      <c r="A73" s="1">
        <v>32132</v>
      </c>
      <c r="B73">
        <v>119.449997</v>
      </c>
      <c r="C73">
        <v>119.91999800000001</v>
      </c>
      <c r="D73">
        <v>119.25</v>
      </c>
      <c r="E73">
        <v>119.91999800000001</v>
      </c>
      <c r="F73">
        <v>119.91999800000001</v>
      </c>
      <c r="G73">
        <v>161790000</v>
      </c>
      <c r="H73">
        <f t="shared" si="1"/>
        <v>3.8506529704558368E-3</v>
      </c>
    </row>
    <row r="74" spans="1:8" x14ac:dyDescent="0.45">
      <c r="A74" s="1">
        <v>32133</v>
      </c>
      <c r="B74">
        <v>119.91999800000001</v>
      </c>
      <c r="C74">
        <v>119.93</v>
      </c>
      <c r="D74">
        <v>118.75</v>
      </c>
      <c r="E74">
        <v>119.30999799999999</v>
      </c>
      <c r="F74">
        <v>119.30999799999999</v>
      </c>
      <c r="G74">
        <v>192650000</v>
      </c>
      <c r="H74">
        <f t="shared" si="1"/>
        <v>-5.086724567824108E-3</v>
      </c>
    </row>
    <row r="75" spans="1:8" x14ac:dyDescent="0.45">
      <c r="A75" s="1">
        <v>32134</v>
      </c>
      <c r="B75">
        <v>119.30999799999999</v>
      </c>
      <c r="C75">
        <v>120.82</v>
      </c>
      <c r="D75">
        <v>119.30999799999999</v>
      </c>
      <c r="E75">
        <v>120.800003</v>
      </c>
      <c r="F75">
        <v>120.800003</v>
      </c>
      <c r="G75">
        <v>203110000</v>
      </c>
      <c r="H75">
        <f t="shared" si="1"/>
        <v>1.2488517517199371E-2</v>
      </c>
    </row>
    <row r="76" spans="1:8" x14ac:dyDescent="0.45">
      <c r="A76" s="1">
        <v>32135</v>
      </c>
      <c r="B76">
        <v>120.790001</v>
      </c>
      <c r="C76">
        <v>121.589996</v>
      </c>
      <c r="D76">
        <v>120.790001</v>
      </c>
      <c r="E76">
        <v>121.589996</v>
      </c>
      <c r="F76">
        <v>121.589996</v>
      </c>
      <c r="G76">
        <v>108800000</v>
      </c>
      <c r="H76">
        <f t="shared" si="1"/>
        <v>6.5396769899086493E-3</v>
      </c>
    </row>
    <row r="77" spans="1:8" x14ac:dyDescent="0.45">
      <c r="A77" s="1">
        <v>32139</v>
      </c>
      <c r="B77">
        <v>121.589996</v>
      </c>
      <c r="C77">
        <v>121.589996</v>
      </c>
      <c r="D77">
        <v>118.68</v>
      </c>
      <c r="E77">
        <v>119</v>
      </c>
      <c r="F77">
        <v>119</v>
      </c>
      <c r="G77">
        <v>131220000</v>
      </c>
      <c r="H77">
        <f t="shared" si="1"/>
        <v>-2.1301061643262176E-2</v>
      </c>
    </row>
    <row r="78" spans="1:8" x14ac:dyDescent="0.45">
      <c r="A78" s="1">
        <v>32140</v>
      </c>
      <c r="B78">
        <v>118.989998</v>
      </c>
      <c r="C78">
        <v>118.989998</v>
      </c>
      <c r="D78">
        <v>118.019997</v>
      </c>
      <c r="E78">
        <v>118.300003</v>
      </c>
      <c r="F78">
        <v>118.300003</v>
      </c>
      <c r="G78">
        <v>111580000</v>
      </c>
      <c r="H78">
        <f t="shared" si="1"/>
        <v>-5.8823277310924293E-3</v>
      </c>
    </row>
    <row r="79" spans="1:8" x14ac:dyDescent="0.45">
      <c r="A79" s="1">
        <v>32141</v>
      </c>
      <c r="B79">
        <v>118.30999799999999</v>
      </c>
      <c r="C79">
        <v>119.5</v>
      </c>
      <c r="D79">
        <v>118.300003</v>
      </c>
      <c r="E79">
        <v>119.5</v>
      </c>
      <c r="F79">
        <v>119.5</v>
      </c>
      <c r="G79">
        <v>149230000</v>
      </c>
      <c r="H79">
        <f t="shared" si="1"/>
        <v>1.0143676834902582E-2</v>
      </c>
    </row>
    <row r="80" spans="1:8" x14ac:dyDescent="0.45">
      <c r="A80" s="1">
        <v>32142</v>
      </c>
      <c r="B80">
        <v>119.5</v>
      </c>
      <c r="C80">
        <v>120.41999800000001</v>
      </c>
      <c r="D80">
        <v>118.610001</v>
      </c>
      <c r="E80">
        <v>120.41999800000001</v>
      </c>
      <c r="F80">
        <v>120.41999800000001</v>
      </c>
      <c r="G80">
        <v>170140000</v>
      </c>
      <c r="H80">
        <f t="shared" si="1"/>
        <v>7.6987280334728236E-3</v>
      </c>
    </row>
    <row r="81" spans="1:8" x14ac:dyDescent="0.45">
      <c r="A81" s="1">
        <v>32146</v>
      </c>
      <c r="B81">
        <v>120.43</v>
      </c>
      <c r="C81">
        <v>123.510002</v>
      </c>
      <c r="D81">
        <v>120.43</v>
      </c>
      <c r="E81">
        <v>123.5</v>
      </c>
      <c r="F81">
        <v>123.5</v>
      </c>
      <c r="G81">
        <v>181810000</v>
      </c>
      <c r="H81">
        <f t="shared" si="1"/>
        <v>2.557716368671592E-2</v>
      </c>
    </row>
    <row r="82" spans="1:8" x14ac:dyDescent="0.45">
      <c r="A82" s="1">
        <v>32147</v>
      </c>
      <c r="B82">
        <v>123.5</v>
      </c>
      <c r="C82">
        <v>126.550003</v>
      </c>
      <c r="D82">
        <v>123.5</v>
      </c>
      <c r="E82">
        <v>126.129997</v>
      </c>
      <c r="F82">
        <v>126.129997</v>
      </c>
      <c r="G82">
        <v>209520000</v>
      </c>
      <c r="H82">
        <f t="shared" si="1"/>
        <v>2.1295522267206435E-2</v>
      </c>
    </row>
    <row r="83" spans="1:8" x14ac:dyDescent="0.45">
      <c r="A83" s="1">
        <v>32148</v>
      </c>
      <c r="B83">
        <v>126.129997</v>
      </c>
      <c r="C83">
        <v>127</v>
      </c>
      <c r="D83">
        <v>126.129997</v>
      </c>
      <c r="E83">
        <v>127</v>
      </c>
      <c r="F83">
        <v>127</v>
      </c>
      <c r="G83">
        <v>169730000</v>
      </c>
      <c r="H83">
        <f t="shared" si="1"/>
        <v>6.8976692356537139E-3</v>
      </c>
    </row>
    <row r="84" spans="1:8" x14ac:dyDescent="0.45">
      <c r="A84" s="1">
        <v>32149</v>
      </c>
      <c r="B84">
        <v>127</v>
      </c>
      <c r="C84">
        <v>128.029999</v>
      </c>
      <c r="D84">
        <v>126.529999</v>
      </c>
      <c r="E84">
        <v>128.029999</v>
      </c>
      <c r="F84">
        <v>128.029999</v>
      </c>
      <c r="G84">
        <v>175360000</v>
      </c>
      <c r="H84">
        <f t="shared" si="1"/>
        <v>8.1102283464566938E-3</v>
      </c>
    </row>
    <row r="85" spans="1:8" x14ac:dyDescent="0.45">
      <c r="A85" s="1">
        <v>32150</v>
      </c>
      <c r="B85">
        <v>128.029999</v>
      </c>
      <c r="C85">
        <v>128.19000199999999</v>
      </c>
      <c r="D85">
        <v>123.839996</v>
      </c>
      <c r="E85">
        <v>123.839996</v>
      </c>
      <c r="F85">
        <v>123.839996</v>
      </c>
      <c r="G85">
        <v>197300000</v>
      </c>
      <c r="H85">
        <f t="shared" si="1"/>
        <v>-3.2726728366216817E-2</v>
      </c>
    </row>
    <row r="86" spans="1:8" x14ac:dyDescent="0.45">
      <c r="A86" s="1">
        <v>32153</v>
      </c>
      <c r="B86">
        <v>123.839996</v>
      </c>
      <c r="C86">
        <v>123.839996</v>
      </c>
      <c r="D86">
        <v>121.58000199999999</v>
      </c>
      <c r="E86">
        <v>122.519997</v>
      </c>
      <c r="F86">
        <v>122.519997</v>
      </c>
      <c r="G86">
        <v>158980000</v>
      </c>
      <c r="H86">
        <f t="shared" si="1"/>
        <v>-1.0658906998026629E-2</v>
      </c>
    </row>
    <row r="87" spans="1:8" x14ac:dyDescent="0.45">
      <c r="A87" s="1">
        <v>32154</v>
      </c>
      <c r="B87">
        <v>122.510002</v>
      </c>
      <c r="C87">
        <v>122.66999800000001</v>
      </c>
      <c r="D87">
        <v>120.519997</v>
      </c>
      <c r="E87">
        <v>121.230003</v>
      </c>
      <c r="F87">
        <v>121.230003</v>
      </c>
      <c r="G87">
        <v>165730000</v>
      </c>
      <c r="H87">
        <f t="shared" si="1"/>
        <v>-1.052884452813041E-2</v>
      </c>
    </row>
    <row r="88" spans="1:8" x14ac:dyDescent="0.45">
      <c r="A88" s="1">
        <v>32155</v>
      </c>
      <c r="B88">
        <v>121.239998</v>
      </c>
      <c r="C88">
        <v>121.449997</v>
      </c>
      <c r="D88">
        <v>120.489998</v>
      </c>
      <c r="E88">
        <v>121.300003</v>
      </c>
      <c r="F88">
        <v>121.300003</v>
      </c>
      <c r="G88">
        <v>154020000</v>
      </c>
      <c r="H88">
        <f t="shared" si="1"/>
        <v>5.7741481702344721E-4</v>
      </c>
    </row>
    <row r="89" spans="1:8" x14ac:dyDescent="0.45">
      <c r="A89" s="1">
        <v>32156</v>
      </c>
      <c r="B89">
        <v>121.30999799999999</v>
      </c>
      <c r="C89">
        <v>121.980003</v>
      </c>
      <c r="D89">
        <v>121.150002</v>
      </c>
      <c r="E89">
        <v>121.779999</v>
      </c>
      <c r="F89">
        <v>121.779999</v>
      </c>
      <c r="G89">
        <v>140570000</v>
      </c>
      <c r="H89">
        <f t="shared" si="1"/>
        <v>3.95709800600752E-3</v>
      </c>
    </row>
    <row r="90" spans="1:8" x14ac:dyDescent="0.45">
      <c r="A90" s="1">
        <v>32157</v>
      </c>
      <c r="B90">
        <v>121.779999</v>
      </c>
      <c r="C90">
        <v>124.199997</v>
      </c>
      <c r="D90">
        <v>121.779999</v>
      </c>
      <c r="E90">
        <v>123.66999800000001</v>
      </c>
      <c r="F90">
        <v>123.66999800000001</v>
      </c>
      <c r="G90">
        <v>197940000</v>
      </c>
      <c r="H90">
        <f t="shared" si="1"/>
        <v>1.5519781700770174E-2</v>
      </c>
    </row>
    <row r="91" spans="1:8" x14ac:dyDescent="0.45">
      <c r="A91" s="1">
        <v>32160</v>
      </c>
      <c r="B91">
        <v>123.68</v>
      </c>
      <c r="C91">
        <v>124.099998</v>
      </c>
      <c r="D91">
        <v>123.68</v>
      </c>
      <c r="E91">
        <v>124.050003</v>
      </c>
      <c r="F91">
        <v>124.050003</v>
      </c>
      <c r="G91">
        <v>135100000</v>
      </c>
      <c r="H91">
        <f t="shared" si="1"/>
        <v>3.0727339382667918E-3</v>
      </c>
    </row>
    <row r="92" spans="1:8" x14ac:dyDescent="0.45">
      <c r="A92" s="1">
        <v>32161</v>
      </c>
      <c r="B92">
        <v>124.040001</v>
      </c>
      <c r="C92">
        <v>124.44000200000001</v>
      </c>
      <c r="D92">
        <v>123.610001</v>
      </c>
      <c r="E92">
        <v>124.44000200000001</v>
      </c>
      <c r="F92">
        <v>124.44000200000001</v>
      </c>
      <c r="G92">
        <v>153550000</v>
      </c>
      <c r="H92">
        <f t="shared" si="1"/>
        <v>3.1438854539971306E-3</v>
      </c>
    </row>
    <row r="93" spans="1:8" x14ac:dyDescent="0.45">
      <c r="A93" s="1">
        <v>32162</v>
      </c>
      <c r="B93">
        <v>124.44000200000001</v>
      </c>
      <c r="C93">
        <v>124.44000200000001</v>
      </c>
      <c r="D93">
        <v>121.489998</v>
      </c>
      <c r="E93">
        <v>121.760002</v>
      </c>
      <c r="F93">
        <v>121.760002</v>
      </c>
      <c r="G93">
        <v>181660000</v>
      </c>
      <c r="H93">
        <f t="shared" si="1"/>
        <v>-2.1536483099703019E-2</v>
      </c>
    </row>
    <row r="94" spans="1:8" x14ac:dyDescent="0.45">
      <c r="A94" s="1">
        <v>32163</v>
      </c>
      <c r="B94">
        <v>121.760002</v>
      </c>
      <c r="C94">
        <v>121.760002</v>
      </c>
      <c r="D94">
        <v>121.120003</v>
      </c>
      <c r="E94">
        <v>121.629997</v>
      </c>
      <c r="F94">
        <v>121.629997</v>
      </c>
      <c r="G94">
        <v>158080000</v>
      </c>
      <c r="H94">
        <f t="shared" si="1"/>
        <v>-1.0677151598601498E-3</v>
      </c>
    </row>
    <row r="95" spans="1:8" x14ac:dyDescent="0.45">
      <c r="A95" s="1">
        <v>32164</v>
      </c>
      <c r="B95">
        <v>121.629997</v>
      </c>
      <c r="C95">
        <v>122.790001</v>
      </c>
      <c r="D95">
        <v>121.629997</v>
      </c>
      <c r="E95">
        <v>122.790001</v>
      </c>
      <c r="F95">
        <v>122.790001</v>
      </c>
      <c r="G95">
        <v>147050000</v>
      </c>
      <c r="H95">
        <f t="shared" si="1"/>
        <v>9.5371538979813764E-3</v>
      </c>
    </row>
    <row r="96" spans="1:8" x14ac:dyDescent="0.45">
      <c r="A96" s="1">
        <v>32167</v>
      </c>
      <c r="B96">
        <v>122.779999</v>
      </c>
      <c r="C96">
        <v>123.68</v>
      </c>
      <c r="D96">
        <v>122.779999</v>
      </c>
      <c r="E96">
        <v>123.68</v>
      </c>
      <c r="F96">
        <v>123.68</v>
      </c>
      <c r="G96">
        <v>275250000</v>
      </c>
      <c r="H96">
        <f t="shared" si="1"/>
        <v>7.2481390402465706E-3</v>
      </c>
    </row>
    <row r="97" spans="1:8" x14ac:dyDescent="0.45">
      <c r="A97" s="1">
        <v>32168</v>
      </c>
      <c r="B97">
        <v>123.66999800000001</v>
      </c>
      <c r="C97">
        <v>123.68</v>
      </c>
      <c r="D97">
        <v>123.16999800000001</v>
      </c>
      <c r="E97">
        <v>123.25</v>
      </c>
      <c r="F97">
        <v>123.25</v>
      </c>
      <c r="G97">
        <v>138380000</v>
      </c>
      <c r="H97">
        <f t="shared" si="1"/>
        <v>-3.4767141009056646E-3</v>
      </c>
    </row>
    <row r="98" spans="1:8" x14ac:dyDescent="0.45">
      <c r="A98" s="1">
        <v>32169</v>
      </c>
      <c r="B98">
        <v>123.239998</v>
      </c>
      <c r="C98">
        <v>123.639999</v>
      </c>
      <c r="D98">
        <v>123.220001</v>
      </c>
      <c r="E98">
        <v>123.370003</v>
      </c>
      <c r="F98">
        <v>123.370003</v>
      </c>
      <c r="G98">
        <v>176360000</v>
      </c>
      <c r="H98">
        <f t="shared" si="1"/>
        <v>9.7365517241376764E-4</v>
      </c>
    </row>
    <row r="99" spans="1:8" x14ac:dyDescent="0.45">
      <c r="A99" s="1">
        <v>32170</v>
      </c>
      <c r="B99">
        <v>123.370003</v>
      </c>
      <c r="C99">
        <v>124.32</v>
      </c>
      <c r="D99">
        <v>123.370003</v>
      </c>
      <c r="E99">
        <v>124.30999799999999</v>
      </c>
      <c r="F99">
        <v>124.30999799999999</v>
      </c>
      <c r="G99">
        <v>166430000</v>
      </c>
      <c r="H99">
        <f t="shared" si="1"/>
        <v>7.6193156937833795E-3</v>
      </c>
    </row>
    <row r="100" spans="1:8" x14ac:dyDescent="0.45">
      <c r="A100" s="1">
        <v>32171</v>
      </c>
      <c r="B100">
        <v>124.30999799999999</v>
      </c>
      <c r="C100">
        <v>125.349998</v>
      </c>
      <c r="D100">
        <v>124.30999799999999</v>
      </c>
      <c r="E100">
        <v>125.239998</v>
      </c>
      <c r="F100">
        <v>125.239998</v>
      </c>
      <c r="G100">
        <v>211880000</v>
      </c>
      <c r="H100">
        <f t="shared" si="1"/>
        <v>7.4812968784698786E-3</v>
      </c>
    </row>
    <row r="101" spans="1:8" x14ac:dyDescent="0.45">
      <c r="A101" s="1">
        <v>32174</v>
      </c>
      <c r="B101">
        <v>125.239998</v>
      </c>
      <c r="C101">
        <v>126.220001</v>
      </c>
      <c r="D101">
        <v>125.239998</v>
      </c>
      <c r="E101">
        <v>125.720001</v>
      </c>
      <c r="F101">
        <v>125.720001</v>
      </c>
      <c r="G101">
        <v>210660000</v>
      </c>
      <c r="H101">
        <f t="shared" si="1"/>
        <v>3.8326653438625069E-3</v>
      </c>
    </row>
    <row r="102" spans="1:8" x14ac:dyDescent="0.45">
      <c r="A102" s="1">
        <v>32175</v>
      </c>
      <c r="B102">
        <v>125.730003</v>
      </c>
      <c r="C102">
        <v>125.94000200000001</v>
      </c>
      <c r="D102">
        <v>125.300003</v>
      </c>
      <c r="E102">
        <v>125.94000200000001</v>
      </c>
      <c r="F102">
        <v>125.94000200000001</v>
      </c>
      <c r="G102">
        <v>164920000</v>
      </c>
      <c r="H102">
        <f t="shared" si="1"/>
        <v>1.749928398425693E-3</v>
      </c>
    </row>
    <row r="103" spans="1:8" x14ac:dyDescent="0.45">
      <c r="A103" s="1">
        <v>32176</v>
      </c>
      <c r="B103">
        <v>125.949997</v>
      </c>
      <c r="C103">
        <v>126.32</v>
      </c>
      <c r="D103">
        <v>125.33000199999999</v>
      </c>
      <c r="E103">
        <v>125.379997</v>
      </c>
      <c r="F103">
        <v>125.379997</v>
      </c>
      <c r="G103">
        <v>237270000</v>
      </c>
      <c r="H103">
        <f t="shared" si="1"/>
        <v>-4.4466014856821001E-3</v>
      </c>
    </row>
    <row r="104" spans="1:8" x14ac:dyDescent="0.45">
      <c r="A104" s="1">
        <v>32177</v>
      </c>
      <c r="B104">
        <v>125.389999</v>
      </c>
      <c r="C104">
        <v>125.599998</v>
      </c>
      <c r="D104">
        <v>125.07</v>
      </c>
      <c r="E104">
        <v>125.510002</v>
      </c>
      <c r="F104">
        <v>125.510002</v>
      </c>
      <c r="G104">
        <v>186490000</v>
      </c>
      <c r="H104">
        <f t="shared" si="1"/>
        <v>1.0368878857127672E-3</v>
      </c>
    </row>
    <row r="105" spans="1:8" x14ac:dyDescent="0.45">
      <c r="A105" s="1">
        <v>32178</v>
      </c>
      <c r="B105">
        <v>125.510002</v>
      </c>
      <c r="C105">
        <v>125.989998</v>
      </c>
      <c r="D105">
        <v>125.25</v>
      </c>
      <c r="E105">
        <v>125.769997</v>
      </c>
      <c r="F105">
        <v>125.769997</v>
      </c>
      <c r="G105">
        <v>161310000</v>
      </c>
      <c r="H105">
        <f t="shared" si="1"/>
        <v>2.0715082133453411E-3</v>
      </c>
    </row>
    <row r="106" spans="1:8" x14ac:dyDescent="0.45">
      <c r="A106" s="1">
        <v>32181</v>
      </c>
      <c r="B106">
        <v>125.769997</v>
      </c>
      <c r="C106">
        <v>125.769997</v>
      </c>
      <c r="D106">
        <v>124.94000200000001</v>
      </c>
      <c r="E106">
        <v>125.260002</v>
      </c>
      <c r="F106">
        <v>125.260002</v>
      </c>
      <c r="G106">
        <v>168850000</v>
      </c>
      <c r="H106">
        <f t="shared" si="1"/>
        <v>-4.0549814118227001E-3</v>
      </c>
    </row>
    <row r="107" spans="1:8" x14ac:dyDescent="0.45">
      <c r="A107" s="1">
        <v>32182</v>
      </c>
      <c r="B107">
        <v>125.260002</v>
      </c>
      <c r="C107">
        <v>125.519997</v>
      </c>
      <c r="D107">
        <v>125.08000199999999</v>
      </c>
      <c r="E107">
        <v>125.519997</v>
      </c>
      <c r="F107">
        <v>125.519997</v>
      </c>
      <c r="G107">
        <v>162350000</v>
      </c>
      <c r="H107">
        <f t="shared" si="1"/>
        <v>2.0756426301191677E-3</v>
      </c>
    </row>
    <row r="108" spans="1:8" x14ac:dyDescent="0.45">
      <c r="A108" s="1">
        <v>32183</v>
      </c>
      <c r="B108">
        <v>125.510002</v>
      </c>
      <c r="C108">
        <v>127.18</v>
      </c>
      <c r="D108">
        <v>125.510002</v>
      </c>
      <c r="E108">
        <v>127.160004</v>
      </c>
      <c r="F108">
        <v>127.160004</v>
      </c>
      <c r="G108">
        <v>187980000</v>
      </c>
      <c r="H108">
        <f t="shared" si="1"/>
        <v>1.3065702989142114E-2</v>
      </c>
    </row>
    <row r="109" spans="1:8" x14ac:dyDescent="0.45">
      <c r="A109" s="1">
        <v>32184</v>
      </c>
      <c r="B109">
        <v>127.160004</v>
      </c>
      <c r="C109">
        <v>128.220001</v>
      </c>
      <c r="D109">
        <v>127.160004</v>
      </c>
      <c r="E109">
        <v>128.029999</v>
      </c>
      <c r="F109">
        <v>128.029999</v>
      </c>
      <c r="G109">
        <v>200760000</v>
      </c>
      <c r="H109">
        <f t="shared" si="1"/>
        <v>6.841734607054617E-3</v>
      </c>
    </row>
    <row r="110" spans="1:8" x14ac:dyDescent="0.45">
      <c r="A110" s="1">
        <v>32185</v>
      </c>
      <c r="B110">
        <v>128.029999</v>
      </c>
      <c r="C110">
        <v>129.21000699999999</v>
      </c>
      <c r="D110">
        <v>128.029999</v>
      </c>
      <c r="E110">
        <v>129.21000699999999</v>
      </c>
      <c r="F110">
        <v>129.21000699999999</v>
      </c>
      <c r="G110">
        <v>177190000</v>
      </c>
      <c r="H110">
        <f t="shared" si="1"/>
        <v>9.2166524190941956E-3</v>
      </c>
    </row>
    <row r="111" spans="1:8" x14ac:dyDescent="0.45">
      <c r="A111" s="1">
        <v>32189</v>
      </c>
      <c r="B111">
        <v>129.21000699999999</v>
      </c>
      <c r="C111">
        <v>129.91000399999999</v>
      </c>
      <c r="D111">
        <v>129.16000399999999</v>
      </c>
      <c r="E111">
        <v>129.89999399999999</v>
      </c>
      <c r="F111">
        <v>129.89999399999999</v>
      </c>
      <c r="G111">
        <v>135380000</v>
      </c>
      <c r="H111">
        <f t="shared" si="1"/>
        <v>5.3400430509999985E-3</v>
      </c>
    </row>
    <row r="112" spans="1:8" x14ac:dyDescent="0.45">
      <c r="A112" s="1">
        <v>32190</v>
      </c>
      <c r="B112">
        <v>129.91000399999999</v>
      </c>
      <c r="C112">
        <v>130.66000399999999</v>
      </c>
      <c r="D112">
        <v>129.91000399999999</v>
      </c>
      <c r="E112">
        <v>130.220001</v>
      </c>
      <c r="F112">
        <v>130.220001</v>
      </c>
      <c r="G112">
        <v>176830000</v>
      </c>
      <c r="H112">
        <f t="shared" si="1"/>
        <v>2.4634874117084316E-3</v>
      </c>
    </row>
    <row r="113" spans="1:8" x14ac:dyDescent="0.45">
      <c r="A113" s="1">
        <v>32191</v>
      </c>
      <c r="B113">
        <v>130.229996</v>
      </c>
      <c r="C113">
        <v>130.679993</v>
      </c>
      <c r="D113">
        <v>130.070007</v>
      </c>
      <c r="E113">
        <v>130.570007</v>
      </c>
      <c r="F113">
        <v>130.570007</v>
      </c>
      <c r="G113">
        <v>151430000</v>
      </c>
      <c r="H113">
        <f t="shared" si="1"/>
        <v>2.6878052320089552E-3</v>
      </c>
    </row>
    <row r="114" spans="1:8" x14ac:dyDescent="0.45">
      <c r="A114" s="1">
        <v>32192</v>
      </c>
      <c r="B114">
        <v>130.570007</v>
      </c>
      <c r="C114">
        <v>131.229996</v>
      </c>
      <c r="D114">
        <v>130.55999800000001</v>
      </c>
      <c r="E114">
        <v>131.229996</v>
      </c>
      <c r="F114">
        <v>131.229996</v>
      </c>
      <c r="G114">
        <v>180300000</v>
      </c>
      <c r="H114">
        <f t="shared" si="1"/>
        <v>5.0546753819198376E-3</v>
      </c>
    </row>
    <row r="115" spans="1:8" x14ac:dyDescent="0.45">
      <c r="A115" s="1">
        <v>32195</v>
      </c>
      <c r="B115">
        <v>131.229996</v>
      </c>
      <c r="C115">
        <v>132.36999499999999</v>
      </c>
      <c r="D115">
        <v>131.13000500000001</v>
      </c>
      <c r="E115">
        <v>132.36999499999999</v>
      </c>
      <c r="F115">
        <v>132.36999499999999</v>
      </c>
      <c r="G115">
        <v>178930000</v>
      </c>
      <c r="H115">
        <f t="shared" si="1"/>
        <v>8.6870306694208921E-3</v>
      </c>
    </row>
    <row r="116" spans="1:8" x14ac:dyDescent="0.45">
      <c r="A116" s="1">
        <v>32196</v>
      </c>
      <c r="B116">
        <v>132.36000100000001</v>
      </c>
      <c r="C116">
        <v>132.55999800000001</v>
      </c>
      <c r="D116">
        <v>132.13000500000001</v>
      </c>
      <c r="E116">
        <v>132.520004</v>
      </c>
      <c r="F116">
        <v>132.520004</v>
      </c>
      <c r="G116">
        <v>192260000</v>
      </c>
      <c r="H116">
        <f t="shared" si="1"/>
        <v>1.1332553121272682E-3</v>
      </c>
    </row>
    <row r="117" spans="1:8" x14ac:dyDescent="0.45">
      <c r="A117" s="1">
        <v>32197</v>
      </c>
      <c r="B117">
        <v>132.529999</v>
      </c>
      <c r="C117">
        <v>133.41999799999999</v>
      </c>
      <c r="D117">
        <v>132.509995</v>
      </c>
      <c r="E117">
        <v>133.41999799999999</v>
      </c>
      <c r="F117">
        <v>133.41999799999999</v>
      </c>
      <c r="G117">
        <v>212730000</v>
      </c>
      <c r="H117">
        <f t="shared" si="1"/>
        <v>6.7913822278482527E-3</v>
      </c>
    </row>
    <row r="118" spans="1:8" x14ac:dyDescent="0.45">
      <c r="A118" s="1">
        <v>32198</v>
      </c>
      <c r="B118">
        <v>133.41999799999999</v>
      </c>
      <c r="C118">
        <v>134.800003</v>
      </c>
      <c r="D118">
        <v>133.41999799999999</v>
      </c>
      <c r="E118">
        <v>134.009995</v>
      </c>
      <c r="F118">
        <v>134.009995</v>
      </c>
      <c r="G118">
        <v>213490000</v>
      </c>
      <c r="H118">
        <f t="shared" si="1"/>
        <v>4.4221031992521809E-3</v>
      </c>
    </row>
    <row r="119" spans="1:8" x14ac:dyDescent="0.45">
      <c r="A119" s="1">
        <v>32199</v>
      </c>
      <c r="B119">
        <v>134</v>
      </c>
      <c r="C119">
        <v>134.16999799999999</v>
      </c>
      <c r="D119">
        <v>133.86999499999999</v>
      </c>
      <c r="E119">
        <v>134.16999799999999</v>
      </c>
      <c r="F119">
        <v>134.16999799999999</v>
      </c>
      <c r="G119">
        <v>158060000</v>
      </c>
      <c r="H119">
        <f t="shared" si="1"/>
        <v>1.1939631816266782E-3</v>
      </c>
    </row>
    <row r="120" spans="1:8" x14ac:dyDescent="0.45">
      <c r="A120" s="1">
        <v>32202</v>
      </c>
      <c r="B120">
        <v>134.16999799999999</v>
      </c>
      <c r="C120">
        <v>137.69000199999999</v>
      </c>
      <c r="D120">
        <v>134.16999799999999</v>
      </c>
      <c r="E120">
        <v>136.10000600000001</v>
      </c>
      <c r="F120">
        <v>136.10000600000001</v>
      </c>
      <c r="G120">
        <v>236050000</v>
      </c>
      <c r="H120">
        <f t="shared" si="1"/>
        <v>1.4384795623236135E-2</v>
      </c>
    </row>
    <row r="121" spans="1:8" x14ac:dyDescent="0.45">
      <c r="A121" s="1">
        <v>32203</v>
      </c>
      <c r="B121">
        <v>136.10000600000001</v>
      </c>
      <c r="C121">
        <v>136.479996</v>
      </c>
      <c r="D121">
        <v>136.070007</v>
      </c>
      <c r="E121">
        <v>136.259995</v>
      </c>
      <c r="F121">
        <v>136.259995</v>
      </c>
      <c r="G121">
        <v>199990000</v>
      </c>
      <c r="H121">
        <f t="shared" si="1"/>
        <v>1.1755252971847874E-3</v>
      </c>
    </row>
    <row r="122" spans="1:8" x14ac:dyDescent="0.45">
      <c r="A122" s="1">
        <v>32204</v>
      </c>
      <c r="B122">
        <v>136.259995</v>
      </c>
      <c r="C122">
        <v>137.38000500000001</v>
      </c>
      <c r="D122">
        <v>136.259995</v>
      </c>
      <c r="E122">
        <v>137.36000100000001</v>
      </c>
      <c r="F122">
        <v>137.36000100000001</v>
      </c>
      <c r="G122">
        <v>199630000</v>
      </c>
      <c r="H122">
        <f t="shared" si="1"/>
        <v>8.0728463258787908E-3</v>
      </c>
    </row>
    <row r="123" spans="1:8" x14ac:dyDescent="0.45">
      <c r="A123" s="1">
        <v>32205</v>
      </c>
      <c r="B123">
        <v>137.36000100000001</v>
      </c>
      <c r="C123">
        <v>137.929993</v>
      </c>
      <c r="D123">
        <v>137.35000600000001</v>
      </c>
      <c r="E123">
        <v>137.75</v>
      </c>
      <c r="F123">
        <v>137.75</v>
      </c>
      <c r="G123">
        <v>203310000</v>
      </c>
      <c r="H123">
        <f t="shared" si="1"/>
        <v>2.8392472128766499E-3</v>
      </c>
    </row>
    <row r="124" spans="1:8" x14ac:dyDescent="0.45">
      <c r="A124" s="1">
        <v>32206</v>
      </c>
      <c r="B124">
        <v>137.779999</v>
      </c>
      <c r="C124">
        <v>138.05999800000001</v>
      </c>
      <c r="D124">
        <v>137.38999899999999</v>
      </c>
      <c r="E124">
        <v>138.05999800000001</v>
      </c>
      <c r="F124">
        <v>138.05999800000001</v>
      </c>
      <c r="G124">
        <v>201410000</v>
      </c>
      <c r="H124">
        <f t="shared" si="1"/>
        <v>2.2504392014519592E-3</v>
      </c>
    </row>
    <row r="125" spans="1:8" x14ac:dyDescent="0.45">
      <c r="A125" s="1">
        <v>32209</v>
      </c>
      <c r="B125">
        <v>138.070007</v>
      </c>
      <c r="C125">
        <v>139.05999800000001</v>
      </c>
      <c r="D125">
        <v>137.449997</v>
      </c>
      <c r="E125">
        <v>139.05999800000001</v>
      </c>
      <c r="F125">
        <v>139.05999800000001</v>
      </c>
      <c r="G125">
        <v>152980000</v>
      </c>
      <c r="H125">
        <f t="shared" si="1"/>
        <v>7.2432276871392531E-3</v>
      </c>
    </row>
    <row r="126" spans="1:8" x14ac:dyDescent="0.45">
      <c r="A126" s="1">
        <v>32210</v>
      </c>
      <c r="B126">
        <v>139.070007</v>
      </c>
      <c r="C126">
        <v>140.55999800000001</v>
      </c>
      <c r="D126">
        <v>139.070007</v>
      </c>
      <c r="E126">
        <v>140.36000100000001</v>
      </c>
      <c r="F126">
        <v>140.36000100000001</v>
      </c>
      <c r="G126">
        <v>237680000</v>
      </c>
      <c r="H126">
        <f t="shared" si="1"/>
        <v>9.3485043772256748E-3</v>
      </c>
    </row>
    <row r="127" spans="1:8" x14ac:dyDescent="0.45">
      <c r="A127" s="1">
        <v>32211</v>
      </c>
      <c r="B127">
        <v>140.36000100000001</v>
      </c>
      <c r="C127">
        <v>141.69000199999999</v>
      </c>
      <c r="D127">
        <v>140.36000100000001</v>
      </c>
      <c r="E127">
        <v>141.63999899999999</v>
      </c>
      <c r="F127">
        <v>141.63999899999999</v>
      </c>
      <c r="G127">
        <v>210900000</v>
      </c>
      <c r="H127">
        <f t="shared" si="1"/>
        <v>9.1193929244841598E-3</v>
      </c>
    </row>
    <row r="128" spans="1:8" x14ac:dyDescent="0.45">
      <c r="A128" s="1">
        <v>32212</v>
      </c>
      <c r="B128">
        <v>141.64999399999999</v>
      </c>
      <c r="C128">
        <v>141.89999399999999</v>
      </c>
      <c r="D128">
        <v>140.490005</v>
      </c>
      <c r="E128">
        <v>140.509995</v>
      </c>
      <c r="F128">
        <v>140.509995</v>
      </c>
      <c r="G128">
        <v>197260000</v>
      </c>
      <c r="H128">
        <f t="shared" si="1"/>
        <v>-7.9780006211379595E-3</v>
      </c>
    </row>
    <row r="129" spans="1:8" x14ac:dyDescent="0.45">
      <c r="A129" s="1">
        <v>32213</v>
      </c>
      <c r="B129">
        <v>140.520004</v>
      </c>
      <c r="C129">
        <v>140.58999600000001</v>
      </c>
      <c r="D129">
        <v>139.63999899999999</v>
      </c>
      <c r="E129">
        <v>140.58999600000001</v>
      </c>
      <c r="F129">
        <v>140.58999600000001</v>
      </c>
      <c r="G129">
        <v>200020000</v>
      </c>
      <c r="H129">
        <f t="shared" si="1"/>
        <v>5.693616315338712E-4</v>
      </c>
    </row>
    <row r="130" spans="1:8" x14ac:dyDescent="0.45">
      <c r="A130" s="1">
        <v>32216</v>
      </c>
      <c r="B130">
        <v>140.58000200000001</v>
      </c>
      <c r="C130">
        <v>140.88000500000001</v>
      </c>
      <c r="D130">
        <v>140.479996</v>
      </c>
      <c r="E130">
        <v>140.83999600000001</v>
      </c>
      <c r="F130">
        <v>140.83999600000001</v>
      </c>
      <c r="G130">
        <v>131890000</v>
      </c>
      <c r="H130">
        <f t="shared" si="1"/>
        <v>1.7782204076597363E-3</v>
      </c>
    </row>
    <row r="131" spans="1:8" x14ac:dyDescent="0.45">
      <c r="A131" s="1">
        <v>32217</v>
      </c>
      <c r="B131">
        <v>140.83999600000001</v>
      </c>
      <c r="C131">
        <v>141.08999600000001</v>
      </c>
      <c r="D131">
        <v>140.679993</v>
      </c>
      <c r="E131">
        <v>140.94000199999999</v>
      </c>
      <c r="F131">
        <v>140.94000199999999</v>
      </c>
      <c r="G131">
        <v>133170000</v>
      </c>
      <c r="H131">
        <f t="shared" si="1"/>
        <v>7.1006818262042692E-4</v>
      </c>
    </row>
    <row r="132" spans="1:8" x14ac:dyDescent="0.45">
      <c r="A132" s="1">
        <v>32218</v>
      </c>
      <c r="B132">
        <v>140.949997</v>
      </c>
      <c r="C132">
        <v>141.91000399999999</v>
      </c>
      <c r="D132">
        <v>140.91000399999999</v>
      </c>
      <c r="E132">
        <v>141.91000399999999</v>
      </c>
      <c r="F132">
        <v>141.91000399999999</v>
      </c>
      <c r="G132">
        <v>153590000</v>
      </c>
      <c r="H132">
        <f t="shared" ref="H132:H195" si="2">F132/F131-1</f>
        <v>6.8823753812632393E-3</v>
      </c>
    </row>
    <row r="133" spans="1:8" x14ac:dyDescent="0.45">
      <c r="A133" s="1">
        <v>32219</v>
      </c>
      <c r="B133">
        <v>141.91000399999999</v>
      </c>
      <c r="C133">
        <v>142.69000199999999</v>
      </c>
      <c r="D133">
        <v>141.89999399999999</v>
      </c>
      <c r="E133">
        <v>142.69000199999999</v>
      </c>
      <c r="F133">
        <v>142.69000199999999</v>
      </c>
      <c r="G133">
        <v>211920000</v>
      </c>
      <c r="H133">
        <f t="shared" si="2"/>
        <v>5.4964271581585677E-3</v>
      </c>
    </row>
    <row r="134" spans="1:8" x14ac:dyDescent="0.45">
      <c r="A134" s="1">
        <v>32220</v>
      </c>
      <c r="B134">
        <v>142.679993</v>
      </c>
      <c r="C134">
        <v>143.38000500000001</v>
      </c>
      <c r="D134">
        <v>142.679993</v>
      </c>
      <c r="E134">
        <v>142.720001</v>
      </c>
      <c r="F134">
        <v>142.720001</v>
      </c>
      <c r="G134">
        <v>245750000</v>
      </c>
      <c r="H134">
        <f t="shared" si="2"/>
        <v>2.1023897665939373E-4</v>
      </c>
    </row>
    <row r="135" spans="1:8" x14ac:dyDescent="0.45">
      <c r="A135" s="1">
        <v>32223</v>
      </c>
      <c r="B135">
        <v>142.720001</v>
      </c>
      <c r="C135">
        <v>142.759995</v>
      </c>
      <c r="D135">
        <v>141.64999399999999</v>
      </c>
      <c r="E135">
        <v>141.96000699999999</v>
      </c>
      <c r="F135">
        <v>141.96000699999999</v>
      </c>
      <c r="G135">
        <v>128830000</v>
      </c>
      <c r="H135">
        <f t="shared" si="2"/>
        <v>-5.3250700299533049E-3</v>
      </c>
    </row>
    <row r="136" spans="1:8" x14ac:dyDescent="0.45">
      <c r="A136" s="1">
        <v>32224</v>
      </c>
      <c r="B136">
        <v>141.96000699999999</v>
      </c>
      <c r="C136">
        <v>142.35000600000001</v>
      </c>
      <c r="D136">
        <v>141.96000699999999</v>
      </c>
      <c r="E136">
        <v>142.35000600000001</v>
      </c>
      <c r="F136">
        <v>142.35000600000001</v>
      </c>
      <c r="G136">
        <v>142000000</v>
      </c>
      <c r="H136">
        <f t="shared" si="2"/>
        <v>2.7472455675492391E-3</v>
      </c>
    </row>
    <row r="137" spans="1:8" x14ac:dyDescent="0.45">
      <c r="A137" s="1">
        <v>32225</v>
      </c>
      <c r="B137">
        <v>142.33999600000001</v>
      </c>
      <c r="C137">
        <v>143.070007</v>
      </c>
      <c r="D137">
        <v>142.33999600000001</v>
      </c>
      <c r="E137">
        <v>143.070007</v>
      </c>
      <c r="F137">
        <v>143.070007</v>
      </c>
      <c r="G137">
        <v>167370000</v>
      </c>
      <c r="H137">
        <f t="shared" si="2"/>
        <v>5.0579625546345319E-3</v>
      </c>
    </row>
    <row r="138" spans="1:8" x14ac:dyDescent="0.45">
      <c r="A138" s="1">
        <v>32226</v>
      </c>
      <c r="B138">
        <v>143.05999800000001</v>
      </c>
      <c r="C138">
        <v>143.10000600000001</v>
      </c>
      <c r="D138">
        <v>141.08000200000001</v>
      </c>
      <c r="E138">
        <v>141.429993</v>
      </c>
      <c r="F138">
        <v>141.429993</v>
      </c>
      <c r="G138">
        <v>184910000</v>
      </c>
      <c r="H138">
        <f t="shared" si="2"/>
        <v>-1.1463017542174381E-2</v>
      </c>
    </row>
    <row r="139" spans="1:8" x14ac:dyDescent="0.45">
      <c r="A139" s="1">
        <v>32227</v>
      </c>
      <c r="B139">
        <v>141.44000199999999</v>
      </c>
      <c r="C139">
        <v>141.570007</v>
      </c>
      <c r="D139">
        <v>140.300003</v>
      </c>
      <c r="E139">
        <v>140.38000500000001</v>
      </c>
      <c r="F139">
        <v>140.38000500000001</v>
      </c>
      <c r="G139">
        <v>163170000</v>
      </c>
      <c r="H139">
        <f t="shared" si="2"/>
        <v>-7.4240829524752083E-3</v>
      </c>
    </row>
    <row r="140" spans="1:8" x14ac:dyDescent="0.45">
      <c r="A140" s="1">
        <v>32230</v>
      </c>
      <c r="B140">
        <v>140.36999499999999</v>
      </c>
      <c r="C140">
        <v>140.36999499999999</v>
      </c>
      <c r="D140">
        <v>138.86999499999999</v>
      </c>
      <c r="E140">
        <v>139.21000699999999</v>
      </c>
      <c r="F140">
        <v>139.21000699999999</v>
      </c>
      <c r="G140">
        <v>142820000</v>
      </c>
      <c r="H140">
        <f t="shared" si="2"/>
        <v>-8.3345060430793927E-3</v>
      </c>
    </row>
    <row r="141" spans="1:8" x14ac:dyDescent="0.45">
      <c r="A141" s="1">
        <v>32231</v>
      </c>
      <c r="B141">
        <v>139.21000699999999</v>
      </c>
      <c r="C141">
        <v>140.36000100000001</v>
      </c>
      <c r="D141">
        <v>139.21000699999999</v>
      </c>
      <c r="E141">
        <v>140.36000100000001</v>
      </c>
      <c r="F141">
        <v>140.36000100000001</v>
      </c>
      <c r="G141">
        <v>152690000</v>
      </c>
      <c r="H141">
        <f t="shared" si="2"/>
        <v>8.2608572816178505E-3</v>
      </c>
    </row>
    <row r="142" spans="1:8" x14ac:dyDescent="0.45">
      <c r="A142" s="1">
        <v>32232</v>
      </c>
      <c r="B142">
        <v>140.36000100000001</v>
      </c>
      <c r="C142">
        <v>140.83999600000001</v>
      </c>
      <c r="D142">
        <v>140.020004</v>
      </c>
      <c r="E142">
        <v>140.029999</v>
      </c>
      <c r="F142">
        <v>140.029999</v>
      </c>
      <c r="G142">
        <v>151810000</v>
      </c>
      <c r="H142">
        <f t="shared" si="2"/>
        <v>-2.3511114110066345E-3</v>
      </c>
    </row>
    <row r="143" spans="1:8" x14ac:dyDescent="0.45">
      <c r="A143" s="1">
        <v>32233</v>
      </c>
      <c r="B143">
        <v>140.03999300000001</v>
      </c>
      <c r="C143">
        <v>142.16000399999999</v>
      </c>
      <c r="D143">
        <v>139.509995</v>
      </c>
      <c r="E143">
        <v>142.14999399999999</v>
      </c>
      <c r="F143">
        <v>142.14999399999999</v>
      </c>
      <c r="G143">
        <v>139870000</v>
      </c>
      <c r="H143">
        <f t="shared" si="2"/>
        <v>1.5139577341566568E-2</v>
      </c>
    </row>
    <row r="144" spans="1:8" x14ac:dyDescent="0.45">
      <c r="A144" s="1">
        <v>32237</v>
      </c>
      <c r="B144">
        <v>142.13999899999999</v>
      </c>
      <c r="C144">
        <v>142.13999899999999</v>
      </c>
      <c r="D144">
        <v>140.25</v>
      </c>
      <c r="E144">
        <v>140.39999399999999</v>
      </c>
      <c r="F144">
        <v>140.39999399999999</v>
      </c>
      <c r="G144">
        <v>182240000</v>
      </c>
      <c r="H144">
        <f t="shared" si="2"/>
        <v>-1.2310939668418119E-2</v>
      </c>
    </row>
    <row r="145" spans="1:8" x14ac:dyDescent="0.45">
      <c r="A145" s="1">
        <v>32238</v>
      </c>
      <c r="B145">
        <v>140.41000399999999</v>
      </c>
      <c r="C145">
        <v>140.720001</v>
      </c>
      <c r="D145">
        <v>140.179993</v>
      </c>
      <c r="E145">
        <v>140.720001</v>
      </c>
      <c r="F145">
        <v>140.720001</v>
      </c>
      <c r="G145">
        <v>135290000</v>
      </c>
      <c r="H145">
        <f t="shared" si="2"/>
        <v>2.2792522341561483E-3</v>
      </c>
    </row>
    <row r="146" spans="1:8" x14ac:dyDescent="0.45">
      <c r="A146" s="1">
        <v>32239</v>
      </c>
      <c r="B146">
        <v>140.71000699999999</v>
      </c>
      <c r="C146">
        <v>142.11000100000001</v>
      </c>
      <c r="D146">
        <v>140.61999499999999</v>
      </c>
      <c r="E146">
        <v>142.11000100000001</v>
      </c>
      <c r="F146">
        <v>142.11000100000001</v>
      </c>
      <c r="G146">
        <v>189760000</v>
      </c>
      <c r="H146">
        <f t="shared" si="2"/>
        <v>9.8777713908630993E-3</v>
      </c>
    </row>
    <row r="147" spans="1:8" x14ac:dyDescent="0.45">
      <c r="A147" s="1">
        <v>32240</v>
      </c>
      <c r="B147">
        <v>142.11000100000001</v>
      </c>
      <c r="C147">
        <v>143.009995</v>
      </c>
      <c r="D147">
        <v>142.11000100000001</v>
      </c>
      <c r="E147">
        <v>142.88000500000001</v>
      </c>
      <c r="F147">
        <v>142.88000500000001</v>
      </c>
      <c r="G147">
        <v>177840000</v>
      </c>
      <c r="H147">
        <f t="shared" si="2"/>
        <v>5.4183660163369396E-3</v>
      </c>
    </row>
    <row r="148" spans="1:8" x14ac:dyDescent="0.45">
      <c r="A148" s="1">
        <v>32241</v>
      </c>
      <c r="B148">
        <v>142.86999499999999</v>
      </c>
      <c r="C148">
        <v>144.11999499999999</v>
      </c>
      <c r="D148">
        <v>142.86999499999999</v>
      </c>
      <c r="E148">
        <v>144.10000600000001</v>
      </c>
      <c r="F148">
        <v>144.10000600000001</v>
      </c>
      <c r="G148">
        <v>169300000</v>
      </c>
      <c r="H148">
        <f t="shared" si="2"/>
        <v>8.5386405186644865E-3</v>
      </c>
    </row>
    <row r="149" spans="1:8" x14ac:dyDescent="0.45">
      <c r="A149" s="1">
        <v>32244</v>
      </c>
      <c r="B149">
        <v>144.11000100000001</v>
      </c>
      <c r="C149">
        <v>144.69000199999999</v>
      </c>
      <c r="D149">
        <v>144.11000100000001</v>
      </c>
      <c r="E149">
        <v>144.69000199999999</v>
      </c>
      <c r="F149">
        <v>144.69000199999999</v>
      </c>
      <c r="G149">
        <v>146370000</v>
      </c>
      <c r="H149">
        <f t="shared" si="2"/>
        <v>4.0943509745585693E-3</v>
      </c>
    </row>
    <row r="150" spans="1:8" x14ac:dyDescent="0.45">
      <c r="A150" s="1">
        <v>32245</v>
      </c>
      <c r="B150">
        <v>144.679993</v>
      </c>
      <c r="C150">
        <v>145.33000200000001</v>
      </c>
      <c r="D150">
        <v>144.679993</v>
      </c>
      <c r="E150">
        <v>145.320007</v>
      </c>
      <c r="F150">
        <v>145.320007</v>
      </c>
      <c r="G150">
        <v>146400000</v>
      </c>
      <c r="H150">
        <f t="shared" si="2"/>
        <v>4.3541709260603856E-3</v>
      </c>
    </row>
    <row r="151" spans="1:8" x14ac:dyDescent="0.45">
      <c r="A151" s="1">
        <v>32246</v>
      </c>
      <c r="B151">
        <v>145.320007</v>
      </c>
      <c r="C151">
        <v>145.46000699999999</v>
      </c>
      <c r="D151">
        <v>144.759995</v>
      </c>
      <c r="E151">
        <v>145.199997</v>
      </c>
      <c r="F151">
        <v>145.199997</v>
      </c>
      <c r="G151">
        <v>185120000</v>
      </c>
      <c r="H151">
        <f t="shared" si="2"/>
        <v>-8.2583260541690962E-4</v>
      </c>
    </row>
    <row r="152" spans="1:8" x14ac:dyDescent="0.45">
      <c r="A152" s="1">
        <v>32247</v>
      </c>
      <c r="B152">
        <v>145.199997</v>
      </c>
      <c r="C152">
        <v>145.199997</v>
      </c>
      <c r="D152">
        <v>141.470001</v>
      </c>
      <c r="E152">
        <v>141.66999799999999</v>
      </c>
      <c r="F152">
        <v>141.66999799999999</v>
      </c>
      <c r="G152">
        <v>211810000</v>
      </c>
      <c r="H152">
        <f t="shared" si="2"/>
        <v>-2.4311288381087204E-2</v>
      </c>
    </row>
    <row r="153" spans="1:8" x14ac:dyDescent="0.45">
      <c r="A153" s="1">
        <v>32248</v>
      </c>
      <c r="B153">
        <v>141.679993</v>
      </c>
      <c r="C153">
        <v>141.679993</v>
      </c>
      <c r="D153">
        <v>139.570007</v>
      </c>
      <c r="E153">
        <v>141.11999499999999</v>
      </c>
      <c r="F153">
        <v>141.11999499999999</v>
      </c>
      <c r="G153">
        <v>234160000</v>
      </c>
      <c r="H153">
        <f t="shared" si="2"/>
        <v>-3.882282824624661E-3</v>
      </c>
    </row>
    <row r="154" spans="1:8" x14ac:dyDescent="0.45">
      <c r="A154" s="1">
        <v>32251</v>
      </c>
      <c r="B154">
        <v>141.13000500000001</v>
      </c>
      <c r="C154">
        <v>142.08999600000001</v>
      </c>
      <c r="D154">
        <v>140.699997</v>
      </c>
      <c r="E154">
        <v>142.08999600000001</v>
      </c>
      <c r="F154">
        <v>142.08999600000001</v>
      </c>
      <c r="G154">
        <v>144650000</v>
      </c>
      <c r="H154">
        <f t="shared" si="2"/>
        <v>6.8735900961449659E-3</v>
      </c>
    </row>
    <row r="155" spans="1:8" x14ac:dyDescent="0.45">
      <c r="A155" s="1">
        <v>32252</v>
      </c>
      <c r="B155">
        <v>142.08000200000001</v>
      </c>
      <c r="C155">
        <v>143.28999300000001</v>
      </c>
      <c r="D155">
        <v>142.070007</v>
      </c>
      <c r="E155">
        <v>142.550003</v>
      </c>
      <c r="F155">
        <v>142.550003</v>
      </c>
      <c r="G155">
        <v>161910000</v>
      </c>
      <c r="H155">
        <f t="shared" si="2"/>
        <v>3.2374341118286409E-3</v>
      </c>
    </row>
    <row r="156" spans="1:8" x14ac:dyDescent="0.45">
      <c r="A156" s="1">
        <v>32253</v>
      </c>
      <c r="B156">
        <v>142.55999800000001</v>
      </c>
      <c r="C156">
        <v>142.55999800000001</v>
      </c>
      <c r="D156">
        <v>141.550003</v>
      </c>
      <c r="E156">
        <v>141.699997</v>
      </c>
      <c r="F156">
        <v>141.699997</v>
      </c>
      <c r="G156">
        <v>147590000</v>
      </c>
      <c r="H156">
        <f t="shared" si="2"/>
        <v>-5.9628620281404476E-3</v>
      </c>
    </row>
    <row r="157" spans="1:8" x14ac:dyDescent="0.45">
      <c r="A157" s="1">
        <v>32254</v>
      </c>
      <c r="B157">
        <v>141.69000199999999</v>
      </c>
      <c r="C157">
        <v>142.13999899999999</v>
      </c>
      <c r="D157">
        <v>141.11000100000001</v>
      </c>
      <c r="E157">
        <v>141.259995</v>
      </c>
      <c r="F157">
        <v>141.259995</v>
      </c>
      <c r="G157">
        <v>168440000</v>
      </c>
      <c r="H157">
        <f t="shared" si="2"/>
        <v>-3.1051659090719497E-3</v>
      </c>
    </row>
    <row r="158" spans="1:8" x14ac:dyDescent="0.45">
      <c r="A158" s="1">
        <v>32255</v>
      </c>
      <c r="B158">
        <v>141.270004</v>
      </c>
      <c r="C158">
        <v>141.699997</v>
      </c>
      <c r="D158">
        <v>141.199997</v>
      </c>
      <c r="E158">
        <v>141.699997</v>
      </c>
      <c r="F158">
        <v>141.699997</v>
      </c>
      <c r="G158">
        <v>152520000</v>
      </c>
      <c r="H158">
        <f t="shared" si="2"/>
        <v>3.1148379978351848E-3</v>
      </c>
    </row>
    <row r="159" spans="1:8" x14ac:dyDescent="0.45">
      <c r="A159" s="1">
        <v>32258</v>
      </c>
      <c r="B159">
        <v>141.699997</v>
      </c>
      <c r="C159">
        <v>142.46000699999999</v>
      </c>
      <c r="D159">
        <v>141.69000199999999</v>
      </c>
      <c r="E159">
        <v>142.25</v>
      </c>
      <c r="F159">
        <v>142.25</v>
      </c>
      <c r="G159">
        <v>156950000</v>
      </c>
      <c r="H159">
        <f t="shared" si="2"/>
        <v>3.8814609149215862E-3</v>
      </c>
    </row>
    <row r="160" spans="1:8" x14ac:dyDescent="0.45">
      <c r="A160" s="1">
        <v>32259</v>
      </c>
      <c r="B160">
        <v>142.25</v>
      </c>
      <c r="C160">
        <v>143.220001</v>
      </c>
      <c r="D160">
        <v>142.25</v>
      </c>
      <c r="E160">
        <v>143.11999499999999</v>
      </c>
      <c r="F160">
        <v>143.11999499999999</v>
      </c>
      <c r="G160">
        <v>152300000</v>
      </c>
      <c r="H160">
        <f t="shared" si="2"/>
        <v>6.1159578207381493E-3</v>
      </c>
    </row>
    <row r="161" spans="1:8" x14ac:dyDescent="0.45">
      <c r="A161" s="1">
        <v>32260</v>
      </c>
      <c r="B161">
        <v>143.11999499999999</v>
      </c>
      <c r="C161">
        <v>143.66999799999999</v>
      </c>
      <c r="D161">
        <v>143.11999499999999</v>
      </c>
      <c r="E161">
        <v>143.64999399999999</v>
      </c>
      <c r="F161">
        <v>143.64999399999999</v>
      </c>
      <c r="G161">
        <v>133810000</v>
      </c>
      <c r="H161">
        <f t="shared" si="2"/>
        <v>3.7031792797366236E-3</v>
      </c>
    </row>
    <row r="162" spans="1:8" x14ac:dyDescent="0.45">
      <c r="A162" s="1">
        <v>32261</v>
      </c>
      <c r="B162">
        <v>143.66000399999999</v>
      </c>
      <c r="C162">
        <v>144.16000399999999</v>
      </c>
      <c r="D162">
        <v>143.44000199999999</v>
      </c>
      <c r="E162">
        <v>144.070007</v>
      </c>
      <c r="F162">
        <v>144.070007</v>
      </c>
      <c r="G162">
        <v>128680000</v>
      </c>
      <c r="H162">
        <f t="shared" si="2"/>
        <v>2.9238636793817996E-3</v>
      </c>
    </row>
    <row r="163" spans="1:8" x14ac:dyDescent="0.45">
      <c r="A163" s="1">
        <v>32262</v>
      </c>
      <c r="B163">
        <v>144.05999800000001</v>
      </c>
      <c r="C163">
        <v>145.009995</v>
      </c>
      <c r="D163">
        <v>143.41000399999999</v>
      </c>
      <c r="E163">
        <v>145.009995</v>
      </c>
      <c r="F163">
        <v>145.009995</v>
      </c>
      <c r="G163">
        <v>135620000</v>
      </c>
      <c r="H163">
        <f t="shared" si="2"/>
        <v>6.5245224844057148E-3</v>
      </c>
    </row>
    <row r="164" spans="1:8" x14ac:dyDescent="0.45">
      <c r="A164" s="1">
        <v>32265</v>
      </c>
      <c r="B164">
        <v>145.009995</v>
      </c>
      <c r="C164">
        <v>145.050003</v>
      </c>
      <c r="D164">
        <v>144.38999899999999</v>
      </c>
      <c r="E164">
        <v>144.729996</v>
      </c>
      <c r="F164">
        <v>144.729996</v>
      </c>
      <c r="G164">
        <v>136470000</v>
      </c>
      <c r="H164">
        <f t="shared" si="2"/>
        <v>-1.9308944876523793E-3</v>
      </c>
    </row>
    <row r="165" spans="1:8" x14ac:dyDescent="0.45">
      <c r="A165" s="1">
        <v>32266</v>
      </c>
      <c r="B165">
        <v>144.740005</v>
      </c>
      <c r="C165">
        <v>145.35000600000001</v>
      </c>
      <c r="D165">
        <v>144.740005</v>
      </c>
      <c r="E165">
        <v>145.320007</v>
      </c>
      <c r="F165">
        <v>145.320007</v>
      </c>
      <c r="G165">
        <v>176920000</v>
      </c>
      <c r="H165">
        <f t="shared" si="2"/>
        <v>4.0766324625616246E-3</v>
      </c>
    </row>
    <row r="166" spans="1:8" x14ac:dyDescent="0.45">
      <c r="A166" s="1">
        <v>32267</v>
      </c>
      <c r="B166">
        <v>145.33000200000001</v>
      </c>
      <c r="C166">
        <v>145.529999</v>
      </c>
      <c r="D166">
        <v>145.13999899999999</v>
      </c>
      <c r="E166">
        <v>145.220001</v>
      </c>
      <c r="F166">
        <v>145.220001</v>
      </c>
      <c r="G166">
        <v>141320000</v>
      </c>
      <c r="H166">
        <f t="shared" si="2"/>
        <v>-6.8817778132923557E-4</v>
      </c>
    </row>
    <row r="167" spans="1:8" x14ac:dyDescent="0.45">
      <c r="A167" s="1">
        <v>32268</v>
      </c>
      <c r="B167">
        <v>145.220001</v>
      </c>
      <c r="C167">
        <v>145.25</v>
      </c>
      <c r="D167">
        <v>144.5</v>
      </c>
      <c r="E167">
        <v>144.779999</v>
      </c>
      <c r="F167">
        <v>144.779999</v>
      </c>
      <c r="G167">
        <v>171840000</v>
      </c>
      <c r="H167">
        <f t="shared" si="2"/>
        <v>-3.0298994420197012E-3</v>
      </c>
    </row>
    <row r="168" spans="1:8" x14ac:dyDescent="0.45">
      <c r="A168" s="1">
        <v>32269</v>
      </c>
      <c r="B168">
        <v>144.78999300000001</v>
      </c>
      <c r="C168">
        <v>144.89999399999999</v>
      </c>
      <c r="D168">
        <v>144.55999800000001</v>
      </c>
      <c r="E168">
        <v>144.63999899999999</v>
      </c>
      <c r="F168">
        <v>144.63999899999999</v>
      </c>
      <c r="G168">
        <v>129080000</v>
      </c>
      <c r="H168">
        <f t="shared" si="2"/>
        <v>-9.6698439678821746E-4</v>
      </c>
    </row>
    <row r="169" spans="1:8" x14ac:dyDescent="0.45">
      <c r="A169" s="1">
        <v>32272</v>
      </c>
      <c r="B169">
        <v>144.63999899999999</v>
      </c>
      <c r="C169">
        <v>144.64999399999999</v>
      </c>
      <c r="D169">
        <v>143.520004</v>
      </c>
      <c r="E169">
        <v>143.71000699999999</v>
      </c>
      <c r="F169">
        <v>143.71000699999999</v>
      </c>
      <c r="G169">
        <v>166320000</v>
      </c>
      <c r="H169">
        <f t="shared" si="2"/>
        <v>-6.429701371886809E-3</v>
      </c>
    </row>
    <row r="170" spans="1:8" x14ac:dyDescent="0.45">
      <c r="A170" s="1">
        <v>32273</v>
      </c>
      <c r="B170">
        <v>143.71000699999999</v>
      </c>
      <c r="C170">
        <v>143.75</v>
      </c>
      <c r="D170">
        <v>143.05999800000001</v>
      </c>
      <c r="E170">
        <v>143.33999600000001</v>
      </c>
      <c r="F170">
        <v>143.33999600000001</v>
      </c>
      <c r="G170">
        <v>131200000</v>
      </c>
      <c r="H170">
        <f t="shared" si="2"/>
        <v>-2.5747058797371825E-3</v>
      </c>
    </row>
    <row r="171" spans="1:8" x14ac:dyDescent="0.45">
      <c r="A171" s="1">
        <v>32274</v>
      </c>
      <c r="B171">
        <v>143.35000600000001</v>
      </c>
      <c r="C171">
        <v>143.35000600000001</v>
      </c>
      <c r="D171">
        <v>140.75</v>
      </c>
      <c r="E171">
        <v>140.970001</v>
      </c>
      <c r="F171">
        <v>140.970001</v>
      </c>
      <c r="G171">
        <v>176720000</v>
      </c>
      <c r="H171">
        <f t="shared" si="2"/>
        <v>-1.6534080271636276E-2</v>
      </c>
    </row>
    <row r="172" spans="1:8" x14ac:dyDescent="0.45">
      <c r="A172" s="1">
        <v>32275</v>
      </c>
      <c r="B172">
        <v>140.970001</v>
      </c>
      <c r="C172">
        <v>141.35000600000001</v>
      </c>
      <c r="D172">
        <v>140.949997</v>
      </c>
      <c r="E172">
        <v>141.28999300000001</v>
      </c>
      <c r="F172">
        <v>141.28999300000001</v>
      </c>
      <c r="G172">
        <v>143880000</v>
      </c>
      <c r="H172">
        <f t="shared" si="2"/>
        <v>2.2699297561898923E-3</v>
      </c>
    </row>
    <row r="173" spans="1:8" x14ac:dyDescent="0.45">
      <c r="A173" s="1">
        <v>32276</v>
      </c>
      <c r="B173">
        <v>141.300003</v>
      </c>
      <c r="C173">
        <v>142.16999799999999</v>
      </c>
      <c r="D173">
        <v>141</v>
      </c>
      <c r="E173">
        <v>142.16999799999999</v>
      </c>
      <c r="F173">
        <v>142.16999799999999</v>
      </c>
      <c r="G173">
        <v>147240000</v>
      </c>
      <c r="H173">
        <f t="shared" si="2"/>
        <v>6.2283604189858899E-3</v>
      </c>
    </row>
    <row r="174" spans="1:8" x14ac:dyDescent="0.45">
      <c r="A174" s="1">
        <v>32279</v>
      </c>
      <c r="B174">
        <v>142.16000399999999</v>
      </c>
      <c r="C174">
        <v>142.429993</v>
      </c>
      <c r="D174">
        <v>141.83999600000001</v>
      </c>
      <c r="E174">
        <v>142.179993</v>
      </c>
      <c r="F174">
        <v>142.179993</v>
      </c>
      <c r="G174">
        <v>155010000</v>
      </c>
      <c r="H174">
        <f t="shared" si="2"/>
        <v>7.03031591799963E-5</v>
      </c>
    </row>
    <row r="175" spans="1:8" x14ac:dyDescent="0.45">
      <c r="A175" s="1">
        <v>32280</v>
      </c>
      <c r="B175">
        <v>142.16999799999999</v>
      </c>
      <c r="C175">
        <v>143.070007</v>
      </c>
      <c r="D175">
        <v>141.740005</v>
      </c>
      <c r="E175">
        <v>141.75</v>
      </c>
      <c r="F175">
        <v>141.75</v>
      </c>
      <c r="G175">
        <v>133850000</v>
      </c>
      <c r="H175">
        <f t="shared" si="2"/>
        <v>-3.024286265086551E-3</v>
      </c>
    </row>
    <row r="176" spans="1:8" x14ac:dyDescent="0.45">
      <c r="A176" s="1">
        <v>32281</v>
      </c>
      <c r="B176">
        <v>141.729996</v>
      </c>
      <c r="C176">
        <v>141.729996</v>
      </c>
      <c r="D176">
        <v>139.770004</v>
      </c>
      <c r="E176">
        <v>139.91999799999999</v>
      </c>
      <c r="F176">
        <v>139.91999799999999</v>
      </c>
      <c r="G176">
        <v>209420000</v>
      </c>
      <c r="H176">
        <f t="shared" si="2"/>
        <v>-1.2910067019400451E-2</v>
      </c>
    </row>
    <row r="177" spans="1:8" x14ac:dyDescent="0.45">
      <c r="A177" s="1">
        <v>32282</v>
      </c>
      <c r="B177">
        <v>139.91999799999999</v>
      </c>
      <c r="C177">
        <v>139.91999799999999</v>
      </c>
      <c r="D177">
        <v>138.41000399999999</v>
      </c>
      <c r="E177">
        <v>139.60000600000001</v>
      </c>
      <c r="F177">
        <v>139.60000600000001</v>
      </c>
      <c r="G177">
        <v>165160000</v>
      </c>
      <c r="H177">
        <f t="shared" si="2"/>
        <v>-2.2869640121062629E-3</v>
      </c>
    </row>
    <row r="178" spans="1:8" x14ac:dyDescent="0.45">
      <c r="A178" s="1">
        <v>32283</v>
      </c>
      <c r="B178">
        <v>139.60000600000001</v>
      </c>
      <c r="C178">
        <v>140.14999399999999</v>
      </c>
      <c r="D178">
        <v>139.41999799999999</v>
      </c>
      <c r="E178">
        <v>140.14999399999999</v>
      </c>
      <c r="F178">
        <v>140.14999399999999</v>
      </c>
      <c r="G178">
        <v>120600000</v>
      </c>
      <c r="H178">
        <f t="shared" si="2"/>
        <v>3.9397419510138754E-3</v>
      </c>
    </row>
    <row r="179" spans="1:8" x14ac:dyDescent="0.45">
      <c r="A179" s="1">
        <v>32286</v>
      </c>
      <c r="B179">
        <v>140.13999899999999</v>
      </c>
      <c r="C179">
        <v>140.14999399999999</v>
      </c>
      <c r="D179">
        <v>136.28999300000001</v>
      </c>
      <c r="E179">
        <v>139.199997</v>
      </c>
      <c r="F179">
        <v>139.199997</v>
      </c>
      <c r="G179">
        <v>102640000</v>
      </c>
      <c r="H179">
        <f t="shared" si="2"/>
        <v>-6.7784305434932524E-3</v>
      </c>
    </row>
    <row r="180" spans="1:8" x14ac:dyDescent="0.45">
      <c r="A180" s="1">
        <v>32287</v>
      </c>
      <c r="B180">
        <v>139.21000699999999</v>
      </c>
      <c r="C180">
        <v>139.46000699999999</v>
      </c>
      <c r="D180">
        <v>139.050003</v>
      </c>
      <c r="E180">
        <v>139.46000699999999</v>
      </c>
      <c r="F180">
        <v>139.46000699999999</v>
      </c>
      <c r="G180">
        <v>139930000</v>
      </c>
      <c r="H180">
        <f t="shared" si="2"/>
        <v>1.8678879712905605E-3</v>
      </c>
    </row>
    <row r="181" spans="1:8" x14ac:dyDescent="0.45">
      <c r="A181" s="1">
        <v>32288</v>
      </c>
      <c r="B181">
        <v>139.449997</v>
      </c>
      <c r="C181">
        <v>139.88999899999999</v>
      </c>
      <c r="D181">
        <v>139.449997</v>
      </c>
      <c r="E181">
        <v>139.78999300000001</v>
      </c>
      <c r="F181">
        <v>139.78999300000001</v>
      </c>
      <c r="G181">
        <v>138310000</v>
      </c>
      <c r="H181">
        <f t="shared" si="2"/>
        <v>2.3661693922043536E-3</v>
      </c>
    </row>
    <row r="182" spans="1:8" x14ac:dyDescent="0.45">
      <c r="A182" s="1">
        <v>32289</v>
      </c>
      <c r="B182">
        <v>139.78999300000001</v>
      </c>
      <c r="C182">
        <v>140.279999</v>
      </c>
      <c r="D182">
        <v>139.28999300000001</v>
      </c>
      <c r="E182">
        <v>140.279999</v>
      </c>
      <c r="F182">
        <v>140.279999</v>
      </c>
      <c r="G182">
        <v>164260000</v>
      </c>
      <c r="H182">
        <f t="shared" si="2"/>
        <v>3.5053009838836857E-3</v>
      </c>
    </row>
    <row r="183" spans="1:8" x14ac:dyDescent="0.45">
      <c r="A183" s="1">
        <v>32290</v>
      </c>
      <c r="B183">
        <v>140.28999300000001</v>
      </c>
      <c r="C183">
        <v>140.30999800000001</v>
      </c>
      <c r="D183">
        <v>139.970001</v>
      </c>
      <c r="E183">
        <v>140.08999600000001</v>
      </c>
      <c r="F183">
        <v>140.08999600000001</v>
      </c>
      <c r="G183">
        <v>133590000</v>
      </c>
      <c r="H183">
        <f t="shared" si="2"/>
        <v>-1.3544553846196461E-3</v>
      </c>
    </row>
    <row r="184" spans="1:8" x14ac:dyDescent="0.45">
      <c r="A184" s="1">
        <v>32294</v>
      </c>
      <c r="B184">
        <v>140.11000100000001</v>
      </c>
      <c r="C184">
        <v>141.36999499999999</v>
      </c>
      <c r="D184">
        <v>140.08000200000001</v>
      </c>
      <c r="E184">
        <v>141.36999499999999</v>
      </c>
      <c r="F184">
        <v>141.36999499999999</v>
      </c>
      <c r="G184">
        <v>247610000</v>
      </c>
      <c r="H184">
        <f t="shared" si="2"/>
        <v>9.1369764904551953E-3</v>
      </c>
    </row>
    <row r="185" spans="1:8" x14ac:dyDescent="0.45">
      <c r="A185" s="1">
        <v>32295</v>
      </c>
      <c r="B185">
        <v>141.36999499999999</v>
      </c>
      <c r="C185">
        <v>142.86999499999999</v>
      </c>
      <c r="D185">
        <v>141.36999499999999</v>
      </c>
      <c r="E185">
        <v>142.86999499999999</v>
      </c>
      <c r="F185">
        <v>142.86999499999999</v>
      </c>
      <c r="G185">
        <v>234560000</v>
      </c>
      <c r="H185">
        <f t="shared" si="2"/>
        <v>1.0610455210103176E-2</v>
      </c>
    </row>
    <row r="186" spans="1:8" x14ac:dyDescent="0.45">
      <c r="A186" s="1">
        <v>32296</v>
      </c>
      <c r="B186">
        <v>142.88000500000001</v>
      </c>
      <c r="C186">
        <v>142.929993</v>
      </c>
      <c r="D186">
        <v>142.470001</v>
      </c>
      <c r="E186">
        <v>142.800003</v>
      </c>
      <c r="F186">
        <v>142.800003</v>
      </c>
      <c r="G186">
        <v>193540000</v>
      </c>
      <c r="H186">
        <f t="shared" si="2"/>
        <v>-4.8989992615300348E-4</v>
      </c>
    </row>
    <row r="187" spans="1:8" x14ac:dyDescent="0.45">
      <c r="A187" s="1">
        <v>32297</v>
      </c>
      <c r="B187">
        <v>142.800003</v>
      </c>
      <c r="C187">
        <v>143.5</v>
      </c>
      <c r="D187">
        <v>142.779999</v>
      </c>
      <c r="E187">
        <v>143.5</v>
      </c>
      <c r="F187">
        <v>143.5</v>
      </c>
      <c r="G187">
        <v>189600000</v>
      </c>
      <c r="H187">
        <f t="shared" si="2"/>
        <v>4.9019396729284015E-3</v>
      </c>
    </row>
    <row r="188" spans="1:8" x14ac:dyDescent="0.45">
      <c r="A188" s="1">
        <v>32300</v>
      </c>
      <c r="B188">
        <v>143.5</v>
      </c>
      <c r="C188">
        <v>144.19000199999999</v>
      </c>
      <c r="D188">
        <v>143.44000199999999</v>
      </c>
      <c r="E188">
        <v>144.179993</v>
      </c>
      <c r="F188">
        <v>144.179993</v>
      </c>
      <c r="G188">
        <v>152460000</v>
      </c>
      <c r="H188">
        <f t="shared" si="2"/>
        <v>4.7386271777003497E-3</v>
      </c>
    </row>
    <row r="189" spans="1:8" x14ac:dyDescent="0.45">
      <c r="A189" s="1">
        <v>32301</v>
      </c>
      <c r="B189">
        <v>144.16999799999999</v>
      </c>
      <c r="C189">
        <v>144.41000399999999</v>
      </c>
      <c r="D189">
        <v>144</v>
      </c>
      <c r="E189">
        <v>144.21000699999999</v>
      </c>
      <c r="F189">
        <v>144.21000699999999</v>
      </c>
      <c r="G189">
        <v>168710000</v>
      </c>
      <c r="H189">
        <f t="shared" si="2"/>
        <v>2.0817035273390516E-4</v>
      </c>
    </row>
    <row r="190" spans="1:8" x14ac:dyDescent="0.45">
      <c r="A190" s="1">
        <v>32302</v>
      </c>
      <c r="B190">
        <v>144.220001</v>
      </c>
      <c r="C190">
        <v>145.78999300000001</v>
      </c>
      <c r="D190">
        <v>144.220001</v>
      </c>
      <c r="E190">
        <v>145.729996</v>
      </c>
      <c r="F190">
        <v>145.729996</v>
      </c>
      <c r="G190">
        <v>310030000</v>
      </c>
      <c r="H190">
        <f t="shared" si="2"/>
        <v>1.0540107663957077E-2</v>
      </c>
    </row>
    <row r="191" spans="1:8" x14ac:dyDescent="0.45">
      <c r="A191" s="1">
        <v>32303</v>
      </c>
      <c r="B191">
        <v>145.729996</v>
      </c>
      <c r="C191">
        <v>146.550003</v>
      </c>
      <c r="D191">
        <v>144.78999300000001</v>
      </c>
      <c r="E191">
        <v>146.550003</v>
      </c>
      <c r="F191">
        <v>146.550003</v>
      </c>
      <c r="G191">
        <v>235160000</v>
      </c>
      <c r="H191">
        <f t="shared" si="2"/>
        <v>5.6268923523472569E-3</v>
      </c>
    </row>
    <row r="192" spans="1:8" x14ac:dyDescent="0.45">
      <c r="A192" s="1">
        <v>32304</v>
      </c>
      <c r="B192">
        <v>146.550003</v>
      </c>
      <c r="C192">
        <v>147.08999600000001</v>
      </c>
      <c r="D192">
        <v>146.53999300000001</v>
      </c>
      <c r="E192">
        <v>147.08999600000001</v>
      </c>
      <c r="F192">
        <v>147.08999600000001</v>
      </c>
      <c r="G192">
        <v>155710000</v>
      </c>
      <c r="H192">
        <f t="shared" si="2"/>
        <v>3.6847013916472271E-3</v>
      </c>
    </row>
    <row r="193" spans="1:8" x14ac:dyDescent="0.45">
      <c r="A193" s="1">
        <v>32307</v>
      </c>
      <c r="B193">
        <v>147.08000200000001</v>
      </c>
      <c r="C193">
        <v>147.33000200000001</v>
      </c>
      <c r="D193">
        <v>146.949997</v>
      </c>
      <c r="E193">
        <v>147.320007</v>
      </c>
      <c r="F193">
        <v>147.320007</v>
      </c>
      <c r="G193">
        <v>125310000</v>
      </c>
      <c r="H193">
        <f t="shared" si="2"/>
        <v>1.5637433289479308E-3</v>
      </c>
    </row>
    <row r="194" spans="1:8" x14ac:dyDescent="0.45">
      <c r="A194" s="1">
        <v>32308</v>
      </c>
      <c r="B194">
        <v>147.320007</v>
      </c>
      <c r="C194">
        <v>148.10000600000001</v>
      </c>
      <c r="D194">
        <v>147.320007</v>
      </c>
      <c r="E194">
        <v>147.88999899999999</v>
      </c>
      <c r="F194">
        <v>147.88999899999999</v>
      </c>
      <c r="G194">
        <v>227150000</v>
      </c>
      <c r="H194">
        <f t="shared" si="2"/>
        <v>3.8690739405136121E-3</v>
      </c>
    </row>
    <row r="195" spans="1:8" x14ac:dyDescent="0.45">
      <c r="A195" s="1">
        <v>32309</v>
      </c>
      <c r="B195">
        <v>147.88999899999999</v>
      </c>
      <c r="C195">
        <v>148.13000500000001</v>
      </c>
      <c r="D195">
        <v>147.69000199999999</v>
      </c>
      <c r="E195">
        <v>148.13000500000001</v>
      </c>
      <c r="F195">
        <v>148.13000500000001</v>
      </c>
      <c r="G195">
        <v>150260000</v>
      </c>
      <c r="H195">
        <f t="shared" si="2"/>
        <v>1.6228683590702175E-3</v>
      </c>
    </row>
    <row r="196" spans="1:8" x14ac:dyDescent="0.45">
      <c r="A196" s="1">
        <v>32310</v>
      </c>
      <c r="B196">
        <v>148.13000500000001</v>
      </c>
      <c r="C196">
        <v>148.179993</v>
      </c>
      <c r="D196">
        <v>147.16999799999999</v>
      </c>
      <c r="E196">
        <v>147.36999499999999</v>
      </c>
      <c r="F196">
        <v>147.36999499999999</v>
      </c>
      <c r="G196">
        <v>161550000</v>
      </c>
      <c r="H196">
        <f t="shared" ref="H196:H259" si="3">F196/F195-1</f>
        <v>-5.1306958370792577E-3</v>
      </c>
    </row>
    <row r="197" spans="1:8" x14ac:dyDescent="0.45">
      <c r="A197" s="1">
        <v>32311</v>
      </c>
      <c r="B197">
        <v>147.36999499999999</v>
      </c>
      <c r="C197">
        <v>147.770004</v>
      </c>
      <c r="D197">
        <v>147.14999399999999</v>
      </c>
      <c r="E197">
        <v>147.14999399999999</v>
      </c>
      <c r="F197">
        <v>147.14999399999999</v>
      </c>
      <c r="G197">
        <v>343920000</v>
      </c>
      <c r="H197">
        <f t="shared" si="3"/>
        <v>-1.4928479844217302E-3</v>
      </c>
    </row>
    <row r="198" spans="1:8" x14ac:dyDescent="0.45">
      <c r="A198" s="1">
        <v>32314</v>
      </c>
      <c r="B198">
        <v>147.16000399999999</v>
      </c>
      <c r="C198">
        <v>147.279999</v>
      </c>
      <c r="D198">
        <v>146.779999</v>
      </c>
      <c r="E198">
        <v>147.240005</v>
      </c>
      <c r="F198">
        <v>147.240005</v>
      </c>
      <c r="G198">
        <v>116750000</v>
      </c>
      <c r="H198">
        <f t="shared" si="3"/>
        <v>6.116955737014429E-4</v>
      </c>
    </row>
    <row r="199" spans="1:8" x14ac:dyDescent="0.45">
      <c r="A199" s="1">
        <v>32315</v>
      </c>
      <c r="B199">
        <v>147.25</v>
      </c>
      <c r="C199">
        <v>147.61000100000001</v>
      </c>
      <c r="D199">
        <v>147.11000100000001</v>
      </c>
      <c r="E199">
        <v>147.61000100000001</v>
      </c>
      <c r="F199">
        <v>147.61000100000001</v>
      </c>
      <c r="G199">
        <v>155060000</v>
      </c>
      <c r="H199">
        <f t="shared" si="3"/>
        <v>2.5128768502826748E-3</v>
      </c>
    </row>
    <row r="200" spans="1:8" x14ac:dyDescent="0.45">
      <c r="A200" s="1">
        <v>32316</v>
      </c>
      <c r="B200">
        <v>147.61000100000001</v>
      </c>
      <c r="C200">
        <v>148.83000200000001</v>
      </c>
      <c r="D200">
        <v>147.61000100000001</v>
      </c>
      <c r="E200">
        <v>148.63000500000001</v>
      </c>
      <c r="F200">
        <v>148.63000500000001</v>
      </c>
      <c r="G200">
        <v>217510000</v>
      </c>
      <c r="H200">
        <f t="shared" si="3"/>
        <v>6.9101279932923809E-3</v>
      </c>
    </row>
    <row r="201" spans="1:8" x14ac:dyDescent="0.45">
      <c r="A201" s="1">
        <v>32317</v>
      </c>
      <c r="B201">
        <v>148.63000500000001</v>
      </c>
      <c r="C201">
        <v>148.949997</v>
      </c>
      <c r="D201">
        <v>148.61000100000001</v>
      </c>
      <c r="E201">
        <v>148.949997</v>
      </c>
      <c r="F201">
        <v>148.949997</v>
      </c>
      <c r="G201">
        <v>185770000</v>
      </c>
      <c r="H201">
        <f t="shared" si="3"/>
        <v>2.1529434786735635E-3</v>
      </c>
    </row>
    <row r="202" spans="1:8" x14ac:dyDescent="0.45">
      <c r="A202" s="1">
        <v>32318</v>
      </c>
      <c r="B202">
        <v>148.96000699999999</v>
      </c>
      <c r="C202">
        <v>149.229996</v>
      </c>
      <c r="D202">
        <v>148.820007</v>
      </c>
      <c r="E202">
        <v>149.229996</v>
      </c>
      <c r="F202">
        <v>149.229996</v>
      </c>
      <c r="G202">
        <v>179880000</v>
      </c>
      <c r="H202">
        <f t="shared" si="3"/>
        <v>1.8798187689792467E-3</v>
      </c>
    </row>
    <row r="203" spans="1:8" x14ac:dyDescent="0.45">
      <c r="A203" s="1">
        <v>32321</v>
      </c>
      <c r="B203">
        <v>149.240005</v>
      </c>
      <c r="C203">
        <v>149.259995</v>
      </c>
      <c r="D203">
        <v>148.66000399999999</v>
      </c>
      <c r="E203">
        <v>148.740005</v>
      </c>
      <c r="F203">
        <v>148.740005</v>
      </c>
      <c r="G203">
        <v>264410000</v>
      </c>
      <c r="H203">
        <f t="shared" si="3"/>
        <v>-3.2834618584323128E-3</v>
      </c>
    </row>
    <row r="204" spans="1:8" x14ac:dyDescent="0.45">
      <c r="A204" s="1">
        <v>32322</v>
      </c>
      <c r="B204">
        <v>148.75</v>
      </c>
      <c r="C204">
        <v>149.5</v>
      </c>
      <c r="D204">
        <v>148.679993</v>
      </c>
      <c r="E204">
        <v>149.490005</v>
      </c>
      <c r="F204">
        <v>149.490005</v>
      </c>
      <c r="G204">
        <v>152370000</v>
      </c>
      <c r="H204">
        <f t="shared" si="3"/>
        <v>5.0423556191221408E-3</v>
      </c>
    </row>
    <row r="205" spans="1:8" x14ac:dyDescent="0.45">
      <c r="A205" s="1">
        <v>32323</v>
      </c>
      <c r="B205">
        <v>149.490005</v>
      </c>
      <c r="C205">
        <v>149.91000399999999</v>
      </c>
      <c r="D205">
        <v>149.220001</v>
      </c>
      <c r="E205">
        <v>149.55999800000001</v>
      </c>
      <c r="F205">
        <v>149.55999800000001</v>
      </c>
      <c r="G205">
        <v>159590000</v>
      </c>
      <c r="H205">
        <f t="shared" si="3"/>
        <v>4.6821190486956432E-4</v>
      </c>
    </row>
    <row r="206" spans="1:8" x14ac:dyDescent="0.45">
      <c r="A206" s="1">
        <v>32324</v>
      </c>
      <c r="B206">
        <v>149.550003</v>
      </c>
      <c r="C206">
        <v>151.300003</v>
      </c>
      <c r="D206">
        <v>149.550003</v>
      </c>
      <c r="E206">
        <v>151.300003</v>
      </c>
      <c r="F206">
        <v>151.300003</v>
      </c>
      <c r="G206">
        <v>227410000</v>
      </c>
      <c r="H206">
        <f t="shared" si="3"/>
        <v>1.1634160358841461E-2</v>
      </c>
    </row>
    <row r="207" spans="1:8" x14ac:dyDescent="0.45">
      <c r="A207" s="1">
        <v>32325</v>
      </c>
      <c r="B207">
        <v>151.28999300000001</v>
      </c>
      <c r="C207">
        <v>151.30999800000001</v>
      </c>
      <c r="D207">
        <v>150.770004</v>
      </c>
      <c r="E207">
        <v>151.029999</v>
      </c>
      <c r="F207">
        <v>151.029999</v>
      </c>
      <c r="G207">
        <v>238330000</v>
      </c>
      <c r="H207">
        <f t="shared" si="3"/>
        <v>-1.7845604404912452E-3</v>
      </c>
    </row>
    <row r="208" spans="1:8" x14ac:dyDescent="0.45">
      <c r="A208" s="1">
        <v>32329</v>
      </c>
      <c r="B208">
        <v>151.029999</v>
      </c>
      <c r="C208">
        <v>151.279999</v>
      </c>
      <c r="D208">
        <v>150.720001</v>
      </c>
      <c r="E208">
        <v>151.279999</v>
      </c>
      <c r="F208">
        <v>151.279999</v>
      </c>
      <c r="G208">
        <v>171790000</v>
      </c>
      <c r="H208">
        <f t="shared" si="3"/>
        <v>1.6553002824293284E-3</v>
      </c>
    </row>
    <row r="209" spans="1:8" x14ac:dyDescent="0.45">
      <c r="A209" s="1">
        <v>32330</v>
      </c>
      <c r="B209">
        <v>151.28999300000001</v>
      </c>
      <c r="C209">
        <v>151.64999399999999</v>
      </c>
      <c r="D209">
        <v>150.929993</v>
      </c>
      <c r="E209">
        <v>151.009995</v>
      </c>
      <c r="F209">
        <v>151.009995</v>
      </c>
      <c r="G209">
        <v>189630000</v>
      </c>
      <c r="H209">
        <f t="shared" si="3"/>
        <v>-1.7847964158169694E-3</v>
      </c>
    </row>
    <row r="210" spans="1:8" x14ac:dyDescent="0.45">
      <c r="A210" s="1">
        <v>32331</v>
      </c>
      <c r="B210">
        <v>151.020004</v>
      </c>
      <c r="C210">
        <v>151.16000399999999</v>
      </c>
      <c r="D210">
        <v>150.61000100000001</v>
      </c>
      <c r="E210">
        <v>151.14999399999999</v>
      </c>
      <c r="F210">
        <v>151.14999399999999</v>
      </c>
      <c r="G210">
        <v>156100000</v>
      </c>
      <c r="H210">
        <f t="shared" si="3"/>
        <v>9.2708432974908384E-4</v>
      </c>
    </row>
    <row r="211" spans="1:8" x14ac:dyDescent="0.45">
      <c r="A211" s="1">
        <v>32332</v>
      </c>
      <c r="B211">
        <v>151.16000399999999</v>
      </c>
      <c r="C211">
        <v>151.16000399999999</v>
      </c>
      <c r="D211">
        <v>150.800003</v>
      </c>
      <c r="E211">
        <v>151.16000399999999</v>
      </c>
      <c r="F211">
        <v>151.16000399999999</v>
      </c>
      <c r="G211">
        <v>136070000</v>
      </c>
      <c r="H211">
        <f t="shared" si="3"/>
        <v>6.6225606333736309E-5</v>
      </c>
    </row>
    <row r="212" spans="1:8" x14ac:dyDescent="0.45">
      <c r="A212" s="1">
        <v>32335</v>
      </c>
      <c r="B212">
        <v>151.16000399999999</v>
      </c>
      <c r="C212">
        <v>151.25</v>
      </c>
      <c r="D212">
        <v>151</v>
      </c>
      <c r="E212">
        <v>151.11000100000001</v>
      </c>
      <c r="F212">
        <v>151.11000100000001</v>
      </c>
      <c r="G212">
        <v>123300000</v>
      </c>
      <c r="H212">
        <f t="shared" si="3"/>
        <v>-3.3079517515743895E-4</v>
      </c>
    </row>
    <row r="213" spans="1:8" x14ac:dyDescent="0.45">
      <c r="A213" s="1">
        <v>32336</v>
      </c>
      <c r="B213">
        <v>151.11999499999999</v>
      </c>
      <c r="C213">
        <v>151.279999</v>
      </c>
      <c r="D213">
        <v>150.270004</v>
      </c>
      <c r="E213">
        <v>150.729996</v>
      </c>
      <c r="F213">
        <v>150.729996</v>
      </c>
      <c r="G213">
        <v>161650000</v>
      </c>
      <c r="H213">
        <f t="shared" si="3"/>
        <v>-2.5147574448101118E-3</v>
      </c>
    </row>
    <row r="214" spans="1:8" x14ac:dyDescent="0.45">
      <c r="A214" s="1">
        <v>32337</v>
      </c>
      <c r="B214">
        <v>150.729996</v>
      </c>
      <c r="C214">
        <v>150.86999499999999</v>
      </c>
      <c r="D214">
        <v>150.259995</v>
      </c>
      <c r="E214">
        <v>150.679993</v>
      </c>
      <c r="F214">
        <v>150.679993</v>
      </c>
      <c r="G214">
        <v>218930000</v>
      </c>
      <c r="H214">
        <f t="shared" si="3"/>
        <v>-3.3173887963222626E-4</v>
      </c>
    </row>
    <row r="215" spans="1:8" x14ac:dyDescent="0.45">
      <c r="A215" s="1">
        <v>32338</v>
      </c>
      <c r="B215">
        <v>150.69000199999999</v>
      </c>
      <c r="C215">
        <v>151.16000399999999</v>
      </c>
      <c r="D215">
        <v>150.69000199999999</v>
      </c>
      <c r="E215">
        <v>151.14999399999999</v>
      </c>
      <c r="F215">
        <v>151.14999399999999</v>
      </c>
      <c r="G215">
        <v>172410000</v>
      </c>
      <c r="H215">
        <f t="shared" si="3"/>
        <v>3.1191997732571419E-3</v>
      </c>
    </row>
    <row r="216" spans="1:8" x14ac:dyDescent="0.45">
      <c r="A216" s="1">
        <v>32339</v>
      </c>
      <c r="B216">
        <v>151.16000399999999</v>
      </c>
      <c r="C216">
        <v>151.41999799999999</v>
      </c>
      <c r="D216">
        <v>150.979996</v>
      </c>
      <c r="E216">
        <v>151.41999799999999</v>
      </c>
      <c r="F216">
        <v>151.41999799999999</v>
      </c>
      <c r="G216">
        <v>199710000</v>
      </c>
      <c r="H216">
        <f t="shared" si="3"/>
        <v>1.7863315297252935E-3</v>
      </c>
    </row>
    <row r="217" spans="1:8" x14ac:dyDescent="0.45">
      <c r="A217" s="1">
        <v>32342</v>
      </c>
      <c r="B217">
        <v>151.41000399999999</v>
      </c>
      <c r="C217">
        <v>151.470001</v>
      </c>
      <c r="D217">
        <v>150.970001</v>
      </c>
      <c r="E217">
        <v>151.41999799999999</v>
      </c>
      <c r="F217">
        <v>151.41999799999999</v>
      </c>
      <c r="G217">
        <v>156210000</v>
      </c>
      <c r="H217">
        <f t="shared" si="3"/>
        <v>0</v>
      </c>
    </row>
    <row r="218" spans="1:8" x14ac:dyDescent="0.45">
      <c r="A218" s="1">
        <v>32343</v>
      </c>
      <c r="B218">
        <v>151.429993</v>
      </c>
      <c r="C218">
        <v>151.699997</v>
      </c>
      <c r="D218">
        <v>150.41000399999999</v>
      </c>
      <c r="E218">
        <v>150.69000199999999</v>
      </c>
      <c r="F218">
        <v>150.69000199999999</v>
      </c>
      <c r="G218">
        <v>144110000</v>
      </c>
      <c r="H218">
        <f t="shared" si="3"/>
        <v>-4.8210012524236845E-3</v>
      </c>
    </row>
    <row r="219" spans="1:8" x14ac:dyDescent="0.45">
      <c r="A219" s="1">
        <v>32344</v>
      </c>
      <c r="B219">
        <v>150.69000199999999</v>
      </c>
      <c r="C219">
        <v>151.10000600000001</v>
      </c>
      <c r="D219">
        <v>150.66999799999999</v>
      </c>
      <c r="E219">
        <v>151.10000600000001</v>
      </c>
      <c r="F219">
        <v>151.10000600000001</v>
      </c>
      <c r="G219">
        <v>151990000</v>
      </c>
      <c r="H219">
        <f t="shared" si="3"/>
        <v>2.720844080949858E-3</v>
      </c>
    </row>
    <row r="220" spans="1:8" x14ac:dyDescent="0.45">
      <c r="A220" s="1">
        <v>32345</v>
      </c>
      <c r="B220">
        <v>151.11000100000001</v>
      </c>
      <c r="C220">
        <v>151.11000100000001</v>
      </c>
      <c r="D220">
        <v>150.28999300000001</v>
      </c>
      <c r="E220">
        <v>150.36000100000001</v>
      </c>
      <c r="F220">
        <v>150.36000100000001</v>
      </c>
      <c r="G220">
        <v>149460000</v>
      </c>
      <c r="H220">
        <f t="shared" si="3"/>
        <v>-4.8974518240587628E-3</v>
      </c>
    </row>
    <row r="221" spans="1:8" x14ac:dyDescent="0.45">
      <c r="A221" s="1">
        <v>32346</v>
      </c>
      <c r="B221">
        <v>150.36999499999999</v>
      </c>
      <c r="C221">
        <v>150.36999499999999</v>
      </c>
      <c r="D221">
        <v>149.35000600000001</v>
      </c>
      <c r="E221">
        <v>149.520004</v>
      </c>
      <c r="F221">
        <v>149.520004</v>
      </c>
      <c r="G221">
        <v>148880000</v>
      </c>
      <c r="H221">
        <f t="shared" si="3"/>
        <v>-5.5865721895014264E-3</v>
      </c>
    </row>
    <row r="222" spans="1:8" x14ac:dyDescent="0.45">
      <c r="A222" s="1">
        <v>32349</v>
      </c>
      <c r="B222">
        <v>149.509995</v>
      </c>
      <c r="C222">
        <v>149.53999300000001</v>
      </c>
      <c r="D222">
        <v>149.16999799999999</v>
      </c>
      <c r="E222">
        <v>149.44000199999999</v>
      </c>
      <c r="F222">
        <v>149.44000199999999</v>
      </c>
      <c r="G222">
        <v>215140000</v>
      </c>
      <c r="H222">
        <f t="shared" si="3"/>
        <v>-5.3505884068871801E-4</v>
      </c>
    </row>
    <row r="223" spans="1:8" x14ac:dyDescent="0.45">
      <c r="A223" s="1">
        <v>32350</v>
      </c>
      <c r="B223">
        <v>149.449997</v>
      </c>
      <c r="C223">
        <v>149.66000399999999</v>
      </c>
      <c r="D223">
        <v>149.21000699999999</v>
      </c>
      <c r="E223">
        <v>149.61000100000001</v>
      </c>
      <c r="F223">
        <v>149.61000100000001</v>
      </c>
      <c r="G223">
        <v>121960000</v>
      </c>
      <c r="H223">
        <f t="shared" si="3"/>
        <v>1.1375735929126662E-3</v>
      </c>
    </row>
    <row r="224" spans="1:8" x14ac:dyDescent="0.45">
      <c r="A224" s="1">
        <v>32351</v>
      </c>
      <c r="B224">
        <v>149.60000600000001</v>
      </c>
      <c r="C224">
        <v>149.63999899999999</v>
      </c>
      <c r="D224">
        <v>148.679993</v>
      </c>
      <c r="E224">
        <v>148.770004</v>
      </c>
      <c r="F224">
        <v>148.770004</v>
      </c>
      <c r="G224">
        <v>135890000</v>
      </c>
      <c r="H224">
        <f t="shared" si="3"/>
        <v>-5.6145778650186218E-3</v>
      </c>
    </row>
    <row r="225" spans="1:8" x14ac:dyDescent="0.45">
      <c r="A225" s="1">
        <v>32352</v>
      </c>
      <c r="B225">
        <v>148.770004</v>
      </c>
      <c r="C225">
        <v>148.970001</v>
      </c>
      <c r="D225">
        <v>148.41000399999999</v>
      </c>
      <c r="E225">
        <v>148.96000699999999</v>
      </c>
      <c r="F225">
        <v>148.96000699999999</v>
      </c>
      <c r="G225">
        <v>154570000</v>
      </c>
      <c r="H225">
        <f t="shared" si="3"/>
        <v>1.2771593391904812E-3</v>
      </c>
    </row>
    <row r="226" spans="1:8" x14ac:dyDescent="0.45">
      <c r="A226" s="1">
        <v>32353</v>
      </c>
      <c r="B226">
        <v>148.96000699999999</v>
      </c>
      <c r="C226">
        <v>149.88999899999999</v>
      </c>
      <c r="D226">
        <v>148.96000699999999</v>
      </c>
      <c r="E226">
        <v>149.88999899999999</v>
      </c>
      <c r="F226">
        <v>149.88999899999999</v>
      </c>
      <c r="G226">
        <v>192340000</v>
      </c>
      <c r="H226">
        <f t="shared" si="3"/>
        <v>6.2432327893218176E-3</v>
      </c>
    </row>
    <row r="227" spans="1:8" x14ac:dyDescent="0.45">
      <c r="A227" s="1">
        <v>32356</v>
      </c>
      <c r="B227">
        <v>149.88000500000001</v>
      </c>
      <c r="C227">
        <v>150.5</v>
      </c>
      <c r="D227">
        <v>149.88000500000001</v>
      </c>
      <c r="E227">
        <v>150.5</v>
      </c>
      <c r="F227">
        <v>150.5</v>
      </c>
      <c r="G227">
        <v>138170000</v>
      </c>
      <c r="H227">
        <f t="shared" si="3"/>
        <v>4.0696577761669683E-3</v>
      </c>
    </row>
    <row r="228" spans="1:8" x14ac:dyDescent="0.45">
      <c r="A228" s="1">
        <v>32357</v>
      </c>
      <c r="B228">
        <v>150.509995</v>
      </c>
      <c r="C228">
        <v>150.80999800000001</v>
      </c>
      <c r="D228">
        <v>150.19000199999999</v>
      </c>
      <c r="E228">
        <v>150.63000500000001</v>
      </c>
      <c r="F228">
        <v>150.63000500000001</v>
      </c>
      <c r="G228">
        <v>166660000</v>
      </c>
      <c r="H228">
        <f t="shared" si="3"/>
        <v>8.6382059800671485E-4</v>
      </c>
    </row>
    <row r="229" spans="1:8" x14ac:dyDescent="0.45">
      <c r="A229" s="1">
        <v>32358</v>
      </c>
      <c r="B229">
        <v>150.63000500000001</v>
      </c>
      <c r="C229">
        <v>150.69000199999999</v>
      </c>
      <c r="D229">
        <v>150.449997</v>
      </c>
      <c r="E229">
        <v>150.66999799999999</v>
      </c>
      <c r="F229">
        <v>150.66999799999999</v>
      </c>
      <c r="G229">
        <v>203590000</v>
      </c>
      <c r="H229">
        <f t="shared" si="3"/>
        <v>2.6550487069276762E-4</v>
      </c>
    </row>
    <row r="230" spans="1:8" x14ac:dyDescent="0.45">
      <c r="A230" s="1">
        <v>32359</v>
      </c>
      <c r="B230">
        <v>150.679993</v>
      </c>
      <c r="C230">
        <v>150.88000500000001</v>
      </c>
      <c r="D230">
        <v>150.60000600000001</v>
      </c>
      <c r="E230">
        <v>150.64999399999999</v>
      </c>
      <c r="F230">
        <v>150.64999399999999</v>
      </c>
      <c r="G230">
        <v>157240000</v>
      </c>
      <c r="H230">
        <f t="shared" si="3"/>
        <v>-1.3276697594433173E-4</v>
      </c>
    </row>
    <row r="231" spans="1:8" x14ac:dyDescent="0.45">
      <c r="A231" s="1">
        <v>32360</v>
      </c>
      <c r="B231">
        <v>150.63999899999999</v>
      </c>
      <c r="C231">
        <v>150.63999899999999</v>
      </c>
      <c r="D231">
        <v>150.11999499999999</v>
      </c>
      <c r="E231">
        <v>150.30999800000001</v>
      </c>
      <c r="F231">
        <v>150.30999800000001</v>
      </c>
      <c r="G231">
        <v>113400000</v>
      </c>
      <c r="H231">
        <f t="shared" si="3"/>
        <v>-2.2568603620387595E-3</v>
      </c>
    </row>
    <row r="232" spans="1:8" x14ac:dyDescent="0.45">
      <c r="A232" s="1">
        <v>32363</v>
      </c>
      <c r="B232">
        <v>150.30999800000001</v>
      </c>
      <c r="C232">
        <v>150.36999499999999</v>
      </c>
      <c r="D232">
        <v>150.050003</v>
      </c>
      <c r="E232">
        <v>150.11000100000001</v>
      </c>
      <c r="F232">
        <v>150.11000100000001</v>
      </c>
      <c r="G232">
        <v>148800000</v>
      </c>
      <c r="H232">
        <f t="shared" si="3"/>
        <v>-1.3305635197998766E-3</v>
      </c>
    </row>
    <row r="233" spans="1:8" x14ac:dyDescent="0.45">
      <c r="A233" s="1">
        <v>32364</v>
      </c>
      <c r="B233">
        <v>150.11999499999999</v>
      </c>
      <c r="C233">
        <v>150.199997</v>
      </c>
      <c r="D233">
        <v>148.61000100000001</v>
      </c>
      <c r="E233">
        <v>148.929993</v>
      </c>
      <c r="F233">
        <v>148.929993</v>
      </c>
      <c r="G233">
        <v>200710000</v>
      </c>
      <c r="H233">
        <f t="shared" si="3"/>
        <v>-7.8609552470791932E-3</v>
      </c>
    </row>
    <row r="234" spans="1:8" x14ac:dyDescent="0.45">
      <c r="A234" s="1">
        <v>32365</v>
      </c>
      <c r="B234">
        <v>148.929993</v>
      </c>
      <c r="C234">
        <v>148.929993</v>
      </c>
      <c r="D234">
        <v>146.800003</v>
      </c>
      <c r="E234">
        <v>146.86000100000001</v>
      </c>
      <c r="F234">
        <v>146.86000100000001</v>
      </c>
      <c r="G234">
        <v>200950000</v>
      </c>
      <c r="H234">
        <f t="shared" si="3"/>
        <v>-1.38990941871594E-2</v>
      </c>
    </row>
    <row r="235" spans="1:8" x14ac:dyDescent="0.45">
      <c r="A235" s="1">
        <v>32366</v>
      </c>
      <c r="B235">
        <v>146.86000100000001</v>
      </c>
      <c r="C235">
        <v>146.96000699999999</v>
      </c>
      <c r="D235">
        <v>146.33999600000001</v>
      </c>
      <c r="E235">
        <v>146.679993</v>
      </c>
      <c r="F235">
        <v>146.679993</v>
      </c>
      <c r="G235">
        <v>173000000</v>
      </c>
      <c r="H235">
        <f t="shared" si="3"/>
        <v>-1.2257115536858931E-3</v>
      </c>
    </row>
    <row r="236" spans="1:8" x14ac:dyDescent="0.45">
      <c r="A236" s="1">
        <v>32367</v>
      </c>
      <c r="B236">
        <v>146.679993</v>
      </c>
      <c r="C236">
        <v>146.949997</v>
      </c>
      <c r="D236">
        <v>146.41000399999999</v>
      </c>
      <c r="E236">
        <v>146.949997</v>
      </c>
      <c r="F236">
        <v>146.949997</v>
      </c>
      <c r="G236">
        <v>176960000</v>
      </c>
      <c r="H236">
        <f t="shared" si="3"/>
        <v>1.8407691088448974E-3</v>
      </c>
    </row>
    <row r="237" spans="1:8" x14ac:dyDescent="0.45">
      <c r="A237" s="1">
        <v>32370</v>
      </c>
      <c r="B237">
        <v>146.96000699999999</v>
      </c>
      <c r="C237">
        <v>146.96000699999999</v>
      </c>
      <c r="D237">
        <v>145.16999799999999</v>
      </c>
      <c r="E237">
        <v>145.36000100000001</v>
      </c>
      <c r="F237">
        <v>145.36000100000001</v>
      </c>
      <c r="G237">
        <v>128560000</v>
      </c>
      <c r="H237">
        <f t="shared" si="3"/>
        <v>-1.0819979805783753E-2</v>
      </c>
    </row>
    <row r="238" spans="1:8" x14ac:dyDescent="0.45">
      <c r="A238" s="1">
        <v>32371</v>
      </c>
      <c r="B238">
        <v>145.35000600000001</v>
      </c>
      <c r="C238">
        <v>145.58000200000001</v>
      </c>
      <c r="D238">
        <v>144.699997</v>
      </c>
      <c r="E238">
        <v>145.570007</v>
      </c>
      <c r="F238">
        <v>145.570007</v>
      </c>
      <c r="G238">
        <v>162790000</v>
      </c>
      <c r="H238">
        <f t="shared" si="3"/>
        <v>1.4447303147719914E-3</v>
      </c>
    </row>
    <row r="239" spans="1:8" x14ac:dyDescent="0.45">
      <c r="A239" s="1">
        <v>32372</v>
      </c>
      <c r="B239">
        <v>145.58000200000001</v>
      </c>
      <c r="C239">
        <v>145.759995</v>
      </c>
      <c r="D239">
        <v>145.179993</v>
      </c>
      <c r="E239">
        <v>145.38000500000001</v>
      </c>
      <c r="F239">
        <v>145.38000500000001</v>
      </c>
      <c r="G239">
        <v>169500000</v>
      </c>
      <c r="H239">
        <f t="shared" si="3"/>
        <v>-1.3052276627285586E-3</v>
      </c>
    </row>
    <row r="240" spans="1:8" x14ac:dyDescent="0.45">
      <c r="A240" s="1">
        <v>32373</v>
      </c>
      <c r="B240">
        <v>145.36000100000001</v>
      </c>
      <c r="C240">
        <v>145.63999899999999</v>
      </c>
      <c r="D240">
        <v>145.35000600000001</v>
      </c>
      <c r="E240">
        <v>145.5</v>
      </c>
      <c r="F240">
        <v>145.5</v>
      </c>
      <c r="G240">
        <v>139820000</v>
      </c>
      <c r="H240">
        <f t="shared" si="3"/>
        <v>8.2538860828895722E-4</v>
      </c>
    </row>
    <row r="241" spans="1:8" x14ac:dyDescent="0.45">
      <c r="A241" s="1">
        <v>32374</v>
      </c>
      <c r="B241">
        <v>145.509995</v>
      </c>
      <c r="C241">
        <v>145.75</v>
      </c>
      <c r="D241">
        <v>145.470001</v>
      </c>
      <c r="E241">
        <v>145.679993</v>
      </c>
      <c r="F241">
        <v>145.679993</v>
      </c>
      <c r="G241">
        <v>122370000</v>
      </c>
      <c r="H241">
        <f t="shared" si="3"/>
        <v>1.2370652920961067E-3</v>
      </c>
    </row>
    <row r="242" spans="1:8" x14ac:dyDescent="0.45">
      <c r="A242" s="1">
        <v>32377</v>
      </c>
      <c r="B242">
        <v>145.679993</v>
      </c>
      <c r="C242">
        <v>145.679993</v>
      </c>
      <c r="D242">
        <v>144.199997</v>
      </c>
      <c r="E242">
        <v>144.259995</v>
      </c>
      <c r="F242">
        <v>144.259995</v>
      </c>
      <c r="G242">
        <v>122250000</v>
      </c>
      <c r="H242">
        <f t="shared" si="3"/>
        <v>-9.7473782827542932E-3</v>
      </c>
    </row>
    <row r="243" spans="1:8" x14ac:dyDescent="0.45">
      <c r="A243" s="1">
        <v>32378</v>
      </c>
      <c r="B243">
        <v>144.259995</v>
      </c>
      <c r="C243">
        <v>144.259995</v>
      </c>
      <c r="D243">
        <v>143.800003</v>
      </c>
      <c r="E243">
        <v>144</v>
      </c>
      <c r="F243">
        <v>144</v>
      </c>
      <c r="G243">
        <v>119540000</v>
      </c>
      <c r="H243">
        <f t="shared" si="3"/>
        <v>-1.8022668030731603E-3</v>
      </c>
    </row>
    <row r="244" spans="1:8" x14ac:dyDescent="0.45">
      <c r="A244" s="1">
        <v>32379</v>
      </c>
      <c r="B244">
        <v>144</v>
      </c>
      <c r="C244">
        <v>144.949997</v>
      </c>
      <c r="D244">
        <v>143.990005</v>
      </c>
      <c r="E244">
        <v>144.949997</v>
      </c>
      <c r="F244">
        <v>144.949997</v>
      </c>
      <c r="G244">
        <v>127800000</v>
      </c>
      <c r="H244">
        <f t="shared" si="3"/>
        <v>6.5972013888888625E-3</v>
      </c>
    </row>
    <row r="245" spans="1:8" x14ac:dyDescent="0.45">
      <c r="A245" s="1">
        <v>32380</v>
      </c>
      <c r="B245">
        <v>144.96000699999999</v>
      </c>
      <c r="C245">
        <v>144.96000699999999</v>
      </c>
      <c r="D245">
        <v>144</v>
      </c>
      <c r="E245">
        <v>144.240005</v>
      </c>
      <c r="F245">
        <v>144.240005</v>
      </c>
      <c r="G245">
        <v>127640000</v>
      </c>
      <c r="H245">
        <f t="shared" si="3"/>
        <v>-4.8981856826116887E-3</v>
      </c>
    </row>
    <row r="246" spans="1:8" x14ac:dyDescent="0.45">
      <c r="A246" s="1">
        <v>32381</v>
      </c>
      <c r="B246">
        <v>144.240005</v>
      </c>
      <c r="C246">
        <v>144.449997</v>
      </c>
      <c r="D246">
        <v>144.240005</v>
      </c>
      <c r="E246">
        <v>144.449997</v>
      </c>
      <c r="F246">
        <v>144.449997</v>
      </c>
      <c r="G246">
        <v>89240000</v>
      </c>
      <c r="H246">
        <f t="shared" si="3"/>
        <v>1.4558513083799962E-3</v>
      </c>
    </row>
    <row r="247" spans="1:8" x14ac:dyDescent="0.45">
      <c r="A247" s="1">
        <v>32384</v>
      </c>
      <c r="B247">
        <v>144.449997</v>
      </c>
      <c r="C247">
        <v>144.88999899999999</v>
      </c>
      <c r="D247">
        <v>144.44000199999999</v>
      </c>
      <c r="E247">
        <v>144.88999899999999</v>
      </c>
      <c r="F247">
        <v>144.88999899999999</v>
      </c>
      <c r="G247">
        <v>99280000</v>
      </c>
      <c r="H247">
        <f t="shared" si="3"/>
        <v>3.0460505997793597E-3</v>
      </c>
    </row>
    <row r="248" spans="1:8" x14ac:dyDescent="0.45">
      <c r="A248" s="1">
        <v>32385</v>
      </c>
      <c r="B248">
        <v>144.88999899999999</v>
      </c>
      <c r="C248">
        <v>145.13999899999999</v>
      </c>
      <c r="D248">
        <v>144.759995</v>
      </c>
      <c r="E248">
        <v>145.13999899999999</v>
      </c>
      <c r="F248">
        <v>145.13999899999999</v>
      </c>
      <c r="G248">
        <v>108720000</v>
      </c>
      <c r="H248">
        <f t="shared" si="3"/>
        <v>1.7254469026533048E-3</v>
      </c>
    </row>
    <row r="249" spans="1:8" x14ac:dyDescent="0.45">
      <c r="A249" s="1">
        <v>32386</v>
      </c>
      <c r="B249">
        <v>145.13999899999999</v>
      </c>
      <c r="C249">
        <v>145.740005</v>
      </c>
      <c r="D249">
        <v>145.13000500000001</v>
      </c>
      <c r="E249">
        <v>145.740005</v>
      </c>
      <c r="F249">
        <v>145.740005</v>
      </c>
      <c r="G249">
        <v>130480000</v>
      </c>
      <c r="H249">
        <f t="shared" si="3"/>
        <v>4.1339810123603993E-3</v>
      </c>
    </row>
    <row r="250" spans="1:8" x14ac:dyDescent="0.45">
      <c r="A250" s="1">
        <v>32387</v>
      </c>
      <c r="B250">
        <v>145.740005</v>
      </c>
      <c r="C250">
        <v>145.740005</v>
      </c>
      <c r="D250">
        <v>144.28999300000001</v>
      </c>
      <c r="E250">
        <v>144.55999800000001</v>
      </c>
      <c r="F250">
        <v>144.55999800000001</v>
      </c>
      <c r="G250">
        <v>144090000</v>
      </c>
      <c r="H250">
        <f t="shared" si="3"/>
        <v>-8.0966581550480088E-3</v>
      </c>
    </row>
    <row r="251" spans="1:8" x14ac:dyDescent="0.45">
      <c r="A251" s="1">
        <v>32388</v>
      </c>
      <c r="B251">
        <v>144.570007</v>
      </c>
      <c r="C251">
        <v>145.479996</v>
      </c>
      <c r="D251">
        <v>144.570007</v>
      </c>
      <c r="E251">
        <v>145.479996</v>
      </c>
      <c r="F251">
        <v>145.479996</v>
      </c>
      <c r="G251">
        <v>159840000</v>
      </c>
      <c r="H251">
        <f t="shared" si="3"/>
        <v>6.3641257106270555E-3</v>
      </c>
    </row>
    <row r="252" spans="1:8" x14ac:dyDescent="0.45">
      <c r="A252" s="1">
        <v>32392</v>
      </c>
      <c r="B252">
        <v>145.470001</v>
      </c>
      <c r="C252">
        <v>145.759995</v>
      </c>
      <c r="D252">
        <v>145.470001</v>
      </c>
      <c r="E252">
        <v>145.729996</v>
      </c>
      <c r="F252">
        <v>145.729996</v>
      </c>
      <c r="G252">
        <v>122250000</v>
      </c>
      <c r="H252">
        <f t="shared" si="3"/>
        <v>1.7184493186266359E-3</v>
      </c>
    </row>
    <row r="253" spans="1:8" x14ac:dyDescent="0.45">
      <c r="A253" s="1">
        <v>32393</v>
      </c>
      <c r="B253">
        <v>145.729996</v>
      </c>
      <c r="C253">
        <v>146.14999399999999</v>
      </c>
      <c r="D253">
        <v>145.71000699999999</v>
      </c>
      <c r="E253">
        <v>146.070007</v>
      </c>
      <c r="F253">
        <v>146.070007</v>
      </c>
      <c r="G253">
        <v>139590000</v>
      </c>
      <c r="H253">
        <f t="shared" si="3"/>
        <v>2.3331572725768801E-3</v>
      </c>
    </row>
    <row r="254" spans="1:8" x14ac:dyDescent="0.45">
      <c r="A254" s="1">
        <v>32394</v>
      </c>
      <c r="B254">
        <v>146.05999800000001</v>
      </c>
      <c r="C254">
        <v>146.64999399999999</v>
      </c>
      <c r="D254">
        <v>145.83000200000001</v>
      </c>
      <c r="E254">
        <v>146.64999399999999</v>
      </c>
      <c r="F254">
        <v>146.64999399999999</v>
      </c>
      <c r="G254">
        <v>149380000</v>
      </c>
      <c r="H254">
        <f t="shared" si="3"/>
        <v>3.9706097912350913E-3</v>
      </c>
    </row>
    <row r="255" spans="1:8" x14ac:dyDescent="0.45">
      <c r="A255" s="1">
        <v>32395</v>
      </c>
      <c r="B255">
        <v>146.66000399999999</v>
      </c>
      <c r="C255">
        <v>147.229996</v>
      </c>
      <c r="D255">
        <v>146.36000100000001</v>
      </c>
      <c r="E255">
        <v>147.229996</v>
      </c>
      <c r="F255">
        <v>147.229996</v>
      </c>
      <c r="G255">
        <v>141540000</v>
      </c>
      <c r="H255">
        <f t="shared" si="3"/>
        <v>3.9550086855100197E-3</v>
      </c>
    </row>
    <row r="256" spans="1:8" x14ac:dyDescent="0.45">
      <c r="A256" s="1">
        <v>32398</v>
      </c>
      <c r="B256">
        <v>147.240005</v>
      </c>
      <c r="C256">
        <v>147.36000100000001</v>
      </c>
      <c r="D256">
        <v>147.16999799999999</v>
      </c>
      <c r="E256">
        <v>147.25</v>
      </c>
      <c r="F256">
        <v>147.25</v>
      </c>
      <c r="G256">
        <v>114880000</v>
      </c>
      <c r="H256">
        <f t="shared" si="3"/>
        <v>1.3586905211893097E-4</v>
      </c>
    </row>
    <row r="257" spans="1:8" x14ac:dyDescent="0.45">
      <c r="A257" s="1">
        <v>32399</v>
      </c>
      <c r="B257">
        <v>147.25</v>
      </c>
      <c r="C257">
        <v>147.38000500000001</v>
      </c>
      <c r="D257">
        <v>146.91999799999999</v>
      </c>
      <c r="E257">
        <v>147.38000500000001</v>
      </c>
      <c r="F257">
        <v>147.38000500000001</v>
      </c>
      <c r="G257">
        <v>162490000</v>
      </c>
      <c r="H257">
        <f t="shared" si="3"/>
        <v>8.8288624787780101E-4</v>
      </c>
    </row>
    <row r="258" spans="1:8" x14ac:dyDescent="0.45">
      <c r="A258" s="1">
        <v>32400</v>
      </c>
      <c r="B258">
        <v>147.36999499999999</v>
      </c>
      <c r="C258">
        <v>147.929993</v>
      </c>
      <c r="D258">
        <v>147.36999499999999</v>
      </c>
      <c r="E258">
        <v>147.820007</v>
      </c>
      <c r="F258">
        <v>147.820007</v>
      </c>
      <c r="G258">
        <v>177220000</v>
      </c>
      <c r="H258">
        <f t="shared" si="3"/>
        <v>2.9854931813850794E-3</v>
      </c>
    </row>
    <row r="259" spans="1:8" x14ac:dyDescent="0.45">
      <c r="A259" s="1">
        <v>32401</v>
      </c>
      <c r="B259">
        <v>147.83000200000001</v>
      </c>
      <c r="C259">
        <v>147.86999499999999</v>
      </c>
      <c r="D259">
        <v>147.679993</v>
      </c>
      <c r="E259">
        <v>147.740005</v>
      </c>
      <c r="F259">
        <v>147.740005</v>
      </c>
      <c r="G259">
        <v>161210000</v>
      </c>
      <c r="H259">
        <f t="shared" si="3"/>
        <v>-5.412122595827018E-4</v>
      </c>
    </row>
    <row r="260" spans="1:8" x14ac:dyDescent="0.45">
      <c r="A260" s="1">
        <v>32402</v>
      </c>
      <c r="B260">
        <v>147.740005</v>
      </c>
      <c r="C260">
        <v>148.029999</v>
      </c>
      <c r="D260">
        <v>147.740005</v>
      </c>
      <c r="E260">
        <v>148.029999</v>
      </c>
      <c r="F260">
        <v>148.029999</v>
      </c>
      <c r="G260">
        <v>211110000</v>
      </c>
      <c r="H260">
        <f t="shared" ref="H260:H323" si="4">F260/F259-1</f>
        <v>1.9628671327038827E-3</v>
      </c>
    </row>
    <row r="261" spans="1:8" x14ac:dyDescent="0.45">
      <c r="A261" s="1">
        <v>32405</v>
      </c>
      <c r="B261">
        <v>148.020004</v>
      </c>
      <c r="C261">
        <v>148.020004</v>
      </c>
      <c r="D261">
        <v>147.19000199999999</v>
      </c>
      <c r="E261">
        <v>147.85000600000001</v>
      </c>
      <c r="F261">
        <v>147.85000600000001</v>
      </c>
      <c r="G261">
        <v>135770000</v>
      </c>
      <c r="H261">
        <f t="shared" si="4"/>
        <v>-1.2159224563663695E-3</v>
      </c>
    </row>
    <row r="262" spans="1:8" x14ac:dyDescent="0.45">
      <c r="A262" s="1">
        <v>32406</v>
      </c>
      <c r="B262">
        <v>147.86000100000001</v>
      </c>
      <c r="C262">
        <v>147.949997</v>
      </c>
      <c r="D262">
        <v>147.61999499999999</v>
      </c>
      <c r="E262">
        <v>147.949997</v>
      </c>
      <c r="F262">
        <v>147.949997</v>
      </c>
      <c r="G262">
        <v>142220000</v>
      </c>
      <c r="H262">
        <f t="shared" si="4"/>
        <v>6.7630027691700789E-4</v>
      </c>
    </row>
    <row r="263" spans="1:8" x14ac:dyDescent="0.45">
      <c r="A263" s="1">
        <v>32407</v>
      </c>
      <c r="B263">
        <v>147.94000199999999</v>
      </c>
      <c r="C263">
        <v>147.970001</v>
      </c>
      <c r="D263">
        <v>147.64999399999999</v>
      </c>
      <c r="E263">
        <v>147.83000200000001</v>
      </c>
      <c r="F263">
        <v>147.83000200000001</v>
      </c>
      <c r="G263">
        <v>127400000</v>
      </c>
      <c r="H263">
        <f t="shared" si="4"/>
        <v>-8.1105104719936261E-4</v>
      </c>
    </row>
    <row r="264" spans="1:8" x14ac:dyDescent="0.45">
      <c r="A264" s="1">
        <v>32408</v>
      </c>
      <c r="B264">
        <v>147.820007</v>
      </c>
      <c r="C264">
        <v>147.85000600000001</v>
      </c>
      <c r="D264">
        <v>147.38000500000001</v>
      </c>
      <c r="E264">
        <v>147.61999499999999</v>
      </c>
      <c r="F264">
        <v>147.61999499999999</v>
      </c>
      <c r="G264">
        <v>150670000</v>
      </c>
      <c r="H264">
        <f t="shared" si="4"/>
        <v>-1.4205979649517531E-3</v>
      </c>
    </row>
    <row r="265" spans="1:8" x14ac:dyDescent="0.45">
      <c r="A265" s="1">
        <v>32409</v>
      </c>
      <c r="B265">
        <v>147.61999499999999</v>
      </c>
      <c r="C265">
        <v>147.83999600000001</v>
      </c>
      <c r="D265">
        <v>147.36999499999999</v>
      </c>
      <c r="E265">
        <v>147.83000200000001</v>
      </c>
      <c r="F265">
        <v>147.83000200000001</v>
      </c>
      <c r="G265">
        <v>145100000</v>
      </c>
      <c r="H265">
        <f t="shared" si="4"/>
        <v>1.4226189345150075E-3</v>
      </c>
    </row>
    <row r="266" spans="1:8" x14ac:dyDescent="0.45">
      <c r="A266" s="1">
        <v>32412</v>
      </c>
      <c r="B266">
        <v>147.83000200000001</v>
      </c>
      <c r="C266">
        <v>147.83000200000001</v>
      </c>
      <c r="D266">
        <v>147.08000200000001</v>
      </c>
      <c r="E266">
        <v>147.13000500000001</v>
      </c>
      <c r="F266">
        <v>147.13000500000001</v>
      </c>
      <c r="G266">
        <v>116420000</v>
      </c>
      <c r="H266">
        <f t="shared" si="4"/>
        <v>-4.7351484173016045E-3</v>
      </c>
    </row>
    <row r="267" spans="1:8" x14ac:dyDescent="0.45">
      <c r="A267" s="1">
        <v>32413</v>
      </c>
      <c r="B267">
        <v>147.13000500000001</v>
      </c>
      <c r="C267">
        <v>147.16999799999999</v>
      </c>
      <c r="D267">
        <v>146.71000699999999</v>
      </c>
      <c r="E267">
        <v>146.779999</v>
      </c>
      <c r="F267">
        <v>146.779999</v>
      </c>
      <c r="G267">
        <v>113010000</v>
      </c>
      <c r="H267">
        <f t="shared" si="4"/>
        <v>-2.3788893366788466E-3</v>
      </c>
    </row>
    <row r="268" spans="1:8" x14ac:dyDescent="0.45">
      <c r="A268" s="1">
        <v>32414</v>
      </c>
      <c r="B268">
        <v>146.78999300000001</v>
      </c>
      <c r="C268">
        <v>146.990005</v>
      </c>
      <c r="D268">
        <v>146.699997</v>
      </c>
      <c r="E268">
        <v>146.990005</v>
      </c>
      <c r="F268">
        <v>146.990005</v>
      </c>
      <c r="G268">
        <v>113720000</v>
      </c>
      <c r="H268">
        <f t="shared" si="4"/>
        <v>1.4307535183999409E-3</v>
      </c>
    </row>
    <row r="269" spans="1:8" x14ac:dyDescent="0.45">
      <c r="A269" s="1">
        <v>32415</v>
      </c>
      <c r="B269">
        <v>146.990005</v>
      </c>
      <c r="C269">
        <v>148</v>
      </c>
      <c r="D269">
        <v>146.990005</v>
      </c>
      <c r="E269">
        <v>148</v>
      </c>
      <c r="F269">
        <v>148</v>
      </c>
      <c r="G269">
        <v>155790000</v>
      </c>
      <c r="H269">
        <f t="shared" si="4"/>
        <v>6.871181479312094E-3</v>
      </c>
    </row>
    <row r="270" spans="1:8" x14ac:dyDescent="0.45">
      <c r="A270" s="1">
        <v>32416</v>
      </c>
      <c r="B270">
        <v>148</v>
      </c>
      <c r="C270">
        <v>149.08999600000001</v>
      </c>
      <c r="D270">
        <v>147.96000699999999</v>
      </c>
      <c r="E270">
        <v>149.08999600000001</v>
      </c>
      <c r="F270">
        <v>149.08999600000001</v>
      </c>
      <c r="G270">
        <v>175750000</v>
      </c>
      <c r="H270">
        <f t="shared" si="4"/>
        <v>7.3648378378379231E-3</v>
      </c>
    </row>
    <row r="271" spans="1:8" x14ac:dyDescent="0.45">
      <c r="A271" s="1">
        <v>32419</v>
      </c>
      <c r="B271">
        <v>149.08999600000001</v>
      </c>
      <c r="C271">
        <v>149.19000199999999</v>
      </c>
      <c r="D271">
        <v>147.509995</v>
      </c>
      <c r="E271">
        <v>147.800003</v>
      </c>
      <c r="F271">
        <v>147.800003</v>
      </c>
      <c r="G271">
        <v>130380000</v>
      </c>
      <c r="H271">
        <f t="shared" si="4"/>
        <v>-8.6524450641208839E-3</v>
      </c>
    </row>
    <row r="272" spans="1:8" x14ac:dyDescent="0.45">
      <c r="A272" s="1">
        <v>32420</v>
      </c>
      <c r="B272">
        <v>147.80999800000001</v>
      </c>
      <c r="C272">
        <v>147.88000500000001</v>
      </c>
      <c r="D272">
        <v>147.64999399999999</v>
      </c>
      <c r="E272">
        <v>147.770004</v>
      </c>
      <c r="F272">
        <v>147.770004</v>
      </c>
      <c r="G272">
        <v>157760000</v>
      </c>
      <c r="H272">
        <f t="shared" si="4"/>
        <v>-2.0297022592075109E-4</v>
      </c>
    </row>
    <row r="273" spans="1:8" x14ac:dyDescent="0.45">
      <c r="A273" s="1">
        <v>32421</v>
      </c>
      <c r="B273">
        <v>147.759995</v>
      </c>
      <c r="C273">
        <v>148.08000200000001</v>
      </c>
      <c r="D273">
        <v>147.55999800000001</v>
      </c>
      <c r="E273">
        <v>148.08000200000001</v>
      </c>
      <c r="F273">
        <v>148.08000200000001</v>
      </c>
      <c r="G273">
        <v>175130000</v>
      </c>
      <c r="H273">
        <f t="shared" si="4"/>
        <v>2.0978411829779553E-3</v>
      </c>
    </row>
    <row r="274" spans="1:8" x14ac:dyDescent="0.45">
      <c r="A274" s="1">
        <v>32422</v>
      </c>
      <c r="B274">
        <v>148.08000200000001</v>
      </c>
      <c r="C274">
        <v>148.320007</v>
      </c>
      <c r="D274">
        <v>147.88999899999999</v>
      </c>
      <c r="E274">
        <v>148.25</v>
      </c>
      <c r="F274">
        <v>148.25</v>
      </c>
      <c r="G274">
        <v>153560000</v>
      </c>
      <c r="H274">
        <f t="shared" si="4"/>
        <v>1.1480145712046141E-3</v>
      </c>
    </row>
    <row r="275" spans="1:8" x14ac:dyDescent="0.45">
      <c r="A275" s="1">
        <v>32423</v>
      </c>
      <c r="B275">
        <v>148.25</v>
      </c>
      <c r="C275">
        <v>148.60000600000001</v>
      </c>
      <c r="D275">
        <v>148.25</v>
      </c>
      <c r="E275">
        <v>148.60000600000001</v>
      </c>
      <c r="F275">
        <v>148.60000600000001</v>
      </c>
      <c r="G275">
        <v>216390000</v>
      </c>
      <c r="H275">
        <f t="shared" si="4"/>
        <v>2.3609173693086571E-3</v>
      </c>
    </row>
    <row r="276" spans="1:8" x14ac:dyDescent="0.45">
      <c r="A276" s="1">
        <v>32426</v>
      </c>
      <c r="B276">
        <v>148.60000600000001</v>
      </c>
      <c r="C276">
        <v>148.83000200000001</v>
      </c>
      <c r="D276">
        <v>148.28999300000001</v>
      </c>
      <c r="E276">
        <v>148.61000100000001</v>
      </c>
      <c r="F276">
        <v>148.61000100000001</v>
      </c>
      <c r="G276">
        <v>124660000</v>
      </c>
      <c r="H276">
        <f t="shared" si="4"/>
        <v>6.7261100918258876E-5</v>
      </c>
    </row>
    <row r="277" spans="1:8" x14ac:dyDescent="0.45">
      <c r="A277" s="1">
        <v>32427</v>
      </c>
      <c r="B277">
        <v>148.60000600000001</v>
      </c>
      <c r="C277">
        <v>148.61000100000001</v>
      </c>
      <c r="D277">
        <v>148.179993</v>
      </c>
      <c r="E277">
        <v>148.5</v>
      </c>
      <c r="F277">
        <v>148.5</v>
      </c>
      <c r="G277">
        <v>140900000</v>
      </c>
      <c r="H277">
        <f t="shared" si="4"/>
        <v>-7.4019917407852631E-4</v>
      </c>
    </row>
    <row r="278" spans="1:8" x14ac:dyDescent="0.45">
      <c r="A278" s="1">
        <v>32428</v>
      </c>
      <c r="B278">
        <v>148.509995</v>
      </c>
      <c r="C278">
        <v>148.509995</v>
      </c>
      <c r="D278">
        <v>147.38999899999999</v>
      </c>
      <c r="E278">
        <v>147.949997</v>
      </c>
      <c r="F278">
        <v>147.949997</v>
      </c>
      <c r="G278">
        <v>154840000</v>
      </c>
      <c r="H278">
        <f t="shared" si="4"/>
        <v>-3.7037239057239324E-3</v>
      </c>
    </row>
    <row r="279" spans="1:8" x14ac:dyDescent="0.45">
      <c r="A279" s="1">
        <v>32429</v>
      </c>
      <c r="B279">
        <v>147.94000199999999</v>
      </c>
      <c r="C279">
        <v>148.020004</v>
      </c>
      <c r="D279">
        <v>147.470001</v>
      </c>
      <c r="E279">
        <v>147.970001</v>
      </c>
      <c r="F279">
        <v>147.970001</v>
      </c>
      <c r="G279">
        <v>154530000</v>
      </c>
      <c r="H279">
        <f t="shared" si="4"/>
        <v>1.3520784322818002E-4</v>
      </c>
    </row>
    <row r="280" spans="1:8" x14ac:dyDescent="0.45">
      <c r="A280" s="1">
        <v>32430</v>
      </c>
      <c r="B280">
        <v>147.96000699999999</v>
      </c>
      <c r="C280">
        <v>148.300003</v>
      </c>
      <c r="D280">
        <v>147.91999799999999</v>
      </c>
      <c r="E280">
        <v>148.199997</v>
      </c>
      <c r="F280">
        <v>148.199997</v>
      </c>
      <c r="G280">
        <v>160240000</v>
      </c>
      <c r="H280">
        <f t="shared" si="4"/>
        <v>1.5543420858663559E-3</v>
      </c>
    </row>
    <row r="281" spans="1:8" x14ac:dyDescent="0.45">
      <c r="A281" s="1">
        <v>32433</v>
      </c>
      <c r="B281">
        <v>148.19000199999999</v>
      </c>
      <c r="C281">
        <v>148.199997</v>
      </c>
      <c r="D281">
        <v>147.970001</v>
      </c>
      <c r="E281">
        <v>148.14999399999999</v>
      </c>
      <c r="F281">
        <v>148.14999399999999</v>
      </c>
      <c r="G281">
        <v>119290000</v>
      </c>
      <c r="H281">
        <f t="shared" si="4"/>
        <v>-3.3740216607425211E-4</v>
      </c>
    </row>
    <row r="282" spans="1:8" x14ac:dyDescent="0.45">
      <c r="A282" s="1">
        <v>32434</v>
      </c>
      <c r="B282">
        <v>148.16000399999999</v>
      </c>
      <c r="C282">
        <v>148.71000699999999</v>
      </c>
      <c r="D282">
        <v>148.11000100000001</v>
      </c>
      <c r="E282">
        <v>148.71000699999999</v>
      </c>
      <c r="F282">
        <v>148.71000699999999</v>
      </c>
      <c r="G282">
        <v>162500000</v>
      </c>
      <c r="H282">
        <f t="shared" si="4"/>
        <v>3.7800406525834163E-3</v>
      </c>
    </row>
    <row r="283" spans="1:8" x14ac:dyDescent="0.45">
      <c r="A283" s="1">
        <v>32435</v>
      </c>
      <c r="B283">
        <v>148.720001</v>
      </c>
      <c r="C283">
        <v>149.070007</v>
      </c>
      <c r="D283">
        <v>148.429993</v>
      </c>
      <c r="E283">
        <v>148.61000100000001</v>
      </c>
      <c r="F283">
        <v>148.61000100000001</v>
      </c>
      <c r="G283">
        <v>186350000</v>
      </c>
      <c r="H283">
        <f t="shared" si="4"/>
        <v>-6.7249004971114967E-4</v>
      </c>
    </row>
    <row r="284" spans="1:8" x14ac:dyDescent="0.45">
      <c r="A284" s="1">
        <v>32436</v>
      </c>
      <c r="B284">
        <v>148.61000100000001</v>
      </c>
      <c r="C284">
        <v>149.16000399999999</v>
      </c>
      <c r="D284">
        <v>148.550003</v>
      </c>
      <c r="E284">
        <v>149.14999399999999</v>
      </c>
      <c r="F284">
        <v>149.14999399999999</v>
      </c>
      <c r="G284">
        <v>189580000</v>
      </c>
      <c r="H284">
        <f t="shared" si="4"/>
        <v>3.6336248998476428E-3</v>
      </c>
    </row>
    <row r="285" spans="1:8" x14ac:dyDescent="0.45">
      <c r="A285" s="1">
        <v>32437</v>
      </c>
      <c r="B285">
        <v>148.970001</v>
      </c>
      <c r="C285">
        <v>149.029999</v>
      </c>
      <c r="D285">
        <v>148.729996</v>
      </c>
      <c r="E285">
        <v>148.949997</v>
      </c>
      <c r="F285">
        <v>148.949997</v>
      </c>
      <c r="G285">
        <v>195410000</v>
      </c>
      <c r="H285">
        <f t="shared" si="4"/>
        <v>-1.3409118876666071E-3</v>
      </c>
    </row>
    <row r="286" spans="1:8" x14ac:dyDescent="0.45">
      <c r="A286" s="1">
        <v>32440</v>
      </c>
      <c r="B286">
        <v>148.96000699999999</v>
      </c>
      <c r="C286">
        <v>148.979996</v>
      </c>
      <c r="D286">
        <v>148.570007</v>
      </c>
      <c r="E286">
        <v>148.66000399999999</v>
      </c>
      <c r="F286">
        <v>148.66000399999999</v>
      </c>
      <c r="G286">
        <v>170590000</v>
      </c>
      <c r="H286">
        <f t="shared" si="4"/>
        <v>-1.9469151113846728E-3</v>
      </c>
    </row>
    <row r="287" spans="1:8" x14ac:dyDescent="0.45">
      <c r="A287" s="1">
        <v>32441</v>
      </c>
      <c r="B287">
        <v>148.66000399999999</v>
      </c>
      <c r="C287">
        <v>148.75</v>
      </c>
      <c r="D287">
        <v>148.300003</v>
      </c>
      <c r="E287">
        <v>148.449997</v>
      </c>
      <c r="F287">
        <v>148.449997</v>
      </c>
      <c r="G287">
        <v>155190000</v>
      </c>
      <c r="H287">
        <f t="shared" si="4"/>
        <v>-1.4126664492757346E-3</v>
      </c>
    </row>
    <row r="288" spans="1:8" x14ac:dyDescent="0.45">
      <c r="A288" s="1">
        <v>32442</v>
      </c>
      <c r="B288">
        <v>148.46000699999999</v>
      </c>
      <c r="C288">
        <v>148.470001</v>
      </c>
      <c r="D288">
        <v>148</v>
      </c>
      <c r="E288">
        <v>148.13999899999999</v>
      </c>
      <c r="F288">
        <v>148.13999899999999</v>
      </c>
      <c r="G288">
        <v>181550000</v>
      </c>
      <c r="H288">
        <f t="shared" si="4"/>
        <v>-2.0882317700552377E-3</v>
      </c>
    </row>
    <row r="289" spans="1:8" x14ac:dyDescent="0.45">
      <c r="A289" s="1">
        <v>32443</v>
      </c>
      <c r="B289">
        <v>148.13999899999999</v>
      </c>
      <c r="C289">
        <v>148.13999899999999</v>
      </c>
      <c r="D289">
        <v>146.509995</v>
      </c>
      <c r="E289">
        <v>146.66999799999999</v>
      </c>
      <c r="F289">
        <v>146.66999799999999</v>
      </c>
      <c r="G289">
        <v>196540000</v>
      </c>
      <c r="H289">
        <f t="shared" si="4"/>
        <v>-9.9230525848726936E-3</v>
      </c>
    </row>
    <row r="290" spans="1:8" x14ac:dyDescent="0.45">
      <c r="A290" s="1">
        <v>32444</v>
      </c>
      <c r="B290">
        <v>146.679993</v>
      </c>
      <c r="C290">
        <v>147.179993</v>
      </c>
      <c r="D290">
        <v>146.679993</v>
      </c>
      <c r="E290">
        <v>147.16999799999999</v>
      </c>
      <c r="F290">
        <v>147.16999799999999</v>
      </c>
      <c r="G290">
        <v>146300000</v>
      </c>
      <c r="H290">
        <f t="shared" si="4"/>
        <v>3.4090134779984904E-3</v>
      </c>
    </row>
    <row r="291" spans="1:8" x14ac:dyDescent="0.45">
      <c r="A291" s="1">
        <v>32447</v>
      </c>
      <c r="B291">
        <v>147.16999799999999</v>
      </c>
      <c r="C291">
        <v>147.25</v>
      </c>
      <c r="D291">
        <v>146.779999</v>
      </c>
      <c r="E291">
        <v>147.25</v>
      </c>
      <c r="F291">
        <v>147.25</v>
      </c>
      <c r="G291">
        <v>143460000</v>
      </c>
      <c r="H291">
        <f t="shared" si="4"/>
        <v>5.4360264379438306E-4</v>
      </c>
    </row>
    <row r="292" spans="1:8" x14ac:dyDescent="0.45">
      <c r="A292" s="1">
        <v>32448</v>
      </c>
      <c r="B292">
        <v>147.259995</v>
      </c>
      <c r="C292">
        <v>147.279999</v>
      </c>
      <c r="D292">
        <v>146.979996</v>
      </c>
      <c r="E292">
        <v>147.21000699999999</v>
      </c>
      <c r="F292">
        <v>147.21000699999999</v>
      </c>
      <c r="G292">
        <v>151250000</v>
      </c>
      <c r="H292">
        <f t="shared" si="4"/>
        <v>-2.7159932088294259E-4</v>
      </c>
    </row>
    <row r="293" spans="1:8" x14ac:dyDescent="0.45">
      <c r="A293" s="1">
        <v>32449</v>
      </c>
      <c r="B293">
        <v>147.21000699999999</v>
      </c>
      <c r="C293">
        <v>147.21000699999999</v>
      </c>
      <c r="D293">
        <v>146.80999800000001</v>
      </c>
      <c r="E293">
        <v>146.970001</v>
      </c>
      <c r="F293">
        <v>146.970001</v>
      </c>
      <c r="G293">
        <v>161300000</v>
      </c>
      <c r="H293">
        <f t="shared" si="4"/>
        <v>-1.6303647074753513E-3</v>
      </c>
    </row>
    <row r="294" spans="1:8" x14ac:dyDescent="0.45">
      <c r="A294" s="1">
        <v>32450</v>
      </c>
      <c r="B294">
        <v>146.979996</v>
      </c>
      <c r="C294">
        <v>147.16000399999999</v>
      </c>
      <c r="D294">
        <v>146.80999800000001</v>
      </c>
      <c r="E294">
        <v>147.13000500000001</v>
      </c>
      <c r="F294">
        <v>147.13000500000001</v>
      </c>
      <c r="G294">
        <v>152980000</v>
      </c>
      <c r="H294">
        <f t="shared" si="4"/>
        <v>1.0886847581910164E-3</v>
      </c>
    </row>
    <row r="295" spans="1:8" x14ac:dyDescent="0.45">
      <c r="A295" s="1">
        <v>32451</v>
      </c>
      <c r="B295">
        <v>147.13999899999999</v>
      </c>
      <c r="C295">
        <v>147.13999899999999</v>
      </c>
      <c r="D295">
        <v>146.19000199999999</v>
      </c>
      <c r="E295">
        <v>146.25</v>
      </c>
      <c r="F295">
        <v>146.25</v>
      </c>
      <c r="G295">
        <v>143580000</v>
      </c>
      <c r="H295">
        <f t="shared" si="4"/>
        <v>-5.9811389254014191E-3</v>
      </c>
    </row>
    <row r="296" spans="1:8" x14ac:dyDescent="0.45">
      <c r="A296" s="1">
        <v>32454</v>
      </c>
      <c r="B296">
        <v>146.25</v>
      </c>
      <c r="C296">
        <v>146.25</v>
      </c>
      <c r="D296">
        <v>144.61000100000001</v>
      </c>
      <c r="E296">
        <v>144.759995</v>
      </c>
      <c r="F296">
        <v>144.759995</v>
      </c>
      <c r="G296">
        <v>133870000</v>
      </c>
      <c r="H296">
        <f t="shared" si="4"/>
        <v>-1.0188068376068338E-2</v>
      </c>
    </row>
    <row r="297" spans="1:8" x14ac:dyDescent="0.45">
      <c r="A297" s="1">
        <v>32455</v>
      </c>
      <c r="B297">
        <v>144.770004</v>
      </c>
      <c r="C297">
        <v>145.279999</v>
      </c>
      <c r="D297">
        <v>144.770004</v>
      </c>
      <c r="E297">
        <v>145.270004</v>
      </c>
      <c r="F297">
        <v>145.270004</v>
      </c>
      <c r="G297">
        <v>141660000</v>
      </c>
      <c r="H297">
        <f t="shared" si="4"/>
        <v>3.5231349655682198E-3</v>
      </c>
    </row>
    <row r="298" spans="1:8" x14ac:dyDescent="0.45">
      <c r="A298" s="1">
        <v>32456</v>
      </c>
      <c r="B298">
        <v>145.270004</v>
      </c>
      <c r="C298">
        <v>145.270004</v>
      </c>
      <c r="D298">
        <v>144.570007</v>
      </c>
      <c r="E298">
        <v>144.800003</v>
      </c>
      <c r="F298">
        <v>144.800003</v>
      </c>
      <c r="G298">
        <v>153140000</v>
      </c>
      <c r="H298">
        <f t="shared" si="4"/>
        <v>-3.2353616511223704E-3</v>
      </c>
    </row>
    <row r="299" spans="1:8" x14ac:dyDescent="0.45">
      <c r="A299" s="1">
        <v>32457</v>
      </c>
      <c r="B299">
        <v>144.820007</v>
      </c>
      <c r="C299">
        <v>145.009995</v>
      </c>
      <c r="D299">
        <v>144.729996</v>
      </c>
      <c r="E299">
        <v>145.009995</v>
      </c>
      <c r="F299">
        <v>145.009995</v>
      </c>
      <c r="G299">
        <v>128920000</v>
      </c>
      <c r="H299">
        <f t="shared" si="4"/>
        <v>1.4502209644291497E-3</v>
      </c>
    </row>
    <row r="300" spans="1:8" x14ac:dyDescent="0.45">
      <c r="A300" s="1">
        <v>32458</v>
      </c>
      <c r="B300">
        <v>145.009995</v>
      </c>
      <c r="C300">
        <v>145.009995</v>
      </c>
      <c r="D300">
        <v>143.60000600000001</v>
      </c>
      <c r="E300">
        <v>143.66999799999999</v>
      </c>
      <c r="F300">
        <v>143.66999799999999</v>
      </c>
      <c r="G300">
        <v>135500000</v>
      </c>
      <c r="H300">
        <f t="shared" si="4"/>
        <v>-9.2407216481871224E-3</v>
      </c>
    </row>
    <row r="301" spans="1:8" x14ac:dyDescent="0.45">
      <c r="A301" s="1">
        <v>32461</v>
      </c>
      <c r="B301">
        <v>143.679993</v>
      </c>
      <c r="C301">
        <v>143.71000699999999</v>
      </c>
      <c r="D301">
        <v>142.88000500000001</v>
      </c>
      <c r="E301">
        <v>142.91000399999999</v>
      </c>
      <c r="F301">
        <v>142.91000399999999</v>
      </c>
      <c r="G301">
        <v>142900000</v>
      </c>
      <c r="H301">
        <f t="shared" si="4"/>
        <v>-5.2898587776134542E-3</v>
      </c>
    </row>
    <row r="302" spans="1:8" x14ac:dyDescent="0.45">
      <c r="A302" s="1">
        <v>32462</v>
      </c>
      <c r="B302">
        <v>142.91000399999999</v>
      </c>
      <c r="C302">
        <v>143.19000199999999</v>
      </c>
      <c r="D302">
        <v>142.69000199999999</v>
      </c>
      <c r="E302">
        <v>143</v>
      </c>
      <c r="F302">
        <v>143</v>
      </c>
      <c r="G302">
        <v>115170000</v>
      </c>
      <c r="H302">
        <f t="shared" si="4"/>
        <v>6.2973897894513797E-4</v>
      </c>
    </row>
    <row r="303" spans="1:8" x14ac:dyDescent="0.45">
      <c r="A303" s="1">
        <v>32463</v>
      </c>
      <c r="B303">
        <v>143</v>
      </c>
      <c r="C303">
        <v>143.03999300000001</v>
      </c>
      <c r="D303">
        <v>141.270004</v>
      </c>
      <c r="E303">
        <v>141.30999800000001</v>
      </c>
      <c r="F303">
        <v>141.30999800000001</v>
      </c>
      <c r="G303">
        <v>161710000</v>
      </c>
      <c r="H303">
        <f t="shared" si="4"/>
        <v>-1.1818195804195741E-2</v>
      </c>
    </row>
    <row r="304" spans="1:8" x14ac:dyDescent="0.45">
      <c r="A304" s="1">
        <v>32464</v>
      </c>
      <c r="B304">
        <v>141.30999800000001</v>
      </c>
      <c r="C304">
        <v>141.33000200000001</v>
      </c>
      <c r="D304">
        <v>140.570007</v>
      </c>
      <c r="E304">
        <v>140.71000699999999</v>
      </c>
      <c r="F304">
        <v>140.71000699999999</v>
      </c>
      <c r="G304">
        <v>141280000</v>
      </c>
      <c r="H304">
        <f t="shared" si="4"/>
        <v>-4.2459203771273435E-3</v>
      </c>
    </row>
    <row r="305" spans="1:8" x14ac:dyDescent="0.45">
      <c r="A305" s="1">
        <v>32465</v>
      </c>
      <c r="B305">
        <v>140.71000699999999</v>
      </c>
      <c r="C305">
        <v>140.89999399999999</v>
      </c>
      <c r="D305">
        <v>140.58999600000001</v>
      </c>
      <c r="E305">
        <v>140.86000100000001</v>
      </c>
      <c r="F305">
        <v>140.86000100000001</v>
      </c>
      <c r="G305">
        <v>119320000</v>
      </c>
      <c r="H305">
        <f t="shared" si="4"/>
        <v>1.0659796214780304E-3</v>
      </c>
    </row>
    <row r="306" spans="1:8" x14ac:dyDescent="0.45">
      <c r="A306" s="1">
        <v>32468</v>
      </c>
      <c r="B306">
        <v>140.86000100000001</v>
      </c>
      <c r="C306">
        <v>140.86999499999999</v>
      </c>
      <c r="D306">
        <v>139.55999800000001</v>
      </c>
      <c r="E306">
        <v>139.949997</v>
      </c>
      <c r="F306">
        <v>139.949997</v>
      </c>
      <c r="G306">
        <v>120430000</v>
      </c>
      <c r="H306">
        <f t="shared" si="4"/>
        <v>-6.4603435577145207E-3</v>
      </c>
    </row>
    <row r="307" spans="1:8" x14ac:dyDescent="0.45">
      <c r="A307" s="1">
        <v>32469</v>
      </c>
      <c r="B307">
        <v>139.949997</v>
      </c>
      <c r="C307">
        <v>139.949997</v>
      </c>
      <c r="D307">
        <v>139.490005</v>
      </c>
      <c r="E307">
        <v>139.86999499999999</v>
      </c>
      <c r="F307">
        <v>139.86999499999999</v>
      </c>
      <c r="G307">
        <v>127000000</v>
      </c>
      <c r="H307">
        <f t="shared" si="4"/>
        <v>-5.7164702904577425E-4</v>
      </c>
    </row>
    <row r="308" spans="1:8" x14ac:dyDescent="0.45">
      <c r="A308" s="1">
        <v>32470</v>
      </c>
      <c r="B308">
        <v>139.86999499999999</v>
      </c>
      <c r="C308">
        <v>140.41000399999999</v>
      </c>
      <c r="D308">
        <v>139.820007</v>
      </c>
      <c r="E308">
        <v>140.41000399999999</v>
      </c>
      <c r="F308">
        <v>140.41000399999999</v>
      </c>
      <c r="G308">
        <v>112010000</v>
      </c>
      <c r="H308">
        <f t="shared" si="4"/>
        <v>3.8607923021660717E-3</v>
      </c>
    </row>
    <row r="309" spans="1:8" x14ac:dyDescent="0.45">
      <c r="A309" s="1">
        <v>32472</v>
      </c>
      <c r="B309">
        <v>140.38999899999999</v>
      </c>
      <c r="C309">
        <v>140.39999399999999</v>
      </c>
      <c r="D309">
        <v>139.89999399999999</v>
      </c>
      <c r="E309">
        <v>140.13999899999999</v>
      </c>
      <c r="F309">
        <v>140.13999899999999</v>
      </c>
      <c r="G309">
        <v>72090000</v>
      </c>
      <c r="H309">
        <f t="shared" si="4"/>
        <v>-1.9229755167587959E-3</v>
      </c>
    </row>
    <row r="310" spans="1:8" x14ac:dyDescent="0.45">
      <c r="A310" s="1">
        <v>32475</v>
      </c>
      <c r="B310">
        <v>140.14999399999999</v>
      </c>
      <c r="C310">
        <v>140.199997</v>
      </c>
      <c r="D310">
        <v>139.85000600000001</v>
      </c>
      <c r="E310">
        <v>140.08999600000001</v>
      </c>
      <c r="F310">
        <v>140.08999600000001</v>
      </c>
      <c r="G310">
        <v>123480000</v>
      </c>
      <c r="H310">
        <f t="shared" si="4"/>
        <v>-3.5680748078192881E-4</v>
      </c>
    </row>
    <row r="311" spans="1:8" x14ac:dyDescent="0.45">
      <c r="A311" s="1">
        <v>32476</v>
      </c>
      <c r="B311">
        <v>140.08999600000001</v>
      </c>
      <c r="C311">
        <v>140.64999399999999</v>
      </c>
      <c r="D311">
        <v>139.990005</v>
      </c>
      <c r="E311">
        <v>140.64999399999999</v>
      </c>
      <c r="F311">
        <v>140.64999399999999</v>
      </c>
      <c r="G311">
        <v>127420000</v>
      </c>
      <c r="H311">
        <f t="shared" si="4"/>
        <v>3.9974160610296572E-3</v>
      </c>
    </row>
    <row r="312" spans="1:8" x14ac:dyDescent="0.45">
      <c r="A312" s="1">
        <v>32477</v>
      </c>
      <c r="B312">
        <v>140.64999399999999</v>
      </c>
      <c r="C312">
        <v>142.009995</v>
      </c>
      <c r="D312">
        <v>140.64999399999999</v>
      </c>
      <c r="E312">
        <v>142.009995</v>
      </c>
      <c r="F312">
        <v>142.009995</v>
      </c>
      <c r="G312">
        <v>157810000</v>
      </c>
      <c r="H312">
        <f t="shared" si="4"/>
        <v>9.6693996304046959E-3</v>
      </c>
    </row>
    <row r="313" spans="1:8" x14ac:dyDescent="0.45">
      <c r="A313" s="1">
        <v>32478</v>
      </c>
      <c r="B313">
        <v>142.020004</v>
      </c>
      <c r="C313">
        <v>142.55999800000001</v>
      </c>
      <c r="D313">
        <v>141.929993</v>
      </c>
      <c r="E313">
        <v>142.55999800000001</v>
      </c>
      <c r="F313">
        <v>142.55999800000001</v>
      </c>
      <c r="G313">
        <v>129380000</v>
      </c>
      <c r="H313">
        <f t="shared" si="4"/>
        <v>3.8729879541226087E-3</v>
      </c>
    </row>
    <row r="314" spans="1:8" x14ac:dyDescent="0.45">
      <c r="A314" s="1">
        <v>32479</v>
      </c>
      <c r="B314">
        <v>142.550003</v>
      </c>
      <c r="C314">
        <v>142.770004</v>
      </c>
      <c r="D314">
        <v>142.21000699999999</v>
      </c>
      <c r="E314">
        <v>142.770004</v>
      </c>
      <c r="F314">
        <v>142.770004</v>
      </c>
      <c r="G314">
        <v>124610000</v>
      </c>
      <c r="H314">
        <f t="shared" si="4"/>
        <v>1.4731060812724905E-3</v>
      </c>
    </row>
    <row r="315" spans="1:8" x14ac:dyDescent="0.45">
      <c r="A315" s="1">
        <v>32482</v>
      </c>
      <c r="B315">
        <v>142.770004</v>
      </c>
      <c r="C315">
        <v>143.449997</v>
      </c>
      <c r="D315">
        <v>142.759995</v>
      </c>
      <c r="E315">
        <v>143.449997</v>
      </c>
      <c r="F315">
        <v>143.449997</v>
      </c>
      <c r="G315">
        <v>144660000</v>
      </c>
      <c r="H315">
        <f t="shared" si="4"/>
        <v>4.7628562089274684E-3</v>
      </c>
    </row>
    <row r="316" spans="1:8" x14ac:dyDescent="0.45">
      <c r="A316" s="1">
        <v>32483</v>
      </c>
      <c r="B316">
        <v>143.46000699999999</v>
      </c>
      <c r="C316">
        <v>143.929993</v>
      </c>
      <c r="D316">
        <v>143.14999399999999</v>
      </c>
      <c r="E316">
        <v>143.929993</v>
      </c>
      <c r="F316">
        <v>143.929993</v>
      </c>
      <c r="G316">
        <v>158340000</v>
      </c>
      <c r="H316">
        <f t="shared" si="4"/>
        <v>3.3460858141391991E-3</v>
      </c>
    </row>
    <row r="317" spans="1:8" x14ac:dyDescent="0.45">
      <c r="A317" s="1">
        <v>32484</v>
      </c>
      <c r="B317">
        <v>143.91999799999999</v>
      </c>
      <c r="C317">
        <v>144.029999</v>
      </c>
      <c r="D317">
        <v>143.83999600000001</v>
      </c>
      <c r="E317">
        <v>144.009995</v>
      </c>
      <c r="F317">
        <v>144.009995</v>
      </c>
      <c r="G317">
        <v>148360000</v>
      </c>
      <c r="H317">
        <f t="shared" si="4"/>
        <v>5.5583967130479195E-4</v>
      </c>
    </row>
    <row r="318" spans="1:8" x14ac:dyDescent="0.45">
      <c r="A318" s="1">
        <v>32485</v>
      </c>
      <c r="B318">
        <v>144.009995</v>
      </c>
      <c r="C318">
        <v>144.020004</v>
      </c>
      <c r="D318">
        <v>143.53999300000001</v>
      </c>
      <c r="E318">
        <v>143.75</v>
      </c>
      <c r="F318">
        <v>143.75</v>
      </c>
      <c r="G318">
        <v>124150000</v>
      </c>
      <c r="H318">
        <f t="shared" si="4"/>
        <v>-1.805395521331743E-3</v>
      </c>
    </row>
    <row r="319" spans="1:8" x14ac:dyDescent="0.45">
      <c r="A319" s="1">
        <v>32486</v>
      </c>
      <c r="B319">
        <v>143.75</v>
      </c>
      <c r="C319">
        <v>143.89999399999999</v>
      </c>
      <c r="D319">
        <v>143.71000699999999</v>
      </c>
      <c r="E319">
        <v>143.86000100000001</v>
      </c>
      <c r="F319">
        <v>143.86000100000001</v>
      </c>
      <c r="G319">
        <v>133770000</v>
      </c>
      <c r="H319">
        <f t="shared" si="4"/>
        <v>7.6522434782622106E-4</v>
      </c>
    </row>
    <row r="320" spans="1:8" x14ac:dyDescent="0.45">
      <c r="A320" s="1">
        <v>32489</v>
      </c>
      <c r="B320">
        <v>143.86999499999999</v>
      </c>
      <c r="C320">
        <v>143.91000399999999</v>
      </c>
      <c r="D320">
        <v>143.38000500000001</v>
      </c>
      <c r="E320">
        <v>143.449997</v>
      </c>
      <c r="F320">
        <v>143.449997</v>
      </c>
      <c r="G320">
        <v>124160000</v>
      </c>
      <c r="H320">
        <f t="shared" si="4"/>
        <v>-2.850020833796707E-3</v>
      </c>
    </row>
    <row r="321" spans="1:8" x14ac:dyDescent="0.45">
      <c r="A321" s="1">
        <v>32490</v>
      </c>
      <c r="B321">
        <v>143.449997</v>
      </c>
      <c r="C321">
        <v>143.46000699999999</v>
      </c>
      <c r="D321">
        <v>142.979996</v>
      </c>
      <c r="E321">
        <v>143.16999799999999</v>
      </c>
      <c r="F321">
        <v>143.16999799999999</v>
      </c>
      <c r="G321">
        <v>132340000</v>
      </c>
      <c r="H321">
        <f t="shared" si="4"/>
        <v>-1.9518926863414388E-3</v>
      </c>
    </row>
    <row r="322" spans="1:8" x14ac:dyDescent="0.45">
      <c r="A322" s="1">
        <v>32491</v>
      </c>
      <c r="B322">
        <v>143.16000399999999</v>
      </c>
      <c r="C322">
        <v>143.320007</v>
      </c>
      <c r="D322">
        <v>142.949997</v>
      </c>
      <c r="E322">
        <v>143.179993</v>
      </c>
      <c r="F322">
        <v>143.179993</v>
      </c>
      <c r="G322">
        <v>132350000</v>
      </c>
      <c r="H322">
        <f t="shared" si="4"/>
        <v>6.9812112451161923E-5</v>
      </c>
    </row>
    <row r="323" spans="1:8" x14ac:dyDescent="0.45">
      <c r="A323" s="1">
        <v>32492</v>
      </c>
      <c r="B323">
        <v>143.16999799999999</v>
      </c>
      <c r="C323">
        <v>143.25</v>
      </c>
      <c r="D323">
        <v>143.020004</v>
      </c>
      <c r="E323">
        <v>143.16999799999999</v>
      </c>
      <c r="F323">
        <v>143.16999799999999</v>
      </c>
      <c r="G323">
        <v>136820000</v>
      </c>
      <c r="H323">
        <f t="shared" si="4"/>
        <v>-6.9807239060248882E-5</v>
      </c>
    </row>
    <row r="324" spans="1:8" x14ac:dyDescent="0.45">
      <c r="A324" s="1">
        <v>32493</v>
      </c>
      <c r="B324">
        <v>143.179993</v>
      </c>
      <c r="C324">
        <v>144.33999600000001</v>
      </c>
      <c r="D324">
        <v>143.13000500000001</v>
      </c>
      <c r="E324">
        <v>144.33999600000001</v>
      </c>
      <c r="F324">
        <v>144.33999600000001</v>
      </c>
      <c r="G324">
        <v>196480000</v>
      </c>
      <c r="H324">
        <f t="shared" ref="H324:H387" si="5">F324/F323-1</f>
        <v>8.1720892389760547E-3</v>
      </c>
    </row>
    <row r="325" spans="1:8" x14ac:dyDescent="0.45">
      <c r="A325" s="1">
        <v>32496</v>
      </c>
      <c r="B325">
        <v>144.33999600000001</v>
      </c>
      <c r="C325">
        <v>144.529999</v>
      </c>
      <c r="D325">
        <v>144.13999899999999</v>
      </c>
      <c r="E325">
        <v>144.529999</v>
      </c>
      <c r="F325">
        <v>144.529999</v>
      </c>
      <c r="G325">
        <v>162250000</v>
      </c>
      <c r="H325">
        <f t="shared" si="5"/>
        <v>1.3163572486172281E-3</v>
      </c>
    </row>
    <row r="326" spans="1:8" x14ac:dyDescent="0.45">
      <c r="A326" s="1">
        <v>32497</v>
      </c>
      <c r="B326">
        <v>144.529999</v>
      </c>
      <c r="C326">
        <v>144.729996</v>
      </c>
      <c r="D326">
        <v>144.33999600000001</v>
      </c>
      <c r="E326">
        <v>144.479996</v>
      </c>
      <c r="F326">
        <v>144.479996</v>
      </c>
      <c r="G326">
        <v>161090000</v>
      </c>
      <c r="H326">
        <f t="shared" si="5"/>
        <v>-3.4596969726685689E-4</v>
      </c>
    </row>
    <row r="327" spans="1:8" x14ac:dyDescent="0.45">
      <c r="A327" s="1">
        <v>32498</v>
      </c>
      <c r="B327">
        <v>144.490005</v>
      </c>
      <c r="C327">
        <v>144.490005</v>
      </c>
      <c r="D327">
        <v>143.970001</v>
      </c>
      <c r="E327">
        <v>144.199997</v>
      </c>
      <c r="F327">
        <v>144.199997</v>
      </c>
      <c r="G327">
        <v>147250000</v>
      </c>
      <c r="H327">
        <f t="shared" si="5"/>
        <v>-1.9379776284047523E-3</v>
      </c>
    </row>
    <row r="328" spans="1:8" x14ac:dyDescent="0.45">
      <c r="A328" s="1">
        <v>32499</v>
      </c>
      <c r="B328">
        <v>144.19000199999999</v>
      </c>
      <c r="C328">
        <v>144.53999300000001</v>
      </c>
      <c r="D328">
        <v>143.990005</v>
      </c>
      <c r="E328">
        <v>144.509995</v>
      </c>
      <c r="F328">
        <v>144.509995</v>
      </c>
      <c r="G328">
        <v>150510000</v>
      </c>
      <c r="H328">
        <f t="shared" si="5"/>
        <v>2.1497781307167063E-3</v>
      </c>
    </row>
    <row r="329" spans="1:8" x14ac:dyDescent="0.45">
      <c r="A329" s="1">
        <v>32500</v>
      </c>
      <c r="B329">
        <v>144.520004</v>
      </c>
      <c r="C329">
        <v>144.88000500000001</v>
      </c>
      <c r="D329">
        <v>144.41999799999999</v>
      </c>
      <c r="E329">
        <v>144.88000500000001</v>
      </c>
      <c r="F329">
        <v>144.88000500000001</v>
      </c>
      <c r="G329">
        <v>81760000</v>
      </c>
      <c r="H329">
        <f t="shared" si="5"/>
        <v>2.5604457324908125E-3</v>
      </c>
    </row>
    <row r="330" spans="1:8" x14ac:dyDescent="0.45">
      <c r="A330" s="1">
        <v>32504</v>
      </c>
      <c r="B330">
        <v>144.88999899999999</v>
      </c>
      <c r="C330">
        <v>144.91999799999999</v>
      </c>
      <c r="D330">
        <v>144.58000200000001</v>
      </c>
      <c r="E330">
        <v>144.66999799999999</v>
      </c>
      <c r="F330">
        <v>144.66999799999999</v>
      </c>
      <c r="G330">
        <v>87490000</v>
      </c>
      <c r="H330">
        <f t="shared" si="5"/>
        <v>-1.4495236937631661E-3</v>
      </c>
    </row>
    <row r="331" spans="1:8" x14ac:dyDescent="0.45">
      <c r="A331" s="1">
        <v>32505</v>
      </c>
      <c r="B331">
        <v>144.66999799999999</v>
      </c>
      <c r="C331">
        <v>144.94000199999999</v>
      </c>
      <c r="D331">
        <v>144.46000699999999</v>
      </c>
      <c r="E331">
        <v>144.89999399999999</v>
      </c>
      <c r="F331">
        <v>144.89999399999999</v>
      </c>
      <c r="G331">
        <v>110630000</v>
      </c>
      <c r="H331">
        <f t="shared" si="5"/>
        <v>1.5897974920826563E-3</v>
      </c>
    </row>
    <row r="332" spans="1:8" x14ac:dyDescent="0.45">
      <c r="A332" s="1">
        <v>32506</v>
      </c>
      <c r="B332">
        <v>144.89999399999999</v>
      </c>
      <c r="C332">
        <v>145.71000699999999</v>
      </c>
      <c r="D332">
        <v>144.88999899999999</v>
      </c>
      <c r="E332">
        <v>145.699997</v>
      </c>
      <c r="F332">
        <v>145.699997</v>
      </c>
      <c r="G332">
        <v>131290000</v>
      </c>
      <c r="H332">
        <f t="shared" si="5"/>
        <v>5.5210699318593015E-3</v>
      </c>
    </row>
    <row r="333" spans="1:8" x14ac:dyDescent="0.45">
      <c r="A333" s="1">
        <v>32507</v>
      </c>
      <c r="B333">
        <v>145.699997</v>
      </c>
      <c r="C333">
        <v>147.36999499999999</v>
      </c>
      <c r="D333">
        <v>145.61999499999999</v>
      </c>
      <c r="E333">
        <v>147.36999499999999</v>
      </c>
      <c r="F333">
        <v>147.36999499999999</v>
      </c>
      <c r="G333">
        <v>127210000</v>
      </c>
      <c r="H333">
        <f t="shared" si="5"/>
        <v>1.1461894539366302E-2</v>
      </c>
    </row>
    <row r="334" spans="1:8" x14ac:dyDescent="0.45">
      <c r="A334" s="1">
        <v>32511</v>
      </c>
      <c r="B334">
        <v>147.36000100000001</v>
      </c>
      <c r="C334">
        <v>147.36999499999999</v>
      </c>
      <c r="D334">
        <v>146.33000200000001</v>
      </c>
      <c r="E334">
        <v>146.78999300000001</v>
      </c>
      <c r="F334">
        <v>146.78999300000001</v>
      </c>
      <c r="G334">
        <v>128500000</v>
      </c>
      <c r="H334">
        <f t="shared" si="5"/>
        <v>-3.9356858226125002E-3</v>
      </c>
    </row>
    <row r="335" spans="1:8" x14ac:dyDescent="0.45">
      <c r="A335" s="1">
        <v>32512</v>
      </c>
      <c r="B335">
        <v>146.779999</v>
      </c>
      <c r="C335">
        <v>148.39999399999999</v>
      </c>
      <c r="D335">
        <v>146.779999</v>
      </c>
      <c r="E335">
        <v>148.38999899999999</v>
      </c>
      <c r="F335">
        <v>148.38999899999999</v>
      </c>
      <c r="G335">
        <v>149700000</v>
      </c>
      <c r="H335">
        <f t="shared" si="5"/>
        <v>1.089996645752267E-2</v>
      </c>
    </row>
    <row r="336" spans="1:8" x14ac:dyDescent="0.45">
      <c r="A336" s="1">
        <v>32513</v>
      </c>
      <c r="B336">
        <v>148.39999399999999</v>
      </c>
      <c r="C336">
        <v>148.929993</v>
      </c>
      <c r="D336">
        <v>148.38999899999999</v>
      </c>
      <c r="E336">
        <v>148.75</v>
      </c>
      <c r="F336">
        <v>148.75</v>
      </c>
      <c r="G336">
        <v>174040000</v>
      </c>
      <c r="H336">
        <f t="shared" si="5"/>
        <v>2.4260462458793874E-3</v>
      </c>
    </row>
    <row r="337" spans="1:8" x14ac:dyDescent="0.45">
      <c r="A337" s="1">
        <v>32514</v>
      </c>
      <c r="B337">
        <v>148.75</v>
      </c>
      <c r="C337">
        <v>149.83999600000001</v>
      </c>
      <c r="D337">
        <v>148.75</v>
      </c>
      <c r="E337">
        <v>149.83000200000001</v>
      </c>
      <c r="F337">
        <v>149.83000200000001</v>
      </c>
      <c r="G337">
        <v>161330000</v>
      </c>
      <c r="H337">
        <f t="shared" si="5"/>
        <v>7.2605176470588173E-3</v>
      </c>
    </row>
    <row r="338" spans="1:8" x14ac:dyDescent="0.45">
      <c r="A338" s="1">
        <v>32517</v>
      </c>
      <c r="B338">
        <v>149.85000600000001</v>
      </c>
      <c r="C338">
        <v>149.91999799999999</v>
      </c>
      <c r="D338">
        <v>149.38999899999999</v>
      </c>
      <c r="E338">
        <v>149.60000600000001</v>
      </c>
      <c r="F338">
        <v>149.60000600000001</v>
      </c>
      <c r="G338">
        <v>163180000</v>
      </c>
      <c r="H338">
        <f t="shared" si="5"/>
        <v>-1.5350463654134616E-3</v>
      </c>
    </row>
    <row r="339" spans="1:8" x14ac:dyDescent="0.45">
      <c r="A339" s="1">
        <v>32518</v>
      </c>
      <c r="B339">
        <v>149.60000600000001</v>
      </c>
      <c r="C339">
        <v>149.66000399999999</v>
      </c>
      <c r="D339">
        <v>149</v>
      </c>
      <c r="E339">
        <v>149.229996</v>
      </c>
      <c r="F339">
        <v>149.229996</v>
      </c>
      <c r="G339">
        <v>140420000</v>
      </c>
      <c r="H339">
        <f t="shared" si="5"/>
        <v>-2.473328777807704E-3</v>
      </c>
    </row>
    <row r="340" spans="1:8" x14ac:dyDescent="0.45">
      <c r="A340" s="1">
        <v>32519</v>
      </c>
      <c r="B340">
        <v>149.229996</v>
      </c>
      <c r="C340">
        <v>149.270004</v>
      </c>
      <c r="D340">
        <v>148.89999399999999</v>
      </c>
      <c r="E340">
        <v>149.270004</v>
      </c>
      <c r="F340">
        <v>149.270004</v>
      </c>
      <c r="G340">
        <v>148950000</v>
      </c>
      <c r="H340">
        <f t="shared" si="5"/>
        <v>2.680962344863147E-4</v>
      </c>
    </row>
    <row r="341" spans="1:8" x14ac:dyDescent="0.45">
      <c r="A341" s="1">
        <v>32520</v>
      </c>
      <c r="B341">
        <v>149.259995</v>
      </c>
      <c r="C341">
        <v>149.86000100000001</v>
      </c>
      <c r="D341">
        <v>149.08999600000001</v>
      </c>
      <c r="E341">
        <v>149.80999800000001</v>
      </c>
      <c r="F341">
        <v>149.80999800000001</v>
      </c>
      <c r="G341">
        <v>183000000</v>
      </c>
      <c r="H341">
        <f t="shared" si="5"/>
        <v>3.6175653884220615E-3</v>
      </c>
    </row>
    <row r="342" spans="1:8" x14ac:dyDescent="0.45">
      <c r="A342" s="1">
        <v>32521</v>
      </c>
      <c r="B342">
        <v>149.80999800000001</v>
      </c>
      <c r="C342">
        <v>149.929993</v>
      </c>
      <c r="D342">
        <v>149.529999</v>
      </c>
      <c r="E342">
        <v>149.929993</v>
      </c>
      <c r="F342">
        <v>149.929993</v>
      </c>
      <c r="G342">
        <v>132320000</v>
      </c>
      <c r="H342">
        <f t="shared" si="5"/>
        <v>8.0098125360095196E-4</v>
      </c>
    </row>
    <row r="343" spans="1:8" x14ac:dyDescent="0.45">
      <c r="A343" s="1">
        <v>32524</v>
      </c>
      <c r="B343">
        <v>149.929993</v>
      </c>
      <c r="C343">
        <v>150.11000100000001</v>
      </c>
      <c r="D343">
        <v>149.679993</v>
      </c>
      <c r="E343">
        <v>149.949997</v>
      </c>
      <c r="F343">
        <v>149.949997</v>
      </c>
      <c r="G343">
        <v>117380000</v>
      </c>
      <c r="H343">
        <f t="shared" si="5"/>
        <v>1.3342226995227691E-4</v>
      </c>
    </row>
    <row r="344" spans="1:8" x14ac:dyDescent="0.45">
      <c r="A344" s="1">
        <v>32525</v>
      </c>
      <c r="B344">
        <v>149.96000699999999</v>
      </c>
      <c r="C344">
        <v>149.96000699999999</v>
      </c>
      <c r="D344">
        <v>149.479996</v>
      </c>
      <c r="E344">
        <v>149.699997</v>
      </c>
      <c r="F344">
        <v>149.699997</v>
      </c>
      <c r="G344">
        <v>143930000</v>
      </c>
      <c r="H344">
        <f t="shared" si="5"/>
        <v>-1.6672224408247338E-3</v>
      </c>
    </row>
    <row r="345" spans="1:8" x14ac:dyDescent="0.45">
      <c r="A345" s="1">
        <v>32526</v>
      </c>
      <c r="B345">
        <v>149.66000399999999</v>
      </c>
      <c r="C345">
        <v>150.83000200000001</v>
      </c>
      <c r="D345">
        <v>149.64999399999999</v>
      </c>
      <c r="E345">
        <v>150.83000200000001</v>
      </c>
      <c r="F345">
        <v>150.83000200000001</v>
      </c>
      <c r="G345">
        <v>187450000</v>
      </c>
      <c r="H345">
        <f t="shared" si="5"/>
        <v>7.5484637451261882E-3</v>
      </c>
    </row>
    <row r="346" spans="1:8" x14ac:dyDescent="0.45">
      <c r="A346" s="1">
        <v>32527</v>
      </c>
      <c r="B346">
        <v>150.83000200000001</v>
      </c>
      <c r="C346">
        <v>151.53999300000001</v>
      </c>
      <c r="D346">
        <v>150.83000200000001</v>
      </c>
      <c r="E346">
        <v>151.28999300000001</v>
      </c>
      <c r="F346">
        <v>151.28999300000001</v>
      </c>
      <c r="G346">
        <v>192030000</v>
      </c>
      <c r="H346">
        <f t="shared" si="5"/>
        <v>3.0497314453394875E-3</v>
      </c>
    </row>
    <row r="347" spans="1:8" x14ac:dyDescent="0.45">
      <c r="A347" s="1">
        <v>32528</v>
      </c>
      <c r="B347">
        <v>151.28999300000001</v>
      </c>
      <c r="C347">
        <v>151.550003</v>
      </c>
      <c r="D347">
        <v>151.14999399999999</v>
      </c>
      <c r="E347">
        <v>151.39999399999999</v>
      </c>
      <c r="F347">
        <v>151.39999399999999</v>
      </c>
      <c r="G347">
        <v>166120000</v>
      </c>
      <c r="H347">
        <f t="shared" si="5"/>
        <v>7.2708708499957808E-4</v>
      </c>
    </row>
    <row r="348" spans="1:8" x14ac:dyDescent="0.45">
      <c r="A348" s="1">
        <v>32531</v>
      </c>
      <c r="B348">
        <v>151.39999399999999</v>
      </c>
      <c r="C348">
        <v>151.53999300000001</v>
      </c>
      <c r="D348">
        <v>150.929993</v>
      </c>
      <c r="E348">
        <v>150.949997</v>
      </c>
      <c r="F348">
        <v>150.949997</v>
      </c>
      <c r="G348">
        <v>141640000</v>
      </c>
      <c r="H348">
        <f t="shared" si="5"/>
        <v>-2.9722392195075109E-3</v>
      </c>
    </row>
    <row r="349" spans="1:8" x14ac:dyDescent="0.45">
      <c r="A349" s="1">
        <v>32532</v>
      </c>
      <c r="B349">
        <v>150.94000199999999</v>
      </c>
      <c r="C349">
        <v>151.46000699999999</v>
      </c>
      <c r="D349">
        <v>150.779999</v>
      </c>
      <c r="E349">
        <v>151.44000199999999</v>
      </c>
      <c r="F349">
        <v>151.44000199999999</v>
      </c>
      <c r="G349">
        <v>189620000</v>
      </c>
      <c r="H349">
        <f t="shared" si="5"/>
        <v>3.2461411708408772E-3</v>
      </c>
    </row>
    <row r="350" spans="1:8" x14ac:dyDescent="0.45">
      <c r="A350" s="1">
        <v>32533</v>
      </c>
      <c r="B350">
        <v>151.44000199999999</v>
      </c>
      <c r="C350">
        <v>151.779999</v>
      </c>
      <c r="D350">
        <v>151.429993</v>
      </c>
      <c r="E350">
        <v>151.779999</v>
      </c>
      <c r="F350">
        <v>151.779999</v>
      </c>
      <c r="G350">
        <v>183610000</v>
      </c>
      <c r="H350">
        <f t="shared" si="5"/>
        <v>2.2450937368583279E-3</v>
      </c>
    </row>
    <row r="351" spans="1:8" x14ac:dyDescent="0.45">
      <c r="A351" s="1">
        <v>32534</v>
      </c>
      <c r="B351">
        <v>151.770004</v>
      </c>
      <c r="C351">
        <v>152.520004</v>
      </c>
      <c r="D351">
        <v>151.60000600000001</v>
      </c>
      <c r="E351">
        <v>152.520004</v>
      </c>
      <c r="F351">
        <v>152.520004</v>
      </c>
      <c r="G351">
        <v>212250000</v>
      </c>
      <c r="H351">
        <f t="shared" si="5"/>
        <v>4.8755106395803605E-3</v>
      </c>
    </row>
    <row r="352" spans="1:8" x14ac:dyDescent="0.45">
      <c r="A352" s="1">
        <v>32535</v>
      </c>
      <c r="B352">
        <v>152.529999</v>
      </c>
      <c r="C352">
        <v>153.199997</v>
      </c>
      <c r="D352">
        <v>152.509995</v>
      </c>
      <c r="E352">
        <v>152.91999799999999</v>
      </c>
      <c r="F352">
        <v>152.91999799999999</v>
      </c>
      <c r="G352">
        <v>254870000</v>
      </c>
      <c r="H352">
        <f t="shared" si="5"/>
        <v>2.622567463347325E-3</v>
      </c>
    </row>
    <row r="353" spans="1:8" x14ac:dyDescent="0.45">
      <c r="A353" s="1">
        <v>32538</v>
      </c>
      <c r="B353">
        <v>152.94000199999999</v>
      </c>
      <c r="C353">
        <v>153.05999800000001</v>
      </c>
      <c r="D353">
        <v>152.820007</v>
      </c>
      <c r="E353">
        <v>153.020004</v>
      </c>
      <c r="F353">
        <v>153.020004</v>
      </c>
      <c r="G353">
        <v>167830000</v>
      </c>
      <c r="H353">
        <f t="shared" si="5"/>
        <v>6.539759436827719E-4</v>
      </c>
    </row>
    <row r="354" spans="1:8" x14ac:dyDescent="0.45">
      <c r="A354" s="1">
        <v>32539</v>
      </c>
      <c r="B354">
        <v>153.029999</v>
      </c>
      <c r="C354">
        <v>153.85000600000001</v>
      </c>
      <c r="D354">
        <v>152.83999600000001</v>
      </c>
      <c r="E354">
        <v>153.85000600000001</v>
      </c>
      <c r="F354">
        <v>153.85000600000001</v>
      </c>
      <c r="G354">
        <v>194050000</v>
      </c>
      <c r="H354">
        <f t="shared" si="5"/>
        <v>5.4241404934221027E-3</v>
      </c>
    </row>
    <row r="355" spans="1:8" x14ac:dyDescent="0.45">
      <c r="A355" s="1">
        <v>32540</v>
      </c>
      <c r="B355">
        <v>153.83999600000001</v>
      </c>
      <c r="C355">
        <v>154.41999799999999</v>
      </c>
      <c r="D355">
        <v>153.83000200000001</v>
      </c>
      <c r="E355">
        <v>154.38000500000001</v>
      </c>
      <c r="F355">
        <v>154.38000500000001</v>
      </c>
      <c r="G355">
        <v>215640000</v>
      </c>
      <c r="H355">
        <f t="shared" si="5"/>
        <v>3.4449072429676431E-3</v>
      </c>
    </row>
    <row r="356" spans="1:8" x14ac:dyDescent="0.45">
      <c r="A356" s="1">
        <v>32541</v>
      </c>
      <c r="B356">
        <v>154.36999499999999</v>
      </c>
      <c r="C356">
        <v>155.08999600000001</v>
      </c>
      <c r="D356">
        <v>154.36999499999999</v>
      </c>
      <c r="E356">
        <v>154.94000199999999</v>
      </c>
      <c r="F356">
        <v>154.94000199999999</v>
      </c>
      <c r="G356">
        <v>183430000</v>
      </c>
      <c r="H356">
        <f t="shared" si="5"/>
        <v>3.6273933272639169E-3</v>
      </c>
    </row>
    <row r="357" spans="1:8" x14ac:dyDescent="0.45">
      <c r="A357" s="1">
        <v>32542</v>
      </c>
      <c r="B357">
        <v>154.94000199999999</v>
      </c>
      <c r="C357">
        <v>155.69000199999999</v>
      </c>
      <c r="D357">
        <v>154.80999800000001</v>
      </c>
      <c r="E357">
        <v>155.69000199999999</v>
      </c>
      <c r="F357">
        <v>155.69000199999999</v>
      </c>
      <c r="G357">
        <v>172980000</v>
      </c>
      <c r="H357">
        <f t="shared" si="5"/>
        <v>4.840583389175368E-3</v>
      </c>
    </row>
    <row r="358" spans="1:8" x14ac:dyDescent="0.45">
      <c r="A358" s="1">
        <v>32545</v>
      </c>
      <c r="B358">
        <v>155.699997</v>
      </c>
      <c r="C358">
        <v>155.83999600000001</v>
      </c>
      <c r="D358">
        <v>155.320007</v>
      </c>
      <c r="E358">
        <v>155.58000200000001</v>
      </c>
      <c r="F358">
        <v>155.58000200000001</v>
      </c>
      <c r="G358">
        <v>150980000</v>
      </c>
      <c r="H358">
        <f t="shared" si="5"/>
        <v>-7.0653220236960301E-4</v>
      </c>
    </row>
    <row r="359" spans="1:8" x14ac:dyDescent="0.45">
      <c r="A359" s="1">
        <v>32546</v>
      </c>
      <c r="B359">
        <v>155.58999600000001</v>
      </c>
      <c r="C359">
        <v>156.83999600000001</v>
      </c>
      <c r="D359">
        <v>155.58999600000001</v>
      </c>
      <c r="E359">
        <v>156.83999600000001</v>
      </c>
      <c r="F359">
        <v>156.83999600000001</v>
      </c>
      <c r="G359">
        <v>217260000</v>
      </c>
      <c r="H359">
        <f t="shared" si="5"/>
        <v>8.0986886733682706E-3</v>
      </c>
    </row>
    <row r="360" spans="1:8" x14ac:dyDescent="0.45">
      <c r="A360" s="1">
        <v>32547</v>
      </c>
      <c r="B360">
        <v>156.83999600000001</v>
      </c>
      <c r="C360">
        <v>157.240005</v>
      </c>
      <c r="D360">
        <v>156.83999600000001</v>
      </c>
      <c r="E360">
        <v>157</v>
      </c>
      <c r="F360">
        <v>157</v>
      </c>
      <c r="G360">
        <v>189420000</v>
      </c>
      <c r="H360">
        <f t="shared" si="5"/>
        <v>1.0201734511647853E-3</v>
      </c>
    </row>
    <row r="361" spans="1:8" x14ac:dyDescent="0.45">
      <c r="A361" s="1">
        <v>32548</v>
      </c>
      <c r="B361">
        <v>156.990005</v>
      </c>
      <c r="C361">
        <v>157.11000100000001</v>
      </c>
      <c r="D361">
        <v>156.38999899999999</v>
      </c>
      <c r="E361">
        <v>156.55999800000001</v>
      </c>
      <c r="F361">
        <v>156.55999800000001</v>
      </c>
      <c r="G361">
        <v>224220000</v>
      </c>
      <c r="H361">
        <f t="shared" si="5"/>
        <v>-2.8025605095540751E-3</v>
      </c>
    </row>
    <row r="362" spans="1:8" x14ac:dyDescent="0.45">
      <c r="A362" s="1">
        <v>32549</v>
      </c>
      <c r="B362">
        <v>156.55999800000001</v>
      </c>
      <c r="C362">
        <v>156.55999800000001</v>
      </c>
      <c r="D362">
        <v>154.949997</v>
      </c>
      <c r="E362">
        <v>155.070007</v>
      </c>
      <c r="F362">
        <v>155.070007</v>
      </c>
      <c r="G362">
        <v>173560000</v>
      </c>
      <c r="H362">
        <f t="shared" si="5"/>
        <v>-9.517060673442268E-3</v>
      </c>
    </row>
    <row r="363" spans="1:8" x14ac:dyDescent="0.45">
      <c r="A363" s="1">
        <v>32552</v>
      </c>
      <c r="B363">
        <v>155.05999800000001</v>
      </c>
      <c r="C363">
        <v>155.05999800000001</v>
      </c>
      <c r="D363">
        <v>154.16999799999999</v>
      </c>
      <c r="E363">
        <v>154.699997</v>
      </c>
      <c r="F363">
        <v>154.699997</v>
      </c>
      <c r="G363">
        <v>143520000</v>
      </c>
      <c r="H363">
        <f t="shared" si="5"/>
        <v>-2.3860835964236715E-3</v>
      </c>
    </row>
    <row r="364" spans="1:8" x14ac:dyDescent="0.45">
      <c r="A364" s="1">
        <v>32553</v>
      </c>
      <c r="B364">
        <v>154.71000699999999</v>
      </c>
      <c r="C364">
        <v>155.240005</v>
      </c>
      <c r="D364">
        <v>154.71000699999999</v>
      </c>
      <c r="E364">
        <v>154.979996</v>
      </c>
      <c r="F364">
        <v>154.979996</v>
      </c>
      <c r="G364">
        <v>150610000</v>
      </c>
      <c r="H364">
        <f t="shared" si="5"/>
        <v>1.8099483221063473E-3</v>
      </c>
    </row>
    <row r="365" spans="1:8" x14ac:dyDescent="0.45">
      <c r="A365" s="1">
        <v>32554</v>
      </c>
      <c r="B365">
        <v>154.970001</v>
      </c>
      <c r="C365">
        <v>155.58000200000001</v>
      </c>
      <c r="D365">
        <v>154.949997</v>
      </c>
      <c r="E365">
        <v>155.55999800000001</v>
      </c>
      <c r="F365">
        <v>155.55999800000001</v>
      </c>
      <c r="G365">
        <v>154220000</v>
      </c>
      <c r="H365">
        <f t="shared" si="5"/>
        <v>3.7424313780469731E-3</v>
      </c>
    </row>
    <row r="366" spans="1:8" x14ac:dyDescent="0.45">
      <c r="A366" s="1">
        <v>32555</v>
      </c>
      <c r="B366">
        <v>155.570007</v>
      </c>
      <c r="C366">
        <v>156.300003</v>
      </c>
      <c r="D366">
        <v>155.55999800000001</v>
      </c>
      <c r="E366">
        <v>156.28999300000001</v>
      </c>
      <c r="F366">
        <v>156.28999300000001</v>
      </c>
      <c r="G366">
        <v>177450000</v>
      </c>
      <c r="H366">
        <f t="shared" si="5"/>
        <v>4.6926909834492658E-3</v>
      </c>
    </row>
    <row r="367" spans="1:8" x14ac:dyDescent="0.45">
      <c r="A367" s="1">
        <v>32556</v>
      </c>
      <c r="B367">
        <v>156.28999300000001</v>
      </c>
      <c r="C367">
        <v>157.270004</v>
      </c>
      <c r="D367">
        <v>156.28999300000001</v>
      </c>
      <c r="E367">
        <v>157.070007</v>
      </c>
      <c r="F367">
        <v>157.070007</v>
      </c>
      <c r="G367">
        <v>159520000</v>
      </c>
      <c r="H367">
        <f t="shared" si="5"/>
        <v>4.990812175671433E-3</v>
      </c>
    </row>
    <row r="368" spans="1:8" x14ac:dyDescent="0.45">
      <c r="A368" s="1">
        <v>32560</v>
      </c>
      <c r="B368">
        <v>157.08999600000001</v>
      </c>
      <c r="C368">
        <v>157.199997</v>
      </c>
      <c r="D368">
        <v>156.66000399999999</v>
      </c>
      <c r="E368">
        <v>156.770004</v>
      </c>
      <c r="F368">
        <v>156.770004</v>
      </c>
      <c r="G368">
        <v>141950000</v>
      </c>
      <c r="H368">
        <f t="shared" si="5"/>
        <v>-1.9099954582671996E-3</v>
      </c>
    </row>
    <row r="369" spans="1:8" x14ac:dyDescent="0.45">
      <c r="A369" s="1">
        <v>32561</v>
      </c>
      <c r="B369">
        <v>156.759995</v>
      </c>
      <c r="C369">
        <v>156.759995</v>
      </c>
      <c r="D369">
        <v>155.05999800000001</v>
      </c>
      <c r="E369">
        <v>155.38999899999999</v>
      </c>
      <c r="F369">
        <v>155.38999899999999</v>
      </c>
      <c r="G369">
        <v>163140000</v>
      </c>
      <c r="H369">
        <f t="shared" si="5"/>
        <v>-8.8027362683489319E-3</v>
      </c>
    </row>
    <row r="370" spans="1:8" x14ac:dyDescent="0.45">
      <c r="A370" s="1">
        <v>32562</v>
      </c>
      <c r="B370">
        <v>155.38999899999999</v>
      </c>
      <c r="C370">
        <v>155.41999799999999</v>
      </c>
      <c r="D370">
        <v>154.83000200000001</v>
      </c>
      <c r="E370">
        <v>155.41000399999999</v>
      </c>
      <c r="F370">
        <v>155.41000399999999</v>
      </c>
      <c r="G370">
        <v>150370000</v>
      </c>
      <c r="H370">
        <f t="shared" si="5"/>
        <v>1.2874058902601071E-4</v>
      </c>
    </row>
    <row r="371" spans="1:8" x14ac:dyDescent="0.45">
      <c r="A371" s="1">
        <v>32563</v>
      </c>
      <c r="B371">
        <v>155.41000399999999</v>
      </c>
      <c r="C371">
        <v>155.41999799999999</v>
      </c>
      <c r="D371">
        <v>154.020004</v>
      </c>
      <c r="E371">
        <v>154.25</v>
      </c>
      <c r="F371">
        <v>154.25</v>
      </c>
      <c r="G371">
        <v>160680000</v>
      </c>
      <c r="H371">
        <f t="shared" si="5"/>
        <v>-7.4641526937995195E-3</v>
      </c>
    </row>
    <row r="372" spans="1:8" x14ac:dyDescent="0.45">
      <c r="A372" s="1">
        <v>32566</v>
      </c>
      <c r="B372">
        <v>154.259995</v>
      </c>
      <c r="C372">
        <v>154.259995</v>
      </c>
      <c r="D372">
        <v>153.61999499999999</v>
      </c>
      <c r="E372">
        <v>153.96000699999999</v>
      </c>
      <c r="F372">
        <v>153.96000699999999</v>
      </c>
      <c r="G372">
        <v>139900000</v>
      </c>
      <c r="H372">
        <f t="shared" si="5"/>
        <v>-1.8800194489465571E-3</v>
      </c>
    </row>
    <row r="373" spans="1:8" x14ac:dyDescent="0.45">
      <c r="A373" s="1">
        <v>32567</v>
      </c>
      <c r="B373">
        <v>153.949997</v>
      </c>
      <c r="C373">
        <v>154.55999800000001</v>
      </c>
      <c r="D373">
        <v>153.94000199999999</v>
      </c>
      <c r="E373">
        <v>154.55999800000001</v>
      </c>
      <c r="F373">
        <v>154.55999800000001</v>
      </c>
      <c r="G373">
        <v>147430000</v>
      </c>
      <c r="H373">
        <f t="shared" si="5"/>
        <v>3.8970575001338048E-3</v>
      </c>
    </row>
    <row r="374" spans="1:8" x14ac:dyDescent="0.45">
      <c r="A374" s="1">
        <v>32568</v>
      </c>
      <c r="B374">
        <v>154.55999800000001</v>
      </c>
      <c r="C374">
        <v>155.13000500000001</v>
      </c>
      <c r="D374">
        <v>154.55999800000001</v>
      </c>
      <c r="E374">
        <v>154.66999799999999</v>
      </c>
      <c r="F374">
        <v>154.66999799999999</v>
      </c>
      <c r="G374">
        <v>177210000</v>
      </c>
      <c r="H374">
        <f t="shared" si="5"/>
        <v>7.1169773177648388E-4</v>
      </c>
    </row>
    <row r="375" spans="1:8" x14ac:dyDescent="0.45">
      <c r="A375" s="1">
        <v>32569</v>
      </c>
      <c r="B375">
        <v>154.679993</v>
      </c>
      <c r="C375">
        <v>155.69000199999999</v>
      </c>
      <c r="D375">
        <v>154.679993</v>
      </c>
      <c r="E375">
        <v>155.679993</v>
      </c>
      <c r="F375">
        <v>155.679993</v>
      </c>
      <c r="G375">
        <v>161980000</v>
      </c>
      <c r="H375">
        <f t="shared" si="5"/>
        <v>6.5299994379000026E-3</v>
      </c>
    </row>
    <row r="376" spans="1:8" x14ac:dyDescent="0.45">
      <c r="A376" s="1">
        <v>32570</v>
      </c>
      <c r="B376">
        <v>155.66999799999999</v>
      </c>
      <c r="C376">
        <v>156.699997</v>
      </c>
      <c r="D376">
        <v>155.66999799999999</v>
      </c>
      <c r="E376">
        <v>156.320007</v>
      </c>
      <c r="F376">
        <v>156.320007</v>
      </c>
      <c r="G376">
        <v>151790000</v>
      </c>
      <c r="H376">
        <f t="shared" si="5"/>
        <v>4.1110870296610091E-3</v>
      </c>
    </row>
    <row r="377" spans="1:8" x14ac:dyDescent="0.45">
      <c r="A377" s="1">
        <v>32573</v>
      </c>
      <c r="B377">
        <v>156.33000200000001</v>
      </c>
      <c r="C377">
        <v>157.240005</v>
      </c>
      <c r="D377">
        <v>156.33000200000001</v>
      </c>
      <c r="E377">
        <v>157.240005</v>
      </c>
      <c r="F377">
        <v>157.240005</v>
      </c>
      <c r="G377">
        <v>168880000</v>
      </c>
      <c r="H377">
        <f t="shared" si="5"/>
        <v>5.8853502994020701E-3</v>
      </c>
    </row>
    <row r="378" spans="1:8" x14ac:dyDescent="0.45">
      <c r="A378" s="1">
        <v>32574</v>
      </c>
      <c r="B378">
        <v>157.25</v>
      </c>
      <c r="C378">
        <v>157.63000500000001</v>
      </c>
      <c r="D378">
        <v>157.020004</v>
      </c>
      <c r="E378">
        <v>157.529999</v>
      </c>
      <c r="F378">
        <v>157.529999</v>
      </c>
      <c r="G378">
        <v>172500000</v>
      </c>
      <c r="H378">
        <f t="shared" si="5"/>
        <v>1.8442762069361684E-3</v>
      </c>
    </row>
    <row r="379" spans="1:8" x14ac:dyDescent="0.45">
      <c r="A379" s="1">
        <v>32575</v>
      </c>
      <c r="B379">
        <v>157.529999</v>
      </c>
      <c r="C379">
        <v>157.979996</v>
      </c>
      <c r="D379">
        <v>157.44000199999999</v>
      </c>
      <c r="E379">
        <v>157.89999399999999</v>
      </c>
      <c r="F379">
        <v>157.89999399999999</v>
      </c>
      <c r="G379">
        <v>167620000</v>
      </c>
      <c r="H379">
        <f t="shared" si="5"/>
        <v>2.348727241469728E-3</v>
      </c>
    </row>
    <row r="380" spans="1:8" x14ac:dyDescent="0.45">
      <c r="A380" s="1">
        <v>32576</v>
      </c>
      <c r="B380">
        <v>157.88999899999999</v>
      </c>
      <c r="C380">
        <v>157.94000199999999</v>
      </c>
      <c r="D380">
        <v>157.55999800000001</v>
      </c>
      <c r="E380">
        <v>157.800003</v>
      </c>
      <c r="F380">
        <v>157.800003</v>
      </c>
      <c r="G380">
        <v>143160000</v>
      </c>
      <c r="H380">
        <f t="shared" si="5"/>
        <v>-6.3325524888868667E-4</v>
      </c>
    </row>
    <row r="381" spans="1:8" x14ac:dyDescent="0.45">
      <c r="A381" s="1">
        <v>32577</v>
      </c>
      <c r="B381">
        <v>157.78999300000001</v>
      </c>
      <c r="C381">
        <v>157.78999300000001</v>
      </c>
      <c r="D381">
        <v>157.240005</v>
      </c>
      <c r="E381">
        <v>157.75</v>
      </c>
      <c r="F381">
        <v>157.75</v>
      </c>
      <c r="G381">
        <v>146830000</v>
      </c>
      <c r="H381">
        <f t="shared" si="5"/>
        <v>-3.1687578611772071E-4</v>
      </c>
    </row>
    <row r="382" spans="1:8" x14ac:dyDescent="0.45">
      <c r="A382" s="1">
        <v>32580</v>
      </c>
      <c r="B382">
        <v>157.759995</v>
      </c>
      <c r="C382">
        <v>158.020004</v>
      </c>
      <c r="D382">
        <v>157.720001</v>
      </c>
      <c r="E382">
        <v>157.979996</v>
      </c>
      <c r="F382">
        <v>157.979996</v>
      </c>
      <c r="G382">
        <v>140460000</v>
      </c>
      <c r="H382">
        <f t="shared" si="5"/>
        <v>1.4579778129952814E-3</v>
      </c>
    </row>
    <row r="383" spans="1:8" x14ac:dyDescent="0.45">
      <c r="A383" s="1">
        <v>32581</v>
      </c>
      <c r="B383">
        <v>157.990005</v>
      </c>
      <c r="C383">
        <v>158.10000600000001</v>
      </c>
      <c r="D383">
        <v>157.679993</v>
      </c>
      <c r="E383">
        <v>157.729996</v>
      </c>
      <c r="F383">
        <v>157.729996</v>
      </c>
      <c r="G383">
        <v>139970000</v>
      </c>
      <c r="H383">
        <f t="shared" si="5"/>
        <v>-1.5824788348519636E-3</v>
      </c>
    </row>
    <row r="384" spans="1:8" x14ac:dyDescent="0.45">
      <c r="A384" s="1">
        <v>32582</v>
      </c>
      <c r="B384">
        <v>157.740005</v>
      </c>
      <c r="C384">
        <v>158.33000200000001</v>
      </c>
      <c r="D384">
        <v>157.550003</v>
      </c>
      <c r="E384">
        <v>158.33000200000001</v>
      </c>
      <c r="F384">
        <v>158.33000200000001</v>
      </c>
      <c r="G384">
        <v>167070000</v>
      </c>
      <c r="H384">
        <f t="shared" si="5"/>
        <v>3.8040069436127144E-3</v>
      </c>
    </row>
    <row r="385" spans="1:8" x14ac:dyDescent="0.45">
      <c r="A385" s="1">
        <v>32583</v>
      </c>
      <c r="B385">
        <v>158.33000200000001</v>
      </c>
      <c r="C385">
        <v>159.270004</v>
      </c>
      <c r="D385">
        <v>158.33000200000001</v>
      </c>
      <c r="E385">
        <v>159.259995</v>
      </c>
      <c r="F385">
        <v>159.259995</v>
      </c>
      <c r="G385">
        <v>196040000</v>
      </c>
      <c r="H385">
        <f t="shared" si="5"/>
        <v>5.873763583985836E-3</v>
      </c>
    </row>
    <row r="386" spans="1:8" x14ac:dyDescent="0.45">
      <c r="A386" s="1">
        <v>32584</v>
      </c>
      <c r="B386">
        <v>159.279999</v>
      </c>
      <c r="C386">
        <v>159.279999</v>
      </c>
      <c r="D386">
        <v>156.58999600000001</v>
      </c>
      <c r="E386">
        <v>156.71000699999999</v>
      </c>
      <c r="F386">
        <v>156.71000699999999</v>
      </c>
      <c r="G386">
        <v>242900000</v>
      </c>
      <c r="H386">
        <f t="shared" si="5"/>
        <v>-1.6011478588832118E-2</v>
      </c>
    </row>
    <row r="387" spans="1:8" x14ac:dyDescent="0.45">
      <c r="A387" s="1">
        <v>32587</v>
      </c>
      <c r="B387">
        <v>156.71000699999999</v>
      </c>
      <c r="C387">
        <v>156.71000699999999</v>
      </c>
      <c r="D387">
        <v>155.050003</v>
      </c>
      <c r="E387">
        <v>155.300003</v>
      </c>
      <c r="F387">
        <v>155.300003</v>
      </c>
      <c r="G387">
        <v>151260000</v>
      </c>
      <c r="H387">
        <f t="shared" si="5"/>
        <v>-8.9975364496026611E-3</v>
      </c>
    </row>
    <row r="388" spans="1:8" x14ac:dyDescent="0.45">
      <c r="A388" s="1">
        <v>32588</v>
      </c>
      <c r="B388">
        <v>155.300003</v>
      </c>
      <c r="C388">
        <v>156.16999799999999</v>
      </c>
      <c r="D388">
        <v>155.28999300000001</v>
      </c>
      <c r="E388">
        <v>156.16000399999999</v>
      </c>
      <c r="F388">
        <v>156.16000399999999</v>
      </c>
      <c r="G388">
        <v>142010000</v>
      </c>
      <c r="H388">
        <f t="shared" ref="H388:H451" si="6">F388/F387-1</f>
        <v>5.5376753598646022E-3</v>
      </c>
    </row>
    <row r="389" spans="1:8" x14ac:dyDescent="0.45">
      <c r="A389" s="1">
        <v>32589</v>
      </c>
      <c r="B389">
        <v>156.16999799999999</v>
      </c>
      <c r="C389">
        <v>156.16999799999999</v>
      </c>
      <c r="D389">
        <v>155.740005</v>
      </c>
      <c r="E389">
        <v>156.029999</v>
      </c>
      <c r="F389">
        <v>156.029999</v>
      </c>
      <c r="G389">
        <v>146570000</v>
      </c>
      <c r="H389">
        <f t="shared" si="6"/>
        <v>-8.3251150531460372E-4</v>
      </c>
    </row>
    <row r="390" spans="1:8" x14ac:dyDescent="0.45">
      <c r="A390" s="1">
        <v>32590</v>
      </c>
      <c r="B390">
        <v>156.029999</v>
      </c>
      <c r="C390">
        <v>156.240005</v>
      </c>
      <c r="D390">
        <v>155.85000600000001</v>
      </c>
      <c r="E390">
        <v>156.009995</v>
      </c>
      <c r="F390">
        <v>156.009995</v>
      </c>
      <c r="G390">
        <v>153750000</v>
      </c>
      <c r="H390">
        <f t="shared" si="6"/>
        <v>-1.2820611503050472E-4</v>
      </c>
    </row>
    <row r="391" spans="1:8" x14ac:dyDescent="0.45">
      <c r="A391" s="1">
        <v>32594</v>
      </c>
      <c r="B391">
        <v>155.89999399999999</v>
      </c>
      <c r="C391">
        <v>155.91000399999999</v>
      </c>
      <c r="D391">
        <v>155.720001</v>
      </c>
      <c r="E391">
        <v>155.88000500000001</v>
      </c>
      <c r="F391">
        <v>155.88000500000001</v>
      </c>
      <c r="G391">
        <v>112960000</v>
      </c>
      <c r="H391">
        <f t="shared" si="6"/>
        <v>-8.3321584620266176E-4</v>
      </c>
    </row>
    <row r="392" spans="1:8" x14ac:dyDescent="0.45">
      <c r="A392" s="1">
        <v>32595</v>
      </c>
      <c r="B392">
        <v>155.88000500000001</v>
      </c>
      <c r="C392">
        <v>156.64999399999999</v>
      </c>
      <c r="D392">
        <v>155.88000500000001</v>
      </c>
      <c r="E392">
        <v>156.570007</v>
      </c>
      <c r="F392">
        <v>156.570007</v>
      </c>
      <c r="G392">
        <v>146420000</v>
      </c>
      <c r="H392">
        <f t="shared" si="6"/>
        <v>4.4264945975591719E-3</v>
      </c>
    </row>
    <row r="393" spans="1:8" x14ac:dyDescent="0.45">
      <c r="A393" s="1">
        <v>32596</v>
      </c>
      <c r="B393">
        <v>156.570007</v>
      </c>
      <c r="C393">
        <v>156.83999600000001</v>
      </c>
      <c r="D393">
        <v>156.300003</v>
      </c>
      <c r="E393">
        <v>156.800003</v>
      </c>
      <c r="F393">
        <v>156.800003</v>
      </c>
      <c r="G393">
        <v>144240000</v>
      </c>
      <c r="H393">
        <f t="shared" si="6"/>
        <v>1.4689658920434834E-3</v>
      </c>
    </row>
    <row r="394" spans="1:8" x14ac:dyDescent="0.45">
      <c r="A394" s="1">
        <v>32597</v>
      </c>
      <c r="B394">
        <v>156.800003</v>
      </c>
      <c r="C394">
        <v>156.83999600000001</v>
      </c>
      <c r="D394">
        <v>156.39999399999999</v>
      </c>
      <c r="E394">
        <v>156.759995</v>
      </c>
      <c r="F394">
        <v>156.759995</v>
      </c>
      <c r="G394">
        <v>159950000</v>
      </c>
      <c r="H394">
        <f t="shared" si="6"/>
        <v>-2.5515305634271623E-4</v>
      </c>
    </row>
    <row r="395" spans="1:8" x14ac:dyDescent="0.45">
      <c r="A395" s="1">
        <v>32598</v>
      </c>
      <c r="B395">
        <v>156.75</v>
      </c>
      <c r="C395">
        <v>157.89999399999999</v>
      </c>
      <c r="D395">
        <v>156.75</v>
      </c>
      <c r="E395">
        <v>157.89999399999999</v>
      </c>
      <c r="F395">
        <v>157.89999399999999</v>
      </c>
      <c r="G395">
        <v>170960000</v>
      </c>
      <c r="H395">
        <f t="shared" si="6"/>
        <v>7.2722571852594786E-3</v>
      </c>
    </row>
    <row r="396" spans="1:8" x14ac:dyDescent="0.45">
      <c r="A396" s="1">
        <v>32601</v>
      </c>
      <c r="B396">
        <v>157.88999899999999</v>
      </c>
      <c r="C396">
        <v>158.36999499999999</v>
      </c>
      <c r="D396">
        <v>157.779999</v>
      </c>
      <c r="E396">
        <v>158.28999300000001</v>
      </c>
      <c r="F396">
        <v>158.28999300000001</v>
      </c>
      <c r="G396">
        <v>164660000</v>
      </c>
      <c r="H396">
        <f t="shared" si="6"/>
        <v>2.469911430142302E-3</v>
      </c>
    </row>
    <row r="397" spans="1:8" x14ac:dyDescent="0.45">
      <c r="A397" s="1">
        <v>32602</v>
      </c>
      <c r="B397">
        <v>158.279999</v>
      </c>
      <c r="C397">
        <v>158.279999</v>
      </c>
      <c r="D397">
        <v>157.740005</v>
      </c>
      <c r="E397">
        <v>157.970001</v>
      </c>
      <c r="F397">
        <v>157.970001</v>
      </c>
      <c r="G397">
        <v>160680000</v>
      </c>
      <c r="H397">
        <f t="shared" si="6"/>
        <v>-2.021555462448088E-3</v>
      </c>
    </row>
    <row r="398" spans="1:8" x14ac:dyDescent="0.45">
      <c r="A398" s="1">
        <v>32603</v>
      </c>
      <c r="B398">
        <v>157.970001</v>
      </c>
      <c r="C398">
        <v>158.529999</v>
      </c>
      <c r="D398">
        <v>157.949997</v>
      </c>
      <c r="E398">
        <v>158.520004</v>
      </c>
      <c r="F398">
        <v>158.520004</v>
      </c>
      <c r="G398">
        <v>165880000</v>
      </c>
      <c r="H398">
        <f t="shared" si="6"/>
        <v>3.4816927044267754E-3</v>
      </c>
    </row>
    <row r="399" spans="1:8" x14ac:dyDescent="0.45">
      <c r="A399" s="1">
        <v>32604</v>
      </c>
      <c r="B399">
        <v>158.529999</v>
      </c>
      <c r="C399">
        <v>158.55999800000001</v>
      </c>
      <c r="D399">
        <v>158.050003</v>
      </c>
      <c r="E399">
        <v>158.39999399999999</v>
      </c>
      <c r="F399">
        <v>158.39999399999999</v>
      </c>
      <c r="G399">
        <v>146530000</v>
      </c>
      <c r="H399">
        <f t="shared" si="6"/>
        <v>-7.5706533542607701E-4</v>
      </c>
    </row>
    <row r="400" spans="1:8" x14ac:dyDescent="0.45">
      <c r="A400" s="1">
        <v>32605</v>
      </c>
      <c r="B400">
        <v>158.41000399999999</v>
      </c>
      <c r="C400">
        <v>159.270004</v>
      </c>
      <c r="D400">
        <v>158.33000200000001</v>
      </c>
      <c r="E400">
        <v>159.270004</v>
      </c>
      <c r="F400">
        <v>159.270004</v>
      </c>
      <c r="G400">
        <v>156950000</v>
      </c>
      <c r="H400">
        <f t="shared" si="6"/>
        <v>5.4924875817861096E-3</v>
      </c>
    </row>
    <row r="401" spans="1:8" x14ac:dyDescent="0.45">
      <c r="A401" s="1">
        <v>32608</v>
      </c>
      <c r="B401">
        <v>159.259995</v>
      </c>
      <c r="C401">
        <v>159.550003</v>
      </c>
      <c r="D401">
        <v>159.25</v>
      </c>
      <c r="E401">
        <v>159.46000699999999</v>
      </c>
      <c r="F401">
        <v>159.46000699999999</v>
      </c>
      <c r="G401">
        <v>123990000</v>
      </c>
      <c r="H401">
        <f t="shared" si="6"/>
        <v>1.1929616075101457E-3</v>
      </c>
    </row>
    <row r="402" spans="1:8" x14ac:dyDescent="0.45">
      <c r="A402" s="1">
        <v>32609</v>
      </c>
      <c r="B402">
        <v>159.449997</v>
      </c>
      <c r="C402">
        <v>160.33999600000001</v>
      </c>
      <c r="D402">
        <v>159.449997</v>
      </c>
      <c r="E402">
        <v>160.33000200000001</v>
      </c>
      <c r="F402">
        <v>160.33000200000001</v>
      </c>
      <c r="G402">
        <v>146830000</v>
      </c>
      <c r="H402">
        <f t="shared" si="6"/>
        <v>5.4558821134380597E-3</v>
      </c>
    </row>
    <row r="403" spans="1:8" x14ac:dyDescent="0.45">
      <c r="A403" s="1">
        <v>32610</v>
      </c>
      <c r="B403">
        <v>160.33000200000001</v>
      </c>
      <c r="C403">
        <v>161.21000699999999</v>
      </c>
      <c r="D403">
        <v>160.33000200000001</v>
      </c>
      <c r="E403">
        <v>161.21000699999999</v>
      </c>
      <c r="F403">
        <v>161.21000699999999</v>
      </c>
      <c r="G403">
        <v>165200000</v>
      </c>
      <c r="H403">
        <f t="shared" si="6"/>
        <v>5.4887107155401349E-3</v>
      </c>
    </row>
    <row r="404" spans="1:8" x14ac:dyDescent="0.45">
      <c r="A404" s="1">
        <v>32611</v>
      </c>
      <c r="B404">
        <v>161.21000699999999</v>
      </c>
      <c r="C404">
        <v>161.21000699999999</v>
      </c>
      <c r="D404">
        <v>160.38999899999999</v>
      </c>
      <c r="E404">
        <v>160.529999</v>
      </c>
      <c r="F404">
        <v>160.529999</v>
      </c>
      <c r="G404">
        <v>141590000</v>
      </c>
      <c r="H404">
        <f t="shared" si="6"/>
        <v>-4.2181500556599527E-3</v>
      </c>
    </row>
    <row r="405" spans="1:8" x14ac:dyDescent="0.45">
      <c r="A405" s="1">
        <v>32612</v>
      </c>
      <c r="B405">
        <v>160.53999300000001</v>
      </c>
      <c r="C405">
        <v>161.63000500000001</v>
      </c>
      <c r="D405">
        <v>160.53999300000001</v>
      </c>
      <c r="E405">
        <v>161.63000500000001</v>
      </c>
      <c r="F405">
        <v>161.63000500000001</v>
      </c>
      <c r="G405">
        <v>169780000</v>
      </c>
      <c r="H405">
        <f t="shared" si="6"/>
        <v>6.8523391693287028E-3</v>
      </c>
    </row>
    <row r="406" spans="1:8" x14ac:dyDescent="0.45">
      <c r="A406" s="1">
        <v>32615</v>
      </c>
      <c r="B406">
        <v>161.63000500000001</v>
      </c>
      <c r="C406">
        <v>161.63000500000001</v>
      </c>
      <c r="D406">
        <v>161.33999600000001</v>
      </c>
      <c r="E406">
        <v>161.449997</v>
      </c>
      <c r="F406">
        <v>161.449997</v>
      </c>
      <c r="G406">
        <v>128540000</v>
      </c>
      <c r="H406">
        <f t="shared" si="6"/>
        <v>-1.1137041046309637E-3</v>
      </c>
    </row>
    <row r="407" spans="1:8" x14ac:dyDescent="0.45">
      <c r="A407" s="1">
        <v>32616</v>
      </c>
      <c r="B407">
        <v>161.44000199999999</v>
      </c>
      <c r="C407">
        <v>162.28999300000001</v>
      </c>
      <c r="D407">
        <v>161.44000199999999</v>
      </c>
      <c r="E407">
        <v>162.28999300000001</v>
      </c>
      <c r="F407">
        <v>162.28999300000001</v>
      </c>
      <c r="G407">
        <v>208650000</v>
      </c>
      <c r="H407">
        <f t="shared" si="6"/>
        <v>5.2028245005171225E-3</v>
      </c>
    </row>
    <row r="408" spans="1:8" x14ac:dyDescent="0.45">
      <c r="A408" s="1">
        <v>32617</v>
      </c>
      <c r="B408">
        <v>162.259995</v>
      </c>
      <c r="C408">
        <v>162.479996</v>
      </c>
      <c r="D408">
        <v>162.240005</v>
      </c>
      <c r="E408">
        <v>162.46000699999999</v>
      </c>
      <c r="F408">
        <v>162.46000699999999</v>
      </c>
      <c r="G408">
        <v>191510000</v>
      </c>
      <c r="H408">
        <f t="shared" si="6"/>
        <v>1.0475938587291012E-3</v>
      </c>
    </row>
    <row r="409" spans="1:8" x14ac:dyDescent="0.45">
      <c r="A409" s="1">
        <v>32618</v>
      </c>
      <c r="B409">
        <v>162.470001</v>
      </c>
      <c r="C409">
        <v>162.679993</v>
      </c>
      <c r="D409">
        <v>162.08000200000001</v>
      </c>
      <c r="E409">
        <v>162.58999600000001</v>
      </c>
      <c r="F409">
        <v>162.58999600000001</v>
      </c>
      <c r="G409">
        <v>175970000</v>
      </c>
      <c r="H409">
        <f t="shared" si="6"/>
        <v>8.001292281123451E-4</v>
      </c>
    </row>
    <row r="410" spans="1:8" x14ac:dyDescent="0.45">
      <c r="A410" s="1">
        <v>32619</v>
      </c>
      <c r="B410">
        <v>162.58999600000001</v>
      </c>
      <c r="C410">
        <v>163.320007</v>
      </c>
      <c r="D410">
        <v>162.55999800000001</v>
      </c>
      <c r="E410">
        <v>163.30999800000001</v>
      </c>
      <c r="F410">
        <v>163.30999800000001</v>
      </c>
      <c r="G410">
        <v>187310000</v>
      </c>
      <c r="H410">
        <f t="shared" si="6"/>
        <v>4.4283290344628856E-3</v>
      </c>
    </row>
    <row r="411" spans="1:8" x14ac:dyDescent="0.45">
      <c r="A411" s="1">
        <v>32622</v>
      </c>
      <c r="B411">
        <v>163.320007</v>
      </c>
      <c r="C411">
        <v>163.33999600000001</v>
      </c>
      <c r="D411">
        <v>163.10000600000001</v>
      </c>
      <c r="E411">
        <v>163.28999300000001</v>
      </c>
      <c r="F411">
        <v>163.28999300000001</v>
      </c>
      <c r="G411">
        <v>142100000</v>
      </c>
      <c r="H411">
        <f t="shared" si="6"/>
        <v>-1.2249709292133648E-4</v>
      </c>
    </row>
    <row r="412" spans="1:8" x14ac:dyDescent="0.45">
      <c r="A412" s="1">
        <v>32623</v>
      </c>
      <c r="B412">
        <v>163.279999</v>
      </c>
      <c r="C412">
        <v>163.470001</v>
      </c>
      <c r="D412">
        <v>162.94000199999999</v>
      </c>
      <c r="E412">
        <v>163.279999</v>
      </c>
      <c r="F412">
        <v>163.279999</v>
      </c>
      <c r="G412">
        <v>165430000</v>
      </c>
      <c r="H412">
        <f t="shared" si="6"/>
        <v>-6.1203995519787391E-5</v>
      </c>
    </row>
    <row r="413" spans="1:8" x14ac:dyDescent="0.45">
      <c r="A413" s="1">
        <v>32624</v>
      </c>
      <c r="B413">
        <v>163.28999300000001</v>
      </c>
      <c r="C413">
        <v>163.60000600000001</v>
      </c>
      <c r="D413">
        <v>163.16999799999999</v>
      </c>
      <c r="E413">
        <v>163.60000600000001</v>
      </c>
      <c r="F413">
        <v>163.60000600000001</v>
      </c>
      <c r="G413">
        <v>146090000</v>
      </c>
      <c r="H413">
        <f t="shared" si="6"/>
        <v>1.9598664990192471E-3</v>
      </c>
    </row>
    <row r="414" spans="1:8" x14ac:dyDescent="0.45">
      <c r="A414" s="1">
        <v>32625</v>
      </c>
      <c r="B414">
        <v>163.61000100000001</v>
      </c>
      <c r="C414">
        <v>164.279999</v>
      </c>
      <c r="D414">
        <v>163.61000100000001</v>
      </c>
      <c r="E414">
        <v>164.279999</v>
      </c>
      <c r="F414">
        <v>164.279999</v>
      </c>
      <c r="G414">
        <v>191170000</v>
      </c>
      <c r="H414">
        <f t="shared" si="6"/>
        <v>4.1564362778812036E-3</v>
      </c>
    </row>
    <row r="415" spans="1:8" x14ac:dyDescent="0.45">
      <c r="A415" s="1">
        <v>32626</v>
      </c>
      <c r="B415">
        <v>164.270004</v>
      </c>
      <c r="C415">
        <v>164.69000199999999</v>
      </c>
      <c r="D415">
        <v>164.070007</v>
      </c>
      <c r="E415">
        <v>164.679993</v>
      </c>
      <c r="F415">
        <v>164.679993</v>
      </c>
      <c r="G415">
        <v>158390000</v>
      </c>
      <c r="H415">
        <f t="shared" si="6"/>
        <v>2.4348307915438294E-3</v>
      </c>
    </row>
    <row r="416" spans="1:8" x14ac:dyDescent="0.45">
      <c r="A416" s="1">
        <v>32629</v>
      </c>
      <c r="B416">
        <v>164.679993</v>
      </c>
      <c r="C416">
        <v>164.679993</v>
      </c>
      <c r="D416">
        <v>163.929993</v>
      </c>
      <c r="E416">
        <v>164.300003</v>
      </c>
      <c r="F416">
        <v>164.300003</v>
      </c>
      <c r="G416">
        <v>138050000</v>
      </c>
      <c r="H416">
        <f t="shared" si="6"/>
        <v>-2.3074448393982649E-3</v>
      </c>
    </row>
    <row r="417" spans="1:8" x14ac:dyDescent="0.45">
      <c r="A417" s="1">
        <v>32630</v>
      </c>
      <c r="B417">
        <v>164.28999300000001</v>
      </c>
      <c r="C417">
        <v>164.699997</v>
      </c>
      <c r="D417">
        <v>164.28999300000001</v>
      </c>
      <c r="E417">
        <v>164.550003</v>
      </c>
      <c r="F417">
        <v>164.550003</v>
      </c>
      <c r="G417">
        <v>172560000</v>
      </c>
      <c r="H417">
        <f t="shared" si="6"/>
        <v>1.5216067890151397E-3</v>
      </c>
    </row>
    <row r="418" spans="1:8" x14ac:dyDescent="0.45">
      <c r="A418" s="1">
        <v>32631</v>
      </c>
      <c r="B418">
        <v>164.55999800000001</v>
      </c>
      <c r="C418">
        <v>164.779999</v>
      </c>
      <c r="D418">
        <v>164.509995</v>
      </c>
      <c r="E418">
        <v>164.779999</v>
      </c>
      <c r="F418">
        <v>164.779999</v>
      </c>
      <c r="G418">
        <v>171690000</v>
      </c>
      <c r="H418">
        <f t="shared" si="6"/>
        <v>1.3977271091267784E-3</v>
      </c>
    </row>
    <row r="419" spans="1:8" x14ac:dyDescent="0.45">
      <c r="A419" s="1">
        <v>32632</v>
      </c>
      <c r="B419">
        <v>164.78999300000001</v>
      </c>
      <c r="C419">
        <v>165.19000199999999</v>
      </c>
      <c r="D419">
        <v>164.770004</v>
      </c>
      <c r="E419">
        <v>165.16999799999999</v>
      </c>
      <c r="F419">
        <v>165.16999799999999</v>
      </c>
      <c r="G419">
        <v>153130000</v>
      </c>
      <c r="H419">
        <f t="shared" si="6"/>
        <v>2.3667860320837342E-3</v>
      </c>
    </row>
    <row r="420" spans="1:8" x14ac:dyDescent="0.45">
      <c r="A420" s="1">
        <v>32633</v>
      </c>
      <c r="B420">
        <v>165.16999799999999</v>
      </c>
      <c r="C420">
        <v>166.21000699999999</v>
      </c>
      <c r="D420">
        <v>165.16999799999999</v>
      </c>
      <c r="E420">
        <v>165.720001</v>
      </c>
      <c r="F420">
        <v>165.720001</v>
      </c>
      <c r="G420">
        <v>180810000</v>
      </c>
      <c r="H420">
        <f t="shared" si="6"/>
        <v>3.3299207280974574E-3</v>
      </c>
    </row>
    <row r="421" spans="1:8" x14ac:dyDescent="0.45">
      <c r="A421" s="1">
        <v>32636</v>
      </c>
      <c r="B421">
        <v>165.729996</v>
      </c>
      <c r="C421">
        <v>165.740005</v>
      </c>
      <c r="D421">
        <v>164.78999300000001</v>
      </c>
      <c r="E421">
        <v>165.229996</v>
      </c>
      <c r="F421">
        <v>165.229996</v>
      </c>
      <c r="G421">
        <v>135130000</v>
      </c>
      <c r="H421">
        <f t="shared" si="6"/>
        <v>-2.9568247468210185E-3</v>
      </c>
    </row>
    <row r="422" spans="1:8" x14ac:dyDescent="0.45">
      <c r="A422" s="1">
        <v>32637</v>
      </c>
      <c r="B422">
        <v>165.229996</v>
      </c>
      <c r="C422">
        <v>165.55999800000001</v>
      </c>
      <c r="D422">
        <v>164.83000200000001</v>
      </c>
      <c r="E422">
        <v>165.30999800000001</v>
      </c>
      <c r="F422">
        <v>165.30999800000001</v>
      </c>
      <c r="G422">
        <v>150090000</v>
      </c>
      <c r="H422">
        <f t="shared" si="6"/>
        <v>4.8418569228791952E-4</v>
      </c>
    </row>
    <row r="423" spans="1:8" x14ac:dyDescent="0.45">
      <c r="A423" s="1">
        <v>32638</v>
      </c>
      <c r="B423">
        <v>165.320007</v>
      </c>
      <c r="C423">
        <v>165.63999899999999</v>
      </c>
      <c r="D423">
        <v>165.11999499999999</v>
      </c>
      <c r="E423">
        <v>165.63999899999999</v>
      </c>
      <c r="F423">
        <v>165.63999899999999</v>
      </c>
      <c r="G423">
        <v>146000000</v>
      </c>
      <c r="H423">
        <f t="shared" si="6"/>
        <v>1.9962555440837804E-3</v>
      </c>
    </row>
    <row r="424" spans="1:8" x14ac:dyDescent="0.45">
      <c r="A424" s="1">
        <v>32639</v>
      </c>
      <c r="B424">
        <v>165.64999399999999</v>
      </c>
      <c r="C424">
        <v>166.070007</v>
      </c>
      <c r="D424">
        <v>165.58000200000001</v>
      </c>
      <c r="E424">
        <v>166.050003</v>
      </c>
      <c r="F424">
        <v>166.050003</v>
      </c>
      <c r="G424">
        <v>151620000</v>
      </c>
      <c r="H424">
        <f t="shared" si="6"/>
        <v>2.4752716884526293E-3</v>
      </c>
    </row>
    <row r="425" spans="1:8" x14ac:dyDescent="0.45">
      <c r="A425" s="1">
        <v>32640</v>
      </c>
      <c r="B425">
        <v>166.05999800000001</v>
      </c>
      <c r="C425">
        <v>167.16000399999999</v>
      </c>
      <c r="D425">
        <v>166.05999800000001</v>
      </c>
      <c r="E425">
        <v>167.11999499999999</v>
      </c>
      <c r="F425">
        <v>167.11999499999999</v>
      </c>
      <c r="G425">
        <v>221490000</v>
      </c>
      <c r="H425">
        <f t="shared" si="6"/>
        <v>6.4437939215211681E-3</v>
      </c>
    </row>
    <row r="426" spans="1:8" x14ac:dyDescent="0.45">
      <c r="A426" s="1">
        <v>32643</v>
      </c>
      <c r="B426">
        <v>167.13000500000001</v>
      </c>
      <c r="C426">
        <v>167.320007</v>
      </c>
      <c r="D426">
        <v>167.070007</v>
      </c>
      <c r="E426">
        <v>167.320007</v>
      </c>
      <c r="F426">
        <v>167.320007</v>
      </c>
      <c r="G426">
        <v>179350000</v>
      </c>
      <c r="H426">
        <f t="shared" si="6"/>
        <v>1.1968166944955616E-3</v>
      </c>
    </row>
    <row r="427" spans="1:8" x14ac:dyDescent="0.45">
      <c r="A427" s="1">
        <v>32644</v>
      </c>
      <c r="B427">
        <v>167.30999800000001</v>
      </c>
      <c r="C427">
        <v>167.30999800000001</v>
      </c>
      <c r="D427">
        <v>166.86999499999999</v>
      </c>
      <c r="E427">
        <v>167.25</v>
      </c>
      <c r="F427">
        <v>167.25</v>
      </c>
      <c r="G427">
        <v>173100000</v>
      </c>
      <c r="H427">
        <f t="shared" si="6"/>
        <v>-4.1840184718622275E-4</v>
      </c>
    </row>
    <row r="428" spans="1:8" x14ac:dyDescent="0.45">
      <c r="A428" s="1">
        <v>32645</v>
      </c>
      <c r="B428">
        <v>167.259995</v>
      </c>
      <c r="C428">
        <v>168.270004</v>
      </c>
      <c r="D428">
        <v>167.259995</v>
      </c>
      <c r="E428">
        <v>168.270004</v>
      </c>
      <c r="F428">
        <v>168.270004</v>
      </c>
      <c r="G428">
        <v>191210000</v>
      </c>
      <c r="H428">
        <f t="shared" si="6"/>
        <v>6.0986786248131697E-3</v>
      </c>
    </row>
    <row r="429" spans="1:8" x14ac:dyDescent="0.45">
      <c r="A429" s="1">
        <v>32646</v>
      </c>
      <c r="B429">
        <v>168.270004</v>
      </c>
      <c r="C429">
        <v>169</v>
      </c>
      <c r="D429">
        <v>168.259995</v>
      </c>
      <c r="E429">
        <v>168.990005</v>
      </c>
      <c r="F429">
        <v>168.990005</v>
      </c>
      <c r="G429">
        <v>177480000</v>
      </c>
      <c r="H429">
        <f t="shared" si="6"/>
        <v>4.2788434235729866E-3</v>
      </c>
    </row>
    <row r="430" spans="1:8" x14ac:dyDescent="0.45">
      <c r="A430" s="1">
        <v>32647</v>
      </c>
      <c r="B430">
        <v>168.990005</v>
      </c>
      <c r="C430">
        <v>169.64999399999999</v>
      </c>
      <c r="D430">
        <v>168.990005</v>
      </c>
      <c r="E430">
        <v>169.63999899999999</v>
      </c>
      <c r="F430">
        <v>169.63999899999999</v>
      </c>
      <c r="G430">
        <v>242410000</v>
      </c>
      <c r="H430">
        <f t="shared" si="6"/>
        <v>3.84634582382537E-3</v>
      </c>
    </row>
    <row r="431" spans="1:8" x14ac:dyDescent="0.45">
      <c r="A431" s="1">
        <v>32650</v>
      </c>
      <c r="B431">
        <v>169.66000399999999</v>
      </c>
      <c r="C431">
        <v>170.070007</v>
      </c>
      <c r="D431">
        <v>169.220001</v>
      </c>
      <c r="E431">
        <v>169.520004</v>
      </c>
      <c r="F431">
        <v>169.520004</v>
      </c>
      <c r="G431">
        <v>185010000</v>
      </c>
      <c r="H431">
        <f t="shared" si="6"/>
        <v>-7.0735086481577003E-4</v>
      </c>
    </row>
    <row r="432" spans="1:8" x14ac:dyDescent="0.45">
      <c r="A432" s="1">
        <v>32651</v>
      </c>
      <c r="B432">
        <v>169.520004</v>
      </c>
      <c r="C432">
        <v>169.520004</v>
      </c>
      <c r="D432">
        <v>169</v>
      </c>
      <c r="E432">
        <v>169.05999800000001</v>
      </c>
      <c r="F432">
        <v>169.05999800000001</v>
      </c>
      <c r="G432">
        <v>187690000</v>
      </c>
      <c r="H432">
        <f t="shared" si="6"/>
        <v>-2.713579454611148E-3</v>
      </c>
    </row>
    <row r="433" spans="1:8" x14ac:dyDescent="0.45">
      <c r="A433" s="1">
        <v>32652</v>
      </c>
      <c r="B433">
        <v>169.070007</v>
      </c>
      <c r="C433">
        <v>169.490005</v>
      </c>
      <c r="D433">
        <v>168.800003</v>
      </c>
      <c r="E433">
        <v>169.479996</v>
      </c>
      <c r="F433">
        <v>169.479996</v>
      </c>
      <c r="G433">
        <v>178600000</v>
      </c>
      <c r="H433">
        <f t="shared" si="6"/>
        <v>2.4843132909535548E-3</v>
      </c>
    </row>
    <row r="434" spans="1:8" x14ac:dyDescent="0.45">
      <c r="A434" s="1">
        <v>32653</v>
      </c>
      <c r="B434">
        <v>169.479996</v>
      </c>
      <c r="C434">
        <v>170.11999499999999</v>
      </c>
      <c r="D434">
        <v>169.44000199999999</v>
      </c>
      <c r="E434">
        <v>170.11999499999999</v>
      </c>
      <c r="F434">
        <v>170.11999499999999</v>
      </c>
      <c r="G434">
        <v>154470000</v>
      </c>
      <c r="H434">
        <f t="shared" si="6"/>
        <v>3.7762509741856576E-3</v>
      </c>
    </row>
    <row r="435" spans="1:8" x14ac:dyDescent="0.45">
      <c r="A435" s="1">
        <v>32654</v>
      </c>
      <c r="B435">
        <v>170.11000100000001</v>
      </c>
      <c r="C435">
        <v>171.009995</v>
      </c>
      <c r="D435">
        <v>170.11000100000001</v>
      </c>
      <c r="E435">
        <v>171.009995</v>
      </c>
      <c r="F435">
        <v>171.009995</v>
      </c>
      <c r="G435">
        <v>143120000</v>
      </c>
      <c r="H435">
        <f t="shared" si="6"/>
        <v>5.2316013764286406E-3</v>
      </c>
    </row>
    <row r="436" spans="1:8" x14ac:dyDescent="0.45">
      <c r="A436" s="1">
        <v>32658</v>
      </c>
      <c r="B436">
        <v>171</v>
      </c>
      <c r="C436">
        <v>171.259995</v>
      </c>
      <c r="D436">
        <v>170.259995</v>
      </c>
      <c r="E436">
        <v>170.58000200000001</v>
      </c>
      <c r="F436">
        <v>170.58000200000001</v>
      </c>
      <c r="G436">
        <v>151780000</v>
      </c>
      <c r="H436">
        <f t="shared" si="6"/>
        <v>-2.5144319780840974E-3</v>
      </c>
    </row>
    <row r="437" spans="1:8" x14ac:dyDescent="0.45">
      <c r="A437" s="1">
        <v>32659</v>
      </c>
      <c r="B437">
        <v>170.58000200000001</v>
      </c>
      <c r="C437">
        <v>171.529999</v>
      </c>
      <c r="D437">
        <v>170.55999800000001</v>
      </c>
      <c r="E437">
        <v>171.529999</v>
      </c>
      <c r="F437">
        <v>171.529999</v>
      </c>
      <c r="G437">
        <v>162530000</v>
      </c>
      <c r="H437">
        <f t="shared" si="6"/>
        <v>5.5692167244785207E-3</v>
      </c>
    </row>
    <row r="438" spans="1:8" x14ac:dyDescent="0.45">
      <c r="A438" s="1">
        <v>32660</v>
      </c>
      <c r="B438">
        <v>171.529999</v>
      </c>
      <c r="C438">
        <v>172.39999399999999</v>
      </c>
      <c r="D438">
        <v>171.529999</v>
      </c>
      <c r="E438">
        <v>172.39999399999999</v>
      </c>
      <c r="F438">
        <v>172.39999399999999</v>
      </c>
      <c r="G438">
        <v>223160000</v>
      </c>
      <c r="H438">
        <f t="shared" si="6"/>
        <v>5.0719699473675828E-3</v>
      </c>
    </row>
    <row r="439" spans="1:8" x14ac:dyDescent="0.45">
      <c r="A439" s="1">
        <v>32661</v>
      </c>
      <c r="B439">
        <v>172.39999399999999</v>
      </c>
      <c r="C439">
        <v>173.41000399999999</v>
      </c>
      <c r="D439">
        <v>172.39999399999999</v>
      </c>
      <c r="E439">
        <v>173.41000399999999</v>
      </c>
      <c r="F439">
        <v>173.41000399999999</v>
      </c>
      <c r="G439">
        <v>229140000</v>
      </c>
      <c r="H439">
        <f t="shared" si="6"/>
        <v>5.8585268860276152E-3</v>
      </c>
    </row>
    <row r="440" spans="1:8" x14ac:dyDescent="0.45">
      <c r="A440" s="1">
        <v>32664</v>
      </c>
      <c r="B440">
        <v>173.41000399999999</v>
      </c>
      <c r="C440">
        <v>173.5</v>
      </c>
      <c r="D440">
        <v>172.33999600000001</v>
      </c>
      <c r="E440">
        <v>172.36999499999999</v>
      </c>
      <c r="F440">
        <v>172.36999499999999</v>
      </c>
      <c r="G440">
        <v>163420000</v>
      </c>
      <c r="H440">
        <f t="shared" si="6"/>
        <v>-5.9973990889244932E-3</v>
      </c>
    </row>
    <row r="441" spans="1:8" x14ac:dyDescent="0.45">
      <c r="A441" s="1">
        <v>32665</v>
      </c>
      <c r="B441">
        <v>172.36000100000001</v>
      </c>
      <c r="C441">
        <v>172.41999799999999</v>
      </c>
      <c r="D441">
        <v>171.740005</v>
      </c>
      <c r="E441">
        <v>172.16999799999999</v>
      </c>
      <c r="F441">
        <v>172.16999799999999</v>
      </c>
      <c r="G441">
        <v>187570000</v>
      </c>
      <c r="H441">
        <f t="shared" si="6"/>
        <v>-1.1602773440934078E-3</v>
      </c>
    </row>
    <row r="442" spans="1:8" x14ac:dyDescent="0.45">
      <c r="A442" s="1">
        <v>32666</v>
      </c>
      <c r="B442">
        <v>172.179993</v>
      </c>
      <c r="C442">
        <v>172.949997</v>
      </c>
      <c r="D442">
        <v>172.179993</v>
      </c>
      <c r="E442">
        <v>172.94000199999999</v>
      </c>
      <c r="F442">
        <v>172.94000199999999</v>
      </c>
      <c r="G442">
        <v>213710000</v>
      </c>
      <c r="H442">
        <f t="shared" si="6"/>
        <v>4.4723471507503998E-3</v>
      </c>
    </row>
    <row r="443" spans="1:8" x14ac:dyDescent="0.45">
      <c r="A443" s="1">
        <v>32667</v>
      </c>
      <c r="B443">
        <v>172.199997</v>
      </c>
      <c r="C443">
        <v>173.320007</v>
      </c>
      <c r="D443">
        <v>172.199997</v>
      </c>
      <c r="E443">
        <v>173.229996</v>
      </c>
      <c r="F443">
        <v>173.229996</v>
      </c>
      <c r="G443">
        <v>212310000</v>
      </c>
      <c r="H443">
        <f t="shared" si="6"/>
        <v>1.6768474421551272E-3</v>
      </c>
    </row>
    <row r="444" spans="1:8" x14ac:dyDescent="0.45">
      <c r="A444" s="1">
        <v>32668</v>
      </c>
      <c r="B444">
        <v>173.229996</v>
      </c>
      <c r="C444">
        <v>173.36999499999999</v>
      </c>
      <c r="D444">
        <v>172.770004</v>
      </c>
      <c r="E444">
        <v>173.36999499999999</v>
      </c>
      <c r="F444">
        <v>173.36999499999999</v>
      </c>
      <c r="G444">
        <v>173240000</v>
      </c>
      <c r="H444">
        <f t="shared" si="6"/>
        <v>8.0816834978159058E-4</v>
      </c>
    </row>
    <row r="445" spans="1:8" x14ac:dyDescent="0.45">
      <c r="A445" s="1">
        <v>32671</v>
      </c>
      <c r="B445">
        <v>173.38000500000001</v>
      </c>
      <c r="C445">
        <v>173.44000199999999</v>
      </c>
      <c r="D445">
        <v>172.820007</v>
      </c>
      <c r="E445">
        <v>173.320007</v>
      </c>
      <c r="F445">
        <v>173.320007</v>
      </c>
      <c r="G445">
        <v>151460000</v>
      </c>
      <c r="H445">
        <f t="shared" si="6"/>
        <v>-2.8833132284500351E-4</v>
      </c>
    </row>
    <row r="446" spans="1:8" x14ac:dyDescent="0.45">
      <c r="A446" s="1">
        <v>32672</v>
      </c>
      <c r="B446">
        <v>173.320007</v>
      </c>
      <c r="C446">
        <v>173.33999600000001</v>
      </c>
      <c r="D446">
        <v>172.25</v>
      </c>
      <c r="E446">
        <v>172.61999499999999</v>
      </c>
      <c r="F446">
        <v>172.61999499999999</v>
      </c>
      <c r="G446">
        <v>164870000</v>
      </c>
      <c r="H446">
        <f t="shared" si="6"/>
        <v>-4.0388412862227829E-3</v>
      </c>
    </row>
    <row r="447" spans="1:8" x14ac:dyDescent="0.45">
      <c r="A447" s="1">
        <v>32673</v>
      </c>
      <c r="B447">
        <v>172.63000500000001</v>
      </c>
      <c r="C447">
        <v>172.71000699999999</v>
      </c>
      <c r="D447">
        <v>172.259995</v>
      </c>
      <c r="E447">
        <v>172.38000500000001</v>
      </c>
      <c r="F447">
        <v>172.38000500000001</v>
      </c>
      <c r="G447">
        <v>170540000</v>
      </c>
      <c r="H447">
        <f t="shared" si="6"/>
        <v>-1.3902792663154084E-3</v>
      </c>
    </row>
    <row r="448" spans="1:8" x14ac:dyDescent="0.45">
      <c r="A448" s="1">
        <v>32674</v>
      </c>
      <c r="B448">
        <v>172.36999499999999</v>
      </c>
      <c r="C448">
        <v>173.25</v>
      </c>
      <c r="D448">
        <v>170.86000100000001</v>
      </c>
      <c r="E448">
        <v>171.029999</v>
      </c>
      <c r="F448">
        <v>171.029999</v>
      </c>
      <c r="G448">
        <v>179480000</v>
      </c>
      <c r="H448">
        <f t="shared" si="6"/>
        <v>-7.8315695605183366E-3</v>
      </c>
    </row>
    <row r="449" spans="1:8" x14ac:dyDescent="0.45">
      <c r="A449" s="1">
        <v>32675</v>
      </c>
      <c r="B449">
        <v>171.050003</v>
      </c>
      <c r="C449">
        <v>171.449997</v>
      </c>
      <c r="D449">
        <v>170.759995</v>
      </c>
      <c r="E449">
        <v>171.449997</v>
      </c>
      <c r="F449">
        <v>171.449997</v>
      </c>
      <c r="G449">
        <v>244510000</v>
      </c>
      <c r="H449">
        <f t="shared" si="6"/>
        <v>2.4556978451482081E-3</v>
      </c>
    </row>
    <row r="450" spans="1:8" x14ac:dyDescent="0.45">
      <c r="A450" s="1">
        <v>32678</v>
      </c>
      <c r="B450">
        <v>171.46000699999999</v>
      </c>
      <c r="C450">
        <v>171.58999600000001</v>
      </c>
      <c r="D450">
        <v>170.28999300000001</v>
      </c>
      <c r="E450">
        <v>171.050003</v>
      </c>
      <c r="F450">
        <v>171.050003</v>
      </c>
      <c r="G450">
        <v>130720000</v>
      </c>
      <c r="H450">
        <f t="shared" si="6"/>
        <v>-2.3330067483173789E-3</v>
      </c>
    </row>
    <row r="451" spans="1:8" x14ac:dyDescent="0.45">
      <c r="A451" s="1">
        <v>32679</v>
      </c>
      <c r="B451">
        <v>171.070007</v>
      </c>
      <c r="C451">
        <v>171.240005</v>
      </c>
      <c r="D451">
        <v>170.64999399999999</v>
      </c>
      <c r="E451">
        <v>170.69000199999999</v>
      </c>
      <c r="F451">
        <v>170.69000199999999</v>
      </c>
      <c r="G451">
        <v>167650000</v>
      </c>
      <c r="H451">
        <f t="shared" si="6"/>
        <v>-2.1046535731426008E-3</v>
      </c>
    </row>
    <row r="452" spans="1:8" x14ac:dyDescent="0.45">
      <c r="A452" s="1">
        <v>32680</v>
      </c>
      <c r="B452">
        <v>170.699997</v>
      </c>
      <c r="C452">
        <v>170.740005</v>
      </c>
      <c r="D452">
        <v>170.11999499999999</v>
      </c>
      <c r="E452">
        <v>170.25</v>
      </c>
      <c r="F452">
        <v>170.25</v>
      </c>
      <c r="G452">
        <v>168830000</v>
      </c>
      <c r="H452">
        <f t="shared" ref="H452:H515" si="7">F452/F451-1</f>
        <v>-2.5777842571002019E-3</v>
      </c>
    </row>
    <row r="453" spans="1:8" x14ac:dyDescent="0.45">
      <c r="A453" s="1">
        <v>32681</v>
      </c>
      <c r="B453">
        <v>170.259995</v>
      </c>
      <c r="C453">
        <v>170.61999499999999</v>
      </c>
      <c r="D453">
        <v>170.179993</v>
      </c>
      <c r="E453">
        <v>170.61999499999999</v>
      </c>
      <c r="F453">
        <v>170.61999499999999</v>
      </c>
      <c r="G453">
        <v>176510000</v>
      </c>
      <c r="H453">
        <f t="shared" si="7"/>
        <v>2.173245227606424E-3</v>
      </c>
    </row>
    <row r="454" spans="1:8" x14ac:dyDescent="0.45">
      <c r="A454" s="1">
        <v>32682</v>
      </c>
      <c r="B454">
        <v>170.61999499999999</v>
      </c>
      <c r="C454">
        <v>171.44000199999999</v>
      </c>
      <c r="D454">
        <v>170.61000100000001</v>
      </c>
      <c r="E454">
        <v>171.44000199999999</v>
      </c>
      <c r="F454">
        <v>171.44000199999999</v>
      </c>
      <c r="G454">
        <v>198720000</v>
      </c>
      <c r="H454">
        <f t="shared" si="7"/>
        <v>4.8060428087575158E-3</v>
      </c>
    </row>
    <row r="455" spans="1:8" x14ac:dyDescent="0.45">
      <c r="A455" s="1">
        <v>32685</v>
      </c>
      <c r="B455">
        <v>171.449997</v>
      </c>
      <c r="C455">
        <v>171.55999800000001</v>
      </c>
      <c r="D455">
        <v>170.96000699999999</v>
      </c>
      <c r="E455">
        <v>171.16000399999999</v>
      </c>
      <c r="F455">
        <v>171.16000399999999</v>
      </c>
      <c r="G455">
        <v>143600000</v>
      </c>
      <c r="H455">
        <f t="shared" si="7"/>
        <v>-1.6332127667614271E-3</v>
      </c>
    </row>
    <row r="456" spans="1:8" x14ac:dyDescent="0.45">
      <c r="A456" s="1">
        <v>32686</v>
      </c>
      <c r="B456">
        <v>171.13999899999999</v>
      </c>
      <c r="C456">
        <v>171.89999399999999</v>
      </c>
      <c r="D456">
        <v>171.13999899999999</v>
      </c>
      <c r="E456">
        <v>171.78999300000001</v>
      </c>
      <c r="F456">
        <v>171.78999300000001</v>
      </c>
      <c r="G456">
        <v>171090000</v>
      </c>
      <c r="H456">
        <f t="shared" si="7"/>
        <v>3.6807021808671347E-3</v>
      </c>
    </row>
    <row r="457" spans="1:8" x14ac:dyDescent="0.45">
      <c r="A457" s="1">
        <v>32687</v>
      </c>
      <c r="B457">
        <v>171.80999800000001</v>
      </c>
      <c r="C457">
        <v>171.820007</v>
      </c>
      <c r="D457">
        <v>170.60000600000001</v>
      </c>
      <c r="E457">
        <v>170.80999800000001</v>
      </c>
      <c r="F457">
        <v>170.80999800000001</v>
      </c>
      <c r="G457">
        <v>158470000</v>
      </c>
      <c r="H457">
        <f t="shared" si="7"/>
        <v>-5.7046105124411994E-3</v>
      </c>
    </row>
    <row r="458" spans="1:8" x14ac:dyDescent="0.45">
      <c r="A458" s="1">
        <v>32688</v>
      </c>
      <c r="B458">
        <v>170.80999800000001</v>
      </c>
      <c r="C458">
        <v>170.820007</v>
      </c>
      <c r="D458">
        <v>168.009995</v>
      </c>
      <c r="E458">
        <v>168.070007</v>
      </c>
      <c r="F458">
        <v>168.070007</v>
      </c>
      <c r="G458">
        <v>167100000</v>
      </c>
      <c r="H458">
        <f t="shared" si="7"/>
        <v>-1.6041162883217219E-2</v>
      </c>
    </row>
    <row r="459" spans="1:8" x14ac:dyDescent="0.45">
      <c r="A459" s="1">
        <v>32689</v>
      </c>
      <c r="B459">
        <v>168.08000200000001</v>
      </c>
      <c r="C459">
        <v>168.08999600000001</v>
      </c>
      <c r="D459">
        <v>166.11000100000001</v>
      </c>
      <c r="E459">
        <v>167.41999799999999</v>
      </c>
      <c r="F459">
        <v>167.41999799999999</v>
      </c>
      <c r="G459">
        <v>170490000</v>
      </c>
      <c r="H459">
        <f t="shared" si="7"/>
        <v>-3.8674895753411098E-3</v>
      </c>
    </row>
    <row r="460" spans="1:8" x14ac:dyDescent="0.45">
      <c r="A460" s="1">
        <v>32692</v>
      </c>
      <c r="B460">
        <v>167.44000199999999</v>
      </c>
      <c r="C460">
        <v>167.61999499999999</v>
      </c>
      <c r="D460">
        <v>167.220001</v>
      </c>
      <c r="E460">
        <v>167.60000600000001</v>
      </c>
      <c r="F460">
        <v>167.60000600000001</v>
      </c>
      <c r="G460">
        <v>68870000</v>
      </c>
      <c r="H460">
        <f t="shared" si="7"/>
        <v>1.0751881624082582E-3</v>
      </c>
    </row>
    <row r="461" spans="1:8" x14ac:dyDescent="0.45">
      <c r="A461" s="1">
        <v>32694</v>
      </c>
      <c r="B461">
        <v>167.61000100000001</v>
      </c>
      <c r="C461">
        <v>167.96000699999999</v>
      </c>
      <c r="D461">
        <v>167.16000399999999</v>
      </c>
      <c r="E461">
        <v>167.949997</v>
      </c>
      <c r="F461">
        <v>167.949997</v>
      </c>
      <c r="G461">
        <v>127710000</v>
      </c>
      <c r="H461">
        <f t="shared" si="7"/>
        <v>2.0882517152176483E-3</v>
      </c>
    </row>
    <row r="462" spans="1:8" x14ac:dyDescent="0.45">
      <c r="A462" s="1">
        <v>32695</v>
      </c>
      <c r="B462">
        <v>167.949997</v>
      </c>
      <c r="C462">
        <v>168.94000199999999</v>
      </c>
      <c r="D462">
        <v>167.94000199999999</v>
      </c>
      <c r="E462">
        <v>168.63999899999999</v>
      </c>
      <c r="F462">
        <v>168.63999899999999</v>
      </c>
      <c r="G462">
        <v>140450000</v>
      </c>
      <c r="H462">
        <f t="shared" si="7"/>
        <v>4.1083775666872491E-3</v>
      </c>
    </row>
    <row r="463" spans="1:8" x14ac:dyDescent="0.45">
      <c r="A463" s="1">
        <v>32696</v>
      </c>
      <c r="B463">
        <v>169.19000199999999</v>
      </c>
      <c r="C463">
        <v>170.199997</v>
      </c>
      <c r="D463">
        <v>169.19000199999999</v>
      </c>
      <c r="E463">
        <v>170.16000399999999</v>
      </c>
      <c r="F463">
        <v>170.16000399999999</v>
      </c>
      <c r="G463">
        <v>166430000</v>
      </c>
      <c r="H463">
        <f t="shared" si="7"/>
        <v>9.0133124348512617E-3</v>
      </c>
    </row>
    <row r="464" spans="1:8" x14ac:dyDescent="0.45">
      <c r="A464" s="1">
        <v>32699</v>
      </c>
      <c r="B464">
        <v>170.16000399999999</v>
      </c>
      <c r="C464">
        <v>170.740005</v>
      </c>
      <c r="D464">
        <v>170.16000399999999</v>
      </c>
      <c r="E464">
        <v>170.740005</v>
      </c>
      <c r="F464">
        <v>170.740005</v>
      </c>
      <c r="G464">
        <v>131870000</v>
      </c>
      <c r="H464">
        <f t="shared" si="7"/>
        <v>3.4085624492581346E-3</v>
      </c>
    </row>
    <row r="465" spans="1:8" x14ac:dyDescent="0.45">
      <c r="A465" s="1">
        <v>32700</v>
      </c>
      <c r="B465">
        <v>170.75</v>
      </c>
      <c r="C465">
        <v>171.38000500000001</v>
      </c>
      <c r="D465">
        <v>170.75</v>
      </c>
      <c r="E465">
        <v>171.179993</v>
      </c>
      <c r="F465">
        <v>171.179993</v>
      </c>
      <c r="G465">
        <v>171590000</v>
      </c>
      <c r="H465">
        <f t="shared" si="7"/>
        <v>2.5769473299477319E-3</v>
      </c>
    </row>
    <row r="466" spans="1:8" x14ac:dyDescent="0.45">
      <c r="A466" s="1">
        <v>32701</v>
      </c>
      <c r="B466">
        <v>171.179993</v>
      </c>
      <c r="C466">
        <v>171.929993</v>
      </c>
      <c r="D466">
        <v>171</v>
      </c>
      <c r="E466">
        <v>171.929993</v>
      </c>
      <c r="F466">
        <v>171.929993</v>
      </c>
      <c r="G466">
        <v>160550000</v>
      </c>
      <c r="H466">
        <f t="shared" si="7"/>
        <v>4.3813531409595541E-3</v>
      </c>
    </row>
    <row r="467" spans="1:8" x14ac:dyDescent="0.45">
      <c r="A467" s="1">
        <v>32702</v>
      </c>
      <c r="B467">
        <v>171.929993</v>
      </c>
      <c r="C467">
        <v>172.279999</v>
      </c>
      <c r="D467">
        <v>171.86999499999999</v>
      </c>
      <c r="E467">
        <v>172.279999</v>
      </c>
      <c r="F467">
        <v>172.279999</v>
      </c>
      <c r="G467">
        <v>153820000</v>
      </c>
      <c r="H467">
        <f t="shared" si="7"/>
        <v>2.0357471892644696E-3</v>
      </c>
    </row>
    <row r="468" spans="1:8" x14ac:dyDescent="0.45">
      <c r="A468" s="1">
        <v>32703</v>
      </c>
      <c r="B468">
        <v>172.279999</v>
      </c>
      <c r="C468">
        <v>172.529999</v>
      </c>
      <c r="D468">
        <v>171.970001</v>
      </c>
      <c r="E468">
        <v>172.470001</v>
      </c>
      <c r="F468">
        <v>172.470001</v>
      </c>
      <c r="G468">
        <v>183480000</v>
      </c>
      <c r="H468">
        <f t="shared" si="7"/>
        <v>1.1028674315234355E-3</v>
      </c>
    </row>
    <row r="469" spans="1:8" x14ac:dyDescent="0.45">
      <c r="A469" s="1">
        <v>32706</v>
      </c>
      <c r="B469">
        <v>172.449997</v>
      </c>
      <c r="C469">
        <v>173</v>
      </c>
      <c r="D469">
        <v>172.30999800000001</v>
      </c>
      <c r="E469">
        <v>172.990005</v>
      </c>
      <c r="F469">
        <v>172.990005</v>
      </c>
      <c r="G469">
        <v>131960000</v>
      </c>
      <c r="H469">
        <f t="shared" si="7"/>
        <v>3.0150402793815978E-3</v>
      </c>
    </row>
    <row r="470" spans="1:8" x14ac:dyDescent="0.45">
      <c r="A470" s="1">
        <v>32707</v>
      </c>
      <c r="B470">
        <v>172.990005</v>
      </c>
      <c r="C470">
        <v>172.990005</v>
      </c>
      <c r="D470">
        <v>172.38000500000001</v>
      </c>
      <c r="E470">
        <v>172.86000100000001</v>
      </c>
      <c r="F470">
        <v>172.86000100000001</v>
      </c>
      <c r="G470">
        <v>152350000</v>
      </c>
      <c r="H470">
        <f t="shared" si="7"/>
        <v>-7.5151162635078705E-4</v>
      </c>
    </row>
    <row r="471" spans="1:8" x14ac:dyDescent="0.45">
      <c r="A471" s="1">
        <v>32708</v>
      </c>
      <c r="B471">
        <v>172.85000600000001</v>
      </c>
      <c r="C471">
        <v>174.08999600000001</v>
      </c>
      <c r="D471">
        <v>172.85000600000001</v>
      </c>
      <c r="E471">
        <v>174.08999600000001</v>
      </c>
      <c r="F471">
        <v>174.08999600000001</v>
      </c>
      <c r="G471">
        <v>215740000</v>
      </c>
      <c r="H471">
        <f t="shared" si="7"/>
        <v>7.1155559000604107E-3</v>
      </c>
    </row>
    <row r="472" spans="1:8" x14ac:dyDescent="0.45">
      <c r="A472" s="1">
        <v>32709</v>
      </c>
      <c r="B472">
        <v>174.10000600000001</v>
      </c>
      <c r="C472">
        <v>174.41999799999999</v>
      </c>
      <c r="D472">
        <v>173.820007</v>
      </c>
      <c r="E472">
        <v>173.88000500000001</v>
      </c>
      <c r="F472">
        <v>173.88000500000001</v>
      </c>
      <c r="G472">
        <v>204590000</v>
      </c>
      <c r="H472">
        <f t="shared" si="7"/>
        <v>-1.2062209479285491E-3</v>
      </c>
    </row>
    <row r="473" spans="1:8" x14ac:dyDescent="0.45">
      <c r="A473" s="1">
        <v>32710</v>
      </c>
      <c r="B473">
        <v>173.86999499999999</v>
      </c>
      <c r="C473">
        <v>173.929993</v>
      </c>
      <c r="D473">
        <v>173.28999300000001</v>
      </c>
      <c r="E473">
        <v>173.91000399999999</v>
      </c>
      <c r="F473">
        <v>173.91000399999999</v>
      </c>
      <c r="G473">
        <v>174880000</v>
      </c>
      <c r="H473">
        <f t="shared" si="7"/>
        <v>1.7252702517445151E-4</v>
      </c>
    </row>
    <row r="474" spans="1:8" x14ac:dyDescent="0.45">
      <c r="A474" s="1">
        <v>32713</v>
      </c>
      <c r="B474">
        <v>173.91000399999999</v>
      </c>
      <c r="C474">
        <v>173.91999799999999</v>
      </c>
      <c r="D474">
        <v>172.88999899999999</v>
      </c>
      <c r="E474">
        <v>172.91000399999999</v>
      </c>
      <c r="F474">
        <v>172.91000399999999</v>
      </c>
      <c r="G474">
        <v>136260000</v>
      </c>
      <c r="H474">
        <f t="shared" si="7"/>
        <v>-5.750100494506305E-3</v>
      </c>
    </row>
    <row r="475" spans="1:8" x14ac:dyDescent="0.45">
      <c r="A475" s="1">
        <v>32714</v>
      </c>
      <c r="B475">
        <v>173</v>
      </c>
      <c r="C475">
        <v>173.320007</v>
      </c>
      <c r="D475">
        <v>172.61999499999999</v>
      </c>
      <c r="E475">
        <v>172.78999300000001</v>
      </c>
      <c r="F475">
        <v>172.78999300000001</v>
      </c>
      <c r="G475">
        <v>179270000</v>
      </c>
      <c r="H475">
        <f t="shared" si="7"/>
        <v>-6.9406626119783432E-4</v>
      </c>
    </row>
    <row r="476" spans="1:8" x14ac:dyDescent="0.45">
      <c r="A476" s="1">
        <v>32715</v>
      </c>
      <c r="B476">
        <v>172.80999800000001</v>
      </c>
      <c r="C476">
        <v>173.39999399999999</v>
      </c>
      <c r="D476">
        <v>172.63000500000001</v>
      </c>
      <c r="E476">
        <v>173.39999399999999</v>
      </c>
      <c r="F476">
        <v>173.39999399999999</v>
      </c>
      <c r="G476">
        <v>188270000</v>
      </c>
      <c r="H476">
        <f t="shared" si="7"/>
        <v>3.530302822571274E-3</v>
      </c>
    </row>
    <row r="477" spans="1:8" x14ac:dyDescent="0.45">
      <c r="A477" s="1">
        <v>32716</v>
      </c>
      <c r="B477">
        <v>173.41000399999999</v>
      </c>
      <c r="C477">
        <v>174.229996</v>
      </c>
      <c r="D477">
        <v>173.240005</v>
      </c>
      <c r="E477">
        <v>174.229996</v>
      </c>
      <c r="F477">
        <v>174.229996</v>
      </c>
      <c r="G477">
        <v>213680000</v>
      </c>
      <c r="H477">
        <f t="shared" si="7"/>
        <v>4.7866322302179132E-3</v>
      </c>
    </row>
    <row r="478" spans="1:8" x14ac:dyDescent="0.45">
      <c r="A478" s="1">
        <v>32717</v>
      </c>
      <c r="B478">
        <v>174.220001</v>
      </c>
      <c r="C478">
        <v>174.25</v>
      </c>
      <c r="D478">
        <v>173.71000699999999</v>
      </c>
      <c r="E478">
        <v>174.11999499999999</v>
      </c>
      <c r="F478">
        <v>174.11999499999999</v>
      </c>
      <c r="G478">
        <v>180610000</v>
      </c>
      <c r="H478">
        <f t="shared" si="7"/>
        <v>-6.3135511981537995E-4</v>
      </c>
    </row>
    <row r="479" spans="1:8" x14ac:dyDescent="0.45">
      <c r="A479" s="1">
        <v>32720</v>
      </c>
      <c r="B479">
        <v>174.13000500000001</v>
      </c>
      <c r="C479">
        <v>174.5</v>
      </c>
      <c r="D479">
        <v>173.91999799999999</v>
      </c>
      <c r="E479">
        <v>174.5</v>
      </c>
      <c r="F479">
        <v>174.5</v>
      </c>
      <c r="G479">
        <v>166650000</v>
      </c>
      <c r="H479">
        <f t="shared" si="7"/>
        <v>2.1824317189993447E-3</v>
      </c>
    </row>
    <row r="480" spans="1:8" x14ac:dyDescent="0.45">
      <c r="A480" s="1">
        <v>32721</v>
      </c>
      <c r="B480">
        <v>174.509995</v>
      </c>
      <c r="C480">
        <v>174.96000699999999</v>
      </c>
      <c r="D480">
        <v>174.11999499999999</v>
      </c>
      <c r="E480">
        <v>174.220001</v>
      </c>
      <c r="F480">
        <v>174.220001</v>
      </c>
      <c r="G480">
        <v>225280000</v>
      </c>
      <c r="H480">
        <f t="shared" si="7"/>
        <v>-1.6045787965616176E-3</v>
      </c>
    </row>
    <row r="481" spans="1:8" x14ac:dyDescent="0.45">
      <c r="A481" s="1">
        <v>32722</v>
      </c>
      <c r="B481">
        <v>174.16999799999999</v>
      </c>
      <c r="C481">
        <v>174.38000500000001</v>
      </c>
      <c r="D481">
        <v>173.86999499999999</v>
      </c>
      <c r="E481">
        <v>174.38000500000001</v>
      </c>
      <c r="F481">
        <v>174.38000500000001</v>
      </c>
      <c r="G481">
        <v>181760000</v>
      </c>
      <c r="H481">
        <f t="shared" si="7"/>
        <v>9.1840201516246722E-4</v>
      </c>
    </row>
    <row r="482" spans="1:8" x14ac:dyDescent="0.45">
      <c r="A482" s="1">
        <v>32723</v>
      </c>
      <c r="B482">
        <v>174.38000500000001</v>
      </c>
      <c r="C482">
        <v>175.36000100000001</v>
      </c>
      <c r="D482">
        <v>174.36000100000001</v>
      </c>
      <c r="E482">
        <v>175.36000100000001</v>
      </c>
      <c r="F482">
        <v>175.36000100000001</v>
      </c>
      <c r="G482">
        <v>168690000</v>
      </c>
      <c r="H482">
        <f t="shared" si="7"/>
        <v>5.6198874406501176E-3</v>
      </c>
    </row>
    <row r="483" spans="1:8" x14ac:dyDescent="0.45">
      <c r="A483" s="1">
        <v>32724</v>
      </c>
      <c r="B483">
        <v>175.36999499999999</v>
      </c>
      <c r="C483">
        <v>175.38000500000001</v>
      </c>
      <c r="D483">
        <v>174.88000500000001</v>
      </c>
      <c r="E483">
        <v>175.38000500000001</v>
      </c>
      <c r="F483">
        <v>175.38000500000001</v>
      </c>
      <c r="G483">
        <v>169750000</v>
      </c>
      <c r="H483">
        <f t="shared" si="7"/>
        <v>1.140739044589445E-4</v>
      </c>
    </row>
    <row r="484" spans="1:8" x14ac:dyDescent="0.45">
      <c r="A484" s="1">
        <v>32727</v>
      </c>
      <c r="B484">
        <v>175.36000100000001</v>
      </c>
      <c r="C484">
        <v>176.58999600000001</v>
      </c>
      <c r="D484">
        <v>175.36000100000001</v>
      </c>
      <c r="E484">
        <v>176.58999600000001</v>
      </c>
      <c r="F484">
        <v>176.58999600000001</v>
      </c>
      <c r="G484">
        <v>197580000</v>
      </c>
      <c r="H484">
        <f t="shared" si="7"/>
        <v>6.8992528538245335E-3</v>
      </c>
    </row>
    <row r="485" spans="1:8" x14ac:dyDescent="0.45">
      <c r="A485" s="1">
        <v>32728</v>
      </c>
      <c r="B485">
        <v>176.58000200000001</v>
      </c>
      <c r="C485">
        <v>176.80999800000001</v>
      </c>
      <c r="D485">
        <v>176.449997</v>
      </c>
      <c r="E485">
        <v>176.66000399999999</v>
      </c>
      <c r="F485">
        <v>176.66000399999999</v>
      </c>
      <c r="G485">
        <v>200340000</v>
      </c>
      <c r="H485">
        <f t="shared" si="7"/>
        <v>3.9644374871583565E-4</v>
      </c>
    </row>
    <row r="486" spans="1:8" x14ac:dyDescent="0.45">
      <c r="A486" s="1">
        <v>32729</v>
      </c>
      <c r="B486">
        <v>176.64999399999999</v>
      </c>
      <c r="C486">
        <v>176.96000699999999</v>
      </c>
      <c r="D486">
        <v>176.570007</v>
      </c>
      <c r="E486">
        <v>176.729996</v>
      </c>
      <c r="F486">
        <v>176.729996</v>
      </c>
      <c r="G486">
        <v>209900000</v>
      </c>
      <c r="H486">
        <f t="shared" si="7"/>
        <v>3.961960739002901E-4</v>
      </c>
    </row>
    <row r="487" spans="1:8" x14ac:dyDescent="0.45">
      <c r="A487" s="1">
        <v>32730</v>
      </c>
      <c r="B487">
        <v>176.71000699999999</v>
      </c>
      <c r="C487">
        <v>177.11999499999999</v>
      </c>
      <c r="D487">
        <v>176.36999499999999</v>
      </c>
      <c r="E487">
        <v>177.05999800000001</v>
      </c>
      <c r="F487">
        <v>177.05999800000001</v>
      </c>
      <c r="G487">
        <v>198660000</v>
      </c>
      <c r="H487">
        <f t="shared" si="7"/>
        <v>1.867266493912112E-3</v>
      </c>
    </row>
    <row r="488" spans="1:8" x14ac:dyDescent="0.45">
      <c r="A488" s="1">
        <v>32731</v>
      </c>
      <c r="B488">
        <v>177.05999800000001</v>
      </c>
      <c r="C488">
        <v>177.979996</v>
      </c>
      <c r="D488">
        <v>176.38000500000001</v>
      </c>
      <c r="E488">
        <v>176.55999800000001</v>
      </c>
      <c r="F488">
        <v>176.55999800000001</v>
      </c>
      <c r="G488">
        <v>197550000</v>
      </c>
      <c r="H488">
        <f t="shared" si="7"/>
        <v>-2.8239015342133023E-3</v>
      </c>
    </row>
    <row r="489" spans="1:8" x14ac:dyDescent="0.45">
      <c r="A489" s="1">
        <v>32734</v>
      </c>
      <c r="B489">
        <v>176.550003</v>
      </c>
      <c r="C489">
        <v>176.55999800000001</v>
      </c>
      <c r="D489">
        <v>175.55999800000001</v>
      </c>
      <c r="E489">
        <v>175.69000199999999</v>
      </c>
      <c r="F489">
        <v>175.69000199999999</v>
      </c>
      <c r="G489">
        <v>142010000</v>
      </c>
      <c r="H489">
        <f t="shared" si="7"/>
        <v>-4.9274807989067027E-3</v>
      </c>
    </row>
    <row r="490" spans="1:8" x14ac:dyDescent="0.45">
      <c r="A490" s="1">
        <v>32735</v>
      </c>
      <c r="B490">
        <v>175.679993</v>
      </c>
      <c r="C490">
        <v>175.86999499999999</v>
      </c>
      <c r="D490">
        <v>175.53999300000001</v>
      </c>
      <c r="E490">
        <v>175.820007</v>
      </c>
      <c r="F490">
        <v>175.820007</v>
      </c>
      <c r="G490">
        <v>148770000</v>
      </c>
      <c r="H490">
        <f t="shared" si="7"/>
        <v>7.3996811725240974E-4</v>
      </c>
    </row>
    <row r="491" spans="1:8" x14ac:dyDescent="0.45">
      <c r="A491" s="1">
        <v>32736</v>
      </c>
      <c r="B491">
        <v>175.80999800000001</v>
      </c>
      <c r="C491">
        <v>176.41000399999999</v>
      </c>
      <c r="D491">
        <v>175.80999800000001</v>
      </c>
      <c r="E491">
        <v>175.86999499999999</v>
      </c>
      <c r="F491">
        <v>175.86999499999999</v>
      </c>
      <c r="G491">
        <v>150060000</v>
      </c>
      <c r="H491">
        <f t="shared" si="7"/>
        <v>2.8431349112612025E-4</v>
      </c>
    </row>
    <row r="492" spans="1:8" x14ac:dyDescent="0.45">
      <c r="A492" s="1">
        <v>32737</v>
      </c>
      <c r="B492">
        <v>175.86000100000001</v>
      </c>
      <c r="C492">
        <v>176.029999</v>
      </c>
      <c r="D492">
        <v>175.35000600000001</v>
      </c>
      <c r="E492">
        <v>175.64999399999999</v>
      </c>
      <c r="F492">
        <v>175.64999399999999</v>
      </c>
      <c r="G492">
        <v>157560000</v>
      </c>
      <c r="H492">
        <f t="shared" si="7"/>
        <v>-1.2509296995203423E-3</v>
      </c>
    </row>
    <row r="493" spans="1:8" x14ac:dyDescent="0.45">
      <c r="A493" s="1">
        <v>32738</v>
      </c>
      <c r="B493">
        <v>175.66999799999999</v>
      </c>
      <c r="C493">
        <v>175.94000199999999</v>
      </c>
      <c r="D493">
        <v>175.44000199999999</v>
      </c>
      <c r="E493">
        <v>175.94000199999999</v>
      </c>
      <c r="F493">
        <v>175.94000199999999</v>
      </c>
      <c r="G493">
        <v>145810000</v>
      </c>
      <c r="H493">
        <f t="shared" si="7"/>
        <v>1.6510561338247687E-3</v>
      </c>
    </row>
    <row r="494" spans="1:8" x14ac:dyDescent="0.45">
      <c r="A494" s="1">
        <v>32741</v>
      </c>
      <c r="B494">
        <v>175.929993</v>
      </c>
      <c r="C494">
        <v>175.990005</v>
      </c>
      <c r="D494">
        <v>174.58000200000001</v>
      </c>
      <c r="E494">
        <v>174.63999899999999</v>
      </c>
      <c r="F494">
        <v>174.63999899999999</v>
      </c>
      <c r="G494">
        <v>136800000</v>
      </c>
      <c r="H494">
        <f t="shared" si="7"/>
        <v>-7.388899540878735E-3</v>
      </c>
    </row>
    <row r="495" spans="1:8" x14ac:dyDescent="0.45">
      <c r="A495" s="1">
        <v>32742</v>
      </c>
      <c r="B495">
        <v>174.64999399999999</v>
      </c>
      <c r="C495">
        <v>174.66999799999999</v>
      </c>
      <c r="D495">
        <v>173.91000399999999</v>
      </c>
      <c r="E495">
        <v>174.479996</v>
      </c>
      <c r="F495">
        <v>174.479996</v>
      </c>
      <c r="G495">
        <v>141930000</v>
      </c>
      <c r="H495">
        <f t="shared" si="7"/>
        <v>-9.1618759113709647E-4</v>
      </c>
    </row>
    <row r="496" spans="1:8" x14ac:dyDescent="0.45">
      <c r="A496" s="1">
        <v>32743</v>
      </c>
      <c r="B496">
        <v>174.470001</v>
      </c>
      <c r="C496">
        <v>175.679993</v>
      </c>
      <c r="D496">
        <v>174.44000199999999</v>
      </c>
      <c r="E496">
        <v>175.66999799999999</v>
      </c>
      <c r="F496">
        <v>175.66999799999999</v>
      </c>
      <c r="G496">
        <v>159640000</v>
      </c>
      <c r="H496">
        <f t="shared" si="7"/>
        <v>6.8202775520467274E-3</v>
      </c>
    </row>
    <row r="497" spans="1:8" x14ac:dyDescent="0.45">
      <c r="A497" s="1">
        <v>32744</v>
      </c>
      <c r="B497">
        <v>175.66999799999999</v>
      </c>
      <c r="C497">
        <v>177.009995</v>
      </c>
      <c r="D497">
        <v>175.66999799999999</v>
      </c>
      <c r="E497">
        <v>177.009995</v>
      </c>
      <c r="F497">
        <v>177.009995</v>
      </c>
      <c r="G497">
        <v>225520000</v>
      </c>
      <c r="H497">
        <f t="shared" si="7"/>
        <v>7.6279217581594061E-3</v>
      </c>
    </row>
    <row r="498" spans="1:8" x14ac:dyDescent="0.45">
      <c r="A498" s="1">
        <v>32745</v>
      </c>
      <c r="B498">
        <v>177</v>
      </c>
      <c r="C498">
        <v>177.240005</v>
      </c>
      <c r="D498">
        <v>176.94000199999999</v>
      </c>
      <c r="E498">
        <v>177.10000600000001</v>
      </c>
      <c r="F498">
        <v>177.10000600000001</v>
      </c>
      <c r="G498">
        <v>165930000</v>
      </c>
      <c r="H498">
        <f t="shared" si="7"/>
        <v>5.0850800826252041E-4</v>
      </c>
    </row>
    <row r="499" spans="1:8" x14ac:dyDescent="0.45">
      <c r="A499" s="1">
        <v>32748</v>
      </c>
      <c r="B499">
        <v>177.08999600000001</v>
      </c>
      <c r="C499">
        <v>177.10000600000001</v>
      </c>
      <c r="D499">
        <v>176.63999899999999</v>
      </c>
      <c r="E499">
        <v>177.08999600000001</v>
      </c>
      <c r="F499">
        <v>177.08999600000001</v>
      </c>
      <c r="G499">
        <v>131180000</v>
      </c>
      <c r="H499">
        <f t="shared" si="7"/>
        <v>-5.6521737215486922E-5</v>
      </c>
    </row>
    <row r="500" spans="1:8" x14ac:dyDescent="0.45">
      <c r="A500" s="1">
        <v>32749</v>
      </c>
      <c r="B500">
        <v>177.08999600000001</v>
      </c>
      <c r="C500">
        <v>177.33000200000001</v>
      </c>
      <c r="D500">
        <v>176.58000200000001</v>
      </c>
      <c r="E500">
        <v>176.85000600000001</v>
      </c>
      <c r="F500">
        <v>176.85000600000001</v>
      </c>
      <c r="G500">
        <v>175210000</v>
      </c>
      <c r="H500">
        <f t="shared" si="7"/>
        <v>-1.355186658878238E-3</v>
      </c>
    </row>
    <row r="501" spans="1:8" x14ac:dyDescent="0.45">
      <c r="A501" s="1">
        <v>32750</v>
      </c>
      <c r="B501">
        <v>176.85000600000001</v>
      </c>
      <c r="C501">
        <v>177.449997</v>
      </c>
      <c r="D501">
        <v>176.83999600000001</v>
      </c>
      <c r="E501">
        <v>177.44000199999999</v>
      </c>
      <c r="F501">
        <v>177.44000199999999</v>
      </c>
      <c r="G501">
        <v>174350000</v>
      </c>
      <c r="H501">
        <f t="shared" si="7"/>
        <v>3.3361378568457223E-3</v>
      </c>
    </row>
    <row r="502" spans="1:8" x14ac:dyDescent="0.45">
      <c r="A502" s="1">
        <v>32751</v>
      </c>
      <c r="B502">
        <v>177.44000199999999</v>
      </c>
      <c r="C502">
        <v>178.199997</v>
      </c>
      <c r="D502">
        <v>177.429993</v>
      </c>
      <c r="E502">
        <v>178.199997</v>
      </c>
      <c r="F502">
        <v>178.199997</v>
      </c>
      <c r="G502">
        <v>144820000</v>
      </c>
      <c r="H502">
        <f t="shared" si="7"/>
        <v>4.2831097353122072E-3</v>
      </c>
    </row>
    <row r="503" spans="1:8" x14ac:dyDescent="0.45">
      <c r="A503" s="1">
        <v>32752</v>
      </c>
      <c r="B503">
        <v>178.21000699999999</v>
      </c>
      <c r="C503">
        <v>178.71000699999999</v>
      </c>
      <c r="D503">
        <v>178.11000100000001</v>
      </c>
      <c r="E503">
        <v>178.71000699999999</v>
      </c>
      <c r="F503">
        <v>178.71000699999999</v>
      </c>
      <c r="G503">
        <v>133300000</v>
      </c>
      <c r="H503">
        <f t="shared" si="7"/>
        <v>2.8620090268576259E-3</v>
      </c>
    </row>
    <row r="504" spans="1:8" x14ac:dyDescent="0.45">
      <c r="A504" s="1">
        <v>32756</v>
      </c>
      <c r="B504">
        <v>178.71000699999999</v>
      </c>
      <c r="C504">
        <v>178.86000100000001</v>
      </c>
      <c r="D504">
        <v>178.509995</v>
      </c>
      <c r="E504">
        <v>178.820007</v>
      </c>
      <c r="F504">
        <v>178.820007</v>
      </c>
      <c r="G504">
        <v>145180000</v>
      </c>
      <c r="H504">
        <f t="shared" si="7"/>
        <v>6.1552233054307237E-4</v>
      </c>
    </row>
    <row r="505" spans="1:8" x14ac:dyDescent="0.45">
      <c r="A505" s="1">
        <v>32757</v>
      </c>
      <c r="B505">
        <v>178.83000200000001</v>
      </c>
      <c r="C505">
        <v>178.83000200000001</v>
      </c>
      <c r="D505">
        <v>177.5</v>
      </c>
      <c r="E505">
        <v>178.13000500000001</v>
      </c>
      <c r="F505">
        <v>178.13000500000001</v>
      </c>
      <c r="G505">
        <v>161800000</v>
      </c>
      <c r="H505">
        <f t="shared" si="7"/>
        <v>-3.858639822108878E-3</v>
      </c>
    </row>
    <row r="506" spans="1:8" x14ac:dyDescent="0.45">
      <c r="A506" s="1">
        <v>32758</v>
      </c>
      <c r="B506">
        <v>178.13999899999999</v>
      </c>
      <c r="C506">
        <v>178.53999300000001</v>
      </c>
      <c r="D506">
        <v>178.13999899999999</v>
      </c>
      <c r="E506">
        <v>178.429993</v>
      </c>
      <c r="F506">
        <v>178.429993</v>
      </c>
      <c r="G506">
        <v>160160000</v>
      </c>
      <c r="H506">
        <f t="shared" si="7"/>
        <v>1.6840958377561943E-3</v>
      </c>
    </row>
    <row r="507" spans="1:8" x14ac:dyDescent="0.45">
      <c r="A507" s="1">
        <v>32759</v>
      </c>
      <c r="B507">
        <v>178.44000199999999</v>
      </c>
      <c r="C507">
        <v>179.16000399999999</v>
      </c>
      <c r="D507">
        <v>178.14999399999999</v>
      </c>
      <c r="E507">
        <v>179.16000399999999</v>
      </c>
      <c r="F507">
        <v>179.16000399999999</v>
      </c>
      <c r="G507">
        <v>154090000</v>
      </c>
      <c r="H507">
        <f t="shared" si="7"/>
        <v>4.0913020716197845E-3</v>
      </c>
    </row>
    <row r="508" spans="1:8" x14ac:dyDescent="0.45">
      <c r="A508" s="1">
        <v>32762</v>
      </c>
      <c r="B508">
        <v>179.16999799999999</v>
      </c>
      <c r="C508">
        <v>179.179993</v>
      </c>
      <c r="D508">
        <v>178.070007</v>
      </c>
      <c r="E508">
        <v>178.28999300000001</v>
      </c>
      <c r="F508">
        <v>178.28999300000001</v>
      </c>
      <c r="G508">
        <v>126020000</v>
      </c>
      <c r="H508">
        <f t="shared" si="7"/>
        <v>-4.8560559308760132E-3</v>
      </c>
    </row>
    <row r="509" spans="1:8" x14ac:dyDescent="0.45">
      <c r="A509" s="1">
        <v>32763</v>
      </c>
      <c r="B509">
        <v>178.28999300000001</v>
      </c>
      <c r="C509">
        <v>178.86999499999999</v>
      </c>
      <c r="D509">
        <v>178.220001</v>
      </c>
      <c r="E509">
        <v>178.86999499999999</v>
      </c>
      <c r="F509">
        <v>178.86999499999999</v>
      </c>
      <c r="G509">
        <v>142140000</v>
      </c>
      <c r="H509">
        <f t="shared" si="7"/>
        <v>3.253138273441758E-3</v>
      </c>
    </row>
    <row r="510" spans="1:8" x14ac:dyDescent="0.45">
      <c r="A510" s="1">
        <v>32764</v>
      </c>
      <c r="B510">
        <v>178.88000500000001</v>
      </c>
      <c r="C510">
        <v>179.470001</v>
      </c>
      <c r="D510">
        <v>178.699997</v>
      </c>
      <c r="E510">
        <v>178.80999800000001</v>
      </c>
      <c r="F510">
        <v>178.80999800000001</v>
      </c>
      <c r="G510">
        <v>175330000</v>
      </c>
      <c r="H510">
        <f t="shared" si="7"/>
        <v>-3.3542238316708328E-4</v>
      </c>
    </row>
    <row r="511" spans="1:8" x14ac:dyDescent="0.45">
      <c r="A511" s="1">
        <v>32765</v>
      </c>
      <c r="B511">
        <v>178.80999800000001</v>
      </c>
      <c r="C511">
        <v>178.820007</v>
      </c>
      <c r="D511">
        <v>177.39999399999999</v>
      </c>
      <c r="E511">
        <v>177.55999800000001</v>
      </c>
      <c r="F511">
        <v>177.55999800000001</v>
      </c>
      <c r="G511">
        <v>149250000</v>
      </c>
      <c r="H511">
        <f t="shared" si="7"/>
        <v>-6.9906605557928936E-3</v>
      </c>
    </row>
    <row r="512" spans="1:8" x14ac:dyDescent="0.45">
      <c r="A512" s="1">
        <v>32766</v>
      </c>
      <c r="B512">
        <v>177.55999800000001</v>
      </c>
      <c r="C512">
        <v>177.86000100000001</v>
      </c>
      <c r="D512">
        <v>176.63999899999999</v>
      </c>
      <c r="E512">
        <v>176.69000199999999</v>
      </c>
      <c r="F512">
        <v>176.69000199999999</v>
      </c>
      <c r="G512">
        <v>234860000</v>
      </c>
      <c r="H512">
        <f t="shared" si="7"/>
        <v>-4.8997297240339632E-3</v>
      </c>
    </row>
    <row r="513" spans="1:8" x14ac:dyDescent="0.45">
      <c r="A513" s="1">
        <v>32769</v>
      </c>
      <c r="B513">
        <v>176.679993</v>
      </c>
      <c r="C513">
        <v>176.679993</v>
      </c>
      <c r="D513">
        <v>176.10000600000001</v>
      </c>
      <c r="E513">
        <v>176.38000500000001</v>
      </c>
      <c r="F513">
        <v>176.38000500000001</v>
      </c>
      <c r="G513">
        <v>136940000</v>
      </c>
      <c r="H513">
        <f t="shared" si="7"/>
        <v>-1.7544682579152537E-3</v>
      </c>
    </row>
    <row r="514" spans="1:8" x14ac:dyDescent="0.45">
      <c r="A514" s="1">
        <v>32770</v>
      </c>
      <c r="B514">
        <v>176.36999499999999</v>
      </c>
      <c r="C514">
        <v>176.550003</v>
      </c>
      <c r="D514">
        <v>176.199997</v>
      </c>
      <c r="E514">
        <v>176.35000600000001</v>
      </c>
      <c r="F514">
        <v>176.35000600000001</v>
      </c>
      <c r="G514">
        <v>141610000</v>
      </c>
      <c r="H514">
        <f t="shared" si="7"/>
        <v>-1.700816370880931E-4</v>
      </c>
    </row>
    <row r="515" spans="1:8" x14ac:dyDescent="0.45">
      <c r="A515" s="1">
        <v>32771</v>
      </c>
      <c r="B515">
        <v>176.33999600000001</v>
      </c>
      <c r="C515">
        <v>176.39999399999999</v>
      </c>
      <c r="D515">
        <v>175.970001</v>
      </c>
      <c r="E515">
        <v>176.19000199999999</v>
      </c>
      <c r="F515">
        <v>176.19000199999999</v>
      </c>
      <c r="G515">
        <v>136640000</v>
      </c>
      <c r="H515">
        <f t="shared" si="7"/>
        <v>-9.0730929717131037E-4</v>
      </c>
    </row>
    <row r="516" spans="1:8" x14ac:dyDescent="0.45">
      <c r="A516" s="1">
        <v>32772</v>
      </c>
      <c r="B516">
        <v>176.19000199999999</v>
      </c>
      <c r="C516">
        <v>176.64999399999999</v>
      </c>
      <c r="D516">
        <v>176.19000199999999</v>
      </c>
      <c r="E516">
        <v>176.41999799999999</v>
      </c>
      <c r="F516">
        <v>176.41999799999999</v>
      </c>
      <c r="G516">
        <v>146930000</v>
      </c>
      <c r="H516">
        <f t="shared" ref="H516:H579" si="8">F516/F515-1</f>
        <v>1.3053862159555507E-3</v>
      </c>
    </row>
    <row r="517" spans="1:8" x14ac:dyDescent="0.45">
      <c r="A517" s="1">
        <v>32773</v>
      </c>
      <c r="B517">
        <v>176.41999799999999</v>
      </c>
      <c r="C517">
        <v>176.800003</v>
      </c>
      <c r="D517">
        <v>176.270004</v>
      </c>
      <c r="E517">
        <v>176.800003</v>
      </c>
      <c r="F517">
        <v>176.800003</v>
      </c>
      <c r="G517">
        <v>133350000</v>
      </c>
      <c r="H517">
        <f t="shared" si="8"/>
        <v>2.1539791651057349E-3</v>
      </c>
    </row>
    <row r="518" spans="1:8" x14ac:dyDescent="0.45">
      <c r="A518" s="1">
        <v>32776</v>
      </c>
      <c r="B518">
        <v>176.80999800000001</v>
      </c>
      <c r="C518">
        <v>176.91999799999999</v>
      </c>
      <c r="D518">
        <v>175.820007</v>
      </c>
      <c r="E518">
        <v>175.990005</v>
      </c>
      <c r="F518">
        <v>175.990005</v>
      </c>
      <c r="G518">
        <v>121130000</v>
      </c>
      <c r="H518">
        <f t="shared" si="8"/>
        <v>-4.5814365738444662E-3</v>
      </c>
    </row>
    <row r="519" spans="1:8" x14ac:dyDescent="0.45">
      <c r="A519" s="1">
        <v>32777</v>
      </c>
      <c r="B519">
        <v>176</v>
      </c>
      <c r="C519">
        <v>176.60000600000001</v>
      </c>
      <c r="D519">
        <v>175.990005</v>
      </c>
      <c r="E519">
        <v>176.550003</v>
      </c>
      <c r="F519">
        <v>176.550003</v>
      </c>
      <c r="G519">
        <v>158350000</v>
      </c>
      <c r="H519">
        <f t="shared" si="8"/>
        <v>3.181987522530072E-3</v>
      </c>
    </row>
    <row r="520" spans="1:8" x14ac:dyDescent="0.45">
      <c r="A520" s="1">
        <v>32778</v>
      </c>
      <c r="B520">
        <v>176.55999800000001</v>
      </c>
      <c r="C520">
        <v>176.55999800000001</v>
      </c>
      <c r="D520">
        <v>175.69000199999999</v>
      </c>
      <c r="E520">
        <v>176.229996</v>
      </c>
      <c r="F520">
        <v>176.229996</v>
      </c>
      <c r="G520">
        <v>158400000</v>
      </c>
      <c r="H520">
        <f t="shared" si="8"/>
        <v>-1.8125573183932486E-3</v>
      </c>
    </row>
    <row r="521" spans="1:8" x14ac:dyDescent="0.45">
      <c r="A521" s="1">
        <v>32779</v>
      </c>
      <c r="B521">
        <v>176.240005</v>
      </c>
      <c r="C521">
        <v>177.38000500000001</v>
      </c>
      <c r="D521">
        <v>176.240005</v>
      </c>
      <c r="E521">
        <v>177.36999499999999</v>
      </c>
      <c r="F521">
        <v>177.36999499999999</v>
      </c>
      <c r="G521">
        <v>164240000</v>
      </c>
      <c r="H521">
        <f t="shared" si="8"/>
        <v>6.4688136292074816E-3</v>
      </c>
    </row>
    <row r="522" spans="1:8" x14ac:dyDescent="0.45">
      <c r="A522" s="1">
        <v>32780</v>
      </c>
      <c r="B522">
        <v>176.759995</v>
      </c>
      <c r="C522">
        <v>178.21000699999999</v>
      </c>
      <c r="D522">
        <v>176.759995</v>
      </c>
      <c r="E522">
        <v>178.21000699999999</v>
      </c>
      <c r="F522">
        <v>178.21000699999999</v>
      </c>
      <c r="G522">
        <v>155300000</v>
      </c>
      <c r="H522">
        <f t="shared" si="8"/>
        <v>4.7359306741818763E-3</v>
      </c>
    </row>
    <row r="523" spans="1:8" x14ac:dyDescent="0.45">
      <c r="A523" s="1">
        <v>32783</v>
      </c>
      <c r="B523">
        <v>178.21000699999999</v>
      </c>
      <c r="C523">
        <v>178.85000600000001</v>
      </c>
      <c r="D523">
        <v>178.10000600000001</v>
      </c>
      <c r="E523">
        <v>178.83000200000001</v>
      </c>
      <c r="F523">
        <v>178.83000200000001</v>
      </c>
      <c r="G523">
        <v>127410000</v>
      </c>
      <c r="H523">
        <f t="shared" si="8"/>
        <v>3.4790133867175221E-3</v>
      </c>
    </row>
    <row r="524" spans="1:8" x14ac:dyDescent="0.45">
      <c r="A524" s="1">
        <v>32784</v>
      </c>
      <c r="B524">
        <v>178.83999600000001</v>
      </c>
      <c r="C524">
        <v>179.38000500000001</v>
      </c>
      <c r="D524">
        <v>178.83999600000001</v>
      </c>
      <c r="E524">
        <v>179.36999499999999</v>
      </c>
      <c r="F524">
        <v>179.36999499999999</v>
      </c>
      <c r="G524">
        <v>182550000</v>
      </c>
      <c r="H524">
        <f t="shared" si="8"/>
        <v>3.0195884021742003E-3</v>
      </c>
    </row>
    <row r="525" spans="1:8" x14ac:dyDescent="0.45">
      <c r="A525" s="1">
        <v>32785</v>
      </c>
      <c r="B525">
        <v>179.36000100000001</v>
      </c>
      <c r="C525">
        <v>179.550003</v>
      </c>
      <c r="D525">
        <v>179.14999399999999</v>
      </c>
      <c r="E525">
        <v>179.38999899999999</v>
      </c>
      <c r="F525">
        <v>179.38999899999999</v>
      </c>
      <c r="G525">
        <v>194590000</v>
      </c>
      <c r="H525">
        <f t="shared" si="8"/>
        <v>1.1152366927369428E-4</v>
      </c>
    </row>
    <row r="526" spans="1:8" x14ac:dyDescent="0.45">
      <c r="A526" s="1">
        <v>32786</v>
      </c>
      <c r="B526">
        <v>179.38000500000001</v>
      </c>
      <c r="C526">
        <v>179.929993</v>
      </c>
      <c r="D526">
        <v>179.28999300000001</v>
      </c>
      <c r="E526">
        <v>179.91999799999999</v>
      </c>
      <c r="F526">
        <v>179.91999799999999</v>
      </c>
      <c r="G526">
        <v>177890000</v>
      </c>
      <c r="H526">
        <f t="shared" si="8"/>
        <v>2.9544512121881805E-3</v>
      </c>
    </row>
    <row r="527" spans="1:8" x14ac:dyDescent="0.45">
      <c r="A527" s="1">
        <v>32787</v>
      </c>
      <c r="B527">
        <v>179.91999799999999</v>
      </c>
      <c r="C527">
        <v>180.479996</v>
      </c>
      <c r="D527">
        <v>179.91999799999999</v>
      </c>
      <c r="E527">
        <v>180.449997</v>
      </c>
      <c r="F527">
        <v>180.449997</v>
      </c>
      <c r="G527">
        <v>172520000</v>
      </c>
      <c r="H527">
        <f t="shared" si="8"/>
        <v>2.9457481430164023E-3</v>
      </c>
    </row>
    <row r="528" spans="1:8" x14ac:dyDescent="0.45">
      <c r="A528" s="1">
        <v>32790</v>
      </c>
      <c r="B528">
        <v>180.449997</v>
      </c>
      <c r="C528">
        <v>180.78999300000001</v>
      </c>
      <c r="D528">
        <v>180.279999</v>
      </c>
      <c r="E528">
        <v>180.779999</v>
      </c>
      <c r="F528">
        <v>180.779999</v>
      </c>
      <c r="G528">
        <v>86810000</v>
      </c>
      <c r="H528">
        <f t="shared" si="8"/>
        <v>1.8287725435650604E-3</v>
      </c>
    </row>
    <row r="529" spans="1:8" x14ac:dyDescent="0.45">
      <c r="A529" s="1">
        <v>32791</v>
      </c>
      <c r="B529">
        <v>180.78999300000001</v>
      </c>
      <c r="C529">
        <v>180.949997</v>
      </c>
      <c r="D529">
        <v>179.990005</v>
      </c>
      <c r="E529">
        <v>180.270004</v>
      </c>
      <c r="F529">
        <v>180.270004</v>
      </c>
      <c r="G529">
        <v>147560000</v>
      </c>
      <c r="H529">
        <f t="shared" si="8"/>
        <v>-2.8210808873829762E-3</v>
      </c>
    </row>
    <row r="530" spans="1:8" x14ac:dyDescent="0.45">
      <c r="A530" s="1">
        <v>32792</v>
      </c>
      <c r="B530">
        <v>180.279999</v>
      </c>
      <c r="C530">
        <v>180.279999</v>
      </c>
      <c r="D530">
        <v>179.270004</v>
      </c>
      <c r="E530">
        <v>179.71000699999999</v>
      </c>
      <c r="F530">
        <v>179.71000699999999</v>
      </c>
      <c r="G530">
        <v>164070000</v>
      </c>
      <c r="H530">
        <f t="shared" si="8"/>
        <v>-3.1064347233276113E-3</v>
      </c>
    </row>
    <row r="531" spans="1:8" x14ac:dyDescent="0.45">
      <c r="A531" s="1">
        <v>32793</v>
      </c>
      <c r="B531">
        <v>179.720001</v>
      </c>
      <c r="C531">
        <v>179.86000100000001</v>
      </c>
      <c r="D531">
        <v>179.470001</v>
      </c>
      <c r="E531">
        <v>179.529999</v>
      </c>
      <c r="F531">
        <v>179.529999</v>
      </c>
      <c r="G531">
        <v>160120000</v>
      </c>
      <c r="H531">
        <f t="shared" si="8"/>
        <v>-1.0016581881274744E-3</v>
      </c>
    </row>
    <row r="532" spans="1:8" x14ac:dyDescent="0.45">
      <c r="A532" s="1">
        <v>32794</v>
      </c>
      <c r="B532">
        <v>179.529999</v>
      </c>
      <c r="C532">
        <v>179.63999899999999</v>
      </c>
      <c r="D532">
        <v>172.83999600000001</v>
      </c>
      <c r="E532">
        <v>172.83999600000001</v>
      </c>
      <c r="F532">
        <v>172.83999600000001</v>
      </c>
      <c r="G532">
        <v>251170000</v>
      </c>
      <c r="H532">
        <f t="shared" si="8"/>
        <v>-3.7263983942872891E-2</v>
      </c>
    </row>
    <row r="533" spans="1:8" x14ac:dyDescent="0.45">
      <c r="A533" s="1">
        <v>32797</v>
      </c>
      <c r="B533">
        <v>172.85000600000001</v>
      </c>
      <c r="C533">
        <v>172.85000600000001</v>
      </c>
      <c r="D533">
        <v>165.61000100000001</v>
      </c>
      <c r="E533">
        <v>170.279999</v>
      </c>
      <c r="F533">
        <v>170.279999</v>
      </c>
      <c r="G533">
        <v>416290000</v>
      </c>
      <c r="H533">
        <f t="shared" si="8"/>
        <v>-1.4811369238865391E-2</v>
      </c>
    </row>
    <row r="534" spans="1:8" x14ac:dyDescent="0.45">
      <c r="A534" s="1">
        <v>32798</v>
      </c>
      <c r="B534">
        <v>170.279999</v>
      </c>
      <c r="C534">
        <v>170.35000600000001</v>
      </c>
      <c r="D534">
        <v>169.070007</v>
      </c>
      <c r="E534">
        <v>170</v>
      </c>
      <c r="F534">
        <v>170</v>
      </c>
      <c r="G534">
        <v>224070000</v>
      </c>
      <c r="H534">
        <f t="shared" si="8"/>
        <v>-1.644344618536242E-3</v>
      </c>
    </row>
    <row r="535" spans="1:8" x14ac:dyDescent="0.45">
      <c r="A535" s="1">
        <v>32799</v>
      </c>
      <c r="B535">
        <v>169.990005</v>
      </c>
      <c r="C535">
        <v>170.970001</v>
      </c>
      <c r="D535">
        <v>169.429993</v>
      </c>
      <c r="E535">
        <v>170.970001</v>
      </c>
      <c r="F535">
        <v>170.970001</v>
      </c>
      <c r="G535">
        <v>166900000</v>
      </c>
      <c r="H535">
        <f t="shared" si="8"/>
        <v>5.7058882352940543E-3</v>
      </c>
    </row>
    <row r="536" spans="1:8" x14ac:dyDescent="0.45">
      <c r="A536" s="1">
        <v>32800</v>
      </c>
      <c r="B536">
        <v>170.970001</v>
      </c>
      <c r="C536">
        <v>173.44000199999999</v>
      </c>
      <c r="D536">
        <v>170.970001</v>
      </c>
      <c r="E536">
        <v>173.36000100000001</v>
      </c>
      <c r="F536">
        <v>173.36000100000001</v>
      </c>
      <c r="G536">
        <v>198120000</v>
      </c>
      <c r="H536">
        <f t="shared" si="8"/>
        <v>1.3979060572152813E-2</v>
      </c>
    </row>
    <row r="537" spans="1:8" x14ac:dyDescent="0.45">
      <c r="A537" s="1">
        <v>32801</v>
      </c>
      <c r="B537">
        <v>173.41999799999999</v>
      </c>
      <c r="C537">
        <v>173.63999899999999</v>
      </c>
      <c r="D537">
        <v>171.53999300000001</v>
      </c>
      <c r="E537">
        <v>173.259995</v>
      </c>
      <c r="F537">
        <v>173.259995</v>
      </c>
      <c r="G537">
        <v>164830000</v>
      </c>
      <c r="H537">
        <f t="shared" si="8"/>
        <v>-5.7686893991193422E-4</v>
      </c>
    </row>
    <row r="538" spans="1:8" x14ac:dyDescent="0.45">
      <c r="A538" s="1">
        <v>32804</v>
      </c>
      <c r="B538">
        <v>173.25</v>
      </c>
      <c r="C538">
        <v>173.33000200000001</v>
      </c>
      <c r="D538">
        <v>171.979996</v>
      </c>
      <c r="E538">
        <v>172.10000600000001</v>
      </c>
      <c r="F538">
        <v>172.10000600000001</v>
      </c>
      <c r="G538">
        <v>135860000</v>
      </c>
      <c r="H538">
        <f t="shared" si="8"/>
        <v>-6.6950769564548818E-3</v>
      </c>
    </row>
    <row r="539" spans="1:8" x14ac:dyDescent="0.45">
      <c r="A539" s="1">
        <v>32805</v>
      </c>
      <c r="B539">
        <v>172.11000100000001</v>
      </c>
      <c r="C539">
        <v>172.11000100000001</v>
      </c>
      <c r="D539">
        <v>168.929993</v>
      </c>
      <c r="E539">
        <v>169.770004</v>
      </c>
      <c r="F539">
        <v>169.770004</v>
      </c>
      <c r="G539">
        <v>237960000</v>
      </c>
      <c r="H539">
        <f t="shared" si="8"/>
        <v>-1.3538651474538588E-2</v>
      </c>
    </row>
    <row r="540" spans="1:8" x14ac:dyDescent="0.45">
      <c r="A540" s="1">
        <v>32806</v>
      </c>
      <c r="B540">
        <v>169.759995</v>
      </c>
      <c r="C540">
        <v>170.300003</v>
      </c>
      <c r="D540">
        <v>169.759995</v>
      </c>
      <c r="E540">
        <v>170.229996</v>
      </c>
      <c r="F540">
        <v>170.229996</v>
      </c>
      <c r="G540">
        <v>155650000</v>
      </c>
      <c r="H540">
        <f t="shared" si="8"/>
        <v>2.7095010258701979E-3</v>
      </c>
    </row>
    <row r="541" spans="1:8" x14ac:dyDescent="0.45">
      <c r="A541" s="1">
        <v>32807</v>
      </c>
      <c r="B541">
        <v>170.229996</v>
      </c>
      <c r="C541">
        <v>170.229996</v>
      </c>
      <c r="D541">
        <v>168.740005</v>
      </c>
      <c r="E541">
        <v>168.80999800000001</v>
      </c>
      <c r="F541">
        <v>168.80999800000001</v>
      </c>
      <c r="G541">
        <v>175240000</v>
      </c>
      <c r="H541">
        <f t="shared" si="8"/>
        <v>-8.3416438545883542E-3</v>
      </c>
    </row>
    <row r="542" spans="1:8" x14ac:dyDescent="0.45">
      <c r="A542" s="1">
        <v>32808</v>
      </c>
      <c r="B542">
        <v>168.820007</v>
      </c>
      <c r="C542">
        <v>168.86999499999999</v>
      </c>
      <c r="D542">
        <v>166.779999</v>
      </c>
      <c r="E542">
        <v>166.979996</v>
      </c>
      <c r="F542">
        <v>166.979996</v>
      </c>
      <c r="G542">
        <v>170330000</v>
      </c>
      <c r="H542">
        <f t="shared" si="8"/>
        <v>-1.0840601988514997E-2</v>
      </c>
    </row>
    <row r="543" spans="1:8" x14ac:dyDescent="0.45">
      <c r="A543" s="1">
        <v>32811</v>
      </c>
      <c r="B543">
        <v>166.990005</v>
      </c>
      <c r="C543">
        <v>167.179993</v>
      </c>
      <c r="D543">
        <v>166.270004</v>
      </c>
      <c r="E543">
        <v>166.320007</v>
      </c>
      <c r="F543">
        <v>166.320007</v>
      </c>
      <c r="G543">
        <v>126630000</v>
      </c>
      <c r="H543">
        <f t="shared" si="8"/>
        <v>-3.9525033884897365E-3</v>
      </c>
    </row>
    <row r="544" spans="1:8" x14ac:dyDescent="0.45">
      <c r="A544" s="1">
        <v>32812</v>
      </c>
      <c r="B544">
        <v>166.33000200000001</v>
      </c>
      <c r="C544">
        <v>167.470001</v>
      </c>
      <c r="D544">
        <v>166.30999800000001</v>
      </c>
      <c r="E544">
        <v>167.470001</v>
      </c>
      <c r="F544">
        <v>167.470001</v>
      </c>
      <c r="G544">
        <v>176100000</v>
      </c>
      <c r="H544">
        <f t="shared" si="8"/>
        <v>6.9143455483380301E-3</v>
      </c>
    </row>
    <row r="545" spans="1:8" x14ac:dyDescent="0.45">
      <c r="A545" s="1">
        <v>32813</v>
      </c>
      <c r="B545">
        <v>167.46000699999999</v>
      </c>
      <c r="C545">
        <v>167.979996</v>
      </c>
      <c r="D545">
        <v>167.46000699999999</v>
      </c>
      <c r="E545">
        <v>167.820007</v>
      </c>
      <c r="F545">
        <v>167.820007</v>
      </c>
      <c r="G545">
        <v>154240000</v>
      </c>
      <c r="H545">
        <f t="shared" si="8"/>
        <v>2.0899623688424018E-3</v>
      </c>
    </row>
    <row r="546" spans="1:8" x14ac:dyDescent="0.45">
      <c r="A546" s="1">
        <v>32814</v>
      </c>
      <c r="B546">
        <v>167.80999800000001</v>
      </c>
      <c r="C546">
        <v>167.80999800000001</v>
      </c>
      <c r="D546">
        <v>166.88000500000001</v>
      </c>
      <c r="E546">
        <v>167.25</v>
      </c>
      <c r="F546">
        <v>167.25</v>
      </c>
      <c r="G546">
        <v>152440000</v>
      </c>
      <c r="H546">
        <f t="shared" si="8"/>
        <v>-3.3965378156610715E-3</v>
      </c>
    </row>
    <row r="547" spans="1:8" x14ac:dyDescent="0.45">
      <c r="A547" s="1">
        <v>32815</v>
      </c>
      <c r="B547">
        <v>167.240005</v>
      </c>
      <c r="C547">
        <v>167.429993</v>
      </c>
      <c r="D547">
        <v>167.03999300000001</v>
      </c>
      <c r="E547">
        <v>167.38999899999999</v>
      </c>
      <c r="F547">
        <v>167.38999899999999</v>
      </c>
      <c r="G547">
        <v>131500000</v>
      </c>
      <c r="H547">
        <f t="shared" si="8"/>
        <v>8.3706427503726921E-4</v>
      </c>
    </row>
    <row r="548" spans="1:8" x14ac:dyDescent="0.45">
      <c r="A548" s="1">
        <v>32818</v>
      </c>
      <c r="B548">
        <v>167.38999899999999</v>
      </c>
      <c r="C548">
        <v>169.990005</v>
      </c>
      <c r="D548">
        <v>165.64999399999999</v>
      </c>
      <c r="E548">
        <v>165.770004</v>
      </c>
      <c r="F548">
        <v>165.770004</v>
      </c>
      <c r="G548">
        <v>135480000</v>
      </c>
      <c r="H548">
        <f t="shared" si="8"/>
        <v>-9.6779676783437241E-3</v>
      </c>
    </row>
    <row r="549" spans="1:8" x14ac:dyDescent="0.45">
      <c r="A549" s="1">
        <v>32819</v>
      </c>
      <c r="B549">
        <v>165.759995</v>
      </c>
      <c r="C549">
        <v>165.78999300000001</v>
      </c>
      <c r="D549">
        <v>165.270004</v>
      </c>
      <c r="E549">
        <v>165.78999300000001</v>
      </c>
      <c r="F549">
        <v>165.78999300000001</v>
      </c>
      <c r="G549">
        <v>163000000</v>
      </c>
      <c r="H549">
        <f t="shared" si="8"/>
        <v>1.205827322052766E-4</v>
      </c>
    </row>
    <row r="550" spans="1:8" x14ac:dyDescent="0.45">
      <c r="A550" s="1">
        <v>32820</v>
      </c>
      <c r="B550">
        <v>165.800003</v>
      </c>
      <c r="C550">
        <v>167.220001</v>
      </c>
      <c r="D550">
        <v>165.800003</v>
      </c>
      <c r="E550">
        <v>167.199997</v>
      </c>
      <c r="F550">
        <v>167.199997</v>
      </c>
      <c r="G550">
        <v>170150000</v>
      </c>
      <c r="H550">
        <f t="shared" si="8"/>
        <v>8.50475939159967E-3</v>
      </c>
    </row>
    <row r="551" spans="1:8" x14ac:dyDescent="0.45">
      <c r="A551" s="1">
        <v>32821</v>
      </c>
      <c r="B551">
        <v>166.820007</v>
      </c>
      <c r="C551">
        <v>167.509995</v>
      </c>
      <c r="D551">
        <v>166.820007</v>
      </c>
      <c r="E551">
        <v>167.070007</v>
      </c>
      <c r="F551">
        <v>167.070007</v>
      </c>
      <c r="G551">
        <v>143390000</v>
      </c>
      <c r="H551">
        <f t="shared" si="8"/>
        <v>-7.7745216705948916E-4</v>
      </c>
    </row>
    <row r="552" spans="1:8" x14ac:dyDescent="0.45">
      <c r="A552" s="1">
        <v>32822</v>
      </c>
      <c r="B552">
        <v>167.070007</v>
      </c>
      <c r="C552">
        <v>167.63000500000001</v>
      </c>
      <c r="D552">
        <v>167.05999800000001</v>
      </c>
      <c r="E552">
        <v>167.63000500000001</v>
      </c>
      <c r="F552">
        <v>167.63000500000001</v>
      </c>
      <c r="G552">
        <v>131800000</v>
      </c>
      <c r="H552">
        <f t="shared" si="8"/>
        <v>3.3518763185302891E-3</v>
      </c>
    </row>
    <row r="553" spans="1:8" x14ac:dyDescent="0.45">
      <c r="A553" s="1">
        <v>32825</v>
      </c>
      <c r="B553">
        <v>167.63999899999999</v>
      </c>
      <c r="C553">
        <v>167.729996</v>
      </c>
      <c r="D553">
        <v>167.21000699999999</v>
      </c>
      <c r="E553">
        <v>167.520004</v>
      </c>
      <c r="F553">
        <v>167.520004</v>
      </c>
      <c r="G553">
        <v>140750000</v>
      </c>
      <c r="H553">
        <f t="shared" si="8"/>
        <v>-6.5621306877616803E-4</v>
      </c>
    </row>
    <row r="554" spans="1:8" x14ac:dyDescent="0.45">
      <c r="A554" s="1">
        <v>32826</v>
      </c>
      <c r="B554">
        <v>167.529999</v>
      </c>
      <c r="C554">
        <v>167.800003</v>
      </c>
      <c r="D554">
        <v>166.28999300000001</v>
      </c>
      <c r="E554">
        <v>167.279999</v>
      </c>
      <c r="F554">
        <v>167.279999</v>
      </c>
      <c r="G554">
        <v>143170000</v>
      </c>
      <c r="H554">
        <f t="shared" si="8"/>
        <v>-1.4326945694198567E-3</v>
      </c>
    </row>
    <row r="555" spans="1:8" x14ac:dyDescent="0.45">
      <c r="A555" s="1">
        <v>32827</v>
      </c>
      <c r="B555">
        <v>167.270004</v>
      </c>
      <c r="C555">
        <v>168.41999799999999</v>
      </c>
      <c r="D555">
        <v>167.08000200000001</v>
      </c>
      <c r="E555">
        <v>167.66000399999999</v>
      </c>
      <c r="F555">
        <v>167.66000399999999</v>
      </c>
      <c r="G555">
        <v>155130000</v>
      </c>
      <c r="H555">
        <f t="shared" si="8"/>
        <v>2.2716702670471101E-3</v>
      </c>
    </row>
    <row r="556" spans="1:8" x14ac:dyDescent="0.45">
      <c r="A556" s="1">
        <v>32828</v>
      </c>
      <c r="B556">
        <v>167.64999399999999</v>
      </c>
      <c r="C556">
        <v>168</v>
      </c>
      <c r="D556">
        <v>167.38000500000001</v>
      </c>
      <c r="E556">
        <v>167.58000200000001</v>
      </c>
      <c r="F556">
        <v>167.58000200000001</v>
      </c>
      <c r="G556">
        <v>148370000</v>
      </c>
      <c r="H556">
        <f t="shared" si="8"/>
        <v>-4.7716806686926017E-4</v>
      </c>
    </row>
    <row r="557" spans="1:8" x14ac:dyDescent="0.45">
      <c r="A557" s="1">
        <v>32829</v>
      </c>
      <c r="B557">
        <v>167.58999600000001</v>
      </c>
      <c r="C557">
        <v>168.259995</v>
      </c>
      <c r="D557">
        <v>167.470001</v>
      </c>
      <c r="E557">
        <v>168.259995</v>
      </c>
      <c r="F557">
        <v>168.259995</v>
      </c>
      <c r="G557">
        <v>151020000</v>
      </c>
      <c r="H557">
        <f t="shared" si="8"/>
        <v>4.0577216367378988E-3</v>
      </c>
    </row>
    <row r="558" spans="1:8" x14ac:dyDescent="0.45">
      <c r="A558" s="1">
        <v>32832</v>
      </c>
      <c r="B558">
        <v>168.259995</v>
      </c>
      <c r="C558">
        <v>168.36000100000001</v>
      </c>
      <c r="D558">
        <v>167.020004</v>
      </c>
      <c r="E558">
        <v>167.28999300000001</v>
      </c>
      <c r="F558">
        <v>167.28999300000001</v>
      </c>
      <c r="G558">
        <v>128170000</v>
      </c>
      <c r="H558">
        <f t="shared" si="8"/>
        <v>-5.7648997315137285E-3</v>
      </c>
    </row>
    <row r="559" spans="1:8" x14ac:dyDescent="0.45">
      <c r="A559" s="1">
        <v>32833</v>
      </c>
      <c r="B559">
        <v>167.28999300000001</v>
      </c>
      <c r="C559">
        <v>167.300003</v>
      </c>
      <c r="D559">
        <v>166.35000600000001</v>
      </c>
      <c r="E559">
        <v>166.61999499999999</v>
      </c>
      <c r="F559">
        <v>166.61999499999999</v>
      </c>
      <c r="G559">
        <v>147900000</v>
      </c>
      <c r="H559">
        <f t="shared" si="8"/>
        <v>-4.0050094329313612E-3</v>
      </c>
    </row>
    <row r="560" spans="1:8" x14ac:dyDescent="0.45">
      <c r="A560" s="1">
        <v>32834</v>
      </c>
      <c r="B560">
        <v>166.66000399999999</v>
      </c>
      <c r="C560">
        <v>167.19000199999999</v>
      </c>
      <c r="D560">
        <v>166.5</v>
      </c>
      <c r="E560">
        <v>167.179993</v>
      </c>
      <c r="F560">
        <v>167.179993</v>
      </c>
      <c r="G560">
        <v>145730000</v>
      </c>
      <c r="H560">
        <f t="shared" si="8"/>
        <v>3.3609291609930647E-3</v>
      </c>
    </row>
    <row r="561" spans="1:8" x14ac:dyDescent="0.45">
      <c r="A561" s="1">
        <v>32836</v>
      </c>
      <c r="B561">
        <v>167.19000199999999</v>
      </c>
      <c r="C561">
        <v>167.91000399999999</v>
      </c>
      <c r="D561">
        <v>167.179993</v>
      </c>
      <c r="E561">
        <v>167.89999399999999</v>
      </c>
      <c r="F561">
        <v>167.89999399999999</v>
      </c>
      <c r="G561">
        <v>86290000</v>
      </c>
      <c r="H561">
        <f t="shared" si="8"/>
        <v>4.3067414173176832E-3</v>
      </c>
    </row>
    <row r="562" spans="1:8" x14ac:dyDescent="0.45">
      <c r="A562" s="1">
        <v>32839</v>
      </c>
      <c r="B562">
        <v>167.91000399999999</v>
      </c>
      <c r="C562">
        <v>168.279999</v>
      </c>
      <c r="D562">
        <v>167.85000600000001</v>
      </c>
      <c r="E562">
        <v>168.199997</v>
      </c>
      <c r="F562">
        <v>168.199997</v>
      </c>
      <c r="G562">
        <v>149390000</v>
      </c>
      <c r="H562">
        <f t="shared" si="8"/>
        <v>1.7867957755852704E-3</v>
      </c>
    </row>
    <row r="563" spans="1:8" x14ac:dyDescent="0.45">
      <c r="A563" s="1">
        <v>32840</v>
      </c>
      <c r="B563">
        <v>168.21000699999999</v>
      </c>
      <c r="C563">
        <v>168.490005</v>
      </c>
      <c r="D563">
        <v>168.11000100000001</v>
      </c>
      <c r="E563">
        <v>168.479996</v>
      </c>
      <c r="F563">
        <v>168.479996</v>
      </c>
      <c r="G563">
        <v>153770000</v>
      </c>
      <c r="H563">
        <f t="shared" si="8"/>
        <v>1.66467898331768E-3</v>
      </c>
    </row>
    <row r="564" spans="1:8" x14ac:dyDescent="0.45">
      <c r="A564" s="1">
        <v>32841</v>
      </c>
      <c r="B564">
        <v>168.479996</v>
      </c>
      <c r="C564">
        <v>168.509995</v>
      </c>
      <c r="D564">
        <v>167.970001</v>
      </c>
      <c r="E564">
        <v>168.05999800000001</v>
      </c>
      <c r="F564">
        <v>168.05999800000001</v>
      </c>
      <c r="G564">
        <v>147270000</v>
      </c>
      <c r="H564">
        <f t="shared" si="8"/>
        <v>-2.4928656812170935E-3</v>
      </c>
    </row>
    <row r="565" spans="1:8" x14ac:dyDescent="0.45">
      <c r="A565" s="1">
        <v>32842</v>
      </c>
      <c r="B565">
        <v>168.05999800000001</v>
      </c>
      <c r="C565">
        <v>168.179993</v>
      </c>
      <c r="D565">
        <v>167.83000200000001</v>
      </c>
      <c r="E565">
        <v>168.16999799999999</v>
      </c>
      <c r="F565">
        <v>168.16999799999999</v>
      </c>
      <c r="G565">
        <v>153200000</v>
      </c>
      <c r="H565">
        <f t="shared" si="8"/>
        <v>6.5452815249944507E-4</v>
      </c>
    </row>
    <row r="566" spans="1:8" x14ac:dyDescent="0.45">
      <c r="A566" s="1">
        <v>32843</v>
      </c>
      <c r="B566">
        <v>168.19000199999999</v>
      </c>
      <c r="C566">
        <v>168.58999600000001</v>
      </c>
      <c r="D566">
        <v>167.85000600000001</v>
      </c>
      <c r="E566">
        <v>168.509995</v>
      </c>
      <c r="F566">
        <v>168.509995</v>
      </c>
      <c r="G566">
        <v>199200000</v>
      </c>
      <c r="H566">
        <f t="shared" si="8"/>
        <v>2.0217458764553164E-3</v>
      </c>
    </row>
    <row r="567" spans="1:8" x14ac:dyDescent="0.45">
      <c r="A567" s="1">
        <v>32846</v>
      </c>
      <c r="B567">
        <v>168.509995</v>
      </c>
      <c r="C567">
        <v>168.66999799999999</v>
      </c>
      <c r="D567">
        <v>168.259995</v>
      </c>
      <c r="E567">
        <v>168.58999600000001</v>
      </c>
      <c r="F567">
        <v>168.58999600000001</v>
      </c>
      <c r="G567">
        <v>150360000</v>
      </c>
      <c r="H567">
        <f t="shared" si="8"/>
        <v>4.7475522149298399E-4</v>
      </c>
    </row>
    <row r="568" spans="1:8" x14ac:dyDescent="0.45">
      <c r="A568" s="1">
        <v>32847</v>
      </c>
      <c r="B568">
        <v>168.58000200000001</v>
      </c>
      <c r="C568">
        <v>168.75</v>
      </c>
      <c r="D568">
        <v>168.229996</v>
      </c>
      <c r="E568">
        <v>168.429993</v>
      </c>
      <c r="F568">
        <v>168.429993</v>
      </c>
      <c r="G568">
        <v>154640000</v>
      </c>
      <c r="H568">
        <f t="shared" si="8"/>
        <v>-9.4906580340636815E-4</v>
      </c>
    </row>
    <row r="569" spans="1:8" x14ac:dyDescent="0.45">
      <c r="A569" s="1">
        <v>32848</v>
      </c>
      <c r="B569">
        <v>168.41999799999999</v>
      </c>
      <c r="C569">
        <v>168.88000500000001</v>
      </c>
      <c r="D569">
        <v>168.41999799999999</v>
      </c>
      <c r="E569">
        <v>168.86999499999999</v>
      </c>
      <c r="F569">
        <v>168.86999499999999</v>
      </c>
      <c r="G569">
        <v>145850000</v>
      </c>
      <c r="H569">
        <f t="shared" si="8"/>
        <v>2.6123732012504064E-3</v>
      </c>
    </row>
    <row r="570" spans="1:8" x14ac:dyDescent="0.45">
      <c r="A570" s="1">
        <v>32849</v>
      </c>
      <c r="B570">
        <v>168.88000500000001</v>
      </c>
      <c r="C570">
        <v>169.05999800000001</v>
      </c>
      <c r="D570">
        <v>168.38999899999999</v>
      </c>
      <c r="E570">
        <v>168.58999600000001</v>
      </c>
      <c r="F570">
        <v>168.58999600000001</v>
      </c>
      <c r="G570">
        <v>161980000</v>
      </c>
      <c r="H570">
        <f t="shared" si="8"/>
        <v>-1.6580743073982829E-3</v>
      </c>
    </row>
    <row r="571" spans="1:8" x14ac:dyDescent="0.45">
      <c r="A571" s="1">
        <v>32850</v>
      </c>
      <c r="B571">
        <v>168.58000200000001</v>
      </c>
      <c r="C571">
        <v>168.779999</v>
      </c>
      <c r="D571">
        <v>168.46000699999999</v>
      </c>
      <c r="E571">
        <v>168.770004</v>
      </c>
      <c r="F571">
        <v>168.770004</v>
      </c>
      <c r="G571">
        <v>144910000</v>
      </c>
      <c r="H571">
        <f t="shared" si="8"/>
        <v>1.0677264622509508E-3</v>
      </c>
    </row>
    <row r="572" spans="1:8" x14ac:dyDescent="0.45">
      <c r="A572" s="1">
        <v>32853</v>
      </c>
      <c r="B572">
        <v>168.770004</v>
      </c>
      <c r="C572">
        <v>168.770004</v>
      </c>
      <c r="D572">
        <v>167.61999499999999</v>
      </c>
      <c r="E572">
        <v>168.020004</v>
      </c>
      <c r="F572">
        <v>168.020004</v>
      </c>
      <c r="G572">
        <v>147130000</v>
      </c>
      <c r="H572">
        <f t="shared" si="8"/>
        <v>-4.4439176525705726E-3</v>
      </c>
    </row>
    <row r="573" spans="1:8" x14ac:dyDescent="0.45">
      <c r="A573" s="1">
        <v>32854</v>
      </c>
      <c r="B573">
        <v>168.029999</v>
      </c>
      <c r="C573">
        <v>168.13000500000001</v>
      </c>
      <c r="D573">
        <v>167.63000500000001</v>
      </c>
      <c r="E573">
        <v>168.050003</v>
      </c>
      <c r="F573">
        <v>168.050003</v>
      </c>
      <c r="G573">
        <v>176820000</v>
      </c>
      <c r="H573">
        <f t="shared" si="8"/>
        <v>1.7854421667551357E-4</v>
      </c>
    </row>
    <row r="574" spans="1:8" x14ac:dyDescent="0.45">
      <c r="A574" s="1">
        <v>32855</v>
      </c>
      <c r="B574">
        <v>168.03999300000001</v>
      </c>
      <c r="C574">
        <v>168.429993</v>
      </c>
      <c r="D574">
        <v>168.03999300000001</v>
      </c>
      <c r="E574">
        <v>168.36000100000001</v>
      </c>
      <c r="F574">
        <v>168.36000100000001</v>
      </c>
      <c r="G574">
        <v>184660000</v>
      </c>
      <c r="H574">
        <f t="shared" si="8"/>
        <v>1.8446771464801781E-3</v>
      </c>
    </row>
    <row r="575" spans="1:8" x14ac:dyDescent="0.45">
      <c r="A575" s="1">
        <v>32856</v>
      </c>
      <c r="B575">
        <v>168.36999499999999</v>
      </c>
      <c r="C575">
        <v>168.36999499999999</v>
      </c>
      <c r="D575">
        <v>167.03999300000001</v>
      </c>
      <c r="E575">
        <v>167.259995</v>
      </c>
      <c r="F575">
        <v>167.259995</v>
      </c>
      <c r="G575">
        <v>178700000</v>
      </c>
      <c r="H575">
        <f t="shared" si="8"/>
        <v>-6.5336540357944228E-3</v>
      </c>
    </row>
    <row r="576" spans="1:8" x14ac:dyDescent="0.45">
      <c r="A576" s="1">
        <v>32857</v>
      </c>
      <c r="B576">
        <v>167.25</v>
      </c>
      <c r="C576">
        <v>167.470001</v>
      </c>
      <c r="D576">
        <v>165.86000100000001</v>
      </c>
      <c r="E576">
        <v>166.479996</v>
      </c>
      <c r="F576">
        <v>166.479996</v>
      </c>
      <c r="G576">
        <v>240390000</v>
      </c>
      <c r="H576">
        <f t="shared" si="8"/>
        <v>-4.6633924627345058E-3</v>
      </c>
    </row>
    <row r="577" spans="1:8" x14ac:dyDescent="0.45">
      <c r="A577" s="1">
        <v>32860</v>
      </c>
      <c r="B577">
        <v>166.509995</v>
      </c>
      <c r="C577">
        <v>166.53999300000001</v>
      </c>
      <c r="D577">
        <v>163.46000699999999</v>
      </c>
      <c r="E577">
        <v>163.94000199999999</v>
      </c>
      <c r="F577">
        <v>163.94000199999999</v>
      </c>
      <c r="G577">
        <v>184750000</v>
      </c>
      <c r="H577">
        <f t="shared" si="8"/>
        <v>-1.525705226470575E-2</v>
      </c>
    </row>
    <row r="578" spans="1:8" x14ac:dyDescent="0.45">
      <c r="A578" s="1">
        <v>32861</v>
      </c>
      <c r="B578">
        <v>163.929993</v>
      </c>
      <c r="C578">
        <v>163.94000199999999</v>
      </c>
      <c r="D578">
        <v>162.5</v>
      </c>
      <c r="E578">
        <v>162.820007</v>
      </c>
      <c r="F578">
        <v>162.820007</v>
      </c>
      <c r="G578">
        <v>186060000</v>
      </c>
      <c r="H578">
        <f t="shared" si="8"/>
        <v>-6.8317371375901104E-3</v>
      </c>
    </row>
    <row r="579" spans="1:8" x14ac:dyDescent="0.45">
      <c r="A579" s="1">
        <v>32862</v>
      </c>
      <c r="B579">
        <v>162.83000200000001</v>
      </c>
      <c r="C579">
        <v>163.029999</v>
      </c>
      <c r="D579">
        <v>162.63999899999999</v>
      </c>
      <c r="E579">
        <v>163.020004</v>
      </c>
      <c r="F579">
        <v>163.020004</v>
      </c>
      <c r="G579">
        <v>176520000</v>
      </c>
      <c r="H579">
        <f t="shared" si="8"/>
        <v>1.2283318474490823E-3</v>
      </c>
    </row>
    <row r="580" spans="1:8" x14ac:dyDescent="0.45">
      <c r="A580" s="1">
        <v>32863</v>
      </c>
      <c r="B580">
        <v>163.020004</v>
      </c>
      <c r="C580">
        <v>163.94000199999999</v>
      </c>
      <c r="D580">
        <v>163.020004</v>
      </c>
      <c r="E580">
        <v>163.94000199999999</v>
      </c>
      <c r="F580">
        <v>163.94000199999999</v>
      </c>
      <c r="G580">
        <v>175150000</v>
      </c>
      <c r="H580">
        <f t="shared" ref="H580:H643" si="9">F580/F579-1</f>
        <v>5.6434669207834354E-3</v>
      </c>
    </row>
    <row r="581" spans="1:8" x14ac:dyDescent="0.45">
      <c r="A581" s="1">
        <v>32864</v>
      </c>
      <c r="B581">
        <v>163.949997</v>
      </c>
      <c r="C581">
        <v>165.199997</v>
      </c>
      <c r="D581">
        <v>163.949997</v>
      </c>
      <c r="E581">
        <v>165.19000199999999</v>
      </c>
      <c r="F581">
        <v>165.19000199999999</v>
      </c>
      <c r="G581">
        <v>120980000</v>
      </c>
      <c r="H581">
        <f t="shared" si="9"/>
        <v>7.6247406657954375E-3</v>
      </c>
    </row>
    <row r="582" spans="1:8" x14ac:dyDescent="0.45">
      <c r="A582" s="1">
        <v>32868</v>
      </c>
      <c r="B582">
        <v>165.199997</v>
      </c>
      <c r="C582">
        <v>165.429993</v>
      </c>
      <c r="D582">
        <v>165.050003</v>
      </c>
      <c r="E582">
        <v>165.41000399999999</v>
      </c>
      <c r="F582">
        <v>165.41000399999999</v>
      </c>
      <c r="G582">
        <v>77610000</v>
      </c>
      <c r="H582">
        <f t="shared" si="9"/>
        <v>1.3318118368930154E-3</v>
      </c>
    </row>
    <row r="583" spans="1:8" x14ac:dyDescent="0.45">
      <c r="A583" s="1">
        <v>32869</v>
      </c>
      <c r="B583">
        <v>165.41000399999999</v>
      </c>
      <c r="C583">
        <v>166.020004</v>
      </c>
      <c r="D583">
        <v>165.41000399999999</v>
      </c>
      <c r="E583">
        <v>166.020004</v>
      </c>
      <c r="F583">
        <v>166.020004</v>
      </c>
      <c r="G583">
        <v>133740000</v>
      </c>
      <c r="H583">
        <f t="shared" si="9"/>
        <v>3.6878059684952724E-3</v>
      </c>
    </row>
    <row r="584" spans="1:8" x14ac:dyDescent="0.45">
      <c r="A584" s="1">
        <v>32870</v>
      </c>
      <c r="B584">
        <v>166.020004</v>
      </c>
      <c r="C584">
        <v>166.279999</v>
      </c>
      <c r="D584">
        <v>165.71000699999999</v>
      </c>
      <c r="E584">
        <v>166.270004</v>
      </c>
      <c r="F584">
        <v>166.270004</v>
      </c>
      <c r="G584">
        <v>128030000</v>
      </c>
      <c r="H584">
        <f t="shared" si="9"/>
        <v>1.5058426332767993E-3</v>
      </c>
    </row>
    <row r="585" spans="1:8" x14ac:dyDescent="0.45">
      <c r="A585" s="1">
        <v>32871</v>
      </c>
      <c r="B585">
        <v>166.270004</v>
      </c>
      <c r="C585">
        <v>168.30999800000001</v>
      </c>
      <c r="D585">
        <v>166.25</v>
      </c>
      <c r="E585">
        <v>168.30999800000001</v>
      </c>
      <c r="F585">
        <v>168.30999800000001</v>
      </c>
      <c r="G585">
        <v>145940000</v>
      </c>
      <c r="H585">
        <f t="shared" si="9"/>
        <v>1.2269164316613734E-2</v>
      </c>
    </row>
    <row r="586" spans="1:8" x14ac:dyDescent="0.45">
      <c r="A586" s="1">
        <v>32875</v>
      </c>
      <c r="B586">
        <v>168.30999800000001</v>
      </c>
      <c r="C586">
        <v>169.96000699999999</v>
      </c>
      <c r="D586">
        <v>168.220001</v>
      </c>
      <c r="E586">
        <v>169.949997</v>
      </c>
      <c r="F586">
        <v>169.949997</v>
      </c>
      <c r="G586">
        <v>162070000</v>
      </c>
      <c r="H586">
        <f t="shared" si="9"/>
        <v>9.7439190748489501E-3</v>
      </c>
    </row>
    <row r="587" spans="1:8" x14ac:dyDescent="0.45">
      <c r="A587" s="1">
        <v>32876</v>
      </c>
      <c r="B587">
        <v>169.96000699999999</v>
      </c>
      <c r="C587">
        <v>170.800003</v>
      </c>
      <c r="D587">
        <v>169.96000699999999</v>
      </c>
      <c r="E587">
        <v>170.78999300000001</v>
      </c>
      <c r="F587">
        <v>170.78999300000001</v>
      </c>
      <c r="G587">
        <v>192330000</v>
      </c>
      <c r="H587">
        <f t="shared" si="9"/>
        <v>4.942606736262567E-3</v>
      </c>
    </row>
    <row r="588" spans="1:8" x14ac:dyDescent="0.45">
      <c r="A588" s="1">
        <v>32877</v>
      </c>
      <c r="B588">
        <v>170.779999</v>
      </c>
      <c r="C588">
        <v>170.78999300000001</v>
      </c>
      <c r="D588">
        <v>169.58000200000001</v>
      </c>
      <c r="E588">
        <v>170.08999600000001</v>
      </c>
      <c r="F588">
        <v>170.08999600000001</v>
      </c>
      <c r="G588">
        <v>177000000</v>
      </c>
      <c r="H588">
        <f t="shared" si="9"/>
        <v>-4.0985832231985597E-3</v>
      </c>
    </row>
    <row r="589" spans="1:8" x14ac:dyDescent="0.45">
      <c r="A589" s="1">
        <v>32878</v>
      </c>
      <c r="B589">
        <v>170.08999600000001</v>
      </c>
      <c r="C589">
        <v>170.11999499999999</v>
      </c>
      <c r="D589">
        <v>169.44000199999999</v>
      </c>
      <c r="E589">
        <v>169.64999399999999</v>
      </c>
      <c r="F589">
        <v>169.64999399999999</v>
      </c>
      <c r="G589">
        <v>158530000</v>
      </c>
      <c r="H589">
        <f t="shared" si="9"/>
        <v>-2.5868775962580859E-3</v>
      </c>
    </row>
    <row r="590" spans="1:8" x14ac:dyDescent="0.45">
      <c r="A590" s="1">
        <v>32881</v>
      </c>
      <c r="B590">
        <v>169.66999799999999</v>
      </c>
      <c r="C590">
        <v>169.679993</v>
      </c>
      <c r="D590">
        <v>169.050003</v>
      </c>
      <c r="E590">
        <v>169.550003</v>
      </c>
      <c r="F590">
        <v>169.550003</v>
      </c>
      <c r="G590">
        <v>140110000</v>
      </c>
      <c r="H590">
        <f t="shared" si="9"/>
        <v>-5.8939583575812193E-4</v>
      </c>
    </row>
    <row r="591" spans="1:8" x14ac:dyDescent="0.45">
      <c r="A591" s="1">
        <v>32882</v>
      </c>
      <c r="B591">
        <v>169.53999300000001</v>
      </c>
      <c r="C591">
        <v>169.86000100000001</v>
      </c>
      <c r="D591">
        <v>169.240005</v>
      </c>
      <c r="E591">
        <v>169.300003</v>
      </c>
      <c r="F591">
        <v>169.300003</v>
      </c>
      <c r="G591">
        <v>155210000</v>
      </c>
      <c r="H591">
        <f t="shared" si="9"/>
        <v>-1.4744912744117933E-3</v>
      </c>
    </row>
    <row r="592" spans="1:8" x14ac:dyDescent="0.45">
      <c r="A592" s="1">
        <v>32883</v>
      </c>
      <c r="B592">
        <v>169.30999800000001</v>
      </c>
      <c r="C592">
        <v>169.30999800000001</v>
      </c>
      <c r="D592">
        <v>167.80999800000001</v>
      </c>
      <c r="E592">
        <v>167.94000199999999</v>
      </c>
      <c r="F592">
        <v>167.94000199999999</v>
      </c>
      <c r="G592">
        <v>175990000</v>
      </c>
      <c r="H592">
        <f t="shared" si="9"/>
        <v>-8.033083141764652E-3</v>
      </c>
    </row>
    <row r="593" spans="1:8" x14ac:dyDescent="0.45">
      <c r="A593" s="1">
        <v>32884</v>
      </c>
      <c r="B593">
        <v>167.929993</v>
      </c>
      <c r="C593">
        <v>168.36999499999999</v>
      </c>
      <c r="D593">
        <v>167.820007</v>
      </c>
      <c r="E593">
        <v>168.009995</v>
      </c>
      <c r="F593">
        <v>168.009995</v>
      </c>
      <c r="G593">
        <v>154390000</v>
      </c>
      <c r="H593">
        <f t="shared" si="9"/>
        <v>4.1677384283955732E-4</v>
      </c>
    </row>
    <row r="594" spans="1:8" x14ac:dyDescent="0.45">
      <c r="A594" s="1">
        <v>32885</v>
      </c>
      <c r="B594">
        <v>168.020004</v>
      </c>
      <c r="C594">
        <v>168.020004</v>
      </c>
      <c r="D594">
        <v>164.229996</v>
      </c>
      <c r="E594">
        <v>164.36999499999999</v>
      </c>
      <c r="F594">
        <v>164.36999499999999</v>
      </c>
      <c r="G594">
        <v>183880000</v>
      </c>
      <c r="H594">
        <f t="shared" si="9"/>
        <v>-2.1665377705653799E-2</v>
      </c>
    </row>
    <row r="595" spans="1:8" x14ac:dyDescent="0.45">
      <c r="A595" s="1">
        <v>32888</v>
      </c>
      <c r="B595">
        <v>164.36999499999999</v>
      </c>
      <c r="C595">
        <v>164.36999499999999</v>
      </c>
      <c r="D595">
        <v>162.85000600000001</v>
      </c>
      <c r="E595">
        <v>162.929993</v>
      </c>
      <c r="F595">
        <v>162.929993</v>
      </c>
      <c r="G595">
        <v>140590000</v>
      </c>
      <c r="H595">
        <f t="shared" si="9"/>
        <v>-8.7607351937925015E-3</v>
      </c>
    </row>
    <row r="596" spans="1:8" x14ac:dyDescent="0.45">
      <c r="A596" s="1">
        <v>32889</v>
      </c>
      <c r="B596">
        <v>162.94000199999999</v>
      </c>
      <c r="C596">
        <v>163.300003</v>
      </c>
      <c r="D596">
        <v>161.33999600000001</v>
      </c>
      <c r="E596">
        <v>163.300003</v>
      </c>
      <c r="F596">
        <v>163.300003</v>
      </c>
      <c r="G596">
        <v>186070000</v>
      </c>
      <c r="H596">
        <f t="shared" si="9"/>
        <v>2.2709753630199003E-3</v>
      </c>
    </row>
    <row r="597" spans="1:8" x14ac:dyDescent="0.45">
      <c r="A597" s="1">
        <v>32890</v>
      </c>
      <c r="B597">
        <v>163.30999800000001</v>
      </c>
      <c r="C597">
        <v>164.259995</v>
      </c>
      <c r="D597">
        <v>163.30999800000001</v>
      </c>
      <c r="E597">
        <v>163.509995</v>
      </c>
      <c r="F597">
        <v>163.509995</v>
      </c>
      <c r="G597">
        <v>170470000</v>
      </c>
      <c r="H597">
        <f t="shared" si="9"/>
        <v>1.2859277167311944E-3</v>
      </c>
    </row>
    <row r="598" spans="1:8" x14ac:dyDescent="0.45">
      <c r="A598" s="1">
        <v>32891</v>
      </c>
      <c r="B598">
        <v>163.5</v>
      </c>
      <c r="C598">
        <v>163.5</v>
      </c>
      <c r="D598">
        <v>162.33000200000001</v>
      </c>
      <c r="E598">
        <v>162.759995</v>
      </c>
      <c r="F598">
        <v>162.759995</v>
      </c>
      <c r="G598">
        <v>178590000</v>
      </c>
      <c r="H598">
        <f t="shared" si="9"/>
        <v>-4.5868755607264555E-3</v>
      </c>
    </row>
    <row r="599" spans="1:8" x14ac:dyDescent="0.45">
      <c r="A599" s="1">
        <v>32892</v>
      </c>
      <c r="B599">
        <v>162.770004</v>
      </c>
      <c r="C599">
        <v>163.58999600000001</v>
      </c>
      <c r="D599">
        <v>162.770004</v>
      </c>
      <c r="E599">
        <v>163.570007</v>
      </c>
      <c r="F599">
        <v>163.570007</v>
      </c>
      <c r="G599">
        <v>185590000</v>
      </c>
      <c r="H599">
        <f t="shared" si="9"/>
        <v>4.9767266213052164E-3</v>
      </c>
    </row>
    <row r="600" spans="1:8" x14ac:dyDescent="0.45">
      <c r="A600" s="1">
        <v>32895</v>
      </c>
      <c r="B600">
        <v>163.570007</v>
      </c>
      <c r="C600">
        <v>163.69000199999999</v>
      </c>
      <c r="D600">
        <v>161.029999</v>
      </c>
      <c r="E600">
        <v>161.13000500000001</v>
      </c>
      <c r="F600">
        <v>161.13000500000001</v>
      </c>
      <c r="G600">
        <v>148380000</v>
      </c>
      <c r="H600">
        <f t="shared" si="9"/>
        <v>-1.4917172437364901E-2</v>
      </c>
    </row>
    <row r="601" spans="1:8" x14ac:dyDescent="0.45">
      <c r="A601" s="1">
        <v>32896</v>
      </c>
      <c r="B601">
        <v>161.13999899999999</v>
      </c>
      <c r="C601">
        <v>161.36999499999999</v>
      </c>
      <c r="D601">
        <v>159.929993</v>
      </c>
      <c r="E601">
        <v>160.41000399999999</v>
      </c>
      <c r="F601">
        <v>160.41000399999999</v>
      </c>
      <c r="G601">
        <v>179300000</v>
      </c>
      <c r="H601">
        <f t="shared" si="9"/>
        <v>-4.4684476984905297E-3</v>
      </c>
    </row>
    <row r="602" spans="1:8" x14ac:dyDescent="0.45">
      <c r="A602" s="1">
        <v>32897</v>
      </c>
      <c r="B602">
        <v>160.41999799999999</v>
      </c>
      <c r="C602">
        <v>160.41999799999999</v>
      </c>
      <c r="D602">
        <v>156.979996</v>
      </c>
      <c r="E602">
        <v>158.16000399999999</v>
      </c>
      <c r="F602">
        <v>158.16000399999999</v>
      </c>
      <c r="G602">
        <v>207830000</v>
      </c>
      <c r="H602">
        <f t="shared" si="9"/>
        <v>-1.4026556598053519E-2</v>
      </c>
    </row>
    <row r="603" spans="1:8" x14ac:dyDescent="0.45">
      <c r="A603" s="1">
        <v>32898</v>
      </c>
      <c r="B603">
        <v>158.16999799999999</v>
      </c>
      <c r="C603">
        <v>158.929993</v>
      </c>
      <c r="D603">
        <v>157.78999300000001</v>
      </c>
      <c r="E603">
        <v>157.990005</v>
      </c>
      <c r="F603">
        <v>157.990005</v>
      </c>
      <c r="G603">
        <v>172270000</v>
      </c>
      <c r="H603">
        <f t="shared" si="9"/>
        <v>-1.0748545504588591E-3</v>
      </c>
    </row>
    <row r="604" spans="1:8" x14ac:dyDescent="0.45">
      <c r="A604" s="1">
        <v>32899</v>
      </c>
      <c r="B604">
        <v>157.979996</v>
      </c>
      <c r="C604">
        <v>157.979996</v>
      </c>
      <c r="D604">
        <v>156.220001</v>
      </c>
      <c r="E604">
        <v>156.61000100000001</v>
      </c>
      <c r="F604">
        <v>156.61000100000001</v>
      </c>
      <c r="G604">
        <v>198190000</v>
      </c>
      <c r="H604">
        <f t="shared" si="9"/>
        <v>-8.7347550878297264E-3</v>
      </c>
    </row>
    <row r="605" spans="1:8" x14ac:dyDescent="0.45">
      <c r="A605" s="1">
        <v>32902</v>
      </c>
      <c r="B605">
        <v>156.60000600000001</v>
      </c>
      <c r="C605">
        <v>156.75</v>
      </c>
      <c r="D605">
        <v>154.69000199999999</v>
      </c>
      <c r="E605">
        <v>154.94000199999999</v>
      </c>
      <c r="F605">
        <v>154.94000199999999</v>
      </c>
      <c r="G605">
        <v>150770000</v>
      </c>
      <c r="H605">
        <f t="shared" si="9"/>
        <v>-1.0663425000552951E-2</v>
      </c>
    </row>
    <row r="606" spans="1:8" x14ac:dyDescent="0.45">
      <c r="A606" s="1">
        <v>32903</v>
      </c>
      <c r="B606">
        <v>154.949997</v>
      </c>
      <c r="C606">
        <v>154.970001</v>
      </c>
      <c r="D606">
        <v>152.44000199999999</v>
      </c>
      <c r="E606">
        <v>152.61999499999999</v>
      </c>
      <c r="F606">
        <v>152.61999499999999</v>
      </c>
      <c r="G606">
        <v>186030000</v>
      </c>
      <c r="H606">
        <f t="shared" si="9"/>
        <v>-1.4973583129294199E-2</v>
      </c>
    </row>
    <row r="607" spans="1:8" x14ac:dyDescent="0.45">
      <c r="A607" s="1">
        <v>32904</v>
      </c>
      <c r="B607">
        <v>152.61000100000001</v>
      </c>
      <c r="C607">
        <v>153.529999</v>
      </c>
      <c r="D607">
        <v>152.61000100000001</v>
      </c>
      <c r="E607">
        <v>153.270004</v>
      </c>
      <c r="F607">
        <v>153.270004</v>
      </c>
      <c r="G607">
        <v>189660000</v>
      </c>
      <c r="H607">
        <f t="shared" si="9"/>
        <v>4.2590028914626377E-3</v>
      </c>
    </row>
    <row r="608" spans="1:8" x14ac:dyDescent="0.45">
      <c r="A608" s="1">
        <v>32905</v>
      </c>
      <c r="B608">
        <v>153.270004</v>
      </c>
      <c r="C608">
        <v>154.36000100000001</v>
      </c>
      <c r="D608">
        <v>153.270004</v>
      </c>
      <c r="E608">
        <v>154.36000100000001</v>
      </c>
      <c r="F608">
        <v>154.36000100000001</v>
      </c>
      <c r="G608">
        <v>154580000</v>
      </c>
      <c r="H608">
        <f t="shared" si="9"/>
        <v>7.1116133069326626E-3</v>
      </c>
    </row>
    <row r="609" spans="1:8" x14ac:dyDescent="0.45">
      <c r="A609" s="1">
        <v>32906</v>
      </c>
      <c r="B609">
        <v>154.36999499999999</v>
      </c>
      <c r="C609">
        <v>156.029999</v>
      </c>
      <c r="D609">
        <v>154.199997</v>
      </c>
      <c r="E609">
        <v>156</v>
      </c>
      <c r="F609">
        <v>156</v>
      </c>
      <c r="G609">
        <v>164400000</v>
      </c>
      <c r="H609">
        <f t="shared" si="9"/>
        <v>1.0624507575637931E-2</v>
      </c>
    </row>
    <row r="610" spans="1:8" x14ac:dyDescent="0.45">
      <c r="A610" s="1">
        <v>32909</v>
      </c>
      <c r="B610">
        <v>156</v>
      </c>
      <c r="C610">
        <v>156.88999899999999</v>
      </c>
      <c r="D610">
        <v>156</v>
      </c>
      <c r="E610">
        <v>156.88999899999999</v>
      </c>
      <c r="F610">
        <v>156.88999899999999</v>
      </c>
      <c r="G610">
        <v>130950000</v>
      </c>
      <c r="H610">
        <f t="shared" si="9"/>
        <v>5.7051217948718147E-3</v>
      </c>
    </row>
    <row r="611" spans="1:8" x14ac:dyDescent="0.45">
      <c r="A611" s="1">
        <v>32910</v>
      </c>
      <c r="B611">
        <v>156.470001</v>
      </c>
      <c r="C611">
        <v>156.89999399999999</v>
      </c>
      <c r="D611">
        <v>156.33000200000001</v>
      </c>
      <c r="E611">
        <v>156.89999399999999</v>
      </c>
      <c r="F611">
        <v>156.89999399999999</v>
      </c>
      <c r="G611">
        <v>134070000</v>
      </c>
      <c r="H611">
        <f t="shared" si="9"/>
        <v>6.3707056305206677E-5</v>
      </c>
    </row>
    <row r="612" spans="1:8" x14ac:dyDescent="0.45">
      <c r="A612" s="1">
        <v>32911</v>
      </c>
      <c r="B612">
        <v>156.88999899999999</v>
      </c>
      <c r="C612">
        <v>158.25</v>
      </c>
      <c r="D612">
        <v>156.36999499999999</v>
      </c>
      <c r="E612">
        <v>158.25</v>
      </c>
      <c r="F612">
        <v>158.25</v>
      </c>
      <c r="G612">
        <v>186710000</v>
      </c>
      <c r="H612">
        <f t="shared" si="9"/>
        <v>8.6042450709080676E-3</v>
      </c>
    </row>
    <row r="613" spans="1:8" x14ac:dyDescent="0.45">
      <c r="A613" s="1">
        <v>32912</v>
      </c>
      <c r="B613">
        <v>158.229996</v>
      </c>
      <c r="C613">
        <v>159.220001</v>
      </c>
      <c r="D613">
        <v>158.229996</v>
      </c>
      <c r="E613">
        <v>158.58999600000001</v>
      </c>
      <c r="F613">
        <v>158.58999600000001</v>
      </c>
      <c r="G613">
        <v>176240000</v>
      </c>
      <c r="H613">
        <f t="shared" si="9"/>
        <v>2.1484739336494751E-3</v>
      </c>
    </row>
    <row r="614" spans="1:8" x14ac:dyDescent="0.45">
      <c r="A614" s="1">
        <v>32913</v>
      </c>
      <c r="B614">
        <v>158.63000500000001</v>
      </c>
      <c r="C614">
        <v>159.13999899999999</v>
      </c>
      <c r="D614">
        <v>158.63000500000001</v>
      </c>
      <c r="E614">
        <v>159.13000500000001</v>
      </c>
      <c r="F614">
        <v>159.13000500000001</v>
      </c>
      <c r="G614">
        <v>146910000</v>
      </c>
      <c r="H614">
        <f t="shared" si="9"/>
        <v>3.4050634568398852E-3</v>
      </c>
    </row>
    <row r="615" spans="1:8" x14ac:dyDescent="0.45">
      <c r="A615" s="1">
        <v>32916</v>
      </c>
      <c r="B615">
        <v>159.13000500000001</v>
      </c>
      <c r="C615">
        <v>159.199997</v>
      </c>
      <c r="D615">
        <v>158.33999600000001</v>
      </c>
      <c r="E615">
        <v>158.5</v>
      </c>
      <c r="F615">
        <v>158.5</v>
      </c>
      <c r="G615">
        <v>118390000</v>
      </c>
      <c r="H615">
        <f t="shared" si="9"/>
        <v>-3.9590585069108064E-3</v>
      </c>
    </row>
    <row r="616" spans="1:8" x14ac:dyDescent="0.45">
      <c r="A616" s="1">
        <v>32917</v>
      </c>
      <c r="B616">
        <v>158.5</v>
      </c>
      <c r="C616">
        <v>158.58999600000001</v>
      </c>
      <c r="D616">
        <v>157.91999799999999</v>
      </c>
      <c r="E616">
        <v>158.19000199999999</v>
      </c>
      <c r="F616">
        <v>158.19000199999999</v>
      </c>
      <c r="G616">
        <v>144490000</v>
      </c>
      <c r="H616">
        <f t="shared" si="9"/>
        <v>-1.9558233438485839E-3</v>
      </c>
    </row>
    <row r="617" spans="1:8" x14ac:dyDescent="0.45">
      <c r="A617" s="1">
        <v>32918</v>
      </c>
      <c r="B617">
        <v>158.179993</v>
      </c>
      <c r="C617">
        <v>158.570007</v>
      </c>
      <c r="D617">
        <v>157.96000699999999</v>
      </c>
      <c r="E617">
        <v>158.220001</v>
      </c>
      <c r="F617">
        <v>158.220001</v>
      </c>
      <c r="G617">
        <v>138530000</v>
      </c>
      <c r="H617">
        <f t="shared" si="9"/>
        <v>1.8963903926128012E-4</v>
      </c>
    </row>
    <row r="618" spans="1:8" x14ac:dyDescent="0.45">
      <c r="A618" s="1">
        <v>32919</v>
      </c>
      <c r="B618">
        <v>158.229996</v>
      </c>
      <c r="C618">
        <v>159.199997</v>
      </c>
      <c r="D618">
        <v>158.229996</v>
      </c>
      <c r="E618">
        <v>159.199997</v>
      </c>
      <c r="F618">
        <v>159.199997</v>
      </c>
      <c r="G618">
        <v>174620000</v>
      </c>
      <c r="H618">
        <f t="shared" si="9"/>
        <v>6.1938818973967802E-3</v>
      </c>
    </row>
    <row r="619" spans="1:8" x14ac:dyDescent="0.45">
      <c r="A619" s="1">
        <v>32920</v>
      </c>
      <c r="B619">
        <v>159.199997</v>
      </c>
      <c r="C619">
        <v>160.35000600000001</v>
      </c>
      <c r="D619">
        <v>159.199997</v>
      </c>
      <c r="E619">
        <v>159.300003</v>
      </c>
      <c r="F619">
        <v>159.300003</v>
      </c>
      <c r="G619">
        <v>166840000</v>
      </c>
      <c r="H619">
        <f t="shared" si="9"/>
        <v>6.2817840379736367E-4</v>
      </c>
    </row>
    <row r="620" spans="1:8" x14ac:dyDescent="0.45">
      <c r="A620" s="1">
        <v>32924</v>
      </c>
      <c r="B620">
        <v>159.30999800000001</v>
      </c>
      <c r="C620">
        <v>159.30999800000001</v>
      </c>
      <c r="D620">
        <v>157.38000500000001</v>
      </c>
      <c r="E620">
        <v>157.86000100000001</v>
      </c>
      <c r="F620">
        <v>157.86000100000001</v>
      </c>
      <c r="G620">
        <v>147300000</v>
      </c>
      <c r="H620">
        <f t="shared" si="9"/>
        <v>-9.0395604072900371E-3</v>
      </c>
    </row>
    <row r="621" spans="1:8" x14ac:dyDescent="0.45">
      <c r="A621" s="1">
        <v>32925</v>
      </c>
      <c r="B621">
        <v>157.85000600000001</v>
      </c>
      <c r="C621">
        <v>157.85000600000001</v>
      </c>
      <c r="D621">
        <v>156.14999399999999</v>
      </c>
      <c r="E621">
        <v>157.050003</v>
      </c>
      <c r="F621">
        <v>157.050003</v>
      </c>
      <c r="G621">
        <v>159240000</v>
      </c>
      <c r="H621">
        <f t="shared" si="9"/>
        <v>-5.1311161463885036E-3</v>
      </c>
    </row>
    <row r="622" spans="1:8" x14ac:dyDescent="0.45">
      <c r="A622" s="1">
        <v>32926</v>
      </c>
      <c r="B622">
        <v>157.050003</v>
      </c>
      <c r="C622">
        <v>158.270004</v>
      </c>
      <c r="D622">
        <v>157.050003</v>
      </c>
      <c r="E622">
        <v>157.800003</v>
      </c>
      <c r="F622">
        <v>157.800003</v>
      </c>
      <c r="G622">
        <v>184320000</v>
      </c>
      <c r="H622">
        <f t="shared" si="9"/>
        <v>4.7755490969332293E-3</v>
      </c>
    </row>
    <row r="623" spans="1:8" x14ac:dyDescent="0.45">
      <c r="A623" s="1">
        <v>32927</v>
      </c>
      <c r="B623">
        <v>157.78999300000001</v>
      </c>
      <c r="C623">
        <v>157.78999300000001</v>
      </c>
      <c r="D623">
        <v>156.199997</v>
      </c>
      <c r="E623">
        <v>156.63999899999999</v>
      </c>
      <c r="F623">
        <v>156.63999899999999</v>
      </c>
      <c r="G623">
        <v>148490000</v>
      </c>
      <c r="H623">
        <f t="shared" si="9"/>
        <v>-7.3511025218422343E-3</v>
      </c>
    </row>
    <row r="624" spans="1:8" x14ac:dyDescent="0.45">
      <c r="A624" s="1">
        <v>32930</v>
      </c>
      <c r="B624">
        <v>156.63999899999999</v>
      </c>
      <c r="C624">
        <v>156.63999899999999</v>
      </c>
      <c r="D624">
        <v>155.970001</v>
      </c>
      <c r="E624">
        <v>156.35000600000001</v>
      </c>
      <c r="F624">
        <v>156.35000600000001</v>
      </c>
      <c r="G624">
        <v>148900000</v>
      </c>
      <c r="H624">
        <f t="shared" si="9"/>
        <v>-1.8513342814818756E-3</v>
      </c>
    </row>
    <row r="625" spans="1:8" x14ac:dyDescent="0.45">
      <c r="A625" s="1">
        <v>32931</v>
      </c>
      <c r="B625">
        <v>156.35000600000001</v>
      </c>
      <c r="C625">
        <v>156.979996</v>
      </c>
      <c r="D625">
        <v>156.35000600000001</v>
      </c>
      <c r="E625">
        <v>156.83999600000001</v>
      </c>
      <c r="F625">
        <v>156.83999600000001</v>
      </c>
      <c r="G625">
        <v>152590000</v>
      </c>
      <c r="H625">
        <f t="shared" si="9"/>
        <v>3.133930164352039E-3</v>
      </c>
    </row>
    <row r="626" spans="1:8" x14ac:dyDescent="0.45">
      <c r="A626" s="1">
        <v>32932</v>
      </c>
      <c r="B626">
        <v>156.83999600000001</v>
      </c>
      <c r="C626">
        <v>157.88000500000001</v>
      </c>
      <c r="D626">
        <v>156.83000200000001</v>
      </c>
      <c r="E626">
        <v>157.720001</v>
      </c>
      <c r="F626">
        <v>157.720001</v>
      </c>
      <c r="G626">
        <v>184400000</v>
      </c>
      <c r="H626">
        <f t="shared" si="9"/>
        <v>5.6108455906871413E-3</v>
      </c>
    </row>
    <row r="627" spans="1:8" x14ac:dyDescent="0.45">
      <c r="A627" s="1">
        <v>32933</v>
      </c>
      <c r="B627">
        <v>157.71000699999999</v>
      </c>
      <c r="C627">
        <v>158.05999800000001</v>
      </c>
      <c r="D627">
        <v>157.38999899999999</v>
      </c>
      <c r="E627">
        <v>158.03999300000001</v>
      </c>
      <c r="F627">
        <v>158.03999300000001</v>
      </c>
      <c r="G627">
        <v>157930000</v>
      </c>
      <c r="H627">
        <f t="shared" si="9"/>
        <v>2.0288612602785694E-3</v>
      </c>
    </row>
    <row r="628" spans="1:8" x14ac:dyDescent="0.45">
      <c r="A628" s="1">
        <v>32934</v>
      </c>
      <c r="B628">
        <v>158.03999300000001</v>
      </c>
      <c r="C628">
        <v>159.19000199999999</v>
      </c>
      <c r="D628">
        <v>158.03999300000001</v>
      </c>
      <c r="E628">
        <v>159.19000199999999</v>
      </c>
      <c r="F628">
        <v>159.19000199999999</v>
      </c>
      <c r="G628">
        <v>164330000</v>
      </c>
      <c r="H628">
        <f t="shared" si="9"/>
        <v>7.2766960955255033E-3</v>
      </c>
    </row>
    <row r="629" spans="1:8" x14ac:dyDescent="0.45">
      <c r="A629" s="1">
        <v>32937</v>
      </c>
      <c r="B629">
        <v>159.19000199999999</v>
      </c>
      <c r="C629">
        <v>159.470001</v>
      </c>
      <c r="D629">
        <v>159.05999800000001</v>
      </c>
      <c r="E629">
        <v>159.28999300000001</v>
      </c>
      <c r="F629">
        <v>159.28999300000001</v>
      </c>
      <c r="G629">
        <v>140110000</v>
      </c>
      <c r="H629">
        <f t="shared" si="9"/>
        <v>6.2812361796460436E-4</v>
      </c>
    </row>
    <row r="630" spans="1:8" x14ac:dyDescent="0.45">
      <c r="A630" s="1">
        <v>32938</v>
      </c>
      <c r="B630">
        <v>159.300003</v>
      </c>
      <c r="C630">
        <v>160.39999399999999</v>
      </c>
      <c r="D630">
        <v>159.28999300000001</v>
      </c>
      <c r="E630">
        <v>160.39999399999999</v>
      </c>
      <c r="F630">
        <v>160.39999399999999</v>
      </c>
      <c r="G630">
        <v>143640000</v>
      </c>
      <c r="H630">
        <f t="shared" si="9"/>
        <v>6.9684289583713532E-3</v>
      </c>
    </row>
    <row r="631" spans="1:8" x14ac:dyDescent="0.45">
      <c r="A631" s="1">
        <v>32939</v>
      </c>
      <c r="B631">
        <v>160.38000500000001</v>
      </c>
      <c r="C631">
        <v>160.91999799999999</v>
      </c>
      <c r="D631">
        <v>160.38000500000001</v>
      </c>
      <c r="E631">
        <v>160.89999399999999</v>
      </c>
      <c r="F631">
        <v>160.89999399999999</v>
      </c>
      <c r="G631">
        <v>163580000</v>
      </c>
      <c r="H631">
        <f t="shared" si="9"/>
        <v>3.1172070991474232E-3</v>
      </c>
    </row>
    <row r="632" spans="1:8" x14ac:dyDescent="0.45">
      <c r="A632" s="1">
        <v>32940</v>
      </c>
      <c r="B632">
        <v>160.88999899999999</v>
      </c>
      <c r="C632">
        <v>162.070007</v>
      </c>
      <c r="D632">
        <v>160.88999899999999</v>
      </c>
      <c r="E632">
        <v>162.070007</v>
      </c>
      <c r="F632">
        <v>162.070007</v>
      </c>
      <c r="G632">
        <v>170900000</v>
      </c>
      <c r="H632">
        <f t="shared" si="9"/>
        <v>7.2716783320700973E-3</v>
      </c>
    </row>
    <row r="633" spans="1:8" x14ac:dyDescent="0.45">
      <c r="A633" s="1">
        <v>32941</v>
      </c>
      <c r="B633">
        <v>162.08000200000001</v>
      </c>
      <c r="C633">
        <v>162.199997</v>
      </c>
      <c r="D633">
        <v>161.720001</v>
      </c>
      <c r="E633">
        <v>162.08000200000001</v>
      </c>
      <c r="F633">
        <v>162.08000200000001</v>
      </c>
      <c r="G633">
        <v>150410000</v>
      </c>
      <c r="H633">
        <f t="shared" si="9"/>
        <v>6.1670880288300367E-5</v>
      </c>
    </row>
    <row r="634" spans="1:8" x14ac:dyDescent="0.45">
      <c r="A634" s="1">
        <v>32944</v>
      </c>
      <c r="B634">
        <v>162.070007</v>
      </c>
      <c r="C634">
        <v>162.229996</v>
      </c>
      <c r="D634">
        <v>161.729996</v>
      </c>
      <c r="E634">
        <v>162.229996</v>
      </c>
      <c r="F634">
        <v>162.229996</v>
      </c>
      <c r="G634">
        <v>114790000</v>
      </c>
      <c r="H634">
        <f t="shared" si="9"/>
        <v>9.2543187406923799E-4</v>
      </c>
    </row>
    <row r="635" spans="1:8" x14ac:dyDescent="0.45">
      <c r="A635" s="1">
        <v>32945</v>
      </c>
      <c r="B635">
        <v>162.229996</v>
      </c>
      <c r="C635">
        <v>162.63000500000001</v>
      </c>
      <c r="D635">
        <v>161.96000699999999</v>
      </c>
      <c r="E635">
        <v>162.05999800000001</v>
      </c>
      <c r="F635">
        <v>162.05999800000001</v>
      </c>
      <c r="G635">
        <v>145440000</v>
      </c>
      <c r="H635">
        <f t="shared" si="9"/>
        <v>-1.0478826616009407E-3</v>
      </c>
    </row>
    <row r="636" spans="1:8" x14ac:dyDescent="0.45">
      <c r="A636" s="1">
        <v>32946</v>
      </c>
      <c r="B636">
        <v>162.05999800000001</v>
      </c>
      <c r="C636">
        <v>162.78999300000001</v>
      </c>
      <c r="D636">
        <v>162.05999800000001</v>
      </c>
      <c r="E636">
        <v>162.779999</v>
      </c>
      <c r="F636">
        <v>162.779999</v>
      </c>
      <c r="G636">
        <v>145060000</v>
      </c>
      <c r="H636">
        <f t="shared" si="9"/>
        <v>4.4428051887301923E-3</v>
      </c>
    </row>
    <row r="637" spans="1:8" x14ac:dyDescent="0.45">
      <c r="A637" s="1">
        <v>32947</v>
      </c>
      <c r="B637">
        <v>162.78999300000001</v>
      </c>
      <c r="C637">
        <v>163.320007</v>
      </c>
      <c r="D637">
        <v>162.78999300000001</v>
      </c>
      <c r="E637">
        <v>163.259995</v>
      </c>
      <c r="F637">
        <v>163.259995</v>
      </c>
      <c r="G637">
        <v>144410000</v>
      </c>
      <c r="H637">
        <f t="shared" si="9"/>
        <v>2.9487406496420121E-3</v>
      </c>
    </row>
    <row r="638" spans="1:8" x14ac:dyDescent="0.45">
      <c r="A638" s="1">
        <v>32948</v>
      </c>
      <c r="B638">
        <v>163.259995</v>
      </c>
      <c r="C638">
        <v>164.28999300000001</v>
      </c>
      <c r="D638">
        <v>163.240005</v>
      </c>
      <c r="E638">
        <v>164.21000699999999</v>
      </c>
      <c r="F638">
        <v>164.21000699999999</v>
      </c>
      <c r="G638">
        <v>222520000</v>
      </c>
      <c r="H638">
        <f t="shared" si="9"/>
        <v>5.8190127961230687E-3</v>
      </c>
    </row>
    <row r="639" spans="1:8" x14ac:dyDescent="0.45">
      <c r="A639" s="1">
        <v>32951</v>
      </c>
      <c r="B639">
        <v>164.21000699999999</v>
      </c>
      <c r="C639">
        <v>164.38000500000001</v>
      </c>
      <c r="D639">
        <v>163.41999799999999</v>
      </c>
      <c r="E639">
        <v>164.38000500000001</v>
      </c>
      <c r="F639">
        <v>164.38000500000001</v>
      </c>
      <c r="G639">
        <v>142300000</v>
      </c>
      <c r="H639">
        <f t="shared" si="9"/>
        <v>1.0352475047394893E-3</v>
      </c>
    </row>
    <row r="640" spans="1:8" x14ac:dyDescent="0.45">
      <c r="A640" s="1">
        <v>32952</v>
      </c>
      <c r="B640">
        <v>164.509995</v>
      </c>
      <c r="C640">
        <v>164.83999600000001</v>
      </c>
      <c r="D640">
        <v>164.08999600000001</v>
      </c>
      <c r="E640">
        <v>164.240005</v>
      </c>
      <c r="F640">
        <v>164.240005</v>
      </c>
      <c r="G640">
        <v>177320000</v>
      </c>
      <c r="H640">
        <f t="shared" si="9"/>
        <v>-8.5168509393840353E-4</v>
      </c>
    </row>
    <row r="641" spans="1:8" x14ac:dyDescent="0.45">
      <c r="A641" s="1">
        <v>32953</v>
      </c>
      <c r="B641">
        <v>164.259995</v>
      </c>
      <c r="C641">
        <v>164.35000600000001</v>
      </c>
      <c r="D641">
        <v>164.050003</v>
      </c>
      <c r="E641">
        <v>164.240005</v>
      </c>
      <c r="F641">
        <v>164.240005</v>
      </c>
      <c r="G641">
        <v>130990000</v>
      </c>
      <c r="H641">
        <f t="shared" si="9"/>
        <v>0</v>
      </c>
    </row>
    <row r="642" spans="1:8" x14ac:dyDescent="0.45">
      <c r="A642" s="1">
        <v>32954</v>
      </c>
      <c r="B642">
        <v>164.240005</v>
      </c>
      <c r="C642">
        <v>164.25</v>
      </c>
      <c r="D642">
        <v>162.320007</v>
      </c>
      <c r="E642">
        <v>162.740005</v>
      </c>
      <c r="F642">
        <v>162.740005</v>
      </c>
      <c r="G642">
        <v>175930000</v>
      </c>
      <c r="H642">
        <f t="shared" si="9"/>
        <v>-9.1329758544514972E-3</v>
      </c>
    </row>
    <row r="643" spans="1:8" x14ac:dyDescent="0.45">
      <c r="A643" s="1">
        <v>32955</v>
      </c>
      <c r="B643">
        <v>162.740005</v>
      </c>
      <c r="C643">
        <v>163.63000500000001</v>
      </c>
      <c r="D643">
        <v>162.740005</v>
      </c>
      <c r="E643">
        <v>163.61999499999999</v>
      </c>
      <c r="F643">
        <v>163.61999499999999</v>
      </c>
      <c r="G643">
        <v>132070000</v>
      </c>
      <c r="H643">
        <f t="shared" si="9"/>
        <v>5.4073366902009923E-3</v>
      </c>
    </row>
    <row r="644" spans="1:8" x14ac:dyDescent="0.45">
      <c r="A644" s="1">
        <v>32958</v>
      </c>
      <c r="B644">
        <v>163.61999499999999</v>
      </c>
      <c r="C644">
        <v>164.11999499999999</v>
      </c>
      <c r="D644">
        <v>163.61999499999999</v>
      </c>
      <c r="E644">
        <v>163.820007</v>
      </c>
      <c r="F644">
        <v>163.820007</v>
      </c>
      <c r="G644">
        <v>116110000</v>
      </c>
      <c r="H644">
        <f t="shared" ref="H644:H707" si="10">F644/F643-1</f>
        <v>1.2224178346906811E-3</v>
      </c>
    </row>
    <row r="645" spans="1:8" x14ac:dyDescent="0.45">
      <c r="A645" s="1">
        <v>32959</v>
      </c>
      <c r="B645">
        <v>163.80999800000001</v>
      </c>
      <c r="C645">
        <v>164.08000200000001</v>
      </c>
      <c r="D645">
        <v>163.35000600000001</v>
      </c>
      <c r="E645">
        <v>164.070007</v>
      </c>
      <c r="F645">
        <v>164.070007</v>
      </c>
      <c r="G645">
        <v>131610000</v>
      </c>
      <c r="H645">
        <f t="shared" si="10"/>
        <v>1.526065128296672E-3</v>
      </c>
    </row>
    <row r="646" spans="1:8" x14ac:dyDescent="0.45">
      <c r="A646" s="1">
        <v>32960</v>
      </c>
      <c r="B646">
        <v>164.070007</v>
      </c>
      <c r="C646">
        <v>164.08000200000001</v>
      </c>
      <c r="D646">
        <v>163.509995</v>
      </c>
      <c r="E646">
        <v>163.800003</v>
      </c>
      <c r="F646">
        <v>163.800003</v>
      </c>
      <c r="G646">
        <v>142300000</v>
      </c>
      <c r="H646">
        <f t="shared" si="10"/>
        <v>-1.6456633661263709E-3</v>
      </c>
    </row>
    <row r="647" spans="1:8" x14ac:dyDescent="0.45">
      <c r="A647" s="1">
        <v>32961</v>
      </c>
      <c r="B647">
        <v>163.78999300000001</v>
      </c>
      <c r="C647">
        <v>163.80999800000001</v>
      </c>
      <c r="D647">
        <v>163.229996</v>
      </c>
      <c r="E647">
        <v>163.41000399999999</v>
      </c>
      <c r="F647">
        <v>163.41000399999999</v>
      </c>
      <c r="G647">
        <v>132190000</v>
      </c>
      <c r="H647">
        <f t="shared" si="10"/>
        <v>-2.3809462323393094E-3</v>
      </c>
    </row>
    <row r="648" spans="1:8" x14ac:dyDescent="0.45">
      <c r="A648" s="1">
        <v>32962</v>
      </c>
      <c r="B648">
        <v>163.41000399999999</v>
      </c>
      <c r="C648">
        <v>163.63999899999999</v>
      </c>
      <c r="D648">
        <v>162.66000399999999</v>
      </c>
      <c r="E648">
        <v>163.63000500000001</v>
      </c>
      <c r="F648">
        <v>163.63000500000001</v>
      </c>
      <c r="G648">
        <v>139340000</v>
      </c>
      <c r="H648">
        <f t="shared" si="10"/>
        <v>1.3463129221882308E-3</v>
      </c>
    </row>
    <row r="649" spans="1:8" x14ac:dyDescent="0.45">
      <c r="A649" s="1">
        <v>32965</v>
      </c>
      <c r="B649">
        <v>163.63000500000001</v>
      </c>
      <c r="C649">
        <v>163.63000500000001</v>
      </c>
      <c r="D649">
        <v>161.83999600000001</v>
      </c>
      <c r="E649">
        <v>162.33999600000001</v>
      </c>
      <c r="F649">
        <v>162.33999600000001</v>
      </c>
      <c r="G649">
        <v>124360000</v>
      </c>
      <c r="H649">
        <f t="shared" si="10"/>
        <v>-7.8836946805691532E-3</v>
      </c>
    </row>
    <row r="650" spans="1:8" x14ac:dyDescent="0.45">
      <c r="A650" s="1">
        <v>32966</v>
      </c>
      <c r="B650">
        <v>162.33999600000001</v>
      </c>
      <c r="C650">
        <v>163.44000199999999</v>
      </c>
      <c r="D650">
        <v>162.33999600000001</v>
      </c>
      <c r="E650">
        <v>163.39999399999999</v>
      </c>
      <c r="F650">
        <v>163.39999399999999</v>
      </c>
      <c r="G650">
        <v>154310000</v>
      </c>
      <c r="H650">
        <f t="shared" si="10"/>
        <v>6.5294938161757354E-3</v>
      </c>
    </row>
    <row r="651" spans="1:8" x14ac:dyDescent="0.45">
      <c r="A651" s="1">
        <v>32967</v>
      </c>
      <c r="B651">
        <v>163.38999899999999</v>
      </c>
      <c r="C651">
        <v>163.66999799999999</v>
      </c>
      <c r="D651">
        <v>162.759995</v>
      </c>
      <c r="E651">
        <v>162.83999600000001</v>
      </c>
      <c r="F651">
        <v>162.83999600000001</v>
      </c>
      <c r="G651">
        <v>159530000</v>
      </c>
      <c r="H651">
        <f t="shared" si="10"/>
        <v>-3.4271604685615076E-3</v>
      </c>
    </row>
    <row r="652" spans="1:8" x14ac:dyDescent="0.45">
      <c r="A652" s="1">
        <v>32968</v>
      </c>
      <c r="B652">
        <v>162.83999600000001</v>
      </c>
      <c r="C652">
        <v>163.13999899999999</v>
      </c>
      <c r="D652">
        <v>162.720001</v>
      </c>
      <c r="E652">
        <v>162.779999</v>
      </c>
      <c r="F652">
        <v>162.779999</v>
      </c>
      <c r="G652">
        <v>144170000</v>
      </c>
      <c r="H652">
        <f t="shared" si="10"/>
        <v>-3.6844142393621659E-4</v>
      </c>
    </row>
    <row r="653" spans="1:8" x14ac:dyDescent="0.45">
      <c r="A653" s="1">
        <v>32969</v>
      </c>
      <c r="B653">
        <v>162.770004</v>
      </c>
      <c r="C653">
        <v>163</v>
      </c>
      <c r="D653">
        <v>162.19000199999999</v>
      </c>
      <c r="E653">
        <v>162.38000500000001</v>
      </c>
      <c r="F653">
        <v>162.38000500000001</v>
      </c>
      <c r="G653">
        <v>137490000</v>
      </c>
      <c r="H653">
        <f t="shared" si="10"/>
        <v>-2.4572674926727212E-3</v>
      </c>
    </row>
    <row r="654" spans="1:8" x14ac:dyDescent="0.45">
      <c r="A654" s="1">
        <v>32972</v>
      </c>
      <c r="B654">
        <v>162.38000500000001</v>
      </c>
      <c r="C654">
        <v>162.39999399999999</v>
      </c>
      <c r="D654">
        <v>161.46000699999999</v>
      </c>
      <c r="E654">
        <v>161.46000699999999</v>
      </c>
      <c r="F654">
        <v>161.46000699999999</v>
      </c>
      <c r="G654">
        <v>114970000</v>
      </c>
      <c r="H654">
        <f t="shared" si="10"/>
        <v>-5.6657098883573509E-3</v>
      </c>
    </row>
    <row r="655" spans="1:8" x14ac:dyDescent="0.45">
      <c r="A655" s="1">
        <v>32973</v>
      </c>
      <c r="B655">
        <v>161.46000699999999</v>
      </c>
      <c r="C655">
        <v>161.949997</v>
      </c>
      <c r="D655">
        <v>161.449997</v>
      </c>
      <c r="E655">
        <v>161.91000399999999</v>
      </c>
      <c r="F655">
        <v>161.91000399999999</v>
      </c>
      <c r="G655">
        <v>136020000</v>
      </c>
      <c r="H655">
        <f t="shared" si="10"/>
        <v>2.7870493031751931E-3</v>
      </c>
    </row>
    <row r="656" spans="1:8" x14ac:dyDescent="0.45">
      <c r="A656" s="1">
        <v>32974</v>
      </c>
      <c r="B656">
        <v>161.91999799999999</v>
      </c>
      <c r="C656">
        <v>162.16999799999999</v>
      </c>
      <c r="D656">
        <v>161.85000600000001</v>
      </c>
      <c r="E656">
        <v>162.16999799999999</v>
      </c>
      <c r="F656">
        <v>162.16999799999999</v>
      </c>
      <c r="G656">
        <v>141080000</v>
      </c>
      <c r="H656">
        <f t="shared" si="10"/>
        <v>1.6057933023088111E-3</v>
      </c>
    </row>
    <row r="657" spans="1:8" x14ac:dyDescent="0.45">
      <c r="A657" s="1">
        <v>32975</v>
      </c>
      <c r="B657">
        <v>162.16999799999999</v>
      </c>
      <c r="C657">
        <v>162.63000500000001</v>
      </c>
      <c r="D657">
        <v>162.16999799999999</v>
      </c>
      <c r="E657">
        <v>162.58000200000001</v>
      </c>
      <c r="F657">
        <v>162.58000200000001</v>
      </c>
      <c r="G657">
        <v>142470000</v>
      </c>
      <c r="H657">
        <f t="shared" si="10"/>
        <v>2.5282358331164545E-3</v>
      </c>
    </row>
    <row r="658" spans="1:8" x14ac:dyDescent="0.45">
      <c r="A658" s="1">
        <v>32979</v>
      </c>
      <c r="B658">
        <v>162.570007</v>
      </c>
      <c r="C658">
        <v>163.05999800000001</v>
      </c>
      <c r="D658">
        <v>162.41000399999999</v>
      </c>
      <c r="E658">
        <v>162.520004</v>
      </c>
      <c r="F658">
        <v>162.520004</v>
      </c>
      <c r="G658">
        <v>142810000</v>
      </c>
      <c r="H658">
        <f t="shared" si="10"/>
        <v>-3.690367773522274E-4</v>
      </c>
    </row>
    <row r="659" spans="1:8" x14ac:dyDescent="0.45">
      <c r="A659" s="1">
        <v>32980</v>
      </c>
      <c r="B659">
        <v>162.529999</v>
      </c>
      <c r="C659">
        <v>162.529999</v>
      </c>
      <c r="D659">
        <v>161.71000699999999</v>
      </c>
      <c r="E659">
        <v>162.240005</v>
      </c>
      <c r="F659">
        <v>162.240005</v>
      </c>
      <c r="G659">
        <v>127990000</v>
      </c>
      <c r="H659">
        <f t="shared" si="10"/>
        <v>-1.7228586826764092E-3</v>
      </c>
    </row>
    <row r="660" spans="1:8" x14ac:dyDescent="0.45">
      <c r="A660" s="1">
        <v>32981</v>
      </c>
      <c r="B660">
        <v>162.25</v>
      </c>
      <c r="C660">
        <v>162.44000199999999</v>
      </c>
      <c r="D660">
        <v>161.16999799999999</v>
      </c>
      <c r="E660">
        <v>161.39999399999999</v>
      </c>
      <c r="F660">
        <v>161.39999399999999</v>
      </c>
      <c r="G660">
        <v>147130000</v>
      </c>
      <c r="H660">
        <f t="shared" si="10"/>
        <v>-5.1775824341228072E-3</v>
      </c>
    </row>
    <row r="661" spans="1:8" x14ac:dyDescent="0.45">
      <c r="A661" s="1">
        <v>32982</v>
      </c>
      <c r="B661">
        <v>161.39999399999999</v>
      </c>
      <c r="C661">
        <v>161.39999399999999</v>
      </c>
      <c r="D661">
        <v>160.720001</v>
      </c>
      <c r="E661">
        <v>160.820007</v>
      </c>
      <c r="F661">
        <v>160.820007</v>
      </c>
      <c r="G661">
        <v>152930000</v>
      </c>
      <c r="H661">
        <f t="shared" si="10"/>
        <v>-3.5934759700175789E-3</v>
      </c>
    </row>
    <row r="662" spans="1:8" x14ac:dyDescent="0.45">
      <c r="A662" s="1">
        <v>32983</v>
      </c>
      <c r="B662">
        <v>160.80999800000001</v>
      </c>
      <c r="C662">
        <v>160.929993</v>
      </c>
      <c r="D662">
        <v>159.63000500000001</v>
      </c>
      <c r="E662">
        <v>160.05999800000001</v>
      </c>
      <c r="F662">
        <v>160.05999800000001</v>
      </c>
      <c r="G662">
        <v>174260000</v>
      </c>
      <c r="H662">
        <f t="shared" si="10"/>
        <v>-4.7258361330626553E-3</v>
      </c>
    </row>
    <row r="663" spans="1:8" x14ac:dyDescent="0.45">
      <c r="A663" s="1">
        <v>32986</v>
      </c>
      <c r="B663">
        <v>160.050003</v>
      </c>
      <c r="C663">
        <v>160.08000200000001</v>
      </c>
      <c r="D663">
        <v>158.05999800000001</v>
      </c>
      <c r="E663">
        <v>158.479996</v>
      </c>
      <c r="F663">
        <v>158.479996</v>
      </c>
      <c r="G663">
        <v>136150000</v>
      </c>
      <c r="H663">
        <f t="shared" si="10"/>
        <v>-9.871310881810702E-3</v>
      </c>
    </row>
    <row r="664" spans="1:8" x14ac:dyDescent="0.45">
      <c r="A664" s="1">
        <v>32987</v>
      </c>
      <c r="B664">
        <v>158.479996</v>
      </c>
      <c r="C664">
        <v>159</v>
      </c>
      <c r="D664">
        <v>158.21000699999999</v>
      </c>
      <c r="E664">
        <v>158.36000100000001</v>
      </c>
      <c r="F664">
        <v>158.36000100000001</v>
      </c>
      <c r="G664">
        <v>137360000</v>
      </c>
      <c r="H664">
        <f t="shared" si="10"/>
        <v>-7.5716180608675909E-4</v>
      </c>
    </row>
    <row r="665" spans="1:8" x14ac:dyDescent="0.45">
      <c r="A665" s="1">
        <v>32988</v>
      </c>
      <c r="B665">
        <v>158.33999600000001</v>
      </c>
      <c r="C665">
        <v>158.63000500000001</v>
      </c>
      <c r="D665">
        <v>158.33000200000001</v>
      </c>
      <c r="E665">
        <v>158.61999499999999</v>
      </c>
      <c r="F665">
        <v>158.61999499999999</v>
      </c>
      <c r="G665">
        <v>133480000</v>
      </c>
      <c r="H665">
        <f t="shared" si="10"/>
        <v>1.6417908459092079E-3</v>
      </c>
    </row>
    <row r="666" spans="1:8" x14ac:dyDescent="0.45">
      <c r="A666" s="1">
        <v>32989</v>
      </c>
      <c r="B666">
        <v>158.63000500000001</v>
      </c>
      <c r="C666">
        <v>159.070007</v>
      </c>
      <c r="D666">
        <v>158.30999800000001</v>
      </c>
      <c r="E666">
        <v>158.729996</v>
      </c>
      <c r="F666">
        <v>158.729996</v>
      </c>
      <c r="G666">
        <v>141330000</v>
      </c>
      <c r="H666">
        <f t="shared" si="10"/>
        <v>6.9348760224086092E-4</v>
      </c>
    </row>
    <row r="667" spans="1:8" x14ac:dyDescent="0.45">
      <c r="A667" s="1">
        <v>32990</v>
      </c>
      <c r="B667">
        <v>158.720001</v>
      </c>
      <c r="C667">
        <v>158.78999300000001</v>
      </c>
      <c r="D667">
        <v>157.66000399999999</v>
      </c>
      <c r="E667">
        <v>157.820007</v>
      </c>
      <c r="F667">
        <v>157.820007</v>
      </c>
      <c r="G667">
        <v>130630000</v>
      </c>
      <c r="H667">
        <f t="shared" si="10"/>
        <v>-5.7329365774065888E-3</v>
      </c>
    </row>
    <row r="668" spans="1:8" x14ac:dyDescent="0.45">
      <c r="A668" s="1">
        <v>32993</v>
      </c>
      <c r="B668">
        <v>157.800003</v>
      </c>
      <c r="C668">
        <v>158.08999600000001</v>
      </c>
      <c r="D668">
        <v>157.41000399999999</v>
      </c>
      <c r="E668">
        <v>158.08999600000001</v>
      </c>
      <c r="F668">
        <v>158.08999600000001</v>
      </c>
      <c r="G668">
        <v>122750000</v>
      </c>
      <c r="H668">
        <f t="shared" si="10"/>
        <v>1.7107400077609469E-3</v>
      </c>
    </row>
    <row r="669" spans="1:8" x14ac:dyDescent="0.45">
      <c r="A669" s="1">
        <v>32994</v>
      </c>
      <c r="B669">
        <v>158.08999600000001</v>
      </c>
      <c r="C669">
        <v>158.53999300000001</v>
      </c>
      <c r="D669">
        <v>158.08999600000001</v>
      </c>
      <c r="E669">
        <v>158.490005</v>
      </c>
      <c r="F669">
        <v>158.490005</v>
      </c>
      <c r="G669">
        <v>149020000</v>
      </c>
      <c r="H669">
        <f t="shared" si="10"/>
        <v>2.5302613076161329E-3</v>
      </c>
    </row>
    <row r="670" spans="1:8" x14ac:dyDescent="0.45">
      <c r="A670" s="1">
        <v>32995</v>
      </c>
      <c r="B670">
        <v>158.5</v>
      </c>
      <c r="C670">
        <v>159.13999899999999</v>
      </c>
      <c r="D670">
        <v>158.5</v>
      </c>
      <c r="E670">
        <v>159.13000500000001</v>
      </c>
      <c r="F670">
        <v>159.13000500000001</v>
      </c>
      <c r="G670">
        <v>141610000</v>
      </c>
      <c r="H670">
        <f t="shared" si="10"/>
        <v>4.0381095325223715E-3</v>
      </c>
    </row>
    <row r="671" spans="1:8" x14ac:dyDescent="0.45">
      <c r="A671" s="1">
        <v>32996</v>
      </c>
      <c r="B671">
        <v>159.11999499999999</v>
      </c>
      <c r="C671">
        <v>159.96000699999999</v>
      </c>
      <c r="D671">
        <v>159.11999499999999</v>
      </c>
      <c r="E671">
        <v>159.720001</v>
      </c>
      <c r="F671">
        <v>159.720001</v>
      </c>
      <c r="G671">
        <v>145560000</v>
      </c>
      <c r="H671">
        <f t="shared" si="10"/>
        <v>3.7076351502658422E-3</v>
      </c>
    </row>
    <row r="672" spans="1:8" x14ac:dyDescent="0.45">
      <c r="A672" s="1">
        <v>32997</v>
      </c>
      <c r="B672">
        <v>159.71000699999999</v>
      </c>
      <c r="C672">
        <v>160.38999899999999</v>
      </c>
      <c r="D672">
        <v>159.71000699999999</v>
      </c>
      <c r="E672">
        <v>160.38999899999999</v>
      </c>
      <c r="F672">
        <v>160.38999899999999</v>
      </c>
      <c r="G672">
        <v>140550000</v>
      </c>
      <c r="H672">
        <f t="shared" si="10"/>
        <v>4.1948284235233668E-3</v>
      </c>
    </row>
    <row r="673" spans="1:8" x14ac:dyDescent="0.45">
      <c r="A673" s="1">
        <v>33000</v>
      </c>
      <c r="B673">
        <v>160.39999399999999</v>
      </c>
      <c r="C673">
        <v>160.740005</v>
      </c>
      <c r="D673">
        <v>160.38999899999999</v>
      </c>
      <c r="E673">
        <v>160.729996</v>
      </c>
      <c r="F673">
        <v>160.729996</v>
      </c>
      <c r="G673">
        <v>132760000</v>
      </c>
      <c r="H673">
        <f t="shared" si="10"/>
        <v>2.1198142160971933E-3</v>
      </c>
    </row>
    <row r="674" spans="1:8" x14ac:dyDescent="0.45">
      <c r="A674" s="1">
        <v>33001</v>
      </c>
      <c r="B674">
        <v>160.729996</v>
      </c>
      <c r="C674">
        <v>160.929993</v>
      </c>
      <c r="D674">
        <v>160.64999399999999</v>
      </c>
      <c r="E674">
        <v>160.69000199999999</v>
      </c>
      <c r="F674">
        <v>160.69000199999999</v>
      </c>
      <c r="G674">
        <v>144230000</v>
      </c>
      <c r="H674">
        <f t="shared" si="10"/>
        <v>-2.4882723197483525E-4</v>
      </c>
    </row>
    <row r="675" spans="1:8" x14ac:dyDescent="0.45">
      <c r="A675" s="1">
        <v>33002</v>
      </c>
      <c r="B675">
        <v>160.89999399999999</v>
      </c>
      <c r="C675">
        <v>161.13000500000001</v>
      </c>
      <c r="D675">
        <v>160.78999300000001</v>
      </c>
      <c r="E675">
        <v>161.08000200000001</v>
      </c>
      <c r="F675">
        <v>161.08000200000001</v>
      </c>
      <c r="G675">
        <v>152220000</v>
      </c>
      <c r="H675">
        <f t="shared" si="10"/>
        <v>2.4270333881757367E-3</v>
      </c>
    </row>
    <row r="676" spans="1:8" x14ac:dyDescent="0.45">
      <c r="A676" s="1">
        <v>33003</v>
      </c>
      <c r="B676">
        <v>161.05999800000001</v>
      </c>
      <c r="C676">
        <v>161.679993</v>
      </c>
      <c r="D676">
        <v>160.91999799999999</v>
      </c>
      <c r="E676">
        <v>161.66999799999999</v>
      </c>
      <c r="F676">
        <v>161.66999799999999</v>
      </c>
      <c r="G676">
        <v>158460000</v>
      </c>
      <c r="H676">
        <f t="shared" si="10"/>
        <v>3.662751382384366E-3</v>
      </c>
    </row>
    <row r="677" spans="1:8" x14ac:dyDescent="0.45">
      <c r="A677" s="1">
        <v>33004</v>
      </c>
      <c r="B677">
        <v>161.679993</v>
      </c>
      <c r="C677">
        <v>163.13999899999999</v>
      </c>
      <c r="D677">
        <v>161.679993</v>
      </c>
      <c r="E677">
        <v>163.11999499999999</v>
      </c>
      <c r="F677">
        <v>163.11999499999999</v>
      </c>
      <c r="G677">
        <v>234040000</v>
      </c>
      <c r="H677">
        <f t="shared" si="10"/>
        <v>8.9688687940727707E-3</v>
      </c>
    </row>
    <row r="678" spans="1:8" x14ac:dyDescent="0.45">
      <c r="A678" s="1">
        <v>33007</v>
      </c>
      <c r="B678">
        <v>163.13000500000001</v>
      </c>
      <c r="C678">
        <v>164.220001</v>
      </c>
      <c r="D678">
        <v>163.13000500000001</v>
      </c>
      <c r="E678">
        <v>163.83999600000001</v>
      </c>
      <c r="F678">
        <v>163.83999600000001</v>
      </c>
      <c r="G678">
        <v>225410000</v>
      </c>
      <c r="H678">
        <f t="shared" si="10"/>
        <v>4.4139346620259978E-3</v>
      </c>
    </row>
    <row r="679" spans="1:8" x14ac:dyDescent="0.45">
      <c r="A679" s="1">
        <v>33008</v>
      </c>
      <c r="B679">
        <v>163.85000600000001</v>
      </c>
      <c r="C679">
        <v>163.86000100000001</v>
      </c>
      <c r="D679">
        <v>163.39999399999999</v>
      </c>
      <c r="E679">
        <v>163.66000399999999</v>
      </c>
      <c r="F679">
        <v>163.66000399999999</v>
      </c>
      <c r="G679">
        <v>165730000</v>
      </c>
      <c r="H679">
        <f t="shared" si="10"/>
        <v>-1.0985840111961132E-3</v>
      </c>
    </row>
    <row r="680" spans="1:8" x14ac:dyDescent="0.45">
      <c r="A680" s="1">
        <v>33009</v>
      </c>
      <c r="B680">
        <v>163.66000399999999</v>
      </c>
      <c r="C680">
        <v>163.86000100000001</v>
      </c>
      <c r="D680">
        <v>163.13000500000001</v>
      </c>
      <c r="E680">
        <v>163.86000100000001</v>
      </c>
      <c r="F680">
        <v>163.86000100000001</v>
      </c>
      <c r="G680">
        <v>159810000</v>
      </c>
      <c r="H680">
        <f t="shared" si="10"/>
        <v>1.2220273439564888E-3</v>
      </c>
    </row>
    <row r="681" spans="1:8" x14ac:dyDescent="0.45">
      <c r="A681" s="1">
        <v>33010</v>
      </c>
      <c r="B681">
        <v>163.86999499999999</v>
      </c>
      <c r="C681">
        <v>164.91000399999999</v>
      </c>
      <c r="D681">
        <v>163.85000600000001</v>
      </c>
      <c r="E681">
        <v>164.80999800000001</v>
      </c>
      <c r="F681">
        <v>164.80999800000001</v>
      </c>
      <c r="G681">
        <v>164770000</v>
      </c>
      <c r="H681">
        <f t="shared" si="10"/>
        <v>5.7976137812911777E-3</v>
      </c>
    </row>
    <row r="682" spans="1:8" x14ac:dyDescent="0.45">
      <c r="A682" s="1">
        <v>33011</v>
      </c>
      <c r="B682">
        <v>164.91000399999999</v>
      </c>
      <c r="C682">
        <v>165.44000199999999</v>
      </c>
      <c r="D682">
        <v>164.63000500000001</v>
      </c>
      <c r="E682">
        <v>165.44000199999999</v>
      </c>
      <c r="F682">
        <v>165.44000199999999</v>
      </c>
      <c r="G682">
        <v>162520000</v>
      </c>
      <c r="H682">
        <f t="shared" si="10"/>
        <v>3.8226078978533806E-3</v>
      </c>
    </row>
    <row r="683" spans="1:8" x14ac:dyDescent="0.45">
      <c r="A683" s="1">
        <v>33014</v>
      </c>
      <c r="B683">
        <v>165.429993</v>
      </c>
      <c r="C683">
        <v>166.64999399999999</v>
      </c>
      <c r="D683">
        <v>165.41999799999999</v>
      </c>
      <c r="E683">
        <v>166.64999399999999</v>
      </c>
      <c r="F683">
        <v>166.64999399999999</v>
      </c>
      <c r="G683">
        <v>166280000</v>
      </c>
      <c r="H683">
        <f t="shared" si="10"/>
        <v>7.3137813429184906E-3</v>
      </c>
    </row>
    <row r="684" spans="1:8" x14ac:dyDescent="0.45">
      <c r="A684" s="1">
        <v>33015</v>
      </c>
      <c r="B684">
        <v>166.64999399999999</v>
      </c>
      <c r="C684">
        <v>167.41000399999999</v>
      </c>
      <c r="D684">
        <v>166.63000500000001</v>
      </c>
      <c r="E684">
        <v>167.220001</v>
      </c>
      <c r="F684">
        <v>167.220001</v>
      </c>
      <c r="G684">
        <v>203350000</v>
      </c>
      <c r="H684">
        <f t="shared" si="10"/>
        <v>3.4203841615501052E-3</v>
      </c>
    </row>
    <row r="685" spans="1:8" x14ac:dyDescent="0.45">
      <c r="A685" s="1">
        <v>33016</v>
      </c>
      <c r="B685">
        <v>167.220001</v>
      </c>
      <c r="C685">
        <v>167.80999800000001</v>
      </c>
      <c r="D685">
        <v>166.970001</v>
      </c>
      <c r="E685">
        <v>167.800003</v>
      </c>
      <c r="F685">
        <v>167.800003</v>
      </c>
      <c r="G685">
        <v>172330000</v>
      </c>
      <c r="H685">
        <f t="shared" si="10"/>
        <v>3.4684965705746862E-3</v>
      </c>
    </row>
    <row r="686" spans="1:8" x14ac:dyDescent="0.45">
      <c r="A686" s="1">
        <v>33017</v>
      </c>
      <c r="B686">
        <v>167.80999800000001</v>
      </c>
      <c r="C686">
        <v>168.25</v>
      </c>
      <c r="D686">
        <v>167.770004</v>
      </c>
      <c r="E686">
        <v>167.94000199999999</v>
      </c>
      <c r="F686">
        <v>167.94000199999999</v>
      </c>
      <c r="G686">
        <v>155140000</v>
      </c>
      <c r="H686">
        <f t="shared" si="10"/>
        <v>8.3432060486909876E-4</v>
      </c>
    </row>
    <row r="687" spans="1:8" x14ac:dyDescent="0.45">
      <c r="A687" s="1">
        <v>33018</v>
      </c>
      <c r="B687">
        <v>168.050003</v>
      </c>
      <c r="C687">
        <v>168.050003</v>
      </c>
      <c r="D687">
        <v>166.80999800000001</v>
      </c>
      <c r="E687">
        <v>167.28999300000001</v>
      </c>
      <c r="F687">
        <v>167.28999300000001</v>
      </c>
      <c r="G687">
        <v>120250000</v>
      </c>
      <c r="H687">
        <f t="shared" si="10"/>
        <v>-3.8704834599203597E-3</v>
      </c>
    </row>
    <row r="688" spans="1:8" x14ac:dyDescent="0.45">
      <c r="A688" s="1">
        <v>33022</v>
      </c>
      <c r="B688">
        <v>167.300003</v>
      </c>
      <c r="C688">
        <v>168.199997</v>
      </c>
      <c r="D688">
        <v>167.270004</v>
      </c>
      <c r="E688">
        <v>168.199997</v>
      </c>
      <c r="F688">
        <v>168.199997</v>
      </c>
      <c r="G688">
        <v>137410000</v>
      </c>
      <c r="H688">
        <f t="shared" si="10"/>
        <v>5.4396798259175316E-3</v>
      </c>
    </row>
    <row r="689" spans="1:8" x14ac:dyDescent="0.45">
      <c r="A689" s="1">
        <v>33023</v>
      </c>
      <c r="B689">
        <v>168.199997</v>
      </c>
      <c r="C689">
        <v>168.929993</v>
      </c>
      <c r="D689">
        <v>168.199997</v>
      </c>
      <c r="E689">
        <v>168.66999799999999</v>
      </c>
      <c r="F689">
        <v>168.66999799999999</v>
      </c>
      <c r="G689">
        <v>199540000</v>
      </c>
      <c r="H689">
        <f t="shared" si="10"/>
        <v>2.7942985040600998E-3</v>
      </c>
    </row>
    <row r="690" spans="1:8" x14ac:dyDescent="0.45">
      <c r="A690" s="1">
        <v>33024</v>
      </c>
      <c r="B690">
        <v>168.679993</v>
      </c>
      <c r="C690">
        <v>169.11000100000001</v>
      </c>
      <c r="D690">
        <v>168.300003</v>
      </c>
      <c r="E690">
        <v>168.91000399999999</v>
      </c>
      <c r="F690">
        <v>168.91000399999999</v>
      </c>
      <c r="G690">
        <v>165690000</v>
      </c>
      <c r="H690">
        <f t="shared" si="10"/>
        <v>1.4229323699879171E-3</v>
      </c>
    </row>
    <row r="691" spans="1:8" x14ac:dyDescent="0.45">
      <c r="A691" s="1">
        <v>33025</v>
      </c>
      <c r="B691">
        <v>168.91000399999999</v>
      </c>
      <c r="C691">
        <v>169.83000200000001</v>
      </c>
      <c r="D691">
        <v>168.91000399999999</v>
      </c>
      <c r="E691">
        <v>169.699997</v>
      </c>
      <c r="F691">
        <v>169.699997</v>
      </c>
      <c r="G691">
        <v>187860000</v>
      </c>
      <c r="H691">
        <f t="shared" si="10"/>
        <v>4.6770053951334933E-3</v>
      </c>
    </row>
    <row r="692" spans="1:8" x14ac:dyDescent="0.45">
      <c r="A692" s="1">
        <v>33028</v>
      </c>
      <c r="B692">
        <v>169.71000699999999</v>
      </c>
      <c r="C692">
        <v>170.64999399999999</v>
      </c>
      <c r="D692">
        <v>169.58000200000001</v>
      </c>
      <c r="E692">
        <v>170.61999499999999</v>
      </c>
      <c r="F692">
        <v>170.61999499999999</v>
      </c>
      <c r="G692">
        <v>175520000</v>
      </c>
      <c r="H692">
        <f t="shared" si="10"/>
        <v>5.4213200722683652E-3</v>
      </c>
    </row>
    <row r="693" spans="1:8" x14ac:dyDescent="0.45">
      <c r="A693" s="1">
        <v>33029</v>
      </c>
      <c r="B693">
        <v>170.63000500000001</v>
      </c>
      <c r="C693">
        <v>171.08000200000001</v>
      </c>
      <c r="D693">
        <v>170.10000600000001</v>
      </c>
      <c r="E693">
        <v>170.229996</v>
      </c>
      <c r="F693">
        <v>170.229996</v>
      </c>
      <c r="G693">
        <v>199720000</v>
      </c>
      <c r="H693">
        <f t="shared" si="10"/>
        <v>-2.2857754743222936E-3</v>
      </c>
    </row>
    <row r="694" spans="1:8" x14ac:dyDescent="0.45">
      <c r="A694" s="1">
        <v>33030</v>
      </c>
      <c r="B694">
        <v>170.229996</v>
      </c>
      <c r="C694">
        <v>170.229996</v>
      </c>
      <c r="D694">
        <v>169.69000199999999</v>
      </c>
      <c r="E694">
        <v>169.91000399999999</v>
      </c>
      <c r="F694">
        <v>169.91000399999999</v>
      </c>
      <c r="G694">
        <v>164030000</v>
      </c>
      <c r="H694">
        <f t="shared" si="10"/>
        <v>-1.8797627181992294E-3</v>
      </c>
    </row>
    <row r="695" spans="1:8" x14ac:dyDescent="0.45">
      <c r="A695" s="1">
        <v>33031</v>
      </c>
      <c r="B695">
        <v>169.89999399999999</v>
      </c>
      <c r="C695">
        <v>170.28999300000001</v>
      </c>
      <c r="D695">
        <v>169.33000200000001</v>
      </c>
      <c r="E695">
        <v>169.800003</v>
      </c>
      <c r="F695">
        <v>169.800003</v>
      </c>
      <c r="G695">
        <v>160360000</v>
      </c>
      <c r="H695">
        <f t="shared" si="10"/>
        <v>-6.4740743576219284E-4</v>
      </c>
    </row>
    <row r="696" spans="1:8" x14ac:dyDescent="0.45">
      <c r="A696" s="1">
        <v>33032</v>
      </c>
      <c r="B696">
        <v>169.800003</v>
      </c>
      <c r="C696">
        <v>169.80999800000001</v>
      </c>
      <c r="D696">
        <v>168.509995</v>
      </c>
      <c r="E696">
        <v>168.929993</v>
      </c>
      <c r="F696">
        <v>168.929993</v>
      </c>
      <c r="G696">
        <v>142600000</v>
      </c>
      <c r="H696">
        <f t="shared" si="10"/>
        <v>-5.1237337139505845E-3</v>
      </c>
    </row>
    <row r="697" spans="1:8" x14ac:dyDescent="0.45">
      <c r="A697" s="1">
        <v>33035</v>
      </c>
      <c r="B697">
        <v>168.929993</v>
      </c>
      <c r="C697">
        <v>169.08999600000001</v>
      </c>
      <c r="D697">
        <v>168.41000399999999</v>
      </c>
      <c r="E697">
        <v>169.08999600000001</v>
      </c>
      <c r="F697">
        <v>169.08999600000001</v>
      </c>
      <c r="G697">
        <v>119550000</v>
      </c>
      <c r="H697">
        <f t="shared" si="10"/>
        <v>9.4715566583847277E-4</v>
      </c>
    </row>
    <row r="698" spans="1:8" x14ac:dyDescent="0.45">
      <c r="A698" s="1">
        <v>33036</v>
      </c>
      <c r="B698">
        <v>169.08999600000001</v>
      </c>
      <c r="C698">
        <v>170.029999</v>
      </c>
      <c r="D698">
        <v>169.08000200000001</v>
      </c>
      <c r="E698">
        <v>170.029999</v>
      </c>
      <c r="F698">
        <v>170.029999</v>
      </c>
      <c r="G698">
        <v>157100000</v>
      </c>
      <c r="H698">
        <f t="shared" si="10"/>
        <v>5.5591875464944263E-3</v>
      </c>
    </row>
    <row r="699" spans="1:8" x14ac:dyDescent="0.45">
      <c r="A699" s="1">
        <v>33037</v>
      </c>
      <c r="B699">
        <v>170.029999</v>
      </c>
      <c r="C699">
        <v>170.979996</v>
      </c>
      <c r="D699">
        <v>170.029999</v>
      </c>
      <c r="E699">
        <v>170.86999499999999</v>
      </c>
      <c r="F699">
        <v>170.86999499999999</v>
      </c>
      <c r="G699">
        <v>158910000</v>
      </c>
      <c r="H699">
        <f t="shared" si="10"/>
        <v>4.9402811559151605E-3</v>
      </c>
    </row>
    <row r="700" spans="1:8" x14ac:dyDescent="0.45">
      <c r="A700" s="1">
        <v>33038</v>
      </c>
      <c r="B700">
        <v>170.86999499999999</v>
      </c>
      <c r="C700">
        <v>170.88000500000001</v>
      </c>
      <c r="D700">
        <v>170.259995</v>
      </c>
      <c r="E700">
        <v>170.63000500000001</v>
      </c>
      <c r="F700">
        <v>170.63000500000001</v>
      </c>
      <c r="G700">
        <v>135770000</v>
      </c>
      <c r="H700">
        <f t="shared" si="10"/>
        <v>-1.4045180957603653E-3</v>
      </c>
    </row>
    <row r="701" spans="1:8" x14ac:dyDescent="0.45">
      <c r="A701" s="1">
        <v>33039</v>
      </c>
      <c r="B701">
        <v>170.63000500000001</v>
      </c>
      <c r="C701">
        <v>170.96000699999999</v>
      </c>
      <c r="D701">
        <v>170.300003</v>
      </c>
      <c r="E701">
        <v>170.89999399999999</v>
      </c>
      <c r="F701">
        <v>170.89999399999999</v>
      </c>
      <c r="G701">
        <v>205130000</v>
      </c>
      <c r="H701">
        <f t="shared" si="10"/>
        <v>1.5823066992231016E-3</v>
      </c>
    </row>
    <row r="702" spans="1:8" x14ac:dyDescent="0.45">
      <c r="A702" s="1">
        <v>33042</v>
      </c>
      <c r="B702">
        <v>170.89999399999999</v>
      </c>
      <c r="C702">
        <v>170.89999399999999</v>
      </c>
      <c r="D702">
        <v>168.679993</v>
      </c>
      <c r="E702">
        <v>168.720001</v>
      </c>
      <c r="F702">
        <v>168.720001</v>
      </c>
      <c r="G702">
        <v>133470000</v>
      </c>
      <c r="H702">
        <f t="shared" si="10"/>
        <v>-1.2755957147663755E-2</v>
      </c>
    </row>
    <row r="703" spans="1:8" x14ac:dyDescent="0.45">
      <c r="A703" s="1">
        <v>33043</v>
      </c>
      <c r="B703">
        <v>168.729996</v>
      </c>
      <c r="C703">
        <v>168.740005</v>
      </c>
      <c r="D703">
        <v>168.38000500000001</v>
      </c>
      <c r="E703">
        <v>168.38000500000001</v>
      </c>
      <c r="F703">
        <v>168.38000500000001</v>
      </c>
      <c r="G703">
        <v>134930000</v>
      </c>
      <c r="H703">
        <f t="shared" si="10"/>
        <v>-2.0151493479423355E-3</v>
      </c>
    </row>
    <row r="704" spans="1:8" x14ac:dyDescent="0.45">
      <c r="A704" s="1">
        <v>33044</v>
      </c>
      <c r="B704">
        <v>168.36999499999999</v>
      </c>
      <c r="C704">
        <v>168.740005</v>
      </c>
      <c r="D704">
        <v>167.949997</v>
      </c>
      <c r="E704">
        <v>168.11999499999999</v>
      </c>
      <c r="F704">
        <v>168.11999499999999</v>
      </c>
      <c r="G704">
        <v>137420000</v>
      </c>
      <c r="H704">
        <f t="shared" si="10"/>
        <v>-1.5441857244274937E-3</v>
      </c>
    </row>
    <row r="705" spans="1:8" x14ac:dyDescent="0.45">
      <c r="A705" s="1">
        <v>33045</v>
      </c>
      <c r="B705">
        <v>168.21000699999999</v>
      </c>
      <c r="C705">
        <v>168.449997</v>
      </c>
      <c r="D705">
        <v>168</v>
      </c>
      <c r="E705">
        <v>168.44000199999999</v>
      </c>
      <c r="F705">
        <v>168.44000199999999</v>
      </c>
      <c r="G705">
        <v>138570000</v>
      </c>
      <c r="H705">
        <f t="shared" si="10"/>
        <v>1.9034440252034823E-3</v>
      </c>
    </row>
    <row r="706" spans="1:8" x14ac:dyDescent="0.45">
      <c r="A706" s="1">
        <v>33046</v>
      </c>
      <c r="B706">
        <v>168.44000199999999</v>
      </c>
      <c r="C706">
        <v>168.820007</v>
      </c>
      <c r="D706">
        <v>168</v>
      </c>
      <c r="E706">
        <v>168.009995</v>
      </c>
      <c r="F706">
        <v>168.009995</v>
      </c>
      <c r="G706">
        <v>172570000</v>
      </c>
      <c r="H706">
        <f t="shared" si="10"/>
        <v>-2.552879333259539E-3</v>
      </c>
    </row>
    <row r="707" spans="1:8" x14ac:dyDescent="0.45">
      <c r="A707" s="1">
        <v>33049</v>
      </c>
      <c r="B707">
        <v>168</v>
      </c>
      <c r="C707">
        <v>168.13000500000001</v>
      </c>
      <c r="D707">
        <v>167.10000600000001</v>
      </c>
      <c r="E707">
        <v>167.13000500000001</v>
      </c>
      <c r="F707">
        <v>167.13000500000001</v>
      </c>
      <c r="G707">
        <v>133100000</v>
      </c>
      <c r="H707">
        <f t="shared" si="10"/>
        <v>-5.2377241008786379E-3</v>
      </c>
    </row>
    <row r="708" spans="1:8" x14ac:dyDescent="0.45">
      <c r="A708" s="1">
        <v>33050</v>
      </c>
      <c r="B708">
        <v>167.13000500000001</v>
      </c>
      <c r="C708">
        <v>167.66000399999999</v>
      </c>
      <c r="D708">
        <v>166.86999499999999</v>
      </c>
      <c r="E708">
        <v>166.88999899999999</v>
      </c>
      <c r="F708">
        <v>166.88999899999999</v>
      </c>
      <c r="G708">
        <v>141420000</v>
      </c>
      <c r="H708">
        <f t="shared" ref="H708:H771" si="11">F708/F707-1</f>
        <v>-1.4360437552791705E-3</v>
      </c>
    </row>
    <row r="709" spans="1:8" x14ac:dyDescent="0.45">
      <c r="A709" s="1">
        <v>33051</v>
      </c>
      <c r="B709">
        <v>166.88000500000001</v>
      </c>
      <c r="C709">
        <v>167.25</v>
      </c>
      <c r="D709">
        <v>166.529999</v>
      </c>
      <c r="E709">
        <v>167.240005</v>
      </c>
      <c r="F709">
        <v>167.240005</v>
      </c>
      <c r="G709">
        <v>146620000</v>
      </c>
      <c r="H709">
        <f t="shared" si="11"/>
        <v>2.0972257301050679E-3</v>
      </c>
    </row>
    <row r="710" spans="1:8" x14ac:dyDescent="0.45">
      <c r="A710" s="1">
        <v>33052</v>
      </c>
      <c r="B710">
        <v>167.240005</v>
      </c>
      <c r="C710">
        <v>168.41000399999999</v>
      </c>
      <c r="D710">
        <v>167.240005</v>
      </c>
      <c r="E710">
        <v>168.41000399999999</v>
      </c>
      <c r="F710">
        <v>168.41000399999999</v>
      </c>
      <c r="G710">
        <v>136120000</v>
      </c>
      <c r="H710">
        <f t="shared" si="11"/>
        <v>6.9959277984952273E-3</v>
      </c>
    </row>
    <row r="711" spans="1:8" x14ac:dyDescent="0.45">
      <c r="A711" s="1">
        <v>33053</v>
      </c>
      <c r="B711">
        <v>168.39999399999999</v>
      </c>
      <c r="C711">
        <v>169.13999899999999</v>
      </c>
      <c r="D711">
        <v>168.39999399999999</v>
      </c>
      <c r="E711">
        <v>169.11999499999999</v>
      </c>
      <c r="F711">
        <v>169.11999499999999</v>
      </c>
      <c r="G711">
        <v>145510000</v>
      </c>
      <c r="H711">
        <f t="shared" si="11"/>
        <v>4.2158481274070514E-3</v>
      </c>
    </row>
    <row r="712" spans="1:8" x14ac:dyDescent="0.45">
      <c r="A712" s="1">
        <v>33056</v>
      </c>
      <c r="B712">
        <v>169.11999499999999</v>
      </c>
      <c r="C712">
        <v>169.11999499999999</v>
      </c>
      <c r="D712">
        <v>168.679993</v>
      </c>
      <c r="E712">
        <v>169</v>
      </c>
      <c r="F712">
        <v>169</v>
      </c>
      <c r="G712">
        <v>130200000</v>
      </c>
      <c r="H712">
        <f t="shared" si="11"/>
        <v>-7.0952580148775368E-4</v>
      </c>
    </row>
    <row r="713" spans="1:8" x14ac:dyDescent="0.45">
      <c r="A713" s="1">
        <v>33057</v>
      </c>
      <c r="B713">
        <v>169</v>
      </c>
      <c r="C713">
        <v>169.009995</v>
      </c>
      <c r="D713">
        <v>168.720001</v>
      </c>
      <c r="E713">
        <v>168.94000199999999</v>
      </c>
      <c r="F713">
        <v>168.94000199999999</v>
      </c>
      <c r="G713">
        <v>130050000</v>
      </c>
      <c r="H713">
        <f t="shared" si="11"/>
        <v>-3.5501775147928072E-4</v>
      </c>
    </row>
    <row r="714" spans="1:8" x14ac:dyDescent="0.45">
      <c r="A714" s="1">
        <v>33059</v>
      </c>
      <c r="B714">
        <v>168.94000199999999</v>
      </c>
      <c r="C714">
        <v>168.94000199999999</v>
      </c>
      <c r="D714">
        <v>167.820007</v>
      </c>
      <c r="E714">
        <v>168.020004</v>
      </c>
      <c r="F714">
        <v>168.020004</v>
      </c>
      <c r="G714">
        <v>128320000</v>
      </c>
      <c r="H714">
        <f t="shared" si="11"/>
        <v>-5.4457084711055925E-3</v>
      </c>
    </row>
    <row r="715" spans="1:8" x14ac:dyDescent="0.45">
      <c r="A715" s="1">
        <v>33060</v>
      </c>
      <c r="B715">
        <v>168.009995</v>
      </c>
      <c r="C715">
        <v>168.199997</v>
      </c>
      <c r="D715">
        <v>167.60000600000001</v>
      </c>
      <c r="E715">
        <v>168.199997</v>
      </c>
      <c r="F715">
        <v>168.199997</v>
      </c>
      <c r="G715">
        <v>111730000</v>
      </c>
      <c r="H715">
        <f t="shared" si="11"/>
        <v>1.0712593483808153E-3</v>
      </c>
    </row>
    <row r="716" spans="1:8" x14ac:dyDescent="0.45">
      <c r="A716" s="1">
        <v>33063</v>
      </c>
      <c r="B716">
        <v>168.199997</v>
      </c>
      <c r="C716">
        <v>168.30999800000001</v>
      </c>
      <c r="D716">
        <v>167.88999899999999</v>
      </c>
      <c r="E716">
        <v>168.11000100000001</v>
      </c>
      <c r="F716">
        <v>168.11000100000001</v>
      </c>
      <c r="G716">
        <v>119390000</v>
      </c>
      <c r="H716">
        <f t="shared" si="11"/>
        <v>-5.3505351727201056E-4</v>
      </c>
    </row>
    <row r="717" spans="1:8" x14ac:dyDescent="0.45">
      <c r="A717" s="1">
        <v>33064</v>
      </c>
      <c r="B717">
        <v>168.11999499999999</v>
      </c>
      <c r="C717">
        <v>168.229996</v>
      </c>
      <c r="D717">
        <v>167.63000500000001</v>
      </c>
      <c r="E717">
        <v>167.69000199999999</v>
      </c>
      <c r="F717">
        <v>167.69000199999999</v>
      </c>
      <c r="G717">
        <v>147630000</v>
      </c>
      <c r="H717">
        <f t="shared" si="11"/>
        <v>-2.4983582029721729E-3</v>
      </c>
    </row>
    <row r="718" spans="1:8" x14ac:dyDescent="0.45">
      <c r="A718" s="1">
        <v>33065</v>
      </c>
      <c r="B718">
        <v>167.679993</v>
      </c>
      <c r="C718">
        <v>168.679993</v>
      </c>
      <c r="D718">
        <v>167.679993</v>
      </c>
      <c r="E718">
        <v>168.66000399999999</v>
      </c>
      <c r="F718">
        <v>168.66000399999999</v>
      </c>
      <c r="G718">
        <v>162220000</v>
      </c>
      <c r="H718">
        <f t="shared" si="11"/>
        <v>5.7844951304848458E-3</v>
      </c>
    </row>
    <row r="719" spans="1:8" x14ac:dyDescent="0.45">
      <c r="A719" s="1">
        <v>33066</v>
      </c>
      <c r="B719">
        <v>168.66999799999999</v>
      </c>
      <c r="C719">
        <v>169.429993</v>
      </c>
      <c r="D719">
        <v>168.58000200000001</v>
      </c>
      <c r="E719">
        <v>169.429993</v>
      </c>
      <c r="F719">
        <v>169.429993</v>
      </c>
      <c r="G719">
        <v>211510000</v>
      </c>
      <c r="H719">
        <f t="shared" si="11"/>
        <v>4.5653325135697198E-3</v>
      </c>
    </row>
    <row r="720" spans="1:8" x14ac:dyDescent="0.45">
      <c r="A720" s="1">
        <v>33067</v>
      </c>
      <c r="B720">
        <v>169.429993</v>
      </c>
      <c r="C720">
        <v>170.470001</v>
      </c>
      <c r="D720">
        <v>169.41999799999999</v>
      </c>
      <c r="E720">
        <v>170.03999300000001</v>
      </c>
      <c r="F720">
        <v>170.03999300000001</v>
      </c>
      <c r="G720">
        <v>215600000</v>
      </c>
      <c r="H720">
        <f t="shared" si="11"/>
        <v>3.600307060155572E-3</v>
      </c>
    </row>
    <row r="721" spans="1:8" x14ac:dyDescent="0.45">
      <c r="A721" s="1">
        <v>33070</v>
      </c>
      <c r="B721">
        <v>170.05999800000001</v>
      </c>
      <c r="C721">
        <v>170.229996</v>
      </c>
      <c r="D721">
        <v>169.86999499999999</v>
      </c>
      <c r="E721">
        <v>169.970001</v>
      </c>
      <c r="F721">
        <v>169.970001</v>
      </c>
      <c r="G721">
        <v>149450000</v>
      </c>
      <c r="H721">
        <f t="shared" si="11"/>
        <v>-4.116208120522602E-4</v>
      </c>
    </row>
    <row r="722" spans="1:8" x14ac:dyDescent="0.45">
      <c r="A722" s="1">
        <v>33071</v>
      </c>
      <c r="B722">
        <v>170.029999</v>
      </c>
      <c r="C722">
        <v>170.03999300000001</v>
      </c>
      <c r="D722">
        <v>168.490005</v>
      </c>
      <c r="E722">
        <v>168.88999899999999</v>
      </c>
      <c r="F722">
        <v>168.88999899999999</v>
      </c>
      <c r="G722">
        <v>176790000</v>
      </c>
      <c r="H722">
        <f t="shared" si="11"/>
        <v>-6.3540742110133053E-3</v>
      </c>
    </row>
    <row r="723" spans="1:8" x14ac:dyDescent="0.45">
      <c r="A723" s="1">
        <v>33072</v>
      </c>
      <c r="B723">
        <v>168.88999899999999</v>
      </c>
      <c r="C723">
        <v>168.91999799999999</v>
      </c>
      <c r="D723">
        <v>167.520004</v>
      </c>
      <c r="E723">
        <v>167.86000100000001</v>
      </c>
      <c r="F723">
        <v>167.86000100000001</v>
      </c>
      <c r="G723">
        <v>168760000</v>
      </c>
      <c r="H723">
        <f t="shared" si="11"/>
        <v>-6.0986322819504002E-3</v>
      </c>
    </row>
    <row r="724" spans="1:8" x14ac:dyDescent="0.45">
      <c r="A724" s="1">
        <v>33073</v>
      </c>
      <c r="B724">
        <v>167.86000100000001</v>
      </c>
      <c r="C724">
        <v>167.86000100000001</v>
      </c>
      <c r="D724">
        <v>166.429993</v>
      </c>
      <c r="E724">
        <v>167.020004</v>
      </c>
      <c r="F724">
        <v>167.020004</v>
      </c>
      <c r="G724">
        <v>161990000</v>
      </c>
      <c r="H724">
        <f t="shared" si="11"/>
        <v>-5.0041522399372207E-3</v>
      </c>
    </row>
    <row r="725" spans="1:8" x14ac:dyDescent="0.45">
      <c r="A725" s="1">
        <v>33074</v>
      </c>
      <c r="B725">
        <v>167.03999300000001</v>
      </c>
      <c r="C725">
        <v>167.550003</v>
      </c>
      <c r="D725">
        <v>166.80999800000001</v>
      </c>
      <c r="E725">
        <v>166.820007</v>
      </c>
      <c r="F725">
        <v>166.820007</v>
      </c>
      <c r="G725">
        <v>177810000</v>
      </c>
      <c r="H725">
        <f t="shared" si="11"/>
        <v>-1.197443391271813E-3</v>
      </c>
    </row>
    <row r="726" spans="1:8" x14ac:dyDescent="0.45">
      <c r="A726" s="1">
        <v>33077</v>
      </c>
      <c r="B726">
        <v>166.820007</v>
      </c>
      <c r="C726">
        <v>166.820007</v>
      </c>
      <c r="D726">
        <v>161.89999399999999</v>
      </c>
      <c r="E726">
        <v>162.86999499999999</v>
      </c>
      <c r="F726">
        <v>162.86999499999999</v>
      </c>
      <c r="G726">
        <v>209030000</v>
      </c>
      <c r="H726">
        <f t="shared" si="11"/>
        <v>-2.3678286981489105E-2</v>
      </c>
    </row>
    <row r="727" spans="1:8" x14ac:dyDescent="0.45">
      <c r="A727" s="1">
        <v>33078</v>
      </c>
      <c r="B727">
        <v>162.88999899999999</v>
      </c>
      <c r="C727">
        <v>163.240005</v>
      </c>
      <c r="D727">
        <v>162.19000199999999</v>
      </c>
      <c r="E727">
        <v>163.240005</v>
      </c>
      <c r="F727">
        <v>163.240005</v>
      </c>
      <c r="G727">
        <v>181920000</v>
      </c>
      <c r="H727">
        <f t="shared" si="11"/>
        <v>2.2718119442441953E-3</v>
      </c>
    </row>
    <row r="728" spans="1:8" x14ac:dyDescent="0.45">
      <c r="A728" s="1">
        <v>33079</v>
      </c>
      <c r="B728">
        <v>163.25</v>
      </c>
      <c r="C728">
        <v>163.78999300000001</v>
      </c>
      <c r="D728">
        <v>163.19000199999999</v>
      </c>
      <c r="E728">
        <v>163.69000199999999</v>
      </c>
      <c r="F728">
        <v>163.69000199999999</v>
      </c>
      <c r="G728">
        <v>163530000</v>
      </c>
      <c r="H728">
        <f t="shared" si="11"/>
        <v>2.7566588226948241E-3</v>
      </c>
    </row>
    <row r="729" spans="1:8" x14ac:dyDescent="0.45">
      <c r="A729" s="1">
        <v>33080</v>
      </c>
      <c r="B729">
        <v>163.69000199999999</v>
      </c>
      <c r="C729">
        <v>164.550003</v>
      </c>
      <c r="D729">
        <v>163.679993</v>
      </c>
      <c r="E729">
        <v>164.08000200000001</v>
      </c>
      <c r="F729">
        <v>164.08000200000001</v>
      </c>
      <c r="G729">
        <v>155040000</v>
      </c>
      <c r="H729">
        <f t="shared" si="11"/>
        <v>2.3825523564964257E-3</v>
      </c>
    </row>
    <row r="730" spans="1:8" x14ac:dyDescent="0.45">
      <c r="A730" s="1">
        <v>33081</v>
      </c>
      <c r="B730">
        <v>164.08000200000001</v>
      </c>
      <c r="C730">
        <v>164.08999600000001</v>
      </c>
      <c r="D730">
        <v>162.979996</v>
      </c>
      <c r="E730">
        <v>163.16999799999999</v>
      </c>
      <c r="F730">
        <v>163.16999799999999</v>
      </c>
      <c r="G730">
        <v>149070000</v>
      </c>
      <c r="H730">
        <f t="shared" si="11"/>
        <v>-5.5460993960739779E-3</v>
      </c>
    </row>
    <row r="731" spans="1:8" x14ac:dyDescent="0.45">
      <c r="A731" s="1">
        <v>33084</v>
      </c>
      <c r="B731">
        <v>163.16999799999999</v>
      </c>
      <c r="C731">
        <v>163.16999799999999</v>
      </c>
      <c r="D731">
        <v>161.449997</v>
      </c>
      <c r="E731">
        <v>161.949997</v>
      </c>
      <c r="F731">
        <v>161.949997</v>
      </c>
      <c r="G731">
        <v>146470000</v>
      </c>
      <c r="H731">
        <f t="shared" si="11"/>
        <v>-7.4768708399444161E-3</v>
      </c>
    </row>
    <row r="732" spans="1:8" x14ac:dyDescent="0.45">
      <c r="A732" s="1">
        <v>33085</v>
      </c>
      <c r="B732">
        <v>161.949997</v>
      </c>
      <c r="C732">
        <v>162.16000399999999</v>
      </c>
      <c r="D732">
        <v>161.220001</v>
      </c>
      <c r="E732">
        <v>161.509995</v>
      </c>
      <c r="F732">
        <v>161.509995</v>
      </c>
      <c r="G732">
        <v>173810000</v>
      </c>
      <c r="H732">
        <f t="shared" si="11"/>
        <v>-2.7169003281919402E-3</v>
      </c>
    </row>
    <row r="733" spans="1:8" x14ac:dyDescent="0.45">
      <c r="A733" s="1">
        <v>33086</v>
      </c>
      <c r="B733">
        <v>161.5</v>
      </c>
      <c r="C733">
        <v>161.64999399999999</v>
      </c>
      <c r="D733">
        <v>160.520004</v>
      </c>
      <c r="E733">
        <v>160.759995</v>
      </c>
      <c r="F733">
        <v>160.759995</v>
      </c>
      <c r="G733">
        <v>176810000</v>
      </c>
      <c r="H733">
        <f t="shared" si="11"/>
        <v>-4.6436754579801676E-3</v>
      </c>
    </row>
    <row r="734" spans="1:8" x14ac:dyDescent="0.45">
      <c r="A734" s="1">
        <v>33087</v>
      </c>
      <c r="B734">
        <v>160.779999</v>
      </c>
      <c r="C734">
        <v>160.779999</v>
      </c>
      <c r="D734">
        <v>158.14999399999999</v>
      </c>
      <c r="E734">
        <v>158.58000200000001</v>
      </c>
      <c r="F734">
        <v>158.58000200000001</v>
      </c>
      <c r="G734">
        <v>253090000</v>
      </c>
      <c r="H734">
        <f t="shared" si="11"/>
        <v>-1.3560544089342597E-2</v>
      </c>
    </row>
    <row r="735" spans="1:8" x14ac:dyDescent="0.45">
      <c r="A735" s="1">
        <v>33088</v>
      </c>
      <c r="B735">
        <v>158.60000600000001</v>
      </c>
      <c r="C735">
        <v>158.60000600000001</v>
      </c>
      <c r="D735">
        <v>152.279999</v>
      </c>
      <c r="E735">
        <v>154.35000600000001</v>
      </c>
      <c r="F735">
        <v>154.35000600000001</v>
      </c>
      <c r="G735">
        <v>292360000</v>
      </c>
      <c r="H735">
        <f t="shared" si="11"/>
        <v>-2.6674208264923616E-2</v>
      </c>
    </row>
    <row r="736" spans="1:8" x14ac:dyDescent="0.45">
      <c r="A736" s="1">
        <v>33091</v>
      </c>
      <c r="B736">
        <v>154.35000600000001</v>
      </c>
      <c r="C736">
        <v>154.35000600000001</v>
      </c>
      <c r="D736">
        <v>148.740005</v>
      </c>
      <c r="E736">
        <v>149.009995</v>
      </c>
      <c r="F736">
        <v>149.009995</v>
      </c>
      <c r="G736">
        <v>240400000</v>
      </c>
      <c r="H736">
        <f t="shared" si="11"/>
        <v>-3.4596765742918145E-2</v>
      </c>
    </row>
    <row r="737" spans="1:8" x14ac:dyDescent="0.45">
      <c r="A737" s="1">
        <v>33092</v>
      </c>
      <c r="B737">
        <v>149.020004</v>
      </c>
      <c r="C737">
        <v>150.479996</v>
      </c>
      <c r="D737">
        <v>149.009995</v>
      </c>
      <c r="E737">
        <v>149.199997</v>
      </c>
      <c r="F737">
        <v>149.199997</v>
      </c>
      <c r="G737">
        <v>231580000</v>
      </c>
      <c r="H737">
        <f t="shared" si="11"/>
        <v>1.275095673951121E-3</v>
      </c>
    </row>
    <row r="738" spans="1:8" x14ac:dyDescent="0.45">
      <c r="A738" s="1">
        <v>33093</v>
      </c>
      <c r="B738">
        <v>149.21000699999999</v>
      </c>
      <c r="C738">
        <v>151.16999799999999</v>
      </c>
      <c r="D738">
        <v>149.21000699999999</v>
      </c>
      <c r="E738">
        <v>151.11999499999999</v>
      </c>
      <c r="F738">
        <v>151.11999499999999</v>
      </c>
      <c r="G738">
        <v>190400000</v>
      </c>
      <c r="H738">
        <f t="shared" si="11"/>
        <v>1.2868619561701378E-2</v>
      </c>
    </row>
    <row r="739" spans="1:8" x14ac:dyDescent="0.45">
      <c r="A739" s="1">
        <v>33094</v>
      </c>
      <c r="B739">
        <v>151.11999499999999</v>
      </c>
      <c r="C739">
        <v>152.53999300000001</v>
      </c>
      <c r="D739">
        <v>151.11999499999999</v>
      </c>
      <c r="E739">
        <v>152.53999300000001</v>
      </c>
      <c r="F739">
        <v>152.53999300000001</v>
      </c>
      <c r="G739">
        <v>155810000</v>
      </c>
      <c r="H739">
        <f t="shared" si="11"/>
        <v>9.3964931642567251E-3</v>
      </c>
    </row>
    <row r="740" spans="1:8" x14ac:dyDescent="0.45">
      <c r="A740" s="1">
        <v>33095</v>
      </c>
      <c r="B740">
        <v>152.529999</v>
      </c>
      <c r="C740">
        <v>153.520004</v>
      </c>
      <c r="D740">
        <v>150.570007</v>
      </c>
      <c r="E740">
        <v>150.83999600000001</v>
      </c>
      <c r="F740">
        <v>150.83999600000001</v>
      </c>
      <c r="G740">
        <v>145340000</v>
      </c>
      <c r="H740">
        <f t="shared" si="11"/>
        <v>-1.1144598649614479E-2</v>
      </c>
    </row>
    <row r="741" spans="1:8" x14ac:dyDescent="0.45">
      <c r="A741" s="1">
        <v>33098</v>
      </c>
      <c r="B741">
        <v>150.83999600000001</v>
      </c>
      <c r="C741">
        <v>150.83999600000001</v>
      </c>
      <c r="D741">
        <v>149.78999300000001</v>
      </c>
      <c r="E741">
        <v>150.11999499999999</v>
      </c>
      <c r="F741">
        <v>150.11999499999999</v>
      </c>
      <c r="G741">
        <v>122820000</v>
      </c>
      <c r="H741">
        <f t="shared" si="11"/>
        <v>-4.773276445857455E-3</v>
      </c>
    </row>
    <row r="742" spans="1:8" x14ac:dyDescent="0.45">
      <c r="A742" s="1">
        <v>33099</v>
      </c>
      <c r="B742">
        <v>150.41000399999999</v>
      </c>
      <c r="C742">
        <v>151.13999899999999</v>
      </c>
      <c r="D742">
        <v>150.41000399999999</v>
      </c>
      <c r="E742">
        <v>151.13999899999999</v>
      </c>
      <c r="F742">
        <v>151.13999899999999</v>
      </c>
      <c r="G742">
        <v>130320000</v>
      </c>
      <c r="H742">
        <f t="shared" si="11"/>
        <v>6.7945912201770042E-3</v>
      </c>
    </row>
    <row r="743" spans="1:8" x14ac:dyDescent="0.45">
      <c r="A743" s="1">
        <v>33100</v>
      </c>
      <c r="B743">
        <v>151.14999399999999</v>
      </c>
      <c r="C743">
        <v>151.86000100000001</v>
      </c>
      <c r="D743">
        <v>151.10000600000001</v>
      </c>
      <c r="E743">
        <v>151.300003</v>
      </c>
      <c r="F743">
        <v>151.300003</v>
      </c>
      <c r="G743">
        <v>135210000</v>
      </c>
      <c r="H743">
        <f t="shared" si="11"/>
        <v>1.0586476184906157E-3</v>
      </c>
    </row>
    <row r="744" spans="1:8" x14ac:dyDescent="0.45">
      <c r="A744" s="1">
        <v>33101</v>
      </c>
      <c r="B744">
        <v>151.30999800000001</v>
      </c>
      <c r="C744">
        <v>151.30999800000001</v>
      </c>
      <c r="D744">
        <v>148.41999799999999</v>
      </c>
      <c r="E744">
        <v>148.470001</v>
      </c>
      <c r="F744">
        <v>148.470001</v>
      </c>
      <c r="G744">
        <v>138850000</v>
      </c>
      <c r="H744">
        <f t="shared" si="11"/>
        <v>-1.8704573323769291E-2</v>
      </c>
    </row>
    <row r="745" spans="1:8" x14ac:dyDescent="0.45">
      <c r="A745" s="1">
        <v>33102</v>
      </c>
      <c r="B745">
        <v>148.470001</v>
      </c>
      <c r="C745">
        <v>148.490005</v>
      </c>
      <c r="D745">
        <v>144.720001</v>
      </c>
      <c r="E745">
        <v>145.63999899999999</v>
      </c>
      <c r="F745">
        <v>145.63999899999999</v>
      </c>
      <c r="G745">
        <v>212560000</v>
      </c>
      <c r="H745">
        <f t="shared" si="11"/>
        <v>-1.9061103124799028E-2</v>
      </c>
    </row>
    <row r="746" spans="1:8" x14ac:dyDescent="0.45">
      <c r="A746" s="1">
        <v>33105</v>
      </c>
      <c r="B746">
        <v>145.63999899999999</v>
      </c>
      <c r="C746">
        <v>145.69000199999999</v>
      </c>
      <c r="D746">
        <v>144.16000399999999</v>
      </c>
      <c r="E746">
        <v>144.16000399999999</v>
      </c>
      <c r="F746">
        <v>144.16000399999999</v>
      </c>
      <c r="G746">
        <v>129630000</v>
      </c>
      <c r="H746">
        <f t="shared" si="11"/>
        <v>-1.0162009133218963E-2</v>
      </c>
    </row>
    <row r="747" spans="1:8" x14ac:dyDescent="0.45">
      <c r="A747" s="1">
        <v>33106</v>
      </c>
      <c r="B747">
        <v>144.16000399999999</v>
      </c>
      <c r="C747">
        <v>144.16000399999999</v>
      </c>
      <c r="D747">
        <v>140.03999300000001</v>
      </c>
      <c r="E747">
        <v>140.779999</v>
      </c>
      <c r="F747">
        <v>140.779999</v>
      </c>
      <c r="G747">
        <v>194630000</v>
      </c>
      <c r="H747">
        <f t="shared" si="11"/>
        <v>-2.3446204954322702E-2</v>
      </c>
    </row>
    <row r="748" spans="1:8" x14ac:dyDescent="0.45">
      <c r="A748" s="1">
        <v>33107</v>
      </c>
      <c r="B748">
        <v>140.78999300000001</v>
      </c>
      <c r="C748">
        <v>141.320007</v>
      </c>
      <c r="D748">
        <v>138.929993</v>
      </c>
      <c r="E748">
        <v>139</v>
      </c>
      <c r="F748">
        <v>139</v>
      </c>
      <c r="G748">
        <v>175550000</v>
      </c>
      <c r="H748">
        <f t="shared" si="11"/>
        <v>-1.2643834441283142E-2</v>
      </c>
    </row>
    <row r="749" spans="1:8" x14ac:dyDescent="0.45">
      <c r="A749" s="1">
        <v>33108</v>
      </c>
      <c r="B749">
        <v>138.990005</v>
      </c>
      <c r="C749">
        <v>138.990005</v>
      </c>
      <c r="D749">
        <v>132.740005</v>
      </c>
      <c r="E749">
        <v>132.91999799999999</v>
      </c>
      <c r="F749">
        <v>132.91999799999999</v>
      </c>
      <c r="G749">
        <v>250440000</v>
      </c>
      <c r="H749">
        <f t="shared" si="11"/>
        <v>-4.3741021582733852E-2</v>
      </c>
    </row>
    <row r="750" spans="1:8" x14ac:dyDescent="0.45">
      <c r="A750" s="1">
        <v>33109</v>
      </c>
      <c r="B750">
        <v>132.89999399999999</v>
      </c>
      <c r="C750">
        <v>134.36000100000001</v>
      </c>
      <c r="D750">
        <v>132.89999399999999</v>
      </c>
      <c r="E750">
        <v>134.220001</v>
      </c>
      <c r="F750">
        <v>134.220001</v>
      </c>
      <c r="G750">
        <v>199040000</v>
      </c>
      <c r="H750">
        <f t="shared" si="11"/>
        <v>9.7803417059938447E-3</v>
      </c>
    </row>
    <row r="751" spans="1:8" x14ac:dyDescent="0.45">
      <c r="A751" s="1">
        <v>33112</v>
      </c>
      <c r="B751">
        <v>134.21000699999999</v>
      </c>
      <c r="C751">
        <v>138.820007</v>
      </c>
      <c r="D751">
        <v>134.21000699999999</v>
      </c>
      <c r="E751">
        <v>138.66999799999999</v>
      </c>
      <c r="F751">
        <v>138.66999799999999</v>
      </c>
      <c r="G751">
        <v>160150000</v>
      </c>
      <c r="H751">
        <f t="shared" si="11"/>
        <v>3.3154499827488415E-2</v>
      </c>
    </row>
    <row r="752" spans="1:8" x14ac:dyDescent="0.45">
      <c r="A752" s="1">
        <v>33113</v>
      </c>
      <c r="B752">
        <v>138.66999799999999</v>
      </c>
      <c r="C752">
        <v>139.58999600000001</v>
      </c>
      <c r="D752">
        <v>138.529999</v>
      </c>
      <c r="E752">
        <v>139.570007</v>
      </c>
      <c r="F752">
        <v>139.570007</v>
      </c>
      <c r="G752">
        <v>127660000</v>
      </c>
      <c r="H752">
        <f t="shared" si="11"/>
        <v>6.4902935961679287E-3</v>
      </c>
    </row>
    <row r="753" spans="1:8" x14ac:dyDescent="0.45">
      <c r="A753" s="1">
        <v>33114</v>
      </c>
      <c r="B753">
        <v>139.55999800000001</v>
      </c>
      <c r="C753">
        <v>140.36000100000001</v>
      </c>
      <c r="D753">
        <v>139.38999899999999</v>
      </c>
      <c r="E753">
        <v>140.050003</v>
      </c>
      <c r="F753">
        <v>140.050003</v>
      </c>
      <c r="G753">
        <v>134240000</v>
      </c>
      <c r="H753">
        <f t="shared" si="11"/>
        <v>3.4391056525489017E-3</v>
      </c>
    </row>
    <row r="754" spans="1:8" x14ac:dyDescent="0.45">
      <c r="A754" s="1">
        <v>33115</v>
      </c>
      <c r="B754">
        <v>140.050003</v>
      </c>
      <c r="C754">
        <v>140.33000200000001</v>
      </c>
      <c r="D754">
        <v>139.229996</v>
      </c>
      <c r="E754">
        <v>139.320007</v>
      </c>
      <c r="F754">
        <v>139.320007</v>
      </c>
      <c r="G754">
        <v>120890000</v>
      </c>
      <c r="H754">
        <f t="shared" si="11"/>
        <v>-5.2123954613553236E-3</v>
      </c>
    </row>
    <row r="755" spans="1:8" x14ac:dyDescent="0.45">
      <c r="A755" s="1">
        <v>33116</v>
      </c>
      <c r="B755">
        <v>139.30999800000001</v>
      </c>
      <c r="C755">
        <v>139.61999499999999</v>
      </c>
      <c r="D755">
        <v>139.11000100000001</v>
      </c>
      <c r="E755">
        <v>139.509995</v>
      </c>
      <c r="F755">
        <v>139.509995</v>
      </c>
      <c r="G755">
        <v>96480000</v>
      </c>
      <c r="H755">
        <f t="shared" si="11"/>
        <v>1.3636806664816259E-3</v>
      </c>
    </row>
    <row r="756" spans="1:8" x14ac:dyDescent="0.45">
      <c r="A756" s="1">
        <v>33120</v>
      </c>
      <c r="B756">
        <v>139.5</v>
      </c>
      <c r="C756">
        <v>139.5</v>
      </c>
      <c r="D756">
        <v>138.509995</v>
      </c>
      <c r="E756">
        <v>139.11000100000001</v>
      </c>
      <c r="F756">
        <v>139.11000100000001</v>
      </c>
      <c r="G756">
        <v>92940000</v>
      </c>
      <c r="H756">
        <f t="shared" si="11"/>
        <v>-2.8671350751606761E-3</v>
      </c>
    </row>
    <row r="757" spans="1:8" x14ac:dyDescent="0.45">
      <c r="A757" s="1">
        <v>33121</v>
      </c>
      <c r="B757">
        <v>139.11000100000001</v>
      </c>
      <c r="C757">
        <v>140.020004</v>
      </c>
      <c r="D757">
        <v>139.11000100000001</v>
      </c>
      <c r="E757">
        <v>140.020004</v>
      </c>
      <c r="F757">
        <v>140.020004</v>
      </c>
      <c r="G757">
        <v>120610000</v>
      </c>
      <c r="H757">
        <f t="shared" si="11"/>
        <v>6.5416073140562858E-3</v>
      </c>
    </row>
    <row r="758" spans="1:8" x14ac:dyDescent="0.45">
      <c r="A758" s="1">
        <v>33122</v>
      </c>
      <c r="B758">
        <v>140.020004</v>
      </c>
      <c r="C758">
        <v>140.08999600000001</v>
      </c>
      <c r="D758">
        <v>139.03999300000001</v>
      </c>
      <c r="E758">
        <v>139.33999600000001</v>
      </c>
      <c r="F758">
        <v>139.33999600000001</v>
      </c>
      <c r="G758">
        <v>125620000</v>
      </c>
      <c r="H758">
        <f t="shared" si="11"/>
        <v>-4.8565060746604827E-3</v>
      </c>
    </row>
    <row r="759" spans="1:8" x14ac:dyDescent="0.45">
      <c r="A759" s="1">
        <v>33123</v>
      </c>
      <c r="B759">
        <v>139.35000600000001</v>
      </c>
      <c r="C759">
        <v>140.11000100000001</v>
      </c>
      <c r="D759">
        <v>137.19000199999999</v>
      </c>
      <c r="E759">
        <v>140.11000100000001</v>
      </c>
      <c r="F759">
        <v>140.11000100000001</v>
      </c>
      <c r="G759">
        <v>123800000</v>
      </c>
      <c r="H759">
        <f t="shared" si="11"/>
        <v>5.5260874271878535E-3</v>
      </c>
    </row>
    <row r="760" spans="1:8" x14ac:dyDescent="0.45">
      <c r="A760" s="1">
        <v>33126</v>
      </c>
      <c r="B760">
        <v>140.11000100000001</v>
      </c>
      <c r="C760">
        <v>141.020004</v>
      </c>
      <c r="D760">
        <v>140.11000100000001</v>
      </c>
      <c r="E760">
        <v>140.33000200000001</v>
      </c>
      <c r="F760">
        <v>140.33000200000001</v>
      </c>
      <c r="G760">
        <v>119730000</v>
      </c>
      <c r="H760">
        <f t="shared" si="11"/>
        <v>1.5702019729484373E-3</v>
      </c>
    </row>
    <row r="761" spans="1:8" x14ac:dyDescent="0.45">
      <c r="A761" s="1">
        <v>33127</v>
      </c>
      <c r="B761">
        <v>140.320007</v>
      </c>
      <c r="C761">
        <v>140.36000100000001</v>
      </c>
      <c r="D761">
        <v>139.470001</v>
      </c>
      <c r="E761">
        <v>139.779999</v>
      </c>
      <c r="F761">
        <v>139.779999</v>
      </c>
      <c r="G761">
        <v>113220000</v>
      </c>
      <c r="H761">
        <f t="shared" si="11"/>
        <v>-3.9193543231047512E-3</v>
      </c>
    </row>
    <row r="762" spans="1:8" x14ac:dyDescent="0.45">
      <c r="A762" s="1">
        <v>33128</v>
      </c>
      <c r="B762">
        <v>139.78999300000001</v>
      </c>
      <c r="C762">
        <v>140.16999799999999</v>
      </c>
      <c r="D762">
        <v>139.46000699999999</v>
      </c>
      <c r="E762">
        <v>139.88999899999999</v>
      </c>
      <c r="F762">
        <v>139.88999899999999</v>
      </c>
      <c r="G762">
        <v>129890000</v>
      </c>
      <c r="H762">
        <f t="shared" si="11"/>
        <v>7.869509285085563E-4</v>
      </c>
    </row>
    <row r="763" spans="1:8" x14ac:dyDescent="0.45">
      <c r="A763" s="1">
        <v>33129</v>
      </c>
      <c r="B763">
        <v>139.88000500000001</v>
      </c>
      <c r="C763">
        <v>139.96000699999999</v>
      </c>
      <c r="D763">
        <v>138.63000500000001</v>
      </c>
      <c r="E763">
        <v>138.71000699999999</v>
      </c>
      <c r="F763">
        <v>138.71000699999999</v>
      </c>
      <c r="G763">
        <v>123370000</v>
      </c>
      <c r="H763">
        <f t="shared" si="11"/>
        <v>-8.4351419575032782E-3</v>
      </c>
    </row>
    <row r="764" spans="1:8" x14ac:dyDescent="0.45">
      <c r="A764" s="1">
        <v>33130</v>
      </c>
      <c r="B764">
        <v>138.71000699999999</v>
      </c>
      <c r="C764">
        <v>138.71000699999999</v>
      </c>
      <c r="D764">
        <v>137.58999600000001</v>
      </c>
      <c r="E764">
        <v>137.88999899999999</v>
      </c>
      <c r="F764">
        <v>137.88999899999999</v>
      </c>
      <c r="G764">
        <v>133390000</v>
      </c>
      <c r="H764">
        <f t="shared" si="11"/>
        <v>-5.9116715349888382E-3</v>
      </c>
    </row>
    <row r="765" spans="1:8" x14ac:dyDescent="0.45">
      <c r="A765" s="1">
        <v>33133</v>
      </c>
      <c r="B765">
        <v>137.88999899999999</v>
      </c>
      <c r="C765">
        <v>137.88999899999999</v>
      </c>
      <c r="D765">
        <v>137.229996</v>
      </c>
      <c r="E765">
        <v>137.470001</v>
      </c>
      <c r="F765">
        <v>137.470001</v>
      </c>
      <c r="G765">
        <v>110600000</v>
      </c>
      <c r="H765">
        <f t="shared" si="11"/>
        <v>-3.0458916748559162E-3</v>
      </c>
    </row>
    <row r="766" spans="1:8" x14ac:dyDescent="0.45">
      <c r="A766" s="1">
        <v>33134</v>
      </c>
      <c r="B766">
        <v>137.479996</v>
      </c>
      <c r="C766">
        <v>137.479996</v>
      </c>
      <c r="D766">
        <v>136.44000199999999</v>
      </c>
      <c r="E766">
        <v>136.89999399999999</v>
      </c>
      <c r="F766">
        <v>136.89999399999999</v>
      </c>
      <c r="G766">
        <v>141130000</v>
      </c>
      <c r="H766">
        <f t="shared" si="11"/>
        <v>-4.1464100956833949E-3</v>
      </c>
    </row>
    <row r="767" spans="1:8" x14ac:dyDescent="0.45">
      <c r="A767" s="1">
        <v>33135</v>
      </c>
      <c r="B767">
        <v>136.89999399999999</v>
      </c>
      <c r="C767">
        <v>137.070007</v>
      </c>
      <c r="D767">
        <v>136.60000600000001</v>
      </c>
      <c r="E767">
        <v>136.770004</v>
      </c>
      <c r="F767">
        <v>136.770004</v>
      </c>
      <c r="G767">
        <v>147530000</v>
      </c>
      <c r="H767">
        <f t="shared" si="11"/>
        <v>-9.4952524249192205E-4</v>
      </c>
    </row>
    <row r="768" spans="1:8" x14ac:dyDescent="0.45">
      <c r="A768" s="1">
        <v>33136</v>
      </c>
      <c r="B768">
        <v>136.779999</v>
      </c>
      <c r="C768">
        <v>136.779999</v>
      </c>
      <c r="D768">
        <v>134.490005</v>
      </c>
      <c r="E768">
        <v>134.71000699999999</v>
      </c>
      <c r="F768">
        <v>134.71000699999999</v>
      </c>
      <c r="G768">
        <v>145100000</v>
      </c>
      <c r="H768">
        <f t="shared" si="11"/>
        <v>-1.5061760179520101E-2</v>
      </c>
    </row>
    <row r="769" spans="1:8" x14ac:dyDescent="0.45">
      <c r="A769" s="1">
        <v>33137</v>
      </c>
      <c r="B769">
        <v>134.699997</v>
      </c>
      <c r="C769">
        <v>134.699997</v>
      </c>
      <c r="D769">
        <v>133.229996</v>
      </c>
      <c r="E769">
        <v>133.740005</v>
      </c>
      <c r="F769">
        <v>133.740005</v>
      </c>
      <c r="G769">
        <v>201050000</v>
      </c>
      <c r="H769">
        <f t="shared" si="11"/>
        <v>-7.2006677276766906E-3</v>
      </c>
    </row>
    <row r="770" spans="1:8" x14ac:dyDescent="0.45">
      <c r="A770" s="1">
        <v>33140</v>
      </c>
      <c r="B770">
        <v>133.75</v>
      </c>
      <c r="C770">
        <v>133.759995</v>
      </c>
      <c r="D770">
        <v>130.03999300000001</v>
      </c>
      <c r="E770">
        <v>130.36999499999999</v>
      </c>
      <c r="F770">
        <v>130.36999499999999</v>
      </c>
      <c r="G770">
        <v>162210000</v>
      </c>
      <c r="H770">
        <f t="shared" si="11"/>
        <v>-2.5198219485635609E-2</v>
      </c>
    </row>
    <row r="771" spans="1:8" x14ac:dyDescent="0.45">
      <c r="A771" s="1">
        <v>33141</v>
      </c>
      <c r="B771">
        <v>130.38999899999999</v>
      </c>
      <c r="C771">
        <v>130.520004</v>
      </c>
      <c r="D771">
        <v>129.83000200000001</v>
      </c>
      <c r="E771">
        <v>130.520004</v>
      </c>
      <c r="F771">
        <v>130.520004</v>
      </c>
      <c r="G771">
        <v>155940000</v>
      </c>
      <c r="H771">
        <f t="shared" si="11"/>
        <v>1.1506405289039012E-3</v>
      </c>
    </row>
    <row r="772" spans="1:8" x14ac:dyDescent="0.45">
      <c r="A772" s="1">
        <v>33142</v>
      </c>
      <c r="B772">
        <v>130.520004</v>
      </c>
      <c r="C772">
        <v>130.58000200000001</v>
      </c>
      <c r="D772">
        <v>128.44000199999999</v>
      </c>
      <c r="E772">
        <v>128.64999399999999</v>
      </c>
      <c r="F772">
        <v>128.64999399999999</v>
      </c>
      <c r="G772">
        <v>155570000</v>
      </c>
      <c r="H772">
        <f t="shared" ref="H772:H835" si="12">F772/F771-1</f>
        <v>-1.4327382337499861E-2</v>
      </c>
    </row>
    <row r="773" spans="1:8" x14ac:dyDescent="0.45">
      <c r="A773" s="1">
        <v>33143</v>
      </c>
      <c r="B773">
        <v>128.66000399999999</v>
      </c>
      <c r="C773">
        <v>129.14999399999999</v>
      </c>
      <c r="D773">
        <v>125.91999800000001</v>
      </c>
      <c r="E773">
        <v>126.18</v>
      </c>
      <c r="F773">
        <v>126.18</v>
      </c>
      <c r="G773">
        <v>182690000</v>
      </c>
      <c r="H773">
        <f t="shared" si="12"/>
        <v>-1.9199332415048453E-2</v>
      </c>
    </row>
    <row r="774" spans="1:8" x14ac:dyDescent="0.45">
      <c r="A774" s="1">
        <v>33144</v>
      </c>
      <c r="B774">
        <v>126.16999800000001</v>
      </c>
      <c r="C774">
        <v>126.75</v>
      </c>
      <c r="D774">
        <v>124.449997</v>
      </c>
      <c r="E774">
        <v>126.699997</v>
      </c>
      <c r="F774">
        <v>126.699997</v>
      </c>
      <c r="G774">
        <v>201010000</v>
      </c>
      <c r="H774">
        <f t="shared" si="12"/>
        <v>4.1210730702170295E-3</v>
      </c>
    </row>
    <row r="775" spans="1:8" x14ac:dyDescent="0.45">
      <c r="A775" s="1">
        <v>33147</v>
      </c>
      <c r="B775">
        <v>126.739998</v>
      </c>
      <c r="C775">
        <v>128.429993</v>
      </c>
      <c r="D775">
        <v>126.739998</v>
      </c>
      <c r="E775">
        <v>128.41999799999999</v>
      </c>
      <c r="F775">
        <v>128.41999799999999</v>
      </c>
      <c r="G775">
        <v>202210000</v>
      </c>
      <c r="H775">
        <f t="shared" si="12"/>
        <v>1.3575383115439266E-2</v>
      </c>
    </row>
    <row r="776" spans="1:8" x14ac:dyDescent="0.45">
      <c r="A776" s="1">
        <v>33148</v>
      </c>
      <c r="B776">
        <v>128.41000399999999</v>
      </c>
      <c r="C776">
        <v>129.96000699999999</v>
      </c>
      <c r="D776">
        <v>128.41000399999999</v>
      </c>
      <c r="E776">
        <v>129.05999800000001</v>
      </c>
      <c r="F776">
        <v>129.05999800000001</v>
      </c>
      <c r="G776">
        <v>188360000</v>
      </c>
      <c r="H776">
        <f t="shared" si="12"/>
        <v>4.9836474845608159E-3</v>
      </c>
    </row>
    <row r="777" spans="1:8" x14ac:dyDescent="0.45">
      <c r="A777" s="1">
        <v>33149</v>
      </c>
      <c r="B777">
        <v>129.070007</v>
      </c>
      <c r="C777">
        <v>129.070007</v>
      </c>
      <c r="D777">
        <v>127.900002</v>
      </c>
      <c r="E777">
        <v>128.05999800000001</v>
      </c>
      <c r="F777">
        <v>128.05999800000001</v>
      </c>
      <c r="G777">
        <v>135490000</v>
      </c>
      <c r="H777">
        <f t="shared" si="12"/>
        <v>-7.7483342282400613E-3</v>
      </c>
    </row>
    <row r="778" spans="1:8" x14ac:dyDescent="0.45">
      <c r="A778" s="1">
        <v>33150</v>
      </c>
      <c r="B778">
        <v>128.070007</v>
      </c>
      <c r="C778">
        <v>128.08000200000001</v>
      </c>
      <c r="D778">
        <v>127.379997</v>
      </c>
      <c r="E778">
        <v>127.720001</v>
      </c>
      <c r="F778">
        <v>127.720001</v>
      </c>
      <c r="G778">
        <v>145410000</v>
      </c>
      <c r="H778">
        <f t="shared" si="12"/>
        <v>-2.6549820811336833E-3</v>
      </c>
    </row>
    <row r="779" spans="1:8" x14ac:dyDescent="0.45">
      <c r="A779" s="1">
        <v>33151</v>
      </c>
      <c r="B779">
        <v>127.699997</v>
      </c>
      <c r="C779">
        <v>127.699997</v>
      </c>
      <c r="D779">
        <v>126.040001</v>
      </c>
      <c r="E779">
        <v>126.839996</v>
      </c>
      <c r="F779">
        <v>126.839996</v>
      </c>
      <c r="G779">
        <v>153380000</v>
      </c>
      <c r="H779">
        <f t="shared" si="12"/>
        <v>-6.8901111267607451E-3</v>
      </c>
    </row>
    <row r="780" spans="1:8" x14ac:dyDescent="0.45">
      <c r="A780" s="1">
        <v>33154</v>
      </c>
      <c r="B780">
        <v>126.83000199999999</v>
      </c>
      <c r="C780">
        <v>127.379997</v>
      </c>
      <c r="D780">
        <v>126.599998</v>
      </c>
      <c r="E780">
        <v>126.910004</v>
      </c>
      <c r="F780">
        <v>126.910004</v>
      </c>
      <c r="G780">
        <v>99470000</v>
      </c>
      <c r="H780">
        <f t="shared" si="12"/>
        <v>5.5193946868303811E-4</v>
      </c>
    </row>
    <row r="781" spans="1:8" x14ac:dyDescent="0.45">
      <c r="A781" s="1">
        <v>33155</v>
      </c>
      <c r="B781">
        <v>126.91999800000001</v>
      </c>
      <c r="C781">
        <v>126.91999800000001</v>
      </c>
      <c r="D781">
        <v>124.239998</v>
      </c>
      <c r="E781">
        <v>124.339996</v>
      </c>
      <c r="F781">
        <v>124.339996</v>
      </c>
      <c r="G781">
        <v>145610000</v>
      </c>
      <c r="H781">
        <f t="shared" si="12"/>
        <v>-2.0250633669509632E-2</v>
      </c>
    </row>
    <row r="782" spans="1:8" x14ac:dyDescent="0.45">
      <c r="A782" s="1">
        <v>33156</v>
      </c>
      <c r="B782">
        <v>124.339996</v>
      </c>
      <c r="C782">
        <v>124.339996</v>
      </c>
      <c r="D782">
        <v>122.650002</v>
      </c>
      <c r="E782">
        <v>122.779999</v>
      </c>
      <c r="F782">
        <v>122.779999</v>
      </c>
      <c r="G782">
        <v>167890000</v>
      </c>
      <c r="H782">
        <f t="shared" si="12"/>
        <v>-1.2546220445430856E-2</v>
      </c>
    </row>
    <row r="783" spans="1:8" x14ac:dyDescent="0.45">
      <c r="A783" s="1">
        <v>33157</v>
      </c>
      <c r="B783">
        <v>122.779999</v>
      </c>
      <c r="C783">
        <v>122.870003</v>
      </c>
      <c r="D783">
        <v>119.739998</v>
      </c>
      <c r="E783">
        <v>120.019997</v>
      </c>
      <c r="F783">
        <v>120.019997</v>
      </c>
      <c r="G783">
        <v>180060000</v>
      </c>
      <c r="H783">
        <f t="shared" si="12"/>
        <v>-2.2479247617521181E-2</v>
      </c>
    </row>
    <row r="784" spans="1:8" x14ac:dyDescent="0.45">
      <c r="A784" s="1">
        <v>33158</v>
      </c>
      <c r="B784">
        <v>120.019997</v>
      </c>
      <c r="C784">
        <v>120.470001</v>
      </c>
      <c r="D784">
        <v>119.620003</v>
      </c>
      <c r="E784">
        <v>120.379997</v>
      </c>
      <c r="F784">
        <v>120.379997</v>
      </c>
      <c r="G784">
        <v>187940000</v>
      </c>
      <c r="H784">
        <f t="shared" si="12"/>
        <v>2.9995001582945324E-3</v>
      </c>
    </row>
    <row r="785" spans="1:8" x14ac:dyDescent="0.45">
      <c r="A785" s="1">
        <v>33161</v>
      </c>
      <c r="B785">
        <v>120.379997</v>
      </c>
      <c r="C785">
        <v>120.879997</v>
      </c>
      <c r="D785">
        <v>119.93</v>
      </c>
      <c r="E785">
        <v>120.44000200000001</v>
      </c>
      <c r="F785">
        <v>120.44000200000001</v>
      </c>
      <c r="G785">
        <v>164980000</v>
      </c>
      <c r="H785">
        <f t="shared" si="12"/>
        <v>4.9846321228930179E-4</v>
      </c>
    </row>
    <row r="786" spans="1:8" x14ac:dyDescent="0.45">
      <c r="A786" s="1">
        <v>33162</v>
      </c>
      <c r="B786">
        <v>120.43</v>
      </c>
      <c r="C786">
        <v>120.57</v>
      </c>
      <c r="D786">
        <v>119.230003</v>
      </c>
      <c r="E786">
        <v>119.32</v>
      </c>
      <c r="F786">
        <v>119.32</v>
      </c>
      <c r="G786">
        <v>149570000</v>
      </c>
      <c r="H786">
        <f t="shared" si="12"/>
        <v>-9.2992525855323249E-3</v>
      </c>
    </row>
    <row r="787" spans="1:8" x14ac:dyDescent="0.45">
      <c r="A787" s="1">
        <v>33163</v>
      </c>
      <c r="B787">
        <v>119.32</v>
      </c>
      <c r="C787">
        <v>119.66999800000001</v>
      </c>
      <c r="D787">
        <v>119.129997</v>
      </c>
      <c r="E787">
        <v>119.480003</v>
      </c>
      <c r="F787">
        <v>119.480003</v>
      </c>
      <c r="G787">
        <v>161260000</v>
      </c>
      <c r="H787">
        <f t="shared" si="12"/>
        <v>1.3409570901776746E-3</v>
      </c>
    </row>
    <row r="788" spans="1:8" x14ac:dyDescent="0.45">
      <c r="A788" s="1">
        <v>33164</v>
      </c>
      <c r="B788">
        <v>119.489998</v>
      </c>
      <c r="C788">
        <v>120.959999</v>
      </c>
      <c r="D788">
        <v>119.489998</v>
      </c>
      <c r="E788">
        <v>120.959999</v>
      </c>
      <c r="F788">
        <v>120.959999</v>
      </c>
      <c r="G788">
        <v>204110000</v>
      </c>
      <c r="H788">
        <f t="shared" si="12"/>
        <v>1.238697658887733E-2</v>
      </c>
    </row>
    <row r="789" spans="1:8" x14ac:dyDescent="0.45">
      <c r="A789" s="1">
        <v>33165</v>
      </c>
      <c r="B789">
        <v>120.959999</v>
      </c>
      <c r="C789">
        <v>122.370003</v>
      </c>
      <c r="D789">
        <v>120.959999</v>
      </c>
      <c r="E789">
        <v>122.120003</v>
      </c>
      <c r="F789">
        <v>122.120003</v>
      </c>
      <c r="G789">
        <v>221480000</v>
      </c>
      <c r="H789">
        <f t="shared" si="12"/>
        <v>9.5899802380123855E-3</v>
      </c>
    </row>
    <row r="790" spans="1:8" x14ac:dyDescent="0.45">
      <c r="A790" s="1">
        <v>33168</v>
      </c>
      <c r="B790">
        <v>122.110001</v>
      </c>
      <c r="C790">
        <v>122.800003</v>
      </c>
      <c r="D790">
        <v>121.599998</v>
      </c>
      <c r="E790">
        <v>121.599998</v>
      </c>
      <c r="F790">
        <v>121.599998</v>
      </c>
      <c r="G790">
        <v>152650000</v>
      </c>
      <c r="H790">
        <f t="shared" si="12"/>
        <v>-4.2581476189449408E-3</v>
      </c>
    </row>
    <row r="791" spans="1:8" x14ac:dyDescent="0.45">
      <c r="A791" s="1">
        <v>33169</v>
      </c>
      <c r="B791">
        <v>121.610001</v>
      </c>
      <c r="C791">
        <v>122.449997</v>
      </c>
      <c r="D791">
        <v>121.599998</v>
      </c>
      <c r="E791">
        <v>122.279999</v>
      </c>
      <c r="F791">
        <v>122.279999</v>
      </c>
      <c r="G791">
        <v>146300000</v>
      </c>
      <c r="H791">
        <f t="shared" si="12"/>
        <v>5.5921135788177256E-3</v>
      </c>
    </row>
    <row r="792" spans="1:8" x14ac:dyDescent="0.45">
      <c r="A792" s="1">
        <v>33170</v>
      </c>
      <c r="B792">
        <v>122.279999</v>
      </c>
      <c r="C792">
        <v>122.44000200000001</v>
      </c>
      <c r="D792">
        <v>121.849998</v>
      </c>
      <c r="E792">
        <v>122.25</v>
      </c>
      <c r="F792">
        <v>122.25</v>
      </c>
      <c r="G792">
        <v>149290000</v>
      </c>
      <c r="H792">
        <f t="shared" si="12"/>
        <v>-2.4533039127683232E-4</v>
      </c>
    </row>
    <row r="793" spans="1:8" x14ac:dyDescent="0.45">
      <c r="A793" s="1">
        <v>33171</v>
      </c>
      <c r="B793">
        <v>122.260002</v>
      </c>
      <c r="C793">
        <v>122.68</v>
      </c>
      <c r="D793">
        <v>122.08000199999999</v>
      </c>
      <c r="E793">
        <v>122.389999</v>
      </c>
      <c r="F793">
        <v>122.389999</v>
      </c>
      <c r="G793">
        <v>141460000</v>
      </c>
      <c r="H793">
        <f t="shared" si="12"/>
        <v>1.1451860940696612E-3</v>
      </c>
    </row>
    <row r="794" spans="1:8" x14ac:dyDescent="0.45">
      <c r="A794" s="1">
        <v>33172</v>
      </c>
      <c r="B794">
        <v>122.389999</v>
      </c>
      <c r="C794">
        <v>122.389999</v>
      </c>
      <c r="D794">
        <v>120.760002</v>
      </c>
      <c r="E794">
        <v>120.860001</v>
      </c>
      <c r="F794">
        <v>120.860001</v>
      </c>
      <c r="G794">
        <v>130190000</v>
      </c>
      <c r="H794">
        <f t="shared" si="12"/>
        <v>-1.2501005086208106E-2</v>
      </c>
    </row>
    <row r="795" spans="1:8" x14ac:dyDescent="0.45">
      <c r="A795" s="1">
        <v>33175</v>
      </c>
      <c r="B795">
        <v>120.860001</v>
      </c>
      <c r="C795">
        <v>121.010002</v>
      </c>
      <c r="D795">
        <v>119.540001</v>
      </c>
      <c r="E795">
        <v>119.69000200000001</v>
      </c>
      <c r="F795">
        <v>119.69000200000001</v>
      </c>
      <c r="G795">
        <v>133980000</v>
      </c>
      <c r="H795">
        <f t="shared" si="12"/>
        <v>-9.6806138533789277E-3</v>
      </c>
    </row>
    <row r="796" spans="1:8" x14ac:dyDescent="0.45">
      <c r="A796" s="1">
        <v>33176</v>
      </c>
      <c r="B796">
        <v>119.68</v>
      </c>
      <c r="C796">
        <v>119.69000200000001</v>
      </c>
      <c r="D796">
        <v>118.510002</v>
      </c>
      <c r="E796">
        <v>118.82</v>
      </c>
      <c r="F796">
        <v>118.82</v>
      </c>
      <c r="G796">
        <v>153450000</v>
      </c>
      <c r="H796">
        <f t="shared" si="12"/>
        <v>-7.268794264035594E-3</v>
      </c>
    </row>
    <row r="797" spans="1:8" x14ac:dyDescent="0.45">
      <c r="A797" s="1">
        <v>33177</v>
      </c>
      <c r="B797">
        <v>118.82</v>
      </c>
      <c r="C797">
        <v>119.16999800000001</v>
      </c>
      <c r="D797">
        <v>118.620003</v>
      </c>
      <c r="E797">
        <v>118.83000199999999</v>
      </c>
      <c r="F797">
        <v>118.83000199999999</v>
      </c>
      <c r="G797">
        <v>156060000</v>
      </c>
      <c r="H797">
        <f t="shared" si="12"/>
        <v>8.4177747853964036E-5</v>
      </c>
    </row>
    <row r="798" spans="1:8" x14ac:dyDescent="0.45">
      <c r="A798" s="1">
        <v>33178</v>
      </c>
      <c r="B798">
        <v>118.849998</v>
      </c>
      <c r="C798">
        <v>118.959999</v>
      </c>
      <c r="D798">
        <v>118.449997</v>
      </c>
      <c r="E798">
        <v>118.910004</v>
      </c>
      <c r="F798">
        <v>118.910004</v>
      </c>
      <c r="G798">
        <v>159270000</v>
      </c>
      <c r="H798">
        <f t="shared" si="12"/>
        <v>6.7324748509234311E-4</v>
      </c>
    </row>
    <row r="799" spans="1:8" x14ac:dyDescent="0.45">
      <c r="A799" s="1">
        <v>33179</v>
      </c>
      <c r="B799">
        <v>118.910004</v>
      </c>
      <c r="C799">
        <v>120.360001</v>
      </c>
      <c r="D799">
        <v>118.910004</v>
      </c>
      <c r="E799">
        <v>120.360001</v>
      </c>
      <c r="F799">
        <v>120.360001</v>
      </c>
      <c r="G799">
        <v>168700000</v>
      </c>
      <c r="H799">
        <f t="shared" si="12"/>
        <v>1.2194070736050167E-2</v>
      </c>
    </row>
    <row r="800" spans="1:8" x14ac:dyDescent="0.45">
      <c r="A800" s="1">
        <v>33182</v>
      </c>
      <c r="B800">
        <v>120.349998</v>
      </c>
      <c r="C800">
        <v>121.290001</v>
      </c>
      <c r="D800">
        <v>120.339996</v>
      </c>
      <c r="E800">
        <v>121.290001</v>
      </c>
      <c r="F800">
        <v>121.290001</v>
      </c>
      <c r="G800">
        <v>147510000</v>
      </c>
      <c r="H800">
        <f t="shared" si="12"/>
        <v>7.7268194771784593E-3</v>
      </c>
    </row>
    <row r="801" spans="1:8" x14ac:dyDescent="0.45">
      <c r="A801" s="1">
        <v>33183</v>
      </c>
      <c r="B801">
        <v>121.279999</v>
      </c>
      <c r="C801">
        <v>121.629997</v>
      </c>
      <c r="D801">
        <v>121.120003</v>
      </c>
      <c r="E801">
        <v>121.300003</v>
      </c>
      <c r="F801">
        <v>121.300003</v>
      </c>
      <c r="G801">
        <v>141130000</v>
      </c>
      <c r="H801">
        <f t="shared" si="12"/>
        <v>8.2463516510422608E-5</v>
      </c>
    </row>
    <row r="802" spans="1:8" x14ac:dyDescent="0.45">
      <c r="A802" s="1">
        <v>33184</v>
      </c>
      <c r="B802">
        <v>121.30999799999999</v>
      </c>
      <c r="C802">
        <v>121.33000199999999</v>
      </c>
      <c r="D802">
        <v>120.19000200000001</v>
      </c>
      <c r="E802">
        <v>120.349998</v>
      </c>
      <c r="F802">
        <v>120.349998</v>
      </c>
      <c r="G802">
        <v>149130000</v>
      </c>
      <c r="H802">
        <f t="shared" si="12"/>
        <v>-7.8318629555186314E-3</v>
      </c>
    </row>
    <row r="803" spans="1:8" x14ac:dyDescent="0.45">
      <c r="A803" s="1">
        <v>33185</v>
      </c>
      <c r="B803">
        <v>120.360001</v>
      </c>
      <c r="C803">
        <v>120.459999</v>
      </c>
      <c r="D803">
        <v>119.910004</v>
      </c>
      <c r="E803">
        <v>120.160004</v>
      </c>
      <c r="F803">
        <v>120.160004</v>
      </c>
      <c r="G803">
        <v>155570000</v>
      </c>
      <c r="H803">
        <f t="shared" si="12"/>
        <v>-1.5786788795791873E-3</v>
      </c>
    </row>
    <row r="804" spans="1:8" x14ac:dyDescent="0.45">
      <c r="A804" s="1">
        <v>33186</v>
      </c>
      <c r="B804">
        <v>120.160004</v>
      </c>
      <c r="C804">
        <v>121.300003</v>
      </c>
      <c r="D804">
        <v>120.160004</v>
      </c>
      <c r="E804">
        <v>121.300003</v>
      </c>
      <c r="F804">
        <v>121.300003</v>
      </c>
      <c r="G804">
        <v>145160000</v>
      </c>
      <c r="H804">
        <f t="shared" si="12"/>
        <v>9.4873415616729684E-3</v>
      </c>
    </row>
    <row r="805" spans="1:8" x14ac:dyDescent="0.45">
      <c r="A805" s="1">
        <v>33189</v>
      </c>
      <c r="B805">
        <v>121.300003</v>
      </c>
      <c r="C805">
        <v>123.230003</v>
      </c>
      <c r="D805">
        <v>121.300003</v>
      </c>
      <c r="E805">
        <v>123.230003</v>
      </c>
      <c r="F805">
        <v>123.230003</v>
      </c>
      <c r="G805">
        <v>161390000</v>
      </c>
      <c r="H805">
        <f t="shared" si="12"/>
        <v>1.5910964157189511E-2</v>
      </c>
    </row>
    <row r="806" spans="1:8" x14ac:dyDescent="0.45">
      <c r="A806" s="1">
        <v>33190</v>
      </c>
      <c r="B806">
        <v>123.220001</v>
      </c>
      <c r="C806">
        <v>123.66999800000001</v>
      </c>
      <c r="D806">
        <v>122.970001</v>
      </c>
      <c r="E806">
        <v>123.650002</v>
      </c>
      <c r="F806">
        <v>123.650002</v>
      </c>
      <c r="G806">
        <v>160240000</v>
      </c>
      <c r="H806">
        <f t="shared" si="12"/>
        <v>3.4082527775318727E-3</v>
      </c>
    </row>
    <row r="807" spans="1:8" x14ac:dyDescent="0.45">
      <c r="A807" s="1">
        <v>33191</v>
      </c>
      <c r="B807">
        <v>123.639999</v>
      </c>
      <c r="C807">
        <v>124.739998</v>
      </c>
      <c r="D807">
        <v>123.550003</v>
      </c>
      <c r="E807">
        <v>124.739998</v>
      </c>
      <c r="F807">
        <v>124.739998</v>
      </c>
      <c r="G807">
        <v>179310000</v>
      </c>
      <c r="H807">
        <f t="shared" si="12"/>
        <v>8.8151717134625773E-3</v>
      </c>
    </row>
    <row r="808" spans="1:8" x14ac:dyDescent="0.45">
      <c r="A808" s="1">
        <v>33192</v>
      </c>
      <c r="B808">
        <v>124.739998</v>
      </c>
      <c r="C808">
        <v>124.760002</v>
      </c>
      <c r="D808">
        <v>124.139999</v>
      </c>
      <c r="E808">
        <v>124.30999799999999</v>
      </c>
      <c r="F808">
        <v>124.30999799999999</v>
      </c>
      <c r="G808">
        <v>151370000</v>
      </c>
      <c r="H808">
        <f t="shared" si="12"/>
        <v>-3.4471701691065615E-3</v>
      </c>
    </row>
    <row r="809" spans="1:8" x14ac:dyDescent="0.45">
      <c r="A809" s="1">
        <v>33193</v>
      </c>
      <c r="B809">
        <v>124.30999799999999</v>
      </c>
      <c r="C809">
        <v>124.400002</v>
      </c>
      <c r="D809">
        <v>123.879997</v>
      </c>
      <c r="E809">
        <v>124.25</v>
      </c>
      <c r="F809">
        <v>124.25</v>
      </c>
      <c r="G809">
        <v>165440000</v>
      </c>
      <c r="H809">
        <f t="shared" si="12"/>
        <v>-4.8264822592947176E-4</v>
      </c>
    </row>
    <row r="810" spans="1:8" x14ac:dyDescent="0.45">
      <c r="A810" s="1">
        <v>33196</v>
      </c>
      <c r="B810">
        <v>124.269997</v>
      </c>
      <c r="C810">
        <v>124.790001</v>
      </c>
      <c r="D810">
        <v>124.269997</v>
      </c>
      <c r="E810">
        <v>124.730003</v>
      </c>
      <c r="F810">
        <v>124.730003</v>
      </c>
      <c r="G810">
        <v>140950000</v>
      </c>
      <c r="H810">
        <f t="shared" si="12"/>
        <v>3.8632032193157695E-3</v>
      </c>
    </row>
    <row r="811" spans="1:8" x14ac:dyDescent="0.45">
      <c r="A811" s="1">
        <v>33197</v>
      </c>
      <c r="B811">
        <v>124.730003</v>
      </c>
      <c r="C811">
        <v>124.83000199999999</v>
      </c>
      <c r="D811">
        <v>123.839996</v>
      </c>
      <c r="E811">
        <v>124.129997</v>
      </c>
      <c r="F811">
        <v>124.129997</v>
      </c>
      <c r="G811">
        <v>161170000</v>
      </c>
      <c r="H811">
        <f t="shared" si="12"/>
        <v>-4.8104384315615922E-3</v>
      </c>
    </row>
    <row r="812" spans="1:8" x14ac:dyDescent="0.45">
      <c r="A812" s="1">
        <v>33198</v>
      </c>
      <c r="B812">
        <v>124.139999</v>
      </c>
      <c r="C812">
        <v>124.150002</v>
      </c>
      <c r="D812">
        <v>123.339996</v>
      </c>
      <c r="E812">
        <v>124.029999</v>
      </c>
      <c r="F812">
        <v>124.029999</v>
      </c>
      <c r="G812">
        <v>140660000</v>
      </c>
      <c r="H812">
        <f t="shared" si="12"/>
        <v>-8.0559093222243305E-4</v>
      </c>
    </row>
    <row r="813" spans="1:8" x14ac:dyDescent="0.45">
      <c r="A813" s="1">
        <v>33200</v>
      </c>
      <c r="B813">
        <v>124.040001</v>
      </c>
      <c r="C813">
        <v>124.33000199999999</v>
      </c>
      <c r="D813">
        <v>123.879997</v>
      </c>
      <c r="E813">
        <v>124.260002</v>
      </c>
      <c r="F813">
        <v>124.260002</v>
      </c>
      <c r="G813">
        <v>63350000</v>
      </c>
      <c r="H813">
        <f t="shared" si="12"/>
        <v>1.8544142695671173E-3</v>
      </c>
    </row>
    <row r="814" spans="1:8" x14ac:dyDescent="0.45">
      <c r="A814" s="1">
        <v>33203</v>
      </c>
      <c r="B814">
        <v>124.260002</v>
      </c>
      <c r="C814">
        <v>124.260002</v>
      </c>
      <c r="D814">
        <v>123.410004</v>
      </c>
      <c r="E814">
        <v>123.989998</v>
      </c>
      <c r="F814">
        <v>123.989998</v>
      </c>
      <c r="G814">
        <v>131540000</v>
      </c>
      <c r="H814">
        <f t="shared" si="12"/>
        <v>-2.1728955066329103E-3</v>
      </c>
    </row>
    <row r="815" spans="1:8" x14ac:dyDescent="0.45">
      <c r="A815" s="1">
        <v>33204</v>
      </c>
      <c r="B815">
        <v>123.989998</v>
      </c>
      <c r="C815">
        <v>125.239998</v>
      </c>
      <c r="D815">
        <v>123.989998</v>
      </c>
      <c r="E815">
        <v>125.239998</v>
      </c>
      <c r="F815">
        <v>125.239998</v>
      </c>
      <c r="G815">
        <v>147590000</v>
      </c>
      <c r="H815">
        <f t="shared" si="12"/>
        <v>1.0081458344728844E-2</v>
      </c>
    </row>
    <row r="816" spans="1:8" x14ac:dyDescent="0.45">
      <c r="A816" s="1">
        <v>33205</v>
      </c>
      <c r="B816">
        <v>125.25</v>
      </c>
      <c r="C816">
        <v>126.220001</v>
      </c>
      <c r="D816">
        <v>125.239998</v>
      </c>
      <c r="E816">
        <v>125.989998</v>
      </c>
      <c r="F816">
        <v>125.989998</v>
      </c>
      <c r="G816">
        <v>145490000</v>
      </c>
      <c r="H816">
        <f t="shared" si="12"/>
        <v>5.9885021716463704E-3</v>
      </c>
    </row>
    <row r="817" spans="1:8" x14ac:dyDescent="0.45">
      <c r="A817" s="1">
        <v>33206</v>
      </c>
      <c r="B817">
        <v>126</v>
      </c>
      <c r="C817">
        <v>126.129997</v>
      </c>
      <c r="D817">
        <v>125.699997</v>
      </c>
      <c r="E817">
        <v>126.099998</v>
      </c>
      <c r="F817">
        <v>126.099998</v>
      </c>
      <c r="G817">
        <v>140920000</v>
      </c>
      <c r="H817">
        <f t="shared" si="12"/>
        <v>8.7308517934880925E-4</v>
      </c>
    </row>
    <row r="818" spans="1:8" x14ac:dyDescent="0.45">
      <c r="A818" s="1">
        <v>33207</v>
      </c>
      <c r="B818">
        <v>126.110001</v>
      </c>
      <c r="C818">
        <v>127.519997</v>
      </c>
      <c r="D818">
        <v>125.760002</v>
      </c>
      <c r="E818">
        <v>127.510002</v>
      </c>
      <c r="F818">
        <v>127.510002</v>
      </c>
      <c r="G818">
        <v>192350000</v>
      </c>
      <c r="H818">
        <f t="shared" si="12"/>
        <v>1.1181633801453428E-2</v>
      </c>
    </row>
    <row r="819" spans="1:8" x14ac:dyDescent="0.45">
      <c r="A819" s="1">
        <v>33210</v>
      </c>
      <c r="B819">
        <v>127.5</v>
      </c>
      <c r="C819">
        <v>128.279999</v>
      </c>
      <c r="D819">
        <v>127.5</v>
      </c>
      <c r="E819">
        <v>128.14999399999999</v>
      </c>
      <c r="F819">
        <v>128.14999399999999</v>
      </c>
      <c r="G819">
        <v>177010000</v>
      </c>
      <c r="H819">
        <f t="shared" si="12"/>
        <v>5.0191513603772275E-3</v>
      </c>
    </row>
    <row r="820" spans="1:8" x14ac:dyDescent="0.45">
      <c r="A820" s="1">
        <v>33211</v>
      </c>
      <c r="B820">
        <v>128.16000399999999</v>
      </c>
      <c r="C820">
        <v>128.729996</v>
      </c>
      <c r="D820">
        <v>127.959999</v>
      </c>
      <c r="E820">
        <v>128.729996</v>
      </c>
      <c r="F820">
        <v>128.729996</v>
      </c>
      <c r="G820">
        <v>185820000</v>
      </c>
      <c r="H820">
        <f t="shared" si="12"/>
        <v>4.5259619754645097E-3</v>
      </c>
    </row>
    <row r="821" spans="1:8" x14ac:dyDescent="0.45">
      <c r="A821" s="1">
        <v>33212</v>
      </c>
      <c r="B821">
        <v>128.720001</v>
      </c>
      <c r="C821">
        <v>130.699997</v>
      </c>
      <c r="D821">
        <v>128.71000699999999</v>
      </c>
      <c r="E821">
        <v>130.699997</v>
      </c>
      <c r="F821">
        <v>130.699997</v>
      </c>
      <c r="G821">
        <v>205820000</v>
      </c>
      <c r="H821">
        <f t="shared" si="12"/>
        <v>1.5303356336622498E-2</v>
      </c>
    </row>
    <row r="822" spans="1:8" x14ac:dyDescent="0.45">
      <c r="A822" s="1">
        <v>33213</v>
      </c>
      <c r="B822">
        <v>130.71000699999999</v>
      </c>
      <c r="C822">
        <v>132.770004</v>
      </c>
      <c r="D822">
        <v>130.71000699999999</v>
      </c>
      <c r="E822">
        <v>131.13000500000001</v>
      </c>
      <c r="F822">
        <v>131.13000500000001</v>
      </c>
      <c r="G822">
        <v>256380000</v>
      </c>
      <c r="H822">
        <f t="shared" si="12"/>
        <v>3.2900383310645598E-3</v>
      </c>
    </row>
    <row r="823" spans="1:8" x14ac:dyDescent="0.45">
      <c r="A823" s="1">
        <v>33214</v>
      </c>
      <c r="B823">
        <v>131.13000500000001</v>
      </c>
      <c r="C823">
        <v>131.179993</v>
      </c>
      <c r="D823">
        <v>130.509995</v>
      </c>
      <c r="E823">
        <v>130.949997</v>
      </c>
      <c r="F823">
        <v>130.949997</v>
      </c>
      <c r="G823">
        <v>164950000</v>
      </c>
      <c r="H823">
        <f t="shared" si="12"/>
        <v>-1.3727445522481174E-3</v>
      </c>
    </row>
    <row r="824" spans="1:8" x14ac:dyDescent="0.45">
      <c r="A824" s="1">
        <v>33217</v>
      </c>
      <c r="B824">
        <v>130.94000199999999</v>
      </c>
      <c r="C824">
        <v>130.94000199999999</v>
      </c>
      <c r="D824">
        <v>130.19000199999999</v>
      </c>
      <c r="E824">
        <v>130.699997</v>
      </c>
      <c r="F824">
        <v>130.699997</v>
      </c>
      <c r="G824">
        <v>138650000</v>
      </c>
      <c r="H824">
        <f t="shared" si="12"/>
        <v>-1.9091256642029819E-3</v>
      </c>
    </row>
    <row r="825" spans="1:8" x14ac:dyDescent="0.45">
      <c r="A825" s="1">
        <v>33218</v>
      </c>
      <c r="B825">
        <v>130.69000199999999</v>
      </c>
      <c r="C825">
        <v>130.69000199999999</v>
      </c>
      <c r="D825">
        <v>129.69000199999999</v>
      </c>
      <c r="E825">
        <v>129.86999499999999</v>
      </c>
      <c r="F825">
        <v>129.86999499999999</v>
      </c>
      <c r="G825">
        <v>145330000</v>
      </c>
      <c r="H825">
        <f t="shared" si="12"/>
        <v>-6.350436259000114E-3</v>
      </c>
    </row>
    <row r="826" spans="1:8" x14ac:dyDescent="0.45">
      <c r="A826" s="1">
        <v>33219</v>
      </c>
      <c r="B826">
        <v>129.85000600000001</v>
      </c>
      <c r="C826">
        <v>130.58000200000001</v>
      </c>
      <c r="D826">
        <v>129.60000600000001</v>
      </c>
      <c r="E826">
        <v>130.570007</v>
      </c>
      <c r="F826">
        <v>130.570007</v>
      </c>
      <c r="G826">
        <v>182270000</v>
      </c>
      <c r="H826">
        <f t="shared" si="12"/>
        <v>5.3900979976169161E-3</v>
      </c>
    </row>
    <row r="827" spans="1:8" x14ac:dyDescent="0.45">
      <c r="A827" s="1">
        <v>33220</v>
      </c>
      <c r="B827">
        <v>130.570007</v>
      </c>
      <c r="C827">
        <v>130.990005</v>
      </c>
      <c r="D827">
        <v>130.570007</v>
      </c>
      <c r="E827">
        <v>130.949997</v>
      </c>
      <c r="F827">
        <v>130.949997</v>
      </c>
      <c r="G827">
        <v>162110000</v>
      </c>
      <c r="H827">
        <f t="shared" si="12"/>
        <v>2.9102395621376509E-3</v>
      </c>
    </row>
    <row r="828" spans="1:8" x14ac:dyDescent="0.45">
      <c r="A828" s="1">
        <v>33221</v>
      </c>
      <c r="B828">
        <v>130.94000199999999</v>
      </c>
      <c r="C828">
        <v>130.94000199999999</v>
      </c>
      <c r="D828">
        <v>129.58999600000001</v>
      </c>
      <c r="E828">
        <v>130.16999799999999</v>
      </c>
      <c r="F828">
        <v>130.16999799999999</v>
      </c>
      <c r="G828">
        <v>150880000</v>
      </c>
      <c r="H828">
        <f t="shared" si="12"/>
        <v>-5.956464435810549E-3</v>
      </c>
    </row>
    <row r="829" spans="1:8" x14ac:dyDescent="0.45">
      <c r="A829" s="1">
        <v>33224</v>
      </c>
      <c r="B829">
        <v>130.16999799999999</v>
      </c>
      <c r="C829">
        <v>130.16999799999999</v>
      </c>
      <c r="D829">
        <v>128.75</v>
      </c>
      <c r="E829">
        <v>129.11999499999999</v>
      </c>
      <c r="F829">
        <v>129.11999499999999</v>
      </c>
      <c r="G829">
        <v>118560000</v>
      </c>
      <c r="H829">
        <f t="shared" si="12"/>
        <v>-8.0663979114450335E-3</v>
      </c>
    </row>
    <row r="830" spans="1:8" x14ac:dyDescent="0.45">
      <c r="A830" s="1">
        <v>33225</v>
      </c>
      <c r="B830">
        <v>129.13000500000001</v>
      </c>
      <c r="C830">
        <v>129.970001</v>
      </c>
      <c r="D830">
        <v>129.10000600000001</v>
      </c>
      <c r="E830">
        <v>129.949997</v>
      </c>
      <c r="F830">
        <v>129.949997</v>
      </c>
      <c r="G830">
        <v>176460000</v>
      </c>
      <c r="H830">
        <f t="shared" si="12"/>
        <v>6.4281446107552487E-3</v>
      </c>
    </row>
    <row r="831" spans="1:8" x14ac:dyDescent="0.45">
      <c r="A831" s="1">
        <v>33226</v>
      </c>
      <c r="B831">
        <v>129.949997</v>
      </c>
      <c r="C831">
        <v>130.58000200000001</v>
      </c>
      <c r="D831">
        <v>129.949997</v>
      </c>
      <c r="E831">
        <v>130.58000200000001</v>
      </c>
      <c r="F831">
        <v>130.58000200000001</v>
      </c>
      <c r="G831">
        <v>180380000</v>
      </c>
      <c r="H831">
        <f t="shared" si="12"/>
        <v>4.848057056900279E-3</v>
      </c>
    </row>
    <row r="832" spans="1:8" x14ac:dyDescent="0.45">
      <c r="A832" s="1">
        <v>33227</v>
      </c>
      <c r="B832">
        <v>130.570007</v>
      </c>
      <c r="C832">
        <v>130.729996</v>
      </c>
      <c r="D832">
        <v>129.800003</v>
      </c>
      <c r="E832">
        <v>130.720001</v>
      </c>
      <c r="F832">
        <v>130.720001</v>
      </c>
      <c r="G832">
        <v>174700000</v>
      </c>
      <c r="H832">
        <f t="shared" si="12"/>
        <v>1.0721320099227327E-3</v>
      </c>
    </row>
    <row r="833" spans="1:8" x14ac:dyDescent="0.45">
      <c r="A833" s="1">
        <v>33228</v>
      </c>
      <c r="B833">
        <v>130.720001</v>
      </c>
      <c r="C833">
        <v>130.929993</v>
      </c>
      <c r="D833">
        <v>130.41000399999999</v>
      </c>
      <c r="E833">
        <v>130.85000600000001</v>
      </c>
      <c r="F833">
        <v>130.85000600000001</v>
      </c>
      <c r="G833">
        <v>233400000</v>
      </c>
      <c r="H833">
        <f t="shared" si="12"/>
        <v>9.9453028614959749E-4</v>
      </c>
    </row>
    <row r="834" spans="1:8" x14ac:dyDescent="0.45">
      <c r="A834" s="1">
        <v>33231</v>
      </c>
      <c r="B834">
        <v>130.86000100000001</v>
      </c>
      <c r="C834">
        <v>130.86000100000001</v>
      </c>
      <c r="D834">
        <v>130.199997</v>
      </c>
      <c r="E834">
        <v>130.46000699999999</v>
      </c>
      <c r="F834">
        <v>130.46000699999999</v>
      </c>
      <c r="G834">
        <v>57200000</v>
      </c>
      <c r="H834">
        <f t="shared" si="12"/>
        <v>-2.9805042576767082E-3</v>
      </c>
    </row>
    <row r="835" spans="1:8" x14ac:dyDescent="0.45">
      <c r="A835" s="1">
        <v>33233</v>
      </c>
      <c r="B835">
        <v>130.46000699999999</v>
      </c>
      <c r="C835">
        <v>130.83000200000001</v>
      </c>
      <c r="D835">
        <v>130.36999499999999</v>
      </c>
      <c r="E835">
        <v>130.83000200000001</v>
      </c>
      <c r="F835">
        <v>130.83000200000001</v>
      </c>
      <c r="G835">
        <v>78730000</v>
      </c>
      <c r="H835">
        <f t="shared" si="12"/>
        <v>2.836079872355235E-3</v>
      </c>
    </row>
    <row r="836" spans="1:8" x14ac:dyDescent="0.45">
      <c r="A836" s="1">
        <v>33234</v>
      </c>
      <c r="B836">
        <v>130.759995</v>
      </c>
      <c r="C836">
        <v>130.820007</v>
      </c>
      <c r="D836">
        <v>130.30999800000001</v>
      </c>
      <c r="E836">
        <v>130.61999499999999</v>
      </c>
      <c r="F836">
        <v>130.61999499999999</v>
      </c>
      <c r="G836">
        <v>102900000</v>
      </c>
      <c r="H836">
        <f t="shared" ref="H836:H899" si="13">F836/F835-1</f>
        <v>-1.6051899166066308E-3</v>
      </c>
    </row>
    <row r="837" spans="1:8" x14ac:dyDescent="0.45">
      <c r="A837" s="1">
        <v>33235</v>
      </c>
      <c r="B837">
        <v>130.61000100000001</v>
      </c>
      <c r="C837">
        <v>130.63000500000001</v>
      </c>
      <c r="D837">
        <v>130.020004</v>
      </c>
      <c r="E837">
        <v>130.46000699999999</v>
      </c>
      <c r="F837">
        <v>130.46000699999999</v>
      </c>
      <c r="G837">
        <v>111030000</v>
      </c>
      <c r="H837">
        <f t="shared" si="13"/>
        <v>-1.2248354472835787E-3</v>
      </c>
    </row>
    <row r="838" spans="1:8" x14ac:dyDescent="0.45">
      <c r="A838" s="1">
        <v>33238</v>
      </c>
      <c r="B838">
        <v>130.44000199999999</v>
      </c>
      <c r="C838">
        <v>132.199997</v>
      </c>
      <c r="D838">
        <v>129.94000199999999</v>
      </c>
      <c r="E838">
        <v>132.199997</v>
      </c>
      <c r="F838">
        <v>132.199997</v>
      </c>
      <c r="G838">
        <v>114130000</v>
      </c>
      <c r="H838">
        <f t="shared" si="13"/>
        <v>1.3337344064376699E-2</v>
      </c>
    </row>
    <row r="839" spans="1:8" x14ac:dyDescent="0.45">
      <c r="A839" s="1">
        <v>33240</v>
      </c>
      <c r="B839">
        <v>132.19000199999999</v>
      </c>
      <c r="C839">
        <v>132.19000199999999</v>
      </c>
      <c r="D839">
        <v>131.38999899999999</v>
      </c>
      <c r="E839">
        <v>131.64999399999999</v>
      </c>
      <c r="F839">
        <v>131.64999399999999</v>
      </c>
      <c r="G839">
        <v>126280000</v>
      </c>
      <c r="H839">
        <f t="shared" si="13"/>
        <v>-4.160385873533734E-3</v>
      </c>
    </row>
    <row r="840" spans="1:8" x14ac:dyDescent="0.45">
      <c r="A840" s="1">
        <v>33241</v>
      </c>
      <c r="B840">
        <v>131.63999899999999</v>
      </c>
      <c r="C840">
        <v>131.63999899999999</v>
      </c>
      <c r="D840">
        <v>130.28999300000001</v>
      </c>
      <c r="E840">
        <v>130.35000600000001</v>
      </c>
      <c r="F840">
        <v>130.35000600000001</v>
      </c>
      <c r="G840">
        <v>141450000</v>
      </c>
      <c r="H840">
        <f t="shared" si="13"/>
        <v>-9.8745769787120796E-3</v>
      </c>
    </row>
    <row r="841" spans="1:8" x14ac:dyDescent="0.45">
      <c r="A841" s="1">
        <v>33242</v>
      </c>
      <c r="B841">
        <v>130.35000600000001</v>
      </c>
      <c r="C841">
        <v>130.35000600000001</v>
      </c>
      <c r="D841">
        <v>129.69000199999999</v>
      </c>
      <c r="E841">
        <v>130.21000699999999</v>
      </c>
      <c r="F841">
        <v>130.21000699999999</v>
      </c>
      <c r="G841">
        <v>140820000</v>
      </c>
      <c r="H841">
        <f t="shared" si="13"/>
        <v>-1.0740237326879454E-3</v>
      </c>
    </row>
    <row r="842" spans="1:8" x14ac:dyDescent="0.45">
      <c r="A842" s="1">
        <v>33245</v>
      </c>
      <c r="B842">
        <v>130.199997</v>
      </c>
      <c r="C842">
        <v>130.199997</v>
      </c>
      <c r="D842">
        <v>128.16000399999999</v>
      </c>
      <c r="E842">
        <v>128.199997</v>
      </c>
      <c r="F842">
        <v>128.199997</v>
      </c>
      <c r="G842">
        <v>130610000</v>
      </c>
      <c r="H842">
        <f t="shared" si="13"/>
        <v>-1.5436678380640889E-2</v>
      </c>
    </row>
    <row r="843" spans="1:8" x14ac:dyDescent="0.45">
      <c r="A843" s="1">
        <v>33246</v>
      </c>
      <c r="B843">
        <v>128.19000199999999</v>
      </c>
      <c r="C843">
        <v>128.19000199999999</v>
      </c>
      <c r="D843">
        <v>127.360001</v>
      </c>
      <c r="E843">
        <v>127.57</v>
      </c>
      <c r="F843">
        <v>127.57</v>
      </c>
      <c r="G843">
        <v>143390000</v>
      </c>
      <c r="H843">
        <f t="shared" si="13"/>
        <v>-4.9141732819230066E-3</v>
      </c>
    </row>
    <row r="844" spans="1:8" x14ac:dyDescent="0.45">
      <c r="A844" s="1">
        <v>33247</v>
      </c>
      <c r="B844">
        <v>127.57</v>
      </c>
      <c r="C844">
        <v>128.720001</v>
      </c>
      <c r="D844">
        <v>126.660004</v>
      </c>
      <c r="E844">
        <v>126.709999</v>
      </c>
      <c r="F844">
        <v>126.709999</v>
      </c>
      <c r="G844">
        <v>191100000</v>
      </c>
      <c r="H844">
        <f t="shared" si="13"/>
        <v>-6.7414047189777726E-3</v>
      </c>
    </row>
    <row r="845" spans="1:8" x14ac:dyDescent="0.45">
      <c r="A845" s="1">
        <v>33248</v>
      </c>
      <c r="B845">
        <v>126.720001</v>
      </c>
      <c r="C845">
        <v>127.55999799999999</v>
      </c>
      <c r="D845">
        <v>126.57</v>
      </c>
      <c r="E845">
        <v>127.55999799999999</v>
      </c>
      <c r="F845">
        <v>127.55999799999999</v>
      </c>
      <c r="G845">
        <v>124510000</v>
      </c>
      <c r="H845">
        <f t="shared" si="13"/>
        <v>6.7082235554274394E-3</v>
      </c>
    </row>
    <row r="846" spans="1:8" x14ac:dyDescent="0.45">
      <c r="A846" s="1">
        <v>33249</v>
      </c>
      <c r="B846">
        <v>127.55999799999999</v>
      </c>
      <c r="C846">
        <v>127.650002</v>
      </c>
      <c r="D846">
        <v>127.30999799999999</v>
      </c>
      <c r="E846">
        <v>127.620003</v>
      </c>
      <c r="F846">
        <v>127.620003</v>
      </c>
      <c r="G846">
        <v>123050000</v>
      </c>
      <c r="H846">
        <f t="shared" si="13"/>
        <v>4.7040609078718987E-4</v>
      </c>
    </row>
    <row r="847" spans="1:8" x14ac:dyDescent="0.45">
      <c r="A847" s="1">
        <v>33252</v>
      </c>
      <c r="B847">
        <v>127.599998</v>
      </c>
      <c r="C847">
        <v>127.599998</v>
      </c>
      <c r="D847">
        <v>124.519997</v>
      </c>
      <c r="E847">
        <v>125.389999</v>
      </c>
      <c r="F847">
        <v>125.389999</v>
      </c>
      <c r="G847">
        <v>120830000</v>
      </c>
      <c r="H847">
        <f t="shared" si="13"/>
        <v>-1.7473781128182542E-2</v>
      </c>
    </row>
    <row r="848" spans="1:8" x14ac:dyDescent="0.45">
      <c r="A848" s="1">
        <v>33253</v>
      </c>
      <c r="B848">
        <v>125.379997</v>
      </c>
      <c r="C848">
        <v>125.389999</v>
      </c>
      <c r="D848">
        <v>124.91999800000001</v>
      </c>
      <c r="E848">
        <v>125.25</v>
      </c>
      <c r="F848">
        <v>125.25</v>
      </c>
      <c r="G848">
        <v>109980000</v>
      </c>
      <c r="H848">
        <f t="shared" si="13"/>
        <v>-1.116508502404634E-3</v>
      </c>
    </row>
    <row r="849" spans="1:8" x14ac:dyDescent="0.45">
      <c r="A849" s="1">
        <v>33254</v>
      </c>
      <c r="B849">
        <v>125.260002</v>
      </c>
      <c r="C849">
        <v>126.800003</v>
      </c>
      <c r="D849">
        <v>125.089996</v>
      </c>
      <c r="E849">
        <v>126.800003</v>
      </c>
      <c r="F849">
        <v>126.800003</v>
      </c>
      <c r="G849">
        <v>134560000</v>
      </c>
      <c r="H849">
        <f t="shared" si="13"/>
        <v>1.2375273453093749E-2</v>
      </c>
    </row>
    <row r="850" spans="1:8" x14ac:dyDescent="0.45">
      <c r="A850" s="1">
        <v>33255</v>
      </c>
      <c r="B850">
        <v>126.80999799999999</v>
      </c>
      <c r="C850">
        <v>131.11000100000001</v>
      </c>
      <c r="D850">
        <v>126.80999799999999</v>
      </c>
      <c r="E850">
        <v>130.25</v>
      </c>
      <c r="F850">
        <v>130.25</v>
      </c>
      <c r="G850">
        <v>318890000</v>
      </c>
      <c r="H850">
        <f t="shared" si="13"/>
        <v>2.7208177589711946E-2</v>
      </c>
    </row>
    <row r="851" spans="1:8" x14ac:dyDescent="0.45">
      <c r="A851" s="1">
        <v>33256</v>
      </c>
      <c r="B851">
        <v>130.240005</v>
      </c>
      <c r="C851">
        <v>130.240005</v>
      </c>
      <c r="D851">
        <v>129.21000699999999</v>
      </c>
      <c r="E851">
        <v>129.83999600000001</v>
      </c>
      <c r="F851">
        <v>129.83999600000001</v>
      </c>
      <c r="G851">
        <v>226770000</v>
      </c>
      <c r="H851">
        <f t="shared" si="13"/>
        <v>-3.1478234165066565E-3</v>
      </c>
    </row>
    <row r="852" spans="1:8" x14ac:dyDescent="0.45">
      <c r="A852" s="1">
        <v>33259</v>
      </c>
      <c r="B852">
        <v>129.83000200000001</v>
      </c>
      <c r="C852">
        <v>130.33999600000001</v>
      </c>
      <c r="D852">
        <v>129.020004</v>
      </c>
      <c r="E852">
        <v>130.33999600000001</v>
      </c>
      <c r="F852">
        <v>130.33999600000001</v>
      </c>
      <c r="G852">
        <v>136290000</v>
      </c>
      <c r="H852">
        <f t="shared" si="13"/>
        <v>3.8508935259056187E-3</v>
      </c>
    </row>
    <row r="853" spans="1:8" x14ac:dyDescent="0.45">
      <c r="A853" s="1">
        <v>33260</v>
      </c>
      <c r="B853">
        <v>130.35000600000001</v>
      </c>
      <c r="C853">
        <v>131.36000100000001</v>
      </c>
      <c r="D853">
        <v>130.320007</v>
      </c>
      <c r="E853">
        <v>131.08000200000001</v>
      </c>
      <c r="F853">
        <v>131.08000200000001</v>
      </c>
      <c r="G853">
        <v>175590000</v>
      </c>
      <c r="H853">
        <f t="shared" si="13"/>
        <v>5.6775051611939187E-3</v>
      </c>
    </row>
    <row r="854" spans="1:8" x14ac:dyDescent="0.45">
      <c r="A854" s="1">
        <v>33261</v>
      </c>
      <c r="B854">
        <v>131.08000200000001</v>
      </c>
      <c r="C854">
        <v>132.63999899999999</v>
      </c>
      <c r="D854">
        <v>131.03999300000001</v>
      </c>
      <c r="E854">
        <v>132.63000500000001</v>
      </c>
      <c r="F854">
        <v>132.63000500000001</v>
      </c>
      <c r="G854">
        <v>169440000</v>
      </c>
      <c r="H854">
        <f t="shared" si="13"/>
        <v>1.1824862498857724E-2</v>
      </c>
    </row>
    <row r="855" spans="1:8" x14ac:dyDescent="0.45">
      <c r="A855" s="1">
        <v>33262</v>
      </c>
      <c r="B855">
        <v>132.63000500000001</v>
      </c>
      <c r="C855">
        <v>135.070007</v>
      </c>
      <c r="D855">
        <v>132.63000500000001</v>
      </c>
      <c r="E855">
        <v>135.03999300000001</v>
      </c>
      <c r="F855">
        <v>135.03999300000001</v>
      </c>
      <c r="G855">
        <v>223150000</v>
      </c>
      <c r="H855">
        <f t="shared" si="13"/>
        <v>1.8170760078007886E-2</v>
      </c>
    </row>
    <row r="856" spans="1:8" x14ac:dyDescent="0.45">
      <c r="A856" s="1">
        <v>33263</v>
      </c>
      <c r="B856">
        <v>135.050003</v>
      </c>
      <c r="C856">
        <v>136.520004</v>
      </c>
      <c r="D856">
        <v>135.050003</v>
      </c>
      <c r="E856">
        <v>136.490005</v>
      </c>
      <c r="F856">
        <v>136.490005</v>
      </c>
      <c r="G856">
        <v>194350000</v>
      </c>
      <c r="H856">
        <f t="shared" si="13"/>
        <v>1.073764866086746E-2</v>
      </c>
    </row>
    <row r="857" spans="1:8" x14ac:dyDescent="0.45">
      <c r="A857" s="1">
        <v>33266</v>
      </c>
      <c r="B857">
        <v>136.470001</v>
      </c>
      <c r="C857">
        <v>137.800003</v>
      </c>
      <c r="D857">
        <v>136.470001</v>
      </c>
      <c r="E857">
        <v>137.800003</v>
      </c>
      <c r="F857">
        <v>137.800003</v>
      </c>
      <c r="G857">
        <v>141270000</v>
      </c>
      <c r="H857">
        <f t="shared" si="13"/>
        <v>9.5977577259229729E-3</v>
      </c>
    </row>
    <row r="858" spans="1:8" x14ac:dyDescent="0.45">
      <c r="A858" s="1">
        <v>33267</v>
      </c>
      <c r="B858">
        <v>137.80999800000001</v>
      </c>
      <c r="C858">
        <v>139.229996</v>
      </c>
      <c r="D858">
        <v>137.779999</v>
      </c>
      <c r="E858">
        <v>139.220001</v>
      </c>
      <c r="F858">
        <v>139.220001</v>
      </c>
      <c r="G858">
        <v>155740000</v>
      </c>
      <c r="H858">
        <f t="shared" si="13"/>
        <v>1.0304774811942474E-2</v>
      </c>
    </row>
    <row r="859" spans="1:8" x14ac:dyDescent="0.45">
      <c r="A859" s="1">
        <v>33268</v>
      </c>
      <c r="B859">
        <v>139.229996</v>
      </c>
      <c r="C859">
        <v>142.029999</v>
      </c>
      <c r="D859">
        <v>139.229996</v>
      </c>
      <c r="E859">
        <v>142.029999</v>
      </c>
      <c r="F859">
        <v>142.029999</v>
      </c>
      <c r="G859">
        <v>226790000</v>
      </c>
      <c r="H859">
        <f t="shared" si="13"/>
        <v>2.018386711547282E-2</v>
      </c>
    </row>
    <row r="860" spans="1:8" x14ac:dyDescent="0.45">
      <c r="A860" s="1">
        <v>33269</v>
      </c>
      <c r="B860">
        <v>142.03999300000001</v>
      </c>
      <c r="C860">
        <v>144.16999799999999</v>
      </c>
      <c r="D860">
        <v>142.03999300000001</v>
      </c>
      <c r="E860">
        <v>144.16999799999999</v>
      </c>
      <c r="F860">
        <v>144.16999799999999</v>
      </c>
      <c r="G860">
        <v>204240000</v>
      </c>
      <c r="H860">
        <f t="shared" si="13"/>
        <v>1.5067232380956197E-2</v>
      </c>
    </row>
    <row r="861" spans="1:8" x14ac:dyDescent="0.45">
      <c r="A861" s="1">
        <v>33270</v>
      </c>
      <c r="B861">
        <v>144.14999399999999</v>
      </c>
      <c r="C861">
        <v>145.63999899999999</v>
      </c>
      <c r="D861">
        <v>144.08999600000001</v>
      </c>
      <c r="E861">
        <v>145.5</v>
      </c>
      <c r="F861">
        <v>145.5</v>
      </c>
      <c r="G861">
        <v>246670000</v>
      </c>
      <c r="H861">
        <f t="shared" si="13"/>
        <v>9.2252342266108123E-3</v>
      </c>
    </row>
    <row r="862" spans="1:8" x14ac:dyDescent="0.45">
      <c r="A862" s="1">
        <v>33273</v>
      </c>
      <c r="B862">
        <v>145.490005</v>
      </c>
      <c r="C862">
        <v>148.199997</v>
      </c>
      <c r="D862">
        <v>145.490005</v>
      </c>
      <c r="E862">
        <v>148.16000399999999</v>
      </c>
      <c r="F862">
        <v>148.16000399999999</v>
      </c>
      <c r="G862">
        <v>250750000</v>
      </c>
      <c r="H862">
        <f t="shared" si="13"/>
        <v>1.8281814432989707E-2</v>
      </c>
    </row>
    <row r="863" spans="1:8" x14ac:dyDescent="0.45">
      <c r="A863" s="1">
        <v>33274</v>
      </c>
      <c r="B863">
        <v>148.16999799999999</v>
      </c>
      <c r="C863">
        <v>150.199997</v>
      </c>
      <c r="D863">
        <v>148.14999399999999</v>
      </c>
      <c r="E863">
        <v>150.199997</v>
      </c>
      <c r="F863">
        <v>150.199997</v>
      </c>
      <c r="G863">
        <v>290570000</v>
      </c>
      <c r="H863">
        <f t="shared" si="13"/>
        <v>1.3768850870171434E-2</v>
      </c>
    </row>
    <row r="864" spans="1:8" x14ac:dyDescent="0.45">
      <c r="A864" s="1">
        <v>33275</v>
      </c>
      <c r="B864">
        <v>150.19000199999999</v>
      </c>
      <c r="C864">
        <v>152.300003</v>
      </c>
      <c r="D864">
        <v>149.820007</v>
      </c>
      <c r="E864">
        <v>152.28999300000001</v>
      </c>
      <c r="F864">
        <v>152.28999300000001</v>
      </c>
      <c r="G864">
        <v>276940000</v>
      </c>
      <c r="H864">
        <f t="shared" si="13"/>
        <v>1.3914753939708868E-2</v>
      </c>
    </row>
    <row r="865" spans="1:8" x14ac:dyDescent="0.45">
      <c r="A865" s="1">
        <v>33276</v>
      </c>
      <c r="B865">
        <v>152.28999300000001</v>
      </c>
      <c r="C865">
        <v>153.220001</v>
      </c>
      <c r="D865">
        <v>150.88999899999999</v>
      </c>
      <c r="E865">
        <v>151.08000200000001</v>
      </c>
      <c r="F865">
        <v>151.08000200000001</v>
      </c>
      <c r="G865">
        <v>292190000</v>
      </c>
      <c r="H865">
        <f t="shared" si="13"/>
        <v>-7.9453086585932198E-3</v>
      </c>
    </row>
    <row r="866" spans="1:8" x14ac:dyDescent="0.45">
      <c r="A866" s="1">
        <v>33277</v>
      </c>
      <c r="B866">
        <v>151.08000200000001</v>
      </c>
      <c r="C866">
        <v>151.740005</v>
      </c>
      <c r="D866">
        <v>150.71000699999999</v>
      </c>
      <c r="E866">
        <v>151.720001</v>
      </c>
      <c r="F866">
        <v>151.720001</v>
      </c>
      <c r="G866">
        <v>187830000</v>
      </c>
      <c r="H866">
        <f t="shared" si="13"/>
        <v>4.2361595944377939E-3</v>
      </c>
    </row>
    <row r="867" spans="1:8" x14ac:dyDescent="0.45">
      <c r="A867" s="1">
        <v>33280</v>
      </c>
      <c r="B867">
        <v>151.699997</v>
      </c>
      <c r="C867">
        <v>154.16999799999999</v>
      </c>
      <c r="D867">
        <v>151.66000399999999</v>
      </c>
      <c r="E867">
        <v>154.16999799999999</v>
      </c>
      <c r="F867">
        <v>154.16999799999999</v>
      </c>
      <c r="G867">
        <v>265930000</v>
      </c>
      <c r="H867">
        <f t="shared" si="13"/>
        <v>1.6148147797599766E-2</v>
      </c>
    </row>
    <row r="868" spans="1:8" x14ac:dyDescent="0.45">
      <c r="A868" s="1">
        <v>33281</v>
      </c>
      <c r="B868">
        <v>154.16999799999999</v>
      </c>
      <c r="C868">
        <v>154.61000100000001</v>
      </c>
      <c r="D868">
        <v>153.80999800000001</v>
      </c>
      <c r="E868">
        <v>154.21000699999999</v>
      </c>
      <c r="F868">
        <v>154.21000699999999</v>
      </c>
      <c r="G868">
        <v>256160000</v>
      </c>
      <c r="H868">
        <f t="shared" si="13"/>
        <v>2.5951223012921076E-4</v>
      </c>
    </row>
    <row r="869" spans="1:8" x14ac:dyDescent="0.45">
      <c r="A869" s="1">
        <v>33282</v>
      </c>
      <c r="B869">
        <v>154.220001</v>
      </c>
      <c r="C869">
        <v>155.89999399999999</v>
      </c>
      <c r="D869">
        <v>154.13999899999999</v>
      </c>
      <c r="E869">
        <v>155.88000500000001</v>
      </c>
      <c r="F869">
        <v>155.88000500000001</v>
      </c>
      <c r="G869">
        <v>209960000</v>
      </c>
      <c r="H869">
        <f t="shared" si="13"/>
        <v>1.0829375035305011E-2</v>
      </c>
    </row>
    <row r="870" spans="1:8" x14ac:dyDescent="0.45">
      <c r="A870" s="1">
        <v>33283</v>
      </c>
      <c r="B870">
        <v>155.89999399999999</v>
      </c>
      <c r="C870">
        <v>156.88999899999999</v>
      </c>
      <c r="D870">
        <v>155.020004</v>
      </c>
      <c r="E870">
        <v>155.320007</v>
      </c>
      <c r="F870">
        <v>155.320007</v>
      </c>
      <c r="G870">
        <v>230750000</v>
      </c>
      <c r="H870">
        <f t="shared" si="13"/>
        <v>-3.5924941110953013E-3</v>
      </c>
    </row>
    <row r="871" spans="1:8" x14ac:dyDescent="0.45">
      <c r="A871" s="1">
        <v>33284</v>
      </c>
      <c r="B871">
        <v>155.320007</v>
      </c>
      <c r="C871">
        <v>156.970001</v>
      </c>
      <c r="D871">
        <v>155.320007</v>
      </c>
      <c r="E871">
        <v>156.83000200000001</v>
      </c>
      <c r="F871">
        <v>156.83000200000001</v>
      </c>
      <c r="G871">
        <v>222370000</v>
      </c>
      <c r="H871">
        <f t="shared" si="13"/>
        <v>9.7218319079781512E-3</v>
      </c>
    </row>
    <row r="872" spans="1:8" x14ac:dyDescent="0.45">
      <c r="A872" s="1">
        <v>33288</v>
      </c>
      <c r="B872">
        <v>156.83000200000001</v>
      </c>
      <c r="C872">
        <v>157.020004</v>
      </c>
      <c r="D872">
        <v>156.19000199999999</v>
      </c>
      <c r="E872">
        <v>156.759995</v>
      </c>
      <c r="F872">
        <v>156.759995</v>
      </c>
      <c r="G872">
        <v>189900000</v>
      </c>
      <c r="H872">
        <f t="shared" si="13"/>
        <v>-4.4638780276240464E-4</v>
      </c>
    </row>
    <row r="873" spans="1:8" x14ac:dyDescent="0.45">
      <c r="A873" s="1">
        <v>33289</v>
      </c>
      <c r="B873">
        <v>156.759995</v>
      </c>
      <c r="C873">
        <v>156.770004</v>
      </c>
      <c r="D873">
        <v>155.270004</v>
      </c>
      <c r="E873">
        <v>155.44000199999999</v>
      </c>
      <c r="F873">
        <v>155.44000199999999</v>
      </c>
      <c r="G873">
        <v>185680000</v>
      </c>
      <c r="H873">
        <f t="shared" si="13"/>
        <v>-8.4204710519416581E-3</v>
      </c>
    </row>
    <row r="874" spans="1:8" x14ac:dyDescent="0.45">
      <c r="A874" s="1">
        <v>33290</v>
      </c>
      <c r="B874">
        <v>155.46000699999999</v>
      </c>
      <c r="C874">
        <v>156.41000399999999</v>
      </c>
      <c r="D874">
        <v>155.46000699999999</v>
      </c>
      <c r="E874">
        <v>156.36000100000001</v>
      </c>
      <c r="F874">
        <v>156.36000100000001</v>
      </c>
      <c r="G874">
        <v>180770000</v>
      </c>
      <c r="H874">
        <f t="shared" si="13"/>
        <v>5.9186759403155875E-3</v>
      </c>
    </row>
    <row r="875" spans="1:8" x14ac:dyDescent="0.45">
      <c r="A875" s="1">
        <v>33291</v>
      </c>
      <c r="B875">
        <v>156.36000100000001</v>
      </c>
      <c r="C875">
        <v>158.229996</v>
      </c>
      <c r="D875">
        <v>156.35000600000001</v>
      </c>
      <c r="E875">
        <v>157.41000399999999</v>
      </c>
      <c r="F875">
        <v>157.41000399999999</v>
      </c>
      <c r="G875">
        <v>218760000</v>
      </c>
      <c r="H875">
        <f t="shared" si="13"/>
        <v>6.7152915917414457E-3</v>
      </c>
    </row>
    <row r="876" spans="1:8" x14ac:dyDescent="0.45">
      <c r="A876" s="1">
        <v>33294</v>
      </c>
      <c r="B876">
        <v>157.41999799999999</v>
      </c>
      <c r="C876">
        <v>159.21000699999999</v>
      </c>
      <c r="D876">
        <v>157.41999799999999</v>
      </c>
      <c r="E876">
        <v>158.44000199999999</v>
      </c>
      <c r="F876">
        <v>158.44000199999999</v>
      </c>
      <c r="G876">
        <v>193820000</v>
      </c>
      <c r="H876">
        <f t="shared" si="13"/>
        <v>6.5434087658113871E-3</v>
      </c>
    </row>
    <row r="877" spans="1:8" x14ac:dyDescent="0.45">
      <c r="A877" s="1">
        <v>33295</v>
      </c>
      <c r="B877">
        <v>158.429993</v>
      </c>
      <c r="C877">
        <v>158.429993</v>
      </c>
      <c r="D877">
        <v>156.88999899999999</v>
      </c>
      <c r="E877">
        <v>157.13000500000001</v>
      </c>
      <c r="F877">
        <v>157.13000500000001</v>
      </c>
      <c r="G877">
        <v>164170000</v>
      </c>
      <c r="H877">
        <f t="shared" si="13"/>
        <v>-8.2680950736164771E-3</v>
      </c>
    </row>
    <row r="878" spans="1:8" x14ac:dyDescent="0.45">
      <c r="A878" s="1">
        <v>33296</v>
      </c>
      <c r="B878">
        <v>157.13999899999999</v>
      </c>
      <c r="C878">
        <v>158.570007</v>
      </c>
      <c r="D878">
        <v>157.13999899999999</v>
      </c>
      <c r="E878">
        <v>158.44000199999999</v>
      </c>
      <c r="F878">
        <v>158.44000199999999</v>
      </c>
      <c r="G878">
        <v>211410000</v>
      </c>
      <c r="H878">
        <f t="shared" si="13"/>
        <v>8.3370264005273587E-3</v>
      </c>
    </row>
    <row r="879" spans="1:8" x14ac:dyDescent="0.45">
      <c r="A879" s="1">
        <v>33297</v>
      </c>
      <c r="B879">
        <v>158.41999799999999</v>
      </c>
      <c r="C879">
        <v>160.009995</v>
      </c>
      <c r="D879">
        <v>158.41999799999999</v>
      </c>
      <c r="E879">
        <v>160</v>
      </c>
      <c r="F879">
        <v>160</v>
      </c>
      <c r="G879">
        <v>223010000</v>
      </c>
      <c r="H879">
        <f t="shared" si="13"/>
        <v>9.8459857378694338E-3</v>
      </c>
    </row>
    <row r="880" spans="1:8" x14ac:dyDescent="0.45">
      <c r="A880" s="1">
        <v>33298</v>
      </c>
      <c r="B880">
        <v>160</v>
      </c>
      <c r="C880">
        <v>161.259995</v>
      </c>
      <c r="D880">
        <v>159.320007</v>
      </c>
      <c r="E880">
        <v>161.259995</v>
      </c>
      <c r="F880">
        <v>161.259995</v>
      </c>
      <c r="G880">
        <v>221510000</v>
      </c>
      <c r="H880">
        <f t="shared" si="13"/>
        <v>7.8749687499999332E-3</v>
      </c>
    </row>
    <row r="881" spans="1:8" x14ac:dyDescent="0.45">
      <c r="A881" s="1">
        <v>33301</v>
      </c>
      <c r="B881">
        <v>161.25</v>
      </c>
      <c r="C881">
        <v>163.5</v>
      </c>
      <c r="D881">
        <v>161.25</v>
      </c>
      <c r="E881">
        <v>163.490005</v>
      </c>
      <c r="F881">
        <v>163.490005</v>
      </c>
      <c r="G881">
        <v>199830000</v>
      </c>
      <c r="H881">
        <f t="shared" si="13"/>
        <v>1.3828662217185261E-2</v>
      </c>
    </row>
    <row r="882" spans="1:8" x14ac:dyDescent="0.45">
      <c r="A882" s="1">
        <v>33302</v>
      </c>
      <c r="B882">
        <v>163.490005</v>
      </c>
      <c r="C882">
        <v>166.779999</v>
      </c>
      <c r="D882">
        <v>163.490005</v>
      </c>
      <c r="E882">
        <v>166.779999</v>
      </c>
      <c r="F882">
        <v>166.779999</v>
      </c>
      <c r="G882">
        <v>253700000</v>
      </c>
      <c r="H882">
        <f t="shared" si="13"/>
        <v>2.0123517642561817E-2</v>
      </c>
    </row>
    <row r="883" spans="1:8" x14ac:dyDescent="0.45">
      <c r="A883" s="1">
        <v>33303</v>
      </c>
      <c r="B883">
        <v>166.779999</v>
      </c>
      <c r="C883">
        <v>168.60000600000001</v>
      </c>
      <c r="D883">
        <v>166.779999</v>
      </c>
      <c r="E883">
        <v>167.029999</v>
      </c>
      <c r="F883">
        <v>167.029999</v>
      </c>
      <c r="G883">
        <v>262290000</v>
      </c>
      <c r="H883">
        <f t="shared" si="13"/>
        <v>1.4989807021164037E-3</v>
      </c>
    </row>
    <row r="884" spans="1:8" x14ac:dyDescent="0.45">
      <c r="A884" s="1">
        <v>33304</v>
      </c>
      <c r="B884">
        <v>167.03999300000001</v>
      </c>
      <c r="C884">
        <v>167.679993</v>
      </c>
      <c r="D884">
        <v>166.86000100000001</v>
      </c>
      <c r="E884">
        <v>167.66000399999999</v>
      </c>
      <c r="F884">
        <v>167.66000399999999</v>
      </c>
      <c r="G884">
        <v>197060000</v>
      </c>
      <c r="H884">
        <f t="shared" si="13"/>
        <v>3.7718074823192005E-3</v>
      </c>
    </row>
    <row r="885" spans="1:8" x14ac:dyDescent="0.45">
      <c r="A885" s="1">
        <v>33305</v>
      </c>
      <c r="B885">
        <v>167.64999399999999</v>
      </c>
      <c r="C885">
        <v>168.41999799999999</v>
      </c>
      <c r="D885">
        <v>167.58999600000001</v>
      </c>
      <c r="E885">
        <v>167.96000699999999</v>
      </c>
      <c r="F885">
        <v>167.96000699999999</v>
      </c>
      <c r="G885">
        <v>206850000</v>
      </c>
      <c r="H885">
        <f t="shared" si="13"/>
        <v>1.7893534107276121E-3</v>
      </c>
    </row>
    <row r="886" spans="1:8" x14ac:dyDescent="0.45">
      <c r="A886" s="1">
        <v>33308</v>
      </c>
      <c r="B886">
        <v>167.970001</v>
      </c>
      <c r="C886">
        <v>167.970001</v>
      </c>
      <c r="D886">
        <v>166.449997</v>
      </c>
      <c r="E886">
        <v>166.449997</v>
      </c>
      <c r="F886">
        <v>166.449997</v>
      </c>
      <c r="G886">
        <v>161600000</v>
      </c>
      <c r="H886">
        <f t="shared" si="13"/>
        <v>-8.9902949337219429E-3</v>
      </c>
    </row>
    <row r="887" spans="1:8" x14ac:dyDescent="0.45">
      <c r="A887" s="1">
        <v>33309</v>
      </c>
      <c r="B887">
        <v>166.470001</v>
      </c>
      <c r="C887">
        <v>166.470001</v>
      </c>
      <c r="D887">
        <v>164.85000600000001</v>
      </c>
      <c r="E887">
        <v>164.86999499999999</v>
      </c>
      <c r="F887">
        <v>164.86999499999999</v>
      </c>
      <c r="G887">
        <v>176440000</v>
      </c>
      <c r="H887">
        <f t="shared" si="13"/>
        <v>-9.4923522287597706E-3</v>
      </c>
    </row>
    <row r="888" spans="1:8" x14ac:dyDescent="0.45">
      <c r="A888" s="1">
        <v>33310</v>
      </c>
      <c r="B888">
        <v>164.86999499999999</v>
      </c>
      <c r="C888">
        <v>166.08999600000001</v>
      </c>
      <c r="D888">
        <v>164.61000100000001</v>
      </c>
      <c r="E888">
        <v>166.08000200000001</v>
      </c>
      <c r="F888">
        <v>166.08000200000001</v>
      </c>
      <c r="G888">
        <v>176000000</v>
      </c>
      <c r="H888">
        <f t="shared" si="13"/>
        <v>7.3391583471571487E-3</v>
      </c>
    </row>
    <row r="889" spans="1:8" x14ac:dyDescent="0.45">
      <c r="A889" s="1">
        <v>33311</v>
      </c>
      <c r="B889">
        <v>166.08000200000001</v>
      </c>
      <c r="C889">
        <v>167.429993</v>
      </c>
      <c r="D889">
        <v>166.05999800000001</v>
      </c>
      <c r="E889">
        <v>166.229996</v>
      </c>
      <c r="F889">
        <v>166.229996</v>
      </c>
      <c r="G889">
        <v>231000000</v>
      </c>
      <c r="H889">
        <f t="shared" si="13"/>
        <v>9.0314305270777773E-4</v>
      </c>
    </row>
    <row r="890" spans="1:8" x14ac:dyDescent="0.45">
      <c r="A890" s="1">
        <v>33312</v>
      </c>
      <c r="B890">
        <v>166.21000699999999</v>
      </c>
      <c r="C890">
        <v>166.41999799999999</v>
      </c>
      <c r="D890">
        <v>165.36000100000001</v>
      </c>
      <c r="E890">
        <v>165.36000100000001</v>
      </c>
      <c r="F890">
        <v>165.36000100000001</v>
      </c>
      <c r="G890">
        <v>237660000</v>
      </c>
      <c r="H890">
        <f t="shared" si="13"/>
        <v>-5.2336823734266957E-3</v>
      </c>
    </row>
    <row r="891" spans="1:8" x14ac:dyDescent="0.45">
      <c r="A891" s="1">
        <v>33315</v>
      </c>
      <c r="B891">
        <v>165.36000100000001</v>
      </c>
      <c r="C891">
        <v>165.729996</v>
      </c>
      <c r="D891">
        <v>164.75</v>
      </c>
      <c r="E891">
        <v>165.36999499999999</v>
      </c>
      <c r="F891">
        <v>165.36999499999999</v>
      </c>
      <c r="G891">
        <v>163100000</v>
      </c>
      <c r="H891">
        <f t="shared" si="13"/>
        <v>6.0437832241966305E-5</v>
      </c>
    </row>
    <row r="892" spans="1:8" x14ac:dyDescent="0.45">
      <c r="A892" s="1">
        <v>33316</v>
      </c>
      <c r="B892">
        <v>165.38000500000001</v>
      </c>
      <c r="C892">
        <v>165.38999899999999</v>
      </c>
      <c r="D892">
        <v>163.33999600000001</v>
      </c>
      <c r="E892">
        <v>164.08999600000001</v>
      </c>
      <c r="F892">
        <v>164.08999600000001</v>
      </c>
      <c r="G892">
        <v>177070000</v>
      </c>
      <c r="H892">
        <f t="shared" si="13"/>
        <v>-7.7402130900467991E-3</v>
      </c>
    </row>
    <row r="893" spans="1:8" x14ac:dyDescent="0.45">
      <c r="A893" s="1">
        <v>33317</v>
      </c>
      <c r="B893">
        <v>164.08000200000001</v>
      </c>
      <c r="C893">
        <v>165.53999300000001</v>
      </c>
      <c r="D893">
        <v>163.91000399999999</v>
      </c>
      <c r="E893">
        <v>165.509995</v>
      </c>
      <c r="F893">
        <v>165.509995</v>
      </c>
      <c r="G893">
        <v>196810000</v>
      </c>
      <c r="H893">
        <f t="shared" si="13"/>
        <v>8.6537816723450955E-3</v>
      </c>
    </row>
    <row r="894" spans="1:8" x14ac:dyDescent="0.45">
      <c r="A894" s="1">
        <v>33318</v>
      </c>
      <c r="B894">
        <v>165.509995</v>
      </c>
      <c r="C894">
        <v>166.38000500000001</v>
      </c>
      <c r="D894">
        <v>165.479996</v>
      </c>
      <c r="E894">
        <v>165.779999</v>
      </c>
      <c r="F894">
        <v>165.779999</v>
      </c>
      <c r="G894">
        <v>199830000</v>
      </c>
      <c r="H894">
        <f t="shared" si="13"/>
        <v>1.6313455873162575E-3</v>
      </c>
    </row>
    <row r="895" spans="1:8" x14ac:dyDescent="0.45">
      <c r="A895" s="1">
        <v>33319</v>
      </c>
      <c r="B895">
        <v>165.770004</v>
      </c>
      <c r="C895">
        <v>165.800003</v>
      </c>
      <c r="D895">
        <v>165.36999499999999</v>
      </c>
      <c r="E895">
        <v>165.800003</v>
      </c>
      <c r="F895">
        <v>165.800003</v>
      </c>
      <c r="G895">
        <v>160890000</v>
      </c>
      <c r="H895">
        <f t="shared" si="13"/>
        <v>1.2066594354354088E-4</v>
      </c>
    </row>
    <row r="896" spans="1:8" x14ac:dyDescent="0.45">
      <c r="A896" s="1">
        <v>33322</v>
      </c>
      <c r="B896">
        <v>165.80999800000001</v>
      </c>
      <c r="C896">
        <v>166.820007</v>
      </c>
      <c r="D896">
        <v>165.80999800000001</v>
      </c>
      <c r="E896">
        <v>166.720001</v>
      </c>
      <c r="F896">
        <v>166.720001</v>
      </c>
      <c r="G896">
        <v>153920000</v>
      </c>
      <c r="H896">
        <f t="shared" si="13"/>
        <v>5.5488418778857351E-3</v>
      </c>
    </row>
    <row r="897" spans="1:8" x14ac:dyDescent="0.45">
      <c r="A897" s="1">
        <v>33323</v>
      </c>
      <c r="B897">
        <v>166.729996</v>
      </c>
      <c r="C897">
        <v>168.64999399999999</v>
      </c>
      <c r="D897">
        <v>166.720001</v>
      </c>
      <c r="E897">
        <v>168.63999899999999</v>
      </c>
      <c r="F897">
        <v>168.63999899999999</v>
      </c>
      <c r="G897">
        <v>198720000</v>
      </c>
      <c r="H897">
        <f t="shared" si="13"/>
        <v>1.1516302714033699E-2</v>
      </c>
    </row>
    <row r="898" spans="1:8" x14ac:dyDescent="0.45">
      <c r="A898" s="1">
        <v>33324</v>
      </c>
      <c r="B898">
        <v>168.63000500000001</v>
      </c>
      <c r="C898">
        <v>169.820007</v>
      </c>
      <c r="D898">
        <v>168.61999499999999</v>
      </c>
      <c r="E898">
        <v>169.820007</v>
      </c>
      <c r="F898">
        <v>169.820007</v>
      </c>
      <c r="G898">
        <v>201830000</v>
      </c>
      <c r="H898">
        <f t="shared" si="13"/>
        <v>6.9972011800119027E-3</v>
      </c>
    </row>
    <row r="899" spans="1:8" x14ac:dyDescent="0.45">
      <c r="A899" s="1">
        <v>33325</v>
      </c>
      <c r="B899">
        <v>169.83000200000001</v>
      </c>
      <c r="C899">
        <v>171.009995</v>
      </c>
      <c r="D899">
        <v>169.80999800000001</v>
      </c>
      <c r="E899">
        <v>171.009995</v>
      </c>
      <c r="F899">
        <v>171.009995</v>
      </c>
      <c r="G899">
        <v>150750000</v>
      </c>
      <c r="H899">
        <f t="shared" si="13"/>
        <v>7.007348668876201E-3</v>
      </c>
    </row>
    <row r="900" spans="1:8" x14ac:dyDescent="0.45">
      <c r="A900" s="1">
        <v>33329</v>
      </c>
      <c r="B900">
        <v>171.020004</v>
      </c>
      <c r="C900">
        <v>171.020004</v>
      </c>
      <c r="D900">
        <v>169.94000199999999</v>
      </c>
      <c r="E900">
        <v>170.30999800000001</v>
      </c>
      <c r="F900">
        <v>170.30999800000001</v>
      </c>
      <c r="G900">
        <v>144010000</v>
      </c>
      <c r="H900">
        <f t="shared" ref="H900:H963" si="14">F900/F899-1</f>
        <v>-4.0933104524094599E-3</v>
      </c>
    </row>
    <row r="901" spans="1:8" x14ac:dyDescent="0.45">
      <c r="A901" s="1">
        <v>33330</v>
      </c>
      <c r="B901">
        <v>170.30999800000001</v>
      </c>
      <c r="C901">
        <v>172.63999899999999</v>
      </c>
      <c r="D901">
        <v>170.300003</v>
      </c>
      <c r="E901">
        <v>172.61000100000001</v>
      </c>
      <c r="F901">
        <v>172.61000100000001</v>
      </c>
      <c r="G901">
        <v>189530000</v>
      </c>
      <c r="H901">
        <f t="shared" si="14"/>
        <v>1.3504803164873458E-2</v>
      </c>
    </row>
    <row r="902" spans="1:8" x14ac:dyDescent="0.45">
      <c r="A902" s="1">
        <v>33331</v>
      </c>
      <c r="B902">
        <v>172.61999499999999</v>
      </c>
      <c r="C902">
        <v>174</v>
      </c>
      <c r="D902">
        <v>172.61999499999999</v>
      </c>
      <c r="E902">
        <v>173.75</v>
      </c>
      <c r="F902">
        <v>173.75</v>
      </c>
      <c r="G902">
        <v>213720000</v>
      </c>
      <c r="H902">
        <f t="shared" si="14"/>
        <v>6.6044782654279821E-3</v>
      </c>
    </row>
    <row r="903" spans="1:8" x14ac:dyDescent="0.45">
      <c r="A903" s="1">
        <v>33332</v>
      </c>
      <c r="B903">
        <v>173.740005</v>
      </c>
      <c r="C903">
        <v>174.83000200000001</v>
      </c>
      <c r="D903">
        <v>173.55999800000001</v>
      </c>
      <c r="E903">
        <v>174.520004</v>
      </c>
      <c r="F903">
        <v>174.520004</v>
      </c>
      <c r="G903">
        <v>198120000</v>
      </c>
      <c r="H903">
        <f t="shared" si="14"/>
        <v>4.4316776978416961E-3</v>
      </c>
    </row>
    <row r="904" spans="1:8" x14ac:dyDescent="0.45">
      <c r="A904" s="1">
        <v>33333</v>
      </c>
      <c r="B904">
        <v>174.520004</v>
      </c>
      <c r="C904">
        <v>174.96000699999999</v>
      </c>
      <c r="D904">
        <v>173.320007</v>
      </c>
      <c r="E904">
        <v>173.88999899999999</v>
      </c>
      <c r="F904">
        <v>173.88999899999999</v>
      </c>
      <c r="G904">
        <v>187410000</v>
      </c>
      <c r="H904">
        <f t="shared" si="14"/>
        <v>-3.6099300112324428E-3</v>
      </c>
    </row>
    <row r="905" spans="1:8" x14ac:dyDescent="0.45">
      <c r="A905" s="1">
        <v>33336</v>
      </c>
      <c r="B905">
        <v>173.88999899999999</v>
      </c>
      <c r="C905">
        <v>174.029999</v>
      </c>
      <c r="D905">
        <v>173.550003</v>
      </c>
      <c r="E905">
        <v>174.029999</v>
      </c>
      <c r="F905">
        <v>174.029999</v>
      </c>
      <c r="G905">
        <v>138580000</v>
      </c>
      <c r="H905">
        <f t="shared" si="14"/>
        <v>8.0510668126465568E-4</v>
      </c>
    </row>
    <row r="906" spans="1:8" x14ac:dyDescent="0.45">
      <c r="A906" s="1">
        <v>33337</v>
      </c>
      <c r="B906">
        <v>174.029999</v>
      </c>
      <c r="C906">
        <v>174.429993</v>
      </c>
      <c r="D906">
        <v>172.970001</v>
      </c>
      <c r="E906">
        <v>173.11999499999999</v>
      </c>
      <c r="F906">
        <v>173.11999499999999</v>
      </c>
      <c r="G906">
        <v>169940000</v>
      </c>
      <c r="H906">
        <f t="shared" si="14"/>
        <v>-5.2290065231800353E-3</v>
      </c>
    </row>
    <row r="907" spans="1:8" x14ac:dyDescent="0.45">
      <c r="A907" s="1">
        <v>33338</v>
      </c>
      <c r="B907">
        <v>173.11000100000001</v>
      </c>
      <c r="C907">
        <v>173.53999300000001</v>
      </c>
      <c r="D907">
        <v>172.61000100000001</v>
      </c>
      <c r="E907">
        <v>173.13000500000001</v>
      </c>
      <c r="F907">
        <v>173.13000500000001</v>
      </c>
      <c r="G907">
        <v>167940000</v>
      </c>
      <c r="H907">
        <f t="shared" si="14"/>
        <v>5.7821166180360706E-5</v>
      </c>
    </row>
    <row r="908" spans="1:8" x14ac:dyDescent="0.45">
      <c r="A908" s="1">
        <v>33339</v>
      </c>
      <c r="B908">
        <v>173.13999899999999</v>
      </c>
      <c r="C908">
        <v>174.86000100000001</v>
      </c>
      <c r="D908">
        <v>173.13999899999999</v>
      </c>
      <c r="E908">
        <v>174.78999300000001</v>
      </c>
      <c r="F908">
        <v>174.78999300000001</v>
      </c>
      <c r="G908">
        <v>196570000</v>
      </c>
      <c r="H908">
        <f t="shared" si="14"/>
        <v>9.588101149768935E-3</v>
      </c>
    </row>
    <row r="909" spans="1:8" x14ac:dyDescent="0.45">
      <c r="A909" s="1">
        <v>33340</v>
      </c>
      <c r="B909">
        <v>174.78999300000001</v>
      </c>
      <c r="C909">
        <v>175.929993</v>
      </c>
      <c r="D909">
        <v>174.78999300000001</v>
      </c>
      <c r="E909">
        <v>175.779999</v>
      </c>
      <c r="F909">
        <v>175.779999</v>
      </c>
      <c r="G909">
        <v>198610000</v>
      </c>
      <c r="H909">
        <f t="shared" si="14"/>
        <v>5.6639741383821551E-3</v>
      </c>
    </row>
    <row r="910" spans="1:8" x14ac:dyDescent="0.45">
      <c r="A910" s="1">
        <v>33343</v>
      </c>
      <c r="B910">
        <v>175.78999300000001</v>
      </c>
      <c r="C910">
        <v>176.020004</v>
      </c>
      <c r="D910">
        <v>175.16000399999999</v>
      </c>
      <c r="E910">
        <v>175.740005</v>
      </c>
      <c r="F910">
        <v>175.740005</v>
      </c>
      <c r="G910">
        <v>161800000</v>
      </c>
      <c r="H910">
        <f t="shared" si="14"/>
        <v>-2.2752304145823299E-4</v>
      </c>
    </row>
    <row r="911" spans="1:8" x14ac:dyDescent="0.45">
      <c r="A911" s="1">
        <v>33344</v>
      </c>
      <c r="B911">
        <v>175.75</v>
      </c>
      <c r="C911">
        <v>177.320007</v>
      </c>
      <c r="D911">
        <v>175.270004</v>
      </c>
      <c r="E911">
        <v>177.30999800000001</v>
      </c>
      <c r="F911">
        <v>177.30999800000001</v>
      </c>
      <c r="G911">
        <v>214480000</v>
      </c>
      <c r="H911">
        <f t="shared" si="14"/>
        <v>8.9336119001477421E-3</v>
      </c>
    </row>
    <row r="912" spans="1:8" x14ac:dyDescent="0.45">
      <c r="A912" s="1">
        <v>33345</v>
      </c>
      <c r="B912">
        <v>177.30999800000001</v>
      </c>
      <c r="C912">
        <v>178.78999300000001</v>
      </c>
      <c r="D912">
        <v>177.30999800000001</v>
      </c>
      <c r="E912">
        <v>178.71000699999999</v>
      </c>
      <c r="F912">
        <v>178.71000699999999</v>
      </c>
      <c r="G912">
        <v>246930000</v>
      </c>
      <c r="H912">
        <f t="shared" si="14"/>
        <v>7.8958266075892514E-3</v>
      </c>
    </row>
    <row r="913" spans="1:8" x14ac:dyDescent="0.45">
      <c r="A913" s="1">
        <v>33346</v>
      </c>
      <c r="B913">
        <v>178.699997</v>
      </c>
      <c r="C913">
        <v>178.720001</v>
      </c>
      <c r="D913">
        <v>177.53999300000001</v>
      </c>
      <c r="E913">
        <v>177.58000200000001</v>
      </c>
      <c r="F913">
        <v>177.58000200000001</v>
      </c>
      <c r="G913">
        <v>217410000</v>
      </c>
      <c r="H913">
        <f t="shared" si="14"/>
        <v>-6.3231210102295821E-3</v>
      </c>
    </row>
    <row r="914" spans="1:8" x14ac:dyDescent="0.45">
      <c r="A914" s="1">
        <v>33347</v>
      </c>
      <c r="B914">
        <v>177.570007</v>
      </c>
      <c r="C914">
        <v>177.570007</v>
      </c>
      <c r="D914">
        <v>175.729996</v>
      </c>
      <c r="E914">
        <v>176.41999799999999</v>
      </c>
      <c r="F914">
        <v>176.41999799999999</v>
      </c>
      <c r="G914">
        <v>195510000</v>
      </c>
      <c r="H914">
        <f t="shared" si="14"/>
        <v>-6.532289598690344E-3</v>
      </c>
    </row>
    <row r="915" spans="1:8" x14ac:dyDescent="0.45">
      <c r="A915" s="1">
        <v>33350</v>
      </c>
      <c r="B915">
        <v>176.44000199999999</v>
      </c>
      <c r="C915">
        <v>176.44000199999999</v>
      </c>
      <c r="D915">
        <v>172.490005</v>
      </c>
      <c r="E915">
        <v>173.69000199999999</v>
      </c>
      <c r="F915">
        <v>173.69000199999999</v>
      </c>
      <c r="G915">
        <v>164410000</v>
      </c>
      <c r="H915">
        <f t="shared" si="14"/>
        <v>-1.5474413507248763E-2</v>
      </c>
    </row>
    <row r="916" spans="1:8" x14ac:dyDescent="0.45">
      <c r="A916" s="1">
        <v>33351</v>
      </c>
      <c r="B916">
        <v>173.699997</v>
      </c>
      <c r="C916">
        <v>174.71000699999999</v>
      </c>
      <c r="D916">
        <v>173.61999499999999</v>
      </c>
      <c r="E916">
        <v>174.050003</v>
      </c>
      <c r="F916">
        <v>174.050003</v>
      </c>
      <c r="G916">
        <v>167840000</v>
      </c>
      <c r="H916">
        <f t="shared" si="14"/>
        <v>2.0726639176387174E-3</v>
      </c>
    </row>
    <row r="917" spans="1:8" x14ac:dyDescent="0.45">
      <c r="A917" s="1">
        <v>33352</v>
      </c>
      <c r="B917">
        <v>174.029999</v>
      </c>
      <c r="C917">
        <v>175</v>
      </c>
      <c r="D917">
        <v>174.029999</v>
      </c>
      <c r="E917">
        <v>175</v>
      </c>
      <c r="F917">
        <v>175</v>
      </c>
      <c r="G917">
        <v>166800000</v>
      </c>
      <c r="H917">
        <f t="shared" si="14"/>
        <v>5.4581843356820148E-3</v>
      </c>
    </row>
    <row r="918" spans="1:8" x14ac:dyDescent="0.45">
      <c r="A918" s="1">
        <v>33353</v>
      </c>
      <c r="B918">
        <v>175.009995</v>
      </c>
      <c r="C918">
        <v>175.050003</v>
      </c>
      <c r="D918">
        <v>174.21000699999999</v>
      </c>
      <c r="E918">
        <v>174.60000600000001</v>
      </c>
      <c r="F918">
        <v>174.60000600000001</v>
      </c>
      <c r="G918">
        <v>166940000</v>
      </c>
      <c r="H918">
        <f t="shared" si="14"/>
        <v>-2.2856799999999566E-3</v>
      </c>
    </row>
    <row r="919" spans="1:8" x14ac:dyDescent="0.45">
      <c r="A919" s="1">
        <v>33354</v>
      </c>
      <c r="B919">
        <v>174.58999600000001</v>
      </c>
      <c r="C919">
        <v>174.60000600000001</v>
      </c>
      <c r="D919">
        <v>173.46000699999999</v>
      </c>
      <c r="E919">
        <v>173.820007</v>
      </c>
      <c r="F919">
        <v>173.820007</v>
      </c>
      <c r="G919">
        <v>154550000</v>
      </c>
      <c r="H919">
        <f t="shared" si="14"/>
        <v>-4.4673480709960245E-3</v>
      </c>
    </row>
    <row r="920" spans="1:8" x14ac:dyDescent="0.45">
      <c r="A920" s="1">
        <v>33357</v>
      </c>
      <c r="B920">
        <v>173.83999600000001</v>
      </c>
      <c r="C920">
        <v>174.11000100000001</v>
      </c>
      <c r="D920">
        <v>172.050003</v>
      </c>
      <c r="E920">
        <v>172.05999800000001</v>
      </c>
      <c r="F920">
        <v>172.05999800000001</v>
      </c>
      <c r="G920">
        <v>149860000</v>
      </c>
      <c r="H920">
        <f t="shared" si="14"/>
        <v>-1.0125468468080268E-2</v>
      </c>
    </row>
    <row r="921" spans="1:8" x14ac:dyDescent="0.45">
      <c r="A921" s="1">
        <v>33358</v>
      </c>
      <c r="B921">
        <v>172.03999300000001</v>
      </c>
      <c r="C921">
        <v>172.08000200000001</v>
      </c>
      <c r="D921">
        <v>169.71000699999999</v>
      </c>
      <c r="E921">
        <v>170.61000100000001</v>
      </c>
      <c r="F921">
        <v>170.61000100000001</v>
      </c>
      <c r="G921">
        <v>204930000</v>
      </c>
      <c r="H921">
        <f t="shared" si="14"/>
        <v>-8.4272754670147165E-3</v>
      </c>
    </row>
    <row r="922" spans="1:8" x14ac:dyDescent="0.45">
      <c r="A922" s="1">
        <v>33359</v>
      </c>
      <c r="B922">
        <v>170.58999600000001</v>
      </c>
      <c r="C922">
        <v>172.199997</v>
      </c>
      <c r="D922">
        <v>170.300003</v>
      </c>
      <c r="E922">
        <v>172.199997</v>
      </c>
      <c r="F922">
        <v>172.199997</v>
      </c>
      <c r="G922">
        <v>181900000</v>
      </c>
      <c r="H922">
        <f t="shared" si="14"/>
        <v>9.3194771155296063E-3</v>
      </c>
    </row>
    <row r="923" spans="1:8" x14ac:dyDescent="0.45">
      <c r="A923" s="1">
        <v>33360</v>
      </c>
      <c r="B923">
        <v>172.199997</v>
      </c>
      <c r="C923">
        <v>173.66000399999999</v>
      </c>
      <c r="D923">
        <v>172.199997</v>
      </c>
      <c r="E923">
        <v>173.63999899999999</v>
      </c>
      <c r="F923">
        <v>173.63999899999999</v>
      </c>
      <c r="G923">
        <v>187090000</v>
      </c>
      <c r="H923">
        <f t="shared" si="14"/>
        <v>8.3623810980670843E-3</v>
      </c>
    </row>
    <row r="924" spans="1:8" x14ac:dyDescent="0.45">
      <c r="A924" s="1">
        <v>33361</v>
      </c>
      <c r="B924">
        <v>173.66000399999999</v>
      </c>
      <c r="C924">
        <v>173.96000699999999</v>
      </c>
      <c r="D924">
        <v>173.38000500000001</v>
      </c>
      <c r="E924">
        <v>173.96000699999999</v>
      </c>
      <c r="F924">
        <v>173.96000699999999</v>
      </c>
      <c r="G924">
        <v>158160000</v>
      </c>
      <c r="H924">
        <f t="shared" si="14"/>
        <v>1.8429394254948495E-3</v>
      </c>
    </row>
    <row r="925" spans="1:8" x14ac:dyDescent="0.45">
      <c r="A925" s="1">
        <v>33364</v>
      </c>
      <c r="B925">
        <v>173.970001</v>
      </c>
      <c r="C925">
        <v>173.970001</v>
      </c>
      <c r="D925">
        <v>173.050003</v>
      </c>
      <c r="E925">
        <v>173.779999</v>
      </c>
      <c r="F925">
        <v>173.779999</v>
      </c>
      <c r="G925">
        <v>128360000</v>
      </c>
      <c r="H925">
        <f t="shared" si="14"/>
        <v>-1.0347665713762444E-3</v>
      </c>
    </row>
    <row r="926" spans="1:8" x14ac:dyDescent="0.45">
      <c r="A926" s="1">
        <v>33365</v>
      </c>
      <c r="B926">
        <v>173.770004</v>
      </c>
      <c r="C926">
        <v>174.63000500000001</v>
      </c>
      <c r="D926">
        <v>173.759995</v>
      </c>
      <c r="E926">
        <v>173.96000699999999</v>
      </c>
      <c r="F926">
        <v>173.96000699999999</v>
      </c>
      <c r="G926">
        <v>153290000</v>
      </c>
      <c r="H926">
        <f t="shared" si="14"/>
        <v>1.0358384223490003E-3</v>
      </c>
    </row>
    <row r="927" spans="1:8" x14ac:dyDescent="0.45">
      <c r="A927" s="1">
        <v>33366</v>
      </c>
      <c r="B927">
        <v>173.949997</v>
      </c>
      <c r="C927">
        <v>174.69000199999999</v>
      </c>
      <c r="D927">
        <v>173.64999399999999</v>
      </c>
      <c r="E927">
        <v>174.61000100000001</v>
      </c>
      <c r="F927">
        <v>174.61000100000001</v>
      </c>
      <c r="G927">
        <v>157240000</v>
      </c>
      <c r="H927">
        <f t="shared" si="14"/>
        <v>3.7364565063511268E-3</v>
      </c>
    </row>
    <row r="928" spans="1:8" x14ac:dyDescent="0.45">
      <c r="A928" s="1">
        <v>33367</v>
      </c>
      <c r="B928">
        <v>174.58999600000001</v>
      </c>
      <c r="C928">
        <v>175.78999300000001</v>
      </c>
      <c r="D928">
        <v>174.58999600000001</v>
      </c>
      <c r="E928">
        <v>175.78999300000001</v>
      </c>
      <c r="F928">
        <v>175.78999300000001</v>
      </c>
      <c r="G928">
        <v>180210000</v>
      </c>
      <c r="H928">
        <f t="shared" si="14"/>
        <v>6.7578717899441365E-3</v>
      </c>
    </row>
    <row r="929" spans="1:8" x14ac:dyDescent="0.45">
      <c r="A929" s="1">
        <v>33368</v>
      </c>
      <c r="B929">
        <v>175.78999300000001</v>
      </c>
      <c r="C929">
        <v>176.16000399999999</v>
      </c>
      <c r="D929">
        <v>174.270004</v>
      </c>
      <c r="E929">
        <v>174.270004</v>
      </c>
      <c r="F929">
        <v>174.270004</v>
      </c>
      <c r="G929">
        <v>172730000</v>
      </c>
      <c r="H929">
        <f t="shared" si="14"/>
        <v>-8.6466184682083558E-3</v>
      </c>
    </row>
    <row r="930" spans="1:8" x14ac:dyDescent="0.45">
      <c r="A930" s="1">
        <v>33371</v>
      </c>
      <c r="B930">
        <v>174.279999</v>
      </c>
      <c r="C930">
        <v>174.86000100000001</v>
      </c>
      <c r="D930">
        <v>174.020004</v>
      </c>
      <c r="E930">
        <v>174.36999499999999</v>
      </c>
      <c r="F930">
        <v>174.36999499999999</v>
      </c>
      <c r="G930">
        <v>129620000</v>
      </c>
      <c r="H930">
        <f t="shared" si="14"/>
        <v>5.7377057270269205E-4</v>
      </c>
    </row>
    <row r="931" spans="1:8" x14ac:dyDescent="0.45">
      <c r="A931" s="1">
        <v>33372</v>
      </c>
      <c r="B931">
        <v>174.36999499999999</v>
      </c>
      <c r="C931">
        <v>174.36999499999999</v>
      </c>
      <c r="D931">
        <v>172.44000199999999</v>
      </c>
      <c r="E931">
        <v>172.60000600000001</v>
      </c>
      <c r="F931">
        <v>172.60000600000001</v>
      </c>
      <c r="G931">
        <v>207910000</v>
      </c>
      <c r="H931">
        <f t="shared" si="14"/>
        <v>-1.0150765904420544E-2</v>
      </c>
    </row>
    <row r="932" spans="1:8" x14ac:dyDescent="0.45">
      <c r="A932" s="1">
        <v>33373</v>
      </c>
      <c r="B932">
        <v>172.60000600000001</v>
      </c>
      <c r="C932">
        <v>172.60000600000001</v>
      </c>
      <c r="D932">
        <v>169.19000199999999</v>
      </c>
      <c r="E932">
        <v>169.470001</v>
      </c>
      <c r="F932">
        <v>169.470001</v>
      </c>
      <c r="G932">
        <v>193110000</v>
      </c>
      <c r="H932">
        <f t="shared" si="14"/>
        <v>-1.8134443170297554E-2</v>
      </c>
    </row>
    <row r="933" spans="1:8" x14ac:dyDescent="0.45">
      <c r="A933" s="1">
        <v>33374</v>
      </c>
      <c r="B933">
        <v>169.490005</v>
      </c>
      <c r="C933">
        <v>170.770004</v>
      </c>
      <c r="D933">
        <v>169.490005</v>
      </c>
      <c r="E933">
        <v>170.720001</v>
      </c>
      <c r="F933">
        <v>170.720001</v>
      </c>
      <c r="G933">
        <v>154460000</v>
      </c>
      <c r="H933">
        <f t="shared" si="14"/>
        <v>7.3759367004428977E-3</v>
      </c>
    </row>
    <row r="934" spans="1:8" x14ac:dyDescent="0.45">
      <c r="A934" s="1">
        <v>33375</v>
      </c>
      <c r="B934">
        <v>170.71000699999999</v>
      </c>
      <c r="C934">
        <v>170.71000699999999</v>
      </c>
      <c r="D934">
        <v>169.78999300000001</v>
      </c>
      <c r="E934">
        <v>170.61000100000001</v>
      </c>
      <c r="F934">
        <v>170.61000100000001</v>
      </c>
      <c r="G934">
        <v>174210000</v>
      </c>
      <c r="H934">
        <f t="shared" si="14"/>
        <v>-6.4432989313290001E-4</v>
      </c>
    </row>
    <row r="935" spans="1:8" x14ac:dyDescent="0.45">
      <c r="A935" s="1">
        <v>33378</v>
      </c>
      <c r="B935">
        <v>170.61999499999999</v>
      </c>
      <c r="C935">
        <v>170.66000399999999</v>
      </c>
      <c r="D935">
        <v>170.179993</v>
      </c>
      <c r="E935">
        <v>170.36000100000001</v>
      </c>
      <c r="F935">
        <v>170.36000100000001</v>
      </c>
      <c r="G935">
        <v>109510000</v>
      </c>
      <c r="H935">
        <f t="shared" si="14"/>
        <v>-1.4653302768575793E-3</v>
      </c>
    </row>
    <row r="936" spans="1:8" x14ac:dyDescent="0.45">
      <c r="A936" s="1">
        <v>33379</v>
      </c>
      <c r="B936">
        <v>170.36999499999999</v>
      </c>
      <c r="C936">
        <v>171.520004</v>
      </c>
      <c r="D936">
        <v>170.36000100000001</v>
      </c>
      <c r="E936">
        <v>171.44000199999999</v>
      </c>
      <c r="F936">
        <v>171.44000199999999</v>
      </c>
      <c r="G936">
        <v>186860000</v>
      </c>
      <c r="H936">
        <f t="shared" si="14"/>
        <v>6.3395221510944566E-3</v>
      </c>
    </row>
    <row r="937" spans="1:8" x14ac:dyDescent="0.45">
      <c r="A937" s="1">
        <v>33380</v>
      </c>
      <c r="B937">
        <v>171.449997</v>
      </c>
      <c r="C937">
        <v>171.94000199999999</v>
      </c>
      <c r="D937">
        <v>171.36000100000001</v>
      </c>
      <c r="E937">
        <v>171.800003</v>
      </c>
      <c r="F937">
        <v>171.800003</v>
      </c>
      <c r="G937">
        <v>159310000</v>
      </c>
      <c r="H937">
        <f t="shared" si="14"/>
        <v>2.099865817780433E-3</v>
      </c>
    </row>
    <row r="938" spans="1:8" x14ac:dyDescent="0.45">
      <c r="A938" s="1">
        <v>33381</v>
      </c>
      <c r="B938">
        <v>171.820007</v>
      </c>
      <c r="C938">
        <v>172.470001</v>
      </c>
      <c r="D938">
        <v>171.820007</v>
      </c>
      <c r="E938">
        <v>172.41000399999999</v>
      </c>
      <c r="F938">
        <v>172.41000399999999</v>
      </c>
      <c r="G938">
        <v>173080000</v>
      </c>
      <c r="H938">
        <f t="shared" si="14"/>
        <v>3.5506460381142801E-3</v>
      </c>
    </row>
    <row r="939" spans="1:8" x14ac:dyDescent="0.45">
      <c r="A939" s="1">
        <v>33382</v>
      </c>
      <c r="B939">
        <v>172.41000399999999</v>
      </c>
      <c r="C939">
        <v>173.220001</v>
      </c>
      <c r="D939">
        <v>172.41000399999999</v>
      </c>
      <c r="E939">
        <v>173.220001</v>
      </c>
      <c r="F939">
        <v>173.220001</v>
      </c>
      <c r="G939">
        <v>124500000</v>
      </c>
      <c r="H939">
        <f t="shared" si="14"/>
        <v>4.6980858488931965E-3</v>
      </c>
    </row>
    <row r="940" spans="1:8" x14ac:dyDescent="0.45">
      <c r="A940" s="1">
        <v>33386</v>
      </c>
      <c r="B940">
        <v>173.21000699999999</v>
      </c>
      <c r="C940">
        <v>174.33000200000001</v>
      </c>
      <c r="D940">
        <v>173.21000699999999</v>
      </c>
      <c r="E940">
        <v>174.320007</v>
      </c>
      <c r="F940">
        <v>174.320007</v>
      </c>
      <c r="G940">
        <v>161950000</v>
      </c>
      <c r="H940">
        <f t="shared" si="14"/>
        <v>6.3503405706597515E-3</v>
      </c>
    </row>
    <row r="941" spans="1:8" x14ac:dyDescent="0.45">
      <c r="A941" s="1">
        <v>33387</v>
      </c>
      <c r="B941">
        <v>174.30999800000001</v>
      </c>
      <c r="C941">
        <v>175.240005</v>
      </c>
      <c r="D941">
        <v>174.30999800000001</v>
      </c>
      <c r="E941">
        <v>175.16999799999999</v>
      </c>
      <c r="F941">
        <v>175.16999799999999</v>
      </c>
      <c r="G941">
        <v>188150000</v>
      </c>
      <c r="H941">
        <f t="shared" si="14"/>
        <v>4.8760381245280815E-3</v>
      </c>
    </row>
    <row r="942" spans="1:8" x14ac:dyDescent="0.45">
      <c r="A942" s="1">
        <v>33388</v>
      </c>
      <c r="B942">
        <v>175.16999799999999</v>
      </c>
      <c r="C942">
        <v>176.88000500000001</v>
      </c>
      <c r="D942">
        <v>175.16999799999999</v>
      </c>
      <c r="E942">
        <v>176.820007</v>
      </c>
      <c r="F942">
        <v>176.820007</v>
      </c>
      <c r="G942">
        <v>234090000</v>
      </c>
      <c r="H942">
        <f t="shared" si="14"/>
        <v>9.4194726199632317E-3</v>
      </c>
    </row>
    <row r="943" spans="1:8" x14ac:dyDescent="0.45">
      <c r="A943" s="1">
        <v>33389</v>
      </c>
      <c r="B943">
        <v>176.820007</v>
      </c>
      <c r="C943">
        <v>178.33999600000001</v>
      </c>
      <c r="D943">
        <v>176.64999399999999</v>
      </c>
      <c r="E943">
        <v>178.33999600000001</v>
      </c>
      <c r="F943">
        <v>178.33999600000001</v>
      </c>
      <c r="G943">
        <v>231680000</v>
      </c>
      <c r="H943">
        <f t="shared" si="14"/>
        <v>8.5962500838494549E-3</v>
      </c>
    </row>
    <row r="944" spans="1:8" x14ac:dyDescent="0.45">
      <c r="A944" s="1">
        <v>33392</v>
      </c>
      <c r="B944">
        <v>178.33000200000001</v>
      </c>
      <c r="C944">
        <v>178.520004</v>
      </c>
      <c r="D944">
        <v>177.779999</v>
      </c>
      <c r="E944">
        <v>178.520004</v>
      </c>
      <c r="F944">
        <v>178.520004</v>
      </c>
      <c r="G944">
        <v>173710000</v>
      </c>
      <c r="H944">
        <f t="shared" si="14"/>
        <v>1.0093529440249327E-3</v>
      </c>
    </row>
    <row r="945" spans="1:8" x14ac:dyDescent="0.45">
      <c r="A945" s="1">
        <v>33393</v>
      </c>
      <c r="B945">
        <v>178.53999300000001</v>
      </c>
      <c r="C945">
        <v>178.550003</v>
      </c>
      <c r="D945">
        <v>177.58000200000001</v>
      </c>
      <c r="E945">
        <v>178.53999300000001</v>
      </c>
      <c r="F945">
        <v>178.53999300000001</v>
      </c>
      <c r="G945">
        <v>180170000</v>
      </c>
      <c r="H945">
        <f t="shared" si="14"/>
        <v>1.119706450376512E-4</v>
      </c>
    </row>
    <row r="946" spans="1:8" x14ac:dyDescent="0.45">
      <c r="A946" s="1">
        <v>33394</v>
      </c>
      <c r="B946">
        <v>178.550003</v>
      </c>
      <c r="C946">
        <v>178.94000199999999</v>
      </c>
      <c r="D946">
        <v>178.33999600000001</v>
      </c>
      <c r="E946">
        <v>178.509995</v>
      </c>
      <c r="F946">
        <v>178.509995</v>
      </c>
      <c r="G946">
        <v>186300000</v>
      </c>
      <c r="H946">
        <f t="shared" si="14"/>
        <v>-1.680183778208777E-4</v>
      </c>
    </row>
    <row r="947" spans="1:8" x14ac:dyDescent="0.45">
      <c r="A947" s="1">
        <v>33395</v>
      </c>
      <c r="B947">
        <v>178.509995</v>
      </c>
      <c r="C947">
        <v>178.80999800000001</v>
      </c>
      <c r="D947">
        <v>178.229996</v>
      </c>
      <c r="E947">
        <v>178.39999399999999</v>
      </c>
      <c r="F947">
        <v>178.39999399999999</v>
      </c>
      <c r="G947">
        <v>168050000</v>
      </c>
      <c r="H947">
        <f t="shared" si="14"/>
        <v>-6.1621759610719362E-4</v>
      </c>
    </row>
    <row r="948" spans="1:8" x14ac:dyDescent="0.45">
      <c r="A948" s="1">
        <v>33396</v>
      </c>
      <c r="B948">
        <v>178.39999399999999</v>
      </c>
      <c r="C948">
        <v>178.39999399999999</v>
      </c>
      <c r="D948">
        <v>176.570007</v>
      </c>
      <c r="E948">
        <v>177.14999399999999</v>
      </c>
      <c r="F948">
        <v>177.14999399999999</v>
      </c>
      <c r="G948">
        <v>167830000</v>
      </c>
      <c r="H948">
        <f t="shared" si="14"/>
        <v>-7.0067266930513572E-3</v>
      </c>
    </row>
    <row r="949" spans="1:8" x14ac:dyDescent="0.45">
      <c r="A949" s="1">
        <v>33399</v>
      </c>
      <c r="B949">
        <v>177.16999799999999</v>
      </c>
      <c r="C949">
        <v>177.16999799999999</v>
      </c>
      <c r="D949">
        <v>176.179993</v>
      </c>
      <c r="E949">
        <v>176.570007</v>
      </c>
      <c r="F949">
        <v>176.570007</v>
      </c>
      <c r="G949">
        <v>127420000</v>
      </c>
      <c r="H949">
        <f t="shared" si="14"/>
        <v>-3.2739882565279155E-3</v>
      </c>
    </row>
    <row r="950" spans="1:8" x14ac:dyDescent="0.45">
      <c r="A950" s="1">
        <v>33400</v>
      </c>
      <c r="B950">
        <v>176.570007</v>
      </c>
      <c r="C950">
        <v>177.300003</v>
      </c>
      <c r="D950">
        <v>176.53999300000001</v>
      </c>
      <c r="E950">
        <v>176.63000500000001</v>
      </c>
      <c r="F950">
        <v>176.63000500000001</v>
      </c>
      <c r="G950">
        <v>161240000</v>
      </c>
      <c r="H950">
        <f t="shared" si="14"/>
        <v>3.3979723407950857E-4</v>
      </c>
    </row>
    <row r="951" spans="1:8" x14ac:dyDescent="0.45">
      <c r="A951" s="1">
        <v>33401</v>
      </c>
      <c r="B951">
        <v>176.63000500000001</v>
      </c>
      <c r="C951">
        <v>176.63000500000001</v>
      </c>
      <c r="D951">
        <v>174.36000100000001</v>
      </c>
      <c r="E951">
        <v>174.66000399999999</v>
      </c>
      <c r="F951">
        <v>174.66000399999999</v>
      </c>
      <c r="G951">
        <v>165720000</v>
      </c>
      <c r="H951">
        <f t="shared" si="14"/>
        <v>-1.1153263569233518E-2</v>
      </c>
    </row>
    <row r="952" spans="1:8" x14ac:dyDescent="0.45">
      <c r="A952" s="1">
        <v>33402</v>
      </c>
      <c r="B952">
        <v>174.64999399999999</v>
      </c>
      <c r="C952">
        <v>174.71000699999999</v>
      </c>
      <c r="D952">
        <v>174.30999800000001</v>
      </c>
      <c r="E952">
        <v>174.71000699999999</v>
      </c>
      <c r="F952">
        <v>174.71000699999999</v>
      </c>
      <c r="G952">
        <v>144870000</v>
      </c>
      <c r="H952">
        <f t="shared" si="14"/>
        <v>2.8628763801008539E-4</v>
      </c>
    </row>
    <row r="953" spans="1:8" x14ac:dyDescent="0.45">
      <c r="A953" s="1">
        <v>33403</v>
      </c>
      <c r="B953">
        <v>174.71000699999999</v>
      </c>
      <c r="C953">
        <v>175.63999899999999</v>
      </c>
      <c r="D953">
        <v>174.71000699999999</v>
      </c>
      <c r="E953">
        <v>175.60000600000001</v>
      </c>
      <c r="F953">
        <v>175.60000600000001</v>
      </c>
      <c r="G953">
        <v>167530000</v>
      </c>
      <c r="H953">
        <f t="shared" si="14"/>
        <v>5.0941501021175561E-3</v>
      </c>
    </row>
    <row r="954" spans="1:8" x14ac:dyDescent="0.45">
      <c r="A954" s="1">
        <v>33406</v>
      </c>
      <c r="B954">
        <v>175.58999600000001</v>
      </c>
      <c r="C954">
        <v>175.64999399999999</v>
      </c>
      <c r="D954">
        <v>175.220001</v>
      </c>
      <c r="E954">
        <v>175.259995</v>
      </c>
      <c r="F954">
        <v>175.259995</v>
      </c>
      <c r="G954">
        <v>133910000</v>
      </c>
      <c r="H954">
        <f t="shared" si="14"/>
        <v>-1.9362812550245412E-3</v>
      </c>
    </row>
    <row r="955" spans="1:8" x14ac:dyDescent="0.45">
      <c r="A955" s="1">
        <v>33407</v>
      </c>
      <c r="B955">
        <v>175.270004</v>
      </c>
      <c r="C955">
        <v>175.479996</v>
      </c>
      <c r="D955">
        <v>174.490005</v>
      </c>
      <c r="E955">
        <v>174.679993</v>
      </c>
      <c r="F955">
        <v>174.679993</v>
      </c>
      <c r="G955">
        <v>154900000</v>
      </c>
      <c r="H955">
        <f t="shared" si="14"/>
        <v>-3.3093804436089558E-3</v>
      </c>
    </row>
    <row r="956" spans="1:8" x14ac:dyDescent="0.45">
      <c r="A956" s="1">
        <v>33408</v>
      </c>
      <c r="B956">
        <v>174.66999799999999</v>
      </c>
      <c r="C956">
        <v>174.66999799999999</v>
      </c>
      <c r="D956">
        <v>172.53999300000001</v>
      </c>
      <c r="E956">
        <v>172.929993</v>
      </c>
      <c r="F956">
        <v>172.929993</v>
      </c>
      <c r="G956">
        <v>156070000</v>
      </c>
      <c r="H956">
        <f t="shared" si="14"/>
        <v>-1.0018319613740778E-2</v>
      </c>
    </row>
    <row r="957" spans="1:8" x14ac:dyDescent="0.45">
      <c r="A957" s="1">
        <v>33409</v>
      </c>
      <c r="B957">
        <v>172.949997</v>
      </c>
      <c r="C957">
        <v>172.949997</v>
      </c>
      <c r="D957">
        <v>172.05999800000001</v>
      </c>
      <c r="E957">
        <v>172.520004</v>
      </c>
      <c r="F957">
        <v>172.520004</v>
      </c>
      <c r="G957">
        <v>163780000</v>
      </c>
      <c r="H957">
        <f t="shared" si="14"/>
        <v>-2.3708380072622326E-3</v>
      </c>
    </row>
    <row r="958" spans="1:8" x14ac:dyDescent="0.45">
      <c r="A958" s="1">
        <v>33410</v>
      </c>
      <c r="B958">
        <v>172.520004</v>
      </c>
      <c r="C958">
        <v>172.86000100000001</v>
      </c>
      <c r="D958">
        <v>172.270004</v>
      </c>
      <c r="E958">
        <v>172.449997</v>
      </c>
      <c r="F958">
        <v>172.449997</v>
      </c>
      <c r="G958">
        <v>193110000</v>
      </c>
      <c r="H958">
        <f t="shared" si="14"/>
        <v>-4.0579062356160822E-4</v>
      </c>
    </row>
    <row r="959" spans="1:8" x14ac:dyDescent="0.45">
      <c r="A959" s="1">
        <v>33413</v>
      </c>
      <c r="B959">
        <v>172.46000699999999</v>
      </c>
      <c r="C959">
        <v>172.46000699999999</v>
      </c>
      <c r="D959">
        <v>169.25</v>
      </c>
      <c r="E959">
        <v>169.270004</v>
      </c>
      <c r="F959">
        <v>169.270004</v>
      </c>
      <c r="G959">
        <v>137700000</v>
      </c>
      <c r="H959">
        <f t="shared" si="14"/>
        <v>-1.8440087302524E-2</v>
      </c>
    </row>
    <row r="960" spans="1:8" x14ac:dyDescent="0.45">
      <c r="A960" s="1">
        <v>33414</v>
      </c>
      <c r="B960">
        <v>169.279999</v>
      </c>
      <c r="C960">
        <v>169.740005</v>
      </c>
      <c r="D960">
        <v>168.16999799999999</v>
      </c>
      <c r="E960">
        <v>168.279999</v>
      </c>
      <c r="F960">
        <v>168.279999</v>
      </c>
      <c r="G960">
        <v>155450000</v>
      </c>
      <c r="H960">
        <f t="shared" si="14"/>
        <v>-5.8486735783381816E-3</v>
      </c>
    </row>
    <row r="961" spans="1:8" x14ac:dyDescent="0.45">
      <c r="A961" s="1">
        <v>33415</v>
      </c>
      <c r="B961">
        <v>168.279999</v>
      </c>
      <c r="C961">
        <v>168.33000200000001</v>
      </c>
      <c r="D961">
        <v>167.050003</v>
      </c>
      <c r="E961">
        <v>167.63000500000001</v>
      </c>
      <c r="F961">
        <v>167.63000500000001</v>
      </c>
      <c r="G961">
        <v>186830000</v>
      </c>
      <c r="H961">
        <f t="shared" si="14"/>
        <v>-3.8625743039135685E-3</v>
      </c>
    </row>
    <row r="962" spans="1:8" x14ac:dyDescent="0.45">
      <c r="A962" s="1">
        <v>33416</v>
      </c>
      <c r="B962">
        <v>167.61999499999999</v>
      </c>
      <c r="C962">
        <v>168.229996</v>
      </c>
      <c r="D962">
        <v>167.61000100000001</v>
      </c>
      <c r="E962">
        <v>168.220001</v>
      </c>
      <c r="F962">
        <v>168.220001</v>
      </c>
      <c r="G962">
        <v>155820000</v>
      </c>
      <c r="H962">
        <f t="shared" si="14"/>
        <v>3.5196324190289729E-3</v>
      </c>
    </row>
    <row r="963" spans="1:8" x14ac:dyDescent="0.45">
      <c r="A963" s="1">
        <v>33417</v>
      </c>
      <c r="B963">
        <v>168.229996</v>
      </c>
      <c r="C963">
        <v>168.270004</v>
      </c>
      <c r="D963">
        <v>166.66000399999999</v>
      </c>
      <c r="E963">
        <v>167.61000100000001</v>
      </c>
      <c r="F963">
        <v>167.61000100000001</v>
      </c>
      <c r="G963">
        <v>162670000</v>
      </c>
      <c r="H963">
        <f t="shared" si="14"/>
        <v>-3.6262037592068586E-3</v>
      </c>
    </row>
    <row r="964" spans="1:8" x14ac:dyDescent="0.45">
      <c r="A964" s="1">
        <v>33420</v>
      </c>
      <c r="B964">
        <v>167.61999499999999</v>
      </c>
      <c r="C964">
        <v>168.470001</v>
      </c>
      <c r="D964">
        <v>167.61000100000001</v>
      </c>
      <c r="E964">
        <v>168.470001</v>
      </c>
      <c r="F964">
        <v>168.470001</v>
      </c>
      <c r="G964">
        <v>166880000</v>
      </c>
      <c r="H964">
        <f t="shared" ref="H964:H1027" si="15">F964/F963-1</f>
        <v>5.130958742730396E-3</v>
      </c>
    </row>
    <row r="965" spans="1:8" x14ac:dyDescent="0.45">
      <c r="A965" s="1">
        <v>33421</v>
      </c>
      <c r="B965">
        <v>168.479996</v>
      </c>
      <c r="C965">
        <v>168.69000199999999</v>
      </c>
      <c r="D965">
        <v>168.10000600000001</v>
      </c>
      <c r="E965">
        <v>168.220001</v>
      </c>
      <c r="F965">
        <v>168.220001</v>
      </c>
      <c r="G965">
        <v>157140000</v>
      </c>
      <c r="H965">
        <f t="shared" si="15"/>
        <v>-1.4839437200454553E-3</v>
      </c>
    </row>
    <row r="966" spans="1:8" x14ac:dyDescent="0.45">
      <c r="A966" s="1">
        <v>33422</v>
      </c>
      <c r="B966">
        <v>168.21000699999999</v>
      </c>
      <c r="C966">
        <v>168.21000699999999</v>
      </c>
      <c r="D966">
        <v>166.759995</v>
      </c>
      <c r="E966">
        <v>167.050003</v>
      </c>
      <c r="F966">
        <v>167.050003</v>
      </c>
      <c r="G966">
        <v>139290000</v>
      </c>
      <c r="H966">
        <f t="shared" si="15"/>
        <v>-6.955165812892794E-3</v>
      </c>
    </row>
    <row r="967" spans="1:8" x14ac:dyDescent="0.45">
      <c r="A967" s="1">
        <v>33424</v>
      </c>
      <c r="B967">
        <v>167.050003</v>
      </c>
      <c r="C967">
        <v>169.490005</v>
      </c>
      <c r="D967">
        <v>166.779999</v>
      </c>
      <c r="E967">
        <v>167.009995</v>
      </c>
      <c r="F967">
        <v>167.009995</v>
      </c>
      <c r="G967">
        <v>69790000</v>
      </c>
      <c r="H967">
        <f t="shared" si="15"/>
        <v>-2.394971522389211E-4</v>
      </c>
    </row>
    <row r="968" spans="1:8" x14ac:dyDescent="0.45">
      <c r="A968" s="1">
        <v>33427</v>
      </c>
      <c r="B968">
        <v>167</v>
      </c>
      <c r="C968">
        <v>167.46000699999999</v>
      </c>
      <c r="D968">
        <v>166.179993</v>
      </c>
      <c r="E968">
        <v>167.46000699999999</v>
      </c>
      <c r="F968">
        <v>167.46000699999999</v>
      </c>
      <c r="G968">
        <v>138210000</v>
      </c>
      <c r="H968">
        <f t="shared" si="15"/>
        <v>2.6945213668199131E-3</v>
      </c>
    </row>
    <row r="969" spans="1:8" x14ac:dyDescent="0.45">
      <c r="A969" s="1">
        <v>33428</v>
      </c>
      <c r="B969">
        <v>167.470001</v>
      </c>
      <c r="C969">
        <v>168.33000200000001</v>
      </c>
      <c r="D969">
        <v>167.470001</v>
      </c>
      <c r="E969">
        <v>168.13000500000001</v>
      </c>
      <c r="F969">
        <v>168.13000500000001</v>
      </c>
      <c r="G969">
        <v>151430000</v>
      </c>
      <c r="H969">
        <f t="shared" si="15"/>
        <v>4.0009433416541285E-3</v>
      </c>
    </row>
    <row r="970" spans="1:8" x14ac:dyDescent="0.45">
      <c r="A970" s="1">
        <v>33429</v>
      </c>
      <c r="B970">
        <v>168.13000500000001</v>
      </c>
      <c r="C970">
        <v>169.470001</v>
      </c>
      <c r="D970">
        <v>168.13000500000001</v>
      </c>
      <c r="E970">
        <v>169.03999300000001</v>
      </c>
      <c r="F970">
        <v>169.03999300000001</v>
      </c>
      <c r="G970">
        <v>178170000</v>
      </c>
      <c r="H970">
        <f t="shared" si="15"/>
        <v>5.4124069050018875E-3</v>
      </c>
    </row>
    <row r="971" spans="1:8" x14ac:dyDescent="0.45">
      <c r="A971" s="1">
        <v>33430</v>
      </c>
      <c r="B971">
        <v>169.03999300000001</v>
      </c>
      <c r="C971">
        <v>169.30999800000001</v>
      </c>
      <c r="D971">
        <v>168.63000500000001</v>
      </c>
      <c r="E971">
        <v>169.03999300000001</v>
      </c>
      <c r="F971">
        <v>169.03999300000001</v>
      </c>
      <c r="G971">
        <v>157680000</v>
      </c>
      <c r="H971">
        <f t="shared" si="15"/>
        <v>0</v>
      </c>
    </row>
    <row r="972" spans="1:8" x14ac:dyDescent="0.45">
      <c r="A972" s="1">
        <v>33431</v>
      </c>
      <c r="B972">
        <v>169.03999300000001</v>
      </c>
      <c r="C972">
        <v>170.050003</v>
      </c>
      <c r="D972">
        <v>169.03999300000001</v>
      </c>
      <c r="E972">
        <v>170.050003</v>
      </c>
      <c r="F972">
        <v>170.050003</v>
      </c>
      <c r="G972">
        <v>173060000</v>
      </c>
      <c r="H972">
        <f t="shared" si="15"/>
        <v>5.9749765843872815E-3</v>
      </c>
    </row>
    <row r="973" spans="1:8" x14ac:dyDescent="0.45">
      <c r="A973" s="1">
        <v>33434</v>
      </c>
      <c r="B973">
        <v>170.03999300000001</v>
      </c>
      <c r="C973">
        <v>171.08999600000001</v>
      </c>
      <c r="D973">
        <v>170.03999300000001</v>
      </c>
      <c r="E973">
        <v>171.08000200000001</v>
      </c>
      <c r="F973">
        <v>171.08000200000001</v>
      </c>
      <c r="G973">
        <v>159340000</v>
      </c>
      <c r="H973">
        <f t="shared" si="15"/>
        <v>6.0570360589762284E-3</v>
      </c>
    </row>
    <row r="974" spans="1:8" x14ac:dyDescent="0.45">
      <c r="A974" s="1">
        <v>33435</v>
      </c>
      <c r="B974">
        <v>171.08999600000001</v>
      </c>
      <c r="C974">
        <v>171.58999600000001</v>
      </c>
      <c r="D974">
        <v>171.08000200000001</v>
      </c>
      <c r="E974">
        <v>171.13999899999999</v>
      </c>
      <c r="F974">
        <v>171.13999899999999</v>
      </c>
      <c r="G974">
        <v>182740000</v>
      </c>
      <c r="H974">
        <f t="shared" si="15"/>
        <v>3.5069557691480568E-4</v>
      </c>
    </row>
    <row r="975" spans="1:8" x14ac:dyDescent="0.45">
      <c r="A975" s="1">
        <v>33436</v>
      </c>
      <c r="B975">
        <v>171.11999499999999</v>
      </c>
      <c r="C975">
        <v>171.38000500000001</v>
      </c>
      <c r="D975">
        <v>170.85000600000001</v>
      </c>
      <c r="E975">
        <v>171.30999800000001</v>
      </c>
      <c r="F975">
        <v>171.30999800000001</v>
      </c>
      <c r="G975">
        <v>194150000</v>
      </c>
      <c r="H975">
        <f t="shared" si="15"/>
        <v>9.9333294959302876E-4</v>
      </c>
    </row>
    <row r="976" spans="1:8" x14ac:dyDescent="0.45">
      <c r="A976" s="1">
        <v>33437</v>
      </c>
      <c r="B976">
        <v>171.300003</v>
      </c>
      <c r="C976">
        <v>172.28999300000001</v>
      </c>
      <c r="D976">
        <v>171.28999300000001</v>
      </c>
      <c r="E976">
        <v>172.270004</v>
      </c>
      <c r="F976">
        <v>172.270004</v>
      </c>
      <c r="G976">
        <v>199470000</v>
      </c>
      <c r="H976">
        <f t="shared" si="15"/>
        <v>5.6039111038923561E-3</v>
      </c>
    </row>
    <row r="977" spans="1:8" x14ac:dyDescent="0.45">
      <c r="A977" s="1">
        <v>33438</v>
      </c>
      <c r="B977">
        <v>172.28999300000001</v>
      </c>
      <c r="C977">
        <v>172.86999499999999</v>
      </c>
      <c r="D977">
        <v>172.199997</v>
      </c>
      <c r="E977">
        <v>172.86999499999999</v>
      </c>
      <c r="F977">
        <v>172.86999499999999</v>
      </c>
      <c r="G977">
        <v>187290000</v>
      </c>
      <c r="H977">
        <f t="shared" si="15"/>
        <v>3.4828524181145237E-3</v>
      </c>
    </row>
    <row r="978" spans="1:8" x14ac:dyDescent="0.45">
      <c r="A978" s="1">
        <v>33441</v>
      </c>
      <c r="B978">
        <v>172.86999499999999</v>
      </c>
      <c r="C978">
        <v>172.970001</v>
      </c>
      <c r="D978">
        <v>172.19000199999999</v>
      </c>
      <c r="E978">
        <v>172.429993</v>
      </c>
      <c r="F978">
        <v>172.429993</v>
      </c>
      <c r="G978">
        <v>148880000</v>
      </c>
      <c r="H978">
        <f t="shared" si="15"/>
        <v>-2.5452768712117546E-3</v>
      </c>
    </row>
    <row r="979" spans="1:8" x14ac:dyDescent="0.45">
      <c r="A979" s="1">
        <v>33442</v>
      </c>
      <c r="B979">
        <v>172.44000199999999</v>
      </c>
      <c r="C979">
        <v>172.66000399999999</v>
      </c>
      <c r="D979">
        <v>171.11999499999999</v>
      </c>
      <c r="E979">
        <v>171.240005</v>
      </c>
      <c r="F979">
        <v>171.240005</v>
      </c>
      <c r="G979">
        <v>160010000</v>
      </c>
      <c r="H979">
        <f t="shared" si="15"/>
        <v>-6.9012819596878661E-3</v>
      </c>
    </row>
    <row r="980" spans="1:8" x14ac:dyDescent="0.45">
      <c r="A980" s="1">
        <v>33443</v>
      </c>
      <c r="B980">
        <v>171.229996</v>
      </c>
      <c r="C980">
        <v>171.25</v>
      </c>
      <c r="D980">
        <v>170.16999799999999</v>
      </c>
      <c r="E980">
        <v>170.179993</v>
      </c>
      <c r="F980">
        <v>170.179993</v>
      </c>
      <c r="G980">
        <v>158530000</v>
      </c>
      <c r="H980">
        <f t="shared" si="15"/>
        <v>-6.1902123864104874E-3</v>
      </c>
    </row>
    <row r="981" spans="1:8" x14ac:dyDescent="0.45">
      <c r="A981" s="1">
        <v>33444</v>
      </c>
      <c r="B981">
        <v>170.16999799999999</v>
      </c>
      <c r="C981">
        <v>170.570007</v>
      </c>
      <c r="D981">
        <v>169.83999600000001</v>
      </c>
      <c r="E981">
        <v>170.570007</v>
      </c>
      <c r="F981">
        <v>170.570007</v>
      </c>
      <c r="G981">
        <v>145510000</v>
      </c>
      <c r="H981">
        <f t="shared" si="15"/>
        <v>2.2917735106500192E-3</v>
      </c>
    </row>
    <row r="982" spans="1:8" x14ac:dyDescent="0.45">
      <c r="A982" s="1">
        <v>33445</v>
      </c>
      <c r="B982">
        <v>170.570007</v>
      </c>
      <c r="C982">
        <v>170.71000699999999</v>
      </c>
      <c r="D982">
        <v>170.39999399999999</v>
      </c>
      <c r="E982">
        <v>170.64999399999999</v>
      </c>
      <c r="F982">
        <v>170.64999399999999</v>
      </c>
      <c r="G982">
        <v>127690000</v>
      </c>
      <c r="H982">
        <f t="shared" si="15"/>
        <v>4.6893941910886028E-4</v>
      </c>
    </row>
    <row r="983" spans="1:8" x14ac:dyDescent="0.45">
      <c r="A983" s="1">
        <v>33448</v>
      </c>
      <c r="B983">
        <v>170.66000399999999</v>
      </c>
      <c r="C983">
        <v>170.71000699999999</v>
      </c>
      <c r="D983">
        <v>170.300003</v>
      </c>
      <c r="E983">
        <v>170.66000399999999</v>
      </c>
      <c r="F983">
        <v>170.66000399999999</v>
      </c>
      <c r="G983">
        <v>135240000</v>
      </c>
      <c r="H983">
        <f t="shared" si="15"/>
        <v>5.8658074139739114E-5</v>
      </c>
    </row>
    <row r="984" spans="1:8" x14ac:dyDescent="0.45">
      <c r="A984" s="1">
        <v>33449</v>
      </c>
      <c r="B984">
        <v>170.66999799999999</v>
      </c>
      <c r="C984">
        <v>171.55999800000001</v>
      </c>
      <c r="D984">
        <v>170.66999799999999</v>
      </c>
      <c r="E984">
        <v>171.53999300000001</v>
      </c>
      <c r="F984">
        <v>171.53999300000001</v>
      </c>
      <c r="G984">
        <v>168950000</v>
      </c>
      <c r="H984">
        <f t="shared" si="15"/>
        <v>5.1563868473836205E-3</v>
      </c>
    </row>
    <row r="985" spans="1:8" x14ac:dyDescent="0.45">
      <c r="A985" s="1">
        <v>33450</v>
      </c>
      <c r="B985">
        <v>171.550003</v>
      </c>
      <c r="C985">
        <v>172.779999</v>
      </c>
      <c r="D985">
        <v>171.490005</v>
      </c>
      <c r="E985">
        <v>172.759995</v>
      </c>
      <c r="F985">
        <v>172.759995</v>
      </c>
      <c r="G985">
        <v>166650000</v>
      </c>
      <c r="H985">
        <f t="shared" si="15"/>
        <v>7.1120557874804202E-3</v>
      </c>
    </row>
    <row r="986" spans="1:8" x14ac:dyDescent="0.45">
      <c r="A986" s="1">
        <v>33451</v>
      </c>
      <c r="B986">
        <v>172.759995</v>
      </c>
      <c r="C986">
        <v>172.770004</v>
      </c>
      <c r="D986">
        <v>172.259995</v>
      </c>
      <c r="E986">
        <v>172.75</v>
      </c>
      <c r="F986">
        <v>172.75</v>
      </c>
      <c r="G986">
        <v>169920000</v>
      </c>
      <c r="H986">
        <f t="shared" si="15"/>
        <v>-5.7854829180858935E-5</v>
      </c>
    </row>
    <row r="987" spans="1:8" x14ac:dyDescent="0.45">
      <c r="A987" s="1">
        <v>33452</v>
      </c>
      <c r="B987">
        <v>172.75</v>
      </c>
      <c r="C987">
        <v>173.179993</v>
      </c>
      <c r="D987">
        <v>171.69000199999999</v>
      </c>
      <c r="E987">
        <v>173.050003</v>
      </c>
      <c r="F987">
        <v>173.050003</v>
      </c>
      <c r="G987">
        <v>162050000</v>
      </c>
      <c r="H987">
        <f t="shared" si="15"/>
        <v>1.7366309696091875E-3</v>
      </c>
    </row>
    <row r="988" spans="1:8" x14ac:dyDescent="0.45">
      <c r="A988" s="1">
        <v>33455</v>
      </c>
      <c r="B988">
        <v>173.050003</v>
      </c>
      <c r="C988">
        <v>173.05999800000001</v>
      </c>
      <c r="D988">
        <v>172.36999499999999</v>
      </c>
      <c r="E988">
        <v>172.490005</v>
      </c>
      <c r="F988">
        <v>172.490005</v>
      </c>
      <c r="G988">
        <v>125790000</v>
      </c>
      <c r="H988">
        <f t="shared" si="15"/>
        <v>-3.2360473290485858E-3</v>
      </c>
    </row>
    <row r="989" spans="1:8" x14ac:dyDescent="0.45">
      <c r="A989" s="1">
        <v>33456</v>
      </c>
      <c r="B989">
        <v>172.5</v>
      </c>
      <c r="C989">
        <v>172.91999799999999</v>
      </c>
      <c r="D989">
        <v>171.96000699999999</v>
      </c>
      <c r="E989">
        <v>172.91000399999999</v>
      </c>
      <c r="F989">
        <v>172.91000399999999</v>
      </c>
      <c r="G989">
        <v>174340000</v>
      </c>
      <c r="H989">
        <f t="shared" si="15"/>
        <v>2.434917895677513E-3</v>
      </c>
    </row>
    <row r="990" spans="1:8" x14ac:dyDescent="0.45">
      <c r="A990" s="1">
        <v>33457</v>
      </c>
      <c r="B990">
        <v>172.929993</v>
      </c>
      <c r="C990">
        <v>173.279999</v>
      </c>
      <c r="D990">
        <v>172.929993</v>
      </c>
      <c r="E990">
        <v>173.070007</v>
      </c>
      <c r="F990">
        <v>173.070007</v>
      </c>
      <c r="G990">
        <v>170820000</v>
      </c>
      <c r="H990">
        <f t="shared" si="15"/>
        <v>9.2535420911810107E-4</v>
      </c>
    </row>
    <row r="991" spans="1:8" x14ac:dyDescent="0.45">
      <c r="A991" s="1">
        <v>33458</v>
      </c>
      <c r="B991">
        <v>173.050003</v>
      </c>
      <c r="C991">
        <v>173.490005</v>
      </c>
      <c r="D991">
        <v>172.94000199999999</v>
      </c>
      <c r="E991">
        <v>173.21000699999999</v>
      </c>
      <c r="F991">
        <v>173.21000699999999</v>
      </c>
      <c r="G991">
        <v>163620000</v>
      </c>
      <c r="H991">
        <f t="shared" si="15"/>
        <v>8.089212130208967E-4</v>
      </c>
    </row>
    <row r="992" spans="1:8" x14ac:dyDescent="0.45">
      <c r="A992" s="1">
        <v>33459</v>
      </c>
      <c r="B992">
        <v>173.199997</v>
      </c>
      <c r="C992">
        <v>173.38999899999999</v>
      </c>
      <c r="D992">
        <v>173.050003</v>
      </c>
      <c r="E992">
        <v>173.320007</v>
      </c>
      <c r="F992">
        <v>173.320007</v>
      </c>
      <c r="G992">
        <v>143610000</v>
      </c>
      <c r="H992">
        <f t="shared" si="15"/>
        <v>6.3506723373096818E-4</v>
      </c>
    </row>
    <row r="993" spans="1:8" x14ac:dyDescent="0.45">
      <c r="A993" s="1">
        <v>33462</v>
      </c>
      <c r="B993">
        <v>173.320007</v>
      </c>
      <c r="C993">
        <v>173.570007</v>
      </c>
      <c r="D993">
        <v>173.009995</v>
      </c>
      <c r="E993">
        <v>173.550003</v>
      </c>
      <c r="F993">
        <v>173.550003</v>
      </c>
      <c r="G993">
        <v>145280000</v>
      </c>
      <c r="H993">
        <f t="shared" si="15"/>
        <v>1.327002023488344E-3</v>
      </c>
    </row>
    <row r="994" spans="1:8" x14ac:dyDescent="0.45">
      <c r="A994" s="1">
        <v>33463</v>
      </c>
      <c r="B994">
        <v>173.55999800000001</v>
      </c>
      <c r="C994">
        <v>174.53999300000001</v>
      </c>
      <c r="D994">
        <v>173.550003</v>
      </c>
      <c r="E994">
        <v>174.44000199999999</v>
      </c>
      <c r="F994">
        <v>174.44000199999999</v>
      </c>
      <c r="G994">
        <v>211890000</v>
      </c>
      <c r="H994">
        <f t="shared" si="15"/>
        <v>5.1281992775302765E-3</v>
      </c>
    </row>
    <row r="995" spans="1:8" x14ac:dyDescent="0.45">
      <c r="A995" s="1">
        <v>33464</v>
      </c>
      <c r="B995">
        <v>174.429993</v>
      </c>
      <c r="C995">
        <v>175.11000100000001</v>
      </c>
      <c r="D995">
        <v>174.429993</v>
      </c>
      <c r="E995">
        <v>174.86999499999999</v>
      </c>
      <c r="F995">
        <v>174.86999499999999</v>
      </c>
      <c r="G995">
        <v>195890000</v>
      </c>
      <c r="H995">
        <f t="shared" si="15"/>
        <v>2.464990799529998E-3</v>
      </c>
    </row>
    <row r="996" spans="1:8" x14ac:dyDescent="0.45">
      <c r="A996" s="1">
        <v>33465</v>
      </c>
      <c r="B996">
        <v>174.86000100000001</v>
      </c>
      <c r="C996">
        <v>175.14999399999999</v>
      </c>
      <c r="D996">
        <v>174.60000600000001</v>
      </c>
      <c r="E996">
        <v>174.720001</v>
      </c>
      <c r="F996">
        <v>174.720001</v>
      </c>
      <c r="G996">
        <v>174310000</v>
      </c>
      <c r="H996">
        <f t="shared" si="15"/>
        <v>-8.5774577851382983E-4</v>
      </c>
    </row>
    <row r="997" spans="1:8" x14ac:dyDescent="0.45">
      <c r="A997" s="1">
        <v>33466</v>
      </c>
      <c r="B997">
        <v>174.720001</v>
      </c>
      <c r="C997">
        <v>174.91999799999999</v>
      </c>
      <c r="D997">
        <v>173.58000200000001</v>
      </c>
      <c r="E997">
        <v>174.08999600000001</v>
      </c>
      <c r="F997">
        <v>174.08999600000001</v>
      </c>
      <c r="G997">
        <v>188360000</v>
      </c>
      <c r="H997">
        <f t="shared" si="15"/>
        <v>-3.605797827347712E-3</v>
      </c>
    </row>
    <row r="998" spans="1:8" x14ac:dyDescent="0.45">
      <c r="A998" s="1">
        <v>33469</v>
      </c>
      <c r="B998">
        <v>174.070007</v>
      </c>
      <c r="C998">
        <v>174.070007</v>
      </c>
      <c r="D998">
        <v>166.490005</v>
      </c>
      <c r="E998">
        <v>169.16999799999999</v>
      </c>
      <c r="F998">
        <v>169.16999799999999</v>
      </c>
      <c r="G998">
        <v>229590000</v>
      </c>
      <c r="H998">
        <f t="shared" si="15"/>
        <v>-2.8261233345079906E-2</v>
      </c>
    </row>
    <row r="999" spans="1:8" x14ac:dyDescent="0.45">
      <c r="A999" s="1">
        <v>33470</v>
      </c>
      <c r="B999">
        <v>169.16999799999999</v>
      </c>
      <c r="C999">
        <v>170.89999399999999</v>
      </c>
      <c r="D999">
        <v>169.16999799999999</v>
      </c>
      <c r="E999">
        <v>170.729996</v>
      </c>
      <c r="F999">
        <v>170.729996</v>
      </c>
      <c r="G999">
        <v>184090000</v>
      </c>
      <c r="H999">
        <f t="shared" si="15"/>
        <v>9.2214814591415895E-3</v>
      </c>
    </row>
    <row r="1000" spans="1:8" x14ac:dyDescent="0.45">
      <c r="A1000" s="1">
        <v>33471</v>
      </c>
      <c r="B1000">
        <v>170.729996</v>
      </c>
      <c r="C1000">
        <v>174.96000699999999</v>
      </c>
      <c r="D1000">
        <v>170.729996</v>
      </c>
      <c r="E1000">
        <v>174.96000699999999</v>
      </c>
      <c r="F1000">
        <v>174.96000699999999</v>
      </c>
      <c r="G1000">
        <v>231720000</v>
      </c>
      <c r="H1000">
        <f t="shared" si="15"/>
        <v>2.477602705502302E-2</v>
      </c>
    </row>
    <row r="1001" spans="1:8" x14ac:dyDescent="0.45">
      <c r="A1001" s="1">
        <v>33472</v>
      </c>
      <c r="B1001">
        <v>174.970001</v>
      </c>
      <c r="C1001">
        <v>175.55999800000001</v>
      </c>
      <c r="D1001">
        <v>174.83999600000001</v>
      </c>
      <c r="E1001">
        <v>175.53999300000001</v>
      </c>
      <c r="F1001">
        <v>175.53999300000001</v>
      </c>
      <c r="G1001">
        <v>172900000</v>
      </c>
      <c r="H1001">
        <f t="shared" si="15"/>
        <v>3.3149632875815183E-3</v>
      </c>
    </row>
    <row r="1002" spans="1:8" x14ac:dyDescent="0.45">
      <c r="A1002" s="1">
        <v>33473</v>
      </c>
      <c r="B1002">
        <v>175.53999300000001</v>
      </c>
      <c r="C1002">
        <v>176.21000699999999</v>
      </c>
      <c r="D1002">
        <v>175.179993</v>
      </c>
      <c r="E1002">
        <v>176.21000699999999</v>
      </c>
      <c r="F1002">
        <v>176.21000699999999</v>
      </c>
      <c r="G1002">
        <v>187010000</v>
      </c>
      <c r="H1002">
        <f t="shared" si="15"/>
        <v>3.8168737992372304E-3</v>
      </c>
    </row>
    <row r="1003" spans="1:8" x14ac:dyDescent="0.45">
      <c r="A1003" s="1">
        <v>33476</v>
      </c>
      <c r="B1003">
        <v>176.21000699999999</v>
      </c>
      <c r="C1003">
        <v>176.60000600000001</v>
      </c>
      <c r="D1003">
        <v>175.979996</v>
      </c>
      <c r="E1003">
        <v>176.58000200000001</v>
      </c>
      <c r="F1003">
        <v>176.58000200000001</v>
      </c>
      <c r="G1003">
        <v>128400000</v>
      </c>
      <c r="H1003">
        <f t="shared" si="15"/>
        <v>2.0997388644337089E-3</v>
      </c>
    </row>
    <row r="1004" spans="1:8" x14ac:dyDescent="0.45">
      <c r="A1004" s="1">
        <v>33477</v>
      </c>
      <c r="B1004">
        <v>176.570007</v>
      </c>
      <c r="C1004">
        <v>176.759995</v>
      </c>
      <c r="D1004">
        <v>176.16999799999999</v>
      </c>
      <c r="E1004">
        <v>176.740005</v>
      </c>
      <c r="F1004">
        <v>176.740005</v>
      </c>
      <c r="G1004">
        <v>143920000</v>
      </c>
      <c r="H1004">
        <f t="shared" si="15"/>
        <v>9.0612186084348956E-4</v>
      </c>
    </row>
    <row r="1005" spans="1:8" x14ac:dyDescent="0.45">
      <c r="A1005" s="1">
        <v>33478</v>
      </c>
      <c r="B1005">
        <v>176.759995</v>
      </c>
      <c r="C1005">
        <v>178.21000699999999</v>
      </c>
      <c r="D1005">
        <v>176.729996</v>
      </c>
      <c r="E1005">
        <v>178.199997</v>
      </c>
      <c r="F1005">
        <v>178.199997</v>
      </c>
      <c r="G1005">
        <v>169590000</v>
      </c>
      <c r="H1005">
        <f t="shared" si="15"/>
        <v>8.2606764665418275E-3</v>
      </c>
    </row>
    <row r="1006" spans="1:8" x14ac:dyDescent="0.45">
      <c r="A1006" s="1">
        <v>33479</v>
      </c>
      <c r="B1006">
        <v>178.21000699999999</v>
      </c>
      <c r="C1006">
        <v>178.63999899999999</v>
      </c>
      <c r="D1006">
        <v>178.199997</v>
      </c>
      <c r="E1006">
        <v>178.53999300000001</v>
      </c>
      <c r="F1006">
        <v>178.53999300000001</v>
      </c>
      <c r="G1006">
        <v>150180000</v>
      </c>
      <c r="H1006">
        <f t="shared" si="15"/>
        <v>1.9079461600666203E-3</v>
      </c>
    </row>
    <row r="1007" spans="1:8" x14ac:dyDescent="0.45">
      <c r="A1007" s="1">
        <v>33480</v>
      </c>
      <c r="B1007">
        <v>178.529999</v>
      </c>
      <c r="C1007">
        <v>179.11000100000001</v>
      </c>
      <c r="D1007">
        <v>178.050003</v>
      </c>
      <c r="E1007">
        <v>179.11000100000001</v>
      </c>
      <c r="F1007">
        <v>179.11000100000001</v>
      </c>
      <c r="G1007">
        <v>125830000</v>
      </c>
      <c r="H1007">
        <f t="shared" si="15"/>
        <v>3.1926068239511718E-3</v>
      </c>
    </row>
    <row r="1008" spans="1:8" x14ac:dyDescent="0.45">
      <c r="A1008" s="1">
        <v>33484</v>
      </c>
      <c r="B1008">
        <v>179.08999600000001</v>
      </c>
      <c r="C1008">
        <v>179.19000199999999</v>
      </c>
      <c r="D1008">
        <v>177.88999899999999</v>
      </c>
      <c r="E1008">
        <v>177.979996</v>
      </c>
      <c r="F1008">
        <v>177.979996</v>
      </c>
      <c r="G1008">
        <v>153550000</v>
      </c>
      <c r="H1008">
        <f t="shared" si="15"/>
        <v>-6.3090000206075247E-3</v>
      </c>
    </row>
    <row r="1009" spans="1:8" x14ac:dyDescent="0.45">
      <c r="A1009" s="1">
        <v>33485</v>
      </c>
      <c r="B1009">
        <v>177.970001</v>
      </c>
      <c r="C1009">
        <v>178.009995</v>
      </c>
      <c r="D1009">
        <v>177.11000100000001</v>
      </c>
      <c r="E1009">
        <v>177.33999600000001</v>
      </c>
      <c r="F1009">
        <v>177.33999600000001</v>
      </c>
      <c r="G1009">
        <v>156770000</v>
      </c>
      <c r="H1009">
        <f t="shared" si="15"/>
        <v>-3.5959097335859225E-3</v>
      </c>
    </row>
    <row r="1010" spans="1:8" x14ac:dyDescent="0.45">
      <c r="A1010" s="1">
        <v>33486</v>
      </c>
      <c r="B1010">
        <v>177.35000600000001</v>
      </c>
      <c r="C1010">
        <v>177.429993</v>
      </c>
      <c r="D1010">
        <v>177.009995</v>
      </c>
      <c r="E1010">
        <v>177.35000600000001</v>
      </c>
      <c r="F1010">
        <v>177.35000600000001</v>
      </c>
      <c r="G1010">
        <v>162250000</v>
      </c>
      <c r="H1010">
        <f t="shared" si="15"/>
        <v>5.6445247692327172E-5</v>
      </c>
    </row>
    <row r="1011" spans="1:8" x14ac:dyDescent="0.45">
      <c r="A1011" s="1">
        <v>33487</v>
      </c>
      <c r="B1011">
        <v>177.33999600000001</v>
      </c>
      <c r="C1011">
        <v>177.63999899999999</v>
      </c>
      <c r="D1011">
        <v>177.08000200000001</v>
      </c>
      <c r="E1011">
        <v>177.449997</v>
      </c>
      <c r="F1011">
        <v>177.449997</v>
      </c>
      <c r="G1011">
        <v>166410000</v>
      </c>
      <c r="H1011">
        <f t="shared" si="15"/>
        <v>5.6380601419303567E-4</v>
      </c>
    </row>
    <row r="1012" spans="1:8" x14ac:dyDescent="0.45">
      <c r="A1012" s="1">
        <v>33490</v>
      </c>
      <c r="B1012">
        <v>177.46000699999999</v>
      </c>
      <c r="C1012">
        <v>177.479996</v>
      </c>
      <c r="D1012">
        <v>177.16999799999999</v>
      </c>
      <c r="E1012">
        <v>177.470001</v>
      </c>
      <c r="F1012">
        <v>177.470001</v>
      </c>
      <c r="G1012">
        <v>109250000</v>
      </c>
      <c r="H1012">
        <f t="shared" si="15"/>
        <v>1.1273034848224839E-4</v>
      </c>
    </row>
    <row r="1013" spans="1:8" x14ac:dyDescent="0.45">
      <c r="A1013" s="1">
        <v>33491</v>
      </c>
      <c r="B1013">
        <v>177.470001</v>
      </c>
      <c r="C1013">
        <v>177.490005</v>
      </c>
      <c r="D1013">
        <v>175.5</v>
      </c>
      <c r="E1013">
        <v>175.71000699999999</v>
      </c>
      <c r="F1013">
        <v>175.71000699999999</v>
      </c>
      <c r="G1013">
        <v>146730000</v>
      </c>
      <c r="H1013">
        <f t="shared" si="15"/>
        <v>-9.9171352345910346E-3</v>
      </c>
    </row>
    <row r="1014" spans="1:8" x14ac:dyDescent="0.45">
      <c r="A1014" s="1">
        <v>33492</v>
      </c>
      <c r="B1014">
        <v>175.71000699999999</v>
      </c>
      <c r="C1014">
        <v>176.08999600000001</v>
      </c>
      <c r="D1014">
        <v>175.28999300000001</v>
      </c>
      <c r="E1014">
        <v>176.08999600000001</v>
      </c>
      <c r="F1014">
        <v>176.08999600000001</v>
      </c>
      <c r="G1014">
        <v>147910000</v>
      </c>
      <c r="H1014">
        <f t="shared" si="15"/>
        <v>2.1625916843770465E-3</v>
      </c>
    </row>
    <row r="1015" spans="1:8" x14ac:dyDescent="0.45">
      <c r="A1015" s="1">
        <v>33493</v>
      </c>
      <c r="B1015">
        <v>176.08000200000001</v>
      </c>
      <c r="C1015">
        <v>177.11000100000001</v>
      </c>
      <c r="D1015">
        <v>176.08000200000001</v>
      </c>
      <c r="E1015">
        <v>177.03999300000001</v>
      </c>
      <c r="F1015">
        <v>177.03999300000001</v>
      </c>
      <c r="G1015">
        <v>160310000</v>
      </c>
      <c r="H1015">
        <f t="shared" si="15"/>
        <v>5.3949515678335391E-3</v>
      </c>
    </row>
    <row r="1016" spans="1:8" x14ac:dyDescent="0.45">
      <c r="A1016" s="1">
        <v>33494</v>
      </c>
      <c r="B1016">
        <v>177.03999300000001</v>
      </c>
      <c r="C1016">
        <v>177.63999899999999</v>
      </c>
      <c r="D1016">
        <v>176.479996</v>
      </c>
      <c r="E1016">
        <v>176.740005</v>
      </c>
      <c r="F1016">
        <v>176.740005</v>
      </c>
      <c r="G1016">
        <v>167800000</v>
      </c>
      <c r="H1016">
        <f t="shared" si="15"/>
        <v>-1.6944645947879478E-3</v>
      </c>
    </row>
    <row r="1017" spans="1:8" x14ac:dyDescent="0.45">
      <c r="A1017" s="1">
        <v>33497</v>
      </c>
      <c r="B1017">
        <v>176.759995</v>
      </c>
      <c r="C1017">
        <v>176.759995</v>
      </c>
      <c r="D1017">
        <v>175.85000600000001</v>
      </c>
      <c r="E1017">
        <v>176.41999799999999</v>
      </c>
      <c r="F1017">
        <v>176.41999799999999</v>
      </c>
      <c r="G1017">
        <v>171960000</v>
      </c>
      <c r="H1017">
        <f t="shared" si="15"/>
        <v>-1.8106087526703618E-3</v>
      </c>
    </row>
    <row r="1018" spans="1:8" x14ac:dyDescent="0.45">
      <c r="A1018" s="1">
        <v>33498</v>
      </c>
      <c r="B1018">
        <v>176.429993</v>
      </c>
      <c r="C1018">
        <v>176.69000199999999</v>
      </c>
      <c r="D1018">
        <v>175.96000699999999</v>
      </c>
      <c r="E1018">
        <v>176.240005</v>
      </c>
      <c r="F1018">
        <v>176.240005</v>
      </c>
      <c r="G1018">
        <v>168310000</v>
      </c>
      <c r="H1018">
        <f t="shared" si="15"/>
        <v>-1.0202528173705039E-3</v>
      </c>
    </row>
    <row r="1019" spans="1:8" x14ac:dyDescent="0.45">
      <c r="A1019" s="1">
        <v>33499</v>
      </c>
      <c r="B1019">
        <v>176.259995</v>
      </c>
      <c r="C1019">
        <v>176.91000399999999</v>
      </c>
      <c r="D1019">
        <v>175.88000500000001</v>
      </c>
      <c r="E1019">
        <v>176.91000399999999</v>
      </c>
      <c r="F1019">
        <v>176.91000399999999</v>
      </c>
      <c r="G1019">
        <v>141280000</v>
      </c>
      <c r="H1019">
        <f t="shared" si="15"/>
        <v>3.8016283533355288E-3</v>
      </c>
    </row>
    <row r="1020" spans="1:8" x14ac:dyDescent="0.45">
      <c r="A1020" s="1">
        <v>33500</v>
      </c>
      <c r="B1020">
        <v>176.89999399999999</v>
      </c>
      <c r="C1020">
        <v>178.240005</v>
      </c>
      <c r="D1020">
        <v>176.89999399999999</v>
      </c>
      <c r="E1020">
        <v>178.229996</v>
      </c>
      <c r="F1020">
        <v>178.229996</v>
      </c>
      <c r="G1020">
        <v>210770000</v>
      </c>
      <c r="H1020">
        <f t="shared" si="15"/>
        <v>7.4613756721186864E-3</v>
      </c>
    </row>
    <row r="1021" spans="1:8" x14ac:dyDescent="0.45">
      <c r="A1021" s="1">
        <v>33501</v>
      </c>
      <c r="B1021">
        <v>178.229996</v>
      </c>
      <c r="C1021">
        <v>179.470001</v>
      </c>
      <c r="D1021">
        <v>178.229996</v>
      </c>
      <c r="E1021">
        <v>179.33999600000001</v>
      </c>
      <c r="F1021">
        <v>179.33999600000001</v>
      </c>
      <c r="G1021">
        <v>241340000</v>
      </c>
      <c r="H1021">
        <f t="shared" si="15"/>
        <v>6.2279078994089687E-3</v>
      </c>
    </row>
    <row r="1022" spans="1:8" x14ac:dyDescent="0.45">
      <c r="A1022" s="1">
        <v>33504</v>
      </c>
      <c r="B1022">
        <v>179.320007</v>
      </c>
      <c r="C1022">
        <v>179.36000100000001</v>
      </c>
      <c r="D1022">
        <v>178.679993</v>
      </c>
      <c r="E1022">
        <v>178.800003</v>
      </c>
      <c r="F1022">
        <v>178.800003</v>
      </c>
      <c r="G1022">
        <v>145530000</v>
      </c>
      <c r="H1022">
        <f t="shared" si="15"/>
        <v>-3.0110015169176885E-3</v>
      </c>
    </row>
    <row r="1023" spans="1:8" x14ac:dyDescent="0.45">
      <c r="A1023" s="1">
        <v>33505</v>
      </c>
      <c r="B1023">
        <v>178.800003</v>
      </c>
      <c r="C1023">
        <v>179.16999799999999</v>
      </c>
      <c r="D1023">
        <v>178.35000600000001</v>
      </c>
      <c r="E1023">
        <v>179.03999300000001</v>
      </c>
      <c r="F1023">
        <v>179.03999300000001</v>
      </c>
      <c r="G1023">
        <v>170300000</v>
      </c>
      <c r="H1023">
        <f t="shared" si="15"/>
        <v>1.3422259282624971E-3</v>
      </c>
    </row>
    <row r="1024" spans="1:8" x14ac:dyDescent="0.45">
      <c r="A1024" s="1">
        <v>33506</v>
      </c>
      <c r="B1024">
        <v>179.050003</v>
      </c>
      <c r="C1024">
        <v>179.21000699999999</v>
      </c>
      <c r="D1024">
        <v>178.779999</v>
      </c>
      <c r="E1024">
        <v>178.96000699999999</v>
      </c>
      <c r="F1024">
        <v>178.96000699999999</v>
      </c>
      <c r="G1024">
        <v>153800000</v>
      </c>
      <c r="H1024">
        <f t="shared" si="15"/>
        <v>-4.4674934722555015E-4</v>
      </c>
    </row>
    <row r="1025" spans="1:8" x14ac:dyDescent="0.45">
      <c r="A1025" s="1">
        <v>33507</v>
      </c>
      <c r="B1025">
        <v>178.979996</v>
      </c>
      <c r="C1025">
        <v>179.229996</v>
      </c>
      <c r="D1025">
        <v>178.41000399999999</v>
      </c>
      <c r="E1025">
        <v>179.13000500000001</v>
      </c>
      <c r="F1025">
        <v>179.13000500000001</v>
      </c>
      <c r="G1025">
        <v>160190000</v>
      </c>
      <c r="H1025">
        <f t="shared" si="15"/>
        <v>9.4992173307195671E-4</v>
      </c>
    </row>
    <row r="1026" spans="1:8" x14ac:dyDescent="0.45">
      <c r="A1026" s="1">
        <v>33508</v>
      </c>
      <c r="B1026">
        <v>179.13000500000001</v>
      </c>
      <c r="C1026">
        <v>179.58999600000001</v>
      </c>
      <c r="D1026">
        <v>178.58000200000001</v>
      </c>
      <c r="E1026">
        <v>178.679993</v>
      </c>
      <c r="F1026">
        <v>178.679993</v>
      </c>
      <c r="G1026">
        <v>160430000</v>
      </c>
      <c r="H1026">
        <f t="shared" si="15"/>
        <v>-2.5122089400936298E-3</v>
      </c>
    </row>
    <row r="1027" spans="1:8" x14ac:dyDescent="0.45">
      <c r="A1027" s="1">
        <v>33511</v>
      </c>
      <c r="B1027">
        <v>178.69000199999999</v>
      </c>
      <c r="C1027">
        <v>180.16000399999999</v>
      </c>
      <c r="D1027">
        <v>178.13000500000001</v>
      </c>
      <c r="E1027">
        <v>180.16000399999999</v>
      </c>
      <c r="F1027">
        <v>180.16000399999999</v>
      </c>
      <c r="G1027">
        <v>146740000</v>
      </c>
      <c r="H1027">
        <f t="shared" si="15"/>
        <v>8.2830258449808625E-3</v>
      </c>
    </row>
    <row r="1028" spans="1:8" x14ac:dyDescent="0.45">
      <c r="A1028" s="1">
        <v>33512</v>
      </c>
      <c r="B1028">
        <v>180.14999399999999</v>
      </c>
      <c r="C1028">
        <v>180.16000399999999</v>
      </c>
      <c r="D1028">
        <v>179.520004</v>
      </c>
      <c r="E1028">
        <v>180.08000200000001</v>
      </c>
      <c r="F1028">
        <v>180.08000200000001</v>
      </c>
      <c r="G1028">
        <v>163520000</v>
      </c>
      <c r="H1028">
        <f t="shared" ref="H1028:H1091" si="16">F1028/F1027-1</f>
        <v>-4.440608249540734E-4</v>
      </c>
    </row>
    <row r="1029" spans="1:8" x14ac:dyDescent="0.45">
      <c r="A1029" s="1">
        <v>33513</v>
      </c>
      <c r="B1029">
        <v>180.10000600000001</v>
      </c>
      <c r="C1029">
        <v>180.11999499999999</v>
      </c>
      <c r="D1029">
        <v>179.550003</v>
      </c>
      <c r="E1029">
        <v>179.78999300000001</v>
      </c>
      <c r="F1029">
        <v>179.78999300000001</v>
      </c>
      <c r="G1029">
        <v>166290000</v>
      </c>
      <c r="H1029">
        <f t="shared" si="16"/>
        <v>-1.6104453397329799E-3</v>
      </c>
    </row>
    <row r="1030" spans="1:8" x14ac:dyDescent="0.45">
      <c r="A1030" s="1">
        <v>33514</v>
      </c>
      <c r="B1030">
        <v>179.800003</v>
      </c>
      <c r="C1030">
        <v>179.83000200000001</v>
      </c>
      <c r="D1030">
        <v>178.16000399999999</v>
      </c>
      <c r="E1030">
        <v>178.220001</v>
      </c>
      <c r="F1030">
        <v>178.220001</v>
      </c>
      <c r="G1030">
        <v>174230000</v>
      </c>
      <c r="H1030">
        <f t="shared" si="16"/>
        <v>-8.7323658775603219E-3</v>
      </c>
    </row>
    <row r="1031" spans="1:8" x14ac:dyDescent="0.45">
      <c r="A1031" s="1">
        <v>33515</v>
      </c>
      <c r="B1031">
        <v>178.21000699999999</v>
      </c>
      <c r="C1031">
        <v>178.36999499999999</v>
      </c>
      <c r="D1031">
        <v>177.88000500000001</v>
      </c>
      <c r="E1031">
        <v>178</v>
      </c>
      <c r="F1031">
        <v>178</v>
      </c>
      <c r="G1031">
        <v>163930000</v>
      </c>
      <c r="H1031">
        <f t="shared" si="16"/>
        <v>-1.234434961090547E-3</v>
      </c>
    </row>
    <row r="1032" spans="1:8" x14ac:dyDescent="0.45">
      <c r="A1032" s="1">
        <v>33518</v>
      </c>
      <c r="B1032">
        <v>178</v>
      </c>
      <c r="C1032">
        <v>178.009995</v>
      </c>
      <c r="D1032">
        <v>176.53999300000001</v>
      </c>
      <c r="E1032">
        <v>176.66999799999999</v>
      </c>
      <c r="F1032">
        <v>176.66999799999999</v>
      </c>
      <c r="G1032">
        <v>148430000</v>
      </c>
      <c r="H1032">
        <f t="shared" si="16"/>
        <v>-7.4719213483146474E-3</v>
      </c>
    </row>
    <row r="1033" spans="1:8" x14ac:dyDescent="0.45">
      <c r="A1033" s="1">
        <v>33519</v>
      </c>
      <c r="B1033">
        <v>176.66999799999999</v>
      </c>
      <c r="C1033">
        <v>177.08999600000001</v>
      </c>
      <c r="D1033">
        <v>176.5</v>
      </c>
      <c r="E1033">
        <v>177.08000200000001</v>
      </c>
      <c r="F1033">
        <v>177.08000200000001</v>
      </c>
      <c r="G1033">
        <v>170000000</v>
      </c>
      <c r="H1033">
        <f t="shared" si="16"/>
        <v>2.3207335973367549E-3</v>
      </c>
    </row>
    <row r="1034" spans="1:8" x14ac:dyDescent="0.45">
      <c r="A1034" s="1">
        <v>33520</v>
      </c>
      <c r="B1034">
        <v>177.08000200000001</v>
      </c>
      <c r="C1034">
        <v>177.13999899999999</v>
      </c>
      <c r="D1034">
        <v>176.11000100000001</v>
      </c>
      <c r="E1034">
        <v>176.270004</v>
      </c>
      <c r="F1034">
        <v>176.270004</v>
      </c>
      <c r="G1034">
        <v>186590000</v>
      </c>
      <c r="H1034">
        <f t="shared" si="16"/>
        <v>-4.5741924037250303E-3</v>
      </c>
    </row>
    <row r="1035" spans="1:8" x14ac:dyDescent="0.45">
      <c r="A1035" s="1">
        <v>33521</v>
      </c>
      <c r="B1035">
        <v>176.270004</v>
      </c>
      <c r="C1035">
        <v>176.429993</v>
      </c>
      <c r="D1035">
        <v>175.61000100000001</v>
      </c>
      <c r="E1035">
        <v>176.429993</v>
      </c>
      <c r="F1035">
        <v>176.429993</v>
      </c>
      <c r="G1035">
        <v>164120000</v>
      </c>
      <c r="H1035">
        <f t="shared" si="16"/>
        <v>9.0763599233811831E-4</v>
      </c>
    </row>
    <row r="1036" spans="1:8" x14ac:dyDescent="0.45">
      <c r="A1036" s="1">
        <v>33522</v>
      </c>
      <c r="B1036">
        <v>176.44000199999999</v>
      </c>
      <c r="C1036">
        <v>176.979996</v>
      </c>
      <c r="D1036">
        <v>176.44000199999999</v>
      </c>
      <c r="E1036">
        <v>176.970001</v>
      </c>
      <c r="F1036">
        <v>176.970001</v>
      </c>
      <c r="G1036">
        <v>146560000</v>
      </c>
      <c r="H1036">
        <f t="shared" si="16"/>
        <v>3.06074942711132E-3</v>
      </c>
    </row>
    <row r="1037" spans="1:8" x14ac:dyDescent="0.45">
      <c r="A1037" s="1">
        <v>33525</v>
      </c>
      <c r="B1037">
        <v>176.979996</v>
      </c>
      <c r="C1037">
        <v>178.479996</v>
      </c>
      <c r="D1037">
        <v>176.979996</v>
      </c>
      <c r="E1037">
        <v>178.479996</v>
      </c>
      <c r="F1037">
        <v>178.479996</v>
      </c>
      <c r="G1037">
        <v>130110000</v>
      </c>
      <c r="H1037">
        <f t="shared" si="16"/>
        <v>8.5324913345059539E-3</v>
      </c>
    </row>
    <row r="1038" spans="1:8" x14ac:dyDescent="0.45">
      <c r="A1038" s="1">
        <v>33526</v>
      </c>
      <c r="B1038">
        <v>178.479996</v>
      </c>
      <c r="C1038">
        <v>180.60000600000001</v>
      </c>
      <c r="D1038">
        <v>178.479996</v>
      </c>
      <c r="E1038">
        <v>180.58999600000001</v>
      </c>
      <c r="F1038">
        <v>180.58999600000001</v>
      </c>
      <c r="G1038">
        <v>213440000</v>
      </c>
      <c r="H1038">
        <f t="shared" si="16"/>
        <v>1.1822053156030021E-2</v>
      </c>
    </row>
    <row r="1039" spans="1:8" x14ac:dyDescent="0.45">
      <c r="A1039" s="1">
        <v>33527</v>
      </c>
      <c r="B1039">
        <v>180.60000600000001</v>
      </c>
      <c r="C1039">
        <v>182.86000100000001</v>
      </c>
      <c r="D1039">
        <v>180.60000600000001</v>
      </c>
      <c r="E1039">
        <v>182.83999600000001</v>
      </c>
      <c r="F1039">
        <v>182.83999600000001</v>
      </c>
      <c r="G1039">
        <v>225290000</v>
      </c>
      <c r="H1039">
        <f t="shared" si="16"/>
        <v>1.2459161912822703E-2</v>
      </c>
    </row>
    <row r="1040" spans="1:8" x14ac:dyDescent="0.45">
      <c r="A1040" s="1">
        <v>33528</v>
      </c>
      <c r="B1040">
        <v>182.85000600000001</v>
      </c>
      <c r="C1040">
        <v>183.05999800000001</v>
      </c>
      <c r="D1040">
        <v>182.36000100000001</v>
      </c>
      <c r="E1040">
        <v>182.83000200000001</v>
      </c>
      <c r="F1040">
        <v>182.83000200000001</v>
      </c>
      <c r="G1040">
        <v>202780000</v>
      </c>
      <c r="H1040">
        <f t="shared" si="16"/>
        <v>-5.4659813053192785E-5</v>
      </c>
    </row>
    <row r="1041" spans="1:8" x14ac:dyDescent="0.45">
      <c r="A1041" s="1">
        <v>33529</v>
      </c>
      <c r="B1041">
        <v>182.820007</v>
      </c>
      <c r="C1041">
        <v>183.429993</v>
      </c>
      <c r="D1041">
        <v>182.75</v>
      </c>
      <c r="E1041">
        <v>183.41999799999999</v>
      </c>
      <c r="F1041">
        <v>183.41999799999999</v>
      </c>
      <c r="G1041">
        <v>204030000</v>
      </c>
      <c r="H1041">
        <f t="shared" si="16"/>
        <v>3.2270196004262619E-3</v>
      </c>
    </row>
    <row r="1042" spans="1:8" x14ac:dyDescent="0.45">
      <c r="A1042" s="1">
        <v>33532</v>
      </c>
      <c r="B1042">
        <v>183.41999799999999</v>
      </c>
      <c r="C1042">
        <v>183.44000199999999</v>
      </c>
      <c r="D1042">
        <v>182.479996</v>
      </c>
      <c r="E1042">
        <v>182.979996</v>
      </c>
      <c r="F1042">
        <v>182.979996</v>
      </c>
      <c r="G1042">
        <v>153770000</v>
      </c>
      <c r="H1042">
        <f t="shared" si="16"/>
        <v>-2.3988769207160532E-3</v>
      </c>
    </row>
    <row r="1043" spans="1:8" x14ac:dyDescent="0.45">
      <c r="A1043" s="1">
        <v>33533</v>
      </c>
      <c r="B1043">
        <v>182.979996</v>
      </c>
      <c r="C1043">
        <v>183.470001</v>
      </c>
      <c r="D1043">
        <v>182.78999300000001</v>
      </c>
      <c r="E1043">
        <v>183</v>
      </c>
      <c r="F1043">
        <v>183</v>
      </c>
      <c r="G1043">
        <v>194120000</v>
      </c>
      <c r="H1043">
        <f t="shared" si="16"/>
        <v>1.0932342571479126E-4</v>
      </c>
    </row>
    <row r="1044" spans="1:8" x14ac:dyDescent="0.45">
      <c r="A1044" s="1">
        <v>33534</v>
      </c>
      <c r="B1044">
        <v>183.020004</v>
      </c>
      <c r="C1044">
        <v>183.41999799999999</v>
      </c>
      <c r="D1044">
        <v>182.720001</v>
      </c>
      <c r="E1044">
        <v>182.96000699999999</v>
      </c>
      <c r="F1044">
        <v>182.96000699999999</v>
      </c>
      <c r="G1044">
        <v>185340000</v>
      </c>
      <c r="H1044">
        <f t="shared" si="16"/>
        <v>-2.1854098360662988E-4</v>
      </c>
    </row>
    <row r="1045" spans="1:8" x14ac:dyDescent="0.45">
      <c r="A1045" s="1">
        <v>33535</v>
      </c>
      <c r="B1045">
        <v>182.96000699999999</v>
      </c>
      <c r="C1045">
        <v>183.16999799999999</v>
      </c>
      <c r="D1045">
        <v>180.679993</v>
      </c>
      <c r="E1045">
        <v>180.86000100000001</v>
      </c>
      <c r="F1045">
        <v>180.86000100000001</v>
      </c>
      <c r="G1045">
        <v>178990000</v>
      </c>
      <c r="H1045">
        <f t="shared" si="16"/>
        <v>-1.1477951025657629E-2</v>
      </c>
    </row>
    <row r="1046" spans="1:8" x14ac:dyDescent="0.45">
      <c r="A1046" s="1">
        <v>33536</v>
      </c>
      <c r="B1046">
        <v>180.86999499999999</v>
      </c>
      <c r="C1046">
        <v>180.89999399999999</v>
      </c>
      <c r="D1046">
        <v>179.69000199999999</v>
      </c>
      <c r="E1046">
        <v>179.94000199999999</v>
      </c>
      <c r="F1046">
        <v>179.94000199999999</v>
      </c>
      <c r="G1046">
        <v>167260000</v>
      </c>
      <c r="H1046">
        <f t="shared" si="16"/>
        <v>-5.0868019181312674E-3</v>
      </c>
    </row>
    <row r="1047" spans="1:8" x14ac:dyDescent="0.45">
      <c r="A1047" s="1">
        <v>33539</v>
      </c>
      <c r="B1047">
        <v>179.94000199999999</v>
      </c>
      <c r="C1047">
        <v>180.75</v>
      </c>
      <c r="D1047">
        <v>179.94000199999999</v>
      </c>
      <c r="E1047">
        <v>180.740005</v>
      </c>
      <c r="F1047">
        <v>180.740005</v>
      </c>
      <c r="G1047">
        <v>160220000</v>
      </c>
      <c r="H1047">
        <f t="shared" si="16"/>
        <v>4.4459430427259417E-3</v>
      </c>
    </row>
    <row r="1048" spans="1:8" x14ac:dyDescent="0.45">
      <c r="A1048" s="1">
        <v>33540</v>
      </c>
      <c r="B1048">
        <v>180.740005</v>
      </c>
      <c r="C1048">
        <v>181.929993</v>
      </c>
      <c r="D1048">
        <v>180.740005</v>
      </c>
      <c r="E1048">
        <v>181.89999399999999</v>
      </c>
      <c r="F1048">
        <v>181.89999399999999</v>
      </c>
      <c r="G1048">
        <v>192700000</v>
      </c>
      <c r="H1048">
        <f t="shared" si="16"/>
        <v>6.4179980519531998E-3</v>
      </c>
    </row>
    <row r="1049" spans="1:8" x14ac:dyDescent="0.45">
      <c r="A1049" s="1">
        <v>33541</v>
      </c>
      <c r="B1049">
        <v>181.88999899999999</v>
      </c>
      <c r="C1049">
        <v>183.35000600000001</v>
      </c>
      <c r="D1049">
        <v>181.88999899999999</v>
      </c>
      <c r="E1049">
        <v>183.35000600000001</v>
      </c>
      <c r="F1049">
        <v>183.35000600000001</v>
      </c>
      <c r="G1049">
        <v>195340000</v>
      </c>
      <c r="H1049">
        <f t="shared" si="16"/>
        <v>7.9714790974649841E-3</v>
      </c>
    </row>
    <row r="1050" spans="1:8" x14ac:dyDescent="0.45">
      <c r="A1050" s="1">
        <v>33542</v>
      </c>
      <c r="B1050">
        <v>183.36000100000001</v>
      </c>
      <c r="C1050">
        <v>185</v>
      </c>
      <c r="D1050">
        <v>183.35000600000001</v>
      </c>
      <c r="E1050">
        <v>185</v>
      </c>
      <c r="F1050">
        <v>185</v>
      </c>
      <c r="G1050">
        <v>179490000</v>
      </c>
      <c r="H1050">
        <f t="shared" si="16"/>
        <v>8.999148873766627E-3</v>
      </c>
    </row>
    <row r="1051" spans="1:8" x14ac:dyDescent="0.45">
      <c r="A1051" s="1">
        <v>33543</v>
      </c>
      <c r="B1051">
        <v>184.970001</v>
      </c>
      <c r="C1051">
        <v>185.11999499999999</v>
      </c>
      <c r="D1051">
        <v>184.38000500000001</v>
      </c>
      <c r="E1051">
        <v>184.61999499999999</v>
      </c>
      <c r="F1051">
        <v>184.61999499999999</v>
      </c>
      <c r="G1051">
        <v>205750000</v>
      </c>
      <c r="H1051">
        <f t="shared" si="16"/>
        <v>-2.0540810810811827E-3</v>
      </c>
    </row>
    <row r="1052" spans="1:8" x14ac:dyDescent="0.45">
      <c r="A1052" s="1">
        <v>33546</v>
      </c>
      <c r="B1052">
        <v>184.63000500000001</v>
      </c>
      <c r="C1052">
        <v>184.63000500000001</v>
      </c>
      <c r="D1052">
        <v>183.279999</v>
      </c>
      <c r="E1052">
        <v>183.86000100000001</v>
      </c>
      <c r="F1052">
        <v>183.86000100000001</v>
      </c>
      <c r="G1052">
        <v>155530000</v>
      </c>
      <c r="H1052">
        <f t="shared" si="16"/>
        <v>-4.1165313648717783E-3</v>
      </c>
    </row>
    <row r="1053" spans="1:8" x14ac:dyDescent="0.45">
      <c r="A1053" s="1">
        <v>33547</v>
      </c>
      <c r="B1053">
        <v>183.85000600000001</v>
      </c>
      <c r="C1053">
        <v>184.33999600000001</v>
      </c>
      <c r="D1053">
        <v>183.779999</v>
      </c>
      <c r="E1053">
        <v>183.96000699999999</v>
      </c>
      <c r="F1053">
        <v>183.96000699999999</v>
      </c>
      <c r="G1053">
        <v>171950000</v>
      </c>
      <c r="H1053">
        <f t="shared" si="16"/>
        <v>5.4392472237596579E-4</v>
      </c>
    </row>
    <row r="1054" spans="1:8" x14ac:dyDescent="0.45">
      <c r="A1054" s="1">
        <v>33548</v>
      </c>
      <c r="B1054">
        <v>183.970001</v>
      </c>
      <c r="C1054">
        <v>184.44000199999999</v>
      </c>
      <c r="D1054">
        <v>183.85000600000001</v>
      </c>
      <c r="E1054">
        <v>184.33999600000001</v>
      </c>
      <c r="F1054">
        <v>184.33999600000001</v>
      </c>
      <c r="G1054">
        <v>167370000</v>
      </c>
      <c r="H1054">
        <f t="shared" si="16"/>
        <v>2.0656065750206398E-3</v>
      </c>
    </row>
    <row r="1055" spans="1:8" x14ac:dyDescent="0.45">
      <c r="A1055" s="1">
        <v>33549</v>
      </c>
      <c r="B1055">
        <v>184.35000600000001</v>
      </c>
      <c r="C1055">
        <v>185.800003</v>
      </c>
      <c r="D1055">
        <v>184.35000600000001</v>
      </c>
      <c r="E1055">
        <v>185.800003</v>
      </c>
      <c r="F1055">
        <v>185.800003</v>
      </c>
      <c r="G1055">
        <v>205440000</v>
      </c>
      <c r="H1055">
        <f t="shared" si="16"/>
        <v>7.9201856986044206E-3</v>
      </c>
    </row>
    <row r="1056" spans="1:8" x14ac:dyDescent="0.45">
      <c r="A1056" s="1">
        <v>33550</v>
      </c>
      <c r="B1056">
        <v>185.78999300000001</v>
      </c>
      <c r="C1056">
        <v>186.699997</v>
      </c>
      <c r="D1056">
        <v>185.78999300000001</v>
      </c>
      <c r="E1056">
        <v>186.300003</v>
      </c>
      <c r="F1056">
        <v>186.300003</v>
      </c>
      <c r="G1056">
        <v>183260000</v>
      </c>
      <c r="H1056">
        <f t="shared" si="16"/>
        <v>2.6910656185510362E-3</v>
      </c>
    </row>
    <row r="1057" spans="1:8" x14ac:dyDescent="0.45">
      <c r="A1057" s="1">
        <v>33553</v>
      </c>
      <c r="B1057">
        <v>186.300003</v>
      </c>
      <c r="C1057">
        <v>186.800003</v>
      </c>
      <c r="D1057">
        <v>186.28999300000001</v>
      </c>
      <c r="E1057">
        <v>186.78999300000001</v>
      </c>
      <c r="F1057">
        <v>186.78999300000001</v>
      </c>
      <c r="G1057">
        <v>128910000</v>
      </c>
      <c r="H1057">
        <f t="shared" si="16"/>
        <v>2.6301126790642115E-3</v>
      </c>
    </row>
    <row r="1058" spans="1:8" x14ac:dyDescent="0.45">
      <c r="A1058" s="1">
        <v>33554</v>
      </c>
      <c r="B1058">
        <v>186.78999300000001</v>
      </c>
      <c r="C1058">
        <v>188.020004</v>
      </c>
      <c r="D1058">
        <v>186.770004</v>
      </c>
      <c r="E1058">
        <v>188.020004</v>
      </c>
      <c r="F1058">
        <v>188.020004</v>
      </c>
      <c r="G1058">
        <v>198600000</v>
      </c>
      <c r="H1058">
        <f t="shared" si="16"/>
        <v>6.5849940901276938E-3</v>
      </c>
    </row>
    <row r="1059" spans="1:8" x14ac:dyDescent="0.45">
      <c r="A1059" s="1">
        <v>33555</v>
      </c>
      <c r="B1059">
        <v>188.009995</v>
      </c>
      <c r="C1059">
        <v>188.03999300000001</v>
      </c>
      <c r="D1059">
        <v>186.550003</v>
      </c>
      <c r="E1059">
        <v>188.03999300000001</v>
      </c>
      <c r="F1059">
        <v>188.03999300000001</v>
      </c>
      <c r="G1059">
        <v>184080000</v>
      </c>
      <c r="H1059">
        <f t="shared" si="16"/>
        <v>1.0631315591291823E-4</v>
      </c>
    </row>
    <row r="1060" spans="1:8" x14ac:dyDescent="0.45">
      <c r="A1060" s="1">
        <v>33556</v>
      </c>
      <c r="B1060">
        <v>188.020004</v>
      </c>
      <c r="C1060">
        <v>188.33999600000001</v>
      </c>
      <c r="D1060">
        <v>187.320007</v>
      </c>
      <c r="E1060">
        <v>187.820007</v>
      </c>
      <c r="F1060">
        <v>187.820007</v>
      </c>
      <c r="G1060">
        <v>199980000</v>
      </c>
      <c r="H1060">
        <f t="shared" si="16"/>
        <v>-1.1698894287877071E-3</v>
      </c>
    </row>
    <row r="1061" spans="1:8" x14ac:dyDescent="0.45">
      <c r="A1061" s="1">
        <v>33557</v>
      </c>
      <c r="B1061">
        <v>187.83000200000001</v>
      </c>
      <c r="C1061">
        <v>187.83000200000001</v>
      </c>
      <c r="D1061">
        <v>181.679993</v>
      </c>
      <c r="E1061">
        <v>181.720001</v>
      </c>
      <c r="F1061">
        <v>181.720001</v>
      </c>
      <c r="G1061">
        <v>236000000</v>
      </c>
      <c r="H1061">
        <f t="shared" si="16"/>
        <v>-3.2477935111566714E-2</v>
      </c>
    </row>
    <row r="1062" spans="1:8" x14ac:dyDescent="0.45">
      <c r="A1062" s="1">
        <v>33560</v>
      </c>
      <c r="B1062">
        <v>181.720001</v>
      </c>
      <c r="C1062">
        <v>181.720001</v>
      </c>
      <c r="D1062">
        <v>179.08000200000001</v>
      </c>
      <c r="E1062">
        <v>181.66000399999999</v>
      </c>
      <c r="F1062">
        <v>181.66000399999999</v>
      </c>
      <c r="G1062">
        <v>238170000</v>
      </c>
      <c r="H1062">
        <f t="shared" si="16"/>
        <v>-3.3016178554834408E-4</v>
      </c>
    </row>
    <row r="1063" spans="1:8" x14ac:dyDescent="0.45">
      <c r="A1063" s="1">
        <v>33561</v>
      </c>
      <c r="B1063">
        <v>181.63999899999999</v>
      </c>
      <c r="C1063">
        <v>181.63999899999999</v>
      </c>
      <c r="D1063">
        <v>175.61000100000001</v>
      </c>
      <c r="E1063">
        <v>177.550003</v>
      </c>
      <c r="F1063">
        <v>177.550003</v>
      </c>
      <c r="G1063">
        <v>243880000</v>
      </c>
      <c r="H1063">
        <f t="shared" si="16"/>
        <v>-2.2624688481235444E-2</v>
      </c>
    </row>
    <row r="1064" spans="1:8" x14ac:dyDescent="0.45">
      <c r="A1064" s="1">
        <v>33562</v>
      </c>
      <c r="B1064">
        <v>177.550003</v>
      </c>
      <c r="C1064">
        <v>178.33999600000001</v>
      </c>
      <c r="D1064">
        <v>177.53999300000001</v>
      </c>
      <c r="E1064">
        <v>178.13999899999999</v>
      </c>
      <c r="F1064">
        <v>178.13999899999999</v>
      </c>
      <c r="G1064">
        <v>192670000</v>
      </c>
      <c r="H1064">
        <f t="shared" si="16"/>
        <v>3.3229850184794962E-3</v>
      </c>
    </row>
    <row r="1065" spans="1:8" x14ac:dyDescent="0.45">
      <c r="A1065" s="1">
        <v>33563</v>
      </c>
      <c r="B1065">
        <v>178.13000500000001</v>
      </c>
      <c r="C1065">
        <v>178.85000600000001</v>
      </c>
      <c r="D1065">
        <v>177.970001</v>
      </c>
      <c r="E1065">
        <v>178.75</v>
      </c>
      <c r="F1065">
        <v>178.75</v>
      </c>
      <c r="G1065">
        <v>195060000</v>
      </c>
      <c r="H1065">
        <f t="shared" si="16"/>
        <v>3.4242786764584476E-3</v>
      </c>
    </row>
    <row r="1066" spans="1:8" x14ac:dyDescent="0.45">
      <c r="A1066" s="1">
        <v>33564</v>
      </c>
      <c r="B1066">
        <v>178.770004</v>
      </c>
      <c r="C1066">
        <v>178.990005</v>
      </c>
      <c r="D1066">
        <v>176.979996</v>
      </c>
      <c r="E1066">
        <v>177.36999499999999</v>
      </c>
      <c r="F1066">
        <v>177.36999499999999</v>
      </c>
      <c r="G1066">
        <v>188110000</v>
      </c>
      <c r="H1066">
        <f t="shared" si="16"/>
        <v>-7.720307692307804E-3</v>
      </c>
    </row>
    <row r="1067" spans="1:8" x14ac:dyDescent="0.45">
      <c r="A1067" s="1">
        <v>33567</v>
      </c>
      <c r="B1067">
        <v>177.36000100000001</v>
      </c>
      <c r="C1067">
        <v>177.36000100000001</v>
      </c>
      <c r="D1067">
        <v>176.009995</v>
      </c>
      <c r="E1067">
        <v>176.11999499999999</v>
      </c>
      <c r="F1067">
        <v>176.11999499999999</v>
      </c>
      <c r="G1067">
        <v>173520000</v>
      </c>
      <c r="H1067">
        <f t="shared" si="16"/>
        <v>-7.0474152068392693E-3</v>
      </c>
    </row>
    <row r="1068" spans="1:8" x14ac:dyDescent="0.45">
      <c r="A1068" s="1">
        <v>33568</v>
      </c>
      <c r="B1068">
        <v>176.11000100000001</v>
      </c>
      <c r="C1068">
        <v>176.470001</v>
      </c>
      <c r="D1068">
        <v>174.88999899999999</v>
      </c>
      <c r="E1068">
        <v>175.58000200000001</v>
      </c>
      <c r="F1068">
        <v>175.58000200000001</v>
      </c>
      <c r="G1068">
        <v>213650000</v>
      </c>
      <c r="H1068">
        <f t="shared" si="16"/>
        <v>-3.0660516428017148E-3</v>
      </c>
    </row>
    <row r="1069" spans="1:8" x14ac:dyDescent="0.45">
      <c r="A1069" s="1">
        <v>33569</v>
      </c>
      <c r="B1069">
        <v>175.58999600000001</v>
      </c>
      <c r="C1069">
        <v>175.66999799999999</v>
      </c>
      <c r="D1069">
        <v>175.28999300000001</v>
      </c>
      <c r="E1069">
        <v>175.520004</v>
      </c>
      <c r="F1069">
        <v>175.520004</v>
      </c>
      <c r="G1069">
        <v>159790000</v>
      </c>
      <c r="H1069">
        <f t="shared" si="16"/>
        <v>-3.4171317528519651E-4</v>
      </c>
    </row>
    <row r="1070" spans="1:8" x14ac:dyDescent="0.45">
      <c r="A1070" s="1">
        <v>33571</v>
      </c>
      <c r="B1070">
        <v>175.529999</v>
      </c>
      <c r="C1070">
        <v>176.36999499999999</v>
      </c>
      <c r="D1070">
        <v>175.19000199999999</v>
      </c>
      <c r="E1070">
        <v>176.36999499999999</v>
      </c>
      <c r="F1070">
        <v>176.36999499999999</v>
      </c>
      <c r="G1070">
        <v>76790000</v>
      </c>
      <c r="H1070">
        <f t="shared" si="16"/>
        <v>4.8427015760550418E-3</v>
      </c>
    </row>
    <row r="1071" spans="1:8" x14ac:dyDescent="0.45">
      <c r="A1071" s="1">
        <v>33574</v>
      </c>
      <c r="B1071">
        <v>176.36999499999999</v>
      </c>
      <c r="C1071">
        <v>176.66000399999999</v>
      </c>
      <c r="D1071">
        <v>174.61000100000001</v>
      </c>
      <c r="E1071">
        <v>176.64999399999999</v>
      </c>
      <c r="F1071">
        <v>176.64999399999999</v>
      </c>
      <c r="G1071">
        <v>188050000</v>
      </c>
      <c r="H1071">
        <f t="shared" si="16"/>
        <v>1.5875659575768086E-3</v>
      </c>
    </row>
    <row r="1072" spans="1:8" x14ac:dyDescent="0.45">
      <c r="A1072" s="1">
        <v>33575</v>
      </c>
      <c r="B1072">
        <v>176.509995</v>
      </c>
      <c r="C1072">
        <v>177.41000399999999</v>
      </c>
      <c r="D1072">
        <v>176.509995</v>
      </c>
      <c r="E1072">
        <v>177.39999399999999</v>
      </c>
      <c r="F1072">
        <v>177.39999399999999</v>
      </c>
      <c r="G1072">
        <v>187160000</v>
      </c>
      <c r="H1072">
        <f t="shared" si="16"/>
        <v>4.2456836992590397E-3</v>
      </c>
    </row>
    <row r="1073" spans="1:8" x14ac:dyDescent="0.45">
      <c r="A1073" s="1">
        <v>33576</v>
      </c>
      <c r="B1073">
        <v>177.38999899999999</v>
      </c>
      <c r="C1073">
        <v>177.89999399999999</v>
      </c>
      <c r="D1073">
        <v>177.38999899999999</v>
      </c>
      <c r="E1073">
        <v>177.820007</v>
      </c>
      <c r="F1073">
        <v>177.820007</v>
      </c>
      <c r="G1073">
        <v>186380000</v>
      </c>
      <c r="H1073">
        <f t="shared" si="16"/>
        <v>2.3676043641804867E-3</v>
      </c>
    </row>
    <row r="1074" spans="1:8" x14ac:dyDescent="0.45">
      <c r="A1074" s="1">
        <v>33577</v>
      </c>
      <c r="B1074">
        <v>177.83000200000001</v>
      </c>
      <c r="C1074">
        <v>177.86000100000001</v>
      </c>
      <c r="D1074">
        <v>177.08000200000001</v>
      </c>
      <c r="E1074">
        <v>177.229996</v>
      </c>
      <c r="F1074">
        <v>177.229996</v>
      </c>
      <c r="G1074">
        <v>165660000</v>
      </c>
      <c r="H1074">
        <f t="shared" si="16"/>
        <v>-3.318023713720808E-3</v>
      </c>
    </row>
    <row r="1075" spans="1:8" x14ac:dyDescent="0.45">
      <c r="A1075" s="1">
        <v>33578</v>
      </c>
      <c r="B1075">
        <v>177.21000699999999</v>
      </c>
      <c r="C1075">
        <v>177.740005</v>
      </c>
      <c r="D1075">
        <v>176.66999799999999</v>
      </c>
      <c r="E1075">
        <v>177.53999300000001</v>
      </c>
      <c r="F1075">
        <v>177.53999300000001</v>
      </c>
      <c r="G1075">
        <v>198170000</v>
      </c>
      <c r="H1075">
        <f t="shared" si="16"/>
        <v>1.7491226485160105E-3</v>
      </c>
    </row>
    <row r="1076" spans="1:8" x14ac:dyDescent="0.45">
      <c r="A1076" s="1">
        <v>33581</v>
      </c>
      <c r="B1076">
        <v>177.550003</v>
      </c>
      <c r="C1076">
        <v>177.86999499999999</v>
      </c>
      <c r="D1076">
        <v>176.64999399999999</v>
      </c>
      <c r="E1076">
        <v>176.699997</v>
      </c>
      <c r="F1076">
        <v>176.699997</v>
      </c>
      <c r="G1076">
        <v>174700000</v>
      </c>
      <c r="H1076">
        <f t="shared" si="16"/>
        <v>-4.7313058078132242E-3</v>
      </c>
    </row>
    <row r="1077" spans="1:8" x14ac:dyDescent="0.45">
      <c r="A1077" s="1">
        <v>33582</v>
      </c>
      <c r="B1077">
        <v>176.679993</v>
      </c>
      <c r="C1077">
        <v>176.729996</v>
      </c>
      <c r="D1077">
        <v>175.41999799999999</v>
      </c>
      <c r="E1077">
        <v>175.779999</v>
      </c>
      <c r="F1077">
        <v>175.779999</v>
      </c>
      <c r="G1077">
        <v>191800000</v>
      </c>
      <c r="H1077">
        <f t="shared" si="16"/>
        <v>-5.2065535688717857E-3</v>
      </c>
    </row>
    <row r="1078" spans="1:8" x14ac:dyDescent="0.45">
      <c r="A1078" s="1">
        <v>33583</v>
      </c>
      <c r="B1078">
        <v>175.779999</v>
      </c>
      <c r="C1078">
        <v>176.05999800000001</v>
      </c>
      <c r="D1078">
        <v>174.429993</v>
      </c>
      <c r="E1078">
        <v>174.699997</v>
      </c>
      <c r="F1078">
        <v>174.699997</v>
      </c>
      <c r="G1078">
        <v>207410000</v>
      </c>
      <c r="H1078">
        <f t="shared" si="16"/>
        <v>-6.1440551037892366E-3</v>
      </c>
    </row>
    <row r="1079" spans="1:8" x14ac:dyDescent="0.45">
      <c r="A1079" s="1">
        <v>33584</v>
      </c>
      <c r="B1079">
        <v>174.699997</v>
      </c>
      <c r="C1079">
        <v>175.800003</v>
      </c>
      <c r="D1079">
        <v>174.69000199999999</v>
      </c>
      <c r="E1079">
        <v>175.78999300000001</v>
      </c>
      <c r="F1079">
        <v>175.78999300000001</v>
      </c>
      <c r="G1079">
        <v>192930000</v>
      </c>
      <c r="H1079">
        <f t="shared" si="16"/>
        <v>6.2392445261463259E-3</v>
      </c>
    </row>
    <row r="1080" spans="1:8" x14ac:dyDescent="0.45">
      <c r="A1080" s="1">
        <v>33585</v>
      </c>
      <c r="B1080">
        <v>175.80999800000001</v>
      </c>
      <c r="C1080">
        <v>177.509995</v>
      </c>
      <c r="D1080">
        <v>175.80999800000001</v>
      </c>
      <c r="E1080">
        <v>177.5</v>
      </c>
      <c r="F1080">
        <v>177.5</v>
      </c>
      <c r="G1080">
        <v>194470000</v>
      </c>
      <c r="H1080">
        <f t="shared" si="16"/>
        <v>9.7275559934744127E-3</v>
      </c>
    </row>
    <row r="1081" spans="1:8" x14ac:dyDescent="0.45">
      <c r="A1081" s="1">
        <v>33588</v>
      </c>
      <c r="B1081">
        <v>177.490005</v>
      </c>
      <c r="C1081">
        <v>178.550003</v>
      </c>
      <c r="D1081">
        <v>177.490005</v>
      </c>
      <c r="E1081">
        <v>178.550003</v>
      </c>
      <c r="F1081">
        <v>178.550003</v>
      </c>
      <c r="G1081">
        <v>173010000</v>
      </c>
      <c r="H1081">
        <f t="shared" si="16"/>
        <v>5.9155098591550104E-3</v>
      </c>
    </row>
    <row r="1082" spans="1:8" x14ac:dyDescent="0.45">
      <c r="A1082" s="1">
        <v>33589</v>
      </c>
      <c r="B1082">
        <v>178.55999800000001</v>
      </c>
      <c r="C1082">
        <v>178.60000600000001</v>
      </c>
      <c r="D1082">
        <v>177.55999800000001</v>
      </c>
      <c r="E1082">
        <v>177.66000399999999</v>
      </c>
      <c r="F1082">
        <v>177.66000399999999</v>
      </c>
      <c r="G1082">
        <v>191280000</v>
      </c>
      <c r="H1082">
        <f t="shared" si="16"/>
        <v>-4.9845924673550535E-3</v>
      </c>
    </row>
    <row r="1083" spans="1:8" x14ac:dyDescent="0.45">
      <c r="A1083" s="1">
        <v>33590</v>
      </c>
      <c r="B1083">
        <v>177.66000399999999</v>
      </c>
      <c r="C1083">
        <v>177.66000399999999</v>
      </c>
      <c r="D1083">
        <v>176.83000200000001</v>
      </c>
      <c r="E1083">
        <v>177.36999499999999</v>
      </c>
      <c r="F1083">
        <v>177.36999499999999</v>
      </c>
      <c r="G1083">
        <v>192350000</v>
      </c>
      <c r="H1083">
        <f t="shared" si="16"/>
        <v>-1.6323820413738366E-3</v>
      </c>
    </row>
    <row r="1084" spans="1:8" x14ac:dyDescent="0.45">
      <c r="A1084" s="1">
        <v>33591</v>
      </c>
      <c r="B1084">
        <v>177.38000500000001</v>
      </c>
      <c r="C1084">
        <v>177.38999899999999</v>
      </c>
      <c r="D1084">
        <v>175.91000399999999</v>
      </c>
      <c r="E1084">
        <v>176.199997</v>
      </c>
      <c r="F1084">
        <v>176.199997</v>
      </c>
      <c r="G1084">
        <v>199830000</v>
      </c>
      <c r="H1084">
        <f t="shared" si="16"/>
        <v>-6.5963693577371085E-3</v>
      </c>
    </row>
    <row r="1085" spans="1:8" x14ac:dyDescent="0.45">
      <c r="A1085" s="1">
        <v>33592</v>
      </c>
      <c r="B1085">
        <v>176.199997</v>
      </c>
      <c r="C1085">
        <v>177.5</v>
      </c>
      <c r="D1085">
        <v>176.070007</v>
      </c>
      <c r="E1085">
        <v>176.070007</v>
      </c>
      <c r="F1085">
        <v>176.070007</v>
      </c>
      <c r="G1085">
        <v>313810000</v>
      </c>
      <c r="H1085">
        <f t="shared" si="16"/>
        <v>-7.377412157389962E-4</v>
      </c>
    </row>
    <row r="1086" spans="1:8" x14ac:dyDescent="0.45">
      <c r="A1086" s="1">
        <v>33595</v>
      </c>
      <c r="B1086">
        <v>176.08000200000001</v>
      </c>
      <c r="C1086">
        <v>177.89999399999999</v>
      </c>
      <c r="D1086">
        <v>176.05999800000001</v>
      </c>
      <c r="E1086">
        <v>177.89999399999999</v>
      </c>
      <c r="F1086">
        <v>177.89999399999999</v>
      </c>
      <c r="G1086">
        <v>228730000</v>
      </c>
      <c r="H1086">
        <f t="shared" si="16"/>
        <v>1.0393519209662916E-2</v>
      </c>
    </row>
    <row r="1087" spans="1:8" x14ac:dyDescent="0.45">
      <c r="A1087" s="1">
        <v>33596</v>
      </c>
      <c r="B1087">
        <v>177.91999799999999</v>
      </c>
      <c r="C1087">
        <v>179.55999800000001</v>
      </c>
      <c r="D1087">
        <v>177.78999300000001</v>
      </c>
      <c r="E1087">
        <v>179.550003</v>
      </c>
      <c r="F1087">
        <v>179.550003</v>
      </c>
      <c r="G1087">
        <v>162300000</v>
      </c>
      <c r="H1087">
        <f t="shared" si="16"/>
        <v>9.2749244274847875E-3</v>
      </c>
    </row>
    <row r="1088" spans="1:8" x14ac:dyDescent="0.45">
      <c r="A1088" s="1">
        <v>33598</v>
      </c>
      <c r="B1088">
        <v>179.550003</v>
      </c>
      <c r="C1088">
        <v>182.36999499999999</v>
      </c>
      <c r="D1088">
        <v>179.550003</v>
      </c>
      <c r="E1088">
        <v>182.35000600000001</v>
      </c>
      <c r="F1088">
        <v>182.35000600000001</v>
      </c>
      <c r="G1088">
        <v>149200000</v>
      </c>
      <c r="H1088">
        <f t="shared" si="16"/>
        <v>1.5594558358208443E-2</v>
      </c>
    </row>
    <row r="1089" spans="1:8" x14ac:dyDescent="0.45">
      <c r="A1089" s="1">
        <v>33599</v>
      </c>
      <c r="B1089">
        <v>182.35000600000001</v>
      </c>
      <c r="C1089">
        <v>184.229996</v>
      </c>
      <c r="D1089">
        <v>182.35000600000001</v>
      </c>
      <c r="E1089">
        <v>184.229996</v>
      </c>
      <c r="F1089">
        <v>184.229996</v>
      </c>
      <c r="G1089">
        <v>157940000</v>
      </c>
      <c r="H1089">
        <f t="shared" si="16"/>
        <v>1.0309788528331643E-2</v>
      </c>
    </row>
    <row r="1090" spans="1:8" x14ac:dyDescent="0.45">
      <c r="A1090" s="1">
        <v>33602</v>
      </c>
      <c r="B1090">
        <v>184.229996</v>
      </c>
      <c r="C1090">
        <v>187.85000600000001</v>
      </c>
      <c r="D1090">
        <v>184.229996</v>
      </c>
      <c r="E1090">
        <v>187.83999600000001</v>
      </c>
      <c r="F1090">
        <v>187.83999600000001</v>
      </c>
      <c r="G1090">
        <v>245450000</v>
      </c>
      <c r="H1090">
        <f t="shared" si="16"/>
        <v>1.9595071803616637E-2</v>
      </c>
    </row>
    <row r="1091" spans="1:8" x14ac:dyDescent="0.45">
      <c r="A1091" s="1">
        <v>33603</v>
      </c>
      <c r="B1091">
        <v>187.83000200000001</v>
      </c>
      <c r="C1091">
        <v>189.94000199999999</v>
      </c>
      <c r="D1091">
        <v>187.490005</v>
      </c>
      <c r="E1091">
        <v>189.94000199999999</v>
      </c>
      <c r="F1091">
        <v>189.94000199999999</v>
      </c>
      <c r="G1091">
        <v>247670000</v>
      </c>
      <c r="H1091">
        <f t="shared" si="16"/>
        <v>1.1179759607746087E-2</v>
      </c>
    </row>
    <row r="1092" spans="1:8" x14ac:dyDescent="0.45">
      <c r="A1092" s="1">
        <v>33605</v>
      </c>
      <c r="B1092">
        <v>189.949997</v>
      </c>
      <c r="C1092">
        <v>189.979996</v>
      </c>
      <c r="D1092">
        <v>187.91999799999999</v>
      </c>
      <c r="E1092">
        <v>188.75</v>
      </c>
      <c r="F1092">
        <v>188.75</v>
      </c>
      <c r="G1092">
        <v>203670000</v>
      </c>
      <c r="H1092">
        <f t="shared" ref="H1092:H1155" si="17">F1092/F1091-1</f>
        <v>-6.265146822521328E-3</v>
      </c>
    </row>
    <row r="1093" spans="1:8" x14ac:dyDescent="0.45">
      <c r="A1093" s="1">
        <v>33606</v>
      </c>
      <c r="B1093">
        <v>189.94000199999999</v>
      </c>
      <c r="C1093">
        <v>192.14999399999999</v>
      </c>
      <c r="D1093">
        <v>189.94000199999999</v>
      </c>
      <c r="E1093">
        <v>192.08999600000001</v>
      </c>
      <c r="F1093">
        <v>192.08999600000001</v>
      </c>
      <c r="G1093">
        <v>219170000</v>
      </c>
      <c r="H1093">
        <f t="shared" si="17"/>
        <v>1.7695343046357781E-2</v>
      </c>
    </row>
    <row r="1094" spans="1:8" x14ac:dyDescent="0.45">
      <c r="A1094" s="1">
        <v>33609</v>
      </c>
      <c r="B1094">
        <v>192.10000600000001</v>
      </c>
      <c r="C1094">
        <v>194.449997</v>
      </c>
      <c r="D1094">
        <v>192.10000600000001</v>
      </c>
      <c r="E1094">
        <v>194.33000200000001</v>
      </c>
      <c r="F1094">
        <v>194.33000200000001</v>
      </c>
      <c r="G1094">
        <v>241980000</v>
      </c>
      <c r="H1094">
        <f t="shared" si="17"/>
        <v>1.1661231957128981E-2</v>
      </c>
    </row>
    <row r="1095" spans="1:8" x14ac:dyDescent="0.45">
      <c r="A1095" s="1">
        <v>33610</v>
      </c>
      <c r="B1095">
        <v>194.429993</v>
      </c>
      <c r="C1095">
        <v>195.770004</v>
      </c>
      <c r="D1095">
        <v>193.78999300000001</v>
      </c>
      <c r="E1095">
        <v>195.770004</v>
      </c>
      <c r="F1095">
        <v>195.770004</v>
      </c>
      <c r="G1095">
        <v>251280000</v>
      </c>
      <c r="H1095">
        <f t="shared" si="17"/>
        <v>7.4100858600310016E-3</v>
      </c>
    </row>
    <row r="1096" spans="1:8" x14ac:dyDescent="0.45">
      <c r="A1096" s="1">
        <v>33611</v>
      </c>
      <c r="B1096">
        <v>195.78999300000001</v>
      </c>
      <c r="C1096">
        <v>198.11000100000001</v>
      </c>
      <c r="D1096">
        <v>194.96000699999999</v>
      </c>
      <c r="E1096">
        <v>198.08000200000001</v>
      </c>
      <c r="F1096">
        <v>198.08000200000001</v>
      </c>
      <c r="G1096">
        <v>289690000</v>
      </c>
      <c r="H1096">
        <f t="shared" si="17"/>
        <v>1.1799550251835322E-2</v>
      </c>
    </row>
    <row r="1097" spans="1:8" x14ac:dyDescent="0.45">
      <c r="A1097" s="1">
        <v>33612</v>
      </c>
      <c r="B1097">
        <v>198.08999600000001</v>
      </c>
      <c r="C1097">
        <v>200.679993</v>
      </c>
      <c r="D1097">
        <v>198.08999600000001</v>
      </c>
      <c r="E1097">
        <v>200.570007</v>
      </c>
      <c r="F1097">
        <v>200.570007</v>
      </c>
      <c r="G1097">
        <v>291780000</v>
      </c>
      <c r="H1097">
        <f t="shared" si="17"/>
        <v>1.2570703629132707E-2</v>
      </c>
    </row>
    <row r="1098" spans="1:8" x14ac:dyDescent="0.45">
      <c r="A1098" s="1">
        <v>33613</v>
      </c>
      <c r="B1098">
        <v>200.58999600000001</v>
      </c>
      <c r="C1098">
        <v>200.60000600000001</v>
      </c>
      <c r="D1098">
        <v>198.320007</v>
      </c>
      <c r="E1098">
        <v>199.30999800000001</v>
      </c>
      <c r="F1098">
        <v>199.30999800000001</v>
      </c>
      <c r="G1098">
        <v>236060000</v>
      </c>
      <c r="H1098">
        <f t="shared" si="17"/>
        <v>-6.2821406791894185E-3</v>
      </c>
    </row>
    <row r="1099" spans="1:8" x14ac:dyDescent="0.45">
      <c r="A1099" s="1">
        <v>33616</v>
      </c>
      <c r="B1099">
        <v>199.28999300000001</v>
      </c>
      <c r="C1099">
        <v>199.86000100000001</v>
      </c>
      <c r="D1099">
        <v>198.699997</v>
      </c>
      <c r="E1099">
        <v>199.86000100000001</v>
      </c>
      <c r="F1099">
        <v>199.86000100000001</v>
      </c>
      <c r="G1099">
        <v>200270000</v>
      </c>
      <c r="H1099">
        <f t="shared" si="17"/>
        <v>2.7595354248108883E-3</v>
      </c>
    </row>
    <row r="1100" spans="1:8" x14ac:dyDescent="0.45">
      <c r="A1100" s="1">
        <v>33617</v>
      </c>
      <c r="B1100">
        <v>199.86999499999999</v>
      </c>
      <c r="C1100">
        <v>202.35000600000001</v>
      </c>
      <c r="D1100">
        <v>199.86999499999999</v>
      </c>
      <c r="E1100">
        <v>202.35000600000001</v>
      </c>
      <c r="F1100">
        <v>202.35000600000001</v>
      </c>
      <c r="G1100">
        <v>264540000</v>
      </c>
      <c r="H1100">
        <f t="shared" si="17"/>
        <v>1.2458746059948123E-2</v>
      </c>
    </row>
    <row r="1101" spans="1:8" x14ac:dyDescent="0.45">
      <c r="A1101" s="1">
        <v>33618</v>
      </c>
      <c r="B1101">
        <v>202.33999600000001</v>
      </c>
      <c r="C1101">
        <v>204.30999800000001</v>
      </c>
      <c r="D1101">
        <v>202.33999600000001</v>
      </c>
      <c r="E1101">
        <v>204.300003</v>
      </c>
      <c r="F1101">
        <v>204.300003</v>
      </c>
      <c r="G1101">
        <v>312400000</v>
      </c>
      <c r="H1101">
        <f t="shared" si="17"/>
        <v>9.6367528647367529E-3</v>
      </c>
    </row>
    <row r="1102" spans="1:8" x14ac:dyDescent="0.45">
      <c r="A1102" s="1">
        <v>33619</v>
      </c>
      <c r="B1102">
        <v>204.30999800000001</v>
      </c>
      <c r="C1102">
        <v>204.820007</v>
      </c>
      <c r="D1102">
        <v>203.21000699999999</v>
      </c>
      <c r="E1102">
        <v>204.38999899999999</v>
      </c>
      <c r="F1102">
        <v>204.38999899999999</v>
      </c>
      <c r="G1102">
        <v>333750000</v>
      </c>
      <c r="H1102">
        <f t="shared" si="17"/>
        <v>4.4050904884218589E-4</v>
      </c>
    </row>
    <row r="1103" spans="1:8" x14ac:dyDescent="0.45">
      <c r="A1103" s="1">
        <v>33620</v>
      </c>
      <c r="B1103">
        <v>204.41000399999999</v>
      </c>
      <c r="C1103">
        <v>205.13000500000001</v>
      </c>
      <c r="D1103">
        <v>204.300003</v>
      </c>
      <c r="E1103">
        <v>205.05999800000001</v>
      </c>
      <c r="F1103">
        <v>205.05999800000001</v>
      </c>
      <c r="G1103">
        <v>284560000</v>
      </c>
      <c r="H1103">
        <f t="shared" si="17"/>
        <v>3.2780419946085715E-3</v>
      </c>
    </row>
    <row r="1104" spans="1:8" x14ac:dyDescent="0.45">
      <c r="A1104" s="1">
        <v>33623</v>
      </c>
      <c r="B1104">
        <v>205.03999300000001</v>
      </c>
      <c r="C1104">
        <v>205.050003</v>
      </c>
      <c r="D1104">
        <v>204.199997</v>
      </c>
      <c r="E1104">
        <v>204.300003</v>
      </c>
      <c r="F1104">
        <v>204.300003</v>
      </c>
      <c r="G1104">
        <v>180870000</v>
      </c>
      <c r="H1104">
        <f t="shared" si="17"/>
        <v>-3.7062079752873123E-3</v>
      </c>
    </row>
    <row r="1105" spans="1:8" x14ac:dyDescent="0.45">
      <c r="A1105" s="1">
        <v>33624</v>
      </c>
      <c r="B1105">
        <v>204.28999300000001</v>
      </c>
      <c r="C1105">
        <v>204.30999800000001</v>
      </c>
      <c r="D1105">
        <v>200.720001</v>
      </c>
      <c r="E1105">
        <v>200.94000199999999</v>
      </c>
      <c r="F1105">
        <v>200.94000199999999</v>
      </c>
      <c r="G1105">
        <v>218650000</v>
      </c>
      <c r="H1105">
        <f t="shared" si="17"/>
        <v>-1.6446407002744912E-2</v>
      </c>
    </row>
    <row r="1106" spans="1:8" x14ac:dyDescent="0.45">
      <c r="A1106" s="1">
        <v>33625</v>
      </c>
      <c r="B1106">
        <v>200.949997</v>
      </c>
      <c r="C1106">
        <v>203.729996</v>
      </c>
      <c r="D1106">
        <v>200.94000199999999</v>
      </c>
      <c r="E1106">
        <v>203.71000699999999</v>
      </c>
      <c r="F1106">
        <v>203.71000699999999</v>
      </c>
      <c r="G1106">
        <v>225030000</v>
      </c>
      <c r="H1106">
        <f t="shared" si="17"/>
        <v>1.3785234261120438E-2</v>
      </c>
    </row>
    <row r="1107" spans="1:8" x14ac:dyDescent="0.45">
      <c r="A1107" s="1">
        <v>33626</v>
      </c>
      <c r="B1107">
        <v>203.729996</v>
      </c>
      <c r="C1107">
        <v>204.94000199999999</v>
      </c>
      <c r="D1107">
        <v>203.729996</v>
      </c>
      <c r="E1107">
        <v>204.66000399999999</v>
      </c>
      <c r="F1107">
        <v>204.66000399999999</v>
      </c>
      <c r="G1107">
        <v>229680000</v>
      </c>
      <c r="H1107">
        <f t="shared" si="17"/>
        <v>4.6634773322646872E-3</v>
      </c>
    </row>
    <row r="1108" spans="1:8" x14ac:dyDescent="0.45">
      <c r="A1108" s="1">
        <v>33627</v>
      </c>
      <c r="B1108">
        <v>204.64999399999999</v>
      </c>
      <c r="C1108">
        <v>205.490005</v>
      </c>
      <c r="D1108">
        <v>204.58999600000001</v>
      </c>
      <c r="E1108">
        <v>205.41999799999999</v>
      </c>
      <c r="F1108">
        <v>205.41999799999999</v>
      </c>
      <c r="G1108">
        <v>213600000</v>
      </c>
      <c r="H1108">
        <f t="shared" si="17"/>
        <v>3.7134466194967963E-3</v>
      </c>
    </row>
    <row r="1109" spans="1:8" x14ac:dyDescent="0.45">
      <c r="A1109" s="1">
        <v>33630</v>
      </c>
      <c r="B1109">
        <v>205.429993</v>
      </c>
      <c r="C1109">
        <v>205.94000199999999</v>
      </c>
      <c r="D1109">
        <v>204.96000699999999</v>
      </c>
      <c r="E1109">
        <v>205.05999800000001</v>
      </c>
      <c r="F1109">
        <v>205.05999800000001</v>
      </c>
      <c r="G1109">
        <v>190430000</v>
      </c>
      <c r="H1109">
        <f t="shared" si="17"/>
        <v>-1.7525070757715699E-3</v>
      </c>
    </row>
    <row r="1110" spans="1:8" x14ac:dyDescent="0.45">
      <c r="A1110" s="1">
        <v>33631</v>
      </c>
      <c r="B1110">
        <v>205.050003</v>
      </c>
      <c r="C1110">
        <v>205.38999899999999</v>
      </c>
      <c r="D1110">
        <v>204.71000699999999</v>
      </c>
      <c r="E1110">
        <v>204.979996</v>
      </c>
      <c r="F1110">
        <v>204.979996</v>
      </c>
      <c r="G1110">
        <v>217070000</v>
      </c>
      <c r="H1110">
        <f t="shared" si="17"/>
        <v>-3.9013947517940739E-4</v>
      </c>
    </row>
    <row r="1111" spans="1:8" x14ac:dyDescent="0.45">
      <c r="A1111" s="1">
        <v>33632</v>
      </c>
      <c r="B1111">
        <v>204.970001</v>
      </c>
      <c r="C1111">
        <v>206.009995</v>
      </c>
      <c r="D1111">
        <v>203.55999800000001</v>
      </c>
      <c r="E1111">
        <v>203.86999499999999</v>
      </c>
      <c r="F1111">
        <v>203.86999499999999</v>
      </c>
      <c r="G1111">
        <v>248900000</v>
      </c>
      <c r="H1111">
        <f t="shared" si="17"/>
        <v>-5.4151674390705562E-3</v>
      </c>
    </row>
    <row r="1112" spans="1:8" x14ac:dyDescent="0.45">
      <c r="A1112" s="1">
        <v>33633</v>
      </c>
      <c r="B1112">
        <v>203.86999499999999</v>
      </c>
      <c r="C1112">
        <v>204.94000199999999</v>
      </c>
      <c r="D1112">
        <v>203.529999</v>
      </c>
      <c r="E1112">
        <v>204.86999499999999</v>
      </c>
      <c r="F1112">
        <v>204.86999499999999</v>
      </c>
      <c r="G1112">
        <v>194670000</v>
      </c>
      <c r="H1112">
        <f t="shared" si="17"/>
        <v>4.9050866950774985E-3</v>
      </c>
    </row>
    <row r="1113" spans="1:8" x14ac:dyDescent="0.45">
      <c r="A1113" s="1">
        <v>33634</v>
      </c>
      <c r="B1113">
        <v>204.88000500000001</v>
      </c>
      <c r="C1113">
        <v>205.38999899999999</v>
      </c>
      <c r="D1113">
        <v>204.529999</v>
      </c>
      <c r="E1113">
        <v>205.16000399999999</v>
      </c>
      <c r="F1113">
        <v>205.16000399999999</v>
      </c>
      <c r="G1113">
        <v>197060000</v>
      </c>
      <c r="H1113">
        <f t="shared" si="17"/>
        <v>1.4155757654994439E-3</v>
      </c>
    </row>
    <row r="1114" spans="1:8" x14ac:dyDescent="0.45">
      <c r="A1114" s="1">
        <v>33637</v>
      </c>
      <c r="B1114">
        <v>205.16000399999999</v>
      </c>
      <c r="C1114">
        <v>205.91999799999999</v>
      </c>
      <c r="D1114">
        <v>205.16000399999999</v>
      </c>
      <c r="E1114">
        <v>205.86999499999999</v>
      </c>
      <c r="F1114">
        <v>205.86999499999999</v>
      </c>
      <c r="G1114">
        <v>182150000</v>
      </c>
      <c r="H1114">
        <f t="shared" si="17"/>
        <v>3.460669653720716E-3</v>
      </c>
    </row>
    <row r="1115" spans="1:8" x14ac:dyDescent="0.45">
      <c r="A1115" s="1">
        <v>33638</v>
      </c>
      <c r="B1115">
        <v>205.86999499999999</v>
      </c>
      <c r="C1115">
        <v>207.85000600000001</v>
      </c>
      <c r="D1115">
        <v>205.86999499999999</v>
      </c>
      <c r="E1115">
        <v>207.820007</v>
      </c>
      <c r="F1115">
        <v>207.820007</v>
      </c>
      <c r="G1115">
        <v>231530000</v>
      </c>
      <c r="H1115">
        <f t="shared" si="17"/>
        <v>9.4720554105032218E-3</v>
      </c>
    </row>
    <row r="1116" spans="1:8" x14ac:dyDescent="0.45">
      <c r="A1116" s="1">
        <v>33639</v>
      </c>
      <c r="B1116">
        <v>207.820007</v>
      </c>
      <c r="C1116">
        <v>209.53999300000001</v>
      </c>
      <c r="D1116">
        <v>207.820007</v>
      </c>
      <c r="E1116">
        <v>209.33999600000001</v>
      </c>
      <c r="F1116">
        <v>209.33999600000001</v>
      </c>
      <c r="G1116">
        <v>261960000</v>
      </c>
      <c r="H1116">
        <f t="shared" si="17"/>
        <v>7.313968572814078E-3</v>
      </c>
    </row>
    <row r="1117" spans="1:8" x14ac:dyDescent="0.45">
      <c r="A1117" s="1">
        <v>33640</v>
      </c>
      <c r="B1117">
        <v>209.35000600000001</v>
      </c>
      <c r="C1117">
        <v>210.71000699999999</v>
      </c>
      <c r="D1117">
        <v>209.35000600000001</v>
      </c>
      <c r="E1117">
        <v>210.259995</v>
      </c>
      <c r="F1117">
        <v>210.259995</v>
      </c>
      <c r="G1117">
        <v>238210000</v>
      </c>
      <c r="H1117">
        <f t="shared" si="17"/>
        <v>4.3947598050015912E-3</v>
      </c>
    </row>
    <row r="1118" spans="1:8" x14ac:dyDescent="0.45">
      <c r="A1118" s="1">
        <v>33641</v>
      </c>
      <c r="B1118">
        <v>210.240005</v>
      </c>
      <c r="C1118">
        <v>211.220001</v>
      </c>
      <c r="D1118">
        <v>209.30999800000001</v>
      </c>
      <c r="E1118">
        <v>210.08000200000001</v>
      </c>
      <c r="F1118">
        <v>210.08000200000001</v>
      </c>
      <c r="G1118">
        <v>230950000</v>
      </c>
      <c r="H1118">
        <f t="shared" si="17"/>
        <v>-8.5604967316776914E-4</v>
      </c>
    </row>
    <row r="1119" spans="1:8" x14ac:dyDescent="0.45">
      <c r="A1119" s="1">
        <v>33644</v>
      </c>
      <c r="B1119">
        <v>210.08000200000001</v>
      </c>
      <c r="C1119">
        <v>210.550003</v>
      </c>
      <c r="D1119">
        <v>209.83000200000001</v>
      </c>
      <c r="E1119">
        <v>210.529999</v>
      </c>
      <c r="F1119">
        <v>210.529999</v>
      </c>
      <c r="G1119">
        <v>184390000</v>
      </c>
      <c r="H1119">
        <f t="shared" si="17"/>
        <v>2.1420268265228692E-3</v>
      </c>
    </row>
    <row r="1120" spans="1:8" x14ac:dyDescent="0.45">
      <c r="A1120" s="1">
        <v>33645</v>
      </c>
      <c r="B1120">
        <v>210.550003</v>
      </c>
      <c r="C1120">
        <v>210.83999600000001</v>
      </c>
      <c r="D1120">
        <v>210.33000200000001</v>
      </c>
      <c r="E1120">
        <v>210.71000699999999</v>
      </c>
      <c r="F1120">
        <v>210.71000699999999</v>
      </c>
      <c r="G1120">
        <v>200110000</v>
      </c>
      <c r="H1120">
        <f t="shared" si="17"/>
        <v>8.5502304115814276E-4</v>
      </c>
    </row>
    <row r="1121" spans="1:8" x14ac:dyDescent="0.45">
      <c r="A1121" s="1">
        <v>33646</v>
      </c>
      <c r="B1121">
        <v>210.71000699999999</v>
      </c>
      <c r="C1121">
        <v>212.61999499999999</v>
      </c>
      <c r="D1121">
        <v>210.71000699999999</v>
      </c>
      <c r="E1121">
        <v>212.61000100000001</v>
      </c>
      <c r="F1121">
        <v>212.61000100000001</v>
      </c>
      <c r="G1121">
        <v>230230000</v>
      </c>
      <c r="H1121">
        <f t="shared" si="17"/>
        <v>9.0171037771358264E-3</v>
      </c>
    </row>
    <row r="1122" spans="1:8" x14ac:dyDescent="0.45">
      <c r="A1122" s="1">
        <v>33647</v>
      </c>
      <c r="B1122">
        <v>212.61999499999999</v>
      </c>
      <c r="C1122">
        <v>213</v>
      </c>
      <c r="D1122">
        <v>211.30999800000001</v>
      </c>
      <c r="E1122">
        <v>211.53999300000001</v>
      </c>
      <c r="F1122">
        <v>211.53999300000001</v>
      </c>
      <c r="G1122">
        <v>229360000</v>
      </c>
      <c r="H1122">
        <f t="shared" si="17"/>
        <v>-5.0327265649182662E-3</v>
      </c>
    </row>
    <row r="1123" spans="1:8" x14ac:dyDescent="0.45">
      <c r="A1123" s="1">
        <v>33648</v>
      </c>
      <c r="B1123">
        <v>211.529999</v>
      </c>
      <c r="C1123">
        <v>211.779999</v>
      </c>
      <c r="D1123">
        <v>211</v>
      </c>
      <c r="E1123">
        <v>211.55999800000001</v>
      </c>
      <c r="F1123">
        <v>211.55999800000001</v>
      </c>
      <c r="G1123">
        <v>214840000</v>
      </c>
      <c r="H1123">
        <f t="shared" si="17"/>
        <v>9.4568406268313865E-5</v>
      </c>
    </row>
    <row r="1124" spans="1:8" x14ac:dyDescent="0.45">
      <c r="A1124" s="1">
        <v>33652</v>
      </c>
      <c r="B1124">
        <v>211.550003</v>
      </c>
      <c r="C1124">
        <v>212.11999499999999</v>
      </c>
      <c r="D1124">
        <v>210.009995</v>
      </c>
      <c r="E1124">
        <v>210.08000200000001</v>
      </c>
      <c r="F1124">
        <v>210.08000200000001</v>
      </c>
      <c r="G1124">
        <v>234270000</v>
      </c>
      <c r="H1124">
        <f t="shared" si="17"/>
        <v>-6.9956325108303519E-3</v>
      </c>
    </row>
    <row r="1125" spans="1:8" x14ac:dyDescent="0.45">
      <c r="A1125" s="1">
        <v>33653</v>
      </c>
      <c r="B1125">
        <v>210.070007</v>
      </c>
      <c r="C1125">
        <v>210.070007</v>
      </c>
      <c r="D1125">
        <v>207.990005</v>
      </c>
      <c r="E1125">
        <v>208.36000100000001</v>
      </c>
      <c r="F1125">
        <v>208.36000100000001</v>
      </c>
      <c r="G1125">
        <v>232900000</v>
      </c>
      <c r="H1125">
        <f t="shared" si="17"/>
        <v>-8.1873618794043868E-3</v>
      </c>
    </row>
    <row r="1126" spans="1:8" x14ac:dyDescent="0.45">
      <c r="A1126" s="1">
        <v>33654</v>
      </c>
      <c r="B1126">
        <v>208.36999499999999</v>
      </c>
      <c r="C1126">
        <v>211.60000600000001</v>
      </c>
      <c r="D1126">
        <v>208.36999499999999</v>
      </c>
      <c r="E1126">
        <v>210.88999899999999</v>
      </c>
      <c r="F1126">
        <v>210.88999899999999</v>
      </c>
      <c r="G1126">
        <v>270550000</v>
      </c>
      <c r="H1126">
        <f t="shared" si="17"/>
        <v>1.2142436109894073E-2</v>
      </c>
    </row>
    <row r="1127" spans="1:8" x14ac:dyDescent="0.45">
      <c r="A1127" s="1">
        <v>33655</v>
      </c>
      <c r="B1127">
        <v>210.88999899999999</v>
      </c>
      <c r="C1127">
        <v>211.070007</v>
      </c>
      <c r="D1127">
        <v>209.740005</v>
      </c>
      <c r="E1127">
        <v>210.39999399999999</v>
      </c>
      <c r="F1127">
        <v>210.39999399999999</v>
      </c>
      <c r="G1127">
        <v>258700000</v>
      </c>
      <c r="H1127">
        <f t="shared" si="17"/>
        <v>-2.3235098976883695E-3</v>
      </c>
    </row>
    <row r="1128" spans="1:8" x14ac:dyDescent="0.45">
      <c r="A1128" s="1">
        <v>33658</v>
      </c>
      <c r="B1128">
        <v>210.39999399999999</v>
      </c>
      <c r="C1128">
        <v>210.39999399999999</v>
      </c>
      <c r="D1128">
        <v>208.88999899999999</v>
      </c>
      <c r="E1128">
        <v>208.88999899999999</v>
      </c>
      <c r="F1128">
        <v>208.88999899999999</v>
      </c>
      <c r="G1128">
        <v>177470000</v>
      </c>
      <c r="H1128">
        <f t="shared" si="17"/>
        <v>-7.1767825240527383E-3</v>
      </c>
    </row>
    <row r="1129" spans="1:8" x14ac:dyDescent="0.45">
      <c r="A1129" s="1">
        <v>33659</v>
      </c>
      <c r="B1129">
        <v>208.86999499999999</v>
      </c>
      <c r="C1129">
        <v>208.979996</v>
      </c>
      <c r="D1129">
        <v>206.86000100000001</v>
      </c>
      <c r="E1129">
        <v>207.58000200000001</v>
      </c>
      <c r="F1129">
        <v>207.58000200000001</v>
      </c>
      <c r="G1129">
        <v>208400000</v>
      </c>
      <c r="H1129">
        <f t="shared" si="17"/>
        <v>-6.2712289064636995E-3</v>
      </c>
    </row>
    <row r="1130" spans="1:8" x14ac:dyDescent="0.45">
      <c r="A1130" s="1">
        <v>33660</v>
      </c>
      <c r="B1130">
        <v>207.58999600000001</v>
      </c>
      <c r="C1130">
        <v>210.21000699999999</v>
      </c>
      <c r="D1130">
        <v>207.58999600000001</v>
      </c>
      <c r="E1130">
        <v>210.199997</v>
      </c>
      <c r="F1130">
        <v>210.199997</v>
      </c>
      <c r="G1130">
        <v>240690000</v>
      </c>
      <c r="H1130">
        <f t="shared" si="17"/>
        <v>1.262161564099018E-2</v>
      </c>
    </row>
    <row r="1131" spans="1:8" x14ac:dyDescent="0.45">
      <c r="A1131" s="1">
        <v>33661</v>
      </c>
      <c r="B1131">
        <v>210.220001</v>
      </c>
      <c r="C1131">
        <v>211.19000199999999</v>
      </c>
      <c r="D1131">
        <v>210.220001</v>
      </c>
      <c r="E1131">
        <v>211.009995</v>
      </c>
      <c r="F1131">
        <v>211.009995</v>
      </c>
      <c r="G1131">
        <v>215050000</v>
      </c>
      <c r="H1131">
        <f t="shared" si="17"/>
        <v>3.8534634232179066E-3</v>
      </c>
    </row>
    <row r="1132" spans="1:8" x14ac:dyDescent="0.45">
      <c r="A1132" s="1">
        <v>33662</v>
      </c>
      <c r="B1132">
        <v>211.020004</v>
      </c>
      <c r="C1132">
        <v>211.71000699999999</v>
      </c>
      <c r="D1132">
        <v>210.550003</v>
      </c>
      <c r="E1132">
        <v>211.14999399999999</v>
      </c>
      <c r="F1132">
        <v>211.14999399999999</v>
      </c>
      <c r="G1132">
        <v>202130000</v>
      </c>
      <c r="H1132">
        <f t="shared" si="17"/>
        <v>6.6347094126983919E-4</v>
      </c>
    </row>
    <row r="1133" spans="1:8" x14ac:dyDescent="0.45">
      <c r="A1133" s="1">
        <v>33665</v>
      </c>
      <c r="B1133">
        <v>211.16999799999999</v>
      </c>
      <c r="C1133">
        <v>211.800003</v>
      </c>
      <c r="D1133">
        <v>211.16000399999999</v>
      </c>
      <c r="E1133">
        <v>211.78999300000001</v>
      </c>
      <c r="F1133">
        <v>211.78999300000001</v>
      </c>
      <c r="G1133">
        <v>180380000</v>
      </c>
      <c r="H1133">
        <f t="shared" si="17"/>
        <v>3.0310159516273583E-3</v>
      </c>
    </row>
    <row r="1134" spans="1:8" x14ac:dyDescent="0.45">
      <c r="A1134" s="1">
        <v>33666</v>
      </c>
      <c r="B1134">
        <v>211.770004</v>
      </c>
      <c r="C1134">
        <v>212.14999399999999</v>
      </c>
      <c r="D1134">
        <v>211.66000399999999</v>
      </c>
      <c r="E1134">
        <v>212.08999600000001</v>
      </c>
      <c r="F1134">
        <v>212.08999600000001</v>
      </c>
      <c r="G1134">
        <v>200860000</v>
      </c>
      <c r="H1134">
        <f t="shared" si="17"/>
        <v>1.4165116857056681E-3</v>
      </c>
    </row>
    <row r="1135" spans="1:8" x14ac:dyDescent="0.45">
      <c r="A1135" s="1">
        <v>33667</v>
      </c>
      <c r="B1135">
        <v>212.08999600000001</v>
      </c>
      <c r="C1135">
        <v>212.259995</v>
      </c>
      <c r="D1135">
        <v>211.179993</v>
      </c>
      <c r="E1135">
        <v>211.270004</v>
      </c>
      <c r="F1135">
        <v>211.270004</v>
      </c>
      <c r="G1135">
        <v>206770000</v>
      </c>
      <c r="H1135">
        <f t="shared" si="17"/>
        <v>-3.8662455347493463E-3</v>
      </c>
    </row>
    <row r="1136" spans="1:8" x14ac:dyDescent="0.45">
      <c r="A1136" s="1">
        <v>33668</v>
      </c>
      <c r="B1136">
        <v>211.270004</v>
      </c>
      <c r="C1136">
        <v>211.270004</v>
      </c>
      <c r="D1136">
        <v>208.490005</v>
      </c>
      <c r="E1136">
        <v>208.69000199999999</v>
      </c>
      <c r="F1136">
        <v>208.69000199999999</v>
      </c>
      <c r="G1136">
        <v>205730000</v>
      </c>
      <c r="H1136">
        <f t="shared" si="17"/>
        <v>-1.2211870834252458E-2</v>
      </c>
    </row>
    <row r="1137" spans="1:8" x14ac:dyDescent="0.45">
      <c r="A1137" s="1">
        <v>33669</v>
      </c>
      <c r="B1137">
        <v>208.69000199999999</v>
      </c>
      <c r="C1137">
        <v>208.71000699999999</v>
      </c>
      <c r="D1137">
        <v>206.679993</v>
      </c>
      <c r="E1137">
        <v>207.240005</v>
      </c>
      <c r="F1137">
        <v>207.240005</v>
      </c>
      <c r="G1137">
        <v>185040000</v>
      </c>
      <c r="H1137">
        <f t="shared" si="17"/>
        <v>-6.9480904025291945E-3</v>
      </c>
    </row>
    <row r="1138" spans="1:8" x14ac:dyDescent="0.45">
      <c r="A1138" s="1">
        <v>33672</v>
      </c>
      <c r="B1138">
        <v>207.240005</v>
      </c>
      <c r="C1138">
        <v>207.449997</v>
      </c>
      <c r="D1138">
        <v>206.63999899999999</v>
      </c>
      <c r="E1138">
        <v>206.86000100000001</v>
      </c>
      <c r="F1138">
        <v>206.86000100000001</v>
      </c>
      <c r="G1138">
        <v>160620000</v>
      </c>
      <c r="H1138">
        <f t="shared" si="17"/>
        <v>-1.83364210978465E-3</v>
      </c>
    </row>
    <row r="1139" spans="1:8" x14ac:dyDescent="0.45">
      <c r="A1139" s="1">
        <v>33673</v>
      </c>
      <c r="B1139">
        <v>206.86999499999999</v>
      </c>
      <c r="C1139">
        <v>208.320007</v>
      </c>
      <c r="D1139">
        <v>206.85000600000001</v>
      </c>
      <c r="E1139">
        <v>208.199997</v>
      </c>
      <c r="F1139">
        <v>208.199997</v>
      </c>
      <c r="G1139">
        <v>194530000</v>
      </c>
      <c r="H1139">
        <f t="shared" si="17"/>
        <v>6.4777917118929995E-3</v>
      </c>
    </row>
    <row r="1140" spans="1:8" x14ac:dyDescent="0.45">
      <c r="A1140" s="1">
        <v>33674</v>
      </c>
      <c r="B1140">
        <v>208.179993</v>
      </c>
      <c r="C1140">
        <v>208.320007</v>
      </c>
      <c r="D1140">
        <v>206.470001</v>
      </c>
      <c r="E1140">
        <v>206.86999499999999</v>
      </c>
      <c r="F1140">
        <v>206.86999499999999</v>
      </c>
      <c r="G1140">
        <v>185320000</v>
      </c>
      <c r="H1140">
        <f t="shared" si="17"/>
        <v>-6.3880980747564875E-3</v>
      </c>
    </row>
    <row r="1141" spans="1:8" x14ac:dyDescent="0.45">
      <c r="A1141" s="1">
        <v>33675</v>
      </c>
      <c r="B1141">
        <v>206.86999499999999</v>
      </c>
      <c r="C1141">
        <v>206.86999499999999</v>
      </c>
      <c r="D1141">
        <v>205.38000500000001</v>
      </c>
      <c r="E1141">
        <v>205.979996</v>
      </c>
      <c r="F1141">
        <v>205.979996</v>
      </c>
      <c r="G1141">
        <v>180240000</v>
      </c>
      <c r="H1141">
        <f t="shared" si="17"/>
        <v>-4.302214054773823E-3</v>
      </c>
    </row>
    <row r="1142" spans="1:8" x14ac:dyDescent="0.45">
      <c r="A1142" s="1">
        <v>33676</v>
      </c>
      <c r="B1142">
        <v>205.990005</v>
      </c>
      <c r="C1142">
        <v>206.80999800000001</v>
      </c>
      <c r="D1142">
        <v>205.990005</v>
      </c>
      <c r="E1142">
        <v>206.759995</v>
      </c>
      <c r="F1142">
        <v>206.759995</v>
      </c>
      <c r="G1142">
        <v>176000000</v>
      </c>
      <c r="H1142">
        <f t="shared" si="17"/>
        <v>3.7867706337852969E-3</v>
      </c>
    </row>
    <row r="1143" spans="1:8" x14ac:dyDescent="0.45">
      <c r="A1143" s="1">
        <v>33679</v>
      </c>
      <c r="B1143">
        <v>206.759995</v>
      </c>
      <c r="C1143">
        <v>206.770004</v>
      </c>
      <c r="D1143">
        <v>205.55999800000001</v>
      </c>
      <c r="E1143">
        <v>206.08999600000001</v>
      </c>
      <c r="F1143">
        <v>206.08999600000001</v>
      </c>
      <c r="G1143">
        <v>151280000</v>
      </c>
      <c r="H1143">
        <f t="shared" si="17"/>
        <v>-3.2404672867204498E-3</v>
      </c>
    </row>
    <row r="1144" spans="1:8" x14ac:dyDescent="0.45">
      <c r="A1144" s="1">
        <v>33680</v>
      </c>
      <c r="B1144">
        <v>206.11000100000001</v>
      </c>
      <c r="C1144">
        <v>207.229996</v>
      </c>
      <c r="D1144">
        <v>206.11000100000001</v>
      </c>
      <c r="E1144">
        <v>207.220001</v>
      </c>
      <c r="F1144">
        <v>207.220001</v>
      </c>
      <c r="G1144">
        <v>187240000</v>
      </c>
      <c r="H1144">
        <f t="shared" si="17"/>
        <v>5.4830657573499142E-3</v>
      </c>
    </row>
    <row r="1145" spans="1:8" x14ac:dyDescent="0.45">
      <c r="A1145" s="1">
        <v>33681</v>
      </c>
      <c r="B1145">
        <v>207.229996</v>
      </c>
      <c r="C1145">
        <v>208.16000399999999</v>
      </c>
      <c r="D1145">
        <v>207.229996</v>
      </c>
      <c r="E1145">
        <v>208.16000399999999</v>
      </c>
      <c r="F1145">
        <v>208.16000399999999</v>
      </c>
      <c r="G1145">
        <v>190800000</v>
      </c>
      <c r="H1145">
        <f t="shared" si="17"/>
        <v>4.5362561309898464E-3</v>
      </c>
    </row>
    <row r="1146" spans="1:8" x14ac:dyDescent="0.45">
      <c r="A1146" s="1">
        <v>33682</v>
      </c>
      <c r="B1146">
        <v>208.14999399999999</v>
      </c>
      <c r="C1146">
        <v>208.470001</v>
      </c>
      <c r="D1146">
        <v>207.96000699999999</v>
      </c>
      <c r="E1146">
        <v>208.470001</v>
      </c>
      <c r="F1146">
        <v>208.470001</v>
      </c>
      <c r="G1146">
        <v>197240000</v>
      </c>
      <c r="H1146">
        <f t="shared" si="17"/>
        <v>1.4892246062794268E-3</v>
      </c>
    </row>
    <row r="1147" spans="1:8" x14ac:dyDescent="0.45">
      <c r="A1147" s="1">
        <v>33683</v>
      </c>
      <c r="B1147">
        <v>208.479996</v>
      </c>
      <c r="C1147">
        <v>208.759995</v>
      </c>
      <c r="D1147">
        <v>208.020004</v>
      </c>
      <c r="E1147">
        <v>208.35000600000001</v>
      </c>
      <c r="F1147">
        <v>208.35000600000001</v>
      </c>
      <c r="G1147">
        <v>246170000</v>
      </c>
      <c r="H1147">
        <f t="shared" si="17"/>
        <v>-5.7559840468357493E-4</v>
      </c>
    </row>
    <row r="1148" spans="1:8" x14ac:dyDescent="0.45">
      <c r="A1148" s="1">
        <v>33686</v>
      </c>
      <c r="B1148">
        <v>208.36999499999999</v>
      </c>
      <c r="C1148">
        <v>208.41999799999999</v>
      </c>
      <c r="D1148">
        <v>207.570007</v>
      </c>
      <c r="E1148">
        <v>207.770004</v>
      </c>
      <c r="F1148">
        <v>207.770004</v>
      </c>
      <c r="G1148">
        <v>156620000</v>
      </c>
      <c r="H1148">
        <f t="shared" si="17"/>
        <v>-2.7837868168816282E-3</v>
      </c>
    </row>
    <row r="1149" spans="1:8" x14ac:dyDescent="0.45">
      <c r="A1149" s="1">
        <v>33687</v>
      </c>
      <c r="B1149">
        <v>207.75</v>
      </c>
      <c r="C1149">
        <v>207.949997</v>
      </c>
      <c r="D1149">
        <v>206.570007</v>
      </c>
      <c r="E1149">
        <v>206.91000399999999</v>
      </c>
      <c r="F1149">
        <v>206.91000399999999</v>
      </c>
      <c r="G1149">
        <v>191580000</v>
      </c>
      <c r="H1149">
        <f t="shared" si="17"/>
        <v>-4.1391922964972849E-3</v>
      </c>
    </row>
    <row r="1150" spans="1:8" x14ac:dyDescent="0.45">
      <c r="A1150" s="1">
        <v>33688</v>
      </c>
      <c r="B1150">
        <v>206.929993</v>
      </c>
      <c r="C1150">
        <v>207.08999600000001</v>
      </c>
      <c r="D1150">
        <v>206.63000500000001</v>
      </c>
      <c r="E1150">
        <v>206.91999799999999</v>
      </c>
      <c r="F1150">
        <v>206.91999799999999</v>
      </c>
      <c r="G1150">
        <v>192080000</v>
      </c>
      <c r="H1150">
        <f t="shared" si="17"/>
        <v>4.8301192822064465E-5</v>
      </c>
    </row>
    <row r="1151" spans="1:8" x14ac:dyDescent="0.45">
      <c r="A1151" s="1">
        <v>33689</v>
      </c>
      <c r="B1151">
        <v>206.91999799999999</v>
      </c>
      <c r="C1151">
        <v>207.41999799999999</v>
      </c>
      <c r="D1151">
        <v>206.13000500000001</v>
      </c>
      <c r="E1151">
        <v>206.240005</v>
      </c>
      <c r="F1151">
        <v>206.240005</v>
      </c>
      <c r="G1151">
        <v>176690000</v>
      </c>
      <c r="H1151">
        <f t="shared" si="17"/>
        <v>-3.2862604222526626E-3</v>
      </c>
    </row>
    <row r="1152" spans="1:8" x14ac:dyDescent="0.45">
      <c r="A1152" s="1">
        <v>33690</v>
      </c>
      <c r="B1152">
        <v>206.259995</v>
      </c>
      <c r="C1152">
        <v>206.259995</v>
      </c>
      <c r="D1152">
        <v>203.41000399999999</v>
      </c>
      <c r="E1152">
        <v>203.83999600000001</v>
      </c>
      <c r="F1152">
        <v>203.83999600000001</v>
      </c>
      <c r="G1152">
        <v>166140000</v>
      </c>
      <c r="H1152">
        <f t="shared" si="17"/>
        <v>-1.1636971207404589E-2</v>
      </c>
    </row>
    <row r="1153" spans="1:8" x14ac:dyDescent="0.45">
      <c r="A1153" s="1">
        <v>33693</v>
      </c>
      <c r="B1153">
        <v>203.83999600000001</v>
      </c>
      <c r="C1153">
        <v>203.91000399999999</v>
      </c>
      <c r="D1153">
        <v>202.88999899999999</v>
      </c>
      <c r="E1153">
        <v>202.949997</v>
      </c>
      <c r="F1153">
        <v>202.949997</v>
      </c>
      <c r="G1153">
        <v>133980000</v>
      </c>
      <c r="H1153">
        <f t="shared" si="17"/>
        <v>-4.3661647246108215E-3</v>
      </c>
    </row>
    <row r="1154" spans="1:8" x14ac:dyDescent="0.45">
      <c r="A1154" s="1">
        <v>33694</v>
      </c>
      <c r="B1154">
        <v>202.94000199999999</v>
      </c>
      <c r="C1154">
        <v>203.729996</v>
      </c>
      <c r="D1154">
        <v>202.320007</v>
      </c>
      <c r="E1154">
        <v>203.699997</v>
      </c>
      <c r="F1154">
        <v>203.699997</v>
      </c>
      <c r="G1154">
        <v>182200000</v>
      </c>
      <c r="H1154">
        <f t="shared" si="17"/>
        <v>3.6954915549962664E-3</v>
      </c>
    </row>
    <row r="1155" spans="1:8" x14ac:dyDescent="0.45">
      <c r="A1155" s="1">
        <v>33695</v>
      </c>
      <c r="B1155">
        <v>203.699997</v>
      </c>
      <c r="C1155">
        <v>203.699997</v>
      </c>
      <c r="D1155">
        <v>201.699997</v>
      </c>
      <c r="E1155">
        <v>202.38000500000001</v>
      </c>
      <c r="F1155">
        <v>202.38000500000001</v>
      </c>
      <c r="G1155">
        <v>186260000</v>
      </c>
      <c r="H1155">
        <f t="shared" si="17"/>
        <v>-6.4800786423182544E-3</v>
      </c>
    </row>
    <row r="1156" spans="1:8" x14ac:dyDescent="0.45">
      <c r="A1156" s="1">
        <v>33696</v>
      </c>
      <c r="B1156">
        <v>202.38999899999999</v>
      </c>
      <c r="C1156">
        <v>202.550003</v>
      </c>
      <c r="D1156">
        <v>200.35000600000001</v>
      </c>
      <c r="E1156">
        <v>200.490005</v>
      </c>
      <c r="F1156">
        <v>200.490005</v>
      </c>
      <c r="G1156">
        <v>185110000</v>
      </c>
      <c r="H1156">
        <f t="shared" ref="H1156:H1219" si="18">F1156/F1155-1</f>
        <v>-9.3388672462973998E-3</v>
      </c>
    </row>
    <row r="1157" spans="1:8" x14ac:dyDescent="0.45">
      <c r="A1157" s="1">
        <v>33697</v>
      </c>
      <c r="B1157">
        <v>200.479996</v>
      </c>
      <c r="C1157">
        <v>200.5</v>
      </c>
      <c r="D1157">
        <v>198.55999800000001</v>
      </c>
      <c r="E1157">
        <v>199.03999300000001</v>
      </c>
      <c r="F1157">
        <v>199.03999300000001</v>
      </c>
      <c r="G1157">
        <v>188530000</v>
      </c>
      <c r="H1157">
        <f t="shared" si="18"/>
        <v>-7.2323405847587452E-3</v>
      </c>
    </row>
    <row r="1158" spans="1:8" x14ac:dyDescent="0.45">
      <c r="A1158" s="1">
        <v>33700</v>
      </c>
      <c r="B1158">
        <v>199.03999300000001</v>
      </c>
      <c r="C1158">
        <v>199.58999600000001</v>
      </c>
      <c r="D1158">
        <v>199.03999300000001</v>
      </c>
      <c r="E1158">
        <v>199.58000200000001</v>
      </c>
      <c r="F1158">
        <v>199.58000200000001</v>
      </c>
      <c r="G1158">
        <v>179330000</v>
      </c>
      <c r="H1158">
        <f t="shared" si="18"/>
        <v>2.7130678204958514E-3</v>
      </c>
    </row>
    <row r="1159" spans="1:8" x14ac:dyDescent="0.45">
      <c r="A1159" s="1">
        <v>33701</v>
      </c>
      <c r="B1159">
        <v>199.58999600000001</v>
      </c>
      <c r="C1159">
        <v>199.86000100000001</v>
      </c>
      <c r="D1159">
        <v>195.970001</v>
      </c>
      <c r="E1159">
        <v>195.990005</v>
      </c>
      <c r="F1159">
        <v>195.990005</v>
      </c>
      <c r="G1159">
        <v>205110000</v>
      </c>
      <c r="H1159">
        <f t="shared" si="18"/>
        <v>-1.7987759114262425E-2</v>
      </c>
    </row>
    <row r="1160" spans="1:8" x14ac:dyDescent="0.45">
      <c r="A1160" s="1">
        <v>33702</v>
      </c>
      <c r="B1160">
        <v>196</v>
      </c>
      <c r="C1160">
        <v>196</v>
      </c>
      <c r="D1160">
        <v>191.199997</v>
      </c>
      <c r="E1160">
        <v>193.050003</v>
      </c>
      <c r="F1160">
        <v>193.050003</v>
      </c>
      <c r="G1160">
        <v>249210000</v>
      </c>
      <c r="H1160">
        <f t="shared" si="18"/>
        <v>-1.5000775167080538E-2</v>
      </c>
    </row>
    <row r="1161" spans="1:8" x14ac:dyDescent="0.45">
      <c r="A1161" s="1">
        <v>33703</v>
      </c>
      <c r="B1161">
        <v>193.029999</v>
      </c>
      <c r="C1161">
        <v>196.229996</v>
      </c>
      <c r="D1161">
        <v>193.029999</v>
      </c>
      <c r="E1161">
        <v>196.229996</v>
      </c>
      <c r="F1161">
        <v>196.229996</v>
      </c>
      <c r="G1161">
        <v>231330000</v>
      </c>
      <c r="H1161">
        <f t="shared" si="18"/>
        <v>1.6472379956399053E-2</v>
      </c>
    </row>
    <row r="1162" spans="1:8" x14ac:dyDescent="0.45">
      <c r="A1162" s="1">
        <v>33704</v>
      </c>
      <c r="B1162">
        <v>196.240005</v>
      </c>
      <c r="C1162">
        <v>198.08999600000001</v>
      </c>
      <c r="D1162">
        <v>196.240005</v>
      </c>
      <c r="E1162">
        <v>197.11999499999999</v>
      </c>
      <c r="F1162">
        <v>197.11999499999999</v>
      </c>
      <c r="G1162">
        <v>199450000</v>
      </c>
      <c r="H1162">
        <f t="shared" si="18"/>
        <v>4.5354890594808683E-3</v>
      </c>
    </row>
    <row r="1163" spans="1:8" x14ac:dyDescent="0.45">
      <c r="A1163" s="1">
        <v>33707</v>
      </c>
      <c r="B1163">
        <v>197.10000600000001</v>
      </c>
      <c r="C1163">
        <v>197.300003</v>
      </c>
      <c r="D1163">
        <v>196.820007</v>
      </c>
      <c r="E1163">
        <v>197.05999800000001</v>
      </c>
      <c r="F1163">
        <v>197.05999800000001</v>
      </c>
      <c r="G1163">
        <v>143100000</v>
      </c>
      <c r="H1163">
        <f t="shared" si="18"/>
        <v>-3.0436790544752235E-4</v>
      </c>
    </row>
    <row r="1164" spans="1:8" x14ac:dyDescent="0.45">
      <c r="A1164" s="1">
        <v>33708</v>
      </c>
      <c r="B1164">
        <v>197.03999300000001</v>
      </c>
      <c r="C1164">
        <v>199.16999799999999</v>
      </c>
      <c r="D1164">
        <v>197.03999300000001</v>
      </c>
      <c r="E1164">
        <v>198.91000399999999</v>
      </c>
      <c r="F1164">
        <v>198.91000399999999</v>
      </c>
      <c r="G1164">
        <v>232040000</v>
      </c>
      <c r="H1164">
        <f t="shared" si="18"/>
        <v>9.38803419656975E-3</v>
      </c>
    </row>
    <row r="1165" spans="1:8" x14ac:dyDescent="0.45">
      <c r="A1165" s="1">
        <v>33709</v>
      </c>
      <c r="B1165">
        <v>199.53999300000001</v>
      </c>
      <c r="C1165">
        <v>199.740005</v>
      </c>
      <c r="D1165">
        <v>199.28999300000001</v>
      </c>
      <c r="E1165">
        <v>199.679993</v>
      </c>
      <c r="F1165">
        <v>199.679993</v>
      </c>
      <c r="G1165">
        <v>228400000</v>
      </c>
      <c r="H1165">
        <f t="shared" si="18"/>
        <v>3.8710421020353714E-3</v>
      </c>
    </row>
    <row r="1166" spans="1:8" x14ac:dyDescent="0.45">
      <c r="A1166" s="1">
        <v>33710</v>
      </c>
      <c r="B1166">
        <v>199.69000199999999</v>
      </c>
      <c r="C1166">
        <v>199.770004</v>
      </c>
      <c r="D1166">
        <v>198.259995</v>
      </c>
      <c r="E1166">
        <v>198.41999799999999</v>
      </c>
      <c r="F1166">
        <v>198.41999799999999</v>
      </c>
      <c r="G1166">
        <v>232480000</v>
      </c>
      <c r="H1166">
        <f t="shared" si="18"/>
        <v>-6.3100713349885096E-3</v>
      </c>
    </row>
    <row r="1167" spans="1:8" x14ac:dyDescent="0.45">
      <c r="A1167" s="1">
        <v>33714</v>
      </c>
      <c r="B1167">
        <v>198.44000199999999</v>
      </c>
      <c r="C1167">
        <v>198.44000199999999</v>
      </c>
      <c r="D1167">
        <v>194.88000500000001</v>
      </c>
      <c r="E1167">
        <v>195.16999799999999</v>
      </c>
      <c r="F1167">
        <v>195.16999799999999</v>
      </c>
      <c r="G1167">
        <v>191910000</v>
      </c>
      <c r="H1167">
        <f t="shared" si="18"/>
        <v>-1.6379397403279872E-2</v>
      </c>
    </row>
    <row r="1168" spans="1:8" x14ac:dyDescent="0.45">
      <c r="A1168" s="1">
        <v>33715</v>
      </c>
      <c r="B1168">
        <v>195.14999399999999</v>
      </c>
      <c r="C1168">
        <v>195.28999300000001</v>
      </c>
      <c r="D1168">
        <v>194.03999300000001</v>
      </c>
      <c r="E1168">
        <v>194.71000699999999</v>
      </c>
      <c r="F1168">
        <v>194.71000699999999</v>
      </c>
      <c r="G1168">
        <v>214400000</v>
      </c>
      <c r="H1168">
        <f t="shared" si="18"/>
        <v>-2.3568735190538925E-3</v>
      </c>
    </row>
    <row r="1169" spans="1:8" x14ac:dyDescent="0.45">
      <c r="A1169" s="1">
        <v>33716</v>
      </c>
      <c r="B1169">
        <v>194.71000699999999</v>
      </c>
      <c r="C1169">
        <v>195.11999499999999</v>
      </c>
      <c r="D1169">
        <v>194.509995</v>
      </c>
      <c r="E1169">
        <v>195</v>
      </c>
      <c r="F1169">
        <v>195</v>
      </c>
      <c r="G1169">
        <v>218790000</v>
      </c>
      <c r="H1169">
        <f t="shared" si="18"/>
        <v>1.489358479659586E-3</v>
      </c>
    </row>
    <row r="1170" spans="1:8" x14ac:dyDescent="0.45">
      <c r="A1170" s="1">
        <v>33717</v>
      </c>
      <c r="B1170">
        <v>194.990005</v>
      </c>
      <c r="C1170">
        <v>195.570007</v>
      </c>
      <c r="D1170">
        <v>193.520004</v>
      </c>
      <c r="E1170">
        <v>194.71000699999999</v>
      </c>
      <c r="F1170">
        <v>194.71000699999999</v>
      </c>
      <c r="G1170">
        <v>235740000</v>
      </c>
      <c r="H1170">
        <f t="shared" si="18"/>
        <v>-1.4871435897436669E-3</v>
      </c>
    </row>
    <row r="1171" spans="1:8" x14ac:dyDescent="0.45">
      <c r="A1171" s="1">
        <v>33718</v>
      </c>
      <c r="B1171">
        <v>194.720001</v>
      </c>
      <c r="C1171">
        <v>195.03999300000001</v>
      </c>
      <c r="D1171">
        <v>194.13000500000001</v>
      </c>
      <c r="E1171">
        <v>194.55999800000001</v>
      </c>
      <c r="F1171">
        <v>194.55999800000001</v>
      </c>
      <c r="G1171">
        <v>198740000</v>
      </c>
      <c r="H1171">
        <f t="shared" si="18"/>
        <v>-7.7042265218540962E-4</v>
      </c>
    </row>
    <row r="1172" spans="1:8" x14ac:dyDescent="0.45">
      <c r="A1172" s="1">
        <v>33721</v>
      </c>
      <c r="B1172">
        <v>194.550003</v>
      </c>
      <c r="C1172">
        <v>194.550003</v>
      </c>
      <c r="D1172">
        <v>192.88999899999999</v>
      </c>
      <c r="E1172">
        <v>193.179993</v>
      </c>
      <c r="F1172">
        <v>193.179993</v>
      </c>
      <c r="G1172">
        <v>172820000</v>
      </c>
      <c r="H1172">
        <f t="shared" si="18"/>
        <v>-7.0929534035049091E-3</v>
      </c>
    </row>
    <row r="1173" spans="1:8" x14ac:dyDescent="0.45">
      <c r="A1173" s="1">
        <v>33722</v>
      </c>
      <c r="B1173">
        <v>193.16999799999999</v>
      </c>
      <c r="C1173">
        <v>193.240005</v>
      </c>
      <c r="D1173">
        <v>191.05999800000001</v>
      </c>
      <c r="E1173">
        <v>191.61999499999999</v>
      </c>
      <c r="F1173">
        <v>191.61999499999999</v>
      </c>
      <c r="G1173">
        <v>186740000</v>
      </c>
      <c r="H1173">
        <f t="shared" si="18"/>
        <v>-8.075360060707748E-3</v>
      </c>
    </row>
    <row r="1174" spans="1:8" x14ac:dyDescent="0.45">
      <c r="A1174" s="1">
        <v>33723</v>
      </c>
      <c r="B1174">
        <v>191.61999499999999</v>
      </c>
      <c r="C1174">
        <v>193.570007</v>
      </c>
      <c r="D1174">
        <v>191.61999499999999</v>
      </c>
      <c r="E1174">
        <v>193.570007</v>
      </c>
      <c r="F1174">
        <v>193.570007</v>
      </c>
      <c r="G1174">
        <v>199740000</v>
      </c>
      <c r="H1174">
        <f t="shared" si="18"/>
        <v>1.0176453662886331E-2</v>
      </c>
    </row>
    <row r="1175" spans="1:8" x14ac:dyDescent="0.45">
      <c r="A1175" s="1">
        <v>33724</v>
      </c>
      <c r="B1175">
        <v>193.60000600000001</v>
      </c>
      <c r="C1175">
        <v>196.259995</v>
      </c>
      <c r="D1175">
        <v>193.60000600000001</v>
      </c>
      <c r="E1175">
        <v>196.259995</v>
      </c>
      <c r="F1175">
        <v>196.259995</v>
      </c>
      <c r="G1175">
        <v>223160000</v>
      </c>
      <c r="H1175">
        <f t="shared" si="18"/>
        <v>1.3896719030443538E-2</v>
      </c>
    </row>
    <row r="1176" spans="1:8" x14ac:dyDescent="0.45">
      <c r="A1176" s="1">
        <v>33725</v>
      </c>
      <c r="B1176">
        <v>196.270004</v>
      </c>
      <c r="C1176">
        <v>196.85000600000001</v>
      </c>
      <c r="D1176">
        <v>195.88999899999999</v>
      </c>
      <c r="E1176">
        <v>196.550003</v>
      </c>
      <c r="F1176">
        <v>196.550003</v>
      </c>
      <c r="G1176">
        <v>177360000</v>
      </c>
      <c r="H1176">
        <f t="shared" si="18"/>
        <v>1.4776725129337365E-3</v>
      </c>
    </row>
    <row r="1177" spans="1:8" x14ac:dyDescent="0.45">
      <c r="A1177" s="1">
        <v>33728</v>
      </c>
      <c r="B1177">
        <v>196.55999800000001</v>
      </c>
      <c r="C1177">
        <v>197.78999300000001</v>
      </c>
      <c r="D1177">
        <v>196.55999800000001</v>
      </c>
      <c r="E1177">
        <v>197.759995</v>
      </c>
      <c r="F1177">
        <v>197.759995</v>
      </c>
      <c r="G1177">
        <v>174520000</v>
      </c>
      <c r="H1177">
        <f t="shared" si="18"/>
        <v>6.1561535565073378E-3</v>
      </c>
    </row>
    <row r="1178" spans="1:8" x14ac:dyDescent="0.45">
      <c r="A1178" s="1">
        <v>33729</v>
      </c>
      <c r="B1178">
        <v>197.759995</v>
      </c>
      <c r="C1178">
        <v>198.5</v>
      </c>
      <c r="D1178">
        <v>197.759995</v>
      </c>
      <c r="E1178">
        <v>198.479996</v>
      </c>
      <c r="F1178">
        <v>198.479996</v>
      </c>
      <c r="G1178">
        <v>198860000</v>
      </c>
      <c r="H1178">
        <f t="shared" si="18"/>
        <v>3.6407818477139919E-3</v>
      </c>
    </row>
    <row r="1179" spans="1:8" x14ac:dyDescent="0.45">
      <c r="A1179" s="1">
        <v>33730</v>
      </c>
      <c r="B1179">
        <v>198.470001</v>
      </c>
      <c r="C1179">
        <v>199.220001</v>
      </c>
      <c r="D1179">
        <v>198.470001</v>
      </c>
      <c r="E1179">
        <v>199.13999899999999</v>
      </c>
      <c r="F1179">
        <v>199.13999899999999</v>
      </c>
      <c r="G1179">
        <v>199070000</v>
      </c>
      <c r="H1179">
        <f t="shared" si="18"/>
        <v>3.3252872496025709E-3</v>
      </c>
    </row>
    <row r="1180" spans="1:8" x14ac:dyDescent="0.45">
      <c r="A1180" s="1">
        <v>33731</v>
      </c>
      <c r="B1180">
        <v>199.13000500000001</v>
      </c>
      <c r="C1180">
        <v>200.83999600000001</v>
      </c>
      <c r="D1180">
        <v>198.699997</v>
      </c>
      <c r="E1180">
        <v>198.949997</v>
      </c>
      <c r="F1180">
        <v>198.949997</v>
      </c>
      <c r="G1180">
        <v>168910000</v>
      </c>
      <c r="H1180">
        <f t="shared" si="18"/>
        <v>-9.5411268933465188E-4</v>
      </c>
    </row>
    <row r="1181" spans="1:8" x14ac:dyDescent="0.45">
      <c r="A1181" s="1">
        <v>33732</v>
      </c>
      <c r="B1181">
        <v>198.96000699999999</v>
      </c>
      <c r="C1181">
        <v>199.28999300000001</v>
      </c>
      <c r="D1181">
        <v>198.61999499999999</v>
      </c>
      <c r="E1181">
        <v>198.91000399999999</v>
      </c>
      <c r="F1181">
        <v>198.91000399999999</v>
      </c>
      <c r="G1181">
        <v>168670000</v>
      </c>
      <c r="H1181">
        <f t="shared" si="18"/>
        <v>-2.0102035990487988E-4</v>
      </c>
    </row>
    <row r="1182" spans="1:8" x14ac:dyDescent="0.45">
      <c r="A1182" s="1">
        <v>33735</v>
      </c>
      <c r="B1182">
        <v>198.88999899999999</v>
      </c>
      <c r="C1182">
        <v>199.83000200000001</v>
      </c>
      <c r="D1182">
        <v>198.88999899999999</v>
      </c>
      <c r="E1182">
        <v>199.66999799999999</v>
      </c>
      <c r="F1182">
        <v>199.66999799999999</v>
      </c>
      <c r="G1182">
        <v>155730000</v>
      </c>
      <c r="H1182">
        <f t="shared" si="18"/>
        <v>3.8207932467790862E-3</v>
      </c>
    </row>
    <row r="1183" spans="1:8" x14ac:dyDescent="0.45">
      <c r="A1183" s="1">
        <v>33736</v>
      </c>
      <c r="B1183">
        <v>199.679993</v>
      </c>
      <c r="C1183">
        <v>200</v>
      </c>
      <c r="D1183">
        <v>198.929993</v>
      </c>
      <c r="E1183">
        <v>199.220001</v>
      </c>
      <c r="F1183">
        <v>199.220001</v>
      </c>
      <c r="G1183">
        <v>192810000</v>
      </c>
      <c r="H1183">
        <f t="shared" si="18"/>
        <v>-2.253703633532389E-3</v>
      </c>
    </row>
    <row r="1184" spans="1:8" x14ac:dyDescent="0.45">
      <c r="A1184" s="1">
        <v>33737</v>
      </c>
      <c r="B1184">
        <v>199.229996</v>
      </c>
      <c r="C1184">
        <v>199.35000600000001</v>
      </c>
      <c r="D1184">
        <v>198.88000500000001</v>
      </c>
      <c r="E1184">
        <v>199.08000200000001</v>
      </c>
      <c r="F1184">
        <v>199.08000200000001</v>
      </c>
      <c r="G1184">
        <v>171610000</v>
      </c>
      <c r="H1184">
        <f t="shared" si="18"/>
        <v>-7.027356655819883E-4</v>
      </c>
    </row>
    <row r="1185" spans="1:8" x14ac:dyDescent="0.45">
      <c r="A1185" s="1">
        <v>33738</v>
      </c>
      <c r="B1185">
        <v>199.08000200000001</v>
      </c>
      <c r="C1185">
        <v>199.08999600000001</v>
      </c>
      <c r="D1185">
        <v>190.85000600000001</v>
      </c>
      <c r="E1185">
        <v>197.570007</v>
      </c>
      <c r="F1185">
        <v>197.570007</v>
      </c>
      <c r="G1185">
        <v>187700000</v>
      </c>
      <c r="H1185">
        <f t="shared" si="18"/>
        <v>-7.5848653045522685E-3</v>
      </c>
    </row>
    <row r="1186" spans="1:8" x14ac:dyDescent="0.45">
      <c r="A1186" s="1">
        <v>33739</v>
      </c>
      <c r="B1186">
        <v>197.570007</v>
      </c>
      <c r="C1186">
        <v>197.58999600000001</v>
      </c>
      <c r="D1186">
        <v>196.509995</v>
      </c>
      <c r="E1186">
        <v>196.929993</v>
      </c>
      <c r="F1186">
        <v>196.929993</v>
      </c>
      <c r="G1186">
        <v>192660000</v>
      </c>
      <c r="H1186">
        <f t="shared" si="18"/>
        <v>-3.2394289483423933E-3</v>
      </c>
    </row>
    <row r="1187" spans="1:8" x14ac:dyDescent="0.45">
      <c r="A1187" s="1">
        <v>33742</v>
      </c>
      <c r="B1187">
        <v>196.949997</v>
      </c>
      <c r="C1187">
        <v>197.470001</v>
      </c>
      <c r="D1187">
        <v>196.949997</v>
      </c>
      <c r="E1187">
        <v>197.19000199999999</v>
      </c>
      <c r="F1187">
        <v>197.19000199999999</v>
      </c>
      <c r="G1187">
        <v>149830000</v>
      </c>
      <c r="H1187">
        <f t="shared" si="18"/>
        <v>1.3203118328450891E-3</v>
      </c>
    </row>
    <row r="1188" spans="1:8" x14ac:dyDescent="0.45">
      <c r="A1188" s="1">
        <v>33743</v>
      </c>
      <c r="B1188">
        <v>197.199997</v>
      </c>
      <c r="C1188">
        <v>197.300003</v>
      </c>
      <c r="D1188">
        <v>196.38999899999999</v>
      </c>
      <c r="E1188">
        <v>197.21000699999999</v>
      </c>
      <c r="F1188">
        <v>197.21000699999999</v>
      </c>
      <c r="G1188">
        <v>187030000</v>
      </c>
      <c r="H1188">
        <f t="shared" si="18"/>
        <v>1.0145037677933288E-4</v>
      </c>
    </row>
    <row r="1189" spans="1:8" x14ac:dyDescent="0.45">
      <c r="A1189" s="1">
        <v>33744</v>
      </c>
      <c r="B1189">
        <v>197.199997</v>
      </c>
      <c r="C1189">
        <v>197.44000199999999</v>
      </c>
      <c r="D1189">
        <v>197.070007</v>
      </c>
      <c r="E1189">
        <v>197.41999799999999</v>
      </c>
      <c r="F1189">
        <v>197.41999799999999</v>
      </c>
      <c r="G1189">
        <v>198170000</v>
      </c>
      <c r="H1189">
        <f t="shared" si="18"/>
        <v>1.0648090489646655E-3</v>
      </c>
    </row>
    <row r="1190" spans="1:8" x14ac:dyDescent="0.45">
      <c r="A1190" s="1">
        <v>33745</v>
      </c>
      <c r="B1190">
        <v>197.39999399999999</v>
      </c>
      <c r="C1190">
        <v>197.39999399999999</v>
      </c>
      <c r="D1190">
        <v>196.820007</v>
      </c>
      <c r="E1190">
        <v>197.28999300000001</v>
      </c>
      <c r="F1190">
        <v>197.28999300000001</v>
      </c>
      <c r="G1190">
        <v>182190000</v>
      </c>
      <c r="H1190">
        <f t="shared" si="18"/>
        <v>-6.5851991346888017E-4</v>
      </c>
    </row>
    <row r="1191" spans="1:8" x14ac:dyDescent="0.45">
      <c r="A1191" s="1">
        <v>33746</v>
      </c>
      <c r="B1191">
        <v>197.28999300000001</v>
      </c>
      <c r="C1191">
        <v>198.08999600000001</v>
      </c>
      <c r="D1191">
        <v>197.28999300000001</v>
      </c>
      <c r="E1191">
        <v>198.08999600000001</v>
      </c>
      <c r="F1191">
        <v>198.08999600000001</v>
      </c>
      <c r="G1191">
        <v>146640000</v>
      </c>
      <c r="H1191">
        <f t="shared" si="18"/>
        <v>4.054959847862083E-3</v>
      </c>
    </row>
    <row r="1192" spans="1:8" x14ac:dyDescent="0.45">
      <c r="A1192" s="1">
        <v>33750</v>
      </c>
      <c r="B1192">
        <v>198.08999600000001</v>
      </c>
      <c r="C1192">
        <v>198.08999600000001</v>
      </c>
      <c r="D1192">
        <v>196.490005</v>
      </c>
      <c r="E1192">
        <v>196.66999799999999</v>
      </c>
      <c r="F1192">
        <v>196.66999799999999</v>
      </c>
      <c r="G1192">
        <v>196950000</v>
      </c>
      <c r="H1192">
        <f t="shared" si="18"/>
        <v>-7.1684488296926974E-3</v>
      </c>
    </row>
    <row r="1193" spans="1:8" x14ac:dyDescent="0.45">
      <c r="A1193" s="1">
        <v>33751</v>
      </c>
      <c r="B1193">
        <v>196.679993</v>
      </c>
      <c r="C1193">
        <v>197</v>
      </c>
      <c r="D1193">
        <v>196.58999600000001</v>
      </c>
      <c r="E1193">
        <v>196.83999600000001</v>
      </c>
      <c r="F1193">
        <v>196.83999600000001</v>
      </c>
      <c r="G1193">
        <v>179980000</v>
      </c>
      <c r="H1193">
        <f t="shared" si="18"/>
        <v>8.6438196841798209E-4</v>
      </c>
    </row>
    <row r="1194" spans="1:8" x14ac:dyDescent="0.45">
      <c r="A1194" s="1">
        <v>33752</v>
      </c>
      <c r="B1194">
        <v>196.949997</v>
      </c>
      <c r="C1194">
        <v>197.44000199999999</v>
      </c>
      <c r="D1194">
        <v>196.729996</v>
      </c>
      <c r="E1194">
        <v>197.429993</v>
      </c>
      <c r="F1194">
        <v>197.429993</v>
      </c>
      <c r="G1194">
        <v>195230000</v>
      </c>
      <c r="H1194">
        <f t="shared" si="18"/>
        <v>2.9973430806204959E-3</v>
      </c>
    </row>
    <row r="1195" spans="1:8" x14ac:dyDescent="0.45">
      <c r="A1195" s="1">
        <v>33753</v>
      </c>
      <c r="B1195">
        <v>197.429993</v>
      </c>
      <c r="C1195">
        <v>198.58000200000001</v>
      </c>
      <c r="D1195">
        <v>197.28999300000001</v>
      </c>
      <c r="E1195">
        <v>198.520004</v>
      </c>
      <c r="F1195">
        <v>198.520004</v>
      </c>
      <c r="G1195">
        <v>202730000</v>
      </c>
      <c r="H1195">
        <f t="shared" si="18"/>
        <v>5.5210000437977413E-3</v>
      </c>
    </row>
    <row r="1196" spans="1:8" x14ac:dyDescent="0.45">
      <c r="A1196" s="1">
        <v>33756</v>
      </c>
      <c r="B1196">
        <v>198.520004</v>
      </c>
      <c r="C1196">
        <v>199.39999399999999</v>
      </c>
      <c r="D1196">
        <v>198.10000600000001</v>
      </c>
      <c r="E1196">
        <v>199.38000500000001</v>
      </c>
      <c r="F1196">
        <v>199.38000500000001</v>
      </c>
      <c r="G1196">
        <v>180780000</v>
      </c>
      <c r="H1196">
        <f t="shared" si="18"/>
        <v>4.3320621734421749E-3</v>
      </c>
    </row>
    <row r="1197" spans="1:8" x14ac:dyDescent="0.45">
      <c r="A1197" s="1">
        <v>33757</v>
      </c>
      <c r="B1197">
        <v>199.38000500000001</v>
      </c>
      <c r="C1197">
        <v>200.11999499999999</v>
      </c>
      <c r="D1197">
        <v>199.38000500000001</v>
      </c>
      <c r="E1197">
        <v>199.94000199999999</v>
      </c>
      <c r="F1197">
        <v>199.94000199999999</v>
      </c>
      <c r="G1197">
        <v>200660000</v>
      </c>
      <c r="H1197">
        <f t="shared" si="18"/>
        <v>2.8086918745937606E-3</v>
      </c>
    </row>
    <row r="1198" spans="1:8" x14ac:dyDescent="0.45">
      <c r="A1198" s="1">
        <v>33758</v>
      </c>
      <c r="B1198">
        <v>199.94000199999999</v>
      </c>
      <c r="C1198">
        <v>200.05999800000001</v>
      </c>
      <c r="D1198">
        <v>199.64999399999999</v>
      </c>
      <c r="E1198">
        <v>199.970001</v>
      </c>
      <c r="F1198">
        <v>199.970001</v>
      </c>
      <c r="G1198">
        <v>215730000</v>
      </c>
      <c r="H1198">
        <f t="shared" si="18"/>
        <v>1.5004001050278326E-4</v>
      </c>
    </row>
    <row r="1199" spans="1:8" x14ac:dyDescent="0.45">
      <c r="A1199" s="1">
        <v>33759</v>
      </c>
      <c r="B1199">
        <v>199.970001</v>
      </c>
      <c r="C1199">
        <v>200.21000699999999</v>
      </c>
      <c r="D1199">
        <v>199.679993</v>
      </c>
      <c r="E1199">
        <v>199.820007</v>
      </c>
      <c r="F1199">
        <v>199.820007</v>
      </c>
      <c r="G1199">
        <v>204360000</v>
      </c>
      <c r="H1199">
        <f t="shared" si="18"/>
        <v>-7.5008250862584891E-4</v>
      </c>
    </row>
    <row r="1200" spans="1:8" x14ac:dyDescent="0.45">
      <c r="A1200" s="1">
        <v>33760</v>
      </c>
      <c r="B1200">
        <v>199.83000200000001</v>
      </c>
      <c r="C1200">
        <v>200.009995</v>
      </c>
      <c r="D1200">
        <v>198.779999</v>
      </c>
      <c r="E1200">
        <v>199.13999899999999</v>
      </c>
      <c r="F1200">
        <v>199.13999899999999</v>
      </c>
      <c r="G1200">
        <v>199050000</v>
      </c>
      <c r="H1200">
        <f t="shared" si="18"/>
        <v>-3.4031026732974645E-3</v>
      </c>
    </row>
    <row r="1201" spans="1:8" x14ac:dyDescent="0.45">
      <c r="A1201" s="1">
        <v>33763</v>
      </c>
      <c r="B1201">
        <v>199.13999899999999</v>
      </c>
      <c r="C1201">
        <v>199.16999799999999</v>
      </c>
      <c r="D1201">
        <v>198.41999799999999</v>
      </c>
      <c r="E1201">
        <v>198.60000600000001</v>
      </c>
      <c r="F1201">
        <v>198.60000600000001</v>
      </c>
      <c r="G1201">
        <v>161130000</v>
      </c>
      <c r="H1201">
        <f t="shared" si="18"/>
        <v>-2.7116250010625897E-3</v>
      </c>
    </row>
    <row r="1202" spans="1:8" x14ac:dyDescent="0.45">
      <c r="A1202" s="1">
        <v>33764</v>
      </c>
      <c r="B1202">
        <v>198.58999600000001</v>
      </c>
      <c r="C1202">
        <v>198.83000200000001</v>
      </c>
      <c r="D1202">
        <v>196.10000600000001</v>
      </c>
      <c r="E1202">
        <v>196.490005</v>
      </c>
      <c r="F1202">
        <v>196.490005</v>
      </c>
      <c r="G1202">
        <v>190780000</v>
      </c>
      <c r="H1202">
        <f t="shared" si="18"/>
        <v>-1.0624375308427747E-2</v>
      </c>
    </row>
    <row r="1203" spans="1:8" x14ac:dyDescent="0.45">
      <c r="A1203" s="1">
        <v>33765</v>
      </c>
      <c r="B1203">
        <v>196.490005</v>
      </c>
      <c r="C1203">
        <v>198.990005</v>
      </c>
      <c r="D1203">
        <v>195.009995</v>
      </c>
      <c r="E1203">
        <v>195.029999</v>
      </c>
      <c r="F1203">
        <v>195.029999</v>
      </c>
      <c r="G1203">
        <v>206380000</v>
      </c>
      <c r="H1203">
        <f t="shared" si="18"/>
        <v>-7.4304339297054378E-3</v>
      </c>
    </row>
    <row r="1204" spans="1:8" x14ac:dyDescent="0.45">
      <c r="A1204" s="1">
        <v>33766</v>
      </c>
      <c r="B1204">
        <v>195.020004</v>
      </c>
      <c r="C1204">
        <v>195.020004</v>
      </c>
      <c r="D1204">
        <v>193.479996</v>
      </c>
      <c r="E1204">
        <v>194.03999300000001</v>
      </c>
      <c r="F1204">
        <v>194.03999300000001</v>
      </c>
      <c r="G1204">
        <v>192940000</v>
      </c>
      <c r="H1204">
        <f t="shared" si="18"/>
        <v>-5.0761729225050622E-3</v>
      </c>
    </row>
    <row r="1205" spans="1:8" x14ac:dyDescent="0.45">
      <c r="A1205" s="1">
        <v>33767</v>
      </c>
      <c r="B1205">
        <v>194.050003</v>
      </c>
      <c r="C1205">
        <v>194.80999800000001</v>
      </c>
      <c r="D1205">
        <v>194.050003</v>
      </c>
      <c r="E1205">
        <v>194.44000199999999</v>
      </c>
      <c r="F1205">
        <v>194.44000199999999</v>
      </c>
      <c r="G1205">
        <v>181830000</v>
      </c>
      <c r="H1205">
        <f t="shared" si="18"/>
        <v>2.0614770894162859E-3</v>
      </c>
    </row>
    <row r="1206" spans="1:8" x14ac:dyDescent="0.45">
      <c r="A1206" s="1">
        <v>33770</v>
      </c>
      <c r="B1206">
        <v>194.44000199999999</v>
      </c>
      <c r="C1206">
        <v>194.990005</v>
      </c>
      <c r="D1206">
        <v>193.699997</v>
      </c>
      <c r="E1206">
        <v>193.89999399999999</v>
      </c>
      <c r="F1206">
        <v>193.89999399999999</v>
      </c>
      <c r="G1206">
        <v>159100000</v>
      </c>
      <c r="H1206">
        <f t="shared" si="18"/>
        <v>-2.7772474513757528E-3</v>
      </c>
    </row>
    <row r="1207" spans="1:8" x14ac:dyDescent="0.45">
      <c r="A1207" s="1">
        <v>33771</v>
      </c>
      <c r="B1207">
        <v>193.88999899999999</v>
      </c>
      <c r="C1207">
        <v>194.020004</v>
      </c>
      <c r="D1207">
        <v>192.75</v>
      </c>
      <c r="E1207">
        <v>192.83000200000001</v>
      </c>
      <c r="F1207">
        <v>192.83000200000001</v>
      </c>
      <c r="G1207">
        <v>178850000</v>
      </c>
      <c r="H1207">
        <f t="shared" si="18"/>
        <v>-5.5182673187704756E-3</v>
      </c>
    </row>
    <row r="1208" spans="1:8" x14ac:dyDescent="0.45">
      <c r="A1208" s="1">
        <v>33772</v>
      </c>
      <c r="B1208">
        <v>192.83999600000001</v>
      </c>
      <c r="C1208">
        <v>192.83999600000001</v>
      </c>
      <c r="D1208">
        <v>189.270004</v>
      </c>
      <c r="E1208">
        <v>189.300003</v>
      </c>
      <c r="F1208">
        <v>189.300003</v>
      </c>
      <c r="G1208">
        <v>227650000</v>
      </c>
      <c r="H1208">
        <f t="shared" si="18"/>
        <v>-1.8306274767346697E-2</v>
      </c>
    </row>
    <row r="1209" spans="1:8" x14ac:dyDescent="0.45">
      <c r="A1209" s="1">
        <v>33773</v>
      </c>
      <c r="B1209">
        <v>189.30999800000001</v>
      </c>
      <c r="C1209">
        <v>189.30999800000001</v>
      </c>
      <c r="D1209">
        <v>187.5</v>
      </c>
      <c r="E1209">
        <v>187.60000600000001</v>
      </c>
      <c r="F1209">
        <v>187.60000600000001</v>
      </c>
      <c r="G1209">
        <v>215080000</v>
      </c>
      <c r="H1209">
        <f t="shared" si="18"/>
        <v>-8.98043831515416E-3</v>
      </c>
    </row>
    <row r="1210" spans="1:8" x14ac:dyDescent="0.45">
      <c r="A1210" s="1">
        <v>33774</v>
      </c>
      <c r="B1210">
        <v>187.61000100000001</v>
      </c>
      <c r="C1210">
        <v>188.33999600000001</v>
      </c>
      <c r="D1210">
        <v>187.61000100000001</v>
      </c>
      <c r="E1210">
        <v>188.270004</v>
      </c>
      <c r="F1210">
        <v>188.270004</v>
      </c>
      <c r="G1210">
        <v>233440000</v>
      </c>
      <c r="H1210">
        <f t="shared" si="18"/>
        <v>3.5714177962231641E-3</v>
      </c>
    </row>
    <row r="1211" spans="1:8" x14ac:dyDescent="0.45">
      <c r="A1211" s="1">
        <v>33777</v>
      </c>
      <c r="B1211">
        <v>188.279999</v>
      </c>
      <c r="C1211">
        <v>188.279999</v>
      </c>
      <c r="D1211">
        <v>185.800003</v>
      </c>
      <c r="E1211">
        <v>186.470001</v>
      </c>
      <c r="F1211">
        <v>186.470001</v>
      </c>
      <c r="G1211">
        <v>169340000</v>
      </c>
      <c r="H1211">
        <f t="shared" si="18"/>
        <v>-9.5607529705050709E-3</v>
      </c>
    </row>
    <row r="1212" spans="1:8" x14ac:dyDescent="0.45">
      <c r="A1212" s="1">
        <v>33778</v>
      </c>
      <c r="B1212">
        <v>186.470001</v>
      </c>
      <c r="C1212">
        <v>187.28999300000001</v>
      </c>
      <c r="D1212">
        <v>186.470001</v>
      </c>
      <c r="E1212">
        <v>186.949997</v>
      </c>
      <c r="F1212">
        <v>186.949997</v>
      </c>
      <c r="G1212">
        <v>189170000</v>
      </c>
      <c r="H1212">
        <f t="shared" si="18"/>
        <v>2.5741191474546454E-3</v>
      </c>
    </row>
    <row r="1213" spans="1:8" x14ac:dyDescent="0.45">
      <c r="A1213" s="1">
        <v>33779</v>
      </c>
      <c r="B1213">
        <v>186.949997</v>
      </c>
      <c r="C1213">
        <v>187.020004</v>
      </c>
      <c r="D1213">
        <v>186.270004</v>
      </c>
      <c r="E1213">
        <v>186.36999499999999</v>
      </c>
      <c r="F1213">
        <v>186.36999499999999</v>
      </c>
      <c r="G1213">
        <v>193850000</v>
      </c>
      <c r="H1213">
        <f t="shared" si="18"/>
        <v>-3.1024445536632639E-3</v>
      </c>
    </row>
    <row r="1214" spans="1:8" x14ac:dyDescent="0.45">
      <c r="A1214" s="1">
        <v>33780</v>
      </c>
      <c r="B1214">
        <v>186.36000100000001</v>
      </c>
      <c r="C1214">
        <v>186.89999399999999</v>
      </c>
      <c r="D1214">
        <v>185.770004</v>
      </c>
      <c r="E1214">
        <v>185.94000199999999</v>
      </c>
      <c r="F1214">
        <v>185.94000199999999</v>
      </c>
      <c r="G1214">
        <v>182310000</v>
      </c>
      <c r="H1214">
        <f t="shared" si="18"/>
        <v>-2.3072007916296045E-3</v>
      </c>
    </row>
    <row r="1215" spans="1:8" x14ac:dyDescent="0.45">
      <c r="A1215" s="1">
        <v>33781</v>
      </c>
      <c r="B1215">
        <v>185.929993</v>
      </c>
      <c r="C1215">
        <v>186.10000600000001</v>
      </c>
      <c r="D1215">
        <v>185.729996</v>
      </c>
      <c r="E1215">
        <v>186.009995</v>
      </c>
      <c r="F1215">
        <v>186.009995</v>
      </c>
      <c r="G1215">
        <v>154430000</v>
      </c>
      <c r="H1215">
        <f t="shared" si="18"/>
        <v>3.7642787591241067E-4</v>
      </c>
    </row>
    <row r="1216" spans="1:8" x14ac:dyDescent="0.45">
      <c r="A1216" s="1">
        <v>33784</v>
      </c>
      <c r="B1216">
        <v>186.020004</v>
      </c>
      <c r="C1216">
        <v>187.259995</v>
      </c>
      <c r="D1216">
        <v>186.020004</v>
      </c>
      <c r="E1216">
        <v>187.13000500000001</v>
      </c>
      <c r="F1216">
        <v>187.13000500000001</v>
      </c>
      <c r="G1216">
        <v>176710000</v>
      </c>
      <c r="H1216">
        <f t="shared" si="18"/>
        <v>6.0212355793032302E-3</v>
      </c>
    </row>
    <row r="1217" spans="1:8" x14ac:dyDescent="0.45">
      <c r="A1217" s="1">
        <v>33785</v>
      </c>
      <c r="B1217">
        <v>187.13999899999999</v>
      </c>
      <c r="C1217">
        <v>188.91000399999999</v>
      </c>
      <c r="D1217">
        <v>187.11999499999999</v>
      </c>
      <c r="E1217">
        <v>188.58000200000001</v>
      </c>
      <c r="F1217">
        <v>188.58000200000001</v>
      </c>
      <c r="G1217">
        <v>195520000</v>
      </c>
      <c r="H1217">
        <f t="shared" si="18"/>
        <v>7.7486077125898944E-3</v>
      </c>
    </row>
    <row r="1218" spans="1:8" x14ac:dyDescent="0.45">
      <c r="A1218" s="1">
        <v>33786</v>
      </c>
      <c r="B1218">
        <v>188.570007</v>
      </c>
      <c r="C1218">
        <v>189.60000600000001</v>
      </c>
      <c r="D1218">
        <v>188.279999</v>
      </c>
      <c r="E1218">
        <v>189.58999600000001</v>
      </c>
      <c r="F1218">
        <v>189.58999600000001</v>
      </c>
      <c r="G1218">
        <v>214240000</v>
      </c>
      <c r="H1218">
        <f t="shared" si="18"/>
        <v>5.3557852862893274E-3</v>
      </c>
    </row>
    <row r="1219" spans="1:8" x14ac:dyDescent="0.45">
      <c r="A1219" s="1">
        <v>33787</v>
      </c>
      <c r="B1219">
        <v>189.58999600000001</v>
      </c>
      <c r="C1219">
        <v>190.05999800000001</v>
      </c>
      <c r="D1219">
        <v>188.259995</v>
      </c>
      <c r="E1219">
        <v>188.33000200000001</v>
      </c>
      <c r="F1219">
        <v>188.33000200000001</v>
      </c>
      <c r="G1219">
        <v>220130000</v>
      </c>
      <c r="H1219">
        <f t="shared" si="18"/>
        <v>-6.6458886364447745E-3</v>
      </c>
    </row>
    <row r="1220" spans="1:8" x14ac:dyDescent="0.45">
      <c r="A1220" s="1">
        <v>33791</v>
      </c>
      <c r="B1220">
        <v>188.35000600000001</v>
      </c>
      <c r="C1220">
        <v>188.35000600000001</v>
      </c>
      <c r="D1220">
        <v>187.36999499999999</v>
      </c>
      <c r="E1220">
        <v>187.770004</v>
      </c>
      <c r="F1220">
        <v>187.770004</v>
      </c>
      <c r="G1220">
        <v>186410000</v>
      </c>
      <c r="H1220">
        <f t="shared" ref="H1220:H1283" si="19">F1220/F1219-1</f>
        <v>-2.9734933045878487E-3</v>
      </c>
    </row>
    <row r="1221" spans="1:8" x14ac:dyDescent="0.45">
      <c r="A1221" s="1">
        <v>33792</v>
      </c>
      <c r="B1221">
        <v>187.770004</v>
      </c>
      <c r="C1221">
        <v>188.05999800000001</v>
      </c>
      <c r="D1221">
        <v>186.470001</v>
      </c>
      <c r="E1221">
        <v>186.55999800000001</v>
      </c>
      <c r="F1221">
        <v>186.55999800000001</v>
      </c>
      <c r="G1221">
        <v>218740000</v>
      </c>
      <c r="H1221">
        <f t="shared" si="19"/>
        <v>-6.4440857124336004E-3</v>
      </c>
    </row>
    <row r="1222" spans="1:8" x14ac:dyDescent="0.45">
      <c r="A1222" s="1">
        <v>33793</v>
      </c>
      <c r="B1222">
        <v>186.55999800000001</v>
      </c>
      <c r="C1222">
        <v>186.570007</v>
      </c>
      <c r="D1222">
        <v>185.320007</v>
      </c>
      <c r="E1222">
        <v>185.80999800000001</v>
      </c>
      <c r="F1222">
        <v>185.80999800000001</v>
      </c>
      <c r="G1222">
        <v>200020000</v>
      </c>
      <c r="H1222">
        <f t="shared" si="19"/>
        <v>-4.0201544170256343E-3</v>
      </c>
    </row>
    <row r="1223" spans="1:8" x14ac:dyDescent="0.45">
      <c r="A1223" s="1">
        <v>33794</v>
      </c>
      <c r="B1223">
        <v>185.83000200000001</v>
      </c>
      <c r="C1223">
        <v>187.66999799999999</v>
      </c>
      <c r="D1223">
        <v>185.820007</v>
      </c>
      <c r="E1223">
        <v>187.66999799999999</v>
      </c>
      <c r="F1223">
        <v>187.66999799999999</v>
      </c>
      <c r="G1223">
        <v>207970000</v>
      </c>
      <c r="H1223">
        <f t="shared" si="19"/>
        <v>1.0010225606912559E-2</v>
      </c>
    </row>
    <row r="1224" spans="1:8" x14ac:dyDescent="0.45">
      <c r="A1224" s="1">
        <v>33795</v>
      </c>
      <c r="B1224">
        <v>187.66999799999999</v>
      </c>
      <c r="C1224">
        <v>188.89999399999999</v>
      </c>
      <c r="D1224">
        <v>187.66999799999999</v>
      </c>
      <c r="E1224">
        <v>188.85000600000001</v>
      </c>
      <c r="F1224">
        <v>188.85000600000001</v>
      </c>
      <c r="G1224">
        <v>164750000</v>
      </c>
      <c r="H1224">
        <f t="shared" si="19"/>
        <v>6.2876752415164106E-3</v>
      </c>
    </row>
    <row r="1225" spans="1:8" x14ac:dyDescent="0.45">
      <c r="A1225" s="1">
        <v>33798</v>
      </c>
      <c r="B1225">
        <v>188.85000600000001</v>
      </c>
      <c r="C1225">
        <v>189.550003</v>
      </c>
      <c r="D1225">
        <v>188.85000600000001</v>
      </c>
      <c r="E1225">
        <v>189.520004</v>
      </c>
      <c r="F1225">
        <v>189.520004</v>
      </c>
      <c r="G1225">
        <v>148820000</v>
      </c>
      <c r="H1225">
        <f t="shared" si="19"/>
        <v>3.5477785475950263E-3</v>
      </c>
    </row>
    <row r="1226" spans="1:8" x14ac:dyDescent="0.45">
      <c r="A1226" s="1">
        <v>33799</v>
      </c>
      <c r="B1226">
        <v>189.509995</v>
      </c>
      <c r="C1226">
        <v>190.83999600000001</v>
      </c>
      <c r="D1226">
        <v>189.509995</v>
      </c>
      <c r="E1226">
        <v>190.83999600000001</v>
      </c>
      <c r="F1226">
        <v>190.83999600000001</v>
      </c>
      <c r="G1226">
        <v>195310000</v>
      </c>
      <c r="H1226">
        <f t="shared" si="19"/>
        <v>6.9649217609768499E-3</v>
      </c>
    </row>
    <row r="1227" spans="1:8" x14ac:dyDescent="0.45">
      <c r="A1227" s="1">
        <v>33800</v>
      </c>
      <c r="B1227">
        <v>190.83000200000001</v>
      </c>
      <c r="C1227">
        <v>191.259995</v>
      </c>
      <c r="D1227">
        <v>190.779999</v>
      </c>
      <c r="E1227">
        <v>191.13999899999999</v>
      </c>
      <c r="F1227">
        <v>191.13999899999999</v>
      </c>
      <c r="G1227">
        <v>206550000</v>
      </c>
      <c r="H1227">
        <f t="shared" si="19"/>
        <v>1.5720132377281537E-3</v>
      </c>
    </row>
    <row r="1228" spans="1:8" x14ac:dyDescent="0.45">
      <c r="A1228" s="1">
        <v>33801</v>
      </c>
      <c r="B1228">
        <v>191.13999899999999</v>
      </c>
      <c r="C1228">
        <v>191.240005</v>
      </c>
      <c r="D1228">
        <v>190.63999899999999</v>
      </c>
      <c r="E1228">
        <v>191.240005</v>
      </c>
      <c r="F1228">
        <v>191.240005</v>
      </c>
      <c r="G1228">
        <v>206040000</v>
      </c>
      <c r="H1228">
        <f t="shared" si="19"/>
        <v>5.2320812244022186E-4</v>
      </c>
    </row>
    <row r="1229" spans="1:8" x14ac:dyDescent="0.45">
      <c r="A1229" s="1">
        <v>33802</v>
      </c>
      <c r="B1229">
        <v>191.240005</v>
      </c>
      <c r="C1229">
        <v>191.25</v>
      </c>
      <c r="D1229">
        <v>189.66999799999999</v>
      </c>
      <c r="E1229">
        <v>190.41999799999999</v>
      </c>
      <c r="F1229">
        <v>190.41999799999999</v>
      </c>
      <c r="G1229">
        <v>187520000</v>
      </c>
      <c r="H1229">
        <f t="shared" si="19"/>
        <v>-4.2878423894624484E-3</v>
      </c>
    </row>
    <row r="1230" spans="1:8" x14ac:dyDescent="0.45">
      <c r="A1230" s="1">
        <v>33805</v>
      </c>
      <c r="B1230">
        <v>190.41000399999999</v>
      </c>
      <c r="C1230">
        <v>190.41999799999999</v>
      </c>
      <c r="D1230">
        <v>188.199997</v>
      </c>
      <c r="E1230">
        <v>189.029999</v>
      </c>
      <c r="F1230">
        <v>189.029999</v>
      </c>
      <c r="G1230">
        <v>165730000</v>
      </c>
      <c r="H1230">
        <f t="shared" si="19"/>
        <v>-7.2996482228719906E-3</v>
      </c>
    </row>
    <row r="1231" spans="1:8" x14ac:dyDescent="0.45">
      <c r="A1231" s="1">
        <v>33806</v>
      </c>
      <c r="B1231">
        <v>189.03999300000001</v>
      </c>
      <c r="C1231">
        <v>189.779999</v>
      </c>
      <c r="D1231">
        <v>189.03999300000001</v>
      </c>
      <c r="E1231">
        <v>189.770004</v>
      </c>
      <c r="F1231">
        <v>189.770004</v>
      </c>
      <c r="G1231">
        <v>173800000</v>
      </c>
      <c r="H1231">
        <f t="shared" si="19"/>
        <v>3.9147490023527798E-3</v>
      </c>
    </row>
    <row r="1232" spans="1:8" x14ac:dyDescent="0.45">
      <c r="A1232" s="1">
        <v>33807</v>
      </c>
      <c r="B1232">
        <v>189.770004</v>
      </c>
      <c r="C1232">
        <v>189.779999</v>
      </c>
      <c r="D1232">
        <v>188.720001</v>
      </c>
      <c r="E1232">
        <v>188.91000399999999</v>
      </c>
      <c r="F1232">
        <v>188.91000399999999</v>
      </c>
      <c r="G1232">
        <v>190130000</v>
      </c>
      <c r="H1232">
        <f t="shared" si="19"/>
        <v>-4.5318015591127025E-3</v>
      </c>
    </row>
    <row r="1233" spans="1:8" x14ac:dyDescent="0.45">
      <c r="A1233" s="1">
        <v>33808</v>
      </c>
      <c r="B1233">
        <v>188.929993</v>
      </c>
      <c r="C1233">
        <v>189.36000100000001</v>
      </c>
      <c r="D1233">
        <v>188.83999600000001</v>
      </c>
      <c r="E1233">
        <v>189.25</v>
      </c>
      <c r="F1233">
        <v>189.25</v>
      </c>
      <c r="G1233">
        <v>175460000</v>
      </c>
      <c r="H1233">
        <f t="shared" si="19"/>
        <v>1.7997776337985716E-3</v>
      </c>
    </row>
    <row r="1234" spans="1:8" x14ac:dyDescent="0.45">
      <c r="A1234" s="1">
        <v>33809</v>
      </c>
      <c r="B1234">
        <v>189.259995</v>
      </c>
      <c r="C1234">
        <v>189.60000600000001</v>
      </c>
      <c r="D1234">
        <v>188.75</v>
      </c>
      <c r="E1234">
        <v>189.60000600000001</v>
      </c>
      <c r="F1234">
        <v>189.60000600000001</v>
      </c>
      <c r="G1234">
        <v>163870000</v>
      </c>
      <c r="H1234">
        <f t="shared" si="19"/>
        <v>1.8494372523119029E-3</v>
      </c>
    </row>
    <row r="1235" spans="1:8" x14ac:dyDescent="0.45">
      <c r="A1235" s="1">
        <v>33812</v>
      </c>
      <c r="B1235">
        <v>189.58000200000001</v>
      </c>
      <c r="C1235">
        <v>189.820007</v>
      </c>
      <c r="D1235">
        <v>189.520004</v>
      </c>
      <c r="E1235">
        <v>189.729996</v>
      </c>
      <c r="F1235">
        <v>189.729996</v>
      </c>
      <c r="G1235">
        <v>164680000</v>
      </c>
      <c r="H1235">
        <f t="shared" si="19"/>
        <v>6.8560124412653245E-4</v>
      </c>
    </row>
    <row r="1236" spans="1:8" x14ac:dyDescent="0.45">
      <c r="A1236" s="1">
        <v>33813</v>
      </c>
      <c r="B1236">
        <v>189.740005</v>
      </c>
      <c r="C1236">
        <v>191.490005</v>
      </c>
      <c r="D1236">
        <v>189.740005</v>
      </c>
      <c r="E1236">
        <v>191.490005</v>
      </c>
      <c r="F1236">
        <v>191.490005</v>
      </c>
      <c r="G1236">
        <v>217950000</v>
      </c>
      <c r="H1236">
        <f t="shared" si="19"/>
        <v>9.2763876935937351E-3</v>
      </c>
    </row>
    <row r="1237" spans="1:8" x14ac:dyDescent="0.45">
      <c r="A1237" s="1">
        <v>33814</v>
      </c>
      <c r="B1237">
        <v>191.490005</v>
      </c>
      <c r="C1237">
        <v>193</v>
      </c>
      <c r="D1237">
        <v>191.479996</v>
      </c>
      <c r="E1237">
        <v>192.990005</v>
      </c>
      <c r="F1237">
        <v>192.990005</v>
      </c>
      <c r="G1237">
        <v>275760000</v>
      </c>
      <c r="H1237">
        <f t="shared" si="19"/>
        <v>7.8333070177736275E-3</v>
      </c>
    </row>
    <row r="1238" spans="1:8" x14ac:dyDescent="0.45">
      <c r="A1238" s="1">
        <v>33815</v>
      </c>
      <c r="B1238">
        <v>192.979996</v>
      </c>
      <c r="C1238">
        <v>193.83000200000001</v>
      </c>
      <c r="D1238">
        <v>192.78999300000001</v>
      </c>
      <c r="E1238">
        <v>193.83000200000001</v>
      </c>
      <c r="F1238">
        <v>193.83000200000001</v>
      </c>
      <c r="G1238">
        <v>193280000</v>
      </c>
      <c r="H1238">
        <f t="shared" si="19"/>
        <v>4.3525414696994336E-3</v>
      </c>
    </row>
    <row r="1239" spans="1:8" x14ac:dyDescent="0.45">
      <c r="A1239" s="1">
        <v>33816</v>
      </c>
      <c r="B1239">
        <v>193.820007</v>
      </c>
      <c r="C1239">
        <v>194.75</v>
      </c>
      <c r="D1239">
        <v>193.820007</v>
      </c>
      <c r="E1239">
        <v>194.740005</v>
      </c>
      <c r="F1239">
        <v>194.740005</v>
      </c>
      <c r="G1239">
        <v>172920000</v>
      </c>
      <c r="H1239">
        <f t="shared" si="19"/>
        <v>4.6948511097884005E-3</v>
      </c>
    </row>
    <row r="1240" spans="1:8" x14ac:dyDescent="0.45">
      <c r="A1240" s="1">
        <v>33819</v>
      </c>
      <c r="B1240">
        <v>194.729996</v>
      </c>
      <c r="C1240">
        <v>195.36000100000001</v>
      </c>
      <c r="D1240">
        <v>194.449997</v>
      </c>
      <c r="E1240">
        <v>195.35000600000001</v>
      </c>
      <c r="F1240">
        <v>195.35000600000001</v>
      </c>
      <c r="G1240">
        <v>164360000</v>
      </c>
      <c r="H1240">
        <f t="shared" si="19"/>
        <v>3.1323866916816989E-3</v>
      </c>
    </row>
    <row r="1241" spans="1:8" x14ac:dyDescent="0.45">
      <c r="A1241" s="1">
        <v>33820</v>
      </c>
      <c r="B1241">
        <v>195.35000600000001</v>
      </c>
      <c r="C1241">
        <v>195.86000100000001</v>
      </c>
      <c r="D1241">
        <v>194.96000699999999</v>
      </c>
      <c r="E1241">
        <v>195.39999399999999</v>
      </c>
      <c r="F1241">
        <v>195.39999399999999</v>
      </c>
      <c r="G1241">
        <v>166740000</v>
      </c>
      <c r="H1241">
        <f t="shared" si="19"/>
        <v>2.5588942137000359E-4</v>
      </c>
    </row>
    <row r="1242" spans="1:8" x14ac:dyDescent="0.45">
      <c r="A1242" s="1">
        <v>33821</v>
      </c>
      <c r="B1242">
        <v>195.39999399999999</v>
      </c>
      <c r="C1242">
        <v>195.39999399999999</v>
      </c>
      <c r="D1242">
        <v>194.28999300000001</v>
      </c>
      <c r="E1242">
        <v>194.479996</v>
      </c>
      <c r="F1242">
        <v>194.479996</v>
      </c>
      <c r="G1242">
        <v>172410000</v>
      </c>
      <c r="H1242">
        <f t="shared" si="19"/>
        <v>-4.7082805949317796E-3</v>
      </c>
    </row>
    <row r="1243" spans="1:8" x14ac:dyDescent="0.45">
      <c r="A1243" s="1">
        <v>33822</v>
      </c>
      <c r="B1243">
        <v>194.46000699999999</v>
      </c>
      <c r="C1243">
        <v>194.46000699999999</v>
      </c>
      <c r="D1243">
        <v>193.38999899999999</v>
      </c>
      <c r="E1243">
        <v>193.41999799999999</v>
      </c>
      <c r="F1243">
        <v>193.41999799999999</v>
      </c>
      <c r="G1243">
        <v>181390000</v>
      </c>
      <c r="H1243">
        <f t="shared" si="19"/>
        <v>-5.4504217492888918E-3</v>
      </c>
    </row>
    <row r="1244" spans="1:8" x14ac:dyDescent="0.45">
      <c r="A1244" s="1">
        <v>33823</v>
      </c>
      <c r="B1244">
        <v>193.41000399999999</v>
      </c>
      <c r="C1244">
        <v>193.86000100000001</v>
      </c>
      <c r="D1244">
        <v>193.220001</v>
      </c>
      <c r="E1244">
        <v>193.429993</v>
      </c>
      <c r="F1244">
        <v>193.429993</v>
      </c>
      <c r="G1244">
        <v>188340000</v>
      </c>
      <c r="H1244">
        <f t="shared" si="19"/>
        <v>5.1675111691462661E-5</v>
      </c>
    </row>
    <row r="1245" spans="1:8" x14ac:dyDescent="0.45">
      <c r="A1245" s="1">
        <v>33826</v>
      </c>
      <c r="B1245">
        <v>193.41999799999999</v>
      </c>
      <c r="C1245">
        <v>193.429993</v>
      </c>
      <c r="D1245">
        <v>192.520004</v>
      </c>
      <c r="E1245">
        <v>192.729996</v>
      </c>
      <c r="F1245">
        <v>192.729996</v>
      </c>
      <c r="G1245">
        <v>142440000</v>
      </c>
      <c r="H1245">
        <f t="shared" si="19"/>
        <v>-3.618864836540614E-3</v>
      </c>
    </row>
    <row r="1246" spans="1:8" x14ac:dyDescent="0.45">
      <c r="A1246" s="1">
        <v>33827</v>
      </c>
      <c r="B1246">
        <v>192.740005</v>
      </c>
      <c r="C1246">
        <v>193.05999800000001</v>
      </c>
      <c r="D1246">
        <v>191.970001</v>
      </c>
      <c r="E1246">
        <v>192.570007</v>
      </c>
      <c r="F1246">
        <v>192.570007</v>
      </c>
      <c r="G1246">
        <v>173810000</v>
      </c>
      <c r="H1246">
        <f t="shared" si="19"/>
        <v>-8.3011987402314968E-4</v>
      </c>
    </row>
    <row r="1247" spans="1:8" x14ac:dyDescent="0.45">
      <c r="A1247" s="1">
        <v>33828</v>
      </c>
      <c r="B1247">
        <v>192.58000200000001</v>
      </c>
      <c r="C1247">
        <v>192.86000100000001</v>
      </c>
      <c r="D1247">
        <v>192.199997</v>
      </c>
      <c r="E1247">
        <v>192.38999899999999</v>
      </c>
      <c r="F1247">
        <v>192.38999899999999</v>
      </c>
      <c r="G1247">
        <v>176440000</v>
      </c>
      <c r="H1247">
        <f t="shared" si="19"/>
        <v>-9.3476654440804996E-4</v>
      </c>
    </row>
    <row r="1248" spans="1:8" x14ac:dyDescent="0.45">
      <c r="A1248" s="1">
        <v>33829</v>
      </c>
      <c r="B1248">
        <v>192.39999399999999</v>
      </c>
      <c r="C1248">
        <v>192.58999600000001</v>
      </c>
      <c r="D1248">
        <v>191.91000399999999</v>
      </c>
      <c r="E1248">
        <v>192.11000100000001</v>
      </c>
      <c r="F1248">
        <v>192.11000100000001</v>
      </c>
      <c r="G1248">
        <v>185700000</v>
      </c>
      <c r="H1248">
        <f t="shared" si="19"/>
        <v>-1.4553667106156354E-3</v>
      </c>
    </row>
    <row r="1249" spans="1:8" x14ac:dyDescent="0.45">
      <c r="A1249" s="1">
        <v>33830</v>
      </c>
      <c r="B1249">
        <v>192.11000100000001</v>
      </c>
      <c r="C1249">
        <v>192.61999499999999</v>
      </c>
      <c r="D1249">
        <v>191.990005</v>
      </c>
      <c r="E1249">
        <v>192.61999499999999</v>
      </c>
      <c r="F1249">
        <v>192.61999499999999</v>
      </c>
      <c r="G1249">
        <v>166180000</v>
      </c>
      <c r="H1249">
        <f t="shared" si="19"/>
        <v>2.6546978155499446E-3</v>
      </c>
    </row>
    <row r="1250" spans="1:8" x14ac:dyDescent="0.45">
      <c r="A1250" s="1">
        <v>33833</v>
      </c>
      <c r="B1250">
        <v>192.61000100000001</v>
      </c>
      <c r="C1250">
        <v>193.21000699999999</v>
      </c>
      <c r="D1250">
        <v>192.41999799999999</v>
      </c>
      <c r="E1250">
        <v>192.80999800000001</v>
      </c>
      <c r="F1250">
        <v>192.80999800000001</v>
      </c>
      <c r="G1250">
        <v>152750000</v>
      </c>
      <c r="H1250">
        <f t="shared" si="19"/>
        <v>9.8641368981455813E-4</v>
      </c>
    </row>
    <row r="1251" spans="1:8" x14ac:dyDescent="0.45">
      <c r="A1251" s="1">
        <v>33834</v>
      </c>
      <c r="B1251">
        <v>192.80999800000001</v>
      </c>
      <c r="C1251">
        <v>192.80999800000001</v>
      </c>
      <c r="D1251">
        <v>192.050003</v>
      </c>
      <c r="E1251">
        <v>192.55999800000001</v>
      </c>
      <c r="F1251">
        <v>192.55999800000001</v>
      </c>
      <c r="G1251">
        <v>169880000</v>
      </c>
      <c r="H1251">
        <f t="shared" si="19"/>
        <v>-1.2966132596505808E-3</v>
      </c>
    </row>
    <row r="1252" spans="1:8" x14ac:dyDescent="0.45">
      <c r="A1252" s="1">
        <v>33835</v>
      </c>
      <c r="B1252">
        <v>192.55999800000001</v>
      </c>
      <c r="C1252">
        <v>192.60000600000001</v>
      </c>
      <c r="D1252">
        <v>191.449997</v>
      </c>
      <c r="E1252">
        <v>191.53999300000001</v>
      </c>
      <c r="F1252">
        <v>191.53999300000001</v>
      </c>
      <c r="G1252">
        <v>186710000</v>
      </c>
      <c r="H1252">
        <f t="shared" si="19"/>
        <v>-5.2970762909957392E-3</v>
      </c>
    </row>
    <row r="1253" spans="1:8" x14ac:dyDescent="0.45">
      <c r="A1253" s="1">
        <v>33836</v>
      </c>
      <c r="B1253">
        <v>191.550003</v>
      </c>
      <c r="C1253">
        <v>191.550003</v>
      </c>
      <c r="D1253">
        <v>190.60000600000001</v>
      </c>
      <c r="E1253">
        <v>190.94000199999999</v>
      </c>
      <c r="F1253">
        <v>190.94000199999999</v>
      </c>
      <c r="G1253">
        <v>183390000</v>
      </c>
      <c r="H1253">
        <f t="shared" si="19"/>
        <v>-3.1324580867037044E-3</v>
      </c>
    </row>
    <row r="1254" spans="1:8" x14ac:dyDescent="0.45">
      <c r="A1254" s="1">
        <v>33837</v>
      </c>
      <c r="B1254">
        <v>190.949997</v>
      </c>
      <c r="C1254">
        <v>191.61000100000001</v>
      </c>
      <c r="D1254">
        <v>189.64999399999999</v>
      </c>
      <c r="E1254">
        <v>190.009995</v>
      </c>
      <c r="F1254">
        <v>190.009995</v>
      </c>
      <c r="G1254">
        <v>202640000</v>
      </c>
      <c r="H1254">
        <f t="shared" si="19"/>
        <v>-4.8706766013335567E-3</v>
      </c>
    </row>
    <row r="1255" spans="1:8" x14ac:dyDescent="0.45">
      <c r="A1255" s="1">
        <v>33840</v>
      </c>
      <c r="B1255">
        <v>190</v>
      </c>
      <c r="C1255">
        <v>190</v>
      </c>
      <c r="D1255">
        <v>187.38000500000001</v>
      </c>
      <c r="E1255">
        <v>187.479996</v>
      </c>
      <c r="F1255">
        <v>187.479996</v>
      </c>
      <c r="G1255">
        <v>165130000</v>
      </c>
      <c r="H1255">
        <f t="shared" si="19"/>
        <v>-1.3315083767040825E-2</v>
      </c>
    </row>
    <row r="1256" spans="1:8" x14ac:dyDescent="0.45">
      <c r="A1256" s="1">
        <v>33841</v>
      </c>
      <c r="B1256">
        <v>187.479996</v>
      </c>
      <c r="C1256">
        <v>187.479996</v>
      </c>
      <c r="D1256">
        <v>186.009995</v>
      </c>
      <c r="E1256">
        <v>186.63000500000001</v>
      </c>
      <c r="F1256">
        <v>186.63000500000001</v>
      </c>
      <c r="G1256">
        <v>201630000</v>
      </c>
      <c r="H1256">
        <f t="shared" si="19"/>
        <v>-4.5337690320838009E-3</v>
      </c>
    </row>
    <row r="1257" spans="1:8" x14ac:dyDescent="0.45">
      <c r="A1257" s="1">
        <v>33842</v>
      </c>
      <c r="B1257">
        <v>186.63000500000001</v>
      </c>
      <c r="C1257">
        <v>187.28999300000001</v>
      </c>
      <c r="D1257">
        <v>186.61999499999999</v>
      </c>
      <c r="E1257">
        <v>187.28999300000001</v>
      </c>
      <c r="F1257">
        <v>187.28999300000001</v>
      </c>
      <c r="G1257">
        <v>171840000</v>
      </c>
      <c r="H1257">
        <f t="shared" si="19"/>
        <v>3.5363445443834518E-3</v>
      </c>
    </row>
    <row r="1258" spans="1:8" x14ac:dyDescent="0.45">
      <c r="A1258" s="1">
        <v>33843</v>
      </c>
      <c r="B1258">
        <v>187.28999300000001</v>
      </c>
      <c r="C1258">
        <v>188.46000699999999</v>
      </c>
      <c r="D1258">
        <v>187.28999300000001</v>
      </c>
      <c r="E1258">
        <v>188.36000100000001</v>
      </c>
      <c r="F1258">
        <v>188.36000100000001</v>
      </c>
      <c r="G1258">
        <v>178490000</v>
      </c>
      <c r="H1258">
        <f t="shared" si="19"/>
        <v>5.713108227837882E-3</v>
      </c>
    </row>
    <row r="1259" spans="1:8" x14ac:dyDescent="0.45">
      <c r="A1259" s="1">
        <v>33844</v>
      </c>
      <c r="B1259">
        <v>188.36000100000001</v>
      </c>
      <c r="C1259">
        <v>188.820007</v>
      </c>
      <c r="D1259">
        <v>188.279999</v>
      </c>
      <c r="E1259">
        <v>188.820007</v>
      </c>
      <c r="F1259">
        <v>188.820007</v>
      </c>
      <c r="G1259">
        <v>152230000</v>
      </c>
      <c r="H1259">
        <f t="shared" si="19"/>
        <v>2.4421639284233354E-3</v>
      </c>
    </row>
    <row r="1260" spans="1:8" x14ac:dyDescent="0.45">
      <c r="A1260" s="1">
        <v>33847</v>
      </c>
      <c r="B1260">
        <v>188.820007</v>
      </c>
      <c r="C1260">
        <v>189.11000100000001</v>
      </c>
      <c r="D1260">
        <v>188.520004</v>
      </c>
      <c r="E1260">
        <v>188.78999300000001</v>
      </c>
      <c r="F1260">
        <v>188.78999300000001</v>
      </c>
      <c r="G1260">
        <v>160230000</v>
      </c>
      <c r="H1260">
        <f t="shared" si="19"/>
        <v>-1.5895561321521701E-4</v>
      </c>
    </row>
    <row r="1261" spans="1:8" x14ac:dyDescent="0.45">
      <c r="A1261" s="1">
        <v>33848</v>
      </c>
      <c r="B1261">
        <v>188.820007</v>
      </c>
      <c r="C1261">
        <v>189.229996</v>
      </c>
      <c r="D1261">
        <v>188.529999</v>
      </c>
      <c r="E1261">
        <v>189.229996</v>
      </c>
      <c r="F1261">
        <v>189.229996</v>
      </c>
      <c r="G1261">
        <v>172650000</v>
      </c>
      <c r="H1261">
        <f t="shared" si="19"/>
        <v>2.330647896152005E-3</v>
      </c>
    </row>
    <row r="1262" spans="1:8" x14ac:dyDescent="0.45">
      <c r="A1262" s="1">
        <v>33849</v>
      </c>
      <c r="B1262">
        <v>189.229996</v>
      </c>
      <c r="C1262">
        <v>190.71000699999999</v>
      </c>
      <c r="D1262">
        <v>189.229996</v>
      </c>
      <c r="E1262">
        <v>190.699997</v>
      </c>
      <c r="F1262">
        <v>190.699997</v>
      </c>
      <c r="G1262">
        <v>187010000</v>
      </c>
      <c r="H1262">
        <f t="shared" si="19"/>
        <v>7.7683297102641991E-3</v>
      </c>
    </row>
    <row r="1263" spans="1:8" x14ac:dyDescent="0.45">
      <c r="A1263" s="1">
        <v>33850</v>
      </c>
      <c r="B1263">
        <v>190.990005</v>
      </c>
      <c r="C1263">
        <v>191.779999</v>
      </c>
      <c r="D1263">
        <v>190.949997</v>
      </c>
      <c r="E1263">
        <v>191.470001</v>
      </c>
      <c r="F1263">
        <v>191.470001</v>
      </c>
      <c r="G1263">
        <v>212540000</v>
      </c>
      <c r="H1263">
        <f t="shared" si="19"/>
        <v>4.0377766760006928E-3</v>
      </c>
    </row>
    <row r="1264" spans="1:8" x14ac:dyDescent="0.45">
      <c r="A1264" s="1">
        <v>33851</v>
      </c>
      <c r="B1264">
        <v>191.470001</v>
      </c>
      <c r="C1264">
        <v>191.479996</v>
      </c>
      <c r="D1264">
        <v>190.96000699999999</v>
      </c>
      <c r="E1264">
        <v>191.320007</v>
      </c>
      <c r="F1264">
        <v>191.320007</v>
      </c>
      <c r="G1264">
        <v>124340000</v>
      </c>
      <c r="H1264">
        <f t="shared" si="19"/>
        <v>-7.8338120445298198E-4</v>
      </c>
    </row>
    <row r="1265" spans="1:8" x14ac:dyDescent="0.45">
      <c r="A1265" s="1">
        <v>33855</v>
      </c>
      <c r="B1265">
        <v>191.320007</v>
      </c>
      <c r="C1265">
        <v>191.33000200000001</v>
      </c>
      <c r="D1265">
        <v>190.029999</v>
      </c>
      <c r="E1265">
        <v>190.19000199999999</v>
      </c>
      <c r="F1265">
        <v>190.19000199999999</v>
      </c>
      <c r="G1265">
        <v>160930000</v>
      </c>
      <c r="H1265">
        <f t="shared" si="19"/>
        <v>-5.9063608543564738E-3</v>
      </c>
    </row>
    <row r="1266" spans="1:8" x14ac:dyDescent="0.45">
      <c r="A1266" s="1">
        <v>33856</v>
      </c>
      <c r="B1266">
        <v>190.19000199999999</v>
      </c>
      <c r="C1266">
        <v>190.61999499999999</v>
      </c>
      <c r="D1266">
        <v>190.050003</v>
      </c>
      <c r="E1266">
        <v>190.61000100000001</v>
      </c>
      <c r="F1266">
        <v>190.61000100000001</v>
      </c>
      <c r="G1266">
        <v>172890000</v>
      </c>
      <c r="H1266">
        <f t="shared" si="19"/>
        <v>2.2083127166696581E-3</v>
      </c>
    </row>
    <row r="1267" spans="1:8" x14ac:dyDescent="0.45">
      <c r="A1267" s="1">
        <v>33857</v>
      </c>
      <c r="B1267">
        <v>190.61000100000001</v>
      </c>
      <c r="C1267">
        <v>192.13000500000001</v>
      </c>
      <c r="D1267">
        <v>190.58999600000001</v>
      </c>
      <c r="E1267">
        <v>192.11000100000001</v>
      </c>
      <c r="F1267">
        <v>192.11000100000001</v>
      </c>
      <c r="G1267">
        <v>221970000</v>
      </c>
      <c r="H1267">
        <f t="shared" si="19"/>
        <v>7.8694716548477484E-3</v>
      </c>
    </row>
    <row r="1268" spans="1:8" x14ac:dyDescent="0.45">
      <c r="A1268" s="1">
        <v>33858</v>
      </c>
      <c r="B1268">
        <v>192.10000600000001</v>
      </c>
      <c r="C1268">
        <v>192.78999300000001</v>
      </c>
      <c r="D1268">
        <v>192.10000600000001</v>
      </c>
      <c r="E1268">
        <v>192.78999300000001</v>
      </c>
      <c r="F1268">
        <v>192.78999300000001</v>
      </c>
      <c r="G1268">
        <v>180640000</v>
      </c>
      <c r="H1268">
        <f t="shared" si="19"/>
        <v>3.5395970873999261E-3</v>
      </c>
    </row>
    <row r="1269" spans="1:8" x14ac:dyDescent="0.45">
      <c r="A1269" s="1">
        <v>33861</v>
      </c>
      <c r="B1269">
        <v>192.779999</v>
      </c>
      <c r="C1269">
        <v>194.729996</v>
      </c>
      <c r="D1269">
        <v>192.779999</v>
      </c>
      <c r="E1269">
        <v>194.720001</v>
      </c>
      <c r="F1269">
        <v>194.720001</v>
      </c>
      <c r="G1269">
        <v>250900000</v>
      </c>
      <c r="H1269">
        <f t="shared" si="19"/>
        <v>1.0010934540570116E-2</v>
      </c>
    </row>
    <row r="1270" spans="1:8" x14ac:dyDescent="0.45">
      <c r="A1270" s="1">
        <v>33862</v>
      </c>
      <c r="B1270">
        <v>194.720001</v>
      </c>
      <c r="C1270">
        <v>194.720001</v>
      </c>
      <c r="D1270">
        <v>193.050003</v>
      </c>
      <c r="E1270">
        <v>193.199997</v>
      </c>
      <c r="F1270">
        <v>193.199997</v>
      </c>
      <c r="G1270">
        <v>200220000</v>
      </c>
      <c r="H1270">
        <f t="shared" si="19"/>
        <v>-7.8061010281116339E-3</v>
      </c>
    </row>
    <row r="1271" spans="1:8" x14ac:dyDescent="0.45">
      <c r="A1271" s="1">
        <v>33863</v>
      </c>
      <c r="B1271">
        <v>193.199997</v>
      </c>
      <c r="C1271">
        <v>193.199997</v>
      </c>
      <c r="D1271">
        <v>191.86999499999999</v>
      </c>
      <c r="E1271">
        <v>192.75</v>
      </c>
      <c r="F1271">
        <v>192.75</v>
      </c>
      <c r="G1271">
        <v>229380000</v>
      </c>
      <c r="H1271">
        <f t="shared" si="19"/>
        <v>-2.3291770548008461E-3</v>
      </c>
    </row>
    <row r="1272" spans="1:8" x14ac:dyDescent="0.45">
      <c r="A1272" s="1">
        <v>33864</v>
      </c>
      <c r="B1272">
        <v>192.75</v>
      </c>
      <c r="C1272">
        <v>193.320007</v>
      </c>
      <c r="D1272">
        <v>192.75</v>
      </c>
      <c r="E1272">
        <v>193.05999800000001</v>
      </c>
      <c r="F1272">
        <v>193.05999800000001</v>
      </c>
      <c r="G1272">
        <v>188270000</v>
      </c>
      <c r="H1272">
        <f t="shared" si="19"/>
        <v>1.6082905317769125E-3</v>
      </c>
    </row>
    <row r="1273" spans="1:8" x14ac:dyDescent="0.45">
      <c r="A1273" s="1">
        <v>33865</v>
      </c>
      <c r="B1273">
        <v>193.05999800000001</v>
      </c>
      <c r="C1273">
        <v>193.570007</v>
      </c>
      <c r="D1273">
        <v>192.990005</v>
      </c>
      <c r="E1273">
        <v>193.570007</v>
      </c>
      <c r="F1273">
        <v>193.570007</v>
      </c>
      <c r="G1273">
        <v>236080000</v>
      </c>
      <c r="H1273">
        <f t="shared" si="19"/>
        <v>2.6417124483757437E-3</v>
      </c>
    </row>
    <row r="1274" spans="1:8" x14ac:dyDescent="0.45">
      <c r="A1274" s="1">
        <v>33868</v>
      </c>
      <c r="B1274">
        <v>193.570007</v>
      </c>
      <c r="C1274">
        <v>193.61000100000001</v>
      </c>
      <c r="D1274">
        <v>193.050003</v>
      </c>
      <c r="E1274">
        <v>193.41000399999999</v>
      </c>
      <c r="F1274">
        <v>193.41000399999999</v>
      </c>
      <c r="G1274">
        <v>153900000</v>
      </c>
      <c r="H1274">
        <f t="shared" si="19"/>
        <v>-8.2658983424022114E-4</v>
      </c>
    </row>
    <row r="1275" spans="1:8" x14ac:dyDescent="0.45">
      <c r="A1275" s="1">
        <v>33869</v>
      </c>
      <c r="B1275">
        <v>193.41000399999999</v>
      </c>
      <c r="C1275">
        <v>193.529999</v>
      </c>
      <c r="D1275">
        <v>192.11999499999999</v>
      </c>
      <c r="E1275">
        <v>192.36000100000001</v>
      </c>
      <c r="F1275">
        <v>192.36000100000001</v>
      </c>
      <c r="G1275">
        <v>186990000</v>
      </c>
      <c r="H1275">
        <f t="shared" si="19"/>
        <v>-5.4288970491928046E-3</v>
      </c>
    </row>
    <row r="1276" spans="1:8" x14ac:dyDescent="0.45">
      <c r="A1276" s="1">
        <v>33870</v>
      </c>
      <c r="B1276">
        <v>192.36999499999999</v>
      </c>
      <c r="C1276">
        <v>192.38000500000001</v>
      </c>
      <c r="D1276">
        <v>191.63000500000001</v>
      </c>
      <c r="E1276">
        <v>192.229996</v>
      </c>
      <c r="F1276">
        <v>192.229996</v>
      </c>
      <c r="G1276">
        <v>204350000</v>
      </c>
      <c r="H1276">
        <f t="shared" si="19"/>
        <v>-6.7584216741611858E-4</v>
      </c>
    </row>
    <row r="1277" spans="1:8" x14ac:dyDescent="0.45">
      <c r="A1277" s="1">
        <v>33871</v>
      </c>
      <c r="B1277">
        <v>192.229996</v>
      </c>
      <c r="C1277">
        <v>192.929993</v>
      </c>
      <c r="D1277">
        <v>192.229996</v>
      </c>
      <c r="E1277">
        <v>192.91999799999999</v>
      </c>
      <c r="F1277">
        <v>192.91999799999999</v>
      </c>
      <c r="G1277">
        <v>187770000</v>
      </c>
      <c r="H1277">
        <f t="shared" si="19"/>
        <v>3.5894606167499177E-3</v>
      </c>
    </row>
    <row r="1278" spans="1:8" x14ac:dyDescent="0.45">
      <c r="A1278" s="1">
        <v>33872</v>
      </c>
      <c r="B1278">
        <v>192.929993</v>
      </c>
      <c r="C1278">
        <v>193.13999899999999</v>
      </c>
      <c r="D1278">
        <v>190.41999799999999</v>
      </c>
      <c r="E1278">
        <v>190.89999399999999</v>
      </c>
      <c r="F1278">
        <v>190.89999399999999</v>
      </c>
      <c r="G1278">
        <v>213650000</v>
      </c>
      <c r="H1278">
        <f t="shared" si="19"/>
        <v>-1.0470682256590091E-2</v>
      </c>
    </row>
    <row r="1279" spans="1:8" x14ac:dyDescent="0.45">
      <c r="A1279" s="1">
        <v>33875</v>
      </c>
      <c r="B1279">
        <v>190.89999399999999</v>
      </c>
      <c r="C1279">
        <v>190.89999399999999</v>
      </c>
      <c r="D1279">
        <v>190.08000200000001</v>
      </c>
      <c r="E1279">
        <v>190.5</v>
      </c>
      <c r="F1279">
        <v>190.5</v>
      </c>
      <c r="G1279">
        <v>157480000</v>
      </c>
      <c r="H1279">
        <f t="shared" si="19"/>
        <v>-2.0953065090195677E-3</v>
      </c>
    </row>
    <row r="1280" spans="1:8" x14ac:dyDescent="0.45">
      <c r="A1280" s="1">
        <v>33876</v>
      </c>
      <c r="B1280">
        <v>190.5</v>
      </c>
      <c r="C1280">
        <v>190.720001</v>
      </c>
      <c r="D1280">
        <v>190.220001</v>
      </c>
      <c r="E1280">
        <v>190.720001</v>
      </c>
      <c r="F1280">
        <v>190.720001</v>
      </c>
      <c r="G1280">
        <v>170350000</v>
      </c>
      <c r="H1280">
        <f t="shared" si="19"/>
        <v>1.1548608923883652E-3</v>
      </c>
    </row>
    <row r="1281" spans="1:8" x14ac:dyDescent="0.45">
      <c r="A1281" s="1">
        <v>33877</v>
      </c>
      <c r="B1281">
        <v>190.720001</v>
      </c>
      <c r="C1281">
        <v>192.91999799999999</v>
      </c>
      <c r="D1281">
        <v>190.71000699999999</v>
      </c>
      <c r="E1281">
        <v>192.91000399999999</v>
      </c>
      <c r="F1281">
        <v>192.91000399999999</v>
      </c>
      <c r="G1281">
        <v>184220000</v>
      </c>
      <c r="H1281">
        <f t="shared" si="19"/>
        <v>1.1482817683080793E-2</v>
      </c>
    </row>
    <row r="1282" spans="1:8" x14ac:dyDescent="0.45">
      <c r="A1282" s="1">
        <v>33878</v>
      </c>
      <c r="B1282">
        <v>192.91000399999999</v>
      </c>
      <c r="C1282">
        <v>192.91000399999999</v>
      </c>
      <c r="D1282">
        <v>191.179993</v>
      </c>
      <c r="E1282">
        <v>191.35000600000001</v>
      </c>
      <c r="F1282">
        <v>191.35000600000001</v>
      </c>
      <c r="G1282">
        <v>203670000</v>
      </c>
      <c r="H1282">
        <f t="shared" si="19"/>
        <v>-8.086662006393297E-3</v>
      </c>
    </row>
    <row r="1283" spans="1:8" x14ac:dyDescent="0.45">
      <c r="A1283" s="1">
        <v>33879</v>
      </c>
      <c r="B1283">
        <v>191.35000600000001</v>
      </c>
      <c r="C1283">
        <v>191.38000500000001</v>
      </c>
      <c r="D1283">
        <v>189.36999499999999</v>
      </c>
      <c r="E1283">
        <v>189.490005</v>
      </c>
      <c r="F1283">
        <v>189.490005</v>
      </c>
      <c r="G1283">
        <v>187400000</v>
      </c>
      <c r="H1283">
        <f t="shared" si="19"/>
        <v>-9.7204125512283523E-3</v>
      </c>
    </row>
    <row r="1284" spans="1:8" x14ac:dyDescent="0.45">
      <c r="A1284" s="1">
        <v>33882</v>
      </c>
      <c r="B1284">
        <v>189.490005</v>
      </c>
      <c r="C1284">
        <v>189.490005</v>
      </c>
      <c r="D1284">
        <v>183.39999399999999</v>
      </c>
      <c r="E1284">
        <v>186.5</v>
      </c>
      <c r="F1284">
        <v>186.5</v>
      </c>
      <c r="G1284">
        <v>284380000</v>
      </c>
      <c r="H1284">
        <f t="shared" ref="H1284:H1347" si="20">F1284/F1283-1</f>
        <v>-1.5779222761643785E-2</v>
      </c>
    </row>
    <row r="1285" spans="1:8" x14ac:dyDescent="0.45">
      <c r="A1285" s="1">
        <v>33883</v>
      </c>
      <c r="B1285">
        <v>186.5</v>
      </c>
      <c r="C1285">
        <v>187.83000200000001</v>
      </c>
      <c r="D1285">
        <v>186.5</v>
      </c>
      <c r="E1285">
        <v>187.820007</v>
      </c>
      <c r="F1285">
        <v>187.820007</v>
      </c>
      <c r="G1285">
        <v>196660000</v>
      </c>
      <c r="H1285">
        <f t="shared" si="20"/>
        <v>7.0777855227881492E-3</v>
      </c>
    </row>
    <row r="1286" spans="1:8" x14ac:dyDescent="0.45">
      <c r="A1286" s="1">
        <v>33884</v>
      </c>
      <c r="B1286">
        <v>187.820007</v>
      </c>
      <c r="C1286">
        <v>188.53999300000001</v>
      </c>
      <c r="D1286">
        <v>187.78999300000001</v>
      </c>
      <c r="E1286">
        <v>187.979996</v>
      </c>
      <c r="F1286">
        <v>187.979996</v>
      </c>
      <c r="G1286">
        <v>183100000</v>
      </c>
      <c r="H1286">
        <f t="shared" si="20"/>
        <v>8.5182086059654161E-4</v>
      </c>
    </row>
    <row r="1287" spans="1:8" x14ac:dyDescent="0.45">
      <c r="A1287" s="1">
        <v>33885</v>
      </c>
      <c r="B1287">
        <v>187.979996</v>
      </c>
      <c r="C1287">
        <v>189.259995</v>
      </c>
      <c r="D1287">
        <v>183.75</v>
      </c>
      <c r="E1287">
        <v>189.259995</v>
      </c>
      <c r="F1287">
        <v>189.259995</v>
      </c>
      <c r="G1287">
        <v>203780000</v>
      </c>
      <c r="H1287">
        <f t="shared" si="20"/>
        <v>6.8092298501805093E-3</v>
      </c>
    </row>
    <row r="1288" spans="1:8" x14ac:dyDescent="0.45">
      <c r="A1288" s="1">
        <v>33886</v>
      </c>
      <c r="B1288">
        <v>189.25</v>
      </c>
      <c r="C1288">
        <v>189.259995</v>
      </c>
      <c r="D1288">
        <v>187.929993</v>
      </c>
      <c r="E1288">
        <v>188.21000699999999</v>
      </c>
      <c r="F1288">
        <v>188.21000699999999</v>
      </c>
      <c r="G1288">
        <v>178910000</v>
      </c>
      <c r="H1288">
        <f t="shared" si="20"/>
        <v>-5.547860233220514E-3</v>
      </c>
    </row>
    <row r="1289" spans="1:8" x14ac:dyDescent="0.45">
      <c r="A1289" s="1">
        <v>33889</v>
      </c>
      <c r="B1289">
        <v>188.21000699999999</v>
      </c>
      <c r="C1289">
        <v>189.13999899999999</v>
      </c>
      <c r="D1289">
        <v>188.199997</v>
      </c>
      <c r="E1289">
        <v>189.13000500000001</v>
      </c>
      <c r="F1289">
        <v>189.13000500000001</v>
      </c>
      <c r="G1289">
        <v>126590000</v>
      </c>
      <c r="H1289">
        <f t="shared" si="20"/>
        <v>4.8881460378460417E-3</v>
      </c>
    </row>
    <row r="1290" spans="1:8" x14ac:dyDescent="0.45">
      <c r="A1290" s="1">
        <v>33890</v>
      </c>
      <c r="B1290">
        <v>189.13000500000001</v>
      </c>
      <c r="C1290">
        <v>194.25</v>
      </c>
      <c r="D1290">
        <v>184.35000600000001</v>
      </c>
      <c r="E1290">
        <v>190.029999</v>
      </c>
      <c r="F1290">
        <v>190.029999</v>
      </c>
      <c r="G1290">
        <v>184120000</v>
      </c>
      <c r="H1290">
        <f t="shared" si="20"/>
        <v>4.7585997790249301E-3</v>
      </c>
    </row>
    <row r="1291" spans="1:8" x14ac:dyDescent="0.45">
      <c r="A1291" s="1">
        <v>33891</v>
      </c>
      <c r="B1291">
        <v>190.029999</v>
      </c>
      <c r="C1291">
        <v>190.60000600000001</v>
      </c>
      <c r="D1291">
        <v>189.759995</v>
      </c>
      <c r="E1291">
        <v>190.36000100000001</v>
      </c>
      <c r="F1291">
        <v>190.36000100000001</v>
      </c>
      <c r="G1291">
        <v>175440000</v>
      </c>
      <c r="H1291">
        <f t="shared" si="20"/>
        <v>1.7365784441223386E-3</v>
      </c>
    </row>
    <row r="1292" spans="1:8" x14ac:dyDescent="0.45">
      <c r="A1292" s="1">
        <v>33892</v>
      </c>
      <c r="B1292">
        <v>190.36000100000001</v>
      </c>
      <c r="C1292">
        <v>190.36000100000001</v>
      </c>
      <c r="D1292">
        <v>186.53999300000001</v>
      </c>
      <c r="E1292">
        <v>189.13000500000001</v>
      </c>
      <c r="F1292">
        <v>189.13000500000001</v>
      </c>
      <c r="G1292">
        <v>206990000</v>
      </c>
      <c r="H1292">
        <f t="shared" si="20"/>
        <v>-6.4614204325413871E-3</v>
      </c>
    </row>
    <row r="1293" spans="1:8" x14ac:dyDescent="0.45">
      <c r="A1293" s="1">
        <v>33893</v>
      </c>
      <c r="B1293">
        <v>190.720001</v>
      </c>
      <c r="C1293">
        <v>191.61000100000001</v>
      </c>
      <c r="D1293">
        <v>190.33000200000001</v>
      </c>
      <c r="E1293">
        <v>191.60000600000001</v>
      </c>
      <c r="F1293">
        <v>191.60000600000001</v>
      </c>
      <c r="G1293">
        <v>234480000</v>
      </c>
      <c r="H1293">
        <f t="shared" si="20"/>
        <v>1.3059805079580045E-2</v>
      </c>
    </row>
    <row r="1294" spans="1:8" x14ac:dyDescent="0.45">
      <c r="A1294" s="1">
        <v>33896</v>
      </c>
      <c r="B1294">
        <v>191.60000600000001</v>
      </c>
      <c r="C1294">
        <v>193.61999499999999</v>
      </c>
      <c r="D1294">
        <v>191.60000600000001</v>
      </c>
      <c r="E1294">
        <v>193.61999499999999</v>
      </c>
      <c r="F1294">
        <v>193.61999499999999</v>
      </c>
      <c r="G1294">
        <v>218670000</v>
      </c>
      <c r="H1294">
        <f t="shared" si="20"/>
        <v>1.0542739753358843E-2</v>
      </c>
    </row>
    <row r="1295" spans="1:8" x14ac:dyDescent="0.45">
      <c r="A1295" s="1">
        <v>33897</v>
      </c>
      <c r="B1295">
        <v>193.61999499999999</v>
      </c>
      <c r="C1295">
        <v>194.83000200000001</v>
      </c>
      <c r="D1295">
        <v>193.61999499999999</v>
      </c>
      <c r="E1295">
        <v>194.41999799999999</v>
      </c>
      <c r="F1295">
        <v>194.41999799999999</v>
      </c>
      <c r="G1295">
        <v>258220000</v>
      </c>
      <c r="H1295">
        <f t="shared" si="20"/>
        <v>4.1318201666102894E-3</v>
      </c>
    </row>
    <row r="1296" spans="1:8" x14ac:dyDescent="0.45">
      <c r="A1296" s="1">
        <v>33898</v>
      </c>
      <c r="B1296">
        <v>194.41999799999999</v>
      </c>
      <c r="C1296">
        <v>195.53999300000001</v>
      </c>
      <c r="D1296">
        <v>194.39999399999999</v>
      </c>
      <c r="E1296">
        <v>195.53999300000001</v>
      </c>
      <c r="F1296">
        <v>195.53999300000001</v>
      </c>
      <c r="G1296">
        <v>218990000</v>
      </c>
      <c r="H1296">
        <f t="shared" si="20"/>
        <v>5.7606985470703975E-3</v>
      </c>
    </row>
    <row r="1297" spans="1:8" x14ac:dyDescent="0.45">
      <c r="A1297" s="1">
        <v>33899</v>
      </c>
      <c r="B1297">
        <v>195.53999300000001</v>
      </c>
      <c r="C1297">
        <v>195.61999499999999</v>
      </c>
      <c r="D1297">
        <v>194.94000199999999</v>
      </c>
      <c r="E1297">
        <v>195.240005</v>
      </c>
      <c r="F1297">
        <v>195.240005</v>
      </c>
      <c r="G1297">
        <v>216080000</v>
      </c>
      <c r="H1297">
        <f t="shared" si="20"/>
        <v>-1.5341516351594642E-3</v>
      </c>
    </row>
    <row r="1298" spans="1:8" x14ac:dyDescent="0.45">
      <c r="A1298" s="1">
        <v>33900</v>
      </c>
      <c r="B1298">
        <v>195.240005</v>
      </c>
      <c r="C1298">
        <v>195.89999399999999</v>
      </c>
      <c r="D1298">
        <v>195.240005</v>
      </c>
      <c r="E1298">
        <v>195.88000500000001</v>
      </c>
      <c r="F1298">
        <v>195.88000500000001</v>
      </c>
      <c r="G1298">
        <v>197400000</v>
      </c>
      <c r="H1298">
        <f t="shared" si="20"/>
        <v>3.2780167158876772E-3</v>
      </c>
    </row>
    <row r="1299" spans="1:8" x14ac:dyDescent="0.45">
      <c r="A1299" s="1">
        <v>33903</v>
      </c>
      <c r="B1299">
        <v>195.88000500000001</v>
      </c>
      <c r="C1299">
        <v>196.64999399999999</v>
      </c>
      <c r="D1299">
        <v>195.729996</v>
      </c>
      <c r="E1299">
        <v>196.64999399999999</v>
      </c>
      <c r="F1299">
        <v>196.64999399999999</v>
      </c>
      <c r="G1299">
        <v>187950000</v>
      </c>
      <c r="H1299">
        <f t="shared" si="20"/>
        <v>3.930921892716821E-3</v>
      </c>
    </row>
    <row r="1300" spans="1:8" x14ac:dyDescent="0.45">
      <c r="A1300" s="1">
        <v>33904</v>
      </c>
      <c r="B1300">
        <v>196.64999399999999</v>
      </c>
      <c r="C1300">
        <v>197.009995</v>
      </c>
      <c r="D1300">
        <v>196.259995</v>
      </c>
      <c r="E1300">
        <v>196.53999300000001</v>
      </c>
      <c r="F1300">
        <v>196.53999300000001</v>
      </c>
      <c r="G1300">
        <v>201650000</v>
      </c>
      <c r="H1300">
        <f t="shared" si="20"/>
        <v>-5.5937454033172518E-4</v>
      </c>
    </row>
    <row r="1301" spans="1:8" x14ac:dyDescent="0.45">
      <c r="A1301" s="1">
        <v>33905</v>
      </c>
      <c r="B1301">
        <v>196.53999300000001</v>
      </c>
      <c r="C1301">
        <v>197.800003</v>
      </c>
      <c r="D1301">
        <v>196.46000699999999</v>
      </c>
      <c r="E1301">
        <v>197.800003</v>
      </c>
      <c r="F1301">
        <v>197.800003</v>
      </c>
      <c r="G1301">
        <v>203040000</v>
      </c>
      <c r="H1301">
        <f t="shared" si="20"/>
        <v>6.4109598294328496E-3</v>
      </c>
    </row>
    <row r="1302" spans="1:8" x14ac:dyDescent="0.45">
      <c r="A1302" s="1">
        <v>33906</v>
      </c>
      <c r="B1302">
        <v>197.800003</v>
      </c>
      <c r="C1302">
        <v>198.270004</v>
      </c>
      <c r="D1302">
        <v>197.770004</v>
      </c>
      <c r="E1302">
        <v>198.259995</v>
      </c>
      <c r="F1302">
        <v>198.259995</v>
      </c>
      <c r="G1302">
        <v>206300000</v>
      </c>
      <c r="H1302">
        <f t="shared" si="20"/>
        <v>2.3255409151838879E-3</v>
      </c>
    </row>
    <row r="1303" spans="1:8" x14ac:dyDescent="0.45">
      <c r="A1303" s="1">
        <v>33907</v>
      </c>
      <c r="B1303">
        <v>198.259995</v>
      </c>
      <c r="C1303">
        <v>198.91000399999999</v>
      </c>
      <c r="D1303">
        <v>197.80999800000001</v>
      </c>
      <c r="E1303">
        <v>198.91000399999999</v>
      </c>
      <c r="F1303">
        <v>198.91000399999999</v>
      </c>
      <c r="G1303">
        <v>196740000</v>
      </c>
      <c r="H1303">
        <f t="shared" si="20"/>
        <v>3.2785686290368599E-3</v>
      </c>
    </row>
    <row r="1304" spans="1:8" x14ac:dyDescent="0.45">
      <c r="A1304" s="1">
        <v>33910</v>
      </c>
      <c r="B1304">
        <v>198.91000399999999</v>
      </c>
      <c r="C1304">
        <v>199.91000399999999</v>
      </c>
      <c r="D1304">
        <v>198.60000600000001</v>
      </c>
      <c r="E1304">
        <v>199.89999399999999</v>
      </c>
      <c r="F1304">
        <v>199.89999399999999</v>
      </c>
      <c r="G1304">
        <v>201620000</v>
      </c>
      <c r="H1304">
        <f t="shared" si="20"/>
        <v>4.9770749589850283E-3</v>
      </c>
    </row>
    <row r="1305" spans="1:8" x14ac:dyDescent="0.45">
      <c r="A1305" s="1">
        <v>33911</v>
      </c>
      <c r="B1305">
        <v>199.89999399999999</v>
      </c>
      <c r="C1305">
        <v>200.449997</v>
      </c>
      <c r="D1305">
        <v>199.220001</v>
      </c>
      <c r="E1305">
        <v>199.63000500000001</v>
      </c>
      <c r="F1305">
        <v>199.63000500000001</v>
      </c>
      <c r="G1305">
        <v>209740000</v>
      </c>
      <c r="H1305">
        <f t="shared" si="20"/>
        <v>-1.3506203506938874E-3</v>
      </c>
    </row>
    <row r="1306" spans="1:8" x14ac:dyDescent="0.45">
      <c r="A1306" s="1">
        <v>33912</v>
      </c>
      <c r="B1306">
        <v>199.63000500000001</v>
      </c>
      <c r="C1306">
        <v>199.66000399999999</v>
      </c>
      <c r="D1306">
        <v>199.08000200000001</v>
      </c>
      <c r="E1306">
        <v>199.550003</v>
      </c>
      <c r="F1306">
        <v>199.550003</v>
      </c>
      <c r="G1306">
        <v>193980000</v>
      </c>
      <c r="H1306">
        <f t="shared" si="20"/>
        <v>-4.0075138003436983E-4</v>
      </c>
    </row>
    <row r="1307" spans="1:8" x14ac:dyDescent="0.45">
      <c r="A1307" s="1">
        <v>33913</v>
      </c>
      <c r="B1307">
        <v>199.550003</v>
      </c>
      <c r="C1307">
        <v>200.770004</v>
      </c>
      <c r="D1307">
        <v>199.36999499999999</v>
      </c>
      <c r="E1307">
        <v>200.770004</v>
      </c>
      <c r="F1307">
        <v>200.770004</v>
      </c>
      <c r="G1307">
        <v>219580000</v>
      </c>
      <c r="H1307">
        <f t="shared" si="20"/>
        <v>6.1137608702517277E-3</v>
      </c>
    </row>
    <row r="1308" spans="1:8" x14ac:dyDescent="0.45">
      <c r="A1308" s="1">
        <v>33914</v>
      </c>
      <c r="B1308">
        <v>200.770004</v>
      </c>
      <c r="C1308">
        <v>201.55999800000001</v>
      </c>
      <c r="D1308">
        <v>200.69000199999999</v>
      </c>
      <c r="E1308">
        <v>201.55999800000001</v>
      </c>
      <c r="F1308">
        <v>201.55999800000001</v>
      </c>
      <c r="G1308">
        <v>204870000</v>
      </c>
      <c r="H1308">
        <f t="shared" si="20"/>
        <v>3.9348208609888413E-3</v>
      </c>
    </row>
    <row r="1309" spans="1:8" x14ac:dyDescent="0.45">
      <c r="A1309" s="1">
        <v>33917</v>
      </c>
      <c r="B1309">
        <v>201.55999800000001</v>
      </c>
      <c r="C1309">
        <v>203.179993</v>
      </c>
      <c r="D1309">
        <v>201.529999</v>
      </c>
      <c r="E1309">
        <v>203.16999799999999</v>
      </c>
      <c r="F1309">
        <v>203.16999799999999</v>
      </c>
      <c r="G1309">
        <v>197490000</v>
      </c>
      <c r="H1309">
        <f t="shared" si="20"/>
        <v>7.9876960506815031E-3</v>
      </c>
    </row>
    <row r="1310" spans="1:8" x14ac:dyDescent="0.45">
      <c r="A1310" s="1">
        <v>33918</v>
      </c>
      <c r="B1310">
        <v>203.16999799999999</v>
      </c>
      <c r="C1310">
        <v>204.61999499999999</v>
      </c>
      <c r="D1310">
        <v>203.16999799999999</v>
      </c>
      <c r="E1310">
        <v>204.60000600000001</v>
      </c>
      <c r="F1310">
        <v>204.60000600000001</v>
      </c>
      <c r="G1310">
        <v>221850000</v>
      </c>
      <c r="H1310">
        <f t="shared" si="20"/>
        <v>7.0384801598513125E-3</v>
      </c>
    </row>
    <row r="1311" spans="1:8" x14ac:dyDescent="0.45">
      <c r="A1311" s="1">
        <v>33919</v>
      </c>
      <c r="B1311">
        <v>204.61000100000001</v>
      </c>
      <c r="C1311">
        <v>206.91000399999999</v>
      </c>
      <c r="D1311">
        <v>204.60000600000001</v>
      </c>
      <c r="E1311">
        <v>206.91000399999999</v>
      </c>
      <c r="F1311">
        <v>206.91000399999999</v>
      </c>
      <c r="G1311">
        <v>240160000</v>
      </c>
      <c r="H1311">
        <f t="shared" si="20"/>
        <v>1.1290312474379727E-2</v>
      </c>
    </row>
    <row r="1312" spans="1:8" x14ac:dyDescent="0.45">
      <c r="A1312" s="1">
        <v>33920</v>
      </c>
      <c r="B1312">
        <v>206.91000399999999</v>
      </c>
      <c r="C1312">
        <v>207.35000600000001</v>
      </c>
      <c r="D1312">
        <v>206.55999800000001</v>
      </c>
      <c r="E1312">
        <v>206.759995</v>
      </c>
      <c r="F1312">
        <v>206.759995</v>
      </c>
      <c r="G1312">
        <v>224580000</v>
      </c>
      <c r="H1312">
        <f t="shared" si="20"/>
        <v>-7.2499636121980959E-4</v>
      </c>
    </row>
    <row r="1313" spans="1:8" x14ac:dyDescent="0.45">
      <c r="A1313" s="1">
        <v>33921</v>
      </c>
      <c r="B1313">
        <v>206.770004</v>
      </c>
      <c r="C1313">
        <v>207.44000199999999</v>
      </c>
      <c r="D1313">
        <v>206.490005</v>
      </c>
      <c r="E1313">
        <v>207.429993</v>
      </c>
      <c r="F1313">
        <v>207.429993</v>
      </c>
      <c r="G1313">
        <v>192320000</v>
      </c>
      <c r="H1313">
        <f t="shared" si="20"/>
        <v>3.2404624501949364E-3</v>
      </c>
    </row>
    <row r="1314" spans="1:8" x14ac:dyDescent="0.45">
      <c r="A1314" s="1">
        <v>33924</v>
      </c>
      <c r="B1314">
        <v>207.429993</v>
      </c>
      <c r="C1314">
        <v>207.509995</v>
      </c>
      <c r="D1314">
        <v>206.729996</v>
      </c>
      <c r="E1314">
        <v>207.28999300000001</v>
      </c>
      <c r="F1314">
        <v>207.28999300000001</v>
      </c>
      <c r="G1314">
        <v>173500000</v>
      </c>
      <c r="H1314">
        <f t="shared" si="20"/>
        <v>-6.7492650399880727E-4</v>
      </c>
    </row>
    <row r="1315" spans="1:8" x14ac:dyDescent="0.45">
      <c r="A1315" s="1">
        <v>33925</v>
      </c>
      <c r="B1315">
        <v>207.28999300000001</v>
      </c>
      <c r="C1315">
        <v>207.28999300000001</v>
      </c>
      <c r="D1315">
        <v>206.029999</v>
      </c>
      <c r="E1315">
        <v>206.13000500000001</v>
      </c>
      <c r="F1315">
        <v>206.13000500000001</v>
      </c>
      <c r="G1315">
        <v>185460000</v>
      </c>
      <c r="H1315">
        <f t="shared" si="20"/>
        <v>-5.5959671917206188E-3</v>
      </c>
    </row>
    <row r="1316" spans="1:8" x14ac:dyDescent="0.45">
      <c r="A1316" s="1">
        <v>33926</v>
      </c>
      <c r="B1316">
        <v>206.13000500000001</v>
      </c>
      <c r="C1316">
        <v>207.83000200000001</v>
      </c>
      <c r="D1316">
        <v>206.11999499999999</v>
      </c>
      <c r="E1316">
        <v>207.83000200000001</v>
      </c>
      <c r="F1316">
        <v>207.83000200000001</v>
      </c>
      <c r="G1316">
        <v>218660000</v>
      </c>
      <c r="H1316">
        <f t="shared" si="20"/>
        <v>8.2472078725268627E-3</v>
      </c>
    </row>
    <row r="1317" spans="1:8" x14ac:dyDescent="0.45">
      <c r="A1317" s="1">
        <v>33927</v>
      </c>
      <c r="B1317">
        <v>207.820007</v>
      </c>
      <c r="C1317">
        <v>208.69000199999999</v>
      </c>
      <c r="D1317">
        <v>207.80999800000001</v>
      </c>
      <c r="E1317">
        <v>208.679993</v>
      </c>
      <c r="F1317">
        <v>208.679993</v>
      </c>
      <c r="G1317">
        <v>218700000</v>
      </c>
      <c r="H1317">
        <f t="shared" si="20"/>
        <v>4.0898378088838339E-3</v>
      </c>
    </row>
    <row r="1318" spans="1:8" x14ac:dyDescent="0.45">
      <c r="A1318" s="1">
        <v>33928</v>
      </c>
      <c r="B1318">
        <v>208.679993</v>
      </c>
      <c r="C1318">
        <v>209.779999</v>
      </c>
      <c r="D1318">
        <v>208.66999799999999</v>
      </c>
      <c r="E1318">
        <v>209.770004</v>
      </c>
      <c r="F1318">
        <v>209.770004</v>
      </c>
      <c r="G1318">
        <v>256340000</v>
      </c>
      <c r="H1318">
        <f t="shared" si="20"/>
        <v>5.2233613022978354E-3</v>
      </c>
    </row>
    <row r="1319" spans="1:8" x14ac:dyDescent="0.45">
      <c r="A1319" s="1">
        <v>33931</v>
      </c>
      <c r="B1319">
        <v>209.779999</v>
      </c>
      <c r="C1319">
        <v>209.85000600000001</v>
      </c>
      <c r="D1319">
        <v>209.08000200000001</v>
      </c>
      <c r="E1319">
        <v>209.729996</v>
      </c>
      <c r="F1319">
        <v>209.729996</v>
      </c>
      <c r="G1319">
        <v>190490000</v>
      </c>
      <c r="H1319">
        <f t="shared" si="20"/>
        <v>-1.9072316936219469E-4</v>
      </c>
    </row>
    <row r="1320" spans="1:8" x14ac:dyDescent="0.45">
      <c r="A1320" s="1">
        <v>33932</v>
      </c>
      <c r="B1320">
        <v>209.729996</v>
      </c>
      <c r="C1320">
        <v>210.86999499999999</v>
      </c>
      <c r="D1320">
        <v>209.66999799999999</v>
      </c>
      <c r="E1320">
        <v>210.800003</v>
      </c>
      <c r="F1320">
        <v>210.800003</v>
      </c>
      <c r="G1320">
        <v>241520000</v>
      </c>
      <c r="H1320">
        <f t="shared" si="20"/>
        <v>5.1018310227783914E-3</v>
      </c>
    </row>
    <row r="1321" spans="1:8" x14ac:dyDescent="0.45">
      <c r="A1321" s="1">
        <v>33933</v>
      </c>
      <c r="B1321">
        <v>210.80999800000001</v>
      </c>
      <c r="C1321">
        <v>211.94000199999999</v>
      </c>
      <c r="D1321">
        <v>210.78999300000001</v>
      </c>
      <c r="E1321">
        <v>211.929993</v>
      </c>
      <c r="F1321">
        <v>211.929993</v>
      </c>
      <c r="G1321">
        <v>206700000</v>
      </c>
      <c r="H1321">
        <f t="shared" si="20"/>
        <v>5.3604837946799044E-3</v>
      </c>
    </row>
    <row r="1322" spans="1:8" x14ac:dyDescent="0.45">
      <c r="A1322" s="1">
        <v>33935</v>
      </c>
      <c r="B1322">
        <v>211.929993</v>
      </c>
      <c r="C1322">
        <v>212.550003</v>
      </c>
      <c r="D1322">
        <v>211.929993</v>
      </c>
      <c r="E1322">
        <v>212.5</v>
      </c>
      <c r="F1322">
        <v>212.5</v>
      </c>
      <c r="G1322">
        <v>106010000</v>
      </c>
      <c r="H1322">
        <f t="shared" si="20"/>
        <v>2.6896004285716923E-3</v>
      </c>
    </row>
    <row r="1323" spans="1:8" x14ac:dyDescent="0.45">
      <c r="A1323" s="1">
        <v>33938</v>
      </c>
      <c r="B1323">
        <v>212.5</v>
      </c>
      <c r="C1323">
        <v>213.80999800000001</v>
      </c>
      <c r="D1323">
        <v>212.5</v>
      </c>
      <c r="E1323">
        <v>213.80999800000001</v>
      </c>
      <c r="F1323">
        <v>213.80999800000001</v>
      </c>
      <c r="G1323">
        <v>230190000</v>
      </c>
      <c r="H1323">
        <f t="shared" si="20"/>
        <v>6.1646964705883711E-3</v>
      </c>
    </row>
    <row r="1324" spans="1:8" x14ac:dyDescent="0.45">
      <c r="A1324" s="1">
        <v>33939</v>
      </c>
      <c r="B1324">
        <v>213.80999800000001</v>
      </c>
      <c r="C1324">
        <v>213.820007</v>
      </c>
      <c r="D1324">
        <v>213.08999600000001</v>
      </c>
      <c r="E1324">
        <v>213.800003</v>
      </c>
      <c r="F1324">
        <v>213.800003</v>
      </c>
      <c r="G1324">
        <v>259020000</v>
      </c>
      <c r="H1324">
        <f t="shared" si="20"/>
        <v>-4.6747112359080134E-5</v>
      </c>
    </row>
    <row r="1325" spans="1:8" x14ac:dyDescent="0.45">
      <c r="A1325" s="1">
        <v>33940</v>
      </c>
      <c r="B1325">
        <v>213.800003</v>
      </c>
      <c r="C1325">
        <v>214.21000699999999</v>
      </c>
      <c r="D1325">
        <v>213.5</v>
      </c>
      <c r="E1325">
        <v>214.21000699999999</v>
      </c>
      <c r="F1325">
        <v>214.21000699999999</v>
      </c>
      <c r="G1325">
        <v>241860000</v>
      </c>
      <c r="H1325">
        <f t="shared" si="20"/>
        <v>1.9176987570013182E-3</v>
      </c>
    </row>
    <row r="1326" spans="1:8" x14ac:dyDescent="0.45">
      <c r="A1326" s="1">
        <v>33941</v>
      </c>
      <c r="B1326">
        <v>214.21000699999999</v>
      </c>
      <c r="C1326">
        <v>214.86000100000001</v>
      </c>
      <c r="D1326">
        <v>213.66999799999999</v>
      </c>
      <c r="E1326">
        <v>214.779999</v>
      </c>
      <c r="F1326">
        <v>214.779999</v>
      </c>
      <c r="G1326">
        <v>237990000</v>
      </c>
      <c r="H1326">
        <f t="shared" si="20"/>
        <v>2.6609027653876627E-3</v>
      </c>
    </row>
    <row r="1327" spans="1:8" x14ac:dyDescent="0.45">
      <c r="A1327" s="1">
        <v>33942</v>
      </c>
      <c r="B1327">
        <v>214.779999</v>
      </c>
      <c r="C1327">
        <v>215.979996</v>
      </c>
      <c r="D1327">
        <v>214.740005</v>
      </c>
      <c r="E1327">
        <v>215.91000399999999</v>
      </c>
      <c r="F1327">
        <v>215.91000399999999</v>
      </c>
      <c r="G1327">
        <v>227410000</v>
      </c>
      <c r="H1327">
        <f t="shared" si="20"/>
        <v>5.2612208085538459E-3</v>
      </c>
    </row>
    <row r="1328" spans="1:8" x14ac:dyDescent="0.45">
      <c r="A1328" s="1">
        <v>33945</v>
      </c>
      <c r="B1328">
        <v>215.91000399999999</v>
      </c>
      <c r="C1328">
        <v>217.46000699999999</v>
      </c>
      <c r="D1328">
        <v>215.91000399999999</v>
      </c>
      <c r="E1328">
        <v>217.41999799999999</v>
      </c>
      <c r="F1328">
        <v>217.41999799999999</v>
      </c>
      <c r="G1328">
        <v>217700000</v>
      </c>
      <c r="H1328">
        <f t="shared" si="20"/>
        <v>6.9936268446366689E-3</v>
      </c>
    </row>
    <row r="1329" spans="1:8" x14ac:dyDescent="0.45">
      <c r="A1329" s="1">
        <v>33946</v>
      </c>
      <c r="B1329">
        <v>217.41999799999999</v>
      </c>
      <c r="C1329">
        <v>217.88999899999999</v>
      </c>
      <c r="D1329">
        <v>217.240005</v>
      </c>
      <c r="E1329">
        <v>217.759995</v>
      </c>
      <c r="F1329">
        <v>217.759995</v>
      </c>
      <c r="G1329">
        <v>234300000</v>
      </c>
      <c r="H1329">
        <f t="shared" si="20"/>
        <v>1.5637797954537458E-3</v>
      </c>
    </row>
    <row r="1330" spans="1:8" x14ac:dyDescent="0.45">
      <c r="A1330" s="1">
        <v>33947</v>
      </c>
      <c r="B1330">
        <v>217.75</v>
      </c>
      <c r="C1330">
        <v>217.800003</v>
      </c>
      <c r="D1330">
        <v>216.429993</v>
      </c>
      <c r="E1330">
        <v>216.88999899999999</v>
      </c>
      <c r="F1330">
        <v>216.88999899999999</v>
      </c>
      <c r="G1330">
        <v>229980000</v>
      </c>
      <c r="H1330">
        <f t="shared" si="20"/>
        <v>-3.9952058228143184E-3</v>
      </c>
    </row>
    <row r="1331" spans="1:8" x14ac:dyDescent="0.45">
      <c r="A1331" s="1">
        <v>33948</v>
      </c>
      <c r="B1331">
        <v>216.88999899999999</v>
      </c>
      <c r="C1331">
        <v>216.88999899999999</v>
      </c>
      <c r="D1331">
        <v>215.13999899999999</v>
      </c>
      <c r="E1331">
        <v>215.449997</v>
      </c>
      <c r="F1331">
        <v>215.449997</v>
      </c>
      <c r="G1331">
        <v>240570000</v>
      </c>
      <c r="H1331">
        <f t="shared" si="20"/>
        <v>-6.6393195013109141E-3</v>
      </c>
    </row>
    <row r="1332" spans="1:8" x14ac:dyDescent="0.45">
      <c r="A1332" s="1">
        <v>33949</v>
      </c>
      <c r="B1332">
        <v>215.449997</v>
      </c>
      <c r="C1332">
        <v>215.46000699999999</v>
      </c>
      <c r="D1332">
        <v>214.83000200000001</v>
      </c>
      <c r="E1332">
        <v>215.25</v>
      </c>
      <c r="F1332">
        <v>215.25</v>
      </c>
      <c r="G1332">
        <v>164450000</v>
      </c>
      <c r="H1332">
        <f t="shared" si="20"/>
        <v>-9.2827571494469296E-4</v>
      </c>
    </row>
    <row r="1333" spans="1:8" x14ac:dyDescent="0.45">
      <c r="A1333" s="1">
        <v>33952</v>
      </c>
      <c r="B1333">
        <v>215.25</v>
      </c>
      <c r="C1333">
        <v>215.41000399999999</v>
      </c>
      <c r="D1333">
        <v>214.740005</v>
      </c>
      <c r="E1333">
        <v>214.929993</v>
      </c>
      <c r="F1333">
        <v>214.929993</v>
      </c>
      <c r="G1333">
        <v>183510000</v>
      </c>
      <c r="H1333">
        <f t="shared" si="20"/>
        <v>-1.4866759581881883E-3</v>
      </c>
    </row>
    <row r="1334" spans="1:8" x14ac:dyDescent="0.45">
      <c r="A1334" s="1">
        <v>33953</v>
      </c>
      <c r="B1334">
        <v>214.970001</v>
      </c>
      <c r="C1334">
        <v>214.970001</v>
      </c>
      <c r="D1334">
        <v>213.38000500000001</v>
      </c>
      <c r="E1334">
        <v>213.71000699999999</v>
      </c>
      <c r="F1334">
        <v>213.71000699999999</v>
      </c>
      <c r="G1334">
        <v>225880000</v>
      </c>
      <c r="H1334">
        <f t="shared" si="20"/>
        <v>-5.6762017388610753E-3</v>
      </c>
    </row>
    <row r="1335" spans="1:8" x14ac:dyDescent="0.45">
      <c r="A1335" s="1">
        <v>33954</v>
      </c>
      <c r="B1335">
        <v>213.720001</v>
      </c>
      <c r="C1335">
        <v>213.86999499999999</v>
      </c>
      <c r="D1335">
        <v>212.55999800000001</v>
      </c>
      <c r="E1335">
        <v>212.720001</v>
      </c>
      <c r="F1335">
        <v>212.720001</v>
      </c>
      <c r="G1335">
        <v>241910000</v>
      </c>
      <c r="H1335">
        <f t="shared" si="20"/>
        <v>-4.6324737615117684E-3</v>
      </c>
    </row>
    <row r="1336" spans="1:8" x14ac:dyDescent="0.45">
      <c r="A1336" s="1">
        <v>33955</v>
      </c>
      <c r="B1336">
        <v>212.720001</v>
      </c>
      <c r="C1336">
        <v>214.21000699999999</v>
      </c>
      <c r="D1336">
        <v>212.699997</v>
      </c>
      <c r="E1336">
        <v>214.21000699999999</v>
      </c>
      <c r="F1336">
        <v>214.21000699999999</v>
      </c>
      <c r="G1336">
        <v>248590000</v>
      </c>
      <c r="H1336">
        <f t="shared" si="20"/>
        <v>7.0045411479666697E-3</v>
      </c>
    </row>
    <row r="1337" spans="1:8" x14ac:dyDescent="0.45">
      <c r="A1337" s="1">
        <v>33956</v>
      </c>
      <c r="B1337">
        <v>214.199997</v>
      </c>
      <c r="C1337">
        <v>215.550003</v>
      </c>
      <c r="D1337">
        <v>214.199997</v>
      </c>
      <c r="E1337">
        <v>215.550003</v>
      </c>
      <c r="F1337">
        <v>215.550003</v>
      </c>
      <c r="G1337">
        <v>371080000</v>
      </c>
      <c r="H1337">
        <f t="shared" si="20"/>
        <v>6.2555247477305009E-3</v>
      </c>
    </row>
    <row r="1338" spans="1:8" x14ac:dyDescent="0.45">
      <c r="A1338" s="1">
        <v>33959</v>
      </c>
      <c r="B1338">
        <v>215.53999300000001</v>
      </c>
      <c r="C1338">
        <v>215.58000200000001</v>
      </c>
      <c r="D1338">
        <v>214.78999300000001</v>
      </c>
      <c r="E1338">
        <v>214.990005</v>
      </c>
      <c r="F1338">
        <v>214.990005</v>
      </c>
      <c r="G1338">
        <v>224680000</v>
      </c>
      <c r="H1338">
        <f t="shared" si="20"/>
        <v>-2.5979957884760818E-3</v>
      </c>
    </row>
    <row r="1339" spans="1:8" x14ac:dyDescent="0.45">
      <c r="A1339" s="1">
        <v>33960</v>
      </c>
      <c r="B1339">
        <v>214.990005</v>
      </c>
      <c r="C1339">
        <v>215.16000399999999</v>
      </c>
      <c r="D1339">
        <v>214.30999800000001</v>
      </c>
      <c r="E1339">
        <v>214.800003</v>
      </c>
      <c r="F1339">
        <v>214.800003</v>
      </c>
      <c r="G1339">
        <v>249670000</v>
      </c>
      <c r="H1339">
        <f t="shared" si="20"/>
        <v>-8.8377131764794115E-4</v>
      </c>
    </row>
    <row r="1340" spans="1:8" x14ac:dyDescent="0.45">
      <c r="A1340" s="1">
        <v>33961</v>
      </c>
      <c r="B1340">
        <v>214.800003</v>
      </c>
      <c r="C1340">
        <v>215.259995</v>
      </c>
      <c r="D1340">
        <v>214.61999499999999</v>
      </c>
      <c r="E1340">
        <v>215.259995</v>
      </c>
      <c r="F1340">
        <v>215.259995</v>
      </c>
      <c r="G1340">
        <v>227980000</v>
      </c>
      <c r="H1340">
        <f t="shared" si="20"/>
        <v>2.1414897280052081E-3</v>
      </c>
    </row>
    <row r="1341" spans="1:8" x14ac:dyDescent="0.45">
      <c r="A1341" s="1">
        <v>33962</v>
      </c>
      <c r="B1341">
        <v>215.259995</v>
      </c>
      <c r="C1341">
        <v>216.259995</v>
      </c>
      <c r="D1341">
        <v>215.25</v>
      </c>
      <c r="E1341">
        <v>216.259995</v>
      </c>
      <c r="F1341">
        <v>216.259995</v>
      </c>
      <c r="G1341">
        <v>95240000</v>
      </c>
      <c r="H1341">
        <f t="shared" si="20"/>
        <v>4.6455450303248824E-3</v>
      </c>
    </row>
    <row r="1342" spans="1:8" x14ac:dyDescent="0.45">
      <c r="A1342" s="1">
        <v>33966</v>
      </c>
      <c r="B1342">
        <v>216.259995</v>
      </c>
      <c r="C1342">
        <v>216.279999</v>
      </c>
      <c r="D1342">
        <v>215.279999</v>
      </c>
      <c r="E1342">
        <v>215.88999899999999</v>
      </c>
      <c r="F1342">
        <v>215.88999899999999</v>
      </c>
      <c r="G1342">
        <v>143800000</v>
      </c>
      <c r="H1342">
        <f t="shared" si="20"/>
        <v>-1.710885085334457E-3</v>
      </c>
    </row>
    <row r="1343" spans="1:8" x14ac:dyDescent="0.45">
      <c r="A1343" s="1">
        <v>33967</v>
      </c>
      <c r="B1343">
        <v>215.88999899999999</v>
      </c>
      <c r="C1343">
        <v>217.10000600000001</v>
      </c>
      <c r="D1343">
        <v>215.88999899999999</v>
      </c>
      <c r="E1343">
        <v>216.85000600000001</v>
      </c>
      <c r="F1343">
        <v>216.85000600000001</v>
      </c>
      <c r="G1343">
        <v>213660000</v>
      </c>
      <c r="H1343">
        <f t="shared" si="20"/>
        <v>4.4467414166786678E-3</v>
      </c>
    </row>
    <row r="1344" spans="1:8" x14ac:dyDescent="0.45">
      <c r="A1344" s="1">
        <v>33968</v>
      </c>
      <c r="B1344">
        <v>216.85000600000001</v>
      </c>
      <c r="C1344">
        <v>218.429993</v>
      </c>
      <c r="D1344">
        <v>216.83999600000001</v>
      </c>
      <c r="E1344">
        <v>218.41999799999999</v>
      </c>
      <c r="F1344">
        <v>218.41999799999999</v>
      </c>
      <c r="G1344">
        <v>183870000</v>
      </c>
      <c r="H1344">
        <f t="shared" si="20"/>
        <v>7.2399905767122075E-3</v>
      </c>
    </row>
    <row r="1345" spans="1:8" x14ac:dyDescent="0.45">
      <c r="A1345" s="1">
        <v>33969</v>
      </c>
      <c r="B1345">
        <v>218.429993</v>
      </c>
      <c r="C1345">
        <v>221.009995</v>
      </c>
      <c r="D1345">
        <v>218.429993</v>
      </c>
      <c r="E1345">
        <v>221.009995</v>
      </c>
      <c r="F1345">
        <v>221.009995</v>
      </c>
      <c r="G1345">
        <v>165910000</v>
      </c>
      <c r="H1345">
        <f t="shared" si="20"/>
        <v>1.1857874845324412E-2</v>
      </c>
    </row>
    <row r="1346" spans="1:8" x14ac:dyDescent="0.45">
      <c r="A1346" s="1">
        <v>33973</v>
      </c>
      <c r="B1346">
        <v>221.020004</v>
      </c>
      <c r="C1346">
        <v>221.029999</v>
      </c>
      <c r="D1346">
        <v>219.66000399999999</v>
      </c>
      <c r="E1346">
        <v>219.759995</v>
      </c>
      <c r="F1346">
        <v>219.759995</v>
      </c>
      <c r="G1346">
        <v>199680000</v>
      </c>
      <c r="H1346">
        <f t="shared" si="20"/>
        <v>-5.6558528043041401E-3</v>
      </c>
    </row>
    <row r="1347" spans="1:8" x14ac:dyDescent="0.45">
      <c r="A1347" s="1">
        <v>33974</v>
      </c>
      <c r="B1347">
        <v>219.759995</v>
      </c>
      <c r="C1347">
        <v>220.11000100000001</v>
      </c>
      <c r="D1347">
        <v>219.41000399999999</v>
      </c>
      <c r="E1347">
        <v>220.08000200000001</v>
      </c>
      <c r="F1347">
        <v>220.08000200000001</v>
      </c>
      <c r="G1347">
        <v>240550000</v>
      </c>
      <c r="H1347">
        <f t="shared" si="20"/>
        <v>1.4561658503859931E-3</v>
      </c>
    </row>
    <row r="1348" spans="1:8" x14ac:dyDescent="0.45">
      <c r="A1348" s="1">
        <v>33975</v>
      </c>
      <c r="B1348">
        <v>220.08000200000001</v>
      </c>
      <c r="C1348">
        <v>221.61999499999999</v>
      </c>
      <c r="D1348">
        <v>220.08000200000001</v>
      </c>
      <c r="E1348">
        <v>221.61999499999999</v>
      </c>
      <c r="F1348">
        <v>221.61999499999999</v>
      </c>
      <c r="G1348">
        <v>282850000</v>
      </c>
      <c r="H1348">
        <f t="shared" ref="H1348:H1411" si="21">F1348/F1347-1</f>
        <v>6.9974236005321266E-3</v>
      </c>
    </row>
    <row r="1349" spans="1:8" x14ac:dyDescent="0.45">
      <c r="A1349" s="1">
        <v>33976</v>
      </c>
      <c r="B1349">
        <v>221.60000600000001</v>
      </c>
      <c r="C1349">
        <v>222.699997</v>
      </c>
      <c r="D1349">
        <v>221.029999</v>
      </c>
      <c r="E1349">
        <v>221.11999499999999</v>
      </c>
      <c r="F1349">
        <v>221.11999499999999</v>
      </c>
      <c r="G1349">
        <v>303140000</v>
      </c>
      <c r="H1349">
        <f t="shared" si="21"/>
        <v>-2.2561141200277968E-3</v>
      </c>
    </row>
    <row r="1350" spans="1:8" x14ac:dyDescent="0.45">
      <c r="A1350" s="1">
        <v>33977</v>
      </c>
      <c r="B1350">
        <v>221.11000100000001</v>
      </c>
      <c r="C1350">
        <v>221.11999499999999</v>
      </c>
      <c r="D1350">
        <v>219.199997</v>
      </c>
      <c r="E1350">
        <v>220.11999499999999</v>
      </c>
      <c r="F1350">
        <v>220.11999499999999</v>
      </c>
      <c r="G1350">
        <v>262620000</v>
      </c>
      <c r="H1350">
        <f t="shared" si="21"/>
        <v>-4.5224313613068112E-3</v>
      </c>
    </row>
    <row r="1351" spans="1:8" x14ac:dyDescent="0.45">
      <c r="A1351" s="1">
        <v>33980</v>
      </c>
      <c r="B1351">
        <v>220.11999499999999</v>
      </c>
      <c r="C1351">
        <v>221.16999799999999</v>
      </c>
      <c r="D1351">
        <v>219.94000199999999</v>
      </c>
      <c r="E1351">
        <v>221.16000399999999</v>
      </c>
      <c r="F1351">
        <v>221.16000399999999</v>
      </c>
      <c r="G1351">
        <v>217150000</v>
      </c>
      <c r="H1351">
        <f t="shared" si="21"/>
        <v>4.724736614681424E-3</v>
      </c>
    </row>
    <row r="1352" spans="1:8" x14ac:dyDescent="0.45">
      <c r="A1352" s="1">
        <v>33981</v>
      </c>
      <c r="B1352">
        <v>221.16000399999999</v>
      </c>
      <c r="C1352">
        <v>221.16000399999999</v>
      </c>
      <c r="D1352">
        <v>219.88999899999999</v>
      </c>
      <c r="E1352">
        <v>220.41999799999999</v>
      </c>
      <c r="F1352">
        <v>220.41999799999999</v>
      </c>
      <c r="G1352">
        <v>239250000</v>
      </c>
      <c r="H1352">
        <f t="shared" si="21"/>
        <v>-3.3460209197681001E-3</v>
      </c>
    </row>
    <row r="1353" spans="1:8" x14ac:dyDescent="0.45">
      <c r="A1353" s="1">
        <v>33982</v>
      </c>
      <c r="B1353">
        <v>220.41999799999999</v>
      </c>
      <c r="C1353">
        <v>221.490005</v>
      </c>
      <c r="D1353">
        <v>220.03999300000001</v>
      </c>
      <c r="E1353">
        <v>221.490005</v>
      </c>
      <c r="F1353">
        <v>221.490005</v>
      </c>
      <c r="G1353">
        <v>245020000</v>
      </c>
      <c r="H1353">
        <f t="shared" si="21"/>
        <v>4.854400733639519E-3</v>
      </c>
    </row>
    <row r="1354" spans="1:8" x14ac:dyDescent="0.45">
      <c r="A1354" s="1">
        <v>33983</v>
      </c>
      <c r="B1354">
        <v>221.490005</v>
      </c>
      <c r="C1354">
        <v>223.78999300000001</v>
      </c>
      <c r="D1354">
        <v>221.490005</v>
      </c>
      <c r="E1354">
        <v>223.78999300000001</v>
      </c>
      <c r="F1354">
        <v>223.78999300000001</v>
      </c>
      <c r="G1354">
        <v>280020000</v>
      </c>
      <c r="H1354">
        <f t="shared" si="21"/>
        <v>1.0384161578758544E-2</v>
      </c>
    </row>
    <row r="1355" spans="1:8" x14ac:dyDescent="0.45">
      <c r="A1355" s="1">
        <v>33984</v>
      </c>
      <c r="B1355">
        <v>223.78999300000001</v>
      </c>
      <c r="C1355">
        <v>225.270004</v>
      </c>
      <c r="D1355">
        <v>223.66000399999999</v>
      </c>
      <c r="E1355">
        <v>225.240005</v>
      </c>
      <c r="F1355">
        <v>225.240005</v>
      </c>
      <c r="G1355">
        <v>306140000</v>
      </c>
      <c r="H1355">
        <f t="shared" si="21"/>
        <v>6.4793424431626168E-3</v>
      </c>
    </row>
    <row r="1356" spans="1:8" x14ac:dyDescent="0.45">
      <c r="A1356" s="1">
        <v>33987</v>
      </c>
      <c r="B1356">
        <v>225.240005</v>
      </c>
      <c r="C1356">
        <v>225.240005</v>
      </c>
      <c r="D1356">
        <v>224.720001</v>
      </c>
      <c r="E1356">
        <v>225.229996</v>
      </c>
      <c r="F1356">
        <v>225.229996</v>
      </c>
      <c r="G1356">
        <v>195980000</v>
      </c>
      <c r="H1356">
        <f t="shared" si="21"/>
        <v>-4.4437043943412746E-5</v>
      </c>
    </row>
    <row r="1357" spans="1:8" x14ac:dyDescent="0.45">
      <c r="A1357" s="1">
        <v>33988</v>
      </c>
      <c r="B1357">
        <v>225.229996</v>
      </c>
      <c r="C1357">
        <v>225.800003</v>
      </c>
      <c r="D1357">
        <v>224.740005</v>
      </c>
      <c r="E1357">
        <v>225.5</v>
      </c>
      <c r="F1357">
        <v>225.5</v>
      </c>
      <c r="G1357">
        <v>283110000</v>
      </c>
      <c r="H1357">
        <f t="shared" si="21"/>
        <v>1.1987923668923539E-3</v>
      </c>
    </row>
    <row r="1358" spans="1:8" x14ac:dyDescent="0.45">
      <c r="A1358" s="1">
        <v>33989</v>
      </c>
      <c r="B1358">
        <v>225.5</v>
      </c>
      <c r="C1358">
        <v>226.279999</v>
      </c>
      <c r="D1358">
        <v>225.490005</v>
      </c>
      <c r="E1358">
        <v>225.96000699999999</v>
      </c>
      <c r="F1358">
        <v>225.96000699999999</v>
      </c>
      <c r="G1358">
        <v>267740000</v>
      </c>
      <c r="H1358">
        <f t="shared" si="21"/>
        <v>2.0399423503325576E-3</v>
      </c>
    </row>
    <row r="1359" spans="1:8" x14ac:dyDescent="0.45">
      <c r="A1359" s="1">
        <v>33990</v>
      </c>
      <c r="B1359">
        <v>225.96000699999999</v>
      </c>
      <c r="C1359">
        <v>226.55999800000001</v>
      </c>
      <c r="D1359">
        <v>225.570007</v>
      </c>
      <c r="E1359">
        <v>226.550003</v>
      </c>
      <c r="F1359">
        <v>226.550003</v>
      </c>
      <c r="G1359">
        <v>257350000</v>
      </c>
      <c r="H1359">
        <f t="shared" si="21"/>
        <v>2.6110638242280437E-3</v>
      </c>
    </row>
    <row r="1360" spans="1:8" x14ac:dyDescent="0.45">
      <c r="A1360" s="1">
        <v>33991</v>
      </c>
      <c r="B1360">
        <v>226.550003</v>
      </c>
      <c r="C1360">
        <v>227.529999</v>
      </c>
      <c r="D1360">
        <v>226.509995</v>
      </c>
      <c r="E1360">
        <v>227.529999</v>
      </c>
      <c r="F1360">
        <v>227.529999</v>
      </c>
      <c r="G1360">
        <v>293250000</v>
      </c>
      <c r="H1360">
        <f t="shared" si="21"/>
        <v>4.3257381903456515E-3</v>
      </c>
    </row>
    <row r="1361" spans="1:8" x14ac:dyDescent="0.45">
      <c r="A1361" s="1">
        <v>33994</v>
      </c>
      <c r="B1361">
        <v>227.529999</v>
      </c>
      <c r="C1361">
        <v>229.41000399999999</v>
      </c>
      <c r="D1361">
        <v>227.529999</v>
      </c>
      <c r="E1361">
        <v>229.35000600000001</v>
      </c>
      <c r="F1361">
        <v>229.35000600000001</v>
      </c>
      <c r="G1361">
        <v>288010000</v>
      </c>
      <c r="H1361">
        <f t="shared" si="21"/>
        <v>7.998975994369939E-3</v>
      </c>
    </row>
    <row r="1362" spans="1:8" x14ac:dyDescent="0.45">
      <c r="A1362" s="1">
        <v>33995</v>
      </c>
      <c r="B1362">
        <v>229.35000600000001</v>
      </c>
      <c r="C1362">
        <v>230.69000199999999</v>
      </c>
      <c r="D1362">
        <v>229.35000600000001</v>
      </c>
      <c r="E1362">
        <v>230.550003</v>
      </c>
      <c r="F1362">
        <v>230.550003</v>
      </c>
      <c r="G1362">
        <v>311450000</v>
      </c>
      <c r="H1362">
        <f t="shared" si="21"/>
        <v>5.2321646767254926E-3</v>
      </c>
    </row>
    <row r="1363" spans="1:8" x14ac:dyDescent="0.45">
      <c r="A1363" s="1">
        <v>33996</v>
      </c>
      <c r="B1363">
        <v>230.550003</v>
      </c>
      <c r="C1363">
        <v>230.55999800000001</v>
      </c>
      <c r="D1363">
        <v>227.36000100000001</v>
      </c>
      <c r="E1363">
        <v>227.979996</v>
      </c>
      <c r="F1363">
        <v>227.979996</v>
      </c>
      <c r="G1363">
        <v>276880000</v>
      </c>
      <c r="H1363">
        <f t="shared" si="21"/>
        <v>-1.1147286777523968E-2</v>
      </c>
    </row>
    <row r="1364" spans="1:8" x14ac:dyDescent="0.45">
      <c r="A1364" s="1">
        <v>33997</v>
      </c>
      <c r="B1364">
        <v>227.979996</v>
      </c>
      <c r="C1364">
        <v>227.990005</v>
      </c>
      <c r="D1364">
        <v>226.820007</v>
      </c>
      <c r="E1364">
        <v>227.19000199999999</v>
      </c>
      <c r="F1364">
        <v>227.19000199999999</v>
      </c>
      <c r="G1364">
        <v>255550000</v>
      </c>
      <c r="H1364">
        <f t="shared" si="21"/>
        <v>-3.4651899897393257E-3</v>
      </c>
    </row>
    <row r="1365" spans="1:8" x14ac:dyDescent="0.45">
      <c r="A1365" s="1">
        <v>33998</v>
      </c>
      <c r="B1365">
        <v>227.19000199999999</v>
      </c>
      <c r="C1365">
        <v>228.10000600000001</v>
      </c>
      <c r="D1365">
        <v>226.990005</v>
      </c>
      <c r="E1365">
        <v>228.10000600000001</v>
      </c>
      <c r="F1365">
        <v>228.10000600000001</v>
      </c>
      <c r="G1365">
        <v>247010000</v>
      </c>
      <c r="H1365">
        <f t="shared" si="21"/>
        <v>4.0054755578549095E-3</v>
      </c>
    </row>
    <row r="1366" spans="1:8" x14ac:dyDescent="0.45">
      <c r="A1366" s="1">
        <v>34001</v>
      </c>
      <c r="B1366">
        <v>228.08999600000001</v>
      </c>
      <c r="C1366">
        <v>229.029999</v>
      </c>
      <c r="D1366">
        <v>228.050003</v>
      </c>
      <c r="E1366">
        <v>229.029999</v>
      </c>
      <c r="F1366">
        <v>229.029999</v>
      </c>
      <c r="G1366">
        <v>238260000</v>
      </c>
      <c r="H1366">
        <f t="shared" si="21"/>
        <v>4.0771283451872531E-3</v>
      </c>
    </row>
    <row r="1367" spans="1:8" x14ac:dyDescent="0.45">
      <c r="A1367" s="1">
        <v>34002</v>
      </c>
      <c r="B1367">
        <v>229.029999</v>
      </c>
      <c r="C1367">
        <v>229.71000699999999</v>
      </c>
      <c r="D1367">
        <v>228.85000600000001</v>
      </c>
      <c r="E1367">
        <v>229.699997</v>
      </c>
      <c r="F1367">
        <v>229.699997</v>
      </c>
      <c r="G1367">
        <v>269250000</v>
      </c>
      <c r="H1367">
        <f t="shared" si="21"/>
        <v>2.9253722347524214E-3</v>
      </c>
    </row>
    <row r="1368" spans="1:8" x14ac:dyDescent="0.45">
      <c r="A1368" s="1">
        <v>34003</v>
      </c>
      <c r="B1368">
        <v>229.699997</v>
      </c>
      <c r="C1368">
        <v>231.96000699999999</v>
      </c>
      <c r="D1368">
        <v>229.699997</v>
      </c>
      <c r="E1368">
        <v>231.96000699999999</v>
      </c>
      <c r="F1368">
        <v>231.96000699999999</v>
      </c>
      <c r="G1368">
        <v>342530000</v>
      </c>
      <c r="H1368">
        <f t="shared" si="21"/>
        <v>9.8389639944138629E-3</v>
      </c>
    </row>
    <row r="1369" spans="1:8" x14ac:dyDescent="0.45">
      <c r="A1369" s="1">
        <v>34004</v>
      </c>
      <c r="B1369">
        <v>231.96000699999999</v>
      </c>
      <c r="C1369">
        <v>232.449997</v>
      </c>
      <c r="D1369">
        <v>231.88000500000001</v>
      </c>
      <c r="E1369">
        <v>232.36000100000001</v>
      </c>
      <c r="F1369">
        <v>232.36000100000001</v>
      </c>
      <c r="G1369">
        <v>346480000</v>
      </c>
      <c r="H1369">
        <f t="shared" si="21"/>
        <v>1.724409328889287E-3</v>
      </c>
    </row>
    <row r="1370" spans="1:8" x14ac:dyDescent="0.45">
      <c r="A1370" s="1">
        <v>34005</v>
      </c>
      <c r="B1370">
        <v>232.36000100000001</v>
      </c>
      <c r="C1370">
        <v>232.38999899999999</v>
      </c>
      <c r="D1370">
        <v>230.009995</v>
      </c>
      <c r="E1370">
        <v>230.490005</v>
      </c>
      <c r="F1370">
        <v>230.490005</v>
      </c>
      <c r="G1370">
        <v>320960000</v>
      </c>
      <c r="H1370">
        <f t="shared" si="21"/>
        <v>-8.0478395246693646E-3</v>
      </c>
    </row>
    <row r="1371" spans="1:8" x14ac:dyDescent="0.45">
      <c r="A1371" s="1">
        <v>34008</v>
      </c>
      <c r="B1371">
        <v>230.5</v>
      </c>
      <c r="C1371">
        <v>230.60000600000001</v>
      </c>
      <c r="D1371">
        <v>230.03999300000001</v>
      </c>
      <c r="E1371">
        <v>230.41999799999999</v>
      </c>
      <c r="F1371">
        <v>230.41999799999999</v>
      </c>
      <c r="G1371">
        <v>240350000</v>
      </c>
      <c r="H1371">
        <f t="shared" si="21"/>
        <v>-3.0373117480730905E-4</v>
      </c>
    </row>
    <row r="1372" spans="1:8" x14ac:dyDescent="0.45">
      <c r="A1372" s="1">
        <v>34009</v>
      </c>
      <c r="B1372">
        <v>230.41999799999999</v>
      </c>
      <c r="C1372">
        <v>230.550003</v>
      </c>
      <c r="D1372">
        <v>228.429993</v>
      </c>
      <c r="E1372">
        <v>228.63000500000001</v>
      </c>
      <c r="F1372">
        <v>228.63000500000001</v>
      </c>
      <c r="G1372">
        <v>233670000</v>
      </c>
      <c r="H1372">
        <f t="shared" si="21"/>
        <v>-7.7683925680790411E-3</v>
      </c>
    </row>
    <row r="1373" spans="1:8" x14ac:dyDescent="0.45">
      <c r="A1373" s="1">
        <v>34010</v>
      </c>
      <c r="B1373">
        <v>228.63000500000001</v>
      </c>
      <c r="C1373">
        <v>228.94000199999999</v>
      </c>
      <c r="D1373">
        <v>228.33000200000001</v>
      </c>
      <c r="E1373">
        <v>228.679993</v>
      </c>
      <c r="F1373">
        <v>228.679993</v>
      </c>
      <c r="G1373">
        <v>248480000</v>
      </c>
      <c r="H1373">
        <f t="shared" si="21"/>
        <v>2.18641468340941E-4</v>
      </c>
    </row>
    <row r="1374" spans="1:8" x14ac:dyDescent="0.45">
      <c r="A1374" s="1">
        <v>34011</v>
      </c>
      <c r="B1374">
        <v>228.679993</v>
      </c>
      <c r="C1374">
        <v>229.740005</v>
      </c>
      <c r="D1374">
        <v>228.679993</v>
      </c>
      <c r="E1374">
        <v>229.740005</v>
      </c>
      <c r="F1374">
        <v>229.740005</v>
      </c>
      <c r="G1374">
        <v>252780000</v>
      </c>
      <c r="H1374">
        <f t="shared" si="21"/>
        <v>4.6353508503036434E-3</v>
      </c>
    </row>
    <row r="1375" spans="1:8" x14ac:dyDescent="0.45">
      <c r="A1375" s="1">
        <v>34012</v>
      </c>
      <c r="B1375">
        <v>229.740005</v>
      </c>
      <c r="C1375">
        <v>229.88000500000001</v>
      </c>
      <c r="D1375">
        <v>228.550003</v>
      </c>
      <c r="E1375">
        <v>228.71000699999999</v>
      </c>
      <c r="F1375">
        <v>228.71000699999999</v>
      </c>
      <c r="G1375">
        <v>215750000</v>
      </c>
      <c r="H1375">
        <f t="shared" si="21"/>
        <v>-4.483320177519845E-3</v>
      </c>
    </row>
    <row r="1376" spans="1:8" x14ac:dyDescent="0.45">
      <c r="A1376" s="1">
        <v>34016</v>
      </c>
      <c r="B1376">
        <v>228.71000699999999</v>
      </c>
      <c r="C1376">
        <v>228.720001</v>
      </c>
      <c r="D1376">
        <v>220.800003</v>
      </c>
      <c r="E1376">
        <v>221.199997</v>
      </c>
      <c r="F1376">
        <v>221.199997</v>
      </c>
      <c r="G1376">
        <v>325350000</v>
      </c>
      <c r="H1376">
        <f t="shared" si="21"/>
        <v>-3.2836385685563796E-2</v>
      </c>
    </row>
    <row r="1377" spans="1:8" x14ac:dyDescent="0.45">
      <c r="A1377" s="1">
        <v>34017</v>
      </c>
      <c r="B1377">
        <v>221.199997</v>
      </c>
      <c r="C1377">
        <v>221.21000699999999</v>
      </c>
      <c r="D1377">
        <v>218.08000200000001</v>
      </c>
      <c r="E1377">
        <v>218.550003</v>
      </c>
      <c r="F1377">
        <v>218.550003</v>
      </c>
      <c r="G1377">
        <v>287240000</v>
      </c>
      <c r="H1377">
        <f t="shared" si="21"/>
        <v>-1.1980081536800302E-2</v>
      </c>
    </row>
    <row r="1378" spans="1:8" x14ac:dyDescent="0.45">
      <c r="A1378" s="1">
        <v>34018</v>
      </c>
      <c r="B1378">
        <v>218.550003</v>
      </c>
      <c r="C1378">
        <v>221.050003</v>
      </c>
      <c r="D1378">
        <v>218.550003</v>
      </c>
      <c r="E1378">
        <v>219.83999600000001</v>
      </c>
      <c r="F1378">
        <v>219.83999600000001</v>
      </c>
      <c r="G1378">
        <v>309570000</v>
      </c>
      <c r="H1378">
        <f t="shared" si="21"/>
        <v>5.9025073543468309E-3</v>
      </c>
    </row>
    <row r="1379" spans="1:8" x14ac:dyDescent="0.45">
      <c r="A1379" s="1">
        <v>34019</v>
      </c>
      <c r="B1379">
        <v>219.83999600000001</v>
      </c>
      <c r="C1379">
        <v>221.16999799999999</v>
      </c>
      <c r="D1379">
        <v>219.83000200000001</v>
      </c>
      <c r="E1379">
        <v>220.91000399999999</v>
      </c>
      <c r="F1379">
        <v>220.91000399999999</v>
      </c>
      <c r="G1379">
        <v>307960000</v>
      </c>
      <c r="H1379">
        <f t="shared" si="21"/>
        <v>4.8672126067541566E-3</v>
      </c>
    </row>
    <row r="1380" spans="1:8" x14ac:dyDescent="0.45">
      <c r="A1380" s="1">
        <v>34022</v>
      </c>
      <c r="B1380">
        <v>220.91999799999999</v>
      </c>
      <c r="C1380">
        <v>220.929993</v>
      </c>
      <c r="D1380">
        <v>217.759995</v>
      </c>
      <c r="E1380">
        <v>218.10000600000001</v>
      </c>
      <c r="F1380">
        <v>218.10000600000001</v>
      </c>
      <c r="G1380">
        <v>311510000</v>
      </c>
      <c r="H1380">
        <f t="shared" si="21"/>
        <v>-1.2720102979129844E-2</v>
      </c>
    </row>
    <row r="1381" spans="1:8" x14ac:dyDescent="0.45">
      <c r="A1381" s="1">
        <v>34023</v>
      </c>
      <c r="B1381">
        <v>218.10000600000001</v>
      </c>
      <c r="C1381">
        <v>218.41000399999999</v>
      </c>
      <c r="D1381">
        <v>216.429993</v>
      </c>
      <c r="E1381">
        <v>217.550003</v>
      </c>
      <c r="F1381">
        <v>217.550003</v>
      </c>
      <c r="G1381">
        <v>321050000</v>
      </c>
      <c r="H1381">
        <f t="shared" si="21"/>
        <v>-2.5217926862414197E-3</v>
      </c>
    </row>
    <row r="1382" spans="1:8" x14ac:dyDescent="0.45">
      <c r="A1382" s="1">
        <v>34024</v>
      </c>
      <c r="B1382">
        <v>217.550003</v>
      </c>
      <c r="C1382">
        <v>219.61000100000001</v>
      </c>
      <c r="D1382">
        <v>217.270004</v>
      </c>
      <c r="E1382">
        <v>219.61000100000001</v>
      </c>
      <c r="F1382">
        <v>219.61000100000001</v>
      </c>
      <c r="G1382">
        <v>298940000</v>
      </c>
      <c r="H1382">
        <f t="shared" si="21"/>
        <v>9.4690782422099939E-3</v>
      </c>
    </row>
    <row r="1383" spans="1:8" x14ac:dyDescent="0.45">
      <c r="A1383" s="1">
        <v>34025</v>
      </c>
      <c r="B1383">
        <v>219.61000100000001</v>
      </c>
      <c r="C1383">
        <v>220.759995</v>
      </c>
      <c r="D1383">
        <v>219.36999499999999</v>
      </c>
      <c r="E1383">
        <v>220.759995</v>
      </c>
      <c r="F1383">
        <v>220.759995</v>
      </c>
      <c r="G1383">
        <v>252790000</v>
      </c>
      <c r="H1383">
        <f t="shared" si="21"/>
        <v>5.2365283673942997E-3</v>
      </c>
    </row>
    <row r="1384" spans="1:8" x14ac:dyDescent="0.45">
      <c r="A1384" s="1">
        <v>34026</v>
      </c>
      <c r="B1384">
        <v>220.759995</v>
      </c>
      <c r="C1384">
        <v>222.41000399999999</v>
      </c>
      <c r="D1384">
        <v>220.759995</v>
      </c>
      <c r="E1384">
        <v>222.41000399999999</v>
      </c>
      <c r="F1384">
        <v>222.41000399999999</v>
      </c>
      <c r="G1384">
        <v>234160000</v>
      </c>
      <c r="H1384">
        <f t="shared" si="21"/>
        <v>7.4742210426304023E-3</v>
      </c>
    </row>
    <row r="1385" spans="1:8" x14ac:dyDescent="0.45">
      <c r="A1385" s="1">
        <v>34029</v>
      </c>
      <c r="B1385">
        <v>222.41000399999999</v>
      </c>
      <c r="C1385">
        <v>222.91999799999999</v>
      </c>
      <c r="D1385">
        <v>222.30999800000001</v>
      </c>
      <c r="E1385">
        <v>222.429993</v>
      </c>
      <c r="F1385">
        <v>222.429993</v>
      </c>
      <c r="G1385">
        <v>232090000</v>
      </c>
      <c r="H1385">
        <f t="shared" si="21"/>
        <v>8.9874554383806426E-5</v>
      </c>
    </row>
    <row r="1386" spans="1:8" x14ac:dyDescent="0.45">
      <c r="A1386" s="1">
        <v>34030</v>
      </c>
      <c r="B1386">
        <v>222.429993</v>
      </c>
      <c r="C1386">
        <v>224.11000100000001</v>
      </c>
      <c r="D1386">
        <v>222.25</v>
      </c>
      <c r="E1386">
        <v>224.11000100000001</v>
      </c>
      <c r="F1386">
        <v>224.11000100000001</v>
      </c>
      <c r="G1386">
        <v>269640000</v>
      </c>
      <c r="H1386">
        <f t="shared" si="21"/>
        <v>7.5529742070352679E-3</v>
      </c>
    </row>
    <row r="1387" spans="1:8" x14ac:dyDescent="0.45">
      <c r="A1387" s="1">
        <v>34031</v>
      </c>
      <c r="B1387">
        <v>224.11000100000001</v>
      </c>
      <c r="C1387">
        <v>225.71000699999999</v>
      </c>
      <c r="D1387">
        <v>224.10000600000001</v>
      </c>
      <c r="E1387">
        <v>225.71000699999999</v>
      </c>
      <c r="F1387">
        <v>225.71000699999999</v>
      </c>
      <c r="G1387">
        <v>272290000</v>
      </c>
      <c r="H1387">
        <f t="shared" si="21"/>
        <v>7.1393779521691236E-3</v>
      </c>
    </row>
    <row r="1388" spans="1:8" x14ac:dyDescent="0.45">
      <c r="A1388" s="1">
        <v>34032</v>
      </c>
      <c r="B1388">
        <v>225.71000699999999</v>
      </c>
      <c r="C1388">
        <v>225.83999600000001</v>
      </c>
      <c r="D1388">
        <v>224.979996</v>
      </c>
      <c r="E1388">
        <v>225.61000100000001</v>
      </c>
      <c r="F1388">
        <v>225.61000100000001</v>
      </c>
      <c r="G1388">
        <v>230780000</v>
      </c>
      <c r="H1388">
        <f t="shared" si="21"/>
        <v>-4.4307295599865792E-4</v>
      </c>
    </row>
    <row r="1389" spans="1:8" x14ac:dyDescent="0.45">
      <c r="A1389" s="1">
        <v>34033</v>
      </c>
      <c r="B1389">
        <v>225.61000100000001</v>
      </c>
      <c r="C1389">
        <v>226.529999</v>
      </c>
      <c r="D1389">
        <v>225.570007</v>
      </c>
      <c r="E1389">
        <v>226.220001</v>
      </c>
      <c r="F1389">
        <v>226.220001</v>
      </c>
      <c r="G1389">
        <v>247130000</v>
      </c>
      <c r="H1389">
        <f t="shared" si="21"/>
        <v>2.7037808487930803E-3</v>
      </c>
    </row>
    <row r="1390" spans="1:8" x14ac:dyDescent="0.45">
      <c r="A1390" s="1">
        <v>34036</v>
      </c>
      <c r="B1390">
        <v>226.220001</v>
      </c>
      <c r="C1390">
        <v>227.96000699999999</v>
      </c>
      <c r="D1390">
        <v>226.199997</v>
      </c>
      <c r="E1390">
        <v>227.949997</v>
      </c>
      <c r="F1390">
        <v>227.949997</v>
      </c>
      <c r="G1390">
        <v>274560000</v>
      </c>
      <c r="H1390">
        <f t="shared" si="21"/>
        <v>7.6474051469923587E-3</v>
      </c>
    </row>
    <row r="1391" spans="1:8" x14ac:dyDescent="0.45">
      <c r="A1391" s="1">
        <v>34037</v>
      </c>
      <c r="B1391">
        <v>227.949997</v>
      </c>
      <c r="C1391">
        <v>228.770004</v>
      </c>
      <c r="D1391">
        <v>227.949997</v>
      </c>
      <c r="E1391">
        <v>228.699997</v>
      </c>
      <c r="F1391">
        <v>228.699997</v>
      </c>
      <c r="G1391">
        <v>290120000</v>
      </c>
      <c r="H1391">
        <f t="shared" si="21"/>
        <v>3.2901952615511654E-3</v>
      </c>
    </row>
    <row r="1392" spans="1:8" x14ac:dyDescent="0.45">
      <c r="A1392" s="1">
        <v>34038</v>
      </c>
      <c r="B1392">
        <v>228.699997</v>
      </c>
      <c r="C1392">
        <v>229.91000399999999</v>
      </c>
      <c r="D1392">
        <v>228.38999899999999</v>
      </c>
      <c r="E1392">
        <v>229.91000399999999</v>
      </c>
      <c r="F1392">
        <v>229.91000399999999</v>
      </c>
      <c r="G1392">
        <v>255190000</v>
      </c>
      <c r="H1392">
        <f t="shared" si="21"/>
        <v>5.2908046168447243E-3</v>
      </c>
    </row>
    <row r="1393" spans="1:8" x14ac:dyDescent="0.45">
      <c r="A1393" s="1">
        <v>34039</v>
      </c>
      <c r="B1393">
        <v>230.179993</v>
      </c>
      <c r="C1393">
        <v>230.61999499999999</v>
      </c>
      <c r="D1393">
        <v>230.070007</v>
      </c>
      <c r="E1393">
        <v>230.39999399999999</v>
      </c>
      <c r="F1393">
        <v>230.39999399999999</v>
      </c>
      <c r="G1393">
        <v>250720000</v>
      </c>
      <c r="H1393">
        <f t="shared" si="21"/>
        <v>2.1312252249798824E-3</v>
      </c>
    </row>
    <row r="1394" spans="1:8" x14ac:dyDescent="0.45">
      <c r="A1394" s="1">
        <v>34040</v>
      </c>
      <c r="B1394">
        <v>230.39999399999999</v>
      </c>
      <c r="C1394">
        <v>230.41000399999999</v>
      </c>
      <c r="D1394">
        <v>228.11999499999999</v>
      </c>
      <c r="E1394">
        <v>229.529999</v>
      </c>
      <c r="F1394">
        <v>229.529999</v>
      </c>
      <c r="G1394">
        <v>244740000</v>
      </c>
      <c r="H1394">
        <f t="shared" si="21"/>
        <v>-3.7760200636115515E-3</v>
      </c>
    </row>
    <row r="1395" spans="1:8" x14ac:dyDescent="0.45">
      <c r="A1395" s="1">
        <v>34043</v>
      </c>
      <c r="B1395">
        <v>229.529999</v>
      </c>
      <c r="C1395">
        <v>230.800003</v>
      </c>
      <c r="D1395">
        <v>229.39999399999999</v>
      </c>
      <c r="E1395">
        <v>230.800003</v>
      </c>
      <c r="F1395">
        <v>230.800003</v>
      </c>
      <c r="G1395">
        <v>192690000</v>
      </c>
      <c r="H1395">
        <f t="shared" si="21"/>
        <v>5.5330632402432744E-3</v>
      </c>
    </row>
    <row r="1396" spans="1:8" x14ac:dyDescent="0.45">
      <c r="A1396" s="1">
        <v>34044</v>
      </c>
      <c r="B1396">
        <v>230.570007</v>
      </c>
      <c r="C1396">
        <v>230.66000399999999</v>
      </c>
      <c r="D1396">
        <v>230.03999300000001</v>
      </c>
      <c r="E1396">
        <v>230.19000199999999</v>
      </c>
      <c r="F1396">
        <v>230.19000199999999</v>
      </c>
      <c r="G1396">
        <v>217730000</v>
      </c>
      <c r="H1396">
        <f t="shared" si="21"/>
        <v>-2.6429852342766402E-3</v>
      </c>
    </row>
    <row r="1397" spans="1:8" x14ac:dyDescent="0.45">
      <c r="A1397" s="1">
        <v>34045</v>
      </c>
      <c r="B1397">
        <v>230.19000199999999</v>
      </c>
      <c r="C1397">
        <v>230.19000199999999</v>
      </c>
      <c r="D1397">
        <v>228.490005</v>
      </c>
      <c r="E1397">
        <v>228.75</v>
      </c>
      <c r="F1397">
        <v>228.75</v>
      </c>
      <c r="G1397">
        <v>237850000</v>
      </c>
      <c r="H1397">
        <f t="shared" si="21"/>
        <v>-6.2557104456690826E-3</v>
      </c>
    </row>
    <row r="1398" spans="1:8" x14ac:dyDescent="0.45">
      <c r="A1398" s="1">
        <v>34046</v>
      </c>
      <c r="B1398">
        <v>228.75</v>
      </c>
      <c r="C1398">
        <v>228.929993</v>
      </c>
      <c r="D1398">
        <v>228.63999899999999</v>
      </c>
      <c r="E1398">
        <v>228.929993</v>
      </c>
      <c r="F1398">
        <v>228.929993</v>
      </c>
      <c r="G1398">
        <v>240490000</v>
      </c>
      <c r="H1398">
        <f t="shared" si="21"/>
        <v>7.8685464480865441E-4</v>
      </c>
    </row>
    <row r="1399" spans="1:8" x14ac:dyDescent="0.45">
      <c r="A1399" s="1">
        <v>34047</v>
      </c>
      <c r="B1399">
        <v>228.929993</v>
      </c>
      <c r="C1399">
        <v>229.300003</v>
      </c>
      <c r="D1399">
        <v>227.69000199999999</v>
      </c>
      <c r="E1399">
        <v>227.83999600000001</v>
      </c>
      <c r="F1399">
        <v>227.83999600000001</v>
      </c>
      <c r="G1399">
        <v>293960000</v>
      </c>
      <c r="H1399">
        <f t="shared" si="21"/>
        <v>-4.7612677819807159E-3</v>
      </c>
    </row>
    <row r="1400" spans="1:8" x14ac:dyDescent="0.45">
      <c r="A1400" s="1">
        <v>34050</v>
      </c>
      <c r="B1400">
        <v>227.83999600000001</v>
      </c>
      <c r="C1400">
        <v>227.83999600000001</v>
      </c>
      <c r="D1400">
        <v>225.520004</v>
      </c>
      <c r="E1400">
        <v>225.86999499999999</v>
      </c>
      <c r="F1400">
        <v>225.86999499999999</v>
      </c>
      <c r="G1400">
        <v>231900000</v>
      </c>
      <c r="H1400">
        <f t="shared" si="21"/>
        <v>-8.6464230801690523E-3</v>
      </c>
    </row>
    <row r="1401" spans="1:8" x14ac:dyDescent="0.45">
      <c r="A1401" s="1">
        <v>34051</v>
      </c>
      <c r="B1401">
        <v>225.86999499999999</v>
      </c>
      <c r="C1401">
        <v>226.009995</v>
      </c>
      <c r="D1401">
        <v>225.259995</v>
      </c>
      <c r="E1401">
        <v>225.33999600000001</v>
      </c>
      <c r="F1401">
        <v>225.33999600000001</v>
      </c>
      <c r="G1401">
        <v>231900000</v>
      </c>
      <c r="H1401">
        <f t="shared" si="21"/>
        <v>-2.3464781145453584E-3</v>
      </c>
    </row>
    <row r="1402" spans="1:8" x14ac:dyDescent="0.45">
      <c r="A1402" s="1">
        <v>34052</v>
      </c>
      <c r="B1402">
        <v>225.33999600000001</v>
      </c>
      <c r="C1402">
        <v>225.61000100000001</v>
      </c>
      <c r="D1402">
        <v>224.46000699999999</v>
      </c>
      <c r="E1402">
        <v>224.929993</v>
      </c>
      <c r="F1402">
        <v>224.929993</v>
      </c>
      <c r="G1402">
        <v>271980000</v>
      </c>
      <c r="H1402">
        <f t="shared" si="21"/>
        <v>-1.8194861421760855E-3</v>
      </c>
    </row>
    <row r="1403" spans="1:8" x14ac:dyDescent="0.45">
      <c r="A1403" s="1">
        <v>34053</v>
      </c>
      <c r="B1403">
        <v>224.929993</v>
      </c>
      <c r="C1403">
        <v>226.46000699999999</v>
      </c>
      <c r="D1403">
        <v>224.929993</v>
      </c>
      <c r="E1403">
        <v>226.449997</v>
      </c>
      <c r="F1403">
        <v>226.449997</v>
      </c>
      <c r="G1403">
        <v>250040000</v>
      </c>
      <c r="H1403">
        <f t="shared" si="21"/>
        <v>6.7576759316396728E-3</v>
      </c>
    </row>
    <row r="1404" spans="1:8" x14ac:dyDescent="0.45">
      <c r="A1404" s="1">
        <v>34054</v>
      </c>
      <c r="B1404">
        <v>226.449997</v>
      </c>
      <c r="C1404">
        <v>227.029999</v>
      </c>
      <c r="D1404">
        <v>226.449997</v>
      </c>
      <c r="E1404">
        <v>226.94000199999999</v>
      </c>
      <c r="F1404">
        <v>226.94000199999999</v>
      </c>
      <c r="G1404">
        <v>219130000</v>
      </c>
      <c r="H1404">
        <f t="shared" si="21"/>
        <v>2.1638551843301546E-3</v>
      </c>
    </row>
    <row r="1405" spans="1:8" x14ac:dyDescent="0.45">
      <c r="A1405" s="1">
        <v>34057</v>
      </c>
      <c r="B1405">
        <v>226.94000199999999</v>
      </c>
      <c r="C1405">
        <v>227.490005</v>
      </c>
      <c r="D1405">
        <v>226.929993</v>
      </c>
      <c r="E1405">
        <v>227.13000500000001</v>
      </c>
      <c r="F1405">
        <v>227.13000500000001</v>
      </c>
      <c r="G1405">
        <v>199890000</v>
      </c>
      <c r="H1405">
        <f t="shared" si="21"/>
        <v>8.3723891039721998E-4</v>
      </c>
    </row>
    <row r="1406" spans="1:8" x14ac:dyDescent="0.45">
      <c r="A1406" s="1">
        <v>34058</v>
      </c>
      <c r="B1406">
        <v>227.13000500000001</v>
      </c>
      <c r="C1406">
        <v>227.80999800000001</v>
      </c>
      <c r="D1406">
        <v>227.13000500000001</v>
      </c>
      <c r="E1406">
        <v>227.679993</v>
      </c>
      <c r="F1406">
        <v>227.679993</v>
      </c>
      <c r="G1406">
        <v>233330000</v>
      </c>
      <c r="H1406">
        <f t="shared" si="21"/>
        <v>2.4214678285239266E-3</v>
      </c>
    </row>
    <row r="1407" spans="1:8" x14ac:dyDescent="0.45">
      <c r="A1407" s="1">
        <v>34059</v>
      </c>
      <c r="B1407">
        <v>227.679993</v>
      </c>
      <c r="C1407">
        <v>229.229996</v>
      </c>
      <c r="D1407">
        <v>227.679993</v>
      </c>
      <c r="E1407">
        <v>229.21000699999999</v>
      </c>
      <c r="F1407">
        <v>229.21000699999999</v>
      </c>
      <c r="G1407">
        <v>275710000</v>
      </c>
      <c r="H1407">
        <f t="shared" si="21"/>
        <v>6.7200195319752076E-3</v>
      </c>
    </row>
    <row r="1408" spans="1:8" x14ac:dyDescent="0.45">
      <c r="A1408" s="1">
        <v>34060</v>
      </c>
      <c r="B1408">
        <v>229.21000699999999</v>
      </c>
      <c r="C1408">
        <v>229.28999300000001</v>
      </c>
      <c r="D1408">
        <v>228.479996</v>
      </c>
      <c r="E1408">
        <v>228.66000399999999</v>
      </c>
      <c r="F1408">
        <v>228.66000399999999</v>
      </c>
      <c r="G1408">
        <v>231950000</v>
      </c>
      <c r="H1408">
        <f t="shared" si="21"/>
        <v>-2.3995592827672496E-3</v>
      </c>
    </row>
    <row r="1409" spans="1:8" x14ac:dyDescent="0.45">
      <c r="A1409" s="1">
        <v>34061</v>
      </c>
      <c r="B1409">
        <v>228.66000399999999</v>
      </c>
      <c r="C1409">
        <v>228.66000399999999</v>
      </c>
      <c r="D1409">
        <v>224.63999899999999</v>
      </c>
      <c r="E1409">
        <v>224.740005</v>
      </c>
      <c r="F1409">
        <v>224.740005</v>
      </c>
      <c r="G1409">
        <v>323330000</v>
      </c>
      <c r="H1409">
        <f t="shared" si="21"/>
        <v>-1.7143352275984403E-2</v>
      </c>
    </row>
    <row r="1410" spans="1:8" x14ac:dyDescent="0.45">
      <c r="A1410" s="1">
        <v>34064</v>
      </c>
      <c r="B1410">
        <v>224.740005</v>
      </c>
      <c r="C1410">
        <v>224.83999600000001</v>
      </c>
      <c r="D1410">
        <v>223.91000399999999</v>
      </c>
      <c r="E1410">
        <v>224.03999300000001</v>
      </c>
      <c r="F1410">
        <v>224.03999300000001</v>
      </c>
      <c r="G1410">
        <v>238630000</v>
      </c>
      <c r="H1410">
        <f t="shared" si="21"/>
        <v>-3.1147636576762672E-3</v>
      </c>
    </row>
    <row r="1411" spans="1:8" x14ac:dyDescent="0.45">
      <c r="A1411" s="1">
        <v>34065</v>
      </c>
      <c r="B1411">
        <v>224.03999300000001</v>
      </c>
      <c r="C1411">
        <v>224.449997</v>
      </c>
      <c r="D1411">
        <v>222.38000500000001</v>
      </c>
      <c r="E1411">
        <v>222.550003</v>
      </c>
      <c r="F1411">
        <v>222.550003</v>
      </c>
      <c r="G1411">
        <v>289640000</v>
      </c>
      <c r="H1411">
        <f t="shared" si="21"/>
        <v>-6.650553680386917E-3</v>
      </c>
    </row>
    <row r="1412" spans="1:8" x14ac:dyDescent="0.45">
      <c r="A1412" s="1">
        <v>34066</v>
      </c>
      <c r="B1412">
        <v>222.550003</v>
      </c>
      <c r="C1412">
        <v>223.020004</v>
      </c>
      <c r="D1412">
        <v>222.28999300000001</v>
      </c>
      <c r="E1412">
        <v>222.96000699999999</v>
      </c>
      <c r="F1412">
        <v>222.96000699999999</v>
      </c>
      <c r="G1412">
        <v>296290000</v>
      </c>
      <c r="H1412">
        <f t="shared" ref="H1412:H1475" si="22">F1412/F1411-1</f>
        <v>1.8423005817707061E-3</v>
      </c>
    </row>
    <row r="1413" spans="1:8" x14ac:dyDescent="0.45">
      <c r="A1413" s="1">
        <v>34067</v>
      </c>
      <c r="B1413">
        <v>222.96000699999999</v>
      </c>
      <c r="C1413">
        <v>223.21000699999999</v>
      </c>
      <c r="D1413">
        <v>222.529999</v>
      </c>
      <c r="E1413">
        <v>222.83000200000001</v>
      </c>
      <c r="F1413">
        <v>222.83000200000001</v>
      </c>
      <c r="G1413">
        <v>282470000</v>
      </c>
      <c r="H1413">
        <f t="shared" si="22"/>
        <v>-5.8308663400774563E-4</v>
      </c>
    </row>
    <row r="1414" spans="1:8" x14ac:dyDescent="0.45">
      <c r="A1414" s="1">
        <v>34071</v>
      </c>
      <c r="B1414">
        <v>222.83000200000001</v>
      </c>
      <c r="C1414">
        <v>223.91000399999999</v>
      </c>
      <c r="D1414">
        <v>222.820007</v>
      </c>
      <c r="E1414">
        <v>223.88000500000001</v>
      </c>
      <c r="F1414">
        <v>223.88000500000001</v>
      </c>
      <c r="G1414">
        <v>259610000</v>
      </c>
      <c r="H1414">
        <f t="shared" si="22"/>
        <v>4.7121257935456295E-3</v>
      </c>
    </row>
    <row r="1415" spans="1:8" x14ac:dyDescent="0.45">
      <c r="A1415" s="1">
        <v>34072</v>
      </c>
      <c r="B1415">
        <v>223.88000500000001</v>
      </c>
      <c r="C1415">
        <v>225.320007</v>
      </c>
      <c r="D1415">
        <v>223.86999499999999</v>
      </c>
      <c r="E1415">
        <v>225.320007</v>
      </c>
      <c r="F1415">
        <v>225.320007</v>
      </c>
      <c r="G1415">
        <v>286690000</v>
      </c>
      <c r="H1415">
        <f t="shared" si="22"/>
        <v>6.4320259417538495E-3</v>
      </c>
    </row>
    <row r="1416" spans="1:8" x14ac:dyDescent="0.45">
      <c r="A1416" s="1">
        <v>34073</v>
      </c>
      <c r="B1416">
        <v>225.320007</v>
      </c>
      <c r="C1416">
        <v>225.449997</v>
      </c>
      <c r="D1416">
        <v>224.970001</v>
      </c>
      <c r="E1416">
        <v>225.259995</v>
      </c>
      <c r="F1416">
        <v>225.259995</v>
      </c>
      <c r="G1416">
        <v>257340000</v>
      </c>
      <c r="H1416">
        <f t="shared" si="22"/>
        <v>-2.6634119534707512E-4</v>
      </c>
    </row>
    <row r="1417" spans="1:8" x14ac:dyDescent="0.45">
      <c r="A1417" s="1">
        <v>34074</v>
      </c>
      <c r="B1417">
        <v>225.259995</v>
      </c>
      <c r="C1417">
        <v>225.300003</v>
      </c>
      <c r="D1417">
        <v>223.85000600000001</v>
      </c>
      <c r="E1417">
        <v>224.60000600000001</v>
      </c>
      <c r="F1417">
        <v>224.60000600000001</v>
      </c>
      <c r="G1417">
        <v>259500000</v>
      </c>
      <c r="H1417">
        <f t="shared" si="22"/>
        <v>-2.9298988486614608E-3</v>
      </c>
    </row>
    <row r="1418" spans="1:8" x14ac:dyDescent="0.45">
      <c r="A1418" s="1">
        <v>34075</v>
      </c>
      <c r="B1418">
        <v>224.60000600000001</v>
      </c>
      <c r="C1418">
        <v>224.63999899999999</v>
      </c>
      <c r="D1418">
        <v>223.88999899999999</v>
      </c>
      <c r="E1418">
        <v>224.429993</v>
      </c>
      <c r="F1418">
        <v>224.429993</v>
      </c>
      <c r="G1418">
        <v>305160000</v>
      </c>
      <c r="H1418">
        <f t="shared" si="22"/>
        <v>-7.5695901806882571E-4</v>
      </c>
    </row>
    <row r="1419" spans="1:8" x14ac:dyDescent="0.45">
      <c r="A1419" s="1">
        <v>34078</v>
      </c>
      <c r="B1419">
        <v>224.429993</v>
      </c>
      <c r="C1419">
        <v>224.529999</v>
      </c>
      <c r="D1419">
        <v>222.94000199999999</v>
      </c>
      <c r="E1419">
        <v>223.41999799999999</v>
      </c>
      <c r="F1419">
        <v>223.41999799999999</v>
      </c>
      <c r="G1419">
        <v>244710000</v>
      </c>
      <c r="H1419">
        <f t="shared" si="22"/>
        <v>-4.5002674843018786E-3</v>
      </c>
    </row>
    <row r="1420" spans="1:8" x14ac:dyDescent="0.45">
      <c r="A1420" s="1">
        <v>34079</v>
      </c>
      <c r="B1420">
        <v>223.41999799999999</v>
      </c>
      <c r="C1420">
        <v>223.44000199999999</v>
      </c>
      <c r="D1420">
        <v>221.88000500000001</v>
      </c>
      <c r="E1420">
        <v>222.61999499999999</v>
      </c>
      <c r="F1420">
        <v>222.61999499999999</v>
      </c>
      <c r="G1420">
        <v>317990000</v>
      </c>
      <c r="H1420">
        <f t="shared" si="22"/>
        <v>-3.5807134865339929E-3</v>
      </c>
    </row>
    <row r="1421" spans="1:8" x14ac:dyDescent="0.45">
      <c r="A1421" s="1">
        <v>34080</v>
      </c>
      <c r="B1421">
        <v>222.61999499999999</v>
      </c>
      <c r="C1421">
        <v>223.429993</v>
      </c>
      <c r="D1421">
        <v>222.58000200000001</v>
      </c>
      <c r="E1421">
        <v>223.36999499999999</v>
      </c>
      <c r="F1421">
        <v>223.36999499999999</v>
      </c>
      <c r="G1421">
        <v>287300000</v>
      </c>
      <c r="H1421">
        <f t="shared" si="22"/>
        <v>3.3689696201817387E-3</v>
      </c>
    </row>
    <row r="1422" spans="1:8" x14ac:dyDescent="0.45">
      <c r="A1422" s="1">
        <v>34081</v>
      </c>
      <c r="B1422">
        <v>223.36999499999999</v>
      </c>
      <c r="C1422">
        <v>224.28999300000001</v>
      </c>
      <c r="D1422">
        <v>223.070007</v>
      </c>
      <c r="E1422">
        <v>223.61999499999999</v>
      </c>
      <c r="F1422">
        <v>223.61999499999999</v>
      </c>
      <c r="G1422">
        <v>310390000</v>
      </c>
      <c r="H1422">
        <f t="shared" si="22"/>
        <v>1.1192192577162974E-3</v>
      </c>
    </row>
    <row r="1423" spans="1:8" x14ac:dyDescent="0.45">
      <c r="A1423" s="1">
        <v>34082</v>
      </c>
      <c r="B1423">
        <v>223.61999499999999</v>
      </c>
      <c r="C1423">
        <v>223.61999499999999</v>
      </c>
      <c r="D1423">
        <v>222.509995</v>
      </c>
      <c r="E1423">
        <v>222.69000199999999</v>
      </c>
      <c r="F1423">
        <v>222.69000199999999</v>
      </c>
      <c r="G1423">
        <v>259810000</v>
      </c>
      <c r="H1423">
        <f t="shared" si="22"/>
        <v>-4.1588096806817187E-3</v>
      </c>
    </row>
    <row r="1424" spans="1:8" x14ac:dyDescent="0.45">
      <c r="A1424" s="1">
        <v>34085</v>
      </c>
      <c r="B1424">
        <v>222.69000199999999</v>
      </c>
      <c r="C1424">
        <v>222.69000199999999</v>
      </c>
      <c r="D1424">
        <v>219.39999399999999</v>
      </c>
      <c r="E1424">
        <v>219.479996</v>
      </c>
      <c r="F1424">
        <v>219.479996</v>
      </c>
      <c r="G1424">
        <v>281180000</v>
      </c>
      <c r="H1424">
        <f t="shared" si="22"/>
        <v>-1.4414683960530916E-2</v>
      </c>
    </row>
    <row r="1425" spans="1:8" x14ac:dyDescent="0.45">
      <c r="A1425" s="1">
        <v>34086</v>
      </c>
      <c r="B1425">
        <v>219.479996</v>
      </c>
      <c r="C1425">
        <v>219.53999300000001</v>
      </c>
      <c r="D1425">
        <v>218.39999399999999</v>
      </c>
      <c r="E1425">
        <v>219.529999</v>
      </c>
      <c r="F1425">
        <v>219.529999</v>
      </c>
      <c r="G1425">
        <v>284140000</v>
      </c>
      <c r="H1425">
        <f t="shared" si="22"/>
        <v>2.2782486290906512E-4</v>
      </c>
    </row>
    <row r="1426" spans="1:8" x14ac:dyDescent="0.45">
      <c r="A1426" s="1">
        <v>34087</v>
      </c>
      <c r="B1426">
        <v>219.529999</v>
      </c>
      <c r="C1426">
        <v>220.44000199999999</v>
      </c>
      <c r="D1426">
        <v>219.529999</v>
      </c>
      <c r="E1426">
        <v>220.429993</v>
      </c>
      <c r="F1426">
        <v>220.429993</v>
      </c>
      <c r="G1426">
        <v>267980000</v>
      </c>
      <c r="H1426">
        <f t="shared" si="22"/>
        <v>4.0996401589743492E-3</v>
      </c>
    </row>
    <row r="1427" spans="1:8" x14ac:dyDescent="0.45">
      <c r="A1427" s="1">
        <v>34088</v>
      </c>
      <c r="B1427">
        <v>220.429993</v>
      </c>
      <c r="C1427">
        <v>221.38000500000001</v>
      </c>
      <c r="D1427">
        <v>220.36000100000001</v>
      </c>
      <c r="E1427">
        <v>221.33000200000001</v>
      </c>
      <c r="F1427">
        <v>221.33000200000001</v>
      </c>
      <c r="G1427">
        <v>249760000</v>
      </c>
      <c r="H1427">
        <f t="shared" si="22"/>
        <v>4.0829697798883124E-3</v>
      </c>
    </row>
    <row r="1428" spans="1:8" x14ac:dyDescent="0.45">
      <c r="A1428" s="1">
        <v>34089</v>
      </c>
      <c r="B1428">
        <v>221.33000200000001</v>
      </c>
      <c r="C1428">
        <v>222.759995</v>
      </c>
      <c r="D1428">
        <v>221.33000200000001</v>
      </c>
      <c r="E1428">
        <v>222.679993</v>
      </c>
      <c r="F1428">
        <v>222.679993</v>
      </c>
      <c r="G1428">
        <v>247460000</v>
      </c>
      <c r="H1428">
        <f t="shared" si="22"/>
        <v>6.0994487317629353E-3</v>
      </c>
    </row>
    <row r="1429" spans="1:8" x14ac:dyDescent="0.45">
      <c r="A1429" s="1">
        <v>34092</v>
      </c>
      <c r="B1429">
        <v>222.679993</v>
      </c>
      <c r="C1429">
        <v>223.66999799999999</v>
      </c>
      <c r="D1429">
        <v>222.36999499999999</v>
      </c>
      <c r="E1429">
        <v>223.66000399999999</v>
      </c>
      <c r="F1429">
        <v>223.66000399999999</v>
      </c>
      <c r="G1429">
        <v>220860000</v>
      </c>
      <c r="H1429">
        <f t="shared" si="22"/>
        <v>4.4009836123894974E-3</v>
      </c>
    </row>
    <row r="1430" spans="1:8" x14ac:dyDescent="0.45">
      <c r="A1430" s="1">
        <v>34093</v>
      </c>
      <c r="B1430">
        <v>223.66999799999999</v>
      </c>
      <c r="C1430">
        <v>226.19000199999999</v>
      </c>
      <c r="D1430">
        <v>223.66999799999999</v>
      </c>
      <c r="E1430">
        <v>226.16999799999999</v>
      </c>
      <c r="F1430">
        <v>226.16999799999999</v>
      </c>
      <c r="G1430">
        <v>268310000</v>
      </c>
      <c r="H1430">
        <f t="shared" si="22"/>
        <v>1.1222364102255966E-2</v>
      </c>
    </row>
    <row r="1431" spans="1:8" x14ac:dyDescent="0.45">
      <c r="A1431" s="1">
        <v>34094</v>
      </c>
      <c r="B1431">
        <v>226.16999799999999</v>
      </c>
      <c r="C1431">
        <v>227.75</v>
      </c>
      <c r="D1431">
        <v>226.08000200000001</v>
      </c>
      <c r="E1431">
        <v>227.729996</v>
      </c>
      <c r="F1431">
        <v>227.729996</v>
      </c>
      <c r="G1431">
        <v>270960000</v>
      </c>
      <c r="H1431">
        <f t="shared" si="22"/>
        <v>6.8974577255822567E-3</v>
      </c>
    </row>
    <row r="1432" spans="1:8" x14ac:dyDescent="0.45">
      <c r="A1432" s="1">
        <v>34095</v>
      </c>
      <c r="B1432">
        <v>227.729996</v>
      </c>
      <c r="C1432">
        <v>228.11999499999999</v>
      </c>
      <c r="D1432">
        <v>227.729996</v>
      </c>
      <c r="E1432">
        <v>227.949997</v>
      </c>
      <c r="F1432">
        <v>227.949997</v>
      </c>
      <c r="G1432">
        <v>255460000</v>
      </c>
      <c r="H1432">
        <f t="shared" si="22"/>
        <v>9.6606070286853196E-4</v>
      </c>
    </row>
    <row r="1433" spans="1:8" x14ac:dyDescent="0.45">
      <c r="A1433" s="1">
        <v>34096</v>
      </c>
      <c r="B1433">
        <v>227.949997</v>
      </c>
      <c r="C1433">
        <v>228.300003</v>
      </c>
      <c r="D1433">
        <v>227.60000600000001</v>
      </c>
      <c r="E1433">
        <v>227.970001</v>
      </c>
      <c r="F1433">
        <v>227.970001</v>
      </c>
      <c r="G1433">
        <v>223570000</v>
      </c>
      <c r="H1433">
        <f t="shared" si="22"/>
        <v>8.7756088016144318E-5</v>
      </c>
    </row>
    <row r="1434" spans="1:8" x14ac:dyDescent="0.45">
      <c r="A1434" s="1">
        <v>34099</v>
      </c>
      <c r="B1434">
        <v>227.970001</v>
      </c>
      <c r="C1434">
        <v>228.429993</v>
      </c>
      <c r="D1434">
        <v>227.970001</v>
      </c>
      <c r="E1434">
        <v>228.14999399999999</v>
      </c>
      <c r="F1434">
        <v>228.14999399999999</v>
      </c>
      <c r="G1434">
        <v>235580000</v>
      </c>
      <c r="H1434">
        <f t="shared" si="22"/>
        <v>7.8954686673893271E-4</v>
      </c>
    </row>
    <row r="1435" spans="1:8" x14ac:dyDescent="0.45">
      <c r="A1435" s="1">
        <v>34100</v>
      </c>
      <c r="B1435">
        <v>228.14999399999999</v>
      </c>
      <c r="C1435">
        <v>228.91000399999999</v>
      </c>
      <c r="D1435">
        <v>228.009995</v>
      </c>
      <c r="E1435">
        <v>228.800003</v>
      </c>
      <c r="F1435">
        <v>228.800003</v>
      </c>
      <c r="G1435">
        <v>218480000</v>
      </c>
      <c r="H1435">
        <f t="shared" si="22"/>
        <v>2.8490423716600599E-3</v>
      </c>
    </row>
    <row r="1436" spans="1:8" x14ac:dyDescent="0.45">
      <c r="A1436" s="1">
        <v>34101</v>
      </c>
      <c r="B1436">
        <v>228.800003</v>
      </c>
      <c r="C1436">
        <v>228.89999399999999</v>
      </c>
      <c r="D1436">
        <v>228.279999</v>
      </c>
      <c r="E1436">
        <v>228.89999399999999</v>
      </c>
      <c r="F1436">
        <v>228.89999399999999</v>
      </c>
      <c r="G1436">
        <v>255680000</v>
      </c>
      <c r="H1436">
        <f t="shared" si="22"/>
        <v>4.3702359566832882E-4</v>
      </c>
    </row>
    <row r="1437" spans="1:8" x14ac:dyDescent="0.45">
      <c r="A1437" s="1">
        <v>34102</v>
      </c>
      <c r="B1437">
        <v>228.89999399999999</v>
      </c>
      <c r="C1437">
        <v>228.929993</v>
      </c>
      <c r="D1437">
        <v>227.05999800000001</v>
      </c>
      <c r="E1437">
        <v>227.53999300000001</v>
      </c>
      <c r="F1437">
        <v>227.53999300000001</v>
      </c>
      <c r="G1437">
        <v>289860000</v>
      </c>
      <c r="H1437">
        <f t="shared" si="22"/>
        <v>-5.9414636769277163E-3</v>
      </c>
    </row>
    <row r="1438" spans="1:8" x14ac:dyDescent="0.45">
      <c r="A1438" s="1">
        <v>34103</v>
      </c>
      <c r="B1438">
        <v>227.53999300000001</v>
      </c>
      <c r="C1438">
        <v>227.60000600000001</v>
      </c>
      <c r="D1438">
        <v>227.009995</v>
      </c>
      <c r="E1438">
        <v>227.479996</v>
      </c>
      <c r="F1438">
        <v>227.479996</v>
      </c>
      <c r="G1438">
        <v>252910000</v>
      </c>
      <c r="H1438">
        <f t="shared" si="22"/>
        <v>-2.6367672429350453E-4</v>
      </c>
    </row>
    <row r="1439" spans="1:8" x14ac:dyDescent="0.45">
      <c r="A1439" s="1">
        <v>34106</v>
      </c>
      <c r="B1439">
        <v>227.479996</v>
      </c>
      <c r="C1439">
        <v>227.800003</v>
      </c>
      <c r="D1439">
        <v>226.96000699999999</v>
      </c>
      <c r="E1439">
        <v>227.41999799999999</v>
      </c>
      <c r="F1439">
        <v>227.41999799999999</v>
      </c>
      <c r="G1439">
        <v>227580000</v>
      </c>
      <c r="H1439">
        <f t="shared" si="22"/>
        <v>-2.6375066403638847E-4</v>
      </c>
    </row>
    <row r="1440" spans="1:8" x14ac:dyDescent="0.45">
      <c r="A1440" s="1">
        <v>34107</v>
      </c>
      <c r="B1440">
        <v>227.41999799999999</v>
      </c>
      <c r="C1440">
        <v>227.96000699999999</v>
      </c>
      <c r="D1440">
        <v>227.33000200000001</v>
      </c>
      <c r="E1440">
        <v>227.91999799999999</v>
      </c>
      <c r="F1440">
        <v>227.91999799999999</v>
      </c>
      <c r="G1440">
        <v>264300000</v>
      </c>
      <c r="H1440">
        <f t="shared" si="22"/>
        <v>2.1985753425255439E-3</v>
      </c>
    </row>
    <row r="1441" spans="1:8" x14ac:dyDescent="0.45">
      <c r="A1441" s="1">
        <v>34108</v>
      </c>
      <c r="B1441">
        <v>227.91999799999999</v>
      </c>
      <c r="C1441">
        <v>229.320007</v>
      </c>
      <c r="D1441">
        <v>227.179993</v>
      </c>
      <c r="E1441">
        <v>229.30999800000001</v>
      </c>
      <c r="F1441">
        <v>229.30999800000001</v>
      </c>
      <c r="G1441">
        <v>342420000</v>
      </c>
      <c r="H1441">
        <f t="shared" si="22"/>
        <v>6.0986311521467051E-3</v>
      </c>
    </row>
    <row r="1442" spans="1:8" x14ac:dyDescent="0.45">
      <c r="A1442" s="1">
        <v>34109</v>
      </c>
      <c r="B1442">
        <v>229.30999800000001</v>
      </c>
      <c r="C1442">
        <v>230.41000399999999</v>
      </c>
      <c r="D1442">
        <v>229.30999800000001</v>
      </c>
      <c r="E1442">
        <v>230.300003</v>
      </c>
      <c r="F1442">
        <v>230.300003</v>
      </c>
      <c r="G1442">
        <v>289160000</v>
      </c>
      <c r="H1442">
        <f t="shared" si="22"/>
        <v>4.3173215674616738E-3</v>
      </c>
    </row>
    <row r="1443" spans="1:8" x14ac:dyDescent="0.45">
      <c r="A1443" s="1">
        <v>34110</v>
      </c>
      <c r="B1443">
        <v>230.300003</v>
      </c>
      <c r="C1443">
        <v>230.300003</v>
      </c>
      <c r="D1443">
        <v>229.490005</v>
      </c>
      <c r="E1443">
        <v>229.929993</v>
      </c>
      <c r="F1443">
        <v>229.929993</v>
      </c>
      <c r="G1443">
        <v>279120000</v>
      </c>
      <c r="H1443">
        <f t="shared" si="22"/>
        <v>-1.6066434875383617E-3</v>
      </c>
    </row>
    <row r="1444" spans="1:8" x14ac:dyDescent="0.45">
      <c r="A1444" s="1">
        <v>34113</v>
      </c>
      <c r="B1444">
        <v>229.929993</v>
      </c>
      <c r="C1444">
        <v>229.929993</v>
      </c>
      <c r="D1444">
        <v>229.33999600000001</v>
      </c>
      <c r="E1444">
        <v>229.88999899999999</v>
      </c>
      <c r="F1444">
        <v>229.88999899999999</v>
      </c>
      <c r="G1444">
        <v>197990000</v>
      </c>
      <c r="H1444">
        <f t="shared" si="22"/>
        <v>-1.7393990004599402E-4</v>
      </c>
    </row>
    <row r="1445" spans="1:8" x14ac:dyDescent="0.45">
      <c r="A1445" s="1">
        <v>34114</v>
      </c>
      <c r="B1445">
        <v>229.88999899999999</v>
      </c>
      <c r="C1445">
        <v>230.5</v>
      </c>
      <c r="D1445">
        <v>229.83000200000001</v>
      </c>
      <c r="E1445">
        <v>230.490005</v>
      </c>
      <c r="F1445">
        <v>230.490005</v>
      </c>
      <c r="G1445">
        <v>222090000</v>
      </c>
      <c r="H1445">
        <f t="shared" si="22"/>
        <v>2.6099699969983625E-3</v>
      </c>
    </row>
    <row r="1446" spans="1:8" x14ac:dyDescent="0.45">
      <c r="A1446" s="1">
        <v>34115</v>
      </c>
      <c r="B1446">
        <v>230.490005</v>
      </c>
      <c r="C1446">
        <v>232.14999399999999</v>
      </c>
      <c r="D1446">
        <v>230.39999399999999</v>
      </c>
      <c r="E1446">
        <v>232.13999899999999</v>
      </c>
      <c r="F1446">
        <v>232.13999899999999</v>
      </c>
      <c r="G1446">
        <v>274230000</v>
      </c>
      <c r="H1446">
        <f t="shared" si="22"/>
        <v>7.1586357942072798E-3</v>
      </c>
    </row>
    <row r="1447" spans="1:8" x14ac:dyDescent="0.45">
      <c r="A1447" s="1">
        <v>34116</v>
      </c>
      <c r="B1447">
        <v>232.13999899999999</v>
      </c>
      <c r="C1447">
        <v>232.929993</v>
      </c>
      <c r="D1447">
        <v>232.13999899999999</v>
      </c>
      <c r="E1447">
        <v>232.66000399999999</v>
      </c>
      <c r="F1447">
        <v>232.66000399999999</v>
      </c>
      <c r="G1447">
        <v>300810000</v>
      </c>
      <c r="H1447">
        <f t="shared" si="22"/>
        <v>2.2400491179461746E-3</v>
      </c>
    </row>
    <row r="1448" spans="1:8" x14ac:dyDescent="0.45">
      <c r="A1448" s="1">
        <v>34117</v>
      </c>
      <c r="B1448">
        <v>232.66000399999999</v>
      </c>
      <c r="C1448">
        <v>232.66000399999999</v>
      </c>
      <c r="D1448">
        <v>230.58999600000001</v>
      </c>
      <c r="E1448">
        <v>232.19000199999999</v>
      </c>
      <c r="F1448">
        <v>232.19000199999999</v>
      </c>
      <c r="G1448">
        <v>207820000</v>
      </c>
      <c r="H1448">
        <f t="shared" si="22"/>
        <v>-2.0201237510508729E-3</v>
      </c>
    </row>
    <row r="1449" spans="1:8" x14ac:dyDescent="0.45">
      <c r="A1449" s="1">
        <v>34121</v>
      </c>
      <c r="B1449">
        <v>232.19000199999999</v>
      </c>
      <c r="C1449">
        <v>233.199997</v>
      </c>
      <c r="D1449">
        <v>231.800003</v>
      </c>
      <c r="E1449">
        <v>233.08999600000001</v>
      </c>
      <c r="F1449">
        <v>233.08999600000001</v>
      </c>
      <c r="G1449">
        <v>229690000</v>
      </c>
      <c r="H1449">
        <f t="shared" si="22"/>
        <v>3.8761100488728939E-3</v>
      </c>
    </row>
    <row r="1450" spans="1:8" x14ac:dyDescent="0.45">
      <c r="A1450" s="1">
        <v>34122</v>
      </c>
      <c r="B1450">
        <v>233.08999600000001</v>
      </c>
      <c r="C1450">
        <v>233.88000500000001</v>
      </c>
      <c r="D1450">
        <v>233.050003</v>
      </c>
      <c r="E1450">
        <v>233.88000500000001</v>
      </c>
      <c r="F1450">
        <v>233.88000500000001</v>
      </c>
      <c r="G1450">
        <v>287120000</v>
      </c>
      <c r="H1450">
        <f t="shared" si="22"/>
        <v>3.3892874578795862E-3</v>
      </c>
    </row>
    <row r="1451" spans="1:8" x14ac:dyDescent="0.45">
      <c r="A1451" s="1">
        <v>34123</v>
      </c>
      <c r="B1451">
        <v>233.88000500000001</v>
      </c>
      <c r="C1451">
        <v>234.33000200000001</v>
      </c>
      <c r="D1451">
        <v>233.300003</v>
      </c>
      <c r="E1451">
        <v>234.320007</v>
      </c>
      <c r="F1451">
        <v>234.320007</v>
      </c>
      <c r="G1451">
        <v>285770000</v>
      </c>
      <c r="H1451">
        <f t="shared" si="22"/>
        <v>1.8813151641585701E-3</v>
      </c>
    </row>
    <row r="1452" spans="1:8" x14ac:dyDescent="0.45">
      <c r="A1452" s="1">
        <v>34124</v>
      </c>
      <c r="B1452">
        <v>234.320007</v>
      </c>
      <c r="C1452">
        <v>234.320007</v>
      </c>
      <c r="D1452">
        <v>233.009995</v>
      </c>
      <c r="E1452">
        <v>233.38999899999999</v>
      </c>
      <c r="F1452">
        <v>233.38999899999999</v>
      </c>
      <c r="G1452">
        <v>226440000</v>
      </c>
      <c r="H1452">
        <f t="shared" si="22"/>
        <v>-3.9689653986738627E-3</v>
      </c>
    </row>
    <row r="1453" spans="1:8" x14ac:dyDescent="0.45">
      <c r="A1453" s="1">
        <v>34127</v>
      </c>
      <c r="B1453">
        <v>233.38999899999999</v>
      </c>
      <c r="C1453">
        <v>233.38999899999999</v>
      </c>
      <c r="D1453">
        <v>231.55999800000001</v>
      </c>
      <c r="E1453">
        <v>231.60000600000001</v>
      </c>
      <c r="F1453">
        <v>231.60000600000001</v>
      </c>
      <c r="G1453">
        <v>236930000</v>
      </c>
      <c r="H1453">
        <f t="shared" si="22"/>
        <v>-7.6695360026972637E-3</v>
      </c>
    </row>
    <row r="1454" spans="1:8" x14ac:dyDescent="0.45">
      <c r="A1454" s="1">
        <v>34128</v>
      </c>
      <c r="B1454">
        <v>231.60000600000001</v>
      </c>
      <c r="C1454">
        <v>231.60000600000001</v>
      </c>
      <c r="D1454">
        <v>229.270004</v>
      </c>
      <c r="E1454">
        <v>229.36999499999999</v>
      </c>
      <c r="F1454">
        <v>229.36999499999999</v>
      </c>
      <c r="G1454">
        <v>238170000</v>
      </c>
      <c r="H1454">
        <f t="shared" si="22"/>
        <v>-9.6287173671317783E-3</v>
      </c>
    </row>
    <row r="1455" spans="1:8" x14ac:dyDescent="0.45">
      <c r="A1455" s="1">
        <v>34129</v>
      </c>
      <c r="B1455">
        <v>229.36999499999999</v>
      </c>
      <c r="C1455">
        <v>229.89999399999999</v>
      </c>
      <c r="D1455">
        <v>229.11999499999999</v>
      </c>
      <c r="E1455">
        <v>229.78999300000001</v>
      </c>
      <c r="F1455">
        <v>229.78999300000001</v>
      </c>
      <c r="G1455">
        <v>249030000</v>
      </c>
      <c r="H1455">
        <f t="shared" si="22"/>
        <v>1.8310939057222253E-3</v>
      </c>
    </row>
    <row r="1456" spans="1:8" x14ac:dyDescent="0.45">
      <c r="A1456" s="1">
        <v>34130</v>
      </c>
      <c r="B1456">
        <v>229.78999300000001</v>
      </c>
      <c r="C1456">
        <v>229.88000500000001</v>
      </c>
      <c r="D1456">
        <v>228.94000199999999</v>
      </c>
      <c r="E1456">
        <v>229.10000600000001</v>
      </c>
      <c r="F1456">
        <v>229.10000600000001</v>
      </c>
      <c r="G1456">
        <v>231760000</v>
      </c>
      <c r="H1456">
        <f t="shared" si="22"/>
        <v>-3.0026851517420683E-3</v>
      </c>
    </row>
    <row r="1457" spans="1:8" x14ac:dyDescent="0.45">
      <c r="A1457" s="1">
        <v>34131</v>
      </c>
      <c r="B1457">
        <v>229.10000600000001</v>
      </c>
      <c r="C1457">
        <v>230.05999800000001</v>
      </c>
      <c r="D1457">
        <v>229.10000600000001</v>
      </c>
      <c r="E1457">
        <v>229.55999800000001</v>
      </c>
      <c r="F1457">
        <v>229.55999800000001</v>
      </c>
      <c r="G1457">
        <v>255200000</v>
      </c>
      <c r="H1457">
        <f t="shared" si="22"/>
        <v>2.0078218592451957E-3</v>
      </c>
    </row>
    <row r="1458" spans="1:8" x14ac:dyDescent="0.45">
      <c r="A1458" s="1">
        <v>34134</v>
      </c>
      <c r="B1458">
        <v>229.55999800000001</v>
      </c>
      <c r="C1458">
        <v>230.08000200000001</v>
      </c>
      <c r="D1458">
        <v>229.46000699999999</v>
      </c>
      <c r="E1458">
        <v>229.820007</v>
      </c>
      <c r="F1458">
        <v>229.820007</v>
      </c>
      <c r="G1458">
        <v>210440000</v>
      </c>
      <c r="H1458">
        <f t="shared" si="22"/>
        <v>1.1326407138232408E-3</v>
      </c>
    </row>
    <row r="1459" spans="1:8" x14ac:dyDescent="0.45">
      <c r="A1459" s="1">
        <v>34135</v>
      </c>
      <c r="B1459">
        <v>229.820007</v>
      </c>
      <c r="C1459">
        <v>230.46000699999999</v>
      </c>
      <c r="D1459">
        <v>229.820007</v>
      </c>
      <c r="E1459">
        <v>230.46000699999999</v>
      </c>
      <c r="F1459">
        <v>230.46000699999999</v>
      </c>
      <c r="G1459">
        <v>234110000</v>
      </c>
      <c r="H1459">
        <f t="shared" si="22"/>
        <v>2.784788010210093E-3</v>
      </c>
    </row>
    <row r="1460" spans="1:8" x14ac:dyDescent="0.45">
      <c r="A1460" s="1">
        <v>34136</v>
      </c>
      <c r="B1460">
        <v>230.46000699999999</v>
      </c>
      <c r="C1460">
        <v>230.490005</v>
      </c>
      <c r="D1460">
        <v>226.520004</v>
      </c>
      <c r="E1460">
        <v>230.11999499999999</v>
      </c>
      <c r="F1460">
        <v>230.11999499999999</v>
      </c>
      <c r="G1460">
        <v>264500000</v>
      </c>
      <c r="H1460">
        <f t="shared" si="22"/>
        <v>-1.4753622740278916E-3</v>
      </c>
    </row>
    <row r="1461" spans="1:8" x14ac:dyDescent="0.45">
      <c r="A1461" s="1">
        <v>34137</v>
      </c>
      <c r="B1461">
        <v>230.11999499999999</v>
      </c>
      <c r="C1461">
        <v>230.479996</v>
      </c>
      <c r="D1461">
        <v>229.96000699999999</v>
      </c>
      <c r="E1461">
        <v>229.96000699999999</v>
      </c>
      <c r="F1461">
        <v>229.96000699999999</v>
      </c>
      <c r="G1461">
        <v>239810000</v>
      </c>
      <c r="H1461">
        <f t="shared" si="22"/>
        <v>-6.9523728261855489E-4</v>
      </c>
    </row>
    <row r="1462" spans="1:8" x14ac:dyDescent="0.45">
      <c r="A1462" s="1">
        <v>34138</v>
      </c>
      <c r="B1462">
        <v>229.96000699999999</v>
      </c>
      <c r="C1462">
        <v>229.990005</v>
      </c>
      <c r="D1462">
        <v>229.009995</v>
      </c>
      <c r="E1462">
        <v>229.020004</v>
      </c>
      <c r="F1462">
        <v>229.020004</v>
      </c>
      <c r="G1462">
        <v>300500000</v>
      </c>
      <c r="H1462">
        <f t="shared" si="22"/>
        <v>-4.0876803417386753E-3</v>
      </c>
    </row>
    <row r="1463" spans="1:8" x14ac:dyDescent="0.45">
      <c r="A1463" s="1">
        <v>34141</v>
      </c>
      <c r="B1463">
        <v>229.020004</v>
      </c>
      <c r="C1463">
        <v>229.16000399999999</v>
      </c>
      <c r="D1463">
        <v>227.990005</v>
      </c>
      <c r="E1463">
        <v>228.320007</v>
      </c>
      <c r="F1463">
        <v>228.320007</v>
      </c>
      <c r="G1463">
        <v>223650000</v>
      </c>
      <c r="H1463">
        <f t="shared" si="22"/>
        <v>-3.0564884629029621E-3</v>
      </c>
    </row>
    <row r="1464" spans="1:8" x14ac:dyDescent="0.45">
      <c r="A1464" s="1">
        <v>34142</v>
      </c>
      <c r="B1464">
        <v>228.320007</v>
      </c>
      <c r="C1464">
        <v>228.53999300000001</v>
      </c>
      <c r="D1464">
        <v>227.83000200000001</v>
      </c>
      <c r="E1464">
        <v>228.08999600000001</v>
      </c>
      <c r="F1464">
        <v>228.08999600000001</v>
      </c>
      <c r="G1464">
        <v>259530000</v>
      </c>
      <c r="H1464">
        <f t="shared" si="22"/>
        <v>-1.0074062410132534E-3</v>
      </c>
    </row>
    <row r="1465" spans="1:8" x14ac:dyDescent="0.45">
      <c r="A1465" s="1">
        <v>34143</v>
      </c>
      <c r="B1465">
        <v>228.08999600000001</v>
      </c>
      <c r="C1465">
        <v>228.279999</v>
      </c>
      <c r="D1465">
        <v>227.470001</v>
      </c>
      <c r="E1465">
        <v>227.720001</v>
      </c>
      <c r="F1465">
        <v>227.720001</v>
      </c>
      <c r="G1465">
        <v>278260000</v>
      </c>
      <c r="H1465">
        <f t="shared" si="22"/>
        <v>-1.6221447958638668E-3</v>
      </c>
    </row>
    <row r="1466" spans="1:8" x14ac:dyDescent="0.45">
      <c r="A1466" s="1">
        <v>34144</v>
      </c>
      <c r="B1466">
        <v>227.720001</v>
      </c>
      <c r="C1466">
        <v>228.33999600000001</v>
      </c>
      <c r="D1466">
        <v>227.320007</v>
      </c>
      <c r="E1466">
        <v>228.33000200000001</v>
      </c>
      <c r="F1466">
        <v>228.33000200000001</v>
      </c>
      <c r="G1466">
        <v>267450000</v>
      </c>
      <c r="H1466">
        <f t="shared" si="22"/>
        <v>2.6787326423733937E-3</v>
      </c>
    </row>
    <row r="1467" spans="1:8" x14ac:dyDescent="0.45">
      <c r="A1467" s="1">
        <v>34145</v>
      </c>
      <c r="B1467">
        <v>228.33000200000001</v>
      </c>
      <c r="C1467">
        <v>229.53999300000001</v>
      </c>
      <c r="D1467">
        <v>228.33000200000001</v>
      </c>
      <c r="E1467">
        <v>229.529999</v>
      </c>
      <c r="F1467">
        <v>229.529999</v>
      </c>
      <c r="G1467">
        <v>210430000</v>
      </c>
      <c r="H1467">
        <f t="shared" si="22"/>
        <v>5.2555379910170785E-3</v>
      </c>
    </row>
    <row r="1468" spans="1:8" x14ac:dyDescent="0.45">
      <c r="A1468" s="1">
        <v>34148</v>
      </c>
      <c r="B1468">
        <v>229.490005</v>
      </c>
      <c r="C1468">
        <v>231.30999800000001</v>
      </c>
      <c r="D1468">
        <v>229.490005</v>
      </c>
      <c r="E1468">
        <v>231.28999300000001</v>
      </c>
      <c r="F1468">
        <v>231.28999300000001</v>
      </c>
      <c r="G1468">
        <v>242090000</v>
      </c>
      <c r="H1468">
        <f t="shared" si="22"/>
        <v>7.6678168765207388E-3</v>
      </c>
    </row>
    <row r="1469" spans="1:8" x14ac:dyDescent="0.45">
      <c r="A1469" s="1">
        <v>34149</v>
      </c>
      <c r="B1469">
        <v>231.28999300000001</v>
      </c>
      <c r="C1469">
        <v>231.740005</v>
      </c>
      <c r="D1469">
        <v>231.19000199999999</v>
      </c>
      <c r="E1469">
        <v>231.720001</v>
      </c>
      <c r="F1469">
        <v>231.720001</v>
      </c>
      <c r="G1469">
        <v>276310000</v>
      </c>
      <c r="H1469">
        <f t="shared" si="22"/>
        <v>1.8591725237329104E-3</v>
      </c>
    </row>
    <row r="1470" spans="1:8" x14ac:dyDescent="0.45">
      <c r="A1470" s="1">
        <v>34150</v>
      </c>
      <c r="B1470">
        <v>231.720001</v>
      </c>
      <c r="C1470">
        <v>233.35000600000001</v>
      </c>
      <c r="D1470">
        <v>231.720001</v>
      </c>
      <c r="E1470">
        <v>233.35000600000001</v>
      </c>
      <c r="F1470">
        <v>233.35000600000001</v>
      </c>
      <c r="G1470">
        <v>280870000</v>
      </c>
      <c r="H1470">
        <f t="shared" si="22"/>
        <v>7.0343733513102968E-3</v>
      </c>
    </row>
    <row r="1471" spans="1:8" x14ac:dyDescent="0.45">
      <c r="A1471" s="1">
        <v>34151</v>
      </c>
      <c r="B1471">
        <v>233.35000600000001</v>
      </c>
      <c r="C1471">
        <v>234.13999899999999</v>
      </c>
      <c r="D1471">
        <v>233.199997</v>
      </c>
      <c r="E1471">
        <v>234.13000500000001</v>
      </c>
      <c r="F1471">
        <v>234.13000500000001</v>
      </c>
      <c r="G1471">
        <v>292040000</v>
      </c>
      <c r="H1471">
        <f t="shared" si="22"/>
        <v>3.3426140130461413E-3</v>
      </c>
    </row>
    <row r="1472" spans="1:8" x14ac:dyDescent="0.45">
      <c r="A1472" s="1">
        <v>34152</v>
      </c>
      <c r="B1472">
        <v>234.13000500000001</v>
      </c>
      <c r="C1472">
        <v>234.25</v>
      </c>
      <c r="D1472">
        <v>233.63000500000001</v>
      </c>
      <c r="E1472">
        <v>234.229996</v>
      </c>
      <c r="F1472">
        <v>234.229996</v>
      </c>
      <c r="G1472">
        <v>220750000</v>
      </c>
      <c r="H1472">
        <f t="shared" si="22"/>
        <v>4.2707469296798806E-4</v>
      </c>
    </row>
    <row r="1473" spans="1:8" x14ac:dyDescent="0.45">
      <c r="A1473" s="1">
        <v>34156</v>
      </c>
      <c r="B1473">
        <v>234.229996</v>
      </c>
      <c r="C1473">
        <v>234.64999399999999</v>
      </c>
      <c r="D1473">
        <v>233.63000500000001</v>
      </c>
      <c r="E1473">
        <v>233.91999799999999</v>
      </c>
      <c r="F1473">
        <v>233.91999799999999</v>
      </c>
      <c r="G1473">
        <v>233420000</v>
      </c>
      <c r="H1473">
        <f t="shared" si="22"/>
        <v>-1.3234769469918639E-3</v>
      </c>
    </row>
    <row r="1474" spans="1:8" x14ac:dyDescent="0.45">
      <c r="A1474" s="1">
        <v>34157</v>
      </c>
      <c r="B1474">
        <v>233.91999799999999</v>
      </c>
      <c r="C1474">
        <v>233.91999799999999</v>
      </c>
      <c r="D1474">
        <v>233.05999800000001</v>
      </c>
      <c r="E1474">
        <v>233.19000199999999</v>
      </c>
      <c r="F1474">
        <v>233.19000199999999</v>
      </c>
      <c r="G1474">
        <v>253170000</v>
      </c>
      <c r="H1474">
        <f t="shared" si="22"/>
        <v>-3.1207079610183763E-3</v>
      </c>
    </row>
    <row r="1475" spans="1:8" x14ac:dyDescent="0.45">
      <c r="A1475" s="1">
        <v>34158</v>
      </c>
      <c r="B1475">
        <v>233.19000199999999</v>
      </c>
      <c r="C1475">
        <v>234.13999899999999</v>
      </c>
      <c r="D1475">
        <v>233.020004</v>
      </c>
      <c r="E1475">
        <v>234.13000500000001</v>
      </c>
      <c r="F1475">
        <v>234.13000500000001</v>
      </c>
      <c r="G1475">
        <v>282910000</v>
      </c>
      <c r="H1475">
        <f t="shared" si="22"/>
        <v>4.0310604740250167E-3</v>
      </c>
    </row>
    <row r="1476" spans="1:8" x14ac:dyDescent="0.45">
      <c r="A1476" s="1">
        <v>34159</v>
      </c>
      <c r="B1476">
        <v>234.13000500000001</v>
      </c>
      <c r="C1476">
        <v>235.029999</v>
      </c>
      <c r="D1476">
        <v>234.08999600000001</v>
      </c>
      <c r="E1476">
        <v>234.970001</v>
      </c>
      <c r="F1476">
        <v>234.970001</v>
      </c>
      <c r="G1476">
        <v>235210000</v>
      </c>
      <c r="H1476">
        <f t="shared" ref="H1476:H1539" si="23">F1476/F1475-1</f>
        <v>3.587733233935575E-3</v>
      </c>
    </row>
    <row r="1477" spans="1:8" x14ac:dyDescent="0.45">
      <c r="A1477" s="1">
        <v>34162</v>
      </c>
      <c r="B1477">
        <v>234.970001</v>
      </c>
      <c r="C1477">
        <v>235.91000399999999</v>
      </c>
      <c r="D1477">
        <v>234.949997</v>
      </c>
      <c r="E1477">
        <v>235.88999899999999</v>
      </c>
      <c r="F1477">
        <v>235.88999899999999</v>
      </c>
      <c r="G1477">
        <v>202310000</v>
      </c>
      <c r="H1477">
        <f t="shared" si="23"/>
        <v>3.9153849260953333E-3</v>
      </c>
    </row>
    <row r="1478" spans="1:8" x14ac:dyDescent="0.45">
      <c r="A1478" s="1">
        <v>34163</v>
      </c>
      <c r="B1478">
        <v>235.89999399999999</v>
      </c>
      <c r="C1478">
        <v>236.44000199999999</v>
      </c>
      <c r="D1478">
        <v>235.88999899999999</v>
      </c>
      <c r="E1478">
        <v>236.35000600000001</v>
      </c>
      <c r="F1478">
        <v>236.35000600000001</v>
      </c>
      <c r="G1478">
        <v>236720000</v>
      </c>
      <c r="H1478">
        <f t="shared" si="23"/>
        <v>1.9500911524443776E-3</v>
      </c>
    </row>
    <row r="1479" spans="1:8" x14ac:dyDescent="0.45">
      <c r="A1479" s="1">
        <v>34164</v>
      </c>
      <c r="B1479">
        <v>236.35000600000001</v>
      </c>
      <c r="C1479">
        <v>237.83999600000001</v>
      </c>
      <c r="D1479">
        <v>236.25</v>
      </c>
      <c r="E1479">
        <v>237.83999600000001</v>
      </c>
      <c r="F1479">
        <v>237.83999600000001</v>
      </c>
      <c r="G1479">
        <v>285960000</v>
      </c>
      <c r="H1479">
        <f t="shared" si="23"/>
        <v>6.3041673880896987E-3</v>
      </c>
    </row>
    <row r="1480" spans="1:8" x14ac:dyDescent="0.45">
      <c r="A1480" s="1">
        <v>34165</v>
      </c>
      <c r="B1480">
        <v>237.83999600000001</v>
      </c>
      <c r="C1480">
        <v>237.91000399999999</v>
      </c>
      <c r="D1480">
        <v>237.229996</v>
      </c>
      <c r="E1480">
        <v>237.53999300000001</v>
      </c>
      <c r="F1480">
        <v>237.53999300000001</v>
      </c>
      <c r="G1480">
        <v>277810000</v>
      </c>
      <c r="H1480">
        <f t="shared" si="23"/>
        <v>-1.2613648042610892E-3</v>
      </c>
    </row>
    <row r="1481" spans="1:8" x14ac:dyDescent="0.45">
      <c r="A1481" s="1">
        <v>34166</v>
      </c>
      <c r="B1481">
        <v>237.53999300000001</v>
      </c>
      <c r="C1481">
        <v>237.53999300000001</v>
      </c>
      <c r="D1481">
        <v>235.699997</v>
      </c>
      <c r="E1481">
        <v>236.16000399999999</v>
      </c>
      <c r="F1481">
        <v>236.16000399999999</v>
      </c>
      <c r="G1481">
        <v>263100000</v>
      </c>
      <c r="H1481">
        <f t="shared" si="23"/>
        <v>-5.8095017288311013E-3</v>
      </c>
    </row>
    <row r="1482" spans="1:8" x14ac:dyDescent="0.45">
      <c r="A1482" s="1">
        <v>34169</v>
      </c>
      <c r="B1482">
        <v>236.16000399999999</v>
      </c>
      <c r="C1482">
        <v>236.16000399999999</v>
      </c>
      <c r="D1482">
        <v>234.699997</v>
      </c>
      <c r="E1482">
        <v>234.86000100000001</v>
      </c>
      <c r="F1482">
        <v>234.86000100000001</v>
      </c>
      <c r="G1482">
        <v>216370000</v>
      </c>
      <c r="H1482">
        <f t="shared" si="23"/>
        <v>-5.5047551574396447E-3</v>
      </c>
    </row>
    <row r="1483" spans="1:8" x14ac:dyDescent="0.45">
      <c r="A1483" s="1">
        <v>34170</v>
      </c>
      <c r="B1483">
        <v>234.86000100000001</v>
      </c>
      <c r="C1483">
        <v>235.11999499999999</v>
      </c>
      <c r="D1483">
        <v>234.46000699999999</v>
      </c>
      <c r="E1483">
        <v>234.979996</v>
      </c>
      <c r="F1483">
        <v>234.979996</v>
      </c>
      <c r="G1483">
        <v>275130000</v>
      </c>
      <c r="H1483">
        <f t="shared" si="23"/>
        <v>5.1092139780739565E-4</v>
      </c>
    </row>
    <row r="1484" spans="1:8" x14ac:dyDescent="0.45">
      <c r="A1484" s="1">
        <v>34171</v>
      </c>
      <c r="B1484">
        <v>234.979996</v>
      </c>
      <c r="C1484">
        <v>235.16999799999999</v>
      </c>
      <c r="D1484">
        <v>234.550003</v>
      </c>
      <c r="E1484">
        <v>234.91000399999999</v>
      </c>
      <c r="F1484">
        <v>234.91000399999999</v>
      </c>
      <c r="G1484">
        <v>278590000</v>
      </c>
      <c r="H1484">
        <f t="shared" si="23"/>
        <v>-2.9786365304051987E-4</v>
      </c>
    </row>
    <row r="1485" spans="1:8" x14ac:dyDescent="0.45">
      <c r="A1485" s="1">
        <v>34172</v>
      </c>
      <c r="B1485">
        <v>234.91000399999999</v>
      </c>
      <c r="C1485">
        <v>234.91999799999999</v>
      </c>
      <c r="D1485">
        <v>233.699997</v>
      </c>
      <c r="E1485">
        <v>233.759995</v>
      </c>
      <c r="F1485">
        <v>233.759995</v>
      </c>
      <c r="G1485">
        <v>249630000</v>
      </c>
      <c r="H1485">
        <f t="shared" si="23"/>
        <v>-4.8955301196963452E-3</v>
      </c>
    </row>
    <row r="1486" spans="1:8" x14ac:dyDescent="0.45">
      <c r="A1486" s="1">
        <v>34173</v>
      </c>
      <c r="B1486">
        <v>233.759995</v>
      </c>
      <c r="C1486">
        <v>234.320007</v>
      </c>
      <c r="D1486">
        <v>233.75</v>
      </c>
      <c r="E1486">
        <v>234.30999800000001</v>
      </c>
      <c r="F1486">
        <v>234.30999800000001</v>
      </c>
      <c r="G1486">
        <v>222170000</v>
      </c>
      <c r="H1486">
        <f t="shared" si="23"/>
        <v>2.3528534041934446E-3</v>
      </c>
    </row>
    <row r="1487" spans="1:8" x14ac:dyDescent="0.45">
      <c r="A1487" s="1">
        <v>34176</v>
      </c>
      <c r="B1487">
        <v>234.30999800000001</v>
      </c>
      <c r="C1487">
        <v>235.61999499999999</v>
      </c>
      <c r="D1487">
        <v>234.30999800000001</v>
      </c>
      <c r="E1487">
        <v>235.61999499999999</v>
      </c>
      <c r="F1487">
        <v>235.61999499999999</v>
      </c>
      <c r="G1487">
        <v>223280000</v>
      </c>
      <c r="H1487">
        <f t="shared" si="23"/>
        <v>5.5908711159649016E-3</v>
      </c>
    </row>
    <row r="1488" spans="1:8" x14ac:dyDescent="0.45">
      <c r="A1488" s="1">
        <v>34177</v>
      </c>
      <c r="B1488">
        <v>235.61999499999999</v>
      </c>
      <c r="C1488">
        <v>235.759995</v>
      </c>
      <c r="D1488">
        <v>234.820007</v>
      </c>
      <c r="E1488">
        <v>235.14999399999999</v>
      </c>
      <c r="F1488">
        <v>235.14999399999999</v>
      </c>
      <c r="G1488">
        <v>256750000</v>
      </c>
      <c r="H1488">
        <f t="shared" si="23"/>
        <v>-1.9947415753064357E-3</v>
      </c>
    </row>
    <row r="1489" spans="1:8" x14ac:dyDescent="0.45">
      <c r="A1489" s="1">
        <v>34178</v>
      </c>
      <c r="B1489">
        <v>235.14999399999999</v>
      </c>
      <c r="C1489">
        <v>235.990005</v>
      </c>
      <c r="D1489">
        <v>234.929993</v>
      </c>
      <c r="E1489">
        <v>235.990005</v>
      </c>
      <c r="F1489">
        <v>235.990005</v>
      </c>
      <c r="G1489">
        <v>270530000</v>
      </c>
      <c r="H1489">
        <f t="shared" si="23"/>
        <v>3.5722348349283006E-3</v>
      </c>
    </row>
    <row r="1490" spans="1:8" x14ac:dyDescent="0.45">
      <c r="A1490" s="1">
        <v>34179</v>
      </c>
      <c r="B1490">
        <v>235.990005</v>
      </c>
      <c r="C1490">
        <v>236.529999</v>
      </c>
      <c r="D1490">
        <v>235.94000199999999</v>
      </c>
      <c r="E1490">
        <v>236.520004</v>
      </c>
      <c r="F1490">
        <v>236.520004</v>
      </c>
      <c r="G1490">
        <v>261240000</v>
      </c>
      <c r="H1490">
        <f t="shared" si="23"/>
        <v>2.2458535902822874E-3</v>
      </c>
    </row>
    <row r="1491" spans="1:8" x14ac:dyDescent="0.45">
      <c r="A1491" s="1">
        <v>34180</v>
      </c>
      <c r="B1491">
        <v>236.520004</v>
      </c>
      <c r="C1491">
        <v>236.520004</v>
      </c>
      <c r="D1491">
        <v>235.83000200000001</v>
      </c>
      <c r="E1491">
        <v>236.46000699999999</v>
      </c>
      <c r="F1491">
        <v>236.46000699999999</v>
      </c>
      <c r="G1491">
        <v>254420000</v>
      </c>
      <c r="H1491">
        <f t="shared" si="23"/>
        <v>-2.536656476633814E-4</v>
      </c>
    </row>
    <row r="1492" spans="1:8" x14ac:dyDescent="0.45">
      <c r="A1492" s="1">
        <v>34183</v>
      </c>
      <c r="B1492">
        <v>236.41999799999999</v>
      </c>
      <c r="C1492">
        <v>237.16000399999999</v>
      </c>
      <c r="D1492">
        <v>236.33999600000001</v>
      </c>
      <c r="E1492">
        <v>237.16000399999999</v>
      </c>
      <c r="F1492">
        <v>237.16000399999999</v>
      </c>
      <c r="G1492">
        <v>230380000</v>
      </c>
      <c r="H1492">
        <f t="shared" si="23"/>
        <v>2.9603187823639132E-3</v>
      </c>
    </row>
    <row r="1493" spans="1:8" x14ac:dyDescent="0.45">
      <c r="A1493" s="1">
        <v>34184</v>
      </c>
      <c r="B1493">
        <v>237.16000399999999</v>
      </c>
      <c r="C1493">
        <v>237.820007</v>
      </c>
      <c r="D1493">
        <v>237.13999899999999</v>
      </c>
      <c r="E1493">
        <v>237.78999300000001</v>
      </c>
      <c r="F1493">
        <v>237.78999300000001</v>
      </c>
      <c r="G1493">
        <v>254540000</v>
      </c>
      <c r="H1493">
        <f t="shared" si="23"/>
        <v>2.6563880476238033E-3</v>
      </c>
    </row>
    <row r="1494" spans="1:8" x14ac:dyDescent="0.45">
      <c r="A1494" s="1">
        <v>34185</v>
      </c>
      <c r="B1494">
        <v>237.78999300000001</v>
      </c>
      <c r="C1494">
        <v>238.520004</v>
      </c>
      <c r="D1494">
        <v>237.64999399999999</v>
      </c>
      <c r="E1494">
        <v>238.520004</v>
      </c>
      <c r="F1494">
        <v>238.520004</v>
      </c>
      <c r="G1494">
        <v>230040000</v>
      </c>
      <c r="H1494">
        <f t="shared" si="23"/>
        <v>3.0699820071906636E-3</v>
      </c>
    </row>
    <row r="1495" spans="1:8" x14ac:dyDescent="0.45">
      <c r="A1495" s="1">
        <v>34186</v>
      </c>
      <c r="B1495">
        <v>238.520004</v>
      </c>
      <c r="C1495">
        <v>238.64999399999999</v>
      </c>
      <c r="D1495">
        <v>238.050003</v>
      </c>
      <c r="E1495">
        <v>238.220001</v>
      </c>
      <c r="F1495">
        <v>238.220001</v>
      </c>
      <c r="G1495">
        <v>249650000</v>
      </c>
      <c r="H1495">
        <f t="shared" si="23"/>
        <v>-1.2577687194739173E-3</v>
      </c>
    </row>
    <row r="1496" spans="1:8" x14ac:dyDescent="0.45">
      <c r="A1496" s="1">
        <v>34187</v>
      </c>
      <c r="B1496">
        <v>238.220001</v>
      </c>
      <c r="C1496">
        <v>238.720001</v>
      </c>
      <c r="D1496">
        <v>238.13999899999999</v>
      </c>
      <c r="E1496">
        <v>238.720001</v>
      </c>
      <c r="F1496">
        <v>238.720001</v>
      </c>
      <c r="G1496">
        <v>221150000</v>
      </c>
      <c r="H1496">
        <f t="shared" si="23"/>
        <v>2.0989001674969199E-3</v>
      </c>
    </row>
    <row r="1497" spans="1:8" x14ac:dyDescent="0.45">
      <c r="A1497" s="1">
        <v>34190</v>
      </c>
      <c r="B1497">
        <v>238.720001</v>
      </c>
      <c r="C1497">
        <v>239.36999499999999</v>
      </c>
      <c r="D1497">
        <v>238.71000699999999</v>
      </c>
      <c r="E1497">
        <v>239.229996</v>
      </c>
      <c r="F1497">
        <v>239.229996</v>
      </c>
      <c r="G1497">
        <v>232750000</v>
      </c>
      <c r="H1497">
        <f t="shared" si="23"/>
        <v>2.1363731478871717E-3</v>
      </c>
    </row>
    <row r="1498" spans="1:8" x14ac:dyDescent="0.45">
      <c r="A1498" s="1">
        <v>34191</v>
      </c>
      <c r="B1498">
        <v>239.240005</v>
      </c>
      <c r="C1498">
        <v>239.63000500000001</v>
      </c>
      <c r="D1498">
        <v>239.10000600000001</v>
      </c>
      <c r="E1498">
        <v>239.63000500000001</v>
      </c>
      <c r="F1498">
        <v>239.63000500000001</v>
      </c>
      <c r="G1498">
        <v>255520000</v>
      </c>
      <c r="H1498">
        <f t="shared" si="23"/>
        <v>1.6720687484357288E-3</v>
      </c>
    </row>
    <row r="1499" spans="1:8" x14ac:dyDescent="0.45">
      <c r="A1499" s="1">
        <v>34192</v>
      </c>
      <c r="B1499">
        <v>239.63000500000001</v>
      </c>
      <c r="C1499">
        <v>239.96000699999999</v>
      </c>
      <c r="D1499">
        <v>239.5</v>
      </c>
      <c r="E1499">
        <v>239.96000699999999</v>
      </c>
      <c r="F1499">
        <v>239.96000699999999</v>
      </c>
      <c r="G1499">
        <v>268330000</v>
      </c>
      <c r="H1499">
        <f t="shared" si="23"/>
        <v>1.3771313821906439E-3</v>
      </c>
    </row>
    <row r="1500" spans="1:8" x14ac:dyDescent="0.45">
      <c r="A1500" s="1">
        <v>34193</v>
      </c>
      <c r="B1500">
        <v>239.96000699999999</v>
      </c>
      <c r="C1500">
        <v>240.39999399999999</v>
      </c>
      <c r="D1500">
        <v>238.970001</v>
      </c>
      <c r="E1500">
        <v>239.490005</v>
      </c>
      <c r="F1500">
        <v>239.490005</v>
      </c>
      <c r="G1500">
        <v>278530000</v>
      </c>
      <c r="H1500">
        <f t="shared" si="23"/>
        <v>-1.9586680542145185E-3</v>
      </c>
    </row>
    <row r="1501" spans="1:8" x14ac:dyDescent="0.45">
      <c r="A1501" s="1">
        <v>34194</v>
      </c>
      <c r="B1501">
        <v>239.490005</v>
      </c>
      <c r="C1501">
        <v>239.740005</v>
      </c>
      <c r="D1501">
        <v>239.300003</v>
      </c>
      <c r="E1501">
        <v>239.699997</v>
      </c>
      <c r="F1501">
        <v>239.699997</v>
      </c>
      <c r="G1501">
        <v>214370000</v>
      </c>
      <c r="H1501">
        <f t="shared" si="23"/>
        <v>8.7682991196236237E-4</v>
      </c>
    </row>
    <row r="1502" spans="1:8" x14ac:dyDescent="0.45">
      <c r="A1502" s="1">
        <v>34197</v>
      </c>
      <c r="B1502">
        <v>239.699997</v>
      </c>
      <c r="C1502">
        <v>240.33000200000001</v>
      </c>
      <c r="D1502">
        <v>239.699997</v>
      </c>
      <c r="E1502">
        <v>240.179993</v>
      </c>
      <c r="F1502">
        <v>240.179993</v>
      </c>
      <c r="G1502">
        <v>229190000</v>
      </c>
      <c r="H1502">
        <f t="shared" si="23"/>
        <v>2.0024864664474062E-3</v>
      </c>
    </row>
    <row r="1503" spans="1:8" x14ac:dyDescent="0.45">
      <c r="A1503" s="1">
        <v>34198</v>
      </c>
      <c r="B1503">
        <v>240.179993</v>
      </c>
      <c r="C1503">
        <v>241.270004</v>
      </c>
      <c r="D1503">
        <v>240.179993</v>
      </c>
      <c r="E1503">
        <v>241.25</v>
      </c>
      <c r="F1503">
        <v>241.25</v>
      </c>
      <c r="G1503">
        <v>261320000</v>
      </c>
      <c r="H1503">
        <f t="shared" si="23"/>
        <v>4.4550213639151792E-3</v>
      </c>
    </row>
    <row r="1504" spans="1:8" x14ac:dyDescent="0.45">
      <c r="A1504" s="1">
        <v>34199</v>
      </c>
      <c r="B1504">
        <v>241.259995</v>
      </c>
      <c r="C1504">
        <v>242.820007</v>
      </c>
      <c r="D1504">
        <v>241.25</v>
      </c>
      <c r="E1504">
        <v>242.820007</v>
      </c>
      <c r="F1504">
        <v>242.820007</v>
      </c>
      <c r="G1504">
        <v>312940000</v>
      </c>
      <c r="H1504">
        <f t="shared" si="23"/>
        <v>6.5078010362693561E-3</v>
      </c>
    </row>
    <row r="1505" spans="1:8" x14ac:dyDescent="0.45">
      <c r="A1505" s="1">
        <v>34200</v>
      </c>
      <c r="B1505">
        <v>242.83000200000001</v>
      </c>
      <c r="C1505">
        <v>242.88000500000001</v>
      </c>
      <c r="D1505">
        <v>242.300003</v>
      </c>
      <c r="E1505">
        <v>242.58999600000001</v>
      </c>
      <c r="F1505">
        <v>242.58999600000001</v>
      </c>
      <c r="G1505">
        <v>293330000</v>
      </c>
      <c r="H1505">
        <f t="shared" si="23"/>
        <v>-9.4724896371489731E-4</v>
      </c>
    </row>
    <row r="1506" spans="1:8" x14ac:dyDescent="0.45">
      <c r="A1506" s="1">
        <v>34201</v>
      </c>
      <c r="B1506">
        <v>242.58999600000001</v>
      </c>
      <c r="C1506">
        <v>242.96000699999999</v>
      </c>
      <c r="D1506">
        <v>242.35000600000001</v>
      </c>
      <c r="E1506">
        <v>242.949997</v>
      </c>
      <c r="F1506">
        <v>242.949997</v>
      </c>
      <c r="G1506">
        <v>276800000</v>
      </c>
      <c r="H1506">
        <f t="shared" si="23"/>
        <v>1.4839894716844881E-3</v>
      </c>
    </row>
    <row r="1507" spans="1:8" x14ac:dyDescent="0.45">
      <c r="A1507" s="1">
        <v>34204</v>
      </c>
      <c r="B1507">
        <v>242.949997</v>
      </c>
      <c r="C1507">
        <v>243.009995</v>
      </c>
      <c r="D1507">
        <v>242.30999800000001</v>
      </c>
      <c r="E1507">
        <v>242.949997</v>
      </c>
      <c r="F1507">
        <v>242.949997</v>
      </c>
      <c r="G1507">
        <v>212500000</v>
      </c>
      <c r="H1507">
        <f t="shared" si="23"/>
        <v>0</v>
      </c>
    </row>
    <row r="1508" spans="1:8" x14ac:dyDescent="0.45">
      <c r="A1508" s="1">
        <v>34205</v>
      </c>
      <c r="B1508">
        <v>242.949997</v>
      </c>
      <c r="C1508">
        <v>244.16000399999999</v>
      </c>
      <c r="D1508">
        <v>242.94000199999999</v>
      </c>
      <c r="E1508">
        <v>244.16000399999999</v>
      </c>
      <c r="F1508">
        <v>244.16000399999999</v>
      </c>
      <c r="G1508">
        <v>270700000</v>
      </c>
      <c r="H1508">
        <f t="shared" si="23"/>
        <v>4.9804775259989498E-3</v>
      </c>
    </row>
    <row r="1509" spans="1:8" x14ac:dyDescent="0.45">
      <c r="A1509" s="1">
        <v>34206</v>
      </c>
      <c r="B1509">
        <v>244.16000399999999</v>
      </c>
      <c r="C1509">
        <v>244.83999600000001</v>
      </c>
      <c r="D1509">
        <v>243.91999799999999</v>
      </c>
      <c r="E1509">
        <v>244.36999499999999</v>
      </c>
      <c r="F1509">
        <v>244.36999499999999</v>
      </c>
      <c r="G1509">
        <v>301640000</v>
      </c>
      <c r="H1509">
        <f t="shared" si="23"/>
        <v>8.6005486795448505E-4</v>
      </c>
    </row>
    <row r="1510" spans="1:8" x14ac:dyDescent="0.45">
      <c r="A1510" s="1">
        <v>34207</v>
      </c>
      <c r="B1510">
        <v>244.36999499999999</v>
      </c>
      <c r="C1510">
        <v>244.38000500000001</v>
      </c>
      <c r="D1510">
        <v>243.11999499999999</v>
      </c>
      <c r="E1510">
        <v>243.800003</v>
      </c>
      <c r="F1510">
        <v>243.800003</v>
      </c>
      <c r="G1510">
        <v>247800000</v>
      </c>
      <c r="H1510">
        <f t="shared" si="23"/>
        <v>-2.3324958532654483E-3</v>
      </c>
    </row>
    <row r="1511" spans="1:8" x14ac:dyDescent="0.45">
      <c r="A1511" s="1">
        <v>34208</v>
      </c>
      <c r="B1511">
        <v>243.800003</v>
      </c>
      <c r="C1511">
        <v>244.08000200000001</v>
      </c>
      <c r="D1511">
        <v>243.69000199999999</v>
      </c>
      <c r="E1511">
        <v>244.08000200000001</v>
      </c>
      <c r="F1511">
        <v>244.08000200000001</v>
      </c>
      <c r="G1511">
        <v>196140000</v>
      </c>
      <c r="H1511">
        <f t="shared" si="23"/>
        <v>1.1484782467374721E-3</v>
      </c>
    </row>
    <row r="1512" spans="1:8" x14ac:dyDescent="0.45">
      <c r="A1512" s="1">
        <v>34211</v>
      </c>
      <c r="B1512">
        <v>244.070007</v>
      </c>
      <c r="C1512">
        <v>244.86000100000001</v>
      </c>
      <c r="D1512">
        <v>244.070007</v>
      </c>
      <c r="E1512">
        <v>244.820007</v>
      </c>
      <c r="F1512">
        <v>244.820007</v>
      </c>
      <c r="G1512">
        <v>194180000</v>
      </c>
      <c r="H1512">
        <f t="shared" si="23"/>
        <v>3.0318133150457616E-3</v>
      </c>
    </row>
    <row r="1513" spans="1:8" x14ac:dyDescent="0.45">
      <c r="A1513" s="1">
        <v>34212</v>
      </c>
      <c r="B1513">
        <v>244.820007</v>
      </c>
      <c r="C1513">
        <v>246.16999799999999</v>
      </c>
      <c r="D1513">
        <v>244.820007</v>
      </c>
      <c r="E1513">
        <v>246.16999799999999</v>
      </c>
      <c r="F1513">
        <v>246.16999799999999</v>
      </c>
      <c r="G1513">
        <v>252830000</v>
      </c>
      <c r="H1513">
        <f t="shared" si="23"/>
        <v>5.5142184519256787E-3</v>
      </c>
    </row>
    <row r="1514" spans="1:8" x14ac:dyDescent="0.45">
      <c r="A1514" s="1">
        <v>34213</v>
      </c>
      <c r="B1514">
        <v>246.19000199999999</v>
      </c>
      <c r="C1514">
        <v>247.11999499999999</v>
      </c>
      <c r="D1514">
        <v>246.070007</v>
      </c>
      <c r="E1514">
        <v>247.11000100000001</v>
      </c>
      <c r="F1514">
        <v>247.11000100000001</v>
      </c>
      <c r="G1514">
        <v>245040000</v>
      </c>
      <c r="H1514">
        <f t="shared" si="23"/>
        <v>3.8185116286999499E-3</v>
      </c>
    </row>
    <row r="1515" spans="1:8" x14ac:dyDescent="0.45">
      <c r="A1515" s="1">
        <v>34214</v>
      </c>
      <c r="B1515">
        <v>247.11000100000001</v>
      </c>
      <c r="C1515">
        <v>248.070007</v>
      </c>
      <c r="D1515">
        <v>247.11000100000001</v>
      </c>
      <c r="E1515">
        <v>248.070007</v>
      </c>
      <c r="F1515">
        <v>248.070007</v>
      </c>
      <c r="G1515">
        <v>259870000</v>
      </c>
      <c r="H1515">
        <f t="shared" si="23"/>
        <v>3.8849338194126837E-3</v>
      </c>
    </row>
    <row r="1516" spans="1:8" x14ac:dyDescent="0.45">
      <c r="A1516" s="1">
        <v>34215</v>
      </c>
      <c r="B1516">
        <v>248.070007</v>
      </c>
      <c r="C1516">
        <v>248.69000199999999</v>
      </c>
      <c r="D1516">
        <v>247.800003</v>
      </c>
      <c r="E1516">
        <v>248.66999799999999</v>
      </c>
      <c r="F1516">
        <v>248.66999799999999</v>
      </c>
      <c r="G1516">
        <v>197160000</v>
      </c>
      <c r="H1516">
        <f t="shared" si="23"/>
        <v>2.4186358006592634E-3</v>
      </c>
    </row>
    <row r="1517" spans="1:8" x14ac:dyDescent="0.45">
      <c r="A1517" s="1">
        <v>34219</v>
      </c>
      <c r="B1517">
        <v>248.66999799999999</v>
      </c>
      <c r="C1517">
        <v>248.729996</v>
      </c>
      <c r="D1517">
        <v>245.990005</v>
      </c>
      <c r="E1517">
        <v>246.11999499999999</v>
      </c>
      <c r="F1517">
        <v>246.11999499999999</v>
      </c>
      <c r="G1517">
        <v>229500000</v>
      </c>
      <c r="H1517">
        <f t="shared" si="23"/>
        <v>-1.0254566375152319E-2</v>
      </c>
    </row>
    <row r="1518" spans="1:8" x14ac:dyDescent="0.45">
      <c r="A1518" s="1">
        <v>34220</v>
      </c>
      <c r="B1518">
        <v>246.11999499999999</v>
      </c>
      <c r="C1518">
        <v>246.11999499999999</v>
      </c>
      <c r="D1518">
        <v>242.14999399999999</v>
      </c>
      <c r="E1518">
        <v>243</v>
      </c>
      <c r="F1518">
        <v>243</v>
      </c>
      <c r="G1518">
        <v>283100000</v>
      </c>
      <c r="H1518">
        <f t="shared" si="23"/>
        <v>-1.2676722994407585E-2</v>
      </c>
    </row>
    <row r="1519" spans="1:8" x14ac:dyDescent="0.45">
      <c r="A1519" s="1">
        <v>34221</v>
      </c>
      <c r="B1519">
        <v>243</v>
      </c>
      <c r="C1519">
        <v>244.63999899999999</v>
      </c>
      <c r="D1519">
        <v>242.91000399999999</v>
      </c>
      <c r="E1519">
        <v>244.61999499999999</v>
      </c>
      <c r="F1519">
        <v>244.61999499999999</v>
      </c>
      <c r="G1519">
        <v>258070000</v>
      </c>
      <c r="H1519">
        <f t="shared" si="23"/>
        <v>6.6666460905349112E-3</v>
      </c>
    </row>
    <row r="1520" spans="1:8" x14ac:dyDescent="0.45">
      <c r="A1520" s="1">
        <v>34222</v>
      </c>
      <c r="B1520">
        <v>244.61999499999999</v>
      </c>
      <c r="C1520">
        <v>246.55999800000001</v>
      </c>
      <c r="D1520">
        <v>244.61999499999999</v>
      </c>
      <c r="E1520">
        <v>246.55999800000001</v>
      </c>
      <c r="F1520">
        <v>246.55999800000001</v>
      </c>
      <c r="G1520">
        <v>269950000</v>
      </c>
      <c r="H1520">
        <f t="shared" si="23"/>
        <v>7.9306804008396625E-3</v>
      </c>
    </row>
    <row r="1521" spans="1:8" x14ac:dyDescent="0.45">
      <c r="A1521" s="1">
        <v>34225</v>
      </c>
      <c r="B1521">
        <v>246.55999800000001</v>
      </c>
      <c r="C1521">
        <v>246.88000500000001</v>
      </c>
      <c r="D1521">
        <v>246.229996</v>
      </c>
      <c r="E1521">
        <v>246.44000199999999</v>
      </c>
      <c r="F1521">
        <v>246.44000199999999</v>
      </c>
      <c r="G1521">
        <v>244970000</v>
      </c>
      <c r="H1521">
        <f t="shared" si="23"/>
        <v>-4.8668073074864537E-4</v>
      </c>
    </row>
    <row r="1522" spans="1:8" x14ac:dyDescent="0.45">
      <c r="A1522" s="1">
        <v>34226</v>
      </c>
      <c r="B1522">
        <v>246.44000199999999</v>
      </c>
      <c r="C1522">
        <v>246.44000199999999</v>
      </c>
      <c r="D1522">
        <v>243.86000100000001</v>
      </c>
      <c r="E1522">
        <v>244.46000699999999</v>
      </c>
      <c r="F1522">
        <v>244.46000699999999</v>
      </c>
      <c r="G1522">
        <v>258620000</v>
      </c>
      <c r="H1522">
        <f t="shared" si="23"/>
        <v>-8.0343896442591767E-3</v>
      </c>
    </row>
    <row r="1523" spans="1:8" x14ac:dyDescent="0.45">
      <c r="A1523" s="1">
        <v>34227</v>
      </c>
      <c r="B1523">
        <v>244.46000699999999</v>
      </c>
      <c r="C1523">
        <v>245.320007</v>
      </c>
      <c r="D1523">
        <v>243.509995</v>
      </c>
      <c r="E1523">
        <v>245.320007</v>
      </c>
      <c r="F1523">
        <v>245.320007</v>
      </c>
      <c r="G1523">
        <v>294410000</v>
      </c>
      <c r="H1523">
        <f t="shared" si="23"/>
        <v>3.5179578473956141E-3</v>
      </c>
    </row>
    <row r="1524" spans="1:8" x14ac:dyDescent="0.45">
      <c r="A1524" s="1">
        <v>34228</v>
      </c>
      <c r="B1524">
        <v>245.320007</v>
      </c>
      <c r="C1524">
        <v>245.679993</v>
      </c>
      <c r="D1524">
        <v>245.14999399999999</v>
      </c>
      <c r="E1524">
        <v>245.679993</v>
      </c>
      <c r="F1524">
        <v>245.679993</v>
      </c>
      <c r="G1524">
        <v>229700000</v>
      </c>
      <c r="H1524">
        <f t="shared" si="23"/>
        <v>1.4674139480193027E-3</v>
      </c>
    </row>
    <row r="1525" spans="1:8" x14ac:dyDescent="0.45">
      <c r="A1525" s="1">
        <v>34229</v>
      </c>
      <c r="B1525">
        <v>245.679993</v>
      </c>
      <c r="C1525">
        <v>245.990005</v>
      </c>
      <c r="D1525">
        <v>244.96000699999999</v>
      </c>
      <c r="E1525">
        <v>245.949997</v>
      </c>
      <c r="F1525">
        <v>245.949997</v>
      </c>
      <c r="G1525">
        <v>369600000</v>
      </c>
      <c r="H1525">
        <f t="shared" si="23"/>
        <v>1.0990068694767263E-3</v>
      </c>
    </row>
    <row r="1526" spans="1:8" x14ac:dyDescent="0.45">
      <c r="A1526" s="1">
        <v>34232</v>
      </c>
      <c r="B1526">
        <v>245.949997</v>
      </c>
      <c r="C1526">
        <v>246.479996</v>
      </c>
      <c r="D1526">
        <v>245.78999300000001</v>
      </c>
      <c r="E1526">
        <v>245.83999600000001</v>
      </c>
      <c r="F1526">
        <v>245.83999600000001</v>
      </c>
      <c r="G1526">
        <v>228040000</v>
      </c>
      <c r="H1526">
        <f t="shared" si="23"/>
        <v>-4.4724944639862318E-4</v>
      </c>
    </row>
    <row r="1527" spans="1:8" x14ac:dyDescent="0.45">
      <c r="A1527" s="1">
        <v>34233</v>
      </c>
      <c r="B1527">
        <v>245.83999600000001</v>
      </c>
      <c r="C1527">
        <v>246.050003</v>
      </c>
      <c r="D1527">
        <v>243.070007</v>
      </c>
      <c r="E1527">
        <v>243.66999799999999</v>
      </c>
      <c r="F1527">
        <v>243.66999799999999</v>
      </c>
      <c r="G1527">
        <v>301740000</v>
      </c>
      <c r="H1527">
        <f t="shared" si="23"/>
        <v>-8.826871279317916E-3</v>
      </c>
    </row>
    <row r="1528" spans="1:8" x14ac:dyDescent="0.45">
      <c r="A1528" s="1">
        <v>34234</v>
      </c>
      <c r="B1528">
        <v>243.66999799999999</v>
      </c>
      <c r="C1528">
        <v>246.479996</v>
      </c>
      <c r="D1528">
        <v>243.66999799999999</v>
      </c>
      <c r="E1528">
        <v>246.479996</v>
      </c>
      <c r="F1528">
        <v>246.479996</v>
      </c>
      <c r="G1528">
        <v>288960000</v>
      </c>
      <c r="H1528">
        <f t="shared" si="23"/>
        <v>1.1531981873287522E-2</v>
      </c>
    </row>
    <row r="1529" spans="1:8" x14ac:dyDescent="0.45">
      <c r="A1529" s="1">
        <v>34235</v>
      </c>
      <c r="B1529">
        <v>246.479996</v>
      </c>
      <c r="C1529">
        <v>247.96000699999999</v>
      </c>
      <c r="D1529">
        <v>246.479996</v>
      </c>
      <c r="E1529">
        <v>247.94000199999999</v>
      </c>
      <c r="F1529">
        <v>247.94000199999999</v>
      </c>
      <c r="G1529">
        <v>276660000</v>
      </c>
      <c r="H1529">
        <f t="shared" si="23"/>
        <v>5.923425931895876E-3</v>
      </c>
    </row>
    <row r="1530" spans="1:8" x14ac:dyDescent="0.45">
      <c r="A1530" s="1">
        <v>34236</v>
      </c>
      <c r="B1530">
        <v>247.94000199999999</v>
      </c>
      <c r="C1530">
        <v>248.759995</v>
      </c>
      <c r="D1530">
        <v>247.94000199999999</v>
      </c>
      <c r="E1530">
        <v>248.740005</v>
      </c>
      <c r="F1530">
        <v>248.740005</v>
      </c>
      <c r="G1530">
        <v>248270000</v>
      </c>
      <c r="H1530">
        <f t="shared" si="23"/>
        <v>3.2265991511930547E-3</v>
      </c>
    </row>
    <row r="1531" spans="1:8" x14ac:dyDescent="0.45">
      <c r="A1531" s="1">
        <v>34239</v>
      </c>
      <c r="B1531">
        <v>248.740005</v>
      </c>
      <c r="C1531">
        <v>249.990005</v>
      </c>
      <c r="D1531">
        <v>248.729996</v>
      </c>
      <c r="E1531">
        <v>249.990005</v>
      </c>
      <c r="F1531">
        <v>249.990005</v>
      </c>
      <c r="G1531">
        <v>244920000</v>
      </c>
      <c r="H1531">
        <f t="shared" si="23"/>
        <v>5.0253275503471251E-3</v>
      </c>
    </row>
    <row r="1532" spans="1:8" x14ac:dyDescent="0.45">
      <c r="A1532" s="1">
        <v>34240</v>
      </c>
      <c r="B1532">
        <v>249.990005</v>
      </c>
      <c r="C1532">
        <v>250.69000199999999</v>
      </c>
      <c r="D1532">
        <v>249.96000699999999</v>
      </c>
      <c r="E1532">
        <v>250.69000199999999</v>
      </c>
      <c r="F1532">
        <v>250.69000199999999</v>
      </c>
      <c r="G1532">
        <v>243320000</v>
      </c>
      <c r="H1532">
        <f t="shared" si="23"/>
        <v>2.8000999479960154E-3</v>
      </c>
    </row>
    <row r="1533" spans="1:8" x14ac:dyDescent="0.45">
      <c r="A1533" s="1">
        <v>34241</v>
      </c>
      <c r="B1533">
        <v>250.69000199999999</v>
      </c>
      <c r="C1533">
        <v>251.509995</v>
      </c>
      <c r="D1533">
        <v>250.69000199999999</v>
      </c>
      <c r="E1533">
        <v>251.509995</v>
      </c>
      <c r="F1533">
        <v>251.509995</v>
      </c>
      <c r="G1533">
        <v>277690000</v>
      </c>
      <c r="H1533">
        <f t="shared" si="23"/>
        <v>3.2709441679290574E-3</v>
      </c>
    </row>
    <row r="1534" spans="1:8" x14ac:dyDescent="0.45">
      <c r="A1534" s="1">
        <v>34242</v>
      </c>
      <c r="B1534">
        <v>251.509995</v>
      </c>
      <c r="C1534">
        <v>252.949997</v>
      </c>
      <c r="D1534">
        <v>251.279999</v>
      </c>
      <c r="E1534">
        <v>252.949997</v>
      </c>
      <c r="F1534">
        <v>252.949997</v>
      </c>
      <c r="G1534">
        <v>282740000</v>
      </c>
      <c r="H1534">
        <f t="shared" si="23"/>
        <v>5.725426538217615E-3</v>
      </c>
    </row>
    <row r="1535" spans="1:8" x14ac:dyDescent="0.45">
      <c r="A1535" s="1">
        <v>34243</v>
      </c>
      <c r="B1535">
        <v>252.949997</v>
      </c>
      <c r="C1535">
        <v>253.009995</v>
      </c>
      <c r="D1535">
        <v>252.300003</v>
      </c>
      <c r="E1535">
        <v>253</v>
      </c>
      <c r="F1535">
        <v>253</v>
      </c>
      <c r="G1535">
        <v>256870000</v>
      </c>
      <c r="H1535">
        <f t="shared" si="23"/>
        <v>1.976793856217629E-4</v>
      </c>
    </row>
    <row r="1536" spans="1:8" x14ac:dyDescent="0.45">
      <c r="A1536" s="1">
        <v>34246</v>
      </c>
      <c r="B1536">
        <v>253</v>
      </c>
      <c r="C1536">
        <v>253.61000100000001</v>
      </c>
      <c r="D1536">
        <v>252.970001</v>
      </c>
      <c r="E1536">
        <v>253.53999300000001</v>
      </c>
      <c r="F1536">
        <v>253.53999300000001</v>
      </c>
      <c r="G1536">
        <v>229380000</v>
      </c>
      <c r="H1536">
        <f t="shared" si="23"/>
        <v>2.1343596837946066E-3</v>
      </c>
    </row>
    <row r="1537" spans="1:8" x14ac:dyDescent="0.45">
      <c r="A1537" s="1">
        <v>34247</v>
      </c>
      <c r="B1537">
        <v>253.53999300000001</v>
      </c>
      <c r="C1537">
        <v>254.220001</v>
      </c>
      <c r="D1537">
        <v>252.740005</v>
      </c>
      <c r="E1537">
        <v>253.070007</v>
      </c>
      <c r="F1537">
        <v>253.070007</v>
      </c>
      <c r="G1537">
        <v>294570000</v>
      </c>
      <c r="H1537">
        <f t="shared" si="23"/>
        <v>-1.8536957205012028E-3</v>
      </c>
    </row>
    <row r="1538" spans="1:8" x14ac:dyDescent="0.45">
      <c r="A1538" s="1">
        <v>34248</v>
      </c>
      <c r="B1538">
        <v>253.070007</v>
      </c>
      <c r="C1538">
        <v>254.33999600000001</v>
      </c>
      <c r="D1538">
        <v>253.070007</v>
      </c>
      <c r="E1538">
        <v>254.33999600000001</v>
      </c>
      <c r="F1538">
        <v>254.33999600000001</v>
      </c>
      <c r="G1538">
        <v>277070000</v>
      </c>
      <c r="H1538">
        <f t="shared" si="23"/>
        <v>5.0183307577811309E-3</v>
      </c>
    </row>
    <row r="1539" spans="1:8" x14ac:dyDescent="0.45">
      <c r="A1539" s="1">
        <v>34249</v>
      </c>
      <c r="B1539">
        <v>254.35000600000001</v>
      </c>
      <c r="C1539">
        <v>254.53999300000001</v>
      </c>
      <c r="D1539">
        <v>253.759995</v>
      </c>
      <c r="E1539">
        <v>254.05999800000001</v>
      </c>
      <c r="F1539">
        <v>254.05999800000001</v>
      </c>
      <c r="G1539">
        <v>255210000</v>
      </c>
      <c r="H1539">
        <f t="shared" si="23"/>
        <v>-1.1008807281730482E-3</v>
      </c>
    </row>
    <row r="1540" spans="1:8" x14ac:dyDescent="0.45">
      <c r="A1540" s="1">
        <v>34250</v>
      </c>
      <c r="B1540">
        <v>254.05999800000001</v>
      </c>
      <c r="C1540">
        <v>254.320007</v>
      </c>
      <c r="D1540">
        <v>253.16999799999999</v>
      </c>
      <c r="E1540">
        <v>253.96000699999999</v>
      </c>
      <c r="F1540">
        <v>253.96000699999999</v>
      </c>
      <c r="G1540">
        <v>243590000</v>
      </c>
      <c r="H1540">
        <f t="shared" ref="H1540:H1603" si="24">F1540/F1539-1</f>
        <v>-3.935723875744257E-4</v>
      </c>
    </row>
    <row r="1541" spans="1:8" x14ac:dyDescent="0.45">
      <c r="A1541" s="1">
        <v>34253</v>
      </c>
      <c r="B1541">
        <v>254.38999899999999</v>
      </c>
      <c r="C1541">
        <v>255.03999300000001</v>
      </c>
      <c r="D1541">
        <v>254.240005</v>
      </c>
      <c r="E1541">
        <v>255.029999</v>
      </c>
      <c r="F1541">
        <v>255.029999</v>
      </c>
      <c r="G1541">
        <v>183190000</v>
      </c>
      <c r="H1541">
        <f t="shared" si="24"/>
        <v>4.2132303138580074E-3</v>
      </c>
    </row>
    <row r="1542" spans="1:8" x14ac:dyDescent="0.45">
      <c r="A1542" s="1">
        <v>34254</v>
      </c>
      <c r="B1542">
        <v>255.029999</v>
      </c>
      <c r="C1542">
        <v>256.540009</v>
      </c>
      <c r="D1542">
        <v>255.020004</v>
      </c>
      <c r="E1542">
        <v>256.5</v>
      </c>
      <c r="F1542">
        <v>256.5</v>
      </c>
      <c r="G1542">
        <v>263970000</v>
      </c>
      <c r="H1542">
        <f t="shared" si="24"/>
        <v>5.764031705148609E-3</v>
      </c>
    </row>
    <row r="1543" spans="1:8" x14ac:dyDescent="0.45">
      <c r="A1543" s="1">
        <v>34255</v>
      </c>
      <c r="B1543">
        <v>256.5</v>
      </c>
      <c r="C1543">
        <v>257.89001500000001</v>
      </c>
      <c r="D1543">
        <v>256.5</v>
      </c>
      <c r="E1543">
        <v>257.89001500000001</v>
      </c>
      <c r="F1543">
        <v>257.89001500000001</v>
      </c>
      <c r="G1543">
        <v>290930000</v>
      </c>
      <c r="H1543">
        <f t="shared" si="24"/>
        <v>5.419161793372318E-3</v>
      </c>
    </row>
    <row r="1544" spans="1:8" x14ac:dyDescent="0.45">
      <c r="A1544" s="1">
        <v>34256</v>
      </c>
      <c r="B1544">
        <v>257.89001500000001</v>
      </c>
      <c r="C1544">
        <v>259.05999800000001</v>
      </c>
      <c r="D1544">
        <v>257.89001500000001</v>
      </c>
      <c r="E1544">
        <v>259.02999899999998</v>
      </c>
      <c r="F1544">
        <v>259.02999899999998</v>
      </c>
      <c r="G1544">
        <v>353820000</v>
      </c>
      <c r="H1544">
        <f t="shared" si="24"/>
        <v>4.4204270568597437E-3</v>
      </c>
    </row>
    <row r="1545" spans="1:8" x14ac:dyDescent="0.45">
      <c r="A1545" s="1">
        <v>34257</v>
      </c>
      <c r="B1545">
        <v>259.02999899999998</v>
      </c>
      <c r="C1545">
        <v>260.13000499999998</v>
      </c>
      <c r="D1545">
        <v>259.02999899999998</v>
      </c>
      <c r="E1545">
        <v>259.98001099999999</v>
      </c>
      <c r="F1545">
        <v>259.98001099999999</v>
      </c>
      <c r="G1545">
        <v>366110000</v>
      </c>
      <c r="H1545">
        <f t="shared" si="24"/>
        <v>3.6675751985004723E-3</v>
      </c>
    </row>
    <row r="1546" spans="1:8" x14ac:dyDescent="0.45">
      <c r="A1546" s="1">
        <v>34260</v>
      </c>
      <c r="B1546">
        <v>259.98001099999999</v>
      </c>
      <c r="C1546">
        <v>260.41000400000001</v>
      </c>
      <c r="D1546">
        <v>259.45001200000002</v>
      </c>
      <c r="E1546">
        <v>259.57000699999998</v>
      </c>
      <c r="F1546">
        <v>259.57000699999998</v>
      </c>
      <c r="G1546">
        <v>329570000</v>
      </c>
      <c r="H1546">
        <f t="shared" si="24"/>
        <v>-1.5770597071018688E-3</v>
      </c>
    </row>
    <row r="1547" spans="1:8" x14ac:dyDescent="0.45">
      <c r="A1547" s="1">
        <v>34261</v>
      </c>
      <c r="B1547">
        <v>259.57000699999998</v>
      </c>
      <c r="C1547">
        <v>259.57998700000002</v>
      </c>
      <c r="D1547">
        <v>255.83000200000001</v>
      </c>
      <c r="E1547">
        <v>255.949997</v>
      </c>
      <c r="F1547">
        <v>255.949997</v>
      </c>
      <c r="G1547">
        <v>304400000</v>
      </c>
      <c r="H1547">
        <f t="shared" si="24"/>
        <v>-1.3946179845038764E-2</v>
      </c>
    </row>
    <row r="1548" spans="1:8" x14ac:dyDescent="0.45">
      <c r="A1548" s="1">
        <v>34262</v>
      </c>
      <c r="B1548">
        <v>255.96000699999999</v>
      </c>
      <c r="C1548">
        <v>256.19000199999999</v>
      </c>
      <c r="D1548">
        <v>254.86999499999999</v>
      </c>
      <c r="E1548">
        <v>255.020004</v>
      </c>
      <c r="F1548">
        <v>255.020004</v>
      </c>
      <c r="G1548">
        <v>305670000</v>
      </c>
      <c r="H1548">
        <f t="shared" si="24"/>
        <v>-3.6334948657960053E-3</v>
      </c>
    </row>
    <row r="1549" spans="1:8" x14ac:dyDescent="0.45">
      <c r="A1549" s="1">
        <v>34263</v>
      </c>
      <c r="B1549">
        <v>255.020004</v>
      </c>
      <c r="C1549">
        <v>255.21000699999999</v>
      </c>
      <c r="D1549">
        <v>254.44000199999999</v>
      </c>
      <c r="E1549">
        <v>255.21000699999999</v>
      </c>
      <c r="F1549">
        <v>255.21000699999999</v>
      </c>
      <c r="G1549">
        <v>288820000</v>
      </c>
      <c r="H1549">
        <f t="shared" si="24"/>
        <v>7.4505135683389234E-4</v>
      </c>
    </row>
    <row r="1550" spans="1:8" x14ac:dyDescent="0.45">
      <c r="A1550" s="1">
        <v>34264</v>
      </c>
      <c r="B1550">
        <v>255.21000699999999</v>
      </c>
      <c r="C1550">
        <v>256.5</v>
      </c>
      <c r="D1550">
        <v>255.199997</v>
      </c>
      <c r="E1550">
        <v>255.78999300000001</v>
      </c>
      <c r="F1550">
        <v>255.78999300000001</v>
      </c>
      <c r="G1550">
        <v>301440000</v>
      </c>
      <c r="H1550">
        <f t="shared" si="24"/>
        <v>2.2725833003875984E-3</v>
      </c>
    </row>
    <row r="1551" spans="1:8" x14ac:dyDescent="0.45">
      <c r="A1551" s="1">
        <v>34267</v>
      </c>
      <c r="B1551">
        <v>255.78999300000001</v>
      </c>
      <c r="C1551">
        <v>256.26001000000002</v>
      </c>
      <c r="D1551">
        <v>255.070007</v>
      </c>
      <c r="E1551">
        <v>255.520004</v>
      </c>
      <c r="F1551">
        <v>255.520004</v>
      </c>
      <c r="G1551">
        <v>260310000</v>
      </c>
      <c r="H1551">
        <f t="shared" si="24"/>
        <v>-1.0555104084936096E-3</v>
      </c>
    </row>
    <row r="1552" spans="1:8" x14ac:dyDescent="0.45">
      <c r="A1552" s="1">
        <v>34268</v>
      </c>
      <c r="B1552">
        <v>255.520004</v>
      </c>
      <c r="C1552">
        <v>255.60000600000001</v>
      </c>
      <c r="D1552">
        <v>254.179993</v>
      </c>
      <c r="E1552">
        <v>254.820007</v>
      </c>
      <c r="F1552">
        <v>254.820007</v>
      </c>
      <c r="G1552">
        <v>284530000</v>
      </c>
      <c r="H1552">
        <f t="shared" si="24"/>
        <v>-2.7394998005714211E-3</v>
      </c>
    </row>
    <row r="1553" spans="1:8" x14ac:dyDescent="0.45">
      <c r="A1553" s="1">
        <v>34269</v>
      </c>
      <c r="B1553">
        <v>254.820007</v>
      </c>
      <c r="C1553">
        <v>255.970001</v>
      </c>
      <c r="D1553">
        <v>254.69000199999999</v>
      </c>
      <c r="E1553">
        <v>255.96000699999999</v>
      </c>
      <c r="F1553">
        <v>255.96000699999999</v>
      </c>
      <c r="G1553">
        <v>279830000</v>
      </c>
      <c r="H1553">
        <f t="shared" si="24"/>
        <v>4.4737460508741389E-3</v>
      </c>
    </row>
    <row r="1554" spans="1:8" x14ac:dyDescent="0.45">
      <c r="A1554" s="1">
        <v>34270</v>
      </c>
      <c r="B1554">
        <v>255.96000699999999</v>
      </c>
      <c r="C1554">
        <v>257.040009</v>
      </c>
      <c r="D1554">
        <v>255.94000199999999</v>
      </c>
      <c r="E1554">
        <v>256.88000499999998</v>
      </c>
      <c r="F1554">
        <v>256.88000499999998</v>
      </c>
      <c r="G1554">
        <v>301220000</v>
      </c>
      <c r="H1554">
        <f t="shared" si="24"/>
        <v>3.5943036991712418E-3</v>
      </c>
    </row>
    <row r="1555" spans="1:8" x14ac:dyDescent="0.45">
      <c r="A1555" s="1">
        <v>34271</v>
      </c>
      <c r="B1555">
        <v>256.82000699999998</v>
      </c>
      <c r="C1555">
        <v>259.17999300000002</v>
      </c>
      <c r="D1555">
        <v>256.79998799999998</v>
      </c>
      <c r="E1555">
        <v>259.17999300000002</v>
      </c>
      <c r="F1555">
        <v>259.17999300000002</v>
      </c>
      <c r="G1555">
        <v>270570000</v>
      </c>
      <c r="H1555">
        <f t="shared" si="24"/>
        <v>8.9535501215831648E-3</v>
      </c>
    </row>
    <row r="1556" spans="1:8" x14ac:dyDescent="0.45">
      <c r="A1556" s="1">
        <v>34274</v>
      </c>
      <c r="B1556">
        <v>259.17999300000002</v>
      </c>
      <c r="C1556">
        <v>259.540009</v>
      </c>
      <c r="D1556">
        <v>258.64001500000001</v>
      </c>
      <c r="E1556">
        <v>259.5</v>
      </c>
      <c r="F1556">
        <v>259.5</v>
      </c>
      <c r="G1556">
        <v>256030000</v>
      </c>
      <c r="H1556">
        <f t="shared" si="24"/>
        <v>1.2346902100579538E-3</v>
      </c>
    </row>
    <row r="1557" spans="1:8" x14ac:dyDescent="0.45">
      <c r="A1557" s="1">
        <v>34275</v>
      </c>
      <c r="B1557">
        <v>259.51001000000002</v>
      </c>
      <c r="C1557">
        <v>260.17001299999998</v>
      </c>
      <c r="D1557">
        <v>258.42999300000002</v>
      </c>
      <c r="E1557">
        <v>260.17001299999998</v>
      </c>
      <c r="F1557">
        <v>260.17001299999998</v>
      </c>
      <c r="G1557">
        <v>304780000</v>
      </c>
      <c r="H1557">
        <f t="shared" si="24"/>
        <v>2.5819383429672715E-3</v>
      </c>
    </row>
    <row r="1558" spans="1:8" x14ac:dyDescent="0.45">
      <c r="A1558" s="1">
        <v>34276</v>
      </c>
      <c r="B1558">
        <v>260.17001299999998</v>
      </c>
      <c r="C1558">
        <v>260.17001299999998</v>
      </c>
      <c r="D1558">
        <v>256.76001000000002</v>
      </c>
      <c r="E1558">
        <v>257.10998499999999</v>
      </c>
      <c r="F1558">
        <v>257.10998499999999</v>
      </c>
      <c r="G1558">
        <v>342110000</v>
      </c>
      <c r="H1558">
        <f t="shared" si="24"/>
        <v>-1.176164756543252E-2</v>
      </c>
    </row>
    <row r="1559" spans="1:8" x14ac:dyDescent="0.45">
      <c r="A1559" s="1">
        <v>34277</v>
      </c>
      <c r="B1559">
        <v>257.10998499999999</v>
      </c>
      <c r="C1559">
        <v>257.10998499999999</v>
      </c>
      <c r="D1559">
        <v>253.08999600000001</v>
      </c>
      <c r="E1559">
        <v>253.11000100000001</v>
      </c>
      <c r="F1559">
        <v>253.11000100000001</v>
      </c>
      <c r="G1559">
        <v>323430000</v>
      </c>
      <c r="H1559">
        <f t="shared" si="24"/>
        <v>-1.5557482141348888E-2</v>
      </c>
    </row>
    <row r="1560" spans="1:8" x14ac:dyDescent="0.45">
      <c r="A1560" s="1">
        <v>34278</v>
      </c>
      <c r="B1560">
        <v>253.11000100000001</v>
      </c>
      <c r="C1560">
        <v>253.11000100000001</v>
      </c>
      <c r="D1560">
        <v>249.96000699999999</v>
      </c>
      <c r="E1560">
        <v>253.11000100000001</v>
      </c>
      <c r="F1560">
        <v>253.11000100000001</v>
      </c>
      <c r="G1560">
        <v>336900000</v>
      </c>
      <c r="H1560">
        <f t="shared" si="24"/>
        <v>0</v>
      </c>
    </row>
    <row r="1561" spans="1:8" x14ac:dyDescent="0.45">
      <c r="A1561" s="1">
        <v>34281</v>
      </c>
      <c r="B1561">
        <v>253.11000100000001</v>
      </c>
      <c r="C1561">
        <v>254.60000600000001</v>
      </c>
      <c r="D1561">
        <v>253.11000100000001</v>
      </c>
      <c r="E1561">
        <v>254.570007</v>
      </c>
      <c r="F1561">
        <v>254.570007</v>
      </c>
      <c r="G1561">
        <v>232340000</v>
      </c>
      <c r="H1561">
        <f t="shared" si="24"/>
        <v>5.7682667386975695E-3</v>
      </c>
    </row>
    <row r="1562" spans="1:8" x14ac:dyDescent="0.45">
      <c r="A1562" s="1">
        <v>34282</v>
      </c>
      <c r="B1562">
        <v>254.570007</v>
      </c>
      <c r="C1562">
        <v>256.29998799999998</v>
      </c>
      <c r="D1562">
        <v>254.570007</v>
      </c>
      <c r="E1562">
        <v>255.779999</v>
      </c>
      <c r="F1562">
        <v>255.779999</v>
      </c>
      <c r="G1562">
        <v>278290000</v>
      </c>
      <c r="H1562">
        <f t="shared" si="24"/>
        <v>4.7530815364278389E-3</v>
      </c>
    </row>
    <row r="1563" spans="1:8" x14ac:dyDescent="0.45">
      <c r="A1563" s="1">
        <v>34283</v>
      </c>
      <c r="B1563">
        <v>255.779999</v>
      </c>
      <c r="C1563">
        <v>257.01001000000002</v>
      </c>
      <c r="D1563">
        <v>255.699997</v>
      </c>
      <c r="E1563">
        <v>256.98001099999999</v>
      </c>
      <c r="F1563">
        <v>256.98001099999999</v>
      </c>
      <c r="G1563">
        <v>283450000</v>
      </c>
      <c r="H1563">
        <f t="shared" si="24"/>
        <v>4.6915787187877811E-3</v>
      </c>
    </row>
    <row r="1564" spans="1:8" x14ac:dyDescent="0.45">
      <c r="A1564" s="1">
        <v>34284</v>
      </c>
      <c r="B1564">
        <v>256.98001099999999</v>
      </c>
      <c r="C1564">
        <v>257.82000699999998</v>
      </c>
      <c r="D1564">
        <v>256.98001099999999</v>
      </c>
      <c r="E1564">
        <v>257.52999899999998</v>
      </c>
      <c r="F1564">
        <v>257.52999899999998</v>
      </c>
      <c r="G1564">
        <v>287110000</v>
      </c>
      <c r="H1564">
        <f t="shared" si="24"/>
        <v>2.1401975891424119E-3</v>
      </c>
    </row>
    <row r="1565" spans="1:8" x14ac:dyDescent="0.45">
      <c r="A1565" s="1">
        <v>34285</v>
      </c>
      <c r="B1565">
        <v>257.52999899999998</v>
      </c>
      <c r="C1565">
        <v>257.95001200000002</v>
      </c>
      <c r="D1565">
        <v>257.51998900000001</v>
      </c>
      <c r="E1565">
        <v>257.94000199999999</v>
      </c>
      <c r="F1565">
        <v>257.94000199999999</v>
      </c>
      <c r="G1565">
        <v>326240000</v>
      </c>
      <c r="H1565">
        <f t="shared" si="24"/>
        <v>1.5920591837537135E-3</v>
      </c>
    </row>
    <row r="1566" spans="1:8" x14ac:dyDescent="0.45">
      <c r="A1566" s="1">
        <v>34288</v>
      </c>
      <c r="B1566">
        <v>257.94000199999999</v>
      </c>
      <c r="C1566">
        <v>258.040009</v>
      </c>
      <c r="D1566">
        <v>256.209991</v>
      </c>
      <c r="E1566">
        <v>256.47000100000002</v>
      </c>
      <c r="F1566">
        <v>256.47000100000002</v>
      </c>
      <c r="G1566">
        <v>251030000</v>
      </c>
      <c r="H1566">
        <f t="shared" si="24"/>
        <v>-5.6990036000695854E-3</v>
      </c>
    </row>
    <row r="1567" spans="1:8" x14ac:dyDescent="0.45">
      <c r="A1567" s="1">
        <v>34289</v>
      </c>
      <c r="B1567">
        <v>256.48001099999999</v>
      </c>
      <c r="C1567">
        <v>256.5</v>
      </c>
      <c r="D1567">
        <v>254.770004</v>
      </c>
      <c r="E1567">
        <v>255.41999799999999</v>
      </c>
      <c r="F1567">
        <v>255.41999799999999</v>
      </c>
      <c r="G1567">
        <v>303980000</v>
      </c>
      <c r="H1567">
        <f t="shared" si="24"/>
        <v>-4.0940577685731894E-3</v>
      </c>
    </row>
    <row r="1568" spans="1:8" x14ac:dyDescent="0.45">
      <c r="A1568" s="1">
        <v>34290</v>
      </c>
      <c r="B1568">
        <v>255.41999799999999</v>
      </c>
      <c r="C1568">
        <v>255.88000500000001</v>
      </c>
      <c r="D1568">
        <v>253.320007</v>
      </c>
      <c r="E1568">
        <v>253.729996</v>
      </c>
      <c r="F1568">
        <v>253.729996</v>
      </c>
      <c r="G1568">
        <v>319560000</v>
      </c>
      <c r="H1568">
        <f t="shared" si="24"/>
        <v>-6.6165610102306704E-3</v>
      </c>
    </row>
    <row r="1569" spans="1:8" x14ac:dyDescent="0.45">
      <c r="A1569" s="1">
        <v>34291</v>
      </c>
      <c r="B1569">
        <v>253.729996</v>
      </c>
      <c r="C1569">
        <v>253.929993</v>
      </c>
      <c r="D1569">
        <v>251.83999600000001</v>
      </c>
      <c r="E1569">
        <v>252</v>
      </c>
      <c r="F1569">
        <v>252</v>
      </c>
      <c r="G1569">
        <v>313480000</v>
      </c>
      <c r="H1569">
        <f t="shared" si="24"/>
        <v>-6.8182557335475513E-3</v>
      </c>
    </row>
    <row r="1570" spans="1:8" x14ac:dyDescent="0.45">
      <c r="A1570" s="1">
        <v>34292</v>
      </c>
      <c r="B1570">
        <v>252</v>
      </c>
      <c r="C1570">
        <v>252</v>
      </c>
      <c r="D1570">
        <v>250.270004</v>
      </c>
      <c r="E1570">
        <v>250.990005</v>
      </c>
      <c r="F1570">
        <v>250.990005</v>
      </c>
      <c r="G1570">
        <v>302970000</v>
      </c>
      <c r="H1570">
        <f t="shared" si="24"/>
        <v>-4.0079166666666666E-3</v>
      </c>
    </row>
    <row r="1571" spans="1:8" x14ac:dyDescent="0.45">
      <c r="A1571" s="1">
        <v>34295</v>
      </c>
      <c r="B1571">
        <v>250.990005</v>
      </c>
      <c r="C1571">
        <v>250.990005</v>
      </c>
      <c r="D1571">
        <v>246.66000399999999</v>
      </c>
      <c r="E1571">
        <v>246.85000600000001</v>
      </c>
      <c r="F1571">
        <v>246.85000600000001</v>
      </c>
      <c r="G1571">
        <v>280130000</v>
      </c>
      <c r="H1571">
        <f t="shared" si="24"/>
        <v>-1.6494676750175685E-2</v>
      </c>
    </row>
    <row r="1572" spans="1:8" x14ac:dyDescent="0.45">
      <c r="A1572" s="1">
        <v>34296</v>
      </c>
      <c r="B1572">
        <v>246.85000600000001</v>
      </c>
      <c r="C1572">
        <v>248.11999499999999</v>
      </c>
      <c r="D1572">
        <v>246.85000600000001</v>
      </c>
      <c r="E1572">
        <v>248.11999499999999</v>
      </c>
      <c r="F1572">
        <v>248.11999499999999</v>
      </c>
      <c r="G1572">
        <v>261590000</v>
      </c>
      <c r="H1572">
        <f t="shared" si="24"/>
        <v>5.1447801058590592E-3</v>
      </c>
    </row>
    <row r="1573" spans="1:8" x14ac:dyDescent="0.45">
      <c r="A1573" s="1">
        <v>34297</v>
      </c>
      <c r="B1573">
        <v>248.11999499999999</v>
      </c>
      <c r="C1573">
        <v>249.83000200000001</v>
      </c>
      <c r="D1573">
        <v>248.11999499999999</v>
      </c>
      <c r="E1573">
        <v>249.820007</v>
      </c>
      <c r="F1573">
        <v>249.820007</v>
      </c>
      <c r="G1573">
        <v>230630000</v>
      </c>
      <c r="H1573">
        <f t="shared" si="24"/>
        <v>6.8515719581567769E-3</v>
      </c>
    </row>
    <row r="1574" spans="1:8" x14ac:dyDescent="0.45">
      <c r="A1574" s="1">
        <v>34299</v>
      </c>
      <c r="B1574">
        <v>249.820007</v>
      </c>
      <c r="C1574">
        <v>250.16999799999999</v>
      </c>
      <c r="D1574">
        <v>249.720001</v>
      </c>
      <c r="E1574">
        <v>250.14999399999999</v>
      </c>
      <c r="F1574">
        <v>250.14999399999999</v>
      </c>
      <c r="G1574">
        <v>90220000</v>
      </c>
      <c r="H1574">
        <f t="shared" si="24"/>
        <v>1.32089901030219E-3</v>
      </c>
    </row>
    <row r="1575" spans="1:8" x14ac:dyDescent="0.45">
      <c r="A1575" s="1">
        <v>34302</v>
      </c>
      <c r="B1575">
        <v>250.14999399999999</v>
      </c>
      <c r="C1575">
        <v>250.69000199999999</v>
      </c>
      <c r="D1575">
        <v>250.08999600000001</v>
      </c>
      <c r="E1575">
        <v>250.13999899999999</v>
      </c>
      <c r="F1575">
        <v>250.13999899999999</v>
      </c>
      <c r="G1575">
        <v>272710000</v>
      </c>
      <c r="H1575">
        <f t="shared" si="24"/>
        <v>-3.9956027342524791E-5</v>
      </c>
    </row>
    <row r="1576" spans="1:8" x14ac:dyDescent="0.45">
      <c r="A1576" s="1">
        <v>34303</v>
      </c>
      <c r="B1576">
        <v>250.13999899999999</v>
      </c>
      <c r="C1576">
        <v>250.41999799999999</v>
      </c>
      <c r="D1576">
        <v>249.320007</v>
      </c>
      <c r="E1576">
        <v>250.41000399999999</v>
      </c>
      <c r="F1576">
        <v>250.41000399999999</v>
      </c>
      <c r="G1576">
        <v>290250000</v>
      </c>
      <c r="H1576">
        <f t="shared" si="24"/>
        <v>1.0794155316200538E-3</v>
      </c>
    </row>
    <row r="1577" spans="1:8" x14ac:dyDescent="0.45">
      <c r="A1577" s="1">
        <v>34304</v>
      </c>
      <c r="B1577">
        <v>250.41000399999999</v>
      </c>
      <c r="C1577">
        <v>252.61000100000001</v>
      </c>
      <c r="D1577">
        <v>250.41000399999999</v>
      </c>
      <c r="E1577">
        <v>252.61000100000001</v>
      </c>
      <c r="F1577">
        <v>252.61000100000001</v>
      </c>
      <c r="G1577">
        <v>293870000</v>
      </c>
      <c r="H1577">
        <f t="shared" si="24"/>
        <v>8.7855795090359123E-3</v>
      </c>
    </row>
    <row r="1578" spans="1:8" x14ac:dyDescent="0.45">
      <c r="A1578" s="1">
        <v>34305</v>
      </c>
      <c r="B1578">
        <v>252.61000100000001</v>
      </c>
      <c r="C1578">
        <v>253.11000100000001</v>
      </c>
      <c r="D1578">
        <v>252.320007</v>
      </c>
      <c r="E1578">
        <v>252.91000399999999</v>
      </c>
      <c r="F1578">
        <v>252.91000399999999</v>
      </c>
      <c r="G1578">
        <v>256370000</v>
      </c>
      <c r="H1578">
        <f t="shared" si="24"/>
        <v>1.1876133122694643E-3</v>
      </c>
    </row>
    <row r="1579" spans="1:8" x14ac:dyDescent="0.45">
      <c r="A1579" s="1">
        <v>34306</v>
      </c>
      <c r="B1579">
        <v>252.91000399999999</v>
      </c>
      <c r="C1579">
        <v>253.88000500000001</v>
      </c>
      <c r="D1579">
        <v>252.89999399999999</v>
      </c>
      <c r="E1579">
        <v>253.86000100000001</v>
      </c>
      <c r="F1579">
        <v>253.86000100000001</v>
      </c>
      <c r="G1579">
        <v>268780000</v>
      </c>
      <c r="H1579">
        <f t="shared" si="24"/>
        <v>3.7562650151237165E-3</v>
      </c>
    </row>
    <row r="1580" spans="1:8" x14ac:dyDescent="0.45">
      <c r="A1580" s="1">
        <v>34309</v>
      </c>
      <c r="B1580">
        <v>253.86000100000001</v>
      </c>
      <c r="C1580">
        <v>254.11000100000001</v>
      </c>
      <c r="D1580">
        <v>253.30999800000001</v>
      </c>
      <c r="E1580">
        <v>253.979996</v>
      </c>
      <c r="F1580">
        <v>253.979996</v>
      </c>
      <c r="G1580">
        <v>292370000</v>
      </c>
      <c r="H1580">
        <f t="shared" si="24"/>
        <v>4.7268179125237175E-4</v>
      </c>
    </row>
    <row r="1581" spans="1:8" x14ac:dyDescent="0.45">
      <c r="A1581" s="1">
        <v>34310</v>
      </c>
      <c r="B1581">
        <v>253.979996</v>
      </c>
      <c r="C1581">
        <v>254.13000500000001</v>
      </c>
      <c r="D1581">
        <v>253.720001</v>
      </c>
      <c r="E1581">
        <v>254.029999</v>
      </c>
      <c r="F1581">
        <v>254.029999</v>
      </c>
      <c r="G1581">
        <v>285690000</v>
      </c>
      <c r="H1581">
        <f t="shared" si="24"/>
        <v>1.968777100067598E-4</v>
      </c>
    </row>
    <row r="1582" spans="1:8" x14ac:dyDescent="0.45">
      <c r="A1582" s="1">
        <v>34311</v>
      </c>
      <c r="B1582">
        <v>254.029999</v>
      </c>
      <c r="C1582">
        <v>254.36999499999999</v>
      </c>
      <c r="D1582">
        <v>253.75</v>
      </c>
      <c r="E1582">
        <v>254.36999499999999</v>
      </c>
      <c r="F1582">
        <v>254.36999499999999</v>
      </c>
      <c r="G1582">
        <v>314460000</v>
      </c>
      <c r="H1582">
        <f t="shared" si="24"/>
        <v>1.3384088546171125E-3</v>
      </c>
    </row>
    <row r="1583" spans="1:8" x14ac:dyDescent="0.45">
      <c r="A1583" s="1">
        <v>34312</v>
      </c>
      <c r="B1583">
        <v>254.36999499999999</v>
      </c>
      <c r="C1583">
        <v>254.36999499999999</v>
      </c>
      <c r="D1583">
        <v>253.270004</v>
      </c>
      <c r="E1583">
        <v>253.39999399999999</v>
      </c>
      <c r="F1583">
        <v>253.39999399999999</v>
      </c>
      <c r="G1583">
        <v>287570000</v>
      </c>
      <c r="H1583">
        <f t="shared" si="24"/>
        <v>-3.8133467746460648E-3</v>
      </c>
    </row>
    <row r="1584" spans="1:8" x14ac:dyDescent="0.45">
      <c r="A1584" s="1">
        <v>34313</v>
      </c>
      <c r="B1584">
        <v>253.39999399999999</v>
      </c>
      <c r="C1584">
        <v>253.429993</v>
      </c>
      <c r="D1584">
        <v>252.179993</v>
      </c>
      <c r="E1584">
        <v>252.80999800000001</v>
      </c>
      <c r="F1584">
        <v>252.80999800000001</v>
      </c>
      <c r="G1584">
        <v>245620000</v>
      </c>
      <c r="H1584">
        <f t="shared" si="24"/>
        <v>-2.3283189185868691E-3</v>
      </c>
    </row>
    <row r="1585" spans="1:8" x14ac:dyDescent="0.45">
      <c r="A1585" s="1">
        <v>34316</v>
      </c>
      <c r="B1585">
        <v>252.80999800000001</v>
      </c>
      <c r="C1585">
        <v>252.80999800000001</v>
      </c>
      <c r="D1585">
        <v>251.570007</v>
      </c>
      <c r="E1585">
        <v>252.229996</v>
      </c>
      <c r="F1585">
        <v>252.229996</v>
      </c>
      <c r="G1585">
        <v>256580000</v>
      </c>
      <c r="H1585">
        <f t="shared" si="24"/>
        <v>-2.2942209745993036E-3</v>
      </c>
    </row>
    <row r="1586" spans="1:8" x14ac:dyDescent="0.45">
      <c r="A1586" s="1">
        <v>34317</v>
      </c>
      <c r="B1586">
        <v>252.229996</v>
      </c>
      <c r="C1586">
        <v>252.229996</v>
      </c>
      <c r="D1586">
        <v>249.820007</v>
      </c>
      <c r="E1586">
        <v>249.88999899999999</v>
      </c>
      <c r="F1586">
        <v>249.88999899999999</v>
      </c>
      <c r="G1586">
        <v>275050000</v>
      </c>
      <c r="H1586">
        <f t="shared" si="24"/>
        <v>-9.2772352103593914E-3</v>
      </c>
    </row>
    <row r="1587" spans="1:8" x14ac:dyDescent="0.45">
      <c r="A1587" s="1">
        <v>34318</v>
      </c>
      <c r="B1587">
        <v>249.88999899999999</v>
      </c>
      <c r="C1587">
        <v>249.89999399999999</v>
      </c>
      <c r="D1587">
        <v>249.33000200000001</v>
      </c>
      <c r="E1587">
        <v>249.83999600000001</v>
      </c>
      <c r="F1587">
        <v>249.83999600000001</v>
      </c>
      <c r="G1587">
        <v>331770000</v>
      </c>
      <c r="H1587">
        <f t="shared" si="24"/>
        <v>-2.0010004482007293E-4</v>
      </c>
    </row>
    <row r="1588" spans="1:8" x14ac:dyDescent="0.45">
      <c r="A1588" s="1">
        <v>34319</v>
      </c>
      <c r="B1588">
        <v>249.83999600000001</v>
      </c>
      <c r="C1588">
        <v>250.759995</v>
      </c>
      <c r="D1588">
        <v>249.83000200000001</v>
      </c>
      <c r="E1588">
        <v>250.58000200000001</v>
      </c>
      <c r="F1588">
        <v>250.58000200000001</v>
      </c>
      <c r="G1588">
        <v>284620000</v>
      </c>
      <c r="H1588">
        <f t="shared" si="24"/>
        <v>2.9619196759833599E-3</v>
      </c>
    </row>
    <row r="1589" spans="1:8" x14ac:dyDescent="0.45">
      <c r="A1589" s="1">
        <v>34320</v>
      </c>
      <c r="B1589">
        <v>250.58000200000001</v>
      </c>
      <c r="C1589">
        <v>252.35000600000001</v>
      </c>
      <c r="D1589">
        <v>250.570007</v>
      </c>
      <c r="E1589">
        <v>252.25</v>
      </c>
      <c r="F1589">
        <v>252.25</v>
      </c>
      <c r="G1589">
        <v>363750000</v>
      </c>
      <c r="H1589">
        <f t="shared" si="24"/>
        <v>6.6645302365349046E-3</v>
      </c>
    </row>
    <row r="1590" spans="1:8" x14ac:dyDescent="0.45">
      <c r="A1590" s="1">
        <v>34323</v>
      </c>
      <c r="B1590">
        <v>252.25</v>
      </c>
      <c r="C1590">
        <v>252.270004</v>
      </c>
      <c r="D1590">
        <v>251.479996</v>
      </c>
      <c r="E1590">
        <v>251.91999799999999</v>
      </c>
      <c r="F1590">
        <v>251.91999799999999</v>
      </c>
      <c r="G1590">
        <v>255900000</v>
      </c>
      <c r="H1590">
        <f t="shared" si="24"/>
        <v>-1.3082338949454986E-3</v>
      </c>
    </row>
    <row r="1591" spans="1:8" x14ac:dyDescent="0.45">
      <c r="A1591" s="1">
        <v>34324</v>
      </c>
      <c r="B1591">
        <v>251.91999799999999</v>
      </c>
      <c r="C1591">
        <v>251.91999799999999</v>
      </c>
      <c r="D1591">
        <v>250.19000199999999</v>
      </c>
      <c r="E1591">
        <v>250.5</v>
      </c>
      <c r="F1591">
        <v>250.5</v>
      </c>
      <c r="G1591">
        <v>273370000</v>
      </c>
      <c r="H1591">
        <f t="shared" si="24"/>
        <v>-5.6367021724095245E-3</v>
      </c>
    </row>
    <row r="1592" spans="1:8" x14ac:dyDescent="0.45">
      <c r="A1592" s="1">
        <v>34325</v>
      </c>
      <c r="B1592">
        <v>250.5</v>
      </c>
      <c r="C1592">
        <v>250.5</v>
      </c>
      <c r="D1592">
        <v>249.58999600000001</v>
      </c>
      <c r="E1592">
        <v>250.38000500000001</v>
      </c>
      <c r="F1592">
        <v>250.38000500000001</v>
      </c>
      <c r="G1592">
        <v>272440000</v>
      </c>
      <c r="H1592">
        <f t="shared" si="24"/>
        <v>-4.790219560877329E-4</v>
      </c>
    </row>
    <row r="1593" spans="1:8" x14ac:dyDescent="0.45">
      <c r="A1593" s="1">
        <v>34326</v>
      </c>
      <c r="B1593">
        <v>250.38000500000001</v>
      </c>
      <c r="C1593">
        <v>251.320007</v>
      </c>
      <c r="D1593">
        <v>250.300003</v>
      </c>
      <c r="E1593">
        <v>251.320007</v>
      </c>
      <c r="F1593">
        <v>251.320007</v>
      </c>
      <c r="G1593">
        <v>227240000</v>
      </c>
      <c r="H1593">
        <f t="shared" si="24"/>
        <v>3.7543013868059916E-3</v>
      </c>
    </row>
    <row r="1594" spans="1:8" x14ac:dyDescent="0.45">
      <c r="A1594" s="1">
        <v>34330</v>
      </c>
      <c r="B1594">
        <v>251.320007</v>
      </c>
      <c r="C1594">
        <v>252.429993</v>
      </c>
      <c r="D1594">
        <v>251.28999300000001</v>
      </c>
      <c r="E1594">
        <v>252.429993</v>
      </c>
      <c r="F1594">
        <v>252.429993</v>
      </c>
      <c r="G1594">
        <v>171200000</v>
      </c>
      <c r="H1594">
        <f t="shared" si="24"/>
        <v>4.4166241010807905E-3</v>
      </c>
    </row>
    <row r="1595" spans="1:8" x14ac:dyDescent="0.45">
      <c r="A1595" s="1">
        <v>34331</v>
      </c>
      <c r="B1595">
        <v>252.429993</v>
      </c>
      <c r="C1595">
        <v>253.75</v>
      </c>
      <c r="D1595">
        <v>252.279999</v>
      </c>
      <c r="E1595">
        <v>253.740005</v>
      </c>
      <c r="F1595">
        <v>253.740005</v>
      </c>
      <c r="G1595">
        <v>200960000</v>
      </c>
      <c r="H1595">
        <f t="shared" si="24"/>
        <v>5.1896051829307677E-3</v>
      </c>
    </row>
    <row r="1596" spans="1:8" x14ac:dyDescent="0.45">
      <c r="A1596" s="1">
        <v>34332</v>
      </c>
      <c r="B1596">
        <v>253.740005</v>
      </c>
      <c r="C1596">
        <v>256.01998900000001</v>
      </c>
      <c r="D1596">
        <v>253.570007</v>
      </c>
      <c r="E1596">
        <v>256.01001000000002</v>
      </c>
      <c r="F1596">
        <v>256.01001000000002</v>
      </c>
      <c r="G1596">
        <v>269570000</v>
      </c>
      <c r="H1596">
        <f t="shared" si="24"/>
        <v>8.946184895046505E-3</v>
      </c>
    </row>
    <row r="1597" spans="1:8" x14ac:dyDescent="0.45">
      <c r="A1597" s="1">
        <v>34333</v>
      </c>
      <c r="B1597">
        <v>256.01998900000001</v>
      </c>
      <c r="C1597">
        <v>256.19000199999999</v>
      </c>
      <c r="D1597">
        <v>255.39999399999999</v>
      </c>
      <c r="E1597">
        <v>256.19000199999999</v>
      </c>
      <c r="F1597">
        <v>256.19000199999999</v>
      </c>
      <c r="G1597">
        <v>195860000</v>
      </c>
      <c r="H1597">
        <f t="shared" si="24"/>
        <v>7.030662590106207E-4</v>
      </c>
    </row>
    <row r="1598" spans="1:8" x14ac:dyDescent="0.45">
      <c r="A1598" s="1">
        <v>34334</v>
      </c>
      <c r="B1598">
        <v>256.19000199999999</v>
      </c>
      <c r="C1598">
        <v>258.58999599999999</v>
      </c>
      <c r="D1598">
        <v>255.929993</v>
      </c>
      <c r="E1598">
        <v>258.58999599999999</v>
      </c>
      <c r="F1598">
        <v>258.58999599999999</v>
      </c>
      <c r="G1598">
        <v>168590000</v>
      </c>
      <c r="H1598">
        <f t="shared" si="24"/>
        <v>9.3680236592526001E-3</v>
      </c>
    </row>
    <row r="1599" spans="1:8" x14ac:dyDescent="0.45">
      <c r="A1599" s="1">
        <v>34337</v>
      </c>
      <c r="B1599">
        <v>258.57998700000002</v>
      </c>
      <c r="C1599">
        <v>258.57998700000002</v>
      </c>
      <c r="D1599">
        <v>256.02999899999998</v>
      </c>
      <c r="E1599">
        <v>256.52999899999998</v>
      </c>
      <c r="F1599">
        <v>256.52999899999998</v>
      </c>
      <c r="G1599">
        <v>270140000</v>
      </c>
      <c r="H1599">
        <f t="shared" si="24"/>
        <v>-7.9662671869178414E-3</v>
      </c>
    </row>
    <row r="1600" spans="1:8" x14ac:dyDescent="0.45">
      <c r="A1600" s="1">
        <v>34338</v>
      </c>
      <c r="B1600">
        <v>256.52999899999998</v>
      </c>
      <c r="C1600">
        <v>257.08999599999999</v>
      </c>
      <c r="D1600">
        <v>256.52999899999998</v>
      </c>
      <c r="E1600">
        <v>256.97000100000002</v>
      </c>
      <c r="F1600">
        <v>256.97000100000002</v>
      </c>
      <c r="G1600">
        <v>326600000</v>
      </c>
      <c r="H1600">
        <f t="shared" si="24"/>
        <v>1.7152068051116132E-3</v>
      </c>
    </row>
    <row r="1601" spans="1:8" x14ac:dyDescent="0.45">
      <c r="A1601" s="1">
        <v>34339</v>
      </c>
      <c r="B1601">
        <v>256.97000100000002</v>
      </c>
      <c r="C1601">
        <v>258.01998900000001</v>
      </c>
      <c r="D1601">
        <v>256.97000100000002</v>
      </c>
      <c r="E1601">
        <v>258.01998900000001</v>
      </c>
      <c r="F1601">
        <v>258.01998900000001</v>
      </c>
      <c r="G1601">
        <v>400030000</v>
      </c>
      <c r="H1601">
        <f t="shared" si="24"/>
        <v>4.0860333732106735E-3</v>
      </c>
    </row>
    <row r="1602" spans="1:8" x14ac:dyDescent="0.45">
      <c r="A1602" s="1">
        <v>34340</v>
      </c>
      <c r="B1602">
        <v>258.01998900000001</v>
      </c>
      <c r="C1602">
        <v>258.57998700000002</v>
      </c>
      <c r="D1602">
        <v>257.959991</v>
      </c>
      <c r="E1602">
        <v>258.32998700000002</v>
      </c>
      <c r="F1602">
        <v>258.32998700000002</v>
      </c>
      <c r="G1602">
        <v>367880000</v>
      </c>
      <c r="H1602">
        <f t="shared" si="24"/>
        <v>1.2014495512593371E-3</v>
      </c>
    </row>
    <row r="1603" spans="1:8" x14ac:dyDescent="0.45">
      <c r="A1603" s="1">
        <v>34341</v>
      </c>
      <c r="B1603">
        <v>258.32998700000002</v>
      </c>
      <c r="C1603">
        <v>259.19000199999999</v>
      </c>
      <c r="D1603">
        <v>258.01998900000001</v>
      </c>
      <c r="E1603">
        <v>259.19000199999999</v>
      </c>
      <c r="F1603">
        <v>259.19000199999999</v>
      </c>
      <c r="G1603">
        <v>324920000</v>
      </c>
      <c r="H1603">
        <f t="shared" si="24"/>
        <v>3.3291334466718503E-3</v>
      </c>
    </row>
    <row r="1604" spans="1:8" x14ac:dyDescent="0.45">
      <c r="A1604" s="1">
        <v>34344</v>
      </c>
      <c r="B1604">
        <v>259.19000199999999</v>
      </c>
      <c r="C1604">
        <v>259.92001299999998</v>
      </c>
      <c r="D1604">
        <v>258.95001200000002</v>
      </c>
      <c r="E1604">
        <v>259.75</v>
      </c>
      <c r="F1604">
        <v>259.75</v>
      </c>
      <c r="G1604">
        <v>319490000</v>
      </c>
      <c r="H1604">
        <f t="shared" ref="H1604:H1667" si="25">F1604/F1603-1</f>
        <v>2.1605694497428551E-3</v>
      </c>
    </row>
    <row r="1605" spans="1:8" x14ac:dyDescent="0.45">
      <c r="A1605" s="1">
        <v>34345</v>
      </c>
      <c r="B1605">
        <v>259.75</v>
      </c>
      <c r="C1605">
        <v>259.89001500000001</v>
      </c>
      <c r="D1605">
        <v>259.35000600000001</v>
      </c>
      <c r="E1605">
        <v>259.63000499999998</v>
      </c>
      <c r="F1605">
        <v>259.63000499999998</v>
      </c>
      <c r="G1605">
        <v>305490000</v>
      </c>
      <c r="H1605">
        <f t="shared" si="25"/>
        <v>-4.6196342637161436E-4</v>
      </c>
    </row>
    <row r="1606" spans="1:8" x14ac:dyDescent="0.45">
      <c r="A1606" s="1">
        <v>34346</v>
      </c>
      <c r="B1606">
        <v>259.63000499999998</v>
      </c>
      <c r="C1606">
        <v>260.290009</v>
      </c>
      <c r="D1606">
        <v>259.22000100000002</v>
      </c>
      <c r="E1606">
        <v>260.23001099999999</v>
      </c>
      <c r="F1606">
        <v>260.23001099999999</v>
      </c>
      <c r="G1606">
        <v>310690000</v>
      </c>
      <c r="H1606">
        <f t="shared" si="25"/>
        <v>2.3110040767437834E-3</v>
      </c>
    </row>
    <row r="1607" spans="1:8" x14ac:dyDescent="0.45">
      <c r="A1607" s="1">
        <v>34347</v>
      </c>
      <c r="B1607">
        <v>260.23001099999999</v>
      </c>
      <c r="C1607">
        <v>260.64001500000001</v>
      </c>
      <c r="D1607">
        <v>259.60000600000001</v>
      </c>
      <c r="E1607">
        <v>260.64001500000001</v>
      </c>
      <c r="F1607">
        <v>260.64001500000001</v>
      </c>
      <c r="G1607">
        <v>277970000</v>
      </c>
      <c r="H1607">
        <f t="shared" si="25"/>
        <v>1.5755446438496801E-3</v>
      </c>
    </row>
    <row r="1608" spans="1:8" x14ac:dyDescent="0.45">
      <c r="A1608" s="1">
        <v>34348</v>
      </c>
      <c r="B1608">
        <v>260.64001500000001</v>
      </c>
      <c r="C1608">
        <v>261.67999300000002</v>
      </c>
      <c r="D1608">
        <v>260.64001500000001</v>
      </c>
      <c r="E1608">
        <v>261.26998900000001</v>
      </c>
      <c r="F1608">
        <v>261.26998900000001</v>
      </c>
      <c r="G1608">
        <v>304910000</v>
      </c>
      <c r="H1608">
        <f t="shared" si="25"/>
        <v>2.4170271782710806E-3</v>
      </c>
    </row>
    <row r="1609" spans="1:8" x14ac:dyDescent="0.45">
      <c r="A1609" s="1">
        <v>34351</v>
      </c>
      <c r="B1609">
        <v>261.26998900000001</v>
      </c>
      <c r="C1609">
        <v>261.959991</v>
      </c>
      <c r="D1609">
        <v>261.13000499999998</v>
      </c>
      <c r="E1609">
        <v>261.89001500000001</v>
      </c>
      <c r="F1609">
        <v>261.89001500000001</v>
      </c>
      <c r="G1609">
        <v>233980000</v>
      </c>
      <c r="H1609">
        <f t="shared" si="25"/>
        <v>2.3731236885380369E-3</v>
      </c>
    </row>
    <row r="1610" spans="1:8" x14ac:dyDescent="0.45">
      <c r="A1610" s="1">
        <v>34352</v>
      </c>
      <c r="B1610">
        <v>261.959991</v>
      </c>
      <c r="C1610">
        <v>262.42001299999998</v>
      </c>
      <c r="D1610">
        <v>261.94000199999999</v>
      </c>
      <c r="E1610">
        <v>262.39999399999999</v>
      </c>
      <c r="F1610">
        <v>262.39999399999999</v>
      </c>
      <c r="G1610">
        <v>309730000</v>
      </c>
      <c r="H1610">
        <f t="shared" si="25"/>
        <v>1.9473021909597321E-3</v>
      </c>
    </row>
    <row r="1611" spans="1:8" x14ac:dyDescent="0.45">
      <c r="A1611" s="1">
        <v>34353</v>
      </c>
      <c r="B1611">
        <v>262.39999399999999</v>
      </c>
      <c r="C1611">
        <v>262.709991</v>
      </c>
      <c r="D1611">
        <v>261.98998999999998</v>
      </c>
      <c r="E1611">
        <v>262.60000600000001</v>
      </c>
      <c r="F1611">
        <v>262.60000600000001</v>
      </c>
      <c r="G1611">
        <v>311370000</v>
      </c>
      <c r="H1611">
        <f t="shared" si="25"/>
        <v>7.6224087108789362E-4</v>
      </c>
    </row>
    <row r="1612" spans="1:8" x14ac:dyDescent="0.45">
      <c r="A1612" s="1">
        <v>34354</v>
      </c>
      <c r="B1612">
        <v>262.57000699999998</v>
      </c>
      <c r="C1612">
        <v>263.41000400000001</v>
      </c>
      <c r="D1612">
        <v>262.5</v>
      </c>
      <c r="E1612">
        <v>263.36999500000002</v>
      </c>
      <c r="F1612">
        <v>263.36999500000002</v>
      </c>
      <c r="G1612">
        <v>310450000</v>
      </c>
      <c r="H1612">
        <f t="shared" si="25"/>
        <v>2.9321743427530578E-3</v>
      </c>
    </row>
    <row r="1613" spans="1:8" x14ac:dyDescent="0.45">
      <c r="A1613" s="1">
        <v>34355</v>
      </c>
      <c r="B1613">
        <v>263.36999500000002</v>
      </c>
      <c r="C1613">
        <v>263.79998799999998</v>
      </c>
      <c r="D1613">
        <v>263.17999300000002</v>
      </c>
      <c r="E1613">
        <v>263.79998799999998</v>
      </c>
      <c r="F1613">
        <v>263.79998799999998</v>
      </c>
      <c r="G1613">
        <v>346220000</v>
      </c>
      <c r="H1613">
        <f t="shared" si="25"/>
        <v>1.6326575090681583E-3</v>
      </c>
    </row>
    <row r="1614" spans="1:8" x14ac:dyDescent="0.45">
      <c r="A1614" s="1">
        <v>34358</v>
      </c>
      <c r="B1614">
        <v>263.79998799999998</v>
      </c>
      <c r="C1614">
        <v>264.07998700000002</v>
      </c>
      <c r="D1614">
        <v>262.88000499999998</v>
      </c>
      <c r="E1614">
        <v>262.89001500000001</v>
      </c>
      <c r="F1614">
        <v>262.89001500000001</v>
      </c>
      <c r="G1614">
        <v>296900000</v>
      </c>
      <c r="H1614">
        <f t="shared" si="25"/>
        <v>-3.4494808240854713E-3</v>
      </c>
    </row>
    <row r="1615" spans="1:8" x14ac:dyDescent="0.45">
      <c r="A1615" s="1">
        <v>34359</v>
      </c>
      <c r="B1615">
        <v>262.89001500000001</v>
      </c>
      <c r="C1615">
        <v>263.01998900000001</v>
      </c>
      <c r="D1615">
        <v>261.51001000000002</v>
      </c>
      <c r="E1615">
        <v>262.04998799999998</v>
      </c>
      <c r="F1615">
        <v>262.04998799999998</v>
      </c>
      <c r="G1615">
        <v>326120000</v>
      </c>
      <c r="H1615">
        <f t="shared" si="25"/>
        <v>-3.1953552895496173E-3</v>
      </c>
    </row>
    <row r="1616" spans="1:8" x14ac:dyDescent="0.45">
      <c r="A1616" s="1">
        <v>34360</v>
      </c>
      <c r="B1616">
        <v>262.04998799999998</v>
      </c>
      <c r="C1616">
        <v>262.83999599999999</v>
      </c>
      <c r="D1616">
        <v>261.79998799999998</v>
      </c>
      <c r="E1616">
        <v>262.83999599999999</v>
      </c>
      <c r="F1616">
        <v>262.83999599999999</v>
      </c>
      <c r="G1616">
        <v>304660000</v>
      </c>
      <c r="H1616">
        <f t="shared" si="25"/>
        <v>3.0147225192775906E-3</v>
      </c>
    </row>
    <row r="1617" spans="1:8" x14ac:dyDescent="0.45">
      <c r="A1617" s="1">
        <v>34361</v>
      </c>
      <c r="B1617">
        <v>262.83999599999999</v>
      </c>
      <c r="C1617">
        <v>263.67001299999998</v>
      </c>
      <c r="D1617">
        <v>262.76001000000002</v>
      </c>
      <c r="E1617">
        <v>263.66000400000001</v>
      </c>
      <c r="F1617">
        <v>263.66000400000001</v>
      </c>
      <c r="G1617">
        <v>346500000</v>
      </c>
      <c r="H1617">
        <f t="shared" si="25"/>
        <v>3.1197991648121981E-3</v>
      </c>
    </row>
    <row r="1618" spans="1:8" x14ac:dyDescent="0.45">
      <c r="A1618" s="1">
        <v>34362</v>
      </c>
      <c r="B1618">
        <v>263.66000400000001</v>
      </c>
      <c r="C1618">
        <v>265.02999899999998</v>
      </c>
      <c r="D1618">
        <v>263.66000400000001</v>
      </c>
      <c r="E1618">
        <v>265.02999899999998</v>
      </c>
      <c r="F1618">
        <v>265.02999899999998</v>
      </c>
      <c r="G1618">
        <v>313140000</v>
      </c>
      <c r="H1618">
        <f t="shared" si="25"/>
        <v>5.1960668255166542E-3</v>
      </c>
    </row>
    <row r="1619" spans="1:8" x14ac:dyDescent="0.45">
      <c r="A1619" s="1">
        <v>34365</v>
      </c>
      <c r="B1619">
        <v>265.02999899999998</v>
      </c>
      <c r="C1619">
        <v>266.73001099999999</v>
      </c>
      <c r="D1619">
        <v>265.02999899999998</v>
      </c>
      <c r="E1619">
        <v>266.51998900000001</v>
      </c>
      <c r="F1619">
        <v>266.51998900000001</v>
      </c>
      <c r="G1619">
        <v>322870000</v>
      </c>
      <c r="H1619">
        <f t="shared" si="25"/>
        <v>5.6219673456665564E-3</v>
      </c>
    </row>
    <row r="1620" spans="1:8" x14ac:dyDescent="0.45">
      <c r="A1620" s="1">
        <v>34366</v>
      </c>
      <c r="B1620">
        <v>266.51998900000001</v>
      </c>
      <c r="C1620">
        <v>266.61999500000002</v>
      </c>
      <c r="D1620">
        <v>265.540009</v>
      </c>
      <c r="E1620">
        <v>266.5</v>
      </c>
      <c r="F1620">
        <v>266.5</v>
      </c>
      <c r="G1620">
        <v>322510000</v>
      </c>
      <c r="H1620">
        <f t="shared" si="25"/>
        <v>-7.5000003095460066E-5</v>
      </c>
    </row>
    <row r="1621" spans="1:8" x14ac:dyDescent="0.45">
      <c r="A1621" s="1">
        <v>34367</v>
      </c>
      <c r="B1621">
        <v>266.5</v>
      </c>
      <c r="C1621">
        <v>267.63000499999998</v>
      </c>
      <c r="D1621">
        <v>266.44000199999999</v>
      </c>
      <c r="E1621">
        <v>267.61999500000002</v>
      </c>
      <c r="F1621">
        <v>267.61999500000002</v>
      </c>
      <c r="G1621">
        <v>328960000</v>
      </c>
      <c r="H1621">
        <f t="shared" si="25"/>
        <v>4.2026078799251021E-3</v>
      </c>
    </row>
    <row r="1622" spans="1:8" x14ac:dyDescent="0.45">
      <c r="A1622" s="1">
        <v>34368</v>
      </c>
      <c r="B1622">
        <v>267.61999500000002</v>
      </c>
      <c r="C1622">
        <v>267.75</v>
      </c>
      <c r="D1622">
        <v>266.58999599999999</v>
      </c>
      <c r="E1622">
        <v>267.57000699999998</v>
      </c>
      <c r="F1622">
        <v>267.57000699999998</v>
      </c>
      <c r="G1622">
        <v>318350000</v>
      </c>
      <c r="H1622">
        <f t="shared" si="25"/>
        <v>-1.8678723912257666E-4</v>
      </c>
    </row>
    <row r="1623" spans="1:8" x14ac:dyDescent="0.45">
      <c r="A1623" s="1">
        <v>34369</v>
      </c>
      <c r="B1623">
        <v>267.57000699999998</v>
      </c>
      <c r="C1623">
        <v>267.73001099999999</v>
      </c>
      <c r="D1623">
        <v>261.41000400000001</v>
      </c>
      <c r="E1623">
        <v>261.67001299999998</v>
      </c>
      <c r="F1623">
        <v>261.67001299999998</v>
      </c>
      <c r="G1623">
        <v>378380000</v>
      </c>
      <c r="H1623">
        <f t="shared" si="25"/>
        <v>-2.2050281592286169E-2</v>
      </c>
    </row>
    <row r="1624" spans="1:8" x14ac:dyDescent="0.45">
      <c r="A1624" s="1">
        <v>34372</v>
      </c>
      <c r="B1624">
        <v>261.67001299999998</v>
      </c>
      <c r="C1624">
        <v>261.69000199999999</v>
      </c>
      <c r="D1624">
        <v>258.80999800000001</v>
      </c>
      <c r="E1624">
        <v>261.67999300000002</v>
      </c>
      <c r="F1624">
        <v>261.67999300000002</v>
      </c>
      <c r="G1624">
        <v>348270000</v>
      </c>
      <c r="H1624">
        <f t="shared" si="25"/>
        <v>3.8139639638501421E-5</v>
      </c>
    </row>
    <row r="1625" spans="1:8" x14ac:dyDescent="0.45">
      <c r="A1625" s="1">
        <v>34373</v>
      </c>
      <c r="B1625">
        <v>261.67999300000002</v>
      </c>
      <c r="C1625">
        <v>263.39001500000001</v>
      </c>
      <c r="D1625">
        <v>261.66000400000001</v>
      </c>
      <c r="E1625">
        <v>263.39001500000001</v>
      </c>
      <c r="F1625">
        <v>263.39001500000001</v>
      </c>
      <c r="G1625">
        <v>318180000</v>
      </c>
      <c r="H1625">
        <f t="shared" si="25"/>
        <v>6.5347831158035774E-3</v>
      </c>
    </row>
    <row r="1626" spans="1:8" x14ac:dyDescent="0.45">
      <c r="A1626" s="1">
        <v>34374</v>
      </c>
      <c r="B1626">
        <v>263.39001500000001</v>
      </c>
      <c r="C1626">
        <v>265.22000100000002</v>
      </c>
      <c r="D1626">
        <v>263.39001500000001</v>
      </c>
      <c r="E1626">
        <v>265.22000100000002</v>
      </c>
      <c r="F1626">
        <v>265.22000100000002</v>
      </c>
      <c r="G1626">
        <v>332670000</v>
      </c>
      <c r="H1626">
        <f t="shared" si="25"/>
        <v>6.9478184281208666E-3</v>
      </c>
    </row>
    <row r="1627" spans="1:8" x14ac:dyDescent="0.45">
      <c r="A1627" s="1">
        <v>34375</v>
      </c>
      <c r="B1627">
        <v>265.22000100000002</v>
      </c>
      <c r="C1627">
        <v>265.48998999999998</v>
      </c>
      <c r="D1627">
        <v>263.91000400000001</v>
      </c>
      <c r="E1627">
        <v>264.14001500000001</v>
      </c>
      <c r="F1627">
        <v>264.14001500000001</v>
      </c>
      <c r="G1627">
        <v>327250000</v>
      </c>
      <c r="H1627">
        <f t="shared" si="25"/>
        <v>-4.0720382924666065E-3</v>
      </c>
    </row>
    <row r="1628" spans="1:8" x14ac:dyDescent="0.45">
      <c r="A1628" s="1">
        <v>34376</v>
      </c>
      <c r="B1628">
        <v>264.14001500000001</v>
      </c>
      <c r="C1628">
        <v>264.14001500000001</v>
      </c>
      <c r="D1628">
        <v>262.44000199999999</v>
      </c>
      <c r="E1628">
        <v>262.89001500000001</v>
      </c>
      <c r="F1628">
        <v>262.89001500000001</v>
      </c>
      <c r="G1628">
        <v>213740000</v>
      </c>
      <c r="H1628">
        <f t="shared" si="25"/>
        <v>-4.7323386424430458E-3</v>
      </c>
    </row>
    <row r="1629" spans="1:8" x14ac:dyDescent="0.45">
      <c r="A1629" s="1">
        <v>34379</v>
      </c>
      <c r="B1629">
        <v>262.89001500000001</v>
      </c>
      <c r="C1629">
        <v>263.97000100000002</v>
      </c>
      <c r="D1629">
        <v>262.89001500000001</v>
      </c>
      <c r="E1629">
        <v>263.19000199999999</v>
      </c>
      <c r="F1629">
        <v>263.19000199999999</v>
      </c>
      <c r="G1629">
        <v>263190000</v>
      </c>
      <c r="H1629">
        <f t="shared" si="25"/>
        <v>1.1411121871631735E-3</v>
      </c>
    </row>
    <row r="1630" spans="1:8" x14ac:dyDescent="0.45">
      <c r="A1630" s="1">
        <v>34380</v>
      </c>
      <c r="B1630">
        <v>263.19000199999999</v>
      </c>
      <c r="C1630">
        <v>264.63000499999998</v>
      </c>
      <c r="D1630">
        <v>263.16000400000001</v>
      </c>
      <c r="E1630">
        <v>264.52999899999998</v>
      </c>
      <c r="F1630">
        <v>264.52999899999998</v>
      </c>
      <c r="G1630">
        <v>306790000</v>
      </c>
      <c r="H1630">
        <f t="shared" si="25"/>
        <v>5.0913674144810184E-3</v>
      </c>
    </row>
    <row r="1631" spans="1:8" x14ac:dyDescent="0.45">
      <c r="A1631" s="1">
        <v>34381</v>
      </c>
      <c r="B1631">
        <v>264.52999899999998</v>
      </c>
      <c r="C1631">
        <v>265.959991</v>
      </c>
      <c r="D1631">
        <v>264.52999899999998</v>
      </c>
      <c r="E1631">
        <v>265.959991</v>
      </c>
      <c r="F1631">
        <v>265.959991</v>
      </c>
      <c r="G1631">
        <v>295450000</v>
      </c>
      <c r="H1631">
        <f t="shared" si="25"/>
        <v>5.4057838634780087E-3</v>
      </c>
    </row>
    <row r="1632" spans="1:8" x14ac:dyDescent="0.45">
      <c r="A1632" s="1">
        <v>34382</v>
      </c>
      <c r="B1632">
        <v>265.959991</v>
      </c>
      <c r="C1632">
        <v>266.67001299999998</v>
      </c>
      <c r="D1632">
        <v>264.67999300000002</v>
      </c>
      <c r="E1632">
        <v>264.88000499999998</v>
      </c>
      <c r="F1632">
        <v>264.88000499999998</v>
      </c>
      <c r="G1632">
        <v>340030000</v>
      </c>
      <c r="H1632">
        <f t="shared" si="25"/>
        <v>-4.0607085146127098E-3</v>
      </c>
    </row>
    <row r="1633" spans="1:8" x14ac:dyDescent="0.45">
      <c r="A1633" s="1">
        <v>34383</v>
      </c>
      <c r="B1633">
        <v>264.88000499999998</v>
      </c>
      <c r="C1633">
        <v>266.10000600000001</v>
      </c>
      <c r="D1633">
        <v>263.709991</v>
      </c>
      <c r="E1633">
        <v>264.04998799999998</v>
      </c>
      <c r="F1633">
        <v>264.04998799999998</v>
      </c>
      <c r="G1633">
        <v>293210000</v>
      </c>
      <c r="H1633">
        <f t="shared" si="25"/>
        <v>-3.133558533419678E-3</v>
      </c>
    </row>
    <row r="1634" spans="1:8" x14ac:dyDescent="0.45">
      <c r="A1634" s="1">
        <v>34387</v>
      </c>
      <c r="B1634">
        <v>264.04998799999998</v>
      </c>
      <c r="C1634">
        <v>265.04998799999998</v>
      </c>
      <c r="D1634">
        <v>263.60998499999999</v>
      </c>
      <c r="E1634">
        <v>265.04998799999998</v>
      </c>
      <c r="F1634">
        <v>265.04998799999998</v>
      </c>
      <c r="G1634">
        <v>270900000</v>
      </c>
      <c r="H1634">
        <f t="shared" si="25"/>
        <v>3.7871616945499564E-3</v>
      </c>
    </row>
    <row r="1635" spans="1:8" x14ac:dyDescent="0.45">
      <c r="A1635" s="1">
        <v>34388</v>
      </c>
      <c r="B1635">
        <v>265.04998799999998</v>
      </c>
      <c r="C1635">
        <v>265.41000400000001</v>
      </c>
      <c r="D1635">
        <v>264.51998900000001</v>
      </c>
      <c r="E1635">
        <v>264.92001299999998</v>
      </c>
      <c r="F1635">
        <v>264.92001299999998</v>
      </c>
      <c r="G1635">
        <v>309910000</v>
      </c>
      <c r="H1635">
        <f t="shared" si="25"/>
        <v>-4.9037919594252521E-4</v>
      </c>
    </row>
    <row r="1636" spans="1:8" x14ac:dyDescent="0.45">
      <c r="A1636" s="1">
        <v>34389</v>
      </c>
      <c r="B1636">
        <v>264.92001299999998</v>
      </c>
      <c r="C1636">
        <v>264.92001299999998</v>
      </c>
      <c r="D1636">
        <v>261.91000400000001</v>
      </c>
      <c r="E1636">
        <v>262.209991</v>
      </c>
      <c r="F1636">
        <v>262.209991</v>
      </c>
      <c r="G1636">
        <v>342940000</v>
      </c>
      <c r="H1636">
        <f t="shared" si="25"/>
        <v>-1.0229585788220419E-2</v>
      </c>
    </row>
    <row r="1637" spans="1:8" x14ac:dyDescent="0.45">
      <c r="A1637" s="1">
        <v>34390</v>
      </c>
      <c r="B1637">
        <v>262.209991</v>
      </c>
      <c r="C1637">
        <v>263</v>
      </c>
      <c r="D1637">
        <v>262.209991</v>
      </c>
      <c r="E1637">
        <v>263</v>
      </c>
      <c r="F1637">
        <v>263</v>
      </c>
      <c r="G1637">
        <v>273680000</v>
      </c>
      <c r="H1637">
        <f t="shared" si="25"/>
        <v>3.0128867210097443E-3</v>
      </c>
    </row>
    <row r="1638" spans="1:8" x14ac:dyDescent="0.45">
      <c r="A1638" s="1">
        <v>34393</v>
      </c>
      <c r="B1638">
        <v>263</v>
      </c>
      <c r="C1638">
        <v>265.52999899999998</v>
      </c>
      <c r="D1638">
        <v>263</v>
      </c>
      <c r="E1638">
        <v>265.52999899999998</v>
      </c>
      <c r="F1638">
        <v>265.52999899999998</v>
      </c>
      <c r="G1638">
        <v>267610000</v>
      </c>
      <c r="H1638">
        <f t="shared" si="25"/>
        <v>9.619768060836309E-3</v>
      </c>
    </row>
    <row r="1639" spans="1:8" x14ac:dyDescent="0.45">
      <c r="A1639" s="1">
        <v>34394</v>
      </c>
      <c r="B1639">
        <v>265.52999899999998</v>
      </c>
      <c r="C1639">
        <v>265.54998799999998</v>
      </c>
      <c r="D1639">
        <v>262.64999399999999</v>
      </c>
      <c r="E1639">
        <v>264.33999599999999</v>
      </c>
      <c r="F1639">
        <v>264.33999599999999</v>
      </c>
      <c r="G1639">
        <v>304450000</v>
      </c>
      <c r="H1639">
        <f t="shared" si="25"/>
        <v>-4.4816141471080151E-3</v>
      </c>
    </row>
    <row r="1640" spans="1:8" x14ac:dyDescent="0.45">
      <c r="A1640" s="1">
        <v>34395</v>
      </c>
      <c r="B1640">
        <v>264.33999599999999</v>
      </c>
      <c r="C1640">
        <v>264.33999599999999</v>
      </c>
      <c r="D1640">
        <v>259.48001099999999</v>
      </c>
      <c r="E1640">
        <v>262.79998799999998</v>
      </c>
      <c r="F1640">
        <v>262.79998799999998</v>
      </c>
      <c r="G1640">
        <v>361130000</v>
      </c>
      <c r="H1640">
        <f t="shared" si="25"/>
        <v>-5.8258607221890468E-3</v>
      </c>
    </row>
    <row r="1641" spans="1:8" x14ac:dyDescent="0.45">
      <c r="A1641" s="1">
        <v>34396</v>
      </c>
      <c r="B1641">
        <v>262.79998799999998</v>
      </c>
      <c r="C1641">
        <v>263.709991</v>
      </c>
      <c r="D1641">
        <v>262.79998799999998</v>
      </c>
      <c r="E1641">
        <v>263.14999399999999</v>
      </c>
      <c r="F1641">
        <v>263.14999399999999</v>
      </c>
      <c r="G1641">
        <v>291960000</v>
      </c>
      <c r="H1641">
        <f t="shared" si="25"/>
        <v>1.3318341551826762E-3</v>
      </c>
    </row>
    <row r="1642" spans="1:8" x14ac:dyDescent="0.45">
      <c r="A1642" s="1">
        <v>34397</v>
      </c>
      <c r="B1642">
        <v>263.14999399999999</v>
      </c>
      <c r="C1642">
        <v>264.790009</v>
      </c>
      <c r="D1642">
        <v>263.14999399999999</v>
      </c>
      <c r="E1642">
        <v>264.709991</v>
      </c>
      <c r="F1642">
        <v>264.709991</v>
      </c>
      <c r="G1642">
        <v>311850000</v>
      </c>
      <c r="H1642">
        <f t="shared" si="25"/>
        <v>5.9281665801595995E-3</v>
      </c>
    </row>
    <row r="1643" spans="1:8" x14ac:dyDescent="0.45">
      <c r="A1643" s="1">
        <v>34400</v>
      </c>
      <c r="B1643">
        <v>264.709991</v>
      </c>
      <c r="C1643">
        <v>266.69000199999999</v>
      </c>
      <c r="D1643">
        <v>264.70001200000002</v>
      </c>
      <c r="E1643">
        <v>266.69000199999999</v>
      </c>
      <c r="F1643">
        <v>266.69000199999999</v>
      </c>
      <c r="G1643">
        <v>285580000</v>
      </c>
      <c r="H1643">
        <f t="shared" si="25"/>
        <v>7.4799254554769323E-3</v>
      </c>
    </row>
    <row r="1644" spans="1:8" x14ac:dyDescent="0.45">
      <c r="A1644" s="1">
        <v>34401</v>
      </c>
      <c r="B1644">
        <v>266.69000199999999</v>
      </c>
      <c r="C1644">
        <v>267.07998700000002</v>
      </c>
      <c r="D1644">
        <v>266.23001099999999</v>
      </c>
      <c r="E1644">
        <v>266.55999800000001</v>
      </c>
      <c r="F1644">
        <v>266.55999800000001</v>
      </c>
      <c r="G1644">
        <v>298110000</v>
      </c>
      <c r="H1644">
        <f t="shared" si="25"/>
        <v>-4.8747234251389493E-4</v>
      </c>
    </row>
    <row r="1645" spans="1:8" x14ac:dyDescent="0.45">
      <c r="A1645" s="1">
        <v>34402</v>
      </c>
      <c r="B1645">
        <v>266.55999800000001</v>
      </c>
      <c r="C1645">
        <v>267.01001000000002</v>
      </c>
      <c r="D1645">
        <v>265.73001099999999</v>
      </c>
      <c r="E1645">
        <v>266.44000199999999</v>
      </c>
      <c r="F1645">
        <v>266.44000199999999</v>
      </c>
      <c r="G1645">
        <v>309810000</v>
      </c>
      <c r="H1645">
        <f t="shared" si="25"/>
        <v>-4.5016506940409595E-4</v>
      </c>
    </row>
    <row r="1646" spans="1:8" x14ac:dyDescent="0.45">
      <c r="A1646" s="1">
        <v>34403</v>
      </c>
      <c r="B1646">
        <v>266.44000199999999</v>
      </c>
      <c r="C1646">
        <v>266.66000400000001</v>
      </c>
      <c r="D1646">
        <v>264.97000100000002</v>
      </c>
      <c r="E1646">
        <v>265.42001299999998</v>
      </c>
      <c r="F1646">
        <v>265.42001299999998</v>
      </c>
      <c r="G1646">
        <v>369370000</v>
      </c>
      <c r="H1646">
        <f t="shared" si="25"/>
        <v>-3.8282127020852208E-3</v>
      </c>
    </row>
    <row r="1647" spans="1:8" x14ac:dyDescent="0.45">
      <c r="A1647" s="1">
        <v>34404</v>
      </c>
      <c r="B1647">
        <v>265.42001299999998</v>
      </c>
      <c r="C1647">
        <v>265.51001000000002</v>
      </c>
      <c r="D1647">
        <v>264.60000600000001</v>
      </c>
      <c r="E1647">
        <v>265.48998999999998</v>
      </c>
      <c r="F1647">
        <v>265.48998999999998</v>
      </c>
      <c r="G1647">
        <v>303250000</v>
      </c>
      <c r="H1647">
        <f t="shared" si="25"/>
        <v>2.6364628352260056E-4</v>
      </c>
    </row>
    <row r="1648" spans="1:8" x14ac:dyDescent="0.45">
      <c r="A1648" s="1">
        <v>34407</v>
      </c>
      <c r="B1648">
        <v>265.48998999999998</v>
      </c>
      <c r="C1648">
        <v>266.39001500000001</v>
      </c>
      <c r="D1648">
        <v>265.48998999999998</v>
      </c>
      <c r="E1648">
        <v>266.19000199999999</v>
      </c>
      <c r="F1648">
        <v>266.19000199999999</v>
      </c>
      <c r="G1648">
        <v>260160000</v>
      </c>
      <c r="H1648">
        <f t="shared" si="25"/>
        <v>2.6366794469352417E-3</v>
      </c>
    </row>
    <row r="1649" spans="1:8" x14ac:dyDescent="0.45">
      <c r="A1649" s="1">
        <v>34408</v>
      </c>
      <c r="B1649">
        <v>266.19000199999999</v>
      </c>
      <c r="C1649">
        <v>267.07998700000002</v>
      </c>
      <c r="D1649">
        <v>266.19000199999999</v>
      </c>
      <c r="E1649">
        <v>266.85998499999999</v>
      </c>
      <c r="F1649">
        <v>266.85998499999999</v>
      </c>
      <c r="G1649">
        <v>329260000</v>
      </c>
      <c r="H1649">
        <f t="shared" si="25"/>
        <v>2.5169352528875422E-3</v>
      </c>
    </row>
    <row r="1650" spans="1:8" x14ac:dyDescent="0.45">
      <c r="A1650" s="1">
        <v>34409</v>
      </c>
      <c r="B1650">
        <v>266.85998499999999</v>
      </c>
      <c r="C1650">
        <v>269.11999500000002</v>
      </c>
      <c r="D1650">
        <v>266.85998499999999</v>
      </c>
      <c r="E1650">
        <v>269.10998499999999</v>
      </c>
      <c r="F1650">
        <v>269.10998499999999</v>
      </c>
      <c r="G1650">
        <v>306820000</v>
      </c>
      <c r="H1650">
        <f t="shared" si="25"/>
        <v>8.4313877181698693E-3</v>
      </c>
    </row>
    <row r="1651" spans="1:8" x14ac:dyDescent="0.45">
      <c r="A1651" s="1">
        <v>34410</v>
      </c>
      <c r="B1651">
        <v>269.10998499999999</v>
      </c>
      <c r="C1651">
        <v>270.23998999999998</v>
      </c>
      <c r="D1651">
        <v>269.02999899999998</v>
      </c>
      <c r="E1651">
        <v>269.790009</v>
      </c>
      <c r="F1651">
        <v>269.790009</v>
      </c>
      <c r="G1651">
        <v>303950000</v>
      </c>
      <c r="H1651">
        <f t="shared" si="25"/>
        <v>2.5269370811342728E-3</v>
      </c>
    </row>
    <row r="1652" spans="1:8" x14ac:dyDescent="0.45">
      <c r="A1652" s="1">
        <v>34411</v>
      </c>
      <c r="B1652">
        <v>269.790009</v>
      </c>
      <c r="C1652">
        <v>271.07998700000002</v>
      </c>
      <c r="D1652">
        <v>268.52999899999998</v>
      </c>
      <c r="E1652">
        <v>271.07998700000002</v>
      </c>
      <c r="F1652">
        <v>271.07998700000002</v>
      </c>
      <c r="G1652">
        <v>462240000</v>
      </c>
      <c r="H1652">
        <f t="shared" si="25"/>
        <v>4.7814150152609702E-3</v>
      </c>
    </row>
    <row r="1653" spans="1:8" x14ac:dyDescent="0.45">
      <c r="A1653" s="1">
        <v>34414</v>
      </c>
      <c r="B1653">
        <v>271.07998700000002</v>
      </c>
      <c r="C1653">
        <v>271.07998700000002</v>
      </c>
      <c r="D1653">
        <v>268.540009</v>
      </c>
      <c r="E1653">
        <v>268.98998999999998</v>
      </c>
      <c r="F1653">
        <v>268.98998999999998</v>
      </c>
      <c r="G1653">
        <v>247390000</v>
      </c>
      <c r="H1653">
        <f t="shared" si="25"/>
        <v>-7.7098904390903167E-3</v>
      </c>
    </row>
    <row r="1654" spans="1:8" x14ac:dyDescent="0.45">
      <c r="A1654" s="1">
        <v>34415</v>
      </c>
      <c r="B1654">
        <v>268.98998999999998</v>
      </c>
      <c r="C1654">
        <v>269.63000499999998</v>
      </c>
      <c r="D1654">
        <v>268.82998700000002</v>
      </c>
      <c r="E1654">
        <v>269.55999800000001</v>
      </c>
      <c r="F1654">
        <v>269.55999800000001</v>
      </c>
      <c r="G1654">
        <v>283090000</v>
      </c>
      <c r="H1654">
        <f t="shared" si="25"/>
        <v>2.1190677021105664E-3</v>
      </c>
    </row>
    <row r="1655" spans="1:8" x14ac:dyDescent="0.45">
      <c r="A1655" s="1">
        <v>34416</v>
      </c>
      <c r="B1655">
        <v>269.55999800000001</v>
      </c>
      <c r="C1655">
        <v>270.209991</v>
      </c>
      <c r="D1655">
        <v>269.16000400000001</v>
      </c>
      <c r="E1655">
        <v>270.20001200000002</v>
      </c>
      <c r="F1655">
        <v>270.20001200000002</v>
      </c>
      <c r="G1655">
        <v>284600000</v>
      </c>
      <c r="H1655">
        <f t="shared" si="25"/>
        <v>2.3742914555149319E-3</v>
      </c>
    </row>
    <row r="1656" spans="1:8" x14ac:dyDescent="0.45">
      <c r="A1656" s="1">
        <v>34417</v>
      </c>
      <c r="B1656">
        <v>270.20001200000002</v>
      </c>
      <c r="C1656">
        <v>270.20001200000002</v>
      </c>
      <c r="D1656">
        <v>266.35998499999999</v>
      </c>
      <c r="E1656">
        <v>267.07000699999998</v>
      </c>
      <c r="F1656">
        <v>267.07000699999998</v>
      </c>
      <c r="G1656">
        <v>303800000</v>
      </c>
      <c r="H1656">
        <f t="shared" si="25"/>
        <v>-1.158402983342588E-2</v>
      </c>
    </row>
    <row r="1657" spans="1:8" x14ac:dyDescent="0.45">
      <c r="A1657" s="1">
        <v>34418</v>
      </c>
      <c r="B1657">
        <v>267.07000699999998</v>
      </c>
      <c r="C1657">
        <v>267.42001299999998</v>
      </c>
      <c r="D1657">
        <v>266.39999399999999</v>
      </c>
      <c r="E1657">
        <v>266.45001200000002</v>
      </c>
      <c r="F1657">
        <v>266.45001200000002</v>
      </c>
      <c r="G1657">
        <v>249670000</v>
      </c>
      <c r="H1657">
        <f t="shared" si="25"/>
        <v>-2.321469965738121E-3</v>
      </c>
    </row>
    <row r="1658" spans="1:8" x14ac:dyDescent="0.45">
      <c r="A1658" s="1">
        <v>34421</v>
      </c>
      <c r="B1658">
        <v>266.45001200000002</v>
      </c>
      <c r="C1658">
        <v>266.48001099999999</v>
      </c>
      <c r="D1658">
        <v>261.540009</v>
      </c>
      <c r="E1658">
        <v>262.51001000000002</v>
      </c>
      <c r="F1658">
        <v>262.51001000000002</v>
      </c>
      <c r="G1658">
        <v>287360000</v>
      </c>
      <c r="H1658">
        <f t="shared" si="25"/>
        <v>-1.4787021289381586E-2</v>
      </c>
    </row>
    <row r="1659" spans="1:8" x14ac:dyDescent="0.45">
      <c r="A1659" s="1">
        <v>34422</v>
      </c>
      <c r="B1659">
        <v>262.51001000000002</v>
      </c>
      <c r="C1659">
        <v>262.51001000000002</v>
      </c>
      <c r="D1659">
        <v>257</v>
      </c>
      <c r="E1659">
        <v>257.040009</v>
      </c>
      <c r="F1659">
        <v>257.040009</v>
      </c>
      <c r="G1659">
        <v>301630000</v>
      </c>
      <c r="H1659">
        <f t="shared" si="25"/>
        <v>-2.08373044517427E-2</v>
      </c>
    </row>
    <row r="1660" spans="1:8" x14ac:dyDescent="0.45">
      <c r="A1660" s="1">
        <v>34423</v>
      </c>
      <c r="B1660">
        <v>257.040009</v>
      </c>
      <c r="C1660">
        <v>257.040009</v>
      </c>
      <c r="D1660">
        <v>251.820007</v>
      </c>
      <c r="E1660">
        <v>252.449997</v>
      </c>
      <c r="F1660">
        <v>252.449997</v>
      </c>
      <c r="G1660">
        <v>390520000</v>
      </c>
      <c r="H1660">
        <f t="shared" si="25"/>
        <v>-1.7857188917231981E-2</v>
      </c>
    </row>
    <row r="1661" spans="1:8" x14ac:dyDescent="0.45">
      <c r="A1661" s="1">
        <v>34424</v>
      </c>
      <c r="B1661">
        <v>252.449997</v>
      </c>
      <c r="C1661">
        <v>252.61999499999999</v>
      </c>
      <c r="D1661">
        <v>247.88000500000001</v>
      </c>
      <c r="E1661">
        <v>251.05999800000001</v>
      </c>
      <c r="F1661">
        <v>251.05999800000001</v>
      </c>
      <c r="G1661">
        <v>403580000</v>
      </c>
      <c r="H1661">
        <f t="shared" si="25"/>
        <v>-5.5060369044092061E-3</v>
      </c>
    </row>
    <row r="1662" spans="1:8" x14ac:dyDescent="0.45">
      <c r="A1662" s="1">
        <v>34428</v>
      </c>
      <c r="B1662">
        <v>251.05999800000001</v>
      </c>
      <c r="C1662">
        <v>251.05999800000001</v>
      </c>
      <c r="D1662">
        <v>244.91999799999999</v>
      </c>
      <c r="E1662">
        <v>247.03999300000001</v>
      </c>
      <c r="F1662">
        <v>247.03999300000001</v>
      </c>
      <c r="G1662">
        <v>344390000</v>
      </c>
      <c r="H1662">
        <f t="shared" si="25"/>
        <v>-1.6012128702398876E-2</v>
      </c>
    </row>
    <row r="1663" spans="1:8" x14ac:dyDescent="0.45">
      <c r="A1663" s="1">
        <v>34429</v>
      </c>
      <c r="B1663">
        <v>247.03999300000001</v>
      </c>
      <c r="C1663">
        <v>253.990005</v>
      </c>
      <c r="D1663">
        <v>247.03999300000001</v>
      </c>
      <c r="E1663">
        <v>253.96000699999999</v>
      </c>
      <c r="F1663">
        <v>253.96000699999999</v>
      </c>
      <c r="G1663">
        <v>366890000</v>
      </c>
      <c r="H1663">
        <f t="shared" si="25"/>
        <v>2.8011715495798173E-2</v>
      </c>
    </row>
    <row r="1664" spans="1:8" x14ac:dyDescent="0.45">
      <c r="A1664" s="1">
        <v>34430</v>
      </c>
      <c r="B1664">
        <v>253.96000699999999</v>
      </c>
      <c r="C1664">
        <v>254.94000199999999</v>
      </c>
      <c r="D1664">
        <v>253.259995</v>
      </c>
      <c r="E1664">
        <v>254.529999</v>
      </c>
      <c r="F1664">
        <v>254.529999</v>
      </c>
      <c r="G1664">
        <v>302000000</v>
      </c>
      <c r="H1664">
        <f t="shared" si="25"/>
        <v>2.2444163816708329E-3</v>
      </c>
    </row>
    <row r="1665" spans="1:8" x14ac:dyDescent="0.45">
      <c r="A1665" s="1">
        <v>34431</v>
      </c>
      <c r="B1665">
        <v>254.529999</v>
      </c>
      <c r="C1665">
        <v>255.96000699999999</v>
      </c>
      <c r="D1665">
        <v>254.520004</v>
      </c>
      <c r="E1665">
        <v>255.949997</v>
      </c>
      <c r="F1665">
        <v>255.949997</v>
      </c>
      <c r="G1665">
        <v>289280000</v>
      </c>
      <c r="H1665">
        <f t="shared" si="25"/>
        <v>5.5789023124146464E-3</v>
      </c>
    </row>
    <row r="1666" spans="1:8" x14ac:dyDescent="0.45">
      <c r="A1666" s="1">
        <v>34432</v>
      </c>
      <c r="B1666">
        <v>255.949997</v>
      </c>
      <c r="C1666">
        <v>256.01001000000002</v>
      </c>
      <c r="D1666">
        <v>254.009995</v>
      </c>
      <c r="E1666">
        <v>254.679993</v>
      </c>
      <c r="F1666">
        <v>254.679993</v>
      </c>
      <c r="G1666">
        <v>264090000</v>
      </c>
      <c r="H1666">
        <f t="shared" si="25"/>
        <v>-4.9619223085983766E-3</v>
      </c>
    </row>
    <row r="1667" spans="1:8" x14ac:dyDescent="0.45">
      <c r="A1667" s="1">
        <v>34435</v>
      </c>
      <c r="B1667">
        <v>254.729996</v>
      </c>
      <c r="C1667">
        <v>255.03999300000001</v>
      </c>
      <c r="D1667">
        <v>254.33000200000001</v>
      </c>
      <c r="E1667">
        <v>254.740005</v>
      </c>
      <c r="F1667">
        <v>254.740005</v>
      </c>
      <c r="G1667">
        <v>243180000</v>
      </c>
      <c r="H1667">
        <f t="shared" si="25"/>
        <v>2.3563688412697736E-4</v>
      </c>
    </row>
    <row r="1668" spans="1:8" x14ac:dyDescent="0.45">
      <c r="A1668" s="1">
        <v>34436</v>
      </c>
      <c r="B1668">
        <v>254.740005</v>
      </c>
      <c r="C1668">
        <v>254.75</v>
      </c>
      <c r="D1668">
        <v>252.5</v>
      </c>
      <c r="E1668">
        <v>252.729996</v>
      </c>
      <c r="F1668">
        <v>252.729996</v>
      </c>
      <c r="G1668">
        <v>256250000</v>
      </c>
      <c r="H1668">
        <f t="shared" ref="H1668:H1731" si="26">F1668/F1667-1</f>
        <v>-7.8904332281849454E-3</v>
      </c>
    </row>
    <row r="1669" spans="1:8" x14ac:dyDescent="0.45">
      <c r="A1669" s="1">
        <v>34437</v>
      </c>
      <c r="B1669">
        <v>252.729996</v>
      </c>
      <c r="C1669">
        <v>253.25</v>
      </c>
      <c r="D1669">
        <v>248.91000399999999</v>
      </c>
      <c r="E1669">
        <v>249.61999499999999</v>
      </c>
      <c r="F1669">
        <v>249.61999499999999</v>
      </c>
      <c r="G1669">
        <v>278030000</v>
      </c>
      <c r="H1669">
        <f t="shared" si="26"/>
        <v>-1.2305626752750043E-2</v>
      </c>
    </row>
    <row r="1670" spans="1:8" x14ac:dyDescent="0.45">
      <c r="A1670" s="1">
        <v>34438</v>
      </c>
      <c r="B1670">
        <v>249.61999499999999</v>
      </c>
      <c r="C1670">
        <v>250.259995</v>
      </c>
      <c r="D1670">
        <v>248.44000199999999</v>
      </c>
      <c r="E1670">
        <v>250.08000200000001</v>
      </c>
      <c r="F1670">
        <v>250.08000200000001</v>
      </c>
      <c r="G1670">
        <v>275130000</v>
      </c>
      <c r="H1670">
        <f t="shared" si="26"/>
        <v>1.8428291371450634E-3</v>
      </c>
    </row>
    <row r="1671" spans="1:8" x14ac:dyDescent="0.45">
      <c r="A1671" s="1">
        <v>34439</v>
      </c>
      <c r="B1671">
        <v>250.08000200000001</v>
      </c>
      <c r="C1671">
        <v>250.699997</v>
      </c>
      <c r="D1671">
        <v>250.070007</v>
      </c>
      <c r="E1671">
        <v>250.14999399999999</v>
      </c>
      <c r="F1671">
        <v>250.14999399999999</v>
      </c>
      <c r="G1671">
        <v>309550000</v>
      </c>
      <c r="H1671">
        <f t="shared" si="26"/>
        <v>2.7987843666110734E-4</v>
      </c>
    </row>
    <row r="1672" spans="1:8" x14ac:dyDescent="0.45">
      <c r="A1672" s="1">
        <v>34442</v>
      </c>
      <c r="B1672">
        <v>250.14999399999999</v>
      </c>
      <c r="C1672">
        <v>250.970001</v>
      </c>
      <c r="D1672">
        <v>248.220001</v>
      </c>
      <c r="E1672">
        <v>248.39999399999999</v>
      </c>
      <c r="F1672">
        <v>248.39999399999999</v>
      </c>
      <c r="G1672">
        <v>271450000</v>
      </c>
      <c r="H1672">
        <f t="shared" si="26"/>
        <v>-6.9958026862875222E-3</v>
      </c>
    </row>
    <row r="1673" spans="1:8" x14ac:dyDescent="0.45">
      <c r="A1673" s="1">
        <v>34443</v>
      </c>
      <c r="B1673">
        <v>248.39999399999999</v>
      </c>
      <c r="C1673">
        <v>248.470001</v>
      </c>
      <c r="D1673">
        <v>244.94000199999999</v>
      </c>
      <c r="E1673">
        <v>245.61999499999999</v>
      </c>
      <c r="F1673">
        <v>245.61999499999999</v>
      </c>
      <c r="G1673">
        <v>323280000</v>
      </c>
      <c r="H1673">
        <f t="shared" si="26"/>
        <v>-1.1191622653581867E-2</v>
      </c>
    </row>
    <row r="1674" spans="1:8" x14ac:dyDescent="0.45">
      <c r="A1674" s="1">
        <v>34444</v>
      </c>
      <c r="B1674">
        <v>245.61999499999999</v>
      </c>
      <c r="C1674">
        <v>246.36999499999999</v>
      </c>
      <c r="D1674">
        <v>241.949997</v>
      </c>
      <c r="E1674">
        <v>242.13999899999999</v>
      </c>
      <c r="F1674">
        <v>242.13999899999999</v>
      </c>
      <c r="G1674">
        <v>366540000</v>
      </c>
      <c r="H1674">
        <f t="shared" si="26"/>
        <v>-1.4168211346148762E-2</v>
      </c>
    </row>
    <row r="1675" spans="1:8" x14ac:dyDescent="0.45">
      <c r="A1675" s="1">
        <v>34445</v>
      </c>
      <c r="B1675">
        <v>242.13999899999999</v>
      </c>
      <c r="C1675">
        <v>245.38000500000001</v>
      </c>
      <c r="D1675">
        <v>242.13999899999999</v>
      </c>
      <c r="E1675">
        <v>245.320007</v>
      </c>
      <c r="F1675">
        <v>245.320007</v>
      </c>
      <c r="G1675">
        <v>378760000</v>
      </c>
      <c r="H1675">
        <f t="shared" si="26"/>
        <v>1.3132931416258931E-2</v>
      </c>
    </row>
    <row r="1676" spans="1:8" x14ac:dyDescent="0.45">
      <c r="A1676" s="1">
        <v>34446</v>
      </c>
      <c r="B1676">
        <v>245.320007</v>
      </c>
      <c r="C1676">
        <v>246.61000100000001</v>
      </c>
      <c r="D1676">
        <v>245.320007</v>
      </c>
      <c r="E1676">
        <v>246.550003</v>
      </c>
      <c r="F1676">
        <v>246.550003</v>
      </c>
      <c r="G1676">
        <v>295710000</v>
      </c>
      <c r="H1676">
        <f t="shared" si="26"/>
        <v>5.0138430005832735E-3</v>
      </c>
    </row>
    <row r="1677" spans="1:8" x14ac:dyDescent="0.45">
      <c r="A1677" s="1">
        <v>34449</v>
      </c>
      <c r="B1677">
        <v>246.550003</v>
      </c>
      <c r="C1677">
        <v>249.33999600000001</v>
      </c>
      <c r="D1677">
        <v>246.550003</v>
      </c>
      <c r="E1677">
        <v>249.320007</v>
      </c>
      <c r="F1677">
        <v>249.320007</v>
      </c>
      <c r="G1677">
        <v>262220000</v>
      </c>
      <c r="H1677">
        <f t="shared" si="26"/>
        <v>1.123505968888594E-2</v>
      </c>
    </row>
    <row r="1678" spans="1:8" x14ac:dyDescent="0.45">
      <c r="A1678" s="1">
        <v>34450</v>
      </c>
      <c r="B1678">
        <v>249.320007</v>
      </c>
      <c r="C1678">
        <v>251.009995</v>
      </c>
      <c r="D1678">
        <v>249.320007</v>
      </c>
      <c r="E1678">
        <v>250.949997</v>
      </c>
      <c r="F1678">
        <v>250.949997</v>
      </c>
      <c r="G1678">
        <v>288110000</v>
      </c>
      <c r="H1678">
        <f t="shared" si="26"/>
        <v>6.5377424764792025E-3</v>
      </c>
    </row>
    <row r="1679" spans="1:8" x14ac:dyDescent="0.45">
      <c r="A1679" s="1">
        <v>34452</v>
      </c>
      <c r="B1679">
        <v>250.949997</v>
      </c>
      <c r="C1679">
        <v>251.46000699999999</v>
      </c>
      <c r="D1679">
        <v>250.679993</v>
      </c>
      <c r="E1679">
        <v>251.30999800000001</v>
      </c>
      <c r="F1679">
        <v>251.30999800000001</v>
      </c>
      <c r="G1679">
        <v>325200000</v>
      </c>
      <c r="H1679">
        <f t="shared" si="26"/>
        <v>1.4345527168904137E-3</v>
      </c>
    </row>
    <row r="1680" spans="1:8" x14ac:dyDescent="0.45">
      <c r="A1680" s="1">
        <v>34453</v>
      </c>
      <c r="B1680">
        <v>251.30999800000001</v>
      </c>
      <c r="C1680">
        <v>252.550003</v>
      </c>
      <c r="D1680">
        <v>250.770004</v>
      </c>
      <c r="E1680">
        <v>252.550003</v>
      </c>
      <c r="F1680">
        <v>252.550003</v>
      </c>
      <c r="G1680">
        <v>293970000</v>
      </c>
      <c r="H1680">
        <f t="shared" si="26"/>
        <v>4.9341650147958216E-3</v>
      </c>
    </row>
    <row r="1681" spans="1:8" x14ac:dyDescent="0.45">
      <c r="A1681" s="1">
        <v>34456</v>
      </c>
      <c r="B1681">
        <v>252.550003</v>
      </c>
      <c r="C1681">
        <v>254.070007</v>
      </c>
      <c r="D1681">
        <v>251.949997</v>
      </c>
      <c r="E1681">
        <v>254.03999300000001</v>
      </c>
      <c r="F1681">
        <v>254.03999300000001</v>
      </c>
      <c r="G1681">
        <v>296130000</v>
      </c>
      <c r="H1681">
        <f t="shared" si="26"/>
        <v>5.8997821512598581E-3</v>
      </c>
    </row>
    <row r="1682" spans="1:8" x14ac:dyDescent="0.45">
      <c r="A1682" s="1">
        <v>34457</v>
      </c>
      <c r="B1682">
        <v>254.03999300000001</v>
      </c>
      <c r="C1682">
        <v>254.66999799999999</v>
      </c>
      <c r="D1682">
        <v>253.80999800000001</v>
      </c>
      <c r="E1682">
        <v>254.5</v>
      </c>
      <c r="F1682">
        <v>254.5</v>
      </c>
      <c r="G1682">
        <v>288270000</v>
      </c>
      <c r="H1682">
        <f t="shared" si="26"/>
        <v>1.8107660709940632E-3</v>
      </c>
    </row>
    <row r="1683" spans="1:8" x14ac:dyDescent="0.45">
      <c r="A1683" s="1">
        <v>34458</v>
      </c>
      <c r="B1683">
        <v>254.5</v>
      </c>
      <c r="C1683">
        <v>255</v>
      </c>
      <c r="D1683">
        <v>253.949997</v>
      </c>
      <c r="E1683">
        <v>254.46000699999999</v>
      </c>
      <c r="F1683">
        <v>254.46000699999999</v>
      </c>
      <c r="G1683">
        <v>267940000</v>
      </c>
      <c r="H1683">
        <f t="shared" si="26"/>
        <v>-1.5714341846762014E-4</v>
      </c>
    </row>
    <row r="1684" spans="1:8" x14ac:dyDescent="0.45">
      <c r="A1684" s="1">
        <v>34459</v>
      </c>
      <c r="B1684">
        <v>254.46000699999999</v>
      </c>
      <c r="C1684">
        <v>254.71000699999999</v>
      </c>
      <c r="D1684">
        <v>253.979996</v>
      </c>
      <c r="E1684">
        <v>254.10000600000001</v>
      </c>
      <c r="F1684">
        <v>254.10000600000001</v>
      </c>
      <c r="G1684">
        <v>255690000</v>
      </c>
      <c r="H1684">
        <f t="shared" si="26"/>
        <v>-1.4147645606249482E-3</v>
      </c>
    </row>
    <row r="1685" spans="1:8" x14ac:dyDescent="0.45">
      <c r="A1685" s="1">
        <v>34460</v>
      </c>
      <c r="B1685">
        <v>254.10000600000001</v>
      </c>
      <c r="C1685">
        <v>254.10000600000001</v>
      </c>
      <c r="D1685">
        <v>250.979996</v>
      </c>
      <c r="E1685">
        <v>251.64999399999999</v>
      </c>
      <c r="F1685">
        <v>251.64999399999999</v>
      </c>
      <c r="G1685">
        <v>291910000</v>
      </c>
      <c r="H1685">
        <f t="shared" si="26"/>
        <v>-9.6419202760664735E-3</v>
      </c>
    </row>
    <row r="1686" spans="1:8" x14ac:dyDescent="0.45">
      <c r="A1686" s="1">
        <v>34463</v>
      </c>
      <c r="B1686">
        <v>251.64999399999999</v>
      </c>
      <c r="C1686">
        <v>251.64999399999999</v>
      </c>
      <c r="D1686">
        <v>248.179993</v>
      </c>
      <c r="E1686">
        <v>248.300003</v>
      </c>
      <c r="F1686">
        <v>248.300003</v>
      </c>
      <c r="G1686">
        <v>250870000</v>
      </c>
      <c r="H1686">
        <f t="shared" si="26"/>
        <v>-1.3312104430250771E-2</v>
      </c>
    </row>
    <row r="1687" spans="1:8" x14ac:dyDescent="0.45">
      <c r="A1687" s="1">
        <v>34464</v>
      </c>
      <c r="B1687">
        <v>248.300003</v>
      </c>
      <c r="C1687">
        <v>249.779999</v>
      </c>
      <c r="D1687">
        <v>248.300003</v>
      </c>
      <c r="E1687">
        <v>248.53999300000001</v>
      </c>
      <c r="F1687">
        <v>248.53999300000001</v>
      </c>
      <c r="G1687">
        <v>297660000</v>
      </c>
      <c r="H1687">
        <f t="shared" si="26"/>
        <v>9.6653240878130653E-4</v>
      </c>
    </row>
    <row r="1688" spans="1:8" x14ac:dyDescent="0.45">
      <c r="A1688" s="1">
        <v>34465</v>
      </c>
      <c r="B1688">
        <v>248.53999300000001</v>
      </c>
      <c r="C1688">
        <v>248.66999799999999</v>
      </c>
      <c r="D1688">
        <v>245.449997</v>
      </c>
      <c r="E1688">
        <v>245.61000100000001</v>
      </c>
      <c r="F1688">
        <v>245.61000100000001</v>
      </c>
      <c r="G1688">
        <v>277400000</v>
      </c>
      <c r="H1688">
        <f t="shared" si="26"/>
        <v>-1.1788815009743714E-2</v>
      </c>
    </row>
    <row r="1689" spans="1:8" x14ac:dyDescent="0.45">
      <c r="A1689" s="1">
        <v>34466</v>
      </c>
      <c r="B1689">
        <v>245.61000100000001</v>
      </c>
      <c r="C1689">
        <v>246.91999799999999</v>
      </c>
      <c r="D1689">
        <v>245.61000100000001</v>
      </c>
      <c r="E1689">
        <v>246.28999300000001</v>
      </c>
      <c r="F1689">
        <v>246.28999300000001</v>
      </c>
      <c r="G1689">
        <v>272770000</v>
      </c>
      <c r="H1689">
        <f t="shared" si="26"/>
        <v>2.7685843297562407E-3</v>
      </c>
    </row>
    <row r="1690" spans="1:8" x14ac:dyDescent="0.45">
      <c r="A1690" s="1">
        <v>34467</v>
      </c>
      <c r="B1690">
        <v>246.28999300000001</v>
      </c>
      <c r="C1690">
        <v>246.64999399999999</v>
      </c>
      <c r="D1690">
        <v>245.320007</v>
      </c>
      <c r="E1690">
        <v>245.60000600000001</v>
      </c>
      <c r="F1690">
        <v>245.60000600000001</v>
      </c>
      <c r="G1690">
        <v>252070000</v>
      </c>
      <c r="H1690">
        <f t="shared" si="26"/>
        <v>-2.8015226749387168E-3</v>
      </c>
    </row>
    <row r="1691" spans="1:8" x14ac:dyDescent="0.45">
      <c r="A1691" s="1">
        <v>34470</v>
      </c>
      <c r="B1691">
        <v>245.60000600000001</v>
      </c>
      <c r="C1691">
        <v>245.61000100000001</v>
      </c>
      <c r="D1691">
        <v>244.11000100000001</v>
      </c>
      <c r="E1691">
        <v>244.16000399999999</v>
      </c>
      <c r="F1691">
        <v>244.16000399999999</v>
      </c>
      <c r="G1691">
        <v>234680000</v>
      </c>
      <c r="H1691">
        <f t="shared" si="26"/>
        <v>-5.8632001824951985E-3</v>
      </c>
    </row>
    <row r="1692" spans="1:8" x14ac:dyDescent="0.45">
      <c r="A1692" s="1">
        <v>34471</v>
      </c>
      <c r="B1692">
        <v>244.16000399999999</v>
      </c>
      <c r="C1692">
        <v>244.16999799999999</v>
      </c>
      <c r="D1692">
        <v>242.38999899999999</v>
      </c>
      <c r="E1692">
        <v>243.949997</v>
      </c>
      <c r="F1692">
        <v>243.949997</v>
      </c>
      <c r="G1692">
        <v>311280000</v>
      </c>
      <c r="H1692">
        <f t="shared" si="26"/>
        <v>-8.6012039875293933E-4</v>
      </c>
    </row>
    <row r="1693" spans="1:8" x14ac:dyDescent="0.45">
      <c r="A1693" s="1">
        <v>34472</v>
      </c>
      <c r="B1693">
        <v>243.949997</v>
      </c>
      <c r="C1693">
        <v>246.83000200000001</v>
      </c>
      <c r="D1693">
        <v>243.949997</v>
      </c>
      <c r="E1693">
        <v>246.78999300000001</v>
      </c>
      <c r="F1693">
        <v>246.78999300000001</v>
      </c>
      <c r="G1693">
        <v>339280000</v>
      </c>
      <c r="H1693">
        <f t="shared" si="26"/>
        <v>1.1641713609039428E-2</v>
      </c>
    </row>
    <row r="1694" spans="1:8" x14ac:dyDescent="0.45">
      <c r="A1694" s="1">
        <v>34473</v>
      </c>
      <c r="B1694">
        <v>246.78999300000001</v>
      </c>
      <c r="C1694">
        <v>248.64999399999999</v>
      </c>
      <c r="D1694">
        <v>246.78999300000001</v>
      </c>
      <c r="E1694">
        <v>248.64999399999999</v>
      </c>
      <c r="F1694">
        <v>248.64999399999999</v>
      </c>
      <c r="G1694">
        <v>303680000</v>
      </c>
      <c r="H1694">
        <f t="shared" si="26"/>
        <v>7.5367764202658449E-3</v>
      </c>
    </row>
    <row r="1695" spans="1:8" x14ac:dyDescent="0.45">
      <c r="A1695" s="1">
        <v>34474</v>
      </c>
      <c r="B1695">
        <v>248.64999399999999</v>
      </c>
      <c r="C1695">
        <v>248.759995</v>
      </c>
      <c r="D1695">
        <v>247.89999399999999</v>
      </c>
      <c r="E1695">
        <v>248.279999</v>
      </c>
      <c r="F1695">
        <v>248.279999</v>
      </c>
      <c r="G1695">
        <v>295180000</v>
      </c>
      <c r="H1695">
        <f t="shared" si="26"/>
        <v>-1.4880153184319012E-3</v>
      </c>
    </row>
    <row r="1696" spans="1:8" x14ac:dyDescent="0.45">
      <c r="A1696" s="1">
        <v>34477</v>
      </c>
      <c r="B1696">
        <v>248.279999</v>
      </c>
      <c r="C1696">
        <v>248.38000500000001</v>
      </c>
      <c r="D1696">
        <v>247.08000200000001</v>
      </c>
      <c r="E1696">
        <v>247.779999</v>
      </c>
      <c r="F1696">
        <v>247.779999</v>
      </c>
      <c r="G1696">
        <v>249390000</v>
      </c>
      <c r="H1696">
        <f t="shared" si="26"/>
        <v>-2.013855332744674E-3</v>
      </c>
    </row>
    <row r="1697" spans="1:8" x14ac:dyDescent="0.45">
      <c r="A1697" s="1">
        <v>34478</v>
      </c>
      <c r="B1697">
        <v>247.779999</v>
      </c>
      <c r="C1697">
        <v>248.699997</v>
      </c>
      <c r="D1697">
        <v>247.779999</v>
      </c>
      <c r="E1697">
        <v>248.36000100000001</v>
      </c>
      <c r="F1697">
        <v>248.36000100000001</v>
      </c>
      <c r="G1697">
        <v>280040000</v>
      </c>
      <c r="H1697">
        <f t="shared" si="26"/>
        <v>2.3407942624134037E-3</v>
      </c>
    </row>
    <row r="1698" spans="1:8" x14ac:dyDescent="0.45">
      <c r="A1698" s="1">
        <v>34479</v>
      </c>
      <c r="B1698">
        <v>248.36000100000001</v>
      </c>
      <c r="C1698">
        <v>248.36999499999999</v>
      </c>
      <c r="D1698">
        <v>247.58000200000001</v>
      </c>
      <c r="E1698">
        <v>248.240005</v>
      </c>
      <c r="F1698">
        <v>248.240005</v>
      </c>
      <c r="G1698">
        <v>254410000</v>
      </c>
      <c r="H1698">
        <f t="shared" si="26"/>
        <v>-4.831534849285557E-4</v>
      </c>
    </row>
    <row r="1699" spans="1:8" x14ac:dyDescent="0.45">
      <c r="A1699" s="1">
        <v>34480</v>
      </c>
      <c r="B1699">
        <v>248.229996</v>
      </c>
      <c r="C1699">
        <v>248.949997</v>
      </c>
      <c r="D1699">
        <v>248.229996</v>
      </c>
      <c r="E1699">
        <v>248.94000199999999</v>
      </c>
      <c r="F1699">
        <v>248.94000199999999</v>
      </c>
      <c r="G1699">
        <v>255740000</v>
      </c>
      <c r="H1699">
        <f t="shared" si="26"/>
        <v>2.8198396144891724E-3</v>
      </c>
    </row>
    <row r="1700" spans="1:8" x14ac:dyDescent="0.45">
      <c r="A1700" s="1">
        <v>34481</v>
      </c>
      <c r="B1700">
        <v>248.94000199999999</v>
      </c>
      <c r="C1700">
        <v>249.470001</v>
      </c>
      <c r="D1700">
        <v>248.41999799999999</v>
      </c>
      <c r="E1700">
        <v>249.46000699999999</v>
      </c>
      <c r="F1700">
        <v>249.46000699999999</v>
      </c>
      <c r="G1700">
        <v>186430000</v>
      </c>
      <c r="H1700">
        <f t="shared" si="26"/>
        <v>2.0888768210101105E-3</v>
      </c>
    </row>
    <row r="1701" spans="1:8" x14ac:dyDescent="0.45">
      <c r="A1701" s="1">
        <v>34485</v>
      </c>
      <c r="B1701">
        <v>249.46000699999999</v>
      </c>
      <c r="C1701">
        <v>249.479996</v>
      </c>
      <c r="D1701">
        <v>248.94000199999999</v>
      </c>
      <c r="E1701">
        <v>249.279999</v>
      </c>
      <c r="F1701">
        <v>249.279999</v>
      </c>
      <c r="G1701">
        <v>216700000</v>
      </c>
      <c r="H1701">
        <f t="shared" si="26"/>
        <v>-7.21590615524903E-4</v>
      </c>
    </row>
    <row r="1702" spans="1:8" x14ac:dyDescent="0.45">
      <c r="A1702" s="1">
        <v>34486</v>
      </c>
      <c r="B1702">
        <v>249.279999</v>
      </c>
      <c r="C1702">
        <v>250.08999600000001</v>
      </c>
      <c r="D1702">
        <v>248.53999300000001</v>
      </c>
      <c r="E1702">
        <v>250.08000200000001</v>
      </c>
      <c r="F1702">
        <v>250.08000200000001</v>
      </c>
      <c r="G1702">
        <v>279910000</v>
      </c>
      <c r="H1702">
        <f t="shared" si="26"/>
        <v>3.2092546662758625E-3</v>
      </c>
    </row>
    <row r="1703" spans="1:8" x14ac:dyDescent="0.45">
      <c r="A1703" s="1">
        <v>34487</v>
      </c>
      <c r="B1703">
        <v>250.08000200000001</v>
      </c>
      <c r="C1703">
        <v>251.990005</v>
      </c>
      <c r="D1703">
        <v>250.070007</v>
      </c>
      <c r="E1703">
        <v>251.990005</v>
      </c>
      <c r="F1703">
        <v>251.990005</v>
      </c>
      <c r="G1703">
        <v>271150000</v>
      </c>
      <c r="H1703">
        <f t="shared" si="26"/>
        <v>7.637567917165855E-3</v>
      </c>
    </row>
    <row r="1704" spans="1:8" x14ac:dyDescent="0.45">
      <c r="A1704" s="1">
        <v>34488</v>
      </c>
      <c r="B1704">
        <v>251.990005</v>
      </c>
      <c r="C1704">
        <v>252.36999499999999</v>
      </c>
      <c r="D1704">
        <v>251.35000600000001</v>
      </c>
      <c r="E1704">
        <v>252.10000600000001</v>
      </c>
      <c r="F1704">
        <v>252.10000600000001</v>
      </c>
      <c r="G1704">
        <v>271490000</v>
      </c>
      <c r="H1704">
        <f t="shared" si="26"/>
        <v>4.3652921868875261E-4</v>
      </c>
    </row>
    <row r="1705" spans="1:8" x14ac:dyDescent="0.45">
      <c r="A1705" s="1">
        <v>34491</v>
      </c>
      <c r="B1705">
        <v>252.10000600000001</v>
      </c>
      <c r="C1705">
        <v>252.929993</v>
      </c>
      <c r="D1705">
        <v>252.10000600000001</v>
      </c>
      <c r="E1705">
        <v>252.740005</v>
      </c>
      <c r="F1705">
        <v>252.740005</v>
      </c>
      <c r="G1705">
        <v>259080000</v>
      </c>
      <c r="H1705">
        <f t="shared" si="26"/>
        <v>2.538671101816492E-3</v>
      </c>
    </row>
    <row r="1706" spans="1:8" x14ac:dyDescent="0.45">
      <c r="A1706" s="1">
        <v>34492</v>
      </c>
      <c r="B1706">
        <v>252.740005</v>
      </c>
      <c r="C1706">
        <v>252.759995</v>
      </c>
      <c r="D1706">
        <v>251.529999</v>
      </c>
      <c r="E1706">
        <v>251.66999799999999</v>
      </c>
      <c r="F1706">
        <v>251.66999799999999</v>
      </c>
      <c r="G1706">
        <v>234680000</v>
      </c>
      <c r="H1706">
        <f t="shared" si="26"/>
        <v>-4.2336273594677509E-3</v>
      </c>
    </row>
    <row r="1707" spans="1:8" x14ac:dyDescent="0.45">
      <c r="A1707" s="1">
        <v>34493</v>
      </c>
      <c r="B1707">
        <v>251.66999799999999</v>
      </c>
      <c r="C1707">
        <v>251.71000699999999</v>
      </c>
      <c r="D1707">
        <v>249.779999</v>
      </c>
      <c r="E1707">
        <v>249.91999799999999</v>
      </c>
      <c r="F1707">
        <v>249.91999799999999</v>
      </c>
      <c r="G1707">
        <v>256000000</v>
      </c>
      <c r="H1707">
        <f t="shared" si="26"/>
        <v>-6.9535503393615139E-3</v>
      </c>
    </row>
    <row r="1708" spans="1:8" x14ac:dyDescent="0.45">
      <c r="A1708" s="1">
        <v>34494</v>
      </c>
      <c r="B1708">
        <v>249.91999799999999</v>
      </c>
      <c r="C1708">
        <v>250</v>
      </c>
      <c r="D1708">
        <v>248.94000199999999</v>
      </c>
      <c r="E1708">
        <v>249.240005</v>
      </c>
      <c r="F1708">
        <v>249.240005</v>
      </c>
      <c r="G1708">
        <v>252870000</v>
      </c>
      <c r="H1708">
        <f t="shared" si="26"/>
        <v>-2.720842691428027E-3</v>
      </c>
    </row>
    <row r="1709" spans="1:8" x14ac:dyDescent="0.45">
      <c r="A1709" s="1">
        <v>34495</v>
      </c>
      <c r="B1709">
        <v>249.240005</v>
      </c>
      <c r="C1709">
        <v>250.58999600000001</v>
      </c>
      <c r="D1709">
        <v>249.240005</v>
      </c>
      <c r="E1709">
        <v>250.58000200000001</v>
      </c>
      <c r="F1709">
        <v>250.58000200000001</v>
      </c>
      <c r="G1709">
        <v>222480000</v>
      </c>
      <c r="H1709">
        <f t="shared" si="26"/>
        <v>5.3763319415758293E-3</v>
      </c>
    </row>
    <row r="1710" spans="1:8" x14ac:dyDescent="0.45">
      <c r="A1710" s="1">
        <v>34498</v>
      </c>
      <c r="B1710">
        <v>250.58000200000001</v>
      </c>
      <c r="C1710">
        <v>250.64999399999999</v>
      </c>
      <c r="D1710">
        <v>250.25</v>
      </c>
      <c r="E1710">
        <v>250.35000600000001</v>
      </c>
      <c r="F1710">
        <v>250.35000600000001</v>
      </c>
      <c r="G1710">
        <v>242810000</v>
      </c>
      <c r="H1710">
        <f t="shared" si="26"/>
        <v>-9.1785457005466586E-4</v>
      </c>
    </row>
    <row r="1711" spans="1:8" x14ac:dyDescent="0.45">
      <c r="A1711" s="1">
        <v>34499</v>
      </c>
      <c r="B1711">
        <v>250.35000600000001</v>
      </c>
      <c r="C1711">
        <v>251.13999899999999</v>
      </c>
      <c r="D1711">
        <v>250.35000600000001</v>
      </c>
      <c r="E1711">
        <v>251.13000500000001</v>
      </c>
      <c r="F1711">
        <v>251.13000500000001</v>
      </c>
      <c r="G1711">
        <v>288550000</v>
      </c>
      <c r="H1711">
        <f t="shared" si="26"/>
        <v>3.1156340375722014E-3</v>
      </c>
    </row>
    <row r="1712" spans="1:8" x14ac:dyDescent="0.45">
      <c r="A1712" s="1">
        <v>34500</v>
      </c>
      <c r="B1712">
        <v>251.13000500000001</v>
      </c>
      <c r="C1712">
        <v>251.83000200000001</v>
      </c>
      <c r="D1712">
        <v>250.800003</v>
      </c>
      <c r="E1712">
        <v>251.259995</v>
      </c>
      <c r="F1712">
        <v>251.259995</v>
      </c>
      <c r="G1712">
        <v>269740000</v>
      </c>
      <c r="H1712">
        <f t="shared" si="26"/>
        <v>5.1762034568514359E-4</v>
      </c>
    </row>
    <row r="1713" spans="1:8" x14ac:dyDescent="0.45">
      <c r="A1713" s="1">
        <v>34501</v>
      </c>
      <c r="B1713">
        <v>251.259995</v>
      </c>
      <c r="C1713">
        <v>251.729996</v>
      </c>
      <c r="D1713">
        <v>250.729996</v>
      </c>
      <c r="E1713">
        <v>251.729996</v>
      </c>
      <c r="F1713">
        <v>251.729996</v>
      </c>
      <c r="G1713">
        <v>254880000</v>
      </c>
      <c r="H1713">
        <f t="shared" si="26"/>
        <v>1.8705763326947178E-3</v>
      </c>
    </row>
    <row r="1714" spans="1:8" x14ac:dyDescent="0.45">
      <c r="A1714" s="1">
        <v>34502</v>
      </c>
      <c r="B1714">
        <v>251.729996</v>
      </c>
      <c r="C1714">
        <v>253.38999899999999</v>
      </c>
      <c r="D1714">
        <v>250.38999899999999</v>
      </c>
      <c r="E1714">
        <v>250.38999899999999</v>
      </c>
      <c r="F1714">
        <v>250.38999899999999</v>
      </c>
      <c r="G1714">
        <v>373400000</v>
      </c>
      <c r="H1714">
        <f t="shared" si="26"/>
        <v>-5.3231518742009598E-3</v>
      </c>
    </row>
    <row r="1715" spans="1:8" x14ac:dyDescent="0.45">
      <c r="A1715" s="1">
        <v>34505</v>
      </c>
      <c r="B1715">
        <v>250.38999899999999</v>
      </c>
      <c r="C1715">
        <v>250.38999899999999</v>
      </c>
      <c r="D1715">
        <v>246.88000500000001</v>
      </c>
      <c r="E1715">
        <v>247.08000200000001</v>
      </c>
      <c r="F1715">
        <v>247.08000200000001</v>
      </c>
      <c r="G1715">
        <v>229520000</v>
      </c>
      <c r="H1715">
        <f t="shared" si="26"/>
        <v>-1.3219365842163655E-2</v>
      </c>
    </row>
    <row r="1716" spans="1:8" x14ac:dyDescent="0.45">
      <c r="A1716" s="1">
        <v>34506</v>
      </c>
      <c r="B1716">
        <v>247.08000200000001</v>
      </c>
      <c r="C1716">
        <v>247.08000200000001</v>
      </c>
      <c r="D1716">
        <v>243.58000200000001</v>
      </c>
      <c r="E1716">
        <v>244.11000100000001</v>
      </c>
      <c r="F1716">
        <v>244.11000100000001</v>
      </c>
      <c r="G1716">
        <v>298730000</v>
      </c>
      <c r="H1716">
        <f t="shared" si="26"/>
        <v>-1.2020402201550873E-2</v>
      </c>
    </row>
    <row r="1717" spans="1:8" x14ac:dyDescent="0.45">
      <c r="A1717" s="1">
        <v>34507</v>
      </c>
      <c r="B1717">
        <v>244.11000100000001</v>
      </c>
      <c r="C1717">
        <v>245.38000500000001</v>
      </c>
      <c r="D1717">
        <v>244.11000100000001</v>
      </c>
      <c r="E1717">
        <v>245.279999</v>
      </c>
      <c r="F1717">
        <v>245.279999</v>
      </c>
      <c r="G1717">
        <v>251110000</v>
      </c>
      <c r="H1717">
        <f t="shared" si="26"/>
        <v>4.7929130113764096E-3</v>
      </c>
    </row>
    <row r="1718" spans="1:8" x14ac:dyDescent="0.45">
      <c r="A1718" s="1">
        <v>34508</v>
      </c>
      <c r="B1718">
        <v>245.279999</v>
      </c>
      <c r="C1718">
        <v>245.41000399999999</v>
      </c>
      <c r="D1718">
        <v>242.479996</v>
      </c>
      <c r="E1718">
        <v>242.5</v>
      </c>
      <c r="F1718">
        <v>242.5</v>
      </c>
      <c r="G1718">
        <v>256480000</v>
      </c>
      <c r="H1718">
        <f t="shared" si="26"/>
        <v>-1.1333981618289246E-2</v>
      </c>
    </row>
    <row r="1719" spans="1:8" x14ac:dyDescent="0.45">
      <c r="A1719" s="1">
        <v>34509</v>
      </c>
      <c r="B1719">
        <v>242.490005</v>
      </c>
      <c r="C1719">
        <v>242.490005</v>
      </c>
      <c r="D1719">
        <v>239.30999800000001</v>
      </c>
      <c r="E1719">
        <v>239.38999899999999</v>
      </c>
      <c r="F1719">
        <v>239.38999899999999</v>
      </c>
      <c r="G1719">
        <v>261260000</v>
      </c>
      <c r="H1719">
        <f t="shared" si="26"/>
        <v>-1.2824746391752573E-2</v>
      </c>
    </row>
    <row r="1720" spans="1:8" x14ac:dyDescent="0.45">
      <c r="A1720" s="1">
        <v>34512</v>
      </c>
      <c r="B1720">
        <v>239.38999899999999</v>
      </c>
      <c r="C1720">
        <v>240.300003</v>
      </c>
      <c r="D1720">
        <v>238.220001</v>
      </c>
      <c r="E1720">
        <v>240.28999300000001</v>
      </c>
      <c r="F1720">
        <v>240.28999300000001</v>
      </c>
      <c r="G1720">
        <v>250110000</v>
      </c>
      <c r="H1720">
        <f t="shared" si="26"/>
        <v>3.7595304889910253E-3</v>
      </c>
    </row>
    <row r="1721" spans="1:8" x14ac:dyDescent="0.45">
      <c r="A1721" s="1">
        <v>34513</v>
      </c>
      <c r="B1721">
        <v>240.28999300000001</v>
      </c>
      <c r="C1721">
        <v>240.88999899999999</v>
      </c>
      <c r="D1721">
        <v>238.83000200000001</v>
      </c>
      <c r="E1721">
        <v>238.96000699999999</v>
      </c>
      <c r="F1721">
        <v>238.96000699999999</v>
      </c>
      <c r="G1721">
        <v>267740000</v>
      </c>
      <c r="H1721">
        <f t="shared" si="26"/>
        <v>-5.5349204658723394E-3</v>
      </c>
    </row>
    <row r="1722" spans="1:8" x14ac:dyDescent="0.45">
      <c r="A1722" s="1">
        <v>34514</v>
      </c>
      <c r="B1722">
        <v>238.96000699999999</v>
      </c>
      <c r="C1722">
        <v>241.229996</v>
      </c>
      <c r="D1722">
        <v>238.96000699999999</v>
      </c>
      <c r="E1722">
        <v>240.179993</v>
      </c>
      <c r="F1722">
        <v>240.179993</v>
      </c>
      <c r="G1722">
        <v>264430000</v>
      </c>
      <c r="H1722">
        <f t="shared" si="26"/>
        <v>5.1053982434809964E-3</v>
      </c>
    </row>
    <row r="1723" spans="1:8" x14ac:dyDescent="0.45">
      <c r="A1723" s="1">
        <v>34515</v>
      </c>
      <c r="B1723">
        <v>240.179993</v>
      </c>
      <c r="C1723">
        <v>240.990005</v>
      </c>
      <c r="D1723">
        <v>239.89999399999999</v>
      </c>
      <c r="E1723">
        <v>240.28999300000001</v>
      </c>
      <c r="F1723">
        <v>240.28999300000001</v>
      </c>
      <c r="G1723">
        <v>293410000</v>
      </c>
      <c r="H1723">
        <f t="shared" si="26"/>
        <v>4.5798985430067773E-4</v>
      </c>
    </row>
    <row r="1724" spans="1:8" x14ac:dyDescent="0.45">
      <c r="A1724" s="1">
        <v>34516</v>
      </c>
      <c r="B1724">
        <v>240.300003</v>
      </c>
      <c r="C1724">
        <v>241.11999499999999</v>
      </c>
      <c r="D1724">
        <v>239.970001</v>
      </c>
      <c r="E1724">
        <v>241.11999499999999</v>
      </c>
      <c r="F1724">
        <v>241.11999499999999</v>
      </c>
      <c r="G1724">
        <v>199030000</v>
      </c>
      <c r="H1724">
        <f t="shared" si="26"/>
        <v>3.4541679811026516E-3</v>
      </c>
    </row>
    <row r="1725" spans="1:8" x14ac:dyDescent="0.45">
      <c r="A1725" s="1">
        <v>34520</v>
      </c>
      <c r="B1725">
        <v>241.11999499999999</v>
      </c>
      <c r="C1725">
        <v>241.13000500000001</v>
      </c>
      <c r="D1725">
        <v>240.520004</v>
      </c>
      <c r="E1725">
        <v>240.729996</v>
      </c>
      <c r="F1725">
        <v>240.729996</v>
      </c>
      <c r="G1725">
        <v>195410000</v>
      </c>
      <c r="H1725">
        <f t="shared" si="26"/>
        <v>-1.6174477774022478E-3</v>
      </c>
    </row>
    <row r="1726" spans="1:8" x14ac:dyDescent="0.45">
      <c r="A1726" s="1">
        <v>34521</v>
      </c>
      <c r="B1726">
        <v>240.729996</v>
      </c>
      <c r="C1726">
        <v>240.729996</v>
      </c>
      <c r="D1726">
        <v>239.91000399999999</v>
      </c>
      <c r="E1726">
        <v>240.679993</v>
      </c>
      <c r="F1726">
        <v>240.679993</v>
      </c>
      <c r="G1726">
        <v>236230000</v>
      </c>
      <c r="H1726">
        <f t="shared" si="26"/>
        <v>-2.0771403992381199E-4</v>
      </c>
    </row>
    <row r="1727" spans="1:8" x14ac:dyDescent="0.45">
      <c r="A1727" s="1">
        <v>34522</v>
      </c>
      <c r="B1727">
        <v>240.679993</v>
      </c>
      <c r="C1727">
        <v>241.740005</v>
      </c>
      <c r="D1727">
        <v>240.679993</v>
      </c>
      <c r="E1727">
        <v>241.720001</v>
      </c>
      <c r="F1727">
        <v>241.720001</v>
      </c>
      <c r="G1727">
        <v>259740000</v>
      </c>
      <c r="H1727">
        <f t="shared" si="26"/>
        <v>4.321123609140276E-3</v>
      </c>
    </row>
    <row r="1728" spans="1:8" x14ac:dyDescent="0.45">
      <c r="A1728" s="1">
        <v>34523</v>
      </c>
      <c r="B1728">
        <v>241.720001</v>
      </c>
      <c r="C1728">
        <v>242.029999</v>
      </c>
      <c r="D1728">
        <v>241.029999</v>
      </c>
      <c r="E1728">
        <v>241.91999799999999</v>
      </c>
      <c r="F1728">
        <v>241.91999799999999</v>
      </c>
      <c r="G1728">
        <v>236520000</v>
      </c>
      <c r="H1728">
        <f t="shared" si="26"/>
        <v>8.2739119300256903E-4</v>
      </c>
    </row>
    <row r="1729" spans="1:8" x14ac:dyDescent="0.45">
      <c r="A1729" s="1">
        <v>34526</v>
      </c>
      <c r="B1729">
        <v>241.91999799999999</v>
      </c>
      <c r="C1729">
        <v>242.28999300000001</v>
      </c>
      <c r="D1729">
        <v>240.96000699999999</v>
      </c>
      <c r="E1729">
        <v>241.66000399999999</v>
      </c>
      <c r="F1729">
        <v>241.66000399999999</v>
      </c>
      <c r="G1729">
        <v>222970000</v>
      </c>
      <c r="H1729">
        <f t="shared" si="26"/>
        <v>-1.0747106570330178E-3</v>
      </c>
    </row>
    <row r="1730" spans="1:8" x14ac:dyDescent="0.45">
      <c r="A1730" s="1">
        <v>34527</v>
      </c>
      <c r="B1730">
        <v>241.66000399999999</v>
      </c>
      <c r="C1730">
        <v>242.13000500000001</v>
      </c>
      <c r="D1730">
        <v>241</v>
      </c>
      <c r="E1730">
        <v>242.13000500000001</v>
      </c>
      <c r="F1730">
        <v>242.13000500000001</v>
      </c>
      <c r="G1730">
        <v>252250000</v>
      </c>
      <c r="H1730">
        <f t="shared" si="26"/>
        <v>1.9448853439563152E-3</v>
      </c>
    </row>
    <row r="1731" spans="1:8" x14ac:dyDescent="0.45">
      <c r="A1731" s="1">
        <v>34528</v>
      </c>
      <c r="B1731">
        <v>242.13000500000001</v>
      </c>
      <c r="C1731">
        <v>243.740005</v>
      </c>
      <c r="D1731">
        <v>242.13000500000001</v>
      </c>
      <c r="E1731">
        <v>243.61999499999999</v>
      </c>
      <c r="F1731">
        <v>243.61999499999999</v>
      </c>
      <c r="G1731">
        <v>265840000</v>
      </c>
      <c r="H1731">
        <f t="shared" si="26"/>
        <v>6.1536776493271717E-3</v>
      </c>
    </row>
    <row r="1732" spans="1:8" x14ac:dyDescent="0.45">
      <c r="A1732" s="1">
        <v>34529</v>
      </c>
      <c r="B1732">
        <v>243.61999499999999</v>
      </c>
      <c r="C1732">
        <v>245.979996</v>
      </c>
      <c r="D1732">
        <v>243.61999499999999</v>
      </c>
      <c r="E1732">
        <v>245.759995</v>
      </c>
      <c r="F1732">
        <v>245.759995</v>
      </c>
      <c r="G1732">
        <v>322330000</v>
      </c>
      <c r="H1732">
        <f t="shared" ref="H1732:H1795" si="27">F1732/F1731-1</f>
        <v>8.7841722515429321E-3</v>
      </c>
    </row>
    <row r="1733" spans="1:8" x14ac:dyDescent="0.45">
      <c r="A1733" s="1">
        <v>34530</v>
      </c>
      <c r="B1733">
        <v>244.729996</v>
      </c>
      <c r="C1733">
        <v>245.770004</v>
      </c>
      <c r="D1733">
        <v>244.720001</v>
      </c>
      <c r="E1733">
        <v>245.61999499999999</v>
      </c>
      <c r="F1733">
        <v>245.61999499999999</v>
      </c>
      <c r="G1733">
        <v>275860000</v>
      </c>
      <c r="H1733">
        <f t="shared" si="27"/>
        <v>-5.6966146992321054E-4</v>
      </c>
    </row>
    <row r="1734" spans="1:8" x14ac:dyDescent="0.45">
      <c r="A1734" s="1">
        <v>34533</v>
      </c>
      <c r="B1734">
        <v>245.61999499999999</v>
      </c>
      <c r="C1734">
        <v>245.63999899999999</v>
      </c>
      <c r="D1734">
        <v>245.16999799999999</v>
      </c>
      <c r="E1734">
        <v>245.58999600000001</v>
      </c>
      <c r="F1734">
        <v>245.58999600000001</v>
      </c>
      <c r="G1734">
        <v>227460000</v>
      </c>
      <c r="H1734">
        <f t="shared" si="27"/>
        <v>-1.2213582204478879E-4</v>
      </c>
    </row>
    <row r="1735" spans="1:8" x14ac:dyDescent="0.45">
      <c r="A1735" s="1">
        <v>34534</v>
      </c>
      <c r="B1735">
        <v>245.58999600000001</v>
      </c>
      <c r="C1735">
        <v>245.949997</v>
      </c>
      <c r="D1735">
        <v>245.21000699999999</v>
      </c>
      <c r="E1735">
        <v>245.259995</v>
      </c>
      <c r="F1735">
        <v>245.259995</v>
      </c>
      <c r="G1735">
        <v>251540000</v>
      </c>
      <c r="H1735">
        <f t="shared" si="27"/>
        <v>-1.3437070132124029E-3</v>
      </c>
    </row>
    <row r="1736" spans="1:8" x14ac:dyDescent="0.45">
      <c r="A1736" s="1">
        <v>34535</v>
      </c>
      <c r="B1736">
        <v>245.259995</v>
      </c>
      <c r="C1736">
        <v>245.35000600000001</v>
      </c>
      <c r="D1736">
        <v>243.28999300000001</v>
      </c>
      <c r="E1736">
        <v>243.64999399999999</v>
      </c>
      <c r="F1736">
        <v>243.64999399999999</v>
      </c>
      <c r="G1736">
        <v>268040000</v>
      </c>
      <c r="H1736">
        <f t="shared" si="27"/>
        <v>-6.5644664145084741E-3</v>
      </c>
    </row>
    <row r="1737" spans="1:8" x14ac:dyDescent="0.45">
      <c r="A1737" s="1">
        <v>34536</v>
      </c>
      <c r="B1737">
        <v>243.64999399999999</v>
      </c>
      <c r="C1737">
        <v>243.91000399999999</v>
      </c>
      <c r="D1737">
        <v>243.13000500000001</v>
      </c>
      <c r="E1737">
        <v>243.91000399999999</v>
      </c>
      <c r="F1737">
        <v>243.91000399999999</v>
      </c>
      <c r="G1737">
        <v>290800000</v>
      </c>
      <c r="H1737">
        <f t="shared" si="27"/>
        <v>1.0671455218669301E-3</v>
      </c>
    </row>
    <row r="1738" spans="1:8" x14ac:dyDescent="0.45">
      <c r="A1738" s="1">
        <v>34537</v>
      </c>
      <c r="B1738">
        <v>243.91000399999999</v>
      </c>
      <c r="C1738">
        <v>243.990005</v>
      </c>
      <c r="D1738">
        <v>243.16000399999999</v>
      </c>
      <c r="E1738">
        <v>243.33000200000001</v>
      </c>
      <c r="F1738">
        <v>243.33000200000001</v>
      </c>
      <c r="G1738">
        <v>261600000</v>
      </c>
      <c r="H1738">
        <f t="shared" si="27"/>
        <v>-2.3779344450339801E-3</v>
      </c>
    </row>
    <row r="1739" spans="1:8" x14ac:dyDescent="0.45">
      <c r="A1739" s="1">
        <v>34540</v>
      </c>
      <c r="B1739">
        <v>243.33000200000001</v>
      </c>
      <c r="C1739">
        <v>243.429993</v>
      </c>
      <c r="D1739">
        <v>243.070007</v>
      </c>
      <c r="E1739">
        <v>243.35000600000001</v>
      </c>
      <c r="F1739">
        <v>243.35000600000001</v>
      </c>
      <c r="G1739">
        <v>213470000</v>
      </c>
      <c r="H1739">
        <f t="shared" si="27"/>
        <v>8.2209344657746541E-5</v>
      </c>
    </row>
    <row r="1740" spans="1:8" x14ac:dyDescent="0.45">
      <c r="A1740" s="1">
        <v>34541</v>
      </c>
      <c r="B1740">
        <v>243.35000600000001</v>
      </c>
      <c r="C1740">
        <v>243.36999499999999</v>
      </c>
      <c r="D1740">
        <v>242.85000600000001</v>
      </c>
      <c r="E1740">
        <v>242.970001</v>
      </c>
      <c r="F1740">
        <v>242.970001</v>
      </c>
      <c r="G1740">
        <v>232670000</v>
      </c>
      <c r="H1740">
        <f t="shared" si="27"/>
        <v>-1.5615573890719325E-3</v>
      </c>
    </row>
    <row r="1741" spans="1:8" x14ac:dyDescent="0.45">
      <c r="A1741" s="1">
        <v>34542</v>
      </c>
      <c r="B1741">
        <v>242.970001</v>
      </c>
      <c r="C1741">
        <v>243.050003</v>
      </c>
      <c r="D1741">
        <v>241.91000399999999</v>
      </c>
      <c r="E1741">
        <v>242.029999</v>
      </c>
      <c r="F1741">
        <v>242.029999</v>
      </c>
      <c r="G1741">
        <v>251680000</v>
      </c>
      <c r="H1741">
        <f t="shared" si="27"/>
        <v>-3.8687986011902709E-3</v>
      </c>
    </row>
    <row r="1742" spans="1:8" x14ac:dyDescent="0.45">
      <c r="A1742" s="1">
        <v>34543</v>
      </c>
      <c r="B1742">
        <v>242.029999</v>
      </c>
      <c r="C1742">
        <v>242.320007</v>
      </c>
      <c r="D1742">
        <v>241.61000100000001</v>
      </c>
      <c r="E1742">
        <v>241.75</v>
      </c>
      <c r="F1742">
        <v>241.75</v>
      </c>
      <c r="G1742">
        <v>245990000</v>
      </c>
      <c r="H1742">
        <f t="shared" si="27"/>
        <v>-1.156877251402233E-3</v>
      </c>
    </row>
    <row r="1743" spans="1:8" x14ac:dyDescent="0.45">
      <c r="A1743" s="1">
        <v>34544</v>
      </c>
      <c r="B1743">
        <v>241.75</v>
      </c>
      <c r="C1743">
        <v>244.070007</v>
      </c>
      <c r="D1743">
        <v>241.740005</v>
      </c>
      <c r="E1743">
        <v>244.05999800000001</v>
      </c>
      <c r="F1743">
        <v>244.05999800000001</v>
      </c>
      <c r="G1743">
        <v>269560000</v>
      </c>
      <c r="H1743">
        <f t="shared" si="27"/>
        <v>9.5553174767322169E-3</v>
      </c>
    </row>
    <row r="1744" spans="1:8" x14ac:dyDescent="0.45">
      <c r="A1744" s="1">
        <v>34547</v>
      </c>
      <c r="B1744">
        <v>241.779999</v>
      </c>
      <c r="C1744">
        <v>245.070007</v>
      </c>
      <c r="D1744">
        <v>241.779999</v>
      </c>
      <c r="E1744">
        <v>245.05999800000001</v>
      </c>
      <c r="F1744">
        <v>245.05999800000001</v>
      </c>
      <c r="G1744">
        <v>258180000</v>
      </c>
      <c r="H1744">
        <f t="shared" si="27"/>
        <v>4.0973531434675969E-3</v>
      </c>
    </row>
    <row r="1745" spans="1:8" x14ac:dyDescent="0.45">
      <c r="A1745" s="1">
        <v>34548</v>
      </c>
      <c r="B1745">
        <v>245.05999800000001</v>
      </c>
      <c r="C1745">
        <v>245.66999799999999</v>
      </c>
      <c r="D1745">
        <v>245.05999800000001</v>
      </c>
      <c r="E1745">
        <v>245.66000399999999</v>
      </c>
      <c r="F1745">
        <v>245.66000399999999</v>
      </c>
      <c r="G1745">
        <v>295600000</v>
      </c>
      <c r="H1745">
        <f t="shared" si="27"/>
        <v>2.4484044923560599E-3</v>
      </c>
    </row>
    <row r="1746" spans="1:8" x14ac:dyDescent="0.45">
      <c r="A1746" s="1">
        <v>34549</v>
      </c>
      <c r="B1746">
        <v>245.66000399999999</v>
      </c>
      <c r="C1746">
        <v>245.770004</v>
      </c>
      <c r="D1746">
        <v>245.33999600000001</v>
      </c>
      <c r="E1746">
        <v>245.759995</v>
      </c>
      <c r="F1746">
        <v>245.759995</v>
      </c>
      <c r="G1746">
        <v>282380000</v>
      </c>
      <c r="H1746">
        <f t="shared" si="27"/>
        <v>4.0703003489328538E-4</v>
      </c>
    </row>
    <row r="1747" spans="1:8" x14ac:dyDescent="0.45">
      <c r="A1747" s="1">
        <v>34550</v>
      </c>
      <c r="B1747">
        <v>245.759995</v>
      </c>
      <c r="C1747">
        <v>245.759995</v>
      </c>
      <c r="D1747">
        <v>244.78999300000001</v>
      </c>
      <c r="E1747">
        <v>244.80999800000001</v>
      </c>
      <c r="F1747">
        <v>244.80999800000001</v>
      </c>
      <c r="G1747">
        <v>289150000</v>
      </c>
      <c r="H1747">
        <f t="shared" si="27"/>
        <v>-3.865547767446853E-3</v>
      </c>
    </row>
    <row r="1748" spans="1:8" x14ac:dyDescent="0.45">
      <c r="A1748" s="1">
        <v>34551</v>
      </c>
      <c r="B1748">
        <v>244.80999800000001</v>
      </c>
      <c r="C1748">
        <v>244.80999800000001</v>
      </c>
      <c r="D1748">
        <v>243.66999799999999</v>
      </c>
      <c r="E1748">
        <v>244.19000199999999</v>
      </c>
      <c r="F1748">
        <v>244.19000199999999</v>
      </c>
      <c r="G1748">
        <v>230270000</v>
      </c>
      <c r="H1748">
        <f t="shared" si="27"/>
        <v>-2.5325599651367936E-3</v>
      </c>
    </row>
    <row r="1749" spans="1:8" x14ac:dyDescent="0.45">
      <c r="A1749" s="1">
        <v>34554</v>
      </c>
      <c r="B1749">
        <v>244.19000199999999</v>
      </c>
      <c r="C1749">
        <v>244.740005</v>
      </c>
      <c r="D1749">
        <v>244.13000500000001</v>
      </c>
      <c r="E1749">
        <v>244.61000100000001</v>
      </c>
      <c r="F1749">
        <v>244.61000100000001</v>
      </c>
      <c r="G1749">
        <v>217680000</v>
      </c>
      <c r="H1749">
        <f t="shared" si="27"/>
        <v>1.7199680435728837E-3</v>
      </c>
    </row>
    <row r="1750" spans="1:8" x14ac:dyDescent="0.45">
      <c r="A1750" s="1">
        <v>34555</v>
      </c>
      <c r="B1750">
        <v>244.61000100000001</v>
      </c>
      <c r="C1750">
        <v>244.949997</v>
      </c>
      <c r="D1750">
        <v>244.36999499999999</v>
      </c>
      <c r="E1750">
        <v>244.949997</v>
      </c>
      <c r="F1750">
        <v>244.949997</v>
      </c>
      <c r="G1750">
        <v>259140000</v>
      </c>
      <c r="H1750">
        <f t="shared" si="27"/>
        <v>1.3899513454480594E-3</v>
      </c>
    </row>
    <row r="1751" spans="1:8" x14ac:dyDescent="0.45">
      <c r="A1751" s="1">
        <v>34556</v>
      </c>
      <c r="B1751">
        <v>244.949997</v>
      </c>
      <c r="C1751">
        <v>246.44000199999999</v>
      </c>
      <c r="D1751">
        <v>244.94000199999999</v>
      </c>
      <c r="E1751">
        <v>246.44000199999999</v>
      </c>
      <c r="F1751">
        <v>246.44000199999999</v>
      </c>
      <c r="G1751">
        <v>279500000</v>
      </c>
      <c r="H1751">
        <f t="shared" si="27"/>
        <v>6.0828945427584546E-3</v>
      </c>
    </row>
    <row r="1752" spans="1:8" x14ac:dyDescent="0.45">
      <c r="A1752" s="1">
        <v>34557</v>
      </c>
      <c r="B1752">
        <v>246.44000199999999</v>
      </c>
      <c r="C1752">
        <v>246.91999799999999</v>
      </c>
      <c r="D1752">
        <v>245.63000500000001</v>
      </c>
      <c r="E1752">
        <v>246.28999300000001</v>
      </c>
      <c r="F1752">
        <v>246.28999300000001</v>
      </c>
      <c r="G1752">
        <v>275690000</v>
      </c>
      <c r="H1752">
        <f t="shared" si="27"/>
        <v>-6.0870393922485277E-4</v>
      </c>
    </row>
    <row r="1753" spans="1:8" x14ac:dyDescent="0.45">
      <c r="A1753" s="1">
        <v>34558</v>
      </c>
      <c r="B1753">
        <v>246.28999300000001</v>
      </c>
      <c r="C1753">
        <v>247.11000100000001</v>
      </c>
      <c r="D1753">
        <v>246.279999</v>
      </c>
      <c r="E1753">
        <v>247.11000100000001</v>
      </c>
      <c r="F1753">
        <v>247.11000100000001</v>
      </c>
      <c r="G1753">
        <v>249280000</v>
      </c>
      <c r="H1753">
        <f t="shared" si="27"/>
        <v>3.3294409976292183E-3</v>
      </c>
    </row>
    <row r="1754" spans="1:8" x14ac:dyDescent="0.45">
      <c r="A1754" s="1">
        <v>34561</v>
      </c>
      <c r="B1754">
        <v>247.11000100000001</v>
      </c>
      <c r="C1754">
        <v>247.83000200000001</v>
      </c>
      <c r="D1754">
        <v>246.990005</v>
      </c>
      <c r="E1754">
        <v>247.820007</v>
      </c>
      <c r="F1754">
        <v>247.820007</v>
      </c>
      <c r="G1754">
        <v>223210000</v>
      </c>
      <c r="H1754">
        <f t="shared" si="27"/>
        <v>2.8732386270355903E-3</v>
      </c>
    </row>
    <row r="1755" spans="1:8" x14ac:dyDescent="0.45">
      <c r="A1755" s="1">
        <v>34562</v>
      </c>
      <c r="B1755">
        <v>247.820007</v>
      </c>
      <c r="C1755">
        <v>248.199997</v>
      </c>
      <c r="D1755">
        <v>247.240005</v>
      </c>
      <c r="E1755">
        <v>248.16999799999999</v>
      </c>
      <c r="F1755">
        <v>248.16999799999999</v>
      </c>
      <c r="G1755">
        <v>304470000</v>
      </c>
      <c r="H1755">
        <f t="shared" si="27"/>
        <v>1.4122790336292823E-3</v>
      </c>
    </row>
    <row r="1756" spans="1:8" x14ac:dyDescent="0.45">
      <c r="A1756" s="1">
        <v>34563</v>
      </c>
      <c r="B1756">
        <v>248.179993</v>
      </c>
      <c r="C1756">
        <v>249.30999800000001</v>
      </c>
      <c r="D1756">
        <v>248.16999799999999</v>
      </c>
      <c r="E1756">
        <v>249.30999800000001</v>
      </c>
      <c r="F1756">
        <v>249.30999800000001</v>
      </c>
      <c r="G1756">
        <v>309250000</v>
      </c>
      <c r="H1756">
        <f t="shared" si="27"/>
        <v>4.5936253744902622E-3</v>
      </c>
    </row>
    <row r="1757" spans="1:8" x14ac:dyDescent="0.45">
      <c r="A1757" s="1">
        <v>34564</v>
      </c>
      <c r="B1757">
        <v>249.30999800000001</v>
      </c>
      <c r="C1757">
        <v>249.61000100000001</v>
      </c>
      <c r="D1757">
        <v>248.86000100000001</v>
      </c>
      <c r="E1757">
        <v>249.21000699999999</v>
      </c>
      <c r="F1757">
        <v>249.21000699999999</v>
      </c>
      <c r="G1757">
        <v>293670000</v>
      </c>
      <c r="H1757">
        <f t="shared" si="27"/>
        <v>-4.0107095905561607E-4</v>
      </c>
    </row>
    <row r="1758" spans="1:8" x14ac:dyDescent="0.45">
      <c r="A1758" s="1">
        <v>34565</v>
      </c>
      <c r="B1758">
        <v>249.21000699999999</v>
      </c>
      <c r="C1758">
        <v>249.69000199999999</v>
      </c>
      <c r="D1758">
        <v>248.94000199999999</v>
      </c>
      <c r="E1758">
        <v>249.69000199999999</v>
      </c>
      <c r="F1758">
        <v>249.69000199999999</v>
      </c>
      <c r="G1758">
        <v>279650000</v>
      </c>
      <c r="H1758">
        <f t="shared" si="27"/>
        <v>1.9260663156275282E-3</v>
      </c>
    </row>
    <row r="1759" spans="1:8" x14ac:dyDescent="0.45">
      <c r="A1759" s="1">
        <v>34568</v>
      </c>
      <c r="B1759">
        <v>249.69000199999999</v>
      </c>
      <c r="C1759">
        <v>249.80999800000001</v>
      </c>
      <c r="D1759">
        <v>249.270004</v>
      </c>
      <c r="E1759">
        <v>249.740005</v>
      </c>
      <c r="F1759">
        <v>249.740005</v>
      </c>
      <c r="G1759">
        <v>235870000</v>
      </c>
      <c r="H1759">
        <f t="shared" si="27"/>
        <v>2.0026032119613291E-4</v>
      </c>
    </row>
    <row r="1760" spans="1:8" x14ac:dyDescent="0.45">
      <c r="A1760" s="1">
        <v>34569</v>
      </c>
      <c r="B1760">
        <v>249.740005</v>
      </c>
      <c r="C1760">
        <v>251.759995</v>
      </c>
      <c r="D1760">
        <v>249.729996</v>
      </c>
      <c r="E1760">
        <v>251.490005</v>
      </c>
      <c r="F1760">
        <v>251.490005</v>
      </c>
      <c r="G1760">
        <v>307440000</v>
      </c>
      <c r="H1760">
        <f t="shared" si="27"/>
        <v>7.0072874387905326E-3</v>
      </c>
    </row>
    <row r="1761" spans="1:8" x14ac:dyDescent="0.45">
      <c r="A1761" s="1">
        <v>34570</v>
      </c>
      <c r="B1761">
        <v>251.490005</v>
      </c>
      <c r="C1761">
        <v>252.71000699999999</v>
      </c>
      <c r="D1761">
        <v>251.479996</v>
      </c>
      <c r="E1761">
        <v>252.66000399999999</v>
      </c>
      <c r="F1761">
        <v>252.66000399999999</v>
      </c>
      <c r="G1761">
        <v>310510000</v>
      </c>
      <c r="H1761">
        <f t="shared" si="27"/>
        <v>4.6522683873659876E-3</v>
      </c>
    </row>
    <row r="1762" spans="1:8" x14ac:dyDescent="0.45">
      <c r="A1762" s="1">
        <v>34571</v>
      </c>
      <c r="B1762">
        <v>252.66000399999999</v>
      </c>
      <c r="C1762">
        <v>253.5</v>
      </c>
      <c r="D1762">
        <v>252.66000399999999</v>
      </c>
      <c r="E1762">
        <v>253.16000399999999</v>
      </c>
      <c r="F1762">
        <v>253.16000399999999</v>
      </c>
      <c r="G1762">
        <v>284230000</v>
      </c>
      <c r="H1762">
        <f t="shared" si="27"/>
        <v>1.9789440041328987E-3</v>
      </c>
    </row>
    <row r="1763" spans="1:8" x14ac:dyDescent="0.45">
      <c r="A1763" s="1">
        <v>34572</v>
      </c>
      <c r="B1763">
        <v>253.16000399999999</v>
      </c>
      <c r="C1763">
        <v>254.66999799999999</v>
      </c>
      <c r="D1763">
        <v>253.16000399999999</v>
      </c>
      <c r="E1763">
        <v>254.58999600000001</v>
      </c>
      <c r="F1763">
        <v>254.58999600000001</v>
      </c>
      <c r="G1763">
        <v>305120000</v>
      </c>
      <c r="H1763">
        <f t="shared" si="27"/>
        <v>5.6485699850123972E-3</v>
      </c>
    </row>
    <row r="1764" spans="1:8" x14ac:dyDescent="0.45">
      <c r="A1764" s="1">
        <v>34575</v>
      </c>
      <c r="B1764">
        <v>254.58999600000001</v>
      </c>
      <c r="C1764">
        <v>255.38999899999999</v>
      </c>
      <c r="D1764">
        <v>254.58000200000001</v>
      </c>
      <c r="E1764">
        <v>255.16000399999999</v>
      </c>
      <c r="F1764">
        <v>255.16000399999999</v>
      </c>
      <c r="G1764">
        <v>266080000</v>
      </c>
      <c r="H1764">
        <f t="shared" si="27"/>
        <v>2.2389253661010411E-3</v>
      </c>
    </row>
    <row r="1765" spans="1:8" x14ac:dyDescent="0.45">
      <c r="A1765" s="1">
        <v>34576</v>
      </c>
      <c r="B1765">
        <v>255.16000399999999</v>
      </c>
      <c r="C1765">
        <v>256.16000400000001</v>
      </c>
      <c r="D1765">
        <v>255.11999499999999</v>
      </c>
      <c r="E1765">
        <v>256.14001500000001</v>
      </c>
      <c r="F1765">
        <v>256.14001500000001</v>
      </c>
      <c r="G1765">
        <v>294520000</v>
      </c>
      <c r="H1765">
        <f t="shared" si="27"/>
        <v>3.8407704367335871E-3</v>
      </c>
    </row>
    <row r="1766" spans="1:8" x14ac:dyDescent="0.45">
      <c r="A1766" s="1">
        <v>34577</v>
      </c>
      <c r="B1766">
        <v>256.14001500000001</v>
      </c>
      <c r="C1766">
        <v>257.32000699999998</v>
      </c>
      <c r="D1766">
        <v>256.05999800000001</v>
      </c>
      <c r="E1766">
        <v>257.32000699999998</v>
      </c>
      <c r="F1766">
        <v>257.32000699999998</v>
      </c>
      <c r="G1766">
        <v>354650000</v>
      </c>
      <c r="H1766">
        <f t="shared" si="27"/>
        <v>4.6068241231265183E-3</v>
      </c>
    </row>
    <row r="1767" spans="1:8" x14ac:dyDescent="0.45">
      <c r="A1767" s="1">
        <v>34578</v>
      </c>
      <c r="B1767">
        <v>257.32000699999998</v>
      </c>
      <c r="C1767">
        <v>257.33999599999999</v>
      </c>
      <c r="D1767">
        <v>255.320007</v>
      </c>
      <c r="E1767">
        <v>256.05999800000001</v>
      </c>
      <c r="F1767">
        <v>256.05999800000001</v>
      </c>
      <c r="G1767">
        <v>282830000</v>
      </c>
      <c r="H1767">
        <f t="shared" si="27"/>
        <v>-4.8966616109255012E-3</v>
      </c>
    </row>
    <row r="1768" spans="1:8" x14ac:dyDescent="0.45">
      <c r="A1768" s="1">
        <v>34579</v>
      </c>
      <c r="B1768">
        <v>256.05999800000001</v>
      </c>
      <c r="C1768">
        <v>256.30999800000001</v>
      </c>
      <c r="D1768">
        <v>255.88000500000001</v>
      </c>
      <c r="E1768">
        <v>256.19000199999999</v>
      </c>
      <c r="F1768">
        <v>256.19000199999999</v>
      </c>
      <c r="G1768">
        <v>216150000</v>
      </c>
      <c r="H1768">
        <f t="shared" si="27"/>
        <v>5.0770913463793477E-4</v>
      </c>
    </row>
    <row r="1769" spans="1:8" x14ac:dyDescent="0.45">
      <c r="A1769" s="1">
        <v>34583</v>
      </c>
      <c r="B1769">
        <v>256.19000199999999</v>
      </c>
      <c r="C1769">
        <v>256.20001200000002</v>
      </c>
      <c r="D1769">
        <v>255.55999800000001</v>
      </c>
      <c r="E1769">
        <v>255.800003</v>
      </c>
      <c r="F1769">
        <v>255.800003</v>
      </c>
      <c r="G1769">
        <v>199860000</v>
      </c>
      <c r="H1769">
        <f t="shared" si="27"/>
        <v>-1.522303747044651E-3</v>
      </c>
    </row>
    <row r="1770" spans="1:8" x14ac:dyDescent="0.45">
      <c r="A1770" s="1">
        <v>34584</v>
      </c>
      <c r="B1770">
        <v>255.800003</v>
      </c>
      <c r="C1770">
        <v>256.82000699999998</v>
      </c>
      <c r="D1770">
        <v>255.800003</v>
      </c>
      <c r="E1770">
        <v>256.80999800000001</v>
      </c>
      <c r="F1770">
        <v>256.80999800000001</v>
      </c>
      <c r="G1770">
        <v>290330000</v>
      </c>
      <c r="H1770">
        <f t="shared" si="27"/>
        <v>3.9483775924740172E-3</v>
      </c>
    </row>
    <row r="1771" spans="1:8" x14ac:dyDescent="0.45">
      <c r="A1771" s="1">
        <v>34585</v>
      </c>
      <c r="B1771">
        <v>256.80999800000001</v>
      </c>
      <c r="C1771">
        <v>258.209991</v>
      </c>
      <c r="D1771">
        <v>256.79998799999998</v>
      </c>
      <c r="E1771">
        <v>258.14999399999999</v>
      </c>
      <c r="F1771">
        <v>258.14999399999999</v>
      </c>
      <c r="G1771">
        <v>295010000</v>
      </c>
      <c r="H1771">
        <f t="shared" si="27"/>
        <v>5.2178498128410133E-3</v>
      </c>
    </row>
    <row r="1772" spans="1:8" x14ac:dyDescent="0.45">
      <c r="A1772" s="1">
        <v>34586</v>
      </c>
      <c r="B1772">
        <v>258.14999399999999</v>
      </c>
      <c r="C1772">
        <v>258.14999399999999</v>
      </c>
      <c r="D1772">
        <v>256.10000600000001</v>
      </c>
      <c r="E1772">
        <v>256.76001000000002</v>
      </c>
      <c r="F1772">
        <v>256.76001000000002</v>
      </c>
      <c r="G1772">
        <v>293360000</v>
      </c>
      <c r="H1772">
        <f t="shared" si="27"/>
        <v>-5.3844045411830521E-3</v>
      </c>
    </row>
    <row r="1773" spans="1:8" x14ac:dyDescent="0.45">
      <c r="A1773" s="1">
        <v>34589</v>
      </c>
      <c r="B1773">
        <v>256.76001000000002</v>
      </c>
      <c r="C1773">
        <v>256.76001000000002</v>
      </c>
      <c r="D1773">
        <v>255.720001</v>
      </c>
      <c r="E1773">
        <v>255.86999499999999</v>
      </c>
      <c r="F1773">
        <v>255.86999499999999</v>
      </c>
      <c r="G1773">
        <v>244680000</v>
      </c>
      <c r="H1773">
        <f t="shared" si="27"/>
        <v>-3.4663302902973037E-3</v>
      </c>
    </row>
    <row r="1774" spans="1:8" x14ac:dyDescent="0.45">
      <c r="A1774" s="1">
        <v>34590</v>
      </c>
      <c r="B1774">
        <v>255.86999499999999</v>
      </c>
      <c r="C1774">
        <v>256.98001099999999</v>
      </c>
      <c r="D1774">
        <v>255.86999499999999</v>
      </c>
      <c r="E1774">
        <v>256.959991</v>
      </c>
      <c r="F1774">
        <v>256.959991</v>
      </c>
      <c r="G1774">
        <v>293370000</v>
      </c>
      <c r="H1774">
        <f t="shared" si="27"/>
        <v>4.2599602192512354E-3</v>
      </c>
    </row>
    <row r="1775" spans="1:8" x14ac:dyDescent="0.45">
      <c r="A1775" s="1">
        <v>34591</v>
      </c>
      <c r="B1775">
        <v>256.959991</v>
      </c>
      <c r="C1775">
        <v>257.55999800000001</v>
      </c>
      <c r="D1775">
        <v>256.79998799999998</v>
      </c>
      <c r="E1775">
        <v>257.54998799999998</v>
      </c>
      <c r="F1775">
        <v>257.54998799999998</v>
      </c>
      <c r="G1775">
        <v>298530000</v>
      </c>
      <c r="H1775">
        <f t="shared" si="27"/>
        <v>2.2960656159112247E-3</v>
      </c>
    </row>
    <row r="1776" spans="1:8" x14ac:dyDescent="0.45">
      <c r="A1776" s="1">
        <v>34592</v>
      </c>
      <c r="B1776">
        <v>257.54998799999998</v>
      </c>
      <c r="C1776">
        <v>259.77999899999998</v>
      </c>
      <c r="D1776">
        <v>257.51998900000001</v>
      </c>
      <c r="E1776">
        <v>259.77999899999998</v>
      </c>
      <c r="F1776">
        <v>259.77999899999998</v>
      </c>
      <c r="G1776">
        <v>281920000</v>
      </c>
      <c r="H1776">
        <f t="shared" si="27"/>
        <v>8.6585560236951409E-3</v>
      </c>
    </row>
    <row r="1777" spans="1:8" x14ac:dyDescent="0.45">
      <c r="A1777" s="1">
        <v>34593</v>
      </c>
      <c r="B1777">
        <v>259.77999899999998</v>
      </c>
      <c r="C1777">
        <v>260.290009</v>
      </c>
      <c r="D1777">
        <v>258.64001500000001</v>
      </c>
      <c r="E1777">
        <v>259.790009</v>
      </c>
      <c r="F1777">
        <v>259.790009</v>
      </c>
      <c r="G1777">
        <v>410750000</v>
      </c>
      <c r="H1777">
        <f t="shared" si="27"/>
        <v>3.8532604659913261E-5</v>
      </c>
    </row>
    <row r="1778" spans="1:8" x14ac:dyDescent="0.45">
      <c r="A1778" s="1">
        <v>34596</v>
      </c>
      <c r="B1778">
        <v>259.790009</v>
      </c>
      <c r="C1778">
        <v>259.790009</v>
      </c>
      <c r="D1778">
        <v>258.94000199999999</v>
      </c>
      <c r="E1778">
        <v>259.02999899999998</v>
      </c>
      <c r="F1778">
        <v>259.02999899999998</v>
      </c>
      <c r="G1778">
        <v>277110000</v>
      </c>
      <c r="H1778">
        <f t="shared" si="27"/>
        <v>-2.9254781695627896E-3</v>
      </c>
    </row>
    <row r="1779" spans="1:8" x14ac:dyDescent="0.45">
      <c r="A1779" s="1">
        <v>34597</v>
      </c>
      <c r="B1779">
        <v>259.02999899999998</v>
      </c>
      <c r="C1779">
        <v>259.02999899999998</v>
      </c>
      <c r="D1779">
        <v>256.48001099999999</v>
      </c>
      <c r="E1779">
        <v>256.5</v>
      </c>
      <c r="F1779">
        <v>256.5</v>
      </c>
      <c r="G1779">
        <v>326050000</v>
      </c>
      <c r="H1779">
        <f t="shared" si="27"/>
        <v>-9.7672046086059172E-3</v>
      </c>
    </row>
    <row r="1780" spans="1:8" x14ac:dyDescent="0.45">
      <c r="A1780" s="1">
        <v>34598</v>
      </c>
      <c r="B1780">
        <v>256.48998999999998</v>
      </c>
      <c r="C1780">
        <v>256.60000600000001</v>
      </c>
      <c r="D1780">
        <v>253.83000200000001</v>
      </c>
      <c r="E1780">
        <v>254.41999799999999</v>
      </c>
      <c r="F1780">
        <v>254.41999799999999</v>
      </c>
      <c r="G1780">
        <v>355220000</v>
      </c>
      <c r="H1780">
        <f t="shared" si="27"/>
        <v>-8.1091695906433392E-3</v>
      </c>
    </row>
    <row r="1781" spans="1:8" x14ac:dyDescent="0.45">
      <c r="A1781" s="1">
        <v>34599</v>
      </c>
      <c r="B1781">
        <v>254.41999799999999</v>
      </c>
      <c r="C1781">
        <v>254.83999600000001</v>
      </c>
      <c r="D1781">
        <v>254.220001</v>
      </c>
      <c r="E1781">
        <v>254.38000500000001</v>
      </c>
      <c r="F1781">
        <v>254.38000500000001</v>
      </c>
      <c r="G1781">
        <v>305210000</v>
      </c>
      <c r="H1781">
        <f t="shared" si="27"/>
        <v>-1.5719283198789569E-4</v>
      </c>
    </row>
    <row r="1782" spans="1:8" x14ac:dyDescent="0.45">
      <c r="A1782" s="1">
        <v>34600</v>
      </c>
      <c r="B1782">
        <v>254.38000500000001</v>
      </c>
      <c r="C1782">
        <v>254.679993</v>
      </c>
      <c r="D1782">
        <v>253.449997</v>
      </c>
      <c r="E1782">
        <v>253.64999399999999</v>
      </c>
      <c r="F1782">
        <v>253.64999399999999</v>
      </c>
      <c r="G1782">
        <v>300060000</v>
      </c>
      <c r="H1782">
        <f t="shared" si="27"/>
        <v>-2.8697656484439893E-3</v>
      </c>
    </row>
    <row r="1783" spans="1:8" x14ac:dyDescent="0.45">
      <c r="A1783" s="1">
        <v>34603</v>
      </c>
      <c r="B1783">
        <v>253.64999399999999</v>
      </c>
      <c r="C1783">
        <v>253.66999799999999</v>
      </c>
      <c r="D1783">
        <v>252.320007</v>
      </c>
      <c r="E1783">
        <v>253.220001</v>
      </c>
      <c r="F1783">
        <v>253.220001</v>
      </c>
      <c r="G1783">
        <v>272530000</v>
      </c>
      <c r="H1783">
        <f t="shared" si="27"/>
        <v>-1.6952218023706944E-3</v>
      </c>
    </row>
    <row r="1784" spans="1:8" x14ac:dyDescent="0.45">
      <c r="A1784" s="1">
        <v>34604</v>
      </c>
      <c r="B1784">
        <v>253.220001</v>
      </c>
      <c r="C1784">
        <v>253.320007</v>
      </c>
      <c r="D1784">
        <v>252.71000699999999</v>
      </c>
      <c r="E1784">
        <v>253.08000200000001</v>
      </c>
      <c r="F1784">
        <v>253.08000200000001</v>
      </c>
      <c r="G1784">
        <v>290350000</v>
      </c>
      <c r="H1784">
        <f t="shared" si="27"/>
        <v>-5.5287496819811377E-4</v>
      </c>
    </row>
    <row r="1785" spans="1:8" x14ac:dyDescent="0.45">
      <c r="A1785" s="1">
        <v>34605</v>
      </c>
      <c r="B1785">
        <v>253.08000200000001</v>
      </c>
      <c r="C1785">
        <v>254.86000100000001</v>
      </c>
      <c r="D1785">
        <v>253.020004</v>
      </c>
      <c r="E1785">
        <v>254.39999399999999</v>
      </c>
      <c r="F1785">
        <v>254.39999399999999</v>
      </c>
      <c r="G1785">
        <v>330020000</v>
      </c>
      <c r="H1785">
        <f t="shared" si="27"/>
        <v>5.2157104060714943E-3</v>
      </c>
    </row>
    <row r="1786" spans="1:8" x14ac:dyDescent="0.45">
      <c r="A1786" s="1">
        <v>34606</v>
      </c>
      <c r="B1786">
        <v>254.39999399999999</v>
      </c>
      <c r="C1786">
        <v>254.53999300000001</v>
      </c>
      <c r="D1786">
        <v>253.509995</v>
      </c>
      <c r="E1786">
        <v>254.179993</v>
      </c>
      <c r="F1786">
        <v>254.179993</v>
      </c>
      <c r="G1786">
        <v>302280000</v>
      </c>
      <c r="H1786">
        <f t="shared" si="27"/>
        <v>-8.6478382542731769E-4</v>
      </c>
    </row>
    <row r="1787" spans="1:8" x14ac:dyDescent="0.45">
      <c r="A1787" s="1">
        <v>34607</v>
      </c>
      <c r="B1787">
        <v>254.179993</v>
      </c>
      <c r="C1787">
        <v>256.11999500000002</v>
      </c>
      <c r="D1787">
        <v>254.020004</v>
      </c>
      <c r="E1787">
        <v>256.11999500000002</v>
      </c>
      <c r="F1787">
        <v>256.11999500000002</v>
      </c>
      <c r="G1787">
        <v>291900000</v>
      </c>
      <c r="H1787">
        <f t="shared" si="27"/>
        <v>7.6323945763898671E-3</v>
      </c>
    </row>
    <row r="1788" spans="1:8" x14ac:dyDescent="0.45">
      <c r="A1788" s="1">
        <v>34610</v>
      </c>
      <c r="B1788">
        <v>256.11999500000002</v>
      </c>
      <c r="C1788">
        <v>256.11999500000002</v>
      </c>
      <c r="D1788">
        <v>254.66999799999999</v>
      </c>
      <c r="E1788">
        <v>254.779999</v>
      </c>
      <c r="F1788">
        <v>254.779999</v>
      </c>
      <c r="G1788">
        <v>269130000</v>
      </c>
      <c r="H1788">
        <f t="shared" si="27"/>
        <v>-5.2319070207696994E-3</v>
      </c>
    </row>
    <row r="1789" spans="1:8" x14ac:dyDescent="0.45">
      <c r="A1789" s="1">
        <v>34611</v>
      </c>
      <c r="B1789">
        <v>254.779999</v>
      </c>
      <c r="C1789">
        <v>254.80999800000001</v>
      </c>
      <c r="D1789">
        <v>251.30999800000001</v>
      </c>
      <c r="E1789">
        <v>251.35000600000001</v>
      </c>
      <c r="F1789">
        <v>251.35000600000001</v>
      </c>
      <c r="G1789">
        <v>325620000</v>
      </c>
      <c r="H1789">
        <f t="shared" si="27"/>
        <v>-1.3462567758311339E-2</v>
      </c>
    </row>
    <row r="1790" spans="1:8" x14ac:dyDescent="0.45">
      <c r="A1790" s="1">
        <v>34612</v>
      </c>
      <c r="B1790">
        <v>251.35000600000001</v>
      </c>
      <c r="C1790">
        <v>251.35000600000001</v>
      </c>
      <c r="D1790">
        <v>247.970001</v>
      </c>
      <c r="E1790">
        <v>249.36999499999999</v>
      </c>
      <c r="F1790">
        <v>249.36999499999999</v>
      </c>
      <c r="G1790">
        <v>359670000</v>
      </c>
      <c r="H1790">
        <f t="shared" si="27"/>
        <v>-7.8775052824149316E-3</v>
      </c>
    </row>
    <row r="1791" spans="1:8" x14ac:dyDescent="0.45">
      <c r="A1791" s="1">
        <v>34613</v>
      </c>
      <c r="B1791">
        <v>249.36999499999999</v>
      </c>
      <c r="C1791">
        <v>250.009995</v>
      </c>
      <c r="D1791">
        <v>249.36999499999999</v>
      </c>
      <c r="E1791">
        <v>249.529999</v>
      </c>
      <c r="F1791">
        <v>249.529999</v>
      </c>
      <c r="G1791">
        <v>271430000</v>
      </c>
      <c r="H1791">
        <f t="shared" si="27"/>
        <v>6.4163292781072023E-4</v>
      </c>
    </row>
    <row r="1792" spans="1:8" x14ac:dyDescent="0.45">
      <c r="A1792" s="1">
        <v>34614</v>
      </c>
      <c r="B1792">
        <v>249.529999</v>
      </c>
      <c r="C1792">
        <v>250.83000200000001</v>
      </c>
      <c r="D1792">
        <v>249.529999</v>
      </c>
      <c r="E1792">
        <v>250.71000699999999</v>
      </c>
      <c r="F1792">
        <v>250.71000699999999</v>
      </c>
      <c r="G1792">
        <v>285580000</v>
      </c>
      <c r="H1792">
        <f t="shared" si="27"/>
        <v>4.7289223930144786E-3</v>
      </c>
    </row>
    <row r="1793" spans="1:8" x14ac:dyDescent="0.45">
      <c r="A1793" s="1">
        <v>34617</v>
      </c>
      <c r="B1793">
        <v>250.71000699999999</v>
      </c>
      <c r="C1793">
        <v>252.520004</v>
      </c>
      <c r="D1793">
        <v>250.71000699999999</v>
      </c>
      <c r="E1793">
        <v>252.479996</v>
      </c>
      <c r="F1793">
        <v>252.479996</v>
      </c>
      <c r="G1793">
        <v>213210000</v>
      </c>
      <c r="H1793">
        <f t="shared" si="27"/>
        <v>7.0599056702191909E-3</v>
      </c>
    </row>
    <row r="1794" spans="1:8" x14ac:dyDescent="0.45">
      <c r="A1794" s="1">
        <v>34618</v>
      </c>
      <c r="B1794">
        <v>252.479996</v>
      </c>
      <c r="C1794">
        <v>254.58999600000001</v>
      </c>
      <c r="D1794">
        <v>252.479996</v>
      </c>
      <c r="E1794">
        <v>254.429993</v>
      </c>
      <c r="F1794">
        <v>254.429993</v>
      </c>
      <c r="G1794">
        <v>355540000</v>
      </c>
      <c r="H1794">
        <f t="shared" si="27"/>
        <v>7.7233722706491204E-3</v>
      </c>
    </row>
    <row r="1795" spans="1:8" x14ac:dyDescent="0.45">
      <c r="A1795" s="1">
        <v>34619</v>
      </c>
      <c r="B1795">
        <v>254.429993</v>
      </c>
      <c r="C1795">
        <v>254.990005</v>
      </c>
      <c r="D1795">
        <v>254.300003</v>
      </c>
      <c r="E1795">
        <v>254.91000399999999</v>
      </c>
      <c r="F1795">
        <v>254.91000399999999</v>
      </c>
      <c r="G1795">
        <v>269550000</v>
      </c>
      <c r="H1795">
        <f t="shared" si="27"/>
        <v>1.8866132657560097E-3</v>
      </c>
    </row>
    <row r="1796" spans="1:8" x14ac:dyDescent="0.45">
      <c r="A1796" s="1">
        <v>34620</v>
      </c>
      <c r="B1796">
        <v>254.91000399999999</v>
      </c>
      <c r="C1796">
        <v>256.44000199999999</v>
      </c>
      <c r="D1796">
        <v>254.91000399999999</v>
      </c>
      <c r="E1796">
        <v>255.11999499999999</v>
      </c>
      <c r="F1796">
        <v>255.11999499999999</v>
      </c>
      <c r="G1796">
        <v>337910000</v>
      </c>
      <c r="H1796">
        <f t="shared" ref="H1796:H1859" si="28">F1796/F1795-1</f>
        <v>8.237848523198199E-4</v>
      </c>
    </row>
    <row r="1797" spans="1:8" x14ac:dyDescent="0.45">
      <c r="A1797" s="1">
        <v>34621</v>
      </c>
      <c r="B1797">
        <v>255.11999499999999</v>
      </c>
      <c r="C1797">
        <v>255.320007</v>
      </c>
      <c r="D1797">
        <v>254.300003</v>
      </c>
      <c r="E1797">
        <v>254.86999499999999</v>
      </c>
      <c r="F1797">
        <v>254.86999499999999</v>
      </c>
      <c r="G1797">
        <v>252730000</v>
      </c>
      <c r="H1797">
        <f t="shared" si="28"/>
        <v>-9.7993103206195364E-4</v>
      </c>
    </row>
    <row r="1798" spans="1:8" x14ac:dyDescent="0.45">
      <c r="A1798" s="1">
        <v>34624</v>
      </c>
      <c r="B1798">
        <v>254.86999499999999</v>
      </c>
      <c r="C1798">
        <v>254.970001</v>
      </c>
      <c r="D1798">
        <v>254.36999499999999</v>
      </c>
      <c r="E1798">
        <v>254.970001</v>
      </c>
      <c r="F1798">
        <v>254.970001</v>
      </c>
      <c r="G1798">
        <v>238490000</v>
      </c>
      <c r="H1798">
        <f t="shared" si="28"/>
        <v>3.923804369361239E-4</v>
      </c>
    </row>
    <row r="1799" spans="1:8" x14ac:dyDescent="0.45">
      <c r="A1799" s="1">
        <v>34625</v>
      </c>
      <c r="B1799">
        <v>254.970001</v>
      </c>
      <c r="C1799">
        <v>254.990005</v>
      </c>
      <c r="D1799">
        <v>253.779999</v>
      </c>
      <c r="E1799">
        <v>254.020004</v>
      </c>
      <c r="F1799">
        <v>254.020004</v>
      </c>
      <c r="G1799">
        <v>259730000</v>
      </c>
      <c r="H1799">
        <f t="shared" si="28"/>
        <v>-3.7259167599092979E-3</v>
      </c>
    </row>
    <row r="1800" spans="1:8" x14ac:dyDescent="0.45">
      <c r="A1800" s="1">
        <v>34626</v>
      </c>
      <c r="B1800">
        <v>254.020004</v>
      </c>
      <c r="C1800">
        <v>254.990005</v>
      </c>
      <c r="D1800">
        <v>253.720001</v>
      </c>
      <c r="E1800">
        <v>254.800003</v>
      </c>
      <c r="F1800">
        <v>254.800003</v>
      </c>
      <c r="G1800">
        <v>317030000</v>
      </c>
      <c r="H1800">
        <f t="shared" si="28"/>
        <v>3.0706203752361994E-3</v>
      </c>
    </row>
    <row r="1801" spans="1:8" x14ac:dyDescent="0.45">
      <c r="A1801" s="1">
        <v>34627</v>
      </c>
      <c r="B1801">
        <v>254.800003</v>
      </c>
      <c r="C1801">
        <v>255</v>
      </c>
      <c r="D1801">
        <v>253.240005</v>
      </c>
      <c r="E1801">
        <v>253.61000100000001</v>
      </c>
      <c r="F1801">
        <v>253.61000100000001</v>
      </c>
      <c r="G1801">
        <v>331460000</v>
      </c>
      <c r="H1801">
        <f t="shared" si="28"/>
        <v>-4.670337464634966E-3</v>
      </c>
    </row>
    <row r="1802" spans="1:8" x14ac:dyDescent="0.45">
      <c r="A1802" s="1">
        <v>34628</v>
      </c>
      <c r="B1802">
        <v>253.61000100000001</v>
      </c>
      <c r="C1802">
        <v>253.66000399999999</v>
      </c>
      <c r="D1802">
        <v>252.029999</v>
      </c>
      <c r="E1802">
        <v>252.86000100000001</v>
      </c>
      <c r="F1802">
        <v>252.86000100000001</v>
      </c>
      <c r="G1802">
        <v>315310000</v>
      </c>
      <c r="H1802">
        <f t="shared" si="28"/>
        <v>-2.9572966249071797E-3</v>
      </c>
    </row>
    <row r="1803" spans="1:8" x14ac:dyDescent="0.45">
      <c r="A1803" s="1">
        <v>34631</v>
      </c>
      <c r="B1803">
        <v>252.86000100000001</v>
      </c>
      <c r="C1803">
        <v>253.16000399999999</v>
      </c>
      <c r="D1803">
        <v>251.58000200000001</v>
      </c>
      <c r="E1803">
        <v>251.60000600000001</v>
      </c>
      <c r="F1803">
        <v>251.60000600000001</v>
      </c>
      <c r="G1803">
        <v>287640000</v>
      </c>
      <c r="H1803">
        <f t="shared" si="28"/>
        <v>-4.982974748940272E-3</v>
      </c>
    </row>
    <row r="1804" spans="1:8" x14ac:dyDescent="0.45">
      <c r="A1804" s="1">
        <v>34632</v>
      </c>
      <c r="B1804">
        <v>251.60000600000001</v>
      </c>
      <c r="C1804">
        <v>251.60000600000001</v>
      </c>
      <c r="D1804">
        <v>249.88999899999999</v>
      </c>
      <c r="E1804">
        <v>250.570007</v>
      </c>
      <c r="F1804">
        <v>250.570007</v>
      </c>
      <c r="G1804">
        <v>326110000</v>
      </c>
      <c r="H1804">
        <f t="shared" si="28"/>
        <v>-4.0937956098459072E-3</v>
      </c>
    </row>
    <row r="1805" spans="1:8" x14ac:dyDescent="0.45">
      <c r="A1805" s="1">
        <v>34633</v>
      </c>
      <c r="B1805">
        <v>250.570007</v>
      </c>
      <c r="C1805">
        <v>251.05999800000001</v>
      </c>
      <c r="D1805">
        <v>250.44000199999999</v>
      </c>
      <c r="E1805">
        <v>250.820007</v>
      </c>
      <c r="F1805">
        <v>250.820007</v>
      </c>
      <c r="G1805">
        <v>322570000</v>
      </c>
      <c r="H1805">
        <f t="shared" si="28"/>
        <v>9.9772515870188982E-4</v>
      </c>
    </row>
    <row r="1806" spans="1:8" x14ac:dyDescent="0.45">
      <c r="A1806" s="1">
        <v>34634</v>
      </c>
      <c r="B1806">
        <v>250.820007</v>
      </c>
      <c r="C1806">
        <v>252.270004</v>
      </c>
      <c r="D1806">
        <v>250.80999800000001</v>
      </c>
      <c r="E1806">
        <v>252.259995</v>
      </c>
      <c r="F1806">
        <v>252.259995</v>
      </c>
      <c r="G1806">
        <v>327790000</v>
      </c>
      <c r="H1806">
        <f t="shared" si="28"/>
        <v>5.7411209624915749E-3</v>
      </c>
    </row>
    <row r="1807" spans="1:8" x14ac:dyDescent="0.45">
      <c r="A1807" s="1">
        <v>34635</v>
      </c>
      <c r="B1807">
        <v>252.259995</v>
      </c>
      <c r="C1807">
        <v>255</v>
      </c>
      <c r="D1807">
        <v>252.21000699999999</v>
      </c>
      <c r="E1807">
        <v>255</v>
      </c>
      <c r="F1807">
        <v>255</v>
      </c>
      <c r="G1807">
        <v>381580000</v>
      </c>
      <c r="H1807">
        <f t="shared" si="28"/>
        <v>1.0861829280540469E-2</v>
      </c>
    </row>
    <row r="1808" spans="1:8" x14ac:dyDescent="0.45">
      <c r="A1808" s="1">
        <v>34638</v>
      </c>
      <c r="B1808">
        <v>255</v>
      </c>
      <c r="C1808">
        <v>255.179993</v>
      </c>
      <c r="D1808">
        <v>254.479996</v>
      </c>
      <c r="E1808">
        <v>255.020004</v>
      </c>
      <c r="F1808">
        <v>255.020004</v>
      </c>
      <c r="G1808">
        <v>302820000</v>
      </c>
      <c r="H1808">
        <f t="shared" si="28"/>
        <v>7.844705882353864E-5</v>
      </c>
    </row>
    <row r="1809" spans="1:8" x14ac:dyDescent="0.45">
      <c r="A1809" s="1">
        <v>34639</v>
      </c>
      <c r="B1809">
        <v>255.020004</v>
      </c>
      <c r="C1809">
        <v>255.03999300000001</v>
      </c>
      <c r="D1809">
        <v>253.30999800000001</v>
      </c>
      <c r="E1809">
        <v>253.479996</v>
      </c>
      <c r="F1809">
        <v>253.479996</v>
      </c>
      <c r="G1809">
        <v>314950000</v>
      </c>
      <c r="H1809">
        <f t="shared" si="28"/>
        <v>-6.0387733348165051E-3</v>
      </c>
    </row>
    <row r="1810" spans="1:8" x14ac:dyDescent="0.45">
      <c r="A1810" s="1">
        <v>34640</v>
      </c>
      <c r="B1810">
        <v>253.490005</v>
      </c>
      <c r="C1810">
        <v>254.270004</v>
      </c>
      <c r="D1810">
        <v>253.070007</v>
      </c>
      <c r="E1810">
        <v>253.75</v>
      </c>
      <c r="F1810">
        <v>253.75</v>
      </c>
      <c r="G1810">
        <v>333240000</v>
      </c>
      <c r="H1810">
        <f t="shared" si="28"/>
        <v>1.065188591844457E-3</v>
      </c>
    </row>
    <row r="1811" spans="1:8" x14ac:dyDescent="0.45">
      <c r="A1811" s="1">
        <v>34641</v>
      </c>
      <c r="B1811">
        <v>253.75</v>
      </c>
      <c r="C1811">
        <v>254.259995</v>
      </c>
      <c r="D1811">
        <v>253.740005</v>
      </c>
      <c r="E1811">
        <v>254.14999399999999</v>
      </c>
      <c r="F1811">
        <v>254.14999399999999</v>
      </c>
      <c r="G1811">
        <v>285170000</v>
      </c>
      <c r="H1811">
        <f t="shared" si="28"/>
        <v>1.5763310344827364E-3</v>
      </c>
    </row>
    <row r="1812" spans="1:8" x14ac:dyDescent="0.45">
      <c r="A1812" s="1">
        <v>34642</v>
      </c>
      <c r="B1812">
        <v>254.14999399999999</v>
      </c>
      <c r="C1812">
        <v>254.28999300000001</v>
      </c>
      <c r="D1812">
        <v>252.740005</v>
      </c>
      <c r="E1812">
        <v>252.75</v>
      </c>
      <c r="F1812">
        <v>252.75</v>
      </c>
      <c r="G1812">
        <v>282270000</v>
      </c>
      <c r="H1812">
        <f t="shared" si="28"/>
        <v>-5.5085344601660813E-3</v>
      </c>
    </row>
    <row r="1813" spans="1:8" x14ac:dyDescent="0.45">
      <c r="A1813" s="1">
        <v>34645</v>
      </c>
      <c r="B1813">
        <v>252.75</v>
      </c>
      <c r="C1813">
        <v>252.75</v>
      </c>
      <c r="D1813">
        <v>251.720001</v>
      </c>
      <c r="E1813">
        <v>251.83999600000001</v>
      </c>
      <c r="F1813">
        <v>251.83999600000001</v>
      </c>
      <c r="G1813">
        <v>256200000</v>
      </c>
      <c r="H1813">
        <f t="shared" si="28"/>
        <v>-3.6004114737883119E-3</v>
      </c>
    </row>
    <row r="1814" spans="1:8" x14ac:dyDescent="0.45">
      <c r="A1814" s="1">
        <v>34646</v>
      </c>
      <c r="B1814">
        <v>251.83999600000001</v>
      </c>
      <c r="C1814">
        <v>252.36000100000001</v>
      </c>
      <c r="D1814">
        <v>251.78999300000001</v>
      </c>
      <c r="E1814">
        <v>252.11999499999999</v>
      </c>
      <c r="F1814">
        <v>252.11999499999999</v>
      </c>
      <c r="G1814">
        <v>290860000</v>
      </c>
      <c r="H1814">
        <f t="shared" si="28"/>
        <v>1.111813073567447E-3</v>
      </c>
    </row>
    <row r="1815" spans="1:8" x14ac:dyDescent="0.45">
      <c r="A1815" s="1">
        <v>34647</v>
      </c>
      <c r="B1815">
        <v>252.13000500000001</v>
      </c>
      <c r="C1815">
        <v>253.5</v>
      </c>
      <c r="D1815">
        <v>251.529999</v>
      </c>
      <c r="E1815">
        <v>251.69000199999999</v>
      </c>
      <c r="F1815">
        <v>251.69000199999999</v>
      </c>
      <c r="G1815">
        <v>337890000</v>
      </c>
      <c r="H1815">
        <f t="shared" si="28"/>
        <v>-1.7055093151179257E-3</v>
      </c>
    </row>
    <row r="1816" spans="1:8" x14ac:dyDescent="0.45">
      <c r="A1816" s="1">
        <v>34648</v>
      </c>
      <c r="B1816">
        <v>251.69000199999999</v>
      </c>
      <c r="C1816">
        <v>251.80999800000001</v>
      </c>
      <c r="D1816">
        <v>250.55999800000001</v>
      </c>
      <c r="E1816">
        <v>250.58999600000001</v>
      </c>
      <c r="F1816">
        <v>250.58999600000001</v>
      </c>
      <c r="G1816">
        <v>280910000</v>
      </c>
      <c r="H1816">
        <f t="shared" si="28"/>
        <v>-4.3704795234574823E-3</v>
      </c>
    </row>
    <row r="1817" spans="1:8" x14ac:dyDescent="0.45">
      <c r="A1817" s="1">
        <v>34649</v>
      </c>
      <c r="B1817">
        <v>250.58000200000001</v>
      </c>
      <c r="C1817">
        <v>250.58000200000001</v>
      </c>
      <c r="D1817">
        <v>249.199997</v>
      </c>
      <c r="E1817">
        <v>249.38000500000001</v>
      </c>
      <c r="F1817">
        <v>249.38000500000001</v>
      </c>
      <c r="G1817">
        <v>218610000</v>
      </c>
      <c r="H1817">
        <f t="shared" si="28"/>
        <v>-4.8285686552307361E-3</v>
      </c>
    </row>
    <row r="1818" spans="1:8" x14ac:dyDescent="0.45">
      <c r="A1818" s="1">
        <v>34652</v>
      </c>
      <c r="B1818">
        <v>249.58000200000001</v>
      </c>
      <c r="C1818">
        <v>250.38999899999999</v>
      </c>
      <c r="D1818">
        <v>249.570007</v>
      </c>
      <c r="E1818">
        <v>250.38999899999999</v>
      </c>
      <c r="F1818">
        <v>250.38999899999999</v>
      </c>
      <c r="G1818">
        <v>260380000</v>
      </c>
      <c r="H1818">
        <f t="shared" si="28"/>
        <v>4.05001996852139E-3</v>
      </c>
    </row>
    <row r="1819" spans="1:8" x14ac:dyDescent="0.45">
      <c r="A1819" s="1">
        <v>34653</v>
      </c>
      <c r="B1819">
        <v>250.16999799999999</v>
      </c>
      <c r="C1819">
        <v>250.96000699999999</v>
      </c>
      <c r="D1819">
        <v>250.11000100000001</v>
      </c>
      <c r="E1819">
        <v>250.86000100000001</v>
      </c>
      <c r="F1819">
        <v>250.86000100000001</v>
      </c>
      <c r="G1819">
        <v>339910000</v>
      </c>
      <c r="H1819">
        <f t="shared" si="28"/>
        <v>1.8770797630780489E-3</v>
      </c>
    </row>
    <row r="1820" spans="1:8" x14ac:dyDescent="0.45">
      <c r="A1820" s="1">
        <v>34654</v>
      </c>
      <c r="B1820">
        <v>250.86000100000001</v>
      </c>
      <c r="C1820">
        <v>250.949997</v>
      </c>
      <c r="D1820">
        <v>250.30999800000001</v>
      </c>
      <c r="E1820">
        <v>250.520004</v>
      </c>
      <c r="F1820">
        <v>250.520004</v>
      </c>
      <c r="G1820">
        <v>296980000</v>
      </c>
      <c r="H1820">
        <f t="shared" si="28"/>
        <v>-1.3553256742593334E-3</v>
      </c>
    </row>
    <row r="1821" spans="1:8" x14ac:dyDescent="0.45">
      <c r="A1821" s="1">
        <v>34655</v>
      </c>
      <c r="B1821">
        <v>250.520004</v>
      </c>
      <c r="C1821">
        <v>250.759995</v>
      </c>
      <c r="D1821">
        <v>248.85000600000001</v>
      </c>
      <c r="E1821">
        <v>249.58000200000001</v>
      </c>
      <c r="F1821">
        <v>249.58000200000001</v>
      </c>
      <c r="G1821">
        <v>323210000</v>
      </c>
      <c r="H1821">
        <f t="shared" si="28"/>
        <v>-3.7522033569822311E-3</v>
      </c>
    </row>
    <row r="1822" spans="1:8" x14ac:dyDescent="0.45">
      <c r="A1822" s="1">
        <v>34656</v>
      </c>
      <c r="B1822">
        <v>249.58000200000001</v>
      </c>
      <c r="C1822">
        <v>249.60000600000001</v>
      </c>
      <c r="D1822">
        <v>248.14999399999999</v>
      </c>
      <c r="E1822">
        <v>248.58000200000001</v>
      </c>
      <c r="F1822">
        <v>248.58000200000001</v>
      </c>
      <c r="G1822">
        <v>362720000</v>
      </c>
      <c r="H1822">
        <f t="shared" si="28"/>
        <v>-4.0067312764906493E-3</v>
      </c>
    </row>
    <row r="1823" spans="1:8" x14ac:dyDescent="0.45">
      <c r="A1823" s="1">
        <v>34659</v>
      </c>
      <c r="B1823">
        <v>248.66999799999999</v>
      </c>
      <c r="C1823">
        <v>248.970001</v>
      </c>
      <c r="D1823">
        <v>246.759995</v>
      </c>
      <c r="E1823">
        <v>246.78999300000001</v>
      </c>
      <c r="F1823">
        <v>246.78999300000001</v>
      </c>
      <c r="G1823">
        <v>293040000</v>
      </c>
      <c r="H1823">
        <f t="shared" si="28"/>
        <v>-7.200937266063745E-3</v>
      </c>
    </row>
    <row r="1824" spans="1:8" x14ac:dyDescent="0.45">
      <c r="A1824" s="1">
        <v>34660</v>
      </c>
      <c r="B1824">
        <v>246.759995</v>
      </c>
      <c r="C1824">
        <v>246.759995</v>
      </c>
      <c r="D1824">
        <v>242.25</v>
      </c>
      <c r="E1824">
        <v>242.259995</v>
      </c>
      <c r="F1824">
        <v>242.259995</v>
      </c>
      <c r="G1824">
        <v>387270000</v>
      </c>
      <c r="H1824">
        <f t="shared" si="28"/>
        <v>-1.8355679437942252E-2</v>
      </c>
    </row>
    <row r="1825" spans="1:8" x14ac:dyDescent="0.45">
      <c r="A1825" s="1">
        <v>34661</v>
      </c>
      <c r="B1825">
        <v>242.259995</v>
      </c>
      <c r="C1825">
        <v>242.259995</v>
      </c>
      <c r="D1825">
        <v>238.89999399999999</v>
      </c>
      <c r="E1825">
        <v>240.61000100000001</v>
      </c>
      <c r="F1825">
        <v>240.61000100000001</v>
      </c>
      <c r="G1825">
        <v>430760000</v>
      </c>
      <c r="H1825">
        <f t="shared" si="28"/>
        <v>-6.8108397343935589E-3</v>
      </c>
    </row>
    <row r="1826" spans="1:8" x14ac:dyDescent="0.45">
      <c r="A1826" s="1">
        <v>34663</v>
      </c>
      <c r="B1826">
        <v>240.61000100000001</v>
      </c>
      <c r="C1826">
        <v>242.029999</v>
      </c>
      <c r="D1826">
        <v>240.61000100000001</v>
      </c>
      <c r="E1826">
        <v>242.029999</v>
      </c>
      <c r="F1826">
        <v>242.029999</v>
      </c>
      <c r="G1826">
        <v>118290000</v>
      </c>
      <c r="H1826">
        <f t="shared" si="28"/>
        <v>5.9016582606639112E-3</v>
      </c>
    </row>
    <row r="1827" spans="1:8" x14ac:dyDescent="0.45">
      <c r="A1827" s="1">
        <v>34666</v>
      </c>
      <c r="B1827">
        <v>242.029999</v>
      </c>
      <c r="C1827">
        <v>242.69000199999999</v>
      </c>
      <c r="D1827">
        <v>242.009995</v>
      </c>
      <c r="E1827">
        <v>242.69000199999999</v>
      </c>
      <c r="F1827">
        <v>242.69000199999999</v>
      </c>
      <c r="G1827">
        <v>265480000</v>
      </c>
      <c r="H1827">
        <f t="shared" si="28"/>
        <v>2.7269470839439425E-3</v>
      </c>
    </row>
    <row r="1828" spans="1:8" x14ac:dyDescent="0.45">
      <c r="A1828" s="1">
        <v>34667</v>
      </c>
      <c r="B1828">
        <v>242.69000199999999</v>
      </c>
      <c r="C1828">
        <v>243.699997</v>
      </c>
      <c r="D1828">
        <v>242.509995</v>
      </c>
      <c r="E1828">
        <v>243.69000199999999</v>
      </c>
      <c r="F1828">
        <v>243.69000199999999</v>
      </c>
      <c r="G1828">
        <v>286620000</v>
      </c>
      <c r="H1828">
        <f t="shared" si="28"/>
        <v>4.1204828866414633E-3</v>
      </c>
    </row>
    <row r="1829" spans="1:8" x14ac:dyDescent="0.45">
      <c r="A1829" s="1">
        <v>34668</v>
      </c>
      <c r="B1829">
        <v>243.69000199999999</v>
      </c>
      <c r="C1829">
        <v>244.279999</v>
      </c>
      <c r="D1829">
        <v>243.64999399999999</v>
      </c>
      <c r="E1829">
        <v>244.25</v>
      </c>
      <c r="F1829">
        <v>244.25</v>
      </c>
      <c r="G1829">
        <v>298650000</v>
      </c>
      <c r="H1829">
        <f t="shared" si="28"/>
        <v>2.2979933333497904E-3</v>
      </c>
    </row>
    <row r="1830" spans="1:8" x14ac:dyDescent="0.45">
      <c r="A1830" s="1">
        <v>34669</v>
      </c>
      <c r="B1830">
        <v>244.25</v>
      </c>
      <c r="C1830">
        <v>244.25</v>
      </c>
      <c r="D1830">
        <v>241.85000600000001</v>
      </c>
      <c r="E1830">
        <v>242.029999</v>
      </c>
      <c r="F1830">
        <v>242.029999</v>
      </c>
      <c r="G1830">
        <v>288310000</v>
      </c>
      <c r="H1830">
        <f t="shared" si="28"/>
        <v>-9.0890522006140673E-3</v>
      </c>
    </row>
    <row r="1831" spans="1:8" x14ac:dyDescent="0.45">
      <c r="A1831" s="1">
        <v>34670</v>
      </c>
      <c r="B1831">
        <v>242.029999</v>
      </c>
      <c r="C1831">
        <v>242.80999800000001</v>
      </c>
      <c r="D1831">
        <v>241.83000200000001</v>
      </c>
      <c r="E1831">
        <v>242.80999800000001</v>
      </c>
      <c r="F1831">
        <v>242.80999800000001</v>
      </c>
      <c r="G1831">
        <v>284750000</v>
      </c>
      <c r="H1831">
        <f t="shared" si="28"/>
        <v>3.2227368641191134E-3</v>
      </c>
    </row>
    <row r="1832" spans="1:8" x14ac:dyDescent="0.45">
      <c r="A1832" s="1">
        <v>34673</v>
      </c>
      <c r="B1832">
        <v>242.80999800000001</v>
      </c>
      <c r="C1832">
        <v>243.320007</v>
      </c>
      <c r="D1832">
        <v>242.71000699999999</v>
      </c>
      <c r="E1832">
        <v>242.929993</v>
      </c>
      <c r="F1832">
        <v>242.929993</v>
      </c>
      <c r="G1832">
        <v>258490000</v>
      </c>
      <c r="H1832">
        <f t="shared" si="28"/>
        <v>4.9419299447461817E-4</v>
      </c>
    </row>
    <row r="1833" spans="1:8" x14ac:dyDescent="0.45">
      <c r="A1833" s="1">
        <v>34674</v>
      </c>
      <c r="B1833">
        <v>243.13999899999999</v>
      </c>
      <c r="C1833">
        <v>243.13999899999999</v>
      </c>
      <c r="D1833">
        <v>241.61999499999999</v>
      </c>
      <c r="E1833">
        <v>242.21000699999999</v>
      </c>
      <c r="F1833">
        <v>242.21000699999999</v>
      </c>
      <c r="G1833">
        <v>298930000</v>
      </c>
      <c r="H1833">
        <f t="shared" si="28"/>
        <v>-2.963759192962212E-3</v>
      </c>
    </row>
    <row r="1834" spans="1:8" x14ac:dyDescent="0.45">
      <c r="A1834" s="1">
        <v>34675</v>
      </c>
      <c r="B1834">
        <v>242</v>
      </c>
      <c r="C1834">
        <v>242</v>
      </c>
      <c r="D1834">
        <v>240.020004</v>
      </c>
      <c r="E1834">
        <v>240.16999799999999</v>
      </c>
      <c r="F1834">
        <v>240.16999799999999</v>
      </c>
      <c r="G1834">
        <v>283490000</v>
      </c>
      <c r="H1834">
        <f t="shared" si="28"/>
        <v>-8.4224802487207207E-3</v>
      </c>
    </row>
    <row r="1835" spans="1:8" x14ac:dyDescent="0.45">
      <c r="A1835" s="1">
        <v>34676</v>
      </c>
      <c r="B1835">
        <v>240.16999799999999</v>
      </c>
      <c r="C1835">
        <v>240.240005</v>
      </c>
      <c r="D1835">
        <v>235.779999</v>
      </c>
      <c r="E1835">
        <v>236.08999600000001</v>
      </c>
      <c r="F1835">
        <v>236.08999600000001</v>
      </c>
      <c r="G1835">
        <v>362290000</v>
      </c>
      <c r="H1835">
        <f t="shared" si="28"/>
        <v>-1.6987975325710614E-2</v>
      </c>
    </row>
    <row r="1836" spans="1:8" x14ac:dyDescent="0.45">
      <c r="A1836" s="1">
        <v>34677</v>
      </c>
      <c r="B1836">
        <v>236.08999600000001</v>
      </c>
      <c r="C1836">
        <v>236.11999499999999</v>
      </c>
      <c r="D1836">
        <v>233.88999899999999</v>
      </c>
      <c r="E1836">
        <v>235.16000399999999</v>
      </c>
      <c r="F1836">
        <v>235.16000399999999</v>
      </c>
      <c r="G1836">
        <v>336440000</v>
      </c>
      <c r="H1836">
        <f t="shared" si="28"/>
        <v>-3.9391419194231281E-3</v>
      </c>
    </row>
    <row r="1837" spans="1:8" x14ac:dyDescent="0.45">
      <c r="A1837" s="1">
        <v>34680</v>
      </c>
      <c r="B1837">
        <v>235.16000399999999</v>
      </c>
      <c r="C1837">
        <v>235.490005</v>
      </c>
      <c r="D1837">
        <v>234.36999499999999</v>
      </c>
      <c r="E1837">
        <v>235.490005</v>
      </c>
      <c r="F1837">
        <v>235.490005</v>
      </c>
      <c r="G1837">
        <v>285740000</v>
      </c>
      <c r="H1837">
        <f t="shared" si="28"/>
        <v>1.403304109486303E-3</v>
      </c>
    </row>
    <row r="1838" spans="1:8" x14ac:dyDescent="0.45">
      <c r="A1838" s="1">
        <v>34681</v>
      </c>
      <c r="B1838">
        <v>235.490005</v>
      </c>
      <c r="C1838">
        <v>235.85000600000001</v>
      </c>
      <c r="D1838">
        <v>235.03999300000001</v>
      </c>
      <c r="E1838">
        <v>235.83999600000001</v>
      </c>
      <c r="F1838">
        <v>235.83999600000001</v>
      </c>
      <c r="G1838">
        <v>307000000</v>
      </c>
      <c r="H1838">
        <f t="shared" si="28"/>
        <v>1.4862244365743127E-3</v>
      </c>
    </row>
    <row r="1839" spans="1:8" x14ac:dyDescent="0.45">
      <c r="A1839" s="1">
        <v>34682</v>
      </c>
      <c r="B1839">
        <v>235.83999600000001</v>
      </c>
      <c r="C1839">
        <v>237.88000500000001</v>
      </c>
      <c r="D1839">
        <v>235.75</v>
      </c>
      <c r="E1839">
        <v>237.88000500000001</v>
      </c>
      <c r="F1839">
        <v>237.88000500000001</v>
      </c>
      <c r="G1839">
        <v>355000000</v>
      </c>
      <c r="H1839">
        <f t="shared" si="28"/>
        <v>8.6499704655693677E-3</v>
      </c>
    </row>
    <row r="1840" spans="1:8" x14ac:dyDescent="0.45">
      <c r="A1840" s="1">
        <v>34683</v>
      </c>
      <c r="B1840">
        <v>237.88000500000001</v>
      </c>
      <c r="C1840">
        <v>241.199997</v>
      </c>
      <c r="D1840">
        <v>237.88000500000001</v>
      </c>
      <c r="E1840">
        <v>241.199997</v>
      </c>
      <c r="F1840">
        <v>241.199997</v>
      </c>
      <c r="G1840">
        <v>332790000</v>
      </c>
      <c r="H1840">
        <f t="shared" si="28"/>
        <v>1.3956582857815203E-2</v>
      </c>
    </row>
    <row r="1841" spans="1:8" x14ac:dyDescent="0.45">
      <c r="A1841" s="1">
        <v>34684</v>
      </c>
      <c r="B1841">
        <v>241.199997</v>
      </c>
      <c r="C1841">
        <v>241.88000500000001</v>
      </c>
      <c r="D1841">
        <v>240.83000200000001</v>
      </c>
      <c r="E1841">
        <v>241</v>
      </c>
      <c r="F1841">
        <v>241</v>
      </c>
      <c r="G1841">
        <v>481860000</v>
      </c>
      <c r="H1841">
        <f t="shared" si="28"/>
        <v>-8.2917496885370756E-4</v>
      </c>
    </row>
    <row r="1842" spans="1:8" x14ac:dyDescent="0.45">
      <c r="A1842" s="1">
        <v>34687</v>
      </c>
      <c r="B1842">
        <v>241</v>
      </c>
      <c r="C1842">
        <v>241</v>
      </c>
      <c r="D1842">
        <v>240.05999800000001</v>
      </c>
      <c r="E1842">
        <v>240.44000199999999</v>
      </c>
      <c r="F1842">
        <v>240.44000199999999</v>
      </c>
      <c r="G1842">
        <v>272020000</v>
      </c>
      <c r="H1842">
        <f t="shared" si="28"/>
        <v>-2.3236431535269553E-3</v>
      </c>
    </row>
    <row r="1843" spans="1:8" x14ac:dyDescent="0.45">
      <c r="A1843" s="1">
        <v>34688</v>
      </c>
      <c r="B1843">
        <v>240.44000199999999</v>
      </c>
      <c r="C1843">
        <v>240.740005</v>
      </c>
      <c r="D1843">
        <v>239.929993</v>
      </c>
      <c r="E1843">
        <v>240.61000100000001</v>
      </c>
      <c r="F1843">
        <v>240.61000100000001</v>
      </c>
      <c r="G1843">
        <v>326530000</v>
      </c>
      <c r="H1843">
        <f t="shared" si="28"/>
        <v>7.0703293372953446E-4</v>
      </c>
    </row>
    <row r="1844" spans="1:8" x14ac:dyDescent="0.45">
      <c r="A1844" s="1">
        <v>34689</v>
      </c>
      <c r="B1844">
        <v>240.61000100000001</v>
      </c>
      <c r="C1844">
        <v>243.33000200000001</v>
      </c>
      <c r="D1844">
        <v>240.520004</v>
      </c>
      <c r="E1844">
        <v>243.30999800000001</v>
      </c>
      <c r="F1844">
        <v>243.30999800000001</v>
      </c>
      <c r="G1844">
        <v>379130000</v>
      </c>
      <c r="H1844">
        <f t="shared" si="28"/>
        <v>1.1221466226584598E-2</v>
      </c>
    </row>
    <row r="1845" spans="1:8" x14ac:dyDescent="0.45">
      <c r="A1845" s="1">
        <v>34690</v>
      </c>
      <c r="B1845">
        <v>243.30999800000001</v>
      </c>
      <c r="C1845">
        <v>243.69000199999999</v>
      </c>
      <c r="D1845">
        <v>243.25</v>
      </c>
      <c r="E1845">
        <v>243.61000100000001</v>
      </c>
      <c r="F1845">
        <v>243.61000100000001</v>
      </c>
      <c r="G1845">
        <v>340330000</v>
      </c>
      <c r="H1845">
        <f t="shared" si="28"/>
        <v>1.2330072848054652E-3</v>
      </c>
    </row>
    <row r="1846" spans="1:8" x14ac:dyDescent="0.45">
      <c r="A1846" s="1">
        <v>34691</v>
      </c>
      <c r="B1846">
        <v>243.61000100000001</v>
      </c>
      <c r="C1846">
        <v>244.800003</v>
      </c>
      <c r="D1846">
        <v>243.58000200000001</v>
      </c>
      <c r="E1846">
        <v>244.729996</v>
      </c>
      <c r="F1846">
        <v>244.729996</v>
      </c>
      <c r="G1846">
        <v>196540000</v>
      </c>
      <c r="H1846">
        <f t="shared" si="28"/>
        <v>4.5974918739071224E-3</v>
      </c>
    </row>
    <row r="1847" spans="1:8" x14ac:dyDescent="0.45">
      <c r="A1847" s="1">
        <v>34695</v>
      </c>
      <c r="B1847">
        <v>244.729996</v>
      </c>
      <c r="C1847">
        <v>245.929993</v>
      </c>
      <c r="D1847">
        <v>244.729996</v>
      </c>
      <c r="E1847">
        <v>245.929993</v>
      </c>
      <c r="F1847">
        <v>245.929993</v>
      </c>
      <c r="G1847">
        <v>211180000</v>
      </c>
      <c r="H1847">
        <f t="shared" si="28"/>
        <v>4.9033507114510932E-3</v>
      </c>
    </row>
    <row r="1848" spans="1:8" x14ac:dyDescent="0.45">
      <c r="A1848" s="1">
        <v>34696</v>
      </c>
      <c r="B1848">
        <v>245.929993</v>
      </c>
      <c r="C1848">
        <v>246.009995</v>
      </c>
      <c r="D1848">
        <v>244.83999600000001</v>
      </c>
      <c r="E1848">
        <v>245.270004</v>
      </c>
      <c r="F1848">
        <v>245.270004</v>
      </c>
      <c r="G1848">
        <v>246260000</v>
      </c>
      <c r="H1848">
        <f t="shared" si="28"/>
        <v>-2.6836458292420762E-3</v>
      </c>
    </row>
    <row r="1849" spans="1:8" x14ac:dyDescent="0.45">
      <c r="A1849" s="1">
        <v>34697</v>
      </c>
      <c r="B1849">
        <v>245.270004</v>
      </c>
      <c r="C1849">
        <v>246.89999399999999</v>
      </c>
      <c r="D1849">
        <v>245.14999399999999</v>
      </c>
      <c r="E1849">
        <v>246.88999899999999</v>
      </c>
      <c r="F1849">
        <v>246.88999899999999</v>
      </c>
      <c r="G1849">
        <v>250650000</v>
      </c>
      <c r="H1849">
        <f t="shared" si="28"/>
        <v>6.6049454624708126E-3</v>
      </c>
    </row>
    <row r="1850" spans="1:8" x14ac:dyDescent="0.45">
      <c r="A1850" s="1">
        <v>34698</v>
      </c>
      <c r="B1850">
        <v>246.88999899999999</v>
      </c>
      <c r="C1850">
        <v>250.36000100000001</v>
      </c>
      <c r="D1850">
        <v>246.61000100000001</v>
      </c>
      <c r="E1850">
        <v>250.36000100000001</v>
      </c>
      <c r="F1850">
        <v>250.36000100000001</v>
      </c>
      <c r="G1850">
        <v>256260000</v>
      </c>
      <c r="H1850">
        <f t="shared" si="28"/>
        <v>1.4054850395134988E-2</v>
      </c>
    </row>
    <row r="1851" spans="1:8" x14ac:dyDescent="0.45">
      <c r="A1851" s="1">
        <v>34702</v>
      </c>
      <c r="B1851">
        <v>250.36000100000001</v>
      </c>
      <c r="C1851">
        <v>250.36000100000001</v>
      </c>
      <c r="D1851">
        <v>247.029999</v>
      </c>
      <c r="E1851">
        <v>247.240005</v>
      </c>
      <c r="F1851">
        <v>247.240005</v>
      </c>
      <c r="G1851">
        <v>262450000</v>
      </c>
      <c r="H1851">
        <f t="shared" si="28"/>
        <v>-1.2462038614546977E-2</v>
      </c>
    </row>
    <row r="1852" spans="1:8" x14ac:dyDescent="0.45">
      <c r="A1852" s="1">
        <v>34703</v>
      </c>
      <c r="B1852">
        <v>247.240005</v>
      </c>
      <c r="C1852">
        <v>247.83000200000001</v>
      </c>
      <c r="D1852">
        <v>246.61000100000001</v>
      </c>
      <c r="E1852">
        <v>247.64999399999999</v>
      </c>
      <c r="F1852">
        <v>247.64999399999999</v>
      </c>
      <c r="G1852">
        <v>319510000</v>
      </c>
      <c r="H1852">
        <f t="shared" si="28"/>
        <v>1.6582631924797475E-3</v>
      </c>
    </row>
    <row r="1853" spans="1:8" x14ac:dyDescent="0.45">
      <c r="A1853" s="1">
        <v>34704</v>
      </c>
      <c r="B1853">
        <v>247.64999399999999</v>
      </c>
      <c r="C1853">
        <v>247.85000600000001</v>
      </c>
      <c r="D1853">
        <v>247.41000399999999</v>
      </c>
      <c r="E1853">
        <v>247.46000699999999</v>
      </c>
      <c r="F1853">
        <v>247.46000699999999</v>
      </c>
      <c r="G1853">
        <v>309050000</v>
      </c>
      <c r="H1853">
        <f t="shared" si="28"/>
        <v>-7.6715931598203557E-4</v>
      </c>
    </row>
    <row r="1854" spans="1:8" x14ac:dyDescent="0.45">
      <c r="A1854" s="1">
        <v>34705</v>
      </c>
      <c r="B1854">
        <v>247.46000699999999</v>
      </c>
      <c r="C1854">
        <v>248.490005</v>
      </c>
      <c r="D1854">
        <v>247.38000500000001</v>
      </c>
      <c r="E1854">
        <v>248.08000200000001</v>
      </c>
      <c r="F1854">
        <v>248.08000200000001</v>
      </c>
      <c r="G1854">
        <v>308080000</v>
      </c>
      <c r="H1854">
        <f t="shared" si="28"/>
        <v>2.505435150981894E-3</v>
      </c>
    </row>
    <row r="1855" spans="1:8" x14ac:dyDescent="0.45">
      <c r="A1855" s="1">
        <v>34708</v>
      </c>
      <c r="B1855">
        <v>248.08000200000001</v>
      </c>
      <c r="C1855">
        <v>248.699997</v>
      </c>
      <c r="D1855">
        <v>248.050003</v>
      </c>
      <c r="E1855">
        <v>248.36999499999999</v>
      </c>
      <c r="F1855">
        <v>248.36999499999999</v>
      </c>
      <c r="G1855">
        <v>278790000</v>
      </c>
      <c r="H1855">
        <f t="shared" si="28"/>
        <v>1.1689495229849634E-3</v>
      </c>
    </row>
    <row r="1856" spans="1:8" x14ac:dyDescent="0.45">
      <c r="A1856" s="1">
        <v>34709</v>
      </c>
      <c r="B1856">
        <v>248.38000500000001</v>
      </c>
      <c r="C1856">
        <v>249.60000600000001</v>
      </c>
      <c r="D1856">
        <v>248.36999499999999</v>
      </c>
      <c r="E1856">
        <v>248.979996</v>
      </c>
      <c r="F1856">
        <v>248.979996</v>
      </c>
      <c r="G1856">
        <v>352450000</v>
      </c>
      <c r="H1856">
        <f t="shared" si="28"/>
        <v>2.4560172817977843E-3</v>
      </c>
    </row>
    <row r="1857" spans="1:8" x14ac:dyDescent="0.45">
      <c r="A1857" s="1">
        <v>34710</v>
      </c>
      <c r="B1857">
        <v>248.979996</v>
      </c>
      <c r="C1857">
        <v>249.39999399999999</v>
      </c>
      <c r="D1857">
        <v>247.35000600000001</v>
      </c>
      <c r="E1857">
        <v>248.16000399999999</v>
      </c>
      <c r="F1857">
        <v>248.16000399999999</v>
      </c>
      <c r="G1857">
        <v>346310000</v>
      </c>
      <c r="H1857">
        <f t="shared" si="28"/>
        <v>-3.2934051456889879E-3</v>
      </c>
    </row>
    <row r="1858" spans="1:8" x14ac:dyDescent="0.45">
      <c r="A1858" s="1">
        <v>34711</v>
      </c>
      <c r="B1858">
        <v>248.16000399999999</v>
      </c>
      <c r="C1858">
        <v>248.30999800000001</v>
      </c>
      <c r="D1858">
        <v>247.63999899999999</v>
      </c>
      <c r="E1858">
        <v>248.270004</v>
      </c>
      <c r="F1858">
        <v>248.270004</v>
      </c>
      <c r="G1858">
        <v>313040000</v>
      </c>
      <c r="H1858">
        <f t="shared" si="28"/>
        <v>4.4326240420278218E-4</v>
      </c>
    </row>
    <row r="1859" spans="1:8" x14ac:dyDescent="0.45">
      <c r="A1859" s="1">
        <v>34712</v>
      </c>
      <c r="B1859">
        <v>248.270004</v>
      </c>
      <c r="C1859">
        <v>250</v>
      </c>
      <c r="D1859">
        <v>248.270004</v>
      </c>
      <c r="E1859">
        <v>249.949997</v>
      </c>
      <c r="F1859">
        <v>249.949997</v>
      </c>
      <c r="G1859">
        <v>336710000</v>
      </c>
      <c r="H1859">
        <f t="shared" si="28"/>
        <v>6.7667981348242812E-3</v>
      </c>
    </row>
    <row r="1860" spans="1:8" x14ac:dyDescent="0.45">
      <c r="A1860" s="1">
        <v>34715</v>
      </c>
      <c r="B1860">
        <v>249.949997</v>
      </c>
      <c r="C1860">
        <v>251.740005</v>
      </c>
      <c r="D1860">
        <v>249.949997</v>
      </c>
      <c r="E1860">
        <v>251.720001</v>
      </c>
      <c r="F1860">
        <v>251.720001</v>
      </c>
      <c r="G1860">
        <v>315810000</v>
      </c>
      <c r="H1860">
        <f t="shared" ref="H1860:H1923" si="29">F1860/F1859-1</f>
        <v>7.0814323714514238E-3</v>
      </c>
    </row>
    <row r="1861" spans="1:8" x14ac:dyDescent="0.45">
      <c r="A1861" s="1">
        <v>34716</v>
      </c>
      <c r="B1861">
        <v>251.720001</v>
      </c>
      <c r="C1861">
        <v>252.91999799999999</v>
      </c>
      <c r="D1861">
        <v>251.66000399999999</v>
      </c>
      <c r="E1861">
        <v>252.91999799999999</v>
      </c>
      <c r="F1861">
        <v>252.91999799999999</v>
      </c>
      <c r="G1861">
        <v>333410000</v>
      </c>
      <c r="H1861">
        <f t="shared" si="29"/>
        <v>4.7671897156873477E-3</v>
      </c>
    </row>
    <row r="1862" spans="1:8" x14ac:dyDescent="0.45">
      <c r="A1862" s="1">
        <v>34717</v>
      </c>
      <c r="B1862">
        <v>252.91999799999999</v>
      </c>
      <c r="C1862">
        <v>253.13000500000001</v>
      </c>
      <c r="D1862">
        <v>251.80999800000001</v>
      </c>
      <c r="E1862">
        <v>252.30999800000001</v>
      </c>
      <c r="F1862">
        <v>252.30999800000001</v>
      </c>
      <c r="G1862">
        <v>344660000</v>
      </c>
      <c r="H1862">
        <f t="shared" si="29"/>
        <v>-2.4118298466853094E-3</v>
      </c>
    </row>
    <row r="1863" spans="1:8" x14ac:dyDescent="0.45">
      <c r="A1863" s="1">
        <v>34718</v>
      </c>
      <c r="B1863">
        <v>252.30999800000001</v>
      </c>
      <c r="C1863">
        <v>252.36999499999999</v>
      </c>
      <c r="D1863">
        <v>250.88000500000001</v>
      </c>
      <c r="E1863">
        <v>251.009995</v>
      </c>
      <c r="F1863">
        <v>251.009995</v>
      </c>
      <c r="G1863">
        <v>297220000</v>
      </c>
      <c r="H1863">
        <f t="shared" si="29"/>
        <v>-5.1524038298316199E-3</v>
      </c>
    </row>
    <row r="1864" spans="1:8" x14ac:dyDescent="0.45">
      <c r="A1864" s="1">
        <v>34719</v>
      </c>
      <c r="B1864">
        <v>251.009995</v>
      </c>
      <c r="C1864">
        <v>251.020004</v>
      </c>
      <c r="D1864">
        <v>248.88999899999999</v>
      </c>
      <c r="E1864">
        <v>249.63999899999999</v>
      </c>
      <c r="F1864">
        <v>249.63999899999999</v>
      </c>
      <c r="G1864">
        <v>378190000</v>
      </c>
      <c r="H1864">
        <f t="shared" si="29"/>
        <v>-5.457934055574265E-3</v>
      </c>
    </row>
    <row r="1865" spans="1:8" x14ac:dyDescent="0.45">
      <c r="A1865" s="1">
        <v>34722</v>
      </c>
      <c r="B1865">
        <v>249.63999899999999</v>
      </c>
      <c r="C1865">
        <v>249.63999899999999</v>
      </c>
      <c r="D1865">
        <v>247.08000200000001</v>
      </c>
      <c r="E1865">
        <v>248.070007</v>
      </c>
      <c r="F1865">
        <v>248.070007</v>
      </c>
      <c r="G1865">
        <v>325830000</v>
      </c>
      <c r="H1865">
        <f t="shared" si="29"/>
        <v>-6.2890242200328572E-3</v>
      </c>
    </row>
    <row r="1866" spans="1:8" x14ac:dyDescent="0.45">
      <c r="A1866" s="1">
        <v>34723</v>
      </c>
      <c r="B1866">
        <v>248.070007</v>
      </c>
      <c r="C1866">
        <v>248.96000699999999</v>
      </c>
      <c r="D1866">
        <v>248.070007</v>
      </c>
      <c r="E1866">
        <v>248.94000199999999</v>
      </c>
      <c r="F1866">
        <v>248.94000199999999</v>
      </c>
      <c r="G1866">
        <v>315430000</v>
      </c>
      <c r="H1866">
        <f t="shared" si="29"/>
        <v>3.5070543614730276E-3</v>
      </c>
    </row>
    <row r="1867" spans="1:8" x14ac:dyDescent="0.45">
      <c r="A1867" s="1">
        <v>34724</v>
      </c>
      <c r="B1867">
        <v>248.94000199999999</v>
      </c>
      <c r="C1867">
        <v>249.08999600000001</v>
      </c>
      <c r="D1867">
        <v>247.979996</v>
      </c>
      <c r="E1867">
        <v>248.800003</v>
      </c>
      <c r="F1867">
        <v>248.800003</v>
      </c>
      <c r="G1867">
        <v>342610000</v>
      </c>
      <c r="H1867">
        <f t="shared" si="29"/>
        <v>-5.6238048877332858E-4</v>
      </c>
    </row>
    <row r="1868" spans="1:8" x14ac:dyDescent="0.45">
      <c r="A1868" s="1">
        <v>34725</v>
      </c>
      <c r="B1868">
        <v>248.800003</v>
      </c>
      <c r="C1868">
        <v>249.020004</v>
      </c>
      <c r="D1868">
        <v>247.929993</v>
      </c>
      <c r="E1868">
        <v>248.08000200000001</v>
      </c>
      <c r="F1868">
        <v>248.08000200000001</v>
      </c>
      <c r="G1868">
        <v>311990000</v>
      </c>
      <c r="H1868">
        <f t="shared" si="29"/>
        <v>-2.8938946596395176E-3</v>
      </c>
    </row>
    <row r="1869" spans="1:8" x14ac:dyDescent="0.45">
      <c r="A1869" s="1">
        <v>34726</v>
      </c>
      <c r="B1869">
        <v>248.08000200000001</v>
      </c>
      <c r="C1869">
        <v>248.779999</v>
      </c>
      <c r="D1869">
        <v>247.88999899999999</v>
      </c>
      <c r="E1869">
        <v>248.470001</v>
      </c>
      <c r="F1869">
        <v>248.470001</v>
      </c>
      <c r="G1869">
        <v>339510000</v>
      </c>
      <c r="H1869">
        <f t="shared" si="29"/>
        <v>1.5720694810377189E-3</v>
      </c>
    </row>
    <row r="1870" spans="1:8" x14ac:dyDescent="0.45">
      <c r="A1870" s="1">
        <v>34729</v>
      </c>
      <c r="B1870">
        <v>248.470001</v>
      </c>
      <c r="C1870">
        <v>248.64999399999999</v>
      </c>
      <c r="D1870">
        <v>246.55999800000001</v>
      </c>
      <c r="E1870">
        <v>246.55999800000001</v>
      </c>
      <c r="F1870">
        <v>246.55999800000001</v>
      </c>
      <c r="G1870">
        <v>318560000</v>
      </c>
      <c r="H1870">
        <f t="shared" si="29"/>
        <v>-7.6870567566020842E-3</v>
      </c>
    </row>
    <row r="1871" spans="1:8" x14ac:dyDescent="0.45">
      <c r="A1871" s="1">
        <v>34730</v>
      </c>
      <c r="B1871">
        <v>246.55999800000001</v>
      </c>
      <c r="C1871">
        <v>247.179993</v>
      </c>
      <c r="D1871">
        <v>246.38000500000001</v>
      </c>
      <c r="E1871">
        <v>246.85000600000001</v>
      </c>
      <c r="F1871">
        <v>246.85000600000001</v>
      </c>
      <c r="G1871">
        <v>409560000</v>
      </c>
      <c r="H1871">
        <f t="shared" si="29"/>
        <v>1.1762167519160371E-3</v>
      </c>
    </row>
    <row r="1872" spans="1:8" x14ac:dyDescent="0.45">
      <c r="A1872" s="1">
        <v>34731</v>
      </c>
      <c r="B1872">
        <v>246.85000600000001</v>
      </c>
      <c r="C1872">
        <v>248.270004</v>
      </c>
      <c r="D1872">
        <v>246.85000600000001</v>
      </c>
      <c r="E1872">
        <v>247.5</v>
      </c>
      <c r="F1872">
        <v>247.5</v>
      </c>
      <c r="G1872">
        <v>395320000</v>
      </c>
      <c r="H1872">
        <f t="shared" si="29"/>
        <v>2.6331536730852534E-3</v>
      </c>
    </row>
    <row r="1873" spans="1:8" x14ac:dyDescent="0.45">
      <c r="A1873" s="1">
        <v>34732</v>
      </c>
      <c r="B1873">
        <v>247.5</v>
      </c>
      <c r="C1873">
        <v>248.61999499999999</v>
      </c>
      <c r="D1873">
        <v>247.5</v>
      </c>
      <c r="E1873">
        <v>248.61999499999999</v>
      </c>
      <c r="F1873">
        <v>248.61999499999999</v>
      </c>
      <c r="G1873">
        <v>322120000</v>
      </c>
      <c r="H1873">
        <f t="shared" si="29"/>
        <v>4.5252323232323199E-3</v>
      </c>
    </row>
    <row r="1874" spans="1:8" x14ac:dyDescent="0.45">
      <c r="A1874" s="1">
        <v>34733</v>
      </c>
      <c r="B1874">
        <v>248.61999499999999</v>
      </c>
      <c r="C1874">
        <v>251.199997</v>
      </c>
      <c r="D1874">
        <v>248.61999499999999</v>
      </c>
      <c r="E1874">
        <v>250.779999</v>
      </c>
      <c r="F1874">
        <v>250.779999</v>
      </c>
      <c r="G1874">
        <v>441000000</v>
      </c>
      <c r="H1874">
        <f t="shared" si="29"/>
        <v>8.6879737890752651E-3</v>
      </c>
    </row>
    <row r="1875" spans="1:8" x14ac:dyDescent="0.45">
      <c r="A1875" s="1">
        <v>34736</v>
      </c>
      <c r="B1875">
        <v>250.779999</v>
      </c>
      <c r="C1875">
        <v>252.520004</v>
      </c>
      <c r="D1875">
        <v>250.779999</v>
      </c>
      <c r="E1875">
        <v>252.44000199999999</v>
      </c>
      <c r="F1875">
        <v>252.44000199999999</v>
      </c>
      <c r="G1875">
        <v>325660000</v>
      </c>
      <c r="H1875">
        <f t="shared" si="29"/>
        <v>6.6193596244490394E-3</v>
      </c>
    </row>
    <row r="1876" spans="1:8" x14ac:dyDescent="0.45">
      <c r="A1876" s="1">
        <v>34737</v>
      </c>
      <c r="B1876">
        <v>252.44000199999999</v>
      </c>
      <c r="C1876">
        <v>253.11999499999999</v>
      </c>
      <c r="D1876">
        <v>252.41000399999999</v>
      </c>
      <c r="E1876">
        <v>252.970001</v>
      </c>
      <c r="F1876">
        <v>252.970001</v>
      </c>
      <c r="G1876">
        <v>315190000</v>
      </c>
      <c r="H1876">
        <f t="shared" si="29"/>
        <v>2.0995048161978058E-3</v>
      </c>
    </row>
    <row r="1877" spans="1:8" x14ac:dyDescent="0.45">
      <c r="A1877" s="1">
        <v>34738</v>
      </c>
      <c r="B1877">
        <v>252.970001</v>
      </c>
      <c r="C1877">
        <v>253.83000200000001</v>
      </c>
      <c r="D1877">
        <v>252.96000699999999</v>
      </c>
      <c r="E1877">
        <v>253.78999300000001</v>
      </c>
      <c r="F1877">
        <v>253.78999300000001</v>
      </c>
      <c r="G1877">
        <v>318430000</v>
      </c>
      <c r="H1877">
        <f t="shared" si="29"/>
        <v>3.2414594487826243E-3</v>
      </c>
    </row>
    <row r="1878" spans="1:8" x14ac:dyDescent="0.45">
      <c r="A1878" s="1">
        <v>34739</v>
      </c>
      <c r="B1878">
        <v>253.78999300000001</v>
      </c>
      <c r="C1878">
        <v>254.53999300000001</v>
      </c>
      <c r="D1878">
        <v>253.78999300000001</v>
      </c>
      <c r="E1878">
        <v>254.279999</v>
      </c>
      <c r="F1878">
        <v>254.279999</v>
      </c>
      <c r="G1878">
        <v>325570000</v>
      </c>
      <c r="H1878">
        <f t="shared" si="29"/>
        <v>1.930753826058007E-3</v>
      </c>
    </row>
    <row r="1879" spans="1:8" x14ac:dyDescent="0.45">
      <c r="A1879" s="1">
        <v>34740</v>
      </c>
      <c r="B1879">
        <v>254.279999</v>
      </c>
      <c r="C1879">
        <v>255.41999799999999</v>
      </c>
      <c r="D1879">
        <v>254.279999</v>
      </c>
      <c r="E1879">
        <v>255.41999799999999</v>
      </c>
      <c r="F1879">
        <v>255.41999799999999</v>
      </c>
      <c r="G1879">
        <v>295600000</v>
      </c>
      <c r="H1879">
        <f t="shared" si="29"/>
        <v>4.4832428994936446E-3</v>
      </c>
    </row>
    <row r="1880" spans="1:8" x14ac:dyDescent="0.45">
      <c r="A1880" s="1">
        <v>34743</v>
      </c>
      <c r="B1880">
        <v>255.33999600000001</v>
      </c>
      <c r="C1880">
        <v>255.66999799999999</v>
      </c>
      <c r="D1880">
        <v>255.21000699999999</v>
      </c>
      <c r="E1880">
        <v>255.529999</v>
      </c>
      <c r="F1880">
        <v>255.529999</v>
      </c>
      <c r="G1880">
        <v>255190000</v>
      </c>
      <c r="H1880">
        <f t="shared" si="29"/>
        <v>4.306671398532913E-4</v>
      </c>
    </row>
    <row r="1881" spans="1:8" x14ac:dyDescent="0.45">
      <c r="A1881" s="1">
        <v>34744</v>
      </c>
      <c r="B1881">
        <v>255.529999</v>
      </c>
      <c r="C1881">
        <v>255.86999499999999</v>
      </c>
      <c r="D1881">
        <v>254.83000200000001</v>
      </c>
      <c r="E1881">
        <v>255.240005</v>
      </c>
      <c r="F1881">
        <v>255.240005</v>
      </c>
      <c r="G1881">
        <v>301210000</v>
      </c>
      <c r="H1881">
        <f t="shared" si="29"/>
        <v>-1.1348726221378502E-3</v>
      </c>
    </row>
    <row r="1882" spans="1:8" x14ac:dyDescent="0.45">
      <c r="A1882" s="1">
        <v>34745</v>
      </c>
      <c r="B1882">
        <v>255.240005</v>
      </c>
      <c r="C1882">
        <v>257.47000100000002</v>
      </c>
      <c r="D1882">
        <v>255.229996</v>
      </c>
      <c r="E1882">
        <v>257.47000100000002</v>
      </c>
      <c r="F1882">
        <v>257.47000100000002</v>
      </c>
      <c r="G1882">
        <v>378040000</v>
      </c>
      <c r="H1882">
        <f t="shared" si="29"/>
        <v>8.7368592552723445E-3</v>
      </c>
    </row>
    <row r="1883" spans="1:8" x14ac:dyDescent="0.45">
      <c r="A1883" s="1">
        <v>34746</v>
      </c>
      <c r="B1883">
        <v>257.47000100000002</v>
      </c>
      <c r="C1883">
        <v>257.5</v>
      </c>
      <c r="D1883">
        <v>255.78999300000001</v>
      </c>
      <c r="E1883">
        <v>255.929993</v>
      </c>
      <c r="F1883">
        <v>255.929993</v>
      </c>
      <c r="G1883">
        <v>360990000</v>
      </c>
      <c r="H1883">
        <f t="shared" si="29"/>
        <v>-5.9813104207042667E-3</v>
      </c>
    </row>
    <row r="1884" spans="1:8" x14ac:dyDescent="0.45">
      <c r="A1884" s="1">
        <v>34747</v>
      </c>
      <c r="B1884">
        <v>255.929993</v>
      </c>
      <c r="C1884">
        <v>255.94000199999999</v>
      </c>
      <c r="D1884">
        <v>254.13000500000001</v>
      </c>
      <c r="E1884">
        <v>254.71000699999999</v>
      </c>
      <c r="F1884">
        <v>254.71000699999999</v>
      </c>
      <c r="G1884">
        <v>354620000</v>
      </c>
      <c r="H1884">
        <f t="shared" si="29"/>
        <v>-4.7668738849221404E-3</v>
      </c>
    </row>
    <row r="1885" spans="1:8" x14ac:dyDescent="0.45">
      <c r="A1885" s="1">
        <v>34751</v>
      </c>
      <c r="B1885">
        <v>254.71000699999999</v>
      </c>
      <c r="C1885">
        <v>254.86999499999999</v>
      </c>
      <c r="D1885">
        <v>253.779999</v>
      </c>
      <c r="E1885">
        <v>253.86000100000001</v>
      </c>
      <c r="F1885">
        <v>253.86000100000001</v>
      </c>
      <c r="G1885">
        <v>308090000</v>
      </c>
      <c r="H1885">
        <f t="shared" si="29"/>
        <v>-3.3371519635660984E-3</v>
      </c>
    </row>
    <row r="1886" spans="1:8" x14ac:dyDescent="0.45">
      <c r="A1886" s="1">
        <v>34752</v>
      </c>
      <c r="B1886">
        <v>253.86000100000001</v>
      </c>
      <c r="C1886">
        <v>254.38999899999999</v>
      </c>
      <c r="D1886">
        <v>253.720001</v>
      </c>
      <c r="E1886">
        <v>253.94000199999999</v>
      </c>
      <c r="F1886">
        <v>253.94000199999999</v>
      </c>
      <c r="G1886">
        <v>339460000</v>
      </c>
      <c r="H1886">
        <f t="shared" si="29"/>
        <v>3.1513826394413691E-4</v>
      </c>
    </row>
    <row r="1887" spans="1:8" x14ac:dyDescent="0.45">
      <c r="A1887" s="1">
        <v>34753</v>
      </c>
      <c r="B1887">
        <v>253.94000199999999</v>
      </c>
      <c r="C1887">
        <v>255.41999799999999</v>
      </c>
      <c r="D1887">
        <v>253.94000199999999</v>
      </c>
      <c r="E1887">
        <v>254.949997</v>
      </c>
      <c r="F1887">
        <v>254.949997</v>
      </c>
      <c r="G1887">
        <v>394100000</v>
      </c>
      <c r="H1887">
        <f t="shared" si="29"/>
        <v>3.97729775555411E-3</v>
      </c>
    </row>
    <row r="1888" spans="1:8" x14ac:dyDescent="0.45">
      <c r="A1888" s="1">
        <v>34754</v>
      </c>
      <c r="B1888">
        <v>254.949997</v>
      </c>
      <c r="C1888">
        <v>255.470001</v>
      </c>
      <c r="D1888">
        <v>254.33999600000001</v>
      </c>
      <c r="E1888">
        <v>255.470001</v>
      </c>
      <c r="F1888">
        <v>255.470001</v>
      </c>
      <c r="G1888">
        <v>302930000</v>
      </c>
      <c r="H1888">
        <f t="shared" si="29"/>
        <v>2.03963132425522E-3</v>
      </c>
    </row>
    <row r="1889" spans="1:8" x14ac:dyDescent="0.45">
      <c r="A1889" s="1">
        <v>34757</v>
      </c>
      <c r="B1889">
        <v>255.470001</v>
      </c>
      <c r="C1889">
        <v>255.470001</v>
      </c>
      <c r="D1889">
        <v>253.55999800000001</v>
      </c>
      <c r="E1889">
        <v>253.86000100000001</v>
      </c>
      <c r="F1889">
        <v>253.86000100000001</v>
      </c>
      <c r="G1889">
        <v>285790000</v>
      </c>
      <c r="H1889">
        <f t="shared" si="29"/>
        <v>-6.3021098121026631E-3</v>
      </c>
    </row>
    <row r="1890" spans="1:8" x14ac:dyDescent="0.45">
      <c r="A1890" s="1">
        <v>34758</v>
      </c>
      <c r="B1890">
        <v>253.86000100000001</v>
      </c>
      <c r="C1890">
        <v>256.57000699999998</v>
      </c>
      <c r="D1890">
        <v>253.85000600000001</v>
      </c>
      <c r="E1890">
        <v>256.57000699999998</v>
      </c>
      <c r="F1890">
        <v>256.57000699999998</v>
      </c>
      <c r="G1890">
        <v>317220000</v>
      </c>
      <c r="H1890">
        <f t="shared" si="29"/>
        <v>1.067519888649171E-2</v>
      </c>
    </row>
    <row r="1891" spans="1:8" x14ac:dyDescent="0.45">
      <c r="A1891" s="1">
        <v>34759</v>
      </c>
      <c r="B1891">
        <v>256.57000699999998</v>
      </c>
      <c r="C1891">
        <v>256.60000600000001</v>
      </c>
      <c r="D1891">
        <v>255.83999600000001</v>
      </c>
      <c r="E1891">
        <v>256.04998799999998</v>
      </c>
      <c r="F1891">
        <v>256.04998799999998</v>
      </c>
      <c r="G1891">
        <v>362600000</v>
      </c>
      <c r="H1891">
        <f t="shared" si="29"/>
        <v>-2.0268113412024169E-3</v>
      </c>
    </row>
    <row r="1892" spans="1:8" x14ac:dyDescent="0.45">
      <c r="A1892" s="1">
        <v>34760</v>
      </c>
      <c r="B1892">
        <v>256.04998799999998</v>
      </c>
      <c r="C1892">
        <v>256.25</v>
      </c>
      <c r="D1892">
        <v>255.41999799999999</v>
      </c>
      <c r="E1892">
        <v>256.16000400000001</v>
      </c>
      <c r="F1892">
        <v>256.16000400000001</v>
      </c>
      <c r="G1892">
        <v>330030000</v>
      </c>
      <c r="H1892">
        <f t="shared" si="29"/>
        <v>4.2966610098038593E-4</v>
      </c>
    </row>
    <row r="1893" spans="1:8" x14ac:dyDescent="0.45">
      <c r="A1893" s="1">
        <v>34761</v>
      </c>
      <c r="B1893">
        <v>256.16000400000001</v>
      </c>
      <c r="C1893">
        <v>256.89999399999999</v>
      </c>
      <c r="D1893">
        <v>255.86999499999999</v>
      </c>
      <c r="E1893">
        <v>256.89999399999999</v>
      </c>
      <c r="F1893">
        <v>256.89999399999999</v>
      </c>
      <c r="G1893">
        <v>330840000</v>
      </c>
      <c r="H1893">
        <f t="shared" si="29"/>
        <v>2.8887804046098253E-3</v>
      </c>
    </row>
    <row r="1894" spans="1:8" x14ac:dyDescent="0.45">
      <c r="A1894" s="1">
        <v>34764</v>
      </c>
      <c r="B1894">
        <v>256.89001500000001</v>
      </c>
      <c r="C1894">
        <v>256.89001500000001</v>
      </c>
      <c r="D1894">
        <v>255.16999799999999</v>
      </c>
      <c r="E1894">
        <v>255.80999800000001</v>
      </c>
      <c r="F1894">
        <v>255.80999800000001</v>
      </c>
      <c r="G1894">
        <v>298870000</v>
      </c>
      <c r="H1894">
        <f t="shared" si="29"/>
        <v>-4.2428805973424577E-3</v>
      </c>
    </row>
    <row r="1895" spans="1:8" x14ac:dyDescent="0.45">
      <c r="A1895" s="1">
        <v>34765</v>
      </c>
      <c r="B1895">
        <v>255.80999800000001</v>
      </c>
      <c r="C1895">
        <v>255.91000399999999</v>
      </c>
      <c r="D1895">
        <v>253.69000199999999</v>
      </c>
      <c r="E1895">
        <v>254.13000500000001</v>
      </c>
      <c r="F1895">
        <v>254.13000500000001</v>
      </c>
      <c r="G1895">
        <v>355550000</v>
      </c>
      <c r="H1895">
        <f t="shared" si="29"/>
        <v>-6.567346910342442E-3</v>
      </c>
    </row>
    <row r="1896" spans="1:8" x14ac:dyDescent="0.45">
      <c r="A1896" s="1">
        <v>34766</v>
      </c>
      <c r="B1896">
        <v>254.13000500000001</v>
      </c>
      <c r="C1896">
        <v>254.86999499999999</v>
      </c>
      <c r="D1896">
        <v>253.990005</v>
      </c>
      <c r="E1896">
        <v>254.86999499999999</v>
      </c>
      <c r="F1896">
        <v>254.86999499999999</v>
      </c>
      <c r="G1896">
        <v>349790000</v>
      </c>
      <c r="H1896">
        <f t="shared" si="29"/>
        <v>2.9118560793321979E-3</v>
      </c>
    </row>
    <row r="1897" spans="1:8" x14ac:dyDescent="0.45">
      <c r="A1897" s="1">
        <v>34767</v>
      </c>
      <c r="B1897">
        <v>254.86999499999999</v>
      </c>
      <c r="C1897">
        <v>255.16999799999999</v>
      </c>
      <c r="D1897">
        <v>254.38000500000001</v>
      </c>
      <c r="E1897">
        <v>254.78999300000001</v>
      </c>
      <c r="F1897">
        <v>254.78999300000001</v>
      </c>
      <c r="G1897">
        <v>320120000</v>
      </c>
      <c r="H1897">
        <f t="shared" si="29"/>
        <v>-3.1389336355569508E-4</v>
      </c>
    </row>
    <row r="1898" spans="1:8" x14ac:dyDescent="0.45">
      <c r="A1898" s="1">
        <v>34768</v>
      </c>
      <c r="B1898">
        <v>254.78999300000001</v>
      </c>
      <c r="C1898">
        <v>256.20001200000002</v>
      </c>
      <c r="D1898">
        <v>254.78999300000001</v>
      </c>
      <c r="E1898">
        <v>256.01001000000002</v>
      </c>
      <c r="F1898">
        <v>256.01001000000002</v>
      </c>
      <c r="G1898">
        <v>383010000</v>
      </c>
      <c r="H1898">
        <f t="shared" si="29"/>
        <v>4.7883238491239766E-3</v>
      </c>
    </row>
    <row r="1899" spans="1:8" x14ac:dyDescent="0.45">
      <c r="A1899" s="1">
        <v>34771</v>
      </c>
      <c r="B1899">
        <v>256.01001000000002</v>
      </c>
      <c r="C1899">
        <v>256.35998499999999</v>
      </c>
      <c r="D1899">
        <v>255.729996</v>
      </c>
      <c r="E1899">
        <v>256.17999300000002</v>
      </c>
      <c r="F1899">
        <v>256.17999300000002</v>
      </c>
      <c r="G1899">
        <v>275280000</v>
      </c>
      <c r="H1899">
        <f t="shared" si="29"/>
        <v>6.6397013148034034E-4</v>
      </c>
    </row>
    <row r="1900" spans="1:8" x14ac:dyDescent="0.45">
      <c r="A1900" s="1">
        <v>34772</v>
      </c>
      <c r="B1900">
        <v>256.17999300000002</v>
      </c>
      <c r="C1900">
        <v>257.35998499999999</v>
      </c>
      <c r="D1900">
        <v>256.17999300000002</v>
      </c>
      <c r="E1900">
        <v>257.26001000000002</v>
      </c>
      <c r="F1900">
        <v>257.26001000000002</v>
      </c>
      <c r="G1900">
        <v>346180000</v>
      </c>
      <c r="H1900">
        <f t="shared" si="29"/>
        <v>4.2158522504136542E-3</v>
      </c>
    </row>
    <row r="1901" spans="1:8" x14ac:dyDescent="0.45">
      <c r="A1901" s="1">
        <v>34773</v>
      </c>
      <c r="B1901">
        <v>257.26001000000002</v>
      </c>
      <c r="C1901">
        <v>257.39001500000001</v>
      </c>
      <c r="D1901">
        <v>256.54998799999998</v>
      </c>
      <c r="E1901">
        <v>257.39001500000001</v>
      </c>
      <c r="F1901">
        <v>257.39001500000001</v>
      </c>
      <c r="G1901">
        <v>337150000</v>
      </c>
      <c r="H1901">
        <f t="shared" si="29"/>
        <v>5.053447677312306E-4</v>
      </c>
    </row>
    <row r="1902" spans="1:8" x14ac:dyDescent="0.45">
      <c r="A1902" s="1">
        <v>34774</v>
      </c>
      <c r="B1902">
        <v>257.39001500000001</v>
      </c>
      <c r="C1902">
        <v>258.20001200000002</v>
      </c>
      <c r="D1902">
        <v>257.35000600000001</v>
      </c>
      <c r="E1902">
        <v>258.17999300000002</v>
      </c>
      <c r="F1902">
        <v>258.17999300000002</v>
      </c>
      <c r="G1902">
        <v>336670000</v>
      </c>
      <c r="H1902">
        <f t="shared" si="29"/>
        <v>3.0691866582315264E-3</v>
      </c>
    </row>
    <row r="1903" spans="1:8" x14ac:dyDescent="0.45">
      <c r="A1903" s="1">
        <v>34775</v>
      </c>
      <c r="B1903">
        <v>258.17999300000002</v>
      </c>
      <c r="C1903">
        <v>258.209991</v>
      </c>
      <c r="D1903">
        <v>257.17001299999998</v>
      </c>
      <c r="E1903">
        <v>257.32000699999998</v>
      </c>
      <c r="F1903">
        <v>257.32000699999998</v>
      </c>
      <c r="G1903">
        <v>417380000</v>
      </c>
      <c r="H1903">
        <f t="shared" si="29"/>
        <v>-3.330955237883404E-3</v>
      </c>
    </row>
    <row r="1904" spans="1:8" x14ac:dyDescent="0.45">
      <c r="A1904" s="1">
        <v>34778</v>
      </c>
      <c r="B1904">
        <v>257.32000699999998</v>
      </c>
      <c r="C1904">
        <v>257.86999500000002</v>
      </c>
      <c r="D1904">
        <v>257.27999899999998</v>
      </c>
      <c r="E1904">
        <v>257.82998700000002</v>
      </c>
      <c r="F1904">
        <v>257.82998700000002</v>
      </c>
      <c r="G1904">
        <v>301740000</v>
      </c>
      <c r="H1904">
        <f t="shared" si="29"/>
        <v>1.9818901994668181E-3</v>
      </c>
    </row>
    <row r="1905" spans="1:8" x14ac:dyDescent="0.45">
      <c r="A1905" s="1">
        <v>34779</v>
      </c>
      <c r="B1905">
        <v>257.82998700000002</v>
      </c>
      <c r="C1905">
        <v>258.35000600000001</v>
      </c>
      <c r="D1905">
        <v>256.92999300000002</v>
      </c>
      <c r="E1905">
        <v>257.14999399999999</v>
      </c>
      <c r="F1905">
        <v>257.14999399999999</v>
      </c>
      <c r="G1905">
        <v>367110000</v>
      </c>
      <c r="H1905">
        <f t="shared" si="29"/>
        <v>-2.6373697175884336E-3</v>
      </c>
    </row>
    <row r="1906" spans="1:8" x14ac:dyDescent="0.45">
      <c r="A1906" s="1">
        <v>34780</v>
      </c>
      <c r="B1906">
        <v>257.14999399999999</v>
      </c>
      <c r="C1906">
        <v>257.26998900000001</v>
      </c>
      <c r="D1906">
        <v>256.60000600000001</v>
      </c>
      <c r="E1906">
        <v>256.790009</v>
      </c>
      <c r="F1906">
        <v>256.790009</v>
      </c>
      <c r="G1906">
        <v>313120000</v>
      </c>
      <c r="H1906">
        <f t="shared" si="29"/>
        <v>-1.3999028131418401E-3</v>
      </c>
    </row>
    <row r="1907" spans="1:8" x14ac:dyDescent="0.45">
      <c r="A1907" s="1">
        <v>34781</v>
      </c>
      <c r="B1907">
        <v>256.790009</v>
      </c>
      <c r="C1907">
        <v>257.57998700000002</v>
      </c>
      <c r="D1907">
        <v>256.790009</v>
      </c>
      <c r="E1907">
        <v>257.52999899999998</v>
      </c>
      <c r="F1907">
        <v>257.52999899999998</v>
      </c>
      <c r="G1907">
        <v>321450000</v>
      </c>
      <c r="H1907">
        <f t="shared" si="29"/>
        <v>2.8816931113546662E-3</v>
      </c>
    </row>
    <row r="1908" spans="1:8" x14ac:dyDescent="0.45">
      <c r="A1908" s="1">
        <v>34782</v>
      </c>
      <c r="B1908">
        <v>257.52999899999998</v>
      </c>
      <c r="C1908">
        <v>258.85000600000001</v>
      </c>
      <c r="D1908">
        <v>257.52999899999998</v>
      </c>
      <c r="E1908">
        <v>258.85000600000001</v>
      </c>
      <c r="F1908">
        <v>258.85000600000001</v>
      </c>
      <c r="G1908">
        <v>369540000</v>
      </c>
      <c r="H1908">
        <f t="shared" si="29"/>
        <v>5.1256436342395073E-3</v>
      </c>
    </row>
    <row r="1909" spans="1:8" x14ac:dyDescent="0.45">
      <c r="A1909" s="1">
        <v>34785</v>
      </c>
      <c r="B1909">
        <v>258.85000600000001</v>
      </c>
      <c r="C1909">
        <v>259.85998499999999</v>
      </c>
      <c r="D1909">
        <v>258.80999800000001</v>
      </c>
      <c r="E1909">
        <v>259.85000600000001</v>
      </c>
      <c r="F1909">
        <v>259.85000600000001</v>
      </c>
      <c r="G1909">
        <v>296300000</v>
      </c>
      <c r="H1909">
        <f t="shared" si="29"/>
        <v>3.863241169868914E-3</v>
      </c>
    </row>
    <row r="1910" spans="1:8" x14ac:dyDescent="0.45">
      <c r="A1910" s="1">
        <v>34786</v>
      </c>
      <c r="B1910">
        <v>259.85000600000001</v>
      </c>
      <c r="C1910">
        <v>260.27999899999998</v>
      </c>
      <c r="D1910">
        <v>259.32000699999998</v>
      </c>
      <c r="E1910">
        <v>260.26998900000001</v>
      </c>
      <c r="F1910">
        <v>260.26998900000001</v>
      </c>
      <c r="G1910">
        <v>320360000</v>
      </c>
      <c r="H1910">
        <f t="shared" si="29"/>
        <v>1.6162516463440468E-3</v>
      </c>
    </row>
    <row r="1911" spans="1:8" x14ac:dyDescent="0.45">
      <c r="A1911" s="1">
        <v>34787</v>
      </c>
      <c r="B1911">
        <v>260.26998900000001</v>
      </c>
      <c r="C1911">
        <v>261.54998799999998</v>
      </c>
      <c r="D1911">
        <v>259.51998900000001</v>
      </c>
      <c r="E1911">
        <v>259.89999399999999</v>
      </c>
      <c r="F1911">
        <v>259.89999399999999</v>
      </c>
      <c r="G1911">
        <v>385950000</v>
      </c>
      <c r="H1911">
        <f t="shared" si="29"/>
        <v>-1.4215814947454719E-3</v>
      </c>
    </row>
    <row r="1912" spans="1:8" x14ac:dyDescent="0.45">
      <c r="A1912" s="1">
        <v>34788</v>
      </c>
      <c r="B1912">
        <v>259.89999399999999</v>
      </c>
      <c r="C1912">
        <v>260.32000699999998</v>
      </c>
      <c r="D1912">
        <v>259.41000400000001</v>
      </c>
      <c r="E1912">
        <v>260.27999899999998</v>
      </c>
      <c r="F1912">
        <v>260.27999899999998</v>
      </c>
      <c r="G1912">
        <v>362960000</v>
      </c>
      <c r="H1912">
        <f t="shared" si="29"/>
        <v>1.4621200799258549E-3</v>
      </c>
    </row>
    <row r="1913" spans="1:8" x14ac:dyDescent="0.45">
      <c r="A1913" s="1">
        <v>34789</v>
      </c>
      <c r="B1913">
        <v>260.27999899999998</v>
      </c>
      <c r="C1913">
        <v>260.790009</v>
      </c>
      <c r="D1913">
        <v>258.22000100000002</v>
      </c>
      <c r="E1913">
        <v>260.76998900000001</v>
      </c>
      <c r="F1913">
        <v>260.76998900000001</v>
      </c>
      <c r="G1913">
        <v>353090000</v>
      </c>
      <c r="H1913">
        <f t="shared" si="29"/>
        <v>1.8825495692431637E-3</v>
      </c>
    </row>
    <row r="1914" spans="1:8" x14ac:dyDescent="0.45">
      <c r="A1914" s="1">
        <v>34792</v>
      </c>
      <c r="B1914">
        <v>260.60000600000001</v>
      </c>
      <c r="C1914">
        <v>260.85000600000001</v>
      </c>
      <c r="D1914">
        <v>259.61999500000002</v>
      </c>
      <c r="E1914">
        <v>260.80999800000001</v>
      </c>
      <c r="F1914">
        <v>260.80999800000001</v>
      </c>
      <c r="G1914">
        <v>296430000</v>
      </c>
      <c r="H1914">
        <f t="shared" si="29"/>
        <v>1.5342639754445386E-4</v>
      </c>
    </row>
    <row r="1915" spans="1:8" x14ac:dyDescent="0.45">
      <c r="A1915" s="1">
        <v>34793</v>
      </c>
      <c r="B1915">
        <v>260.82000699999998</v>
      </c>
      <c r="C1915">
        <v>261.10000600000001</v>
      </c>
      <c r="D1915">
        <v>260.57000699999998</v>
      </c>
      <c r="E1915">
        <v>260.75</v>
      </c>
      <c r="F1915">
        <v>260.75</v>
      </c>
      <c r="G1915">
        <v>330580000</v>
      </c>
      <c r="H1915">
        <f t="shared" si="29"/>
        <v>-2.3004486200717267E-4</v>
      </c>
    </row>
    <row r="1916" spans="1:8" x14ac:dyDescent="0.45">
      <c r="A1916" s="1">
        <v>34794</v>
      </c>
      <c r="B1916">
        <v>260.72000100000002</v>
      </c>
      <c r="C1916">
        <v>261.209991</v>
      </c>
      <c r="D1916">
        <v>260.45001200000002</v>
      </c>
      <c r="E1916">
        <v>261.209991</v>
      </c>
      <c r="F1916">
        <v>261.209991</v>
      </c>
      <c r="G1916">
        <v>315170000</v>
      </c>
      <c r="H1916">
        <f t="shared" si="29"/>
        <v>1.764107382550284E-3</v>
      </c>
    </row>
    <row r="1917" spans="1:8" x14ac:dyDescent="0.45">
      <c r="A1917" s="1">
        <v>34795</v>
      </c>
      <c r="B1917">
        <v>261.209991</v>
      </c>
      <c r="C1917">
        <v>261.54998799999998</v>
      </c>
      <c r="D1917">
        <v>260.97000100000002</v>
      </c>
      <c r="E1917">
        <v>261.23001099999999</v>
      </c>
      <c r="F1917">
        <v>261.23001099999999</v>
      </c>
      <c r="G1917">
        <v>320470000</v>
      </c>
      <c r="H1917">
        <f t="shared" si="29"/>
        <v>7.6643316449409582E-5</v>
      </c>
    </row>
    <row r="1918" spans="1:8" x14ac:dyDescent="0.45">
      <c r="A1918" s="1">
        <v>34796</v>
      </c>
      <c r="B1918">
        <v>260.79998799999998</v>
      </c>
      <c r="C1918">
        <v>260.98001099999999</v>
      </c>
      <c r="D1918">
        <v>259.72000100000002</v>
      </c>
      <c r="E1918">
        <v>260.01998900000001</v>
      </c>
      <c r="F1918">
        <v>260.01998900000001</v>
      </c>
      <c r="G1918">
        <v>314760000</v>
      </c>
      <c r="H1918">
        <f t="shared" si="29"/>
        <v>-4.632017567077984E-3</v>
      </c>
    </row>
    <row r="1919" spans="1:8" x14ac:dyDescent="0.45">
      <c r="A1919" s="1">
        <v>34799</v>
      </c>
      <c r="B1919">
        <v>260.01998900000001</v>
      </c>
      <c r="C1919">
        <v>261.60998499999999</v>
      </c>
      <c r="D1919">
        <v>260.01998900000001</v>
      </c>
      <c r="E1919">
        <v>261.60998499999999</v>
      </c>
      <c r="F1919">
        <v>261.60998499999999</v>
      </c>
      <c r="G1919">
        <v>260980000</v>
      </c>
      <c r="H1919">
        <f t="shared" si="29"/>
        <v>6.1148991126216412E-3</v>
      </c>
    </row>
    <row r="1920" spans="1:8" x14ac:dyDescent="0.45">
      <c r="A1920" s="1">
        <v>34800</v>
      </c>
      <c r="B1920">
        <v>261.58999599999999</v>
      </c>
      <c r="C1920">
        <v>262.52999899999998</v>
      </c>
      <c r="D1920">
        <v>261.55999800000001</v>
      </c>
      <c r="E1920">
        <v>262.52999899999998</v>
      </c>
      <c r="F1920">
        <v>262.52999899999998</v>
      </c>
      <c r="G1920">
        <v>310660000</v>
      </c>
      <c r="H1920">
        <f t="shared" si="29"/>
        <v>3.5167388584191883E-3</v>
      </c>
    </row>
    <row r="1921" spans="1:8" x14ac:dyDescent="0.45">
      <c r="A1921" s="1">
        <v>34801</v>
      </c>
      <c r="B1921">
        <v>262.52999899999998</v>
      </c>
      <c r="C1921">
        <v>262.98998999999998</v>
      </c>
      <c r="D1921">
        <v>262.14001500000001</v>
      </c>
      <c r="E1921">
        <v>262.959991</v>
      </c>
      <c r="F1921">
        <v>262.959991</v>
      </c>
      <c r="G1921">
        <v>327880000</v>
      </c>
      <c r="H1921">
        <f t="shared" si="29"/>
        <v>1.6378775821350722E-3</v>
      </c>
    </row>
    <row r="1922" spans="1:8" x14ac:dyDescent="0.45">
      <c r="A1922" s="1">
        <v>34802</v>
      </c>
      <c r="B1922">
        <v>262.92999300000002</v>
      </c>
      <c r="C1922">
        <v>263.98998999999998</v>
      </c>
      <c r="D1922">
        <v>262.92999300000002</v>
      </c>
      <c r="E1922">
        <v>263.98001099999999</v>
      </c>
      <c r="F1922">
        <v>263.98001099999999</v>
      </c>
      <c r="G1922">
        <v>301570000</v>
      </c>
      <c r="H1922">
        <f t="shared" si="29"/>
        <v>3.8789931354994422E-3</v>
      </c>
    </row>
    <row r="1923" spans="1:8" x14ac:dyDescent="0.45">
      <c r="A1923" s="1">
        <v>34806</v>
      </c>
      <c r="B1923">
        <v>263.98001099999999</v>
      </c>
      <c r="C1923">
        <v>264.82000699999998</v>
      </c>
      <c r="D1923">
        <v>263.22000100000002</v>
      </c>
      <c r="E1923">
        <v>263.959991</v>
      </c>
      <c r="F1923">
        <v>263.959991</v>
      </c>
      <c r="G1923">
        <v>333930000</v>
      </c>
      <c r="H1923">
        <f t="shared" si="29"/>
        <v>-7.5839075557859736E-5</v>
      </c>
    </row>
    <row r="1924" spans="1:8" x14ac:dyDescent="0.45">
      <c r="A1924" s="1">
        <v>34807</v>
      </c>
      <c r="B1924">
        <v>263.959991</v>
      </c>
      <c r="C1924">
        <v>264.23001099999999</v>
      </c>
      <c r="D1924">
        <v>262.51001000000002</v>
      </c>
      <c r="E1924">
        <v>262.79998799999998</v>
      </c>
      <c r="F1924">
        <v>262.79998799999998</v>
      </c>
      <c r="G1924">
        <v>345240000</v>
      </c>
      <c r="H1924">
        <f t="shared" ref="H1924:H1987" si="30">F1924/F1923-1</f>
        <v>-4.3946167584163476E-3</v>
      </c>
    </row>
    <row r="1925" spans="1:8" x14ac:dyDescent="0.45">
      <c r="A1925" s="1">
        <v>34808</v>
      </c>
      <c r="B1925">
        <v>262.79998799999998</v>
      </c>
      <c r="C1925">
        <v>262.79998799999998</v>
      </c>
      <c r="D1925">
        <v>260.14999399999999</v>
      </c>
      <c r="E1925">
        <v>260.60000600000001</v>
      </c>
      <c r="F1925">
        <v>260.60000600000001</v>
      </c>
      <c r="G1925">
        <v>378050000</v>
      </c>
      <c r="H1925">
        <f t="shared" si="30"/>
        <v>-8.3713169728150127E-3</v>
      </c>
    </row>
    <row r="1926" spans="1:8" x14ac:dyDescent="0.45">
      <c r="A1926" s="1">
        <v>34809</v>
      </c>
      <c r="B1926">
        <v>260.58999599999999</v>
      </c>
      <c r="C1926">
        <v>261.35000600000001</v>
      </c>
      <c r="D1926">
        <v>260.01001000000002</v>
      </c>
      <c r="E1926">
        <v>261.25</v>
      </c>
      <c r="F1926">
        <v>261.25</v>
      </c>
      <c r="G1926">
        <v>368450000</v>
      </c>
      <c r="H1926">
        <f t="shared" si="30"/>
        <v>2.4942209709695184E-3</v>
      </c>
    </row>
    <row r="1927" spans="1:8" x14ac:dyDescent="0.45">
      <c r="A1927" s="1">
        <v>34810</v>
      </c>
      <c r="B1927">
        <v>261.26001000000002</v>
      </c>
      <c r="C1927">
        <v>262.51001000000002</v>
      </c>
      <c r="D1927">
        <v>261.26001000000002</v>
      </c>
      <c r="E1927">
        <v>262.51001000000002</v>
      </c>
      <c r="F1927">
        <v>262.51001000000002</v>
      </c>
      <c r="G1927">
        <v>403250000</v>
      </c>
      <c r="H1927">
        <f t="shared" si="30"/>
        <v>4.8230047846891111E-3</v>
      </c>
    </row>
    <row r="1928" spans="1:8" x14ac:dyDescent="0.45">
      <c r="A1928" s="1">
        <v>34813</v>
      </c>
      <c r="B1928">
        <v>262.51001000000002</v>
      </c>
      <c r="C1928">
        <v>263.709991</v>
      </c>
      <c r="D1928">
        <v>262.290009</v>
      </c>
      <c r="E1928">
        <v>263.70001200000002</v>
      </c>
      <c r="F1928">
        <v>263.70001200000002</v>
      </c>
      <c r="G1928">
        <v>326280000</v>
      </c>
      <c r="H1928">
        <f t="shared" si="30"/>
        <v>4.5331680875710934E-3</v>
      </c>
    </row>
    <row r="1929" spans="1:8" x14ac:dyDescent="0.45">
      <c r="A1929" s="1">
        <v>34814</v>
      </c>
      <c r="B1929">
        <v>263.709991</v>
      </c>
      <c r="C1929">
        <v>264.01998900000001</v>
      </c>
      <c r="D1929">
        <v>263.58999599999999</v>
      </c>
      <c r="E1929">
        <v>263.97000100000002</v>
      </c>
      <c r="F1929">
        <v>263.97000100000002</v>
      </c>
      <c r="G1929">
        <v>351790000</v>
      </c>
      <c r="H1929">
        <f t="shared" si="30"/>
        <v>1.0238490243223985E-3</v>
      </c>
    </row>
    <row r="1930" spans="1:8" x14ac:dyDescent="0.45">
      <c r="A1930" s="1">
        <v>34815</v>
      </c>
      <c r="B1930">
        <v>263.97000100000002</v>
      </c>
      <c r="C1930">
        <v>264.89001500000001</v>
      </c>
      <c r="D1930">
        <v>263.58999599999999</v>
      </c>
      <c r="E1930">
        <v>264.89001500000001</v>
      </c>
      <c r="F1930">
        <v>264.89001500000001</v>
      </c>
      <c r="G1930">
        <v>352670000</v>
      </c>
      <c r="H1930">
        <f t="shared" si="30"/>
        <v>3.4852975584902524E-3</v>
      </c>
    </row>
    <row r="1931" spans="1:8" x14ac:dyDescent="0.45">
      <c r="A1931" s="1">
        <v>34816</v>
      </c>
      <c r="B1931">
        <v>264.89999399999999</v>
      </c>
      <c r="C1931">
        <v>265.70001200000002</v>
      </c>
      <c r="D1931">
        <v>264.89999399999999</v>
      </c>
      <c r="E1931">
        <v>265.70001200000002</v>
      </c>
      <c r="F1931">
        <v>265.70001200000002</v>
      </c>
      <c r="G1931">
        <v>352310000</v>
      </c>
      <c r="H1931">
        <f t="shared" si="30"/>
        <v>3.0578615807772547E-3</v>
      </c>
    </row>
    <row r="1932" spans="1:8" x14ac:dyDescent="0.45">
      <c r="A1932" s="1">
        <v>34817</v>
      </c>
      <c r="B1932">
        <v>265.70001200000002</v>
      </c>
      <c r="C1932">
        <v>266.17999300000002</v>
      </c>
      <c r="D1932">
        <v>264.54998799999998</v>
      </c>
      <c r="E1932">
        <v>266.17001299999998</v>
      </c>
      <c r="F1932">
        <v>266.17001299999998</v>
      </c>
      <c r="G1932">
        <v>320440000</v>
      </c>
      <c r="H1932">
        <f t="shared" si="30"/>
        <v>1.7689159908655938E-3</v>
      </c>
    </row>
    <row r="1933" spans="1:8" x14ac:dyDescent="0.45">
      <c r="A1933" s="1">
        <v>34820</v>
      </c>
      <c r="B1933">
        <v>266.20001200000002</v>
      </c>
      <c r="C1933">
        <v>266.26998900000001</v>
      </c>
      <c r="D1933">
        <v>265.36999500000002</v>
      </c>
      <c r="E1933">
        <v>265.94000199999999</v>
      </c>
      <c r="F1933">
        <v>265.94000199999999</v>
      </c>
      <c r="G1933">
        <v>296830000</v>
      </c>
      <c r="H1933">
        <f t="shared" si="30"/>
        <v>-8.6415068852996324E-4</v>
      </c>
    </row>
    <row r="1934" spans="1:8" x14ac:dyDescent="0.45">
      <c r="A1934" s="1">
        <v>34821</v>
      </c>
      <c r="B1934">
        <v>265.94000199999999</v>
      </c>
      <c r="C1934">
        <v>265.97000100000002</v>
      </c>
      <c r="D1934">
        <v>265.36999500000002</v>
      </c>
      <c r="E1934">
        <v>265.89999399999999</v>
      </c>
      <c r="F1934">
        <v>265.89999399999999</v>
      </c>
      <c r="G1934">
        <v>302560000</v>
      </c>
      <c r="H1934">
        <f t="shared" si="30"/>
        <v>-1.5043994772923064E-4</v>
      </c>
    </row>
    <row r="1935" spans="1:8" x14ac:dyDescent="0.45">
      <c r="A1935" s="1">
        <v>34822</v>
      </c>
      <c r="B1935">
        <v>265.58999599999999</v>
      </c>
      <c r="C1935">
        <v>266.83999599999999</v>
      </c>
      <c r="D1935">
        <v>265.57998700000002</v>
      </c>
      <c r="E1935">
        <v>266.83999599999999</v>
      </c>
      <c r="F1935">
        <v>266.83999599999999</v>
      </c>
      <c r="G1935">
        <v>392890000</v>
      </c>
      <c r="H1935">
        <f t="shared" si="30"/>
        <v>3.5351711967319677E-3</v>
      </c>
    </row>
    <row r="1936" spans="1:8" x14ac:dyDescent="0.45">
      <c r="A1936" s="1">
        <v>34823</v>
      </c>
      <c r="B1936">
        <v>266.86999500000002</v>
      </c>
      <c r="C1936">
        <v>267.48001099999999</v>
      </c>
      <c r="D1936">
        <v>265.52999899999998</v>
      </c>
      <c r="E1936">
        <v>265.66000400000001</v>
      </c>
      <c r="F1936">
        <v>265.66000400000001</v>
      </c>
      <c r="G1936">
        <v>434990000</v>
      </c>
      <c r="H1936">
        <f t="shared" si="30"/>
        <v>-4.422095704123663E-3</v>
      </c>
    </row>
    <row r="1937" spans="1:8" x14ac:dyDescent="0.45">
      <c r="A1937" s="1">
        <v>34824</v>
      </c>
      <c r="B1937">
        <v>265.709991</v>
      </c>
      <c r="C1937">
        <v>266.11999500000002</v>
      </c>
      <c r="D1937">
        <v>264.58999599999999</v>
      </c>
      <c r="E1937">
        <v>265.61999500000002</v>
      </c>
      <c r="F1937">
        <v>265.61999500000002</v>
      </c>
      <c r="G1937">
        <v>342380000</v>
      </c>
      <c r="H1937">
        <f t="shared" si="30"/>
        <v>-1.506022713151367E-4</v>
      </c>
    </row>
    <row r="1938" spans="1:8" x14ac:dyDescent="0.45">
      <c r="A1938" s="1">
        <v>34827</v>
      </c>
      <c r="B1938">
        <v>265.60998499999999</v>
      </c>
      <c r="C1938">
        <v>267.01001000000002</v>
      </c>
      <c r="D1938">
        <v>265.26998900000001</v>
      </c>
      <c r="E1938">
        <v>267.01001000000002</v>
      </c>
      <c r="F1938">
        <v>267.01001000000002</v>
      </c>
      <c r="G1938">
        <v>291810000</v>
      </c>
      <c r="H1938">
        <f t="shared" si="30"/>
        <v>5.2330962509052892E-3</v>
      </c>
    </row>
    <row r="1939" spans="1:8" x14ac:dyDescent="0.45">
      <c r="A1939" s="1">
        <v>34828</v>
      </c>
      <c r="B1939">
        <v>267.02999899999998</v>
      </c>
      <c r="C1939">
        <v>267.76001000000002</v>
      </c>
      <c r="D1939">
        <v>266.55999800000001</v>
      </c>
      <c r="E1939">
        <v>266.55999800000001</v>
      </c>
      <c r="F1939">
        <v>266.55999800000001</v>
      </c>
      <c r="G1939">
        <v>365420000</v>
      </c>
      <c r="H1939">
        <f t="shared" si="30"/>
        <v>-1.6853750164648185E-3</v>
      </c>
    </row>
    <row r="1940" spans="1:8" x14ac:dyDescent="0.45">
      <c r="A1940" s="1">
        <v>34829</v>
      </c>
      <c r="B1940">
        <v>266.540009</v>
      </c>
      <c r="C1940">
        <v>267.79998799999998</v>
      </c>
      <c r="D1940">
        <v>266.540009</v>
      </c>
      <c r="E1940">
        <v>267.76998900000001</v>
      </c>
      <c r="F1940">
        <v>267.76998900000001</v>
      </c>
      <c r="G1940">
        <v>381990000</v>
      </c>
      <c r="H1940">
        <f t="shared" si="30"/>
        <v>4.5392819968432807E-3</v>
      </c>
    </row>
    <row r="1941" spans="1:8" x14ac:dyDescent="0.45">
      <c r="A1941" s="1">
        <v>34830</v>
      </c>
      <c r="B1941">
        <v>267.76998900000001</v>
      </c>
      <c r="C1941">
        <v>268.97000100000002</v>
      </c>
      <c r="D1941">
        <v>267.70001200000002</v>
      </c>
      <c r="E1941">
        <v>268.94000199999999</v>
      </c>
      <c r="F1941">
        <v>268.94000199999999</v>
      </c>
      <c r="G1941">
        <v>339900000</v>
      </c>
      <c r="H1941">
        <f t="shared" si="30"/>
        <v>4.3694702470933322E-3</v>
      </c>
    </row>
    <row r="1942" spans="1:8" x14ac:dyDescent="0.45">
      <c r="A1942" s="1">
        <v>34831</v>
      </c>
      <c r="B1942">
        <v>268.94000199999999</v>
      </c>
      <c r="C1942">
        <v>269.86999500000002</v>
      </c>
      <c r="D1942">
        <v>268.79998799999998</v>
      </c>
      <c r="E1942">
        <v>269.85000600000001</v>
      </c>
      <c r="F1942">
        <v>269.85000600000001</v>
      </c>
      <c r="G1942">
        <v>361000000</v>
      </c>
      <c r="H1942">
        <f t="shared" si="30"/>
        <v>3.3836691947373154E-3</v>
      </c>
    </row>
    <row r="1943" spans="1:8" x14ac:dyDescent="0.45">
      <c r="A1943" s="1">
        <v>34834</v>
      </c>
      <c r="B1943">
        <v>269.85000600000001</v>
      </c>
      <c r="C1943">
        <v>271.16000400000001</v>
      </c>
      <c r="D1943">
        <v>269.85000600000001</v>
      </c>
      <c r="E1943">
        <v>270.92999300000002</v>
      </c>
      <c r="F1943">
        <v>270.92999300000002</v>
      </c>
      <c r="G1943">
        <v>316240000</v>
      </c>
      <c r="H1943">
        <f t="shared" si="30"/>
        <v>4.0021751935777061E-3</v>
      </c>
    </row>
    <row r="1944" spans="1:8" x14ac:dyDescent="0.45">
      <c r="A1944" s="1">
        <v>34835</v>
      </c>
      <c r="B1944">
        <v>270.92999300000002</v>
      </c>
      <c r="C1944">
        <v>272.22000100000002</v>
      </c>
      <c r="D1944">
        <v>270.92001299999998</v>
      </c>
      <c r="E1944">
        <v>272.17001299999998</v>
      </c>
      <c r="F1944">
        <v>272.17001299999998</v>
      </c>
      <c r="G1944">
        <v>366240000</v>
      </c>
      <c r="H1944">
        <f t="shared" si="30"/>
        <v>4.5769019010013512E-3</v>
      </c>
    </row>
    <row r="1945" spans="1:8" x14ac:dyDescent="0.45">
      <c r="A1945" s="1">
        <v>34836</v>
      </c>
      <c r="B1945">
        <v>272.17001299999998</v>
      </c>
      <c r="C1945">
        <v>273.07998700000002</v>
      </c>
      <c r="D1945">
        <v>272.17001299999998</v>
      </c>
      <c r="E1945">
        <v>272.790009</v>
      </c>
      <c r="F1945">
        <v>272.790009</v>
      </c>
      <c r="G1945">
        <v>347930000</v>
      </c>
      <c r="H1945">
        <f t="shared" si="30"/>
        <v>2.2779732166893218E-3</v>
      </c>
    </row>
    <row r="1946" spans="1:8" x14ac:dyDescent="0.45">
      <c r="A1946" s="1">
        <v>34837</v>
      </c>
      <c r="B1946">
        <v>272.80999800000001</v>
      </c>
      <c r="C1946">
        <v>272.89001500000001</v>
      </c>
      <c r="D1946">
        <v>270.86999500000002</v>
      </c>
      <c r="E1946">
        <v>270.95001200000002</v>
      </c>
      <c r="F1946">
        <v>270.95001200000002</v>
      </c>
      <c r="G1946">
        <v>351900000</v>
      </c>
      <c r="H1946">
        <f t="shared" si="30"/>
        <v>-6.7451040701420606E-3</v>
      </c>
    </row>
    <row r="1947" spans="1:8" x14ac:dyDescent="0.45">
      <c r="A1947" s="1">
        <v>34838</v>
      </c>
      <c r="B1947">
        <v>270.95001200000002</v>
      </c>
      <c r="C1947">
        <v>270.95001200000002</v>
      </c>
      <c r="D1947">
        <v>269.38000499999998</v>
      </c>
      <c r="E1947">
        <v>270.54998799999998</v>
      </c>
      <c r="F1947">
        <v>270.54998799999998</v>
      </c>
      <c r="G1947">
        <v>354010000</v>
      </c>
      <c r="H1947">
        <f t="shared" si="30"/>
        <v>-1.4763756496900537E-3</v>
      </c>
    </row>
    <row r="1948" spans="1:8" x14ac:dyDescent="0.45">
      <c r="A1948" s="1">
        <v>34841</v>
      </c>
      <c r="B1948">
        <v>270.54998799999998</v>
      </c>
      <c r="C1948">
        <v>271.790009</v>
      </c>
      <c r="D1948">
        <v>270.5</v>
      </c>
      <c r="E1948">
        <v>271.57998700000002</v>
      </c>
      <c r="F1948">
        <v>271.57998700000002</v>
      </c>
      <c r="G1948">
        <v>285600000</v>
      </c>
      <c r="H1948">
        <f t="shared" si="30"/>
        <v>3.8070561659016011E-3</v>
      </c>
    </row>
    <row r="1949" spans="1:8" x14ac:dyDescent="0.45">
      <c r="A1949" s="1">
        <v>34842</v>
      </c>
      <c r="B1949">
        <v>271.57998700000002</v>
      </c>
      <c r="C1949">
        <v>272.94000199999999</v>
      </c>
      <c r="D1949">
        <v>271.57998700000002</v>
      </c>
      <c r="E1949">
        <v>272.92999300000002</v>
      </c>
      <c r="F1949">
        <v>272.92999300000002</v>
      </c>
      <c r="G1949">
        <v>362690000</v>
      </c>
      <c r="H1949">
        <f t="shared" si="30"/>
        <v>4.9709332963479014E-3</v>
      </c>
    </row>
    <row r="1950" spans="1:8" x14ac:dyDescent="0.45">
      <c r="A1950" s="1">
        <v>34843</v>
      </c>
      <c r="B1950">
        <v>272.92999300000002</v>
      </c>
      <c r="C1950">
        <v>273.85000600000001</v>
      </c>
      <c r="D1950">
        <v>272.08999599999999</v>
      </c>
      <c r="E1950">
        <v>272.44000199999999</v>
      </c>
      <c r="F1950">
        <v>272.44000199999999</v>
      </c>
      <c r="G1950">
        <v>393860000</v>
      </c>
      <c r="H1950">
        <f t="shared" si="30"/>
        <v>-1.7952992070022766E-3</v>
      </c>
    </row>
    <row r="1951" spans="1:8" x14ac:dyDescent="0.45">
      <c r="A1951" s="1">
        <v>34844</v>
      </c>
      <c r="B1951">
        <v>272.44000199999999</v>
      </c>
      <c r="C1951">
        <v>272.48001099999999</v>
      </c>
      <c r="D1951">
        <v>271.27999899999998</v>
      </c>
      <c r="E1951">
        <v>271.959991</v>
      </c>
      <c r="F1951">
        <v>271.959991</v>
      </c>
      <c r="G1951">
        <v>341820000</v>
      </c>
      <c r="H1951">
        <f t="shared" si="30"/>
        <v>-1.7618961843935965E-3</v>
      </c>
    </row>
    <row r="1952" spans="1:8" x14ac:dyDescent="0.45">
      <c r="A1952" s="1">
        <v>34845</v>
      </c>
      <c r="B1952">
        <v>271.959991</v>
      </c>
      <c r="C1952">
        <v>271.959991</v>
      </c>
      <c r="D1952">
        <v>270.17999300000002</v>
      </c>
      <c r="E1952">
        <v>270.57000699999998</v>
      </c>
      <c r="F1952">
        <v>270.57000699999998</v>
      </c>
      <c r="G1952">
        <v>291220000</v>
      </c>
      <c r="H1952">
        <f t="shared" si="30"/>
        <v>-5.1109870789781686E-3</v>
      </c>
    </row>
    <row r="1953" spans="1:8" x14ac:dyDescent="0.45">
      <c r="A1953" s="1">
        <v>34849</v>
      </c>
      <c r="B1953">
        <v>270.67001299999998</v>
      </c>
      <c r="C1953">
        <v>270.92001299999998</v>
      </c>
      <c r="D1953">
        <v>268.54998799999998</v>
      </c>
      <c r="E1953">
        <v>269.14999399999999</v>
      </c>
      <c r="F1953">
        <v>269.14999399999999</v>
      </c>
      <c r="G1953">
        <v>280990000</v>
      </c>
      <c r="H1953">
        <f t="shared" si="30"/>
        <v>-5.2482276795742244E-3</v>
      </c>
    </row>
    <row r="1954" spans="1:8" x14ac:dyDescent="0.45">
      <c r="A1954" s="1">
        <v>34850</v>
      </c>
      <c r="B1954">
        <v>269.17999300000002</v>
      </c>
      <c r="C1954">
        <v>270.27999899999998</v>
      </c>
      <c r="D1954">
        <v>268.39999399999999</v>
      </c>
      <c r="E1954">
        <v>270.25</v>
      </c>
      <c r="F1954">
        <v>270.25</v>
      </c>
      <c r="G1954">
        <v>358180000</v>
      </c>
      <c r="H1954">
        <f t="shared" si="30"/>
        <v>4.0869627513349105E-3</v>
      </c>
    </row>
    <row r="1955" spans="1:8" x14ac:dyDescent="0.45">
      <c r="A1955" s="1">
        <v>34851</v>
      </c>
      <c r="B1955">
        <v>270.25</v>
      </c>
      <c r="C1955">
        <v>271.48998999999998</v>
      </c>
      <c r="D1955">
        <v>270.23001099999999</v>
      </c>
      <c r="E1955">
        <v>271.48001099999999</v>
      </c>
      <c r="F1955">
        <v>271.48001099999999</v>
      </c>
      <c r="G1955">
        <v>345920000</v>
      </c>
      <c r="H1955">
        <f t="shared" si="30"/>
        <v>4.5513820536540184E-3</v>
      </c>
    </row>
    <row r="1956" spans="1:8" x14ac:dyDescent="0.45">
      <c r="A1956" s="1">
        <v>34852</v>
      </c>
      <c r="B1956">
        <v>271.47000100000002</v>
      </c>
      <c r="C1956">
        <v>272.42001299999998</v>
      </c>
      <c r="D1956">
        <v>270.60000600000001</v>
      </c>
      <c r="E1956">
        <v>272.26998900000001</v>
      </c>
      <c r="F1956">
        <v>272.26998900000001</v>
      </c>
      <c r="G1956">
        <v>366000000</v>
      </c>
      <c r="H1956">
        <f t="shared" si="30"/>
        <v>2.9098937969322947E-3</v>
      </c>
    </row>
    <row r="1957" spans="1:8" x14ac:dyDescent="0.45">
      <c r="A1957" s="1">
        <v>34855</v>
      </c>
      <c r="B1957">
        <v>272.26998900000001</v>
      </c>
      <c r="C1957">
        <v>274.33999599999999</v>
      </c>
      <c r="D1957">
        <v>272.26998900000001</v>
      </c>
      <c r="E1957">
        <v>274.22000100000002</v>
      </c>
      <c r="F1957">
        <v>274.22000100000002</v>
      </c>
      <c r="G1957">
        <v>337520000</v>
      </c>
      <c r="H1957">
        <f t="shared" si="30"/>
        <v>7.1620526638358495E-3</v>
      </c>
    </row>
    <row r="1958" spans="1:8" x14ac:dyDescent="0.45">
      <c r="A1958" s="1">
        <v>34856</v>
      </c>
      <c r="B1958">
        <v>274.22000100000002</v>
      </c>
      <c r="C1958">
        <v>275.040009</v>
      </c>
      <c r="D1958">
        <v>274.20001200000002</v>
      </c>
      <c r="E1958">
        <v>274.69000199999999</v>
      </c>
      <c r="F1958">
        <v>274.69000199999999</v>
      </c>
      <c r="G1958">
        <v>340490000</v>
      </c>
      <c r="H1958">
        <f t="shared" si="30"/>
        <v>1.7139559415286776E-3</v>
      </c>
    </row>
    <row r="1959" spans="1:8" x14ac:dyDescent="0.45">
      <c r="A1959" s="1">
        <v>34857</v>
      </c>
      <c r="B1959">
        <v>274.69000199999999</v>
      </c>
      <c r="C1959">
        <v>275.040009</v>
      </c>
      <c r="D1959">
        <v>274.35998499999999</v>
      </c>
      <c r="E1959">
        <v>274.80999800000001</v>
      </c>
      <c r="F1959">
        <v>274.80999800000001</v>
      </c>
      <c r="G1959">
        <v>327790000</v>
      </c>
      <c r="H1959">
        <f t="shared" si="30"/>
        <v>4.3684152727196945E-4</v>
      </c>
    </row>
    <row r="1960" spans="1:8" x14ac:dyDescent="0.45">
      <c r="A1960" s="1">
        <v>34858</v>
      </c>
      <c r="B1960">
        <v>274.80999800000001</v>
      </c>
      <c r="C1960">
        <v>275.79998799999998</v>
      </c>
      <c r="D1960">
        <v>274.790009</v>
      </c>
      <c r="E1960">
        <v>275.73001099999999</v>
      </c>
      <c r="F1960">
        <v>275.73001099999999</v>
      </c>
      <c r="G1960">
        <v>290360000</v>
      </c>
      <c r="H1960">
        <f t="shared" si="30"/>
        <v>3.347814878263522E-3</v>
      </c>
    </row>
    <row r="1961" spans="1:8" x14ac:dyDescent="0.45">
      <c r="A1961" s="1">
        <v>34859</v>
      </c>
      <c r="B1961">
        <v>275.73001099999999</v>
      </c>
      <c r="C1961">
        <v>275.790009</v>
      </c>
      <c r="D1961">
        <v>274.58999599999999</v>
      </c>
      <c r="E1961">
        <v>275.209991</v>
      </c>
      <c r="F1961">
        <v>275.209991</v>
      </c>
      <c r="G1961">
        <v>327570000</v>
      </c>
      <c r="H1961">
        <f t="shared" si="30"/>
        <v>-1.88597533548851E-3</v>
      </c>
    </row>
    <row r="1962" spans="1:8" x14ac:dyDescent="0.45">
      <c r="A1962" s="1">
        <v>34862</v>
      </c>
      <c r="B1962">
        <v>275.209991</v>
      </c>
      <c r="C1962">
        <v>276.48001099999999</v>
      </c>
      <c r="D1962">
        <v>275.209991</v>
      </c>
      <c r="E1962">
        <v>276.45001200000002</v>
      </c>
      <c r="F1962">
        <v>276.45001200000002</v>
      </c>
      <c r="G1962">
        <v>289920000</v>
      </c>
      <c r="H1962">
        <f t="shared" si="30"/>
        <v>4.5057266834473975E-3</v>
      </c>
    </row>
    <row r="1963" spans="1:8" x14ac:dyDescent="0.45">
      <c r="A1963" s="1">
        <v>34863</v>
      </c>
      <c r="B1963">
        <v>276.45001200000002</v>
      </c>
      <c r="C1963">
        <v>278.23001099999999</v>
      </c>
      <c r="D1963">
        <v>276.45001200000002</v>
      </c>
      <c r="E1963">
        <v>278.23001099999999</v>
      </c>
      <c r="F1963">
        <v>278.23001099999999</v>
      </c>
      <c r="G1963">
        <v>339660000</v>
      </c>
      <c r="H1963">
        <f t="shared" si="30"/>
        <v>6.4387734589788082E-3</v>
      </c>
    </row>
    <row r="1964" spans="1:8" x14ac:dyDescent="0.45">
      <c r="A1964" s="1">
        <v>34864</v>
      </c>
      <c r="B1964">
        <v>278.23001099999999</v>
      </c>
      <c r="C1964">
        <v>278.85000600000001</v>
      </c>
      <c r="D1964">
        <v>277.82000699999998</v>
      </c>
      <c r="E1964">
        <v>278.85000600000001</v>
      </c>
      <c r="F1964">
        <v>278.85000600000001</v>
      </c>
      <c r="G1964">
        <v>330770000</v>
      </c>
      <c r="H1964">
        <f t="shared" si="30"/>
        <v>2.2283541511991523E-3</v>
      </c>
    </row>
    <row r="1965" spans="1:8" x14ac:dyDescent="0.45">
      <c r="A1965" s="1">
        <v>34865</v>
      </c>
      <c r="B1965">
        <v>278.85000600000001</v>
      </c>
      <c r="C1965">
        <v>280.290009</v>
      </c>
      <c r="D1965">
        <v>278.85000600000001</v>
      </c>
      <c r="E1965">
        <v>280.290009</v>
      </c>
      <c r="F1965">
        <v>280.290009</v>
      </c>
      <c r="G1965">
        <v>334700000</v>
      </c>
      <c r="H1965">
        <f t="shared" si="30"/>
        <v>5.1640773498853321E-3</v>
      </c>
    </row>
    <row r="1966" spans="1:8" x14ac:dyDescent="0.45">
      <c r="A1966" s="1">
        <v>34866</v>
      </c>
      <c r="B1966">
        <v>280.27999899999998</v>
      </c>
      <c r="C1966">
        <v>281.35000600000001</v>
      </c>
      <c r="D1966">
        <v>280.19000199999999</v>
      </c>
      <c r="E1966">
        <v>280.80999800000001</v>
      </c>
      <c r="F1966">
        <v>280.80999800000001</v>
      </c>
      <c r="G1966">
        <v>442740000</v>
      </c>
      <c r="H1966">
        <f t="shared" si="30"/>
        <v>1.8551820732219948E-3</v>
      </c>
    </row>
    <row r="1967" spans="1:8" x14ac:dyDescent="0.45">
      <c r="A1967" s="1">
        <v>34869</v>
      </c>
      <c r="B1967">
        <v>280.79998799999998</v>
      </c>
      <c r="C1967">
        <v>282.23001099999999</v>
      </c>
      <c r="D1967">
        <v>280.79998799999998</v>
      </c>
      <c r="E1967">
        <v>282.23001099999999</v>
      </c>
      <c r="F1967">
        <v>282.23001099999999</v>
      </c>
      <c r="G1967">
        <v>322990000</v>
      </c>
      <c r="H1967">
        <f t="shared" si="30"/>
        <v>5.0568463021747334E-3</v>
      </c>
    </row>
    <row r="1968" spans="1:8" x14ac:dyDescent="0.45">
      <c r="A1968" s="1">
        <v>34870</v>
      </c>
      <c r="B1968">
        <v>282.36999500000002</v>
      </c>
      <c r="C1968">
        <v>282.55999800000001</v>
      </c>
      <c r="D1968">
        <v>282.05999800000001</v>
      </c>
      <c r="E1968">
        <v>282.540009</v>
      </c>
      <c r="F1968">
        <v>282.540009</v>
      </c>
      <c r="G1968">
        <v>382370000</v>
      </c>
      <c r="H1968">
        <f t="shared" si="30"/>
        <v>1.098387796895306E-3</v>
      </c>
    </row>
    <row r="1969" spans="1:8" x14ac:dyDescent="0.45">
      <c r="A1969" s="1">
        <v>34871</v>
      </c>
      <c r="B1969">
        <v>282.57000699999998</v>
      </c>
      <c r="C1969">
        <v>283</v>
      </c>
      <c r="D1969">
        <v>282.05999800000001</v>
      </c>
      <c r="E1969">
        <v>282.75</v>
      </c>
      <c r="F1969">
        <v>282.75</v>
      </c>
      <c r="G1969">
        <v>398210000</v>
      </c>
      <c r="H1969">
        <f t="shared" si="30"/>
        <v>7.4322571427387629E-4</v>
      </c>
    </row>
    <row r="1970" spans="1:8" x14ac:dyDescent="0.45">
      <c r="A1970" s="1">
        <v>34872</v>
      </c>
      <c r="B1970">
        <v>282.72000100000002</v>
      </c>
      <c r="C1970">
        <v>284.36999500000002</v>
      </c>
      <c r="D1970">
        <v>282.72000100000002</v>
      </c>
      <c r="E1970">
        <v>284.36999500000002</v>
      </c>
      <c r="F1970">
        <v>284.36999500000002</v>
      </c>
      <c r="G1970">
        <v>421000000</v>
      </c>
      <c r="H1970">
        <f t="shared" si="30"/>
        <v>5.7294252873563156E-3</v>
      </c>
    </row>
    <row r="1971" spans="1:8" x14ac:dyDescent="0.45">
      <c r="A1971" s="1">
        <v>34873</v>
      </c>
      <c r="B1971">
        <v>284.36999500000002</v>
      </c>
      <c r="C1971">
        <v>284.39999399999999</v>
      </c>
      <c r="D1971">
        <v>283.73001099999999</v>
      </c>
      <c r="E1971">
        <v>284.01998900000001</v>
      </c>
      <c r="F1971">
        <v>284.01998900000001</v>
      </c>
      <c r="G1971">
        <v>318630000</v>
      </c>
      <c r="H1971">
        <f t="shared" si="30"/>
        <v>-1.2308119919614002E-3</v>
      </c>
    </row>
    <row r="1972" spans="1:8" x14ac:dyDescent="0.45">
      <c r="A1972" s="1">
        <v>34876</v>
      </c>
      <c r="B1972">
        <v>284.02999899999998</v>
      </c>
      <c r="C1972">
        <v>284.05999800000001</v>
      </c>
      <c r="D1972">
        <v>281.26998900000001</v>
      </c>
      <c r="E1972">
        <v>281.30999800000001</v>
      </c>
      <c r="F1972">
        <v>281.30999800000001</v>
      </c>
      <c r="G1972">
        <v>296720000</v>
      </c>
      <c r="H1972">
        <f t="shared" si="30"/>
        <v>-9.5415502603938274E-3</v>
      </c>
    </row>
    <row r="1973" spans="1:8" x14ac:dyDescent="0.45">
      <c r="A1973" s="1">
        <v>34877</v>
      </c>
      <c r="B1973">
        <v>281.32000699999998</v>
      </c>
      <c r="C1973">
        <v>281.76001000000002</v>
      </c>
      <c r="D1973">
        <v>280.19000199999999</v>
      </c>
      <c r="E1973">
        <v>280.290009</v>
      </c>
      <c r="F1973">
        <v>280.290009</v>
      </c>
      <c r="G1973">
        <v>346960000</v>
      </c>
      <c r="H1973">
        <f t="shared" si="30"/>
        <v>-3.6258540658054006E-3</v>
      </c>
    </row>
    <row r="1974" spans="1:8" x14ac:dyDescent="0.45">
      <c r="A1974" s="1">
        <v>34878</v>
      </c>
      <c r="B1974">
        <v>280.290009</v>
      </c>
      <c r="C1974">
        <v>280.290009</v>
      </c>
      <c r="D1974">
        <v>279</v>
      </c>
      <c r="E1974">
        <v>279.94000199999999</v>
      </c>
      <c r="F1974">
        <v>279.94000199999999</v>
      </c>
      <c r="G1974">
        <v>368060000</v>
      </c>
      <c r="H1974">
        <f t="shared" si="30"/>
        <v>-1.2487316306732943E-3</v>
      </c>
    </row>
    <row r="1975" spans="1:8" x14ac:dyDescent="0.45">
      <c r="A1975" s="1">
        <v>34879</v>
      </c>
      <c r="B1975">
        <v>279.94000199999999</v>
      </c>
      <c r="C1975">
        <v>281.20001200000002</v>
      </c>
      <c r="D1975">
        <v>279.94000199999999</v>
      </c>
      <c r="E1975">
        <v>281.07998700000002</v>
      </c>
      <c r="F1975">
        <v>281.07998700000002</v>
      </c>
      <c r="G1975">
        <v>313080000</v>
      </c>
      <c r="H1975">
        <f t="shared" si="30"/>
        <v>4.0722475953973714E-3</v>
      </c>
    </row>
    <row r="1976" spans="1:8" x14ac:dyDescent="0.45">
      <c r="A1976" s="1">
        <v>34880</v>
      </c>
      <c r="B1976">
        <v>281.07000699999998</v>
      </c>
      <c r="C1976">
        <v>283.63000499999998</v>
      </c>
      <c r="D1976">
        <v>281.04998799999998</v>
      </c>
      <c r="E1976">
        <v>283.63000499999998</v>
      </c>
      <c r="F1976">
        <v>283.63000499999998</v>
      </c>
      <c r="G1976">
        <v>311650000</v>
      </c>
      <c r="H1976">
        <f t="shared" si="30"/>
        <v>9.0722147358002214E-3</v>
      </c>
    </row>
    <row r="1977" spans="1:8" x14ac:dyDescent="0.45">
      <c r="A1977" s="1">
        <v>34883</v>
      </c>
      <c r="B1977">
        <v>283.63000499999998</v>
      </c>
      <c r="C1977">
        <v>283.76998900000001</v>
      </c>
      <c r="D1977">
        <v>283.19000199999999</v>
      </c>
      <c r="E1977">
        <v>283.73998999999998</v>
      </c>
      <c r="F1977">
        <v>283.73998999999998</v>
      </c>
      <c r="G1977">
        <v>117910000</v>
      </c>
      <c r="H1977">
        <f t="shared" si="30"/>
        <v>3.8777632147901642E-4</v>
      </c>
    </row>
    <row r="1978" spans="1:8" x14ac:dyDescent="0.45">
      <c r="A1978" s="1">
        <v>34885</v>
      </c>
      <c r="B1978">
        <v>283.70001200000002</v>
      </c>
      <c r="C1978">
        <v>285.040009</v>
      </c>
      <c r="D1978">
        <v>283.70001200000002</v>
      </c>
      <c r="E1978">
        <v>284.76998900000001</v>
      </c>
      <c r="F1978">
        <v>284.76998900000001</v>
      </c>
      <c r="G1978">
        <v>357870000</v>
      </c>
      <c r="H1978">
        <f t="shared" si="30"/>
        <v>3.6300804831916889E-3</v>
      </c>
    </row>
    <row r="1979" spans="1:8" x14ac:dyDescent="0.45">
      <c r="A1979" s="1">
        <v>34886</v>
      </c>
      <c r="B1979">
        <v>284.79998799999998</v>
      </c>
      <c r="C1979">
        <v>286.35000600000001</v>
      </c>
      <c r="D1979">
        <v>284.73001099999999</v>
      </c>
      <c r="E1979">
        <v>286.35000600000001</v>
      </c>
      <c r="F1979">
        <v>286.35000600000001</v>
      </c>
      <c r="G1979">
        <v>420500000</v>
      </c>
      <c r="H1979">
        <f t="shared" si="30"/>
        <v>5.548397166247776E-3</v>
      </c>
    </row>
    <row r="1980" spans="1:8" x14ac:dyDescent="0.45">
      <c r="A1980" s="1">
        <v>34887</v>
      </c>
      <c r="B1980">
        <v>286.35000600000001</v>
      </c>
      <c r="C1980">
        <v>289.35000600000001</v>
      </c>
      <c r="D1980">
        <v>286.26998900000001</v>
      </c>
      <c r="E1980">
        <v>289.35000600000001</v>
      </c>
      <c r="F1980">
        <v>289.35000600000001</v>
      </c>
      <c r="G1980">
        <v>466540000</v>
      </c>
      <c r="H1980">
        <f t="shared" si="30"/>
        <v>1.0476689146638352E-2</v>
      </c>
    </row>
    <row r="1981" spans="1:8" x14ac:dyDescent="0.45">
      <c r="A1981" s="1">
        <v>34890</v>
      </c>
      <c r="B1981">
        <v>289.47000100000002</v>
      </c>
      <c r="C1981">
        <v>290.67001299999998</v>
      </c>
      <c r="D1981">
        <v>289.30999800000001</v>
      </c>
      <c r="E1981">
        <v>290.67001299999998</v>
      </c>
      <c r="F1981">
        <v>290.67001299999998</v>
      </c>
      <c r="G1981">
        <v>409700000</v>
      </c>
      <c r="H1981">
        <f t="shared" si="30"/>
        <v>4.5619732940318514E-3</v>
      </c>
    </row>
    <row r="1982" spans="1:8" x14ac:dyDescent="0.45">
      <c r="A1982" s="1">
        <v>34891</v>
      </c>
      <c r="B1982">
        <v>290.64001500000001</v>
      </c>
      <c r="C1982">
        <v>291.07000699999998</v>
      </c>
      <c r="D1982">
        <v>290.02999899999998</v>
      </c>
      <c r="E1982">
        <v>291.04998799999998</v>
      </c>
      <c r="F1982">
        <v>291.04998799999998</v>
      </c>
      <c r="G1982">
        <v>376780000</v>
      </c>
      <c r="H1982">
        <f t="shared" si="30"/>
        <v>1.3072383906351792E-3</v>
      </c>
    </row>
    <row r="1983" spans="1:8" x14ac:dyDescent="0.45">
      <c r="A1983" s="1">
        <v>34892</v>
      </c>
      <c r="B1983">
        <v>291.08999599999999</v>
      </c>
      <c r="C1983">
        <v>293.76998900000001</v>
      </c>
      <c r="D1983">
        <v>291.08999599999999</v>
      </c>
      <c r="E1983">
        <v>293.76998900000001</v>
      </c>
      <c r="F1983">
        <v>293.76998900000001</v>
      </c>
      <c r="G1983">
        <v>416360000</v>
      </c>
      <c r="H1983">
        <f t="shared" si="30"/>
        <v>9.3454771075269782E-3</v>
      </c>
    </row>
    <row r="1984" spans="1:8" x14ac:dyDescent="0.45">
      <c r="A1984" s="1">
        <v>34893</v>
      </c>
      <c r="B1984">
        <v>293.77999899999998</v>
      </c>
      <c r="C1984">
        <v>294.79998799999998</v>
      </c>
      <c r="D1984">
        <v>293.77999899999998</v>
      </c>
      <c r="E1984">
        <v>294.67001299999998</v>
      </c>
      <c r="F1984">
        <v>294.67001299999998</v>
      </c>
      <c r="G1984">
        <v>387500000</v>
      </c>
      <c r="H1984">
        <f t="shared" si="30"/>
        <v>3.0637030115421293E-3</v>
      </c>
    </row>
    <row r="1985" spans="1:8" x14ac:dyDescent="0.45">
      <c r="A1985" s="1">
        <v>34894</v>
      </c>
      <c r="B1985">
        <v>294.54998799999998</v>
      </c>
      <c r="C1985">
        <v>294.88000499999998</v>
      </c>
      <c r="D1985">
        <v>292.86999500000002</v>
      </c>
      <c r="E1985">
        <v>294.88000499999998</v>
      </c>
      <c r="F1985">
        <v>294.88000499999998</v>
      </c>
      <c r="G1985">
        <v>312940000</v>
      </c>
      <c r="H1985">
        <f t="shared" si="30"/>
        <v>7.1263444102132034E-4</v>
      </c>
    </row>
    <row r="1986" spans="1:8" x14ac:dyDescent="0.45">
      <c r="A1986" s="1">
        <v>34897</v>
      </c>
      <c r="B1986">
        <v>294.85000600000001</v>
      </c>
      <c r="C1986">
        <v>295.97000100000002</v>
      </c>
      <c r="D1986">
        <v>294.85000600000001</v>
      </c>
      <c r="E1986">
        <v>295.959991</v>
      </c>
      <c r="F1986">
        <v>295.959991</v>
      </c>
      <c r="G1986">
        <v>322540000</v>
      </c>
      <c r="H1986">
        <f t="shared" si="30"/>
        <v>3.662459243379379E-3</v>
      </c>
    </row>
    <row r="1987" spans="1:8" x14ac:dyDescent="0.45">
      <c r="A1987" s="1">
        <v>34898</v>
      </c>
      <c r="B1987">
        <v>295.94000199999999</v>
      </c>
      <c r="C1987">
        <v>295.959991</v>
      </c>
      <c r="D1987">
        <v>293.14999399999999</v>
      </c>
      <c r="E1987">
        <v>293.58999599999999</v>
      </c>
      <c r="F1987">
        <v>293.58999599999999</v>
      </c>
      <c r="G1987">
        <v>372230000</v>
      </c>
      <c r="H1987">
        <f t="shared" si="30"/>
        <v>-8.0078222464874393E-3</v>
      </c>
    </row>
    <row r="1988" spans="1:8" x14ac:dyDescent="0.45">
      <c r="A1988" s="1">
        <v>34899</v>
      </c>
      <c r="B1988">
        <v>293.10998499999999</v>
      </c>
      <c r="C1988">
        <v>293.10998499999999</v>
      </c>
      <c r="D1988">
        <v>285.14999399999999</v>
      </c>
      <c r="E1988">
        <v>287.07000699999998</v>
      </c>
      <c r="F1988">
        <v>287.07000699999998</v>
      </c>
      <c r="G1988">
        <v>483400000</v>
      </c>
      <c r="H1988">
        <f t="shared" ref="H1988:H2051" si="31">F1988/F1987-1</f>
        <v>-2.2207803701867368E-2</v>
      </c>
    </row>
    <row r="1989" spans="1:8" x14ac:dyDescent="0.45">
      <c r="A1989" s="1">
        <v>34900</v>
      </c>
      <c r="B1989">
        <v>287.10998499999999</v>
      </c>
      <c r="C1989">
        <v>289.44000199999999</v>
      </c>
      <c r="D1989">
        <v>287.10998499999999</v>
      </c>
      <c r="E1989">
        <v>289.42001299999998</v>
      </c>
      <c r="F1989">
        <v>289.42001299999998</v>
      </c>
      <c r="G1989">
        <v>386380000</v>
      </c>
      <c r="H1989">
        <f t="shared" si="31"/>
        <v>8.1861773877338617E-3</v>
      </c>
    </row>
    <row r="1990" spans="1:8" x14ac:dyDescent="0.45">
      <c r="A1990" s="1">
        <v>34901</v>
      </c>
      <c r="B1990">
        <v>289.44000199999999</v>
      </c>
      <c r="C1990">
        <v>290.82998700000002</v>
      </c>
      <c r="D1990">
        <v>289.26001000000002</v>
      </c>
      <c r="E1990">
        <v>290.52999899999998</v>
      </c>
      <c r="F1990">
        <v>290.52999899999998</v>
      </c>
      <c r="G1990">
        <v>431830000</v>
      </c>
      <c r="H1990">
        <f t="shared" si="31"/>
        <v>3.8352081754622347E-3</v>
      </c>
    </row>
    <row r="1991" spans="1:8" x14ac:dyDescent="0.45">
      <c r="A1991" s="1">
        <v>34904</v>
      </c>
      <c r="B1991">
        <v>290.52999899999998</v>
      </c>
      <c r="C1991">
        <v>293.39001500000001</v>
      </c>
      <c r="D1991">
        <v>290.52999899999998</v>
      </c>
      <c r="E1991">
        <v>293.39001500000001</v>
      </c>
      <c r="F1991">
        <v>293.39001500000001</v>
      </c>
      <c r="G1991">
        <v>315300000</v>
      </c>
      <c r="H1991">
        <f t="shared" si="31"/>
        <v>9.8441331698762014E-3</v>
      </c>
    </row>
    <row r="1992" spans="1:8" x14ac:dyDescent="0.45">
      <c r="A1992" s="1">
        <v>34905</v>
      </c>
      <c r="B1992">
        <v>293.39001500000001</v>
      </c>
      <c r="C1992">
        <v>294.72000100000002</v>
      </c>
      <c r="D1992">
        <v>293.39001500000001</v>
      </c>
      <c r="E1992">
        <v>294.70001200000002</v>
      </c>
      <c r="F1992">
        <v>294.70001200000002</v>
      </c>
      <c r="G1992">
        <v>373200000</v>
      </c>
      <c r="H1992">
        <f t="shared" si="31"/>
        <v>4.4650360715241533E-3</v>
      </c>
    </row>
    <row r="1993" spans="1:8" x14ac:dyDescent="0.45">
      <c r="A1993" s="1">
        <v>34906</v>
      </c>
      <c r="B1993">
        <v>294.70001200000002</v>
      </c>
      <c r="C1993">
        <v>296.10998499999999</v>
      </c>
      <c r="D1993">
        <v>294.70001200000002</v>
      </c>
      <c r="E1993">
        <v>296.10000600000001</v>
      </c>
      <c r="F1993">
        <v>296.10000600000001</v>
      </c>
      <c r="G1993">
        <v>393470000</v>
      </c>
      <c r="H1993">
        <f t="shared" si="31"/>
        <v>4.7505732710997339E-3</v>
      </c>
    </row>
    <row r="1994" spans="1:8" x14ac:dyDescent="0.45">
      <c r="A1994" s="1">
        <v>34907</v>
      </c>
      <c r="B1994">
        <v>296.10998499999999</v>
      </c>
      <c r="C1994">
        <v>298.76001000000002</v>
      </c>
      <c r="D1994">
        <v>296.10998499999999</v>
      </c>
      <c r="E1994">
        <v>298.75</v>
      </c>
      <c r="F1994">
        <v>298.75</v>
      </c>
      <c r="G1994">
        <v>355160000</v>
      </c>
      <c r="H1994">
        <f t="shared" si="31"/>
        <v>8.9496587176698394E-3</v>
      </c>
    </row>
    <row r="1995" spans="1:8" x14ac:dyDescent="0.45">
      <c r="A1995" s="1">
        <v>34908</v>
      </c>
      <c r="B1995">
        <v>298.76998900000001</v>
      </c>
      <c r="C1995">
        <v>299.30999800000001</v>
      </c>
      <c r="D1995">
        <v>298.29998799999998</v>
      </c>
      <c r="E1995">
        <v>299.23001099999999</v>
      </c>
      <c r="F1995">
        <v>299.23001099999999</v>
      </c>
      <c r="G1995">
        <v>311590000</v>
      </c>
      <c r="H1995">
        <f t="shared" si="31"/>
        <v>1.6067313807530681E-3</v>
      </c>
    </row>
    <row r="1996" spans="1:8" x14ac:dyDescent="0.45">
      <c r="A1996" s="1">
        <v>34911</v>
      </c>
      <c r="B1996">
        <v>299.23001099999999</v>
      </c>
      <c r="C1996">
        <v>299.72000100000002</v>
      </c>
      <c r="D1996">
        <v>298.22000100000002</v>
      </c>
      <c r="E1996">
        <v>299.72000100000002</v>
      </c>
      <c r="F1996">
        <v>299.72000100000002</v>
      </c>
      <c r="G1996">
        <v>291950000</v>
      </c>
      <c r="H1996">
        <f t="shared" si="31"/>
        <v>1.6375028639759037E-3</v>
      </c>
    </row>
    <row r="1997" spans="1:8" x14ac:dyDescent="0.45">
      <c r="A1997" s="1">
        <v>34912</v>
      </c>
      <c r="B1997">
        <v>299.73001099999999</v>
      </c>
      <c r="C1997">
        <v>299.80999800000001</v>
      </c>
      <c r="D1997">
        <v>297.32000699999998</v>
      </c>
      <c r="E1997">
        <v>298.32998700000002</v>
      </c>
      <c r="F1997">
        <v>298.32998700000002</v>
      </c>
      <c r="G1997">
        <v>332210000</v>
      </c>
      <c r="H1997">
        <f t="shared" si="31"/>
        <v>-4.6377085124860162E-3</v>
      </c>
    </row>
    <row r="1998" spans="1:8" x14ac:dyDescent="0.45">
      <c r="A1998" s="1">
        <v>34913</v>
      </c>
      <c r="B1998">
        <v>298.39001500000001</v>
      </c>
      <c r="C1998">
        <v>299.92001299999998</v>
      </c>
      <c r="D1998">
        <v>297.64999399999999</v>
      </c>
      <c r="E1998">
        <v>297.82998700000002</v>
      </c>
      <c r="F1998">
        <v>297.82998700000002</v>
      </c>
      <c r="G1998">
        <v>374330000</v>
      </c>
      <c r="H1998">
        <f t="shared" si="31"/>
        <v>-1.6759964528808569E-3</v>
      </c>
    </row>
    <row r="1999" spans="1:8" x14ac:dyDescent="0.45">
      <c r="A1999" s="1">
        <v>34914</v>
      </c>
      <c r="B1999">
        <v>297.82998700000002</v>
      </c>
      <c r="C1999">
        <v>297.82998700000002</v>
      </c>
      <c r="D1999">
        <v>295.209991</v>
      </c>
      <c r="E1999">
        <v>297.36999500000002</v>
      </c>
      <c r="F1999">
        <v>297.36999500000002</v>
      </c>
      <c r="G1999">
        <v>354130000</v>
      </c>
      <c r="H1999">
        <f t="shared" si="31"/>
        <v>-1.5444784611295947E-3</v>
      </c>
    </row>
    <row r="2000" spans="1:8" x14ac:dyDescent="0.45">
      <c r="A2000" s="1">
        <v>34915</v>
      </c>
      <c r="B2000">
        <v>297.26998900000001</v>
      </c>
      <c r="C2000">
        <v>298.27999899999998</v>
      </c>
      <c r="D2000">
        <v>297.26998900000001</v>
      </c>
      <c r="E2000">
        <v>298.26998900000001</v>
      </c>
      <c r="F2000">
        <v>298.26998900000001</v>
      </c>
      <c r="G2000">
        <v>314740000</v>
      </c>
      <c r="H2000">
        <f t="shared" si="31"/>
        <v>3.0265124764856655E-3</v>
      </c>
    </row>
    <row r="2001" spans="1:8" x14ac:dyDescent="0.45">
      <c r="A2001" s="1">
        <v>34918</v>
      </c>
      <c r="B2001">
        <v>298.290009</v>
      </c>
      <c r="C2001">
        <v>299.14999399999999</v>
      </c>
      <c r="D2001">
        <v>298.290009</v>
      </c>
      <c r="E2001">
        <v>299.14001500000001</v>
      </c>
      <c r="F2001">
        <v>299.14001500000001</v>
      </c>
      <c r="G2001">
        <v>277050000</v>
      </c>
      <c r="H2001">
        <f t="shared" si="31"/>
        <v>2.9169076074897493E-3</v>
      </c>
    </row>
    <row r="2002" spans="1:8" x14ac:dyDescent="0.45">
      <c r="A2002" s="1">
        <v>34919</v>
      </c>
      <c r="B2002">
        <v>299.14001500000001</v>
      </c>
      <c r="C2002">
        <v>299.64001500000001</v>
      </c>
      <c r="D2002">
        <v>298.51998900000001</v>
      </c>
      <c r="E2002">
        <v>298.80999800000001</v>
      </c>
      <c r="F2002">
        <v>298.80999800000001</v>
      </c>
      <c r="G2002">
        <v>306100000</v>
      </c>
      <c r="H2002">
        <f t="shared" si="31"/>
        <v>-1.1032191731353835E-3</v>
      </c>
    </row>
    <row r="2003" spans="1:8" x14ac:dyDescent="0.45">
      <c r="A2003" s="1">
        <v>34920</v>
      </c>
      <c r="B2003">
        <v>298.80999800000001</v>
      </c>
      <c r="C2003">
        <v>299.57998700000002</v>
      </c>
      <c r="D2003">
        <v>298.80999800000001</v>
      </c>
      <c r="E2003">
        <v>299.57998700000002</v>
      </c>
      <c r="F2003">
        <v>299.57998700000002</v>
      </c>
      <c r="G2003">
        <v>303400000</v>
      </c>
      <c r="H2003">
        <f t="shared" si="31"/>
        <v>2.5768515282411641E-3</v>
      </c>
    </row>
    <row r="2004" spans="1:8" x14ac:dyDescent="0.45">
      <c r="A2004" s="1">
        <v>34921</v>
      </c>
      <c r="B2004">
        <v>299.58999599999999</v>
      </c>
      <c r="C2004">
        <v>300</v>
      </c>
      <c r="D2004">
        <v>298.82998700000002</v>
      </c>
      <c r="E2004">
        <v>299.23998999999998</v>
      </c>
      <c r="F2004">
        <v>299.23998999999998</v>
      </c>
      <c r="G2004">
        <v>306670000</v>
      </c>
      <c r="H2004">
        <f t="shared" si="31"/>
        <v>-1.134912259676546E-3</v>
      </c>
    </row>
    <row r="2005" spans="1:8" x14ac:dyDescent="0.45">
      <c r="A2005" s="1">
        <v>34922</v>
      </c>
      <c r="B2005">
        <v>299.26001000000002</v>
      </c>
      <c r="C2005">
        <v>299.85998499999999</v>
      </c>
      <c r="D2005">
        <v>298.70001200000002</v>
      </c>
      <c r="E2005">
        <v>299.07998700000002</v>
      </c>
      <c r="F2005">
        <v>299.07998700000002</v>
      </c>
      <c r="G2005">
        <v>265870000</v>
      </c>
      <c r="H2005">
        <f t="shared" si="31"/>
        <v>-5.34697919218452E-4</v>
      </c>
    </row>
    <row r="2006" spans="1:8" x14ac:dyDescent="0.45">
      <c r="A2006" s="1">
        <v>34925</v>
      </c>
      <c r="B2006">
        <v>299.07998700000002</v>
      </c>
      <c r="C2006">
        <v>300.26998900000001</v>
      </c>
      <c r="D2006">
        <v>299.02999899999998</v>
      </c>
      <c r="E2006">
        <v>300.26998900000001</v>
      </c>
      <c r="F2006">
        <v>300.26998900000001</v>
      </c>
      <c r="G2006">
        <v>264920000</v>
      </c>
      <c r="H2006">
        <f t="shared" si="31"/>
        <v>3.9788753902814111E-3</v>
      </c>
    </row>
    <row r="2007" spans="1:8" x14ac:dyDescent="0.45">
      <c r="A2007" s="1">
        <v>34926</v>
      </c>
      <c r="B2007">
        <v>300.27999899999998</v>
      </c>
      <c r="C2007">
        <v>300.709991</v>
      </c>
      <c r="D2007">
        <v>299.60998499999999</v>
      </c>
      <c r="E2007">
        <v>300.67001299999998</v>
      </c>
      <c r="F2007">
        <v>300.67001299999998</v>
      </c>
      <c r="G2007">
        <v>330070000</v>
      </c>
      <c r="H2007">
        <f t="shared" si="31"/>
        <v>1.3322143892307015E-3</v>
      </c>
    </row>
    <row r="2008" spans="1:8" x14ac:dyDescent="0.45">
      <c r="A2008" s="1">
        <v>34927</v>
      </c>
      <c r="B2008">
        <v>300.709991</v>
      </c>
      <c r="C2008">
        <v>302.35998499999999</v>
      </c>
      <c r="D2008">
        <v>300.709991</v>
      </c>
      <c r="E2008">
        <v>302.35000600000001</v>
      </c>
      <c r="F2008">
        <v>302.35000600000001</v>
      </c>
      <c r="G2008">
        <v>390520000</v>
      </c>
      <c r="H2008">
        <f t="shared" si="31"/>
        <v>5.5874976797238851E-3</v>
      </c>
    </row>
    <row r="2009" spans="1:8" x14ac:dyDescent="0.45">
      <c r="A2009" s="1">
        <v>34928</v>
      </c>
      <c r="B2009">
        <v>302.35000600000001</v>
      </c>
      <c r="C2009">
        <v>303.75</v>
      </c>
      <c r="D2009">
        <v>302.35000600000001</v>
      </c>
      <c r="E2009">
        <v>303.64999399999999</v>
      </c>
      <c r="F2009">
        <v>303.64999399999999</v>
      </c>
      <c r="G2009">
        <v>356750000</v>
      </c>
      <c r="H2009">
        <f t="shared" si="31"/>
        <v>4.2996129459311749E-3</v>
      </c>
    </row>
    <row r="2010" spans="1:8" x14ac:dyDescent="0.45">
      <c r="A2010" s="1">
        <v>34929</v>
      </c>
      <c r="B2010">
        <v>303.64999399999999</v>
      </c>
      <c r="C2010">
        <v>304.33999599999999</v>
      </c>
      <c r="D2010">
        <v>303.64001500000001</v>
      </c>
      <c r="E2010">
        <v>304.29998799999998</v>
      </c>
      <c r="F2010">
        <v>304.29998799999998</v>
      </c>
      <c r="G2010">
        <v>320490000</v>
      </c>
      <c r="H2010">
        <f t="shared" si="31"/>
        <v>2.1406027098422875E-3</v>
      </c>
    </row>
    <row r="2011" spans="1:8" x14ac:dyDescent="0.45">
      <c r="A2011" s="1">
        <v>34932</v>
      </c>
      <c r="B2011">
        <v>304.29998799999998</v>
      </c>
      <c r="C2011">
        <v>305.48001099999999</v>
      </c>
      <c r="D2011">
        <v>303.959991</v>
      </c>
      <c r="E2011">
        <v>305.48001099999999</v>
      </c>
      <c r="F2011">
        <v>305.48001099999999</v>
      </c>
      <c r="G2011">
        <v>303200000</v>
      </c>
      <c r="H2011">
        <f t="shared" si="31"/>
        <v>3.8778279544329219E-3</v>
      </c>
    </row>
    <row r="2012" spans="1:8" x14ac:dyDescent="0.45">
      <c r="A2012" s="1">
        <v>34933</v>
      </c>
      <c r="B2012">
        <v>305.48001099999999</v>
      </c>
      <c r="C2012">
        <v>305.51001000000002</v>
      </c>
      <c r="D2012">
        <v>303.94000199999999</v>
      </c>
      <c r="E2012">
        <v>304.32000699999998</v>
      </c>
      <c r="F2012">
        <v>304.32000699999998</v>
      </c>
      <c r="G2012">
        <v>290890000</v>
      </c>
      <c r="H2012">
        <f t="shared" si="31"/>
        <v>-3.7973155631449984E-3</v>
      </c>
    </row>
    <row r="2013" spans="1:8" x14ac:dyDescent="0.45">
      <c r="A2013" s="1">
        <v>34934</v>
      </c>
      <c r="B2013">
        <v>304.32000699999998</v>
      </c>
      <c r="C2013">
        <v>304.73001099999999</v>
      </c>
      <c r="D2013">
        <v>304.17001299999998</v>
      </c>
      <c r="E2013">
        <v>304.51001000000002</v>
      </c>
      <c r="F2013">
        <v>304.51001000000002</v>
      </c>
      <c r="G2013">
        <v>291890000</v>
      </c>
      <c r="H2013">
        <f t="shared" si="31"/>
        <v>6.24352640738568E-4</v>
      </c>
    </row>
    <row r="2014" spans="1:8" x14ac:dyDescent="0.45">
      <c r="A2014" s="1">
        <v>34935</v>
      </c>
      <c r="B2014">
        <v>304.51001000000002</v>
      </c>
      <c r="C2014">
        <v>304.61999500000002</v>
      </c>
      <c r="D2014">
        <v>303.57000699999998</v>
      </c>
      <c r="E2014">
        <v>303.72000100000002</v>
      </c>
      <c r="F2014">
        <v>303.72000100000002</v>
      </c>
      <c r="G2014">
        <v>299210000</v>
      </c>
      <c r="H2014">
        <f t="shared" si="31"/>
        <v>-2.5943613479241234E-3</v>
      </c>
    </row>
    <row r="2015" spans="1:8" x14ac:dyDescent="0.45">
      <c r="A2015" s="1">
        <v>34936</v>
      </c>
      <c r="B2015">
        <v>303.72000100000002</v>
      </c>
      <c r="C2015">
        <v>304.36999500000002</v>
      </c>
      <c r="D2015">
        <v>303.72000100000002</v>
      </c>
      <c r="E2015">
        <v>304.35998499999999</v>
      </c>
      <c r="F2015">
        <v>304.35998499999999</v>
      </c>
      <c r="G2015">
        <v>255990000</v>
      </c>
      <c r="H2015">
        <f t="shared" si="31"/>
        <v>2.1071513166495137E-3</v>
      </c>
    </row>
    <row r="2016" spans="1:8" x14ac:dyDescent="0.45">
      <c r="A2016" s="1">
        <v>34939</v>
      </c>
      <c r="B2016">
        <v>304.35998499999999</v>
      </c>
      <c r="C2016">
        <v>304.77999899999998</v>
      </c>
      <c r="D2016">
        <v>303.08999599999999</v>
      </c>
      <c r="E2016">
        <v>303.32000699999998</v>
      </c>
      <c r="F2016">
        <v>303.32000699999998</v>
      </c>
      <c r="G2016">
        <v>267870000</v>
      </c>
      <c r="H2016">
        <f t="shared" si="31"/>
        <v>-3.4169340624721212E-3</v>
      </c>
    </row>
    <row r="2017" spans="1:8" x14ac:dyDescent="0.45">
      <c r="A2017" s="1">
        <v>34940</v>
      </c>
      <c r="B2017">
        <v>303.32000699999998</v>
      </c>
      <c r="C2017">
        <v>303.35000600000001</v>
      </c>
      <c r="D2017">
        <v>300.22000100000002</v>
      </c>
      <c r="E2017">
        <v>301.5</v>
      </c>
      <c r="F2017">
        <v>301.5</v>
      </c>
      <c r="G2017">
        <v>311290000</v>
      </c>
      <c r="H2017">
        <f t="shared" si="31"/>
        <v>-6.0002866873202221E-3</v>
      </c>
    </row>
    <row r="2018" spans="1:8" x14ac:dyDescent="0.45">
      <c r="A2018" s="1">
        <v>34941</v>
      </c>
      <c r="B2018">
        <v>301.5</v>
      </c>
      <c r="C2018">
        <v>303.26001000000002</v>
      </c>
      <c r="D2018">
        <v>301.5</v>
      </c>
      <c r="E2018">
        <v>303.26001000000002</v>
      </c>
      <c r="F2018">
        <v>303.26001000000002</v>
      </c>
      <c r="G2018">
        <v>329840000</v>
      </c>
      <c r="H2018">
        <f t="shared" si="31"/>
        <v>5.8375124378109433E-3</v>
      </c>
    </row>
    <row r="2019" spans="1:8" x14ac:dyDescent="0.45">
      <c r="A2019" s="1">
        <v>34942</v>
      </c>
      <c r="B2019">
        <v>303.290009</v>
      </c>
      <c r="C2019">
        <v>305.30999800000001</v>
      </c>
      <c r="D2019">
        <v>303.26998900000001</v>
      </c>
      <c r="E2019">
        <v>305.30999800000001</v>
      </c>
      <c r="F2019">
        <v>305.30999800000001</v>
      </c>
      <c r="G2019">
        <v>301380000</v>
      </c>
      <c r="H2019">
        <f t="shared" si="31"/>
        <v>6.7598362210696816E-3</v>
      </c>
    </row>
    <row r="2020" spans="1:8" x14ac:dyDescent="0.45">
      <c r="A2020" s="1">
        <v>34943</v>
      </c>
      <c r="B2020">
        <v>305.30999800000001</v>
      </c>
      <c r="C2020">
        <v>306.20001200000002</v>
      </c>
      <c r="D2020">
        <v>305.07998700000002</v>
      </c>
      <c r="E2020">
        <v>306.17001299999998</v>
      </c>
      <c r="F2020">
        <v>306.17001299999998</v>
      </c>
      <c r="G2020">
        <v>256730000</v>
      </c>
      <c r="H2020">
        <f t="shared" si="31"/>
        <v>2.8168582936480835E-3</v>
      </c>
    </row>
    <row r="2021" spans="1:8" x14ac:dyDescent="0.45">
      <c r="A2021" s="1">
        <v>34947</v>
      </c>
      <c r="B2021">
        <v>306.17001299999998</v>
      </c>
      <c r="C2021">
        <v>308.32000699999998</v>
      </c>
      <c r="D2021">
        <v>306.17001299999998</v>
      </c>
      <c r="E2021">
        <v>308.30999800000001</v>
      </c>
      <c r="F2021">
        <v>308.30999800000001</v>
      </c>
      <c r="G2021">
        <v>332670000</v>
      </c>
      <c r="H2021">
        <f t="shared" si="31"/>
        <v>6.9895316625929738E-3</v>
      </c>
    </row>
    <row r="2022" spans="1:8" x14ac:dyDescent="0.45">
      <c r="A2022" s="1">
        <v>34948</v>
      </c>
      <c r="B2022">
        <v>308.33999599999999</v>
      </c>
      <c r="C2022">
        <v>310.60000600000001</v>
      </c>
      <c r="D2022">
        <v>308.33999599999999</v>
      </c>
      <c r="E2022">
        <v>310.54998799999998</v>
      </c>
      <c r="F2022">
        <v>310.54998799999998</v>
      </c>
      <c r="G2022">
        <v>369540000</v>
      </c>
      <c r="H2022">
        <f t="shared" si="31"/>
        <v>7.2653822922732481E-3</v>
      </c>
    </row>
    <row r="2023" spans="1:8" x14ac:dyDescent="0.45">
      <c r="A2023" s="1">
        <v>34949</v>
      </c>
      <c r="B2023">
        <v>310.54998799999998</v>
      </c>
      <c r="C2023">
        <v>312.13000499999998</v>
      </c>
      <c r="D2023">
        <v>310.54998799999998</v>
      </c>
      <c r="E2023">
        <v>312.13000499999998</v>
      </c>
      <c r="F2023">
        <v>312.13000499999998</v>
      </c>
      <c r="G2023">
        <v>321720000</v>
      </c>
      <c r="H2023">
        <f t="shared" si="31"/>
        <v>5.0878024828646673E-3</v>
      </c>
    </row>
    <row r="2024" spans="1:8" x14ac:dyDescent="0.45">
      <c r="A2024" s="1">
        <v>34950</v>
      </c>
      <c r="B2024">
        <v>312.02999899999998</v>
      </c>
      <c r="C2024">
        <v>314.42001299999998</v>
      </c>
      <c r="D2024">
        <v>312.02999899999998</v>
      </c>
      <c r="E2024">
        <v>314.42001299999998</v>
      </c>
      <c r="F2024">
        <v>314.42001299999998</v>
      </c>
      <c r="G2024">
        <v>317940000</v>
      </c>
      <c r="H2024">
        <f t="shared" si="31"/>
        <v>7.3367121497980303E-3</v>
      </c>
    </row>
    <row r="2025" spans="1:8" x14ac:dyDescent="0.45">
      <c r="A2025" s="1">
        <v>34953</v>
      </c>
      <c r="B2025">
        <v>314.42001299999998</v>
      </c>
      <c r="C2025">
        <v>315.17001299999998</v>
      </c>
      <c r="D2025">
        <v>314.42001299999998</v>
      </c>
      <c r="E2025">
        <v>314.89999399999999</v>
      </c>
      <c r="F2025">
        <v>314.89999399999999</v>
      </c>
      <c r="G2025">
        <v>296840000</v>
      </c>
      <c r="H2025">
        <f t="shared" si="31"/>
        <v>1.5265599521492312E-3</v>
      </c>
    </row>
    <row r="2026" spans="1:8" x14ac:dyDescent="0.45">
      <c r="A2026" s="1">
        <v>34954</v>
      </c>
      <c r="B2026">
        <v>314.89999399999999</v>
      </c>
      <c r="C2026">
        <v>315.55999800000001</v>
      </c>
      <c r="D2026">
        <v>314.52999899999998</v>
      </c>
      <c r="E2026">
        <v>315.55999800000001</v>
      </c>
      <c r="F2026">
        <v>315.55999800000001</v>
      </c>
      <c r="G2026">
        <v>344540000</v>
      </c>
      <c r="H2026">
        <f t="shared" si="31"/>
        <v>2.0959162037965662E-3</v>
      </c>
    </row>
    <row r="2027" spans="1:8" x14ac:dyDescent="0.45">
      <c r="A2027" s="1">
        <v>34955</v>
      </c>
      <c r="B2027">
        <v>315.54998799999998</v>
      </c>
      <c r="C2027">
        <v>316.17001299999998</v>
      </c>
      <c r="D2027">
        <v>315.26998900000001</v>
      </c>
      <c r="E2027">
        <v>315.97000100000002</v>
      </c>
      <c r="F2027">
        <v>315.97000100000002</v>
      </c>
      <c r="G2027">
        <v>384380000</v>
      </c>
      <c r="H2027">
        <f t="shared" si="31"/>
        <v>1.2992869901082837E-3</v>
      </c>
    </row>
    <row r="2028" spans="1:8" x14ac:dyDescent="0.45">
      <c r="A2028" s="1">
        <v>34956</v>
      </c>
      <c r="B2028">
        <v>315.97000100000002</v>
      </c>
      <c r="C2028">
        <v>316.98001099999999</v>
      </c>
      <c r="D2028">
        <v>315.47000100000002</v>
      </c>
      <c r="E2028">
        <v>316.11999500000002</v>
      </c>
      <c r="F2028">
        <v>316.11999500000002</v>
      </c>
      <c r="G2028">
        <v>382880000</v>
      </c>
      <c r="H2028">
        <f t="shared" si="31"/>
        <v>4.7470962282902818E-4</v>
      </c>
    </row>
    <row r="2029" spans="1:8" x14ac:dyDescent="0.45">
      <c r="A2029" s="1">
        <v>34957</v>
      </c>
      <c r="B2029">
        <v>316.11999500000002</v>
      </c>
      <c r="C2029">
        <v>316.11999500000002</v>
      </c>
      <c r="D2029">
        <v>313.540009</v>
      </c>
      <c r="E2029">
        <v>314.290009</v>
      </c>
      <c r="F2029">
        <v>314.290009</v>
      </c>
      <c r="G2029">
        <v>459370000</v>
      </c>
      <c r="H2029">
        <f t="shared" si="31"/>
        <v>-5.7888967130979019E-3</v>
      </c>
    </row>
    <row r="2030" spans="1:8" x14ac:dyDescent="0.45">
      <c r="A2030" s="1">
        <v>34960</v>
      </c>
      <c r="B2030">
        <v>314.290009</v>
      </c>
      <c r="C2030">
        <v>314.35000600000001</v>
      </c>
      <c r="D2030">
        <v>312.08999599999999</v>
      </c>
      <c r="E2030">
        <v>313.33999599999999</v>
      </c>
      <c r="F2030">
        <v>313.33999599999999</v>
      </c>
      <c r="G2030">
        <v>326090000</v>
      </c>
      <c r="H2030">
        <f t="shared" si="31"/>
        <v>-3.0227273307946723E-3</v>
      </c>
    </row>
    <row r="2031" spans="1:8" x14ac:dyDescent="0.45">
      <c r="A2031" s="1">
        <v>34961</v>
      </c>
      <c r="B2031">
        <v>313.27999899999998</v>
      </c>
      <c r="C2031">
        <v>313.94000199999999</v>
      </c>
      <c r="D2031">
        <v>312.63000499999998</v>
      </c>
      <c r="E2031">
        <v>313.86999500000002</v>
      </c>
      <c r="F2031">
        <v>313.86999500000002</v>
      </c>
      <c r="G2031">
        <v>371170000</v>
      </c>
      <c r="H2031">
        <f t="shared" si="31"/>
        <v>1.6914502035036971E-3</v>
      </c>
    </row>
    <row r="2032" spans="1:8" x14ac:dyDescent="0.45">
      <c r="A2032" s="1">
        <v>34962</v>
      </c>
      <c r="B2032">
        <v>313.86999500000002</v>
      </c>
      <c r="C2032">
        <v>314.82000699999998</v>
      </c>
      <c r="D2032">
        <v>313.86999500000002</v>
      </c>
      <c r="E2032">
        <v>314.80999800000001</v>
      </c>
      <c r="F2032">
        <v>314.80999800000001</v>
      </c>
      <c r="G2032">
        <v>400050000</v>
      </c>
      <c r="H2032">
        <f t="shared" si="31"/>
        <v>2.9948800935877262E-3</v>
      </c>
    </row>
    <row r="2033" spans="1:8" x14ac:dyDescent="0.45">
      <c r="A2033" s="1">
        <v>34963</v>
      </c>
      <c r="B2033">
        <v>314.80999800000001</v>
      </c>
      <c r="C2033">
        <v>314.86999500000002</v>
      </c>
      <c r="D2033">
        <v>312.79998799999998</v>
      </c>
      <c r="E2033">
        <v>313.60000600000001</v>
      </c>
      <c r="F2033">
        <v>313.60000600000001</v>
      </c>
      <c r="G2033">
        <v>367100000</v>
      </c>
      <c r="H2033">
        <f t="shared" si="31"/>
        <v>-3.843562808319656E-3</v>
      </c>
    </row>
    <row r="2034" spans="1:8" x14ac:dyDescent="0.45">
      <c r="A2034" s="1">
        <v>34964</v>
      </c>
      <c r="B2034">
        <v>313.60000600000001</v>
      </c>
      <c r="C2034">
        <v>313.60000600000001</v>
      </c>
      <c r="D2034">
        <v>311.23001099999999</v>
      </c>
      <c r="E2034">
        <v>312.04998799999998</v>
      </c>
      <c r="F2034">
        <v>312.04998799999998</v>
      </c>
      <c r="G2034">
        <v>370790000</v>
      </c>
      <c r="H2034">
        <f t="shared" si="31"/>
        <v>-4.9426593442093436E-3</v>
      </c>
    </row>
    <row r="2035" spans="1:8" x14ac:dyDescent="0.45">
      <c r="A2035" s="1">
        <v>34967</v>
      </c>
      <c r="B2035">
        <v>311.72000100000002</v>
      </c>
      <c r="C2035">
        <v>311.82000699999998</v>
      </c>
      <c r="D2035">
        <v>309.95001200000002</v>
      </c>
      <c r="E2035">
        <v>310.16000400000001</v>
      </c>
      <c r="F2035">
        <v>310.16000400000001</v>
      </c>
      <c r="G2035">
        <v>273120000</v>
      </c>
      <c r="H2035">
        <f t="shared" si="31"/>
        <v>-6.0566706382951807E-3</v>
      </c>
    </row>
    <row r="2036" spans="1:8" x14ac:dyDescent="0.45">
      <c r="A2036" s="1">
        <v>34968</v>
      </c>
      <c r="B2036">
        <v>310.16000400000001</v>
      </c>
      <c r="C2036">
        <v>310.57998700000002</v>
      </c>
      <c r="D2036">
        <v>308.92999300000002</v>
      </c>
      <c r="E2036">
        <v>308.959991</v>
      </c>
      <c r="F2036">
        <v>308.959991</v>
      </c>
      <c r="G2036">
        <v>363630000</v>
      </c>
      <c r="H2036">
        <f t="shared" si="31"/>
        <v>-3.8690127177068989E-3</v>
      </c>
    </row>
    <row r="2037" spans="1:8" x14ac:dyDescent="0.45">
      <c r="A2037" s="1">
        <v>34969</v>
      </c>
      <c r="B2037">
        <v>308.959991</v>
      </c>
      <c r="C2037">
        <v>308.959991</v>
      </c>
      <c r="D2037">
        <v>303.89001500000001</v>
      </c>
      <c r="E2037">
        <v>305.85000600000001</v>
      </c>
      <c r="F2037">
        <v>305.85000600000001</v>
      </c>
      <c r="G2037">
        <v>411300000</v>
      </c>
      <c r="H2037">
        <f t="shared" si="31"/>
        <v>-1.0065979708032802E-2</v>
      </c>
    </row>
    <row r="2038" spans="1:8" x14ac:dyDescent="0.45">
      <c r="A2038" s="1">
        <v>34970</v>
      </c>
      <c r="B2038">
        <v>305.85000600000001</v>
      </c>
      <c r="C2038">
        <v>308.459991</v>
      </c>
      <c r="D2038">
        <v>305.85000600000001</v>
      </c>
      <c r="E2038">
        <v>308.459991</v>
      </c>
      <c r="F2038">
        <v>308.459991</v>
      </c>
      <c r="G2038">
        <v>367720000</v>
      </c>
      <c r="H2038">
        <f t="shared" si="31"/>
        <v>8.533545688405253E-3</v>
      </c>
    </row>
    <row r="2039" spans="1:8" x14ac:dyDescent="0.45">
      <c r="A2039" s="1">
        <v>34971</v>
      </c>
      <c r="B2039">
        <v>308.459991</v>
      </c>
      <c r="C2039">
        <v>310.39001500000001</v>
      </c>
      <c r="D2039">
        <v>308.41000400000001</v>
      </c>
      <c r="E2039">
        <v>310.38000499999998</v>
      </c>
      <c r="F2039">
        <v>310.38000499999998</v>
      </c>
      <c r="G2039">
        <v>335250000</v>
      </c>
      <c r="H2039">
        <f t="shared" si="31"/>
        <v>6.2245155158549004E-3</v>
      </c>
    </row>
    <row r="2040" spans="1:8" x14ac:dyDescent="0.45">
      <c r="A2040" s="1">
        <v>34974</v>
      </c>
      <c r="B2040">
        <v>310.38000499999998</v>
      </c>
      <c r="C2040">
        <v>310.38000499999998</v>
      </c>
      <c r="D2040">
        <v>306.76001000000002</v>
      </c>
      <c r="E2040">
        <v>306.98998999999998</v>
      </c>
      <c r="F2040">
        <v>306.98998999999998</v>
      </c>
      <c r="G2040">
        <v>304990000</v>
      </c>
      <c r="H2040">
        <f t="shared" si="31"/>
        <v>-1.0922143647752014E-2</v>
      </c>
    </row>
    <row r="2041" spans="1:8" x14ac:dyDescent="0.45">
      <c r="A2041" s="1">
        <v>34975</v>
      </c>
      <c r="B2041">
        <v>306.98998999999998</v>
      </c>
      <c r="C2041">
        <v>306.98998999999998</v>
      </c>
      <c r="D2041">
        <v>303.17999300000002</v>
      </c>
      <c r="E2041">
        <v>304</v>
      </c>
      <c r="F2041">
        <v>304</v>
      </c>
      <c r="G2041">
        <v>385940000</v>
      </c>
      <c r="H2041">
        <f t="shared" si="31"/>
        <v>-9.7396986787744444E-3</v>
      </c>
    </row>
    <row r="2042" spans="1:8" x14ac:dyDescent="0.45">
      <c r="A2042" s="1">
        <v>34976</v>
      </c>
      <c r="B2042">
        <v>304</v>
      </c>
      <c r="C2042">
        <v>304</v>
      </c>
      <c r="D2042">
        <v>300.73001099999999</v>
      </c>
      <c r="E2042">
        <v>300.82000699999998</v>
      </c>
      <c r="F2042">
        <v>300.82000699999998</v>
      </c>
      <c r="G2042">
        <v>343320000</v>
      </c>
      <c r="H2042">
        <f t="shared" si="31"/>
        <v>-1.0460503289473788E-2</v>
      </c>
    </row>
    <row r="2043" spans="1:8" x14ac:dyDescent="0.45">
      <c r="A2043" s="1">
        <v>34977</v>
      </c>
      <c r="B2043">
        <v>300.82000699999998</v>
      </c>
      <c r="C2043">
        <v>301.209991</v>
      </c>
      <c r="D2043">
        <v>300.040009</v>
      </c>
      <c r="E2043">
        <v>301.209991</v>
      </c>
      <c r="F2043">
        <v>301.209991</v>
      </c>
      <c r="G2043">
        <v>367480000</v>
      </c>
      <c r="H2043">
        <f t="shared" si="31"/>
        <v>1.2964031345163995E-3</v>
      </c>
    </row>
    <row r="2044" spans="1:8" x14ac:dyDescent="0.45">
      <c r="A2044" s="1">
        <v>34978</v>
      </c>
      <c r="B2044">
        <v>301.209991</v>
      </c>
      <c r="C2044">
        <v>302.33999599999999</v>
      </c>
      <c r="D2044">
        <v>301.209991</v>
      </c>
      <c r="E2044">
        <v>301.82000699999998</v>
      </c>
      <c r="F2044">
        <v>301.82000699999998</v>
      </c>
      <c r="G2044">
        <v>313680000</v>
      </c>
      <c r="H2044">
        <f t="shared" si="31"/>
        <v>2.025218346757951E-3</v>
      </c>
    </row>
    <row r="2045" spans="1:8" x14ac:dyDescent="0.45">
      <c r="A2045" s="1">
        <v>34981</v>
      </c>
      <c r="B2045">
        <v>301.82000699999998</v>
      </c>
      <c r="C2045">
        <v>301.82000699999998</v>
      </c>
      <c r="D2045">
        <v>296.38000499999998</v>
      </c>
      <c r="E2045">
        <v>296.64001500000001</v>
      </c>
      <c r="F2045">
        <v>296.64001500000001</v>
      </c>
      <c r="G2045">
        <v>275320000</v>
      </c>
      <c r="H2045">
        <f t="shared" si="31"/>
        <v>-1.7162520309662477E-2</v>
      </c>
    </row>
    <row r="2046" spans="1:8" x14ac:dyDescent="0.45">
      <c r="A2046" s="1">
        <v>34982</v>
      </c>
      <c r="B2046">
        <v>296.64001500000001</v>
      </c>
      <c r="C2046">
        <v>296.64001500000001</v>
      </c>
      <c r="D2046">
        <v>291.26001000000002</v>
      </c>
      <c r="E2046">
        <v>294.60998499999999</v>
      </c>
      <c r="F2046">
        <v>294.60998499999999</v>
      </c>
      <c r="G2046">
        <v>412710000</v>
      </c>
      <c r="H2046">
        <f t="shared" si="31"/>
        <v>-6.8434125450000938E-3</v>
      </c>
    </row>
    <row r="2047" spans="1:8" x14ac:dyDescent="0.45">
      <c r="A2047" s="1">
        <v>34983</v>
      </c>
      <c r="B2047">
        <v>294.63000499999998</v>
      </c>
      <c r="C2047">
        <v>297.91000400000001</v>
      </c>
      <c r="D2047">
        <v>294.63000499999998</v>
      </c>
      <c r="E2047">
        <v>297.91000400000001</v>
      </c>
      <c r="F2047">
        <v>297.91000400000001</v>
      </c>
      <c r="G2047">
        <v>340740000</v>
      </c>
      <c r="H2047">
        <f t="shared" si="31"/>
        <v>1.120131417134429E-2</v>
      </c>
    </row>
    <row r="2048" spans="1:8" x14ac:dyDescent="0.45">
      <c r="A2048" s="1">
        <v>34984</v>
      </c>
      <c r="B2048">
        <v>298.02999899999998</v>
      </c>
      <c r="C2048">
        <v>300.63000499999998</v>
      </c>
      <c r="D2048">
        <v>298.02999899999998</v>
      </c>
      <c r="E2048">
        <v>300.61999500000002</v>
      </c>
      <c r="F2048">
        <v>300.61999500000002</v>
      </c>
      <c r="G2048">
        <v>344060000</v>
      </c>
      <c r="H2048">
        <f t="shared" si="31"/>
        <v>9.0966767265727722E-3</v>
      </c>
    </row>
    <row r="2049" spans="1:8" x14ac:dyDescent="0.45">
      <c r="A2049" s="1">
        <v>34985</v>
      </c>
      <c r="B2049">
        <v>300.61999500000002</v>
      </c>
      <c r="C2049">
        <v>302.64001500000001</v>
      </c>
      <c r="D2049">
        <v>300.61999500000002</v>
      </c>
      <c r="E2049">
        <v>302.07000699999998</v>
      </c>
      <c r="F2049">
        <v>302.07000699999998</v>
      </c>
      <c r="G2049">
        <v>374680000</v>
      </c>
      <c r="H2049">
        <f t="shared" si="31"/>
        <v>4.8234050433004771E-3</v>
      </c>
    </row>
    <row r="2050" spans="1:8" x14ac:dyDescent="0.45">
      <c r="A2050" s="1">
        <v>34988</v>
      </c>
      <c r="B2050">
        <v>302.07000699999998</v>
      </c>
      <c r="C2050">
        <v>302.30999800000001</v>
      </c>
      <c r="D2050">
        <v>301.64001500000001</v>
      </c>
      <c r="E2050">
        <v>302.20001200000002</v>
      </c>
      <c r="F2050">
        <v>302.20001200000002</v>
      </c>
      <c r="G2050">
        <v>300750000</v>
      </c>
      <c r="H2050">
        <f t="shared" si="31"/>
        <v>4.3038036543641134E-4</v>
      </c>
    </row>
    <row r="2051" spans="1:8" x14ac:dyDescent="0.45">
      <c r="A2051" s="1">
        <v>34989</v>
      </c>
      <c r="B2051">
        <v>302.20001200000002</v>
      </c>
      <c r="C2051">
        <v>302.72000100000002</v>
      </c>
      <c r="D2051">
        <v>301.60000600000001</v>
      </c>
      <c r="E2051">
        <v>302.70001200000002</v>
      </c>
      <c r="F2051">
        <v>302.70001200000002</v>
      </c>
      <c r="G2051">
        <v>356380000</v>
      </c>
      <c r="H2051">
        <f t="shared" si="31"/>
        <v>1.6545333558755093E-3</v>
      </c>
    </row>
    <row r="2052" spans="1:8" x14ac:dyDescent="0.45">
      <c r="A2052" s="1">
        <v>34990</v>
      </c>
      <c r="B2052">
        <v>302.70001200000002</v>
      </c>
      <c r="C2052">
        <v>304.32998700000002</v>
      </c>
      <c r="D2052">
        <v>302.70001200000002</v>
      </c>
      <c r="E2052">
        <v>304.04998799999998</v>
      </c>
      <c r="F2052">
        <v>304.04998799999998</v>
      </c>
      <c r="G2052">
        <v>411270000</v>
      </c>
      <c r="H2052">
        <f t="shared" ref="H2052:H2115" si="32">F2052/F2051-1</f>
        <v>4.4597817855387412E-3</v>
      </c>
    </row>
    <row r="2053" spans="1:8" x14ac:dyDescent="0.45">
      <c r="A2053" s="1">
        <v>34991</v>
      </c>
      <c r="B2053">
        <v>304.04998799999998</v>
      </c>
      <c r="C2053">
        <v>304.04998799999998</v>
      </c>
      <c r="D2053">
        <v>302.94000199999999</v>
      </c>
      <c r="E2053">
        <v>303.42001299999998</v>
      </c>
      <c r="F2053">
        <v>303.42001299999998</v>
      </c>
      <c r="G2053">
        <v>406620000</v>
      </c>
      <c r="H2053">
        <f t="shared" si="32"/>
        <v>-2.0719454854903896E-3</v>
      </c>
    </row>
    <row r="2054" spans="1:8" x14ac:dyDescent="0.45">
      <c r="A2054" s="1">
        <v>34992</v>
      </c>
      <c r="B2054">
        <v>303.41000400000001</v>
      </c>
      <c r="C2054">
        <v>303.61999500000002</v>
      </c>
      <c r="D2054">
        <v>302.04998799999998</v>
      </c>
      <c r="E2054">
        <v>302.82000699999998</v>
      </c>
      <c r="F2054">
        <v>302.82000699999998</v>
      </c>
      <c r="G2054">
        <v>389360000</v>
      </c>
      <c r="H2054">
        <f t="shared" si="32"/>
        <v>-1.9774766801555765E-3</v>
      </c>
    </row>
    <row r="2055" spans="1:8" x14ac:dyDescent="0.45">
      <c r="A2055" s="1">
        <v>34995</v>
      </c>
      <c r="B2055">
        <v>302.82000699999998</v>
      </c>
      <c r="C2055">
        <v>302.82000699999998</v>
      </c>
      <c r="D2055">
        <v>300.73001099999999</v>
      </c>
      <c r="E2055">
        <v>301.10000600000001</v>
      </c>
      <c r="F2055">
        <v>301.10000600000001</v>
      </c>
      <c r="G2055">
        <v>330750000</v>
      </c>
      <c r="H2055">
        <f t="shared" si="32"/>
        <v>-5.6799450506582749E-3</v>
      </c>
    </row>
    <row r="2056" spans="1:8" x14ac:dyDescent="0.45">
      <c r="A2056" s="1">
        <v>34996</v>
      </c>
      <c r="B2056">
        <v>301.10000600000001</v>
      </c>
      <c r="C2056">
        <v>301.77999899999998</v>
      </c>
      <c r="D2056">
        <v>300.709991</v>
      </c>
      <c r="E2056">
        <v>300.85000600000001</v>
      </c>
      <c r="F2056">
        <v>300.85000600000001</v>
      </c>
      <c r="G2056">
        <v>415540000</v>
      </c>
      <c r="H2056">
        <f t="shared" si="32"/>
        <v>-8.3028892400616172E-4</v>
      </c>
    </row>
    <row r="2057" spans="1:8" x14ac:dyDescent="0.45">
      <c r="A2057" s="1">
        <v>34997</v>
      </c>
      <c r="B2057">
        <v>300.85000600000001</v>
      </c>
      <c r="C2057">
        <v>301.14001500000001</v>
      </c>
      <c r="D2057">
        <v>297.10000600000001</v>
      </c>
      <c r="E2057">
        <v>297.83999599999999</v>
      </c>
      <c r="F2057">
        <v>297.83999599999999</v>
      </c>
      <c r="G2057">
        <v>433620000</v>
      </c>
      <c r="H2057">
        <f t="shared" si="32"/>
        <v>-1.0005018912979557E-2</v>
      </c>
    </row>
    <row r="2058" spans="1:8" x14ac:dyDescent="0.45">
      <c r="A2058" s="1">
        <v>34998</v>
      </c>
      <c r="B2058">
        <v>297.83999599999999</v>
      </c>
      <c r="C2058">
        <v>297.86999500000002</v>
      </c>
      <c r="D2058">
        <v>293.11999500000002</v>
      </c>
      <c r="E2058">
        <v>294.63000499999998</v>
      </c>
      <c r="F2058">
        <v>294.63000499999998</v>
      </c>
      <c r="G2058">
        <v>464270000</v>
      </c>
      <c r="H2058">
        <f t="shared" si="32"/>
        <v>-1.0777568637893808E-2</v>
      </c>
    </row>
    <row r="2059" spans="1:8" x14ac:dyDescent="0.45">
      <c r="A2059" s="1">
        <v>34999</v>
      </c>
      <c r="B2059">
        <v>294.63000499999998</v>
      </c>
      <c r="C2059">
        <v>294.63000499999998</v>
      </c>
      <c r="D2059">
        <v>291.64001500000001</v>
      </c>
      <c r="E2059">
        <v>294.54998799999998</v>
      </c>
      <c r="F2059">
        <v>294.54998799999998</v>
      </c>
      <c r="G2059">
        <v>379460000</v>
      </c>
      <c r="H2059">
        <f t="shared" si="32"/>
        <v>-2.7158469484467318E-4</v>
      </c>
    </row>
    <row r="2060" spans="1:8" x14ac:dyDescent="0.45">
      <c r="A2060" s="1">
        <v>35002</v>
      </c>
      <c r="B2060">
        <v>294.54998799999998</v>
      </c>
      <c r="C2060">
        <v>296.23998999999998</v>
      </c>
      <c r="D2060">
        <v>294.54998799999998</v>
      </c>
      <c r="E2060">
        <v>296.23998999999998</v>
      </c>
      <c r="F2060">
        <v>296.23998999999998</v>
      </c>
      <c r="G2060">
        <v>319160000</v>
      </c>
      <c r="H2060">
        <f t="shared" si="32"/>
        <v>5.7375728020738759E-3</v>
      </c>
    </row>
    <row r="2061" spans="1:8" x14ac:dyDescent="0.45">
      <c r="A2061" s="1">
        <v>35003</v>
      </c>
      <c r="B2061">
        <v>296.23998999999998</v>
      </c>
      <c r="C2061">
        <v>297.459991</v>
      </c>
      <c r="D2061">
        <v>295.76001000000002</v>
      </c>
      <c r="E2061">
        <v>296.25</v>
      </c>
      <c r="F2061">
        <v>296.25</v>
      </c>
      <c r="G2061">
        <v>377390000</v>
      </c>
      <c r="H2061">
        <f t="shared" si="32"/>
        <v>3.3790171273029301E-5</v>
      </c>
    </row>
    <row r="2062" spans="1:8" x14ac:dyDescent="0.45">
      <c r="A2062" s="1">
        <v>35004</v>
      </c>
      <c r="B2062">
        <v>296.25</v>
      </c>
      <c r="C2062">
        <v>297.70001200000002</v>
      </c>
      <c r="D2062">
        <v>295.67999300000002</v>
      </c>
      <c r="E2062">
        <v>297.70001200000002</v>
      </c>
      <c r="F2062">
        <v>297.70001200000002</v>
      </c>
      <c r="G2062">
        <v>378090000</v>
      </c>
      <c r="H2062">
        <f t="shared" si="32"/>
        <v>4.8945552742616361E-3</v>
      </c>
    </row>
    <row r="2063" spans="1:8" x14ac:dyDescent="0.45">
      <c r="A2063" s="1">
        <v>35005</v>
      </c>
      <c r="B2063">
        <v>297.70001200000002</v>
      </c>
      <c r="C2063">
        <v>300.98998999999998</v>
      </c>
      <c r="D2063">
        <v>297.70001200000002</v>
      </c>
      <c r="E2063">
        <v>300.98998999999998</v>
      </c>
      <c r="F2063">
        <v>300.98998999999998</v>
      </c>
      <c r="G2063">
        <v>397070000</v>
      </c>
      <c r="H2063">
        <f t="shared" si="32"/>
        <v>1.1051319675458915E-2</v>
      </c>
    </row>
    <row r="2064" spans="1:8" x14ac:dyDescent="0.45">
      <c r="A2064" s="1">
        <v>35006</v>
      </c>
      <c r="B2064">
        <v>300.98998999999998</v>
      </c>
      <c r="C2064">
        <v>302.80999800000001</v>
      </c>
      <c r="D2064">
        <v>300.98998999999998</v>
      </c>
      <c r="E2064">
        <v>302.790009</v>
      </c>
      <c r="F2064">
        <v>302.790009</v>
      </c>
      <c r="G2064">
        <v>348500000</v>
      </c>
      <c r="H2064">
        <f t="shared" si="32"/>
        <v>5.9803284487967012E-3</v>
      </c>
    </row>
    <row r="2065" spans="1:8" x14ac:dyDescent="0.45">
      <c r="A2065" s="1">
        <v>35009</v>
      </c>
      <c r="B2065">
        <v>302.790009</v>
      </c>
      <c r="C2065">
        <v>303.57000699999998</v>
      </c>
      <c r="D2065">
        <v>302.60000600000001</v>
      </c>
      <c r="E2065">
        <v>302.72000100000002</v>
      </c>
      <c r="F2065">
        <v>302.72000100000002</v>
      </c>
      <c r="G2065">
        <v>309110000</v>
      </c>
      <c r="H2065">
        <f t="shared" si="32"/>
        <v>-2.3120974245871562E-4</v>
      </c>
    </row>
    <row r="2066" spans="1:8" x14ac:dyDescent="0.45">
      <c r="A2066" s="1">
        <v>35010</v>
      </c>
      <c r="B2066">
        <v>302.94000199999999</v>
      </c>
      <c r="C2066">
        <v>302.94000199999999</v>
      </c>
      <c r="D2066">
        <v>300.75</v>
      </c>
      <c r="E2066">
        <v>301.45001200000002</v>
      </c>
      <c r="F2066">
        <v>301.45001200000002</v>
      </c>
      <c r="G2066">
        <v>364680000</v>
      </c>
      <c r="H2066">
        <f t="shared" si="32"/>
        <v>-4.1952596320188329E-3</v>
      </c>
    </row>
    <row r="2067" spans="1:8" x14ac:dyDescent="0.45">
      <c r="A2067" s="1">
        <v>35011</v>
      </c>
      <c r="B2067">
        <v>301.45001200000002</v>
      </c>
      <c r="C2067">
        <v>302.61999500000002</v>
      </c>
      <c r="D2067">
        <v>301.45001200000002</v>
      </c>
      <c r="E2067">
        <v>302.29998799999998</v>
      </c>
      <c r="F2067">
        <v>302.29998799999998</v>
      </c>
      <c r="G2067">
        <v>365990000</v>
      </c>
      <c r="H2067">
        <f t="shared" si="32"/>
        <v>2.8196250328893502E-3</v>
      </c>
    </row>
    <row r="2068" spans="1:8" x14ac:dyDescent="0.45">
      <c r="A2068" s="1">
        <v>35012</v>
      </c>
      <c r="B2068">
        <v>302.29998799999998</v>
      </c>
      <c r="C2068">
        <v>303.98001099999999</v>
      </c>
      <c r="D2068">
        <v>302.29998799999998</v>
      </c>
      <c r="E2068">
        <v>303.959991</v>
      </c>
      <c r="F2068">
        <v>303.959991</v>
      </c>
      <c r="G2068">
        <v>380760000</v>
      </c>
      <c r="H2068">
        <f t="shared" si="32"/>
        <v>5.4912440155308051E-3</v>
      </c>
    </row>
    <row r="2069" spans="1:8" x14ac:dyDescent="0.45">
      <c r="A2069" s="1">
        <v>35013</v>
      </c>
      <c r="B2069">
        <v>303.959991</v>
      </c>
      <c r="C2069">
        <v>304.51998900000001</v>
      </c>
      <c r="D2069">
        <v>303.17999300000002</v>
      </c>
      <c r="E2069">
        <v>304.32000699999998</v>
      </c>
      <c r="F2069">
        <v>304.32000699999998</v>
      </c>
      <c r="G2069">
        <v>298690000</v>
      </c>
      <c r="H2069">
        <f t="shared" si="32"/>
        <v>1.1844190375698282E-3</v>
      </c>
    </row>
    <row r="2070" spans="1:8" x14ac:dyDescent="0.45">
      <c r="A2070" s="1">
        <v>35016</v>
      </c>
      <c r="B2070">
        <v>304.32000699999998</v>
      </c>
      <c r="C2070">
        <v>304.42999300000002</v>
      </c>
      <c r="D2070">
        <v>303.45001200000002</v>
      </c>
      <c r="E2070">
        <v>303.60000600000001</v>
      </c>
      <c r="F2070">
        <v>303.60000600000001</v>
      </c>
      <c r="G2070">
        <v>295840000</v>
      </c>
      <c r="H2070">
        <f t="shared" si="32"/>
        <v>-2.3659338309622857E-3</v>
      </c>
    </row>
    <row r="2071" spans="1:8" x14ac:dyDescent="0.45">
      <c r="A2071" s="1">
        <v>35017</v>
      </c>
      <c r="B2071">
        <v>303.60000600000001</v>
      </c>
      <c r="C2071">
        <v>303.60000600000001</v>
      </c>
      <c r="D2071">
        <v>301.39999399999999</v>
      </c>
      <c r="E2071">
        <v>301.51998900000001</v>
      </c>
      <c r="F2071">
        <v>301.51998900000001</v>
      </c>
      <c r="G2071">
        <v>354420000</v>
      </c>
      <c r="H2071">
        <f t="shared" si="32"/>
        <v>-6.8511757539293505E-3</v>
      </c>
    </row>
    <row r="2072" spans="1:8" x14ac:dyDescent="0.45">
      <c r="A2072" s="1">
        <v>35018</v>
      </c>
      <c r="B2072">
        <v>301.51998900000001</v>
      </c>
      <c r="C2072">
        <v>301.82998700000002</v>
      </c>
      <c r="D2072">
        <v>300.48998999999998</v>
      </c>
      <c r="E2072">
        <v>301.459991</v>
      </c>
      <c r="F2072">
        <v>301.459991</v>
      </c>
      <c r="G2072">
        <v>376100000</v>
      </c>
      <c r="H2072">
        <f t="shared" si="32"/>
        <v>-1.9898514920679844E-4</v>
      </c>
    </row>
    <row r="2073" spans="1:8" x14ac:dyDescent="0.45">
      <c r="A2073" s="1">
        <v>35019</v>
      </c>
      <c r="B2073">
        <v>301.459991</v>
      </c>
      <c r="C2073">
        <v>303.10998499999999</v>
      </c>
      <c r="D2073">
        <v>301.209991</v>
      </c>
      <c r="E2073">
        <v>302.79998799999998</v>
      </c>
      <c r="F2073">
        <v>302.79998799999998</v>
      </c>
      <c r="G2073">
        <v>423280000</v>
      </c>
      <c r="H2073">
        <f t="shared" si="32"/>
        <v>4.4450243481894969E-3</v>
      </c>
    </row>
    <row r="2074" spans="1:8" x14ac:dyDescent="0.45">
      <c r="A2074" s="1">
        <v>35020</v>
      </c>
      <c r="B2074">
        <v>302.79998799999998</v>
      </c>
      <c r="C2074">
        <v>303.85000600000001</v>
      </c>
      <c r="D2074">
        <v>302.60998499999999</v>
      </c>
      <c r="E2074">
        <v>303.83999599999999</v>
      </c>
      <c r="F2074">
        <v>303.83999599999999</v>
      </c>
      <c r="G2074">
        <v>437200000</v>
      </c>
      <c r="H2074">
        <f t="shared" si="32"/>
        <v>3.4346368600253196E-3</v>
      </c>
    </row>
    <row r="2075" spans="1:8" x14ac:dyDescent="0.45">
      <c r="A2075" s="1">
        <v>35023</v>
      </c>
      <c r="B2075">
        <v>303.83999599999999</v>
      </c>
      <c r="C2075">
        <v>304.290009</v>
      </c>
      <c r="D2075">
        <v>302.13000499999998</v>
      </c>
      <c r="E2075">
        <v>302.22000100000002</v>
      </c>
      <c r="F2075">
        <v>302.22000100000002</v>
      </c>
      <c r="G2075">
        <v>333150000</v>
      </c>
      <c r="H2075">
        <f t="shared" si="32"/>
        <v>-5.3317371686640858E-3</v>
      </c>
    </row>
    <row r="2076" spans="1:8" x14ac:dyDescent="0.45">
      <c r="A2076" s="1">
        <v>35024</v>
      </c>
      <c r="B2076">
        <v>302.22000100000002</v>
      </c>
      <c r="C2076">
        <v>302.22000100000002</v>
      </c>
      <c r="D2076">
        <v>300.25</v>
      </c>
      <c r="E2076">
        <v>301.11999500000002</v>
      </c>
      <c r="F2076">
        <v>301.11999500000002</v>
      </c>
      <c r="G2076">
        <v>408320000</v>
      </c>
      <c r="H2076">
        <f t="shared" si="32"/>
        <v>-3.6397524861367936E-3</v>
      </c>
    </row>
    <row r="2077" spans="1:8" x14ac:dyDescent="0.45">
      <c r="A2077" s="1">
        <v>35025</v>
      </c>
      <c r="B2077">
        <v>301.11999500000002</v>
      </c>
      <c r="C2077">
        <v>302.01001000000002</v>
      </c>
      <c r="D2077">
        <v>301.10000600000001</v>
      </c>
      <c r="E2077">
        <v>301.23998999999998</v>
      </c>
      <c r="F2077">
        <v>301.23998999999998</v>
      </c>
      <c r="G2077">
        <v>404980000</v>
      </c>
      <c r="H2077">
        <f t="shared" si="32"/>
        <v>3.984956229823311E-4</v>
      </c>
    </row>
    <row r="2078" spans="1:8" x14ac:dyDescent="0.45">
      <c r="A2078" s="1">
        <v>35027</v>
      </c>
      <c r="B2078">
        <v>301.23001099999999</v>
      </c>
      <c r="C2078">
        <v>302.26001000000002</v>
      </c>
      <c r="D2078">
        <v>301.17999300000002</v>
      </c>
      <c r="E2078">
        <v>302.26001000000002</v>
      </c>
      <c r="F2078">
        <v>302.26001000000002</v>
      </c>
      <c r="G2078">
        <v>125870000</v>
      </c>
      <c r="H2078">
        <f t="shared" si="32"/>
        <v>3.3860710193227561E-3</v>
      </c>
    </row>
    <row r="2079" spans="1:8" x14ac:dyDescent="0.45">
      <c r="A2079" s="1">
        <v>35030</v>
      </c>
      <c r="B2079">
        <v>302.26001000000002</v>
      </c>
      <c r="C2079">
        <v>303.23001099999999</v>
      </c>
      <c r="D2079">
        <v>302.26001000000002</v>
      </c>
      <c r="E2079">
        <v>303.23001099999999</v>
      </c>
      <c r="F2079">
        <v>303.23001099999999</v>
      </c>
      <c r="G2079">
        <v>359130000</v>
      </c>
      <c r="H2079">
        <f t="shared" si="32"/>
        <v>3.2091608810571604E-3</v>
      </c>
    </row>
    <row r="2080" spans="1:8" x14ac:dyDescent="0.45">
      <c r="A2080" s="1">
        <v>35031</v>
      </c>
      <c r="B2080">
        <v>303.23001099999999</v>
      </c>
      <c r="C2080">
        <v>304.61999500000002</v>
      </c>
      <c r="D2080">
        <v>302.76001000000002</v>
      </c>
      <c r="E2080">
        <v>304.61999500000002</v>
      </c>
      <c r="F2080">
        <v>304.61999500000002</v>
      </c>
      <c r="G2080">
        <v>408860000</v>
      </c>
      <c r="H2080">
        <f t="shared" si="32"/>
        <v>4.5839262262203917E-3</v>
      </c>
    </row>
    <row r="2081" spans="1:8" x14ac:dyDescent="0.45">
      <c r="A2081" s="1">
        <v>35032</v>
      </c>
      <c r="B2081">
        <v>304.63000499999998</v>
      </c>
      <c r="C2081">
        <v>306.72000100000002</v>
      </c>
      <c r="D2081">
        <v>304.63000499999998</v>
      </c>
      <c r="E2081">
        <v>306.72000100000002</v>
      </c>
      <c r="F2081">
        <v>306.72000100000002</v>
      </c>
      <c r="G2081">
        <v>398280000</v>
      </c>
      <c r="H2081">
        <f t="shared" si="32"/>
        <v>6.8938547517209958E-3</v>
      </c>
    </row>
    <row r="2082" spans="1:8" x14ac:dyDescent="0.45">
      <c r="A2082" s="1">
        <v>35033</v>
      </c>
      <c r="B2082">
        <v>306.72000100000002</v>
      </c>
      <c r="C2082">
        <v>308.57998700000002</v>
      </c>
      <c r="D2082">
        <v>306.57000699999998</v>
      </c>
      <c r="E2082">
        <v>308.57998700000002</v>
      </c>
      <c r="F2082">
        <v>308.57998700000002</v>
      </c>
      <c r="G2082">
        <v>440050000</v>
      </c>
      <c r="H2082">
        <f t="shared" si="32"/>
        <v>6.0641170902968611E-3</v>
      </c>
    </row>
    <row r="2083" spans="1:8" x14ac:dyDescent="0.45">
      <c r="A2083" s="1">
        <v>35034</v>
      </c>
      <c r="B2083">
        <v>308.57998700000002</v>
      </c>
      <c r="C2083">
        <v>309.82998700000002</v>
      </c>
      <c r="D2083">
        <v>308.459991</v>
      </c>
      <c r="E2083">
        <v>309.73998999999998</v>
      </c>
      <c r="F2083">
        <v>309.73998999999998</v>
      </c>
      <c r="G2083">
        <v>393310000</v>
      </c>
      <c r="H2083">
        <f t="shared" si="32"/>
        <v>3.7591647186114852E-3</v>
      </c>
    </row>
    <row r="2084" spans="1:8" x14ac:dyDescent="0.45">
      <c r="A2084" s="1">
        <v>35037</v>
      </c>
      <c r="B2084">
        <v>309.73998999999998</v>
      </c>
      <c r="C2084">
        <v>312.52999899999998</v>
      </c>
      <c r="D2084">
        <v>309.73998999999998</v>
      </c>
      <c r="E2084">
        <v>312.51001000000002</v>
      </c>
      <c r="F2084">
        <v>312.51001000000002</v>
      </c>
      <c r="G2084">
        <v>405480000</v>
      </c>
      <c r="H2084">
        <f t="shared" si="32"/>
        <v>8.9430492975739462E-3</v>
      </c>
    </row>
    <row r="2085" spans="1:8" x14ac:dyDescent="0.45">
      <c r="A2085" s="1">
        <v>35038</v>
      </c>
      <c r="B2085">
        <v>312.51001000000002</v>
      </c>
      <c r="C2085">
        <v>314.19000199999999</v>
      </c>
      <c r="D2085">
        <v>312.45001200000002</v>
      </c>
      <c r="E2085">
        <v>313.10998499999999</v>
      </c>
      <c r="F2085">
        <v>313.10998499999999</v>
      </c>
      <c r="G2085">
        <v>437360000</v>
      </c>
      <c r="H2085">
        <f t="shared" si="32"/>
        <v>1.9198585030923976E-3</v>
      </c>
    </row>
    <row r="2086" spans="1:8" x14ac:dyDescent="0.45">
      <c r="A2086" s="1">
        <v>35039</v>
      </c>
      <c r="B2086">
        <v>313.10998499999999</v>
      </c>
      <c r="C2086">
        <v>313.69000199999999</v>
      </c>
      <c r="D2086">
        <v>311.959991</v>
      </c>
      <c r="E2086">
        <v>312.67001299999998</v>
      </c>
      <c r="F2086">
        <v>312.67001299999998</v>
      </c>
      <c r="G2086">
        <v>417780000</v>
      </c>
      <c r="H2086">
        <f t="shared" si="32"/>
        <v>-1.405167580331268E-3</v>
      </c>
    </row>
    <row r="2087" spans="1:8" x14ac:dyDescent="0.45">
      <c r="A2087" s="1">
        <v>35040</v>
      </c>
      <c r="B2087">
        <v>312.67001299999998</v>
      </c>
      <c r="C2087">
        <v>312.69000199999999</v>
      </c>
      <c r="D2087">
        <v>310.67001299999998</v>
      </c>
      <c r="E2087">
        <v>310.959991</v>
      </c>
      <c r="F2087">
        <v>310.959991</v>
      </c>
      <c r="G2087">
        <v>379260000</v>
      </c>
      <c r="H2087">
        <f t="shared" si="32"/>
        <v>-5.4690949848138493E-3</v>
      </c>
    </row>
    <row r="2088" spans="1:8" x14ac:dyDescent="0.45">
      <c r="A2088" s="1">
        <v>35041</v>
      </c>
      <c r="B2088">
        <v>310.959991</v>
      </c>
      <c r="C2088">
        <v>311.55999800000001</v>
      </c>
      <c r="D2088">
        <v>310.48998999999998</v>
      </c>
      <c r="E2088">
        <v>311.54998799999998</v>
      </c>
      <c r="F2088">
        <v>311.54998799999998</v>
      </c>
      <c r="G2088">
        <v>327900000</v>
      </c>
      <c r="H2088">
        <f t="shared" si="32"/>
        <v>1.8973405488682538E-3</v>
      </c>
    </row>
    <row r="2089" spans="1:8" x14ac:dyDescent="0.45">
      <c r="A2089" s="1">
        <v>35044</v>
      </c>
      <c r="B2089">
        <v>311.54998799999998</v>
      </c>
      <c r="C2089">
        <v>312.16000400000001</v>
      </c>
      <c r="D2089">
        <v>311.540009</v>
      </c>
      <c r="E2089">
        <v>312.07000699999998</v>
      </c>
      <c r="F2089">
        <v>312.07000699999998</v>
      </c>
      <c r="G2089">
        <v>344000000</v>
      </c>
      <c r="H2089">
        <f t="shared" si="32"/>
        <v>1.6691350345998668E-3</v>
      </c>
    </row>
    <row r="2090" spans="1:8" x14ac:dyDescent="0.45">
      <c r="A2090" s="1">
        <v>35045</v>
      </c>
      <c r="B2090">
        <v>312.07000699999998</v>
      </c>
      <c r="C2090">
        <v>312.07000699999998</v>
      </c>
      <c r="D2090">
        <v>311.17999300000002</v>
      </c>
      <c r="E2090">
        <v>311.55999800000001</v>
      </c>
      <c r="F2090">
        <v>311.55999800000001</v>
      </c>
      <c r="G2090">
        <v>349860000</v>
      </c>
      <c r="H2090">
        <f t="shared" si="32"/>
        <v>-1.6342775292723655E-3</v>
      </c>
    </row>
    <row r="2091" spans="1:8" x14ac:dyDescent="0.45">
      <c r="A2091" s="1">
        <v>35046</v>
      </c>
      <c r="B2091">
        <v>311.55999800000001</v>
      </c>
      <c r="C2091">
        <v>312.60998499999999</v>
      </c>
      <c r="D2091">
        <v>311.55999800000001</v>
      </c>
      <c r="E2091">
        <v>312.58999599999999</v>
      </c>
      <c r="F2091">
        <v>312.58999599999999</v>
      </c>
      <c r="G2091">
        <v>415290000</v>
      </c>
      <c r="H2091">
        <f t="shared" si="32"/>
        <v>3.30593788230793E-3</v>
      </c>
    </row>
    <row r="2092" spans="1:8" x14ac:dyDescent="0.45">
      <c r="A2092" s="1">
        <v>35047</v>
      </c>
      <c r="B2092">
        <v>312.58999599999999</v>
      </c>
      <c r="C2092">
        <v>313.72000100000002</v>
      </c>
      <c r="D2092">
        <v>311.85000600000001</v>
      </c>
      <c r="E2092">
        <v>312.52999899999998</v>
      </c>
      <c r="F2092">
        <v>312.52999899999998</v>
      </c>
      <c r="G2092">
        <v>465300000</v>
      </c>
      <c r="H2092">
        <f t="shared" si="32"/>
        <v>-1.9193512514070754E-4</v>
      </c>
    </row>
    <row r="2093" spans="1:8" x14ac:dyDescent="0.45">
      <c r="A2093" s="1">
        <v>35048</v>
      </c>
      <c r="B2093">
        <v>312.52999899999998</v>
      </c>
      <c r="C2093">
        <v>313.51998900000001</v>
      </c>
      <c r="D2093">
        <v>310.32000699999998</v>
      </c>
      <c r="E2093">
        <v>310.42001299999998</v>
      </c>
      <c r="F2093">
        <v>310.42001299999998</v>
      </c>
      <c r="G2093">
        <v>636800000</v>
      </c>
      <c r="H2093">
        <f t="shared" si="32"/>
        <v>-6.7513070961229271E-3</v>
      </c>
    </row>
    <row r="2094" spans="1:8" x14ac:dyDescent="0.45">
      <c r="A2094" s="1">
        <v>35051</v>
      </c>
      <c r="B2094">
        <v>310.42001299999998</v>
      </c>
      <c r="C2094">
        <v>310.42001299999998</v>
      </c>
      <c r="D2094">
        <v>303.60000600000001</v>
      </c>
      <c r="E2094">
        <v>303.72000100000002</v>
      </c>
      <c r="F2094">
        <v>303.72000100000002</v>
      </c>
      <c r="G2094">
        <v>426280000</v>
      </c>
      <c r="H2094">
        <f t="shared" si="32"/>
        <v>-2.1583698599999646E-2</v>
      </c>
    </row>
    <row r="2095" spans="1:8" x14ac:dyDescent="0.45">
      <c r="A2095" s="1">
        <v>35052</v>
      </c>
      <c r="B2095">
        <v>303.72000100000002</v>
      </c>
      <c r="C2095">
        <v>306</v>
      </c>
      <c r="D2095">
        <v>303.38000499999998</v>
      </c>
      <c r="E2095">
        <v>306</v>
      </c>
      <c r="F2095">
        <v>306</v>
      </c>
      <c r="G2095">
        <v>478280000</v>
      </c>
      <c r="H2095">
        <f t="shared" si="32"/>
        <v>7.5069109459142691E-3</v>
      </c>
    </row>
    <row r="2096" spans="1:8" x14ac:dyDescent="0.45">
      <c r="A2096" s="1">
        <v>35053</v>
      </c>
      <c r="B2096">
        <v>306</v>
      </c>
      <c r="C2096">
        <v>309.040009</v>
      </c>
      <c r="D2096">
        <v>306</v>
      </c>
      <c r="E2096">
        <v>308.82998700000002</v>
      </c>
      <c r="F2096">
        <v>308.82998700000002</v>
      </c>
      <c r="G2096">
        <v>437680000</v>
      </c>
      <c r="H2096">
        <f t="shared" si="32"/>
        <v>9.2483235294118504E-3</v>
      </c>
    </row>
    <row r="2097" spans="1:8" x14ac:dyDescent="0.45">
      <c r="A2097" s="1">
        <v>35054</v>
      </c>
      <c r="B2097">
        <v>308.82998700000002</v>
      </c>
      <c r="C2097">
        <v>310.72000100000002</v>
      </c>
      <c r="D2097">
        <v>308.70001200000002</v>
      </c>
      <c r="E2097">
        <v>310.67001299999998</v>
      </c>
      <c r="F2097">
        <v>310.67001299999998</v>
      </c>
      <c r="G2097">
        <v>415810000</v>
      </c>
      <c r="H2097">
        <f t="shared" si="32"/>
        <v>5.9580548439421843E-3</v>
      </c>
    </row>
    <row r="2098" spans="1:8" x14ac:dyDescent="0.45">
      <c r="A2098" s="1">
        <v>35055</v>
      </c>
      <c r="B2098">
        <v>310.67001299999998</v>
      </c>
      <c r="C2098">
        <v>312.36999500000002</v>
      </c>
      <c r="D2098">
        <v>310.67001299999998</v>
      </c>
      <c r="E2098">
        <v>312.30999800000001</v>
      </c>
      <c r="F2098">
        <v>312.30999800000001</v>
      </c>
      <c r="G2098">
        <v>289600000</v>
      </c>
      <c r="H2098">
        <f t="shared" si="32"/>
        <v>5.2788648127426452E-3</v>
      </c>
    </row>
    <row r="2099" spans="1:8" x14ac:dyDescent="0.45">
      <c r="A2099" s="1">
        <v>35059</v>
      </c>
      <c r="B2099">
        <v>312.30999800000001</v>
      </c>
      <c r="C2099">
        <v>313</v>
      </c>
      <c r="D2099">
        <v>312.23998999999998</v>
      </c>
      <c r="E2099">
        <v>312.82998700000002</v>
      </c>
      <c r="F2099">
        <v>312.82998700000002</v>
      </c>
      <c r="G2099">
        <v>217280000</v>
      </c>
      <c r="H2099">
        <f t="shared" si="32"/>
        <v>1.6649771167429606E-3</v>
      </c>
    </row>
    <row r="2100" spans="1:8" x14ac:dyDescent="0.45">
      <c r="A2100" s="1">
        <v>35060</v>
      </c>
      <c r="B2100">
        <v>312.82998700000002</v>
      </c>
      <c r="C2100">
        <v>314.16000400000001</v>
      </c>
      <c r="D2100">
        <v>312.80999800000001</v>
      </c>
      <c r="E2100">
        <v>314.07000699999998</v>
      </c>
      <c r="F2100">
        <v>314.07000699999998</v>
      </c>
      <c r="G2100">
        <v>252300000</v>
      </c>
      <c r="H2100">
        <f t="shared" si="32"/>
        <v>3.9638783094024799E-3</v>
      </c>
    </row>
    <row r="2101" spans="1:8" x14ac:dyDescent="0.45">
      <c r="A2101" s="1">
        <v>35061</v>
      </c>
      <c r="B2101">
        <v>314.07000699999998</v>
      </c>
      <c r="C2101">
        <v>314.07000699999998</v>
      </c>
      <c r="D2101">
        <v>312.63000499999998</v>
      </c>
      <c r="E2101">
        <v>313.98998999999998</v>
      </c>
      <c r="F2101">
        <v>313.98998999999998</v>
      </c>
      <c r="G2101">
        <v>288660000</v>
      </c>
      <c r="H2101">
        <f t="shared" si="32"/>
        <v>-2.5477440766896731E-4</v>
      </c>
    </row>
    <row r="2102" spans="1:8" x14ac:dyDescent="0.45">
      <c r="A2102" s="1">
        <v>35062</v>
      </c>
      <c r="B2102">
        <v>313.98998999999998</v>
      </c>
      <c r="C2102">
        <v>316.01001000000002</v>
      </c>
      <c r="D2102">
        <v>313.54998799999998</v>
      </c>
      <c r="E2102">
        <v>315.97000100000002</v>
      </c>
      <c r="F2102">
        <v>315.97000100000002</v>
      </c>
      <c r="G2102">
        <v>321250000</v>
      </c>
      <c r="H2102">
        <f t="shared" si="32"/>
        <v>6.3059685437745205E-3</v>
      </c>
    </row>
    <row r="2103" spans="1:8" x14ac:dyDescent="0.45">
      <c r="A2103" s="1">
        <v>35066</v>
      </c>
      <c r="B2103">
        <v>315.97000100000002</v>
      </c>
      <c r="C2103">
        <v>316.80999800000001</v>
      </c>
      <c r="D2103">
        <v>314.67999300000002</v>
      </c>
      <c r="E2103">
        <v>316.80999800000001</v>
      </c>
      <c r="F2103">
        <v>316.80999800000001</v>
      </c>
      <c r="G2103">
        <v>364180000</v>
      </c>
      <c r="H2103">
        <f t="shared" si="32"/>
        <v>2.6584707324794898E-3</v>
      </c>
    </row>
    <row r="2104" spans="1:8" x14ac:dyDescent="0.45">
      <c r="A2104" s="1">
        <v>35067</v>
      </c>
      <c r="B2104">
        <v>316.89001500000001</v>
      </c>
      <c r="C2104">
        <v>316.89001500000001</v>
      </c>
      <c r="D2104">
        <v>314.97000100000002</v>
      </c>
      <c r="E2104">
        <v>315.209991</v>
      </c>
      <c r="F2104">
        <v>315.209991</v>
      </c>
      <c r="G2104">
        <v>468950000</v>
      </c>
      <c r="H2104">
        <f t="shared" si="32"/>
        <v>-5.0503677601740904E-3</v>
      </c>
    </row>
    <row r="2105" spans="1:8" x14ac:dyDescent="0.45">
      <c r="A2105" s="1">
        <v>35068</v>
      </c>
      <c r="B2105">
        <v>315.209991</v>
      </c>
      <c r="C2105">
        <v>315.22000100000002</v>
      </c>
      <c r="D2105">
        <v>309.60000600000001</v>
      </c>
      <c r="E2105">
        <v>310.76998900000001</v>
      </c>
      <c r="F2105">
        <v>310.76998900000001</v>
      </c>
      <c r="G2105">
        <v>512580000</v>
      </c>
      <c r="H2105">
        <f t="shared" si="32"/>
        <v>-1.4085854277379184E-2</v>
      </c>
    </row>
    <row r="2106" spans="1:8" x14ac:dyDescent="0.45">
      <c r="A2106" s="1">
        <v>35069</v>
      </c>
      <c r="B2106">
        <v>310.76998900000001</v>
      </c>
      <c r="C2106">
        <v>312.19000199999999</v>
      </c>
      <c r="D2106">
        <v>308.92999300000002</v>
      </c>
      <c r="E2106">
        <v>312.19000199999999</v>
      </c>
      <c r="F2106">
        <v>312.19000199999999</v>
      </c>
      <c r="G2106">
        <v>437110000</v>
      </c>
      <c r="H2106">
        <f t="shared" si="32"/>
        <v>4.5693376138711272E-3</v>
      </c>
    </row>
    <row r="2107" spans="1:8" x14ac:dyDescent="0.45">
      <c r="A2107" s="1">
        <v>35072</v>
      </c>
      <c r="B2107">
        <v>312.19000199999999</v>
      </c>
      <c r="C2107">
        <v>312.39999399999999</v>
      </c>
      <c r="D2107">
        <v>311.64001500000001</v>
      </c>
      <c r="E2107">
        <v>312.39001500000001</v>
      </c>
      <c r="F2107">
        <v>312.39001500000001</v>
      </c>
      <c r="G2107">
        <v>130360000</v>
      </c>
      <c r="H2107">
        <f t="shared" si="32"/>
        <v>6.4067714763016426E-4</v>
      </c>
    </row>
    <row r="2108" spans="1:8" x14ac:dyDescent="0.45">
      <c r="A2108" s="1">
        <v>35073</v>
      </c>
      <c r="B2108">
        <v>312.39001500000001</v>
      </c>
      <c r="C2108">
        <v>312.41000400000001</v>
      </c>
      <c r="D2108">
        <v>306.70001200000002</v>
      </c>
      <c r="E2108">
        <v>307.39999399999999</v>
      </c>
      <c r="F2108">
        <v>307.39999399999999</v>
      </c>
      <c r="G2108">
        <v>417400000</v>
      </c>
      <c r="H2108">
        <f t="shared" si="32"/>
        <v>-1.5973689171851491E-2</v>
      </c>
    </row>
    <row r="2109" spans="1:8" x14ac:dyDescent="0.45">
      <c r="A2109" s="1">
        <v>35074</v>
      </c>
      <c r="B2109">
        <v>307.39999399999999</v>
      </c>
      <c r="C2109">
        <v>307.39999399999999</v>
      </c>
      <c r="D2109">
        <v>302.76001000000002</v>
      </c>
      <c r="E2109">
        <v>302.91000400000001</v>
      </c>
      <c r="F2109">
        <v>302.91000400000001</v>
      </c>
      <c r="G2109">
        <v>496830000</v>
      </c>
      <c r="H2109">
        <f t="shared" si="32"/>
        <v>-1.4606343811444544E-2</v>
      </c>
    </row>
    <row r="2110" spans="1:8" x14ac:dyDescent="0.45">
      <c r="A2110" s="1">
        <v>35075</v>
      </c>
      <c r="B2110">
        <v>302.91000400000001</v>
      </c>
      <c r="C2110">
        <v>305.75</v>
      </c>
      <c r="D2110">
        <v>302.91000400000001</v>
      </c>
      <c r="E2110">
        <v>305.72000100000002</v>
      </c>
      <c r="F2110">
        <v>305.72000100000002</v>
      </c>
      <c r="G2110">
        <v>408800000</v>
      </c>
      <c r="H2110">
        <f t="shared" si="32"/>
        <v>9.2766728166562284E-3</v>
      </c>
    </row>
    <row r="2111" spans="1:8" x14ac:dyDescent="0.45">
      <c r="A2111" s="1">
        <v>35076</v>
      </c>
      <c r="B2111">
        <v>305.72000100000002</v>
      </c>
      <c r="C2111">
        <v>306.17999300000002</v>
      </c>
      <c r="D2111">
        <v>304.10998499999999</v>
      </c>
      <c r="E2111">
        <v>305.14001500000001</v>
      </c>
      <c r="F2111">
        <v>305.14001500000001</v>
      </c>
      <c r="G2111">
        <v>383400000</v>
      </c>
      <c r="H2111">
        <f t="shared" si="32"/>
        <v>-1.8971150009907678E-3</v>
      </c>
    </row>
    <row r="2112" spans="1:8" x14ac:dyDescent="0.45">
      <c r="A2112" s="1">
        <v>35079</v>
      </c>
      <c r="B2112">
        <v>305.14001500000001</v>
      </c>
      <c r="C2112">
        <v>305.38000499999998</v>
      </c>
      <c r="D2112">
        <v>302.01998900000001</v>
      </c>
      <c r="E2112">
        <v>302.13000499999998</v>
      </c>
      <c r="F2112">
        <v>302.13000499999998</v>
      </c>
      <c r="G2112">
        <v>306180000</v>
      </c>
      <c r="H2112">
        <f t="shared" si="32"/>
        <v>-9.8643568592602371E-3</v>
      </c>
    </row>
    <row r="2113" spans="1:8" x14ac:dyDescent="0.45">
      <c r="A2113" s="1">
        <v>35080</v>
      </c>
      <c r="B2113">
        <v>302.13000499999998</v>
      </c>
      <c r="C2113">
        <v>303.08999599999999</v>
      </c>
      <c r="D2113">
        <v>299.45001200000002</v>
      </c>
      <c r="E2113">
        <v>301.75</v>
      </c>
      <c r="F2113">
        <v>301.75</v>
      </c>
      <c r="G2113">
        <v>425220000</v>
      </c>
      <c r="H2113">
        <f t="shared" si="32"/>
        <v>-1.2577532641949718E-3</v>
      </c>
    </row>
    <row r="2114" spans="1:8" x14ac:dyDescent="0.45">
      <c r="A2114" s="1">
        <v>35081</v>
      </c>
      <c r="B2114">
        <v>301.73998999999998</v>
      </c>
      <c r="C2114">
        <v>303.35998499999999</v>
      </c>
      <c r="D2114">
        <v>300.75</v>
      </c>
      <c r="E2114">
        <v>302.61999500000002</v>
      </c>
      <c r="F2114">
        <v>302.61999500000002</v>
      </c>
      <c r="G2114">
        <v>458720000</v>
      </c>
      <c r="H2114">
        <f t="shared" si="32"/>
        <v>2.8831648715825775E-3</v>
      </c>
    </row>
    <row r="2115" spans="1:8" x14ac:dyDescent="0.45">
      <c r="A2115" s="1">
        <v>35082</v>
      </c>
      <c r="B2115">
        <v>302.61999500000002</v>
      </c>
      <c r="C2115">
        <v>304.01001000000002</v>
      </c>
      <c r="D2115">
        <v>302.60000600000001</v>
      </c>
      <c r="E2115">
        <v>304.01001000000002</v>
      </c>
      <c r="F2115">
        <v>304.01001000000002</v>
      </c>
      <c r="G2115">
        <v>450410000</v>
      </c>
      <c r="H2115">
        <f t="shared" si="32"/>
        <v>4.5932688618277595E-3</v>
      </c>
    </row>
    <row r="2116" spans="1:8" x14ac:dyDescent="0.45">
      <c r="A2116" s="1">
        <v>35083</v>
      </c>
      <c r="B2116">
        <v>304.01001000000002</v>
      </c>
      <c r="C2116">
        <v>305.52999899999998</v>
      </c>
      <c r="D2116">
        <v>304</v>
      </c>
      <c r="E2116">
        <v>305.27999899999998</v>
      </c>
      <c r="F2116">
        <v>305.27999899999998</v>
      </c>
      <c r="G2116">
        <v>497720000</v>
      </c>
      <c r="H2116">
        <f t="shared" ref="H2116:H2179" si="33">F2116/F2115-1</f>
        <v>4.1774578409439211E-3</v>
      </c>
    </row>
    <row r="2117" spans="1:8" x14ac:dyDescent="0.45">
      <c r="A2117" s="1">
        <v>35086</v>
      </c>
      <c r="B2117">
        <v>305.27999899999998</v>
      </c>
      <c r="C2117">
        <v>307.17001299999998</v>
      </c>
      <c r="D2117">
        <v>305.27999899999998</v>
      </c>
      <c r="E2117">
        <v>307.17001299999998</v>
      </c>
      <c r="F2117">
        <v>307.17001299999998</v>
      </c>
      <c r="G2117">
        <v>398040000</v>
      </c>
      <c r="H2117">
        <f t="shared" si="33"/>
        <v>6.1910836156677806E-3</v>
      </c>
    </row>
    <row r="2118" spans="1:8" x14ac:dyDescent="0.45">
      <c r="A2118" s="1">
        <v>35087</v>
      </c>
      <c r="B2118">
        <v>307.17001299999998</v>
      </c>
      <c r="C2118">
        <v>308.33999599999999</v>
      </c>
      <c r="D2118">
        <v>307.17001299999998</v>
      </c>
      <c r="E2118">
        <v>308.30999800000001</v>
      </c>
      <c r="F2118">
        <v>308.30999800000001</v>
      </c>
      <c r="G2118">
        <v>416910000</v>
      </c>
      <c r="H2118">
        <f t="shared" si="33"/>
        <v>3.7112509416732387E-3</v>
      </c>
    </row>
    <row r="2119" spans="1:8" x14ac:dyDescent="0.45">
      <c r="A2119" s="1">
        <v>35088</v>
      </c>
      <c r="B2119">
        <v>308.30999800000001</v>
      </c>
      <c r="C2119">
        <v>310.47000100000002</v>
      </c>
      <c r="D2119">
        <v>308.30999800000001</v>
      </c>
      <c r="E2119">
        <v>310.42999300000002</v>
      </c>
      <c r="F2119">
        <v>310.42999300000002</v>
      </c>
      <c r="G2119">
        <v>476380000</v>
      </c>
      <c r="H2119">
        <f t="shared" si="33"/>
        <v>6.8761798636189919E-3</v>
      </c>
    </row>
    <row r="2120" spans="1:8" x14ac:dyDescent="0.45">
      <c r="A2120" s="1">
        <v>35089</v>
      </c>
      <c r="B2120">
        <v>310.42999300000002</v>
      </c>
      <c r="C2120">
        <v>311.01001000000002</v>
      </c>
      <c r="D2120">
        <v>310.27999899999998</v>
      </c>
      <c r="E2120">
        <v>310.55999800000001</v>
      </c>
      <c r="F2120">
        <v>310.55999800000001</v>
      </c>
      <c r="G2120">
        <v>453270000</v>
      </c>
      <c r="H2120">
        <f t="shared" si="33"/>
        <v>4.1879007483647257E-4</v>
      </c>
    </row>
    <row r="2121" spans="1:8" x14ac:dyDescent="0.45">
      <c r="A2121" s="1">
        <v>35090</v>
      </c>
      <c r="B2121">
        <v>310.55999800000001</v>
      </c>
      <c r="C2121">
        <v>311.22000100000002</v>
      </c>
      <c r="D2121">
        <v>309.82998700000002</v>
      </c>
      <c r="E2121">
        <v>311.22000100000002</v>
      </c>
      <c r="F2121">
        <v>311.22000100000002</v>
      </c>
      <c r="G2121">
        <v>385700000</v>
      </c>
      <c r="H2121">
        <f t="shared" si="33"/>
        <v>2.1252028730371908E-3</v>
      </c>
    </row>
    <row r="2122" spans="1:8" x14ac:dyDescent="0.45">
      <c r="A2122" s="1">
        <v>35093</v>
      </c>
      <c r="B2122">
        <v>311.22000100000002</v>
      </c>
      <c r="C2122">
        <v>311.82998700000002</v>
      </c>
      <c r="D2122">
        <v>311.16000400000001</v>
      </c>
      <c r="E2122">
        <v>311.82000699999998</v>
      </c>
      <c r="F2122">
        <v>311.82000699999998</v>
      </c>
      <c r="G2122">
        <v>363330000</v>
      </c>
      <c r="H2122">
        <f t="shared" si="33"/>
        <v>1.9279159375105159E-3</v>
      </c>
    </row>
    <row r="2123" spans="1:8" x14ac:dyDescent="0.45">
      <c r="A2123" s="1">
        <v>35094</v>
      </c>
      <c r="B2123">
        <v>311.82000699999998</v>
      </c>
      <c r="C2123">
        <v>313.45001200000002</v>
      </c>
      <c r="D2123">
        <v>311.82000699999998</v>
      </c>
      <c r="E2123">
        <v>313.38000499999998</v>
      </c>
      <c r="F2123">
        <v>313.38000499999998</v>
      </c>
      <c r="G2123">
        <v>464350000</v>
      </c>
      <c r="H2123">
        <f t="shared" si="33"/>
        <v>5.0028797542809311E-3</v>
      </c>
    </row>
    <row r="2124" spans="1:8" x14ac:dyDescent="0.45">
      <c r="A2124" s="1">
        <v>35095</v>
      </c>
      <c r="B2124">
        <v>313.38000499999998</v>
      </c>
      <c r="C2124">
        <v>315.38000499999998</v>
      </c>
      <c r="D2124">
        <v>312.91000400000001</v>
      </c>
      <c r="E2124">
        <v>315.38000499999998</v>
      </c>
      <c r="F2124">
        <v>315.38000499999998</v>
      </c>
      <c r="G2124">
        <v>472210000</v>
      </c>
      <c r="H2124">
        <f t="shared" si="33"/>
        <v>6.3820281067390461E-3</v>
      </c>
    </row>
    <row r="2125" spans="1:8" x14ac:dyDescent="0.45">
      <c r="A2125" s="1">
        <v>35096</v>
      </c>
      <c r="B2125">
        <v>315.38000499999998</v>
      </c>
      <c r="C2125">
        <v>317.42001299999998</v>
      </c>
      <c r="D2125">
        <v>315.19000199999999</v>
      </c>
      <c r="E2125">
        <v>317.32000699999998</v>
      </c>
      <c r="F2125">
        <v>317.32000699999998</v>
      </c>
      <c r="G2125">
        <v>461610000</v>
      </c>
      <c r="H2125">
        <f t="shared" si="33"/>
        <v>6.1513157753929626E-3</v>
      </c>
    </row>
    <row r="2126" spans="1:8" x14ac:dyDescent="0.45">
      <c r="A2126" s="1">
        <v>35097</v>
      </c>
      <c r="B2126">
        <v>317.32000699999998</v>
      </c>
      <c r="C2126">
        <v>318.48001099999999</v>
      </c>
      <c r="D2126">
        <v>317.32000699999998</v>
      </c>
      <c r="E2126">
        <v>317.72000100000002</v>
      </c>
      <c r="F2126">
        <v>317.72000100000002</v>
      </c>
      <c r="G2126">
        <v>420020000</v>
      </c>
      <c r="H2126">
        <f t="shared" si="33"/>
        <v>1.2605382301029699E-3</v>
      </c>
    </row>
    <row r="2127" spans="1:8" x14ac:dyDescent="0.45">
      <c r="A2127" s="1">
        <v>35100</v>
      </c>
      <c r="B2127">
        <v>317.72000100000002</v>
      </c>
      <c r="C2127">
        <v>318.51001000000002</v>
      </c>
      <c r="D2127">
        <v>317.08999599999999</v>
      </c>
      <c r="E2127">
        <v>318.459991</v>
      </c>
      <c r="F2127">
        <v>318.459991</v>
      </c>
      <c r="G2127">
        <v>377760000</v>
      </c>
      <c r="H2127">
        <f t="shared" si="33"/>
        <v>2.3290633188686183E-3</v>
      </c>
    </row>
    <row r="2128" spans="1:8" x14ac:dyDescent="0.45">
      <c r="A2128" s="1">
        <v>35101</v>
      </c>
      <c r="B2128">
        <v>318.459991</v>
      </c>
      <c r="C2128">
        <v>320.25</v>
      </c>
      <c r="D2128">
        <v>318.459991</v>
      </c>
      <c r="E2128">
        <v>320.14999399999999</v>
      </c>
      <c r="F2128">
        <v>320.14999399999999</v>
      </c>
      <c r="G2128">
        <v>465940000</v>
      </c>
      <c r="H2128">
        <f t="shared" si="33"/>
        <v>5.306798491996334E-3</v>
      </c>
    </row>
    <row r="2129" spans="1:8" x14ac:dyDescent="0.45">
      <c r="A2129" s="1">
        <v>35102</v>
      </c>
      <c r="B2129">
        <v>320.14999399999999</v>
      </c>
      <c r="C2129">
        <v>320.48998999999998</v>
      </c>
      <c r="D2129">
        <v>319.02999899999998</v>
      </c>
      <c r="E2129">
        <v>319.41000400000001</v>
      </c>
      <c r="F2129">
        <v>319.41000400000001</v>
      </c>
      <c r="G2129">
        <v>462730000</v>
      </c>
      <c r="H2129">
        <f t="shared" si="33"/>
        <v>-2.3113853314642441E-3</v>
      </c>
    </row>
    <row r="2130" spans="1:8" x14ac:dyDescent="0.45">
      <c r="A2130" s="1">
        <v>35103</v>
      </c>
      <c r="B2130">
        <v>319.41000400000001</v>
      </c>
      <c r="C2130">
        <v>320.5</v>
      </c>
      <c r="D2130">
        <v>319.22000100000002</v>
      </c>
      <c r="E2130">
        <v>320.47000100000002</v>
      </c>
      <c r="F2130">
        <v>320.47000100000002</v>
      </c>
      <c r="G2130">
        <v>474970000</v>
      </c>
      <c r="H2130">
        <f t="shared" si="33"/>
        <v>3.3186092693577862E-3</v>
      </c>
    </row>
    <row r="2131" spans="1:8" x14ac:dyDescent="0.45">
      <c r="A2131" s="1">
        <v>35104</v>
      </c>
      <c r="B2131">
        <v>320.47000100000002</v>
      </c>
      <c r="C2131">
        <v>321.36999500000002</v>
      </c>
      <c r="D2131">
        <v>320.01001000000002</v>
      </c>
      <c r="E2131">
        <v>321.11999500000002</v>
      </c>
      <c r="F2131">
        <v>321.11999500000002</v>
      </c>
      <c r="G2131">
        <v>477640000</v>
      </c>
      <c r="H2131">
        <f t="shared" si="33"/>
        <v>2.0282522481722687E-3</v>
      </c>
    </row>
    <row r="2132" spans="1:8" x14ac:dyDescent="0.45">
      <c r="A2132" s="1">
        <v>35107</v>
      </c>
      <c r="B2132">
        <v>321.10998499999999</v>
      </c>
      <c r="C2132">
        <v>321.80999800000001</v>
      </c>
      <c r="D2132">
        <v>321.10000600000001</v>
      </c>
      <c r="E2132">
        <v>321.41000400000001</v>
      </c>
      <c r="F2132">
        <v>321.41000400000001</v>
      </c>
      <c r="G2132">
        <v>401490000</v>
      </c>
      <c r="H2132">
        <f t="shared" si="33"/>
        <v>9.0311722881031287E-4</v>
      </c>
    </row>
    <row r="2133" spans="1:8" x14ac:dyDescent="0.45">
      <c r="A2133" s="1">
        <v>35108</v>
      </c>
      <c r="B2133">
        <v>321.41000400000001</v>
      </c>
      <c r="C2133">
        <v>321.41000400000001</v>
      </c>
      <c r="D2133">
        <v>318.790009</v>
      </c>
      <c r="E2133">
        <v>319.82000699999998</v>
      </c>
      <c r="F2133">
        <v>319.82000699999998</v>
      </c>
      <c r="G2133">
        <v>441540000</v>
      </c>
      <c r="H2133">
        <f t="shared" si="33"/>
        <v>-4.9469430951503135E-3</v>
      </c>
    </row>
    <row r="2134" spans="1:8" x14ac:dyDescent="0.45">
      <c r="A2134" s="1">
        <v>35109</v>
      </c>
      <c r="B2134">
        <v>319.82000699999998</v>
      </c>
      <c r="C2134">
        <v>321.67001299999998</v>
      </c>
      <c r="D2134">
        <v>319.82000699999998</v>
      </c>
      <c r="E2134">
        <v>321.07000699999998</v>
      </c>
      <c r="F2134">
        <v>321.07000699999998</v>
      </c>
      <c r="G2134">
        <v>421790000</v>
      </c>
      <c r="H2134">
        <f t="shared" si="33"/>
        <v>3.9084484167370981E-3</v>
      </c>
    </row>
    <row r="2135" spans="1:8" x14ac:dyDescent="0.45">
      <c r="A2135" s="1">
        <v>35110</v>
      </c>
      <c r="B2135">
        <v>321.07000699999998</v>
      </c>
      <c r="C2135">
        <v>322.23001099999999</v>
      </c>
      <c r="D2135">
        <v>320.33999599999999</v>
      </c>
      <c r="E2135">
        <v>320.75</v>
      </c>
      <c r="F2135">
        <v>320.75</v>
      </c>
      <c r="G2135">
        <v>415320000</v>
      </c>
      <c r="H2135">
        <f t="shared" si="33"/>
        <v>-9.9668917377249144E-4</v>
      </c>
    </row>
    <row r="2136" spans="1:8" x14ac:dyDescent="0.45">
      <c r="A2136" s="1">
        <v>35111</v>
      </c>
      <c r="B2136">
        <v>320.75</v>
      </c>
      <c r="C2136">
        <v>321.60000600000001</v>
      </c>
      <c r="D2136">
        <v>319.76998900000001</v>
      </c>
      <c r="E2136">
        <v>321.58999599999999</v>
      </c>
      <c r="F2136">
        <v>321.58999599999999</v>
      </c>
      <c r="G2136">
        <v>445570000</v>
      </c>
      <c r="H2136">
        <f t="shared" si="33"/>
        <v>2.6188495713170834E-3</v>
      </c>
    </row>
    <row r="2137" spans="1:8" x14ac:dyDescent="0.45">
      <c r="A2137" s="1">
        <v>35115</v>
      </c>
      <c r="B2137">
        <v>321.58999599999999</v>
      </c>
      <c r="C2137">
        <v>321.60000600000001</v>
      </c>
      <c r="D2137">
        <v>318.52999899999998</v>
      </c>
      <c r="E2137">
        <v>318.91000400000001</v>
      </c>
      <c r="F2137">
        <v>318.91000400000001</v>
      </c>
      <c r="G2137">
        <v>395910000</v>
      </c>
      <c r="H2137">
        <f t="shared" si="33"/>
        <v>-8.3335676897112743E-3</v>
      </c>
    </row>
    <row r="2138" spans="1:8" x14ac:dyDescent="0.45">
      <c r="A2138" s="1">
        <v>35116</v>
      </c>
      <c r="B2138">
        <v>318.91000400000001</v>
      </c>
      <c r="C2138">
        <v>321.33999599999999</v>
      </c>
      <c r="D2138">
        <v>318.91000400000001</v>
      </c>
      <c r="E2138">
        <v>321.33999599999999</v>
      </c>
      <c r="F2138">
        <v>321.33999599999999</v>
      </c>
      <c r="G2138">
        <v>431220000</v>
      </c>
      <c r="H2138">
        <f t="shared" si="33"/>
        <v>7.6196794378391441E-3</v>
      </c>
    </row>
    <row r="2139" spans="1:8" x14ac:dyDescent="0.45">
      <c r="A2139" s="1">
        <v>35117</v>
      </c>
      <c r="B2139">
        <v>321.33999599999999</v>
      </c>
      <c r="C2139">
        <v>325.14001500000001</v>
      </c>
      <c r="D2139">
        <v>321.33999599999999</v>
      </c>
      <c r="E2139">
        <v>325.14001500000001</v>
      </c>
      <c r="F2139">
        <v>325.14001500000001</v>
      </c>
      <c r="G2139">
        <v>494750000</v>
      </c>
      <c r="H2139">
        <f t="shared" si="33"/>
        <v>1.1825540073760354E-2</v>
      </c>
    </row>
    <row r="2140" spans="1:8" x14ac:dyDescent="0.45">
      <c r="A2140" s="1">
        <v>35118</v>
      </c>
      <c r="B2140">
        <v>325.14001500000001</v>
      </c>
      <c r="C2140">
        <v>326.08999599999999</v>
      </c>
      <c r="D2140">
        <v>324.05999800000001</v>
      </c>
      <c r="E2140">
        <v>325.76001000000002</v>
      </c>
      <c r="F2140">
        <v>325.76001000000002</v>
      </c>
      <c r="G2140">
        <v>443130000</v>
      </c>
      <c r="H2140">
        <f t="shared" si="33"/>
        <v>1.9068554204255683E-3</v>
      </c>
    </row>
    <row r="2141" spans="1:8" x14ac:dyDescent="0.45">
      <c r="A2141" s="1">
        <v>35121</v>
      </c>
      <c r="B2141">
        <v>325.76001000000002</v>
      </c>
      <c r="C2141">
        <v>325.88000499999998</v>
      </c>
      <c r="D2141">
        <v>324.88000499999998</v>
      </c>
      <c r="E2141">
        <v>325.29998799999998</v>
      </c>
      <c r="F2141">
        <v>325.29998799999998</v>
      </c>
      <c r="G2141">
        <v>399330000</v>
      </c>
      <c r="H2141">
        <f t="shared" si="33"/>
        <v>-1.4121500057666658E-3</v>
      </c>
    </row>
    <row r="2142" spans="1:8" x14ac:dyDescent="0.45">
      <c r="A2142" s="1">
        <v>35122</v>
      </c>
      <c r="B2142">
        <v>325.29998799999998</v>
      </c>
      <c r="C2142">
        <v>325.39001500000001</v>
      </c>
      <c r="D2142">
        <v>324.38000499999998</v>
      </c>
      <c r="E2142">
        <v>324.85000600000001</v>
      </c>
      <c r="F2142">
        <v>324.85000600000001</v>
      </c>
      <c r="G2142">
        <v>431340000</v>
      </c>
      <c r="H2142">
        <f t="shared" si="33"/>
        <v>-1.3832831742986995E-3</v>
      </c>
    </row>
    <row r="2143" spans="1:8" x14ac:dyDescent="0.45">
      <c r="A2143" s="1">
        <v>35123</v>
      </c>
      <c r="B2143">
        <v>324.85000600000001</v>
      </c>
      <c r="C2143">
        <v>326.45001200000002</v>
      </c>
      <c r="D2143">
        <v>324.85000600000001</v>
      </c>
      <c r="E2143">
        <v>325.26001000000002</v>
      </c>
      <c r="F2143">
        <v>325.26001000000002</v>
      </c>
      <c r="G2143">
        <v>447790000</v>
      </c>
      <c r="H2143">
        <f t="shared" si="33"/>
        <v>1.2621332689770615E-3</v>
      </c>
    </row>
    <row r="2144" spans="1:8" x14ac:dyDescent="0.45">
      <c r="A2144" s="1">
        <v>35124</v>
      </c>
      <c r="B2144">
        <v>325.26001000000002</v>
      </c>
      <c r="C2144">
        <v>325.27999899999998</v>
      </c>
      <c r="D2144">
        <v>323.85998499999999</v>
      </c>
      <c r="E2144">
        <v>324.92999300000002</v>
      </c>
      <c r="F2144">
        <v>324.92999300000002</v>
      </c>
      <c r="G2144">
        <v>453170000</v>
      </c>
      <c r="H2144">
        <f t="shared" si="33"/>
        <v>-1.0146251917043658E-3</v>
      </c>
    </row>
    <row r="2145" spans="1:8" x14ac:dyDescent="0.45">
      <c r="A2145" s="1">
        <v>35125</v>
      </c>
      <c r="B2145">
        <v>324.92999300000002</v>
      </c>
      <c r="C2145">
        <v>325.47000100000002</v>
      </c>
      <c r="D2145">
        <v>323.209991</v>
      </c>
      <c r="E2145">
        <v>324.10000600000001</v>
      </c>
      <c r="F2145">
        <v>324.10000600000001</v>
      </c>
      <c r="G2145">
        <v>471480000</v>
      </c>
      <c r="H2145">
        <f t="shared" si="33"/>
        <v>-2.5543563779291123E-3</v>
      </c>
    </row>
    <row r="2146" spans="1:8" x14ac:dyDescent="0.45">
      <c r="A2146" s="1">
        <v>35128</v>
      </c>
      <c r="B2146">
        <v>324.10000600000001</v>
      </c>
      <c r="C2146">
        <v>325.61999500000002</v>
      </c>
      <c r="D2146">
        <v>324.10000600000001</v>
      </c>
      <c r="E2146">
        <v>325.55999800000001</v>
      </c>
      <c r="F2146">
        <v>325.55999800000001</v>
      </c>
      <c r="G2146">
        <v>417270000</v>
      </c>
      <c r="H2146">
        <f t="shared" si="33"/>
        <v>4.5047577074095457E-3</v>
      </c>
    </row>
    <row r="2147" spans="1:8" x14ac:dyDescent="0.45">
      <c r="A2147" s="1">
        <v>35129</v>
      </c>
      <c r="B2147">
        <v>325.55999800000001</v>
      </c>
      <c r="C2147">
        <v>326.85000600000001</v>
      </c>
      <c r="D2147">
        <v>325.08999599999999</v>
      </c>
      <c r="E2147">
        <v>326.85000600000001</v>
      </c>
      <c r="F2147">
        <v>326.85000600000001</v>
      </c>
      <c r="G2147">
        <v>445700000</v>
      </c>
      <c r="H2147">
        <f t="shared" si="33"/>
        <v>3.962427841027294E-3</v>
      </c>
    </row>
    <row r="2148" spans="1:8" x14ac:dyDescent="0.45">
      <c r="A2148" s="1">
        <v>35130</v>
      </c>
      <c r="B2148">
        <v>326.85000600000001</v>
      </c>
      <c r="C2148">
        <v>327.60000600000001</v>
      </c>
      <c r="D2148">
        <v>326.73998999999998</v>
      </c>
      <c r="E2148">
        <v>327.10998499999999</v>
      </c>
      <c r="F2148">
        <v>327.10998499999999</v>
      </c>
      <c r="G2148">
        <v>428220000</v>
      </c>
      <c r="H2148">
        <f t="shared" si="33"/>
        <v>7.9540766476227098E-4</v>
      </c>
    </row>
    <row r="2149" spans="1:8" x14ac:dyDescent="0.45">
      <c r="A2149" s="1">
        <v>35131</v>
      </c>
      <c r="B2149">
        <v>327.10998499999999</v>
      </c>
      <c r="C2149">
        <v>327.69000199999999</v>
      </c>
      <c r="D2149">
        <v>326.80999800000001</v>
      </c>
      <c r="E2149">
        <v>327.42001299999998</v>
      </c>
      <c r="F2149">
        <v>327.42001299999998</v>
      </c>
      <c r="G2149">
        <v>425790000</v>
      </c>
      <c r="H2149">
        <f t="shared" si="33"/>
        <v>9.4777907803700323E-4</v>
      </c>
    </row>
    <row r="2150" spans="1:8" x14ac:dyDescent="0.45">
      <c r="A2150" s="1">
        <v>35132</v>
      </c>
      <c r="B2150">
        <v>327.42001299999998</v>
      </c>
      <c r="C2150">
        <v>327.42001299999998</v>
      </c>
      <c r="D2150">
        <v>318.32998700000002</v>
      </c>
      <c r="E2150">
        <v>319.209991</v>
      </c>
      <c r="F2150">
        <v>319.209991</v>
      </c>
      <c r="G2150">
        <v>546550000</v>
      </c>
      <c r="H2150">
        <f t="shared" si="33"/>
        <v>-2.5074893635166906E-2</v>
      </c>
    </row>
    <row r="2151" spans="1:8" x14ac:dyDescent="0.45">
      <c r="A2151" s="1">
        <v>35135</v>
      </c>
      <c r="B2151">
        <v>319.209991</v>
      </c>
      <c r="C2151">
        <v>322.07998700000002</v>
      </c>
      <c r="D2151">
        <v>318.48001099999999</v>
      </c>
      <c r="E2151">
        <v>322.07000699999998</v>
      </c>
      <c r="F2151">
        <v>322.07000699999998</v>
      </c>
      <c r="G2151">
        <v>449500000</v>
      </c>
      <c r="H2151">
        <f t="shared" si="33"/>
        <v>8.9596694359104223E-3</v>
      </c>
    </row>
    <row r="2152" spans="1:8" x14ac:dyDescent="0.45">
      <c r="A2152" s="1">
        <v>35136</v>
      </c>
      <c r="B2152">
        <v>322.07000699999998</v>
      </c>
      <c r="C2152">
        <v>322.07000699999998</v>
      </c>
      <c r="D2152">
        <v>319.13000499999998</v>
      </c>
      <c r="E2152">
        <v>321.01998900000001</v>
      </c>
      <c r="F2152">
        <v>321.01998900000001</v>
      </c>
      <c r="G2152">
        <v>454980000</v>
      </c>
      <c r="H2152">
        <f t="shared" si="33"/>
        <v>-3.2602166522136544E-3</v>
      </c>
    </row>
    <row r="2153" spans="1:8" x14ac:dyDescent="0.45">
      <c r="A2153" s="1">
        <v>35137</v>
      </c>
      <c r="B2153">
        <v>321.01998900000001</v>
      </c>
      <c r="C2153">
        <v>323.47000100000002</v>
      </c>
      <c r="D2153">
        <v>321.01998900000001</v>
      </c>
      <c r="E2153">
        <v>323.459991</v>
      </c>
      <c r="F2153">
        <v>323.459991</v>
      </c>
      <c r="G2153">
        <v>413030000</v>
      </c>
      <c r="H2153">
        <f t="shared" si="33"/>
        <v>7.6007790281245047E-3</v>
      </c>
    </row>
    <row r="2154" spans="1:8" x14ac:dyDescent="0.45">
      <c r="A2154" s="1">
        <v>35138</v>
      </c>
      <c r="B2154">
        <v>323.459991</v>
      </c>
      <c r="C2154">
        <v>325.959991</v>
      </c>
      <c r="D2154">
        <v>323.459991</v>
      </c>
      <c r="E2154">
        <v>325.07998700000002</v>
      </c>
      <c r="F2154">
        <v>325.07998700000002</v>
      </c>
      <c r="G2154">
        <v>492630000</v>
      </c>
      <c r="H2154">
        <f t="shared" si="33"/>
        <v>5.0083350184721986E-3</v>
      </c>
    </row>
    <row r="2155" spans="1:8" x14ac:dyDescent="0.45">
      <c r="A2155" s="1">
        <v>35139</v>
      </c>
      <c r="B2155">
        <v>325.07998700000002</v>
      </c>
      <c r="C2155">
        <v>325.45001200000002</v>
      </c>
      <c r="D2155">
        <v>324.07000699999998</v>
      </c>
      <c r="E2155">
        <v>325.07998700000002</v>
      </c>
      <c r="F2155">
        <v>325.07998700000002</v>
      </c>
      <c r="G2155">
        <v>529970000</v>
      </c>
      <c r="H2155">
        <f t="shared" si="33"/>
        <v>0</v>
      </c>
    </row>
    <row r="2156" spans="1:8" x14ac:dyDescent="0.45">
      <c r="A2156" s="1">
        <v>35142</v>
      </c>
      <c r="B2156">
        <v>325.07998700000002</v>
      </c>
      <c r="C2156">
        <v>328.67001299999998</v>
      </c>
      <c r="D2156">
        <v>325.07998700000002</v>
      </c>
      <c r="E2156">
        <v>328.67001299999998</v>
      </c>
      <c r="F2156">
        <v>328.67001299999998</v>
      </c>
      <c r="G2156">
        <v>437100000</v>
      </c>
      <c r="H2156">
        <f t="shared" si="33"/>
        <v>1.1043515883984556E-2</v>
      </c>
    </row>
    <row r="2157" spans="1:8" x14ac:dyDescent="0.45">
      <c r="A2157" s="1">
        <v>35143</v>
      </c>
      <c r="B2157">
        <v>328.67001299999998</v>
      </c>
      <c r="C2157">
        <v>329.5</v>
      </c>
      <c r="D2157">
        <v>328.51001000000002</v>
      </c>
      <c r="E2157">
        <v>328.92999300000002</v>
      </c>
      <c r="F2157">
        <v>328.92999300000002</v>
      </c>
      <c r="G2157">
        <v>438300000</v>
      </c>
      <c r="H2157">
        <f t="shared" si="33"/>
        <v>7.9100614512106482E-4</v>
      </c>
    </row>
    <row r="2158" spans="1:8" x14ac:dyDescent="0.45">
      <c r="A2158" s="1">
        <v>35144</v>
      </c>
      <c r="B2158">
        <v>328.92999300000002</v>
      </c>
      <c r="C2158">
        <v>328.92999300000002</v>
      </c>
      <c r="D2158">
        <v>327.42999300000002</v>
      </c>
      <c r="E2158">
        <v>328.33999599999999</v>
      </c>
      <c r="F2158">
        <v>328.33999599999999</v>
      </c>
      <c r="G2158">
        <v>409780000</v>
      </c>
      <c r="H2158">
        <f t="shared" si="33"/>
        <v>-1.79368562477078E-3</v>
      </c>
    </row>
    <row r="2159" spans="1:8" x14ac:dyDescent="0.45">
      <c r="A2159" s="1">
        <v>35145</v>
      </c>
      <c r="B2159">
        <v>328.33999599999999</v>
      </c>
      <c r="C2159">
        <v>329.04998799999998</v>
      </c>
      <c r="D2159">
        <v>328.32000699999998</v>
      </c>
      <c r="E2159">
        <v>328.86999500000002</v>
      </c>
      <c r="F2159">
        <v>328.86999500000002</v>
      </c>
      <c r="G2159">
        <v>367180000</v>
      </c>
      <c r="H2159">
        <f t="shared" si="33"/>
        <v>1.6141773967739415E-3</v>
      </c>
    </row>
    <row r="2160" spans="1:8" x14ac:dyDescent="0.45">
      <c r="A2160" s="1">
        <v>35146</v>
      </c>
      <c r="B2160">
        <v>328.86999500000002</v>
      </c>
      <c r="C2160">
        <v>329.58999599999999</v>
      </c>
      <c r="D2160">
        <v>328.86999500000002</v>
      </c>
      <c r="E2160">
        <v>329.48001099999999</v>
      </c>
      <c r="F2160">
        <v>329.48001099999999</v>
      </c>
      <c r="G2160">
        <v>329390000</v>
      </c>
      <c r="H2160">
        <f t="shared" si="33"/>
        <v>1.8548849371313736E-3</v>
      </c>
    </row>
    <row r="2161" spans="1:8" x14ac:dyDescent="0.45">
      <c r="A2161" s="1">
        <v>35149</v>
      </c>
      <c r="B2161">
        <v>329.48001099999999</v>
      </c>
      <c r="C2161">
        <v>330.209991</v>
      </c>
      <c r="D2161">
        <v>327.60000600000001</v>
      </c>
      <c r="E2161">
        <v>327.72000100000002</v>
      </c>
      <c r="F2161">
        <v>327.72000100000002</v>
      </c>
      <c r="G2161">
        <v>336700000</v>
      </c>
      <c r="H2161">
        <f t="shared" si="33"/>
        <v>-5.3417808098833452E-3</v>
      </c>
    </row>
    <row r="2162" spans="1:8" x14ac:dyDescent="0.45">
      <c r="A2162" s="1">
        <v>35150</v>
      </c>
      <c r="B2162">
        <v>327.72000100000002</v>
      </c>
      <c r="C2162">
        <v>327.83999599999999</v>
      </c>
      <c r="D2162">
        <v>326.75</v>
      </c>
      <c r="E2162">
        <v>327.709991</v>
      </c>
      <c r="F2162">
        <v>327.709991</v>
      </c>
      <c r="G2162">
        <v>400090000</v>
      </c>
      <c r="H2162">
        <f t="shared" si="33"/>
        <v>-3.0544367049523125E-5</v>
      </c>
    </row>
    <row r="2163" spans="1:8" x14ac:dyDescent="0.45">
      <c r="A2163" s="1">
        <v>35151</v>
      </c>
      <c r="B2163">
        <v>327.709991</v>
      </c>
      <c r="C2163">
        <v>329.23001099999999</v>
      </c>
      <c r="D2163">
        <v>327.709991</v>
      </c>
      <c r="E2163">
        <v>328.48998999999998</v>
      </c>
      <c r="F2163">
        <v>328.48998999999998</v>
      </c>
      <c r="G2163">
        <v>406280000</v>
      </c>
      <c r="H2163">
        <f t="shared" si="33"/>
        <v>2.3801501981060014E-3</v>
      </c>
    </row>
    <row r="2164" spans="1:8" x14ac:dyDescent="0.45">
      <c r="A2164" s="1">
        <v>35152</v>
      </c>
      <c r="B2164">
        <v>328.48998999999998</v>
      </c>
      <c r="C2164">
        <v>328.98998999999998</v>
      </c>
      <c r="D2164">
        <v>328.07998700000002</v>
      </c>
      <c r="E2164">
        <v>328.82000699999998</v>
      </c>
      <c r="F2164">
        <v>328.82000699999998</v>
      </c>
      <c r="G2164">
        <v>370750000</v>
      </c>
      <c r="H2164">
        <f t="shared" si="33"/>
        <v>1.0046485739185762E-3</v>
      </c>
    </row>
    <row r="2165" spans="1:8" x14ac:dyDescent="0.45">
      <c r="A2165" s="1">
        <v>35153</v>
      </c>
      <c r="B2165">
        <v>328.82000699999998</v>
      </c>
      <c r="C2165">
        <v>331.51998900000001</v>
      </c>
      <c r="D2165">
        <v>328.82000699999998</v>
      </c>
      <c r="E2165">
        <v>330.76998900000001</v>
      </c>
      <c r="F2165">
        <v>330.76998900000001</v>
      </c>
      <c r="G2165">
        <v>413510000</v>
      </c>
      <c r="H2165">
        <f t="shared" si="33"/>
        <v>5.9302413432527068E-3</v>
      </c>
    </row>
    <row r="2166" spans="1:8" x14ac:dyDescent="0.45">
      <c r="A2166" s="1">
        <v>35156</v>
      </c>
      <c r="B2166">
        <v>330.76998900000001</v>
      </c>
      <c r="C2166">
        <v>332.63000499999998</v>
      </c>
      <c r="D2166">
        <v>330.76998900000001</v>
      </c>
      <c r="E2166">
        <v>332.44000199999999</v>
      </c>
      <c r="F2166">
        <v>332.44000199999999</v>
      </c>
      <c r="G2166">
        <v>392120000</v>
      </c>
      <c r="H2166">
        <f t="shared" si="33"/>
        <v>5.0488649379856199E-3</v>
      </c>
    </row>
    <row r="2167" spans="1:8" x14ac:dyDescent="0.45">
      <c r="A2167" s="1">
        <v>35157</v>
      </c>
      <c r="B2167">
        <v>332.44000199999999</v>
      </c>
      <c r="C2167">
        <v>333.32000699999998</v>
      </c>
      <c r="D2167">
        <v>332.38000499999998</v>
      </c>
      <c r="E2167">
        <v>333.23001099999999</v>
      </c>
      <c r="F2167">
        <v>333.23001099999999</v>
      </c>
      <c r="G2167">
        <v>406640000</v>
      </c>
      <c r="H2167">
        <f t="shared" si="33"/>
        <v>2.3763957262881164E-3</v>
      </c>
    </row>
    <row r="2168" spans="1:8" x14ac:dyDescent="0.45">
      <c r="A2168" s="1">
        <v>35158</v>
      </c>
      <c r="B2168">
        <v>333.23001099999999</v>
      </c>
      <c r="C2168">
        <v>334.10000600000001</v>
      </c>
      <c r="D2168">
        <v>332.75</v>
      </c>
      <c r="E2168">
        <v>334.07000699999998</v>
      </c>
      <c r="F2168">
        <v>334.07000699999998</v>
      </c>
      <c r="G2168">
        <v>386620000</v>
      </c>
      <c r="H2168">
        <f t="shared" si="33"/>
        <v>2.5207693553146449E-3</v>
      </c>
    </row>
    <row r="2169" spans="1:8" x14ac:dyDescent="0.45">
      <c r="A2169" s="1">
        <v>35159</v>
      </c>
      <c r="B2169">
        <v>334.07000699999998</v>
      </c>
      <c r="C2169">
        <v>334.91000400000001</v>
      </c>
      <c r="D2169">
        <v>333.98998999999998</v>
      </c>
      <c r="E2169">
        <v>334.790009</v>
      </c>
      <c r="F2169">
        <v>334.790009</v>
      </c>
      <c r="G2169">
        <v>383400000</v>
      </c>
      <c r="H2169">
        <f t="shared" si="33"/>
        <v>2.1552428680016167E-3</v>
      </c>
    </row>
    <row r="2170" spans="1:8" x14ac:dyDescent="0.45">
      <c r="A2170" s="1">
        <v>35163</v>
      </c>
      <c r="B2170">
        <v>334.790009</v>
      </c>
      <c r="C2170">
        <v>334.790009</v>
      </c>
      <c r="D2170">
        <v>328.32998700000002</v>
      </c>
      <c r="E2170">
        <v>330.709991</v>
      </c>
      <c r="F2170">
        <v>330.709991</v>
      </c>
      <c r="G2170">
        <v>411810000</v>
      </c>
      <c r="H2170">
        <f t="shared" si="33"/>
        <v>-1.2186797366464996E-2</v>
      </c>
    </row>
    <row r="2171" spans="1:8" x14ac:dyDescent="0.45">
      <c r="A2171" s="1">
        <v>35164</v>
      </c>
      <c r="B2171">
        <v>330.709991</v>
      </c>
      <c r="C2171">
        <v>332.47000100000002</v>
      </c>
      <c r="D2171">
        <v>330.67999300000002</v>
      </c>
      <c r="E2171">
        <v>332.42999300000002</v>
      </c>
      <c r="F2171">
        <v>332.42999300000002</v>
      </c>
      <c r="G2171">
        <v>426790000</v>
      </c>
      <c r="H2171">
        <f t="shared" si="33"/>
        <v>5.2009375186974349E-3</v>
      </c>
    </row>
    <row r="2172" spans="1:8" x14ac:dyDescent="0.45">
      <c r="A2172" s="1">
        <v>35165</v>
      </c>
      <c r="B2172">
        <v>332.42999300000002</v>
      </c>
      <c r="C2172">
        <v>333.45001200000002</v>
      </c>
      <c r="D2172">
        <v>330.97000100000002</v>
      </c>
      <c r="E2172">
        <v>331.02999899999998</v>
      </c>
      <c r="F2172">
        <v>331.02999899999998</v>
      </c>
      <c r="G2172">
        <v>475150000</v>
      </c>
      <c r="H2172">
        <f t="shared" si="33"/>
        <v>-4.2113949688048491E-3</v>
      </c>
    </row>
    <row r="2173" spans="1:8" x14ac:dyDescent="0.45">
      <c r="A2173" s="1">
        <v>35166</v>
      </c>
      <c r="B2173">
        <v>331.02999899999998</v>
      </c>
      <c r="C2173">
        <v>331.39001500000001</v>
      </c>
      <c r="D2173">
        <v>328.57000699999998</v>
      </c>
      <c r="E2173">
        <v>329.47000100000002</v>
      </c>
      <c r="F2173">
        <v>329.47000100000002</v>
      </c>
      <c r="G2173">
        <v>519710000</v>
      </c>
      <c r="H2173">
        <f t="shared" si="33"/>
        <v>-4.7125577884558068E-3</v>
      </c>
    </row>
    <row r="2174" spans="1:8" x14ac:dyDescent="0.45">
      <c r="A2174" s="1">
        <v>35167</v>
      </c>
      <c r="B2174">
        <v>329.47000100000002</v>
      </c>
      <c r="C2174">
        <v>331.19000199999999</v>
      </c>
      <c r="D2174">
        <v>329.47000100000002</v>
      </c>
      <c r="E2174">
        <v>331.17999300000002</v>
      </c>
      <c r="F2174">
        <v>331.17999300000002</v>
      </c>
      <c r="G2174">
        <v>413270000</v>
      </c>
      <c r="H2174">
        <f t="shared" si="33"/>
        <v>5.1901295863352459E-3</v>
      </c>
    </row>
    <row r="2175" spans="1:8" x14ac:dyDescent="0.45">
      <c r="A2175" s="1">
        <v>35170</v>
      </c>
      <c r="B2175">
        <v>331.17999300000002</v>
      </c>
      <c r="C2175">
        <v>333.51998900000001</v>
      </c>
      <c r="D2175">
        <v>331.17999300000002</v>
      </c>
      <c r="E2175">
        <v>333.51998900000001</v>
      </c>
      <c r="F2175">
        <v>333.51998900000001</v>
      </c>
      <c r="G2175">
        <v>346370000</v>
      </c>
      <c r="H2175">
        <f t="shared" si="33"/>
        <v>7.065632131950661E-3</v>
      </c>
    </row>
    <row r="2176" spans="1:8" x14ac:dyDescent="0.45">
      <c r="A2176" s="1">
        <v>35171</v>
      </c>
      <c r="B2176">
        <v>333.51998900000001</v>
      </c>
      <c r="C2176">
        <v>335.709991</v>
      </c>
      <c r="D2176">
        <v>333.51998900000001</v>
      </c>
      <c r="E2176">
        <v>335.57000699999998</v>
      </c>
      <c r="F2176">
        <v>335.57000699999998</v>
      </c>
      <c r="G2176">
        <v>453310000</v>
      </c>
      <c r="H2176">
        <f t="shared" si="33"/>
        <v>6.1466121000619545E-3</v>
      </c>
    </row>
    <row r="2177" spans="1:8" x14ac:dyDescent="0.45">
      <c r="A2177" s="1">
        <v>35172</v>
      </c>
      <c r="B2177">
        <v>335.57000699999998</v>
      </c>
      <c r="C2177">
        <v>335.97000100000002</v>
      </c>
      <c r="D2177">
        <v>334.30999800000001</v>
      </c>
      <c r="E2177">
        <v>334.85000600000001</v>
      </c>
      <c r="F2177">
        <v>334.85000600000001</v>
      </c>
      <c r="G2177">
        <v>465200000</v>
      </c>
      <c r="H2177">
        <f t="shared" si="33"/>
        <v>-2.1456059390908555E-3</v>
      </c>
    </row>
    <row r="2178" spans="1:8" x14ac:dyDescent="0.45">
      <c r="A2178" s="1">
        <v>35173</v>
      </c>
      <c r="B2178">
        <v>334.85000600000001</v>
      </c>
      <c r="C2178">
        <v>337.459991</v>
      </c>
      <c r="D2178">
        <v>334.85000600000001</v>
      </c>
      <c r="E2178">
        <v>337.459991</v>
      </c>
      <c r="F2178">
        <v>337.459991</v>
      </c>
      <c r="G2178">
        <v>415150000</v>
      </c>
      <c r="H2178">
        <f t="shared" si="33"/>
        <v>7.794489930515347E-3</v>
      </c>
    </row>
    <row r="2179" spans="1:8" x14ac:dyDescent="0.45">
      <c r="A2179" s="1">
        <v>35174</v>
      </c>
      <c r="B2179">
        <v>337.459991</v>
      </c>
      <c r="C2179">
        <v>339.10000600000001</v>
      </c>
      <c r="D2179">
        <v>337.459991</v>
      </c>
      <c r="E2179">
        <v>338.51001000000002</v>
      </c>
      <c r="F2179">
        <v>338.51001000000002</v>
      </c>
      <c r="G2179">
        <v>435690000</v>
      </c>
      <c r="H2179">
        <f t="shared" si="33"/>
        <v>3.1115362650502298E-3</v>
      </c>
    </row>
    <row r="2180" spans="1:8" x14ac:dyDescent="0.45">
      <c r="A2180" s="1">
        <v>35177</v>
      </c>
      <c r="B2180">
        <v>338.51998900000001</v>
      </c>
      <c r="C2180">
        <v>340.98998999999998</v>
      </c>
      <c r="D2180">
        <v>338.51998900000001</v>
      </c>
      <c r="E2180">
        <v>340.98998999999998</v>
      </c>
      <c r="F2180">
        <v>340.98998999999998</v>
      </c>
      <c r="G2180">
        <v>397460000</v>
      </c>
      <c r="H2180">
        <f t="shared" ref="H2180:H2243" si="34">F2180/F2179-1</f>
        <v>7.326164446362915E-3</v>
      </c>
    </row>
    <row r="2181" spans="1:8" x14ac:dyDescent="0.45">
      <c r="A2181" s="1">
        <v>35178</v>
      </c>
      <c r="B2181">
        <v>340.98998999999998</v>
      </c>
      <c r="C2181">
        <v>343.52999899999998</v>
      </c>
      <c r="D2181">
        <v>340.98998999999998</v>
      </c>
      <c r="E2181">
        <v>343.51998900000001</v>
      </c>
      <c r="F2181">
        <v>343.51998900000001</v>
      </c>
      <c r="G2181">
        <v>452690000</v>
      </c>
      <c r="H2181">
        <f t="shared" si="34"/>
        <v>7.4195697064305399E-3</v>
      </c>
    </row>
    <row r="2182" spans="1:8" x14ac:dyDescent="0.45">
      <c r="A2182" s="1">
        <v>35179</v>
      </c>
      <c r="B2182">
        <v>343.51998900000001</v>
      </c>
      <c r="C2182">
        <v>344.64001500000001</v>
      </c>
      <c r="D2182">
        <v>343.51998900000001</v>
      </c>
      <c r="E2182">
        <v>344.64001500000001</v>
      </c>
      <c r="F2182">
        <v>344.64001500000001</v>
      </c>
      <c r="G2182">
        <v>494220000</v>
      </c>
      <c r="H2182">
        <f t="shared" si="34"/>
        <v>3.2604390890336177E-3</v>
      </c>
    </row>
    <row r="2183" spans="1:8" x14ac:dyDescent="0.45">
      <c r="A2183" s="1">
        <v>35180</v>
      </c>
      <c r="B2183">
        <v>344.64001500000001</v>
      </c>
      <c r="C2183">
        <v>346.25</v>
      </c>
      <c r="D2183">
        <v>344.52999899999998</v>
      </c>
      <c r="E2183">
        <v>346.23998999999998</v>
      </c>
      <c r="F2183">
        <v>346.23998999999998</v>
      </c>
      <c r="G2183">
        <v>461120000</v>
      </c>
      <c r="H2183">
        <f t="shared" si="34"/>
        <v>4.642452792372298E-3</v>
      </c>
    </row>
    <row r="2184" spans="1:8" x14ac:dyDescent="0.45">
      <c r="A2184" s="1">
        <v>35181</v>
      </c>
      <c r="B2184">
        <v>346.23998999999998</v>
      </c>
      <c r="C2184">
        <v>347.91000400000001</v>
      </c>
      <c r="D2184">
        <v>346.23998999999998</v>
      </c>
      <c r="E2184">
        <v>347.82998700000002</v>
      </c>
      <c r="F2184">
        <v>347.82998700000002</v>
      </c>
      <c r="G2184">
        <v>402530000</v>
      </c>
      <c r="H2184">
        <f t="shared" si="34"/>
        <v>4.5921818562899563E-3</v>
      </c>
    </row>
    <row r="2185" spans="1:8" x14ac:dyDescent="0.45">
      <c r="A2185" s="1">
        <v>35184</v>
      </c>
      <c r="B2185">
        <v>347.82998700000002</v>
      </c>
      <c r="C2185">
        <v>348.39999399999999</v>
      </c>
      <c r="D2185">
        <v>346.29998799999998</v>
      </c>
      <c r="E2185">
        <v>348.22000100000002</v>
      </c>
      <c r="F2185">
        <v>348.22000100000002</v>
      </c>
      <c r="G2185">
        <v>344030000</v>
      </c>
      <c r="H2185">
        <f t="shared" si="34"/>
        <v>1.121277677534005E-3</v>
      </c>
    </row>
    <row r="2186" spans="1:8" x14ac:dyDescent="0.45">
      <c r="A2186" s="1">
        <v>35185</v>
      </c>
      <c r="B2186">
        <v>348.22000100000002</v>
      </c>
      <c r="C2186">
        <v>348.57998700000002</v>
      </c>
      <c r="D2186">
        <v>347.66000400000001</v>
      </c>
      <c r="E2186">
        <v>348.27999899999998</v>
      </c>
      <c r="F2186">
        <v>348.27999899999998</v>
      </c>
      <c r="G2186">
        <v>393390000</v>
      </c>
      <c r="H2186">
        <f t="shared" si="34"/>
        <v>1.7229912075023002E-4</v>
      </c>
    </row>
    <row r="2187" spans="1:8" x14ac:dyDescent="0.45">
      <c r="A2187" s="1">
        <v>35186</v>
      </c>
      <c r="B2187">
        <v>348.27999899999998</v>
      </c>
      <c r="C2187">
        <v>350.63000499999998</v>
      </c>
      <c r="D2187">
        <v>348.27999899999998</v>
      </c>
      <c r="E2187">
        <v>350.27999899999998</v>
      </c>
      <c r="F2187">
        <v>350.27999899999998</v>
      </c>
      <c r="G2187">
        <v>404620000</v>
      </c>
      <c r="H2187">
        <f t="shared" si="34"/>
        <v>5.7425060461195887E-3</v>
      </c>
    </row>
    <row r="2188" spans="1:8" x14ac:dyDescent="0.45">
      <c r="A2188" s="1">
        <v>35187</v>
      </c>
      <c r="B2188">
        <v>350.27999899999998</v>
      </c>
      <c r="C2188">
        <v>350.38000499999998</v>
      </c>
      <c r="D2188">
        <v>345.82998700000002</v>
      </c>
      <c r="E2188">
        <v>345.94000199999999</v>
      </c>
      <c r="F2188">
        <v>345.94000199999999</v>
      </c>
      <c r="G2188">
        <v>442960000</v>
      </c>
      <c r="H2188">
        <f t="shared" si="34"/>
        <v>-1.2390079400451226E-2</v>
      </c>
    </row>
    <row r="2189" spans="1:8" x14ac:dyDescent="0.45">
      <c r="A2189" s="1">
        <v>35188</v>
      </c>
      <c r="B2189">
        <v>345.94000199999999</v>
      </c>
      <c r="C2189">
        <v>348.22000100000002</v>
      </c>
      <c r="D2189">
        <v>345.94000199999999</v>
      </c>
      <c r="E2189">
        <v>346.85000600000001</v>
      </c>
      <c r="F2189">
        <v>346.85000600000001</v>
      </c>
      <c r="G2189">
        <v>434010000</v>
      </c>
      <c r="H2189">
        <f t="shared" si="34"/>
        <v>2.6305255094494218E-3</v>
      </c>
    </row>
    <row r="2190" spans="1:8" x14ac:dyDescent="0.45">
      <c r="A2190" s="1">
        <v>35191</v>
      </c>
      <c r="B2190">
        <v>346.85998499999999</v>
      </c>
      <c r="C2190">
        <v>347.959991</v>
      </c>
      <c r="D2190">
        <v>345.92999300000002</v>
      </c>
      <c r="E2190">
        <v>346.86999500000002</v>
      </c>
      <c r="F2190">
        <v>346.86999500000002</v>
      </c>
      <c r="G2190">
        <v>375820000</v>
      </c>
      <c r="H2190">
        <f t="shared" si="34"/>
        <v>5.7630098469818591E-5</v>
      </c>
    </row>
    <row r="2191" spans="1:8" x14ac:dyDescent="0.45">
      <c r="A2191" s="1">
        <v>35192</v>
      </c>
      <c r="B2191">
        <v>346.86999500000002</v>
      </c>
      <c r="C2191">
        <v>347.44000199999999</v>
      </c>
      <c r="D2191">
        <v>345.58999599999999</v>
      </c>
      <c r="E2191">
        <v>345.66000400000001</v>
      </c>
      <c r="F2191">
        <v>345.66000400000001</v>
      </c>
      <c r="G2191">
        <v>410770000</v>
      </c>
      <c r="H2191">
        <f t="shared" si="34"/>
        <v>-3.4883126746088067E-3</v>
      </c>
    </row>
    <row r="2192" spans="1:8" x14ac:dyDescent="0.45">
      <c r="A2192" s="1">
        <v>35193</v>
      </c>
      <c r="B2192">
        <v>345.66000400000001</v>
      </c>
      <c r="C2192">
        <v>345.66000400000001</v>
      </c>
      <c r="D2192">
        <v>341.33999599999999</v>
      </c>
      <c r="E2192">
        <v>345.19000199999999</v>
      </c>
      <c r="F2192">
        <v>345.19000199999999</v>
      </c>
      <c r="G2192">
        <v>495460000</v>
      </c>
      <c r="H2192">
        <f t="shared" si="34"/>
        <v>-1.3597234119109292E-3</v>
      </c>
    </row>
    <row r="2193" spans="1:8" x14ac:dyDescent="0.45">
      <c r="A2193" s="1">
        <v>35194</v>
      </c>
      <c r="B2193">
        <v>345.19000199999999</v>
      </c>
      <c r="C2193">
        <v>347.64001500000001</v>
      </c>
      <c r="D2193">
        <v>345.19000199999999</v>
      </c>
      <c r="E2193">
        <v>347.63000499999998</v>
      </c>
      <c r="F2193">
        <v>347.63000499999998</v>
      </c>
      <c r="G2193">
        <v>404310000</v>
      </c>
      <c r="H2193">
        <f t="shared" si="34"/>
        <v>7.0685795818616892E-3</v>
      </c>
    </row>
    <row r="2194" spans="1:8" x14ac:dyDescent="0.45">
      <c r="A2194" s="1">
        <v>35195</v>
      </c>
      <c r="B2194">
        <v>347.63000499999998</v>
      </c>
      <c r="C2194">
        <v>351.14999399999999</v>
      </c>
      <c r="D2194">
        <v>347.63000499999998</v>
      </c>
      <c r="E2194">
        <v>351.14999399999999</v>
      </c>
      <c r="F2194">
        <v>351.14999399999999</v>
      </c>
      <c r="G2194">
        <v>428370000</v>
      </c>
      <c r="H2194">
        <f t="shared" si="34"/>
        <v>1.0125676579615162E-2</v>
      </c>
    </row>
    <row r="2195" spans="1:8" x14ac:dyDescent="0.45">
      <c r="A2195" s="1">
        <v>35198</v>
      </c>
      <c r="B2195">
        <v>351.14999399999999</v>
      </c>
      <c r="C2195">
        <v>354.5</v>
      </c>
      <c r="D2195">
        <v>351.14999399999999</v>
      </c>
      <c r="E2195">
        <v>354.5</v>
      </c>
      <c r="F2195">
        <v>354.5</v>
      </c>
      <c r="G2195">
        <v>394180000</v>
      </c>
      <c r="H2195">
        <f t="shared" si="34"/>
        <v>9.5400998355135158E-3</v>
      </c>
    </row>
    <row r="2196" spans="1:8" x14ac:dyDescent="0.45">
      <c r="A2196" s="1">
        <v>35199</v>
      </c>
      <c r="B2196">
        <v>354.5</v>
      </c>
      <c r="C2196">
        <v>357.459991</v>
      </c>
      <c r="D2196">
        <v>354.5</v>
      </c>
      <c r="E2196">
        <v>357.459991</v>
      </c>
      <c r="F2196">
        <v>357.459991</v>
      </c>
      <c r="G2196">
        <v>460440000</v>
      </c>
      <c r="H2196">
        <f t="shared" si="34"/>
        <v>8.349763046544334E-3</v>
      </c>
    </row>
    <row r="2197" spans="1:8" x14ac:dyDescent="0.45">
      <c r="A2197" s="1">
        <v>35200</v>
      </c>
      <c r="B2197">
        <v>357.459991</v>
      </c>
      <c r="C2197">
        <v>358.88000499999998</v>
      </c>
      <c r="D2197">
        <v>357.459991</v>
      </c>
      <c r="E2197">
        <v>358.10998499999999</v>
      </c>
      <c r="F2197">
        <v>358.10998499999999</v>
      </c>
      <c r="G2197">
        <v>447790000</v>
      </c>
      <c r="H2197">
        <f t="shared" si="34"/>
        <v>1.8183685345640743E-3</v>
      </c>
    </row>
    <row r="2198" spans="1:8" x14ac:dyDescent="0.45">
      <c r="A2198" s="1">
        <v>35201</v>
      </c>
      <c r="B2198">
        <v>358.10998499999999</v>
      </c>
      <c r="C2198">
        <v>358.92001299999998</v>
      </c>
      <c r="D2198">
        <v>356.73998999999998</v>
      </c>
      <c r="E2198">
        <v>358.76001000000002</v>
      </c>
      <c r="F2198">
        <v>358.76001000000002</v>
      </c>
      <c r="G2198">
        <v>392070000</v>
      </c>
      <c r="H2198">
        <f t="shared" si="34"/>
        <v>1.8151546374782779E-3</v>
      </c>
    </row>
    <row r="2199" spans="1:8" x14ac:dyDescent="0.45">
      <c r="A2199" s="1">
        <v>35202</v>
      </c>
      <c r="B2199">
        <v>358.76001000000002</v>
      </c>
      <c r="C2199">
        <v>360.64001500000001</v>
      </c>
      <c r="D2199">
        <v>358.73998999999998</v>
      </c>
      <c r="E2199">
        <v>360.63000499999998</v>
      </c>
      <c r="F2199">
        <v>360.63000499999998</v>
      </c>
      <c r="G2199">
        <v>429140000</v>
      </c>
      <c r="H2199">
        <f t="shared" si="34"/>
        <v>5.2123841784930125E-3</v>
      </c>
    </row>
    <row r="2200" spans="1:8" x14ac:dyDescent="0.45">
      <c r="A2200" s="1">
        <v>35205</v>
      </c>
      <c r="B2200">
        <v>360.63000499999998</v>
      </c>
      <c r="C2200">
        <v>363.07000699999998</v>
      </c>
      <c r="D2200">
        <v>360.63000499999998</v>
      </c>
      <c r="E2200">
        <v>363.07000699999998</v>
      </c>
      <c r="F2200">
        <v>363.07000699999998</v>
      </c>
      <c r="G2200">
        <v>385000000</v>
      </c>
      <c r="H2200">
        <f t="shared" si="34"/>
        <v>6.7659428393929133E-3</v>
      </c>
    </row>
    <row r="2201" spans="1:8" x14ac:dyDescent="0.45">
      <c r="A2201" s="1">
        <v>35206</v>
      </c>
      <c r="B2201">
        <v>363.07000699999998</v>
      </c>
      <c r="C2201">
        <v>364.07998700000002</v>
      </c>
      <c r="D2201">
        <v>362.98001099999999</v>
      </c>
      <c r="E2201">
        <v>363.040009</v>
      </c>
      <c r="F2201">
        <v>363.040009</v>
      </c>
      <c r="G2201">
        <v>409610000</v>
      </c>
      <c r="H2201">
        <f t="shared" si="34"/>
        <v>-8.262318401852653E-5</v>
      </c>
    </row>
    <row r="2202" spans="1:8" x14ac:dyDescent="0.45">
      <c r="A2202" s="1">
        <v>35207</v>
      </c>
      <c r="B2202">
        <v>363.040009</v>
      </c>
      <c r="C2202">
        <v>364.63000499999998</v>
      </c>
      <c r="D2202">
        <v>362.72000100000002</v>
      </c>
      <c r="E2202">
        <v>364.60998499999999</v>
      </c>
      <c r="F2202">
        <v>364.60998499999999</v>
      </c>
      <c r="G2202">
        <v>423670000</v>
      </c>
      <c r="H2202">
        <f t="shared" si="34"/>
        <v>4.324526115797811E-3</v>
      </c>
    </row>
    <row r="2203" spans="1:8" x14ac:dyDescent="0.45">
      <c r="A2203" s="1">
        <v>35208</v>
      </c>
      <c r="B2203">
        <v>364.60998499999999</v>
      </c>
      <c r="C2203">
        <v>364.92999300000002</v>
      </c>
      <c r="D2203">
        <v>363.709991</v>
      </c>
      <c r="E2203">
        <v>364.39001500000001</v>
      </c>
      <c r="F2203">
        <v>364.39001500000001</v>
      </c>
      <c r="G2203">
        <v>431850000</v>
      </c>
      <c r="H2203">
        <f t="shared" si="34"/>
        <v>-6.0330218329041063E-4</v>
      </c>
    </row>
    <row r="2204" spans="1:8" x14ac:dyDescent="0.45">
      <c r="A2204" s="1">
        <v>35209</v>
      </c>
      <c r="B2204">
        <v>364.39001500000001</v>
      </c>
      <c r="C2204">
        <v>364.959991</v>
      </c>
      <c r="D2204">
        <v>363.98001099999999</v>
      </c>
      <c r="E2204">
        <v>364.58999599999999</v>
      </c>
      <c r="F2204">
        <v>364.58999599999999</v>
      </c>
      <c r="G2204">
        <v>329150000</v>
      </c>
      <c r="H2204">
        <f t="shared" si="34"/>
        <v>5.4881031797759938E-4</v>
      </c>
    </row>
    <row r="2205" spans="1:8" x14ac:dyDescent="0.45">
      <c r="A2205" s="1">
        <v>35213</v>
      </c>
      <c r="B2205">
        <v>364.58999599999999</v>
      </c>
      <c r="C2205">
        <v>364.92999300000002</v>
      </c>
      <c r="D2205">
        <v>361.25</v>
      </c>
      <c r="E2205">
        <v>361.57000699999998</v>
      </c>
      <c r="F2205">
        <v>361.57000699999998</v>
      </c>
      <c r="G2205">
        <v>341480000</v>
      </c>
      <c r="H2205">
        <f t="shared" si="34"/>
        <v>-8.283247025790641E-3</v>
      </c>
    </row>
    <row r="2206" spans="1:8" x14ac:dyDescent="0.45">
      <c r="A2206" s="1">
        <v>35214</v>
      </c>
      <c r="B2206">
        <v>361.57000699999998</v>
      </c>
      <c r="C2206">
        <v>361.92001299999998</v>
      </c>
      <c r="D2206">
        <v>358.48001099999999</v>
      </c>
      <c r="E2206">
        <v>359.10998499999999</v>
      </c>
      <c r="F2206">
        <v>359.10998499999999</v>
      </c>
      <c r="G2206">
        <v>346730000</v>
      </c>
      <c r="H2206">
        <f t="shared" si="34"/>
        <v>-6.8037225222610243E-3</v>
      </c>
    </row>
    <row r="2207" spans="1:8" x14ac:dyDescent="0.45">
      <c r="A2207" s="1">
        <v>35215</v>
      </c>
      <c r="B2207">
        <v>359.10998499999999</v>
      </c>
      <c r="C2207">
        <v>360.48998999999998</v>
      </c>
      <c r="D2207">
        <v>358.48001099999999</v>
      </c>
      <c r="E2207">
        <v>360.33999599999999</v>
      </c>
      <c r="F2207">
        <v>360.33999599999999</v>
      </c>
      <c r="G2207">
        <v>381960000</v>
      </c>
      <c r="H2207">
        <f t="shared" si="34"/>
        <v>3.4251651342971368E-3</v>
      </c>
    </row>
    <row r="2208" spans="1:8" x14ac:dyDescent="0.45">
      <c r="A2208" s="1">
        <v>35216</v>
      </c>
      <c r="B2208">
        <v>360.33999599999999</v>
      </c>
      <c r="C2208">
        <v>362.01998900000001</v>
      </c>
      <c r="D2208">
        <v>360.32000699999998</v>
      </c>
      <c r="E2208">
        <v>361.85000600000001</v>
      </c>
      <c r="F2208">
        <v>361.85000600000001</v>
      </c>
      <c r="G2208">
        <v>351750000</v>
      </c>
      <c r="H2208">
        <f t="shared" si="34"/>
        <v>4.1905145605873884E-3</v>
      </c>
    </row>
    <row r="2209" spans="1:8" x14ac:dyDescent="0.45">
      <c r="A2209" s="1">
        <v>35219</v>
      </c>
      <c r="B2209">
        <v>361.85000600000001</v>
      </c>
      <c r="C2209">
        <v>361.85000600000001</v>
      </c>
      <c r="D2209">
        <v>360.709991</v>
      </c>
      <c r="E2209">
        <v>361.44000199999999</v>
      </c>
      <c r="F2209">
        <v>361.44000199999999</v>
      </c>
      <c r="G2209">
        <v>318470000</v>
      </c>
      <c r="H2209">
        <f t="shared" si="34"/>
        <v>-1.1330772231630259E-3</v>
      </c>
    </row>
    <row r="2210" spans="1:8" x14ac:dyDescent="0.45">
      <c r="A2210" s="1">
        <v>35220</v>
      </c>
      <c r="B2210">
        <v>361.44000199999999</v>
      </c>
      <c r="C2210">
        <v>362.66000400000001</v>
      </c>
      <c r="D2210">
        <v>361.35998499999999</v>
      </c>
      <c r="E2210">
        <v>362.66000400000001</v>
      </c>
      <c r="F2210">
        <v>362.66000400000001</v>
      </c>
      <c r="G2210">
        <v>386040000</v>
      </c>
      <c r="H2210">
        <f t="shared" si="34"/>
        <v>3.3753928542752387E-3</v>
      </c>
    </row>
    <row r="2211" spans="1:8" x14ac:dyDescent="0.45">
      <c r="A2211" s="1">
        <v>35221</v>
      </c>
      <c r="B2211">
        <v>362.64999399999999</v>
      </c>
      <c r="C2211">
        <v>363.76998900000001</v>
      </c>
      <c r="D2211">
        <v>362.459991</v>
      </c>
      <c r="E2211">
        <v>363.58999599999999</v>
      </c>
      <c r="F2211">
        <v>363.58999599999999</v>
      </c>
      <c r="G2211">
        <v>380360000</v>
      </c>
      <c r="H2211">
        <f t="shared" si="34"/>
        <v>2.5643632872180966E-3</v>
      </c>
    </row>
    <row r="2212" spans="1:8" x14ac:dyDescent="0.45">
      <c r="A2212" s="1">
        <v>35222</v>
      </c>
      <c r="B2212">
        <v>363.58999599999999</v>
      </c>
      <c r="C2212">
        <v>364.33999599999999</v>
      </c>
      <c r="D2212">
        <v>361.01001000000002</v>
      </c>
      <c r="E2212">
        <v>361.19000199999999</v>
      </c>
      <c r="F2212">
        <v>361.19000199999999</v>
      </c>
      <c r="G2212">
        <v>464800000</v>
      </c>
      <c r="H2212">
        <f t="shared" si="34"/>
        <v>-6.6008251778192362E-3</v>
      </c>
    </row>
    <row r="2213" spans="1:8" x14ac:dyDescent="0.45">
      <c r="A2213" s="1">
        <v>35223</v>
      </c>
      <c r="B2213">
        <v>361.19000199999999</v>
      </c>
      <c r="C2213">
        <v>361.19000199999999</v>
      </c>
      <c r="D2213">
        <v>354.80999800000001</v>
      </c>
      <c r="E2213">
        <v>358.83999599999999</v>
      </c>
      <c r="F2213">
        <v>358.83999599999999</v>
      </c>
      <c r="G2213">
        <v>445710000</v>
      </c>
      <c r="H2213">
        <f t="shared" si="34"/>
        <v>-6.5062875134622722E-3</v>
      </c>
    </row>
    <row r="2214" spans="1:8" x14ac:dyDescent="0.45">
      <c r="A2214" s="1">
        <v>35226</v>
      </c>
      <c r="B2214">
        <v>358.83999599999999</v>
      </c>
      <c r="C2214">
        <v>359.98998999999998</v>
      </c>
      <c r="D2214">
        <v>358.83999599999999</v>
      </c>
      <c r="E2214">
        <v>359.73998999999998</v>
      </c>
      <c r="F2214">
        <v>359.73998999999998</v>
      </c>
      <c r="G2214">
        <v>337480000</v>
      </c>
      <c r="H2214">
        <f t="shared" si="34"/>
        <v>2.5080649036681724E-3</v>
      </c>
    </row>
    <row r="2215" spans="1:8" x14ac:dyDescent="0.45">
      <c r="A2215" s="1">
        <v>35227</v>
      </c>
      <c r="B2215">
        <v>359.73998999999998</v>
      </c>
      <c r="C2215">
        <v>360.73001099999999</v>
      </c>
      <c r="D2215">
        <v>359.20001200000002</v>
      </c>
      <c r="E2215">
        <v>359.41000400000001</v>
      </c>
      <c r="F2215">
        <v>359.41000400000001</v>
      </c>
      <c r="G2215">
        <v>405390000</v>
      </c>
      <c r="H2215">
        <f t="shared" si="34"/>
        <v>-9.1729029069009815E-4</v>
      </c>
    </row>
    <row r="2216" spans="1:8" x14ac:dyDescent="0.45">
      <c r="A2216" s="1">
        <v>35228</v>
      </c>
      <c r="B2216">
        <v>359.41000400000001</v>
      </c>
      <c r="C2216">
        <v>360.44000199999999</v>
      </c>
      <c r="D2216">
        <v>359.41000400000001</v>
      </c>
      <c r="E2216">
        <v>359.64999399999999</v>
      </c>
      <c r="F2216">
        <v>359.64999399999999</v>
      </c>
      <c r="G2216">
        <v>397190000</v>
      </c>
      <c r="H2216">
        <f t="shared" si="34"/>
        <v>6.6773322202795526E-4</v>
      </c>
    </row>
    <row r="2217" spans="1:8" x14ac:dyDescent="0.45">
      <c r="A2217" s="1">
        <v>35229</v>
      </c>
      <c r="B2217">
        <v>359.64999399999999</v>
      </c>
      <c r="C2217">
        <v>360.02999899999998</v>
      </c>
      <c r="D2217">
        <v>356.89999399999999</v>
      </c>
      <c r="E2217">
        <v>357.39999399999999</v>
      </c>
      <c r="F2217">
        <v>357.39999399999999</v>
      </c>
      <c r="G2217">
        <v>397620000</v>
      </c>
      <c r="H2217">
        <f t="shared" si="34"/>
        <v>-6.2560824066077991E-3</v>
      </c>
    </row>
    <row r="2218" spans="1:8" x14ac:dyDescent="0.45">
      <c r="A2218" s="1">
        <v>35230</v>
      </c>
      <c r="B2218">
        <v>357.39999399999999</v>
      </c>
      <c r="C2218">
        <v>357.540009</v>
      </c>
      <c r="D2218">
        <v>355.07998700000002</v>
      </c>
      <c r="E2218">
        <v>355.07998700000002</v>
      </c>
      <c r="F2218">
        <v>355.07998700000002</v>
      </c>
      <c r="G2218">
        <v>390630000</v>
      </c>
      <c r="H2218">
        <f t="shared" si="34"/>
        <v>-6.4913459399777995E-3</v>
      </c>
    </row>
    <row r="2219" spans="1:8" x14ac:dyDescent="0.45">
      <c r="A2219" s="1">
        <v>35233</v>
      </c>
      <c r="B2219">
        <v>355.07998700000002</v>
      </c>
      <c r="C2219">
        <v>355.63000499999998</v>
      </c>
      <c r="D2219">
        <v>353.60998499999999</v>
      </c>
      <c r="E2219">
        <v>353.92999300000002</v>
      </c>
      <c r="F2219">
        <v>353.92999300000002</v>
      </c>
      <c r="G2219">
        <v>298410000</v>
      </c>
      <c r="H2219">
        <f t="shared" si="34"/>
        <v>-3.2386899912779654E-3</v>
      </c>
    </row>
    <row r="2220" spans="1:8" x14ac:dyDescent="0.45">
      <c r="A2220" s="1">
        <v>35234</v>
      </c>
      <c r="B2220">
        <v>353.92999300000002</v>
      </c>
      <c r="C2220">
        <v>353.92999300000002</v>
      </c>
      <c r="D2220">
        <v>348.89999399999999</v>
      </c>
      <c r="E2220">
        <v>349.04998799999998</v>
      </c>
      <c r="F2220">
        <v>349.04998799999998</v>
      </c>
      <c r="G2220">
        <v>373290000</v>
      </c>
      <c r="H2220">
        <f t="shared" si="34"/>
        <v>-1.3788051582280136E-2</v>
      </c>
    </row>
    <row r="2221" spans="1:8" x14ac:dyDescent="0.45">
      <c r="A2221" s="1">
        <v>35235</v>
      </c>
      <c r="B2221">
        <v>349.04998799999998</v>
      </c>
      <c r="C2221">
        <v>349.66000400000001</v>
      </c>
      <c r="D2221">
        <v>347.20001200000002</v>
      </c>
      <c r="E2221">
        <v>347.20001200000002</v>
      </c>
      <c r="F2221">
        <v>347.20001200000002</v>
      </c>
      <c r="G2221">
        <v>383610000</v>
      </c>
      <c r="H2221">
        <f t="shared" si="34"/>
        <v>-5.3000316963195404E-3</v>
      </c>
    </row>
    <row r="2222" spans="1:8" x14ac:dyDescent="0.45">
      <c r="A2222" s="1">
        <v>35236</v>
      </c>
      <c r="B2222">
        <v>347.20001200000002</v>
      </c>
      <c r="C2222">
        <v>347.959991</v>
      </c>
      <c r="D2222">
        <v>343.01001000000002</v>
      </c>
      <c r="E2222">
        <v>344.16000400000001</v>
      </c>
      <c r="F2222">
        <v>344.16000400000001</v>
      </c>
      <c r="G2222">
        <v>441060000</v>
      </c>
      <c r="H2222">
        <f t="shared" si="34"/>
        <v>-8.7557831075190107E-3</v>
      </c>
    </row>
    <row r="2223" spans="1:8" x14ac:dyDescent="0.45">
      <c r="A2223" s="1">
        <v>35237</v>
      </c>
      <c r="B2223">
        <v>344.16000400000001</v>
      </c>
      <c r="C2223">
        <v>346.14999399999999</v>
      </c>
      <c r="D2223">
        <v>344.16000400000001</v>
      </c>
      <c r="E2223">
        <v>345.209991</v>
      </c>
      <c r="F2223">
        <v>345.209991</v>
      </c>
      <c r="G2223">
        <v>520340000</v>
      </c>
      <c r="H2223">
        <f t="shared" si="34"/>
        <v>3.050868746503177E-3</v>
      </c>
    </row>
    <row r="2224" spans="1:8" x14ac:dyDescent="0.45">
      <c r="A2224" s="1">
        <v>35240</v>
      </c>
      <c r="B2224">
        <v>345.209991</v>
      </c>
      <c r="C2224">
        <v>347.19000199999999</v>
      </c>
      <c r="D2224">
        <v>345.16000400000001</v>
      </c>
      <c r="E2224">
        <v>346.82000699999998</v>
      </c>
      <c r="F2224">
        <v>346.82000699999998</v>
      </c>
      <c r="G2224">
        <v>333840000</v>
      </c>
      <c r="H2224">
        <f t="shared" si="34"/>
        <v>4.663874285144809E-3</v>
      </c>
    </row>
    <row r="2225" spans="1:8" x14ac:dyDescent="0.45">
      <c r="A2225" s="1">
        <v>35241</v>
      </c>
      <c r="B2225">
        <v>346.79998799999998</v>
      </c>
      <c r="C2225">
        <v>347.459991</v>
      </c>
      <c r="D2225">
        <v>344.23001099999999</v>
      </c>
      <c r="E2225">
        <v>344.44000199999999</v>
      </c>
      <c r="F2225">
        <v>344.44000199999999</v>
      </c>
      <c r="G2225">
        <v>391900000</v>
      </c>
      <c r="H2225">
        <f t="shared" si="34"/>
        <v>-6.8623636236763152E-3</v>
      </c>
    </row>
    <row r="2226" spans="1:8" x14ac:dyDescent="0.45">
      <c r="A2226" s="1">
        <v>35242</v>
      </c>
      <c r="B2226">
        <v>344.44000199999999</v>
      </c>
      <c r="C2226">
        <v>344.44000199999999</v>
      </c>
      <c r="D2226">
        <v>339.790009</v>
      </c>
      <c r="E2226">
        <v>339.80999800000001</v>
      </c>
      <c r="F2226">
        <v>339.80999800000001</v>
      </c>
      <c r="G2226">
        <v>386520000</v>
      </c>
      <c r="H2226">
        <f t="shared" si="34"/>
        <v>-1.34421204654388E-2</v>
      </c>
    </row>
    <row r="2227" spans="1:8" x14ac:dyDescent="0.45">
      <c r="A2227" s="1">
        <v>35243</v>
      </c>
      <c r="B2227">
        <v>339.80999800000001</v>
      </c>
      <c r="C2227">
        <v>341.959991</v>
      </c>
      <c r="D2227">
        <v>339.27999899999998</v>
      </c>
      <c r="E2227">
        <v>341.95001200000002</v>
      </c>
      <c r="F2227">
        <v>341.95001200000002</v>
      </c>
      <c r="G2227">
        <v>405580000</v>
      </c>
      <c r="H2227">
        <f t="shared" si="34"/>
        <v>6.2976781513062186E-3</v>
      </c>
    </row>
    <row r="2228" spans="1:8" x14ac:dyDescent="0.45">
      <c r="A2228" s="1">
        <v>35244</v>
      </c>
      <c r="B2228">
        <v>341.95001200000002</v>
      </c>
      <c r="C2228">
        <v>347</v>
      </c>
      <c r="D2228">
        <v>341.95001200000002</v>
      </c>
      <c r="E2228">
        <v>346.60998499999999</v>
      </c>
      <c r="F2228">
        <v>346.60998499999999</v>
      </c>
      <c r="G2228">
        <v>470460000</v>
      </c>
      <c r="H2228">
        <f t="shared" si="34"/>
        <v>1.3627643914222221E-2</v>
      </c>
    </row>
    <row r="2229" spans="1:8" x14ac:dyDescent="0.45">
      <c r="A2229" s="1">
        <v>35247</v>
      </c>
      <c r="B2229">
        <v>346.60998499999999</v>
      </c>
      <c r="C2229">
        <v>347.75</v>
      </c>
      <c r="D2229">
        <v>346.33999599999999</v>
      </c>
      <c r="E2229">
        <v>347.72000100000002</v>
      </c>
      <c r="F2229">
        <v>347.72000100000002</v>
      </c>
      <c r="G2229">
        <v>345750000</v>
      </c>
      <c r="H2229">
        <f t="shared" si="34"/>
        <v>3.2024928537475184E-3</v>
      </c>
    </row>
    <row r="2230" spans="1:8" x14ac:dyDescent="0.45">
      <c r="A2230" s="1">
        <v>35248</v>
      </c>
      <c r="B2230">
        <v>347.72000100000002</v>
      </c>
      <c r="C2230">
        <v>347.82998700000002</v>
      </c>
      <c r="D2230">
        <v>346.76001000000002</v>
      </c>
      <c r="E2230">
        <v>346.94000199999999</v>
      </c>
      <c r="F2230">
        <v>346.94000199999999</v>
      </c>
      <c r="G2230">
        <v>388000000</v>
      </c>
      <c r="H2230">
        <f t="shared" si="34"/>
        <v>-2.2431812888440428E-3</v>
      </c>
    </row>
    <row r="2231" spans="1:8" x14ac:dyDescent="0.45">
      <c r="A2231" s="1">
        <v>35249</v>
      </c>
      <c r="B2231">
        <v>346.94000199999999</v>
      </c>
      <c r="C2231">
        <v>346.94000199999999</v>
      </c>
      <c r="D2231">
        <v>344.73001099999999</v>
      </c>
      <c r="E2231">
        <v>344.79998799999998</v>
      </c>
      <c r="F2231">
        <v>344.79998799999998</v>
      </c>
      <c r="G2231">
        <v>336260000</v>
      </c>
      <c r="H2231">
        <f t="shared" si="34"/>
        <v>-6.1682538411930166E-3</v>
      </c>
    </row>
    <row r="2232" spans="1:8" x14ac:dyDescent="0.45">
      <c r="A2232" s="1">
        <v>35251</v>
      </c>
      <c r="B2232">
        <v>344.79998799999998</v>
      </c>
      <c r="C2232">
        <v>344.79998799999998</v>
      </c>
      <c r="D2232">
        <v>339.72000100000002</v>
      </c>
      <c r="E2232">
        <v>339.77999899999998</v>
      </c>
      <c r="F2232">
        <v>339.77999899999998</v>
      </c>
      <c r="G2232">
        <v>181470000</v>
      </c>
      <c r="H2232">
        <f t="shared" si="34"/>
        <v>-1.4559133337324837E-2</v>
      </c>
    </row>
    <row r="2233" spans="1:8" x14ac:dyDescent="0.45">
      <c r="A2233" s="1">
        <v>35254</v>
      </c>
      <c r="B2233">
        <v>339.77999899999998</v>
      </c>
      <c r="C2233">
        <v>339.77999899999998</v>
      </c>
      <c r="D2233">
        <v>336.25</v>
      </c>
      <c r="E2233">
        <v>336.67999300000002</v>
      </c>
      <c r="F2233">
        <v>336.67999300000002</v>
      </c>
      <c r="G2233">
        <v>367560000</v>
      </c>
      <c r="H2233">
        <f t="shared" si="34"/>
        <v>-9.1235682180338395E-3</v>
      </c>
    </row>
    <row r="2234" spans="1:8" x14ac:dyDescent="0.45">
      <c r="A2234" s="1">
        <v>35255</v>
      </c>
      <c r="B2234">
        <v>336.67999300000002</v>
      </c>
      <c r="C2234">
        <v>337.36999500000002</v>
      </c>
      <c r="D2234">
        <v>336.20001200000002</v>
      </c>
      <c r="E2234">
        <v>336.44000199999999</v>
      </c>
      <c r="F2234">
        <v>336.44000199999999</v>
      </c>
      <c r="G2234">
        <v>379200000</v>
      </c>
      <c r="H2234">
        <f t="shared" si="34"/>
        <v>-7.1281633892639196E-4</v>
      </c>
    </row>
    <row r="2235" spans="1:8" x14ac:dyDescent="0.45">
      <c r="A2235" s="1">
        <v>35256</v>
      </c>
      <c r="B2235">
        <v>336.44000199999999</v>
      </c>
      <c r="C2235">
        <v>336.47000100000002</v>
      </c>
      <c r="D2235">
        <v>331.33999599999999</v>
      </c>
      <c r="E2235">
        <v>332.709991</v>
      </c>
      <c r="F2235">
        <v>332.709991</v>
      </c>
      <c r="G2235">
        <v>421350000</v>
      </c>
      <c r="H2235">
        <f t="shared" si="34"/>
        <v>-1.1086704844330608E-2</v>
      </c>
    </row>
    <row r="2236" spans="1:8" x14ac:dyDescent="0.45">
      <c r="A2236" s="1">
        <v>35257</v>
      </c>
      <c r="B2236">
        <v>332.709991</v>
      </c>
      <c r="C2236">
        <v>332.709991</v>
      </c>
      <c r="D2236">
        <v>322.57998700000002</v>
      </c>
      <c r="E2236">
        <v>324.57998700000002</v>
      </c>
      <c r="F2236">
        <v>324.57998700000002</v>
      </c>
      <c r="G2236">
        <v>520470000</v>
      </c>
      <c r="H2236">
        <f t="shared" si="34"/>
        <v>-2.4435707432663101E-2</v>
      </c>
    </row>
    <row r="2237" spans="1:8" x14ac:dyDescent="0.45">
      <c r="A2237" s="1">
        <v>35258</v>
      </c>
      <c r="B2237">
        <v>324.57998700000002</v>
      </c>
      <c r="C2237">
        <v>325.10998499999999</v>
      </c>
      <c r="D2237">
        <v>322.64999399999999</v>
      </c>
      <c r="E2237">
        <v>323.69000199999999</v>
      </c>
      <c r="F2237">
        <v>323.69000199999999</v>
      </c>
      <c r="G2237">
        <v>397790000</v>
      </c>
      <c r="H2237">
        <f t="shared" si="34"/>
        <v>-2.7419589489354745E-3</v>
      </c>
    </row>
    <row r="2238" spans="1:8" x14ac:dyDescent="0.45">
      <c r="A2238" s="1">
        <v>35261</v>
      </c>
      <c r="B2238">
        <v>323.69000199999999</v>
      </c>
      <c r="C2238">
        <v>324.01998900000001</v>
      </c>
      <c r="D2238">
        <v>314.54998799999998</v>
      </c>
      <c r="E2238">
        <v>314.72000100000002</v>
      </c>
      <c r="F2238">
        <v>314.72000100000002</v>
      </c>
      <c r="G2238">
        <v>419020000</v>
      </c>
      <c r="H2238">
        <f t="shared" si="34"/>
        <v>-2.7711702383689807E-2</v>
      </c>
    </row>
    <row r="2239" spans="1:8" x14ac:dyDescent="0.45">
      <c r="A2239" s="1">
        <v>35262</v>
      </c>
      <c r="B2239">
        <v>314.72000100000002</v>
      </c>
      <c r="C2239">
        <v>314.72000100000002</v>
      </c>
      <c r="D2239">
        <v>303.040009</v>
      </c>
      <c r="E2239">
        <v>310.11999500000002</v>
      </c>
      <c r="F2239">
        <v>310.11999500000002</v>
      </c>
      <c r="G2239">
        <v>68290000</v>
      </c>
      <c r="H2239">
        <f t="shared" si="34"/>
        <v>-1.4616185769521506E-2</v>
      </c>
    </row>
    <row r="2240" spans="1:8" x14ac:dyDescent="0.45">
      <c r="A2240" s="1">
        <v>35263</v>
      </c>
      <c r="B2240">
        <v>310.11999500000002</v>
      </c>
      <c r="C2240">
        <v>318.26001000000002</v>
      </c>
      <c r="D2240">
        <v>310.11999500000002</v>
      </c>
      <c r="E2240">
        <v>318.19000199999999</v>
      </c>
      <c r="F2240">
        <v>318.19000199999999</v>
      </c>
      <c r="G2240">
        <v>513830000</v>
      </c>
      <c r="H2240">
        <f t="shared" si="34"/>
        <v>2.6022207952118626E-2</v>
      </c>
    </row>
    <row r="2241" spans="1:8" x14ac:dyDescent="0.45">
      <c r="A2241" s="1">
        <v>35264</v>
      </c>
      <c r="B2241">
        <v>318.17999300000002</v>
      </c>
      <c r="C2241">
        <v>323.20001200000002</v>
      </c>
      <c r="D2241">
        <v>318.17999300000002</v>
      </c>
      <c r="E2241">
        <v>322.92001299999998</v>
      </c>
      <c r="F2241">
        <v>322.92001299999998</v>
      </c>
      <c r="G2241">
        <v>474460000</v>
      </c>
      <c r="H2241">
        <f t="shared" si="34"/>
        <v>1.4865366511421563E-2</v>
      </c>
    </row>
    <row r="2242" spans="1:8" x14ac:dyDescent="0.45">
      <c r="A2242" s="1">
        <v>35265</v>
      </c>
      <c r="B2242">
        <v>322.92001299999998</v>
      </c>
      <c r="C2242">
        <v>323.26001000000002</v>
      </c>
      <c r="D2242">
        <v>320.48998999999998</v>
      </c>
      <c r="E2242">
        <v>321.540009</v>
      </c>
      <c r="F2242">
        <v>321.540009</v>
      </c>
      <c r="G2242">
        <v>408070000</v>
      </c>
      <c r="H2242">
        <f t="shared" si="34"/>
        <v>-4.2735164884314392E-3</v>
      </c>
    </row>
    <row r="2243" spans="1:8" x14ac:dyDescent="0.45">
      <c r="A2243" s="1">
        <v>35268</v>
      </c>
      <c r="B2243">
        <v>321.54998799999998</v>
      </c>
      <c r="C2243">
        <v>321.54998799999998</v>
      </c>
      <c r="D2243">
        <v>317.48001099999999</v>
      </c>
      <c r="E2243">
        <v>317.64999399999999</v>
      </c>
      <c r="F2243">
        <v>317.64999399999999</v>
      </c>
      <c r="G2243">
        <v>327300000</v>
      </c>
      <c r="H2243">
        <f t="shared" si="34"/>
        <v>-1.2098074550965121E-2</v>
      </c>
    </row>
    <row r="2244" spans="1:8" x14ac:dyDescent="0.45">
      <c r="A2244" s="1">
        <v>35269</v>
      </c>
      <c r="B2244">
        <v>317.64999399999999</v>
      </c>
      <c r="C2244">
        <v>318.29998799999998</v>
      </c>
      <c r="D2244">
        <v>311.60998499999999</v>
      </c>
      <c r="E2244">
        <v>311.72000100000002</v>
      </c>
      <c r="F2244">
        <v>311.72000100000002</v>
      </c>
      <c r="G2244">
        <v>421900000</v>
      </c>
      <c r="H2244">
        <f t="shared" ref="H2244:H2307" si="35">F2244/F2243-1</f>
        <v>-1.8668323979253665E-2</v>
      </c>
    </row>
    <row r="2245" spans="1:8" x14ac:dyDescent="0.45">
      <c r="A2245" s="1">
        <v>35270</v>
      </c>
      <c r="B2245">
        <v>311.72000100000002</v>
      </c>
      <c r="C2245">
        <v>311.72000100000002</v>
      </c>
      <c r="D2245">
        <v>305.11999500000002</v>
      </c>
      <c r="E2245">
        <v>307.76998900000001</v>
      </c>
      <c r="F2245">
        <v>307.76998900000001</v>
      </c>
      <c r="G2245">
        <v>463030000</v>
      </c>
      <c r="H2245">
        <f t="shared" si="35"/>
        <v>-1.2671666839883078E-2</v>
      </c>
    </row>
    <row r="2246" spans="1:8" x14ac:dyDescent="0.45">
      <c r="A2246" s="1">
        <v>35271</v>
      </c>
      <c r="B2246">
        <v>307.76998900000001</v>
      </c>
      <c r="C2246">
        <v>311.57998700000002</v>
      </c>
      <c r="D2246">
        <v>307.76998900000001</v>
      </c>
      <c r="E2246">
        <v>311.57998700000002</v>
      </c>
      <c r="F2246">
        <v>311.57998700000002</v>
      </c>
      <c r="G2246">
        <v>405390000</v>
      </c>
      <c r="H2246">
        <f t="shared" si="35"/>
        <v>1.2379368152104053E-2</v>
      </c>
    </row>
    <row r="2247" spans="1:8" x14ac:dyDescent="0.45">
      <c r="A2247" s="1">
        <v>35272</v>
      </c>
      <c r="B2247">
        <v>311.57998700000002</v>
      </c>
      <c r="C2247">
        <v>314.57998700000002</v>
      </c>
      <c r="D2247">
        <v>311.57000699999998</v>
      </c>
      <c r="E2247">
        <v>314.57000699999998</v>
      </c>
      <c r="F2247">
        <v>314.57000699999998</v>
      </c>
      <c r="G2247">
        <v>349900000</v>
      </c>
      <c r="H2247">
        <f t="shared" si="35"/>
        <v>9.5963159533734022E-3</v>
      </c>
    </row>
    <row r="2248" spans="1:8" x14ac:dyDescent="0.45">
      <c r="A2248" s="1">
        <v>35275</v>
      </c>
      <c r="B2248">
        <v>314.57000699999998</v>
      </c>
      <c r="C2248">
        <v>315</v>
      </c>
      <c r="D2248">
        <v>313.10998499999999</v>
      </c>
      <c r="E2248">
        <v>313.11999500000002</v>
      </c>
      <c r="F2248">
        <v>313.11999500000002</v>
      </c>
      <c r="G2248">
        <v>281560000</v>
      </c>
      <c r="H2248">
        <f t="shared" si="35"/>
        <v>-4.6095049360506124E-3</v>
      </c>
    </row>
    <row r="2249" spans="1:8" x14ac:dyDescent="0.45">
      <c r="A2249" s="1">
        <v>35276</v>
      </c>
      <c r="B2249">
        <v>313.11999500000002</v>
      </c>
      <c r="C2249">
        <v>314.33999599999999</v>
      </c>
      <c r="D2249">
        <v>312.540009</v>
      </c>
      <c r="E2249">
        <v>313.540009</v>
      </c>
      <c r="F2249">
        <v>313.540009</v>
      </c>
      <c r="G2249">
        <v>341090000</v>
      </c>
      <c r="H2249">
        <f t="shared" si="35"/>
        <v>1.3413835165652088E-3</v>
      </c>
    </row>
    <row r="2250" spans="1:8" x14ac:dyDescent="0.45">
      <c r="A2250" s="1">
        <v>35277</v>
      </c>
      <c r="B2250">
        <v>313.540009</v>
      </c>
      <c r="C2250">
        <v>316.02999899999998</v>
      </c>
      <c r="D2250">
        <v>313.540009</v>
      </c>
      <c r="E2250">
        <v>316</v>
      </c>
      <c r="F2250">
        <v>316</v>
      </c>
      <c r="G2250">
        <v>403560000</v>
      </c>
      <c r="H2250">
        <f t="shared" si="35"/>
        <v>7.8458599521185057E-3</v>
      </c>
    </row>
    <row r="2251" spans="1:8" x14ac:dyDescent="0.45">
      <c r="A2251" s="1">
        <v>35278</v>
      </c>
      <c r="B2251">
        <v>316</v>
      </c>
      <c r="C2251">
        <v>319.42001299999998</v>
      </c>
      <c r="D2251">
        <v>316</v>
      </c>
      <c r="E2251">
        <v>319.42001299999998</v>
      </c>
      <c r="F2251">
        <v>319.42001299999998</v>
      </c>
      <c r="G2251">
        <v>439110000</v>
      </c>
      <c r="H2251">
        <f t="shared" si="35"/>
        <v>1.082282594936701E-2</v>
      </c>
    </row>
    <row r="2252" spans="1:8" x14ac:dyDescent="0.45">
      <c r="A2252" s="1">
        <v>35279</v>
      </c>
      <c r="B2252">
        <v>319.42001299999998</v>
      </c>
      <c r="C2252">
        <v>324.709991</v>
      </c>
      <c r="D2252">
        <v>319.42001299999998</v>
      </c>
      <c r="E2252">
        <v>324.41000400000001</v>
      </c>
      <c r="F2252">
        <v>324.41000400000001</v>
      </c>
      <c r="G2252">
        <v>442080000</v>
      </c>
      <c r="H2252">
        <f t="shared" si="35"/>
        <v>1.5622036180932719E-2</v>
      </c>
    </row>
    <row r="2253" spans="1:8" x14ac:dyDescent="0.45">
      <c r="A2253" s="1">
        <v>35282</v>
      </c>
      <c r="B2253">
        <v>324.41000400000001</v>
      </c>
      <c r="C2253">
        <v>325.41000400000001</v>
      </c>
      <c r="D2253">
        <v>324.41000400000001</v>
      </c>
      <c r="E2253">
        <v>324.73998999999998</v>
      </c>
      <c r="F2253">
        <v>324.73998999999998</v>
      </c>
      <c r="G2253">
        <v>307240000</v>
      </c>
      <c r="H2253">
        <f t="shared" si="35"/>
        <v>1.0171881135945249E-3</v>
      </c>
    </row>
    <row r="2254" spans="1:8" x14ac:dyDescent="0.45">
      <c r="A2254" s="1">
        <v>35283</v>
      </c>
      <c r="B2254">
        <v>324.73998999999998</v>
      </c>
      <c r="C2254">
        <v>325.32000699999998</v>
      </c>
      <c r="D2254">
        <v>323.61999500000002</v>
      </c>
      <c r="E2254">
        <v>325.29998799999998</v>
      </c>
      <c r="F2254">
        <v>325.29998799999998</v>
      </c>
      <c r="G2254">
        <v>347290000</v>
      </c>
      <c r="H2254">
        <f t="shared" si="35"/>
        <v>1.7244503825968316E-3</v>
      </c>
    </row>
    <row r="2255" spans="1:8" x14ac:dyDescent="0.45">
      <c r="A2255" s="1">
        <v>35284</v>
      </c>
      <c r="B2255">
        <v>325.29998799999998</v>
      </c>
      <c r="C2255">
        <v>327.55999800000001</v>
      </c>
      <c r="D2255">
        <v>325.29998799999998</v>
      </c>
      <c r="E2255">
        <v>327.54998799999998</v>
      </c>
      <c r="F2255">
        <v>327.54998799999998</v>
      </c>
      <c r="G2255">
        <v>394340000</v>
      </c>
      <c r="H2255">
        <f t="shared" si="35"/>
        <v>6.9166925391954681E-3</v>
      </c>
    </row>
    <row r="2256" spans="1:8" x14ac:dyDescent="0.45">
      <c r="A2256" s="1">
        <v>35285</v>
      </c>
      <c r="B2256">
        <v>327.290009</v>
      </c>
      <c r="C2256">
        <v>327.63000499999998</v>
      </c>
      <c r="D2256">
        <v>327</v>
      </c>
      <c r="E2256">
        <v>327.35000600000001</v>
      </c>
      <c r="F2256">
        <v>327.35000600000001</v>
      </c>
      <c r="G2256">
        <v>334570000</v>
      </c>
      <c r="H2256">
        <f t="shared" si="35"/>
        <v>-6.1053887139805862E-4</v>
      </c>
    </row>
    <row r="2257" spans="1:8" x14ac:dyDescent="0.45">
      <c r="A2257" s="1">
        <v>35286</v>
      </c>
      <c r="B2257">
        <v>327.51001000000002</v>
      </c>
      <c r="C2257">
        <v>328.17001299999998</v>
      </c>
      <c r="D2257">
        <v>327.16000400000001</v>
      </c>
      <c r="E2257">
        <v>327.44000199999999</v>
      </c>
      <c r="F2257">
        <v>327.44000199999999</v>
      </c>
      <c r="G2257">
        <v>327280000</v>
      </c>
      <c r="H2257">
        <f t="shared" si="35"/>
        <v>2.7492286039554337E-4</v>
      </c>
    </row>
    <row r="2258" spans="1:8" x14ac:dyDescent="0.45">
      <c r="A2258" s="1">
        <v>35289</v>
      </c>
      <c r="B2258">
        <v>327.44000199999999</v>
      </c>
      <c r="C2258">
        <v>327.67001299999998</v>
      </c>
      <c r="D2258">
        <v>326.35998499999999</v>
      </c>
      <c r="E2258">
        <v>327.36999500000002</v>
      </c>
      <c r="F2258">
        <v>327.36999500000002</v>
      </c>
      <c r="G2258">
        <v>312170000</v>
      </c>
      <c r="H2258">
        <f t="shared" si="35"/>
        <v>-2.1380100040424566E-4</v>
      </c>
    </row>
    <row r="2259" spans="1:8" x14ac:dyDescent="0.45">
      <c r="A2259" s="1">
        <v>35290</v>
      </c>
      <c r="B2259">
        <v>327.36999500000002</v>
      </c>
      <c r="C2259">
        <v>327.36999500000002</v>
      </c>
      <c r="D2259">
        <v>325.01998900000001</v>
      </c>
      <c r="E2259">
        <v>325.63000499999998</v>
      </c>
      <c r="F2259">
        <v>325.63000499999998</v>
      </c>
      <c r="G2259">
        <v>362470000</v>
      </c>
      <c r="H2259">
        <f t="shared" si="35"/>
        <v>-5.3150564394273125E-3</v>
      </c>
    </row>
    <row r="2260" spans="1:8" x14ac:dyDescent="0.45">
      <c r="A2260" s="1">
        <v>35291</v>
      </c>
      <c r="B2260">
        <v>325.63000499999998</v>
      </c>
      <c r="C2260">
        <v>326.77999899999998</v>
      </c>
      <c r="D2260">
        <v>325.60000600000001</v>
      </c>
      <c r="E2260">
        <v>326.72000100000002</v>
      </c>
      <c r="F2260">
        <v>326.72000100000002</v>
      </c>
      <c r="G2260">
        <v>343470000</v>
      </c>
      <c r="H2260">
        <f t="shared" si="35"/>
        <v>3.3473450949339512E-3</v>
      </c>
    </row>
    <row r="2261" spans="1:8" x14ac:dyDescent="0.45">
      <c r="A2261" s="1">
        <v>35292</v>
      </c>
      <c r="B2261">
        <v>326.72000100000002</v>
      </c>
      <c r="C2261">
        <v>327.77999899999998</v>
      </c>
      <c r="D2261">
        <v>326.709991</v>
      </c>
      <c r="E2261">
        <v>327.67999300000002</v>
      </c>
      <c r="F2261">
        <v>327.67999300000002</v>
      </c>
      <c r="G2261">
        <v>323950000</v>
      </c>
      <c r="H2261">
        <f t="shared" si="35"/>
        <v>2.9382712936512068E-3</v>
      </c>
    </row>
    <row r="2262" spans="1:8" x14ac:dyDescent="0.45">
      <c r="A2262" s="1">
        <v>35293</v>
      </c>
      <c r="B2262">
        <v>327.67999300000002</v>
      </c>
      <c r="C2262">
        <v>328.92999300000002</v>
      </c>
      <c r="D2262">
        <v>327.67999300000002</v>
      </c>
      <c r="E2262">
        <v>328.91000400000001</v>
      </c>
      <c r="F2262">
        <v>328.91000400000001</v>
      </c>
      <c r="G2262">
        <v>337650000</v>
      </c>
      <c r="H2262">
        <f t="shared" si="35"/>
        <v>3.7536957588983899E-3</v>
      </c>
    </row>
    <row r="2263" spans="1:8" x14ac:dyDescent="0.45">
      <c r="A2263" s="1">
        <v>35296</v>
      </c>
      <c r="B2263">
        <v>328.91000400000001</v>
      </c>
      <c r="C2263">
        <v>329.33999599999999</v>
      </c>
      <c r="D2263">
        <v>328.48998999999998</v>
      </c>
      <c r="E2263">
        <v>329.33999599999999</v>
      </c>
      <c r="F2263">
        <v>329.33999599999999</v>
      </c>
      <c r="G2263">
        <v>294080000</v>
      </c>
      <c r="H2263">
        <f t="shared" si="35"/>
        <v>1.3073241761292209E-3</v>
      </c>
    </row>
    <row r="2264" spans="1:8" x14ac:dyDescent="0.45">
      <c r="A2264" s="1">
        <v>35297</v>
      </c>
      <c r="B2264">
        <v>329.33999599999999</v>
      </c>
      <c r="C2264">
        <v>329.45001200000002</v>
      </c>
      <c r="D2264">
        <v>329.04998799999998</v>
      </c>
      <c r="E2264">
        <v>329.20001200000002</v>
      </c>
      <c r="F2264">
        <v>329.20001200000002</v>
      </c>
      <c r="G2264">
        <v>334960000</v>
      </c>
      <c r="H2264">
        <f t="shared" si="35"/>
        <v>-4.2504403261112156E-4</v>
      </c>
    </row>
    <row r="2265" spans="1:8" x14ac:dyDescent="0.45">
      <c r="A2265" s="1">
        <v>35298</v>
      </c>
      <c r="B2265">
        <v>329.20001200000002</v>
      </c>
      <c r="C2265">
        <v>329.20001200000002</v>
      </c>
      <c r="D2265">
        <v>328.14999399999999</v>
      </c>
      <c r="E2265">
        <v>328.94000199999999</v>
      </c>
      <c r="F2265">
        <v>328.94000199999999</v>
      </c>
      <c r="G2265">
        <v>348820000</v>
      </c>
      <c r="H2265">
        <f t="shared" si="35"/>
        <v>-7.8982378651926144E-4</v>
      </c>
    </row>
    <row r="2266" spans="1:8" x14ac:dyDescent="0.45">
      <c r="A2266" s="1">
        <v>35299</v>
      </c>
      <c r="B2266">
        <v>328.94000199999999</v>
      </c>
      <c r="C2266">
        <v>331.41000400000001</v>
      </c>
      <c r="D2266">
        <v>328.94000199999999</v>
      </c>
      <c r="E2266">
        <v>331.41000400000001</v>
      </c>
      <c r="F2266">
        <v>331.41000400000001</v>
      </c>
      <c r="G2266">
        <v>354950000</v>
      </c>
      <c r="H2266">
        <f t="shared" si="35"/>
        <v>7.5089742353684485E-3</v>
      </c>
    </row>
    <row r="2267" spans="1:8" x14ac:dyDescent="0.45">
      <c r="A2267" s="1">
        <v>35300</v>
      </c>
      <c r="B2267">
        <v>331.41000400000001</v>
      </c>
      <c r="C2267">
        <v>331.76998900000001</v>
      </c>
      <c r="D2267">
        <v>330.98998999999998</v>
      </c>
      <c r="E2267">
        <v>331.76998900000001</v>
      </c>
      <c r="F2267">
        <v>331.76998900000001</v>
      </c>
      <c r="G2267">
        <v>308010000</v>
      </c>
      <c r="H2267">
        <f t="shared" si="35"/>
        <v>1.0862224907368656E-3</v>
      </c>
    </row>
    <row r="2268" spans="1:8" x14ac:dyDescent="0.45">
      <c r="A2268" s="1">
        <v>35303</v>
      </c>
      <c r="B2268">
        <v>331.76998900000001</v>
      </c>
      <c r="C2268">
        <v>332.01998900000001</v>
      </c>
      <c r="D2268">
        <v>331.01998900000001</v>
      </c>
      <c r="E2268">
        <v>331.51998900000001</v>
      </c>
      <c r="F2268">
        <v>331.51998900000001</v>
      </c>
      <c r="G2268">
        <v>281430000</v>
      </c>
      <c r="H2268">
        <f t="shared" si="35"/>
        <v>-7.5353409979461716E-4</v>
      </c>
    </row>
    <row r="2269" spans="1:8" x14ac:dyDescent="0.45">
      <c r="A2269" s="1">
        <v>35304</v>
      </c>
      <c r="B2269">
        <v>331.51998900000001</v>
      </c>
      <c r="C2269">
        <v>333.76001000000002</v>
      </c>
      <c r="D2269">
        <v>331.51998900000001</v>
      </c>
      <c r="E2269">
        <v>333.75</v>
      </c>
      <c r="F2269">
        <v>333.75</v>
      </c>
      <c r="G2269">
        <v>310520000</v>
      </c>
      <c r="H2269">
        <f t="shared" si="35"/>
        <v>6.7266260677874001E-3</v>
      </c>
    </row>
    <row r="2270" spans="1:8" x14ac:dyDescent="0.45">
      <c r="A2270" s="1">
        <v>35305</v>
      </c>
      <c r="B2270">
        <v>333.75</v>
      </c>
      <c r="C2270">
        <v>335.60998499999999</v>
      </c>
      <c r="D2270">
        <v>333.75</v>
      </c>
      <c r="E2270">
        <v>335.60998499999999</v>
      </c>
      <c r="F2270">
        <v>335.60998499999999</v>
      </c>
      <c r="G2270">
        <v>296440000</v>
      </c>
      <c r="H2270">
        <f t="shared" si="35"/>
        <v>5.5729887640449949E-3</v>
      </c>
    </row>
    <row r="2271" spans="1:8" x14ac:dyDescent="0.45">
      <c r="A2271" s="1">
        <v>35306</v>
      </c>
      <c r="B2271">
        <v>335.60998499999999</v>
      </c>
      <c r="C2271">
        <v>335.61999500000002</v>
      </c>
      <c r="D2271">
        <v>334.07998700000002</v>
      </c>
      <c r="E2271">
        <v>334.51001000000002</v>
      </c>
      <c r="F2271">
        <v>334.51001000000002</v>
      </c>
      <c r="G2271">
        <v>321120000</v>
      </c>
      <c r="H2271">
        <f t="shared" si="35"/>
        <v>-3.2775395523466644E-3</v>
      </c>
    </row>
    <row r="2272" spans="1:8" x14ac:dyDescent="0.45">
      <c r="A2272" s="1">
        <v>35307</v>
      </c>
      <c r="B2272">
        <v>334.51001000000002</v>
      </c>
      <c r="C2272">
        <v>334.67001299999998</v>
      </c>
      <c r="D2272">
        <v>332.97000100000002</v>
      </c>
      <c r="E2272">
        <v>333.88000499999998</v>
      </c>
      <c r="F2272">
        <v>333.88000499999998</v>
      </c>
      <c r="G2272">
        <v>258380000</v>
      </c>
      <c r="H2272">
        <f t="shared" si="35"/>
        <v>-1.8833666591921983E-3</v>
      </c>
    </row>
    <row r="2273" spans="1:8" x14ac:dyDescent="0.45">
      <c r="A2273" s="1">
        <v>35311</v>
      </c>
      <c r="B2273">
        <v>333.88000499999998</v>
      </c>
      <c r="C2273">
        <v>333.88000499999998</v>
      </c>
      <c r="D2273">
        <v>330.42001299999998</v>
      </c>
      <c r="E2273">
        <v>333.38000499999998</v>
      </c>
      <c r="F2273">
        <v>333.38000499999998</v>
      </c>
      <c r="G2273">
        <v>345740000</v>
      </c>
      <c r="H2273">
        <f t="shared" si="35"/>
        <v>-1.4975440053680567E-3</v>
      </c>
    </row>
    <row r="2274" spans="1:8" x14ac:dyDescent="0.45">
      <c r="A2274" s="1">
        <v>35312</v>
      </c>
      <c r="B2274">
        <v>333.38000499999998</v>
      </c>
      <c r="C2274">
        <v>334.57000699999998</v>
      </c>
      <c r="D2274">
        <v>333.38000499999998</v>
      </c>
      <c r="E2274">
        <v>334.55999800000001</v>
      </c>
      <c r="F2274">
        <v>334.55999800000001</v>
      </c>
      <c r="G2274">
        <v>351290000</v>
      </c>
      <c r="H2274">
        <f t="shared" si="35"/>
        <v>3.5394834192290503E-3</v>
      </c>
    </row>
    <row r="2275" spans="1:8" x14ac:dyDescent="0.45">
      <c r="A2275" s="1">
        <v>35313</v>
      </c>
      <c r="B2275">
        <v>334.55999800000001</v>
      </c>
      <c r="C2275">
        <v>334.55999800000001</v>
      </c>
      <c r="D2275">
        <v>331.48998999999998</v>
      </c>
      <c r="E2275">
        <v>331.58999599999999</v>
      </c>
      <c r="F2275">
        <v>331.58999599999999</v>
      </c>
      <c r="G2275">
        <v>361430000</v>
      </c>
      <c r="H2275">
        <f t="shared" si="35"/>
        <v>-8.8773374514428127E-3</v>
      </c>
    </row>
    <row r="2276" spans="1:8" x14ac:dyDescent="0.45">
      <c r="A2276" s="1">
        <v>35314</v>
      </c>
      <c r="B2276">
        <v>331.58999599999999</v>
      </c>
      <c r="C2276">
        <v>334.10000600000001</v>
      </c>
      <c r="D2276">
        <v>331.58999599999999</v>
      </c>
      <c r="E2276">
        <v>334.10000600000001</v>
      </c>
      <c r="F2276">
        <v>334.10000600000001</v>
      </c>
      <c r="G2276">
        <v>348710000</v>
      </c>
      <c r="H2276">
        <f t="shared" si="35"/>
        <v>7.5696191992475903E-3</v>
      </c>
    </row>
    <row r="2277" spans="1:8" x14ac:dyDescent="0.45">
      <c r="A2277" s="1">
        <v>35317</v>
      </c>
      <c r="B2277">
        <v>334.10000600000001</v>
      </c>
      <c r="C2277">
        <v>335.63000499999998</v>
      </c>
      <c r="D2277">
        <v>334.08999599999999</v>
      </c>
      <c r="E2277">
        <v>335.63000499999998</v>
      </c>
      <c r="F2277">
        <v>335.63000499999998</v>
      </c>
      <c r="G2277">
        <v>311530000</v>
      </c>
      <c r="H2277">
        <f t="shared" si="35"/>
        <v>4.5794641500245259E-3</v>
      </c>
    </row>
    <row r="2278" spans="1:8" x14ac:dyDescent="0.45">
      <c r="A2278" s="1">
        <v>35318</v>
      </c>
      <c r="B2278">
        <v>335.63000499999998</v>
      </c>
      <c r="C2278">
        <v>336.27999899999998</v>
      </c>
      <c r="D2278">
        <v>335.25</v>
      </c>
      <c r="E2278">
        <v>336.27999899999998</v>
      </c>
      <c r="F2278">
        <v>336.27999899999998</v>
      </c>
      <c r="G2278">
        <v>372960000</v>
      </c>
      <c r="H2278">
        <f t="shared" si="35"/>
        <v>1.9366385314685264E-3</v>
      </c>
    </row>
    <row r="2279" spans="1:8" x14ac:dyDescent="0.45">
      <c r="A2279" s="1">
        <v>35319</v>
      </c>
      <c r="B2279">
        <v>336.27999899999998</v>
      </c>
      <c r="C2279">
        <v>336.79998799999998</v>
      </c>
      <c r="D2279">
        <v>335.36999500000002</v>
      </c>
      <c r="E2279">
        <v>336.70001200000002</v>
      </c>
      <c r="F2279">
        <v>336.70001200000002</v>
      </c>
      <c r="G2279">
        <v>376880000</v>
      </c>
      <c r="H2279">
        <f t="shared" si="35"/>
        <v>1.2489978626413212E-3</v>
      </c>
    </row>
    <row r="2280" spans="1:8" x14ac:dyDescent="0.45">
      <c r="A2280" s="1">
        <v>35320</v>
      </c>
      <c r="B2280">
        <v>336.70001200000002</v>
      </c>
      <c r="C2280">
        <v>338.14001500000001</v>
      </c>
      <c r="D2280">
        <v>336.70001200000002</v>
      </c>
      <c r="E2280">
        <v>338.14001500000001</v>
      </c>
      <c r="F2280">
        <v>338.14001500000001</v>
      </c>
      <c r="G2280">
        <v>398820000</v>
      </c>
      <c r="H2280">
        <f t="shared" si="35"/>
        <v>4.2768130343873167E-3</v>
      </c>
    </row>
    <row r="2281" spans="1:8" x14ac:dyDescent="0.45">
      <c r="A2281" s="1">
        <v>35321</v>
      </c>
      <c r="B2281">
        <v>338.14001500000001</v>
      </c>
      <c r="C2281">
        <v>341.01001000000002</v>
      </c>
      <c r="D2281">
        <v>338.14001500000001</v>
      </c>
      <c r="E2281">
        <v>340.790009</v>
      </c>
      <c r="F2281">
        <v>340.790009</v>
      </c>
      <c r="G2281">
        <v>488360000</v>
      </c>
      <c r="H2281">
        <f t="shared" si="35"/>
        <v>7.8369725038309745E-3</v>
      </c>
    </row>
    <row r="2282" spans="1:8" x14ac:dyDescent="0.45">
      <c r="A2282" s="1">
        <v>35324</v>
      </c>
      <c r="B2282">
        <v>340.790009</v>
      </c>
      <c r="C2282">
        <v>342.70001200000002</v>
      </c>
      <c r="D2282">
        <v>340.790009</v>
      </c>
      <c r="E2282">
        <v>342.290009</v>
      </c>
      <c r="F2282">
        <v>342.290009</v>
      </c>
      <c r="G2282">
        <v>430080000</v>
      </c>
      <c r="H2282">
        <f t="shared" si="35"/>
        <v>4.4015374875616686E-3</v>
      </c>
    </row>
    <row r="2283" spans="1:8" x14ac:dyDescent="0.45">
      <c r="A2283" s="1">
        <v>35325</v>
      </c>
      <c r="B2283">
        <v>342.290009</v>
      </c>
      <c r="C2283">
        <v>342.97000100000002</v>
      </c>
      <c r="D2283">
        <v>341.01001000000002</v>
      </c>
      <c r="E2283">
        <v>342.25</v>
      </c>
      <c r="F2283">
        <v>342.25</v>
      </c>
      <c r="G2283">
        <v>449850000</v>
      </c>
      <c r="H2283">
        <f t="shared" si="35"/>
        <v>-1.1688626295836002E-4</v>
      </c>
    </row>
    <row r="2284" spans="1:8" x14ac:dyDescent="0.45">
      <c r="A2284" s="1">
        <v>35326</v>
      </c>
      <c r="B2284">
        <v>342.25</v>
      </c>
      <c r="C2284">
        <v>342.26001000000002</v>
      </c>
      <c r="D2284">
        <v>341.22000100000002</v>
      </c>
      <c r="E2284">
        <v>341.57998700000002</v>
      </c>
      <c r="F2284">
        <v>341.57998700000002</v>
      </c>
      <c r="G2284">
        <v>396600000</v>
      </c>
      <c r="H2284">
        <f t="shared" si="35"/>
        <v>-1.9576712929144646E-3</v>
      </c>
    </row>
    <row r="2285" spans="1:8" x14ac:dyDescent="0.45">
      <c r="A2285" s="1">
        <v>35327</v>
      </c>
      <c r="B2285">
        <v>341.57998700000002</v>
      </c>
      <c r="C2285">
        <v>342</v>
      </c>
      <c r="D2285">
        <v>340.95001200000002</v>
      </c>
      <c r="E2285">
        <v>341.32998700000002</v>
      </c>
      <c r="F2285">
        <v>341.32998700000002</v>
      </c>
      <c r="G2285">
        <v>398580000</v>
      </c>
      <c r="H2285">
        <f t="shared" si="35"/>
        <v>-7.3189299582709921E-4</v>
      </c>
    </row>
    <row r="2286" spans="1:8" x14ac:dyDescent="0.45">
      <c r="A2286" s="1">
        <v>35328</v>
      </c>
      <c r="B2286">
        <v>341.32998700000002</v>
      </c>
      <c r="C2286">
        <v>343.05999800000001</v>
      </c>
      <c r="D2286">
        <v>340.82000699999998</v>
      </c>
      <c r="E2286">
        <v>342.82000699999998</v>
      </c>
      <c r="F2286">
        <v>342.82000699999998</v>
      </c>
      <c r="G2286">
        <v>519420000</v>
      </c>
      <c r="H2286">
        <f t="shared" si="35"/>
        <v>4.3653357652397862E-3</v>
      </c>
    </row>
    <row r="2287" spans="1:8" x14ac:dyDescent="0.45">
      <c r="A2287" s="1">
        <v>35331</v>
      </c>
      <c r="B2287">
        <v>342.82000699999998</v>
      </c>
      <c r="C2287">
        <v>342.82000699999998</v>
      </c>
      <c r="D2287">
        <v>340.85000600000001</v>
      </c>
      <c r="E2287">
        <v>341.58999599999999</v>
      </c>
      <c r="F2287">
        <v>341.58999599999999</v>
      </c>
      <c r="G2287">
        <v>297760000</v>
      </c>
      <c r="H2287">
        <f t="shared" si="35"/>
        <v>-3.5879207014892778E-3</v>
      </c>
    </row>
    <row r="2288" spans="1:8" x14ac:dyDescent="0.45">
      <c r="A2288" s="1">
        <v>35332</v>
      </c>
      <c r="B2288">
        <v>341.58999599999999</v>
      </c>
      <c r="C2288">
        <v>343.23001099999999</v>
      </c>
      <c r="D2288">
        <v>341.58999599999999</v>
      </c>
      <c r="E2288">
        <v>342.66000400000001</v>
      </c>
      <c r="F2288">
        <v>342.66000400000001</v>
      </c>
      <c r="G2288">
        <v>460150000</v>
      </c>
      <c r="H2288">
        <f t="shared" si="35"/>
        <v>3.1324336559319654E-3</v>
      </c>
    </row>
    <row r="2289" spans="1:8" x14ac:dyDescent="0.45">
      <c r="A2289" s="1">
        <v>35333</v>
      </c>
      <c r="B2289">
        <v>342.66000400000001</v>
      </c>
      <c r="C2289">
        <v>343.73001099999999</v>
      </c>
      <c r="D2289">
        <v>342.63000499999998</v>
      </c>
      <c r="E2289">
        <v>343.72000100000002</v>
      </c>
      <c r="F2289">
        <v>343.72000100000002</v>
      </c>
      <c r="G2289">
        <v>451710000</v>
      </c>
      <c r="H2289">
        <f t="shared" si="35"/>
        <v>3.0934366066253105E-3</v>
      </c>
    </row>
    <row r="2290" spans="1:8" x14ac:dyDescent="0.45">
      <c r="A2290" s="1">
        <v>35334</v>
      </c>
      <c r="B2290">
        <v>343.73001099999999</v>
      </c>
      <c r="C2290">
        <v>345.30999800000001</v>
      </c>
      <c r="D2290">
        <v>343.47000100000002</v>
      </c>
      <c r="E2290">
        <v>345</v>
      </c>
      <c r="F2290">
        <v>345</v>
      </c>
      <c r="G2290">
        <v>500870000</v>
      </c>
      <c r="H2290">
        <f t="shared" si="35"/>
        <v>3.7239584437216422E-3</v>
      </c>
    </row>
    <row r="2291" spans="1:8" x14ac:dyDescent="0.45">
      <c r="A2291" s="1">
        <v>35335</v>
      </c>
      <c r="B2291">
        <v>345</v>
      </c>
      <c r="C2291">
        <v>345.51998900000001</v>
      </c>
      <c r="D2291">
        <v>344.86999500000002</v>
      </c>
      <c r="E2291">
        <v>345.51998900000001</v>
      </c>
      <c r="F2291">
        <v>345.51998900000001</v>
      </c>
      <c r="G2291">
        <v>414760000</v>
      </c>
      <c r="H2291">
        <f t="shared" si="35"/>
        <v>1.5072144927537057E-3</v>
      </c>
    </row>
    <row r="2292" spans="1:8" x14ac:dyDescent="0.45">
      <c r="A2292" s="1">
        <v>35338</v>
      </c>
      <c r="B2292">
        <v>345.51998900000001</v>
      </c>
      <c r="C2292">
        <v>346.540009</v>
      </c>
      <c r="D2292">
        <v>345.42999300000002</v>
      </c>
      <c r="E2292">
        <v>346.39001500000001</v>
      </c>
      <c r="F2292">
        <v>346.39001500000001</v>
      </c>
      <c r="G2292">
        <v>394260000</v>
      </c>
      <c r="H2292">
        <f t="shared" si="35"/>
        <v>2.5180192975753357E-3</v>
      </c>
    </row>
    <row r="2293" spans="1:8" x14ac:dyDescent="0.45">
      <c r="A2293" s="1">
        <v>35339</v>
      </c>
      <c r="B2293">
        <v>346.39001500000001</v>
      </c>
      <c r="C2293">
        <v>346.39001500000001</v>
      </c>
      <c r="D2293">
        <v>344.58999599999999</v>
      </c>
      <c r="E2293">
        <v>345.32998700000002</v>
      </c>
      <c r="F2293">
        <v>345.32998700000002</v>
      </c>
      <c r="G2293">
        <v>421550000</v>
      </c>
      <c r="H2293">
        <f t="shared" si="35"/>
        <v>-3.0602152316658859E-3</v>
      </c>
    </row>
    <row r="2294" spans="1:8" x14ac:dyDescent="0.45">
      <c r="A2294" s="1">
        <v>35340</v>
      </c>
      <c r="B2294">
        <v>345.32998700000002</v>
      </c>
      <c r="C2294">
        <v>348.19000199999999</v>
      </c>
      <c r="D2294">
        <v>345.32998700000002</v>
      </c>
      <c r="E2294">
        <v>348.19000199999999</v>
      </c>
      <c r="F2294">
        <v>348.19000199999999</v>
      </c>
      <c r="G2294">
        <v>440130000</v>
      </c>
      <c r="H2294">
        <f t="shared" si="35"/>
        <v>8.2819769717825675E-3</v>
      </c>
    </row>
    <row r="2295" spans="1:8" x14ac:dyDescent="0.45">
      <c r="A2295" s="1">
        <v>35341</v>
      </c>
      <c r="B2295">
        <v>348.19000199999999</v>
      </c>
      <c r="C2295">
        <v>348.19000199999999</v>
      </c>
      <c r="D2295">
        <v>347.16000400000001</v>
      </c>
      <c r="E2295">
        <v>347.23998999999998</v>
      </c>
      <c r="F2295">
        <v>347.23998999999998</v>
      </c>
      <c r="G2295">
        <v>386500000</v>
      </c>
      <c r="H2295">
        <f t="shared" si="35"/>
        <v>-2.7284298645657845E-3</v>
      </c>
    </row>
    <row r="2296" spans="1:8" x14ac:dyDescent="0.45">
      <c r="A2296" s="1">
        <v>35342</v>
      </c>
      <c r="B2296">
        <v>347.23998999999998</v>
      </c>
      <c r="C2296">
        <v>349.29998799999998</v>
      </c>
      <c r="D2296">
        <v>347.23998999999998</v>
      </c>
      <c r="E2296">
        <v>349.29998799999998</v>
      </c>
      <c r="F2296">
        <v>349.29998799999998</v>
      </c>
      <c r="G2296">
        <v>463940000</v>
      </c>
      <c r="H2296">
        <f t="shared" si="35"/>
        <v>5.9324906673334787E-3</v>
      </c>
    </row>
    <row r="2297" spans="1:8" x14ac:dyDescent="0.45">
      <c r="A2297" s="1">
        <v>35345</v>
      </c>
      <c r="B2297">
        <v>349.29998799999998</v>
      </c>
      <c r="C2297">
        <v>349.790009</v>
      </c>
      <c r="D2297">
        <v>348.73001099999999</v>
      </c>
      <c r="E2297">
        <v>348.82998700000002</v>
      </c>
      <c r="F2297">
        <v>348.82998700000002</v>
      </c>
      <c r="G2297">
        <v>380750000</v>
      </c>
      <c r="H2297">
        <f t="shared" si="35"/>
        <v>-1.3455511484299354E-3</v>
      </c>
    </row>
    <row r="2298" spans="1:8" x14ac:dyDescent="0.45">
      <c r="A2298" s="1">
        <v>35346</v>
      </c>
      <c r="B2298">
        <v>348.82998700000002</v>
      </c>
      <c r="C2298">
        <v>349.39999399999999</v>
      </c>
      <c r="D2298">
        <v>347.23001099999999</v>
      </c>
      <c r="E2298">
        <v>347.35998499999999</v>
      </c>
      <c r="F2298">
        <v>347.35998499999999</v>
      </c>
      <c r="G2298">
        <v>435070000</v>
      </c>
      <c r="H2298">
        <f t="shared" si="35"/>
        <v>-4.2140929816335548E-3</v>
      </c>
    </row>
    <row r="2299" spans="1:8" x14ac:dyDescent="0.45">
      <c r="A2299" s="1">
        <v>35347</v>
      </c>
      <c r="B2299">
        <v>347.35998499999999</v>
      </c>
      <c r="C2299">
        <v>348.26998900000001</v>
      </c>
      <c r="D2299">
        <v>345.83999599999999</v>
      </c>
      <c r="E2299">
        <v>346.10000600000001</v>
      </c>
      <c r="F2299">
        <v>346.10000600000001</v>
      </c>
      <c r="G2299">
        <v>408450000</v>
      </c>
      <c r="H2299">
        <f t="shared" si="35"/>
        <v>-3.6273003639148982E-3</v>
      </c>
    </row>
    <row r="2300" spans="1:8" x14ac:dyDescent="0.45">
      <c r="A2300" s="1">
        <v>35348</v>
      </c>
      <c r="B2300">
        <v>346.10000600000001</v>
      </c>
      <c r="C2300">
        <v>346.82998700000002</v>
      </c>
      <c r="D2300">
        <v>345.38000499999998</v>
      </c>
      <c r="E2300">
        <v>346.64001500000001</v>
      </c>
      <c r="F2300">
        <v>346.64001500000001</v>
      </c>
      <c r="G2300">
        <v>394950000</v>
      </c>
      <c r="H2300">
        <f t="shared" si="35"/>
        <v>1.5602686814168987E-3</v>
      </c>
    </row>
    <row r="2301" spans="1:8" x14ac:dyDescent="0.45">
      <c r="A2301" s="1">
        <v>35349</v>
      </c>
      <c r="B2301">
        <v>346.64001500000001</v>
      </c>
      <c r="C2301">
        <v>347.92001299999998</v>
      </c>
      <c r="D2301">
        <v>346.64001500000001</v>
      </c>
      <c r="E2301">
        <v>347.89001500000001</v>
      </c>
      <c r="F2301">
        <v>347.89001500000001</v>
      </c>
      <c r="G2301">
        <v>396050000</v>
      </c>
      <c r="H2301">
        <f t="shared" si="35"/>
        <v>3.6060464629277256E-3</v>
      </c>
    </row>
    <row r="2302" spans="1:8" x14ac:dyDescent="0.45">
      <c r="A2302" s="1">
        <v>35352</v>
      </c>
      <c r="B2302">
        <v>347.89001500000001</v>
      </c>
      <c r="C2302">
        <v>349.10000600000001</v>
      </c>
      <c r="D2302">
        <v>347.89001500000001</v>
      </c>
      <c r="E2302">
        <v>349</v>
      </c>
      <c r="F2302">
        <v>349</v>
      </c>
      <c r="G2302">
        <v>322000000</v>
      </c>
      <c r="H2302">
        <f t="shared" si="35"/>
        <v>3.1906204608946886E-3</v>
      </c>
    </row>
    <row r="2303" spans="1:8" x14ac:dyDescent="0.45">
      <c r="A2303" s="1">
        <v>35353</v>
      </c>
      <c r="B2303">
        <v>349</v>
      </c>
      <c r="C2303">
        <v>350.42999300000002</v>
      </c>
      <c r="D2303">
        <v>348.209991</v>
      </c>
      <c r="E2303">
        <v>349.01001000000002</v>
      </c>
      <c r="F2303">
        <v>349.01001000000002</v>
      </c>
      <c r="G2303">
        <v>458980000</v>
      </c>
      <c r="H2303">
        <f t="shared" si="35"/>
        <v>2.8681948424091885E-5</v>
      </c>
    </row>
    <row r="2304" spans="1:8" x14ac:dyDescent="0.45">
      <c r="A2304" s="1">
        <v>35354</v>
      </c>
      <c r="B2304">
        <v>349.01001000000002</v>
      </c>
      <c r="C2304">
        <v>349.20001200000002</v>
      </c>
      <c r="D2304">
        <v>347.51001000000002</v>
      </c>
      <c r="E2304">
        <v>348.35998499999999</v>
      </c>
      <c r="F2304">
        <v>348.35998499999999</v>
      </c>
      <c r="G2304">
        <v>441410000</v>
      </c>
      <c r="H2304">
        <f t="shared" si="35"/>
        <v>-1.8624823969949356E-3</v>
      </c>
    </row>
    <row r="2305" spans="1:8" x14ac:dyDescent="0.45">
      <c r="A2305" s="1">
        <v>35355</v>
      </c>
      <c r="B2305">
        <v>348.42001299999998</v>
      </c>
      <c r="C2305">
        <v>348.83999599999999</v>
      </c>
      <c r="D2305">
        <v>348.10000600000001</v>
      </c>
      <c r="E2305">
        <v>348.20001200000002</v>
      </c>
      <c r="F2305">
        <v>348.20001200000002</v>
      </c>
      <c r="G2305">
        <v>478550000</v>
      </c>
      <c r="H2305">
        <f t="shared" si="35"/>
        <v>-4.5921749594746153E-4</v>
      </c>
    </row>
    <row r="2306" spans="1:8" x14ac:dyDescent="0.45">
      <c r="A2306" s="1">
        <v>35356</v>
      </c>
      <c r="B2306">
        <v>348.20001200000002</v>
      </c>
      <c r="C2306">
        <v>348.26998900000001</v>
      </c>
      <c r="D2306">
        <v>347.17999300000002</v>
      </c>
      <c r="E2306">
        <v>347.85000600000001</v>
      </c>
      <c r="F2306">
        <v>347.85000600000001</v>
      </c>
      <c r="G2306">
        <v>473020000</v>
      </c>
      <c r="H2306">
        <f t="shared" si="35"/>
        <v>-1.0051866396834086E-3</v>
      </c>
    </row>
    <row r="2307" spans="1:8" x14ac:dyDescent="0.45">
      <c r="A2307" s="1">
        <v>35359</v>
      </c>
      <c r="B2307">
        <v>347.85000600000001</v>
      </c>
      <c r="C2307">
        <v>347.98998999999998</v>
      </c>
      <c r="D2307">
        <v>345.75</v>
      </c>
      <c r="E2307">
        <v>346.10000600000001</v>
      </c>
      <c r="F2307">
        <v>346.10000600000001</v>
      </c>
      <c r="G2307">
        <v>414630000</v>
      </c>
      <c r="H2307">
        <f t="shared" si="35"/>
        <v>-5.0309040385642101E-3</v>
      </c>
    </row>
    <row r="2308" spans="1:8" x14ac:dyDescent="0.45">
      <c r="A2308" s="1">
        <v>35360</v>
      </c>
      <c r="B2308">
        <v>346.10000600000001</v>
      </c>
      <c r="C2308">
        <v>346.10000600000001</v>
      </c>
      <c r="D2308">
        <v>342.36999500000002</v>
      </c>
      <c r="E2308">
        <v>342.82000699999998</v>
      </c>
      <c r="F2308">
        <v>342.82000699999998</v>
      </c>
      <c r="G2308">
        <v>410790000</v>
      </c>
      <c r="H2308">
        <f t="shared" ref="H2308:H2371" si="36">F2308/F2307-1</f>
        <v>-9.4770267065525937E-3</v>
      </c>
    </row>
    <row r="2309" spans="1:8" x14ac:dyDescent="0.45">
      <c r="A2309" s="1">
        <v>35361</v>
      </c>
      <c r="B2309">
        <v>342.82000699999998</v>
      </c>
      <c r="C2309">
        <v>342.92999300000002</v>
      </c>
      <c r="D2309">
        <v>341.30999800000001</v>
      </c>
      <c r="E2309">
        <v>342.92999300000002</v>
      </c>
      <c r="F2309">
        <v>342.92999300000002</v>
      </c>
      <c r="G2309">
        <v>442170000</v>
      </c>
      <c r="H2309">
        <f t="shared" si="36"/>
        <v>3.20827249735256E-4</v>
      </c>
    </row>
    <row r="2310" spans="1:8" x14ac:dyDescent="0.45">
      <c r="A2310" s="1">
        <v>35362</v>
      </c>
      <c r="B2310">
        <v>342.92999300000002</v>
      </c>
      <c r="C2310">
        <v>343.48001099999999</v>
      </c>
      <c r="D2310">
        <v>342.459991</v>
      </c>
      <c r="E2310">
        <v>343.07998700000002</v>
      </c>
      <c r="F2310">
        <v>343.07998700000002</v>
      </c>
      <c r="G2310">
        <v>418970000</v>
      </c>
      <c r="H2310">
        <f t="shared" si="36"/>
        <v>4.3738956364780535E-4</v>
      </c>
    </row>
    <row r="2311" spans="1:8" x14ac:dyDescent="0.45">
      <c r="A2311" s="1">
        <v>35363</v>
      </c>
      <c r="B2311">
        <v>343.07998700000002</v>
      </c>
      <c r="C2311">
        <v>343.10000600000001</v>
      </c>
      <c r="D2311">
        <v>342.32000699999998</v>
      </c>
      <c r="E2311">
        <v>342.97000100000002</v>
      </c>
      <c r="F2311">
        <v>342.97000100000002</v>
      </c>
      <c r="G2311">
        <v>367640000</v>
      </c>
      <c r="H2311">
        <f t="shared" si="36"/>
        <v>-3.2058413246938144E-4</v>
      </c>
    </row>
    <row r="2312" spans="1:8" x14ac:dyDescent="0.45">
      <c r="A2312" s="1">
        <v>35366</v>
      </c>
      <c r="B2312">
        <v>342.97000100000002</v>
      </c>
      <c r="C2312">
        <v>343.040009</v>
      </c>
      <c r="D2312">
        <v>340.05999800000001</v>
      </c>
      <c r="E2312">
        <v>340.10000600000001</v>
      </c>
      <c r="F2312">
        <v>340.10000600000001</v>
      </c>
      <c r="G2312">
        <v>383630000</v>
      </c>
      <c r="H2312">
        <f t="shared" si="36"/>
        <v>-8.3680642377815806E-3</v>
      </c>
    </row>
    <row r="2313" spans="1:8" x14ac:dyDescent="0.45">
      <c r="A2313" s="1">
        <v>35367</v>
      </c>
      <c r="B2313">
        <v>340.10000600000001</v>
      </c>
      <c r="C2313">
        <v>340.60998499999999</v>
      </c>
      <c r="D2313">
        <v>337.92999300000002</v>
      </c>
      <c r="E2313">
        <v>338.04998799999998</v>
      </c>
      <c r="F2313">
        <v>338.04998799999998</v>
      </c>
      <c r="G2313">
        <v>443890000</v>
      </c>
      <c r="H2313">
        <f t="shared" si="36"/>
        <v>-6.0276917489969772E-3</v>
      </c>
    </row>
    <row r="2314" spans="1:8" x14ac:dyDescent="0.45">
      <c r="A2314" s="1">
        <v>35368</v>
      </c>
      <c r="B2314">
        <v>338.04998799999998</v>
      </c>
      <c r="C2314">
        <v>338.55999800000001</v>
      </c>
      <c r="D2314">
        <v>337.709991</v>
      </c>
      <c r="E2314">
        <v>338.17999300000002</v>
      </c>
      <c r="F2314">
        <v>338.17999300000002</v>
      </c>
      <c r="G2314">
        <v>437770000</v>
      </c>
      <c r="H2314">
        <f t="shared" si="36"/>
        <v>3.8457330162677827E-4</v>
      </c>
    </row>
    <row r="2315" spans="1:8" x14ac:dyDescent="0.45">
      <c r="A2315" s="1">
        <v>35369</v>
      </c>
      <c r="B2315">
        <v>338.17999300000002</v>
      </c>
      <c r="C2315">
        <v>340.57000699999998</v>
      </c>
      <c r="D2315">
        <v>338.17999300000002</v>
      </c>
      <c r="E2315">
        <v>340.57000699999998</v>
      </c>
      <c r="F2315">
        <v>340.57000699999998</v>
      </c>
      <c r="G2315">
        <v>488500000</v>
      </c>
      <c r="H2315">
        <f t="shared" si="36"/>
        <v>7.0672838413594619E-3</v>
      </c>
    </row>
    <row r="2316" spans="1:8" x14ac:dyDescent="0.45">
      <c r="A2316" s="1">
        <v>35370</v>
      </c>
      <c r="B2316">
        <v>340.57000699999998</v>
      </c>
      <c r="C2316">
        <v>340.85998499999999</v>
      </c>
      <c r="D2316">
        <v>339.54998799999998</v>
      </c>
      <c r="E2316">
        <v>339.76001000000002</v>
      </c>
      <c r="F2316">
        <v>339.76001000000002</v>
      </c>
      <c r="G2316">
        <v>465510000</v>
      </c>
      <c r="H2316">
        <f t="shared" si="36"/>
        <v>-2.3783568234179153E-3</v>
      </c>
    </row>
    <row r="2317" spans="1:8" x14ac:dyDescent="0.45">
      <c r="A2317" s="1">
        <v>35373</v>
      </c>
      <c r="B2317">
        <v>339.76001000000002</v>
      </c>
      <c r="C2317">
        <v>340.17001299999998</v>
      </c>
      <c r="D2317">
        <v>338.89999399999999</v>
      </c>
      <c r="E2317">
        <v>339.91000400000001</v>
      </c>
      <c r="F2317">
        <v>339.91000400000001</v>
      </c>
      <c r="G2317">
        <v>398790000</v>
      </c>
      <c r="H2317">
        <f t="shared" si="36"/>
        <v>4.4147043673570252E-4</v>
      </c>
    </row>
    <row r="2318" spans="1:8" x14ac:dyDescent="0.45">
      <c r="A2318" s="1">
        <v>35374</v>
      </c>
      <c r="B2318">
        <v>339.91000400000001</v>
      </c>
      <c r="C2318">
        <v>340.17999300000002</v>
      </c>
      <c r="D2318">
        <v>339.67001299999998</v>
      </c>
      <c r="E2318">
        <v>339.85998499999999</v>
      </c>
      <c r="F2318">
        <v>339.85998499999999</v>
      </c>
      <c r="G2318">
        <v>492860000</v>
      </c>
      <c r="H2318">
        <f t="shared" si="36"/>
        <v>-1.4715365658968249E-4</v>
      </c>
    </row>
    <row r="2319" spans="1:8" x14ac:dyDescent="0.45">
      <c r="A2319" s="1">
        <v>35375</v>
      </c>
      <c r="B2319">
        <v>339.85998499999999</v>
      </c>
      <c r="C2319">
        <v>342.44000199999999</v>
      </c>
      <c r="D2319">
        <v>339.85998499999999</v>
      </c>
      <c r="E2319">
        <v>342.44000199999999</v>
      </c>
      <c r="F2319">
        <v>342.44000199999999</v>
      </c>
      <c r="G2319">
        <v>509600000</v>
      </c>
      <c r="H2319">
        <f t="shared" si="36"/>
        <v>7.5914115043582697E-3</v>
      </c>
    </row>
    <row r="2320" spans="1:8" x14ac:dyDescent="0.45">
      <c r="A2320" s="1">
        <v>35376</v>
      </c>
      <c r="B2320">
        <v>342.44000199999999</v>
      </c>
      <c r="C2320">
        <v>344.290009</v>
      </c>
      <c r="D2320">
        <v>342.05999800000001</v>
      </c>
      <c r="E2320">
        <v>344.290009</v>
      </c>
      <c r="F2320">
        <v>344.290009</v>
      </c>
      <c r="G2320">
        <v>502530000</v>
      </c>
      <c r="H2320">
        <f t="shared" si="36"/>
        <v>5.4024266709356006E-3</v>
      </c>
    </row>
    <row r="2321" spans="1:8" x14ac:dyDescent="0.45">
      <c r="A2321" s="1">
        <v>35377</v>
      </c>
      <c r="B2321">
        <v>344.290009</v>
      </c>
      <c r="C2321">
        <v>344.57998700000002</v>
      </c>
      <c r="D2321">
        <v>343.14999399999999</v>
      </c>
      <c r="E2321">
        <v>344.55999800000001</v>
      </c>
      <c r="F2321">
        <v>344.55999800000001</v>
      </c>
      <c r="G2321">
        <v>402320000</v>
      </c>
      <c r="H2321">
        <f t="shared" si="36"/>
        <v>7.8419063272905376E-4</v>
      </c>
    </row>
    <row r="2322" spans="1:8" x14ac:dyDescent="0.45">
      <c r="A2322" s="1">
        <v>35380</v>
      </c>
      <c r="B2322">
        <v>344.55999800000001</v>
      </c>
      <c r="C2322">
        <v>345.709991</v>
      </c>
      <c r="D2322">
        <v>344.51001000000002</v>
      </c>
      <c r="E2322">
        <v>345.70001200000002</v>
      </c>
      <c r="F2322">
        <v>345.70001200000002</v>
      </c>
      <c r="G2322">
        <v>353960000</v>
      </c>
      <c r="H2322">
        <f t="shared" si="36"/>
        <v>3.3086080990747391E-3</v>
      </c>
    </row>
    <row r="2323" spans="1:8" x14ac:dyDescent="0.45">
      <c r="A2323" s="1">
        <v>35381</v>
      </c>
      <c r="B2323">
        <v>345.70001200000002</v>
      </c>
      <c r="C2323">
        <v>346.88000499999998</v>
      </c>
      <c r="D2323">
        <v>345.70001200000002</v>
      </c>
      <c r="E2323">
        <v>346.13000499999998</v>
      </c>
      <c r="F2323">
        <v>346.13000499999998</v>
      </c>
      <c r="G2323">
        <v>472940000</v>
      </c>
      <c r="H2323">
        <f t="shared" si="36"/>
        <v>1.2438327598320864E-3</v>
      </c>
    </row>
    <row r="2324" spans="1:8" x14ac:dyDescent="0.45">
      <c r="A2324" s="1">
        <v>35382</v>
      </c>
      <c r="B2324">
        <v>346.13000499999998</v>
      </c>
      <c r="C2324">
        <v>346.30999800000001</v>
      </c>
      <c r="D2324">
        <v>345.69000199999999</v>
      </c>
      <c r="E2324">
        <v>346.10998499999999</v>
      </c>
      <c r="F2324">
        <v>346.10998499999999</v>
      </c>
      <c r="G2324">
        <v>429840000</v>
      </c>
      <c r="H2324">
        <f t="shared" si="36"/>
        <v>-5.7839539221671288E-5</v>
      </c>
    </row>
    <row r="2325" spans="1:8" x14ac:dyDescent="0.45">
      <c r="A2325" s="1">
        <v>35383</v>
      </c>
      <c r="B2325">
        <v>346.10998499999999</v>
      </c>
      <c r="C2325">
        <v>347.290009</v>
      </c>
      <c r="D2325">
        <v>345.97000100000002</v>
      </c>
      <c r="E2325">
        <v>347.26001000000002</v>
      </c>
      <c r="F2325">
        <v>347.26001000000002</v>
      </c>
      <c r="G2325">
        <v>480350000</v>
      </c>
      <c r="H2325">
        <f t="shared" si="36"/>
        <v>3.3227154657211599E-3</v>
      </c>
    </row>
    <row r="2326" spans="1:8" x14ac:dyDescent="0.45">
      <c r="A2326" s="1">
        <v>35384</v>
      </c>
      <c r="B2326">
        <v>347.26001000000002</v>
      </c>
      <c r="C2326">
        <v>347.89999399999999</v>
      </c>
      <c r="D2326">
        <v>346.07000699999998</v>
      </c>
      <c r="E2326">
        <v>346.51998900000001</v>
      </c>
      <c r="F2326">
        <v>346.51998900000001</v>
      </c>
      <c r="G2326">
        <v>529100000</v>
      </c>
      <c r="H2326">
        <f t="shared" si="36"/>
        <v>-2.1310285627187397E-3</v>
      </c>
    </row>
    <row r="2327" spans="1:8" x14ac:dyDescent="0.45">
      <c r="A2327" s="1">
        <v>35387</v>
      </c>
      <c r="B2327">
        <v>346.51998900000001</v>
      </c>
      <c r="C2327">
        <v>346.77999899999998</v>
      </c>
      <c r="D2327">
        <v>345.63000499999998</v>
      </c>
      <c r="E2327">
        <v>345.94000199999999</v>
      </c>
      <c r="F2327">
        <v>345.94000199999999</v>
      </c>
      <c r="G2327">
        <v>388520000</v>
      </c>
      <c r="H2327">
        <f t="shared" si="36"/>
        <v>-1.6737476001709162E-3</v>
      </c>
    </row>
    <row r="2328" spans="1:8" x14ac:dyDescent="0.45">
      <c r="A2328" s="1">
        <v>35388</v>
      </c>
      <c r="B2328">
        <v>345.94000199999999</v>
      </c>
      <c r="C2328">
        <v>346.95001200000002</v>
      </c>
      <c r="D2328">
        <v>345.77999899999998</v>
      </c>
      <c r="E2328">
        <v>346.95001200000002</v>
      </c>
      <c r="F2328">
        <v>346.95001200000002</v>
      </c>
      <c r="G2328">
        <v>461980000</v>
      </c>
      <c r="H2328">
        <f t="shared" si="36"/>
        <v>2.9196103201734047E-3</v>
      </c>
    </row>
    <row r="2329" spans="1:8" x14ac:dyDescent="0.45">
      <c r="A2329" s="1">
        <v>35389</v>
      </c>
      <c r="B2329">
        <v>346.95001200000002</v>
      </c>
      <c r="C2329">
        <v>347.83999599999999</v>
      </c>
      <c r="D2329">
        <v>346.75</v>
      </c>
      <c r="E2329">
        <v>347.52999899999998</v>
      </c>
      <c r="F2329">
        <v>347.52999899999998</v>
      </c>
      <c r="G2329">
        <v>497900000</v>
      </c>
      <c r="H2329">
        <f t="shared" si="36"/>
        <v>1.6716730939325686E-3</v>
      </c>
    </row>
    <row r="2330" spans="1:8" x14ac:dyDescent="0.45">
      <c r="A2330" s="1">
        <v>35390</v>
      </c>
      <c r="B2330">
        <v>347.52999899999998</v>
      </c>
      <c r="C2330">
        <v>348.17001299999998</v>
      </c>
      <c r="D2330">
        <v>346.58999599999999</v>
      </c>
      <c r="E2330">
        <v>347.17999300000002</v>
      </c>
      <c r="F2330">
        <v>347.17999300000002</v>
      </c>
      <c r="G2330">
        <v>464430000</v>
      </c>
      <c r="H2330">
        <f t="shared" si="36"/>
        <v>-1.0071245676835927E-3</v>
      </c>
    </row>
    <row r="2331" spans="1:8" x14ac:dyDescent="0.45">
      <c r="A2331" s="1">
        <v>35391</v>
      </c>
      <c r="B2331">
        <v>347.17999300000002</v>
      </c>
      <c r="C2331">
        <v>350.08999599999999</v>
      </c>
      <c r="D2331">
        <v>347.17999300000002</v>
      </c>
      <c r="E2331">
        <v>349.92001299999998</v>
      </c>
      <c r="F2331">
        <v>349.92001299999998</v>
      </c>
      <c r="G2331">
        <v>525210000</v>
      </c>
      <c r="H2331">
        <f t="shared" si="36"/>
        <v>7.8922174527491507E-3</v>
      </c>
    </row>
    <row r="2332" spans="1:8" x14ac:dyDescent="0.45">
      <c r="A2332" s="1">
        <v>35394</v>
      </c>
      <c r="B2332">
        <v>349.92001299999998</v>
      </c>
      <c r="C2332">
        <v>352.47000100000002</v>
      </c>
      <c r="D2332">
        <v>349.92001299999998</v>
      </c>
      <c r="E2332">
        <v>352.290009</v>
      </c>
      <c r="F2332">
        <v>352.290009</v>
      </c>
      <c r="G2332">
        <v>475260000</v>
      </c>
      <c r="H2332">
        <f t="shared" si="36"/>
        <v>6.7729649975751816E-3</v>
      </c>
    </row>
    <row r="2333" spans="1:8" x14ac:dyDescent="0.45">
      <c r="A2333" s="1">
        <v>35395</v>
      </c>
      <c r="B2333">
        <v>352.290009</v>
      </c>
      <c r="C2333">
        <v>352.64001500000001</v>
      </c>
      <c r="D2333">
        <v>350.60000600000001</v>
      </c>
      <c r="E2333">
        <v>351.38000499999998</v>
      </c>
      <c r="F2333">
        <v>351.38000499999998</v>
      </c>
      <c r="G2333">
        <v>527380000</v>
      </c>
      <c r="H2333">
        <f t="shared" si="36"/>
        <v>-2.5831104395583893E-3</v>
      </c>
    </row>
    <row r="2334" spans="1:8" x14ac:dyDescent="0.45">
      <c r="A2334" s="1">
        <v>35396</v>
      </c>
      <c r="B2334">
        <v>351.38000499999998</v>
      </c>
      <c r="C2334">
        <v>352.67999300000002</v>
      </c>
      <c r="D2334">
        <v>351.14999399999999</v>
      </c>
      <c r="E2334">
        <v>352.67001299999998</v>
      </c>
      <c r="F2334">
        <v>352.67001299999998</v>
      </c>
      <c r="G2334">
        <v>377780000</v>
      </c>
      <c r="H2334">
        <f t="shared" si="36"/>
        <v>3.6712618294829635E-3</v>
      </c>
    </row>
    <row r="2335" spans="1:8" x14ac:dyDescent="0.45">
      <c r="A2335" s="1">
        <v>35398</v>
      </c>
      <c r="B2335">
        <v>352.67001299999998</v>
      </c>
      <c r="C2335">
        <v>354.290009</v>
      </c>
      <c r="D2335">
        <v>352.57000699999998</v>
      </c>
      <c r="E2335">
        <v>354.10998499999999</v>
      </c>
      <c r="F2335">
        <v>354.10998499999999</v>
      </c>
      <c r="G2335">
        <v>151550000</v>
      </c>
      <c r="H2335">
        <f t="shared" si="36"/>
        <v>4.0830576655803696E-3</v>
      </c>
    </row>
    <row r="2336" spans="1:8" x14ac:dyDescent="0.45">
      <c r="A2336" s="1">
        <v>35401</v>
      </c>
      <c r="B2336">
        <v>354.10998499999999</v>
      </c>
      <c r="C2336">
        <v>355.33999599999999</v>
      </c>
      <c r="D2336">
        <v>353.47000100000002</v>
      </c>
      <c r="E2336">
        <v>355.33999599999999</v>
      </c>
      <c r="F2336">
        <v>355.33999599999999</v>
      </c>
      <c r="G2336">
        <v>412520000</v>
      </c>
      <c r="H2336">
        <f t="shared" si="36"/>
        <v>3.4735281469118195E-3</v>
      </c>
    </row>
    <row r="2337" spans="1:8" x14ac:dyDescent="0.45">
      <c r="A2337" s="1">
        <v>35402</v>
      </c>
      <c r="B2337">
        <v>355.33999599999999</v>
      </c>
      <c r="C2337">
        <v>358.82998700000002</v>
      </c>
      <c r="D2337">
        <v>355.33999599999999</v>
      </c>
      <c r="E2337">
        <v>357.82998700000002</v>
      </c>
      <c r="F2337">
        <v>357.82998700000002</v>
      </c>
      <c r="G2337">
        <v>516160000</v>
      </c>
      <c r="H2337">
        <f t="shared" si="36"/>
        <v>7.0073479710401898E-3</v>
      </c>
    </row>
    <row r="2338" spans="1:8" x14ac:dyDescent="0.45">
      <c r="A2338" s="1">
        <v>35403</v>
      </c>
      <c r="B2338">
        <v>357.82998700000002</v>
      </c>
      <c r="C2338">
        <v>358.89999399999999</v>
      </c>
      <c r="D2338">
        <v>357.08999599999999</v>
      </c>
      <c r="E2338">
        <v>358.10000600000001</v>
      </c>
      <c r="F2338">
        <v>358.10000600000001</v>
      </c>
      <c r="G2338">
        <v>498240000</v>
      </c>
      <c r="H2338">
        <f t="shared" si="36"/>
        <v>7.5460137442306952E-4</v>
      </c>
    </row>
    <row r="2339" spans="1:8" x14ac:dyDescent="0.45">
      <c r="A2339" s="1">
        <v>35404</v>
      </c>
      <c r="B2339">
        <v>358.10998499999999</v>
      </c>
      <c r="C2339">
        <v>359.35000600000001</v>
      </c>
      <c r="D2339">
        <v>358.02999899999998</v>
      </c>
      <c r="E2339">
        <v>359.04998799999998</v>
      </c>
      <c r="F2339">
        <v>359.04998799999998</v>
      </c>
      <c r="G2339">
        <v>483710000</v>
      </c>
      <c r="H2339">
        <f t="shared" si="36"/>
        <v>2.6528399443812578E-3</v>
      </c>
    </row>
    <row r="2340" spans="1:8" x14ac:dyDescent="0.45">
      <c r="A2340" s="1">
        <v>35405</v>
      </c>
      <c r="B2340">
        <v>359.04998799999998</v>
      </c>
      <c r="C2340">
        <v>359.04998799999998</v>
      </c>
      <c r="D2340">
        <v>349.67999300000002</v>
      </c>
      <c r="E2340">
        <v>355.5</v>
      </c>
      <c r="F2340">
        <v>355.5</v>
      </c>
      <c r="G2340">
        <v>500860000</v>
      </c>
      <c r="H2340">
        <f t="shared" si="36"/>
        <v>-9.8871692484222562E-3</v>
      </c>
    </row>
    <row r="2341" spans="1:8" x14ac:dyDescent="0.45">
      <c r="A2341" s="1">
        <v>35408</v>
      </c>
      <c r="B2341">
        <v>355.5</v>
      </c>
      <c r="C2341">
        <v>360.51998900000001</v>
      </c>
      <c r="D2341">
        <v>355.5</v>
      </c>
      <c r="E2341">
        <v>360.48998999999998</v>
      </c>
      <c r="F2341">
        <v>360.48998999999998</v>
      </c>
      <c r="G2341">
        <v>381570000</v>
      </c>
      <c r="H2341">
        <f t="shared" si="36"/>
        <v>1.4036540084388038E-2</v>
      </c>
    </row>
    <row r="2342" spans="1:8" x14ac:dyDescent="0.45">
      <c r="A2342" s="1">
        <v>35409</v>
      </c>
      <c r="B2342">
        <v>360.48998999999998</v>
      </c>
      <c r="C2342">
        <v>362.42999300000002</v>
      </c>
      <c r="D2342">
        <v>360.48998999999998</v>
      </c>
      <c r="E2342">
        <v>361.29998799999998</v>
      </c>
      <c r="F2342">
        <v>361.29998799999998</v>
      </c>
      <c r="G2342">
        <v>446120000</v>
      </c>
      <c r="H2342">
        <f t="shared" si="36"/>
        <v>2.2469361770627305E-3</v>
      </c>
    </row>
    <row r="2343" spans="1:8" x14ac:dyDescent="0.45">
      <c r="A2343" s="1">
        <v>35410</v>
      </c>
      <c r="B2343">
        <v>361.29998799999998</v>
      </c>
      <c r="C2343">
        <v>361.29998799999998</v>
      </c>
      <c r="D2343">
        <v>355.55999800000001</v>
      </c>
      <c r="E2343">
        <v>357.70001200000002</v>
      </c>
      <c r="F2343">
        <v>357.70001200000002</v>
      </c>
      <c r="G2343">
        <v>494210000</v>
      </c>
      <c r="H2343">
        <f t="shared" si="36"/>
        <v>-9.963952725068892E-3</v>
      </c>
    </row>
    <row r="2344" spans="1:8" x14ac:dyDescent="0.45">
      <c r="A2344" s="1">
        <v>35411</v>
      </c>
      <c r="B2344">
        <v>357.70001200000002</v>
      </c>
      <c r="C2344">
        <v>359.33999599999999</v>
      </c>
      <c r="D2344">
        <v>356.32000699999998</v>
      </c>
      <c r="E2344">
        <v>356.38000499999998</v>
      </c>
      <c r="F2344">
        <v>356.38000499999998</v>
      </c>
      <c r="G2344">
        <v>492920000</v>
      </c>
      <c r="H2344">
        <f t="shared" si="36"/>
        <v>-3.6902626662479454E-3</v>
      </c>
    </row>
    <row r="2345" spans="1:8" x14ac:dyDescent="0.45">
      <c r="A2345" s="1">
        <v>35412</v>
      </c>
      <c r="B2345">
        <v>356.38000499999998</v>
      </c>
      <c r="C2345">
        <v>356.41000400000001</v>
      </c>
      <c r="D2345">
        <v>353.66000400000001</v>
      </c>
      <c r="E2345">
        <v>354.17999300000002</v>
      </c>
      <c r="F2345">
        <v>354.17999300000002</v>
      </c>
      <c r="G2345">
        <v>458540000</v>
      </c>
      <c r="H2345">
        <f t="shared" si="36"/>
        <v>-6.173219510449135E-3</v>
      </c>
    </row>
    <row r="2346" spans="1:8" x14ac:dyDescent="0.45">
      <c r="A2346" s="1">
        <v>35415</v>
      </c>
      <c r="B2346">
        <v>354.17999300000002</v>
      </c>
      <c r="C2346">
        <v>355.05999800000001</v>
      </c>
      <c r="D2346">
        <v>350.48001099999999</v>
      </c>
      <c r="E2346">
        <v>350.48001099999999</v>
      </c>
      <c r="F2346">
        <v>350.48001099999999</v>
      </c>
      <c r="G2346">
        <v>447560000</v>
      </c>
      <c r="H2346">
        <f t="shared" si="36"/>
        <v>-1.0446614922147934E-2</v>
      </c>
    </row>
    <row r="2347" spans="1:8" x14ac:dyDescent="0.45">
      <c r="A2347" s="1">
        <v>35416</v>
      </c>
      <c r="B2347">
        <v>350.48001099999999</v>
      </c>
      <c r="C2347">
        <v>350.48001099999999</v>
      </c>
      <c r="D2347">
        <v>348.45001200000002</v>
      </c>
      <c r="E2347">
        <v>350.13000499999998</v>
      </c>
      <c r="F2347">
        <v>350.13000499999998</v>
      </c>
      <c r="G2347">
        <v>519840000</v>
      </c>
      <c r="H2347">
        <f t="shared" si="36"/>
        <v>-9.9864753770506631E-4</v>
      </c>
    </row>
    <row r="2348" spans="1:8" x14ac:dyDescent="0.45">
      <c r="A2348" s="1">
        <v>35417</v>
      </c>
      <c r="B2348">
        <v>350.13000499999998</v>
      </c>
      <c r="C2348">
        <v>353.07998700000002</v>
      </c>
      <c r="D2348">
        <v>350.13000499999998</v>
      </c>
      <c r="E2348">
        <v>353.07998700000002</v>
      </c>
      <c r="F2348">
        <v>353.07998700000002</v>
      </c>
      <c r="G2348">
        <v>500490000</v>
      </c>
      <c r="H2348">
        <f t="shared" si="36"/>
        <v>8.4253904488991171E-3</v>
      </c>
    </row>
    <row r="2349" spans="1:8" x14ac:dyDescent="0.45">
      <c r="A2349" s="1">
        <v>35418</v>
      </c>
      <c r="B2349">
        <v>353.07998700000002</v>
      </c>
      <c r="C2349">
        <v>356.42999300000002</v>
      </c>
      <c r="D2349">
        <v>353.07998700000002</v>
      </c>
      <c r="E2349">
        <v>356.10000600000001</v>
      </c>
      <c r="F2349">
        <v>356.10000600000001</v>
      </c>
      <c r="G2349">
        <v>526410000</v>
      </c>
      <c r="H2349">
        <f t="shared" si="36"/>
        <v>8.5533564948272467E-3</v>
      </c>
    </row>
    <row r="2350" spans="1:8" x14ac:dyDescent="0.45">
      <c r="A2350" s="1">
        <v>35419</v>
      </c>
      <c r="B2350">
        <v>356.10000600000001</v>
      </c>
      <c r="C2350">
        <v>357.82998700000002</v>
      </c>
      <c r="D2350">
        <v>355.52999899999998</v>
      </c>
      <c r="E2350">
        <v>356.709991</v>
      </c>
      <c r="F2350">
        <v>356.709991</v>
      </c>
      <c r="G2350">
        <v>654340000</v>
      </c>
      <c r="H2350">
        <f t="shared" si="36"/>
        <v>1.7129598138787561E-3</v>
      </c>
    </row>
    <row r="2351" spans="1:8" x14ac:dyDescent="0.45">
      <c r="A2351" s="1">
        <v>35422</v>
      </c>
      <c r="B2351">
        <v>356.709991</v>
      </c>
      <c r="C2351">
        <v>356.92001299999998</v>
      </c>
      <c r="D2351">
        <v>354.98001099999999</v>
      </c>
      <c r="E2351">
        <v>355.42001299999998</v>
      </c>
      <c r="F2351">
        <v>355.42001299999998</v>
      </c>
      <c r="G2351">
        <v>343280000</v>
      </c>
      <c r="H2351">
        <f t="shared" si="36"/>
        <v>-3.6163214727563675E-3</v>
      </c>
    </row>
    <row r="2352" spans="1:8" x14ac:dyDescent="0.45">
      <c r="A2352" s="1">
        <v>35423</v>
      </c>
      <c r="B2352">
        <v>355.42999300000002</v>
      </c>
      <c r="C2352">
        <v>355.89999399999999</v>
      </c>
      <c r="D2352">
        <v>355.20001200000002</v>
      </c>
      <c r="E2352">
        <v>355.86999500000002</v>
      </c>
      <c r="F2352">
        <v>355.86999500000002</v>
      </c>
      <c r="G2352">
        <v>165140000</v>
      </c>
      <c r="H2352">
        <f t="shared" si="36"/>
        <v>1.2660570129461313E-3</v>
      </c>
    </row>
    <row r="2353" spans="1:8" x14ac:dyDescent="0.45">
      <c r="A2353" s="1">
        <v>35425</v>
      </c>
      <c r="B2353">
        <v>355.86999500000002</v>
      </c>
      <c r="C2353">
        <v>357.72000100000002</v>
      </c>
      <c r="D2353">
        <v>355.82998700000002</v>
      </c>
      <c r="E2353">
        <v>357.72000100000002</v>
      </c>
      <c r="F2353">
        <v>357.72000100000002</v>
      </c>
      <c r="G2353">
        <v>254630000</v>
      </c>
      <c r="H2353">
        <f t="shared" si="36"/>
        <v>5.1985444853253071E-3</v>
      </c>
    </row>
    <row r="2354" spans="1:8" x14ac:dyDescent="0.45">
      <c r="A2354" s="1">
        <v>35426</v>
      </c>
      <c r="B2354">
        <v>357.72000100000002</v>
      </c>
      <c r="C2354">
        <v>359.17001299999998</v>
      </c>
      <c r="D2354">
        <v>357.709991</v>
      </c>
      <c r="E2354">
        <v>359.17001299999998</v>
      </c>
      <c r="F2354">
        <v>359.17001299999998</v>
      </c>
      <c r="G2354">
        <v>253810000</v>
      </c>
      <c r="H2354">
        <f t="shared" si="36"/>
        <v>4.0534831598637577E-3</v>
      </c>
    </row>
    <row r="2355" spans="1:8" x14ac:dyDescent="0.45">
      <c r="A2355" s="1">
        <v>35429</v>
      </c>
      <c r="B2355">
        <v>359.17001299999998</v>
      </c>
      <c r="C2355">
        <v>360.10000600000001</v>
      </c>
      <c r="D2355">
        <v>359.01001000000002</v>
      </c>
      <c r="E2355">
        <v>359.98998999999998</v>
      </c>
      <c r="F2355">
        <v>359.98998999999998</v>
      </c>
      <c r="G2355">
        <v>339060000</v>
      </c>
      <c r="H2355">
        <f t="shared" si="36"/>
        <v>2.2829773375316886E-3</v>
      </c>
    </row>
    <row r="2356" spans="1:8" x14ac:dyDescent="0.45">
      <c r="A2356" s="1">
        <v>35430</v>
      </c>
      <c r="B2356">
        <v>359.98998999999998</v>
      </c>
      <c r="C2356">
        <v>362.60998499999999</v>
      </c>
      <c r="D2356">
        <v>359.23001099999999</v>
      </c>
      <c r="E2356">
        <v>362.60998499999999</v>
      </c>
      <c r="F2356">
        <v>362.60998499999999</v>
      </c>
      <c r="G2356">
        <v>399760000</v>
      </c>
      <c r="H2356">
        <f t="shared" si="36"/>
        <v>7.2779662567841186E-3</v>
      </c>
    </row>
    <row r="2357" spans="1:8" x14ac:dyDescent="0.45">
      <c r="A2357" s="1">
        <v>35432</v>
      </c>
      <c r="B2357">
        <v>362.60998499999999</v>
      </c>
      <c r="C2357">
        <v>362.61999500000002</v>
      </c>
      <c r="D2357">
        <v>357.60998499999999</v>
      </c>
      <c r="E2357">
        <v>358.959991</v>
      </c>
      <c r="F2357">
        <v>358.959991</v>
      </c>
      <c r="G2357">
        <v>463230000</v>
      </c>
      <c r="H2357">
        <f t="shared" si="36"/>
        <v>-1.0065894903583561E-2</v>
      </c>
    </row>
    <row r="2358" spans="1:8" x14ac:dyDescent="0.45">
      <c r="A2358" s="1">
        <v>35433</v>
      </c>
      <c r="B2358">
        <v>358.959991</v>
      </c>
      <c r="C2358">
        <v>361.85000600000001</v>
      </c>
      <c r="D2358">
        <v>358.959991</v>
      </c>
      <c r="E2358">
        <v>361.85000600000001</v>
      </c>
      <c r="F2358">
        <v>361.85000600000001</v>
      </c>
      <c r="G2358">
        <v>452970000</v>
      </c>
      <c r="H2358">
        <f t="shared" si="36"/>
        <v>8.0510783164133848E-3</v>
      </c>
    </row>
    <row r="2359" spans="1:8" x14ac:dyDescent="0.45">
      <c r="A2359" s="1">
        <v>35436</v>
      </c>
      <c r="B2359">
        <v>361.82998700000002</v>
      </c>
      <c r="C2359">
        <v>363.61999500000002</v>
      </c>
      <c r="D2359">
        <v>361.82998700000002</v>
      </c>
      <c r="E2359">
        <v>362.30999800000001</v>
      </c>
      <c r="F2359">
        <v>362.30999800000001</v>
      </c>
      <c r="G2359">
        <v>531350000</v>
      </c>
      <c r="H2359">
        <f t="shared" si="36"/>
        <v>1.2712228613311893E-3</v>
      </c>
    </row>
    <row r="2360" spans="1:8" x14ac:dyDescent="0.45">
      <c r="A2360" s="1">
        <v>35437</v>
      </c>
      <c r="B2360">
        <v>362.30999800000001</v>
      </c>
      <c r="C2360">
        <v>364.16000400000001</v>
      </c>
      <c r="D2360">
        <v>361.77999899999998</v>
      </c>
      <c r="E2360">
        <v>364.16000400000001</v>
      </c>
      <c r="F2360">
        <v>364.16000400000001</v>
      </c>
      <c r="G2360">
        <v>538220000</v>
      </c>
      <c r="H2360">
        <f t="shared" si="36"/>
        <v>5.1061411780306543E-3</v>
      </c>
    </row>
    <row r="2361" spans="1:8" x14ac:dyDescent="0.45">
      <c r="A2361" s="1">
        <v>35438</v>
      </c>
      <c r="B2361">
        <v>364.16000400000001</v>
      </c>
      <c r="C2361">
        <v>365.23998999999998</v>
      </c>
      <c r="D2361">
        <v>363.97000100000002</v>
      </c>
      <c r="E2361">
        <v>364.17001299999998</v>
      </c>
      <c r="F2361">
        <v>364.17001299999998</v>
      </c>
      <c r="G2361">
        <v>557510000</v>
      </c>
      <c r="H2361">
        <f t="shared" si="36"/>
        <v>2.7485171051333523E-5</v>
      </c>
    </row>
    <row r="2362" spans="1:8" x14ac:dyDescent="0.45">
      <c r="A2362" s="1">
        <v>35439</v>
      </c>
      <c r="B2362">
        <v>364.17001299999998</v>
      </c>
      <c r="C2362">
        <v>365.58999599999999</v>
      </c>
      <c r="D2362">
        <v>364.17001299999998</v>
      </c>
      <c r="E2362">
        <v>365.58999599999999</v>
      </c>
      <c r="F2362">
        <v>365.58999599999999</v>
      </c>
      <c r="G2362">
        <v>555370000</v>
      </c>
      <c r="H2362">
        <f t="shared" si="36"/>
        <v>3.8992309891259236E-3</v>
      </c>
    </row>
    <row r="2363" spans="1:8" x14ac:dyDescent="0.45">
      <c r="A2363" s="1">
        <v>35440</v>
      </c>
      <c r="B2363">
        <v>365.58999599999999</v>
      </c>
      <c r="C2363">
        <v>366.08999599999999</v>
      </c>
      <c r="D2363">
        <v>362.26001000000002</v>
      </c>
      <c r="E2363">
        <v>366.08999599999999</v>
      </c>
      <c r="F2363">
        <v>366.08999599999999</v>
      </c>
      <c r="G2363">
        <v>545860000</v>
      </c>
      <c r="H2363">
        <f t="shared" si="36"/>
        <v>1.3676523030461407E-3</v>
      </c>
    </row>
    <row r="2364" spans="1:8" x14ac:dyDescent="0.45">
      <c r="A2364" s="1">
        <v>35443</v>
      </c>
      <c r="B2364">
        <v>366.08999599999999</v>
      </c>
      <c r="C2364">
        <v>366.70001200000002</v>
      </c>
      <c r="D2364">
        <v>365.54998799999998</v>
      </c>
      <c r="E2364">
        <v>365.85000600000001</v>
      </c>
      <c r="F2364">
        <v>365.85000600000001</v>
      </c>
      <c r="G2364">
        <v>445400000</v>
      </c>
      <c r="H2364">
        <f t="shared" si="36"/>
        <v>-6.5554918905785797E-4</v>
      </c>
    </row>
    <row r="2365" spans="1:8" x14ac:dyDescent="0.45">
      <c r="A2365" s="1">
        <v>35444</v>
      </c>
      <c r="B2365">
        <v>365.85000600000001</v>
      </c>
      <c r="C2365">
        <v>367.51998900000001</v>
      </c>
      <c r="D2365">
        <v>365.85000600000001</v>
      </c>
      <c r="E2365">
        <v>367.51998900000001</v>
      </c>
      <c r="F2365">
        <v>367.51998900000001</v>
      </c>
      <c r="G2365">
        <v>531600000</v>
      </c>
      <c r="H2365">
        <f t="shared" si="36"/>
        <v>4.5646657717972605E-3</v>
      </c>
    </row>
    <row r="2366" spans="1:8" x14ac:dyDescent="0.45">
      <c r="A2366" s="1">
        <v>35445</v>
      </c>
      <c r="B2366">
        <v>367.51998900000001</v>
      </c>
      <c r="C2366">
        <v>367.64999399999999</v>
      </c>
      <c r="D2366">
        <v>366.41000400000001</v>
      </c>
      <c r="E2366">
        <v>367.19000199999999</v>
      </c>
      <c r="F2366">
        <v>367.19000199999999</v>
      </c>
      <c r="G2366">
        <v>524990000</v>
      </c>
      <c r="H2366">
        <f t="shared" si="36"/>
        <v>-8.9787497245497061E-4</v>
      </c>
    </row>
    <row r="2367" spans="1:8" x14ac:dyDescent="0.45">
      <c r="A2367" s="1">
        <v>35446</v>
      </c>
      <c r="B2367">
        <v>367.19000199999999</v>
      </c>
      <c r="C2367">
        <v>368.38000499999998</v>
      </c>
      <c r="D2367">
        <v>366.92001299999998</v>
      </c>
      <c r="E2367">
        <v>366.92001299999998</v>
      </c>
      <c r="F2367">
        <v>366.92001299999998</v>
      </c>
      <c r="G2367">
        <v>537290000</v>
      </c>
      <c r="H2367">
        <f t="shared" si="36"/>
        <v>-7.3528418129431561E-4</v>
      </c>
    </row>
    <row r="2368" spans="1:8" x14ac:dyDescent="0.45">
      <c r="A2368" s="1">
        <v>35447</v>
      </c>
      <c r="B2368">
        <v>366.92001299999998</v>
      </c>
      <c r="C2368">
        <v>367.959991</v>
      </c>
      <c r="D2368">
        <v>366.07998700000002</v>
      </c>
      <c r="E2368">
        <v>367.88000499999998</v>
      </c>
      <c r="F2368">
        <v>367.88000499999998</v>
      </c>
      <c r="G2368">
        <v>534640000</v>
      </c>
      <c r="H2368">
        <f t="shared" si="36"/>
        <v>2.6163522456867927E-3</v>
      </c>
    </row>
    <row r="2369" spans="1:8" x14ac:dyDescent="0.45">
      <c r="A2369" s="1">
        <v>35450</v>
      </c>
      <c r="B2369">
        <v>367.88000499999998</v>
      </c>
      <c r="C2369">
        <v>369.35000600000001</v>
      </c>
      <c r="D2369">
        <v>367.85000600000001</v>
      </c>
      <c r="E2369">
        <v>369.35000600000001</v>
      </c>
      <c r="F2369">
        <v>369.35000600000001</v>
      </c>
      <c r="G2369">
        <v>440470000</v>
      </c>
      <c r="H2369">
        <f t="shared" si="36"/>
        <v>3.995870881865482E-3</v>
      </c>
    </row>
    <row r="2370" spans="1:8" x14ac:dyDescent="0.45">
      <c r="A2370" s="1">
        <v>35451</v>
      </c>
      <c r="B2370">
        <v>369.35000600000001</v>
      </c>
      <c r="C2370">
        <v>370.32998700000002</v>
      </c>
      <c r="D2370">
        <v>368.459991</v>
      </c>
      <c r="E2370">
        <v>370.32000699999998</v>
      </c>
      <c r="F2370">
        <v>370.32000699999998</v>
      </c>
      <c r="G2370">
        <v>571280000</v>
      </c>
      <c r="H2370">
        <f t="shared" si="36"/>
        <v>2.6262379429877747E-3</v>
      </c>
    </row>
    <row r="2371" spans="1:8" x14ac:dyDescent="0.45">
      <c r="A2371" s="1">
        <v>35452</v>
      </c>
      <c r="B2371">
        <v>370.32000699999998</v>
      </c>
      <c r="C2371">
        <v>370.66000400000001</v>
      </c>
      <c r="D2371">
        <v>369.60000600000001</v>
      </c>
      <c r="E2371">
        <v>370.64999399999999</v>
      </c>
      <c r="F2371">
        <v>370.64999399999999</v>
      </c>
      <c r="G2371">
        <v>587300000</v>
      </c>
      <c r="H2371">
        <f t="shared" si="36"/>
        <v>8.9108607086418878E-4</v>
      </c>
    </row>
    <row r="2372" spans="1:8" x14ac:dyDescent="0.45">
      <c r="A2372" s="1">
        <v>35453</v>
      </c>
      <c r="B2372">
        <v>370.64999399999999</v>
      </c>
      <c r="C2372">
        <v>373.17001299999998</v>
      </c>
      <c r="D2372">
        <v>370.35998499999999</v>
      </c>
      <c r="E2372">
        <v>370.459991</v>
      </c>
      <c r="F2372">
        <v>370.459991</v>
      </c>
      <c r="G2372">
        <v>685070000</v>
      </c>
      <c r="H2372">
        <f t="shared" ref="H2372:H2435" si="37">F2372/F2371-1</f>
        <v>-5.1262107938954138E-4</v>
      </c>
    </row>
    <row r="2373" spans="1:8" x14ac:dyDescent="0.45">
      <c r="A2373" s="1">
        <v>35454</v>
      </c>
      <c r="B2373">
        <v>370.459991</v>
      </c>
      <c r="C2373">
        <v>370.48998999999998</v>
      </c>
      <c r="D2373">
        <v>367.10998499999999</v>
      </c>
      <c r="E2373">
        <v>368.14001500000001</v>
      </c>
      <c r="F2373">
        <v>368.14001500000001</v>
      </c>
      <c r="G2373">
        <v>542920000</v>
      </c>
      <c r="H2373">
        <f t="shared" si="37"/>
        <v>-6.2624198465739411E-3</v>
      </c>
    </row>
    <row r="2374" spans="1:8" x14ac:dyDescent="0.45">
      <c r="A2374" s="1">
        <v>35457</v>
      </c>
      <c r="B2374">
        <v>368.14001500000001</v>
      </c>
      <c r="C2374">
        <v>368.459991</v>
      </c>
      <c r="D2374">
        <v>365.35998499999999</v>
      </c>
      <c r="E2374">
        <v>365.51998900000001</v>
      </c>
      <c r="F2374">
        <v>365.51998900000001</v>
      </c>
      <c r="G2374">
        <v>445760000</v>
      </c>
      <c r="H2374">
        <f t="shared" si="37"/>
        <v>-7.1169280524965295E-3</v>
      </c>
    </row>
    <row r="2375" spans="1:8" x14ac:dyDescent="0.45">
      <c r="A2375" s="1">
        <v>35458</v>
      </c>
      <c r="B2375">
        <v>365.51998900000001</v>
      </c>
      <c r="C2375">
        <v>368.41000400000001</v>
      </c>
      <c r="D2375">
        <v>365.51998900000001</v>
      </c>
      <c r="E2375">
        <v>366.47000100000002</v>
      </c>
      <c r="F2375">
        <v>366.47000100000002</v>
      </c>
      <c r="G2375">
        <v>541580000</v>
      </c>
      <c r="H2375">
        <f t="shared" si="37"/>
        <v>2.5990698965576708E-3</v>
      </c>
    </row>
    <row r="2376" spans="1:8" x14ac:dyDescent="0.45">
      <c r="A2376" s="1">
        <v>35459</v>
      </c>
      <c r="B2376">
        <v>366.47000100000002</v>
      </c>
      <c r="C2376">
        <v>367.02999899999998</v>
      </c>
      <c r="D2376">
        <v>366.14001500000001</v>
      </c>
      <c r="E2376">
        <v>366.25</v>
      </c>
      <c r="F2376">
        <v>366.25</v>
      </c>
      <c r="G2376">
        <v>498390000</v>
      </c>
      <c r="H2376">
        <f t="shared" si="37"/>
        <v>-6.0032471798432407E-4</v>
      </c>
    </row>
    <row r="2377" spans="1:8" x14ac:dyDescent="0.45">
      <c r="A2377" s="1">
        <v>35460</v>
      </c>
      <c r="B2377">
        <v>366.25</v>
      </c>
      <c r="C2377">
        <v>368.29998799999998</v>
      </c>
      <c r="D2377">
        <v>366.25</v>
      </c>
      <c r="E2377">
        <v>368.290009</v>
      </c>
      <c r="F2377">
        <v>368.290009</v>
      </c>
      <c r="G2377">
        <v>524160000</v>
      </c>
      <c r="H2377">
        <f t="shared" si="37"/>
        <v>5.5699904436858905E-3</v>
      </c>
    </row>
    <row r="2378" spans="1:8" x14ac:dyDescent="0.45">
      <c r="A2378" s="1">
        <v>35461</v>
      </c>
      <c r="B2378">
        <v>368.290009</v>
      </c>
      <c r="C2378">
        <v>369.77999899999998</v>
      </c>
      <c r="D2378">
        <v>368.290009</v>
      </c>
      <c r="E2378">
        <v>369.45001200000002</v>
      </c>
      <c r="F2378">
        <v>369.45001200000002</v>
      </c>
      <c r="G2378">
        <v>578550000</v>
      </c>
      <c r="H2378">
        <f t="shared" si="37"/>
        <v>3.1496998877318383E-3</v>
      </c>
    </row>
    <row r="2379" spans="1:8" x14ac:dyDescent="0.45">
      <c r="A2379" s="1">
        <v>35464</v>
      </c>
      <c r="B2379">
        <v>369.45001200000002</v>
      </c>
      <c r="C2379">
        <v>369.94000199999999</v>
      </c>
      <c r="D2379">
        <v>368.98001099999999</v>
      </c>
      <c r="E2379">
        <v>369.52999899999998</v>
      </c>
      <c r="F2379">
        <v>369.52999899999998</v>
      </c>
      <c r="G2379">
        <v>463600000</v>
      </c>
      <c r="H2379">
        <f t="shared" si="37"/>
        <v>2.1650290269836781E-4</v>
      </c>
    </row>
    <row r="2380" spans="1:8" x14ac:dyDescent="0.45">
      <c r="A2380" s="1">
        <v>35465</v>
      </c>
      <c r="B2380">
        <v>369.709991</v>
      </c>
      <c r="C2380">
        <v>369.76998900000001</v>
      </c>
      <c r="D2380">
        <v>367.41000400000001</v>
      </c>
      <c r="E2380">
        <v>368.32000699999998</v>
      </c>
      <c r="F2380">
        <v>368.32000699999998</v>
      </c>
      <c r="G2380">
        <v>506530000</v>
      </c>
      <c r="H2380">
        <f t="shared" si="37"/>
        <v>-3.2744080406852394E-3</v>
      </c>
    </row>
    <row r="2381" spans="1:8" x14ac:dyDescent="0.45">
      <c r="A2381" s="1">
        <v>35466</v>
      </c>
      <c r="B2381">
        <v>368.32000699999998</v>
      </c>
      <c r="C2381">
        <v>368.58999599999999</v>
      </c>
      <c r="D2381">
        <v>364.76001000000002</v>
      </c>
      <c r="E2381">
        <v>365.48998999999998</v>
      </c>
      <c r="F2381">
        <v>365.48998999999998</v>
      </c>
      <c r="G2381">
        <v>580520000</v>
      </c>
      <c r="H2381">
        <f t="shared" si="37"/>
        <v>-7.6835820650926756E-3</v>
      </c>
    </row>
    <row r="2382" spans="1:8" x14ac:dyDescent="0.45">
      <c r="A2382" s="1">
        <v>35467</v>
      </c>
      <c r="B2382">
        <v>365.48998999999998</v>
      </c>
      <c r="C2382">
        <v>365.959991</v>
      </c>
      <c r="D2382">
        <v>364.92999300000002</v>
      </c>
      <c r="E2382">
        <v>365.48001099999999</v>
      </c>
      <c r="F2382">
        <v>365.48001099999999</v>
      </c>
      <c r="G2382">
        <v>519660000</v>
      </c>
      <c r="H2382">
        <f t="shared" si="37"/>
        <v>-2.7303073334428163E-5</v>
      </c>
    </row>
    <row r="2383" spans="1:8" x14ac:dyDescent="0.45">
      <c r="A2383" s="1">
        <v>35468</v>
      </c>
      <c r="B2383">
        <v>365.48001099999999</v>
      </c>
      <c r="C2383">
        <v>367.540009</v>
      </c>
      <c r="D2383">
        <v>365.459991</v>
      </c>
      <c r="E2383">
        <v>366.75</v>
      </c>
      <c r="F2383">
        <v>366.75</v>
      </c>
      <c r="G2383">
        <v>540910000</v>
      </c>
      <c r="H2383">
        <f t="shared" si="37"/>
        <v>3.4748521445131519E-3</v>
      </c>
    </row>
    <row r="2384" spans="1:8" x14ac:dyDescent="0.45">
      <c r="A2384" s="1">
        <v>35471</v>
      </c>
      <c r="B2384">
        <v>366.75</v>
      </c>
      <c r="C2384">
        <v>367.11999500000002</v>
      </c>
      <c r="D2384">
        <v>363.97000100000002</v>
      </c>
      <c r="E2384">
        <v>364.14999399999999</v>
      </c>
      <c r="F2384">
        <v>364.14999399999999</v>
      </c>
      <c r="G2384">
        <v>471590000</v>
      </c>
      <c r="H2384">
        <f t="shared" si="37"/>
        <v>-7.0893142467620684E-3</v>
      </c>
    </row>
    <row r="2385" spans="1:8" x14ac:dyDescent="0.45">
      <c r="A2385" s="1">
        <v>35472</v>
      </c>
      <c r="B2385">
        <v>364.14999399999999</v>
      </c>
      <c r="C2385">
        <v>364.959991</v>
      </c>
      <c r="D2385">
        <v>362.10000600000001</v>
      </c>
      <c r="E2385">
        <v>362.75</v>
      </c>
      <c r="F2385">
        <v>362.75</v>
      </c>
      <c r="G2385">
        <v>483090000</v>
      </c>
      <c r="H2385">
        <f t="shared" si="37"/>
        <v>-3.8445531321359416E-3</v>
      </c>
    </row>
    <row r="2386" spans="1:8" x14ac:dyDescent="0.45">
      <c r="A2386" s="1">
        <v>35473</v>
      </c>
      <c r="B2386">
        <v>362.75</v>
      </c>
      <c r="C2386">
        <v>365.48001099999999</v>
      </c>
      <c r="D2386">
        <v>362.75</v>
      </c>
      <c r="E2386">
        <v>365.39999399999999</v>
      </c>
      <c r="F2386">
        <v>365.39999399999999</v>
      </c>
      <c r="G2386">
        <v>563890000</v>
      </c>
      <c r="H2386">
        <f t="shared" si="37"/>
        <v>7.3052901447276941E-3</v>
      </c>
    </row>
    <row r="2387" spans="1:8" x14ac:dyDescent="0.45">
      <c r="A2387" s="1">
        <v>35474</v>
      </c>
      <c r="B2387">
        <v>365.39999399999999</v>
      </c>
      <c r="C2387">
        <v>368.209991</v>
      </c>
      <c r="D2387">
        <v>365.39999399999999</v>
      </c>
      <c r="E2387">
        <v>368.17999300000002</v>
      </c>
      <c r="F2387">
        <v>368.17999300000002</v>
      </c>
      <c r="G2387">
        <v>593710000</v>
      </c>
      <c r="H2387">
        <f t="shared" si="37"/>
        <v>7.6080980997499381E-3</v>
      </c>
    </row>
    <row r="2388" spans="1:8" x14ac:dyDescent="0.45">
      <c r="A2388" s="1">
        <v>35475</v>
      </c>
      <c r="B2388">
        <v>368.17999300000002</v>
      </c>
      <c r="C2388">
        <v>369.26998900000001</v>
      </c>
      <c r="D2388">
        <v>368.17999300000002</v>
      </c>
      <c r="E2388">
        <v>369.13000499999998</v>
      </c>
      <c r="F2388">
        <v>369.13000499999998</v>
      </c>
      <c r="G2388">
        <v>491540000</v>
      </c>
      <c r="H2388">
        <f t="shared" si="37"/>
        <v>2.5802922974142994E-3</v>
      </c>
    </row>
    <row r="2389" spans="1:8" x14ac:dyDescent="0.45">
      <c r="A2389" s="1">
        <v>35479</v>
      </c>
      <c r="B2389">
        <v>369.13000499999998</v>
      </c>
      <c r="C2389">
        <v>370.07998700000002</v>
      </c>
      <c r="D2389">
        <v>368.72000100000002</v>
      </c>
      <c r="E2389">
        <v>370.04998799999998</v>
      </c>
      <c r="F2389">
        <v>370.04998799999998</v>
      </c>
      <c r="G2389">
        <v>474110000</v>
      </c>
      <c r="H2389">
        <f t="shared" si="37"/>
        <v>2.4923007816717302E-3</v>
      </c>
    </row>
    <row r="2390" spans="1:8" x14ac:dyDescent="0.45">
      <c r="A2390" s="1">
        <v>35480</v>
      </c>
      <c r="B2390">
        <v>370.04998799999998</v>
      </c>
      <c r="C2390">
        <v>370.64999399999999</v>
      </c>
      <c r="D2390">
        <v>369.67999300000002</v>
      </c>
      <c r="E2390">
        <v>370.17001299999998</v>
      </c>
      <c r="F2390">
        <v>370.17001299999998</v>
      </c>
      <c r="G2390">
        <v>519350000</v>
      </c>
      <c r="H2390">
        <f t="shared" si="37"/>
        <v>3.243480715908742E-4</v>
      </c>
    </row>
    <row r="2391" spans="1:8" x14ac:dyDescent="0.45">
      <c r="A2391" s="1">
        <v>35481</v>
      </c>
      <c r="B2391">
        <v>370.17001299999998</v>
      </c>
      <c r="C2391">
        <v>370.23998999999998</v>
      </c>
      <c r="D2391">
        <v>367.25</v>
      </c>
      <c r="E2391">
        <v>367.55999800000001</v>
      </c>
      <c r="F2391">
        <v>367.55999800000001</v>
      </c>
      <c r="G2391">
        <v>492220000</v>
      </c>
      <c r="H2391">
        <f t="shared" si="37"/>
        <v>-7.0508547649427156E-3</v>
      </c>
    </row>
    <row r="2392" spans="1:8" x14ac:dyDescent="0.45">
      <c r="A2392" s="1">
        <v>35482</v>
      </c>
      <c r="B2392">
        <v>367.55999800000001</v>
      </c>
      <c r="C2392">
        <v>367.55999800000001</v>
      </c>
      <c r="D2392">
        <v>365.80999800000001</v>
      </c>
      <c r="E2392">
        <v>366.36999500000002</v>
      </c>
      <c r="F2392">
        <v>366.36999500000002</v>
      </c>
      <c r="G2392">
        <v>478450000</v>
      </c>
      <c r="H2392">
        <f t="shared" si="37"/>
        <v>-3.2375748353333789E-3</v>
      </c>
    </row>
    <row r="2393" spans="1:8" x14ac:dyDescent="0.45">
      <c r="A2393" s="1">
        <v>35485</v>
      </c>
      <c r="B2393">
        <v>366.36999500000002</v>
      </c>
      <c r="C2393">
        <v>366.69000199999999</v>
      </c>
      <c r="D2393">
        <v>365.41000400000001</v>
      </c>
      <c r="E2393">
        <v>366.45001200000002</v>
      </c>
      <c r="F2393">
        <v>366.45001200000002</v>
      </c>
      <c r="G2393">
        <v>462450000</v>
      </c>
      <c r="H2393">
        <f t="shared" si="37"/>
        <v>2.1840489421087739E-4</v>
      </c>
    </row>
    <row r="2394" spans="1:8" x14ac:dyDescent="0.45">
      <c r="A2394" s="1">
        <v>35486</v>
      </c>
      <c r="B2394">
        <v>366.45001200000002</v>
      </c>
      <c r="C2394">
        <v>367.14999399999999</v>
      </c>
      <c r="D2394">
        <v>365.82000699999998</v>
      </c>
      <c r="E2394">
        <v>366.790009</v>
      </c>
      <c r="F2394">
        <v>366.790009</v>
      </c>
      <c r="G2394">
        <v>527450000</v>
      </c>
      <c r="H2394">
        <f t="shared" si="37"/>
        <v>9.2781276808895363E-4</v>
      </c>
    </row>
    <row r="2395" spans="1:8" x14ac:dyDescent="0.45">
      <c r="A2395" s="1">
        <v>35487</v>
      </c>
      <c r="B2395">
        <v>366.790009</v>
      </c>
      <c r="C2395">
        <v>366.98998999999998</v>
      </c>
      <c r="D2395">
        <v>363.05999800000001</v>
      </c>
      <c r="E2395">
        <v>363.85000600000001</v>
      </c>
      <c r="F2395">
        <v>363.85000600000001</v>
      </c>
      <c r="G2395">
        <v>573920000</v>
      </c>
      <c r="H2395">
        <f t="shared" si="37"/>
        <v>-8.0154936826536405E-3</v>
      </c>
    </row>
    <row r="2396" spans="1:8" x14ac:dyDescent="0.45">
      <c r="A2396" s="1">
        <v>35488</v>
      </c>
      <c r="B2396">
        <v>363.85000600000001</v>
      </c>
      <c r="C2396">
        <v>364.32000699999998</v>
      </c>
      <c r="D2396">
        <v>361.10000600000001</v>
      </c>
      <c r="E2396">
        <v>361.14999399999999</v>
      </c>
      <c r="F2396">
        <v>361.14999399999999</v>
      </c>
      <c r="G2396">
        <v>467190000</v>
      </c>
      <c r="H2396">
        <f t="shared" si="37"/>
        <v>-7.4206732320351021E-3</v>
      </c>
    </row>
    <row r="2397" spans="1:8" x14ac:dyDescent="0.45">
      <c r="A2397" s="1">
        <v>35489</v>
      </c>
      <c r="B2397">
        <v>361.14999399999999</v>
      </c>
      <c r="C2397">
        <v>361.209991</v>
      </c>
      <c r="D2397">
        <v>358.41000400000001</v>
      </c>
      <c r="E2397">
        <v>360.04998799999998</v>
      </c>
      <c r="F2397">
        <v>360.04998799999998</v>
      </c>
      <c r="G2397">
        <v>508280000</v>
      </c>
      <c r="H2397">
        <f t="shared" si="37"/>
        <v>-3.0458424983388355E-3</v>
      </c>
    </row>
    <row r="2398" spans="1:8" x14ac:dyDescent="0.45">
      <c r="A2398" s="1">
        <v>35492</v>
      </c>
      <c r="B2398">
        <v>360.04998799999998</v>
      </c>
      <c r="C2398">
        <v>360.5</v>
      </c>
      <c r="D2398">
        <v>359.10998499999999</v>
      </c>
      <c r="E2398">
        <v>360.48998999999998</v>
      </c>
      <c r="F2398">
        <v>360.48998999999998</v>
      </c>
      <c r="G2398">
        <v>437220000</v>
      </c>
      <c r="H2398">
        <f t="shared" si="37"/>
        <v>1.2220580882229548E-3</v>
      </c>
    </row>
    <row r="2399" spans="1:8" x14ac:dyDescent="0.45">
      <c r="A2399" s="1">
        <v>35493</v>
      </c>
      <c r="B2399">
        <v>360.48998999999998</v>
      </c>
      <c r="C2399">
        <v>362.86999500000002</v>
      </c>
      <c r="D2399">
        <v>360.48998999999998</v>
      </c>
      <c r="E2399">
        <v>361.91000400000001</v>
      </c>
      <c r="F2399">
        <v>361.91000400000001</v>
      </c>
      <c r="G2399">
        <v>537890000</v>
      </c>
      <c r="H2399">
        <f t="shared" si="37"/>
        <v>3.939121860221606E-3</v>
      </c>
    </row>
    <row r="2400" spans="1:8" x14ac:dyDescent="0.45">
      <c r="A2400" s="1">
        <v>35494</v>
      </c>
      <c r="B2400">
        <v>361.91000400000001</v>
      </c>
      <c r="C2400">
        <v>363.92999300000002</v>
      </c>
      <c r="D2400">
        <v>361.89001500000001</v>
      </c>
      <c r="E2400">
        <v>363.92999300000002</v>
      </c>
      <c r="F2400">
        <v>363.92999300000002</v>
      </c>
      <c r="G2400">
        <v>532500000</v>
      </c>
      <c r="H2400">
        <f t="shared" si="37"/>
        <v>5.5814677065406659E-3</v>
      </c>
    </row>
    <row r="2401" spans="1:8" x14ac:dyDescent="0.45">
      <c r="A2401" s="1">
        <v>35495</v>
      </c>
      <c r="B2401">
        <v>363.92999300000002</v>
      </c>
      <c r="C2401">
        <v>364.95001200000002</v>
      </c>
      <c r="D2401">
        <v>363.48001099999999</v>
      </c>
      <c r="E2401">
        <v>363.79998799999998</v>
      </c>
      <c r="F2401">
        <v>363.79998799999998</v>
      </c>
      <c r="G2401">
        <v>540310000</v>
      </c>
      <c r="H2401">
        <f t="shared" si="37"/>
        <v>-3.5722529744897091E-4</v>
      </c>
    </row>
    <row r="2402" spans="1:8" x14ac:dyDescent="0.45">
      <c r="A2402" s="1">
        <v>35496</v>
      </c>
      <c r="B2402">
        <v>363.79998799999998</v>
      </c>
      <c r="C2402">
        <v>366.08999599999999</v>
      </c>
      <c r="D2402">
        <v>363.79998799999998</v>
      </c>
      <c r="E2402">
        <v>365.459991</v>
      </c>
      <c r="F2402">
        <v>365.459991</v>
      </c>
      <c r="G2402">
        <v>508270000</v>
      </c>
      <c r="H2402">
        <f t="shared" si="37"/>
        <v>4.5629550707957378E-3</v>
      </c>
    </row>
    <row r="2403" spans="1:8" x14ac:dyDescent="0.45">
      <c r="A2403" s="1">
        <v>35499</v>
      </c>
      <c r="B2403">
        <v>365.459991</v>
      </c>
      <c r="C2403">
        <v>367.10000600000001</v>
      </c>
      <c r="D2403">
        <v>365.459991</v>
      </c>
      <c r="E2403">
        <v>367.08999599999999</v>
      </c>
      <c r="F2403">
        <v>367.08999599999999</v>
      </c>
      <c r="G2403">
        <v>468780000</v>
      </c>
      <c r="H2403">
        <f t="shared" si="37"/>
        <v>4.4601462270599246E-3</v>
      </c>
    </row>
    <row r="2404" spans="1:8" x14ac:dyDescent="0.45">
      <c r="A2404" s="1">
        <v>35500</v>
      </c>
      <c r="B2404">
        <v>367.08999599999999</v>
      </c>
      <c r="C2404">
        <v>367.86999500000002</v>
      </c>
      <c r="D2404">
        <v>365.82000699999998</v>
      </c>
      <c r="E2404">
        <v>367.86999500000002</v>
      </c>
      <c r="F2404">
        <v>367.86999500000002</v>
      </c>
      <c r="G2404">
        <v>493250000</v>
      </c>
      <c r="H2404">
        <f t="shared" si="37"/>
        <v>2.1248168255723066E-3</v>
      </c>
    </row>
    <row r="2405" spans="1:8" x14ac:dyDescent="0.45">
      <c r="A2405" s="1">
        <v>35501</v>
      </c>
      <c r="B2405">
        <v>367.86999500000002</v>
      </c>
      <c r="C2405">
        <v>367.86999500000002</v>
      </c>
      <c r="D2405">
        <v>364</v>
      </c>
      <c r="E2405">
        <v>364.39999399999999</v>
      </c>
      <c r="F2405">
        <v>364.39999399999999</v>
      </c>
      <c r="G2405">
        <v>490200000</v>
      </c>
      <c r="H2405">
        <f t="shared" si="37"/>
        <v>-9.4326828693925835E-3</v>
      </c>
    </row>
    <row r="2406" spans="1:8" x14ac:dyDescent="0.45">
      <c r="A2406" s="1">
        <v>35502</v>
      </c>
      <c r="B2406">
        <v>364.39999399999999</v>
      </c>
      <c r="C2406">
        <v>364.39999399999999</v>
      </c>
      <c r="D2406">
        <v>359.959991</v>
      </c>
      <c r="E2406">
        <v>360.05999800000001</v>
      </c>
      <c r="F2406">
        <v>360.05999800000001</v>
      </c>
      <c r="G2406">
        <v>507560000</v>
      </c>
      <c r="H2406">
        <f t="shared" si="37"/>
        <v>-1.1909978242205965E-2</v>
      </c>
    </row>
    <row r="2407" spans="1:8" x14ac:dyDescent="0.45">
      <c r="A2407" s="1">
        <v>35503</v>
      </c>
      <c r="B2407">
        <v>360.05999800000001</v>
      </c>
      <c r="C2407">
        <v>361.92999300000002</v>
      </c>
      <c r="D2407">
        <v>359.98001099999999</v>
      </c>
      <c r="E2407">
        <v>361.040009</v>
      </c>
      <c r="F2407">
        <v>361.040009</v>
      </c>
      <c r="G2407">
        <v>491540000</v>
      </c>
      <c r="H2407">
        <f t="shared" si="37"/>
        <v>2.7217991597054958E-3</v>
      </c>
    </row>
    <row r="2408" spans="1:8" x14ac:dyDescent="0.45">
      <c r="A2408" s="1">
        <v>35506</v>
      </c>
      <c r="B2408">
        <v>361.040009</v>
      </c>
      <c r="C2408">
        <v>361.040009</v>
      </c>
      <c r="D2408">
        <v>355.82000699999998</v>
      </c>
      <c r="E2408">
        <v>357.36999500000002</v>
      </c>
      <c r="F2408">
        <v>357.36999500000002</v>
      </c>
      <c r="G2408">
        <v>495260000</v>
      </c>
      <c r="H2408">
        <f t="shared" si="37"/>
        <v>-1.0165117185115036E-2</v>
      </c>
    </row>
    <row r="2409" spans="1:8" x14ac:dyDescent="0.45">
      <c r="A2409" s="1">
        <v>35507</v>
      </c>
      <c r="B2409">
        <v>357.36999500000002</v>
      </c>
      <c r="C2409">
        <v>357.75</v>
      </c>
      <c r="D2409">
        <v>354.52999899999998</v>
      </c>
      <c r="E2409">
        <v>354.92999300000002</v>
      </c>
      <c r="F2409">
        <v>354.92999300000002</v>
      </c>
      <c r="G2409">
        <v>467490000</v>
      </c>
      <c r="H2409">
        <f t="shared" si="37"/>
        <v>-6.8276633017273491E-3</v>
      </c>
    </row>
    <row r="2410" spans="1:8" x14ac:dyDescent="0.45">
      <c r="A2410" s="1">
        <v>35508</v>
      </c>
      <c r="B2410">
        <v>354.92999300000002</v>
      </c>
      <c r="C2410">
        <v>354.959991</v>
      </c>
      <c r="D2410">
        <v>351.27999899999998</v>
      </c>
      <c r="E2410">
        <v>351.790009</v>
      </c>
      <c r="F2410">
        <v>351.790009</v>
      </c>
      <c r="G2410">
        <v>539200000</v>
      </c>
      <c r="H2410">
        <f t="shared" si="37"/>
        <v>-8.8467699600693894E-3</v>
      </c>
    </row>
    <row r="2411" spans="1:8" x14ac:dyDescent="0.45">
      <c r="A2411" s="1">
        <v>35509</v>
      </c>
      <c r="B2411">
        <v>351.790009</v>
      </c>
      <c r="C2411">
        <v>353.26998900000001</v>
      </c>
      <c r="D2411">
        <v>350.55999800000001</v>
      </c>
      <c r="E2411">
        <v>352.30999800000001</v>
      </c>
      <c r="F2411">
        <v>352.30999800000001</v>
      </c>
      <c r="G2411">
        <v>497480000</v>
      </c>
      <c r="H2411">
        <f t="shared" si="37"/>
        <v>1.4781232743878991E-3</v>
      </c>
    </row>
    <row r="2412" spans="1:8" x14ac:dyDescent="0.45">
      <c r="A2412" s="1">
        <v>35510</v>
      </c>
      <c r="B2412">
        <v>352.30999800000001</v>
      </c>
      <c r="C2412">
        <v>353.27999899999998</v>
      </c>
      <c r="D2412">
        <v>351.73001099999999</v>
      </c>
      <c r="E2412">
        <v>351.73001099999999</v>
      </c>
      <c r="F2412">
        <v>351.73001099999999</v>
      </c>
      <c r="G2412">
        <v>544830000</v>
      </c>
      <c r="H2412">
        <f t="shared" si="37"/>
        <v>-1.6462405361542531E-3</v>
      </c>
    </row>
    <row r="2413" spans="1:8" x14ac:dyDescent="0.45">
      <c r="A2413" s="1">
        <v>35513</v>
      </c>
      <c r="B2413">
        <v>351.73001099999999</v>
      </c>
      <c r="C2413">
        <v>351.97000100000002</v>
      </c>
      <c r="D2413">
        <v>348.73001099999999</v>
      </c>
      <c r="E2413">
        <v>349.48001099999999</v>
      </c>
      <c r="F2413">
        <v>349.48001099999999</v>
      </c>
      <c r="G2413">
        <v>451970000</v>
      </c>
      <c r="H2413">
        <f t="shared" si="37"/>
        <v>-6.3969520076010422E-3</v>
      </c>
    </row>
    <row r="2414" spans="1:8" x14ac:dyDescent="0.45">
      <c r="A2414" s="1">
        <v>35514</v>
      </c>
      <c r="B2414">
        <v>349.48001099999999</v>
      </c>
      <c r="C2414">
        <v>351.30999800000001</v>
      </c>
      <c r="D2414">
        <v>349.48001099999999</v>
      </c>
      <c r="E2414">
        <v>350.70001200000002</v>
      </c>
      <c r="F2414">
        <v>350.70001200000002</v>
      </c>
      <c r="G2414">
        <v>487520000</v>
      </c>
      <c r="H2414">
        <f t="shared" si="37"/>
        <v>3.4909035183703363E-3</v>
      </c>
    </row>
    <row r="2415" spans="1:8" x14ac:dyDescent="0.45">
      <c r="A2415" s="1">
        <v>35515</v>
      </c>
      <c r="B2415">
        <v>350.70001200000002</v>
      </c>
      <c r="C2415">
        <v>352.36999500000002</v>
      </c>
      <c r="D2415">
        <v>350.70001200000002</v>
      </c>
      <c r="E2415">
        <v>352.30999800000001</v>
      </c>
      <c r="F2415">
        <v>352.30999800000001</v>
      </c>
      <c r="G2415">
        <v>506670000</v>
      </c>
      <c r="H2415">
        <f t="shared" si="37"/>
        <v>4.5907782860297175E-3</v>
      </c>
    </row>
    <row r="2416" spans="1:8" x14ac:dyDescent="0.45">
      <c r="A2416" s="1">
        <v>35516</v>
      </c>
      <c r="B2416">
        <v>352.30999800000001</v>
      </c>
      <c r="C2416">
        <v>353.26998900000001</v>
      </c>
      <c r="D2416">
        <v>348.17001299999998</v>
      </c>
      <c r="E2416">
        <v>348.95001200000002</v>
      </c>
      <c r="F2416">
        <v>348.95001200000002</v>
      </c>
      <c r="G2416">
        <v>476790000</v>
      </c>
      <c r="H2416">
        <f t="shared" si="37"/>
        <v>-9.5370157505436648E-3</v>
      </c>
    </row>
    <row r="2417" spans="1:8" x14ac:dyDescent="0.45">
      <c r="A2417" s="1">
        <v>35520</v>
      </c>
      <c r="B2417">
        <v>348.95001200000002</v>
      </c>
      <c r="C2417">
        <v>348.97000100000002</v>
      </c>
      <c r="D2417">
        <v>342.48998999999998</v>
      </c>
      <c r="E2417">
        <v>342.55999800000001</v>
      </c>
      <c r="F2417">
        <v>342.55999800000001</v>
      </c>
      <c r="G2417">
        <v>555880000</v>
      </c>
      <c r="H2417">
        <f t="shared" si="37"/>
        <v>-1.8312118585053994E-2</v>
      </c>
    </row>
    <row r="2418" spans="1:8" x14ac:dyDescent="0.45">
      <c r="A2418" s="1">
        <v>35521</v>
      </c>
      <c r="B2418">
        <v>342.57000699999998</v>
      </c>
      <c r="C2418">
        <v>342.57000699999998</v>
      </c>
      <c r="D2418">
        <v>339.67999300000002</v>
      </c>
      <c r="E2418">
        <v>340.88000499999998</v>
      </c>
      <c r="F2418">
        <v>340.88000499999998</v>
      </c>
      <c r="G2418">
        <v>515770000</v>
      </c>
      <c r="H2418">
        <f t="shared" si="37"/>
        <v>-4.904229944560079E-3</v>
      </c>
    </row>
    <row r="2419" spans="1:8" x14ac:dyDescent="0.45">
      <c r="A2419" s="1">
        <v>35522</v>
      </c>
      <c r="B2419">
        <v>340.88000499999998</v>
      </c>
      <c r="C2419">
        <v>340.89999399999999</v>
      </c>
      <c r="D2419">
        <v>337.540009</v>
      </c>
      <c r="E2419">
        <v>337.790009</v>
      </c>
      <c r="F2419">
        <v>337.790009</v>
      </c>
      <c r="G2419">
        <v>478210000</v>
      </c>
      <c r="H2419">
        <f t="shared" si="37"/>
        <v>-9.0647616600451064E-3</v>
      </c>
    </row>
    <row r="2420" spans="1:8" x14ac:dyDescent="0.45">
      <c r="A2420" s="1">
        <v>35523</v>
      </c>
      <c r="B2420">
        <v>337.79998799999998</v>
      </c>
      <c r="C2420">
        <v>337.79998799999998</v>
      </c>
      <c r="D2420">
        <v>335.48001099999999</v>
      </c>
      <c r="E2420">
        <v>336.38000499999998</v>
      </c>
      <c r="F2420">
        <v>336.38000499999998</v>
      </c>
      <c r="G2420">
        <v>498010000</v>
      </c>
      <c r="H2420">
        <f t="shared" si="37"/>
        <v>-4.1742027959151828E-3</v>
      </c>
    </row>
    <row r="2421" spans="1:8" x14ac:dyDescent="0.45">
      <c r="A2421" s="1">
        <v>35524</v>
      </c>
      <c r="B2421">
        <v>336.38000499999998</v>
      </c>
      <c r="C2421">
        <v>340.85998499999999</v>
      </c>
      <c r="D2421">
        <v>335.17999300000002</v>
      </c>
      <c r="E2421">
        <v>340.83999599999999</v>
      </c>
      <c r="F2421">
        <v>340.83999599999999</v>
      </c>
      <c r="G2421">
        <v>544580000</v>
      </c>
      <c r="H2421">
        <f t="shared" si="37"/>
        <v>1.325878748351883E-2</v>
      </c>
    </row>
    <row r="2422" spans="1:8" x14ac:dyDescent="0.45">
      <c r="A2422" s="1">
        <v>35527</v>
      </c>
      <c r="B2422">
        <v>340.83999599999999</v>
      </c>
      <c r="C2422">
        <v>344.94000199999999</v>
      </c>
      <c r="D2422">
        <v>340.83999599999999</v>
      </c>
      <c r="E2422">
        <v>344.91000400000001</v>
      </c>
      <c r="F2422">
        <v>344.91000400000001</v>
      </c>
      <c r="G2422">
        <v>453790000</v>
      </c>
      <c r="H2422">
        <f t="shared" si="37"/>
        <v>1.1941110338471006E-2</v>
      </c>
    </row>
    <row r="2423" spans="1:8" x14ac:dyDescent="0.45">
      <c r="A2423" s="1">
        <v>35528</v>
      </c>
      <c r="B2423">
        <v>344.91000400000001</v>
      </c>
      <c r="C2423">
        <v>345.97000100000002</v>
      </c>
      <c r="D2423">
        <v>344.58999599999999</v>
      </c>
      <c r="E2423">
        <v>345.97000100000002</v>
      </c>
      <c r="F2423">
        <v>345.97000100000002</v>
      </c>
      <c r="G2423">
        <v>450790000</v>
      </c>
      <c r="H2423">
        <f t="shared" si="37"/>
        <v>3.0732567559854651E-3</v>
      </c>
    </row>
    <row r="2424" spans="1:8" x14ac:dyDescent="0.45">
      <c r="A2424" s="1">
        <v>35529</v>
      </c>
      <c r="B2424">
        <v>345.97000100000002</v>
      </c>
      <c r="C2424">
        <v>347.58999599999999</v>
      </c>
      <c r="D2424">
        <v>345.80999800000001</v>
      </c>
      <c r="E2424">
        <v>346.73001099999999</v>
      </c>
      <c r="F2424">
        <v>346.73001099999999</v>
      </c>
      <c r="G2424">
        <v>451500000</v>
      </c>
      <c r="H2424">
        <f t="shared" si="37"/>
        <v>2.1967511570459841E-3</v>
      </c>
    </row>
    <row r="2425" spans="1:8" x14ac:dyDescent="0.45">
      <c r="A2425" s="1">
        <v>35530</v>
      </c>
      <c r="B2425">
        <v>346.73001099999999</v>
      </c>
      <c r="C2425">
        <v>346.82000699999998</v>
      </c>
      <c r="D2425">
        <v>345.01001000000002</v>
      </c>
      <c r="E2425">
        <v>345.16000400000001</v>
      </c>
      <c r="F2425">
        <v>345.16000400000001</v>
      </c>
      <c r="G2425">
        <v>421790000</v>
      </c>
      <c r="H2425">
        <f t="shared" si="37"/>
        <v>-4.528038964587866E-3</v>
      </c>
    </row>
    <row r="2426" spans="1:8" x14ac:dyDescent="0.45">
      <c r="A2426" s="1">
        <v>35531</v>
      </c>
      <c r="B2426">
        <v>345.16000400000001</v>
      </c>
      <c r="C2426">
        <v>345.16000400000001</v>
      </c>
      <c r="D2426">
        <v>339.05999800000001</v>
      </c>
      <c r="E2426">
        <v>339.25</v>
      </c>
      <c r="F2426">
        <v>339.25</v>
      </c>
      <c r="G2426">
        <v>444380000</v>
      </c>
      <c r="H2426">
        <f t="shared" si="37"/>
        <v>-1.7122505306263691E-2</v>
      </c>
    </row>
    <row r="2427" spans="1:8" x14ac:dyDescent="0.45">
      <c r="A2427" s="1">
        <v>35534</v>
      </c>
      <c r="B2427">
        <v>339.25</v>
      </c>
      <c r="C2427">
        <v>339.25</v>
      </c>
      <c r="D2427">
        <v>336.39001500000001</v>
      </c>
      <c r="E2427">
        <v>338.60998499999999</v>
      </c>
      <c r="F2427">
        <v>338.60998499999999</v>
      </c>
      <c r="G2427">
        <v>406800000</v>
      </c>
      <c r="H2427">
        <f t="shared" si="37"/>
        <v>-1.8865585851142175E-3</v>
      </c>
    </row>
    <row r="2428" spans="1:8" x14ac:dyDescent="0.45">
      <c r="A2428" s="1">
        <v>35535</v>
      </c>
      <c r="B2428">
        <v>338.60998499999999</v>
      </c>
      <c r="C2428">
        <v>341.27999899999998</v>
      </c>
      <c r="D2428">
        <v>338.60998499999999</v>
      </c>
      <c r="E2428">
        <v>340.77999899999998</v>
      </c>
      <c r="F2428">
        <v>340.77999899999998</v>
      </c>
      <c r="G2428">
        <v>507370000</v>
      </c>
      <c r="H2428">
        <f t="shared" si="37"/>
        <v>6.408594241543053E-3</v>
      </c>
    </row>
    <row r="2429" spans="1:8" x14ac:dyDescent="0.45">
      <c r="A2429" s="1">
        <v>35536</v>
      </c>
      <c r="B2429">
        <v>340.77999899999998</v>
      </c>
      <c r="C2429">
        <v>340.77999899999998</v>
      </c>
      <c r="D2429">
        <v>339.72000100000002</v>
      </c>
      <c r="E2429">
        <v>340.23998999999998</v>
      </c>
      <c r="F2429">
        <v>340.23998999999998</v>
      </c>
      <c r="G2429">
        <v>498820000</v>
      </c>
      <c r="H2429">
        <f t="shared" si="37"/>
        <v>-1.5846264498639018E-3</v>
      </c>
    </row>
    <row r="2430" spans="1:8" x14ac:dyDescent="0.45">
      <c r="A2430" s="1">
        <v>35537</v>
      </c>
      <c r="B2430">
        <v>340.23998999999998</v>
      </c>
      <c r="C2430">
        <v>341.89001500000001</v>
      </c>
      <c r="D2430">
        <v>340.16000400000001</v>
      </c>
      <c r="E2430">
        <v>340.42999300000002</v>
      </c>
      <c r="F2430">
        <v>340.42999300000002</v>
      </c>
      <c r="G2430">
        <v>503760000</v>
      </c>
      <c r="H2430">
        <f t="shared" si="37"/>
        <v>5.5843817771106252E-4</v>
      </c>
    </row>
    <row r="2431" spans="1:8" x14ac:dyDescent="0.45">
      <c r="A2431" s="1">
        <v>35538</v>
      </c>
      <c r="B2431">
        <v>340.42999300000002</v>
      </c>
      <c r="C2431">
        <v>341.75</v>
      </c>
      <c r="D2431">
        <v>340.42999300000002</v>
      </c>
      <c r="E2431">
        <v>341.73998999999998</v>
      </c>
      <c r="F2431">
        <v>341.73998999999998</v>
      </c>
      <c r="G2431">
        <v>468940000</v>
      </c>
      <c r="H2431">
        <f t="shared" si="37"/>
        <v>3.8480657607626867E-3</v>
      </c>
    </row>
    <row r="2432" spans="1:8" x14ac:dyDescent="0.45">
      <c r="A2432" s="1">
        <v>35541</v>
      </c>
      <c r="B2432">
        <v>341.73998999999998</v>
      </c>
      <c r="C2432">
        <v>342.040009</v>
      </c>
      <c r="D2432">
        <v>337.95001200000002</v>
      </c>
      <c r="E2432">
        <v>338.26998900000001</v>
      </c>
      <c r="F2432">
        <v>338.26998900000001</v>
      </c>
      <c r="G2432">
        <v>397300000</v>
      </c>
      <c r="H2432">
        <f t="shared" si="37"/>
        <v>-1.0153921406739541E-2</v>
      </c>
    </row>
    <row r="2433" spans="1:8" x14ac:dyDescent="0.45">
      <c r="A2433" s="1">
        <v>35542</v>
      </c>
      <c r="B2433">
        <v>338.26998900000001</v>
      </c>
      <c r="C2433">
        <v>338.35000600000001</v>
      </c>
      <c r="D2433">
        <v>336.52999899999998</v>
      </c>
      <c r="E2433">
        <v>338.08999599999999</v>
      </c>
      <c r="F2433">
        <v>338.08999599999999</v>
      </c>
      <c r="G2433">
        <v>507500000</v>
      </c>
      <c r="H2433">
        <f t="shared" si="37"/>
        <v>-5.3209863674907876E-4</v>
      </c>
    </row>
    <row r="2434" spans="1:8" x14ac:dyDescent="0.45">
      <c r="A2434" s="1">
        <v>35543</v>
      </c>
      <c r="B2434">
        <v>338.08999599999999</v>
      </c>
      <c r="C2434">
        <v>339.14001500000001</v>
      </c>
      <c r="D2434">
        <v>338.08999599999999</v>
      </c>
      <c r="E2434">
        <v>338.39999399999999</v>
      </c>
      <c r="F2434">
        <v>338.39999399999999</v>
      </c>
      <c r="G2434">
        <v>489350000</v>
      </c>
      <c r="H2434">
        <f t="shared" si="37"/>
        <v>9.1690970944902084E-4</v>
      </c>
    </row>
    <row r="2435" spans="1:8" x14ac:dyDescent="0.45">
      <c r="A2435" s="1">
        <v>35544</v>
      </c>
      <c r="B2435">
        <v>338.39999399999999</v>
      </c>
      <c r="C2435">
        <v>340.07998700000002</v>
      </c>
      <c r="D2435">
        <v>338.23998999999998</v>
      </c>
      <c r="E2435">
        <v>338.51998900000001</v>
      </c>
      <c r="F2435">
        <v>338.51998900000001</v>
      </c>
      <c r="G2435">
        <v>493640000</v>
      </c>
      <c r="H2435">
        <f t="shared" si="37"/>
        <v>3.5459515995150959E-4</v>
      </c>
    </row>
    <row r="2436" spans="1:8" x14ac:dyDescent="0.45">
      <c r="A2436" s="1">
        <v>35545</v>
      </c>
      <c r="B2436">
        <v>338.51998900000001</v>
      </c>
      <c r="C2436">
        <v>338.51998900000001</v>
      </c>
      <c r="D2436">
        <v>335.709991</v>
      </c>
      <c r="E2436">
        <v>335.85000600000001</v>
      </c>
      <c r="F2436">
        <v>335.85000600000001</v>
      </c>
      <c r="G2436">
        <v>414350000</v>
      </c>
      <c r="H2436">
        <f t="shared" ref="H2436:H2499" si="38">F2436/F2435-1</f>
        <v>-7.8872240539982208E-3</v>
      </c>
    </row>
    <row r="2437" spans="1:8" x14ac:dyDescent="0.45">
      <c r="A2437" s="1">
        <v>35548</v>
      </c>
      <c r="B2437">
        <v>335.85000600000001</v>
      </c>
      <c r="C2437">
        <v>336.51998900000001</v>
      </c>
      <c r="D2437">
        <v>335.36999500000002</v>
      </c>
      <c r="E2437">
        <v>336.10000600000001</v>
      </c>
      <c r="F2437">
        <v>336.10000600000001</v>
      </c>
      <c r="G2437">
        <v>404470000</v>
      </c>
      <c r="H2437">
        <f t="shared" si="38"/>
        <v>7.4437991821851845E-4</v>
      </c>
    </row>
    <row r="2438" spans="1:8" x14ac:dyDescent="0.45">
      <c r="A2438" s="1">
        <v>35549</v>
      </c>
      <c r="B2438">
        <v>336.10000600000001</v>
      </c>
      <c r="C2438">
        <v>340.58999599999999</v>
      </c>
      <c r="D2438">
        <v>336.10000600000001</v>
      </c>
      <c r="E2438">
        <v>340.57998700000002</v>
      </c>
      <c r="F2438">
        <v>340.57998700000002</v>
      </c>
      <c r="G2438">
        <v>547690000</v>
      </c>
      <c r="H2438">
        <f t="shared" si="38"/>
        <v>1.3329309491294739E-2</v>
      </c>
    </row>
    <row r="2439" spans="1:8" x14ac:dyDescent="0.45">
      <c r="A2439" s="1">
        <v>35550</v>
      </c>
      <c r="B2439">
        <v>340.57998700000002</v>
      </c>
      <c r="C2439">
        <v>343.48001099999999</v>
      </c>
      <c r="D2439">
        <v>339.76001000000002</v>
      </c>
      <c r="E2439">
        <v>343</v>
      </c>
      <c r="F2439">
        <v>343</v>
      </c>
      <c r="G2439">
        <v>562830000</v>
      </c>
      <c r="H2439">
        <f t="shared" si="38"/>
        <v>7.1055643090385256E-3</v>
      </c>
    </row>
    <row r="2440" spans="1:8" x14ac:dyDescent="0.45">
      <c r="A2440" s="1">
        <v>35551</v>
      </c>
      <c r="B2440">
        <v>343</v>
      </c>
      <c r="C2440">
        <v>345.97000100000002</v>
      </c>
      <c r="D2440">
        <v>342.98998999999998</v>
      </c>
      <c r="E2440">
        <v>345.66000400000001</v>
      </c>
      <c r="F2440">
        <v>345.66000400000001</v>
      </c>
      <c r="G2440">
        <v>460380000</v>
      </c>
      <c r="H2440">
        <f t="shared" si="38"/>
        <v>7.7551137026239392E-3</v>
      </c>
    </row>
    <row r="2441" spans="1:8" x14ac:dyDescent="0.45">
      <c r="A2441" s="1">
        <v>35552</v>
      </c>
      <c r="B2441">
        <v>345.66000400000001</v>
      </c>
      <c r="C2441">
        <v>354.01001000000002</v>
      </c>
      <c r="D2441">
        <v>345.66000400000001</v>
      </c>
      <c r="E2441">
        <v>353.98001099999999</v>
      </c>
      <c r="F2441">
        <v>353.98001099999999</v>
      </c>
      <c r="G2441">
        <v>499770000</v>
      </c>
      <c r="H2441">
        <f t="shared" si="38"/>
        <v>2.4069915245386486E-2</v>
      </c>
    </row>
    <row r="2442" spans="1:8" x14ac:dyDescent="0.45">
      <c r="A2442" s="1">
        <v>35555</v>
      </c>
      <c r="B2442">
        <v>353.98001099999999</v>
      </c>
      <c r="C2442">
        <v>362.42999300000002</v>
      </c>
      <c r="D2442">
        <v>353.98001099999999</v>
      </c>
      <c r="E2442">
        <v>362.42999300000002</v>
      </c>
      <c r="F2442">
        <v>362.42999300000002</v>
      </c>
      <c r="G2442">
        <v>549410000</v>
      </c>
      <c r="H2442">
        <f t="shared" si="38"/>
        <v>2.3871353571996101E-2</v>
      </c>
    </row>
    <row r="2443" spans="1:8" x14ac:dyDescent="0.45">
      <c r="A2443" s="1">
        <v>35556</v>
      </c>
      <c r="B2443">
        <v>362.42999300000002</v>
      </c>
      <c r="C2443">
        <v>363.52999899999998</v>
      </c>
      <c r="D2443">
        <v>361.17999300000002</v>
      </c>
      <c r="E2443">
        <v>361.73001099999999</v>
      </c>
      <c r="F2443">
        <v>361.73001099999999</v>
      </c>
      <c r="G2443">
        <v>603680000</v>
      </c>
      <c r="H2443">
        <f t="shared" si="38"/>
        <v>-1.9313578167357015E-3</v>
      </c>
    </row>
    <row r="2444" spans="1:8" x14ac:dyDescent="0.45">
      <c r="A2444" s="1">
        <v>35557</v>
      </c>
      <c r="B2444">
        <v>361.73001099999999</v>
      </c>
      <c r="C2444">
        <v>361.73001099999999</v>
      </c>
      <c r="D2444">
        <v>359.459991</v>
      </c>
      <c r="E2444">
        <v>360.22000100000002</v>
      </c>
      <c r="F2444">
        <v>360.22000100000002</v>
      </c>
      <c r="G2444">
        <v>500580000</v>
      </c>
      <c r="H2444">
        <f t="shared" si="38"/>
        <v>-4.1744117272037862E-3</v>
      </c>
    </row>
    <row r="2445" spans="1:8" x14ac:dyDescent="0.45">
      <c r="A2445" s="1">
        <v>35558</v>
      </c>
      <c r="B2445">
        <v>360.22000100000002</v>
      </c>
      <c r="C2445">
        <v>361.33999599999999</v>
      </c>
      <c r="D2445">
        <v>358.57998700000002</v>
      </c>
      <c r="E2445">
        <v>360.10000600000001</v>
      </c>
      <c r="F2445">
        <v>360.10000600000001</v>
      </c>
      <c r="G2445">
        <v>534120000</v>
      </c>
      <c r="H2445">
        <f t="shared" si="38"/>
        <v>-3.3311587270812293E-4</v>
      </c>
    </row>
    <row r="2446" spans="1:8" x14ac:dyDescent="0.45">
      <c r="A2446" s="1">
        <v>35559</v>
      </c>
      <c r="B2446">
        <v>360.10000600000001</v>
      </c>
      <c r="C2446">
        <v>361.92001299999998</v>
      </c>
      <c r="D2446">
        <v>360.10000600000001</v>
      </c>
      <c r="E2446">
        <v>361.42001299999998</v>
      </c>
      <c r="F2446">
        <v>361.42001299999998</v>
      </c>
      <c r="G2446">
        <v>455690000</v>
      </c>
      <c r="H2446">
        <f t="shared" si="38"/>
        <v>3.6656678089586059E-3</v>
      </c>
    </row>
    <row r="2447" spans="1:8" x14ac:dyDescent="0.45">
      <c r="A2447" s="1">
        <v>35562</v>
      </c>
      <c r="B2447">
        <v>361.42001299999998</v>
      </c>
      <c r="C2447">
        <v>363.76001000000002</v>
      </c>
      <c r="D2447">
        <v>361.42001299999998</v>
      </c>
      <c r="E2447">
        <v>363.76001000000002</v>
      </c>
      <c r="F2447">
        <v>363.76001000000002</v>
      </c>
      <c r="G2447">
        <v>459370000</v>
      </c>
      <c r="H2447">
        <f t="shared" si="38"/>
        <v>6.4744533114717839E-3</v>
      </c>
    </row>
    <row r="2448" spans="1:8" x14ac:dyDescent="0.45">
      <c r="A2448" s="1">
        <v>35563</v>
      </c>
      <c r="B2448">
        <v>363.76001000000002</v>
      </c>
      <c r="C2448">
        <v>363.98998999999998</v>
      </c>
      <c r="D2448">
        <v>363.22000100000002</v>
      </c>
      <c r="E2448">
        <v>363.55999800000001</v>
      </c>
      <c r="F2448">
        <v>363.55999800000001</v>
      </c>
      <c r="G2448">
        <v>489760000</v>
      </c>
      <c r="H2448">
        <f t="shared" si="38"/>
        <v>-5.4984603722663117E-4</v>
      </c>
    </row>
    <row r="2449" spans="1:8" x14ac:dyDescent="0.45">
      <c r="A2449" s="1">
        <v>35564</v>
      </c>
      <c r="B2449">
        <v>363.55999800000001</v>
      </c>
      <c r="C2449">
        <v>365.22000100000002</v>
      </c>
      <c r="D2449">
        <v>363.55999800000001</v>
      </c>
      <c r="E2449">
        <v>364.48001099999999</v>
      </c>
      <c r="F2449">
        <v>364.48001099999999</v>
      </c>
      <c r="G2449">
        <v>504960000</v>
      </c>
      <c r="H2449">
        <f t="shared" si="38"/>
        <v>2.5305671830264664E-3</v>
      </c>
    </row>
    <row r="2450" spans="1:8" x14ac:dyDescent="0.45">
      <c r="A2450" s="1">
        <v>35565</v>
      </c>
      <c r="B2450">
        <v>364.48001099999999</v>
      </c>
      <c r="C2450">
        <v>366.05999800000001</v>
      </c>
      <c r="D2450">
        <v>364.040009</v>
      </c>
      <c r="E2450">
        <v>365.91000400000001</v>
      </c>
      <c r="F2450">
        <v>365.91000400000001</v>
      </c>
      <c r="G2450">
        <v>458180000</v>
      </c>
      <c r="H2450">
        <f t="shared" si="38"/>
        <v>3.9233783934451427E-3</v>
      </c>
    </row>
    <row r="2451" spans="1:8" x14ac:dyDescent="0.45">
      <c r="A2451" s="1">
        <v>35566</v>
      </c>
      <c r="B2451">
        <v>365.91000400000001</v>
      </c>
      <c r="C2451">
        <v>367.05999800000001</v>
      </c>
      <c r="D2451">
        <v>364.83999599999999</v>
      </c>
      <c r="E2451">
        <v>365.27999899999998</v>
      </c>
      <c r="F2451">
        <v>365.27999899999998</v>
      </c>
      <c r="G2451">
        <v>486780000</v>
      </c>
      <c r="H2451">
        <f t="shared" si="38"/>
        <v>-1.7217484985735387E-3</v>
      </c>
    </row>
    <row r="2452" spans="1:8" x14ac:dyDescent="0.45">
      <c r="A2452" s="1">
        <v>35569</v>
      </c>
      <c r="B2452">
        <v>365.27999899999998</v>
      </c>
      <c r="C2452">
        <v>366.57000699999998</v>
      </c>
      <c r="D2452">
        <v>365.01998900000001</v>
      </c>
      <c r="E2452">
        <v>366.57000699999998</v>
      </c>
      <c r="F2452">
        <v>366.57000699999998</v>
      </c>
      <c r="G2452">
        <v>345140000</v>
      </c>
      <c r="H2452">
        <f t="shared" si="38"/>
        <v>3.5315593613982621E-3</v>
      </c>
    </row>
    <row r="2453" spans="1:8" x14ac:dyDescent="0.45">
      <c r="A2453" s="1">
        <v>35570</v>
      </c>
      <c r="B2453">
        <v>366.57000699999998</v>
      </c>
      <c r="C2453">
        <v>368.20001200000002</v>
      </c>
      <c r="D2453">
        <v>365.14999399999999</v>
      </c>
      <c r="E2453">
        <v>368.20001200000002</v>
      </c>
      <c r="F2453">
        <v>368.20001200000002</v>
      </c>
      <c r="G2453">
        <v>450850000</v>
      </c>
      <c r="H2453">
        <f t="shared" si="38"/>
        <v>4.4466403930314424E-3</v>
      </c>
    </row>
    <row r="2454" spans="1:8" x14ac:dyDescent="0.45">
      <c r="A2454" s="1">
        <v>35571</v>
      </c>
      <c r="B2454">
        <v>368.20001200000002</v>
      </c>
      <c r="C2454">
        <v>370.07000699999998</v>
      </c>
      <c r="D2454">
        <v>368.20001200000002</v>
      </c>
      <c r="E2454">
        <v>370.05999800000001</v>
      </c>
      <c r="F2454">
        <v>370.05999800000001</v>
      </c>
      <c r="G2454">
        <v>540730000</v>
      </c>
      <c r="H2454">
        <f t="shared" si="38"/>
        <v>5.051564202556369E-3</v>
      </c>
    </row>
    <row r="2455" spans="1:8" x14ac:dyDescent="0.45">
      <c r="A2455" s="1">
        <v>35572</v>
      </c>
      <c r="B2455">
        <v>370.05999800000001</v>
      </c>
      <c r="C2455">
        <v>371.67001299999998</v>
      </c>
      <c r="D2455">
        <v>370.05999800000001</v>
      </c>
      <c r="E2455">
        <v>371.459991</v>
      </c>
      <c r="F2455">
        <v>371.459991</v>
      </c>
      <c r="G2455">
        <v>426940000</v>
      </c>
      <c r="H2455">
        <f t="shared" si="38"/>
        <v>3.783151401303364E-3</v>
      </c>
    </row>
    <row r="2456" spans="1:8" x14ac:dyDescent="0.45">
      <c r="A2456" s="1">
        <v>35573</v>
      </c>
      <c r="B2456">
        <v>371.459991</v>
      </c>
      <c r="C2456">
        <v>375.67001299999998</v>
      </c>
      <c r="D2456">
        <v>371.459991</v>
      </c>
      <c r="E2456">
        <v>375.67001299999998</v>
      </c>
      <c r="F2456">
        <v>375.67001299999998</v>
      </c>
      <c r="G2456">
        <v>417030000</v>
      </c>
      <c r="H2456">
        <f t="shared" si="38"/>
        <v>1.1333715883280693E-2</v>
      </c>
    </row>
    <row r="2457" spans="1:8" x14ac:dyDescent="0.45">
      <c r="A2457" s="1">
        <v>35577</v>
      </c>
      <c r="B2457">
        <v>375.67001299999998</v>
      </c>
      <c r="C2457">
        <v>376.73998999999998</v>
      </c>
      <c r="D2457">
        <v>374.82998700000002</v>
      </c>
      <c r="E2457">
        <v>376.73998999999998</v>
      </c>
      <c r="F2457">
        <v>376.73998999999998</v>
      </c>
      <c r="G2457">
        <v>436150000</v>
      </c>
      <c r="H2457">
        <f t="shared" si="38"/>
        <v>2.8481831473730068E-3</v>
      </c>
    </row>
    <row r="2458" spans="1:8" x14ac:dyDescent="0.45">
      <c r="A2458" s="1">
        <v>35578</v>
      </c>
      <c r="B2458">
        <v>376.73998999999998</v>
      </c>
      <c r="C2458">
        <v>377.85000600000001</v>
      </c>
      <c r="D2458">
        <v>376.33999599999999</v>
      </c>
      <c r="E2458">
        <v>377.790009</v>
      </c>
      <c r="F2458">
        <v>377.790009</v>
      </c>
      <c r="G2458">
        <v>487340000</v>
      </c>
      <c r="H2458">
        <f t="shared" si="38"/>
        <v>2.7871185110983632E-3</v>
      </c>
    </row>
    <row r="2459" spans="1:8" x14ac:dyDescent="0.45">
      <c r="A2459" s="1">
        <v>35579</v>
      </c>
      <c r="B2459">
        <v>377.790009</v>
      </c>
      <c r="C2459">
        <v>378.51998900000001</v>
      </c>
      <c r="D2459">
        <v>377.60000600000001</v>
      </c>
      <c r="E2459">
        <v>378.42999300000002</v>
      </c>
      <c r="F2459">
        <v>378.42999300000002</v>
      </c>
      <c r="G2459">
        <v>462600000</v>
      </c>
      <c r="H2459">
        <f t="shared" si="38"/>
        <v>1.6940204472162268E-3</v>
      </c>
    </row>
    <row r="2460" spans="1:8" x14ac:dyDescent="0.45">
      <c r="A2460" s="1">
        <v>35580</v>
      </c>
      <c r="B2460">
        <v>378.42999300000002</v>
      </c>
      <c r="C2460">
        <v>380.76001000000002</v>
      </c>
      <c r="D2460">
        <v>374.26001000000002</v>
      </c>
      <c r="E2460">
        <v>380.76001000000002</v>
      </c>
      <c r="F2460">
        <v>380.76001000000002</v>
      </c>
      <c r="G2460">
        <v>537200000</v>
      </c>
      <c r="H2460">
        <f t="shared" si="38"/>
        <v>6.1570621861359864E-3</v>
      </c>
    </row>
    <row r="2461" spans="1:8" x14ac:dyDescent="0.45">
      <c r="A2461" s="1">
        <v>35583</v>
      </c>
      <c r="B2461">
        <v>380.76001000000002</v>
      </c>
      <c r="C2461">
        <v>383.540009</v>
      </c>
      <c r="D2461">
        <v>380.58999599999999</v>
      </c>
      <c r="E2461">
        <v>383.51998900000001</v>
      </c>
      <c r="F2461">
        <v>383.51998900000001</v>
      </c>
      <c r="G2461">
        <v>435950000</v>
      </c>
      <c r="H2461">
        <f t="shared" si="38"/>
        <v>7.2486052303655235E-3</v>
      </c>
    </row>
    <row r="2462" spans="1:8" x14ac:dyDescent="0.45">
      <c r="A2462" s="1">
        <v>35584</v>
      </c>
      <c r="B2462">
        <v>383.51998900000001</v>
      </c>
      <c r="C2462">
        <v>383.72000100000002</v>
      </c>
      <c r="D2462">
        <v>382.08999599999999</v>
      </c>
      <c r="E2462">
        <v>383.27999899999998</v>
      </c>
      <c r="F2462">
        <v>383.27999899999998</v>
      </c>
      <c r="G2462">
        <v>527120000</v>
      </c>
      <c r="H2462">
        <f t="shared" si="38"/>
        <v>-6.2575617147309082E-4</v>
      </c>
    </row>
    <row r="2463" spans="1:8" x14ac:dyDescent="0.45">
      <c r="A2463" s="1">
        <v>35585</v>
      </c>
      <c r="B2463">
        <v>383.27999899999998</v>
      </c>
      <c r="C2463">
        <v>383.35000600000001</v>
      </c>
      <c r="D2463">
        <v>381.83999599999999</v>
      </c>
      <c r="E2463">
        <v>382.67001299999998</v>
      </c>
      <c r="F2463">
        <v>382.67001299999998</v>
      </c>
      <c r="G2463">
        <v>466690000</v>
      </c>
      <c r="H2463">
        <f t="shared" si="38"/>
        <v>-1.5914892548306581E-3</v>
      </c>
    </row>
    <row r="2464" spans="1:8" x14ac:dyDescent="0.45">
      <c r="A2464" s="1">
        <v>35586</v>
      </c>
      <c r="B2464">
        <v>382.67001299999998</v>
      </c>
      <c r="C2464">
        <v>385</v>
      </c>
      <c r="D2464">
        <v>382.67001299999998</v>
      </c>
      <c r="E2464">
        <v>384.98998999999998</v>
      </c>
      <c r="F2464">
        <v>384.98998999999998</v>
      </c>
      <c r="G2464">
        <v>452610000</v>
      </c>
      <c r="H2464">
        <f t="shared" si="38"/>
        <v>6.0626046494005603E-3</v>
      </c>
    </row>
    <row r="2465" spans="1:8" x14ac:dyDescent="0.45">
      <c r="A2465" s="1">
        <v>35587</v>
      </c>
      <c r="B2465">
        <v>384.98998999999998</v>
      </c>
      <c r="C2465">
        <v>387.22000100000002</v>
      </c>
      <c r="D2465">
        <v>384.72000100000002</v>
      </c>
      <c r="E2465">
        <v>387.14001500000001</v>
      </c>
      <c r="F2465">
        <v>387.14001500000001</v>
      </c>
      <c r="G2465">
        <v>488940000</v>
      </c>
      <c r="H2465">
        <f t="shared" si="38"/>
        <v>5.5846257197493809E-3</v>
      </c>
    </row>
    <row r="2466" spans="1:8" x14ac:dyDescent="0.45">
      <c r="A2466" s="1">
        <v>35590</v>
      </c>
      <c r="B2466">
        <v>387.14001500000001</v>
      </c>
      <c r="C2466">
        <v>388.13000499999998</v>
      </c>
      <c r="D2466">
        <v>387.14001500000001</v>
      </c>
      <c r="E2466">
        <v>387.89999399999999</v>
      </c>
      <c r="F2466">
        <v>387.89999399999999</v>
      </c>
      <c r="G2466">
        <v>465810000</v>
      </c>
      <c r="H2466">
        <f t="shared" si="38"/>
        <v>1.963059798920419E-3</v>
      </c>
    </row>
    <row r="2467" spans="1:8" x14ac:dyDescent="0.45">
      <c r="A2467" s="1">
        <v>35591</v>
      </c>
      <c r="B2467">
        <v>387.89999399999999</v>
      </c>
      <c r="C2467">
        <v>388.25</v>
      </c>
      <c r="D2467">
        <v>386.75</v>
      </c>
      <c r="E2467">
        <v>387.30999800000001</v>
      </c>
      <c r="F2467">
        <v>387.30999800000001</v>
      </c>
      <c r="G2467">
        <v>526980000</v>
      </c>
      <c r="H2467">
        <f t="shared" si="38"/>
        <v>-1.5210002813250689E-3</v>
      </c>
    </row>
    <row r="2468" spans="1:8" x14ac:dyDescent="0.45">
      <c r="A2468" s="1">
        <v>35592</v>
      </c>
      <c r="B2468">
        <v>387.30999800000001</v>
      </c>
      <c r="C2468">
        <v>388.82000699999998</v>
      </c>
      <c r="D2468">
        <v>387.11999500000002</v>
      </c>
      <c r="E2468">
        <v>387.61999500000002</v>
      </c>
      <c r="F2468">
        <v>387.61999500000002</v>
      </c>
      <c r="G2468">
        <v>513740000</v>
      </c>
      <c r="H2468">
        <f t="shared" si="38"/>
        <v>8.0038470889154389E-4</v>
      </c>
    </row>
    <row r="2469" spans="1:8" x14ac:dyDescent="0.45">
      <c r="A2469" s="1">
        <v>35593</v>
      </c>
      <c r="B2469">
        <v>387.61999500000002</v>
      </c>
      <c r="C2469">
        <v>389.540009</v>
      </c>
      <c r="D2469">
        <v>387.61999500000002</v>
      </c>
      <c r="E2469">
        <v>389.540009</v>
      </c>
      <c r="F2469">
        <v>389.540009</v>
      </c>
      <c r="G2469">
        <v>592730000</v>
      </c>
      <c r="H2469">
        <f t="shared" si="38"/>
        <v>4.9533409647766202E-3</v>
      </c>
    </row>
    <row r="2470" spans="1:8" x14ac:dyDescent="0.45">
      <c r="A2470" s="1">
        <v>35594</v>
      </c>
      <c r="B2470">
        <v>389.540009</v>
      </c>
      <c r="C2470">
        <v>392.45001200000002</v>
      </c>
      <c r="D2470">
        <v>389.30999800000001</v>
      </c>
      <c r="E2470">
        <v>392.07000699999998</v>
      </c>
      <c r="F2470">
        <v>392.07000699999998</v>
      </c>
      <c r="G2470">
        <v>575810000</v>
      </c>
      <c r="H2470">
        <f t="shared" si="38"/>
        <v>6.4948347834534736E-3</v>
      </c>
    </row>
    <row r="2471" spans="1:8" x14ac:dyDescent="0.45">
      <c r="A2471" s="1">
        <v>35597</v>
      </c>
      <c r="B2471">
        <v>392.07000699999998</v>
      </c>
      <c r="C2471">
        <v>392.20001200000002</v>
      </c>
      <c r="D2471">
        <v>391.36999500000002</v>
      </c>
      <c r="E2471">
        <v>392.20001200000002</v>
      </c>
      <c r="F2471">
        <v>392.20001200000002</v>
      </c>
      <c r="G2471">
        <v>414280000</v>
      </c>
      <c r="H2471">
        <f t="shared" si="38"/>
        <v>3.3158619042250592E-4</v>
      </c>
    </row>
    <row r="2472" spans="1:8" x14ac:dyDescent="0.45">
      <c r="A2472" s="1">
        <v>35598</v>
      </c>
      <c r="B2472">
        <v>392.20001200000002</v>
      </c>
      <c r="C2472">
        <v>392.54998799999998</v>
      </c>
      <c r="D2472">
        <v>390.790009</v>
      </c>
      <c r="E2472">
        <v>392.54998799999998</v>
      </c>
      <c r="F2472">
        <v>392.54998799999998</v>
      </c>
      <c r="G2472">
        <v>543010000</v>
      </c>
      <c r="H2472">
        <f t="shared" si="38"/>
        <v>8.9234061522658337E-4</v>
      </c>
    </row>
    <row r="2473" spans="1:8" x14ac:dyDescent="0.45">
      <c r="A2473" s="1">
        <v>35599</v>
      </c>
      <c r="B2473">
        <v>392.54998799999998</v>
      </c>
      <c r="C2473">
        <v>392.54998799999998</v>
      </c>
      <c r="D2473">
        <v>391.209991</v>
      </c>
      <c r="E2473">
        <v>392.459991</v>
      </c>
      <c r="F2473">
        <v>392.459991</v>
      </c>
      <c r="G2473">
        <v>491740000</v>
      </c>
      <c r="H2473">
        <f t="shared" si="38"/>
        <v>-2.2926252133770308E-4</v>
      </c>
    </row>
    <row r="2474" spans="1:8" x14ac:dyDescent="0.45">
      <c r="A2474" s="1">
        <v>35600</v>
      </c>
      <c r="B2474">
        <v>392.459991</v>
      </c>
      <c r="C2474">
        <v>396.51001000000002</v>
      </c>
      <c r="D2474">
        <v>392.45001200000002</v>
      </c>
      <c r="E2474">
        <v>396.48998999999998</v>
      </c>
      <c r="F2474">
        <v>396.48998999999998</v>
      </c>
      <c r="G2474">
        <v>536940000</v>
      </c>
      <c r="H2474">
        <f t="shared" si="38"/>
        <v>1.0268560088714906E-2</v>
      </c>
    </row>
    <row r="2475" spans="1:8" x14ac:dyDescent="0.45">
      <c r="A2475" s="1">
        <v>35601</v>
      </c>
      <c r="B2475">
        <v>396.48998999999998</v>
      </c>
      <c r="C2475">
        <v>396.48998999999998</v>
      </c>
      <c r="D2475">
        <v>392.63000499999998</v>
      </c>
      <c r="E2475">
        <v>393.60000600000001</v>
      </c>
      <c r="F2475">
        <v>393.60000600000001</v>
      </c>
      <c r="G2475">
        <v>653110000</v>
      </c>
      <c r="H2475">
        <f t="shared" si="38"/>
        <v>-7.28892045925289E-3</v>
      </c>
    </row>
    <row r="2476" spans="1:8" x14ac:dyDescent="0.45">
      <c r="A2476" s="1">
        <v>35604</v>
      </c>
      <c r="B2476">
        <v>393.60000600000001</v>
      </c>
      <c r="C2476">
        <v>393.92999300000002</v>
      </c>
      <c r="D2476">
        <v>390.63000499999998</v>
      </c>
      <c r="E2476">
        <v>390.82000699999998</v>
      </c>
      <c r="F2476">
        <v>390.82000699999998</v>
      </c>
      <c r="G2476">
        <v>492940000</v>
      </c>
      <c r="H2476">
        <f t="shared" si="38"/>
        <v>-7.063005481763196E-3</v>
      </c>
    </row>
    <row r="2477" spans="1:8" x14ac:dyDescent="0.45">
      <c r="A2477" s="1">
        <v>35605</v>
      </c>
      <c r="B2477">
        <v>390.82000699999998</v>
      </c>
      <c r="C2477">
        <v>393.32000699999998</v>
      </c>
      <c r="D2477">
        <v>390.82000699999998</v>
      </c>
      <c r="E2477">
        <v>393.29998799999998</v>
      </c>
      <c r="F2477">
        <v>393.29998799999998</v>
      </c>
      <c r="G2477">
        <v>542650000</v>
      </c>
      <c r="H2477">
        <f t="shared" si="38"/>
        <v>6.3455835309884634E-3</v>
      </c>
    </row>
    <row r="2478" spans="1:8" x14ac:dyDescent="0.45">
      <c r="A2478" s="1">
        <v>35606</v>
      </c>
      <c r="B2478">
        <v>393.29998799999998</v>
      </c>
      <c r="C2478">
        <v>393.48998999999998</v>
      </c>
      <c r="D2478">
        <v>390.57998700000002</v>
      </c>
      <c r="E2478">
        <v>391.22000100000002</v>
      </c>
      <c r="F2478">
        <v>391.22000100000002</v>
      </c>
      <c r="G2478">
        <v>603040000</v>
      </c>
      <c r="H2478">
        <f t="shared" si="38"/>
        <v>-5.2885508859968899E-3</v>
      </c>
    </row>
    <row r="2479" spans="1:8" x14ac:dyDescent="0.45">
      <c r="A2479" s="1">
        <v>35607</v>
      </c>
      <c r="B2479">
        <v>391.22000100000002</v>
      </c>
      <c r="C2479">
        <v>391.60000600000001</v>
      </c>
      <c r="D2479">
        <v>389.97000100000002</v>
      </c>
      <c r="E2479">
        <v>390.26998900000001</v>
      </c>
      <c r="F2479">
        <v>390.26998900000001</v>
      </c>
      <c r="G2479">
        <v>499780000</v>
      </c>
      <c r="H2479">
        <f t="shared" si="38"/>
        <v>-2.4283318786659791E-3</v>
      </c>
    </row>
    <row r="2480" spans="1:8" x14ac:dyDescent="0.45">
      <c r="A2480" s="1">
        <v>35608</v>
      </c>
      <c r="B2480">
        <v>390.26998900000001</v>
      </c>
      <c r="C2480">
        <v>392.77999899999998</v>
      </c>
      <c r="D2480">
        <v>390.26998900000001</v>
      </c>
      <c r="E2480">
        <v>392.52999899999998</v>
      </c>
      <c r="F2480">
        <v>392.52999899999998</v>
      </c>
      <c r="G2480">
        <v>472540000</v>
      </c>
      <c r="H2480">
        <f t="shared" si="38"/>
        <v>5.7908885225605999E-3</v>
      </c>
    </row>
    <row r="2481" spans="1:8" x14ac:dyDescent="0.45">
      <c r="A2481" s="1">
        <v>35611</v>
      </c>
      <c r="B2481">
        <v>392.52999899999998</v>
      </c>
      <c r="C2481">
        <v>396.98998999999998</v>
      </c>
      <c r="D2481">
        <v>391.95001200000002</v>
      </c>
      <c r="E2481">
        <v>396.36999500000002</v>
      </c>
      <c r="F2481">
        <v>396.36999500000002</v>
      </c>
      <c r="G2481">
        <v>561540000</v>
      </c>
      <c r="H2481">
        <f t="shared" si="38"/>
        <v>9.782681603400345E-3</v>
      </c>
    </row>
    <row r="2482" spans="1:8" x14ac:dyDescent="0.45">
      <c r="A2482" s="1">
        <v>35612</v>
      </c>
      <c r="B2482">
        <v>396.36999500000002</v>
      </c>
      <c r="C2482">
        <v>396.36999500000002</v>
      </c>
      <c r="D2482">
        <v>392.98998999999998</v>
      </c>
      <c r="E2482">
        <v>394.13000499999998</v>
      </c>
      <c r="F2482">
        <v>394.13000499999998</v>
      </c>
      <c r="G2482">
        <v>544190000</v>
      </c>
      <c r="H2482">
        <f t="shared" si="38"/>
        <v>-5.6512602574774196E-3</v>
      </c>
    </row>
    <row r="2483" spans="1:8" x14ac:dyDescent="0.45">
      <c r="A2483" s="1">
        <v>35613</v>
      </c>
      <c r="B2483">
        <v>394.13000499999998</v>
      </c>
      <c r="C2483">
        <v>394.79998799999998</v>
      </c>
      <c r="D2483">
        <v>393.95001200000002</v>
      </c>
      <c r="E2483">
        <v>394.72000100000002</v>
      </c>
      <c r="F2483">
        <v>394.72000100000002</v>
      </c>
      <c r="G2483">
        <v>526970000</v>
      </c>
      <c r="H2483">
        <f t="shared" si="38"/>
        <v>1.4969578375543247E-3</v>
      </c>
    </row>
    <row r="2484" spans="1:8" x14ac:dyDescent="0.45">
      <c r="A2484" s="1">
        <v>35614</v>
      </c>
      <c r="B2484">
        <v>394.72000100000002</v>
      </c>
      <c r="C2484">
        <v>396.39001500000001</v>
      </c>
      <c r="D2484">
        <v>394.72000100000002</v>
      </c>
      <c r="E2484">
        <v>396.17001299999998</v>
      </c>
      <c r="F2484">
        <v>396.17001299999998</v>
      </c>
      <c r="G2484">
        <v>374680000</v>
      </c>
      <c r="H2484">
        <f t="shared" si="38"/>
        <v>3.6735204608999705E-3</v>
      </c>
    </row>
    <row r="2485" spans="1:8" x14ac:dyDescent="0.45">
      <c r="A2485" s="1">
        <v>35618</v>
      </c>
      <c r="B2485">
        <v>396.17999300000002</v>
      </c>
      <c r="C2485">
        <v>396.89001500000001</v>
      </c>
      <c r="D2485">
        <v>395.48001099999999</v>
      </c>
      <c r="E2485">
        <v>396.26001000000002</v>
      </c>
      <c r="F2485">
        <v>396.26001000000002</v>
      </c>
      <c r="G2485">
        <v>518780000</v>
      </c>
      <c r="H2485">
        <f t="shared" si="38"/>
        <v>2.2716762260355239E-4</v>
      </c>
    </row>
    <row r="2486" spans="1:8" x14ac:dyDescent="0.45">
      <c r="A2486" s="1">
        <v>35619</v>
      </c>
      <c r="B2486">
        <v>396.26001000000002</v>
      </c>
      <c r="C2486">
        <v>398.29998799999998</v>
      </c>
      <c r="D2486">
        <v>396.05999800000001</v>
      </c>
      <c r="E2486">
        <v>398.27999899999998</v>
      </c>
      <c r="F2486">
        <v>398.27999899999998</v>
      </c>
      <c r="G2486">
        <v>526010000</v>
      </c>
      <c r="H2486">
        <f t="shared" si="38"/>
        <v>5.0976352622611465E-3</v>
      </c>
    </row>
    <row r="2487" spans="1:8" x14ac:dyDescent="0.45">
      <c r="A2487" s="1">
        <v>35620</v>
      </c>
      <c r="B2487">
        <v>398.27999899999998</v>
      </c>
      <c r="C2487">
        <v>399.04998799999998</v>
      </c>
      <c r="D2487">
        <v>396.83999599999999</v>
      </c>
      <c r="E2487">
        <v>397.39999399999999</v>
      </c>
      <c r="F2487">
        <v>397.39999399999999</v>
      </c>
      <c r="G2487">
        <v>589110000</v>
      </c>
      <c r="H2487">
        <f t="shared" si="38"/>
        <v>-2.2095134132005256E-3</v>
      </c>
    </row>
    <row r="2488" spans="1:8" x14ac:dyDescent="0.45">
      <c r="A2488" s="1">
        <v>35621</v>
      </c>
      <c r="B2488">
        <v>397.39999399999999</v>
      </c>
      <c r="C2488">
        <v>399.16000400000001</v>
      </c>
      <c r="D2488">
        <v>396.70001200000002</v>
      </c>
      <c r="E2488">
        <v>399.14999399999999</v>
      </c>
      <c r="F2488">
        <v>399.14999399999999</v>
      </c>
      <c r="G2488">
        <v>551340000</v>
      </c>
      <c r="H2488">
        <f t="shared" si="38"/>
        <v>4.4036236195816869E-3</v>
      </c>
    </row>
    <row r="2489" spans="1:8" x14ac:dyDescent="0.45">
      <c r="A2489" s="1">
        <v>35622</v>
      </c>
      <c r="B2489">
        <v>399.14999399999999</v>
      </c>
      <c r="C2489">
        <v>402.26998900000001</v>
      </c>
      <c r="D2489">
        <v>399.14999399999999</v>
      </c>
      <c r="E2489">
        <v>402.26001000000002</v>
      </c>
      <c r="F2489">
        <v>402.26001000000002</v>
      </c>
      <c r="G2489">
        <v>500050000</v>
      </c>
      <c r="H2489">
        <f t="shared" si="38"/>
        <v>7.7915972610538287E-3</v>
      </c>
    </row>
    <row r="2490" spans="1:8" x14ac:dyDescent="0.45">
      <c r="A2490" s="1">
        <v>35625</v>
      </c>
      <c r="B2490">
        <v>402.26001000000002</v>
      </c>
      <c r="C2490">
        <v>404.26001000000002</v>
      </c>
      <c r="D2490">
        <v>402.23001099999999</v>
      </c>
      <c r="E2490">
        <v>403.85000600000001</v>
      </c>
      <c r="F2490">
        <v>403.85000600000001</v>
      </c>
      <c r="G2490">
        <v>485960000</v>
      </c>
      <c r="H2490">
        <f t="shared" si="38"/>
        <v>3.9526573869472781E-3</v>
      </c>
    </row>
    <row r="2491" spans="1:8" x14ac:dyDescent="0.45">
      <c r="A2491" s="1">
        <v>35626</v>
      </c>
      <c r="B2491">
        <v>403.85000600000001</v>
      </c>
      <c r="C2491">
        <v>406.41000400000001</v>
      </c>
      <c r="D2491">
        <v>403.85000600000001</v>
      </c>
      <c r="E2491">
        <v>406.39001500000001</v>
      </c>
      <c r="F2491">
        <v>406.39001500000001</v>
      </c>
      <c r="G2491">
        <v>598370000</v>
      </c>
      <c r="H2491">
        <f t="shared" si="38"/>
        <v>6.2894861019267001E-3</v>
      </c>
    </row>
    <row r="2492" spans="1:8" x14ac:dyDescent="0.45">
      <c r="A2492" s="1">
        <v>35627</v>
      </c>
      <c r="B2492">
        <v>406.39001500000001</v>
      </c>
      <c r="C2492">
        <v>410.23001099999999</v>
      </c>
      <c r="D2492">
        <v>406.39001500000001</v>
      </c>
      <c r="E2492">
        <v>410.22000100000002</v>
      </c>
      <c r="F2492">
        <v>410.22000100000002</v>
      </c>
      <c r="G2492">
        <v>647390000</v>
      </c>
      <c r="H2492">
        <f t="shared" si="38"/>
        <v>9.4244097016016326E-3</v>
      </c>
    </row>
    <row r="2493" spans="1:8" x14ac:dyDescent="0.45">
      <c r="A2493" s="1">
        <v>35628</v>
      </c>
      <c r="B2493">
        <v>410.22000100000002</v>
      </c>
      <c r="C2493">
        <v>410.26001000000002</v>
      </c>
      <c r="D2493">
        <v>407.75</v>
      </c>
      <c r="E2493">
        <v>408.10998499999999</v>
      </c>
      <c r="F2493">
        <v>408.10998499999999</v>
      </c>
      <c r="G2493">
        <v>629250000</v>
      </c>
      <c r="H2493">
        <f t="shared" si="38"/>
        <v>-5.1436204837804755E-3</v>
      </c>
    </row>
    <row r="2494" spans="1:8" x14ac:dyDescent="0.45">
      <c r="A2494" s="1">
        <v>35629</v>
      </c>
      <c r="B2494">
        <v>408.10998499999999</v>
      </c>
      <c r="C2494">
        <v>408.10998499999999</v>
      </c>
      <c r="D2494">
        <v>403.91000400000001</v>
      </c>
      <c r="E2494">
        <v>405.89001500000001</v>
      </c>
      <c r="F2494">
        <v>405.89001500000001</v>
      </c>
      <c r="G2494">
        <v>589710000</v>
      </c>
      <c r="H2494">
        <f t="shared" si="38"/>
        <v>-5.4396365724793672E-3</v>
      </c>
    </row>
    <row r="2495" spans="1:8" x14ac:dyDescent="0.45">
      <c r="A2495" s="1">
        <v>35632</v>
      </c>
      <c r="B2495">
        <v>404.10998499999999</v>
      </c>
      <c r="C2495">
        <v>404.25</v>
      </c>
      <c r="D2495">
        <v>403.14001500000001</v>
      </c>
      <c r="E2495">
        <v>403.44000199999999</v>
      </c>
      <c r="F2495">
        <v>403.44000199999999</v>
      </c>
      <c r="G2495">
        <v>459500000</v>
      </c>
      <c r="H2495">
        <f t="shared" si="38"/>
        <v>-6.0361499654038031E-3</v>
      </c>
    </row>
    <row r="2496" spans="1:8" x14ac:dyDescent="0.45">
      <c r="A2496" s="1">
        <v>35633</v>
      </c>
      <c r="B2496">
        <v>403.44000199999999</v>
      </c>
      <c r="C2496">
        <v>406.26001000000002</v>
      </c>
      <c r="D2496">
        <v>403.44000199999999</v>
      </c>
      <c r="E2496">
        <v>406.16000400000001</v>
      </c>
      <c r="F2496">
        <v>406.16000400000001</v>
      </c>
      <c r="G2496">
        <v>579590000</v>
      </c>
      <c r="H2496">
        <f t="shared" si="38"/>
        <v>6.7420235636426185E-3</v>
      </c>
    </row>
    <row r="2497" spans="1:8" x14ac:dyDescent="0.45">
      <c r="A2497" s="1">
        <v>35634</v>
      </c>
      <c r="B2497">
        <v>406.16000400000001</v>
      </c>
      <c r="C2497">
        <v>408.01001000000002</v>
      </c>
      <c r="D2497">
        <v>406.16000400000001</v>
      </c>
      <c r="E2497">
        <v>407.64001500000001</v>
      </c>
      <c r="F2497">
        <v>407.64001500000001</v>
      </c>
      <c r="G2497">
        <v>616930000</v>
      </c>
      <c r="H2497">
        <f t="shared" si="38"/>
        <v>3.6439112306094756E-3</v>
      </c>
    </row>
    <row r="2498" spans="1:8" x14ac:dyDescent="0.45">
      <c r="A2498" s="1">
        <v>35635</v>
      </c>
      <c r="B2498">
        <v>407.64999399999999</v>
      </c>
      <c r="C2498">
        <v>408.19000199999999</v>
      </c>
      <c r="D2498">
        <v>406</v>
      </c>
      <c r="E2498">
        <v>408.19000199999999</v>
      </c>
      <c r="F2498">
        <v>408.19000199999999</v>
      </c>
      <c r="G2498">
        <v>571020000</v>
      </c>
      <c r="H2498">
        <f t="shared" si="38"/>
        <v>1.3491977719606307E-3</v>
      </c>
    </row>
    <row r="2499" spans="1:8" x14ac:dyDescent="0.45">
      <c r="A2499" s="1">
        <v>35636</v>
      </c>
      <c r="B2499">
        <v>408.19000199999999</v>
      </c>
      <c r="C2499">
        <v>409.10000600000001</v>
      </c>
      <c r="D2499">
        <v>408.19000199999999</v>
      </c>
      <c r="E2499">
        <v>408.540009</v>
      </c>
      <c r="F2499">
        <v>408.540009</v>
      </c>
      <c r="G2499">
        <v>521510000</v>
      </c>
      <c r="H2499">
        <f t="shared" si="38"/>
        <v>8.5746098210415234E-4</v>
      </c>
    </row>
    <row r="2500" spans="1:8" x14ac:dyDescent="0.45">
      <c r="A2500" s="1">
        <v>35639</v>
      </c>
      <c r="B2500">
        <v>408.540009</v>
      </c>
      <c r="C2500">
        <v>409.42999300000002</v>
      </c>
      <c r="D2500">
        <v>408.540009</v>
      </c>
      <c r="E2500">
        <v>408.67999300000002</v>
      </c>
      <c r="F2500">
        <v>408.67999300000002</v>
      </c>
      <c r="G2500">
        <v>466920000</v>
      </c>
      <c r="H2500">
        <f t="shared" ref="H2500:H2563" si="39">F2500/F2499-1</f>
        <v>3.426445315422022E-4</v>
      </c>
    </row>
    <row r="2501" spans="1:8" x14ac:dyDescent="0.45">
      <c r="A2501" s="1">
        <v>35640</v>
      </c>
      <c r="B2501">
        <v>408.67999300000002</v>
      </c>
      <c r="C2501">
        <v>409.88000499999998</v>
      </c>
      <c r="D2501">
        <v>408.17999300000002</v>
      </c>
      <c r="E2501">
        <v>409.88000499999998</v>
      </c>
      <c r="F2501">
        <v>409.88000499999998</v>
      </c>
      <c r="G2501">
        <v>544540000</v>
      </c>
      <c r="H2501">
        <f t="shared" si="39"/>
        <v>2.9363120792653685E-3</v>
      </c>
    </row>
    <row r="2502" spans="1:8" x14ac:dyDescent="0.45">
      <c r="A2502" s="1">
        <v>35641</v>
      </c>
      <c r="B2502">
        <v>409.86999500000002</v>
      </c>
      <c r="C2502">
        <v>413.44000199999999</v>
      </c>
      <c r="D2502">
        <v>409.86999500000002</v>
      </c>
      <c r="E2502">
        <v>413.44000199999999</v>
      </c>
      <c r="F2502">
        <v>413.44000199999999</v>
      </c>
      <c r="G2502">
        <v>568470000</v>
      </c>
      <c r="H2502">
        <f t="shared" si="39"/>
        <v>8.6854614925653273E-3</v>
      </c>
    </row>
    <row r="2503" spans="1:8" x14ac:dyDescent="0.45">
      <c r="A2503" s="1">
        <v>35642</v>
      </c>
      <c r="B2503">
        <v>413.44000199999999</v>
      </c>
      <c r="C2503">
        <v>414.64001500000001</v>
      </c>
      <c r="D2503">
        <v>413.14001500000001</v>
      </c>
      <c r="E2503">
        <v>414.48001099999999</v>
      </c>
      <c r="F2503">
        <v>414.48001099999999</v>
      </c>
      <c r="G2503">
        <v>547830000</v>
      </c>
      <c r="H2503">
        <f t="shared" si="39"/>
        <v>2.5155016325681956E-3</v>
      </c>
    </row>
    <row r="2504" spans="1:8" x14ac:dyDescent="0.45">
      <c r="A2504" s="1">
        <v>35643</v>
      </c>
      <c r="B2504">
        <v>414.48001099999999</v>
      </c>
      <c r="C2504">
        <v>414.77999899999998</v>
      </c>
      <c r="D2504">
        <v>411.88000499999998</v>
      </c>
      <c r="E2504">
        <v>414.209991</v>
      </c>
      <c r="F2504">
        <v>414.209991</v>
      </c>
      <c r="G2504">
        <v>513750000</v>
      </c>
      <c r="H2504">
        <f t="shared" si="39"/>
        <v>-6.5146688099271266E-4</v>
      </c>
    </row>
    <row r="2505" spans="1:8" x14ac:dyDescent="0.45">
      <c r="A2505" s="1">
        <v>35646</v>
      </c>
      <c r="B2505">
        <v>414.209991</v>
      </c>
      <c r="C2505">
        <v>415.64001500000001</v>
      </c>
      <c r="D2505">
        <v>413.14999399999999</v>
      </c>
      <c r="E2505">
        <v>415.63000499999998</v>
      </c>
      <c r="F2505">
        <v>415.63000499999998</v>
      </c>
      <c r="G2505">
        <v>456000000</v>
      </c>
      <c r="H2505">
        <f t="shared" si="39"/>
        <v>3.4282466160986402E-3</v>
      </c>
    </row>
    <row r="2506" spans="1:8" x14ac:dyDescent="0.45">
      <c r="A2506" s="1">
        <v>35647</v>
      </c>
      <c r="B2506">
        <v>415.63000499999998</v>
      </c>
      <c r="C2506">
        <v>418.32000699999998</v>
      </c>
      <c r="D2506">
        <v>415.60998499999999</v>
      </c>
      <c r="E2506">
        <v>418.32000699999998</v>
      </c>
      <c r="F2506">
        <v>418.32000699999998</v>
      </c>
      <c r="G2506">
        <v>525710000</v>
      </c>
      <c r="H2506">
        <f t="shared" si="39"/>
        <v>6.472107325360188E-3</v>
      </c>
    </row>
    <row r="2507" spans="1:8" x14ac:dyDescent="0.45">
      <c r="A2507" s="1">
        <v>35648</v>
      </c>
      <c r="B2507">
        <v>418.32000699999998</v>
      </c>
      <c r="C2507">
        <v>420.73001099999999</v>
      </c>
      <c r="D2507">
        <v>418.25</v>
      </c>
      <c r="E2507">
        <v>420.73001099999999</v>
      </c>
      <c r="F2507">
        <v>420.73001099999999</v>
      </c>
      <c r="G2507">
        <v>565200000</v>
      </c>
      <c r="H2507">
        <f t="shared" si="39"/>
        <v>5.7611492629374705E-3</v>
      </c>
    </row>
    <row r="2508" spans="1:8" x14ac:dyDescent="0.45">
      <c r="A2508" s="1">
        <v>35649</v>
      </c>
      <c r="B2508">
        <v>420.73001099999999</v>
      </c>
      <c r="C2508">
        <v>421.75</v>
      </c>
      <c r="D2508">
        <v>419.76998900000001</v>
      </c>
      <c r="E2508">
        <v>420.11999500000002</v>
      </c>
      <c r="F2508">
        <v>420.11999500000002</v>
      </c>
      <c r="G2508">
        <v>576030000</v>
      </c>
      <c r="H2508">
        <f t="shared" si="39"/>
        <v>-1.4498989471896095E-3</v>
      </c>
    </row>
    <row r="2509" spans="1:8" x14ac:dyDescent="0.45">
      <c r="A2509" s="1">
        <v>35650</v>
      </c>
      <c r="B2509">
        <v>420.11999500000002</v>
      </c>
      <c r="C2509">
        <v>420.11999500000002</v>
      </c>
      <c r="D2509">
        <v>411.58999599999999</v>
      </c>
      <c r="E2509">
        <v>414.19000199999999</v>
      </c>
      <c r="F2509">
        <v>414.19000199999999</v>
      </c>
      <c r="G2509">
        <v>563420000</v>
      </c>
      <c r="H2509">
        <f t="shared" si="39"/>
        <v>-1.411499826376994E-2</v>
      </c>
    </row>
    <row r="2510" spans="1:8" x14ac:dyDescent="0.45">
      <c r="A2510" s="1">
        <v>35653</v>
      </c>
      <c r="B2510">
        <v>414.19000199999999</v>
      </c>
      <c r="C2510">
        <v>414.73998999999998</v>
      </c>
      <c r="D2510">
        <v>410.95001200000002</v>
      </c>
      <c r="E2510">
        <v>412.64001500000001</v>
      </c>
      <c r="F2510">
        <v>412.64001500000001</v>
      </c>
      <c r="G2510">
        <v>480340000</v>
      </c>
      <c r="H2510">
        <f t="shared" si="39"/>
        <v>-3.7422124930963641E-3</v>
      </c>
    </row>
    <row r="2511" spans="1:8" x14ac:dyDescent="0.45">
      <c r="A2511" s="1">
        <v>35654</v>
      </c>
      <c r="B2511">
        <v>412.64999399999999</v>
      </c>
      <c r="C2511">
        <v>414.94000199999999</v>
      </c>
      <c r="D2511">
        <v>411.22000100000002</v>
      </c>
      <c r="E2511">
        <v>411.42001299999998</v>
      </c>
      <c r="F2511">
        <v>411.42001299999998</v>
      </c>
      <c r="G2511">
        <v>499310000</v>
      </c>
      <c r="H2511">
        <f t="shared" si="39"/>
        <v>-2.9565770542152592E-3</v>
      </c>
    </row>
    <row r="2512" spans="1:8" x14ac:dyDescent="0.45">
      <c r="A2512" s="1">
        <v>35655</v>
      </c>
      <c r="B2512">
        <v>411.42001299999998</v>
      </c>
      <c r="C2512">
        <v>414.22000100000002</v>
      </c>
      <c r="D2512">
        <v>410.790009</v>
      </c>
      <c r="E2512">
        <v>411.64001500000001</v>
      </c>
      <c r="F2512">
        <v>411.64001500000001</v>
      </c>
      <c r="G2512">
        <v>587210000</v>
      </c>
      <c r="H2512">
        <f t="shared" si="39"/>
        <v>5.347382068163764E-4</v>
      </c>
    </row>
    <row r="2513" spans="1:8" x14ac:dyDescent="0.45">
      <c r="A2513" s="1">
        <v>35656</v>
      </c>
      <c r="B2513">
        <v>411.64001500000001</v>
      </c>
      <c r="C2513">
        <v>412.69000199999999</v>
      </c>
      <c r="D2513">
        <v>411.07000699999998</v>
      </c>
      <c r="E2513">
        <v>411.86999500000002</v>
      </c>
      <c r="F2513">
        <v>411.86999500000002</v>
      </c>
      <c r="G2513">
        <v>530460000</v>
      </c>
      <c r="H2513">
        <f t="shared" si="39"/>
        <v>5.5869204066572031E-4</v>
      </c>
    </row>
    <row r="2514" spans="1:8" x14ac:dyDescent="0.45">
      <c r="A2514" s="1">
        <v>35657</v>
      </c>
      <c r="B2514">
        <v>411.86999500000002</v>
      </c>
      <c r="C2514">
        <v>411.88000499999998</v>
      </c>
      <c r="D2514">
        <v>408.57998700000002</v>
      </c>
      <c r="E2514">
        <v>408.57998700000002</v>
      </c>
      <c r="F2514">
        <v>408.57998700000002</v>
      </c>
      <c r="G2514">
        <v>537820000</v>
      </c>
      <c r="H2514">
        <f t="shared" si="39"/>
        <v>-7.9879768857646916E-3</v>
      </c>
    </row>
    <row r="2515" spans="1:8" x14ac:dyDescent="0.45">
      <c r="A2515" s="1">
        <v>35660</v>
      </c>
      <c r="B2515">
        <v>408.57998700000002</v>
      </c>
      <c r="C2515">
        <v>408.95001200000002</v>
      </c>
      <c r="D2515">
        <v>406.17001299999998</v>
      </c>
      <c r="E2515">
        <v>408.73001099999999</v>
      </c>
      <c r="F2515">
        <v>408.73001099999999</v>
      </c>
      <c r="G2515">
        <v>514330000</v>
      </c>
      <c r="H2515">
        <f t="shared" si="39"/>
        <v>3.6718391691548113E-4</v>
      </c>
    </row>
    <row r="2516" spans="1:8" x14ac:dyDescent="0.45">
      <c r="A2516" s="1">
        <v>35661</v>
      </c>
      <c r="B2516">
        <v>408.73001099999999</v>
      </c>
      <c r="C2516">
        <v>413.790009</v>
      </c>
      <c r="D2516">
        <v>408.73001099999999</v>
      </c>
      <c r="E2516">
        <v>413.790009</v>
      </c>
      <c r="F2516">
        <v>413.790009</v>
      </c>
      <c r="G2516">
        <v>545630000</v>
      </c>
      <c r="H2516">
        <f t="shared" si="39"/>
        <v>1.2379805406557365E-2</v>
      </c>
    </row>
    <row r="2517" spans="1:8" x14ac:dyDescent="0.45">
      <c r="A2517" s="1">
        <v>35662</v>
      </c>
      <c r="B2517">
        <v>413.790009</v>
      </c>
      <c r="C2517">
        <v>419.07000699999998</v>
      </c>
      <c r="D2517">
        <v>413.790009</v>
      </c>
      <c r="E2517">
        <v>419.07000699999998</v>
      </c>
      <c r="F2517">
        <v>419.07000699999998</v>
      </c>
      <c r="G2517">
        <v>521270000</v>
      </c>
      <c r="H2517">
        <f t="shared" si="39"/>
        <v>1.2760090589813977E-2</v>
      </c>
    </row>
    <row r="2518" spans="1:8" x14ac:dyDescent="0.45">
      <c r="A2518" s="1">
        <v>35663</v>
      </c>
      <c r="B2518">
        <v>419.07000699999998</v>
      </c>
      <c r="C2518">
        <v>419.290009</v>
      </c>
      <c r="D2518">
        <v>416.82998700000002</v>
      </c>
      <c r="E2518">
        <v>417.040009</v>
      </c>
      <c r="F2518">
        <v>417.040009</v>
      </c>
      <c r="G2518">
        <v>499000000</v>
      </c>
      <c r="H2518">
        <f t="shared" si="39"/>
        <v>-4.8440546116199634E-3</v>
      </c>
    </row>
    <row r="2519" spans="1:8" x14ac:dyDescent="0.45">
      <c r="A2519" s="1">
        <v>35664</v>
      </c>
      <c r="B2519">
        <v>417.040009</v>
      </c>
      <c r="C2519">
        <v>417.040009</v>
      </c>
      <c r="D2519">
        <v>411.97000100000002</v>
      </c>
      <c r="E2519">
        <v>415.73001099999999</v>
      </c>
      <c r="F2519">
        <v>415.73001099999999</v>
      </c>
      <c r="G2519">
        <v>460160000</v>
      </c>
      <c r="H2519">
        <f t="shared" si="39"/>
        <v>-3.141180634302132E-3</v>
      </c>
    </row>
    <row r="2520" spans="1:8" x14ac:dyDescent="0.45">
      <c r="A2520" s="1">
        <v>35667</v>
      </c>
      <c r="B2520">
        <v>415.73001099999999</v>
      </c>
      <c r="C2520">
        <v>418.51001000000002</v>
      </c>
      <c r="D2520">
        <v>415.73001099999999</v>
      </c>
      <c r="E2520">
        <v>418.08999599999999</v>
      </c>
      <c r="F2520">
        <v>418.08999599999999</v>
      </c>
      <c r="G2520">
        <v>388990000</v>
      </c>
      <c r="H2520">
        <f t="shared" si="39"/>
        <v>5.6767251282225928E-3</v>
      </c>
    </row>
    <row r="2521" spans="1:8" x14ac:dyDescent="0.45">
      <c r="A2521" s="1">
        <v>35668</v>
      </c>
      <c r="B2521">
        <v>418.08999599999999</v>
      </c>
      <c r="C2521">
        <v>419</v>
      </c>
      <c r="D2521">
        <v>417.22000100000002</v>
      </c>
      <c r="E2521">
        <v>418.30999800000001</v>
      </c>
      <c r="F2521">
        <v>418.30999800000001</v>
      </c>
      <c r="G2521">
        <v>449110000</v>
      </c>
      <c r="H2521">
        <f t="shared" si="39"/>
        <v>5.2620728097974023E-4</v>
      </c>
    </row>
    <row r="2522" spans="1:8" x14ac:dyDescent="0.45">
      <c r="A2522" s="1">
        <v>35669</v>
      </c>
      <c r="B2522">
        <v>418.30999800000001</v>
      </c>
      <c r="C2522">
        <v>420.85998499999999</v>
      </c>
      <c r="D2522">
        <v>418.30999800000001</v>
      </c>
      <c r="E2522">
        <v>420.83999599999999</v>
      </c>
      <c r="F2522">
        <v>420.83999599999999</v>
      </c>
      <c r="G2522">
        <v>492150000</v>
      </c>
      <c r="H2522">
        <f t="shared" si="39"/>
        <v>6.0481413595090405E-3</v>
      </c>
    </row>
    <row r="2523" spans="1:8" x14ac:dyDescent="0.45">
      <c r="A2523" s="1">
        <v>35670</v>
      </c>
      <c r="B2523">
        <v>420.83999599999999</v>
      </c>
      <c r="C2523">
        <v>422.51001000000002</v>
      </c>
      <c r="D2523">
        <v>418.5</v>
      </c>
      <c r="E2523">
        <v>421.58999599999999</v>
      </c>
      <c r="F2523">
        <v>421.58999599999999</v>
      </c>
      <c r="G2523">
        <v>486300000</v>
      </c>
      <c r="H2523">
        <f t="shared" si="39"/>
        <v>1.7821500026817816E-3</v>
      </c>
    </row>
    <row r="2524" spans="1:8" x14ac:dyDescent="0.45">
      <c r="A2524" s="1">
        <v>35671</v>
      </c>
      <c r="B2524">
        <v>421.58999599999999</v>
      </c>
      <c r="C2524">
        <v>423.82000699999998</v>
      </c>
      <c r="D2524">
        <v>420.76001000000002</v>
      </c>
      <c r="E2524">
        <v>423.42999300000002</v>
      </c>
      <c r="F2524">
        <v>423.42999300000002</v>
      </c>
      <c r="G2524">
        <v>413910000</v>
      </c>
      <c r="H2524">
        <f t="shared" si="39"/>
        <v>4.3644228218358005E-3</v>
      </c>
    </row>
    <row r="2525" spans="1:8" x14ac:dyDescent="0.45">
      <c r="A2525" s="1">
        <v>35675</v>
      </c>
      <c r="B2525">
        <v>423.42999300000002</v>
      </c>
      <c r="C2525">
        <v>428.05999800000001</v>
      </c>
      <c r="D2525">
        <v>423.42999300000002</v>
      </c>
      <c r="E2525">
        <v>428.04998799999998</v>
      </c>
      <c r="F2525">
        <v>428.04998799999998</v>
      </c>
      <c r="G2525">
        <v>491870000</v>
      </c>
      <c r="H2525">
        <f t="shared" si="39"/>
        <v>1.0910882734752159E-2</v>
      </c>
    </row>
    <row r="2526" spans="1:8" x14ac:dyDescent="0.45">
      <c r="A2526" s="1">
        <v>35676</v>
      </c>
      <c r="B2526">
        <v>428.04998799999998</v>
      </c>
      <c r="C2526">
        <v>429.51001000000002</v>
      </c>
      <c r="D2526">
        <v>427.94000199999999</v>
      </c>
      <c r="E2526">
        <v>428.790009</v>
      </c>
      <c r="F2526">
        <v>428.790009</v>
      </c>
      <c r="G2526">
        <v>549060000</v>
      </c>
      <c r="H2526">
        <f t="shared" si="39"/>
        <v>1.728819111659563E-3</v>
      </c>
    </row>
    <row r="2527" spans="1:8" x14ac:dyDescent="0.45">
      <c r="A2527" s="1">
        <v>35677</v>
      </c>
      <c r="B2527">
        <v>428.790009</v>
      </c>
      <c r="C2527">
        <v>430.19000199999999</v>
      </c>
      <c r="D2527">
        <v>428.540009</v>
      </c>
      <c r="E2527">
        <v>429.709991</v>
      </c>
      <c r="F2527">
        <v>429.709991</v>
      </c>
      <c r="G2527">
        <v>559310000</v>
      </c>
      <c r="H2527">
        <f t="shared" si="39"/>
        <v>2.1455304011059884E-3</v>
      </c>
    </row>
    <row r="2528" spans="1:8" x14ac:dyDescent="0.45">
      <c r="A2528" s="1">
        <v>35678</v>
      </c>
      <c r="B2528">
        <v>429.709991</v>
      </c>
      <c r="C2528">
        <v>433.040009</v>
      </c>
      <c r="D2528">
        <v>429.709991</v>
      </c>
      <c r="E2528">
        <v>433.040009</v>
      </c>
      <c r="F2528">
        <v>433.040009</v>
      </c>
      <c r="G2528">
        <v>536400000</v>
      </c>
      <c r="H2528">
        <f t="shared" si="39"/>
        <v>7.7494544454284053E-3</v>
      </c>
    </row>
    <row r="2529" spans="1:8" x14ac:dyDescent="0.45">
      <c r="A2529" s="1">
        <v>35681</v>
      </c>
      <c r="B2529">
        <v>433.040009</v>
      </c>
      <c r="C2529">
        <v>435.98998999999998</v>
      </c>
      <c r="D2529">
        <v>433.01998900000001</v>
      </c>
      <c r="E2529">
        <v>435.98998999999998</v>
      </c>
      <c r="F2529">
        <v>435.98998999999998</v>
      </c>
      <c r="G2529">
        <v>466430000</v>
      </c>
      <c r="H2529">
        <f t="shared" si="39"/>
        <v>6.8122596958470893E-3</v>
      </c>
    </row>
    <row r="2530" spans="1:8" x14ac:dyDescent="0.45">
      <c r="A2530" s="1">
        <v>35682</v>
      </c>
      <c r="B2530">
        <v>435.98998999999998</v>
      </c>
      <c r="C2530">
        <v>438.29998799999998</v>
      </c>
      <c r="D2530">
        <v>435.48001099999999</v>
      </c>
      <c r="E2530">
        <v>437.75</v>
      </c>
      <c r="F2530">
        <v>437.75</v>
      </c>
      <c r="G2530">
        <v>502200000</v>
      </c>
      <c r="H2530">
        <f t="shared" si="39"/>
        <v>4.0368128635246414E-3</v>
      </c>
    </row>
    <row r="2531" spans="1:8" x14ac:dyDescent="0.45">
      <c r="A2531" s="1">
        <v>35683</v>
      </c>
      <c r="B2531">
        <v>437.75</v>
      </c>
      <c r="C2531">
        <v>438.19000199999999</v>
      </c>
      <c r="D2531">
        <v>436.64999399999999</v>
      </c>
      <c r="E2531">
        <v>436.89999399999999</v>
      </c>
      <c r="F2531">
        <v>436.89999399999999</v>
      </c>
      <c r="G2531">
        <v>517620000</v>
      </c>
      <c r="H2531">
        <f t="shared" si="39"/>
        <v>-1.9417612792690386E-3</v>
      </c>
    </row>
    <row r="2532" spans="1:8" x14ac:dyDescent="0.45">
      <c r="A2532" s="1">
        <v>35684</v>
      </c>
      <c r="B2532">
        <v>436.89999399999999</v>
      </c>
      <c r="C2532">
        <v>436.91000400000001</v>
      </c>
      <c r="D2532">
        <v>433.69000199999999</v>
      </c>
      <c r="E2532">
        <v>435.92999300000002</v>
      </c>
      <c r="F2532">
        <v>435.92999300000002</v>
      </c>
      <c r="G2532">
        <v>575020000</v>
      </c>
      <c r="H2532">
        <f t="shared" si="39"/>
        <v>-2.2201900053127055E-3</v>
      </c>
    </row>
    <row r="2533" spans="1:8" x14ac:dyDescent="0.45">
      <c r="A2533" s="1">
        <v>35685</v>
      </c>
      <c r="B2533">
        <v>435.92999300000002</v>
      </c>
      <c r="C2533">
        <v>440.08999599999999</v>
      </c>
      <c r="D2533">
        <v>435.89999399999999</v>
      </c>
      <c r="E2533">
        <v>440.08999599999999</v>
      </c>
      <c r="F2533">
        <v>440.08999599999999</v>
      </c>
      <c r="G2533">
        <v>544150000</v>
      </c>
      <c r="H2533">
        <f t="shared" si="39"/>
        <v>9.542823542311174E-3</v>
      </c>
    </row>
    <row r="2534" spans="1:8" x14ac:dyDescent="0.45">
      <c r="A2534" s="1">
        <v>35688</v>
      </c>
      <c r="B2534">
        <v>440.08999599999999</v>
      </c>
      <c r="C2534">
        <v>441.32998700000002</v>
      </c>
      <c r="D2534">
        <v>440.01998900000001</v>
      </c>
      <c r="E2534">
        <v>440.17001299999998</v>
      </c>
      <c r="F2534">
        <v>440.17001299999998</v>
      </c>
      <c r="G2534">
        <v>468030000</v>
      </c>
      <c r="H2534">
        <f t="shared" si="39"/>
        <v>1.8181962945607033E-4</v>
      </c>
    </row>
    <row r="2535" spans="1:8" x14ac:dyDescent="0.45">
      <c r="A2535" s="1">
        <v>35689</v>
      </c>
      <c r="B2535">
        <v>440.17001299999998</v>
      </c>
      <c r="C2535">
        <v>445.20001200000002</v>
      </c>
      <c r="D2535">
        <v>440.17001299999998</v>
      </c>
      <c r="E2535">
        <v>445.17999300000002</v>
      </c>
      <c r="F2535">
        <v>445.17999300000002</v>
      </c>
      <c r="G2535">
        <v>636380000</v>
      </c>
      <c r="H2535">
        <f t="shared" si="39"/>
        <v>1.1381920285423952E-2</v>
      </c>
    </row>
    <row r="2536" spans="1:8" x14ac:dyDescent="0.45">
      <c r="A2536" s="1">
        <v>35690</v>
      </c>
      <c r="B2536">
        <v>445.17999300000002</v>
      </c>
      <c r="C2536">
        <v>446.92999300000002</v>
      </c>
      <c r="D2536">
        <v>445.17999300000002</v>
      </c>
      <c r="E2536">
        <v>446.14999399999999</v>
      </c>
      <c r="F2536">
        <v>446.14999399999999</v>
      </c>
      <c r="G2536">
        <v>590550000</v>
      </c>
      <c r="H2536">
        <f t="shared" si="39"/>
        <v>2.1788962110882437E-3</v>
      </c>
    </row>
    <row r="2537" spans="1:8" x14ac:dyDescent="0.45">
      <c r="A2537" s="1">
        <v>35691</v>
      </c>
      <c r="B2537">
        <v>446.14999399999999</v>
      </c>
      <c r="C2537">
        <v>447.77999899999998</v>
      </c>
      <c r="D2537">
        <v>446.14001500000001</v>
      </c>
      <c r="E2537">
        <v>446.5</v>
      </c>
      <c r="F2537">
        <v>446.5</v>
      </c>
      <c r="G2537">
        <v>566830000</v>
      </c>
      <c r="H2537">
        <f t="shared" si="39"/>
        <v>7.8450298040344535E-4</v>
      </c>
    </row>
    <row r="2538" spans="1:8" x14ac:dyDescent="0.45">
      <c r="A2538" s="1">
        <v>35692</v>
      </c>
      <c r="B2538">
        <v>446.5</v>
      </c>
      <c r="C2538">
        <v>447.35000600000001</v>
      </c>
      <c r="D2538">
        <v>443.88000499999998</v>
      </c>
      <c r="E2538">
        <v>447.17001299999998</v>
      </c>
      <c r="F2538">
        <v>447.17001299999998</v>
      </c>
      <c r="G2538">
        <v>631040000</v>
      </c>
      <c r="H2538">
        <f t="shared" si="39"/>
        <v>1.500589025755783E-3</v>
      </c>
    </row>
    <row r="2539" spans="1:8" x14ac:dyDescent="0.45">
      <c r="A2539" s="1">
        <v>35695</v>
      </c>
      <c r="B2539">
        <v>447.17001299999998</v>
      </c>
      <c r="C2539">
        <v>449.76001000000002</v>
      </c>
      <c r="D2539">
        <v>447.17001299999998</v>
      </c>
      <c r="E2539">
        <v>448.98001099999999</v>
      </c>
      <c r="F2539">
        <v>448.98001099999999</v>
      </c>
      <c r="G2539">
        <v>490900000</v>
      </c>
      <c r="H2539">
        <f t="shared" si="39"/>
        <v>4.0476730267688943E-3</v>
      </c>
    </row>
    <row r="2540" spans="1:8" x14ac:dyDescent="0.45">
      <c r="A2540" s="1">
        <v>35696</v>
      </c>
      <c r="B2540">
        <v>448.98001099999999</v>
      </c>
      <c r="C2540">
        <v>449.42001299999998</v>
      </c>
      <c r="D2540">
        <v>446.94000199999999</v>
      </c>
      <c r="E2540">
        <v>449.42001299999998</v>
      </c>
      <c r="F2540">
        <v>449.42001299999998</v>
      </c>
      <c r="G2540">
        <v>522930000</v>
      </c>
      <c r="H2540">
        <f t="shared" si="39"/>
        <v>9.8000353962302E-4</v>
      </c>
    </row>
    <row r="2541" spans="1:8" x14ac:dyDescent="0.45">
      <c r="A2541" s="1">
        <v>35697</v>
      </c>
      <c r="B2541">
        <v>449.42001299999998</v>
      </c>
      <c r="C2541">
        <v>450.32998700000002</v>
      </c>
      <c r="D2541">
        <v>448.42999300000002</v>
      </c>
      <c r="E2541">
        <v>448.57998700000002</v>
      </c>
      <c r="F2541">
        <v>448.57998700000002</v>
      </c>
      <c r="G2541">
        <v>639460000</v>
      </c>
      <c r="H2541">
        <f t="shared" si="39"/>
        <v>-1.8691334958418349E-3</v>
      </c>
    </row>
    <row r="2542" spans="1:8" x14ac:dyDescent="0.45">
      <c r="A2542" s="1">
        <v>35698</v>
      </c>
      <c r="B2542">
        <v>448.57998700000002</v>
      </c>
      <c r="C2542">
        <v>448.83999599999999</v>
      </c>
      <c r="D2542">
        <v>447.459991</v>
      </c>
      <c r="E2542">
        <v>447.92001299999998</v>
      </c>
      <c r="F2542">
        <v>447.92001299999998</v>
      </c>
      <c r="G2542">
        <v>524880000</v>
      </c>
      <c r="H2542">
        <f t="shared" si="39"/>
        <v>-1.4712515473858101E-3</v>
      </c>
    </row>
    <row r="2543" spans="1:8" x14ac:dyDescent="0.45">
      <c r="A2543" s="1">
        <v>35699</v>
      </c>
      <c r="B2543">
        <v>447.92001299999998</v>
      </c>
      <c r="C2543">
        <v>449.23998999999998</v>
      </c>
      <c r="D2543">
        <v>447.89001500000001</v>
      </c>
      <c r="E2543">
        <v>448.88000499999998</v>
      </c>
      <c r="F2543">
        <v>448.88000499999998</v>
      </c>
      <c r="G2543">
        <v>505340000</v>
      </c>
      <c r="H2543">
        <f t="shared" si="39"/>
        <v>2.1432219417265586E-3</v>
      </c>
    </row>
    <row r="2544" spans="1:8" x14ac:dyDescent="0.45">
      <c r="A2544" s="1">
        <v>35702</v>
      </c>
      <c r="B2544">
        <v>448.88000499999998</v>
      </c>
      <c r="C2544">
        <v>451.32998700000002</v>
      </c>
      <c r="D2544">
        <v>448.540009</v>
      </c>
      <c r="E2544">
        <v>451.30999800000001</v>
      </c>
      <c r="F2544">
        <v>451.30999800000001</v>
      </c>
      <c r="G2544">
        <v>477100000</v>
      </c>
      <c r="H2544">
        <f t="shared" si="39"/>
        <v>5.4134578794615695E-3</v>
      </c>
    </row>
    <row r="2545" spans="1:8" x14ac:dyDescent="0.45">
      <c r="A2545" s="1">
        <v>35703</v>
      </c>
      <c r="B2545">
        <v>451.30999800000001</v>
      </c>
      <c r="C2545">
        <v>453.82000699999998</v>
      </c>
      <c r="D2545">
        <v>450.85998499999999</v>
      </c>
      <c r="E2545">
        <v>453.82000699999998</v>
      </c>
      <c r="F2545">
        <v>453.82000699999998</v>
      </c>
      <c r="G2545">
        <v>587500000</v>
      </c>
      <c r="H2545">
        <f t="shared" si="39"/>
        <v>5.5616073455566628E-3</v>
      </c>
    </row>
    <row r="2546" spans="1:8" x14ac:dyDescent="0.45">
      <c r="A2546" s="1">
        <v>35704</v>
      </c>
      <c r="B2546">
        <v>454.42001299999998</v>
      </c>
      <c r="C2546">
        <v>455.290009</v>
      </c>
      <c r="D2546">
        <v>453.98998999999998</v>
      </c>
      <c r="E2546">
        <v>454.69000199999999</v>
      </c>
      <c r="F2546">
        <v>454.69000199999999</v>
      </c>
      <c r="G2546">
        <v>598660000</v>
      </c>
      <c r="H2546">
        <f t="shared" si="39"/>
        <v>1.9170485800112935E-3</v>
      </c>
    </row>
    <row r="2547" spans="1:8" x14ac:dyDescent="0.45">
      <c r="A2547" s="1">
        <v>35705</v>
      </c>
      <c r="B2547">
        <v>454.69000199999999</v>
      </c>
      <c r="C2547">
        <v>456.97000100000002</v>
      </c>
      <c r="D2547">
        <v>454.69000199999999</v>
      </c>
      <c r="E2547">
        <v>456.94000199999999</v>
      </c>
      <c r="F2547">
        <v>456.94000199999999</v>
      </c>
      <c r="G2547">
        <v>474760000</v>
      </c>
      <c r="H2547">
        <f t="shared" si="39"/>
        <v>4.9484263786385707E-3</v>
      </c>
    </row>
    <row r="2548" spans="1:8" x14ac:dyDescent="0.45">
      <c r="A2548" s="1">
        <v>35706</v>
      </c>
      <c r="B2548">
        <v>456.94000199999999</v>
      </c>
      <c r="C2548">
        <v>461.30999800000001</v>
      </c>
      <c r="D2548">
        <v>456.94000199999999</v>
      </c>
      <c r="E2548">
        <v>459.51998900000001</v>
      </c>
      <c r="F2548">
        <v>459.51998900000001</v>
      </c>
      <c r="G2548">
        <v>623370000</v>
      </c>
      <c r="H2548">
        <f t="shared" si="39"/>
        <v>5.6462270510517776E-3</v>
      </c>
    </row>
    <row r="2549" spans="1:8" x14ac:dyDescent="0.45">
      <c r="A2549" s="1">
        <v>35709</v>
      </c>
      <c r="B2549">
        <v>459.51998900000001</v>
      </c>
      <c r="C2549">
        <v>461.86999500000002</v>
      </c>
      <c r="D2549">
        <v>459.51998900000001</v>
      </c>
      <c r="E2549">
        <v>461.70001200000002</v>
      </c>
      <c r="F2549">
        <v>461.70001200000002</v>
      </c>
      <c r="G2549">
        <v>495620000</v>
      </c>
      <c r="H2549">
        <f t="shared" si="39"/>
        <v>4.74413094573789E-3</v>
      </c>
    </row>
    <row r="2550" spans="1:8" x14ac:dyDescent="0.45">
      <c r="A2550" s="1">
        <v>35710</v>
      </c>
      <c r="B2550">
        <v>461.70001200000002</v>
      </c>
      <c r="C2550">
        <v>463.82000699999998</v>
      </c>
      <c r="D2550">
        <v>461.70001200000002</v>
      </c>
      <c r="E2550">
        <v>463.77999899999998</v>
      </c>
      <c r="F2550">
        <v>463.77999899999998</v>
      </c>
      <c r="G2550">
        <v>551970000</v>
      </c>
      <c r="H2550">
        <f t="shared" si="39"/>
        <v>4.5050616113042619E-3</v>
      </c>
    </row>
    <row r="2551" spans="1:8" x14ac:dyDescent="0.45">
      <c r="A2551" s="1">
        <v>35711</v>
      </c>
      <c r="B2551">
        <v>463.77999899999998</v>
      </c>
      <c r="C2551">
        <v>464.60000600000001</v>
      </c>
      <c r="D2551">
        <v>461.85000600000001</v>
      </c>
      <c r="E2551">
        <v>463.66000400000001</v>
      </c>
      <c r="F2551">
        <v>463.66000400000001</v>
      </c>
      <c r="G2551">
        <v>573110000</v>
      </c>
      <c r="H2551">
        <f t="shared" si="39"/>
        <v>-2.5873258928521548E-4</v>
      </c>
    </row>
    <row r="2552" spans="1:8" x14ac:dyDescent="0.45">
      <c r="A2552" s="1">
        <v>35712</v>
      </c>
      <c r="B2552">
        <v>463.66000400000001</v>
      </c>
      <c r="C2552">
        <v>464.54998799999998</v>
      </c>
      <c r="D2552">
        <v>460.73001099999999</v>
      </c>
      <c r="E2552">
        <v>464.54998799999998</v>
      </c>
      <c r="F2552">
        <v>464.54998799999998</v>
      </c>
      <c r="G2552">
        <v>551840000</v>
      </c>
      <c r="H2552">
        <f t="shared" si="39"/>
        <v>1.9194754611613352E-3</v>
      </c>
    </row>
    <row r="2553" spans="1:8" x14ac:dyDescent="0.45">
      <c r="A2553" s="1">
        <v>35713</v>
      </c>
      <c r="B2553">
        <v>464.54998799999998</v>
      </c>
      <c r="C2553">
        <v>465.02999899999998</v>
      </c>
      <c r="D2553">
        <v>462.709991</v>
      </c>
      <c r="E2553">
        <v>465.02999899999998</v>
      </c>
      <c r="F2553">
        <v>465.02999899999998</v>
      </c>
      <c r="G2553">
        <v>500680000</v>
      </c>
      <c r="H2553">
        <f t="shared" si="39"/>
        <v>1.0332816971247993E-3</v>
      </c>
    </row>
    <row r="2554" spans="1:8" x14ac:dyDescent="0.45">
      <c r="A2554" s="1">
        <v>35716</v>
      </c>
      <c r="B2554">
        <v>465.02999899999998</v>
      </c>
      <c r="C2554">
        <v>466.209991</v>
      </c>
      <c r="D2554">
        <v>464.959991</v>
      </c>
      <c r="E2554">
        <v>465.209991</v>
      </c>
      <c r="F2554">
        <v>465.209991</v>
      </c>
      <c r="G2554">
        <v>354800000</v>
      </c>
      <c r="H2554">
        <f t="shared" si="39"/>
        <v>3.8705459946042353E-4</v>
      </c>
    </row>
    <row r="2555" spans="1:8" x14ac:dyDescent="0.45">
      <c r="A2555" s="1">
        <v>35717</v>
      </c>
      <c r="B2555">
        <v>465.209991</v>
      </c>
      <c r="C2555">
        <v>466.19000199999999</v>
      </c>
      <c r="D2555">
        <v>462.51998900000001</v>
      </c>
      <c r="E2555">
        <v>463.97000100000002</v>
      </c>
      <c r="F2555">
        <v>463.97000100000002</v>
      </c>
      <c r="G2555">
        <v>510330000</v>
      </c>
      <c r="H2555">
        <f t="shared" si="39"/>
        <v>-2.6654414651210434E-3</v>
      </c>
    </row>
    <row r="2556" spans="1:8" x14ac:dyDescent="0.45">
      <c r="A2556" s="1">
        <v>35718</v>
      </c>
      <c r="B2556">
        <v>463.97000100000002</v>
      </c>
      <c r="C2556">
        <v>463.98001099999999</v>
      </c>
      <c r="D2556">
        <v>461.60000600000001</v>
      </c>
      <c r="E2556">
        <v>462.73998999999998</v>
      </c>
      <c r="F2556">
        <v>462.73998999999998</v>
      </c>
      <c r="G2556">
        <v>505310000</v>
      </c>
      <c r="H2556">
        <f t="shared" si="39"/>
        <v>-2.6510571747073719E-3</v>
      </c>
    </row>
    <row r="2557" spans="1:8" x14ac:dyDescent="0.45">
      <c r="A2557" s="1">
        <v>35719</v>
      </c>
      <c r="B2557">
        <v>462.73998999999998</v>
      </c>
      <c r="C2557">
        <v>463.85000600000001</v>
      </c>
      <c r="D2557">
        <v>456.39001500000001</v>
      </c>
      <c r="E2557">
        <v>457.16000400000001</v>
      </c>
      <c r="F2557">
        <v>457.16000400000001</v>
      </c>
      <c r="G2557">
        <v>597010000</v>
      </c>
      <c r="H2557">
        <f t="shared" si="39"/>
        <v>-1.2058577431356188E-2</v>
      </c>
    </row>
    <row r="2558" spans="1:8" x14ac:dyDescent="0.45">
      <c r="A2558" s="1">
        <v>35720</v>
      </c>
      <c r="B2558">
        <v>457.16000400000001</v>
      </c>
      <c r="C2558">
        <v>457.16000400000001</v>
      </c>
      <c r="D2558">
        <v>443.959991</v>
      </c>
      <c r="E2558">
        <v>449.290009</v>
      </c>
      <c r="F2558">
        <v>449.290009</v>
      </c>
      <c r="G2558">
        <v>624980000</v>
      </c>
      <c r="H2558">
        <f t="shared" si="39"/>
        <v>-1.7214968350555915E-2</v>
      </c>
    </row>
    <row r="2559" spans="1:8" x14ac:dyDescent="0.45">
      <c r="A2559" s="1">
        <v>35723</v>
      </c>
      <c r="B2559">
        <v>449.290009</v>
      </c>
      <c r="C2559">
        <v>453.85000600000001</v>
      </c>
      <c r="D2559">
        <v>448.75</v>
      </c>
      <c r="E2559">
        <v>453.85000600000001</v>
      </c>
      <c r="F2559">
        <v>453.85000600000001</v>
      </c>
      <c r="G2559">
        <v>483880000</v>
      </c>
      <c r="H2559">
        <f t="shared" si="39"/>
        <v>1.0149339866580398E-2</v>
      </c>
    </row>
    <row r="2560" spans="1:8" x14ac:dyDescent="0.45">
      <c r="A2560" s="1">
        <v>35724</v>
      </c>
      <c r="B2560">
        <v>453.85000600000001</v>
      </c>
      <c r="C2560">
        <v>458.95001200000002</v>
      </c>
      <c r="D2560">
        <v>453.85000600000001</v>
      </c>
      <c r="E2560">
        <v>458.92999300000002</v>
      </c>
      <c r="F2560">
        <v>458.92999300000002</v>
      </c>
      <c r="G2560">
        <v>582310000</v>
      </c>
      <c r="H2560">
        <f t="shared" si="39"/>
        <v>1.1193096690187199E-2</v>
      </c>
    </row>
    <row r="2561" spans="1:8" x14ac:dyDescent="0.45">
      <c r="A2561" s="1">
        <v>35725</v>
      </c>
      <c r="B2561">
        <v>458.92999300000002</v>
      </c>
      <c r="C2561">
        <v>459.30999800000001</v>
      </c>
      <c r="D2561">
        <v>457.26998900000001</v>
      </c>
      <c r="E2561">
        <v>458.25</v>
      </c>
      <c r="F2561">
        <v>458.25</v>
      </c>
      <c r="G2561">
        <v>613490000</v>
      </c>
      <c r="H2561">
        <f t="shared" si="39"/>
        <v>-1.4816922196672078E-3</v>
      </c>
    </row>
    <row r="2562" spans="1:8" x14ac:dyDescent="0.45">
      <c r="A2562" s="1">
        <v>35726</v>
      </c>
      <c r="B2562">
        <v>458.25</v>
      </c>
      <c r="C2562">
        <v>458.25</v>
      </c>
      <c r="D2562">
        <v>448.01001000000002</v>
      </c>
      <c r="E2562">
        <v>449.35998499999999</v>
      </c>
      <c r="F2562">
        <v>449.35998499999999</v>
      </c>
      <c r="G2562">
        <v>673270000</v>
      </c>
      <c r="H2562">
        <f t="shared" si="39"/>
        <v>-1.9399923622476778E-2</v>
      </c>
    </row>
    <row r="2563" spans="1:8" x14ac:dyDescent="0.45">
      <c r="A2563" s="1">
        <v>35727</v>
      </c>
      <c r="B2563">
        <v>449.35998499999999</v>
      </c>
      <c r="C2563">
        <v>453.42999300000002</v>
      </c>
      <c r="D2563">
        <v>447.01998900000001</v>
      </c>
      <c r="E2563">
        <v>447.52999899999998</v>
      </c>
      <c r="F2563">
        <v>447.52999899999998</v>
      </c>
      <c r="G2563">
        <v>677630000</v>
      </c>
      <c r="H2563">
        <f t="shared" si="39"/>
        <v>-4.0724275883177175E-3</v>
      </c>
    </row>
    <row r="2564" spans="1:8" x14ac:dyDescent="0.45">
      <c r="A2564" s="1">
        <v>35730</v>
      </c>
      <c r="B2564">
        <v>447.52999899999998</v>
      </c>
      <c r="C2564">
        <v>447.52999899999998</v>
      </c>
      <c r="D2564">
        <v>419.88000499999998</v>
      </c>
      <c r="E2564">
        <v>420.13000499999998</v>
      </c>
      <c r="F2564">
        <v>420.13000499999998</v>
      </c>
      <c r="G2564">
        <v>693730000</v>
      </c>
      <c r="H2564">
        <f t="shared" ref="H2564:H2627" si="40">F2564/F2563-1</f>
        <v>-6.1224932543572308E-2</v>
      </c>
    </row>
    <row r="2565" spans="1:8" x14ac:dyDescent="0.45">
      <c r="A2565" s="1">
        <v>35731</v>
      </c>
      <c r="B2565">
        <v>420.13000499999998</v>
      </c>
      <c r="C2565">
        <v>429.89999399999999</v>
      </c>
      <c r="D2565">
        <v>405.36999500000002</v>
      </c>
      <c r="E2565">
        <v>429.89001500000001</v>
      </c>
      <c r="F2565">
        <v>429.89001500000001</v>
      </c>
      <c r="G2565">
        <v>1202550000</v>
      </c>
      <c r="H2565">
        <f t="shared" si="40"/>
        <v>2.3230928245651095E-2</v>
      </c>
    </row>
    <row r="2566" spans="1:8" x14ac:dyDescent="0.45">
      <c r="A2566" s="1">
        <v>35732</v>
      </c>
      <c r="B2566">
        <v>429.89001500000001</v>
      </c>
      <c r="C2566">
        <v>437.790009</v>
      </c>
      <c r="D2566">
        <v>429.89001500000001</v>
      </c>
      <c r="E2566">
        <v>434.86999500000002</v>
      </c>
      <c r="F2566">
        <v>434.86999500000002</v>
      </c>
      <c r="G2566">
        <v>777660000</v>
      </c>
      <c r="H2566">
        <f t="shared" si="40"/>
        <v>1.1584311861721153E-2</v>
      </c>
    </row>
    <row r="2567" spans="1:8" x14ac:dyDescent="0.45">
      <c r="A2567" s="1">
        <v>35733</v>
      </c>
      <c r="B2567">
        <v>434.86999500000002</v>
      </c>
      <c r="C2567">
        <v>434.86999500000002</v>
      </c>
      <c r="D2567">
        <v>427.73001099999999</v>
      </c>
      <c r="E2567">
        <v>428.66000400000001</v>
      </c>
      <c r="F2567">
        <v>428.66000400000001</v>
      </c>
      <c r="G2567">
        <v>712230000</v>
      </c>
      <c r="H2567">
        <f t="shared" si="40"/>
        <v>-1.4280109162279619E-2</v>
      </c>
    </row>
    <row r="2568" spans="1:8" x14ac:dyDescent="0.45">
      <c r="A2568" s="1">
        <v>35734</v>
      </c>
      <c r="B2568">
        <v>428.66000400000001</v>
      </c>
      <c r="C2568">
        <v>433.26001000000002</v>
      </c>
      <c r="D2568">
        <v>428.66000400000001</v>
      </c>
      <c r="E2568">
        <v>433.26001000000002</v>
      </c>
      <c r="F2568">
        <v>433.26001000000002</v>
      </c>
      <c r="G2568">
        <v>638070000</v>
      </c>
      <c r="H2568">
        <f t="shared" si="40"/>
        <v>1.0731129466419853E-2</v>
      </c>
    </row>
    <row r="2569" spans="1:8" x14ac:dyDescent="0.45">
      <c r="A2569" s="1">
        <v>35737</v>
      </c>
      <c r="B2569">
        <v>433.26001000000002</v>
      </c>
      <c r="C2569">
        <v>440.98001099999999</v>
      </c>
      <c r="D2569">
        <v>433.26001000000002</v>
      </c>
      <c r="E2569">
        <v>440.98001099999999</v>
      </c>
      <c r="F2569">
        <v>440.98001099999999</v>
      </c>
      <c r="G2569">
        <v>564740000</v>
      </c>
      <c r="H2569">
        <f t="shared" si="40"/>
        <v>1.7818401933748618E-2</v>
      </c>
    </row>
    <row r="2570" spans="1:8" x14ac:dyDescent="0.45">
      <c r="A2570" s="1">
        <v>35738</v>
      </c>
      <c r="B2570">
        <v>440.98001099999999</v>
      </c>
      <c r="C2570">
        <v>442.30999800000001</v>
      </c>
      <c r="D2570">
        <v>439.69000199999999</v>
      </c>
      <c r="E2570">
        <v>442.30999800000001</v>
      </c>
      <c r="F2570">
        <v>442.30999800000001</v>
      </c>
      <c r="G2570">
        <v>541590000</v>
      </c>
      <c r="H2570">
        <f t="shared" si="40"/>
        <v>3.0159802413356473E-3</v>
      </c>
    </row>
    <row r="2571" spans="1:8" x14ac:dyDescent="0.45">
      <c r="A2571" s="1">
        <v>35739</v>
      </c>
      <c r="B2571">
        <v>442.30999800000001</v>
      </c>
      <c r="C2571">
        <v>444.92999300000002</v>
      </c>
      <c r="D2571">
        <v>442.30999800000001</v>
      </c>
      <c r="E2571">
        <v>444.76001000000002</v>
      </c>
      <c r="F2571">
        <v>444.76001000000002</v>
      </c>
      <c r="G2571">
        <v>565680000</v>
      </c>
      <c r="H2571">
        <f t="shared" si="40"/>
        <v>5.5391286904620252E-3</v>
      </c>
    </row>
    <row r="2572" spans="1:8" x14ac:dyDescent="0.45">
      <c r="A2572" s="1">
        <v>35740</v>
      </c>
      <c r="B2572">
        <v>444.76001000000002</v>
      </c>
      <c r="C2572">
        <v>444.82000699999998</v>
      </c>
      <c r="D2572">
        <v>442.69000199999999</v>
      </c>
      <c r="E2572">
        <v>442.82998700000002</v>
      </c>
      <c r="F2572">
        <v>442.82998700000002</v>
      </c>
      <c r="G2572">
        <v>522890000</v>
      </c>
      <c r="H2572">
        <f t="shared" si="40"/>
        <v>-4.3394706282159357E-3</v>
      </c>
    </row>
    <row r="2573" spans="1:8" x14ac:dyDescent="0.45">
      <c r="A2573" s="1">
        <v>35741</v>
      </c>
      <c r="B2573">
        <v>442.82998700000002</v>
      </c>
      <c r="C2573">
        <v>442.82998700000002</v>
      </c>
      <c r="D2573">
        <v>433.16000400000001</v>
      </c>
      <c r="E2573">
        <v>435.22000100000002</v>
      </c>
      <c r="F2573">
        <v>435.22000100000002</v>
      </c>
      <c r="G2573">
        <v>569980000</v>
      </c>
      <c r="H2573">
        <f t="shared" si="40"/>
        <v>-1.7184893126941714E-2</v>
      </c>
    </row>
    <row r="2574" spans="1:8" x14ac:dyDescent="0.45">
      <c r="A2574" s="1">
        <v>35744</v>
      </c>
      <c r="B2574">
        <v>435.22000100000002</v>
      </c>
      <c r="C2574">
        <v>438.02999899999998</v>
      </c>
      <c r="D2574">
        <v>434.82998700000002</v>
      </c>
      <c r="E2574">
        <v>435.39999399999999</v>
      </c>
      <c r="F2574">
        <v>435.39999399999999</v>
      </c>
      <c r="G2574">
        <v>464140000</v>
      </c>
      <c r="H2574">
        <f t="shared" si="40"/>
        <v>4.1356784979185157E-4</v>
      </c>
    </row>
    <row r="2575" spans="1:8" x14ac:dyDescent="0.45">
      <c r="A2575" s="1">
        <v>35745</v>
      </c>
      <c r="B2575">
        <v>435.39999399999999</v>
      </c>
      <c r="C2575">
        <v>435.86999500000002</v>
      </c>
      <c r="D2575">
        <v>432.47000100000002</v>
      </c>
      <c r="E2575">
        <v>433.42999300000002</v>
      </c>
      <c r="F2575">
        <v>433.42999300000002</v>
      </c>
      <c r="G2575">
        <v>435660000</v>
      </c>
      <c r="H2575">
        <f t="shared" si="40"/>
        <v>-4.5245774624423918E-3</v>
      </c>
    </row>
    <row r="2576" spans="1:8" x14ac:dyDescent="0.45">
      <c r="A2576" s="1">
        <v>35746</v>
      </c>
      <c r="B2576">
        <v>433.42999300000002</v>
      </c>
      <c r="C2576">
        <v>433.42999300000002</v>
      </c>
      <c r="D2576">
        <v>423.209991</v>
      </c>
      <c r="E2576">
        <v>423.44000199999999</v>
      </c>
      <c r="F2576">
        <v>423.44000199999999</v>
      </c>
      <c r="G2576">
        <v>585340000</v>
      </c>
      <c r="H2576">
        <f t="shared" si="40"/>
        <v>-2.304868412740424E-2</v>
      </c>
    </row>
    <row r="2577" spans="1:8" x14ac:dyDescent="0.45">
      <c r="A2577" s="1">
        <v>35747</v>
      </c>
      <c r="B2577">
        <v>423.44000199999999</v>
      </c>
      <c r="C2577">
        <v>425.98998999999998</v>
      </c>
      <c r="D2577">
        <v>418.82998700000002</v>
      </c>
      <c r="E2577">
        <v>423.39001500000001</v>
      </c>
      <c r="F2577">
        <v>423.39001500000001</v>
      </c>
      <c r="G2577">
        <v>653960000</v>
      </c>
      <c r="H2577">
        <f t="shared" si="40"/>
        <v>-1.1804978217433426E-4</v>
      </c>
    </row>
    <row r="2578" spans="1:8" x14ac:dyDescent="0.45">
      <c r="A2578" s="1">
        <v>35748</v>
      </c>
      <c r="B2578">
        <v>423.39001500000001</v>
      </c>
      <c r="C2578">
        <v>428.459991</v>
      </c>
      <c r="D2578">
        <v>423.39001500000001</v>
      </c>
      <c r="E2578">
        <v>428.41000400000001</v>
      </c>
      <c r="F2578">
        <v>428.41000400000001</v>
      </c>
      <c r="G2578">
        <v>635760000</v>
      </c>
      <c r="H2578">
        <f t="shared" si="40"/>
        <v>1.1856654200973482E-2</v>
      </c>
    </row>
    <row r="2579" spans="1:8" x14ac:dyDescent="0.45">
      <c r="A2579" s="1">
        <v>35751</v>
      </c>
      <c r="B2579">
        <v>428.41000400000001</v>
      </c>
      <c r="C2579">
        <v>436.209991</v>
      </c>
      <c r="D2579">
        <v>428.41000400000001</v>
      </c>
      <c r="E2579">
        <v>435.64999399999999</v>
      </c>
      <c r="F2579">
        <v>435.64999399999999</v>
      </c>
      <c r="G2579">
        <v>576540000</v>
      </c>
      <c r="H2579">
        <f t="shared" si="40"/>
        <v>1.6899675386665258E-2</v>
      </c>
    </row>
    <row r="2580" spans="1:8" x14ac:dyDescent="0.45">
      <c r="A2580" s="1">
        <v>35752</v>
      </c>
      <c r="B2580">
        <v>435.64999399999999</v>
      </c>
      <c r="C2580">
        <v>435.95001200000002</v>
      </c>
      <c r="D2580">
        <v>432.02999899999998</v>
      </c>
      <c r="E2580">
        <v>432.13000499999998</v>
      </c>
      <c r="F2580">
        <v>432.13000499999998</v>
      </c>
      <c r="G2580">
        <v>521380000</v>
      </c>
      <c r="H2580">
        <f t="shared" si="40"/>
        <v>-8.0798554997799643E-3</v>
      </c>
    </row>
    <row r="2581" spans="1:8" x14ac:dyDescent="0.45">
      <c r="A2581" s="1">
        <v>35753</v>
      </c>
      <c r="B2581">
        <v>432.13000499999998</v>
      </c>
      <c r="C2581">
        <v>432.13000499999998</v>
      </c>
      <c r="D2581">
        <v>430.07998700000002</v>
      </c>
      <c r="E2581">
        <v>430.69000199999999</v>
      </c>
      <c r="F2581">
        <v>430.69000199999999</v>
      </c>
      <c r="G2581">
        <v>542720000</v>
      </c>
      <c r="H2581">
        <f t="shared" si="40"/>
        <v>-3.3323374524756311E-3</v>
      </c>
    </row>
    <row r="2582" spans="1:8" x14ac:dyDescent="0.45">
      <c r="A2582" s="1">
        <v>35754</v>
      </c>
      <c r="B2582">
        <v>430.69000199999999</v>
      </c>
      <c r="C2582">
        <v>436.209991</v>
      </c>
      <c r="D2582">
        <v>430.69000199999999</v>
      </c>
      <c r="E2582">
        <v>435.70001200000002</v>
      </c>
      <c r="F2582">
        <v>435.70001200000002</v>
      </c>
      <c r="G2582">
        <v>602610000</v>
      </c>
      <c r="H2582">
        <f t="shared" si="40"/>
        <v>1.1632519855893975E-2</v>
      </c>
    </row>
    <row r="2583" spans="1:8" x14ac:dyDescent="0.45">
      <c r="A2583" s="1">
        <v>35755</v>
      </c>
      <c r="B2583">
        <v>435.70001200000002</v>
      </c>
      <c r="C2583">
        <v>437.88000499999998</v>
      </c>
      <c r="D2583">
        <v>434.54998799999998</v>
      </c>
      <c r="E2583">
        <v>435.04998799999998</v>
      </c>
      <c r="F2583">
        <v>435.04998799999998</v>
      </c>
      <c r="G2583">
        <v>611000000</v>
      </c>
      <c r="H2583">
        <f t="shared" si="40"/>
        <v>-1.4919072345584983E-3</v>
      </c>
    </row>
    <row r="2584" spans="1:8" x14ac:dyDescent="0.45">
      <c r="A2584" s="1">
        <v>35758</v>
      </c>
      <c r="B2584">
        <v>435.04998799999998</v>
      </c>
      <c r="C2584">
        <v>435.04998799999998</v>
      </c>
      <c r="D2584">
        <v>426.82000699999998</v>
      </c>
      <c r="E2584">
        <v>427.82998700000002</v>
      </c>
      <c r="F2584">
        <v>427.82998700000002</v>
      </c>
      <c r="G2584">
        <v>514920000</v>
      </c>
      <c r="H2584">
        <f t="shared" si="40"/>
        <v>-1.6595796343292779E-2</v>
      </c>
    </row>
    <row r="2585" spans="1:8" x14ac:dyDescent="0.45">
      <c r="A2585" s="1">
        <v>35759</v>
      </c>
      <c r="B2585">
        <v>428.67999300000002</v>
      </c>
      <c r="C2585">
        <v>429.040009</v>
      </c>
      <c r="D2585">
        <v>425.44000199999999</v>
      </c>
      <c r="E2585">
        <v>426.91000400000001</v>
      </c>
      <c r="F2585">
        <v>426.91000400000001</v>
      </c>
      <c r="G2585">
        <v>587890000</v>
      </c>
      <c r="H2585">
        <f t="shared" si="40"/>
        <v>-2.1503471658240736E-3</v>
      </c>
    </row>
    <row r="2586" spans="1:8" x14ac:dyDescent="0.45">
      <c r="A2586" s="1">
        <v>35760</v>
      </c>
      <c r="B2586">
        <v>426.91000400000001</v>
      </c>
      <c r="C2586">
        <v>428.42001299999998</v>
      </c>
      <c r="D2586">
        <v>426.91000400000001</v>
      </c>
      <c r="E2586">
        <v>428.16000400000001</v>
      </c>
      <c r="F2586">
        <v>428.16000400000001</v>
      </c>
      <c r="G2586">
        <v>487750000</v>
      </c>
      <c r="H2586">
        <f t="shared" si="40"/>
        <v>2.9280175875194825E-3</v>
      </c>
    </row>
    <row r="2587" spans="1:8" x14ac:dyDescent="0.45">
      <c r="A2587" s="1">
        <v>35762</v>
      </c>
      <c r="B2587">
        <v>428.16000400000001</v>
      </c>
      <c r="C2587">
        <v>430.82998700000002</v>
      </c>
      <c r="D2587">
        <v>428.16000400000001</v>
      </c>
      <c r="E2587">
        <v>429.92001299999998</v>
      </c>
      <c r="F2587">
        <v>429.92001299999998</v>
      </c>
      <c r="G2587">
        <v>189070000</v>
      </c>
      <c r="H2587">
        <f t="shared" si="40"/>
        <v>4.1106338367840056E-3</v>
      </c>
    </row>
    <row r="2588" spans="1:8" x14ac:dyDescent="0.45">
      <c r="A2588" s="1">
        <v>35765</v>
      </c>
      <c r="B2588">
        <v>429.92001299999998</v>
      </c>
      <c r="C2588">
        <v>434.16000400000001</v>
      </c>
      <c r="D2588">
        <v>429.92001299999998</v>
      </c>
      <c r="E2588">
        <v>434.16000400000001</v>
      </c>
      <c r="F2588">
        <v>434.16000400000001</v>
      </c>
      <c r="G2588">
        <v>590300000</v>
      </c>
      <c r="H2588">
        <f t="shared" si="40"/>
        <v>9.8622787304392112E-3</v>
      </c>
    </row>
    <row r="2589" spans="1:8" x14ac:dyDescent="0.45">
      <c r="A2589" s="1">
        <v>35766</v>
      </c>
      <c r="B2589">
        <v>434.16000400000001</v>
      </c>
      <c r="C2589">
        <v>434.16000400000001</v>
      </c>
      <c r="D2589">
        <v>432.10998499999999</v>
      </c>
      <c r="E2589">
        <v>432.48001099999999</v>
      </c>
      <c r="F2589">
        <v>432.48001099999999</v>
      </c>
      <c r="G2589">
        <v>576120000</v>
      </c>
      <c r="H2589">
        <f t="shared" si="40"/>
        <v>-3.8695250242350987E-3</v>
      </c>
    </row>
    <row r="2590" spans="1:8" x14ac:dyDescent="0.45">
      <c r="A2590" s="1">
        <v>35767</v>
      </c>
      <c r="B2590">
        <v>432.48001099999999</v>
      </c>
      <c r="C2590">
        <v>433.80999800000001</v>
      </c>
      <c r="D2590">
        <v>430.38000499999998</v>
      </c>
      <c r="E2590">
        <v>433.80999800000001</v>
      </c>
      <c r="F2590">
        <v>433.80999800000001</v>
      </c>
      <c r="G2590">
        <v>624610000</v>
      </c>
      <c r="H2590">
        <f t="shared" si="40"/>
        <v>3.0752565810492349E-3</v>
      </c>
    </row>
    <row r="2591" spans="1:8" x14ac:dyDescent="0.45">
      <c r="A2591" s="1">
        <v>35768</v>
      </c>
      <c r="B2591">
        <v>433.80999800000001</v>
      </c>
      <c r="C2591">
        <v>436.14001500000001</v>
      </c>
      <c r="D2591">
        <v>433.80999800000001</v>
      </c>
      <c r="E2591">
        <v>434.91000400000001</v>
      </c>
      <c r="F2591">
        <v>434.91000400000001</v>
      </c>
      <c r="G2591">
        <v>633470000</v>
      </c>
      <c r="H2591">
        <f t="shared" si="40"/>
        <v>2.535686141562854E-3</v>
      </c>
    </row>
    <row r="2592" spans="1:8" x14ac:dyDescent="0.45">
      <c r="A2592" s="1">
        <v>35769</v>
      </c>
      <c r="B2592">
        <v>434.91000400000001</v>
      </c>
      <c r="C2592">
        <v>438.05999800000001</v>
      </c>
      <c r="D2592">
        <v>432.95001200000002</v>
      </c>
      <c r="E2592">
        <v>438.05999800000001</v>
      </c>
      <c r="F2592">
        <v>438.05999800000001</v>
      </c>
      <c r="G2592">
        <v>563590000</v>
      </c>
      <c r="H2592">
        <f t="shared" si="40"/>
        <v>7.2428639742212475E-3</v>
      </c>
    </row>
    <row r="2593" spans="1:8" x14ac:dyDescent="0.45">
      <c r="A2593" s="1">
        <v>35772</v>
      </c>
      <c r="B2593">
        <v>438.05999800000001</v>
      </c>
      <c r="C2593">
        <v>442.02999899999998</v>
      </c>
      <c r="D2593">
        <v>438.05999800000001</v>
      </c>
      <c r="E2593">
        <v>442.02999899999998</v>
      </c>
      <c r="F2593">
        <v>442.02999899999998</v>
      </c>
      <c r="G2593">
        <v>490320000</v>
      </c>
      <c r="H2593">
        <f t="shared" si="40"/>
        <v>9.0626878010440226E-3</v>
      </c>
    </row>
    <row r="2594" spans="1:8" x14ac:dyDescent="0.45">
      <c r="A2594" s="1">
        <v>35773</v>
      </c>
      <c r="B2594">
        <v>442.02999899999998</v>
      </c>
      <c r="C2594">
        <v>442.02999899999998</v>
      </c>
      <c r="D2594">
        <v>438.05999800000001</v>
      </c>
      <c r="E2594">
        <v>438.16000400000001</v>
      </c>
      <c r="F2594">
        <v>438.16000400000001</v>
      </c>
      <c r="G2594">
        <v>539130000</v>
      </c>
      <c r="H2594">
        <f t="shared" si="40"/>
        <v>-8.7550505819854463E-3</v>
      </c>
    </row>
    <row r="2595" spans="1:8" x14ac:dyDescent="0.45">
      <c r="A2595" s="1">
        <v>35774</v>
      </c>
      <c r="B2595">
        <v>438.16000400000001</v>
      </c>
      <c r="C2595">
        <v>438.16000400000001</v>
      </c>
      <c r="D2595">
        <v>431.17001299999998</v>
      </c>
      <c r="E2595">
        <v>432.80999800000001</v>
      </c>
      <c r="F2595">
        <v>432.80999800000001</v>
      </c>
      <c r="G2595">
        <v>602290000</v>
      </c>
      <c r="H2595">
        <f t="shared" si="40"/>
        <v>-1.2210165124975636E-2</v>
      </c>
    </row>
    <row r="2596" spans="1:8" x14ac:dyDescent="0.45">
      <c r="A2596" s="1">
        <v>35775</v>
      </c>
      <c r="B2596">
        <v>432.79998799999998</v>
      </c>
      <c r="C2596">
        <v>432.79998799999998</v>
      </c>
      <c r="D2596">
        <v>422.48001099999999</v>
      </c>
      <c r="E2596">
        <v>424.70001200000002</v>
      </c>
      <c r="F2596">
        <v>424.70001200000002</v>
      </c>
      <c r="G2596">
        <v>631770000</v>
      </c>
      <c r="H2596">
        <f t="shared" si="40"/>
        <v>-1.8737982111032503E-2</v>
      </c>
    </row>
    <row r="2597" spans="1:8" x14ac:dyDescent="0.45">
      <c r="A2597" s="1">
        <v>35776</v>
      </c>
      <c r="B2597">
        <v>424.70001200000002</v>
      </c>
      <c r="C2597">
        <v>426.73001099999999</v>
      </c>
      <c r="D2597">
        <v>421.47000100000002</v>
      </c>
      <c r="E2597">
        <v>422.63000499999998</v>
      </c>
      <c r="F2597">
        <v>422.63000499999998</v>
      </c>
      <c r="G2597">
        <v>579280000</v>
      </c>
      <c r="H2597">
        <f t="shared" si="40"/>
        <v>-4.8740450706651339E-3</v>
      </c>
    </row>
    <row r="2598" spans="1:8" x14ac:dyDescent="0.45">
      <c r="A2598" s="1">
        <v>35779</v>
      </c>
      <c r="B2598">
        <v>422.63000499999998</v>
      </c>
      <c r="C2598">
        <v>423.51001000000002</v>
      </c>
      <c r="D2598">
        <v>418.85000600000001</v>
      </c>
      <c r="E2598">
        <v>420.76001000000002</v>
      </c>
      <c r="F2598">
        <v>420.76001000000002</v>
      </c>
      <c r="G2598">
        <v>597150000</v>
      </c>
      <c r="H2598">
        <f t="shared" si="40"/>
        <v>-4.4246621817586318E-3</v>
      </c>
    </row>
    <row r="2599" spans="1:8" x14ac:dyDescent="0.45">
      <c r="A2599" s="1">
        <v>35780</v>
      </c>
      <c r="B2599">
        <v>420.76001000000002</v>
      </c>
      <c r="C2599">
        <v>425.36999500000002</v>
      </c>
      <c r="D2599">
        <v>420.76001000000002</v>
      </c>
      <c r="E2599">
        <v>425.33999599999999</v>
      </c>
      <c r="F2599">
        <v>425.33999599999999</v>
      </c>
      <c r="G2599">
        <v>623320000</v>
      </c>
      <c r="H2599">
        <f t="shared" si="40"/>
        <v>1.0885031588434346E-2</v>
      </c>
    </row>
    <row r="2600" spans="1:8" x14ac:dyDescent="0.45">
      <c r="A2600" s="1">
        <v>35781</v>
      </c>
      <c r="B2600">
        <v>425.33999599999999</v>
      </c>
      <c r="C2600">
        <v>427.17001299999998</v>
      </c>
      <c r="D2600">
        <v>425.33999599999999</v>
      </c>
      <c r="E2600">
        <v>426.44000199999999</v>
      </c>
      <c r="F2600">
        <v>426.44000199999999</v>
      </c>
      <c r="G2600">
        <v>618900000</v>
      </c>
      <c r="H2600">
        <f t="shared" si="40"/>
        <v>2.5861804917117759E-3</v>
      </c>
    </row>
    <row r="2601" spans="1:8" x14ac:dyDescent="0.45">
      <c r="A2601" s="1">
        <v>35782</v>
      </c>
      <c r="B2601">
        <v>426.44000199999999</v>
      </c>
      <c r="C2601">
        <v>426.73998999999998</v>
      </c>
      <c r="D2601">
        <v>420.10998499999999</v>
      </c>
      <c r="E2601">
        <v>420.35000600000001</v>
      </c>
      <c r="F2601">
        <v>420.35000600000001</v>
      </c>
      <c r="G2601">
        <v>618870000</v>
      </c>
      <c r="H2601">
        <f t="shared" si="40"/>
        <v>-1.4281014847195239E-2</v>
      </c>
    </row>
    <row r="2602" spans="1:8" x14ac:dyDescent="0.45">
      <c r="A2602" s="1">
        <v>35783</v>
      </c>
      <c r="B2602">
        <v>420.35000600000001</v>
      </c>
      <c r="C2602">
        <v>420.35000600000001</v>
      </c>
      <c r="D2602">
        <v>412.67999300000002</v>
      </c>
      <c r="E2602">
        <v>420.02999899999998</v>
      </c>
      <c r="F2602">
        <v>420.02999899999998</v>
      </c>
      <c r="G2602">
        <v>793200000</v>
      </c>
      <c r="H2602">
        <f t="shared" si="40"/>
        <v>-7.6128701185274039E-4</v>
      </c>
    </row>
    <row r="2603" spans="1:8" x14ac:dyDescent="0.45">
      <c r="A2603" s="1">
        <v>35786</v>
      </c>
      <c r="B2603">
        <v>420.02999899999998</v>
      </c>
      <c r="C2603">
        <v>423.75</v>
      </c>
      <c r="D2603">
        <v>420.02999899999998</v>
      </c>
      <c r="E2603">
        <v>422.88000499999998</v>
      </c>
      <c r="F2603">
        <v>422.88000499999998</v>
      </c>
      <c r="G2603">
        <v>530670000</v>
      </c>
      <c r="H2603">
        <f t="shared" si="40"/>
        <v>6.7852439273035081E-3</v>
      </c>
    </row>
    <row r="2604" spans="1:8" x14ac:dyDescent="0.45">
      <c r="A2604" s="1">
        <v>35787</v>
      </c>
      <c r="B2604">
        <v>422.88000499999998</v>
      </c>
      <c r="C2604">
        <v>423.58999599999999</v>
      </c>
      <c r="D2604">
        <v>421.89001500000001</v>
      </c>
      <c r="E2604">
        <v>422.02999899999998</v>
      </c>
      <c r="F2604">
        <v>422.02999899999998</v>
      </c>
      <c r="G2604">
        <v>515070000</v>
      </c>
      <c r="H2604">
        <f t="shared" si="40"/>
        <v>-2.0100406497109979E-3</v>
      </c>
    </row>
    <row r="2605" spans="1:8" x14ac:dyDescent="0.45">
      <c r="A2605" s="1">
        <v>35788</v>
      </c>
      <c r="B2605">
        <v>422.02999899999998</v>
      </c>
      <c r="C2605">
        <v>422.54998799999998</v>
      </c>
      <c r="D2605">
        <v>420.35998499999999</v>
      </c>
      <c r="E2605">
        <v>421.040009</v>
      </c>
      <c r="F2605">
        <v>421.040009</v>
      </c>
      <c r="G2605">
        <v>265980000</v>
      </c>
      <c r="H2605">
        <f t="shared" si="40"/>
        <v>-2.3457811111669002E-3</v>
      </c>
    </row>
    <row r="2606" spans="1:8" x14ac:dyDescent="0.45">
      <c r="A2606" s="1">
        <v>35790</v>
      </c>
      <c r="B2606">
        <v>421.040009</v>
      </c>
      <c r="C2606">
        <v>421.48998999999998</v>
      </c>
      <c r="D2606">
        <v>420.5</v>
      </c>
      <c r="E2606">
        <v>421.48998999999998</v>
      </c>
      <c r="F2606">
        <v>421.48998999999998</v>
      </c>
      <c r="G2606">
        <v>154900000</v>
      </c>
      <c r="H2606">
        <f t="shared" si="40"/>
        <v>1.0687369142632352E-3</v>
      </c>
    </row>
    <row r="2607" spans="1:8" x14ac:dyDescent="0.45">
      <c r="A2607" s="1">
        <v>35793</v>
      </c>
      <c r="B2607">
        <v>421.48998999999998</v>
      </c>
      <c r="C2607">
        <v>426.67001299999998</v>
      </c>
      <c r="D2607">
        <v>421.48998999999998</v>
      </c>
      <c r="E2607">
        <v>426.67001299999998</v>
      </c>
      <c r="F2607">
        <v>426.67001299999998</v>
      </c>
      <c r="G2607">
        <v>443160000</v>
      </c>
      <c r="H2607">
        <f t="shared" si="40"/>
        <v>1.2289788898663945E-2</v>
      </c>
    </row>
    <row r="2608" spans="1:8" x14ac:dyDescent="0.45">
      <c r="A2608" s="1">
        <v>35794</v>
      </c>
      <c r="B2608">
        <v>426.67001299999998</v>
      </c>
      <c r="C2608">
        <v>434.01001000000002</v>
      </c>
      <c r="D2608">
        <v>426.67001299999998</v>
      </c>
      <c r="E2608">
        <v>434.01001000000002</v>
      </c>
      <c r="F2608">
        <v>434.01001000000002</v>
      </c>
      <c r="G2608">
        <v>499500000</v>
      </c>
      <c r="H2608">
        <f t="shared" si="40"/>
        <v>1.7202983046291642E-2</v>
      </c>
    </row>
    <row r="2609" spans="1:8" x14ac:dyDescent="0.45">
      <c r="A2609" s="1">
        <v>35795</v>
      </c>
      <c r="B2609">
        <v>434.01001000000002</v>
      </c>
      <c r="C2609">
        <v>438.61999500000002</v>
      </c>
      <c r="D2609">
        <v>433.83999599999999</v>
      </c>
      <c r="E2609">
        <v>437.01998900000001</v>
      </c>
      <c r="F2609">
        <v>437.01998900000001</v>
      </c>
      <c r="G2609">
        <v>467280000</v>
      </c>
      <c r="H2609">
        <f t="shared" si="40"/>
        <v>6.9352755250966514E-3</v>
      </c>
    </row>
    <row r="2610" spans="1:8" x14ac:dyDescent="0.45">
      <c r="A2610" s="1">
        <v>35797</v>
      </c>
      <c r="B2610">
        <v>437.01998900000001</v>
      </c>
      <c r="C2610">
        <v>437.55999800000001</v>
      </c>
      <c r="D2610">
        <v>434.25</v>
      </c>
      <c r="E2610">
        <v>436.51998900000001</v>
      </c>
      <c r="F2610">
        <v>436.51998900000001</v>
      </c>
      <c r="G2610">
        <v>366730000</v>
      </c>
      <c r="H2610">
        <f t="shared" si="40"/>
        <v>-1.1441124263997793E-3</v>
      </c>
    </row>
    <row r="2611" spans="1:8" x14ac:dyDescent="0.45">
      <c r="A2611" s="1">
        <v>35800</v>
      </c>
      <c r="B2611">
        <v>436.51998900000001</v>
      </c>
      <c r="C2611">
        <v>438.17001299999998</v>
      </c>
      <c r="D2611">
        <v>435.76001000000002</v>
      </c>
      <c r="E2611">
        <v>437.05999800000001</v>
      </c>
      <c r="F2611">
        <v>437.05999800000001</v>
      </c>
      <c r="G2611">
        <v>628070000</v>
      </c>
      <c r="H2611">
        <f t="shared" si="40"/>
        <v>1.2370773701271265E-3</v>
      </c>
    </row>
    <row r="2612" spans="1:8" x14ac:dyDescent="0.45">
      <c r="A2612" s="1">
        <v>35801</v>
      </c>
      <c r="B2612">
        <v>437.05999800000001</v>
      </c>
      <c r="C2612">
        <v>437.05999800000001</v>
      </c>
      <c r="D2612">
        <v>432.39999399999999</v>
      </c>
      <c r="E2612">
        <v>433.10000600000001</v>
      </c>
      <c r="F2612">
        <v>433.10000600000001</v>
      </c>
      <c r="G2612">
        <v>618360000</v>
      </c>
      <c r="H2612">
        <f t="shared" si="40"/>
        <v>-9.0605226241730064E-3</v>
      </c>
    </row>
    <row r="2613" spans="1:8" x14ac:dyDescent="0.45">
      <c r="A2613" s="1">
        <v>35802</v>
      </c>
      <c r="B2613">
        <v>433.10000600000001</v>
      </c>
      <c r="C2613">
        <v>433.10000600000001</v>
      </c>
      <c r="D2613">
        <v>427.01998900000001</v>
      </c>
      <c r="E2613">
        <v>429.790009</v>
      </c>
      <c r="F2613">
        <v>429.790009</v>
      </c>
      <c r="G2613">
        <v>667390000</v>
      </c>
      <c r="H2613">
        <f t="shared" si="40"/>
        <v>-7.642569739424121E-3</v>
      </c>
    </row>
    <row r="2614" spans="1:8" x14ac:dyDescent="0.45">
      <c r="A2614" s="1">
        <v>35803</v>
      </c>
      <c r="B2614">
        <v>429.76001000000002</v>
      </c>
      <c r="C2614">
        <v>429.76001000000002</v>
      </c>
      <c r="D2614">
        <v>425.58999599999999</v>
      </c>
      <c r="E2614">
        <v>425.709991</v>
      </c>
      <c r="F2614">
        <v>425.709991</v>
      </c>
      <c r="G2614">
        <v>652140000</v>
      </c>
      <c r="H2614">
        <f t="shared" si="40"/>
        <v>-9.4930498954431952E-3</v>
      </c>
    </row>
    <row r="2615" spans="1:8" x14ac:dyDescent="0.45">
      <c r="A2615" s="1">
        <v>35804</v>
      </c>
      <c r="B2615">
        <v>425.709991</v>
      </c>
      <c r="C2615">
        <v>425.80999800000001</v>
      </c>
      <c r="D2615">
        <v>412.07000699999998</v>
      </c>
      <c r="E2615">
        <v>412.95001200000002</v>
      </c>
      <c r="F2615">
        <v>412.95001200000002</v>
      </c>
      <c r="G2615">
        <v>746420000</v>
      </c>
      <c r="H2615">
        <f t="shared" si="40"/>
        <v>-2.9973407412935194E-2</v>
      </c>
    </row>
    <row r="2616" spans="1:8" x14ac:dyDescent="0.45">
      <c r="A2616" s="1">
        <v>35807</v>
      </c>
      <c r="B2616">
        <v>412.95001200000002</v>
      </c>
      <c r="C2616">
        <v>412.95001200000002</v>
      </c>
      <c r="D2616">
        <v>404.85998499999999</v>
      </c>
      <c r="E2616">
        <v>410.88000499999998</v>
      </c>
      <c r="F2616">
        <v>410.88000499999998</v>
      </c>
      <c r="G2616">
        <v>705450000</v>
      </c>
      <c r="H2616">
        <f t="shared" si="40"/>
        <v>-5.0127302090986481E-3</v>
      </c>
    </row>
    <row r="2617" spans="1:8" x14ac:dyDescent="0.45">
      <c r="A2617" s="1">
        <v>35808</v>
      </c>
      <c r="B2617">
        <v>410.88000499999998</v>
      </c>
      <c r="C2617">
        <v>418.459991</v>
      </c>
      <c r="D2617">
        <v>410.88000499999998</v>
      </c>
      <c r="E2617">
        <v>418.44000199999999</v>
      </c>
      <c r="F2617">
        <v>418.44000199999999</v>
      </c>
      <c r="G2617">
        <v>646740000</v>
      </c>
      <c r="H2617">
        <f t="shared" si="40"/>
        <v>1.8399525184974674E-2</v>
      </c>
    </row>
    <row r="2618" spans="1:8" x14ac:dyDescent="0.45">
      <c r="A2618" s="1">
        <v>35809</v>
      </c>
      <c r="B2618">
        <v>418.44000199999999</v>
      </c>
      <c r="C2618">
        <v>421.92999300000002</v>
      </c>
      <c r="D2618">
        <v>418.44000199999999</v>
      </c>
      <c r="E2618">
        <v>421.92999300000002</v>
      </c>
      <c r="F2618">
        <v>421.92999300000002</v>
      </c>
      <c r="G2618">
        <v>603280000</v>
      </c>
      <c r="H2618">
        <f t="shared" si="40"/>
        <v>8.3404812716734167E-3</v>
      </c>
    </row>
    <row r="2619" spans="1:8" x14ac:dyDescent="0.45">
      <c r="A2619" s="1">
        <v>35810</v>
      </c>
      <c r="B2619">
        <v>421.92001299999998</v>
      </c>
      <c r="C2619">
        <v>422.64001500000001</v>
      </c>
      <c r="D2619">
        <v>421.38000499999998</v>
      </c>
      <c r="E2619">
        <v>421.75</v>
      </c>
      <c r="F2619">
        <v>421.75</v>
      </c>
      <c r="G2619">
        <v>569050000</v>
      </c>
      <c r="H2619">
        <f t="shared" si="40"/>
        <v>-4.2659446587389738E-4</v>
      </c>
    </row>
    <row r="2620" spans="1:8" x14ac:dyDescent="0.45">
      <c r="A2620" s="1">
        <v>35811</v>
      </c>
      <c r="B2620">
        <v>421.75</v>
      </c>
      <c r="C2620">
        <v>426.70001200000002</v>
      </c>
      <c r="D2620">
        <v>421.75</v>
      </c>
      <c r="E2620">
        <v>426.25</v>
      </c>
      <c r="F2620">
        <v>426.25</v>
      </c>
      <c r="G2620">
        <v>670080000</v>
      </c>
      <c r="H2620">
        <f t="shared" si="40"/>
        <v>1.0669828097213951E-2</v>
      </c>
    </row>
    <row r="2621" spans="1:8" x14ac:dyDescent="0.45">
      <c r="A2621" s="1">
        <v>35815</v>
      </c>
      <c r="B2621">
        <v>426.25</v>
      </c>
      <c r="C2621">
        <v>431.32000699999998</v>
      </c>
      <c r="D2621">
        <v>426.25</v>
      </c>
      <c r="E2621">
        <v>431.30999800000001</v>
      </c>
      <c r="F2621">
        <v>431.30999800000001</v>
      </c>
      <c r="G2621">
        <v>644790000</v>
      </c>
      <c r="H2621">
        <f t="shared" si="40"/>
        <v>1.1870963049853467E-2</v>
      </c>
    </row>
    <row r="2622" spans="1:8" x14ac:dyDescent="0.45">
      <c r="A2622" s="1">
        <v>35816</v>
      </c>
      <c r="B2622">
        <v>431.10000600000001</v>
      </c>
      <c r="C2622">
        <v>431.10000600000001</v>
      </c>
      <c r="D2622">
        <v>427.82998700000002</v>
      </c>
      <c r="E2622">
        <v>429.89001500000001</v>
      </c>
      <c r="F2622">
        <v>429.89001500000001</v>
      </c>
      <c r="G2622">
        <v>626160000</v>
      </c>
      <c r="H2622">
        <f t="shared" si="40"/>
        <v>-3.2922561651352877E-3</v>
      </c>
    </row>
    <row r="2623" spans="1:8" x14ac:dyDescent="0.45">
      <c r="A2623" s="1">
        <v>35817</v>
      </c>
      <c r="B2623">
        <v>429.89001500000001</v>
      </c>
      <c r="C2623">
        <v>429.89001500000001</v>
      </c>
      <c r="D2623">
        <v>425.73998999999998</v>
      </c>
      <c r="E2623">
        <v>426.20001200000002</v>
      </c>
      <c r="F2623">
        <v>426.20001200000002</v>
      </c>
      <c r="G2623">
        <v>646570000</v>
      </c>
      <c r="H2623">
        <f t="shared" si="40"/>
        <v>-8.5835978302496452E-3</v>
      </c>
    </row>
    <row r="2624" spans="1:8" x14ac:dyDescent="0.45">
      <c r="A2624" s="1">
        <v>35818</v>
      </c>
      <c r="B2624">
        <v>426.20001200000002</v>
      </c>
      <c r="C2624">
        <v>427.76998900000001</v>
      </c>
      <c r="D2624">
        <v>424.290009</v>
      </c>
      <c r="E2624">
        <v>424.80999800000001</v>
      </c>
      <c r="F2624">
        <v>424.80999800000001</v>
      </c>
      <c r="G2624">
        <v>635770000</v>
      </c>
      <c r="H2624">
        <f t="shared" si="40"/>
        <v>-3.2614123905749803E-3</v>
      </c>
    </row>
    <row r="2625" spans="1:8" x14ac:dyDescent="0.45">
      <c r="A2625" s="1">
        <v>35821</v>
      </c>
      <c r="B2625">
        <v>424.80999800000001</v>
      </c>
      <c r="C2625">
        <v>425.540009</v>
      </c>
      <c r="D2625">
        <v>420.540009</v>
      </c>
      <c r="E2625">
        <v>421.01001000000002</v>
      </c>
      <c r="F2625">
        <v>421.01001000000002</v>
      </c>
      <c r="G2625">
        <v>555080000</v>
      </c>
      <c r="H2625">
        <f t="shared" si="40"/>
        <v>-8.9451472844102042E-3</v>
      </c>
    </row>
    <row r="2626" spans="1:8" x14ac:dyDescent="0.45">
      <c r="A2626" s="1">
        <v>35822</v>
      </c>
      <c r="B2626">
        <v>421.01001000000002</v>
      </c>
      <c r="C2626">
        <v>422.70001200000002</v>
      </c>
      <c r="D2626">
        <v>420.82000699999998</v>
      </c>
      <c r="E2626">
        <v>422.52999899999998</v>
      </c>
      <c r="F2626">
        <v>422.52999899999998</v>
      </c>
      <c r="G2626">
        <v>679140000</v>
      </c>
      <c r="H2626">
        <f t="shared" si="40"/>
        <v>3.6103393361122116E-3</v>
      </c>
    </row>
    <row r="2627" spans="1:8" x14ac:dyDescent="0.45">
      <c r="A2627" s="1">
        <v>35823</v>
      </c>
      <c r="B2627">
        <v>422.52999899999998</v>
      </c>
      <c r="C2627">
        <v>428.64999399999999</v>
      </c>
      <c r="D2627">
        <v>422.52999899999998</v>
      </c>
      <c r="E2627">
        <v>428.60000600000001</v>
      </c>
      <c r="F2627">
        <v>428.60000600000001</v>
      </c>
      <c r="G2627">
        <v>708470000</v>
      </c>
      <c r="H2627">
        <f t="shared" si="40"/>
        <v>1.4365860446278189E-2</v>
      </c>
    </row>
    <row r="2628" spans="1:8" x14ac:dyDescent="0.45">
      <c r="A2628" s="1">
        <v>35824</v>
      </c>
      <c r="B2628">
        <v>428.60000600000001</v>
      </c>
      <c r="C2628">
        <v>432.08999599999999</v>
      </c>
      <c r="D2628">
        <v>428.5</v>
      </c>
      <c r="E2628">
        <v>431.98998999999998</v>
      </c>
      <c r="F2628">
        <v>431.98998999999998</v>
      </c>
      <c r="G2628">
        <v>750760000</v>
      </c>
      <c r="H2628">
        <f t="shared" ref="H2628:H2691" si="41">F2628/F2627-1</f>
        <v>7.9094352602504525E-3</v>
      </c>
    </row>
    <row r="2629" spans="1:8" x14ac:dyDescent="0.45">
      <c r="A2629" s="1">
        <v>35825</v>
      </c>
      <c r="B2629">
        <v>431.98998999999998</v>
      </c>
      <c r="C2629">
        <v>432.10000600000001</v>
      </c>
      <c r="D2629">
        <v>429.14999399999999</v>
      </c>
      <c r="E2629">
        <v>430.04998799999998</v>
      </c>
      <c r="F2629">
        <v>430.04998799999998</v>
      </c>
      <c r="G2629">
        <v>613380000</v>
      </c>
      <c r="H2629">
        <f t="shared" si="41"/>
        <v>-4.4908494291731049E-3</v>
      </c>
    </row>
    <row r="2630" spans="1:8" x14ac:dyDescent="0.45">
      <c r="A2630" s="1">
        <v>35828</v>
      </c>
      <c r="B2630">
        <v>430.04998799999998</v>
      </c>
      <c r="C2630">
        <v>434.58999599999999</v>
      </c>
      <c r="D2630">
        <v>430.04998799999998</v>
      </c>
      <c r="E2630">
        <v>434.42001299999998</v>
      </c>
      <c r="F2630">
        <v>434.42001299999998</v>
      </c>
      <c r="G2630">
        <v>724320000</v>
      </c>
      <c r="H2630">
        <f t="shared" si="41"/>
        <v>1.0161667531542795E-2</v>
      </c>
    </row>
    <row r="2631" spans="1:8" x14ac:dyDescent="0.45">
      <c r="A2631" s="1">
        <v>35829</v>
      </c>
      <c r="B2631">
        <v>434.42001299999998</v>
      </c>
      <c r="C2631">
        <v>437.79998799999998</v>
      </c>
      <c r="D2631">
        <v>434.23001099999999</v>
      </c>
      <c r="E2631">
        <v>437.79998799999998</v>
      </c>
      <c r="F2631">
        <v>437.79998799999998</v>
      </c>
      <c r="G2631">
        <v>692120000</v>
      </c>
      <c r="H2631">
        <f t="shared" si="41"/>
        <v>7.7804311469416021E-3</v>
      </c>
    </row>
    <row r="2632" spans="1:8" x14ac:dyDescent="0.45">
      <c r="A2632" s="1">
        <v>35830</v>
      </c>
      <c r="B2632">
        <v>437.790009</v>
      </c>
      <c r="C2632">
        <v>441.83999599999999</v>
      </c>
      <c r="D2632">
        <v>436.83999599999999</v>
      </c>
      <c r="E2632">
        <v>441.83999599999999</v>
      </c>
      <c r="F2632">
        <v>441.83999599999999</v>
      </c>
      <c r="G2632">
        <v>695420000</v>
      </c>
      <c r="H2632">
        <f t="shared" si="41"/>
        <v>9.2279764977973855E-3</v>
      </c>
    </row>
    <row r="2633" spans="1:8" x14ac:dyDescent="0.45">
      <c r="A2633" s="1">
        <v>35831</v>
      </c>
      <c r="B2633">
        <v>441.83999599999999</v>
      </c>
      <c r="C2633">
        <v>445.77999899999998</v>
      </c>
      <c r="D2633">
        <v>441.83999599999999</v>
      </c>
      <c r="E2633">
        <v>444.05999800000001</v>
      </c>
      <c r="F2633">
        <v>444.05999800000001</v>
      </c>
      <c r="G2633">
        <v>703980000</v>
      </c>
      <c r="H2633">
        <f t="shared" si="41"/>
        <v>5.024447809383048E-3</v>
      </c>
    </row>
    <row r="2634" spans="1:8" x14ac:dyDescent="0.45">
      <c r="A2634" s="1">
        <v>35832</v>
      </c>
      <c r="B2634">
        <v>444.05999800000001</v>
      </c>
      <c r="C2634">
        <v>445.64999399999999</v>
      </c>
      <c r="D2634">
        <v>444.05999800000001</v>
      </c>
      <c r="E2634">
        <v>445.5</v>
      </c>
      <c r="F2634">
        <v>445.5</v>
      </c>
      <c r="G2634">
        <v>569650000</v>
      </c>
      <c r="H2634">
        <f t="shared" si="41"/>
        <v>3.2428095448489014E-3</v>
      </c>
    </row>
    <row r="2635" spans="1:8" x14ac:dyDescent="0.45">
      <c r="A2635" s="1">
        <v>35835</v>
      </c>
      <c r="B2635">
        <v>445.5</v>
      </c>
      <c r="C2635">
        <v>447.30999800000001</v>
      </c>
      <c r="D2635">
        <v>445.5</v>
      </c>
      <c r="E2635">
        <v>447.27999899999998</v>
      </c>
      <c r="F2635">
        <v>447.27999899999998</v>
      </c>
      <c r="G2635">
        <v>524810000</v>
      </c>
      <c r="H2635">
        <f t="shared" si="41"/>
        <v>3.9955084175082867E-3</v>
      </c>
    </row>
    <row r="2636" spans="1:8" x14ac:dyDescent="0.45">
      <c r="A2636" s="1">
        <v>35836</v>
      </c>
      <c r="B2636">
        <v>447.27999899999998</v>
      </c>
      <c r="C2636">
        <v>451.83999599999999</v>
      </c>
      <c r="D2636">
        <v>447.27999899999998</v>
      </c>
      <c r="E2636">
        <v>451.19000199999999</v>
      </c>
      <c r="F2636">
        <v>451.19000199999999</v>
      </c>
      <c r="G2636">
        <v>642800000</v>
      </c>
      <c r="H2636">
        <f t="shared" si="41"/>
        <v>8.7417345035363248E-3</v>
      </c>
    </row>
    <row r="2637" spans="1:8" x14ac:dyDescent="0.45">
      <c r="A2637" s="1">
        <v>35837</v>
      </c>
      <c r="B2637">
        <v>451.19000199999999</v>
      </c>
      <c r="C2637">
        <v>452.88000499999998</v>
      </c>
      <c r="D2637">
        <v>451.19000199999999</v>
      </c>
      <c r="E2637">
        <v>452.01998900000001</v>
      </c>
      <c r="F2637">
        <v>452.01998900000001</v>
      </c>
      <c r="G2637">
        <v>599300000</v>
      </c>
      <c r="H2637">
        <f t="shared" si="41"/>
        <v>1.8395509570710011E-3</v>
      </c>
    </row>
    <row r="2638" spans="1:8" x14ac:dyDescent="0.45">
      <c r="A2638" s="1">
        <v>35838</v>
      </c>
      <c r="B2638">
        <v>452.01998900000001</v>
      </c>
      <c r="C2638">
        <v>452.39999399999999</v>
      </c>
      <c r="D2638">
        <v>449.39999399999999</v>
      </c>
      <c r="E2638">
        <v>452.39999399999999</v>
      </c>
      <c r="F2638">
        <v>452.39999399999999</v>
      </c>
      <c r="G2638">
        <v>611480000</v>
      </c>
      <c r="H2638">
        <f t="shared" si="41"/>
        <v>8.4068184869590112E-4</v>
      </c>
    </row>
    <row r="2639" spans="1:8" x14ac:dyDescent="0.45">
      <c r="A2639" s="1">
        <v>35839</v>
      </c>
      <c r="B2639">
        <v>452.39999399999999</v>
      </c>
      <c r="C2639">
        <v>454.290009</v>
      </c>
      <c r="D2639">
        <v>451.94000199999999</v>
      </c>
      <c r="E2639">
        <v>454.290009</v>
      </c>
      <c r="F2639">
        <v>454.290009</v>
      </c>
      <c r="G2639">
        <v>531940000</v>
      </c>
      <c r="H2639">
        <f t="shared" si="41"/>
        <v>4.1777520447978667E-3</v>
      </c>
    </row>
    <row r="2640" spans="1:8" x14ac:dyDescent="0.45">
      <c r="A2640" s="1">
        <v>35843</v>
      </c>
      <c r="B2640">
        <v>454.290009</v>
      </c>
      <c r="C2640">
        <v>455.94000199999999</v>
      </c>
      <c r="D2640">
        <v>452.88000499999998</v>
      </c>
      <c r="E2640">
        <v>453.19000199999999</v>
      </c>
      <c r="F2640">
        <v>453.19000199999999</v>
      </c>
      <c r="G2640">
        <v>605890000</v>
      </c>
      <c r="H2640">
        <f t="shared" si="41"/>
        <v>-2.421376165461786E-3</v>
      </c>
    </row>
    <row r="2641" spans="1:8" x14ac:dyDescent="0.45">
      <c r="A2641" s="1">
        <v>35844</v>
      </c>
      <c r="B2641">
        <v>453.19000199999999</v>
      </c>
      <c r="C2641">
        <v>454.69000199999999</v>
      </c>
      <c r="D2641">
        <v>452.709991</v>
      </c>
      <c r="E2641">
        <v>454.69000199999999</v>
      </c>
      <c r="F2641">
        <v>454.69000199999999</v>
      </c>
      <c r="G2641">
        <v>606000000</v>
      </c>
      <c r="H2641">
        <f t="shared" si="41"/>
        <v>3.3098700178297857E-3</v>
      </c>
    </row>
    <row r="2642" spans="1:8" x14ac:dyDescent="0.45">
      <c r="A2642" s="1">
        <v>35845</v>
      </c>
      <c r="B2642">
        <v>454.69000199999999</v>
      </c>
      <c r="C2642">
        <v>455.10000600000001</v>
      </c>
      <c r="D2642">
        <v>453.57000699999998</v>
      </c>
      <c r="E2642">
        <v>454.209991</v>
      </c>
      <c r="F2642">
        <v>454.209991</v>
      </c>
      <c r="G2642">
        <v>581820000</v>
      </c>
      <c r="H2642">
        <f t="shared" si="41"/>
        <v>-1.0556884864162397E-3</v>
      </c>
    </row>
    <row r="2643" spans="1:8" x14ac:dyDescent="0.45">
      <c r="A2643" s="1">
        <v>35846</v>
      </c>
      <c r="B2643">
        <v>454.23998999999998</v>
      </c>
      <c r="C2643">
        <v>454.23998999999998</v>
      </c>
      <c r="D2643">
        <v>451.82000699999998</v>
      </c>
      <c r="E2643">
        <v>453.98998999999998</v>
      </c>
      <c r="F2643">
        <v>453.98998999999998</v>
      </c>
      <c r="G2643">
        <v>594300000</v>
      </c>
      <c r="H2643">
        <f t="shared" si="41"/>
        <v>-4.843596670246475E-4</v>
      </c>
    </row>
    <row r="2644" spans="1:8" x14ac:dyDescent="0.45">
      <c r="A2644" s="1">
        <v>35849</v>
      </c>
      <c r="B2644">
        <v>453.98998999999998</v>
      </c>
      <c r="C2644">
        <v>456.290009</v>
      </c>
      <c r="D2644">
        <v>453.67001299999998</v>
      </c>
      <c r="E2644">
        <v>456.290009</v>
      </c>
      <c r="F2644">
        <v>456.290009</v>
      </c>
      <c r="G2644">
        <v>550730000</v>
      </c>
      <c r="H2644">
        <f t="shared" si="41"/>
        <v>5.0662328479973429E-3</v>
      </c>
    </row>
    <row r="2645" spans="1:8" x14ac:dyDescent="0.45">
      <c r="A2645" s="1">
        <v>35850</v>
      </c>
      <c r="B2645">
        <v>456.290009</v>
      </c>
      <c r="C2645">
        <v>456.29998799999998</v>
      </c>
      <c r="D2645">
        <v>453.55999800000001</v>
      </c>
      <c r="E2645">
        <v>454.29998799999998</v>
      </c>
      <c r="F2645">
        <v>454.29998799999998</v>
      </c>
      <c r="G2645">
        <v>589880000</v>
      </c>
      <c r="H2645">
        <f t="shared" si="41"/>
        <v>-4.3613074157843323E-3</v>
      </c>
    </row>
    <row r="2646" spans="1:8" x14ac:dyDescent="0.45">
      <c r="A2646" s="1">
        <v>35851</v>
      </c>
      <c r="B2646">
        <v>454.29998799999998</v>
      </c>
      <c r="C2646">
        <v>458.48998999999998</v>
      </c>
      <c r="D2646">
        <v>454.29998799999998</v>
      </c>
      <c r="E2646">
        <v>458.48998999999998</v>
      </c>
      <c r="F2646">
        <v>458.48998999999998</v>
      </c>
      <c r="G2646">
        <v>611350000</v>
      </c>
      <c r="H2646">
        <f t="shared" si="41"/>
        <v>9.2229850554166326E-3</v>
      </c>
    </row>
    <row r="2647" spans="1:8" x14ac:dyDescent="0.45">
      <c r="A2647" s="1">
        <v>35852</v>
      </c>
      <c r="B2647">
        <v>458.44000199999999</v>
      </c>
      <c r="C2647">
        <v>461.57000699999998</v>
      </c>
      <c r="D2647">
        <v>458.27999899999998</v>
      </c>
      <c r="E2647">
        <v>461.540009</v>
      </c>
      <c r="F2647">
        <v>461.540009</v>
      </c>
      <c r="G2647">
        <v>646280000</v>
      </c>
      <c r="H2647">
        <f t="shared" si="41"/>
        <v>6.6523131726388129E-3</v>
      </c>
    </row>
    <row r="2648" spans="1:8" x14ac:dyDescent="0.45">
      <c r="A2648" s="1">
        <v>35853</v>
      </c>
      <c r="B2648">
        <v>461.52999899999998</v>
      </c>
      <c r="C2648">
        <v>462.42001299999998</v>
      </c>
      <c r="D2648">
        <v>461.10000600000001</v>
      </c>
      <c r="E2648">
        <v>461.82998700000002</v>
      </c>
      <c r="F2648">
        <v>461.82998700000002</v>
      </c>
      <c r="G2648">
        <v>574480000</v>
      </c>
      <c r="H2648">
        <f t="shared" si="41"/>
        <v>6.2828356013655551E-4</v>
      </c>
    </row>
    <row r="2649" spans="1:8" x14ac:dyDescent="0.45">
      <c r="A2649" s="1">
        <v>35856</v>
      </c>
      <c r="B2649">
        <v>461.82998700000002</v>
      </c>
      <c r="C2649">
        <v>463.709991</v>
      </c>
      <c r="D2649">
        <v>461.07998700000002</v>
      </c>
      <c r="E2649">
        <v>461.540009</v>
      </c>
      <c r="F2649">
        <v>461.540009</v>
      </c>
      <c r="G2649">
        <v>591470000</v>
      </c>
      <c r="H2649">
        <f t="shared" si="41"/>
        <v>-6.2788906775779196E-4</v>
      </c>
    </row>
    <row r="2650" spans="1:8" x14ac:dyDescent="0.45">
      <c r="A2650" s="1">
        <v>35857</v>
      </c>
      <c r="B2650">
        <v>461.540009</v>
      </c>
      <c r="C2650">
        <v>462.42001299999998</v>
      </c>
      <c r="D2650">
        <v>459.48001099999999</v>
      </c>
      <c r="E2650">
        <v>462.42001299999998</v>
      </c>
      <c r="F2650">
        <v>462.42001299999998</v>
      </c>
      <c r="G2650">
        <v>612360000</v>
      </c>
      <c r="H2650">
        <f t="shared" si="41"/>
        <v>1.9066689405902171E-3</v>
      </c>
    </row>
    <row r="2651" spans="1:8" x14ac:dyDescent="0.45">
      <c r="A2651" s="1">
        <v>35858</v>
      </c>
      <c r="B2651">
        <v>462.42001299999998</v>
      </c>
      <c r="C2651">
        <v>462.42001299999998</v>
      </c>
      <c r="D2651">
        <v>460.52999899999998</v>
      </c>
      <c r="E2651">
        <v>462.13000499999998</v>
      </c>
      <c r="F2651">
        <v>462.13000499999998</v>
      </c>
      <c r="G2651">
        <v>644280000</v>
      </c>
      <c r="H2651">
        <f t="shared" si="41"/>
        <v>-6.2715278717839773E-4</v>
      </c>
    </row>
    <row r="2652" spans="1:8" x14ac:dyDescent="0.45">
      <c r="A2652" s="1">
        <v>35859</v>
      </c>
      <c r="B2652">
        <v>462.13000499999998</v>
      </c>
      <c r="C2652">
        <v>462.13000499999998</v>
      </c>
      <c r="D2652">
        <v>456.07998700000002</v>
      </c>
      <c r="E2652">
        <v>456.82000699999998</v>
      </c>
      <c r="F2652">
        <v>456.82000699999998</v>
      </c>
      <c r="G2652">
        <v>648270000</v>
      </c>
      <c r="H2652">
        <f t="shared" si="41"/>
        <v>-1.1490268847615726E-2</v>
      </c>
    </row>
    <row r="2653" spans="1:8" x14ac:dyDescent="0.45">
      <c r="A2653" s="1">
        <v>35860</v>
      </c>
      <c r="B2653">
        <v>456.82000699999998</v>
      </c>
      <c r="C2653">
        <v>464.01001000000002</v>
      </c>
      <c r="D2653">
        <v>456.82000699999998</v>
      </c>
      <c r="E2653">
        <v>463.72000100000002</v>
      </c>
      <c r="F2653">
        <v>463.72000100000002</v>
      </c>
      <c r="G2653">
        <v>665500000</v>
      </c>
      <c r="H2653">
        <f t="shared" si="41"/>
        <v>1.5104404129130167E-2</v>
      </c>
    </row>
    <row r="2654" spans="1:8" x14ac:dyDescent="0.45">
      <c r="A2654" s="1">
        <v>35863</v>
      </c>
      <c r="B2654">
        <v>463.72000100000002</v>
      </c>
      <c r="C2654">
        <v>463.72000100000002</v>
      </c>
      <c r="D2654">
        <v>460.98001099999999</v>
      </c>
      <c r="E2654">
        <v>461.11999500000002</v>
      </c>
      <c r="F2654">
        <v>461.11999500000002</v>
      </c>
      <c r="G2654">
        <v>624700000</v>
      </c>
      <c r="H2654">
        <f t="shared" si="41"/>
        <v>-5.606844635541175E-3</v>
      </c>
    </row>
    <row r="2655" spans="1:8" x14ac:dyDescent="0.45">
      <c r="A2655" s="1">
        <v>35864</v>
      </c>
      <c r="B2655">
        <v>461.11999500000002</v>
      </c>
      <c r="C2655">
        <v>464.64001500000001</v>
      </c>
      <c r="D2655">
        <v>461.11999500000002</v>
      </c>
      <c r="E2655">
        <v>464.61999500000002</v>
      </c>
      <c r="F2655">
        <v>464.61999500000002</v>
      </c>
      <c r="G2655">
        <v>631920000</v>
      </c>
      <c r="H2655">
        <f t="shared" si="41"/>
        <v>7.5902152106850362E-3</v>
      </c>
    </row>
    <row r="2656" spans="1:8" x14ac:dyDescent="0.45">
      <c r="A2656" s="1">
        <v>35865</v>
      </c>
      <c r="B2656">
        <v>464.61999500000002</v>
      </c>
      <c r="C2656">
        <v>467.80999800000001</v>
      </c>
      <c r="D2656">
        <v>464.61999500000002</v>
      </c>
      <c r="E2656">
        <v>467.11999500000002</v>
      </c>
      <c r="F2656">
        <v>467.11999500000002</v>
      </c>
      <c r="G2656">
        <v>655260000</v>
      </c>
      <c r="H2656">
        <f t="shared" si="41"/>
        <v>5.3807413088193812E-3</v>
      </c>
    </row>
    <row r="2657" spans="1:8" x14ac:dyDescent="0.45">
      <c r="A2657" s="1">
        <v>35866</v>
      </c>
      <c r="B2657">
        <v>467.11999500000002</v>
      </c>
      <c r="C2657">
        <v>467.86999500000002</v>
      </c>
      <c r="D2657">
        <v>465.91000400000001</v>
      </c>
      <c r="E2657">
        <v>467.76998900000001</v>
      </c>
      <c r="F2657">
        <v>467.76998900000001</v>
      </c>
      <c r="G2657">
        <v>594940000</v>
      </c>
      <c r="H2657">
        <f t="shared" si="41"/>
        <v>1.3914925649884946E-3</v>
      </c>
    </row>
    <row r="2658" spans="1:8" x14ac:dyDescent="0.45">
      <c r="A2658" s="1">
        <v>35867</v>
      </c>
      <c r="B2658">
        <v>467.76998900000001</v>
      </c>
      <c r="C2658">
        <v>469.76001000000002</v>
      </c>
      <c r="D2658">
        <v>467.76998900000001</v>
      </c>
      <c r="E2658">
        <v>468.76998900000001</v>
      </c>
      <c r="F2658">
        <v>468.76998900000001</v>
      </c>
      <c r="G2658">
        <v>597800000</v>
      </c>
      <c r="H2658">
        <f t="shared" si="41"/>
        <v>2.1378028165890406E-3</v>
      </c>
    </row>
    <row r="2659" spans="1:8" x14ac:dyDescent="0.45">
      <c r="A2659" s="1">
        <v>35870</v>
      </c>
      <c r="B2659">
        <v>468.77999899999998</v>
      </c>
      <c r="C2659">
        <v>471.89001500000001</v>
      </c>
      <c r="D2659">
        <v>468.77999899999998</v>
      </c>
      <c r="E2659">
        <v>471.76001000000002</v>
      </c>
      <c r="F2659">
        <v>471.76001000000002</v>
      </c>
      <c r="G2659">
        <v>548980000</v>
      </c>
      <c r="H2659">
        <f t="shared" si="41"/>
        <v>6.3784394695967084E-3</v>
      </c>
    </row>
    <row r="2660" spans="1:8" x14ac:dyDescent="0.45">
      <c r="A2660" s="1">
        <v>35871</v>
      </c>
      <c r="B2660">
        <v>471.75</v>
      </c>
      <c r="C2660">
        <v>472.22000100000002</v>
      </c>
      <c r="D2660">
        <v>470.16000400000001</v>
      </c>
      <c r="E2660">
        <v>471.10998499999999</v>
      </c>
      <c r="F2660">
        <v>471.10998499999999</v>
      </c>
      <c r="G2660">
        <v>680960000</v>
      </c>
      <c r="H2660">
        <f t="shared" si="41"/>
        <v>-1.3778721939573524E-3</v>
      </c>
    </row>
    <row r="2661" spans="1:8" x14ac:dyDescent="0.45">
      <c r="A2661" s="1">
        <v>35872</v>
      </c>
      <c r="B2661">
        <v>471.10998499999999</v>
      </c>
      <c r="C2661">
        <v>472.19000199999999</v>
      </c>
      <c r="D2661">
        <v>470</v>
      </c>
      <c r="E2661">
        <v>472.17999300000002</v>
      </c>
      <c r="F2661">
        <v>472.17999300000002</v>
      </c>
      <c r="G2661">
        <v>632690000</v>
      </c>
      <c r="H2661">
        <f t="shared" si="41"/>
        <v>2.2712488252611962E-3</v>
      </c>
    </row>
    <row r="2662" spans="1:8" x14ac:dyDescent="0.45">
      <c r="A2662" s="1">
        <v>35873</v>
      </c>
      <c r="B2662">
        <v>472.17999300000002</v>
      </c>
      <c r="C2662">
        <v>474.30999800000001</v>
      </c>
      <c r="D2662">
        <v>472.17999300000002</v>
      </c>
      <c r="E2662">
        <v>474.29998799999998</v>
      </c>
      <c r="F2662">
        <v>474.29998799999998</v>
      </c>
      <c r="G2662">
        <v>598240000</v>
      </c>
      <c r="H2662">
        <f t="shared" si="41"/>
        <v>4.4898026842064009E-3</v>
      </c>
    </row>
    <row r="2663" spans="1:8" x14ac:dyDescent="0.45">
      <c r="A2663" s="1">
        <v>35874</v>
      </c>
      <c r="B2663">
        <v>474.29998799999998</v>
      </c>
      <c r="C2663">
        <v>475.35000600000001</v>
      </c>
      <c r="D2663">
        <v>473.54998799999998</v>
      </c>
      <c r="E2663">
        <v>474.25</v>
      </c>
      <c r="F2663">
        <v>474.25</v>
      </c>
      <c r="G2663">
        <v>717310000</v>
      </c>
      <c r="H2663">
        <f t="shared" si="41"/>
        <v>-1.0539321371427768E-4</v>
      </c>
    </row>
    <row r="2664" spans="1:8" x14ac:dyDescent="0.45">
      <c r="A2664" s="1">
        <v>35877</v>
      </c>
      <c r="B2664">
        <v>474.25</v>
      </c>
      <c r="C2664">
        <v>475.05999800000001</v>
      </c>
      <c r="D2664">
        <v>473.60000600000001</v>
      </c>
      <c r="E2664">
        <v>473.959991</v>
      </c>
      <c r="F2664">
        <v>473.959991</v>
      </c>
      <c r="G2664">
        <v>631350000</v>
      </c>
      <c r="H2664">
        <f t="shared" si="41"/>
        <v>-6.1151080653665257E-4</v>
      </c>
    </row>
    <row r="2665" spans="1:8" x14ac:dyDescent="0.45">
      <c r="A2665" s="1">
        <v>35878</v>
      </c>
      <c r="B2665">
        <v>473.959991</v>
      </c>
      <c r="C2665">
        <v>476.54998799999998</v>
      </c>
      <c r="D2665">
        <v>473.959991</v>
      </c>
      <c r="E2665">
        <v>476.26001000000002</v>
      </c>
      <c r="F2665">
        <v>476.26001000000002</v>
      </c>
      <c r="G2665">
        <v>605720000</v>
      </c>
      <c r="H2665">
        <f t="shared" si="41"/>
        <v>4.852770368121595E-3</v>
      </c>
    </row>
    <row r="2666" spans="1:8" x14ac:dyDescent="0.45">
      <c r="A2666" s="1">
        <v>35879</v>
      </c>
      <c r="B2666">
        <v>476.25</v>
      </c>
      <c r="C2666">
        <v>479.27999899999998</v>
      </c>
      <c r="D2666">
        <v>475.80999800000001</v>
      </c>
      <c r="E2666">
        <v>477.14001500000001</v>
      </c>
      <c r="F2666">
        <v>477.14001500000001</v>
      </c>
      <c r="G2666">
        <v>676550000</v>
      </c>
      <c r="H2666">
        <f t="shared" si="41"/>
        <v>1.8477406910564209E-3</v>
      </c>
    </row>
    <row r="2667" spans="1:8" x14ac:dyDescent="0.45">
      <c r="A2667" s="1">
        <v>35880</v>
      </c>
      <c r="B2667">
        <v>477.14999399999999</v>
      </c>
      <c r="C2667">
        <v>477.80999800000001</v>
      </c>
      <c r="D2667">
        <v>475.77999899999998</v>
      </c>
      <c r="E2667">
        <v>477.80999800000001</v>
      </c>
      <c r="F2667">
        <v>477.80999800000001</v>
      </c>
      <c r="G2667">
        <v>606770000</v>
      </c>
      <c r="H2667">
        <f t="shared" si="41"/>
        <v>1.4041643520508185E-3</v>
      </c>
    </row>
    <row r="2668" spans="1:8" x14ac:dyDescent="0.45">
      <c r="A2668" s="1">
        <v>35881</v>
      </c>
      <c r="B2668">
        <v>477.80999800000001</v>
      </c>
      <c r="C2668">
        <v>479.209991</v>
      </c>
      <c r="D2668">
        <v>476.57000699999998</v>
      </c>
      <c r="E2668">
        <v>477.14999399999999</v>
      </c>
      <c r="F2668">
        <v>477.14999399999999</v>
      </c>
      <c r="G2668">
        <v>582190000</v>
      </c>
      <c r="H2668">
        <f t="shared" si="41"/>
        <v>-1.3813105685578364E-3</v>
      </c>
    </row>
    <row r="2669" spans="1:8" x14ac:dyDescent="0.45">
      <c r="A2669" s="1">
        <v>35884</v>
      </c>
      <c r="B2669">
        <v>477.14001500000001</v>
      </c>
      <c r="C2669">
        <v>477.14001500000001</v>
      </c>
      <c r="D2669">
        <v>475.85000600000001</v>
      </c>
      <c r="E2669">
        <v>476.22000100000002</v>
      </c>
      <c r="F2669">
        <v>476.22000100000002</v>
      </c>
      <c r="G2669">
        <v>497400000</v>
      </c>
      <c r="H2669">
        <f t="shared" si="41"/>
        <v>-1.9490579727430291E-3</v>
      </c>
    </row>
    <row r="2670" spans="1:8" x14ac:dyDescent="0.45">
      <c r="A2670" s="1">
        <v>35885</v>
      </c>
      <c r="B2670">
        <v>476.26998900000001</v>
      </c>
      <c r="C2670">
        <v>480.67999300000002</v>
      </c>
      <c r="D2670">
        <v>476.22000100000002</v>
      </c>
      <c r="E2670">
        <v>480.67999300000002</v>
      </c>
      <c r="F2670">
        <v>480.67999300000002</v>
      </c>
      <c r="G2670">
        <v>674930000</v>
      </c>
      <c r="H2670">
        <f t="shared" si="41"/>
        <v>9.3654025253759876E-3</v>
      </c>
    </row>
    <row r="2671" spans="1:8" x14ac:dyDescent="0.45">
      <c r="A2671" s="1">
        <v>35886</v>
      </c>
      <c r="B2671">
        <v>480.67999300000002</v>
      </c>
      <c r="C2671">
        <v>484.959991</v>
      </c>
      <c r="D2671">
        <v>480.44000199999999</v>
      </c>
      <c r="E2671">
        <v>484.92999300000002</v>
      </c>
      <c r="F2671">
        <v>484.92999300000002</v>
      </c>
      <c r="G2671">
        <v>677310000</v>
      </c>
      <c r="H2671">
        <f t="shared" si="41"/>
        <v>8.8416411373293258E-3</v>
      </c>
    </row>
    <row r="2672" spans="1:8" x14ac:dyDescent="0.45">
      <c r="A2672" s="1">
        <v>35887</v>
      </c>
      <c r="B2672">
        <v>484.94000199999999</v>
      </c>
      <c r="C2672">
        <v>486.91000400000001</v>
      </c>
      <c r="D2672">
        <v>484.94000199999999</v>
      </c>
      <c r="E2672">
        <v>486.42999300000002</v>
      </c>
      <c r="F2672">
        <v>486.42999300000002</v>
      </c>
      <c r="G2672">
        <v>674340000</v>
      </c>
      <c r="H2672">
        <f t="shared" si="41"/>
        <v>3.0932299953654319E-3</v>
      </c>
    </row>
    <row r="2673" spans="1:8" x14ac:dyDescent="0.45">
      <c r="A2673" s="1">
        <v>35888</v>
      </c>
      <c r="B2673">
        <v>486.42999300000002</v>
      </c>
      <c r="C2673">
        <v>487.35998499999999</v>
      </c>
      <c r="D2673">
        <v>485.790009</v>
      </c>
      <c r="E2673">
        <v>485.790009</v>
      </c>
      <c r="F2673">
        <v>485.790009</v>
      </c>
      <c r="G2673">
        <v>653880000</v>
      </c>
      <c r="H2673">
        <f t="shared" si="41"/>
        <v>-1.3156754501362222E-3</v>
      </c>
    </row>
    <row r="2674" spans="1:8" x14ac:dyDescent="0.45">
      <c r="A2674" s="1">
        <v>35891</v>
      </c>
      <c r="B2674">
        <v>485.790009</v>
      </c>
      <c r="C2674">
        <v>487.32000699999998</v>
      </c>
      <c r="D2674">
        <v>481.85000600000001</v>
      </c>
      <c r="E2674">
        <v>481.88000499999998</v>
      </c>
      <c r="F2674">
        <v>481.88000499999998</v>
      </c>
      <c r="G2674">
        <v>625810000</v>
      </c>
      <c r="H2674">
        <f t="shared" si="41"/>
        <v>-8.0487534275329731E-3</v>
      </c>
    </row>
    <row r="2675" spans="1:8" x14ac:dyDescent="0.45">
      <c r="A2675" s="1">
        <v>35892</v>
      </c>
      <c r="B2675">
        <v>481.88000499999998</v>
      </c>
      <c r="C2675">
        <v>481.88000499999998</v>
      </c>
      <c r="D2675">
        <v>472.959991</v>
      </c>
      <c r="E2675">
        <v>475.14999399999999</v>
      </c>
      <c r="F2675">
        <v>475.14999399999999</v>
      </c>
      <c r="G2675">
        <v>670760000</v>
      </c>
      <c r="H2675">
        <f t="shared" si="41"/>
        <v>-1.3966155329478758E-2</v>
      </c>
    </row>
    <row r="2676" spans="1:8" x14ac:dyDescent="0.45">
      <c r="A2676" s="1">
        <v>35893</v>
      </c>
      <c r="B2676">
        <v>475.14999399999999</v>
      </c>
      <c r="C2676">
        <v>477.60998499999999</v>
      </c>
      <c r="D2676">
        <v>474.58999599999999</v>
      </c>
      <c r="E2676">
        <v>475.32998700000002</v>
      </c>
      <c r="F2676">
        <v>475.32998700000002</v>
      </c>
      <c r="G2676">
        <v>616330000</v>
      </c>
      <c r="H2676">
        <f t="shared" si="41"/>
        <v>3.7881301120257227E-4</v>
      </c>
    </row>
    <row r="2677" spans="1:8" x14ac:dyDescent="0.45">
      <c r="A2677" s="1">
        <v>35894</v>
      </c>
      <c r="B2677">
        <v>475.32998700000002</v>
      </c>
      <c r="C2677">
        <v>480.04998799999998</v>
      </c>
      <c r="D2677">
        <v>475.32998700000002</v>
      </c>
      <c r="E2677">
        <v>480.040009</v>
      </c>
      <c r="F2677">
        <v>480.040009</v>
      </c>
      <c r="G2677">
        <v>548940000</v>
      </c>
      <c r="H2677">
        <f t="shared" si="41"/>
        <v>9.9089519466819542E-3</v>
      </c>
    </row>
    <row r="2678" spans="1:8" x14ac:dyDescent="0.45">
      <c r="A2678" s="1">
        <v>35898</v>
      </c>
      <c r="B2678">
        <v>480.05999800000001</v>
      </c>
      <c r="C2678">
        <v>480.64999399999999</v>
      </c>
      <c r="D2678">
        <v>477.459991</v>
      </c>
      <c r="E2678">
        <v>479.55999800000001</v>
      </c>
      <c r="F2678">
        <v>479.55999800000001</v>
      </c>
      <c r="G2678">
        <v>564480000</v>
      </c>
      <c r="H2678">
        <f t="shared" si="41"/>
        <v>-9.9993956962030062E-4</v>
      </c>
    </row>
    <row r="2679" spans="1:8" x14ac:dyDescent="0.45">
      <c r="A2679" s="1">
        <v>35899</v>
      </c>
      <c r="B2679">
        <v>479.55999800000001</v>
      </c>
      <c r="C2679">
        <v>484.85000600000001</v>
      </c>
      <c r="D2679">
        <v>479.55999800000001</v>
      </c>
      <c r="E2679">
        <v>484.85000600000001</v>
      </c>
      <c r="F2679">
        <v>484.85000600000001</v>
      </c>
      <c r="G2679">
        <v>613730000</v>
      </c>
      <c r="H2679">
        <f t="shared" si="41"/>
        <v>1.1030961760909896E-2</v>
      </c>
    </row>
    <row r="2680" spans="1:8" x14ac:dyDescent="0.45">
      <c r="A2680" s="1">
        <v>35900</v>
      </c>
      <c r="B2680">
        <v>484.80999800000001</v>
      </c>
      <c r="C2680">
        <v>487.11999500000002</v>
      </c>
      <c r="D2680">
        <v>484.80999800000001</v>
      </c>
      <c r="E2680">
        <v>487.11999500000002</v>
      </c>
      <c r="F2680">
        <v>487.11999500000002</v>
      </c>
      <c r="G2680">
        <v>685020000</v>
      </c>
      <c r="H2680">
        <f t="shared" si="41"/>
        <v>4.6818376238197956E-3</v>
      </c>
    </row>
    <row r="2681" spans="1:8" x14ac:dyDescent="0.45">
      <c r="A2681" s="1">
        <v>35901</v>
      </c>
      <c r="B2681">
        <v>487.11999500000002</v>
      </c>
      <c r="C2681">
        <v>487.16000400000001</v>
      </c>
      <c r="D2681">
        <v>484.26998900000001</v>
      </c>
      <c r="E2681">
        <v>484.41000400000001</v>
      </c>
      <c r="F2681">
        <v>484.41000400000001</v>
      </c>
      <c r="G2681">
        <v>699570000</v>
      </c>
      <c r="H2681">
        <f t="shared" si="41"/>
        <v>-5.5632924696511488E-3</v>
      </c>
    </row>
    <row r="2682" spans="1:8" x14ac:dyDescent="0.45">
      <c r="A2682" s="1">
        <v>35902</v>
      </c>
      <c r="B2682">
        <v>484.41000400000001</v>
      </c>
      <c r="C2682">
        <v>487.01001000000002</v>
      </c>
      <c r="D2682">
        <v>483.11999500000002</v>
      </c>
      <c r="E2682">
        <v>487.01001000000002</v>
      </c>
      <c r="F2682">
        <v>487.01001000000002</v>
      </c>
      <c r="G2682">
        <v>672290000</v>
      </c>
      <c r="H2682">
        <f t="shared" si="41"/>
        <v>5.3673664427458245E-3</v>
      </c>
    </row>
    <row r="2683" spans="1:8" x14ac:dyDescent="0.45">
      <c r="A2683" s="1">
        <v>35905</v>
      </c>
      <c r="B2683">
        <v>487.01001000000002</v>
      </c>
      <c r="C2683">
        <v>489.290009</v>
      </c>
      <c r="D2683">
        <v>487.01001000000002</v>
      </c>
      <c r="E2683">
        <v>488.80999800000001</v>
      </c>
      <c r="F2683">
        <v>488.80999800000001</v>
      </c>
      <c r="G2683">
        <v>595190000</v>
      </c>
      <c r="H2683">
        <f t="shared" si="41"/>
        <v>3.6959979528963238E-3</v>
      </c>
    </row>
    <row r="2684" spans="1:8" x14ac:dyDescent="0.45">
      <c r="A2684" s="1">
        <v>35906</v>
      </c>
      <c r="B2684">
        <v>488.80999800000001</v>
      </c>
      <c r="C2684">
        <v>491.41000400000001</v>
      </c>
      <c r="D2684">
        <v>488.79998799999998</v>
      </c>
      <c r="E2684">
        <v>491.41000400000001</v>
      </c>
      <c r="F2684">
        <v>491.41000400000001</v>
      </c>
      <c r="G2684">
        <v>675640000</v>
      </c>
      <c r="H2684">
        <f t="shared" si="41"/>
        <v>5.3190524143085227E-3</v>
      </c>
    </row>
    <row r="2685" spans="1:8" x14ac:dyDescent="0.45">
      <c r="A2685" s="1">
        <v>35907</v>
      </c>
      <c r="B2685">
        <v>491.41000400000001</v>
      </c>
      <c r="C2685">
        <v>492.27999899999998</v>
      </c>
      <c r="D2685">
        <v>490.57998700000002</v>
      </c>
      <c r="E2685">
        <v>491.14001500000001</v>
      </c>
      <c r="F2685">
        <v>491.14001500000001</v>
      </c>
      <c r="G2685">
        <v>696740000</v>
      </c>
      <c r="H2685">
        <f t="shared" si="41"/>
        <v>-5.4941697930921407E-4</v>
      </c>
    </row>
    <row r="2686" spans="1:8" x14ac:dyDescent="0.45">
      <c r="A2686" s="1">
        <v>35908</v>
      </c>
      <c r="B2686">
        <v>491.14001500000001</v>
      </c>
      <c r="C2686">
        <v>491.38000499999998</v>
      </c>
      <c r="D2686">
        <v>484.57000699999998</v>
      </c>
      <c r="E2686">
        <v>484.95001200000002</v>
      </c>
      <c r="F2686">
        <v>484.95001200000002</v>
      </c>
      <c r="G2686">
        <v>653190000</v>
      </c>
      <c r="H2686">
        <f t="shared" si="41"/>
        <v>-1.2603336749093863E-2</v>
      </c>
    </row>
    <row r="2687" spans="1:8" x14ac:dyDescent="0.45">
      <c r="A2687" s="1">
        <v>35909</v>
      </c>
      <c r="B2687">
        <v>484.95001200000002</v>
      </c>
      <c r="C2687">
        <v>486.22000100000002</v>
      </c>
      <c r="D2687">
        <v>479.38000499999998</v>
      </c>
      <c r="E2687">
        <v>480.32000699999998</v>
      </c>
      <c r="F2687">
        <v>480.32000699999998</v>
      </c>
      <c r="G2687">
        <v>633890000</v>
      </c>
      <c r="H2687">
        <f t="shared" si="41"/>
        <v>-9.5473860922392628E-3</v>
      </c>
    </row>
    <row r="2688" spans="1:8" x14ac:dyDescent="0.45">
      <c r="A2688" s="1">
        <v>35912</v>
      </c>
      <c r="B2688">
        <v>480.32000699999998</v>
      </c>
      <c r="C2688">
        <v>480.32000699999998</v>
      </c>
      <c r="D2688">
        <v>466.02999899999998</v>
      </c>
      <c r="E2688">
        <v>468.5</v>
      </c>
      <c r="F2688">
        <v>468.5</v>
      </c>
      <c r="G2688">
        <v>685960000</v>
      </c>
      <c r="H2688">
        <f t="shared" si="41"/>
        <v>-2.460860848546742E-2</v>
      </c>
    </row>
    <row r="2689" spans="1:8" x14ac:dyDescent="0.45">
      <c r="A2689" s="1">
        <v>35913</v>
      </c>
      <c r="B2689">
        <v>468.5</v>
      </c>
      <c r="C2689">
        <v>474.45001200000002</v>
      </c>
      <c r="D2689">
        <v>468.5</v>
      </c>
      <c r="E2689">
        <v>472.540009</v>
      </c>
      <c r="F2689">
        <v>472.540009</v>
      </c>
      <c r="G2689">
        <v>678600000</v>
      </c>
      <c r="H2689">
        <f t="shared" si="41"/>
        <v>8.623284951974286E-3</v>
      </c>
    </row>
    <row r="2690" spans="1:8" x14ac:dyDescent="0.45">
      <c r="A2690" s="1">
        <v>35914</v>
      </c>
      <c r="B2690">
        <v>472.540009</v>
      </c>
      <c r="C2690">
        <v>477.39999399999999</v>
      </c>
      <c r="D2690">
        <v>472.540009</v>
      </c>
      <c r="E2690">
        <v>476.98001099999999</v>
      </c>
      <c r="F2690">
        <v>476.98001099999999</v>
      </c>
      <c r="G2690">
        <v>638790000</v>
      </c>
      <c r="H2690">
        <f t="shared" si="41"/>
        <v>9.3960340192060787E-3</v>
      </c>
    </row>
    <row r="2691" spans="1:8" x14ac:dyDescent="0.45">
      <c r="A2691" s="1">
        <v>35915</v>
      </c>
      <c r="B2691">
        <v>476.98001099999999</v>
      </c>
      <c r="C2691">
        <v>483.47000100000002</v>
      </c>
      <c r="D2691">
        <v>476.98001099999999</v>
      </c>
      <c r="E2691">
        <v>482.89001500000001</v>
      </c>
      <c r="F2691">
        <v>482.89001500000001</v>
      </c>
      <c r="G2691">
        <v>695600000</v>
      </c>
      <c r="H2691">
        <f t="shared" si="41"/>
        <v>1.2390464723269101E-2</v>
      </c>
    </row>
    <row r="2692" spans="1:8" x14ac:dyDescent="0.45">
      <c r="A2692" s="1">
        <v>35916</v>
      </c>
      <c r="B2692">
        <v>482.89001500000001</v>
      </c>
      <c r="C2692">
        <v>485.04998799999998</v>
      </c>
      <c r="D2692">
        <v>482.86999500000002</v>
      </c>
      <c r="E2692">
        <v>484.94000199999999</v>
      </c>
      <c r="F2692">
        <v>484.94000199999999</v>
      </c>
      <c r="G2692">
        <v>581970000</v>
      </c>
      <c r="H2692">
        <f t="shared" ref="H2692:H2755" si="42">F2692/F2691-1</f>
        <v>4.245246197521757E-3</v>
      </c>
    </row>
    <row r="2693" spans="1:8" x14ac:dyDescent="0.45">
      <c r="A2693" s="1">
        <v>35919</v>
      </c>
      <c r="B2693">
        <v>484.94000199999999</v>
      </c>
      <c r="C2693">
        <v>487.540009</v>
      </c>
      <c r="D2693">
        <v>484.94000199999999</v>
      </c>
      <c r="E2693">
        <v>485.459991</v>
      </c>
      <c r="F2693">
        <v>485.459991</v>
      </c>
      <c r="G2693">
        <v>551700000</v>
      </c>
      <c r="H2693">
        <f t="shared" si="42"/>
        <v>1.0722749161864442E-3</v>
      </c>
    </row>
    <row r="2694" spans="1:8" x14ac:dyDescent="0.45">
      <c r="A2694" s="1">
        <v>35920</v>
      </c>
      <c r="B2694">
        <v>485.459991</v>
      </c>
      <c r="C2694">
        <v>485.459991</v>
      </c>
      <c r="D2694">
        <v>480.91000400000001</v>
      </c>
      <c r="E2694">
        <v>481.73998999999998</v>
      </c>
      <c r="F2694">
        <v>481.73998999999998</v>
      </c>
      <c r="G2694">
        <v>583630000</v>
      </c>
      <c r="H2694">
        <f t="shared" si="42"/>
        <v>-7.6628374510063768E-3</v>
      </c>
    </row>
    <row r="2695" spans="1:8" x14ac:dyDescent="0.45">
      <c r="A2695" s="1">
        <v>35921</v>
      </c>
      <c r="B2695">
        <v>481.73998999999998</v>
      </c>
      <c r="C2695">
        <v>483.26001000000002</v>
      </c>
      <c r="D2695">
        <v>479.35000600000001</v>
      </c>
      <c r="E2695">
        <v>479.36999500000002</v>
      </c>
      <c r="F2695">
        <v>479.36999500000002</v>
      </c>
      <c r="G2695">
        <v>606540000</v>
      </c>
      <c r="H2695">
        <f t="shared" si="42"/>
        <v>-4.9196559330687561E-3</v>
      </c>
    </row>
    <row r="2696" spans="1:8" x14ac:dyDescent="0.45">
      <c r="A2696" s="1">
        <v>35922</v>
      </c>
      <c r="B2696">
        <v>479.38000499999998</v>
      </c>
      <c r="C2696">
        <v>479.97000100000002</v>
      </c>
      <c r="D2696">
        <v>475.79998799999998</v>
      </c>
      <c r="E2696">
        <v>475.959991</v>
      </c>
      <c r="F2696">
        <v>475.959991</v>
      </c>
      <c r="G2696">
        <v>582240000</v>
      </c>
      <c r="H2696">
        <f t="shared" si="42"/>
        <v>-7.1135115580189812E-3</v>
      </c>
    </row>
    <row r="2697" spans="1:8" x14ac:dyDescent="0.45">
      <c r="A2697" s="1">
        <v>35923</v>
      </c>
      <c r="B2697">
        <v>475.959991</v>
      </c>
      <c r="C2697">
        <v>479.91000400000001</v>
      </c>
      <c r="D2697">
        <v>475.959991</v>
      </c>
      <c r="E2697">
        <v>479.51001000000002</v>
      </c>
      <c r="F2697">
        <v>479.51001000000002</v>
      </c>
      <c r="G2697">
        <v>567890000</v>
      </c>
      <c r="H2697">
        <f t="shared" si="42"/>
        <v>7.4586500275819478E-3</v>
      </c>
    </row>
    <row r="2698" spans="1:8" x14ac:dyDescent="0.45">
      <c r="A2698" s="1">
        <v>35926</v>
      </c>
      <c r="B2698">
        <v>479.51001000000002</v>
      </c>
      <c r="C2698">
        <v>481.69000199999999</v>
      </c>
      <c r="D2698">
        <v>476.89999399999999</v>
      </c>
      <c r="E2698">
        <v>476.89999399999999</v>
      </c>
      <c r="F2698">
        <v>476.89999399999999</v>
      </c>
      <c r="G2698">
        <v>560840000</v>
      </c>
      <c r="H2698">
        <f t="shared" si="42"/>
        <v>-5.4430897073453055E-3</v>
      </c>
    </row>
    <row r="2699" spans="1:8" x14ac:dyDescent="0.45">
      <c r="A2699" s="1">
        <v>35927</v>
      </c>
      <c r="B2699">
        <v>476.89999399999999</v>
      </c>
      <c r="C2699">
        <v>477.35998499999999</v>
      </c>
      <c r="D2699">
        <v>474.209991</v>
      </c>
      <c r="E2699">
        <v>476.13000499999998</v>
      </c>
      <c r="F2699">
        <v>476.13000499999998</v>
      </c>
      <c r="G2699">
        <v>604420000</v>
      </c>
      <c r="H2699">
        <f t="shared" si="42"/>
        <v>-1.6145712092417996E-3</v>
      </c>
    </row>
    <row r="2700" spans="1:8" x14ac:dyDescent="0.45">
      <c r="A2700" s="1">
        <v>35928</v>
      </c>
      <c r="B2700">
        <v>476.13000499999998</v>
      </c>
      <c r="C2700">
        <v>477.76001000000002</v>
      </c>
      <c r="D2700">
        <v>476.13000499999998</v>
      </c>
      <c r="E2700">
        <v>477.48001099999999</v>
      </c>
      <c r="F2700">
        <v>477.48001099999999</v>
      </c>
      <c r="G2700">
        <v>600010000</v>
      </c>
      <c r="H2700">
        <f t="shared" si="42"/>
        <v>2.8353726625567344E-3</v>
      </c>
    </row>
    <row r="2701" spans="1:8" x14ac:dyDescent="0.45">
      <c r="A2701" s="1">
        <v>35929</v>
      </c>
      <c r="B2701">
        <v>477.48001099999999</v>
      </c>
      <c r="C2701">
        <v>477.82000699999998</v>
      </c>
      <c r="D2701">
        <v>475.51001000000002</v>
      </c>
      <c r="E2701">
        <v>475.54998799999998</v>
      </c>
      <c r="F2701">
        <v>475.54998799999998</v>
      </c>
      <c r="G2701">
        <v>578380000</v>
      </c>
      <c r="H2701">
        <f t="shared" si="42"/>
        <v>-4.0421021938864543E-3</v>
      </c>
    </row>
    <row r="2702" spans="1:8" x14ac:dyDescent="0.45">
      <c r="A2702" s="1">
        <v>35930</v>
      </c>
      <c r="B2702">
        <v>475.54998799999998</v>
      </c>
      <c r="C2702">
        <v>476.48001099999999</v>
      </c>
      <c r="D2702">
        <v>472.42999300000002</v>
      </c>
      <c r="E2702">
        <v>472.44000199999999</v>
      </c>
      <c r="F2702">
        <v>472.44000199999999</v>
      </c>
      <c r="G2702">
        <v>621990000</v>
      </c>
      <c r="H2702">
        <f t="shared" si="42"/>
        <v>-6.5397667510823654E-3</v>
      </c>
    </row>
    <row r="2703" spans="1:8" x14ac:dyDescent="0.45">
      <c r="A2703" s="1">
        <v>35933</v>
      </c>
      <c r="B2703">
        <v>472.44000199999999</v>
      </c>
      <c r="C2703">
        <v>472.64999399999999</v>
      </c>
      <c r="D2703">
        <v>466.32000699999998</v>
      </c>
      <c r="E2703">
        <v>467.60998499999999</v>
      </c>
      <c r="F2703">
        <v>467.60998499999999</v>
      </c>
      <c r="G2703">
        <v>519100000</v>
      </c>
      <c r="H2703">
        <f t="shared" si="42"/>
        <v>-1.0223556387166433E-2</v>
      </c>
    </row>
    <row r="2704" spans="1:8" x14ac:dyDescent="0.45">
      <c r="A2704" s="1">
        <v>35934</v>
      </c>
      <c r="B2704">
        <v>467.60998499999999</v>
      </c>
      <c r="C2704">
        <v>471.26001000000002</v>
      </c>
      <c r="D2704">
        <v>467.60998499999999</v>
      </c>
      <c r="E2704">
        <v>470.85998499999999</v>
      </c>
      <c r="F2704">
        <v>470.85998499999999</v>
      </c>
      <c r="G2704">
        <v>566020000</v>
      </c>
      <c r="H2704">
        <f t="shared" si="42"/>
        <v>6.9502365309843661E-3</v>
      </c>
    </row>
    <row r="2705" spans="1:8" x14ac:dyDescent="0.45">
      <c r="A2705" s="1">
        <v>35935</v>
      </c>
      <c r="B2705">
        <v>470.85998499999999</v>
      </c>
      <c r="C2705">
        <v>471.89999399999999</v>
      </c>
      <c r="D2705">
        <v>468.10998499999999</v>
      </c>
      <c r="E2705">
        <v>468.540009</v>
      </c>
      <c r="F2705">
        <v>468.540009</v>
      </c>
      <c r="G2705">
        <v>587240000</v>
      </c>
      <c r="H2705">
        <f t="shared" si="42"/>
        <v>-4.927103754633122E-3</v>
      </c>
    </row>
    <row r="2706" spans="1:8" x14ac:dyDescent="0.45">
      <c r="A2706" s="1">
        <v>35936</v>
      </c>
      <c r="B2706">
        <v>468.540009</v>
      </c>
      <c r="C2706">
        <v>469.23001099999999</v>
      </c>
      <c r="D2706">
        <v>466.25</v>
      </c>
      <c r="E2706">
        <v>467.19000199999999</v>
      </c>
      <c r="F2706">
        <v>467.19000199999999</v>
      </c>
      <c r="G2706">
        <v>551970000</v>
      </c>
      <c r="H2706">
        <f t="shared" si="42"/>
        <v>-2.8813057029671851E-3</v>
      </c>
    </row>
    <row r="2707" spans="1:8" x14ac:dyDescent="0.45">
      <c r="A2707" s="1">
        <v>35937</v>
      </c>
      <c r="B2707">
        <v>467.19000199999999</v>
      </c>
      <c r="C2707">
        <v>467.19000199999999</v>
      </c>
      <c r="D2707">
        <v>461.86999500000002</v>
      </c>
      <c r="E2707">
        <v>462.98998999999998</v>
      </c>
      <c r="F2707">
        <v>462.98998999999998</v>
      </c>
      <c r="G2707">
        <v>444070000</v>
      </c>
      <c r="H2707">
        <f t="shared" si="42"/>
        <v>-8.989944095593061E-3</v>
      </c>
    </row>
    <row r="2708" spans="1:8" x14ac:dyDescent="0.45">
      <c r="A2708" s="1">
        <v>35941</v>
      </c>
      <c r="B2708">
        <v>462.98998999999998</v>
      </c>
      <c r="C2708">
        <v>464.51001000000002</v>
      </c>
      <c r="D2708">
        <v>455.07998700000002</v>
      </c>
      <c r="E2708">
        <v>455.07998700000002</v>
      </c>
      <c r="F2708">
        <v>455.07998700000002</v>
      </c>
      <c r="G2708">
        <v>541410000</v>
      </c>
      <c r="H2708">
        <f t="shared" si="42"/>
        <v>-1.7084609107855586E-2</v>
      </c>
    </row>
    <row r="2709" spans="1:8" x14ac:dyDescent="0.45">
      <c r="A2709" s="1">
        <v>35942</v>
      </c>
      <c r="B2709">
        <v>455.07998700000002</v>
      </c>
      <c r="C2709">
        <v>455.07998700000002</v>
      </c>
      <c r="D2709">
        <v>445.60000600000001</v>
      </c>
      <c r="E2709">
        <v>450.26001000000002</v>
      </c>
      <c r="F2709">
        <v>450.26001000000002</v>
      </c>
      <c r="G2709">
        <v>682040000</v>
      </c>
      <c r="H2709">
        <f t="shared" si="42"/>
        <v>-1.0591494105848254E-2</v>
      </c>
    </row>
    <row r="2710" spans="1:8" x14ac:dyDescent="0.45">
      <c r="A2710" s="1">
        <v>35943</v>
      </c>
      <c r="B2710">
        <v>450.26001000000002</v>
      </c>
      <c r="C2710">
        <v>455.80999800000001</v>
      </c>
      <c r="D2710">
        <v>450.26001000000002</v>
      </c>
      <c r="E2710">
        <v>455.80999800000001</v>
      </c>
      <c r="F2710">
        <v>455.80999800000001</v>
      </c>
      <c r="G2710">
        <v>588900000</v>
      </c>
      <c r="H2710">
        <f t="shared" si="42"/>
        <v>1.2326184597206469E-2</v>
      </c>
    </row>
    <row r="2711" spans="1:8" x14ac:dyDescent="0.45">
      <c r="A2711" s="1">
        <v>35944</v>
      </c>
      <c r="B2711">
        <v>455.79998799999998</v>
      </c>
      <c r="C2711">
        <v>458.75</v>
      </c>
      <c r="D2711">
        <v>455.79998799999998</v>
      </c>
      <c r="E2711">
        <v>456.61999500000002</v>
      </c>
      <c r="F2711">
        <v>456.61999500000002</v>
      </c>
      <c r="G2711">
        <v>556780000</v>
      </c>
      <c r="H2711">
        <f t="shared" si="42"/>
        <v>1.7770496556770432E-3</v>
      </c>
    </row>
    <row r="2712" spans="1:8" x14ac:dyDescent="0.45">
      <c r="A2712" s="1">
        <v>35947</v>
      </c>
      <c r="B2712">
        <v>456.61999500000002</v>
      </c>
      <c r="C2712">
        <v>456.61999500000002</v>
      </c>
      <c r="D2712">
        <v>450.33999599999999</v>
      </c>
      <c r="E2712">
        <v>451.17001299999998</v>
      </c>
      <c r="F2712">
        <v>451.17001299999998</v>
      </c>
      <c r="G2712">
        <v>537660000</v>
      </c>
      <c r="H2712">
        <f t="shared" si="42"/>
        <v>-1.1935486968765008E-2</v>
      </c>
    </row>
    <row r="2713" spans="1:8" x14ac:dyDescent="0.45">
      <c r="A2713" s="1">
        <v>35948</v>
      </c>
      <c r="B2713">
        <v>451.17001299999998</v>
      </c>
      <c r="C2713">
        <v>453.16000400000001</v>
      </c>
      <c r="D2713">
        <v>449.209991</v>
      </c>
      <c r="E2713">
        <v>449.70001200000002</v>
      </c>
      <c r="F2713">
        <v>449.70001200000002</v>
      </c>
      <c r="G2713">
        <v>590930000</v>
      </c>
      <c r="H2713">
        <f t="shared" si="42"/>
        <v>-3.2581974813117309E-3</v>
      </c>
    </row>
    <row r="2714" spans="1:8" x14ac:dyDescent="0.45">
      <c r="A2714" s="1">
        <v>35949</v>
      </c>
      <c r="B2714">
        <v>449.70001200000002</v>
      </c>
      <c r="C2714">
        <v>452.209991</v>
      </c>
      <c r="D2714">
        <v>449.07000699999998</v>
      </c>
      <c r="E2714">
        <v>449.16000400000001</v>
      </c>
      <c r="F2714">
        <v>449.16000400000001</v>
      </c>
      <c r="G2714">
        <v>584480000</v>
      </c>
      <c r="H2714">
        <f t="shared" si="42"/>
        <v>-1.2008182912834897E-3</v>
      </c>
    </row>
    <row r="2715" spans="1:8" x14ac:dyDescent="0.45">
      <c r="A2715" s="1">
        <v>35950</v>
      </c>
      <c r="B2715">
        <v>449.16000400000001</v>
      </c>
      <c r="C2715">
        <v>451.73998999999998</v>
      </c>
      <c r="D2715">
        <v>449.16000400000001</v>
      </c>
      <c r="E2715">
        <v>451.73998999999998</v>
      </c>
      <c r="F2715">
        <v>451.73998999999998</v>
      </c>
      <c r="G2715">
        <v>577470000</v>
      </c>
      <c r="H2715">
        <f t="shared" si="42"/>
        <v>5.7440243499506938E-3</v>
      </c>
    </row>
    <row r="2716" spans="1:8" x14ac:dyDescent="0.45">
      <c r="A2716" s="1">
        <v>35951</v>
      </c>
      <c r="B2716">
        <v>451.73998999999998</v>
      </c>
      <c r="C2716">
        <v>454.23998999999998</v>
      </c>
      <c r="D2716">
        <v>451.72000100000002</v>
      </c>
      <c r="E2716">
        <v>454.23998999999998</v>
      </c>
      <c r="F2716">
        <v>454.23998999999998</v>
      </c>
      <c r="G2716">
        <v>558440000</v>
      </c>
      <c r="H2716">
        <f t="shared" si="42"/>
        <v>5.5341569383751121E-3</v>
      </c>
    </row>
    <row r="2717" spans="1:8" x14ac:dyDescent="0.45">
      <c r="A2717" s="1">
        <v>35954</v>
      </c>
      <c r="B2717">
        <v>454.23998999999998</v>
      </c>
      <c r="C2717">
        <v>457.35998499999999</v>
      </c>
      <c r="D2717">
        <v>454.14999399999999</v>
      </c>
      <c r="E2717">
        <v>456.33999599999999</v>
      </c>
      <c r="F2717">
        <v>456.33999599999999</v>
      </c>
      <c r="G2717">
        <v>543390000</v>
      </c>
      <c r="H2717">
        <f t="shared" si="42"/>
        <v>4.6231200383743953E-3</v>
      </c>
    </row>
    <row r="2718" spans="1:8" x14ac:dyDescent="0.45">
      <c r="A2718" s="1">
        <v>35955</v>
      </c>
      <c r="B2718">
        <v>456.33999599999999</v>
      </c>
      <c r="C2718">
        <v>457.39001500000001</v>
      </c>
      <c r="D2718">
        <v>456.17999300000002</v>
      </c>
      <c r="E2718">
        <v>456.73998999999998</v>
      </c>
      <c r="F2718">
        <v>456.73998999999998</v>
      </c>
      <c r="G2718">
        <v>563610000</v>
      </c>
      <c r="H2718">
        <f t="shared" si="42"/>
        <v>8.7652628195233895E-4</v>
      </c>
    </row>
    <row r="2719" spans="1:8" x14ac:dyDescent="0.45">
      <c r="A2719" s="1">
        <v>35956</v>
      </c>
      <c r="B2719">
        <v>456.73998999999998</v>
      </c>
      <c r="C2719">
        <v>456.73998999999998</v>
      </c>
      <c r="D2719">
        <v>450.82998700000002</v>
      </c>
      <c r="E2719">
        <v>451.07998700000002</v>
      </c>
      <c r="F2719">
        <v>451.07998700000002</v>
      </c>
      <c r="G2719">
        <v>609410000</v>
      </c>
      <c r="H2719">
        <f t="shared" si="42"/>
        <v>-1.2392177439947805E-2</v>
      </c>
    </row>
    <row r="2720" spans="1:8" x14ac:dyDescent="0.45">
      <c r="A2720" s="1">
        <v>35957</v>
      </c>
      <c r="B2720">
        <v>451.07998700000002</v>
      </c>
      <c r="C2720">
        <v>451.61999500000002</v>
      </c>
      <c r="D2720">
        <v>443.44000199999999</v>
      </c>
      <c r="E2720">
        <v>444.35000600000001</v>
      </c>
      <c r="F2720">
        <v>444.35000600000001</v>
      </c>
      <c r="G2720">
        <v>627470000</v>
      </c>
      <c r="H2720">
        <f t="shared" si="42"/>
        <v>-1.4919706468821903E-2</v>
      </c>
    </row>
    <row r="2721" spans="1:8" x14ac:dyDescent="0.45">
      <c r="A2721" s="1">
        <v>35958</v>
      </c>
      <c r="B2721">
        <v>444.35000600000001</v>
      </c>
      <c r="C2721">
        <v>444.48001099999999</v>
      </c>
      <c r="D2721">
        <v>437.35998499999999</v>
      </c>
      <c r="E2721">
        <v>441.58999599999999</v>
      </c>
      <c r="F2721">
        <v>441.58999599999999</v>
      </c>
      <c r="G2721">
        <v>633300000</v>
      </c>
      <c r="H2721">
        <f t="shared" si="42"/>
        <v>-6.2113423263913115E-3</v>
      </c>
    </row>
    <row r="2722" spans="1:8" x14ac:dyDescent="0.45">
      <c r="A2722" s="1">
        <v>35961</v>
      </c>
      <c r="B2722">
        <v>441.58999599999999</v>
      </c>
      <c r="C2722">
        <v>441.58999599999999</v>
      </c>
      <c r="D2722">
        <v>433.66000400000001</v>
      </c>
      <c r="E2722">
        <v>433.85998499999999</v>
      </c>
      <c r="F2722">
        <v>433.85998499999999</v>
      </c>
      <c r="G2722">
        <v>595820000</v>
      </c>
      <c r="H2722">
        <f t="shared" si="42"/>
        <v>-1.7504950451821322E-2</v>
      </c>
    </row>
    <row r="2723" spans="1:8" x14ac:dyDescent="0.45">
      <c r="A2723" s="1">
        <v>35962</v>
      </c>
      <c r="B2723">
        <v>433.85998499999999</v>
      </c>
      <c r="C2723">
        <v>438.36999500000002</v>
      </c>
      <c r="D2723">
        <v>433.85998499999999</v>
      </c>
      <c r="E2723">
        <v>438.36999500000002</v>
      </c>
      <c r="F2723">
        <v>438.36999500000002</v>
      </c>
      <c r="G2723">
        <v>664600000</v>
      </c>
      <c r="H2723">
        <f t="shared" si="42"/>
        <v>1.0395081722044619E-2</v>
      </c>
    </row>
    <row r="2724" spans="1:8" x14ac:dyDescent="0.45">
      <c r="A2724" s="1">
        <v>35963</v>
      </c>
      <c r="B2724">
        <v>438.36999500000002</v>
      </c>
      <c r="C2724">
        <v>445.60000600000001</v>
      </c>
      <c r="D2724">
        <v>438.36999500000002</v>
      </c>
      <c r="E2724">
        <v>444.07998700000002</v>
      </c>
      <c r="F2724">
        <v>444.07998700000002</v>
      </c>
      <c r="G2724">
        <v>744400000</v>
      </c>
      <c r="H2724">
        <f t="shared" si="42"/>
        <v>1.3025508280967157E-2</v>
      </c>
    </row>
    <row r="2725" spans="1:8" x14ac:dyDescent="0.45">
      <c r="A2725" s="1">
        <v>35964</v>
      </c>
      <c r="B2725">
        <v>444.07998700000002</v>
      </c>
      <c r="C2725">
        <v>444.48998999999998</v>
      </c>
      <c r="D2725">
        <v>439.73998999999998</v>
      </c>
      <c r="E2725">
        <v>439.790009</v>
      </c>
      <c r="F2725">
        <v>439.790009</v>
      </c>
      <c r="G2725">
        <v>590440000</v>
      </c>
      <c r="H2725">
        <f t="shared" si="42"/>
        <v>-9.6603722878420006E-3</v>
      </c>
    </row>
    <row r="2726" spans="1:8" x14ac:dyDescent="0.45">
      <c r="A2726" s="1">
        <v>35965</v>
      </c>
      <c r="B2726">
        <v>439.790009</v>
      </c>
      <c r="C2726">
        <v>440.07000699999998</v>
      </c>
      <c r="D2726">
        <v>438.290009</v>
      </c>
      <c r="E2726">
        <v>438.47000100000002</v>
      </c>
      <c r="F2726">
        <v>438.47000100000002</v>
      </c>
      <c r="G2726">
        <v>715500000</v>
      </c>
      <c r="H2726">
        <f t="shared" si="42"/>
        <v>-3.0014506309532507E-3</v>
      </c>
    </row>
    <row r="2727" spans="1:8" x14ac:dyDescent="0.45">
      <c r="A2727" s="1">
        <v>35968</v>
      </c>
      <c r="B2727">
        <v>438.42001299999998</v>
      </c>
      <c r="C2727">
        <v>442.01001000000002</v>
      </c>
      <c r="D2727">
        <v>438.42001299999998</v>
      </c>
      <c r="E2727">
        <v>441.64999399999999</v>
      </c>
      <c r="F2727">
        <v>441.64999399999999</v>
      </c>
      <c r="G2727">
        <v>531550000</v>
      </c>
      <c r="H2727">
        <f t="shared" si="42"/>
        <v>7.2524756374381383E-3</v>
      </c>
    </row>
    <row r="2728" spans="1:8" x14ac:dyDescent="0.45">
      <c r="A2728" s="1">
        <v>35969</v>
      </c>
      <c r="B2728">
        <v>441.64999399999999</v>
      </c>
      <c r="C2728">
        <v>447.42999300000002</v>
      </c>
      <c r="D2728">
        <v>441.64999399999999</v>
      </c>
      <c r="E2728">
        <v>447.42001299999998</v>
      </c>
      <c r="F2728">
        <v>447.42001299999998</v>
      </c>
      <c r="G2728">
        <v>657100000</v>
      </c>
      <c r="H2728">
        <f t="shared" si="42"/>
        <v>1.3064687146808751E-2</v>
      </c>
    </row>
    <row r="2729" spans="1:8" x14ac:dyDescent="0.45">
      <c r="A2729" s="1">
        <v>35970</v>
      </c>
      <c r="B2729">
        <v>447.42001299999998</v>
      </c>
      <c r="C2729">
        <v>451.30999800000001</v>
      </c>
      <c r="D2729">
        <v>447.42001299999998</v>
      </c>
      <c r="E2729">
        <v>451.30999800000001</v>
      </c>
      <c r="F2729">
        <v>451.30999800000001</v>
      </c>
      <c r="G2729">
        <v>714900000</v>
      </c>
      <c r="H2729">
        <f t="shared" si="42"/>
        <v>8.6942579387927488E-3</v>
      </c>
    </row>
    <row r="2730" spans="1:8" x14ac:dyDescent="0.45">
      <c r="A2730" s="1">
        <v>35971</v>
      </c>
      <c r="B2730">
        <v>451.39999399999999</v>
      </c>
      <c r="C2730">
        <v>453.98001099999999</v>
      </c>
      <c r="D2730">
        <v>449.66000400000001</v>
      </c>
      <c r="E2730">
        <v>450.16000400000001</v>
      </c>
      <c r="F2730">
        <v>450.16000400000001</v>
      </c>
      <c r="G2730">
        <v>669900000</v>
      </c>
      <c r="H2730">
        <f t="shared" si="42"/>
        <v>-2.5481243604090764E-3</v>
      </c>
    </row>
    <row r="2731" spans="1:8" x14ac:dyDescent="0.45">
      <c r="A2731" s="1">
        <v>35972</v>
      </c>
      <c r="B2731">
        <v>450.16000400000001</v>
      </c>
      <c r="C2731">
        <v>450.89001500000001</v>
      </c>
      <c r="D2731">
        <v>449.36999500000002</v>
      </c>
      <c r="E2731">
        <v>450.26998900000001</v>
      </c>
      <c r="F2731">
        <v>450.26998900000001</v>
      </c>
      <c r="G2731">
        <v>520050000</v>
      </c>
      <c r="H2731">
        <f t="shared" si="42"/>
        <v>2.4432423809916948E-4</v>
      </c>
    </row>
    <row r="2732" spans="1:8" x14ac:dyDescent="0.45">
      <c r="A2732" s="1">
        <v>35975</v>
      </c>
      <c r="B2732">
        <v>450.26998900000001</v>
      </c>
      <c r="C2732">
        <v>453.82998700000002</v>
      </c>
      <c r="D2732">
        <v>450.26998900000001</v>
      </c>
      <c r="E2732">
        <v>453.82998700000002</v>
      </c>
      <c r="F2732">
        <v>453.82998700000002</v>
      </c>
      <c r="G2732">
        <v>564350000</v>
      </c>
      <c r="H2732">
        <f t="shared" si="42"/>
        <v>7.9063630421081221E-3</v>
      </c>
    </row>
    <row r="2733" spans="1:8" x14ac:dyDescent="0.45">
      <c r="A2733" s="1">
        <v>35976</v>
      </c>
      <c r="B2733">
        <v>453.82998700000002</v>
      </c>
      <c r="C2733">
        <v>457.66000400000001</v>
      </c>
      <c r="D2733">
        <v>452.66000400000001</v>
      </c>
      <c r="E2733">
        <v>457.39001500000001</v>
      </c>
      <c r="F2733">
        <v>457.39001500000001</v>
      </c>
      <c r="G2733">
        <v>757200000</v>
      </c>
      <c r="H2733">
        <f t="shared" si="42"/>
        <v>7.8444089239964043E-3</v>
      </c>
    </row>
    <row r="2734" spans="1:8" x14ac:dyDescent="0.45">
      <c r="A2734" s="1">
        <v>35977</v>
      </c>
      <c r="B2734">
        <v>457.39001500000001</v>
      </c>
      <c r="C2734">
        <v>459.85998499999999</v>
      </c>
      <c r="D2734">
        <v>457.39001500000001</v>
      </c>
      <c r="E2734">
        <v>459.85000600000001</v>
      </c>
      <c r="F2734">
        <v>459.85000600000001</v>
      </c>
      <c r="G2734">
        <v>701600000</v>
      </c>
      <c r="H2734">
        <f t="shared" si="42"/>
        <v>5.3783224804329066E-3</v>
      </c>
    </row>
    <row r="2735" spans="1:8" x14ac:dyDescent="0.45">
      <c r="A2735" s="1">
        <v>35978</v>
      </c>
      <c r="B2735">
        <v>459.85000600000001</v>
      </c>
      <c r="C2735">
        <v>459.85000600000001</v>
      </c>
      <c r="D2735">
        <v>457.91000400000001</v>
      </c>
      <c r="E2735">
        <v>458.30999800000001</v>
      </c>
      <c r="F2735">
        <v>458.30999800000001</v>
      </c>
      <c r="G2735">
        <v>510210000</v>
      </c>
      <c r="H2735">
        <f t="shared" si="42"/>
        <v>-3.3489354787569203E-3</v>
      </c>
    </row>
    <row r="2736" spans="1:8" x14ac:dyDescent="0.45">
      <c r="A2736" s="1">
        <v>35982</v>
      </c>
      <c r="B2736">
        <v>458.30999800000001</v>
      </c>
      <c r="C2736">
        <v>460.44000199999999</v>
      </c>
      <c r="D2736">
        <v>458.30999800000001</v>
      </c>
      <c r="E2736">
        <v>459.97000100000002</v>
      </c>
      <c r="F2736">
        <v>459.97000100000002</v>
      </c>
      <c r="G2736">
        <v>514750000</v>
      </c>
      <c r="H2736">
        <f t="shared" si="42"/>
        <v>3.6220091362701989E-3</v>
      </c>
    </row>
    <row r="2737" spans="1:8" x14ac:dyDescent="0.45">
      <c r="A2737" s="1">
        <v>35983</v>
      </c>
      <c r="B2737">
        <v>459.97000100000002</v>
      </c>
      <c r="C2737">
        <v>460.290009</v>
      </c>
      <c r="D2737">
        <v>458.63000499999998</v>
      </c>
      <c r="E2737">
        <v>459.040009</v>
      </c>
      <c r="F2737">
        <v>459.040009</v>
      </c>
      <c r="G2737">
        <v>624890000</v>
      </c>
      <c r="H2737">
        <f t="shared" si="42"/>
        <v>-2.0218535947521543E-3</v>
      </c>
    </row>
    <row r="2738" spans="1:8" x14ac:dyDescent="0.45">
      <c r="A2738" s="1">
        <v>35984</v>
      </c>
      <c r="B2738">
        <v>459.040009</v>
      </c>
      <c r="C2738">
        <v>459.98001099999999</v>
      </c>
      <c r="D2738">
        <v>457.73998999999998</v>
      </c>
      <c r="E2738">
        <v>459.97000100000002</v>
      </c>
      <c r="F2738">
        <v>459.97000100000002</v>
      </c>
      <c r="G2738">
        <v>607230000</v>
      </c>
      <c r="H2738">
        <f t="shared" si="42"/>
        <v>2.0259497685746197E-3</v>
      </c>
    </row>
    <row r="2739" spans="1:8" x14ac:dyDescent="0.45">
      <c r="A2739" s="1">
        <v>35985</v>
      </c>
      <c r="B2739">
        <v>459.97000100000002</v>
      </c>
      <c r="C2739">
        <v>460.44000199999999</v>
      </c>
      <c r="D2739">
        <v>458.92001299999998</v>
      </c>
      <c r="E2739">
        <v>460</v>
      </c>
      <c r="F2739">
        <v>460</v>
      </c>
      <c r="G2739">
        <v>663600000</v>
      </c>
      <c r="H2739">
        <f t="shared" si="42"/>
        <v>6.5219470693156367E-5</v>
      </c>
    </row>
    <row r="2740" spans="1:8" x14ac:dyDescent="0.45">
      <c r="A2740" s="1">
        <v>35986</v>
      </c>
      <c r="B2740">
        <v>460</v>
      </c>
      <c r="C2740">
        <v>460.04998799999998</v>
      </c>
      <c r="D2740">
        <v>457.85998499999999</v>
      </c>
      <c r="E2740">
        <v>458.42999300000002</v>
      </c>
      <c r="F2740">
        <v>458.42999300000002</v>
      </c>
      <c r="G2740">
        <v>576080000</v>
      </c>
      <c r="H2740">
        <f t="shared" si="42"/>
        <v>-3.4130586956521158E-3</v>
      </c>
    </row>
    <row r="2741" spans="1:8" x14ac:dyDescent="0.45">
      <c r="A2741" s="1">
        <v>35989</v>
      </c>
      <c r="B2741">
        <v>458.42999300000002</v>
      </c>
      <c r="C2741">
        <v>459.07998700000002</v>
      </c>
      <c r="D2741">
        <v>458.10000600000001</v>
      </c>
      <c r="E2741">
        <v>458.75</v>
      </c>
      <c r="F2741">
        <v>458.75</v>
      </c>
      <c r="G2741">
        <v>574880000</v>
      </c>
      <c r="H2741">
        <f t="shared" si="42"/>
        <v>6.9804987650523564E-4</v>
      </c>
    </row>
    <row r="2742" spans="1:8" x14ac:dyDescent="0.45">
      <c r="A2742" s="1">
        <v>35990</v>
      </c>
      <c r="B2742">
        <v>458.75</v>
      </c>
      <c r="C2742">
        <v>460.11999500000002</v>
      </c>
      <c r="D2742">
        <v>458.72000100000002</v>
      </c>
      <c r="E2742">
        <v>459.42999300000002</v>
      </c>
      <c r="F2742">
        <v>459.42999300000002</v>
      </c>
      <c r="G2742">
        <v>700300000</v>
      </c>
      <c r="H2742">
        <f t="shared" si="42"/>
        <v>1.4822735694823841E-3</v>
      </c>
    </row>
    <row r="2743" spans="1:8" x14ac:dyDescent="0.45">
      <c r="A2743" s="1">
        <v>35991</v>
      </c>
      <c r="B2743">
        <v>459.42999300000002</v>
      </c>
      <c r="C2743">
        <v>461.98001099999999</v>
      </c>
      <c r="D2743">
        <v>459.42999300000002</v>
      </c>
      <c r="E2743">
        <v>461.98001099999999</v>
      </c>
      <c r="F2743">
        <v>461.98001099999999</v>
      </c>
      <c r="G2743">
        <v>723900000</v>
      </c>
      <c r="H2743">
        <f t="shared" si="42"/>
        <v>5.5503951393089945E-3</v>
      </c>
    </row>
    <row r="2744" spans="1:8" x14ac:dyDescent="0.45">
      <c r="A2744" s="1">
        <v>35992</v>
      </c>
      <c r="B2744">
        <v>461.97000100000002</v>
      </c>
      <c r="C2744">
        <v>463.64001500000001</v>
      </c>
      <c r="D2744">
        <v>460.42001299999998</v>
      </c>
      <c r="E2744">
        <v>463.64001500000001</v>
      </c>
      <c r="F2744">
        <v>463.64001500000001</v>
      </c>
      <c r="G2744">
        <v>677800000</v>
      </c>
      <c r="H2744">
        <f t="shared" si="42"/>
        <v>3.5932377169454188E-3</v>
      </c>
    </row>
    <row r="2745" spans="1:8" x14ac:dyDescent="0.45">
      <c r="A2745" s="1">
        <v>35993</v>
      </c>
      <c r="B2745">
        <v>463.64001500000001</v>
      </c>
      <c r="C2745">
        <v>464.32998700000002</v>
      </c>
      <c r="D2745">
        <v>462.10000600000001</v>
      </c>
      <c r="E2745">
        <v>462.35998499999999</v>
      </c>
      <c r="F2745">
        <v>462.35998499999999</v>
      </c>
      <c r="G2745">
        <v>618030000</v>
      </c>
      <c r="H2745">
        <f t="shared" si="42"/>
        <v>-2.7608272767397635E-3</v>
      </c>
    </row>
    <row r="2746" spans="1:8" x14ac:dyDescent="0.45">
      <c r="A2746" s="1">
        <v>35996</v>
      </c>
      <c r="B2746">
        <v>462.35998499999999</v>
      </c>
      <c r="C2746">
        <v>463.02999899999998</v>
      </c>
      <c r="D2746">
        <v>461.07000699999998</v>
      </c>
      <c r="E2746">
        <v>461.92001299999998</v>
      </c>
      <c r="F2746">
        <v>461.92001299999998</v>
      </c>
      <c r="G2746">
        <v>560580000</v>
      </c>
      <c r="H2746">
        <f t="shared" si="42"/>
        <v>-9.5157888717378736E-4</v>
      </c>
    </row>
    <row r="2747" spans="1:8" x14ac:dyDescent="0.45">
      <c r="A2747" s="1">
        <v>35997</v>
      </c>
      <c r="B2747">
        <v>461.92001299999998</v>
      </c>
      <c r="C2747">
        <v>462.48001099999999</v>
      </c>
      <c r="D2747">
        <v>456.05999800000001</v>
      </c>
      <c r="E2747">
        <v>456.14001500000001</v>
      </c>
      <c r="F2747">
        <v>456.14001500000001</v>
      </c>
      <c r="G2747">
        <v>659700000</v>
      </c>
      <c r="H2747">
        <f t="shared" si="42"/>
        <v>-1.2512984580297815E-2</v>
      </c>
    </row>
    <row r="2748" spans="1:8" x14ac:dyDescent="0.45">
      <c r="A2748" s="1">
        <v>35998</v>
      </c>
      <c r="B2748">
        <v>456.14001500000001</v>
      </c>
      <c r="C2748">
        <v>456.16000400000001</v>
      </c>
      <c r="D2748">
        <v>449.709991</v>
      </c>
      <c r="E2748">
        <v>450.92999300000002</v>
      </c>
      <c r="F2748">
        <v>450.92999300000002</v>
      </c>
      <c r="G2748">
        <v>739800000</v>
      </c>
      <c r="H2748">
        <f t="shared" si="42"/>
        <v>-1.1421979718223119E-2</v>
      </c>
    </row>
    <row r="2749" spans="1:8" x14ac:dyDescent="0.45">
      <c r="A2749" s="1">
        <v>35999</v>
      </c>
      <c r="B2749">
        <v>450.92999300000002</v>
      </c>
      <c r="C2749">
        <v>451.290009</v>
      </c>
      <c r="D2749">
        <v>442.32998700000002</v>
      </c>
      <c r="E2749">
        <v>442.32998700000002</v>
      </c>
      <c r="F2749">
        <v>442.32998700000002</v>
      </c>
      <c r="G2749">
        <v>741600000</v>
      </c>
      <c r="H2749">
        <f t="shared" si="42"/>
        <v>-1.9071709874042497E-2</v>
      </c>
    </row>
    <row r="2750" spans="1:8" x14ac:dyDescent="0.45">
      <c r="A2750" s="1">
        <v>36000</v>
      </c>
      <c r="B2750">
        <v>442.32998700000002</v>
      </c>
      <c r="C2750">
        <v>444.83999599999999</v>
      </c>
      <c r="D2750">
        <v>436.77999899999998</v>
      </c>
      <c r="E2750">
        <v>438.57998700000002</v>
      </c>
      <c r="F2750">
        <v>438.57998700000002</v>
      </c>
      <c r="G2750">
        <v>698600000</v>
      </c>
      <c r="H2750">
        <f t="shared" si="42"/>
        <v>-8.4778335410481409E-3</v>
      </c>
    </row>
    <row r="2751" spans="1:8" x14ac:dyDescent="0.45">
      <c r="A2751" s="1">
        <v>36003</v>
      </c>
      <c r="B2751">
        <v>438.57998700000002</v>
      </c>
      <c r="C2751">
        <v>438.57998700000002</v>
      </c>
      <c r="D2751">
        <v>430.39999399999999</v>
      </c>
      <c r="E2751">
        <v>433.16000400000001</v>
      </c>
      <c r="F2751">
        <v>433.16000400000001</v>
      </c>
      <c r="G2751">
        <v>619990000</v>
      </c>
      <c r="H2751">
        <f t="shared" si="42"/>
        <v>-1.235802626807958E-2</v>
      </c>
    </row>
    <row r="2752" spans="1:8" x14ac:dyDescent="0.45">
      <c r="A2752" s="1">
        <v>36004</v>
      </c>
      <c r="B2752">
        <v>433.16000400000001</v>
      </c>
      <c r="C2752">
        <v>433.16000400000001</v>
      </c>
      <c r="D2752">
        <v>426.17999300000002</v>
      </c>
      <c r="E2752">
        <v>427.540009</v>
      </c>
      <c r="F2752">
        <v>427.540009</v>
      </c>
      <c r="G2752">
        <v>703600000</v>
      </c>
      <c r="H2752">
        <f t="shared" si="42"/>
        <v>-1.2974408874555365E-2</v>
      </c>
    </row>
    <row r="2753" spans="1:8" x14ac:dyDescent="0.45">
      <c r="A2753" s="1">
        <v>36005</v>
      </c>
      <c r="B2753">
        <v>427.540009</v>
      </c>
      <c r="C2753">
        <v>430.39999399999999</v>
      </c>
      <c r="D2753">
        <v>425.55999800000001</v>
      </c>
      <c r="E2753">
        <v>426.19000199999999</v>
      </c>
      <c r="F2753">
        <v>426.19000199999999</v>
      </c>
      <c r="G2753">
        <v>644350000</v>
      </c>
      <c r="H2753">
        <f t="shared" si="42"/>
        <v>-3.1576155952225404E-3</v>
      </c>
    </row>
    <row r="2754" spans="1:8" x14ac:dyDescent="0.45">
      <c r="A2754" s="1">
        <v>36006</v>
      </c>
      <c r="B2754">
        <v>426.19000199999999</v>
      </c>
      <c r="C2754">
        <v>429.51001000000002</v>
      </c>
      <c r="D2754">
        <v>426.19000199999999</v>
      </c>
      <c r="E2754">
        <v>429.5</v>
      </c>
      <c r="F2754">
        <v>429.5</v>
      </c>
      <c r="G2754">
        <v>687400000</v>
      </c>
      <c r="H2754">
        <f t="shared" si="42"/>
        <v>7.766484395380191E-3</v>
      </c>
    </row>
    <row r="2755" spans="1:8" x14ac:dyDescent="0.45">
      <c r="A2755" s="1">
        <v>36007</v>
      </c>
      <c r="B2755">
        <v>429.5</v>
      </c>
      <c r="C2755">
        <v>430.16000400000001</v>
      </c>
      <c r="D2755">
        <v>419.75</v>
      </c>
      <c r="E2755">
        <v>419.75</v>
      </c>
      <c r="F2755">
        <v>419.75</v>
      </c>
      <c r="G2755">
        <v>645910000</v>
      </c>
      <c r="H2755">
        <f t="shared" si="42"/>
        <v>-2.2700814901047695E-2</v>
      </c>
    </row>
    <row r="2756" spans="1:8" x14ac:dyDescent="0.45">
      <c r="A2756" s="1">
        <v>36010</v>
      </c>
      <c r="B2756">
        <v>419.75</v>
      </c>
      <c r="C2756">
        <v>420.17999300000002</v>
      </c>
      <c r="D2756">
        <v>413.209991</v>
      </c>
      <c r="E2756">
        <v>413.35998499999999</v>
      </c>
      <c r="F2756">
        <v>413.35998499999999</v>
      </c>
      <c r="G2756">
        <v>620400000</v>
      </c>
      <c r="H2756">
        <f t="shared" ref="H2756:H2819" si="43">F2756/F2755-1</f>
        <v>-1.5223382966051191E-2</v>
      </c>
    </row>
    <row r="2757" spans="1:8" x14ac:dyDescent="0.45">
      <c r="A2757" s="1">
        <v>36011</v>
      </c>
      <c r="B2757">
        <v>413.35998499999999</v>
      </c>
      <c r="C2757">
        <v>415.540009</v>
      </c>
      <c r="D2757">
        <v>401.32000699999998</v>
      </c>
      <c r="E2757">
        <v>401.63000499999998</v>
      </c>
      <c r="F2757">
        <v>401.63000499999998</v>
      </c>
      <c r="G2757">
        <v>852600000</v>
      </c>
      <c r="H2757">
        <f t="shared" si="43"/>
        <v>-2.8377154116647318E-2</v>
      </c>
    </row>
    <row r="2758" spans="1:8" x14ac:dyDescent="0.45">
      <c r="A2758" s="1">
        <v>36012</v>
      </c>
      <c r="B2758">
        <v>401.63000499999998</v>
      </c>
      <c r="C2758">
        <v>402.29998799999998</v>
      </c>
      <c r="D2758">
        <v>394.02999899999998</v>
      </c>
      <c r="E2758">
        <v>398.69000199999999</v>
      </c>
      <c r="F2758">
        <v>398.69000199999999</v>
      </c>
      <c r="G2758">
        <v>851600000</v>
      </c>
      <c r="H2758">
        <f t="shared" si="43"/>
        <v>-7.3201776844337152E-3</v>
      </c>
    </row>
    <row r="2759" spans="1:8" x14ac:dyDescent="0.45">
      <c r="A2759" s="1">
        <v>36013</v>
      </c>
      <c r="B2759">
        <v>398.69000199999999</v>
      </c>
      <c r="C2759">
        <v>406.61999500000002</v>
      </c>
      <c r="D2759">
        <v>397.51001000000002</v>
      </c>
      <c r="E2759">
        <v>406.61999500000002</v>
      </c>
      <c r="F2759">
        <v>406.61999500000002</v>
      </c>
      <c r="G2759">
        <v>768400000</v>
      </c>
      <c r="H2759">
        <f t="shared" si="43"/>
        <v>1.989012255190703E-2</v>
      </c>
    </row>
    <row r="2760" spans="1:8" x14ac:dyDescent="0.45">
      <c r="A2760" s="1">
        <v>36014</v>
      </c>
      <c r="B2760">
        <v>406.61999500000002</v>
      </c>
      <c r="C2760">
        <v>418.80999800000001</v>
      </c>
      <c r="D2760">
        <v>406.61999500000002</v>
      </c>
      <c r="E2760">
        <v>415.79998799999998</v>
      </c>
      <c r="F2760">
        <v>415.79998799999998</v>
      </c>
      <c r="G2760">
        <v>759100000</v>
      </c>
      <c r="H2760">
        <f t="shared" si="43"/>
        <v>2.2576344284298999E-2</v>
      </c>
    </row>
    <row r="2761" spans="1:8" x14ac:dyDescent="0.45">
      <c r="A2761" s="1">
        <v>36017</v>
      </c>
      <c r="B2761">
        <v>415.79998799999998</v>
      </c>
      <c r="C2761">
        <v>415.98001099999999</v>
      </c>
      <c r="D2761">
        <v>410.85998499999999</v>
      </c>
      <c r="E2761">
        <v>411.64001500000001</v>
      </c>
      <c r="F2761">
        <v>411.64001500000001</v>
      </c>
      <c r="G2761">
        <v>579180000</v>
      </c>
      <c r="H2761">
        <f t="shared" si="43"/>
        <v>-1.0004745358482281E-2</v>
      </c>
    </row>
    <row r="2762" spans="1:8" x14ac:dyDescent="0.45">
      <c r="A2762" s="1">
        <v>36018</v>
      </c>
      <c r="B2762">
        <v>411.64001500000001</v>
      </c>
      <c r="C2762">
        <v>411.64001500000001</v>
      </c>
      <c r="D2762">
        <v>397.80999800000001</v>
      </c>
      <c r="E2762">
        <v>400.60000600000001</v>
      </c>
      <c r="F2762">
        <v>400.60000600000001</v>
      </c>
      <c r="G2762">
        <v>774400000</v>
      </c>
      <c r="H2762">
        <f t="shared" si="43"/>
        <v>-2.6819571950506327E-2</v>
      </c>
    </row>
    <row r="2763" spans="1:8" x14ac:dyDescent="0.45">
      <c r="A2763" s="1">
        <v>36019</v>
      </c>
      <c r="B2763">
        <v>400.60998499999999</v>
      </c>
      <c r="C2763">
        <v>408.70001200000002</v>
      </c>
      <c r="D2763">
        <v>400.60998499999999</v>
      </c>
      <c r="E2763">
        <v>408.54998799999998</v>
      </c>
      <c r="F2763">
        <v>408.54998799999998</v>
      </c>
      <c r="G2763">
        <v>711700000</v>
      </c>
      <c r="H2763">
        <f t="shared" si="43"/>
        <v>1.9845186921939151E-2</v>
      </c>
    </row>
    <row r="2764" spans="1:8" x14ac:dyDescent="0.45">
      <c r="A2764" s="1">
        <v>36020</v>
      </c>
      <c r="B2764">
        <v>408.54998799999998</v>
      </c>
      <c r="C2764">
        <v>408.57000699999998</v>
      </c>
      <c r="D2764">
        <v>401.85000600000001</v>
      </c>
      <c r="E2764">
        <v>403.82998700000002</v>
      </c>
      <c r="F2764">
        <v>403.82998700000002</v>
      </c>
      <c r="G2764">
        <v>660700000</v>
      </c>
      <c r="H2764">
        <f t="shared" si="43"/>
        <v>-1.1553056268845063E-2</v>
      </c>
    </row>
    <row r="2765" spans="1:8" x14ac:dyDescent="0.45">
      <c r="A2765" s="1">
        <v>36021</v>
      </c>
      <c r="B2765">
        <v>403.82998700000002</v>
      </c>
      <c r="C2765">
        <v>406.32998700000002</v>
      </c>
      <c r="D2765">
        <v>402.16000400000001</v>
      </c>
      <c r="E2765">
        <v>402.790009</v>
      </c>
      <c r="F2765">
        <v>402.790009</v>
      </c>
      <c r="G2765">
        <v>644030000</v>
      </c>
      <c r="H2765">
        <f t="shared" si="43"/>
        <v>-2.5752867134158919E-3</v>
      </c>
    </row>
    <row r="2766" spans="1:8" x14ac:dyDescent="0.45">
      <c r="A2766" s="1">
        <v>36024</v>
      </c>
      <c r="B2766">
        <v>402.790009</v>
      </c>
      <c r="C2766">
        <v>404.07998700000002</v>
      </c>
      <c r="D2766">
        <v>400.85000600000001</v>
      </c>
      <c r="E2766">
        <v>403.959991</v>
      </c>
      <c r="F2766">
        <v>403.959991</v>
      </c>
      <c r="G2766">
        <v>584380000</v>
      </c>
      <c r="H2766">
        <f t="shared" si="43"/>
        <v>2.9046946891873038E-3</v>
      </c>
    </row>
    <row r="2767" spans="1:8" x14ac:dyDescent="0.45">
      <c r="A2767" s="1">
        <v>36025</v>
      </c>
      <c r="B2767">
        <v>403.959991</v>
      </c>
      <c r="C2767">
        <v>411.42999300000002</v>
      </c>
      <c r="D2767">
        <v>403.959991</v>
      </c>
      <c r="E2767">
        <v>411.290009</v>
      </c>
      <c r="F2767">
        <v>411.290009</v>
      </c>
      <c r="G2767">
        <v>690600000</v>
      </c>
      <c r="H2767">
        <f t="shared" si="43"/>
        <v>1.8145405889961053E-2</v>
      </c>
    </row>
    <row r="2768" spans="1:8" x14ac:dyDescent="0.45">
      <c r="A2768" s="1">
        <v>36026</v>
      </c>
      <c r="B2768">
        <v>411.29998799999998</v>
      </c>
      <c r="C2768">
        <v>412.83999599999999</v>
      </c>
      <c r="D2768">
        <v>405.58999599999999</v>
      </c>
      <c r="E2768">
        <v>405.83999599999999</v>
      </c>
      <c r="F2768">
        <v>405.83999599999999</v>
      </c>
      <c r="G2768">
        <v>633630000</v>
      </c>
      <c r="H2768">
        <f t="shared" si="43"/>
        <v>-1.3251022102995003E-2</v>
      </c>
    </row>
    <row r="2769" spans="1:8" x14ac:dyDescent="0.45">
      <c r="A2769" s="1">
        <v>36027</v>
      </c>
      <c r="B2769">
        <v>405.83999599999999</v>
      </c>
      <c r="C2769">
        <v>405.91000400000001</v>
      </c>
      <c r="D2769">
        <v>401.72000100000002</v>
      </c>
      <c r="E2769">
        <v>401.73001099999999</v>
      </c>
      <c r="F2769">
        <v>401.73001099999999</v>
      </c>
      <c r="G2769">
        <v>621630000</v>
      </c>
      <c r="H2769">
        <f t="shared" si="43"/>
        <v>-1.0127106841386846E-2</v>
      </c>
    </row>
    <row r="2770" spans="1:8" x14ac:dyDescent="0.45">
      <c r="A2770" s="1">
        <v>36028</v>
      </c>
      <c r="B2770">
        <v>401.73001099999999</v>
      </c>
      <c r="C2770">
        <v>401.73001099999999</v>
      </c>
      <c r="D2770">
        <v>390</v>
      </c>
      <c r="E2770">
        <v>395.64001500000001</v>
      </c>
      <c r="F2770">
        <v>395.64001500000001</v>
      </c>
      <c r="G2770">
        <v>725700000</v>
      </c>
      <c r="H2770">
        <f t="shared" si="43"/>
        <v>-1.515942506968937E-2</v>
      </c>
    </row>
    <row r="2771" spans="1:8" x14ac:dyDescent="0.45">
      <c r="A2771" s="1">
        <v>36031</v>
      </c>
      <c r="B2771">
        <v>395.64001500000001</v>
      </c>
      <c r="C2771">
        <v>398.11999500000002</v>
      </c>
      <c r="D2771">
        <v>393.39999399999999</v>
      </c>
      <c r="E2771">
        <v>393.70001200000002</v>
      </c>
      <c r="F2771">
        <v>393.70001200000002</v>
      </c>
      <c r="G2771">
        <v>558100000</v>
      </c>
      <c r="H2771">
        <f t="shared" si="43"/>
        <v>-4.9034549753517176E-3</v>
      </c>
    </row>
    <row r="2772" spans="1:8" x14ac:dyDescent="0.45">
      <c r="A2772" s="1">
        <v>36032</v>
      </c>
      <c r="B2772">
        <v>393.70001200000002</v>
      </c>
      <c r="C2772">
        <v>396.88000499999998</v>
      </c>
      <c r="D2772">
        <v>389.64001500000001</v>
      </c>
      <c r="E2772">
        <v>389.76001000000002</v>
      </c>
      <c r="F2772">
        <v>389.76001000000002</v>
      </c>
      <c r="G2772">
        <v>664900000</v>
      </c>
      <c r="H2772">
        <f t="shared" si="43"/>
        <v>-1.0007624790217107E-2</v>
      </c>
    </row>
    <row r="2773" spans="1:8" x14ac:dyDescent="0.45">
      <c r="A2773" s="1">
        <v>36033</v>
      </c>
      <c r="B2773">
        <v>389.76998900000001</v>
      </c>
      <c r="C2773">
        <v>389.76998900000001</v>
      </c>
      <c r="D2773">
        <v>379.35998499999999</v>
      </c>
      <c r="E2773">
        <v>380.42001299999998</v>
      </c>
      <c r="F2773">
        <v>380.42001299999998</v>
      </c>
      <c r="G2773">
        <v>674100000</v>
      </c>
      <c r="H2773">
        <f t="shared" si="43"/>
        <v>-2.3963456384353155E-2</v>
      </c>
    </row>
    <row r="2774" spans="1:8" x14ac:dyDescent="0.45">
      <c r="A2774" s="1">
        <v>36034</v>
      </c>
      <c r="B2774">
        <v>380.42001299999998</v>
      </c>
      <c r="C2774">
        <v>380.42001299999998</v>
      </c>
      <c r="D2774">
        <v>363.709991</v>
      </c>
      <c r="E2774">
        <v>366.10000600000001</v>
      </c>
      <c r="F2774">
        <v>366.10000600000001</v>
      </c>
      <c r="G2774">
        <v>938600000</v>
      </c>
      <c r="H2774">
        <f t="shared" si="43"/>
        <v>-3.7642622655606695E-2</v>
      </c>
    </row>
    <row r="2775" spans="1:8" x14ac:dyDescent="0.45">
      <c r="A2775" s="1">
        <v>36035</v>
      </c>
      <c r="B2775">
        <v>366.10000600000001</v>
      </c>
      <c r="C2775">
        <v>368.42999300000002</v>
      </c>
      <c r="D2775">
        <v>358.07000699999998</v>
      </c>
      <c r="E2775">
        <v>358.540009</v>
      </c>
      <c r="F2775">
        <v>358.540009</v>
      </c>
      <c r="G2775">
        <v>840300000</v>
      </c>
      <c r="H2775">
        <f t="shared" si="43"/>
        <v>-2.0650087069378542E-2</v>
      </c>
    </row>
    <row r="2776" spans="1:8" x14ac:dyDescent="0.45">
      <c r="A2776" s="1">
        <v>36038</v>
      </c>
      <c r="B2776">
        <v>358.540009</v>
      </c>
      <c r="C2776">
        <v>360.45001200000002</v>
      </c>
      <c r="D2776">
        <v>337.83999599999999</v>
      </c>
      <c r="E2776">
        <v>337.95001200000002</v>
      </c>
      <c r="F2776">
        <v>337.95001200000002</v>
      </c>
      <c r="G2776">
        <v>917500000</v>
      </c>
      <c r="H2776">
        <f t="shared" si="43"/>
        <v>-5.7427334420577791E-2</v>
      </c>
    </row>
    <row r="2777" spans="1:8" x14ac:dyDescent="0.45">
      <c r="A2777" s="1">
        <v>36039</v>
      </c>
      <c r="B2777">
        <v>337.95001200000002</v>
      </c>
      <c r="C2777">
        <v>348.17001299999998</v>
      </c>
      <c r="D2777">
        <v>335.86999500000002</v>
      </c>
      <c r="E2777">
        <v>346.19000199999999</v>
      </c>
      <c r="F2777">
        <v>346.19000199999999</v>
      </c>
      <c r="G2777">
        <v>1216600000</v>
      </c>
      <c r="H2777">
        <f t="shared" si="43"/>
        <v>2.4382274618768074E-2</v>
      </c>
    </row>
    <row r="2778" spans="1:8" x14ac:dyDescent="0.45">
      <c r="A2778" s="1">
        <v>36040</v>
      </c>
      <c r="B2778">
        <v>348.10000600000001</v>
      </c>
      <c r="C2778">
        <v>356.14001500000001</v>
      </c>
      <c r="D2778">
        <v>348.10000600000001</v>
      </c>
      <c r="E2778">
        <v>352.64999399999999</v>
      </c>
      <c r="F2778">
        <v>352.64999399999999</v>
      </c>
      <c r="G2778">
        <v>894600000</v>
      </c>
      <c r="H2778">
        <f t="shared" si="43"/>
        <v>1.8660250043847304E-2</v>
      </c>
    </row>
    <row r="2779" spans="1:8" x14ac:dyDescent="0.45">
      <c r="A2779" s="1">
        <v>36041</v>
      </c>
      <c r="B2779">
        <v>352.64999399999999</v>
      </c>
      <c r="C2779">
        <v>352.64999399999999</v>
      </c>
      <c r="D2779">
        <v>345.80999800000001</v>
      </c>
      <c r="E2779">
        <v>346.290009</v>
      </c>
      <c r="F2779">
        <v>346.290009</v>
      </c>
      <c r="G2779">
        <v>880500000</v>
      </c>
      <c r="H2779">
        <f t="shared" si="43"/>
        <v>-1.8034836546743316E-2</v>
      </c>
    </row>
    <row r="2780" spans="1:8" x14ac:dyDescent="0.45">
      <c r="A2780" s="1">
        <v>36042</v>
      </c>
      <c r="B2780">
        <v>346.290009</v>
      </c>
      <c r="C2780">
        <v>348.67001299999998</v>
      </c>
      <c r="D2780">
        <v>344.790009</v>
      </c>
      <c r="E2780">
        <v>347.07000699999998</v>
      </c>
      <c r="F2780">
        <v>347.07000699999998</v>
      </c>
      <c r="G2780">
        <v>780300000</v>
      </c>
      <c r="H2780">
        <f t="shared" si="43"/>
        <v>2.2524415366542705E-3</v>
      </c>
    </row>
    <row r="2781" spans="1:8" x14ac:dyDescent="0.45">
      <c r="A2781" s="1">
        <v>36046</v>
      </c>
      <c r="B2781">
        <v>347.07000699999998</v>
      </c>
      <c r="C2781">
        <v>361.92999300000002</v>
      </c>
      <c r="D2781">
        <v>347.07000699999998</v>
      </c>
      <c r="E2781">
        <v>361.92999300000002</v>
      </c>
      <c r="F2781">
        <v>361.92999300000002</v>
      </c>
      <c r="G2781">
        <v>814800000</v>
      </c>
      <c r="H2781">
        <f t="shared" si="43"/>
        <v>4.2815529144816233E-2</v>
      </c>
    </row>
    <row r="2782" spans="1:8" x14ac:dyDescent="0.45">
      <c r="A2782" s="1">
        <v>36047</v>
      </c>
      <c r="B2782">
        <v>361.92999300000002</v>
      </c>
      <c r="C2782">
        <v>361.92999300000002</v>
      </c>
      <c r="D2782">
        <v>352.69000199999999</v>
      </c>
      <c r="E2782">
        <v>352.69000199999999</v>
      </c>
      <c r="F2782">
        <v>352.69000199999999</v>
      </c>
      <c r="G2782">
        <v>704300000</v>
      </c>
      <c r="H2782">
        <f t="shared" si="43"/>
        <v>-2.5529774206914158E-2</v>
      </c>
    </row>
    <row r="2783" spans="1:8" x14ac:dyDescent="0.45">
      <c r="A2783" s="1">
        <v>36048</v>
      </c>
      <c r="B2783">
        <v>352.69000199999999</v>
      </c>
      <c r="C2783">
        <v>352.69000199999999</v>
      </c>
      <c r="D2783">
        <v>343.07000699999998</v>
      </c>
      <c r="E2783">
        <v>344.97000100000002</v>
      </c>
      <c r="F2783">
        <v>344.97000100000002</v>
      </c>
      <c r="G2783">
        <v>880300000</v>
      </c>
      <c r="H2783">
        <f t="shared" si="43"/>
        <v>-2.1888913652845621E-2</v>
      </c>
    </row>
    <row r="2784" spans="1:8" x14ac:dyDescent="0.45">
      <c r="A2784" s="1">
        <v>36049</v>
      </c>
      <c r="B2784">
        <v>344.97000100000002</v>
      </c>
      <c r="C2784">
        <v>353.61999500000002</v>
      </c>
      <c r="D2784">
        <v>344.97000100000002</v>
      </c>
      <c r="E2784">
        <v>353.61999500000002</v>
      </c>
      <c r="F2784">
        <v>353.61999500000002</v>
      </c>
      <c r="G2784">
        <v>819100000</v>
      </c>
      <c r="H2784">
        <f t="shared" si="43"/>
        <v>2.5074626706453884E-2</v>
      </c>
    </row>
    <row r="2785" spans="1:8" x14ac:dyDescent="0.45">
      <c r="A2785" s="1">
        <v>36052</v>
      </c>
      <c r="B2785">
        <v>353.61999500000002</v>
      </c>
      <c r="C2785">
        <v>359.60998499999999</v>
      </c>
      <c r="D2785">
        <v>353.61999500000002</v>
      </c>
      <c r="E2785">
        <v>357.72000100000002</v>
      </c>
      <c r="F2785">
        <v>357.72000100000002</v>
      </c>
      <c r="G2785">
        <v>714400000</v>
      </c>
      <c r="H2785">
        <f t="shared" si="43"/>
        <v>1.1594383965759736E-2</v>
      </c>
    </row>
    <row r="2786" spans="1:8" x14ac:dyDescent="0.45">
      <c r="A2786" s="1">
        <v>36053</v>
      </c>
      <c r="B2786">
        <v>357.72000100000002</v>
      </c>
      <c r="C2786">
        <v>357.73001099999999</v>
      </c>
      <c r="D2786">
        <v>355.54998799999998</v>
      </c>
      <c r="E2786">
        <v>357.73001099999999</v>
      </c>
      <c r="F2786">
        <v>357.73001099999999</v>
      </c>
      <c r="G2786">
        <v>724600000</v>
      </c>
      <c r="H2786">
        <f t="shared" si="43"/>
        <v>2.7982779749580189E-5</v>
      </c>
    </row>
    <row r="2787" spans="1:8" x14ac:dyDescent="0.45">
      <c r="A2787" s="1">
        <v>36054</v>
      </c>
      <c r="B2787">
        <v>357.73001099999999</v>
      </c>
      <c r="C2787">
        <v>360.20001200000002</v>
      </c>
      <c r="D2787">
        <v>357.73001099999999</v>
      </c>
      <c r="E2787">
        <v>359.85000600000001</v>
      </c>
      <c r="F2787">
        <v>359.85000600000001</v>
      </c>
      <c r="G2787">
        <v>797500000</v>
      </c>
      <c r="H2787">
        <f t="shared" si="43"/>
        <v>5.9262430738582506E-3</v>
      </c>
    </row>
    <row r="2788" spans="1:8" x14ac:dyDescent="0.45">
      <c r="A2788" s="1">
        <v>36055</v>
      </c>
      <c r="B2788">
        <v>359.85000600000001</v>
      </c>
      <c r="C2788">
        <v>359.85000600000001</v>
      </c>
      <c r="D2788">
        <v>351.42001299999998</v>
      </c>
      <c r="E2788">
        <v>355.290009</v>
      </c>
      <c r="F2788">
        <v>355.290009</v>
      </c>
      <c r="G2788">
        <v>694500000</v>
      </c>
      <c r="H2788">
        <f t="shared" si="43"/>
        <v>-1.2671938096341151E-2</v>
      </c>
    </row>
    <row r="2789" spans="1:8" x14ac:dyDescent="0.45">
      <c r="A2789" s="1">
        <v>36056</v>
      </c>
      <c r="B2789">
        <v>355.290009</v>
      </c>
      <c r="C2789">
        <v>363.26001000000002</v>
      </c>
      <c r="D2789">
        <v>355.290009</v>
      </c>
      <c r="E2789">
        <v>363.26001000000002</v>
      </c>
      <c r="F2789">
        <v>363.26001000000002</v>
      </c>
      <c r="G2789">
        <v>794700000</v>
      </c>
      <c r="H2789">
        <f t="shared" si="43"/>
        <v>2.2432381429560611E-2</v>
      </c>
    </row>
    <row r="2790" spans="1:8" x14ac:dyDescent="0.45">
      <c r="A2790" s="1">
        <v>36059</v>
      </c>
      <c r="B2790">
        <v>363.26001000000002</v>
      </c>
      <c r="C2790">
        <v>363.27999899999998</v>
      </c>
      <c r="D2790">
        <v>356.35998499999999</v>
      </c>
      <c r="E2790">
        <v>362.64001500000001</v>
      </c>
      <c r="F2790">
        <v>362.64001500000001</v>
      </c>
      <c r="G2790">
        <v>609880000</v>
      </c>
      <c r="H2790">
        <f t="shared" si="43"/>
        <v>-1.7067526921006326E-3</v>
      </c>
    </row>
    <row r="2791" spans="1:8" x14ac:dyDescent="0.45">
      <c r="A2791" s="1">
        <v>36060</v>
      </c>
      <c r="B2791">
        <v>362.64001500000001</v>
      </c>
      <c r="C2791">
        <v>368.82000699999998</v>
      </c>
      <c r="D2791">
        <v>362.64001500000001</v>
      </c>
      <c r="E2791">
        <v>368.23998999999998</v>
      </c>
      <c r="F2791">
        <v>368.23998999999998</v>
      </c>
      <c r="G2791">
        <v>694900000</v>
      </c>
      <c r="H2791">
        <f t="shared" si="43"/>
        <v>1.5442242357065705E-2</v>
      </c>
    </row>
    <row r="2792" spans="1:8" x14ac:dyDescent="0.45">
      <c r="A2792" s="1">
        <v>36061</v>
      </c>
      <c r="B2792">
        <v>368.23998999999998</v>
      </c>
      <c r="C2792">
        <v>376.209991</v>
      </c>
      <c r="D2792">
        <v>368.23998999999998</v>
      </c>
      <c r="E2792">
        <v>376</v>
      </c>
      <c r="F2792">
        <v>376</v>
      </c>
      <c r="G2792">
        <v>899700000</v>
      </c>
      <c r="H2792">
        <f t="shared" si="43"/>
        <v>2.1073240850348673E-2</v>
      </c>
    </row>
    <row r="2793" spans="1:8" x14ac:dyDescent="0.45">
      <c r="A2793" s="1">
        <v>36062</v>
      </c>
      <c r="B2793">
        <v>376.01001000000002</v>
      </c>
      <c r="C2793">
        <v>376.97000100000002</v>
      </c>
      <c r="D2793">
        <v>370.10998499999999</v>
      </c>
      <c r="E2793">
        <v>370.25</v>
      </c>
      <c r="F2793">
        <v>370.25</v>
      </c>
      <c r="G2793">
        <v>805900000</v>
      </c>
      <c r="H2793">
        <f t="shared" si="43"/>
        <v>-1.5292553191489366E-2</v>
      </c>
    </row>
    <row r="2794" spans="1:8" x14ac:dyDescent="0.45">
      <c r="A2794" s="1">
        <v>36063</v>
      </c>
      <c r="B2794">
        <v>370.25</v>
      </c>
      <c r="C2794">
        <v>370.25</v>
      </c>
      <c r="D2794">
        <v>366.51001000000002</v>
      </c>
      <c r="E2794">
        <v>369.01998900000001</v>
      </c>
      <c r="F2794">
        <v>369.01998900000001</v>
      </c>
      <c r="G2794">
        <v>736800000</v>
      </c>
      <c r="H2794">
        <f t="shared" si="43"/>
        <v>-3.3221093855503314E-3</v>
      </c>
    </row>
    <row r="2795" spans="1:8" x14ac:dyDescent="0.45">
      <c r="A2795" s="1">
        <v>36066</v>
      </c>
      <c r="B2795">
        <v>369.01998900000001</v>
      </c>
      <c r="C2795">
        <v>371.48998999999998</v>
      </c>
      <c r="D2795">
        <v>367.26998900000001</v>
      </c>
      <c r="E2795">
        <v>368.01001000000002</v>
      </c>
      <c r="F2795">
        <v>368.01001000000002</v>
      </c>
      <c r="G2795">
        <v>690500000</v>
      </c>
      <c r="H2795">
        <f t="shared" si="43"/>
        <v>-2.7369221996264015E-3</v>
      </c>
    </row>
    <row r="2796" spans="1:8" x14ac:dyDescent="0.45">
      <c r="A2796" s="1">
        <v>36067</v>
      </c>
      <c r="B2796">
        <v>368.01001000000002</v>
      </c>
      <c r="C2796">
        <v>368.48001099999999</v>
      </c>
      <c r="D2796">
        <v>364.10000600000001</v>
      </c>
      <c r="E2796">
        <v>365.79998799999998</v>
      </c>
      <c r="F2796">
        <v>365.79998799999998</v>
      </c>
      <c r="G2796">
        <v>760100000</v>
      </c>
      <c r="H2796">
        <f t="shared" si="43"/>
        <v>-6.0053312136809645E-3</v>
      </c>
    </row>
    <row r="2797" spans="1:8" x14ac:dyDescent="0.45">
      <c r="A2797" s="1">
        <v>36068</v>
      </c>
      <c r="B2797">
        <v>365.79998799999998</v>
      </c>
      <c r="C2797">
        <v>365.79998799999998</v>
      </c>
      <c r="D2797">
        <v>359.10000600000001</v>
      </c>
      <c r="E2797">
        <v>363.58999599999999</v>
      </c>
      <c r="F2797">
        <v>363.58999599999999</v>
      </c>
      <c r="G2797">
        <v>800100000</v>
      </c>
      <c r="H2797">
        <f t="shared" si="43"/>
        <v>-6.041531089388652E-3</v>
      </c>
    </row>
    <row r="2798" spans="1:8" x14ac:dyDescent="0.45">
      <c r="A2798" s="1">
        <v>36069</v>
      </c>
      <c r="B2798">
        <v>363.58999599999999</v>
      </c>
      <c r="C2798">
        <v>363.58999599999999</v>
      </c>
      <c r="D2798">
        <v>349.33999599999999</v>
      </c>
      <c r="E2798">
        <v>350.040009</v>
      </c>
      <c r="F2798">
        <v>350.040009</v>
      </c>
      <c r="G2798">
        <v>899700000</v>
      </c>
      <c r="H2798">
        <f t="shared" si="43"/>
        <v>-3.7267216230008726E-2</v>
      </c>
    </row>
    <row r="2799" spans="1:8" x14ac:dyDescent="0.45">
      <c r="A2799" s="1">
        <v>36070</v>
      </c>
      <c r="B2799">
        <v>350.040009</v>
      </c>
      <c r="C2799">
        <v>350.64999399999999</v>
      </c>
      <c r="D2799">
        <v>344.459991</v>
      </c>
      <c r="E2799">
        <v>349.709991</v>
      </c>
      <c r="F2799">
        <v>349.709991</v>
      </c>
      <c r="G2799">
        <v>902900000</v>
      </c>
      <c r="H2799">
        <f t="shared" si="43"/>
        <v>-9.4280079852238075E-4</v>
      </c>
    </row>
    <row r="2800" spans="1:8" x14ac:dyDescent="0.45">
      <c r="A2800" s="1">
        <v>36073</v>
      </c>
      <c r="B2800">
        <v>349.709991</v>
      </c>
      <c r="C2800">
        <v>349.709991</v>
      </c>
      <c r="D2800">
        <v>335.66000400000001</v>
      </c>
      <c r="E2800">
        <v>336.79998799999998</v>
      </c>
      <c r="F2800">
        <v>336.79998799999998</v>
      </c>
      <c r="G2800">
        <v>817500000</v>
      </c>
      <c r="H2800">
        <f t="shared" si="43"/>
        <v>-3.6916311607465668E-2</v>
      </c>
    </row>
    <row r="2801" spans="1:8" x14ac:dyDescent="0.45">
      <c r="A2801" s="1">
        <v>36074</v>
      </c>
      <c r="B2801">
        <v>336.79998799999998</v>
      </c>
      <c r="C2801">
        <v>340.85000600000001</v>
      </c>
      <c r="D2801">
        <v>330.94000199999999</v>
      </c>
      <c r="E2801">
        <v>332.54998799999998</v>
      </c>
      <c r="F2801">
        <v>332.54998799999998</v>
      </c>
      <c r="G2801">
        <v>845700000</v>
      </c>
      <c r="H2801">
        <f t="shared" si="43"/>
        <v>-1.2618765295205447E-2</v>
      </c>
    </row>
    <row r="2802" spans="1:8" x14ac:dyDescent="0.45">
      <c r="A2802" s="1">
        <v>36075</v>
      </c>
      <c r="B2802">
        <v>332.54998799999998</v>
      </c>
      <c r="C2802">
        <v>332.54998799999998</v>
      </c>
      <c r="D2802">
        <v>319.82000699999998</v>
      </c>
      <c r="E2802">
        <v>322.23001099999999</v>
      </c>
      <c r="F2802">
        <v>322.23001099999999</v>
      </c>
      <c r="G2802">
        <v>977000000</v>
      </c>
      <c r="H2802">
        <f t="shared" si="43"/>
        <v>-3.103285933662403E-2</v>
      </c>
    </row>
    <row r="2803" spans="1:8" x14ac:dyDescent="0.45">
      <c r="A2803" s="1">
        <v>36076</v>
      </c>
      <c r="B2803">
        <v>322.23001099999999</v>
      </c>
      <c r="C2803">
        <v>322.23001099999999</v>
      </c>
      <c r="D2803">
        <v>303.86999500000002</v>
      </c>
      <c r="E2803">
        <v>310.27999899999998</v>
      </c>
      <c r="F2803">
        <v>310.27999899999998</v>
      </c>
      <c r="G2803">
        <v>1114600000</v>
      </c>
      <c r="H2803">
        <f t="shared" si="43"/>
        <v>-3.7085347708348704E-2</v>
      </c>
    </row>
    <row r="2804" spans="1:8" x14ac:dyDescent="0.45">
      <c r="A2804" s="1">
        <v>36077</v>
      </c>
      <c r="B2804">
        <v>310.27999899999998</v>
      </c>
      <c r="C2804">
        <v>318.57000699999998</v>
      </c>
      <c r="D2804">
        <v>309.85000600000001</v>
      </c>
      <c r="E2804">
        <v>318.39999399999999</v>
      </c>
      <c r="F2804">
        <v>318.39999399999999</v>
      </c>
      <c r="G2804">
        <v>878100000</v>
      </c>
      <c r="H2804">
        <f t="shared" si="43"/>
        <v>2.6169895017951195E-2</v>
      </c>
    </row>
    <row r="2805" spans="1:8" x14ac:dyDescent="0.45">
      <c r="A2805" s="1">
        <v>36080</v>
      </c>
      <c r="B2805">
        <v>318.39999399999999</v>
      </c>
      <c r="C2805">
        <v>327.63000499999998</v>
      </c>
      <c r="D2805">
        <v>318.39999399999999</v>
      </c>
      <c r="E2805">
        <v>325.61999500000002</v>
      </c>
      <c r="F2805">
        <v>325.61999500000002</v>
      </c>
      <c r="G2805">
        <v>691100000</v>
      </c>
      <c r="H2805">
        <f t="shared" si="43"/>
        <v>2.2675882964997784E-2</v>
      </c>
    </row>
    <row r="2806" spans="1:8" x14ac:dyDescent="0.45">
      <c r="A2806" s="1">
        <v>36081</v>
      </c>
      <c r="B2806">
        <v>325.61999500000002</v>
      </c>
      <c r="C2806">
        <v>325.69000199999999</v>
      </c>
      <c r="D2806">
        <v>320.32998700000002</v>
      </c>
      <c r="E2806">
        <v>320.32998700000002</v>
      </c>
      <c r="F2806">
        <v>320.32998700000002</v>
      </c>
      <c r="G2806">
        <v>733300000</v>
      </c>
      <c r="H2806">
        <f t="shared" si="43"/>
        <v>-1.6245955657606337E-2</v>
      </c>
    </row>
    <row r="2807" spans="1:8" x14ac:dyDescent="0.45">
      <c r="A2807" s="1">
        <v>36082</v>
      </c>
      <c r="B2807">
        <v>320.32998700000002</v>
      </c>
      <c r="C2807">
        <v>325.86999500000002</v>
      </c>
      <c r="D2807">
        <v>319.52999899999998</v>
      </c>
      <c r="E2807">
        <v>324.98001099999999</v>
      </c>
      <c r="F2807">
        <v>324.98001099999999</v>
      </c>
      <c r="G2807">
        <v>791200000</v>
      </c>
      <c r="H2807">
        <f t="shared" si="43"/>
        <v>1.4516355598016339E-2</v>
      </c>
    </row>
    <row r="2808" spans="1:8" x14ac:dyDescent="0.45">
      <c r="A2808" s="1">
        <v>36083</v>
      </c>
      <c r="B2808">
        <v>324.98001099999999</v>
      </c>
      <c r="C2808">
        <v>334.95001200000002</v>
      </c>
      <c r="D2808">
        <v>324.98001099999999</v>
      </c>
      <c r="E2808">
        <v>334.80999800000001</v>
      </c>
      <c r="F2808">
        <v>334.80999800000001</v>
      </c>
      <c r="G2808">
        <v>937600000</v>
      </c>
      <c r="H2808">
        <f t="shared" si="43"/>
        <v>3.0247974236175423E-2</v>
      </c>
    </row>
    <row r="2809" spans="1:8" x14ac:dyDescent="0.45">
      <c r="A2809" s="1">
        <v>36084</v>
      </c>
      <c r="B2809">
        <v>334.80999800000001</v>
      </c>
      <c r="C2809">
        <v>342.88000499999998</v>
      </c>
      <c r="D2809">
        <v>334.80999800000001</v>
      </c>
      <c r="E2809">
        <v>342.86999500000002</v>
      </c>
      <c r="F2809">
        <v>342.86999500000002</v>
      </c>
      <c r="G2809">
        <v>1042200000</v>
      </c>
      <c r="H2809">
        <f t="shared" si="43"/>
        <v>2.4073346220682579E-2</v>
      </c>
    </row>
    <row r="2810" spans="1:8" x14ac:dyDescent="0.45">
      <c r="A2810" s="1">
        <v>36087</v>
      </c>
      <c r="B2810">
        <v>342.86999500000002</v>
      </c>
      <c r="C2810">
        <v>352.66000400000001</v>
      </c>
      <c r="D2810">
        <v>342.73001099999999</v>
      </c>
      <c r="E2810">
        <v>352.45001200000002</v>
      </c>
      <c r="F2810">
        <v>352.45001200000002</v>
      </c>
      <c r="G2810">
        <v>738600000</v>
      </c>
      <c r="H2810">
        <f t="shared" si="43"/>
        <v>2.7940668882384889E-2</v>
      </c>
    </row>
    <row r="2811" spans="1:8" x14ac:dyDescent="0.45">
      <c r="A2811" s="1">
        <v>36088</v>
      </c>
      <c r="B2811">
        <v>352.45001200000002</v>
      </c>
      <c r="C2811">
        <v>363.73998999999998</v>
      </c>
      <c r="D2811">
        <v>352.45001200000002</v>
      </c>
      <c r="E2811">
        <v>358.30999800000001</v>
      </c>
      <c r="F2811">
        <v>358.30999800000001</v>
      </c>
      <c r="G2811">
        <v>958200000</v>
      </c>
      <c r="H2811">
        <f t="shared" si="43"/>
        <v>1.6626431551944432E-2</v>
      </c>
    </row>
    <row r="2812" spans="1:8" x14ac:dyDescent="0.45">
      <c r="A2812" s="1">
        <v>36089</v>
      </c>
      <c r="B2812">
        <v>358.30999800000001</v>
      </c>
      <c r="C2812">
        <v>360.10000600000001</v>
      </c>
      <c r="D2812">
        <v>356</v>
      </c>
      <c r="E2812">
        <v>359.94000199999999</v>
      </c>
      <c r="F2812">
        <v>359.94000199999999</v>
      </c>
      <c r="G2812">
        <v>745100000</v>
      </c>
      <c r="H2812">
        <f t="shared" si="43"/>
        <v>4.5491446208543174E-3</v>
      </c>
    </row>
    <row r="2813" spans="1:8" x14ac:dyDescent="0.45">
      <c r="A2813" s="1">
        <v>36090</v>
      </c>
      <c r="B2813">
        <v>359.94000199999999</v>
      </c>
      <c r="C2813">
        <v>366.39999399999999</v>
      </c>
      <c r="D2813">
        <v>359.73998999999998</v>
      </c>
      <c r="E2813">
        <v>366.39999399999999</v>
      </c>
      <c r="F2813">
        <v>366.39999399999999</v>
      </c>
      <c r="G2813">
        <v>754900000</v>
      </c>
      <c r="H2813">
        <f t="shared" si="43"/>
        <v>1.7947413358074149E-2</v>
      </c>
    </row>
    <row r="2814" spans="1:8" x14ac:dyDescent="0.45">
      <c r="A2814" s="1">
        <v>36091</v>
      </c>
      <c r="B2814">
        <v>366.39999399999999</v>
      </c>
      <c r="C2814">
        <v>367.70001200000002</v>
      </c>
      <c r="D2814">
        <v>366.05999800000001</v>
      </c>
      <c r="E2814">
        <v>367.04998799999998</v>
      </c>
      <c r="F2814">
        <v>367.04998799999998</v>
      </c>
      <c r="G2814">
        <v>637640000</v>
      </c>
      <c r="H2814">
        <f t="shared" si="43"/>
        <v>1.7740011207532103E-3</v>
      </c>
    </row>
    <row r="2815" spans="1:8" x14ac:dyDescent="0.45">
      <c r="A2815" s="1">
        <v>36094</v>
      </c>
      <c r="B2815">
        <v>367.04998799999998</v>
      </c>
      <c r="C2815">
        <v>372.11999500000002</v>
      </c>
      <c r="D2815">
        <v>366.91000400000001</v>
      </c>
      <c r="E2815">
        <v>372.07000699999998</v>
      </c>
      <c r="F2815">
        <v>372.07000699999998</v>
      </c>
      <c r="G2815">
        <v>609910000</v>
      </c>
      <c r="H2815">
        <f t="shared" si="43"/>
        <v>1.3676663027162306E-2</v>
      </c>
    </row>
    <row r="2816" spans="1:8" x14ac:dyDescent="0.45">
      <c r="A2816" s="1">
        <v>36095</v>
      </c>
      <c r="B2816">
        <v>372.07000699999998</v>
      </c>
      <c r="C2816">
        <v>376.76001000000002</v>
      </c>
      <c r="D2816">
        <v>370.41000400000001</v>
      </c>
      <c r="E2816">
        <v>371.5</v>
      </c>
      <c r="F2816">
        <v>371.5</v>
      </c>
      <c r="G2816">
        <v>764500000</v>
      </c>
      <c r="H2816">
        <f t="shared" si="43"/>
        <v>-1.5319885754725426E-3</v>
      </c>
    </row>
    <row r="2817" spans="1:8" x14ac:dyDescent="0.45">
      <c r="A2817" s="1">
        <v>36096</v>
      </c>
      <c r="B2817">
        <v>371.5</v>
      </c>
      <c r="C2817">
        <v>371.5</v>
      </c>
      <c r="D2817">
        <v>368.52999899999998</v>
      </c>
      <c r="E2817">
        <v>371.47000100000002</v>
      </c>
      <c r="F2817">
        <v>371.47000100000002</v>
      </c>
      <c r="G2817">
        <v>677500000</v>
      </c>
      <c r="H2817">
        <f t="shared" si="43"/>
        <v>-8.0751009421176079E-5</v>
      </c>
    </row>
    <row r="2818" spans="1:8" x14ac:dyDescent="0.45">
      <c r="A2818" s="1">
        <v>36097</v>
      </c>
      <c r="B2818">
        <v>371.01001000000002</v>
      </c>
      <c r="C2818">
        <v>374.48998999999998</v>
      </c>
      <c r="D2818">
        <v>370.95001200000002</v>
      </c>
      <c r="E2818">
        <v>374.48001099999999</v>
      </c>
      <c r="F2818">
        <v>374.48001099999999</v>
      </c>
      <c r="G2818">
        <v>699400000</v>
      </c>
      <c r="H2818">
        <f t="shared" si="43"/>
        <v>8.1029692623819649E-3</v>
      </c>
    </row>
    <row r="2819" spans="1:8" x14ac:dyDescent="0.45">
      <c r="A2819" s="1">
        <v>36098</v>
      </c>
      <c r="B2819">
        <v>374.48001099999999</v>
      </c>
      <c r="C2819">
        <v>379.23001099999999</v>
      </c>
      <c r="D2819">
        <v>374.48001099999999</v>
      </c>
      <c r="E2819">
        <v>378.16000400000001</v>
      </c>
      <c r="F2819">
        <v>378.16000400000001</v>
      </c>
      <c r="G2819">
        <v>785000000</v>
      </c>
      <c r="H2819">
        <f t="shared" si="43"/>
        <v>9.8269410700269066E-3</v>
      </c>
    </row>
    <row r="2820" spans="1:8" x14ac:dyDescent="0.45">
      <c r="A2820" s="1">
        <v>36101</v>
      </c>
      <c r="B2820">
        <v>378.16000400000001</v>
      </c>
      <c r="C2820">
        <v>386.82000699999998</v>
      </c>
      <c r="D2820">
        <v>378.16000400000001</v>
      </c>
      <c r="E2820">
        <v>386.82000699999998</v>
      </c>
      <c r="F2820">
        <v>386.82000699999998</v>
      </c>
      <c r="G2820">
        <v>753800000</v>
      </c>
      <c r="H2820">
        <f t="shared" ref="H2820:H2883" si="44">F2820/F2819-1</f>
        <v>2.2900367327053361E-2</v>
      </c>
    </row>
    <row r="2821" spans="1:8" x14ac:dyDescent="0.45">
      <c r="A2821" s="1">
        <v>36102</v>
      </c>
      <c r="B2821">
        <v>386.82000699999998</v>
      </c>
      <c r="C2821">
        <v>387.790009</v>
      </c>
      <c r="D2821">
        <v>385.05999800000001</v>
      </c>
      <c r="E2821">
        <v>387.55999800000001</v>
      </c>
      <c r="F2821">
        <v>387.55999800000001</v>
      </c>
      <c r="G2821">
        <v>704300000</v>
      </c>
      <c r="H2821">
        <f t="shared" si="44"/>
        <v>1.913011185070479E-3</v>
      </c>
    </row>
    <row r="2822" spans="1:8" x14ac:dyDescent="0.45">
      <c r="A2822" s="1">
        <v>36103</v>
      </c>
      <c r="B2822">
        <v>387.55999800000001</v>
      </c>
      <c r="C2822">
        <v>393.17999300000002</v>
      </c>
      <c r="D2822">
        <v>387.55999800000001</v>
      </c>
      <c r="E2822">
        <v>392.959991</v>
      </c>
      <c r="F2822">
        <v>392.959991</v>
      </c>
      <c r="G2822">
        <v>861100000</v>
      </c>
      <c r="H2822">
        <f t="shared" si="44"/>
        <v>1.3933308462861449E-2</v>
      </c>
    </row>
    <row r="2823" spans="1:8" x14ac:dyDescent="0.45">
      <c r="A2823" s="1">
        <v>36104</v>
      </c>
      <c r="B2823">
        <v>392.959991</v>
      </c>
      <c r="C2823">
        <v>396.79998799999998</v>
      </c>
      <c r="D2823">
        <v>390.63000499999998</v>
      </c>
      <c r="E2823">
        <v>396.790009</v>
      </c>
      <c r="F2823">
        <v>396.790009</v>
      </c>
      <c r="G2823">
        <v>770200000</v>
      </c>
      <c r="H2823">
        <f t="shared" si="44"/>
        <v>9.7465851173637041E-3</v>
      </c>
    </row>
    <row r="2824" spans="1:8" x14ac:dyDescent="0.45">
      <c r="A2824" s="1">
        <v>36105</v>
      </c>
      <c r="B2824">
        <v>396.790009</v>
      </c>
      <c r="C2824">
        <v>400.82998700000002</v>
      </c>
      <c r="D2824">
        <v>396.29998799999998</v>
      </c>
      <c r="E2824">
        <v>400.32000699999998</v>
      </c>
      <c r="F2824">
        <v>400.32000699999998</v>
      </c>
      <c r="G2824">
        <v>683100000</v>
      </c>
      <c r="H2824">
        <f t="shared" si="44"/>
        <v>8.8963883160677604E-3</v>
      </c>
    </row>
    <row r="2825" spans="1:8" x14ac:dyDescent="0.45">
      <c r="A2825" s="1">
        <v>36108</v>
      </c>
      <c r="B2825">
        <v>400.32000699999998</v>
      </c>
      <c r="C2825">
        <v>400.60998499999999</v>
      </c>
      <c r="D2825">
        <v>397.07998700000002</v>
      </c>
      <c r="E2825">
        <v>398.42999300000002</v>
      </c>
      <c r="F2825">
        <v>398.42999300000002</v>
      </c>
      <c r="G2825">
        <v>592990000</v>
      </c>
      <c r="H2825">
        <f t="shared" si="44"/>
        <v>-4.7212579110490482E-3</v>
      </c>
    </row>
    <row r="2826" spans="1:8" x14ac:dyDescent="0.45">
      <c r="A2826" s="1">
        <v>36109</v>
      </c>
      <c r="B2826">
        <v>398.42999300000002</v>
      </c>
      <c r="C2826">
        <v>398.52999899999998</v>
      </c>
      <c r="D2826">
        <v>395.58999599999999</v>
      </c>
      <c r="E2826">
        <v>396.85998499999999</v>
      </c>
      <c r="F2826">
        <v>396.85998499999999</v>
      </c>
      <c r="G2826">
        <v>671300000</v>
      </c>
      <c r="H2826">
        <f t="shared" si="44"/>
        <v>-3.9404864783862958E-3</v>
      </c>
    </row>
    <row r="2827" spans="1:8" x14ac:dyDescent="0.45">
      <c r="A2827" s="1">
        <v>36110</v>
      </c>
      <c r="B2827">
        <v>396.85998499999999</v>
      </c>
      <c r="C2827">
        <v>399.39001500000001</v>
      </c>
      <c r="D2827">
        <v>392.98998999999998</v>
      </c>
      <c r="E2827">
        <v>393.47000100000002</v>
      </c>
      <c r="F2827">
        <v>393.47000100000002</v>
      </c>
      <c r="G2827">
        <v>715700000</v>
      </c>
      <c r="H2827">
        <f t="shared" si="44"/>
        <v>-8.5420151391679688E-3</v>
      </c>
    </row>
    <row r="2828" spans="1:8" x14ac:dyDescent="0.45">
      <c r="A2828" s="1">
        <v>36111</v>
      </c>
      <c r="B2828">
        <v>393.48001099999999</v>
      </c>
      <c r="C2828">
        <v>393.48001099999999</v>
      </c>
      <c r="D2828">
        <v>391.14999399999999</v>
      </c>
      <c r="E2828">
        <v>392.20001200000002</v>
      </c>
      <c r="F2828">
        <v>392.20001200000002</v>
      </c>
      <c r="G2828">
        <v>662300000</v>
      </c>
      <c r="H2828">
        <f t="shared" si="44"/>
        <v>-3.2276641085021707E-3</v>
      </c>
    </row>
    <row r="2829" spans="1:8" x14ac:dyDescent="0.45">
      <c r="A2829" s="1">
        <v>36112</v>
      </c>
      <c r="B2829">
        <v>392.20001200000002</v>
      </c>
      <c r="C2829">
        <v>392.55999800000001</v>
      </c>
      <c r="D2829">
        <v>389.35998499999999</v>
      </c>
      <c r="E2829">
        <v>389.35998499999999</v>
      </c>
      <c r="F2829">
        <v>389.35998499999999</v>
      </c>
      <c r="G2829">
        <v>602270000</v>
      </c>
      <c r="H2829">
        <f t="shared" si="44"/>
        <v>-7.2412720884873494E-3</v>
      </c>
    </row>
    <row r="2830" spans="1:8" x14ac:dyDescent="0.45">
      <c r="A2830" s="1">
        <v>36115</v>
      </c>
      <c r="B2830">
        <v>389.35998499999999</v>
      </c>
      <c r="C2830">
        <v>392.48001099999999</v>
      </c>
      <c r="D2830">
        <v>388.07998700000002</v>
      </c>
      <c r="E2830">
        <v>390.42001299999998</v>
      </c>
      <c r="F2830">
        <v>390.42001299999998</v>
      </c>
      <c r="G2830">
        <v>615580000</v>
      </c>
      <c r="H2830">
        <f t="shared" si="44"/>
        <v>2.7224882906238257E-3</v>
      </c>
    </row>
    <row r="2831" spans="1:8" x14ac:dyDescent="0.45">
      <c r="A2831" s="1">
        <v>36116</v>
      </c>
      <c r="B2831">
        <v>390.42001299999998</v>
      </c>
      <c r="C2831">
        <v>390.42001299999998</v>
      </c>
      <c r="D2831">
        <v>385.63000499999998</v>
      </c>
      <c r="E2831">
        <v>389.42999300000002</v>
      </c>
      <c r="F2831">
        <v>389.42999300000002</v>
      </c>
      <c r="G2831">
        <v>705200000</v>
      </c>
      <c r="H2831">
        <f t="shared" si="44"/>
        <v>-2.5357818939469867E-3</v>
      </c>
    </row>
    <row r="2832" spans="1:8" x14ac:dyDescent="0.45">
      <c r="A2832" s="1">
        <v>36117</v>
      </c>
      <c r="B2832">
        <v>389.42999300000002</v>
      </c>
      <c r="C2832">
        <v>392.11999500000002</v>
      </c>
      <c r="D2832">
        <v>389.04998799999998</v>
      </c>
      <c r="E2832">
        <v>392.11999500000002</v>
      </c>
      <c r="F2832">
        <v>392.11999500000002</v>
      </c>
      <c r="G2832">
        <v>652510000</v>
      </c>
      <c r="H2832">
        <f t="shared" si="44"/>
        <v>6.9075367803013155E-3</v>
      </c>
    </row>
    <row r="2833" spans="1:8" x14ac:dyDescent="0.45">
      <c r="A2833" s="1">
        <v>36118</v>
      </c>
      <c r="B2833">
        <v>392.11999500000002</v>
      </c>
      <c r="C2833">
        <v>394.64001500000001</v>
      </c>
      <c r="D2833">
        <v>392.11999500000002</v>
      </c>
      <c r="E2833">
        <v>394.36999500000002</v>
      </c>
      <c r="F2833">
        <v>394.36999500000002</v>
      </c>
      <c r="G2833">
        <v>671000000</v>
      </c>
      <c r="H2833">
        <f t="shared" si="44"/>
        <v>5.7380394488681929E-3</v>
      </c>
    </row>
    <row r="2834" spans="1:8" x14ac:dyDescent="0.45">
      <c r="A2834" s="1">
        <v>36119</v>
      </c>
      <c r="B2834">
        <v>394.36999500000002</v>
      </c>
      <c r="C2834">
        <v>394.540009</v>
      </c>
      <c r="D2834">
        <v>393.02999899999998</v>
      </c>
      <c r="E2834">
        <v>394.290009</v>
      </c>
      <c r="F2834">
        <v>394.290009</v>
      </c>
      <c r="G2834">
        <v>721200000</v>
      </c>
      <c r="H2834">
        <f t="shared" si="44"/>
        <v>-2.0281968966739949E-4</v>
      </c>
    </row>
    <row r="2835" spans="1:8" x14ac:dyDescent="0.45">
      <c r="A2835" s="1">
        <v>36122</v>
      </c>
      <c r="B2835">
        <v>394.290009</v>
      </c>
      <c r="C2835">
        <v>398.76001000000002</v>
      </c>
      <c r="D2835">
        <v>394.290009</v>
      </c>
      <c r="E2835">
        <v>398.14999399999999</v>
      </c>
      <c r="F2835">
        <v>398.14999399999999</v>
      </c>
      <c r="G2835">
        <v>774100000</v>
      </c>
      <c r="H2835">
        <f t="shared" si="44"/>
        <v>9.7897103956290366E-3</v>
      </c>
    </row>
    <row r="2836" spans="1:8" x14ac:dyDescent="0.45">
      <c r="A2836" s="1">
        <v>36123</v>
      </c>
      <c r="B2836">
        <v>398.14999399999999</v>
      </c>
      <c r="C2836">
        <v>398.20001200000002</v>
      </c>
      <c r="D2836">
        <v>396.36999500000002</v>
      </c>
      <c r="E2836">
        <v>396.60000600000001</v>
      </c>
      <c r="F2836">
        <v>396.60000600000001</v>
      </c>
      <c r="G2836">
        <v>766200000</v>
      </c>
      <c r="H2836">
        <f t="shared" si="44"/>
        <v>-3.8929750680845032E-3</v>
      </c>
    </row>
    <row r="2837" spans="1:8" x14ac:dyDescent="0.45">
      <c r="A2837" s="1">
        <v>36124</v>
      </c>
      <c r="B2837">
        <v>396.60000600000001</v>
      </c>
      <c r="C2837">
        <v>399.32000699999998</v>
      </c>
      <c r="D2837">
        <v>396.60000600000001</v>
      </c>
      <c r="E2837">
        <v>399.32000699999998</v>
      </c>
      <c r="F2837">
        <v>399.32000699999998</v>
      </c>
      <c r="G2837">
        <v>583580000</v>
      </c>
      <c r="H2837">
        <f t="shared" si="44"/>
        <v>6.8582979295264135E-3</v>
      </c>
    </row>
    <row r="2838" spans="1:8" x14ac:dyDescent="0.45">
      <c r="A2838" s="1">
        <v>36126</v>
      </c>
      <c r="B2838">
        <v>399.32000699999998</v>
      </c>
      <c r="C2838">
        <v>402.08999599999999</v>
      </c>
      <c r="D2838">
        <v>399.32000699999998</v>
      </c>
      <c r="E2838">
        <v>402.08999599999999</v>
      </c>
      <c r="F2838">
        <v>402.08999599999999</v>
      </c>
      <c r="G2838">
        <v>256950000</v>
      </c>
      <c r="H2838">
        <f t="shared" si="44"/>
        <v>6.9367648789007141E-3</v>
      </c>
    </row>
    <row r="2839" spans="1:8" x14ac:dyDescent="0.45">
      <c r="A2839" s="1">
        <v>36129</v>
      </c>
      <c r="B2839">
        <v>402.08999599999999</v>
      </c>
      <c r="C2839">
        <v>403.14001500000001</v>
      </c>
      <c r="D2839">
        <v>397.14999399999999</v>
      </c>
      <c r="E2839">
        <v>397.75</v>
      </c>
      <c r="F2839">
        <v>397.75</v>
      </c>
      <c r="G2839">
        <v>687900000</v>
      </c>
      <c r="H2839">
        <f t="shared" si="44"/>
        <v>-1.0793593581472694E-2</v>
      </c>
    </row>
    <row r="2840" spans="1:8" x14ac:dyDescent="0.45">
      <c r="A2840" s="1">
        <v>36130</v>
      </c>
      <c r="B2840">
        <v>397.75</v>
      </c>
      <c r="C2840">
        <v>398.73998999999998</v>
      </c>
      <c r="D2840">
        <v>392.23998999999998</v>
      </c>
      <c r="E2840">
        <v>398.73998999999998</v>
      </c>
      <c r="F2840">
        <v>398.73998999999998</v>
      </c>
      <c r="G2840">
        <v>789200000</v>
      </c>
      <c r="H2840">
        <f t="shared" si="44"/>
        <v>2.4889754871149083E-3</v>
      </c>
    </row>
    <row r="2841" spans="1:8" x14ac:dyDescent="0.45">
      <c r="A2841" s="1">
        <v>36131</v>
      </c>
      <c r="B2841">
        <v>398.73998999999998</v>
      </c>
      <c r="C2841">
        <v>398.73998999999998</v>
      </c>
      <c r="D2841">
        <v>396.10000600000001</v>
      </c>
      <c r="E2841">
        <v>397.48998999999998</v>
      </c>
      <c r="F2841">
        <v>397.48998999999998</v>
      </c>
      <c r="G2841">
        <v>727400000</v>
      </c>
      <c r="H2841">
        <f t="shared" si="44"/>
        <v>-3.1348749344153326E-3</v>
      </c>
    </row>
    <row r="2842" spans="1:8" x14ac:dyDescent="0.45">
      <c r="A2842" s="1">
        <v>36132</v>
      </c>
      <c r="B2842">
        <v>397.48998999999998</v>
      </c>
      <c r="C2842">
        <v>399.11999500000002</v>
      </c>
      <c r="D2842">
        <v>394.959991</v>
      </c>
      <c r="E2842">
        <v>395</v>
      </c>
      <c r="F2842">
        <v>395</v>
      </c>
      <c r="G2842">
        <v>799100000</v>
      </c>
      <c r="H2842">
        <f t="shared" si="44"/>
        <v>-6.2642835357941129E-3</v>
      </c>
    </row>
    <row r="2843" spans="1:8" x14ac:dyDescent="0.45">
      <c r="A2843" s="1">
        <v>36133</v>
      </c>
      <c r="B2843">
        <v>395</v>
      </c>
      <c r="C2843">
        <v>398.36999500000002</v>
      </c>
      <c r="D2843">
        <v>395</v>
      </c>
      <c r="E2843">
        <v>398.36999500000002</v>
      </c>
      <c r="F2843">
        <v>398.36999500000002</v>
      </c>
      <c r="G2843">
        <v>709700000</v>
      </c>
      <c r="H2843">
        <f t="shared" si="44"/>
        <v>8.5316329113924727E-3</v>
      </c>
    </row>
    <row r="2844" spans="1:8" x14ac:dyDescent="0.45">
      <c r="A2844" s="1">
        <v>36136</v>
      </c>
      <c r="B2844">
        <v>398.36999500000002</v>
      </c>
      <c r="C2844">
        <v>401.17001299999998</v>
      </c>
      <c r="D2844">
        <v>398.36999500000002</v>
      </c>
      <c r="E2844">
        <v>401.17001299999998</v>
      </c>
      <c r="F2844">
        <v>401.17001299999998</v>
      </c>
      <c r="G2844">
        <v>671200000</v>
      </c>
      <c r="H2844">
        <f t="shared" si="44"/>
        <v>7.0286869873319446E-3</v>
      </c>
    </row>
    <row r="2845" spans="1:8" x14ac:dyDescent="0.45">
      <c r="A2845" s="1">
        <v>36137</v>
      </c>
      <c r="B2845">
        <v>401.17001299999998</v>
      </c>
      <c r="C2845">
        <v>404.04998799999998</v>
      </c>
      <c r="D2845">
        <v>400.27999899999998</v>
      </c>
      <c r="E2845">
        <v>401.48001099999999</v>
      </c>
      <c r="F2845">
        <v>401.48001099999999</v>
      </c>
      <c r="G2845">
        <v>727700000</v>
      </c>
      <c r="H2845">
        <f t="shared" si="44"/>
        <v>7.7273472581307345E-4</v>
      </c>
    </row>
    <row r="2846" spans="1:8" x14ac:dyDescent="0.45">
      <c r="A2846" s="1">
        <v>36138</v>
      </c>
      <c r="B2846">
        <v>401.48001099999999</v>
      </c>
      <c r="C2846">
        <v>403.57000699999998</v>
      </c>
      <c r="D2846">
        <v>401.48001099999999</v>
      </c>
      <c r="E2846">
        <v>401.959991</v>
      </c>
      <c r="F2846">
        <v>401.959991</v>
      </c>
      <c r="G2846">
        <v>694200000</v>
      </c>
      <c r="H2846">
        <f t="shared" si="44"/>
        <v>1.1955265190026765E-3</v>
      </c>
    </row>
    <row r="2847" spans="1:8" x14ac:dyDescent="0.45">
      <c r="A2847" s="1">
        <v>36139</v>
      </c>
      <c r="B2847">
        <v>401.959991</v>
      </c>
      <c r="C2847">
        <v>402.23001099999999</v>
      </c>
      <c r="D2847">
        <v>396.13000499999998</v>
      </c>
      <c r="E2847">
        <v>396.5</v>
      </c>
      <c r="F2847">
        <v>396.5</v>
      </c>
      <c r="G2847">
        <v>748600000</v>
      </c>
      <c r="H2847">
        <f t="shared" si="44"/>
        <v>-1.3583419052270784E-2</v>
      </c>
    </row>
    <row r="2848" spans="1:8" x14ac:dyDescent="0.45">
      <c r="A2848" s="1">
        <v>36140</v>
      </c>
      <c r="B2848">
        <v>396.5</v>
      </c>
      <c r="C2848">
        <v>396.5</v>
      </c>
      <c r="D2848">
        <v>393.45001200000002</v>
      </c>
      <c r="E2848">
        <v>395.36999500000002</v>
      </c>
      <c r="F2848">
        <v>395.36999500000002</v>
      </c>
      <c r="G2848">
        <v>688900000</v>
      </c>
      <c r="H2848">
        <f t="shared" si="44"/>
        <v>-2.849949558638043E-3</v>
      </c>
    </row>
    <row r="2849" spans="1:8" x14ac:dyDescent="0.45">
      <c r="A2849" s="1">
        <v>36143</v>
      </c>
      <c r="B2849">
        <v>395.36999500000002</v>
      </c>
      <c r="C2849">
        <v>395.36999500000002</v>
      </c>
      <c r="D2849">
        <v>387.60998499999999</v>
      </c>
      <c r="E2849">
        <v>387.94000199999999</v>
      </c>
      <c r="F2849">
        <v>387.94000199999999</v>
      </c>
      <c r="G2849">
        <v>741800000</v>
      </c>
      <c r="H2849">
        <f t="shared" si="44"/>
        <v>-1.8792505991760966E-2</v>
      </c>
    </row>
    <row r="2850" spans="1:8" x14ac:dyDescent="0.45">
      <c r="A2850" s="1">
        <v>36144</v>
      </c>
      <c r="B2850">
        <v>387.94000199999999</v>
      </c>
      <c r="C2850">
        <v>390.36999500000002</v>
      </c>
      <c r="D2850">
        <v>387.85000600000001</v>
      </c>
      <c r="E2850">
        <v>389.57000699999998</v>
      </c>
      <c r="F2850">
        <v>389.57000699999998</v>
      </c>
      <c r="G2850">
        <v>777900000</v>
      </c>
      <c r="H2850">
        <f t="shared" si="44"/>
        <v>4.2016935391984145E-3</v>
      </c>
    </row>
    <row r="2851" spans="1:8" x14ac:dyDescent="0.45">
      <c r="A2851" s="1">
        <v>36145</v>
      </c>
      <c r="B2851">
        <v>389.57000699999998</v>
      </c>
      <c r="C2851">
        <v>391.14999399999999</v>
      </c>
      <c r="D2851">
        <v>388.04998799999998</v>
      </c>
      <c r="E2851">
        <v>389.85000600000001</v>
      </c>
      <c r="F2851">
        <v>389.85000600000001</v>
      </c>
      <c r="G2851">
        <v>725500000</v>
      </c>
      <c r="H2851">
        <f t="shared" si="44"/>
        <v>7.1873859632121118E-4</v>
      </c>
    </row>
    <row r="2852" spans="1:8" x14ac:dyDescent="0.45">
      <c r="A2852" s="1">
        <v>36146</v>
      </c>
      <c r="B2852">
        <v>389.85000600000001</v>
      </c>
      <c r="C2852">
        <v>393.77999899999998</v>
      </c>
      <c r="D2852">
        <v>389.85000600000001</v>
      </c>
      <c r="E2852">
        <v>393.77999899999998</v>
      </c>
      <c r="F2852">
        <v>393.77999899999998</v>
      </c>
      <c r="G2852">
        <v>739400000</v>
      </c>
      <c r="H2852">
        <f t="shared" si="44"/>
        <v>1.0080782197038118E-2</v>
      </c>
    </row>
    <row r="2853" spans="1:8" x14ac:dyDescent="0.45">
      <c r="A2853" s="1">
        <v>36147</v>
      </c>
      <c r="B2853">
        <v>393.77999899999998</v>
      </c>
      <c r="C2853">
        <v>397.48998999999998</v>
      </c>
      <c r="D2853">
        <v>393.77999899999998</v>
      </c>
      <c r="E2853">
        <v>397.42001299999998</v>
      </c>
      <c r="F2853">
        <v>397.42001299999998</v>
      </c>
      <c r="G2853">
        <v>839600000</v>
      </c>
      <c r="H2853">
        <f t="shared" si="44"/>
        <v>9.2437757358012629E-3</v>
      </c>
    </row>
    <row r="2854" spans="1:8" x14ac:dyDescent="0.45">
      <c r="A2854" s="1">
        <v>36150</v>
      </c>
      <c r="B2854">
        <v>397.42001299999998</v>
      </c>
      <c r="C2854">
        <v>402.14999399999999</v>
      </c>
      <c r="D2854">
        <v>397.42001299999998</v>
      </c>
      <c r="E2854">
        <v>401.82998700000002</v>
      </c>
      <c r="F2854">
        <v>401.82998700000002</v>
      </c>
      <c r="G2854">
        <v>744800000</v>
      </c>
      <c r="H2854">
        <f t="shared" si="44"/>
        <v>1.1096507110224474E-2</v>
      </c>
    </row>
    <row r="2855" spans="1:8" x14ac:dyDescent="0.45">
      <c r="A2855" s="1">
        <v>36151</v>
      </c>
      <c r="B2855">
        <v>401.82998700000002</v>
      </c>
      <c r="C2855">
        <v>402.19000199999999</v>
      </c>
      <c r="D2855">
        <v>399</v>
      </c>
      <c r="E2855">
        <v>400.23998999999998</v>
      </c>
      <c r="F2855">
        <v>400.23998999999998</v>
      </c>
      <c r="G2855">
        <v>680500000</v>
      </c>
      <c r="H2855">
        <f t="shared" si="44"/>
        <v>-3.9568898575009781E-3</v>
      </c>
    </row>
    <row r="2856" spans="1:8" x14ac:dyDescent="0.45">
      <c r="A2856" s="1">
        <v>36152</v>
      </c>
      <c r="B2856">
        <v>400.23998999999998</v>
      </c>
      <c r="C2856">
        <v>404.790009</v>
      </c>
      <c r="D2856">
        <v>400.23998999999998</v>
      </c>
      <c r="E2856">
        <v>404.790009</v>
      </c>
      <c r="F2856">
        <v>404.790009</v>
      </c>
      <c r="G2856">
        <v>697500000</v>
      </c>
      <c r="H2856">
        <f t="shared" si="44"/>
        <v>1.1368226848096796E-2</v>
      </c>
    </row>
    <row r="2857" spans="1:8" x14ac:dyDescent="0.45">
      <c r="A2857" s="1">
        <v>36153</v>
      </c>
      <c r="B2857">
        <v>404.790009</v>
      </c>
      <c r="C2857">
        <v>405.57000699999998</v>
      </c>
      <c r="D2857">
        <v>404.29998799999998</v>
      </c>
      <c r="E2857">
        <v>405.55999800000001</v>
      </c>
      <c r="F2857">
        <v>405.55999800000001</v>
      </c>
      <c r="G2857">
        <v>246980000</v>
      </c>
      <c r="H2857">
        <f t="shared" si="44"/>
        <v>1.902193687789433E-3</v>
      </c>
    </row>
    <row r="2858" spans="1:8" x14ac:dyDescent="0.45">
      <c r="A2858" s="1">
        <v>36157</v>
      </c>
      <c r="B2858">
        <v>405.55999800000001</v>
      </c>
      <c r="C2858">
        <v>409.040009</v>
      </c>
      <c r="D2858">
        <v>405.55999800000001</v>
      </c>
      <c r="E2858">
        <v>408.27999899999998</v>
      </c>
      <c r="F2858">
        <v>408.27999899999998</v>
      </c>
      <c r="G2858">
        <v>531560000</v>
      </c>
      <c r="H2858">
        <f t="shared" si="44"/>
        <v>6.706778314955919E-3</v>
      </c>
    </row>
    <row r="2859" spans="1:8" x14ac:dyDescent="0.45">
      <c r="A2859" s="1">
        <v>36158</v>
      </c>
      <c r="B2859">
        <v>408.27999899999998</v>
      </c>
      <c r="C2859">
        <v>410.41000400000001</v>
      </c>
      <c r="D2859">
        <v>406.36999500000002</v>
      </c>
      <c r="E2859">
        <v>410.41000400000001</v>
      </c>
      <c r="F2859">
        <v>410.41000400000001</v>
      </c>
      <c r="G2859">
        <v>586490000</v>
      </c>
      <c r="H2859">
        <f t="shared" si="44"/>
        <v>5.217020195005917E-3</v>
      </c>
    </row>
    <row r="2860" spans="1:8" x14ac:dyDescent="0.45">
      <c r="A2860" s="1">
        <v>36159</v>
      </c>
      <c r="B2860">
        <v>410.41000400000001</v>
      </c>
      <c r="C2860">
        <v>412.23998999999998</v>
      </c>
      <c r="D2860">
        <v>409.60998499999999</v>
      </c>
      <c r="E2860">
        <v>411.91000400000001</v>
      </c>
      <c r="F2860">
        <v>411.91000400000001</v>
      </c>
      <c r="G2860">
        <v>594220000</v>
      </c>
      <c r="H2860">
        <f t="shared" si="44"/>
        <v>3.6548816680403995E-3</v>
      </c>
    </row>
    <row r="2861" spans="1:8" x14ac:dyDescent="0.45">
      <c r="A2861" s="1">
        <v>36160</v>
      </c>
      <c r="B2861">
        <v>411.91000400000001</v>
      </c>
      <c r="C2861">
        <v>421.98001099999999</v>
      </c>
      <c r="D2861">
        <v>411.48998999999998</v>
      </c>
      <c r="E2861">
        <v>421.959991</v>
      </c>
      <c r="F2861">
        <v>421.959991</v>
      </c>
      <c r="G2861">
        <v>719200000</v>
      </c>
      <c r="H2861">
        <f t="shared" si="44"/>
        <v>2.4398501863042821E-2</v>
      </c>
    </row>
    <row r="2862" spans="1:8" x14ac:dyDescent="0.45">
      <c r="A2862" s="1">
        <v>36164</v>
      </c>
      <c r="B2862">
        <v>421.959991</v>
      </c>
      <c r="C2862">
        <v>424.72000100000002</v>
      </c>
      <c r="D2862">
        <v>421.01998900000001</v>
      </c>
      <c r="E2862">
        <v>421.26001000000002</v>
      </c>
      <c r="F2862">
        <v>421.26001000000002</v>
      </c>
      <c r="G2862">
        <v>877000000</v>
      </c>
      <c r="H2862">
        <f t="shared" si="44"/>
        <v>-1.6588800240068258E-3</v>
      </c>
    </row>
    <row r="2863" spans="1:8" x14ac:dyDescent="0.45">
      <c r="A2863" s="1">
        <v>36165</v>
      </c>
      <c r="B2863">
        <v>421.10000600000001</v>
      </c>
      <c r="C2863">
        <v>422.60000600000001</v>
      </c>
      <c r="D2863">
        <v>420.540009</v>
      </c>
      <c r="E2863">
        <v>422.08999599999999</v>
      </c>
      <c r="F2863">
        <v>422.08999599999999</v>
      </c>
      <c r="G2863">
        <v>775000000</v>
      </c>
      <c r="H2863">
        <f t="shared" si="44"/>
        <v>1.9702463568758155E-3</v>
      </c>
    </row>
    <row r="2864" spans="1:8" x14ac:dyDescent="0.45">
      <c r="A2864" s="1">
        <v>36166</v>
      </c>
      <c r="B2864">
        <v>422.08999599999999</v>
      </c>
      <c r="C2864">
        <v>427.80999800000001</v>
      </c>
      <c r="D2864">
        <v>422.08999599999999</v>
      </c>
      <c r="E2864">
        <v>427.790009</v>
      </c>
      <c r="F2864">
        <v>427.790009</v>
      </c>
      <c r="G2864">
        <v>986900000</v>
      </c>
      <c r="H2864">
        <f t="shared" si="44"/>
        <v>1.3504259883003744E-2</v>
      </c>
    </row>
    <row r="2865" spans="1:8" x14ac:dyDescent="0.45">
      <c r="A2865" s="1">
        <v>36167</v>
      </c>
      <c r="B2865">
        <v>427.790009</v>
      </c>
      <c r="C2865">
        <v>428.16000400000001</v>
      </c>
      <c r="D2865">
        <v>423.790009</v>
      </c>
      <c r="E2865">
        <v>427.82998700000002</v>
      </c>
      <c r="F2865">
        <v>427.82998700000002</v>
      </c>
      <c r="G2865">
        <v>863000000</v>
      </c>
      <c r="H2865">
        <f t="shared" si="44"/>
        <v>9.3452392900594816E-5</v>
      </c>
    </row>
    <row r="2866" spans="1:8" x14ac:dyDescent="0.45">
      <c r="A2866" s="1">
        <v>36168</v>
      </c>
      <c r="B2866">
        <v>427.82998700000002</v>
      </c>
      <c r="C2866">
        <v>432.02999899999998</v>
      </c>
      <c r="D2866">
        <v>427.19000199999999</v>
      </c>
      <c r="E2866">
        <v>431.23001099999999</v>
      </c>
      <c r="F2866">
        <v>431.23001099999999</v>
      </c>
      <c r="G2866">
        <v>937800000</v>
      </c>
      <c r="H2866">
        <f t="shared" si="44"/>
        <v>7.9471381233497951E-3</v>
      </c>
    </row>
    <row r="2867" spans="1:8" x14ac:dyDescent="0.45">
      <c r="A2867" s="1">
        <v>36171</v>
      </c>
      <c r="B2867">
        <v>431.23001099999999</v>
      </c>
      <c r="C2867">
        <v>433.23998999999998</v>
      </c>
      <c r="D2867">
        <v>429.95001200000002</v>
      </c>
      <c r="E2867">
        <v>433.13000499999998</v>
      </c>
      <c r="F2867">
        <v>433.13000499999998</v>
      </c>
      <c r="G2867">
        <v>818000000</v>
      </c>
      <c r="H2867">
        <f t="shared" si="44"/>
        <v>4.4059874116693099E-3</v>
      </c>
    </row>
    <row r="2868" spans="1:8" x14ac:dyDescent="0.45">
      <c r="A2868" s="1">
        <v>36172</v>
      </c>
      <c r="B2868">
        <v>433.13000499999998</v>
      </c>
      <c r="C2868">
        <v>434.72000100000002</v>
      </c>
      <c r="D2868">
        <v>427.22000100000002</v>
      </c>
      <c r="E2868">
        <v>427.35998499999999</v>
      </c>
      <c r="F2868">
        <v>427.35998499999999</v>
      </c>
      <c r="G2868">
        <v>800200000</v>
      </c>
      <c r="H2868">
        <f t="shared" si="44"/>
        <v>-1.3321681558404075E-2</v>
      </c>
    </row>
    <row r="2869" spans="1:8" x14ac:dyDescent="0.45">
      <c r="A2869" s="1">
        <v>36173</v>
      </c>
      <c r="B2869">
        <v>427.35998499999999</v>
      </c>
      <c r="C2869">
        <v>427.35998499999999</v>
      </c>
      <c r="D2869">
        <v>412.64001500000001</v>
      </c>
      <c r="E2869">
        <v>424.85998499999999</v>
      </c>
      <c r="F2869">
        <v>424.85998499999999</v>
      </c>
      <c r="G2869">
        <v>931500000</v>
      </c>
      <c r="H2869">
        <f t="shared" si="44"/>
        <v>-5.8498691682610238E-3</v>
      </c>
    </row>
    <row r="2870" spans="1:8" x14ac:dyDescent="0.45">
      <c r="A2870" s="1">
        <v>36174</v>
      </c>
      <c r="B2870">
        <v>424.85998499999999</v>
      </c>
      <c r="C2870">
        <v>426.98998999999998</v>
      </c>
      <c r="D2870">
        <v>420.10000600000001</v>
      </c>
      <c r="E2870">
        <v>420.10000600000001</v>
      </c>
      <c r="F2870">
        <v>420.10000600000001</v>
      </c>
      <c r="G2870">
        <v>797200000</v>
      </c>
      <c r="H2870">
        <f t="shared" si="44"/>
        <v>-1.1203641595006864E-2</v>
      </c>
    </row>
    <row r="2871" spans="1:8" x14ac:dyDescent="0.45">
      <c r="A2871" s="1">
        <v>36175</v>
      </c>
      <c r="B2871">
        <v>420.10000600000001</v>
      </c>
      <c r="C2871">
        <v>427.04998799999998</v>
      </c>
      <c r="D2871">
        <v>420.040009</v>
      </c>
      <c r="E2871">
        <v>427.04998799999998</v>
      </c>
      <c r="F2871">
        <v>427.04998799999998</v>
      </c>
      <c r="G2871">
        <v>798100000</v>
      </c>
      <c r="H2871">
        <f t="shared" si="44"/>
        <v>1.6543636992949695E-2</v>
      </c>
    </row>
    <row r="2872" spans="1:8" x14ac:dyDescent="0.45">
      <c r="A2872" s="1">
        <v>36179</v>
      </c>
      <c r="B2872">
        <v>427.04998799999998</v>
      </c>
      <c r="C2872">
        <v>431.07998700000002</v>
      </c>
      <c r="D2872">
        <v>427.04998799999998</v>
      </c>
      <c r="E2872">
        <v>430.89001500000001</v>
      </c>
      <c r="F2872">
        <v>430.89001500000001</v>
      </c>
      <c r="G2872">
        <v>785500000</v>
      </c>
      <c r="H2872">
        <f t="shared" si="44"/>
        <v>8.9919847978079392E-3</v>
      </c>
    </row>
    <row r="2873" spans="1:8" x14ac:dyDescent="0.45">
      <c r="A2873" s="1">
        <v>36180</v>
      </c>
      <c r="B2873">
        <v>430.89001500000001</v>
      </c>
      <c r="C2873">
        <v>435.29998799999998</v>
      </c>
      <c r="D2873">
        <v>430.17999300000002</v>
      </c>
      <c r="E2873">
        <v>430.61999500000002</v>
      </c>
      <c r="F2873">
        <v>430.61999500000002</v>
      </c>
      <c r="G2873">
        <v>905700000</v>
      </c>
      <c r="H2873">
        <f t="shared" si="44"/>
        <v>-6.2665643342885158E-4</v>
      </c>
    </row>
    <row r="2874" spans="1:8" x14ac:dyDescent="0.45">
      <c r="A2874" s="1">
        <v>36181</v>
      </c>
      <c r="B2874">
        <v>430.61999500000002</v>
      </c>
      <c r="C2874">
        <v>430.790009</v>
      </c>
      <c r="D2874">
        <v>422.36999500000002</v>
      </c>
      <c r="E2874">
        <v>424.04998799999998</v>
      </c>
      <c r="F2874">
        <v>424.04998799999998</v>
      </c>
      <c r="G2874">
        <v>871800000</v>
      </c>
      <c r="H2874">
        <f t="shared" si="44"/>
        <v>-1.5257087632449706E-2</v>
      </c>
    </row>
    <row r="2875" spans="1:8" x14ac:dyDescent="0.45">
      <c r="A2875" s="1">
        <v>36182</v>
      </c>
      <c r="B2875">
        <v>424.04998799999998</v>
      </c>
      <c r="C2875">
        <v>424.04998799999998</v>
      </c>
      <c r="D2875">
        <v>419.48998999999998</v>
      </c>
      <c r="E2875">
        <v>422.44000199999999</v>
      </c>
      <c r="F2875">
        <v>422.44000199999999</v>
      </c>
      <c r="G2875">
        <v>785900000</v>
      </c>
      <c r="H2875">
        <f t="shared" si="44"/>
        <v>-3.7966891771259448E-3</v>
      </c>
    </row>
    <row r="2876" spans="1:8" x14ac:dyDescent="0.45">
      <c r="A2876" s="1">
        <v>36185</v>
      </c>
      <c r="B2876">
        <v>422.44000199999999</v>
      </c>
      <c r="C2876">
        <v>423.86999500000002</v>
      </c>
      <c r="D2876">
        <v>420.38000499999998</v>
      </c>
      <c r="E2876">
        <v>422.10998499999999</v>
      </c>
      <c r="F2876">
        <v>422.10998499999999</v>
      </c>
      <c r="G2876">
        <v>723900000</v>
      </c>
      <c r="H2876">
        <f t="shared" si="44"/>
        <v>-7.8121626370031283E-4</v>
      </c>
    </row>
    <row r="2877" spans="1:8" x14ac:dyDescent="0.45">
      <c r="A2877" s="1">
        <v>36186</v>
      </c>
      <c r="B2877">
        <v>422.10998499999999</v>
      </c>
      <c r="C2877">
        <v>425.57000699999998</v>
      </c>
      <c r="D2877">
        <v>422.10998499999999</v>
      </c>
      <c r="E2877">
        <v>425.32998700000002</v>
      </c>
      <c r="F2877">
        <v>425.32998700000002</v>
      </c>
      <c r="G2877">
        <v>896400000</v>
      </c>
      <c r="H2877">
        <f t="shared" si="44"/>
        <v>7.6283483320112033E-3</v>
      </c>
    </row>
    <row r="2878" spans="1:8" x14ac:dyDescent="0.45">
      <c r="A2878" s="1">
        <v>36187</v>
      </c>
      <c r="B2878">
        <v>425.32998700000002</v>
      </c>
      <c r="C2878">
        <v>427.5</v>
      </c>
      <c r="D2878">
        <v>421.10998499999999</v>
      </c>
      <c r="E2878">
        <v>421.11999500000002</v>
      </c>
      <c r="F2878">
        <v>421.11999500000002</v>
      </c>
      <c r="G2878">
        <v>893800000</v>
      </c>
      <c r="H2878">
        <f t="shared" si="44"/>
        <v>-9.898178187939477E-3</v>
      </c>
    </row>
    <row r="2879" spans="1:8" x14ac:dyDescent="0.45">
      <c r="A2879" s="1">
        <v>36188</v>
      </c>
      <c r="B2879">
        <v>421.13000499999998</v>
      </c>
      <c r="C2879">
        <v>424.19000199999999</v>
      </c>
      <c r="D2879">
        <v>421.13000499999998</v>
      </c>
      <c r="E2879">
        <v>423.97000100000002</v>
      </c>
      <c r="F2879">
        <v>423.97000100000002</v>
      </c>
      <c r="G2879">
        <v>848800000</v>
      </c>
      <c r="H2879">
        <f t="shared" si="44"/>
        <v>6.7676815013260061E-3</v>
      </c>
    </row>
    <row r="2880" spans="1:8" x14ac:dyDescent="0.45">
      <c r="A2880" s="1">
        <v>36189</v>
      </c>
      <c r="B2880">
        <v>423.97000100000002</v>
      </c>
      <c r="C2880">
        <v>427.39001500000001</v>
      </c>
      <c r="D2880">
        <v>422.97000100000002</v>
      </c>
      <c r="E2880">
        <v>427.22000100000002</v>
      </c>
      <c r="F2880">
        <v>427.22000100000002</v>
      </c>
      <c r="G2880">
        <v>917000000</v>
      </c>
      <c r="H2880">
        <f t="shared" si="44"/>
        <v>7.6656367014986682E-3</v>
      </c>
    </row>
    <row r="2881" spans="1:8" x14ac:dyDescent="0.45">
      <c r="A2881" s="1">
        <v>36192</v>
      </c>
      <c r="B2881">
        <v>427.22000100000002</v>
      </c>
      <c r="C2881">
        <v>429.13000499999998</v>
      </c>
      <c r="D2881">
        <v>425.92001299999998</v>
      </c>
      <c r="E2881">
        <v>426.07998700000002</v>
      </c>
      <c r="F2881">
        <v>426.07998700000002</v>
      </c>
      <c r="G2881">
        <v>799400000</v>
      </c>
      <c r="H2881">
        <f t="shared" si="44"/>
        <v>-2.6684471638303009E-3</v>
      </c>
    </row>
    <row r="2882" spans="1:8" x14ac:dyDescent="0.45">
      <c r="A2882" s="1">
        <v>36193</v>
      </c>
      <c r="B2882">
        <v>426.07998700000002</v>
      </c>
      <c r="C2882">
        <v>426.13000499999998</v>
      </c>
      <c r="D2882">
        <v>417.97000100000002</v>
      </c>
      <c r="E2882">
        <v>421.73001099999999</v>
      </c>
      <c r="F2882">
        <v>421.73001099999999</v>
      </c>
      <c r="G2882">
        <v>845500000</v>
      </c>
      <c r="H2882">
        <f t="shared" si="44"/>
        <v>-1.0209294340783104E-2</v>
      </c>
    </row>
    <row r="2883" spans="1:8" x14ac:dyDescent="0.45">
      <c r="A2883" s="1">
        <v>36194</v>
      </c>
      <c r="B2883">
        <v>421.73001099999999</v>
      </c>
      <c r="C2883">
        <v>423.73998999999998</v>
      </c>
      <c r="D2883">
        <v>420.66000400000001</v>
      </c>
      <c r="E2883">
        <v>423.73998999999998</v>
      </c>
      <c r="F2883">
        <v>423.73998999999998</v>
      </c>
      <c r="G2883">
        <v>876500000</v>
      </c>
      <c r="H2883">
        <f t="shared" si="44"/>
        <v>4.7660326454690427E-3</v>
      </c>
    </row>
    <row r="2884" spans="1:8" x14ac:dyDescent="0.45">
      <c r="A2884" s="1">
        <v>36195</v>
      </c>
      <c r="B2884">
        <v>423.73998999999998</v>
      </c>
      <c r="C2884">
        <v>424.35000600000001</v>
      </c>
      <c r="D2884">
        <v>417.77999899999998</v>
      </c>
      <c r="E2884">
        <v>417.790009</v>
      </c>
      <c r="F2884">
        <v>417.790009</v>
      </c>
      <c r="G2884">
        <v>854400000</v>
      </c>
      <c r="H2884">
        <f t="shared" ref="H2884:H2947" si="45">F2884/F2883-1</f>
        <v>-1.4041584793542783E-2</v>
      </c>
    </row>
    <row r="2885" spans="1:8" x14ac:dyDescent="0.45">
      <c r="A2885" s="1">
        <v>36196</v>
      </c>
      <c r="B2885">
        <v>417.790009</v>
      </c>
      <c r="C2885">
        <v>418.48998999999998</v>
      </c>
      <c r="D2885">
        <v>412.67001299999998</v>
      </c>
      <c r="E2885">
        <v>412.72000100000002</v>
      </c>
      <c r="F2885">
        <v>412.72000100000002</v>
      </c>
      <c r="G2885">
        <v>872000000</v>
      </c>
      <c r="H2885">
        <f t="shared" si="45"/>
        <v>-1.2135302163245321E-2</v>
      </c>
    </row>
    <row r="2886" spans="1:8" x14ac:dyDescent="0.45">
      <c r="A2886" s="1">
        <v>36199</v>
      </c>
      <c r="B2886">
        <v>412.72000100000002</v>
      </c>
      <c r="C2886">
        <v>415.69000199999999</v>
      </c>
      <c r="D2886">
        <v>410.13000499999998</v>
      </c>
      <c r="E2886">
        <v>411.32998700000002</v>
      </c>
      <c r="F2886">
        <v>411.32998700000002</v>
      </c>
      <c r="G2886">
        <v>705400000</v>
      </c>
      <c r="H2886">
        <f t="shared" si="45"/>
        <v>-3.367934669102679E-3</v>
      </c>
    </row>
    <row r="2887" spans="1:8" x14ac:dyDescent="0.45">
      <c r="A2887" s="1">
        <v>36200</v>
      </c>
      <c r="B2887">
        <v>411.32998700000002</v>
      </c>
      <c r="C2887">
        <v>411.32998700000002</v>
      </c>
      <c r="D2887">
        <v>402.77999899999998</v>
      </c>
      <c r="E2887">
        <v>403.13000499999998</v>
      </c>
      <c r="F2887">
        <v>403.13000499999998</v>
      </c>
      <c r="G2887">
        <v>736000000</v>
      </c>
      <c r="H2887">
        <f t="shared" si="45"/>
        <v>-1.9935288598348699E-2</v>
      </c>
    </row>
    <row r="2888" spans="1:8" x14ac:dyDescent="0.45">
      <c r="A2888" s="1">
        <v>36201</v>
      </c>
      <c r="B2888">
        <v>403.13000499999998</v>
      </c>
      <c r="C2888">
        <v>403.13000499999998</v>
      </c>
      <c r="D2888">
        <v>396.95001200000002</v>
      </c>
      <c r="E2888">
        <v>397.959991</v>
      </c>
      <c r="F2888">
        <v>397.959991</v>
      </c>
      <c r="G2888">
        <v>721400000</v>
      </c>
      <c r="H2888">
        <f t="shared" si="45"/>
        <v>-1.2824681705347118E-2</v>
      </c>
    </row>
    <row r="2889" spans="1:8" x14ac:dyDescent="0.45">
      <c r="A2889" s="1">
        <v>36202</v>
      </c>
      <c r="B2889">
        <v>397.959991</v>
      </c>
      <c r="C2889">
        <v>406.19000199999999</v>
      </c>
      <c r="D2889">
        <v>397.959991</v>
      </c>
      <c r="E2889">
        <v>406.16000400000001</v>
      </c>
      <c r="F2889">
        <v>406.16000400000001</v>
      </c>
      <c r="G2889">
        <v>815800000</v>
      </c>
      <c r="H2889">
        <f t="shared" si="45"/>
        <v>2.0605119070876698E-2</v>
      </c>
    </row>
    <row r="2890" spans="1:8" x14ac:dyDescent="0.45">
      <c r="A2890" s="1">
        <v>36203</v>
      </c>
      <c r="B2890">
        <v>406.209991</v>
      </c>
      <c r="C2890">
        <v>406.209991</v>
      </c>
      <c r="D2890">
        <v>397.89001500000001</v>
      </c>
      <c r="E2890">
        <v>398.44000199999999</v>
      </c>
      <c r="F2890">
        <v>398.44000199999999</v>
      </c>
      <c r="G2890">
        <v>691500000</v>
      </c>
      <c r="H2890">
        <f t="shared" si="45"/>
        <v>-1.9007292505344831E-2</v>
      </c>
    </row>
    <row r="2891" spans="1:8" x14ac:dyDescent="0.45">
      <c r="A2891" s="1">
        <v>36207</v>
      </c>
      <c r="B2891">
        <v>398.44000199999999</v>
      </c>
      <c r="C2891">
        <v>402.73001099999999</v>
      </c>
      <c r="D2891">
        <v>395.60000600000001</v>
      </c>
      <c r="E2891">
        <v>396.39999399999999</v>
      </c>
      <c r="F2891">
        <v>396.39999399999999</v>
      </c>
      <c r="G2891">
        <v>653760000</v>
      </c>
      <c r="H2891">
        <f t="shared" si="45"/>
        <v>-5.1199879273166049E-3</v>
      </c>
    </row>
    <row r="2892" spans="1:8" x14ac:dyDescent="0.45">
      <c r="A2892" s="1">
        <v>36208</v>
      </c>
      <c r="B2892">
        <v>396.39999399999999</v>
      </c>
      <c r="C2892">
        <v>396.39999399999999</v>
      </c>
      <c r="D2892">
        <v>389.23998999999998</v>
      </c>
      <c r="E2892">
        <v>389.540009</v>
      </c>
      <c r="F2892">
        <v>389.540009</v>
      </c>
      <c r="G2892">
        <v>735100000</v>
      </c>
      <c r="H2892">
        <f t="shared" si="45"/>
        <v>-1.7305714187271115E-2</v>
      </c>
    </row>
    <row r="2893" spans="1:8" x14ac:dyDescent="0.45">
      <c r="A2893" s="1">
        <v>36209</v>
      </c>
      <c r="B2893">
        <v>389.540009</v>
      </c>
      <c r="C2893">
        <v>391.92999300000002</v>
      </c>
      <c r="D2893">
        <v>388.57998700000002</v>
      </c>
      <c r="E2893">
        <v>391.08999599999999</v>
      </c>
      <c r="F2893">
        <v>391.08999599999999</v>
      </c>
      <c r="G2893">
        <v>742400000</v>
      </c>
      <c r="H2893">
        <f t="shared" si="45"/>
        <v>3.9790187508055297E-3</v>
      </c>
    </row>
    <row r="2894" spans="1:8" x14ac:dyDescent="0.45">
      <c r="A2894" s="1">
        <v>36210</v>
      </c>
      <c r="B2894">
        <v>391.08999599999999</v>
      </c>
      <c r="C2894">
        <v>393.66000400000001</v>
      </c>
      <c r="D2894">
        <v>391.08999599999999</v>
      </c>
      <c r="E2894">
        <v>392.29998799999998</v>
      </c>
      <c r="F2894">
        <v>392.29998799999998</v>
      </c>
      <c r="G2894">
        <v>700000000</v>
      </c>
      <c r="H2894">
        <f t="shared" si="45"/>
        <v>3.0938965771960536E-3</v>
      </c>
    </row>
    <row r="2895" spans="1:8" x14ac:dyDescent="0.45">
      <c r="A2895" s="1">
        <v>36213</v>
      </c>
      <c r="B2895">
        <v>392.29998799999998</v>
      </c>
      <c r="C2895">
        <v>397.82000699999998</v>
      </c>
      <c r="D2895">
        <v>392.29998799999998</v>
      </c>
      <c r="E2895">
        <v>397.82000699999998</v>
      </c>
      <c r="F2895">
        <v>397.82000699999998</v>
      </c>
      <c r="G2895">
        <v>718500000</v>
      </c>
      <c r="H2895">
        <f t="shared" si="45"/>
        <v>1.4070912997325991E-2</v>
      </c>
    </row>
    <row r="2896" spans="1:8" x14ac:dyDescent="0.45">
      <c r="A2896" s="1">
        <v>36214</v>
      </c>
      <c r="B2896">
        <v>397.82000699999998</v>
      </c>
      <c r="C2896">
        <v>400.07000699999998</v>
      </c>
      <c r="D2896">
        <v>397.82000699999998</v>
      </c>
      <c r="E2896">
        <v>399.01001000000002</v>
      </c>
      <c r="F2896">
        <v>399.01001000000002</v>
      </c>
      <c r="G2896">
        <v>781100000</v>
      </c>
      <c r="H2896">
        <f t="shared" si="45"/>
        <v>2.9913100876297616E-3</v>
      </c>
    </row>
    <row r="2897" spans="1:8" x14ac:dyDescent="0.45">
      <c r="A2897" s="1">
        <v>36215</v>
      </c>
      <c r="B2897">
        <v>399.01001000000002</v>
      </c>
      <c r="C2897">
        <v>400.77999899999998</v>
      </c>
      <c r="D2897">
        <v>395.26001000000002</v>
      </c>
      <c r="E2897">
        <v>395.26001000000002</v>
      </c>
      <c r="F2897">
        <v>395.26001000000002</v>
      </c>
      <c r="G2897">
        <v>782000000</v>
      </c>
      <c r="H2897">
        <f t="shared" si="45"/>
        <v>-9.3982604596811736E-3</v>
      </c>
    </row>
    <row r="2898" spans="1:8" x14ac:dyDescent="0.45">
      <c r="A2898" s="1">
        <v>36216</v>
      </c>
      <c r="B2898">
        <v>395.26001000000002</v>
      </c>
      <c r="C2898">
        <v>395.26001000000002</v>
      </c>
      <c r="D2898">
        <v>388.97000100000002</v>
      </c>
      <c r="E2898">
        <v>392.69000199999999</v>
      </c>
      <c r="F2898">
        <v>392.69000199999999</v>
      </c>
      <c r="G2898">
        <v>740500000</v>
      </c>
      <c r="H2898">
        <f t="shared" si="45"/>
        <v>-6.5020693593567103E-3</v>
      </c>
    </row>
    <row r="2899" spans="1:8" x14ac:dyDescent="0.45">
      <c r="A2899" s="1">
        <v>36217</v>
      </c>
      <c r="B2899">
        <v>392.72000100000002</v>
      </c>
      <c r="C2899">
        <v>393.540009</v>
      </c>
      <c r="D2899">
        <v>390.60000600000001</v>
      </c>
      <c r="E2899">
        <v>392.26001000000002</v>
      </c>
      <c r="F2899">
        <v>392.26001000000002</v>
      </c>
      <c r="G2899">
        <v>784600000</v>
      </c>
      <c r="H2899">
        <f t="shared" si="45"/>
        <v>-1.0949909542131708E-3</v>
      </c>
    </row>
    <row r="2900" spans="1:8" x14ac:dyDescent="0.45">
      <c r="A2900" s="1">
        <v>36220</v>
      </c>
      <c r="B2900">
        <v>392.23998999999998</v>
      </c>
      <c r="C2900">
        <v>394.39001500000001</v>
      </c>
      <c r="D2900">
        <v>391.35998499999999</v>
      </c>
      <c r="E2900">
        <v>394.39001500000001</v>
      </c>
      <c r="F2900">
        <v>394.39001500000001</v>
      </c>
      <c r="G2900">
        <v>699500000</v>
      </c>
      <c r="H2900">
        <f t="shared" si="45"/>
        <v>5.4300844993093733E-3</v>
      </c>
    </row>
    <row r="2901" spans="1:8" x14ac:dyDescent="0.45">
      <c r="A2901" s="1">
        <v>36221</v>
      </c>
      <c r="B2901">
        <v>394.39001500000001</v>
      </c>
      <c r="C2901">
        <v>398.29998799999998</v>
      </c>
      <c r="D2901">
        <v>394.01001000000002</v>
      </c>
      <c r="E2901">
        <v>394.42999300000002</v>
      </c>
      <c r="F2901">
        <v>394.42999300000002</v>
      </c>
      <c r="G2901">
        <v>753600000</v>
      </c>
      <c r="H2901">
        <f t="shared" si="45"/>
        <v>1.0136666365667679E-4</v>
      </c>
    </row>
    <row r="2902" spans="1:8" x14ac:dyDescent="0.45">
      <c r="A2902" s="1">
        <v>36222</v>
      </c>
      <c r="B2902">
        <v>394.42999300000002</v>
      </c>
      <c r="C2902">
        <v>395.66000400000001</v>
      </c>
      <c r="D2902">
        <v>390.73998999999998</v>
      </c>
      <c r="E2902">
        <v>391.95001200000002</v>
      </c>
      <c r="F2902">
        <v>391.95001200000002</v>
      </c>
      <c r="G2902">
        <v>751700000</v>
      </c>
      <c r="H2902">
        <f t="shared" si="45"/>
        <v>-6.2875061329324966E-3</v>
      </c>
    </row>
    <row r="2903" spans="1:8" x14ac:dyDescent="0.45">
      <c r="A2903" s="1">
        <v>36223</v>
      </c>
      <c r="B2903">
        <v>391.95001200000002</v>
      </c>
      <c r="C2903">
        <v>394.23998999999998</v>
      </c>
      <c r="D2903">
        <v>391.42001299999998</v>
      </c>
      <c r="E2903">
        <v>394.01998900000001</v>
      </c>
      <c r="F2903">
        <v>394.01998900000001</v>
      </c>
      <c r="G2903">
        <v>770900000</v>
      </c>
      <c r="H2903">
        <f t="shared" si="45"/>
        <v>5.2812270356557001E-3</v>
      </c>
    </row>
    <row r="2904" spans="1:8" x14ac:dyDescent="0.45">
      <c r="A2904" s="1">
        <v>36224</v>
      </c>
      <c r="B2904">
        <v>394.01998900000001</v>
      </c>
      <c r="C2904">
        <v>398.19000199999999</v>
      </c>
      <c r="D2904">
        <v>394.01998900000001</v>
      </c>
      <c r="E2904">
        <v>398.01001000000002</v>
      </c>
      <c r="F2904">
        <v>398.01001000000002</v>
      </c>
      <c r="G2904">
        <v>834900000</v>
      </c>
      <c r="H2904">
        <f t="shared" si="45"/>
        <v>1.0126443102865146E-2</v>
      </c>
    </row>
    <row r="2905" spans="1:8" x14ac:dyDescent="0.45">
      <c r="A2905" s="1">
        <v>36227</v>
      </c>
      <c r="B2905">
        <v>398.01001000000002</v>
      </c>
      <c r="C2905">
        <v>400.07998700000002</v>
      </c>
      <c r="D2905">
        <v>398.01001000000002</v>
      </c>
      <c r="E2905">
        <v>400.05999800000001</v>
      </c>
      <c r="F2905">
        <v>400.05999800000001</v>
      </c>
      <c r="G2905">
        <v>714600000</v>
      </c>
      <c r="H2905">
        <f t="shared" si="45"/>
        <v>5.150594076767101E-3</v>
      </c>
    </row>
    <row r="2906" spans="1:8" x14ac:dyDescent="0.45">
      <c r="A2906" s="1">
        <v>36228</v>
      </c>
      <c r="B2906">
        <v>400.05999800000001</v>
      </c>
      <c r="C2906">
        <v>402.54998799999998</v>
      </c>
      <c r="D2906">
        <v>398.13000499999998</v>
      </c>
      <c r="E2906">
        <v>399.20001200000002</v>
      </c>
      <c r="F2906">
        <v>399.20001200000002</v>
      </c>
      <c r="G2906">
        <v>803700000</v>
      </c>
      <c r="H2906">
        <f t="shared" si="45"/>
        <v>-2.149642564363563E-3</v>
      </c>
    </row>
    <row r="2907" spans="1:8" x14ac:dyDescent="0.45">
      <c r="A2907" s="1">
        <v>36229</v>
      </c>
      <c r="B2907">
        <v>399.20001200000002</v>
      </c>
      <c r="C2907">
        <v>401.16000400000001</v>
      </c>
      <c r="D2907">
        <v>399.20001200000002</v>
      </c>
      <c r="E2907">
        <v>401.11999500000002</v>
      </c>
      <c r="F2907">
        <v>401.11999500000002</v>
      </c>
      <c r="G2907">
        <v>841900000</v>
      </c>
      <c r="H2907">
        <f t="shared" si="45"/>
        <v>4.8095765087301512E-3</v>
      </c>
    </row>
    <row r="2908" spans="1:8" x14ac:dyDescent="0.45">
      <c r="A2908" s="1">
        <v>36230</v>
      </c>
      <c r="B2908">
        <v>401.11999500000002</v>
      </c>
      <c r="C2908">
        <v>403.36999500000002</v>
      </c>
      <c r="D2908">
        <v>399.77999899999998</v>
      </c>
      <c r="E2908">
        <v>401.07998700000002</v>
      </c>
      <c r="F2908">
        <v>401.07998700000002</v>
      </c>
      <c r="G2908">
        <v>904800000</v>
      </c>
      <c r="H2908">
        <f t="shared" si="45"/>
        <v>-9.9740727210528846E-5</v>
      </c>
    </row>
    <row r="2909" spans="1:8" x14ac:dyDescent="0.45">
      <c r="A2909" s="1">
        <v>36231</v>
      </c>
      <c r="B2909">
        <v>401.07998700000002</v>
      </c>
      <c r="C2909">
        <v>401.64999399999999</v>
      </c>
      <c r="D2909">
        <v>397.51001000000002</v>
      </c>
      <c r="E2909">
        <v>398.38000499999998</v>
      </c>
      <c r="F2909">
        <v>398.38000499999998</v>
      </c>
      <c r="G2909">
        <v>825800000</v>
      </c>
      <c r="H2909">
        <f t="shared" si="45"/>
        <v>-6.7317794143640919E-3</v>
      </c>
    </row>
    <row r="2910" spans="1:8" x14ac:dyDescent="0.45">
      <c r="A2910" s="1">
        <v>36234</v>
      </c>
      <c r="B2910">
        <v>398.38000499999998</v>
      </c>
      <c r="C2910">
        <v>400.83999599999999</v>
      </c>
      <c r="D2910">
        <v>398.38000499999998</v>
      </c>
      <c r="E2910">
        <v>400.83999599999999</v>
      </c>
      <c r="F2910">
        <v>400.83999599999999</v>
      </c>
      <c r="G2910">
        <v>727200000</v>
      </c>
      <c r="H2910">
        <f t="shared" si="45"/>
        <v>6.1749861165849573E-3</v>
      </c>
    </row>
    <row r="2911" spans="1:8" x14ac:dyDescent="0.45">
      <c r="A2911" s="1">
        <v>36235</v>
      </c>
      <c r="B2911">
        <v>400.83999599999999</v>
      </c>
      <c r="C2911">
        <v>401.79998799999998</v>
      </c>
      <c r="D2911">
        <v>399.10000600000001</v>
      </c>
      <c r="E2911">
        <v>399.17001299999998</v>
      </c>
      <c r="F2911">
        <v>399.17001299999998</v>
      </c>
      <c r="G2911">
        <v>751900000</v>
      </c>
      <c r="H2911">
        <f t="shared" si="45"/>
        <v>-4.1662085038041141E-3</v>
      </c>
    </row>
    <row r="2912" spans="1:8" x14ac:dyDescent="0.45">
      <c r="A2912" s="1">
        <v>36236</v>
      </c>
      <c r="B2912">
        <v>399.17001299999998</v>
      </c>
      <c r="C2912">
        <v>399.79998799999998</v>
      </c>
      <c r="D2912">
        <v>396.73001099999999</v>
      </c>
      <c r="E2912">
        <v>398.42999300000002</v>
      </c>
      <c r="F2912">
        <v>398.42999300000002</v>
      </c>
      <c r="G2912">
        <v>752300000</v>
      </c>
      <c r="H2912">
        <f t="shared" si="45"/>
        <v>-1.8538967755575841E-3</v>
      </c>
    </row>
    <row r="2913" spans="1:8" x14ac:dyDescent="0.45">
      <c r="A2913" s="1">
        <v>36237</v>
      </c>
      <c r="B2913">
        <v>398.42999300000002</v>
      </c>
      <c r="C2913">
        <v>399.92001299999998</v>
      </c>
      <c r="D2913">
        <v>398.41000400000001</v>
      </c>
      <c r="E2913">
        <v>399.54998799999998</v>
      </c>
      <c r="F2913">
        <v>399.54998799999998</v>
      </c>
      <c r="G2913">
        <v>831000000</v>
      </c>
      <c r="H2913">
        <f t="shared" si="45"/>
        <v>2.8110208058558239E-3</v>
      </c>
    </row>
    <row r="2914" spans="1:8" x14ac:dyDescent="0.45">
      <c r="A2914" s="1">
        <v>36238</v>
      </c>
      <c r="B2914">
        <v>399.54998799999998</v>
      </c>
      <c r="C2914">
        <v>399.85000600000001</v>
      </c>
      <c r="D2914">
        <v>396.540009</v>
      </c>
      <c r="E2914">
        <v>396.57998700000002</v>
      </c>
      <c r="F2914">
        <v>396.57998700000002</v>
      </c>
      <c r="G2914">
        <v>914700000</v>
      </c>
      <c r="H2914">
        <f t="shared" si="45"/>
        <v>-7.4333652589171351E-3</v>
      </c>
    </row>
    <row r="2915" spans="1:8" x14ac:dyDescent="0.45">
      <c r="A2915" s="1">
        <v>36241</v>
      </c>
      <c r="B2915">
        <v>396.57998700000002</v>
      </c>
      <c r="C2915">
        <v>397.35998499999999</v>
      </c>
      <c r="D2915">
        <v>393.13000499999998</v>
      </c>
      <c r="E2915">
        <v>393.20001200000002</v>
      </c>
      <c r="F2915">
        <v>393.20001200000002</v>
      </c>
      <c r="G2915">
        <v>658200000</v>
      </c>
      <c r="H2915">
        <f t="shared" si="45"/>
        <v>-8.5228077835405314E-3</v>
      </c>
    </row>
    <row r="2916" spans="1:8" x14ac:dyDescent="0.45">
      <c r="A2916" s="1">
        <v>36242</v>
      </c>
      <c r="B2916">
        <v>393.20001200000002</v>
      </c>
      <c r="C2916">
        <v>393.20001200000002</v>
      </c>
      <c r="D2916">
        <v>382.91000400000001</v>
      </c>
      <c r="E2916">
        <v>383.36999500000002</v>
      </c>
      <c r="F2916">
        <v>383.36999500000002</v>
      </c>
      <c r="G2916">
        <v>811300000</v>
      </c>
      <c r="H2916">
        <f t="shared" si="45"/>
        <v>-2.5000042472023143E-2</v>
      </c>
    </row>
    <row r="2917" spans="1:8" x14ac:dyDescent="0.45">
      <c r="A2917" s="1">
        <v>36243</v>
      </c>
      <c r="B2917">
        <v>383.36999500000002</v>
      </c>
      <c r="C2917">
        <v>384.57000699999998</v>
      </c>
      <c r="D2917">
        <v>381.959991</v>
      </c>
      <c r="E2917">
        <v>384.39999399999999</v>
      </c>
      <c r="F2917">
        <v>384.39999399999999</v>
      </c>
      <c r="G2917">
        <v>761900000</v>
      </c>
      <c r="H2917">
        <f t="shared" si="45"/>
        <v>2.6866969596823775E-3</v>
      </c>
    </row>
    <row r="2918" spans="1:8" x14ac:dyDescent="0.45">
      <c r="A2918" s="1">
        <v>36244</v>
      </c>
      <c r="B2918">
        <v>384.39999399999999</v>
      </c>
      <c r="C2918">
        <v>392.98998999999998</v>
      </c>
      <c r="D2918">
        <v>384.39999399999999</v>
      </c>
      <c r="E2918">
        <v>392.98998999999998</v>
      </c>
      <c r="F2918">
        <v>392.98998999999998</v>
      </c>
      <c r="G2918">
        <v>784200000</v>
      </c>
      <c r="H2918">
        <f t="shared" si="45"/>
        <v>2.2346503990840372E-2</v>
      </c>
    </row>
    <row r="2919" spans="1:8" x14ac:dyDescent="0.45">
      <c r="A2919" s="1">
        <v>36245</v>
      </c>
      <c r="B2919">
        <v>392.98998999999998</v>
      </c>
      <c r="C2919">
        <v>394.83999599999999</v>
      </c>
      <c r="D2919">
        <v>391.23998999999998</v>
      </c>
      <c r="E2919">
        <v>393.92001299999998</v>
      </c>
      <c r="F2919">
        <v>393.92001299999998</v>
      </c>
      <c r="G2919">
        <v>707200000</v>
      </c>
      <c r="H2919">
        <f t="shared" si="45"/>
        <v>2.3665310152047869E-3</v>
      </c>
    </row>
    <row r="2920" spans="1:8" x14ac:dyDescent="0.45">
      <c r="A2920" s="1">
        <v>36248</v>
      </c>
      <c r="B2920">
        <v>393.92001299999998</v>
      </c>
      <c r="C2920">
        <v>400</v>
      </c>
      <c r="D2920">
        <v>393.92001299999998</v>
      </c>
      <c r="E2920">
        <v>399.76001000000002</v>
      </c>
      <c r="F2920">
        <v>399.76001000000002</v>
      </c>
      <c r="G2920">
        <v>747900000</v>
      </c>
      <c r="H2920">
        <f t="shared" si="45"/>
        <v>1.4825337142746475E-2</v>
      </c>
    </row>
    <row r="2921" spans="1:8" x14ac:dyDescent="0.45">
      <c r="A2921" s="1">
        <v>36249</v>
      </c>
      <c r="B2921">
        <v>399.76001000000002</v>
      </c>
      <c r="C2921">
        <v>400.54998799999998</v>
      </c>
      <c r="D2921">
        <v>397.92001299999998</v>
      </c>
      <c r="E2921">
        <v>398.77999899999998</v>
      </c>
      <c r="F2921">
        <v>398.77999899999998</v>
      </c>
      <c r="G2921">
        <v>729000000</v>
      </c>
      <c r="H2921">
        <f t="shared" si="45"/>
        <v>-2.4514983377152966E-3</v>
      </c>
    </row>
    <row r="2922" spans="1:8" x14ac:dyDescent="0.45">
      <c r="A2922" s="1">
        <v>36250</v>
      </c>
      <c r="B2922">
        <v>398.77999899999998</v>
      </c>
      <c r="C2922">
        <v>401.48001099999999</v>
      </c>
      <c r="D2922">
        <v>397.02999899999998</v>
      </c>
      <c r="E2922">
        <v>397.63000499999998</v>
      </c>
      <c r="F2922">
        <v>397.63000499999998</v>
      </c>
      <c r="G2922">
        <v>924300000</v>
      </c>
      <c r="H2922">
        <f t="shared" si="45"/>
        <v>-2.8837805378498782E-3</v>
      </c>
    </row>
    <row r="2923" spans="1:8" x14ac:dyDescent="0.45">
      <c r="A2923" s="1">
        <v>36251</v>
      </c>
      <c r="B2923">
        <v>397.63000499999998</v>
      </c>
      <c r="C2923">
        <v>400.05999800000001</v>
      </c>
      <c r="D2923">
        <v>396.709991</v>
      </c>
      <c r="E2923">
        <v>398.73998999999998</v>
      </c>
      <c r="F2923">
        <v>398.73998999999998</v>
      </c>
      <c r="G2923">
        <v>703000000</v>
      </c>
      <c r="H2923">
        <f t="shared" si="45"/>
        <v>2.7915021151383446E-3</v>
      </c>
    </row>
    <row r="2924" spans="1:8" x14ac:dyDescent="0.45">
      <c r="A2924" s="1">
        <v>36255</v>
      </c>
      <c r="B2924">
        <v>398.73998999999998</v>
      </c>
      <c r="C2924">
        <v>402.290009</v>
      </c>
      <c r="D2924">
        <v>398.73998999999998</v>
      </c>
      <c r="E2924">
        <v>402.290009</v>
      </c>
      <c r="F2924">
        <v>402.290009</v>
      </c>
      <c r="G2924">
        <v>695800000</v>
      </c>
      <c r="H2924">
        <f t="shared" si="45"/>
        <v>8.903092463838469E-3</v>
      </c>
    </row>
    <row r="2925" spans="1:8" x14ac:dyDescent="0.45">
      <c r="A2925" s="1">
        <v>36256</v>
      </c>
      <c r="B2925">
        <v>403.51998900000001</v>
      </c>
      <c r="C2925">
        <v>403.51998900000001</v>
      </c>
      <c r="D2925">
        <v>399.39001500000001</v>
      </c>
      <c r="E2925">
        <v>401.07998700000002</v>
      </c>
      <c r="F2925">
        <v>401.07998700000002</v>
      </c>
      <c r="G2925">
        <v>787500000</v>
      </c>
      <c r="H2925">
        <f t="shared" si="45"/>
        <v>-3.0078350765105899E-3</v>
      </c>
    </row>
    <row r="2926" spans="1:8" x14ac:dyDescent="0.45">
      <c r="A2926" s="1">
        <v>36257</v>
      </c>
      <c r="B2926">
        <v>401.07998700000002</v>
      </c>
      <c r="C2926">
        <v>403.17999300000002</v>
      </c>
      <c r="D2926">
        <v>397.51998900000001</v>
      </c>
      <c r="E2926">
        <v>397.76998900000001</v>
      </c>
      <c r="F2926">
        <v>397.76998900000001</v>
      </c>
      <c r="G2926">
        <v>816400000</v>
      </c>
      <c r="H2926">
        <f t="shared" si="45"/>
        <v>-8.2527129432663493E-3</v>
      </c>
    </row>
    <row r="2927" spans="1:8" x14ac:dyDescent="0.45">
      <c r="A2927" s="1">
        <v>36258</v>
      </c>
      <c r="B2927">
        <v>397.76998900000001</v>
      </c>
      <c r="C2927">
        <v>399.89001500000001</v>
      </c>
      <c r="D2927">
        <v>396.290009</v>
      </c>
      <c r="E2927">
        <v>399.89001500000001</v>
      </c>
      <c r="F2927">
        <v>399.89001500000001</v>
      </c>
      <c r="G2927">
        <v>850500000</v>
      </c>
      <c r="H2927">
        <f t="shared" si="45"/>
        <v>5.3297786626129717E-3</v>
      </c>
    </row>
    <row r="2928" spans="1:8" x14ac:dyDescent="0.45">
      <c r="A2928" s="1">
        <v>36259</v>
      </c>
      <c r="B2928">
        <v>399.89001500000001</v>
      </c>
      <c r="C2928">
        <v>405.85998499999999</v>
      </c>
      <c r="D2928">
        <v>399.209991</v>
      </c>
      <c r="E2928">
        <v>405.85998499999999</v>
      </c>
      <c r="F2928">
        <v>405.85998499999999</v>
      </c>
      <c r="G2928">
        <v>716100000</v>
      </c>
      <c r="H2928">
        <f t="shared" si="45"/>
        <v>1.492902992339018E-2</v>
      </c>
    </row>
    <row r="2929" spans="1:8" x14ac:dyDescent="0.45">
      <c r="A2929" s="1">
        <v>36262</v>
      </c>
      <c r="B2929">
        <v>405.85998499999999</v>
      </c>
      <c r="C2929">
        <v>413.01998900000001</v>
      </c>
      <c r="D2929">
        <v>400.38000499999998</v>
      </c>
      <c r="E2929">
        <v>412.32000699999998</v>
      </c>
      <c r="F2929">
        <v>412.32000699999998</v>
      </c>
      <c r="G2929">
        <v>810800000</v>
      </c>
      <c r="H2929">
        <f t="shared" si="45"/>
        <v>1.5916873401550014E-2</v>
      </c>
    </row>
    <row r="2930" spans="1:8" x14ac:dyDescent="0.45">
      <c r="A2930" s="1">
        <v>36263</v>
      </c>
      <c r="B2930">
        <v>412.32000699999998</v>
      </c>
      <c r="C2930">
        <v>420.51998900000001</v>
      </c>
      <c r="D2930">
        <v>412.32000699999998</v>
      </c>
      <c r="E2930">
        <v>417.23998999999998</v>
      </c>
      <c r="F2930">
        <v>417.23998999999998</v>
      </c>
      <c r="G2930">
        <v>810900000</v>
      </c>
      <c r="H2930">
        <f t="shared" si="45"/>
        <v>1.1932438194782957E-2</v>
      </c>
    </row>
    <row r="2931" spans="1:8" x14ac:dyDescent="0.45">
      <c r="A2931" s="1">
        <v>36264</v>
      </c>
      <c r="B2931">
        <v>417.23998999999998</v>
      </c>
      <c r="C2931">
        <v>425.54998799999998</v>
      </c>
      <c r="D2931">
        <v>417.23998999999998</v>
      </c>
      <c r="E2931">
        <v>417.39001500000001</v>
      </c>
      <c r="F2931">
        <v>417.39001500000001</v>
      </c>
      <c r="G2931">
        <v>952000000</v>
      </c>
      <c r="H2931">
        <f t="shared" si="45"/>
        <v>3.5956524684999103E-4</v>
      </c>
    </row>
    <row r="2932" spans="1:8" x14ac:dyDescent="0.45">
      <c r="A2932" s="1">
        <v>36265</v>
      </c>
      <c r="B2932">
        <v>417.39001500000001</v>
      </c>
      <c r="C2932">
        <v>419.25</v>
      </c>
      <c r="D2932">
        <v>411.540009</v>
      </c>
      <c r="E2932">
        <v>417.76998900000001</v>
      </c>
      <c r="F2932">
        <v>417.76998900000001</v>
      </c>
      <c r="G2932">
        <v>1089800000</v>
      </c>
      <c r="H2932">
        <f t="shared" si="45"/>
        <v>9.1035718715026803E-4</v>
      </c>
    </row>
    <row r="2933" spans="1:8" x14ac:dyDescent="0.45">
      <c r="A2933" s="1">
        <v>36266</v>
      </c>
      <c r="B2933">
        <v>417.76998900000001</v>
      </c>
      <c r="C2933">
        <v>423.11999500000002</v>
      </c>
      <c r="D2933">
        <v>416.55999800000001</v>
      </c>
      <c r="E2933">
        <v>421.57998700000002</v>
      </c>
      <c r="F2933">
        <v>421.57998700000002</v>
      </c>
      <c r="G2933">
        <v>1002300000</v>
      </c>
      <c r="H2933">
        <f t="shared" si="45"/>
        <v>9.1198460883221699E-3</v>
      </c>
    </row>
    <row r="2934" spans="1:8" x14ac:dyDescent="0.45">
      <c r="A2934" s="1">
        <v>36269</v>
      </c>
      <c r="B2934">
        <v>421.57998700000002</v>
      </c>
      <c r="C2934">
        <v>426.11999500000002</v>
      </c>
      <c r="D2934">
        <v>412.39001500000001</v>
      </c>
      <c r="E2934">
        <v>412.41000400000001</v>
      </c>
      <c r="F2934">
        <v>412.41000400000001</v>
      </c>
      <c r="G2934">
        <v>1214400000</v>
      </c>
      <c r="H2934">
        <f t="shared" si="45"/>
        <v>-2.1751466584679191E-2</v>
      </c>
    </row>
    <row r="2935" spans="1:8" x14ac:dyDescent="0.45">
      <c r="A2935" s="1">
        <v>36270</v>
      </c>
      <c r="B2935">
        <v>412.41000400000001</v>
      </c>
      <c r="C2935">
        <v>416.25</v>
      </c>
      <c r="D2935">
        <v>410.44000199999999</v>
      </c>
      <c r="E2935">
        <v>415.33999599999999</v>
      </c>
      <c r="F2935">
        <v>415.33999599999999</v>
      </c>
      <c r="G2935">
        <v>985400000</v>
      </c>
      <c r="H2935">
        <f t="shared" si="45"/>
        <v>7.1045609262183618E-3</v>
      </c>
    </row>
    <row r="2936" spans="1:8" x14ac:dyDescent="0.45">
      <c r="A2936" s="1">
        <v>36271</v>
      </c>
      <c r="B2936">
        <v>415.33999599999999</v>
      </c>
      <c r="C2936">
        <v>426.57000699999998</v>
      </c>
      <c r="D2936">
        <v>415.33999599999999</v>
      </c>
      <c r="E2936">
        <v>426.57000699999998</v>
      </c>
      <c r="F2936">
        <v>426.57000699999998</v>
      </c>
      <c r="G2936">
        <v>920000000</v>
      </c>
      <c r="H2936">
        <f t="shared" si="45"/>
        <v>2.7038116020976721E-2</v>
      </c>
    </row>
    <row r="2937" spans="1:8" x14ac:dyDescent="0.45">
      <c r="A2937" s="1">
        <v>36272</v>
      </c>
      <c r="B2937">
        <v>426.57000699999998</v>
      </c>
      <c r="C2937">
        <v>432.13000499999998</v>
      </c>
      <c r="D2937">
        <v>426.35000600000001</v>
      </c>
      <c r="E2937">
        <v>428.85000600000001</v>
      </c>
      <c r="F2937">
        <v>428.85000600000001</v>
      </c>
      <c r="G2937">
        <v>927900000</v>
      </c>
      <c r="H2937">
        <f t="shared" si="45"/>
        <v>5.3449585357276952E-3</v>
      </c>
    </row>
    <row r="2938" spans="1:8" x14ac:dyDescent="0.45">
      <c r="A2938" s="1">
        <v>36273</v>
      </c>
      <c r="B2938">
        <v>428.85000600000001</v>
      </c>
      <c r="C2938">
        <v>431.82000699999998</v>
      </c>
      <c r="D2938">
        <v>428.040009</v>
      </c>
      <c r="E2938">
        <v>431.73001099999999</v>
      </c>
      <c r="F2938">
        <v>431.73001099999999</v>
      </c>
      <c r="G2938">
        <v>744900000</v>
      </c>
      <c r="H2938">
        <f t="shared" si="45"/>
        <v>6.7156464024860085E-3</v>
      </c>
    </row>
    <row r="2939" spans="1:8" x14ac:dyDescent="0.45">
      <c r="A2939" s="1">
        <v>36276</v>
      </c>
      <c r="B2939">
        <v>431.73001099999999</v>
      </c>
      <c r="C2939">
        <v>435.959991</v>
      </c>
      <c r="D2939">
        <v>431.73001099999999</v>
      </c>
      <c r="E2939">
        <v>434.97000100000002</v>
      </c>
      <c r="F2939">
        <v>434.97000100000002</v>
      </c>
      <c r="G2939">
        <v>712000000</v>
      </c>
      <c r="H2939">
        <f t="shared" si="45"/>
        <v>7.5046670776843794E-3</v>
      </c>
    </row>
    <row r="2940" spans="1:8" x14ac:dyDescent="0.45">
      <c r="A2940" s="1">
        <v>36277</v>
      </c>
      <c r="B2940">
        <v>434.97000100000002</v>
      </c>
      <c r="C2940">
        <v>437.69000199999999</v>
      </c>
      <c r="D2940">
        <v>433.83999599999999</v>
      </c>
      <c r="E2940">
        <v>435.16000400000001</v>
      </c>
      <c r="F2940">
        <v>435.16000400000001</v>
      </c>
      <c r="G2940">
        <v>891700000</v>
      </c>
      <c r="H2940">
        <f t="shared" si="45"/>
        <v>4.3681863016575839E-4</v>
      </c>
    </row>
    <row r="2941" spans="1:8" x14ac:dyDescent="0.45">
      <c r="A2941" s="1">
        <v>36278</v>
      </c>
      <c r="B2941">
        <v>435.16000400000001</v>
      </c>
      <c r="C2941">
        <v>436.14001500000001</v>
      </c>
      <c r="D2941">
        <v>432.959991</v>
      </c>
      <c r="E2941">
        <v>433.52999899999998</v>
      </c>
      <c r="F2941">
        <v>433.52999899999998</v>
      </c>
      <c r="G2941">
        <v>951700000</v>
      </c>
      <c r="H2941">
        <f t="shared" si="45"/>
        <v>-3.7457601457325795E-3</v>
      </c>
    </row>
    <row r="2942" spans="1:8" x14ac:dyDescent="0.45">
      <c r="A2942" s="1">
        <v>36279</v>
      </c>
      <c r="B2942">
        <v>433.52999899999998</v>
      </c>
      <c r="C2942">
        <v>434.35998499999999</v>
      </c>
      <c r="D2942">
        <v>430.66000400000001</v>
      </c>
      <c r="E2942">
        <v>432.85000600000001</v>
      </c>
      <c r="F2942">
        <v>432.85000600000001</v>
      </c>
      <c r="G2942">
        <v>1003600000</v>
      </c>
      <c r="H2942">
        <f t="shared" si="45"/>
        <v>-1.5685027600592649E-3</v>
      </c>
    </row>
    <row r="2943" spans="1:8" x14ac:dyDescent="0.45">
      <c r="A2943" s="1">
        <v>36280</v>
      </c>
      <c r="B2943">
        <v>432.85000600000001</v>
      </c>
      <c r="C2943">
        <v>436.58999599999999</v>
      </c>
      <c r="D2943">
        <v>428.540009</v>
      </c>
      <c r="E2943">
        <v>432.80999800000001</v>
      </c>
      <c r="F2943">
        <v>432.80999800000001</v>
      </c>
      <c r="G2943">
        <v>936500000</v>
      </c>
      <c r="H2943">
        <f t="shared" si="45"/>
        <v>-9.2429246726144498E-5</v>
      </c>
    </row>
    <row r="2944" spans="1:8" x14ac:dyDescent="0.45">
      <c r="A2944" s="1">
        <v>36283</v>
      </c>
      <c r="B2944">
        <v>432.80999800000001</v>
      </c>
      <c r="C2944">
        <v>434.77999899999998</v>
      </c>
      <c r="D2944">
        <v>432.42999300000002</v>
      </c>
      <c r="E2944">
        <v>433.27999899999998</v>
      </c>
      <c r="F2944">
        <v>433.27999899999998</v>
      </c>
      <c r="G2944">
        <v>811400000</v>
      </c>
      <c r="H2944">
        <f t="shared" si="45"/>
        <v>1.0859291656195591E-3</v>
      </c>
    </row>
    <row r="2945" spans="1:8" x14ac:dyDescent="0.45">
      <c r="A2945" s="1">
        <v>36284</v>
      </c>
      <c r="B2945">
        <v>433.27999899999998</v>
      </c>
      <c r="C2945">
        <v>436.55999800000001</v>
      </c>
      <c r="D2945">
        <v>432.10000600000001</v>
      </c>
      <c r="E2945">
        <v>432.58999599999999</v>
      </c>
      <c r="F2945">
        <v>432.58999599999999</v>
      </c>
      <c r="G2945">
        <v>933100000</v>
      </c>
      <c r="H2945">
        <f t="shared" si="45"/>
        <v>-1.5925106203666939E-3</v>
      </c>
    </row>
    <row r="2946" spans="1:8" x14ac:dyDescent="0.45">
      <c r="A2946" s="1">
        <v>36285</v>
      </c>
      <c r="B2946">
        <v>432.58999599999999</v>
      </c>
      <c r="C2946">
        <v>434.26998900000001</v>
      </c>
      <c r="D2946">
        <v>426.040009</v>
      </c>
      <c r="E2946">
        <v>434.26998900000001</v>
      </c>
      <c r="F2946">
        <v>434.26998900000001</v>
      </c>
      <c r="G2946">
        <v>913500000</v>
      </c>
      <c r="H2946">
        <f t="shared" si="45"/>
        <v>3.8835687730514046E-3</v>
      </c>
    </row>
    <row r="2947" spans="1:8" x14ac:dyDescent="0.45">
      <c r="A2947" s="1">
        <v>36286</v>
      </c>
      <c r="B2947">
        <v>434.26998900000001</v>
      </c>
      <c r="C2947">
        <v>435.959991</v>
      </c>
      <c r="D2947">
        <v>432.16000400000001</v>
      </c>
      <c r="E2947">
        <v>433.38000499999998</v>
      </c>
      <c r="F2947">
        <v>433.38000499999998</v>
      </c>
      <c r="G2947">
        <v>875400000</v>
      </c>
      <c r="H2947">
        <f t="shared" si="45"/>
        <v>-2.0493794702447499E-3</v>
      </c>
    </row>
    <row r="2948" spans="1:8" x14ac:dyDescent="0.45">
      <c r="A2948" s="1">
        <v>36287</v>
      </c>
      <c r="B2948">
        <v>433.38000499999998</v>
      </c>
      <c r="C2948">
        <v>436.10998499999999</v>
      </c>
      <c r="D2948">
        <v>432.38000499999998</v>
      </c>
      <c r="E2948">
        <v>436.10998499999999</v>
      </c>
      <c r="F2948">
        <v>436.10998499999999</v>
      </c>
      <c r="G2948">
        <v>814900000</v>
      </c>
      <c r="H2948">
        <f t="shared" ref="H2948:H3011" si="46">F2948/F2947-1</f>
        <v>6.2992753899664411E-3</v>
      </c>
    </row>
    <row r="2949" spans="1:8" x14ac:dyDescent="0.45">
      <c r="A2949" s="1">
        <v>36290</v>
      </c>
      <c r="B2949">
        <v>436.10998499999999</v>
      </c>
      <c r="C2949">
        <v>442.13000499999998</v>
      </c>
      <c r="D2949">
        <v>436.10998499999999</v>
      </c>
      <c r="E2949">
        <v>441.85000600000001</v>
      </c>
      <c r="F2949">
        <v>441.85000600000001</v>
      </c>
      <c r="G2949">
        <v>773300000</v>
      </c>
      <c r="H2949">
        <f t="shared" si="46"/>
        <v>1.316186557847332E-2</v>
      </c>
    </row>
    <row r="2950" spans="1:8" x14ac:dyDescent="0.45">
      <c r="A2950" s="1">
        <v>36291</v>
      </c>
      <c r="B2950">
        <v>441.85000600000001</v>
      </c>
      <c r="C2950">
        <v>446.94000199999999</v>
      </c>
      <c r="D2950">
        <v>441.85000600000001</v>
      </c>
      <c r="E2950">
        <v>446.80999800000001</v>
      </c>
      <c r="F2950">
        <v>446.80999800000001</v>
      </c>
      <c r="G2950">
        <v>836100000</v>
      </c>
      <c r="H2950">
        <f t="shared" si="46"/>
        <v>1.1225510767561175E-2</v>
      </c>
    </row>
    <row r="2951" spans="1:8" x14ac:dyDescent="0.45">
      <c r="A2951" s="1">
        <v>36292</v>
      </c>
      <c r="B2951">
        <v>446.80999800000001</v>
      </c>
      <c r="C2951">
        <v>449.60998499999999</v>
      </c>
      <c r="D2951">
        <v>444.07000699999998</v>
      </c>
      <c r="E2951">
        <v>449.26001000000002</v>
      </c>
      <c r="F2951">
        <v>449.26001000000002</v>
      </c>
      <c r="G2951">
        <v>825500000</v>
      </c>
      <c r="H2951">
        <f t="shared" si="46"/>
        <v>5.4833419372142256E-3</v>
      </c>
    </row>
    <row r="2952" spans="1:8" x14ac:dyDescent="0.45">
      <c r="A2952" s="1">
        <v>36293</v>
      </c>
      <c r="B2952">
        <v>449.26001000000002</v>
      </c>
      <c r="C2952">
        <v>452.5</v>
      </c>
      <c r="D2952">
        <v>449.26001000000002</v>
      </c>
      <c r="E2952">
        <v>450.83999599999999</v>
      </c>
      <c r="F2952">
        <v>450.83999599999999</v>
      </c>
      <c r="G2952">
        <v>796900000</v>
      </c>
      <c r="H2952">
        <f t="shared" si="46"/>
        <v>3.5168632080115891E-3</v>
      </c>
    </row>
    <row r="2953" spans="1:8" x14ac:dyDescent="0.45">
      <c r="A2953" s="1">
        <v>36294</v>
      </c>
      <c r="B2953">
        <v>450.83999599999999</v>
      </c>
      <c r="C2953">
        <v>450.83999599999999</v>
      </c>
      <c r="D2953">
        <v>442.459991</v>
      </c>
      <c r="E2953">
        <v>443.13000499999998</v>
      </c>
      <c r="F2953">
        <v>443.13000499999998</v>
      </c>
      <c r="G2953">
        <v>727800000</v>
      </c>
      <c r="H2953">
        <f t="shared" si="46"/>
        <v>-1.7101390889019519E-2</v>
      </c>
    </row>
    <row r="2954" spans="1:8" x14ac:dyDescent="0.45">
      <c r="A2954" s="1">
        <v>36297</v>
      </c>
      <c r="B2954">
        <v>443.13000499999998</v>
      </c>
      <c r="C2954">
        <v>443.13000499999998</v>
      </c>
      <c r="D2954">
        <v>436.94000199999999</v>
      </c>
      <c r="E2954">
        <v>441.35000600000001</v>
      </c>
      <c r="F2954">
        <v>441.35000600000001</v>
      </c>
      <c r="G2954">
        <v>665500000</v>
      </c>
      <c r="H2954">
        <f t="shared" si="46"/>
        <v>-4.0168776203722834E-3</v>
      </c>
    </row>
    <row r="2955" spans="1:8" x14ac:dyDescent="0.45">
      <c r="A2955" s="1">
        <v>36298</v>
      </c>
      <c r="B2955">
        <v>441.35000600000001</v>
      </c>
      <c r="C2955">
        <v>443.98998999999998</v>
      </c>
      <c r="D2955">
        <v>440.89999399999999</v>
      </c>
      <c r="E2955">
        <v>442.45001200000002</v>
      </c>
      <c r="F2955">
        <v>442.45001200000002</v>
      </c>
      <c r="G2955">
        <v>753400000</v>
      </c>
      <c r="H2955">
        <f t="shared" si="46"/>
        <v>2.4923665685867569E-3</v>
      </c>
    </row>
    <row r="2956" spans="1:8" x14ac:dyDescent="0.45">
      <c r="A2956" s="1">
        <v>36299</v>
      </c>
      <c r="B2956">
        <v>442.45001200000002</v>
      </c>
      <c r="C2956">
        <v>446.76998900000001</v>
      </c>
      <c r="D2956">
        <v>442.45001200000002</v>
      </c>
      <c r="E2956">
        <v>446.14001500000001</v>
      </c>
      <c r="F2956">
        <v>446.14001500000001</v>
      </c>
      <c r="G2956">
        <v>801100000</v>
      </c>
      <c r="H2956">
        <f t="shared" si="46"/>
        <v>8.339931969535197E-3</v>
      </c>
    </row>
    <row r="2957" spans="1:8" x14ac:dyDescent="0.45">
      <c r="A2957" s="1">
        <v>36300</v>
      </c>
      <c r="B2957">
        <v>446.14001500000001</v>
      </c>
      <c r="C2957">
        <v>450.97000100000002</v>
      </c>
      <c r="D2957">
        <v>446.14001500000001</v>
      </c>
      <c r="E2957">
        <v>448.01998900000001</v>
      </c>
      <c r="F2957">
        <v>448.01998900000001</v>
      </c>
      <c r="G2957">
        <v>752200000</v>
      </c>
      <c r="H2957">
        <f t="shared" si="46"/>
        <v>4.2138654610481829E-3</v>
      </c>
    </row>
    <row r="2958" spans="1:8" x14ac:dyDescent="0.45">
      <c r="A2958" s="1">
        <v>36301</v>
      </c>
      <c r="B2958">
        <v>448.01998900000001</v>
      </c>
      <c r="C2958">
        <v>450.73998999999998</v>
      </c>
      <c r="D2958">
        <v>447.77999899999998</v>
      </c>
      <c r="E2958">
        <v>449.14001500000001</v>
      </c>
      <c r="F2958">
        <v>449.14001500000001</v>
      </c>
      <c r="G2958">
        <v>686600000</v>
      </c>
      <c r="H2958">
        <f t="shared" si="46"/>
        <v>2.4999464923427528E-3</v>
      </c>
    </row>
    <row r="2959" spans="1:8" x14ac:dyDescent="0.45">
      <c r="A2959" s="1">
        <v>36304</v>
      </c>
      <c r="B2959">
        <v>449.14001500000001</v>
      </c>
      <c r="C2959">
        <v>450.19000199999999</v>
      </c>
      <c r="D2959">
        <v>440.23998999999998</v>
      </c>
      <c r="E2959">
        <v>440.39001500000001</v>
      </c>
      <c r="F2959">
        <v>440.39001500000001</v>
      </c>
      <c r="G2959">
        <v>754700000</v>
      </c>
      <c r="H2959">
        <f t="shared" si="46"/>
        <v>-1.9481675441454516E-2</v>
      </c>
    </row>
    <row r="2960" spans="1:8" x14ac:dyDescent="0.45">
      <c r="A2960" s="1">
        <v>36305</v>
      </c>
      <c r="B2960">
        <v>440.39001500000001</v>
      </c>
      <c r="C2960">
        <v>441.20001200000002</v>
      </c>
      <c r="D2960">
        <v>434.14001500000001</v>
      </c>
      <c r="E2960">
        <v>434.45001200000002</v>
      </c>
      <c r="F2960">
        <v>434.45001200000002</v>
      </c>
      <c r="G2960">
        <v>826700000</v>
      </c>
      <c r="H2960">
        <f t="shared" si="46"/>
        <v>-1.34880510403943E-2</v>
      </c>
    </row>
    <row r="2961" spans="1:8" x14ac:dyDescent="0.45">
      <c r="A2961" s="1">
        <v>36306</v>
      </c>
      <c r="B2961">
        <v>434.45001200000002</v>
      </c>
      <c r="C2961">
        <v>436.94000199999999</v>
      </c>
      <c r="D2961">
        <v>429.709991</v>
      </c>
      <c r="E2961">
        <v>435.41000400000001</v>
      </c>
      <c r="F2961">
        <v>435.41000400000001</v>
      </c>
      <c r="G2961">
        <v>870800000</v>
      </c>
      <c r="H2961">
        <f t="shared" si="46"/>
        <v>2.2096719380455543E-3</v>
      </c>
    </row>
    <row r="2962" spans="1:8" x14ac:dyDescent="0.45">
      <c r="A2962" s="1">
        <v>36307</v>
      </c>
      <c r="B2962">
        <v>435.41000400000001</v>
      </c>
      <c r="C2962">
        <v>435.41000400000001</v>
      </c>
      <c r="D2962">
        <v>431.72000100000002</v>
      </c>
      <c r="E2962">
        <v>432.92001299999998</v>
      </c>
      <c r="F2962">
        <v>432.92001299999998</v>
      </c>
      <c r="G2962">
        <v>811400000</v>
      </c>
      <c r="H2962">
        <f t="shared" si="46"/>
        <v>-5.7187271241476711E-3</v>
      </c>
    </row>
    <row r="2963" spans="1:8" x14ac:dyDescent="0.45">
      <c r="A2963" s="1">
        <v>36308</v>
      </c>
      <c r="B2963">
        <v>432.92001299999998</v>
      </c>
      <c r="C2963">
        <v>438.790009</v>
      </c>
      <c r="D2963">
        <v>432.92001299999998</v>
      </c>
      <c r="E2963">
        <v>438.67999300000002</v>
      </c>
      <c r="F2963">
        <v>438.67999300000002</v>
      </c>
      <c r="G2963">
        <v>649960000</v>
      </c>
      <c r="H2963">
        <f t="shared" si="46"/>
        <v>1.3304952016621296E-2</v>
      </c>
    </row>
    <row r="2964" spans="1:8" x14ac:dyDescent="0.45">
      <c r="A2964" s="1">
        <v>36312</v>
      </c>
      <c r="B2964">
        <v>438.67999300000002</v>
      </c>
      <c r="C2964">
        <v>439.04998799999998</v>
      </c>
      <c r="D2964">
        <v>435.13000499999998</v>
      </c>
      <c r="E2964">
        <v>437.459991</v>
      </c>
      <c r="F2964">
        <v>437.459991</v>
      </c>
      <c r="G2964">
        <v>683800000</v>
      </c>
      <c r="H2964">
        <f t="shared" si="46"/>
        <v>-2.781075087689322E-3</v>
      </c>
    </row>
    <row r="2965" spans="1:8" x14ac:dyDescent="0.45">
      <c r="A2965" s="1">
        <v>36313</v>
      </c>
      <c r="B2965">
        <v>437.459991</v>
      </c>
      <c r="C2965">
        <v>437.459991</v>
      </c>
      <c r="D2965">
        <v>431.040009</v>
      </c>
      <c r="E2965">
        <v>436.73998999999998</v>
      </c>
      <c r="F2965">
        <v>436.73998999999998</v>
      </c>
      <c r="G2965">
        <v>728000000</v>
      </c>
      <c r="H2965">
        <f t="shared" si="46"/>
        <v>-1.6458670845627132E-3</v>
      </c>
    </row>
    <row r="2966" spans="1:8" x14ac:dyDescent="0.45">
      <c r="A2966" s="1">
        <v>36314</v>
      </c>
      <c r="B2966">
        <v>436.73998999999998</v>
      </c>
      <c r="C2966">
        <v>438.82000699999998</v>
      </c>
      <c r="D2966">
        <v>435.61999500000002</v>
      </c>
      <c r="E2966">
        <v>435.98001099999999</v>
      </c>
      <c r="F2966">
        <v>435.98001099999999</v>
      </c>
      <c r="G2966">
        <v>719600000</v>
      </c>
      <c r="H2966">
        <f t="shared" si="46"/>
        <v>-1.7401177300021553E-3</v>
      </c>
    </row>
    <row r="2967" spans="1:8" x14ac:dyDescent="0.45">
      <c r="A2967" s="1">
        <v>36315</v>
      </c>
      <c r="B2967">
        <v>435.98001099999999</v>
      </c>
      <c r="C2967">
        <v>442.32998700000002</v>
      </c>
      <c r="D2967">
        <v>435.98001099999999</v>
      </c>
      <c r="E2967">
        <v>442.32998700000002</v>
      </c>
      <c r="F2967">
        <v>442.32998700000002</v>
      </c>
      <c r="G2967">
        <v>694500000</v>
      </c>
      <c r="H2967">
        <f t="shared" si="46"/>
        <v>1.4564832881753365E-2</v>
      </c>
    </row>
    <row r="2968" spans="1:8" x14ac:dyDescent="0.45">
      <c r="A2968" s="1">
        <v>36318</v>
      </c>
      <c r="B2968">
        <v>443.39999399999999</v>
      </c>
      <c r="C2968">
        <v>446.64999399999999</v>
      </c>
      <c r="D2968">
        <v>442.98998999999998</v>
      </c>
      <c r="E2968">
        <v>446.64999399999999</v>
      </c>
      <c r="F2968">
        <v>446.64999399999999</v>
      </c>
      <c r="G2968">
        <v>664300000</v>
      </c>
      <c r="H2968">
        <f t="shared" si="46"/>
        <v>9.7664800645766991E-3</v>
      </c>
    </row>
    <row r="2969" spans="1:8" x14ac:dyDescent="0.45">
      <c r="A2969" s="1">
        <v>36319</v>
      </c>
      <c r="B2969">
        <v>446.89001500000001</v>
      </c>
      <c r="C2969">
        <v>447.82000699999998</v>
      </c>
      <c r="D2969">
        <v>443.41000400000001</v>
      </c>
      <c r="E2969">
        <v>443.76001000000002</v>
      </c>
      <c r="F2969">
        <v>443.76001000000002</v>
      </c>
      <c r="G2969">
        <v>685900000</v>
      </c>
      <c r="H2969">
        <f t="shared" si="46"/>
        <v>-6.4703549509058655E-3</v>
      </c>
    </row>
    <row r="2970" spans="1:8" x14ac:dyDescent="0.45">
      <c r="A2970" s="1">
        <v>36320</v>
      </c>
      <c r="B2970">
        <v>443.76001000000002</v>
      </c>
      <c r="C2970">
        <v>445.23998999999998</v>
      </c>
      <c r="D2970">
        <v>443.27999899999998</v>
      </c>
      <c r="E2970">
        <v>445.19000199999999</v>
      </c>
      <c r="F2970">
        <v>445.19000199999999</v>
      </c>
      <c r="G2970">
        <v>662000000</v>
      </c>
      <c r="H2970">
        <f t="shared" si="46"/>
        <v>3.2224444920125883E-3</v>
      </c>
    </row>
    <row r="2971" spans="1:8" x14ac:dyDescent="0.45">
      <c r="A2971" s="1">
        <v>36321</v>
      </c>
      <c r="B2971">
        <v>445.19000199999999</v>
      </c>
      <c r="C2971">
        <v>445.19000199999999</v>
      </c>
      <c r="D2971">
        <v>440.79998799999998</v>
      </c>
      <c r="E2971">
        <v>442.26998900000001</v>
      </c>
      <c r="F2971">
        <v>442.26998900000001</v>
      </c>
      <c r="G2971">
        <v>716500000</v>
      </c>
      <c r="H2971">
        <f t="shared" si="46"/>
        <v>-6.5590264536083964E-3</v>
      </c>
    </row>
    <row r="2972" spans="1:8" x14ac:dyDescent="0.45">
      <c r="A2972" s="1">
        <v>36322</v>
      </c>
      <c r="B2972">
        <v>442.26998900000001</v>
      </c>
      <c r="C2972">
        <v>443.959991</v>
      </c>
      <c r="D2972">
        <v>437.92999300000002</v>
      </c>
      <c r="E2972">
        <v>438.01001000000002</v>
      </c>
      <c r="F2972">
        <v>438.01001000000002</v>
      </c>
      <c r="G2972">
        <v>698200000</v>
      </c>
      <c r="H2972">
        <f t="shared" si="46"/>
        <v>-9.6320779296648062E-3</v>
      </c>
    </row>
    <row r="2973" spans="1:8" x14ac:dyDescent="0.45">
      <c r="A2973" s="1">
        <v>36325</v>
      </c>
      <c r="B2973">
        <v>438.01001000000002</v>
      </c>
      <c r="C2973">
        <v>438.82000699999998</v>
      </c>
      <c r="D2973">
        <v>431.47000100000002</v>
      </c>
      <c r="E2973">
        <v>431.52999899999998</v>
      </c>
      <c r="F2973">
        <v>431.52999899999998</v>
      </c>
      <c r="G2973">
        <v>669400000</v>
      </c>
      <c r="H2973">
        <f t="shared" si="46"/>
        <v>-1.479420755703742E-2</v>
      </c>
    </row>
    <row r="2974" spans="1:8" x14ac:dyDescent="0.45">
      <c r="A2974" s="1">
        <v>36326</v>
      </c>
      <c r="B2974">
        <v>431.52999899999998</v>
      </c>
      <c r="C2974">
        <v>435.41000400000001</v>
      </c>
      <c r="D2974">
        <v>431.36999500000002</v>
      </c>
      <c r="E2974">
        <v>434.01001000000002</v>
      </c>
      <c r="F2974">
        <v>434.01001000000002</v>
      </c>
      <c r="G2974">
        <v>696600000</v>
      </c>
      <c r="H2974">
        <f t="shared" si="46"/>
        <v>5.7470187605659362E-3</v>
      </c>
    </row>
    <row r="2975" spans="1:8" x14ac:dyDescent="0.45">
      <c r="A2975" s="1">
        <v>36327</v>
      </c>
      <c r="B2975">
        <v>434.01001000000002</v>
      </c>
      <c r="C2975">
        <v>441.20001200000002</v>
      </c>
      <c r="D2975">
        <v>434.01001000000002</v>
      </c>
      <c r="E2975">
        <v>441.20001200000002</v>
      </c>
      <c r="F2975">
        <v>441.20001200000002</v>
      </c>
      <c r="G2975">
        <v>806800000</v>
      </c>
      <c r="H2975">
        <f t="shared" si="46"/>
        <v>1.6566442787805835E-2</v>
      </c>
    </row>
    <row r="2976" spans="1:8" x14ac:dyDescent="0.45">
      <c r="A2976" s="1">
        <v>36328</v>
      </c>
      <c r="B2976">
        <v>441.20001200000002</v>
      </c>
      <c r="C2976">
        <v>443.64001500000001</v>
      </c>
      <c r="D2976">
        <v>439.60000600000001</v>
      </c>
      <c r="E2976">
        <v>443.38000499999998</v>
      </c>
      <c r="F2976">
        <v>443.38000499999998</v>
      </c>
      <c r="G2976">
        <v>700300000</v>
      </c>
      <c r="H2976">
        <f t="shared" si="46"/>
        <v>4.9410538094001311E-3</v>
      </c>
    </row>
    <row r="2977" spans="1:8" x14ac:dyDescent="0.45">
      <c r="A2977" s="1">
        <v>36329</v>
      </c>
      <c r="B2977">
        <v>443.38000499999998</v>
      </c>
      <c r="C2977">
        <v>447.07000699999998</v>
      </c>
      <c r="D2977">
        <v>443.38000499999998</v>
      </c>
      <c r="E2977">
        <v>445.04998799999998</v>
      </c>
      <c r="F2977">
        <v>445.04998799999998</v>
      </c>
      <c r="G2977">
        <v>914500000</v>
      </c>
      <c r="H2977">
        <f t="shared" si="46"/>
        <v>3.7664824330543301E-3</v>
      </c>
    </row>
    <row r="2978" spans="1:8" x14ac:dyDescent="0.45">
      <c r="A2978" s="1">
        <v>36332</v>
      </c>
      <c r="B2978">
        <v>445.04998799999998</v>
      </c>
      <c r="C2978">
        <v>449.44000199999999</v>
      </c>
      <c r="D2978">
        <v>445.04998799999998</v>
      </c>
      <c r="E2978">
        <v>449.44000199999999</v>
      </c>
      <c r="F2978">
        <v>449.44000199999999</v>
      </c>
      <c r="G2978">
        <v>686600000</v>
      </c>
      <c r="H2978">
        <f t="shared" si="46"/>
        <v>9.8640919410608596E-3</v>
      </c>
    </row>
    <row r="2979" spans="1:8" x14ac:dyDescent="0.45">
      <c r="A2979" s="1">
        <v>36333</v>
      </c>
      <c r="B2979">
        <v>449.44000199999999</v>
      </c>
      <c r="C2979">
        <v>450.790009</v>
      </c>
      <c r="D2979">
        <v>447.32998700000002</v>
      </c>
      <c r="E2979">
        <v>447.32998700000002</v>
      </c>
      <c r="F2979">
        <v>447.32998700000002</v>
      </c>
      <c r="G2979">
        <v>716500000</v>
      </c>
      <c r="H2979">
        <f t="shared" si="46"/>
        <v>-4.6947645750499145E-3</v>
      </c>
    </row>
    <row r="2980" spans="1:8" x14ac:dyDescent="0.45">
      <c r="A2980" s="1">
        <v>36334</v>
      </c>
      <c r="B2980">
        <v>447.32998700000002</v>
      </c>
      <c r="C2980">
        <v>447.32998700000002</v>
      </c>
      <c r="D2980">
        <v>444.790009</v>
      </c>
      <c r="E2980">
        <v>447.040009</v>
      </c>
      <c r="F2980">
        <v>447.040009</v>
      </c>
      <c r="G2980">
        <v>731800000</v>
      </c>
      <c r="H2980">
        <f t="shared" si="46"/>
        <v>-6.4824180901612571E-4</v>
      </c>
    </row>
    <row r="2981" spans="1:8" x14ac:dyDescent="0.45">
      <c r="A2981" s="1">
        <v>36335</v>
      </c>
      <c r="B2981">
        <v>447.040009</v>
      </c>
      <c r="C2981">
        <v>447.47000100000002</v>
      </c>
      <c r="D2981">
        <v>442.76998900000001</v>
      </c>
      <c r="E2981">
        <v>443.16000400000001</v>
      </c>
      <c r="F2981">
        <v>443.16000400000001</v>
      </c>
      <c r="G2981">
        <v>690400000</v>
      </c>
      <c r="H2981">
        <f t="shared" si="46"/>
        <v>-8.679323823116647E-3</v>
      </c>
    </row>
    <row r="2982" spans="1:8" x14ac:dyDescent="0.45">
      <c r="A2982" s="1">
        <v>36336</v>
      </c>
      <c r="B2982">
        <v>443.16000400000001</v>
      </c>
      <c r="C2982">
        <v>445.42999300000002</v>
      </c>
      <c r="D2982">
        <v>442.48998999999998</v>
      </c>
      <c r="E2982">
        <v>443.10998499999999</v>
      </c>
      <c r="F2982">
        <v>443.10998499999999</v>
      </c>
      <c r="G2982">
        <v>623460000</v>
      </c>
      <c r="H2982">
        <f t="shared" si="46"/>
        <v>-1.1286894022144445E-4</v>
      </c>
    </row>
    <row r="2983" spans="1:8" x14ac:dyDescent="0.45">
      <c r="A2983" s="1">
        <v>36339</v>
      </c>
      <c r="B2983">
        <v>443.10998499999999</v>
      </c>
      <c r="C2983">
        <v>448.64001500000001</v>
      </c>
      <c r="D2983">
        <v>443.10998499999999</v>
      </c>
      <c r="E2983">
        <v>448.60998499999999</v>
      </c>
      <c r="F2983">
        <v>448.60998499999999</v>
      </c>
      <c r="G2983">
        <v>652910000</v>
      </c>
      <c r="H2983">
        <f t="shared" si="46"/>
        <v>1.2412268254347714E-2</v>
      </c>
    </row>
    <row r="2984" spans="1:8" x14ac:dyDescent="0.45">
      <c r="A2984" s="1">
        <v>36340</v>
      </c>
      <c r="B2984">
        <v>448.60998499999999</v>
      </c>
      <c r="C2984">
        <v>454.42999300000002</v>
      </c>
      <c r="D2984">
        <v>448.47000100000002</v>
      </c>
      <c r="E2984">
        <v>454.07998700000002</v>
      </c>
      <c r="F2984">
        <v>454.07998700000002</v>
      </c>
      <c r="G2984">
        <v>820100000</v>
      </c>
      <c r="H2984">
        <f t="shared" si="46"/>
        <v>1.2193223920328178E-2</v>
      </c>
    </row>
    <row r="2985" spans="1:8" x14ac:dyDescent="0.45">
      <c r="A2985" s="1">
        <v>36341</v>
      </c>
      <c r="B2985">
        <v>454.07998700000002</v>
      </c>
      <c r="C2985">
        <v>460.209991</v>
      </c>
      <c r="D2985">
        <v>453.92999300000002</v>
      </c>
      <c r="E2985">
        <v>457.67999300000002</v>
      </c>
      <c r="F2985">
        <v>457.67999300000002</v>
      </c>
      <c r="G2985">
        <v>1117000000</v>
      </c>
      <c r="H2985">
        <f t="shared" si="46"/>
        <v>7.9281318337423023E-3</v>
      </c>
    </row>
    <row r="2986" spans="1:8" x14ac:dyDescent="0.45">
      <c r="A2986" s="1">
        <v>36342</v>
      </c>
      <c r="B2986">
        <v>457.67999300000002</v>
      </c>
      <c r="C2986">
        <v>457.709991</v>
      </c>
      <c r="D2986">
        <v>451.77999899999998</v>
      </c>
      <c r="E2986">
        <v>454.42001299999998</v>
      </c>
      <c r="F2986">
        <v>454.42001299999998</v>
      </c>
      <c r="G2986">
        <v>843400000</v>
      </c>
      <c r="H2986">
        <f t="shared" si="46"/>
        <v>-7.1228370255634887E-3</v>
      </c>
    </row>
    <row r="2987" spans="1:8" x14ac:dyDescent="0.45">
      <c r="A2987" s="1">
        <v>36343</v>
      </c>
      <c r="B2987">
        <v>454.42001299999998</v>
      </c>
      <c r="C2987">
        <v>456.51998900000001</v>
      </c>
      <c r="D2987">
        <v>454.42001299999998</v>
      </c>
      <c r="E2987">
        <v>456.51001000000002</v>
      </c>
      <c r="F2987">
        <v>456.51001000000002</v>
      </c>
      <c r="G2987">
        <v>613570000</v>
      </c>
      <c r="H2987">
        <f t="shared" si="46"/>
        <v>4.5992626649566937E-3</v>
      </c>
    </row>
    <row r="2988" spans="1:8" x14ac:dyDescent="0.45">
      <c r="A2988" s="1">
        <v>36347</v>
      </c>
      <c r="B2988">
        <v>456.51001000000002</v>
      </c>
      <c r="C2988">
        <v>459.30999800000001</v>
      </c>
      <c r="D2988">
        <v>456.51001000000002</v>
      </c>
      <c r="E2988">
        <v>456.54998799999998</v>
      </c>
      <c r="F2988">
        <v>456.54998799999998</v>
      </c>
      <c r="G2988">
        <v>722900000</v>
      </c>
      <c r="H2988">
        <f t="shared" si="46"/>
        <v>8.757310710438837E-5</v>
      </c>
    </row>
    <row r="2989" spans="1:8" x14ac:dyDescent="0.45">
      <c r="A2989" s="1">
        <v>36348</v>
      </c>
      <c r="B2989">
        <v>456.54998799999998</v>
      </c>
      <c r="C2989">
        <v>456.70001200000002</v>
      </c>
      <c r="D2989">
        <v>451.82000699999998</v>
      </c>
      <c r="E2989">
        <v>452.69000199999999</v>
      </c>
      <c r="F2989">
        <v>452.69000199999999</v>
      </c>
      <c r="G2989">
        <v>791200000</v>
      </c>
      <c r="H2989">
        <f t="shared" si="46"/>
        <v>-8.4546842655923715E-3</v>
      </c>
    </row>
    <row r="2990" spans="1:8" x14ac:dyDescent="0.45">
      <c r="A2990" s="1">
        <v>36349</v>
      </c>
      <c r="B2990">
        <v>452.69000199999999</v>
      </c>
      <c r="C2990">
        <v>454.79998799999998</v>
      </c>
      <c r="D2990">
        <v>450.64999399999999</v>
      </c>
      <c r="E2990">
        <v>454.75</v>
      </c>
      <c r="F2990">
        <v>454.75</v>
      </c>
      <c r="G2990">
        <v>830600000</v>
      </c>
      <c r="H2990">
        <f t="shared" si="46"/>
        <v>4.5505710108437736E-3</v>
      </c>
    </row>
    <row r="2991" spans="1:8" x14ac:dyDescent="0.45">
      <c r="A2991" s="1">
        <v>36350</v>
      </c>
      <c r="B2991">
        <v>454.75</v>
      </c>
      <c r="C2991">
        <v>457.98001099999999</v>
      </c>
      <c r="D2991">
        <v>454.75</v>
      </c>
      <c r="E2991">
        <v>457.98001099999999</v>
      </c>
      <c r="F2991">
        <v>457.98001099999999</v>
      </c>
      <c r="G2991">
        <v>701000000</v>
      </c>
      <c r="H2991">
        <f t="shared" si="46"/>
        <v>7.1028279274325534E-3</v>
      </c>
    </row>
    <row r="2992" spans="1:8" x14ac:dyDescent="0.45">
      <c r="A2992" s="1">
        <v>36353</v>
      </c>
      <c r="B2992">
        <v>457.98001099999999</v>
      </c>
      <c r="C2992">
        <v>459.82998700000002</v>
      </c>
      <c r="D2992">
        <v>457.88000499999998</v>
      </c>
      <c r="E2992">
        <v>459.29998799999998</v>
      </c>
      <c r="F2992">
        <v>459.29998799999998</v>
      </c>
      <c r="G2992">
        <v>685300000</v>
      </c>
      <c r="H2992">
        <f t="shared" si="46"/>
        <v>2.882171641329645E-3</v>
      </c>
    </row>
    <row r="2993" spans="1:8" x14ac:dyDescent="0.45">
      <c r="A2993" s="1">
        <v>36354</v>
      </c>
      <c r="B2993">
        <v>459.29998799999998</v>
      </c>
      <c r="C2993">
        <v>459.29998799999998</v>
      </c>
      <c r="D2993">
        <v>455.459991</v>
      </c>
      <c r="E2993">
        <v>458.10998499999999</v>
      </c>
      <c r="F2993">
        <v>458.10998499999999</v>
      </c>
      <c r="G2993">
        <v>736000000</v>
      </c>
      <c r="H2993">
        <f t="shared" si="46"/>
        <v>-2.5909057937967273E-3</v>
      </c>
    </row>
    <row r="2994" spans="1:8" x14ac:dyDescent="0.45">
      <c r="A2994" s="1">
        <v>36355</v>
      </c>
      <c r="B2994">
        <v>458.10998499999999</v>
      </c>
      <c r="C2994">
        <v>461.459991</v>
      </c>
      <c r="D2994">
        <v>457.77999899999998</v>
      </c>
      <c r="E2994">
        <v>461.459991</v>
      </c>
      <c r="F2994">
        <v>461.459991</v>
      </c>
      <c r="G2994">
        <v>756100000</v>
      </c>
      <c r="H2994">
        <f t="shared" si="46"/>
        <v>7.312667502761494E-3</v>
      </c>
    </row>
    <row r="2995" spans="1:8" x14ac:dyDescent="0.45">
      <c r="A2995" s="1">
        <v>36356</v>
      </c>
      <c r="B2995">
        <v>461.459991</v>
      </c>
      <c r="C2995">
        <v>465.79998799999998</v>
      </c>
      <c r="D2995">
        <v>461.459991</v>
      </c>
      <c r="E2995">
        <v>465.79998799999998</v>
      </c>
      <c r="F2995">
        <v>465.79998799999998</v>
      </c>
      <c r="G2995">
        <v>818800000</v>
      </c>
      <c r="H2995">
        <f t="shared" si="46"/>
        <v>9.4049258541244463E-3</v>
      </c>
    </row>
    <row r="2996" spans="1:8" x14ac:dyDescent="0.45">
      <c r="A2996" s="1">
        <v>36357</v>
      </c>
      <c r="B2996">
        <v>465.79998799999998</v>
      </c>
      <c r="C2996">
        <v>465.79998799999998</v>
      </c>
      <c r="D2996">
        <v>463.97000100000002</v>
      </c>
      <c r="E2996">
        <v>465.26001000000002</v>
      </c>
      <c r="F2996">
        <v>465.26001000000002</v>
      </c>
      <c r="G2996">
        <v>714100000</v>
      </c>
      <c r="H2996">
        <f t="shared" si="46"/>
        <v>-1.1592486344159658E-3</v>
      </c>
    </row>
    <row r="2997" spans="1:8" x14ac:dyDescent="0.45">
      <c r="A2997" s="1">
        <v>36360</v>
      </c>
      <c r="B2997">
        <v>465.26001000000002</v>
      </c>
      <c r="C2997">
        <v>465.69000199999999</v>
      </c>
      <c r="D2997">
        <v>460.790009</v>
      </c>
      <c r="E2997">
        <v>461.36999500000002</v>
      </c>
      <c r="F2997">
        <v>461.36999500000002</v>
      </c>
      <c r="G2997">
        <v>642330000</v>
      </c>
      <c r="H2997">
        <f t="shared" si="46"/>
        <v>-8.3609485371416437E-3</v>
      </c>
    </row>
    <row r="2998" spans="1:8" x14ac:dyDescent="0.45">
      <c r="A2998" s="1">
        <v>36361</v>
      </c>
      <c r="B2998">
        <v>461.36999500000002</v>
      </c>
      <c r="C2998">
        <v>461.36999500000002</v>
      </c>
      <c r="D2998">
        <v>452.75</v>
      </c>
      <c r="E2998">
        <v>453.54998799999998</v>
      </c>
      <c r="F2998">
        <v>453.54998799999998</v>
      </c>
      <c r="G2998">
        <v>754800000</v>
      </c>
      <c r="H2998">
        <f t="shared" si="46"/>
        <v>-1.6949535263991344E-2</v>
      </c>
    </row>
    <row r="2999" spans="1:8" x14ac:dyDescent="0.45">
      <c r="A2999" s="1">
        <v>36362</v>
      </c>
      <c r="B2999">
        <v>453.54998799999998</v>
      </c>
      <c r="C2999">
        <v>455.36999500000002</v>
      </c>
      <c r="D2999">
        <v>452.040009</v>
      </c>
      <c r="E2999">
        <v>454.63000499999998</v>
      </c>
      <c r="F2999">
        <v>454.63000499999998</v>
      </c>
      <c r="G2999">
        <v>785500000</v>
      </c>
      <c r="H2999">
        <f t="shared" si="46"/>
        <v>2.3812524056334716E-3</v>
      </c>
    </row>
    <row r="3000" spans="1:8" x14ac:dyDescent="0.45">
      <c r="A3000" s="1">
        <v>36363</v>
      </c>
      <c r="B3000">
        <v>454.63000499999998</v>
      </c>
      <c r="C3000">
        <v>454.63000499999998</v>
      </c>
      <c r="D3000">
        <v>448.42999300000002</v>
      </c>
      <c r="E3000">
        <v>451.48998999999998</v>
      </c>
      <c r="F3000">
        <v>451.48998999999998</v>
      </c>
      <c r="G3000">
        <v>771700000</v>
      </c>
      <c r="H3000">
        <f t="shared" si="46"/>
        <v>-6.90674826884774E-3</v>
      </c>
    </row>
    <row r="3001" spans="1:8" x14ac:dyDescent="0.45">
      <c r="A3001" s="1">
        <v>36364</v>
      </c>
      <c r="B3001">
        <v>451.48998999999998</v>
      </c>
      <c r="C3001">
        <v>451.57998700000002</v>
      </c>
      <c r="D3001">
        <v>446.73001099999999</v>
      </c>
      <c r="E3001">
        <v>448.38000499999998</v>
      </c>
      <c r="F3001">
        <v>448.38000499999998</v>
      </c>
      <c r="G3001">
        <v>630580000</v>
      </c>
      <c r="H3001">
        <f t="shared" si="46"/>
        <v>-6.8882701031754978E-3</v>
      </c>
    </row>
    <row r="3002" spans="1:8" x14ac:dyDescent="0.45">
      <c r="A3002" s="1">
        <v>36367</v>
      </c>
      <c r="B3002">
        <v>448.38000499999998</v>
      </c>
      <c r="C3002">
        <v>448.38000499999998</v>
      </c>
      <c r="D3002">
        <v>441.76001000000002</v>
      </c>
      <c r="E3002">
        <v>442.86999500000002</v>
      </c>
      <c r="F3002">
        <v>442.86999500000002</v>
      </c>
      <c r="G3002">
        <v>613450000</v>
      </c>
      <c r="H3002">
        <f t="shared" si="46"/>
        <v>-1.2288705871261962E-2</v>
      </c>
    </row>
    <row r="3003" spans="1:8" x14ac:dyDescent="0.45">
      <c r="A3003" s="1">
        <v>36368</v>
      </c>
      <c r="B3003">
        <v>442.88000499999998</v>
      </c>
      <c r="C3003">
        <v>446.48998999999998</v>
      </c>
      <c r="D3003">
        <v>442.88000499999998</v>
      </c>
      <c r="E3003">
        <v>446.48001099999999</v>
      </c>
      <c r="F3003">
        <v>446.48001099999999</v>
      </c>
      <c r="G3003">
        <v>723800000</v>
      </c>
      <c r="H3003">
        <f t="shared" si="46"/>
        <v>8.1514124703796487E-3</v>
      </c>
    </row>
    <row r="3004" spans="1:8" x14ac:dyDescent="0.45">
      <c r="A3004" s="1">
        <v>36369</v>
      </c>
      <c r="B3004">
        <v>446.48001099999999</v>
      </c>
      <c r="C3004">
        <v>446.92001299999998</v>
      </c>
      <c r="D3004">
        <v>444.790009</v>
      </c>
      <c r="E3004">
        <v>446.60998499999999</v>
      </c>
      <c r="F3004">
        <v>446.60998499999999</v>
      </c>
      <c r="G3004">
        <v>690900000</v>
      </c>
      <c r="H3004">
        <f t="shared" si="46"/>
        <v>2.9110821716038515E-4</v>
      </c>
    </row>
    <row r="3005" spans="1:8" x14ac:dyDescent="0.45">
      <c r="A3005" s="1">
        <v>36370</v>
      </c>
      <c r="B3005">
        <v>446.60998499999999</v>
      </c>
      <c r="C3005">
        <v>446.60998499999999</v>
      </c>
      <c r="D3005">
        <v>439.79998799999998</v>
      </c>
      <c r="E3005">
        <v>441.57998700000002</v>
      </c>
      <c r="F3005">
        <v>441.57998700000002</v>
      </c>
      <c r="G3005">
        <v>770100000</v>
      </c>
      <c r="H3005">
        <f t="shared" si="46"/>
        <v>-1.1262618770155775E-2</v>
      </c>
    </row>
    <row r="3006" spans="1:8" x14ac:dyDescent="0.45">
      <c r="A3006" s="1">
        <v>36371</v>
      </c>
      <c r="B3006">
        <v>441.57998700000002</v>
      </c>
      <c r="C3006">
        <v>444.76998900000001</v>
      </c>
      <c r="D3006">
        <v>441.42001299999998</v>
      </c>
      <c r="E3006">
        <v>444.76998900000001</v>
      </c>
      <c r="F3006">
        <v>444.76998900000001</v>
      </c>
      <c r="G3006">
        <v>736800000</v>
      </c>
      <c r="H3006">
        <f t="shared" si="46"/>
        <v>7.2240638025109494E-3</v>
      </c>
    </row>
    <row r="3007" spans="1:8" x14ac:dyDescent="0.45">
      <c r="A3007" s="1">
        <v>36374</v>
      </c>
      <c r="B3007">
        <v>444.76998900000001</v>
      </c>
      <c r="C3007">
        <v>445.51001000000002</v>
      </c>
      <c r="D3007">
        <v>441.57000699999998</v>
      </c>
      <c r="E3007">
        <v>442.63000499999998</v>
      </c>
      <c r="F3007">
        <v>442.63000499999998</v>
      </c>
      <c r="G3007">
        <v>649550000</v>
      </c>
      <c r="H3007">
        <f t="shared" si="46"/>
        <v>-4.811439739474066E-3</v>
      </c>
    </row>
    <row r="3008" spans="1:8" x14ac:dyDescent="0.45">
      <c r="A3008" s="1">
        <v>36375</v>
      </c>
      <c r="B3008">
        <v>442.63000499999998</v>
      </c>
      <c r="C3008">
        <v>443.75</v>
      </c>
      <c r="D3008">
        <v>434.26998900000001</v>
      </c>
      <c r="E3008">
        <v>436.27999899999998</v>
      </c>
      <c r="F3008">
        <v>436.27999899999998</v>
      </c>
      <c r="G3008">
        <v>739600000</v>
      </c>
      <c r="H3008">
        <f t="shared" si="46"/>
        <v>-1.4346081215167561E-2</v>
      </c>
    </row>
    <row r="3009" spans="1:8" x14ac:dyDescent="0.45">
      <c r="A3009" s="1">
        <v>36376</v>
      </c>
      <c r="B3009">
        <v>436.27999899999998</v>
      </c>
      <c r="C3009">
        <v>436.290009</v>
      </c>
      <c r="D3009">
        <v>428.52999899999998</v>
      </c>
      <c r="E3009">
        <v>429.70001200000002</v>
      </c>
      <c r="F3009">
        <v>429.70001200000002</v>
      </c>
      <c r="G3009">
        <v>789300000</v>
      </c>
      <c r="H3009">
        <f t="shared" si="46"/>
        <v>-1.5082027631525552E-2</v>
      </c>
    </row>
    <row r="3010" spans="1:8" x14ac:dyDescent="0.45">
      <c r="A3010" s="1">
        <v>36377</v>
      </c>
      <c r="B3010">
        <v>429.70001200000002</v>
      </c>
      <c r="C3010">
        <v>429.790009</v>
      </c>
      <c r="D3010">
        <v>422.23001099999999</v>
      </c>
      <c r="E3010">
        <v>429.75</v>
      </c>
      <c r="F3010">
        <v>429.75</v>
      </c>
      <c r="G3010">
        <v>859300000</v>
      </c>
      <c r="H3010">
        <f t="shared" si="46"/>
        <v>1.16332321629109E-4</v>
      </c>
    </row>
    <row r="3011" spans="1:8" x14ac:dyDescent="0.45">
      <c r="A3011" s="1">
        <v>36378</v>
      </c>
      <c r="B3011">
        <v>429.75</v>
      </c>
      <c r="C3011">
        <v>430.08999599999999</v>
      </c>
      <c r="D3011">
        <v>426.83999599999999</v>
      </c>
      <c r="E3011">
        <v>428.040009</v>
      </c>
      <c r="F3011">
        <v>428.040009</v>
      </c>
      <c r="G3011">
        <v>698900000</v>
      </c>
      <c r="H3011">
        <f t="shared" si="46"/>
        <v>-3.9790366492146179E-3</v>
      </c>
    </row>
    <row r="3012" spans="1:8" x14ac:dyDescent="0.45">
      <c r="A3012" s="1">
        <v>36381</v>
      </c>
      <c r="B3012">
        <v>428.040009</v>
      </c>
      <c r="C3012">
        <v>428.89999399999999</v>
      </c>
      <c r="D3012">
        <v>425.80999800000001</v>
      </c>
      <c r="E3012">
        <v>425.89001500000001</v>
      </c>
      <c r="F3012">
        <v>425.89001500000001</v>
      </c>
      <c r="G3012">
        <v>684300000</v>
      </c>
      <c r="H3012">
        <f t="shared" ref="H3012:H3075" si="47">F3012/F3011-1</f>
        <v>-5.0228809335437496E-3</v>
      </c>
    </row>
    <row r="3013" spans="1:8" x14ac:dyDescent="0.45">
      <c r="A3013" s="1">
        <v>36382</v>
      </c>
      <c r="B3013">
        <v>425.89001500000001</v>
      </c>
      <c r="C3013">
        <v>425.89001500000001</v>
      </c>
      <c r="D3013">
        <v>417.07000699999998</v>
      </c>
      <c r="E3013">
        <v>422.82000699999998</v>
      </c>
      <c r="F3013">
        <v>422.82000699999998</v>
      </c>
      <c r="G3013">
        <v>836200000</v>
      </c>
      <c r="H3013">
        <f t="shared" si="47"/>
        <v>-7.2084526330113974E-3</v>
      </c>
    </row>
    <row r="3014" spans="1:8" x14ac:dyDescent="0.45">
      <c r="A3014" s="1">
        <v>36383</v>
      </c>
      <c r="B3014">
        <v>422.82000699999998</v>
      </c>
      <c r="C3014">
        <v>428.19000199999999</v>
      </c>
      <c r="D3014">
        <v>422.82000699999998</v>
      </c>
      <c r="E3014">
        <v>428.19000199999999</v>
      </c>
      <c r="F3014">
        <v>428.19000199999999</v>
      </c>
      <c r="G3014">
        <v>792300000</v>
      </c>
      <c r="H3014">
        <f t="shared" si="47"/>
        <v>1.2700427867879949E-2</v>
      </c>
    </row>
    <row r="3015" spans="1:8" x14ac:dyDescent="0.45">
      <c r="A3015" s="1">
        <v>36384</v>
      </c>
      <c r="B3015">
        <v>428.19000199999999</v>
      </c>
      <c r="C3015">
        <v>429.70001200000002</v>
      </c>
      <c r="D3015">
        <v>428.19000199999999</v>
      </c>
      <c r="E3015">
        <v>428.82000699999998</v>
      </c>
      <c r="F3015">
        <v>428.82000699999998</v>
      </c>
      <c r="G3015">
        <v>745600000</v>
      </c>
      <c r="H3015">
        <f t="shared" si="47"/>
        <v>1.4713211356112144E-3</v>
      </c>
    </row>
    <row r="3016" spans="1:8" x14ac:dyDescent="0.45">
      <c r="A3016" s="1">
        <v>36385</v>
      </c>
      <c r="B3016">
        <v>428.82000699999998</v>
      </c>
      <c r="C3016">
        <v>434.04998799999998</v>
      </c>
      <c r="D3016">
        <v>428.82000699999998</v>
      </c>
      <c r="E3016">
        <v>434.04998799999998</v>
      </c>
      <c r="F3016">
        <v>434.04998799999998</v>
      </c>
      <c r="G3016">
        <v>691700000</v>
      </c>
      <c r="H3016">
        <f t="shared" si="47"/>
        <v>1.2196214996097465E-2</v>
      </c>
    </row>
    <row r="3017" spans="1:8" x14ac:dyDescent="0.45">
      <c r="A3017" s="1">
        <v>36388</v>
      </c>
      <c r="B3017">
        <v>434.04998799999998</v>
      </c>
      <c r="C3017">
        <v>434.42999300000002</v>
      </c>
      <c r="D3017">
        <v>432.01001000000002</v>
      </c>
      <c r="E3017">
        <v>433.82000699999998</v>
      </c>
      <c r="F3017">
        <v>433.82000699999998</v>
      </c>
      <c r="G3017">
        <v>583550000</v>
      </c>
      <c r="H3017">
        <f t="shared" si="47"/>
        <v>-5.2984911037479154E-4</v>
      </c>
    </row>
    <row r="3018" spans="1:8" x14ac:dyDescent="0.45">
      <c r="A3018" s="1">
        <v>36389</v>
      </c>
      <c r="B3018">
        <v>433.82000699999998</v>
      </c>
      <c r="C3018">
        <v>436</v>
      </c>
      <c r="D3018">
        <v>432.73001099999999</v>
      </c>
      <c r="E3018">
        <v>436</v>
      </c>
      <c r="F3018">
        <v>436</v>
      </c>
      <c r="G3018">
        <v>691500000</v>
      </c>
      <c r="H3018">
        <f t="shared" si="47"/>
        <v>5.0251094113324957E-3</v>
      </c>
    </row>
    <row r="3019" spans="1:8" x14ac:dyDescent="0.45">
      <c r="A3019" s="1">
        <v>36390</v>
      </c>
      <c r="B3019">
        <v>436</v>
      </c>
      <c r="C3019">
        <v>436</v>
      </c>
      <c r="D3019">
        <v>432.98998999999998</v>
      </c>
      <c r="E3019">
        <v>433.10000600000001</v>
      </c>
      <c r="F3019">
        <v>433.10000600000001</v>
      </c>
      <c r="G3019">
        <v>682800000</v>
      </c>
      <c r="H3019">
        <f t="shared" si="47"/>
        <v>-6.6513623853210468E-3</v>
      </c>
    </row>
    <row r="3020" spans="1:8" x14ac:dyDescent="0.45">
      <c r="A3020" s="1">
        <v>36391</v>
      </c>
      <c r="B3020">
        <v>433.10000600000001</v>
      </c>
      <c r="C3020">
        <v>433.10000600000001</v>
      </c>
      <c r="D3020">
        <v>429.88000499999998</v>
      </c>
      <c r="E3020">
        <v>432.76998900000001</v>
      </c>
      <c r="F3020">
        <v>432.76998900000001</v>
      </c>
      <c r="G3020">
        <v>684200000</v>
      </c>
      <c r="H3020">
        <f t="shared" si="47"/>
        <v>-7.6198798297866244E-4</v>
      </c>
    </row>
    <row r="3021" spans="1:8" x14ac:dyDescent="0.45">
      <c r="A3021" s="1">
        <v>36392</v>
      </c>
      <c r="B3021">
        <v>432.76998900000001</v>
      </c>
      <c r="C3021">
        <v>434.38000499999998</v>
      </c>
      <c r="D3021">
        <v>432.76998900000001</v>
      </c>
      <c r="E3021">
        <v>434.38000499999998</v>
      </c>
      <c r="F3021">
        <v>434.38000499999998</v>
      </c>
      <c r="G3021">
        <v>661200000</v>
      </c>
      <c r="H3021">
        <f t="shared" si="47"/>
        <v>3.7202579682575898E-3</v>
      </c>
    </row>
    <row r="3022" spans="1:8" x14ac:dyDescent="0.45">
      <c r="A3022" s="1">
        <v>36395</v>
      </c>
      <c r="B3022">
        <v>434.38000499999998</v>
      </c>
      <c r="C3022">
        <v>437.26998900000001</v>
      </c>
      <c r="D3022">
        <v>434.38000499999998</v>
      </c>
      <c r="E3022">
        <v>437.25</v>
      </c>
      <c r="F3022">
        <v>437.25</v>
      </c>
      <c r="G3022">
        <v>682600000</v>
      </c>
      <c r="H3022">
        <f t="shared" si="47"/>
        <v>6.6071066047344029E-3</v>
      </c>
    </row>
    <row r="3023" spans="1:8" x14ac:dyDescent="0.45">
      <c r="A3023" s="1">
        <v>36396</v>
      </c>
      <c r="B3023">
        <v>437.25</v>
      </c>
      <c r="C3023">
        <v>437.33999599999999</v>
      </c>
      <c r="D3023">
        <v>435.60000600000001</v>
      </c>
      <c r="E3023">
        <v>437.11999500000002</v>
      </c>
      <c r="F3023">
        <v>437.11999500000002</v>
      </c>
      <c r="G3023">
        <v>732700000</v>
      </c>
      <c r="H3023">
        <f t="shared" si="47"/>
        <v>-2.9732418524863746E-4</v>
      </c>
    </row>
    <row r="3024" spans="1:8" x14ac:dyDescent="0.45">
      <c r="A3024" s="1">
        <v>36397</v>
      </c>
      <c r="B3024">
        <v>437.11999500000002</v>
      </c>
      <c r="C3024">
        <v>438.26001000000002</v>
      </c>
      <c r="D3024">
        <v>435.39999399999999</v>
      </c>
      <c r="E3024">
        <v>437.85998499999999</v>
      </c>
      <c r="F3024">
        <v>437.85998499999999</v>
      </c>
      <c r="G3024">
        <v>864600000</v>
      </c>
      <c r="H3024">
        <f t="shared" si="47"/>
        <v>1.6928761174606066E-3</v>
      </c>
    </row>
    <row r="3025" spans="1:8" x14ac:dyDescent="0.45">
      <c r="A3025" s="1">
        <v>36398</v>
      </c>
      <c r="B3025">
        <v>437.73998999999998</v>
      </c>
      <c r="C3025">
        <v>438.25</v>
      </c>
      <c r="D3025">
        <v>436.01998900000001</v>
      </c>
      <c r="E3025">
        <v>436.01998900000001</v>
      </c>
      <c r="F3025">
        <v>436.01998900000001</v>
      </c>
      <c r="G3025">
        <v>719000000</v>
      </c>
      <c r="H3025">
        <f t="shared" si="47"/>
        <v>-4.2022474376141039E-3</v>
      </c>
    </row>
    <row r="3026" spans="1:8" x14ac:dyDescent="0.45">
      <c r="A3026" s="1">
        <v>36399</v>
      </c>
      <c r="B3026">
        <v>436.01998900000001</v>
      </c>
      <c r="C3026">
        <v>437.29998799999998</v>
      </c>
      <c r="D3026">
        <v>432.45001200000002</v>
      </c>
      <c r="E3026">
        <v>432.45001200000002</v>
      </c>
      <c r="F3026">
        <v>432.45001200000002</v>
      </c>
      <c r="G3026">
        <v>570050000</v>
      </c>
      <c r="H3026">
        <f t="shared" si="47"/>
        <v>-8.1876452687126289E-3</v>
      </c>
    </row>
    <row r="3027" spans="1:8" x14ac:dyDescent="0.45">
      <c r="A3027" s="1">
        <v>36402</v>
      </c>
      <c r="B3027">
        <v>432.45001200000002</v>
      </c>
      <c r="C3027">
        <v>433.26001000000002</v>
      </c>
      <c r="D3027">
        <v>426.83999599999999</v>
      </c>
      <c r="E3027">
        <v>427.35998499999999</v>
      </c>
      <c r="F3027">
        <v>427.35998499999999</v>
      </c>
      <c r="G3027">
        <v>597900000</v>
      </c>
      <c r="H3027">
        <f t="shared" si="47"/>
        <v>-1.1770208946138339E-2</v>
      </c>
    </row>
    <row r="3028" spans="1:8" x14ac:dyDescent="0.45">
      <c r="A3028" s="1">
        <v>36403</v>
      </c>
      <c r="B3028">
        <v>427.35998499999999</v>
      </c>
      <c r="C3028">
        <v>428.13000499999998</v>
      </c>
      <c r="D3028">
        <v>424.22000100000002</v>
      </c>
      <c r="E3028">
        <v>427.82998700000002</v>
      </c>
      <c r="F3028">
        <v>427.82998700000002</v>
      </c>
      <c r="G3028">
        <v>861700000</v>
      </c>
      <c r="H3028">
        <f t="shared" si="47"/>
        <v>1.0997800835284011E-3</v>
      </c>
    </row>
    <row r="3029" spans="1:8" x14ac:dyDescent="0.45">
      <c r="A3029" s="1">
        <v>36404</v>
      </c>
      <c r="B3029">
        <v>427.82998700000002</v>
      </c>
      <c r="C3029">
        <v>431.52999899999998</v>
      </c>
      <c r="D3029">
        <v>427.82998700000002</v>
      </c>
      <c r="E3029">
        <v>430.98998999999998</v>
      </c>
      <c r="F3029">
        <v>430.98998999999998</v>
      </c>
      <c r="G3029">
        <v>708200000</v>
      </c>
      <c r="H3029">
        <f t="shared" si="47"/>
        <v>7.3861185424572984E-3</v>
      </c>
    </row>
    <row r="3030" spans="1:8" x14ac:dyDescent="0.45">
      <c r="A3030" s="1">
        <v>36405</v>
      </c>
      <c r="B3030">
        <v>430.98998999999998</v>
      </c>
      <c r="C3030">
        <v>430.98998999999998</v>
      </c>
      <c r="D3030">
        <v>425.48001099999999</v>
      </c>
      <c r="E3030">
        <v>427.42001299999998</v>
      </c>
      <c r="F3030">
        <v>427.42001299999998</v>
      </c>
      <c r="G3030">
        <v>687100000</v>
      </c>
      <c r="H3030">
        <f t="shared" si="47"/>
        <v>-8.2832016585814294E-3</v>
      </c>
    </row>
    <row r="3031" spans="1:8" x14ac:dyDescent="0.45">
      <c r="A3031" s="1">
        <v>36406</v>
      </c>
      <c r="B3031">
        <v>427.42001299999998</v>
      </c>
      <c r="C3031">
        <v>435.97000100000002</v>
      </c>
      <c r="D3031">
        <v>427.42001299999998</v>
      </c>
      <c r="E3031">
        <v>435.97000100000002</v>
      </c>
      <c r="F3031">
        <v>435.97000100000002</v>
      </c>
      <c r="G3031">
        <v>663200000</v>
      </c>
      <c r="H3031">
        <f t="shared" si="47"/>
        <v>2.00037147067329E-2</v>
      </c>
    </row>
    <row r="3032" spans="1:8" x14ac:dyDescent="0.45">
      <c r="A3032" s="1">
        <v>36410</v>
      </c>
      <c r="B3032">
        <v>435.97000100000002</v>
      </c>
      <c r="C3032">
        <v>438.25</v>
      </c>
      <c r="D3032">
        <v>435.75</v>
      </c>
      <c r="E3032">
        <v>438.23998999999998</v>
      </c>
      <c r="F3032">
        <v>438.23998999999998</v>
      </c>
      <c r="G3032">
        <v>715300000</v>
      </c>
      <c r="H3032">
        <f t="shared" si="47"/>
        <v>5.2067550400101137E-3</v>
      </c>
    </row>
    <row r="3033" spans="1:8" x14ac:dyDescent="0.45">
      <c r="A3033" s="1">
        <v>36411</v>
      </c>
      <c r="B3033">
        <v>438.23998999999998</v>
      </c>
      <c r="C3033">
        <v>438.23998999999998</v>
      </c>
      <c r="D3033">
        <v>435.22000100000002</v>
      </c>
      <c r="E3033">
        <v>435.89999399999999</v>
      </c>
      <c r="F3033">
        <v>435.89999399999999</v>
      </c>
      <c r="G3033">
        <v>791200000</v>
      </c>
      <c r="H3033">
        <f t="shared" si="47"/>
        <v>-5.3395309725157158E-3</v>
      </c>
    </row>
    <row r="3034" spans="1:8" x14ac:dyDescent="0.45">
      <c r="A3034" s="1">
        <v>36412</v>
      </c>
      <c r="B3034">
        <v>435.89999399999999</v>
      </c>
      <c r="C3034">
        <v>437.76998900000001</v>
      </c>
      <c r="D3034">
        <v>435.77999899999998</v>
      </c>
      <c r="E3034">
        <v>437.76998900000001</v>
      </c>
      <c r="F3034">
        <v>437.76998900000001</v>
      </c>
      <c r="G3034">
        <v>773900000</v>
      </c>
      <c r="H3034">
        <f t="shared" si="47"/>
        <v>4.2899633533832748E-3</v>
      </c>
    </row>
    <row r="3035" spans="1:8" x14ac:dyDescent="0.45">
      <c r="A3035" s="1">
        <v>36413</v>
      </c>
      <c r="B3035">
        <v>437.76998900000001</v>
      </c>
      <c r="C3035">
        <v>441.41000400000001</v>
      </c>
      <c r="D3035">
        <v>437.76998900000001</v>
      </c>
      <c r="E3035">
        <v>441.19000199999999</v>
      </c>
      <c r="F3035">
        <v>441.19000199999999</v>
      </c>
      <c r="G3035">
        <v>808500000</v>
      </c>
      <c r="H3035">
        <f t="shared" si="47"/>
        <v>7.8123514309702546E-3</v>
      </c>
    </row>
    <row r="3036" spans="1:8" x14ac:dyDescent="0.45">
      <c r="A3036" s="1">
        <v>36416</v>
      </c>
      <c r="B3036">
        <v>441.19000199999999</v>
      </c>
      <c r="C3036">
        <v>441.26001000000002</v>
      </c>
      <c r="D3036">
        <v>439.57000699999998</v>
      </c>
      <c r="E3036">
        <v>439.64999399999999</v>
      </c>
      <c r="F3036">
        <v>439.64999399999999</v>
      </c>
      <c r="G3036">
        <v>657900000</v>
      </c>
      <c r="H3036">
        <f t="shared" si="47"/>
        <v>-3.4905777397920001E-3</v>
      </c>
    </row>
    <row r="3037" spans="1:8" x14ac:dyDescent="0.45">
      <c r="A3037" s="1">
        <v>36417</v>
      </c>
      <c r="B3037">
        <v>439.64999399999999</v>
      </c>
      <c r="C3037">
        <v>439.70001200000002</v>
      </c>
      <c r="D3037">
        <v>436.82000699999998</v>
      </c>
      <c r="E3037">
        <v>438.23998999999998</v>
      </c>
      <c r="F3037">
        <v>438.23998999999998</v>
      </c>
      <c r="G3037">
        <v>734500000</v>
      </c>
      <c r="H3037">
        <f t="shared" si="47"/>
        <v>-3.2071056959914745E-3</v>
      </c>
    </row>
    <row r="3038" spans="1:8" x14ac:dyDescent="0.45">
      <c r="A3038" s="1">
        <v>36418</v>
      </c>
      <c r="B3038">
        <v>438.23998999999998</v>
      </c>
      <c r="C3038">
        <v>440.82000699999998</v>
      </c>
      <c r="D3038">
        <v>435.790009</v>
      </c>
      <c r="E3038">
        <v>436.32998700000002</v>
      </c>
      <c r="F3038">
        <v>436.32998700000002</v>
      </c>
      <c r="G3038">
        <v>787300000</v>
      </c>
      <c r="H3038">
        <f t="shared" si="47"/>
        <v>-4.3583494057672922E-3</v>
      </c>
    </row>
    <row r="3039" spans="1:8" x14ac:dyDescent="0.45">
      <c r="A3039" s="1">
        <v>36419</v>
      </c>
      <c r="B3039">
        <v>436.32998700000002</v>
      </c>
      <c r="C3039">
        <v>436.63000499999998</v>
      </c>
      <c r="D3039">
        <v>429.30999800000001</v>
      </c>
      <c r="E3039">
        <v>430.25</v>
      </c>
      <c r="F3039">
        <v>430.25</v>
      </c>
      <c r="G3039">
        <v>739000000</v>
      </c>
      <c r="H3039">
        <f t="shared" si="47"/>
        <v>-1.3934378065104225E-2</v>
      </c>
    </row>
    <row r="3040" spans="1:8" x14ac:dyDescent="0.45">
      <c r="A3040" s="1">
        <v>36420</v>
      </c>
      <c r="B3040">
        <v>430.25</v>
      </c>
      <c r="C3040">
        <v>434.459991</v>
      </c>
      <c r="D3040">
        <v>430.25</v>
      </c>
      <c r="E3040">
        <v>434.45001200000002</v>
      </c>
      <c r="F3040">
        <v>434.45001200000002</v>
      </c>
      <c r="G3040">
        <v>861900000</v>
      </c>
      <c r="H3040">
        <f t="shared" si="47"/>
        <v>9.7617943056362844E-3</v>
      </c>
    </row>
    <row r="3041" spans="1:8" x14ac:dyDescent="0.45">
      <c r="A3041" s="1">
        <v>36423</v>
      </c>
      <c r="B3041">
        <v>434.45001200000002</v>
      </c>
      <c r="C3041">
        <v>434.89001500000001</v>
      </c>
      <c r="D3041">
        <v>432.80999800000001</v>
      </c>
      <c r="E3041">
        <v>433.20001200000002</v>
      </c>
      <c r="F3041">
        <v>433.20001200000002</v>
      </c>
      <c r="G3041">
        <v>568000000</v>
      </c>
      <c r="H3041">
        <f t="shared" si="47"/>
        <v>-2.8772009793384123E-3</v>
      </c>
    </row>
    <row r="3042" spans="1:8" x14ac:dyDescent="0.45">
      <c r="A3042" s="1">
        <v>36424</v>
      </c>
      <c r="B3042">
        <v>433.20001200000002</v>
      </c>
      <c r="C3042">
        <v>433.20001200000002</v>
      </c>
      <c r="D3042">
        <v>426.040009</v>
      </c>
      <c r="E3042">
        <v>426.5</v>
      </c>
      <c r="F3042">
        <v>426.5</v>
      </c>
      <c r="G3042">
        <v>817300000</v>
      </c>
      <c r="H3042">
        <f t="shared" si="47"/>
        <v>-1.5466324594654024E-2</v>
      </c>
    </row>
    <row r="3043" spans="1:8" x14ac:dyDescent="0.45">
      <c r="A3043" s="1">
        <v>36425</v>
      </c>
      <c r="B3043">
        <v>426.5</v>
      </c>
      <c r="C3043">
        <v>427.64999399999999</v>
      </c>
      <c r="D3043">
        <v>424.95001200000002</v>
      </c>
      <c r="E3043">
        <v>427.52999899999998</v>
      </c>
      <c r="F3043">
        <v>427.52999899999998</v>
      </c>
      <c r="G3043">
        <v>822200000</v>
      </c>
      <c r="H3043">
        <f t="shared" si="47"/>
        <v>2.4150035169987483E-3</v>
      </c>
    </row>
    <row r="3044" spans="1:8" x14ac:dyDescent="0.45">
      <c r="A3044" s="1">
        <v>36426</v>
      </c>
      <c r="B3044">
        <v>427.52999899999998</v>
      </c>
      <c r="C3044">
        <v>429.23001099999999</v>
      </c>
      <c r="D3044">
        <v>420.209991</v>
      </c>
      <c r="E3044">
        <v>420.209991</v>
      </c>
      <c r="F3044">
        <v>420.209991</v>
      </c>
      <c r="G3044">
        <v>890800000</v>
      </c>
      <c r="H3044">
        <f t="shared" si="47"/>
        <v>-1.7121624253553236E-2</v>
      </c>
    </row>
    <row r="3045" spans="1:8" x14ac:dyDescent="0.45">
      <c r="A3045" s="1">
        <v>36427</v>
      </c>
      <c r="B3045">
        <v>420.209991</v>
      </c>
      <c r="C3045">
        <v>420.209991</v>
      </c>
      <c r="D3045">
        <v>414.20001200000002</v>
      </c>
      <c r="E3045">
        <v>417.08999599999999</v>
      </c>
      <c r="F3045">
        <v>417.08999599999999</v>
      </c>
      <c r="G3045">
        <v>872800000</v>
      </c>
      <c r="H3045">
        <f t="shared" si="47"/>
        <v>-7.4248472592838288E-3</v>
      </c>
    </row>
    <row r="3046" spans="1:8" x14ac:dyDescent="0.45">
      <c r="A3046" s="1">
        <v>36430</v>
      </c>
      <c r="B3046">
        <v>417.08999599999999</v>
      </c>
      <c r="C3046">
        <v>423.29998799999998</v>
      </c>
      <c r="D3046">
        <v>417.08999599999999</v>
      </c>
      <c r="E3046">
        <v>421.85998499999999</v>
      </c>
      <c r="F3046">
        <v>421.85998499999999</v>
      </c>
      <c r="G3046">
        <v>780600000</v>
      </c>
      <c r="H3046">
        <f t="shared" si="47"/>
        <v>1.1436354373745239E-2</v>
      </c>
    </row>
    <row r="3047" spans="1:8" x14ac:dyDescent="0.45">
      <c r="A3047" s="1">
        <v>36431</v>
      </c>
      <c r="B3047">
        <v>421.85998499999999</v>
      </c>
      <c r="C3047">
        <v>421.85998499999999</v>
      </c>
      <c r="D3047">
        <v>414.52999899999998</v>
      </c>
      <c r="E3047">
        <v>418.48998999999998</v>
      </c>
      <c r="F3047">
        <v>418.48998999999998</v>
      </c>
      <c r="G3047">
        <v>885400000</v>
      </c>
      <c r="H3047">
        <f t="shared" si="47"/>
        <v>-7.9884206130619306E-3</v>
      </c>
    </row>
    <row r="3048" spans="1:8" x14ac:dyDescent="0.45">
      <c r="A3048" s="1">
        <v>36432</v>
      </c>
      <c r="B3048">
        <v>418.48998999999998</v>
      </c>
      <c r="C3048">
        <v>422.14999399999999</v>
      </c>
      <c r="D3048">
        <v>418.48998999999998</v>
      </c>
      <c r="E3048">
        <v>421.51998900000001</v>
      </c>
      <c r="F3048">
        <v>421.51998900000001</v>
      </c>
      <c r="G3048">
        <v>856000000</v>
      </c>
      <c r="H3048">
        <f t="shared" si="47"/>
        <v>7.2403141590078324E-3</v>
      </c>
    </row>
    <row r="3049" spans="1:8" x14ac:dyDescent="0.45">
      <c r="A3049" s="1">
        <v>36433</v>
      </c>
      <c r="B3049">
        <v>421.51998900000001</v>
      </c>
      <c r="C3049">
        <v>427.30999800000001</v>
      </c>
      <c r="D3049">
        <v>421.51998900000001</v>
      </c>
      <c r="E3049">
        <v>427.29998799999998</v>
      </c>
      <c r="F3049">
        <v>427.29998799999998</v>
      </c>
      <c r="G3049">
        <v>1017600000</v>
      </c>
      <c r="H3049">
        <f t="shared" si="47"/>
        <v>1.3712277355368618E-2</v>
      </c>
    </row>
    <row r="3050" spans="1:8" x14ac:dyDescent="0.45">
      <c r="A3050" s="1">
        <v>36434</v>
      </c>
      <c r="B3050">
        <v>427.29998799999998</v>
      </c>
      <c r="C3050">
        <v>427.29998799999998</v>
      </c>
      <c r="D3050">
        <v>421.52999899999998</v>
      </c>
      <c r="E3050">
        <v>423.52999899999998</v>
      </c>
      <c r="F3050">
        <v>423.52999899999998</v>
      </c>
      <c r="G3050">
        <v>896200000</v>
      </c>
      <c r="H3050">
        <f t="shared" si="47"/>
        <v>-8.8228155999854341E-3</v>
      </c>
    </row>
    <row r="3051" spans="1:8" x14ac:dyDescent="0.45">
      <c r="A3051" s="1">
        <v>36437</v>
      </c>
      <c r="B3051">
        <v>423.52999899999998</v>
      </c>
      <c r="C3051">
        <v>426.64999399999999</v>
      </c>
      <c r="D3051">
        <v>423.52999899999998</v>
      </c>
      <c r="E3051">
        <v>426.60998499999999</v>
      </c>
      <c r="F3051">
        <v>426.60998499999999</v>
      </c>
      <c r="G3051">
        <v>803300000</v>
      </c>
      <c r="H3051">
        <f t="shared" si="47"/>
        <v>7.2721790835883482E-3</v>
      </c>
    </row>
    <row r="3052" spans="1:8" x14ac:dyDescent="0.45">
      <c r="A3052" s="1">
        <v>36438</v>
      </c>
      <c r="B3052">
        <v>426.60998499999999</v>
      </c>
      <c r="C3052">
        <v>428.16000400000001</v>
      </c>
      <c r="D3052">
        <v>423.85998499999999</v>
      </c>
      <c r="E3052">
        <v>426.01001000000002</v>
      </c>
      <c r="F3052">
        <v>426.01001000000002</v>
      </c>
      <c r="G3052">
        <v>965700000</v>
      </c>
      <c r="H3052">
        <f t="shared" si="47"/>
        <v>-1.4063782403029856E-3</v>
      </c>
    </row>
    <row r="3053" spans="1:8" x14ac:dyDescent="0.45">
      <c r="A3053" s="1">
        <v>36439</v>
      </c>
      <c r="B3053">
        <v>426.01001000000002</v>
      </c>
      <c r="C3053">
        <v>429.76001000000002</v>
      </c>
      <c r="D3053">
        <v>425.97000100000002</v>
      </c>
      <c r="E3053">
        <v>429.76001000000002</v>
      </c>
      <c r="F3053">
        <v>429.76001000000002</v>
      </c>
      <c r="G3053">
        <v>895200000</v>
      </c>
      <c r="H3053">
        <f t="shared" si="47"/>
        <v>8.8026100607354607E-3</v>
      </c>
    </row>
    <row r="3054" spans="1:8" x14ac:dyDescent="0.45">
      <c r="A3054" s="1">
        <v>36440</v>
      </c>
      <c r="B3054">
        <v>429.76001000000002</v>
      </c>
      <c r="C3054">
        <v>430.72000100000002</v>
      </c>
      <c r="D3054">
        <v>427.209991</v>
      </c>
      <c r="E3054">
        <v>428.10998499999999</v>
      </c>
      <c r="F3054">
        <v>428.10998499999999</v>
      </c>
      <c r="G3054">
        <v>827800000</v>
      </c>
      <c r="H3054">
        <f t="shared" si="47"/>
        <v>-3.8394102792393969E-3</v>
      </c>
    </row>
    <row r="3055" spans="1:8" x14ac:dyDescent="0.45">
      <c r="A3055" s="1">
        <v>36441</v>
      </c>
      <c r="B3055">
        <v>428.10998499999999</v>
      </c>
      <c r="C3055">
        <v>428.19000199999999</v>
      </c>
      <c r="D3055">
        <v>425.42001299999998</v>
      </c>
      <c r="E3055">
        <v>427.709991</v>
      </c>
      <c r="F3055">
        <v>427.709991</v>
      </c>
      <c r="G3055">
        <v>897300000</v>
      </c>
      <c r="H3055">
        <f t="shared" si="47"/>
        <v>-9.3432532296577886E-4</v>
      </c>
    </row>
    <row r="3056" spans="1:8" x14ac:dyDescent="0.45">
      <c r="A3056" s="1">
        <v>36444</v>
      </c>
      <c r="B3056">
        <v>427.709991</v>
      </c>
      <c r="C3056">
        <v>430.19000199999999</v>
      </c>
      <c r="D3056">
        <v>427.709991</v>
      </c>
      <c r="E3056">
        <v>430.19000199999999</v>
      </c>
      <c r="F3056">
        <v>430.19000199999999</v>
      </c>
      <c r="G3056">
        <v>655900000</v>
      </c>
      <c r="H3056">
        <f t="shared" si="47"/>
        <v>5.7983471328355574E-3</v>
      </c>
    </row>
    <row r="3057" spans="1:8" x14ac:dyDescent="0.45">
      <c r="A3057" s="1">
        <v>36445</v>
      </c>
      <c r="B3057">
        <v>430.19000199999999</v>
      </c>
      <c r="C3057">
        <v>430.459991</v>
      </c>
      <c r="D3057">
        <v>424.67001299999998</v>
      </c>
      <c r="E3057">
        <v>424.67999300000002</v>
      </c>
      <c r="F3057">
        <v>424.67999300000002</v>
      </c>
      <c r="G3057">
        <v>778300000</v>
      </c>
      <c r="H3057">
        <f t="shared" si="47"/>
        <v>-1.2808314871064708E-2</v>
      </c>
    </row>
    <row r="3058" spans="1:8" x14ac:dyDescent="0.45">
      <c r="A3058" s="1">
        <v>36446</v>
      </c>
      <c r="B3058">
        <v>424.67999300000002</v>
      </c>
      <c r="C3058">
        <v>424.67999300000002</v>
      </c>
      <c r="D3058">
        <v>418.64999399999999</v>
      </c>
      <c r="E3058">
        <v>419.32000699999998</v>
      </c>
      <c r="F3058">
        <v>419.32000699999998</v>
      </c>
      <c r="G3058">
        <v>821500000</v>
      </c>
      <c r="H3058">
        <f t="shared" si="47"/>
        <v>-1.2621235020129684E-2</v>
      </c>
    </row>
    <row r="3059" spans="1:8" x14ac:dyDescent="0.45">
      <c r="A3059" s="1">
        <v>36447</v>
      </c>
      <c r="B3059">
        <v>419.32000699999998</v>
      </c>
      <c r="C3059">
        <v>420.67999300000002</v>
      </c>
      <c r="D3059">
        <v>416.88000499999998</v>
      </c>
      <c r="E3059">
        <v>419.30999800000001</v>
      </c>
      <c r="F3059">
        <v>419.30999800000001</v>
      </c>
      <c r="G3059">
        <v>892300000</v>
      </c>
      <c r="H3059">
        <f t="shared" si="47"/>
        <v>-2.3869597998826819E-5</v>
      </c>
    </row>
    <row r="3060" spans="1:8" x14ac:dyDescent="0.45">
      <c r="A3060" s="1">
        <v>36448</v>
      </c>
      <c r="B3060">
        <v>419.30999800000001</v>
      </c>
      <c r="C3060">
        <v>419.30999800000001</v>
      </c>
      <c r="D3060">
        <v>410.07998700000002</v>
      </c>
      <c r="E3060">
        <v>414.70001200000002</v>
      </c>
      <c r="F3060">
        <v>414.70001200000002</v>
      </c>
      <c r="G3060">
        <v>912600000</v>
      </c>
      <c r="H3060">
        <f t="shared" si="47"/>
        <v>-1.0994219126632898E-2</v>
      </c>
    </row>
    <row r="3061" spans="1:8" x14ac:dyDescent="0.45">
      <c r="A3061" s="1">
        <v>36451</v>
      </c>
      <c r="B3061">
        <v>414.70001200000002</v>
      </c>
      <c r="C3061">
        <v>414.75</v>
      </c>
      <c r="D3061">
        <v>406.32998700000002</v>
      </c>
      <c r="E3061">
        <v>408.89999399999999</v>
      </c>
      <c r="F3061">
        <v>408.89999399999999</v>
      </c>
      <c r="G3061">
        <v>818700000</v>
      </c>
      <c r="H3061">
        <f t="shared" si="47"/>
        <v>-1.3986056986176387E-2</v>
      </c>
    </row>
    <row r="3062" spans="1:8" x14ac:dyDescent="0.45">
      <c r="A3062" s="1">
        <v>36452</v>
      </c>
      <c r="B3062">
        <v>408.89999399999999</v>
      </c>
      <c r="C3062">
        <v>414.52999899999998</v>
      </c>
      <c r="D3062">
        <v>408.89999399999999</v>
      </c>
      <c r="E3062">
        <v>410.92999300000002</v>
      </c>
      <c r="F3062">
        <v>410.92999300000002</v>
      </c>
      <c r="G3062">
        <v>905700000</v>
      </c>
      <c r="H3062">
        <f t="shared" si="47"/>
        <v>4.9645366343538111E-3</v>
      </c>
    </row>
    <row r="3063" spans="1:8" x14ac:dyDescent="0.45">
      <c r="A3063" s="1">
        <v>36453</v>
      </c>
      <c r="B3063">
        <v>410.92999300000002</v>
      </c>
      <c r="C3063">
        <v>413.94000199999999</v>
      </c>
      <c r="D3063">
        <v>410.35000600000001</v>
      </c>
      <c r="E3063">
        <v>413.94000199999999</v>
      </c>
      <c r="F3063">
        <v>413.94000199999999</v>
      </c>
      <c r="G3063">
        <v>928800000</v>
      </c>
      <c r="H3063">
        <f t="shared" si="47"/>
        <v>7.3248705406616654E-3</v>
      </c>
    </row>
    <row r="3064" spans="1:8" x14ac:dyDescent="0.45">
      <c r="A3064" s="1">
        <v>36454</v>
      </c>
      <c r="B3064">
        <v>413.94000199999999</v>
      </c>
      <c r="C3064">
        <v>414.26998900000001</v>
      </c>
      <c r="D3064">
        <v>409.290009</v>
      </c>
      <c r="E3064">
        <v>414.26998900000001</v>
      </c>
      <c r="F3064">
        <v>414.26998900000001</v>
      </c>
      <c r="G3064">
        <v>1012500000</v>
      </c>
      <c r="H3064">
        <f t="shared" si="47"/>
        <v>7.9718557859997929E-4</v>
      </c>
    </row>
    <row r="3065" spans="1:8" x14ac:dyDescent="0.45">
      <c r="A3065" s="1">
        <v>36455</v>
      </c>
      <c r="B3065">
        <v>414.26998900000001</v>
      </c>
      <c r="C3065">
        <v>419.57998700000002</v>
      </c>
      <c r="D3065">
        <v>414.26998900000001</v>
      </c>
      <c r="E3065">
        <v>418.69000199999999</v>
      </c>
      <c r="F3065">
        <v>418.69000199999999</v>
      </c>
      <c r="G3065">
        <v>959200000</v>
      </c>
      <c r="H3065">
        <f t="shared" si="47"/>
        <v>1.0669401881293394E-2</v>
      </c>
    </row>
    <row r="3066" spans="1:8" x14ac:dyDescent="0.45">
      <c r="A3066" s="1">
        <v>36458</v>
      </c>
      <c r="B3066">
        <v>418.69000199999999</v>
      </c>
      <c r="C3066">
        <v>418.69000199999999</v>
      </c>
      <c r="D3066">
        <v>415.459991</v>
      </c>
      <c r="E3066">
        <v>417.76001000000002</v>
      </c>
      <c r="F3066">
        <v>417.76001000000002</v>
      </c>
      <c r="G3066">
        <v>777000000</v>
      </c>
      <c r="H3066">
        <f t="shared" si="47"/>
        <v>-2.2211946680302797E-3</v>
      </c>
    </row>
    <row r="3067" spans="1:8" x14ac:dyDescent="0.45">
      <c r="A3067" s="1">
        <v>36459</v>
      </c>
      <c r="B3067">
        <v>417.76001000000002</v>
      </c>
      <c r="C3067">
        <v>420.22000100000002</v>
      </c>
      <c r="D3067">
        <v>415.70001200000002</v>
      </c>
      <c r="E3067">
        <v>415.790009</v>
      </c>
      <c r="F3067">
        <v>415.790009</v>
      </c>
      <c r="G3067">
        <v>878300000</v>
      </c>
      <c r="H3067">
        <f t="shared" si="47"/>
        <v>-4.7156284776994628E-3</v>
      </c>
    </row>
    <row r="3068" spans="1:8" x14ac:dyDescent="0.45">
      <c r="A3068" s="1">
        <v>36460</v>
      </c>
      <c r="B3068">
        <v>415.790009</v>
      </c>
      <c r="C3068">
        <v>417.25</v>
      </c>
      <c r="D3068">
        <v>414.75</v>
      </c>
      <c r="E3068">
        <v>416.76998900000001</v>
      </c>
      <c r="F3068">
        <v>416.76998900000001</v>
      </c>
      <c r="G3068">
        <v>950100000</v>
      </c>
      <c r="H3068">
        <f t="shared" si="47"/>
        <v>2.3569108896024371E-3</v>
      </c>
    </row>
    <row r="3069" spans="1:8" x14ac:dyDescent="0.45">
      <c r="A3069" s="1">
        <v>36461</v>
      </c>
      <c r="B3069">
        <v>416.76001000000002</v>
      </c>
      <c r="C3069">
        <v>422.80999800000001</v>
      </c>
      <c r="D3069">
        <v>416.76001000000002</v>
      </c>
      <c r="E3069">
        <v>422.80999800000001</v>
      </c>
      <c r="F3069">
        <v>422.80999800000001</v>
      </c>
      <c r="G3069">
        <v>1135100000</v>
      </c>
      <c r="H3069">
        <f t="shared" si="47"/>
        <v>1.4492427860490764E-2</v>
      </c>
    </row>
    <row r="3070" spans="1:8" x14ac:dyDescent="0.45">
      <c r="A3070" s="1">
        <v>36462</v>
      </c>
      <c r="B3070">
        <v>422.80999800000001</v>
      </c>
      <c r="C3070">
        <v>429.51001000000002</v>
      </c>
      <c r="D3070">
        <v>422.80999800000001</v>
      </c>
      <c r="E3070">
        <v>428.64001500000001</v>
      </c>
      <c r="F3070">
        <v>428.64001500000001</v>
      </c>
      <c r="G3070">
        <v>1120500000</v>
      </c>
      <c r="H3070">
        <f t="shared" si="47"/>
        <v>1.3788739688222806E-2</v>
      </c>
    </row>
    <row r="3071" spans="1:8" x14ac:dyDescent="0.45">
      <c r="A3071" s="1">
        <v>36465</v>
      </c>
      <c r="B3071">
        <v>428.64001500000001</v>
      </c>
      <c r="C3071">
        <v>432.45001200000002</v>
      </c>
      <c r="D3071">
        <v>428.64001500000001</v>
      </c>
      <c r="E3071">
        <v>431.82000699999998</v>
      </c>
      <c r="F3071">
        <v>431.82000699999998</v>
      </c>
      <c r="G3071">
        <v>861000000</v>
      </c>
      <c r="H3071">
        <f t="shared" si="47"/>
        <v>7.4187940666248231E-3</v>
      </c>
    </row>
    <row r="3072" spans="1:8" x14ac:dyDescent="0.45">
      <c r="A3072" s="1">
        <v>36466</v>
      </c>
      <c r="B3072">
        <v>431.82000699999998</v>
      </c>
      <c r="C3072">
        <v>435.33999599999999</v>
      </c>
      <c r="D3072">
        <v>431.64001500000001</v>
      </c>
      <c r="E3072">
        <v>432.39001500000001</v>
      </c>
      <c r="F3072">
        <v>432.39001500000001</v>
      </c>
      <c r="G3072">
        <v>904500000</v>
      </c>
      <c r="H3072">
        <f t="shared" si="47"/>
        <v>1.3200129469685962E-3</v>
      </c>
    </row>
    <row r="3073" spans="1:8" x14ac:dyDescent="0.45">
      <c r="A3073" s="1">
        <v>36467</v>
      </c>
      <c r="B3073">
        <v>432.39001500000001</v>
      </c>
      <c r="C3073">
        <v>438.459991</v>
      </c>
      <c r="D3073">
        <v>432.39001500000001</v>
      </c>
      <c r="E3073">
        <v>438.459991</v>
      </c>
      <c r="F3073">
        <v>438.459991</v>
      </c>
      <c r="G3073">
        <v>914400000</v>
      </c>
      <c r="H3073">
        <f t="shared" si="47"/>
        <v>1.4038196511082734E-2</v>
      </c>
    </row>
    <row r="3074" spans="1:8" x14ac:dyDescent="0.45">
      <c r="A3074" s="1">
        <v>36468</v>
      </c>
      <c r="B3074">
        <v>438.459991</v>
      </c>
      <c r="C3074">
        <v>442.39001500000001</v>
      </c>
      <c r="D3074">
        <v>438.459991</v>
      </c>
      <c r="E3074">
        <v>439.89999399999999</v>
      </c>
      <c r="F3074">
        <v>439.89999399999999</v>
      </c>
      <c r="G3074">
        <v>981700000</v>
      </c>
      <c r="H3074">
        <f t="shared" si="47"/>
        <v>3.2842289594445795E-3</v>
      </c>
    </row>
    <row r="3075" spans="1:8" x14ac:dyDescent="0.45">
      <c r="A3075" s="1">
        <v>36469</v>
      </c>
      <c r="B3075">
        <v>439.89999399999999</v>
      </c>
      <c r="C3075">
        <v>444.36999500000002</v>
      </c>
      <c r="D3075">
        <v>439.89999399999999</v>
      </c>
      <c r="E3075">
        <v>442.41000400000001</v>
      </c>
      <c r="F3075">
        <v>442.41000400000001</v>
      </c>
      <c r="G3075">
        <v>1007300000</v>
      </c>
      <c r="H3075">
        <f t="shared" si="47"/>
        <v>5.705865047136216E-3</v>
      </c>
    </row>
    <row r="3076" spans="1:8" x14ac:dyDescent="0.45">
      <c r="A3076" s="1">
        <v>36472</v>
      </c>
      <c r="B3076">
        <v>442.41000400000001</v>
      </c>
      <c r="C3076">
        <v>445.13000499999998</v>
      </c>
      <c r="D3076">
        <v>441.33999599999999</v>
      </c>
      <c r="E3076">
        <v>445.07000699999998</v>
      </c>
      <c r="F3076">
        <v>445.07000699999998</v>
      </c>
      <c r="G3076">
        <v>806800000</v>
      </c>
      <c r="H3076">
        <f t="shared" ref="H3076:H3139" si="48">F3076/F3075-1</f>
        <v>6.0125290476025217E-3</v>
      </c>
    </row>
    <row r="3077" spans="1:8" x14ac:dyDescent="0.45">
      <c r="A3077" s="1">
        <v>36473</v>
      </c>
      <c r="B3077">
        <v>445.07000699999998</v>
      </c>
      <c r="C3077">
        <v>447.80999800000001</v>
      </c>
      <c r="D3077">
        <v>443.790009</v>
      </c>
      <c r="E3077">
        <v>446.27999899999998</v>
      </c>
      <c r="F3077">
        <v>446.27999899999998</v>
      </c>
      <c r="G3077">
        <v>854300000</v>
      </c>
      <c r="H3077">
        <f t="shared" si="48"/>
        <v>2.7186554496358983E-3</v>
      </c>
    </row>
    <row r="3078" spans="1:8" x14ac:dyDescent="0.45">
      <c r="A3078" s="1">
        <v>36474</v>
      </c>
      <c r="B3078">
        <v>446.27999899999998</v>
      </c>
      <c r="C3078">
        <v>449.92001299999998</v>
      </c>
      <c r="D3078">
        <v>445.77999899999998</v>
      </c>
      <c r="E3078">
        <v>448.72000100000002</v>
      </c>
      <c r="F3078">
        <v>448.72000100000002</v>
      </c>
      <c r="G3078">
        <v>984700000</v>
      </c>
      <c r="H3078">
        <f t="shared" si="48"/>
        <v>5.4674240509713368E-3</v>
      </c>
    </row>
    <row r="3079" spans="1:8" x14ac:dyDescent="0.45">
      <c r="A3079" s="1">
        <v>36475</v>
      </c>
      <c r="B3079">
        <v>448.72000100000002</v>
      </c>
      <c r="C3079">
        <v>450.76001000000002</v>
      </c>
      <c r="D3079">
        <v>447.08999599999999</v>
      </c>
      <c r="E3079">
        <v>447.48998999999998</v>
      </c>
      <c r="F3079">
        <v>447.48998999999998</v>
      </c>
      <c r="G3079">
        <v>891300000</v>
      </c>
      <c r="H3079">
        <f t="shared" si="48"/>
        <v>-2.7411548343262426E-3</v>
      </c>
    </row>
    <row r="3080" spans="1:8" x14ac:dyDescent="0.45">
      <c r="A3080" s="1">
        <v>36476</v>
      </c>
      <c r="B3080">
        <v>447.48998999999998</v>
      </c>
      <c r="C3080">
        <v>449.709991</v>
      </c>
      <c r="D3080">
        <v>444.05999800000001</v>
      </c>
      <c r="E3080">
        <v>449.69000199999999</v>
      </c>
      <c r="F3080">
        <v>449.69000199999999</v>
      </c>
      <c r="G3080">
        <v>900200000</v>
      </c>
      <c r="H3080">
        <f t="shared" si="48"/>
        <v>4.9163379051226919E-3</v>
      </c>
    </row>
    <row r="3081" spans="1:8" x14ac:dyDescent="0.45">
      <c r="A3081" s="1">
        <v>36479</v>
      </c>
      <c r="B3081">
        <v>449.69000199999999</v>
      </c>
      <c r="C3081">
        <v>452.98001099999999</v>
      </c>
      <c r="D3081">
        <v>449.69000199999999</v>
      </c>
      <c r="E3081">
        <v>452.97000100000002</v>
      </c>
      <c r="F3081">
        <v>452.97000100000002</v>
      </c>
      <c r="G3081">
        <v>795700000</v>
      </c>
      <c r="H3081">
        <f t="shared" si="48"/>
        <v>7.2939113287202595E-3</v>
      </c>
    </row>
    <row r="3082" spans="1:8" x14ac:dyDescent="0.45">
      <c r="A3082" s="1">
        <v>36480</v>
      </c>
      <c r="B3082">
        <v>452.97000100000002</v>
      </c>
      <c r="C3082">
        <v>456.88000499999998</v>
      </c>
      <c r="D3082">
        <v>452.97000100000002</v>
      </c>
      <c r="E3082">
        <v>456.88000499999998</v>
      </c>
      <c r="F3082">
        <v>456.88000499999998</v>
      </c>
      <c r="G3082">
        <v>942200000</v>
      </c>
      <c r="H3082">
        <f t="shared" si="48"/>
        <v>8.6319270401307158E-3</v>
      </c>
    </row>
    <row r="3083" spans="1:8" x14ac:dyDescent="0.45">
      <c r="A3083" s="1">
        <v>36481</v>
      </c>
      <c r="B3083">
        <v>456.88000499999998</v>
      </c>
      <c r="C3083">
        <v>458.85998499999999</v>
      </c>
      <c r="D3083">
        <v>456.88000499999998</v>
      </c>
      <c r="E3083">
        <v>457.07000699999998</v>
      </c>
      <c r="F3083">
        <v>457.07000699999998</v>
      </c>
      <c r="G3083">
        <v>960000000</v>
      </c>
      <c r="H3083">
        <f t="shared" si="48"/>
        <v>4.158684948358804E-4</v>
      </c>
    </row>
    <row r="3084" spans="1:8" x14ac:dyDescent="0.45">
      <c r="A3084" s="1">
        <v>36482</v>
      </c>
      <c r="B3084">
        <v>457.07000699999998</v>
      </c>
      <c r="C3084">
        <v>462.040009</v>
      </c>
      <c r="D3084">
        <v>457.07000699999998</v>
      </c>
      <c r="E3084">
        <v>462.040009</v>
      </c>
      <c r="F3084">
        <v>462.040009</v>
      </c>
      <c r="G3084">
        <v>1022800000</v>
      </c>
      <c r="H3084">
        <f t="shared" si="48"/>
        <v>1.0873612190440696E-2</v>
      </c>
    </row>
    <row r="3085" spans="1:8" x14ac:dyDescent="0.45">
      <c r="A3085" s="1">
        <v>36483</v>
      </c>
      <c r="B3085">
        <v>462.040009</v>
      </c>
      <c r="C3085">
        <v>463.20001200000002</v>
      </c>
      <c r="D3085">
        <v>460.69000199999999</v>
      </c>
      <c r="E3085">
        <v>461.26998900000001</v>
      </c>
      <c r="F3085">
        <v>461.26998900000001</v>
      </c>
      <c r="G3085">
        <v>893800000</v>
      </c>
      <c r="H3085">
        <f t="shared" si="48"/>
        <v>-1.6665656328476164E-3</v>
      </c>
    </row>
    <row r="3086" spans="1:8" x14ac:dyDescent="0.45">
      <c r="A3086" s="1">
        <v>36486</v>
      </c>
      <c r="B3086">
        <v>461.26998900000001</v>
      </c>
      <c r="C3086">
        <v>462.39999399999999</v>
      </c>
      <c r="D3086">
        <v>459.69000199999999</v>
      </c>
      <c r="E3086">
        <v>460.76998900000001</v>
      </c>
      <c r="F3086">
        <v>460.76998900000001</v>
      </c>
      <c r="G3086">
        <v>873500000</v>
      </c>
      <c r="H3086">
        <f t="shared" si="48"/>
        <v>-1.0839638648157957E-3</v>
      </c>
    </row>
    <row r="3087" spans="1:8" x14ac:dyDescent="0.45">
      <c r="A3087" s="1">
        <v>36487</v>
      </c>
      <c r="B3087">
        <v>460.76998900000001</v>
      </c>
      <c r="C3087">
        <v>461.69000199999999</v>
      </c>
      <c r="D3087">
        <v>454.17001299999998</v>
      </c>
      <c r="E3087">
        <v>454.45001200000002</v>
      </c>
      <c r="F3087">
        <v>454.45001200000002</v>
      </c>
      <c r="G3087">
        <v>926100000</v>
      </c>
      <c r="H3087">
        <f t="shared" si="48"/>
        <v>-1.3716121168646622E-2</v>
      </c>
    </row>
    <row r="3088" spans="1:8" x14ac:dyDescent="0.45">
      <c r="A3088" s="1">
        <v>36488</v>
      </c>
      <c r="B3088">
        <v>454.45001200000002</v>
      </c>
      <c r="C3088">
        <v>456.040009</v>
      </c>
      <c r="D3088">
        <v>451.22000100000002</v>
      </c>
      <c r="E3088">
        <v>455.92999300000002</v>
      </c>
      <c r="F3088">
        <v>455.92999300000002</v>
      </c>
      <c r="G3088">
        <v>734800000</v>
      </c>
      <c r="H3088">
        <f t="shared" si="48"/>
        <v>3.2566420088464554E-3</v>
      </c>
    </row>
    <row r="3089" spans="1:8" x14ac:dyDescent="0.45">
      <c r="A3089" s="1">
        <v>36490</v>
      </c>
      <c r="B3089">
        <v>455.92999300000002</v>
      </c>
      <c r="C3089">
        <v>458.95001200000002</v>
      </c>
      <c r="D3089">
        <v>455.92999300000002</v>
      </c>
      <c r="E3089">
        <v>458.94000199999999</v>
      </c>
      <c r="F3089">
        <v>458.94000199999999</v>
      </c>
      <c r="G3089">
        <v>312120000</v>
      </c>
      <c r="H3089">
        <f t="shared" si="48"/>
        <v>6.6019104823400454E-3</v>
      </c>
    </row>
    <row r="3090" spans="1:8" x14ac:dyDescent="0.45">
      <c r="A3090" s="1">
        <v>36493</v>
      </c>
      <c r="B3090">
        <v>458.94000199999999</v>
      </c>
      <c r="C3090">
        <v>459.92999300000002</v>
      </c>
      <c r="D3090">
        <v>456.47000100000002</v>
      </c>
      <c r="E3090">
        <v>456.95001200000002</v>
      </c>
      <c r="F3090">
        <v>456.95001200000002</v>
      </c>
      <c r="G3090">
        <v>866100000</v>
      </c>
      <c r="H3090">
        <f t="shared" si="48"/>
        <v>-4.3360569820191097E-3</v>
      </c>
    </row>
    <row r="3091" spans="1:8" x14ac:dyDescent="0.45">
      <c r="A3091" s="1">
        <v>36494</v>
      </c>
      <c r="B3091">
        <v>456.95001200000002</v>
      </c>
      <c r="C3091">
        <v>456.95001200000002</v>
      </c>
      <c r="D3091">
        <v>452.39001500000001</v>
      </c>
      <c r="E3091">
        <v>454.07998700000002</v>
      </c>
      <c r="F3091">
        <v>454.07998700000002</v>
      </c>
      <c r="G3091">
        <v>951500000</v>
      </c>
      <c r="H3091">
        <f t="shared" si="48"/>
        <v>-6.2808292474669791E-3</v>
      </c>
    </row>
    <row r="3092" spans="1:8" x14ac:dyDescent="0.45">
      <c r="A3092" s="1">
        <v>36495</v>
      </c>
      <c r="B3092">
        <v>454.07998700000002</v>
      </c>
      <c r="C3092">
        <v>454.790009</v>
      </c>
      <c r="D3092">
        <v>451.80999800000001</v>
      </c>
      <c r="E3092">
        <v>453.67001299999998</v>
      </c>
      <c r="F3092">
        <v>453.67001299999998</v>
      </c>
      <c r="G3092">
        <v>884000000</v>
      </c>
      <c r="H3092">
        <f t="shared" si="48"/>
        <v>-9.0286736200073658E-4</v>
      </c>
    </row>
    <row r="3093" spans="1:8" x14ac:dyDescent="0.45">
      <c r="A3093" s="1">
        <v>36496</v>
      </c>
      <c r="B3093">
        <v>453.67001299999998</v>
      </c>
      <c r="C3093">
        <v>460.45001200000002</v>
      </c>
      <c r="D3093">
        <v>453.67001299999998</v>
      </c>
      <c r="E3093">
        <v>460.44000199999999</v>
      </c>
      <c r="F3093">
        <v>460.44000199999999</v>
      </c>
      <c r="G3093">
        <v>900700000</v>
      </c>
      <c r="H3093">
        <f t="shared" si="48"/>
        <v>1.4922716525237911E-2</v>
      </c>
    </row>
    <row r="3094" spans="1:8" x14ac:dyDescent="0.45">
      <c r="A3094" s="1">
        <v>36497</v>
      </c>
      <c r="B3094">
        <v>460.44000199999999</v>
      </c>
      <c r="C3094">
        <v>467.70001200000002</v>
      </c>
      <c r="D3094">
        <v>460.44000199999999</v>
      </c>
      <c r="E3094">
        <v>464.57998700000002</v>
      </c>
      <c r="F3094">
        <v>464.57998700000002</v>
      </c>
      <c r="G3094">
        <v>1006400000</v>
      </c>
      <c r="H3094">
        <f t="shared" si="48"/>
        <v>8.9913669142935859E-3</v>
      </c>
    </row>
    <row r="3095" spans="1:8" x14ac:dyDescent="0.45">
      <c r="A3095" s="1">
        <v>36500</v>
      </c>
      <c r="B3095">
        <v>464.57998700000002</v>
      </c>
      <c r="C3095">
        <v>468.85000600000001</v>
      </c>
      <c r="D3095">
        <v>464.57998700000002</v>
      </c>
      <c r="E3095">
        <v>465.75</v>
      </c>
      <c r="F3095">
        <v>465.75</v>
      </c>
      <c r="G3095">
        <v>916800000</v>
      </c>
      <c r="H3095">
        <f t="shared" si="48"/>
        <v>2.5184317722235505E-3</v>
      </c>
    </row>
    <row r="3096" spans="1:8" x14ac:dyDescent="0.45">
      <c r="A3096" s="1">
        <v>36501</v>
      </c>
      <c r="B3096">
        <v>465.75</v>
      </c>
      <c r="C3096">
        <v>467.290009</v>
      </c>
      <c r="D3096">
        <v>463.63000499999998</v>
      </c>
      <c r="E3096">
        <v>465.70001200000002</v>
      </c>
      <c r="F3096">
        <v>465.70001200000002</v>
      </c>
      <c r="G3096">
        <v>1085800000</v>
      </c>
      <c r="H3096">
        <f t="shared" si="48"/>
        <v>-1.0732796564671965E-4</v>
      </c>
    </row>
    <row r="3097" spans="1:8" x14ac:dyDescent="0.45">
      <c r="A3097" s="1">
        <v>36502</v>
      </c>
      <c r="B3097">
        <v>465.70001200000002</v>
      </c>
      <c r="C3097">
        <v>468.83999599999999</v>
      </c>
      <c r="D3097">
        <v>465.16000400000001</v>
      </c>
      <c r="E3097">
        <v>468.83999599999999</v>
      </c>
      <c r="F3097">
        <v>468.83999599999999</v>
      </c>
      <c r="G3097">
        <v>957000000</v>
      </c>
      <c r="H3097">
        <f t="shared" si="48"/>
        <v>6.7425035840453784E-3</v>
      </c>
    </row>
    <row r="3098" spans="1:8" x14ac:dyDescent="0.45">
      <c r="A3098" s="1">
        <v>36503</v>
      </c>
      <c r="B3098">
        <v>468.83999599999999</v>
      </c>
      <c r="C3098">
        <v>471.76001000000002</v>
      </c>
      <c r="D3098">
        <v>460.51998900000001</v>
      </c>
      <c r="E3098">
        <v>464.89999399999999</v>
      </c>
      <c r="F3098">
        <v>464.89999399999999</v>
      </c>
      <c r="G3098">
        <v>1122100000</v>
      </c>
      <c r="H3098">
        <f t="shared" si="48"/>
        <v>-8.4037241566736753E-3</v>
      </c>
    </row>
    <row r="3099" spans="1:8" x14ac:dyDescent="0.45">
      <c r="A3099" s="1">
        <v>36504</v>
      </c>
      <c r="B3099">
        <v>464.88000499999998</v>
      </c>
      <c r="C3099">
        <v>467.13000499999998</v>
      </c>
      <c r="D3099">
        <v>462.67001299999998</v>
      </c>
      <c r="E3099">
        <v>466.709991</v>
      </c>
      <c r="F3099">
        <v>466.709991</v>
      </c>
      <c r="G3099">
        <v>987200000</v>
      </c>
      <c r="H3099">
        <f t="shared" si="48"/>
        <v>3.89330398657739E-3</v>
      </c>
    </row>
    <row r="3100" spans="1:8" x14ac:dyDescent="0.45">
      <c r="A3100" s="1">
        <v>36507</v>
      </c>
      <c r="B3100">
        <v>466.70001200000002</v>
      </c>
      <c r="C3100">
        <v>470.39001500000001</v>
      </c>
      <c r="D3100">
        <v>466.32998700000002</v>
      </c>
      <c r="E3100">
        <v>470.38000499999998</v>
      </c>
      <c r="F3100">
        <v>470.38000499999998</v>
      </c>
      <c r="G3100">
        <v>977600000</v>
      </c>
      <c r="H3100">
        <f t="shared" si="48"/>
        <v>7.8635856758419997E-3</v>
      </c>
    </row>
    <row r="3101" spans="1:8" x14ac:dyDescent="0.45">
      <c r="A3101" s="1">
        <v>36508</v>
      </c>
      <c r="B3101">
        <v>470.38000499999998</v>
      </c>
      <c r="C3101">
        <v>470.85998499999999</v>
      </c>
      <c r="D3101">
        <v>462.39999399999999</v>
      </c>
      <c r="E3101">
        <v>462.75</v>
      </c>
      <c r="F3101">
        <v>462.75</v>
      </c>
      <c r="G3101">
        <v>1027800000</v>
      </c>
      <c r="H3101">
        <f t="shared" si="48"/>
        <v>-1.6220938217813896E-2</v>
      </c>
    </row>
    <row r="3102" spans="1:8" x14ac:dyDescent="0.45">
      <c r="A3102" s="1">
        <v>36509</v>
      </c>
      <c r="B3102">
        <v>462.73998999999998</v>
      </c>
      <c r="C3102">
        <v>462.73998999999998</v>
      </c>
      <c r="D3102">
        <v>455.39001500000001</v>
      </c>
      <c r="E3102">
        <v>461.32000699999998</v>
      </c>
      <c r="F3102">
        <v>461.32000699999998</v>
      </c>
      <c r="G3102">
        <v>1033900000</v>
      </c>
      <c r="H3102">
        <f t="shared" si="48"/>
        <v>-3.0902063749325137E-3</v>
      </c>
    </row>
    <row r="3103" spans="1:8" x14ac:dyDescent="0.45">
      <c r="A3103" s="1">
        <v>36510</v>
      </c>
      <c r="B3103">
        <v>461.32000699999998</v>
      </c>
      <c r="C3103">
        <v>465.26001000000002</v>
      </c>
      <c r="D3103">
        <v>461.32000699999998</v>
      </c>
      <c r="E3103">
        <v>465.26001000000002</v>
      </c>
      <c r="F3103">
        <v>465.26001000000002</v>
      </c>
      <c r="G3103">
        <v>1070300000</v>
      </c>
      <c r="H3103">
        <f t="shared" si="48"/>
        <v>8.5407156425367781E-3</v>
      </c>
    </row>
    <row r="3104" spans="1:8" x14ac:dyDescent="0.45">
      <c r="A3104" s="1">
        <v>36511</v>
      </c>
      <c r="B3104">
        <v>465.26001000000002</v>
      </c>
      <c r="C3104">
        <v>469.209991</v>
      </c>
      <c r="D3104">
        <v>465.26001000000002</v>
      </c>
      <c r="E3104">
        <v>466.209991</v>
      </c>
      <c r="F3104">
        <v>466.209991</v>
      </c>
      <c r="G3104">
        <v>1349800000</v>
      </c>
      <c r="H3104">
        <f t="shared" si="48"/>
        <v>2.0418281811926953E-3</v>
      </c>
    </row>
    <row r="3105" spans="1:8" x14ac:dyDescent="0.45">
      <c r="A3105" s="1">
        <v>36514</v>
      </c>
      <c r="B3105">
        <v>466.209991</v>
      </c>
      <c r="C3105">
        <v>469.83999599999999</v>
      </c>
      <c r="D3105">
        <v>466.209991</v>
      </c>
      <c r="E3105">
        <v>467.19000199999999</v>
      </c>
      <c r="F3105">
        <v>467.19000199999999</v>
      </c>
      <c r="G3105">
        <v>904600000</v>
      </c>
      <c r="H3105">
        <f t="shared" si="48"/>
        <v>2.1020806480314125E-3</v>
      </c>
    </row>
    <row r="3106" spans="1:8" x14ac:dyDescent="0.45">
      <c r="A3106" s="1">
        <v>36515</v>
      </c>
      <c r="B3106">
        <v>467.19000199999999</v>
      </c>
      <c r="C3106">
        <v>475.790009</v>
      </c>
      <c r="D3106">
        <v>467.11999500000002</v>
      </c>
      <c r="E3106">
        <v>475.790009</v>
      </c>
      <c r="F3106">
        <v>475.790009</v>
      </c>
      <c r="G3106">
        <v>963500000</v>
      </c>
      <c r="H3106">
        <f t="shared" si="48"/>
        <v>1.8407943156283579E-2</v>
      </c>
    </row>
    <row r="3107" spans="1:8" x14ac:dyDescent="0.45">
      <c r="A3107" s="1">
        <v>36516</v>
      </c>
      <c r="B3107">
        <v>475.790009</v>
      </c>
      <c r="C3107">
        <v>478.51001000000002</v>
      </c>
      <c r="D3107">
        <v>474.14001500000001</v>
      </c>
      <c r="E3107">
        <v>477.94000199999999</v>
      </c>
      <c r="F3107">
        <v>477.94000199999999</v>
      </c>
      <c r="G3107">
        <v>850000000</v>
      </c>
      <c r="H3107">
        <f t="shared" si="48"/>
        <v>4.5187855132116095E-3</v>
      </c>
    </row>
    <row r="3108" spans="1:8" x14ac:dyDescent="0.45">
      <c r="A3108" s="1">
        <v>36517</v>
      </c>
      <c r="B3108">
        <v>477.94000199999999</v>
      </c>
      <c r="C3108">
        <v>484.17001299999998</v>
      </c>
      <c r="D3108">
        <v>477.94000199999999</v>
      </c>
      <c r="E3108">
        <v>482.42999300000002</v>
      </c>
      <c r="F3108">
        <v>482.42999300000002</v>
      </c>
      <c r="G3108">
        <v>728600000</v>
      </c>
      <c r="H3108">
        <f t="shared" si="48"/>
        <v>9.394465793219009E-3</v>
      </c>
    </row>
    <row r="3109" spans="1:8" x14ac:dyDescent="0.45">
      <c r="A3109" s="1">
        <v>36521</v>
      </c>
      <c r="B3109">
        <v>482.42999300000002</v>
      </c>
      <c r="C3109">
        <v>484.459991</v>
      </c>
      <c r="D3109">
        <v>479.29998799999998</v>
      </c>
      <c r="E3109">
        <v>484.459991</v>
      </c>
      <c r="F3109">
        <v>484.459991</v>
      </c>
      <c r="G3109">
        <v>722600000</v>
      </c>
      <c r="H3109">
        <f t="shared" si="48"/>
        <v>4.2078602687540823E-3</v>
      </c>
    </row>
    <row r="3110" spans="1:8" x14ac:dyDescent="0.45">
      <c r="A3110" s="1">
        <v>36522</v>
      </c>
      <c r="B3110">
        <v>484.459991</v>
      </c>
      <c r="C3110">
        <v>490.32998700000002</v>
      </c>
      <c r="D3110">
        <v>482.98998999999998</v>
      </c>
      <c r="E3110">
        <v>488.48001099999999</v>
      </c>
      <c r="F3110">
        <v>488.48001099999999</v>
      </c>
      <c r="G3110">
        <v>655400000</v>
      </c>
      <c r="H3110">
        <f t="shared" si="48"/>
        <v>8.2979401285585563E-3</v>
      </c>
    </row>
    <row r="3111" spans="1:8" x14ac:dyDescent="0.45">
      <c r="A3111" s="1">
        <v>36523</v>
      </c>
      <c r="B3111">
        <v>488.48001099999999</v>
      </c>
      <c r="C3111">
        <v>497.01001000000002</v>
      </c>
      <c r="D3111">
        <v>488.48001099999999</v>
      </c>
      <c r="E3111">
        <v>497.01001000000002</v>
      </c>
      <c r="F3111">
        <v>497.01001000000002</v>
      </c>
      <c r="G3111">
        <v>567860000</v>
      </c>
      <c r="H3111">
        <f t="shared" si="48"/>
        <v>1.7462329691930956E-2</v>
      </c>
    </row>
    <row r="3112" spans="1:8" x14ac:dyDescent="0.45">
      <c r="A3112" s="1">
        <v>36524</v>
      </c>
      <c r="B3112">
        <v>497.01998900000001</v>
      </c>
      <c r="C3112">
        <v>499.26998900000001</v>
      </c>
      <c r="D3112">
        <v>495.86999500000002</v>
      </c>
      <c r="E3112">
        <v>496.58999599999999</v>
      </c>
      <c r="F3112">
        <v>496.58999599999999</v>
      </c>
      <c r="G3112">
        <v>554680000</v>
      </c>
      <c r="H3112">
        <f t="shared" si="48"/>
        <v>-8.4508157089235869E-4</v>
      </c>
    </row>
    <row r="3113" spans="1:8" x14ac:dyDescent="0.45">
      <c r="A3113" s="1">
        <v>36525</v>
      </c>
      <c r="B3113">
        <v>496.58999599999999</v>
      </c>
      <c r="C3113">
        <v>504.75</v>
      </c>
      <c r="D3113">
        <v>495.64999399999999</v>
      </c>
      <c r="E3113">
        <v>504.75</v>
      </c>
      <c r="F3113">
        <v>504.75</v>
      </c>
      <c r="G3113">
        <v>374050000</v>
      </c>
      <c r="H3113">
        <f t="shared" si="48"/>
        <v>1.6432074882152925E-2</v>
      </c>
    </row>
    <row r="3114" spans="1:8" x14ac:dyDescent="0.45">
      <c r="A3114" s="1">
        <v>36528</v>
      </c>
      <c r="B3114">
        <v>504.76001000000002</v>
      </c>
      <c r="C3114">
        <v>510.959991</v>
      </c>
      <c r="D3114">
        <v>489.95001200000002</v>
      </c>
      <c r="E3114">
        <v>496.42001299999998</v>
      </c>
      <c r="F3114">
        <v>496.42001299999998</v>
      </c>
      <c r="G3114">
        <v>931800000</v>
      </c>
      <c r="H3114">
        <f t="shared" si="48"/>
        <v>-1.6503193660227899E-2</v>
      </c>
    </row>
    <row r="3115" spans="1:8" x14ac:dyDescent="0.45">
      <c r="A3115" s="1">
        <v>36529</v>
      </c>
      <c r="B3115">
        <v>497.04998799999998</v>
      </c>
      <c r="C3115">
        <v>497.04998799999998</v>
      </c>
      <c r="D3115">
        <v>478.20001200000002</v>
      </c>
      <c r="E3115">
        <v>478.38000499999998</v>
      </c>
      <c r="F3115">
        <v>478.38000499999998</v>
      </c>
      <c r="G3115">
        <v>1009000000</v>
      </c>
      <c r="H3115">
        <f t="shared" si="48"/>
        <v>-3.6340210965668751E-2</v>
      </c>
    </row>
    <row r="3116" spans="1:8" x14ac:dyDescent="0.45">
      <c r="A3116" s="1">
        <v>36530</v>
      </c>
      <c r="B3116">
        <v>478.38000499999998</v>
      </c>
      <c r="C3116">
        <v>479.48001099999999</v>
      </c>
      <c r="D3116">
        <v>467.55999800000001</v>
      </c>
      <c r="E3116">
        <v>478.82998700000002</v>
      </c>
      <c r="F3116">
        <v>478.82998700000002</v>
      </c>
      <c r="G3116">
        <v>1085500000</v>
      </c>
      <c r="H3116">
        <f t="shared" si="48"/>
        <v>9.4063714055114822E-4</v>
      </c>
    </row>
    <row r="3117" spans="1:8" x14ac:dyDescent="0.45">
      <c r="A3117" s="1">
        <v>36531</v>
      </c>
      <c r="B3117">
        <v>478.82998700000002</v>
      </c>
      <c r="C3117">
        <v>480.19000199999999</v>
      </c>
      <c r="D3117">
        <v>474.39999399999999</v>
      </c>
      <c r="E3117">
        <v>475.33999599999999</v>
      </c>
      <c r="F3117">
        <v>475.33999599999999</v>
      </c>
      <c r="G3117">
        <v>1092300000</v>
      </c>
      <c r="H3117">
        <f t="shared" si="48"/>
        <v>-7.2885806961794364E-3</v>
      </c>
    </row>
    <row r="3118" spans="1:8" x14ac:dyDescent="0.45">
      <c r="A3118" s="1">
        <v>36532</v>
      </c>
      <c r="B3118">
        <v>475.33999599999999</v>
      </c>
      <c r="C3118">
        <v>488.30999800000001</v>
      </c>
      <c r="D3118">
        <v>475.33999599999999</v>
      </c>
      <c r="E3118">
        <v>488.30999800000001</v>
      </c>
      <c r="F3118">
        <v>488.30999800000001</v>
      </c>
      <c r="G3118">
        <v>1225200000</v>
      </c>
      <c r="H3118">
        <f t="shared" si="48"/>
        <v>2.7285736755044754E-2</v>
      </c>
    </row>
    <row r="3119" spans="1:8" x14ac:dyDescent="0.45">
      <c r="A3119" s="1">
        <v>36535</v>
      </c>
      <c r="B3119">
        <v>488.30999800000001</v>
      </c>
      <c r="C3119">
        <v>505.959991</v>
      </c>
      <c r="D3119">
        <v>488.30999800000001</v>
      </c>
      <c r="E3119">
        <v>501.89001500000001</v>
      </c>
      <c r="F3119">
        <v>501.89001500000001</v>
      </c>
      <c r="G3119">
        <v>1064800000</v>
      </c>
      <c r="H3119">
        <f t="shared" si="48"/>
        <v>2.7810237463128828E-2</v>
      </c>
    </row>
    <row r="3120" spans="1:8" x14ac:dyDescent="0.45">
      <c r="A3120" s="1">
        <v>36536</v>
      </c>
      <c r="B3120">
        <v>501.89001500000001</v>
      </c>
      <c r="C3120">
        <v>501.91000400000001</v>
      </c>
      <c r="D3120">
        <v>492.55999800000001</v>
      </c>
      <c r="E3120">
        <v>492.60998499999999</v>
      </c>
      <c r="F3120">
        <v>492.60998499999999</v>
      </c>
      <c r="G3120">
        <v>1014000000</v>
      </c>
      <c r="H3120">
        <f t="shared" si="48"/>
        <v>-1.8490166615488524E-2</v>
      </c>
    </row>
    <row r="3121" spans="1:8" x14ac:dyDescent="0.45">
      <c r="A3121" s="1">
        <v>36537</v>
      </c>
      <c r="B3121">
        <v>492.60998499999999</v>
      </c>
      <c r="C3121">
        <v>494.83999599999999</v>
      </c>
      <c r="D3121">
        <v>487.08999599999999</v>
      </c>
      <c r="E3121">
        <v>490.040009</v>
      </c>
      <c r="F3121">
        <v>490.040009</v>
      </c>
      <c r="G3121">
        <v>974600000</v>
      </c>
      <c r="H3121">
        <f t="shared" si="48"/>
        <v>-5.2170603078619537E-3</v>
      </c>
    </row>
    <row r="3122" spans="1:8" x14ac:dyDescent="0.45">
      <c r="A3122" s="1">
        <v>36538</v>
      </c>
      <c r="B3122">
        <v>490.040009</v>
      </c>
      <c r="C3122">
        <v>501.19000199999999</v>
      </c>
      <c r="D3122">
        <v>490.040009</v>
      </c>
      <c r="E3122">
        <v>501.19000199999999</v>
      </c>
      <c r="F3122">
        <v>501.19000199999999</v>
      </c>
      <c r="G3122">
        <v>1030400000</v>
      </c>
      <c r="H3122">
        <f t="shared" si="48"/>
        <v>2.2753229930660535E-2</v>
      </c>
    </row>
    <row r="3123" spans="1:8" x14ac:dyDescent="0.45">
      <c r="A3123" s="1">
        <v>36539</v>
      </c>
      <c r="B3123">
        <v>501.19000199999999</v>
      </c>
      <c r="C3123">
        <v>508.10998499999999</v>
      </c>
      <c r="D3123">
        <v>501.19000199999999</v>
      </c>
      <c r="E3123">
        <v>507.55999800000001</v>
      </c>
      <c r="F3123">
        <v>507.55999800000001</v>
      </c>
      <c r="G3123">
        <v>1085900000</v>
      </c>
      <c r="H3123">
        <f t="shared" si="48"/>
        <v>1.270974276138892E-2</v>
      </c>
    </row>
    <row r="3124" spans="1:8" x14ac:dyDescent="0.45">
      <c r="A3124" s="1">
        <v>36543</v>
      </c>
      <c r="B3124">
        <v>507.55999800000001</v>
      </c>
      <c r="C3124">
        <v>513.46002199999998</v>
      </c>
      <c r="D3124">
        <v>506.20001200000002</v>
      </c>
      <c r="E3124">
        <v>513.46002199999998</v>
      </c>
      <c r="F3124">
        <v>513.46002199999998</v>
      </c>
      <c r="G3124">
        <v>1056700000</v>
      </c>
      <c r="H3124">
        <f t="shared" si="48"/>
        <v>1.1624288799843452E-2</v>
      </c>
    </row>
    <row r="3125" spans="1:8" x14ac:dyDescent="0.45">
      <c r="A3125" s="1">
        <v>36544</v>
      </c>
      <c r="B3125">
        <v>513.46002199999998</v>
      </c>
      <c r="C3125">
        <v>520.02002000000005</v>
      </c>
      <c r="D3125">
        <v>511.89001500000001</v>
      </c>
      <c r="E3125">
        <v>520.02002000000005</v>
      </c>
      <c r="F3125">
        <v>520.02002000000005</v>
      </c>
      <c r="G3125">
        <v>1087800000</v>
      </c>
      <c r="H3125">
        <f t="shared" si="48"/>
        <v>1.2776063800348014E-2</v>
      </c>
    </row>
    <row r="3126" spans="1:8" x14ac:dyDescent="0.45">
      <c r="A3126" s="1">
        <v>36545</v>
      </c>
      <c r="B3126">
        <v>520.02002000000005</v>
      </c>
      <c r="C3126">
        <v>528.22997999999995</v>
      </c>
      <c r="D3126">
        <v>520.02002000000005</v>
      </c>
      <c r="E3126">
        <v>527.28002900000001</v>
      </c>
      <c r="F3126">
        <v>527.28002900000001</v>
      </c>
      <c r="G3126">
        <v>1100700000</v>
      </c>
      <c r="H3126">
        <f t="shared" si="48"/>
        <v>1.3961018270027381E-2</v>
      </c>
    </row>
    <row r="3127" spans="1:8" x14ac:dyDescent="0.45">
      <c r="A3127" s="1">
        <v>36546</v>
      </c>
      <c r="B3127">
        <v>527.28002900000001</v>
      </c>
      <c r="C3127">
        <v>533.95001200000002</v>
      </c>
      <c r="D3127">
        <v>526.65997300000004</v>
      </c>
      <c r="E3127">
        <v>533.94000200000005</v>
      </c>
      <c r="F3127">
        <v>533.94000200000005</v>
      </c>
      <c r="G3127">
        <v>1209800000</v>
      </c>
      <c r="H3127">
        <f t="shared" si="48"/>
        <v>1.2630808363121249E-2</v>
      </c>
    </row>
    <row r="3128" spans="1:8" x14ac:dyDescent="0.45">
      <c r="A3128" s="1">
        <v>36549</v>
      </c>
      <c r="B3128">
        <v>533.94000200000005</v>
      </c>
      <c r="C3128">
        <v>540.59997599999997</v>
      </c>
      <c r="D3128">
        <v>522.27002000000005</v>
      </c>
      <c r="E3128">
        <v>522.95001200000002</v>
      </c>
      <c r="F3128">
        <v>522.95001200000002</v>
      </c>
      <c r="G3128">
        <v>1115800000</v>
      </c>
      <c r="H3128">
        <f t="shared" si="48"/>
        <v>-2.0582818217092513E-2</v>
      </c>
    </row>
    <row r="3129" spans="1:8" x14ac:dyDescent="0.45">
      <c r="A3129" s="1">
        <v>36550</v>
      </c>
      <c r="B3129">
        <v>522.96002199999998</v>
      </c>
      <c r="C3129">
        <v>525.27002000000005</v>
      </c>
      <c r="D3129">
        <v>513.69000200000005</v>
      </c>
      <c r="E3129">
        <v>521.59002699999996</v>
      </c>
      <c r="F3129">
        <v>521.59002699999996</v>
      </c>
      <c r="G3129">
        <v>1073700000</v>
      </c>
      <c r="H3129">
        <f t="shared" si="48"/>
        <v>-2.6006022923660277E-3</v>
      </c>
    </row>
    <row r="3130" spans="1:8" x14ac:dyDescent="0.45">
      <c r="A3130" s="1">
        <v>36551</v>
      </c>
      <c r="B3130">
        <v>521.59002699999996</v>
      </c>
      <c r="C3130">
        <v>524.39001499999995</v>
      </c>
      <c r="D3130">
        <v>520.35998500000005</v>
      </c>
      <c r="E3130">
        <v>521.03997800000002</v>
      </c>
      <c r="F3130">
        <v>521.03997800000002</v>
      </c>
      <c r="G3130">
        <v>1117300000</v>
      </c>
      <c r="H3130">
        <f t="shared" si="48"/>
        <v>-1.0545619577192467E-3</v>
      </c>
    </row>
    <row r="3131" spans="1:8" x14ac:dyDescent="0.45">
      <c r="A3131" s="1">
        <v>36552</v>
      </c>
      <c r="B3131">
        <v>521.03997800000002</v>
      </c>
      <c r="C3131">
        <v>526.02002000000005</v>
      </c>
      <c r="D3131">
        <v>513.72997999999995</v>
      </c>
      <c r="E3131">
        <v>517.02002000000005</v>
      </c>
      <c r="F3131">
        <v>517.02002000000005</v>
      </c>
      <c r="G3131">
        <v>1129500000</v>
      </c>
      <c r="H3131">
        <f t="shared" si="48"/>
        <v>-7.7152582714103968E-3</v>
      </c>
    </row>
    <row r="3132" spans="1:8" x14ac:dyDescent="0.45">
      <c r="A3132" s="1">
        <v>36553</v>
      </c>
      <c r="B3132">
        <v>517.02002000000005</v>
      </c>
      <c r="C3132">
        <v>517.10998500000005</v>
      </c>
      <c r="D3132">
        <v>503.05999800000001</v>
      </c>
      <c r="E3132">
        <v>504.61999500000002</v>
      </c>
      <c r="F3132">
        <v>504.61999500000002</v>
      </c>
      <c r="G3132">
        <v>1095800000</v>
      </c>
      <c r="H3132">
        <f t="shared" si="48"/>
        <v>-2.3983645739675707E-2</v>
      </c>
    </row>
    <row r="3133" spans="1:8" x14ac:dyDescent="0.45">
      <c r="A3133" s="1">
        <v>36556</v>
      </c>
      <c r="B3133">
        <v>504.61999500000002</v>
      </c>
      <c r="C3133">
        <v>504.61999500000002</v>
      </c>
      <c r="D3133">
        <v>488.52999899999998</v>
      </c>
      <c r="E3133">
        <v>496.23001099999999</v>
      </c>
      <c r="F3133">
        <v>496.23001099999999</v>
      </c>
      <c r="G3133">
        <v>993800000</v>
      </c>
      <c r="H3133">
        <f t="shared" si="48"/>
        <v>-1.6626340777479598E-2</v>
      </c>
    </row>
    <row r="3134" spans="1:8" x14ac:dyDescent="0.45">
      <c r="A3134" s="1">
        <v>36557</v>
      </c>
      <c r="B3134">
        <v>496.23001099999999</v>
      </c>
      <c r="C3134">
        <v>503.75</v>
      </c>
      <c r="D3134">
        <v>492.64999399999999</v>
      </c>
      <c r="E3134">
        <v>503.75</v>
      </c>
      <c r="F3134">
        <v>503.75</v>
      </c>
      <c r="G3134">
        <v>981000000</v>
      </c>
      <c r="H3134">
        <f t="shared" si="48"/>
        <v>1.5154240641040095E-2</v>
      </c>
    </row>
    <row r="3135" spans="1:8" x14ac:dyDescent="0.45">
      <c r="A3135" s="1">
        <v>36558</v>
      </c>
      <c r="B3135">
        <v>503.75</v>
      </c>
      <c r="C3135">
        <v>511.459991</v>
      </c>
      <c r="D3135">
        <v>503.75</v>
      </c>
      <c r="E3135">
        <v>509.89001500000001</v>
      </c>
      <c r="F3135">
        <v>509.89001500000001</v>
      </c>
      <c r="G3135">
        <v>1038600000</v>
      </c>
      <c r="H3135">
        <f t="shared" si="48"/>
        <v>1.2188615384615353E-2</v>
      </c>
    </row>
    <row r="3136" spans="1:8" x14ac:dyDescent="0.45">
      <c r="A3136" s="1">
        <v>36559</v>
      </c>
      <c r="B3136">
        <v>509.89001500000001</v>
      </c>
      <c r="C3136">
        <v>521.63000499999998</v>
      </c>
      <c r="D3136">
        <v>509.89001500000001</v>
      </c>
      <c r="E3136">
        <v>521.63000499999998</v>
      </c>
      <c r="F3136">
        <v>521.63000499999998</v>
      </c>
      <c r="G3136">
        <v>1146500000</v>
      </c>
      <c r="H3136">
        <f t="shared" si="48"/>
        <v>2.3024553638297807E-2</v>
      </c>
    </row>
    <row r="3137" spans="1:8" x14ac:dyDescent="0.45">
      <c r="A3137" s="1">
        <v>36560</v>
      </c>
      <c r="B3137">
        <v>521.63000499999998</v>
      </c>
      <c r="C3137">
        <v>527.28997800000002</v>
      </c>
      <c r="D3137">
        <v>521.63000499999998</v>
      </c>
      <c r="E3137">
        <v>525.52002000000005</v>
      </c>
      <c r="F3137">
        <v>525.52002000000005</v>
      </c>
      <c r="G3137">
        <v>1045100000</v>
      </c>
      <c r="H3137">
        <f t="shared" si="48"/>
        <v>7.4574218559380068E-3</v>
      </c>
    </row>
    <row r="3138" spans="1:8" x14ac:dyDescent="0.45">
      <c r="A3138" s="1">
        <v>36563</v>
      </c>
      <c r="B3138">
        <v>525.52002000000005</v>
      </c>
      <c r="C3138">
        <v>532.40002400000003</v>
      </c>
      <c r="D3138">
        <v>525.52002000000005</v>
      </c>
      <c r="E3138">
        <v>532.39001499999995</v>
      </c>
      <c r="F3138">
        <v>532.39001499999995</v>
      </c>
      <c r="G3138">
        <v>918100000</v>
      </c>
      <c r="H3138">
        <f t="shared" si="48"/>
        <v>1.3072756010322761E-2</v>
      </c>
    </row>
    <row r="3139" spans="1:8" x14ac:dyDescent="0.45">
      <c r="A3139" s="1">
        <v>36564</v>
      </c>
      <c r="B3139">
        <v>532.39001499999995</v>
      </c>
      <c r="C3139">
        <v>539.15002400000003</v>
      </c>
      <c r="D3139">
        <v>532.39001499999995</v>
      </c>
      <c r="E3139">
        <v>537.48999000000003</v>
      </c>
      <c r="F3139">
        <v>537.48999000000003</v>
      </c>
      <c r="G3139">
        <v>1047700000</v>
      </c>
      <c r="H3139">
        <f t="shared" si="48"/>
        <v>9.5793964129851084E-3</v>
      </c>
    </row>
    <row r="3140" spans="1:8" x14ac:dyDescent="0.45">
      <c r="A3140" s="1">
        <v>36565</v>
      </c>
      <c r="B3140">
        <v>537.51000999999997</v>
      </c>
      <c r="C3140">
        <v>541.42999299999997</v>
      </c>
      <c r="D3140">
        <v>534.90002400000003</v>
      </c>
      <c r="E3140">
        <v>536</v>
      </c>
      <c r="F3140">
        <v>536</v>
      </c>
      <c r="G3140">
        <v>1050500000</v>
      </c>
      <c r="H3140">
        <f t="shared" ref="H3140:H3203" si="49">F3140/F3139-1</f>
        <v>-2.7721260446171847E-3</v>
      </c>
    </row>
    <row r="3141" spans="1:8" x14ac:dyDescent="0.45">
      <c r="A3141" s="1">
        <v>36566</v>
      </c>
      <c r="B3141">
        <v>536.01000999999997</v>
      </c>
      <c r="C3141">
        <v>542.21002199999998</v>
      </c>
      <c r="D3141">
        <v>536.01000999999997</v>
      </c>
      <c r="E3141">
        <v>542.21002199999998</v>
      </c>
      <c r="F3141">
        <v>542.21002199999998</v>
      </c>
      <c r="G3141">
        <v>1058800000</v>
      </c>
      <c r="H3141">
        <f t="shared" si="49"/>
        <v>1.1585861940298425E-2</v>
      </c>
    </row>
    <row r="3142" spans="1:8" x14ac:dyDescent="0.45">
      <c r="A3142" s="1">
        <v>36567</v>
      </c>
      <c r="B3142">
        <v>542.21002199999998</v>
      </c>
      <c r="C3142">
        <v>544.02002000000005</v>
      </c>
      <c r="D3142">
        <v>534.64001499999995</v>
      </c>
      <c r="E3142">
        <v>537.09997599999997</v>
      </c>
      <c r="F3142">
        <v>537.09997599999997</v>
      </c>
      <c r="G3142">
        <v>1025700000</v>
      </c>
      <c r="H3142">
        <f t="shared" si="49"/>
        <v>-9.4244772185343439E-3</v>
      </c>
    </row>
    <row r="3143" spans="1:8" x14ac:dyDescent="0.45">
      <c r="A3143" s="1">
        <v>36570</v>
      </c>
      <c r="B3143">
        <v>537.09997599999997</v>
      </c>
      <c r="C3143">
        <v>539.94000200000005</v>
      </c>
      <c r="D3143">
        <v>533.51000999999997</v>
      </c>
      <c r="E3143">
        <v>539.94000200000005</v>
      </c>
      <c r="F3143">
        <v>539.94000200000005</v>
      </c>
      <c r="G3143">
        <v>927300000</v>
      </c>
      <c r="H3143">
        <f t="shared" si="49"/>
        <v>5.2877045743902062E-3</v>
      </c>
    </row>
    <row r="3144" spans="1:8" x14ac:dyDescent="0.45">
      <c r="A3144" s="1">
        <v>36571</v>
      </c>
      <c r="B3144">
        <v>539.97997999999995</v>
      </c>
      <c r="C3144">
        <v>540.35998500000005</v>
      </c>
      <c r="D3144">
        <v>533.080017</v>
      </c>
      <c r="E3144">
        <v>540.23999000000003</v>
      </c>
      <c r="F3144">
        <v>540.23999000000003</v>
      </c>
      <c r="G3144">
        <v>1092100000</v>
      </c>
      <c r="H3144">
        <f t="shared" si="49"/>
        <v>5.5559506406033243E-4</v>
      </c>
    </row>
    <row r="3145" spans="1:8" x14ac:dyDescent="0.45">
      <c r="A3145" s="1">
        <v>36572</v>
      </c>
      <c r="B3145">
        <v>540.23999000000003</v>
      </c>
      <c r="C3145">
        <v>549.67999299999997</v>
      </c>
      <c r="D3145">
        <v>540.23999000000003</v>
      </c>
      <c r="E3145">
        <v>547.76000999999997</v>
      </c>
      <c r="F3145">
        <v>547.76000999999997</v>
      </c>
      <c r="G3145">
        <v>1018800000</v>
      </c>
      <c r="H3145">
        <f t="shared" si="49"/>
        <v>1.3919776653334992E-2</v>
      </c>
    </row>
    <row r="3146" spans="1:8" x14ac:dyDescent="0.45">
      <c r="A3146" s="1">
        <v>36573</v>
      </c>
      <c r="B3146">
        <v>547.76000999999997</v>
      </c>
      <c r="C3146">
        <v>559.080017</v>
      </c>
      <c r="D3146">
        <v>547.76000999999997</v>
      </c>
      <c r="E3146">
        <v>558.419983</v>
      </c>
      <c r="F3146">
        <v>558.419983</v>
      </c>
      <c r="G3146">
        <v>1034800000</v>
      </c>
      <c r="H3146">
        <f t="shared" si="49"/>
        <v>1.9461028197367058E-2</v>
      </c>
    </row>
    <row r="3147" spans="1:8" x14ac:dyDescent="0.45">
      <c r="A3147" s="1">
        <v>36574</v>
      </c>
      <c r="B3147">
        <v>558.419983</v>
      </c>
      <c r="C3147">
        <v>560.34997599999997</v>
      </c>
      <c r="D3147">
        <v>544.330017</v>
      </c>
      <c r="E3147">
        <v>545.67999299999997</v>
      </c>
      <c r="F3147">
        <v>545.67999299999997</v>
      </c>
      <c r="G3147">
        <v>1042300000</v>
      </c>
      <c r="H3147">
        <f t="shared" si="49"/>
        <v>-2.281435189972425E-2</v>
      </c>
    </row>
    <row r="3148" spans="1:8" x14ac:dyDescent="0.45">
      <c r="A3148" s="1">
        <v>36578</v>
      </c>
      <c r="B3148">
        <v>545.67999299999997</v>
      </c>
      <c r="C3148">
        <v>547.54998799999998</v>
      </c>
      <c r="D3148">
        <v>531.40002400000003</v>
      </c>
      <c r="E3148">
        <v>540.95001200000002</v>
      </c>
      <c r="F3148">
        <v>540.95001200000002</v>
      </c>
      <c r="G3148">
        <v>980000000</v>
      </c>
      <c r="H3148">
        <f t="shared" si="49"/>
        <v>-8.6680491509241175E-3</v>
      </c>
    </row>
    <row r="3149" spans="1:8" x14ac:dyDescent="0.45">
      <c r="A3149" s="1">
        <v>36579</v>
      </c>
      <c r="B3149">
        <v>540.95001200000002</v>
      </c>
      <c r="C3149">
        <v>549.92999299999997</v>
      </c>
      <c r="D3149">
        <v>540.95001200000002</v>
      </c>
      <c r="E3149">
        <v>549.90997300000004</v>
      </c>
      <c r="F3149">
        <v>549.90997300000004</v>
      </c>
      <c r="G3149">
        <v>993700000</v>
      </c>
      <c r="H3149">
        <f t="shared" si="49"/>
        <v>1.6563380721396515E-2</v>
      </c>
    </row>
    <row r="3150" spans="1:8" x14ac:dyDescent="0.45">
      <c r="A3150" s="1">
        <v>36580</v>
      </c>
      <c r="B3150">
        <v>549.90997300000004</v>
      </c>
      <c r="C3150">
        <v>556.23999000000003</v>
      </c>
      <c r="D3150">
        <v>547.330017</v>
      </c>
      <c r="E3150">
        <v>554.03997800000002</v>
      </c>
      <c r="F3150">
        <v>554.03997800000002</v>
      </c>
      <c r="G3150">
        <v>1215000000</v>
      </c>
      <c r="H3150">
        <f t="shared" si="49"/>
        <v>7.5103293316705066E-3</v>
      </c>
    </row>
    <row r="3151" spans="1:8" x14ac:dyDescent="0.45">
      <c r="A3151" s="1">
        <v>36581</v>
      </c>
      <c r="B3151">
        <v>554.03997800000002</v>
      </c>
      <c r="C3151">
        <v>561.04998799999998</v>
      </c>
      <c r="D3151">
        <v>554.03997800000002</v>
      </c>
      <c r="E3151">
        <v>556.73999000000003</v>
      </c>
      <c r="F3151">
        <v>556.73999000000003</v>
      </c>
      <c r="G3151">
        <v>1065200000</v>
      </c>
      <c r="H3151">
        <f t="shared" si="49"/>
        <v>4.8733161995757612E-3</v>
      </c>
    </row>
    <row r="3152" spans="1:8" x14ac:dyDescent="0.45">
      <c r="A3152" s="1">
        <v>36584</v>
      </c>
      <c r="B3152">
        <v>556.73999000000003</v>
      </c>
      <c r="C3152">
        <v>559.80999799999995</v>
      </c>
      <c r="D3152">
        <v>548.13000499999998</v>
      </c>
      <c r="E3152">
        <v>557.67999299999997</v>
      </c>
      <c r="F3152">
        <v>557.67999299999997</v>
      </c>
      <c r="G3152">
        <v>1026500000</v>
      </c>
      <c r="H3152">
        <f t="shared" si="49"/>
        <v>1.6884057493335991E-3</v>
      </c>
    </row>
    <row r="3153" spans="1:8" x14ac:dyDescent="0.45">
      <c r="A3153" s="1">
        <v>36585</v>
      </c>
      <c r="B3153">
        <v>557.67999299999997</v>
      </c>
      <c r="C3153">
        <v>577.71997099999999</v>
      </c>
      <c r="D3153">
        <v>557.67999299999997</v>
      </c>
      <c r="E3153">
        <v>577.71002199999998</v>
      </c>
      <c r="F3153">
        <v>577.71002199999998</v>
      </c>
      <c r="G3153">
        <v>1204300000</v>
      </c>
      <c r="H3153">
        <f t="shared" si="49"/>
        <v>3.5916707164354023E-2</v>
      </c>
    </row>
    <row r="3154" spans="1:8" x14ac:dyDescent="0.45">
      <c r="A3154" s="1">
        <v>36586</v>
      </c>
      <c r="B3154">
        <v>577.71002199999998</v>
      </c>
      <c r="C3154">
        <v>589.38000499999998</v>
      </c>
      <c r="D3154">
        <v>577.71002199999998</v>
      </c>
      <c r="E3154">
        <v>588.34997599999997</v>
      </c>
      <c r="F3154">
        <v>588.34997599999997</v>
      </c>
      <c r="G3154">
        <v>1274100000</v>
      </c>
      <c r="H3154">
        <f t="shared" si="49"/>
        <v>1.8417464809014517E-2</v>
      </c>
    </row>
    <row r="3155" spans="1:8" x14ac:dyDescent="0.45">
      <c r="A3155" s="1">
        <v>36587</v>
      </c>
      <c r="B3155">
        <v>588.34997599999997</v>
      </c>
      <c r="C3155">
        <v>591.40997300000004</v>
      </c>
      <c r="D3155">
        <v>579.79998799999998</v>
      </c>
      <c r="E3155">
        <v>584.03997800000002</v>
      </c>
      <c r="F3155">
        <v>584.03997800000002</v>
      </c>
      <c r="G3155">
        <v>1198600000</v>
      </c>
      <c r="H3155">
        <f t="shared" si="49"/>
        <v>-7.3255684130425491E-3</v>
      </c>
    </row>
    <row r="3156" spans="1:8" x14ac:dyDescent="0.45">
      <c r="A3156" s="1">
        <v>36588</v>
      </c>
      <c r="B3156">
        <v>583.90997300000004</v>
      </c>
      <c r="C3156">
        <v>597.88000499999998</v>
      </c>
      <c r="D3156">
        <v>583.90997300000004</v>
      </c>
      <c r="E3156">
        <v>597.88000499999998</v>
      </c>
      <c r="F3156">
        <v>597.88000499999998</v>
      </c>
      <c r="G3156">
        <v>1150300000</v>
      </c>
      <c r="H3156">
        <f t="shared" si="49"/>
        <v>2.3697054176657684E-2</v>
      </c>
    </row>
    <row r="3157" spans="1:8" x14ac:dyDescent="0.45">
      <c r="A3157" s="1">
        <v>36591</v>
      </c>
      <c r="B3157">
        <v>598.19000200000005</v>
      </c>
      <c r="C3157">
        <v>604.01000999999997</v>
      </c>
      <c r="D3157">
        <v>598.19000200000005</v>
      </c>
      <c r="E3157">
        <v>601.64001499999995</v>
      </c>
      <c r="F3157">
        <v>601.64001499999995</v>
      </c>
      <c r="G3157">
        <v>1029000000</v>
      </c>
      <c r="H3157">
        <f t="shared" si="49"/>
        <v>6.2889040753251191E-3</v>
      </c>
    </row>
    <row r="3158" spans="1:8" x14ac:dyDescent="0.45">
      <c r="A3158" s="1">
        <v>36592</v>
      </c>
      <c r="B3158">
        <v>601.61999500000002</v>
      </c>
      <c r="C3158">
        <v>606.86999500000002</v>
      </c>
      <c r="D3158">
        <v>595.15002400000003</v>
      </c>
      <c r="E3158">
        <v>595.46997099999999</v>
      </c>
      <c r="F3158">
        <v>595.46997099999999</v>
      </c>
      <c r="G3158">
        <v>1314100000</v>
      </c>
      <c r="H3158">
        <f t="shared" si="49"/>
        <v>-1.0255375051807292E-2</v>
      </c>
    </row>
    <row r="3159" spans="1:8" x14ac:dyDescent="0.45">
      <c r="A3159" s="1">
        <v>36593</v>
      </c>
      <c r="B3159">
        <v>595.46997099999999</v>
      </c>
      <c r="C3159">
        <v>600.39001499999995</v>
      </c>
      <c r="D3159">
        <v>579.15997300000004</v>
      </c>
      <c r="E3159">
        <v>594.67999299999997</v>
      </c>
      <c r="F3159">
        <v>594.67999299999997</v>
      </c>
      <c r="G3159">
        <v>1203000000</v>
      </c>
      <c r="H3159">
        <f t="shared" si="49"/>
        <v>-1.3266462432578452E-3</v>
      </c>
    </row>
    <row r="3160" spans="1:8" x14ac:dyDescent="0.45">
      <c r="A3160" s="1">
        <v>36594</v>
      </c>
      <c r="B3160">
        <v>594.73999000000003</v>
      </c>
      <c r="C3160">
        <v>606.04998799999998</v>
      </c>
      <c r="D3160">
        <v>591.70001200000002</v>
      </c>
      <c r="E3160">
        <v>606.04998799999998</v>
      </c>
      <c r="F3160">
        <v>606.04998799999998</v>
      </c>
      <c r="G3160">
        <v>1123000000</v>
      </c>
      <c r="H3160">
        <f t="shared" si="49"/>
        <v>1.9119518285189763E-2</v>
      </c>
    </row>
    <row r="3161" spans="1:8" x14ac:dyDescent="0.45">
      <c r="A3161" s="1">
        <v>36595</v>
      </c>
      <c r="B3161">
        <v>606.10998500000005</v>
      </c>
      <c r="C3161">
        <v>614.15997300000004</v>
      </c>
      <c r="D3161">
        <v>603.79998799999998</v>
      </c>
      <c r="E3161">
        <v>603.80999799999995</v>
      </c>
      <c r="F3161">
        <v>603.80999799999995</v>
      </c>
      <c r="G3161">
        <v>1138800000</v>
      </c>
      <c r="H3161">
        <f t="shared" si="49"/>
        <v>-3.6960482540262518E-3</v>
      </c>
    </row>
    <row r="3162" spans="1:8" x14ac:dyDescent="0.45">
      <c r="A3162" s="1">
        <v>36598</v>
      </c>
      <c r="B3162">
        <v>603.80999799999995</v>
      </c>
      <c r="C3162">
        <v>603.80999799999995</v>
      </c>
      <c r="D3162">
        <v>582.919983</v>
      </c>
      <c r="E3162">
        <v>590.14001499999995</v>
      </c>
      <c r="F3162">
        <v>590.14001499999995</v>
      </c>
      <c r="G3162">
        <v>1016100000</v>
      </c>
      <c r="H3162">
        <f t="shared" si="49"/>
        <v>-2.2639543971247678E-2</v>
      </c>
    </row>
    <row r="3163" spans="1:8" x14ac:dyDescent="0.45">
      <c r="A3163" s="1">
        <v>36599</v>
      </c>
      <c r="B3163">
        <v>590.14001499999995</v>
      </c>
      <c r="C3163">
        <v>600.53002900000001</v>
      </c>
      <c r="D3163">
        <v>572.55999799999995</v>
      </c>
      <c r="E3163">
        <v>572.98999000000003</v>
      </c>
      <c r="F3163">
        <v>572.98999000000003</v>
      </c>
      <c r="G3163">
        <v>1094000000</v>
      </c>
      <c r="H3163">
        <f t="shared" si="49"/>
        <v>-2.906094242736601E-2</v>
      </c>
    </row>
    <row r="3164" spans="1:8" x14ac:dyDescent="0.45">
      <c r="A3164" s="1">
        <v>36600</v>
      </c>
      <c r="B3164">
        <v>572.98999000000003</v>
      </c>
      <c r="C3164">
        <v>576.47997999999995</v>
      </c>
      <c r="D3164">
        <v>556.42999299999997</v>
      </c>
      <c r="E3164">
        <v>558.86999500000002</v>
      </c>
      <c r="F3164">
        <v>558.86999500000002</v>
      </c>
      <c r="G3164">
        <v>1302800000</v>
      </c>
      <c r="H3164">
        <f t="shared" si="49"/>
        <v>-2.4642655624751875E-2</v>
      </c>
    </row>
    <row r="3165" spans="1:8" x14ac:dyDescent="0.45">
      <c r="A3165" s="1">
        <v>36601</v>
      </c>
      <c r="B3165">
        <v>558.88000499999998</v>
      </c>
      <c r="C3165">
        <v>574.23999000000003</v>
      </c>
      <c r="D3165">
        <v>546.21997099999999</v>
      </c>
      <c r="E3165">
        <v>574.23999000000003</v>
      </c>
      <c r="F3165">
        <v>574.23999000000003</v>
      </c>
      <c r="G3165">
        <v>1482300000</v>
      </c>
      <c r="H3165">
        <f t="shared" si="49"/>
        <v>2.7501914823679252E-2</v>
      </c>
    </row>
    <row r="3166" spans="1:8" x14ac:dyDescent="0.45">
      <c r="A3166" s="1">
        <v>36602</v>
      </c>
      <c r="B3166">
        <v>574.23999000000003</v>
      </c>
      <c r="C3166">
        <v>576.580017</v>
      </c>
      <c r="D3166">
        <v>567.36999500000002</v>
      </c>
      <c r="E3166">
        <v>574.77002000000005</v>
      </c>
      <c r="F3166">
        <v>574.77002000000005</v>
      </c>
      <c r="G3166">
        <v>1295100000</v>
      </c>
      <c r="H3166">
        <f t="shared" si="49"/>
        <v>9.2301130055405523E-4</v>
      </c>
    </row>
    <row r="3167" spans="1:8" x14ac:dyDescent="0.45">
      <c r="A3167" s="1">
        <v>36605</v>
      </c>
      <c r="B3167">
        <v>574.78997800000002</v>
      </c>
      <c r="C3167">
        <v>574.78997800000002</v>
      </c>
      <c r="D3167">
        <v>548.82000700000003</v>
      </c>
      <c r="E3167">
        <v>549.20001200000002</v>
      </c>
      <c r="F3167">
        <v>549.20001200000002</v>
      </c>
      <c r="G3167">
        <v>920800000</v>
      </c>
      <c r="H3167">
        <f t="shared" si="49"/>
        <v>-4.4487372532060809E-2</v>
      </c>
    </row>
    <row r="3168" spans="1:8" x14ac:dyDescent="0.45">
      <c r="A3168" s="1">
        <v>36606</v>
      </c>
      <c r="B3168">
        <v>549.20001200000002</v>
      </c>
      <c r="C3168">
        <v>552.78997800000002</v>
      </c>
      <c r="D3168">
        <v>530.86999500000002</v>
      </c>
      <c r="E3168">
        <v>552.78997800000002</v>
      </c>
      <c r="F3168">
        <v>552.78997800000002</v>
      </c>
      <c r="G3168">
        <v>1065900000</v>
      </c>
      <c r="H3168">
        <f t="shared" si="49"/>
        <v>6.5367187209748323E-3</v>
      </c>
    </row>
    <row r="3169" spans="1:8" x14ac:dyDescent="0.45">
      <c r="A3169" s="1">
        <v>36607</v>
      </c>
      <c r="B3169">
        <v>552.78997800000002</v>
      </c>
      <c r="C3169">
        <v>571.23999000000003</v>
      </c>
      <c r="D3169">
        <v>552.78997800000002</v>
      </c>
      <c r="E3169">
        <v>571.19000200000005</v>
      </c>
      <c r="F3169">
        <v>571.19000200000005</v>
      </c>
      <c r="G3169">
        <v>1075000000</v>
      </c>
      <c r="H3169">
        <f t="shared" si="49"/>
        <v>3.3285740936497277E-2</v>
      </c>
    </row>
    <row r="3170" spans="1:8" x14ac:dyDescent="0.45">
      <c r="A3170" s="1">
        <v>36608</v>
      </c>
      <c r="B3170">
        <v>571.19000200000005</v>
      </c>
      <c r="C3170">
        <v>577.90997300000004</v>
      </c>
      <c r="D3170">
        <v>571.19000200000005</v>
      </c>
      <c r="E3170">
        <v>573.78997800000002</v>
      </c>
      <c r="F3170">
        <v>573.78997800000002</v>
      </c>
      <c r="G3170">
        <v>1078300000</v>
      </c>
      <c r="H3170">
        <f t="shared" si="49"/>
        <v>4.5518583849442074E-3</v>
      </c>
    </row>
    <row r="3171" spans="1:8" x14ac:dyDescent="0.45">
      <c r="A3171" s="1">
        <v>36609</v>
      </c>
      <c r="B3171">
        <v>573.78997800000002</v>
      </c>
      <c r="C3171">
        <v>583.27002000000005</v>
      </c>
      <c r="D3171">
        <v>571.20001200000002</v>
      </c>
      <c r="E3171">
        <v>574.01000999999997</v>
      </c>
      <c r="F3171">
        <v>574.01000999999997</v>
      </c>
      <c r="G3171">
        <v>1052200000</v>
      </c>
      <c r="H3171">
        <f t="shared" si="49"/>
        <v>3.8347131953564428E-4</v>
      </c>
    </row>
    <row r="3172" spans="1:8" x14ac:dyDescent="0.45">
      <c r="A3172" s="1">
        <v>36612</v>
      </c>
      <c r="B3172">
        <v>574.01000999999997</v>
      </c>
      <c r="C3172">
        <v>577.79998799999998</v>
      </c>
      <c r="D3172">
        <v>572.64001499999995</v>
      </c>
      <c r="E3172">
        <v>573.65002400000003</v>
      </c>
      <c r="F3172">
        <v>573.65002400000003</v>
      </c>
      <c r="G3172">
        <v>901000000</v>
      </c>
      <c r="H3172">
        <f t="shared" si="49"/>
        <v>-6.2714237335326217E-4</v>
      </c>
    </row>
    <row r="3173" spans="1:8" x14ac:dyDescent="0.45">
      <c r="A3173" s="1">
        <v>36613</v>
      </c>
      <c r="B3173">
        <v>573.65002400000003</v>
      </c>
      <c r="C3173">
        <v>573.65002400000003</v>
      </c>
      <c r="D3173">
        <v>559.03997800000002</v>
      </c>
      <c r="E3173">
        <v>559.03997800000002</v>
      </c>
      <c r="F3173">
        <v>559.03997800000002</v>
      </c>
      <c r="G3173">
        <v>959100000</v>
      </c>
      <c r="H3173">
        <f t="shared" si="49"/>
        <v>-2.5468570363033738E-2</v>
      </c>
    </row>
    <row r="3174" spans="1:8" x14ac:dyDescent="0.45">
      <c r="A3174" s="1">
        <v>36614</v>
      </c>
      <c r="B3174">
        <v>559.03997800000002</v>
      </c>
      <c r="C3174">
        <v>561.77002000000005</v>
      </c>
      <c r="D3174">
        <v>541.35998500000005</v>
      </c>
      <c r="E3174">
        <v>543</v>
      </c>
      <c r="F3174">
        <v>543</v>
      </c>
      <c r="G3174">
        <v>1061900000</v>
      </c>
      <c r="H3174">
        <f t="shared" si="49"/>
        <v>-2.8692005279092991E-2</v>
      </c>
    </row>
    <row r="3175" spans="1:8" x14ac:dyDescent="0.45">
      <c r="A3175" s="1">
        <v>36615</v>
      </c>
      <c r="B3175">
        <v>543</v>
      </c>
      <c r="C3175">
        <v>545.89001499999995</v>
      </c>
      <c r="D3175">
        <v>524.27002000000005</v>
      </c>
      <c r="E3175">
        <v>531.57000700000003</v>
      </c>
      <c r="F3175">
        <v>531.57000700000003</v>
      </c>
      <c r="G3175">
        <v>1193400000</v>
      </c>
      <c r="H3175">
        <f t="shared" si="49"/>
        <v>-2.1049710865561622E-2</v>
      </c>
    </row>
    <row r="3176" spans="1:8" x14ac:dyDescent="0.45">
      <c r="A3176" s="1">
        <v>36616</v>
      </c>
      <c r="B3176">
        <v>531.57000700000003</v>
      </c>
      <c r="C3176">
        <v>544.32000700000003</v>
      </c>
      <c r="D3176">
        <v>526.92999299999997</v>
      </c>
      <c r="E3176">
        <v>539.09002699999996</v>
      </c>
      <c r="F3176">
        <v>539.09002699999996</v>
      </c>
      <c r="G3176">
        <v>1227400000</v>
      </c>
      <c r="H3176">
        <f t="shared" si="49"/>
        <v>1.4146810205565075E-2</v>
      </c>
    </row>
    <row r="3177" spans="1:8" x14ac:dyDescent="0.45">
      <c r="A3177" s="1">
        <v>36619</v>
      </c>
      <c r="B3177">
        <v>539.02002000000005</v>
      </c>
      <c r="C3177">
        <v>539.46997099999999</v>
      </c>
      <c r="D3177">
        <v>515.55999799999995</v>
      </c>
      <c r="E3177">
        <v>516.03997800000002</v>
      </c>
      <c r="F3177">
        <v>516.03997800000002</v>
      </c>
      <c r="G3177">
        <v>1021700000</v>
      </c>
      <c r="H3177">
        <f t="shared" si="49"/>
        <v>-4.2757327803431888E-2</v>
      </c>
    </row>
    <row r="3178" spans="1:8" x14ac:dyDescent="0.45">
      <c r="A3178" s="1">
        <v>36620</v>
      </c>
      <c r="B3178">
        <v>516.01000999999997</v>
      </c>
      <c r="C3178">
        <v>520.13000499999998</v>
      </c>
      <c r="D3178">
        <v>464.07998700000002</v>
      </c>
      <c r="E3178">
        <v>506.11999500000002</v>
      </c>
      <c r="F3178">
        <v>506.11999500000002</v>
      </c>
      <c r="G3178">
        <v>1515460000</v>
      </c>
      <c r="H3178">
        <f t="shared" si="49"/>
        <v>-1.9223283898364918E-2</v>
      </c>
    </row>
    <row r="3179" spans="1:8" x14ac:dyDescent="0.45">
      <c r="A3179" s="1">
        <v>36621</v>
      </c>
      <c r="B3179">
        <v>506.11999500000002</v>
      </c>
      <c r="C3179">
        <v>526.13000499999998</v>
      </c>
      <c r="D3179">
        <v>494.58999599999999</v>
      </c>
      <c r="E3179">
        <v>518.03997800000002</v>
      </c>
      <c r="F3179">
        <v>518.03997800000002</v>
      </c>
      <c r="G3179">
        <v>1110300000</v>
      </c>
      <c r="H3179">
        <f t="shared" si="49"/>
        <v>2.3551693506991267E-2</v>
      </c>
    </row>
    <row r="3180" spans="1:8" x14ac:dyDescent="0.45">
      <c r="A3180" s="1">
        <v>36622</v>
      </c>
      <c r="B3180">
        <v>517.98999000000003</v>
      </c>
      <c r="C3180">
        <v>535.67999299999997</v>
      </c>
      <c r="D3180">
        <v>517.98999000000003</v>
      </c>
      <c r="E3180">
        <v>532.5</v>
      </c>
      <c r="F3180">
        <v>532.5</v>
      </c>
      <c r="G3180">
        <v>1008000000</v>
      </c>
      <c r="H3180">
        <f t="shared" si="49"/>
        <v>2.7912946131736449E-2</v>
      </c>
    </row>
    <row r="3181" spans="1:8" x14ac:dyDescent="0.45">
      <c r="A3181" s="1">
        <v>36623</v>
      </c>
      <c r="B3181">
        <v>532.5</v>
      </c>
      <c r="C3181">
        <v>542.98999000000003</v>
      </c>
      <c r="D3181">
        <v>532.5</v>
      </c>
      <c r="E3181">
        <v>542.98999000000003</v>
      </c>
      <c r="F3181">
        <v>542.98999000000003</v>
      </c>
      <c r="G3181">
        <v>891600000</v>
      </c>
      <c r="H3181">
        <f t="shared" si="49"/>
        <v>1.9699511737089281E-2</v>
      </c>
    </row>
    <row r="3182" spans="1:8" x14ac:dyDescent="0.45">
      <c r="A3182" s="1">
        <v>36626</v>
      </c>
      <c r="B3182">
        <v>542.98999000000003</v>
      </c>
      <c r="C3182">
        <v>545.90002400000003</v>
      </c>
      <c r="D3182">
        <v>518.65997300000004</v>
      </c>
      <c r="E3182">
        <v>518.65997300000004</v>
      </c>
      <c r="F3182">
        <v>518.65997300000004</v>
      </c>
      <c r="G3182">
        <v>853700000</v>
      </c>
      <c r="H3182">
        <f t="shared" si="49"/>
        <v>-4.4807487150914094E-2</v>
      </c>
    </row>
    <row r="3183" spans="1:8" x14ac:dyDescent="0.45">
      <c r="A3183" s="1">
        <v>36627</v>
      </c>
      <c r="B3183">
        <v>518.65997300000004</v>
      </c>
      <c r="C3183">
        <v>519.23999000000003</v>
      </c>
      <c r="D3183">
        <v>502.459991</v>
      </c>
      <c r="E3183">
        <v>510.13000499999998</v>
      </c>
      <c r="F3183">
        <v>510.13000499999998</v>
      </c>
      <c r="G3183">
        <v>971400000</v>
      </c>
      <c r="H3183">
        <f t="shared" si="49"/>
        <v>-1.6446165973945437E-2</v>
      </c>
    </row>
    <row r="3184" spans="1:8" x14ac:dyDescent="0.45">
      <c r="A3184" s="1">
        <v>36628</v>
      </c>
      <c r="B3184">
        <v>510.14001500000001</v>
      </c>
      <c r="C3184">
        <v>513.04998799999998</v>
      </c>
      <c r="D3184">
        <v>493.44000199999999</v>
      </c>
      <c r="E3184">
        <v>493.44000199999999</v>
      </c>
      <c r="F3184">
        <v>493.44000199999999</v>
      </c>
      <c r="G3184">
        <v>1175900000</v>
      </c>
      <c r="H3184">
        <f t="shared" si="49"/>
        <v>-3.2717156090436128E-2</v>
      </c>
    </row>
    <row r="3185" spans="1:8" x14ac:dyDescent="0.45">
      <c r="A3185" s="1">
        <v>36629</v>
      </c>
      <c r="B3185">
        <v>493.44000199999999</v>
      </c>
      <c r="C3185">
        <v>502.51001000000002</v>
      </c>
      <c r="D3185">
        <v>488.94000199999999</v>
      </c>
      <c r="E3185">
        <v>489.22000100000002</v>
      </c>
      <c r="F3185">
        <v>489.22000100000002</v>
      </c>
      <c r="G3185">
        <v>1032000000</v>
      </c>
      <c r="H3185">
        <f t="shared" si="49"/>
        <v>-8.5522069205892226E-3</v>
      </c>
    </row>
    <row r="3186" spans="1:8" x14ac:dyDescent="0.45">
      <c r="A3186" s="1">
        <v>36630</v>
      </c>
      <c r="B3186">
        <v>489.23001099999999</v>
      </c>
      <c r="C3186">
        <v>489.23001099999999</v>
      </c>
      <c r="D3186">
        <v>450.19000199999999</v>
      </c>
      <c r="E3186">
        <v>453.72000100000002</v>
      </c>
      <c r="F3186">
        <v>453.72000100000002</v>
      </c>
      <c r="G3186">
        <v>1279700000</v>
      </c>
      <c r="H3186">
        <f t="shared" si="49"/>
        <v>-7.2564490264984127E-2</v>
      </c>
    </row>
    <row r="3187" spans="1:8" x14ac:dyDescent="0.45">
      <c r="A3187" s="1">
        <v>36633</v>
      </c>
      <c r="B3187">
        <v>453.67001299999998</v>
      </c>
      <c r="C3187">
        <v>459.26001000000002</v>
      </c>
      <c r="D3187">
        <v>441.55999800000001</v>
      </c>
      <c r="E3187">
        <v>459.26001000000002</v>
      </c>
      <c r="F3187">
        <v>459.26001000000002</v>
      </c>
      <c r="G3187">
        <v>1204700000</v>
      </c>
      <c r="H3187">
        <f t="shared" si="49"/>
        <v>1.2210193484505361E-2</v>
      </c>
    </row>
    <row r="3188" spans="1:8" x14ac:dyDescent="0.45">
      <c r="A3188" s="1">
        <v>36634</v>
      </c>
      <c r="B3188">
        <v>459.26001000000002</v>
      </c>
      <c r="C3188">
        <v>486.08999599999999</v>
      </c>
      <c r="D3188">
        <v>459.26001000000002</v>
      </c>
      <c r="E3188">
        <v>486.08999599999999</v>
      </c>
      <c r="F3188">
        <v>486.08999599999999</v>
      </c>
      <c r="G3188">
        <v>1109400000</v>
      </c>
      <c r="H3188">
        <f t="shared" si="49"/>
        <v>5.8420035308538898E-2</v>
      </c>
    </row>
    <row r="3189" spans="1:8" x14ac:dyDescent="0.45">
      <c r="A3189" s="1">
        <v>36635</v>
      </c>
      <c r="B3189">
        <v>486.08999599999999</v>
      </c>
      <c r="C3189">
        <v>493.790009</v>
      </c>
      <c r="D3189">
        <v>483.13000499999998</v>
      </c>
      <c r="E3189">
        <v>486.23001099999999</v>
      </c>
      <c r="F3189">
        <v>486.23001099999999</v>
      </c>
      <c r="G3189">
        <v>1001400000</v>
      </c>
      <c r="H3189">
        <f t="shared" si="49"/>
        <v>2.8804336882504167E-4</v>
      </c>
    </row>
    <row r="3190" spans="1:8" x14ac:dyDescent="0.45">
      <c r="A3190" s="1">
        <v>36636</v>
      </c>
      <c r="B3190">
        <v>486.23001099999999</v>
      </c>
      <c r="C3190">
        <v>489.459991</v>
      </c>
      <c r="D3190">
        <v>478.41000400000001</v>
      </c>
      <c r="E3190">
        <v>481.83999599999999</v>
      </c>
      <c r="F3190">
        <v>481.83999599999999</v>
      </c>
      <c r="G3190">
        <v>896200000</v>
      </c>
      <c r="H3190">
        <f t="shared" si="49"/>
        <v>-9.0286796386165324E-3</v>
      </c>
    </row>
    <row r="3191" spans="1:8" x14ac:dyDescent="0.45">
      <c r="A3191" s="1">
        <v>36640</v>
      </c>
      <c r="B3191">
        <v>481.83999599999999</v>
      </c>
      <c r="C3191">
        <v>481.83999599999999</v>
      </c>
      <c r="D3191">
        <v>460.89999399999999</v>
      </c>
      <c r="E3191">
        <v>468.540009</v>
      </c>
      <c r="F3191">
        <v>468.540009</v>
      </c>
      <c r="G3191">
        <v>868700000</v>
      </c>
      <c r="H3191">
        <f t="shared" si="49"/>
        <v>-2.7602496908537999E-2</v>
      </c>
    </row>
    <row r="3192" spans="1:8" x14ac:dyDescent="0.45">
      <c r="A3192" s="1">
        <v>36641</v>
      </c>
      <c r="B3192">
        <v>468.540009</v>
      </c>
      <c r="C3192">
        <v>489.02999899999998</v>
      </c>
      <c r="D3192">
        <v>468.540009</v>
      </c>
      <c r="E3192">
        <v>489.02999899999998</v>
      </c>
      <c r="F3192">
        <v>489.02999899999998</v>
      </c>
      <c r="G3192">
        <v>1071100000</v>
      </c>
      <c r="H3192">
        <f t="shared" si="49"/>
        <v>4.3731569570187867E-2</v>
      </c>
    </row>
    <row r="3193" spans="1:8" x14ac:dyDescent="0.45">
      <c r="A3193" s="1">
        <v>36642</v>
      </c>
      <c r="B3193">
        <v>489.01998900000001</v>
      </c>
      <c r="C3193">
        <v>495.01998900000001</v>
      </c>
      <c r="D3193">
        <v>483.57998700000002</v>
      </c>
      <c r="E3193">
        <v>484.23998999999998</v>
      </c>
      <c r="F3193">
        <v>484.23998999999998</v>
      </c>
      <c r="G3193">
        <v>999600000</v>
      </c>
      <c r="H3193">
        <f t="shared" si="49"/>
        <v>-9.7949185321859478E-3</v>
      </c>
    </row>
    <row r="3194" spans="1:8" x14ac:dyDescent="0.45">
      <c r="A3194" s="1">
        <v>36643</v>
      </c>
      <c r="B3194">
        <v>484.23998999999998</v>
      </c>
      <c r="C3194">
        <v>494.57998700000002</v>
      </c>
      <c r="D3194">
        <v>473.76001000000002</v>
      </c>
      <c r="E3194">
        <v>494.57998700000002</v>
      </c>
      <c r="F3194">
        <v>494.57998700000002</v>
      </c>
      <c r="G3194">
        <v>1111000000</v>
      </c>
      <c r="H3194">
        <f t="shared" si="49"/>
        <v>2.1353042321019533E-2</v>
      </c>
    </row>
    <row r="3195" spans="1:8" x14ac:dyDescent="0.45">
      <c r="A3195" s="1">
        <v>36644</v>
      </c>
      <c r="B3195">
        <v>494.55999800000001</v>
      </c>
      <c r="C3195">
        <v>506.25</v>
      </c>
      <c r="D3195">
        <v>494.55999800000001</v>
      </c>
      <c r="E3195">
        <v>506.25</v>
      </c>
      <c r="F3195">
        <v>506.25</v>
      </c>
      <c r="G3195">
        <v>984600000</v>
      </c>
      <c r="H3195">
        <f t="shared" si="49"/>
        <v>2.3595805141221726E-2</v>
      </c>
    </row>
    <row r="3196" spans="1:8" x14ac:dyDescent="0.45">
      <c r="A3196" s="1">
        <v>36647</v>
      </c>
      <c r="B3196">
        <v>506.25</v>
      </c>
      <c r="C3196">
        <v>519.63000499999998</v>
      </c>
      <c r="D3196">
        <v>506.25</v>
      </c>
      <c r="E3196">
        <v>518.92999299999997</v>
      </c>
      <c r="F3196">
        <v>518.92999299999997</v>
      </c>
      <c r="G3196">
        <v>966300000</v>
      </c>
      <c r="H3196">
        <f t="shared" si="49"/>
        <v>2.5046899753086382E-2</v>
      </c>
    </row>
    <row r="3197" spans="1:8" x14ac:dyDescent="0.45">
      <c r="A3197" s="1">
        <v>36648</v>
      </c>
      <c r="B3197">
        <v>518.92999299999997</v>
      </c>
      <c r="C3197">
        <v>520.32000700000003</v>
      </c>
      <c r="D3197">
        <v>504.97000100000002</v>
      </c>
      <c r="E3197">
        <v>505.35000600000001</v>
      </c>
      <c r="F3197">
        <v>505.35000600000001</v>
      </c>
      <c r="G3197">
        <v>1011500000</v>
      </c>
      <c r="H3197">
        <f t="shared" si="49"/>
        <v>-2.6169208145962686E-2</v>
      </c>
    </row>
    <row r="3198" spans="1:8" x14ac:dyDescent="0.45">
      <c r="A3198" s="1">
        <v>36649</v>
      </c>
      <c r="B3198">
        <v>505.35000600000001</v>
      </c>
      <c r="C3198">
        <v>505.35000600000001</v>
      </c>
      <c r="D3198">
        <v>487.32998700000002</v>
      </c>
      <c r="E3198">
        <v>495.55999800000001</v>
      </c>
      <c r="F3198">
        <v>495.55999800000001</v>
      </c>
      <c r="G3198">
        <v>991600000</v>
      </c>
      <c r="H3198">
        <f t="shared" si="49"/>
        <v>-1.937272758239561E-2</v>
      </c>
    </row>
    <row r="3199" spans="1:8" x14ac:dyDescent="0.45">
      <c r="A3199" s="1">
        <v>36650</v>
      </c>
      <c r="B3199">
        <v>495.58999599999999</v>
      </c>
      <c r="C3199">
        <v>502.63000499999998</v>
      </c>
      <c r="D3199">
        <v>495.51998900000001</v>
      </c>
      <c r="E3199">
        <v>501.91000400000001</v>
      </c>
      <c r="F3199">
        <v>501.91000400000001</v>
      </c>
      <c r="G3199">
        <v>925800000</v>
      </c>
      <c r="H3199">
        <f t="shared" si="49"/>
        <v>1.2813798582669289E-2</v>
      </c>
    </row>
    <row r="3200" spans="1:8" x14ac:dyDescent="0.45">
      <c r="A3200" s="1">
        <v>36651</v>
      </c>
      <c r="B3200">
        <v>501.91000400000001</v>
      </c>
      <c r="C3200">
        <v>512.84002699999996</v>
      </c>
      <c r="D3200">
        <v>499.73001099999999</v>
      </c>
      <c r="E3200">
        <v>512.84002699999996</v>
      </c>
      <c r="F3200">
        <v>512.84002699999996</v>
      </c>
      <c r="G3200">
        <v>805500000</v>
      </c>
      <c r="H3200">
        <f t="shared" si="49"/>
        <v>2.1776858227356533E-2</v>
      </c>
    </row>
    <row r="3201" spans="1:8" x14ac:dyDescent="0.45">
      <c r="A3201" s="1">
        <v>36654</v>
      </c>
      <c r="B3201">
        <v>512.84002699999996</v>
      </c>
      <c r="C3201">
        <v>512.84002699999996</v>
      </c>
      <c r="D3201">
        <v>499.60000600000001</v>
      </c>
      <c r="E3201">
        <v>500.07998700000002</v>
      </c>
      <c r="F3201">
        <v>500.07998700000002</v>
      </c>
      <c r="G3201">
        <v>787600000</v>
      </c>
      <c r="H3201">
        <f t="shared" si="49"/>
        <v>-2.4881131207022511E-2</v>
      </c>
    </row>
    <row r="3202" spans="1:8" x14ac:dyDescent="0.45">
      <c r="A3202" s="1">
        <v>36655</v>
      </c>
      <c r="B3202">
        <v>500.07998700000002</v>
      </c>
      <c r="C3202">
        <v>504.07000699999998</v>
      </c>
      <c r="D3202">
        <v>486.82000699999998</v>
      </c>
      <c r="E3202">
        <v>490.85998499999999</v>
      </c>
      <c r="F3202">
        <v>490.85998499999999</v>
      </c>
      <c r="G3202">
        <v>896600000</v>
      </c>
      <c r="H3202">
        <f t="shared" si="49"/>
        <v>-1.8437054550635379E-2</v>
      </c>
    </row>
    <row r="3203" spans="1:8" x14ac:dyDescent="0.45">
      <c r="A3203" s="1">
        <v>36656</v>
      </c>
      <c r="B3203">
        <v>490.85998499999999</v>
      </c>
      <c r="C3203">
        <v>490.85998499999999</v>
      </c>
      <c r="D3203">
        <v>470.57000699999998</v>
      </c>
      <c r="E3203">
        <v>474.27999899999998</v>
      </c>
      <c r="F3203">
        <v>474.27999899999998</v>
      </c>
      <c r="G3203">
        <v>1006400000</v>
      </c>
      <c r="H3203">
        <f t="shared" si="49"/>
        <v>-3.3777424330076578E-2</v>
      </c>
    </row>
    <row r="3204" spans="1:8" x14ac:dyDescent="0.45">
      <c r="A3204" s="1">
        <v>36657</v>
      </c>
      <c r="B3204">
        <v>474.27999899999998</v>
      </c>
      <c r="C3204">
        <v>489.39001500000001</v>
      </c>
      <c r="D3204">
        <v>474.27999899999998</v>
      </c>
      <c r="E3204">
        <v>489.39001500000001</v>
      </c>
      <c r="F3204">
        <v>489.39001500000001</v>
      </c>
      <c r="G3204">
        <v>953600000</v>
      </c>
      <c r="H3204">
        <f t="shared" ref="H3204:H3267" si="50">F3204/F3203-1</f>
        <v>3.1858851378634645E-2</v>
      </c>
    </row>
    <row r="3205" spans="1:8" x14ac:dyDescent="0.45">
      <c r="A3205" s="1">
        <v>36658</v>
      </c>
      <c r="B3205">
        <v>489.39001500000001</v>
      </c>
      <c r="C3205">
        <v>498.26998900000001</v>
      </c>
      <c r="D3205">
        <v>489.39001500000001</v>
      </c>
      <c r="E3205">
        <v>490.94000199999999</v>
      </c>
      <c r="F3205">
        <v>490.94000199999999</v>
      </c>
      <c r="G3205">
        <v>858200000</v>
      </c>
      <c r="H3205">
        <f t="shared" si="50"/>
        <v>3.1671814963367684E-3</v>
      </c>
    </row>
    <row r="3206" spans="1:8" x14ac:dyDescent="0.45">
      <c r="A3206" s="1">
        <v>36661</v>
      </c>
      <c r="B3206">
        <v>490.94000199999999</v>
      </c>
      <c r="C3206">
        <v>497.80999800000001</v>
      </c>
      <c r="D3206">
        <v>483.73001099999999</v>
      </c>
      <c r="E3206">
        <v>497.80999800000001</v>
      </c>
      <c r="F3206">
        <v>497.80999800000001</v>
      </c>
      <c r="G3206">
        <v>854600000</v>
      </c>
      <c r="H3206">
        <f t="shared" si="50"/>
        <v>1.3993555163590132E-2</v>
      </c>
    </row>
    <row r="3207" spans="1:8" x14ac:dyDescent="0.45">
      <c r="A3207" s="1">
        <v>36662</v>
      </c>
      <c r="B3207">
        <v>497.80999800000001</v>
      </c>
      <c r="C3207">
        <v>507.51998900000001</v>
      </c>
      <c r="D3207">
        <v>497.80999800000001</v>
      </c>
      <c r="E3207">
        <v>505.98001099999999</v>
      </c>
      <c r="F3207">
        <v>505.98001099999999</v>
      </c>
      <c r="G3207">
        <v>955500000</v>
      </c>
      <c r="H3207">
        <f t="shared" si="50"/>
        <v>1.6411910232465798E-2</v>
      </c>
    </row>
    <row r="3208" spans="1:8" x14ac:dyDescent="0.45">
      <c r="A3208" s="1">
        <v>36663</v>
      </c>
      <c r="B3208">
        <v>505.98001099999999</v>
      </c>
      <c r="C3208">
        <v>505.98001099999999</v>
      </c>
      <c r="D3208">
        <v>497.57000699999998</v>
      </c>
      <c r="E3208">
        <v>499.66000400000001</v>
      </c>
      <c r="F3208">
        <v>499.66000400000001</v>
      </c>
      <c r="G3208">
        <v>820500000</v>
      </c>
      <c r="H3208">
        <f t="shared" si="50"/>
        <v>-1.2490625840157921E-2</v>
      </c>
    </row>
    <row r="3209" spans="1:8" x14ac:dyDescent="0.45">
      <c r="A3209" s="1">
        <v>36664</v>
      </c>
      <c r="B3209">
        <v>499.66000400000001</v>
      </c>
      <c r="C3209">
        <v>501.51001000000002</v>
      </c>
      <c r="D3209">
        <v>490.95001200000002</v>
      </c>
      <c r="E3209">
        <v>490.95001200000002</v>
      </c>
      <c r="F3209">
        <v>490.95001200000002</v>
      </c>
      <c r="G3209">
        <v>807900000</v>
      </c>
      <c r="H3209">
        <f t="shared" si="50"/>
        <v>-1.7431837510052173E-2</v>
      </c>
    </row>
    <row r="3210" spans="1:8" x14ac:dyDescent="0.45">
      <c r="A3210" s="1">
        <v>36665</v>
      </c>
      <c r="B3210">
        <v>490.95001200000002</v>
      </c>
      <c r="C3210">
        <v>490.95001200000002</v>
      </c>
      <c r="D3210">
        <v>477.73001099999999</v>
      </c>
      <c r="E3210">
        <v>479.70001200000002</v>
      </c>
      <c r="F3210">
        <v>479.70001200000002</v>
      </c>
      <c r="G3210">
        <v>853700000</v>
      </c>
      <c r="H3210">
        <f t="shared" si="50"/>
        <v>-2.291475654348285E-2</v>
      </c>
    </row>
    <row r="3211" spans="1:8" x14ac:dyDescent="0.45">
      <c r="A3211" s="1">
        <v>36668</v>
      </c>
      <c r="B3211">
        <v>479.70001200000002</v>
      </c>
      <c r="C3211">
        <v>480.58999599999999</v>
      </c>
      <c r="D3211">
        <v>458.209991</v>
      </c>
      <c r="E3211">
        <v>471.67001299999998</v>
      </c>
      <c r="F3211">
        <v>471.67001299999998</v>
      </c>
      <c r="G3211">
        <v>869000000</v>
      </c>
      <c r="H3211">
        <f t="shared" si="50"/>
        <v>-1.6739626431362287E-2</v>
      </c>
    </row>
    <row r="3212" spans="1:8" x14ac:dyDescent="0.45">
      <c r="A3212" s="1">
        <v>36669</v>
      </c>
      <c r="B3212">
        <v>471.67001299999998</v>
      </c>
      <c r="C3212">
        <v>474.17001299999998</v>
      </c>
      <c r="D3212">
        <v>459.01001000000002</v>
      </c>
      <c r="E3212">
        <v>459.01001000000002</v>
      </c>
      <c r="F3212">
        <v>459.01001000000002</v>
      </c>
      <c r="G3212">
        <v>869900000</v>
      </c>
      <c r="H3212">
        <f t="shared" si="50"/>
        <v>-2.6840805332265072E-2</v>
      </c>
    </row>
    <row r="3213" spans="1:8" x14ac:dyDescent="0.45">
      <c r="A3213" s="1">
        <v>36670</v>
      </c>
      <c r="B3213">
        <v>459.01001000000002</v>
      </c>
      <c r="C3213">
        <v>461.73998999999998</v>
      </c>
      <c r="D3213">
        <v>443.98998999999998</v>
      </c>
      <c r="E3213">
        <v>461.73998999999998</v>
      </c>
      <c r="F3213">
        <v>461.73998999999998</v>
      </c>
      <c r="G3213">
        <v>1152300000</v>
      </c>
      <c r="H3213">
        <f t="shared" si="50"/>
        <v>5.9475391397236788E-3</v>
      </c>
    </row>
    <row r="3214" spans="1:8" x14ac:dyDescent="0.45">
      <c r="A3214" s="1">
        <v>36671</v>
      </c>
      <c r="B3214">
        <v>461.73998999999998</v>
      </c>
      <c r="C3214">
        <v>469.92001299999998</v>
      </c>
      <c r="D3214">
        <v>456.16000400000001</v>
      </c>
      <c r="E3214">
        <v>456.17001299999998</v>
      </c>
      <c r="F3214">
        <v>456.17001299999998</v>
      </c>
      <c r="G3214">
        <v>984500000</v>
      </c>
      <c r="H3214">
        <f t="shared" si="50"/>
        <v>-1.2063016244271973E-2</v>
      </c>
    </row>
    <row r="3215" spans="1:8" x14ac:dyDescent="0.45">
      <c r="A3215" s="1">
        <v>36672</v>
      </c>
      <c r="B3215">
        <v>456.17001299999998</v>
      </c>
      <c r="C3215">
        <v>458.88000499999998</v>
      </c>
      <c r="D3215">
        <v>451.95001200000002</v>
      </c>
      <c r="E3215">
        <v>457.36999500000002</v>
      </c>
      <c r="F3215">
        <v>457.36999500000002</v>
      </c>
      <c r="G3215">
        <v>722600000</v>
      </c>
      <c r="H3215">
        <f t="shared" si="50"/>
        <v>2.6305587079438197E-3</v>
      </c>
    </row>
    <row r="3216" spans="1:8" x14ac:dyDescent="0.45">
      <c r="A3216" s="1">
        <v>36676</v>
      </c>
      <c r="B3216">
        <v>457.36999500000002</v>
      </c>
      <c r="C3216">
        <v>476.70001200000002</v>
      </c>
      <c r="D3216">
        <v>457.36999500000002</v>
      </c>
      <c r="E3216">
        <v>476.70001200000002</v>
      </c>
      <c r="F3216">
        <v>476.70001200000002</v>
      </c>
      <c r="G3216">
        <v>844200000</v>
      </c>
      <c r="H3216">
        <f t="shared" si="50"/>
        <v>4.2263413016413454E-2</v>
      </c>
    </row>
    <row r="3217" spans="1:8" x14ac:dyDescent="0.45">
      <c r="A3217" s="1">
        <v>36677</v>
      </c>
      <c r="B3217">
        <v>476.72000100000002</v>
      </c>
      <c r="C3217">
        <v>481.63000499999998</v>
      </c>
      <c r="D3217">
        <v>473.32000699999998</v>
      </c>
      <c r="E3217">
        <v>476.17999300000002</v>
      </c>
      <c r="F3217">
        <v>476.17999300000002</v>
      </c>
      <c r="G3217">
        <v>960500000</v>
      </c>
      <c r="H3217">
        <f t="shared" si="50"/>
        <v>-1.0908726387864887E-3</v>
      </c>
    </row>
    <row r="3218" spans="1:8" x14ac:dyDescent="0.45">
      <c r="A3218" s="1">
        <v>36678</v>
      </c>
      <c r="B3218">
        <v>476.17999300000002</v>
      </c>
      <c r="C3218">
        <v>492.47000100000002</v>
      </c>
      <c r="D3218">
        <v>476.17999300000002</v>
      </c>
      <c r="E3218">
        <v>492.47000100000002</v>
      </c>
      <c r="F3218">
        <v>492.47000100000002</v>
      </c>
      <c r="G3218">
        <v>960100000</v>
      </c>
      <c r="H3218">
        <f t="shared" si="50"/>
        <v>3.4209769917821875E-2</v>
      </c>
    </row>
    <row r="3219" spans="1:8" x14ac:dyDescent="0.45">
      <c r="A3219" s="1">
        <v>36679</v>
      </c>
      <c r="B3219">
        <v>492.47000100000002</v>
      </c>
      <c r="C3219">
        <v>513.03997800000002</v>
      </c>
      <c r="D3219">
        <v>492.47000100000002</v>
      </c>
      <c r="E3219">
        <v>513.03002900000001</v>
      </c>
      <c r="F3219">
        <v>513.03002900000001</v>
      </c>
      <c r="G3219">
        <v>1162400000</v>
      </c>
      <c r="H3219">
        <f t="shared" si="50"/>
        <v>4.1748792735092799E-2</v>
      </c>
    </row>
    <row r="3220" spans="1:8" x14ac:dyDescent="0.45">
      <c r="A3220" s="1">
        <v>36682</v>
      </c>
      <c r="B3220">
        <v>513.03002900000001</v>
      </c>
      <c r="C3220">
        <v>518.03002900000001</v>
      </c>
      <c r="D3220">
        <v>509.29998799999998</v>
      </c>
      <c r="E3220">
        <v>513.29998799999998</v>
      </c>
      <c r="F3220">
        <v>513.29998799999998</v>
      </c>
      <c r="G3220">
        <v>838600000</v>
      </c>
      <c r="H3220">
        <f t="shared" si="50"/>
        <v>5.2620506547373935E-4</v>
      </c>
    </row>
    <row r="3221" spans="1:8" x14ac:dyDescent="0.45">
      <c r="A3221" s="1">
        <v>36683</v>
      </c>
      <c r="B3221">
        <v>513.29998799999998</v>
      </c>
      <c r="C3221">
        <v>523.04998799999998</v>
      </c>
      <c r="D3221">
        <v>511.48998999999998</v>
      </c>
      <c r="E3221">
        <v>511.64999399999999</v>
      </c>
      <c r="F3221">
        <v>511.64999399999999</v>
      </c>
      <c r="G3221">
        <v>950100000</v>
      </c>
      <c r="H3221">
        <f t="shared" si="50"/>
        <v>-3.2144828337693498E-3</v>
      </c>
    </row>
    <row r="3222" spans="1:8" x14ac:dyDescent="0.45">
      <c r="A3222" s="1">
        <v>36684</v>
      </c>
      <c r="B3222">
        <v>511.64999399999999</v>
      </c>
      <c r="C3222">
        <v>516.53997800000002</v>
      </c>
      <c r="D3222">
        <v>507.91000400000001</v>
      </c>
      <c r="E3222">
        <v>516.53997800000002</v>
      </c>
      <c r="F3222">
        <v>516.53997800000002</v>
      </c>
      <c r="G3222">
        <v>854600000</v>
      </c>
      <c r="H3222">
        <f t="shared" si="50"/>
        <v>9.5572834112063187E-3</v>
      </c>
    </row>
    <row r="3223" spans="1:8" x14ac:dyDescent="0.45">
      <c r="A3223" s="1">
        <v>36685</v>
      </c>
      <c r="B3223">
        <v>516.419983</v>
      </c>
      <c r="C3223">
        <v>519.63000499999998</v>
      </c>
      <c r="D3223">
        <v>513.59002699999996</v>
      </c>
      <c r="E3223">
        <v>514.53997800000002</v>
      </c>
      <c r="F3223">
        <v>514.53997800000002</v>
      </c>
      <c r="G3223">
        <v>854300000</v>
      </c>
      <c r="H3223">
        <f t="shared" si="50"/>
        <v>-3.8719171510089856E-3</v>
      </c>
    </row>
    <row r="3224" spans="1:8" x14ac:dyDescent="0.45">
      <c r="A3224" s="1">
        <v>36686</v>
      </c>
      <c r="B3224">
        <v>514.53997800000002</v>
      </c>
      <c r="C3224">
        <v>523.34997599999997</v>
      </c>
      <c r="D3224">
        <v>514.53997800000002</v>
      </c>
      <c r="E3224">
        <v>523.05999799999995</v>
      </c>
      <c r="F3224">
        <v>523.05999799999995</v>
      </c>
      <c r="G3224">
        <v>786000000</v>
      </c>
      <c r="H3224">
        <f t="shared" si="50"/>
        <v>1.6558518996166116E-2</v>
      </c>
    </row>
    <row r="3225" spans="1:8" x14ac:dyDescent="0.45">
      <c r="A3225" s="1">
        <v>36689</v>
      </c>
      <c r="B3225">
        <v>523.07000700000003</v>
      </c>
      <c r="C3225">
        <v>523.78997800000002</v>
      </c>
      <c r="D3225">
        <v>508.20001200000002</v>
      </c>
      <c r="E3225">
        <v>508.51001000000002</v>
      </c>
      <c r="F3225">
        <v>508.51001000000002</v>
      </c>
      <c r="G3225">
        <v>774100000</v>
      </c>
      <c r="H3225">
        <f t="shared" si="50"/>
        <v>-2.7817053599269781E-2</v>
      </c>
    </row>
    <row r="3226" spans="1:8" x14ac:dyDescent="0.45">
      <c r="A3226" s="1">
        <v>36690</v>
      </c>
      <c r="B3226">
        <v>508.51001000000002</v>
      </c>
      <c r="C3226">
        <v>513.76000999999997</v>
      </c>
      <c r="D3226">
        <v>500.91000400000001</v>
      </c>
      <c r="E3226">
        <v>513.75</v>
      </c>
      <c r="F3226">
        <v>513.75</v>
      </c>
      <c r="G3226">
        <v>935900000</v>
      </c>
      <c r="H3226">
        <f t="shared" si="50"/>
        <v>1.0304595577184328E-2</v>
      </c>
    </row>
    <row r="3227" spans="1:8" x14ac:dyDescent="0.45">
      <c r="A3227" s="1">
        <v>36691</v>
      </c>
      <c r="B3227">
        <v>513.75</v>
      </c>
      <c r="C3227">
        <v>517.580017</v>
      </c>
      <c r="D3227">
        <v>509.48998999999998</v>
      </c>
      <c r="E3227">
        <v>509.67001299999998</v>
      </c>
      <c r="F3227">
        <v>509.67001299999998</v>
      </c>
      <c r="G3227">
        <v>929700000</v>
      </c>
      <c r="H3227">
        <f t="shared" si="50"/>
        <v>-7.9415805352798241E-3</v>
      </c>
    </row>
    <row r="3228" spans="1:8" x14ac:dyDescent="0.45">
      <c r="A3228" s="1">
        <v>36692</v>
      </c>
      <c r="B3228">
        <v>509.67001299999998</v>
      </c>
      <c r="C3228">
        <v>512.28002900000001</v>
      </c>
      <c r="D3228">
        <v>504.13000499999998</v>
      </c>
      <c r="E3228">
        <v>512.25</v>
      </c>
      <c r="F3228">
        <v>512.25</v>
      </c>
      <c r="G3228">
        <v>1011400000</v>
      </c>
      <c r="H3228">
        <f t="shared" si="50"/>
        <v>5.0620733694215492E-3</v>
      </c>
    </row>
    <row r="3229" spans="1:8" x14ac:dyDescent="0.45">
      <c r="A3229" s="1">
        <v>36693</v>
      </c>
      <c r="B3229">
        <v>512.25</v>
      </c>
      <c r="C3229">
        <v>514.94000200000005</v>
      </c>
      <c r="D3229">
        <v>510</v>
      </c>
      <c r="E3229">
        <v>513.73999000000003</v>
      </c>
      <c r="F3229">
        <v>513.73999000000003</v>
      </c>
      <c r="G3229">
        <v>1250800000</v>
      </c>
      <c r="H3229">
        <f t="shared" si="50"/>
        <v>2.908716447047377E-3</v>
      </c>
    </row>
    <row r="3230" spans="1:8" x14ac:dyDescent="0.45">
      <c r="A3230" s="1">
        <v>36696</v>
      </c>
      <c r="B3230">
        <v>513.73999000000003</v>
      </c>
      <c r="C3230">
        <v>522.78997800000002</v>
      </c>
      <c r="D3230">
        <v>510.04998799999998</v>
      </c>
      <c r="E3230">
        <v>522.78997800000002</v>
      </c>
      <c r="F3230">
        <v>522.78997800000002</v>
      </c>
      <c r="G3230">
        <v>921700000</v>
      </c>
      <c r="H3230">
        <f t="shared" si="50"/>
        <v>1.7615891649781723E-2</v>
      </c>
    </row>
    <row r="3231" spans="1:8" x14ac:dyDescent="0.45">
      <c r="A3231" s="1">
        <v>36697</v>
      </c>
      <c r="B3231">
        <v>522.77002000000005</v>
      </c>
      <c r="C3231">
        <v>526.97997999999995</v>
      </c>
      <c r="D3231">
        <v>520.75</v>
      </c>
      <c r="E3231">
        <v>525.69000200000005</v>
      </c>
      <c r="F3231">
        <v>525.69000200000005</v>
      </c>
      <c r="G3231">
        <v>1031500000</v>
      </c>
      <c r="H3231">
        <f t="shared" si="50"/>
        <v>5.5472065686767991E-3</v>
      </c>
    </row>
    <row r="3232" spans="1:8" x14ac:dyDescent="0.45">
      <c r="A3232" s="1">
        <v>36698</v>
      </c>
      <c r="B3232">
        <v>525.69000200000005</v>
      </c>
      <c r="C3232">
        <v>528.44000200000005</v>
      </c>
      <c r="D3232">
        <v>522.169983</v>
      </c>
      <c r="E3232">
        <v>527.60998500000005</v>
      </c>
      <c r="F3232">
        <v>527.60998500000005</v>
      </c>
      <c r="G3232">
        <v>1009600000</v>
      </c>
      <c r="H3232">
        <f t="shared" si="50"/>
        <v>3.6523102830476883E-3</v>
      </c>
    </row>
    <row r="3233" spans="1:8" x14ac:dyDescent="0.45">
      <c r="A3233" s="1">
        <v>36699</v>
      </c>
      <c r="B3233">
        <v>527.60998500000005</v>
      </c>
      <c r="C3233">
        <v>530.40997300000004</v>
      </c>
      <c r="D3233">
        <v>515.01000999999997</v>
      </c>
      <c r="E3233">
        <v>515.01000999999997</v>
      </c>
      <c r="F3233">
        <v>515.01000999999997</v>
      </c>
      <c r="G3233">
        <v>1022700000</v>
      </c>
      <c r="H3233">
        <f t="shared" si="50"/>
        <v>-2.3881229237919133E-2</v>
      </c>
    </row>
    <row r="3234" spans="1:8" x14ac:dyDescent="0.45">
      <c r="A3234" s="1">
        <v>36700</v>
      </c>
      <c r="B3234">
        <v>515.01000999999997</v>
      </c>
      <c r="C3234">
        <v>518.21997099999999</v>
      </c>
      <c r="D3234">
        <v>508.22000100000002</v>
      </c>
      <c r="E3234">
        <v>510.41000400000001</v>
      </c>
      <c r="F3234">
        <v>510.41000400000001</v>
      </c>
      <c r="G3234">
        <v>847600000</v>
      </c>
      <c r="H3234">
        <f t="shared" si="50"/>
        <v>-8.9318768774998558E-3</v>
      </c>
    </row>
    <row r="3235" spans="1:8" x14ac:dyDescent="0.45">
      <c r="A3235" s="1">
        <v>36703</v>
      </c>
      <c r="B3235">
        <v>510.41000400000001</v>
      </c>
      <c r="C3235">
        <v>516.36999500000002</v>
      </c>
      <c r="D3235">
        <v>509.23001099999999</v>
      </c>
      <c r="E3235">
        <v>516.35998500000005</v>
      </c>
      <c r="F3235">
        <v>516.35998500000005</v>
      </c>
      <c r="G3235">
        <v>889000000</v>
      </c>
      <c r="H3235">
        <f t="shared" si="50"/>
        <v>1.1657257799359444E-2</v>
      </c>
    </row>
    <row r="3236" spans="1:8" x14ac:dyDescent="0.45">
      <c r="A3236" s="1">
        <v>36704</v>
      </c>
      <c r="B3236">
        <v>516.35998500000005</v>
      </c>
      <c r="C3236">
        <v>518.57000700000003</v>
      </c>
      <c r="D3236">
        <v>507.88000499999998</v>
      </c>
      <c r="E3236">
        <v>508.07998700000002</v>
      </c>
      <c r="F3236">
        <v>508.07998700000002</v>
      </c>
      <c r="G3236">
        <v>1042500000</v>
      </c>
      <c r="H3236">
        <f t="shared" si="50"/>
        <v>-1.6035320784975271E-2</v>
      </c>
    </row>
    <row r="3237" spans="1:8" x14ac:dyDescent="0.45">
      <c r="A3237" s="1">
        <v>36705</v>
      </c>
      <c r="B3237">
        <v>508.07998700000002</v>
      </c>
      <c r="C3237">
        <v>521</v>
      </c>
      <c r="D3237">
        <v>508.07998700000002</v>
      </c>
      <c r="E3237">
        <v>520.98999000000003</v>
      </c>
      <c r="F3237">
        <v>520.98999000000003</v>
      </c>
      <c r="G3237">
        <v>1095100000</v>
      </c>
      <c r="H3237">
        <f t="shared" si="50"/>
        <v>2.5409390903641249E-2</v>
      </c>
    </row>
    <row r="3238" spans="1:8" x14ac:dyDescent="0.45">
      <c r="A3238" s="1">
        <v>36706</v>
      </c>
      <c r="B3238">
        <v>520.98999000000003</v>
      </c>
      <c r="C3238">
        <v>520.98999000000003</v>
      </c>
      <c r="D3238">
        <v>511.29998799999998</v>
      </c>
      <c r="E3238">
        <v>512.580017</v>
      </c>
      <c r="F3238">
        <v>512.580017</v>
      </c>
      <c r="G3238">
        <v>1110900000</v>
      </c>
      <c r="H3238">
        <f t="shared" si="50"/>
        <v>-1.6142292868237318E-2</v>
      </c>
    </row>
    <row r="3239" spans="1:8" x14ac:dyDescent="0.45">
      <c r="A3239" s="1">
        <v>36707</v>
      </c>
      <c r="B3239">
        <v>512.580017</v>
      </c>
      <c r="C3239">
        <v>517.23999000000003</v>
      </c>
      <c r="D3239">
        <v>509.92001299999998</v>
      </c>
      <c r="E3239">
        <v>517.22997999999995</v>
      </c>
      <c r="F3239">
        <v>517.22997999999995</v>
      </c>
      <c r="G3239">
        <v>1459700000</v>
      </c>
      <c r="H3239">
        <f t="shared" si="50"/>
        <v>9.0716821682106374E-3</v>
      </c>
    </row>
    <row r="3240" spans="1:8" x14ac:dyDescent="0.45">
      <c r="A3240" s="1">
        <v>36710</v>
      </c>
      <c r="B3240">
        <v>517.23999000000003</v>
      </c>
      <c r="C3240">
        <v>524.21002199999998</v>
      </c>
      <c r="D3240">
        <v>517.09997599999997</v>
      </c>
      <c r="E3240">
        <v>524.03997800000002</v>
      </c>
      <c r="F3240">
        <v>524.03997800000002</v>
      </c>
      <c r="G3240">
        <v>451900000</v>
      </c>
      <c r="H3240">
        <f t="shared" si="50"/>
        <v>1.3166286300728469E-2</v>
      </c>
    </row>
    <row r="3241" spans="1:8" x14ac:dyDescent="0.45">
      <c r="A3241" s="1">
        <v>36712</v>
      </c>
      <c r="B3241">
        <v>524.02002000000005</v>
      </c>
      <c r="C3241">
        <v>524.02002000000005</v>
      </c>
      <c r="D3241">
        <v>517.5</v>
      </c>
      <c r="E3241">
        <v>518.25</v>
      </c>
      <c r="F3241">
        <v>518.25</v>
      </c>
      <c r="G3241">
        <v>1019300000</v>
      </c>
      <c r="H3241">
        <f t="shared" si="50"/>
        <v>-1.1048733384993792E-2</v>
      </c>
    </row>
    <row r="3242" spans="1:8" x14ac:dyDescent="0.45">
      <c r="A3242" s="1">
        <v>36713</v>
      </c>
      <c r="B3242">
        <v>518.28002900000001</v>
      </c>
      <c r="C3242">
        <v>523.32000700000003</v>
      </c>
      <c r="D3242">
        <v>513.65997300000004</v>
      </c>
      <c r="E3242">
        <v>523.32000700000003</v>
      </c>
      <c r="F3242">
        <v>523.32000700000003</v>
      </c>
      <c r="G3242">
        <v>947300000</v>
      </c>
      <c r="H3242">
        <f t="shared" si="50"/>
        <v>9.7829368065605049E-3</v>
      </c>
    </row>
    <row r="3243" spans="1:8" x14ac:dyDescent="0.45">
      <c r="A3243" s="1">
        <v>36714</v>
      </c>
      <c r="B3243">
        <v>523.29998799999998</v>
      </c>
      <c r="C3243">
        <v>528.65002400000003</v>
      </c>
      <c r="D3243">
        <v>523.29998799999998</v>
      </c>
      <c r="E3243">
        <v>528.21997099999999</v>
      </c>
      <c r="F3243">
        <v>528.21997099999999</v>
      </c>
      <c r="G3243">
        <v>931700000</v>
      </c>
      <c r="H3243">
        <f t="shared" si="50"/>
        <v>9.363226963344351E-3</v>
      </c>
    </row>
    <row r="3244" spans="1:8" x14ac:dyDescent="0.45">
      <c r="A3244" s="1">
        <v>36717</v>
      </c>
      <c r="B3244">
        <v>528.21997099999999</v>
      </c>
      <c r="C3244">
        <v>532.17999299999997</v>
      </c>
      <c r="D3244">
        <v>527.75</v>
      </c>
      <c r="E3244">
        <v>530.830017</v>
      </c>
      <c r="F3244">
        <v>530.830017</v>
      </c>
      <c r="G3244">
        <v>838700000</v>
      </c>
      <c r="H3244">
        <f t="shared" si="50"/>
        <v>4.9412103731307777E-3</v>
      </c>
    </row>
    <row r="3245" spans="1:8" x14ac:dyDescent="0.45">
      <c r="A3245" s="1">
        <v>36718</v>
      </c>
      <c r="B3245">
        <v>530.830017</v>
      </c>
      <c r="C3245">
        <v>533.26000999999997</v>
      </c>
      <c r="D3245">
        <v>529.03997800000002</v>
      </c>
      <c r="E3245">
        <v>529.73999000000003</v>
      </c>
      <c r="F3245">
        <v>529.73999000000003</v>
      </c>
      <c r="G3245">
        <v>980500000</v>
      </c>
      <c r="H3245">
        <f t="shared" si="50"/>
        <v>-2.0534388883286514E-3</v>
      </c>
    </row>
    <row r="3246" spans="1:8" x14ac:dyDescent="0.45">
      <c r="A3246" s="1">
        <v>36719</v>
      </c>
      <c r="B3246">
        <v>529.73999000000003</v>
      </c>
      <c r="C3246">
        <v>540.26000999999997</v>
      </c>
      <c r="D3246">
        <v>529.73999000000003</v>
      </c>
      <c r="E3246">
        <v>540.25</v>
      </c>
      <c r="F3246">
        <v>540.25</v>
      </c>
      <c r="G3246">
        <v>1001200000</v>
      </c>
      <c r="H3246">
        <f t="shared" si="50"/>
        <v>1.9839940722617522E-2</v>
      </c>
    </row>
    <row r="3247" spans="1:8" x14ac:dyDescent="0.45">
      <c r="A3247" s="1">
        <v>36720</v>
      </c>
      <c r="B3247">
        <v>540.25</v>
      </c>
      <c r="C3247">
        <v>542.76000999999997</v>
      </c>
      <c r="D3247">
        <v>540.10998500000005</v>
      </c>
      <c r="E3247">
        <v>542.76000999999997</v>
      </c>
      <c r="F3247">
        <v>542.76000999999997</v>
      </c>
      <c r="G3247">
        <v>1026800000</v>
      </c>
      <c r="H3247">
        <f t="shared" si="50"/>
        <v>4.6460157334566876E-3</v>
      </c>
    </row>
    <row r="3248" spans="1:8" x14ac:dyDescent="0.45">
      <c r="A3248" s="1">
        <v>36721</v>
      </c>
      <c r="B3248">
        <v>542.76000999999997</v>
      </c>
      <c r="C3248">
        <v>543.84002699999996</v>
      </c>
      <c r="D3248">
        <v>539.51000999999997</v>
      </c>
      <c r="E3248">
        <v>542.63000499999998</v>
      </c>
      <c r="F3248">
        <v>542.63000499999998</v>
      </c>
      <c r="G3248">
        <v>960600000</v>
      </c>
      <c r="H3248">
        <f t="shared" si="50"/>
        <v>-2.3952575282759625E-4</v>
      </c>
    </row>
    <row r="3249" spans="1:8" x14ac:dyDescent="0.45">
      <c r="A3249" s="1">
        <v>36724</v>
      </c>
      <c r="B3249">
        <v>542.63000499999998</v>
      </c>
      <c r="C3249">
        <v>545.71002199999998</v>
      </c>
      <c r="D3249">
        <v>541.54998799999998</v>
      </c>
      <c r="E3249">
        <v>545.17999299999997</v>
      </c>
      <c r="F3249">
        <v>545.17999299999997</v>
      </c>
      <c r="G3249">
        <v>906000000</v>
      </c>
      <c r="H3249">
        <f t="shared" si="50"/>
        <v>4.6993125638159494E-3</v>
      </c>
    </row>
    <row r="3250" spans="1:8" x14ac:dyDescent="0.45">
      <c r="A3250" s="1">
        <v>36725</v>
      </c>
      <c r="B3250">
        <v>545.17999299999997</v>
      </c>
      <c r="C3250">
        <v>545.17999299999997</v>
      </c>
      <c r="D3250">
        <v>535.90997300000004</v>
      </c>
      <c r="E3250">
        <v>536.28002900000001</v>
      </c>
      <c r="F3250">
        <v>536.28002900000001</v>
      </c>
      <c r="G3250">
        <v>908300000</v>
      </c>
      <c r="H3250">
        <f t="shared" si="50"/>
        <v>-1.6324817701077965E-2</v>
      </c>
    </row>
    <row r="3251" spans="1:8" x14ac:dyDescent="0.45">
      <c r="A3251" s="1">
        <v>36726</v>
      </c>
      <c r="B3251">
        <v>536.28002900000001</v>
      </c>
      <c r="C3251">
        <v>536.28002900000001</v>
      </c>
      <c r="D3251">
        <v>527.78997800000002</v>
      </c>
      <c r="E3251">
        <v>527.85998500000005</v>
      </c>
      <c r="F3251">
        <v>527.85998500000005</v>
      </c>
      <c r="G3251">
        <v>909400000</v>
      </c>
      <c r="H3251">
        <f t="shared" si="50"/>
        <v>-1.5700834535458674E-2</v>
      </c>
    </row>
    <row r="3252" spans="1:8" x14ac:dyDescent="0.45">
      <c r="A3252" s="1">
        <v>36727</v>
      </c>
      <c r="B3252">
        <v>527.85998500000005</v>
      </c>
      <c r="C3252">
        <v>534.82000700000003</v>
      </c>
      <c r="D3252">
        <v>527.85998500000005</v>
      </c>
      <c r="E3252">
        <v>534.75</v>
      </c>
      <c r="F3252">
        <v>534.75</v>
      </c>
      <c r="G3252">
        <v>1064600000</v>
      </c>
      <c r="H3252">
        <f t="shared" si="50"/>
        <v>1.305273215585756E-2</v>
      </c>
    </row>
    <row r="3253" spans="1:8" x14ac:dyDescent="0.45">
      <c r="A3253" s="1">
        <v>36728</v>
      </c>
      <c r="B3253">
        <v>534.75</v>
      </c>
      <c r="C3253">
        <v>534.75</v>
      </c>
      <c r="D3253">
        <v>522.70001200000002</v>
      </c>
      <c r="E3253">
        <v>522.70001200000002</v>
      </c>
      <c r="F3253">
        <v>522.70001200000002</v>
      </c>
      <c r="G3253">
        <v>968300000</v>
      </c>
      <c r="H3253">
        <f t="shared" si="50"/>
        <v>-2.253387190275824E-2</v>
      </c>
    </row>
    <row r="3254" spans="1:8" x14ac:dyDescent="0.45">
      <c r="A3254" s="1">
        <v>36731</v>
      </c>
      <c r="B3254">
        <v>522.70001200000002</v>
      </c>
      <c r="C3254">
        <v>524.10998500000005</v>
      </c>
      <c r="D3254">
        <v>513.01000999999997</v>
      </c>
      <c r="E3254">
        <v>514.25</v>
      </c>
      <c r="F3254">
        <v>514.25</v>
      </c>
      <c r="G3254">
        <v>880300000</v>
      </c>
      <c r="H3254">
        <f t="shared" si="50"/>
        <v>-1.6166083424539957E-2</v>
      </c>
    </row>
    <row r="3255" spans="1:8" x14ac:dyDescent="0.45">
      <c r="A3255" s="1">
        <v>36732</v>
      </c>
      <c r="B3255">
        <v>514.25</v>
      </c>
      <c r="C3255">
        <v>517.40997300000004</v>
      </c>
      <c r="D3255">
        <v>511.10998499999999</v>
      </c>
      <c r="E3255">
        <v>514.330017</v>
      </c>
      <c r="F3255">
        <v>514.330017</v>
      </c>
      <c r="G3255">
        <v>969400000</v>
      </c>
      <c r="H3255">
        <f t="shared" si="50"/>
        <v>1.5559941662623977E-4</v>
      </c>
    </row>
    <row r="3256" spans="1:8" x14ac:dyDescent="0.45">
      <c r="A3256" s="1">
        <v>36733</v>
      </c>
      <c r="B3256">
        <v>514.330017</v>
      </c>
      <c r="C3256">
        <v>514.330017</v>
      </c>
      <c r="D3256">
        <v>503.92001299999998</v>
      </c>
      <c r="E3256">
        <v>513.80999799999995</v>
      </c>
      <c r="F3256">
        <v>513.80999799999995</v>
      </c>
      <c r="G3256">
        <v>1235800000</v>
      </c>
      <c r="H3256">
        <f t="shared" si="50"/>
        <v>-1.0110609585519681E-3</v>
      </c>
    </row>
    <row r="3257" spans="1:8" x14ac:dyDescent="0.45">
      <c r="A3257" s="1">
        <v>36734</v>
      </c>
      <c r="B3257">
        <v>513.82000700000003</v>
      </c>
      <c r="C3257">
        <v>513.82000700000003</v>
      </c>
      <c r="D3257">
        <v>501.5</v>
      </c>
      <c r="E3257">
        <v>501.60998499999999</v>
      </c>
      <c r="F3257">
        <v>501.60998499999999</v>
      </c>
      <c r="G3257">
        <v>1156400000</v>
      </c>
      <c r="H3257">
        <f t="shared" si="50"/>
        <v>-2.3744210987501901E-2</v>
      </c>
    </row>
    <row r="3258" spans="1:8" x14ac:dyDescent="0.45">
      <c r="A3258" s="1">
        <v>36735</v>
      </c>
      <c r="B3258">
        <v>501.63000499999998</v>
      </c>
      <c r="C3258">
        <v>501.63000499999998</v>
      </c>
      <c r="D3258">
        <v>488.70001200000002</v>
      </c>
      <c r="E3258">
        <v>490.22000100000002</v>
      </c>
      <c r="F3258">
        <v>490.22000100000002</v>
      </c>
      <c r="G3258">
        <v>980000000</v>
      </c>
      <c r="H3258">
        <f t="shared" si="50"/>
        <v>-2.2706852615782647E-2</v>
      </c>
    </row>
    <row r="3259" spans="1:8" x14ac:dyDescent="0.45">
      <c r="A3259" s="1">
        <v>36738</v>
      </c>
      <c r="B3259">
        <v>490.22000100000002</v>
      </c>
      <c r="C3259">
        <v>500.64001500000001</v>
      </c>
      <c r="D3259">
        <v>487.39001500000001</v>
      </c>
      <c r="E3259">
        <v>500.64001500000001</v>
      </c>
      <c r="F3259">
        <v>500.64001500000001</v>
      </c>
      <c r="G3259">
        <v>952600000</v>
      </c>
      <c r="H3259">
        <f t="shared" si="50"/>
        <v>2.1255791234025878E-2</v>
      </c>
    </row>
    <row r="3260" spans="1:8" x14ac:dyDescent="0.45">
      <c r="A3260" s="1">
        <v>36739</v>
      </c>
      <c r="B3260">
        <v>500.64001500000001</v>
      </c>
      <c r="C3260">
        <v>500.67999300000002</v>
      </c>
      <c r="D3260">
        <v>497.709991</v>
      </c>
      <c r="E3260">
        <v>497.76998900000001</v>
      </c>
      <c r="F3260">
        <v>497.76998900000001</v>
      </c>
      <c r="G3260">
        <v>938700000</v>
      </c>
      <c r="H3260">
        <f t="shared" si="50"/>
        <v>-5.7327139541571981E-3</v>
      </c>
    </row>
    <row r="3261" spans="1:8" x14ac:dyDescent="0.45">
      <c r="A3261" s="1">
        <v>36740</v>
      </c>
      <c r="B3261">
        <v>497.76998900000001</v>
      </c>
      <c r="C3261">
        <v>501.95001200000002</v>
      </c>
      <c r="D3261">
        <v>496.41000400000001</v>
      </c>
      <c r="E3261">
        <v>500.22000100000002</v>
      </c>
      <c r="F3261">
        <v>500.22000100000002</v>
      </c>
      <c r="G3261">
        <v>986300000</v>
      </c>
      <c r="H3261">
        <f t="shared" si="50"/>
        <v>4.9219761217866864E-3</v>
      </c>
    </row>
    <row r="3262" spans="1:8" x14ac:dyDescent="0.45">
      <c r="A3262" s="1">
        <v>36741</v>
      </c>
      <c r="B3262">
        <v>500.22000100000002</v>
      </c>
      <c r="C3262">
        <v>500.22000100000002</v>
      </c>
      <c r="D3262">
        <v>489.23998999999998</v>
      </c>
      <c r="E3262">
        <v>499.45001200000002</v>
      </c>
      <c r="F3262">
        <v>499.45001200000002</v>
      </c>
      <c r="G3262">
        <v>1095600000</v>
      </c>
      <c r="H3262">
        <f t="shared" si="50"/>
        <v>-1.5393007046113905E-3</v>
      </c>
    </row>
    <row r="3263" spans="1:8" x14ac:dyDescent="0.45">
      <c r="A3263" s="1">
        <v>36742</v>
      </c>
      <c r="B3263">
        <v>499.45001200000002</v>
      </c>
      <c r="C3263">
        <v>504.85000600000001</v>
      </c>
      <c r="D3263">
        <v>499.45001200000002</v>
      </c>
      <c r="E3263">
        <v>503.63000499999998</v>
      </c>
      <c r="F3263">
        <v>503.63000499999998</v>
      </c>
      <c r="G3263">
        <v>956000000</v>
      </c>
      <c r="H3263">
        <f t="shared" si="50"/>
        <v>8.3691919102406587E-3</v>
      </c>
    </row>
    <row r="3264" spans="1:8" x14ac:dyDescent="0.45">
      <c r="A3264" s="1">
        <v>36745</v>
      </c>
      <c r="B3264">
        <v>503.61999500000002</v>
      </c>
      <c r="C3264">
        <v>510.25</v>
      </c>
      <c r="D3264">
        <v>503.61999500000002</v>
      </c>
      <c r="E3264">
        <v>509.86999500000002</v>
      </c>
      <c r="F3264">
        <v>509.86999500000002</v>
      </c>
      <c r="G3264">
        <v>854800000</v>
      </c>
      <c r="H3264">
        <f t="shared" si="50"/>
        <v>1.2390028270853337E-2</v>
      </c>
    </row>
    <row r="3265" spans="1:8" x14ac:dyDescent="0.45">
      <c r="A3265" s="1">
        <v>36746</v>
      </c>
      <c r="B3265">
        <v>509.86999500000002</v>
      </c>
      <c r="C3265">
        <v>511.94000199999999</v>
      </c>
      <c r="D3265">
        <v>508.72000100000002</v>
      </c>
      <c r="E3265">
        <v>508.72000100000002</v>
      </c>
      <c r="F3265">
        <v>508.72000100000002</v>
      </c>
      <c r="G3265">
        <v>992200000</v>
      </c>
      <c r="H3265">
        <f t="shared" si="50"/>
        <v>-2.2554651406776483E-3</v>
      </c>
    </row>
    <row r="3266" spans="1:8" x14ac:dyDescent="0.45">
      <c r="A3266" s="1">
        <v>36747</v>
      </c>
      <c r="B3266">
        <v>508.72000100000002</v>
      </c>
      <c r="C3266">
        <v>512.45001200000002</v>
      </c>
      <c r="D3266">
        <v>507.23998999999998</v>
      </c>
      <c r="E3266">
        <v>507.5</v>
      </c>
      <c r="F3266">
        <v>507.5</v>
      </c>
      <c r="G3266">
        <v>1054000000</v>
      </c>
      <c r="H3266">
        <f t="shared" si="50"/>
        <v>-2.3981777748109945E-3</v>
      </c>
    </row>
    <row r="3267" spans="1:8" x14ac:dyDescent="0.45">
      <c r="A3267" s="1">
        <v>36748</v>
      </c>
      <c r="B3267">
        <v>507.5</v>
      </c>
      <c r="C3267">
        <v>507.73001099999999</v>
      </c>
      <c r="D3267">
        <v>501.60998499999999</v>
      </c>
      <c r="E3267">
        <v>501.64999399999999</v>
      </c>
      <c r="F3267">
        <v>501.64999399999999</v>
      </c>
      <c r="G3267">
        <v>940800000</v>
      </c>
      <c r="H3267">
        <f t="shared" si="50"/>
        <v>-1.1527105418719263E-2</v>
      </c>
    </row>
    <row r="3268" spans="1:8" x14ac:dyDescent="0.45">
      <c r="A3268" s="1">
        <v>36749</v>
      </c>
      <c r="B3268">
        <v>501.64999399999999</v>
      </c>
      <c r="C3268">
        <v>510.32000699999998</v>
      </c>
      <c r="D3268">
        <v>498.67001299999998</v>
      </c>
      <c r="E3268">
        <v>510.26998900000001</v>
      </c>
      <c r="F3268">
        <v>510.26998900000001</v>
      </c>
      <c r="G3268">
        <v>835500000</v>
      </c>
      <c r="H3268">
        <f t="shared" ref="H3268:H3331" si="51">F3268/F3267-1</f>
        <v>1.7183285364496648E-2</v>
      </c>
    </row>
    <row r="3269" spans="1:8" x14ac:dyDescent="0.45">
      <c r="A3269" s="1">
        <v>36752</v>
      </c>
      <c r="B3269">
        <v>510.26998900000001</v>
      </c>
      <c r="C3269">
        <v>514.63000499999998</v>
      </c>
      <c r="D3269">
        <v>509.64001500000001</v>
      </c>
      <c r="E3269">
        <v>514.47997999999995</v>
      </c>
      <c r="F3269">
        <v>514.47997999999995</v>
      </c>
      <c r="G3269">
        <v>783800000</v>
      </c>
      <c r="H3269">
        <f t="shared" si="51"/>
        <v>8.2505165711399542E-3</v>
      </c>
    </row>
    <row r="3270" spans="1:8" x14ac:dyDescent="0.45">
      <c r="A3270" s="1">
        <v>36753</v>
      </c>
      <c r="B3270">
        <v>514.47997999999995</v>
      </c>
      <c r="C3270">
        <v>514.75</v>
      </c>
      <c r="D3270">
        <v>509.92999300000002</v>
      </c>
      <c r="E3270">
        <v>509.92999300000002</v>
      </c>
      <c r="F3270">
        <v>509.92999300000002</v>
      </c>
      <c r="G3270">
        <v>895900000</v>
      </c>
      <c r="H3270">
        <f t="shared" si="51"/>
        <v>-8.8438562760011497E-3</v>
      </c>
    </row>
    <row r="3271" spans="1:8" x14ac:dyDescent="0.45">
      <c r="A3271" s="1">
        <v>36754</v>
      </c>
      <c r="B3271">
        <v>509.92999300000002</v>
      </c>
      <c r="C3271">
        <v>513.330017</v>
      </c>
      <c r="D3271">
        <v>509.92999300000002</v>
      </c>
      <c r="E3271">
        <v>512.73999000000003</v>
      </c>
      <c r="F3271">
        <v>512.73999000000003</v>
      </c>
      <c r="G3271">
        <v>929800000</v>
      </c>
      <c r="H3271">
        <f t="shared" si="51"/>
        <v>5.5105544654636684E-3</v>
      </c>
    </row>
    <row r="3272" spans="1:8" x14ac:dyDescent="0.45">
      <c r="A3272" s="1">
        <v>36755</v>
      </c>
      <c r="B3272">
        <v>512.72997999999995</v>
      </c>
      <c r="C3272">
        <v>516.46002199999998</v>
      </c>
      <c r="D3272">
        <v>511.790009</v>
      </c>
      <c r="E3272">
        <v>516.46002199999998</v>
      </c>
      <c r="F3272">
        <v>516.46002199999998</v>
      </c>
      <c r="G3272">
        <v>922400000</v>
      </c>
      <c r="H3272">
        <f t="shared" si="51"/>
        <v>7.2552016081288695E-3</v>
      </c>
    </row>
    <row r="3273" spans="1:8" x14ac:dyDescent="0.45">
      <c r="A3273" s="1">
        <v>36756</v>
      </c>
      <c r="B3273">
        <v>516.46002199999998</v>
      </c>
      <c r="C3273">
        <v>517.45001200000002</v>
      </c>
      <c r="D3273">
        <v>515.09002699999996</v>
      </c>
      <c r="E3273">
        <v>515.51000999999997</v>
      </c>
      <c r="F3273">
        <v>515.51000999999997</v>
      </c>
      <c r="G3273">
        <v>821400000</v>
      </c>
      <c r="H3273">
        <f t="shared" si="51"/>
        <v>-1.8394686123449633E-3</v>
      </c>
    </row>
    <row r="3274" spans="1:8" x14ac:dyDescent="0.45">
      <c r="A3274" s="1">
        <v>36759</v>
      </c>
      <c r="B3274">
        <v>515.51000999999997</v>
      </c>
      <c r="C3274">
        <v>518.30999799999995</v>
      </c>
      <c r="D3274">
        <v>515.26000999999997</v>
      </c>
      <c r="E3274">
        <v>516.45001200000002</v>
      </c>
      <c r="F3274">
        <v>516.45001200000002</v>
      </c>
      <c r="G3274">
        <v>731600000</v>
      </c>
      <c r="H3274">
        <f t="shared" si="51"/>
        <v>1.8234408290151993E-3</v>
      </c>
    </row>
    <row r="3275" spans="1:8" x14ac:dyDescent="0.45">
      <c r="A3275" s="1">
        <v>36760</v>
      </c>
      <c r="B3275">
        <v>516.47997999999995</v>
      </c>
      <c r="C3275">
        <v>518.97997999999995</v>
      </c>
      <c r="D3275">
        <v>516.47997999999995</v>
      </c>
      <c r="E3275">
        <v>517.46002199999998</v>
      </c>
      <c r="F3275">
        <v>517.46002199999998</v>
      </c>
      <c r="G3275">
        <v>818800000</v>
      </c>
      <c r="H3275">
        <f t="shared" si="51"/>
        <v>1.9556781421856684E-3</v>
      </c>
    </row>
    <row r="3276" spans="1:8" x14ac:dyDescent="0.45">
      <c r="A3276" s="1">
        <v>36761</v>
      </c>
      <c r="B3276">
        <v>517.419983</v>
      </c>
      <c r="C3276">
        <v>518</v>
      </c>
      <c r="D3276">
        <v>513.95001200000002</v>
      </c>
      <c r="E3276">
        <v>517.88000499999998</v>
      </c>
      <c r="F3276">
        <v>517.88000499999998</v>
      </c>
      <c r="G3276">
        <v>871000000</v>
      </c>
      <c r="H3276">
        <f t="shared" si="51"/>
        <v>8.116240523794449E-4</v>
      </c>
    </row>
    <row r="3277" spans="1:8" x14ac:dyDescent="0.45">
      <c r="A3277" s="1">
        <v>36762</v>
      </c>
      <c r="B3277">
        <v>517.64001499999995</v>
      </c>
      <c r="C3277">
        <v>523.32000700000003</v>
      </c>
      <c r="D3277">
        <v>517.64001499999995</v>
      </c>
      <c r="E3277">
        <v>523.29998799999998</v>
      </c>
      <c r="F3277">
        <v>523.29998799999998</v>
      </c>
      <c r="G3277">
        <v>837100000</v>
      </c>
      <c r="H3277">
        <f t="shared" si="51"/>
        <v>1.0465712033041363E-2</v>
      </c>
    </row>
    <row r="3278" spans="1:8" x14ac:dyDescent="0.45">
      <c r="A3278" s="1">
        <v>36763</v>
      </c>
      <c r="B3278">
        <v>523.29998799999998</v>
      </c>
      <c r="C3278">
        <v>525.28002900000001</v>
      </c>
      <c r="D3278">
        <v>522.080017</v>
      </c>
      <c r="E3278">
        <v>525.10998500000005</v>
      </c>
      <c r="F3278">
        <v>525.10998500000005</v>
      </c>
      <c r="G3278">
        <v>685600000</v>
      </c>
      <c r="H3278">
        <f t="shared" si="51"/>
        <v>3.4588133795256937E-3</v>
      </c>
    </row>
    <row r="3279" spans="1:8" x14ac:dyDescent="0.45">
      <c r="A3279" s="1">
        <v>36766</v>
      </c>
      <c r="B3279">
        <v>525.10998500000005</v>
      </c>
      <c r="C3279">
        <v>528.830017</v>
      </c>
      <c r="D3279">
        <v>525.10998500000005</v>
      </c>
      <c r="E3279">
        <v>526.47997999999995</v>
      </c>
      <c r="F3279">
        <v>526.47997999999995</v>
      </c>
      <c r="G3279">
        <v>733600000</v>
      </c>
      <c r="H3279">
        <f t="shared" si="51"/>
        <v>2.6089677194005567E-3</v>
      </c>
    </row>
    <row r="3280" spans="1:8" x14ac:dyDescent="0.45">
      <c r="A3280" s="1">
        <v>36767</v>
      </c>
      <c r="B3280">
        <v>526.47997999999995</v>
      </c>
      <c r="C3280">
        <v>529.69000200000005</v>
      </c>
      <c r="D3280">
        <v>526.47997999999995</v>
      </c>
      <c r="E3280">
        <v>529.63000499999998</v>
      </c>
      <c r="F3280">
        <v>529.63000499999998</v>
      </c>
      <c r="G3280">
        <v>795600000</v>
      </c>
      <c r="H3280">
        <f t="shared" si="51"/>
        <v>5.9831809748966958E-3</v>
      </c>
    </row>
    <row r="3281" spans="1:8" x14ac:dyDescent="0.45">
      <c r="A3281" s="1">
        <v>36768</v>
      </c>
      <c r="B3281">
        <v>529.63000499999998</v>
      </c>
      <c r="C3281">
        <v>532.38000499999998</v>
      </c>
      <c r="D3281">
        <v>529.10998500000005</v>
      </c>
      <c r="E3281">
        <v>532.330017</v>
      </c>
      <c r="F3281">
        <v>532.330017</v>
      </c>
      <c r="G3281">
        <v>818400000</v>
      </c>
      <c r="H3281">
        <f t="shared" si="51"/>
        <v>5.0979211421378068E-3</v>
      </c>
    </row>
    <row r="3282" spans="1:8" x14ac:dyDescent="0.45">
      <c r="A3282" s="1">
        <v>36769</v>
      </c>
      <c r="B3282">
        <v>532.35998500000005</v>
      </c>
      <c r="C3282">
        <v>539.14001499999995</v>
      </c>
      <c r="D3282">
        <v>532.35998500000005</v>
      </c>
      <c r="E3282">
        <v>537.89001499999995</v>
      </c>
      <c r="F3282">
        <v>537.89001499999995</v>
      </c>
      <c r="G3282">
        <v>1056600000</v>
      </c>
      <c r="H3282">
        <f t="shared" si="51"/>
        <v>1.0444644905305056E-2</v>
      </c>
    </row>
    <row r="3283" spans="1:8" x14ac:dyDescent="0.45">
      <c r="A3283" s="1">
        <v>36770</v>
      </c>
      <c r="B3283">
        <v>537.89001499999995</v>
      </c>
      <c r="C3283">
        <v>541.90997300000004</v>
      </c>
      <c r="D3283">
        <v>536.54998799999998</v>
      </c>
      <c r="E3283">
        <v>541.90997300000004</v>
      </c>
      <c r="F3283">
        <v>541.90997300000004</v>
      </c>
      <c r="G3283">
        <v>767700000</v>
      </c>
      <c r="H3283">
        <f t="shared" si="51"/>
        <v>7.4735687369100745E-3</v>
      </c>
    </row>
    <row r="3284" spans="1:8" x14ac:dyDescent="0.45">
      <c r="A3284" s="1">
        <v>36774</v>
      </c>
      <c r="B3284">
        <v>541.90997300000004</v>
      </c>
      <c r="C3284">
        <v>542.78997800000002</v>
      </c>
      <c r="D3284">
        <v>538.40997300000004</v>
      </c>
      <c r="E3284">
        <v>539.02002000000005</v>
      </c>
      <c r="F3284">
        <v>539.02002000000005</v>
      </c>
      <c r="G3284">
        <v>838500000</v>
      </c>
      <c r="H3284">
        <f t="shared" si="51"/>
        <v>-5.332902408127449E-3</v>
      </c>
    </row>
    <row r="3285" spans="1:8" x14ac:dyDescent="0.45">
      <c r="A3285" s="1">
        <v>36775</v>
      </c>
      <c r="B3285">
        <v>539.02002000000005</v>
      </c>
      <c r="C3285">
        <v>539.23999000000003</v>
      </c>
      <c r="D3285">
        <v>535.27002000000005</v>
      </c>
      <c r="E3285">
        <v>536.32000700000003</v>
      </c>
      <c r="F3285">
        <v>536.32000700000003</v>
      </c>
      <c r="G3285">
        <v>995100000</v>
      </c>
      <c r="H3285">
        <f t="shared" si="51"/>
        <v>-5.0091145037618467E-3</v>
      </c>
    </row>
    <row r="3286" spans="1:8" x14ac:dyDescent="0.45">
      <c r="A3286" s="1">
        <v>36776</v>
      </c>
      <c r="B3286">
        <v>536.32000700000003</v>
      </c>
      <c r="C3286">
        <v>542.82000700000003</v>
      </c>
      <c r="D3286">
        <v>536.32000700000003</v>
      </c>
      <c r="E3286">
        <v>542.82000700000003</v>
      </c>
      <c r="F3286">
        <v>542.82000700000003</v>
      </c>
      <c r="G3286">
        <v>985500000</v>
      </c>
      <c r="H3286">
        <f t="shared" si="51"/>
        <v>1.2119629913414753E-2</v>
      </c>
    </row>
    <row r="3287" spans="1:8" x14ac:dyDescent="0.45">
      <c r="A3287" s="1">
        <v>36777</v>
      </c>
      <c r="B3287">
        <v>542.82000700000003</v>
      </c>
      <c r="C3287">
        <v>542.82000700000003</v>
      </c>
      <c r="D3287">
        <v>535.330017</v>
      </c>
      <c r="E3287">
        <v>535.70001200000002</v>
      </c>
      <c r="F3287">
        <v>535.70001200000002</v>
      </c>
      <c r="G3287">
        <v>961000000</v>
      </c>
      <c r="H3287">
        <f t="shared" si="51"/>
        <v>-1.3116677550906841E-2</v>
      </c>
    </row>
    <row r="3288" spans="1:8" x14ac:dyDescent="0.45">
      <c r="A3288" s="1">
        <v>36780</v>
      </c>
      <c r="B3288">
        <v>535.70001200000002</v>
      </c>
      <c r="C3288">
        <v>539.61999500000002</v>
      </c>
      <c r="D3288">
        <v>532.94000200000005</v>
      </c>
      <c r="E3288">
        <v>533.61999500000002</v>
      </c>
      <c r="F3288">
        <v>533.61999500000002</v>
      </c>
      <c r="G3288">
        <v>899300000</v>
      </c>
      <c r="H3288">
        <f t="shared" si="51"/>
        <v>-3.8828018544080356E-3</v>
      </c>
    </row>
    <row r="3289" spans="1:8" x14ac:dyDescent="0.45">
      <c r="A3289" s="1">
        <v>36781</v>
      </c>
      <c r="B3289">
        <v>533.61999500000002</v>
      </c>
      <c r="C3289">
        <v>535.95001200000002</v>
      </c>
      <c r="D3289">
        <v>531.96002199999998</v>
      </c>
      <c r="E3289">
        <v>532.42999299999997</v>
      </c>
      <c r="F3289">
        <v>532.42999299999997</v>
      </c>
      <c r="G3289">
        <v>991200000</v>
      </c>
      <c r="H3289">
        <f t="shared" si="51"/>
        <v>-2.2300551162818261E-3</v>
      </c>
    </row>
    <row r="3290" spans="1:8" x14ac:dyDescent="0.45">
      <c r="A3290" s="1">
        <v>36782</v>
      </c>
      <c r="B3290">
        <v>532.42999299999997</v>
      </c>
      <c r="C3290">
        <v>534.35998500000005</v>
      </c>
      <c r="D3290">
        <v>529.78997800000002</v>
      </c>
      <c r="E3290">
        <v>534</v>
      </c>
      <c r="F3290">
        <v>534</v>
      </c>
      <c r="G3290">
        <v>1068300000</v>
      </c>
      <c r="H3290">
        <f t="shared" si="51"/>
        <v>2.9487576219247025E-3</v>
      </c>
    </row>
    <row r="3291" spans="1:8" x14ac:dyDescent="0.45">
      <c r="A3291" s="1">
        <v>36783</v>
      </c>
      <c r="B3291">
        <v>534</v>
      </c>
      <c r="C3291">
        <v>540.01000999999997</v>
      </c>
      <c r="D3291">
        <v>534</v>
      </c>
      <c r="E3291">
        <v>539.21002199999998</v>
      </c>
      <c r="F3291">
        <v>539.21002199999998</v>
      </c>
      <c r="G3291">
        <v>1014000000</v>
      </c>
      <c r="H3291">
        <f t="shared" si="51"/>
        <v>9.7565955056180265E-3</v>
      </c>
    </row>
    <row r="3292" spans="1:8" x14ac:dyDescent="0.45">
      <c r="A3292" s="1">
        <v>36784</v>
      </c>
      <c r="B3292">
        <v>539.21002199999998</v>
      </c>
      <c r="C3292">
        <v>539.21002199999998</v>
      </c>
      <c r="D3292">
        <v>530.25</v>
      </c>
      <c r="E3292">
        <v>530.88000499999998</v>
      </c>
      <c r="F3292">
        <v>530.88000499999998</v>
      </c>
      <c r="G3292">
        <v>1268400000</v>
      </c>
      <c r="H3292">
        <f t="shared" si="51"/>
        <v>-1.5448557445395528E-2</v>
      </c>
    </row>
    <row r="3293" spans="1:8" x14ac:dyDescent="0.45">
      <c r="A3293" s="1">
        <v>36787</v>
      </c>
      <c r="B3293">
        <v>530.84002699999996</v>
      </c>
      <c r="C3293">
        <v>531.22997999999995</v>
      </c>
      <c r="D3293">
        <v>516.419983</v>
      </c>
      <c r="E3293">
        <v>516.67999299999997</v>
      </c>
      <c r="F3293">
        <v>516.67999299999997</v>
      </c>
      <c r="G3293">
        <v>962500000</v>
      </c>
      <c r="H3293">
        <f t="shared" si="51"/>
        <v>-2.6748063340603756E-2</v>
      </c>
    </row>
    <row r="3294" spans="1:8" x14ac:dyDescent="0.45">
      <c r="A3294" s="1">
        <v>36788</v>
      </c>
      <c r="B3294">
        <v>516.67999299999997</v>
      </c>
      <c r="C3294">
        <v>523.36999500000002</v>
      </c>
      <c r="D3294">
        <v>515.79998799999998</v>
      </c>
      <c r="E3294">
        <v>523.30999799999995</v>
      </c>
      <c r="F3294">
        <v>523.30999799999995</v>
      </c>
      <c r="G3294">
        <v>1024900000</v>
      </c>
      <c r="H3294">
        <f t="shared" si="51"/>
        <v>1.283193676903216E-2</v>
      </c>
    </row>
    <row r="3295" spans="1:8" x14ac:dyDescent="0.45">
      <c r="A3295" s="1">
        <v>36789</v>
      </c>
      <c r="B3295">
        <v>523.30999799999995</v>
      </c>
      <c r="C3295">
        <v>523.54998799999998</v>
      </c>
      <c r="D3295">
        <v>518.21002199999998</v>
      </c>
      <c r="E3295">
        <v>521.42999299999997</v>
      </c>
      <c r="F3295">
        <v>521.42999299999997</v>
      </c>
      <c r="G3295">
        <v>1104000000</v>
      </c>
      <c r="H3295">
        <f t="shared" si="51"/>
        <v>-3.5925264321052808E-3</v>
      </c>
    </row>
    <row r="3296" spans="1:8" x14ac:dyDescent="0.45">
      <c r="A3296" s="1">
        <v>36790</v>
      </c>
      <c r="B3296">
        <v>521.42999299999997</v>
      </c>
      <c r="C3296">
        <v>521.42999299999997</v>
      </c>
      <c r="D3296">
        <v>513.85998500000005</v>
      </c>
      <c r="E3296">
        <v>514.35998500000005</v>
      </c>
      <c r="F3296">
        <v>514.35998500000005</v>
      </c>
      <c r="G3296">
        <v>1105400000</v>
      </c>
      <c r="H3296">
        <f t="shared" si="51"/>
        <v>-1.355888248645476E-2</v>
      </c>
    </row>
    <row r="3297" spans="1:8" x14ac:dyDescent="0.45">
      <c r="A3297" s="1">
        <v>36791</v>
      </c>
      <c r="B3297">
        <v>514.34997599999997</v>
      </c>
      <c r="C3297">
        <v>519.15002400000003</v>
      </c>
      <c r="D3297">
        <v>502.89999399999999</v>
      </c>
      <c r="E3297">
        <v>518.82000700000003</v>
      </c>
      <c r="F3297">
        <v>518.82000700000003</v>
      </c>
      <c r="G3297">
        <v>1185500000</v>
      </c>
      <c r="H3297">
        <f t="shared" si="51"/>
        <v>8.6710127732816389E-3</v>
      </c>
    </row>
    <row r="3298" spans="1:8" x14ac:dyDescent="0.45">
      <c r="A3298" s="1">
        <v>36794</v>
      </c>
      <c r="B3298">
        <v>518.76000999999997</v>
      </c>
      <c r="C3298">
        <v>521.75</v>
      </c>
      <c r="D3298">
        <v>515.28997800000002</v>
      </c>
      <c r="E3298">
        <v>515.38000499999998</v>
      </c>
      <c r="F3298">
        <v>515.38000499999998</v>
      </c>
      <c r="G3298">
        <v>982400000</v>
      </c>
      <c r="H3298">
        <f t="shared" si="51"/>
        <v>-6.630434357941084E-3</v>
      </c>
    </row>
    <row r="3299" spans="1:8" x14ac:dyDescent="0.45">
      <c r="A3299" s="1">
        <v>36795</v>
      </c>
      <c r="B3299">
        <v>515.38000499999998</v>
      </c>
      <c r="C3299">
        <v>516.46997099999999</v>
      </c>
      <c r="D3299">
        <v>509.41000400000001</v>
      </c>
      <c r="E3299">
        <v>509.89999399999999</v>
      </c>
      <c r="F3299">
        <v>509.89999399999999</v>
      </c>
      <c r="G3299">
        <v>1106600000</v>
      </c>
      <c r="H3299">
        <f t="shared" si="51"/>
        <v>-1.0632952281491748E-2</v>
      </c>
    </row>
    <row r="3300" spans="1:8" x14ac:dyDescent="0.45">
      <c r="A3300" s="1">
        <v>36796</v>
      </c>
      <c r="B3300">
        <v>509.89001500000001</v>
      </c>
      <c r="C3300">
        <v>513.65002400000003</v>
      </c>
      <c r="D3300">
        <v>506.709991</v>
      </c>
      <c r="E3300">
        <v>508.13000499999998</v>
      </c>
      <c r="F3300">
        <v>508.13000499999998</v>
      </c>
      <c r="G3300">
        <v>1174700000</v>
      </c>
      <c r="H3300">
        <f t="shared" si="51"/>
        <v>-3.4712473442390923E-3</v>
      </c>
    </row>
    <row r="3301" spans="1:8" x14ac:dyDescent="0.45">
      <c r="A3301" s="1">
        <v>36797</v>
      </c>
      <c r="B3301">
        <v>508.13000499999998</v>
      </c>
      <c r="C3301">
        <v>524.09002699999996</v>
      </c>
      <c r="D3301">
        <v>507.61999500000002</v>
      </c>
      <c r="E3301">
        <v>523.73999000000003</v>
      </c>
      <c r="F3301">
        <v>523.73999000000003</v>
      </c>
      <c r="G3301">
        <v>1206200000</v>
      </c>
      <c r="H3301">
        <f t="shared" si="51"/>
        <v>3.0720455092983601E-2</v>
      </c>
    </row>
    <row r="3302" spans="1:8" x14ac:dyDescent="0.45">
      <c r="A3302" s="1">
        <v>36798</v>
      </c>
      <c r="B3302">
        <v>523.80999799999995</v>
      </c>
      <c r="C3302">
        <v>524.40002400000003</v>
      </c>
      <c r="D3302">
        <v>520.03002900000001</v>
      </c>
      <c r="E3302">
        <v>521.36999500000002</v>
      </c>
      <c r="F3302">
        <v>521.36999500000002</v>
      </c>
      <c r="G3302">
        <v>1197100000</v>
      </c>
      <c r="H3302">
        <f t="shared" si="51"/>
        <v>-4.5251366045201413E-3</v>
      </c>
    </row>
    <row r="3303" spans="1:8" x14ac:dyDescent="0.45">
      <c r="A3303" s="1">
        <v>36801</v>
      </c>
      <c r="B3303">
        <v>521.36999500000002</v>
      </c>
      <c r="C3303">
        <v>523.40997300000004</v>
      </c>
      <c r="D3303">
        <v>511.66000400000001</v>
      </c>
      <c r="E3303">
        <v>511.67001299999998</v>
      </c>
      <c r="F3303">
        <v>511.67001299999998</v>
      </c>
      <c r="G3303">
        <v>1051200000</v>
      </c>
      <c r="H3303">
        <f t="shared" si="51"/>
        <v>-1.8604795237593286E-2</v>
      </c>
    </row>
    <row r="3304" spans="1:8" x14ac:dyDescent="0.45">
      <c r="A3304" s="1">
        <v>36802</v>
      </c>
      <c r="B3304">
        <v>511.67999300000002</v>
      </c>
      <c r="C3304">
        <v>515.21997099999999</v>
      </c>
      <c r="D3304">
        <v>504.35998499999999</v>
      </c>
      <c r="E3304">
        <v>504.67001299999998</v>
      </c>
      <c r="F3304">
        <v>504.67001299999998</v>
      </c>
      <c r="G3304">
        <v>1098100000</v>
      </c>
      <c r="H3304">
        <f t="shared" si="51"/>
        <v>-1.3680692286338836E-2</v>
      </c>
    </row>
    <row r="3305" spans="1:8" x14ac:dyDescent="0.45">
      <c r="A3305" s="1">
        <v>36803</v>
      </c>
      <c r="B3305">
        <v>504.67001299999998</v>
      </c>
      <c r="C3305">
        <v>507.790009</v>
      </c>
      <c r="D3305">
        <v>499.39999399999999</v>
      </c>
      <c r="E3305">
        <v>507.48998999999998</v>
      </c>
      <c r="F3305">
        <v>507.48998999999998</v>
      </c>
      <c r="G3305">
        <v>1167400000</v>
      </c>
      <c r="H3305">
        <f t="shared" si="51"/>
        <v>5.5877641376722575E-3</v>
      </c>
    </row>
    <row r="3306" spans="1:8" x14ac:dyDescent="0.45">
      <c r="A3306" s="1">
        <v>36804</v>
      </c>
      <c r="B3306">
        <v>507.48998999999998</v>
      </c>
      <c r="C3306">
        <v>508.98001099999999</v>
      </c>
      <c r="D3306">
        <v>502.64001500000001</v>
      </c>
      <c r="E3306">
        <v>502.67001299999998</v>
      </c>
      <c r="F3306">
        <v>502.67001299999998</v>
      </c>
      <c r="G3306">
        <v>1176100000</v>
      </c>
      <c r="H3306">
        <f t="shared" si="51"/>
        <v>-9.4976789591455502E-3</v>
      </c>
    </row>
    <row r="3307" spans="1:8" x14ac:dyDescent="0.45">
      <c r="A3307" s="1">
        <v>36805</v>
      </c>
      <c r="B3307">
        <v>502.67001299999998</v>
      </c>
      <c r="C3307">
        <v>502.98998999999998</v>
      </c>
      <c r="D3307">
        <v>489.63000499999998</v>
      </c>
      <c r="E3307">
        <v>491.01998900000001</v>
      </c>
      <c r="F3307">
        <v>491.01998900000001</v>
      </c>
      <c r="G3307">
        <v>1150100000</v>
      </c>
      <c r="H3307">
        <f t="shared" si="51"/>
        <v>-2.3176286030016202E-2</v>
      </c>
    </row>
    <row r="3308" spans="1:8" x14ac:dyDescent="0.45">
      <c r="A3308" s="1">
        <v>36808</v>
      </c>
      <c r="B3308">
        <v>491.01998900000001</v>
      </c>
      <c r="C3308">
        <v>491.01998900000001</v>
      </c>
      <c r="D3308">
        <v>481.64001500000001</v>
      </c>
      <c r="E3308">
        <v>489.52999899999998</v>
      </c>
      <c r="F3308">
        <v>489.52999899999998</v>
      </c>
      <c r="G3308">
        <v>716600000</v>
      </c>
      <c r="H3308">
        <f t="shared" si="51"/>
        <v>-3.0344793152606853E-3</v>
      </c>
    </row>
    <row r="3309" spans="1:8" x14ac:dyDescent="0.45">
      <c r="A3309" s="1">
        <v>36809</v>
      </c>
      <c r="B3309">
        <v>489.52999899999998</v>
      </c>
      <c r="C3309">
        <v>490.85998499999999</v>
      </c>
      <c r="D3309">
        <v>481.08999599999999</v>
      </c>
      <c r="E3309">
        <v>481.63000499999998</v>
      </c>
      <c r="F3309">
        <v>481.63000499999998</v>
      </c>
      <c r="G3309">
        <v>1044000000</v>
      </c>
      <c r="H3309">
        <f t="shared" si="51"/>
        <v>-1.6137915993172824E-2</v>
      </c>
    </row>
    <row r="3310" spans="1:8" x14ac:dyDescent="0.45">
      <c r="A3310" s="1">
        <v>36810</v>
      </c>
      <c r="B3310">
        <v>481.63000499999998</v>
      </c>
      <c r="C3310">
        <v>481.63000499999998</v>
      </c>
      <c r="D3310">
        <v>469.19000199999999</v>
      </c>
      <c r="E3310">
        <v>474.73998999999998</v>
      </c>
      <c r="F3310">
        <v>474.73998999999998</v>
      </c>
      <c r="G3310">
        <v>1387500000</v>
      </c>
      <c r="H3310">
        <f t="shared" si="51"/>
        <v>-1.4305618272266951E-2</v>
      </c>
    </row>
    <row r="3311" spans="1:8" x14ac:dyDescent="0.45">
      <c r="A3311" s="1">
        <v>36811</v>
      </c>
      <c r="B3311">
        <v>474.73998999999998</v>
      </c>
      <c r="C3311">
        <v>478.67001299999998</v>
      </c>
      <c r="D3311">
        <v>462.209991</v>
      </c>
      <c r="E3311">
        <v>462.97000100000002</v>
      </c>
      <c r="F3311">
        <v>462.97000100000002</v>
      </c>
      <c r="G3311">
        <v>1388600000</v>
      </c>
      <c r="H3311">
        <f t="shared" si="51"/>
        <v>-2.4792495361513511E-2</v>
      </c>
    </row>
    <row r="3312" spans="1:8" x14ac:dyDescent="0.45">
      <c r="A3312" s="1">
        <v>36812</v>
      </c>
      <c r="B3312">
        <v>462.97000100000002</v>
      </c>
      <c r="C3312">
        <v>480.39999399999999</v>
      </c>
      <c r="D3312">
        <v>460.47000100000002</v>
      </c>
      <c r="E3312">
        <v>480.39001500000001</v>
      </c>
      <c r="F3312">
        <v>480.39001500000001</v>
      </c>
      <c r="G3312">
        <v>1223900000</v>
      </c>
      <c r="H3312">
        <f t="shared" si="51"/>
        <v>3.7626658233521182E-2</v>
      </c>
    </row>
    <row r="3313" spans="1:8" x14ac:dyDescent="0.45">
      <c r="A3313" s="1">
        <v>36815</v>
      </c>
      <c r="B3313">
        <v>480.39001500000001</v>
      </c>
      <c r="C3313">
        <v>485.64999399999999</v>
      </c>
      <c r="D3313">
        <v>479.5</v>
      </c>
      <c r="E3313">
        <v>481.75</v>
      </c>
      <c r="F3313">
        <v>481.75</v>
      </c>
      <c r="G3313">
        <v>1005400000</v>
      </c>
      <c r="H3313">
        <f t="shared" si="51"/>
        <v>2.8310018058972375E-3</v>
      </c>
    </row>
    <row r="3314" spans="1:8" x14ac:dyDescent="0.45">
      <c r="A3314" s="1">
        <v>36816</v>
      </c>
      <c r="B3314">
        <v>481.75</v>
      </c>
      <c r="C3314">
        <v>483.51998900000001</v>
      </c>
      <c r="D3314">
        <v>468.58999599999999</v>
      </c>
      <c r="E3314">
        <v>470.88000499999998</v>
      </c>
      <c r="F3314">
        <v>470.88000499999998</v>
      </c>
      <c r="G3314">
        <v>1161500000</v>
      </c>
      <c r="H3314">
        <f t="shared" si="51"/>
        <v>-2.2563559937727073E-2</v>
      </c>
    </row>
    <row r="3315" spans="1:8" x14ac:dyDescent="0.45">
      <c r="A3315" s="1">
        <v>36817</v>
      </c>
      <c r="B3315">
        <v>470.88000499999998</v>
      </c>
      <c r="C3315">
        <v>470.88000499999998</v>
      </c>
      <c r="D3315">
        <v>455.63000499999998</v>
      </c>
      <c r="E3315">
        <v>466.209991</v>
      </c>
      <c r="F3315">
        <v>466.209991</v>
      </c>
      <c r="G3315">
        <v>1441700000</v>
      </c>
      <c r="H3315">
        <f t="shared" si="51"/>
        <v>-9.917630713582759E-3</v>
      </c>
    </row>
    <row r="3316" spans="1:8" x14ac:dyDescent="0.45">
      <c r="A3316" s="1">
        <v>36818</v>
      </c>
      <c r="B3316">
        <v>466.209991</v>
      </c>
      <c r="C3316">
        <v>481.35998499999999</v>
      </c>
      <c r="D3316">
        <v>466.209991</v>
      </c>
      <c r="E3316">
        <v>481.29998799999998</v>
      </c>
      <c r="F3316">
        <v>481.29998799999998</v>
      </c>
      <c r="G3316">
        <v>1297900000</v>
      </c>
      <c r="H3316">
        <f t="shared" si="51"/>
        <v>3.2367382276884626E-2</v>
      </c>
    </row>
    <row r="3317" spans="1:8" x14ac:dyDescent="0.45">
      <c r="A3317" s="1">
        <v>36819</v>
      </c>
      <c r="B3317">
        <v>481.64001500000001</v>
      </c>
      <c r="C3317">
        <v>488.82000699999998</v>
      </c>
      <c r="D3317">
        <v>481.60000600000001</v>
      </c>
      <c r="E3317">
        <v>487.45001200000002</v>
      </c>
      <c r="F3317">
        <v>487.45001200000002</v>
      </c>
      <c r="G3317">
        <v>1177400000</v>
      </c>
      <c r="H3317">
        <f t="shared" si="51"/>
        <v>1.2777943389435498E-2</v>
      </c>
    </row>
    <row r="3318" spans="1:8" x14ac:dyDescent="0.45">
      <c r="A3318" s="1">
        <v>36822</v>
      </c>
      <c r="B3318">
        <v>487.45001200000002</v>
      </c>
      <c r="C3318">
        <v>490.5</v>
      </c>
      <c r="D3318">
        <v>487.45001200000002</v>
      </c>
      <c r="E3318">
        <v>489.959991</v>
      </c>
      <c r="F3318">
        <v>489.959991</v>
      </c>
      <c r="G3318">
        <v>1046800000</v>
      </c>
      <c r="H3318">
        <f t="shared" si="51"/>
        <v>5.1492028684163582E-3</v>
      </c>
    </row>
    <row r="3319" spans="1:8" x14ac:dyDescent="0.45">
      <c r="A3319" s="1">
        <v>36823</v>
      </c>
      <c r="B3319">
        <v>489.959991</v>
      </c>
      <c r="C3319">
        <v>493.83999599999999</v>
      </c>
      <c r="D3319">
        <v>487.709991</v>
      </c>
      <c r="E3319">
        <v>487.86999500000002</v>
      </c>
      <c r="F3319">
        <v>487.86999500000002</v>
      </c>
      <c r="G3319">
        <v>1158600000</v>
      </c>
      <c r="H3319">
        <f t="shared" si="51"/>
        <v>-4.2656462535529682E-3</v>
      </c>
    </row>
    <row r="3320" spans="1:8" x14ac:dyDescent="0.45">
      <c r="A3320" s="1">
        <v>36824</v>
      </c>
      <c r="B3320">
        <v>487.85000600000001</v>
      </c>
      <c r="C3320">
        <v>487.85000600000001</v>
      </c>
      <c r="D3320">
        <v>474.290009</v>
      </c>
      <c r="E3320">
        <v>475.209991</v>
      </c>
      <c r="F3320">
        <v>475.209991</v>
      </c>
      <c r="G3320">
        <v>1315600000</v>
      </c>
      <c r="H3320">
        <f t="shared" si="51"/>
        <v>-2.5949544201831931E-2</v>
      </c>
    </row>
    <row r="3321" spans="1:8" x14ac:dyDescent="0.45">
      <c r="A3321" s="1">
        <v>36825</v>
      </c>
      <c r="B3321">
        <v>475.22000100000002</v>
      </c>
      <c r="C3321">
        <v>479.790009</v>
      </c>
      <c r="D3321">
        <v>466.55999800000001</v>
      </c>
      <c r="E3321">
        <v>479.76001000000002</v>
      </c>
      <c r="F3321">
        <v>479.76001000000002</v>
      </c>
      <c r="G3321">
        <v>1303800000</v>
      </c>
      <c r="H3321">
        <f t="shared" si="51"/>
        <v>9.5747545004793988E-3</v>
      </c>
    </row>
    <row r="3322" spans="1:8" x14ac:dyDescent="0.45">
      <c r="A3322" s="1">
        <v>36826</v>
      </c>
      <c r="B3322">
        <v>479.73998999999998</v>
      </c>
      <c r="C3322">
        <v>483.36999500000002</v>
      </c>
      <c r="D3322">
        <v>478.01001000000002</v>
      </c>
      <c r="E3322">
        <v>479.85000600000001</v>
      </c>
      <c r="F3322">
        <v>479.85000600000001</v>
      </c>
      <c r="G3322">
        <v>1086300000</v>
      </c>
      <c r="H3322">
        <f t="shared" si="51"/>
        <v>1.8758545548624994E-4</v>
      </c>
    </row>
    <row r="3323" spans="1:8" x14ac:dyDescent="0.45">
      <c r="A3323" s="1">
        <v>36829</v>
      </c>
      <c r="B3323">
        <v>479.85000600000001</v>
      </c>
      <c r="C3323">
        <v>484.07998700000002</v>
      </c>
      <c r="D3323">
        <v>477.47000100000002</v>
      </c>
      <c r="E3323">
        <v>482.72000100000002</v>
      </c>
      <c r="F3323">
        <v>482.72000100000002</v>
      </c>
      <c r="G3323">
        <v>1186500000</v>
      </c>
      <c r="H3323">
        <f t="shared" si="51"/>
        <v>5.9810252456264923E-3</v>
      </c>
    </row>
    <row r="3324" spans="1:8" x14ac:dyDescent="0.45">
      <c r="A3324" s="1">
        <v>36830</v>
      </c>
      <c r="B3324">
        <v>482.72000100000002</v>
      </c>
      <c r="C3324">
        <v>497.67999300000002</v>
      </c>
      <c r="D3324">
        <v>482.72000100000002</v>
      </c>
      <c r="E3324">
        <v>497.67999300000002</v>
      </c>
      <c r="F3324">
        <v>497.67999300000002</v>
      </c>
      <c r="G3324">
        <v>1366400000</v>
      </c>
      <c r="H3324">
        <f t="shared" si="51"/>
        <v>3.0991034075673163E-2</v>
      </c>
    </row>
    <row r="3325" spans="1:8" x14ac:dyDescent="0.45">
      <c r="A3325" s="1">
        <v>36831</v>
      </c>
      <c r="B3325">
        <v>497.67999300000002</v>
      </c>
      <c r="C3325">
        <v>497.67999300000002</v>
      </c>
      <c r="D3325">
        <v>493.20001200000002</v>
      </c>
      <c r="E3325">
        <v>495.17999300000002</v>
      </c>
      <c r="F3325">
        <v>495.17999300000002</v>
      </c>
      <c r="G3325">
        <v>1206800000</v>
      </c>
      <c r="H3325">
        <f t="shared" si="51"/>
        <v>-5.0233082204692581E-3</v>
      </c>
    </row>
    <row r="3326" spans="1:8" x14ac:dyDescent="0.45">
      <c r="A3326" s="1">
        <v>36832</v>
      </c>
      <c r="B3326">
        <v>495.17999300000002</v>
      </c>
      <c r="C3326">
        <v>506.98001099999999</v>
      </c>
      <c r="D3326">
        <v>495.17999300000002</v>
      </c>
      <c r="E3326">
        <v>506.97000100000002</v>
      </c>
      <c r="F3326">
        <v>506.97000100000002</v>
      </c>
      <c r="G3326">
        <v>1167700000</v>
      </c>
      <c r="H3326">
        <f t="shared" si="51"/>
        <v>2.3809540301843235E-2</v>
      </c>
    </row>
    <row r="3327" spans="1:8" x14ac:dyDescent="0.45">
      <c r="A3327" s="1">
        <v>36833</v>
      </c>
      <c r="B3327">
        <v>506.98001099999999</v>
      </c>
      <c r="C3327">
        <v>507.75</v>
      </c>
      <c r="D3327">
        <v>504.76001000000002</v>
      </c>
      <c r="E3327">
        <v>507.75</v>
      </c>
      <c r="F3327">
        <v>507.75</v>
      </c>
      <c r="G3327">
        <v>997700000</v>
      </c>
      <c r="H3327">
        <f t="shared" si="51"/>
        <v>1.5385506015375139E-3</v>
      </c>
    </row>
    <row r="3328" spans="1:8" x14ac:dyDescent="0.45">
      <c r="A3328" s="1">
        <v>36836</v>
      </c>
      <c r="B3328">
        <v>508.76001000000002</v>
      </c>
      <c r="C3328">
        <v>508.85998499999999</v>
      </c>
      <c r="D3328">
        <v>503.48998999999998</v>
      </c>
      <c r="E3328">
        <v>503.959991</v>
      </c>
      <c r="F3328">
        <v>503.959991</v>
      </c>
      <c r="G3328">
        <v>930900000</v>
      </c>
      <c r="H3328">
        <f t="shared" si="51"/>
        <v>-7.464321024126086E-3</v>
      </c>
    </row>
    <row r="3329" spans="1:8" x14ac:dyDescent="0.45">
      <c r="A3329" s="1">
        <v>36837</v>
      </c>
      <c r="B3329">
        <v>503.959991</v>
      </c>
      <c r="C3329">
        <v>506.01001000000002</v>
      </c>
      <c r="D3329">
        <v>501.35998499999999</v>
      </c>
      <c r="E3329">
        <v>506.01001000000002</v>
      </c>
      <c r="F3329">
        <v>506.01001000000002</v>
      </c>
      <c r="G3329">
        <v>880900000</v>
      </c>
      <c r="H3329">
        <f t="shared" si="51"/>
        <v>4.0678209314437552E-3</v>
      </c>
    </row>
    <row r="3330" spans="1:8" x14ac:dyDescent="0.45">
      <c r="A3330" s="1">
        <v>36838</v>
      </c>
      <c r="B3330">
        <v>506.01001000000002</v>
      </c>
      <c r="C3330">
        <v>506.88000499999998</v>
      </c>
      <c r="D3330">
        <v>500.54998799999998</v>
      </c>
      <c r="E3330">
        <v>500.67999300000002</v>
      </c>
      <c r="F3330">
        <v>500.67999300000002</v>
      </c>
      <c r="G3330">
        <v>909300000</v>
      </c>
      <c r="H3330">
        <f t="shared" si="51"/>
        <v>-1.053342205621588E-2</v>
      </c>
    </row>
    <row r="3331" spans="1:8" x14ac:dyDescent="0.45">
      <c r="A3331" s="1">
        <v>36839</v>
      </c>
      <c r="B3331">
        <v>500.67999300000002</v>
      </c>
      <c r="C3331">
        <v>500.67999300000002</v>
      </c>
      <c r="D3331">
        <v>485.97000100000002</v>
      </c>
      <c r="E3331">
        <v>495.32998700000002</v>
      </c>
      <c r="F3331">
        <v>495.32998700000002</v>
      </c>
      <c r="G3331">
        <v>1111000000</v>
      </c>
      <c r="H3331">
        <f t="shared" si="51"/>
        <v>-1.0685479896936911E-2</v>
      </c>
    </row>
    <row r="3332" spans="1:8" x14ac:dyDescent="0.45">
      <c r="A3332" s="1">
        <v>36840</v>
      </c>
      <c r="B3332">
        <v>495.32998700000002</v>
      </c>
      <c r="C3332">
        <v>495.32998700000002</v>
      </c>
      <c r="D3332">
        <v>480.75</v>
      </c>
      <c r="E3332">
        <v>480.89999399999999</v>
      </c>
      <c r="F3332">
        <v>480.89999399999999</v>
      </c>
      <c r="G3332">
        <v>962500000</v>
      </c>
      <c r="H3332">
        <f t="shared" ref="H3332:H3395" si="52">F3332/F3331-1</f>
        <v>-2.9132080388260539E-2</v>
      </c>
    </row>
    <row r="3333" spans="1:8" x14ac:dyDescent="0.45">
      <c r="A3333" s="1">
        <v>36843</v>
      </c>
      <c r="B3333">
        <v>480.92001299999998</v>
      </c>
      <c r="C3333">
        <v>480.92001299999998</v>
      </c>
      <c r="D3333">
        <v>463.44000199999999</v>
      </c>
      <c r="E3333">
        <v>476.54998799999998</v>
      </c>
      <c r="F3333">
        <v>476.54998799999998</v>
      </c>
      <c r="G3333">
        <v>1129300000</v>
      </c>
      <c r="H3333">
        <f t="shared" si="52"/>
        <v>-9.045552202689322E-3</v>
      </c>
    </row>
    <row r="3334" spans="1:8" x14ac:dyDescent="0.45">
      <c r="A3334" s="1">
        <v>36844</v>
      </c>
      <c r="B3334">
        <v>476.52999899999998</v>
      </c>
      <c r="C3334">
        <v>486.92999300000002</v>
      </c>
      <c r="D3334">
        <v>476.52999899999998</v>
      </c>
      <c r="E3334">
        <v>486.91000400000001</v>
      </c>
      <c r="F3334">
        <v>486.91000400000001</v>
      </c>
      <c r="G3334">
        <v>1118800000</v>
      </c>
      <c r="H3334">
        <f t="shared" si="52"/>
        <v>2.1739620734184228E-2</v>
      </c>
    </row>
    <row r="3335" spans="1:8" x14ac:dyDescent="0.45">
      <c r="A3335" s="1">
        <v>36845</v>
      </c>
      <c r="B3335">
        <v>486.91000400000001</v>
      </c>
      <c r="C3335">
        <v>493.040009</v>
      </c>
      <c r="D3335">
        <v>485.60998499999999</v>
      </c>
      <c r="E3335">
        <v>491.790009</v>
      </c>
      <c r="F3335">
        <v>491.790009</v>
      </c>
      <c r="G3335">
        <v>1066800000</v>
      </c>
      <c r="H3335">
        <f t="shared" si="52"/>
        <v>1.0022396253743793E-2</v>
      </c>
    </row>
    <row r="3336" spans="1:8" x14ac:dyDescent="0.45">
      <c r="A3336" s="1">
        <v>36846</v>
      </c>
      <c r="B3336">
        <v>491.790009</v>
      </c>
      <c r="C3336">
        <v>491.790009</v>
      </c>
      <c r="D3336">
        <v>481.26998900000001</v>
      </c>
      <c r="E3336">
        <v>481.64001500000001</v>
      </c>
      <c r="F3336">
        <v>481.64001500000001</v>
      </c>
      <c r="G3336">
        <v>956300000</v>
      </c>
      <c r="H3336">
        <f t="shared" si="52"/>
        <v>-2.0638878005348027E-2</v>
      </c>
    </row>
    <row r="3337" spans="1:8" x14ac:dyDescent="0.45">
      <c r="A3337" s="1">
        <v>36847</v>
      </c>
      <c r="B3337">
        <v>481.64001500000001</v>
      </c>
      <c r="C3337">
        <v>488.39999399999999</v>
      </c>
      <c r="D3337">
        <v>481.29998799999998</v>
      </c>
      <c r="E3337">
        <v>482.60998499999999</v>
      </c>
      <c r="F3337">
        <v>482.60998499999999</v>
      </c>
      <c r="G3337">
        <v>1070400000</v>
      </c>
      <c r="H3337">
        <f t="shared" si="52"/>
        <v>2.0138899796355858E-3</v>
      </c>
    </row>
    <row r="3338" spans="1:8" x14ac:dyDescent="0.45">
      <c r="A3338" s="1">
        <v>36850</v>
      </c>
      <c r="B3338">
        <v>482.69000199999999</v>
      </c>
      <c r="C3338">
        <v>482.69000199999999</v>
      </c>
      <c r="D3338">
        <v>469.41000400000001</v>
      </c>
      <c r="E3338">
        <v>470.23998999999998</v>
      </c>
      <c r="F3338">
        <v>470.23998999999998</v>
      </c>
      <c r="G3338">
        <v>955800000</v>
      </c>
      <c r="H3338">
        <f t="shared" si="52"/>
        <v>-2.5631452693627987E-2</v>
      </c>
    </row>
    <row r="3339" spans="1:8" x14ac:dyDescent="0.45">
      <c r="A3339" s="1">
        <v>36851</v>
      </c>
      <c r="B3339">
        <v>470.23998999999998</v>
      </c>
      <c r="C3339">
        <v>472.44000199999999</v>
      </c>
      <c r="D3339">
        <v>465.48998999999998</v>
      </c>
      <c r="E3339">
        <v>466.790009</v>
      </c>
      <c r="F3339">
        <v>466.790009</v>
      </c>
      <c r="G3339">
        <v>1137100000</v>
      </c>
      <c r="H3339">
        <f t="shared" si="52"/>
        <v>-7.3366388936848548E-3</v>
      </c>
    </row>
    <row r="3340" spans="1:8" x14ac:dyDescent="0.45">
      <c r="A3340" s="1">
        <v>36852</v>
      </c>
      <c r="B3340">
        <v>466.790009</v>
      </c>
      <c r="C3340">
        <v>466.790009</v>
      </c>
      <c r="D3340">
        <v>454.26001000000002</v>
      </c>
      <c r="E3340">
        <v>457.89999399999999</v>
      </c>
      <c r="F3340">
        <v>457.89999399999999</v>
      </c>
      <c r="G3340">
        <v>963200000</v>
      </c>
      <c r="H3340">
        <f t="shared" si="52"/>
        <v>-1.9044998454540663E-2</v>
      </c>
    </row>
    <row r="3341" spans="1:8" x14ac:dyDescent="0.45">
      <c r="A3341" s="1">
        <v>36854</v>
      </c>
      <c r="B3341">
        <v>457.89999399999999</v>
      </c>
      <c r="C3341">
        <v>471.86999500000002</v>
      </c>
      <c r="D3341">
        <v>457.89999399999999</v>
      </c>
      <c r="E3341">
        <v>471.86999500000002</v>
      </c>
      <c r="F3341">
        <v>471.86999500000002</v>
      </c>
      <c r="G3341">
        <v>404870000</v>
      </c>
      <c r="H3341">
        <f t="shared" si="52"/>
        <v>3.0508847309572262E-2</v>
      </c>
    </row>
    <row r="3342" spans="1:8" x14ac:dyDescent="0.45">
      <c r="A3342" s="1">
        <v>36857</v>
      </c>
      <c r="B3342">
        <v>471.85000600000001</v>
      </c>
      <c r="C3342">
        <v>478.72000100000002</v>
      </c>
      <c r="D3342">
        <v>471.64999399999999</v>
      </c>
      <c r="E3342">
        <v>471.70001200000002</v>
      </c>
      <c r="F3342">
        <v>471.70001200000002</v>
      </c>
      <c r="G3342">
        <v>946100000</v>
      </c>
      <c r="H3342">
        <f t="shared" si="52"/>
        <v>-3.6023269502438726E-4</v>
      </c>
    </row>
    <row r="3343" spans="1:8" x14ac:dyDescent="0.45">
      <c r="A3343" s="1">
        <v>36858</v>
      </c>
      <c r="B3343">
        <v>471.70001200000002</v>
      </c>
      <c r="C3343">
        <v>471.70001200000002</v>
      </c>
      <c r="D3343">
        <v>458.63000499999998</v>
      </c>
      <c r="E3343">
        <v>459.01998900000001</v>
      </c>
      <c r="F3343">
        <v>459.01998900000001</v>
      </c>
      <c r="G3343">
        <v>1028200000</v>
      </c>
      <c r="H3343">
        <f t="shared" si="52"/>
        <v>-2.6881540549971383E-2</v>
      </c>
    </row>
    <row r="3344" spans="1:8" x14ac:dyDescent="0.45">
      <c r="A3344" s="1">
        <v>36859</v>
      </c>
      <c r="B3344">
        <v>459.01998900000001</v>
      </c>
      <c r="C3344">
        <v>459.85998499999999</v>
      </c>
      <c r="D3344">
        <v>451.54998799999998</v>
      </c>
      <c r="E3344">
        <v>454.60000600000001</v>
      </c>
      <c r="F3344">
        <v>454.60000600000001</v>
      </c>
      <c r="G3344">
        <v>402100000</v>
      </c>
      <c r="H3344">
        <f t="shared" si="52"/>
        <v>-9.6291732515378925E-3</v>
      </c>
    </row>
    <row r="3345" spans="1:8" x14ac:dyDescent="0.45">
      <c r="A3345" s="1">
        <v>36860</v>
      </c>
      <c r="B3345">
        <v>454.60000600000001</v>
      </c>
      <c r="C3345">
        <v>454.60000600000001</v>
      </c>
      <c r="D3345">
        <v>440.76001000000002</v>
      </c>
      <c r="E3345">
        <v>445.94000199999999</v>
      </c>
      <c r="F3345">
        <v>445.94000199999999</v>
      </c>
      <c r="G3345">
        <v>1186530000</v>
      </c>
      <c r="H3345">
        <f t="shared" si="52"/>
        <v>-1.9049722581833906E-2</v>
      </c>
    </row>
    <row r="3346" spans="1:8" x14ac:dyDescent="0.45">
      <c r="A3346" s="1">
        <v>36861</v>
      </c>
      <c r="B3346">
        <v>445.94000199999999</v>
      </c>
      <c r="C3346">
        <v>461.66000400000001</v>
      </c>
      <c r="D3346">
        <v>445.94000199999999</v>
      </c>
      <c r="E3346">
        <v>456.83999599999999</v>
      </c>
      <c r="F3346">
        <v>456.83999599999999</v>
      </c>
      <c r="G3346">
        <v>1195200000</v>
      </c>
      <c r="H3346">
        <f t="shared" si="52"/>
        <v>2.4442736581411273E-2</v>
      </c>
    </row>
    <row r="3347" spans="1:8" x14ac:dyDescent="0.45">
      <c r="A3347" s="1">
        <v>36864</v>
      </c>
      <c r="B3347">
        <v>456.82998700000002</v>
      </c>
      <c r="C3347">
        <v>456.89001500000001</v>
      </c>
      <c r="D3347">
        <v>450.39001500000001</v>
      </c>
      <c r="E3347">
        <v>450.39001500000001</v>
      </c>
      <c r="F3347">
        <v>450.39001500000001</v>
      </c>
      <c r="G3347">
        <v>1103000000</v>
      </c>
      <c r="H3347">
        <f t="shared" si="52"/>
        <v>-1.4118687191302715E-2</v>
      </c>
    </row>
    <row r="3348" spans="1:8" x14ac:dyDescent="0.45">
      <c r="A3348" s="1">
        <v>36865</v>
      </c>
      <c r="B3348">
        <v>450.39001500000001</v>
      </c>
      <c r="C3348">
        <v>471.35000600000001</v>
      </c>
      <c r="D3348">
        <v>450.39001500000001</v>
      </c>
      <c r="E3348">
        <v>471.17001299999998</v>
      </c>
      <c r="F3348">
        <v>471.17001299999998</v>
      </c>
      <c r="G3348">
        <v>900300000</v>
      </c>
      <c r="H3348">
        <f t="shared" si="52"/>
        <v>4.6137785714454482E-2</v>
      </c>
    </row>
    <row r="3349" spans="1:8" x14ac:dyDescent="0.45">
      <c r="A3349" s="1">
        <v>36866</v>
      </c>
      <c r="B3349">
        <v>471.17001299999998</v>
      </c>
      <c r="C3349">
        <v>474.10998499999999</v>
      </c>
      <c r="D3349">
        <v>463.13000499999998</v>
      </c>
      <c r="E3349">
        <v>463.540009</v>
      </c>
      <c r="F3349">
        <v>463.540009</v>
      </c>
      <c r="G3349">
        <v>1399300000</v>
      </c>
      <c r="H3349">
        <f t="shared" si="52"/>
        <v>-1.6193738543373692E-2</v>
      </c>
    </row>
    <row r="3350" spans="1:8" x14ac:dyDescent="0.45">
      <c r="A3350" s="1">
        <v>36867</v>
      </c>
      <c r="B3350">
        <v>463.540009</v>
      </c>
      <c r="C3350">
        <v>463.540009</v>
      </c>
      <c r="D3350">
        <v>459.88000499999998</v>
      </c>
      <c r="E3350">
        <v>461.10000600000001</v>
      </c>
      <c r="F3350">
        <v>461.10000600000001</v>
      </c>
      <c r="G3350">
        <v>1128000000</v>
      </c>
      <c r="H3350">
        <f t="shared" si="52"/>
        <v>-5.2638455206138746E-3</v>
      </c>
    </row>
    <row r="3351" spans="1:8" x14ac:dyDescent="0.45">
      <c r="A3351" s="1">
        <v>36868</v>
      </c>
      <c r="B3351">
        <v>461.10000600000001</v>
      </c>
      <c r="C3351">
        <v>479.07998700000002</v>
      </c>
      <c r="D3351">
        <v>461.10000600000001</v>
      </c>
      <c r="E3351">
        <v>479.07000699999998</v>
      </c>
      <c r="F3351">
        <v>479.07000699999998</v>
      </c>
      <c r="G3351">
        <v>1358300000</v>
      </c>
      <c r="H3351">
        <f t="shared" si="52"/>
        <v>3.8972025083859885E-2</v>
      </c>
    </row>
    <row r="3352" spans="1:8" x14ac:dyDescent="0.45">
      <c r="A3352" s="1">
        <v>36871</v>
      </c>
      <c r="B3352">
        <v>479.07000699999998</v>
      </c>
      <c r="C3352">
        <v>487.23001099999999</v>
      </c>
      <c r="D3352">
        <v>477.92001299999998</v>
      </c>
      <c r="E3352">
        <v>487.23001099999999</v>
      </c>
      <c r="F3352">
        <v>487.23001099999999</v>
      </c>
      <c r="G3352">
        <v>1202400000</v>
      </c>
      <c r="H3352">
        <f t="shared" si="52"/>
        <v>1.7033009540920796E-2</v>
      </c>
    </row>
    <row r="3353" spans="1:8" x14ac:dyDescent="0.45">
      <c r="A3353" s="1">
        <v>36872</v>
      </c>
      <c r="B3353">
        <v>487.23001099999999</v>
      </c>
      <c r="C3353">
        <v>487.23001099999999</v>
      </c>
      <c r="D3353">
        <v>477.73001099999999</v>
      </c>
      <c r="E3353">
        <v>477.76001000000002</v>
      </c>
      <c r="F3353">
        <v>477.76001000000002</v>
      </c>
      <c r="G3353">
        <v>1083400000</v>
      </c>
      <c r="H3353">
        <f t="shared" si="52"/>
        <v>-1.9436407417850909E-2</v>
      </c>
    </row>
    <row r="3354" spans="1:8" x14ac:dyDescent="0.45">
      <c r="A3354" s="1">
        <v>36873</v>
      </c>
      <c r="B3354">
        <v>477.76001000000002</v>
      </c>
      <c r="C3354">
        <v>480.91000400000001</v>
      </c>
      <c r="D3354">
        <v>469.290009</v>
      </c>
      <c r="E3354">
        <v>469.91000400000001</v>
      </c>
      <c r="F3354">
        <v>469.91000400000001</v>
      </c>
      <c r="G3354">
        <v>1195100000</v>
      </c>
      <c r="H3354">
        <f t="shared" si="52"/>
        <v>-1.6430856153071494E-2</v>
      </c>
    </row>
    <row r="3355" spans="1:8" x14ac:dyDescent="0.45">
      <c r="A3355" s="1">
        <v>36874</v>
      </c>
      <c r="B3355">
        <v>469.91000400000001</v>
      </c>
      <c r="C3355">
        <v>469.91000400000001</v>
      </c>
      <c r="D3355">
        <v>461.32998700000002</v>
      </c>
      <c r="E3355">
        <v>461.82000699999998</v>
      </c>
      <c r="F3355">
        <v>461.82000699999998</v>
      </c>
      <c r="G3355">
        <v>1061300000</v>
      </c>
      <c r="H3355">
        <f t="shared" si="52"/>
        <v>-1.7216056119545908E-2</v>
      </c>
    </row>
    <row r="3356" spans="1:8" x14ac:dyDescent="0.45">
      <c r="A3356" s="1">
        <v>36875</v>
      </c>
      <c r="B3356">
        <v>461.82000699999998</v>
      </c>
      <c r="C3356">
        <v>461.82000699999998</v>
      </c>
      <c r="D3356">
        <v>452.82000699999998</v>
      </c>
      <c r="E3356">
        <v>458.02999899999998</v>
      </c>
      <c r="F3356">
        <v>458.02999899999998</v>
      </c>
      <c r="G3356">
        <v>156110000</v>
      </c>
      <c r="H3356">
        <f t="shared" si="52"/>
        <v>-8.2066778020727371E-3</v>
      </c>
    </row>
    <row r="3357" spans="1:8" x14ac:dyDescent="0.45">
      <c r="A3357" s="1">
        <v>36878</v>
      </c>
      <c r="B3357">
        <v>458.02999899999998</v>
      </c>
      <c r="C3357">
        <v>464.77999899999998</v>
      </c>
      <c r="D3357">
        <v>458.02999899999998</v>
      </c>
      <c r="E3357">
        <v>463.25</v>
      </c>
      <c r="F3357">
        <v>463.25</v>
      </c>
      <c r="G3357">
        <v>1189900000</v>
      </c>
      <c r="H3357">
        <f t="shared" si="52"/>
        <v>1.1396635616437001E-2</v>
      </c>
    </row>
    <row r="3358" spans="1:8" x14ac:dyDescent="0.45">
      <c r="A3358" s="1">
        <v>36879</v>
      </c>
      <c r="B3358">
        <v>463.66000400000001</v>
      </c>
      <c r="C3358">
        <v>466.91000400000001</v>
      </c>
      <c r="D3358">
        <v>458.42001299999998</v>
      </c>
      <c r="E3358">
        <v>458.77999899999998</v>
      </c>
      <c r="F3358">
        <v>458.77999899999998</v>
      </c>
      <c r="G3358">
        <v>1324900000</v>
      </c>
      <c r="H3358">
        <f t="shared" si="52"/>
        <v>-9.6492196438209277E-3</v>
      </c>
    </row>
    <row r="3359" spans="1:8" x14ac:dyDescent="0.45">
      <c r="A3359" s="1">
        <v>36880</v>
      </c>
      <c r="B3359">
        <v>458.77999899999998</v>
      </c>
      <c r="C3359">
        <v>458.77999899999998</v>
      </c>
      <c r="D3359">
        <v>442.32000699999998</v>
      </c>
      <c r="E3359">
        <v>443.79998799999998</v>
      </c>
      <c r="F3359">
        <v>443.79998799999998</v>
      </c>
      <c r="G3359">
        <v>1421600000</v>
      </c>
      <c r="H3359">
        <f t="shared" si="52"/>
        <v>-3.2651839732882548E-2</v>
      </c>
    </row>
    <row r="3360" spans="1:8" x14ac:dyDescent="0.45">
      <c r="A3360" s="1">
        <v>36881</v>
      </c>
      <c r="B3360">
        <v>443.79998799999998</v>
      </c>
      <c r="C3360">
        <v>450.30999800000001</v>
      </c>
      <c r="D3360">
        <v>440.77999899999998</v>
      </c>
      <c r="E3360">
        <v>447.02999899999998</v>
      </c>
      <c r="F3360">
        <v>447.02999899999998</v>
      </c>
      <c r="G3360">
        <v>1449900000</v>
      </c>
      <c r="H3360">
        <f t="shared" si="52"/>
        <v>7.2780781598398292E-3</v>
      </c>
    </row>
    <row r="3361" spans="1:8" x14ac:dyDescent="0.45">
      <c r="A3361" s="1">
        <v>36882</v>
      </c>
      <c r="B3361">
        <v>447.02999899999998</v>
      </c>
      <c r="C3361">
        <v>463.41000400000001</v>
      </c>
      <c r="D3361">
        <v>447.02999899999998</v>
      </c>
      <c r="E3361">
        <v>462.98998999999998</v>
      </c>
      <c r="F3361">
        <v>462.98998999999998</v>
      </c>
      <c r="G3361">
        <v>1087100000</v>
      </c>
      <c r="H3361">
        <f t="shared" si="52"/>
        <v>3.5702281805924274E-2</v>
      </c>
    </row>
    <row r="3362" spans="1:8" x14ac:dyDescent="0.45">
      <c r="A3362" s="1">
        <v>36886</v>
      </c>
      <c r="B3362">
        <v>462.98998999999998</v>
      </c>
      <c r="C3362">
        <v>467</v>
      </c>
      <c r="D3362">
        <v>462.45001200000002</v>
      </c>
      <c r="E3362">
        <v>466.63000499999998</v>
      </c>
      <c r="F3362">
        <v>466.63000499999998</v>
      </c>
      <c r="G3362">
        <v>806500000</v>
      </c>
      <c r="H3362">
        <f t="shared" si="52"/>
        <v>7.8619734305702682E-3</v>
      </c>
    </row>
    <row r="3363" spans="1:8" x14ac:dyDescent="0.45">
      <c r="A3363" s="1">
        <v>36887</v>
      </c>
      <c r="B3363">
        <v>466.63000499999998</v>
      </c>
      <c r="C3363">
        <v>479.29998799999998</v>
      </c>
      <c r="D3363">
        <v>463.42001299999998</v>
      </c>
      <c r="E3363">
        <v>479.29998799999998</v>
      </c>
      <c r="F3363">
        <v>479.29998799999998</v>
      </c>
      <c r="G3363">
        <v>1092700000</v>
      </c>
      <c r="H3363">
        <f t="shared" si="52"/>
        <v>2.715209665953644E-2</v>
      </c>
    </row>
    <row r="3364" spans="1:8" x14ac:dyDescent="0.45">
      <c r="A3364" s="1">
        <v>36888</v>
      </c>
      <c r="B3364">
        <v>479.29998799999998</v>
      </c>
      <c r="C3364">
        <v>494.02999899999998</v>
      </c>
      <c r="D3364">
        <v>476.85000600000001</v>
      </c>
      <c r="E3364">
        <v>494.02999899999998</v>
      </c>
      <c r="F3364">
        <v>494.02999899999998</v>
      </c>
      <c r="G3364">
        <v>1015300000</v>
      </c>
      <c r="H3364">
        <f t="shared" si="52"/>
        <v>3.073234168326322E-2</v>
      </c>
    </row>
    <row r="3365" spans="1:8" x14ac:dyDescent="0.45">
      <c r="A3365" s="1">
        <v>36889</v>
      </c>
      <c r="B3365">
        <v>494.02999899999998</v>
      </c>
      <c r="C3365">
        <v>495.83999599999999</v>
      </c>
      <c r="D3365">
        <v>482.89999399999999</v>
      </c>
      <c r="E3365">
        <v>483.52999899999998</v>
      </c>
      <c r="F3365">
        <v>483.52999899999998</v>
      </c>
      <c r="G3365">
        <v>1035500000</v>
      </c>
      <c r="H3365">
        <f t="shared" si="52"/>
        <v>-2.1253770056988031E-2</v>
      </c>
    </row>
    <row r="3366" spans="1:8" x14ac:dyDescent="0.45">
      <c r="A3366" s="1">
        <v>36893</v>
      </c>
      <c r="B3366">
        <v>483.54998799999998</v>
      </c>
      <c r="C3366">
        <v>483.54998799999998</v>
      </c>
      <c r="D3366">
        <v>461.38000499999998</v>
      </c>
      <c r="E3366">
        <v>462.48998999999998</v>
      </c>
      <c r="F3366">
        <v>462.48998999999998</v>
      </c>
      <c r="G3366">
        <v>1129400000</v>
      </c>
      <c r="H3366">
        <f t="shared" si="52"/>
        <v>-4.3513347762317411E-2</v>
      </c>
    </row>
    <row r="3367" spans="1:8" x14ac:dyDescent="0.45">
      <c r="A3367" s="1">
        <v>36894</v>
      </c>
      <c r="B3367">
        <v>462.48998999999998</v>
      </c>
      <c r="C3367">
        <v>484.39001500000001</v>
      </c>
      <c r="D3367">
        <v>459.27999899999998</v>
      </c>
      <c r="E3367">
        <v>484.39001500000001</v>
      </c>
      <c r="F3367">
        <v>484.39001500000001</v>
      </c>
      <c r="G3367">
        <v>188070000</v>
      </c>
      <c r="H3367">
        <f t="shared" si="52"/>
        <v>4.7352430265571899E-2</v>
      </c>
    </row>
    <row r="3368" spans="1:8" x14ac:dyDescent="0.45">
      <c r="A3368" s="1">
        <v>36895</v>
      </c>
      <c r="B3368">
        <v>484.39001500000001</v>
      </c>
      <c r="C3368">
        <v>484.39001500000001</v>
      </c>
      <c r="D3368">
        <v>475.89999399999999</v>
      </c>
      <c r="E3368">
        <v>477.20001200000002</v>
      </c>
      <c r="F3368">
        <v>477.20001200000002</v>
      </c>
      <c r="G3368">
        <v>216940000</v>
      </c>
      <c r="H3368">
        <f t="shared" si="52"/>
        <v>-1.4843417034515083E-2</v>
      </c>
    </row>
    <row r="3369" spans="1:8" x14ac:dyDescent="0.45">
      <c r="A3369" s="1">
        <v>36896</v>
      </c>
      <c r="B3369">
        <v>477.20001200000002</v>
      </c>
      <c r="C3369">
        <v>477.30999800000001</v>
      </c>
      <c r="D3369">
        <v>461.76001000000002</v>
      </c>
      <c r="E3369">
        <v>463.14001500000001</v>
      </c>
      <c r="F3369">
        <v>463.14001500000001</v>
      </c>
      <c r="G3369">
        <v>1430800000</v>
      </c>
      <c r="H3369">
        <f t="shared" si="52"/>
        <v>-2.9463530273339589E-2</v>
      </c>
    </row>
    <row r="3370" spans="1:8" x14ac:dyDescent="0.45">
      <c r="A3370" s="1">
        <v>36899</v>
      </c>
      <c r="B3370">
        <v>463.14001500000001</v>
      </c>
      <c r="C3370">
        <v>463.14001500000001</v>
      </c>
      <c r="D3370">
        <v>457.55999800000001</v>
      </c>
      <c r="E3370">
        <v>461.64001500000001</v>
      </c>
      <c r="F3370">
        <v>461.64001500000001</v>
      </c>
      <c r="G3370">
        <v>1115500000</v>
      </c>
      <c r="H3370">
        <f t="shared" si="52"/>
        <v>-3.2387613927075121E-3</v>
      </c>
    </row>
    <row r="3371" spans="1:8" x14ac:dyDescent="0.45">
      <c r="A3371" s="1">
        <v>36900</v>
      </c>
      <c r="B3371">
        <v>461.64001500000001</v>
      </c>
      <c r="C3371">
        <v>466.39999399999999</v>
      </c>
      <c r="D3371">
        <v>461.39001500000001</v>
      </c>
      <c r="E3371">
        <v>463.95001200000002</v>
      </c>
      <c r="F3371">
        <v>463.95001200000002</v>
      </c>
      <c r="G3371">
        <v>1191300000</v>
      </c>
      <c r="H3371">
        <f t="shared" si="52"/>
        <v>5.0038924810276164E-3</v>
      </c>
    </row>
    <row r="3372" spans="1:8" x14ac:dyDescent="0.45">
      <c r="A3372" s="1">
        <v>36901</v>
      </c>
      <c r="B3372">
        <v>463.95001200000002</v>
      </c>
      <c r="C3372">
        <v>475.45001200000002</v>
      </c>
      <c r="D3372">
        <v>461.540009</v>
      </c>
      <c r="E3372">
        <v>475.45001200000002</v>
      </c>
      <c r="F3372">
        <v>475.45001200000002</v>
      </c>
      <c r="G3372">
        <v>1296500000</v>
      </c>
      <c r="H3372">
        <f t="shared" si="52"/>
        <v>2.4787153147007635E-2</v>
      </c>
    </row>
    <row r="3373" spans="1:8" x14ac:dyDescent="0.45">
      <c r="A3373" s="1">
        <v>36902</v>
      </c>
      <c r="B3373">
        <v>475.45001200000002</v>
      </c>
      <c r="C3373">
        <v>484.52999899999998</v>
      </c>
      <c r="D3373">
        <v>474.45001200000002</v>
      </c>
      <c r="E3373">
        <v>483.85998499999999</v>
      </c>
      <c r="F3373">
        <v>483.85998499999999</v>
      </c>
      <c r="G3373">
        <v>1411200000</v>
      </c>
      <c r="H3373">
        <f t="shared" si="52"/>
        <v>1.7688448391499856E-2</v>
      </c>
    </row>
    <row r="3374" spans="1:8" x14ac:dyDescent="0.45">
      <c r="A3374" s="1">
        <v>36903</v>
      </c>
      <c r="B3374">
        <v>483.83999599999999</v>
      </c>
      <c r="C3374">
        <v>487.67999300000002</v>
      </c>
      <c r="D3374">
        <v>480.17001299999998</v>
      </c>
      <c r="E3374">
        <v>485.75</v>
      </c>
      <c r="F3374">
        <v>485.75</v>
      </c>
      <c r="G3374">
        <v>1276000000</v>
      </c>
      <c r="H3374">
        <f t="shared" si="52"/>
        <v>3.906119659802032E-3</v>
      </c>
    </row>
    <row r="3375" spans="1:8" x14ac:dyDescent="0.45">
      <c r="A3375" s="1">
        <v>36907</v>
      </c>
      <c r="B3375">
        <v>485.75</v>
      </c>
      <c r="C3375">
        <v>493.459991</v>
      </c>
      <c r="D3375">
        <v>483.85998499999999</v>
      </c>
      <c r="E3375">
        <v>493.27999899999998</v>
      </c>
      <c r="F3375">
        <v>493.27999899999998</v>
      </c>
      <c r="G3375">
        <v>1205700000</v>
      </c>
      <c r="H3375">
        <f t="shared" si="52"/>
        <v>1.5501799279464601E-2</v>
      </c>
    </row>
    <row r="3376" spans="1:8" x14ac:dyDescent="0.45">
      <c r="A3376" s="1">
        <v>36908</v>
      </c>
      <c r="B3376">
        <v>493.27999899999998</v>
      </c>
      <c r="C3376">
        <v>501.04998799999998</v>
      </c>
      <c r="D3376">
        <v>493.22000100000002</v>
      </c>
      <c r="E3376">
        <v>493.459991</v>
      </c>
      <c r="F3376">
        <v>493.459991</v>
      </c>
      <c r="G3376">
        <v>1349100000</v>
      </c>
      <c r="H3376">
        <f t="shared" si="52"/>
        <v>3.6488809675017109E-4</v>
      </c>
    </row>
    <row r="3377" spans="1:8" x14ac:dyDescent="0.45">
      <c r="A3377" s="1">
        <v>36909</v>
      </c>
      <c r="B3377">
        <v>490.95001200000002</v>
      </c>
      <c r="C3377">
        <v>494.75</v>
      </c>
      <c r="D3377">
        <v>490.01998900000001</v>
      </c>
      <c r="E3377">
        <v>494.63000499999998</v>
      </c>
      <c r="F3377">
        <v>494.63000499999998</v>
      </c>
      <c r="G3377">
        <v>1445000000</v>
      </c>
      <c r="H3377">
        <f t="shared" si="52"/>
        <v>2.3710412623907384E-3</v>
      </c>
    </row>
    <row r="3378" spans="1:8" x14ac:dyDescent="0.45">
      <c r="A3378" s="1">
        <v>36910</v>
      </c>
      <c r="B3378">
        <v>494.61999500000002</v>
      </c>
      <c r="C3378">
        <v>496.19000199999999</v>
      </c>
      <c r="D3378">
        <v>487.76998900000001</v>
      </c>
      <c r="E3378">
        <v>488.08999599999999</v>
      </c>
      <c r="F3378">
        <v>488.08999599999999</v>
      </c>
      <c r="G3378">
        <v>1407800000</v>
      </c>
      <c r="H3378">
        <f t="shared" si="52"/>
        <v>-1.3222022388229338E-2</v>
      </c>
    </row>
    <row r="3379" spans="1:8" x14ac:dyDescent="0.45">
      <c r="A3379" s="1">
        <v>36913</v>
      </c>
      <c r="B3379">
        <v>488.08999599999999</v>
      </c>
      <c r="C3379">
        <v>490.69000199999999</v>
      </c>
      <c r="D3379">
        <v>485.98998999999998</v>
      </c>
      <c r="E3379">
        <v>490.14999399999999</v>
      </c>
      <c r="F3379">
        <v>490.14999399999999</v>
      </c>
      <c r="G3379">
        <v>1164000000</v>
      </c>
      <c r="H3379">
        <f t="shared" si="52"/>
        <v>4.2205290353871661E-3</v>
      </c>
    </row>
    <row r="3380" spans="1:8" x14ac:dyDescent="0.45">
      <c r="A3380" s="1">
        <v>36914</v>
      </c>
      <c r="B3380">
        <v>490.14999399999999</v>
      </c>
      <c r="C3380">
        <v>502.07000699999998</v>
      </c>
      <c r="D3380">
        <v>490.07998700000002</v>
      </c>
      <c r="E3380">
        <v>502.05999800000001</v>
      </c>
      <c r="F3380">
        <v>502.05999800000001</v>
      </c>
      <c r="G3380">
        <v>1232600000</v>
      </c>
      <c r="H3380">
        <f t="shared" si="52"/>
        <v>2.4298692534514332E-2</v>
      </c>
    </row>
    <row r="3381" spans="1:8" x14ac:dyDescent="0.45">
      <c r="A3381" s="1">
        <v>36915</v>
      </c>
      <c r="B3381">
        <v>502.05999800000001</v>
      </c>
      <c r="C3381">
        <v>505.14999399999999</v>
      </c>
      <c r="D3381">
        <v>501.33999599999999</v>
      </c>
      <c r="E3381">
        <v>502.25</v>
      </c>
      <c r="F3381">
        <v>502.25</v>
      </c>
      <c r="G3381">
        <v>1309000000</v>
      </c>
      <c r="H3381">
        <f t="shared" si="52"/>
        <v>3.7844480890103505E-4</v>
      </c>
    </row>
    <row r="3382" spans="1:8" x14ac:dyDescent="0.45">
      <c r="A3382" s="1">
        <v>36916</v>
      </c>
      <c r="B3382">
        <v>502.25</v>
      </c>
      <c r="C3382">
        <v>502.25</v>
      </c>
      <c r="D3382">
        <v>499</v>
      </c>
      <c r="E3382">
        <v>499</v>
      </c>
      <c r="F3382">
        <v>499</v>
      </c>
      <c r="G3382">
        <v>1258000000</v>
      </c>
      <c r="H3382">
        <f t="shared" si="52"/>
        <v>-6.4708810353409918E-3</v>
      </c>
    </row>
    <row r="3383" spans="1:8" x14ac:dyDescent="0.45">
      <c r="A3383" s="1">
        <v>36917</v>
      </c>
      <c r="B3383">
        <v>499</v>
      </c>
      <c r="C3383">
        <v>499.77999899999998</v>
      </c>
      <c r="D3383">
        <v>494.13000499999998</v>
      </c>
      <c r="E3383">
        <v>498.67999300000002</v>
      </c>
      <c r="F3383">
        <v>498.67999300000002</v>
      </c>
      <c r="G3383">
        <v>1098000000</v>
      </c>
      <c r="H3383">
        <f t="shared" si="52"/>
        <v>-6.412965931863468E-4</v>
      </c>
    </row>
    <row r="3384" spans="1:8" x14ac:dyDescent="0.45">
      <c r="A3384" s="1">
        <v>36920</v>
      </c>
      <c r="B3384">
        <v>498.67001299999998</v>
      </c>
      <c r="C3384">
        <v>507.91000400000001</v>
      </c>
      <c r="D3384">
        <v>498.67001299999998</v>
      </c>
      <c r="E3384">
        <v>507.91000400000001</v>
      </c>
      <c r="F3384">
        <v>507.91000400000001</v>
      </c>
      <c r="G3384">
        <v>1053100000</v>
      </c>
      <c r="H3384">
        <f t="shared" si="52"/>
        <v>1.8508885717418266E-2</v>
      </c>
    </row>
    <row r="3385" spans="1:8" x14ac:dyDescent="0.45">
      <c r="A3385" s="1">
        <v>36921</v>
      </c>
      <c r="B3385">
        <v>507.91000400000001</v>
      </c>
      <c r="C3385">
        <v>511.67001299999998</v>
      </c>
      <c r="D3385">
        <v>506.82000699999998</v>
      </c>
      <c r="E3385">
        <v>511.66000400000001</v>
      </c>
      <c r="F3385">
        <v>511.66000400000001</v>
      </c>
      <c r="G3385">
        <v>1149800000</v>
      </c>
      <c r="H3385">
        <f t="shared" si="52"/>
        <v>7.3831977524900783E-3</v>
      </c>
    </row>
    <row r="3386" spans="1:8" x14ac:dyDescent="0.45">
      <c r="A3386" s="1">
        <v>36922</v>
      </c>
      <c r="B3386">
        <v>511.66000400000001</v>
      </c>
      <c r="C3386">
        <v>515.21997099999999</v>
      </c>
      <c r="D3386">
        <v>508.02999899999998</v>
      </c>
      <c r="E3386">
        <v>508.33999599999999</v>
      </c>
      <c r="F3386">
        <v>508.33999599999999</v>
      </c>
      <c r="G3386">
        <v>1295300000</v>
      </c>
      <c r="H3386">
        <f t="shared" si="52"/>
        <v>-6.4886994763030392E-3</v>
      </c>
    </row>
    <row r="3387" spans="1:8" x14ac:dyDescent="0.45">
      <c r="A3387" s="1">
        <v>36923</v>
      </c>
      <c r="B3387">
        <v>508.32998700000002</v>
      </c>
      <c r="C3387">
        <v>508.94000199999999</v>
      </c>
      <c r="D3387">
        <v>505.23001099999999</v>
      </c>
      <c r="E3387">
        <v>508.94000199999999</v>
      </c>
      <c r="F3387">
        <v>508.94000199999999</v>
      </c>
      <c r="G3387">
        <v>1118800000</v>
      </c>
      <c r="H3387">
        <f t="shared" si="52"/>
        <v>1.1803242017573989E-3</v>
      </c>
    </row>
    <row r="3388" spans="1:8" x14ac:dyDescent="0.45">
      <c r="A3388" s="1">
        <v>36924</v>
      </c>
      <c r="B3388">
        <v>508.98001099999999</v>
      </c>
      <c r="C3388">
        <v>509.61999500000002</v>
      </c>
      <c r="D3388">
        <v>500.790009</v>
      </c>
      <c r="E3388">
        <v>501.5</v>
      </c>
      <c r="F3388">
        <v>501.5</v>
      </c>
      <c r="G3388">
        <v>1048400000</v>
      </c>
      <c r="H3388">
        <f t="shared" si="52"/>
        <v>-1.4618622962948025E-2</v>
      </c>
    </row>
    <row r="3389" spans="1:8" x14ac:dyDescent="0.45">
      <c r="A3389" s="1">
        <v>36927</v>
      </c>
      <c r="B3389">
        <v>501.01998900000001</v>
      </c>
      <c r="C3389">
        <v>501.01998900000001</v>
      </c>
      <c r="D3389">
        <v>498.42999300000002</v>
      </c>
      <c r="E3389">
        <v>500.73998999999998</v>
      </c>
      <c r="F3389">
        <v>500.73998999999998</v>
      </c>
      <c r="G3389">
        <v>1013000000</v>
      </c>
      <c r="H3389">
        <f t="shared" si="52"/>
        <v>-1.5154735792622942E-3</v>
      </c>
    </row>
    <row r="3390" spans="1:8" x14ac:dyDescent="0.45">
      <c r="A3390" s="1">
        <v>36928</v>
      </c>
      <c r="B3390">
        <v>500.73998999999998</v>
      </c>
      <c r="C3390">
        <v>507.459991</v>
      </c>
      <c r="D3390">
        <v>500.64999399999999</v>
      </c>
      <c r="E3390">
        <v>505.76001000000002</v>
      </c>
      <c r="F3390">
        <v>505.76001000000002</v>
      </c>
      <c r="G3390">
        <v>1059600000</v>
      </c>
      <c r="H3390">
        <f t="shared" si="52"/>
        <v>1.0025202900211916E-2</v>
      </c>
    </row>
    <row r="3391" spans="1:8" x14ac:dyDescent="0.45">
      <c r="A3391" s="1">
        <v>36929</v>
      </c>
      <c r="B3391">
        <v>505.76001000000002</v>
      </c>
      <c r="C3391">
        <v>507.47000100000002</v>
      </c>
      <c r="D3391">
        <v>502.67001299999998</v>
      </c>
      <c r="E3391">
        <v>507.07998700000002</v>
      </c>
      <c r="F3391">
        <v>507.07998700000002</v>
      </c>
      <c r="G3391">
        <v>1158300000</v>
      </c>
      <c r="H3391">
        <f t="shared" si="52"/>
        <v>2.6098880376088651E-3</v>
      </c>
    </row>
    <row r="3392" spans="1:8" x14ac:dyDescent="0.45">
      <c r="A3392" s="1">
        <v>36930</v>
      </c>
      <c r="B3392">
        <v>507.07998700000002</v>
      </c>
      <c r="C3392">
        <v>508.08999599999999</v>
      </c>
      <c r="D3392">
        <v>501.92999300000002</v>
      </c>
      <c r="E3392">
        <v>502.89001500000001</v>
      </c>
      <c r="F3392">
        <v>502.89001500000001</v>
      </c>
      <c r="G3392">
        <v>1107200000</v>
      </c>
      <c r="H3392">
        <f t="shared" si="52"/>
        <v>-8.262940970691468E-3</v>
      </c>
    </row>
    <row r="3393" spans="1:8" x14ac:dyDescent="0.45">
      <c r="A3393" s="1">
        <v>36931</v>
      </c>
      <c r="B3393">
        <v>502.89001500000001</v>
      </c>
      <c r="C3393">
        <v>502.89001500000001</v>
      </c>
      <c r="D3393">
        <v>494.54998799999998</v>
      </c>
      <c r="E3393">
        <v>497.04998799999998</v>
      </c>
      <c r="F3393">
        <v>497.04998799999998</v>
      </c>
      <c r="G3393">
        <v>1075500000</v>
      </c>
      <c r="H3393">
        <f t="shared" si="52"/>
        <v>-1.1612930910946839E-2</v>
      </c>
    </row>
    <row r="3394" spans="1:8" x14ac:dyDescent="0.45">
      <c r="A3394" s="1">
        <v>36934</v>
      </c>
      <c r="B3394">
        <v>497.04998799999998</v>
      </c>
      <c r="C3394">
        <v>505.35998499999999</v>
      </c>
      <c r="D3394">
        <v>495.51001000000002</v>
      </c>
      <c r="E3394">
        <v>505.35000600000001</v>
      </c>
      <c r="F3394">
        <v>505.35000600000001</v>
      </c>
      <c r="G3394">
        <v>1012300000</v>
      </c>
      <c r="H3394">
        <f t="shared" si="52"/>
        <v>1.6698557892330212E-2</v>
      </c>
    </row>
    <row r="3395" spans="1:8" x14ac:dyDescent="0.45">
      <c r="A3395" s="1">
        <v>36935</v>
      </c>
      <c r="B3395">
        <v>505.35000600000001</v>
      </c>
      <c r="C3395">
        <v>510.94000199999999</v>
      </c>
      <c r="D3395">
        <v>502.14999399999999</v>
      </c>
      <c r="E3395">
        <v>502.57000699999998</v>
      </c>
      <c r="F3395">
        <v>502.57000699999998</v>
      </c>
      <c r="G3395">
        <v>1075200000</v>
      </c>
      <c r="H3395">
        <f t="shared" si="52"/>
        <v>-5.501135781128319E-3</v>
      </c>
    </row>
    <row r="3396" spans="1:8" x14ac:dyDescent="0.45">
      <c r="A3396" s="1">
        <v>36936</v>
      </c>
      <c r="B3396">
        <v>502.57000699999998</v>
      </c>
      <c r="C3396">
        <v>503.48998999999998</v>
      </c>
      <c r="D3396">
        <v>497.73998999999998</v>
      </c>
      <c r="E3396">
        <v>503.48998999999998</v>
      </c>
      <c r="F3396">
        <v>503.48998999999998</v>
      </c>
      <c r="G3396">
        <v>1150300000</v>
      </c>
      <c r="H3396">
        <f t="shared" ref="H3396:H3459" si="53">F3396/F3395-1</f>
        <v>1.8305569118453047E-3</v>
      </c>
    </row>
    <row r="3397" spans="1:8" x14ac:dyDescent="0.45">
      <c r="A3397" s="1">
        <v>36937</v>
      </c>
      <c r="B3397">
        <v>503.48998999999998</v>
      </c>
      <c r="C3397">
        <v>510.01998900000001</v>
      </c>
      <c r="D3397">
        <v>503.48998999999998</v>
      </c>
      <c r="E3397">
        <v>508.85000600000001</v>
      </c>
      <c r="F3397">
        <v>508.85000600000001</v>
      </c>
      <c r="G3397">
        <v>1153700000</v>
      </c>
      <c r="H3397">
        <f t="shared" si="53"/>
        <v>1.0645725052051302E-2</v>
      </c>
    </row>
    <row r="3398" spans="1:8" x14ac:dyDescent="0.45">
      <c r="A3398" s="1">
        <v>36938</v>
      </c>
      <c r="B3398">
        <v>508.85000600000001</v>
      </c>
      <c r="C3398">
        <v>508.85000600000001</v>
      </c>
      <c r="D3398">
        <v>497.64999399999999</v>
      </c>
      <c r="E3398">
        <v>499.27999899999998</v>
      </c>
      <c r="F3398">
        <v>499.27999899999998</v>
      </c>
      <c r="G3398">
        <v>1257200000</v>
      </c>
      <c r="H3398">
        <f t="shared" si="53"/>
        <v>-1.8807127615519836E-2</v>
      </c>
    </row>
    <row r="3399" spans="1:8" x14ac:dyDescent="0.45">
      <c r="A3399" s="1">
        <v>36942</v>
      </c>
      <c r="B3399">
        <v>499.27999899999998</v>
      </c>
      <c r="C3399">
        <v>500.38000499999998</v>
      </c>
      <c r="D3399">
        <v>490.44000199999999</v>
      </c>
      <c r="E3399">
        <v>491.14001500000001</v>
      </c>
      <c r="F3399">
        <v>491.14001500000001</v>
      </c>
      <c r="G3399">
        <v>1112200000</v>
      </c>
      <c r="H3399">
        <f t="shared" si="53"/>
        <v>-1.6303444993397309E-2</v>
      </c>
    </row>
    <row r="3400" spans="1:8" x14ac:dyDescent="0.45">
      <c r="A3400" s="1">
        <v>36943</v>
      </c>
      <c r="B3400">
        <v>491.16000400000001</v>
      </c>
      <c r="C3400">
        <v>491.16000400000001</v>
      </c>
      <c r="D3400">
        <v>482.89001500000001</v>
      </c>
      <c r="E3400">
        <v>483.51001000000002</v>
      </c>
      <c r="F3400">
        <v>483.51001000000002</v>
      </c>
      <c r="G3400">
        <v>1208500000</v>
      </c>
      <c r="H3400">
        <f t="shared" si="53"/>
        <v>-1.5535294960643764E-2</v>
      </c>
    </row>
    <row r="3401" spans="1:8" x14ac:dyDescent="0.45">
      <c r="A3401" s="1">
        <v>36944</v>
      </c>
      <c r="B3401">
        <v>483.51998900000001</v>
      </c>
      <c r="C3401">
        <v>483.51998900000001</v>
      </c>
      <c r="D3401">
        <v>474.61999500000002</v>
      </c>
      <c r="E3401">
        <v>477.26001000000002</v>
      </c>
      <c r="F3401">
        <v>477.26001000000002</v>
      </c>
      <c r="G3401">
        <v>1365900000</v>
      </c>
      <c r="H3401">
        <f t="shared" si="53"/>
        <v>-1.2926309426354976E-2</v>
      </c>
    </row>
    <row r="3402" spans="1:8" x14ac:dyDescent="0.45">
      <c r="A3402" s="1">
        <v>36945</v>
      </c>
      <c r="B3402">
        <v>477.26001000000002</v>
      </c>
      <c r="C3402">
        <v>477.45001200000002</v>
      </c>
      <c r="D3402">
        <v>465.07000699999998</v>
      </c>
      <c r="E3402">
        <v>477.45001200000002</v>
      </c>
      <c r="F3402">
        <v>477.45001200000002</v>
      </c>
      <c r="G3402">
        <v>1231300000</v>
      </c>
      <c r="H3402">
        <f t="shared" si="53"/>
        <v>3.981100364975898E-4</v>
      </c>
    </row>
    <row r="3403" spans="1:8" x14ac:dyDescent="0.45">
      <c r="A3403" s="1">
        <v>36948</v>
      </c>
      <c r="B3403">
        <v>477.45001200000002</v>
      </c>
      <c r="C3403">
        <v>488.30999800000001</v>
      </c>
      <c r="D3403">
        <v>477.45001200000002</v>
      </c>
      <c r="E3403">
        <v>488.30999800000001</v>
      </c>
      <c r="F3403">
        <v>488.30999800000001</v>
      </c>
      <c r="G3403">
        <v>1130800000</v>
      </c>
      <c r="H3403">
        <f t="shared" si="53"/>
        <v>2.2745807366321813E-2</v>
      </c>
    </row>
    <row r="3404" spans="1:8" x14ac:dyDescent="0.45">
      <c r="A3404" s="1">
        <v>36949</v>
      </c>
      <c r="B3404">
        <v>488.30999800000001</v>
      </c>
      <c r="C3404">
        <v>488.30999800000001</v>
      </c>
      <c r="D3404">
        <v>478.75</v>
      </c>
      <c r="E3404">
        <v>478.75</v>
      </c>
      <c r="F3404">
        <v>478.75</v>
      </c>
      <c r="G3404">
        <v>1114100000</v>
      </c>
      <c r="H3404">
        <f t="shared" si="53"/>
        <v>-1.9577723247845569E-2</v>
      </c>
    </row>
    <row r="3405" spans="1:8" x14ac:dyDescent="0.45">
      <c r="A3405" s="1">
        <v>36950</v>
      </c>
      <c r="B3405">
        <v>478.75</v>
      </c>
      <c r="C3405">
        <v>479.57998700000002</v>
      </c>
      <c r="D3405">
        <v>471.27999899999998</v>
      </c>
      <c r="E3405">
        <v>474.36999500000002</v>
      </c>
      <c r="F3405">
        <v>474.36999500000002</v>
      </c>
      <c r="G3405">
        <v>1225300000</v>
      </c>
      <c r="H3405">
        <f t="shared" si="53"/>
        <v>-9.1488355091383644E-3</v>
      </c>
    </row>
    <row r="3406" spans="1:8" x14ac:dyDescent="0.45">
      <c r="A3406" s="1">
        <v>36951</v>
      </c>
      <c r="B3406">
        <v>474.38000499999998</v>
      </c>
      <c r="C3406">
        <v>474.38000499999998</v>
      </c>
      <c r="D3406">
        <v>465.19000199999999</v>
      </c>
      <c r="E3406">
        <v>473.29998799999998</v>
      </c>
      <c r="F3406">
        <v>473.29998799999998</v>
      </c>
      <c r="G3406">
        <v>1294900000</v>
      </c>
      <c r="H3406">
        <f t="shared" si="53"/>
        <v>-2.2556380278647703E-3</v>
      </c>
    </row>
    <row r="3407" spans="1:8" x14ac:dyDescent="0.45">
      <c r="A3407" s="1">
        <v>36952</v>
      </c>
      <c r="B3407">
        <v>473.29998799999998</v>
      </c>
      <c r="C3407">
        <v>480.29998799999998</v>
      </c>
      <c r="D3407">
        <v>468.48001099999999</v>
      </c>
      <c r="E3407">
        <v>476.88000499999998</v>
      </c>
      <c r="F3407">
        <v>476.88000499999998</v>
      </c>
      <c r="G3407">
        <v>1294000000</v>
      </c>
      <c r="H3407">
        <f t="shared" si="53"/>
        <v>7.5639490614143323E-3</v>
      </c>
    </row>
    <row r="3408" spans="1:8" x14ac:dyDescent="0.45">
      <c r="A3408" s="1">
        <v>36955</v>
      </c>
      <c r="B3408">
        <v>476.88000499999998</v>
      </c>
      <c r="C3408">
        <v>479.77999899999998</v>
      </c>
      <c r="D3408">
        <v>475.64999399999999</v>
      </c>
      <c r="E3408">
        <v>475.790009</v>
      </c>
      <c r="F3408">
        <v>475.790009</v>
      </c>
      <c r="G3408">
        <v>929200000</v>
      </c>
      <c r="H3408">
        <f t="shared" si="53"/>
        <v>-2.2856819085966817E-3</v>
      </c>
    </row>
    <row r="3409" spans="1:8" x14ac:dyDescent="0.45">
      <c r="A3409" s="1">
        <v>36956</v>
      </c>
      <c r="B3409">
        <v>475.790009</v>
      </c>
      <c r="C3409">
        <v>482.27999899999998</v>
      </c>
      <c r="D3409">
        <v>475.790009</v>
      </c>
      <c r="E3409">
        <v>481.13000499999998</v>
      </c>
      <c r="F3409">
        <v>481.13000499999998</v>
      </c>
      <c r="G3409">
        <v>1091800000</v>
      </c>
      <c r="H3409">
        <f t="shared" si="53"/>
        <v>1.1223430292753411E-2</v>
      </c>
    </row>
    <row r="3410" spans="1:8" x14ac:dyDescent="0.45">
      <c r="A3410" s="1">
        <v>36957</v>
      </c>
      <c r="B3410">
        <v>481.13000499999998</v>
      </c>
      <c r="C3410">
        <v>485.5</v>
      </c>
      <c r="D3410">
        <v>481.13000499999998</v>
      </c>
      <c r="E3410">
        <v>484.83999599999999</v>
      </c>
      <c r="F3410">
        <v>484.83999599999999</v>
      </c>
      <c r="G3410">
        <v>1132200000</v>
      </c>
      <c r="H3410">
        <f t="shared" si="53"/>
        <v>7.7109948692557495E-3</v>
      </c>
    </row>
    <row r="3411" spans="1:8" x14ac:dyDescent="0.45">
      <c r="A3411" s="1">
        <v>36958</v>
      </c>
      <c r="B3411">
        <v>484.83999599999999</v>
      </c>
      <c r="C3411">
        <v>484.83999599999999</v>
      </c>
      <c r="D3411">
        <v>481.44000199999999</v>
      </c>
      <c r="E3411">
        <v>481.48998999999998</v>
      </c>
      <c r="F3411">
        <v>481.48998999999998</v>
      </c>
      <c r="G3411">
        <v>1114100000</v>
      </c>
      <c r="H3411">
        <f t="shared" si="53"/>
        <v>-6.9095083483995401E-3</v>
      </c>
    </row>
    <row r="3412" spans="1:8" x14ac:dyDescent="0.45">
      <c r="A3412" s="1">
        <v>36959</v>
      </c>
      <c r="B3412">
        <v>481.48998999999998</v>
      </c>
      <c r="C3412">
        <v>481.48998999999998</v>
      </c>
      <c r="D3412">
        <v>473.459991</v>
      </c>
      <c r="E3412">
        <v>473.64999399999999</v>
      </c>
      <c r="F3412">
        <v>473.64999399999999</v>
      </c>
      <c r="G3412">
        <v>1085900000</v>
      </c>
      <c r="H3412">
        <f t="shared" si="53"/>
        <v>-1.6282780873596137E-2</v>
      </c>
    </row>
    <row r="3413" spans="1:8" x14ac:dyDescent="0.45">
      <c r="A3413" s="1">
        <v>36962</v>
      </c>
      <c r="B3413">
        <v>473.64999399999999</v>
      </c>
      <c r="C3413">
        <v>473.64999399999999</v>
      </c>
      <c r="D3413">
        <v>458.33999599999999</v>
      </c>
      <c r="E3413">
        <v>458.39999399999999</v>
      </c>
      <c r="F3413">
        <v>458.39999399999999</v>
      </c>
      <c r="G3413">
        <v>1229000000</v>
      </c>
      <c r="H3413">
        <f t="shared" si="53"/>
        <v>-3.2196770174560574E-2</v>
      </c>
    </row>
    <row r="3414" spans="1:8" x14ac:dyDescent="0.45">
      <c r="A3414" s="1">
        <v>36963</v>
      </c>
      <c r="B3414">
        <v>458.39999399999999</v>
      </c>
      <c r="C3414">
        <v>462.45001200000002</v>
      </c>
      <c r="D3414">
        <v>453.459991</v>
      </c>
      <c r="E3414">
        <v>462.26001000000002</v>
      </c>
      <c r="F3414">
        <v>462.26001000000002</v>
      </c>
      <c r="G3414">
        <v>1360900000</v>
      </c>
      <c r="H3414">
        <f t="shared" si="53"/>
        <v>8.420628382469042E-3</v>
      </c>
    </row>
    <row r="3415" spans="1:8" x14ac:dyDescent="0.45">
      <c r="A3415" s="1">
        <v>36964</v>
      </c>
      <c r="B3415">
        <v>462.26001000000002</v>
      </c>
      <c r="C3415">
        <v>462.26001000000002</v>
      </c>
      <c r="D3415">
        <v>451.26001000000002</v>
      </c>
      <c r="E3415">
        <v>453.69000199999999</v>
      </c>
      <c r="F3415">
        <v>453.69000199999999</v>
      </c>
      <c r="G3415">
        <v>1397400000</v>
      </c>
      <c r="H3415">
        <f t="shared" si="53"/>
        <v>-1.8539367054485223E-2</v>
      </c>
    </row>
    <row r="3416" spans="1:8" x14ac:dyDescent="0.45">
      <c r="A3416" s="1">
        <v>36965</v>
      </c>
      <c r="B3416">
        <v>453.69000199999999</v>
      </c>
      <c r="C3416">
        <v>457.959991</v>
      </c>
      <c r="D3416">
        <v>451.709991</v>
      </c>
      <c r="E3416">
        <v>452.16000400000001</v>
      </c>
      <c r="F3416">
        <v>452.16000400000001</v>
      </c>
      <c r="G3416">
        <v>1259500000</v>
      </c>
      <c r="H3416">
        <f t="shared" si="53"/>
        <v>-3.3723423334331981E-3</v>
      </c>
    </row>
    <row r="3417" spans="1:8" x14ac:dyDescent="0.45">
      <c r="A3417" s="1">
        <v>36966</v>
      </c>
      <c r="B3417">
        <v>452.16000400000001</v>
      </c>
      <c r="C3417">
        <v>453.47000100000002</v>
      </c>
      <c r="D3417">
        <v>441.67999300000002</v>
      </c>
      <c r="E3417">
        <v>441.79998799999998</v>
      </c>
      <c r="F3417">
        <v>441.79998799999998</v>
      </c>
      <c r="G3417">
        <v>157090000</v>
      </c>
      <c r="H3417">
        <f t="shared" si="53"/>
        <v>-2.2912278636657235E-2</v>
      </c>
    </row>
    <row r="3418" spans="1:8" x14ac:dyDescent="0.45">
      <c r="A3418" s="1">
        <v>36969</v>
      </c>
      <c r="B3418">
        <v>441.790009</v>
      </c>
      <c r="C3418">
        <v>451.26998900000001</v>
      </c>
      <c r="D3418">
        <v>440.58999599999999</v>
      </c>
      <c r="E3418">
        <v>451.26998900000001</v>
      </c>
      <c r="F3418">
        <v>451.26998900000001</v>
      </c>
      <c r="G3418">
        <v>1126200000</v>
      </c>
      <c r="H3418">
        <f t="shared" si="53"/>
        <v>2.1435041324627813E-2</v>
      </c>
    </row>
    <row r="3419" spans="1:8" x14ac:dyDescent="0.45">
      <c r="A3419" s="1">
        <v>36970</v>
      </c>
      <c r="B3419">
        <v>451.26998900000001</v>
      </c>
      <c r="C3419">
        <v>456.17001299999998</v>
      </c>
      <c r="D3419">
        <v>444.35998499999999</v>
      </c>
      <c r="E3419">
        <v>444.48001099999999</v>
      </c>
      <c r="F3419">
        <v>444.48001099999999</v>
      </c>
      <c r="G3419">
        <v>1235900000</v>
      </c>
      <c r="H3419">
        <f t="shared" si="53"/>
        <v>-1.5046376150664065E-2</v>
      </c>
    </row>
    <row r="3420" spans="1:8" x14ac:dyDescent="0.45">
      <c r="A3420" s="1">
        <v>36971</v>
      </c>
      <c r="B3420">
        <v>444.48001099999999</v>
      </c>
      <c r="C3420">
        <v>445.10998499999999</v>
      </c>
      <c r="D3420">
        <v>434.82000699999998</v>
      </c>
      <c r="E3420">
        <v>435.73998999999998</v>
      </c>
      <c r="F3420">
        <v>435.73998999999998</v>
      </c>
      <c r="G3420">
        <v>1346300000</v>
      </c>
      <c r="H3420">
        <f t="shared" si="53"/>
        <v>-1.9663473685434196E-2</v>
      </c>
    </row>
    <row r="3421" spans="1:8" x14ac:dyDescent="0.45">
      <c r="A3421" s="1">
        <v>36972</v>
      </c>
      <c r="B3421">
        <v>435.73998999999998</v>
      </c>
      <c r="C3421">
        <v>435.73998999999998</v>
      </c>
      <c r="D3421">
        <v>419.70001200000002</v>
      </c>
      <c r="E3421">
        <v>432.79998799999998</v>
      </c>
      <c r="F3421">
        <v>432.79998799999998</v>
      </c>
      <c r="G3421">
        <v>176750000</v>
      </c>
      <c r="H3421">
        <f t="shared" si="53"/>
        <v>-6.7471475363094502E-3</v>
      </c>
    </row>
    <row r="3422" spans="1:8" x14ac:dyDescent="0.45">
      <c r="A3422" s="1">
        <v>36973</v>
      </c>
      <c r="B3422">
        <v>432.79998799999998</v>
      </c>
      <c r="C3422">
        <v>443.32000699999998</v>
      </c>
      <c r="D3422">
        <v>432.79998799999998</v>
      </c>
      <c r="E3422">
        <v>443.26998900000001</v>
      </c>
      <c r="F3422">
        <v>443.26998900000001</v>
      </c>
      <c r="G3422">
        <v>1364900000</v>
      </c>
      <c r="H3422">
        <f t="shared" si="53"/>
        <v>2.4191315365748256E-2</v>
      </c>
    </row>
    <row r="3423" spans="1:8" x14ac:dyDescent="0.45">
      <c r="A3423" s="1">
        <v>36976</v>
      </c>
      <c r="B3423">
        <v>443.26998900000001</v>
      </c>
      <c r="C3423">
        <v>450.58999599999999</v>
      </c>
      <c r="D3423">
        <v>443.26998900000001</v>
      </c>
      <c r="E3423">
        <v>447.38000499999998</v>
      </c>
      <c r="F3423">
        <v>447.38000499999998</v>
      </c>
      <c r="G3423">
        <v>1114000000</v>
      </c>
      <c r="H3423">
        <f t="shared" si="53"/>
        <v>9.2720375888113438E-3</v>
      </c>
    </row>
    <row r="3424" spans="1:8" x14ac:dyDescent="0.45">
      <c r="A3424" s="1">
        <v>36977</v>
      </c>
      <c r="B3424">
        <v>447.38000499999998</v>
      </c>
      <c r="C3424">
        <v>452.88000499999998</v>
      </c>
      <c r="D3424">
        <v>444.38000499999998</v>
      </c>
      <c r="E3424">
        <v>452.88000499999998</v>
      </c>
      <c r="F3424">
        <v>452.88000499999998</v>
      </c>
      <c r="G3424">
        <v>1314200000</v>
      </c>
      <c r="H3424">
        <f t="shared" si="53"/>
        <v>1.2293799317204535E-2</v>
      </c>
    </row>
    <row r="3425" spans="1:8" x14ac:dyDescent="0.45">
      <c r="A3425" s="1">
        <v>36978</v>
      </c>
      <c r="B3425">
        <v>452.88000499999998</v>
      </c>
      <c r="C3425">
        <v>452.88000499999998</v>
      </c>
      <c r="D3425">
        <v>442.20001200000002</v>
      </c>
      <c r="E3425">
        <v>442.20001200000002</v>
      </c>
      <c r="F3425">
        <v>442.20001200000002</v>
      </c>
      <c r="G3425">
        <v>1333400000</v>
      </c>
      <c r="H3425">
        <f t="shared" si="53"/>
        <v>-2.3582390218353733E-2</v>
      </c>
    </row>
    <row r="3426" spans="1:8" x14ac:dyDescent="0.45">
      <c r="A3426" s="1">
        <v>36979</v>
      </c>
      <c r="B3426">
        <v>442.20001200000002</v>
      </c>
      <c r="C3426">
        <v>446.01001000000002</v>
      </c>
      <c r="D3426">
        <v>439.91000400000001</v>
      </c>
      <c r="E3426">
        <v>441.52999899999998</v>
      </c>
      <c r="F3426">
        <v>441.52999899999998</v>
      </c>
      <c r="G3426">
        <v>1234500000</v>
      </c>
      <c r="H3426">
        <f t="shared" si="53"/>
        <v>-1.5151808724963578E-3</v>
      </c>
    </row>
    <row r="3427" spans="1:8" x14ac:dyDescent="0.45">
      <c r="A3427" s="1">
        <v>36980</v>
      </c>
      <c r="B3427">
        <v>441.52999899999998</v>
      </c>
      <c r="C3427">
        <v>450.52999899999998</v>
      </c>
      <c r="D3427">
        <v>441.48998999999998</v>
      </c>
      <c r="E3427">
        <v>450.52999899999998</v>
      </c>
      <c r="F3427">
        <v>450.52999899999998</v>
      </c>
      <c r="G3427">
        <v>1280800000</v>
      </c>
      <c r="H3427">
        <f t="shared" si="53"/>
        <v>2.0383665935233442E-2</v>
      </c>
    </row>
    <row r="3428" spans="1:8" x14ac:dyDescent="0.45">
      <c r="A3428" s="1">
        <v>36983</v>
      </c>
      <c r="B3428">
        <v>450.52999899999998</v>
      </c>
      <c r="C3428">
        <v>450.52999899999998</v>
      </c>
      <c r="D3428">
        <v>439.51001000000002</v>
      </c>
      <c r="E3428">
        <v>439.76001000000002</v>
      </c>
      <c r="F3428">
        <v>439.76001000000002</v>
      </c>
      <c r="G3428">
        <v>1204200000</v>
      </c>
      <c r="H3428">
        <f t="shared" si="53"/>
        <v>-2.390515398287596E-2</v>
      </c>
    </row>
    <row r="3429" spans="1:8" x14ac:dyDescent="0.45">
      <c r="A3429" s="1">
        <v>36984</v>
      </c>
      <c r="B3429">
        <v>439.76001000000002</v>
      </c>
      <c r="C3429">
        <v>439.76001000000002</v>
      </c>
      <c r="D3429">
        <v>424.82000699999998</v>
      </c>
      <c r="E3429">
        <v>426.959991</v>
      </c>
      <c r="F3429">
        <v>426.959991</v>
      </c>
      <c r="G3429">
        <v>1386100000</v>
      </c>
      <c r="H3429">
        <f t="shared" si="53"/>
        <v>-2.910682806287912E-2</v>
      </c>
    </row>
    <row r="3430" spans="1:8" x14ac:dyDescent="0.45">
      <c r="A3430" s="1">
        <v>36985</v>
      </c>
      <c r="B3430">
        <v>426.959991</v>
      </c>
      <c r="C3430">
        <v>429.35998499999999</v>
      </c>
      <c r="D3430">
        <v>424.64001500000001</v>
      </c>
      <c r="E3430">
        <v>425.73998999999998</v>
      </c>
      <c r="F3430">
        <v>425.73998999999998</v>
      </c>
      <c r="G3430">
        <v>1425590000</v>
      </c>
      <c r="H3430">
        <f t="shared" si="53"/>
        <v>-2.8574129326324194E-3</v>
      </c>
    </row>
    <row r="3431" spans="1:8" x14ac:dyDescent="0.45">
      <c r="A3431" s="1">
        <v>36986</v>
      </c>
      <c r="B3431">
        <v>425.73998999999998</v>
      </c>
      <c r="C3431">
        <v>444.73001099999999</v>
      </c>
      <c r="D3431">
        <v>425.73998999999998</v>
      </c>
      <c r="E3431">
        <v>444.73001099999999</v>
      </c>
      <c r="F3431">
        <v>444.73001099999999</v>
      </c>
      <c r="G3431">
        <v>1368000000</v>
      </c>
      <c r="H3431">
        <f t="shared" si="53"/>
        <v>4.4604738680996459E-2</v>
      </c>
    </row>
    <row r="3432" spans="1:8" x14ac:dyDescent="0.45">
      <c r="A3432" s="1">
        <v>36987</v>
      </c>
      <c r="B3432">
        <v>444.73001099999999</v>
      </c>
      <c r="C3432">
        <v>444.73001099999999</v>
      </c>
      <c r="D3432">
        <v>434.26001000000002</v>
      </c>
      <c r="E3432">
        <v>434.66000400000001</v>
      </c>
      <c r="F3432">
        <v>434.66000400000001</v>
      </c>
      <c r="G3432">
        <v>1266800000</v>
      </c>
      <c r="H3432">
        <f t="shared" si="53"/>
        <v>-2.2642967083235543E-2</v>
      </c>
    </row>
    <row r="3433" spans="1:8" x14ac:dyDescent="0.45">
      <c r="A3433" s="1">
        <v>36990</v>
      </c>
      <c r="B3433">
        <v>434.66000400000001</v>
      </c>
      <c r="C3433">
        <v>442.80999800000001</v>
      </c>
      <c r="D3433">
        <v>434.66000400000001</v>
      </c>
      <c r="E3433">
        <v>441.67001299999998</v>
      </c>
      <c r="F3433">
        <v>441.67001299999998</v>
      </c>
      <c r="G3433">
        <v>1062800000</v>
      </c>
      <c r="H3433">
        <f t="shared" si="53"/>
        <v>1.6127568525950542E-2</v>
      </c>
    </row>
    <row r="3434" spans="1:8" x14ac:dyDescent="0.45">
      <c r="A3434" s="1">
        <v>36991</v>
      </c>
      <c r="B3434">
        <v>441.67001299999998</v>
      </c>
      <c r="C3434">
        <v>452.44000199999999</v>
      </c>
      <c r="D3434">
        <v>441.67001299999998</v>
      </c>
      <c r="E3434">
        <v>451.83999599999999</v>
      </c>
      <c r="F3434">
        <v>451.83999599999999</v>
      </c>
      <c r="G3434">
        <v>1349600000</v>
      </c>
      <c r="H3434">
        <f t="shared" si="53"/>
        <v>2.3026202143363594E-2</v>
      </c>
    </row>
    <row r="3435" spans="1:8" x14ac:dyDescent="0.45">
      <c r="A3435" s="1">
        <v>36992</v>
      </c>
      <c r="B3435">
        <v>451.83999599999999</v>
      </c>
      <c r="C3435">
        <v>458.01001000000002</v>
      </c>
      <c r="D3435">
        <v>448.33999599999999</v>
      </c>
      <c r="E3435">
        <v>449.25</v>
      </c>
      <c r="F3435">
        <v>449.25</v>
      </c>
      <c r="G3435">
        <v>1290300000</v>
      </c>
      <c r="H3435">
        <f t="shared" si="53"/>
        <v>-5.7321087617927535E-3</v>
      </c>
    </row>
    <row r="3436" spans="1:8" x14ac:dyDescent="0.45">
      <c r="A3436" s="1">
        <v>36993</v>
      </c>
      <c r="B3436">
        <v>449.25</v>
      </c>
      <c r="C3436">
        <v>455.01998900000001</v>
      </c>
      <c r="D3436">
        <v>447.45001200000002</v>
      </c>
      <c r="E3436">
        <v>455.01998900000001</v>
      </c>
      <c r="F3436">
        <v>455.01998900000001</v>
      </c>
      <c r="G3436">
        <v>1102000000</v>
      </c>
      <c r="H3436">
        <f t="shared" si="53"/>
        <v>1.2843603784084667E-2</v>
      </c>
    </row>
    <row r="3437" spans="1:8" x14ac:dyDescent="0.45">
      <c r="A3437" s="1">
        <v>36997</v>
      </c>
      <c r="B3437">
        <v>455.01001000000002</v>
      </c>
      <c r="C3437">
        <v>455.01001000000002</v>
      </c>
      <c r="D3437">
        <v>450.66000400000001</v>
      </c>
      <c r="E3437">
        <v>450.89999399999999</v>
      </c>
      <c r="F3437">
        <v>450.89999399999999</v>
      </c>
      <c r="G3437">
        <v>913900000</v>
      </c>
      <c r="H3437">
        <f t="shared" si="53"/>
        <v>-9.0545362832401555E-3</v>
      </c>
    </row>
    <row r="3438" spans="1:8" x14ac:dyDescent="0.45">
      <c r="A3438" s="1">
        <v>36998</v>
      </c>
      <c r="B3438">
        <v>450.89999399999999</v>
      </c>
      <c r="C3438">
        <v>455.60000600000001</v>
      </c>
      <c r="D3438">
        <v>449.42001299999998</v>
      </c>
      <c r="E3438">
        <v>455.57998700000002</v>
      </c>
      <c r="F3438">
        <v>455.57998700000002</v>
      </c>
      <c r="G3438">
        <v>1109600000</v>
      </c>
      <c r="H3438">
        <f t="shared" si="53"/>
        <v>1.0379226130573072E-2</v>
      </c>
    </row>
    <row r="3439" spans="1:8" x14ac:dyDescent="0.45">
      <c r="A3439" s="1">
        <v>36999</v>
      </c>
      <c r="B3439">
        <v>455.58999599999999</v>
      </c>
      <c r="C3439">
        <v>470.709991</v>
      </c>
      <c r="D3439">
        <v>455.58999599999999</v>
      </c>
      <c r="E3439">
        <v>466.51001000000002</v>
      </c>
      <c r="F3439">
        <v>466.51001000000002</v>
      </c>
      <c r="G3439">
        <v>191890000</v>
      </c>
      <c r="H3439">
        <f t="shared" si="53"/>
        <v>2.3991446753344858E-2</v>
      </c>
    </row>
    <row r="3440" spans="1:8" x14ac:dyDescent="0.45">
      <c r="A3440" s="1">
        <v>37000</v>
      </c>
      <c r="B3440">
        <v>466.51001000000002</v>
      </c>
      <c r="C3440">
        <v>472.41000400000001</v>
      </c>
      <c r="D3440">
        <v>465.92001299999998</v>
      </c>
      <c r="E3440">
        <v>472.39999399999999</v>
      </c>
      <c r="F3440">
        <v>472.39999399999999</v>
      </c>
      <c r="G3440">
        <v>1486800000</v>
      </c>
      <c r="H3440">
        <f t="shared" si="53"/>
        <v>1.2625632620401728E-2</v>
      </c>
    </row>
    <row r="3441" spans="1:8" x14ac:dyDescent="0.45">
      <c r="A3441" s="1">
        <v>37001</v>
      </c>
      <c r="B3441">
        <v>472.39999399999999</v>
      </c>
      <c r="C3441">
        <v>472.39999399999999</v>
      </c>
      <c r="D3441">
        <v>462.61999500000002</v>
      </c>
      <c r="E3441">
        <v>466.709991</v>
      </c>
      <c r="F3441">
        <v>466.709991</v>
      </c>
      <c r="G3441">
        <v>1338700000</v>
      </c>
      <c r="H3441">
        <f t="shared" si="53"/>
        <v>-1.2044883726226252E-2</v>
      </c>
    </row>
    <row r="3442" spans="1:8" x14ac:dyDescent="0.45">
      <c r="A3442" s="1">
        <v>37004</v>
      </c>
      <c r="B3442">
        <v>466.709991</v>
      </c>
      <c r="C3442">
        <v>466.709991</v>
      </c>
      <c r="D3442">
        <v>460.35000600000001</v>
      </c>
      <c r="E3442">
        <v>461.07000699999998</v>
      </c>
      <c r="F3442">
        <v>461.07000699999998</v>
      </c>
      <c r="G3442">
        <v>1012600000</v>
      </c>
      <c r="H3442">
        <f t="shared" si="53"/>
        <v>-1.2084558095522002E-2</v>
      </c>
    </row>
    <row r="3443" spans="1:8" x14ac:dyDescent="0.45">
      <c r="A3443" s="1">
        <v>37005</v>
      </c>
      <c r="B3443">
        <v>461.07000699999998</v>
      </c>
      <c r="C3443">
        <v>465.35000600000001</v>
      </c>
      <c r="D3443">
        <v>460.47000100000002</v>
      </c>
      <c r="E3443">
        <v>462.35000600000001</v>
      </c>
      <c r="F3443">
        <v>462.35000600000001</v>
      </c>
      <c r="G3443">
        <v>1216500000</v>
      </c>
      <c r="H3443">
        <f t="shared" si="53"/>
        <v>2.7761489157112074E-3</v>
      </c>
    </row>
    <row r="3444" spans="1:8" x14ac:dyDescent="0.45">
      <c r="A3444" s="1">
        <v>37006</v>
      </c>
      <c r="B3444">
        <v>462.35000600000001</v>
      </c>
      <c r="C3444">
        <v>472.75</v>
      </c>
      <c r="D3444">
        <v>461.98998999999998</v>
      </c>
      <c r="E3444">
        <v>472.73998999999998</v>
      </c>
      <c r="F3444">
        <v>472.73998999999998</v>
      </c>
      <c r="G3444">
        <v>1203600000</v>
      </c>
      <c r="H3444">
        <f t="shared" si="53"/>
        <v>2.2472118233302085E-2</v>
      </c>
    </row>
    <row r="3445" spans="1:8" x14ac:dyDescent="0.45">
      <c r="A3445" s="1">
        <v>37007</v>
      </c>
      <c r="B3445">
        <v>472.73998999999998</v>
      </c>
      <c r="C3445">
        <v>479.80999800000001</v>
      </c>
      <c r="D3445">
        <v>472.73998999999998</v>
      </c>
      <c r="E3445">
        <v>477.55999800000001</v>
      </c>
      <c r="F3445">
        <v>477.55999800000001</v>
      </c>
      <c r="G3445">
        <v>1345200000</v>
      </c>
      <c r="H3445">
        <f t="shared" si="53"/>
        <v>1.019589648000796E-2</v>
      </c>
    </row>
    <row r="3446" spans="1:8" x14ac:dyDescent="0.45">
      <c r="A3446" s="1">
        <v>37008</v>
      </c>
      <c r="B3446">
        <v>477.55999800000001</v>
      </c>
      <c r="C3446">
        <v>483.97000100000002</v>
      </c>
      <c r="D3446">
        <v>477.55999800000001</v>
      </c>
      <c r="E3446">
        <v>483.97000100000002</v>
      </c>
      <c r="F3446">
        <v>483.97000100000002</v>
      </c>
      <c r="G3446">
        <v>1091300000</v>
      </c>
      <c r="H3446">
        <f t="shared" si="53"/>
        <v>1.3422403523839499E-2</v>
      </c>
    </row>
    <row r="3447" spans="1:8" x14ac:dyDescent="0.45">
      <c r="A3447" s="1">
        <v>37011</v>
      </c>
      <c r="B3447">
        <v>483.97000100000002</v>
      </c>
      <c r="C3447">
        <v>490.25</v>
      </c>
      <c r="D3447">
        <v>483.97000100000002</v>
      </c>
      <c r="E3447">
        <v>485.32000699999998</v>
      </c>
      <c r="F3447">
        <v>485.32000699999998</v>
      </c>
      <c r="G3447">
        <v>1226000000</v>
      </c>
      <c r="H3447">
        <f t="shared" si="53"/>
        <v>2.7894414885436536E-3</v>
      </c>
    </row>
    <row r="3448" spans="1:8" x14ac:dyDescent="0.45">
      <c r="A3448" s="1">
        <v>37012</v>
      </c>
      <c r="B3448">
        <v>485.30999800000001</v>
      </c>
      <c r="C3448">
        <v>490.48001099999999</v>
      </c>
      <c r="D3448">
        <v>482.790009</v>
      </c>
      <c r="E3448">
        <v>490.47000100000002</v>
      </c>
      <c r="F3448">
        <v>490.47000100000002</v>
      </c>
      <c r="G3448">
        <v>1181300000</v>
      </c>
      <c r="H3448">
        <f t="shared" si="53"/>
        <v>1.0611542746475022E-2</v>
      </c>
    </row>
    <row r="3449" spans="1:8" x14ac:dyDescent="0.45">
      <c r="A3449" s="1">
        <v>37013</v>
      </c>
      <c r="B3449">
        <v>490.47000100000002</v>
      </c>
      <c r="C3449">
        <v>492.38000499999998</v>
      </c>
      <c r="D3449">
        <v>487.26001000000002</v>
      </c>
      <c r="E3449">
        <v>491.64001500000001</v>
      </c>
      <c r="F3449">
        <v>491.64001500000001</v>
      </c>
      <c r="G3449">
        <v>1342200000</v>
      </c>
      <c r="H3449">
        <f t="shared" si="53"/>
        <v>2.3854955402256017E-3</v>
      </c>
    </row>
    <row r="3450" spans="1:8" x14ac:dyDescent="0.45">
      <c r="A3450" s="1">
        <v>37014</v>
      </c>
      <c r="B3450">
        <v>491.64001500000001</v>
      </c>
      <c r="C3450">
        <v>491.64001500000001</v>
      </c>
      <c r="D3450">
        <v>484.51001000000002</v>
      </c>
      <c r="E3450">
        <v>485.64999399999999</v>
      </c>
      <c r="F3450">
        <v>485.64999399999999</v>
      </c>
      <c r="G3450">
        <v>1137900000</v>
      </c>
      <c r="H3450">
        <f t="shared" si="53"/>
        <v>-1.2183754001390712E-2</v>
      </c>
    </row>
    <row r="3451" spans="1:8" x14ac:dyDescent="0.45">
      <c r="A3451" s="1">
        <v>37015</v>
      </c>
      <c r="B3451">
        <v>485.64999399999999</v>
      </c>
      <c r="C3451">
        <v>492.89001500000001</v>
      </c>
      <c r="D3451">
        <v>480.47000100000002</v>
      </c>
      <c r="E3451">
        <v>492.89001500000001</v>
      </c>
      <c r="F3451">
        <v>492.89001500000001</v>
      </c>
      <c r="G3451">
        <v>1082100000</v>
      </c>
      <c r="H3451">
        <f t="shared" si="53"/>
        <v>1.490789887665489E-2</v>
      </c>
    </row>
    <row r="3452" spans="1:8" x14ac:dyDescent="0.45">
      <c r="A3452" s="1">
        <v>37018</v>
      </c>
      <c r="B3452">
        <v>492.89001500000001</v>
      </c>
      <c r="C3452">
        <v>494.58999599999999</v>
      </c>
      <c r="D3452">
        <v>489.459991</v>
      </c>
      <c r="E3452">
        <v>489.64001500000001</v>
      </c>
      <c r="F3452">
        <v>489.64001500000001</v>
      </c>
      <c r="G3452">
        <v>949000000</v>
      </c>
      <c r="H3452">
        <f t="shared" si="53"/>
        <v>-6.5937631136634423E-3</v>
      </c>
    </row>
    <row r="3453" spans="1:8" x14ac:dyDescent="0.45">
      <c r="A3453" s="1">
        <v>37019</v>
      </c>
      <c r="B3453">
        <v>491.79998799999998</v>
      </c>
      <c r="C3453">
        <v>492.47000100000002</v>
      </c>
      <c r="D3453">
        <v>488.16000400000001</v>
      </c>
      <c r="E3453">
        <v>491.76998900000001</v>
      </c>
      <c r="F3453">
        <v>491.76998900000001</v>
      </c>
      <c r="G3453">
        <v>1006300000</v>
      </c>
      <c r="H3453">
        <f t="shared" si="53"/>
        <v>4.3500815594084141E-3</v>
      </c>
    </row>
    <row r="3454" spans="1:8" x14ac:dyDescent="0.45">
      <c r="A3454" s="1">
        <v>37020</v>
      </c>
      <c r="B3454">
        <v>491.76998900000001</v>
      </c>
      <c r="C3454">
        <v>492.290009</v>
      </c>
      <c r="D3454">
        <v>488.69000199999999</v>
      </c>
      <c r="E3454">
        <v>490.17999300000002</v>
      </c>
      <c r="F3454">
        <v>490.17999300000002</v>
      </c>
      <c r="G3454">
        <v>1132400000</v>
      </c>
      <c r="H3454">
        <f t="shared" si="53"/>
        <v>-3.2332107195748305E-3</v>
      </c>
    </row>
    <row r="3455" spans="1:8" x14ac:dyDescent="0.45">
      <c r="A3455" s="1">
        <v>37021</v>
      </c>
      <c r="B3455">
        <v>490.16000400000001</v>
      </c>
      <c r="C3455">
        <v>494.32998700000002</v>
      </c>
      <c r="D3455">
        <v>490.16000400000001</v>
      </c>
      <c r="E3455">
        <v>490.57998700000002</v>
      </c>
      <c r="F3455">
        <v>490.57998700000002</v>
      </c>
      <c r="G3455">
        <v>1056700000</v>
      </c>
      <c r="H3455">
        <f t="shared" si="53"/>
        <v>8.1601453692958792E-4</v>
      </c>
    </row>
    <row r="3456" spans="1:8" x14ac:dyDescent="0.45">
      <c r="A3456" s="1">
        <v>37022</v>
      </c>
      <c r="B3456">
        <v>490.57998700000002</v>
      </c>
      <c r="C3456">
        <v>492.04998799999998</v>
      </c>
      <c r="D3456">
        <v>486.75</v>
      </c>
      <c r="E3456">
        <v>487.35998499999999</v>
      </c>
      <c r="F3456">
        <v>487.35998499999999</v>
      </c>
      <c r="G3456">
        <v>906200000</v>
      </c>
      <c r="H3456">
        <f t="shared" si="53"/>
        <v>-6.5636635927425191E-3</v>
      </c>
    </row>
    <row r="3457" spans="1:8" x14ac:dyDescent="0.45">
      <c r="A3457" s="1">
        <v>37025</v>
      </c>
      <c r="B3457">
        <v>487.35998499999999</v>
      </c>
      <c r="C3457">
        <v>487.35998499999999</v>
      </c>
      <c r="D3457">
        <v>484.39999399999999</v>
      </c>
      <c r="E3457">
        <v>486.64001500000001</v>
      </c>
      <c r="F3457">
        <v>486.64001500000001</v>
      </c>
      <c r="G3457">
        <v>858200000</v>
      </c>
      <c r="H3457">
        <f t="shared" si="53"/>
        <v>-1.4772858301035363E-3</v>
      </c>
    </row>
    <row r="3458" spans="1:8" x14ac:dyDescent="0.45">
      <c r="A3458" s="1">
        <v>37026</v>
      </c>
      <c r="B3458">
        <v>486.64001500000001</v>
      </c>
      <c r="C3458">
        <v>490.29998799999998</v>
      </c>
      <c r="D3458">
        <v>486.48998999999998</v>
      </c>
      <c r="E3458">
        <v>489.63000499999998</v>
      </c>
      <c r="F3458">
        <v>489.63000499999998</v>
      </c>
      <c r="G3458">
        <v>1071800000</v>
      </c>
      <c r="H3458">
        <f t="shared" si="53"/>
        <v>6.144151544956733E-3</v>
      </c>
    </row>
    <row r="3459" spans="1:8" x14ac:dyDescent="0.45">
      <c r="A3459" s="1">
        <v>37027</v>
      </c>
      <c r="B3459">
        <v>489.63000499999998</v>
      </c>
      <c r="C3459">
        <v>497.89999399999999</v>
      </c>
      <c r="D3459">
        <v>487.41000400000001</v>
      </c>
      <c r="E3459">
        <v>497.209991</v>
      </c>
      <c r="F3459">
        <v>497.209991</v>
      </c>
      <c r="G3459">
        <v>1405300000</v>
      </c>
      <c r="H3459">
        <f t="shared" si="53"/>
        <v>1.5481048797244323E-2</v>
      </c>
    </row>
    <row r="3460" spans="1:8" x14ac:dyDescent="0.45">
      <c r="A3460" s="1">
        <v>37028</v>
      </c>
      <c r="B3460">
        <v>497.209991</v>
      </c>
      <c r="C3460">
        <v>504.76001000000002</v>
      </c>
      <c r="D3460">
        <v>497.209991</v>
      </c>
      <c r="E3460">
        <v>504.76001000000002</v>
      </c>
      <c r="F3460">
        <v>504.76001000000002</v>
      </c>
      <c r="G3460">
        <v>1355600000</v>
      </c>
      <c r="H3460">
        <f t="shared" ref="H3460:H3523" si="54">F3460/F3459-1</f>
        <v>1.518476928594148E-2</v>
      </c>
    </row>
    <row r="3461" spans="1:8" x14ac:dyDescent="0.45">
      <c r="A3461" s="1">
        <v>37029</v>
      </c>
      <c r="B3461">
        <v>504.76001000000002</v>
      </c>
      <c r="C3461">
        <v>506.76998900000001</v>
      </c>
      <c r="D3461">
        <v>502.98001099999999</v>
      </c>
      <c r="E3461">
        <v>506.27999899999998</v>
      </c>
      <c r="F3461">
        <v>506.27999899999998</v>
      </c>
      <c r="G3461">
        <v>1130800000</v>
      </c>
      <c r="H3461">
        <f t="shared" si="54"/>
        <v>3.0113102660409563E-3</v>
      </c>
    </row>
    <row r="3462" spans="1:8" x14ac:dyDescent="0.45">
      <c r="A3462" s="1">
        <v>37032</v>
      </c>
      <c r="B3462">
        <v>506.27999899999998</v>
      </c>
      <c r="C3462">
        <v>515.90997300000004</v>
      </c>
      <c r="D3462">
        <v>506.27999899999998</v>
      </c>
      <c r="E3462">
        <v>515.90997300000004</v>
      </c>
      <c r="F3462">
        <v>515.90997300000004</v>
      </c>
      <c r="G3462">
        <v>1174900000</v>
      </c>
      <c r="H3462">
        <f t="shared" si="54"/>
        <v>1.9021043728808307E-2</v>
      </c>
    </row>
    <row r="3463" spans="1:8" x14ac:dyDescent="0.45">
      <c r="A3463" s="1">
        <v>37033</v>
      </c>
      <c r="B3463">
        <v>515.90997300000004</v>
      </c>
      <c r="C3463">
        <v>519.89001499999995</v>
      </c>
      <c r="D3463">
        <v>513.72997999999995</v>
      </c>
      <c r="E3463">
        <v>517.22997999999995</v>
      </c>
      <c r="F3463">
        <v>517.22997999999995</v>
      </c>
      <c r="G3463">
        <v>1260400000</v>
      </c>
      <c r="H3463">
        <f t="shared" si="54"/>
        <v>2.5585995020103169E-3</v>
      </c>
    </row>
    <row r="3464" spans="1:8" x14ac:dyDescent="0.45">
      <c r="A3464" s="1">
        <v>37034</v>
      </c>
      <c r="B3464">
        <v>517.22997999999995</v>
      </c>
      <c r="C3464">
        <v>517.22997999999995</v>
      </c>
      <c r="D3464">
        <v>507.35998499999999</v>
      </c>
      <c r="E3464">
        <v>507.35998499999999</v>
      </c>
      <c r="F3464">
        <v>507.35998499999999</v>
      </c>
      <c r="G3464">
        <v>1134800000</v>
      </c>
      <c r="H3464">
        <f t="shared" si="54"/>
        <v>-1.9082410884225909E-2</v>
      </c>
    </row>
    <row r="3465" spans="1:8" x14ac:dyDescent="0.45">
      <c r="A3465" s="1">
        <v>37035</v>
      </c>
      <c r="B3465">
        <v>507.35998499999999</v>
      </c>
      <c r="C3465">
        <v>510.41000400000001</v>
      </c>
      <c r="D3465">
        <v>503.85000600000001</v>
      </c>
      <c r="E3465">
        <v>510.39999399999999</v>
      </c>
      <c r="F3465">
        <v>510.39999399999999</v>
      </c>
      <c r="G3465">
        <v>1100700000</v>
      </c>
      <c r="H3465">
        <f t="shared" si="54"/>
        <v>5.9918186098180115E-3</v>
      </c>
    </row>
    <row r="3466" spans="1:8" x14ac:dyDescent="0.45">
      <c r="A3466" s="1">
        <v>37036</v>
      </c>
      <c r="B3466">
        <v>510.39999399999999</v>
      </c>
      <c r="C3466">
        <v>510.790009</v>
      </c>
      <c r="D3466">
        <v>508.38000499999998</v>
      </c>
      <c r="E3466">
        <v>508.61999500000002</v>
      </c>
      <c r="F3466">
        <v>508.61999500000002</v>
      </c>
      <c r="G3466">
        <v>828100000</v>
      </c>
      <c r="H3466">
        <f t="shared" si="54"/>
        <v>-3.4874588967961362E-3</v>
      </c>
    </row>
    <row r="3467" spans="1:8" x14ac:dyDescent="0.45">
      <c r="A3467" s="1">
        <v>37040</v>
      </c>
      <c r="B3467">
        <v>508.61999500000002</v>
      </c>
      <c r="C3467">
        <v>508.61999500000002</v>
      </c>
      <c r="D3467">
        <v>502.36999500000002</v>
      </c>
      <c r="E3467">
        <v>502.36999500000002</v>
      </c>
      <c r="F3467">
        <v>502.36999500000002</v>
      </c>
      <c r="G3467">
        <v>1026000000</v>
      </c>
      <c r="H3467">
        <f t="shared" si="54"/>
        <v>-1.2288152375920625E-2</v>
      </c>
    </row>
    <row r="3468" spans="1:8" x14ac:dyDescent="0.45">
      <c r="A3468" s="1">
        <v>37041</v>
      </c>
      <c r="B3468">
        <v>502.36999500000002</v>
      </c>
      <c r="C3468">
        <v>502.36999500000002</v>
      </c>
      <c r="D3468">
        <v>493.959991</v>
      </c>
      <c r="E3468">
        <v>493.959991</v>
      </c>
      <c r="F3468">
        <v>493.959991</v>
      </c>
      <c r="G3468">
        <v>1158600000</v>
      </c>
      <c r="H3468">
        <f t="shared" si="54"/>
        <v>-1.6740657451088437E-2</v>
      </c>
    </row>
    <row r="3469" spans="1:8" x14ac:dyDescent="0.45">
      <c r="A3469" s="1">
        <v>37042</v>
      </c>
      <c r="B3469">
        <v>493.959991</v>
      </c>
      <c r="C3469">
        <v>500.790009</v>
      </c>
      <c r="D3469">
        <v>493.959991</v>
      </c>
      <c r="E3469">
        <v>496.5</v>
      </c>
      <c r="F3469">
        <v>496.5</v>
      </c>
      <c r="G3469">
        <v>1226600000</v>
      </c>
      <c r="H3469">
        <f t="shared" si="54"/>
        <v>5.1421350843776636E-3</v>
      </c>
    </row>
    <row r="3470" spans="1:8" x14ac:dyDescent="0.45">
      <c r="A3470" s="1">
        <v>37043</v>
      </c>
      <c r="B3470">
        <v>496.5</v>
      </c>
      <c r="C3470">
        <v>501.72000100000002</v>
      </c>
      <c r="D3470">
        <v>494.709991</v>
      </c>
      <c r="E3470">
        <v>501.72000100000002</v>
      </c>
      <c r="F3470">
        <v>501.72000100000002</v>
      </c>
      <c r="G3470">
        <v>1015000000</v>
      </c>
      <c r="H3470">
        <f t="shared" si="54"/>
        <v>1.0513597180261902E-2</v>
      </c>
    </row>
    <row r="3471" spans="1:8" x14ac:dyDescent="0.45">
      <c r="A3471" s="1">
        <v>37046</v>
      </c>
      <c r="B3471">
        <v>501.72000100000002</v>
      </c>
      <c r="C3471">
        <v>507.32000699999998</v>
      </c>
      <c r="D3471">
        <v>501.72000100000002</v>
      </c>
      <c r="E3471">
        <v>507.32000699999998</v>
      </c>
      <c r="F3471">
        <v>507.32000699999998</v>
      </c>
      <c r="G3471">
        <v>836500000</v>
      </c>
      <c r="H3471">
        <f t="shared" si="54"/>
        <v>1.1161616018572795E-2</v>
      </c>
    </row>
    <row r="3472" spans="1:8" x14ac:dyDescent="0.45">
      <c r="A3472" s="1">
        <v>37047</v>
      </c>
      <c r="B3472">
        <v>507.32000699999998</v>
      </c>
      <c r="C3472">
        <v>516.47997999999995</v>
      </c>
      <c r="D3472">
        <v>507.32000699999998</v>
      </c>
      <c r="E3472">
        <v>516.47997999999995</v>
      </c>
      <c r="F3472">
        <v>516.47997999999995</v>
      </c>
      <c r="G3472">
        <v>1116800000</v>
      </c>
      <c r="H3472">
        <f t="shared" si="54"/>
        <v>1.8055611593492671E-2</v>
      </c>
    </row>
    <row r="3473" spans="1:8" x14ac:dyDescent="0.45">
      <c r="A3473" s="1">
        <v>37048</v>
      </c>
      <c r="B3473">
        <v>516.47997999999995</v>
      </c>
      <c r="C3473">
        <v>516.47997999999995</v>
      </c>
      <c r="D3473">
        <v>512.52002000000005</v>
      </c>
      <c r="E3473">
        <v>512.580017</v>
      </c>
      <c r="F3473">
        <v>512.580017</v>
      </c>
      <c r="G3473">
        <v>1061900000</v>
      </c>
      <c r="H3473">
        <f t="shared" si="54"/>
        <v>-7.5510438952540726E-3</v>
      </c>
    </row>
    <row r="3474" spans="1:8" x14ac:dyDescent="0.45">
      <c r="A3474" s="1">
        <v>37049</v>
      </c>
      <c r="B3474">
        <v>512.580017</v>
      </c>
      <c r="C3474">
        <v>514.95001200000002</v>
      </c>
      <c r="D3474">
        <v>511.51998900000001</v>
      </c>
      <c r="E3474">
        <v>514.77002000000005</v>
      </c>
      <c r="F3474">
        <v>514.77002000000005</v>
      </c>
      <c r="G3474">
        <v>1089600000</v>
      </c>
      <c r="H3474">
        <f t="shared" si="54"/>
        <v>4.2725095153290926E-3</v>
      </c>
    </row>
    <row r="3475" spans="1:8" x14ac:dyDescent="0.45">
      <c r="A3475" s="1">
        <v>37050</v>
      </c>
      <c r="B3475">
        <v>514.77002000000005</v>
      </c>
      <c r="C3475">
        <v>514.88000499999998</v>
      </c>
      <c r="D3475">
        <v>509.89001500000001</v>
      </c>
      <c r="E3475">
        <v>511.64001500000001</v>
      </c>
      <c r="F3475">
        <v>511.64001500000001</v>
      </c>
      <c r="G3475">
        <v>726200000</v>
      </c>
      <c r="H3475">
        <f t="shared" si="54"/>
        <v>-6.0803948916839934E-3</v>
      </c>
    </row>
    <row r="3476" spans="1:8" x14ac:dyDescent="0.45">
      <c r="A3476" s="1">
        <v>37053</v>
      </c>
      <c r="B3476">
        <v>511.64001500000001</v>
      </c>
      <c r="C3476">
        <v>511.64001500000001</v>
      </c>
      <c r="D3476">
        <v>505.709991</v>
      </c>
      <c r="E3476">
        <v>506.92999300000002</v>
      </c>
      <c r="F3476">
        <v>506.92999300000002</v>
      </c>
      <c r="G3476">
        <v>870100000</v>
      </c>
      <c r="H3476">
        <f t="shared" si="54"/>
        <v>-9.2057342309318502E-3</v>
      </c>
    </row>
    <row r="3477" spans="1:8" x14ac:dyDescent="0.45">
      <c r="A3477" s="1">
        <v>37054</v>
      </c>
      <c r="B3477">
        <v>506.92999300000002</v>
      </c>
      <c r="C3477">
        <v>507.52999899999998</v>
      </c>
      <c r="D3477">
        <v>500.36999500000002</v>
      </c>
      <c r="E3477">
        <v>506.92999300000002</v>
      </c>
      <c r="F3477">
        <v>506.92999300000002</v>
      </c>
      <c r="G3477">
        <v>1136500000</v>
      </c>
      <c r="H3477">
        <f t="shared" si="54"/>
        <v>0</v>
      </c>
    </row>
    <row r="3478" spans="1:8" x14ac:dyDescent="0.45">
      <c r="A3478" s="1">
        <v>37055</v>
      </c>
      <c r="B3478">
        <v>506.92999300000002</v>
      </c>
      <c r="C3478">
        <v>510.13000499999998</v>
      </c>
      <c r="D3478">
        <v>505.11999500000002</v>
      </c>
      <c r="E3478">
        <v>505.11999500000002</v>
      </c>
      <c r="F3478">
        <v>505.11999500000002</v>
      </c>
      <c r="G3478">
        <v>1063600000</v>
      </c>
      <c r="H3478">
        <f t="shared" si="54"/>
        <v>-3.5705087980462125E-3</v>
      </c>
    </row>
    <row r="3479" spans="1:8" x14ac:dyDescent="0.45">
      <c r="A3479" s="1">
        <v>37056</v>
      </c>
      <c r="B3479">
        <v>505.11999500000002</v>
      </c>
      <c r="C3479">
        <v>505.11999500000002</v>
      </c>
      <c r="D3479">
        <v>494.790009</v>
      </c>
      <c r="E3479">
        <v>495.38000499999998</v>
      </c>
      <c r="F3479">
        <v>495.38000499999998</v>
      </c>
      <c r="G3479">
        <v>1242900000</v>
      </c>
      <c r="H3479">
        <f t="shared" si="54"/>
        <v>-1.9282527115166093E-2</v>
      </c>
    </row>
    <row r="3480" spans="1:8" x14ac:dyDescent="0.45">
      <c r="A3480" s="1">
        <v>37057</v>
      </c>
      <c r="B3480">
        <v>495.38000499999998</v>
      </c>
      <c r="C3480">
        <v>496.76001000000002</v>
      </c>
      <c r="D3480">
        <v>491.77999899999998</v>
      </c>
      <c r="E3480">
        <v>495.13000499999998</v>
      </c>
      <c r="F3480">
        <v>495.13000499999998</v>
      </c>
      <c r="G3480">
        <v>1635550000</v>
      </c>
      <c r="H3480">
        <f t="shared" si="54"/>
        <v>-5.0466308182950392E-4</v>
      </c>
    </row>
    <row r="3481" spans="1:8" x14ac:dyDescent="0.45">
      <c r="A3481" s="1">
        <v>37060</v>
      </c>
      <c r="B3481">
        <v>494.80999800000001</v>
      </c>
      <c r="C3481">
        <v>496.33999599999999</v>
      </c>
      <c r="D3481">
        <v>490.48001099999999</v>
      </c>
      <c r="E3481">
        <v>490.52999899999998</v>
      </c>
      <c r="F3481">
        <v>490.52999899999998</v>
      </c>
      <c r="G3481">
        <v>1111600000</v>
      </c>
      <c r="H3481">
        <f t="shared" si="54"/>
        <v>-9.2905013906398048E-3</v>
      </c>
    </row>
    <row r="3482" spans="1:8" x14ac:dyDescent="0.45">
      <c r="A3482" s="1">
        <v>37061</v>
      </c>
      <c r="B3482">
        <v>490.52999899999998</v>
      </c>
      <c r="C3482">
        <v>495.63000499999998</v>
      </c>
      <c r="D3482">
        <v>488.709991</v>
      </c>
      <c r="E3482">
        <v>488.73001099999999</v>
      </c>
      <c r="F3482">
        <v>488.73001099999999</v>
      </c>
      <c r="G3482">
        <v>1184900000</v>
      </c>
      <c r="H3482">
        <f t="shared" si="54"/>
        <v>-3.6694758805159156E-3</v>
      </c>
    </row>
    <row r="3483" spans="1:8" x14ac:dyDescent="0.45">
      <c r="A3483" s="1">
        <v>37062</v>
      </c>
      <c r="B3483">
        <v>488.73001099999999</v>
      </c>
      <c r="C3483">
        <v>495.86999500000002</v>
      </c>
      <c r="D3483">
        <v>487.25</v>
      </c>
      <c r="E3483">
        <v>495.85998499999999</v>
      </c>
      <c r="F3483">
        <v>495.85998499999999</v>
      </c>
      <c r="G3483">
        <v>1350100000</v>
      </c>
      <c r="H3483">
        <f t="shared" si="54"/>
        <v>1.4588778752119724E-2</v>
      </c>
    </row>
    <row r="3484" spans="1:8" x14ac:dyDescent="0.45">
      <c r="A3484" s="1">
        <v>37063</v>
      </c>
      <c r="B3484">
        <v>495.85998499999999</v>
      </c>
      <c r="C3484">
        <v>498.459991</v>
      </c>
      <c r="D3484">
        <v>494.41000400000001</v>
      </c>
      <c r="E3484">
        <v>497.82000699999998</v>
      </c>
      <c r="F3484">
        <v>497.82000699999998</v>
      </c>
      <c r="G3484">
        <v>1546820000</v>
      </c>
      <c r="H3484">
        <f t="shared" si="54"/>
        <v>3.9527730796828919E-3</v>
      </c>
    </row>
    <row r="3485" spans="1:8" x14ac:dyDescent="0.45">
      <c r="A3485" s="1">
        <v>37064</v>
      </c>
      <c r="B3485">
        <v>497.80999800000001</v>
      </c>
      <c r="C3485">
        <v>497.80999800000001</v>
      </c>
      <c r="D3485">
        <v>488.35000600000001</v>
      </c>
      <c r="E3485">
        <v>488.64999399999999</v>
      </c>
      <c r="F3485">
        <v>488.64999399999999</v>
      </c>
      <c r="G3485">
        <v>1189200000</v>
      </c>
      <c r="H3485">
        <f t="shared" si="54"/>
        <v>-1.8420338417616033E-2</v>
      </c>
    </row>
    <row r="3486" spans="1:8" x14ac:dyDescent="0.45">
      <c r="A3486" s="1">
        <v>37067</v>
      </c>
      <c r="B3486">
        <v>488.66000400000001</v>
      </c>
      <c r="C3486">
        <v>490.20001200000002</v>
      </c>
      <c r="D3486">
        <v>483.75</v>
      </c>
      <c r="E3486">
        <v>484.19000199999999</v>
      </c>
      <c r="F3486">
        <v>484.19000199999999</v>
      </c>
      <c r="G3486">
        <v>1050100000</v>
      </c>
      <c r="H3486">
        <f t="shared" si="54"/>
        <v>-9.1271708886995206E-3</v>
      </c>
    </row>
    <row r="3487" spans="1:8" x14ac:dyDescent="0.45">
      <c r="A3487" s="1">
        <v>37068</v>
      </c>
      <c r="B3487">
        <v>484.19000199999999</v>
      </c>
      <c r="C3487">
        <v>490.82000699999998</v>
      </c>
      <c r="D3487">
        <v>482.19000199999999</v>
      </c>
      <c r="E3487">
        <v>490.82000699999998</v>
      </c>
      <c r="F3487">
        <v>490.82000699999998</v>
      </c>
      <c r="G3487">
        <v>1198900000</v>
      </c>
      <c r="H3487">
        <f t="shared" si="54"/>
        <v>1.3692982037245782E-2</v>
      </c>
    </row>
    <row r="3488" spans="1:8" x14ac:dyDescent="0.45">
      <c r="A3488" s="1">
        <v>37069</v>
      </c>
      <c r="B3488">
        <v>490.82000699999998</v>
      </c>
      <c r="C3488">
        <v>496.23001099999999</v>
      </c>
      <c r="D3488">
        <v>490.5</v>
      </c>
      <c r="E3488">
        <v>495.57998700000002</v>
      </c>
      <c r="F3488">
        <v>495.57998700000002</v>
      </c>
      <c r="G3488">
        <v>1162100000</v>
      </c>
      <c r="H3488">
        <f t="shared" si="54"/>
        <v>9.6980154274763919E-3</v>
      </c>
    </row>
    <row r="3489" spans="1:8" x14ac:dyDescent="0.45">
      <c r="A3489" s="1">
        <v>37070</v>
      </c>
      <c r="B3489">
        <v>495.57998700000002</v>
      </c>
      <c r="C3489">
        <v>503.30999800000001</v>
      </c>
      <c r="D3489">
        <v>495.57998700000002</v>
      </c>
      <c r="E3489">
        <v>502.98998999999998</v>
      </c>
      <c r="F3489">
        <v>502.98998999999998</v>
      </c>
      <c r="G3489">
        <v>1327300000</v>
      </c>
      <c r="H3489">
        <f t="shared" si="54"/>
        <v>1.4952183692599208E-2</v>
      </c>
    </row>
    <row r="3490" spans="1:8" x14ac:dyDescent="0.45">
      <c r="A3490" s="1">
        <v>37071</v>
      </c>
      <c r="B3490">
        <v>502.98998999999998</v>
      </c>
      <c r="C3490">
        <v>514.20001200000002</v>
      </c>
      <c r="D3490">
        <v>502.60998499999999</v>
      </c>
      <c r="E3490">
        <v>512.64001499999995</v>
      </c>
      <c r="F3490">
        <v>512.64001499999995</v>
      </c>
      <c r="G3490">
        <v>1832360000</v>
      </c>
      <c r="H3490">
        <f t="shared" si="54"/>
        <v>1.9185322157206253E-2</v>
      </c>
    </row>
    <row r="3491" spans="1:8" x14ac:dyDescent="0.45">
      <c r="A3491" s="1">
        <v>37074</v>
      </c>
      <c r="B3491">
        <v>513.28002900000001</v>
      </c>
      <c r="C3491">
        <v>513.28002900000001</v>
      </c>
      <c r="D3491">
        <v>498.25</v>
      </c>
      <c r="E3491">
        <v>498.39001500000001</v>
      </c>
      <c r="F3491">
        <v>498.39001500000001</v>
      </c>
      <c r="G3491">
        <v>1128300000</v>
      </c>
      <c r="H3491">
        <f t="shared" si="54"/>
        <v>-2.7797283830837793E-2</v>
      </c>
    </row>
    <row r="3492" spans="1:8" x14ac:dyDescent="0.45">
      <c r="A3492" s="1">
        <v>37075</v>
      </c>
      <c r="B3492">
        <v>499.040009</v>
      </c>
      <c r="C3492">
        <v>499.040009</v>
      </c>
      <c r="D3492">
        <v>495</v>
      </c>
      <c r="E3492">
        <v>496.82998700000002</v>
      </c>
      <c r="F3492">
        <v>496.82998700000002</v>
      </c>
      <c r="G3492">
        <v>622110000</v>
      </c>
      <c r="H3492">
        <f t="shared" si="54"/>
        <v>-3.1301349406046564E-3</v>
      </c>
    </row>
    <row r="3493" spans="1:8" x14ac:dyDescent="0.45">
      <c r="A3493" s="1">
        <v>37077</v>
      </c>
      <c r="B3493">
        <v>496.82998700000002</v>
      </c>
      <c r="C3493">
        <v>496.82998700000002</v>
      </c>
      <c r="D3493">
        <v>492.14001500000001</v>
      </c>
      <c r="E3493">
        <v>492.73001099999999</v>
      </c>
      <c r="F3493">
        <v>492.73001099999999</v>
      </c>
      <c r="G3493">
        <v>934900000</v>
      </c>
      <c r="H3493">
        <f t="shared" si="54"/>
        <v>-8.2522716166084642E-3</v>
      </c>
    </row>
    <row r="3494" spans="1:8" x14ac:dyDescent="0.45">
      <c r="A3494" s="1">
        <v>37078</v>
      </c>
      <c r="B3494">
        <v>492.73001099999999</v>
      </c>
      <c r="C3494">
        <v>492.73001099999999</v>
      </c>
      <c r="D3494">
        <v>482.14001500000001</v>
      </c>
      <c r="E3494">
        <v>483.26001000000002</v>
      </c>
      <c r="F3494">
        <v>483.26001000000002</v>
      </c>
      <c r="G3494">
        <v>1056700000</v>
      </c>
      <c r="H3494">
        <f t="shared" si="54"/>
        <v>-1.9219452415290328E-2</v>
      </c>
    </row>
    <row r="3495" spans="1:8" x14ac:dyDescent="0.45">
      <c r="A3495" s="1">
        <v>37081</v>
      </c>
      <c r="B3495">
        <v>483.26001000000002</v>
      </c>
      <c r="C3495">
        <v>487.23998999999998</v>
      </c>
      <c r="D3495">
        <v>480.98001099999999</v>
      </c>
      <c r="E3495">
        <v>485.98001099999999</v>
      </c>
      <c r="F3495">
        <v>485.98001099999999</v>
      </c>
      <c r="G3495">
        <v>1045700000</v>
      </c>
      <c r="H3495">
        <f t="shared" si="54"/>
        <v>5.6284421299415133E-3</v>
      </c>
    </row>
    <row r="3496" spans="1:8" x14ac:dyDescent="0.45">
      <c r="A3496" s="1">
        <v>37082</v>
      </c>
      <c r="B3496">
        <v>485.98001099999999</v>
      </c>
      <c r="C3496">
        <v>487.38000499999998</v>
      </c>
      <c r="D3496">
        <v>477.5</v>
      </c>
      <c r="E3496">
        <v>478.14001500000001</v>
      </c>
      <c r="F3496">
        <v>478.14001500000001</v>
      </c>
      <c r="G3496">
        <v>1263800000</v>
      </c>
      <c r="H3496">
        <f t="shared" si="54"/>
        <v>-1.6132342529618926E-2</v>
      </c>
    </row>
    <row r="3497" spans="1:8" x14ac:dyDescent="0.45">
      <c r="A3497" s="1">
        <v>37083</v>
      </c>
      <c r="B3497">
        <v>478.14001500000001</v>
      </c>
      <c r="C3497">
        <v>478.14001500000001</v>
      </c>
      <c r="D3497">
        <v>471.35998499999999</v>
      </c>
      <c r="E3497">
        <v>475.82998700000002</v>
      </c>
      <c r="F3497">
        <v>475.82998700000002</v>
      </c>
      <c r="G3497">
        <v>1384100000</v>
      </c>
      <c r="H3497">
        <f t="shared" si="54"/>
        <v>-4.8312793899920603E-3</v>
      </c>
    </row>
    <row r="3498" spans="1:8" x14ac:dyDescent="0.45">
      <c r="A3498" s="1">
        <v>37084</v>
      </c>
      <c r="B3498">
        <v>475.82998700000002</v>
      </c>
      <c r="C3498">
        <v>489.11999500000002</v>
      </c>
      <c r="D3498">
        <v>475.82998700000002</v>
      </c>
      <c r="E3498">
        <v>489.040009</v>
      </c>
      <c r="F3498">
        <v>489.040009</v>
      </c>
      <c r="G3498">
        <v>1394000000</v>
      </c>
      <c r="H3498">
        <f t="shared" si="54"/>
        <v>2.7762062839473689E-2</v>
      </c>
    </row>
    <row r="3499" spans="1:8" x14ac:dyDescent="0.45">
      <c r="A3499" s="1">
        <v>37085</v>
      </c>
      <c r="B3499">
        <v>489.040009</v>
      </c>
      <c r="C3499">
        <v>491.69000199999999</v>
      </c>
      <c r="D3499">
        <v>486.60000600000001</v>
      </c>
      <c r="E3499">
        <v>490.709991</v>
      </c>
      <c r="F3499">
        <v>490.709991</v>
      </c>
      <c r="G3499">
        <v>1121700000</v>
      </c>
      <c r="H3499">
        <f t="shared" si="54"/>
        <v>3.414816721058811E-3</v>
      </c>
    </row>
    <row r="3500" spans="1:8" x14ac:dyDescent="0.45">
      <c r="A3500" s="1">
        <v>37088</v>
      </c>
      <c r="B3500">
        <v>489.86999500000002</v>
      </c>
      <c r="C3500">
        <v>491.39999399999999</v>
      </c>
      <c r="D3500">
        <v>483.76998900000001</v>
      </c>
      <c r="E3500">
        <v>483.79998799999998</v>
      </c>
      <c r="F3500">
        <v>483.79998799999998</v>
      </c>
      <c r="G3500">
        <v>1039800000</v>
      </c>
      <c r="H3500">
        <f t="shared" si="54"/>
        <v>-1.4081643183825099E-2</v>
      </c>
    </row>
    <row r="3501" spans="1:8" x14ac:dyDescent="0.45">
      <c r="A3501" s="1">
        <v>37089</v>
      </c>
      <c r="B3501">
        <v>483.79998799999998</v>
      </c>
      <c r="C3501">
        <v>490.57000699999998</v>
      </c>
      <c r="D3501">
        <v>481.64999399999999</v>
      </c>
      <c r="E3501">
        <v>490.57000699999998</v>
      </c>
      <c r="F3501">
        <v>490.57000699999998</v>
      </c>
      <c r="G3501">
        <v>1238100000</v>
      </c>
      <c r="H3501">
        <f t="shared" si="54"/>
        <v>1.3993425316083385E-2</v>
      </c>
    </row>
    <row r="3502" spans="1:8" x14ac:dyDescent="0.45">
      <c r="A3502" s="1">
        <v>37090</v>
      </c>
      <c r="B3502">
        <v>490.57000699999998</v>
      </c>
      <c r="C3502">
        <v>490.57000699999998</v>
      </c>
      <c r="D3502">
        <v>483.61999500000002</v>
      </c>
      <c r="E3502">
        <v>483.61999500000002</v>
      </c>
      <c r="F3502">
        <v>483.61999500000002</v>
      </c>
      <c r="G3502">
        <v>1316300000</v>
      </c>
      <c r="H3502">
        <f t="shared" si="54"/>
        <v>-1.416721752416461E-2</v>
      </c>
    </row>
    <row r="3503" spans="1:8" x14ac:dyDescent="0.45">
      <c r="A3503" s="1">
        <v>37091</v>
      </c>
      <c r="B3503">
        <v>483.61999500000002</v>
      </c>
      <c r="C3503">
        <v>491.13000499999998</v>
      </c>
      <c r="D3503">
        <v>483.61999500000002</v>
      </c>
      <c r="E3503">
        <v>487.540009</v>
      </c>
      <c r="F3503">
        <v>487.540009</v>
      </c>
      <c r="G3503">
        <v>1343500000</v>
      </c>
      <c r="H3503">
        <f t="shared" si="54"/>
        <v>8.1055664375497827E-3</v>
      </c>
    </row>
    <row r="3504" spans="1:8" x14ac:dyDescent="0.45">
      <c r="A3504" s="1">
        <v>37092</v>
      </c>
      <c r="B3504">
        <v>487.540009</v>
      </c>
      <c r="C3504">
        <v>489.040009</v>
      </c>
      <c r="D3504">
        <v>484.91000400000001</v>
      </c>
      <c r="E3504">
        <v>487.92999300000002</v>
      </c>
      <c r="F3504">
        <v>487.92999300000002</v>
      </c>
      <c r="G3504">
        <v>1170900000</v>
      </c>
      <c r="H3504">
        <f t="shared" si="54"/>
        <v>7.999015317736724E-4</v>
      </c>
    </row>
    <row r="3505" spans="1:8" x14ac:dyDescent="0.45">
      <c r="A3505" s="1">
        <v>37095</v>
      </c>
      <c r="B3505">
        <v>487.92999300000002</v>
      </c>
      <c r="C3505">
        <v>489.51001000000002</v>
      </c>
      <c r="D3505">
        <v>482.70001200000002</v>
      </c>
      <c r="E3505">
        <v>482.70001200000002</v>
      </c>
      <c r="F3505">
        <v>482.70001200000002</v>
      </c>
      <c r="G3505">
        <v>986900000</v>
      </c>
      <c r="H3505">
        <f t="shared" si="54"/>
        <v>-1.0718711854222907E-2</v>
      </c>
    </row>
    <row r="3506" spans="1:8" x14ac:dyDescent="0.45">
      <c r="A3506" s="1">
        <v>37096</v>
      </c>
      <c r="B3506">
        <v>482.70001200000002</v>
      </c>
      <c r="C3506">
        <v>482.70001200000002</v>
      </c>
      <c r="D3506">
        <v>472.52999899999998</v>
      </c>
      <c r="E3506">
        <v>474.26001000000002</v>
      </c>
      <c r="F3506">
        <v>474.26001000000002</v>
      </c>
      <c r="G3506">
        <v>1198700000</v>
      </c>
      <c r="H3506">
        <f t="shared" si="54"/>
        <v>-1.7484984027719475E-2</v>
      </c>
    </row>
    <row r="3507" spans="1:8" x14ac:dyDescent="0.45">
      <c r="A3507" s="1">
        <v>37097</v>
      </c>
      <c r="B3507">
        <v>474.26001000000002</v>
      </c>
      <c r="C3507">
        <v>476.98998999999998</v>
      </c>
      <c r="D3507">
        <v>471.51998900000001</v>
      </c>
      <c r="E3507">
        <v>476.98998999999998</v>
      </c>
      <c r="F3507">
        <v>476.98998999999998</v>
      </c>
      <c r="G3507">
        <v>1280700000</v>
      </c>
      <c r="H3507">
        <f t="shared" si="54"/>
        <v>5.7562938945663333E-3</v>
      </c>
    </row>
    <row r="3508" spans="1:8" x14ac:dyDescent="0.45">
      <c r="A3508" s="1">
        <v>37098</v>
      </c>
      <c r="B3508">
        <v>476.98998999999998</v>
      </c>
      <c r="C3508">
        <v>485.07000699999998</v>
      </c>
      <c r="D3508">
        <v>475.73998999999998</v>
      </c>
      <c r="E3508">
        <v>485.07000699999998</v>
      </c>
      <c r="F3508">
        <v>485.07000699999998</v>
      </c>
      <c r="G3508">
        <v>1213900000</v>
      </c>
      <c r="H3508">
        <f t="shared" si="54"/>
        <v>1.6939594476605313E-2</v>
      </c>
    </row>
    <row r="3509" spans="1:8" x14ac:dyDescent="0.45">
      <c r="A3509" s="1">
        <v>37099</v>
      </c>
      <c r="B3509">
        <v>485.07000699999998</v>
      </c>
      <c r="C3509">
        <v>486.26998900000001</v>
      </c>
      <c r="D3509">
        <v>483.01998900000001</v>
      </c>
      <c r="E3509">
        <v>485.01001000000002</v>
      </c>
      <c r="F3509">
        <v>485.01001000000002</v>
      </c>
      <c r="G3509">
        <v>1015300000</v>
      </c>
      <c r="H3509">
        <f t="shared" si="54"/>
        <v>-1.2368730107847892E-4</v>
      </c>
    </row>
    <row r="3510" spans="1:8" x14ac:dyDescent="0.45">
      <c r="A3510" s="1">
        <v>37102</v>
      </c>
      <c r="B3510">
        <v>485.01001000000002</v>
      </c>
      <c r="C3510">
        <v>485.540009</v>
      </c>
      <c r="D3510">
        <v>481.33999599999999</v>
      </c>
      <c r="E3510">
        <v>484.709991</v>
      </c>
      <c r="F3510">
        <v>484.709991</v>
      </c>
      <c r="G3510">
        <v>909100000</v>
      </c>
      <c r="H3510">
        <f t="shared" si="54"/>
        <v>-6.185831092434535E-4</v>
      </c>
    </row>
    <row r="3511" spans="1:8" x14ac:dyDescent="0.45">
      <c r="A3511" s="1">
        <v>37103</v>
      </c>
      <c r="B3511">
        <v>484.709991</v>
      </c>
      <c r="C3511">
        <v>489.14999399999999</v>
      </c>
      <c r="D3511">
        <v>483.07000699999998</v>
      </c>
      <c r="E3511">
        <v>484.77999899999998</v>
      </c>
      <c r="F3511">
        <v>484.77999899999998</v>
      </c>
      <c r="G3511">
        <v>1129200000</v>
      </c>
      <c r="H3511">
        <f t="shared" si="54"/>
        <v>1.4443275628694963E-4</v>
      </c>
    </row>
    <row r="3512" spans="1:8" x14ac:dyDescent="0.45">
      <c r="A3512" s="1">
        <v>37104</v>
      </c>
      <c r="B3512">
        <v>484.77999899999998</v>
      </c>
      <c r="C3512">
        <v>489.98001099999999</v>
      </c>
      <c r="D3512">
        <v>484.77999899999998</v>
      </c>
      <c r="E3512">
        <v>489.23998999999998</v>
      </c>
      <c r="F3512">
        <v>489.23998999999998</v>
      </c>
      <c r="G3512">
        <v>1340300000</v>
      </c>
      <c r="H3512">
        <f t="shared" si="54"/>
        <v>9.2000309608482045E-3</v>
      </c>
    </row>
    <row r="3513" spans="1:8" x14ac:dyDescent="0.45">
      <c r="A3513" s="1">
        <v>37105</v>
      </c>
      <c r="B3513">
        <v>489.23998999999998</v>
      </c>
      <c r="C3513">
        <v>491.89001500000001</v>
      </c>
      <c r="D3513">
        <v>486.52999899999998</v>
      </c>
      <c r="E3513">
        <v>488.98998999999998</v>
      </c>
      <c r="F3513">
        <v>488.98998999999998</v>
      </c>
      <c r="G3513">
        <v>1218300000</v>
      </c>
      <c r="H3513">
        <f t="shared" si="54"/>
        <v>-5.1099665830667274E-4</v>
      </c>
    </row>
    <row r="3514" spans="1:8" x14ac:dyDescent="0.45">
      <c r="A3514" s="1">
        <v>37106</v>
      </c>
      <c r="B3514">
        <v>488.98998999999998</v>
      </c>
      <c r="C3514">
        <v>489.32998700000002</v>
      </c>
      <c r="D3514">
        <v>482.64999399999999</v>
      </c>
      <c r="E3514">
        <v>487.14999399999999</v>
      </c>
      <c r="F3514">
        <v>487.14999399999999</v>
      </c>
      <c r="G3514">
        <v>939900000</v>
      </c>
      <c r="H3514">
        <f t="shared" si="54"/>
        <v>-3.762850032983267E-3</v>
      </c>
    </row>
    <row r="3515" spans="1:8" x14ac:dyDescent="0.45">
      <c r="A3515" s="1">
        <v>37109</v>
      </c>
      <c r="B3515">
        <v>487.14001500000001</v>
      </c>
      <c r="C3515">
        <v>487.14001500000001</v>
      </c>
      <c r="D3515">
        <v>480.95001200000002</v>
      </c>
      <c r="E3515">
        <v>480.959991</v>
      </c>
      <c r="F3515">
        <v>480.959991</v>
      </c>
      <c r="G3515">
        <v>811700000</v>
      </c>
      <c r="H3515">
        <f t="shared" si="54"/>
        <v>-1.2706564869628179E-2</v>
      </c>
    </row>
    <row r="3516" spans="1:8" x14ac:dyDescent="0.45">
      <c r="A3516" s="1">
        <v>37110</v>
      </c>
      <c r="B3516">
        <v>480.959991</v>
      </c>
      <c r="C3516">
        <v>481.19000199999999</v>
      </c>
      <c r="D3516">
        <v>477.48998999999998</v>
      </c>
      <c r="E3516">
        <v>480.32998700000002</v>
      </c>
      <c r="F3516">
        <v>480.32998700000002</v>
      </c>
      <c r="G3516">
        <v>1012000000</v>
      </c>
      <c r="H3516">
        <f t="shared" si="54"/>
        <v>-1.3098885807322214E-3</v>
      </c>
    </row>
    <row r="3517" spans="1:8" x14ac:dyDescent="0.45">
      <c r="A3517" s="1">
        <v>37111</v>
      </c>
      <c r="B3517">
        <v>480.32998700000002</v>
      </c>
      <c r="C3517">
        <v>481.73001099999999</v>
      </c>
      <c r="D3517">
        <v>471.540009</v>
      </c>
      <c r="E3517">
        <v>472.61999500000002</v>
      </c>
      <c r="F3517">
        <v>472.61999500000002</v>
      </c>
      <c r="G3517">
        <v>1124600000</v>
      </c>
      <c r="H3517">
        <f t="shared" si="54"/>
        <v>-1.6051448397286894E-2</v>
      </c>
    </row>
    <row r="3518" spans="1:8" x14ac:dyDescent="0.45">
      <c r="A3518" s="1">
        <v>37112</v>
      </c>
      <c r="B3518">
        <v>472.61999500000002</v>
      </c>
      <c r="C3518">
        <v>474.17001299999998</v>
      </c>
      <c r="D3518">
        <v>469.5</v>
      </c>
      <c r="E3518">
        <v>474.17001299999998</v>
      </c>
      <c r="F3518">
        <v>474.17001299999998</v>
      </c>
      <c r="G3518">
        <v>1104200000</v>
      </c>
      <c r="H3518">
        <f t="shared" si="54"/>
        <v>3.279628488845443E-3</v>
      </c>
    </row>
    <row r="3519" spans="1:8" x14ac:dyDescent="0.45">
      <c r="A3519" s="1">
        <v>37113</v>
      </c>
      <c r="B3519">
        <v>474.17001299999998</v>
      </c>
      <c r="C3519">
        <v>476.19000199999999</v>
      </c>
      <c r="D3519">
        <v>469.55999800000001</v>
      </c>
      <c r="E3519">
        <v>475.51998900000001</v>
      </c>
      <c r="F3519">
        <v>475.51998900000001</v>
      </c>
      <c r="G3519">
        <v>960900000</v>
      </c>
      <c r="H3519">
        <f t="shared" si="54"/>
        <v>2.8470294683102804E-3</v>
      </c>
    </row>
    <row r="3520" spans="1:8" x14ac:dyDescent="0.45">
      <c r="A3520" s="1">
        <v>37116</v>
      </c>
      <c r="B3520">
        <v>475.51998900000001</v>
      </c>
      <c r="C3520">
        <v>478.89001500000001</v>
      </c>
      <c r="D3520">
        <v>474.88000499999998</v>
      </c>
      <c r="E3520">
        <v>477.60000600000001</v>
      </c>
      <c r="F3520">
        <v>477.60000600000001</v>
      </c>
      <c r="G3520">
        <v>837600000</v>
      </c>
      <c r="H3520">
        <f t="shared" si="54"/>
        <v>4.3741946671351783E-3</v>
      </c>
    </row>
    <row r="3521" spans="1:8" x14ac:dyDescent="0.45">
      <c r="A3521" s="1">
        <v>37117</v>
      </c>
      <c r="B3521">
        <v>477.60000600000001</v>
      </c>
      <c r="C3521">
        <v>482.60998499999999</v>
      </c>
      <c r="D3521">
        <v>477.60000600000001</v>
      </c>
      <c r="E3521">
        <v>480.19000199999999</v>
      </c>
      <c r="F3521">
        <v>480.19000199999999</v>
      </c>
      <c r="G3521">
        <v>964600000</v>
      </c>
      <c r="H3521">
        <f t="shared" si="54"/>
        <v>5.422939630365109E-3</v>
      </c>
    </row>
    <row r="3522" spans="1:8" x14ac:dyDescent="0.45">
      <c r="A3522" s="1">
        <v>37118</v>
      </c>
      <c r="B3522">
        <v>480.19000199999999</v>
      </c>
      <c r="C3522">
        <v>481.19000199999999</v>
      </c>
      <c r="D3522">
        <v>476.5</v>
      </c>
      <c r="E3522">
        <v>478.95001200000002</v>
      </c>
      <c r="F3522">
        <v>478.95001200000002</v>
      </c>
      <c r="G3522">
        <v>1065600000</v>
      </c>
      <c r="H3522">
        <f t="shared" si="54"/>
        <v>-2.5822903326504498E-3</v>
      </c>
    </row>
    <row r="3523" spans="1:8" x14ac:dyDescent="0.45">
      <c r="A3523" s="1">
        <v>37119</v>
      </c>
      <c r="B3523">
        <v>478.95001200000002</v>
      </c>
      <c r="C3523">
        <v>481.67999300000002</v>
      </c>
      <c r="D3523">
        <v>474.05999800000001</v>
      </c>
      <c r="E3523">
        <v>481.67999300000002</v>
      </c>
      <c r="F3523">
        <v>481.67999300000002</v>
      </c>
      <c r="G3523">
        <v>1055400000</v>
      </c>
      <c r="H3523">
        <f t="shared" si="54"/>
        <v>5.6999288685684046E-3</v>
      </c>
    </row>
    <row r="3524" spans="1:8" x14ac:dyDescent="0.45">
      <c r="A3524" s="1">
        <v>37120</v>
      </c>
      <c r="B3524">
        <v>481.67999300000002</v>
      </c>
      <c r="C3524">
        <v>481.67999300000002</v>
      </c>
      <c r="D3524">
        <v>475.54998799999998</v>
      </c>
      <c r="E3524">
        <v>475.64999399999999</v>
      </c>
      <c r="F3524">
        <v>475.64999399999999</v>
      </c>
      <c r="G3524">
        <v>974300000</v>
      </c>
      <c r="H3524">
        <f t="shared" ref="H3524:H3587" si="55">F3524/F3523-1</f>
        <v>-1.2518682709746765E-2</v>
      </c>
    </row>
    <row r="3525" spans="1:8" x14ac:dyDescent="0.45">
      <c r="A3525" s="1">
        <v>37123</v>
      </c>
      <c r="B3525">
        <v>475.64999399999999</v>
      </c>
      <c r="C3525">
        <v>478.88000499999998</v>
      </c>
      <c r="D3525">
        <v>473.73998999999998</v>
      </c>
      <c r="E3525">
        <v>478.86999500000002</v>
      </c>
      <c r="F3525">
        <v>478.86999500000002</v>
      </c>
      <c r="G3525">
        <v>897100000</v>
      </c>
      <c r="H3525">
        <f t="shared" si="55"/>
        <v>6.7696857786567755E-3</v>
      </c>
    </row>
    <row r="3526" spans="1:8" x14ac:dyDescent="0.45">
      <c r="A3526" s="1">
        <v>37124</v>
      </c>
      <c r="B3526">
        <v>478.86999500000002</v>
      </c>
      <c r="C3526">
        <v>479.64999399999999</v>
      </c>
      <c r="D3526">
        <v>472.23998999999998</v>
      </c>
      <c r="E3526">
        <v>472.23998999999998</v>
      </c>
      <c r="F3526">
        <v>472.23998999999998</v>
      </c>
      <c r="G3526">
        <v>1041600000</v>
      </c>
      <c r="H3526">
        <f t="shared" si="55"/>
        <v>-1.3845104243793815E-2</v>
      </c>
    </row>
    <row r="3527" spans="1:8" x14ac:dyDescent="0.45">
      <c r="A3527" s="1">
        <v>37125</v>
      </c>
      <c r="B3527">
        <v>472.23998999999998</v>
      </c>
      <c r="C3527">
        <v>477.19000199999999</v>
      </c>
      <c r="D3527">
        <v>470.63000499999998</v>
      </c>
      <c r="E3527">
        <v>477.17999300000002</v>
      </c>
      <c r="F3527">
        <v>477.17999300000002</v>
      </c>
      <c r="G3527">
        <v>1110800000</v>
      </c>
      <c r="H3527">
        <f t="shared" si="55"/>
        <v>1.0460789227104694E-2</v>
      </c>
    </row>
    <row r="3528" spans="1:8" x14ac:dyDescent="0.45">
      <c r="A3528" s="1">
        <v>37126</v>
      </c>
      <c r="B3528">
        <v>477.17999300000002</v>
      </c>
      <c r="C3528">
        <v>479.82000699999998</v>
      </c>
      <c r="D3528">
        <v>473.39001500000001</v>
      </c>
      <c r="E3528">
        <v>473.42001299999998</v>
      </c>
      <c r="F3528">
        <v>473.42001299999998</v>
      </c>
      <c r="G3528">
        <v>986200000</v>
      </c>
      <c r="H3528">
        <f t="shared" si="55"/>
        <v>-7.8795843395723653E-3</v>
      </c>
    </row>
    <row r="3529" spans="1:8" x14ac:dyDescent="0.45">
      <c r="A3529" s="1">
        <v>37127</v>
      </c>
      <c r="B3529">
        <v>473.42001299999998</v>
      </c>
      <c r="C3529">
        <v>480.98001099999999</v>
      </c>
      <c r="D3529">
        <v>473.42001299999998</v>
      </c>
      <c r="E3529">
        <v>480.80999800000001</v>
      </c>
      <c r="F3529">
        <v>480.80999800000001</v>
      </c>
      <c r="G3529">
        <v>1043600000</v>
      </c>
      <c r="H3529">
        <f t="shared" si="55"/>
        <v>1.560978580768202E-2</v>
      </c>
    </row>
    <row r="3530" spans="1:8" x14ac:dyDescent="0.45">
      <c r="A3530" s="1">
        <v>37130</v>
      </c>
      <c r="B3530">
        <v>480.80999800000001</v>
      </c>
      <c r="C3530">
        <v>481.80999800000001</v>
      </c>
      <c r="D3530">
        <v>478.92999300000002</v>
      </c>
      <c r="E3530">
        <v>478.92999300000002</v>
      </c>
      <c r="F3530">
        <v>478.92999300000002</v>
      </c>
      <c r="G3530">
        <v>842600000</v>
      </c>
      <c r="H3530">
        <f t="shared" si="55"/>
        <v>-3.9100788415801224E-3</v>
      </c>
    </row>
    <row r="3531" spans="1:8" x14ac:dyDescent="0.45">
      <c r="A3531" s="1">
        <v>37131</v>
      </c>
      <c r="B3531">
        <v>478.92999300000002</v>
      </c>
      <c r="C3531">
        <v>479.26998900000001</v>
      </c>
      <c r="D3531">
        <v>473.98998999999998</v>
      </c>
      <c r="E3531">
        <v>474.20001200000002</v>
      </c>
      <c r="F3531">
        <v>474.20001200000002</v>
      </c>
      <c r="G3531">
        <v>987100000</v>
      </c>
      <c r="H3531">
        <f t="shared" si="55"/>
        <v>-9.8761427956758352E-3</v>
      </c>
    </row>
    <row r="3532" spans="1:8" x14ac:dyDescent="0.45">
      <c r="A3532" s="1">
        <v>37132</v>
      </c>
      <c r="B3532">
        <v>474.20001200000002</v>
      </c>
      <c r="C3532">
        <v>475.51001000000002</v>
      </c>
      <c r="D3532">
        <v>471.25</v>
      </c>
      <c r="E3532">
        <v>473.33999599999999</v>
      </c>
      <c r="F3532">
        <v>473.33999599999999</v>
      </c>
      <c r="G3532">
        <v>963700000</v>
      </c>
      <c r="H3532">
        <f t="shared" si="55"/>
        <v>-1.8136144627513007E-3</v>
      </c>
    </row>
    <row r="3533" spans="1:8" x14ac:dyDescent="0.45">
      <c r="A3533" s="1">
        <v>37133</v>
      </c>
      <c r="B3533">
        <v>473.33999599999999</v>
      </c>
      <c r="C3533">
        <v>473.33999599999999</v>
      </c>
      <c r="D3533">
        <v>465.42001299999998</v>
      </c>
      <c r="E3533">
        <v>468.05999800000001</v>
      </c>
      <c r="F3533">
        <v>468.05999800000001</v>
      </c>
      <c r="G3533">
        <v>1157000000</v>
      </c>
      <c r="H3533">
        <f t="shared" si="55"/>
        <v>-1.1154768336965049E-2</v>
      </c>
    </row>
    <row r="3534" spans="1:8" x14ac:dyDescent="0.45">
      <c r="A3534" s="1">
        <v>37134</v>
      </c>
      <c r="B3534">
        <v>468.17001299999998</v>
      </c>
      <c r="C3534">
        <v>470.98001099999999</v>
      </c>
      <c r="D3534">
        <v>467.25</v>
      </c>
      <c r="E3534">
        <v>468.55999800000001</v>
      </c>
      <c r="F3534">
        <v>468.55999800000001</v>
      </c>
      <c r="G3534">
        <v>920100000</v>
      </c>
      <c r="H3534">
        <f t="shared" si="55"/>
        <v>1.0682391192080587E-3</v>
      </c>
    </row>
    <row r="3535" spans="1:8" x14ac:dyDescent="0.45">
      <c r="A3535" s="1">
        <v>37138</v>
      </c>
      <c r="B3535">
        <v>468.55999800000001</v>
      </c>
      <c r="C3535">
        <v>472.80999800000001</v>
      </c>
      <c r="D3535">
        <v>466.91000400000001</v>
      </c>
      <c r="E3535">
        <v>466.959991</v>
      </c>
      <c r="F3535">
        <v>466.959991</v>
      </c>
      <c r="G3535">
        <v>1178300000</v>
      </c>
      <c r="H3535">
        <f t="shared" si="55"/>
        <v>-3.4147323860966861E-3</v>
      </c>
    </row>
    <row r="3536" spans="1:8" x14ac:dyDescent="0.45">
      <c r="A3536" s="1">
        <v>37139</v>
      </c>
      <c r="B3536">
        <v>466.95001200000002</v>
      </c>
      <c r="C3536">
        <v>466.95001200000002</v>
      </c>
      <c r="D3536">
        <v>458.77999899999998</v>
      </c>
      <c r="E3536">
        <v>462.51001000000002</v>
      </c>
      <c r="F3536">
        <v>462.51001000000002</v>
      </c>
      <c r="G3536">
        <v>1384500000</v>
      </c>
      <c r="H3536">
        <f t="shared" si="55"/>
        <v>-9.5296836683380626E-3</v>
      </c>
    </row>
    <row r="3537" spans="1:8" x14ac:dyDescent="0.45">
      <c r="A3537" s="1">
        <v>37140</v>
      </c>
      <c r="B3537">
        <v>462.51001000000002</v>
      </c>
      <c r="C3537">
        <v>462.51001000000002</v>
      </c>
      <c r="D3537">
        <v>452.60000600000001</v>
      </c>
      <c r="E3537">
        <v>453.39001500000001</v>
      </c>
      <c r="F3537">
        <v>453.39001500000001</v>
      </c>
      <c r="G3537">
        <v>1359700000</v>
      </c>
      <c r="H3537">
        <f t="shared" si="55"/>
        <v>-1.9718481336220228E-2</v>
      </c>
    </row>
    <row r="3538" spans="1:8" x14ac:dyDescent="0.45">
      <c r="A3538" s="1">
        <v>37141</v>
      </c>
      <c r="B3538">
        <v>453.39001500000001</v>
      </c>
      <c r="C3538">
        <v>453.39001500000001</v>
      </c>
      <c r="D3538">
        <v>442.98998999999998</v>
      </c>
      <c r="E3538">
        <v>445.19000199999999</v>
      </c>
      <c r="F3538">
        <v>445.19000199999999</v>
      </c>
      <c r="G3538">
        <v>1424300000</v>
      </c>
      <c r="H3538">
        <f t="shared" si="55"/>
        <v>-1.808600262182658E-2</v>
      </c>
    </row>
    <row r="3539" spans="1:8" x14ac:dyDescent="0.45">
      <c r="A3539" s="1">
        <v>37144</v>
      </c>
      <c r="B3539">
        <v>445.19000199999999</v>
      </c>
      <c r="C3539">
        <v>445.19000199999999</v>
      </c>
      <c r="D3539">
        <v>437.5</v>
      </c>
      <c r="E3539">
        <v>440.73001099999999</v>
      </c>
      <c r="F3539">
        <v>440.73001099999999</v>
      </c>
      <c r="G3539">
        <v>1276600000</v>
      </c>
      <c r="H3539">
        <f t="shared" si="55"/>
        <v>-1.0018174217668041E-2</v>
      </c>
    </row>
    <row r="3540" spans="1:8" x14ac:dyDescent="0.45">
      <c r="A3540" s="1">
        <v>37151</v>
      </c>
      <c r="B3540">
        <v>440.73001099999999</v>
      </c>
      <c r="C3540">
        <v>440.73001099999999</v>
      </c>
      <c r="D3540">
        <v>417.67001299999998</v>
      </c>
      <c r="E3540">
        <v>417.67001299999998</v>
      </c>
      <c r="F3540">
        <v>417.67001299999998</v>
      </c>
      <c r="G3540">
        <v>2330830000</v>
      </c>
      <c r="H3540">
        <f t="shared" si="55"/>
        <v>-5.2322277640403314E-2</v>
      </c>
    </row>
    <row r="3541" spans="1:8" x14ac:dyDescent="0.45">
      <c r="A3541" s="1">
        <v>37152</v>
      </c>
      <c r="B3541">
        <v>417.67001299999998</v>
      </c>
      <c r="C3541">
        <v>419.25</v>
      </c>
      <c r="D3541">
        <v>410.17999300000002</v>
      </c>
      <c r="E3541">
        <v>411.66000400000001</v>
      </c>
      <c r="F3541">
        <v>411.66000400000001</v>
      </c>
      <c r="G3541">
        <v>1650410000</v>
      </c>
      <c r="H3541">
        <f t="shared" si="55"/>
        <v>-1.4389371544372698E-2</v>
      </c>
    </row>
    <row r="3542" spans="1:8" x14ac:dyDescent="0.45">
      <c r="A3542" s="1">
        <v>37153</v>
      </c>
      <c r="B3542">
        <v>411.66000400000001</v>
      </c>
      <c r="C3542">
        <v>413.44000199999999</v>
      </c>
      <c r="D3542">
        <v>391.38000499999998</v>
      </c>
      <c r="E3542">
        <v>403.20001200000002</v>
      </c>
      <c r="F3542">
        <v>403.20001200000002</v>
      </c>
      <c r="G3542">
        <v>2120550000</v>
      </c>
      <c r="H3542">
        <f t="shared" si="55"/>
        <v>-2.055092046299456E-2</v>
      </c>
    </row>
    <row r="3543" spans="1:8" x14ac:dyDescent="0.45">
      <c r="A3543" s="1">
        <v>37154</v>
      </c>
      <c r="B3543">
        <v>403.20001200000002</v>
      </c>
      <c r="C3543">
        <v>403.20001200000002</v>
      </c>
      <c r="D3543">
        <v>386.67999300000002</v>
      </c>
      <c r="E3543">
        <v>387.64999399999999</v>
      </c>
      <c r="F3543">
        <v>387.64999399999999</v>
      </c>
      <c r="G3543">
        <v>2004800000</v>
      </c>
      <c r="H3543">
        <f t="shared" si="55"/>
        <v>-3.85665117490126E-2</v>
      </c>
    </row>
    <row r="3544" spans="1:8" x14ac:dyDescent="0.45">
      <c r="A3544" s="1">
        <v>37155</v>
      </c>
      <c r="B3544">
        <v>387.64999399999999</v>
      </c>
      <c r="C3544">
        <v>387.64999399999999</v>
      </c>
      <c r="D3544">
        <v>373.61999500000002</v>
      </c>
      <c r="E3544">
        <v>378.89001500000001</v>
      </c>
      <c r="F3544">
        <v>378.89001500000001</v>
      </c>
      <c r="G3544">
        <v>2317300000</v>
      </c>
      <c r="H3544">
        <f t="shared" si="55"/>
        <v>-2.2597650291721672E-2</v>
      </c>
    </row>
    <row r="3545" spans="1:8" x14ac:dyDescent="0.45">
      <c r="A3545" s="1">
        <v>37158</v>
      </c>
      <c r="B3545">
        <v>378.89999399999999</v>
      </c>
      <c r="C3545">
        <v>393.790009</v>
      </c>
      <c r="D3545">
        <v>378.89999399999999</v>
      </c>
      <c r="E3545">
        <v>393.790009</v>
      </c>
      <c r="F3545">
        <v>393.790009</v>
      </c>
      <c r="G3545">
        <v>1746600000</v>
      </c>
      <c r="H3545">
        <f t="shared" si="55"/>
        <v>3.9325380480137451E-2</v>
      </c>
    </row>
    <row r="3546" spans="1:8" x14ac:dyDescent="0.45">
      <c r="A3546" s="1">
        <v>37159</v>
      </c>
      <c r="B3546">
        <v>393.790009</v>
      </c>
      <c r="C3546">
        <v>397.290009</v>
      </c>
      <c r="D3546">
        <v>392.20001200000002</v>
      </c>
      <c r="E3546">
        <v>396.17999300000002</v>
      </c>
      <c r="F3546">
        <v>396.17999300000002</v>
      </c>
      <c r="G3546">
        <v>1613800000</v>
      </c>
      <c r="H3546">
        <f t="shared" si="55"/>
        <v>6.0691839441768813E-3</v>
      </c>
    </row>
    <row r="3547" spans="1:8" x14ac:dyDescent="0.45">
      <c r="A3547" s="1">
        <v>37160</v>
      </c>
      <c r="B3547">
        <v>396.17999300000002</v>
      </c>
      <c r="C3547">
        <v>397.66000400000001</v>
      </c>
      <c r="D3547">
        <v>389.10998499999999</v>
      </c>
      <c r="E3547">
        <v>389.790009</v>
      </c>
      <c r="F3547">
        <v>389.790009</v>
      </c>
      <c r="G3547">
        <v>1519100000</v>
      </c>
      <c r="H3547">
        <f t="shared" si="55"/>
        <v>-1.6128992157360189E-2</v>
      </c>
    </row>
    <row r="3548" spans="1:8" x14ac:dyDescent="0.45">
      <c r="A3548" s="1">
        <v>37161</v>
      </c>
      <c r="B3548">
        <v>389.77999899999998</v>
      </c>
      <c r="C3548">
        <v>393.32000699999998</v>
      </c>
      <c r="D3548">
        <v>384.42999300000002</v>
      </c>
      <c r="E3548">
        <v>392.959991</v>
      </c>
      <c r="F3548">
        <v>392.959991</v>
      </c>
      <c r="G3548">
        <v>1467000000</v>
      </c>
      <c r="H3548">
        <f t="shared" si="55"/>
        <v>8.1325378455250341E-3</v>
      </c>
    </row>
    <row r="3549" spans="1:8" x14ac:dyDescent="0.45">
      <c r="A3549" s="1">
        <v>37162</v>
      </c>
      <c r="B3549">
        <v>392.959991</v>
      </c>
      <c r="C3549">
        <v>404.88000499999998</v>
      </c>
      <c r="D3549">
        <v>392.959991</v>
      </c>
      <c r="E3549">
        <v>404.86999500000002</v>
      </c>
      <c r="F3549">
        <v>404.86999500000002</v>
      </c>
      <c r="G3549">
        <v>1727400000</v>
      </c>
      <c r="H3549">
        <f t="shared" si="55"/>
        <v>3.0308439212072491E-2</v>
      </c>
    </row>
    <row r="3550" spans="1:8" x14ac:dyDescent="0.45">
      <c r="A3550" s="1">
        <v>37165</v>
      </c>
      <c r="B3550">
        <v>404.86999500000002</v>
      </c>
      <c r="C3550">
        <v>404.86999500000002</v>
      </c>
      <c r="D3550">
        <v>393</v>
      </c>
      <c r="E3550">
        <v>397.60000600000001</v>
      </c>
      <c r="F3550">
        <v>397.60000600000001</v>
      </c>
      <c r="G3550">
        <v>1175600000</v>
      </c>
      <c r="H3550">
        <f t="shared" si="55"/>
        <v>-1.7956354113127126E-2</v>
      </c>
    </row>
    <row r="3551" spans="1:8" x14ac:dyDescent="0.45">
      <c r="A3551" s="1">
        <v>37166</v>
      </c>
      <c r="B3551">
        <v>397.60000600000001</v>
      </c>
      <c r="C3551">
        <v>402.11999500000002</v>
      </c>
      <c r="D3551">
        <v>397.52999899999998</v>
      </c>
      <c r="E3551">
        <v>401.790009</v>
      </c>
      <c r="F3551">
        <v>401.790009</v>
      </c>
      <c r="G3551">
        <v>1289800000</v>
      </c>
      <c r="H3551">
        <f t="shared" si="55"/>
        <v>1.0538236762501541E-2</v>
      </c>
    </row>
    <row r="3552" spans="1:8" x14ac:dyDescent="0.45">
      <c r="A3552" s="1">
        <v>37167</v>
      </c>
      <c r="B3552">
        <v>401.790009</v>
      </c>
      <c r="C3552">
        <v>413.85000600000001</v>
      </c>
      <c r="D3552">
        <v>399.64001500000001</v>
      </c>
      <c r="E3552">
        <v>413.22000100000002</v>
      </c>
      <c r="F3552">
        <v>413.22000100000002</v>
      </c>
      <c r="G3552">
        <v>1656060000</v>
      </c>
      <c r="H3552">
        <f t="shared" si="55"/>
        <v>2.8447676009783596E-2</v>
      </c>
    </row>
    <row r="3553" spans="1:8" x14ac:dyDescent="0.45">
      <c r="A3553" s="1">
        <v>37168</v>
      </c>
      <c r="B3553">
        <v>413.22000100000002</v>
      </c>
      <c r="C3553">
        <v>420.57000699999998</v>
      </c>
      <c r="D3553">
        <v>413.22000100000002</v>
      </c>
      <c r="E3553">
        <v>417.040009</v>
      </c>
      <c r="F3553">
        <v>417.040009</v>
      </c>
      <c r="G3553">
        <v>1609100000</v>
      </c>
      <c r="H3553">
        <f t="shared" si="55"/>
        <v>9.2444895957493056E-3</v>
      </c>
    </row>
    <row r="3554" spans="1:8" x14ac:dyDescent="0.45">
      <c r="A3554" s="1">
        <v>37169</v>
      </c>
      <c r="B3554">
        <v>417.040009</v>
      </c>
      <c r="C3554">
        <v>417.040009</v>
      </c>
      <c r="D3554">
        <v>407.48001099999999</v>
      </c>
      <c r="E3554">
        <v>414.97000100000002</v>
      </c>
      <c r="F3554">
        <v>414.97000100000002</v>
      </c>
      <c r="G3554">
        <v>1301700000</v>
      </c>
      <c r="H3554">
        <f t="shared" si="55"/>
        <v>-4.9635717325144935E-3</v>
      </c>
    </row>
    <row r="3555" spans="1:8" x14ac:dyDescent="0.45">
      <c r="A3555" s="1">
        <v>37172</v>
      </c>
      <c r="B3555">
        <v>414.97000100000002</v>
      </c>
      <c r="C3555">
        <v>415.13000499999998</v>
      </c>
      <c r="D3555">
        <v>410.25</v>
      </c>
      <c r="E3555">
        <v>412.17999300000002</v>
      </c>
      <c r="F3555">
        <v>412.17999300000002</v>
      </c>
      <c r="G3555">
        <v>979000000</v>
      </c>
      <c r="H3555">
        <f t="shared" si="55"/>
        <v>-6.7233968558608748E-3</v>
      </c>
    </row>
    <row r="3556" spans="1:8" x14ac:dyDescent="0.45">
      <c r="A3556" s="1">
        <v>37173</v>
      </c>
      <c r="B3556">
        <v>412.17999300000002</v>
      </c>
      <c r="C3556">
        <v>412.26998900000001</v>
      </c>
      <c r="D3556">
        <v>407.86999500000002</v>
      </c>
      <c r="E3556">
        <v>408.67999300000002</v>
      </c>
      <c r="F3556">
        <v>408.67999300000002</v>
      </c>
      <c r="G3556">
        <v>1227800000</v>
      </c>
      <c r="H3556">
        <f t="shared" si="55"/>
        <v>-8.491435924693258E-3</v>
      </c>
    </row>
    <row r="3557" spans="1:8" x14ac:dyDescent="0.45">
      <c r="A3557" s="1">
        <v>37174</v>
      </c>
      <c r="B3557">
        <v>408.67999300000002</v>
      </c>
      <c r="C3557">
        <v>421.66000400000001</v>
      </c>
      <c r="D3557">
        <v>408.67999300000002</v>
      </c>
      <c r="E3557">
        <v>421.66000400000001</v>
      </c>
      <c r="F3557">
        <v>421.66000400000001</v>
      </c>
      <c r="G3557">
        <v>1312400000</v>
      </c>
      <c r="H3557">
        <f t="shared" si="55"/>
        <v>3.1760818298731897E-2</v>
      </c>
    </row>
    <row r="3558" spans="1:8" x14ac:dyDescent="0.45">
      <c r="A3558" s="1">
        <v>37175</v>
      </c>
      <c r="B3558">
        <v>421.66000400000001</v>
      </c>
      <c r="C3558">
        <v>433.10000600000001</v>
      </c>
      <c r="D3558">
        <v>421.66000400000001</v>
      </c>
      <c r="E3558">
        <v>431.040009</v>
      </c>
      <c r="F3558">
        <v>431.040009</v>
      </c>
      <c r="G3558">
        <v>1704580000</v>
      </c>
      <c r="H3558">
        <f t="shared" si="55"/>
        <v>2.2245422641508084E-2</v>
      </c>
    </row>
    <row r="3559" spans="1:8" x14ac:dyDescent="0.45">
      <c r="A3559" s="1">
        <v>37176</v>
      </c>
      <c r="B3559">
        <v>431.040009</v>
      </c>
      <c r="C3559">
        <v>431.040009</v>
      </c>
      <c r="D3559">
        <v>422.58999599999999</v>
      </c>
      <c r="E3559">
        <v>428.58999599999999</v>
      </c>
      <c r="F3559">
        <v>428.58999599999999</v>
      </c>
      <c r="G3559">
        <v>1331400000</v>
      </c>
      <c r="H3559">
        <f t="shared" si="55"/>
        <v>-5.6839572866657084E-3</v>
      </c>
    </row>
    <row r="3560" spans="1:8" x14ac:dyDescent="0.45">
      <c r="A3560" s="1">
        <v>37179</v>
      </c>
      <c r="B3560">
        <v>428.58999599999999</v>
      </c>
      <c r="C3560">
        <v>430.08999599999999</v>
      </c>
      <c r="D3560">
        <v>424.48998999999998</v>
      </c>
      <c r="E3560">
        <v>430.08999599999999</v>
      </c>
      <c r="F3560">
        <v>430.08999599999999</v>
      </c>
      <c r="G3560">
        <v>1024700000</v>
      </c>
      <c r="H3560">
        <f t="shared" si="55"/>
        <v>3.4998483725690033E-3</v>
      </c>
    </row>
    <row r="3561" spans="1:8" x14ac:dyDescent="0.45">
      <c r="A3561" s="1">
        <v>37180</v>
      </c>
      <c r="B3561">
        <v>430.08999599999999</v>
      </c>
      <c r="C3561">
        <v>434.540009</v>
      </c>
      <c r="D3561">
        <v>430.08999599999999</v>
      </c>
      <c r="E3561">
        <v>434.52999899999998</v>
      </c>
      <c r="F3561">
        <v>434.52999899999998</v>
      </c>
      <c r="G3561">
        <v>1210500000</v>
      </c>
      <c r="H3561">
        <f t="shared" si="55"/>
        <v>1.032342775068873E-2</v>
      </c>
    </row>
    <row r="3562" spans="1:8" x14ac:dyDescent="0.45">
      <c r="A3562" s="1">
        <v>37181</v>
      </c>
      <c r="B3562">
        <v>434.52999899999998</v>
      </c>
      <c r="C3562">
        <v>437.23001099999999</v>
      </c>
      <c r="D3562">
        <v>424.48001099999999</v>
      </c>
      <c r="E3562">
        <v>424.48998999999998</v>
      </c>
      <c r="F3562">
        <v>424.48998999999998</v>
      </c>
      <c r="G3562">
        <v>1452200000</v>
      </c>
      <c r="H3562">
        <f t="shared" si="55"/>
        <v>-2.3105445016697201E-2</v>
      </c>
    </row>
    <row r="3563" spans="1:8" x14ac:dyDescent="0.45">
      <c r="A3563" s="1">
        <v>37182</v>
      </c>
      <c r="B3563">
        <v>424.48998999999998</v>
      </c>
      <c r="C3563">
        <v>424.85998499999999</v>
      </c>
      <c r="D3563">
        <v>420.54998799999998</v>
      </c>
      <c r="E3563">
        <v>421.05999800000001</v>
      </c>
      <c r="F3563">
        <v>421.05999800000001</v>
      </c>
      <c r="G3563">
        <v>1262900000</v>
      </c>
      <c r="H3563">
        <f t="shared" si="55"/>
        <v>-8.0802659209937566E-3</v>
      </c>
    </row>
    <row r="3564" spans="1:8" x14ac:dyDescent="0.45">
      <c r="A3564" s="1">
        <v>37183</v>
      </c>
      <c r="B3564">
        <v>421.05999800000001</v>
      </c>
      <c r="C3564">
        <v>426.16000400000001</v>
      </c>
      <c r="D3564">
        <v>419.48998999999998</v>
      </c>
      <c r="E3564">
        <v>425.70001200000002</v>
      </c>
      <c r="F3564">
        <v>425.70001200000002</v>
      </c>
      <c r="G3564">
        <v>1294900000</v>
      </c>
      <c r="H3564">
        <f t="shared" si="55"/>
        <v>1.1019840455136265E-2</v>
      </c>
    </row>
    <row r="3565" spans="1:8" x14ac:dyDescent="0.45">
      <c r="A3565" s="1">
        <v>37186</v>
      </c>
      <c r="B3565">
        <v>425.70001200000002</v>
      </c>
      <c r="C3565">
        <v>430.5</v>
      </c>
      <c r="D3565">
        <v>424.95001200000002</v>
      </c>
      <c r="E3565">
        <v>430.5</v>
      </c>
      <c r="F3565">
        <v>430.5</v>
      </c>
      <c r="G3565">
        <v>1105700000</v>
      </c>
      <c r="H3565">
        <f t="shared" si="55"/>
        <v>1.1275517652557632E-2</v>
      </c>
    </row>
    <row r="3566" spans="1:8" x14ac:dyDescent="0.45">
      <c r="A3566" s="1">
        <v>37187</v>
      </c>
      <c r="B3566">
        <v>430.5</v>
      </c>
      <c r="C3566">
        <v>431.98998999999998</v>
      </c>
      <c r="D3566">
        <v>427.35000600000001</v>
      </c>
      <c r="E3566">
        <v>427.36999500000002</v>
      </c>
      <c r="F3566">
        <v>427.36999500000002</v>
      </c>
      <c r="G3566">
        <v>1317300000</v>
      </c>
      <c r="H3566">
        <f t="shared" si="55"/>
        <v>-7.2706271777003284E-3</v>
      </c>
    </row>
    <row r="3567" spans="1:8" x14ac:dyDescent="0.45">
      <c r="A3567" s="1">
        <v>37188</v>
      </c>
      <c r="B3567">
        <v>427.36999500000002</v>
      </c>
      <c r="C3567">
        <v>428</v>
      </c>
      <c r="D3567">
        <v>426.32998700000002</v>
      </c>
      <c r="E3567">
        <v>427.64999399999999</v>
      </c>
      <c r="F3567">
        <v>427.64999399999999</v>
      </c>
      <c r="G3567">
        <v>1336200000</v>
      </c>
      <c r="H3567">
        <f t="shared" si="55"/>
        <v>6.5516766098649981E-4</v>
      </c>
    </row>
    <row r="3568" spans="1:8" x14ac:dyDescent="0.45">
      <c r="A3568" s="1">
        <v>37189</v>
      </c>
      <c r="B3568">
        <v>427.64999399999999</v>
      </c>
      <c r="C3568">
        <v>435.97000100000002</v>
      </c>
      <c r="D3568">
        <v>422.20001200000002</v>
      </c>
      <c r="E3568">
        <v>435.959991</v>
      </c>
      <c r="F3568">
        <v>435.959991</v>
      </c>
      <c r="G3568">
        <v>1364400000</v>
      </c>
      <c r="H3568">
        <f t="shared" si="55"/>
        <v>1.943177158094378E-2</v>
      </c>
    </row>
    <row r="3569" spans="1:8" x14ac:dyDescent="0.45">
      <c r="A3569" s="1">
        <v>37190</v>
      </c>
      <c r="B3569">
        <v>435.959991</v>
      </c>
      <c r="C3569">
        <v>439.80999800000001</v>
      </c>
      <c r="D3569">
        <v>434.79998799999998</v>
      </c>
      <c r="E3569">
        <v>438.64999399999999</v>
      </c>
      <c r="F3569">
        <v>438.64999399999999</v>
      </c>
      <c r="G3569">
        <v>1244500000</v>
      </c>
      <c r="H3569">
        <f t="shared" si="55"/>
        <v>6.1702978611173354E-3</v>
      </c>
    </row>
    <row r="3570" spans="1:8" x14ac:dyDescent="0.45">
      <c r="A3570" s="1">
        <v>37193</v>
      </c>
      <c r="B3570">
        <v>438.64999399999999</v>
      </c>
      <c r="C3570">
        <v>438.88000499999998</v>
      </c>
      <c r="D3570">
        <v>429.38000499999998</v>
      </c>
      <c r="E3570">
        <v>429.41000400000001</v>
      </c>
      <c r="F3570">
        <v>429.41000400000001</v>
      </c>
      <c r="G3570">
        <v>1106100000</v>
      </c>
      <c r="H3570">
        <f t="shared" si="55"/>
        <v>-2.106460760603579E-2</v>
      </c>
    </row>
    <row r="3571" spans="1:8" x14ac:dyDescent="0.45">
      <c r="A3571" s="1">
        <v>37194</v>
      </c>
      <c r="B3571">
        <v>429.41000400000001</v>
      </c>
      <c r="C3571">
        <v>429.41000400000001</v>
      </c>
      <c r="D3571">
        <v>420.10998499999999</v>
      </c>
      <c r="E3571">
        <v>422.82998700000002</v>
      </c>
      <c r="F3571">
        <v>422.82998700000002</v>
      </c>
      <c r="G3571">
        <v>1297400000</v>
      </c>
      <c r="H3571">
        <f t="shared" si="55"/>
        <v>-1.5323390090371536E-2</v>
      </c>
    </row>
    <row r="3572" spans="1:8" x14ac:dyDescent="0.45">
      <c r="A3572" s="1">
        <v>37195</v>
      </c>
      <c r="B3572">
        <v>422.82998700000002</v>
      </c>
      <c r="C3572">
        <v>429.48001099999999</v>
      </c>
      <c r="D3572">
        <v>422.82998700000002</v>
      </c>
      <c r="E3572">
        <v>428.17001299999998</v>
      </c>
      <c r="F3572">
        <v>428.17001299999998</v>
      </c>
      <c r="G3572">
        <v>1352500000</v>
      </c>
      <c r="H3572">
        <f t="shared" si="55"/>
        <v>1.2629250914505175E-2</v>
      </c>
    </row>
    <row r="3573" spans="1:8" x14ac:dyDescent="0.45">
      <c r="A3573" s="1">
        <v>37196</v>
      </c>
      <c r="B3573">
        <v>428.17001299999998</v>
      </c>
      <c r="C3573">
        <v>434.88000499999998</v>
      </c>
      <c r="D3573">
        <v>424.83999599999999</v>
      </c>
      <c r="E3573">
        <v>434.88000499999998</v>
      </c>
      <c r="F3573">
        <v>434.88000499999998</v>
      </c>
      <c r="G3573">
        <v>1317400000</v>
      </c>
      <c r="H3573">
        <f t="shared" si="55"/>
        <v>1.567132633363566E-2</v>
      </c>
    </row>
    <row r="3574" spans="1:8" x14ac:dyDescent="0.45">
      <c r="A3574" s="1">
        <v>37197</v>
      </c>
      <c r="B3574">
        <v>434.88000499999998</v>
      </c>
      <c r="C3574">
        <v>435.33999599999999</v>
      </c>
      <c r="D3574">
        <v>432.05999800000001</v>
      </c>
      <c r="E3574">
        <v>433.07000699999998</v>
      </c>
      <c r="F3574">
        <v>433.07000699999998</v>
      </c>
      <c r="G3574">
        <v>1121900000</v>
      </c>
      <c r="H3574">
        <f t="shared" si="55"/>
        <v>-4.1620630500130984E-3</v>
      </c>
    </row>
    <row r="3575" spans="1:8" x14ac:dyDescent="0.45">
      <c r="A3575" s="1">
        <v>37200</v>
      </c>
      <c r="B3575">
        <v>433.07000699999998</v>
      </c>
      <c r="C3575">
        <v>438.23998999999998</v>
      </c>
      <c r="D3575">
        <v>433.07000699999998</v>
      </c>
      <c r="E3575">
        <v>437.540009</v>
      </c>
      <c r="F3575">
        <v>437.540009</v>
      </c>
      <c r="G3575">
        <v>1267700000</v>
      </c>
      <c r="H3575">
        <f t="shared" si="55"/>
        <v>1.0321661458305487E-2</v>
      </c>
    </row>
    <row r="3576" spans="1:8" x14ac:dyDescent="0.45">
      <c r="A3576" s="1">
        <v>37201</v>
      </c>
      <c r="B3576">
        <v>437.540009</v>
      </c>
      <c r="C3576">
        <v>442.790009</v>
      </c>
      <c r="D3576">
        <v>435.70001200000002</v>
      </c>
      <c r="E3576">
        <v>442.77999899999998</v>
      </c>
      <c r="F3576">
        <v>442.77999899999998</v>
      </c>
      <c r="G3576">
        <v>1356000000</v>
      </c>
      <c r="H3576">
        <f t="shared" si="55"/>
        <v>1.1976024802796914E-2</v>
      </c>
    </row>
    <row r="3577" spans="1:8" x14ac:dyDescent="0.45">
      <c r="A3577" s="1">
        <v>37202</v>
      </c>
      <c r="B3577">
        <v>442.77999899999998</v>
      </c>
      <c r="C3577">
        <v>444.66000400000001</v>
      </c>
      <c r="D3577">
        <v>440.64001500000001</v>
      </c>
      <c r="E3577">
        <v>440.79998799999998</v>
      </c>
      <c r="F3577">
        <v>440.79998799999998</v>
      </c>
      <c r="G3577">
        <v>1411300000</v>
      </c>
      <c r="H3577">
        <f t="shared" si="55"/>
        <v>-4.4717715444956285E-3</v>
      </c>
    </row>
    <row r="3578" spans="1:8" x14ac:dyDescent="0.45">
      <c r="A3578" s="1">
        <v>37203</v>
      </c>
      <c r="B3578">
        <v>440.79998799999998</v>
      </c>
      <c r="C3578">
        <v>446.10998499999999</v>
      </c>
      <c r="D3578">
        <v>438.48998999999998</v>
      </c>
      <c r="E3578">
        <v>439.05999800000001</v>
      </c>
      <c r="F3578">
        <v>439.05999800000001</v>
      </c>
      <c r="G3578">
        <v>1517500000</v>
      </c>
      <c r="H3578">
        <f t="shared" si="55"/>
        <v>-3.9473458424866825E-3</v>
      </c>
    </row>
    <row r="3579" spans="1:8" x14ac:dyDescent="0.45">
      <c r="A3579" s="1">
        <v>37204</v>
      </c>
      <c r="B3579">
        <v>439.05999800000001</v>
      </c>
      <c r="C3579">
        <v>439.290009</v>
      </c>
      <c r="D3579">
        <v>436.67999300000002</v>
      </c>
      <c r="E3579">
        <v>438.10000600000001</v>
      </c>
      <c r="F3579">
        <v>438.10000600000001</v>
      </c>
      <c r="G3579">
        <v>1093800000</v>
      </c>
      <c r="H3579">
        <f t="shared" si="55"/>
        <v>-2.1864711073040777E-3</v>
      </c>
    </row>
    <row r="3580" spans="1:8" x14ac:dyDescent="0.45">
      <c r="A3580" s="1">
        <v>37207</v>
      </c>
      <c r="B3580">
        <v>438.10000600000001</v>
      </c>
      <c r="C3580">
        <v>440.48001099999999</v>
      </c>
      <c r="D3580">
        <v>432.14999399999999</v>
      </c>
      <c r="E3580">
        <v>440.48001099999999</v>
      </c>
      <c r="F3580">
        <v>440.48001099999999</v>
      </c>
      <c r="G3580">
        <v>991600000</v>
      </c>
      <c r="H3580">
        <f t="shared" si="55"/>
        <v>5.4325609847172274E-3</v>
      </c>
    </row>
    <row r="3581" spans="1:8" x14ac:dyDescent="0.45">
      <c r="A3581" s="1">
        <v>37208</v>
      </c>
      <c r="B3581">
        <v>440.48001099999999</v>
      </c>
      <c r="C3581">
        <v>448.33999599999999</v>
      </c>
      <c r="D3581">
        <v>440.48001099999999</v>
      </c>
      <c r="E3581">
        <v>448.33999599999999</v>
      </c>
      <c r="F3581">
        <v>448.33999599999999</v>
      </c>
      <c r="G3581">
        <v>1370100000</v>
      </c>
      <c r="H3581">
        <f t="shared" si="55"/>
        <v>1.784413549699071E-2</v>
      </c>
    </row>
    <row r="3582" spans="1:8" x14ac:dyDescent="0.45">
      <c r="A3582" s="1">
        <v>37209</v>
      </c>
      <c r="B3582">
        <v>448.33999599999999</v>
      </c>
      <c r="C3582">
        <v>452.82000699999998</v>
      </c>
      <c r="D3582">
        <v>448.290009</v>
      </c>
      <c r="E3582">
        <v>452.82000699999998</v>
      </c>
      <c r="F3582">
        <v>452.82000699999998</v>
      </c>
      <c r="G3582">
        <v>1443400000</v>
      </c>
      <c r="H3582">
        <f t="shared" si="55"/>
        <v>9.9924410937453079E-3</v>
      </c>
    </row>
    <row r="3583" spans="1:8" x14ac:dyDescent="0.45">
      <c r="A3583" s="1">
        <v>37210</v>
      </c>
      <c r="B3583">
        <v>452.82000699999998</v>
      </c>
      <c r="C3583">
        <v>453.040009</v>
      </c>
      <c r="D3583">
        <v>449.39001500000001</v>
      </c>
      <c r="E3583">
        <v>449.39001500000001</v>
      </c>
      <c r="F3583">
        <v>449.39001500000001</v>
      </c>
      <c r="G3583">
        <v>1454500000</v>
      </c>
      <c r="H3583">
        <f t="shared" si="55"/>
        <v>-7.5747359811333403E-3</v>
      </c>
    </row>
    <row r="3584" spans="1:8" x14ac:dyDescent="0.45">
      <c r="A3584" s="1">
        <v>37211</v>
      </c>
      <c r="B3584">
        <v>449.39001500000001</v>
      </c>
      <c r="C3584">
        <v>451.60000600000001</v>
      </c>
      <c r="D3584">
        <v>449.14999399999999</v>
      </c>
      <c r="E3584">
        <v>451.30999800000001</v>
      </c>
      <c r="F3584">
        <v>451.30999800000001</v>
      </c>
      <c r="G3584">
        <v>1337400000</v>
      </c>
      <c r="H3584">
        <f t="shared" si="55"/>
        <v>4.2724202494797137E-3</v>
      </c>
    </row>
    <row r="3585" spans="1:8" x14ac:dyDescent="0.45">
      <c r="A3585" s="1">
        <v>37214</v>
      </c>
      <c r="B3585">
        <v>451.30999800000001</v>
      </c>
      <c r="C3585">
        <v>457.709991</v>
      </c>
      <c r="D3585">
        <v>451.30999800000001</v>
      </c>
      <c r="E3585">
        <v>457.709991</v>
      </c>
      <c r="F3585">
        <v>457.709991</v>
      </c>
      <c r="G3585">
        <v>1316800000</v>
      </c>
      <c r="H3585">
        <f t="shared" si="55"/>
        <v>1.4180924482865009E-2</v>
      </c>
    </row>
    <row r="3586" spans="1:8" x14ac:dyDescent="0.45">
      <c r="A3586" s="1">
        <v>37215</v>
      </c>
      <c r="B3586">
        <v>457.709991</v>
      </c>
      <c r="C3586">
        <v>458.82000699999998</v>
      </c>
      <c r="D3586">
        <v>453.76001000000002</v>
      </c>
      <c r="E3586">
        <v>453.89999399999999</v>
      </c>
      <c r="F3586">
        <v>453.89999399999999</v>
      </c>
      <c r="G3586">
        <v>1330200000</v>
      </c>
      <c r="H3586">
        <f t="shared" si="55"/>
        <v>-8.3240415872853912E-3</v>
      </c>
    </row>
    <row r="3587" spans="1:8" x14ac:dyDescent="0.45">
      <c r="A3587" s="1">
        <v>37216</v>
      </c>
      <c r="B3587">
        <v>453.89999399999999</v>
      </c>
      <c r="C3587">
        <v>453.89999399999999</v>
      </c>
      <c r="D3587">
        <v>449.95001200000002</v>
      </c>
      <c r="E3587">
        <v>452.30999800000001</v>
      </c>
      <c r="F3587">
        <v>452.30999800000001</v>
      </c>
      <c r="G3587">
        <v>1029300000</v>
      </c>
      <c r="H3587">
        <f t="shared" si="55"/>
        <v>-3.5029654571883118E-3</v>
      </c>
    </row>
    <row r="3588" spans="1:8" x14ac:dyDescent="0.45">
      <c r="A3588" s="1">
        <v>37218</v>
      </c>
      <c r="B3588">
        <v>452.30999800000001</v>
      </c>
      <c r="C3588">
        <v>458.64001500000001</v>
      </c>
      <c r="D3588">
        <v>452.17999300000002</v>
      </c>
      <c r="E3588">
        <v>458.42001299999998</v>
      </c>
      <c r="F3588">
        <v>458.42001299999998</v>
      </c>
      <c r="G3588">
        <v>410300000</v>
      </c>
      <c r="H3588">
        <f t="shared" ref="H3588:H3651" si="56">F3588/F3587-1</f>
        <v>1.3508467703603477E-2</v>
      </c>
    </row>
    <row r="3589" spans="1:8" x14ac:dyDescent="0.45">
      <c r="A3589" s="1">
        <v>37221</v>
      </c>
      <c r="B3589">
        <v>458.42999300000002</v>
      </c>
      <c r="C3589">
        <v>461.44000199999999</v>
      </c>
      <c r="D3589">
        <v>456.97000100000002</v>
      </c>
      <c r="E3589">
        <v>461.22000100000002</v>
      </c>
      <c r="F3589">
        <v>461.22000100000002</v>
      </c>
      <c r="G3589">
        <v>1129800000</v>
      </c>
      <c r="H3589">
        <f t="shared" si="56"/>
        <v>6.1079096038505476E-3</v>
      </c>
    </row>
    <row r="3590" spans="1:8" x14ac:dyDescent="0.45">
      <c r="A3590" s="1">
        <v>37222</v>
      </c>
      <c r="B3590">
        <v>461.22000100000002</v>
      </c>
      <c r="C3590">
        <v>463.25</v>
      </c>
      <c r="D3590">
        <v>457.92001299999998</v>
      </c>
      <c r="E3590">
        <v>460.709991</v>
      </c>
      <c r="F3590">
        <v>460.709991</v>
      </c>
      <c r="G3590">
        <v>1288000000</v>
      </c>
      <c r="H3590">
        <f t="shared" si="56"/>
        <v>-1.1057846556832285E-3</v>
      </c>
    </row>
    <row r="3591" spans="1:8" x14ac:dyDescent="0.45">
      <c r="A3591" s="1">
        <v>37223</v>
      </c>
      <c r="B3591">
        <v>460.709991</v>
      </c>
      <c r="C3591">
        <v>460.709991</v>
      </c>
      <c r="D3591">
        <v>453.70001200000002</v>
      </c>
      <c r="E3591">
        <v>453.70001200000002</v>
      </c>
      <c r="F3591">
        <v>453.70001200000002</v>
      </c>
      <c r="G3591">
        <v>1423700000</v>
      </c>
      <c r="H3591">
        <f t="shared" si="56"/>
        <v>-1.5215600132274965E-2</v>
      </c>
    </row>
    <row r="3592" spans="1:8" x14ac:dyDescent="0.45">
      <c r="A3592" s="1">
        <v>37224</v>
      </c>
      <c r="B3592">
        <v>453.70001200000002</v>
      </c>
      <c r="C3592">
        <v>465.92001299999998</v>
      </c>
      <c r="D3592">
        <v>453.70001200000002</v>
      </c>
      <c r="E3592">
        <v>463.32998700000002</v>
      </c>
      <c r="F3592">
        <v>463.32998700000002</v>
      </c>
      <c r="G3592">
        <v>1375700000</v>
      </c>
      <c r="H3592">
        <f t="shared" si="56"/>
        <v>2.1225423727782466E-2</v>
      </c>
    </row>
    <row r="3593" spans="1:8" x14ac:dyDescent="0.45">
      <c r="A3593" s="1">
        <v>37225</v>
      </c>
      <c r="B3593">
        <v>463.32998700000002</v>
      </c>
      <c r="C3593">
        <v>464.11999500000002</v>
      </c>
      <c r="D3593">
        <v>460.26001000000002</v>
      </c>
      <c r="E3593">
        <v>460.77999899999998</v>
      </c>
      <c r="F3593">
        <v>460.77999899999998</v>
      </c>
      <c r="G3593">
        <v>1343600000</v>
      </c>
      <c r="H3593">
        <f t="shared" si="56"/>
        <v>-5.5036109717631065E-3</v>
      </c>
    </row>
    <row r="3594" spans="1:8" x14ac:dyDescent="0.45">
      <c r="A3594" s="1">
        <v>37228</v>
      </c>
      <c r="B3594">
        <v>460.790009</v>
      </c>
      <c r="C3594">
        <v>460.790009</v>
      </c>
      <c r="D3594">
        <v>455.51001000000002</v>
      </c>
      <c r="E3594">
        <v>457.02999899999998</v>
      </c>
      <c r="F3594">
        <v>457.02999899999998</v>
      </c>
      <c r="G3594">
        <v>1202900000</v>
      </c>
      <c r="H3594">
        <f t="shared" si="56"/>
        <v>-8.1383740790363923E-3</v>
      </c>
    </row>
    <row r="3595" spans="1:8" x14ac:dyDescent="0.45">
      <c r="A3595" s="1">
        <v>37229</v>
      </c>
      <c r="B3595">
        <v>457.02999899999998</v>
      </c>
      <c r="C3595">
        <v>467.85000600000001</v>
      </c>
      <c r="D3595">
        <v>457.02999899999998</v>
      </c>
      <c r="E3595">
        <v>467.83999599999999</v>
      </c>
      <c r="F3595">
        <v>467.83999599999999</v>
      </c>
      <c r="G3595">
        <v>1318500000</v>
      </c>
      <c r="H3595">
        <f t="shared" si="56"/>
        <v>2.3652707751466551E-2</v>
      </c>
    </row>
    <row r="3596" spans="1:8" x14ac:dyDescent="0.45">
      <c r="A3596" s="1">
        <v>37230</v>
      </c>
      <c r="B3596">
        <v>467.83999599999999</v>
      </c>
      <c r="C3596">
        <v>480.42999300000002</v>
      </c>
      <c r="D3596">
        <v>467.83999599999999</v>
      </c>
      <c r="E3596">
        <v>479.42001299999998</v>
      </c>
      <c r="F3596">
        <v>479.42001299999998</v>
      </c>
      <c r="G3596">
        <v>1765300000</v>
      </c>
      <c r="H3596">
        <f t="shared" si="56"/>
        <v>2.4752088532422167E-2</v>
      </c>
    </row>
    <row r="3597" spans="1:8" x14ac:dyDescent="0.45">
      <c r="A3597" s="1">
        <v>37231</v>
      </c>
      <c r="B3597">
        <v>479.42001299999998</v>
      </c>
      <c r="C3597">
        <v>482.79998799999998</v>
      </c>
      <c r="D3597">
        <v>478.72000100000002</v>
      </c>
      <c r="E3597">
        <v>482.23001099999999</v>
      </c>
      <c r="F3597">
        <v>482.23001099999999</v>
      </c>
      <c r="G3597">
        <v>1487900000</v>
      </c>
      <c r="H3597">
        <f t="shared" si="56"/>
        <v>5.8612446785779593E-3</v>
      </c>
    </row>
    <row r="3598" spans="1:8" x14ac:dyDescent="0.45">
      <c r="A3598" s="1">
        <v>37232</v>
      </c>
      <c r="B3598">
        <v>482.23001099999999</v>
      </c>
      <c r="C3598">
        <v>483.040009</v>
      </c>
      <c r="D3598">
        <v>479.57000699999998</v>
      </c>
      <c r="E3598">
        <v>481.209991</v>
      </c>
      <c r="F3598">
        <v>481.209991</v>
      </c>
      <c r="G3598">
        <v>1248200000</v>
      </c>
      <c r="H3598">
        <f t="shared" si="56"/>
        <v>-2.1152146833101071E-3</v>
      </c>
    </row>
    <row r="3599" spans="1:8" x14ac:dyDescent="0.45">
      <c r="A3599" s="1">
        <v>37235</v>
      </c>
      <c r="B3599">
        <v>481.209991</v>
      </c>
      <c r="C3599">
        <v>481.209991</v>
      </c>
      <c r="D3599">
        <v>473.5</v>
      </c>
      <c r="E3599">
        <v>474.17999300000002</v>
      </c>
      <c r="F3599">
        <v>474.17999300000002</v>
      </c>
      <c r="G3599">
        <v>1218700000</v>
      </c>
      <c r="H3599">
        <f t="shared" si="56"/>
        <v>-1.4609002579915265E-2</v>
      </c>
    </row>
    <row r="3600" spans="1:8" x14ac:dyDescent="0.45">
      <c r="A3600" s="1">
        <v>37236</v>
      </c>
      <c r="B3600">
        <v>474.17999300000002</v>
      </c>
      <c r="C3600">
        <v>478.19000199999999</v>
      </c>
      <c r="D3600">
        <v>473.42999300000002</v>
      </c>
      <c r="E3600">
        <v>474.76998900000001</v>
      </c>
      <c r="F3600">
        <v>474.76998900000001</v>
      </c>
      <c r="G3600">
        <v>1367200000</v>
      </c>
      <c r="H3600">
        <f t="shared" si="56"/>
        <v>1.2442448199201372E-3</v>
      </c>
    </row>
    <row r="3601" spans="1:8" x14ac:dyDescent="0.45">
      <c r="A3601" s="1">
        <v>37237</v>
      </c>
      <c r="B3601">
        <v>474.76998900000001</v>
      </c>
      <c r="C3601">
        <v>476.32000699999998</v>
      </c>
      <c r="D3601">
        <v>470.98998999999998</v>
      </c>
      <c r="E3601">
        <v>475.30999800000001</v>
      </c>
      <c r="F3601">
        <v>475.30999800000001</v>
      </c>
      <c r="G3601">
        <v>1449700000</v>
      </c>
      <c r="H3601">
        <f t="shared" si="56"/>
        <v>1.1374118257503341E-3</v>
      </c>
    </row>
    <row r="3602" spans="1:8" x14ac:dyDescent="0.45">
      <c r="A3602" s="1">
        <v>37238</v>
      </c>
      <c r="B3602">
        <v>475.30999800000001</v>
      </c>
      <c r="C3602">
        <v>475.30999800000001</v>
      </c>
      <c r="D3602">
        <v>468.67001299999998</v>
      </c>
      <c r="E3602">
        <v>468.67001299999998</v>
      </c>
      <c r="F3602">
        <v>468.67001299999998</v>
      </c>
      <c r="G3602">
        <v>1511500000</v>
      </c>
      <c r="H3602">
        <f t="shared" si="56"/>
        <v>-1.3969798716500059E-2</v>
      </c>
    </row>
    <row r="3603" spans="1:8" x14ac:dyDescent="0.45">
      <c r="A3603" s="1">
        <v>37239</v>
      </c>
      <c r="B3603">
        <v>468.67001299999998</v>
      </c>
      <c r="C3603">
        <v>471.39999399999999</v>
      </c>
      <c r="D3603">
        <v>467.10998499999999</v>
      </c>
      <c r="E3603">
        <v>471.290009</v>
      </c>
      <c r="F3603">
        <v>471.290009</v>
      </c>
      <c r="G3603">
        <v>1306800000</v>
      </c>
      <c r="H3603">
        <f t="shared" si="56"/>
        <v>5.5902787191977055E-3</v>
      </c>
    </row>
    <row r="3604" spans="1:8" x14ac:dyDescent="0.45">
      <c r="A3604" s="1">
        <v>37242</v>
      </c>
      <c r="B3604">
        <v>471.290009</v>
      </c>
      <c r="C3604">
        <v>479.94000199999999</v>
      </c>
      <c r="D3604">
        <v>470.73001099999999</v>
      </c>
      <c r="E3604">
        <v>479.94000199999999</v>
      </c>
      <c r="F3604">
        <v>479.94000199999999</v>
      </c>
      <c r="G3604">
        <v>1260400000</v>
      </c>
      <c r="H3604">
        <f t="shared" si="56"/>
        <v>1.8353864573437129E-2</v>
      </c>
    </row>
    <row r="3605" spans="1:8" x14ac:dyDescent="0.45">
      <c r="A3605" s="1">
        <v>37243</v>
      </c>
      <c r="B3605">
        <v>479.94000199999999</v>
      </c>
      <c r="C3605">
        <v>485.48998999999998</v>
      </c>
      <c r="D3605">
        <v>479.94000199999999</v>
      </c>
      <c r="E3605">
        <v>485.48998999999998</v>
      </c>
      <c r="F3605">
        <v>485.48998999999998</v>
      </c>
      <c r="G3605">
        <v>1354000000</v>
      </c>
      <c r="H3605">
        <f t="shared" si="56"/>
        <v>1.1563920441872266E-2</v>
      </c>
    </row>
    <row r="3606" spans="1:8" x14ac:dyDescent="0.45">
      <c r="A3606" s="1">
        <v>37244</v>
      </c>
      <c r="B3606">
        <v>485.48998999999998</v>
      </c>
      <c r="C3606">
        <v>485.48998999999998</v>
      </c>
      <c r="D3606">
        <v>480.01998900000001</v>
      </c>
      <c r="E3606">
        <v>482.07000699999998</v>
      </c>
      <c r="F3606">
        <v>482.07000699999998</v>
      </c>
      <c r="G3606">
        <v>1484900000</v>
      </c>
      <c r="H3606">
        <f t="shared" si="56"/>
        <v>-7.0443944683596937E-3</v>
      </c>
    </row>
    <row r="3607" spans="1:8" x14ac:dyDescent="0.45">
      <c r="A3607" s="1">
        <v>37245</v>
      </c>
      <c r="B3607">
        <v>482.07000699999998</v>
      </c>
      <c r="C3607">
        <v>482.07000699999998</v>
      </c>
      <c r="D3607">
        <v>474.07998700000002</v>
      </c>
      <c r="E3607">
        <v>474.07998700000002</v>
      </c>
      <c r="F3607">
        <v>474.07998700000002</v>
      </c>
      <c r="G3607">
        <v>1490500000</v>
      </c>
      <c r="H3607">
        <f t="shared" si="56"/>
        <v>-1.6574397668345231E-2</v>
      </c>
    </row>
    <row r="3608" spans="1:8" x14ac:dyDescent="0.45">
      <c r="A3608" s="1">
        <v>37246</v>
      </c>
      <c r="B3608">
        <v>474.07998700000002</v>
      </c>
      <c r="C3608">
        <v>484.290009</v>
      </c>
      <c r="D3608">
        <v>474.07998700000002</v>
      </c>
      <c r="E3608">
        <v>484.01998900000001</v>
      </c>
      <c r="F3608">
        <v>484.01998900000001</v>
      </c>
      <c r="G3608">
        <v>1694000000</v>
      </c>
      <c r="H3608">
        <f t="shared" si="56"/>
        <v>2.0966930207074963E-2</v>
      </c>
    </row>
    <row r="3609" spans="1:8" x14ac:dyDescent="0.45">
      <c r="A3609" s="1">
        <v>37249</v>
      </c>
      <c r="B3609">
        <v>484.01998900000001</v>
      </c>
      <c r="C3609">
        <v>485.92999300000002</v>
      </c>
      <c r="D3609">
        <v>483.540009</v>
      </c>
      <c r="E3609">
        <v>485.80999800000001</v>
      </c>
      <c r="F3609">
        <v>485.80999800000001</v>
      </c>
      <c r="G3609">
        <v>439670000</v>
      </c>
      <c r="H3609">
        <f t="shared" si="56"/>
        <v>3.6982129678120312E-3</v>
      </c>
    </row>
    <row r="3610" spans="1:8" x14ac:dyDescent="0.45">
      <c r="A3610" s="1">
        <v>37251</v>
      </c>
      <c r="B3610">
        <v>485.80999800000001</v>
      </c>
      <c r="C3610">
        <v>490.60000600000001</v>
      </c>
      <c r="D3610">
        <v>485.76001000000002</v>
      </c>
      <c r="E3610">
        <v>490.19000199999999</v>
      </c>
      <c r="F3610">
        <v>490.19000199999999</v>
      </c>
      <c r="G3610">
        <v>791100000</v>
      </c>
      <c r="H3610">
        <f t="shared" si="56"/>
        <v>9.0158786727974061E-3</v>
      </c>
    </row>
    <row r="3611" spans="1:8" x14ac:dyDescent="0.45">
      <c r="A3611" s="1">
        <v>37252</v>
      </c>
      <c r="B3611">
        <v>490.19000199999999</v>
      </c>
      <c r="C3611">
        <v>493.27999899999998</v>
      </c>
      <c r="D3611">
        <v>490.19000199999999</v>
      </c>
      <c r="E3611">
        <v>492.61999500000002</v>
      </c>
      <c r="F3611">
        <v>492.61999500000002</v>
      </c>
      <c r="G3611">
        <v>876300000</v>
      </c>
      <c r="H3611">
        <f t="shared" si="56"/>
        <v>4.9572471696393006E-3</v>
      </c>
    </row>
    <row r="3612" spans="1:8" x14ac:dyDescent="0.45">
      <c r="A3612" s="1">
        <v>37253</v>
      </c>
      <c r="B3612">
        <v>492.61999500000002</v>
      </c>
      <c r="C3612">
        <v>494.709991</v>
      </c>
      <c r="D3612">
        <v>492.54998799999998</v>
      </c>
      <c r="E3612">
        <v>493.61999500000002</v>
      </c>
      <c r="F3612">
        <v>493.61999500000002</v>
      </c>
      <c r="G3612">
        <v>917400000</v>
      </c>
      <c r="H3612">
        <f t="shared" si="56"/>
        <v>2.0299622633059844E-3</v>
      </c>
    </row>
    <row r="3613" spans="1:8" x14ac:dyDescent="0.45">
      <c r="A3613" s="1">
        <v>37256</v>
      </c>
      <c r="B3613">
        <v>493.61999500000002</v>
      </c>
      <c r="C3613">
        <v>494.20001200000002</v>
      </c>
      <c r="D3613">
        <v>488.41000400000001</v>
      </c>
      <c r="E3613">
        <v>488.5</v>
      </c>
      <c r="F3613">
        <v>488.5</v>
      </c>
      <c r="G3613">
        <v>943600000</v>
      </c>
      <c r="H3613">
        <f t="shared" si="56"/>
        <v>-1.0372341177143807E-2</v>
      </c>
    </row>
    <row r="3614" spans="1:8" x14ac:dyDescent="0.45">
      <c r="A3614" s="1">
        <v>37258</v>
      </c>
      <c r="B3614">
        <v>488.5</v>
      </c>
      <c r="C3614">
        <v>489.85000600000001</v>
      </c>
      <c r="D3614">
        <v>479.20001200000002</v>
      </c>
      <c r="E3614">
        <v>487.19000199999999</v>
      </c>
      <c r="F3614">
        <v>487.19000199999999</v>
      </c>
      <c r="G3614">
        <v>1171000000</v>
      </c>
      <c r="H3614">
        <f t="shared" si="56"/>
        <v>-2.6816745138178444E-3</v>
      </c>
    </row>
    <row r="3615" spans="1:8" x14ac:dyDescent="0.45">
      <c r="A3615" s="1">
        <v>37259</v>
      </c>
      <c r="B3615">
        <v>487.19000199999999</v>
      </c>
      <c r="C3615">
        <v>495.51998900000001</v>
      </c>
      <c r="D3615">
        <v>487.19000199999999</v>
      </c>
      <c r="E3615">
        <v>495.51001000000002</v>
      </c>
      <c r="F3615">
        <v>495.51001000000002</v>
      </c>
      <c r="G3615">
        <v>1398900000</v>
      </c>
      <c r="H3615">
        <f t="shared" si="56"/>
        <v>1.7077542572394577E-2</v>
      </c>
    </row>
    <row r="3616" spans="1:8" x14ac:dyDescent="0.45">
      <c r="A3616" s="1">
        <v>37260</v>
      </c>
      <c r="B3616">
        <v>495.51001000000002</v>
      </c>
      <c r="C3616">
        <v>500.67001299999998</v>
      </c>
      <c r="D3616">
        <v>494.85000600000001</v>
      </c>
      <c r="E3616">
        <v>499.29998799999998</v>
      </c>
      <c r="F3616">
        <v>499.29998799999998</v>
      </c>
      <c r="G3616">
        <v>1513000000</v>
      </c>
      <c r="H3616">
        <f t="shared" si="56"/>
        <v>7.6486406399740581E-3</v>
      </c>
    </row>
    <row r="3617" spans="1:8" x14ac:dyDescent="0.45">
      <c r="A3617" s="1">
        <v>37263</v>
      </c>
      <c r="B3617">
        <v>499.95001200000002</v>
      </c>
      <c r="C3617">
        <v>501.29998799999998</v>
      </c>
      <c r="D3617">
        <v>493.17999300000002</v>
      </c>
      <c r="E3617">
        <v>493.17999300000002</v>
      </c>
      <c r="F3617">
        <v>493.17999300000002</v>
      </c>
      <c r="G3617">
        <v>1308300000</v>
      </c>
      <c r="H3617">
        <f t="shared" si="56"/>
        <v>-1.2257150304597952E-2</v>
      </c>
    </row>
    <row r="3618" spans="1:8" x14ac:dyDescent="0.45">
      <c r="A3618" s="1">
        <v>37264</v>
      </c>
      <c r="B3618">
        <v>493.19000199999999</v>
      </c>
      <c r="C3618">
        <v>497.89999399999999</v>
      </c>
      <c r="D3618">
        <v>491.209991</v>
      </c>
      <c r="E3618">
        <v>497.89999399999999</v>
      </c>
      <c r="F3618">
        <v>497.89999399999999</v>
      </c>
      <c r="G3618">
        <v>1258800000</v>
      </c>
      <c r="H3618">
        <f t="shared" si="56"/>
        <v>9.5705443590450301E-3</v>
      </c>
    </row>
    <row r="3619" spans="1:8" x14ac:dyDescent="0.45">
      <c r="A3619" s="1">
        <v>37265</v>
      </c>
      <c r="B3619">
        <v>497.89999399999999</v>
      </c>
      <c r="C3619">
        <v>503.07998700000002</v>
      </c>
      <c r="D3619">
        <v>494.73998999999998</v>
      </c>
      <c r="E3619">
        <v>494.73998999999998</v>
      </c>
      <c r="F3619">
        <v>494.73998999999998</v>
      </c>
      <c r="G3619">
        <v>1452000000</v>
      </c>
      <c r="H3619">
        <f t="shared" si="56"/>
        <v>-6.3466640652339867E-3</v>
      </c>
    </row>
    <row r="3620" spans="1:8" x14ac:dyDescent="0.45">
      <c r="A3620" s="1">
        <v>37266</v>
      </c>
      <c r="B3620">
        <v>494.73998999999998</v>
      </c>
      <c r="C3620">
        <v>495.51001000000002</v>
      </c>
      <c r="D3620">
        <v>493.45001200000002</v>
      </c>
      <c r="E3620">
        <v>495.30999800000001</v>
      </c>
      <c r="F3620">
        <v>495.30999800000001</v>
      </c>
      <c r="G3620">
        <v>1299000000</v>
      </c>
      <c r="H3620">
        <f t="shared" si="56"/>
        <v>1.1521364990123573E-3</v>
      </c>
    </row>
    <row r="3621" spans="1:8" x14ac:dyDescent="0.45">
      <c r="A3621" s="1">
        <v>37267</v>
      </c>
      <c r="B3621">
        <v>495.30999800000001</v>
      </c>
      <c r="C3621">
        <v>496.57000699999998</v>
      </c>
      <c r="D3621">
        <v>489.92999300000002</v>
      </c>
      <c r="E3621">
        <v>489.94000199999999</v>
      </c>
      <c r="F3621">
        <v>489.94000199999999</v>
      </c>
      <c r="G3621">
        <v>1211900000</v>
      </c>
      <c r="H3621">
        <f t="shared" si="56"/>
        <v>-1.0841687068065209E-2</v>
      </c>
    </row>
    <row r="3622" spans="1:8" x14ac:dyDescent="0.45">
      <c r="A3622" s="1">
        <v>37270</v>
      </c>
      <c r="B3622">
        <v>489.94000199999999</v>
      </c>
      <c r="C3622">
        <v>489.94000199999999</v>
      </c>
      <c r="D3622">
        <v>482.27999899999998</v>
      </c>
      <c r="E3622">
        <v>483.01001000000002</v>
      </c>
      <c r="F3622">
        <v>483.01001000000002</v>
      </c>
      <c r="G3622">
        <v>1286400000</v>
      </c>
      <c r="H3622">
        <f t="shared" si="56"/>
        <v>-1.4144572747093132E-2</v>
      </c>
    </row>
    <row r="3623" spans="1:8" x14ac:dyDescent="0.45">
      <c r="A3623" s="1">
        <v>37271</v>
      </c>
      <c r="B3623">
        <v>483.01001000000002</v>
      </c>
      <c r="C3623">
        <v>485.209991</v>
      </c>
      <c r="D3623">
        <v>480.540009</v>
      </c>
      <c r="E3623">
        <v>485</v>
      </c>
      <c r="F3623">
        <v>485</v>
      </c>
      <c r="G3623">
        <v>1386900000</v>
      </c>
      <c r="H3623">
        <f t="shared" si="56"/>
        <v>4.119976726776331E-3</v>
      </c>
    </row>
    <row r="3624" spans="1:8" x14ac:dyDescent="0.45">
      <c r="A3624" s="1">
        <v>37272</v>
      </c>
      <c r="B3624">
        <v>485</v>
      </c>
      <c r="C3624">
        <v>485</v>
      </c>
      <c r="D3624">
        <v>476.22000100000002</v>
      </c>
      <c r="E3624">
        <v>476.42001299999998</v>
      </c>
      <c r="F3624">
        <v>476.42001299999998</v>
      </c>
      <c r="G3624">
        <v>1482500000</v>
      </c>
      <c r="H3624">
        <f t="shared" si="56"/>
        <v>-1.7690694845360899E-2</v>
      </c>
    </row>
    <row r="3625" spans="1:8" x14ac:dyDescent="0.45">
      <c r="A3625" s="1">
        <v>37273</v>
      </c>
      <c r="B3625">
        <v>476.42001299999998</v>
      </c>
      <c r="C3625">
        <v>482.39999399999999</v>
      </c>
      <c r="D3625">
        <v>475.709991</v>
      </c>
      <c r="E3625">
        <v>482.39001500000001</v>
      </c>
      <c r="F3625">
        <v>482.39001500000001</v>
      </c>
      <c r="G3625">
        <v>1380100000</v>
      </c>
      <c r="H3625">
        <f t="shared" si="56"/>
        <v>1.2530963933288897E-2</v>
      </c>
    </row>
    <row r="3626" spans="1:8" x14ac:dyDescent="0.45">
      <c r="A3626" s="1">
        <v>37274</v>
      </c>
      <c r="B3626">
        <v>482.39001500000001</v>
      </c>
      <c r="C3626">
        <v>482.39001500000001</v>
      </c>
      <c r="D3626">
        <v>474.32998700000002</v>
      </c>
      <c r="E3626">
        <v>474.36999500000002</v>
      </c>
      <c r="F3626">
        <v>474.36999500000002</v>
      </c>
      <c r="G3626">
        <v>1333300000</v>
      </c>
      <c r="H3626">
        <f t="shared" si="56"/>
        <v>-1.6625592882555829E-2</v>
      </c>
    </row>
    <row r="3627" spans="1:8" x14ac:dyDescent="0.45">
      <c r="A3627" s="1">
        <v>37278</v>
      </c>
      <c r="B3627">
        <v>474.36999500000002</v>
      </c>
      <c r="C3627">
        <v>476.959991</v>
      </c>
      <c r="D3627">
        <v>469.39001500000001</v>
      </c>
      <c r="E3627">
        <v>469.42999300000002</v>
      </c>
      <c r="F3627">
        <v>469.42999300000002</v>
      </c>
      <c r="G3627">
        <v>1311600000</v>
      </c>
      <c r="H3627">
        <f t="shared" si="56"/>
        <v>-1.0413816329171488E-2</v>
      </c>
    </row>
    <row r="3628" spans="1:8" x14ac:dyDescent="0.45">
      <c r="A3628" s="1">
        <v>37279</v>
      </c>
      <c r="B3628">
        <v>469.42999300000002</v>
      </c>
      <c r="C3628">
        <v>477.45001200000002</v>
      </c>
      <c r="D3628">
        <v>468.040009</v>
      </c>
      <c r="E3628">
        <v>477.45001200000002</v>
      </c>
      <c r="F3628">
        <v>477.45001200000002</v>
      </c>
      <c r="G3628">
        <v>1479200000</v>
      </c>
      <c r="H3628">
        <f t="shared" si="56"/>
        <v>1.7084590076458905E-2</v>
      </c>
    </row>
    <row r="3629" spans="1:8" x14ac:dyDescent="0.45">
      <c r="A3629" s="1">
        <v>37280</v>
      </c>
      <c r="B3629">
        <v>477.45001200000002</v>
      </c>
      <c r="C3629">
        <v>481.32998700000002</v>
      </c>
      <c r="D3629">
        <v>477.45001200000002</v>
      </c>
      <c r="E3629">
        <v>479.73001099999999</v>
      </c>
      <c r="F3629">
        <v>479.73001099999999</v>
      </c>
      <c r="G3629">
        <v>1552800000</v>
      </c>
      <c r="H3629">
        <f t="shared" si="56"/>
        <v>4.7753669341199512E-3</v>
      </c>
    </row>
    <row r="3630" spans="1:8" x14ac:dyDescent="0.45">
      <c r="A3630" s="1">
        <v>37281</v>
      </c>
      <c r="B3630">
        <v>479.73001099999999</v>
      </c>
      <c r="C3630">
        <v>480.459991</v>
      </c>
      <c r="D3630">
        <v>476.67999300000002</v>
      </c>
      <c r="E3630">
        <v>479.35000600000001</v>
      </c>
      <c r="F3630">
        <v>479.35000600000001</v>
      </c>
      <c r="G3630">
        <v>1345100000</v>
      </c>
      <c r="H3630">
        <f t="shared" si="56"/>
        <v>-7.9212263416217343E-4</v>
      </c>
    </row>
    <row r="3631" spans="1:8" x14ac:dyDescent="0.45">
      <c r="A3631" s="1">
        <v>37284</v>
      </c>
      <c r="B3631">
        <v>479.35000600000001</v>
      </c>
      <c r="C3631">
        <v>481.57000699999998</v>
      </c>
      <c r="D3631">
        <v>478.459991</v>
      </c>
      <c r="E3631">
        <v>481.27999899999998</v>
      </c>
      <c r="F3631">
        <v>481.27999899999998</v>
      </c>
      <c r="G3631">
        <v>1186800000</v>
      </c>
      <c r="H3631">
        <f t="shared" si="56"/>
        <v>4.0262709415714859E-3</v>
      </c>
    </row>
    <row r="3632" spans="1:8" x14ac:dyDescent="0.45">
      <c r="A3632" s="1">
        <v>37285</v>
      </c>
      <c r="B3632">
        <v>481.27999899999998</v>
      </c>
      <c r="C3632">
        <v>482.38000499999998</v>
      </c>
      <c r="D3632">
        <v>472.13000499999998</v>
      </c>
      <c r="E3632">
        <v>473.98001099999999</v>
      </c>
      <c r="F3632">
        <v>473.98001099999999</v>
      </c>
      <c r="G3632">
        <v>1812000000</v>
      </c>
      <c r="H3632">
        <f t="shared" si="56"/>
        <v>-1.5167860736302829E-2</v>
      </c>
    </row>
    <row r="3633" spans="1:8" x14ac:dyDescent="0.45">
      <c r="A3633" s="1">
        <v>37286</v>
      </c>
      <c r="B3633">
        <v>472.35000600000001</v>
      </c>
      <c r="C3633">
        <v>479.77999899999998</v>
      </c>
      <c r="D3633">
        <v>468.38000499999998</v>
      </c>
      <c r="E3633">
        <v>479.72000100000002</v>
      </c>
      <c r="F3633">
        <v>479.72000100000002</v>
      </c>
      <c r="G3633">
        <v>2019600000</v>
      </c>
      <c r="H3633">
        <f t="shared" si="56"/>
        <v>1.2110194241925498E-2</v>
      </c>
    </row>
    <row r="3634" spans="1:8" x14ac:dyDescent="0.45">
      <c r="A3634" s="1">
        <v>37287</v>
      </c>
      <c r="B3634">
        <v>479.72000100000002</v>
      </c>
      <c r="C3634">
        <v>483.10000600000001</v>
      </c>
      <c r="D3634">
        <v>478.51001000000002</v>
      </c>
      <c r="E3634">
        <v>483.10000600000001</v>
      </c>
      <c r="F3634">
        <v>483.10000600000001</v>
      </c>
      <c r="G3634">
        <v>1557000000</v>
      </c>
      <c r="H3634">
        <f t="shared" si="56"/>
        <v>7.0457871111360149E-3</v>
      </c>
    </row>
    <row r="3635" spans="1:8" x14ac:dyDescent="0.45">
      <c r="A3635" s="1">
        <v>37288</v>
      </c>
      <c r="B3635">
        <v>483.10000600000001</v>
      </c>
      <c r="C3635">
        <v>484</v>
      </c>
      <c r="D3635">
        <v>479.76998900000001</v>
      </c>
      <c r="E3635">
        <v>480.040009</v>
      </c>
      <c r="F3635">
        <v>480.040009</v>
      </c>
      <c r="G3635">
        <v>1367200000</v>
      </c>
      <c r="H3635">
        <f t="shared" si="56"/>
        <v>-6.3340860318681358E-3</v>
      </c>
    </row>
    <row r="3636" spans="1:8" x14ac:dyDescent="0.45">
      <c r="A3636" s="1">
        <v>37291</v>
      </c>
      <c r="B3636">
        <v>480.040009</v>
      </c>
      <c r="C3636">
        <v>480.07998700000002</v>
      </c>
      <c r="D3636">
        <v>469.44000199999999</v>
      </c>
      <c r="E3636">
        <v>470.08999599999999</v>
      </c>
      <c r="F3636">
        <v>470.08999599999999</v>
      </c>
      <c r="G3636">
        <v>1437600000</v>
      </c>
      <c r="H3636">
        <f t="shared" si="56"/>
        <v>-2.0727466072520628E-2</v>
      </c>
    </row>
    <row r="3637" spans="1:8" x14ac:dyDescent="0.45">
      <c r="A3637" s="1">
        <v>37292</v>
      </c>
      <c r="B3637">
        <v>470.08999599999999</v>
      </c>
      <c r="C3637">
        <v>470.60000600000001</v>
      </c>
      <c r="D3637">
        <v>465.70001200000002</v>
      </c>
      <c r="E3637">
        <v>468.82000699999998</v>
      </c>
      <c r="F3637">
        <v>468.82000699999998</v>
      </c>
      <c r="G3637">
        <v>1778300000</v>
      </c>
      <c r="H3637">
        <f t="shared" si="56"/>
        <v>-2.701586953150148E-3</v>
      </c>
    </row>
    <row r="3638" spans="1:8" x14ac:dyDescent="0.45">
      <c r="A3638" s="1">
        <v>37293</v>
      </c>
      <c r="B3638">
        <v>468.82000699999998</v>
      </c>
      <c r="C3638">
        <v>469.48001099999999</v>
      </c>
      <c r="D3638">
        <v>461.67001299999998</v>
      </c>
      <c r="E3638">
        <v>462.41000400000001</v>
      </c>
      <c r="F3638">
        <v>462.41000400000001</v>
      </c>
      <c r="G3638">
        <v>1665800000</v>
      </c>
      <c r="H3638">
        <f t="shared" si="56"/>
        <v>-1.3672631082913611E-2</v>
      </c>
    </row>
    <row r="3639" spans="1:8" x14ac:dyDescent="0.45">
      <c r="A3639" s="1">
        <v>37294</v>
      </c>
      <c r="B3639">
        <v>462.41000400000001</v>
      </c>
      <c r="C3639">
        <v>463.14001500000001</v>
      </c>
      <c r="D3639">
        <v>458.08999599999999</v>
      </c>
      <c r="E3639">
        <v>458.39999399999999</v>
      </c>
      <c r="F3639">
        <v>458.39999399999999</v>
      </c>
      <c r="G3639">
        <v>1441600000</v>
      </c>
      <c r="H3639">
        <f t="shared" si="56"/>
        <v>-8.6719793371945464E-3</v>
      </c>
    </row>
    <row r="3640" spans="1:8" x14ac:dyDescent="0.45">
      <c r="A3640" s="1">
        <v>37295</v>
      </c>
      <c r="B3640">
        <v>458.39999399999999</v>
      </c>
      <c r="C3640">
        <v>466.67001299999998</v>
      </c>
      <c r="D3640">
        <v>457.94000199999999</v>
      </c>
      <c r="E3640">
        <v>466.67001299999998</v>
      </c>
      <c r="F3640">
        <v>466.67001299999998</v>
      </c>
      <c r="G3640">
        <v>1371900000</v>
      </c>
      <c r="H3640">
        <f t="shared" si="56"/>
        <v>1.8041053901060922E-2</v>
      </c>
    </row>
    <row r="3641" spans="1:8" x14ac:dyDescent="0.45">
      <c r="A3641" s="1">
        <v>37298</v>
      </c>
      <c r="B3641">
        <v>466.67001299999998</v>
      </c>
      <c r="C3641">
        <v>472.14001500000001</v>
      </c>
      <c r="D3641">
        <v>466.45001200000002</v>
      </c>
      <c r="E3641">
        <v>471.32000699999998</v>
      </c>
      <c r="F3641">
        <v>471.32000699999998</v>
      </c>
      <c r="G3641">
        <v>1159400000</v>
      </c>
      <c r="H3641">
        <f t="shared" si="56"/>
        <v>9.9642014067014006E-3</v>
      </c>
    </row>
    <row r="3642" spans="1:8" x14ac:dyDescent="0.45">
      <c r="A3642" s="1">
        <v>37299</v>
      </c>
      <c r="B3642">
        <v>471.32000699999998</v>
      </c>
      <c r="C3642">
        <v>473.54998799999998</v>
      </c>
      <c r="D3642">
        <v>467.67001299999998</v>
      </c>
      <c r="E3642">
        <v>472.01001000000002</v>
      </c>
      <c r="F3642">
        <v>472.01001000000002</v>
      </c>
      <c r="G3642">
        <v>1094200000</v>
      </c>
      <c r="H3642">
        <f t="shared" si="56"/>
        <v>1.4639798645339486E-3</v>
      </c>
    </row>
    <row r="3643" spans="1:8" x14ac:dyDescent="0.45">
      <c r="A3643" s="1">
        <v>37300</v>
      </c>
      <c r="B3643">
        <v>472.01001000000002</v>
      </c>
      <c r="C3643">
        <v>476.32998700000002</v>
      </c>
      <c r="D3643">
        <v>472.01001000000002</v>
      </c>
      <c r="E3643">
        <v>476.32998700000002</v>
      </c>
      <c r="F3643">
        <v>476.32998700000002</v>
      </c>
      <c r="G3643">
        <v>1215900000</v>
      </c>
      <c r="H3643">
        <f t="shared" si="56"/>
        <v>9.1522995455117773E-3</v>
      </c>
    </row>
    <row r="3644" spans="1:8" x14ac:dyDescent="0.45">
      <c r="A3644" s="1">
        <v>37301</v>
      </c>
      <c r="B3644">
        <v>476.32998700000002</v>
      </c>
      <c r="C3644">
        <v>477.35998499999999</v>
      </c>
      <c r="D3644">
        <v>470.73998999999998</v>
      </c>
      <c r="E3644">
        <v>470.75</v>
      </c>
      <c r="F3644">
        <v>470.75</v>
      </c>
      <c r="G3644">
        <v>1272500000</v>
      </c>
      <c r="H3644">
        <f t="shared" si="56"/>
        <v>-1.1714540659393813E-2</v>
      </c>
    </row>
    <row r="3645" spans="1:8" x14ac:dyDescent="0.45">
      <c r="A3645" s="1">
        <v>37302</v>
      </c>
      <c r="B3645">
        <v>470.75</v>
      </c>
      <c r="C3645">
        <v>471.32000699999998</v>
      </c>
      <c r="D3645">
        <v>467.05999800000001</v>
      </c>
      <c r="E3645">
        <v>469.25</v>
      </c>
      <c r="F3645">
        <v>469.25</v>
      </c>
      <c r="G3645">
        <v>1359200000</v>
      </c>
      <c r="H3645">
        <f t="shared" si="56"/>
        <v>-3.1864046733934837E-3</v>
      </c>
    </row>
    <row r="3646" spans="1:8" x14ac:dyDescent="0.45">
      <c r="A3646" s="1">
        <v>37306</v>
      </c>
      <c r="B3646">
        <v>469.25</v>
      </c>
      <c r="C3646">
        <v>469.25</v>
      </c>
      <c r="D3646">
        <v>459.47000100000002</v>
      </c>
      <c r="E3646">
        <v>459.98001099999999</v>
      </c>
      <c r="F3646">
        <v>459.98001099999999</v>
      </c>
      <c r="G3646">
        <v>1189900000</v>
      </c>
      <c r="H3646">
        <f t="shared" si="56"/>
        <v>-1.9754904635055914E-2</v>
      </c>
    </row>
    <row r="3647" spans="1:8" x14ac:dyDescent="0.45">
      <c r="A3647" s="1">
        <v>37307</v>
      </c>
      <c r="B3647">
        <v>459.98001099999999</v>
      </c>
      <c r="C3647">
        <v>467.290009</v>
      </c>
      <c r="D3647">
        <v>457.209991</v>
      </c>
      <c r="E3647">
        <v>467.25</v>
      </c>
      <c r="F3647">
        <v>467.25</v>
      </c>
      <c r="G3647">
        <v>1438900000</v>
      </c>
      <c r="H3647">
        <f t="shared" si="56"/>
        <v>1.5805010709476264E-2</v>
      </c>
    </row>
    <row r="3648" spans="1:8" x14ac:dyDescent="0.45">
      <c r="A3648" s="1">
        <v>37308</v>
      </c>
      <c r="B3648">
        <v>467.25</v>
      </c>
      <c r="C3648">
        <v>467.709991</v>
      </c>
      <c r="D3648">
        <v>458.42999300000002</v>
      </c>
      <c r="E3648">
        <v>458.44000199999999</v>
      </c>
      <c r="F3648">
        <v>458.44000199999999</v>
      </c>
      <c r="G3648">
        <v>1381600000</v>
      </c>
      <c r="H3648">
        <f t="shared" si="56"/>
        <v>-1.8854998394863598E-2</v>
      </c>
    </row>
    <row r="3649" spans="1:8" x14ac:dyDescent="0.45">
      <c r="A3649" s="1">
        <v>37309</v>
      </c>
      <c r="B3649">
        <v>458.44000199999999</v>
      </c>
      <c r="C3649">
        <v>465.14999399999999</v>
      </c>
      <c r="D3649">
        <v>457.04998799999998</v>
      </c>
      <c r="E3649">
        <v>465.07000699999998</v>
      </c>
      <c r="F3649">
        <v>465.07000699999998</v>
      </c>
      <c r="G3649">
        <v>1411000000</v>
      </c>
      <c r="H3649">
        <f t="shared" si="56"/>
        <v>1.4462099666424866E-2</v>
      </c>
    </row>
    <row r="3650" spans="1:8" x14ac:dyDescent="0.45">
      <c r="A3650" s="1">
        <v>37312</v>
      </c>
      <c r="B3650">
        <v>465.07000699999998</v>
      </c>
      <c r="C3650">
        <v>468.20001200000002</v>
      </c>
      <c r="D3650">
        <v>464.55999800000001</v>
      </c>
      <c r="E3650">
        <v>468.19000199999999</v>
      </c>
      <c r="F3650">
        <v>468.19000199999999</v>
      </c>
      <c r="G3650">
        <v>1367400000</v>
      </c>
      <c r="H3650">
        <f t="shared" si="56"/>
        <v>6.7086566603724584E-3</v>
      </c>
    </row>
    <row r="3651" spans="1:8" x14ac:dyDescent="0.45">
      <c r="A3651" s="1">
        <v>37313</v>
      </c>
      <c r="B3651">
        <v>468.19000199999999</v>
      </c>
      <c r="C3651">
        <v>471.92999300000002</v>
      </c>
      <c r="D3651">
        <v>466.42001299999998</v>
      </c>
      <c r="E3651">
        <v>471.290009</v>
      </c>
      <c r="F3651">
        <v>471.290009</v>
      </c>
      <c r="G3651">
        <v>1309200000</v>
      </c>
      <c r="H3651">
        <f t="shared" si="56"/>
        <v>6.6212584351599268E-3</v>
      </c>
    </row>
    <row r="3652" spans="1:8" x14ac:dyDescent="0.45">
      <c r="A3652" s="1">
        <v>37314</v>
      </c>
      <c r="B3652">
        <v>471.290009</v>
      </c>
      <c r="C3652">
        <v>474.85998499999999</v>
      </c>
      <c r="D3652">
        <v>471.13000499999998</v>
      </c>
      <c r="E3652">
        <v>472.60998499999999</v>
      </c>
      <c r="F3652">
        <v>472.60998499999999</v>
      </c>
      <c r="G3652">
        <v>1393800000</v>
      </c>
      <c r="H3652">
        <f t="shared" ref="H3652:H3715" si="57">F3652/F3651-1</f>
        <v>2.8007722947507308E-3</v>
      </c>
    </row>
    <row r="3653" spans="1:8" x14ac:dyDescent="0.45">
      <c r="A3653" s="1">
        <v>37315</v>
      </c>
      <c r="B3653">
        <v>472.60998499999999</v>
      </c>
      <c r="C3653">
        <v>473.39999399999999</v>
      </c>
      <c r="D3653">
        <v>467.91000400000001</v>
      </c>
      <c r="E3653">
        <v>469.35998499999999</v>
      </c>
      <c r="F3653">
        <v>469.35998499999999</v>
      </c>
      <c r="G3653">
        <v>1392200000</v>
      </c>
      <c r="H3653">
        <f t="shared" si="57"/>
        <v>-6.8767061703107757E-3</v>
      </c>
    </row>
    <row r="3654" spans="1:8" x14ac:dyDescent="0.45">
      <c r="A3654" s="1">
        <v>37316</v>
      </c>
      <c r="B3654">
        <v>469.36999500000002</v>
      </c>
      <c r="C3654">
        <v>478.33999599999999</v>
      </c>
      <c r="D3654">
        <v>469.19000199999999</v>
      </c>
      <c r="E3654">
        <v>478.33999599999999</v>
      </c>
      <c r="F3654">
        <v>478.33999599999999</v>
      </c>
      <c r="G3654">
        <v>1456500000</v>
      </c>
      <c r="H3654">
        <f t="shared" si="57"/>
        <v>1.9132459704676252E-2</v>
      </c>
    </row>
    <row r="3655" spans="1:8" x14ac:dyDescent="0.45">
      <c r="A3655" s="1">
        <v>37319</v>
      </c>
      <c r="B3655">
        <v>478.33999599999999</v>
      </c>
      <c r="C3655">
        <v>488.89999399999999</v>
      </c>
      <c r="D3655">
        <v>478.33999599999999</v>
      </c>
      <c r="E3655">
        <v>488</v>
      </c>
      <c r="F3655">
        <v>488</v>
      </c>
      <c r="G3655">
        <v>1594300000</v>
      </c>
      <c r="H3655">
        <f t="shared" si="57"/>
        <v>2.0194849021155203E-2</v>
      </c>
    </row>
    <row r="3656" spans="1:8" x14ac:dyDescent="0.45">
      <c r="A3656" s="1">
        <v>37320</v>
      </c>
      <c r="B3656">
        <v>488</v>
      </c>
      <c r="C3656">
        <v>490.95001200000002</v>
      </c>
      <c r="D3656">
        <v>486.07998700000002</v>
      </c>
      <c r="E3656">
        <v>487.58999599999999</v>
      </c>
      <c r="F3656">
        <v>487.58999599999999</v>
      </c>
      <c r="G3656">
        <v>1549300000</v>
      </c>
      <c r="H3656">
        <f t="shared" si="57"/>
        <v>-8.4017213114762068E-4</v>
      </c>
    </row>
    <row r="3657" spans="1:8" x14ac:dyDescent="0.45">
      <c r="A3657" s="1">
        <v>37321</v>
      </c>
      <c r="B3657">
        <v>487.57998700000002</v>
      </c>
      <c r="C3657">
        <v>494.79998799999998</v>
      </c>
      <c r="D3657">
        <v>485.14001500000001</v>
      </c>
      <c r="E3657">
        <v>494.79998799999998</v>
      </c>
      <c r="F3657">
        <v>494.79998799999998</v>
      </c>
      <c r="G3657">
        <v>1541300000</v>
      </c>
      <c r="H3657">
        <f t="shared" si="57"/>
        <v>1.4786997393605228E-2</v>
      </c>
    </row>
    <row r="3658" spans="1:8" x14ac:dyDescent="0.45">
      <c r="A3658" s="1">
        <v>37322</v>
      </c>
      <c r="B3658">
        <v>494.79998799999998</v>
      </c>
      <c r="C3658">
        <v>497.290009</v>
      </c>
      <c r="D3658">
        <v>493.64001500000001</v>
      </c>
      <c r="E3658">
        <v>494.92001299999998</v>
      </c>
      <c r="F3658">
        <v>494.92001299999998</v>
      </c>
      <c r="G3658">
        <v>1517400000</v>
      </c>
      <c r="H3658">
        <f t="shared" si="57"/>
        <v>2.4257276255235105E-4</v>
      </c>
    </row>
    <row r="3659" spans="1:8" x14ac:dyDescent="0.45">
      <c r="A3659" s="1">
        <v>37323</v>
      </c>
      <c r="B3659">
        <v>494.92001299999998</v>
      </c>
      <c r="C3659">
        <v>500.64999399999999</v>
      </c>
      <c r="D3659">
        <v>494.92001299999998</v>
      </c>
      <c r="E3659">
        <v>499.85000600000001</v>
      </c>
      <c r="F3659">
        <v>499.85000600000001</v>
      </c>
      <c r="G3659">
        <v>1412000000</v>
      </c>
      <c r="H3659">
        <f t="shared" si="57"/>
        <v>9.961191446101525E-3</v>
      </c>
    </row>
    <row r="3660" spans="1:8" x14ac:dyDescent="0.45">
      <c r="A3660" s="1">
        <v>37326</v>
      </c>
      <c r="B3660">
        <v>499.85000600000001</v>
      </c>
      <c r="C3660">
        <v>502.05999800000001</v>
      </c>
      <c r="D3660">
        <v>496.17001299999998</v>
      </c>
      <c r="E3660">
        <v>500.75</v>
      </c>
      <c r="F3660">
        <v>500.75</v>
      </c>
      <c r="G3660">
        <v>1210200000</v>
      </c>
      <c r="H3660">
        <f t="shared" si="57"/>
        <v>1.8005281368347337E-3</v>
      </c>
    </row>
    <row r="3661" spans="1:8" x14ac:dyDescent="0.45">
      <c r="A3661" s="1">
        <v>37327</v>
      </c>
      <c r="B3661">
        <v>500.75</v>
      </c>
      <c r="C3661">
        <v>500.75</v>
      </c>
      <c r="D3661">
        <v>495.02999899999998</v>
      </c>
      <c r="E3661">
        <v>498.89999399999999</v>
      </c>
      <c r="F3661">
        <v>498.89999399999999</v>
      </c>
      <c r="G3661">
        <v>1304400000</v>
      </c>
      <c r="H3661">
        <f t="shared" si="57"/>
        <v>-3.6944702945581609E-3</v>
      </c>
    </row>
    <row r="3662" spans="1:8" x14ac:dyDescent="0.45">
      <c r="A3662" s="1">
        <v>37328</v>
      </c>
      <c r="B3662">
        <v>498.89999399999999</v>
      </c>
      <c r="C3662">
        <v>498.89999399999999</v>
      </c>
      <c r="D3662">
        <v>494.39999399999999</v>
      </c>
      <c r="E3662">
        <v>495.45001200000002</v>
      </c>
      <c r="F3662">
        <v>495.45001200000002</v>
      </c>
      <c r="G3662">
        <v>1354000000</v>
      </c>
      <c r="H3662">
        <f t="shared" si="57"/>
        <v>-6.9151774734236282E-3</v>
      </c>
    </row>
    <row r="3663" spans="1:8" x14ac:dyDescent="0.45">
      <c r="A3663" s="1">
        <v>37329</v>
      </c>
      <c r="B3663">
        <v>495.45001200000002</v>
      </c>
      <c r="C3663">
        <v>499.48001099999999</v>
      </c>
      <c r="D3663">
        <v>494.89999399999999</v>
      </c>
      <c r="E3663">
        <v>497.76001000000002</v>
      </c>
      <c r="F3663">
        <v>497.76001000000002</v>
      </c>
      <c r="G3663">
        <v>1208800000</v>
      </c>
      <c r="H3663">
        <f t="shared" si="57"/>
        <v>4.6624239460104633E-3</v>
      </c>
    </row>
    <row r="3664" spans="1:8" x14ac:dyDescent="0.45">
      <c r="A3664" s="1">
        <v>37330</v>
      </c>
      <c r="B3664">
        <v>497.76001000000002</v>
      </c>
      <c r="C3664">
        <v>499.95001200000002</v>
      </c>
      <c r="D3664">
        <v>493.540009</v>
      </c>
      <c r="E3664">
        <v>499.11999500000002</v>
      </c>
      <c r="F3664">
        <v>499.11999500000002</v>
      </c>
      <c r="G3664">
        <v>1493900000</v>
      </c>
      <c r="H3664">
        <f t="shared" si="57"/>
        <v>2.7322102472635557E-3</v>
      </c>
    </row>
    <row r="3665" spans="1:8" x14ac:dyDescent="0.45">
      <c r="A3665" s="1">
        <v>37333</v>
      </c>
      <c r="B3665">
        <v>499.11999500000002</v>
      </c>
      <c r="C3665">
        <v>503.54998799999998</v>
      </c>
      <c r="D3665">
        <v>498.67999300000002</v>
      </c>
      <c r="E3665">
        <v>502.79998799999998</v>
      </c>
      <c r="F3665">
        <v>502.79998799999998</v>
      </c>
      <c r="G3665">
        <v>1169500000</v>
      </c>
      <c r="H3665">
        <f t="shared" si="57"/>
        <v>7.3729624877079125E-3</v>
      </c>
    </row>
    <row r="3666" spans="1:8" x14ac:dyDescent="0.45">
      <c r="A3666" s="1">
        <v>37334</v>
      </c>
      <c r="B3666">
        <v>502.79998799999998</v>
      </c>
      <c r="C3666">
        <v>504.97000100000002</v>
      </c>
      <c r="D3666">
        <v>502.55999800000001</v>
      </c>
      <c r="E3666">
        <v>504.73001099999999</v>
      </c>
      <c r="F3666">
        <v>504.73001099999999</v>
      </c>
      <c r="G3666">
        <v>1255000000</v>
      </c>
      <c r="H3666">
        <f t="shared" si="57"/>
        <v>3.8385502109439251E-3</v>
      </c>
    </row>
    <row r="3667" spans="1:8" x14ac:dyDescent="0.45">
      <c r="A3667" s="1">
        <v>37335</v>
      </c>
      <c r="B3667">
        <v>504.73001099999999</v>
      </c>
      <c r="C3667">
        <v>504.73001099999999</v>
      </c>
      <c r="D3667">
        <v>499.040009</v>
      </c>
      <c r="E3667">
        <v>499.040009</v>
      </c>
      <c r="F3667">
        <v>499.040009</v>
      </c>
      <c r="G3667">
        <v>1304900000</v>
      </c>
      <c r="H3667">
        <f t="shared" si="57"/>
        <v>-1.1273357787318083E-2</v>
      </c>
    </row>
    <row r="3668" spans="1:8" x14ac:dyDescent="0.45">
      <c r="A3668" s="1">
        <v>37336</v>
      </c>
      <c r="B3668">
        <v>499.040009</v>
      </c>
      <c r="C3668">
        <v>505.45001200000002</v>
      </c>
      <c r="D3668">
        <v>497.91000400000001</v>
      </c>
      <c r="E3668">
        <v>505.44000199999999</v>
      </c>
      <c r="F3668">
        <v>505.44000199999999</v>
      </c>
      <c r="G3668">
        <v>1339200000</v>
      </c>
      <c r="H3668">
        <f t="shared" si="57"/>
        <v>1.2824609018472488E-2</v>
      </c>
    </row>
    <row r="3669" spans="1:8" x14ac:dyDescent="0.45">
      <c r="A3669" s="1">
        <v>37337</v>
      </c>
      <c r="B3669">
        <v>505.42999300000002</v>
      </c>
      <c r="C3669">
        <v>507.52999899999998</v>
      </c>
      <c r="D3669">
        <v>502.16000400000001</v>
      </c>
      <c r="E3669">
        <v>502.39001500000001</v>
      </c>
      <c r="F3669">
        <v>502.39001500000001</v>
      </c>
      <c r="G3669">
        <v>1243300000</v>
      </c>
      <c r="H3669">
        <f t="shared" si="57"/>
        <v>-6.0343205680819523E-3</v>
      </c>
    </row>
    <row r="3670" spans="1:8" x14ac:dyDescent="0.45">
      <c r="A3670" s="1">
        <v>37340</v>
      </c>
      <c r="B3670">
        <v>502.39999399999999</v>
      </c>
      <c r="C3670">
        <v>503.29998799999998</v>
      </c>
      <c r="D3670">
        <v>496.01001000000002</v>
      </c>
      <c r="E3670">
        <v>496.39001500000001</v>
      </c>
      <c r="F3670">
        <v>496.39001500000001</v>
      </c>
      <c r="G3670">
        <v>1057900000</v>
      </c>
      <c r="H3670">
        <f t="shared" si="57"/>
        <v>-1.1942912519867677E-2</v>
      </c>
    </row>
    <row r="3671" spans="1:8" x14ac:dyDescent="0.45">
      <c r="A3671" s="1">
        <v>37341</v>
      </c>
      <c r="B3671">
        <v>496.39001500000001</v>
      </c>
      <c r="C3671">
        <v>501.73998999999998</v>
      </c>
      <c r="D3671">
        <v>496.39001500000001</v>
      </c>
      <c r="E3671">
        <v>501.66000400000001</v>
      </c>
      <c r="F3671">
        <v>501.66000400000001</v>
      </c>
      <c r="G3671">
        <v>1223600000</v>
      </c>
      <c r="H3671">
        <f t="shared" si="57"/>
        <v>1.0616629748283701E-2</v>
      </c>
    </row>
    <row r="3672" spans="1:8" x14ac:dyDescent="0.45">
      <c r="A3672" s="1">
        <v>37342</v>
      </c>
      <c r="B3672">
        <v>501.66000400000001</v>
      </c>
      <c r="C3672">
        <v>506.04998799999998</v>
      </c>
      <c r="D3672">
        <v>501.16000400000001</v>
      </c>
      <c r="E3672">
        <v>505.85000600000001</v>
      </c>
      <c r="F3672">
        <v>505.85000600000001</v>
      </c>
      <c r="G3672">
        <v>1180100000</v>
      </c>
      <c r="H3672">
        <f t="shared" si="57"/>
        <v>8.3522743822328493E-3</v>
      </c>
    </row>
    <row r="3673" spans="1:8" x14ac:dyDescent="0.45">
      <c r="A3673" s="1">
        <v>37343</v>
      </c>
      <c r="B3673">
        <v>505.85000600000001</v>
      </c>
      <c r="C3673">
        <v>509.19000199999999</v>
      </c>
      <c r="D3673">
        <v>505.57000699999998</v>
      </c>
      <c r="E3673">
        <v>506.459991</v>
      </c>
      <c r="F3673">
        <v>506.459991</v>
      </c>
      <c r="G3673">
        <v>1147600000</v>
      </c>
      <c r="H3673">
        <f t="shared" si="57"/>
        <v>1.2058614070669105E-3</v>
      </c>
    </row>
    <row r="3674" spans="1:8" x14ac:dyDescent="0.45">
      <c r="A3674" s="1">
        <v>37347</v>
      </c>
      <c r="B3674">
        <v>506.459991</v>
      </c>
      <c r="C3674">
        <v>506.459991</v>
      </c>
      <c r="D3674">
        <v>498.39999399999999</v>
      </c>
      <c r="E3674">
        <v>504.5</v>
      </c>
      <c r="F3674">
        <v>504.5</v>
      </c>
      <c r="G3674">
        <v>1050900000</v>
      </c>
      <c r="H3674">
        <f t="shared" si="57"/>
        <v>-3.8699819034668792E-3</v>
      </c>
    </row>
    <row r="3675" spans="1:8" x14ac:dyDescent="0.45">
      <c r="A3675" s="1">
        <v>37348</v>
      </c>
      <c r="B3675">
        <v>504.5</v>
      </c>
      <c r="C3675">
        <v>504.5</v>
      </c>
      <c r="D3675">
        <v>500.48998999999998</v>
      </c>
      <c r="E3675">
        <v>500.48998999999998</v>
      </c>
      <c r="F3675">
        <v>500.48998999999998</v>
      </c>
      <c r="G3675">
        <v>1176700000</v>
      </c>
      <c r="H3675">
        <f t="shared" si="57"/>
        <v>-7.9484836471754861E-3</v>
      </c>
    </row>
    <row r="3676" spans="1:8" x14ac:dyDescent="0.45">
      <c r="A3676" s="1">
        <v>37349</v>
      </c>
      <c r="B3676">
        <v>500.48998999999998</v>
      </c>
      <c r="C3676">
        <v>501.52999899999998</v>
      </c>
      <c r="D3676">
        <v>495.86999500000002</v>
      </c>
      <c r="E3676">
        <v>496.60000600000001</v>
      </c>
      <c r="F3676">
        <v>496.60000600000001</v>
      </c>
      <c r="G3676">
        <v>1219700000</v>
      </c>
      <c r="H3676">
        <f t="shared" si="57"/>
        <v>-7.7723512512207771E-3</v>
      </c>
    </row>
    <row r="3677" spans="1:8" x14ac:dyDescent="0.45">
      <c r="A3677" s="1">
        <v>37350</v>
      </c>
      <c r="B3677">
        <v>496.60000600000001</v>
      </c>
      <c r="C3677">
        <v>498.57998700000002</v>
      </c>
      <c r="D3677">
        <v>494.73998999999998</v>
      </c>
      <c r="E3677">
        <v>498.36999500000002</v>
      </c>
      <c r="F3677">
        <v>498.36999500000002</v>
      </c>
      <c r="G3677">
        <v>1283800000</v>
      </c>
      <c r="H3677">
        <f t="shared" si="57"/>
        <v>3.5642146166223743E-3</v>
      </c>
    </row>
    <row r="3678" spans="1:8" x14ac:dyDescent="0.45">
      <c r="A3678" s="1">
        <v>37351</v>
      </c>
      <c r="B3678">
        <v>498.36999500000002</v>
      </c>
      <c r="C3678">
        <v>501.14999399999999</v>
      </c>
      <c r="D3678">
        <v>497.51001000000002</v>
      </c>
      <c r="E3678">
        <v>497.76001000000002</v>
      </c>
      <c r="F3678">
        <v>497.76001000000002</v>
      </c>
      <c r="G3678">
        <v>1110200000</v>
      </c>
      <c r="H3678">
        <f t="shared" si="57"/>
        <v>-1.2239601222381324E-3</v>
      </c>
    </row>
    <row r="3679" spans="1:8" x14ac:dyDescent="0.45">
      <c r="A3679" s="1">
        <v>37354</v>
      </c>
      <c r="B3679">
        <v>497.76001000000002</v>
      </c>
      <c r="C3679">
        <v>503.01998900000001</v>
      </c>
      <c r="D3679">
        <v>493.76001000000002</v>
      </c>
      <c r="E3679">
        <v>503.01001000000002</v>
      </c>
      <c r="F3679">
        <v>503.01001000000002</v>
      </c>
      <c r="G3679">
        <v>1095300000</v>
      </c>
      <c r="H3679">
        <f t="shared" si="57"/>
        <v>1.0547251475665931E-2</v>
      </c>
    </row>
    <row r="3680" spans="1:8" x14ac:dyDescent="0.45">
      <c r="A3680" s="1">
        <v>37355</v>
      </c>
      <c r="B3680">
        <v>503.01001000000002</v>
      </c>
      <c r="C3680">
        <v>505.44000199999999</v>
      </c>
      <c r="D3680">
        <v>502.70001200000002</v>
      </c>
      <c r="E3680">
        <v>503.01001000000002</v>
      </c>
      <c r="F3680">
        <v>503.01001000000002</v>
      </c>
      <c r="G3680">
        <v>1235400000</v>
      </c>
      <c r="H3680">
        <f t="shared" si="57"/>
        <v>0</v>
      </c>
    </row>
    <row r="3681" spans="1:8" x14ac:dyDescent="0.45">
      <c r="A3681" s="1">
        <v>37356</v>
      </c>
      <c r="B3681">
        <v>503.01001000000002</v>
      </c>
      <c r="C3681">
        <v>511.29998799999998</v>
      </c>
      <c r="D3681">
        <v>503.01001000000002</v>
      </c>
      <c r="E3681">
        <v>511.29998799999998</v>
      </c>
      <c r="F3681">
        <v>511.29998799999998</v>
      </c>
      <c r="G3681">
        <v>1447900000</v>
      </c>
      <c r="H3681">
        <f t="shared" si="57"/>
        <v>1.6480741605917393E-2</v>
      </c>
    </row>
    <row r="3682" spans="1:8" x14ac:dyDescent="0.45">
      <c r="A3682" s="1">
        <v>37357</v>
      </c>
      <c r="B3682">
        <v>511.29998799999998</v>
      </c>
      <c r="C3682">
        <v>511.29998799999998</v>
      </c>
      <c r="D3682">
        <v>503.60000600000001</v>
      </c>
      <c r="E3682">
        <v>503.73001099999999</v>
      </c>
      <c r="F3682">
        <v>503.73001099999999</v>
      </c>
      <c r="G3682">
        <v>1505600000</v>
      </c>
      <c r="H3682">
        <f t="shared" si="57"/>
        <v>-1.480535336918487E-2</v>
      </c>
    </row>
    <row r="3683" spans="1:8" x14ac:dyDescent="0.45">
      <c r="A3683" s="1">
        <v>37358</v>
      </c>
      <c r="B3683">
        <v>503.73001099999999</v>
      </c>
      <c r="C3683">
        <v>515.46997099999999</v>
      </c>
      <c r="D3683">
        <v>503.73001099999999</v>
      </c>
      <c r="E3683">
        <v>515.46002199999998</v>
      </c>
      <c r="F3683">
        <v>515.46002199999998</v>
      </c>
      <c r="G3683">
        <v>1282100000</v>
      </c>
      <c r="H3683">
        <f t="shared" si="57"/>
        <v>2.3286305647570282E-2</v>
      </c>
    </row>
    <row r="3684" spans="1:8" x14ac:dyDescent="0.45">
      <c r="A3684" s="1">
        <v>37361</v>
      </c>
      <c r="B3684">
        <v>515.46002199999998</v>
      </c>
      <c r="C3684">
        <v>517.39001499999995</v>
      </c>
      <c r="D3684">
        <v>510.42999300000002</v>
      </c>
      <c r="E3684">
        <v>512.73999000000003</v>
      </c>
      <c r="F3684">
        <v>512.73999000000003</v>
      </c>
      <c r="G3684">
        <v>1120400000</v>
      </c>
      <c r="H3684">
        <f t="shared" si="57"/>
        <v>-5.2769019592365796E-3</v>
      </c>
    </row>
    <row r="3685" spans="1:8" x14ac:dyDescent="0.45">
      <c r="A3685" s="1">
        <v>37362</v>
      </c>
      <c r="B3685">
        <v>512.73999000000003</v>
      </c>
      <c r="C3685">
        <v>522.96002199999998</v>
      </c>
      <c r="D3685">
        <v>512.73999000000003</v>
      </c>
      <c r="E3685">
        <v>522.95001200000002</v>
      </c>
      <c r="F3685">
        <v>522.95001200000002</v>
      </c>
      <c r="G3685">
        <v>1341300000</v>
      </c>
      <c r="H3685">
        <f t="shared" si="57"/>
        <v>1.9912669577420772E-2</v>
      </c>
    </row>
    <row r="3686" spans="1:8" x14ac:dyDescent="0.45">
      <c r="A3686" s="1">
        <v>37363</v>
      </c>
      <c r="B3686">
        <v>522.95001200000002</v>
      </c>
      <c r="C3686">
        <v>523.78997800000002</v>
      </c>
      <c r="D3686">
        <v>518.77002000000005</v>
      </c>
      <c r="E3686">
        <v>518.77002000000005</v>
      </c>
      <c r="F3686">
        <v>518.77002000000005</v>
      </c>
      <c r="G3686">
        <v>1376900000</v>
      </c>
      <c r="H3686">
        <f t="shared" si="57"/>
        <v>-7.9931004954254536E-3</v>
      </c>
    </row>
    <row r="3687" spans="1:8" x14ac:dyDescent="0.45">
      <c r="A3687" s="1">
        <v>37364</v>
      </c>
      <c r="B3687">
        <v>518.77002000000005</v>
      </c>
      <c r="C3687">
        <v>519.55999799999995</v>
      </c>
      <c r="D3687">
        <v>513.78002900000001</v>
      </c>
      <c r="E3687">
        <v>518.57000700000003</v>
      </c>
      <c r="F3687">
        <v>518.57000700000003</v>
      </c>
      <c r="G3687">
        <v>1359300000</v>
      </c>
      <c r="H3687">
        <f t="shared" si="57"/>
        <v>-3.8555234938209004E-4</v>
      </c>
    </row>
    <row r="3688" spans="1:8" x14ac:dyDescent="0.45">
      <c r="A3688" s="1">
        <v>37365</v>
      </c>
      <c r="B3688">
        <v>518.57000700000003</v>
      </c>
      <c r="C3688">
        <v>520.35998500000005</v>
      </c>
      <c r="D3688">
        <v>517.02002000000005</v>
      </c>
      <c r="E3688">
        <v>517.40002400000003</v>
      </c>
      <c r="F3688">
        <v>517.40002400000003</v>
      </c>
      <c r="G3688">
        <v>1185000000</v>
      </c>
      <c r="H3688">
        <f t="shared" si="57"/>
        <v>-2.2561717496322187E-3</v>
      </c>
    </row>
    <row r="3689" spans="1:8" x14ac:dyDescent="0.45">
      <c r="A3689" s="1">
        <v>37368</v>
      </c>
      <c r="B3689">
        <v>517.40002400000003</v>
      </c>
      <c r="C3689">
        <v>517.40002400000003</v>
      </c>
      <c r="D3689">
        <v>510.5</v>
      </c>
      <c r="E3689">
        <v>510.92999300000002</v>
      </c>
      <c r="F3689">
        <v>510.92999300000002</v>
      </c>
      <c r="G3689">
        <v>1181800000</v>
      </c>
      <c r="H3689">
        <f t="shared" si="57"/>
        <v>-1.2504891186475908E-2</v>
      </c>
    </row>
    <row r="3690" spans="1:8" x14ac:dyDescent="0.45">
      <c r="A3690" s="1">
        <v>37369</v>
      </c>
      <c r="B3690">
        <v>510.92999300000002</v>
      </c>
      <c r="C3690">
        <v>512.07000700000003</v>
      </c>
      <c r="D3690">
        <v>509.52999899999998</v>
      </c>
      <c r="E3690">
        <v>510.290009</v>
      </c>
      <c r="F3690">
        <v>510.290009</v>
      </c>
      <c r="G3690">
        <v>1388500000</v>
      </c>
      <c r="H3690">
        <f t="shared" si="57"/>
        <v>-1.2525864771458783E-3</v>
      </c>
    </row>
    <row r="3691" spans="1:8" x14ac:dyDescent="0.45">
      <c r="A3691" s="1">
        <v>37370</v>
      </c>
      <c r="B3691">
        <v>510.290009</v>
      </c>
      <c r="C3691">
        <v>514.57000700000003</v>
      </c>
      <c r="D3691">
        <v>506.76001000000002</v>
      </c>
      <c r="E3691">
        <v>507.32000699999998</v>
      </c>
      <c r="F3691">
        <v>507.32000699999998</v>
      </c>
      <c r="G3691">
        <v>1373200000</v>
      </c>
      <c r="H3691">
        <f t="shared" si="57"/>
        <v>-5.8202236916615746E-3</v>
      </c>
    </row>
    <row r="3692" spans="1:8" x14ac:dyDescent="0.45">
      <c r="A3692" s="1">
        <v>37371</v>
      </c>
      <c r="B3692">
        <v>507.32000699999998</v>
      </c>
      <c r="C3692">
        <v>509.07000699999998</v>
      </c>
      <c r="D3692">
        <v>503.30999800000001</v>
      </c>
      <c r="E3692">
        <v>508.85000600000001</v>
      </c>
      <c r="F3692">
        <v>508.85000600000001</v>
      </c>
      <c r="G3692">
        <v>1517400000</v>
      </c>
      <c r="H3692">
        <f t="shared" si="57"/>
        <v>3.0158459727374076E-3</v>
      </c>
    </row>
    <row r="3693" spans="1:8" x14ac:dyDescent="0.45">
      <c r="A3693" s="1">
        <v>37372</v>
      </c>
      <c r="B3693">
        <v>508.85000600000001</v>
      </c>
      <c r="C3693">
        <v>509.95001200000002</v>
      </c>
      <c r="D3693">
        <v>501.290009</v>
      </c>
      <c r="E3693">
        <v>501.5</v>
      </c>
      <c r="F3693">
        <v>501.5</v>
      </c>
      <c r="G3693">
        <v>1374200000</v>
      </c>
      <c r="H3693">
        <f t="shared" si="57"/>
        <v>-1.4444346886771986E-2</v>
      </c>
    </row>
    <row r="3694" spans="1:8" x14ac:dyDescent="0.45">
      <c r="A3694" s="1">
        <v>37375</v>
      </c>
      <c r="B3694">
        <v>501.5</v>
      </c>
      <c r="C3694">
        <v>502.35998499999999</v>
      </c>
      <c r="D3694">
        <v>498.07998700000002</v>
      </c>
      <c r="E3694">
        <v>500.540009</v>
      </c>
      <c r="F3694">
        <v>500.540009</v>
      </c>
      <c r="G3694">
        <v>1314700000</v>
      </c>
      <c r="H3694">
        <f t="shared" si="57"/>
        <v>-1.914239282153507E-3</v>
      </c>
    </row>
    <row r="3695" spans="1:8" x14ac:dyDescent="0.45">
      <c r="A3695" s="1">
        <v>37376</v>
      </c>
      <c r="B3695">
        <v>500.540009</v>
      </c>
      <c r="C3695">
        <v>510.67999300000002</v>
      </c>
      <c r="D3695">
        <v>499.959991</v>
      </c>
      <c r="E3695">
        <v>510.67001299999998</v>
      </c>
      <c r="F3695">
        <v>510.67001299999998</v>
      </c>
      <c r="G3695">
        <v>1628600000</v>
      </c>
      <c r="H3695">
        <f t="shared" si="57"/>
        <v>2.0238150433245394E-2</v>
      </c>
    </row>
    <row r="3696" spans="1:8" x14ac:dyDescent="0.45">
      <c r="A3696" s="1">
        <v>37377</v>
      </c>
      <c r="B3696">
        <v>510.67001299999998</v>
      </c>
      <c r="C3696">
        <v>512.07000700000003</v>
      </c>
      <c r="D3696">
        <v>502.57998700000002</v>
      </c>
      <c r="E3696">
        <v>510.82998700000002</v>
      </c>
      <c r="F3696">
        <v>510.82998700000002</v>
      </c>
      <c r="G3696">
        <v>1451400000</v>
      </c>
      <c r="H3696">
        <f t="shared" si="57"/>
        <v>3.1326296028288958E-4</v>
      </c>
    </row>
    <row r="3697" spans="1:8" x14ac:dyDescent="0.45">
      <c r="A3697" s="1">
        <v>37378</v>
      </c>
      <c r="B3697">
        <v>510.82998700000002</v>
      </c>
      <c r="C3697">
        <v>514.169983</v>
      </c>
      <c r="D3697">
        <v>509.79998799999998</v>
      </c>
      <c r="E3697">
        <v>513.36999500000002</v>
      </c>
      <c r="F3697">
        <v>513.36999500000002</v>
      </c>
      <c r="G3697">
        <v>1364000000</v>
      </c>
      <c r="H3697">
        <f t="shared" si="57"/>
        <v>4.9723157697083575E-3</v>
      </c>
    </row>
    <row r="3698" spans="1:8" x14ac:dyDescent="0.45">
      <c r="A3698" s="1">
        <v>37379</v>
      </c>
      <c r="B3698">
        <v>513.36999500000002</v>
      </c>
      <c r="C3698">
        <v>513.36999500000002</v>
      </c>
      <c r="D3698">
        <v>508.92999300000002</v>
      </c>
      <c r="E3698">
        <v>512.32000700000003</v>
      </c>
      <c r="F3698">
        <v>512.32000700000003</v>
      </c>
      <c r="G3698">
        <v>1284500000</v>
      </c>
      <c r="H3698">
        <f t="shared" si="57"/>
        <v>-2.0452850969601144E-3</v>
      </c>
    </row>
    <row r="3699" spans="1:8" x14ac:dyDescent="0.45">
      <c r="A3699" s="1">
        <v>37382</v>
      </c>
      <c r="B3699">
        <v>512.32000700000003</v>
      </c>
      <c r="C3699">
        <v>513.080017</v>
      </c>
      <c r="D3699">
        <v>502.51001000000002</v>
      </c>
      <c r="E3699">
        <v>502.91000400000001</v>
      </c>
      <c r="F3699">
        <v>502.91000400000001</v>
      </c>
      <c r="G3699">
        <v>1122600000</v>
      </c>
      <c r="H3699">
        <f t="shared" si="57"/>
        <v>-1.8367432213124646E-2</v>
      </c>
    </row>
    <row r="3700" spans="1:8" x14ac:dyDescent="0.45">
      <c r="A3700" s="1">
        <v>37383</v>
      </c>
      <c r="B3700">
        <v>502.91000400000001</v>
      </c>
      <c r="C3700">
        <v>504.07000699999998</v>
      </c>
      <c r="D3700">
        <v>498.97000100000002</v>
      </c>
      <c r="E3700">
        <v>498.98001099999999</v>
      </c>
      <c r="F3700">
        <v>498.98001099999999</v>
      </c>
      <c r="G3700">
        <v>1354700000</v>
      </c>
      <c r="H3700">
        <f t="shared" si="57"/>
        <v>-7.8145055153844289E-3</v>
      </c>
    </row>
    <row r="3701" spans="1:8" x14ac:dyDescent="0.45">
      <c r="A3701" s="1">
        <v>37384</v>
      </c>
      <c r="B3701">
        <v>498.98001099999999</v>
      </c>
      <c r="C3701">
        <v>509.82998700000002</v>
      </c>
      <c r="D3701">
        <v>498.98001099999999</v>
      </c>
      <c r="E3701">
        <v>509.75</v>
      </c>
      <c r="F3701">
        <v>509.75</v>
      </c>
      <c r="G3701">
        <v>1502000000</v>
      </c>
      <c r="H3701">
        <f t="shared" si="57"/>
        <v>2.1584008903314578E-2</v>
      </c>
    </row>
    <row r="3702" spans="1:8" x14ac:dyDescent="0.45">
      <c r="A3702" s="1">
        <v>37385</v>
      </c>
      <c r="B3702">
        <v>509.75</v>
      </c>
      <c r="C3702">
        <v>509.85000600000001</v>
      </c>
      <c r="D3702">
        <v>501.36999500000002</v>
      </c>
      <c r="E3702">
        <v>501.39001500000001</v>
      </c>
      <c r="F3702">
        <v>501.39001500000001</v>
      </c>
      <c r="G3702">
        <v>1153000000</v>
      </c>
      <c r="H3702">
        <f t="shared" si="57"/>
        <v>-1.6400166748406053E-2</v>
      </c>
    </row>
    <row r="3703" spans="1:8" x14ac:dyDescent="0.45">
      <c r="A3703" s="1">
        <v>37386</v>
      </c>
      <c r="B3703">
        <v>501.39001500000001</v>
      </c>
      <c r="C3703">
        <v>502.27999899999998</v>
      </c>
      <c r="D3703">
        <v>492.23998999999998</v>
      </c>
      <c r="E3703">
        <v>492.73001099999999</v>
      </c>
      <c r="F3703">
        <v>492.73001099999999</v>
      </c>
      <c r="G3703">
        <v>1171900000</v>
      </c>
      <c r="H3703">
        <f t="shared" si="57"/>
        <v>-1.7271991345898741E-2</v>
      </c>
    </row>
    <row r="3704" spans="1:8" x14ac:dyDescent="0.45">
      <c r="A3704" s="1">
        <v>37389</v>
      </c>
      <c r="B3704">
        <v>492.73001099999999</v>
      </c>
      <c r="C3704">
        <v>499.85000600000001</v>
      </c>
      <c r="D3704">
        <v>492.42001299999998</v>
      </c>
      <c r="E3704">
        <v>499.72000100000002</v>
      </c>
      <c r="F3704">
        <v>499.72000100000002</v>
      </c>
      <c r="G3704">
        <v>1088600000</v>
      </c>
      <c r="H3704">
        <f t="shared" si="57"/>
        <v>1.4186247729895296E-2</v>
      </c>
    </row>
    <row r="3705" spans="1:8" x14ac:dyDescent="0.45">
      <c r="A3705" s="1">
        <v>37390</v>
      </c>
      <c r="B3705">
        <v>499.72000100000002</v>
      </c>
      <c r="C3705">
        <v>512.10998500000005</v>
      </c>
      <c r="D3705">
        <v>499.72000100000002</v>
      </c>
      <c r="E3705">
        <v>511.72000100000002</v>
      </c>
      <c r="F3705">
        <v>511.72000100000002</v>
      </c>
      <c r="G3705">
        <v>1414500000</v>
      </c>
      <c r="H3705">
        <f t="shared" si="57"/>
        <v>2.4013447482563288E-2</v>
      </c>
    </row>
    <row r="3706" spans="1:8" x14ac:dyDescent="0.45">
      <c r="A3706" s="1">
        <v>37391</v>
      </c>
      <c r="B3706">
        <v>511.72000100000002</v>
      </c>
      <c r="C3706">
        <v>515.26000999999997</v>
      </c>
      <c r="D3706">
        <v>508.5</v>
      </c>
      <c r="E3706">
        <v>513.53997800000002</v>
      </c>
      <c r="F3706">
        <v>513.53997800000002</v>
      </c>
      <c r="G3706">
        <v>1420200000</v>
      </c>
      <c r="H3706">
        <f t="shared" si="57"/>
        <v>3.5565875800114277E-3</v>
      </c>
    </row>
    <row r="3707" spans="1:8" x14ac:dyDescent="0.45">
      <c r="A3707" s="1">
        <v>37392</v>
      </c>
      <c r="B3707">
        <v>513.53997800000002</v>
      </c>
      <c r="C3707">
        <v>513.53997800000002</v>
      </c>
      <c r="D3707">
        <v>506.01998900000001</v>
      </c>
      <c r="E3707">
        <v>507.39999399999999</v>
      </c>
      <c r="F3707">
        <v>507.39999399999999</v>
      </c>
      <c r="G3707">
        <v>1256600000</v>
      </c>
      <c r="H3707">
        <f t="shared" si="57"/>
        <v>-1.1956194771656214E-2</v>
      </c>
    </row>
    <row r="3708" spans="1:8" x14ac:dyDescent="0.45">
      <c r="A3708" s="1">
        <v>37393</v>
      </c>
      <c r="B3708">
        <v>507.39999399999999</v>
      </c>
      <c r="C3708">
        <v>510.17999300000002</v>
      </c>
      <c r="D3708">
        <v>505.73001099999999</v>
      </c>
      <c r="E3708">
        <v>508.94000199999999</v>
      </c>
      <c r="F3708">
        <v>508.94000199999999</v>
      </c>
      <c r="G3708">
        <v>1274400000</v>
      </c>
      <c r="H3708">
        <f t="shared" si="57"/>
        <v>3.0350966066428064E-3</v>
      </c>
    </row>
    <row r="3709" spans="1:8" x14ac:dyDescent="0.45">
      <c r="A3709" s="1">
        <v>37396</v>
      </c>
      <c r="B3709">
        <v>508.94000199999999</v>
      </c>
      <c r="C3709">
        <v>508.94000199999999</v>
      </c>
      <c r="D3709">
        <v>502.58999599999999</v>
      </c>
      <c r="E3709">
        <v>503.17001299999998</v>
      </c>
      <c r="F3709">
        <v>503.17001299999998</v>
      </c>
      <c r="G3709">
        <v>989800000</v>
      </c>
      <c r="H3709">
        <f t="shared" si="57"/>
        <v>-1.1337267609787927E-2</v>
      </c>
    </row>
    <row r="3710" spans="1:8" x14ac:dyDescent="0.45">
      <c r="A3710" s="1">
        <v>37397</v>
      </c>
      <c r="B3710">
        <v>503.17001299999998</v>
      </c>
      <c r="C3710">
        <v>504.89001500000001</v>
      </c>
      <c r="D3710">
        <v>494.26998900000001</v>
      </c>
      <c r="E3710">
        <v>495.459991</v>
      </c>
      <c r="F3710">
        <v>495.459991</v>
      </c>
      <c r="G3710">
        <v>1169200000</v>
      </c>
      <c r="H3710">
        <f t="shared" si="57"/>
        <v>-1.5322896438186517E-2</v>
      </c>
    </row>
    <row r="3711" spans="1:8" x14ac:dyDescent="0.45">
      <c r="A3711" s="1">
        <v>37398</v>
      </c>
      <c r="B3711">
        <v>495.459991</v>
      </c>
      <c r="C3711">
        <v>497.14001500000001</v>
      </c>
      <c r="D3711">
        <v>490.23001099999999</v>
      </c>
      <c r="E3711">
        <v>493.91000400000001</v>
      </c>
      <c r="F3711">
        <v>493.91000400000001</v>
      </c>
      <c r="G3711">
        <v>1136300000</v>
      </c>
      <c r="H3711">
        <f t="shared" si="57"/>
        <v>-3.128379744389842E-3</v>
      </c>
    </row>
    <row r="3712" spans="1:8" x14ac:dyDescent="0.45">
      <c r="A3712" s="1">
        <v>37399</v>
      </c>
      <c r="B3712">
        <v>493.91000400000001</v>
      </c>
      <c r="C3712">
        <v>501.33999599999999</v>
      </c>
      <c r="D3712">
        <v>490.85000600000001</v>
      </c>
      <c r="E3712">
        <v>501.23998999999998</v>
      </c>
      <c r="F3712">
        <v>501.23998999999998</v>
      </c>
      <c r="G3712">
        <v>1192900000</v>
      </c>
      <c r="H3712">
        <f t="shared" si="57"/>
        <v>1.4840731996997425E-2</v>
      </c>
    </row>
    <row r="3713" spans="1:8" x14ac:dyDescent="0.45">
      <c r="A3713" s="1">
        <v>37400</v>
      </c>
      <c r="B3713">
        <v>501.23998999999998</v>
      </c>
      <c r="C3713">
        <v>501.23998999999998</v>
      </c>
      <c r="D3713">
        <v>493.63000499999998</v>
      </c>
      <c r="E3713">
        <v>493.64001500000001</v>
      </c>
      <c r="F3713">
        <v>493.64001500000001</v>
      </c>
      <c r="G3713">
        <v>885400000</v>
      </c>
      <c r="H3713">
        <f t="shared" si="57"/>
        <v>-1.5162347680998001E-2</v>
      </c>
    </row>
    <row r="3714" spans="1:8" x14ac:dyDescent="0.45">
      <c r="A3714" s="1">
        <v>37404</v>
      </c>
      <c r="B3714">
        <v>493.64001500000001</v>
      </c>
      <c r="C3714">
        <v>495.22000100000002</v>
      </c>
      <c r="D3714">
        <v>487.42999300000002</v>
      </c>
      <c r="E3714">
        <v>492.41000400000001</v>
      </c>
      <c r="F3714">
        <v>492.41000400000001</v>
      </c>
      <c r="G3714">
        <v>996500000</v>
      </c>
      <c r="H3714">
        <f t="shared" si="57"/>
        <v>-2.4917165598903335E-3</v>
      </c>
    </row>
    <row r="3715" spans="1:8" x14ac:dyDescent="0.45">
      <c r="A3715" s="1">
        <v>37405</v>
      </c>
      <c r="B3715">
        <v>492.41000400000001</v>
      </c>
      <c r="C3715">
        <v>492.41000400000001</v>
      </c>
      <c r="D3715">
        <v>485.73998999999998</v>
      </c>
      <c r="E3715">
        <v>487.60000600000001</v>
      </c>
      <c r="F3715">
        <v>487.60000600000001</v>
      </c>
      <c r="G3715">
        <v>1081800000</v>
      </c>
      <c r="H3715">
        <f t="shared" si="57"/>
        <v>-9.7682783877802715E-3</v>
      </c>
    </row>
    <row r="3716" spans="1:8" x14ac:dyDescent="0.45">
      <c r="A3716" s="1">
        <v>37406</v>
      </c>
      <c r="B3716">
        <v>487.60000600000001</v>
      </c>
      <c r="C3716">
        <v>489.57000699999998</v>
      </c>
      <c r="D3716">
        <v>482.60000600000001</v>
      </c>
      <c r="E3716">
        <v>487.82998700000002</v>
      </c>
      <c r="F3716">
        <v>487.82998700000002</v>
      </c>
      <c r="G3716">
        <v>1286600000</v>
      </c>
      <c r="H3716">
        <f t="shared" ref="H3716:H3779" si="58">F3716/F3715-1</f>
        <v>4.7165914103786122E-4</v>
      </c>
    </row>
    <row r="3717" spans="1:8" x14ac:dyDescent="0.45">
      <c r="A3717" s="1">
        <v>37407</v>
      </c>
      <c r="B3717">
        <v>487.82998700000002</v>
      </c>
      <c r="C3717">
        <v>492.70001200000002</v>
      </c>
      <c r="D3717">
        <v>487.45001200000002</v>
      </c>
      <c r="E3717">
        <v>487.47000100000002</v>
      </c>
      <c r="F3717">
        <v>487.47000100000002</v>
      </c>
      <c r="G3717">
        <v>1277300000</v>
      </c>
      <c r="H3717">
        <f t="shared" si="58"/>
        <v>-7.3793331610016999E-4</v>
      </c>
    </row>
    <row r="3718" spans="1:8" x14ac:dyDescent="0.45">
      <c r="A3718" s="1">
        <v>37410</v>
      </c>
      <c r="B3718">
        <v>487.47000100000002</v>
      </c>
      <c r="C3718">
        <v>487.58999599999999</v>
      </c>
      <c r="D3718">
        <v>474.23001099999999</v>
      </c>
      <c r="E3718">
        <v>474.39001500000001</v>
      </c>
      <c r="F3718">
        <v>474.39001500000001</v>
      </c>
      <c r="G3718">
        <v>1324300000</v>
      </c>
      <c r="H3718">
        <f t="shared" si="58"/>
        <v>-2.6832391681883228E-2</v>
      </c>
    </row>
    <row r="3719" spans="1:8" x14ac:dyDescent="0.45">
      <c r="A3719" s="1">
        <v>37411</v>
      </c>
      <c r="B3719">
        <v>474.39001500000001</v>
      </c>
      <c r="C3719">
        <v>475.10998499999999</v>
      </c>
      <c r="D3719">
        <v>467.10998499999999</v>
      </c>
      <c r="E3719">
        <v>473.76001000000002</v>
      </c>
      <c r="F3719">
        <v>473.76001000000002</v>
      </c>
      <c r="G3719">
        <v>1466600000</v>
      </c>
      <c r="H3719">
        <f t="shared" si="58"/>
        <v>-1.3280317461993318E-3</v>
      </c>
    </row>
    <row r="3720" spans="1:8" x14ac:dyDescent="0.45">
      <c r="A3720" s="1">
        <v>37412</v>
      </c>
      <c r="B3720">
        <v>473.76001000000002</v>
      </c>
      <c r="C3720">
        <v>475.709991</v>
      </c>
      <c r="D3720">
        <v>470.97000100000002</v>
      </c>
      <c r="E3720">
        <v>475.040009</v>
      </c>
      <c r="F3720">
        <v>475.040009</v>
      </c>
      <c r="G3720">
        <v>1300100000</v>
      </c>
      <c r="H3720">
        <f t="shared" si="58"/>
        <v>2.7017877680304281E-3</v>
      </c>
    </row>
    <row r="3721" spans="1:8" x14ac:dyDescent="0.45">
      <c r="A3721" s="1">
        <v>37413</v>
      </c>
      <c r="B3721">
        <v>475.040009</v>
      </c>
      <c r="C3721">
        <v>475.040009</v>
      </c>
      <c r="D3721">
        <v>465.22000100000002</v>
      </c>
      <c r="E3721">
        <v>465.290009</v>
      </c>
      <c r="F3721">
        <v>465.290009</v>
      </c>
      <c r="G3721">
        <v>1601500000</v>
      </c>
      <c r="H3721">
        <f t="shared" si="58"/>
        <v>-2.0524587014311924E-2</v>
      </c>
    </row>
    <row r="3722" spans="1:8" x14ac:dyDescent="0.45">
      <c r="A3722" s="1">
        <v>37414</v>
      </c>
      <c r="B3722">
        <v>465.290009</v>
      </c>
      <c r="C3722">
        <v>470.91000400000001</v>
      </c>
      <c r="D3722">
        <v>459.76001000000002</v>
      </c>
      <c r="E3722">
        <v>470.51001000000002</v>
      </c>
      <c r="F3722">
        <v>470.51001000000002</v>
      </c>
      <c r="G3722">
        <v>1341300000</v>
      </c>
      <c r="H3722">
        <f t="shared" si="58"/>
        <v>1.1218811706743548E-2</v>
      </c>
    </row>
    <row r="3723" spans="1:8" x14ac:dyDescent="0.45">
      <c r="A3723" s="1">
        <v>37417</v>
      </c>
      <c r="B3723">
        <v>470.39999399999999</v>
      </c>
      <c r="C3723">
        <v>473.5</v>
      </c>
      <c r="D3723">
        <v>468.60000600000001</v>
      </c>
      <c r="E3723">
        <v>469.290009</v>
      </c>
      <c r="F3723">
        <v>469.290009</v>
      </c>
      <c r="G3723">
        <v>1226200000</v>
      </c>
      <c r="H3723">
        <f t="shared" si="58"/>
        <v>-2.5929331450356141E-3</v>
      </c>
    </row>
    <row r="3724" spans="1:8" x14ac:dyDescent="0.45">
      <c r="A3724" s="1">
        <v>37418</v>
      </c>
      <c r="B3724">
        <v>469.290009</v>
      </c>
      <c r="C3724">
        <v>471.959991</v>
      </c>
      <c r="D3724">
        <v>462.459991</v>
      </c>
      <c r="E3724">
        <v>462.77999899999998</v>
      </c>
      <c r="F3724">
        <v>462.77999899999998</v>
      </c>
      <c r="G3724">
        <v>1412400000</v>
      </c>
      <c r="H3724">
        <f t="shared" si="58"/>
        <v>-1.387204047636148E-2</v>
      </c>
    </row>
    <row r="3725" spans="1:8" x14ac:dyDescent="0.45">
      <c r="A3725" s="1">
        <v>37419</v>
      </c>
      <c r="B3725">
        <v>462.77999899999998</v>
      </c>
      <c r="C3725">
        <v>464.02999899999998</v>
      </c>
      <c r="D3725">
        <v>457.41000400000001</v>
      </c>
      <c r="E3725">
        <v>462.98998999999998</v>
      </c>
      <c r="F3725">
        <v>462.98998999999998</v>
      </c>
      <c r="G3725">
        <v>1795700000</v>
      </c>
      <c r="H3725">
        <f t="shared" si="58"/>
        <v>4.5375988688745039E-4</v>
      </c>
    </row>
    <row r="3726" spans="1:8" x14ac:dyDescent="0.45">
      <c r="A3726" s="1">
        <v>37420</v>
      </c>
      <c r="B3726">
        <v>462.98998999999998</v>
      </c>
      <c r="C3726">
        <v>463.89999399999999</v>
      </c>
      <c r="D3726">
        <v>455.77999899999998</v>
      </c>
      <c r="E3726">
        <v>455.98001099999999</v>
      </c>
      <c r="F3726">
        <v>455.98001099999999</v>
      </c>
      <c r="G3726">
        <v>1405500000</v>
      </c>
      <c r="H3726">
        <f t="shared" si="58"/>
        <v>-1.5140670751866536E-2</v>
      </c>
    </row>
    <row r="3727" spans="1:8" x14ac:dyDescent="0.45">
      <c r="A3727" s="1">
        <v>37421</v>
      </c>
      <c r="B3727">
        <v>455.98001099999999</v>
      </c>
      <c r="C3727">
        <v>459.17001299999998</v>
      </c>
      <c r="D3727">
        <v>446.66000400000001</v>
      </c>
      <c r="E3727">
        <v>459.07000699999998</v>
      </c>
      <c r="F3727">
        <v>459.07000699999998</v>
      </c>
      <c r="G3727">
        <v>1549000000</v>
      </c>
      <c r="H3727">
        <f t="shared" si="58"/>
        <v>6.7766040735499633E-3</v>
      </c>
    </row>
    <row r="3728" spans="1:8" x14ac:dyDescent="0.45">
      <c r="A3728" s="1">
        <v>37424</v>
      </c>
      <c r="B3728">
        <v>459.07000699999998</v>
      </c>
      <c r="C3728">
        <v>470.75</v>
      </c>
      <c r="D3728">
        <v>459.07000699999998</v>
      </c>
      <c r="E3728">
        <v>470.73998999999998</v>
      </c>
      <c r="F3728">
        <v>470.73998999999998</v>
      </c>
      <c r="G3728">
        <v>1236600000</v>
      </c>
      <c r="H3728">
        <f t="shared" si="58"/>
        <v>2.5420922347471064E-2</v>
      </c>
    </row>
    <row r="3729" spans="1:8" x14ac:dyDescent="0.45">
      <c r="A3729" s="1">
        <v>37425</v>
      </c>
      <c r="B3729">
        <v>470.73998999999998</v>
      </c>
      <c r="C3729">
        <v>474.64001500000001</v>
      </c>
      <c r="D3729">
        <v>469.48998999999998</v>
      </c>
      <c r="E3729">
        <v>469.709991</v>
      </c>
      <c r="F3729">
        <v>469.709991</v>
      </c>
      <c r="G3729">
        <v>1193100000</v>
      </c>
      <c r="H3729">
        <f t="shared" si="58"/>
        <v>-2.1880422778612907E-3</v>
      </c>
    </row>
    <row r="3730" spans="1:8" x14ac:dyDescent="0.45">
      <c r="A3730" s="1">
        <v>37426</v>
      </c>
      <c r="B3730">
        <v>469.709991</v>
      </c>
      <c r="C3730">
        <v>473.82998700000002</v>
      </c>
      <c r="D3730">
        <v>462.92001299999998</v>
      </c>
      <c r="E3730">
        <v>462.92001299999998</v>
      </c>
      <c r="F3730">
        <v>462.92001299999998</v>
      </c>
      <c r="G3730">
        <v>1336100000</v>
      </c>
      <c r="H3730">
        <f t="shared" si="58"/>
        <v>-1.445568144195597E-2</v>
      </c>
    </row>
    <row r="3731" spans="1:8" x14ac:dyDescent="0.45">
      <c r="A3731" s="1">
        <v>37427</v>
      </c>
      <c r="B3731">
        <v>462.92001299999998</v>
      </c>
      <c r="C3731">
        <v>466.60998499999999</v>
      </c>
      <c r="D3731">
        <v>460.01001000000002</v>
      </c>
      <c r="E3731">
        <v>460.25</v>
      </c>
      <c r="F3731">
        <v>460.25</v>
      </c>
      <c r="G3731">
        <v>1389700000</v>
      </c>
      <c r="H3731">
        <f t="shared" si="58"/>
        <v>-5.7677631664629914E-3</v>
      </c>
    </row>
    <row r="3732" spans="1:8" x14ac:dyDescent="0.45">
      <c r="A3732" s="1">
        <v>37428</v>
      </c>
      <c r="B3732">
        <v>460.25</v>
      </c>
      <c r="C3732">
        <v>465.39001500000001</v>
      </c>
      <c r="D3732">
        <v>458.79998799999998</v>
      </c>
      <c r="E3732">
        <v>461.07000699999998</v>
      </c>
      <c r="F3732">
        <v>461.07000699999998</v>
      </c>
      <c r="G3732">
        <v>1497200000</v>
      </c>
      <c r="H3732">
        <f t="shared" si="58"/>
        <v>1.7816556219445445E-3</v>
      </c>
    </row>
    <row r="3733" spans="1:8" x14ac:dyDescent="0.45">
      <c r="A3733" s="1">
        <v>37431</v>
      </c>
      <c r="B3733">
        <v>461.07000699999998</v>
      </c>
      <c r="C3733">
        <v>462.58999599999999</v>
      </c>
      <c r="D3733">
        <v>452.790009</v>
      </c>
      <c r="E3733">
        <v>459.08999599999999</v>
      </c>
      <c r="F3733">
        <v>459.08999599999999</v>
      </c>
      <c r="G3733">
        <v>1552600000</v>
      </c>
      <c r="H3733">
        <f t="shared" si="58"/>
        <v>-4.2943825665068269E-3</v>
      </c>
    </row>
    <row r="3734" spans="1:8" x14ac:dyDescent="0.45">
      <c r="A3734" s="1">
        <v>37432</v>
      </c>
      <c r="B3734">
        <v>459.08999599999999</v>
      </c>
      <c r="C3734">
        <v>463.13000499999998</v>
      </c>
      <c r="D3734">
        <v>451.16000400000001</v>
      </c>
      <c r="E3734">
        <v>452.45001200000002</v>
      </c>
      <c r="F3734">
        <v>452.45001200000002</v>
      </c>
      <c r="G3734">
        <v>1513700000</v>
      </c>
      <c r="H3734">
        <f t="shared" si="58"/>
        <v>-1.4463360251483204E-2</v>
      </c>
    </row>
    <row r="3735" spans="1:8" x14ac:dyDescent="0.45">
      <c r="A3735" s="1">
        <v>37433</v>
      </c>
      <c r="B3735">
        <v>452.45001200000002</v>
      </c>
      <c r="C3735">
        <v>453.459991</v>
      </c>
      <c r="D3735">
        <v>441.76001000000002</v>
      </c>
      <c r="E3735">
        <v>452.97000100000002</v>
      </c>
      <c r="F3735">
        <v>452.97000100000002</v>
      </c>
      <c r="G3735">
        <v>336570000</v>
      </c>
      <c r="H3735">
        <f t="shared" si="58"/>
        <v>1.1492739224416848E-3</v>
      </c>
    </row>
    <row r="3736" spans="1:8" x14ac:dyDescent="0.45">
      <c r="A3736" s="1">
        <v>37434</v>
      </c>
      <c r="B3736">
        <v>452.97000100000002</v>
      </c>
      <c r="C3736">
        <v>458.73998999999998</v>
      </c>
      <c r="D3736">
        <v>449.75</v>
      </c>
      <c r="E3736">
        <v>458.72000100000002</v>
      </c>
      <c r="F3736">
        <v>458.72000100000002</v>
      </c>
      <c r="G3736">
        <v>1908600000</v>
      </c>
      <c r="H3736">
        <f t="shared" si="58"/>
        <v>1.2693997366947096E-2</v>
      </c>
    </row>
    <row r="3737" spans="1:8" x14ac:dyDescent="0.45">
      <c r="A3737" s="1">
        <v>37435</v>
      </c>
      <c r="B3737">
        <v>458.73001099999999</v>
      </c>
      <c r="C3737">
        <v>464.94000199999999</v>
      </c>
      <c r="D3737">
        <v>457.85998499999999</v>
      </c>
      <c r="E3737">
        <v>462.64001500000001</v>
      </c>
      <c r="F3737">
        <v>462.64001500000001</v>
      </c>
      <c r="G3737">
        <v>2117000000</v>
      </c>
      <c r="H3737">
        <f t="shared" si="58"/>
        <v>8.5455484641054902E-3</v>
      </c>
    </row>
    <row r="3738" spans="1:8" x14ac:dyDescent="0.45">
      <c r="A3738" s="1">
        <v>37438</v>
      </c>
      <c r="B3738">
        <v>462.63000499999998</v>
      </c>
      <c r="C3738">
        <v>462.63000499999998</v>
      </c>
      <c r="D3738">
        <v>445.98998999999998</v>
      </c>
      <c r="E3738">
        <v>447.73001099999999</v>
      </c>
      <c r="F3738">
        <v>447.73001099999999</v>
      </c>
      <c r="G3738">
        <v>1425500000</v>
      </c>
      <c r="H3738">
        <f t="shared" si="58"/>
        <v>-3.2228089911332081E-2</v>
      </c>
    </row>
    <row r="3739" spans="1:8" x14ac:dyDescent="0.45">
      <c r="A3739" s="1">
        <v>37439</v>
      </c>
      <c r="B3739">
        <v>447.73001099999999</v>
      </c>
      <c r="C3739">
        <v>447.73001099999999</v>
      </c>
      <c r="D3739">
        <v>432.52999899999998</v>
      </c>
      <c r="E3739">
        <v>432.83999599999999</v>
      </c>
      <c r="F3739">
        <v>432.83999599999999</v>
      </c>
      <c r="G3739">
        <v>1823000000</v>
      </c>
      <c r="H3739">
        <f t="shared" si="58"/>
        <v>-3.3256682898569423E-2</v>
      </c>
    </row>
    <row r="3740" spans="1:8" x14ac:dyDescent="0.45">
      <c r="A3740" s="1">
        <v>37440</v>
      </c>
      <c r="B3740">
        <v>432.83999599999999</v>
      </c>
      <c r="C3740">
        <v>432.83999599999999</v>
      </c>
      <c r="D3740">
        <v>422.35000600000001</v>
      </c>
      <c r="E3740">
        <v>429.47000100000002</v>
      </c>
      <c r="F3740">
        <v>429.47000100000002</v>
      </c>
      <c r="G3740">
        <v>1527800000</v>
      </c>
      <c r="H3740">
        <f t="shared" si="58"/>
        <v>-7.7857754161885229E-3</v>
      </c>
    </row>
    <row r="3741" spans="1:8" x14ac:dyDescent="0.45">
      <c r="A3741" s="1">
        <v>37442</v>
      </c>
      <c r="B3741">
        <v>429.47000100000002</v>
      </c>
      <c r="C3741">
        <v>440.92999300000002</v>
      </c>
      <c r="D3741">
        <v>429.47000100000002</v>
      </c>
      <c r="E3741">
        <v>440.92001299999998</v>
      </c>
      <c r="F3741">
        <v>440.92001299999998</v>
      </c>
      <c r="G3741">
        <v>699400000</v>
      </c>
      <c r="H3741">
        <f t="shared" si="58"/>
        <v>2.6660795802591952E-2</v>
      </c>
    </row>
    <row r="3742" spans="1:8" x14ac:dyDescent="0.45">
      <c r="A3742" s="1">
        <v>37445</v>
      </c>
      <c r="B3742">
        <v>440.92001299999998</v>
      </c>
      <c r="C3742">
        <v>441.54998799999998</v>
      </c>
      <c r="D3742">
        <v>433.35998499999999</v>
      </c>
      <c r="E3742">
        <v>433.60998499999999</v>
      </c>
      <c r="F3742">
        <v>433.60998499999999</v>
      </c>
      <c r="G3742">
        <v>1184400000</v>
      </c>
      <c r="H3742">
        <f t="shared" si="58"/>
        <v>-1.6579034256719027E-2</v>
      </c>
    </row>
    <row r="3743" spans="1:8" x14ac:dyDescent="0.45">
      <c r="A3743" s="1">
        <v>37446</v>
      </c>
      <c r="B3743">
        <v>433.60998499999999</v>
      </c>
      <c r="C3743">
        <v>435.19000199999999</v>
      </c>
      <c r="D3743">
        <v>428.60998499999999</v>
      </c>
      <c r="E3743">
        <v>429.25</v>
      </c>
      <c r="F3743">
        <v>429.25</v>
      </c>
      <c r="G3743">
        <v>1348900000</v>
      </c>
      <c r="H3743">
        <f t="shared" si="58"/>
        <v>-1.0055084409552939E-2</v>
      </c>
    </row>
    <row r="3744" spans="1:8" x14ac:dyDescent="0.45">
      <c r="A3744" s="1">
        <v>37447</v>
      </c>
      <c r="B3744">
        <v>429.25</v>
      </c>
      <c r="C3744">
        <v>430.61999500000002</v>
      </c>
      <c r="D3744">
        <v>418.97000100000002</v>
      </c>
      <c r="E3744">
        <v>419.77999899999998</v>
      </c>
      <c r="F3744">
        <v>419.77999899999998</v>
      </c>
      <c r="G3744">
        <v>1816900000</v>
      </c>
      <c r="H3744">
        <f t="shared" si="58"/>
        <v>-2.2061737914968016E-2</v>
      </c>
    </row>
    <row r="3745" spans="1:8" x14ac:dyDescent="0.45">
      <c r="A3745" s="1">
        <v>37448</v>
      </c>
      <c r="B3745">
        <v>419.77999899999998</v>
      </c>
      <c r="C3745">
        <v>419.77999899999998</v>
      </c>
      <c r="D3745">
        <v>408.17001299999998</v>
      </c>
      <c r="E3745">
        <v>416.67999300000002</v>
      </c>
      <c r="F3745">
        <v>416.67999300000002</v>
      </c>
      <c r="G3745">
        <v>2080480000</v>
      </c>
      <c r="H3745">
        <f t="shared" si="58"/>
        <v>-7.3848349311181893E-3</v>
      </c>
    </row>
    <row r="3746" spans="1:8" x14ac:dyDescent="0.45">
      <c r="A3746" s="1">
        <v>37449</v>
      </c>
      <c r="B3746">
        <v>416.69000199999999</v>
      </c>
      <c r="C3746">
        <v>421.05999800000001</v>
      </c>
      <c r="D3746">
        <v>411.89001500000001</v>
      </c>
      <c r="E3746">
        <v>413.27999899999998</v>
      </c>
      <c r="F3746">
        <v>413.27999899999998</v>
      </c>
      <c r="G3746">
        <v>1607400000</v>
      </c>
      <c r="H3746">
        <f t="shared" si="58"/>
        <v>-8.1597246258954259E-3</v>
      </c>
    </row>
    <row r="3747" spans="1:8" x14ac:dyDescent="0.45">
      <c r="A3747" s="1">
        <v>37452</v>
      </c>
      <c r="B3747">
        <v>413.27999899999998</v>
      </c>
      <c r="C3747">
        <v>413.27999899999998</v>
      </c>
      <c r="D3747">
        <v>396.97000100000002</v>
      </c>
      <c r="E3747">
        <v>409.07998700000002</v>
      </c>
      <c r="F3747">
        <v>409.07998700000002</v>
      </c>
      <c r="G3747">
        <v>2574800000</v>
      </c>
      <c r="H3747">
        <f t="shared" si="58"/>
        <v>-1.0162630686610941E-2</v>
      </c>
    </row>
    <row r="3748" spans="1:8" x14ac:dyDescent="0.45">
      <c r="A3748" s="1">
        <v>37453</v>
      </c>
      <c r="B3748">
        <v>409.07998700000002</v>
      </c>
      <c r="C3748">
        <v>413.48001099999999</v>
      </c>
      <c r="D3748">
        <v>404.73998999999998</v>
      </c>
      <c r="E3748">
        <v>407.26998900000001</v>
      </c>
      <c r="F3748">
        <v>407.26998900000001</v>
      </c>
      <c r="G3748">
        <v>1843700000</v>
      </c>
      <c r="H3748">
        <f t="shared" si="58"/>
        <v>-4.4245576843631174E-3</v>
      </c>
    </row>
    <row r="3749" spans="1:8" x14ac:dyDescent="0.45">
      <c r="A3749" s="1">
        <v>37454</v>
      </c>
      <c r="B3749">
        <v>407.26998900000001</v>
      </c>
      <c r="C3749">
        <v>415.26001000000002</v>
      </c>
      <c r="D3749">
        <v>402.05999800000001</v>
      </c>
      <c r="E3749">
        <v>409.69000199999999</v>
      </c>
      <c r="F3749">
        <v>409.69000199999999</v>
      </c>
      <c r="G3749">
        <v>2566500000</v>
      </c>
      <c r="H3749">
        <f t="shared" si="58"/>
        <v>5.942036156265873E-3</v>
      </c>
    </row>
    <row r="3750" spans="1:8" x14ac:dyDescent="0.45">
      <c r="A3750" s="1">
        <v>37455</v>
      </c>
      <c r="B3750">
        <v>409.69000199999999</v>
      </c>
      <c r="C3750">
        <v>409.69000199999999</v>
      </c>
      <c r="D3750">
        <v>396.709991</v>
      </c>
      <c r="E3750">
        <v>396.709991</v>
      </c>
      <c r="F3750">
        <v>396.709991</v>
      </c>
      <c r="G3750">
        <v>1736300000</v>
      </c>
      <c r="H3750">
        <f t="shared" si="58"/>
        <v>-3.1682518334923859E-2</v>
      </c>
    </row>
    <row r="3751" spans="1:8" x14ac:dyDescent="0.45">
      <c r="A3751" s="1">
        <v>37456</v>
      </c>
      <c r="B3751">
        <v>396.709991</v>
      </c>
      <c r="C3751">
        <v>396.709991</v>
      </c>
      <c r="D3751">
        <v>385.07000699999998</v>
      </c>
      <c r="E3751">
        <v>386.20001200000002</v>
      </c>
      <c r="F3751">
        <v>386.20001200000002</v>
      </c>
      <c r="G3751">
        <v>2654100000</v>
      </c>
      <c r="H3751">
        <f t="shared" si="58"/>
        <v>-2.6492851802161876E-2</v>
      </c>
    </row>
    <row r="3752" spans="1:8" x14ac:dyDescent="0.45">
      <c r="A3752" s="1">
        <v>37459</v>
      </c>
      <c r="B3752">
        <v>386.20001200000002</v>
      </c>
      <c r="C3752">
        <v>389.10998499999999</v>
      </c>
      <c r="D3752">
        <v>374.70001200000002</v>
      </c>
      <c r="E3752">
        <v>379.64999399999999</v>
      </c>
      <c r="F3752">
        <v>379.64999399999999</v>
      </c>
      <c r="G3752">
        <v>2248060000</v>
      </c>
      <c r="H3752">
        <f t="shared" si="58"/>
        <v>-1.6960170368922833E-2</v>
      </c>
    </row>
    <row r="3753" spans="1:8" x14ac:dyDescent="0.45">
      <c r="A3753" s="1">
        <v>37460</v>
      </c>
      <c r="B3753">
        <v>379.64999399999999</v>
      </c>
      <c r="C3753">
        <v>380.94000199999999</v>
      </c>
      <c r="D3753">
        <v>362.98998999999998</v>
      </c>
      <c r="E3753">
        <v>363.98998999999998</v>
      </c>
      <c r="F3753">
        <v>363.98998999999998</v>
      </c>
      <c r="G3753">
        <v>2441020000</v>
      </c>
      <c r="H3753">
        <f t="shared" si="58"/>
        <v>-4.1248529560097946E-2</v>
      </c>
    </row>
    <row r="3754" spans="1:8" x14ac:dyDescent="0.45">
      <c r="A3754" s="1">
        <v>37461</v>
      </c>
      <c r="B3754">
        <v>363.98001099999999</v>
      </c>
      <c r="C3754">
        <v>378.55999800000001</v>
      </c>
      <c r="D3754">
        <v>354.10998499999999</v>
      </c>
      <c r="E3754">
        <v>378.55999800000001</v>
      </c>
      <c r="F3754">
        <v>378.55999800000001</v>
      </c>
      <c r="G3754">
        <v>2775560000</v>
      </c>
      <c r="H3754">
        <f t="shared" si="58"/>
        <v>4.0028595291865088E-2</v>
      </c>
    </row>
    <row r="3755" spans="1:8" x14ac:dyDescent="0.45">
      <c r="A3755" s="1">
        <v>37462</v>
      </c>
      <c r="B3755">
        <v>378.55999800000001</v>
      </c>
      <c r="C3755">
        <v>385.22000100000002</v>
      </c>
      <c r="D3755">
        <v>371.26998900000001</v>
      </c>
      <c r="E3755">
        <v>378.10998499999999</v>
      </c>
      <c r="F3755">
        <v>378.10998499999999</v>
      </c>
      <c r="G3755">
        <v>2424700000</v>
      </c>
      <c r="H3755">
        <f t="shared" si="58"/>
        <v>-1.1887494779625474E-3</v>
      </c>
    </row>
    <row r="3756" spans="1:8" x14ac:dyDescent="0.45">
      <c r="A3756" s="1">
        <v>37463</v>
      </c>
      <c r="B3756">
        <v>378.10998499999999</v>
      </c>
      <c r="C3756">
        <v>382.32000699999998</v>
      </c>
      <c r="D3756">
        <v>376.23998999999998</v>
      </c>
      <c r="E3756">
        <v>382.26001000000002</v>
      </c>
      <c r="F3756">
        <v>382.26001000000002</v>
      </c>
      <c r="G3756">
        <v>1796100000</v>
      </c>
      <c r="H3756">
        <f t="shared" si="58"/>
        <v>1.0975708562681818E-2</v>
      </c>
    </row>
    <row r="3757" spans="1:8" x14ac:dyDescent="0.45">
      <c r="A3757" s="1">
        <v>37466</v>
      </c>
      <c r="B3757">
        <v>382.26001000000002</v>
      </c>
      <c r="C3757">
        <v>400.82000699999998</v>
      </c>
      <c r="D3757">
        <v>382.26001000000002</v>
      </c>
      <c r="E3757">
        <v>400.80999800000001</v>
      </c>
      <c r="F3757">
        <v>400.80999800000001</v>
      </c>
      <c r="G3757">
        <v>1778650000</v>
      </c>
      <c r="H3757">
        <f t="shared" si="58"/>
        <v>4.8527147791368463E-2</v>
      </c>
    </row>
    <row r="3758" spans="1:8" x14ac:dyDescent="0.45">
      <c r="A3758" s="1">
        <v>37467</v>
      </c>
      <c r="B3758">
        <v>400.80999800000001</v>
      </c>
      <c r="C3758">
        <v>402.32000699999998</v>
      </c>
      <c r="D3758">
        <v>390.54998799999998</v>
      </c>
      <c r="E3758">
        <v>400.91000400000001</v>
      </c>
      <c r="F3758">
        <v>400.91000400000001</v>
      </c>
      <c r="G3758">
        <v>1826090000</v>
      </c>
      <c r="H3758">
        <f t="shared" si="58"/>
        <v>2.4950974401583004E-4</v>
      </c>
    </row>
    <row r="3759" spans="1:8" x14ac:dyDescent="0.45">
      <c r="A3759" s="1">
        <v>37468</v>
      </c>
      <c r="B3759">
        <v>400.91000400000001</v>
      </c>
      <c r="C3759">
        <v>400.91000400000001</v>
      </c>
      <c r="D3759">
        <v>392.38000499999998</v>
      </c>
      <c r="E3759">
        <v>392.42001299999998</v>
      </c>
      <c r="F3759">
        <v>392.42001299999998</v>
      </c>
      <c r="G3759">
        <v>2049360000</v>
      </c>
      <c r="H3759">
        <f t="shared" si="58"/>
        <v>-2.1176800068077206E-2</v>
      </c>
    </row>
    <row r="3760" spans="1:8" x14ac:dyDescent="0.45">
      <c r="A3760" s="1">
        <v>37469</v>
      </c>
      <c r="B3760">
        <v>392.42001299999998</v>
      </c>
      <c r="C3760">
        <v>394.47000100000002</v>
      </c>
      <c r="D3760">
        <v>388</v>
      </c>
      <c r="E3760">
        <v>389.209991</v>
      </c>
      <c r="F3760">
        <v>389.209991</v>
      </c>
      <c r="G3760">
        <v>1672200000</v>
      </c>
      <c r="H3760">
        <f t="shared" si="58"/>
        <v>-8.1800670038710832E-3</v>
      </c>
    </row>
    <row r="3761" spans="1:8" x14ac:dyDescent="0.45">
      <c r="A3761" s="1">
        <v>37470</v>
      </c>
      <c r="B3761">
        <v>389.209991</v>
      </c>
      <c r="C3761">
        <v>389.209991</v>
      </c>
      <c r="D3761">
        <v>376.45001200000002</v>
      </c>
      <c r="E3761">
        <v>376.45001200000002</v>
      </c>
      <c r="F3761">
        <v>376.45001200000002</v>
      </c>
      <c r="G3761">
        <v>1538100000</v>
      </c>
      <c r="H3761">
        <f t="shared" si="58"/>
        <v>-3.2784304861279812E-2</v>
      </c>
    </row>
    <row r="3762" spans="1:8" x14ac:dyDescent="0.45">
      <c r="A3762" s="1">
        <v>37473</v>
      </c>
      <c r="B3762">
        <v>376.45001200000002</v>
      </c>
      <c r="C3762">
        <v>376.76998900000001</v>
      </c>
      <c r="D3762">
        <v>367.11999500000002</v>
      </c>
      <c r="E3762">
        <v>367.11999500000002</v>
      </c>
      <c r="F3762">
        <v>367.11999500000002</v>
      </c>
      <c r="G3762">
        <v>1425500000</v>
      </c>
      <c r="H3762">
        <f t="shared" si="58"/>
        <v>-2.478421225286076E-2</v>
      </c>
    </row>
    <row r="3763" spans="1:8" x14ac:dyDescent="0.45">
      <c r="A3763" s="1">
        <v>37474</v>
      </c>
      <c r="B3763">
        <v>367.11999500000002</v>
      </c>
      <c r="C3763">
        <v>380.790009</v>
      </c>
      <c r="D3763">
        <v>367.11999500000002</v>
      </c>
      <c r="E3763">
        <v>380.790009</v>
      </c>
      <c r="F3763">
        <v>380.790009</v>
      </c>
      <c r="G3763">
        <v>1514100000</v>
      </c>
      <c r="H3763">
        <f t="shared" si="58"/>
        <v>3.7235819857755148E-2</v>
      </c>
    </row>
    <row r="3764" spans="1:8" x14ac:dyDescent="0.45">
      <c r="A3764" s="1">
        <v>37475</v>
      </c>
      <c r="B3764">
        <v>380.790009</v>
      </c>
      <c r="C3764">
        <v>385.209991</v>
      </c>
      <c r="D3764">
        <v>376.55999800000001</v>
      </c>
      <c r="E3764">
        <v>383.47000100000002</v>
      </c>
      <c r="F3764">
        <v>383.47000100000002</v>
      </c>
      <c r="G3764">
        <v>1490400000</v>
      </c>
      <c r="H3764">
        <f t="shared" si="58"/>
        <v>7.0379787721794873E-3</v>
      </c>
    </row>
    <row r="3765" spans="1:8" x14ac:dyDescent="0.45">
      <c r="A3765" s="1">
        <v>37476</v>
      </c>
      <c r="B3765">
        <v>383.47000100000002</v>
      </c>
      <c r="C3765">
        <v>390.040009</v>
      </c>
      <c r="D3765">
        <v>381.08999599999999</v>
      </c>
      <c r="E3765">
        <v>389.83999599999999</v>
      </c>
      <c r="F3765">
        <v>389.83999599999999</v>
      </c>
      <c r="G3765">
        <v>1646700000</v>
      </c>
      <c r="H3765">
        <f t="shared" si="58"/>
        <v>1.6611455872398206E-2</v>
      </c>
    </row>
    <row r="3766" spans="1:8" x14ac:dyDescent="0.45">
      <c r="A3766" s="1">
        <v>37477</v>
      </c>
      <c r="B3766">
        <v>389.83999599999999</v>
      </c>
      <c r="C3766">
        <v>391.29998799999998</v>
      </c>
      <c r="D3766">
        <v>384.64001500000001</v>
      </c>
      <c r="E3766">
        <v>388.45001200000002</v>
      </c>
      <c r="F3766">
        <v>388.45001200000002</v>
      </c>
      <c r="G3766">
        <v>1294900000</v>
      </c>
      <c r="H3766">
        <f t="shared" si="58"/>
        <v>-3.5655243542531689E-3</v>
      </c>
    </row>
    <row r="3767" spans="1:8" x14ac:dyDescent="0.45">
      <c r="A3767" s="1">
        <v>37480</v>
      </c>
      <c r="B3767">
        <v>388.45001200000002</v>
      </c>
      <c r="C3767">
        <v>389.51001000000002</v>
      </c>
      <c r="D3767">
        <v>383.55999800000001</v>
      </c>
      <c r="E3767">
        <v>388.55999800000001</v>
      </c>
      <c r="F3767">
        <v>388.55999800000001</v>
      </c>
      <c r="G3767">
        <v>1036500000</v>
      </c>
      <c r="H3767">
        <f t="shared" si="58"/>
        <v>2.8314067860035763E-4</v>
      </c>
    </row>
    <row r="3768" spans="1:8" x14ac:dyDescent="0.45">
      <c r="A3768" s="1">
        <v>37481</v>
      </c>
      <c r="B3768">
        <v>388.55999800000001</v>
      </c>
      <c r="C3768">
        <v>389.57000699999998</v>
      </c>
      <c r="D3768">
        <v>377.75</v>
      </c>
      <c r="E3768">
        <v>377.76001000000002</v>
      </c>
      <c r="F3768">
        <v>377.76001000000002</v>
      </c>
      <c r="G3768">
        <v>1297700000</v>
      </c>
      <c r="H3768">
        <f t="shared" si="58"/>
        <v>-2.7794904404956244E-2</v>
      </c>
    </row>
    <row r="3769" spans="1:8" x14ac:dyDescent="0.45">
      <c r="A3769" s="1">
        <v>37482</v>
      </c>
      <c r="B3769">
        <v>377.76001000000002</v>
      </c>
      <c r="C3769">
        <v>389.41000400000001</v>
      </c>
      <c r="D3769">
        <v>374.02999899999998</v>
      </c>
      <c r="E3769">
        <v>389.41000400000001</v>
      </c>
      <c r="F3769">
        <v>389.41000400000001</v>
      </c>
      <c r="G3769">
        <v>1533800000</v>
      </c>
      <c r="H3769">
        <f t="shared" si="58"/>
        <v>3.0839669874002773E-2</v>
      </c>
    </row>
    <row r="3770" spans="1:8" x14ac:dyDescent="0.45">
      <c r="A3770" s="1">
        <v>37483</v>
      </c>
      <c r="B3770">
        <v>389.41000400000001</v>
      </c>
      <c r="C3770">
        <v>392.36999500000002</v>
      </c>
      <c r="D3770">
        <v>388.64999399999999</v>
      </c>
      <c r="E3770">
        <v>390.73001099999999</v>
      </c>
      <c r="F3770">
        <v>390.73001099999999</v>
      </c>
      <c r="G3770">
        <v>1505100000</v>
      </c>
      <c r="H3770">
        <f t="shared" si="58"/>
        <v>3.3897613991447084E-3</v>
      </c>
    </row>
    <row r="3771" spans="1:8" x14ac:dyDescent="0.45">
      <c r="A3771" s="1">
        <v>37484</v>
      </c>
      <c r="B3771">
        <v>390.73001099999999</v>
      </c>
      <c r="C3771">
        <v>396.89001500000001</v>
      </c>
      <c r="D3771">
        <v>388.73998999999998</v>
      </c>
      <c r="E3771">
        <v>395.97000100000002</v>
      </c>
      <c r="F3771">
        <v>395.97000100000002</v>
      </c>
      <c r="G3771">
        <v>1265300000</v>
      </c>
      <c r="H3771">
        <f t="shared" si="58"/>
        <v>1.3410769207589768E-2</v>
      </c>
    </row>
    <row r="3772" spans="1:8" x14ac:dyDescent="0.45">
      <c r="A3772" s="1">
        <v>37487</v>
      </c>
      <c r="B3772">
        <v>395.97000100000002</v>
      </c>
      <c r="C3772">
        <v>401.5</v>
      </c>
      <c r="D3772">
        <v>395.39001500000001</v>
      </c>
      <c r="E3772">
        <v>401.290009</v>
      </c>
      <c r="F3772">
        <v>401.290009</v>
      </c>
      <c r="G3772">
        <v>1299800000</v>
      </c>
      <c r="H3772">
        <f t="shared" si="58"/>
        <v>1.3435381434362625E-2</v>
      </c>
    </row>
    <row r="3773" spans="1:8" x14ac:dyDescent="0.45">
      <c r="A3773" s="1">
        <v>37488</v>
      </c>
      <c r="B3773">
        <v>401.290009</v>
      </c>
      <c r="C3773">
        <v>401.290009</v>
      </c>
      <c r="D3773">
        <v>396.95001200000002</v>
      </c>
      <c r="E3773">
        <v>397.83999599999999</v>
      </c>
      <c r="F3773">
        <v>397.83999599999999</v>
      </c>
      <c r="G3773">
        <v>1308500000</v>
      </c>
      <c r="H3773">
        <f t="shared" si="58"/>
        <v>-8.5973059947276331E-3</v>
      </c>
    </row>
    <row r="3774" spans="1:8" x14ac:dyDescent="0.45">
      <c r="A3774" s="1">
        <v>37489</v>
      </c>
      <c r="B3774">
        <v>397.83999599999999</v>
      </c>
      <c r="C3774">
        <v>406.790009</v>
      </c>
      <c r="D3774">
        <v>397.83999599999999</v>
      </c>
      <c r="E3774">
        <v>406.790009</v>
      </c>
      <c r="F3774">
        <v>406.790009</v>
      </c>
      <c r="G3774">
        <v>1353100000</v>
      </c>
      <c r="H3774">
        <f t="shared" si="58"/>
        <v>2.2496513900025272E-2</v>
      </c>
    </row>
    <row r="3775" spans="1:8" x14ac:dyDescent="0.45">
      <c r="A3775" s="1">
        <v>37490</v>
      </c>
      <c r="B3775">
        <v>406.790009</v>
      </c>
      <c r="C3775">
        <v>410.92001299999998</v>
      </c>
      <c r="D3775">
        <v>404.85998499999999</v>
      </c>
      <c r="E3775">
        <v>409.67001299999998</v>
      </c>
      <c r="F3775">
        <v>409.67001299999998</v>
      </c>
      <c r="G3775">
        <v>1373000000</v>
      </c>
      <c r="H3775">
        <f t="shared" si="58"/>
        <v>7.0798297310197267E-3</v>
      </c>
    </row>
    <row r="3776" spans="1:8" x14ac:dyDescent="0.45">
      <c r="A3776" s="1">
        <v>37491</v>
      </c>
      <c r="B3776">
        <v>409.67001299999998</v>
      </c>
      <c r="C3776">
        <v>409.67001299999998</v>
      </c>
      <c r="D3776">
        <v>400.13000499999998</v>
      </c>
      <c r="E3776">
        <v>400.13000499999998</v>
      </c>
      <c r="F3776">
        <v>400.13000499999998</v>
      </c>
      <c r="G3776">
        <v>1071500000</v>
      </c>
      <c r="H3776">
        <f t="shared" si="58"/>
        <v>-2.3287054695897424E-2</v>
      </c>
    </row>
    <row r="3777" spans="1:8" x14ac:dyDescent="0.45">
      <c r="A3777" s="1">
        <v>37494</v>
      </c>
      <c r="B3777">
        <v>400.13000499999998</v>
      </c>
      <c r="C3777">
        <v>407.73001099999999</v>
      </c>
      <c r="D3777">
        <v>397.709991</v>
      </c>
      <c r="E3777">
        <v>407.73001099999999</v>
      </c>
      <c r="F3777">
        <v>407.73001099999999</v>
      </c>
      <c r="G3777">
        <v>1016900000</v>
      </c>
      <c r="H3777">
        <f t="shared" si="58"/>
        <v>1.8993841764003649E-2</v>
      </c>
    </row>
    <row r="3778" spans="1:8" x14ac:dyDescent="0.45">
      <c r="A3778" s="1">
        <v>37495</v>
      </c>
      <c r="B3778">
        <v>407.73001099999999</v>
      </c>
      <c r="C3778">
        <v>408.88000499999998</v>
      </c>
      <c r="D3778">
        <v>397.45001200000002</v>
      </c>
      <c r="E3778">
        <v>397.45001200000002</v>
      </c>
      <c r="F3778">
        <v>397.45001200000002</v>
      </c>
      <c r="G3778">
        <v>1307700000</v>
      </c>
      <c r="H3778">
        <f t="shared" si="58"/>
        <v>-2.5212760215484797E-2</v>
      </c>
    </row>
    <row r="3779" spans="1:8" x14ac:dyDescent="0.45">
      <c r="A3779" s="1">
        <v>37496</v>
      </c>
      <c r="B3779">
        <v>397.45001200000002</v>
      </c>
      <c r="C3779">
        <v>397.45001200000002</v>
      </c>
      <c r="D3779">
        <v>389.38000499999998</v>
      </c>
      <c r="E3779">
        <v>389.38000499999998</v>
      </c>
      <c r="F3779">
        <v>389.38000499999998</v>
      </c>
      <c r="G3779">
        <v>1146600000</v>
      </c>
      <c r="H3779">
        <f t="shared" si="58"/>
        <v>-2.0304457809401266E-2</v>
      </c>
    </row>
    <row r="3780" spans="1:8" x14ac:dyDescent="0.45">
      <c r="A3780" s="1">
        <v>37497</v>
      </c>
      <c r="B3780">
        <v>389.38000499999998</v>
      </c>
      <c r="C3780">
        <v>396.10000600000001</v>
      </c>
      <c r="D3780">
        <v>387.23001099999999</v>
      </c>
      <c r="E3780">
        <v>394.39999399999999</v>
      </c>
      <c r="F3780">
        <v>394.39999399999999</v>
      </c>
      <c r="G3780">
        <v>1271100000</v>
      </c>
      <c r="H3780">
        <f t="shared" ref="H3780:H3843" si="59">F3780/F3779-1</f>
        <v>1.289226189208148E-2</v>
      </c>
    </row>
    <row r="3781" spans="1:8" x14ac:dyDescent="0.45">
      <c r="A3781" s="1">
        <v>37498</v>
      </c>
      <c r="B3781">
        <v>394.39999399999999</v>
      </c>
      <c r="C3781">
        <v>396.70001200000002</v>
      </c>
      <c r="D3781">
        <v>390.86999500000002</v>
      </c>
      <c r="E3781">
        <v>390.959991</v>
      </c>
      <c r="F3781">
        <v>390.959991</v>
      </c>
      <c r="G3781">
        <v>929900000</v>
      </c>
      <c r="H3781">
        <f t="shared" si="59"/>
        <v>-8.7221172726488216E-3</v>
      </c>
    </row>
    <row r="3782" spans="1:8" x14ac:dyDescent="0.45">
      <c r="A3782" s="1">
        <v>37502</v>
      </c>
      <c r="B3782">
        <v>390.959991</v>
      </c>
      <c r="C3782">
        <v>390.959991</v>
      </c>
      <c r="D3782">
        <v>379.08999599999999</v>
      </c>
      <c r="E3782">
        <v>379.13000499999998</v>
      </c>
      <c r="F3782">
        <v>379.13000499999998</v>
      </c>
      <c r="G3782">
        <v>1289800000</v>
      </c>
      <c r="H3782">
        <f t="shared" si="59"/>
        <v>-3.0258814897507036E-2</v>
      </c>
    </row>
    <row r="3783" spans="1:8" x14ac:dyDescent="0.45">
      <c r="A3783" s="1">
        <v>37503</v>
      </c>
      <c r="B3783">
        <v>379.13000499999998</v>
      </c>
      <c r="C3783">
        <v>389.76001000000002</v>
      </c>
      <c r="D3783">
        <v>379.13000499999998</v>
      </c>
      <c r="E3783">
        <v>389.75</v>
      </c>
      <c r="F3783">
        <v>389.75</v>
      </c>
      <c r="G3783">
        <v>1372100000</v>
      </c>
      <c r="H3783">
        <f t="shared" si="59"/>
        <v>2.8011486455681744E-2</v>
      </c>
    </row>
    <row r="3784" spans="1:8" x14ac:dyDescent="0.45">
      <c r="A3784" s="1">
        <v>37504</v>
      </c>
      <c r="B3784">
        <v>389.75</v>
      </c>
      <c r="C3784">
        <v>389.75</v>
      </c>
      <c r="D3784">
        <v>380.91000400000001</v>
      </c>
      <c r="E3784">
        <v>381.05999800000001</v>
      </c>
      <c r="F3784">
        <v>381.05999800000001</v>
      </c>
      <c r="G3784">
        <v>1401300000</v>
      </c>
      <c r="H3784">
        <f t="shared" si="59"/>
        <v>-2.229634894162924E-2</v>
      </c>
    </row>
    <row r="3785" spans="1:8" x14ac:dyDescent="0.45">
      <c r="A3785" s="1">
        <v>37505</v>
      </c>
      <c r="B3785">
        <v>381.05999800000001</v>
      </c>
      <c r="C3785">
        <v>391.959991</v>
      </c>
      <c r="D3785">
        <v>381.05999800000001</v>
      </c>
      <c r="E3785">
        <v>391.57000699999998</v>
      </c>
      <c r="F3785">
        <v>391.57000699999998</v>
      </c>
      <c r="G3785">
        <v>1184500000</v>
      </c>
      <c r="H3785">
        <f t="shared" si="59"/>
        <v>2.7580982142344945E-2</v>
      </c>
    </row>
    <row r="3786" spans="1:8" x14ac:dyDescent="0.45">
      <c r="A3786" s="1">
        <v>37508</v>
      </c>
      <c r="B3786">
        <v>391.57000699999998</v>
      </c>
      <c r="C3786">
        <v>393.54998799999998</v>
      </c>
      <c r="D3786">
        <v>385.58999599999999</v>
      </c>
      <c r="E3786">
        <v>392.47000100000002</v>
      </c>
      <c r="F3786">
        <v>392.47000100000002</v>
      </c>
      <c r="G3786">
        <v>1130600000</v>
      </c>
      <c r="H3786">
        <f t="shared" si="59"/>
        <v>2.2984242508645725E-3</v>
      </c>
    </row>
    <row r="3787" spans="1:8" x14ac:dyDescent="0.45">
      <c r="A3787" s="1">
        <v>37509</v>
      </c>
      <c r="B3787">
        <v>392.47000100000002</v>
      </c>
      <c r="C3787">
        <v>394.57998700000002</v>
      </c>
      <c r="D3787">
        <v>389.52999899999998</v>
      </c>
      <c r="E3787">
        <v>394.16000400000001</v>
      </c>
      <c r="F3787">
        <v>394.16000400000001</v>
      </c>
      <c r="G3787">
        <v>1186400000</v>
      </c>
      <c r="H3787">
        <f t="shared" si="59"/>
        <v>4.3060692427292491E-3</v>
      </c>
    </row>
    <row r="3788" spans="1:8" x14ac:dyDescent="0.45">
      <c r="A3788" s="1">
        <v>37510</v>
      </c>
      <c r="B3788">
        <v>394.55999800000001</v>
      </c>
      <c r="C3788">
        <v>397.54998799999998</v>
      </c>
      <c r="D3788">
        <v>393.20001200000002</v>
      </c>
      <c r="E3788">
        <v>393.36999500000002</v>
      </c>
      <c r="F3788">
        <v>393.36999500000002</v>
      </c>
      <c r="G3788">
        <v>846600000</v>
      </c>
      <c r="H3788">
        <f t="shared" si="59"/>
        <v>-2.0042850415640245E-3</v>
      </c>
    </row>
    <row r="3789" spans="1:8" x14ac:dyDescent="0.45">
      <c r="A3789" s="1">
        <v>37511</v>
      </c>
      <c r="B3789">
        <v>393.36999500000002</v>
      </c>
      <c r="C3789">
        <v>393.36999500000002</v>
      </c>
      <c r="D3789">
        <v>386.19000199999999</v>
      </c>
      <c r="E3789">
        <v>386.26998900000001</v>
      </c>
      <c r="F3789">
        <v>386.26998900000001</v>
      </c>
      <c r="G3789">
        <v>1191600000</v>
      </c>
      <c r="H3789">
        <f t="shared" si="59"/>
        <v>-1.8049180390588782E-2</v>
      </c>
    </row>
    <row r="3790" spans="1:8" x14ac:dyDescent="0.45">
      <c r="A3790" s="1">
        <v>37512</v>
      </c>
      <c r="B3790">
        <v>386.26998900000001</v>
      </c>
      <c r="C3790">
        <v>390.14001500000001</v>
      </c>
      <c r="D3790">
        <v>383.60000600000001</v>
      </c>
      <c r="E3790">
        <v>389.98998999999998</v>
      </c>
      <c r="F3790">
        <v>389.98998999999998</v>
      </c>
      <c r="G3790">
        <v>1271000000</v>
      </c>
      <c r="H3790">
        <f t="shared" si="59"/>
        <v>9.6305721540277389E-3</v>
      </c>
    </row>
    <row r="3791" spans="1:8" x14ac:dyDescent="0.45">
      <c r="A3791" s="1">
        <v>37515</v>
      </c>
      <c r="B3791">
        <v>389.98998999999998</v>
      </c>
      <c r="C3791">
        <v>389.98998999999998</v>
      </c>
      <c r="D3791">
        <v>385.91000400000001</v>
      </c>
      <c r="E3791">
        <v>386.13000499999998</v>
      </c>
      <c r="F3791">
        <v>386.13000499999998</v>
      </c>
      <c r="G3791">
        <v>1001400000</v>
      </c>
      <c r="H3791">
        <f t="shared" si="59"/>
        <v>-9.8976514756186074E-3</v>
      </c>
    </row>
    <row r="3792" spans="1:8" x14ac:dyDescent="0.45">
      <c r="A3792" s="1">
        <v>37516</v>
      </c>
      <c r="B3792">
        <v>386.13000499999998</v>
      </c>
      <c r="C3792">
        <v>388.459991</v>
      </c>
      <c r="D3792">
        <v>379.14999399999999</v>
      </c>
      <c r="E3792">
        <v>379.30999800000001</v>
      </c>
      <c r="F3792">
        <v>379.30999800000001</v>
      </c>
      <c r="G3792">
        <v>1448600000</v>
      </c>
      <c r="H3792">
        <f t="shared" si="59"/>
        <v>-1.7662463190344369E-2</v>
      </c>
    </row>
    <row r="3793" spans="1:8" x14ac:dyDescent="0.45">
      <c r="A3793" s="1">
        <v>37517</v>
      </c>
      <c r="B3793">
        <v>379.30999800000001</v>
      </c>
      <c r="C3793">
        <v>379.82998700000002</v>
      </c>
      <c r="D3793">
        <v>373.26998900000001</v>
      </c>
      <c r="E3793">
        <v>376.75</v>
      </c>
      <c r="F3793">
        <v>376.75</v>
      </c>
      <c r="G3793">
        <v>1501000000</v>
      </c>
      <c r="H3793">
        <f t="shared" si="59"/>
        <v>-6.7490918074877282E-3</v>
      </c>
    </row>
    <row r="3794" spans="1:8" x14ac:dyDescent="0.45">
      <c r="A3794" s="1">
        <v>37518</v>
      </c>
      <c r="B3794">
        <v>376.75</v>
      </c>
      <c r="C3794">
        <v>376.75</v>
      </c>
      <c r="D3794">
        <v>365.36999500000002</v>
      </c>
      <c r="E3794">
        <v>365.540009</v>
      </c>
      <c r="F3794">
        <v>365.540009</v>
      </c>
      <c r="G3794">
        <v>1524000000</v>
      </c>
      <c r="H3794">
        <f t="shared" si="59"/>
        <v>-2.9754455209024533E-2</v>
      </c>
    </row>
    <row r="3795" spans="1:8" x14ac:dyDescent="0.45">
      <c r="A3795" s="1">
        <v>37519</v>
      </c>
      <c r="B3795">
        <v>365.540009</v>
      </c>
      <c r="C3795">
        <v>370.47000100000002</v>
      </c>
      <c r="D3795">
        <v>365.540009</v>
      </c>
      <c r="E3795">
        <v>367.27999899999998</v>
      </c>
      <c r="F3795">
        <v>367.27999899999998</v>
      </c>
      <c r="G3795">
        <v>1792800000</v>
      </c>
      <c r="H3795">
        <f t="shared" si="59"/>
        <v>4.7600535021050661E-3</v>
      </c>
    </row>
    <row r="3796" spans="1:8" x14ac:dyDescent="0.45">
      <c r="A3796" s="1">
        <v>37522</v>
      </c>
      <c r="B3796">
        <v>367.27999899999998</v>
      </c>
      <c r="C3796">
        <v>367.27999899999998</v>
      </c>
      <c r="D3796">
        <v>356.73001099999999</v>
      </c>
      <c r="E3796">
        <v>358.67999300000002</v>
      </c>
      <c r="F3796">
        <v>358.67999300000002</v>
      </c>
      <c r="G3796">
        <v>1381100000</v>
      </c>
      <c r="H3796">
        <f t="shared" si="59"/>
        <v>-2.3415394313372251E-2</v>
      </c>
    </row>
    <row r="3797" spans="1:8" x14ac:dyDescent="0.45">
      <c r="A3797" s="1">
        <v>37523</v>
      </c>
      <c r="B3797">
        <v>358.67999300000002</v>
      </c>
      <c r="C3797">
        <v>360.42999300000002</v>
      </c>
      <c r="D3797">
        <v>355.08999599999999</v>
      </c>
      <c r="E3797">
        <v>356.57998700000002</v>
      </c>
      <c r="F3797">
        <v>356.57998700000002</v>
      </c>
      <c r="G3797">
        <v>1670240000</v>
      </c>
      <c r="H3797">
        <f t="shared" si="59"/>
        <v>-5.8548177790335165E-3</v>
      </c>
    </row>
    <row r="3798" spans="1:8" x14ac:dyDescent="0.45">
      <c r="A3798" s="1">
        <v>37524</v>
      </c>
      <c r="B3798">
        <v>356.57998700000002</v>
      </c>
      <c r="C3798">
        <v>365.17999300000002</v>
      </c>
      <c r="D3798">
        <v>356.57998700000002</v>
      </c>
      <c r="E3798">
        <v>365.14001500000001</v>
      </c>
      <c r="F3798">
        <v>365.14001500000001</v>
      </c>
      <c r="G3798">
        <v>1651500000</v>
      </c>
      <c r="H3798">
        <f t="shared" si="59"/>
        <v>2.4005912592060197E-2</v>
      </c>
    </row>
    <row r="3799" spans="1:8" x14ac:dyDescent="0.45">
      <c r="A3799" s="1">
        <v>37525</v>
      </c>
      <c r="B3799">
        <v>365.14001500000001</v>
      </c>
      <c r="C3799">
        <v>370.82998700000002</v>
      </c>
      <c r="D3799">
        <v>365.14001500000001</v>
      </c>
      <c r="E3799">
        <v>370.69000199999999</v>
      </c>
      <c r="F3799">
        <v>370.69000199999999</v>
      </c>
      <c r="G3799">
        <v>1650000000</v>
      </c>
      <c r="H3799">
        <f t="shared" si="59"/>
        <v>1.5199613222341535E-2</v>
      </c>
    </row>
    <row r="3800" spans="1:8" x14ac:dyDescent="0.45">
      <c r="A3800" s="1">
        <v>37526</v>
      </c>
      <c r="B3800">
        <v>370.69000199999999</v>
      </c>
      <c r="C3800">
        <v>371.02999899999998</v>
      </c>
      <c r="D3800">
        <v>361.41000400000001</v>
      </c>
      <c r="E3800">
        <v>361.77999899999998</v>
      </c>
      <c r="F3800">
        <v>361.77999899999998</v>
      </c>
      <c r="G3800">
        <v>1507300000</v>
      </c>
      <c r="H3800">
        <f t="shared" si="59"/>
        <v>-2.4036264673790719E-2</v>
      </c>
    </row>
    <row r="3801" spans="1:8" x14ac:dyDescent="0.45">
      <c r="A3801" s="1">
        <v>37529</v>
      </c>
      <c r="B3801">
        <v>361.77999899999998</v>
      </c>
      <c r="C3801">
        <v>363.790009</v>
      </c>
      <c r="D3801">
        <v>354.29998799999998</v>
      </c>
      <c r="E3801">
        <v>362.26998900000001</v>
      </c>
      <c r="F3801">
        <v>362.26998900000001</v>
      </c>
      <c r="G3801">
        <v>1721870000</v>
      </c>
      <c r="H3801">
        <f t="shared" si="59"/>
        <v>1.3543866475604904E-3</v>
      </c>
    </row>
    <row r="3802" spans="1:8" x14ac:dyDescent="0.45">
      <c r="A3802" s="1">
        <v>37530</v>
      </c>
      <c r="B3802">
        <v>362.26998900000001</v>
      </c>
      <c r="C3802">
        <v>368.08999599999999</v>
      </c>
      <c r="D3802">
        <v>357.14999399999999</v>
      </c>
      <c r="E3802">
        <v>368.08999599999999</v>
      </c>
      <c r="F3802">
        <v>368.08999599999999</v>
      </c>
      <c r="G3802">
        <v>1780900000</v>
      </c>
      <c r="H3802">
        <f t="shared" si="59"/>
        <v>1.6065385421699885E-2</v>
      </c>
    </row>
    <row r="3803" spans="1:8" x14ac:dyDescent="0.45">
      <c r="A3803" s="1">
        <v>37531</v>
      </c>
      <c r="B3803">
        <v>366.94000199999999</v>
      </c>
      <c r="C3803">
        <v>369.67999300000002</v>
      </c>
      <c r="D3803">
        <v>360.17999300000002</v>
      </c>
      <c r="E3803">
        <v>360.22000100000002</v>
      </c>
      <c r="F3803">
        <v>360.22000100000002</v>
      </c>
      <c r="G3803">
        <v>1668900000</v>
      </c>
      <c r="H3803">
        <f t="shared" si="59"/>
        <v>-2.1380627252906792E-2</v>
      </c>
    </row>
    <row r="3804" spans="1:8" x14ac:dyDescent="0.45">
      <c r="A3804" s="1">
        <v>37532</v>
      </c>
      <c r="B3804">
        <v>360.22000100000002</v>
      </c>
      <c r="C3804">
        <v>364.07998700000002</v>
      </c>
      <c r="D3804">
        <v>356.48998999999998</v>
      </c>
      <c r="E3804">
        <v>356.85000600000001</v>
      </c>
      <c r="F3804">
        <v>356.85000600000001</v>
      </c>
      <c r="G3804">
        <v>1674500000</v>
      </c>
      <c r="H3804">
        <f t="shared" si="59"/>
        <v>-9.3553800195564918E-3</v>
      </c>
    </row>
    <row r="3805" spans="1:8" x14ac:dyDescent="0.45">
      <c r="A3805" s="1">
        <v>37533</v>
      </c>
      <c r="B3805">
        <v>356.85000600000001</v>
      </c>
      <c r="C3805">
        <v>357.19000199999999</v>
      </c>
      <c r="D3805">
        <v>346.42999300000002</v>
      </c>
      <c r="E3805">
        <v>347.98001099999999</v>
      </c>
      <c r="F3805">
        <v>347.98001099999999</v>
      </c>
      <c r="G3805">
        <v>1835930000</v>
      </c>
      <c r="H3805">
        <f t="shared" si="59"/>
        <v>-2.4856367804012347E-2</v>
      </c>
    </row>
    <row r="3806" spans="1:8" x14ac:dyDescent="0.45">
      <c r="A3806" s="1">
        <v>37536</v>
      </c>
      <c r="B3806">
        <v>347.98001099999999</v>
      </c>
      <c r="C3806">
        <v>347.98001099999999</v>
      </c>
      <c r="D3806">
        <v>337.57000699999998</v>
      </c>
      <c r="E3806">
        <v>338.290009</v>
      </c>
      <c r="F3806">
        <v>338.290009</v>
      </c>
      <c r="G3806">
        <v>1576500000</v>
      </c>
      <c r="H3806">
        <f t="shared" si="59"/>
        <v>-2.784643282283239E-2</v>
      </c>
    </row>
    <row r="3807" spans="1:8" x14ac:dyDescent="0.45">
      <c r="A3807" s="1">
        <v>37537</v>
      </c>
      <c r="B3807">
        <v>338.290009</v>
      </c>
      <c r="C3807">
        <v>341.040009</v>
      </c>
      <c r="D3807">
        <v>333.76998900000001</v>
      </c>
      <c r="E3807">
        <v>340.32000699999998</v>
      </c>
      <c r="F3807">
        <v>340.32000699999998</v>
      </c>
      <c r="G3807">
        <v>1938430000</v>
      </c>
      <c r="H3807">
        <f t="shared" si="59"/>
        <v>6.0007624996101239E-3</v>
      </c>
    </row>
    <row r="3808" spans="1:8" x14ac:dyDescent="0.45">
      <c r="A3808" s="1">
        <v>37538</v>
      </c>
      <c r="B3808">
        <v>340.32000699999998</v>
      </c>
      <c r="C3808">
        <v>340.32000699999998</v>
      </c>
      <c r="D3808">
        <v>326.88000499999998</v>
      </c>
      <c r="E3808">
        <v>327.040009</v>
      </c>
      <c r="F3808">
        <v>327.040009</v>
      </c>
      <c r="G3808">
        <v>1885030000</v>
      </c>
      <c r="H3808">
        <f t="shared" si="59"/>
        <v>-3.902209017056113E-2</v>
      </c>
    </row>
    <row r="3809" spans="1:8" x14ac:dyDescent="0.45">
      <c r="A3809" s="1">
        <v>37539</v>
      </c>
      <c r="B3809">
        <v>327.040009</v>
      </c>
      <c r="C3809">
        <v>336.17999300000002</v>
      </c>
      <c r="D3809">
        <v>324.89999399999999</v>
      </c>
      <c r="E3809">
        <v>336.17999300000002</v>
      </c>
      <c r="F3809">
        <v>336.17999300000002</v>
      </c>
      <c r="G3809">
        <v>2090230000</v>
      </c>
      <c r="H3809">
        <f t="shared" si="59"/>
        <v>2.7947601970620184E-2</v>
      </c>
    </row>
    <row r="3810" spans="1:8" x14ac:dyDescent="0.45">
      <c r="A3810" s="1">
        <v>37540</v>
      </c>
      <c r="B3810">
        <v>336.17999300000002</v>
      </c>
      <c r="C3810">
        <v>347.76998900000001</v>
      </c>
      <c r="D3810">
        <v>336.17999300000002</v>
      </c>
      <c r="E3810">
        <v>344.92999300000002</v>
      </c>
      <c r="F3810">
        <v>344.92999300000002</v>
      </c>
      <c r="G3810">
        <v>1854130000</v>
      </c>
      <c r="H3810">
        <f t="shared" si="59"/>
        <v>2.6027723785454482E-2</v>
      </c>
    </row>
    <row r="3811" spans="1:8" x14ac:dyDescent="0.45">
      <c r="A3811" s="1">
        <v>37543</v>
      </c>
      <c r="B3811">
        <v>344.92999300000002</v>
      </c>
      <c r="C3811">
        <v>346.63000499999998</v>
      </c>
      <c r="D3811">
        <v>342.82998700000002</v>
      </c>
      <c r="E3811">
        <v>346.52999899999998</v>
      </c>
      <c r="F3811">
        <v>346.52999899999998</v>
      </c>
      <c r="G3811">
        <v>1200300000</v>
      </c>
      <c r="H3811">
        <f t="shared" si="59"/>
        <v>4.6386398181381683E-3</v>
      </c>
    </row>
    <row r="3812" spans="1:8" x14ac:dyDescent="0.45">
      <c r="A3812" s="1">
        <v>37544</v>
      </c>
      <c r="B3812">
        <v>346.52999899999998</v>
      </c>
      <c r="C3812">
        <v>360.63000499999998</v>
      </c>
      <c r="D3812">
        <v>346.52999899999998</v>
      </c>
      <c r="E3812">
        <v>360.51998900000001</v>
      </c>
      <c r="F3812">
        <v>360.51998900000001</v>
      </c>
      <c r="G3812">
        <v>1956000000</v>
      </c>
      <c r="H3812">
        <f t="shared" si="59"/>
        <v>4.0371656250170807E-2</v>
      </c>
    </row>
    <row r="3813" spans="1:8" x14ac:dyDescent="0.45">
      <c r="A3813" s="1">
        <v>37545</v>
      </c>
      <c r="B3813">
        <v>360.51998900000001</v>
      </c>
      <c r="C3813">
        <v>360.51998900000001</v>
      </c>
      <c r="D3813">
        <v>350.42999300000002</v>
      </c>
      <c r="E3813">
        <v>350.85000600000001</v>
      </c>
      <c r="F3813">
        <v>350.85000600000001</v>
      </c>
      <c r="G3813">
        <v>1585000000</v>
      </c>
      <c r="H3813">
        <f t="shared" si="59"/>
        <v>-2.6822321355390977E-2</v>
      </c>
    </row>
    <row r="3814" spans="1:8" x14ac:dyDescent="0.45">
      <c r="A3814" s="1">
        <v>37546</v>
      </c>
      <c r="B3814">
        <v>350.85000600000001</v>
      </c>
      <c r="C3814">
        <v>362.57000699999998</v>
      </c>
      <c r="D3814">
        <v>350.85000600000001</v>
      </c>
      <c r="E3814">
        <v>362.57000699999998</v>
      </c>
      <c r="F3814">
        <v>362.57000699999998</v>
      </c>
      <c r="G3814">
        <v>1780390000</v>
      </c>
      <c r="H3814">
        <f t="shared" si="59"/>
        <v>3.3404591134594375E-2</v>
      </c>
    </row>
    <row r="3815" spans="1:8" x14ac:dyDescent="0.45">
      <c r="A3815" s="1">
        <v>37547</v>
      </c>
      <c r="B3815">
        <v>362.57000699999998</v>
      </c>
      <c r="C3815">
        <v>364.290009</v>
      </c>
      <c r="D3815">
        <v>359.39001500000001</v>
      </c>
      <c r="E3815">
        <v>363.36999500000002</v>
      </c>
      <c r="F3815">
        <v>363.36999500000002</v>
      </c>
      <c r="G3815">
        <v>1423100000</v>
      </c>
      <c r="H3815">
        <f t="shared" si="59"/>
        <v>2.2064373350110245E-3</v>
      </c>
    </row>
    <row r="3816" spans="1:8" x14ac:dyDescent="0.45">
      <c r="A3816" s="1">
        <v>37550</v>
      </c>
      <c r="B3816">
        <v>363.36999500000002</v>
      </c>
      <c r="C3816">
        <v>368.63000499999998</v>
      </c>
      <c r="D3816">
        <v>360.58999599999999</v>
      </c>
      <c r="E3816">
        <v>368.63000499999998</v>
      </c>
      <c r="F3816">
        <v>368.63000499999998</v>
      </c>
      <c r="G3816">
        <v>1447000000</v>
      </c>
      <c r="H3816">
        <f t="shared" si="59"/>
        <v>1.4475631098819663E-2</v>
      </c>
    </row>
    <row r="3817" spans="1:8" x14ac:dyDescent="0.45">
      <c r="A3817" s="1">
        <v>37551</v>
      </c>
      <c r="B3817">
        <v>368.63000499999998</v>
      </c>
      <c r="C3817">
        <v>368.63000499999998</v>
      </c>
      <c r="D3817">
        <v>362.48998999999998</v>
      </c>
      <c r="E3817">
        <v>362.66000400000001</v>
      </c>
      <c r="F3817">
        <v>362.66000400000001</v>
      </c>
      <c r="G3817">
        <v>1549200000</v>
      </c>
      <c r="H3817">
        <f t="shared" si="59"/>
        <v>-1.6195103271639422E-2</v>
      </c>
    </row>
    <row r="3818" spans="1:8" x14ac:dyDescent="0.45">
      <c r="A3818" s="1">
        <v>37552</v>
      </c>
      <c r="B3818">
        <v>362.66000400000001</v>
      </c>
      <c r="C3818">
        <v>368.97000100000002</v>
      </c>
      <c r="D3818">
        <v>359.790009</v>
      </c>
      <c r="E3818">
        <v>368.95001200000002</v>
      </c>
      <c r="F3818">
        <v>368.95001200000002</v>
      </c>
      <c r="G3818">
        <v>1593900000</v>
      </c>
      <c r="H3818">
        <f t="shared" si="59"/>
        <v>1.7344090692724912E-2</v>
      </c>
    </row>
    <row r="3819" spans="1:8" x14ac:dyDescent="0.45">
      <c r="A3819" s="1">
        <v>37553</v>
      </c>
      <c r="B3819">
        <v>368.95001200000002</v>
      </c>
      <c r="C3819">
        <v>371.26998900000001</v>
      </c>
      <c r="D3819">
        <v>365.60998499999999</v>
      </c>
      <c r="E3819">
        <v>366.01998900000001</v>
      </c>
      <c r="F3819">
        <v>366.01998900000001</v>
      </c>
      <c r="G3819">
        <v>1700570000</v>
      </c>
      <c r="H3819">
        <f t="shared" si="59"/>
        <v>-7.9415175625472401E-3</v>
      </c>
    </row>
    <row r="3820" spans="1:8" x14ac:dyDescent="0.45">
      <c r="A3820" s="1">
        <v>37554</v>
      </c>
      <c r="B3820">
        <v>366.01998900000001</v>
      </c>
      <c r="C3820">
        <v>372.64001500000001</v>
      </c>
      <c r="D3820">
        <v>364.94000199999999</v>
      </c>
      <c r="E3820">
        <v>372.64001500000001</v>
      </c>
      <c r="F3820">
        <v>372.64001500000001</v>
      </c>
      <c r="G3820">
        <v>1340400000</v>
      </c>
      <c r="H3820">
        <f t="shared" si="59"/>
        <v>1.8086514941674459E-2</v>
      </c>
    </row>
    <row r="3821" spans="1:8" x14ac:dyDescent="0.45">
      <c r="A3821" s="1">
        <v>37557</v>
      </c>
      <c r="B3821">
        <v>372.64001500000001</v>
      </c>
      <c r="C3821">
        <v>374.85998499999999</v>
      </c>
      <c r="D3821">
        <v>368.51998900000001</v>
      </c>
      <c r="E3821">
        <v>369.01001000000002</v>
      </c>
      <c r="F3821">
        <v>369.01001000000002</v>
      </c>
      <c r="G3821">
        <v>1382600000</v>
      </c>
      <c r="H3821">
        <f t="shared" si="59"/>
        <v>-9.7413183068919551E-3</v>
      </c>
    </row>
    <row r="3822" spans="1:8" x14ac:dyDescent="0.45">
      <c r="A3822" s="1">
        <v>37558</v>
      </c>
      <c r="B3822">
        <v>369.01001000000002</v>
      </c>
      <c r="C3822">
        <v>369.01001000000002</v>
      </c>
      <c r="D3822">
        <v>362.64001500000001</v>
      </c>
      <c r="E3822">
        <v>368.63000499999998</v>
      </c>
      <c r="F3822">
        <v>368.63000499999998</v>
      </c>
      <c r="G3822">
        <v>1529700000</v>
      </c>
      <c r="H3822">
        <f t="shared" si="59"/>
        <v>-1.0297959125825651E-3</v>
      </c>
    </row>
    <row r="3823" spans="1:8" x14ac:dyDescent="0.45">
      <c r="A3823" s="1">
        <v>37559</v>
      </c>
      <c r="B3823">
        <v>368.63000499999998</v>
      </c>
      <c r="C3823">
        <v>374.17001299999998</v>
      </c>
      <c r="D3823">
        <v>368.14001500000001</v>
      </c>
      <c r="E3823">
        <v>374.17001299999998</v>
      </c>
      <c r="F3823">
        <v>374.17001299999998</v>
      </c>
      <c r="G3823">
        <v>1422300000</v>
      </c>
      <c r="H3823">
        <f t="shared" si="59"/>
        <v>1.5028640981083363E-2</v>
      </c>
    </row>
    <row r="3824" spans="1:8" x14ac:dyDescent="0.45">
      <c r="A3824" s="1">
        <v>37560</v>
      </c>
      <c r="B3824">
        <v>374.17001299999998</v>
      </c>
      <c r="C3824">
        <v>376.709991</v>
      </c>
      <c r="D3824">
        <v>373.04998799999998</v>
      </c>
      <c r="E3824">
        <v>373.5</v>
      </c>
      <c r="F3824">
        <v>373.5</v>
      </c>
      <c r="G3824">
        <v>1641300000</v>
      </c>
      <c r="H3824">
        <f t="shared" si="59"/>
        <v>-1.7906646089246303E-3</v>
      </c>
    </row>
    <row r="3825" spans="1:8" x14ac:dyDescent="0.45">
      <c r="A3825" s="1">
        <v>37561</v>
      </c>
      <c r="B3825">
        <v>373.5</v>
      </c>
      <c r="C3825">
        <v>383.45001200000002</v>
      </c>
      <c r="D3825">
        <v>371.76001000000002</v>
      </c>
      <c r="E3825">
        <v>383.45001200000002</v>
      </c>
      <c r="F3825">
        <v>383.45001200000002</v>
      </c>
      <c r="G3825">
        <v>1450400000</v>
      </c>
      <c r="H3825">
        <f t="shared" si="59"/>
        <v>2.6639925033467238E-2</v>
      </c>
    </row>
    <row r="3826" spans="1:8" x14ac:dyDescent="0.45">
      <c r="A3826" s="1">
        <v>37564</v>
      </c>
      <c r="B3826">
        <v>383.45001200000002</v>
      </c>
      <c r="C3826">
        <v>391.33999599999999</v>
      </c>
      <c r="D3826">
        <v>383.45001200000002</v>
      </c>
      <c r="E3826">
        <v>386.97000100000002</v>
      </c>
      <c r="F3826">
        <v>386.97000100000002</v>
      </c>
      <c r="G3826">
        <v>1645900000</v>
      </c>
      <c r="H3826">
        <f t="shared" si="59"/>
        <v>9.1797858647608699E-3</v>
      </c>
    </row>
    <row r="3827" spans="1:8" x14ac:dyDescent="0.45">
      <c r="A3827" s="1">
        <v>37565</v>
      </c>
      <c r="B3827">
        <v>386.97000100000002</v>
      </c>
      <c r="C3827">
        <v>386.97000100000002</v>
      </c>
      <c r="D3827">
        <v>382.92999300000002</v>
      </c>
      <c r="E3827">
        <v>386.07000699999998</v>
      </c>
      <c r="F3827">
        <v>386.07000699999998</v>
      </c>
      <c r="G3827">
        <v>1354100000</v>
      </c>
      <c r="H3827">
        <f t="shared" si="59"/>
        <v>-2.3257461758645626E-3</v>
      </c>
    </row>
    <row r="3828" spans="1:8" x14ac:dyDescent="0.45">
      <c r="A3828" s="1">
        <v>37566</v>
      </c>
      <c r="B3828">
        <v>386.07000699999998</v>
      </c>
      <c r="C3828">
        <v>392.73001099999999</v>
      </c>
      <c r="D3828">
        <v>385.60998499999999</v>
      </c>
      <c r="E3828">
        <v>392.73001099999999</v>
      </c>
      <c r="F3828">
        <v>392.73001099999999</v>
      </c>
      <c r="G3828">
        <v>1674000000</v>
      </c>
      <c r="H3828">
        <f t="shared" si="59"/>
        <v>1.7250767682660317E-2</v>
      </c>
    </row>
    <row r="3829" spans="1:8" x14ac:dyDescent="0.45">
      <c r="A3829" s="1">
        <v>37567</v>
      </c>
      <c r="B3829">
        <v>392.73001099999999</v>
      </c>
      <c r="C3829">
        <v>392.73001099999999</v>
      </c>
      <c r="D3829">
        <v>382.82000699999998</v>
      </c>
      <c r="E3829">
        <v>383.14999399999999</v>
      </c>
      <c r="F3829">
        <v>383.14999399999999</v>
      </c>
      <c r="G3829">
        <v>1466900000</v>
      </c>
      <c r="H3829">
        <f t="shared" si="59"/>
        <v>-2.4393391723761093E-2</v>
      </c>
    </row>
    <row r="3830" spans="1:8" x14ac:dyDescent="0.45">
      <c r="A3830" s="1">
        <v>37568</v>
      </c>
      <c r="B3830">
        <v>383.14999399999999</v>
      </c>
      <c r="C3830">
        <v>385.48001099999999</v>
      </c>
      <c r="D3830">
        <v>377.97000100000002</v>
      </c>
      <c r="E3830">
        <v>379</v>
      </c>
      <c r="F3830">
        <v>379</v>
      </c>
      <c r="G3830">
        <v>1446500000</v>
      </c>
      <c r="H3830">
        <f t="shared" si="59"/>
        <v>-1.0831251637707151E-2</v>
      </c>
    </row>
    <row r="3831" spans="1:8" x14ac:dyDescent="0.45">
      <c r="A3831" s="1">
        <v>37571</v>
      </c>
      <c r="B3831">
        <v>379</v>
      </c>
      <c r="C3831">
        <v>379</v>
      </c>
      <c r="D3831">
        <v>369.14001500000001</v>
      </c>
      <c r="E3831">
        <v>369.14001500000001</v>
      </c>
      <c r="F3831">
        <v>369.14001500000001</v>
      </c>
      <c r="G3831">
        <v>1113000000</v>
      </c>
      <c r="H3831">
        <f t="shared" si="59"/>
        <v>-2.6015791556728174E-2</v>
      </c>
    </row>
    <row r="3832" spans="1:8" x14ac:dyDescent="0.45">
      <c r="A3832" s="1">
        <v>37572</v>
      </c>
      <c r="B3832">
        <v>369.14001500000001</v>
      </c>
      <c r="C3832">
        <v>377.60998499999999</v>
      </c>
      <c r="D3832">
        <v>369.14001500000001</v>
      </c>
      <c r="E3832">
        <v>374.69000199999999</v>
      </c>
      <c r="F3832">
        <v>374.69000199999999</v>
      </c>
      <c r="G3832">
        <v>1377100000</v>
      </c>
      <c r="H3832">
        <f t="shared" si="59"/>
        <v>1.503491026297965E-2</v>
      </c>
    </row>
    <row r="3833" spans="1:8" x14ac:dyDescent="0.45">
      <c r="A3833" s="1">
        <v>37573</v>
      </c>
      <c r="B3833">
        <v>374.69000199999999</v>
      </c>
      <c r="C3833">
        <v>379.07998700000002</v>
      </c>
      <c r="D3833">
        <v>371.290009</v>
      </c>
      <c r="E3833">
        <v>376.10998499999999</v>
      </c>
      <c r="F3833">
        <v>376.10998499999999</v>
      </c>
      <c r="G3833">
        <v>1463400000</v>
      </c>
      <c r="H3833">
        <f t="shared" si="59"/>
        <v>3.7897541765739007E-3</v>
      </c>
    </row>
    <row r="3834" spans="1:8" x14ac:dyDescent="0.45">
      <c r="A3834" s="1">
        <v>37574</v>
      </c>
      <c r="B3834">
        <v>376.10998499999999</v>
      </c>
      <c r="C3834">
        <v>386.23998999999998</v>
      </c>
      <c r="D3834">
        <v>376.10998499999999</v>
      </c>
      <c r="E3834">
        <v>386.23998999999998</v>
      </c>
      <c r="F3834">
        <v>386.23998999999998</v>
      </c>
      <c r="G3834">
        <v>1488100000</v>
      </c>
      <c r="H3834">
        <f t="shared" si="59"/>
        <v>2.6933624216331165E-2</v>
      </c>
    </row>
    <row r="3835" spans="1:8" x14ac:dyDescent="0.45">
      <c r="A3835" s="1">
        <v>37575</v>
      </c>
      <c r="B3835">
        <v>386.23998999999998</v>
      </c>
      <c r="C3835">
        <v>387.14001500000001</v>
      </c>
      <c r="D3835">
        <v>383.41000400000001</v>
      </c>
      <c r="E3835">
        <v>385.92001299999998</v>
      </c>
      <c r="F3835">
        <v>385.92001299999998</v>
      </c>
      <c r="G3835">
        <v>1400100000</v>
      </c>
      <c r="H3835">
        <f t="shared" si="59"/>
        <v>-8.2844088723177389E-4</v>
      </c>
    </row>
    <row r="3836" spans="1:8" x14ac:dyDescent="0.45">
      <c r="A3836" s="1">
        <v>37578</v>
      </c>
      <c r="B3836">
        <v>385.92001299999998</v>
      </c>
      <c r="C3836">
        <v>388.07998700000002</v>
      </c>
      <c r="D3836">
        <v>381.82000699999998</v>
      </c>
      <c r="E3836">
        <v>382.57998700000002</v>
      </c>
      <c r="F3836">
        <v>382.57998700000002</v>
      </c>
      <c r="G3836">
        <v>1282600000</v>
      </c>
      <c r="H3836">
        <f t="shared" si="59"/>
        <v>-8.6547105293550697E-3</v>
      </c>
    </row>
    <row r="3837" spans="1:8" x14ac:dyDescent="0.45">
      <c r="A3837" s="1">
        <v>37579</v>
      </c>
      <c r="B3837">
        <v>382.57998700000002</v>
      </c>
      <c r="C3837">
        <v>383.26998900000001</v>
      </c>
      <c r="D3837">
        <v>379.16000400000001</v>
      </c>
      <c r="E3837">
        <v>379.57000699999998</v>
      </c>
      <c r="F3837">
        <v>379.57000699999998</v>
      </c>
      <c r="G3837">
        <v>1337400000</v>
      </c>
      <c r="H3837">
        <f t="shared" si="59"/>
        <v>-7.8675835179011777E-3</v>
      </c>
    </row>
    <row r="3838" spans="1:8" x14ac:dyDescent="0.45">
      <c r="A3838" s="1">
        <v>37580</v>
      </c>
      <c r="B3838">
        <v>379.57000699999998</v>
      </c>
      <c r="C3838">
        <v>388.58999599999999</v>
      </c>
      <c r="D3838">
        <v>379.36999500000002</v>
      </c>
      <c r="E3838">
        <v>388.58999599999999</v>
      </c>
      <c r="F3838">
        <v>388.58999599999999</v>
      </c>
      <c r="G3838">
        <v>1517300000</v>
      </c>
      <c r="H3838">
        <f t="shared" si="59"/>
        <v>2.3763703226424848E-2</v>
      </c>
    </row>
    <row r="3839" spans="1:8" x14ac:dyDescent="0.45">
      <c r="A3839" s="1">
        <v>37581</v>
      </c>
      <c r="B3839">
        <v>388.58999599999999</v>
      </c>
      <c r="C3839">
        <v>397.89001500000001</v>
      </c>
      <c r="D3839">
        <v>388.58999599999999</v>
      </c>
      <c r="E3839">
        <v>397.67999300000002</v>
      </c>
      <c r="F3839">
        <v>397.67999300000002</v>
      </c>
      <c r="G3839">
        <v>2415100000</v>
      </c>
      <c r="H3839">
        <f t="shared" si="59"/>
        <v>2.3392256860879312E-2</v>
      </c>
    </row>
    <row r="3840" spans="1:8" x14ac:dyDescent="0.45">
      <c r="A3840" s="1">
        <v>37582</v>
      </c>
      <c r="B3840">
        <v>397.70001200000002</v>
      </c>
      <c r="C3840">
        <v>400.70001200000002</v>
      </c>
      <c r="D3840">
        <v>394.70001200000002</v>
      </c>
      <c r="E3840">
        <v>400</v>
      </c>
      <c r="F3840">
        <v>400</v>
      </c>
      <c r="G3840">
        <v>1626800000</v>
      </c>
      <c r="H3840">
        <f t="shared" si="59"/>
        <v>5.8338539550315538E-3</v>
      </c>
    </row>
    <row r="3841" spans="1:8" x14ac:dyDescent="0.45">
      <c r="A3841" s="1">
        <v>37585</v>
      </c>
      <c r="B3841">
        <v>400</v>
      </c>
      <c r="C3841">
        <v>404.85000600000001</v>
      </c>
      <c r="D3841">
        <v>399.23998999999998</v>
      </c>
      <c r="E3841">
        <v>404.85000600000001</v>
      </c>
      <c r="F3841">
        <v>404.85000600000001</v>
      </c>
      <c r="G3841">
        <v>1574000000</v>
      </c>
      <c r="H3841">
        <f t="shared" si="59"/>
        <v>1.2125015000000072E-2</v>
      </c>
    </row>
    <row r="3842" spans="1:8" x14ac:dyDescent="0.45">
      <c r="A3842" s="1">
        <v>37586</v>
      </c>
      <c r="B3842">
        <v>404.85000600000001</v>
      </c>
      <c r="C3842">
        <v>404.85000600000001</v>
      </c>
      <c r="D3842">
        <v>397.14999399999999</v>
      </c>
      <c r="E3842">
        <v>398.32000699999998</v>
      </c>
      <c r="F3842">
        <v>398.32000699999998</v>
      </c>
      <c r="G3842">
        <v>1543600000</v>
      </c>
      <c r="H3842">
        <f t="shared" si="59"/>
        <v>-1.6129427944234775E-2</v>
      </c>
    </row>
    <row r="3843" spans="1:8" x14ac:dyDescent="0.45">
      <c r="A3843" s="1">
        <v>37587</v>
      </c>
      <c r="B3843">
        <v>398.32000699999998</v>
      </c>
      <c r="C3843">
        <v>410.26001000000002</v>
      </c>
      <c r="D3843">
        <v>398.32000699999998</v>
      </c>
      <c r="E3843">
        <v>410.23998999999998</v>
      </c>
      <c r="F3843">
        <v>410.23998999999998</v>
      </c>
      <c r="G3843">
        <v>1350300000</v>
      </c>
      <c r="H3843">
        <f t="shared" si="59"/>
        <v>2.9925644683973962E-2</v>
      </c>
    </row>
    <row r="3844" spans="1:8" x14ac:dyDescent="0.45">
      <c r="A3844" s="1">
        <v>37589</v>
      </c>
      <c r="B3844">
        <v>410.23998999999998</v>
      </c>
      <c r="C3844">
        <v>411.13000499999998</v>
      </c>
      <c r="D3844">
        <v>406.20001200000002</v>
      </c>
      <c r="E3844">
        <v>406.35000600000001</v>
      </c>
      <c r="F3844">
        <v>406.35000600000001</v>
      </c>
      <c r="G3844">
        <v>643460000</v>
      </c>
      <c r="H3844">
        <f t="shared" ref="H3844:H3907" si="60">F3844/F3843-1</f>
        <v>-9.4822155197497038E-3</v>
      </c>
    </row>
    <row r="3845" spans="1:8" x14ac:dyDescent="0.45">
      <c r="A3845" s="1">
        <v>37592</v>
      </c>
      <c r="B3845">
        <v>406.35998499999999</v>
      </c>
      <c r="C3845">
        <v>413.64001500000001</v>
      </c>
      <c r="D3845">
        <v>406.01001000000002</v>
      </c>
      <c r="E3845">
        <v>408.540009</v>
      </c>
      <c r="F3845">
        <v>408.540009</v>
      </c>
      <c r="G3845">
        <v>1612000000</v>
      </c>
      <c r="H3845">
        <f t="shared" si="60"/>
        <v>5.3894499019644382E-3</v>
      </c>
    </row>
    <row r="3846" spans="1:8" x14ac:dyDescent="0.45">
      <c r="A3846" s="1">
        <v>37593</v>
      </c>
      <c r="B3846">
        <v>408.540009</v>
      </c>
      <c r="C3846">
        <v>408.540009</v>
      </c>
      <c r="D3846">
        <v>400.82998700000002</v>
      </c>
      <c r="E3846">
        <v>400.82998700000002</v>
      </c>
      <c r="F3846">
        <v>400.82998700000002</v>
      </c>
      <c r="G3846">
        <v>1488400000</v>
      </c>
      <c r="H3846">
        <f t="shared" si="60"/>
        <v>-1.8872134503722493E-2</v>
      </c>
    </row>
    <row r="3847" spans="1:8" x14ac:dyDescent="0.45">
      <c r="A3847" s="1">
        <v>37594</v>
      </c>
      <c r="B3847">
        <v>400.82998700000002</v>
      </c>
      <c r="C3847">
        <v>400.82998700000002</v>
      </c>
      <c r="D3847">
        <v>394.22000100000002</v>
      </c>
      <c r="E3847">
        <v>397.52999899999998</v>
      </c>
      <c r="F3847">
        <v>397.52999899999998</v>
      </c>
      <c r="G3847">
        <v>1588900000</v>
      </c>
      <c r="H3847">
        <f t="shared" si="60"/>
        <v>-8.2328870269878784E-3</v>
      </c>
    </row>
    <row r="3848" spans="1:8" x14ac:dyDescent="0.45">
      <c r="A3848" s="1">
        <v>37595</v>
      </c>
      <c r="B3848">
        <v>397.52999899999998</v>
      </c>
      <c r="C3848">
        <v>399.20001200000002</v>
      </c>
      <c r="D3848">
        <v>394.02999899999998</v>
      </c>
      <c r="E3848">
        <v>394.45001200000002</v>
      </c>
      <c r="F3848">
        <v>394.45001200000002</v>
      </c>
      <c r="G3848">
        <v>1250200000</v>
      </c>
      <c r="H3848">
        <f t="shared" si="60"/>
        <v>-7.747810247648701E-3</v>
      </c>
    </row>
    <row r="3849" spans="1:8" x14ac:dyDescent="0.45">
      <c r="A3849" s="1">
        <v>37596</v>
      </c>
      <c r="B3849">
        <v>394.45001200000002</v>
      </c>
      <c r="C3849">
        <v>397.58999599999999</v>
      </c>
      <c r="D3849">
        <v>390.85998499999999</v>
      </c>
      <c r="E3849">
        <v>396.72000100000002</v>
      </c>
      <c r="F3849">
        <v>396.72000100000002</v>
      </c>
      <c r="G3849">
        <v>1241100000</v>
      </c>
      <c r="H3849">
        <f t="shared" si="60"/>
        <v>5.7548204612554166E-3</v>
      </c>
    </row>
    <row r="3850" spans="1:8" x14ac:dyDescent="0.45">
      <c r="A3850" s="1">
        <v>37599</v>
      </c>
      <c r="B3850">
        <v>396.72000100000002</v>
      </c>
      <c r="C3850">
        <v>396.72000100000002</v>
      </c>
      <c r="D3850">
        <v>385.92999300000002</v>
      </c>
      <c r="E3850">
        <v>386.290009</v>
      </c>
      <c r="F3850">
        <v>386.290009</v>
      </c>
      <c r="G3850">
        <v>1320800000</v>
      </c>
      <c r="H3850">
        <f t="shared" si="60"/>
        <v>-2.6290562547160334E-2</v>
      </c>
    </row>
    <row r="3851" spans="1:8" x14ac:dyDescent="0.45">
      <c r="A3851" s="1">
        <v>37600</v>
      </c>
      <c r="B3851">
        <v>386.290009</v>
      </c>
      <c r="C3851">
        <v>393.97000100000002</v>
      </c>
      <c r="D3851">
        <v>386.290009</v>
      </c>
      <c r="E3851">
        <v>393.47000100000002</v>
      </c>
      <c r="F3851">
        <v>393.47000100000002</v>
      </c>
      <c r="G3851">
        <v>1286600000</v>
      </c>
      <c r="H3851">
        <f t="shared" si="60"/>
        <v>1.8587050746114553E-2</v>
      </c>
    </row>
    <row r="3852" spans="1:8" x14ac:dyDescent="0.45">
      <c r="A3852" s="1">
        <v>37601</v>
      </c>
      <c r="B3852">
        <v>393.47000100000002</v>
      </c>
      <c r="C3852">
        <v>395.35998499999999</v>
      </c>
      <c r="D3852">
        <v>391.41000400000001</v>
      </c>
      <c r="E3852">
        <v>393.88000499999998</v>
      </c>
      <c r="F3852">
        <v>393.88000499999998</v>
      </c>
      <c r="G3852">
        <v>1285100000</v>
      </c>
      <c r="H3852">
        <f t="shared" si="60"/>
        <v>1.0420209900574573E-3</v>
      </c>
    </row>
    <row r="3853" spans="1:8" x14ac:dyDescent="0.45">
      <c r="A3853" s="1">
        <v>37602</v>
      </c>
      <c r="B3853">
        <v>393.88000499999998</v>
      </c>
      <c r="C3853">
        <v>396.36999500000002</v>
      </c>
      <c r="D3853">
        <v>393.36999500000002</v>
      </c>
      <c r="E3853">
        <v>395.35998499999999</v>
      </c>
      <c r="F3853">
        <v>395.35998499999999</v>
      </c>
      <c r="G3853">
        <v>1255300000</v>
      </c>
      <c r="H3853">
        <f t="shared" si="60"/>
        <v>3.7574387661543085E-3</v>
      </c>
    </row>
    <row r="3854" spans="1:8" x14ac:dyDescent="0.45">
      <c r="A3854" s="1">
        <v>37603</v>
      </c>
      <c r="B3854">
        <v>395.35998499999999</v>
      </c>
      <c r="C3854">
        <v>395.35998499999999</v>
      </c>
      <c r="D3854">
        <v>387.76998900000001</v>
      </c>
      <c r="E3854">
        <v>387.98001099999999</v>
      </c>
      <c r="F3854">
        <v>387.98001099999999</v>
      </c>
      <c r="G3854">
        <v>1330800000</v>
      </c>
      <c r="H3854">
        <f t="shared" si="60"/>
        <v>-1.8666466713873398E-2</v>
      </c>
    </row>
    <row r="3855" spans="1:8" x14ac:dyDescent="0.45">
      <c r="A3855" s="1">
        <v>37606</v>
      </c>
      <c r="B3855">
        <v>387.98001099999999</v>
      </c>
      <c r="C3855">
        <v>394.89999399999999</v>
      </c>
      <c r="D3855">
        <v>387.98001099999999</v>
      </c>
      <c r="E3855">
        <v>394.89999399999999</v>
      </c>
      <c r="F3855">
        <v>394.89999399999999</v>
      </c>
      <c r="G3855">
        <v>1271600000</v>
      </c>
      <c r="H3855">
        <f t="shared" si="60"/>
        <v>1.7835926603961161E-2</v>
      </c>
    </row>
    <row r="3856" spans="1:8" x14ac:dyDescent="0.45">
      <c r="A3856" s="1">
        <v>37607</v>
      </c>
      <c r="B3856">
        <v>394.89999399999999</v>
      </c>
      <c r="C3856">
        <v>394.89999399999999</v>
      </c>
      <c r="D3856">
        <v>390.16000400000001</v>
      </c>
      <c r="E3856">
        <v>391.25</v>
      </c>
      <c r="F3856">
        <v>391.25</v>
      </c>
      <c r="G3856">
        <v>1251800000</v>
      </c>
      <c r="H3856">
        <f t="shared" si="60"/>
        <v>-9.2428312369130516E-3</v>
      </c>
    </row>
    <row r="3857" spans="1:8" x14ac:dyDescent="0.45">
      <c r="A3857" s="1">
        <v>37608</v>
      </c>
      <c r="B3857">
        <v>391.25</v>
      </c>
      <c r="C3857">
        <v>391.25</v>
      </c>
      <c r="D3857">
        <v>383.61999500000002</v>
      </c>
      <c r="E3857">
        <v>383.92999300000002</v>
      </c>
      <c r="F3857">
        <v>383.92999300000002</v>
      </c>
      <c r="G3857">
        <v>1446200000</v>
      </c>
      <c r="H3857">
        <f t="shared" si="60"/>
        <v>-1.870928306709263E-2</v>
      </c>
    </row>
    <row r="3858" spans="1:8" x14ac:dyDescent="0.45">
      <c r="A3858" s="1">
        <v>37609</v>
      </c>
      <c r="B3858">
        <v>384.01998900000001</v>
      </c>
      <c r="C3858">
        <v>387.69000199999999</v>
      </c>
      <c r="D3858">
        <v>381.290009</v>
      </c>
      <c r="E3858">
        <v>383.41000400000001</v>
      </c>
      <c r="F3858">
        <v>383.41000400000001</v>
      </c>
      <c r="G3858">
        <v>1385900000</v>
      </c>
      <c r="H3858">
        <f t="shared" si="60"/>
        <v>-1.3543849386103979E-3</v>
      </c>
    </row>
    <row r="3859" spans="1:8" x14ac:dyDescent="0.45">
      <c r="A3859" s="1">
        <v>37610</v>
      </c>
      <c r="B3859">
        <v>383.41000400000001</v>
      </c>
      <c r="C3859">
        <v>387.040009</v>
      </c>
      <c r="D3859">
        <v>383.39001500000001</v>
      </c>
      <c r="E3859">
        <v>386.88000499999998</v>
      </c>
      <c r="F3859">
        <v>386.88000499999998</v>
      </c>
      <c r="G3859">
        <v>1782730000</v>
      </c>
      <c r="H3859">
        <f t="shared" si="60"/>
        <v>9.0503663540295598E-3</v>
      </c>
    </row>
    <row r="3860" spans="1:8" x14ac:dyDescent="0.45">
      <c r="A3860" s="1">
        <v>37613</v>
      </c>
      <c r="B3860">
        <v>386.89999399999999</v>
      </c>
      <c r="C3860">
        <v>390.04998799999998</v>
      </c>
      <c r="D3860">
        <v>385.41000400000001</v>
      </c>
      <c r="E3860">
        <v>389.73001099999999</v>
      </c>
      <c r="F3860">
        <v>389.73001099999999</v>
      </c>
      <c r="G3860">
        <v>1112100000</v>
      </c>
      <c r="H3860">
        <f t="shared" si="60"/>
        <v>7.3666407236527842E-3</v>
      </c>
    </row>
    <row r="3861" spans="1:8" x14ac:dyDescent="0.45">
      <c r="A3861" s="1">
        <v>37614</v>
      </c>
      <c r="B3861">
        <v>389.73001099999999</v>
      </c>
      <c r="C3861">
        <v>389.73001099999999</v>
      </c>
      <c r="D3861">
        <v>387.95001200000002</v>
      </c>
      <c r="E3861">
        <v>388.11999500000002</v>
      </c>
      <c r="F3861">
        <v>388.11999500000002</v>
      </c>
      <c r="G3861">
        <v>458310000</v>
      </c>
      <c r="H3861">
        <f t="shared" si="60"/>
        <v>-4.1311060338126149E-3</v>
      </c>
    </row>
    <row r="3862" spans="1:8" x14ac:dyDescent="0.45">
      <c r="A3862" s="1">
        <v>37616</v>
      </c>
      <c r="B3862">
        <v>388.11999500000002</v>
      </c>
      <c r="C3862">
        <v>392.209991</v>
      </c>
      <c r="D3862">
        <v>388.11999500000002</v>
      </c>
      <c r="E3862">
        <v>389.39999399999999</v>
      </c>
      <c r="F3862">
        <v>389.39999399999999</v>
      </c>
      <c r="G3862">
        <v>721100000</v>
      </c>
      <c r="H3862">
        <f t="shared" si="60"/>
        <v>3.2979465538742758E-3</v>
      </c>
    </row>
    <row r="3863" spans="1:8" x14ac:dyDescent="0.45">
      <c r="A3863" s="1">
        <v>37617</v>
      </c>
      <c r="B3863">
        <v>389.39999399999999</v>
      </c>
      <c r="C3863">
        <v>389.39999399999999</v>
      </c>
      <c r="D3863">
        <v>383.58999599999999</v>
      </c>
      <c r="E3863">
        <v>384.16000400000001</v>
      </c>
      <c r="F3863">
        <v>384.16000400000001</v>
      </c>
      <c r="G3863">
        <v>758400000</v>
      </c>
      <c r="H3863">
        <f t="shared" si="60"/>
        <v>-1.3456574424086876E-2</v>
      </c>
    </row>
    <row r="3864" spans="1:8" x14ac:dyDescent="0.45">
      <c r="A3864" s="1">
        <v>37620</v>
      </c>
      <c r="B3864">
        <v>384.16000400000001</v>
      </c>
      <c r="C3864">
        <v>384.39001500000001</v>
      </c>
      <c r="D3864">
        <v>379.67001299999998</v>
      </c>
      <c r="E3864">
        <v>382.23001099999999</v>
      </c>
      <c r="F3864">
        <v>382.23001099999999</v>
      </c>
      <c r="G3864">
        <v>1057800000</v>
      </c>
      <c r="H3864">
        <f t="shared" si="60"/>
        <v>-5.0239300809670207E-3</v>
      </c>
    </row>
    <row r="3865" spans="1:8" x14ac:dyDescent="0.45">
      <c r="A3865" s="1">
        <v>37621</v>
      </c>
      <c r="B3865">
        <v>382.23001099999999</v>
      </c>
      <c r="C3865">
        <v>388.08999599999999</v>
      </c>
      <c r="D3865">
        <v>380.64001500000001</v>
      </c>
      <c r="E3865">
        <v>383.08999599999999</v>
      </c>
      <c r="F3865">
        <v>383.08999599999999</v>
      </c>
      <c r="G3865">
        <v>1088500000</v>
      </c>
      <c r="H3865">
        <f t="shared" si="60"/>
        <v>2.2499149079113767E-3</v>
      </c>
    </row>
    <row r="3866" spans="1:8" x14ac:dyDescent="0.45">
      <c r="A3866" s="1">
        <v>37623</v>
      </c>
      <c r="B3866">
        <v>383.08999599999999</v>
      </c>
      <c r="C3866">
        <v>392.60000600000001</v>
      </c>
      <c r="D3866">
        <v>383.08999599999999</v>
      </c>
      <c r="E3866">
        <v>392.57998700000002</v>
      </c>
      <c r="F3866">
        <v>392.57998700000002</v>
      </c>
      <c r="G3866">
        <v>1229200000</v>
      </c>
      <c r="H3866">
        <f t="shared" si="60"/>
        <v>2.4772223496016377E-2</v>
      </c>
    </row>
    <row r="3867" spans="1:8" x14ac:dyDescent="0.45">
      <c r="A3867" s="1">
        <v>37624</v>
      </c>
      <c r="B3867">
        <v>392.57998700000002</v>
      </c>
      <c r="C3867">
        <v>392.57998700000002</v>
      </c>
      <c r="D3867">
        <v>389.75</v>
      </c>
      <c r="E3867">
        <v>390.30999800000001</v>
      </c>
      <c r="F3867">
        <v>390.30999800000001</v>
      </c>
      <c r="G3867">
        <v>1130800000</v>
      </c>
      <c r="H3867">
        <f t="shared" si="60"/>
        <v>-5.7822331121530901E-3</v>
      </c>
    </row>
    <row r="3868" spans="1:8" x14ac:dyDescent="0.45">
      <c r="A3868" s="1">
        <v>37627</v>
      </c>
      <c r="B3868">
        <v>390.30999800000001</v>
      </c>
      <c r="C3868">
        <v>397.76998900000001</v>
      </c>
      <c r="D3868">
        <v>390.30999800000001</v>
      </c>
      <c r="E3868">
        <v>397</v>
      </c>
      <c r="F3868">
        <v>397</v>
      </c>
      <c r="G3868">
        <v>1435900000</v>
      </c>
      <c r="H3868">
        <f t="shared" si="60"/>
        <v>1.7140227086880788E-2</v>
      </c>
    </row>
    <row r="3869" spans="1:8" x14ac:dyDescent="0.45">
      <c r="A3869" s="1">
        <v>37628</v>
      </c>
      <c r="B3869">
        <v>396.98998999999998</v>
      </c>
      <c r="C3869">
        <v>397.35998499999999</v>
      </c>
      <c r="D3869">
        <v>391.19000199999999</v>
      </c>
      <c r="E3869">
        <v>393.95001200000002</v>
      </c>
      <c r="F3869">
        <v>393.95001200000002</v>
      </c>
      <c r="G3869">
        <v>1545200000</v>
      </c>
      <c r="H3869">
        <f t="shared" si="60"/>
        <v>-7.6825894206549172E-3</v>
      </c>
    </row>
    <row r="3870" spans="1:8" x14ac:dyDescent="0.45">
      <c r="A3870" s="1">
        <v>37629</v>
      </c>
      <c r="B3870">
        <v>393.95001200000002</v>
      </c>
      <c r="C3870">
        <v>393.95001200000002</v>
      </c>
      <c r="D3870">
        <v>389.07000699999998</v>
      </c>
      <c r="E3870">
        <v>389.07000699999998</v>
      </c>
      <c r="F3870">
        <v>389.07000699999998</v>
      </c>
      <c r="G3870">
        <v>1467600000</v>
      </c>
      <c r="H3870">
        <f t="shared" si="60"/>
        <v>-1.2387371116516221E-2</v>
      </c>
    </row>
    <row r="3871" spans="1:8" x14ac:dyDescent="0.45">
      <c r="A3871" s="1">
        <v>37630</v>
      </c>
      <c r="B3871">
        <v>389.07000699999998</v>
      </c>
      <c r="C3871">
        <v>396.86999500000002</v>
      </c>
      <c r="D3871">
        <v>389.07000699999998</v>
      </c>
      <c r="E3871">
        <v>395.94000199999999</v>
      </c>
      <c r="F3871">
        <v>395.94000199999999</v>
      </c>
      <c r="G3871">
        <v>1560300000</v>
      </c>
      <c r="H3871">
        <f t="shared" si="60"/>
        <v>1.7657477771089169E-2</v>
      </c>
    </row>
    <row r="3872" spans="1:8" x14ac:dyDescent="0.45">
      <c r="A3872" s="1">
        <v>37631</v>
      </c>
      <c r="B3872">
        <v>395.94000199999999</v>
      </c>
      <c r="C3872">
        <v>397.98998999999998</v>
      </c>
      <c r="D3872">
        <v>393.05999800000001</v>
      </c>
      <c r="E3872">
        <v>396.44000199999999</v>
      </c>
      <c r="F3872">
        <v>396.44000199999999</v>
      </c>
      <c r="G3872">
        <v>1485400000</v>
      </c>
      <c r="H3872">
        <f t="shared" si="60"/>
        <v>1.2628175922471119E-3</v>
      </c>
    </row>
    <row r="3873" spans="1:8" x14ac:dyDescent="0.45">
      <c r="A3873" s="1">
        <v>37634</v>
      </c>
      <c r="B3873">
        <v>396.44000199999999</v>
      </c>
      <c r="C3873">
        <v>399.54998799999998</v>
      </c>
      <c r="D3873">
        <v>393.48001099999999</v>
      </c>
      <c r="E3873">
        <v>396.17999300000002</v>
      </c>
      <c r="F3873">
        <v>396.17999300000002</v>
      </c>
      <c r="G3873">
        <v>1396300000</v>
      </c>
      <c r="H3873">
        <f t="shared" si="60"/>
        <v>-6.5585964758407833E-4</v>
      </c>
    </row>
    <row r="3874" spans="1:8" x14ac:dyDescent="0.45">
      <c r="A3874" s="1">
        <v>37635</v>
      </c>
      <c r="B3874">
        <v>396.17999300000002</v>
      </c>
      <c r="C3874">
        <v>398.45001200000002</v>
      </c>
      <c r="D3874">
        <v>395.10998499999999</v>
      </c>
      <c r="E3874">
        <v>398.45001200000002</v>
      </c>
      <c r="F3874">
        <v>398.45001200000002</v>
      </c>
      <c r="G3874">
        <v>1379400000</v>
      </c>
      <c r="H3874">
        <f t="shared" si="60"/>
        <v>5.7297668739169083E-3</v>
      </c>
    </row>
    <row r="3875" spans="1:8" x14ac:dyDescent="0.45">
      <c r="A3875" s="1">
        <v>37636</v>
      </c>
      <c r="B3875">
        <v>398.45001200000002</v>
      </c>
      <c r="C3875">
        <v>398.45001200000002</v>
      </c>
      <c r="D3875">
        <v>393.89001500000001</v>
      </c>
      <c r="E3875">
        <v>395.52999899999998</v>
      </c>
      <c r="F3875">
        <v>395.52999899999998</v>
      </c>
      <c r="G3875">
        <v>1432100000</v>
      </c>
      <c r="H3875">
        <f t="shared" si="60"/>
        <v>-7.3284299461886526E-3</v>
      </c>
    </row>
    <row r="3876" spans="1:8" x14ac:dyDescent="0.45">
      <c r="A3876" s="1">
        <v>37637</v>
      </c>
      <c r="B3876">
        <v>395.52999899999998</v>
      </c>
      <c r="C3876">
        <v>398.86999500000002</v>
      </c>
      <c r="D3876">
        <v>394.23998999999998</v>
      </c>
      <c r="E3876">
        <v>394.88000499999998</v>
      </c>
      <c r="F3876">
        <v>394.88000499999998</v>
      </c>
      <c r="G3876">
        <v>1534600000</v>
      </c>
      <c r="H3876">
        <f t="shared" si="60"/>
        <v>-1.6433494340336585E-3</v>
      </c>
    </row>
    <row r="3877" spans="1:8" x14ac:dyDescent="0.45">
      <c r="A3877" s="1">
        <v>37638</v>
      </c>
      <c r="B3877">
        <v>394.88000499999998</v>
      </c>
      <c r="C3877">
        <v>394.88000499999998</v>
      </c>
      <c r="D3877">
        <v>387.27999899999998</v>
      </c>
      <c r="E3877">
        <v>388.10000600000001</v>
      </c>
      <c r="F3877">
        <v>388.10000600000001</v>
      </c>
      <c r="G3877">
        <v>1358200000</v>
      </c>
      <c r="H3877">
        <f t="shared" si="60"/>
        <v>-1.7169770345804136E-2</v>
      </c>
    </row>
    <row r="3878" spans="1:8" x14ac:dyDescent="0.45">
      <c r="A3878" s="1">
        <v>37642</v>
      </c>
      <c r="B3878">
        <v>388.10000600000001</v>
      </c>
      <c r="C3878">
        <v>389.040009</v>
      </c>
      <c r="D3878">
        <v>383.07998700000002</v>
      </c>
      <c r="E3878">
        <v>383.17001299999998</v>
      </c>
      <c r="F3878">
        <v>383.17001299999998</v>
      </c>
      <c r="G3878">
        <v>1335200000</v>
      </c>
      <c r="H3878">
        <f t="shared" si="60"/>
        <v>-1.2702893387741998E-2</v>
      </c>
    </row>
    <row r="3879" spans="1:8" x14ac:dyDescent="0.45">
      <c r="A3879" s="1">
        <v>37643</v>
      </c>
      <c r="B3879">
        <v>383.17001299999998</v>
      </c>
      <c r="C3879">
        <v>383.44000199999999</v>
      </c>
      <c r="D3879">
        <v>380.20001200000002</v>
      </c>
      <c r="E3879">
        <v>380.52999899999998</v>
      </c>
      <c r="F3879">
        <v>380.52999899999998</v>
      </c>
      <c r="G3879">
        <v>1560800000</v>
      </c>
      <c r="H3879">
        <f t="shared" si="60"/>
        <v>-6.8899285184929049E-3</v>
      </c>
    </row>
    <row r="3880" spans="1:8" x14ac:dyDescent="0.45">
      <c r="A3880" s="1">
        <v>37644</v>
      </c>
      <c r="B3880">
        <v>380.52999899999998</v>
      </c>
      <c r="C3880">
        <v>384.39001500000001</v>
      </c>
      <c r="D3880">
        <v>380.22000100000002</v>
      </c>
      <c r="E3880">
        <v>383.709991</v>
      </c>
      <c r="F3880">
        <v>383.709991</v>
      </c>
      <c r="G3880">
        <v>1744550000</v>
      </c>
      <c r="H3880">
        <f t="shared" si="60"/>
        <v>8.3567445624701531E-3</v>
      </c>
    </row>
    <row r="3881" spans="1:8" x14ac:dyDescent="0.45">
      <c r="A3881" s="1">
        <v>37645</v>
      </c>
      <c r="B3881">
        <v>383.67999300000002</v>
      </c>
      <c r="C3881">
        <v>383.67999300000002</v>
      </c>
      <c r="D3881">
        <v>375.05999800000001</v>
      </c>
      <c r="E3881">
        <v>375.05999800000001</v>
      </c>
      <c r="F3881">
        <v>375.05999800000001</v>
      </c>
      <c r="G3881">
        <v>1574800000</v>
      </c>
      <c r="H3881">
        <f t="shared" si="60"/>
        <v>-2.2543048664062537E-2</v>
      </c>
    </row>
    <row r="3882" spans="1:8" x14ac:dyDescent="0.45">
      <c r="A3882" s="1">
        <v>37648</v>
      </c>
      <c r="B3882">
        <v>375.05999800000001</v>
      </c>
      <c r="C3882">
        <v>375.05999800000001</v>
      </c>
      <c r="D3882">
        <v>368.25</v>
      </c>
      <c r="E3882">
        <v>368.57998700000002</v>
      </c>
      <c r="F3882">
        <v>368.57998700000002</v>
      </c>
      <c r="G3882">
        <v>1435900000</v>
      </c>
      <c r="H3882">
        <f t="shared" si="60"/>
        <v>-1.7277265063068592E-2</v>
      </c>
    </row>
    <row r="3883" spans="1:8" x14ac:dyDescent="0.45">
      <c r="A3883" s="1">
        <v>37649</v>
      </c>
      <c r="B3883">
        <v>368.57998700000002</v>
      </c>
      <c r="C3883">
        <v>373.44000199999999</v>
      </c>
      <c r="D3883">
        <v>366.58999599999999</v>
      </c>
      <c r="E3883">
        <v>373.17001299999998</v>
      </c>
      <c r="F3883">
        <v>373.17001299999998</v>
      </c>
      <c r="G3883">
        <v>1459100000</v>
      </c>
      <c r="H3883">
        <f t="shared" si="60"/>
        <v>1.2453269743047501E-2</v>
      </c>
    </row>
    <row r="3884" spans="1:8" x14ac:dyDescent="0.45">
      <c r="A3884" s="1">
        <v>37650</v>
      </c>
      <c r="B3884">
        <v>373.17001299999998</v>
      </c>
      <c r="C3884">
        <v>375.26998900000001</v>
      </c>
      <c r="D3884">
        <v>367.16000400000001</v>
      </c>
      <c r="E3884">
        <v>374.83999599999999</v>
      </c>
      <c r="F3884">
        <v>374.83999599999999</v>
      </c>
      <c r="G3884">
        <v>1595400000</v>
      </c>
      <c r="H3884">
        <f t="shared" si="60"/>
        <v>4.4751264619968811E-3</v>
      </c>
    </row>
    <row r="3885" spans="1:8" x14ac:dyDescent="0.45">
      <c r="A3885" s="1">
        <v>37651</v>
      </c>
      <c r="B3885">
        <v>374.83999599999999</v>
      </c>
      <c r="C3885">
        <v>375.79998799999998</v>
      </c>
      <c r="D3885">
        <v>367.58999599999999</v>
      </c>
      <c r="E3885">
        <v>367.61999500000002</v>
      </c>
      <c r="F3885">
        <v>367.61999500000002</v>
      </c>
      <c r="G3885">
        <v>1510300000</v>
      </c>
      <c r="H3885">
        <f t="shared" si="60"/>
        <v>-1.9261554468696485E-2</v>
      </c>
    </row>
    <row r="3886" spans="1:8" x14ac:dyDescent="0.45">
      <c r="A3886" s="1">
        <v>37652</v>
      </c>
      <c r="B3886">
        <v>367.61999500000002</v>
      </c>
      <c r="C3886">
        <v>372.17001299999998</v>
      </c>
      <c r="D3886">
        <v>366.60000600000001</v>
      </c>
      <c r="E3886">
        <v>372.17001299999998</v>
      </c>
      <c r="F3886">
        <v>372.17001299999998</v>
      </c>
      <c r="G3886">
        <v>1578530000</v>
      </c>
      <c r="H3886">
        <f t="shared" si="60"/>
        <v>1.2376960072587817E-2</v>
      </c>
    </row>
    <row r="3887" spans="1:8" x14ac:dyDescent="0.45">
      <c r="A3887" s="1">
        <v>37655</v>
      </c>
      <c r="B3887">
        <v>372.17001299999998</v>
      </c>
      <c r="C3887">
        <v>373.73001099999999</v>
      </c>
      <c r="D3887">
        <v>369.85998499999999</v>
      </c>
      <c r="E3887">
        <v>370.25</v>
      </c>
      <c r="F3887">
        <v>370.25</v>
      </c>
      <c r="G3887">
        <v>1258500000</v>
      </c>
      <c r="H3887">
        <f t="shared" si="60"/>
        <v>-5.1589674958578691E-3</v>
      </c>
    </row>
    <row r="3888" spans="1:8" x14ac:dyDescent="0.45">
      <c r="A3888" s="1">
        <v>37656</v>
      </c>
      <c r="B3888">
        <v>370.25</v>
      </c>
      <c r="C3888">
        <v>370.25</v>
      </c>
      <c r="D3888">
        <v>364.98998999999998</v>
      </c>
      <c r="E3888">
        <v>368.72000100000002</v>
      </c>
      <c r="F3888">
        <v>368.72000100000002</v>
      </c>
      <c r="G3888">
        <v>1451600000</v>
      </c>
      <c r="H3888">
        <f t="shared" si="60"/>
        <v>-4.132340310600835E-3</v>
      </c>
    </row>
    <row r="3889" spans="1:8" x14ac:dyDescent="0.45">
      <c r="A3889" s="1">
        <v>37657</v>
      </c>
      <c r="B3889">
        <v>368.72000100000002</v>
      </c>
      <c r="C3889">
        <v>371.52999899999998</v>
      </c>
      <c r="D3889">
        <v>365.95001200000002</v>
      </c>
      <c r="E3889">
        <v>366.98998999999998</v>
      </c>
      <c r="F3889">
        <v>366.98998999999998</v>
      </c>
      <c r="G3889">
        <v>1450800000</v>
      </c>
      <c r="H3889">
        <f t="shared" si="60"/>
        <v>-4.6919369584186299E-3</v>
      </c>
    </row>
    <row r="3890" spans="1:8" x14ac:dyDescent="0.45">
      <c r="A3890" s="1">
        <v>37658</v>
      </c>
      <c r="B3890">
        <v>366.98998999999998</v>
      </c>
      <c r="C3890">
        <v>368.14999399999999</v>
      </c>
      <c r="D3890">
        <v>363.85998499999999</v>
      </c>
      <c r="E3890">
        <v>364.73998999999998</v>
      </c>
      <c r="F3890">
        <v>364.73998999999998</v>
      </c>
      <c r="G3890">
        <v>1430900000</v>
      </c>
      <c r="H3890">
        <f t="shared" si="60"/>
        <v>-6.1309574138520562E-3</v>
      </c>
    </row>
    <row r="3891" spans="1:8" x14ac:dyDescent="0.45">
      <c r="A3891" s="1">
        <v>37659</v>
      </c>
      <c r="B3891">
        <v>364.73998999999998</v>
      </c>
      <c r="C3891">
        <v>366.67999300000002</v>
      </c>
      <c r="D3891">
        <v>358.77999899999998</v>
      </c>
      <c r="E3891">
        <v>358.77999899999998</v>
      </c>
      <c r="F3891">
        <v>358.77999899999998</v>
      </c>
      <c r="G3891">
        <v>1276800000</v>
      </c>
      <c r="H3891">
        <f t="shared" si="60"/>
        <v>-1.6340382638054041E-2</v>
      </c>
    </row>
    <row r="3892" spans="1:8" x14ac:dyDescent="0.45">
      <c r="A3892" s="1">
        <v>37662</v>
      </c>
      <c r="B3892">
        <v>358.77999899999998</v>
      </c>
      <c r="C3892">
        <v>362.10000600000001</v>
      </c>
      <c r="D3892">
        <v>356.91000400000001</v>
      </c>
      <c r="E3892">
        <v>362.10000600000001</v>
      </c>
      <c r="F3892">
        <v>362.10000600000001</v>
      </c>
      <c r="G3892">
        <v>1238200000</v>
      </c>
      <c r="H3892">
        <f t="shared" si="60"/>
        <v>9.2536011183834699E-3</v>
      </c>
    </row>
    <row r="3893" spans="1:8" x14ac:dyDescent="0.45">
      <c r="A3893" s="1">
        <v>37663</v>
      </c>
      <c r="B3893">
        <v>362.10000600000001</v>
      </c>
      <c r="C3893">
        <v>363.57998700000002</v>
      </c>
      <c r="D3893">
        <v>357.95001200000002</v>
      </c>
      <c r="E3893">
        <v>359.959991</v>
      </c>
      <c r="F3893">
        <v>359.959991</v>
      </c>
      <c r="G3893">
        <v>1307000000</v>
      </c>
      <c r="H3893">
        <f t="shared" si="60"/>
        <v>-5.9100109487433272E-3</v>
      </c>
    </row>
    <row r="3894" spans="1:8" x14ac:dyDescent="0.45">
      <c r="A3894" s="1">
        <v>37664</v>
      </c>
      <c r="B3894">
        <v>359.959991</v>
      </c>
      <c r="C3894">
        <v>360.5</v>
      </c>
      <c r="D3894">
        <v>355.38000499999998</v>
      </c>
      <c r="E3894">
        <v>355.38000499999998</v>
      </c>
      <c r="F3894">
        <v>355.38000499999998</v>
      </c>
      <c r="G3894">
        <v>1260500000</v>
      </c>
      <c r="H3894">
        <f t="shared" si="60"/>
        <v>-1.2723597384466045E-2</v>
      </c>
    </row>
    <row r="3895" spans="1:8" x14ac:dyDescent="0.45">
      <c r="A3895" s="1">
        <v>37665</v>
      </c>
      <c r="B3895">
        <v>355.38000499999998</v>
      </c>
      <c r="C3895">
        <v>355.39999399999999</v>
      </c>
      <c r="D3895">
        <v>351.77999899999998</v>
      </c>
      <c r="E3895">
        <v>354.76998900000001</v>
      </c>
      <c r="F3895">
        <v>354.76998900000001</v>
      </c>
      <c r="G3895">
        <v>1489300000</v>
      </c>
      <c r="H3895">
        <f t="shared" si="60"/>
        <v>-1.716517506380133E-3</v>
      </c>
    </row>
    <row r="3896" spans="1:8" x14ac:dyDescent="0.45">
      <c r="A3896" s="1">
        <v>37666</v>
      </c>
      <c r="B3896">
        <v>354.76998900000001</v>
      </c>
      <c r="C3896">
        <v>358.70001200000002</v>
      </c>
      <c r="D3896">
        <v>354.73001099999999</v>
      </c>
      <c r="E3896">
        <v>358.5</v>
      </c>
      <c r="F3896">
        <v>358.5</v>
      </c>
      <c r="G3896">
        <v>1404600000</v>
      </c>
      <c r="H3896">
        <f t="shared" si="60"/>
        <v>1.0513885378280907E-2</v>
      </c>
    </row>
    <row r="3897" spans="1:8" x14ac:dyDescent="0.45">
      <c r="A3897" s="1">
        <v>37670</v>
      </c>
      <c r="B3897">
        <v>358.5</v>
      </c>
      <c r="C3897">
        <v>364.58999599999999</v>
      </c>
      <c r="D3897">
        <v>358.5</v>
      </c>
      <c r="E3897">
        <v>364.52999899999998</v>
      </c>
      <c r="F3897">
        <v>364.52999899999998</v>
      </c>
      <c r="G3897">
        <v>1250800000</v>
      </c>
      <c r="H3897">
        <f t="shared" si="60"/>
        <v>1.6820080892608003E-2</v>
      </c>
    </row>
    <row r="3898" spans="1:8" x14ac:dyDescent="0.45">
      <c r="A3898" s="1">
        <v>37671</v>
      </c>
      <c r="B3898">
        <v>364.52999899999998</v>
      </c>
      <c r="C3898">
        <v>364.52999899999998</v>
      </c>
      <c r="D3898">
        <v>358.92001299999998</v>
      </c>
      <c r="E3898">
        <v>360.27999899999998</v>
      </c>
      <c r="F3898">
        <v>360.27999899999998</v>
      </c>
      <c r="G3898">
        <v>1075600000</v>
      </c>
      <c r="H3898">
        <f t="shared" si="60"/>
        <v>-1.1658848412089085E-2</v>
      </c>
    </row>
    <row r="3899" spans="1:8" x14ac:dyDescent="0.45">
      <c r="A3899" s="1">
        <v>37672</v>
      </c>
      <c r="B3899">
        <v>360.27999899999998</v>
      </c>
      <c r="C3899">
        <v>360.94000199999999</v>
      </c>
      <c r="D3899">
        <v>359.07000699999998</v>
      </c>
      <c r="E3899">
        <v>359.73998999999998</v>
      </c>
      <c r="F3899">
        <v>359.73998999999998</v>
      </c>
      <c r="G3899">
        <v>1194100000</v>
      </c>
      <c r="H3899">
        <f t="shared" si="60"/>
        <v>-1.4988592247664467E-3</v>
      </c>
    </row>
    <row r="3900" spans="1:8" x14ac:dyDescent="0.45">
      <c r="A3900" s="1">
        <v>37673</v>
      </c>
      <c r="B3900">
        <v>359.73998999999998</v>
      </c>
      <c r="C3900">
        <v>364.92999300000002</v>
      </c>
      <c r="D3900">
        <v>358.20001200000002</v>
      </c>
      <c r="E3900">
        <v>364.35998499999999</v>
      </c>
      <c r="F3900">
        <v>364.35998499999999</v>
      </c>
      <c r="G3900">
        <v>1398200000</v>
      </c>
      <c r="H3900">
        <f t="shared" si="60"/>
        <v>1.284259500868945E-2</v>
      </c>
    </row>
    <row r="3901" spans="1:8" x14ac:dyDescent="0.45">
      <c r="A3901" s="1">
        <v>37676</v>
      </c>
      <c r="B3901">
        <v>364.35998499999999</v>
      </c>
      <c r="C3901">
        <v>364.35998499999999</v>
      </c>
      <c r="D3901">
        <v>357.89999399999999</v>
      </c>
      <c r="E3901">
        <v>358.22000100000002</v>
      </c>
      <c r="F3901">
        <v>358.22000100000002</v>
      </c>
      <c r="G3901">
        <v>1229200000</v>
      </c>
      <c r="H3901">
        <f t="shared" si="60"/>
        <v>-1.6851422364615454E-2</v>
      </c>
    </row>
    <row r="3902" spans="1:8" x14ac:dyDescent="0.45">
      <c r="A3902" s="1">
        <v>37677</v>
      </c>
      <c r="B3902">
        <v>358.22000100000002</v>
      </c>
      <c r="C3902">
        <v>361.20001200000002</v>
      </c>
      <c r="D3902">
        <v>354.08999599999999</v>
      </c>
      <c r="E3902">
        <v>361.20001200000002</v>
      </c>
      <c r="F3902">
        <v>361.20001200000002</v>
      </c>
      <c r="G3902">
        <v>1483700000</v>
      </c>
      <c r="H3902">
        <f t="shared" si="60"/>
        <v>8.3189408510999652E-3</v>
      </c>
    </row>
    <row r="3903" spans="1:8" x14ac:dyDescent="0.45">
      <c r="A3903" s="1">
        <v>37678</v>
      </c>
      <c r="B3903">
        <v>361.20001200000002</v>
      </c>
      <c r="C3903">
        <v>361.20001200000002</v>
      </c>
      <c r="D3903">
        <v>357.07000699999998</v>
      </c>
      <c r="E3903">
        <v>357.97000100000002</v>
      </c>
      <c r="F3903">
        <v>357.97000100000002</v>
      </c>
      <c r="G3903">
        <v>1374400000</v>
      </c>
      <c r="H3903">
        <f t="shared" si="60"/>
        <v>-8.9424443319231495E-3</v>
      </c>
    </row>
    <row r="3904" spans="1:8" x14ac:dyDescent="0.45">
      <c r="A3904" s="1">
        <v>37679</v>
      </c>
      <c r="B3904">
        <v>357.97000100000002</v>
      </c>
      <c r="C3904">
        <v>362.35000600000001</v>
      </c>
      <c r="D3904">
        <v>357.97000100000002</v>
      </c>
      <c r="E3904">
        <v>361.42999300000002</v>
      </c>
      <c r="F3904">
        <v>361.42999300000002</v>
      </c>
      <c r="G3904">
        <v>1287800000</v>
      </c>
      <c r="H3904">
        <f t="shared" si="60"/>
        <v>9.6655920617214619E-3</v>
      </c>
    </row>
    <row r="3905" spans="1:8" x14ac:dyDescent="0.45">
      <c r="A3905" s="1">
        <v>37680</v>
      </c>
      <c r="B3905">
        <v>361.42999300000002</v>
      </c>
      <c r="C3905">
        <v>363.73001099999999</v>
      </c>
      <c r="D3905">
        <v>360.39001500000001</v>
      </c>
      <c r="E3905">
        <v>360.51998900000001</v>
      </c>
      <c r="F3905">
        <v>360.51998900000001</v>
      </c>
      <c r="G3905">
        <v>1373300000</v>
      </c>
      <c r="H3905">
        <f t="shared" si="60"/>
        <v>-2.5177877254918268E-3</v>
      </c>
    </row>
    <row r="3906" spans="1:8" x14ac:dyDescent="0.45">
      <c r="A3906" s="1">
        <v>37683</v>
      </c>
      <c r="B3906">
        <v>360.51998900000001</v>
      </c>
      <c r="C3906">
        <v>364.63000499999998</v>
      </c>
      <c r="D3906">
        <v>358.27999899999998</v>
      </c>
      <c r="E3906">
        <v>359.30999800000001</v>
      </c>
      <c r="F3906">
        <v>359.30999800000001</v>
      </c>
      <c r="G3906">
        <v>1208900000</v>
      </c>
      <c r="H3906">
        <f t="shared" si="60"/>
        <v>-3.3562383138761032E-3</v>
      </c>
    </row>
    <row r="3907" spans="1:8" x14ac:dyDescent="0.45">
      <c r="A3907" s="1">
        <v>37684</v>
      </c>
      <c r="B3907">
        <v>359.30999800000001</v>
      </c>
      <c r="C3907">
        <v>359.30999800000001</v>
      </c>
      <c r="D3907">
        <v>356.040009</v>
      </c>
      <c r="E3907">
        <v>356.51001000000002</v>
      </c>
      <c r="F3907">
        <v>356.51001000000002</v>
      </c>
      <c r="G3907">
        <v>1256600000</v>
      </c>
      <c r="H3907">
        <f t="shared" si="60"/>
        <v>-7.7926804586160303E-3</v>
      </c>
    </row>
    <row r="3908" spans="1:8" x14ac:dyDescent="0.45">
      <c r="A3908" s="1">
        <v>37685</v>
      </c>
      <c r="B3908">
        <v>356.51001000000002</v>
      </c>
      <c r="C3908">
        <v>357.05999800000001</v>
      </c>
      <c r="D3908">
        <v>354.64001500000001</v>
      </c>
      <c r="E3908">
        <v>356.540009</v>
      </c>
      <c r="F3908">
        <v>356.540009</v>
      </c>
      <c r="G3908">
        <v>1332700000</v>
      </c>
      <c r="H3908">
        <f t="shared" ref="H3908:H3971" si="61">F3908/F3907-1</f>
        <v>8.4146304896171031E-5</v>
      </c>
    </row>
    <row r="3909" spans="1:8" x14ac:dyDescent="0.45">
      <c r="A3909" s="1">
        <v>37686</v>
      </c>
      <c r="B3909">
        <v>356.540009</v>
      </c>
      <c r="C3909">
        <v>356.540009</v>
      </c>
      <c r="D3909">
        <v>353.290009</v>
      </c>
      <c r="E3909">
        <v>353.83999599999999</v>
      </c>
      <c r="F3909">
        <v>353.83999599999999</v>
      </c>
      <c r="G3909">
        <v>1299200000</v>
      </c>
      <c r="H3909">
        <f t="shared" si="61"/>
        <v>-7.5728191278527923E-3</v>
      </c>
    </row>
    <row r="3910" spans="1:8" x14ac:dyDescent="0.45">
      <c r="A3910" s="1">
        <v>37687</v>
      </c>
      <c r="B3910">
        <v>353.83999599999999</v>
      </c>
      <c r="C3910">
        <v>355.60998499999999</v>
      </c>
      <c r="D3910">
        <v>350.98001099999999</v>
      </c>
      <c r="E3910">
        <v>354.17999300000002</v>
      </c>
      <c r="F3910">
        <v>354.17999300000002</v>
      </c>
      <c r="G3910">
        <v>1368500000</v>
      </c>
      <c r="H3910">
        <f t="shared" si="61"/>
        <v>9.6087780873710393E-4</v>
      </c>
    </row>
    <row r="3911" spans="1:8" x14ac:dyDescent="0.45">
      <c r="A3911" s="1">
        <v>37690</v>
      </c>
      <c r="B3911">
        <v>354.17999300000002</v>
      </c>
      <c r="C3911">
        <v>354.17999300000002</v>
      </c>
      <c r="D3911">
        <v>347.92999300000002</v>
      </c>
      <c r="E3911">
        <v>348.01001000000002</v>
      </c>
      <c r="F3911">
        <v>348.01001000000002</v>
      </c>
      <c r="G3911">
        <v>1255000000</v>
      </c>
      <c r="H3911">
        <f t="shared" si="61"/>
        <v>-1.7420472985327562E-2</v>
      </c>
    </row>
    <row r="3912" spans="1:8" x14ac:dyDescent="0.45">
      <c r="A3912" s="1">
        <v>37691</v>
      </c>
      <c r="B3912">
        <v>348.01001000000002</v>
      </c>
      <c r="C3912">
        <v>350.790009</v>
      </c>
      <c r="D3912">
        <v>346.44000199999999</v>
      </c>
      <c r="E3912">
        <v>347.02999899999998</v>
      </c>
      <c r="F3912">
        <v>347.02999899999998</v>
      </c>
      <c r="G3912">
        <v>1427700000</v>
      </c>
      <c r="H3912">
        <f t="shared" si="61"/>
        <v>-2.8160425615344487E-3</v>
      </c>
    </row>
    <row r="3913" spans="1:8" x14ac:dyDescent="0.45">
      <c r="A3913" s="1">
        <v>37692</v>
      </c>
      <c r="B3913">
        <v>347.02999899999998</v>
      </c>
      <c r="C3913">
        <v>347.02999899999998</v>
      </c>
      <c r="D3913">
        <v>343.05999800000001</v>
      </c>
      <c r="E3913">
        <v>345.94000199999999</v>
      </c>
      <c r="F3913">
        <v>345.94000199999999</v>
      </c>
      <c r="G3913">
        <v>1620000000</v>
      </c>
      <c r="H3913">
        <f t="shared" si="61"/>
        <v>-3.1409301879978813E-3</v>
      </c>
    </row>
    <row r="3914" spans="1:8" x14ac:dyDescent="0.45">
      <c r="A3914" s="1">
        <v>37693</v>
      </c>
      <c r="B3914">
        <v>345.94000199999999</v>
      </c>
      <c r="C3914">
        <v>355.459991</v>
      </c>
      <c r="D3914">
        <v>345.94000199999999</v>
      </c>
      <c r="E3914">
        <v>355.44000199999999</v>
      </c>
      <c r="F3914">
        <v>355.44000199999999</v>
      </c>
      <c r="G3914">
        <v>1816300000</v>
      </c>
      <c r="H3914">
        <f t="shared" si="61"/>
        <v>2.7461409334211595E-2</v>
      </c>
    </row>
    <row r="3915" spans="1:8" x14ac:dyDescent="0.45">
      <c r="A3915" s="1">
        <v>37694</v>
      </c>
      <c r="B3915">
        <v>355.44000199999999</v>
      </c>
      <c r="C3915">
        <v>357.5</v>
      </c>
      <c r="D3915">
        <v>353.73001099999999</v>
      </c>
      <c r="E3915">
        <v>354.39001500000001</v>
      </c>
      <c r="F3915">
        <v>354.39001500000001</v>
      </c>
      <c r="G3915">
        <v>1541900000</v>
      </c>
      <c r="H3915">
        <f t="shared" si="61"/>
        <v>-2.9540484866416028E-3</v>
      </c>
    </row>
    <row r="3916" spans="1:8" x14ac:dyDescent="0.45">
      <c r="A3916" s="1">
        <v>37697</v>
      </c>
      <c r="B3916">
        <v>354.39001500000001</v>
      </c>
      <c r="C3916">
        <v>365.39999399999999</v>
      </c>
      <c r="D3916">
        <v>352.38000499999998</v>
      </c>
      <c r="E3916">
        <v>365.39999399999999</v>
      </c>
      <c r="F3916">
        <v>365.39999399999999</v>
      </c>
      <c r="G3916">
        <v>1700420000</v>
      </c>
      <c r="H3916">
        <f t="shared" si="61"/>
        <v>3.1067407471962794E-2</v>
      </c>
    </row>
    <row r="3917" spans="1:8" x14ac:dyDescent="0.45">
      <c r="A3917" s="1">
        <v>37698</v>
      </c>
      <c r="B3917">
        <v>365.39999399999999</v>
      </c>
      <c r="C3917">
        <v>368.01998900000001</v>
      </c>
      <c r="D3917">
        <v>363.29998799999998</v>
      </c>
      <c r="E3917">
        <v>368</v>
      </c>
      <c r="F3917">
        <v>368</v>
      </c>
      <c r="G3917">
        <v>1555100000</v>
      </c>
      <c r="H3917">
        <f t="shared" si="61"/>
        <v>7.11550641131109E-3</v>
      </c>
    </row>
    <row r="3918" spans="1:8" x14ac:dyDescent="0.45">
      <c r="A3918" s="1">
        <v>37699</v>
      </c>
      <c r="B3918">
        <v>368</v>
      </c>
      <c r="C3918">
        <v>368.55999800000001</v>
      </c>
      <c r="D3918">
        <v>365.10000600000001</v>
      </c>
      <c r="E3918">
        <v>368.51001000000002</v>
      </c>
      <c r="F3918">
        <v>368.51001000000002</v>
      </c>
      <c r="G3918">
        <v>1473400000</v>
      </c>
      <c r="H3918">
        <f t="shared" si="61"/>
        <v>1.3858967391304766E-3</v>
      </c>
    </row>
    <row r="3919" spans="1:8" x14ac:dyDescent="0.45">
      <c r="A3919" s="1">
        <v>37700</v>
      </c>
      <c r="B3919">
        <v>368.51001000000002</v>
      </c>
      <c r="C3919">
        <v>371.26998900000001</v>
      </c>
      <c r="D3919">
        <v>362.64001500000001</v>
      </c>
      <c r="E3919">
        <v>370.48998999999998</v>
      </c>
      <c r="F3919">
        <v>370.48998999999998</v>
      </c>
      <c r="G3919">
        <v>1439100000</v>
      </c>
      <c r="H3919">
        <f t="shared" si="61"/>
        <v>5.3729341029296052E-3</v>
      </c>
    </row>
    <row r="3920" spans="1:8" x14ac:dyDescent="0.45">
      <c r="A3920" s="1">
        <v>37701</v>
      </c>
      <c r="B3920">
        <v>370.48998999999998</v>
      </c>
      <c r="C3920">
        <v>376.36999500000002</v>
      </c>
      <c r="D3920">
        <v>370.48998999999998</v>
      </c>
      <c r="E3920">
        <v>376.23001099999999</v>
      </c>
      <c r="F3920">
        <v>376.23001099999999</v>
      </c>
      <c r="G3920">
        <v>1883710000</v>
      </c>
      <c r="H3920">
        <f t="shared" si="61"/>
        <v>1.5493052862237899E-2</v>
      </c>
    </row>
    <row r="3921" spans="1:8" x14ac:dyDescent="0.45">
      <c r="A3921" s="1">
        <v>37704</v>
      </c>
      <c r="B3921">
        <v>376.23998999999998</v>
      </c>
      <c r="C3921">
        <v>376.23998999999998</v>
      </c>
      <c r="D3921">
        <v>366.51001000000002</v>
      </c>
      <c r="E3921">
        <v>367.25</v>
      </c>
      <c r="F3921">
        <v>367.25</v>
      </c>
      <c r="G3921">
        <v>1293000000</v>
      </c>
      <c r="H3921">
        <f t="shared" si="61"/>
        <v>-2.386840692514558E-2</v>
      </c>
    </row>
    <row r="3922" spans="1:8" x14ac:dyDescent="0.45">
      <c r="A3922" s="1">
        <v>37705</v>
      </c>
      <c r="B3922">
        <v>367.25</v>
      </c>
      <c r="C3922">
        <v>372.22000100000002</v>
      </c>
      <c r="D3922">
        <v>367.01001000000002</v>
      </c>
      <c r="E3922">
        <v>371.790009</v>
      </c>
      <c r="F3922">
        <v>371.790009</v>
      </c>
      <c r="G3922">
        <v>1333400000</v>
      </c>
      <c r="H3922">
        <f t="shared" si="61"/>
        <v>1.2362175629680117E-2</v>
      </c>
    </row>
    <row r="3923" spans="1:8" x14ac:dyDescent="0.45">
      <c r="A3923" s="1">
        <v>37706</v>
      </c>
      <c r="B3923">
        <v>371.790009</v>
      </c>
      <c r="C3923">
        <v>371.790009</v>
      </c>
      <c r="D3923">
        <v>367.64999399999999</v>
      </c>
      <c r="E3923">
        <v>368.17999300000002</v>
      </c>
      <c r="F3923">
        <v>368.17999300000002</v>
      </c>
      <c r="G3923">
        <v>1319700000</v>
      </c>
      <c r="H3923">
        <f t="shared" si="61"/>
        <v>-9.7098252040440647E-3</v>
      </c>
    </row>
    <row r="3924" spans="1:8" x14ac:dyDescent="0.45">
      <c r="A3924" s="1">
        <v>37707</v>
      </c>
      <c r="B3924">
        <v>368.17999300000002</v>
      </c>
      <c r="C3924">
        <v>369.73001099999999</v>
      </c>
      <c r="D3924">
        <v>365.08999599999999</v>
      </c>
      <c r="E3924">
        <v>369.5</v>
      </c>
      <c r="F3924">
        <v>369.5</v>
      </c>
      <c r="G3924">
        <v>1232900000</v>
      </c>
      <c r="H3924">
        <f t="shared" si="61"/>
        <v>3.5852219704941568E-3</v>
      </c>
    </row>
    <row r="3925" spans="1:8" x14ac:dyDescent="0.45">
      <c r="A3925" s="1">
        <v>37708</v>
      </c>
      <c r="B3925">
        <v>369.5</v>
      </c>
      <c r="C3925">
        <v>370.70001200000002</v>
      </c>
      <c r="D3925">
        <v>368.26001000000002</v>
      </c>
      <c r="E3925">
        <v>368.70001200000002</v>
      </c>
      <c r="F3925">
        <v>368.70001200000002</v>
      </c>
      <c r="G3925">
        <v>1227000000</v>
      </c>
      <c r="H3925">
        <f t="shared" si="61"/>
        <v>-2.1650554803788191E-3</v>
      </c>
    </row>
    <row r="3926" spans="1:8" x14ac:dyDescent="0.45">
      <c r="A3926" s="1">
        <v>37711</v>
      </c>
      <c r="B3926">
        <v>368.67001299999998</v>
      </c>
      <c r="C3926">
        <v>368.67001299999998</v>
      </c>
      <c r="D3926">
        <v>361.91000400000001</v>
      </c>
      <c r="E3926">
        <v>364.540009</v>
      </c>
      <c r="F3926">
        <v>364.540009</v>
      </c>
      <c r="G3926">
        <v>1495500000</v>
      </c>
      <c r="H3926">
        <f t="shared" si="61"/>
        <v>-1.1282893584500409E-2</v>
      </c>
    </row>
    <row r="3927" spans="1:8" x14ac:dyDescent="0.45">
      <c r="A3927" s="1">
        <v>37712</v>
      </c>
      <c r="B3927">
        <v>364.540009</v>
      </c>
      <c r="C3927">
        <v>368.69000199999999</v>
      </c>
      <c r="D3927">
        <v>363.73001099999999</v>
      </c>
      <c r="E3927">
        <v>368.69000199999999</v>
      </c>
      <c r="F3927">
        <v>368.69000199999999</v>
      </c>
      <c r="G3927">
        <v>1461600000</v>
      </c>
      <c r="H3927">
        <f t="shared" si="61"/>
        <v>1.1384190754216927E-2</v>
      </c>
    </row>
    <row r="3928" spans="1:8" x14ac:dyDescent="0.45">
      <c r="A3928" s="1">
        <v>37713</v>
      </c>
      <c r="B3928">
        <v>368.69000199999999</v>
      </c>
      <c r="C3928">
        <v>377.10998499999999</v>
      </c>
      <c r="D3928">
        <v>368.69000199999999</v>
      </c>
      <c r="E3928">
        <v>376.29998799999998</v>
      </c>
      <c r="F3928">
        <v>376.29998799999998</v>
      </c>
      <c r="G3928">
        <v>1589800000</v>
      </c>
      <c r="H3928">
        <f t="shared" si="61"/>
        <v>2.0640608529438831E-2</v>
      </c>
    </row>
    <row r="3929" spans="1:8" x14ac:dyDescent="0.45">
      <c r="A3929" s="1">
        <v>37714</v>
      </c>
      <c r="B3929">
        <v>376.290009</v>
      </c>
      <c r="C3929">
        <v>377.63000499999998</v>
      </c>
      <c r="D3929">
        <v>374.92999300000002</v>
      </c>
      <c r="E3929">
        <v>375.22000100000002</v>
      </c>
      <c r="F3929">
        <v>375.22000100000002</v>
      </c>
      <c r="G3929">
        <v>1351500000</v>
      </c>
      <c r="H3929">
        <f t="shared" si="61"/>
        <v>-2.8700160362480354E-3</v>
      </c>
    </row>
    <row r="3930" spans="1:8" x14ac:dyDescent="0.45">
      <c r="A3930" s="1">
        <v>37715</v>
      </c>
      <c r="B3930">
        <v>375.22000100000002</v>
      </c>
      <c r="C3930">
        <v>377.44000199999999</v>
      </c>
      <c r="D3930">
        <v>373.27999899999998</v>
      </c>
      <c r="E3930">
        <v>373.27999899999998</v>
      </c>
      <c r="F3930">
        <v>373.27999899999998</v>
      </c>
      <c r="G3930">
        <v>1241200000</v>
      </c>
      <c r="H3930">
        <f t="shared" si="61"/>
        <v>-5.1703054070405541E-3</v>
      </c>
    </row>
    <row r="3931" spans="1:8" x14ac:dyDescent="0.45">
      <c r="A3931" s="1">
        <v>37718</v>
      </c>
      <c r="B3931">
        <v>373.27999899999998</v>
      </c>
      <c r="C3931">
        <v>382.98001099999999</v>
      </c>
      <c r="D3931">
        <v>373.27999899999998</v>
      </c>
      <c r="E3931">
        <v>376.57000699999998</v>
      </c>
      <c r="F3931">
        <v>376.57000699999998</v>
      </c>
      <c r="G3931">
        <v>1494000000</v>
      </c>
      <c r="H3931">
        <f t="shared" si="61"/>
        <v>8.8137805636889777E-3</v>
      </c>
    </row>
    <row r="3932" spans="1:8" x14ac:dyDescent="0.45">
      <c r="A3932" s="1">
        <v>37719</v>
      </c>
      <c r="B3932">
        <v>376.57000699999998</v>
      </c>
      <c r="C3932">
        <v>376.57000699999998</v>
      </c>
      <c r="D3932">
        <v>373.67001299999998</v>
      </c>
      <c r="E3932">
        <v>374.66000400000001</v>
      </c>
      <c r="F3932">
        <v>374.66000400000001</v>
      </c>
      <c r="G3932">
        <v>1235400000</v>
      </c>
      <c r="H3932">
        <f t="shared" si="61"/>
        <v>-5.0721060214441449E-3</v>
      </c>
    </row>
    <row r="3933" spans="1:8" x14ac:dyDescent="0.45">
      <c r="A3933" s="1">
        <v>37720</v>
      </c>
      <c r="B3933">
        <v>374.66000400000001</v>
      </c>
      <c r="C3933">
        <v>378.66000400000001</v>
      </c>
      <c r="D3933">
        <v>371.33999599999999</v>
      </c>
      <c r="E3933">
        <v>372.27999899999998</v>
      </c>
      <c r="F3933">
        <v>372.27999899999998</v>
      </c>
      <c r="G3933">
        <v>1293700000</v>
      </c>
      <c r="H3933">
        <f t="shared" si="61"/>
        <v>-6.3524394773668558E-3</v>
      </c>
    </row>
    <row r="3934" spans="1:8" x14ac:dyDescent="0.45">
      <c r="A3934" s="1">
        <v>37721</v>
      </c>
      <c r="B3934">
        <v>372.27999899999998</v>
      </c>
      <c r="C3934">
        <v>373.67999300000002</v>
      </c>
      <c r="D3934">
        <v>371.39999399999999</v>
      </c>
      <c r="E3934">
        <v>372.69000199999999</v>
      </c>
      <c r="F3934">
        <v>372.69000199999999</v>
      </c>
      <c r="G3934">
        <v>1275300000</v>
      </c>
      <c r="H3934">
        <f t="shared" si="61"/>
        <v>1.1013296473121326E-3</v>
      </c>
    </row>
    <row r="3935" spans="1:8" x14ac:dyDescent="0.45">
      <c r="A3935" s="1">
        <v>37722</v>
      </c>
      <c r="B3935">
        <v>372.69000199999999</v>
      </c>
      <c r="C3935">
        <v>375.89999399999999</v>
      </c>
      <c r="D3935">
        <v>371</v>
      </c>
      <c r="E3935">
        <v>371.29998799999998</v>
      </c>
      <c r="F3935">
        <v>371.29998799999998</v>
      </c>
      <c r="G3935">
        <v>1141600000</v>
      </c>
      <c r="H3935">
        <f t="shared" si="61"/>
        <v>-3.7296788015257487E-3</v>
      </c>
    </row>
    <row r="3936" spans="1:8" x14ac:dyDescent="0.45">
      <c r="A3936" s="1">
        <v>37725</v>
      </c>
      <c r="B3936">
        <v>371.29998799999998</v>
      </c>
      <c r="C3936">
        <v>377.60998499999999</v>
      </c>
      <c r="D3936">
        <v>371.29998799999998</v>
      </c>
      <c r="E3936">
        <v>377.60998499999999</v>
      </c>
      <c r="F3936">
        <v>377.60998499999999</v>
      </c>
      <c r="G3936">
        <v>1131000000</v>
      </c>
      <c r="H3936">
        <f t="shared" si="61"/>
        <v>1.6994336665585807E-2</v>
      </c>
    </row>
    <row r="3937" spans="1:8" x14ac:dyDescent="0.45">
      <c r="A3937" s="1">
        <v>37726</v>
      </c>
      <c r="B3937">
        <v>377.60998499999999</v>
      </c>
      <c r="C3937">
        <v>379.61999500000002</v>
      </c>
      <c r="D3937">
        <v>375.67999300000002</v>
      </c>
      <c r="E3937">
        <v>379.60000600000001</v>
      </c>
      <c r="F3937">
        <v>379.60000600000001</v>
      </c>
      <c r="G3937">
        <v>1460200000</v>
      </c>
      <c r="H3937">
        <f t="shared" si="61"/>
        <v>5.2700433755743514E-3</v>
      </c>
    </row>
    <row r="3938" spans="1:8" x14ac:dyDescent="0.45">
      <c r="A3938" s="1">
        <v>37727</v>
      </c>
      <c r="B3938">
        <v>379.60000600000001</v>
      </c>
      <c r="C3938">
        <v>381.80999800000001</v>
      </c>
      <c r="D3938">
        <v>377.35998499999999</v>
      </c>
      <c r="E3938">
        <v>377.73001099999999</v>
      </c>
      <c r="F3938">
        <v>377.73001099999999</v>
      </c>
      <c r="G3938">
        <v>1587600000</v>
      </c>
      <c r="H3938">
        <f t="shared" si="61"/>
        <v>-4.9262248957920862E-3</v>
      </c>
    </row>
    <row r="3939" spans="1:8" x14ac:dyDescent="0.45">
      <c r="A3939" s="1">
        <v>37728</v>
      </c>
      <c r="B3939">
        <v>377.73001099999999</v>
      </c>
      <c r="C3939">
        <v>383.76998900000001</v>
      </c>
      <c r="D3939">
        <v>377.73001099999999</v>
      </c>
      <c r="E3939">
        <v>383.70001200000002</v>
      </c>
      <c r="F3939">
        <v>383.70001200000002</v>
      </c>
      <c r="G3939">
        <v>1430600000</v>
      </c>
      <c r="H3939">
        <f t="shared" si="61"/>
        <v>1.5804942223666796E-2</v>
      </c>
    </row>
    <row r="3940" spans="1:8" x14ac:dyDescent="0.45">
      <c r="A3940" s="1">
        <v>37732</v>
      </c>
      <c r="B3940">
        <v>383.70001200000002</v>
      </c>
      <c r="C3940">
        <v>385.29998799999998</v>
      </c>
      <c r="D3940">
        <v>382.89001500000001</v>
      </c>
      <c r="E3940">
        <v>385.29998799999998</v>
      </c>
      <c r="F3940">
        <v>385.29998799999998</v>
      </c>
      <c r="G3940">
        <v>1118700000</v>
      </c>
      <c r="H3940">
        <f t="shared" si="61"/>
        <v>4.1698617408434391E-3</v>
      </c>
    </row>
    <row r="3941" spans="1:8" x14ac:dyDescent="0.45">
      <c r="A3941" s="1">
        <v>37733</v>
      </c>
      <c r="B3941">
        <v>385.29998799999998</v>
      </c>
      <c r="C3941">
        <v>391.52999899999998</v>
      </c>
      <c r="D3941">
        <v>383.42001299999998</v>
      </c>
      <c r="E3941">
        <v>391.16000400000001</v>
      </c>
      <c r="F3941">
        <v>391.16000400000001</v>
      </c>
      <c r="G3941">
        <v>1631200000</v>
      </c>
      <c r="H3941">
        <f t="shared" si="61"/>
        <v>1.5208970107728259E-2</v>
      </c>
    </row>
    <row r="3942" spans="1:8" x14ac:dyDescent="0.45">
      <c r="A3942" s="1">
        <v>37734</v>
      </c>
      <c r="B3942">
        <v>391.16000400000001</v>
      </c>
      <c r="C3942">
        <v>395.01001000000002</v>
      </c>
      <c r="D3942">
        <v>391.16000400000001</v>
      </c>
      <c r="E3942">
        <v>394.97000100000002</v>
      </c>
      <c r="F3942">
        <v>394.97000100000002</v>
      </c>
      <c r="G3942">
        <v>1667200000</v>
      </c>
      <c r="H3942">
        <f t="shared" si="61"/>
        <v>9.7402519711602409E-3</v>
      </c>
    </row>
    <row r="3943" spans="1:8" x14ac:dyDescent="0.45">
      <c r="A3943" s="1">
        <v>37735</v>
      </c>
      <c r="B3943">
        <v>394.97000100000002</v>
      </c>
      <c r="C3943">
        <v>394.97000100000002</v>
      </c>
      <c r="D3943">
        <v>392.07998700000002</v>
      </c>
      <c r="E3943">
        <v>392.26998900000001</v>
      </c>
      <c r="F3943">
        <v>392.26998900000001</v>
      </c>
      <c r="G3943">
        <v>1648100000</v>
      </c>
      <c r="H3943">
        <f t="shared" si="61"/>
        <v>-6.8359925897258922E-3</v>
      </c>
    </row>
    <row r="3944" spans="1:8" x14ac:dyDescent="0.45">
      <c r="A3944" s="1">
        <v>37736</v>
      </c>
      <c r="B3944">
        <v>392.26998900000001</v>
      </c>
      <c r="C3944">
        <v>392.26998900000001</v>
      </c>
      <c r="D3944">
        <v>388.25</v>
      </c>
      <c r="E3944">
        <v>388.5</v>
      </c>
      <c r="F3944">
        <v>388.5</v>
      </c>
      <c r="G3944">
        <v>1335800000</v>
      </c>
      <c r="H3944">
        <f t="shared" si="61"/>
        <v>-9.6106995327649436E-3</v>
      </c>
    </row>
    <row r="3945" spans="1:8" x14ac:dyDescent="0.45">
      <c r="A3945" s="1">
        <v>37739</v>
      </c>
      <c r="B3945">
        <v>388.5</v>
      </c>
      <c r="C3945">
        <v>395.20001200000002</v>
      </c>
      <c r="D3945">
        <v>388.5</v>
      </c>
      <c r="E3945">
        <v>395.20001200000002</v>
      </c>
      <c r="F3945">
        <v>395.20001200000002</v>
      </c>
      <c r="G3945">
        <v>1273000000</v>
      </c>
      <c r="H3945">
        <f t="shared" si="61"/>
        <v>1.7245848133848218E-2</v>
      </c>
    </row>
    <row r="3946" spans="1:8" x14ac:dyDescent="0.45">
      <c r="A3946" s="1">
        <v>37740</v>
      </c>
      <c r="B3946">
        <v>395.20001200000002</v>
      </c>
      <c r="C3946">
        <v>398.39999399999999</v>
      </c>
      <c r="D3946">
        <v>395.20001200000002</v>
      </c>
      <c r="E3946">
        <v>395.77999899999998</v>
      </c>
      <c r="F3946">
        <v>395.77999899999998</v>
      </c>
      <c r="G3946">
        <v>1525600000</v>
      </c>
      <c r="H3946">
        <f t="shared" si="61"/>
        <v>1.4675783967332823E-3</v>
      </c>
    </row>
    <row r="3947" spans="1:8" x14ac:dyDescent="0.45">
      <c r="A3947" s="1">
        <v>37741</v>
      </c>
      <c r="B3947">
        <v>395.77999899999998</v>
      </c>
      <c r="C3947">
        <v>399.85000600000001</v>
      </c>
      <c r="D3947">
        <v>394.459991</v>
      </c>
      <c r="E3947">
        <v>398.67999300000002</v>
      </c>
      <c r="F3947">
        <v>398.67999300000002</v>
      </c>
      <c r="G3947">
        <v>1788510000</v>
      </c>
      <c r="H3947">
        <f t="shared" si="61"/>
        <v>7.3272879057237894E-3</v>
      </c>
    </row>
    <row r="3948" spans="1:8" x14ac:dyDescent="0.45">
      <c r="A3948" s="1">
        <v>37742</v>
      </c>
      <c r="B3948">
        <v>398.67999300000002</v>
      </c>
      <c r="C3948">
        <v>399.89999399999999</v>
      </c>
      <c r="D3948">
        <v>394.19000199999999</v>
      </c>
      <c r="E3948">
        <v>398.82998700000002</v>
      </c>
      <c r="F3948">
        <v>398.82998700000002</v>
      </c>
      <c r="G3948">
        <v>1397500000</v>
      </c>
      <c r="H3948">
        <f t="shared" si="61"/>
        <v>3.7622655421287732E-4</v>
      </c>
    </row>
    <row r="3949" spans="1:8" x14ac:dyDescent="0.45">
      <c r="A3949" s="1">
        <v>37743</v>
      </c>
      <c r="B3949">
        <v>398.82998700000002</v>
      </c>
      <c r="C3949">
        <v>407.67001299999998</v>
      </c>
      <c r="D3949">
        <v>398.82998700000002</v>
      </c>
      <c r="E3949">
        <v>407.67001299999998</v>
      </c>
      <c r="F3949">
        <v>407.67001299999998</v>
      </c>
      <c r="G3949">
        <v>1554300000</v>
      </c>
      <c r="H3949">
        <f t="shared" si="61"/>
        <v>2.2164898047146941E-2</v>
      </c>
    </row>
    <row r="3950" spans="1:8" x14ac:dyDescent="0.45">
      <c r="A3950" s="1">
        <v>37746</v>
      </c>
      <c r="B3950">
        <v>407.67001299999998</v>
      </c>
      <c r="C3950">
        <v>410.17999300000002</v>
      </c>
      <c r="D3950">
        <v>407.67001299999998</v>
      </c>
      <c r="E3950">
        <v>409.79998799999998</v>
      </c>
      <c r="F3950">
        <v>409.79998799999998</v>
      </c>
      <c r="G3950">
        <v>1446300000</v>
      </c>
      <c r="H3950">
        <f t="shared" si="61"/>
        <v>5.2247526972262204E-3</v>
      </c>
    </row>
    <row r="3951" spans="1:8" x14ac:dyDescent="0.45">
      <c r="A3951" s="1">
        <v>37747</v>
      </c>
      <c r="B3951">
        <v>409.80999800000001</v>
      </c>
      <c r="C3951">
        <v>413.790009</v>
      </c>
      <c r="D3951">
        <v>409.80999800000001</v>
      </c>
      <c r="E3951">
        <v>412.75</v>
      </c>
      <c r="F3951">
        <v>412.75</v>
      </c>
      <c r="G3951">
        <v>1649600000</v>
      </c>
      <c r="H3951">
        <f t="shared" si="61"/>
        <v>7.1986629731184415E-3</v>
      </c>
    </row>
    <row r="3952" spans="1:8" x14ac:dyDescent="0.45">
      <c r="A3952" s="1">
        <v>37748</v>
      </c>
      <c r="B3952">
        <v>412.75</v>
      </c>
      <c r="C3952">
        <v>412.75</v>
      </c>
      <c r="D3952">
        <v>409.95001200000002</v>
      </c>
      <c r="E3952">
        <v>410.23001099999999</v>
      </c>
      <c r="F3952">
        <v>410.23001099999999</v>
      </c>
      <c r="G3952">
        <v>1531900000</v>
      </c>
      <c r="H3952">
        <f t="shared" si="61"/>
        <v>-6.1053640218049487E-3</v>
      </c>
    </row>
    <row r="3953" spans="1:8" x14ac:dyDescent="0.45">
      <c r="A3953" s="1">
        <v>37749</v>
      </c>
      <c r="B3953">
        <v>410.23001099999999</v>
      </c>
      <c r="C3953">
        <v>410.23001099999999</v>
      </c>
      <c r="D3953">
        <v>406.92001299999998</v>
      </c>
      <c r="E3953">
        <v>407.67999300000002</v>
      </c>
      <c r="F3953">
        <v>407.67999300000002</v>
      </c>
      <c r="G3953">
        <v>1379600000</v>
      </c>
      <c r="H3953">
        <f t="shared" si="61"/>
        <v>-6.2160688677649345E-3</v>
      </c>
    </row>
    <row r="3954" spans="1:8" x14ac:dyDescent="0.45">
      <c r="A3954" s="1">
        <v>37750</v>
      </c>
      <c r="B3954">
        <v>407.67999300000002</v>
      </c>
      <c r="C3954">
        <v>413.52999899999998</v>
      </c>
      <c r="D3954">
        <v>407.67999300000002</v>
      </c>
      <c r="E3954">
        <v>413.52999899999998</v>
      </c>
      <c r="F3954">
        <v>413.52999899999998</v>
      </c>
      <c r="G3954">
        <v>1326100000</v>
      </c>
      <c r="H3954">
        <f t="shared" si="61"/>
        <v>1.4349504759729514E-2</v>
      </c>
    </row>
    <row r="3955" spans="1:8" x14ac:dyDescent="0.45">
      <c r="A3955" s="1">
        <v>37753</v>
      </c>
      <c r="B3955">
        <v>413.52999899999998</v>
      </c>
      <c r="C3955">
        <v>418.20001200000002</v>
      </c>
      <c r="D3955">
        <v>412.70001200000002</v>
      </c>
      <c r="E3955">
        <v>418.20001200000002</v>
      </c>
      <c r="F3955">
        <v>418.20001200000002</v>
      </c>
      <c r="G3955">
        <v>1378800000</v>
      </c>
      <c r="H3955">
        <f t="shared" si="61"/>
        <v>1.129304527191044E-2</v>
      </c>
    </row>
    <row r="3956" spans="1:8" x14ac:dyDescent="0.45">
      <c r="A3956" s="1">
        <v>37754</v>
      </c>
      <c r="B3956">
        <v>418.20001200000002</v>
      </c>
      <c r="C3956">
        <v>420.39999399999999</v>
      </c>
      <c r="D3956">
        <v>415.26001000000002</v>
      </c>
      <c r="E3956">
        <v>419.23001099999999</v>
      </c>
      <c r="F3956">
        <v>419.23001099999999</v>
      </c>
      <c r="G3956">
        <v>1418100000</v>
      </c>
      <c r="H3956">
        <f t="shared" si="61"/>
        <v>2.4629339321968757E-3</v>
      </c>
    </row>
    <row r="3957" spans="1:8" x14ac:dyDescent="0.45">
      <c r="A3957" s="1">
        <v>37755</v>
      </c>
      <c r="B3957">
        <v>419.23001099999999</v>
      </c>
      <c r="C3957">
        <v>420.97000100000002</v>
      </c>
      <c r="D3957">
        <v>418.23001099999999</v>
      </c>
      <c r="E3957">
        <v>419.44000199999999</v>
      </c>
      <c r="F3957">
        <v>419.44000199999999</v>
      </c>
      <c r="G3957">
        <v>1401800000</v>
      </c>
      <c r="H3957">
        <f t="shared" si="61"/>
        <v>5.0089686923682208E-4</v>
      </c>
    </row>
    <row r="3958" spans="1:8" x14ac:dyDescent="0.45">
      <c r="A3958" s="1">
        <v>37756</v>
      </c>
      <c r="B3958">
        <v>419.44000199999999</v>
      </c>
      <c r="C3958">
        <v>422.23998999999998</v>
      </c>
      <c r="D3958">
        <v>419.25</v>
      </c>
      <c r="E3958">
        <v>422.04998799999998</v>
      </c>
      <c r="F3958">
        <v>422.04998799999998</v>
      </c>
      <c r="G3958">
        <v>1508700000</v>
      </c>
      <c r="H3958">
        <f t="shared" si="61"/>
        <v>6.2225490834324493E-3</v>
      </c>
    </row>
    <row r="3959" spans="1:8" x14ac:dyDescent="0.45">
      <c r="A3959" s="1">
        <v>37757</v>
      </c>
      <c r="B3959">
        <v>422.04998799999998</v>
      </c>
      <c r="C3959">
        <v>422.04998799999998</v>
      </c>
      <c r="D3959">
        <v>414.67001299999998</v>
      </c>
      <c r="E3959">
        <v>414.69000199999999</v>
      </c>
      <c r="F3959">
        <v>414.69000199999999</v>
      </c>
      <c r="G3959">
        <v>1505500000</v>
      </c>
      <c r="H3959">
        <f t="shared" si="61"/>
        <v>-1.7438659422494784E-2</v>
      </c>
    </row>
    <row r="3960" spans="1:8" x14ac:dyDescent="0.45">
      <c r="A3960" s="1">
        <v>37760</v>
      </c>
      <c r="B3960">
        <v>414.69000199999999</v>
      </c>
      <c r="C3960">
        <v>416.10998499999999</v>
      </c>
      <c r="D3960">
        <v>408.32000699999998</v>
      </c>
      <c r="E3960">
        <v>408.32000699999998</v>
      </c>
      <c r="F3960">
        <v>408.32000699999998</v>
      </c>
      <c r="G3960">
        <v>1375700000</v>
      </c>
      <c r="H3960">
        <f t="shared" si="61"/>
        <v>-1.5360859845374386E-2</v>
      </c>
    </row>
    <row r="3961" spans="1:8" x14ac:dyDescent="0.45">
      <c r="A3961" s="1">
        <v>37761</v>
      </c>
      <c r="B3961">
        <v>408.32000699999998</v>
      </c>
      <c r="C3961">
        <v>411.35998499999999</v>
      </c>
      <c r="D3961">
        <v>406.19000199999999</v>
      </c>
      <c r="E3961">
        <v>409.02999899999998</v>
      </c>
      <c r="F3961">
        <v>409.02999899999998</v>
      </c>
      <c r="G3961">
        <v>1505300000</v>
      </c>
      <c r="H3961">
        <f t="shared" si="61"/>
        <v>1.7388126661155301E-3</v>
      </c>
    </row>
    <row r="3962" spans="1:8" x14ac:dyDescent="0.45">
      <c r="A3962" s="1">
        <v>37762</v>
      </c>
      <c r="B3962">
        <v>409.02999899999998</v>
      </c>
      <c r="C3962">
        <v>410.73001099999999</v>
      </c>
      <c r="D3962">
        <v>407.04998799999998</v>
      </c>
      <c r="E3962">
        <v>410.73001099999999</v>
      </c>
      <c r="F3962">
        <v>410.73001099999999</v>
      </c>
      <c r="G3962">
        <v>1457800000</v>
      </c>
      <c r="H3962">
        <f t="shared" si="61"/>
        <v>4.1562037116011918E-3</v>
      </c>
    </row>
    <row r="3963" spans="1:8" x14ac:dyDescent="0.45">
      <c r="A3963" s="1">
        <v>37763</v>
      </c>
      <c r="B3963">
        <v>410.73001099999999</v>
      </c>
      <c r="C3963">
        <v>415.290009</v>
      </c>
      <c r="D3963">
        <v>410.459991</v>
      </c>
      <c r="E3963">
        <v>415.08999599999999</v>
      </c>
      <c r="F3963">
        <v>415.08999599999999</v>
      </c>
      <c r="G3963">
        <v>1448500000</v>
      </c>
      <c r="H3963">
        <f t="shared" si="61"/>
        <v>1.0615209220735444E-2</v>
      </c>
    </row>
    <row r="3964" spans="1:8" x14ac:dyDescent="0.45">
      <c r="A3964" s="1">
        <v>37764</v>
      </c>
      <c r="B3964">
        <v>415.08999599999999</v>
      </c>
      <c r="C3964">
        <v>418.64001500000001</v>
      </c>
      <c r="D3964">
        <v>413.66000400000001</v>
      </c>
      <c r="E3964">
        <v>418.39999399999999</v>
      </c>
      <c r="F3964">
        <v>418.39999399999999</v>
      </c>
      <c r="G3964">
        <v>1201000000</v>
      </c>
      <c r="H3964">
        <f t="shared" si="61"/>
        <v>7.9741695340689311E-3</v>
      </c>
    </row>
    <row r="3965" spans="1:8" x14ac:dyDescent="0.45">
      <c r="A3965" s="1">
        <v>37768</v>
      </c>
      <c r="B3965">
        <v>418.39999399999999</v>
      </c>
      <c r="C3965">
        <v>427.73001099999999</v>
      </c>
      <c r="D3965">
        <v>417.82000699999998</v>
      </c>
      <c r="E3965">
        <v>427.709991</v>
      </c>
      <c r="F3965">
        <v>427.709991</v>
      </c>
      <c r="G3965">
        <v>1532000000</v>
      </c>
      <c r="H3965">
        <f t="shared" si="61"/>
        <v>2.2251427183337835E-2</v>
      </c>
    </row>
    <row r="3966" spans="1:8" x14ac:dyDescent="0.45">
      <c r="A3966" s="1">
        <v>37769</v>
      </c>
      <c r="B3966">
        <v>427.709991</v>
      </c>
      <c r="C3966">
        <v>431.33999599999999</v>
      </c>
      <c r="D3966">
        <v>427.709991</v>
      </c>
      <c r="E3966">
        <v>430.48001099999999</v>
      </c>
      <c r="F3966">
        <v>430.48001099999999</v>
      </c>
      <c r="G3966">
        <v>1559000000</v>
      </c>
      <c r="H3966">
        <f t="shared" si="61"/>
        <v>6.4763976953721158E-3</v>
      </c>
    </row>
    <row r="3967" spans="1:8" x14ac:dyDescent="0.45">
      <c r="A3967" s="1">
        <v>37770</v>
      </c>
      <c r="B3967">
        <v>430.48001099999999</v>
      </c>
      <c r="C3967">
        <v>435.11999500000002</v>
      </c>
      <c r="D3967">
        <v>430.01001000000002</v>
      </c>
      <c r="E3967">
        <v>432.64001500000001</v>
      </c>
      <c r="F3967">
        <v>432.64001500000001</v>
      </c>
      <c r="G3967">
        <v>1685800000</v>
      </c>
      <c r="H3967">
        <f t="shared" si="61"/>
        <v>5.0176638747576607E-3</v>
      </c>
    </row>
    <row r="3968" spans="1:8" x14ac:dyDescent="0.45">
      <c r="A3968" s="1">
        <v>37771</v>
      </c>
      <c r="B3968">
        <v>432.64001500000001</v>
      </c>
      <c r="C3968">
        <v>441.01001000000002</v>
      </c>
      <c r="D3968">
        <v>432.64001500000001</v>
      </c>
      <c r="E3968">
        <v>441</v>
      </c>
      <c r="F3968">
        <v>441</v>
      </c>
      <c r="G3968">
        <v>1688800000</v>
      </c>
      <c r="H3968">
        <f t="shared" si="61"/>
        <v>1.9323189511261551E-2</v>
      </c>
    </row>
    <row r="3969" spans="1:8" x14ac:dyDescent="0.45">
      <c r="A3969" s="1">
        <v>37774</v>
      </c>
      <c r="B3969">
        <v>441</v>
      </c>
      <c r="C3969">
        <v>447.47000100000002</v>
      </c>
      <c r="D3969">
        <v>441</v>
      </c>
      <c r="E3969">
        <v>442.63000499999998</v>
      </c>
      <c r="F3969">
        <v>442.63000499999998</v>
      </c>
      <c r="G3969">
        <v>1662500000</v>
      </c>
      <c r="H3969">
        <f t="shared" si="61"/>
        <v>3.6961564625850318E-3</v>
      </c>
    </row>
    <row r="3970" spans="1:8" x14ac:dyDescent="0.45">
      <c r="A3970" s="1">
        <v>37775</v>
      </c>
      <c r="B3970">
        <v>442.63000499999998</v>
      </c>
      <c r="C3970">
        <v>443.92001299999998</v>
      </c>
      <c r="D3970">
        <v>440.63000499999998</v>
      </c>
      <c r="E3970">
        <v>443.86999500000002</v>
      </c>
      <c r="F3970">
        <v>443.86999500000002</v>
      </c>
      <c r="G3970">
        <v>1450200000</v>
      </c>
      <c r="H3970">
        <f t="shared" si="61"/>
        <v>2.8014142421275423E-3</v>
      </c>
    </row>
    <row r="3971" spans="1:8" x14ac:dyDescent="0.45">
      <c r="A3971" s="1">
        <v>37776</v>
      </c>
      <c r="B3971">
        <v>443.86999500000002</v>
      </c>
      <c r="C3971">
        <v>451.57998700000002</v>
      </c>
      <c r="D3971">
        <v>443.86999500000002</v>
      </c>
      <c r="E3971">
        <v>451.23001099999999</v>
      </c>
      <c r="F3971">
        <v>451.23001099999999</v>
      </c>
      <c r="G3971">
        <v>1618700000</v>
      </c>
      <c r="H3971">
        <f t="shared" si="61"/>
        <v>1.6581467733587152E-2</v>
      </c>
    </row>
    <row r="3972" spans="1:8" x14ac:dyDescent="0.45">
      <c r="A3972" s="1">
        <v>37777</v>
      </c>
      <c r="B3972">
        <v>451.23001099999999</v>
      </c>
      <c r="C3972">
        <v>456.69000199999999</v>
      </c>
      <c r="D3972">
        <v>447.86999500000002</v>
      </c>
      <c r="E3972">
        <v>456.69000199999999</v>
      </c>
      <c r="F3972">
        <v>456.69000199999999</v>
      </c>
      <c r="G3972">
        <v>1693100000</v>
      </c>
      <c r="H3972">
        <f t="shared" ref="H3972:H4035" si="62">F3972/F3971-1</f>
        <v>1.2100239050810924E-2</v>
      </c>
    </row>
    <row r="3973" spans="1:8" x14ac:dyDescent="0.45">
      <c r="A3973" s="1">
        <v>37778</v>
      </c>
      <c r="B3973">
        <v>456.69000199999999</v>
      </c>
      <c r="C3973">
        <v>465.73001099999999</v>
      </c>
      <c r="D3973">
        <v>453.73001099999999</v>
      </c>
      <c r="E3973">
        <v>453.94000199999999</v>
      </c>
      <c r="F3973">
        <v>453.94000199999999</v>
      </c>
      <c r="G3973">
        <v>1837200000</v>
      </c>
      <c r="H3973">
        <f t="shared" si="62"/>
        <v>-6.0215901113596093E-3</v>
      </c>
    </row>
    <row r="3974" spans="1:8" x14ac:dyDescent="0.45">
      <c r="A3974" s="1">
        <v>37781</v>
      </c>
      <c r="B3974">
        <v>453.94000199999999</v>
      </c>
      <c r="C3974">
        <v>453.94000199999999</v>
      </c>
      <c r="D3974">
        <v>444.55999800000001</v>
      </c>
      <c r="E3974">
        <v>444.790009</v>
      </c>
      <c r="F3974">
        <v>444.790009</v>
      </c>
      <c r="G3974">
        <v>1307000000</v>
      </c>
      <c r="H3974">
        <f t="shared" si="62"/>
        <v>-2.0156833413416564E-2</v>
      </c>
    </row>
    <row r="3975" spans="1:8" x14ac:dyDescent="0.45">
      <c r="A3975" s="1">
        <v>37782</v>
      </c>
      <c r="B3975">
        <v>444.790009</v>
      </c>
      <c r="C3975">
        <v>451.04998799999998</v>
      </c>
      <c r="D3975">
        <v>444.790009</v>
      </c>
      <c r="E3975">
        <v>450.959991</v>
      </c>
      <c r="F3975">
        <v>450.959991</v>
      </c>
      <c r="G3975">
        <v>1275400000</v>
      </c>
      <c r="H3975">
        <f t="shared" si="62"/>
        <v>1.38716739925695E-2</v>
      </c>
    </row>
    <row r="3976" spans="1:8" x14ac:dyDescent="0.45">
      <c r="A3976" s="1">
        <v>37783</v>
      </c>
      <c r="B3976">
        <v>450.959991</v>
      </c>
      <c r="C3976">
        <v>455.5</v>
      </c>
      <c r="D3976">
        <v>447.76001000000002</v>
      </c>
      <c r="E3976">
        <v>455.5</v>
      </c>
      <c r="F3976">
        <v>455.5</v>
      </c>
      <c r="G3976">
        <v>1520000000</v>
      </c>
      <c r="H3976">
        <f t="shared" si="62"/>
        <v>1.0067431902179624E-2</v>
      </c>
    </row>
    <row r="3977" spans="1:8" x14ac:dyDescent="0.45">
      <c r="A3977" s="1">
        <v>37784</v>
      </c>
      <c r="B3977">
        <v>455.5</v>
      </c>
      <c r="C3977">
        <v>458.01001000000002</v>
      </c>
      <c r="D3977">
        <v>454.76998900000001</v>
      </c>
      <c r="E3977">
        <v>456.73998999999998</v>
      </c>
      <c r="F3977">
        <v>456.73998999999998</v>
      </c>
      <c r="G3977">
        <v>1553100000</v>
      </c>
      <c r="H3977">
        <f t="shared" si="62"/>
        <v>2.7222612513719824E-3</v>
      </c>
    </row>
    <row r="3978" spans="1:8" x14ac:dyDescent="0.45">
      <c r="A3978" s="1">
        <v>37785</v>
      </c>
      <c r="B3978">
        <v>456.73998999999998</v>
      </c>
      <c r="C3978">
        <v>457.459991</v>
      </c>
      <c r="D3978">
        <v>449.55999800000001</v>
      </c>
      <c r="E3978">
        <v>449.709991</v>
      </c>
      <c r="F3978">
        <v>449.709991</v>
      </c>
      <c r="G3978">
        <v>1271600000</v>
      </c>
      <c r="H3978">
        <f t="shared" si="62"/>
        <v>-1.539168707342653E-2</v>
      </c>
    </row>
    <row r="3979" spans="1:8" x14ac:dyDescent="0.45">
      <c r="A3979" s="1">
        <v>37788</v>
      </c>
      <c r="B3979">
        <v>449.709991</v>
      </c>
      <c r="C3979">
        <v>457.47000100000002</v>
      </c>
      <c r="D3979">
        <v>449.709991</v>
      </c>
      <c r="E3979">
        <v>457.47000100000002</v>
      </c>
      <c r="F3979">
        <v>457.47000100000002</v>
      </c>
      <c r="G3979">
        <v>1345900000</v>
      </c>
      <c r="H3979">
        <f t="shared" si="62"/>
        <v>1.7255587279136231E-2</v>
      </c>
    </row>
    <row r="3980" spans="1:8" x14ac:dyDescent="0.45">
      <c r="A3980" s="1">
        <v>37789</v>
      </c>
      <c r="B3980">
        <v>457.47000100000002</v>
      </c>
      <c r="C3980">
        <v>458.48998999999998</v>
      </c>
      <c r="D3980">
        <v>455.14001500000001</v>
      </c>
      <c r="E3980">
        <v>458.01001000000002</v>
      </c>
      <c r="F3980">
        <v>458.01001000000002</v>
      </c>
      <c r="G3980">
        <v>1479700000</v>
      </c>
      <c r="H3980">
        <f t="shared" si="62"/>
        <v>1.180424943317826E-3</v>
      </c>
    </row>
    <row r="3981" spans="1:8" x14ac:dyDescent="0.45">
      <c r="A3981" s="1">
        <v>37790</v>
      </c>
      <c r="B3981">
        <v>458.01001000000002</v>
      </c>
      <c r="C3981">
        <v>458.64999399999999</v>
      </c>
      <c r="D3981">
        <v>454.57000699999998</v>
      </c>
      <c r="E3981">
        <v>457.51001000000002</v>
      </c>
      <c r="F3981">
        <v>457.51001000000002</v>
      </c>
      <c r="G3981">
        <v>1488900000</v>
      </c>
      <c r="H3981">
        <f t="shared" si="62"/>
        <v>-1.0916791971424811E-3</v>
      </c>
    </row>
    <row r="3982" spans="1:8" x14ac:dyDescent="0.45">
      <c r="A3982" s="1">
        <v>37791</v>
      </c>
      <c r="B3982">
        <v>457.51001000000002</v>
      </c>
      <c r="C3982">
        <v>460.07998700000002</v>
      </c>
      <c r="D3982">
        <v>450.05999800000001</v>
      </c>
      <c r="E3982">
        <v>450.32998700000002</v>
      </c>
      <c r="F3982">
        <v>450.32998700000002</v>
      </c>
      <c r="G3982">
        <v>1530100000</v>
      </c>
      <c r="H3982">
        <f t="shared" si="62"/>
        <v>-1.5693695969624777E-2</v>
      </c>
    </row>
    <row r="3983" spans="1:8" x14ac:dyDescent="0.45">
      <c r="A3983" s="1">
        <v>37792</v>
      </c>
      <c r="B3983">
        <v>450.32998700000002</v>
      </c>
      <c r="C3983">
        <v>452.88000499999998</v>
      </c>
      <c r="D3983">
        <v>449.23001099999999</v>
      </c>
      <c r="E3983">
        <v>449.55999800000001</v>
      </c>
      <c r="F3983">
        <v>449.55999800000001</v>
      </c>
      <c r="G3983">
        <v>1698000000</v>
      </c>
      <c r="H3983">
        <f t="shared" si="62"/>
        <v>-1.7098328386468964E-3</v>
      </c>
    </row>
    <row r="3984" spans="1:8" x14ac:dyDescent="0.45">
      <c r="A3984" s="1">
        <v>37795</v>
      </c>
      <c r="B3984">
        <v>449.55999800000001</v>
      </c>
      <c r="C3984">
        <v>449.77999899999998</v>
      </c>
      <c r="D3984">
        <v>439.17001299999998</v>
      </c>
      <c r="E3984">
        <v>439.41000400000001</v>
      </c>
      <c r="F3984">
        <v>439.41000400000001</v>
      </c>
      <c r="G3984">
        <v>1398100000</v>
      </c>
      <c r="H3984">
        <f t="shared" si="62"/>
        <v>-2.2577618215933848E-2</v>
      </c>
    </row>
    <row r="3985" spans="1:8" x14ac:dyDescent="0.45">
      <c r="A3985" s="1">
        <v>37796</v>
      </c>
      <c r="B3985">
        <v>439.41000400000001</v>
      </c>
      <c r="C3985">
        <v>442.39999399999999</v>
      </c>
      <c r="D3985">
        <v>437.20001200000002</v>
      </c>
      <c r="E3985">
        <v>440.89001500000001</v>
      </c>
      <c r="F3985">
        <v>440.89001500000001</v>
      </c>
      <c r="G3985">
        <v>1388300000</v>
      </c>
      <c r="H3985">
        <f t="shared" si="62"/>
        <v>3.3681777531855417E-3</v>
      </c>
    </row>
    <row r="3986" spans="1:8" x14ac:dyDescent="0.45">
      <c r="A3986" s="1">
        <v>37797</v>
      </c>
      <c r="B3986">
        <v>440.89001500000001</v>
      </c>
      <c r="C3986">
        <v>446.35998499999999</v>
      </c>
      <c r="D3986">
        <v>440.89001500000001</v>
      </c>
      <c r="E3986">
        <v>443.209991</v>
      </c>
      <c r="F3986">
        <v>443.209991</v>
      </c>
      <c r="G3986">
        <v>1459200000</v>
      </c>
      <c r="H3986">
        <f t="shared" si="62"/>
        <v>5.2620288985223418E-3</v>
      </c>
    </row>
    <row r="3987" spans="1:8" x14ac:dyDescent="0.45">
      <c r="A3987" s="1">
        <v>37798</v>
      </c>
      <c r="B3987">
        <v>443.209991</v>
      </c>
      <c r="C3987">
        <v>450.29998799999998</v>
      </c>
      <c r="D3987">
        <v>443.209991</v>
      </c>
      <c r="E3987">
        <v>449.89999399999999</v>
      </c>
      <c r="F3987">
        <v>449.89999399999999</v>
      </c>
      <c r="G3987">
        <v>1387400000</v>
      </c>
      <c r="H3987">
        <f t="shared" si="62"/>
        <v>1.5094431840098066E-2</v>
      </c>
    </row>
    <row r="3988" spans="1:8" x14ac:dyDescent="0.45">
      <c r="A3988" s="1">
        <v>37799</v>
      </c>
      <c r="B3988">
        <v>449.89999399999999</v>
      </c>
      <c r="C3988">
        <v>455.14001500000001</v>
      </c>
      <c r="D3988">
        <v>447.97000100000002</v>
      </c>
      <c r="E3988">
        <v>448.75</v>
      </c>
      <c r="F3988">
        <v>448.75</v>
      </c>
      <c r="G3988">
        <v>1267800000</v>
      </c>
      <c r="H3988">
        <f t="shared" si="62"/>
        <v>-2.5561102808104863E-3</v>
      </c>
    </row>
    <row r="3989" spans="1:8" x14ac:dyDescent="0.45">
      <c r="A3989" s="1">
        <v>37802</v>
      </c>
      <c r="B3989">
        <v>448.75</v>
      </c>
      <c r="C3989">
        <v>452.64001500000001</v>
      </c>
      <c r="D3989">
        <v>446.20001200000002</v>
      </c>
      <c r="E3989">
        <v>448.36999500000002</v>
      </c>
      <c r="F3989">
        <v>448.36999500000002</v>
      </c>
      <c r="G3989">
        <v>1587200000</v>
      </c>
      <c r="H3989">
        <f t="shared" si="62"/>
        <v>-8.4680779944290574E-4</v>
      </c>
    </row>
    <row r="3990" spans="1:8" x14ac:dyDescent="0.45">
      <c r="A3990" s="1">
        <v>37803</v>
      </c>
      <c r="B3990">
        <v>448.35000600000001</v>
      </c>
      <c r="C3990">
        <v>449.23998999999998</v>
      </c>
      <c r="D3990">
        <v>441.22000100000002</v>
      </c>
      <c r="E3990">
        <v>449.17001299999998</v>
      </c>
      <c r="F3990">
        <v>449.17001299999998</v>
      </c>
      <c r="G3990">
        <v>1460200000</v>
      </c>
      <c r="H3990">
        <f t="shared" si="62"/>
        <v>1.7842808593826476E-3</v>
      </c>
    </row>
    <row r="3991" spans="1:8" x14ac:dyDescent="0.45">
      <c r="A3991" s="1">
        <v>37804</v>
      </c>
      <c r="B3991">
        <v>449.17001299999998</v>
      </c>
      <c r="C3991">
        <v>458.89999399999999</v>
      </c>
      <c r="D3991">
        <v>449.17001299999998</v>
      </c>
      <c r="E3991">
        <v>458.89001500000001</v>
      </c>
      <c r="F3991">
        <v>458.89001500000001</v>
      </c>
      <c r="G3991">
        <v>1519300000</v>
      </c>
      <c r="H3991">
        <f t="shared" si="62"/>
        <v>2.1639917444800538E-2</v>
      </c>
    </row>
    <row r="3992" spans="1:8" x14ac:dyDescent="0.45">
      <c r="A3992" s="1">
        <v>37805</v>
      </c>
      <c r="B3992">
        <v>458.89001500000001</v>
      </c>
      <c r="C3992">
        <v>459.02999899999998</v>
      </c>
      <c r="D3992">
        <v>455.97000100000002</v>
      </c>
      <c r="E3992">
        <v>456.35000600000001</v>
      </c>
      <c r="F3992">
        <v>456.35000600000001</v>
      </c>
      <c r="G3992">
        <v>775900000</v>
      </c>
      <c r="H3992">
        <f t="shared" si="62"/>
        <v>-5.5351149882831852E-3</v>
      </c>
    </row>
    <row r="3993" spans="1:8" x14ac:dyDescent="0.45">
      <c r="A3993" s="1">
        <v>37809</v>
      </c>
      <c r="B3993">
        <v>456.35000600000001</v>
      </c>
      <c r="C3993">
        <v>465.709991</v>
      </c>
      <c r="D3993">
        <v>456.35000600000001</v>
      </c>
      <c r="E3993">
        <v>465.709991</v>
      </c>
      <c r="F3993">
        <v>465.709991</v>
      </c>
      <c r="G3993">
        <v>1429100000</v>
      </c>
      <c r="H3993">
        <f t="shared" si="62"/>
        <v>2.0510539885913781E-2</v>
      </c>
    </row>
    <row r="3994" spans="1:8" x14ac:dyDescent="0.45">
      <c r="A3994" s="1">
        <v>37810</v>
      </c>
      <c r="B3994">
        <v>465.709991</v>
      </c>
      <c r="C3994">
        <v>474.13000499999998</v>
      </c>
      <c r="D3994">
        <v>465.13000499999998</v>
      </c>
      <c r="E3994">
        <v>473.97000100000002</v>
      </c>
      <c r="F3994">
        <v>473.97000100000002</v>
      </c>
      <c r="G3994">
        <v>1565700000</v>
      </c>
      <c r="H3994">
        <f t="shared" si="62"/>
        <v>1.7736381352402741E-2</v>
      </c>
    </row>
    <row r="3995" spans="1:8" x14ac:dyDescent="0.45">
      <c r="A3995" s="1">
        <v>37811</v>
      </c>
      <c r="B3995">
        <v>473.97000100000002</v>
      </c>
      <c r="C3995">
        <v>477.88000499999998</v>
      </c>
      <c r="D3995">
        <v>470.5</v>
      </c>
      <c r="E3995">
        <v>476.98998999999998</v>
      </c>
      <c r="F3995">
        <v>476.98998999999998</v>
      </c>
      <c r="G3995">
        <v>1618000000</v>
      </c>
      <c r="H3995">
        <f t="shared" si="62"/>
        <v>6.3716880680808607E-3</v>
      </c>
    </row>
    <row r="3996" spans="1:8" x14ac:dyDescent="0.45">
      <c r="A3996" s="1">
        <v>37812</v>
      </c>
      <c r="B3996">
        <v>476.98998999999998</v>
      </c>
      <c r="C3996">
        <v>476.98998999999998</v>
      </c>
      <c r="D3996">
        <v>467.60998499999999</v>
      </c>
      <c r="E3996">
        <v>469.02999899999998</v>
      </c>
      <c r="F3996">
        <v>469.02999899999998</v>
      </c>
      <c r="G3996">
        <v>1465700000</v>
      </c>
      <c r="H3996">
        <f t="shared" si="62"/>
        <v>-1.668796236164205E-2</v>
      </c>
    </row>
    <row r="3997" spans="1:8" x14ac:dyDescent="0.45">
      <c r="A3997" s="1">
        <v>37813</v>
      </c>
      <c r="B3997">
        <v>469.02999899999998</v>
      </c>
      <c r="C3997">
        <v>474.040009</v>
      </c>
      <c r="D3997">
        <v>469.02999899999998</v>
      </c>
      <c r="E3997">
        <v>473.76998900000001</v>
      </c>
      <c r="F3997">
        <v>473.76998900000001</v>
      </c>
      <c r="G3997">
        <v>1212700000</v>
      </c>
      <c r="H3997">
        <f t="shared" si="62"/>
        <v>1.0105942072161644E-2</v>
      </c>
    </row>
    <row r="3998" spans="1:8" x14ac:dyDescent="0.45">
      <c r="A3998" s="1">
        <v>37816</v>
      </c>
      <c r="B3998">
        <v>473.76998900000001</v>
      </c>
      <c r="C3998">
        <v>481.36999500000002</v>
      </c>
      <c r="D3998">
        <v>473.76998900000001</v>
      </c>
      <c r="E3998">
        <v>479.02999899999998</v>
      </c>
      <c r="F3998">
        <v>479.02999899999998</v>
      </c>
      <c r="G3998">
        <v>1448900000</v>
      </c>
      <c r="H3998">
        <f t="shared" si="62"/>
        <v>1.110245503541174E-2</v>
      </c>
    </row>
    <row r="3999" spans="1:8" x14ac:dyDescent="0.45">
      <c r="A3999" s="1">
        <v>37817</v>
      </c>
      <c r="B3999">
        <v>479.02999899999998</v>
      </c>
      <c r="C3999">
        <v>480.85000600000001</v>
      </c>
      <c r="D3999">
        <v>474.47000100000002</v>
      </c>
      <c r="E3999">
        <v>476.92999300000002</v>
      </c>
      <c r="F3999">
        <v>476.92999300000002</v>
      </c>
      <c r="G3999">
        <v>1518600000</v>
      </c>
      <c r="H3999">
        <f t="shared" si="62"/>
        <v>-4.3838715829568331E-3</v>
      </c>
    </row>
    <row r="4000" spans="1:8" x14ac:dyDescent="0.45">
      <c r="A4000" s="1">
        <v>37818</v>
      </c>
      <c r="B4000">
        <v>476.92999300000002</v>
      </c>
      <c r="C4000">
        <v>477.97000100000002</v>
      </c>
      <c r="D4000">
        <v>471.92999300000002</v>
      </c>
      <c r="E4000">
        <v>473.67999300000002</v>
      </c>
      <c r="F4000">
        <v>473.67999300000002</v>
      </c>
      <c r="G4000">
        <v>1662000000</v>
      </c>
      <c r="H4000">
        <f t="shared" si="62"/>
        <v>-6.8144173100893601E-3</v>
      </c>
    </row>
    <row r="4001" spans="1:8" x14ac:dyDescent="0.45">
      <c r="A4001" s="1">
        <v>37819</v>
      </c>
      <c r="B4001">
        <v>473.67999300000002</v>
      </c>
      <c r="C4001">
        <v>473.67999300000002</v>
      </c>
      <c r="D4001">
        <v>459.92999300000002</v>
      </c>
      <c r="E4001">
        <v>459.92999300000002</v>
      </c>
      <c r="F4001">
        <v>459.92999300000002</v>
      </c>
      <c r="G4001">
        <v>1661400000</v>
      </c>
      <c r="H4001">
        <f t="shared" si="62"/>
        <v>-2.9028036233736398E-2</v>
      </c>
    </row>
    <row r="4002" spans="1:8" x14ac:dyDescent="0.45">
      <c r="A4002" s="1">
        <v>37820</v>
      </c>
      <c r="B4002">
        <v>459.92999300000002</v>
      </c>
      <c r="C4002">
        <v>464.97000100000002</v>
      </c>
      <c r="D4002">
        <v>459.70001200000002</v>
      </c>
      <c r="E4002">
        <v>464.76001000000002</v>
      </c>
      <c r="F4002">
        <v>464.76001000000002</v>
      </c>
      <c r="G4002">
        <v>1365200000</v>
      </c>
      <c r="H4002">
        <f t="shared" si="62"/>
        <v>1.0501635191249692E-2</v>
      </c>
    </row>
    <row r="4003" spans="1:8" x14ac:dyDescent="0.45">
      <c r="A4003" s="1">
        <v>37823</v>
      </c>
      <c r="B4003">
        <v>464.76001000000002</v>
      </c>
      <c r="C4003">
        <v>464.76001000000002</v>
      </c>
      <c r="D4003">
        <v>456.540009</v>
      </c>
      <c r="E4003">
        <v>457.17001299999998</v>
      </c>
      <c r="F4003">
        <v>457.17001299999998</v>
      </c>
      <c r="G4003">
        <v>1254200000</v>
      </c>
      <c r="H4003">
        <f t="shared" si="62"/>
        <v>-1.6331002746987733E-2</v>
      </c>
    </row>
    <row r="4004" spans="1:8" x14ac:dyDescent="0.45">
      <c r="A4004" s="1">
        <v>37824</v>
      </c>
      <c r="B4004">
        <v>457.17001299999998</v>
      </c>
      <c r="C4004">
        <v>464</v>
      </c>
      <c r="D4004">
        <v>457.17001299999998</v>
      </c>
      <c r="E4004">
        <v>464</v>
      </c>
      <c r="F4004">
        <v>464</v>
      </c>
      <c r="G4004">
        <v>1439700000</v>
      </c>
      <c r="H4004">
        <f t="shared" si="62"/>
        <v>1.4939709092424591E-2</v>
      </c>
    </row>
    <row r="4005" spans="1:8" x14ac:dyDescent="0.45">
      <c r="A4005" s="1">
        <v>37825</v>
      </c>
      <c r="B4005">
        <v>464</v>
      </c>
      <c r="C4005">
        <v>466.14999399999999</v>
      </c>
      <c r="D4005">
        <v>460.51998900000001</v>
      </c>
      <c r="E4005">
        <v>466.14001500000001</v>
      </c>
      <c r="F4005">
        <v>466.14001500000001</v>
      </c>
      <c r="G4005">
        <v>1362700000</v>
      </c>
      <c r="H4005">
        <f t="shared" si="62"/>
        <v>4.612101293103521E-3</v>
      </c>
    </row>
    <row r="4006" spans="1:8" x14ac:dyDescent="0.45">
      <c r="A4006" s="1">
        <v>37826</v>
      </c>
      <c r="B4006">
        <v>466.14001500000001</v>
      </c>
      <c r="C4006">
        <v>472.51001000000002</v>
      </c>
      <c r="D4006">
        <v>465.25</v>
      </c>
      <c r="E4006">
        <v>465.26001000000002</v>
      </c>
      <c r="F4006">
        <v>465.26001000000002</v>
      </c>
      <c r="G4006">
        <v>1559000000</v>
      </c>
      <c r="H4006">
        <f t="shared" si="62"/>
        <v>-1.8878555191190749E-3</v>
      </c>
    </row>
    <row r="4007" spans="1:8" x14ac:dyDescent="0.45">
      <c r="A4007" s="1">
        <v>37827</v>
      </c>
      <c r="B4007">
        <v>465.26001000000002</v>
      </c>
      <c r="C4007">
        <v>469.76001000000002</v>
      </c>
      <c r="D4007">
        <v>463.29998799999998</v>
      </c>
      <c r="E4007">
        <v>468.88000499999998</v>
      </c>
      <c r="F4007">
        <v>468.88000499999998</v>
      </c>
      <c r="G4007">
        <v>1397500000</v>
      </c>
      <c r="H4007">
        <f t="shared" si="62"/>
        <v>7.7805848819887391E-3</v>
      </c>
    </row>
    <row r="4008" spans="1:8" x14ac:dyDescent="0.45">
      <c r="A4008" s="1">
        <v>37830</v>
      </c>
      <c r="B4008">
        <v>468.88000499999998</v>
      </c>
      <c r="C4008">
        <v>474.42001299999998</v>
      </c>
      <c r="D4008">
        <v>468.88000499999998</v>
      </c>
      <c r="E4008">
        <v>473.82998700000002</v>
      </c>
      <c r="F4008">
        <v>473.82998700000002</v>
      </c>
      <c r="G4008">
        <v>1328600000</v>
      </c>
      <c r="H4008">
        <f t="shared" si="62"/>
        <v>1.0557033670053784E-2</v>
      </c>
    </row>
    <row r="4009" spans="1:8" x14ac:dyDescent="0.45">
      <c r="A4009" s="1">
        <v>37831</v>
      </c>
      <c r="B4009">
        <v>473.82998700000002</v>
      </c>
      <c r="C4009">
        <v>476.040009</v>
      </c>
      <c r="D4009">
        <v>469.70001200000002</v>
      </c>
      <c r="E4009">
        <v>473.60000600000001</v>
      </c>
      <c r="F4009">
        <v>473.60000600000001</v>
      </c>
      <c r="G4009">
        <v>1508900000</v>
      </c>
      <c r="H4009">
        <f t="shared" si="62"/>
        <v>-4.8536607287374967E-4</v>
      </c>
    </row>
    <row r="4010" spans="1:8" x14ac:dyDescent="0.45">
      <c r="A4010" s="1">
        <v>37832</v>
      </c>
      <c r="B4010">
        <v>473.60000600000001</v>
      </c>
      <c r="C4010">
        <v>474.23001099999999</v>
      </c>
      <c r="D4010">
        <v>470.92999300000002</v>
      </c>
      <c r="E4010">
        <v>472.79998799999998</v>
      </c>
      <c r="F4010">
        <v>472.79998799999998</v>
      </c>
      <c r="G4010">
        <v>1391900000</v>
      </c>
      <c r="H4010">
        <f t="shared" si="62"/>
        <v>-1.689227174545338E-3</v>
      </c>
    </row>
    <row r="4011" spans="1:8" x14ac:dyDescent="0.45">
      <c r="A4011" s="1">
        <v>37833</v>
      </c>
      <c r="B4011">
        <v>472.79998799999998</v>
      </c>
      <c r="C4011">
        <v>478.79998799999998</v>
      </c>
      <c r="D4011">
        <v>472.79998799999998</v>
      </c>
      <c r="E4011">
        <v>476.01998900000001</v>
      </c>
      <c r="F4011">
        <v>476.01998900000001</v>
      </c>
      <c r="G4011">
        <v>1608000000</v>
      </c>
      <c r="H4011">
        <f t="shared" si="62"/>
        <v>6.8104929816539261E-3</v>
      </c>
    </row>
    <row r="4012" spans="1:8" x14ac:dyDescent="0.45">
      <c r="A4012" s="1">
        <v>37834</v>
      </c>
      <c r="B4012">
        <v>476.01998900000001</v>
      </c>
      <c r="C4012">
        <v>476.01998900000001</v>
      </c>
      <c r="D4012">
        <v>467.19000199999999</v>
      </c>
      <c r="E4012">
        <v>468.07998700000002</v>
      </c>
      <c r="F4012">
        <v>468.07998700000002</v>
      </c>
      <c r="G4012">
        <v>1390600000</v>
      </c>
      <c r="H4012">
        <f t="shared" si="62"/>
        <v>-1.6679976016721443E-2</v>
      </c>
    </row>
    <row r="4013" spans="1:8" x14ac:dyDescent="0.45">
      <c r="A4013" s="1">
        <v>37837</v>
      </c>
      <c r="B4013">
        <v>468.07998700000002</v>
      </c>
      <c r="C4013">
        <v>468.11999500000002</v>
      </c>
      <c r="D4013">
        <v>460.55999800000001</v>
      </c>
      <c r="E4013">
        <v>464.76998900000001</v>
      </c>
      <c r="F4013">
        <v>464.76998900000001</v>
      </c>
      <c r="G4013">
        <v>1318700000</v>
      </c>
      <c r="H4013">
        <f t="shared" si="62"/>
        <v>-7.0714367029752756E-3</v>
      </c>
    </row>
    <row r="4014" spans="1:8" x14ac:dyDescent="0.45">
      <c r="A4014" s="1">
        <v>37838</v>
      </c>
      <c r="B4014">
        <v>464.76998900000001</v>
      </c>
      <c r="C4014">
        <v>464.76998900000001</v>
      </c>
      <c r="D4014">
        <v>457.07998700000002</v>
      </c>
      <c r="E4014">
        <v>457.45001200000002</v>
      </c>
      <c r="F4014">
        <v>457.45001200000002</v>
      </c>
      <c r="G4014">
        <v>1351700000</v>
      </c>
      <c r="H4014">
        <f t="shared" si="62"/>
        <v>-1.5749676556676251E-2</v>
      </c>
    </row>
    <row r="4015" spans="1:8" x14ac:dyDescent="0.45">
      <c r="A4015" s="1">
        <v>37839</v>
      </c>
      <c r="B4015">
        <v>457.45001200000002</v>
      </c>
      <c r="C4015">
        <v>458.23998999999998</v>
      </c>
      <c r="D4015">
        <v>452.790009</v>
      </c>
      <c r="E4015">
        <v>453.91000400000001</v>
      </c>
      <c r="F4015">
        <v>453.91000400000001</v>
      </c>
      <c r="G4015">
        <v>1491000000</v>
      </c>
      <c r="H4015">
        <f t="shared" si="62"/>
        <v>-7.7385679465235002E-3</v>
      </c>
    </row>
    <row r="4016" spans="1:8" x14ac:dyDescent="0.45">
      <c r="A4016" s="1">
        <v>37840</v>
      </c>
      <c r="B4016">
        <v>453.91000400000001</v>
      </c>
      <c r="C4016">
        <v>454.22000100000002</v>
      </c>
      <c r="D4016">
        <v>449.97000100000002</v>
      </c>
      <c r="E4016">
        <v>453.76998900000001</v>
      </c>
      <c r="F4016">
        <v>453.76998900000001</v>
      </c>
      <c r="G4016">
        <v>1389300000</v>
      </c>
      <c r="H4016">
        <f t="shared" si="62"/>
        <v>-3.0846423027941494E-4</v>
      </c>
    </row>
    <row r="4017" spans="1:8" x14ac:dyDescent="0.45">
      <c r="A4017" s="1">
        <v>37841</v>
      </c>
      <c r="B4017">
        <v>455.48998999999998</v>
      </c>
      <c r="C4017">
        <v>455.48998999999998</v>
      </c>
      <c r="D4017">
        <v>452.36999500000002</v>
      </c>
      <c r="E4017">
        <v>453.94000199999999</v>
      </c>
      <c r="F4017">
        <v>453.94000199999999</v>
      </c>
      <c r="G4017">
        <v>1086600000</v>
      </c>
      <c r="H4017">
        <f t="shared" si="62"/>
        <v>3.7466779232064873E-4</v>
      </c>
    </row>
    <row r="4018" spans="1:8" x14ac:dyDescent="0.45">
      <c r="A4018" s="1">
        <v>37844</v>
      </c>
      <c r="B4018">
        <v>453.94000199999999</v>
      </c>
      <c r="C4018">
        <v>459.26998900000001</v>
      </c>
      <c r="D4018">
        <v>453.94000199999999</v>
      </c>
      <c r="E4018">
        <v>459.26998900000001</v>
      </c>
      <c r="F4018">
        <v>459.26998900000001</v>
      </c>
      <c r="G4018">
        <v>1022200000</v>
      </c>
      <c r="H4018">
        <f t="shared" si="62"/>
        <v>1.1741611174421296E-2</v>
      </c>
    </row>
    <row r="4019" spans="1:8" x14ac:dyDescent="0.45">
      <c r="A4019" s="1">
        <v>37845</v>
      </c>
      <c r="B4019">
        <v>459.26998900000001</v>
      </c>
      <c r="C4019">
        <v>466.95001200000002</v>
      </c>
      <c r="D4019">
        <v>459.26998900000001</v>
      </c>
      <c r="E4019">
        <v>466.95001200000002</v>
      </c>
      <c r="F4019">
        <v>466.95001200000002</v>
      </c>
      <c r="G4019">
        <v>1132300000</v>
      </c>
      <c r="H4019">
        <f t="shared" si="62"/>
        <v>1.6722240041684877E-2</v>
      </c>
    </row>
    <row r="4020" spans="1:8" x14ac:dyDescent="0.45">
      <c r="A4020" s="1">
        <v>37846</v>
      </c>
      <c r="B4020">
        <v>466.95001200000002</v>
      </c>
      <c r="C4020">
        <v>468.36999500000002</v>
      </c>
      <c r="D4020">
        <v>466.01001000000002</v>
      </c>
      <c r="E4020">
        <v>467.47000100000002</v>
      </c>
      <c r="F4020">
        <v>467.47000100000002</v>
      </c>
      <c r="G4020">
        <v>1208800000</v>
      </c>
      <c r="H4020">
        <f t="shared" si="62"/>
        <v>1.1135860084312554E-3</v>
      </c>
    </row>
    <row r="4021" spans="1:8" x14ac:dyDescent="0.45">
      <c r="A4021" s="1">
        <v>37847</v>
      </c>
      <c r="B4021">
        <v>467.47000100000002</v>
      </c>
      <c r="C4021">
        <v>471.22000100000002</v>
      </c>
      <c r="D4021">
        <v>466.54998799999998</v>
      </c>
      <c r="E4021">
        <v>471.22000100000002</v>
      </c>
      <c r="F4021">
        <v>471.22000100000002</v>
      </c>
      <c r="G4021">
        <v>1186800000</v>
      </c>
      <c r="H4021">
        <f t="shared" si="62"/>
        <v>8.0219051318333179E-3</v>
      </c>
    </row>
    <row r="4022" spans="1:8" x14ac:dyDescent="0.45">
      <c r="A4022" s="1">
        <v>37848</v>
      </c>
      <c r="B4022">
        <v>471.22000100000002</v>
      </c>
      <c r="C4022">
        <v>473.64999399999999</v>
      </c>
      <c r="D4022">
        <v>471.22000100000002</v>
      </c>
      <c r="E4022">
        <v>471.92001299999998</v>
      </c>
      <c r="F4022">
        <v>471.92001299999998</v>
      </c>
      <c r="G4022">
        <v>636370000</v>
      </c>
      <c r="H4022">
        <f t="shared" si="62"/>
        <v>1.4855311712458352E-3</v>
      </c>
    </row>
    <row r="4023" spans="1:8" x14ac:dyDescent="0.45">
      <c r="A4023" s="1">
        <v>37851</v>
      </c>
      <c r="B4023">
        <v>471.92001299999998</v>
      </c>
      <c r="C4023">
        <v>480.92001299999998</v>
      </c>
      <c r="D4023">
        <v>471.92001299999998</v>
      </c>
      <c r="E4023">
        <v>480.92001299999998</v>
      </c>
      <c r="F4023">
        <v>480.92001299999998</v>
      </c>
      <c r="G4023">
        <v>1127600000</v>
      </c>
      <c r="H4023">
        <f t="shared" si="62"/>
        <v>1.9071028462613659E-2</v>
      </c>
    </row>
    <row r="4024" spans="1:8" x14ac:dyDescent="0.45">
      <c r="A4024" s="1">
        <v>37852</v>
      </c>
      <c r="B4024">
        <v>480.92001299999998</v>
      </c>
      <c r="C4024">
        <v>488.70001200000002</v>
      </c>
      <c r="D4024">
        <v>480.92001299999998</v>
      </c>
      <c r="E4024">
        <v>488.70001200000002</v>
      </c>
      <c r="F4024">
        <v>488.70001200000002</v>
      </c>
      <c r="G4024">
        <v>1300600000</v>
      </c>
      <c r="H4024">
        <f t="shared" si="62"/>
        <v>1.6177324273672911E-2</v>
      </c>
    </row>
    <row r="4025" spans="1:8" x14ac:dyDescent="0.45">
      <c r="A4025" s="1">
        <v>37853</v>
      </c>
      <c r="B4025">
        <v>488.69000199999999</v>
      </c>
      <c r="C4025">
        <v>490.23998999999998</v>
      </c>
      <c r="D4025">
        <v>485.30999800000001</v>
      </c>
      <c r="E4025">
        <v>489.459991</v>
      </c>
      <c r="F4025">
        <v>489.459991</v>
      </c>
      <c r="G4025">
        <v>1210800000</v>
      </c>
      <c r="H4025">
        <f t="shared" si="62"/>
        <v>1.5551032971941048E-3</v>
      </c>
    </row>
    <row r="4026" spans="1:8" x14ac:dyDescent="0.45">
      <c r="A4026" s="1">
        <v>37854</v>
      </c>
      <c r="B4026">
        <v>489.459991</v>
      </c>
      <c r="C4026">
        <v>494.82000699999998</v>
      </c>
      <c r="D4026">
        <v>489.459991</v>
      </c>
      <c r="E4026">
        <v>494.82000699999998</v>
      </c>
      <c r="F4026">
        <v>494.82000699999998</v>
      </c>
      <c r="G4026">
        <v>1407100000</v>
      </c>
      <c r="H4026">
        <f t="shared" si="62"/>
        <v>1.0950876677476851E-2</v>
      </c>
    </row>
    <row r="4027" spans="1:8" x14ac:dyDescent="0.45">
      <c r="A4027" s="1">
        <v>37855</v>
      </c>
      <c r="B4027">
        <v>494.82000699999998</v>
      </c>
      <c r="C4027">
        <v>497.790009</v>
      </c>
      <c r="D4027">
        <v>485.459991</v>
      </c>
      <c r="E4027">
        <v>485.51001000000002</v>
      </c>
      <c r="F4027">
        <v>485.51001000000002</v>
      </c>
      <c r="G4027">
        <v>1308900000</v>
      </c>
      <c r="H4027">
        <f t="shared" si="62"/>
        <v>-1.8814916269139337E-2</v>
      </c>
    </row>
    <row r="4028" spans="1:8" x14ac:dyDescent="0.45">
      <c r="A4028" s="1">
        <v>37858</v>
      </c>
      <c r="B4028">
        <v>485.51001000000002</v>
      </c>
      <c r="C4028">
        <v>485.51001000000002</v>
      </c>
      <c r="D4028">
        <v>480.98998999999998</v>
      </c>
      <c r="E4028">
        <v>483.86999500000002</v>
      </c>
      <c r="F4028">
        <v>483.86999500000002</v>
      </c>
      <c r="G4028">
        <v>971700000</v>
      </c>
      <c r="H4028">
        <f t="shared" si="62"/>
        <v>-3.3779221153442673E-3</v>
      </c>
    </row>
    <row r="4029" spans="1:8" x14ac:dyDescent="0.45">
      <c r="A4029" s="1">
        <v>37859</v>
      </c>
      <c r="B4029">
        <v>483.86999500000002</v>
      </c>
      <c r="C4029">
        <v>486.540009</v>
      </c>
      <c r="D4029">
        <v>477.51001000000002</v>
      </c>
      <c r="E4029">
        <v>486.51001000000002</v>
      </c>
      <c r="F4029">
        <v>486.51001000000002</v>
      </c>
      <c r="G4029">
        <v>1178700000</v>
      </c>
      <c r="H4029">
        <f t="shared" si="62"/>
        <v>5.4560419684630546E-3</v>
      </c>
    </row>
    <row r="4030" spans="1:8" x14ac:dyDescent="0.45">
      <c r="A4030" s="1">
        <v>37860</v>
      </c>
      <c r="B4030">
        <v>486.51001000000002</v>
      </c>
      <c r="C4030">
        <v>491.44000199999999</v>
      </c>
      <c r="D4030">
        <v>485.91000400000001</v>
      </c>
      <c r="E4030">
        <v>490.92001299999998</v>
      </c>
      <c r="F4030">
        <v>490.92001299999998</v>
      </c>
      <c r="G4030">
        <v>1051400000</v>
      </c>
      <c r="H4030">
        <f t="shared" si="62"/>
        <v>9.064567859559558E-3</v>
      </c>
    </row>
    <row r="4031" spans="1:8" x14ac:dyDescent="0.45">
      <c r="A4031" s="1">
        <v>37861</v>
      </c>
      <c r="B4031">
        <v>490.92999300000002</v>
      </c>
      <c r="C4031">
        <v>495.80999800000001</v>
      </c>
      <c r="D4031">
        <v>487.89999399999999</v>
      </c>
      <c r="E4031">
        <v>495.80999800000001</v>
      </c>
      <c r="F4031">
        <v>495.80999800000001</v>
      </c>
      <c r="G4031">
        <v>1165200000</v>
      </c>
      <c r="H4031">
        <f t="shared" si="62"/>
        <v>9.9608589393564984E-3</v>
      </c>
    </row>
    <row r="4032" spans="1:8" x14ac:dyDescent="0.45">
      <c r="A4032" s="1">
        <v>37862</v>
      </c>
      <c r="B4032">
        <v>495.80999800000001</v>
      </c>
      <c r="C4032">
        <v>499.42001299999998</v>
      </c>
      <c r="D4032">
        <v>494.94000199999999</v>
      </c>
      <c r="E4032">
        <v>497.42001299999998</v>
      </c>
      <c r="F4032">
        <v>497.42001299999998</v>
      </c>
      <c r="G4032">
        <v>945100000</v>
      </c>
      <c r="H4032">
        <f t="shared" si="62"/>
        <v>3.2472419001119412E-3</v>
      </c>
    </row>
    <row r="4033" spans="1:8" x14ac:dyDescent="0.45">
      <c r="A4033" s="1">
        <v>37866</v>
      </c>
      <c r="B4033">
        <v>497.42001299999998</v>
      </c>
      <c r="C4033">
        <v>507.64999399999999</v>
      </c>
      <c r="D4033">
        <v>496.73001099999999</v>
      </c>
      <c r="E4033">
        <v>507.5</v>
      </c>
      <c r="F4033">
        <v>507.5</v>
      </c>
      <c r="G4033">
        <v>1470500000</v>
      </c>
      <c r="H4033">
        <f t="shared" si="62"/>
        <v>2.0264538491739481E-2</v>
      </c>
    </row>
    <row r="4034" spans="1:8" x14ac:dyDescent="0.45">
      <c r="A4034" s="1">
        <v>37867</v>
      </c>
      <c r="B4034">
        <v>507.5</v>
      </c>
      <c r="C4034">
        <v>512.01000999999997</v>
      </c>
      <c r="D4034">
        <v>507.5</v>
      </c>
      <c r="E4034">
        <v>510.709991</v>
      </c>
      <c r="F4034">
        <v>510.709991</v>
      </c>
      <c r="G4034">
        <v>1675600000</v>
      </c>
      <c r="H4034">
        <f t="shared" si="62"/>
        <v>6.3251054187192235E-3</v>
      </c>
    </row>
    <row r="4035" spans="1:8" x14ac:dyDescent="0.45">
      <c r="A4035" s="1">
        <v>37868</v>
      </c>
      <c r="B4035">
        <v>510.709991</v>
      </c>
      <c r="C4035">
        <v>512.55999799999995</v>
      </c>
      <c r="D4035">
        <v>508.98998999999998</v>
      </c>
      <c r="E4035">
        <v>512.55999799999995</v>
      </c>
      <c r="F4035">
        <v>512.55999799999995</v>
      </c>
      <c r="G4035">
        <v>1453900000</v>
      </c>
      <c r="H4035">
        <f t="shared" si="62"/>
        <v>3.6224217904519129E-3</v>
      </c>
    </row>
    <row r="4036" spans="1:8" x14ac:dyDescent="0.45">
      <c r="A4036" s="1">
        <v>37869</v>
      </c>
      <c r="B4036">
        <v>512.55999799999995</v>
      </c>
      <c r="C4036">
        <v>514.90997300000004</v>
      </c>
      <c r="D4036">
        <v>507.92001299999998</v>
      </c>
      <c r="E4036">
        <v>508.86999500000002</v>
      </c>
      <c r="F4036">
        <v>508.86999500000002</v>
      </c>
      <c r="G4036">
        <v>1465200000</v>
      </c>
      <c r="H4036">
        <f t="shared" ref="H4036:H4099" si="63">F4036/F4035-1</f>
        <v>-7.1991630529074646E-3</v>
      </c>
    </row>
    <row r="4037" spans="1:8" x14ac:dyDescent="0.45">
      <c r="A4037" s="1">
        <v>37872</v>
      </c>
      <c r="B4037">
        <v>508.86999500000002</v>
      </c>
      <c r="C4037">
        <v>517.21002199999998</v>
      </c>
      <c r="D4037">
        <v>508.86999500000002</v>
      </c>
      <c r="E4037">
        <v>517.13000499999998</v>
      </c>
      <c r="F4037">
        <v>517.13000499999998</v>
      </c>
      <c r="G4037">
        <v>1299300000</v>
      </c>
      <c r="H4037">
        <f t="shared" si="63"/>
        <v>1.6232063358343485E-2</v>
      </c>
    </row>
    <row r="4038" spans="1:8" x14ac:dyDescent="0.45">
      <c r="A4038" s="1">
        <v>37873</v>
      </c>
      <c r="B4038">
        <v>517.13000499999998</v>
      </c>
      <c r="C4038">
        <v>517.13000499999998</v>
      </c>
      <c r="D4038">
        <v>512.51000999999997</v>
      </c>
      <c r="E4038">
        <v>513.57000700000003</v>
      </c>
      <c r="F4038">
        <v>513.57000700000003</v>
      </c>
      <c r="G4038">
        <v>1414800000</v>
      </c>
      <c r="H4038">
        <f t="shared" si="63"/>
        <v>-6.8841451193688563E-3</v>
      </c>
    </row>
    <row r="4039" spans="1:8" x14ac:dyDescent="0.45">
      <c r="A4039" s="1">
        <v>37874</v>
      </c>
      <c r="B4039">
        <v>513.57000700000003</v>
      </c>
      <c r="C4039">
        <v>513.57000700000003</v>
      </c>
      <c r="D4039">
        <v>501.73001099999999</v>
      </c>
      <c r="E4039">
        <v>501.76001000000002</v>
      </c>
      <c r="F4039">
        <v>501.76001000000002</v>
      </c>
      <c r="G4039">
        <v>1582100000</v>
      </c>
      <c r="H4039">
        <f t="shared" si="63"/>
        <v>-2.2995885349667677E-2</v>
      </c>
    </row>
    <row r="4040" spans="1:8" x14ac:dyDescent="0.45">
      <c r="A4040" s="1">
        <v>37875</v>
      </c>
      <c r="B4040">
        <v>501.76001000000002</v>
      </c>
      <c r="C4040">
        <v>507.89999399999999</v>
      </c>
      <c r="D4040">
        <v>501.76001000000002</v>
      </c>
      <c r="E4040">
        <v>507.42999300000002</v>
      </c>
      <c r="F4040">
        <v>507.42999300000002</v>
      </c>
      <c r="G4040">
        <v>1335900000</v>
      </c>
      <c r="H4040">
        <f t="shared" si="63"/>
        <v>1.1300189108334857E-2</v>
      </c>
    </row>
    <row r="4041" spans="1:8" x14ac:dyDescent="0.45">
      <c r="A4041" s="1">
        <v>37876</v>
      </c>
      <c r="B4041">
        <v>507.42999300000002</v>
      </c>
      <c r="C4041">
        <v>509.76001000000002</v>
      </c>
      <c r="D4041">
        <v>501.54998799999998</v>
      </c>
      <c r="E4041">
        <v>509.05999800000001</v>
      </c>
      <c r="F4041">
        <v>509.05999800000001</v>
      </c>
      <c r="G4041">
        <v>1236700000</v>
      </c>
      <c r="H4041">
        <f t="shared" si="63"/>
        <v>3.2122756291230736E-3</v>
      </c>
    </row>
    <row r="4042" spans="1:8" x14ac:dyDescent="0.45">
      <c r="A4042" s="1">
        <v>37879</v>
      </c>
      <c r="B4042">
        <v>509.05999800000001</v>
      </c>
      <c r="C4042">
        <v>511.95001200000002</v>
      </c>
      <c r="D4042">
        <v>507.47000100000002</v>
      </c>
      <c r="E4042">
        <v>507.64001500000001</v>
      </c>
      <c r="F4042">
        <v>507.64001500000001</v>
      </c>
      <c r="G4042">
        <v>1151300000</v>
      </c>
      <c r="H4042">
        <f t="shared" si="63"/>
        <v>-2.7894216901325208E-3</v>
      </c>
    </row>
    <row r="4043" spans="1:8" x14ac:dyDescent="0.45">
      <c r="A4043" s="1">
        <v>37880</v>
      </c>
      <c r="B4043">
        <v>507.64001500000001</v>
      </c>
      <c r="C4043">
        <v>515.90997300000004</v>
      </c>
      <c r="D4043">
        <v>507.64001500000001</v>
      </c>
      <c r="E4043">
        <v>515.65997300000004</v>
      </c>
      <c r="F4043">
        <v>515.65997300000004</v>
      </c>
      <c r="G4043">
        <v>1403200000</v>
      </c>
      <c r="H4043">
        <f t="shared" si="63"/>
        <v>1.5798514228631211E-2</v>
      </c>
    </row>
    <row r="4044" spans="1:8" x14ac:dyDescent="0.45">
      <c r="A4044" s="1">
        <v>37881</v>
      </c>
      <c r="B4044">
        <v>515.65997300000004</v>
      </c>
      <c r="C4044">
        <v>516.71002199999998</v>
      </c>
      <c r="D4044">
        <v>513.28997800000002</v>
      </c>
      <c r="E4044">
        <v>515.09997599999997</v>
      </c>
      <c r="F4044">
        <v>515.09997599999997</v>
      </c>
      <c r="G4044">
        <v>1338210000</v>
      </c>
      <c r="H4044">
        <f t="shared" si="63"/>
        <v>-1.0859811296620725E-3</v>
      </c>
    </row>
    <row r="4045" spans="1:8" x14ac:dyDescent="0.45">
      <c r="A4045" s="1">
        <v>37882</v>
      </c>
      <c r="B4045">
        <v>515.09997599999997</v>
      </c>
      <c r="C4045">
        <v>519.47997999999995</v>
      </c>
      <c r="D4045">
        <v>513.21002199999998</v>
      </c>
      <c r="E4045">
        <v>519.46002199999998</v>
      </c>
      <c r="F4045">
        <v>519.46002199999998</v>
      </c>
      <c r="G4045">
        <v>1498800000</v>
      </c>
      <c r="H4045">
        <f t="shared" si="63"/>
        <v>8.4644655467815966E-3</v>
      </c>
    </row>
    <row r="4046" spans="1:8" x14ac:dyDescent="0.45">
      <c r="A4046" s="1">
        <v>37883</v>
      </c>
      <c r="B4046">
        <v>519.46002199999998</v>
      </c>
      <c r="C4046">
        <v>520.60998500000005</v>
      </c>
      <c r="D4046">
        <v>517.52002000000005</v>
      </c>
      <c r="E4046">
        <v>520.20001200000002</v>
      </c>
      <c r="F4046">
        <v>520.20001200000002</v>
      </c>
      <c r="G4046">
        <v>1518600000</v>
      </c>
      <c r="H4046">
        <f t="shared" si="63"/>
        <v>1.4245369588807844E-3</v>
      </c>
    </row>
    <row r="4047" spans="1:8" x14ac:dyDescent="0.45">
      <c r="A4047" s="1">
        <v>37886</v>
      </c>
      <c r="B4047">
        <v>520.20001200000002</v>
      </c>
      <c r="C4047">
        <v>520.20001200000002</v>
      </c>
      <c r="D4047">
        <v>511.17001299999998</v>
      </c>
      <c r="E4047">
        <v>513.65002400000003</v>
      </c>
      <c r="F4047">
        <v>513.65002400000003</v>
      </c>
      <c r="G4047">
        <v>1278800000</v>
      </c>
      <c r="H4047">
        <f t="shared" si="63"/>
        <v>-1.2591287675710383E-2</v>
      </c>
    </row>
    <row r="4048" spans="1:8" x14ac:dyDescent="0.45">
      <c r="A4048" s="1">
        <v>37887</v>
      </c>
      <c r="B4048">
        <v>513.65002400000003</v>
      </c>
      <c r="C4048">
        <v>519.48999000000003</v>
      </c>
      <c r="D4048">
        <v>513.65002400000003</v>
      </c>
      <c r="E4048">
        <v>519.35998500000005</v>
      </c>
      <c r="F4048">
        <v>519.35998500000005</v>
      </c>
      <c r="G4048">
        <v>1301700000</v>
      </c>
      <c r="H4048">
        <f t="shared" si="63"/>
        <v>1.1116442583871011E-2</v>
      </c>
    </row>
    <row r="4049" spans="1:8" x14ac:dyDescent="0.45">
      <c r="A4049" s="1">
        <v>37888</v>
      </c>
      <c r="B4049">
        <v>519.35998500000005</v>
      </c>
      <c r="C4049">
        <v>519.84997599999997</v>
      </c>
      <c r="D4049">
        <v>507.85998499999999</v>
      </c>
      <c r="E4049">
        <v>507.85998499999999</v>
      </c>
      <c r="F4049">
        <v>507.85998499999999</v>
      </c>
      <c r="G4049">
        <v>1556000000</v>
      </c>
      <c r="H4049">
        <f t="shared" si="63"/>
        <v>-2.2142637731322412E-2</v>
      </c>
    </row>
    <row r="4050" spans="1:8" x14ac:dyDescent="0.45">
      <c r="A4050" s="1">
        <v>37889</v>
      </c>
      <c r="B4050">
        <v>507.85998499999999</v>
      </c>
      <c r="C4050">
        <v>509.30999800000001</v>
      </c>
      <c r="D4050">
        <v>495.04998799999998</v>
      </c>
      <c r="E4050">
        <v>495.05999800000001</v>
      </c>
      <c r="F4050">
        <v>495.05999800000001</v>
      </c>
      <c r="G4050">
        <v>1530000000</v>
      </c>
      <c r="H4050">
        <f t="shared" si="63"/>
        <v>-2.520377146862629E-2</v>
      </c>
    </row>
    <row r="4051" spans="1:8" x14ac:dyDescent="0.45">
      <c r="A4051" s="1">
        <v>37890</v>
      </c>
      <c r="B4051">
        <v>495.05999800000001</v>
      </c>
      <c r="C4051">
        <v>495.05999800000001</v>
      </c>
      <c r="D4051">
        <v>485.26998900000001</v>
      </c>
      <c r="E4051">
        <v>485.290009</v>
      </c>
      <c r="F4051">
        <v>485.290009</v>
      </c>
      <c r="G4051">
        <v>1472500000</v>
      </c>
      <c r="H4051">
        <f t="shared" si="63"/>
        <v>-1.9734959478588276E-2</v>
      </c>
    </row>
    <row r="4052" spans="1:8" x14ac:dyDescent="0.45">
      <c r="A4052" s="1">
        <v>37893</v>
      </c>
      <c r="B4052">
        <v>485.290009</v>
      </c>
      <c r="C4052">
        <v>492.85998499999999</v>
      </c>
      <c r="D4052">
        <v>482.13000499999998</v>
      </c>
      <c r="E4052">
        <v>492.709991</v>
      </c>
      <c r="F4052">
        <v>492.709991</v>
      </c>
      <c r="G4052">
        <v>1366500000</v>
      </c>
      <c r="H4052">
        <f t="shared" si="63"/>
        <v>1.5289789326777603E-2</v>
      </c>
    </row>
    <row r="4053" spans="1:8" x14ac:dyDescent="0.45">
      <c r="A4053" s="1">
        <v>37894</v>
      </c>
      <c r="B4053">
        <v>492.709991</v>
      </c>
      <c r="C4053">
        <v>492.709991</v>
      </c>
      <c r="D4053">
        <v>483.55999800000001</v>
      </c>
      <c r="E4053">
        <v>487.67999300000002</v>
      </c>
      <c r="F4053">
        <v>487.67999300000002</v>
      </c>
      <c r="G4053">
        <v>1590500000</v>
      </c>
      <c r="H4053">
        <f t="shared" si="63"/>
        <v>-1.0208841086804754E-2</v>
      </c>
    </row>
    <row r="4054" spans="1:8" x14ac:dyDescent="0.45">
      <c r="A4054" s="1">
        <v>37895</v>
      </c>
      <c r="B4054">
        <v>487.67999300000002</v>
      </c>
      <c r="C4054">
        <v>500.35000600000001</v>
      </c>
      <c r="D4054">
        <v>487.67999300000002</v>
      </c>
      <c r="E4054">
        <v>500.32000699999998</v>
      </c>
      <c r="F4054">
        <v>500.32000699999998</v>
      </c>
      <c r="G4054">
        <v>1566300000</v>
      </c>
      <c r="H4054">
        <f t="shared" si="63"/>
        <v>2.5918664249980683E-2</v>
      </c>
    </row>
    <row r="4055" spans="1:8" x14ac:dyDescent="0.45">
      <c r="A4055" s="1">
        <v>37896</v>
      </c>
      <c r="B4055">
        <v>500.32000699999998</v>
      </c>
      <c r="C4055">
        <v>504.25</v>
      </c>
      <c r="D4055">
        <v>499.80999800000001</v>
      </c>
      <c r="E4055">
        <v>503.20001200000002</v>
      </c>
      <c r="F4055">
        <v>503.20001200000002</v>
      </c>
      <c r="G4055">
        <v>1269300000</v>
      </c>
      <c r="H4055">
        <f t="shared" si="63"/>
        <v>5.7563258708541731E-3</v>
      </c>
    </row>
    <row r="4056" spans="1:8" x14ac:dyDescent="0.45">
      <c r="A4056" s="1">
        <v>37897</v>
      </c>
      <c r="B4056">
        <v>503.20001200000002</v>
      </c>
      <c r="C4056">
        <v>513.61999500000002</v>
      </c>
      <c r="D4056">
        <v>503.20001200000002</v>
      </c>
      <c r="E4056">
        <v>512.28002900000001</v>
      </c>
      <c r="F4056">
        <v>512.28002900000001</v>
      </c>
      <c r="G4056">
        <v>1570500000</v>
      </c>
      <c r="H4056">
        <f t="shared" si="63"/>
        <v>1.8044548456807252E-2</v>
      </c>
    </row>
    <row r="4057" spans="1:8" x14ac:dyDescent="0.45">
      <c r="A4057" s="1">
        <v>37900</v>
      </c>
      <c r="B4057">
        <v>512.28002900000001</v>
      </c>
      <c r="C4057">
        <v>516.73999000000003</v>
      </c>
      <c r="D4057">
        <v>510.959991</v>
      </c>
      <c r="E4057">
        <v>516.71997099999999</v>
      </c>
      <c r="F4057">
        <v>516.71997099999999</v>
      </c>
      <c r="G4057">
        <v>1025800000</v>
      </c>
      <c r="H4057">
        <f t="shared" si="63"/>
        <v>8.6670214504886989E-3</v>
      </c>
    </row>
    <row r="4058" spans="1:8" x14ac:dyDescent="0.45">
      <c r="A4058" s="1">
        <v>37901</v>
      </c>
      <c r="B4058">
        <v>516.71997099999999</v>
      </c>
      <c r="C4058">
        <v>520.78002900000001</v>
      </c>
      <c r="D4058">
        <v>513.59997599999997</v>
      </c>
      <c r="E4058">
        <v>520.77002000000005</v>
      </c>
      <c r="F4058">
        <v>520.77002000000005</v>
      </c>
      <c r="G4058">
        <v>1279500000</v>
      </c>
      <c r="H4058">
        <f t="shared" si="63"/>
        <v>7.837995872623349E-3</v>
      </c>
    </row>
    <row r="4059" spans="1:8" x14ac:dyDescent="0.45">
      <c r="A4059" s="1">
        <v>37902</v>
      </c>
      <c r="B4059">
        <v>520.77002000000005</v>
      </c>
      <c r="C4059">
        <v>521.04998799999998</v>
      </c>
      <c r="D4059">
        <v>514.55999799999995</v>
      </c>
      <c r="E4059">
        <v>515.67999299999997</v>
      </c>
      <c r="F4059">
        <v>515.67999299999997</v>
      </c>
      <c r="G4059">
        <v>1262500000</v>
      </c>
      <c r="H4059">
        <f t="shared" si="63"/>
        <v>-9.7740399879395756E-3</v>
      </c>
    </row>
    <row r="4060" spans="1:8" x14ac:dyDescent="0.45">
      <c r="A4060" s="1">
        <v>37903</v>
      </c>
      <c r="B4060">
        <v>515.67999299999997</v>
      </c>
      <c r="C4060">
        <v>526.40002400000003</v>
      </c>
      <c r="D4060">
        <v>515.67999299999997</v>
      </c>
      <c r="E4060">
        <v>521.34002699999996</v>
      </c>
      <c r="F4060">
        <v>521.34002699999996</v>
      </c>
      <c r="G4060">
        <v>1578700000</v>
      </c>
      <c r="H4060">
        <f t="shared" si="63"/>
        <v>1.0975865026433107E-2</v>
      </c>
    </row>
    <row r="4061" spans="1:8" x14ac:dyDescent="0.45">
      <c r="A4061" s="1">
        <v>37904</v>
      </c>
      <c r="B4061">
        <v>521.34002699999996</v>
      </c>
      <c r="C4061">
        <v>521.84002699999996</v>
      </c>
      <c r="D4061">
        <v>515.64001499999995</v>
      </c>
      <c r="E4061">
        <v>519.05999799999995</v>
      </c>
      <c r="F4061">
        <v>519.05999799999995</v>
      </c>
      <c r="G4061">
        <v>1108100000</v>
      </c>
      <c r="H4061">
        <f t="shared" si="63"/>
        <v>-4.3734010087815856E-3</v>
      </c>
    </row>
    <row r="4062" spans="1:8" x14ac:dyDescent="0.45">
      <c r="A4062" s="1">
        <v>37907</v>
      </c>
      <c r="B4062">
        <v>519.05999799999995</v>
      </c>
      <c r="C4062">
        <v>528.90997300000004</v>
      </c>
      <c r="D4062">
        <v>519.05999799999995</v>
      </c>
      <c r="E4062">
        <v>527.57000700000003</v>
      </c>
      <c r="F4062">
        <v>527.57000700000003</v>
      </c>
      <c r="G4062">
        <v>1040500000</v>
      </c>
      <c r="H4062">
        <f t="shared" si="63"/>
        <v>1.6395039172331094E-2</v>
      </c>
    </row>
    <row r="4063" spans="1:8" x14ac:dyDescent="0.45">
      <c r="A4063" s="1">
        <v>37908</v>
      </c>
      <c r="B4063">
        <v>527.57000700000003</v>
      </c>
      <c r="C4063">
        <v>531.86999500000002</v>
      </c>
      <c r="D4063">
        <v>525.78002900000001</v>
      </c>
      <c r="E4063">
        <v>531.84002699999996</v>
      </c>
      <c r="F4063">
        <v>531.84002699999996</v>
      </c>
      <c r="G4063">
        <v>1271900000</v>
      </c>
      <c r="H4063">
        <f t="shared" si="63"/>
        <v>8.0937504849474262E-3</v>
      </c>
    </row>
    <row r="4064" spans="1:8" x14ac:dyDescent="0.45">
      <c r="A4064" s="1">
        <v>37909</v>
      </c>
      <c r="B4064">
        <v>531.84002699999996</v>
      </c>
      <c r="C4064">
        <v>534.21997099999999</v>
      </c>
      <c r="D4064">
        <v>526.47997999999995</v>
      </c>
      <c r="E4064">
        <v>527.34997599999997</v>
      </c>
      <c r="F4064">
        <v>527.34997599999997</v>
      </c>
      <c r="G4064">
        <v>1521100000</v>
      </c>
      <c r="H4064">
        <f t="shared" si="63"/>
        <v>-8.4424841532282358E-3</v>
      </c>
    </row>
    <row r="4065" spans="1:8" x14ac:dyDescent="0.45">
      <c r="A4065" s="1">
        <v>37910</v>
      </c>
      <c r="B4065">
        <v>527.34997599999997</v>
      </c>
      <c r="C4065">
        <v>530.48999000000003</v>
      </c>
      <c r="D4065">
        <v>526.05999799999995</v>
      </c>
      <c r="E4065">
        <v>529.64001499999995</v>
      </c>
      <c r="F4065">
        <v>529.64001499999995</v>
      </c>
      <c r="G4065">
        <v>1417700000</v>
      </c>
      <c r="H4065">
        <f t="shared" si="63"/>
        <v>4.3425412045527967E-3</v>
      </c>
    </row>
    <row r="4066" spans="1:8" x14ac:dyDescent="0.45">
      <c r="A4066" s="1">
        <v>37911</v>
      </c>
      <c r="B4066">
        <v>529.64001499999995</v>
      </c>
      <c r="C4066">
        <v>530.28997800000002</v>
      </c>
      <c r="D4066">
        <v>520.34002699999996</v>
      </c>
      <c r="E4066">
        <v>520.35998500000005</v>
      </c>
      <c r="F4066">
        <v>520.35998500000005</v>
      </c>
      <c r="G4066">
        <v>1352000000</v>
      </c>
      <c r="H4066">
        <f t="shared" si="63"/>
        <v>-1.7521391392604446E-2</v>
      </c>
    </row>
    <row r="4067" spans="1:8" x14ac:dyDescent="0.45">
      <c r="A4067" s="1">
        <v>37914</v>
      </c>
      <c r="B4067">
        <v>520.35998500000005</v>
      </c>
      <c r="C4067">
        <v>523.36999500000002</v>
      </c>
      <c r="D4067">
        <v>519.34002699999996</v>
      </c>
      <c r="E4067">
        <v>521.44000200000005</v>
      </c>
      <c r="F4067">
        <v>521.44000200000005</v>
      </c>
      <c r="G4067">
        <v>1172600000</v>
      </c>
      <c r="H4067">
        <f t="shared" si="63"/>
        <v>2.075518931379694E-3</v>
      </c>
    </row>
    <row r="4068" spans="1:8" x14ac:dyDescent="0.45">
      <c r="A4068" s="1">
        <v>37915</v>
      </c>
      <c r="B4068">
        <v>521.44000200000005</v>
      </c>
      <c r="C4068">
        <v>526.419983</v>
      </c>
      <c r="D4068">
        <v>521.44000200000005</v>
      </c>
      <c r="E4068">
        <v>525.53002900000001</v>
      </c>
      <c r="F4068">
        <v>525.53002900000001</v>
      </c>
      <c r="G4068">
        <v>1498000000</v>
      </c>
      <c r="H4068">
        <f t="shared" si="63"/>
        <v>7.843715450123856E-3</v>
      </c>
    </row>
    <row r="4069" spans="1:8" x14ac:dyDescent="0.45">
      <c r="A4069" s="1">
        <v>37916</v>
      </c>
      <c r="B4069">
        <v>525.53002900000001</v>
      </c>
      <c r="C4069">
        <v>525.53002900000001</v>
      </c>
      <c r="D4069">
        <v>513.15002400000003</v>
      </c>
      <c r="E4069">
        <v>513.15002400000003</v>
      </c>
      <c r="F4069">
        <v>513.15002400000003</v>
      </c>
      <c r="G4069">
        <v>1647200000</v>
      </c>
      <c r="H4069">
        <f t="shared" si="63"/>
        <v>-2.3557179070351486E-2</v>
      </c>
    </row>
    <row r="4070" spans="1:8" x14ac:dyDescent="0.45">
      <c r="A4070" s="1">
        <v>37917</v>
      </c>
      <c r="B4070">
        <v>513.15002400000003</v>
      </c>
      <c r="C4070">
        <v>513.54998799999998</v>
      </c>
      <c r="D4070">
        <v>506.80999800000001</v>
      </c>
      <c r="E4070">
        <v>510.48998999999998</v>
      </c>
      <c r="F4070">
        <v>510.48998999999998</v>
      </c>
      <c r="G4070">
        <v>1604300000</v>
      </c>
      <c r="H4070">
        <f t="shared" si="63"/>
        <v>-5.183735507337861E-3</v>
      </c>
    </row>
    <row r="4071" spans="1:8" x14ac:dyDescent="0.45">
      <c r="A4071" s="1">
        <v>37918</v>
      </c>
      <c r="B4071">
        <v>510.48998999999998</v>
      </c>
      <c r="C4071">
        <v>510.48998999999998</v>
      </c>
      <c r="D4071">
        <v>503.88000499999998</v>
      </c>
      <c r="E4071">
        <v>506.42999300000002</v>
      </c>
      <c r="F4071">
        <v>506.42999300000002</v>
      </c>
      <c r="G4071">
        <v>1420300000</v>
      </c>
      <c r="H4071">
        <f t="shared" si="63"/>
        <v>-7.9531373377172976E-3</v>
      </c>
    </row>
    <row r="4072" spans="1:8" x14ac:dyDescent="0.45">
      <c r="A4072" s="1">
        <v>37921</v>
      </c>
      <c r="B4072">
        <v>506.42999300000002</v>
      </c>
      <c r="C4072">
        <v>516.15002400000003</v>
      </c>
      <c r="D4072">
        <v>506.42999300000002</v>
      </c>
      <c r="E4072">
        <v>515.34997599999997</v>
      </c>
      <c r="F4072">
        <v>515.34997599999997</v>
      </c>
      <c r="G4072">
        <v>1371800000</v>
      </c>
      <c r="H4072">
        <f t="shared" si="63"/>
        <v>1.7613457187161341E-2</v>
      </c>
    </row>
    <row r="4073" spans="1:8" x14ac:dyDescent="0.45">
      <c r="A4073" s="1">
        <v>37922</v>
      </c>
      <c r="B4073">
        <v>515.34997599999997</v>
      </c>
      <c r="C4073">
        <v>525.85998500000005</v>
      </c>
      <c r="D4073">
        <v>515.34997599999997</v>
      </c>
      <c r="E4073">
        <v>525.84997599999997</v>
      </c>
      <c r="F4073">
        <v>525.84997599999997</v>
      </c>
      <c r="G4073">
        <v>1629200000</v>
      </c>
      <c r="H4073">
        <f t="shared" si="63"/>
        <v>2.037450371395777E-2</v>
      </c>
    </row>
    <row r="4074" spans="1:8" x14ac:dyDescent="0.45">
      <c r="A4074" s="1">
        <v>37923</v>
      </c>
      <c r="B4074">
        <v>525.84997599999997</v>
      </c>
      <c r="C4074">
        <v>531.98999000000003</v>
      </c>
      <c r="D4074">
        <v>524</v>
      </c>
      <c r="E4074">
        <v>531.80999799999995</v>
      </c>
      <c r="F4074">
        <v>531.80999799999995</v>
      </c>
      <c r="G4074">
        <v>1562600000</v>
      </c>
      <c r="H4074">
        <f t="shared" si="63"/>
        <v>1.1334072971413311E-2</v>
      </c>
    </row>
    <row r="4075" spans="1:8" x14ac:dyDescent="0.45">
      <c r="A4075" s="1">
        <v>37924</v>
      </c>
      <c r="B4075">
        <v>531.80999799999995</v>
      </c>
      <c r="C4075">
        <v>536.40997300000004</v>
      </c>
      <c r="D4075">
        <v>530.03002900000001</v>
      </c>
      <c r="E4075">
        <v>530.36999500000002</v>
      </c>
      <c r="F4075">
        <v>530.36999500000002</v>
      </c>
      <c r="G4075">
        <v>1629700000</v>
      </c>
      <c r="H4075">
        <f t="shared" si="63"/>
        <v>-2.7077396164333356E-3</v>
      </c>
    </row>
    <row r="4076" spans="1:8" x14ac:dyDescent="0.45">
      <c r="A4076" s="1">
        <v>37925</v>
      </c>
      <c r="B4076">
        <v>530.36999500000002</v>
      </c>
      <c r="C4076">
        <v>533.26000999999997</v>
      </c>
      <c r="D4076">
        <v>528.10998500000005</v>
      </c>
      <c r="E4076">
        <v>528.21997099999999</v>
      </c>
      <c r="F4076">
        <v>528.21997099999999</v>
      </c>
      <c r="G4076">
        <v>1498900000</v>
      </c>
      <c r="H4076">
        <f t="shared" si="63"/>
        <v>-4.0538190702135157E-3</v>
      </c>
    </row>
    <row r="4077" spans="1:8" x14ac:dyDescent="0.45">
      <c r="A4077" s="1">
        <v>37928</v>
      </c>
      <c r="B4077">
        <v>528.21997099999999</v>
      </c>
      <c r="C4077">
        <v>537.84002699999996</v>
      </c>
      <c r="D4077">
        <v>528.21997099999999</v>
      </c>
      <c r="E4077">
        <v>537.84002699999996</v>
      </c>
      <c r="F4077">
        <v>537.84002699999996</v>
      </c>
      <c r="G4077">
        <v>1378200000</v>
      </c>
      <c r="H4077">
        <f t="shared" si="63"/>
        <v>1.8212215607425364E-2</v>
      </c>
    </row>
    <row r="4078" spans="1:8" x14ac:dyDescent="0.45">
      <c r="A4078" s="1">
        <v>37929</v>
      </c>
      <c r="B4078">
        <v>537.84002699999996</v>
      </c>
      <c r="C4078">
        <v>540.32000700000003</v>
      </c>
      <c r="D4078">
        <v>535.71997099999999</v>
      </c>
      <c r="E4078">
        <v>538.86999500000002</v>
      </c>
      <c r="F4078">
        <v>538.86999500000002</v>
      </c>
      <c r="G4078">
        <v>1417600000</v>
      </c>
      <c r="H4078">
        <f t="shared" si="63"/>
        <v>1.915008084736769E-3</v>
      </c>
    </row>
    <row r="4079" spans="1:8" x14ac:dyDescent="0.45">
      <c r="A4079" s="1">
        <v>37930</v>
      </c>
      <c r="B4079">
        <v>538.86999500000002</v>
      </c>
      <c r="C4079">
        <v>539.04998799999998</v>
      </c>
      <c r="D4079">
        <v>531.90997300000004</v>
      </c>
      <c r="E4079">
        <v>538.90997300000004</v>
      </c>
      <c r="F4079">
        <v>538.90997300000004</v>
      </c>
      <c r="G4079">
        <v>1401800000</v>
      </c>
      <c r="H4079">
        <f t="shared" si="63"/>
        <v>7.4188580494238821E-5</v>
      </c>
    </row>
    <row r="4080" spans="1:8" x14ac:dyDescent="0.45">
      <c r="A4080" s="1">
        <v>37931</v>
      </c>
      <c r="B4080">
        <v>538.90997300000004</v>
      </c>
      <c r="C4080">
        <v>542.95001200000002</v>
      </c>
      <c r="D4080">
        <v>537.080017</v>
      </c>
      <c r="E4080">
        <v>542.94000200000005</v>
      </c>
      <c r="F4080">
        <v>542.94000200000005</v>
      </c>
      <c r="G4080">
        <v>1453900000</v>
      </c>
      <c r="H4080">
        <f t="shared" si="63"/>
        <v>7.4781117476183656E-3</v>
      </c>
    </row>
    <row r="4081" spans="1:8" x14ac:dyDescent="0.45">
      <c r="A4081" s="1">
        <v>37932</v>
      </c>
      <c r="B4081">
        <v>542.94000200000005</v>
      </c>
      <c r="C4081">
        <v>546.919983</v>
      </c>
      <c r="D4081">
        <v>542.51000999999997</v>
      </c>
      <c r="E4081">
        <v>542.96002199999998</v>
      </c>
      <c r="F4081">
        <v>542.96002199999998</v>
      </c>
      <c r="G4081">
        <v>1440500000</v>
      </c>
      <c r="H4081">
        <f t="shared" si="63"/>
        <v>3.6873319199548504E-5</v>
      </c>
    </row>
    <row r="4082" spans="1:8" x14ac:dyDescent="0.45">
      <c r="A4082" s="1">
        <v>37935</v>
      </c>
      <c r="B4082">
        <v>542.96002199999998</v>
      </c>
      <c r="C4082">
        <v>543.29998799999998</v>
      </c>
      <c r="D4082">
        <v>533.17999299999997</v>
      </c>
      <c r="E4082">
        <v>533.21002199999998</v>
      </c>
      <c r="F4082">
        <v>533.21002199999998</v>
      </c>
      <c r="G4082">
        <v>1243600000</v>
      </c>
      <c r="H4082">
        <f t="shared" si="63"/>
        <v>-1.7957123185765589E-2</v>
      </c>
    </row>
    <row r="4083" spans="1:8" x14ac:dyDescent="0.45">
      <c r="A4083" s="1">
        <v>37936</v>
      </c>
      <c r="B4083">
        <v>533.21002199999998</v>
      </c>
      <c r="C4083">
        <v>533.419983</v>
      </c>
      <c r="D4083">
        <v>526.76000999999997</v>
      </c>
      <c r="E4083">
        <v>528.57000700000003</v>
      </c>
      <c r="F4083">
        <v>528.57000700000003</v>
      </c>
      <c r="G4083">
        <v>1162500000</v>
      </c>
      <c r="H4083">
        <f t="shared" si="63"/>
        <v>-8.7020401128168334E-3</v>
      </c>
    </row>
    <row r="4084" spans="1:8" x14ac:dyDescent="0.45">
      <c r="A4084" s="1">
        <v>37937</v>
      </c>
      <c r="B4084">
        <v>528.57000700000003</v>
      </c>
      <c r="C4084">
        <v>540.65997300000004</v>
      </c>
      <c r="D4084">
        <v>528.57000700000003</v>
      </c>
      <c r="E4084">
        <v>540.65997300000004</v>
      </c>
      <c r="F4084">
        <v>540.65997300000004</v>
      </c>
      <c r="G4084">
        <v>1349300000</v>
      </c>
      <c r="H4084">
        <f t="shared" si="63"/>
        <v>2.287297016457468E-2</v>
      </c>
    </row>
    <row r="4085" spans="1:8" x14ac:dyDescent="0.45">
      <c r="A4085" s="1">
        <v>37938</v>
      </c>
      <c r="B4085">
        <v>540.65997300000004</v>
      </c>
      <c r="C4085">
        <v>542.39001499999995</v>
      </c>
      <c r="D4085">
        <v>537.80999799999995</v>
      </c>
      <c r="E4085">
        <v>541.20001200000002</v>
      </c>
      <c r="F4085">
        <v>541.20001200000002</v>
      </c>
      <c r="G4085">
        <v>1383000000</v>
      </c>
      <c r="H4085">
        <f t="shared" si="63"/>
        <v>9.9885145372136108E-4</v>
      </c>
    </row>
    <row r="4086" spans="1:8" x14ac:dyDescent="0.45">
      <c r="A4086" s="1">
        <v>37939</v>
      </c>
      <c r="B4086">
        <v>541.20001200000002</v>
      </c>
      <c r="C4086">
        <v>544.919983</v>
      </c>
      <c r="D4086">
        <v>532.830017</v>
      </c>
      <c r="E4086">
        <v>532.96002199999998</v>
      </c>
      <c r="F4086">
        <v>532.96002199999998</v>
      </c>
      <c r="G4086">
        <v>1356100000</v>
      </c>
      <c r="H4086">
        <f t="shared" si="63"/>
        <v>-1.5225406166472943E-2</v>
      </c>
    </row>
    <row r="4087" spans="1:8" x14ac:dyDescent="0.45">
      <c r="A4087" s="1">
        <v>37942</v>
      </c>
      <c r="B4087">
        <v>532.96002199999998</v>
      </c>
      <c r="C4087">
        <v>532.96002199999998</v>
      </c>
      <c r="D4087">
        <v>521.51000999999997</v>
      </c>
      <c r="E4087">
        <v>526.21002199999998</v>
      </c>
      <c r="F4087">
        <v>526.21002199999998</v>
      </c>
      <c r="G4087">
        <v>1374300000</v>
      </c>
      <c r="H4087">
        <f t="shared" si="63"/>
        <v>-1.2665115058104637E-2</v>
      </c>
    </row>
    <row r="4088" spans="1:8" x14ac:dyDescent="0.45">
      <c r="A4088" s="1">
        <v>37943</v>
      </c>
      <c r="B4088">
        <v>526.21002199999998</v>
      </c>
      <c r="C4088">
        <v>531.39001499999995</v>
      </c>
      <c r="D4088">
        <v>521.580017</v>
      </c>
      <c r="E4088">
        <v>521.67999299999997</v>
      </c>
      <c r="F4088">
        <v>521.67999299999997</v>
      </c>
      <c r="G4088">
        <v>1354300000</v>
      </c>
      <c r="H4088">
        <f t="shared" si="63"/>
        <v>-8.6087851059590825E-3</v>
      </c>
    </row>
    <row r="4089" spans="1:8" x14ac:dyDescent="0.45">
      <c r="A4089" s="1">
        <v>37944</v>
      </c>
      <c r="B4089">
        <v>521.67999299999997</v>
      </c>
      <c r="C4089">
        <v>527.15002400000003</v>
      </c>
      <c r="D4089">
        <v>519.84002699999996</v>
      </c>
      <c r="E4089">
        <v>525.61999500000002</v>
      </c>
      <c r="F4089">
        <v>525.61999500000002</v>
      </c>
      <c r="G4089">
        <v>1326200000</v>
      </c>
      <c r="H4089">
        <f t="shared" si="63"/>
        <v>7.552526554339245E-3</v>
      </c>
    </row>
    <row r="4090" spans="1:8" x14ac:dyDescent="0.45">
      <c r="A4090" s="1">
        <v>37945</v>
      </c>
      <c r="B4090">
        <v>525.61999500000002</v>
      </c>
      <c r="C4090">
        <v>529.01000999999997</v>
      </c>
      <c r="D4090">
        <v>520.76000999999997</v>
      </c>
      <c r="E4090">
        <v>523.080017</v>
      </c>
      <c r="F4090">
        <v>523.080017</v>
      </c>
      <c r="G4090">
        <v>1326700000</v>
      </c>
      <c r="H4090">
        <f t="shared" si="63"/>
        <v>-4.8323466081232613E-3</v>
      </c>
    </row>
    <row r="4091" spans="1:8" x14ac:dyDescent="0.45">
      <c r="A4091" s="1">
        <v>37946</v>
      </c>
      <c r="B4091">
        <v>523.080017</v>
      </c>
      <c r="C4091">
        <v>527.07000700000003</v>
      </c>
      <c r="D4091">
        <v>523.080017</v>
      </c>
      <c r="E4091">
        <v>525.92999299999997</v>
      </c>
      <c r="F4091">
        <v>525.92999299999997</v>
      </c>
      <c r="G4091">
        <v>1273800000</v>
      </c>
      <c r="H4091">
        <f t="shared" si="63"/>
        <v>5.4484513026233916E-3</v>
      </c>
    </row>
    <row r="4092" spans="1:8" x14ac:dyDescent="0.45">
      <c r="A4092" s="1">
        <v>37949</v>
      </c>
      <c r="B4092">
        <v>525.92999299999997</v>
      </c>
      <c r="C4092">
        <v>539.51000999999997</v>
      </c>
      <c r="D4092">
        <v>525.92999299999997</v>
      </c>
      <c r="E4092">
        <v>539.51000999999997</v>
      </c>
      <c r="F4092">
        <v>539.51000999999997</v>
      </c>
      <c r="G4092">
        <v>1302800000</v>
      </c>
      <c r="H4092">
        <f t="shared" si="63"/>
        <v>2.5820959406663846E-2</v>
      </c>
    </row>
    <row r="4093" spans="1:8" x14ac:dyDescent="0.45">
      <c r="A4093" s="1">
        <v>37950</v>
      </c>
      <c r="B4093">
        <v>539.51000999999997</v>
      </c>
      <c r="C4093">
        <v>544.330017</v>
      </c>
      <c r="D4093">
        <v>539.169983</v>
      </c>
      <c r="E4093">
        <v>543.17999299999997</v>
      </c>
      <c r="F4093">
        <v>543.17999299999997</v>
      </c>
      <c r="G4093">
        <v>1333700000</v>
      </c>
      <c r="H4093">
        <f t="shared" si="63"/>
        <v>6.8024372708117564E-3</v>
      </c>
    </row>
    <row r="4094" spans="1:8" x14ac:dyDescent="0.45">
      <c r="A4094" s="1">
        <v>37951</v>
      </c>
      <c r="B4094">
        <v>543.17999299999997</v>
      </c>
      <c r="C4094">
        <v>547.32000700000003</v>
      </c>
      <c r="D4094">
        <v>539.70001200000002</v>
      </c>
      <c r="E4094">
        <v>545.30999799999995</v>
      </c>
      <c r="F4094">
        <v>545.30999799999995</v>
      </c>
      <c r="G4094">
        <v>1097700000</v>
      </c>
      <c r="H4094">
        <f t="shared" si="63"/>
        <v>3.9213612935851128E-3</v>
      </c>
    </row>
    <row r="4095" spans="1:8" x14ac:dyDescent="0.45">
      <c r="A4095" s="1">
        <v>37953</v>
      </c>
      <c r="B4095">
        <v>545.30999799999995</v>
      </c>
      <c r="C4095">
        <v>547.55999799999995</v>
      </c>
      <c r="D4095">
        <v>545.21997099999999</v>
      </c>
      <c r="E4095">
        <v>546.51000999999997</v>
      </c>
      <c r="F4095">
        <v>546.51000999999997</v>
      </c>
      <c r="G4095">
        <v>487220000</v>
      </c>
      <c r="H4095">
        <f t="shared" si="63"/>
        <v>2.200605168438452E-3</v>
      </c>
    </row>
    <row r="4096" spans="1:8" x14ac:dyDescent="0.45">
      <c r="A4096" s="1">
        <v>37956</v>
      </c>
      <c r="B4096">
        <v>546.51000999999997</v>
      </c>
      <c r="C4096">
        <v>554.64001499999995</v>
      </c>
      <c r="D4096">
        <v>546.51000999999997</v>
      </c>
      <c r="E4096">
        <v>554.59002699999996</v>
      </c>
      <c r="F4096">
        <v>554.59002699999996</v>
      </c>
      <c r="G4096">
        <v>1375000000</v>
      </c>
      <c r="H4096">
        <f t="shared" si="63"/>
        <v>1.4784755726615195E-2</v>
      </c>
    </row>
    <row r="4097" spans="1:8" x14ac:dyDescent="0.45">
      <c r="A4097" s="1">
        <v>37957</v>
      </c>
      <c r="B4097">
        <v>554.59002699999996</v>
      </c>
      <c r="C4097">
        <v>557.419983</v>
      </c>
      <c r="D4097">
        <v>553.28002900000001</v>
      </c>
      <c r="E4097">
        <v>553.59997599999997</v>
      </c>
      <c r="F4097">
        <v>553.59997599999997</v>
      </c>
      <c r="G4097">
        <v>1383200000</v>
      </c>
      <c r="H4097">
        <f t="shared" si="63"/>
        <v>-1.7851943810738291E-3</v>
      </c>
    </row>
    <row r="4098" spans="1:8" x14ac:dyDescent="0.45">
      <c r="A4098" s="1">
        <v>37958</v>
      </c>
      <c r="B4098">
        <v>553.59997599999997</v>
      </c>
      <c r="C4098">
        <v>556.73999000000003</v>
      </c>
      <c r="D4098">
        <v>545.04998799999998</v>
      </c>
      <c r="E4098">
        <v>545.19000200000005</v>
      </c>
      <c r="F4098">
        <v>545.19000200000005</v>
      </c>
      <c r="G4098">
        <v>1441700000</v>
      </c>
      <c r="H4098">
        <f t="shared" si="63"/>
        <v>-1.5191427681709113E-2</v>
      </c>
    </row>
    <row r="4099" spans="1:8" x14ac:dyDescent="0.45">
      <c r="A4099" s="1">
        <v>37959</v>
      </c>
      <c r="B4099">
        <v>545.19000200000005</v>
      </c>
      <c r="C4099">
        <v>545.89001499999995</v>
      </c>
      <c r="D4099">
        <v>537.22997999999995</v>
      </c>
      <c r="E4099">
        <v>544.15002400000003</v>
      </c>
      <c r="F4099">
        <v>544.15002400000003</v>
      </c>
      <c r="G4099">
        <v>1463100000</v>
      </c>
      <c r="H4099">
        <f t="shared" si="63"/>
        <v>-1.9075514888110545E-3</v>
      </c>
    </row>
    <row r="4100" spans="1:8" x14ac:dyDescent="0.45">
      <c r="A4100" s="1">
        <v>37960</v>
      </c>
      <c r="B4100">
        <v>544.15002400000003</v>
      </c>
      <c r="C4100">
        <v>544.15002400000003</v>
      </c>
      <c r="D4100">
        <v>537.82000700000003</v>
      </c>
      <c r="E4100">
        <v>539.01000999999997</v>
      </c>
      <c r="F4100">
        <v>539.01000999999997</v>
      </c>
      <c r="G4100">
        <v>1265900000</v>
      </c>
      <c r="H4100">
        <f t="shared" ref="H4100:H4163" si="64">F4100/F4099-1</f>
        <v>-9.445950148483484E-3</v>
      </c>
    </row>
    <row r="4101" spans="1:8" x14ac:dyDescent="0.45">
      <c r="A4101" s="1">
        <v>37963</v>
      </c>
      <c r="B4101">
        <v>539.01000999999997</v>
      </c>
      <c r="C4101">
        <v>543.15002400000003</v>
      </c>
      <c r="D4101">
        <v>536.52002000000005</v>
      </c>
      <c r="E4101">
        <v>543.03997800000002</v>
      </c>
      <c r="F4101">
        <v>543.03997800000002</v>
      </c>
      <c r="G4101">
        <v>1218900000</v>
      </c>
      <c r="H4101">
        <f t="shared" si="64"/>
        <v>7.4766106848369596E-3</v>
      </c>
    </row>
    <row r="4102" spans="1:8" x14ac:dyDescent="0.45">
      <c r="A4102" s="1">
        <v>37964</v>
      </c>
      <c r="B4102">
        <v>543.03997800000002</v>
      </c>
      <c r="C4102">
        <v>544.84997599999997</v>
      </c>
      <c r="D4102">
        <v>534.26000999999997</v>
      </c>
      <c r="E4102">
        <v>534.53997800000002</v>
      </c>
      <c r="F4102">
        <v>534.53997800000002</v>
      </c>
      <c r="G4102">
        <v>1465500000</v>
      </c>
      <c r="H4102">
        <f t="shared" si="64"/>
        <v>-1.5652622908731817E-2</v>
      </c>
    </row>
    <row r="4103" spans="1:8" x14ac:dyDescent="0.45">
      <c r="A4103" s="1">
        <v>37965</v>
      </c>
      <c r="B4103">
        <v>534.53997800000002</v>
      </c>
      <c r="C4103">
        <v>535.580017</v>
      </c>
      <c r="D4103">
        <v>526.419983</v>
      </c>
      <c r="E4103">
        <v>528.48999000000003</v>
      </c>
      <c r="F4103">
        <v>528.48999000000003</v>
      </c>
      <c r="G4103">
        <v>1444000000</v>
      </c>
      <c r="H4103">
        <f t="shared" si="64"/>
        <v>-1.1318120718746272E-2</v>
      </c>
    </row>
    <row r="4104" spans="1:8" x14ac:dyDescent="0.45">
      <c r="A4104" s="1">
        <v>37966</v>
      </c>
      <c r="B4104">
        <v>528.48999000000003</v>
      </c>
      <c r="C4104">
        <v>542.92999299999997</v>
      </c>
      <c r="D4104">
        <v>528.48999000000003</v>
      </c>
      <c r="E4104">
        <v>542.919983</v>
      </c>
      <c r="F4104">
        <v>542.919983</v>
      </c>
      <c r="G4104">
        <v>1441100000</v>
      </c>
      <c r="H4104">
        <f t="shared" si="64"/>
        <v>2.730419359503844E-2</v>
      </c>
    </row>
    <row r="4105" spans="1:8" x14ac:dyDescent="0.45">
      <c r="A4105" s="1">
        <v>37967</v>
      </c>
      <c r="B4105">
        <v>542.919983</v>
      </c>
      <c r="C4105">
        <v>547.59002699999996</v>
      </c>
      <c r="D4105">
        <v>540.96997099999999</v>
      </c>
      <c r="E4105">
        <v>547.59002699999996</v>
      </c>
      <c r="F4105">
        <v>547.59002699999996</v>
      </c>
      <c r="G4105">
        <v>1223100000</v>
      </c>
      <c r="H4105">
        <f t="shared" si="64"/>
        <v>8.6017169126744175E-3</v>
      </c>
    </row>
    <row r="4106" spans="1:8" x14ac:dyDescent="0.45">
      <c r="A4106" s="1">
        <v>37970</v>
      </c>
      <c r="B4106">
        <v>547.59002699999996</v>
      </c>
      <c r="C4106">
        <v>553.38000499999998</v>
      </c>
      <c r="D4106">
        <v>535.25</v>
      </c>
      <c r="E4106">
        <v>535.25</v>
      </c>
      <c r="F4106">
        <v>535.25</v>
      </c>
      <c r="G4106">
        <v>1520800000</v>
      </c>
      <c r="H4106">
        <f t="shared" si="64"/>
        <v>-2.253515657983296E-2</v>
      </c>
    </row>
    <row r="4107" spans="1:8" x14ac:dyDescent="0.45">
      <c r="A4107" s="1">
        <v>37971</v>
      </c>
      <c r="B4107">
        <v>535.25</v>
      </c>
      <c r="C4107">
        <v>537.77002000000005</v>
      </c>
      <c r="D4107">
        <v>529.44000200000005</v>
      </c>
      <c r="E4107">
        <v>537.73999000000003</v>
      </c>
      <c r="F4107">
        <v>537.73999000000003</v>
      </c>
      <c r="G4107">
        <v>1547900000</v>
      </c>
      <c r="H4107">
        <f t="shared" si="64"/>
        <v>4.6520130780010049E-3</v>
      </c>
    </row>
    <row r="4108" spans="1:8" x14ac:dyDescent="0.45">
      <c r="A4108" s="1">
        <v>37972</v>
      </c>
      <c r="B4108">
        <v>537.73999000000003</v>
      </c>
      <c r="C4108">
        <v>539.080017</v>
      </c>
      <c r="D4108">
        <v>533.09997599999997</v>
      </c>
      <c r="E4108">
        <v>538.71997099999999</v>
      </c>
      <c r="F4108">
        <v>538.71997099999999</v>
      </c>
      <c r="G4108">
        <v>1441700000</v>
      </c>
      <c r="H4108">
        <f t="shared" si="64"/>
        <v>1.822406773206442E-3</v>
      </c>
    </row>
    <row r="4109" spans="1:8" x14ac:dyDescent="0.45">
      <c r="A4109" s="1">
        <v>37973</v>
      </c>
      <c r="B4109">
        <v>538.580017</v>
      </c>
      <c r="C4109">
        <v>547.61999500000002</v>
      </c>
      <c r="D4109">
        <v>538.07000700000003</v>
      </c>
      <c r="E4109">
        <v>546.90002400000003</v>
      </c>
      <c r="F4109">
        <v>546.90002400000003</v>
      </c>
      <c r="G4109">
        <v>1579900000</v>
      </c>
      <c r="H4109">
        <f t="shared" si="64"/>
        <v>1.5184239382876052E-2</v>
      </c>
    </row>
    <row r="4110" spans="1:8" x14ac:dyDescent="0.45">
      <c r="A4110" s="1">
        <v>37974</v>
      </c>
      <c r="B4110">
        <v>546.90002400000003</v>
      </c>
      <c r="C4110">
        <v>548.86999500000002</v>
      </c>
      <c r="D4110">
        <v>541.96997099999999</v>
      </c>
      <c r="E4110">
        <v>546.88000499999998</v>
      </c>
      <c r="F4110">
        <v>546.88000499999998</v>
      </c>
      <c r="G4110">
        <v>1657300000</v>
      </c>
      <c r="H4110">
        <f t="shared" si="64"/>
        <v>-3.6604496473802151E-5</v>
      </c>
    </row>
    <row r="4111" spans="1:8" x14ac:dyDescent="0.45">
      <c r="A4111" s="1">
        <v>37977</v>
      </c>
      <c r="B4111">
        <v>546.88000499999998</v>
      </c>
      <c r="C4111">
        <v>549.36999500000002</v>
      </c>
      <c r="D4111">
        <v>544.85998500000005</v>
      </c>
      <c r="E4111">
        <v>549.36999500000002</v>
      </c>
      <c r="F4111">
        <v>549.36999500000002</v>
      </c>
      <c r="G4111">
        <v>1251700000</v>
      </c>
      <c r="H4111">
        <f t="shared" si="64"/>
        <v>4.5530829016138252E-3</v>
      </c>
    </row>
    <row r="4112" spans="1:8" x14ac:dyDescent="0.45">
      <c r="A4112" s="1">
        <v>37978</v>
      </c>
      <c r="B4112">
        <v>549.36999500000002</v>
      </c>
      <c r="C4112">
        <v>555.03002900000001</v>
      </c>
      <c r="D4112">
        <v>548.36999500000002</v>
      </c>
      <c r="E4112">
        <v>555.03002900000001</v>
      </c>
      <c r="F4112">
        <v>555.03002900000001</v>
      </c>
      <c r="G4112">
        <v>1145300000</v>
      </c>
      <c r="H4112">
        <f t="shared" si="64"/>
        <v>1.0302772360183177E-2</v>
      </c>
    </row>
    <row r="4113" spans="1:8" x14ac:dyDescent="0.45">
      <c r="A4113" s="1">
        <v>37979</v>
      </c>
      <c r="B4113">
        <v>555.03002900000001</v>
      </c>
      <c r="C4113">
        <v>555.03002900000001</v>
      </c>
      <c r="D4113">
        <v>552.22997999999995</v>
      </c>
      <c r="E4113">
        <v>552.34997599999997</v>
      </c>
      <c r="F4113">
        <v>552.34997599999997</v>
      </c>
      <c r="G4113">
        <v>518060000</v>
      </c>
      <c r="H4113">
        <f t="shared" si="64"/>
        <v>-4.8286630632016214E-3</v>
      </c>
    </row>
    <row r="4114" spans="1:8" x14ac:dyDescent="0.45">
      <c r="A4114" s="1">
        <v>37981</v>
      </c>
      <c r="B4114">
        <v>552.34997599999997</v>
      </c>
      <c r="C4114">
        <v>555.09997599999997</v>
      </c>
      <c r="D4114">
        <v>552.34002699999996</v>
      </c>
      <c r="E4114">
        <v>554.90002400000003</v>
      </c>
      <c r="F4114">
        <v>554.90002400000003</v>
      </c>
      <c r="G4114">
        <v>356070000</v>
      </c>
      <c r="H4114">
        <f t="shared" si="64"/>
        <v>4.6167251032886991E-3</v>
      </c>
    </row>
    <row r="4115" spans="1:8" x14ac:dyDescent="0.45">
      <c r="A4115" s="1">
        <v>37984</v>
      </c>
      <c r="B4115">
        <v>554.90002400000003</v>
      </c>
      <c r="C4115">
        <v>563.88000499999998</v>
      </c>
      <c r="D4115">
        <v>554.90002400000003</v>
      </c>
      <c r="E4115">
        <v>563.88000499999998</v>
      </c>
      <c r="F4115">
        <v>563.88000499999998</v>
      </c>
      <c r="G4115">
        <v>1058800000</v>
      </c>
      <c r="H4115">
        <f t="shared" si="64"/>
        <v>1.6183061113004937E-2</v>
      </c>
    </row>
    <row r="4116" spans="1:8" x14ac:dyDescent="0.45">
      <c r="A4116" s="1">
        <v>37985</v>
      </c>
      <c r="B4116">
        <v>563.88000499999998</v>
      </c>
      <c r="C4116">
        <v>565.46997099999999</v>
      </c>
      <c r="D4116">
        <v>562.13000499999998</v>
      </c>
      <c r="E4116">
        <v>565.46997099999999</v>
      </c>
      <c r="F4116">
        <v>565.46997099999999</v>
      </c>
      <c r="G4116">
        <v>1012600000</v>
      </c>
      <c r="H4116">
        <f t="shared" si="64"/>
        <v>2.8196885612215006E-3</v>
      </c>
    </row>
    <row r="4117" spans="1:8" x14ac:dyDescent="0.45">
      <c r="A4117" s="1">
        <v>37986</v>
      </c>
      <c r="B4117">
        <v>565.46997099999999</v>
      </c>
      <c r="C4117">
        <v>566.73999000000003</v>
      </c>
      <c r="D4117">
        <v>556.90997300000004</v>
      </c>
      <c r="E4117">
        <v>556.90997300000004</v>
      </c>
      <c r="F4117">
        <v>556.90997300000004</v>
      </c>
      <c r="G4117">
        <v>1027500000</v>
      </c>
      <c r="H4117">
        <f t="shared" si="64"/>
        <v>-1.5137847169606755E-2</v>
      </c>
    </row>
    <row r="4118" spans="1:8" x14ac:dyDescent="0.45">
      <c r="A4118" s="1">
        <v>37988</v>
      </c>
      <c r="B4118">
        <v>556.90997300000004</v>
      </c>
      <c r="C4118">
        <v>564.5</v>
      </c>
      <c r="D4118">
        <v>556.90997300000004</v>
      </c>
      <c r="E4118">
        <v>560.84997599999997</v>
      </c>
      <c r="F4118">
        <v>560.84997599999997</v>
      </c>
      <c r="G4118">
        <v>1153200000</v>
      </c>
      <c r="H4118">
        <f t="shared" si="64"/>
        <v>7.0747574850844597E-3</v>
      </c>
    </row>
    <row r="4119" spans="1:8" x14ac:dyDescent="0.45">
      <c r="A4119" s="1">
        <v>37991</v>
      </c>
      <c r="B4119">
        <v>560.84997599999997</v>
      </c>
      <c r="C4119">
        <v>569.45001200000002</v>
      </c>
      <c r="D4119">
        <v>560.84997599999997</v>
      </c>
      <c r="E4119">
        <v>568.919983</v>
      </c>
      <c r="F4119">
        <v>568.919983</v>
      </c>
      <c r="G4119">
        <v>1578200000</v>
      </c>
      <c r="H4119">
        <f t="shared" si="64"/>
        <v>1.4388887127277039E-2</v>
      </c>
    </row>
    <row r="4120" spans="1:8" x14ac:dyDescent="0.45">
      <c r="A4120" s="1">
        <v>37992</v>
      </c>
      <c r="B4120">
        <v>568.92999299999997</v>
      </c>
      <c r="C4120">
        <v>572.669983</v>
      </c>
      <c r="D4120">
        <v>568.07000700000003</v>
      </c>
      <c r="E4120">
        <v>569.89001499999995</v>
      </c>
      <c r="F4120">
        <v>569.89001499999995</v>
      </c>
      <c r="G4120">
        <v>1494500000</v>
      </c>
      <c r="H4120">
        <f t="shared" si="64"/>
        <v>1.7050411815118238E-3</v>
      </c>
    </row>
    <row r="4121" spans="1:8" x14ac:dyDescent="0.45">
      <c r="A4121" s="1">
        <v>37993</v>
      </c>
      <c r="B4121">
        <v>569.89001499999995</v>
      </c>
      <c r="C4121">
        <v>574.61999500000002</v>
      </c>
      <c r="D4121">
        <v>567.84002699999996</v>
      </c>
      <c r="E4121">
        <v>574.61999500000002</v>
      </c>
      <c r="F4121">
        <v>574.61999500000002</v>
      </c>
      <c r="G4121">
        <v>1704900000</v>
      </c>
      <c r="H4121">
        <f t="shared" si="64"/>
        <v>8.299812026010045E-3</v>
      </c>
    </row>
    <row r="4122" spans="1:8" x14ac:dyDescent="0.45">
      <c r="A4122" s="1">
        <v>37994</v>
      </c>
      <c r="B4122">
        <v>574.61999500000002</v>
      </c>
      <c r="C4122">
        <v>580.21997099999999</v>
      </c>
      <c r="D4122">
        <v>574.61999500000002</v>
      </c>
      <c r="E4122">
        <v>579.61999500000002</v>
      </c>
      <c r="F4122">
        <v>579.61999500000002</v>
      </c>
      <c r="G4122">
        <v>1868400000</v>
      </c>
      <c r="H4122">
        <f t="shared" si="64"/>
        <v>8.7014027418241824E-3</v>
      </c>
    </row>
    <row r="4123" spans="1:8" x14ac:dyDescent="0.45">
      <c r="A4123" s="1">
        <v>37995</v>
      </c>
      <c r="B4123">
        <v>579.61999500000002</v>
      </c>
      <c r="C4123">
        <v>581.90002400000003</v>
      </c>
      <c r="D4123">
        <v>573.73999000000003</v>
      </c>
      <c r="E4123">
        <v>575.20001200000002</v>
      </c>
      <c r="F4123">
        <v>575.20001200000002</v>
      </c>
      <c r="G4123">
        <v>1720700000</v>
      </c>
      <c r="H4123">
        <f t="shared" si="64"/>
        <v>-7.6256565303617352E-3</v>
      </c>
    </row>
    <row r="4124" spans="1:8" x14ac:dyDescent="0.45">
      <c r="A4124" s="1">
        <v>37998</v>
      </c>
      <c r="B4124">
        <v>575.20001200000002</v>
      </c>
      <c r="C4124">
        <v>583.01000999999997</v>
      </c>
      <c r="D4124">
        <v>575.20001200000002</v>
      </c>
      <c r="E4124">
        <v>583.01000999999997</v>
      </c>
      <c r="F4124">
        <v>583.01000999999997</v>
      </c>
      <c r="G4124">
        <v>1510200000</v>
      </c>
      <c r="H4124">
        <f t="shared" si="64"/>
        <v>1.3577882192394641E-2</v>
      </c>
    </row>
    <row r="4125" spans="1:8" x14ac:dyDescent="0.45">
      <c r="A4125" s="1">
        <v>37999</v>
      </c>
      <c r="B4125">
        <v>583.01000999999997</v>
      </c>
      <c r="C4125">
        <v>583.17999299999997</v>
      </c>
      <c r="D4125">
        <v>575.03997800000002</v>
      </c>
      <c r="E4125">
        <v>581.15997300000004</v>
      </c>
      <c r="F4125">
        <v>581.15997300000004</v>
      </c>
      <c r="G4125">
        <v>1595900000</v>
      </c>
      <c r="H4125">
        <f t="shared" si="64"/>
        <v>-3.173250833205965E-3</v>
      </c>
    </row>
    <row r="4126" spans="1:8" x14ac:dyDescent="0.45">
      <c r="A4126" s="1">
        <v>38000</v>
      </c>
      <c r="B4126">
        <v>581.15997300000004</v>
      </c>
      <c r="C4126">
        <v>586.11999500000002</v>
      </c>
      <c r="D4126">
        <v>581.15997300000004</v>
      </c>
      <c r="E4126">
        <v>586.11999500000002</v>
      </c>
      <c r="F4126">
        <v>586.11999500000002</v>
      </c>
      <c r="G4126">
        <v>1514600000</v>
      </c>
      <c r="H4126">
        <f t="shared" si="64"/>
        <v>8.5346930801100118E-3</v>
      </c>
    </row>
    <row r="4127" spans="1:8" x14ac:dyDescent="0.45">
      <c r="A4127" s="1">
        <v>38001</v>
      </c>
      <c r="B4127">
        <v>586.11999500000002</v>
      </c>
      <c r="C4127">
        <v>587.30999799999995</v>
      </c>
      <c r="D4127">
        <v>579.29998799999998</v>
      </c>
      <c r="E4127">
        <v>586.35998500000005</v>
      </c>
      <c r="F4127">
        <v>586.35998500000005</v>
      </c>
      <c r="G4127">
        <v>1695000000</v>
      </c>
      <c r="H4127">
        <f t="shared" si="64"/>
        <v>4.0945540511727607E-4</v>
      </c>
    </row>
    <row r="4128" spans="1:8" x14ac:dyDescent="0.45">
      <c r="A4128" s="1">
        <v>38002</v>
      </c>
      <c r="B4128">
        <v>586.35998500000005</v>
      </c>
      <c r="C4128">
        <v>591.98999000000003</v>
      </c>
      <c r="D4128">
        <v>586.34997599999997</v>
      </c>
      <c r="E4128">
        <v>590.40997300000004</v>
      </c>
      <c r="F4128">
        <v>590.40997300000004</v>
      </c>
      <c r="G4128">
        <v>1721100000</v>
      </c>
      <c r="H4128">
        <f t="shared" si="64"/>
        <v>6.9069992898644905E-3</v>
      </c>
    </row>
    <row r="4129" spans="1:8" x14ac:dyDescent="0.45">
      <c r="A4129" s="1">
        <v>38006</v>
      </c>
      <c r="B4129">
        <v>590.40997300000004</v>
      </c>
      <c r="C4129">
        <v>597.97997999999995</v>
      </c>
      <c r="D4129">
        <v>590.15997300000004</v>
      </c>
      <c r="E4129">
        <v>597.97997999999995</v>
      </c>
      <c r="F4129">
        <v>597.97997999999995</v>
      </c>
      <c r="G4129">
        <v>1698200000</v>
      </c>
      <c r="H4129">
        <f t="shared" si="64"/>
        <v>1.2821610992671983E-2</v>
      </c>
    </row>
    <row r="4130" spans="1:8" x14ac:dyDescent="0.45">
      <c r="A4130" s="1">
        <v>38007</v>
      </c>
      <c r="B4130">
        <v>597.97997999999995</v>
      </c>
      <c r="C4130">
        <v>598.75</v>
      </c>
      <c r="D4130">
        <v>591.51000999999997</v>
      </c>
      <c r="E4130">
        <v>597.47997999999995</v>
      </c>
      <c r="F4130">
        <v>597.47997999999995</v>
      </c>
      <c r="G4130">
        <v>1757600000</v>
      </c>
      <c r="H4130">
        <f t="shared" si="64"/>
        <v>-8.3614839413181929E-4</v>
      </c>
    </row>
    <row r="4131" spans="1:8" x14ac:dyDescent="0.45">
      <c r="A4131" s="1">
        <v>38008</v>
      </c>
      <c r="B4131">
        <v>597.47997999999995</v>
      </c>
      <c r="C4131">
        <v>600.60998500000005</v>
      </c>
      <c r="D4131">
        <v>591.53002900000001</v>
      </c>
      <c r="E4131">
        <v>591.72997999999995</v>
      </c>
      <c r="F4131">
        <v>591.72997999999995</v>
      </c>
      <c r="G4131">
        <v>1693700000</v>
      </c>
      <c r="H4131">
        <f t="shared" si="64"/>
        <v>-9.6237534184827611E-3</v>
      </c>
    </row>
    <row r="4132" spans="1:8" x14ac:dyDescent="0.45">
      <c r="A4132" s="1">
        <v>38009</v>
      </c>
      <c r="B4132">
        <v>591.72997999999995</v>
      </c>
      <c r="C4132">
        <v>596.14001499999995</v>
      </c>
      <c r="D4132">
        <v>589.919983</v>
      </c>
      <c r="E4132">
        <v>596.14001499999995</v>
      </c>
      <c r="F4132">
        <v>596.14001499999995</v>
      </c>
      <c r="G4132">
        <v>1480600000</v>
      </c>
      <c r="H4132">
        <f t="shared" si="64"/>
        <v>7.4527827709522931E-3</v>
      </c>
    </row>
    <row r="4133" spans="1:8" x14ac:dyDescent="0.45">
      <c r="A4133" s="1">
        <v>38012</v>
      </c>
      <c r="B4133">
        <v>596.14001499999995</v>
      </c>
      <c r="C4133">
        <v>601.5</v>
      </c>
      <c r="D4133">
        <v>592.46002199999998</v>
      </c>
      <c r="E4133">
        <v>601.5</v>
      </c>
      <c r="F4133">
        <v>601.5</v>
      </c>
      <c r="G4133">
        <v>1842550000</v>
      </c>
      <c r="H4133">
        <f t="shared" si="64"/>
        <v>8.9911511811533451E-3</v>
      </c>
    </row>
    <row r="4134" spans="1:8" x14ac:dyDescent="0.45">
      <c r="A4134" s="1">
        <v>38013</v>
      </c>
      <c r="B4134">
        <v>601.5</v>
      </c>
      <c r="C4134">
        <v>601.5</v>
      </c>
      <c r="D4134">
        <v>594.92999299999997</v>
      </c>
      <c r="E4134">
        <v>595.169983</v>
      </c>
      <c r="F4134">
        <v>595.169983</v>
      </c>
      <c r="G4134">
        <v>1673100000</v>
      </c>
      <c r="H4134">
        <f t="shared" si="64"/>
        <v>-1.0523719035744006E-2</v>
      </c>
    </row>
    <row r="4135" spans="1:8" x14ac:dyDescent="0.45">
      <c r="A4135" s="1">
        <v>38014</v>
      </c>
      <c r="B4135">
        <v>595.169983</v>
      </c>
      <c r="C4135">
        <v>598.46002199999998</v>
      </c>
      <c r="D4135">
        <v>582.84002699999996</v>
      </c>
      <c r="E4135">
        <v>583.90997300000004</v>
      </c>
      <c r="F4135">
        <v>583.90997300000004</v>
      </c>
      <c r="G4135">
        <v>1842000000</v>
      </c>
      <c r="H4135">
        <f t="shared" si="64"/>
        <v>-1.8918981671829371E-2</v>
      </c>
    </row>
    <row r="4136" spans="1:8" x14ac:dyDescent="0.45">
      <c r="A4136" s="1">
        <v>38015</v>
      </c>
      <c r="B4136">
        <v>583.90997300000004</v>
      </c>
      <c r="C4136">
        <v>586.79998799999998</v>
      </c>
      <c r="D4136">
        <v>573.34002699999996</v>
      </c>
      <c r="E4136">
        <v>579.85998500000005</v>
      </c>
      <c r="F4136">
        <v>579.85998500000005</v>
      </c>
      <c r="G4136">
        <v>1921900000</v>
      </c>
      <c r="H4136">
        <f t="shared" si="64"/>
        <v>-6.9359801806296861E-3</v>
      </c>
    </row>
    <row r="4137" spans="1:8" x14ac:dyDescent="0.45">
      <c r="A4137" s="1">
        <v>38016</v>
      </c>
      <c r="B4137">
        <v>579.85998500000005</v>
      </c>
      <c r="C4137">
        <v>583.54998799999998</v>
      </c>
      <c r="D4137">
        <v>577.22997999999995</v>
      </c>
      <c r="E4137">
        <v>580.76000999999997</v>
      </c>
      <c r="F4137">
        <v>580.76000999999997</v>
      </c>
      <c r="G4137">
        <v>1635000000</v>
      </c>
      <c r="H4137">
        <f t="shared" si="64"/>
        <v>1.5521419364710187E-3</v>
      </c>
    </row>
    <row r="4138" spans="1:8" x14ac:dyDescent="0.45">
      <c r="A4138" s="1">
        <v>38019</v>
      </c>
      <c r="B4138">
        <v>580.76000999999997</v>
      </c>
      <c r="C4138">
        <v>585.07000700000003</v>
      </c>
      <c r="D4138">
        <v>576.03002900000001</v>
      </c>
      <c r="E4138">
        <v>580.53997800000002</v>
      </c>
      <c r="F4138">
        <v>580.53997800000002</v>
      </c>
      <c r="G4138">
        <v>1599200000</v>
      </c>
      <c r="H4138">
        <f t="shared" si="64"/>
        <v>-3.7886906159390055E-4</v>
      </c>
    </row>
    <row r="4139" spans="1:8" x14ac:dyDescent="0.45">
      <c r="A4139" s="1">
        <v>38020</v>
      </c>
      <c r="B4139">
        <v>580.53997800000002</v>
      </c>
      <c r="C4139">
        <v>581.19000200000005</v>
      </c>
      <c r="D4139">
        <v>578.28997800000002</v>
      </c>
      <c r="E4139">
        <v>579.15002400000003</v>
      </c>
      <c r="F4139">
        <v>579.15002400000003</v>
      </c>
      <c r="G4139">
        <v>1476900000</v>
      </c>
      <c r="H4139">
        <f t="shared" si="64"/>
        <v>-2.394243381460992E-3</v>
      </c>
    </row>
    <row r="4140" spans="1:8" x14ac:dyDescent="0.45">
      <c r="A4140" s="1">
        <v>38021</v>
      </c>
      <c r="B4140">
        <v>579.15002400000003</v>
      </c>
      <c r="C4140">
        <v>579.15002400000003</v>
      </c>
      <c r="D4140">
        <v>564.03002900000001</v>
      </c>
      <c r="E4140">
        <v>564.03002900000001</v>
      </c>
      <c r="F4140">
        <v>564.03002900000001</v>
      </c>
      <c r="G4140">
        <v>1634800000</v>
      </c>
      <c r="H4140">
        <f t="shared" si="64"/>
        <v>-2.6107216392000088E-2</v>
      </c>
    </row>
    <row r="4141" spans="1:8" x14ac:dyDescent="0.45">
      <c r="A4141" s="1">
        <v>38022</v>
      </c>
      <c r="B4141">
        <v>564.03002900000001</v>
      </c>
      <c r="C4141">
        <v>570.90002400000003</v>
      </c>
      <c r="D4141">
        <v>564.03002900000001</v>
      </c>
      <c r="E4141">
        <v>569.53997800000002</v>
      </c>
      <c r="F4141">
        <v>569.53997800000002</v>
      </c>
      <c r="G4141">
        <v>1566600000</v>
      </c>
      <c r="H4141">
        <f t="shared" si="64"/>
        <v>9.7688929962982396E-3</v>
      </c>
    </row>
    <row r="4142" spans="1:8" x14ac:dyDescent="0.45">
      <c r="A4142" s="1">
        <v>38023</v>
      </c>
      <c r="B4142">
        <v>569.53997800000002</v>
      </c>
      <c r="C4142">
        <v>584.34997599999997</v>
      </c>
      <c r="D4142">
        <v>569.53997800000002</v>
      </c>
      <c r="E4142">
        <v>584.07000700000003</v>
      </c>
      <c r="F4142">
        <v>584.07000700000003</v>
      </c>
      <c r="G4142">
        <v>1477600000</v>
      </c>
      <c r="H4142">
        <f t="shared" si="64"/>
        <v>2.5511868457458897E-2</v>
      </c>
    </row>
    <row r="4143" spans="1:8" x14ac:dyDescent="0.45">
      <c r="A4143" s="1">
        <v>38026</v>
      </c>
      <c r="B4143">
        <v>584.07000700000003</v>
      </c>
      <c r="C4143">
        <v>588.03002900000001</v>
      </c>
      <c r="D4143">
        <v>583.580017</v>
      </c>
      <c r="E4143">
        <v>585.48999000000003</v>
      </c>
      <c r="F4143">
        <v>585.48999000000003</v>
      </c>
      <c r="G4143">
        <v>1303500000</v>
      </c>
      <c r="H4143">
        <f t="shared" si="64"/>
        <v>2.4311863012682622E-3</v>
      </c>
    </row>
    <row r="4144" spans="1:8" x14ac:dyDescent="0.45">
      <c r="A4144" s="1">
        <v>38027</v>
      </c>
      <c r="B4144">
        <v>585.48999000000003</v>
      </c>
      <c r="C4144">
        <v>592.830017</v>
      </c>
      <c r="D4144">
        <v>584.69000200000005</v>
      </c>
      <c r="E4144">
        <v>592.830017</v>
      </c>
      <c r="F4144">
        <v>592.830017</v>
      </c>
      <c r="G4144">
        <v>1403900000</v>
      </c>
      <c r="H4144">
        <f t="shared" si="64"/>
        <v>1.2536554211626916E-2</v>
      </c>
    </row>
    <row r="4145" spans="1:8" x14ac:dyDescent="0.45">
      <c r="A4145" s="1">
        <v>38028</v>
      </c>
      <c r="B4145">
        <v>592.830017</v>
      </c>
      <c r="C4145">
        <v>597.080017</v>
      </c>
      <c r="D4145">
        <v>590.14001499999995</v>
      </c>
      <c r="E4145">
        <v>597.07000700000003</v>
      </c>
      <c r="F4145">
        <v>597.07000700000003</v>
      </c>
      <c r="G4145">
        <v>1699300000</v>
      </c>
      <c r="H4145">
        <f t="shared" si="64"/>
        <v>7.1521176027091737E-3</v>
      </c>
    </row>
    <row r="4146" spans="1:8" x14ac:dyDescent="0.45">
      <c r="A4146" s="1">
        <v>38029</v>
      </c>
      <c r="B4146">
        <v>597.07000700000003</v>
      </c>
      <c r="C4146">
        <v>597.07000700000003</v>
      </c>
      <c r="D4146">
        <v>592.13000499999998</v>
      </c>
      <c r="E4146">
        <v>592.75</v>
      </c>
      <c r="F4146">
        <v>592.75</v>
      </c>
      <c r="G4146">
        <v>1464300000</v>
      </c>
      <c r="H4146">
        <f t="shared" si="64"/>
        <v>-7.235344179665093E-3</v>
      </c>
    </row>
    <row r="4147" spans="1:8" x14ac:dyDescent="0.45">
      <c r="A4147" s="1">
        <v>38030</v>
      </c>
      <c r="B4147">
        <v>592.75</v>
      </c>
      <c r="C4147">
        <v>594.80999799999995</v>
      </c>
      <c r="D4147">
        <v>584.85998500000005</v>
      </c>
      <c r="E4147">
        <v>585.14001499999995</v>
      </c>
      <c r="F4147">
        <v>585.14001499999995</v>
      </c>
      <c r="G4147">
        <v>1329200000</v>
      </c>
      <c r="H4147">
        <f t="shared" si="64"/>
        <v>-1.2838439477014019E-2</v>
      </c>
    </row>
    <row r="4148" spans="1:8" x14ac:dyDescent="0.45">
      <c r="A4148" s="1">
        <v>38034</v>
      </c>
      <c r="B4148">
        <v>585.14001499999995</v>
      </c>
      <c r="C4148">
        <v>594.47997999999995</v>
      </c>
      <c r="D4148">
        <v>585.14001499999995</v>
      </c>
      <c r="E4148">
        <v>594.47997999999995</v>
      </c>
      <c r="F4148">
        <v>594.47997999999995</v>
      </c>
      <c r="G4148">
        <v>1396500000</v>
      </c>
      <c r="H4148">
        <f t="shared" si="64"/>
        <v>1.5961931777986438E-2</v>
      </c>
    </row>
    <row r="4149" spans="1:8" x14ac:dyDescent="0.45">
      <c r="A4149" s="1">
        <v>38035</v>
      </c>
      <c r="B4149">
        <v>594.47997999999995</v>
      </c>
      <c r="C4149">
        <v>595.40997300000004</v>
      </c>
      <c r="D4149">
        <v>590.40002400000003</v>
      </c>
      <c r="E4149">
        <v>591.47997999999995</v>
      </c>
      <c r="F4149">
        <v>591.47997999999995</v>
      </c>
      <c r="G4149">
        <v>1382400000</v>
      </c>
      <c r="H4149">
        <f t="shared" si="64"/>
        <v>-5.0464272993684389E-3</v>
      </c>
    </row>
    <row r="4150" spans="1:8" x14ac:dyDescent="0.45">
      <c r="A4150" s="1">
        <v>38036</v>
      </c>
      <c r="B4150">
        <v>591.47997999999995</v>
      </c>
      <c r="C4150">
        <v>596</v>
      </c>
      <c r="D4150">
        <v>582.40997300000004</v>
      </c>
      <c r="E4150">
        <v>582.59002699999996</v>
      </c>
      <c r="F4150">
        <v>582.59002699999996</v>
      </c>
      <c r="G4150">
        <v>1562800000</v>
      </c>
      <c r="H4150">
        <f t="shared" si="64"/>
        <v>-1.5030015048015599E-2</v>
      </c>
    </row>
    <row r="4151" spans="1:8" x14ac:dyDescent="0.45">
      <c r="A4151" s="1">
        <v>38037</v>
      </c>
      <c r="B4151">
        <v>582.59002699999996</v>
      </c>
      <c r="C4151">
        <v>583.70001200000002</v>
      </c>
      <c r="D4151">
        <v>575.46997099999999</v>
      </c>
      <c r="E4151">
        <v>579.89001499999995</v>
      </c>
      <c r="F4151">
        <v>579.89001499999995</v>
      </c>
      <c r="G4151">
        <v>1479600000</v>
      </c>
      <c r="H4151">
        <f t="shared" si="64"/>
        <v>-4.6344974593943711E-3</v>
      </c>
    </row>
    <row r="4152" spans="1:8" x14ac:dyDescent="0.45">
      <c r="A4152" s="1">
        <v>38040</v>
      </c>
      <c r="B4152">
        <v>579.89001499999995</v>
      </c>
      <c r="C4152">
        <v>581.85998500000005</v>
      </c>
      <c r="D4152">
        <v>570.17999299999997</v>
      </c>
      <c r="E4152">
        <v>570.20001200000002</v>
      </c>
      <c r="F4152">
        <v>570.20001200000002</v>
      </c>
      <c r="G4152">
        <v>1380400000</v>
      </c>
      <c r="H4152">
        <f t="shared" si="64"/>
        <v>-1.6710070443271774E-2</v>
      </c>
    </row>
    <row r="4153" spans="1:8" x14ac:dyDescent="0.45">
      <c r="A4153" s="1">
        <v>38041</v>
      </c>
      <c r="B4153">
        <v>570.20001200000002</v>
      </c>
      <c r="C4153">
        <v>575.90997300000004</v>
      </c>
      <c r="D4153">
        <v>566.21002199999998</v>
      </c>
      <c r="E4153">
        <v>571.86999500000002</v>
      </c>
      <c r="F4153">
        <v>571.86999500000002</v>
      </c>
      <c r="G4153">
        <v>1543600000</v>
      </c>
      <c r="H4153">
        <f t="shared" si="64"/>
        <v>2.9287670376267894E-3</v>
      </c>
    </row>
    <row r="4154" spans="1:8" x14ac:dyDescent="0.45">
      <c r="A4154" s="1">
        <v>38042</v>
      </c>
      <c r="B4154">
        <v>571.86999500000002</v>
      </c>
      <c r="C4154">
        <v>579.09002699999996</v>
      </c>
      <c r="D4154">
        <v>571.55999799999995</v>
      </c>
      <c r="E4154">
        <v>579.03997800000002</v>
      </c>
      <c r="F4154">
        <v>579.03997800000002</v>
      </c>
      <c r="G4154">
        <v>1360700000</v>
      </c>
      <c r="H4154">
        <f t="shared" si="64"/>
        <v>1.2537784920854333E-2</v>
      </c>
    </row>
    <row r="4155" spans="1:8" x14ac:dyDescent="0.45">
      <c r="A4155" s="1">
        <v>38043</v>
      </c>
      <c r="B4155">
        <v>579.03997800000002</v>
      </c>
      <c r="C4155">
        <v>583.85998500000005</v>
      </c>
      <c r="D4155">
        <v>576.580017</v>
      </c>
      <c r="E4155">
        <v>583.85998500000005</v>
      </c>
      <c r="F4155">
        <v>583.85998500000005</v>
      </c>
      <c r="G4155">
        <v>1383900000</v>
      </c>
      <c r="H4155">
        <f t="shared" si="64"/>
        <v>8.3241350910663314E-3</v>
      </c>
    </row>
    <row r="4156" spans="1:8" x14ac:dyDescent="0.45">
      <c r="A4156" s="1">
        <v>38044</v>
      </c>
      <c r="B4156">
        <v>584.17999299999997</v>
      </c>
      <c r="C4156">
        <v>587.05999799999995</v>
      </c>
      <c r="D4156">
        <v>582.21002199999998</v>
      </c>
      <c r="E4156">
        <v>585.55999799999995</v>
      </c>
      <c r="F4156">
        <v>585.55999799999995</v>
      </c>
      <c r="G4156">
        <v>1540400000</v>
      </c>
      <c r="H4156">
        <f t="shared" si="64"/>
        <v>2.9116792444678907E-3</v>
      </c>
    </row>
    <row r="4157" spans="1:8" x14ac:dyDescent="0.45">
      <c r="A4157" s="1">
        <v>38047</v>
      </c>
      <c r="B4157">
        <v>585.55999799999995</v>
      </c>
      <c r="C4157">
        <v>594.77002000000005</v>
      </c>
      <c r="D4157">
        <v>585.55999799999995</v>
      </c>
      <c r="E4157">
        <v>594.77002000000005</v>
      </c>
      <c r="F4157">
        <v>594.77002000000005</v>
      </c>
      <c r="G4157">
        <v>1497100000</v>
      </c>
      <c r="H4157">
        <f t="shared" si="64"/>
        <v>1.5728570994359758E-2</v>
      </c>
    </row>
    <row r="4158" spans="1:8" x14ac:dyDescent="0.45">
      <c r="A4158" s="1">
        <v>38048</v>
      </c>
      <c r="B4158">
        <v>594.77002000000005</v>
      </c>
      <c r="C4158">
        <v>596.21997099999999</v>
      </c>
      <c r="D4158">
        <v>590.96002199999998</v>
      </c>
      <c r="E4158">
        <v>591.05999799999995</v>
      </c>
      <c r="F4158">
        <v>591.05999799999995</v>
      </c>
      <c r="G4158">
        <v>1476000000</v>
      </c>
      <c r="H4158">
        <f t="shared" si="64"/>
        <v>-6.2377421108079645E-3</v>
      </c>
    </row>
    <row r="4159" spans="1:8" x14ac:dyDescent="0.45">
      <c r="A4159" s="1">
        <v>38049</v>
      </c>
      <c r="B4159">
        <v>591.05999799999995</v>
      </c>
      <c r="C4159">
        <v>592.92999299999997</v>
      </c>
      <c r="D4159">
        <v>585.580017</v>
      </c>
      <c r="E4159">
        <v>591.32000700000003</v>
      </c>
      <c r="F4159">
        <v>591.32000700000003</v>
      </c>
      <c r="G4159">
        <v>1334500000</v>
      </c>
      <c r="H4159">
        <f t="shared" si="64"/>
        <v>4.399028878283584E-4</v>
      </c>
    </row>
    <row r="4160" spans="1:8" x14ac:dyDescent="0.45">
      <c r="A4160" s="1">
        <v>38050</v>
      </c>
      <c r="B4160">
        <v>591.32000700000003</v>
      </c>
      <c r="C4160">
        <v>598.39001499999995</v>
      </c>
      <c r="D4160">
        <v>589.52002000000005</v>
      </c>
      <c r="E4160">
        <v>598.38000499999998</v>
      </c>
      <c r="F4160">
        <v>598.38000499999998</v>
      </c>
      <c r="G4160">
        <v>1265800000</v>
      </c>
      <c r="H4160">
        <f t="shared" si="64"/>
        <v>1.1939386316079714E-2</v>
      </c>
    </row>
    <row r="4161" spans="1:8" x14ac:dyDescent="0.45">
      <c r="A4161" s="1">
        <v>38051</v>
      </c>
      <c r="B4161">
        <v>598.38000499999998</v>
      </c>
      <c r="C4161">
        <v>603.15997300000004</v>
      </c>
      <c r="D4161">
        <v>594.35998500000005</v>
      </c>
      <c r="E4161">
        <v>599.53997800000002</v>
      </c>
      <c r="F4161">
        <v>599.53997800000002</v>
      </c>
      <c r="G4161">
        <v>1398200000</v>
      </c>
      <c r="H4161">
        <f t="shared" si="64"/>
        <v>1.9385223274632768E-3</v>
      </c>
    </row>
    <row r="4162" spans="1:8" x14ac:dyDescent="0.45">
      <c r="A4162" s="1">
        <v>38054</v>
      </c>
      <c r="B4162">
        <v>599.53997800000002</v>
      </c>
      <c r="C4162">
        <v>603.10998500000005</v>
      </c>
      <c r="D4162">
        <v>592.36999500000002</v>
      </c>
      <c r="E4162">
        <v>592.51000999999997</v>
      </c>
      <c r="F4162">
        <v>592.51000999999997</v>
      </c>
      <c r="G4162">
        <v>1254400000</v>
      </c>
      <c r="H4162">
        <f t="shared" si="64"/>
        <v>-1.1725603392539807E-2</v>
      </c>
    </row>
    <row r="4163" spans="1:8" x14ac:dyDescent="0.45">
      <c r="A4163" s="1">
        <v>38055</v>
      </c>
      <c r="B4163">
        <v>592.51000999999997</v>
      </c>
      <c r="C4163">
        <v>593.23999000000003</v>
      </c>
      <c r="D4163">
        <v>584.30999799999995</v>
      </c>
      <c r="E4163">
        <v>585.95001200000002</v>
      </c>
      <c r="F4163">
        <v>585.95001200000002</v>
      </c>
      <c r="G4163">
        <v>1499400000</v>
      </c>
      <c r="H4163">
        <f t="shared" si="64"/>
        <v>-1.1071539533990205E-2</v>
      </c>
    </row>
    <row r="4164" spans="1:8" x14ac:dyDescent="0.45">
      <c r="A4164" s="1">
        <v>38056</v>
      </c>
      <c r="B4164">
        <v>585.95001200000002</v>
      </c>
      <c r="C4164">
        <v>589.78002900000001</v>
      </c>
      <c r="D4164">
        <v>574.580017</v>
      </c>
      <c r="E4164">
        <v>575.01000999999997</v>
      </c>
      <c r="F4164">
        <v>575.01000999999997</v>
      </c>
      <c r="G4164">
        <v>1648400000</v>
      </c>
      <c r="H4164">
        <f t="shared" ref="H4164:H4227" si="65">F4164/F4163-1</f>
        <v>-1.8670538059482156E-2</v>
      </c>
    </row>
    <row r="4165" spans="1:8" x14ac:dyDescent="0.45">
      <c r="A4165" s="1">
        <v>38057</v>
      </c>
      <c r="B4165">
        <v>575.01000999999997</v>
      </c>
      <c r="C4165">
        <v>581.02002000000005</v>
      </c>
      <c r="D4165">
        <v>568.70001200000002</v>
      </c>
      <c r="E4165">
        <v>568.73999000000003</v>
      </c>
      <c r="F4165">
        <v>568.73999000000003</v>
      </c>
      <c r="G4165">
        <v>1889900000</v>
      </c>
      <c r="H4165">
        <f t="shared" si="65"/>
        <v>-1.0904192780922028E-2</v>
      </c>
    </row>
    <row r="4166" spans="1:8" x14ac:dyDescent="0.45">
      <c r="A4166" s="1">
        <v>38058</v>
      </c>
      <c r="B4166">
        <v>568.73999000000003</v>
      </c>
      <c r="C4166">
        <v>582.84002699999996</v>
      </c>
      <c r="D4166">
        <v>568.73999000000003</v>
      </c>
      <c r="E4166">
        <v>582.84002699999996</v>
      </c>
      <c r="F4166">
        <v>582.84002699999996</v>
      </c>
      <c r="G4166">
        <v>1388500000</v>
      </c>
      <c r="H4166">
        <f t="shared" si="65"/>
        <v>2.4791710180252835E-2</v>
      </c>
    </row>
    <row r="4167" spans="1:8" x14ac:dyDescent="0.45">
      <c r="A4167" s="1">
        <v>38061</v>
      </c>
      <c r="B4167">
        <v>582.84002699999996</v>
      </c>
      <c r="C4167">
        <v>582.96002199999998</v>
      </c>
      <c r="D4167">
        <v>566.89001499999995</v>
      </c>
      <c r="E4167">
        <v>566.95001200000002</v>
      </c>
      <c r="F4167">
        <v>566.95001200000002</v>
      </c>
      <c r="G4167">
        <v>1600600000</v>
      </c>
      <c r="H4167">
        <f t="shared" si="65"/>
        <v>-2.7263081229662922E-2</v>
      </c>
    </row>
    <row r="4168" spans="1:8" x14ac:dyDescent="0.45">
      <c r="A4168" s="1">
        <v>38062</v>
      </c>
      <c r="B4168">
        <v>566.95001200000002</v>
      </c>
      <c r="C4168">
        <v>573.84997599999997</v>
      </c>
      <c r="D4168">
        <v>562.669983</v>
      </c>
      <c r="E4168">
        <v>566.64001499999995</v>
      </c>
      <c r="F4168">
        <v>566.64001499999995</v>
      </c>
      <c r="G4168">
        <v>1500700000</v>
      </c>
      <c r="H4168">
        <f t="shared" si="65"/>
        <v>-5.4678012776909757E-4</v>
      </c>
    </row>
    <row r="4169" spans="1:8" x14ac:dyDescent="0.45">
      <c r="A4169" s="1">
        <v>38063</v>
      </c>
      <c r="B4169">
        <v>566.64001499999995</v>
      </c>
      <c r="C4169">
        <v>578.919983</v>
      </c>
      <c r="D4169">
        <v>566.64001499999995</v>
      </c>
      <c r="E4169">
        <v>578.57000700000003</v>
      </c>
      <c r="F4169">
        <v>578.57000700000003</v>
      </c>
      <c r="G4169">
        <v>1490100000</v>
      </c>
      <c r="H4169">
        <f t="shared" si="65"/>
        <v>2.1053917274091782E-2</v>
      </c>
    </row>
    <row r="4170" spans="1:8" x14ac:dyDescent="0.45">
      <c r="A4170" s="1">
        <v>38064</v>
      </c>
      <c r="B4170">
        <v>578.57000700000003</v>
      </c>
      <c r="C4170">
        <v>578.57000700000003</v>
      </c>
      <c r="D4170">
        <v>569.22997999999995</v>
      </c>
      <c r="E4170">
        <v>574.54998799999998</v>
      </c>
      <c r="F4170">
        <v>574.54998799999998</v>
      </c>
      <c r="G4170">
        <v>1369200000</v>
      </c>
      <c r="H4170">
        <f t="shared" si="65"/>
        <v>-6.9481980596344251E-3</v>
      </c>
    </row>
    <row r="4171" spans="1:8" x14ac:dyDescent="0.45">
      <c r="A4171" s="1">
        <v>38065</v>
      </c>
      <c r="B4171">
        <v>574.54998799999998</v>
      </c>
      <c r="C4171">
        <v>577.40997300000004</v>
      </c>
      <c r="D4171">
        <v>570.19000200000005</v>
      </c>
      <c r="E4171">
        <v>570.73999000000003</v>
      </c>
      <c r="F4171">
        <v>570.73999000000003</v>
      </c>
      <c r="G4171">
        <v>1457400000</v>
      </c>
      <c r="H4171">
        <f t="shared" si="65"/>
        <v>-6.6312733088073061E-3</v>
      </c>
    </row>
    <row r="4172" spans="1:8" x14ac:dyDescent="0.45">
      <c r="A4172" s="1">
        <v>38068</v>
      </c>
      <c r="B4172">
        <v>570.73999000000003</v>
      </c>
      <c r="C4172">
        <v>570.73999000000003</v>
      </c>
      <c r="D4172">
        <v>557.94000200000005</v>
      </c>
      <c r="E4172">
        <v>558.98999000000003</v>
      </c>
      <c r="F4172">
        <v>558.98999000000003</v>
      </c>
      <c r="G4172">
        <v>1452300000</v>
      </c>
      <c r="H4172">
        <f t="shared" si="65"/>
        <v>-2.0587308066498E-2</v>
      </c>
    </row>
    <row r="4173" spans="1:8" x14ac:dyDescent="0.45">
      <c r="A4173" s="1">
        <v>38069</v>
      </c>
      <c r="B4173">
        <v>558.98999000000003</v>
      </c>
      <c r="C4173">
        <v>566.04998799999998</v>
      </c>
      <c r="D4173">
        <v>558.51000999999997</v>
      </c>
      <c r="E4173">
        <v>560.919983</v>
      </c>
      <c r="F4173">
        <v>560.919983</v>
      </c>
      <c r="G4173">
        <v>1458200000</v>
      </c>
      <c r="H4173">
        <f t="shared" si="65"/>
        <v>3.4526432217507619E-3</v>
      </c>
    </row>
    <row r="4174" spans="1:8" x14ac:dyDescent="0.45">
      <c r="A4174" s="1">
        <v>38070</v>
      </c>
      <c r="B4174">
        <v>560.919983</v>
      </c>
      <c r="C4174">
        <v>562.26000999999997</v>
      </c>
      <c r="D4174">
        <v>556.13000499999998</v>
      </c>
      <c r="E4174">
        <v>557.63000499999998</v>
      </c>
      <c r="F4174">
        <v>557.63000499999998</v>
      </c>
      <c r="G4174">
        <v>1527800000</v>
      </c>
      <c r="H4174">
        <f t="shared" si="65"/>
        <v>-5.8653250012667968E-3</v>
      </c>
    </row>
    <row r="4175" spans="1:8" x14ac:dyDescent="0.45">
      <c r="A4175" s="1">
        <v>38071</v>
      </c>
      <c r="B4175">
        <v>557.63000499999998</v>
      </c>
      <c r="C4175">
        <v>571.69000200000005</v>
      </c>
      <c r="D4175">
        <v>557.63000499999998</v>
      </c>
      <c r="E4175">
        <v>571.53002900000001</v>
      </c>
      <c r="F4175">
        <v>571.53002900000001</v>
      </c>
      <c r="G4175">
        <v>1471700000</v>
      </c>
      <c r="H4175">
        <f t="shared" si="65"/>
        <v>2.4926965685786673E-2</v>
      </c>
    </row>
    <row r="4176" spans="1:8" x14ac:dyDescent="0.45">
      <c r="A4176" s="1">
        <v>38072</v>
      </c>
      <c r="B4176">
        <v>571.53002900000001</v>
      </c>
      <c r="C4176">
        <v>575.55999799999995</v>
      </c>
      <c r="D4176">
        <v>570.71997099999999</v>
      </c>
      <c r="E4176">
        <v>572.919983</v>
      </c>
      <c r="F4176">
        <v>572.919983</v>
      </c>
      <c r="G4176">
        <v>1319100000</v>
      </c>
      <c r="H4176">
        <f t="shared" si="65"/>
        <v>2.4319876987601852E-3</v>
      </c>
    </row>
    <row r="4177" spans="1:8" x14ac:dyDescent="0.45">
      <c r="A4177" s="1">
        <v>38075</v>
      </c>
      <c r="B4177">
        <v>572.919983</v>
      </c>
      <c r="C4177">
        <v>583.46997099999999</v>
      </c>
      <c r="D4177">
        <v>572.919983</v>
      </c>
      <c r="E4177">
        <v>583.39001499999995</v>
      </c>
      <c r="F4177">
        <v>583.39001499999995</v>
      </c>
      <c r="G4177">
        <v>1405500000</v>
      </c>
      <c r="H4177">
        <f t="shared" si="65"/>
        <v>1.8274859161266033E-2</v>
      </c>
    </row>
    <row r="4178" spans="1:8" x14ac:dyDescent="0.45">
      <c r="A4178" s="1">
        <v>38076</v>
      </c>
      <c r="B4178">
        <v>583.39001499999995</v>
      </c>
      <c r="C4178">
        <v>589.40997300000004</v>
      </c>
      <c r="D4178">
        <v>582.14001499999995</v>
      </c>
      <c r="E4178">
        <v>589.40002400000003</v>
      </c>
      <c r="F4178">
        <v>589.40002400000003</v>
      </c>
      <c r="G4178">
        <v>1332400000</v>
      </c>
      <c r="H4178">
        <f t="shared" si="65"/>
        <v>1.0301871553286768E-2</v>
      </c>
    </row>
    <row r="4179" spans="1:8" x14ac:dyDescent="0.45">
      <c r="A4179" s="1">
        <v>38077</v>
      </c>
      <c r="B4179">
        <v>589.40002400000003</v>
      </c>
      <c r="C4179">
        <v>591.669983</v>
      </c>
      <c r="D4179">
        <v>585.15997300000004</v>
      </c>
      <c r="E4179">
        <v>590.30999799999995</v>
      </c>
      <c r="F4179">
        <v>590.30999799999995</v>
      </c>
      <c r="G4179">
        <v>1560700000</v>
      </c>
      <c r="H4179">
        <f t="shared" si="65"/>
        <v>1.5438988173503976E-3</v>
      </c>
    </row>
    <row r="4180" spans="1:8" x14ac:dyDescent="0.45">
      <c r="A4180" s="1">
        <v>38078</v>
      </c>
      <c r="B4180">
        <v>590.30999799999995</v>
      </c>
      <c r="C4180">
        <v>596.15002400000003</v>
      </c>
      <c r="D4180">
        <v>590.30999799999995</v>
      </c>
      <c r="E4180">
        <v>595.32000700000003</v>
      </c>
      <c r="F4180">
        <v>595.32000700000003</v>
      </c>
      <c r="G4180">
        <v>1560700000</v>
      </c>
      <c r="H4180">
        <f t="shared" si="65"/>
        <v>8.4870813927837574E-3</v>
      </c>
    </row>
    <row r="4181" spans="1:8" x14ac:dyDescent="0.45">
      <c r="A4181" s="1">
        <v>38079</v>
      </c>
      <c r="B4181">
        <v>595.32000700000003</v>
      </c>
      <c r="C4181">
        <v>604.21997099999999</v>
      </c>
      <c r="D4181">
        <v>595.32000700000003</v>
      </c>
      <c r="E4181">
        <v>603.45001200000002</v>
      </c>
      <c r="F4181">
        <v>603.45001200000002</v>
      </c>
      <c r="G4181">
        <v>1629200000</v>
      </c>
      <c r="H4181">
        <f t="shared" si="65"/>
        <v>1.3656529100994907E-2</v>
      </c>
    </row>
    <row r="4182" spans="1:8" x14ac:dyDescent="0.45">
      <c r="A4182" s="1">
        <v>38082</v>
      </c>
      <c r="B4182">
        <v>603.419983</v>
      </c>
      <c r="C4182">
        <v>606.419983</v>
      </c>
      <c r="D4182">
        <v>601.71002199999998</v>
      </c>
      <c r="E4182">
        <v>606.39001499999995</v>
      </c>
      <c r="F4182">
        <v>606.39001499999995</v>
      </c>
      <c r="G4182">
        <v>1413700000</v>
      </c>
      <c r="H4182">
        <f t="shared" si="65"/>
        <v>4.8719909545713591E-3</v>
      </c>
    </row>
    <row r="4183" spans="1:8" x14ac:dyDescent="0.45">
      <c r="A4183" s="1">
        <v>38083</v>
      </c>
      <c r="B4183">
        <v>606.39001499999995</v>
      </c>
      <c r="C4183">
        <v>606.39001499999995</v>
      </c>
      <c r="D4183">
        <v>599.28002900000001</v>
      </c>
      <c r="E4183">
        <v>599.330017</v>
      </c>
      <c r="F4183">
        <v>599.330017</v>
      </c>
      <c r="G4183">
        <v>1397700000</v>
      </c>
      <c r="H4183">
        <f t="shared" si="65"/>
        <v>-1.1642668621448138E-2</v>
      </c>
    </row>
    <row r="4184" spans="1:8" x14ac:dyDescent="0.45">
      <c r="A4184" s="1">
        <v>38084</v>
      </c>
      <c r="B4184">
        <v>599.330017</v>
      </c>
      <c r="C4184">
        <v>603.76000999999997</v>
      </c>
      <c r="D4184">
        <v>595.22997999999995</v>
      </c>
      <c r="E4184">
        <v>601.64001499999995</v>
      </c>
      <c r="F4184">
        <v>601.64001499999995</v>
      </c>
      <c r="G4184">
        <v>1458800000</v>
      </c>
      <c r="H4184">
        <f t="shared" si="65"/>
        <v>3.8543005263824703E-3</v>
      </c>
    </row>
    <row r="4185" spans="1:8" x14ac:dyDescent="0.45">
      <c r="A4185" s="1">
        <v>38085</v>
      </c>
      <c r="B4185">
        <v>601.64001499999995</v>
      </c>
      <c r="C4185">
        <v>605.98999000000003</v>
      </c>
      <c r="D4185">
        <v>597.88000499999998</v>
      </c>
      <c r="E4185">
        <v>597.88000499999998</v>
      </c>
      <c r="F4185">
        <v>597.88000499999998</v>
      </c>
      <c r="G4185">
        <v>1199800000</v>
      </c>
      <c r="H4185">
        <f t="shared" si="65"/>
        <v>-6.249600934538857E-3</v>
      </c>
    </row>
    <row r="4186" spans="1:8" x14ac:dyDescent="0.45">
      <c r="A4186" s="1">
        <v>38089</v>
      </c>
      <c r="B4186">
        <v>597.88000499999998</v>
      </c>
      <c r="C4186">
        <v>603.03997800000002</v>
      </c>
      <c r="D4186">
        <v>597.88000499999998</v>
      </c>
      <c r="E4186">
        <v>599.65002400000003</v>
      </c>
      <c r="F4186">
        <v>599.65002400000003</v>
      </c>
      <c r="G4186">
        <v>1102400000</v>
      </c>
      <c r="H4186">
        <f t="shared" si="65"/>
        <v>2.9604920472294793E-3</v>
      </c>
    </row>
    <row r="4187" spans="1:8" x14ac:dyDescent="0.45">
      <c r="A4187" s="1">
        <v>38090</v>
      </c>
      <c r="B4187">
        <v>599.65002400000003</v>
      </c>
      <c r="C4187">
        <v>601.03997800000002</v>
      </c>
      <c r="D4187">
        <v>584.34002699999996</v>
      </c>
      <c r="E4187">
        <v>585.830017</v>
      </c>
      <c r="F4187">
        <v>585.830017</v>
      </c>
      <c r="G4187">
        <v>1423200000</v>
      </c>
      <c r="H4187">
        <f t="shared" si="65"/>
        <v>-2.3046788037817234E-2</v>
      </c>
    </row>
    <row r="4188" spans="1:8" x14ac:dyDescent="0.45">
      <c r="A4188" s="1">
        <v>38091</v>
      </c>
      <c r="B4188">
        <v>585.830017</v>
      </c>
      <c r="C4188">
        <v>588.01000999999997</v>
      </c>
      <c r="D4188">
        <v>578.88000499999998</v>
      </c>
      <c r="E4188">
        <v>582.02002000000005</v>
      </c>
      <c r="F4188">
        <v>582.02002000000005</v>
      </c>
      <c r="G4188">
        <v>1547700000</v>
      </c>
      <c r="H4188">
        <f t="shared" si="65"/>
        <v>-6.5035878828993976E-3</v>
      </c>
    </row>
    <row r="4189" spans="1:8" x14ac:dyDescent="0.45">
      <c r="A4189" s="1">
        <v>38092</v>
      </c>
      <c r="B4189">
        <v>582.02002000000005</v>
      </c>
      <c r="C4189">
        <v>586.01000999999997</v>
      </c>
      <c r="D4189">
        <v>575.80999799999995</v>
      </c>
      <c r="E4189">
        <v>580.29998799999998</v>
      </c>
      <c r="F4189">
        <v>580.29998799999998</v>
      </c>
      <c r="G4189">
        <v>1568700000</v>
      </c>
      <c r="H4189">
        <f t="shared" si="65"/>
        <v>-2.9552797857367308E-3</v>
      </c>
    </row>
    <row r="4190" spans="1:8" x14ac:dyDescent="0.45">
      <c r="A4190" s="1">
        <v>38093</v>
      </c>
      <c r="B4190">
        <v>580.29998799999998</v>
      </c>
      <c r="C4190">
        <v>585.64001499999995</v>
      </c>
      <c r="D4190">
        <v>576.78002900000001</v>
      </c>
      <c r="E4190">
        <v>583.36999500000002</v>
      </c>
      <c r="F4190">
        <v>583.36999500000002</v>
      </c>
      <c r="G4190">
        <v>1487800000</v>
      </c>
      <c r="H4190">
        <f t="shared" si="65"/>
        <v>5.2903792236509428E-3</v>
      </c>
    </row>
    <row r="4191" spans="1:8" x14ac:dyDescent="0.45">
      <c r="A4191" s="1">
        <v>38096</v>
      </c>
      <c r="B4191">
        <v>583.36999500000002</v>
      </c>
      <c r="C4191">
        <v>587.38000499999998</v>
      </c>
      <c r="D4191">
        <v>579.169983</v>
      </c>
      <c r="E4191">
        <v>586.95001200000002</v>
      </c>
      <c r="F4191">
        <v>586.95001200000002</v>
      </c>
      <c r="G4191">
        <v>1194900000</v>
      </c>
      <c r="H4191">
        <f t="shared" si="65"/>
        <v>6.1367863117471888E-3</v>
      </c>
    </row>
    <row r="4192" spans="1:8" x14ac:dyDescent="0.45">
      <c r="A4192" s="1">
        <v>38097</v>
      </c>
      <c r="B4192">
        <v>586.95001200000002</v>
      </c>
      <c r="C4192">
        <v>591.92999299999997</v>
      </c>
      <c r="D4192">
        <v>575.78997800000002</v>
      </c>
      <c r="E4192">
        <v>575.80999799999995</v>
      </c>
      <c r="F4192">
        <v>575.80999799999995</v>
      </c>
      <c r="G4192">
        <v>1508500000</v>
      </c>
      <c r="H4192">
        <f t="shared" si="65"/>
        <v>-1.8979493606348319E-2</v>
      </c>
    </row>
    <row r="4193" spans="1:8" x14ac:dyDescent="0.45">
      <c r="A4193" s="1">
        <v>38098</v>
      </c>
      <c r="B4193">
        <v>575.80999799999995</v>
      </c>
      <c r="C4193">
        <v>583.21997099999999</v>
      </c>
      <c r="D4193">
        <v>573.59002699999996</v>
      </c>
      <c r="E4193">
        <v>583.21997099999999</v>
      </c>
      <c r="F4193">
        <v>583.21997099999999</v>
      </c>
      <c r="G4193">
        <v>1738100000</v>
      </c>
      <c r="H4193">
        <f t="shared" si="65"/>
        <v>1.286878141355241E-2</v>
      </c>
    </row>
    <row r="4194" spans="1:8" x14ac:dyDescent="0.45">
      <c r="A4194" s="1">
        <v>38099</v>
      </c>
      <c r="B4194">
        <v>583.21997099999999</v>
      </c>
      <c r="C4194">
        <v>593.669983</v>
      </c>
      <c r="D4194">
        <v>582.28002900000001</v>
      </c>
      <c r="E4194">
        <v>593.23999000000003</v>
      </c>
      <c r="F4194">
        <v>593.23999000000003</v>
      </c>
      <c r="G4194">
        <v>1826700000</v>
      </c>
      <c r="H4194">
        <f t="shared" si="65"/>
        <v>1.7180514211163844E-2</v>
      </c>
    </row>
    <row r="4195" spans="1:8" x14ac:dyDescent="0.45">
      <c r="A4195" s="1">
        <v>38100</v>
      </c>
      <c r="B4195">
        <v>593.23999000000003</v>
      </c>
      <c r="C4195">
        <v>594.35998500000005</v>
      </c>
      <c r="D4195">
        <v>586.04998799999998</v>
      </c>
      <c r="E4195">
        <v>590.71002199999998</v>
      </c>
      <c r="F4195">
        <v>590.71002199999998</v>
      </c>
      <c r="G4195">
        <v>1396100000</v>
      </c>
      <c r="H4195">
        <f t="shared" si="65"/>
        <v>-4.2646619288090326E-3</v>
      </c>
    </row>
    <row r="4196" spans="1:8" x14ac:dyDescent="0.45">
      <c r="A4196" s="1">
        <v>38103</v>
      </c>
      <c r="B4196">
        <v>590.71002199999998</v>
      </c>
      <c r="C4196">
        <v>596.39001499999995</v>
      </c>
      <c r="D4196">
        <v>588.669983</v>
      </c>
      <c r="E4196">
        <v>589.45001200000002</v>
      </c>
      <c r="F4196">
        <v>589.45001200000002</v>
      </c>
      <c r="G4196">
        <v>1290600000</v>
      </c>
      <c r="H4196">
        <f t="shared" si="65"/>
        <v>-2.1330432074503358E-3</v>
      </c>
    </row>
    <row r="4197" spans="1:8" x14ac:dyDescent="0.45">
      <c r="A4197" s="1">
        <v>38104</v>
      </c>
      <c r="B4197">
        <v>589.45001200000002</v>
      </c>
      <c r="C4197">
        <v>594.97997999999995</v>
      </c>
      <c r="D4197">
        <v>587.23999000000003</v>
      </c>
      <c r="E4197">
        <v>590.76000999999997</v>
      </c>
      <c r="F4197">
        <v>590.76000999999997</v>
      </c>
      <c r="G4197">
        <v>1518000000</v>
      </c>
      <c r="H4197">
        <f t="shared" si="65"/>
        <v>2.2224072836221076E-3</v>
      </c>
    </row>
    <row r="4198" spans="1:8" x14ac:dyDescent="0.45">
      <c r="A4198" s="1">
        <v>38105</v>
      </c>
      <c r="B4198">
        <v>590.76000999999997</v>
      </c>
      <c r="C4198">
        <v>590.76000999999997</v>
      </c>
      <c r="D4198">
        <v>575.82000700000003</v>
      </c>
      <c r="E4198">
        <v>577.05999799999995</v>
      </c>
      <c r="F4198">
        <v>577.05999799999995</v>
      </c>
      <c r="G4198">
        <v>1855600000</v>
      </c>
      <c r="H4198">
        <f t="shared" si="65"/>
        <v>-2.3190486437969948E-2</v>
      </c>
    </row>
    <row r="4199" spans="1:8" x14ac:dyDescent="0.45">
      <c r="A4199" s="1">
        <v>38106</v>
      </c>
      <c r="B4199">
        <v>577.05999799999995</v>
      </c>
      <c r="C4199">
        <v>580.419983</v>
      </c>
      <c r="D4199">
        <v>564.44000200000005</v>
      </c>
      <c r="E4199">
        <v>567.25</v>
      </c>
      <c r="F4199">
        <v>567.25</v>
      </c>
      <c r="G4199">
        <v>1859000000</v>
      </c>
      <c r="H4199">
        <f t="shared" si="65"/>
        <v>-1.6999961934633934E-2</v>
      </c>
    </row>
    <row r="4200" spans="1:8" x14ac:dyDescent="0.45">
      <c r="A4200" s="1">
        <v>38107</v>
      </c>
      <c r="B4200">
        <v>567.25</v>
      </c>
      <c r="C4200">
        <v>570.19000200000005</v>
      </c>
      <c r="D4200">
        <v>558.57000700000003</v>
      </c>
      <c r="E4200">
        <v>559.79998799999998</v>
      </c>
      <c r="F4200">
        <v>559.79998799999998</v>
      </c>
      <c r="G4200">
        <v>1634700000</v>
      </c>
      <c r="H4200">
        <f t="shared" si="65"/>
        <v>-1.3133560158660185E-2</v>
      </c>
    </row>
    <row r="4201" spans="1:8" x14ac:dyDescent="0.45">
      <c r="A4201" s="1">
        <v>38110</v>
      </c>
      <c r="B4201">
        <v>559.79998799999998</v>
      </c>
      <c r="C4201">
        <v>568.38000499999998</v>
      </c>
      <c r="D4201">
        <v>559.79998799999998</v>
      </c>
      <c r="E4201">
        <v>565.47997999999995</v>
      </c>
      <c r="F4201">
        <v>565.47997999999995</v>
      </c>
      <c r="G4201">
        <v>1571600000</v>
      </c>
      <c r="H4201">
        <f t="shared" si="65"/>
        <v>1.0146466812714472E-2</v>
      </c>
    </row>
    <row r="4202" spans="1:8" x14ac:dyDescent="0.45">
      <c r="A4202" s="1">
        <v>38111</v>
      </c>
      <c r="B4202">
        <v>565.47997999999995</v>
      </c>
      <c r="C4202">
        <v>575.35998500000005</v>
      </c>
      <c r="D4202">
        <v>565.17999299999997</v>
      </c>
      <c r="E4202">
        <v>569.64001499999995</v>
      </c>
      <c r="F4202">
        <v>569.64001499999995</v>
      </c>
      <c r="G4202">
        <v>1662100000</v>
      </c>
      <c r="H4202">
        <f t="shared" si="65"/>
        <v>7.3566441733268206E-3</v>
      </c>
    </row>
    <row r="4203" spans="1:8" x14ac:dyDescent="0.45">
      <c r="A4203" s="1">
        <v>38112</v>
      </c>
      <c r="B4203">
        <v>569.63000499999998</v>
      </c>
      <c r="C4203">
        <v>573.28002900000001</v>
      </c>
      <c r="D4203">
        <v>568.919983</v>
      </c>
      <c r="E4203">
        <v>570.05999799999995</v>
      </c>
      <c r="F4203">
        <v>570.05999799999995</v>
      </c>
      <c r="G4203">
        <v>1469000000</v>
      </c>
      <c r="H4203">
        <f t="shared" si="65"/>
        <v>7.3727791050637315E-4</v>
      </c>
    </row>
    <row r="4204" spans="1:8" x14ac:dyDescent="0.45">
      <c r="A4204" s="1">
        <v>38113</v>
      </c>
      <c r="B4204">
        <v>570.05999799999995</v>
      </c>
      <c r="C4204">
        <v>570.05999799999995</v>
      </c>
      <c r="D4204">
        <v>556.96997099999999</v>
      </c>
      <c r="E4204">
        <v>563.09002699999996</v>
      </c>
      <c r="F4204">
        <v>563.09002699999996</v>
      </c>
      <c r="G4204">
        <v>1509300000</v>
      </c>
      <c r="H4204">
        <f t="shared" si="65"/>
        <v>-1.2226732316692024E-2</v>
      </c>
    </row>
    <row r="4205" spans="1:8" x14ac:dyDescent="0.45">
      <c r="A4205" s="1">
        <v>38114</v>
      </c>
      <c r="B4205">
        <v>563.09002699999996</v>
      </c>
      <c r="C4205">
        <v>566.28002900000001</v>
      </c>
      <c r="D4205">
        <v>548.55999799999995</v>
      </c>
      <c r="E4205">
        <v>548.55999799999995</v>
      </c>
      <c r="F4205">
        <v>548.55999799999995</v>
      </c>
      <c r="G4205">
        <v>1653600000</v>
      </c>
      <c r="H4205">
        <f t="shared" si="65"/>
        <v>-2.5804095798699023E-2</v>
      </c>
    </row>
    <row r="4206" spans="1:8" x14ac:dyDescent="0.45">
      <c r="A4206" s="1">
        <v>38117</v>
      </c>
      <c r="B4206">
        <v>548.55999799999995</v>
      </c>
      <c r="C4206">
        <v>548.55999799999995</v>
      </c>
      <c r="D4206">
        <v>533.51000999999997</v>
      </c>
      <c r="E4206">
        <v>537.85998500000005</v>
      </c>
      <c r="F4206">
        <v>537.85998500000005</v>
      </c>
      <c r="G4206">
        <v>1918400000</v>
      </c>
      <c r="H4206">
        <f t="shared" si="65"/>
        <v>-1.950563846983222E-2</v>
      </c>
    </row>
    <row r="4207" spans="1:8" x14ac:dyDescent="0.45">
      <c r="A4207" s="1">
        <v>38118</v>
      </c>
      <c r="B4207">
        <v>537.85998500000005</v>
      </c>
      <c r="C4207">
        <v>548.69000200000005</v>
      </c>
      <c r="D4207">
        <v>537.85998500000005</v>
      </c>
      <c r="E4207">
        <v>548.669983</v>
      </c>
      <c r="F4207">
        <v>548.669983</v>
      </c>
      <c r="G4207">
        <v>1533800000</v>
      </c>
      <c r="H4207">
        <f t="shared" si="65"/>
        <v>2.0098163651270706E-2</v>
      </c>
    </row>
    <row r="4208" spans="1:8" x14ac:dyDescent="0.45">
      <c r="A4208" s="1">
        <v>38119</v>
      </c>
      <c r="B4208">
        <v>548.63000499999998</v>
      </c>
      <c r="C4208">
        <v>549.25</v>
      </c>
      <c r="D4208">
        <v>534.40997300000004</v>
      </c>
      <c r="E4208">
        <v>548.98999000000003</v>
      </c>
      <c r="F4208">
        <v>548.98999000000003</v>
      </c>
      <c r="G4208">
        <v>1697600000</v>
      </c>
      <c r="H4208">
        <f t="shared" si="65"/>
        <v>5.8324131065146112E-4</v>
      </c>
    </row>
    <row r="4209" spans="1:8" x14ac:dyDescent="0.45">
      <c r="A4209" s="1">
        <v>38120</v>
      </c>
      <c r="B4209">
        <v>548.98999000000003</v>
      </c>
      <c r="C4209">
        <v>552.40002400000003</v>
      </c>
      <c r="D4209">
        <v>545</v>
      </c>
      <c r="E4209">
        <v>547.169983</v>
      </c>
      <c r="F4209">
        <v>547.169983</v>
      </c>
      <c r="G4209">
        <v>1411100000</v>
      </c>
      <c r="H4209">
        <f t="shared" si="65"/>
        <v>-3.3151915939305665E-3</v>
      </c>
    </row>
    <row r="4210" spans="1:8" x14ac:dyDescent="0.45">
      <c r="A4210" s="1">
        <v>38121</v>
      </c>
      <c r="B4210">
        <v>547.90997300000004</v>
      </c>
      <c r="C4210">
        <v>549.76000999999997</v>
      </c>
      <c r="D4210">
        <v>540.77002000000005</v>
      </c>
      <c r="E4210">
        <v>543.76000999999997</v>
      </c>
      <c r="F4210">
        <v>543.76000999999997</v>
      </c>
      <c r="G4210">
        <v>1335900000</v>
      </c>
      <c r="H4210">
        <f t="shared" si="65"/>
        <v>-6.232017665340428E-3</v>
      </c>
    </row>
    <row r="4211" spans="1:8" x14ac:dyDescent="0.45">
      <c r="A4211" s="1">
        <v>38124</v>
      </c>
      <c r="B4211">
        <v>543.76000999999997</v>
      </c>
      <c r="C4211">
        <v>543.76000999999997</v>
      </c>
      <c r="D4211">
        <v>530.67999299999997</v>
      </c>
      <c r="E4211">
        <v>535.34002699999996</v>
      </c>
      <c r="F4211">
        <v>535.34002699999996</v>
      </c>
      <c r="G4211">
        <v>1430100000</v>
      </c>
      <c r="H4211">
        <f t="shared" si="65"/>
        <v>-1.5484741145271097E-2</v>
      </c>
    </row>
    <row r="4212" spans="1:8" x14ac:dyDescent="0.45">
      <c r="A4212" s="1">
        <v>38125</v>
      </c>
      <c r="B4212">
        <v>535.34002699999996</v>
      </c>
      <c r="C4212">
        <v>542.55999799999995</v>
      </c>
      <c r="D4212">
        <v>535.34002699999996</v>
      </c>
      <c r="E4212">
        <v>542.55999799999995</v>
      </c>
      <c r="F4212">
        <v>542.55999799999995</v>
      </c>
      <c r="G4212">
        <v>1353000000</v>
      </c>
      <c r="H4212">
        <f t="shared" si="65"/>
        <v>1.3486701228862197E-2</v>
      </c>
    </row>
    <row r="4213" spans="1:8" x14ac:dyDescent="0.45">
      <c r="A4213" s="1">
        <v>38126</v>
      </c>
      <c r="B4213">
        <v>542.55999799999995</v>
      </c>
      <c r="C4213">
        <v>552.75</v>
      </c>
      <c r="D4213">
        <v>540.01000999999997</v>
      </c>
      <c r="E4213">
        <v>540.85998500000005</v>
      </c>
      <c r="F4213">
        <v>540.85998500000005</v>
      </c>
      <c r="G4213">
        <v>1548600000</v>
      </c>
      <c r="H4213">
        <f t="shared" si="65"/>
        <v>-3.1333179855989046E-3</v>
      </c>
    </row>
    <row r="4214" spans="1:8" x14ac:dyDescent="0.45">
      <c r="A4214" s="1">
        <v>38127</v>
      </c>
      <c r="B4214">
        <v>540.85998500000005</v>
      </c>
      <c r="C4214">
        <v>544.04998799999998</v>
      </c>
      <c r="D4214">
        <v>538.02002000000005</v>
      </c>
      <c r="E4214">
        <v>540.75</v>
      </c>
      <c r="F4214">
        <v>540.75</v>
      </c>
      <c r="G4214">
        <v>1211000000</v>
      </c>
      <c r="H4214">
        <f t="shared" si="65"/>
        <v>-2.0335207456700921E-4</v>
      </c>
    </row>
    <row r="4215" spans="1:8" x14ac:dyDescent="0.45">
      <c r="A4215" s="1">
        <v>38128</v>
      </c>
      <c r="B4215">
        <v>540.75</v>
      </c>
      <c r="C4215">
        <v>546.79998799999998</v>
      </c>
      <c r="D4215">
        <v>540.75</v>
      </c>
      <c r="E4215">
        <v>545.80999799999995</v>
      </c>
      <c r="F4215">
        <v>545.80999799999995</v>
      </c>
      <c r="G4215">
        <v>1258600000</v>
      </c>
      <c r="H4215">
        <f t="shared" si="65"/>
        <v>9.3573703190013013E-3</v>
      </c>
    </row>
    <row r="4216" spans="1:8" x14ac:dyDescent="0.45">
      <c r="A4216" s="1">
        <v>38131</v>
      </c>
      <c r="B4216">
        <v>552.669983</v>
      </c>
      <c r="C4216">
        <v>552.669983</v>
      </c>
      <c r="D4216">
        <v>547.94000200000005</v>
      </c>
      <c r="E4216">
        <v>551.71997099999999</v>
      </c>
      <c r="F4216">
        <v>551.71997099999999</v>
      </c>
      <c r="G4216">
        <v>1227500000</v>
      </c>
      <c r="H4216">
        <f t="shared" si="65"/>
        <v>1.0827894361876478E-2</v>
      </c>
    </row>
    <row r="4217" spans="1:8" x14ac:dyDescent="0.45">
      <c r="A4217" s="1">
        <v>38132</v>
      </c>
      <c r="B4217">
        <v>551.71997099999999</v>
      </c>
      <c r="C4217">
        <v>565.42999299999997</v>
      </c>
      <c r="D4217">
        <v>550.15997300000004</v>
      </c>
      <c r="E4217">
        <v>565.39001499999995</v>
      </c>
      <c r="F4217">
        <v>565.39001499999995</v>
      </c>
      <c r="G4217">
        <v>1545700000</v>
      </c>
      <c r="H4217">
        <f t="shared" si="65"/>
        <v>2.4777141880912623E-2</v>
      </c>
    </row>
    <row r="4218" spans="1:8" x14ac:dyDescent="0.45">
      <c r="A4218" s="1">
        <v>38133</v>
      </c>
      <c r="B4218">
        <v>565.39001499999995</v>
      </c>
      <c r="C4218">
        <v>567.77002000000005</v>
      </c>
      <c r="D4218">
        <v>562.46997099999999</v>
      </c>
      <c r="E4218">
        <v>567.77002000000005</v>
      </c>
      <c r="F4218">
        <v>567.77002000000005</v>
      </c>
      <c r="G4218">
        <v>1369400000</v>
      </c>
      <c r="H4218">
        <f t="shared" si="65"/>
        <v>4.2094924509767928E-3</v>
      </c>
    </row>
    <row r="4219" spans="1:8" x14ac:dyDescent="0.45">
      <c r="A4219" s="1">
        <v>38134</v>
      </c>
      <c r="B4219">
        <v>567.77002000000005</v>
      </c>
      <c r="C4219">
        <v>571.86999500000002</v>
      </c>
      <c r="D4219">
        <v>564.34997599999997</v>
      </c>
      <c r="E4219">
        <v>568.55999799999995</v>
      </c>
      <c r="F4219">
        <v>568.55999799999995</v>
      </c>
      <c r="G4219">
        <v>1447500000</v>
      </c>
      <c r="H4219">
        <f t="shared" si="65"/>
        <v>1.3913696957790211E-3</v>
      </c>
    </row>
    <row r="4220" spans="1:8" x14ac:dyDescent="0.45">
      <c r="A4220" s="1">
        <v>38135</v>
      </c>
      <c r="B4220">
        <v>568.55999799999995</v>
      </c>
      <c r="C4220">
        <v>569.5</v>
      </c>
      <c r="D4220">
        <v>566.15997300000004</v>
      </c>
      <c r="E4220">
        <v>568.28002900000001</v>
      </c>
      <c r="F4220">
        <v>568.28002900000001</v>
      </c>
      <c r="G4220">
        <v>1172600000</v>
      </c>
      <c r="H4220">
        <f t="shared" si="65"/>
        <v>-4.9241768851970846E-4</v>
      </c>
    </row>
    <row r="4221" spans="1:8" x14ac:dyDescent="0.45">
      <c r="A4221" s="1">
        <v>38139</v>
      </c>
      <c r="B4221">
        <v>568.28002900000001</v>
      </c>
      <c r="C4221">
        <v>572.73999000000003</v>
      </c>
      <c r="D4221">
        <v>566.64001499999995</v>
      </c>
      <c r="E4221">
        <v>572.48999000000003</v>
      </c>
      <c r="F4221">
        <v>572.48999000000003</v>
      </c>
      <c r="G4221">
        <v>1238000000</v>
      </c>
      <c r="H4221">
        <f t="shared" si="65"/>
        <v>7.4082508361383859E-3</v>
      </c>
    </row>
    <row r="4222" spans="1:8" x14ac:dyDescent="0.45">
      <c r="A4222" s="1">
        <v>38140</v>
      </c>
      <c r="B4222">
        <v>572.48999000000003</v>
      </c>
      <c r="C4222">
        <v>574.79998799999998</v>
      </c>
      <c r="D4222">
        <v>570.76000999999997</v>
      </c>
      <c r="E4222">
        <v>573.55999799999995</v>
      </c>
      <c r="F4222">
        <v>573.55999799999995</v>
      </c>
      <c r="G4222">
        <v>1251700000</v>
      </c>
      <c r="H4222">
        <f t="shared" si="65"/>
        <v>1.8690422866605161E-3</v>
      </c>
    </row>
    <row r="4223" spans="1:8" x14ac:dyDescent="0.45">
      <c r="A4223" s="1">
        <v>38141</v>
      </c>
      <c r="B4223">
        <v>573.55999799999995</v>
      </c>
      <c r="C4223">
        <v>573.55999799999995</v>
      </c>
      <c r="D4223">
        <v>562.44000200000005</v>
      </c>
      <c r="E4223">
        <v>562.44000200000005</v>
      </c>
      <c r="F4223">
        <v>562.44000200000005</v>
      </c>
      <c r="G4223">
        <v>1232400000</v>
      </c>
      <c r="H4223">
        <f t="shared" si="65"/>
        <v>-1.9387677032525419E-2</v>
      </c>
    </row>
    <row r="4224" spans="1:8" x14ac:dyDescent="0.45">
      <c r="A4224" s="1">
        <v>38142</v>
      </c>
      <c r="B4224">
        <v>562.44000200000005</v>
      </c>
      <c r="C4224">
        <v>571.09997599999997</v>
      </c>
      <c r="D4224">
        <v>562.44000200000005</v>
      </c>
      <c r="E4224">
        <v>567.75</v>
      </c>
      <c r="F4224">
        <v>567.75</v>
      </c>
      <c r="G4224">
        <v>1115300000</v>
      </c>
      <c r="H4224">
        <f t="shared" si="65"/>
        <v>9.4410034512444341E-3</v>
      </c>
    </row>
    <row r="4225" spans="1:8" x14ac:dyDescent="0.45">
      <c r="A4225" s="1">
        <v>38145</v>
      </c>
      <c r="B4225">
        <v>567.75</v>
      </c>
      <c r="C4225">
        <v>578.90997300000004</v>
      </c>
      <c r="D4225">
        <v>567.75</v>
      </c>
      <c r="E4225">
        <v>578.90002400000003</v>
      </c>
      <c r="F4225">
        <v>578.90002400000003</v>
      </c>
      <c r="G4225">
        <v>1211800000</v>
      </c>
      <c r="H4225">
        <f t="shared" si="65"/>
        <v>1.9638967855570177E-2</v>
      </c>
    </row>
    <row r="4226" spans="1:8" x14ac:dyDescent="0.45">
      <c r="A4226" s="1">
        <v>38146</v>
      </c>
      <c r="B4226">
        <v>578.90002400000003</v>
      </c>
      <c r="C4226">
        <v>578.90002400000003</v>
      </c>
      <c r="D4226">
        <v>575.70001200000002</v>
      </c>
      <c r="E4226">
        <v>577.90997300000004</v>
      </c>
      <c r="F4226">
        <v>577.90997300000004</v>
      </c>
      <c r="G4226">
        <v>1190300000</v>
      </c>
      <c r="H4226">
        <f t="shared" si="65"/>
        <v>-1.7102279477535509E-3</v>
      </c>
    </row>
    <row r="4227" spans="1:8" x14ac:dyDescent="0.45">
      <c r="A4227" s="1">
        <v>38147</v>
      </c>
      <c r="B4227">
        <v>577.90997300000004</v>
      </c>
      <c r="C4227">
        <v>578.09002699999996</v>
      </c>
      <c r="D4227">
        <v>568.5</v>
      </c>
      <c r="E4227">
        <v>568.580017</v>
      </c>
      <c r="F4227">
        <v>568.580017</v>
      </c>
      <c r="G4227">
        <v>1276800000</v>
      </c>
      <c r="H4227">
        <f t="shared" si="65"/>
        <v>-1.6144306961112131E-2</v>
      </c>
    </row>
    <row r="4228" spans="1:8" x14ac:dyDescent="0.45">
      <c r="A4228" s="1">
        <v>38148</v>
      </c>
      <c r="B4228">
        <v>568.580017</v>
      </c>
      <c r="C4228">
        <v>571.32000700000003</v>
      </c>
      <c r="D4228">
        <v>567.78002900000001</v>
      </c>
      <c r="E4228">
        <v>569.11999500000002</v>
      </c>
      <c r="F4228">
        <v>569.11999500000002</v>
      </c>
      <c r="G4228">
        <v>1160600000</v>
      </c>
      <c r="H4228">
        <f t="shared" ref="H4228:H4291" si="66">F4228/F4227-1</f>
        <v>9.4969570483516286E-4</v>
      </c>
    </row>
    <row r="4229" spans="1:8" x14ac:dyDescent="0.45">
      <c r="A4229" s="1">
        <v>38152</v>
      </c>
      <c r="B4229">
        <v>569.11999500000002</v>
      </c>
      <c r="C4229">
        <v>569.11999500000002</v>
      </c>
      <c r="D4229">
        <v>557.65997300000004</v>
      </c>
      <c r="E4229">
        <v>557.669983</v>
      </c>
      <c r="F4229">
        <v>557.669983</v>
      </c>
      <c r="G4229">
        <v>1179400000</v>
      </c>
      <c r="H4229">
        <f t="shared" si="66"/>
        <v>-2.0118801132615327E-2</v>
      </c>
    </row>
    <row r="4230" spans="1:8" x14ac:dyDescent="0.45">
      <c r="A4230" s="1">
        <v>38153</v>
      </c>
      <c r="B4230">
        <v>557.669983</v>
      </c>
      <c r="C4230">
        <v>569.69000200000005</v>
      </c>
      <c r="D4230">
        <v>557.669983</v>
      </c>
      <c r="E4230">
        <v>567.919983</v>
      </c>
      <c r="F4230">
        <v>567.919983</v>
      </c>
      <c r="G4230">
        <v>1345900000</v>
      </c>
      <c r="H4230">
        <f t="shared" si="66"/>
        <v>1.8380046106946324E-2</v>
      </c>
    </row>
    <row r="4231" spans="1:8" x14ac:dyDescent="0.45">
      <c r="A4231" s="1">
        <v>38154</v>
      </c>
      <c r="B4231">
        <v>567.919983</v>
      </c>
      <c r="C4231">
        <v>570.15002400000003</v>
      </c>
      <c r="D4231">
        <v>566.64001499999995</v>
      </c>
      <c r="E4231">
        <v>570.07000700000003</v>
      </c>
      <c r="F4231">
        <v>570.07000700000003</v>
      </c>
      <c r="G4231">
        <v>1168400000</v>
      </c>
      <c r="H4231">
        <f t="shared" si="66"/>
        <v>3.7857868438484488E-3</v>
      </c>
    </row>
    <row r="4232" spans="1:8" x14ac:dyDescent="0.45">
      <c r="A4232" s="1">
        <v>38155</v>
      </c>
      <c r="B4232">
        <v>570.07000700000003</v>
      </c>
      <c r="C4232">
        <v>571.15997300000004</v>
      </c>
      <c r="D4232">
        <v>565.21002199999998</v>
      </c>
      <c r="E4232">
        <v>569.57000700000003</v>
      </c>
      <c r="F4232">
        <v>569.57000700000003</v>
      </c>
      <c r="G4232">
        <v>1296700000</v>
      </c>
      <c r="H4232">
        <f t="shared" si="66"/>
        <v>-8.7708525946006421E-4</v>
      </c>
    </row>
    <row r="4233" spans="1:8" x14ac:dyDescent="0.45">
      <c r="A4233" s="1">
        <v>38156</v>
      </c>
      <c r="B4233">
        <v>569.57000700000003</v>
      </c>
      <c r="C4233">
        <v>572.419983</v>
      </c>
      <c r="D4233">
        <v>566.96002199999998</v>
      </c>
      <c r="E4233">
        <v>570.53997800000002</v>
      </c>
      <c r="F4233">
        <v>570.53997800000002</v>
      </c>
      <c r="G4233">
        <v>1500600000</v>
      </c>
      <c r="H4233">
        <f t="shared" si="66"/>
        <v>1.702988198253097E-3</v>
      </c>
    </row>
    <row r="4234" spans="1:8" x14ac:dyDescent="0.45">
      <c r="A4234" s="1">
        <v>38159</v>
      </c>
      <c r="B4234">
        <v>570.53997800000002</v>
      </c>
      <c r="C4234">
        <v>571.84997599999997</v>
      </c>
      <c r="D4234">
        <v>568.15002400000003</v>
      </c>
      <c r="E4234">
        <v>568.73999000000003</v>
      </c>
      <c r="F4234">
        <v>568.73999000000003</v>
      </c>
      <c r="G4234">
        <v>1123900000</v>
      </c>
      <c r="H4234">
        <f t="shared" si="66"/>
        <v>-3.1548849675876456E-3</v>
      </c>
    </row>
    <row r="4235" spans="1:8" x14ac:dyDescent="0.45">
      <c r="A4235" s="1">
        <v>38160</v>
      </c>
      <c r="B4235">
        <v>568.73999000000003</v>
      </c>
      <c r="C4235">
        <v>571.95001200000002</v>
      </c>
      <c r="D4235">
        <v>563.88000499999998</v>
      </c>
      <c r="E4235">
        <v>571.89001499999995</v>
      </c>
      <c r="F4235">
        <v>571.89001499999995</v>
      </c>
      <c r="G4235">
        <v>1382300000</v>
      </c>
      <c r="H4235">
        <f t="shared" si="66"/>
        <v>5.5386029739177278E-3</v>
      </c>
    </row>
    <row r="4236" spans="1:8" x14ac:dyDescent="0.45">
      <c r="A4236" s="1">
        <v>38161</v>
      </c>
      <c r="B4236">
        <v>571.89001499999995</v>
      </c>
      <c r="C4236">
        <v>580.78997800000002</v>
      </c>
      <c r="D4236">
        <v>571.22997999999995</v>
      </c>
      <c r="E4236">
        <v>580.15002400000003</v>
      </c>
      <c r="F4236">
        <v>580.15002400000003</v>
      </c>
      <c r="G4236">
        <v>1444200000</v>
      </c>
      <c r="H4236">
        <f t="shared" si="66"/>
        <v>1.4443352363828321E-2</v>
      </c>
    </row>
    <row r="4237" spans="1:8" x14ac:dyDescent="0.45">
      <c r="A4237" s="1">
        <v>38162</v>
      </c>
      <c r="B4237">
        <v>580.15002400000003</v>
      </c>
      <c r="C4237">
        <v>583.05999799999995</v>
      </c>
      <c r="D4237">
        <v>578.919983</v>
      </c>
      <c r="E4237">
        <v>579.04998799999998</v>
      </c>
      <c r="F4237">
        <v>579.04998799999998</v>
      </c>
      <c r="G4237">
        <v>1394900000</v>
      </c>
      <c r="H4237">
        <f t="shared" si="66"/>
        <v>-1.8961233379178877E-3</v>
      </c>
    </row>
    <row r="4238" spans="1:8" x14ac:dyDescent="0.45">
      <c r="A4238" s="1">
        <v>38163</v>
      </c>
      <c r="B4238">
        <v>579.04998799999998</v>
      </c>
      <c r="C4238">
        <v>587.70001200000002</v>
      </c>
      <c r="D4238">
        <v>578.92999299999997</v>
      </c>
      <c r="E4238">
        <v>587.70001200000002</v>
      </c>
      <c r="F4238">
        <v>587.70001200000002</v>
      </c>
      <c r="G4238">
        <v>1812900000</v>
      </c>
      <c r="H4238">
        <f t="shared" si="66"/>
        <v>1.4938302701424266E-2</v>
      </c>
    </row>
    <row r="4239" spans="1:8" x14ac:dyDescent="0.45">
      <c r="A4239" s="1">
        <v>38166</v>
      </c>
      <c r="B4239">
        <v>587.70001200000002</v>
      </c>
      <c r="C4239">
        <v>588.82000700000003</v>
      </c>
      <c r="D4239">
        <v>583.38000499999998</v>
      </c>
      <c r="E4239">
        <v>584.09997599999997</v>
      </c>
      <c r="F4239">
        <v>584.09997599999997</v>
      </c>
      <c r="G4239">
        <v>1354600000</v>
      </c>
      <c r="H4239">
        <f t="shared" si="66"/>
        <v>-6.1256354032540594E-3</v>
      </c>
    </row>
    <row r="4240" spans="1:8" x14ac:dyDescent="0.45">
      <c r="A4240" s="1">
        <v>38167</v>
      </c>
      <c r="B4240">
        <v>584.09997599999997</v>
      </c>
      <c r="C4240">
        <v>590.05999799999995</v>
      </c>
      <c r="D4240">
        <v>583.71997099999999</v>
      </c>
      <c r="E4240">
        <v>587.830017</v>
      </c>
      <c r="F4240">
        <v>587.830017</v>
      </c>
      <c r="G4240">
        <v>1375000000</v>
      </c>
      <c r="H4240">
        <f t="shared" si="66"/>
        <v>6.3859632824228019E-3</v>
      </c>
    </row>
    <row r="4241" spans="1:8" x14ac:dyDescent="0.45">
      <c r="A4241" s="1">
        <v>38168</v>
      </c>
      <c r="B4241">
        <v>587.830017</v>
      </c>
      <c r="C4241">
        <v>591.53002900000001</v>
      </c>
      <c r="D4241">
        <v>587.72997999999995</v>
      </c>
      <c r="E4241">
        <v>591.52002000000005</v>
      </c>
      <c r="F4241">
        <v>591.52002000000005</v>
      </c>
      <c r="G4241">
        <v>1473800000</v>
      </c>
      <c r="H4241">
        <f t="shared" si="66"/>
        <v>6.2773299989544729E-3</v>
      </c>
    </row>
    <row r="4242" spans="1:8" x14ac:dyDescent="0.45">
      <c r="A4242" s="1">
        <v>38169</v>
      </c>
      <c r="B4242">
        <v>591.52002000000005</v>
      </c>
      <c r="C4242">
        <v>591.52002000000005</v>
      </c>
      <c r="D4242">
        <v>582.42999299999997</v>
      </c>
      <c r="E4242">
        <v>582.42999299999997</v>
      </c>
      <c r="F4242">
        <v>582.42999299999997</v>
      </c>
      <c r="G4242">
        <v>1495700000</v>
      </c>
      <c r="H4242">
        <f t="shared" si="66"/>
        <v>-1.5367234738733027E-2</v>
      </c>
    </row>
    <row r="4243" spans="1:8" x14ac:dyDescent="0.45">
      <c r="A4243" s="1">
        <v>38170</v>
      </c>
      <c r="B4243">
        <v>582.42999299999997</v>
      </c>
      <c r="C4243">
        <v>582.919983</v>
      </c>
      <c r="D4243">
        <v>579.34997599999997</v>
      </c>
      <c r="E4243">
        <v>582.71997099999999</v>
      </c>
      <c r="F4243">
        <v>582.71997099999999</v>
      </c>
      <c r="G4243">
        <v>1085000000</v>
      </c>
      <c r="H4243">
        <f t="shared" si="66"/>
        <v>4.9787614560581339E-4</v>
      </c>
    </row>
    <row r="4244" spans="1:8" x14ac:dyDescent="0.45">
      <c r="A4244" s="1">
        <v>38174</v>
      </c>
      <c r="B4244">
        <v>582.71997099999999</v>
      </c>
      <c r="C4244">
        <v>582.71997099999999</v>
      </c>
      <c r="D4244">
        <v>571.46997099999999</v>
      </c>
      <c r="E4244">
        <v>572.40997300000004</v>
      </c>
      <c r="F4244">
        <v>572.40997300000004</v>
      </c>
      <c r="G4244">
        <v>1283300000</v>
      </c>
      <c r="H4244">
        <f t="shared" si="66"/>
        <v>-1.7692885971124506E-2</v>
      </c>
    </row>
    <row r="4245" spans="1:8" x14ac:dyDescent="0.45">
      <c r="A4245" s="1">
        <v>38175</v>
      </c>
      <c r="B4245">
        <v>572.40997300000004</v>
      </c>
      <c r="C4245">
        <v>575.84002699999996</v>
      </c>
      <c r="D4245">
        <v>571.48999000000003</v>
      </c>
      <c r="E4245">
        <v>572.03002900000001</v>
      </c>
      <c r="F4245">
        <v>572.03002900000001</v>
      </c>
      <c r="G4245">
        <v>1328600000</v>
      </c>
      <c r="H4245">
        <f t="shared" si="66"/>
        <v>-6.6376202009332808E-4</v>
      </c>
    </row>
    <row r="4246" spans="1:8" x14ac:dyDescent="0.45">
      <c r="A4246" s="1">
        <v>38176</v>
      </c>
      <c r="B4246">
        <v>572.03002900000001</v>
      </c>
      <c r="C4246">
        <v>572.03002900000001</v>
      </c>
      <c r="D4246">
        <v>560.54998799999998</v>
      </c>
      <c r="E4246">
        <v>560.71002199999998</v>
      </c>
      <c r="F4246">
        <v>560.71002199999998</v>
      </c>
      <c r="G4246">
        <v>1401100000</v>
      </c>
      <c r="H4246">
        <f t="shared" si="66"/>
        <v>-1.9789183130454191E-2</v>
      </c>
    </row>
    <row r="4247" spans="1:8" x14ac:dyDescent="0.45">
      <c r="A4247" s="1">
        <v>38177</v>
      </c>
      <c r="B4247">
        <v>560.71002199999998</v>
      </c>
      <c r="C4247">
        <v>565.30999799999995</v>
      </c>
      <c r="D4247">
        <v>560.71002199999998</v>
      </c>
      <c r="E4247">
        <v>563.72997999999995</v>
      </c>
      <c r="F4247">
        <v>563.72997999999995</v>
      </c>
      <c r="G4247">
        <v>1186300000</v>
      </c>
      <c r="H4247">
        <f t="shared" si="66"/>
        <v>5.3859533118885139E-3</v>
      </c>
    </row>
    <row r="4248" spans="1:8" x14ac:dyDescent="0.45">
      <c r="A4248" s="1">
        <v>38180</v>
      </c>
      <c r="B4248">
        <v>563.72997999999995</v>
      </c>
      <c r="C4248">
        <v>564.55999799999995</v>
      </c>
      <c r="D4248">
        <v>558.28997800000002</v>
      </c>
      <c r="E4248">
        <v>562.23999000000003</v>
      </c>
      <c r="F4248">
        <v>562.23999000000003</v>
      </c>
      <c r="G4248">
        <v>1114600000</v>
      </c>
      <c r="H4248">
        <f t="shared" si="66"/>
        <v>-2.6430916446911201E-3</v>
      </c>
    </row>
    <row r="4249" spans="1:8" x14ac:dyDescent="0.45">
      <c r="A4249" s="1">
        <v>38181</v>
      </c>
      <c r="B4249">
        <v>562.23999000000003</v>
      </c>
      <c r="C4249">
        <v>564.92999299999997</v>
      </c>
      <c r="D4249">
        <v>562.23999000000003</v>
      </c>
      <c r="E4249">
        <v>562.69000200000005</v>
      </c>
      <c r="F4249">
        <v>562.69000200000005</v>
      </c>
      <c r="G4249">
        <v>1199700000</v>
      </c>
      <c r="H4249">
        <f t="shared" si="66"/>
        <v>8.0039130621067933E-4</v>
      </c>
    </row>
    <row r="4250" spans="1:8" x14ac:dyDescent="0.45">
      <c r="A4250" s="1">
        <v>38182</v>
      </c>
      <c r="B4250">
        <v>562.69000200000005</v>
      </c>
      <c r="C4250">
        <v>565.88000499999998</v>
      </c>
      <c r="D4250">
        <v>557.65997300000004</v>
      </c>
      <c r="E4250">
        <v>559.73999000000003</v>
      </c>
      <c r="F4250">
        <v>559.73999000000003</v>
      </c>
      <c r="G4250">
        <v>1462000000</v>
      </c>
      <c r="H4250">
        <f t="shared" si="66"/>
        <v>-5.242694893306532E-3</v>
      </c>
    </row>
    <row r="4251" spans="1:8" x14ac:dyDescent="0.45">
      <c r="A4251" s="1">
        <v>38183</v>
      </c>
      <c r="B4251">
        <v>559.73999000000003</v>
      </c>
      <c r="C4251">
        <v>564.34997599999997</v>
      </c>
      <c r="D4251">
        <v>559.73999000000003</v>
      </c>
      <c r="E4251">
        <v>562.15997300000004</v>
      </c>
      <c r="F4251">
        <v>562.15997300000004</v>
      </c>
      <c r="G4251">
        <v>1408700000</v>
      </c>
      <c r="H4251">
        <f t="shared" si="66"/>
        <v>4.3234055869405541E-3</v>
      </c>
    </row>
    <row r="4252" spans="1:8" x14ac:dyDescent="0.45">
      <c r="A4252" s="1">
        <v>38184</v>
      </c>
      <c r="B4252">
        <v>562.15997300000004</v>
      </c>
      <c r="C4252">
        <v>564.01000999999997</v>
      </c>
      <c r="D4252">
        <v>554.79998799999998</v>
      </c>
      <c r="E4252">
        <v>555.47997999999995</v>
      </c>
      <c r="F4252">
        <v>555.47997999999995</v>
      </c>
      <c r="G4252">
        <v>1450300000</v>
      </c>
      <c r="H4252">
        <f t="shared" si="66"/>
        <v>-1.1882726129275767E-2</v>
      </c>
    </row>
    <row r="4253" spans="1:8" x14ac:dyDescent="0.45">
      <c r="A4253" s="1">
        <v>38187</v>
      </c>
      <c r="B4253">
        <v>555.47997999999995</v>
      </c>
      <c r="C4253">
        <v>556.75</v>
      </c>
      <c r="D4253">
        <v>551.14001499999995</v>
      </c>
      <c r="E4253">
        <v>554.72997999999995</v>
      </c>
      <c r="F4253">
        <v>554.72997999999995</v>
      </c>
      <c r="G4253">
        <v>1319900000</v>
      </c>
      <c r="H4253">
        <f t="shared" si="66"/>
        <v>-1.3501836735861916E-3</v>
      </c>
    </row>
    <row r="4254" spans="1:8" x14ac:dyDescent="0.45">
      <c r="A4254" s="1">
        <v>38188</v>
      </c>
      <c r="B4254">
        <v>554.72997999999995</v>
      </c>
      <c r="C4254">
        <v>564.25</v>
      </c>
      <c r="D4254">
        <v>554.72997999999995</v>
      </c>
      <c r="E4254">
        <v>564.19000200000005</v>
      </c>
      <c r="F4254">
        <v>564.19000200000005</v>
      </c>
      <c r="G4254">
        <v>1445800000</v>
      </c>
      <c r="H4254">
        <f t="shared" si="66"/>
        <v>1.705338153888869E-2</v>
      </c>
    </row>
    <row r="4255" spans="1:8" x14ac:dyDescent="0.45">
      <c r="A4255" s="1">
        <v>38189</v>
      </c>
      <c r="B4255">
        <v>564.19000200000005</v>
      </c>
      <c r="C4255">
        <v>566.02002000000005</v>
      </c>
      <c r="D4255">
        <v>548.57000700000003</v>
      </c>
      <c r="E4255">
        <v>548.57000700000003</v>
      </c>
      <c r="F4255">
        <v>548.57000700000003</v>
      </c>
      <c r="G4255">
        <v>1679500000</v>
      </c>
      <c r="H4255">
        <f t="shared" si="66"/>
        <v>-2.7685699754743331E-2</v>
      </c>
    </row>
    <row r="4256" spans="1:8" x14ac:dyDescent="0.45">
      <c r="A4256" s="1">
        <v>38190</v>
      </c>
      <c r="B4256">
        <v>548.59997599999997</v>
      </c>
      <c r="C4256">
        <v>549.59997599999997</v>
      </c>
      <c r="D4256">
        <v>539.04998799999998</v>
      </c>
      <c r="E4256">
        <v>546.52002000000005</v>
      </c>
      <c r="F4256">
        <v>546.52002000000005</v>
      </c>
      <c r="G4256">
        <v>1680800000</v>
      </c>
      <c r="H4256">
        <f t="shared" si="66"/>
        <v>-3.7369651527447978E-3</v>
      </c>
    </row>
    <row r="4257" spans="1:8" x14ac:dyDescent="0.45">
      <c r="A4257" s="1">
        <v>38191</v>
      </c>
      <c r="B4257">
        <v>546.52002000000005</v>
      </c>
      <c r="C4257">
        <v>546.52002000000005</v>
      </c>
      <c r="D4257">
        <v>539.21997099999999</v>
      </c>
      <c r="E4257">
        <v>539.22997999999995</v>
      </c>
      <c r="F4257">
        <v>539.22997999999995</v>
      </c>
      <c r="G4257">
        <v>1337500000</v>
      </c>
      <c r="H4257">
        <f t="shared" si="66"/>
        <v>-1.333901729711584E-2</v>
      </c>
    </row>
    <row r="4258" spans="1:8" x14ac:dyDescent="0.45">
      <c r="A4258" s="1">
        <v>38194</v>
      </c>
      <c r="B4258">
        <v>539.22997999999995</v>
      </c>
      <c r="C4258">
        <v>542.28997800000002</v>
      </c>
      <c r="D4258">
        <v>531.419983</v>
      </c>
      <c r="E4258">
        <v>533.48999000000003</v>
      </c>
      <c r="F4258">
        <v>533.48999000000003</v>
      </c>
      <c r="G4258">
        <v>1413400000</v>
      </c>
      <c r="H4258">
        <f t="shared" si="66"/>
        <v>-1.0644790187667064E-2</v>
      </c>
    </row>
    <row r="4259" spans="1:8" x14ac:dyDescent="0.45">
      <c r="A4259" s="1">
        <v>38195</v>
      </c>
      <c r="B4259">
        <v>533.48999000000003</v>
      </c>
      <c r="C4259">
        <v>544.63000499999998</v>
      </c>
      <c r="D4259">
        <v>533.48999000000003</v>
      </c>
      <c r="E4259">
        <v>544.60998500000005</v>
      </c>
      <c r="F4259">
        <v>544.60998500000005</v>
      </c>
      <c r="G4259">
        <v>1610800000</v>
      </c>
      <c r="H4259">
        <f t="shared" si="66"/>
        <v>2.0843868129559517E-2</v>
      </c>
    </row>
    <row r="4260" spans="1:8" x14ac:dyDescent="0.45">
      <c r="A4260" s="1">
        <v>38196</v>
      </c>
      <c r="B4260">
        <v>544.60998500000005</v>
      </c>
      <c r="C4260">
        <v>544.60998500000005</v>
      </c>
      <c r="D4260">
        <v>534.57000700000003</v>
      </c>
      <c r="E4260">
        <v>541.20001200000002</v>
      </c>
      <c r="F4260">
        <v>541.20001200000002</v>
      </c>
      <c r="G4260">
        <v>1554300000</v>
      </c>
      <c r="H4260">
        <f t="shared" si="66"/>
        <v>-6.2613119368349901E-3</v>
      </c>
    </row>
    <row r="4261" spans="1:8" x14ac:dyDescent="0.45">
      <c r="A4261" s="1">
        <v>38197</v>
      </c>
      <c r="B4261">
        <v>541.20001200000002</v>
      </c>
      <c r="C4261">
        <v>549.90002400000003</v>
      </c>
      <c r="D4261">
        <v>541.20001200000002</v>
      </c>
      <c r="E4261">
        <v>549.830017</v>
      </c>
      <c r="F4261">
        <v>549.830017</v>
      </c>
      <c r="G4261">
        <v>1530100000</v>
      </c>
      <c r="H4261">
        <f t="shared" si="66"/>
        <v>1.5946054709252255E-2</v>
      </c>
    </row>
    <row r="4262" spans="1:8" x14ac:dyDescent="0.45">
      <c r="A4262" s="1">
        <v>38198</v>
      </c>
      <c r="B4262">
        <v>549.830017</v>
      </c>
      <c r="C4262">
        <v>552.14001499999995</v>
      </c>
      <c r="D4262">
        <v>547.71002199999998</v>
      </c>
      <c r="E4262">
        <v>551.28997800000002</v>
      </c>
      <c r="F4262">
        <v>551.28997800000002</v>
      </c>
      <c r="G4262">
        <v>1298200000</v>
      </c>
      <c r="H4262">
        <f t="shared" si="66"/>
        <v>2.6552951909863953E-3</v>
      </c>
    </row>
    <row r="4263" spans="1:8" x14ac:dyDescent="0.45">
      <c r="A4263" s="1">
        <v>38201</v>
      </c>
      <c r="B4263">
        <v>551.28997800000002</v>
      </c>
      <c r="C4263">
        <v>551.92999299999997</v>
      </c>
      <c r="D4263">
        <v>544.40002400000003</v>
      </c>
      <c r="E4263">
        <v>551.92999299999997</v>
      </c>
      <c r="F4263">
        <v>551.92999299999997</v>
      </c>
      <c r="G4263">
        <v>1276000000</v>
      </c>
      <c r="H4263">
        <f t="shared" si="66"/>
        <v>1.1609407490442702E-3</v>
      </c>
    </row>
    <row r="4264" spans="1:8" x14ac:dyDescent="0.45">
      <c r="A4264" s="1">
        <v>38202</v>
      </c>
      <c r="B4264">
        <v>551.92999299999997</v>
      </c>
      <c r="C4264">
        <v>551.92999299999997</v>
      </c>
      <c r="D4264">
        <v>543.46997099999999</v>
      </c>
      <c r="E4264">
        <v>543.63000499999998</v>
      </c>
      <c r="F4264">
        <v>543.63000499999998</v>
      </c>
      <c r="G4264">
        <v>1338300000</v>
      </c>
      <c r="H4264">
        <f t="shared" si="66"/>
        <v>-1.5038117343262436E-2</v>
      </c>
    </row>
    <row r="4265" spans="1:8" x14ac:dyDescent="0.45">
      <c r="A4265" s="1">
        <v>38203</v>
      </c>
      <c r="B4265">
        <v>543.63000499999998</v>
      </c>
      <c r="C4265">
        <v>546.07000700000003</v>
      </c>
      <c r="D4265">
        <v>536.52002000000005</v>
      </c>
      <c r="E4265">
        <v>542.669983</v>
      </c>
      <c r="F4265">
        <v>542.669983</v>
      </c>
      <c r="G4265">
        <v>1369200000</v>
      </c>
      <c r="H4265">
        <f t="shared" si="66"/>
        <v>-1.7659474112360352E-3</v>
      </c>
    </row>
    <row r="4266" spans="1:8" x14ac:dyDescent="0.45">
      <c r="A4266" s="1">
        <v>38204</v>
      </c>
      <c r="B4266">
        <v>542.669983</v>
      </c>
      <c r="C4266">
        <v>542.73999000000003</v>
      </c>
      <c r="D4266">
        <v>532.09002699999996</v>
      </c>
      <c r="E4266">
        <v>532.35998500000005</v>
      </c>
      <c r="F4266">
        <v>532.35998500000005</v>
      </c>
      <c r="G4266">
        <v>1397400000</v>
      </c>
      <c r="H4266">
        <f t="shared" si="66"/>
        <v>-1.8998651709099534E-2</v>
      </c>
    </row>
    <row r="4267" spans="1:8" x14ac:dyDescent="0.45">
      <c r="A4267" s="1">
        <v>38205</v>
      </c>
      <c r="B4267">
        <v>532.35998500000005</v>
      </c>
      <c r="C4267">
        <v>532.35998500000005</v>
      </c>
      <c r="D4267">
        <v>519.28002900000001</v>
      </c>
      <c r="E4267">
        <v>519.65002400000003</v>
      </c>
      <c r="F4267">
        <v>519.65002400000003</v>
      </c>
      <c r="G4267">
        <v>1521000000</v>
      </c>
      <c r="H4267">
        <f t="shared" si="66"/>
        <v>-2.3874748963335413E-2</v>
      </c>
    </row>
    <row r="4268" spans="1:8" x14ac:dyDescent="0.45">
      <c r="A4268" s="1">
        <v>38208</v>
      </c>
      <c r="B4268">
        <v>519.65002400000003</v>
      </c>
      <c r="C4268">
        <v>522.55999799999995</v>
      </c>
      <c r="D4268">
        <v>518.15002400000003</v>
      </c>
      <c r="E4268">
        <v>518.38000499999998</v>
      </c>
      <c r="F4268">
        <v>518.38000499999998</v>
      </c>
      <c r="G4268">
        <v>1086000000</v>
      </c>
      <c r="H4268">
        <f t="shared" si="66"/>
        <v>-2.4439891106404765E-3</v>
      </c>
    </row>
    <row r="4269" spans="1:8" x14ac:dyDescent="0.45">
      <c r="A4269" s="1">
        <v>38209</v>
      </c>
      <c r="B4269">
        <v>518.38000499999998</v>
      </c>
      <c r="C4269">
        <v>529.84002699999996</v>
      </c>
      <c r="D4269">
        <v>518.38000499999998</v>
      </c>
      <c r="E4269">
        <v>529.830017</v>
      </c>
      <c r="F4269">
        <v>529.830017</v>
      </c>
      <c r="G4269">
        <v>1245600000</v>
      </c>
      <c r="H4269">
        <f t="shared" si="66"/>
        <v>2.208806645618977E-2</v>
      </c>
    </row>
    <row r="4270" spans="1:8" x14ac:dyDescent="0.45">
      <c r="A4270" s="1">
        <v>38210</v>
      </c>
      <c r="B4270">
        <v>529.830017</v>
      </c>
      <c r="C4270">
        <v>529.830017</v>
      </c>
      <c r="D4270">
        <v>517.90002400000003</v>
      </c>
      <c r="E4270">
        <v>526.63000499999998</v>
      </c>
      <c r="F4270">
        <v>526.63000499999998</v>
      </c>
      <c r="G4270">
        <v>1410400000</v>
      </c>
      <c r="H4270">
        <f t="shared" si="66"/>
        <v>-6.0396955576792477E-3</v>
      </c>
    </row>
    <row r="4271" spans="1:8" x14ac:dyDescent="0.45">
      <c r="A4271" s="1">
        <v>38211</v>
      </c>
      <c r="B4271">
        <v>526.63000499999998</v>
      </c>
      <c r="C4271">
        <v>526.63000499999998</v>
      </c>
      <c r="D4271">
        <v>517.080017</v>
      </c>
      <c r="E4271">
        <v>517.09997599999997</v>
      </c>
      <c r="F4271">
        <v>517.09997599999997</v>
      </c>
      <c r="G4271">
        <v>1405100000</v>
      </c>
      <c r="H4271">
        <f t="shared" si="66"/>
        <v>-1.80962514659605E-2</v>
      </c>
    </row>
    <row r="4272" spans="1:8" x14ac:dyDescent="0.45">
      <c r="A4272" s="1">
        <v>38212</v>
      </c>
      <c r="B4272">
        <v>517.09997599999997</v>
      </c>
      <c r="C4272">
        <v>521.03997800000002</v>
      </c>
      <c r="D4272">
        <v>515.90002400000003</v>
      </c>
      <c r="E4272">
        <v>517.39001499999995</v>
      </c>
      <c r="F4272">
        <v>517.39001499999995</v>
      </c>
      <c r="G4272">
        <v>1175100000</v>
      </c>
      <c r="H4272">
        <f t="shared" si="66"/>
        <v>5.6089540410253491E-4</v>
      </c>
    </row>
    <row r="4273" spans="1:8" x14ac:dyDescent="0.45">
      <c r="A4273" s="1">
        <v>38215</v>
      </c>
      <c r="B4273">
        <v>517.39001499999995</v>
      </c>
      <c r="C4273">
        <v>528.05999799999995</v>
      </c>
      <c r="D4273">
        <v>517.39001499999995</v>
      </c>
      <c r="E4273">
        <v>528.05999799999995</v>
      </c>
      <c r="F4273">
        <v>528.05999799999995</v>
      </c>
      <c r="G4273">
        <v>1206200000</v>
      </c>
      <c r="H4273">
        <f t="shared" si="66"/>
        <v>2.0622707610621349E-2</v>
      </c>
    </row>
    <row r="4274" spans="1:8" x14ac:dyDescent="0.45">
      <c r="A4274" s="1">
        <v>38216</v>
      </c>
      <c r="B4274">
        <v>528.05999799999995</v>
      </c>
      <c r="C4274">
        <v>533.27002000000005</v>
      </c>
      <c r="D4274">
        <v>528.05999799999995</v>
      </c>
      <c r="E4274">
        <v>530</v>
      </c>
      <c r="F4274">
        <v>530</v>
      </c>
      <c r="G4274">
        <v>1267800000</v>
      </c>
      <c r="H4274">
        <f t="shared" si="66"/>
        <v>3.6738287454980423E-3</v>
      </c>
    </row>
    <row r="4275" spans="1:8" x14ac:dyDescent="0.45">
      <c r="A4275" s="1">
        <v>38217</v>
      </c>
      <c r="B4275">
        <v>530</v>
      </c>
      <c r="C4275">
        <v>541.70001200000002</v>
      </c>
      <c r="D4275">
        <v>526.97997999999995</v>
      </c>
      <c r="E4275">
        <v>541.60998500000005</v>
      </c>
      <c r="F4275">
        <v>541.60998500000005</v>
      </c>
      <c r="G4275">
        <v>1282500000</v>
      </c>
      <c r="H4275">
        <f t="shared" si="66"/>
        <v>2.1905632075471804E-2</v>
      </c>
    </row>
    <row r="4276" spans="1:8" x14ac:dyDescent="0.45">
      <c r="A4276" s="1">
        <v>38218</v>
      </c>
      <c r="B4276">
        <v>541.60998500000005</v>
      </c>
      <c r="C4276">
        <v>541.60998500000005</v>
      </c>
      <c r="D4276">
        <v>536.14001499999995</v>
      </c>
      <c r="E4276">
        <v>537.44000200000005</v>
      </c>
      <c r="F4276">
        <v>537.44000200000005</v>
      </c>
      <c r="G4276">
        <v>1249400000</v>
      </c>
      <c r="H4276">
        <f t="shared" si="66"/>
        <v>-7.6992358255728588E-3</v>
      </c>
    </row>
    <row r="4277" spans="1:8" x14ac:dyDescent="0.45">
      <c r="A4277" s="1">
        <v>38219</v>
      </c>
      <c r="B4277">
        <v>537.44000200000005</v>
      </c>
      <c r="C4277">
        <v>547.919983</v>
      </c>
      <c r="D4277">
        <v>537.44000200000005</v>
      </c>
      <c r="E4277">
        <v>547.919983</v>
      </c>
      <c r="F4277">
        <v>547.919983</v>
      </c>
      <c r="G4277">
        <v>1199900000</v>
      </c>
      <c r="H4277">
        <f t="shared" si="66"/>
        <v>1.9499815720825264E-2</v>
      </c>
    </row>
    <row r="4278" spans="1:8" x14ac:dyDescent="0.45">
      <c r="A4278" s="1">
        <v>38222</v>
      </c>
      <c r="B4278">
        <v>547.919983</v>
      </c>
      <c r="C4278">
        <v>549.96997099999999</v>
      </c>
      <c r="D4278">
        <v>543.44000200000005</v>
      </c>
      <c r="E4278">
        <v>543.46997099999999</v>
      </c>
      <c r="F4278">
        <v>543.46997099999999</v>
      </c>
      <c r="G4278">
        <v>1021900000</v>
      </c>
      <c r="H4278">
        <f t="shared" si="66"/>
        <v>-8.1216457476784853E-3</v>
      </c>
    </row>
    <row r="4279" spans="1:8" x14ac:dyDescent="0.45">
      <c r="A4279" s="1">
        <v>38223</v>
      </c>
      <c r="B4279">
        <v>543.46997099999999</v>
      </c>
      <c r="C4279">
        <v>548.54998799999998</v>
      </c>
      <c r="D4279">
        <v>542.55999799999995</v>
      </c>
      <c r="E4279">
        <v>545.01000999999997</v>
      </c>
      <c r="F4279">
        <v>545.01000999999997</v>
      </c>
      <c r="G4279">
        <v>1092500000</v>
      </c>
      <c r="H4279">
        <f t="shared" si="66"/>
        <v>2.8337149836747955E-3</v>
      </c>
    </row>
    <row r="4280" spans="1:8" x14ac:dyDescent="0.45">
      <c r="A4280" s="1">
        <v>38224</v>
      </c>
      <c r="B4280">
        <v>545.01000999999997</v>
      </c>
      <c r="C4280">
        <v>550.15997300000004</v>
      </c>
      <c r="D4280">
        <v>542.13000499999998</v>
      </c>
      <c r="E4280">
        <v>550.14001499999995</v>
      </c>
      <c r="F4280">
        <v>550.14001499999995</v>
      </c>
      <c r="G4280">
        <v>1192200000</v>
      </c>
      <c r="H4280">
        <f t="shared" si="66"/>
        <v>9.4126803285685678E-3</v>
      </c>
    </row>
    <row r="4281" spans="1:8" x14ac:dyDescent="0.45">
      <c r="A4281" s="1">
        <v>38225</v>
      </c>
      <c r="B4281">
        <v>550.14001499999995</v>
      </c>
      <c r="C4281">
        <v>550.14001499999995</v>
      </c>
      <c r="D4281">
        <v>546</v>
      </c>
      <c r="E4281">
        <v>547.25</v>
      </c>
      <c r="F4281">
        <v>547.25</v>
      </c>
      <c r="G4281">
        <v>1023600000</v>
      </c>
      <c r="H4281">
        <f t="shared" si="66"/>
        <v>-5.2532353968106626E-3</v>
      </c>
    </row>
    <row r="4282" spans="1:8" x14ac:dyDescent="0.45">
      <c r="A4282" s="1">
        <v>38226</v>
      </c>
      <c r="B4282">
        <v>547.25</v>
      </c>
      <c r="C4282">
        <v>551.89001499999995</v>
      </c>
      <c r="D4282">
        <v>547.25</v>
      </c>
      <c r="E4282">
        <v>551.669983</v>
      </c>
      <c r="F4282">
        <v>551.669983</v>
      </c>
      <c r="G4282">
        <v>845400000</v>
      </c>
      <c r="H4282">
        <f t="shared" si="66"/>
        <v>8.0767163088169003E-3</v>
      </c>
    </row>
    <row r="4283" spans="1:8" x14ac:dyDescent="0.45">
      <c r="A4283" s="1">
        <v>38229</v>
      </c>
      <c r="B4283">
        <v>551.669983</v>
      </c>
      <c r="C4283">
        <v>551.669983</v>
      </c>
      <c r="D4283">
        <v>544.46002199999998</v>
      </c>
      <c r="E4283">
        <v>544.55999799999995</v>
      </c>
      <c r="F4283">
        <v>544.55999799999995</v>
      </c>
      <c r="G4283">
        <v>843100000</v>
      </c>
      <c r="H4283">
        <f t="shared" si="66"/>
        <v>-1.2888112855689027E-2</v>
      </c>
    </row>
    <row r="4284" spans="1:8" x14ac:dyDescent="0.45">
      <c r="A4284" s="1">
        <v>38230</v>
      </c>
      <c r="B4284">
        <v>544.55999799999995</v>
      </c>
      <c r="C4284">
        <v>548.45001200000002</v>
      </c>
      <c r="D4284">
        <v>541.96002199999998</v>
      </c>
      <c r="E4284">
        <v>547.92999299999997</v>
      </c>
      <c r="F4284">
        <v>547.92999299999997</v>
      </c>
      <c r="G4284">
        <v>1138200000</v>
      </c>
      <c r="H4284">
        <f t="shared" si="66"/>
        <v>6.1884732855461699E-3</v>
      </c>
    </row>
    <row r="4285" spans="1:8" x14ac:dyDescent="0.45">
      <c r="A4285" s="1">
        <v>38231</v>
      </c>
      <c r="B4285">
        <v>547.92999299999997</v>
      </c>
      <c r="C4285">
        <v>563.38000499999998</v>
      </c>
      <c r="D4285">
        <v>547.70001200000002</v>
      </c>
      <c r="E4285">
        <v>552.46002199999998</v>
      </c>
      <c r="F4285">
        <v>552.46002199999998</v>
      </c>
      <c r="G4285">
        <v>1142100000</v>
      </c>
      <c r="H4285">
        <f t="shared" si="66"/>
        <v>8.2675324546432893E-3</v>
      </c>
    </row>
    <row r="4286" spans="1:8" x14ac:dyDescent="0.45">
      <c r="A4286" s="1">
        <v>38232</v>
      </c>
      <c r="B4286">
        <v>552.46002199999998</v>
      </c>
      <c r="C4286">
        <v>559.79998799999998</v>
      </c>
      <c r="D4286">
        <v>551.88000499999998</v>
      </c>
      <c r="E4286">
        <v>559.78002900000001</v>
      </c>
      <c r="F4286">
        <v>559.78002900000001</v>
      </c>
      <c r="G4286">
        <v>1118400000</v>
      </c>
      <c r="H4286">
        <f t="shared" si="66"/>
        <v>1.3249840184816231E-2</v>
      </c>
    </row>
    <row r="4287" spans="1:8" x14ac:dyDescent="0.45">
      <c r="A4287" s="1">
        <v>38233</v>
      </c>
      <c r="B4287">
        <v>559.78002900000001</v>
      </c>
      <c r="C4287">
        <v>561.60998500000005</v>
      </c>
      <c r="D4287">
        <v>554.14001499999995</v>
      </c>
      <c r="E4287">
        <v>556.23999000000003</v>
      </c>
      <c r="F4287">
        <v>556.23999000000003</v>
      </c>
      <c r="G4287">
        <v>924170000</v>
      </c>
      <c r="H4287">
        <f t="shared" si="66"/>
        <v>-6.3239823084149105E-3</v>
      </c>
    </row>
    <row r="4288" spans="1:8" x14ac:dyDescent="0.45">
      <c r="A4288" s="1">
        <v>38237</v>
      </c>
      <c r="B4288">
        <v>556.23999000000003</v>
      </c>
      <c r="C4288">
        <v>563.02002000000005</v>
      </c>
      <c r="D4288">
        <v>556.23999000000003</v>
      </c>
      <c r="E4288">
        <v>562.92999299999997</v>
      </c>
      <c r="F4288">
        <v>562.92999299999997</v>
      </c>
      <c r="G4288">
        <v>1214400000</v>
      </c>
      <c r="H4288">
        <f t="shared" si="66"/>
        <v>1.2027188120724563E-2</v>
      </c>
    </row>
    <row r="4289" spans="1:8" x14ac:dyDescent="0.45">
      <c r="A4289" s="1">
        <v>38238</v>
      </c>
      <c r="B4289">
        <v>562.92999299999997</v>
      </c>
      <c r="C4289">
        <v>565.78997800000002</v>
      </c>
      <c r="D4289">
        <v>557.64001499999995</v>
      </c>
      <c r="E4289">
        <v>557.78997800000002</v>
      </c>
      <c r="F4289">
        <v>557.78997800000002</v>
      </c>
      <c r="G4289">
        <v>1246300000</v>
      </c>
      <c r="H4289">
        <f t="shared" si="66"/>
        <v>-9.1308245499719387E-3</v>
      </c>
    </row>
    <row r="4290" spans="1:8" x14ac:dyDescent="0.45">
      <c r="A4290" s="1">
        <v>38239</v>
      </c>
      <c r="B4290">
        <v>557.78997800000002</v>
      </c>
      <c r="C4290">
        <v>567.72997999999995</v>
      </c>
      <c r="D4290">
        <v>557.78997800000002</v>
      </c>
      <c r="E4290">
        <v>566.17999299999997</v>
      </c>
      <c r="F4290">
        <v>566.17999299999997</v>
      </c>
      <c r="G4290">
        <v>1371300000</v>
      </c>
      <c r="H4290">
        <f t="shared" si="66"/>
        <v>1.504153055973334E-2</v>
      </c>
    </row>
    <row r="4291" spans="1:8" x14ac:dyDescent="0.45">
      <c r="A4291" s="1">
        <v>38240</v>
      </c>
      <c r="B4291">
        <v>566.17999299999997</v>
      </c>
      <c r="C4291">
        <v>570.03997800000002</v>
      </c>
      <c r="D4291">
        <v>562.19000200000005</v>
      </c>
      <c r="E4291">
        <v>569.90997300000004</v>
      </c>
      <c r="F4291">
        <v>569.90997300000004</v>
      </c>
      <c r="G4291">
        <v>1261200000</v>
      </c>
      <c r="H4291">
        <f t="shared" si="66"/>
        <v>6.587975636928034E-3</v>
      </c>
    </row>
    <row r="4292" spans="1:8" x14ac:dyDescent="0.45">
      <c r="A4292" s="1">
        <v>38243</v>
      </c>
      <c r="B4292">
        <v>569.90997300000004</v>
      </c>
      <c r="C4292">
        <v>575.02002000000005</v>
      </c>
      <c r="D4292">
        <v>569.90997300000004</v>
      </c>
      <c r="E4292">
        <v>573.09997599999997</v>
      </c>
      <c r="F4292">
        <v>573.09997599999997</v>
      </c>
      <c r="G4292">
        <v>1299800000</v>
      </c>
      <c r="H4292">
        <f t="shared" ref="H4292:H4355" si="67">F4292/F4291-1</f>
        <v>5.5973805532965049E-3</v>
      </c>
    </row>
    <row r="4293" spans="1:8" x14ac:dyDescent="0.45">
      <c r="A4293" s="1">
        <v>38244</v>
      </c>
      <c r="B4293">
        <v>573.09997599999997</v>
      </c>
      <c r="C4293">
        <v>573.09997599999997</v>
      </c>
      <c r="D4293">
        <v>567.82000700000003</v>
      </c>
      <c r="E4293">
        <v>570.96002199999998</v>
      </c>
      <c r="F4293">
        <v>570.96002199999998</v>
      </c>
      <c r="G4293">
        <v>1204500000</v>
      </c>
      <c r="H4293">
        <f t="shared" si="67"/>
        <v>-3.7339977135159019E-3</v>
      </c>
    </row>
    <row r="4294" spans="1:8" x14ac:dyDescent="0.45">
      <c r="A4294" s="1">
        <v>38245</v>
      </c>
      <c r="B4294">
        <v>570.96002199999998</v>
      </c>
      <c r="C4294">
        <v>570.96997099999999</v>
      </c>
      <c r="D4294">
        <v>566.53002900000001</v>
      </c>
      <c r="E4294">
        <v>568.52002000000005</v>
      </c>
      <c r="F4294">
        <v>568.52002000000005</v>
      </c>
      <c r="G4294">
        <v>1256000000</v>
      </c>
      <c r="H4294">
        <f t="shared" si="67"/>
        <v>-4.2735076117114135E-3</v>
      </c>
    </row>
    <row r="4295" spans="1:8" x14ac:dyDescent="0.45">
      <c r="A4295" s="1">
        <v>38246</v>
      </c>
      <c r="B4295">
        <v>568.52002000000005</v>
      </c>
      <c r="C4295">
        <v>575.09997599999997</v>
      </c>
      <c r="D4295">
        <v>568.45001200000002</v>
      </c>
      <c r="E4295">
        <v>574.53997800000002</v>
      </c>
      <c r="F4295">
        <v>574.53997800000002</v>
      </c>
      <c r="G4295">
        <v>1113900000</v>
      </c>
      <c r="H4295">
        <f t="shared" si="67"/>
        <v>1.0588823239681133E-2</v>
      </c>
    </row>
    <row r="4296" spans="1:8" x14ac:dyDescent="0.45">
      <c r="A4296" s="1">
        <v>38247</v>
      </c>
      <c r="B4296">
        <v>574.53997800000002</v>
      </c>
      <c r="C4296">
        <v>576.04998799999998</v>
      </c>
      <c r="D4296">
        <v>569.76000999999997</v>
      </c>
      <c r="E4296">
        <v>573.169983</v>
      </c>
      <c r="F4296">
        <v>573.169983</v>
      </c>
      <c r="G4296">
        <v>1422600000</v>
      </c>
      <c r="H4296">
        <f t="shared" si="67"/>
        <v>-2.3845076973912915E-3</v>
      </c>
    </row>
    <row r="4297" spans="1:8" x14ac:dyDescent="0.45">
      <c r="A4297" s="1">
        <v>38250</v>
      </c>
      <c r="B4297">
        <v>573.169983</v>
      </c>
      <c r="C4297">
        <v>573.95001200000002</v>
      </c>
      <c r="D4297">
        <v>569.85998500000005</v>
      </c>
      <c r="E4297">
        <v>570.73999000000003</v>
      </c>
      <c r="F4297">
        <v>570.73999000000003</v>
      </c>
      <c r="G4297">
        <v>1197600000</v>
      </c>
      <c r="H4297">
        <f t="shared" si="67"/>
        <v>-4.2395677932770548E-3</v>
      </c>
    </row>
    <row r="4298" spans="1:8" x14ac:dyDescent="0.45">
      <c r="A4298" s="1">
        <v>38251</v>
      </c>
      <c r="B4298">
        <v>570.73999000000003</v>
      </c>
      <c r="C4298">
        <v>577.15002400000003</v>
      </c>
      <c r="D4298">
        <v>570.73999000000003</v>
      </c>
      <c r="E4298">
        <v>576.919983</v>
      </c>
      <c r="F4298">
        <v>576.919983</v>
      </c>
      <c r="G4298">
        <v>1325000000</v>
      </c>
      <c r="H4298">
        <f t="shared" si="67"/>
        <v>1.0828035722536322E-2</v>
      </c>
    </row>
    <row r="4299" spans="1:8" x14ac:dyDescent="0.45">
      <c r="A4299" s="1">
        <v>38252</v>
      </c>
      <c r="B4299">
        <v>576.919983</v>
      </c>
      <c r="C4299">
        <v>576.919983</v>
      </c>
      <c r="D4299">
        <v>565.53002900000001</v>
      </c>
      <c r="E4299">
        <v>565.89001499999995</v>
      </c>
      <c r="F4299">
        <v>565.89001499999995</v>
      </c>
      <c r="G4299">
        <v>1379900000</v>
      </c>
      <c r="H4299">
        <f t="shared" si="67"/>
        <v>-1.9118713729838088E-2</v>
      </c>
    </row>
    <row r="4300" spans="1:8" x14ac:dyDescent="0.45">
      <c r="A4300" s="1">
        <v>38253</v>
      </c>
      <c r="B4300">
        <v>565.89001499999995</v>
      </c>
      <c r="C4300">
        <v>567.76000999999997</v>
      </c>
      <c r="D4300">
        <v>564.90997300000004</v>
      </c>
      <c r="E4300">
        <v>565.79998799999998</v>
      </c>
      <c r="F4300">
        <v>565.79998799999998</v>
      </c>
      <c r="G4300">
        <v>1286300000</v>
      </c>
      <c r="H4300">
        <f t="shared" si="67"/>
        <v>-1.5908921806995213E-4</v>
      </c>
    </row>
    <row r="4301" spans="1:8" x14ac:dyDescent="0.45">
      <c r="A4301" s="1">
        <v>38254</v>
      </c>
      <c r="B4301">
        <v>565.80999799999995</v>
      </c>
      <c r="C4301">
        <v>569.63000499999998</v>
      </c>
      <c r="D4301">
        <v>565.80999799999995</v>
      </c>
      <c r="E4301">
        <v>565.96997099999999</v>
      </c>
      <c r="F4301">
        <v>565.96997099999999</v>
      </c>
      <c r="G4301">
        <v>1255400000</v>
      </c>
      <c r="H4301">
        <f t="shared" si="67"/>
        <v>3.0042948675346182E-4</v>
      </c>
    </row>
    <row r="4302" spans="1:8" x14ac:dyDescent="0.45">
      <c r="A4302" s="1">
        <v>38257</v>
      </c>
      <c r="B4302">
        <v>565.96997099999999</v>
      </c>
      <c r="C4302">
        <v>565.96997099999999</v>
      </c>
      <c r="D4302">
        <v>558.35998500000005</v>
      </c>
      <c r="E4302">
        <v>558.35998500000005</v>
      </c>
      <c r="F4302">
        <v>558.35998500000005</v>
      </c>
      <c r="G4302">
        <v>1263500000</v>
      </c>
      <c r="H4302">
        <f t="shared" si="67"/>
        <v>-1.3445918317104399E-2</v>
      </c>
    </row>
    <row r="4303" spans="1:8" x14ac:dyDescent="0.45">
      <c r="A4303" s="1">
        <v>38258</v>
      </c>
      <c r="B4303">
        <v>558.35998500000005</v>
      </c>
      <c r="C4303">
        <v>565.72997999999995</v>
      </c>
      <c r="D4303">
        <v>558.35998500000005</v>
      </c>
      <c r="E4303">
        <v>565.65997300000004</v>
      </c>
      <c r="F4303">
        <v>565.65997300000004</v>
      </c>
      <c r="G4303">
        <v>1396600000</v>
      </c>
      <c r="H4303">
        <f t="shared" si="67"/>
        <v>1.3073981295418147E-2</v>
      </c>
    </row>
    <row r="4304" spans="1:8" x14ac:dyDescent="0.45">
      <c r="A4304" s="1">
        <v>38259</v>
      </c>
      <c r="B4304">
        <v>565.65997300000004</v>
      </c>
      <c r="C4304">
        <v>571.07000700000003</v>
      </c>
      <c r="D4304">
        <v>565.26000999999997</v>
      </c>
      <c r="E4304">
        <v>571.07000700000003</v>
      </c>
      <c r="F4304">
        <v>571.07000700000003</v>
      </c>
      <c r="G4304">
        <v>1402900000</v>
      </c>
      <c r="H4304">
        <f t="shared" si="67"/>
        <v>9.564109638706908E-3</v>
      </c>
    </row>
    <row r="4305" spans="1:8" x14ac:dyDescent="0.45">
      <c r="A4305" s="1">
        <v>38260</v>
      </c>
      <c r="B4305">
        <v>571.07000700000003</v>
      </c>
      <c r="C4305">
        <v>574.71002199999998</v>
      </c>
      <c r="D4305">
        <v>569.36999500000002</v>
      </c>
      <c r="E4305">
        <v>572.94000200000005</v>
      </c>
      <c r="F4305">
        <v>572.94000200000005</v>
      </c>
      <c r="G4305">
        <v>1748000000</v>
      </c>
      <c r="H4305">
        <f t="shared" si="67"/>
        <v>3.2745459874941041E-3</v>
      </c>
    </row>
    <row r="4306" spans="1:8" x14ac:dyDescent="0.45">
      <c r="A4306" s="1">
        <v>38261</v>
      </c>
      <c r="B4306">
        <v>572.94000200000005</v>
      </c>
      <c r="C4306">
        <v>585.26000999999997</v>
      </c>
      <c r="D4306">
        <v>572.94000200000005</v>
      </c>
      <c r="E4306">
        <v>585.03002900000001</v>
      </c>
      <c r="F4306">
        <v>585.03002900000001</v>
      </c>
      <c r="G4306">
        <v>1582200000</v>
      </c>
      <c r="H4306">
        <f t="shared" si="67"/>
        <v>2.1101733092115271E-2</v>
      </c>
    </row>
    <row r="4307" spans="1:8" x14ac:dyDescent="0.45">
      <c r="A4307" s="1">
        <v>38264</v>
      </c>
      <c r="B4307">
        <v>585.03002900000001</v>
      </c>
      <c r="C4307">
        <v>592.02002000000005</v>
      </c>
      <c r="D4307">
        <v>585.03002900000001</v>
      </c>
      <c r="E4307">
        <v>589.09002699999996</v>
      </c>
      <c r="F4307">
        <v>589.09002699999996</v>
      </c>
      <c r="G4307">
        <v>1534000000</v>
      </c>
      <c r="H4307">
        <f t="shared" si="67"/>
        <v>6.9398112895842079E-3</v>
      </c>
    </row>
    <row r="4308" spans="1:8" x14ac:dyDescent="0.45">
      <c r="A4308" s="1">
        <v>38265</v>
      </c>
      <c r="B4308">
        <v>589.09002699999996</v>
      </c>
      <c r="C4308">
        <v>590.080017</v>
      </c>
      <c r="D4308">
        <v>586.64001499999995</v>
      </c>
      <c r="E4308">
        <v>587.34002699999996</v>
      </c>
      <c r="F4308">
        <v>587.34002699999996</v>
      </c>
      <c r="G4308">
        <v>1418400000</v>
      </c>
      <c r="H4308">
        <f t="shared" si="67"/>
        <v>-2.9706834605773835E-3</v>
      </c>
    </row>
    <row r="4309" spans="1:8" x14ac:dyDescent="0.45">
      <c r="A4309" s="1">
        <v>38266</v>
      </c>
      <c r="B4309">
        <v>587.34002699999996</v>
      </c>
      <c r="C4309">
        <v>592.65997300000004</v>
      </c>
      <c r="D4309">
        <v>586.54998799999998</v>
      </c>
      <c r="E4309">
        <v>592.65997300000004</v>
      </c>
      <c r="F4309">
        <v>592.65997300000004</v>
      </c>
      <c r="G4309">
        <v>1416700000</v>
      </c>
      <c r="H4309">
        <f t="shared" si="67"/>
        <v>9.0576935939019609E-3</v>
      </c>
    </row>
    <row r="4310" spans="1:8" x14ac:dyDescent="0.45">
      <c r="A4310" s="1">
        <v>38267</v>
      </c>
      <c r="B4310">
        <v>592.65997300000004</v>
      </c>
      <c r="C4310">
        <v>592.65997300000004</v>
      </c>
      <c r="D4310">
        <v>582.36999500000002</v>
      </c>
      <c r="E4310">
        <v>582.59997599999997</v>
      </c>
      <c r="F4310">
        <v>582.59997599999997</v>
      </c>
      <c r="G4310">
        <v>1447500000</v>
      </c>
      <c r="H4310">
        <f t="shared" si="67"/>
        <v>-1.6974314882574393E-2</v>
      </c>
    </row>
    <row r="4311" spans="1:8" x14ac:dyDescent="0.45">
      <c r="A4311" s="1">
        <v>38268</v>
      </c>
      <c r="B4311">
        <v>582.59997599999997</v>
      </c>
      <c r="C4311">
        <v>583.14001499999995</v>
      </c>
      <c r="D4311">
        <v>575.59002699999996</v>
      </c>
      <c r="E4311">
        <v>575.65002400000003</v>
      </c>
      <c r="F4311">
        <v>575.65002400000003</v>
      </c>
      <c r="G4311">
        <v>1291600000</v>
      </c>
      <c r="H4311">
        <f t="shared" si="67"/>
        <v>-1.1929200628734593E-2</v>
      </c>
    </row>
    <row r="4312" spans="1:8" x14ac:dyDescent="0.45">
      <c r="A4312" s="1">
        <v>38271</v>
      </c>
      <c r="B4312">
        <v>575.65002400000003</v>
      </c>
      <c r="C4312">
        <v>577.55999799999995</v>
      </c>
      <c r="D4312">
        <v>574.60998500000005</v>
      </c>
      <c r="E4312">
        <v>577.55999799999995</v>
      </c>
      <c r="F4312">
        <v>577.55999799999995</v>
      </c>
      <c r="G4312">
        <v>943800000</v>
      </c>
      <c r="H4312">
        <f t="shared" si="67"/>
        <v>3.3179430563177181E-3</v>
      </c>
    </row>
    <row r="4313" spans="1:8" x14ac:dyDescent="0.45">
      <c r="A4313" s="1">
        <v>38272</v>
      </c>
      <c r="B4313">
        <v>577.55999799999995</v>
      </c>
      <c r="C4313">
        <v>578.09002699999996</v>
      </c>
      <c r="D4313">
        <v>570.48999000000003</v>
      </c>
      <c r="E4313">
        <v>576.71002199999998</v>
      </c>
      <c r="F4313">
        <v>576.71002199999998</v>
      </c>
      <c r="G4313">
        <v>1320100000</v>
      </c>
      <c r="H4313">
        <f t="shared" si="67"/>
        <v>-1.4716670180471292E-3</v>
      </c>
    </row>
    <row r="4314" spans="1:8" x14ac:dyDescent="0.45">
      <c r="A4314" s="1">
        <v>38273</v>
      </c>
      <c r="B4314">
        <v>576.71002199999998</v>
      </c>
      <c r="C4314">
        <v>580.70001200000002</v>
      </c>
      <c r="D4314">
        <v>568.51000999999997</v>
      </c>
      <c r="E4314">
        <v>569.419983</v>
      </c>
      <c r="F4314">
        <v>569.419983</v>
      </c>
      <c r="G4314">
        <v>1546200000</v>
      </c>
      <c r="H4314">
        <f t="shared" si="67"/>
        <v>-1.2640735763041699E-2</v>
      </c>
    </row>
    <row r="4315" spans="1:8" x14ac:dyDescent="0.45">
      <c r="A4315" s="1">
        <v>38274</v>
      </c>
      <c r="B4315">
        <v>569.419983</v>
      </c>
      <c r="C4315">
        <v>570.05999799999995</v>
      </c>
      <c r="D4315">
        <v>564.78997800000002</v>
      </c>
      <c r="E4315">
        <v>564.88000499999998</v>
      </c>
      <c r="F4315">
        <v>564.88000499999998</v>
      </c>
      <c r="G4315">
        <v>1489500000</v>
      </c>
      <c r="H4315">
        <f t="shared" si="67"/>
        <v>-7.972986785748315E-3</v>
      </c>
    </row>
    <row r="4316" spans="1:8" x14ac:dyDescent="0.45">
      <c r="A4316" s="1">
        <v>38275</v>
      </c>
      <c r="B4316">
        <v>564.88000499999998</v>
      </c>
      <c r="C4316">
        <v>572.419983</v>
      </c>
      <c r="D4316">
        <v>564.03997800000002</v>
      </c>
      <c r="E4316">
        <v>569.419983</v>
      </c>
      <c r="F4316">
        <v>569.419983</v>
      </c>
      <c r="G4316">
        <v>1645100000</v>
      </c>
      <c r="H4316">
        <f t="shared" si="67"/>
        <v>8.0370662084241484E-3</v>
      </c>
    </row>
    <row r="4317" spans="1:8" x14ac:dyDescent="0.45">
      <c r="A4317" s="1">
        <v>38278</v>
      </c>
      <c r="B4317">
        <v>569.419983</v>
      </c>
      <c r="C4317">
        <v>573.19000200000005</v>
      </c>
      <c r="D4317">
        <v>565.96997099999999</v>
      </c>
      <c r="E4317">
        <v>572.03002900000001</v>
      </c>
      <c r="F4317">
        <v>572.03002900000001</v>
      </c>
      <c r="G4317">
        <v>1373300000</v>
      </c>
      <c r="H4317">
        <f t="shared" si="67"/>
        <v>4.5836923148516728E-3</v>
      </c>
    </row>
    <row r="4318" spans="1:8" x14ac:dyDescent="0.45">
      <c r="A4318" s="1">
        <v>38279</v>
      </c>
      <c r="B4318">
        <v>572.03002900000001</v>
      </c>
      <c r="C4318">
        <v>576.63000499999998</v>
      </c>
      <c r="D4318">
        <v>566.48999000000003</v>
      </c>
      <c r="E4318">
        <v>566.669983</v>
      </c>
      <c r="F4318">
        <v>566.669983</v>
      </c>
      <c r="G4318">
        <v>1737500000</v>
      </c>
      <c r="H4318">
        <f t="shared" si="67"/>
        <v>-9.3702178701531302E-3</v>
      </c>
    </row>
    <row r="4319" spans="1:8" x14ac:dyDescent="0.45">
      <c r="A4319" s="1">
        <v>38280</v>
      </c>
      <c r="B4319">
        <v>566.669983</v>
      </c>
      <c r="C4319">
        <v>570.34997599999997</v>
      </c>
      <c r="D4319">
        <v>562.830017</v>
      </c>
      <c r="E4319">
        <v>570.13000499999998</v>
      </c>
      <c r="F4319">
        <v>570.13000499999998</v>
      </c>
      <c r="G4319">
        <v>1685700000</v>
      </c>
      <c r="H4319">
        <f t="shared" si="67"/>
        <v>6.1058854426738751E-3</v>
      </c>
    </row>
    <row r="4320" spans="1:8" x14ac:dyDescent="0.45">
      <c r="A4320" s="1">
        <v>38281</v>
      </c>
      <c r="B4320">
        <v>570.13000499999998</v>
      </c>
      <c r="C4320">
        <v>576.70001200000002</v>
      </c>
      <c r="D4320">
        <v>568.38000499999998</v>
      </c>
      <c r="E4320">
        <v>576.65997300000004</v>
      </c>
      <c r="F4320">
        <v>576.65997300000004</v>
      </c>
      <c r="G4320">
        <v>1673000000</v>
      </c>
      <c r="H4320">
        <f t="shared" si="67"/>
        <v>1.1453471914708357E-2</v>
      </c>
    </row>
    <row r="4321" spans="1:8" x14ac:dyDescent="0.45">
      <c r="A4321" s="1">
        <v>38282</v>
      </c>
      <c r="B4321">
        <v>576.65997300000004</v>
      </c>
      <c r="C4321">
        <v>577.60998500000005</v>
      </c>
      <c r="D4321">
        <v>567.57000700000003</v>
      </c>
      <c r="E4321">
        <v>567.78002900000001</v>
      </c>
      <c r="F4321">
        <v>567.78002900000001</v>
      </c>
      <c r="G4321">
        <v>1469600000</v>
      </c>
      <c r="H4321">
        <f t="shared" si="67"/>
        <v>-1.5398925564060306E-2</v>
      </c>
    </row>
    <row r="4322" spans="1:8" x14ac:dyDescent="0.45">
      <c r="A4322" s="1">
        <v>38285</v>
      </c>
      <c r="B4322">
        <v>567.78002900000001</v>
      </c>
      <c r="C4322">
        <v>573.64001499999995</v>
      </c>
      <c r="D4322">
        <v>565.72997999999995</v>
      </c>
      <c r="E4322">
        <v>571.669983</v>
      </c>
      <c r="F4322">
        <v>571.669983</v>
      </c>
      <c r="G4322">
        <v>1380500000</v>
      </c>
      <c r="H4322">
        <f t="shared" si="67"/>
        <v>6.85116383337947E-3</v>
      </c>
    </row>
    <row r="4323" spans="1:8" x14ac:dyDescent="0.45">
      <c r="A4323" s="1">
        <v>38286</v>
      </c>
      <c r="B4323">
        <v>571.669983</v>
      </c>
      <c r="C4323">
        <v>577.98999000000003</v>
      </c>
      <c r="D4323">
        <v>567.35998500000005</v>
      </c>
      <c r="E4323">
        <v>577.60998500000005</v>
      </c>
      <c r="F4323">
        <v>577.60998500000005</v>
      </c>
      <c r="G4323">
        <v>1685400000</v>
      </c>
      <c r="H4323">
        <f t="shared" si="67"/>
        <v>1.0390613774800883E-2</v>
      </c>
    </row>
    <row r="4324" spans="1:8" x14ac:dyDescent="0.45">
      <c r="A4324" s="1">
        <v>38287</v>
      </c>
      <c r="B4324">
        <v>577.60998500000005</v>
      </c>
      <c r="C4324">
        <v>587.17999299999997</v>
      </c>
      <c r="D4324">
        <v>577.53002900000001</v>
      </c>
      <c r="E4324">
        <v>587.17999299999997</v>
      </c>
      <c r="F4324">
        <v>587.17999299999997</v>
      </c>
      <c r="G4324">
        <v>1741900000</v>
      </c>
      <c r="H4324">
        <f t="shared" si="67"/>
        <v>1.6568286990398695E-2</v>
      </c>
    </row>
    <row r="4325" spans="1:8" x14ac:dyDescent="0.45">
      <c r="A4325" s="1">
        <v>38288</v>
      </c>
      <c r="B4325">
        <v>587.19000200000005</v>
      </c>
      <c r="C4325">
        <v>587.19000200000005</v>
      </c>
      <c r="D4325">
        <v>581.71997099999999</v>
      </c>
      <c r="E4325">
        <v>585.63000499999998</v>
      </c>
      <c r="F4325">
        <v>585.63000499999998</v>
      </c>
      <c r="G4325">
        <v>1628200000</v>
      </c>
      <c r="H4325">
        <f t="shared" si="67"/>
        <v>-2.6397152806260094E-3</v>
      </c>
    </row>
    <row r="4326" spans="1:8" x14ac:dyDescent="0.45">
      <c r="A4326" s="1">
        <v>38289</v>
      </c>
      <c r="B4326">
        <v>585.63000499999998</v>
      </c>
      <c r="C4326">
        <v>586.82000700000003</v>
      </c>
      <c r="D4326">
        <v>581.40997300000004</v>
      </c>
      <c r="E4326">
        <v>583.78997800000002</v>
      </c>
      <c r="F4326">
        <v>583.78997800000002</v>
      </c>
      <c r="G4326">
        <v>1500800000</v>
      </c>
      <c r="H4326">
        <f t="shared" si="67"/>
        <v>-3.1419616213140822E-3</v>
      </c>
    </row>
    <row r="4327" spans="1:8" x14ac:dyDescent="0.45">
      <c r="A4327" s="1">
        <v>38292</v>
      </c>
      <c r="B4327">
        <v>583.78997800000002</v>
      </c>
      <c r="C4327">
        <v>587.419983</v>
      </c>
      <c r="D4327">
        <v>581.10998500000005</v>
      </c>
      <c r="E4327">
        <v>587</v>
      </c>
      <c r="F4327">
        <v>587</v>
      </c>
      <c r="G4327">
        <v>1395900000</v>
      </c>
      <c r="H4327">
        <f t="shared" si="67"/>
        <v>5.4985904537059316E-3</v>
      </c>
    </row>
    <row r="4328" spans="1:8" x14ac:dyDescent="0.45">
      <c r="A4328" s="1">
        <v>38293</v>
      </c>
      <c r="B4328">
        <v>587</v>
      </c>
      <c r="C4328">
        <v>591.53997800000002</v>
      </c>
      <c r="D4328">
        <v>583.53002900000001</v>
      </c>
      <c r="E4328">
        <v>585.44000200000005</v>
      </c>
      <c r="F4328">
        <v>585.44000200000005</v>
      </c>
      <c r="G4328">
        <v>1659000000</v>
      </c>
      <c r="H4328">
        <f t="shared" si="67"/>
        <v>-2.657577512776732E-3</v>
      </c>
    </row>
    <row r="4329" spans="1:8" x14ac:dyDescent="0.45">
      <c r="A4329" s="1">
        <v>38294</v>
      </c>
      <c r="B4329">
        <v>585.44000200000005</v>
      </c>
      <c r="C4329">
        <v>596.59002699999996</v>
      </c>
      <c r="D4329">
        <v>585.44000200000005</v>
      </c>
      <c r="E4329">
        <v>595.330017</v>
      </c>
      <c r="F4329">
        <v>595.330017</v>
      </c>
      <c r="G4329">
        <v>1767500000</v>
      </c>
      <c r="H4329">
        <f t="shared" si="67"/>
        <v>1.6893302415641909E-2</v>
      </c>
    </row>
    <row r="4330" spans="1:8" x14ac:dyDescent="0.45">
      <c r="A4330" s="1">
        <v>38295</v>
      </c>
      <c r="B4330">
        <v>595.330017</v>
      </c>
      <c r="C4330">
        <v>602.13000499999998</v>
      </c>
      <c r="D4330">
        <v>591.78997800000002</v>
      </c>
      <c r="E4330">
        <v>602.13000499999998</v>
      </c>
      <c r="F4330">
        <v>602.13000499999998</v>
      </c>
      <c r="G4330">
        <v>1782700000</v>
      </c>
      <c r="H4330">
        <f t="shared" si="67"/>
        <v>1.1422215923642787E-2</v>
      </c>
    </row>
    <row r="4331" spans="1:8" x14ac:dyDescent="0.45">
      <c r="A4331" s="1">
        <v>38296</v>
      </c>
      <c r="B4331">
        <v>602.13000499999998</v>
      </c>
      <c r="C4331">
        <v>607.25</v>
      </c>
      <c r="D4331">
        <v>600.94000200000005</v>
      </c>
      <c r="E4331">
        <v>604.28997800000002</v>
      </c>
      <c r="F4331">
        <v>604.28997800000002</v>
      </c>
      <c r="G4331">
        <v>1724400000</v>
      </c>
      <c r="H4331">
        <f t="shared" si="67"/>
        <v>3.5872203379070378E-3</v>
      </c>
    </row>
    <row r="4332" spans="1:8" x14ac:dyDescent="0.45">
      <c r="A4332" s="1">
        <v>38299</v>
      </c>
      <c r="B4332">
        <v>604.28997800000002</v>
      </c>
      <c r="C4332">
        <v>605.51000999999997</v>
      </c>
      <c r="D4332">
        <v>601.21002199999998</v>
      </c>
      <c r="E4332">
        <v>602.080017</v>
      </c>
      <c r="F4332">
        <v>602.080017</v>
      </c>
      <c r="G4332">
        <v>1358700000</v>
      </c>
      <c r="H4332">
        <f t="shared" si="67"/>
        <v>-3.6571200590058695E-3</v>
      </c>
    </row>
    <row r="4333" spans="1:8" x14ac:dyDescent="0.45">
      <c r="A4333" s="1">
        <v>38300</v>
      </c>
      <c r="B4333">
        <v>602.080017</v>
      </c>
      <c r="C4333">
        <v>607</v>
      </c>
      <c r="D4333">
        <v>601.27002000000005</v>
      </c>
      <c r="E4333">
        <v>606.64001499999995</v>
      </c>
      <c r="F4333">
        <v>606.64001499999995</v>
      </c>
      <c r="G4333">
        <v>1450800000</v>
      </c>
      <c r="H4333">
        <f t="shared" si="67"/>
        <v>7.5737408172440457E-3</v>
      </c>
    </row>
    <row r="4334" spans="1:8" x14ac:dyDescent="0.45">
      <c r="A4334" s="1">
        <v>38301</v>
      </c>
      <c r="B4334">
        <v>606.64001499999995</v>
      </c>
      <c r="C4334">
        <v>611.92999299999997</v>
      </c>
      <c r="D4334">
        <v>605.46002199999998</v>
      </c>
      <c r="E4334">
        <v>609.60998500000005</v>
      </c>
      <c r="F4334">
        <v>609.60998500000005</v>
      </c>
      <c r="G4334">
        <v>1504300000</v>
      </c>
      <c r="H4334">
        <f t="shared" si="67"/>
        <v>4.8957700226881506E-3</v>
      </c>
    </row>
    <row r="4335" spans="1:8" x14ac:dyDescent="0.45">
      <c r="A4335" s="1">
        <v>38302</v>
      </c>
      <c r="B4335">
        <v>609.60998500000005</v>
      </c>
      <c r="C4335">
        <v>616.29998799999998</v>
      </c>
      <c r="D4335">
        <v>609.29998799999998</v>
      </c>
      <c r="E4335">
        <v>616.29998799999998</v>
      </c>
      <c r="F4335">
        <v>616.29998799999998</v>
      </c>
      <c r="G4335">
        <v>1393000000</v>
      </c>
      <c r="H4335">
        <f t="shared" si="67"/>
        <v>1.0974234616580203E-2</v>
      </c>
    </row>
    <row r="4336" spans="1:8" x14ac:dyDescent="0.45">
      <c r="A4336" s="1">
        <v>38303</v>
      </c>
      <c r="B4336">
        <v>616.29998799999998</v>
      </c>
      <c r="C4336">
        <v>621.97997999999995</v>
      </c>
      <c r="D4336">
        <v>614.15002400000003</v>
      </c>
      <c r="E4336">
        <v>621.97997999999995</v>
      </c>
      <c r="F4336">
        <v>621.97997999999995</v>
      </c>
      <c r="G4336">
        <v>1531600000</v>
      </c>
      <c r="H4336">
        <f t="shared" si="67"/>
        <v>9.2162779662425809E-3</v>
      </c>
    </row>
    <row r="4337" spans="1:8" x14ac:dyDescent="0.45">
      <c r="A4337" s="1">
        <v>38306</v>
      </c>
      <c r="B4337">
        <v>621.97997999999995</v>
      </c>
      <c r="C4337">
        <v>623.85998500000005</v>
      </c>
      <c r="D4337">
        <v>618.96997099999999</v>
      </c>
      <c r="E4337">
        <v>623.85998500000005</v>
      </c>
      <c r="F4337">
        <v>623.85998500000005</v>
      </c>
      <c r="G4337">
        <v>1453300000</v>
      </c>
      <c r="H4337">
        <f t="shared" si="67"/>
        <v>3.0226133645010478E-3</v>
      </c>
    </row>
    <row r="4338" spans="1:8" x14ac:dyDescent="0.45">
      <c r="A4338" s="1">
        <v>38307</v>
      </c>
      <c r="B4338">
        <v>623.85998500000005</v>
      </c>
      <c r="C4338">
        <v>623.85998500000005</v>
      </c>
      <c r="D4338">
        <v>617.82000700000003</v>
      </c>
      <c r="E4338">
        <v>617.89001499999995</v>
      </c>
      <c r="F4338">
        <v>617.89001499999995</v>
      </c>
      <c r="G4338">
        <v>1364400000</v>
      </c>
      <c r="H4338">
        <f t="shared" si="67"/>
        <v>-9.5694068277196731E-3</v>
      </c>
    </row>
    <row r="4339" spans="1:8" x14ac:dyDescent="0.45">
      <c r="A4339" s="1">
        <v>38308</v>
      </c>
      <c r="B4339">
        <v>617.89001499999995</v>
      </c>
      <c r="C4339">
        <v>627.89001499999995</v>
      </c>
      <c r="D4339">
        <v>617.89001499999995</v>
      </c>
      <c r="E4339">
        <v>622.96997099999999</v>
      </c>
      <c r="F4339">
        <v>622.96997099999999</v>
      </c>
      <c r="G4339">
        <v>1684200000</v>
      </c>
      <c r="H4339">
        <f t="shared" si="67"/>
        <v>8.2214566940363998E-3</v>
      </c>
    </row>
    <row r="4340" spans="1:8" x14ac:dyDescent="0.45">
      <c r="A4340" s="1">
        <v>38309</v>
      </c>
      <c r="B4340">
        <v>622.96997099999999</v>
      </c>
      <c r="C4340">
        <v>623.15997300000004</v>
      </c>
      <c r="D4340">
        <v>618.84002699999996</v>
      </c>
      <c r="E4340">
        <v>622.05999799999995</v>
      </c>
      <c r="F4340">
        <v>622.05999799999995</v>
      </c>
      <c r="G4340">
        <v>1456700000</v>
      </c>
      <c r="H4340">
        <f t="shared" si="67"/>
        <v>-1.4607012253565754E-3</v>
      </c>
    </row>
    <row r="4341" spans="1:8" x14ac:dyDescent="0.45">
      <c r="A4341" s="1">
        <v>38310</v>
      </c>
      <c r="B4341">
        <v>622.05999799999995</v>
      </c>
      <c r="C4341">
        <v>622.05999799999995</v>
      </c>
      <c r="D4341">
        <v>613.19000200000005</v>
      </c>
      <c r="E4341">
        <v>613.44000200000005</v>
      </c>
      <c r="F4341">
        <v>613.44000200000005</v>
      </c>
      <c r="G4341">
        <v>1526600000</v>
      </c>
      <c r="H4341">
        <f t="shared" si="67"/>
        <v>-1.3857177808755172E-2</v>
      </c>
    </row>
    <row r="4342" spans="1:8" x14ac:dyDescent="0.45">
      <c r="A4342" s="1">
        <v>38313</v>
      </c>
      <c r="B4342">
        <v>613.44000200000005</v>
      </c>
      <c r="C4342">
        <v>621.59002699999996</v>
      </c>
      <c r="D4342">
        <v>612.02002000000005</v>
      </c>
      <c r="E4342">
        <v>621.52002000000005</v>
      </c>
      <c r="F4342">
        <v>621.52002000000005</v>
      </c>
      <c r="G4342">
        <v>1392700000</v>
      </c>
      <c r="H4342">
        <f t="shared" si="67"/>
        <v>1.3171651626331382E-2</v>
      </c>
    </row>
    <row r="4343" spans="1:8" x14ac:dyDescent="0.45">
      <c r="A4343" s="1">
        <v>38314</v>
      </c>
      <c r="B4343">
        <v>621.52002000000005</v>
      </c>
      <c r="C4343">
        <v>624.53002900000001</v>
      </c>
      <c r="D4343">
        <v>616.54998799999998</v>
      </c>
      <c r="E4343">
        <v>624.53002900000001</v>
      </c>
      <c r="F4343">
        <v>624.53002900000001</v>
      </c>
      <c r="G4343">
        <v>1428300000</v>
      </c>
      <c r="H4343">
        <f t="shared" si="67"/>
        <v>4.8429799574274401E-3</v>
      </c>
    </row>
    <row r="4344" spans="1:8" x14ac:dyDescent="0.45">
      <c r="A4344" s="1">
        <v>38315</v>
      </c>
      <c r="B4344">
        <v>624.53002900000001</v>
      </c>
      <c r="C4344">
        <v>630.28997800000002</v>
      </c>
      <c r="D4344">
        <v>624.40997300000004</v>
      </c>
      <c r="E4344">
        <v>629.5</v>
      </c>
      <c r="F4344">
        <v>629.5</v>
      </c>
      <c r="G4344">
        <v>1149600000</v>
      </c>
      <c r="H4344">
        <f t="shared" si="67"/>
        <v>7.9579375998266588E-3</v>
      </c>
    </row>
    <row r="4345" spans="1:8" x14ac:dyDescent="0.45">
      <c r="A4345" s="1">
        <v>38317</v>
      </c>
      <c r="B4345">
        <v>629.5</v>
      </c>
      <c r="C4345">
        <v>632.77002000000005</v>
      </c>
      <c r="D4345">
        <v>629.5</v>
      </c>
      <c r="E4345">
        <v>631.15997300000004</v>
      </c>
      <c r="F4345">
        <v>631.15997300000004</v>
      </c>
      <c r="G4345">
        <v>504580000</v>
      </c>
      <c r="H4345">
        <f t="shared" si="67"/>
        <v>2.6369706115965119E-3</v>
      </c>
    </row>
    <row r="4346" spans="1:8" x14ac:dyDescent="0.45">
      <c r="A4346" s="1">
        <v>38320</v>
      </c>
      <c r="B4346">
        <v>631.15997300000004</v>
      </c>
      <c r="C4346">
        <v>635.97997999999995</v>
      </c>
      <c r="D4346">
        <v>626.84002699999996</v>
      </c>
      <c r="E4346">
        <v>634.46002199999998</v>
      </c>
      <c r="F4346">
        <v>634.46002199999998</v>
      </c>
      <c r="G4346">
        <v>1378500000</v>
      </c>
      <c r="H4346">
        <f t="shared" si="67"/>
        <v>5.2285460757504065E-3</v>
      </c>
    </row>
    <row r="4347" spans="1:8" x14ac:dyDescent="0.45">
      <c r="A4347" s="1">
        <v>38321</v>
      </c>
      <c r="B4347">
        <v>634.46002199999998</v>
      </c>
      <c r="C4347">
        <v>635.80999799999995</v>
      </c>
      <c r="D4347">
        <v>632.53002900000001</v>
      </c>
      <c r="E4347">
        <v>633.77002000000005</v>
      </c>
      <c r="F4347">
        <v>633.77002000000005</v>
      </c>
      <c r="G4347">
        <v>1553500000</v>
      </c>
      <c r="H4347">
        <f t="shared" si="67"/>
        <v>-1.0875421241276495E-3</v>
      </c>
    </row>
    <row r="4348" spans="1:8" x14ac:dyDescent="0.45">
      <c r="A4348" s="1">
        <v>38322</v>
      </c>
      <c r="B4348">
        <v>633.77002000000005</v>
      </c>
      <c r="C4348">
        <v>644.09997599999997</v>
      </c>
      <c r="D4348">
        <v>633.77002000000005</v>
      </c>
      <c r="E4348">
        <v>643.67999299999997</v>
      </c>
      <c r="F4348">
        <v>643.67999299999997</v>
      </c>
      <c r="G4348">
        <v>1772800000</v>
      </c>
      <c r="H4348">
        <f t="shared" si="67"/>
        <v>1.5636544309874267E-2</v>
      </c>
    </row>
    <row r="4349" spans="1:8" x14ac:dyDescent="0.45">
      <c r="A4349" s="1">
        <v>38323</v>
      </c>
      <c r="B4349">
        <v>643.67999299999997</v>
      </c>
      <c r="C4349">
        <v>644.55999799999995</v>
      </c>
      <c r="D4349">
        <v>639.71997099999999</v>
      </c>
      <c r="E4349">
        <v>642.51000999999997</v>
      </c>
      <c r="F4349">
        <v>642.51000999999997</v>
      </c>
      <c r="G4349">
        <v>1774900000</v>
      </c>
      <c r="H4349">
        <f t="shared" si="67"/>
        <v>-1.8176469872041023E-3</v>
      </c>
    </row>
    <row r="4350" spans="1:8" x14ac:dyDescent="0.45">
      <c r="A4350" s="1">
        <v>38324</v>
      </c>
      <c r="B4350">
        <v>642.51000999999997</v>
      </c>
      <c r="C4350">
        <v>644.70001200000002</v>
      </c>
      <c r="D4350">
        <v>640.86999500000002</v>
      </c>
      <c r="E4350">
        <v>642.21002199999998</v>
      </c>
      <c r="F4350">
        <v>642.21002199999998</v>
      </c>
      <c r="G4350">
        <v>1566700000</v>
      </c>
      <c r="H4350">
        <f t="shared" si="67"/>
        <v>-4.6690011880123894E-4</v>
      </c>
    </row>
    <row r="4351" spans="1:8" x14ac:dyDescent="0.45">
      <c r="A4351" s="1">
        <v>38327</v>
      </c>
      <c r="B4351">
        <v>642.21002199999998</v>
      </c>
      <c r="C4351">
        <v>642.21002199999998</v>
      </c>
      <c r="D4351">
        <v>636.55999799999995</v>
      </c>
      <c r="E4351">
        <v>639.03002900000001</v>
      </c>
      <c r="F4351">
        <v>639.03002900000001</v>
      </c>
      <c r="G4351">
        <v>1354400000</v>
      </c>
      <c r="H4351">
        <f t="shared" si="67"/>
        <v>-4.9516402595162212E-3</v>
      </c>
    </row>
    <row r="4352" spans="1:8" x14ac:dyDescent="0.45">
      <c r="A4352" s="1">
        <v>38328</v>
      </c>
      <c r="B4352">
        <v>639.03002900000001</v>
      </c>
      <c r="C4352">
        <v>639.78002900000001</v>
      </c>
      <c r="D4352">
        <v>625.46002199999998</v>
      </c>
      <c r="E4352">
        <v>625.5</v>
      </c>
      <c r="F4352">
        <v>625.5</v>
      </c>
      <c r="G4352">
        <v>1533900000</v>
      </c>
      <c r="H4352">
        <f t="shared" si="67"/>
        <v>-2.1172759316448353E-2</v>
      </c>
    </row>
    <row r="4353" spans="1:8" x14ac:dyDescent="0.45">
      <c r="A4353" s="1">
        <v>38329</v>
      </c>
      <c r="B4353">
        <v>625.5</v>
      </c>
      <c r="C4353">
        <v>631.35998500000005</v>
      </c>
      <c r="D4353">
        <v>624.98999000000003</v>
      </c>
      <c r="E4353">
        <v>631.15002400000003</v>
      </c>
      <c r="F4353">
        <v>631.15002400000003</v>
      </c>
      <c r="G4353">
        <v>1525200000</v>
      </c>
      <c r="H4353">
        <f t="shared" si="67"/>
        <v>9.0328121502798453E-3</v>
      </c>
    </row>
    <row r="4354" spans="1:8" x14ac:dyDescent="0.45">
      <c r="A4354" s="1">
        <v>38330</v>
      </c>
      <c r="B4354">
        <v>631.15002400000003</v>
      </c>
      <c r="C4354">
        <v>631.15002400000003</v>
      </c>
      <c r="D4354">
        <v>621.76000999999997</v>
      </c>
      <c r="E4354">
        <v>629.19000200000005</v>
      </c>
      <c r="F4354">
        <v>629.19000200000005</v>
      </c>
      <c r="G4354">
        <v>1624700000</v>
      </c>
      <c r="H4354">
        <f t="shared" si="67"/>
        <v>-3.1054771852467855E-3</v>
      </c>
    </row>
    <row r="4355" spans="1:8" x14ac:dyDescent="0.45">
      <c r="A4355" s="1">
        <v>38331</v>
      </c>
      <c r="B4355">
        <v>629.19000200000005</v>
      </c>
      <c r="C4355">
        <v>633.669983</v>
      </c>
      <c r="D4355">
        <v>626.55999799999995</v>
      </c>
      <c r="E4355">
        <v>632.23999000000003</v>
      </c>
      <c r="F4355">
        <v>632.23999000000003</v>
      </c>
      <c r="G4355">
        <v>1443700000</v>
      </c>
      <c r="H4355">
        <f t="shared" si="67"/>
        <v>4.8474832567348969E-3</v>
      </c>
    </row>
    <row r="4356" spans="1:8" x14ac:dyDescent="0.45">
      <c r="A4356" s="1">
        <v>38334</v>
      </c>
      <c r="B4356">
        <v>632.23999000000003</v>
      </c>
      <c r="C4356">
        <v>638.05999799999995</v>
      </c>
      <c r="D4356">
        <v>631.65997300000004</v>
      </c>
      <c r="E4356">
        <v>638.03002900000001</v>
      </c>
      <c r="F4356">
        <v>638.03002900000001</v>
      </c>
      <c r="G4356">
        <v>1436100000</v>
      </c>
      <c r="H4356">
        <f t="shared" ref="H4356:H4419" si="68">F4356/F4355-1</f>
        <v>9.1579765462161955E-3</v>
      </c>
    </row>
    <row r="4357" spans="1:8" x14ac:dyDescent="0.45">
      <c r="A4357" s="1">
        <v>38335</v>
      </c>
      <c r="B4357">
        <v>638.03002900000001</v>
      </c>
      <c r="C4357">
        <v>643.59997599999997</v>
      </c>
      <c r="D4357">
        <v>637.669983</v>
      </c>
      <c r="E4357">
        <v>643.53997800000002</v>
      </c>
      <c r="F4357">
        <v>643.53997800000002</v>
      </c>
      <c r="G4357">
        <v>1544400000</v>
      </c>
      <c r="H4357">
        <f t="shared" si="68"/>
        <v>8.6358772307877363E-3</v>
      </c>
    </row>
    <row r="4358" spans="1:8" x14ac:dyDescent="0.45">
      <c r="A4358" s="1">
        <v>38336</v>
      </c>
      <c r="B4358">
        <v>643.53997800000002</v>
      </c>
      <c r="C4358">
        <v>648.60998500000005</v>
      </c>
      <c r="D4358">
        <v>642.72997999999995</v>
      </c>
      <c r="E4358">
        <v>648.60998500000005</v>
      </c>
      <c r="F4358">
        <v>648.60998500000005</v>
      </c>
      <c r="G4358">
        <v>1695800000</v>
      </c>
      <c r="H4358">
        <f t="shared" si="68"/>
        <v>7.8783093099463741E-3</v>
      </c>
    </row>
    <row r="4359" spans="1:8" x14ac:dyDescent="0.45">
      <c r="A4359" s="1">
        <v>38337</v>
      </c>
      <c r="B4359">
        <v>648.60998500000005</v>
      </c>
      <c r="C4359">
        <v>648.60998500000005</v>
      </c>
      <c r="D4359">
        <v>640.53002900000001</v>
      </c>
      <c r="E4359">
        <v>642.22997999999995</v>
      </c>
      <c r="F4359">
        <v>642.22997999999995</v>
      </c>
      <c r="G4359">
        <v>1793900000</v>
      </c>
      <c r="H4359">
        <f t="shared" si="68"/>
        <v>-9.8364273562642213E-3</v>
      </c>
    </row>
    <row r="4360" spans="1:8" x14ac:dyDescent="0.45">
      <c r="A4360" s="1">
        <v>38338</v>
      </c>
      <c r="B4360">
        <v>642.22997999999995</v>
      </c>
      <c r="C4360">
        <v>642.39001499999995</v>
      </c>
      <c r="D4360">
        <v>638.669983</v>
      </c>
      <c r="E4360">
        <v>642.080017</v>
      </c>
      <c r="F4360">
        <v>642.080017</v>
      </c>
      <c r="G4360">
        <v>2335000000</v>
      </c>
      <c r="H4360">
        <f t="shared" si="68"/>
        <v>-2.3350358075768796E-4</v>
      </c>
    </row>
    <row r="4361" spans="1:8" x14ac:dyDescent="0.45">
      <c r="A4361" s="1">
        <v>38341</v>
      </c>
      <c r="B4361">
        <v>642.080017</v>
      </c>
      <c r="C4361">
        <v>645.169983</v>
      </c>
      <c r="D4361">
        <v>636.95001200000002</v>
      </c>
      <c r="E4361">
        <v>638.04998799999998</v>
      </c>
      <c r="F4361">
        <v>638.04998799999998</v>
      </c>
      <c r="G4361">
        <v>1422800000</v>
      </c>
      <c r="H4361">
        <f t="shared" si="68"/>
        <v>-6.2765214510639433E-3</v>
      </c>
    </row>
    <row r="4362" spans="1:8" x14ac:dyDescent="0.45">
      <c r="A4362" s="1">
        <v>38342</v>
      </c>
      <c r="B4362">
        <v>638.04998799999998</v>
      </c>
      <c r="C4362">
        <v>646.20001200000002</v>
      </c>
      <c r="D4362">
        <v>638.04998799999998</v>
      </c>
      <c r="E4362">
        <v>646.20001200000002</v>
      </c>
      <c r="F4362">
        <v>646.20001200000002</v>
      </c>
      <c r="G4362">
        <v>1483700000</v>
      </c>
      <c r="H4362">
        <f t="shared" si="68"/>
        <v>1.2773331483864947E-2</v>
      </c>
    </row>
    <row r="4363" spans="1:8" x14ac:dyDescent="0.45">
      <c r="A4363" s="1">
        <v>38343</v>
      </c>
      <c r="B4363">
        <v>646.20001200000002</v>
      </c>
      <c r="C4363">
        <v>649.71997099999999</v>
      </c>
      <c r="D4363">
        <v>645.67999299999997</v>
      </c>
      <c r="E4363">
        <v>648.46002199999998</v>
      </c>
      <c r="F4363">
        <v>648.46002199999998</v>
      </c>
      <c r="G4363">
        <v>1390800000</v>
      </c>
      <c r="H4363">
        <f t="shared" si="68"/>
        <v>3.497384645668955E-3</v>
      </c>
    </row>
    <row r="4364" spans="1:8" x14ac:dyDescent="0.45">
      <c r="A4364" s="1">
        <v>38344</v>
      </c>
      <c r="B4364">
        <v>648.46002199999998</v>
      </c>
      <c r="C4364">
        <v>650.72997999999995</v>
      </c>
      <c r="D4364">
        <v>648.46002199999998</v>
      </c>
      <c r="E4364">
        <v>649.36999500000002</v>
      </c>
      <c r="F4364">
        <v>649.36999500000002</v>
      </c>
      <c r="G4364">
        <v>956100000</v>
      </c>
      <c r="H4364">
        <f t="shared" si="68"/>
        <v>1.4032831155781356E-3</v>
      </c>
    </row>
    <row r="4365" spans="1:8" x14ac:dyDescent="0.45">
      <c r="A4365" s="1">
        <v>38348</v>
      </c>
      <c r="B4365">
        <v>649.36999500000002</v>
      </c>
      <c r="C4365">
        <v>651.70001200000002</v>
      </c>
      <c r="D4365">
        <v>642.84002699999996</v>
      </c>
      <c r="E4365">
        <v>644.34002699999996</v>
      </c>
      <c r="F4365">
        <v>644.34002699999996</v>
      </c>
      <c r="G4365">
        <v>922000000</v>
      </c>
      <c r="H4365">
        <f t="shared" si="68"/>
        <v>-7.7459199512290855E-3</v>
      </c>
    </row>
    <row r="4366" spans="1:8" x14ac:dyDescent="0.45">
      <c r="A4366" s="1">
        <v>38349</v>
      </c>
      <c r="B4366">
        <v>644.34002699999996</v>
      </c>
      <c r="C4366">
        <v>654.59997599999997</v>
      </c>
      <c r="D4366">
        <v>644.34002699999996</v>
      </c>
      <c r="E4366">
        <v>654.57000700000003</v>
      </c>
      <c r="F4366">
        <v>654.57000700000003</v>
      </c>
      <c r="G4366">
        <v>984200000</v>
      </c>
      <c r="H4366">
        <f t="shared" si="68"/>
        <v>1.5876679348371558E-2</v>
      </c>
    </row>
    <row r="4367" spans="1:8" x14ac:dyDescent="0.45">
      <c r="A4367" s="1">
        <v>38350</v>
      </c>
      <c r="B4367">
        <v>654.57000700000003</v>
      </c>
      <c r="C4367">
        <v>654.57000700000003</v>
      </c>
      <c r="D4367">
        <v>651.95001200000002</v>
      </c>
      <c r="E4367">
        <v>653.34002699999996</v>
      </c>
      <c r="F4367">
        <v>653.34002699999996</v>
      </c>
      <c r="G4367">
        <v>924900000</v>
      </c>
      <c r="H4367">
        <f t="shared" si="68"/>
        <v>-1.8790656260546656E-3</v>
      </c>
    </row>
    <row r="4368" spans="1:8" x14ac:dyDescent="0.45">
      <c r="A4368" s="1">
        <v>38351</v>
      </c>
      <c r="B4368">
        <v>653.34002699999996</v>
      </c>
      <c r="C4368">
        <v>654.45001200000002</v>
      </c>
      <c r="D4368">
        <v>652.98999000000003</v>
      </c>
      <c r="E4368">
        <v>653.05999799999995</v>
      </c>
      <c r="F4368">
        <v>653.05999799999995</v>
      </c>
      <c r="G4368">
        <v>829800000</v>
      </c>
      <c r="H4368">
        <f t="shared" si="68"/>
        <v>-4.2861142502759186E-4</v>
      </c>
    </row>
    <row r="4369" spans="1:8" x14ac:dyDescent="0.45">
      <c r="A4369" s="1">
        <v>38352</v>
      </c>
      <c r="B4369">
        <v>653.05999799999995</v>
      </c>
      <c r="C4369">
        <v>656.10998500000005</v>
      </c>
      <c r="D4369">
        <v>651.080017</v>
      </c>
      <c r="E4369">
        <v>651.57000700000003</v>
      </c>
      <c r="F4369">
        <v>651.57000700000003</v>
      </c>
      <c r="G4369">
        <v>786900000</v>
      </c>
      <c r="H4369">
        <f t="shared" si="68"/>
        <v>-2.2815530036489617E-3</v>
      </c>
    </row>
    <row r="4370" spans="1:8" x14ac:dyDescent="0.45">
      <c r="A4370" s="1">
        <v>38355</v>
      </c>
      <c r="B4370">
        <v>651.57000700000003</v>
      </c>
      <c r="C4370">
        <v>654.27002000000005</v>
      </c>
      <c r="D4370">
        <v>639.42999299999997</v>
      </c>
      <c r="E4370">
        <v>640.44000200000005</v>
      </c>
      <c r="F4370">
        <v>640.44000200000005</v>
      </c>
      <c r="G4370">
        <v>1510800000</v>
      </c>
      <c r="H4370">
        <f t="shared" si="68"/>
        <v>-1.7081825253506433E-2</v>
      </c>
    </row>
    <row r="4371" spans="1:8" x14ac:dyDescent="0.45">
      <c r="A4371" s="1">
        <v>38356</v>
      </c>
      <c r="B4371">
        <v>640.44000200000005</v>
      </c>
      <c r="C4371">
        <v>643.04998799999998</v>
      </c>
      <c r="D4371">
        <v>627.89001499999995</v>
      </c>
      <c r="E4371">
        <v>628.53997800000002</v>
      </c>
      <c r="F4371">
        <v>628.53997800000002</v>
      </c>
      <c r="G4371">
        <v>1720200000</v>
      </c>
      <c r="H4371">
        <f t="shared" si="68"/>
        <v>-1.8581012995499968E-2</v>
      </c>
    </row>
    <row r="4372" spans="1:8" x14ac:dyDescent="0.45">
      <c r="A4372" s="1">
        <v>38357</v>
      </c>
      <c r="B4372">
        <v>628.53997800000002</v>
      </c>
      <c r="C4372">
        <v>628.65997300000004</v>
      </c>
      <c r="D4372">
        <v>617.47997999999995</v>
      </c>
      <c r="E4372">
        <v>617.47997999999995</v>
      </c>
      <c r="F4372">
        <v>617.47997999999995</v>
      </c>
      <c r="G4372">
        <v>1738900000</v>
      </c>
      <c r="H4372">
        <f t="shared" si="68"/>
        <v>-1.7596331796097875E-2</v>
      </c>
    </row>
    <row r="4373" spans="1:8" x14ac:dyDescent="0.45">
      <c r="A4373" s="1">
        <v>38358</v>
      </c>
      <c r="B4373">
        <v>617.47997999999995</v>
      </c>
      <c r="C4373">
        <v>624.28997800000002</v>
      </c>
      <c r="D4373">
        <v>617.01000999999997</v>
      </c>
      <c r="E4373">
        <v>619.82000700000003</v>
      </c>
      <c r="F4373">
        <v>619.82000700000003</v>
      </c>
      <c r="G4373">
        <v>1569100000</v>
      </c>
      <c r="H4373">
        <f t="shared" si="68"/>
        <v>3.7896402730337453E-3</v>
      </c>
    </row>
    <row r="4374" spans="1:8" x14ac:dyDescent="0.45">
      <c r="A4374" s="1">
        <v>38359</v>
      </c>
      <c r="B4374">
        <v>619.82000700000003</v>
      </c>
      <c r="C4374">
        <v>622.419983</v>
      </c>
      <c r="D4374">
        <v>612.40997300000004</v>
      </c>
      <c r="E4374">
        <v>613.21002199999998</v>
      </c>
      <c r="F4374">
        <v>613.21002199999998</v>
      </c>
      <c r="G4374">
        <v>1477900000</v>
      </c>
      <c r="H4374">
        <f t="shared" si="68"/>
        <v>-1.0664362113758097E-2</v>
      </c>
    </row>
    <row r="4375" spans="1:8" x14ac:dyDescent="0.45">
      <c r="A4375" s="1">
        <v>38362</v>
      </c>
      <c r="B4375">
        <v>613.21002199999998</v>
      </c>
      <c r="C4375">
        <v>623.29998799999998</v>
      </c>
      <c r="D4375">
        <v>613.21002199999998</v>
      </c>
      <c r="E4375">
        <v>617.73999000000003</v>
      </c>
      <c r="F4375">
        <v>617.73999000000003</v>
      </c>
      <c r="G4375">
        <v>1490400000</v>
      </c>
      <c r="H4375">
        <f t="shared" si="68"/>
        <v>7.3873026165252043E-3</v>
      </c>
    </row>
    <row r="4376" spans="1:8" x14ac:dyDescent="0.45">
      <c r="A4376" s="1">
        <v>38363</v>
      </c>
      <c r="B4376">
        <v>617.73999000000003</v>
      </c>
      <c r="C4376">
        <v>617.73999000000003</v>
      </c>
      <c r="D4376">
        <v>609.90997300000004</v>
      </c>
      <c r="E4376">
        <v>611.53002900000001</v>
      </c>
      <c r="F4376">
        <v>611.53002900000001</v>
      </c>
      <c r="G4376">
        <v>1488800000</v>
      </c>
      <c r="H4376">
        <f t="shared" si="68"/>
        <v>-1.0052710040675872E-2</v>
      </c>
    </row>
    <row r="4377" spans="1:8" x14ac:dyDescent="0.45">
      <c r="A4377" s="1">
        <v>38364</v>
      </c>
      <c r="B4377">
        <v>611.53002900000001</v>
      </c>
      <c r="C4377">
        <v>613.70001200000002</v>
      </c>
      <c r="D4377">
        <v>604.64001499999995</v>
      </c>
      <c r="E4377">
        <v>613.19000200000005</v>
      </c>
      <c r="F4377">
        <v>613.19000200000005</v>
      </c>
      <c r="G4377">
        <v>1562100000</v>
      </c>
      <c r="H4377">
        <f t="shared" si="68"/>
        <v>2.7144586876861609E-3</v>
      </c>
    </row>
    <row r="4378" spans="1:8" x14ac:dyDescent="0.45">
      <c r="A4378" s="1">
        <v>38365</v>
      </c>
      <c r="B4378">
        <v>613.19000200000005</v>
      </c>
      <c r="C4378">
        <v>616.57000700000003</v>
      </c>
      <c r="D4378">
        <v>609.09002699999996</v>
      </c>
      <c r="E4378">
        <v>610.13000499999998</v>
      </c>
      <c r="F4378">
        <v>610.13000499999998</v>
      </c>
      <c r="G4378">
        <v>1510300000</v>
      </c>
      <c r="H4378">
        <f t="shared" si="68"/>
        <v>-4.9902917366876354E-3</v>
      </c>
    </row>
    <row r="4379" spans="1:8" x14ac:dyDescent="0.45">
      <c r="A4379" s="1">
        <v>38366</v>
      </c>
      <c r="B4379">
        <v>610.13000499999998</v>
      </c>
      <c r="C4379">
        <v>617.53002900000001</v>
      </c>
      <c r="D4379">
        <v>610.13000499999998</v>
      </c>
      <c r="E4379">
        <v>617.47997999999995</v>
      </c>
      <c r="F4379">
        <v>617.47997999999995</v>
      </c>
      <c r="G4379">
        <v>1335400000</v>
      </c>
      <c r="H4379">
        <f t="shared" si="68"/>
        <v>1.2046571943302498E-2</v>
      </c>
    </row>
    <row r="4380" spans="1:8" x14ac:dyDescent="0.45">
      <c r="A4380" s="1">
        <v>38370</v>
      </c>
      <c r="B4380">
        <v>617.47997999999995</v>
      </c>
      <c r="C4380">
        <v>625.80999799999995</v>
      </c>
      <c r="D4380">
        <v>615.28997800000002</v>
      </c>
      <c r="E4380">
        <v>624.86999500000002</v>
      </c>
      <c r="F4380">
        <v>624.86999500000002</v>
      </c>
      <c r="G4380">
        <v>1596800000</v>
      </c>
      <c r="H4380">
        <f t="shared" si="68"/>
        <v>1.196802364345495E-2</v>
      </c>
    </row>
    <row r="4381" spans="1:8" x14ac:dyDescent="0.45">
      <c r="A4381" s="1">
        <v>38371</v>
      </c>
      <c r="B4381">
        <v>624.86999500000002</v>
      </c>
      <c r="C4381">
        <v>625.32000700000003</v>
      </c>
      <c r="D4381">
        <v>616.72997999999995</v>
      </c>
      <c r="E4381">
        <v>617.90997300000004</v>
      </c>
      <c r="F4381">
        <v>617.90997300000004</v>
      </c>
      <c r="G4381">
        <v>1498700000</v>
      </c>
      <c r="H4381">
        <f t="shared" si="68"/>
        <v>-1.1138352066336621E-2</v>
      </c>
    </row>
    <row r="4382" spans="1:8" x14ac:dyDescent="0.45">
      <c r="A4382" s="1">
        <v>38372</v>
      </c>
      <c r="B4382">
        <v>617.90997300000004</v>
      </c>
      <c r="C4382">
        <v>617.90997300000004</v>
      </c>
      <c r="D4382">
        <v>611.82000700000003</v>
      </c>
      <c r="E4382">
        <v>612.34002699999996</v>
      </c>
      <c r="F4382">
        <v>612.34002699999996</v>
      </c>
      <c r="G4382">
        <v>1692000000</v>
      </c>
      <c r="H4382">
        <f t="shared" si="68"/>
        <v>-9.0141707423131434E-3</v>
      </c>
    </row>
    <row r="4383" spans="1:8" x14ac:dyDescent="0.45">
      <c r="A4383" s="1">
        <v>38373</v>
      </c>
      <c r="B4383">
        <v>612.34002699999996</v>
      </c>
      <c r="C4383">
        <v>616.90002400000003</v>
      </c>
      <c r="D4383">
        <v>609.60998500000005</v>
      </c>
      <c r="E4383">
        <v>611.080017</v>
      </c>
      <c r="F4383">
        <v>611.080017</v>
      </c>
      <c r="G4383">
        <v>1643500000</v>
      </c>
      <c r="H4383">
        <f t="shared" si="68"/>
        <v>-2.05769661371491E-3</v>
      </c>
    </row>
    <row r="4384" spans="1:8" x14ac:dyDescent="0.45">
      <c r="A4384" s="1">
        <v>38376</v>
      </c>
      <c r="B4384">
        <v>611.080017</v>
      </c>
      <c r="C4384">
        <v>614.51000999999997</v>
      </c>
      <c r="D4384">
        <v>604.169983</v>
      </c>
      <c r="E4384">
        <v>604.53002900000001</v>
      </c>
      <c r="F4384">
        <v>604.53002900000001</v>
      </c>
      <c r="G4384">
        <v>1494600000</v>
      </c>
      <c r="H4384">
        <f t="shared" si="68"/>
        <v>-1.0718707563300955E-2</v>
      </c>
    </row>
    <row r="4385" spans="1:8" x14ac:dyDescent="0.45">
      <c r="A4385" s="1">
        <v>38377</v>
      </c>
      <c r="B4385">
        <v>604.53002900000001</v>
      </c>
      <c r="C4385">
        <v>612.419983</v>
      </c>
      <c r="D4385">
        <v>604.53002900000001</v>
      </c>
      <c r="E4385">
        <v>606.5</v>
      </c>
      <c r="F4385">
        <v>606.5</v>
      </c>
      <c r="G4385">
        <v>1610400000</v>
      </c>
      <c r="H4385">
        <f t="shared" si="68"/>
        <v>3.2586817949451508E-3</v>
      </c>
    </row>
    <row r="4386" spans="1:8" x14ac:dyDescent="0.45">
      <c r="A4386" s="1">
        <v>38378</v>
      </c>
      <c r="B4386">
        <v>606.5</v>
      </c>
      <c r="C4386">
        <v>616.59002699999996</v>
      </c>
      <c r="D4386">
        <v>606.5</v>
      </c>
      <c r="E4386">
        <v>616.57000700000003</v>
      </c>
      <c r="F4386">
        <v>616.57000700000003</v>
      </c>
      <c r="G4386">
        <v>1635900000</v>
      </c>
      <c r="H4386">
        <f t="shared" si="68"/>
        <v>1.6603474031327448E-2</v>
      </c>
    </row>
    <row r="4387" spans="1:8" x14ac:dyDescent="0.45">
      <c r="A4387" s="1">
        <v>38379</v>
      </c>
      <c r="B4387">
        <v>616.57000700000003</v>
      </c>
      <c r="C4387">
        <v>620.39001499999995</v>
      </c>
      <c r="D4387">
        <v>614.330017</v>
      </c>
      <c r="E4387">
        <v>616.90002400000003</v>
      </c>
      <c r="F4387">
        <v>616.90002400000003</v>
      </c>
      <c r="G4387">
        <v>1600600000</v>
      </c>
      <c r="H4387">
        <f t="shared" si="68"/>
        <v>5.352466001480316E-4</v>
      </c>
    </row>
    <row r="4388" spans="1:8" x14ac:dyDescent="0.45">
      <c r="A4388" s="1">
        <v>38380</v>
      </c>
      <c r="B4388">
        <v>616.90002400000003</v>
      </c>
      <c r="C4388">
        <v>617.42999299999997</v>
      </c>
      <c r="D4388">
        <v>609.96002199999998</v>
      </c>
      <c r="E4388">
        <v>613</v>
      </c>
      <c r="F4388">
        <v>613</v>
      </c>
      <c r="G4388">
        <v>1641800000</v>
      </c>
      <c r="H4388">
        <f t="shared" si="68"/>
        <v>-6.32197090010167E-3</v>
      </c>
    </row>
    <row r="4389" spans="1:8" x14ac:dyDescent="0.45">
      <c r="A4389" s="1">
        <v>38383</v>
      </c>
      <c r="B4389">
        <v>613</v>
      </c>
      <c r="C4389">
        <v>624.30999799999995</v>
      </c>
      <c r="D4389">
        <v>613</v>
      </c>
      <c r="E4389">
        <v>624.02002000000005</v>
      </c>
      <c r="F4389">
        <v>624.02002000000005</v>
      </c>
      <c r="G4389">
        <v>1679800000</v>
      </c>
      <c r="H4389">
        <f t="shared" si="68"/>
        <v>1.7977194127243079E-2</v>
      </c>
    </row>
    <row r="4390" spans="1:8" x14ac:dyDescent="0.45">
      <c r="A4390" s="1">
        <v>38384</v>
      </c>
      <c r="B4390">
        <v>624.02002000000005</v>
      </c>
      <c r="C4390">
        <v>628.60998500000005</v>
      </c>
      <c r="D4390">
        <v>623.42999299999997</v>
      </c>
      <c r="E4390">
        <v>628.14001499999995</v>
      </c>
      <c r="F4390">
        <v>628.14001499999995</v>
      </c>
      <c r="G4390">
        <v>1681980000</v>
      </c>
      <c r="H4390">
        <f t="shared" si="68"/>
        <v>6.6023442645315455E-3</v>
      </c>
    </row>
    <row r="4391" spans="1:8" x14ac:dyDescent="0.45">
      <c r="A4391" s="1">
        <v>38385</v>
      </c>
      <c r="B4391">
        <v>628.14001499999995</v>
      </c>
      <c r="C4391">
        <v>631.97997999999995</v>
      </c>
      <c r="D4391">
        <v>627.63000499999998</v>
      </c>
      <c r="E4391">
        <v>631.97997999999995</v>
      </c>
      <c r="F4391">
        <v>631.97997999999995</v>
      </c>
      <c r="G4391">
        <v>1561740000</v>
      </c>
      <c r="H4391">
        <f t="shared" si="68"/>
        <v>6.1132309808347163E-3</v>
      </c>
    </row>
    <row r="4392" spans="1:8" x14ac:dyDescent="0.45">
      <c r="A4392" s="1">
        <v>38386</v>
      </c>
      <c r="B4392">
        <v>631.97997999999995</v>
      </c>
      <c r="C4392">
        <v>631.97997999999995</v>
      </c>
      <c r="D4392">
        <v>625.59997599999997</v>
      </c>
      <c r="E4392">
        <v>629.32000700000003</v>
      </c>
      <c r="F4392">
        <v>629.32000700000003</v>
      </c>
      <c r="G4392">
        <v>1554460000</v>
      </c>
      <c r="H4392">
        <f t="shared" si="68"/>
        <v>-4.2089513658326583E-3</v>
      </c>
    </row>
    <row r="4393" spans="1:8" x14ac:dyDescent="0.45">
      <c r="A4393" s="1">
        <v>38387</v>
      </c>
      <c r="B4393">
        <v>629.330017</v>
      </c>
      <c r="C4393">
        <v>637.45001200000002</v>
      </c>
      <c r="D4393">
        <v>628.72997999999995</v>
      </c>
      <c r="E4393">
        <v>637.44000200000005</v>
      </c>
      <c r="F4393">
        <v>637.44000200000005</v>
      </c>
      <c r="G4393">
        <v>1648160000</v>
      </c>
      <c r="H4393">
        <f t="shared" si="68"/>
        <v>1.2902807649018522E-2</v>
      </c>
    </row>
    <row r="4394" spans="1:8" x14ac:dyDescent="0.45">
      <c r="A4394" s="1">
        <v>38390</v>
      </c>
      <c r="B4394">
        <v>637.44000200000005</v>
      </c>
      <c r="C4394">
        <v>639.84002699999996</v>
      </c>
      <c r="D4394">
        <v>634.39001499999995</v>
      </c>
      <c r="E4394">
        <v>636.61999500000002</v>
      </c>
      <c r="F4394">
        <v>636.61999500000002</v>
      </c>
      <c r="G4394">
        <v>1347270000</v>
      </c>
      <c r="H4394">
        <f t="shared" si="68"/>
        <v>-1.2864065597189001E-3</v>
      </c>
    </row>
    <row r="4395" spans="1:8" x14ac:dyDescent="0.45">
      <c r="A4395" s="1">
        <v>38391</v>
      </c>
      <c r="B4395">
        <v>636.61999500000002</v>
      </c>
      <c r="C4395">
        <v>638.96997099999999</v>
      </c>
      <c r="D4395">
        <v>635.89001499999995</v>
      </c>
      <c r="E4395">
        <v>638.71997099999999</v>
      </c>
      <c r="F4395">
        <v>638.71997099999999</v>
      </c>
      <c r="G4395">
        <v>1416170000</v>
      </c>
      <c r="H4395">
        <f t="shared" si="68"/>
        <v>3.2986334335916023E-3</v>
      </c>
    </row>
    <row r="4396" spans="1:8" x14ac:dyDescent="0.45">
      <c r="A4396" s="1">
        <v>38392</v>
      </c>
      <c r="B4396">
        <v>638.71997099999999</v>
      </c>
      <c r="C4396">
        <v>639.51000999999997</v>
      </c>
      <c r="D4396">
        <v>625.42999299999997</v>
      </c>
      <c r="E4396">
        <v>625.71002199999998</v>
      </c>
      <c r="F4396">
        <v>625.71002199999998</v>
      </c>
      <c r="G4396">
        <v>1511040000</v>
      </c>
      <c r="H4396">
        <f t="shared" si="68"/>
        <v>-2.0368783803066615E-2</v>
      </c>
    </row>
    <row r="4397" spans="1:8" x14ac:dyDescent="0.45">
      <c r="A4397" s="1">
        <v>38393</v>
      </c>
      <c r="B4397">
        <v>625.71002199999998</v>
      </c>
      <c r="C4397">
        <v>627.97997999999995</v>
      </c>
      <c r="D4397">
        <v>622.26000999999997</v>
      </c>
      <c r="E4397">
        <v>626.80999799999995</v>
      </c>
      <c r="F4397">
        <v>626.80999799999995</v>
      </c>
      <c r="G4397">
        <v>1491670000</v>
      </c>
      <c r="H4397">
        <f t="shared" si="68"/>
        <v>1.7579644904583969E-3</v>
      </c>
    </row>
    <row r="4398" spans="1:8" x14ac:dyDescent="0.45">
      <c r="A4398" s="1">
        <v>38394</v>
      </c>
      <c r="B4398">
        <v>626.80999799999995</v>
      </c>
      <c r="C4398">
        <v>635.47997999999995</v>
      </c>
      <c r="D4398">
        <v>621.94000200000005</v>
      </c>
      <c r="E4398">
        <v>634.76000999999997</v>
      </c>
      <c r="F4398">
        <v>634.76000999999997</v>
      </c>
      <c r="G4398">
        <v>1562300000</v>
      </c>
      <c r="H4398">
        <f t="shared" si="68"/>
        <v>1.2683288437272289E-2</v>
      </c>
    </row>
    <row r="4399" spans="1:8" x14ac:dyDescent="0.45">
      <c r="A4399" s="1">
        <v>38397</v>
      </c>
      <c r="B4399">
        <v>634.76000999999997</v>
      </c>
      <c r="C4399">
        <v>636.19000200000005</v>
      </c>
      <c r="D4399">
        <v>631.72997999999995</v>
      </c>
      <c r="E4399">
        <v>635.02002000000005</v>
      </c>
      <c r="F4399">
        <v>635.02002000000005</v>
      </c>
      <c r="G4399">
        <v>1290180000</v>
      </c>
      <c r="H4399">
        <f t="shared" si="68"/>
        <v>4.0961937725114694E-4</v>
      </c>
    </row>
    <row r="4400" spans="1:8" x14ac:dyDescent="0.45">
      <c r="A4400" s="1">
        <v>38398</v>
      </c>
      <c r="B4400">
        <v>635.02002000000005</v>
      </c>
      <c r="C4400">
        <v>638.55999799999995</v>
      </c>
      <c r="D4400">
        <v>632.29998799999998</v>
      </c>
      <c r="E4400">
        <v>634.94000200000005</v>
      </c>
      <c r="F4400">
        <v>634.94000200000005</v>
      </c>
      <c r="G4400">
        <v>1527080000</v>
      </c>
      <c r="H4400">
        <f t="shared" si="68"/>
        <v>-1.2600862568079574E-4</v>
      </c>
    </row>
    <row r="4401" spans="1:8" x14ac:dyDescent="0.45">
      <c r="A4401" s="1">
        <v>38399</v>
      </c>
      <c r="B4401">
        <v>634.94000200000005</v>
      </c>
      <c r="C4401">
        <v>640.59002699999996</v>
      </c>
      <c r="D4401">
        <v>632.59997599999997</v>
      </c>
      <c r="E4401">
        <v>638.84997599999997</v>
      </c>
      <c r="F4401">
        <v>638.84997599999997</v>
      </c>
      <c r="G4401">
        <v>1490100000</v>
      </c>
      <c r="H4401">
        <f t="shared" si="68"/>
        <v>6.1580212109551002E-3</v>
      </c>
    </row>
    <row r="4402" spans="1:8" x14ac:dyDescent="0.45">
      <c r="A4402" s="1">
        <v>38400</v>
      </c>
      <c r="B4402">
        <v>638.84997599999997</v>
      </c>
      <c r="C4402">
        <v>640.51000999999997</v>
      </c>
      <c r="D4402">
        <v>631.13000499999998</v>
      </c>
      <c r="E4402">
        <v>631.14001499999995</v>
      </c>
      <c r="F4402">
        <v>631.14001499999995</v>
      </c>
      <c r="G4402">
        <v>1580120000</v>
      </c>
      <c r="H4402">
        <f t="shared" si="68"/>
        <v>-1.2068500101188095E-2</v>
      </c>
    </row>
    <row r="4403" spans="1:8" x14ac:dyDescent="0.45">
      <c r="A4403" s="1">
        <v>38401</v>
      </c>
      <c r="B4403">
        <v>631.14001499999995</v>
      </c>
      <c r="C4403">
        <v>634.15002400000003</v>
      </c>
      <c r="D4403">
        <v>627.98999000000003</v>
      </c>
      <c r="E4403">
        <v>630.13000499999998</v>
      </c>
      <c r="F4403">
        <v>630.13000499999998</v>
      </c>
      <c r="G4403">
        <v>1551200000</v>
      </c>
      <c r="H4403">
        <f t="shared" si="68"/>
        <v>-1.6002946667863505E-3</v>
      </c>
    </row>
    <row r="4404" spans="1:8" x14ac:dyDescent="0.45">
      <c r="A4404" s="1">
        <v>38405</v>
      </c>
      <c r="B4404">
        <v>630.13000499999998</v>
      </c>
      <c r="C4404">
        <v>630.169983</v>
      </c>
      <c r="D4404">
        <v>617.92999299999997</v>
      </c>
      <c r="E4404">
        <v>617.92999299999997</v>
      </c>
      <c r="F4404">
        <v>617.92999299999997</v>
      </c>
      <c r="G4404">
        <v>1744940000</v>
      </c>
      <c r="H4404">
        <f t="shared" si="68"/>
        <v>-1.9361103110777989E-2</v>
      </c>
    </row>
    <row r="4405" spans="1:8" x14ac:dyDescent="0.45">
      <c r="A4405" s="1">
        <v>38406</v>
      </c>
      <c r="B4405">
        <v>617.919983</v>
      </c>
      <c r="C4405">
        <v>624.44000200000005</v>
      </c>
      <c r="D4405">
        <v>617.919983</v>
      </c>
      <c r="E4405">
        <v>620.53997800000002</v>
      </c>
      <c r="F4405">
        <v>620.53997800000002</v>
      </c>
      <c r="G4405">
        <v>1501090000</v>
      </c>
      <c r="H4405">
        <f t="shared" si="68"/>
        <v>4.2237551657409167E-3</v>
      </c>
    </row>
    <row r="4406" spans="1:8" x14ac:dyDescent="0.45">
      <c r="A4406" s="1">
        <v>38407</v>
      </c>
      <c r="B4406">
        <v>620.53997800000002</v>
      </c>
      <c r="C4406">
        <v>627.60998500000005</v>
      </c>
      <c r="D4406">
        <v>616.90997300000004</v>
      </c>
      <c r="E4406">
        <v>627.55999799999995</v>
      </c>
      <c r="F4406">
        <v>627.55999799999995</v>
      </c>
      <c r="G4406">
        <v>1518750000</v>
      </c>
      <c r="H4406">
        <f t="shared" si="68"/>
        <v>1.1312760255391519E-2</v>
      </c>
    </row>
    <row r="4407" spans="1:8" x14ac:dyDescent="0.45">
      <c r="A4407" s="1">
        <v>38408</v>
      </c>
      <c r="B4407">
        <v>627.55999799999995</v>
      </c>
      <c r="C4407">
        <v>637.53002900000001</v>
      </c>
      <c r="D4407">
        <v>627.04998799999998</v>
      </c>
      <c r="E4407">
        <v>637.53002900000001</v>
      </c>
      <c r="F4407">
        <v>637.53002900000001</v>
      </c>
      <c r="G4407">
        <v>1523680000</v>
      </c>
      <c r="H4407">
        <f t="shared" si="68"/>
        <v>1.5886976594706503E-2</v>
      </c>
    </row>
    <row r="4408" spans="1:8" x14ac:dyDescent="0.45">
      <c r="A4408" s="1">
        <v>38411</v>
      </c>
      <c r="B4408">
        <v>637.53002900000001</v>
      </c>
      <c r="C4408">
        <v>637.92999299999997</v>
      </c>
      <c r="D4408">
        <v>629.21002199999998</v>
      </c>
      <c r="E4408">
        <v>634.05999799999995</v>
      </c>
      <c r="F4408">
        <v>634.05999799999995</v>
      </c>
      <c r="G4408">
        <v>1795480000</v>
      </c>
      <c r="H4408">
        <f t="shared" si="68"/>
        <v>-5.4429294968943998E-3</v>
      </c>
    </row>
    <row r="4409" spans="1:8" x14ac:dyDescent="0.45">
      <c r="A4409" s="1">
        <v>38412</v>
      </c>
      <c r="B4409">
        <v>634.05999799999995</v>
      </c>
      <c r="C4409">
        <v>639.34997599999997</v>
      </c>
      <c r="D4409">
        <v>633.80999799999995</v>
      </c>
      <c r="E4409">
        <v>638.53002900000001</v>
      </c>
      <c r="F4409">
        <v>638.53002900000001</v>
      </c>
      <c r="G4409">
        <v>1708060000</v>
      </c>
      <c r="H4409">
        <f t="shared" si="68"/>
        <v>7.0498549255586518E-3</v>
      </c>
    </row>
    <row r="4410" spans="1:8" x14ac:dyDescent="0.45">
      <c r="A4410" s="1">
        <v>38413</v>
      </c>
      <c r="B4410">
        <v>638.53002900000001</v>
      </c>
      <c r="C4410">
        <v>642.75</v>
      </c>
      <c r="D4410">
        <v>634.98999000000003</v>
      </c>
      <c r="E4410">
        <v>637.330017</v>
      </c>
      <c r="F4410">
        <v>637.330017</v>
      </c>
      <c r="G4410">
        <v>1568540000</v>
      </c>
      <c r="H4410">
        <f t="shared" si="68"/>
        <v>-1.8793352630248616E-3</v>
      </c>
    </row>
    <row r="4411" spans="1:8" x14ac:dyDescent="0.45">
      <c r="A4411" s="1">
        <v>38414</v>
      </c>
      <c r="B4411">
        <v>637.330017</v>
      </c>
      <c r="C4411">
        <v>641.09002699999996</v>
      </c>
      <c r="D4411">
        <v>633.94000200000005</v>
      </c>
      <c r="E4411">
        <v>638.28997800000002</v>
      </c>
      <c r="F4411">
        <v>638.28997800000002</v>
      </c>
      <c r="G4411">
        <v>1616240000</v>
      </c>
      <c r="H4411">
        <f t="shared" si="68"/>
        <v>1.5062227957167718E-3</v>
      </c>
    </row>
    <row r="4412" spans="1:8" x14ac:dyDescent="0.45">
      <c r="A4412" s="1">
        <v>38415</v>
      </c>
      <c r="B4412">
        <v>638.28997800000002</v>
      </c>
      <c r="C4412">
        <v>646</v>
      </c>
      <c r="D4412">
        <v>638.28997800000002</v>
      </c>
      <c r="E4412">
        <v>644.95001200000002</v>
      </c>
      <c r="F4412">
        <v>644.95001200000002</v>
      </c>
      <c r="G4412">
        <v>1636820000</v>
      </c>
      <c r="H4412">
        <f t="shared" si="68"/>
        <v>1.0434182314546625E-2</v>
      </c>
    </row>
    <row r="4413" spans="1:8" x14ac:dyDescent="0.45">
      <c r="A4413" s="1">
        <v>38418</v>
      </c>
      <c r="B4413">
        <v>644.95001200000002</v>
      </c>
      <c r="C4413">
        <v>647.64001499999995</v>
      </c>
      <c r="D4413">
        <v>643.59002699999996</v>
      </c>
      <c r="E4413">
        <v>643.85998500000005</v>
      </c>
      <c r="F4413">
        <v>643.85998500000005</v>
      </c>
      <c r="G4413">
        <v>1488830000</v>
      </c>
      <c r="H4413">
        <f t="shared" si="68"/>
        <v>-1.6900953247830364E-3</v>
      </c>
    </row>
    <row r="4414" spans="1:8" x14ac:dyDescent="0.45">
      <c r="A4414" s="1">
        <v>38419</v>
      </c>
      <c r="B4414">
        <v>643.85998500000005</v>
      </c>
      <c r="C4414">
        <v>645.05999799999995</v>
      </c>
      <c r="D4414">
        <v>637.61999500000002</v>
      </c>
      <c r="E4414">
        <v>637.97997999999995</v>
      </c>
      <c r="F4414">
        <v>637.97997999999995</v>
      </c>
      <c r="G4414">
        <v>1523090000</v>
      </c>
      <c r="H4414">
        <f t="shared" si="68"/>
        <v>-9.1324280697457905E-3</v>
      </c>
    </row>
    <row r="4415" spans="1:8" x14ac:dyDescent="0.45">
      <c r="A4415" s="1">
        <v>38420</v>
      </c>
      <c r="B4415">
        <v>637.97997999999995</v>
      </c>
      <c r="C4415">
        <v>637.97997999999995</v>
      </c>
      <c r="D4415">
        <v>631.07000700000003</v>
      </c>
      <c r="E4415">
        <v>631.080017</v>
      </c>
      <c r="F4415">
        <v>631.080017</v>
      </c>
      <c r="G4415">
        <v>1704970000</v>
      </c>
      <c r="H4415">
        <f t="shared" si="68"/>
        <v>-1.0815328405759606E-2</v>
      </c>
    </row>
    <row r="4416" spans="1:8" x14ac:dyDescent="0.45">
      <c r="A4416" s="1">
        <v>38421</v>
      </c>
      <c r="B4416">
        <v>631.080017</v>
      </c>
      <c r="C4416">
        <v>631.65002400000003</v>
      </c>
      <c r="D4416">
        <v>624.80999799999995</v>
      </c>
      <c r="E4416">
        <v>626.94000200000005</v>
      </c>
      <c r="F4416">
        <v>626.94000200000005</v>
      </c>
      <c r="G4416">
        <v>1604020000</v>
      </c>
      <c r="H4416">
        <f t="shared" si="68"/>
        <v>-6.5602061362687314E-3</v>
      </c>
    </row>
    <row r="4417" spans="1:8" x14ac:dyDescent="0.45">
      <c r="A4417" s="1">
        <v>38422</v>
      </c>
      <c r="B4417">
        <v>626.94000200000005</v>
      </c>
      <c r="C4417">
        <v>631.53997800000002</v>
      </c>
      <c r="D4417">
        <v>624.580017</v>
      </c>
      <c r="E4417">
        <v>626.84002699999996</v>
      </c>
      <c r="F4417">
        <v>626.84002699999996</v>
      </c>
      <c r="G4417">
        <v>1449820000</v>
      </c>
      <c r="H4417">
        <f t="shared" si="68"/>
        <v>-1.5946502006758401E-4</v>
      </c>
    </row>
    <row r="4418" spans="1:8" x14ac:dyDescent="0.45">
      <c r="A4418" s="1">
        <v>38425</v>
      </c>
      <c r="B4418">
        <v>626.84002699999996</v>
      </c>
      <c r="C4418">
        <v>630.29998799999998</v>
      </c>
      <c r="D4418">
        <v>626.40002400000003</v>
      </c>
      <c r="E4418">
        <v>630.29998799999998</v>
      </c>
      <c r="F4418">
        <v>630.29998799999998</v>
      </c>
      <c r="G4418">
        <v>1437430000</v>
      </c>
      <c r="H4418">
        <f t="shared" si="68"/>
        <v>5.5196874018386133E-3</v>
      </c>
    </row>
    <row r="4419" spans="1:8" x14ac:dyDescent="0.45">
      <c r="A4419" s="1">
        <v>38426</v>
      </c>
      <c r="B4419">
        <v>630.29998799999998</v>
      </c>
      <c r="C4419">
        <v>635.09002699999996</v>
      </c>
      <c r="D4419">
        <v>626.65002400000003</v>
      </c>
      <c r="E4419">
        <v>626.82000700000003</v>
      </c>
      <c r="F4419">
        <v>626.82000700000003</v>
      </c>
      <c r="G4419">
        <v>1513530000</v>
      </c>
      <c r="H4419">
        <f t="shared" si="68"/>
        <v>-5.5211503510292914E-3</v>
      </c>
    </row>
    <row r="4420" spans="1:8" x14ac:dyDescent="0.45">
      <c r="A4420" s="1">
        <v>38427</v>
      </c>
      <c r="B4420">
        <v>626.82000700000003</v>
      </c>
      <c r="C4420">
        <v>627.10998500000005</v>
      </c>
      <c r="D4420">
        <v>621.78002900000001</v>
      </c>
      <c r="E4420">
        <v>622.919983</v>
      </c>
      <c r="F4420">
        <v>622.919983</v>
      </c>
      <c r="G4420">
        <v>1653190000</v>
      </c>
      <c r="H4420">
        <f t="shared" ref="H4420:H4483" si="69">F4420/F4419-1</f>
        <v>-6.2219200989862555E-3</v>
      </c>
    </row>
    <row r="4421" spans="1:8" x14ac:dyDescent="0.45">
      <c r="A4421" s="1">
        <v>38428</v>
      </c>
      <c r="B4421">
        <v>622.919983</v>
      </c>
      <c r="C4421">
        <v>626.86999500000002</v>
      </c>
      <c r="D4421">
        <v>621.65002400000003</v>
      </c>
      <c r="E4421">
        <v>625.46002199999998</v>
      </c>
      <c r="F4421">
        <v>625.46002199999998</v>
      </c>
      <c r="G4421">
        <v>1581930000</v>
      </c>
      <c r="H4421">
        <f t="shared" si="69"/>
        <v>4.0776328731133571E-3</v>
      </c>
    </row>
    <row r="4422" spans="1:8" x14ac:dyDescent="0.45">
      <c r="A4422" s="1">
        <v>38429</v>
      </c>
      <c r="B4422">
        <v>625.46002199999998</v>
      </c>
      <c r="C4422">
        <v>626.96002199999998</v>
      </c>
      <c r="D4422">
        <v>619.52002000000005</v>
      </c>
      <c r="E4422">
        <v>622.57000700000003</v>
      </c>
      <c r="F4422">
        <v>622.57000700000003</v>
      </c>
      <c r="G4422">
        <v>2344370000</v>
      </c>
      <c r="H4422">
        <f t="shared" si="69"/>
        <v>-4.6206230587827468E-3</v>
      </c>
    </row>
    <row r="4423" spans="1:8" x14ac:dyDescent="0.45">
      <c r="A4423" s="1">
        <v>38432</v>
      </c>
      <c r="B4423">
        <v>622.57000700000003</v>
      </c>
      <c r="C4423">
        <v>623.04998799999998</v>
      </c>
      <c r="D4423">
        <v>617.76000999999997</v>
      </c>
      <c r="E4423">
        <v>621.57000700000003</v>
      </c>
      <c r="F4423">
        <v>621.57000700000003</v>
      </c>
      <c r="G4423">
        <v>1819440000</v>
      </c>
      <c r="H4423">
        <f t="shared" si="69"/>
        <v>-1.6062450628142599E-3</v>
      </c>
    </row>
    <row r="4424" spans="1:8" x14ac:dyDescent="0.45">
      <c r="A4424" s="1">
        <v>38433</v>
      </c>
      <c r="B4424">
        <v>621.57000700000003</v>
      </c>
      <c r="C4424">
        <v>628.09002699999996</v>
      </c>
      <c r="D4424">
        <v>618.22997999999995</v>
      </c>
      <c r="E4424">
        <v>618.580017</v>
      </c>
      <c r="F4424">
        <v>618.580017</v>
      </c>
      <c r="G4424">
        <v>2114470000</v>
      </c>
      <c r="H4424">
        <f t="shared" si="69"/>
        <v>-4.8103833298379639E-3</v>
      </c>
    </row>
    <row r="4425" spans="1:8" x14ac:dyDescent="0.45">
      <c r="A4425" s="1">
        <v>38434</v>
      </c>
      <c r="B4425">
        <v>618.580017</v>
      </c>
      <c r="C4425">
        <v>618.580017</v>
      </c>
      <c r="D4425">
        <v>612.05999799999995</v>
      </c>
      <c r="E4425">
        <v>612.05999799999995</v>
      </c>
      <c r="F4425">
        <v>612.05999799999995</v>
      </c>
      <c r="G4425">
        <v>2246870000</v>
      </c>
      <c r="H4425">
        <f t="shared" si="69"/>
        <v>-1.0540300075681297E-2</v>
      </c>
    </row>
    <row r="4426" spans="1:8" x14ac:dyDescent="0.45">
      <c r="A4426" s="1">
        <v>38435</v>
      </c>
      <c r="B4426">
        <v>612.05999799999995</v>
      </c>
      <c r="C4426">
        <v>619.65002400000003</v>
      </c>
      <c r="D4426">
        <v>612.05999799999995</v>
      </c>
      <c r="E4426">
        <v>615.27002000000005</v>
      </c>
      <c r="F4426">
        <v>615.27002000000005</v>
      </c>
      <c r="G4426">
        <v>1721720000</v>
      </c>
      <c r="H4426">
        <f t="shared" si="69"/>
        <v>5.2446198256532739E-3</v>
      </c>
    </row>
    <row r="4427" spans="1:8" x14ac:dyDescent="0.45">
      <c r="A4427" s="1">
        <v>38439</v>
      </c>
      <c r="B4427">
        <v>615.27002000000005</v>
      </c>
      <c r="C4427">
        <v>618.330017</v>
      </c>
      <c r="D4427">
        <v>614.419983</v>
      </c>
      <c r="E4427">
        <v>615.11999500000002</v>
      </c>
      <c r="F4427">
        <v>615.11999500000002</v>
      </c>
      <c r="G4427">
        <v>1746220000</v>
      </c>
      <c r="H4427">
        <f t="shared" si="69"/>
        <v>-2.4383603153621536E-4</v>
      </c>
    </row>
    <row r="4428" spans="1:8" x14ac:dyDescent="0.45">
      <c r="A4428" s="1">
        <v>38440</v>
      </c>
      <c r="B4428">
        <v>615.11999500000002</v>
      </c>
      <c r="C4428">
        <v>618.82000700000003</v>
      </c>
      <c r="D4428">
        <v>603.75</v>
      </c>
      <c r="E4428">
        <v>604.63000499999998</v>
      </c>
      <c r="F4428">
        <v>604.63000499999998</v>
      </c>
      <c r="G4428">
        <v>2223250000</v>
      </c>
      <c r="H4428">
        <f t="shared" si="69"/>
        <v>-1.7053566922336838E-2</v>
      </c>
    </row>
    <row r="4429" spans="1:8" x14ac:dyDescent="0.45">
      <c r="A4429" s="1">
        <v>38441</v>
      </c>
      <c r="B4429">
        <v>604.63000499999998</v>
      </c>
      <c r="C4429">
        <v>614.90002400000003</v>
      </c>
      <c r="D4429">
        <v>604.63000499999998</v>
      </c>
      <c r="E4429">
        <v>614.90002400000003</v>
      </c>
      <c r="F4429">
        <v>614.90002400000003</v>
      </c>
      <c r="G4429">
        <v>2097110000</v>
      </c>
      <c r="H4429">
        <f t="shared" si="69"/>
        <v>1.6985625779521119E-2</v>
      </c>
    </row>
    <row r="4430" spans="1:8" x14ac:dyDescent="0.45">
      <c r="A4430" s="1">
        <v>38442</v>
      </c>
      <c r="B4430">
        <v>614.90002400000003</v>
      </c>
      <c r="C4430">
        <v>615.76000999999997</v>
      </c>
      <c r="D4430">
        <v>611.96002199999998</v>
      </c>
      <c r="E4430">
        <v>615.07000700000003</v>
      </c>
      <c r="F4430">
        <v>615.07000700000003</v>
      </c>
      <c r="G4430">
        <v>2214230000</v>
      </c>
      <c r="H4430">
        <f t="shared" si="69"/>
        <v>2.7644006076665839E-4</v>
      </c>
    </row>
    <row r="4431" spans="1:8" x14ac:dyDescent="0.45">
      <c r="A4431" s="1">
        <v>38443</v>
      </c>
      <c r="B4431">
        <v>615.07000700000003</v>
      </c>
      <c r="C4431">
        <v>620.73999000000003</v>
      </c>
      <c r="D4431">
        <v>608.82000700000003</v>
      </c>
      <c r="E4431">
        <v>611.54998799999998</v>
      </c>
      <c r="F4431">
        <v>611.54998799999998</v>
      </c>
      <c r="G4431">
        <v>2168690000</v>
      </c>
      <c r="H4431">
        <f t="shared" si="69"/>
        <v>-5.7229566714998015E-3</v>
      </c>
    </row>
    <row r="4432" spans="1:8" x14ac:dyDescent="0.45">
      <c r="A4432" s="1">
        <v>38446</v>
      </c>
      <c r="B4432">
        <v>611.53997800000002</v>
      </c>
      <c r="C4432">
        <v>615.13000499999998</v>
      </c>
      <c r="D4432">
        <v>606.82000700000003</v>
      </c>
      <c r="E4432">
        <v>613.76000999999997</v>
      </c>
      <c r="F4432">
        <v>613.76000999999997</v>
      </c>
      <c r="G4432">
        <v>2079770000</v>
      </c>
      <c r="H4432">
        <f t="shared" si="69"/>
        <v>3.6138043387550223E-3</v>
      </c>
    </row>
    <row r="4433" spans="1:8" x14ac:dyDescent="0.45">
      <c r="A4433" s="1">
        <v>38447</v>
      </c>
      <c r="B4433">
        <v>613.76000999999997</v>
      </c>
      <c r="C4433">
        <v>616.40002400000003</v>
      </c>
      <c r="D4433">
        <v>613.10998500000005</v>
      </c>
      <c r="E4433">
        <v>614.5</v>
      </c>
      <c r="F4433">
        <v>614.5</v>
      </c>
      <c r="G4433">
        <v>1870800000</v>
      </c>
      <c r="H4433">
        <f t="shared" si="69"/>
        <v>1.2056666904707303E-3</v>
      </c>
    </row>
    <row r="4434" spans="1:8" x14ac:dyDescent="0.45">
      <c r="A4434" s="1">
        <v>38448</v>
      </c>
      <c r="B4434">
        <v>614.5</v>
      </c>
      <c r="C4434">
        <v>620.90002400000003</v>
      </c>
      <c r="D4434">
        <v>614.5</v>
      </c>
      <c r="E4434">
        <v>616.21002199999998</v>
      </c>
      <c r="F4434">
        <v>616.21002199999998</v>
      </c>
      <c r="G4434">
        <v>1797400000</v>
      </c>
      <c r="H4434">
        <f t="shared" si="69"/>
        <v>2.7827860048819097E-3</v>
      </c>
    </row>
    <row r="4435" spans="1:8" x14ac:dyDescent="0.45">
      <c r="A4435" s="1">
        <v>38449</v>
      </c>
      <c r="B4435">
        <v>616.21002199999998</v>
      </c>
      <c r="C4435">
        <v>620.80999799999995</v>
      </c>
      <c r="D4435">
        <v>613.63000499999998</v>
      </c>
      <c r="E4435">
        <v>619.76000999999997</v>
      </c>
      <c r="F4435">
        <v>619.76000999999997</v>
      </c>
      <c r="G4435">
        <v>1900620000</v>
      </c>
      <c r="H4435">
        <f t="shared" si="69"/>
        <v>5.7610033483030954E-3</v>
      </c>
    </row>
    <row r="4436" spans="1:8" x14ac:dyDescent="0.45">
      <c r="A4436" s="1">
        <v>38450</v>
      </c>
      <c r="B4436">
        <v>619.76000999999997</v>
      </c>
      <c r="C4436">
        <v>619.76000999999997</v>
      </c>
      <c r="D4436">
        <v>610.65002400000003</v>
      </c>
      <c r="E4436">
        <v>610.75</v>
      </c>
      <c r="F4436">
        <v>610.75</v>
      </c>
      <c r="G4436">
        <v>1661330000</v>
      </c>
      <c r="H4436">
        <f t="shared" si="69"/>
        <v>-1.453790153385337E-2</v>
      </c>
    </row>
    <row r="4437" spans="1:8" x14ac:dyDescent="0.45">
      <c r="A4437" s="1">
        <v>38453</v>
      </c>
      <c r="B4437">
        <v>610.75</v>
      </c>
      <c r="C4437">
        <v>611.78997800000002</v>
      </c>
      <c r="D4437">
        <v>606.28997800000002</v>
      </c>
      <c r="E4437">
        <v>607.169983</v>
      </c>
      <c r="F4437">
        <v>607.169983</v>
      </c>
      <c r="G4437">
        <v>1525310000</v>
      </c>
      <c r="H4437">
        <f t="shared" si="69"/>
        <v>-5.8616733524354814E-3</v>
      </c>
    </row>
    <row r="4438" spans="1:8" x14ac:dyDescent="0.45">
      <c r="A4438" s="1">
        <v>38454</v>
      </c>
      <c r="B4438">
        <v>607.169983</v>
      </c>
      <c r="C4438">
        <v>613.669983</v>
      </c>
      <c r="D4438">
        <v>600.72997999999995</v>
      </c>
      <c r="E4438">
        <v>613.03002900000001</v>
      </c>
      <c r="F4438">
        <v>613.03002900000001</v>
      </c>
      <c r="G4438">
        <v>1979830000</v>
      </c>
      <c r="H4438">
        <f t="shared" si="69"/>
        <v>9.6514092660604511E-3</v>
      </c>
    </row>
    <row r="4439" spans="1:8" x14ac:dyDescent="0.45">
      <c r="A4439" s="1">
        <v>38455</v>
      </c>
      <c r="B4439">
        <v>613.03002900000001</v>
      </c>
      <c r="C4439">
        <v>613.03002900000001</v>
      </c>
      <c r="D4439">
        <v>601.70001200000002</v>
      </c>
      <c r="E4439">
        <v>602.53997800000002</v>
      </c>
      <c r="F4439">
        <v>602.53997800000002</v>
      </c>
      <c r="G4439">
        <v>2049740000</v>
      </c>
      <c r="H4439">
        <f t="shared" si="69"/>
        <v>-1.7111806116760331E-2</v>
      </c>
    </row>
    <row r="4440" spans="1:8" x14ac:dyDescent="0.45">
      <c r="A4440" s="1">
        <v>38456</v>
      </c>
      <c r="B4440">
        <v>602.53997800000002</v>
      </c>
      <c r="C4440">
        <v>603.61999500000002</v>
      </c>
      <c r="D4440">
        <v>591.94000200000005</v>
      </c>
      <c r="E4440">
        <v>591.94000200000005</v>
      </c>
      <c r="F4440">
        <v>591.94000200000005</v>
      </c>
      <c r="G4440">
        <v>2355040000</v>
      </c>
      <c r="H4440">
        <f t="shared" si="69"/>
        <v>-1.7592153860370052E-2</v>
      </c>
    </row>
    <row r="4441" spans="1:8" x14ac:dyDescent="0.45">
      <c r="A4441" s="1">
        <v>38457</v>
      </c>
      <c r="B4441">
        <v>591.94000200000005</v>
      </c>
      <c r="C4441">
        <v>592.46997099999999</v>
      </c>
      <c r="D4441">
        <v>579.65002400000003</v>
      </c>
      <c r="E4441">
        <v>580.78002900000001</v>
      </c>
      <c r="F4441">
        <v>580.78002900000001</v>
      </c>
      <c r="G4441">
        <v>2689960000</v>
      </c>
      <c r="H4441">
        <f t="shared" si="69"/>
        <v>-1.8853216478517454E-2</v>
      </c>
    </row>
    <row r="4442" spans="1:8" x14ac:dyDescent="0.45">
      <c r="A4442" s="1">
        <v>38460</v>
      </c>
      <c r="B4442">
        <v>580.78002900000001</v>
      </c>
      <c r="C4442">
        <v>586.77002000000005</v>
      </c>
      <c r="D4442">
        <v>577.65997300000004</v>
      </c>
      <c r="E4442">
        <v>585.330017</v>
      </c>
      <c r="F4442">
        <v>585.330017</v>
      </c>
      <c r="G4442">
        <v>2180670000</v>
      </c>
      <c r="H4442">
        <f t="shared" si="69"/>
        <v>7.8342707614003082E-3</v>
      </c>
    </row>
    <row r="4443" spans="1:8" x14ac:dyDescent="0.45">
      <c r="A4443" s="1">
        <v>38461</v>
      </c>
      <c r="B4443">
        <v>585.330017</v>
      </c>
      <c r="C4443">
        <v>594.94000200000005</v>
      </c>
      <c r="D4443">
        <v>585.330017</v>
      </c>
      <c r="E4443">
        <v>594.94000200000005</v>
      </c>
      <c r="F4443">
        <v>594.94000200000005</v>
      </c>
      <c r="G4443">
        <v>2142700000</v>
      </c>
      <c r="H4443">
        <f t="shared" si="69"/>
        <v>1.6418062837874281E-2</v>
      </c>
    </row>
    <row r="4444" spans="1:8" x14ac:dyDescent="0.45">
      <c r="A4444" s="1">
        <v>38462</v>
      </c>
      <c r="B4444">
        <v>594.94000200000005</v>
      </c>
      <c r="C4444">
        <v>595.95001200000002</v>
      </c>
      <c r="D4444">
        <v>584.92999299999997</v>
      </c>
      <c r="E4444">
        <v>584.96002199999998</v>
      </c>
      <c r="F4444">
        <v>584.96002199999998</v>
      </c>
      <c r="G4444">
        <v>2217050000</v>
      </c>
      <c r="H4444">
        <f t="shared" si="69"/>
        <v>-1.6774767147024083E-2</v>
      </c>
    </row>
    <row r="4445" spans="1:8" x14ac:dyDescent="0.45">
      <c r="A4445" s="1">
        <v>38463</v>
      </c>
      <c r="B4445">
        <v>584.96002199999998</v>
      </c>
      <c r="C4445">
        <v>599.14001499999995</v>
      </c>
      <c r="D4445">
        <v>584.96002199999998</v>
      </c>
      <c r="E4445">
        <v>598.97997999999995</v>
      </c>
      <c r="F4445">
        <v>598.97997999999995</v>
      </c>
      <c r="G4445">
        <v>2308560000</v>
      </c>
      <c r="H4445">
        <f t="shared" si="69"/>
        <v>2.3967378064684075E-2</v>
      </c>
    </row>
    <row r="4446" spans="1:8" x14ac:dyDescent="0.45">
      <c r="A4446" s="1">
        <v>38464</v>
      </c>
      <c r="B4446">
        <v>598.97997999999995</v>
      </c>
      <c r="C4446">
        <v>598.97997999999995</v>
      </c>
      <c r="D4446">
        <v>584.64001499999995</v>
      </c>
      <c r="E4446">
        <v>589.53002900000001</v>
      </c>
      <c r="F4446">
        <v>589.53002900000001</v>
      </c>
      <c r="G4446">
        <v>2045880000</v>
      </c>
      <c r="H4446">
        <f t="shared" si="69"/>
        <v>-1.5776739316061827E-2</v>
      </c>
    </row>
    <row r="4447" spans="1:8" x14ac:dyDescent="0.45">
      <c r="A4447" s="1">
        <v>38467</v>
      </c>
      <c r="B4447">
        <v>589.53002900000001</v>
      </c>
      <c r="C4447">
        <v>596.44000200000005</v>
      </c>
      <c r="D4447">
        <v>589.53002900000001</v>
      </c>
      <c r="E4447">
        <v>596.44000200000005</v>
      </c>
      <c r="F4447">
        <v>596.44000200000005</v>
      </c>
      <c r="G4447">
        <v>1795030000</v>
      </c>
      <c r="H4447">
        <f t="shared" si="69"/>
        <v>1.172115525942119E-2</v>
      </c>
    </row>
    <row r="4448" spans="1:8" x14ac:dyDescent="0.45">
      <c r="A4448" s="1">
        <v>38468</v>
      </c>
      <c r="B4448">
        <v>596.44000200000005</v>
      </c>
      <c r="C4448">
        <v>598.30999799999995</v>
      </c>
      <c r="D4448">
        <v>587.46002199999998</v>
      </c>
      <c r="E4448">
        <v>587.65997300000004</v>
      </c>
      <c r="F4448">
        <v>587.65997300000004</v>
      </c>
      <c r="G4448">
        <v>1959740000</v>
      </c>
      <c r="H4448">
        <f t="shared" si="69"/>
        <v>-1.472072458345941E-2</v>
      </c>
    </row>
    <row r="4449" spans="1:8" x14ac:dyDescent="0.45">
      <c r="A4449" s="1">
        <v>38469</v>
      </c>
      <c r="B4449">
        <v>587.65997300000004</v>
      </c>
      <c r="C4449">
        <v>590.59002699999996</v>
      </c>
      <c r="D4449">
        <v>580.65997300000004</v>
      </c>
      <c r="E4449">
        <v>587.14001499999995</v>
      </c>
      <c r="F4449">
        <v>587.14001499999995</v>
      </c>
      <c r="G4449">
        <v>2151520000</v>
      </c>
      <c r="H4449">
        <f t="shared" si="69"/>
        <v>-8.847939691140061E-4</v>
      </c>
    </row>
    <row r="4450" spans="1:8" x14ac:dyDescent="0.45">
      <c r="A4450" s="1">
        <v>38470</v>
      </c>
      <c r="B4450">
        <v>587.14001499999995</v>
      </c>
      <c r="C4450">
        <v>587.14001499999995</v>
      </c>
      <c r="D4450">
        <v>575.02002000000005</v>
      </c>
      <c r="E4450">
        <v>575.02002000000005</v>
      </c>
      <c r="F4450">
        <v>575.02002000000005</v>
      </c>
      <c r="G4450">
        <v>2182270000</v>
      </c>
      <c r="H4450">
        <f t="shared" si="69"/>
        <v>-2.0642427173014122E-2</v>
      </c>
    </row>
    <row r="4451" spans="1:8" x14ac:dyDescent="0.45">
      <c r="A4451" s="1">
        <v>38471</v>
      </c>
      <c r="B4451">
        <v>575.02002000000005</v>
      </c>
      <c r="C4451">
        <v>579.72997999999995</v>
      </c>
      <c r="D4451">
        <v>570.03002900000001</v>
      </c>
      <c r="E4451">
        <v>579.38000499999998</v>
      </c>
      <c r="F4451">
        <v>579.38000499999998</v>
      </c>
      <c r="G4451">
        <v>2362360000</v>
      </c>
      <c r="H4451">
        <f t="shared" si="69"/>
        <v>7.5823186121415365E-3</v>
      </c>
    </row>
    <row r="4452" spans="1:8" x14ac:dyDescent="0.45">
      <c r="A4452" s="1">
        <v>38474</v>
      </c>
      <c r="B4452">
        <v>579.38000499999998</v>
      </c>
      <c r="C4452">
        <v>585.85998500000005</v>
      </c>
      <c r="D4452">
        <v>579.19000200000005</v>
      </c>
      <c r="E4452">
        <v>585.85998500000005</v>
      </c>
      <c r="F4452">
        <v>585.85998500000005</v>
      </c>
      <c r="G4452">
        <v>1980040000</v>
      </c>
      <c r="H4452">
        <f t="shared" si="69"/>
        <v>1.1184334882250679E-2</v>
      </c>
    </row>
    <row r="4453" spans="1:8" x14ac:dyDescent="0.45">
      <c r="A4453" s="1">
        <v>38475</v>
      </c>
      <c r="B4453">
        <v>585.85998500000005</v>
      </c>
      <c r="C4453">
        <v>589.26000999999997</v>
      </c>
      <c r="D4453">
        <v>582.20001200000002</v>
      </c>
      <c r="E4453">
        <v>584.47997999999995</v>
      </c>
      <c r="F4453">
        <v>584.47997999999995</v>
      </c>
      <c r="G4453">
        <v>2167020000</v>
      </c>
      <c r="H4453">
        <f t="shared" si="69"/>
        <v>-2.3555201504333878E-3</v>
      </c>
    </row>
    <row r="4454" spans="1:8" x14ac:dyDescent="0.45">
      <c r="A4454" s="1">
        <v>38476</v>
      </c>
      <c r="B4454">
        <v>584.47997999999995</v>
      </c>
      <c r="C4454">
        <v>595.26000999999997</v>
      </c>
      <c r="D4454">
        <v>584.47997999999995</v>
      </c>
      <c r="E4454">
        <v>595.21997099999999</v>
      </c>
      <c r="F4454">
        <v>595.21997099999999</v>
      </c>
      <c r="G4454">
        <v>2306480000</v>
      </c>
      <c r="H4454">
        <f t="shared" si="69"/>
        <v>1.8375293196526643E-2</v>
      </c>
    </row>
    <row r="4455" spans="1:8" x14ac:dyDescent="0.45">
      <c r="A4455" s="1">
        <v>38477</v>
      </c>
      <c r="B4455">
        <v>595.21997099999999</v>
      </c>
      <c r="C4455">
        <v>598.330017</v>
      </c>
      <c r="D4455">
        <v>591.14001499999995</v>
      </c>
      <c r="E4455">
        <v>595.64001499999995</v>
      </c>
      <c r="F4455">
        <v>595.64001499999995</v>
      </c>
      <c r="G4455">
        <v>1997100000</v>
      </c>
      <c r="H4455">
        <f t="shared" si="69"/>
        <v>7.0569540752174476E-4</v>
      </c>
    </row>
    <row r="4456" spans="1:8" x14ac:dyDescent="0.45">
      <c r="A4456" s="1">
        <v>38478</v>
      </c>
      <c r="B4456">
        <v>595.64001499999995</v>
      </c>
      <c r="C4456">
        <v>599.03002900000001</v>
      </c>
      <c r="D4456">
        <v>594.59002699999996</v>
      </c>
      <c r="E4456">
        <v>596.52002000000005</v>
      </c>
      <c r="F4456">
        <v>596.52002000000005</v>
      </c>
      <c r="G4456">
        <v>1707200000</v>
      </c>
      <c r="H4456">
        <f t="shared" si="69"/>
        <v>1.4774108149870901E-3</v>
      </c>
    </row>
    <row r="4457" spans="1:8" x14ac:dyDescent="0.45">
      <c r="A4457" s="1">
        <v>38481</v>
      </c>
      <c r="B4457">
        <v>596.52002000000005</v>
      </c>
      <c r="C4457">
        <v>602.919983</v>
      </c>
      <c r="D4457">
        <v>594.21002199999998</v>
      </c>
      <c r="E4457">
        <v>602.90997300000004</v>
      </c>
      <c r="F4457">
        <v>602.90997300000004</v>
      </c>
      <c r="G4457">
        <v>1857020000</v>
      </c>
      <c r="H4457">
        <f t="shared" si="69"/>
        <v>1.0712051206596573E-2</v>
      </c>
    </row>
    <row r="4458" spans="1:8" x14ac:dyDescent="0.45">
      <c r="A4458" s="1">
        <v>38482</v>
      </c>
      <c r="B4458">
        <v>602.90997300000004</v>
      </c>
      <c r="C4458">
        <v>602.90997300000004</v>
      </c>
      <c r="D4458">
        <v>593.85998500000005</v>
      </c>
      <c r="E4458">
        <v>595.03997800000002</v>
      </c>
      <c r="F4458">
        <v>595.03997800000002</v>
      </c>
      <c r="G4458">
        <v>1889660000</v>
      </c>
      <c r="H4458">
        <f t="shared" si="69"/>
        <v>-1.3053350172397948E-2</v>
      </c>
    </row>
    <row r="4459" spans="1:8" x14ac:dyDescent="0.45">
      <c r="A4459" s="1">
        <v>38483</v>
      </c>
      <c r="B4459">
        <v>595.03997800000002</v>
      </c>
      <c r="C4459">
        <v>596.46997099999999</v>
      </c>
      <c r="D4459">
        <v>588.42999299999997</v>
      </c>
      <c r="E4459">
        <v>595.57000700000003</v>
      </c>
      <c r="F4459">
        <v>595.57000700000003</v>
      </c>
      <c r="G4459">
        <v>1834970000</v>
      </c>
      <c r="H4459">
        <f t="shared" si="69"/>
        <v>8.9074519292209331E-4</v>
      </c>
    </row>
    <row r="4460" spans="1:8" x14ac:dyDescent="0.45">
      <c r="A4460" s="1">
        <v>38484</v>
      </c>
      <c r="B4460">
        <v>595.57000700000003</v>
      </c>
      <c r="C4460">
        <v>597.36999500000002</v>
      </c>
      <c r="D4460">
        <v>585.63000499999998</v>
      </c>
      <c r="E4460">
        <v>586.89001499999995</v>
      </c>
      <c r="F4460">
        <v>586.89001499999995</v>
      </c>
      <c r="G4460">
        <v>1995290000</v>
      </c>
      <c r="H4460">
        <f t="shared" si="69"/>
        <v>-1.4574259781352739E-2</v>
      </c>
    </row>
    <row r="4461" spans="1:8" x14ac:dyDescent="0.45">
      <c r="A4461" s="1">
        <v>38485</v>
      </c>
      <c r="B4461">
        <v>586.89001499999995</v>
      </c>
      <c r="C4461">
        <v>588.76000999999997</v>
      </c>
      <c r="D4461">
        <v>578.14001499999995</v>
      </c>
      <c r="E4461">
        <v>582.02002000000005</v>
      </c>
      <c r="F4461">
        <v>582.02002000000005</v>
      </c>
      <c r="G4461">
        <v>2188590000</v>
      </c>
      <c r="H4461">
        <f t="shared" si="69"/>
        <v>-8.2979687429166615E-3</v>
      </c>
    </row>
    <row r="4462" spans="1:8" x14ac:dyDescent="0.45">
      <c r="A4462" s="1">
        <v>38488</v>
      </c>
      <c r="B4462">
        <v>582.02002000000005</v>
      </c>
      <c r="C4462">
        <v>591.71002199999998</v>
      </c>
      <c r="D4462">
        <v>582.02002000000005</v>
      </c>
      <c r="E4462">
        <v>591.71002199999998</v>
      </c>
      <c r="F4462">
        <v>591.71002199999998</v>
      </c>
      <c r="G4462">
        <v>1856860000</v>
      </c>
      <c r="H4462">
        <f t="shared" si="69"/>
        <v>1.6648915272708287E-2</v>
      </c>
    </row>
    <row r="4463" spans="1:8" x14ac:dyDescent="0.45">
      <c r="A4463" s="1">
        <v>38489</v>
      </c>
      <c r="B4463">
        <v>591.71002199999998</v>
      </c>
      <c r="C4463">
        <v>595.65002400000003</v>
      </c>
      <c r="D4463">
        <v>587.76000999999997</v>
      </c>
      <c r="E4463">
        <v>595.27002000000005</v>
      </c>
      <c r="F4463">
        <v>595.27002000000005</v>
      </c>
      <c r="G4463">
        <v>1887260000</v>
      </c>
      <c r="H4463">
        <f t="shared" si="69"/>
        <v>6.0164571625256347E-3</v>
      </c>
    </row>
    <row r="4464" spans="1:8" x14ac:dyDescent="0.45">
      <c r="A4464" s="1">
        <v>38490</v>
      </c>
      <c r="B4464">
        <v>595.27002000000005</v>
      </c>
      <c r="C4464">
        <v>607.88000499999998</v>
      </c>
      <c r="D4464">
        <v>595.27002000000005</v>
      </c>
      <c r="E4464">
        <v>607.88000499999998</v>
      </c>
      <c r="F4464">
        <v>607.88000499999998</v>
      </c>
      <c r="G4464">
        <v>2266320000</v>
      </c>
      <c r="H4464">
        <f t="shared" si="69"/>
        <v>2.1183638645198233E-2</v>
      </c>
    </row>
    <row r="4465" spans="1:8" x14ac:dyDescent="0.45">
      <c r="A4465" s="1">
        <v>38491</v>
      </c>
      <c r="B4465">
        <v>607.88000499999998</v>
      </c>
      <c r="C4465">
        <v>611.05999799999995</v>
      </c>
      <c r="D4465">
        <v>606.95001200000002</v>
      </c>
      <c r="E4465">
        <v>610.46002199999998</v>
      </c>
      <c r="F4465">
        <v>610.46002199999998</v>
      </c>
      <c r="G4465">
        <v>1775860000</v>
      </c>
      <c r="H4465">
        <f t="shared" si="69"/>
        <v>4.2442866664120782E-3</v>
      </c>
    </row>
    <row r="4466" spans="1:8" x14ac:dyDescent="0.45">
      <c r="A4466" s="1">
        <v>38492</v>
      </c>
      <c r="B4466">
        <v>610.46002199999998</v>
      </c>
      <c r="C4466">
        <v>610.580017</v>
      </c>
      <c r="D4466">
        <v>605.47997999999995</v>
      </c>
      <c r="E4466">
        <v>609.40997300000004</v>
      </c>
      <c r="F4466">
        <v>609.40997300000004</v>
      </c>
      <c r="G4466">
        <v>1631750000</v>
      </c>
      <c r="H4466">
        <f t="shared" si="69"/>
        <v>-1.7200946207087675E-3</v>
      </c>
    </row>
    <row r="4467" spans="1:8" x14ac:dyDescent="0.45">
      <c r="A4467" s="1">
        <v>38495</v>
      </c>
      <c r="B4467">
        <v>609.40997300000004</v>
      </c>
      <c r="C4467">
        <v>615.080017</v>
      </c>
      <c r="D4467">
        <v>609.38000499999998</v>
      </c>
      <c r="E4467">
        <v>612.86999500000002</v>
      </c>
      <c r="F4467">
        <v>612.86999500000002</v>
      </c>
      <c r="G4467">
        <v>1681170000</v>
      </c>
      <c r="H4467">
        <f t="shared" si="69"/>
        <v>5.6776589706384328E-3</v>
      </c>
    </row>
    <row r="4468" spans="1:8" x14ac:dyDescent="0.45">
      <c r="A4468" s="1">
        <v>38496</v>
      </c>
      <c r="B4468">
        <v>612.86999500000002</v>
      </c>
      <c r="C4468">
        <v>613.69000200000005</v>
      </c>
      <c r="D4468">
        <v>610.14001499999995</v>
      </c>
      <c r="E4468">
        <v>612.95001200000002</v>
      </c>
      <c r="F4468">
        <v>612.95001200000002</v>
      </c>
      <c r="G4468">
        <v>1681000000</v>
      </c>
      <c r="H4468">
        <f t="shared" si="69"/>
        <v>1.3056113148435244E-4</v>
      </c>
    </row>
    <row r="4469" spans="1:8" x14ac:dyDescent="0.45">
      <c r="A4469" s="1">
        <v>38497</v>
      </c>
      <c r="B4469">
        <v>612.95001200000002</v>
      </c>
      <c r="C4469">
        <v>612.95001200000002</v>
      </c>
      <c r="D4469">
        <v>605.330017</v>
      </c>
      <c r="E4469">
        <v>606.40002400000003</v>
      </c>
      <c r="F4469">
        <v>606.40002400000003</v>
      </c>
      <c r="G4469">
        <v>1742180000</v>
      </c>
      <c r="H4469">
        <f t="shared" si="69"/>
        <v>-1.0686006806049253E-2</v>
      </c>
    </row>
    <row r="4470" spans="1:8" x14ac:dyDescent="0.45">
      <c r="A4470" s="1">
        <v>38498</v>
      </c>
      <c r="B4470">
        <v>606.40002400000003</v>
      </c>
      <c r="C4470">
        <v>614.70001200000002</v>
      </c>
      <c r="D4470">
        <v>606.40002400000003</v>
      </c>
      <c r="E4470">
        <v>614.70001200000002</v>
      </c>
      <c r="F4470">
        <v>614.70001200000002</v>
      </c>
      <c r="G4470">
        <v>1654110000</v>
      </c>
      <c r="H4470">
        <f t="shared" si="69"/>
        <v>1.3687314761715808E-2</v>
      </c>
    </row>
    <row r="4471" spans="1:8" x14ac:dyDescent="0.45">
      <c r="A4471" s="1">
        <v>38499</v>
      </c>
      <c r="B4471">
        <v>614.70001200000002</v>
      </c>
      <c r="C4471">
        <v>617.59002699999996</v>
      </c>
      <c r="D4471">
        <v>612.70001200000002</v>
      </c>
      <c r="E4471">
        <v>616.90002400000003</v>
      </c>
      <c r="F4471">
        <v>616.90002400000003</v>
      </c>
      <c r="G4471">
        <v>1381430000</v>
      </c>
      <c r="H4471">
        <f t="shared" si="69"/>
        <v>3.5790010688987461E-3</v>
      </c>
    </row>
    <row r="4472" spans="1:8" x14ac:dyDescent="0.45">
      <c r="A4472" s="1">
        <v>38503</v>
      </c>
      <c r="B4472">
        <v>616.90002400000003</v>
      </c>
      <c r="C4472">
        <v>619.39001499999995</v>
      </c>
      <c r="D4472">
        <v>615.67999299999997</v>
      </c>
      <c r="E4472">
        <v>616.71002199999998</v>
      </c>
      <c r="F4472">
        <v>616.71002199999998</v>
      </c>
      <c r="G4472">
        <v>1840680000</v>
      </c>
      <c r="H4472">
        <f t="shared" si="69"/>
        <v>-3.0799480079135577E-4</v>
      </c>
    </row>
    <row r="4473" spans="1:8" x14ac:dyDescent="0.45">
      <c r="A4473" s="1">
        <v>38504</v>
      </c>
      <c r="B4473">
        <v>616.71002199999998</v>
      </c>
      <c r="C4473">
        <v>624.830017</v>
      </c>
      <c r="D4473">
        <v>616.70001200000002</v>
      </c>
      <c r="E4473">
        <v>623.73999000000003</v>
      </c>
      <c r="F4473">
        <v>623.73999000000003</v>
      </c>
      <c r="G4473">
        <v>1810100000</v>
      </c>
      <c r="H4473">
        <f t="shared" si="69"/>
        <v>1.1399146680317829E-2</v>
      </c>
    </row>
    <row r="4474" spans="1:8" x14ac:dyDescent="0.45">
      <c r="A4474" s="1">
        <v>38505</v>
      </c>
      <c r="B4474">
        <v>623.76000999999997</v>
      </c>
      <c r="C4474">
        <v>625.67999299999997</v>
      </c>
      <c r="D4474">
        <v>621.84002699999996</v>
      </c>
      <c r="E4474">
        <v>625.23999000000003</v>
      </c>
      <c r="F4474">
        <v>625.23999000000003</v>
      </c>
      <c r="G4474">
        <v>1813790000</v>
      </c>
      <c r="H4474">
        <f t="shared" si="69"/>
        <v>2.4048482124738868E-3</v>
      </c>
    </row>
    <row r="4475" spans="1:8" x14ac:dyDescent="0.45">
      <c r="A4475" s="1">
        <v>38506</v>
      </c>
      <c r="B4475">
        <v>625.23999000000003</v>
      </c>
      <c r="C4475">
        <v>626.38000499999998</v>
      </c>
      <c r="D4475">
        <v>619.15002400000003</v>
      </c>
      <c r="E4475">
        <v>620.29998799999998</v>
      </c>
      <c r="F4475">
        <v>620.29998799999998</v>
      </c>
      <c r="G4475">
        <v>1627520000</v>
      </c>
      <c r="H4475">
        <f t="shared" si="69"/>
        <v>-7.9009693541836068E-3</v>
      </c>
    </row>
    <row r="4476" spans="1:8" x14ac:dyDescent="0.45">
      <c r="A4476" s="1">
        <v>38509</v>
      </c>
      <c r="B4476">
        <v>620.30999799999995</v>
      </c>
      <c r="C4476">
        <v>623.080017</v>
      </c>
      <c r="D4476">
        <v>618.69000200000005</v>
      </c>
      <c r="E4476">
        <v>622.94000200000005</v>
      </c>
      <c r="F4476">
        <v>622.94000200000005</v>
      </c>
      <c r="G4476">
        <v>1547120000</v>
      </c>
      <c r="H4476">
        <f t="shared" si="69"/>
        <v>4.2560278108534355E-3</v>
      </c>
    </row>
    <row r="4477" spans="1:8" x14ac:dyDescent="0.45">
      <c r="A4477" s="1">
        <v>38510</v>
      </c>
      <c r="B4477">
        <v>622.94000200000005</v>
      </c>
      <c r="C4477">
        <v>630.919983</v>
      </c>
      <c r="D4477">
        <v>622.94000200000005</v>
      </c>
      <c r="E4477">
        <v>623.78002900000001</v>
      </c>
      <c r="F4477">
        <v>623.78002900000001</v>
      </c>
      <c r="G4477">
        <v>1851370000</v>
      </c>
      <c r="H4477">
        <f t="shared" si="69"/>
        <v>1.348487811511534E-3</v>
      </c>
    </row>
    <row r="4478" spans="1:8" x14ac:dyDescent="0.45">
      <c r="A4478" s="1">
        <v>38511</v>
      </c>
      <c r="B4478">
        <v>623.78002900000001</v>
      </c>
      <c r="C4478">
        <v>626.04998799999998</v>
      </c>
      <c r="D4478">
        <v>619.71997099999999</v>
      </c>
      <c r="E4478">
        <v>620.46997099999999</v>
      </c>
      <c r="F4478">
        <v>620.46997099999999</v>
      </c>
      <c r="G4478">
        <v>1715490000</v>
      </c>
      <c r="H4478">
        <f t="shared" si="69"/>
        <v>-5.306450745636182E-3</v>
      </c>
    </row>
    <row r="4479" spans="1:8" x14ac:dyDescent="0.45">
      <c r="A4479" s="1">
        <v>38512</v>
      </c>
      <c r="B4479">
        <v>620.46997099999999</v>
      </c>
      <c r="C4479">
        <v>626.28997800000002</v>
      </c>
      <c r="D4479">
        <v>617.22997999999995</v>
      </c>
      <c r="E4479">
        <v>626.22997999999995</v>
      </c>
      <c r="F4479">
        <v>626.22997999999995</v>
      </c>
      <c r="G4479">
        <v>1824120000</v>
      </c>
      <c r="H4479">
        <f t="shared" si="69"/>
        <v>9.2833001905259227E-3</v>
      </c>
    </row>
    <row r="4480" spans="1:8" x14ac:dyDescent="0.45">
      <c r="A4480" s="1">
        <v>38513</v>
      </c>
      <c r="B4480">
        <v>626.22997999999995</v>
      </c>
      <c r="C4480">
        <v>627.69000200000005</v>
      </c>
      <c r="D4480">
        <v>624.40997300000004</v>
      </c>
      <c r="E4480">
        <v>626.330017</v>
      </c>
      <c r="F4480">
        <v>626.330017</v>
      </c>
      <c r="G4480">
        <v>1664180000</v>
      </c>
      <c r="H4480">
        <f t="shared" si="69"/>
        <v>1.5974482729186334E-4</v>
      </c>
    </row>
    <row r="4481" spans="1:8" x14ac:dyDescent="0.45">
      <c r="A4481" s="1">
        <v>38516</v>
      </c>
      <c r="B4481">
        <v>626.330017</v>
      </c>
      <c r="C4481">
        <v>630.40002400000003</v>
      </c>
      <c r="D4481">
        <v>624.67999299999997</v>
      </c>
      <c r="E4481">
        <v>629.02002000000005</v>
      </c>
      <c r="F4481">
        <v>629.02002000000005</v>
      </c>
      <c r="G4481">
        <v>1661350000</v>
      </c>
      <c r="H4481">
        <f t="shared" si="69"/>
        <v>4.294865210012766E-3</v>
      </c>
    </row>
    <row r="4482" spans="1:8" x14ac:dyDescent="0.45">
      <c r="A4482" s="1">
        <v>38517</v>
      </c>
      <c r="B4482">
        <v>629.02002000000005</v>
      </c>
      <c r="C4482">
        <v>634.39001499999995</v>
      </c>
      <c r="D4482">
        <v>628.27002000000005</v>
      </c>
      <c r="E4482">
        <v>634.39001499999995</v>
      </c>
      <c r="F4482">
        <v>634.39001499999995</v>
      </c>
      <c r="G4482">
        <v>1698150000</v>
      </c>
      <c r="H4482">
        <f t="shared" si="69"/>
        <v>8.5370812204035307E-3</v>
      </c>
    </row>
    <row r="4483" spans="1:8" x14ac:dyDescent="0.45">
      <c r="A4483" s="1">
        <v>38518</v>
      </c>
      <c r="B4483">
        <v>634.39001499999995</v>
      </c>
      <c r="C4483">
        <v>637.19000200000005</v>
      </c>
      <c r="D4483">
        <v>629.94000200000005</v>
      </c>
      <c r="E4483">
        <v>637.19000200000005</v>
      </c>
      <c r="F4483">
        <v>637.19000200000005</v>
      </c>
      <c r="G4483">
        <v>1840440000</v>
      </c>
      <c r="H4483">
        <f t="shared" si="69"/>
        <v>4.4136681438784464E-3</v>
      </c>
    </row>
    <row r="4484" spans="1:8" x14ac:dyDescent="0.45">
      <c r="A4484" s="1">
        <v>38519</v>
      </c>
      <c r="B4484">
        <v>637.19000200000005</v>
      </c>
      <c r="C4484">
        <v>644.03002900000001</v>
      </c>
      <c r="D4484">
        <v>636.830017</v>
      </c>
      <c r="E4484">
        <v>644.03002900000001</v>
      </c>
      <c r="F4484">
        <v>644.03002900000001</v>
      </c>
      <c r="G4484">
        <v>1776040000</v>
      </c>
      <c r="H4484">
        <f t="shared" ref="H4484:H4547" si="70">F4484/F4483-1</f>
        <v>1.0734674082346851E-2</v>
      </c>
    </row>
    <row r="4485" spans="1:8" x14ac:dyDescent="0.45">
      <c r="A4485" s="1">
        <v>38520</v>
      </c>
      <c r="B4485">
        <v>644.03002900000001</v>
      </c>
      <c r="C4485">
        <v>648.19000200000005</v>
      </c>
      <c r="D4485">
        <v>642.05999799999995</v>
      </c>
      <c r="E4485">
        <v>644.19000200000005</v>
      </c>
      <c r="F4485">
        <v>644.19000200000005</v>
      </c>
      <c r="G4485">
        <v>2407370000</v>
      </c>
      <c r="H4485">
        <f t="shared" si="70"/>
        <v>2.483936971828804E-4</v>
      </c>
    </row>
    <row r="4486" spans="1:8" x14ac:dyDescent="0.45">
      <c r="A4486" s="1">
        <v>38523</v>
      </c>
      <c r="B4486">
        <v>644.19000200000005</v>
      </c>
      <c r="C4486">
        <v>644.19000200000005</v>
      </c>
      <c r="D4486">
        <v>640.25</v>
      </c>
      <c r="E4486">
        <v>641.84002699999996</v>
      </c>
      <c r="F4486">
        <v>641.84002699999996</v>
      </c>
      <c r="G4486">
        <v>1714530000</v>
      </c>
      <c r="H4486">
        <f t="shared" si="70"/>
        <v>-3.6479532322827302E-3</v>
      </c>
    </row>
    <row r="4487" spans="1:8" x14ac:dyDescent="0.45">
      <c r="A4487" s="1">
        <v>38524</v>
      </c>
      <c r="B4487">
        <v>641.84002699999996</v>
      </c>
      <c r="C4487">
        <v>643.30999799999995</v>
      </c>
      <c r="D4487">
        <v>640.19000200000005</v>
      </c>
      <c r="E4487">
        <v>641.03997800000002</v>
      </c>
      <c r="F4487">
        <v>641.03997800000002</v>
      </c>
      <c r="G4487">
        <v>1720700000</v>
      </c>
      <c r="H4487">
        <f t="shared" si="70"/>
        <v>-1.2464928429899436E-3</v>
      </c>
    </row>
    <row r="4488" spans="1:8" x14ac:dyDescent="0.45">
      <c r="A4488" s="1">
        <v>38525</v>
      </c>
      <c r="B4488">
        <v>641.03997800000002</v>
      </c>
      <c r="C4488">
        <v>645.64001499999995</v>
      </c>
      <c r="D4488">
        <v>639.92999299999997</v>
      </c>
      <c r="E4488">
        <v>643.45001200000002</v>
      </c>
      <c r="F4488">
        <v>643.45001200000002</v>
      </c>
      <c r="G4488">
        <v>1823250000</v>
      </c>
      <c r="H4488">
        <f t="shared" si="70"/>
        <v>3.7595689546838784E-3</v>
      </c>
    </row>
    <row r="4489" spans="1:8" x14ac:dyDescent="0.45">
      <c r="A4489" s="1">
        <v>38526</v>
      </c>
      <c r="B4489">
        <v>643.45001200000002</v>
      </c>
      <c r="C4489">
        <v>644.27002000000005</v>
      </c>
      <c r="D4489">
        <v>634.05999799999995</v>
      </c>
      <c r="E4489">
        <v>634.11999500000002</v>
      </c>
      <c r="F4489">
        <v>634.11999500000002</v>
      </c>
      <c r="G4489">
        <v>2029920000</v>
      </c>
      <c r="H4489">
        <f t="shared" si="70"/>
        <v>-1.4499987296604511E-2</v>
      </c>
    </row>
    <row r="4490" spans="1:8" x14ac:dyDescent="0.45">
      <c r="A4490" s="1">
        <v>38527</v>
      </c>
      <c r="B4490">
        <v>634.11999500000002</v>
      </c>
      <c r="C4490">
        <v>634.11999500000002</v>
      </c>
      <c r="D4490">
        <v>625.84002699999996</v>
      </c>
      <c r="E4490">
        <v>630.40997300000004</v>
      </c>
      <c r="F4490">
        <v>630.40997300000004</v>
      </c>
      <c r="G4490">
        <v>2418800000</v>
      </c>
      <c r="H4490">
        <f t="shared" si="70"/>
        <v>-5.8506623813368019E-3</v>
      </c>
    </row>
    <row r="4491" spans="1:8" x14ac:dyDescent="0.45">
      <c r="A4491" s="1">
        <v>38530</v>
      </c>
      <c r="B4491">
        <v>630.40997300000004</v>
      </c>
      <c r="C4491">
        <v>630.40997300000004</v>
      </c>
      <c r="D4491">
        <v>625.84002699999996</v>
      </c>
      <c r="E4491">
        <v>628.30999799999995</v>
      </c>
      <c r="F4491">
        <v>628.30999799999995</v>
      </c>
      <c r="G4491">
        <v>1738620000</v>
      </c>
      <c r="H4491">
        <f t="shared" si="70"/>
        <v>-3.3311259179589214E-3</v>
      </c>
    </row>
    <row r="4492" spans="1:8" x14ac:dyDescent="0.45">
      <c r="A4492" s="1">
        <v>38531</v>
      </c>
      <c r="B4492">
        <v>628.30999799999995</v>
      </c>
      <c r="C4492">
        <v>641.54998799999998</v>
      </c>
      <c r="D4492">
        <v>628.30999799999995</v>
      </c>
      <c r="E4492">
        <v>641.47997999999995</v>
      </c>
      <c r="F4492">
        <v>641.47997999999995</v>
      </c>
      <c r="G4492">
        <v>1772410000</v>
      </c>
      <c r="H4492">
        <f t="shared" si="70"/>
        <v>2.0960962012258166E-2</v>
      </c>
    </row>
    <row r="4493" spans="1:8" x14ac:dyDescent="0.45">
      <c r="A4493" s="1">
        <v>38532</v>
      </c>
      <c r="B4493">
        <v>641.47997999999995</v>
      </c>
      <c r="C4493">
        <v>643.23999000000003</v>
      </c>
      <c r="D4493">
        <v>640.28002900000001</v>
      </c>
      <c r="E4493">
        <v>642.76000999999997</v>
      </c>
      <c r="F4493">
        <v>642.76000999999997</v>
      </c>
      <c r="G4493">
        <v>1769280000</v>
      </c>
      <c r="H4493">
        <f t="shared" si="70"/>
        <v>1.9954324997017991E-3</v>
      </c>
    </row>
    <row r="4494" spans="1:8" x14ac:dyDescent="0.45">
      <c r="A4494" s="1">
        <v>38533</v>
      </c>
      <c r="B4494">
        <v>642.76000999999997</v>
      </c>
      <c r="C4494">
        <v>646.03997800000002</v>
      </c>
      <c r="D4494">
        <v>639.09997599999997</v>
      </c>
      <c r="E4494">
        <v>639.65997300000004</v>
      </c>
      <c r="F4494">
        <v>639.65997300000004</v>
      </c>
      <c r="G4494">
        <v>2109490000</v>
      </c>
      <c r="H4494">
        <f t="shared" si="70"/>
        <v>-4.823008512928384E-3</v>
      </c>
    </row>
    <row r="4495" spans="1:8" x14ac:dyDescent="0.45">
      <c r="A4495" s="1">
        <v>38534</v>
      </c>
      <c r="B4495">
        <v>639.65997300000004</v>
      </c>
      <c r="C4495">
        <v>643.03997800000002</v>
      </c>
      <c r="D4495">
        <v>638.92999299999997</v>
      </c>
      <c r="E4495">
        <v>643.03997800000002</v>
      </c>
      <c r="F4495">
        <v>643.03997800000002</v>
      </c>
      <c r="G4495">
        <v>1593820000</v>
      </c>
      <c r="H4495">
        <f t="shared" si="70"/>
        <v>5.2840651950563089E-3</v>
      </c>
    </row>
    <row r="4496" spans="1:8" x14ac:dyDescent="0.45">
      <c r="A4496" s="1">
        <v>38538</v>
      </c>
      <c r="B4496">
        <v>643.03997800000002</v>
      </c>
      <c r="C4496">
        <v>653.22997999999995</v>
      </c>
      <c r="D4496">
        <v>641.80999799999995</v>
      </c>
      <c r="E4496">
        <v>653.22997999999995</v>
      </c>
      <c r="F4496">
        <v>653.22997999999995</v>
      </c>
      <c r="G4496">
        <v>1805820000</v>
      </c>
      <c r="H4496">
        <f t="shared" si="70"/>
        <v>1.584660728512266E-2</v>
      </c>
    </row>
    <row r="4497" spans="1:8" x14ac:dyDescent="0.45">
      <c r="A4497" s="1">
        <v>38539</v>
      </c>
      <c r="B4497">
        <v>653.22997999999995</v>
      </c>
      <c r="C4497">
        <v>654.32000700000003</v>
      </c>
      <c r="D4497">
        <v>647.79998799999998</v>
      </c>
      <c r="E4497">
        <v>648.27002000000005</v>
      </c>
      <c r="F4497">
        <v>648.27002000000005</v>
      </c>
      <c r="G4497">
        <v>1883470000</v>
      </c>
      <c r="H4497">
        <f t="shared" si="70"/>
        <v>-7.5929766726259285E-3</v>
      </c>
    </row>
    <row r="4498" spans="1:8" x14ac:dyDescent="0.45">
      <c r="A4498" s="1">
        <v>38540</v>
      </c>
      <c r="B4498">
        <v>648.27002000000005</v>
      </c>
      <c r="C4498">
        <v>649.53002900000001</v>
      </c>
      <c r="D4498">
        <v>639.11999500000002</v>
      </c>
      <c r="E4498">
        <v>649.29998799999998</v>
      </c>
      <c r="F4498">
        <v>649.29998799999998</v>
      </c>
      <c r="G4498">
        <v>1952440000</v>
      </c>
      <c r="H4498">
        <f t="shared" si="70"/>
        <v>1.588794743276889E-3</v>
      </c>
    </row>
    <row r="4499" spans="1:8" x14ac:dyDescent="0.45">
      <c r="A4499" s="1">
        <v>38541</v>
      </c>
      <c r="B4499">
        <v>649.29998799999998</v>
      </c>
      <c r="C4499">
        <v>662.69000200000005</v>
      </c>
      <c r="D4499">
        <v>649.29998799999998</v>
      </c>
      <c r="E4499">
        <v>662.14001499999995</v>
      </c>
      <c r="F4499">
        <v>662.14001499999995</v>
      </c>
      <c r="G4499">
        <v>1900810000</v>
      </c>
      <c r="H4499">
        <f t="shared" si="70"/>
        <v>1.9775184409829283E-2</v>
      </c>
    </row>
    <row r="4500" spans="1:8" x14ac:dyDescent="0.45">
      <c r="A4500" s="1">
        <v>38544</v>
      </c>
      <c r="B4500">
        <v>662.14001499999995</v>
      </c>
      <c r="C4500">
        <v>672.32000700000003</v>
      </c>
      <c r="D4500">
        <v>662.14001499999995</v>
      </c>
      <c r="E4500">
        <v>671.73999000000003</v>
      </c>
      <c r="F4500">
        <v>671.73999000000003</v>
      </c>
      <c r="G4500">
        <v>1846300000</v>
      </c>
      <c r="H4500">
        <f t="shared" si="70"/>
        <v>1.4498406352922322E-2</v>
      </c>
    </row>
    <row r="4501" spans="1:8" x14ac:dyDescent="0.45">
      <c r="A4501" s="1">
        <v>38545</v>
      </c>
      <c r="B4501">
        <v>671.73999000000003</v>
      </c>
      <c r="C4501">
        <v>674.330017</v>
      </c>
      <c r="D4501">
        <v>667.34997599999997</v>
      </c>
      <c r="E4501">
        <v>670.78997800000002</v>
      </c>
      <c r="F4501">
        <v>670.78997800000002</v>
      </c>
      <c r="G4501">
        <v>1932010000</v>
      </c>
      <c r="H4501">
        <f t="shared" si="70"/>
        <v>-1.4142555365804776E-3</v>
      </c>
    </row>
    <row r="4502" spans="1:8" x14ac:dyDescent="0.45">
      <c r="A4502" s="1">
        <v>38546</v>
      </c>
      <c r="B4502">
        <v>670.78997800000002</v>
      </c>
      <c r="C4502">
        <v>671.28002900000001</v>
      </c>
      <c r="D4502">
        <v>665.98999000000003</v>
      </c>
      <c r="E4502">
        <v>667.65002400000003</v>
      </c>
      <c r="F4502">
        <v>667.65002400000003</v>
      </c>
      <c r="G4502">
        <v>1812500000</v>
      </c>
      <c r="H4502">
        <f t="shared" si="70"/>
        <v>-4.6809792975172071E-3</v>
      </c>
    </row>
    <row r="4503" spans="1:8" x14ac:dyDescent="0.45">
      <c r="A4503" s="1">
        <v>38547</v>
      </c>
      <c r="B4503">
        <v>667.65002400000003</v>
      </c>
      <c r="C4503">
        <v>673.23999000000003</v>
      </c>
      <c r="D4503">
        <v>662.10998500000005</v>
      </c>
      <c r="E4503">
        <v>663.02002000000005</v>
      </c>
      <c r="F4503">
        <v>663.02002000000005</v>
      </c>
      <c r="G4503">
        <v>2048710000</v>
      </c>
      <c r="H4503">
        <f t="shared" si="70"/>
        <v>-6.9347769543403048E-3</v>
      </c>
    </row>
    <row r="4504" spans="1:8" x14ac:dyDescent="0.45">
      <c r="A4504" s="1">
        <v>38548</v>
      </c>
      <c r="B4504">
        <v>663.02002000000005</v>
      </c>
      <c r="C4504">
        <v>664.669983</v>
      </c>
      <c r="D4504">
        <v>658.40002400000003</v>
      </c>
      <c r="E4504">
        <v>663.73999000000003</v>
      </c>
      <c r="F4504">
        <v>663.73999000000003</v>
      </c>
      <c r="G4504">
        <v>1716400000</v>
      </c>
      <c r="H4504">
        <f t="shared" si="70"/>
        <v>1.0858948120451295E-3</v>
      </c>
    </row>
    <row r="4505" spans="1:8" x14ac:dyDescent="0.45">
      <c r="A4505" s="1">
        <v>38551</v>
      </c>
      <c r="B4505">
        <v>663.73999000000003</v>
      </c>
      <c r="C4505">
        <v>663.73999000000003</v>
      </c>
      <c r="D4505">
        <v>658.03002900000001</v>
      </c>
      <c r="E4505">
        <v>658.55999799999995</v>
      </c>
      <c r="F4505">
        <v>658.55999799999995</v>
      </c>
      <c r="G4505">
        <v>1582100000</v>
      </c>
      <c r="H4505">
        <f t="shared" si="70"/>
        <v>-7.8042487691605267E-3</v>
      </c>
    </row>
    <row r="4506" spans="1:8" x14ac:dyDescent="0.45">
      <c r="A4506" s="1">
        <v>38552</v>
      </c>
      <c r="B4506">
        <v>658.55999799999995</v>
      </c>
      <c r="C4506">
        <v>669.07000700000003</v>
      </c>
      <c r="D4506">
        <v>658.55999799999995</v>
      </c>
      <c r="E4506">
        <v>668.85998500000005</v>
      </c>
      <c r="F4506">
        <v>668.85998500000005</v>
      </c>
      <c r="G4506">
        <v>2041280000</v>
      </c>
      <c r="H4506">
        <f t="shared" si="70"/>
        <v>1.5640164952746005E-2</v>
      </c>
    </row>
    <row r="4507" spans="1:8" x14ac:dyDescent="0.45">
      <c r="A4507" s="1">
        <v>38553</v>
      </c>
      <c r="B4507">
        <v>668.85998500000005</v>
      </c>
      <c r="C4507">
        <v>677.86999500000002</v>
      </c>
      <c r="D4507">
        <v>666.09002699999996</v>
      </c>
      <c r="E4507">
        <v>677.55999799999995</v>
      </c>
      <c r="F4507">
        <v>677.55999799999995</v>
      </c>
      <c r="G4507">
        <v>2063340000</v>
      </c>
      <c r="H4507">
        <f t="shared" si="70"/>
        <v>1.3007226019059681E-2</v>
      </c>
    </row>
    <row r="4508" spans="1:8" x14ac:dyDescent="0.45">
      <c r="A4508" s="1">
        <v>38554</v>
      </c>
      <c r="B4508">
        <v>677.55999799999995</v>
      </c>
      <c r="C4508">
        <v>677.55999799999995</v>
      </c>
      <c r="D4508">
        <v>666.669983</v>
      </c>
      <c r="E4508">
        <v>667.09997599999997</v>
      </c>
      <c r="F4508">
        <v>667.09997599999997</v>
      </c>
      <c r="G4508">
        <v>2129840000</v>
      </c>
      <c r="H4508">
        <f t="shared" si="70"/>
        <v>-1.5437779725597012E-2</v>
      </c>
    </row>
    <row r="4509" spans="1:8" x14ac:dyDescent="0.45">
      <c r="A4509" s="1">
        <v>38555</v>
      </c>
      <c r="B4509">
        <v>667.09997599999997</v>
      </c>
      <c r="C4509">
        <v>677.78002900000001</v>
      </c>
      <c r="D4509">
        <v>667.09997599999997</v>
      </c>
      <c r="E4509">
        <v>677.78002900000001</v>
      </c>
      <c r="F4509">
        <v>677.78002900000001</v>
      </c>
      <c r="G4509">
        <v>1766990000</v>
      </c>
      <c r="H4509">
        <f t="shared" si="70"/>
        <v>1.6009673788385914E-2</v>
      </c>
    </row>
    <row r="4510" spans="1:8" x14ac:dyDescent="0.45">
      <c r="A4510" s="1">
        <v>38558</v>
      </c>
      <c r="B4510">
        <v>677.78002900000001</v>
      </c>
      <c r="C4510">
        <v>679.59997599999997</v>
      </c>
      <c r="D4510">
        <v>670.40997300000004</v>
      </c>
      <c r="E4510">
        <v>670.98999000000003</v>
      </c>
      <c r="F4510">
        <v>670.98999000000003</v>
      </c>
      <c r="G4510">
        <v>1717580000</v>
      </c>
      <c r="H4510">
        <f t="shared" si="70"/>
        <v>-1.0018057053138629E-2</v>
      </c>
    </row>
    <row r="4511" spans="1:8" x14ac:dyDescent="0.45">
      <c r="A4511" s="1">
        <v>38559</v>
      </c>
      <c r="B4511">
        <v>670.98999000000003</v>
      </c>
      <c r="C4511">
        <v>676.36999500000002</v>
      </c>
      <c r="D4511">
        <v>670.03002900000001</v>
      </c>
      <c r="E4511">
        <v>674.580017</v>
      </c>
      <c r="F4511">
        <v>674.580017</v>
      </c>
      <c r="G4511">
        <v>1934180000</v>
      </c>
      <c r="H4511">
        <f t="shared" si="70"/>
        <v>5.3503436019961548E-3</v>
      </c>
    </row>
    <row r="4512" spans="1:8" x14ac:dyDescent="0.45">
      <c r="A4512" s="1">
        <v>38560</v>
      </c>
      <c r="B4512">
        <v>674.580017</v>
      </c>
      <c r="C4512">
        <v>675.35998500000005</v>
      </c>
      <c r="D4512">
        <v>668.82000700000003</v>
      </c>
      <c r="E4512">
        <v>674.88000499999998</v>
      </c>
      <c r="F4512">
        <v>674.88000499999998</v>
      </c>
      <c r="G4512">
        <v>1945800000</v>
      </c>
      <c r="H4512">
        <f t="shared" si="70"/>
        <v>4.4470335977941922E-4</v>
      </c>
    </row>
    <row r="4513" spans="1:8" x14ac:dyDescent="0.45">
      <c r="A4513" s="1">
        <v>38561</v>
      </c>
      <c r="B4513">
        <v>674.88000499999998</v>
      </c>
      <c r="C4513">
        <v>683.04998799999998</v>
      </c>
      <c r="D4513">
        <v>674.09997599999997</v>
      </c>
      <c r="E4513">
        <v>683.03997800000002</v>
      </c>
      <c r="F4513">
        <v>683.03997800000002</v>
      </c>
      <c r="G4513">
        <v>2001680000</v>
      </c>
      <c r="H4513">
        <f t="shared" si="70"/>
        <v>1.2090998310136714E-2</v>
      </c>
    </row>
    <row r="4514" spans="1:8" x14ac:dyDescent="0.45">
      <c r="A4514" s="1">
        <v>38562</v>
      </c>
      <c r="B4514">
        <v>683.03997800000002</v>
      </c>
      <c r="C4514">
        <v>684.80999799999995</v>
      </c>
      <c r="D4514">
        <v>678.59997599999997</v>
      </c>
      <c r="E4514">
        <v>679.75</v>
      </c>
      <c r="F4514">
        <v>679.75</v>
      </c>
      <c r="G4514">
        <v>1789600000</v>
      </c>
      <c r="H4514">
        <f t="shared" si="70"/>
        <v>-4.8166697498928102E-3</v>
      </c>
    </row>
    <row r="4515" spans="1:8" x14ac:dyDescent="0.45">
      <c r="A4515" s="1">
        <v>38565</v>
      </c>
      <c r="B4515">
        <v>679.75</v>
      </c>
      <c r="C4515">
        <v>685.17999299999997</v>
      </c>
      <c r="D4515">
        <v>679.75</v>
      </c>
      <c r="E4515">
        <v>682.79998799999998</v>
      </c>
      <c r="F4515">
        <v>682.79998799999998</v>
      </c>
      <c r="G4515">
        <v>1716870000</v>
      </c>
      <c r="H4515">
        <f t="shared" si="70"/>
        <v>4.4869260757631757E-3</v>
      </c>
    </row>
    <row r="4516" spans="1:8" x14ac:dyDescent="0.45">
      <c r="A4516" s="1">
        <v>38566</v>
      </c>
      <c r="B4516">
        <v>682.79998799999998</v>
      </c>
      <c r="C4516">
        <v>688.51000999999997</v>
      </c>
      <c r="D4516">
        <v>682.79998799999998</v>
      </c>
      <c r="E4516">
        <v>688.51000999999997</v>
      </c>
      <c r="F4516">
        <v>688.51000999999997</v>
      </c>
      <c r="G4516">
        <v>2043120000</v>
      </c>
      <c r="H4516">
        <f t="shared" si="70"/>
        <v>8.3626568546453228E-3</v>
      </c>
    </row>
    <row r="4517" spans="1:8" x14ac:dyDescent="0.45">
      <c r="A4517" s="1">
        <v>38567</v>
      </c>
      <c r="B4517">
        <v>688.51000999999997</v>
      </c>
      <c r="C4517">
        <v>688.51000999999997</v>
      </c>
      <c r="D4517">
        <v>682.63000499999998</v>
      </c>
      <c r="E4517">
        <v>683.38000499999998</v>
      </c>
      <c r="F4517">
        <v>683.38000499999998</v>
      </c>
      <c r="G4517">
        <v>1999980000</v>
      </c>
      <c r="H4517">
        <f t="shared" si="70"/>
        <v>-7.4508793270848805E-3</v>
      </c>
    </row>
    <row r="4518" spans="1:8" x14ac:dyDescent="0.45">
      <c r="A4518" s="1">
        <v>38568</v>
      </c>
      <c r="B4518">
        <v>683.38000499999998</v>
      </c>
      <c r="C4518">
        <v>683.38000499999998</v>
      </c>
      <c r="D4518">
        <v>671.61999500000002</v>
      </c>
      <c r="E4518">
        <v>671.84002699999996</v>
      </c>
      <c r="F4518">
        <v>671.84002699999996</v>
      </c>
      <c r="G4518">
        <v>1981220000</v>
      </c>
      <c r="H4518">
        <f t="shared" si="70"/>
        <v>-1.688661932682689E-2</v>
      </c>
    </row>
    <row r="4519" spans="1:8" x14ac:dyDescent="0.45">
      <c r="A4519" s="1">
        <v>38569</v>
      </c>
      <c r="B4519">
        <v>671.84002699999996</v>
      </c>
      <c r="C4519">
        <v>671.84002699999996</v>
      </c>
      <c r="D4519">
        <v>660.80999799999995</v>
      </c>
      <c r="E4519">
        <v>662.78997800000002</v>
      </c>
      <c r="F4519">
        <v>662.78997800000002</v>
      </c>
      <c r="G4519">
        <v>1930280000</v>
      </c>
      <c r="H4519">
        <f t="shared" si="70"/>
        <v>-1.3470541551999449E-2</v>
      </c>
    </row>
    <row r="4520" spans="1:8" x14ac:dyDescent="0.45">
      <c r="A4520" s="1">
        <v>38572</v>
      </c>
      <c r="B4520">
        <v>662.78997800000002</v>
      </c>
      <c r="C4520">
        <v>666.29998799999998</v>
      </c>
      <c r="D4520">
        <v>659.09002699999996</v>
      </c>
      <c r="E4520">
        <v>659.59997599999997</v>
      </c>
      <c r="F4520">
        <v>659.59997599999997</v>
      </c>
      <c r="G4520">
        <v>1804140000</v>
      </c>
      <c r="H4520">
        <f t="shared" si="70"/>
        <v>-4.8129906997478322E-3</v>
      </c>
    </row>
    <row r="4521" spans="1:8" x14ac:dyDescent="0.45">
      <c r="A4521" s="1">
        <v>38573</v>
      </c>
      <c r="B4521">
        <v>659.59997599999997</v>
      </c>
      <c r="C4521">
        <v>663.21997099999999</v>
      </c>
      <c r="D4521">
        <v>658.54998799999998</v>
      </c>
      <c r="E4521">
        <v>660.47997999999995</v>
      </c>
      <c r="F4521">
        <v>660.47997999999995</v>
      </c>
      <c r="G4521">
        <v>1897520000</v>
      </c>
      <c r="H4521">
        <f t="shared" si="70"/>
        <v>1.3341480170097064E-3</v>
      </c>
    </row>
    <row r="4522" spans="1:8" x14ac:dyDescent="0.45">
      <c r="A4522" s="1">
        <v>38574</v>
      </c>
      <c r="B4522">
        <v>660.47997999999995</v>
      </c>
      <c r="C4522">
        <v>668.20001200000002</v>
      </c>
      <c r="D4522">
        <v>656.28997800000002</v>
      </c>
      <c r="E4522">
        <v>660.15997300000004</v>
      </c>
      <c r="F4522">
        <v>660.15997300000004</v>
      </c>
      <c r="G4522">
        <v>2172320000</v>
      </c>
      <c r="H4522">
        <f t="shared" si="70"/>
        <v>-4.8450673705491276E-4</v>
      </c>
    </row>
    <row r="4523" spans="1:8" x14ac:dyDescent="0.45">
      <c r="A4523" s="1">
        <v>38575</v>
      </c>
      <c r="B4523">
        <v>660.15997300000004</v>
      </c>
      <c r="C4523">
        <v>666.36999500000002</v>
      </c>
      <c r="D4523">
        <v>659.23999000000003</v>
      </c>
      <c r="E4523">
        <v>666.36999500000002</v>
      </c>
      <c r="F4523">
        <v>666.36999500000002</v>
      </c>
      <c r="G4523">
        <v>1941560000</v>
      </c>
      <c r="H4523">
        <f t="shared" si="70"/>
        <v>9.4068441801755664E-3</v>
      </c>
    </row>
    <row r="4524" spans="1:8" x14ac:dyDescent="0.45">
      <c r="A4524" s="1">
        <v>38576</v>
      </c>
      <c r="B4524">
        <v>666.36999500000002</v>
      </c>
      <c r="C4524">
        <v>666.36999500000002</v>
      </c>
      <c r="D4524">
        <v>655.26000999999997</v>
      </c>
      <c r="E4524">
        <v>660</v>
      </c>
      <c r="F4524">
        <v>660</v>
      </c>
      <c r="G4524">
        <v>1709300000</v>
      </c>
      <c r="H4524">
        <f t="shared" si="70"/>
        <v>-9.5592464363585261E-3</v>
      </c>
    </row>
    <row r="4525" spans="1:8" x14ac:dyDescent="0.45">
      <c r="A4525" s="1">
        <v>38579</v>
      </c>
      <c r="B4525">
        <v>660</v>
      </c>
      <c r="C4525">
        <v>667.22997999999995</v>
      </c>
      <c r="D4525">
        <v>656.28997800000002</v>
      </c>
      <c r="E4525">
        <v>665.64001499999995</v>
      </c>
      <c r="F4525">
        <v>665.64001499999995</v>
      </c>
      <c r="G4525">
        <v>1562880000</v>
      </c>
      <c r="H4525">
        <f t="shared" si="70"/>
        <v>8.5454772727271422E-3</v>
      </c>
    </row>
    <row r="4526" spans="1:8" x14ac:dyDescent="0.45">
      <c r="A4526" s="1">
        <v>38580</v>
      </c>
      <c r="B4526">
        <v>665.64001499999995</v>
      </c>
      <c r="C4526">
        <v>665.64001499999995</v>
      </c>
      <c r="D4526">
        <v>654.48999000000003</v>
      </c>
      <c r="E4526">
        <v>654.60998500000005</v>
      </c>
      <c r="F4526">
        <v>654.60998500000005</v>
      </c>
      <c r="G4526">
        <v>1820410000</v>
      </c>
      <c r="H4526">
        <f t="shared" si="70"/>
        <v>-1.6570563294635909E-2</v>
      </c>
    </row>
    <row r="4527" spans="1:8" x14ac:dyDescent="0.45">
      <c r="A4527" s="1">
        <v>38581</v>
      </c>
      <c r="B4527">
        <v>654.60998500000005</v>
      </c>
      <c r="C4527">
        <v>658.35998500000005</v>
      </c>
      <c r="D4527">
        <v>652.40997300000004</v>
      </c>
      <c r="E4527">
        <v>654.82000700000003</v>
      </c>
      <c r="F4527">
        <v>654.82000700000003</v>
      </c>
      <c r="G4527">
        <v>1859150000</v>
      </c>
      <c r="H4527">
        <f t="shared" si="70"/>
        <v>3.2083531387017139E-4</v>
      </c>
    </row>
    <row r="4528" spans="1:8" x14ac:dyDescent="0.45">
      <c r="A4528" s="1">
        <v>38582</v>
      </c>
      <c r="B4528">
        <v>654.82000700000003</v>
      </c>
      <c r="C4528">
        <v>654.82000700000003</v>
      </c>
      <c r="D4528">
        <v>648.82000700000003</v>
      </c>
      <c r="E4528">
        <v>651.19000200000005</v>
      </c>
      <c r="F4528">
        <v>651.19000200000005</v>
      </c>
      <c r="G4528">
        <v>1808170000</v>
      </c>
      <c r="H4528">
        <f t="shared" si="70"/>
        <v>-5.543515716067593E-3</v>
      </c>
    </row>
    <row r="4529" spans="1:8" x14ac:dyDescent="0.45">
      <c r="A4529" s="1">
        <v>38583</v>
      </c>
      <c r="B4529">
        <v>651.19000200000005</v>
      </c>
      <c r="C4529">
        <v>654.09997599999997</v>
      </c>
      <c r="D4529">
        <v>650.71002199999998</v>
      </c>
      <c r="E4529">
        <v>652.51000999999997</v>
      </c>
      <c r="F4529">
        <v>652.51000999999997</v>
      </c>
      <c r="G4529">
        <v>1558790000</v>
      </c>
      <c r="H4529">
        <f t="shared" si="70"/>
        <v>2.0270704340450418E-3</v>
      </c>
    </row>
    <row r="4530" spans="1:8" x14ac:dyDescent="0.45">
      <c r="A4530" s="1">
        <v>38586</v>
      </c>
      <c r="B4530">
        <v>652.51000999999997</v>
      </c>
      <c r="C4530">
        <v>657.46997099999999</v>
      </c>
      <c r="D4530">
        <v>652.28002900000001</v>
      </c>
      <c r="E4530">
        <v>657.46997099999999</v>
      </c>
      <c r="F4530">
        <v>657.46997099999999</v>
      </c>
      <c r="G4530">
        <v>1621330000</v>
      </c>
      <c r="H4530">
        <f t="shared" si="70"/>
        <v>7.6013561845587052E-3</v>
      </c>
    </row>
    <row r="4531" spans="1:8" x14ac:dyDescent="0.45">
      <c r="A4531" s="1">
        <v>38587</v>
      </c>
      <c r="B4531">
        <v>657.46997099999999</v>
      </c>
      <c r="C4531">
        <v>658.61999500000002</v>
      </c>
      <c r="D4531">
        <v>652.21002199999998</v>
      </c>
      <c r="E4531">
        <v>655.46997099999999</v>
      </c>
      <c r="F4531">
        <v>655.46997099999999</v>
      </c>
      <c r="G4531">
        <v>1678620000</v>
      </c>
      <c r="H4531">
        <f t="shared" si="70"/>
        <v>-3.0419640260650471E-3</v>
      </c>
    </row>
    <row r="4532" spans="1:8" x14ac:dyDescent="0.45">
      <c r="A4532" s="1">
        <v>38588</v>
      </c>
      <c r="B4532">
        <v>655.46997099999999</v>
      </c>
      <c r="C4532">
        <v>662.30999799999995</v>
      </c>
      <c r="D4532">
        <v>652.72997999999995</v>
      </c>
      <c r="E4532">
        <v>655.01000999999997</v>
      </c>
      <c r="F4532">
        <v>655.01000999999997</v>
      </c>
      <c r="G4532">
        <v>1930800000</v>
      </c>
      <c r="H4532">
        <f t="shared" si="70"/>
        <v>-7.0172703609638898E-4</v>
      </c>
    </row>
    <row r="4533" spans="1:8" x14ac:dyDescent="0.45">
      <c r="A4533" s="1">
        <v>38589</v>
      </c>
      <c r="B4533">
        <v>655.01000999999997</v>
      </c>
      <c r="C4533">
        <v>659.10998500000005</v>
      </c>
      <c r="D4533">
        <v>654.98999000000003</v>
      </c>
      <c r="E4533">
        <v>657.70001200000002</v>
      </c>
      <c r="F4533">
        <v>657.70001200000002</v>
      </c>
      <c r="G4533">
        <v>1571110000</v>
      </c>
      <c r="H4533">
        <f t="shared" si="70"/>
        <v>4.1068105203461158E-3</v>
      </c>
    </row>
    <row r="4534" spans="1:8" x14ac:dyDescent="0.45">
      <c r="A4534" s="1">
        <v>38590</v>
      </c>
      <c r="B4534">
        <v>657.70001200000002</v>
      </c>
      <c r="C4534">
        <v>657.70001200000002</v>
      </c>
      <c r="D4534">
        <v>648.01000999999997</v>
      </c>
      <c r="E4534">
        <v>648.64001499999995</v>
      </c>
      <c r="F4534">
        <v>648.64001499999995</v>
      </c>
      <c r="G4534">
        <v>1541090000</v>
      </c>
      <c r="H4534">
        <f t="shared" si="70"/>
        <v>-1.3775272669449334E-2</v>
      </c>
    </row>
    <row r="4535" spans="1:8" x14ac:dyDescent="0.45">
      <c r="A4535" s="1">
        <v>38593</v>
      </c>
      <c r="B4535">
        <v>648.64001499999995</v>
      </c>
      <c r="C4535">
        <v>655.32000700000003</v>
      </c>
      <c r="D4535">
        <v>645.38000499999998</v>
      </c>
      <c r="E4535">
        <v>655.32000700000003</v>
      </c>
      <c r="F4535">
        <v>655.32000700000003</v>
      </c>
      <c r="G4535">
        <v>1599450000</v>
      </c>
      <c r="H4535">
        <f t="shared" si="70"/>
        <v>1.0298458074622596E-2</v>
      </c>
    </row>
    <row r="4536" spans="1:8" x14ac:dyDescent="0.45">
      <c r="A4536" s="1">
        <v>38594</v>
      </c>
      <c r="B4536">
        <v>655.32000700000003</v>
      </c>
      <c r="C4536">
        <v>655.32000700000003</v>
      </c>
      <c r="D4536">
        <v>650.38000499999998</v>
      </c>
      <c r="E4536">
        <v>653.76000999999997</v>
      </c>
      <c r="F4536">
        <v>653.76000999999997</v>
      </c>
      <c r="G4536">
        <v>1916470000</v>
      </c>
      <c r="H4536">
        <f t="shared" si="70"/>
        <v>-2.3805117855955071E-3</v>
      </c>
    </row>
    <row r="4537" spans="1:8" x14ac:dyDescent="0.45">
      <c r="A4537" s="1">
        <v>38595</v>
      </c>
      <c r="B4537">
        <v>653.76000999999997</v>
      </c>
      <c r="C4537">
        <v>666.53002900000001</v>
      </c>
      <c r="D4537">
        <v>652.72997999999995</v>
      </c>
      <c r="E4537">
        <v>666.51000999999997</v>
      </c>
      <c r="F4537">
        <v>666.51000999999997</v>
      </c>
      <c r="G4537">
        <v>2365510000</v>
      </c>
      <c r="H4537">
        <f t="shared" si="70"/>
        <v>1.9502569452053198E-2</v>
      </c>
    </row>
    <row r="4538" spans="1:8" x14ac:dyDescent="0.45">
      <c r="A4538" s="1">
        <v>38596</v>
      </c>
      <c r="B4538">
        <v>666.51000999999997</v>
      </c>
      <c r="C4538">
        <v>670.52002000000005</v>
      </c>
      <c r="D4538">
        <v>665.19000200000005</v>
      </c>
      <c r="E4538">
        <v>668.45001200000002</v>
      </c>
      <c r="F4538">
        <v>668.45001200000002</v>
      </c>
      <c r="G4538">
        <v>2229860000</v>
      </c>
      <c r="H4538">
        <f t="shared" si="70"/>
        <v>2.9106869677772984E-3</v>
      </c>
    </row>
    <row r="4539" spans="1:8" x14ac:dyDescent="0.45">
      <c r="A4539" s="1">
        <v>38597</v>
      </c>
      <c r="B4539">
        <v>668.45001200000002</v>
      </c>
      <c r="C4539">
        <v>668.71002199999998</v>
      </c>
      <c r="D4539">
        <v>662.28002900000001</v>
      </c>
      <c r="E4539">
        <v>663.330017</v>
      </c>
      <c r="F4539">
        <v>663.330017</v>
      </c>
      <c r="G4539">
        <v>1640160000</v>
      </c>
      <c r="H4539">
        <f t="shared" si="70"/>
        <v>-7.6595031910927647E-3</v>
      </c>
    </row>
    <row r="4540" spans="1:8" x14ac:dyDescent="0.45">
      <c r="A4540" s="1">
        <v>38601</v>
      </c>
      <c r="B4540">
        <v>663.330017</v>
      </c>
      <c r="C4540">
        <v>674.48999000000003</v>
      </c>
      <c r="D4540">
        <v>663.330017</v>
      </c>
      <c r="E4540">
        <v>674.47997999999995</v>
      </c>
      <c r="F4540">
        <v>674.47997999999995</v>
      </c>
      <c r="G4540">
        <v>1932090000</v>
      </c>
      <c r="H4540">
        <f t="shared" si="70"/>
        <v>1.6809073484156833E-2</v>
      </c>
    </row>
    <row r="4541" spans="1:8" x14ac:dyDescent="0.45">
      <c r="A4541" s="1">
        <v>38602</v>
      </c>
      <c r="B4541">
        <v>674.47997999999995</v>
      </c>
      <c r="C4541">
        <v>677.32000700000003</v>
      </c>
      <c r="D4541">
        <v>672.04998799999998</v>
      </c>
      <c r="E4541">
        <v>677.32000700000003</v>
      </c>
      <c r="F4541">
        <v>677.32000700000003</v>
      </c>
      <c r="G4541">
        <v>2067700000</v>
      </c>
      <c r="H4541">
        <f t="shared" si="70"/>
        <v>4.2106913240034238E-3</v>
      </c>
    </row>
    <row r="4542" spans="1:8" x14ac:dyDescent="0.45">
      <c r="A4542" s="1">
        <v>38603</v>
      </c>
      <c r="B4542">
        <v>677.32000700000003</v>
      </c>
      <c r="C4542">
        <v>677.32000700000003</v>
      </c>
      <c r="D4542">
        <v>670.73999000000003</v>
      </c>
      <c r="E4542">
        <v>673.46997099999999</v>
      </c>
      <c r="F4542">
        <v>673.46997099999999</v>
      </c>
      <c r="G4542">
        <v>1955380000</v>
      </c>
      <c r="H4542">
        <f t="shared" si="70"/>
        <v>-5.6842201030686823E-3</v>
      </c>
    </row>
    <row r="4543" spans="1:8" x14ac:dyDescent="0.45">
      <c r="A4543" s="1">
        <v>38604</v>
      </c>
      <c r="B4543">
        <v>673.46997099999999</v>
      </c>
      <c r="C4543">
        <v>678.04998799999998</v>
      </c>
      <c r="D4543">
        <v>673.46997099999999</v>
      </c>
      <c r="E4543">
        <v>678.04998799999998</v>
      </c>
      <c r="F4543">
        <v>678.04998799999998</v>
      </c>
      <c r="G4543">
        <v>1992560000</v>
      </c>
      <c r="H4543">
        <f t="shared" si="70"/>
        <v>6.8006254134826971E-3</v>
      </c>
    </row>
    <row r="4544" spans="1:8" x14ac:dyDescent="0.45">
      <c r="A4544" s="1">
        <v>38607</v>
      </c>
      <c r="B4544">
        <v>678.04998799999998</v>
      </c>
      <c r="C4544">
        <v>682.48999000000003</v>
      </c>
      <c r="D4544">
        <v>676.09997599999997</v>
      </c>
      <c r="E4544">
        <v>680.82000700000003</v>
      </c>
      <c r="F4544">
        <v>680.82000700000003</v>
      </c>
      <c r="G4544">
        <v>1938050000</v>
      </c>
      <c r="H4544">
        <f t="shared" si="70"/>
        <v>4.0852725448319305E-3</v>
      </c>
    </row>
    <row r="4545" spans="1:8" x14ac:dyDescent="0.45">
      <c r="A4545" s="1">
        <v>38608</v>
      </c>
      <c r="B4545">
        <v>680.82000700000003</v>
      </c>
      <c r="C4545">
        <v>680.82000700000003</v>
      </c>
      <c r="D4545">
        <v>672.38000499999998</v>
      </c>
      <c r="E4545">
        <v>673.13000499999998</v>
      </c>
      <c r="F4545">
        <v>673.13000499999998</v>
      </c>
      <c r="G4545">
        <v>2082360000</v>
      </c>
      <c r="H4545">
        <f t="shared" si="70"/>
        <v>-1.1295205665129759E-2</v>
      </c>
    </row>
    <row r="4546" spans="1:8" x14ac:dyDescent="0.45">
      <c r="A4546" s="1">
        <v>38609</v>
      </c>
      <c r="B4546">
        <v>673.13000499999998</v>
      </c>
      <c r="C4546">
        <v>675.46002199999998</v>
      </c>
      <c r="D4546">
        <v>665.85998500000005</v>
      </c>
      <c r="E4546">
        <v>666.34997599999997</v>
      </c>
      <c r="F4546">
        <v>666.34997599999997</v>
      </c>
      <c r="G4546">
        <v>1986750000</v>
      </c>
      <c r="H4546">
        <f t="shared" si="70"/>
        <v>-1.007239158801132E-2</v>
      </c>
    </row>
    <row r="4547" spans="1:8" x14ac:dyDescent="0.45">
      <c r="A4547" s="1">
        <v>38610</v>
      </c>
      <c r="B4547">
        <v>666.34997599999997</v>
      </c>
      <c r="C4547">
        <v>668.61999500000002</v>
      </c>
      <c r="D4547">
        <v>663.86999500000002</v>
      </c>
      <c r="E4547">
        <v>665.419983</v>
      </c>
      <c r="F4547">
        <v>665.419983</v>
      </c>
      <c r="G4547">
        <v>2079340000</v>
      </c>
      <c r="H4547">
        <f t="shared" si="70"/>
        <v>-1.395652485173926E-3</v>
      </c>
    </row>
    <row r="4548" spans="1:8" x14ac:dyDescent="0.45">
      <c r="A4548" s="1">
        <v>38611</v>
      </c>
      <c r="B4548">
        <v>665.419983</v>
      </c>
      <c r="C4548">
        <v>671.98999000000003</v>
      </c>
      <c r="D4548">
        <v>665.419983</v>
      </c>
      <c r="E4548">
        <v>671.97997999999995</v>
      </c>
      <c r="F4548">
        <v>671.97997999999995</v>
      </c>
      <c r="G4548">
        <v>3152470000</v>
      </c>
      <c r="H4548">
        <f t="shared" ref="H4548:H4611" si="71">F4548/F4547-1</f>
        <v>9.8584310173923662E-3</v>
      </c>
    </row>
    <row r="4549" spans="1:8" x14ac:dyDescent="0.45">
      <c r="A4549" s="1">
        <v>38614</v>
      </c>
      <c r="B4549">
        <v>671.97997999999995</v>
      </c>
      <c r="C4549">
        <v>672.46002199999998</v>
      </c>
      <c r="D4549">
        <v>666.04998799999998</v>
      </c>
      <c r="E4549">
        <v>667.02002000000005</v>
      </c>
      <c r="F4549">
        <v>667.02002000000005</v>
      </c>
      <c r="G4549">
        <v>2076540000</v>
      </c>
      <c r="H4549">
        <f t="shared" si="71"/>
        <v>-7.3811127527935172E-3</v>
      </c>
    </row>
    <row r="4550" spans="1:8" x14ac:dyDescent="0.45">
      <c r="A4550" s="1">
        <v>38615</v>
      </c>
      <c r="B4550">
        <v>667.02002000000005</v>
      </c>
      <c r="C4550">
        <v>670.69000200000005</v>
      </c>
      <c r="D4550">
        <v>658.95001200000002</v>
      </c>
      <c r="E4550">
        <v>660.63000499999998</v>
      </c>
      <c r="F4550">
        <v>660.63000499999998</v>
      </c>
      <c r="G4550">
        <v>2319250000</v>
      </c>
      <c r="H4550">
        <f t="shared" si="71"/>
        <v>-9.5799448418355526E-3</v>
      </c>
    </row>
    <row r="4551" spans="1:8" x14ac:dyDescent="0.45">
      <c r="A4551" s="1">
        <v>38616</v>
      </c>
      <c r="B4551">
        <v>660.63000499999998</v>
      </c>
      <c r="C4551">
        <v>660.63000499999998</v>
      </c>
      <c r="D4551">
        <v>649.94000200000005</v>
      </c>
      <c r="E4551">
        <v>649.94000200000005</v>
      </c>
      <c r="F4551">
        <v>649.94000200000005</v>
      </c>
      <c r="G4551">
        <v>2548150000</v>
      </c>
      <c r="H4551">
        <f t="shared" si="71"/>
        <v>-1.6181528115726374E-2</v>
      </c>
    </row>
    <row r="4552" spans="1:8" x14ac:dyDescent="0.45">
      <c r="A4552" s="1">
        <v>38617</v>
      </c>
      <c r="B4552">
        <v>649.94000200000005</v>
      </c>
      <c r="C4552">
        <v>652.82000700000003</v>
      </c>
      <c r="D4552">
        <v>644.73999000000003</v>
      </c>
      <c r="E4552">
        <v>651.15997300000004</v>
      </c>
      <c r="F4552">
        <v>651.15997300000004</v>
      </c>
      <c r="G4552">
        <v>2424720000</v>
      </c>
      <c r="H4552">
        <f t="shared" si="71"/>
        <v>1.87705172207564E-3</v>
      </c>
    </row>
    <row r="4553" spans="1:8" x14ac:dyDescent="0.45">
      <c r="A4553" s="1">
        <v>38618</v>
      </c>
      <c r="B4553">
        <v>651.15997300000004</v>
      </c>
      <c r="C4553">
        <v>656.55999799999995</v>
      </c>
      <c r="D4553">
        <v>647.07000700000003</v>
      </c>
      <c r="E4553">
        <v>655.46002199999998</v>
      </c>
      <c r="F4553">
        <v>655.46002199999998</v>
      </c>
      <c r="G4553">
        <v>1973020000</v>
      </c>
      <c r="H4553">
        <f t="shared" si="71"/>
        <v>6.6036752538534138E-3</v>
      </c>
    </row>
    <row r="4554" spans="1:8" x14ac:dyDescent="0.45">
      <c r="A4554" s="1">
        <v>38621</v>
      </c>
      <c r="B4554">
        <v>655.46002199999998</v>
      </c>
      <c r="C4554">
        <v>662.14001499999995</v>
      </c>
      <c r="D4554">
        <v>655.46002199999998</v>
      </c>
      <c r="E4554">
        <v>660.20001200000002</v>
      </c>
      <c r="F4554">
        <v>660.20001200000002</v>
      </c>
      <c r="G4554">
        <v>2022220000</v>
      </c>
      <c r="H4554">
        <f t="shared" si="71"/>
        <v>7.2315470675647919E-3</v>
      </c>
    </row>
    <row r="4555" spans="1:8" x14ac:dyDescent="0.45">
      <c r="A4555" s="1">
        <v>38622</v>
      </c>
      <c r="B4555">
        <v>660.20001200000002</v>
      </c>
      <c r="C4555">
        <v>662.27002000000005</v>
      </c>
      <c r="D4555">
        <v>654.70001200000002</v>
      </c>
      <c r="E4555">
        <v>659.169983</v>
      </c>
      <c r="F4555">
        <v>659.169983</v>
      </c>
      <c r="G4555">
        <v>1976270000</v>
      </c>
      <c r="H4555">
        <f t="shared" si="71"/>
        <v>-1.5601771906662565E-3</v>
      </c>
    </row>
    <row r="4556" spans="1:8" x14ac:dyDescent="0.45">
      <c r="A4556" s="1">
        <v>38623</v>
      </c>
      <c r="B4556">
        <v>659.169983</v>
      </c>
      <c r="C4556">
        <v>660.02002000000005</v>
      </c>
      <c r="D4556">
        <v>652.23999000000003</v>
      </c>
      <c r="E4556">
        <v>656.03997800000002</v>
      </c>
      <c r="F4556">
        <v>656.03997800000002</v>
      </c>
      <c r="G4556">
        <v>2106980000</v>
      </c>
      <c r="H4556">
        <f t="shared" si="71"/>
        <v>-4.7484034175142575E-3</v>
      </c>
    </row>
    <row r="4557" spans="1:8" x14ac:dyDescent="0.45">
      <c r="A4557" s="1">
        <v>38624</v>
      </c>
      <c r="B4557">
        <v>656.03997800000002</v>
      </c>
      <c r="C4557">
        <v>665.03002900000001</v>
      </c>
      <c r="D4557">
        <v>653.23999000000003</v>
      </c>
      <c r="E4557">
        <v>665.03002900000001</v>
      </c>
      <c r="F4557">
        <v>665.03002900000001</v>
      </c>
      <c r="G4557">
        <v>2176120000</v>
      </c>
      <c r="H4557">
        <f t="shared" si="71"/>
        <v>1.3703510916220463E-2</v>
      </c>
    </row>
    <row r="4558" spans="1:8" x14ac:dyDescent="0.45">
      <c r="A4558" s="1">
        <v>38625</v>
      </c>
      <c r="B4558">
        <v>665.03002900000001</v>
      </c>
      <c r="C4558">
        <v>667.79998799999998</v>
      </c>
      <c r="D4558">
        <v>663.02002000000005</v>
      </c>
      <c r="E4558">
        <v>667.79998799999998</v>
      </c>
      <c r="F4558">
        <v>667.79998799999998</v>
      </c>
      <c r="G4558">
        <v>2097520000</v>
      </c>
      <c r="H4558">
        <f t="shared" si="71"/>
        <v>4.1651637959343457E-3</v>
      </c>
    </row>
    <row r="4559" spans="1:8" x14ac:dyDescent="0.45">
      <c r="A4559" s="1">
        <v>38628</v>
      </c>
      <c r="B4559">
        <v>667.79998799999998</v>
      </c>
      <c r="C4559">
        <v>673.23999000000003</v>
      </c>
      <c r="D4559">
        <v>667.75</v>
      </c>
      <c r="E4559">
        <v>670.54998799999998</v>
      </c>
      <c r="F4559">
        <v>670.54998799999998</v>
      </c>
      <c r="G4559">
        <v>2097490000</v>
      </c>
      <c r="H4559">
        <f t="shared" si="71"/>
        <v>4.1179994750164539E-3</v>
      </c>
    </row>
    <row r="4560" spans="1:8" x14ac:dyDescent="0.45">
      <c r="A4560" s="1">
        <v>38629</v>
      </c>
      <c r="B4560">
        <v>670.54998799999998</v>
      </c>
      <c r="C4560">
        <v>674.169983</v>
      </c>
      <c r="D4560">
        <v>663.830017</v>
      </c>
      <c r="E4560">
        <v>663.84002699999996</v>
      </c>
      <c r="F4560">
        <v>663.84002699999996</v>
      </c>
      <c r="G4560">
        <v>2341420000</v>
      </c>
      <c r="H4560">
        <f t="shared" si="71"/>
        <v>-1.0006652926821014E-2</v>
      </c>
    </row>
    <row r="4561" spans="1:8" x14ac:dyDescent="0.45">
      <c r="A4561" s="1">
        <v>38630</v>
      </c>
      <c r="B4561">
        <v>663.84002699999996</v>
      </c>
      <c r="C4561">
        <v>663.84002699999996</v>
      </c>
      <c r="D4561">
        <v>644.97997999999995</v>
      </c>
      <c r="E4561">
        <v>644.97997999999995</v>
      </c>
      <c r="F4561">
        <v>644.97997999999995</v>
      </c>
      <c r="G4561">
        <v>2546780000</v>
      </c>
      <c r="H4561">
        <f t="shared" si="71"/>
        <v>-2.8410529996558909E-2</v>
      </c>
    </row>
    <row r="4562" spans="1:8" x14ac:dyDescent="0.45">
      <c r="A4562" s="1">
        <v>38631</v>
      </c>
      <c r="B4562">
        <v>644.97997999999995</v>
      </c>
      <c r="C4562">
        <v>648.53997800000002</v>
      </c>
      <c r="D4562">
        <v>633.38000499999998</v>
      </c>
      <c r="E4562">
        <v>639.45001200000002</v>
      </c>
      <c r="F4562">
        <v>639.45001200000002</v>
      </c>
      <c r="G4562">
        <v>2792030000</v>
      </c>
      <c r="H4562">
        <f t="shared" si="71"/>
        <v>-8.5738599204272514E-3</v>
      </c>
    </row>
    <row r="4563" spans="1:8" x14ac:dyDescent="0.45">
      <c r="A4563" s="1">
        <v>38632</v>
      </c>
      <c r="B4563">
        <v>639.45001200000002</v>
      </c>
      <c r="C4563">
        <v>645.64001499999995</v>
      </c>
      <c r="D4563">
        <v>639.45001200000002</v>
      </c>
      <c r="E4563">
        <v>644.330017</v>
      </c>
      <c r="F4563">
        <v>644.330017</v>
      </c>
      <c r="G4563">
        <v>2126080000</v>
      </c>
      <c r="H4563">
        <f t="shared" si="71"/>
        <v>7.6315660464794099E-3</v>
      </c>
    </row>
    <row r="4564" spans="1:8" x14ac:dyDescent="0.45">
      <c r="A4564" s="1">
        <v>38635</v>
      </c>
      <c r="B4564">
        <v>644.330017</v>
      </c>
      <c r="C4564">
        <v>645.60998500000005</v>
      </c>
      <c r="D4564">
        <v>637.32000700000003</v>
      </c>
      <c r="E4564">
        <v>637.96997099999999</v>
      </c>
      <c r="F4564">
        <v>637.96997099999999</v>
      </c>
      <c r="G4564">
        <v>2195990000</v>
      </c>
      <c r="H4564">
        <f t="shared" si="71"/>
        <v>-9.8707895522427425E-3</v>
      </c>
    </row>
    <row r="4565" spans="1:8" x14ac:dyDescent="0.45">
      <c r="A4565" s="1">
        <v>38636</v>
      </c>
      <c r="B4565">
        <v>637.96997099999999</v>
      </c>
      <c r="C4565">
        <v>642.09002699999996</v>
      </c>
      <c r="D4565">
        <v>630.080017</v>
      </c>
      <c r="E4565">
        <v>630.080017</v>
      </c>
      <c r="F4565">
        <v>630.080017</v>
      </c>
      <c r="G4565">
        <v>2299040000</v>
      </c>
      <c r="H4565">
        <f t="shared" si="71"/>
        <v>-1.2367281155306942E-2</v>
      </c>
    </row>
    <row r="4566" spans="1:8" x14ac:dyDescent="0.45">
      <c r="A4566" s="1">
        <v>38637</v>
      </c>
      <c r="B4566">
        <v>630.080017</v>
      </c>
      <c r="C4566">
        <v>631.13000499999998</v>
      </c>
      <c r="D4566">
        <v>618.67999299999997</v>
      </c>
      <c r="E4566">
        <v>621.57000700000003</v>
      </c>
      <c r="F4566">
        <v>621.57000700000003</v>
      </c>
      <c r="G4566">
        <v>2491280000</v>
      </c>
      <c r="H4566">
        <f t="shared" si="71"/>
        <v>-1.3506236938791827E-2</v>
      </c>
    </row>
    <row r="4567" spans="1:8" x14ac:dyDescent="0.45">
      <c r="A4567" s="1">
        <v>38638</v>
      </c>
      <c r="B4567">
        <v>621.57000700000003</v>
      </c>
      <c r="C4567">
        <v>624.09997599999997</v>
      </c>
      <c r="D4567">
        <v>614.76000999999997</v>
      </c>
      <c r="E4567">
        <v>623.28002900000001</v>
      </c>
      <c r="F4567">
        <v>623.28002900000001</v>
      </c>
      <c r="G4567">
        <v>2351150000</v>
      </c>
      <c r="H4567">
        <f t="shared" si="71"/>
        <v>2.7511333892273893E-3</v>
      </c>
    </row>
    <row r="4568" spans="1:8" x14ac:dyDescent="0.45">
      <c r="A4568" s="1">
        <v>38639</v>
      </c>
      <c r="B4568">
        <v>623.28002900000001</v>
      </c>
      <c r="C4568">
        <v>633.15002400000003</v>
      </c>
      <c r="D4568">
        <v>621.15997300000004</v>
      </c>
      <c r="E4568">
        <v>633.15002400000003</v>
      </c>
      <c r="F4568">
        <v>633.15002400000003</v>
      </c>
      <c r="G4568">
        <v>2188940000</v>
      </c>
      <c r="H4568">
        <f t="shared" si="71"/>
        <v>1.5835570755949879E-2</v>
      </c>
    </row>
    <row r="4569" spans="1:8" x14ac:dyDescent="0.45">
      <c r="A4569" s="1">
        <v>38642</v>
      </c>
      <c r="B4569">
        <v>633.15002400000003</v>
      </c>
      <c r="C4569">
        <v>635.85998500000005</v>
      </c>
      <c r="D4569">
        <v>626.73999000000003</v>
      </c>
      <c r="E4569">
        <v>633.36999500000002</v>
      </c>
      <c r="F4569">
        <v>633.36999500000002</v>
      </c>
      <c r="G4569">
        <v>2054570000</v>
      </c>
      <c r="H4569">
        <f t="shared" si="71"/>
        <v>3.4742318828362428E-4</v>
      </c>
    </row>
    <row r="4570" spans="1:8" x14ac:dyDescent="0.45">
      <c r="A4570" s="1">
        <v>38643</v>
      </c>
      <c r="B4570">
        <v>633.36999500000002</v>
      </c>
      <c r="C4570">
        <v>633.36999500000002</v>
      </c>
      <c r="D4570">
        <v>625.19000200000005</v>
      </c>
      <c r="E4570">
        <v>625.35998500000005</v>
      </c>
      <c r="F4570">
        <v>625.35998500000005</v>
      </c>
      <c r="G4570">
        <v>2197010000</v>
      </c>
      <c r="H4570">
        <f t="shared" si="71"/>
        <v>-1.2646652135770875E-2</v>
      </c>
    </row>
    <row r="4571" spans="1:8" x14ac:dyDescent="0.45">
      <c r="A4571" s="1">
        <v>38644</v>
      </c>
      <c r="B4571">
        <v>625.35998500000005</v>
      </c>
      <c r="C4571">
        <v>638.28002900000001</v>
      </c>
      <c r="D4571">
        <v>618.05999799999995</v>
      </c>
      <c r="E4571">
        <v>638.28002900000001</v>
      </c>
      <c r="F4571">
        <v>638.28002900000001</v>
      </c>
      <c r="G4571">
        <v>2703590000</v>
      </c>
      <c r="H4571">
        <f t="shared" si="71"/>
        <v>2.0660170637556874E-2</v>
      </c>
    </row>
    <row r="4572" spans="1:8" x14ac:dyDescent="0.45">
      <c r="A4572" s="1">
        <v>38645</v>
      </c>
      <c r="B4572">
        <v>638.28002900000001</v>
      </c>
      <c r="C4572">
        <v>638.73999000000003</v>
      </c>
      <c r="D4572">
        <v>623.14001499999995</v>
      </c>
      <c r="E4572">
        <v>627.53997800000002</v>
      </c>
      <c r="F4572">
        <v>627.53997800000002</v>
      </c>
      <c r="G4572">
        <v>2617250000</v>
      </c>
      <c r="H4572">
        <f t="shared" si="71"/>
        <v>-1.6826550278921548E-2</v>
      </c>
    </row>
    <row r="4573" spans="1:8" x14ac:dyDescent="0.45">
      <c r="A4573" s="1">
        <v>38646</v>
      </c>
      <c r="B4573">
        <v>627.53997800000002</v>
      </c>
      <c r="C4573">
        <v>636.26000999999997</v>
      </c>
      <c r="D4573">
        <v>627.23999000000003</v>
      </c>
      <c r="E4573">
        <v>632.72997999999995</v>
      </c>
      <c r="F4573">
        <v>632.72997999999995</v>
      </c>
      <c r="G4573">
        <v>2470920000</v>
      </c>
      <c r="H4573">
        <f t="shared" si="71"/>
        <v>8.2703926155283103E-3</v>
      </c>
    </row>
    <row r="4574" spans="1:8" x14ac:dyDescent="0.45">
      <c r="A4574" s="1">
        <v>38649</v>
      </c>
      <c r="B4574">
        <v>632.72997999999995</v>
      </c>
      <c r="C4574">
        <v>646.59997599999997</v>
      </c>
      <c r="D4574">
        <v>632.72997999999995</v>
      </c>
      <c r="E4574">
        <v>646.59997599999997</v>
      </c>
      <c r="F4574">
        <v>646.59997599999997</v>
      </c>
      <c r="G4574">
        <v>2197790000</v>
      </c>
      <c r="H4574">
        <f t="shared" si="71"/>
        <v>2.1920876896018182E-2</v>
      </c>
    </row>
    <row r="4575" spans="1:8" x14ac:dyDescent="0.45">
      <c r="A4575" s="1">
        <v>38650</v>
      </c>
      <c r="B4575">
        <v>646.59997599999997</v>
      </c>
      <c r="C4575">
        <v>646.59997599999997</v>
      </c>
      <c r="D4575">
        <v>636.82000700000003</v>
      </c>
      <c r="E4575">
        <v>642.72997999999995</v>
      </c>
      <c r="F4575">
        <v>642.72997999999995</v>
      </c>
      <c r="G4575">
        <v>2312470000</v>
      </c>
      <c r="H4575">
        <f t="shared" si="71"/>
        <v>-5.9851471445152571E-3</v>
      </c>
    </row>
    <row r="4576" spans="1:8" x14ac:dyDescent="0.45">
      <c r="A4576" s="1">
        <v>38651</v>
      </c>
      <c r="B4576">
        <v>642.72997999999995</v>
      </c>
      <c r="C4576">
        <v>648.01000999999997</v>
      </c>
      <c r="D4576">
        <v>637.36999500000002</v>
      </c>
      <c r="E4576">
        <v>638.40997300000004</v>
      </c>
      <c r="F4576">
        <v>638.40997300000004</v>
      </c>
      <c r="G4576">
        <v>2467750000</v>
      </c>
      <c r="H4576">
        <f t="shared" si="71"/>
        <v>-6.7213404297710166E-3</v>
      </c>
    </row>
    <row r="4577" spans="1:8" x14ac:dyDescent="0.45">
      <c r="A4577" s="1">
        <v>38652</v>
      </c>
      <c r="B4577">
        <v>638.40997300000004</v>
      </c>
      <c r="C4577">
        <v>638.40997300000004</v>
      </c>
      <c r="D4577">
        <v>623.53997800000002</v>
      </c>
      <c r="E4577">
        <v>624.03002900000001</v>
      </c>
      <c r="F4577">
        <v>624.03002900000001</v>
      </c>
      <c r="G4577">
        <v>2395370000</v>
      </c>
      <c r="H4577">
        <f t="shared" si="71"/>
        <v>-2.2524623060673932E-2</v>
      </c>
    </row>
    <row r="4578" spans="1:8" x14ac:dyDescent="0.45">
      <c r="A4578" s="1">
        <v>38653</v>
      </c>
      <c r="B4578">
        <v>624.03002900000001</v>
      </c>
      <c r="C4578">
        <v>635.55999799999995</v>
      </c>
      <c r="D4578">
        <v>624.03002900000001</v>
      </c>
      <c r="E4578">
        <v>635.330017</v>
      </c>
      <c r="F4578">
        <v>635.330017</v>
      </c>
      <c r="G4578">
        <v>2379400000</v>
      </c>
      <c r="H4578">
        <f t="shared" si="71"/>
        <v>1.8108083705696165E-2</v>
      </c>
    </row>
    <row r="4579" spans="1:8" x14ac:dyDescent="0.45">
      <c r="A4579" s="1">
        <v>38656</v>
      </c>
      <c r="B4579">
        <v>635.330017</v>
      </c>
      <c r="C4579">
        <v>648.26000999999997</v>
      </c>
      <c r="D4579">
        <v>635.330017</v>
      </c>
      <c r="E4579">
        <v>646.60998500000005</v>
      </c>
      <c r="F4579">
        <v>646.60998500000005</v>
      </c>
      <c r="G4579">
        <v>2567470000</v>
      </c>
      <c r="H4579">
        <f t="shared" si="71"/>
        <v>1.7754501909517106E-2</v>
      </c>
    </row>
    <row r="4580" spans="1:8" x14ac:dyDescent="0.45">
      <c r="A4580" s="1">
        <v>38657</v>
      </c>
      <c r="B4580">
        <v>646.60998500000005</v>
      </c>
      <c r="C4580">
        <v>646.60998500000005</v>
      </c>
      <c r="D4580">
        <v>640.17999299999997</v>
      </c>
      <c r="E4580">
        <v>643.02002000000005</v>
      </c>
      <c r="F4580">
        <v>643.02002000000005</v>
      </c>
      <c r="G4580">
        <v>2457850000</v>
      </c>
      <c r="H4580">
        <f t="shared" si="71"/>
        <v>-5.5519789104401251E-3</v>
      </c>
    </row>
    <row r="4581" spans="1:8" x14ac:dyDescent="0.45">
      <c r="A4581" s="1">
        <v>38658</v>
      </c>
      <c r="B4581">
        <v>643.02002000000005</v>
      </c>
      <c r="C4581">
        <v>657.04998799999998</v>
      </c>
      <c r="D4581">
        <v>642.88000499999998</v>
      </c>
      <c r="E4581">
        <v>657.04998799999998</v>
      </c>
      <c r="F4581">
        <v>657.04998799999998</v>
      </c>
      <c r="G4581">
        <v>2648090000</v>
      </c>
      <c r="H4581">
        <f t="shared" si="71"/>
        <v>2.1818866541666759E-2</v>
      </c>
    </row>
    <row r="4582" spans="1:8" x14ac:dyDescent="0.45">
      <c r="A4582" s="1">
        <v>38659</v>
      </c>
      <c r="B4582">
        <v>657.04998799999998</v>
      </c>
      <c r="C4582">
        <v>663.90002400000003</v>
      </c>
      <c r="D4582">
        <v>656.55999799999995</v>
      </c>
      <c r="E4582">
        <v>658.77002000000005</v>
      </c>
      <c r="F4582">
        <v>658.77002000000005</v>
      </c>
      <c r="G4582">
        <v>2716630000</v>
      </c>
      <c r="H4582">
        <f t="shared" si="71"/>
        <v>2.617809955732131E-3</v>
      </c>
    </row>
    <row r="4583" spans="1:8" x14ac:dyDescent="0.45">
      <c r="A4583" s="1">
        <v>38660</v>
      </c>
      <c r="B4583">
        <v>658.77002000000005</v>
      </c>
      <c r="C4583">
        <v>660.13000499999998</v>
      </c>
      <c r="D4583">
        <v>653.28997800000002</v>
      </c>
      <c r="E4583">
        <v>658.15997300000004</v>
      </c>
      <c r="F4583">
        <v>658.15997300000004</v>
      </c>
      <c r="G4583">
        <v>2050510000</v>
      </c>
      <c r="H4583">
        <f t="shared" si="71"/>
        <v>-9.2603940901869741E-4</v>
      </c>
    </row>
    <row r="4584" spans="1:8" x14ac:dyDescent="0.45">
      <c r="A4584" s="1">
        <v>38663</v>
      </c>
      <c r="B4584">
        <v>658.15997300000004</v>
      </c>
      <c r="C4584">
        <v>663.07000700000003</v>
      </c>
      <c r="D4584">
        <v>656.30999799999995</v>
      </c>
      <c r="E4584">
        <v>661.23999000000003</v>
      </c>
      <c r="F4584">
        <v>661.23999000000003</v>
      </c>
      <c r="G4584">
        <v>1987580000</v>
      </c>
      <c r="H4584">
        <f t="shared" si="71"/>
        <v>4.6797391612267702E-3</v>
      </c>
    </row>
    <row r="4585" spans="1:8" x14ac:dyDescent="0.45">
      <c r="A4585" s="1">
        <v>38664</v>
      </c>
      <c r="B4585">
        <v>661.23999000000003</v>
      </c>
      <c r="C4585">
        <v>661.23999000000003</v>
      </c>
      <c r="D4585">
        <v>654.669983</v>
      </c>
      <c r="E4585">
        <v>656.22997999999995</v>
      </c>
      <c r="F4585">
        <v>656.22997999999995</v>
      </c>
      <c r="G4585">
        <v>1965050000</v>
      </c>
      <c r="H4585">
        <f t="shared" si="71"/>
        <v>-7.5766893650822675E-3</v>
      </c>
    </row>
    <row r="4586" spans="1:8" x14ac:dyDescent="0.45">
      <c r="A4586" s="1">
        <v>38665</v>
      </c>
      <c r="B4586">
        <v>656.22997999999995</v>
      </c>
      <c r="C4586">
        <v>663.75</v>
      </c>
      <c r="D4586">
        <v>654.97997999999995</v>
      </c>
      <c r="E4586">
        <v>659.830017</v>
      </c>
      <c r="F4586">
        <v>659.830017</v>
      </c>
      <c r="G4586">
        <v>2214460000</v>
      </c>
      <c r="H4586">
        <f t="shared" si="71"/>
        <v>5.4859380243494904E-3</v>
      </c>
    </row>
    <row r="4587" spans="1:8" x14ac:dyDescent="0.45">
      <c r="A4587" s="1">
        <v>38666</v>
      </c>
      <c r="B4587">
        <v>659.80999799999995</v>
      </c>
      <c r="C4587">
        <v>665.14001499999995</v>
      </c>
      <c r="D4587">
        <v>651.5</v>
      </c>
      <c r="E4587">
        <v>664.92999299999997</v>
      </c>
      <c r="F4587">
        <v>664.92999299999997</v>
      </c>
      <c r="G4587">
        <v>2378460000</v>
      </c>
      <c r="H4587">
        <f t="shared" si="71"/>
        <v>7.7292270260569396E-3</v>
      </c>
    </row>
    <row r="4588" spans="1:8" x14ac:dyDescent="0.45">
      <c r="A4588" s="1">
        <v>38667</v>
      </c>
      <c r="B4588">
        <v>664.92999299999997</v>
      </c>
      <c r="C4588">
        <v>667.82000700000003</v>
      </c>
      <c r="D4588">
        <v>663.42999299999997</v>
      </c>
      <c r="E4588">
        <v>666.65997300000004</v>
      </c>
      <c r="F4588">
        <v>666.65997300000004</v>
      </c>
      <c r="G4588">
        <v>1773140000</v>
      </c>
      <c r="H4588">
        <f t="shared" si="71"/>
        <v>2.6017475797637246E-3</v>
      </c>
    </row>
    <row r="4589" spans="1:8" x14ac:dyDescent="0.45">
      <c r="A4589" s="1">
        <v>38670</v>
      </c>
      <c r="B4589">
        <v>666.65997300000004</v>
      </c>
      <c r="C4589">
        <v>667.98999000000003</v>
      </c>
      <c r="D4589">
        <v>661.54998799999998</v>
      </c>
      <c r="E4589">
        <v>663.92999299999997</v>
      </c>
      <c r="F4589">
        <v>663.92999299999997</v>
      </c>
      <c r="G4589">
        <v>1899780000</v>
      </c>
      <c r="H4589">
        <f t="shared" si="71"/>
        <v>-4.095011115959224E-3</v>
      </c>
    </row>
    <row r="4590" spans="1:8" x14ac:dyDescent="0.45">
      <c r="A4590" s="1">
        <v>38671</v>
      </c>
      <c r="B4590">
        <v>663.92999299999997</v>
      </c>
      <c r="C4590">
        <v>664.76000999999997</v>
      </c>
      <c r="D4590">
        <v>655.28002900000001</v>
      </c>
      <c r="E4590">
        <v>656.22997999999995</v>
      </c>
      <c r="F4590">
        <v>656.22997999999995</v>
      </c>
      <c r="G4590">
        <v>2359370000</v>
      </c>
      <c r="H4590">
        <f t="shared" si="71"/>
        <v>-1.1597627884239903E-2</v>
      </c>
    </row>
    <row r="4591" spans="1:8" x14ac:dyDescent="0.45">
      <c r="A4591" s="1">
        <v>38672</v>
      </c>
      <c r="B4591">
        <v>656.22997999999995</v>
      </c>
      <c r="C4591">
        <v>657.94000200000005</v>
      </c>
      <c r="D4591">
        <v>649.919983</v>
      </c>
      <c r="E4591">
        <v>654.64001499999995</v>
      </c>
      <c r="F4591">
        <v>654.64001499999995</v>
      </c>
      <c r="G4591">
        <v>2121580000</v>
      </c>
      <c r="H4591">
        <f t="shared" si="71"/>
        <v>-2.4228777234468479E-3</v>
      </c>
    </row>
    <row r="4592" spans="1:8" x14ac:dyDescent="0.45">
      <c r="A4592" s="1">
        <v>38673</v>
      </c>
      <c r="B4592">
        <v>654.64001499999995</v>
      </c>
      <c r="C4592">
        <v>667.14001499999995</v>
      </c>
      <c r="D4592">
        <v>654.64001499999995</v>
      </c>
      <c r="E4592">
        <v>667.14001499999995</v>
      </c>
      <c r="F4592">
        <v>667.14001499999995</v>
      </c>
      <c r="G4592">
        <v>2298040000</v>
      </c>
      <c r="H4592">
        <f t="shared" si="71"/>
        <v>1.9094463695440211E-2</v>
      </c>
    </row>
    <row r="4593" spans="1:8" x14ac:dyDescent="0.45">
      <c r="A4593" s="1">
        <v>38674</v>
      </c>
      <c r="B4593">
        <v>667.14001499999995</v>
      </c>
      <c r="C4593">
        <v>672.97997999999995</v>
      </c>
      <c r="D4593">
        <v>667.14001499999995</v>
      </c>
      <c r="E4593">
        <v>672.21997099999999</v>
      </c>
      <c r="F4593">
        <v>672.21997099999999</v>
      </c>
      <c r="G4593">
        <v>2453290000</v>
      </c>
      <c r="H4593">
        <f t="shared" si="71"/>
        <v>7.6145275141381585E-3</v>
      </c>
    </row>
    <row r="4594" spans="1:8" x14ac:dyDescent="0.45">
      <c r="A4594" s="1">
        <v>38677</v>
      </c>
      <c r="B4594">
        <v>672.21997099999999</v>
      </c>
      <c r="C4594">
        <v>679.32000700000003</v>
      </c>
      <c r="D4594">
        <v>669.05999799999995</v>
      </c>
      <c r="E4594">
        <v>678.96002199999998</v>
      </c>
      <c r="F4594">
        <v>678.96002199999998</v>
      </c>
      <c r="G4594">
        <v>2117350000</v>
      </c>
      <c r="H4594">
        <f t="shared" si="71"/>
        <v>1.002655572694966E-2</v>
      </c>
    </row>
    <row r="4595" spans="1:8" x14ac:dyDescent="0.45">
      <c r="A4595" s="1">
        <v>38678</v>
      </c>
      <c r="B4595">
        <v>678.96002199999998</v>
      </c>
      <c r="C4595">
        <v>683.72997999999995</v>
      </c>
      <c r="D4595">
        <v>676.64001499999995</v>
      </c>
      <c r="E4595">
        <v>682.54998799999998</v>
      </c>
      <c r="F4595">
        <v>682.54998799999998</v>
      </c>
      <c r="G4595">
        <v>2291420000</v>
      </c>
      <c r="H4595">
        <f t="shared" si="71"/>
        <v>5.2874482792448774E-3</v>
      </c>
    </row>
    <row r="4596" spans="1:8" x14ac:dyDescent="0.45">
      <c r="A4596" s="1">
        <v>38679</v>
      </c>
      <c r="B4596">
        <v>682.54998799999998</v>
      </c>
      <c r="C4596">
        <v>686.21997099999999</v>
      </c>
      <c r="D4596">
        <v>681.47997999999995</v>
      </c>
      <c r="E4596">
        <v>683.14001499999995</v>
      </c>
      <c r="F4596">
        <v>683.14001499999995</v>
      </c>
      <c r="G4596">
        <v>1985400000</v>
      </c>
      <c r="H4596">
        <f t="shared" si="71"/>
        <v>8.6444511079530884E-4</v>
      </c>
    </row>
    <row r="4597" spans="1:8" x14ac:dyDescent="0.45">
      <c r="A4597" s="1">
        <v>38681</v>
      </c>
      <c r="B4597">
        <v>683.14001499999995</v>
      </c>
      <c r="C4597">
        <v>684.10998500000005</v>
      </c>
      <c r="D4597">
        <v>681.57000700000003</v>
      </c>
      <c r="E4597">
        <v>683.580017</v>
      </c>
      <c r="F4597">
        <v>683.580017</v>
      </c>
      <c r="G4597">
        <v>724940000</v>
      </c>
      <c r="H4597">
        <f t="shared" si="71"/>
        <v>6.4408758137246558E-4</v>
      </c>
    </row>
    <row r="4598" spans="1:8" x14ac:dyDescent="0.45">
      <c r="A4598" s="1">
        <v>38684</v>
      </c>
      <c r="B4598">
        <v>683.580017</v>
      </c>
      <c r="C4598">
        <v>683.580017</v>
      </c>
      <c r="D4598">
        <v>671.5</v>
      </c>
      <c r="E4598">
        <v>671.5</v>
      </c>
      <c r="F4598">
        <v>671.5</v>
      </c>
      <c r="G4598">
        <v>2016900000</v>
      </c>
      <c r="H4598">
        <f t="shared" si="71"/>
        <v>-1.7671694168321483E-2</v>
      </c>
    </row>
    <row r="4599" spans="1:8" x14ac:dyDescent="0.45">
      <c r="A4599" s="1">
        <v>38685</v>
      </c>
      <c r="B4599">
        <v>671.5</v>
      </c>
      <c r="C4599">
        <v>678.05999799999995</v>
      </c>
      <c r="D4599">
        <v>671.5</v>
      </c>
      <c r="E4599">
        <v>673.69000200000005</v>
      </c>
      <c r="F4599">
        <v>673.69000200000005</v>
      </c>
      <c r="G4599">
        <v>2268340000</v>
      </c>
      <c r="H4599">
        <f t="shared" si="71"/>
        <v>3.2613581533880165E-3</v>
      </c>
    </row>
    <row r="4600" spans="1:8" x14ac:dyDescent="0.45">
      <c r="A4600" s="1">
        <v>38686</v>
      </c>
      <c r="B4600">
        <v>673.69000200000005</v>
      </c>
      <c r="C4600">
        <v>680.17999299999997</v>
      </c>
      <c r="D4600">
        <v>673.69000200000005</v>
      </c>
      <c r="E4600">
        <v>677.28997800000002</v>
      </c>
      <c r="F4600">
        <v>677.28997800000002</v>
      </c>
      <c r="G4600">
        <v>2374690000</v>
      </c>
      <c r="H4600">
        <f t="shared" si="71"/>
        <v>5.3436684369854159E-3</v>
      </c>
    </row>
    <row r="4601" spans="1:8" x14ac:dyDescent="0.45">
      <c r="A4601" s="1">
        <v>38687</v>
      </c>
      <c r="B4601">
        <v>677.28997800000002</v>
      </c>
      <c r="C4601">
        <v>690.90997300000004</v>
      </c>
      <c r="D4601">
        <v>677.28997800000002</v>
      </c>
      <c r="E4601">
        <v>690.21002199999998</v>
      </c>
      <c r="F4601">
        <v>690.21002199999998</v>
      </c>
      <c r="G4601">
        <v>2614830000</v>
      </c>
      <c r="H4601">
        <f t="shared" si="71"/>
        <v>1.9076089148922781E-2</v>
      </c>
    </row>
    <row r="4602" spans="1:8" x14ac:dyDescent="0.45">
      <c r="A4602" s="1">
        <v>38688</v>
      </c>
      <c r="B4602">
        <v>690.21002199999998</v>
      </c>
      <c r="C4602">
        <v>690.64001499999995</v>
      </c>
      <c r="D4602">
        <v>684.95001200000002</v>
      </c>
      <c r="E4602">
        <v>690.57000700000003</v>
      </c>
      <c r="F4602">
        <v>690.57000700000003</v>
      </c>
      <c r="G4602">
        <v>2125580000</v>
      </c>
      <c r="H4602">
        <f t="shared" si="71"/>
        <v>5.2155863943692538E-4</v>
      </c>
    </row>
    <row r="4603" spans="1:8" x14ac:dyDescent="0.45">
      <c r="A4603" s="1">
        <v>38691</v>
      </c>
      <c r="B4603">
        <v>690.57000700000003</v>
      </c>
      <c r="C4603">
        <v>690.57000700000003</v>
      </c>
      <c r="D4603">
        <v>682.89001499999995</v>
      </c>
      <c r="E4603">
        <v>686.57000700000003</v>
      </c>
      <c r="F4603">
        <v>686.57000700000003</v>
      </c>
      <c r="G4603">
        <v>2325840000</v>
      </c>
      <c r="H4603">
        <f t="shared" si="71"/>
        <v>-5.7923164334590105E-3</v>
      </c>
    </row>
    <row r="4604" spans="1:8" x14ac:dyDescent="0.45">
      <c r="A4604" s="1">
        <v>38692</v>
      </c>
      <c r="B4604">
        <v>686.57000700000003</v>
      </c>
      <c r="C4604">
        <v>693.09997599999997</v>
      </c>
      <c r="D4604">
        <v>686.57000700000003</v>
      </c>
      <c r="E4604">
        <v>687.580017</v>
      </c>
      <c r="F4604">
        <v>687.580017</v>
      </c>
      <c r="G4604">
        <v>2110740000</v>
      </c>
      <c r="H4604">
        <f t="shared" si="71"/>
        <v>1.4710954304766322E-3</v>
      </c>
    </row>
    <row r="4605" spans="1:8" x14ac:dyDescent="0.45">
      <c r="A4605" s="1">
        <v>38693</v>
      </c>
      <c r="B4605">
        <v>687.57000700000003</v>
      </c>
      <c r="C4605">
        <v>688.21002199999998</v>
      </c>
      <c r="D4605">
        <v>681.09002699999996</v>
      </c>
      <c r="E4605">
        <v>683.01000999999997</v>
      </c>
      <c r="F4605">
        <v>683.01000999999997</v>
      </c>
      <c r="G4605">
        <v>2093830000</v>
      </c>
      <c r="H4605">
        <f t="shared" si="71"/>
        <v>-6.646509332745798E-3</v>
      </c>
    </row>
    <row r="4606" spans="1:8" x14ac:dyDescent="0.45">
      <c r="A4606" s="1">
        <v>38694</v>
      </c>
      <c r="B4606">
        <v>683.01000999999997</v>
      </c>
      <c r="C4606">
        <v>690.22997999999995</v>
      </c>
      <c r="D4606">
        <v>680.54998799999998</v>
      </c>
      <c r="E4606">
        <v>685.21997099999999</v>
      </c>
      <c r="F4606">
        <v>685.21997099999999</v>
      </c>
      <c r="G4606">
        <v>2178300000</v>
      </c>
      <c r="H4606">
        <f t="shared" si="71"/>
        <v>3.2356202217300734E-3</v>
      </c>
    </row>
    <row r="4607" spans="1:8" x14ac:dyDescent="0.45">
      <c r="A4607" s="1">
        <v>38695</v>
      </c>
      <c r="B4607">
        <v>685.21997099999999</v>
      </c>
      <c r="C4607">
        <v>689.89001499999995</v>
      </c>
      <c r="D4607">
        <v>682.919983</v>
      </c>
      <c r="E4607">
        <v>688.77002000000005</v>
      </c>
      <c r="F4607">
        <v>688.77002000000005</v>
      </c>
      <c r="G4607">
        <v>1896290000</v>
      </c>
      <c r="H4607">
        <f t="shared" si="71"/>
        <v>5.1808895686726864E-3</v>
      </c>
    </row>
    <row r="4608" spans="1:8" x14ac:dyDescent="0.45">
      <c r="A4608" s="1">
        <v>38698</v>
      </c>
      <c r="B4608">
        <v>688.77002000000005</v>
      </c>
      <c r="C4608">
        <v>691.84002699999996</v>
      </c>
      <c r="D4608">
        <v>686.40997300000004</v>
      </c>
      <c r="E4608">
        <v>689.53997800000002</v>
      </c>
      <c r="F4608">
        <v>689.53997800000002</v>
      </c>
      <c r="G4608">
        <v>1876550000</v>
      </c>
      <c r="H4608">
        <f t="shared" si="71"/>
        <v>1.1178738586792303E-3</v>
      </c>
    </row>
    <row r="4609" spans="1:8" x14ac:dyDescent="0.45">
      <c r="A4609" s="1">
        <v>38699</v>
      </c>
      <c r="B4609">
        <v>689.51000999999997</v>
      </c>
      <c r="C4609">
        <v>692.25</v>
      </c>
      <c r="D4609">
        <v>686.580017</v>
      </c>
      <c r="E4609">
        <v>689.03002900000001</v>
      </c>
      <c r="F4609">
        <v>689.03002900000001</v>
      </c>
      <c r="G4609">
        <v>2390020000</v>
      </c>
      <c r="H4609">
        <f t="shared" si="71"/>
        <v>-7.3954957837119029E-4</v>
      </c>
    </row>
    <row r="4610" spans="1:8" x14ac:dyDescent="0.45">
      <c r="A4610" s="1">
        <v>38700</v>
      </c>
      <c r="B4610">
        <v>689.03002900000001</v>
      </c>
      <c r="C4610">
        <v>693.63000499999998</v>
      </c>
      <c r="D4610">
        <v>687.65002400000003</v>
      </c>
      <c r="E4610">
        <v>690.5</v>
      </c>
      <c r="F4610">
        <v>690.5</v>
      </c>
      <c r="G4610">
        <v>2145520000</v>
      </c>
      <c r="H4610">
        <f t="shared" si="71"/>
        <v>2.1333917799393198E-3</v>
      </c>
    </row>
    <row r="4611" spans="1:8" x14ac:dyDescent="0.45">
      <c r="A4611" s="1">
        <v>38701</v>
      </c>
      <c r="B4611">
        <v>690.5</v>
      </c>
      <c r="C4611">
        <v>691.09997599999997</v>
      </c>
      <c r="D4611">
        <v>681.19000200000005</v>
      </c>
      <c r="E4611">
        <v>684.73999000000003</v>
      </c>
      <c r="F4611">
        <v>684.73999000000003</v>
      </c>
      <c r="G4611">
        <v>2180590000</v>
      </c>
      <c r="H4611">
        <f t="shared" si="71"/>
        <v>-8.3417958001448245E-3</v>
      </c>
    </row>
    <row r="4612" spans="1:8" x14ac:dyDescent="0.45">
      <c r="A4612" s="1">
        <v>38702</v>
      </c>
      <c r="B4612">
        <v>684.73999000000003</v>
      </c>
      <c r="C4612">
        <v>687.11999500000002</v>
      </c>
      <c r="D4612">
        <v>682.13000499999998</v>
      </c>
      <c r="E4612">
        <v>683.09002699999996</v>
      </c>
      <c r="F4612">
        <v>683.09002699999996</v>
      </c>
      <c r="G4612">
        <v>2584190000</v>
      </c>
      <c r="H4612">
        <f t="shared" ref="H4612:H4675" si="72">F4612/F4611-1</f>
        <v>-2.4096197448612022E-3</v>
      </c>
    </row>
    <row r="4613" spans="1:8" x14ac:dyDescent="0.45">
      <c r="A4613" s="1">
        <v>38705</v>
      </c>
      <c r="B4613">
        <v>683.09002699999996</v>
      </c>
      <c r="C4613">
        <v>683.23999000000003</v>
      </c>
      <c r="D4613">
        <v>671.65002400000003</v>
      </c>
      <c r="E4613">
        <v>672.25</v>
      </c>
      <c r="F4613">
        <v>672.25</v>
      </c>
      <c r="G4613">
        <v>2208810000</v>
      </c>
      <c r="H4613">
        <f t="shared" si="72"/>
        <v>-1.5869104468714479E-2</v>
      </c>
    </row>
    <row r="4614" spans="1:8" x14ac:dyDescent="0.45">
      <c r="A4614" s="1">
        <v>38706</v>
      </c>
      <c r="B4614">
        <v>672.25</v>
      </c>
      <c r="C4614">
        <v>676.85998500000005</v>
      </c>
      <c r="D4614">
        <v>669.03997800000002</v>
      </c>
      <c r="E4614">
        <v>672.78002900000001</v>
      </c>
      <c r="F4614">
        <v>672.78002900000001</v>
      </c>
      <c r="G4614">
        <v>1996690000</v>
      </c>
      <c r="H4614">
        <f t="shared" si="72"/>
        <v>7.8844031238389789E-4</v>
      </c>
    </row>
    <row r="4615" spans="1:8" x14ac:dyDescent="0.45">
      <c r="A4615" s="1">
        <v>38707</v>
      </c>
      <c r="B4615">
        <v>672.78002900000001</v>
      </c>
      <c r="C4615">
        <v>681.95001200000002</v>
      </c>
      <c r="D4615">
        <v>672.78002900000001</v>
      </c>
      <c r="E4615">
        <v>679.73999000000003</v>
      </c>
      <c r="F4615">
        <v>679.73999000000003</v>
      </c>
      <c r="G4615">
        <v>2065170000</v>
      </c>
      <c r="H4615">
        <f t="shared" si="72"/>
        <v>1.0345076696680611E-2</v>
      </c>
    </row>
    <row r="4616" spans="1:8" x14ac:dyDescent="0.45">
      <c r="A4616" s="1">
        <v>38708</v>
      </c>
      <c r="B4616">
        <v>679.73999000000003</v>
      </c>
      <c r="C4616">
        <v>684.169983</v>
      </c>
      <c r="D4616">
        <v>679.54998799999998</v>
      </c>
      <c r="E4616">
        <v>684.080017</v>
      </c>
      <c r="F4616">
        <v>684.080017</v>
      </c>
      <c r="G4616">
        <v>1888500000</v>
      </c>
      <c r="H4616">
        <f t="shared" si="72"/>
        <v>6.3848340010126403E-3</v>
      </c>
    </row>
    <row r="4617" spans="1:8" x14ac:dyDescent="0.45">
      <c r="A4617" s="1">
        <v>38709</v>
      </c>
      <c r="B4617">
        <v>684.080017</v>
      </c>
      <c r="C4617">
        <v>686.95001200000002</v>
      </c>
      <c r="D4617">
        <v>684.080017</v>
      </c>
      <c r="E4617">
        <v>686.44000200000005</v>
      </c>
      <c r="F4617">
        <v>686.44000200000005</v>
      </c>
      <c r="G4617">
        <v>1285810000</v>
      </c>
      <c r="H4617">
        <f t="shared" si="72"/>
        <v>3.4498668888907069E-3</v>
      </c>
    </row>
    <row r="4618" spans="1:8" x14ac:dyDescent="0.45">
      <c r="A4618" s="1">
        <v>38713</v>
      </c>
      <c r="B4618">
        <v>686.44000200000005</v>
      </c>
      <c r="C4618">
        <v>688.40002400000003</v>
      </c>
      <c r="D4618">
        <v>676.57000700000003</v>
      </c>
      <c r="E4618">
        <v>676.580017</v>
      </c>
      <c r="F4618">
        <v>676.580017</v>
      </c>
      <c r="G4618">
        <v>1540470000</v>
      </c>
      <c r="H4618">
        <f t="shared" si="72"/>
        <v>-1.436394291019194E-2</v>
      </c>
    </row>
    <row r="4619" spans="1:8" x14ac:dyDescent="0.45">
      <c r="A4619" s="1">
        <v>38714</v>
      </c>
      <c r="B4619">
        <v>676.580017</v>
      </c>
      <c r="C4619">
        <v>681.17999299999997</v>
      </c>
      <c r="D4619">
        <v>675.14001499999995</v>
      </c>
      <c r="E4619">
        <v>680.080017</v>
      </c>
      <c r="F4619">
        <v>680.080017</v>
      </c>
      <c r="G4619">
        <v>1422360000</v>
      </c>
      <c r="H4619">
        <f t="shared" si="72"/>
        <v>5.1730762246262607E-3</v>
      </c>
    </row>
    <row r="4620" spans="1:8" x14ac:dyDescent="0.45">
      <c r="A4620" s="1">
        <v>38715</v>
      </c>
      <c r="B4620">
        <v>680.080017</v>
      </c>
      <c r="C4620">
        <v>681.95001200000002</v>
      </c>
      <c r="D4620">
        <v>677.82000700000003</v>
      </c>
      <c r="E4620">
        <v>677.96002199999998</v>
      </c>
      <c r="F4620">
        <v>677.96002199999998</v>
      </c>
      <c r="G4620">
        <v>1382540000</v>
      </c>
      <c r="H4620">
        <f t="shared" si="72"/>
        <v>-3.1172728899635516E-3</v>
      </c>
    </row>
    <row r="4621" spans="1:8" x14ac:dyDescent="0.45">
      <c r="A4621" s="1">
        <v>38716</v>
      </c>
      <c r="B4621">
        <v>677.96002199999998</v>
      </c>
      <c r="C4621">
        <v>677.96002199999998</v>
      </c>
      <c r="D4621">
        <v>670.84997599999997</v>
      </c>
      <c r="E4621">
        <v>673.21997099999999</v>
      </c>
      <c r="F4621">
        <v>673.21997099999999</v>
      </c>
      <c r="G4621">
        <v>1443500000</v>
      </c>
      <c r="H4621">
        <f t="shared" si="72"/>
        <v>-6.9916379228626147E-3</v>
      </c>
    </row>
    <row r="4622" spans="1:8" x14ac:dyDescent="0.45">
      <c r="A4622" s="1">
        <v>38720</v>
      </c>
      <c r="B4622">
        <v>673.21997099999999</v>
      </c>
      <c r="C4622">
        <v>685.22997999999995</v>
      </c>
      <c r="D4622">
        <v>666.580017</v>
      </c>
      <c r="E4622">
        <v>684.04998799999998</v>
      </c>
      <c r="F4622">
        <v>684.04998799999998</v>
      </c>
      <c r="G4622">
        <v>2554570000</v>
      </c>
      <c r="H4622">
        <f t="shared" si="72"/>
        <v>1.6086892050919177E-2</v>
      </c>
    </row>
    <row r="4623" spans="1:8" x14ac:dyDescent="0.45">
      <c r="A4623" s="1">
        <v>38721</v>
      </c>
      <c r="B4623">
        <v>684.04998799999998</v>
      </c>
      <c r="C4623">
        <v>690.15997300000004</v>
      </c>
      <c r="D4623">
        <v>683.419983</v>
      </c>
      <c r="E4623">
        <v>689.25</v>
      </c>
      <c r="F4623">
        <v>689.25</v>
      </c>
      <c r="G4623">
        <v>2515330000</v>
      </c>
      <c r="H4623">
        <f t="shared" si="72"/>
        <v>7.601801171291056E-3</v>
      </c>
    </row>
    <row r="4624" spans="1:8" x14ac:dyDescent="0.45">
      <c r="A4624" s="1">
        <v>38722</v>
      </c>
      <c r="B4624">
        <v>689.25</v>
      </c>
      <c r="C4624">
        <v>692.40997300000004</v>
      </c>
      <c r="D4624">
        <v>687.65997300000004</v>
      </c>
      <c r="E4624">
        <v>691.77002000000005</v>
      </c>
      <c r="F4624">
        <v>691.77002000000005</v>
      </c>
      <c r="G4624">
        <v>2433340000</v>
      </c>
      <c r="H4624">
        <f t="shared" si="72"/>
        <v>3.6561770039900132E-3</v>
      </c>
    </row>
    <row r="4625" spans="1:8" x14ac:dyDescent="0.45">
      <c r="A4625" s="1">
        <v>38723</v>
      </c>
      <c r="B4625">
        <v>691.77002000000005</v>
      </c>
      <c r="C4625">
        <v>700.44000200000005</v>
      </c>
      <c r="D4625">
        <v>691.77002000000005</v>
      </c>
      <c r="E4625">
        <v>699.39001499999995</v>
      </c>
      <c r="F4625">
        <v>699.39001499999995</v>
      </c>
      <c r="G4625">
        <v>2446560000</v>
      </c>
      <c r="H4625">
        <f t="shared" si="72"/>
        <v>1.10152142759814E-2</v>
      </c>
    </row>
    <row r="4626" spans="1:8" x14ac:dyDescent="0.45">
      <c r="A4626" s="1">
        <v>38726</v>
      </c>
      <c r="B4626">
        <v>699.39001499999995</v>
      </c>
      <c r="C4626">
        <v>708.03997800000002</v>
      </c>
      <c r="D4626">
        <v>699.39001499999995</v>
      </c>
      <c r="E4626">
        <v>706.23999000000003</v>
      </c>
      <c r="F4626">
        <v>706.23999000000003</v>
      </c>
      <c r="G4626">
        <v>2301490000</v>
      </c>
      <c r="H4626">
        <f t="shared" si="72"/>
        <v>9.7942133188735347E-3</v>
      </c>
    </row>
    <row r="4627" spans="1:8" x14ac:dyDescent="0.45">
      <c r="A4627" s="1">
        <v>38727</v>
      </c>
      <c r="B4627">
        <v>706.23999000000003</v>
      </c>
      <c r="C4627">
        <v>711</v>
      </c>
      <c r="D4627">
        <v>702.21002199999998</v>
      </c>
      <c r="E4627">
        <v>710.98999000000003</v>
      </c>
      <c r="F4627">
        <v>710.98999000000003</v>
      </c>
      <c r="G4627">
        <v>2373080000</v>
      </c>
      <c r="H4627">
        <f t="shared" si="72"/>
        <v>6.7257590440326087E-3</v>
      </c>
    </row>
    <row r="4628" spans="1:8" x14ac:dyDescent="0.45">
      <c r="A4628" s="1">
        <v>38728</v>
      </c>
      <c r="B4628">
        <v>710.98999000000003</v>
      </c>
      <c r="C4628">
        <v>711.19000200000005</v>
      </c>
      <c r="D4628">
        <v>705.57000700000003</v>
      </c>
      <c r="E4628">
        <v>711.19000200000005</v>
      </c>
      <c r="F4628">
        <v>711.19000200000005</v>
      </c>
      <c r="G4628">
        <v>2406130000</v>
      </c>
      <c r="H4628">
        <f t="shared" si="72"/>
        <v>2.8131479038129292E-4</v>
      </c>
    </row>
    <row r="4629" spans="1:8" x14ac:dyDescent="0.45">
      <c r="A4629" s="1">
        <v>38729</v>
      </c>
      <c r="B4629">
        <v>711.19000200000005</v>
      </c>
      <c r="C4629">
        <v>711.67999299999997</v>
      </c>
      <c r="D4629">
        <v>706.03997800000002</v>
      </c>
      <c r="E4629">
        <v>706.78997800000002</v>
      </c>
      <c r="F4629">
        <v>706.78997800000002</v>
      </c>
      <c r="G4629">
        <v>2318350000</v>
      </c>
      <c r="H4629">
        <f t="shared" si="72"/>
        <v>-6.1868473792183742E-3</v>
      </c>
    </row>
    <row r="4630" spans="1:8" x14ac:dyDescent="0.45">
      <c r="A4630" s="1">
        <v>38730</v>
      </c>
      <c r="B4630">
        <v>706.78997800000002</v>
      </c>
      <c r="C4630">
        <v>708.98999000000003</v>
      </c>
      <c r="D4630">
        <v>705.59997599999997</v>
      </c>
      <c r="E4630">
        <v>708.44000200000005</v>
      </c>
      <c r="F4630">
        <v>708.44000200000005</v>
      </c>
      <c r="G4630">
        <v>2206510000</v>
      </c>
      <c r="H4630">
        <f t="shared" si="72"/>
        <v>2.334532253370547E-3</v>
      </c>
    </row>
    <row r="4631" spans="1:8" x14ac:dyDescent="0.45">
      <c r="A4631" s="1">
        <v>38734</v>
      </c>
      <c r="B4631">
        <v>708.44000200000005</v>
      </c>
      <c r="C4631">
        <v>708.44000200000005</v>
      </c>
      <c r="D4631">
        <v>700.65997300000004</v>
      </c>
      <c r="E4631">
        <v>703.61999500000002</v>
      </c>
      <c r="F4631">
        <v>703.61999500000002</v>
      </c>
      <c r="G4631">
        <v>2179970000</v>
      </c>
      <c r="H4631">
        <f t="shared" si="72"/>
        <v>-6.8036911896457442E-3</v>
      </c>
    </row>
    <row r="4632" spans="1:8" x14ac:dyDescent="0.45">
      <c r="A4632" s="1">
        <v>38735</v>
      </c>
      <c r="B4632">
        <v>703.61999500000002</v>
      </c>
      <c r="C4632">
        <v>704.52002000000005</v>
      </c>
      <c r="D4632">
        <v>698.580017</v>
      </c>
      <c r="E4632">
        <v>703.78002900000001</v>
      </c>
      <c r="F4632">
        <v>703.78002900000001</v>
      </c>
      <c r="G4632">
        <v>2233200000</v>
      </c>
      <c r="H4632">
        <f t="shared" si="72"/>
        <v>2.2744379229866496E-4</v>
      </c>
    </row>
    <row r="4633" spans="1:8" x14ac:dyDescent="0.45">
      <c r="A4633" s="1">
        <v>38736</v>
      </c>
      <c r="B4633">
        <v>703.78002900000001</v>
      </c>
      <c r="C4633">
        <v>715.78997800000002</v>
      </c>
      <c r="D4633">
        <v>703.78002900000001</v>
      </c>
      <c r="E4633">
        <v>714.94000200000005</v>
      </c>
      <c r="F4633">
        <v>714.94000200000005</v>
      </c>
      <c r="G4633">
        <v>2444020000</v>
      </c>
      <c r="H4633">
        <f t="shared" si="72"/>
        <v>1.5857189093383628E-2</v>
      </c>
    </row>
    <row r="4634" spans="1:8" x14ac:dyDescent="0.45">
      <c r="A4634" s="1">
        <v>38737</v>
      </c>
      <c r="B4634">
        <v>714.94000200000005</v>
      </c>
      <c r="C4634">
        <v>716.53002900000001</v>
      </c>
      <c r="D4634">
        <v>703.57000700000003</v>
      </c>
      <c r="E4634">
        <v>704.59997599999997</v>
      </c>
      <c r="F4634">
        <v>704.59997599999997</v>
      </c>
      <c r="G4634">
        <v>2845810000</v>
      </c>
      <c r="H4634">
        <f t="shared" si="72"/>
        <v>-1.4462788445288366E-2</v>
      </c>
    </row>
    <row r="4635" spans="1:8" x14ac:dyDescent="0.45">
      <c r="A4635" s="1">
        <v>38740</v>
      </c>
      <c r="B4635">
        <v>704.59997599999997</v>
      </c>
      <c r="C4635">
        <v>709.67999299999997</v>
      </c>
      <c r="D4635">
        <v>704.53002900000001</v>
      </c>
      <c r="E4635">
        <v>707.82000700000003</v>
      </c>
      <c r="F4635">
        <v>707.82000700000003</v>
      </c>
      <c r="G4635">
        <v>2256070000</v>
      </c>
      <c r="H4635">
        <f t="shared" si="72"/>
        <v>4.5700129288679392E-3</v>
      </c>
    </row>
    <row r="4636" spans="1:8" x14ac:dyDescent="0.45">
      <c r="A4636" s="1">
        <v>38741</v>
      </c>
      <c r="B4636">
        <v>707.82000700000003</v>
      </c>
      <c r="C4636">
        <v>718.51000999999997</v>
      </c>
      <c r="D4636">
        <v>707.82000700000003</v>
      </c>
      <c r="E4636">
        <v>718.02002000000005</v>
      </c>
      <c r="F4636">
        <v>718.02002000000005</v>
      </c>
      <c r="G4636">
        <v>2608720000</v>
      </c>
      <c r="H4636">
        <f t="shared" si="72"/>
        <v>1.4410461556789489E-2</v>
      </c>
    </row>
    <row r="4637" spans="1:8" x14ac:dyDescent="0.45">
      <c r="A4637" s="1">
        <v>38742</v>
      </c>
      <c r="B4637">
        <v>718.02002000000005</v>
      </c>
      <c r="C4637">
        <v>720.29998799999998</v>
      </c>
      <c r="D4637">
        <v>713.13000499999998</v>
      </c>
      <c r="E4637">
        <v>716.45001200000002</v>
      </c>
      <c r="F4637">
        <v>716.45001200000002</v>
      </c>
      <c r="G4637">
        <v>2617060000</v>
      </c>
      <c r="H4637">
        <f t="shared" si="72"/>
        <v>-2.186579700103719E-3</v>
      </c>
    </row>
    <row r="4638" spans="1:8" x14ac:dyDescent="0.45">
      <c r="A4638" s="1">
        <v>38743</v>
      </c>
      <c r="B4638">
        <v>716.45001200000002</v>
      </c>
      <c r="C4638">
        <v>728.57000700000003</v>
      </c>
      <c r="D4638">
        <v>716.45001200000002</v>
      </c>
      <c r="E4638">
        <v>728.47997999999995</v>
      </c>
      <c r="F4638">
        <v>728.47997999999995</v>
      </c>
      <c r="G4638">
        <v>2856780000</v>
      </c>
      <c r="H4638">
        <f t="shared" si="72"/>
        <v>1.6791077951716193E-2</v>
      </c>
    </row>
    <row r="4639" spans="1:8" x14ac:dyDescent="0.45">
      <c r="A4639" s="1">
        <v>38744</v>
      </c>
      <c r="B4639">
        <v>728.47997999999995</v>
      </c>
      <c r="C4639">
        <v>736.25</v>
      </c>
      <c r="D4639">
        <v>728.15002400000003</v>
      </c>
      <c r="E4639">
        <v>732.21997099999999</v>
      </c>
      <c r="F4639">
        <v>732.21997099999999</v>
      </c>
      <c r="G4639">
        <v>2623620000</v>
      </c>
      <c r="H4639">
        <f t="shared" si="72"/>
        <v>5.1339653836472987E-3</v>
      </c>
    </row>
    <row r="4640" spans="1:8" x14ac:dyDescent="0.45">
      <c r="A4640" s="1">
        <v>38747</v>
      </c>
      <c r="B4640">
        <v>732.21997099999999</v>
      </c>
      <c r="C4640">
        <v>734.01000999999997</v>
      </c>
      <c r="D4640">
        <v>729.96997099999999</v>
      </c>
      <c r="E4640">
        <v>730.86999500000002</v>
      </c>
      <c r="F4640">
        <v>730.86999500000002</v>
      </c>
      <c r="G4640">
        <v>2282730000</v>
      </c>
      <c r="H4640">
        <f t="shared" si="72"/>
        <v>-1.8436754711241843E-3</v>
      </c>
    </row>
    <row r="4641" spans="1:8" x14ac:dyDescent="0.45">
      <c r="A4641" s="1">
        <v>38748</v>
      </c>
      <c r="B4641">
        <v>730.86999500000002</v>
      </c>
      <c r="C4641">
        <v>734.01000999999997</v>
      </c>
      <c r="D4641">
        <v>726.71002199999998</v>
      </c>
      <c r="E4641">
        <v>733.20001200000002</v>
      </c>
      <c r="F4641">
        <v>733.20001200000002</v>
      </c>
      <c r="G4641">
        <v>2708310000</v>
      </c>
      <c r="H4641">
        <f t="shared" si="72"/>
        <v>3.1880047285290924E-3</v>
      </c>
    </row>
    <row r="4642" spans="1:8" x14ac:dyDescent="0.45">
      <c r="A4642" s="1">
        <v>38749</v>
      </c>
      <c r="B4642">
        <v>733.20001200000002</v>
      </c>
      <c r="C4642">
        <v>736.45001200000002</v>
      </c>
      <c r="D4642">
        <v>729.89001499999995</v>
      </c>
      <c r="E4642">
        <v>735.47997999999995</v>
      </c>
      <c r="F4642">
        <v>735.47997999999995</v>
      </c>
      <c r="G4642">
        <v>2589410000</v>
      </c>
      <c r="H4642">
        <f t="shared" si="72"/>
        <v>3.1096126059528828E-3</v>
      </c>
    </row>
    <row r="4643" spans="1:8" x14ac:dyDescent="0.45">
      <c r="A4643" s="1">
        <v>38750</v>
      </c>
      <c r="B4643">
        <v>735.47997999999995</v>
      </c>
      <c r="C4643">
        <v>735.53002900000001</v>
      </c>
      <c r="D4643">
        <v>721.95001200000002</v>
      </c>
      <c r="E4643">
        <v>726.25</v>
      </c>
      <c r="F4643">
        <v>726.25</v>
      </c>
      <c r="G4643">
        <v>2565300000</v>
      </c>
      <c r="H4643">
        <f t="shared" si="72"/>
        <v>-1.2549600602316802E-2</v>
      </c>
    </row>
    <row r="4644" spans="1:8" x14ac:dyDescent="0.45">
      <c r="A4644" s="1">
        <v>38751</v>
      </c>
      <c r="B4644">
        <v>726.25</v>
      </c>
      <c r="C4644">
        <v>729.20001200000002</v>
      </c>
      <c r="D4644">
        <v>720.30999799999995</v>
      </c>
      <c r="E4644">
        <v>724.21997099999999</v>
      </c>
      <c r="F4644">
        <v>724.21997099999999</v>
      </c>
      <c r="G4644">
        <v>2282210000</v>
      </c>
      <c r="H4644">
        <f t="shared" si="72"/>
        <v>-2.7952206540448055E-3</v>
      </c>
    </row>
    <row r="4645" spans="1:8" x14ac:dyDescent="0.45">
      <c r="A4645" s="1">
        <v>38754</v>
      </c>
      <c r="B4645">
        <v>724.21997099999999</v>
      </c>
      <c r="C4645">
        <v>727.89001499999995</v>
      </c>
      <c r="D4645">
        <v>720.42999299999997</v>
      </c>
      <c r="E4645">
        <v>727.89001499999995</v>
      </c>
      <c r="F4645">
        <v>727.89001499999995</v>
      </c>
      <c r="G4645">
        <v>2132360000</v>
      </c>
      <c r="H4645">
        <f t="shared" si="72"/>
        <v>5.067581876998517E-3</v>
      </c>
    </row>
    <row r="4646" spans="1:8" x14ac:dyDescent="0.45">
      <c r="A4646" s="1">
        <v>38755</v>
      </c>
      <c r="B4646">
        <v>727.89001499999995</v>
      </c>
      <c r="C4646">
        <v>729.77002000000005</v>
      </c>
      <c r="D4646">
        <v>716.82000700000003</v>
      </c>
      <c r="E4646">
        <v>717.17999299999997</v>
      </c>
      <c r="F4646">
        <v>717.17999299999997</v>
      </c>
      <c r="G4646">
        <v>2366370000</v>
      </c>
      <c r="H4646">
        <f t="shared" si="72"/>
        <v>-1.4713791615894034E-2</v>
      </c>
    </row>
    <row r="4647" spans="1:8" x14ac:dyDescent="0.45">
      <c r="A4647" s="1">
        <v>38756</v>
      </c>
      <c r="B4647">
        <v>717.17999299999997</v>
      </c>
      <c r="C4647">
        <v>722.29998799999998</v>
      </c>
      <c r="D4647">
        <v>713.88000499999998</v>
      </c>
      <c r="E4647">
        <v>721.15997300000004</v>
      </c>
      <c r="F4647">
        <v>721.15997300000004</v>
      </c>
      <c r="G4647">
        <v>2456860000</v>
      </c>
      <c r="H4647">
        <f t="shared" si="72"/>
        <v>5.5494855389810471E-3</v>
      </c>
    </row>
    <row r="4648" spans="1:8" x14ac:dyDescent="0.45">
      <c r="A4648" s="1">
        <v>38757</v>
      </c>
      <c r="B4648">
        <v>721.15997300000004</v>
      </c>
      <c r="C4648">
        <v>727.48999000000003</v>
      </c>
      <c r="D4648">
        <v>717.60998500000005</v>
      </c>
      <c r="E4648">
        <v>718.15997300000004</v>
      </c>
      <c r="F4648">
        <v>718.15997300000004</v>
      </c>
      <c r="G4648">
        <v>2441920000</v>
      </c>
      <c r="H4648">
        <f t="shared" si="72"/>
        <v>-4.1599646573839966E-3</v>
      </c>
    </row>
    <row r="4649" spans="1:8" x14ac:dyDescent="0.45">
      <c r="A4649" s="1">
        <v>38758</v>
      </c>
      <c r="B4649">
        <v>718.15997300000004</v>
      </c>
      <c r="C4649">
        <v>718.419983</v>
      </c>
      <c r="D4649">
        <v>708.830017</v>
      </c>
      <c r="E4649">
        <v>717.13000499999998</v>
      </c>
      <c r="F4649">
        <v>717.13000499999998</v>
      </c>
      <c r="G4649">
        <v>2290050000</v>
      </c>
      <c r="H4649">
        <f t="shared" si="72"/>
        <v>-1.4341762820581083E-3</v>
      </c>
    </row>
    <row r="4650" spans="1:8" x14ac:dyDescent="0.45">
      <c r="A4650" s="1">
        <v>38761</v>
      </c>
      <c r="B4650">
        <v>717.13000499999998</v>
      </c>
      <c r="C4650">
        <v>717.13000499999998</v>
      </c>
      <c r="D4650">
        <v>708.51000999999997</v>
      </c>
      <c r="E4650">
        <v>710.53002900000001</v>
      </c>
      <c r="F4650">
        <v>710.53002900000001</v>
      </c>
      <c r="G4650">
        <v>1850080000</v>
      </c>
      <c r="H4650">
        <f t="shared" si="72"/>
        <v>-9.2033187204320077E-3</v>
      </c>
    </row>
    <row r="4651" spans="1:8" x14ac:dyDescent="0.45">
      <c r="A4651" s="1">
        <v>38762</v>
      </c>
      <c r="B4651">
        <v>710.53002900000001</v>
      </c>
      <c r="C4651">
        <v>721.61999500000002</v>
      </c>
      <c r="D4651">
        <v>708.11999500000002</v>
      </c>
      <c r="E4651">
        <v>719.70001200000002</v>
      </c>
      <c r="F4651">
        <v>719.70001200000002</v>
      </c>
      <c r="G4651">
        <v>2437940000</v>
      </c>
      <c r="H4651">
        <f t="shared" si="72"/>
        <v>1.2905834554108653E-2</v>
      </c>
    </row>
    <row r="4652" spans="1:8" x14ac:dyDescent="0.45">
      <c r="A4652" s="1">
        <v>38763</v>
      </c>
      <c r="B4652">
        <v>719.70001200000002</v>
      </c>
      <c r="C4652">
        <v>725.09997599999997</v>
      </c>
      <c r="D4652">
        <v>716.65997300000004</v>
      </c>
      <c r="E4652">
        <v>725.09997599999997</v>
      </c>
      <c r="F4652">
        <v>725.09997599999997</v>
      </c>
      <c r="G4652">
        <v>2317590000</v>
      </c>
      <c r="H4652">
        <f t="shared" si="72"/>
        <v>7.5030761566805548E-3</v>
      </c>
    </row>
    <row r="4653" spans="1:8" x14ac:dyDescent="0.45">
      <c r="A4653" s="1">
        <v>38764</v>
      </c>
      <c r="B4653">
        <v>725.09997599999997</v>
      </c>
      <c r="C4653">
        <v>731.919983</v>
      </c>
      <c r="D4653">
        <v>725.09997599999997</v>
      </c>
      <c r="E4653">
        <v>731.919983</v>
      </c>
      <c r="F4653">
        <v>731.919983</v>
      </c>
      <c r="G4653">
        <v>2251490000</v>
      </c>
      <c r="H4653">
        <f t="shared" si="72"/>
        <v>9.4056091928487184E-3</v>
      </c>
    </row>
    <row r="4654" spans="1:8" x14ac:dyDescent="0.45">
      <c r="A4654" s="1">
        <v>38765</v>
      </c>
      <c r="B4654">
        <v>731.919983</v>
      </c>
      <c r="C4654">
        <v>733.26000999999997</v>
      </c>
      <c r="D4654">
        <v>727.96997099999999</v>
      </c>
      <c r="E4654">
        <v>730.94000200000005</v>
      </c>
      <c r="F4654">
        <v>730.94000200000005</v>
      </c>
      <c r="G4654">
        <v>2128260000</v>
      </c>
      <c r="H4654">
        <f t="shared" si="72"/>
        <v>-1.3389182188785487E-3</v>
      </c>
    </row>
    <row r="4655" spans="1:8" x14ac:dyDescent="0.45">
      <c r="A4655" s="1">
        <v>38769</v>
      </c>
      <c r="B4655">
        <v>730.94000200000005</v>
      </c>
      <c r="C4655">
        <v>733.330017</v>
      </c>
      <c r="D4655">
        <v>723.71002199999998</v>
      </c>
      <c r="E4655">
        <v>726.78002900000001</v>
      </c>
      <c r="F4655">
        <v>726.78002900000001</v>
      </c>
      <c r="G4655">
        <v>2104320000</v>
      </c>
      <c r="H4655">
        <f t="shared" si="72"/>
        <v>-5.6912646573145098E-3</v>
      </c>
    </row>
    <row r="4656" spans="1:8" x14ac:dyDescent="0.45">
      <c r="A4656" s="1">
        <v>38770</v>
      </c>
      <c r="B4656">
        <v>726.78002900000001</v>
      </c>
      <c r="C4656">
        <v>734</v>
      </c>
      <c r="D4656">
        <v>725.11999500000002</v>
      </c>
      <c r="E4656">
        <v>733.53002900000001</v>
      </c>
      <c r="F4656">
        <v>733.53002900000001</v>
      </c>
      <c r="G4656">
        <v>2222380000</v>
      </c>
      <c r="H4656">
        <f t="shared" si="72"/>
        <v>9.2875419393232406E-3</v>
      </c>
    </row>
    <row r="4657" spans="1:8" x14ac:dyDescent="0.45">
      <c r="A4657" s="1">
        <v>38771</v>
      </c>
      <c r="B4657">
        <v>733.53002900000001</v>
      </c>
      <c r="C4657">
        <v>736.61999500000002</v>
      </c>
      <c r="D4657">
        <v>728.72997999999995</v>
      </c>
      <c r="E4657">
        <v>732.45001200000002</v>
      </c>
      <c r="F4657">
        <v>732.45001200000002</v>
      </c>
      <c r="G4657">
        <v>2144210000</v>
      </c>
      <c r="H4657">
        <f t="shared" si="72"/>
        <v>-1.4723555373354902E-3</v>
      </c>
    </row>
    <row r="4658" spans="1:8" x14ac:dyDescent="0.45">
      <c r="A4658" s="1">
        <v>38772</v>
      </c>
      <c r="B4658">
        <v>732.45001200000002</v>
      </c>
      <c r="C4658">
        <v>737.21002199999998</v>
      </c>
      <c r="D4658">
        <v>729.46002199999998</v>
      </c>
      <c r="E4658">
        <v>736.59997599999997</v>
      </c>
      <c r="F4658">
        <v>736.59997599999997</v>
      </c>
      <c r="G4658">
        <v>1933010000</v>
      </c>
      <c r="H4658">
        <f t="shared" si="72"/>
        <v>5.6658665192292901E-3</v>
      </c>
    </row>
    <row r="4659" spans="1:8" x14ac:dyDescent="0.45">
      <c r="A4659" s="1">
        <v>38775</v>
      </c>
      <c r="B4659">
        <v>736.59997599999997</v>
      </c>
      <c r="C4659">
        <v>742.77002000000005</v>
      </c>
      <c r="D4659">
        <v>736.59997599999997</v>
      </c>
      <c r="E4659">
        <v>740.63000499999998</v>
      </c>
      <c r="F4659">
        <v>740.63000499999998</v>
      </c>
      <c r="G4659">
        <v>1975320000</v>
      </c>
      <c r="H4659">
        <f t="shared" si="72"/>
        <v>5.4711229042994081E-3</v>
      </c>
    </row>
    <row r="4660" spans="1:8" x14ac:dyDescent="0.45">
      <c r="A4660" s="1">
        <v>38776</v>
      </c>
      <c r="B4660">
        <v>740.63000499999998</v>
      </c>
      <c r="C4660">
        <v>740.63000499999998</v>
      </c>
      <c r="D4660">
        <v>729.15002400000003</v>
      </c>
      <c r="E4660">
        <v>730.64001499999995</v>
      </c>
      <c r="F4660">
        <v>730.64001499999995</v>
      </c>
      <c r="G4660">
        <v>2370860000</v>
      </c>
      <c r="H4660">
        <f t="shared" si="72"/>
        <v>-1.3488502940142255E-2</v>
      </c>
    </row>
    <row r="4661" spans="1:8" x14ac:dyDescent="0.45">
      <c r="A4661" s="1">
        <v>38777</v>
      </c>
      <c r="B4661">
        <v>730.64001499999995</v>
      </c>
      <c r="C4661">
        <v>742.34997599999997</v>
      </c>
      <c r="D4661">
        <v>730.64001499999995</v>
      </c>
      <c r="E4661">
        <v>742.34997599999997</v>
      </c>
      <c r="F4661">
        <v>742.34997599999997</v>
      </c>
      <c r="G4661">
        <v>2308320000</v>
      </c>
      <c r="H4661">
        <f t="shared" si="72"/>
        <v>1.6026991075762664E-2</v>
      </c>
    </row>
    <row r="4662" spans="1:8" x14ac:dyDescent="0.45">
      <c r="A4662" s="1">
        <v>38778</v>
      </c>
      <c r="B4662">
        <v>742.34997599999997</v>
      </c>
      <c r="C4662">
        <v>743.03997800000002</v>
      </c>
      <c r="D4662">
        <v>735.95001200000002</v>
      </c>
      <c r="E4662">
        <v>740.15997300000004</v>
      </c>
      <c r="F4662">
        <v>740.15997300000004</v>
      </c>
      <c r="G4662">
        <v>2494590000</v>
      </c>
      <c r="H4662">
        <f t="shared" si="72"/>
        <v>-2.9500950640563017E-3</v>
      </c>
    </row>
    <row r="4663" spans="1:8" x14ac:dyDescent="0.45">
      <c r="A4663" s="1">
        <v>38779</v>
      </c>
      <c r="B4663">
        <v>740.15997300000004</v>
      </c>
      <c r="C4663">
        <v>745.17999299999997</v>
      </c>
      <c r="D4663">
        <v>736.52002000000005</v>
      </c>
      <c r="E4663">
        <v>738.44000200000005</v>
      </c>
      <c r="F4663">
        <v>738.44000200000005</v>
      </c>
      <c r="G4663">
        <v>2152950000</v>
      </c>
      <c r="H4663">
        <f t="shared" si="72"/>
        <v>-2.3237827804016842E-3</v>
      </c>
    </row>
    <row r="4664" spans="1:8" x14ac:dyDescent="0.45">
      <c r="A4664" s="1">
        <v>38782</v>
      </c>
      <c r="B4664">
        <v>738.44000200000005</v>
      </c>
      <c r="C4664">
        <v>738.94000200000005</v>
      </c>
      <c r="D4664">
        <v>728.89001499999995</v>
      </c>
      <c r="E4664">
        <v>731.15997300000004</v>
      </c>
      <c r="F4664">
        <v>731.15997300000004</v>
      </c>
      <c r="G4664">
        <v>2280190000</v>
      </c>
      <c r="H4664">
        <f t="shared" si="72"/>
        <v>-9.8586601217196534E-3</v>
      </c>
    </row>
    <row r="4665" spans="1:8" x14ac:dyDescent="0.45">
      <c r="A4665" s="1">
        <v>38783</v>
      </c>
      <c r="B4665">
        <v>731.15997300000004</v>
      </c>
      <c r="C4665">
        <v>731.15997300000004</v>
      </c>
      <c r="D4665">
        <v>719.169983</v>
      </c>
      <c r="E4665">
        <v>721.05999799999995</v>
      </c>
      <c r="F4665">
        <v>721.05999799999995</v>
      </c>
      <c r="G4665">
        <v>2268050000</v>
      </c>
      <c r="H4665">
        <f t="shared" si="72"/>
        <v>-1.3813632273330212E-2</v>
      </c>
    </row>
    <row r="4666" spans="1:8" x14ac:dyDescent="0.45">
      <c r="A4666" s="1">
        <v>38784</v>
      </c>
      <c r="B4666">
        <v>721.05999799999995</v>
      </c>
      <c r="C4666">
        <v>723.79998799999998</v>
      </c>
      <c r="D4666">
        <v>713.61999500000002</v>
      </c>
      <c r="E4666">
        <v>721.84002699999996</v>
      </c>
      <c r="F4666">
        <v>721.84002699999996</v>
      </c>
      <c r="G4666">
        <v>2442870000</v>
      </c>
      <c r="H4666">
        <f t="shared" si="72"/>
        <v>1.0817809920999899E-3</v>
      </c>
    </row>
    <row r="4667" spans="1:8" x14ac:dyDescent="0.45">
      <c r="A4667" s="1">
        <v>38785</v>
      </c>
      <c r="B4667">
        <v>721.84002699999996</v>
      </c>
      <c r="C4667">
        <v>726.419983</v>
      </c>
      <c r="D4667">
        <v>717.63000499999998</v>
      </c>
      <c r="E4667">
        <v>718.28002900000001</v>
      </c>
      <c r="F4667">
        <v>718.28002900000001</v>
      </c>
      <c r="G4667">
        <v>2140110000</v>
      </c>
      <c r="H4667">
        <f t="shared" si="72"/>
        <v>-4.9318378959885001E-3</v>
      </c>
    </row>
    <row r="4668" spans="1:8" x14ac:dyDescent="0.45">
      <c r="A4668" s="1">
        <v>38786</v>
      </c>
      <c r="B4668">
        <v>718.28002900000001</v>
      </c>
      <c r="C4668">
        <v>726.34002699999996</v>
      </c>
      <c r="D4668">
        <v>714.85998500000005</v>
      </c>
      <c r="E4668">
        <v>726.34002699999996</v>
      </c>
      <c r="F4668">
        <v>726.34002699999996</v>
      </c>
      <c r="G4668">
        <v>2123450000</v>
      </c>
      <c r="H4668">
        <f t="shared" si="72"/>
        <v>1.1221247528239386E-2</v>
      </c>
    </row>
    <row r="4669" spans="1:8" x14ac:dyDescent="0.45">
      <c r="A4669" s="1">
        <v>38789</v>
      </c>
      <c r="B4669">
        <v>726.34002699999996</v>
      </c>
      <c r="C4669">
        <v>734.25</v>
      </c>
      <c r="D4669">
        <v>726.34002699999996</v>
      </c>
      <c r="E4669">
        <v>728.03997800000002</v>
      </c>
      <c r="F4669">
        <v>728.03997800000002</v>
      </c>
      <c r="G4669">
        <v>2070330000</v>
      </c>
      <c r="H4669">
        <f t="shared" si="72"/>
        <v>2.3404341449022592E-3</v>
      </c>
    </row>
    <row r="4670" spans="1:8" x14ac:dyDescent="0.45">
      <c r="A4670" s="1">
        <v>38790</v>
      </c>
      <c r="B4670">
        <v>728.03997800000002</v>
      </c>
      <c r="C4670">
        <v>736.11999500000002</v>
      </c>
      <c r="D4670">
        <v>724.96997099999999</v>
      </c>
      <c r="E4670">
        <v>736.09997599999997</v>
      </c>
      <c r="F4670">
        <v>736.09997599999997</v>
      </c>
      <c r="G4670">
        <v>2165270000</v>
      </c>
      <c r="H4670">
        <f t="shared" si="72"/>
        <v>1.107081787203712E-2</v>
      </c>
    </row>
    <row r="4671" spans="1:8" x14ac:dyDescent="0.45">
      <c r="A4671" s="1">
        <v>38791</v>
      </c>
      <c r="B4671">
        <v>736.09997599999997</v>
      </c>
      <c r="C4671">
        <v>742.94000200000005</v>
      </c>
      <c r="D4671">
        <v>734.95001200000002</v>
      </c>
      <c r="E4671">
        <v>742.94000200000005</v>
      </c>
      <c r="F4671">
        <v>742.94000200000005</v>
      </c>
      <c r="G4671">
        <v>2293000000</v>
      </c>
      <c r="H4671">
        <f t="shared" si="72"/>
        <v>9.2922513558131303E-3</v>
      </c>
    </row>
    <row r="4672" spans="1:8" x14ac:dyDescent="0.45">
      <c r="A4672" s="1">
        <v>38792</v>
      </c>
      <c r="B4672">
        <v>742.94000200000005</v>
      </c>
      <c r="C4672">
        <v>748.34997599999997</v>
      </c>
      <c r="D4672">
        <v>742.94000200000005</v>
      </c>
      <c r="E4672">
        <v>743.78997800000002</v>
      </c>
      <c r="F4672">
        <v>743.78997800000002</v>
      </c>
      <c r="G4672">
        <v>2292180000</v>
      </c>
      <c r="H4672">
        <f t="shared" si="72"/>
        <v>1.1440708505556785E-3</v>
      </c>
    </row>
    <row r="4673" spans="1:8" x14ac:dyDescent="0.45">
      <c r="A4673" s="1">
        <v>38793</v>
      </c>
      <c r="B4673">
        <v>743.78997800000002</v>
      </c>
      <c r="C4673">
        <v>746.75</v>
      </c>
      <c r="D4673">
        <v>741.73999000000003</v>
      </c>
      <c r="E4673">
        <v>746.09002699999996</v>
      </c>
      <c r="F4673">
        <v>746.09002699999996</v>
      </c>
      <c r="G4673">
        <v>2549620000</v>
      </c>
      <c r="H4673">
        <f t="shared" si="72"/>
        <v>3.0923366380717354E-3</v>
      </c>
    </row>
    <row r="4674" spans="1:8" x14ac:dyDescent="0.45">
      <c r="A4674" s="1">
        <v>38796</v>
      </c>
      <c r="B4674">
        <v>746.09002699999996</v>
      </c>
      <c r="C4674">
        <v>747.15997300000004</v>
      </c>
      <c r="D4674">
        <v>741.73999000000003</v>
      </c>
      <c r="E4674">
        <v>745.61999500000002</v>
      </c>
      <c r="F4674">
        <v>745.61999500000002</v>
      </c>
      <c r="G4674">
        <v>1976830000</v>
      </c>
      <c r="H4674">
        <f t="shared" si="72"/>
        <v>-6.2999367769323023E-4</v>
      </c>
    </row>
    <row r="4675" spans="1:8" x14ac:dyDescent="0.45">
      <c r="A4675" s="1">
        <v>38797</v>
      </c>
      <c r="B4675">
        <v>745.61999500000002</v>
      </c>
      <c r="C4675">
        <v>749.59997599999997</v>
      </c>
      <c r="D4675">
        <v>735.46997099999999</v>
      </c>
      <c r="E4675">
        <v>736.09997599999997</v>
      </c>
      <c r="F4675">
        <v>736.09997599999997</v>
      </c>
      <c r="G4675">
        <v>2147370000</v>
      </c>
      <c r="H4675">
        <f t="shared" si="72"/>
        <v>-1.276792342458577E-2</v>
      </c>
    </row>
    <row r="4676" spans="1:8" x14ac:dyDescent="0.45">
      <c r="A4676" s="1">
        <v>38798</v>
      </c>
      <c r="B4676">
        <v>736.09997599999997</v>
      </c>
      <c r="C4676">
        <v>745.67999299999997</v>
      </c>
      <c r="D4676">
        <v>733.69000200000005</v>
      </c>
      <c r="E4676">
        <v>744.84997599999997</v>
      </c>
      <c r="F4676">
        <v>744.84997599999997</v>
      </c>
      <c r="G4676">
        <v>2039810000</v>
      </c>
      <c r="H4676">
        <f t="shared" ref="H4676:H4739" si="73">F4676/F4675-1</f>
        <v>1.1886972266386797E-2</v>
      </c>
    </row>
    <row r="4677" spans="1:8" x14ac:dyDescent="0.45">
      <c r="A4677" s="1">
        <v>38799</v>
      </c>
      <c r="B4677">
        <v>744.84997599999997</v>
      </c>
      <c r="C4677">
        <v>747.63000499999998</v>
      </c>
      <c r="D4677">
        <v>742.01000999999997</v>
      </c>
      <c r="E4677">
        <v>747.59997599999997</v>
      </c>
      <c r="F4677">
        <v>747.59997599999997</v>
      </c>
      <c r="G4677">
        <v>1980940000</v>
      </c>
      <c r="H4677">
        <f t="shared" si="73"/>
        <v>3.6920186461817384E-3</v>
      </c>
    </row>
    <row r="4678" spans="1:8" x14ac:dyDescent="0.45">
      <c r="A4678" s="1">
        <v>38800</v>
      </c>
      <c r="B4678">
        <v>747.59997599999997</v>
      </c>
      <c r="C4678">
        <v>753.86999500000002</v>
      </c>
      <c r="D4678">
        <v>747.29998799999998</v>
      </c>
      <c r="E4678">
        <v>753.830017</v>
      </c>
      <c r="F4678">
        <v>753.830017</v>
      </c>
      <c r="G4678">
        <v>2326070000</v>
      </c>
      <c r="H4678">
        <f t="shared" si="73"/>
        <v>8.3333884430194516E-3</v>
      </c>
    </row>
    <row r="4679" spans="1:8" x14ac:dyDescent="0.45">
      <c r="A4679" s="1">
        <v>38803</v>
      </c>
      <c r="B4679">
        <v>753.830017</v>
      </c>
      <c r="C4679">
        <v>754.32000700000003</v>
      </c>
      <c r="D4679">
        <v>750.330017</v>
      </c>
      <c r="E4679">
        <v>754.03002900000001</v>
      </c>
      <c r="F4679">
        <v>754.03002900000001</v>
      </c>
      <c r="G4679">
        <v>2029700000</v>
      </c>
      <c r="H4679">
        <f t="shared" si="73"/>
        <v>2.6532772042697772E-4</v>
      </c>
    </row>
    <row r="4680" spans="1:8" x14ac:dyDescent="0.45">
      <c r="A4680" s="1">
        <v>38804</v>
      </c>
      <c r="B4680">
        <v>754.03002900000001</v>
      </c>
      <c r="C4680">
        <v>757.90997300000004</v>
      </c>
      <c r="D4680">
        <v>749.30999799999995</v>
      </c>
      <c r="E4680">
        <v>751.27002000000005</v>
      </c>
      <c r="F4680">
        <v>751.27002000000005</v>
      </c>
      <c r="G4680">
        <v>2148580000</v>
      </c>
      <c r="H4680">
        <f t="shared" si="73"/>
        <v>-3.660343612124195E-3</v>
      </c>
    </row>
    <row r="4681" spans="1:8" x14ac:dyDescent="0.45">
      <c r="A4681" s="1">
        <v>38805</v>
      </c>
      <c r="B4681">
        <v>751.27002000000005</v>
      </c>
      <c r="C4681">
        <v>764.169983</v>
      </c>
      <c r="D4681">
        <v>751.27002000000005</v>
      </c>
      <c r="E4681">
        <v>764.169983</v>
      </c>
      <c r="F4681">
        <v>764.169983</v>
      </c>
      <c r="G4681">
        <v>2143540000</v>
      </c>
      <c r="H4681">
        <f t="shared" si="73"/>
        <v>1.7170874195139518E-2</v>
      </c>
    </row>
    <row r="4682" spans="1:8" x14ac:dyDescent="0.45">
      <c r="A4682" s="1">
        <v>38806</v>
      </c>
      <c r="B4682">
        <v>764.169983</v>
      </c>
      <c r="C4682">
        <v>767.15997300000004</v>
      </c>
      <c r="D4682">
        <v>759.26000999999997</v>
      </c>
      <c r="E4682">
        <v>762.59002699999996</v>
      </c>
      <c r="F4682">
        <v>762.59002699999996</v>
      </c>
      <c r="G4682">
        <v>2294560000</v>
      </c>
      <c r="H4682">
        <f t="shared" si="73"/>
        <v>-2.0675452257329363E-3</v>
      </c>
    </row>
    <row r="4683" spans="1:8" x14ac:dyDescent="0.45">
      <c r="A4683" s="1">
        <v>38807</v>
      </c>
      <c r="B4683">
        <v>762.59002699999996</v>
      </c>
      <c r="C4683">
        <v>765.14001499999995</v>
      </c>
      <c r="D4683">
        <v>759.03997800000002</v>
      </c>
      <c r="E4683">
        <v>765.14001499999995</v>
      </c>
      <c r="F4683">
        <v>765.14001499999995</v>
      </c>
      <c r="G4683">
        <v>2236710000</v>
      </c>
      <c r="H4683">
        <f t="shared" si="73"/>
        <v>3.3438517548303182E-3</v>
      </c>
    </row>
    <row r="4684" spans="1:8" x14ac:dyDescent="0.45">
      <c r="A4684" s="1">
        <v>38810</v>
      </c>
      <c r="B4684">
        <v>765.23999000000003</v>
      </c>
      <c r="C4684">
        <v>768.97997999999995</v>
      </c>
      <c r="D4684">
        <v>758.65997300000004</v>
      </c>
      <c r="E4684">
        <v>759.21997099999999</v>
      </c>
      <c r="F4684">
        <v>759.21997099999999</v>
      </c>
      <c r="G4684">
        <v>2494080000</v>
      </c>
      <c r="H4684">
        <f t="shared" si="73"/>
        <v>-7.7372034973232084E-3</v>
      </c>
    </row>
    <row r="4685" spans="1:8" x14ac:dyDescent="0.45">
      <c r="A4685" s="1">
        <v>38811</v>
      </c>
      <c r="B4685">
        <v>759.21997099999999</v>
      </c>
      <c r="C4685">
        <v>764.53997800000002</v>
      </c>
      <c r="D4685">
        <v>756.76000999999997</v>
      </c>
      <c r="E4685">
        <v>762.32000700000003</v>
      </c>
      <c r="F4685">
        <v>762.32000700000003</v>
      </c>
      <c r="G4685">
        <v>2147660000</v>
      </c>
      <c r="H4685">
        <f t="shared" si="73"/>
        <v>4.0831855304290787E-3</v>
      </c>
    </row>
    <row r="4686" spans="1:8" x14ac:dyDescent="0.45">
      <c r="A4686" s="1">
        <v>38812</v>
      </c>
      <c r="B4686">
        <v>762.32000700000003</v>
      </c>
      <c r="C4686">
        <v>766.78997800000002</v>
      </c>
      <c r="D4686">
        <v>758.51000999999997</v>
      </c>
      <c r="E4686">
        <v>766.26000999999997</v>
      </c>
      <c r="F4686">
        <v>766.26000999999997</v>
      </c>
      <c r="G4686">
        <v>2420020000</v>
      </c>
      <c r="H4686">
        <f t="shared" si="73"/>
        <v>5.1684370917999267E-3</v>
      </c>
    </row>
    <row r="4687" spans="1:8" x14ac:dyDescent="0.45">
      <c r="A4687" s="1">
        <v>38813</v>
      </c>
      <c r="B4687">
        <v>766.26000999999997</v>
      </c>
      <c r="C4687">
        <v>767.080017</v>
      </c>
      <c r="D4687">
        <v>761.15002400000003</v>
      </c>
      <c r="E4687">
        <v>766.22997999999995</v>
      </c>
      <c r="F4687">
        <v>766.22997999999995</v>
      </c>
      <c r="G4687">
        <v>2281680000</v>
      </c>
      <c r="H4687">
        <f t="shared" si="73"/>
        <v>-3.9190352632445524E-5</v>
      </c>
    </row>
    <row r="4688" spans="1:8" x14ac:dyDescent="0.45">
      <c r="A4688" s="1">
        <v>38814</v>
      </c>
      <c r="B4688">
        <v>766.22997999999995</v>
      </c>
      <c r="C4688">
        <v>771.53997800000002</v>
      </c>
      <c r="D4688">
        <v>754.580017</v>
      </c>
      <c r="E4688">
        <v>756.13000499999998</v>
      </c>
      <c r="F4688">
        <v>756.13000499999998</v>
      </c>
      <c r="G4688">
        <v>2082470000</v>
      </c>
      <c r="H4688">
        <f t="shared" si="73"/>
        <v>-1.3181388439016617E-2</v>
      </c>
    </row>
    <row r="4689" spans="1:8" x14ac:dyDescent="0.45">
      <c r="A4689" s="1">
        <v>38817</v>
      </c>
      <c r="B4689">
        <v>756.13000499999998</v>
      </c>
      <c r="C4689">
        <v>759.20001200000002</v>
      </c>
      <c r="D4689">
        <v>750.89001499999995</v>
      </c>
      <c r="E4689">
        <v>752.95001200000002</v>
      </c>
      <c r="F4689">
        <v>752.95001200000002</v>
      </c>
      <c r="G4689">
        <v>1898320000</v>
      </c>
      <c r="H4689">
        <f t="shared" si="73"/>
        <v>-4.2056167312127801E-3</v>
      </c>
    </row>
    <row r="4690" spans="1:8" x14ac:dyDescent="0.45">
      <c r="A4690" s="1">
        <v>38818</v>
      </c>
      <c r="B4690">
        <v>752.95001200000002</v>
      </c>
      <c r="C4690">
        <v>755.39001499999995</v>
      </c>
      <c r="D4690">
        <v>740.23999000000003</v>
      </c>
      <c r="E4690">
        <v>742.10998500000005</v>
      </c>
      <c r="F4690">
        <v>742.10998500000005</v>
      </c>
      <c r="G4690">
        <v>2232880000</v>
      </c>
      <c r="H4690">
        <f t="shared" si="73"/>
        <v>-1.439674191810747E-2</v>
      </c>
    </row>
    <row r="4691" spans="1:8" x14ac:dyDescent="0.45">
      <c r="A4691" s="1">
        <v>38819</v>
      </c>
      <c r="B4691">
        <v>742.10998500000005</v>
      </c>
      <c r="C4691">
        <v>748.330017</v>
      </c>
      <c r="D4691">
        <v>741.54998799999998</v>
      </c>
      <c r="E4691">
        <v>747.77002000000005</v>
      </c>
      <c r="F4691">
        <v>747.77002000000005</v>
      </c>
      <c r="G4691">
        <v>1938100000</v>
      </c>
      <c r="H4691">
        <f t="shared" si="73"/>
        <v>7.6269489892391018E-3</v>
      </c>
    </row>
    <row r="4692" spans="1:8" x14ac:dyDescent="0.45">
      <c r="A4692" s="1">
        <v>38820</v>
      </c>
      <c r="B4692">
        <v>747.77002000000005</v>
      </c>
      <c r="C4692">
        <v>753.63000499999998</v>
      </c>
      <c r="D4692">
        <v>743.46002199999998</v>
      </c>
      <c r="E4692">
        <v>751.10998500000005</v>
      </c>
      <c r="F4692">
        <v>751.10998500000005</v>
      </c>
      <c r="G4692">
        <v>1891940000</v>
      </c>
      <c r="H4692">
        <f t="shared" si="73"/>
        <v>4.4665671405226259E-3</v>
      </c>
    </row>
    <row r="4693" spans="1:8" x14ac:dyDescent="0.45">
      <c r="A4693" s="1">
        <v>38824</v>
      </c>
      <c r="B4693">
        <v>751.10998500000005</v>
      </c>
      <c r="C4693">
        <v>754.080017</v>
      </c>
      <c r="D4693">
        <v>744.72997999999995</v>
      </c>
      <c r="E4693">
        <v>749.46997099999999</v>
      </c>
      <c r="F4693">
        <v>749.46997099999999</v>
      </c>
      <c r="G4693">
        <v>1794650000</v>
      </c>
      <c r="H4693">
        <f t="shared" si="73"/>
        <v>-2.183453865281848E-3</v>
      </c>
    </row>
    <row r="4694" spans="1:8" x14ac:dyDescent="0.45">
      <c r="A4694" s="1">
        <v>38825</v>
      </c>
      <c r="B4694">
        <v>749.45001200000002</v>
      </c>
      <c r="C4694">
        <v>770.04998799999998</v>
      </c>
      <c r="D4694">
        <v>749.45001200000002</v>
      </c>
      <c r="E4694">
        <v>769.80999799999995</v>
      </c>
      <c r="F4694">
        <v>769.80999799999995</v>
      </c>
      <c r="G4694">
        <v>2595440000</v>
      </c>
      <c r="H4694">
        <f t="shared" si="73"/>
        <v>2.7139215428285679E-2</v>
      </c>
    </row>
    <row r="4695" spans="1:8" x14ac:dyDescent="0.45">
      <c r="A4695" s="1">
        <v>38826</v>
      </c>
      <c r="B4695">
        <v>769.80999799999995</v>
      </c>
      <c r="C4695">
        <v>778.419983</v>
      </c>
      <c r="D4695">
        <v>768.48999000000003</v>
      </c>
      <c r="E4695">
        <v>778.419983</v>
      </c>
      <c r="F4695">
        <v>778.419983</v>
      </c>
      <c r="G4695">
        <v>2447310000</v>
      </c>
      <c r="H4695">
        <f t="shared" si="73"/>
        <v>1.1184558556486923E-2</v>
      </c>
    </row>
    <row r="4696" spans="1:8" x14ac:dyDescent="0.45">
      <c r="A4696" s="1">
        <v>38827</v>
      </c>
      <c r="B4696">
        <v>778.419983</v>
      </c>
      <c r="C4696">
        <v>778.419983</v>
      </c>
      <c r="D4696">
        <v>768.09997599999997</v>
      </c>
      <c r="E4696">
        <v>774.669983</v>
      </c>
      <c r="F4696">
        <v>774.669983</v>
      </c>
      <c r="G4696">
        <v>2512920000</v>
      </c>
      <c r="H4696">
        <f t="shared" si="73"/>
        <v>-4.8174508387459625E-3</v>
      </c>
    </row>
    <row r="4697" spans="1:8" x14ac:dyDescent="0.45">
      <c r="A4697" s="1">
        <v>38828</v>
      </c>
      <c r="B4697">
        <v>774.669983</v>
      </c>
      <c r="C4697">
        <v>778.57000700000003</v>
      </c>
      <c r="D4697">
        <v>768.29998799999998</v>
      </c>
      <c r="E4697">
        <v>772.11999500000002</v>
      </c>
      <c r="F4697">
        <v>772.11999500000002</v>
      </c>
      <c r="G4697">
        <v>2392630000</v>
      </c>
      <c r="H4697">
        <f t="shared" si="73"/>
        <v>-3.291708799823212E-3</v>
      </c>
    </row>
    <row r="4698" spans="1:8" x14ac:dyDescent="0.45">
      <c r="A4698" s="1">
        <v>38831</v>
      </c>
      <c r="B4698">
        <v>772.11999500000002</v>
      </c>
      <c r="C4698">
        <v>772.11999500000002</v>
      </c>
      <c r="D4698">
        <v>763.04998799999998</v>
      </c>
      <c r="E4698">
        <v>766.14001499999995</v>
      </c>
      <c r="F4698">
        <v>766.14001499999995</v>
      </c>
      <c r="G4698">
        <v>2117330000</v>
      </c>
      <c r="H4698">
        <f t="shared" si="73"/>
        <v>-7.7448842650423844E-3</v>
      </c>
    </row>
    <row r="4699" spans="1:8" x14ac:dyDescent="0.45">
      <c r="A4699" s="1">
        <v>38832</v>
      </c>
      <c r="B4699">
        <v>766.14001499999995</v>
      </c>
      <c r="C4699">
        <v>767.45001200000002</v>
      </c>
      <c r="D4699">
        <v>760.32000700000003</v>
      </c>
      <c r="E4699">
        <v>764.82000700000003</v>
      </c>
      <c r="F4699">
        <v>764.82000700000003</v>
      </c>
      <c r="G4699">
        <v>2366380000</v>
      </c>
      <c r="H4699">
        <f t="shared" si="73"/>
        <v>-1.7229331116452862E-3</v>
      </c>
    </row>
    <row r="4700" spans="1:8" x14ac:dyDescent="0.45">
      <c r="A4700" s="1">
        <v>38833</v>
      </c>
      <c r="B4700">
        <v>764.82000700000003</v>
      </c>
      <c r="C4700">
        <v>771.85998500000005</v>
      </c>
      <c r="D4700">
        <v>763.55999799999995</v>
      </c>
      <c r="E4700">
        <v>765.22997999999995</v>
      </c>
      <c r="F4700">
        <v>765.22997999999995</v>
      </c>
      <c r="G4700">
        <v>2502690000</v>
      </c>
      <c r="H4700">
        <f t="shared" si="73"/>
        <v>5.3603854011097241E-4</v>
      </c>
    </row>
    <row r="4701" spans="1:8" x14ac:dyDescent="0.45">
      <c r="A4701" s="1">
        <v>38834</v>
      </c>
      <c r="B4701">
        <v>765.22997999999995</v>
      </c>
      <c r="C4701">
        <v>771.04998799999998</v>
      </c>
      <c r="D4701">
        <v>755.26000999999997</v>
      </c>
      <c r="E4701">
        <v>761.40002400000003</v>
      </c>
      <c r="F4701">
        <v>761.40002400000003</v>
      </c>
      <c r="G4701">
        <v>2772010000</v>
      </c>
      <c r="H4701">
        <f t="shared" si="73"/>
        <v>-5.0049737988571152E-3</v>
      </c>
    </row>
    <row r="4702" spans="1:8" x14ac:dyDescent="0.45">
      <c r="A4702" s="1">
        <v>38835</v>
      </c>
      <c r="B4702">
        <v>761.40002400000003</v>
      </c>
      <c r="C4702">
        <v>767.76000999999997</v>
      </c>
      <c r="D4702">
        <v>758.13000499999998</v>
      </c>
      <c r="E4702">
        <v>764.53997800000002</v>
      </c>
      <c r="F4702">
        <v>764.53997800000002</v>
      </c>
      <c r="G4702">
        <v>2419920000</v>
      </c>
      <c r="H4702">
        <f t="shared" si="73"/>
        <v>4.1239215931518913E-3</v>
      </c>
    </row>
    <row r="4703" spans="1:8" x14ac:dyDescent="0.45">
      <c r="A4703" s="1">
        <v>38838</v>
      </c>
      <c r="B4703">
        <v>764.53997800000002</v>
      </c>
      <c r="C4703">
        <v>770.82000700000003</v>
      </c>
      <c r="D4703">
        <v>760.32000700000003</v>
      </c>
      <c r="E4703">
        <v>761.11999500000002</v>
      </c>
      <c r="F4703">
        <v>761.11999500000002</v>
      </c>
      <c r="G4703">
        <v>2437040000</v>
      </c>
      <c r="H4703">
        <f t="shared" si="73"/>
        <v>-4.4732559426735596E-3</v>
      </c>
    </row>
    <row r="4704" spans="1:8" x14ac:dyDescent="0.45">
      <c r="A4704" s="1">
        <v>38839</v>
      </c>
      <c r="B4704">
        <v>761.11999500000002</v>
      </c>
      <c r="C4704">
        <v>767.60998500000005</v>
      </c>
      <c r="D4704">
        <v>759.90997300000004</v>
      </c>
      <c r="E4704">
        <v>767.60998500000005</v>
      </c>
      <c r="F4704">
        <v>767.60998500000005</v>
      </c>
      <c r="G4704">
        <v>2403470000</v>
      </c>
      <c r="H4704">
        <f t="shared" si="73"/>
        <v>8.5268946324292827E-3</v>
      </c>
    </row>
    <row r="4705" spans="1:8" x14ac:dyDescent="0.45">
      <c r="A4705" s="1">
        <v>38840</v>
      </c>
      <c r="B4705">
        <v>767.60998500000005</v>
      </c>
      <c r="C4705">
        <v>769.39001499999995</v>
      </c>
      <c r="D4705">
        <v>762.22997999999995</v>
      </c>
      <c r="E4705">
        <v>767.72997999999995</v>
      </c>
      <c r="F4705">
        <v>767.72997999999995</v>
      </c>
      <c r="G4705">
        <v>2395230000</v>
      </c>
      <c r="H4705">
        <f t="shared" si="73"/>
        <v>1.5632287534650402E-4</v>
      </c>
    </row>
    <row r="4706" spans="1:8" x14ac:dyDescent="0.45">
      <c r="A4706" s="1">
        <v>38841</v>
      </c>
      <c r="B4706">
        <v>767.72997999999995</v>
      </c>
      <c r="C4706">
        <v>774.78997800000002</v>
      </c>
      <c r="D4706">
        <v>767.72997999999995</v>
      </c>
      <c r="E4706">
        <v>774.71997099999999</v>
      </c>
      <c r="F4706">
        <v>774.71997099999999</v>
      </c>
      <c r="G4706">
        <v>2431450000</v>
      </c>
      <c r="H4706">
        <f t="shared" si="73"/>
        <v>9.1047519076954408E-3</v>
      </c>
    </row>
    <row r="4707" spans="1:8" x14ac:dyDescent="0.45">
      <c r="A4707" s="1">
        <v>38842</v>
      </c>
      <c r="B4707">
        <v>774.71997099999999</v>
      </c>
      <c r="C4707">
        <v>784.61999500000002</v>
      </c>
      <c r="D4707">
        <v>774.71997099999999</v>
      </c>
      <c r="E4707">
        <v>781.830017</v>
      </c>
      <c r="F4707">
        <v>781.830017</v>
      </c>
      <c r="G4707">
        <v>2294760000</v>
      </c>
      <c r="H4707">
        <f t="shared" si="73"/>
        <v>9.1775690135138532E-3</v>
      </c>
    </row>
    <row r="4708" spans="1:8" x14ac:dyDescent="0.45">
      <c r="A4708" s="1">
        <v>38845</v>
      </c>
      <c r="B4708">
        <v>781.830017</v>
      </c>
      <c r="C4708">
        <v>782.78997800000002</v>
      </c>
      <c r="D4708">
        <v>778.64001499999995</v>
      </c>
      <c r="E4708">
        <v>781.59997599999997</v>
      </c>
      <c r="F4708">
        <v>781.59997599999997</v>
      </c>
      <c r="G4708">
        <v>2151300000</v>
      </c>
      <c r="H4708">
        <f t="shared" si="73"/>
        <v>-2.9423403425044015E-4</v>
      </c>
    </row>
    <row r="4709" spans="1:8" x14ac:dyDescent="0.45">
      <c r="A4709" s="1">
        <v>38846</v>
      </c>
      <c r="B4709">
        <v>781.59997599999997</v>
      </c>
      <c r="C4709">
        <v>782.47997999999995</v>
      </c>
      <c r="D4709">
        <v>779.46002199999998</v>
      </c>
      <c r="E4709">
        <v>780.71997099999999</v>
      </c>
      <c r="F4709">
        <v>780.71997099999999</v>
      </c>
      <c r="G4709">
        <v>2157290000</v>
      </c>
      <c r="H4709">
        <f t="shared" si="73"/>
        <v>-1.125902030478021E-3</v>
      </c>
    </row>
    <row r="4710" spans="1:8" x14ac:dyDescent="0.45">
      <c r="A4710" s="1">
        <v>38847</v>
      </c>
      <c r="B4710">
        <v>780.69000200000005</v>
      </c>
      <c r="C4710">
        <v>780.69000200000005</v>
      </c>
      <c r="D4710">
        <v>772.75</v>
      </c>
      <c r="E4710">
        <v>775.94000200000005</v>
      </c>
      <c r="F4710">
        <v>775.94000200000005</v>
      </c>
      <c r="G4710">
        <v>2268550000</v>
      </c>
      <c r="H4710">
        <f t="shared" si="73"/>
        <v>-6.1225140608064388E-3</v>
      </c>
    </row>
    <row r="4711" spans="1:8" x14ac:dyDescent="0.45">
      <c r="A4711" s="1">
        <v>38848</v>
      </c>
      <c r="B4711">
        <v>775.88000499999998</v>
      </c>
      <c r="C4711">
        <v>775.88000499999998</v>
      </c>
      <c r="D4711">
        <v>757.46002199999998</v>
      </c>
      <c r="E4711">
        <v>757.46997099999999</v>
      </c>
      <c r="F4711">
        <v>757.46997099999999</v>
      </c>
      <c r="G4711">
        <v>2531520000</v>
      </c>
      <c r="H4711">
        <f t="shared" si="73"/>
        <v>-2.3803426749997691E-2</v>
      </c>
    </row>
    <row r="4712" spans="1:8" x14ac:dyDescent="0.45">
      <c r="A4712" s="1">
        <v>38849</v>
      </c>
      <c r="B4712">
        <v>757.45001200000002</v>
      </c>
      <c r="C4712">
        <v>757.45001200000002</v>
      </c>
      <c r="D4712">
        <v>742.04998799999998</v>
      </c>
      <c r="E4712">
        <v>742.40002400000003</v>
      </c>
      <c r="F4712">
        <v>742.40002400000003</v>
      </c>
      <c r="G4712">
        <v>2567970000</v>
      </c>
      <c r="H4712">
        <f t="shared" si="73"/>
        <v>-1.9895108158683672E-2</v>
      </c>
    </row>
    <row r="4713" spans="1:8" x14ac:dyDescent="0.45">
      <c r="A4713" s="1">
        <v>38852</v>
      </c>
      <c r="B4713">
        <v>742.38000499999998</v>
      </c>
      <c r="C4713">
        <v>742.38000499999998</v>
      </c>
      <c r="D4713">
        <v>729.95001200000002</v>
      </c>
      <c r="E4713">
        <v>737.64001499999995</v>
      </c>
      <c r="F4713">
        <v>737.64001499999995</v>
      </c>
      <c r="G4713">
        <v>2505660000</v>
      </c>
      <c r="H4713">
        <f t="shared" si="73"/>
        <v>-6.4116498466062488E-3</v>
      </c>
    </row>
    <row r="4714" spans="1:8" x14ac:dyDescent="0.45">
      <c r="A4714" s="1">
        <v>38853</v>
      </c>
      <c r="B4714">
        <v>737.64001499999995</v>
      </c>
      <c r="C4714">
        <v>742.14001499999995</v>
      </c>
      <c r="D4714">
        <v>734.52002000000005</v>
      </c>
      <c r="E4714">
        <v>737.46997099999999</v>
      </c>
      <c r="F4714">
        <v>737.46997099999999</v>
      </c>
      <c r="G4714">
        <v>2386210000</v>
      </c>
      <c r="H4714">
        <f t="shared" si="73"/>
        <v>-2.3052437034609685E-4</v>
      </c>
    </row>
    <row r="4715" spans="1:8" x14ac:dyDescent="0.45">
      <c r="A4715" s="1">
        <v>38854</v>
      </c>
      <c r="B4715">
        <v>737.45001200000002</v>
      </c>
      <c r="C4715">
        <v>737.45001200000002</v>
      </c>
      <c r="D4715">
        <v>723.77002000000005</v>
      </c>
      <c r="E4715">
        <v>725.84997599999997</v>
      </c>
      <c r="F4715">
        <v>725.84997599999997</v>
      </c>
      <c r="G4715">
        <v>2830200000</v>
      </c>
      <c r="H4715">
        <f t="shared" si="73"/>
        <v>-1.5756566988406884E-2</v>
      </c>
    </row>
    <row r="4716" spans="1:8" x14ac:dyDescent="0.45">
      <c r="A4716" s="1">
        <v>38855</v>
      </c>
      <c r="B4716">
        <v>725.84002699999996</v>
      </c>
      <c r="C4716">
        <v>732.55999799999995</v>
      </c>
      <c r="D4716">
        <v>718.30999799999995</v>
      </c>
      <c r="E4716">
        <v>718.46997099999999</v>
      </c>
      <c r="F4716">
        <v>718.46997099999999</v>
      </c>
      <c r="G4716">
        <v>2537490000</v>
      </c>
      <c r="H4716">
        <f t="shared" si="73"/>
        <v>-1.0167397181259918E-2</v>
      </c>
    </row>
    <row r="4717" spans="1:8" x14ac:dyDescent="0.45">
      <c r="A4717" s="1">
        <v>38856</v>
      </c>
      <c r="B4717">
        <v>718.46002199999998</v>
      </c>
      <c r="C4717">
        <v>725.45001200000002</v>
      </c>
      <c r="D4717">
        <v>710.80999799999995</v>
      </c>
      <c r="E4717">
        <v>722.53997800000002</v>
      </c>
      <c r="F4717">
        <v>722.53997800000002</v>
      </c>
      <c r="G4717">
        <v>2982300000</v>
      </c>
      <c r="H4717">
        <f t="shared" si="73"/>
        <v>5.6648254823166155E-3</v>
      </c>
    </row>
    <row r="4718" spans="1:8" x14ac:dyDescent="0.45">
      <c r="A4718" s="1">
        <v>38859</v>
      </c>
      <c r="B4718">
        <v>722.53997800000002</v>
      </c>
      <c r="C4718">
        <v>722.53997800000002</v>
      </c>
      <c r="D4718">
        <v>705.72997999999995</v>
      </c>
      <c r="E4718">
        <v>715.25</v>
      </c>
      <c r="F4718">
        <v>715.25</v>
      </c>
      <c r="G4718">
        <v>2773010000</v>
      </c>
      <c r="H4718">
        <f t="shared" si="73"/>
        <v>-1.0089376673909189E-2</v>
      </c>
    </row>
    <row r="4719" spans="1:8" x14ac:dyDescent="0.45">
      <c r="A4719" s="1">
        <v>38860</v>
      </c>
      <c r="B4719">
        <v>715.25</v>
      </c>
      <c r="C4719">
        <v>727.52002000000005</v>
      </c>
      <c r="D4719">
        <v>710.63000499999998</v>
      </c>
      <c r="E4719">
        <v>711.28997800000002</v>
      </c>
      <c r="F4719">
        <v>711.28997800000002</v>
      </c>
      <c r="G4719">
        <v>2605250000</v>
      </c>
      <c r="H4719">
        <f t="shared" si="73"/>
        <v>-5.5365564487941388E-3</v>
      </c>
    </row>
    <row r="4720" spans="1:8" x14ac:dyDescent="0.45">
      <c r="A4720" s="1">
        <v>38861</v>
      </c>
      <c r="B4720">
        <v>711.27002000000005</v>
      </c>
      <c r="C4720">
        <v>717.15002400000003</v>
      </c>
      <c r="D4720">
        <v>696.05999799999995</v>
      </c>
      <c r="E4720">
        <v>711.27002000000005</v>
      </c>
      <c r="F4720">
        <v>711.27002000000005</v>
      </c>
      <c r="G4720">
        <v>2999030000</v>
      </c>
      <c r="H4720">
        <f t="shared" si="73"/>
        <v>-2.8058879806058812E-5</v>
      </c>
    </row>
    <row r="4721" spans="1:8" x14ac:dyDescent="0.45">
      <c r="A4721" s="1">
        <v>38862</v>
      </c>
      <c r="B4721">
        <v>711.26000999999997</v>
      </c>
      <c r="C4721">
        <v>725.580017</v>
      </c>
      <c r="D4721">
        <v>711.26000999999997</v>
      </c>
      <c r="E4721">
        <v>725.580017</v>
      </c>
      <c r="F4721">
        <v>725.580017</v>
      </c>
      <c r="G4721">
        <v>2372730000</v>
      </c>
      <c r="H4721">
        <f t="shared" si="73"/>
        <v>2.0118937390331659E-2</v>
      </c>
    </row>
    <row r="4722" spans="1:8" x14ac:dyDescent="0.45">
      <c r="A4722" s="1">
        <v>38863</v>
      </c>
      <c r="B4722">
        <v>725.55999799999995</v>
      </c>
      <c r="C4722">
        <v>731.14001499999995</v>
      </c>
      <c r="D4722">
        <v>725.080017</v>
      </c>
      <c r="E4722">
        <v>729.54998799999998</v>
      </c>
      <c r="F4722">
        <v>729.54998799999998</v>
      </c>
      <c r="G4722">
        <v>1814020000</v>
      </c>
      <c r="H4722">
        <f t="shared" si="73"/>
        <v>5.4714447848416281E-3</v>
      </c>
    </row>
    <row r="4723" spans="1:8" x14ac:dyDescent="0.45">
      <c r="A4723" s="1">
        <v>38867</v>
      </c>
      <c r="B4723">
        <v>729.47997999999995</v>
      </c>
      <c r="C4723">
        <v>729.47997999999995</v>
      </c>
      <c r="D4723">
        <v>710.919983</v>
      </c>
      <c r="E4723">
        <v>711.03997800000002</v>
      </c>
      <c r="F4723">
        <v>711.03997800000002</v>
      </c>
      <c r="G4723">
        <v>2176190000</v>
      </c>
      <c r="H4723">
        <f t="shared" si="73"/>
        <v>-2.5371818661451329E-2</v>
      </c>
    </row>
    <row r="4724" spans="1:8" x14ac:dyDescent="0.45">
      <c r="A4724" s="1">
        <v>38868</v>
      </c>
      <c r="B4724">
        <v>711.03002900000001</v>
      </c>
      <c r="C4724">
        <v>721.28997800000002</v>
      </c>
      <c r="D4724">
        <v>711.03002900000001</v>
      </c>
      <c r="E4724">
        <v>721.01000999999997</v>
      </c>
      <c r="F4724">
        <v>721.01000999999997</v>
      </c>
      <c r="G4724">
        <v>2692160000</v>
      </c>
      <c r="H4724">
        <f t="shared" si="73"/>
        <v>1.4021760109809156E-2</v>
      </c>
    </row>
    <row r="4725" spans="1:8" x14ac:dyDescent="0.45">
      <c r="A4725" s="1">
        <v>38869</v>
      </c>
      <c r="B4725">
        <v>721.01000999999997</v>
      </c>
      <c r="C4725">
        <v>736.5</v>
      </c>
      <c r="D4725">
        <v>721.01000999999997</v>
      </c>
      <c r="E4725">
        <v>736.5</v>
      </c>
      <c r="F4725">
        <v>736.5</v>
      </c>
      <c r="G4725">
        <v>2360160000</v>
      </c>
      <c r="H4725">
        <f t="shared" si="73"/>
        <v>2.148373779165702E-2</v>
      </c>
    </row>
    <row r="4726" spans="1:8" x14ac:dyDescent="0.45">
      <c r="A4726" s="1">
        <v>38870</v>
      </c>
      <c r="B4726">
        <v>736.5</v>
      </c>
      <c r="C4726">
        <v>742.26000999999997</v>
      </c>
      <c r="D4726">
        <v>731.77002000000005</v>
      </c>
      <c r="E4726">
        <v>737.45001200000002</v>
      </c>
      <c r="F4726">
        <v>737.45001200000002</v>
      </c>
      <c r="G4726">
        <v>2295540000</v>
      </c>
      <c r="H4726">
        <f t="shared" si="73"/>
        <v>1.2899008825526526E-3</v>
      </c>
    </row>
    <row r="4727" spans="1:8" x14ac:dyDescent="0.45">
      <c r="A4727" s="1">
        <v>38873</v>
      </c>
      <c r="B4727">
        <v>737.45001200000002</v>
      </c>
      <c r="C4727">
        <v>737.45001200000002</v>
      </c>
      <c r="D4727">
        <v>713.51000999999997</v>
      </c>
      <c r="E4727">
        <v>713.919983</v>
      </c>
      <c r="F4727">
        <v>713.919983</v>
      </c>
      <c r="G4727">
        <v>2313470000</v>
      </c>
      <c r="H4727">
        <f t="shared" si="73"/>
        <v>-3.1907286754508823E-2</v>
      </c>
    </row>
    <row r="4728" spans="1:8" x14ac:dyDescent="0.45">
      <c r="A4728" s="1">
        <v>38874</v>
      </c>
      <c r="B4728">
        <v>713.919983</v>
      </c>
      <c r="C4728">
        <v>716.04998799999998</v>
      </c>
      <c r="D4728">
        <v>702.89001499999995</v>
      </c>
      <c r="E4728">
        <v>710.96002199999998</v>
      </c>
      <c r="F4728">
        <v>710.96002199999998</v>
      </c>
      <c r="G4728">
        <v>2697650000</v>
      </c>
      <c r="H4728">
        <f t="shared" si="73"/>
        <v>-4.1460682856386821E-3</v>
      </c>
    </row>
    <row r="4729" spans="1:8" x14ac:dyDescent="0.45">
      <c r="A4729" s="1">
        <v>38875</v>
      </c>
      <c r="B4729">
        <v>710.92999299999997</v>
      </c>
      <c r="C4729">
        <v>721.48999000000003</v>
      </c>
      <c r="D4729">
        <v>706.67999299999997</v>
      </c>
      <c r="E4729">
        <v>706.78002900000001</v>
      </c>
      <c r="F4729">
        <v>706.78002900000001</v>
      </c>
      <c r="G4729">
        <v>2644170000</v>
      </c>
      <c r="H4729">
        <f t="shared" si="73"/>
        <v>-5.8793643392792694E-3</v>
      </c>
    </row>
    <row r="4730" spans="1:8" x14ac:dyDescent="0.45">
      <c r="A4730" s="1">
        <v>38876</v>
      </c>
      <c r="B4730">
        <v>706.77002000000005</v>
      </c>
      <c r="C4730">
        <v>707.28002900000001</v>
      </c>
      <c r="D4730">
        <v>684.90997300000004</v>
      </c>
      <c r="E4730">
        <v>706.53002900000001</v>
      </c>
      <c r="F4730">
        <v>706.53002900000001</v>
      </c>
      <c r="G4730">
        <v>3543790000</v>
      </c>
      <c r="H4730">
        <f t="shared" si="73"/>
        <v>-3.5371684221707778E-4</v>
      </c>
    </row>
    <row r="4731" spans="1:8" x14ac:dyDescent="0.45">
      <c r="A4731" s="1">
        <v>38877</v>
      </c>
      <c r="B4731">
        <v>706.52002000000005</v>
      </c>
      <c r="C4731">
        <v>714.15002400000003</v>
      </c>
      <c r="D4731">
        <v>699.63000499999998</v>
      </c>
      <c r="E4731">
        <v>701.39001499999995</v>
      </c>
      <c r="F4731">
        <v>701.39001499999995</v>
      </c>
      <c r="G4731">
        <v>2214000000</v>
      </c>
      <c r="H4731">
        <f t="shared" si="73"/>
        <v>-7.275011378178875E-3</v>
      </c>
    </row>
    <row r="4732" spans="1:8" x14ac:dyDescent="0.45">
      <c r="A4732" s="1">
        <v>38880</v>
      </c>
      <c r="B4732">
        <v>701.38000499999998</v>
      </c>
      <c r="C4732">
        <v>701.92999299999997</v>
      </c>
      <c r="D4732">
        <v>683.19000200000005</v>
      </c>
      <c r="E4732">
        <v>683.19000200000005</v>
      </c>
      <c r="F4732">
        <v>683.19000200000005</v>
      </c>
      <c r="G4732">
        <v>2247010000</v>
      </c>
      <c r="H4732">
        <f t="shared" si="73"/>
        <v>-2.5948491724678835E-2</v>
      </c>
    </row>
    <row r="4733" spans="1:8" x14ac:dyDescent="0.45">
      <c r="A4733" s="1">
        <v>38881</v>
      </c>
      <c r="B4733">
        <v>683.07000700000003</v>
      </c>
      <c r="C4733">
        <v>691.34997599999997</v>
      </c>
      <c r="D4733">
        <v>671.19000200000005</v>
      </c>
      <c r="E4733">
        <v>672.71997099999999</v>
      </c>
      <c r="F4733">
        <v>672.71997099999999</v>
      </c>
      <c r="G4733">
        <v>3215770000</v>
      </c>
      <c r="H4733">
        <f t="shared" si="73"/>
        <v>-1.5325211096985702E-2</v>
      </c>
    </row>
    <row r="4734" spans="1:8" x14ac:dyDescent="0.45">
      <c r="A4734" s="1">
        <v>38882</v>
      </c>
      <c r="B4734">
        <v>672.65997300000004</v>
      </c>
      <c r="C4734">
        <v>679.42999299999997</v>
      </c>
      <c r="D4734">
        <v>669.88000499999998</v>
      </c>
      <c r="E4734">
        <v>677.09002699999996</v>
      </c>
      <c r="F4734">
        <v>677.09002699999996</v>
      </c>
      <c r="G4734">
        <v>2667990000</v>
      </c>
      <c r="H4734">
        <f t="shared" si="73"/>
        <v>6.4960996973284502E-3</v>
      </c>
    </row>
    <row r="4735" spans="1:8" x14ac:dyDescent="0.45">
      <c r="A4735" s="1">
        <v>38883</v>
      </c>
      <c r="B4735">
        <v>677.080017</v>
      </c>
      <c r="C4735">
        <v>702.82000700000003</v>
      </c>
      <c r="D4735">
        <v>677.080017</v>
      </c>
      <c r="E4735">
        <v>701.04998799999998</v>
      </c>
      <c r="F4735">
        <v>701.04998799999998</v>
      </c>
      <c r="G4735">
        <v>2775480000</v>
      </c>
      <c r="H4735">
        <f t="shared" si="73"/>
        <v>3.5386669489373634E-2</v>
      </c>
    </row>
    <row r="4736" spans="1:8" x14ac:dyDescent="0.45">
      <c r="A4736" s="1">
        <v>38884</v>
      </c>
      <c r="B4736">
        <v>701.03997800000002</v>
      </c>
      <c r="C4736">
        <v>701.03997800000002</v>
      </c>
      <c r="D4736">
        <v>690.03002900000001</v>
      </c>
      <c r="E4736">
        <v>693.07000700000003</v>
      </c>
      <c r="F4736">
        <v>693.07000700000003</v>
      </c>
      <c r="G4736">
        <v>2783390000</v>
      </c>
      <c r="H4736">
        <f t="shared" si="73"/>
        <v>-1.1382898704221822E-2</v>
      </c>
    </row>
    <row r="4737" spans="1:8" x14ac:dyDescent="0.45">
      <c r="A4737" s="1">
        <v>38887</v>
      </c>
      <c r="B4737">
        <v>693.05999799999995</v>
      </c>
      <c r="C4737">
        <v>694.73999000000003</v>
      </c>
      <c r="D4737">
        <v>678.82000700000003</v>
      </c>
      <c r="E4737">
        <v>680.76000999999997</v>
      </c>
      <c r="F4737">
        <v>680.76000999999997</v>
      </c>
      <c r="G4737">
        <v>2517200000</v>
      </c>
      <c r="H4737">
        <f t="shared" si="73"/>
        <v>-1.7761549159059253E-2</v>
      </c>
    </row>
    <row r="4738" spans="1:8" x14ac:dyDescent="0.45">
      <c r="A4738" s="1">
        <v>38888</v>
      </c>
      <c r="B4738">
        <v>680.73999000000003</v>
      </c>
      <c r="C4738">
        <v>686.13000499999998</v>
      </c>
      <c r="D4738">
        <v>677.34002699999996</v>
      </c>
      <c r="E4738">
        <v>677.5</v>
      </c>
      <c r="F4738">
        <v>677.5</v>
      </c>
      <c r="G4738">
        <v>2232950000</v>
      </c>
      <c r="H4738">
        <f t="shared" si="73"/>
        <v>-4.7887801165052979E-3</v>
      </c>
    </row>
    <row r="4739" spans="1:8" x14ac:dyDescent="0.45">
      <c r="A4739" s="1">
        <v>38889</v>
      </c>
      <c r="B4739">
        <v>677.48999000000003</v>
      </c>
      <c r="C4739">
        <v>693.79998799999998</v>
      </c>
      <c r="D4739">
        <v>677.48999000000003</v>
      </c>
      <c r="E4739">
        <v>690.669983</v>
      </c>
      <c r="F4739">
        <v>690.669983</v>
      </c>
      <c r="G4739">
        <v>2361230000</v>
      </c>
      <c r="H4739">
        <f t="shared" si="73"/>
        <v>1.9439089298892931E-2</v>
      </c>
    </row>
    <row r="4740" spans="1:8" x14ac:dyDescent="0.45">
      <c r="A4740" s="1">
        <v>38890</v>
      </c>
      <c r="B4740">
        <v>690.669983</v>
      </c>
      <c r="C4740">
        <v>690.669983</v>
      </c>
      <c r="D4740">
        <v>683.48999000000003</v>
      </c>
      <c r="E4740">
        <v>688.03997800000002</v>
      </c>
      <c r="F4740">
        <v>688.03997800000002</v>
      </c>
      <c r="G4740">
        <v>2148180000</v>
      </c>
      <c r="H4740">
        <f t="shared" ref="H4740:H4803" si="74">F4740/F4739-1</f>
        <v>-3.8079040131094866E-3</v>
      </c>
    </row>
    <row r="4741" spans="1:8" x14ac:dyDescent="0.45">
      <c r="A4741" s="1">
        <v>38891</v>
      </c>
      <c r="B4741">
        <v>688.03997800000002</v>
      </c>
      <c r="C4741">
        <v>694.55999799999995</v>
      </c>
      <c r="D4741">
        <v>682.67999299999997</v>
      </c>
      <c r="E4741">
        <v>690.14001499999995</v>
      </c>
      <c r="F4741">
        <v>690.14001499999995</v>
      </c>
      <c r="G4741">
        <v>2017270000</v>
      </c>
      <c r="H4741">
        <f t="shared" si="74"/>
        <v>3.0522020044596587E-3</v>
      </c>
    </row>
    <row r="4742" spans="1:8" x14ac:dyDescent="0.45">
      <c r="A4742" s="1">
        <v>38894</v>
      </c>
      <c r="B4742">
        <v>690.13000499999998</v>
      </c>
      <c r="C4742">
        <v>698.73999000000003</v>
      </c>
      <c r="D4742">
        <v>690.13000499999998</v>
      </c>
      <c r="E4742">
        <v>698.64001499999995</v>
      </c>
      <c r="F4742">
        <v>698.64001499999995</v>
      </c>
      <c r="G4742">
        <v>1878580000</v>
      </c>
      <c r="H4742">
        <f t="shared" si="74"/>
        <v>1.2316341344154713E-2</v>
      </c>
    </row>
    <row r="4743" spans="1:8" x14ac:dyDescent="0.45">
      <c r="A4743" s="1">
        <v>38895</v>
      </c>
      <c r="B4743">
        <v>698.63000499999998</v>
      </c>
      <c r="C4743">
        <v>702.30999799999995</v>
      </c>
      <c r="D4743">
        <v>685.54998799999998</v>
      </c>
      <c r="E4743">
        <v>686.94000200000005</v>
      </c>
      <c r="F4743">
        <v>686.94000200000005</v>
      </c>
      <c r="G4743">
        <v>2203130000</v>
      </c>
      <c r="H4743">
        <f t="shared" si="74"/>
        <v>-1.6746840645822325E-2</v>
      </c>
    </row>
    <row r="4744" spans="1:8" x14ac:dyDescent="0.45">
      <c r="A4744" s="1">
        <v>38896</v>
      </c>
      <c r="B4744">
        <v>686.64001499999995</v>
      </c>
      <c r="C4744">
        <v>688.78002900000001</v>
      </c>
      <c r="D4744">
        <v>679.90002400000003</v>
      </c>
      <c r="E4744">
        <v>688.03997800000002</v>
      </c>
      <c r="F4744">
        <v>688.03997800000002</v>
      </c>
      <c r="G4744">
        <v>2085490000</v>
      </c>
      <c r="H4744">
        <f t="shared" si="74"/>
        <v>1.6012693929563504E-3</v>
      </c>
    </row>
    <row r="4745" spans="1:8" x14ac:dyDescent="0.45">
      <c r="A4745" s="1">
        <v>38897</v>
      </c>
      <c r="B4745">
        <v>687.98999000000003</v>
      </c>
      <c r="C4745">
        <v>714.32000700000003</v>
      </c>
      <c r="D4745">
        <v>687.98999000000003</v>
      </c>
      <c r="E4745">
        <v>714.32000700000003</v>
      </c>
      <c r="F4745">
        <v>714.32000700000003</v>
      </c>
      <c r="G4745">
        <v>2621250000</v>
      </c>
      <c r="H4745">
        <f t="shared" si="74"/>
        <v>3.8195497122697653E-2</v>
      </c>
    </row>
    <row r="4746" spans="1:8" x14ac:dyDescent="0.45">
      <c r="A4746" s="1">
        <v>38898</v>
      </c>
      <c r="B4746">
        <v>714.32000700000003</v>
      </c>
      <c r="C4746">
        <v>724.669983</v>
      </c>
      <c r="D4746">
        <v>710.29998799999998</v>
      </c>
      <c r="E4746">
        <v>724.669983</v>
      </c>
      <c r="F4746">
        <v>724.669983</v>
      </c>
      <c r="G4746">
        <v>3049560000</v>
      </c>
      <c r="H4746">
        <f t="shared" si="74"/>
        <v>1.4489270773007989E-2</v>
      </c>
    </row>
    <row r="4747" spans="1:8" x14ac:dyDescent="0.45">
      <c r="A4747" s="1">
        <v>38901</v>
      </c>
      <c r="B4747">
        <v>724.65002400000003</v>
      </c>
      <c r="C4747">
        <v>730.79998799999998</v>
      </c>
      <c r="D4747">
        <v>724.5</v>
      </c>
      <c r="E4747">
        <v>730.79998799999998</v>
      </c>
      <c r="F4747">
        <v>730.79998799999998</v>
      </c>
      <c r="G4747">
        <v>1114470000</v>
      </c>
      <c r="H4747">
        <f t="shared" si="74"/>
        <v>8.4590298257185559E-3</v>
      </c>
    </row>
    <row r="4748" spans="1:8" x14ac:dyDescent="0.45">
      <c r="A4748" s="1">
        <v>38903</v>
      </c>
      <c r="B4748">
        <v>730.75</v>
      </c>
      <c r="C4748">
        <v>730.75</v>
      </c>
      <c r="D4748">
        <v>715.21002199999998</v>
      </c>
      <c r="E4748">
        <v>719.84997599999997</v>
      </c>
      <c r="F4748">
        <v>719.84997599999997</v>
      </c>
      <c r="G4748">
        <v>2165070000</v>
      </c>
      <c r="H4748">
        <f t="shared" si="74"/>
        <v>-1.4983596305149338E-2</v>
      </c>
    </row>
    <row r="4749" spans="1:8" x14ac:dyDescent="0.45">
      <c r="A4749" s="1">
        <v>38904</v>
      </c>
      <c r="B4749">
        <v>719.80999799999995</v>
      </c>
      <c r="C4749">
        <v>725.5</v>
      </c>
      <c r="D4749">
        <v>716.85998500000005</v>
      </c>
      <c r="E4749">
        <v>720.64001499999995</v>
      </c>
      <c r="F4749">
        <v>720.64001499999995</v>
      </c>
      <c r="G4749">
        <v>2009160000</v>
      </c>
      <c r="H4749">
        <f t="shared" si="74"/>
        <v>1.0975050723625035E-3</v>
      </c>
    </row>
    <row r="4750" spans="1:8" x14ac:dyDescent="0.45">
      <c r="A4750" s="1">
        <v>38905</v>
      </c>
      <c r="B4750">
        <v>720.64001499999995</v>
      </c>
      <c r="C4750">
        <v>720.64001499999995</v>
      </c>
      <c r="D4750">
        <v>708.36999500000002</v>
      </c>
      <c r="E4750">
        <v>709.29998799999998</v>
      </c>
      <c r="F4750">
        <v>709.29998799999998</v>
      </c>
      <c r="G4750">
        <v>1988150000</v>
      </c>
      <c r="H4750">
        <f t="shared" si="74"/>
        <v>-1.5736049572545596E-2</v>
      </c>
    </row>
    <row r="4751" spans="1:8" x14ac:dyDescent="0.45">
      <c r="A4751" s="1">
        <v>38908</v>
      </c>
      <c r="B4751">
        <v>709.29998799999998</v>
      </c>
      <c r="C4751">
        <v>715.95001200000002</v>
      </c>
      <c r="D4751">
        <v>706.75</v>
      </c>
      <c r="E4751">
        <v>709.080017</v>
      </c>
      <c r="F4751">
        <v>709.080017</v>
      </c>
      <c r="G4751">
        <v>1854590000</v>
      </c>
      <c r="H4751">
        <f t="shared" si="74"/>
        <v>-3.1012407122721353E-4</v>
      </c>
    </row>
    <row r="4752" spans="1:8" x14ac:dyDescent="0.45">
      <c r="A4752" s="1">
        <v>38909</v>
      </c>
      <c r="B4752">
        <v>709.080017</v>
      </c>
      <c r="C4752">
        <v>714.40002400000003</v>
      </c>
      <c r="D4752">
        <v>701.04998799999998</v>
      </c>
      <c r="E4752">
        <v>714.39001499999995</v>
      </c>
      <c r="F4752">
        <v>714.39001499999995</v>
      </c>
      <c r="G4752">
        <v>2310850000</v>
      </c>
      <c r="H4752">
        <f t="shared" si="74"/>
        <v>7.4885737472418779E-3</v>
      </c>
    </row>
    <row r="4753" spans="1:8" x14ac:dyDescent="0.45">
      <c r="A4753" s="1">
        <v>38910</v>
      </c>
      <c r="B4753">
        <v>714.34002699999996</v>
      </c>
      <c r="C4753">
        <v>714.669983</v>
      </c>
      <c r="D4753">
        <v>700.92999299999997</v>
      </c>
      <c r="E4753">
        <v>701.169983</v>
      </c>
      <c r="F4753">
        <v>701.169983</v>
      </c>
      <c r="G4753">
        <v>2250450000</v>
      </c>
      <c r="H4753">
        <f t="shared" si="74"/>
        <v>-1.8505342631363497E-2</v>
      </c>
    </row>
    <row r="4754" spans="1:8" x14ac:dyDescent="0.45">
      <c r="A4754" s="1">
        <v>38911</v>
      </c>
      <c r="B4754">
        <v>701.15997300000004</v>
      </c>
      <c r="C4754">
        <v>701.15997300000004</v>
      </c>
      <c r="D4754">
        <v>686.28997800000002</v>
      </c>
      <c r="E4754">
        <v>687.28997800000002</v>
      </c>
      <c r="F4754">
        <v>687.28997800000002</v>
      </c>
      <c r="G4754">
        <v>2545760000</v>
      </c>
      <c r="H4754">
        <f t="shared" si="74"/>
        <v>-1.9795492300759276E-2</v>
      </c>
    </row>
    <row r="4755" spans="1:8" x14ac:dyDescent="0.45">
      <c r="A4755" s="1">
        <v>38912</v>
      </c>
      <c r="B4755">
        <v>687.28997800000002</v>
      </c>
      <c r="C4755">
        <v>687.28997800000002</v>
      </c>
      <c r="D4755">
        <v>674.82000700000003</v>
      </c>
      <c r="E4755">
        <v>681.23999000000003</v>
      </c>
      <c r="F4755">
        <v>681.23999000000003</v>
      </c>
      <c r="G4755">
        <v>2467120000</v>
      </c>
      <c r="H4755">
        <f t="shared" si="74"/>
        <v>-8.802671643205584E-3</v>
      </c>
    </row>
    <row r="4756" spans="1:8" x14ac:dyDescent="0.45">
      <c r="A4756" s="1">
        <v>38915</v>
      </c>
      <c r="B4756">
        <v>681.22997999999995</v>
      </c>
      <c r="C4756">
        <v>685.169983</v>
      </c>
      <c r="D4756">
        <v>675.28002900000001</v>
      </c>
      <c r="E4756">
        <v>677.69000200000005</v>
      </c>
      <c r="F4756">
        <v>677.69000200000005</v>
      </c>
      <c r="G4756">
        <v>2146410000</v>
      </c>
      <c r="H4756">
        <f t="shared" si="74"/>
        <v>-5.2110681288689564E-3</v>
      </c>
    </row>
    <row r="4757" spans="1:8" x14ac:dyDescent="0.45">
      <c r="A4757" s="1">
        <v>38916</v>
      </c>
      <c r="B4757">
        <v>677.65997300000004</v>
      </c>
      <c r="C4757">
        <v>685.67999299999997</v>
      </c>
      <c r="D4757">
        <v>670.84997599999997</v>
      </c>
      <c r="E4757">
        <v>681.64001499999995</v>
      </c>
      <c r="F4757">
        <v>681.64001499999995</v>
      </c>
      <c r="G4757">
        <v>2481750000</v>
      </c>
      <c r="H4757">
        <f t="shared" si="74"/>
        <v>5.8286428726153083E-3</v>
      </c>
    </row>
    <row r="4758" spans="1:8" x14ac:dyDescent="0.45">
      <c r="A4758" s="1">
        <v>38917</v>
      </c>
      <c r="B4758">
        <v>681.63000499999998</v>
      </c>
      <c r="C4758">
        <v>703.580017</v>
      </c>
      <c r="D4758">
        <v>681.29998799999998</v>
      </c>
      <c r="E4758">
        <v>702.34002699999996</v>
      </c>
      <c r="F4758">
        <v>702.34002699999996</v>
      </c>
      <c r="G4758">
        <v>2701980000</v>
      </c>
      <c r="H4758">
        <f t="shared" si="74"/>
        <v>3.0367953090312705E-2</v>
      </c>
    </row>
    <row r="4759" spans="1:8" x14ac:dyDescent="0.45">
      <c r="A4759" s="1">
        <v>38918</v>
      </c>
      <c r="B4759">
        <v>702.330017</v>
      </c>
      <c r="C4759">
        <v>705.169983</v>
      </c>
      <c r="D4759">
        <v>683.14001499999995</v>
      </c>
      <c r="E4759">
        <v>683.60998500000005</v>
      </c>
      <c r="F4759">
        <v>683.60998500000005</v>
      </c>
      <c r="G4759">
        <v>2345580000</v>
      </c>
      <c r="H4759">
        <f t="shared" si="74"/>
        <v>-2.6668054332605884E-2</v>
      </c>
    </row>
    <row r="4760" spans="1:8" x14ac:dyDescent="0.45">
      <c r="A4760" s="1">
        <v>38919</v>
      </c>
      <c r="B4760">
        <v>683.60998500000005</v>
      </c>
      <c r="C4760">
        <v>683.60998500000005</v>
      </c>
      <c r="D4760">
        <v>668.580017</v>
      </c>
      <c r="E4760">
        <v>671.94000200000005</v>
      </c>
      <c r="F4760">
        <v>671.94000200000005</v>
      </c>
      <c r="G4760">
        <v>2704090000</v>
      </c>
      <c r="H4760">
        <f t="shared" si="74"/>
        <v>-1.7071112558427637E-2</v>
      </c>
    </row>
    <row r="4761" spans="1:8" x14ac:dyDescent="0.45">
      <c r="A4761" s="1">
        <v>38922</v>
      </c>
      <c r="B4761">
        <v>671.94000200000005</v>
      </c>
      <c r="C4761">
        <v>690.76000999999997</v>
      </c>
      <c r="D4761">
        <v>671.94000200000005</v>
      </c>
      <c r="E4761">
        <v>690.76000999999997</v>
      </c>
      <c r="F4761">
        <v>690.76000999999997</v>
      </c>
      <c r="G4761">
        <v>2312720000</v>
      </c>
      <c r="H4761">
        <f t="shared" si="74"/>
        <v>2.8008464958155566E-2</v>
      </c>
    </row>
    <row r="4762" spans="1:8" x14ac:dyDescent="0.45">
      <c r="A4762" s="1">
        <v>38923</v>
      </c>
      <c r="B4762">
        <v>690.76000999999997</v>
      </c>
      <c r="C4762">
        <v>701.02002000000005</v>
      </c>
      <c r="D4762">
        <v>688.55999799999995</v>
      </c>
      <c r="E4762">
        <v>697.44000200000005</v>
      </c>
      <c r="F4762">
        <v>697.44000200000005</v>
      </c>
      <c r="G4762">
        <v>2563930000</v>
      </c>
      <c r="H4762">
        <f t="shared" si="74"/>
        <v>9.6704961249856058E-3</v>
      </c>
    </row>
    <row r="4763" spans="1:8" x14ac:dyDescent="0.45">
      <c r="A4763" s="1">
        <v>38924</v>
      </c>
      <c r="B4763">
        <v>697.42999299999997</v>
      </c>
      <c r="C4763">
        <v>699.59002699999996</v>
      </c>
      <c r="D4763">
        <v>686.11999500000002</v>
      </c>
      <c r="E4763">
        <v>694.45001200000002</v>
      </c>
      <c r="F4763">
        <v>694.45001200000002</v>
      </c>
      <c r="G4763">
        <v>2667710000</v>
      </c>
      <c r="H4763">
        <f t="shared" si="74"/>
        <v>-4.2870927842192375E-3</v>
      </c>
    </row>
    <row r="4764" spans="1:8" x14ac:dyDescent="0.45">
      <c r="A4764" s="1">
        <v>38925</v>
      </c>
      <c r="B4764">
        <v>694.34997599999997</v>
      </c>
      <c r="C4764">
        <v>701.86999500000002</v>
      </c>
      <c r="D4764">
        <v>684.28997800000002</v>
      </c>
      <c r="E4764">
        <v>685.69000200000005</v>
      </c>
      <c r="F4764">
        <v>685.69000200000005</v>
      </c>
      <c r="G4764">
        <v>2776710000</v>
      </c>
      <c r="H4764">
        <f t="shared" si="74"/>
        <v>-1.2614313267518495E-2</v>
      </c>
    </row>
    <row r="4765" spans="1:8" x14ac:dyDescent="0.45">
      <c r="A4765" s="1">
        <v>38926</v>
      </c>
      <c r="B4765">
        <v>685.64001499999995</v>
      </c>
      <c r="C4765">
        <v>700.69000200000005</v>
      </c>
      <c r="D4765">
        <v>685.64001499999995</v>
      </c>
      <c r="E4765">
        <v>700.03002900000001</v>
      </c>
      <c r="F4765">
        <v>700.03002900000001</v>
      </c>
      <c r="G4765">
        <v>2480420000</v>
      </c>
      <c r="H4765">
        <f t="shared" si="74"/>
        <v>2.0913279992669231E-2</v>
      </c>
    </row>
    <row r="4766" spans="1:8" x14ac:dyDescent="0.45">
      <c r="A4766" s="1">
        <v>38929</v>
      </c>
      <c r="B4766">
        <v>700.02002000000005</v>
      </c>
      <c r="C4766">
        <v>701.64001499999995</v>
      </c>
      <c r="D4766">
        <v>695.13000499999998</v>
      </c>
      <c r="E4766">
        <v>700.55999799999995</v>
      </c>
      <c r="F4766">
        <v>700.55999799999995</v>
      </c>
      <c r="G4766">
        <v>2461300000</v>
      </c>
      <c r="H4766">
        <f t="shared" si="74"/>
        <v>7.5706609437453665E-4</v>
      </c>
    </row>
    <row r="4767" spans="1:8" x14ac:dyDescent="0.45">
      <c r="A4767" s="1">
        <v>38930</v>
      </c>
      <c r="B4767">
        <v>700.55999799999995</v>
      </c>
      <c r="C4767">
        <v>700.55999799999995</v>
      </c>
      <c r="D4767">
        <v>686.59997599999997</v>
      </c>
      <c r="E4767">
        <v>689.89001499999995</v>
      </c>
      <c r="F4767">
        <v>689.89001499999995</v>
      </c>
      <c r="G4767">
        <v>2527690000</v>
      </c>
      <c r="H4767">
        <f t="shared" si="74"/>
        <v>-1.5230648381953427E-2</v>
      </c>
    </row>
    <row r="4768" spans="1:8" x14ac:dyDescent="0.45">
      <c r="A4768" s="1">
        <v>38931</v>
      </c>
      <c r="B4768">
        <v>689.86999500000002</v>
      </c>
      <c r="C4768">
        <v>700.53997800000002</v>
      </c>
      <c r="D4768">
        <v>689.86999500000002</v>
      </c>
      <c r="E4768">
        <v>696.80999799999995</v>
      </c>
      <c r="F4768">
        <v>696.80999799999995</v>
      </c>
      <c r="G4768">
        <v>2610750000</v>
      </c>
      <c r="H4768">
        <f t="shared" si="74"/>
        <v>1.0030559726248445E-2</v>
      </c>
    </row>
    <row r="4769" spans="1:8" x14ac:dyDescent="0.45">
      <c r="A4769" s="1">
        <v>38932</v>
      </c>
      <c r="B4769">
        <v>696.78997800000002</v>
      </c>
      <c r="C4769">
        <v>706.35998500000005</v>
      </c>
      <c r="D4769">
        <v>690.20001200000002</v>
      </c>
      <c r="E4769">
        <v>704.38000499999998</v>
      </c>
      <c r="F4769">
        <v>704.38000499999998</v>
      </c>
      <c r="G4769">
        <v>2728440000</v>
      </c>
      <c r="H4769">
        <f t="shared" si="74"/>
        <v>1.0863803650532633E-2</v>
      </c>
    </row>
    <row r="4770" spans="1:8" x14ac:dyDescent="0.45">
      <c r="A4770" s="1">
        <v>38933</v>
      </c>
      <c r="B4770">
        <v>704.36999500000002</v>
      </c>
      <c r="C4770">
        <v>716.04998799999998</v>
      </c>
      <c r="D4770">
        <v>694.19000200000005</v>
      </c>
      <c r="E4770">
        <v>701.26000999999997</v>
      </c>
      <c r="F4770">
        <v>701.26000999999997</v>
      </c>
      <c r="G4770">
        <v>2530970000</v>
      </c>
      <c r="H4770">
        <f t="shared" si="74"/>
        <v>-4.4294201678822809E-3</v>
      </c>
    </row>
    <row r="4771" spans="1:8" x14ac:dyDescent="0.45">
      <c r="A4771" s="1">
        <v>38936</v>
      </c>
      <c r="B4771">
        <v>701.25</v>
      </c>
      <c r="C4771">
        <v>701.25</v>
      </c>
      <c r="D4771">
        <v>691.95001200000002</v>
      </c>
      <c r="E4771">
        <v>696.04998799999998</v>
      </c>
      <c r="F4771">
        <v>696.04998799999998</v>
      </c>
      <c r="G4771">
        <v>2045660000</v>
      </c>
      <c r="H4771">
        <f t="shared" si="74"/>
        <v>-7.4295153376847667E-3</v>
      </c>
    </row>
    <row r="4772" spans="1:8" x14ac:dyDescent="0.45">
      <c r="A4772" s="1">
        <v>38937</v>
      </c>
      <c r="B4772">
        <v>696.03002900000001</v>
      </c>
      <c r="C4772">
        <v>700.919983</v>
      </c>
      <c r="D4772">
        <v>686.419983</v>
      </c>
      <c r="E4772">
        <v>687.46997099999999</v>
      </c>
      <c r="F4772">
        <v>687.46997099999999</v>
      </c>
      <c r="G4772">
        <v>2457840000</v>
      </c>
      <c r="H4772">
        <f t="shared" si="74"/>
        <v>-1.2326725304102726E-2</v>
      </c>
    </row>
    <row r="4773" spans="1:8" x14ac:dyDescent="0.45">
      <c r="A4773" s="1">
        <v>38938</v>
      </c>
      <c r="B4773">
        <v>687.42999299999997</v>
      </c>
      <c r="C4773">
        <v>695.19000200000005</v>
      </c>
      <c r="D4773">
        <v>680.27002000000005</v>
      </c>
      <c r="E4773">
        <v>681.04998799999998</v>
      </c>
      <c r="F4773">
        <v>681.04998799999998</v>
      </c>
      <c r="G4773">
        <v>2555180000</v>
      </c>
      <c r="H4773">
        <f t="shared" si="74"/>
        <v>-9.3385649858442887E-3</v>
      </c>
    </row>
    <row r="4774" spans="1:8" x14ac:dyDescent="0.45">
      <c r="A4774" s="1">
        <v>38939</v>
      </c>
      <c r="B4774">
        <v>681</v>
      </c>
      <c r="C4774">
        <v>688.96002199999998</v>
      </c>
      <c r="D4774">
        <v>674.75</v>
      </c>
      <c r="E4774">
        <v>686.27002000000005</v>
      </c>
      <c r="F4774">
        <v>686.27002000000005</v>
      </c>
      <c r="G4774">
        <v>2402190000</v>
      </c>
      <c r="H4774">
        <f t="shared" si="74"/>
        <v>7.6646826106399057E-3</v>
      </c>
    </row>
    <row r="4775" spans="1:8" x14ac:dyDescent="0.45">
      <c r="A4775" s="1">
        <v>38940</v>
      </c>
      <c r="B4775">
        <v>686.21997099999999</v>
      </c>
      <c r="C4775">
        <v>686.21997099999999</v>
      </c>
      <c r="D4775">
        <v>676.40002400000003</v>
      </c>
      <c r="E4775">
        <v>679.03997800000002</v>
      </c>
      <c r="F4775">
        <v>679.03997800000002</v>
      </c>
      <c r="G4775">
        <v>2004540000</v>
      </c>
      <c r="H4775">
        <f t="shared" si="74"/>
        <v>-1.0535272981908816E-2</v>
      </c>
    </row>
    <row r="4776" spans="1:8" x14ac:dyDescent="0.45">
      <c r="A4776" s="1">
        <v>38943</v>
      </c>
      <c r="B4776">
        <v>679.01000999999997</v>
      </c>
      <c r="C4776">
        <v>691.169983</v>
      </c>
      <c r="D4776">
        <v>679.01000999999997</v>
      </c>
      <c r="E4776">
        <v>681.72997999999995</v>
      </c>
      <c r="F4776">
        <v>681.72997999999995</v>
      </c>
      <c r="G4776">
        <v>2118020000</v>
      </c>
      <c r="H4776">
        <f t="shared" si="74"/>
        <v>3.9614780972438979E-3</v>
      </c>
    </row>
    <row r="4777" spans="1:8" x14ac:dyDescent="0.45">
      <c r="A4777" s="1">
        <v>38944</v>
      </c>
      <c r="B4777">
        <v>681.71997099999999</v>
      </c>
      <c r="C4777">
        <v>697.84997599999997</v>
      </c>
      <c r="D4777">
        <v>681.71997099999999</v>
      </c>
      <c r="E4777">
        <v>697.830017</v>
      </c>
      <c r="F4777">
        <v>697.830017</v>
      </c>
      <c r="G4777">
        <v>2334100000</v>
      </c>
      <c r="H4777">
        <f t="shared" si="74"/>
        <v>2.3616442686003047E-2</v>
      </c>
    </row>
    <row r="4778" spans="1:8" x14ac:dyDescent="0.45">
      <c r="A4778" s="1">
        <v>38945</v>
      </c>
      <c r="B4778">
        <v>697.80999799999995</v>
      </c>
      <c r="C4778">
        <v>708.22997999999995</v>
      </c>
      <c r="D4778">
        <v>697.80999799999995</v>
      </c>
      <c r="E4778">
        <v>707.39001499999995</v>
      </c>
      <c r="F4778">
        <v>707.39001499999995</v>
      </c>
      <c r="G4778">
        <v>2554570000</v>
      </c>
      <c r="H4778">
        <f t="shared" si="74"/>
        <v>1.3699608453501044E-2</v>
      </c>
    </row>
    <row r="4779" spans="1:8" x14ac:dyDescent="0.45">
      <c r="A4779" s="1">
        <v>38946</v>
      </c>
      <c r="B4779">
        <v>707.35998500000005</v>
      </c>
      <c r="C4779">
        <v>713.85998500000005</v>
      </c>
      <c r="D4779">
        <v>705.38000499999998</v>
      </c>
      <c r="E4779">
        <v>710.78002900000001</v>
      </c>
      <c r="F4779">
        <v>710.78002900000001</v>
      </c>
      <c r="G4779">
        <v>2458340000</v>
      </c>
      <c r="H4779">
        <f t="shared" si="74"/>
        <v>4.7922842111365327E-3</v>
      </c>
    </row>
    <row r="4780" spans="1:8" x14ac:dyDescent="0.45">
      <c r="A4780" s="1">
        <v>38947</v>
      </c>
      <c r="B4780">
        <v>710.77002000000005</v>
      </c>
      <c r="C4780">
        <v>712.38000499999998</v>
      </c>
      <c r="D4780">
        <v>704.40002400000003</v>
      </c>
      <c r="E4780">
        <v>711.67999299999997</v>
      </c>
      <c r="F4780">
        <v>711.67999299999997</v>
      </c>
      <c r="G4780">
        <v>2033910000</v>
      </c>
      <c r="H4780">
        <f t="shared" si="74"/>
        <v>1.2661638809212672E-3</v>
      </c>
    </row>
    <row r="4781" spans="1:8" x14ac:dyDescent="0.45">
      <c r="A4781" s="1">
        <v>38950</v>
      </c>
      <c r="B4781">
        <v>711.67999299999997</v>
      </c>
      <c r="C4781">
        <v>711.67999299999997</v>
      </c>
      <c r="D4781">
        <v>702.59002699999996</v>
      </c>
      <c r="E4781">
        <v>705.330017</v>
      </c>
      <c r="F4781">
        <v>705.330017</v>
      </c>
      <c r="G4781">
        <v>1759240000</v>
      </c>
      <c r="H4781">
        <f t="shared" si="74"/>
        <v>-8.9225158251707848E-3</v>
      </c>
    </row>
    <row r="4782" spans="1:8" x14ac:dyDescent="0.45">
      <c r="A4782" s="1">
        <v>38951</v>
      </c>
      <c r="B4782">
        <v>705.330017</v>
      </c>
      <c r="C4782">
        <v>709.25</v>
      </c>
      <c r="D4782">
        <v>703.45001200000002</v>
      </c>
      <c r="E4782">
        <v>707.76000999999997</v>
      </c>
      <c r="F4782">
        <v>707.76000999999997</v>
      </c>
      <c r="G4782">
        <v>1908740000</v>
      </c>
      <c r="H4782">
        <f t="shared" si="74"/>
        <v>3.4451858582957851E-3</v>
      </c>
    </row>
    <row r="4783" spans="1:8" x14ac:dyDescent="0.45">
      <c r="A4783" s="1">
        <v>38952</v>
      </c>
      <c r="B4783">
        <v>707.75</v>
      </c>
      <c r="C4783">
        <v>711.09002699999996</v>
      </c>
      <c r="D4783">
        <v>696.63000499999998</v>
      </c>
      <c r="E4783">
        <v>698.419983</v>
      </c>
      <c r="F4783">
        <v>698.419983</v>
      </c>
      <c r="G4783">
        <v>1893670000</v>
      </c>
      <c r="H4783">
        <f t="shared" si="74"/>
        <v>-1.3196601769009164E-2</v>
      </c>
    </row>
    <row r="4784" spans="1:8" x14ac:dyDescent="0.45">
      <c r="A4784" s="1">
        <v>38953</v>
      </c>
      <c r="B4784">
        <v>698.40997300000004</v>
      </c>
      <c r="C4784">
        <v>701.57000700000003</v>
      </c>
      <c r="D4784">
        <v>693.19000200000005</v>
      </c>
      <c r="E4784">
        <v>698.71997099999999</v>
      </c>
      <c r="F4784">
        <v>698.71997099999999</v>
      </c>
      <c r="G4784">
        <v>1930320000</v>
      </c>
      <c r="H4784">
        <f t="shared" si="74"/>
        <v>4.2952379270633223E-4</v>
      </c>
    </row>
    <row r="4785" spans="1:8" x14ac:dyDescent="0.45">
      <c r="A4785" s="1">
        <v>38954</v>
      </c>
      <c r="B4785">
        <v>698.71002199999998</v>
      </c>
      <c r="C4785">
        <v>703.79998799999998</v>
      </c>
      <c r="D4785">
        <v>696.40997300000004</v>
      </c>
      <c r="E4785">
        <v>699.23999000000003</v>
      </c>
      <c r="F4785">
        <v>699.23999000000003</v>
      </c>
      <c r="G4785">
        <v>1667580000</v>
      </c>
      <c r="H4785">
        <f t="shared" si="74"/>
        <v>7.4424522209626254E-4</v>
      </c>
    </row>
    <row r="4786" spans="1:8" x14ac:dyDescent="0.45">
      <c r="A4786" s="1">
        <v>38957</v>
      </c>
      <c r="B4786">
        <v>699.23999000000003</v>
      </c>
      <c r="C4786">
        <v>707.79998799999998</v>
      </c>
      <c r="D4786">
        <v>699.14001499999995</v>
      </c>
      <c r="E4786">
        <v>706.65002400000003</v>
      </c>
      <c r="F4786">
        <v>706.65002400000003</v>
      </c>
      <c r="G4786">
        <v>1834920000</v>
      </c>
      <c r="H4786">
        <f t="shared" si="74"/>
        <v>1.0597268614456645E-2</v>
      </c>
    </row>
    <row r="4787" spans="1:8" x14ac:dyDescent="0.45">
      <c r="A4787" s="1">
        <v>38958</v>
      </c>
      <c r="B4787">
        <v>706.60998500000005</v>
      </c>
      <c r="C4787">
        <v>715.17999299999997</v>
      </c>
      <c r="D4787">
        <v>702.79998799999998</v>
      </c>
      <c r="E4787">
        <v>714.84997599999997</v>
      </c>
      <c r="F4787">
        <v>714.84997599999997</v>
      </c>
      <c r="G4787">
        <v>2093720000</v>
      </c>
      <c r="H4787">
        <f t="shared" si="74"/>
        <v>1.1603978945028626E-2</v>
      </c>
    </row>
    <row r="4788" spans="1:8" x14ac:dyDescent="0.45">
      <c r="A4788" s="1">
        <v>38959</v>
      </c>
      <c r="B4788">
        <v>714.73999000000003</v>
      </c>
      <c r="C4788">
        <v>721.96997099999999</v>
      </c>
      <c r="D4788">
        <v>713.77002000000005</v>
      </c>
      <c r="E4788">
        <v>720.580017</v>
      </c>
      <c r="F4788">
        <v>720.580017</v>
      </c>
      <c r="G4788">
        <v>2060690000</v>
      </c>
      <c r="H4788">
        <f t="shared" si="74"/>
        <v>8.0157252463837203E-3</v>
      </c>
    </row>
    <row r="4789" spans="1:8" x14ac:dyDescent="0.45">
      <c r="A4789" s="1">
        <v>38960</v>
      </c>
      <c r="B4789">
        <v>720.57000700000003</v>
      </c>
      <c r="C4789">
        <v>725.03997800000002</v>
      </c>
      <c r="D4789">
        <v>720.22997999999995</v>
      </c>
      <c r="E4789">
        <v>720.53002900000001</v>
      </c>
      <c r="F4789">
        <v>720.53002900000001</v>
      </c>
      <c r="G4789">
        <v>1974540000</v>
      </c>
      <c r="H4789">
        <f t="shared" si="74"/>
        <v>-6.9371893225866899E-5</v>
      </c>
    </row>
    <row r="4790" spans="1:8" x14ac:dyDescent="0.45">
      <c r="A4790" s="1">
        <v>38961</v>
      </c>
      <c r="B4790">
        <v>720.52002000000005</v>
      </c>
      <c r="C4790">
        <v>724.78997800000002</v>
      </c>
      <c r="D4790">
        <v>718.71002199999998</v>
      </c>
      <c r="E4790">
        <v>721.55999799999995</v>
      </c>
      <c r="F4790">
        <v>721.55999799999995</v>
      </c>
      <c r="G4790">
        <v>1800520000</v>
      </c>
      <c r="H4790">
        <f t="shared" si="74"/>
        <v>1.4294602008877444E-3</v>
      </c>
    </row>
    <row r="4791" spans="1:8" x14ac:dyDescent="0.45">
      <c r="A4791" s="1">
        <v>38965</v>
      </c>
      <c r="B4791">
        <v>721.55999799999995</v>
      </c>
      <c r="C4791">
        <v>727.85998500000005</v>
      </c>
      <c r="D4791">
        <v>721.03002900000001</v>
      </c>
      <c r="E4791">
        <v>727.51000999999997</v>
      </c>
      <c r="F4791">
        <v>727.51000999999997</v>
      </c>
      <c r="G4791">
        <v>2114480000</v>
      </c>
      <c r="H4791">
        <f t="shared" si="74"/>
        <v>8.2460391602805494E-3</v>
      </c>
    </row>
    <row r="4792" spans="1:8" x14ac:dyDescent="0.45">
      <c r="A4792" s="1">
        <v>38966</v>
      </c>
      <c r="B4792">
        <v>727.46002199999998</v>
      </c>
      <c r="C4792">
        <v>727.46002199999998</v>
      </c>
      <c r="D4792">
        <v>712.03002900000001</v>
      </c>
      <c r="E4792">
        <v>712.03997800000002</v>
      </c>
      <c r="F4792">
        <v>712.03997800000002</v>
      </c>
      <c r="G4792">
        <v>2329870000</v>
      </c>
      <c r="H4792">
        <f t="shared" si="74"/>
        <v>-2.1264356211401103E-2</v>
      </c>
    </row>
    <row r="4793" spans="1:8" x14ac:dyDescent="0.45">
      <c r="A4793" s="1">
        <v>38967</v>
      </c>
      <c r="B4793">
        <v>712.02002000000005</v>
      </c>
      <c r="C4793">
        <v>713.88000499999998</v>
      </c>
      <c r="D4793">
        <v>704.51000999999997</v>
      </c>
      <c r="E4793">
        <v>706.46997099999999</v>
      </c>
      <c r="F4793">
        <v>706.46997099999999</v>
      </c>
      <c r="G4793">
        <v>2325850000</v>
      </c>
      <c r="H4793">
        <f t="shared" si="74"/>
        <v>-7.8226043088833741E-3</v>
      </c>
    </row>
    <row r="4794" spans="1:8" x14ac:dyDescent="0.45">
      <c r="A4794" s="1">
        <v>38968</v>
      </c>
      <c r="B4794">
        <v>706.46997099999999</v>
      </c>
      <c r="C4794">
        <v>709.51000999999997</v>
      </c>
      <c r="D4794">
        <v>705.40002400000003</v>
      </c>
      <c r="E4794">
        <v>708.53997800000002</v>
      </c>
      <c r="F4794">
        <v>708.53997800000002</v>
      </c>
      <c r="G4794">
        <v>2132890000</v>
      </c>
      <c r="H4794">
        <f t="shared" si="74"/>
        <v>2.930070753141889E-3</v>
      </c>
    </row>
    <row r="4795" spans="1:8" x14ac:dyDescent="0.45">
      <c r="A4795" s="1">
        <v>38971</v>
      </c>
      <c r="B4795">
        <v>708.52002000000005</v>
      </c>
      <c r="C4795">
        <v>711.13000499999998</v>
      </c>
      <c r="D4795">
        <v>700.44000200000005</v>
      </c>
      <c r="E4795">
        <v>707.57000700000003</v>
      </c>
      <c r="F4795">
        <v>707.57000700000003</v>
      </c>
      <c r="G4795">
        <v>2506430000</v>
      </c>
      <c r="H4795">
        <f t="shared" si="74"/>
        <v>-1.3689714484960147E-3</v>
      </c>
    </row>
    <row r="4796" spans="1:8" x14ac:dyDescent="0.45">
      <c r="A4796" s="1">
        <v>38972</v>
      </c>
      <c r="B4796">
        <v>707.55999799999995</v>
      </c>
      <c r="C4796">
        <v>725.63000499999998</v>
      </c>
      <c r="D4796">
        <v>707.55999799999995</v>
      </c>
      <c r="E4796">
        <v>724.47997999999995</v>
      </c>
      <c r="F4796">
        <v>724.47997999999995</v>
      </c>
      <c r="G4796">
        <v>2791580000</v>
      </c>
      <c r="H4796">
        <f t="shared" si="74"/>
        <v>2.3898657140225543E-2</v>
      </c>
    </row>
    <row r="4797" spans="1:8" x14ac:dyDescent="0.45">
      <c r="A4797" s="1">
        <v>38973</v>
      </c>
      <c r="B4797">
        <v>724.36999500000002</v>
      </c>
      <c r="C4797">
        <v>731.29998799999998</v>
      </c>
      <c r="D4797">
        <v>723.919983</v>
      </c>
      <c r="E4797">
        <v>730.70001200000002</v>
      </c>
      <c r="F4797">
        <v>730.70001200000002</v>
      </c>
      <c r="G4797">
        <v>2597220000</v>
      </c>
      <c r="H4797">
        <f t="shared" si="74"/>
        <v>8.5855126045029095E-3</v>
      </c>
    </row>
    <row r="4798" spans="1:8" x14ac:dyDescent="0.45">
      <c r="A4798" s="1">
        <v>38974</v>
      </c>
      <c r="B4798">
        <v>730.70001200000002</v>
      </c>
      <c r="C4798">
        <v>730.70001200000002</v>
      </c>
      <c r="D4798">
        <v>723.65997300000004</v>
      </c>
      <c r="E4798">
        <v>727.59997599999997</v>
      </c>
      <c r="F4798">
        <v>727.59997599999997</v>
      </c>
      <c r="G4798">
        <v>2351220000</v>
      </c>
      <c r="H4798">
        <f t="shared" si="74"/>
        <v>-4.2425563830428281E-3</v>
      </c>
    </row>
    <row r="4799" spans="1:8" x14ac:dyDescent="0.45">
      <c r="A4799" s="1">
        <v>38975</v>
      </c>
      <c r="B4799">
        <v>727.59997599999997</v>
      </c>
      <c r="C4799">
        <v>732.21997099999999</v>
      </c>
      <c r="D4799">
        <v>725.47997999999995</v>
      </c>
      <c r="E4799">
        <v>729.46002199999998</v>
      </c>
      <c r="F4799">
        <v>729.46002199999998</v>
      </c>
      <c r="G4799">
        <v>3198030000</v>
      </c>
      <c r="H4799">
        <f t="shared" si="74"/>
        <v>2.5564129485347031E-3</v>
      </c>
    </row>
    <row r="4800" spans="1:8" x14ac:dyDescent="0.45">
      <c r="A4800" s="1">
        <v>38978</v>
      </c>
      <c r="B4800">
        <v>729.330017</v>
      </c>
      <c r="C4800">
        <v>733.15002400000003</v>
      </c>
      <c r="D4800">
        <v>725.88000499999998</v>
      </c>
      <c r="E4800">
        <v>728.84002699999996</v>
      </c>
      <c r="F4800">
        <v>728.84002699999996</v>
      </c>
      <c r="G4800">
        <v>2325080000</v>
      </c>
      <c r="H4800">
        <f t="shared" si="74"/>
        <v>-8.4993691402046601E-4</v>
      </c>
    </row>
    <row r="4801" spans="1:8" x14ac:dyDescent="0.45">
      <c r="A4801" s="1">
        <v>38979</v>
      </c>
      <c r="B4801">
        <v>728.84002699999996</v>
      </c>
      <c r="C4801">
        <v>729.080017</v>
      </c>
      <c r="D4801">
        <v>715.27002000000005</v>
      </c>
      <c r="E4801">
        <v>725.11999500000002</v>
      </c>
      <c r="F4801">
        <v>725.11999500000002</v>
      </c>
      <c r="G4801">
        <v>2390850000</v>
      </c>
      <c r="H4801">
        <f t="shared" si="74"/>
        <v>-5.1040445944112722E-3</v>
      </c>
    </row>
    <row r="4802" spans="1:8" x14ac:dyDescent="0.45">
      <c r="A4802" s="1">
        <v>38980</v>
      </c>
      <c r="B4802">
        <v>725.419983</v>
      </c>
      <c r="C4802">
        <v>737.28002900000001</v>
      </c>
      <c r="D4802">
        <v>725.419983</v>
      </c>
      <c r="E4802">
        <v>734.47997999999995</v>
      </c>
      <c r="F4802">
        <v>734.47997999999995</v>
      </c>
      <c r="G4802">
        <v>2543070000</v>
      </c>
      <c r="H4802">
        <f t="shared" si="74"/>
        <v>1.2908187699333773E-2</v>
      </c>
    </row>
    <row r="4803" spans="1:8" x14ac:dyDescent="0.45">
      <c r="A4803" s="1">
        <v>38981</v>
      </c>
      <c r="B4803">
        <v>734.46002199999998</v>
      </c>
      <c r="C4803">
        <v>738.15997300000004</v>
      </c>
      <c r="D4803">
        <v>724.46002199999998</v>
      </c>
      <c r="E4803">
        <v>727.13000499999998</v>
      </c>
      <c r="F4803">
        <v>727.13000499999998</v>
      </c>
      <c r="G4803">
        <v>2627440000</v>
      </c>
      <c r="H4803">
        <f t="shared" si="74"/>
        <v>-1.0007046073604364E-2</v>
      </c>
    </row>
    <row r="4804" spans="1:8" x14ac:dyDescent="0.45">
      <c r="A4804" s="1">
        <v>38982</v>
      </c>
      <c r="B4804">
        <v>727.13000499999998</v>
      </c>
      <c r="C4804">
        <v>727.13000499999998</v>
      </c>
      <c r="D4804">
        <v>714.080017</v>
      </c>
      <c r="E4804">
        <v>718.63000499999998</v>
      </c>
      <c r="F4804">
        <v>718.63000499999998</v>
      </c>
      <c r="G4804">
        <v>2162880000</v>
      </c>
      <c r="H4804">
        <f t="shared" ref="H4804:H4867" si="75">F4804/F4803-1</f>
        <v>-1.1689794041713331E-2</v>
      </c>
    </row>
    <row r="4805" spans="1:8" x14ac:dyDescent="0.45">
      <c r="A4805" s="1">
        <v>38985</v>
      </c>
      <c r="B4805">
        <v>718.61999500000002</v>
      </c>
      <c r="C4805">
        <v>728.79998799999998</v>
      </c>
      <c r="D4805">
        <v>714.70001200000002</v>
      </c>
      <c r="E4805">
        <v>727.09002699999996</v>
      </c>
      <c r="F4805">
        <v>727.09002699999996</v>
      </c>
      <c r="G4805">
        <v>2710240000</v>
      </c>
      <c r="H4805">
        <f t="shared" si="75"/>
        <v>1.1772430793506761E-2</v>
      </c>
    </row>
    <row r="4806" spans="1:8" x14ac:dyDescent="0.45">
      <c r="A4806" s="1">
        <v>38986</v>
      </c>
      <c r="B4806">
        <v>727.080017</v>
      </c>
      <c r="C4806">
        <v>732.04998799999998</v>
      </c>
      <c r="D4806">
        <v>725.59002699999996</v>
      </c>
      <c r="E4806">
        <v>729.60998500000005</v>
      </c>
      <c r="F4806">
        <v>729.60998500000005</v>
      </c>
      <c r="G4806">
        <v>2673350000</v>
      </c>
      <c r="H4806">
        <f t="shared" si="75"/>
        <v>3.4658129068245724E-3</v>
      </c>
    </row>
    <row r="4807" spans="1:8" x14ac:dyDescent="0.45">
      <c r="A4807" s="1">
        <v>38987</v>
      </c>
      <c r="B4807">
        <v>729.32000700000003</v>
      </c>
      <c r="C4807">
        <v>733.94000200000005</v>
      </c>
      <c r="D4807">
        <v>727.77002000000005</v>
      </c>
      <c r="E4807">
        <v>732.53997800000002</v>
      </c>
      <c r="F4807">
        <v>732.53997800000002</v>
      </c>
      <c r="G4807">
        <v>2749190000</v>
      </c>
      <c r="H4807">
        <f t="shared" si="75"/>
        <v>4.0158345694789599E-3</v>
      </c>
    </row>
    <row r="4808" spans="1:8" x14ac:dyDescent="0.45">
      <c r="A4808" s="1">
        <v>38988</v>
      </c>
      <c r="B4808">
        <v>732.47997999999995</v>
      </c>
      <c r="C4808">
        <v>736.76000999999997</v>
      </c>
      <c r="D4808">
        <v>727.89001499999995</v>
      </c>
      <c r="E4808">
        <v>732.55999799999995</v>
      </c>
      <c r="F4808">
        <v>732.55999799999995</v>
      </c>
      <c r="G4808">
        <v>2397820000</v>
      </c>
      <c r="H4808">
        <f t="shared" si="75"/>
        <v>2.7329566441691711E-5</v>
      </c>
    </row>
    <row r="4809" spans="1:8" x14ac:dyDescent="0.45">
      <c r="A4809" s="1">
        <v>38989</v>
      </c>
      <c r="B4809">
        <v>732.55999799999995</v>
      </c>
      <c r="C4809">
        <v>734.02002000000005</v>
      </c>
      <c r="D4809">
        <v>725.29998799999998</v>
      </c>
      <c r="E4809">
        <v>725.59002699999996</v>
      </c>
      <c r="F4809">
        <v>725.59002699999996</v>
      </c>
      <c r="G4809">
        <v>2273430000</v>
      </c>
      <c r="H4809">
        <f t="shared" si="75"/>
        <v>-9.5145394493680868E-3</v>
      </c>
    </row>
    <row r="4810" spans="1:8" x14ac:dyDescent="0.45">
      <c r="A4810" s="1">
        <v>38992</v>
      </c>
      <c r="B4810">
        <v>725.59002699999996</v>
      </c>
      <c r="C4810">
        <v>726.95001200000002</v>
      </c>
      <c r="D4810">
        <v>716.63000499999998</v>
      </c>
      <c r="E4810">
        <v>718.80999799999995</v>
      </c>
      <c r="F4810">
        <v>718.80999799999995</v>
      </c>
      <c r="G4810">
        <v>2154480000</v>
      </c>
      <c r="H4810">
        <f t="shared" si="75"/>
        <v>-9.3441595773201547E-3</v>
      </c>
    </row>
    <row r="4811" spans="1:8" x14ac:dyDescent="0.45">
      <c r="A4811" s="1">
        <v>38993</v>
      </c>
      <c r="B4811">
        <v>718.79998799999998</v>
      </c>
      <c r="C4811">
        <v>722.52002000000005</v>
      </c>
      <c r="D4811">
        <v>712.169983</v>
      </c>
      <c r="E4811">
        <v>718.34997599999997</v>
      </c>
      <c r="F4811">
        <v>718.34997599999997</v>
      </c>
      <c r="G4811">
        <v>2682690000</v>
      </c>
      <c r="H4811">
        <f t="shared" si="75"/>
        <v>-6.3997718629393852E-4</v>
      </c>
    </row>
    <row r="4812" spans="1:8" x14ac:dyDescent="0.45">
      <c r="A4812" s="1">
        <v>38994</v>
      </c>
      <c r="B4812">
        <v>718.30999799999995</v>
      </c>
      <c r="C4812">
        <v>733.61999500000002</v>
      </c>
      <c r="D4812">
        <v>716.86999500000002</v>
      </c>
      <c r="E4812">
        <v>733.47997999999995</v>
      </c>
      <c r="F4812">
        <v>733.47997999999995</v>
      </c>
      <c r="G4812">
        <v>3019880000</v>
      </c>
      <c r="H4812">
        <f t="shared" si="75"/>
        <v>2.1062162602480505E-2</v>
      </c>
    </row>
    <row r="4813" spans="1:8" x14ac:dyDescent="0.45">
      <c r="A4813" s="1">
        <v>38995</v>
      </c>
      <c r="B4813">
        <v>733.40997300000004</v>
      </c>
      <c r="C4813">
        <v>743.38000499999998</v>
      </c>
      <c r="D4813">
        <v>733.17999299999997</v>
      </c>
      <c r="E4813">
        <v>743.080017</v>
      </c>
      <c r="F4813">
        <v>743.080017</v>
      </c>
      <c r="G4813">
        <v>2817240000</v>
      </c>
      <c r="H4813">
        <f t="shared" si="75"/>
        <v>1.3088342233962491E-2</v>
      </c>
    </row>
    <row r="4814" spans="1:8" x14ac:dyDescent="0.45">
      <c r="A4814" s="1">
        <v>38996</v>
      </c>
      <c r="B4814">
        <v>743.080017</v>
      </c>
      <c r="C4814">
        <v>743.09002699999996</v>
      </c>
      <c r="D4814">
        <v>735.26000999999997</v>
      </c>
      <c r="E4814">
        <v>739.80999799999995</v>
      </c>
      <c r="F4814">
        <v>739.80999799999995</v>
      </c>
      <c r="G4814">
        <v>2523000000</v>
      </c>
      <c r="H4814">
        <f t="shared" si="75"/>
        <v>-4.4006283646301769E-3</v>
      </c>
    </row>
    <row r="4815" spans="1:8" x14ac:dyDescent="0.45">
      <c r="A4815" s="1">
        <v>38999</v>
      </c>
      <c r="B4815">
        <v>739.80999799999995</v>
      </c>
      <c r="C4815">
        <v>745.69000200000005</v>
      </c>
      <c r="D4815">
        <v>736.15997300000004</v>
      </c>
      <c r="E4815">
        <v>744.57000700000003</v>
      </c>
      <c r="F4815">
        <v>744.57000700000003</v>
      </c>
      <c r="G4815">
        <v>1935170000</v>
      </c>
      <c r="H4815">
        <f t="shared" si="75"/>
        <v>6.434096609762241E-3</v>
      </c>
    </row>
    <row r="4816" spans="1:8" x14ac:dyDescent="0.45">
      <c r="A4816" s="1">
        <v>39000</v>
      </c>
      <c r="B4816">
        <v>744.57000700000003</v>
      </c>
      <c r="C4816">
        <v>747.84002699999996</v>
      </c>
      <c r="D4816">
        <v>741.96997099999999</v>
      </c>
      <c r="E4816">
        <v>745.88000499999998</v>
      </c>
      <c r="F4816">
        <v>745.88000499999998</v>
      </c>
      <c r="G4816">
        <v>2376140000</v>
      </c>
      <c r="H4816">
        <f t="shared" si="75"/>
        <v>1.7594020544531297E-3</v>
      </c>
    </row>
    <row r="4817" spans="1:8" x14ac:dyDescent="0.45">
      <c r="A4817" s="1">
        <v>39001</v>
      </c>
      <c r="B4817">
        <v>745.84002699999996</v>
      </c>
      <c r="C4817">
        <v>747.26000999999997</v>
      </c>
      <c r="D4817">
        <v>736.5</v>
      </c>
      <c r="E4817">
        <v>741.71002199999998</v>
      </c>
      <c r="F4817">
        <v>741.71002199999998</v>
      </c>
      <c r="G4817">
        <v>2521000000</v>
      </c>
      <c r="H4817">
        <f t="shared" si="75"/>
        <v>-5.59068881327629E-3</v>
      </c>
    </row>
    <row r="4818" spans="1:8" x14ac:dyDescent="0.45">
      <c r="A4818" s="1">
        <v>39002</v>
      </c>
      <c r="B4818">
        <v>741.70001200000002</v>
      </c>
      <c r="C4818">
        <v>757.15002400000003</v>
      </c>
      <c r="D4818">
        <v>741.70001200000002</v>
      </c>
      <c r="E4818">
        <v>757.09002699999996</v>
      </c>
      <c r="F4818">
        <v>757.09002699999996</v>
      </c>
      <c r="G4818">
        <v>2514350000</v>
      </c>
      <c r="H4818">
        <f t="shared" si="75"/>
        <v>2.0735873244004832E-2</v>
      </c>
    </row>
    <row r="4819" spans="1:8" x14ac:dyDescent="0.45">
      <c r="A4819" s="1">
        <v>39003</v>
      </c>
      <c r="B4819">
        <v>757.09002699999996</v>
      </c>
      <c r="C4819">
        <v>763.36999500000002</v>
      </c>
      <c r="D4819">
        <v>756.11999500000002</v>
      </c>
      <c r="E4819">
        <v>762.65002400000003</v>
      </c>
      <c r="F4819">
        <v>762.65002400000003</v>
      </c>
      <c r="G4819">
        <v>2482920000</v>
      </c>
      <c r="H4819">
        <f t="shared" si="75"/>
        <v>7.3439046899506089E-3</v>
      </c>
    </row>
    <row r="4820" spans="1:8" x14ac:dyDescent="0.45">
      <c r="A4820" s="1">
        <v>39006</v>
      </c>
      <c r="B4820">
        <v>762.64001499999995</v>
      </c>
      <c r="C4820">
        <v>769.85998500000005</v>
      </c>
      <c r="D4820">
        <v>762.53997800000002</v>
      </c>
      <c r="E4820">
        <v>769.47997999999995</v>
      </c>
      <c r="F4820">
        <v>769.47997999999995</v>
      </c>
      <c r="G4820">
        <v>2305920000</v>
      </c>
      <c r="H4820">
        <f t="shared" si="75"/>
        <v>8.9555573134025845E-3</v>
      </c>
    </row>
    <row r="4821" spans="1:8" x14ac:dyDescent="0.45">
      <c r="A4821" s="1">
        <v>39007</v>
      </c>
      <c r="B4821">
        <v>769.47997999999995</v>
      </c>
      <c r="C4821">
        <v>769.47997999999995</v>
      </c>
      <c r="D4821">
        <v>758.80999799999995</v>
      </c>
      <c r="E4821">
        <v>764.90997300000004</v>
      </c>
      <c r="F4821">
        <v>764.90997300000004</v>
      </c>
      <c r="G4821">
        <v>2519620000</v>
      </c>
      <c r="H4821">
        <f t="shared" si="75"/>
        <v>-5.9390849908790289E-3</v>
      </c>
    </row>
    <row r="4822" spans="1:8" x14ac:dyDescent="0.45">
      <c r="A4822" s="1">
        <v>39008</v>
      </c>
      <c r="B4822">
        <v>764.88000499999998</v>
      </c>
      <c r="C4822">
        <v>771.82000700000003</v>
      </c>
      <c r="D4822">
        <v>761.46002199999998</v>
      </c>
      <c r="E4822">
        <v>763.40002400000003</v>
      </c>
      <c r="F4822">
        <v>763.40002400000003</v>
      </c>
      <c r="G4822">
        <v>2658840000</v>
      </c>
      <c r="H4822">
        <f t="shared" si="75"/>
        <v>-1.9740218500197138E-3</v>
      </c>
    </row>
    <row r="4823" spans="1:8" x14ac:dyDescent="0.45">
      <c r="A4823" s="1">
        <v>39009</v>
      </c>
      <c r="B4823">
        <v>763.40997300000004</v>
      </c>
      <c r="C4823">
        <v>768.39001499999995</v>
      </c>
      <c r="D4823">
        <v>760.77002000000005</v>
      </c>
      <c r="E4823">
        <v>767.39001499999995</v>
      </c>
      <c r="F4823">
        <v>767.39001499999995</v>
      </c>
      <c r="G4823">
        <v>2619830000</v>
      </c>
      <c r="H4823">
        <f t="shared" si="75"/>
        <v>5.2266058089616152E-3</v>
      </c>
    </row>
    <row r="4824" spans="1:8" x14ac:dyDescent="0.45">
      <c r="A4824" s="1">
        <v>39010</v>
      </c>
      <c r="B4824">
        <v>767.39001499999995</v>
      </c>
      <c r="C4824">
        <v>768.32000700000003</v>
      </c>
      <c r="D4824">
        <v>760.23999000000003</v>
      </c>
      <c r="E4824">
        <v>762.13000499999998</v>
      </c>
      <c r="F4824">
        <v>762.13000499999998</v>
      </c>
      <c r="G4824">
        <v>2526410000</v>
      </c>
      <c r="H4824">
        <f t="shared" si="75"/>
        <v>-6.8544154825886938E-3</v>
      </c>
    </row>
    <row r="4825" spans="1:8" x14ac:dyDescent="0.45">
      <c r="A4825" s="1">
        <v>39013</v>
      </c>
      <c r="B4825">
        <v>762.13000499999998</v>
      </c>
      <c r="C4825">
        <v>767.04998799999998</v>
      </c>
      <c r="D4825">
        <v>756.27002000000005</v>
      </c>
      <c r="E4825">
        <v>763.52002000000005</v>
      </c>
      <c r="F4825">
        <v>763.52002000000005</v>
      </c>
      <c r="G4825">
        <v>2480430000</v>
      </c>
      <c r="H4825">
        <f t="shared" si="75"/>
        <v>1.8238554982492605E-3</v>
      </c>
    </row>
    <row r="4826" spans="1:8" x14ac:dyDescent="0.45">
      <c r="A4826" s="1">
        <v>39014</v>
      </c>
      <c r="B4826">
        <v>763.52002000000005</v>
      </c>
      <c r="C4826">
        <v>763.70001200000002</v>
      </c>
      <c r="D4826">
        <v>758.85998500000005</v>
      </c>
      <c r="E4826">
        <v>762.42999299999997</v>
      </c>
      <c r="F4826">
        <v>762.42999299999997</v>
      </c>
      <c r="G4826">
        <v>2876890000</v>
      </c>
      <c r="H4826">
        <f t="shared" si="75"/>
        <v>-1.4276338163340396E-3</v>
      </c>
    </row>
    <row r="4827" spans="1:8" x14ac:dyDescent="0.45">
      <c r="A4827" s="1">
        <v>39015</v>
      </c>
      <c r="B4827">
        <v>762.419983</v>
      </c>
      <c r="C4827">
        <v>768.78997800000002</v>
      </c>
      <c r="D4827">
        <v>760.28002900000001</v>
      </c>
      <c r="E4827">
        <v>767.15002400000003</v>
      </c>
      <c r="F4827">
        <v>767.15002400000003</v>
      </c>
      <c r="G4827">
        <v>2953540000</v>
      </c>
      <c r="H4827">
        <f t="shared" si="75"/>
        <v>6.1907729802546108E-3</v>
      </c>
    </row>
    <row r="4828" spans="1:8" x14ac:dyDescent="0.45">
      <c r="A4828" s="1">
        <v>39016</v>
      </c>
      <c r="B4828">
        <v>767.14001499999995</v>
      </c>
      <c r="C4828">
        <v>776.03997800000002</v>
      </c>
      <c r="D4828">
        <v>764.22997999999995</v>
      </c>
      <c r="E4828">
        <v>776.03997800000002</v>
      </c>
      <c r="F4828">
        <v>776.03997800000002</v>
      </c>
      <c r="G4828">
        <v>2793350000</v>
      </c>
      <c r="H4828">
        <f t="shared" si="75"/>
        <v>1.1588286152487859E-2</v>
      </c>
    </row>
    <row r="4829" spans="1:8" x14ac:dyDescent="0.45">
      <c r="A4829" s="1">
        <v>39017</v>
      </c>
      <c r="B4829">
        <v>775.92999299999997</v>
      </c>
      <c r="C4829">
        <v>775.92999299999997</v>
      </c>
      <c r="D4829">
        <v>764.830017</v>
      </c>
      <c r="E4829">
        <v>765.84002699999996</v>
      </c>
      <c r="F4829">
        <v>765.84002699999996</v>
      </c>
      <c r="G4829">
        <v>2458450000</v>
      </c>
      <c r="H4829">
        <f t="shared" si="75"/>
        <v>-1.3143589620585261E-2</v>
      </c>
    </row>
    <row r="4830" spans="1:8" x14ac:dyDescent="0.45">
      <c r="A4830" s="1">
        <v>39020</v>
      </c>
      <c r="B4830">
        <v>765.79998799999998</v>
      </c>
      <c r="C4830">
        <v>771.46002199999998</v>
      </c>
      <c r="D4830">
        <v>760.70001200000002</v>
      </c>
      <c r="E4830">
        <v>770.35998500000005</v>
      </c>
      <c r="F4830">
        <v>770.35998500000005</v>
      </c>
      <c r="G4830">
        <v>2770440000</v>
      </c>
      <c r="H4830">
        <f t="shared" si="75"/>
        <v>5.9019610370927289E-3</v>
      </c>
    </row>
    <row r="4831" spans="1:8" x14ac:dyDescent="0.45">
      <c r="A4831" s="1">
        <v>39021</v>
      </c>
      <c r="B4831">
        <v>770.35998500000005</v>
      </c>
      <c r="C4831">
        <v>772.09002699999996</v>
      </c>
      <c r="D4831">
        <v>762.47997999999995</v>
      </c>
      <c r="E4831">
        <v>766.84002699999996</v>
      </c>
      <c r="F4831">
        <v>766.84002699999996</v>
      </c>
      <c r="G4831">
        <v>2803030000</v>
      </c>
      <c r="H4831">
        <f t="shared" si="75"/>
        <v>-4.5692378479395002E-3</v>
      </c>
    </row>
    <row r="4832" spans="1:8" x14ac:dyDescent="0.45">
      <c r="A4832" s="1">
        <v>39022</v>
      </c>
      <c r="B4832">
        <v>766.82000700000003</v>
      </c>
      <c r="C4832">
        <v>769.89001499999995</v>
      </c>
      <c r="D4832">
        <v>751.60998500000005</v>
      </c>
      <c r="E4832">
        <v>752.15002400000003</v>
      </c>
      <c r="F4832">
        <v>752.15002400000003</v>
      </c>
      <c r="G4832">
        <v>2821160000</v>
      </c>
      <c r="H4832">
        <f t="shared" si="75"/>
        <v>-1.9156541759393519E-2</v>
      </c>
    </row>
    <row r="4833" spans="1:8" x14ac:dyDescent="0.45">
      <c r="A4833" s="1">
        <v>39023</v>
      </c>
      <c r="B4833">
        <v>752.11999500000002</v>
      </c>
      <c r="C4833">
        <v>753.22997999999995</v>
      </c>
      <c r="D4833">
        <v>746.28997800000002</v>
      </c>
      <c r="E4833">
        <v>750.11999500000002</v>
      </c>
      <c r="F4833">
        <v>750.11999500000002</v>
      </c>
      <c r="G4833">
        <v>2646180000</v>
      </c>
      <c r="H4833">
        <f t="shared" si="75"/>
        <v>-2.6989682047793284E-3</v>
      </c>
    </row>
    <row r="4834" spans="1:8" x14ac:dyDescent="0.45">
      <c r="A4834" s="1">
        <v>39024</v>
      </c>
      <c r="B4834">
        <v>750.11999500000002</v>
      </c>
      <c r="C4834">
        <v>755.69000200000005</v>
      </c>
      <c r="D4834">
        <v>747.080017</v>
      </c>
      <c r="E4834">
        <v>752.72997999999995</v>
      </c>
      <c r="F4834">
        <v>752.72997999999995</v>
      </c>
      <c r="G4834">
        <v>2419730000</v>
      </c>
      <c r="H4834">
        <f t="shared" si="75"/>
        <v>3.4794233154655796E-3</v>
      </c>
    </row>
    <row r="4835" spans="1:8" x14ac:dyDescent="0.45">
      <c r="A4835" s="1">
        <v>39027</v>
      </c>
      <c r="B4835">
        <v>752.71997099999999</v>
      </c>
      <c r="C4835">
        <v>764.84997599999997</v>
      </c>
      <c r="D4835">
        <v>752.71997099999999</v>
      </c>
      <c r="E4835">
        <v>763.080017</v>
      </c>
      <c r="F4835">
        <v>763.080017</v>
      </c>
      <c r="G4835">
        <v>2533550000</v>
      </c>
      <c r="H4835">
        <f t="shared" si="75"/>
        <v>1.3749999701088145E-2</v>
      </c>
    </row>
    <row r="4836" spans="1:8" x14ac:dyDescent="0.45">
      <c r="A4836" s="1">
        <v>39028</v>
      </c>
      <c r="B4836">
        <v>763.080017</v>
      </c>
      <c r="C4836">
        <v>772.21997099999999</v>
      </c>
      <c r="D4836">
        <v>762.59997599999997</v>
      </c>
      <c r="E4836">
        <v>764.39001499999995</v>
      </c>
      <c r="F4836">
        <v>764.39001499999995</v>
      </c>
      <c r="G4836">
        <v>2636390000</v>
      </c>
      <c r="H4836">
        <f t="shared" si="75"/>
        <v>1.7167242894791102E-3</v>
      </c>
    </row>
    <row r="4837" spans="1:8" x14ac:dyDescent="0.45">
      <c r="A4837" s="1">
        <v>39029</v>
      </c>
      <c r="B4837">
        <v>764.330017</v>
      </c>
      <c r="C4837">
        <v>771.79998799999998</v>
      </c>
      <c r="D4837">
        <v>760.67999299999997</v>
      </c>
      <c r="E4837">
        <v>769.84002699999996</v>
      </c>
      <c r="F4837">
        <v>769.84002699999996</v>
      </c>
      <c r="G4837">
        <v>2814820000</v>
      </c>
      <c r="H4837">
        <f t="shared" si="75"/>
        <v>7.1298838198454728E-3</v>
      </c>
    </row>
    <row r="4838" spans="1:8" x14ac:dyDescent="0.45">
      <c r="A4838" s="1">
        <v>39030</v>
      </c>
      <c r="B4838">
        <v>769.84002699999996</v>
      </c>
      <c r="C4838">
        <v>771.07000700000003</v>
      </c>
      <c r="D4838">
        <v>758.36999500000002</v>
      </c>
      <c r="E4838">
        <v>762.05999799999995</v>
      </c>
      <c r="F4838">
        <v>762.05999799999995</v>
      </c>
      <c r="G4838">
        <v>3012050000</v>
      </c>
      <c r="H4838">
        <f t="shared" si="75"/>
        <v>-1.0106033366851674E-2</v>
      </c>
    </row>
    <row r="4839" spans="1:8" x14ac:dyDescent="0.45">
      <c r="A4839" s="1">
        <v>39031</v>
      </c>
      <c r="B4839">
        <v>762.05999799999995</v>
      </c>
      <c r="C4839">
        <v>769.15002400000003</v>
      </c>
      <c r="D4839">
        <v>761.330017</v>
      </c>
      <c r="E4839">
        <v>769.15002400000003</v>
      </c>
      <c r="F4839">
        <v>769.15002400000003</v>
      </c>
      <c r="G4839">
        <v>2290200000</v>
      </c>
      <c r="H4839">
        <f t="shared" si="75"/>
        <v>9.3037635076078651E-3</v>
      </c>
    </row>
    <row r="4840" spans="1:8" x14ac:dyDescent="0.45">
      <c r="A4840" s="1">
        <v>39034</v>
      </c>
      <c r="B4840">
        <v>769.09997599999997</v>
      </c>
      <c r="C4840">
        <v>773.72997999999995</v>
      </c>
      <c r="D4840">
        <v>767.34002699999996</v>
      </c>
      <c r="E4840">
        <v>772.40997300000004</v>
      </c>
      <c r="F4840">
        <v>772.40997300000004</v>
      </c>
      <c r="G4840">
        <v>2386340000</v>
      </c>
      <c r="H4840">
        <f t="shared" si="75"/>
        <v>4.2383785975153021E-3</v>
      </c>
    </row>
    <row r="4841" spans="1:8" x14ac:dyDescent="0.45">
      <c r="A4841" s="1">
        <v>39035</v>
      </c>
      <c r="B4841">
        <v>772.38000499999998</v>
      </c>
      <c r="C4841">
        <v>785.169983</v>
      </c>
      <c r="D4841">
        <v>769.27002000000005</v>
      </c>
      <c r="E4841">
        <v>785.05999799999995</v>
      </c>
      <c r="F4841">
        <v>785.05999799999995</v>
      </c>
      <c r="G4841">
        <v>3027480000</v>
      </c>
      <c r="H4841">
        <f t="shared" si="75"/>
        <v>1.637734550586889E-2</v>
      </c>
    </row>
    <row r="4842" spans="1:8" x14ac:dyDescent="0.45">
      <c r="A4842" s="1">
        <v>39036</v>
      </c>
      <c r="B4842">
        <v>785.03002900000001</v>
      </c>
      <c r="C4842">
        <v>794.17999299999997</v>
      </c>
      <c r="D4842">
        <v>784.76000999999997</v>
      </c>
      <c r="E4842">
        <v>791.96002199999998</v>
      </c>
      <c r="F4842">
        <v>791.96002199999998</v>
      </c>
      <c r="G4842">
        <v>2831130000</v>
      </c>
      <c r="H4842">
        <f t="shared" si="75"/>
        <v>8.789167729317926E-3</v>
      </c>
    </row>
    <row r="4843" spans="1:8" x14ac:dyDescent="0.45">
      <c r="A4843" s="1">
        <v>39037</v>
      </c>
      <c r="B4843">
        <v>791.90997300000004</v>
      </c>
      <c r="C4843">
        <v>793.64001499999995</v>
      </c>
      <c r="D4843">
        <v>788.80999799999995</v>
      </c>
      <c r="E4843">
        <v>790.75</v>
      </c>
      <c r="F4843">
        <v>790.75</v>
      </c>
      <c r="G4843">
        <v>2835730000</v>
      </c>
      <c r="H4843">
        <f t="shared" si="75"/>
        <v>-1.527882678906245E-3</v>
      </c>
    </row>
    <row r="4844" spans="1:8" x14ac:dyDescent="0.45">
      <c r="A4844" s="1">
        <v>39038</v>
      </c>
      <c r="B4844">
        <v>790.73999000000003</v>
      </c>
      <c r="C4844">
        <v>790.73999000000003</v>
      </c>
      <c r="D4844">
        <v>783.46997099999999</v>
      </c>
      <c r="E4844">
        <v>788.46997099999999</v>
      </c>
      <c r="F4844">
        <v>788.46997099999999</v>
      </c>
      <c r="G4844">
        <v>2726100000</v>
      </c>
      <c r="H4844">
        <f t="shared" si="75"/>
        <v>-2.8833752766360687E-3</v>
      </c>
    </row>
    <row r="4845" spans="1:8" x14ac:dyDescent="0.45">
      <c r="A4845" s="1">
        <v>39041</v>
      </c>
      <c r="B4845">
        <v>788.46997099999999</v>
      </c>
      <c r="C4845">
        <v>792.42999299999997</v>
      </c>
      <c r="D4845">
        <v>786.40002400000003</v>
      </c>
      <c r="E4845">
        <v>790.61999500000002</v>
      </c>
      <c r="F4845">
        <v>790.61999500000002</v>
      </c>
      <c r="G4845">
        <v>2546710000</v>
      </c>
      <c r="H4845">
        <f t="shared" si="75"/>
        <v>2.726830544063974E-3</v>
      </c>
    </row>
    <row r="4846" spans="1:8" x14ac:dyDescent="0.45">
      <c r="A4846" s="1">
        <v>39042</v>
      </c>
      <c r="B4846">
        <v>790.54998799999998</v>
      </c>
      <c r="C4846">
        <v>792.45001200000002</v>
      </c>
      <c r="D4846">
        <v>788.03997800000002</v>
      </c>
      <c r="E4846">
        <v>792.169983</v>
      </c>
      <c r="F4846">
        <v>792.169983</v>
      </c>
      <c r="G4846">
        <v>2597940000</v>
      </c>
      <c r="H4846">
        <f t="shared" si="75"/>
        <v>1.9604715410719287E-3</v>
      </c>
    </row>
    <row r="4847" spans="1:8" x14ac:dyDescent="0.45">
      <c r="A4847" s="1">
        <v>39043</v>
      </c>
      <c r="B4847">
        <v>792.75</v>
      </c>
      <c r="C4847">
        <v>795.169983</v>
      </c>
      <c r="D4847">
        <v>790.580017</v>
      </c>
      <c r="E4847">
        <v>792.90997300000004</v>
      </c>
      <c r="F4847">
        <v>792.90997300000004</v>
      </c>
      <c r="G4847">
        <v>2237710000</v>
      </c>
      <c r="H4847">
        <f t="shared" si="75"/>
        <v>9.3413032036093746E-4</v>
      </c>
    </row>
    <row r="4848" spans="1:8" x14ac:dyDescent="0.45">
      <c r="A4848" s="1">
        <v>39045</v>
      </c>
      <c r="B4848">
        <v>792.03002900000001</v>
      </c>
      <c r="C4848">
        <v>794.25</v>
      </c>
      <c r="D4848">
        <v>787.17999299999997</v>
      </c>
      <c r="E4848">
        <v>792.28002900000001</v>
      </c>
      <c r="F4848">
        <v>792.28002900000001</v>
      </c>
      <c r="G4848">
        <v>832550000</v>
      </c>
      <c r="H4848">
        <f t="shared" si="75"/>
        <v>-7.9447102628382726E-4</v>
      </c>
    </row>
    <row r="4849" spans="1:8" x14ac:dyDescent="0.45">
      <c r="A4849" s="1">
        <v>39048</v>
      </c>
      <c r="B4849">
        <v>790.78997800000002</v>
      </c>
      <c r="C4849">
        <v>790.78997800000002</v>
      </c>
      <c r="D4849">
        <v>771.78002900000001</v>
      </c>
      <c r="E4849">
        <v>772.10998500000005</v>
      </c>
      <c r="F4849">
        <v>772.10998500000005</v>
      </c>
      <c r="G4849">
        <v>2711210000</v>
      </c>
      <c r="H4849">
        <f t="shared" si="75"/>
        <v>-2.5458225957630365E-2</v>
      </c>
    </row>
    <row r="4850" spans="1:8" x14ac:dyDescent="0.45">
      <c r="A4850" s="1">
        <v>39049</v>
      </c>
      <c r="B4850">
        <v>771.21002199999998</v>
      </c>
      <c r="C4850">
        <v>775.13000499999998</v>
      </c>
      <c r="D4850">
        <v>767.80999799999995</v>
      </c>
      <c r="E4850">
        <v>774.82000700000003</v>
      </c>
      <c r="F4850">
        <v>774.82000700000003</v>
      </c>
      <c r="G4850">
        <v>2639750000</v>
      </c>
      <c r="H4850">
        <f t="shared" si="75"/>
        <v>3.5098911458837367E-3</v>
      </c>
    </row>
    <row r="4851" spans="1:8" x14ac:dyDescent="0.45">
      <c r="A4851" s="1">
        <v>39050</v>
      </c>
      <c r="B4851">
        <v>776.85998500000005</v>
      </c>
      <c r="C4851">
        <v>785.03997800000002</v>
      </c>
      <c r="D4851">
        <v>776.85998500000005</v>
      </c>
      <c r="E4851">
        <v>784.15997300000004</v>
      </c>
      <c r="F4851">
        <v>784.15997300000004</v>
      </c>
      <c r="G4851">
        <v>2790970000</v>
      </c>
      <c r="H4851">
        <f t="shared" si="75"/>
        <v>1.2054368647711033E-2</v>
      </c>
    </row>
    <row r="4852" spans="1:8" x14ac:dyDescent="0.45">
      <c r="A4852" s="1">
        <v>39051</v>
      </c>
      <c r="B4852">
        <v>784.03997800000002</v>
      </c>
      <c r="C4852">
        <v>789.580017</v>
      </c>
      <c r="D4852">
        <v>779.98999000000003</v>
      </c>
      <c r="E4852">
        <v>786.11999500000002</v>
      </c>
      <c r="F4852">
        <v>786.11999500000002</v>
      </c>
      <c r="G4852">
        <v>4006230000</v>
      </c>
      <c r="H4852">
        <f t="shared" si="75"/>
        <v>2.499518041582105E-3</v>
      </c>
    </row>
    <row r="4853" spans="1:8" x14ac:dyDescent="0.45">
      <c r="A4853" s="1">
        <v>39052</v>
      </c>
      <c r="B4853">
        <v>785.71002199999998</v>
      </c>
      <c r="C4853">
        <v>787.10998500000005</v>
      </c>
      <c r="D4853">
        <v>773.05999799999995</v>
      </c>
      <c r="E4853">
        <v>781.169983</v>
      </c>
      <c r="F4853">
        <v>781.169983</v>
      </c>
      <c r="G4853">
        <v>2800980000</v>
      </c>
      <c r="H4853">
        <f t="shared" si="75"/>
        <v>-6.296763892896573E-3</v>
      </c>
    </row>
    <row r="4854" spans="1:8" x14ac:dyDescent="0.45">
      <c r="A4854" s="1">
        <v>39055</v>
      </c>
      <c r="B4854">
        <v>781.90997300000004</v>
      </c>
      <c r="C4854">
        <v>796.55999799999995</v>
      </c>
      <c r="D4854">
        <v>781.90997300000004</v>
      </c>
      <c r="E4854">
        <v>795.84997599999997</v>
      </c>
      <c r="F4854">
        <v>795.84997599999997</v>
      </c>
      <c r="G4854">
        <v>2766320000</v>
      </c>
      <c r="H4854">
        <f t="shared" si="75"/>
        <v>1.8792315782056868E-2</v>
      </c>
    </row>
    <row r="4855" spans="1:8" x14ac:dyDescent="0.45">
      <c r="A4855" s="1">
        <v>39056</v>
      </c>
      <c r="B4855">
        <v>797.15997300000004</v>
      </c>
      <c r="C4855">
        <v>801.01000999999997</v>
      </c>
      <c r="D4855">
        <v>795.15997300000004</v>
      </c>
      <c r="E4855">
        <v>797.419983</v>
      </c>
      <c r="F4855">
        <v>797.419983</v>
      </c>
      <c r="G4855">
        <v>2755700000</v>
      </c>
      <c r="H4855">
        <f t="shared" si="75"/>
        <v>1.9727424104365454E-3</v>
      </c>
    </row>
    <row r="4856" spans="1:8" x14ac:dyDescent="0.45">
      <c r="A4856" s="1">
        <v>39057</v>
      </c>
      <c r="B4856">
        <v>796.46997099999999</v>
      </c>
      <c r="C4856">
        <v>798.35998500000005</v>
      </c>
      <c r="D4856">
        <v>792.51000999999997</v>
      </c>
      <c r="E4856">
        <v>795.94000200000005</v>
      </c>
      <c r="F4856">
        <v>795.94000200000005</v>
      </c>
      <c r="G4856">
        <v>2725280000</v>
      </c>
      <c r="H4856">
        <f t="shared" si="75"/>
        <v>-1.8559617661348948E-3</v>
      </c>
    </row>
    <row r="4857" spans="1:8" x14ac:dyDescent="0.45">
      <c r="A4857" s="1">
        <v>39058</v>
      </c>
      <c r="B4857">
        <v>796.53002900000001</v>
      </c>
      <c r="C4857">
        <v>798.45001200000002</v>
      </c>
      <c r="D4857">
        <v>791.17999299999997</v>
      </c>
      <c r="E4857">
        <v>792.28997800000002</v>
      </c>
      <c r="F4857">
        <v>792.28997800000002</v>
      </c>
      <c r="G4857">
        <v>2743150000</v>
      </c>
      <c r="H4857">
        <f t="shared" si="75"/>
        <v>-4.5858029384481247E-3</v>
      </c>
    </row>
    <row r="4858" spans="1:8" x14ac:dyDescent="0.45">
      <c r="A4858" s="1">
        <v>39059</v>
      </c>
      <c r="B4858">
        <v>791.5</v>
      </c>
      <c r="C4858">
        <v>796.34997599999997</v>
      </c>
      <c r="D4858">
        <v>786.54998799999998</v>
      </c>
      <c r="E4858">
        <v>792.55999799999995</v>
      </c>
      <c r="F4858">
        <v>792.55999799999995</v>
      </c>
      <c r="G4858">
        <v>2440460000</v>
      </c>
      <c r="H4858">
        <f t="shared" si="75"/>
        <v>3.4080956152138242E-4</v>
      </c>
    </row>
    <row r="4859" spans="1:8" x14ac:dyDescent="0.45">
      <c r="A4859" s="1">
        <v>39062</v>
      </c>
      <c r="B4859">
        <v>792.53997800000002</v>
      </c>
      <c r="C4859">
        <v>795.15997300000004</v>
      </c>
      <c r="D4859">
        <v>790.11999500000002</v>
      </c>
      <c r="E4859">
        <v>793.07000700000003</v>
      </c>
      <c r="F4859">
        <v>793.07000700000003</v>
      </c>
      <c r="G4859">
        <v>2289900000</v>
      </c>
      <c r="H4859">
        <f t="shared" si="75"/>
        <v>6.4349576219724369E-4</v>
      </c>
    </row>
    <row r="4860" spans="1:8" x14ac:dyDescent="0.45">
      <c r="A4860" s="1">
        <v>39063</v>
      </c>
      <c r="B4860">
        <v>793.22997999999995</v>
      </c>
      <c r="C4860">
        <v>793.71997099999999</v>
      </c>
      <c r="D4860">
        <v>784.64001499999995</v>
      </c>
      <c r="E4860">
        <v>788.40997300000004</v>
      </c>
      <c r="F4860">
        <v>788.40997300000004</v>
      </c>
      <c r="G4860">
        <v>2738170000</v>
      </c>
      <c r="H4860">
        <f t="shared" si="75"/>
        <v>-5.8759428031175398E-3</v>
      </c>
    </row>
    <row r="4861" spans="1:8" x14ac:dyDescent="0.45">
      <c r="A4861" s="1">
        <v>39064</v>
      </c>
      <c r="B4861">
        <v>790.71002199999998</v>
      </c>
      <c r="C4861">
        <v>792.88000499999998</v>
      </c>
      <c r="D4861">
        <v>785.94000200000005</v>
      </c>
      <c r="E4861">
        <v>788.75</v>
      </c>
      <c r="F4861">
        <v>788.75</v>
      </c>
      <c r="G4861">
        <v>2552260000</v>
      </c>
      <c r="H4861">
        <f t="shared" si="75"/>
        <v>4.312819619798347E-4</v>
      </c>
    </row>
    <row r="4862" spans="1:8" x14ac:dyDescent="0.45">
      <c r="A4862" s="1">
        <v>39065</v>
      </c>
      <c r="B4862">
        <v>789.30999799999995</v>
      </c>
      <c r="C4862">
        <v>798.61999500000002</v>
      </c>
      <c r="D4862">
        <v>789.30999799999995</v>
      </c>
      <c r="E4862">
        <v>794.21997099999999</v>
      </c>
      <c r="F4862">
        <v>794.21997099999999</v>
      </c>
      <c r="G4862">
        <v>2729700000</v>
      </c>
      <c r="H4862">
        <f t="shared" si="75"/>
        <v>6.9349870047543671E-3</v>
      </c>
    </row>
    <row r="4863" spans="1:8" x14ac:dyDescent="0.45">
      <c r="A4863" s="1">
        <v>39066</v>
      </c>
      <c r="B4863">
        <v>795.09002699999996</v>
      </c>
      <c r="C4863">
        <v>798.13000499999998</v>
      </c>
      <c r="D4863">
        <v>792.26000999999997</v>
      </c>
      <c r="E4863">
        <v>792.71002199999998</v>
      </c>
      <c r="F4863">
        <v>792.71002199999998</v>
      </c>
      <c r="G4863">
        <v>3229580000</v>
      </c>
      <c r="H4863">
        <f t="shared" si="75"/>
        <v>-1.9011722887033455E-3</v>
      </c>
    </row>
    <row r="4864" spans="1:8" x14ac:dyDescent="0.45">
      <c r="A4864" s="1">
        <v>39069</v>
      </c>
      <c r="B4864">
        <v>793.69000200000005</v>
      </c>
      <c r="C4864">
        <v>795.40002400000003</v>
      </c>
      <c r="D4864">
        <v>780.64001499999995</v>
      </c>
      <c r="E4864">
        <v>782.02002000000005</v>
      </c>
      <c r="F4864">
        <v>782.02002000000005</v>
      </c>
      <c r="G4864">
        <v>2568140000</v>
      </c>
      <c r="H4864">
        <f t="shared" si="75"/>
        <v>-1.3485387724793907E-2</v>
      </c>
    </row>
    <row r="4865" spans="1:8" x14ac:dyDescent="0.45">
      <c r="A4865" s="1">
        <v>39070</v>
      </c>
      <c r="B4865">
        <v>780.28002900000001</v>
      </c>
      <c r="C4865">
        <v>784.03997800000002</v>
      </c>
      <c r="D4865">
        <v>775.330017</v>
      </c>
      <c r="E4865">
        <v>782.09997599999997</v>
      </c>
      <c r="F4865">
        <v>782.09997599999997</v>
      </c>
      <c r="G4865">
        <v>2717060000</v>
      </c>
      <c r="H4865">
        <f t="shared" si="75"/>
        <v>1.0224290677363079E-4</v>
      </c>
    </row>
    <row r="4866" spans="1:8" x14ac:dyDescent="0.45">
      <c r="A4866" s="1">
        <v>39071</v>
      </c>
      <c r="B4866">
        <v>782.71002199999998</v>
      </c>
      <c r="C4866">
        <v>788.82000700000003</v>
      </c>
      <c r="D4866">
        <v>782.71002199999998</v>
      </c>
      <c r="E4866">
        <v>785.55999799999995</v>
      </c>
      <c r="F4866">
        <v>785.55999799999995</v>
      </c>
      <c r="G4866">
        <v>2387630000</v>
      </c>
      <c r="H4866">
        <f t="shared" si="75"/>
        <v>4.424014967620904E-3</v>
      </c>
    </row>
    <row r="4867" spans="1:8" x14ac:dyDescent="0.45">
      <c r="A4867" s="1">
        <v>39072</v>
      </c>
      <c r="B4867">
        <v>785.90002400000003</v>
      </c>
      <c r="C4867">
        <v>789.60998500000005</v>
      </c>
      <c r="D4867">
        <v>780.63000499999998</v>
      </c>
      <c r="E4867">
        <v>782.90002400000003</v>
      </c>
      <c r="F4867">
        <v>782.90002400000003</v>
      </c>
      <c r="G4867">
        <v>2322410000</v>
      </c>
      <c r="H4867">
        <f t="shared" si="75"/>
        <v>-3.386086367396679E-3</v>
      </c>
    </row>
    <row r="4868" spans="1:8" x14ac:dyDescent="0.45">
      <c r="A4868" s="1">
        <v>39073</v>
      </c>
      <c r="B4868">
        <v>783.22997999999995</v>
      </c>
      <c r="C4868">
        <v>783.5</v>
      </c>
      <c r="D4868">
        <v>778.11999500000002</v>
      </c>
      <c r="E4868">
        <v>780.82000700000003</v>
      </c>
      <c r="F4868">
        <v>780.82000700000003</v>
      </c>
      <c r="G4868">
        <v>1647590000</v>
      </c>
      <c r="H4868">
        <f t="shared" ref="H4868:H4931" si="76">F4868/F4867-1</f>
        <v>-2.6568104946181892E-3</v>
      </c>
    </row>
    <row r="4869" spans="1:8" x14ac:dyDescent="0.45">
      <c r="A4869" s="1">
        <v>39077</v>
      </c>
      <c r="B4869">
        <v>780.28997800000002</v>
      </c>
      <c r="C4869">
        <v>788.59002699999996</v>
      </c>
      <c r="D4869">
        <v>779.79998799999998</v>
      </c>
      <c r="E4869">
        <v>788.169983</v>
      </c>
      <c r="F4869">
        <v>788.169983</v>
      </c>
      <c r="G4869">
        <v>1310310000</v>
      </c>
      <c r="H4869">
        <f t="shared" si="76"/>
        <v>9.413150193524622E-3</v>
      </c>
    </row>
    <row r="4870" spans="1:8" x14ac:dyDescent="0.45">
      <c r="A4870" s="1">
        <v>39078</v>
      </c>
      <c r="B4870">
        <v>788.15997300000004</v>
      </c>
      <c r="C4870">
        <v>797.78997800000002</v>
      </c>
      <c r="D4870">
        <v>788.15997300000004</v>
      </c>
      <c r="E4870">
        <v>797.72997999999995</v>
      </c>
      <c r="F4870">
        <v>797.72997999999995</v>
      </c>
      <c r="G4870">
        <v>1667370000</v>
      </c>
      <c r="H4870">
        <f t="shared" si="76"/>
        <v>1.2129359410024465E-2</v>
      </c>
    </row>
    <row r="4871" spans="1:8" x14ac:dyDescent="0.45">
      <c r="A4871" s="1">
        <v>39079</v>
      </c>
      <c r="B4871">
        <v>796.97997999999995</v>
      </c>
      <c r="C4871">
        <v>798.53002900000001</v>
      </c>
      <c r="D4871">
        <v>793.40997300000004</v>
      </c>
      <c r="E4871">
        <v>794.47997999999995</v>
      </c>
      <c r="F4871">
        <v>794.47997999999995</v>
      </c>
      <c r="G4871">
        <v>1508570000</v>
      </c>
      <c r="H4871">
        <f t="shared" si="76"/>
        <v>-4.0740602478046561E-3</v>
      </c>
    </row>
    <row r="4872" spans="1:8" x14ac:dyDescent="0.45">
      <c r="A4872" s="1">
        <v>39080</v>
      </c>
      <c r="B4872">
        <v>794.44000200000005</v>
      </c>
      <c r="C4872">
        <v>795.96002199999998</v>
      </c>
      <c r="D4872">
        <v>786.84002699999996</v>
      </c>
      <c r="E4872">
        <v>787.65997300000004</v>
      </c>
      <c r="F4872">
        <v>787.65997300000004</v>
      </c>
      <c r="G4872">
        <v>1678200000</v>
      </c>
      <c r="H4872">
        <f t="shared" si="76"/>
        <v>-8.5842402221386616E-3</v>
      </c>
    </row>
    <row r="4873" spans="1:8" x14ac:dyDescent="0.45">
      <c r="A4873" s="1">
        <v>39085</v>
      </c>
      <c r="B4873">
        <v>788.30999799999995</v>
      </c>
      <c r="C4873">
        <v>796.61999500000002</v>
      </c>
      <c r="D4873">
        <v>779.30999799999995</v>
      </c>
      <c r="E4873">
        <v>787.419983</v>
      </c>
      <c r="F4873">
        <v>787.419983</v>
      </c>
      <c r="G4873">
        <v>3429160000</v>
      </c>
      <c r="H4873">
        <f t="shared" si="76"/>
        <v>-3.0468731207189403E-4</v>
      </c>
    </row>
    <row r="4874" spans="1:8" x14ac:dyDescent="0.45">
      <c r="A4874" s="1">
        <v>39086</v>
      </c>
      <c r="B4874">
        <v>786.419983</v>
      </c>
      <c r="C4874">
        <v>791.830017</v>
      </c>
      <c r="D4874">
        <v>779.70001200000002</v>
      </c>
      <c r="E4874">
        <v>789.95001200000002</v>
      </c>
      <c r="F4874">
        <v>789.95001200000002</v>
      </c>
      <c r="G4874">
        <v>3004460000</v>
      </c>
      <c r="H4874">
        <f t="shared" si="76"/>
        <v>3.2130617137258177E-3</v>
      </c>
    </row>
    <row r="4875" spans="1:8" x14ac:dyDescent="0.45">
      <c r="A4875" s="1">
        <v>39087</v>
      </c>
      <c r="B4875">
        <v>787.70001200000002</v>
      </c>
      <c r="C4875">
        <v>787.70001200000002</v>
      </c>
      <c r="D4875">
        <v>774.54998799999998</v>
      </c>
      <c r="E4875">
        <v>775.86999500000002</v>
      </c>
      <c r="F4875">
        <v>775.86999500000002</v>
      </c>
      <c r="G4875">
        <v>2919400000</v>
      </c>
      <c r="H4875">
        <f t="shared" si="76"/>
        <v>-1.7823934155469012E-2</v>
      </c>
    </row>
    <row r="4876" spans="1:8" x14ac:dyDescent="0.45">
      <c r="A4876" s="1">
        <v>39090</v>
      </c>
      <c r="B4876">
        <v>776.20001200000002</v>
      </c>
      <c r="C4876">
        <v>778.830017</v>
      </c>
      <c r="D4876">
        <v>769.27002000000005</v>
      </c>
      <c r="E4876">
        <v>776.98999000000003</v>
      </c>
      <c r="F4876">
        <v>776.98999000000003</v>
      </c>
      <c r="G4876">
        <v>2763340000</v>
      </c>
      <c r="H4876">
        <f t="shared" si="76"/>
        <v>1.4435343642849041E-3</v>
      </c>
    </row>
    <row r="4877" spans="1:8" x14ac:dyDescent="0.45">
      <c r="A4877" s="1">
        <v>39091</v>
      </c>
      <c r="B4877">
        <v>777.09997599999997</v>
      </c>
      <c r="C4877">
        <v>778.73999000000003</v>
      </c>
      <c r="D4877">
        <v>768.69000200000005</v>
      </c>
      <c r="E4877">
        <v>778.330017</v>
      </c>
      <c r="F4877">
        <v>778.330017</v>
      </c>
      <c r="G4877">
        <v>3038380000</v>
      </c>
      <c r="H4877">
        <f t="shared" si="76"/>
        <v>1.7246386919347323E-3</v>
      </c>
    </row>
    <row r="4878" spans="1:8" x14ac:dyDescent="0.45">
      <c r="A4878" s="1">
        <v>39092</v>
      </c>
      <c r="B4878">
        <v>775.78002900000001</v>
      </c>
      <c r="C4878">
        <v>779.45001200000002</v>
      </c>
      <c r="D4878">
        <v>773.14001499999995</v>
      </c>
      <c r="E4878">
        <v>778.86999500000002</v>
      </c>
      <c r="F4878">
        <v>778.86999500000002</v>
      </c>
      <c r="G4878">
        <v>2764660000</v>
      </c>
      <c r="H4878">
        <f t="shared" si="76"/>
        <v>6.9376484037109165E-4</v>
      </c>
    </row>
    <row r="4879" spans="1:8" x14ac:dyDescent="0.45">
      <c r="A4879" s="1">
        <v>39093</v>
      </c>
      <c r="B4879">
        <v>779.5</v>
      </c>
      <c r="C4879">
        <v>791</v>
      </c>
      <c r="D4879">
        <v>779.5</v>
      </c>
      <c r="E4879">
        <v>788.45001200000002</v>
      </c>
      <c r="F4879">
        <v>788.45001200000002</v>
      </c>
      <c r="G4879">
        <v>2857870000</v>
      </c>
      <c r="H4879">
        <f t="shared" si="76"/>
        <v>1.2299892230410059E-2</v>
      </c>
    </row>
    <row r="4880" spans="1:8" x14ac:dyDescent="0.45">
      <c r="A4880" s="1">
        <v>39094</v>
      </c>
      <c r="B4880">
        <v>788.10998500000005</v>
      </c>
      <c r="C4880">
        <v>794.27002000000005</v>
      </c>
      <c r="D4880">
        <v>787.86999500000002</v>
      </c>
      <c r="E4880">
        <v>794.26000999999997</v>
      </c>
      <c r="F4880">
        <v>794.26000999999997</v>
      </c>
      <c r="G4880">
        <v>2686480000</v>
      </c>
      <c r="H4880">
        <f t="shared" si="76"/>
        <v>7.3688856764200228E-3</v>
      </c>
    </row>
    <row r="4881" spans="1:8" x14ac:dyDescent="0.45">
      <c r="A4881" s="1">
        <v>39098</v>
      </c>
      <c r="B4881">
        <v>794.28002900000001</v>
      </c>
      <c r="C4881">
        <v>799.29998799999998</v>
      </c>
      <c r="D4881">
        <v>789.63000499999998</v>
      </c>
      <c r="E4881">
        <v>791.47997999999995</v>
      </c>
      <c r="F4881">
        <v>791.47997999999995</v>
      </c>
      <c r="G4881">
        <v>2599530000</v>
      </c>
      <c r="H4881">
        <f t="shared" si="76"/>
        <v>-3.5001510399598201E-3</v>
      </c>
    </row>
    <row r="4882" spans="1:8" x14ac:dyDescent="0.45">
      <c r="A4882" s="1">
        <v>39099</v>
      </c>
      <c r="B4882">
        <v>789.80999799999995</v>
      </c>
      <c r="C4882">
        <v>793.57000700000003</v>
      </c>
      <c r="D4882">
        <v>788.53997800000002</v>
      </c>
      <c r="E4882">
        <v>788.77002000000005</v>
      </c>
      <c r="F4882">
        <v>788.77002000000005</v>
      </c>
      <c r="G4882">
        <v>2690270000</v>
      </c>
      <c r="H4882">
        <f t="shared" si="76"/>
        <v>-3.4239147779833168E-3</v>
      </c>
    </row>
    <row r="4883" spans="1:8" x14ac:dyDescent="0.45">
      <c r="A4883" s="1">
        <v>39100</v>
      </c>
      <c r="B4883">
        <v>788.13000499999998</v>
      </c>
      <c r="C4883">
        <v>788.19000200000005</v>
      </c>
      <c r="D4883">
        <v>776.86999500000002</v>
      </c>
      <c r="E4883">
        <v>778.21002199999998</v>
      </c>
      <c r="F4883">
        <v>778.21002199999998</v>
      </c>
      <c r="G4883">
        <v>2822430000</v>
      </c>
      <c r="H4883">
        <f t="shared" si="76"/>
        <v>-1.3387930235989498E-2</v>
      </c>
    </row>
    <row r="4884" spans="1:8" x14ac:dyDescent="0.45">
      <c r="A4884" s="1">
        <v>39101</v>
      </c>
      <c r="B4884">
        <v>778.13000499999998</v>
      </c>
      <c r="C4884">
        <v>785.45001200000002</v>
      </c>
      <c r="D4884">
        <v>775.169983</v>
      </c>
      <c r="E4884">
        <v>785.15997300000004</v>
      </c>
      <c r="F4884">
        <v>785.15997300000004</v>
      </c>
      <c r="G4884">
        <v>2777480000</v>
      </c>
      <c r="H4884">
        <f t="shared" si="76"/>
        <v>8.9306881221327128E-3</v>
      </c>
    </row>
    <row r="4885" spans="1:8" x14ac:dyDescent="0.45">
      <c r="A4885" s="1">
        <v>39104</v>
      </c>
      <c r="B4885">
        <v>784.96002199999998</v>
      </c>
      <c r="C4885">
        <v>785.03997800000002</v>
      </c>
      <c r="D4885">
        <v>775.830017</v>
      </c>
      <c r="E4885">
        <v>777.96002199999998</v>
      </c>
      <c r="F4885">
        <v>777.96002199999998</v>
      </c>
      <c r="G4885">
        <v>2540120000</v>
      </c>
      <c r="H4885">
        <f t="shared" si="76"/>
        <v>-9.1700433638891576E-3</v>
      </c>
    </row>
    <row r="4886" spans="1:8" x14ac:dyDescent="0.45">
      <c r="A4886" s="1">
        <v>39105</v>
      </c>
      <c r="B4886">
        <v>777.59002699999996</v>
      </c>
      <c r="C4886">
        <v>788.69000200000005</v>
      </c>
      <c r="D4886">
        <v>776.82000700000003</v>
      </c>
      <c r="E4886">
        <v>785.38000499999998</v>
      </c>
      <c r="F4886">
        <v>785.38000499999998</v>
      </c>
      <c r="G4886">
        <v>2975070000</v>
      </c>
      <c r="H4886">
        <f t="shared" si="76"/>
        <v>9.5377433160697134E-3</v>
      </c>
    </row>
    <row r="4887" spans="1:8" x14ac:dyDescent="0.45">
      <c r="A4887" s="1">
        <v>39106</v>
      </c>
      <c r="B4887">
        <v>786.59002699999996</v>
      </c>
      <c r="C4887">
        <v>794.05999799999995</v>
      </c>
      <c r="D4887">
        <v>786.59002699999996</v>
      </c>
      <c r="E4887">
        <v>794.03002900000001</v>
      </c>
      <c r="F4887">
        <v>794.03002900000001</v>
      </c>
      <c r="G4887">
        <v>2783180000</v>
      </c>
      <c r="H4887">
        <f t="shared" si="76"/>
        <v>1.101380725881862E-2</v>
      </c>
    </row>
    <row r="4888" spans="1:8" x14ac:dyDescent="0.45">
      <c r="A4888" s="1">
        <v>39107</v>
      </c>
      <c r="B4888">
        <v>793.919983</v>
      </c>
      <c r="C4888">
        <v>794.64001499999995</v>
      </c>
      <c r="D4888">
        <v>782.09002699999996</v>
      </c>
      <c r="E4888">
        <v>784.19000200000005</v>
      </c>
      <c r="F4888">
        <v>784.19000200000005</v>
      </c>
      <c r="G4888">
        <v>2994330000</v>
      </c>
      <c r="H4888">
        <f t="shared" si="76"/>
        <v>-1.2392512424741042E-2</v>
      </c>
    </row>
    <row r="4889" spans="1:8" x14ac:dyDescent="0.45">
      <c r="A4889" s="1">
        <v>39108</v>
      </c>
      <c r="B4889">
        <v>784.22997999999995</v>
      </c>
      <c r="C4889">
        <v>789.07000700000003</v>
      </c>
      <c r="D4889">
        <v>778.34002699999996</v>
      </c>
      <c r="E4889">
        <v>788.14001499999995</v>
      </c>
      <c r="F4889">
        <v>788.14001499999995</v>
      </c>
      <c r="G4889">
        <v>2626620000</v>
      </c>
      <c r="H4889">
        <f t="shared" si="76"/>
        <v>5.0370611585530689E-3</v>
      </c>
    </row>
    <row r="4890" spans="1:8" x14ac:dyDescent="0.45">
      <c r="A4890" s="1">
        <v>39111</v>
      </c>
      <c r="B4890">
        <v>787.36999500000002</v>
      </c>
      <c r="C4890">
        <v>795.13000499999998</v>
      </c>
      <c r="D4890">
        <v>787.20001200000002</v>
      </c>
      <c r="E4890">
        <v>793.09997599999997</v>
      </c>
      <c r="F4890">
        <v>793.09997599999997</v>
      </c>
      <c r="G4890">
        <v>2730480000</v>
      </c>
      <c r="H4890">
        <f t="shared" si="76"/>
        <v>6.2932485416313799E-3</v>
      </c>
    </row>
    <row r="4891" spans="1:8" x14ac:dyDescent="0.45">
      <c r="A4891" s="1">
        <v>39112</v>
      </c>
      <c r="B4891">
        <v>793.59997599999997</v>
      </c>
      <c r="C4891">
        <v>798.23999000000003</v>
      </c>
      <c r="D4891">
        <v>791.84002699999996</v>
      </c>
      <c r="E4891">
        <v>797.96997099999999</v>
      </c>
      <c r="F4891">
        <v>797.96997099999999</v>
      </c>
      <c r="G4891">
        <v>2706250000</v>
      </c>
      <c r="H4891">
        <f t="shared" si="76"/>
        <v>6.1404553617083746E-3</v>
      </c>
    </row>
    <row r="4892" spans="1:8" x14ac:dyDescent="0.45">
      <c r="A4892" s="1">
        <v>39113</v>
      </c>
      <c r="B4892">
        <v>797.03002900000001</v>
      </c>
      <c r="C4892">
        <v>803.46002199999998</v>
      </c>
      <c r="D4892">
        <v>793.22997999999995</v>
      </c>
      <c r="E4892">
        <v>800.34002699999996</v>
      </c>
      <c r="F4892">
        <v>800.34002699999996</v>
      </c>
      <c r="G4892">
        <v>2976690000</v>
      </c>
      <c r="H4892">
        <f t="shared" si="76"/>
        <v>2.9701067535534698E-3</v>
      </c>
    </row>
    <row r="4893" spans="1:8" x14ac:dyDescent="0.45">
      <c r="A4893" s="1">
        <v>39114</v>
      </c>
      <c r="B4893">
        <v>802.02002000000005</v>
      </c>
      <c r="C4893">
        <v>807.77002000000005</v>
      </c>
      <c r="D4893">
        <v>801.919983</v>
      </c>
      <c r="E4893">
        <v>807.77002000000005</v>
      </c>
      <c r="F4893">
        <v>807.77002000000005</v>
      </c>
      <c r="G4893">
        <v>2914890000</v>
      </c>
      <c r="H4893">
        <f t="shared" si="76"/>
        <v>9.2835454298727527E-3</v>
      </c>
    </row>
    <row r="4894" spans="1:8" x14ac:dyDescent="0.45">
      <c r="A4894" s="1">
        <v>39115</v>
      </c>
      <c r="B4894">
        <v>807.95001200000002</v>
      </c>
      <c r="C4894">
        <v>810.34997599999997</v>
      </c>
      <c r="D4894">
        <v>806.77002000000005</v>
      </c>
      <c r="E4894">
        <v>809.419983</v>
      </c>
      <c r="F4894">
        <v>809.419983</v>
      </c>
      <c r="G4894">
        <v>2569450000</v>
      </c>
      <c r="H4894">
        <f t="shared" si="76"/>
        <v>2.0426148026637669E-3</v>
      </c>
    </row>
    <row r="4895" spans="1:8" x14ac:dyDescent="0.45">
      <c r="A4895" s="1">
        <v>39118</v>
      </c>
      <c r="B4895">
        <v>809.20001200000002</v>
      </c>
      <c r="C4895">
        <v>810.48999000000003</v>
      </c>
      <c r="D4895">
        <v>805.35998500000005</v>
      </c>
      <c r="E4895">
        <v>806.69000200000005</v>
      </c>
      <c r="F4895">
        <v>806.69000200000005</v>
      </c>
      <c r="G4895">
        <v>2439430000</v>
      </c>
      <c r="H4895">
        <f t="shared" si="76"/>
        <v>-3.3727620485494159E-3</v>
      </c>
    </row>
    <row r="4896" spans="1:8" x14ac:dyDescent="0.45">
      <c r="A4896" s="1">
        <v>39119</v>
      </c>
      <c r="B4896">
        <v>807.20001200000002</v>
      </c>
      <c r="C4896">
        <v>810.40997300000004</v>
      </c>
      <c r="D4896">
        <v>804.29998799999998</v>
      </c>
      <c r="E4896">
        <v>810.40997300000004</v>
      </c>
      <c r="F4896">
        <v>810.40997300000004</v>
      </c>
      <c r="G4896">
        <v>2608710000</v>
      </c>
      <c r="H4896">
        <f t="shared" si="76"/>
        <v>4.6114008984581289E-3</v>
      </c>
    </row>
    <row r="4897" spans="1:8" x14ac:dyDescent="0.45">
      <c r="A4897" s="1">
        <v>39120</v>
      </c>
      <c r="B4897">
        <v>811.15997300000004</v>
      </c>
      <c r="C4897">
        <v>816.20001200000002</v>
      </c>
      <c r="D4897">
        <v>809.40997300000004</v>
      </c>
      <c r="E4897">
        <v>816.20001200000002</v>
      </c>
      <c r="F4897">
        <v>816.20001200000002</v>
      </c>
      <c r="G4897">
        <v>2618820000</v>
      </c>
      <c r="H4897">
        <f t="shared" si="76"/>
        <v>7.1445801420313426E-3</v>
      </c>
    </row>
    <row r="4898" spans="1:8" x14ac:dyDescent="0.45">
      <c r="A4898" s="1">
        <v>39121</v>
      </c>
      <c r="B4898">
        <v>815.04998799999998</v>
      </c>
      <c r="C4898">
        <v>816.90002400000003</v>
      </c>
      <c r="D4898">
        <v>812.39001499999995</v>
      </c>
      <c r="E4898">
        <v>816.39001499999995</v>
      </c>
      <c r="F4898">
        <v>816.39001499999995</v>
      </c>
      <c r="G4898">
        <v>2816180000</v>
      </c>
      <c r="H4898">
        <f t="shared" si="76"/>
        <v>2.3278975398977053E-4</v>
      </c>
    </row>
    <row r="4899" spans="1:8" x14ac:dyDescent="0.45">
      <c r="A4899" s="1">
        <v>39122</v>
      </c>
      <c r="B4899">
        <v>815.97997999999995</v>
      </c>
      <c r="C4899">
        <v>817.01000999999997</v>
      </c>
      <c r="D4899">
        <v>803.60998500000005</v>
      </c>
      <c r="E4899">
        <v>807.10998500000005</v>
      </c>
      <c r="F4899">
        <v>807.10998500000005</v>
      </c>
      <c r="G4899">
        <v>2951810000</v>
      </c>
      <c r="H4899">
        <f t="shared" si="76"/>
        <v>-1.1367152745002551E-2</v>
      </c>
    </row>
    <row r="4900" spans="1:8" x14ac:dyDescent="0.45">
      <c r="A4900" s="1">
        <v>39125</v>
      </c>
      <c r="B4900">
        <v>808.02002000000005</v>
      </c>
      <c r="C4900">
        <v>808.30999799999995</v>
      </c>
      <c r="D4900">
        <v>802.40997300000004</v>
      </c>
      <c r="E4900">
        <v>805.78997800000002</v>
      </c>
      <c r="F4900">
        <v>805.78997800000002</v>
      </c>
      <c r="G4900">
        <v>2395680000</v>
      </c>
      <c r="H4900">
        <f t="shared" si="76"/>
        <v>-1.6354735098463857E-3</v>
      </c>
    </row>
    <row r="4901" spans="1:8" x14ac:dyDescent="0.45">
      <c r="A4901" s="1">
        <v>39126</v>
      </c>
      <c r="B4901">
        <v>806.97997999999995</v>
      </c>
      <c r="C4901">
        <v>812.53002900000001</v>
      </c>
      <c r="D4901">
        <v>806.97997999999995</v>
      </c>
      <c r="E4901">
        <v>812.53002900000001</v>
      </c>
      <c r="F4901">
        <v>812.53002900000001</v>
      </c>
      <c r="G4901">
        <v>2652150000</v>
      </c>
      <c r="H4901">
        <f t="shared" si="76"/>
        <v>8.3645257250890559E-3</v>
      </c>
    </row>
    <row r="4902" spans="1:8" x14ac:dyDescent="0.45">
      <c r="A4902" s="1">
        <v>39127</v>
      </c>
      <c r="B4902">
        <v>812.59997599999997</v>
      </c>
      <c r="C4902">
        <v>818.07000700000003</v>
      </c>
      <c r="D4902">
        <v>811.72997999999995</v>
      </c>
      <c r="E4902">
        <v>813.98999000000003</v>
      </c>
      <c r="F4902">
        <v>813.98999000000003</v>
      </c>
      <c r="G4902">
        <v>2699290000</v>
      </c>
      <c r="H4902">
        <f t="shared" si="76"/>
        <v>1.7968086690860474E-3</v>
      </c>
    </row>
    <row r="4903" spans="1:8" x14ac:dyDescent="0.45">
      <c r="A4903" s="1">
        <v>39128</v>
      </c>
      <c r="B4903">
        <v>814.32000700000003</v>
      </c>
      <c r="C4903">
        <v>817.64001499999995</v>
      </c>
      <c r="D4903">
        <v>812.01000999999997</v>
      </c>
      <c r="E4903">
        <v>815.42999299999997</v>
      </c>
      <c r="F4903">
        <v>815.42999299999997</v>
      </c>
      <c r="G4903">
        <v>2490920000</v>
      </c>
      <c r="H4903">
        <f t="shared" si="76"/>
        <v>1.7690672092907089E-3</v>
      </c>
    </row>
    <row r="4904" spans="1:8" x14ac:dyDescent="0.45">
      <c r="A4904" s="1">
        <v>39129</v>
      </c>
      <c r="B4904">
        <v>815.63000499999998</v>
      </c>
      <c r="C4904">
        <v>818.46002199999998</v>
      </c>
      <c r="D4904">
        <v>810.17999299999997</v>
      </c>
      <c r="E4904">
        <v>818.15002400000003</v>
      </c>
      <c r="F4904">
        <v>818.15002400000003</v>
      </c>
      <c r="G4904">
        <v>2399450000</v>
      </c>
      <c r="H4904">
        <f t="shared" si="76"/>
        <v>3.3357014377077832E-3</v>
      </c>
    </row>
    <row r="4905" spans="1:8" x14ac:dyDescent="0.45">
      <c r="A4905" s="1">
        <v>39133</v>
      </c>
      <c r="B4905">
        <v>816.86999500000002</v>
      </c>
      <c r="C4905">
        <v>827.17999299999997</v>
      </c>
      <c r="D4905">
        <v>812.19000200000005</v>
      </c>
      <c r="E4905">
        <v>826.10998500000005</v>
      </c>
      <c r="F4905">
        <v>826.10998500000005</v>
      </c>
      <c r="G4905">
        <v>2337860000</v>
      </c>
      <c r="H4905">
        <f t="shared" si="76"/>
        <v>9.7292192953599699E-3</v>
      </c>
    </row>
    <row r="4906" spans="1:8" x14ac:dyDescent="0.45">
      <c r="A4906" s="1">
        <v>39134</v>
      </c>
      <c r="B4906">
        <v>824.330017</v>
      </c>
      <c r="C4906">
        <v>827.330017</v>
      </c>
      <c r="D4906">
        <v>821.82000700000003</v>
      </c>
      <c r="E4906">
        <v>827.330017</v>
      </c>
      <c r="F4906">
        <v>827.330017</v>
      </c>
      <c r="G4906">
        <v>2606980000</v>
      </c>
      <c r="H4906">
        <f t="shared" si="76"/>
        <v>1.4768396728674915E-3</v>
      </c>
    </row>
    <row r="4907" spans="1:8" x14ac:dyDescent="0.45">
      <c r="A4907" s="1">
        <v>39135</v>
      </c>
      <c r="B4907">
        <v>827.63000499999998</v>
      </c>
      <c r="C4907">
        <v>830.01000999999997</v>
      </c>
      <c r="D4907">
        <v>822.71997099999999</v>
      </c>
      <c r="E4907">
        <v>829.44000200000005</v>
      </c>
      <c r="F4907">
        <v>829.44000200000005</v>
      </c>
      <c r="G4907">
        <v>1950770000</v>
      </c>
      <c r="H4907">
        <f t="shared" si="76"/>
        <v>2.5503547032550422E-3</v>
      </c>
    </row>
    <row r="4908" spans="1:8" x14ac:dyDescent="0.45">
      <c r="A4908" s="1">
        <v>39136</v>
      </c>
      <c r="B4908">
        <v>828.79998799999998</v>
      </c>
      <c r="C4908">
        <v>828.84002699999996</v>
      </c>
      <c r="D4908">
        <v>823.10998500000005</v>
      </c>
      <c r="E4908">
        <v>826.64001499999995</v>
      </c>
      <c r="F4908">
        <v>826.64001499999995</v>
      </c>
      <c r="G4908">
        <v>2579950000</v>
      </c>
      <c r="H4908">
        <f t="shared" si="76"/>
        <v>-3.3757559235731982E-3</v>
      </c>
    </row>
    <row r="4909" spans="1:8" x14ac:dyDescent="0.45">
      <c r="A4909" s="1">
        <v>39139</v>
      </c>
      <c r="B4909">
        <v>828.03002900000001</v>
      </c>
      <c r="C4909">
        <v>829.40002400000003</v>
      </c>
      <c r="D4909">
        <v>818.23999000000003</v>
      </c>
      <c r="E4909">
        <v>823.69000200000005</v>
      </c>
      <c r="F4909">
        <v>823.69000200000005</v>
      </c>
      <c r="G4909">
        <v>2822170000</v>
      </c>
      <c r="H4909">
        <f t="shared" si="76"/>
        <v>-3.5686791668316786E-3</v>
      </c>
    </row>
    <row r="4910" spans="1:8" x14ac:dyDescent="0.45">
      <c r="A4910" s="1">
        <v>39140</v>
      </c>
      <c r="B4910">
        <v>817.65997300000004</v>
      </c>
      <c r="C4910">
        <v>817.65997300000004</v>
      </c>
      <c r="D4910">
        <v>790.48999000000003</v>
      </c>
      <c r="E4910">
        <v>792.65997300000004</v>
      </c>
      <c r="F4910">
        <v>792.65997300000004</v>
      </c>
      <c r="G4910">
        <v>4065230000</v>
      </c>
      <c r="H4910">
        <f t="shared" si="76"/>
        <v>-3.7671974801996022E-2</v>
      </c>
    </row>
    <row r="4911" spans="1:8" x14ac:dyDescent="0.45">
      <c r="A4911" s="1">
        <v>39141</v>
      </c>
      <c r="B4911">
        <v>793.26000999999997</v>
      </c>
      <c r="C4911">
        <v>797.45001200000002</v>
      </c>
      <c r="D4911">
        <v>784.419983</v>
      </c>
      <c r="E4911">
        <v>793.29998799999998</v>
      </c>
      <c r="F4911">
        <v>793.29998799999998</v>
      </c>
      <c r="G4911">
        <v>3925250000</v>
      </c>
      <c r="H4911">
        <f t="shared" si="76"/>
        <v>8.0742691923463283E-4</v>
      </c>
    </row>
    <row r="4912" spans="1:8" x14ac:dyDescent="0.45">
      <c r="A4912" s="1">
        <v>39142</v>
      </c>
      <c r="B4912">
        <v>787.61999500000002</v>
      </c>
      <c r="C4912">
        <v>795.94000200000005</v>
      </c>
      <c r="D4912">
        <v>773.88000499999998</v>
      </c>
      <c r="E4912">
        <v>791.03002900000001</v>
      </c>
      <c r="F4912">
        <v>791.03002900000001</v>
      </c>
      <c r="G4912">
        <v>3874910000</v>
      </c>
      <c r="H4912">
        <f t="shared" si="76"/>
        <v>-2.8614131278670296E-3</v>
      </c>
    </row>
    <row r="4913" spans="1:8" x14ac:dyDescent="0.45">
      <c r="A4913" s="1">
        <v>39143</v>
      </c>
      <c r="B4913">
        <v>788.20001200000002</v>
      </c>
      <c r="C4913">
        <v>788.60998500000005</v>
      </c>
      <c r="D4913">
        <v>775.169983</v>
      </c>
      <c r="E4913">
        <v>775.44000200000005</v>
      </c>
      <c r="F4913">
        <v>775.44000200000005</v>
      </c>
      <c r="G4913">
        <v>3312260000</v>
      </c>
      <c r="H4913">
        <f t="shared" si="76"/>
        <v>-1.9708514757282303E-2</v>
      </c>
    </row>
    <row r="4914" spans="1:8" x14ac:dyDescent="0.45">
      <c r="A4914" s="1">
        <v>39146</v>
      </c>
      <c r="B4914">
        <v>771.90997300000004</v>
      </c>
      <c r="C4914">
        <v>777.36999500000002</v>
      </c>
      <c r="D4914">
        <v>760.05999799999995</v>
      </c>
      <c r="E4914">
        <v>760.05999799999995</v>
      </c>
      <c r="F4914">
        <v>760.05999799999995</v>
      </c>
      <c r="G4914">
        <v>3480520000</v>
      </c>
      <c r="H4914">
        <f t="shared" si="76"/>
        <v>-1.9833905860327405E-2</v>
      </c>
    </row>
    <row r="4915" spans="1:8" x14ac:dyDescent="0.45">
      <c r="A4915" s="1">
        <v>39147</v>
      </c>
      <c r="B4915">
        <v>764.32000700000003</v>
      </c>
      <c r="C4915">
        <v>781.830017</v>
      </c>
      <c r="D4915">
        <v>764.32000700000003</v>
      </c>
      <c r="E4915">
        <v>778.88000499999998</v>
      </c>
      <c r="F4915">
        <v>778.88000499999998</v>
      </c>
      <c r="G4915">
        <v>3358160000</v>
      </c>
      <c r="H4915">
        <f t="shared" si="76"/>
        <v>2.4761212337871319E-2</v>
      </c>
    </row>
    <row r="4916" spans="1:8" x14ac:dyDescent="0.45">
      <c r="A4916" s="1">
        <v>39148</v>
      </c>
      <c r="B4916">
        <v>778.75</v>
      </c>
      <c r="C4916">
        <v>781.13000499999998</v>
      </c>
      <c r="D4916">
        <v>773.71002199999998</v>
      </c>
      <c r="E4916">
        <v>775.90002400000003</v>
      </c>
      <c r="F4916">
        <v>775.90002400000003</v>
      </c>
      <c r="G4916">
        <v>3141350000</v>
      </c>
      <c r="H4916">
        <f t="shared" si="76"/>
        <v>-3.8259821549789796E-3</v>
      </c>
    </row>
    <row r="4917" spans="1:8" x14ac:dyDescent="0.45">
      <c r="A4917" s="1">
        <v>39149</v>
      </c>
      <c r="B4917">
        <v>780.28997800000002</v>
      </c>
      <c r="C4917">
        <v>786.75</v>
      </c>
      <c r="D4917">
        <v>778.89001499999995</v>
      </c>
      <c r="E4917">
        <v>781.14001499999995</v>
      </c>
      <c r="F4917">
        <v>781.14001499999995</v>
      </c>
      <c r="G4917">
        <v>3014850000</v>
      </c>
      <c r="H4917">
        <f t="shared" si="76"/>
        <v>6.7534358008989326E-3</v>
      </c>
    </row>
    <row r="4918" spans="1:8" x14ac:dyDescent="0.45">
      <c r="A4918" s="1">
        <v>39150</v>
      </c>
      <c r="B4918">
        <v>784.20001200000002</v>
      </c>
      <c r="C4918">
        <v>787.48999000000003</v>
      </c>
      <c r="D4918">
        <v>780.07000700000003</v>
      </c>
      <c r="E4918">
        <v>785.11999500000002</v>
      </c>
      <c r="F4918">
        <v>785.11999500000002</v>
      </c>
      <c r="G4918">
        <v>2623050000</v>
      </c>
      <c r="H4918">
        <f t="shared" si="76"/>
        <v>5.0950916910843524E-3</v>
      </c>
    </row>
    <row r="4919" spans="1:8" x14ac:dyDescent="0.45">
      <c r="A4919" s="1">
        <v>39153</v>
      </c>
      <c r="B4919">
        <v>784.64001499999995</v>
      </c>
      <c r="C4919">
        <v>789.88000499999998</v>
      </c>
      <c r="D4919">
        <v>783.44000200000005</v>
      </c>
      <c r="E4919">
        <v>789</v>
      </c>
      <c r="F4919">
        <v>789</v>
      </c>
      <c r="G4919">
        <v>2664000000</v>
      </c>
      <c r="H4919">
        <f t="shared" si="76"/>
        <v>4.9419261064673758E-3</v>
      </c>
    </row>
    <row r="4920" spans="1:8" x14ac:dyDescent="0.45">
      <c r="A4920" s="1">
        <v>39154</v>
      </c>
      <c r="B4920">
        <v>786.40997300000004</v>
      </c>
      <c r="C4920">
        <v>786.40997300000004</v>
      </c>
      <c r="D4920">
        <v>767.98999000000003</v>
      </c>
      <c r="E4920">
        <v>769.11999500000002</v>
      </c>
      <c r="F4920">
        <v>769.11999500000002</v>
      </c>
      <c r="G4920">
        <v>3485570000</v>
      </c>
      <c r="H4920">
        <f t="shared" si="76"/>
        <v>-2.5196457541191375E-2</v>
      </c>
    </row>
    <row r="4921" spans="1:8" x14ac:dyDescent="0.45">
      <c r="A4921" s="1">
        <v>39155</v>
      </c>
      <c r="B4921">
        <v>768.52002000000005</v>
      </c>
      <c r="C4921">
        <v>776.77002000000005</v>
      </c>
      <c r="D4921">
        <v>761.05999799999995</v>
      </c>
      <c r="E4921">
        <v>775.67999299999997</v>
      </c>
      <c r="F4921">
        <v>775.67999299999997</v>
      </c>
      <c r="G4921">
        <v>3758350000</v>
      </c>
      <c r="H4921">
        <f t="shared" si="76"/>
        <v>8.5292256639355468E-3</v>
      </c>
    </row>
    <row r="4922" spans="1:8" x14ac:dyDescent="0.45">
      <c r="A4922" s="1">
        <v>39156</v>
      </c>
      <c r="B4922">
        <v>775.69000200000005</v>
      </c>
      <c r="C4922">
        <v>783.60998500000005</v>
      </c>
      <c r="D4922">
        <v>775.69000200000005</v>
      </c>
      <c r="E4922">
        <v>783.60998500000005</v>
      </c>
      <c r="F4922">
        <v>783.60998500000005</v>
      </c>
      <c r="G4922">
        <v>2821900000</v>
      </c>
      <c r="H4922">
        <f t="shared" si="76"/>
        <v>1.0223277732522407E-2</v>
      </c>
    </row>
    <row r="4923" spans="1:8" x14ac:dyDescent="0.45">
      <c r="A4923" s="1">
        <v>39157</v>
      </c>
      <c r="B4923">
        <v>783.44000200000005</v>
      </c>
      <c r="C4923">
        <v>784.78997800000002</v>
      </c>
      <c r="D4923">
        <v>776.48999000000003</v>
      </c>
      <c r="E4923">
        <v>778.77002000000005</v>
      </c>
      <c r="F4923">
        <v>778.77002000000005</v>
      </c>
      <c r="G4923">
        <v>3393640000</v>
      </c>
      <c r="H4923">
        <f t="shared" si="76"/>
        <v>-6.1764973553776192E-3</v>
      </c>
    </row>
    <row r="4924" spans="1:8" x14ac:dyDescent="0.45">
      <c r="A4924" s="1">
        <v>39160</v>
      </c>
      <c r="B4924">
        <v>780.919983</v>
      </c>
      <c r="C4924">
        <v>789.28997800000002</v>
      </c>
      <c r="D4924">
        <v>780.919983</v>
      </c>
      <c r="E4924">
        <v>787.04998799999998</v>
      </c>
      <c r="F4924">
        <v>787.04998799999998</v>
      </c>
      <c r="G4924">
        <v>2777180000</v>
      </c>
      <c r="H4924">
        <f t="shared" si="76"/>
        <v>1.0632109335693141E-2</v>
      </c>
    </row>
    <row r="4925" spans="1:8" x14ac:dyDescent="0.45">
      <c r="A4925" s="1">
        <v>39161</v>
      </c>
      <c r="B4925">
        <v>786.59002699999996</v>
      </c>
      <c r="C4925">
        <v>793.60998500000005</v>
      </c>
      <c r="D4925">
        <v>785.580017</v>
      </c>
      <c r="E4925">
        <v>793.59997599999997</v>
      </c>
      <c r="F4925">
        <v>793.59997599999997</v>
      </c>
      <c r="G4925">
        <v>2795940000</v>
      </c>
      <c r="H4925">
        <f t="shared" si="76"/>
        <v>8.3222007494649919E-3</v>
      </c>
    </row>
    <row r="4926" spans="1:8" x14ac:dyDescent="0.45">
      <c r="A4926" s="1">
        <v>39162</v>
      </c>
      <c r="B4926">
        <v>794.25</v>
      </c>
      <c r="C4926">
        <v>808.55999799999995</v>
      </c>
      <c r="D4926">
        <v>792.73999000000003</v>
      </c>
      <c r="E4926">
        <v>807.46997099999999</v>
      </c>
      <c r="F4926">
        <v>807.46997099999999</v>
      </c>
      <c r="G4926">
        <v>3184770000</v>
      </c>
      <c r="H4926">
        <f t="shared" si="76"/>
        <v>1.747731277653175E-2</v>
      </c>
    </row>
    <row r="4927" spans="1:8" x14ac:dyDescent="0.45">
      <c r="A4927" s="1">
        <v>39163</v>
      </c>
      <c r="B4927">
        <v>808.40002400000003</v>
      </c>
      <c r="C4927">
        <v>809.28002900000001</v>
      </c>
      <c r="D4927">
        <v>804.59002699999996</v>
      </c>
      <c r="E4927">
        <v>808.04998799999998</v>
      </c>
      <c r="F4927">
        <v>808.04998799999998</v>
      </c>
      <c r="G4927">
        <v>3129970000</v>
      </c>
      <c r="H4927">
        <f t="shared" si="76"/>
        <v>7.1831401888755586E-4</v>
      </c>
    </row>
    <row r="4928" spans="1:8" x14ac:dyDescent="0.45">
      <c r="A4928" s="1">
        <v>39164</v>
      </c>
      <c r="B4928">
        <v>807.84997599999997</v>
      </c>
      <c r="C4928">
        <v>810.38000499999998</v>
      </c>
      <c r="D4928">
        <v>807.36999500000002</v>
      </c>
      <c r="E4928">
        <v>809.51000999999997</v>
      </c>
      <c r="F4928">
        <v>809.51000999999997</v>
      </c>
      <c r="G4928">
        <v>2619020000</v>
      </c>
      <c r="H4928">
        <f t="shared" si="76"/>
        <v>1.8068461378406564E-3</v>
      </c>
    </row>
    <row r="4929" spans="1:8" x14ac:dyDescent="0.45">
      <c r="A4929" s="1">
        <v>39167</v>
      </c>
      <c r="B4929">
        <v>810</v>
      </c>
      <c r="C4929">
        <v>811.04998799999998</v>
      </c>
      <c r="D4929">
        <v>802.13000499999998</v>
      </c>
      <c r="E4929">
        <v>808.94000200000005</v>
      </c>
      <c r="F4929">
        <v>808.94000200000005</v>
      </c>
      <c r="G4929">
        <v>2754660000</v>
      </c>
      <c r="H4929">
        <f t="shared" si="76"/>
        <v>-7.0413953250547667E-4</v>
      </c>
    </row>
    <row r="4930" spans="1:8" x14ac:dyDescent="0.45">
      <c r="A4930" s="1">
        <v>39168</v>
      </c>
      <c r="B4930">
        <v>808.88000499999998</v>
      </c>
      <c r="C4930">
        <v>808.88000499999998</v>
      </c>
      <c r="D4930">
        <v>800.61999500000002</v>
      </c>
      <c r="E4930">
        <v>802.35998500000005</v>
      </c>
      <c r="F4930">
        <v>802.35998500000005</v>
      </c>
      <c r="G4930">
        <v>2673040000</v>
      </c>
      <c r="H4930">
        <f t="shared" si="76"/>
        <v>-8.1341224117137401E-3</v>
      </c>
    </row>
    <row r="4931" spans="1:8" x14ac:dyDescent="0.45">
      <c r="A4931" s="1">
        <v>39169</v>
      </c>
      <c r="B4931">
        <v>799.95001200000002</v>
      </c>
      <c r="C4931">
        <v>800.86999500000002</v>
      </c>
      <c r="D4931">
        <v>792.96997099999999</v>
      </c>
      <c r="E4931">
        <v>797.40002400000003</v>
      </c>
      <c r="F4931">
        <v>797.40002400000003</v>
      </c>
      <c r="G4931">
        <v>3000440000</v>
      </c>
      <c r="H4931">
        <f t="shared" si="76"/>
        <v>-6.1817153057551755E-3</v>
      </c>
    </row>
    <row r="4932" spans="1:8" x14ac:dyDescent="0.45">
      <c r="A4932" s="1">
        <v>39170</v>
      </c>
      <c r="B4932">
        <v>800.07000700000003</v>
      </c>
      <c r="C4932">
        <v>803.09002699999996</v>
      </c>
      <c r="D4932">
        <v>791.419983</v>
      </c>
      <c r="E4932">
        <v>798.94000200000005</v>
      </c>
      <c r="F4932">
        <v>798.94000200000005</v>
      </c>
      <c r="G4932">
        <v>2854710000</v>
      </c>
      <c r="H4932">
        <f t="shared" ref="H4932:H4995" si="77">F4932/F4931-1</f>
        <v>1.9312490013168038E-3</v>
      </c>
    </row>
    <row r="4933" spans="1:8" x14ac:dyDescent="0.45">
      <c r="A4933" s="1">
        <v>39171</v>
      </c>
      <c r="B4933">
        <v>799.95001200000002</v>
      </c>
      <c r="C4933">
        <v>804.330017</v>
      </c>
      <c r="D4933">
        <v>794.419983</v>
      </c>
      <c r="E4933">
        <v>800.71002199999998</v>
      </c>
      <c r="F4933">
        <v>800.71002199999998</v>
      </c>
      <c r="G4933">
        <v>2903960000</v>
      </c>
      <c r="H4933">
        <f t="shared" si="77"/>
        <v>2.2154604795967536E-3</v>
      </c>
    </row>
    <row r="4934" spans="1:8" x14ac:dyDescent="0.45">
      <c r="A4934" s="1">
        <v>39174</v>
      </c>
      <c r="B4934">
        <v>801.77002000000005</v>
      </c>
      <c r="C4934">
        <v>803.21997099999999</v>
      </c>
      <c r="D4934">
        <v>798.169983</v>
      </c>
      <c r="E4934">
        <v>803.21997099999999</v>
      </c>
      <c r="F4934">
        <v>803.21997099999999</v>
      </c>
      <c r="G4934">
        <v>2875880000</v>
      </c>
      <c r="H4934">
        <f t="shared" si="77"/>
        <v>3.1346541582315535E-3</v>
      </c>
    </row>
    <row r="4935" spans="1:8" x14ac:dyDescent="0.45">
      <c r="A4935" s="1">
        <v>39175</v>
      </c>
      <c r="B4935">
        <v>804.02002000000005</v>
      </c>
      <c r="C4935">
        <v>813.36999500000002</v>
      </c>
      <c r="D4935">
        <v>804.02002000000005</v>
      </c>
      <c r="E4935">
        <v>811.77002000000005</v>
      </c>
      <c r="F4935">
        <v>811.77002000000005</v>
      </c>
      <c r="G4935">
        <v>2921760000</v>
      </c>
      <c r="H4935">
        <f t="shared" si="77"/>
        <v>1.0644716651349473E-2</v>
      </c>
    </row>
    <row r="4936" spans="1:8" x14ac:dyDescent="0.45">
      <c r="A4936" s="1">
        <v>39176</v>
      </c>
      <c r="B4936">
        <v>811.580017</v>
      </c>
      <c r="C4936">
        <v>811.830017</v>
      </c>
      <c r="D4936">
        <v>807.78002900000001</v>
      </c>
      <c r="E4936">
        <v>810.78997800000002</v>
      </c>
      <c r="F4936">
        <v>810.78997800000002</v>
      </c>
      <c r="G4936">
        <v>2616320000</v>
      </c>
      <c r="H4936">
        <f t="shared" si="77"/>
        <v>-1.2072902125653817E-3</v>
      </c>
    </row>
    <row r="4937" spans="1:8" x14ac:dyDescent="0.45">
      <c r="A4937" s="1">
        <v>39177</v>
      </c>
      <c r="B4937">
        <v>810.85998500000005</v>
      </c>
      <c r="C4937">
        <v>813.90002400000003</v>
      </c>
      <c r="D4937">
        <v>810.34997599999997</v>
      </c>
      <c r="E4937">
        <v>813.34997599999997</v>
      </c>
      <c r="F4937">
        <v>813.34997599999997</v>
      </c>
      <c r="G4937">
        <v>2357230000</v>
      </c>
      <c r="H4937">
        <f t="shared" si="77"/>
        <v>3.1574119925787958E-3</v>
      </c>
    </row>
    <row r="4938" spans="1:8" x14ac:dyDescent="0.45">
      <c r="A4938" s="1">
        <v>39181</v>
      </c>
      <c r="B4938">
        <v>813.84002699999996</v>
      </c>
      <c r="C4938">
        <v>814.30999799999995</v>
      </c>
      <c r="D4938">
        <v>809.919983</v>
      </c>
      <c r="E4938">
        <v>811.64001499999995</v>
      </c>
      <c r="F4938">
        <v>811.64001499999995</v>
      </c>
      <c r="G4938">
        <v>2349410000</v>
      </c>
      <c r="H4938">
        <f t="shared" si="77"/>
        <v>-2.1023680462984862E-3</v>
      </c>
    </row>
    <row r="4939" spans="1:8" x14ac:dyDescent="0.45">
      <c r="A4939" s="1">
        <v>39182</v>
      </c>
      <c r="B4939">
        <v>811.40997300000004</v>
      </c>
      <c r="C4939">
        <v>816.13000499999998</v>
      </c>
      <c r="D4939">
        <v>811.40002400000003</v>
      </c>
      <c r="E4939">
        <v>814.51000999999997</v>
      </c>
      <c r="F4939">
        <v>814.51000999999997</v>
      </c>
      <c r="G4939">
        <v>2510110000</v>
      </c>
      <c r="H4939">
        <f t="shared" si="77"/>
        <v>3.5360442400071967E-3</v>
      </c>
    </row>
    <row r="4940" spans="1:8" x14ac:dyDescent="0.45">
      <c r="A4940" s="1">
        <v>39183</v>
      </c>
      <c r="B4940">
        <v>814.82000700000003</v>
      </c>
      <c r="C4940">
        <v>814.92999299999997</v>
      </c>
      <c r="D4940">
        <v>804.59997599999997</v>
      </c>
      <c r="E4940">
        <v>808.23999000000003</v>
      </c>
      <c r="F4940">
        <v>808.23999000000003</v>
      </c>
      <c r="G4940">
        <v>2950190000</v>
      </c>
      <c r="H4940">
        <f t="shared" si="77"/>
        <v>-7.6979041669480441E-3</v>
      </c>
    </row>
    <row r="4941" spans="1:8" x14ac:dyDescent="0.45">
      <c r="A4941" s="1">
        <v>39184</v>
      </c>
      <c r="B4941">
        <v>807.14001499999995</v>
      </c>
      <c r="C4941">
        <v>815.04998799999998</v>
      </c>
      <c r="D4941">
        <v>803.14001499999995</v>
      </c>
      <c r="E4941">
        <v>815.04998799999998</v>
      </c>
      <c r="F4941">
        <v>815.04998799999998</v>
      </c>
      <c r="G4941">
        <v>2770570000</v>
      </c>
      <c r="H4941">
        <f t="shared" si="77"/>
        <v>8.4257127638536211E-3</v>
      </c>
    </row>
    <row r="4942" spans="1:8" x14ac:dyDescent="0.45">
      <c r="A4942" s="1">
        <v>39185</v>
      </c>
      <c r="B4942">
        <v>815.02002000000005</v>
      </c>
      <c r="C4942">
        <v>819.38000499999998</v>
      </c>
      <c r="D4942">
        <v>811.78002900000001</v>
      </c>
      <c r="E4942">
        <v>819.38000499999998</v>
      </c>
      <c r="F4942">
        <v>819.38000499999998</v>
      </c>
      <c r="G4942">
        <v>2690020000</v>
      </c>
      <c r="H4942">
        <f t="shared" si="77"/>
        <v>5.3125784476424354E-3</v>
      </c>
    </row>
    <row r="4943" spans="1:8" x14ac:dyDescent="0.45">
      <c r="A4943" s="1">
        <v>39188</v>
      </c>
      <c r="B4943">
        <v>821.11999500000002</v>
      </c>
      <c r="C4943">
        <v>831.48999000000003</v>
      </c>
      <c r="D4943">
        <v>821.11999500000002</v>
      </c>
      <c r="E4943">
        <v>831.44000200000005</v>
      </c>
      <c r="F4943">
        <v>831.44000200000005</v>
      </c>
      <c r="G4943">
        <v>2870140000</v>
      </c>
      <c r="H4943">
        <f t="shared" si="77"/>
        <v>1.4718441902911827E-2</v>
      </c>
    </row>
    <row r="4944" spans="1:8" x14ac:dyDescent="0.45">
      <c r="A4944" s="1">
        <v>39189</v>
      </c>
      <c r="B4944">
        <v>831.05999799999995</v>
      </c>
      <c r="C4944">
        <v>831.71002199999998</v>
      </c>
      <c r="D4944">
        <v>826.03997800000002</v>
      </c>
      <c r="E4944">
        <v>828.96002199999998</v>
      </c>
      <c r="F4944">
        <v>828.96002199999998</v>
      </c>
      <c r="G4944">
        <v>2920570000</v>
      </c>
      <c r="H4944">
        <f t="shared" si="77"/>
        <v>-2.9827528072194909E-3</v>
      </c>
    </row>
    <row r="4945" spans="1:8" x14ac:dyDescent="0.45">
      <c r="A4945" s="1">
        <v>39190</v>
      </c>
      <c r="B4945">
        <v>827.40997300000004</v>
      </c>
      <c r="C4945">
        <v>827.54998799999998</v>
      </c>
      <c r="D4945">
        <v>823.32000700000003</v>
      </c>
      <c r="E4945">
        <v>824.38000499999998</v>
      </c>
      <c r="F4945">
        <v>824.38000499999998</v>
      </c>
      <c r="G4945">
        <v>2971330000</v>
      </c>
      <c r="H4945">
        <f t="shared" si="77"/>
        <v>-5.525015535670752E-3</v>
      </c>
    </row>
    <row r="4946" spans="1:8" x14ac:dyDescent="0.45">
      <c r="A4946" s="1">
        <v>39191</v>
      </c>
      <c r="B4946">
        <v>823.82000700000003</v>
      </c>
      <c r="C4946">
        <v>823.82000700000003</v>
      </c>
      <c r="D4946">
        <v>815.90002400000003</v>
      </c>
      <c r="E4946">
        <v>819.32000700000003</v>
      </c>
      <c r="F4946">
        <v>819.32000700000003</v>
      </c>
      <c r="G4946">
        <v>2913610000</v>
      </c>
      <c r="H4946">
        <f t="shared" si="77"/>
        <v>-6.1379436295279088E-3</v>
      </c>
    </row>
    <row r="4947" spans="1:8" x14ac:dyDescent="0.45">
      <c r="A4947" s="1">
        <v>39192</v>
      </c>
      <c r="B4947">
        <v>823.54998799999998</v>
      </c>
      <c r="C4947">
        <v>829.42999299999997</v>
      </c>
      <c r="D4947">
        <v>823.54998799999998</v>
      </c>
      <c r="E4947">
        <v>828.85998500000005</v>
      </c>
      <c r="F4947">
        <v>828.85998500000005</v>
      </c>
      <c r="G4947">
        <v>3329940000</v>
      </c>
      <c r="H4947">
        <f t="shared" si="77"/>
        <v>1.1643775226399367E-2</v>
      </c>
    </row>
    <row r="4948" spans="1:8" x14ac:dyDescent="0.45">
      <c r="A4948" s="1">
        <v>39195</v>
      </c>
      <c r="B4948">
        <v>827.90997300000004</v>
      </c>
      <c r="C4948">
        <v>830.72997999999995</v>
      </c>
      <c r="D4948">
        <v>825.34997599999997</v>
      </c>
      <c r="E4948">
        <v>827.54998799999998</v>
      </c>
      <c r="F4948">
        <v>827.54998799999998</v>
      </c>
      <c r="G4948">
        <v>2575020000</v>
      </c>
      <c r="H4948">
        <f t="shared" si="77"/>
        <v>-1.5804804474908174E-3</v>
      </c>
    </row>
    <row r="4949" spans="1:8" x14ac:dyDescent="0.45">
      <c r="A4949" s="1">
        <v>39196</v>
      </c>
      <c r="B4949">
        <v>828.34002699999996</v>
      </c>
      <c r="C4949">
        <v>829.30999799999995</v>
      </c>
      <c r="D4949">
        <v>820.20001200000002</v>
      </c>
      <c r="E4949">
        <v>826.35998500000005</v>
      </c>
      <c r="F4949">
        <v>826.35998500000005</v>
      </c>
      <c r="G4949">
        <v>3119750000</v>
      </c>
      <c r="H4949">
        <f t="shared" si="77"/>
        <v>-1.4379832242834567E-3</v>
      </c>
    </row>
    <row r="4950" spans="1:8" x14ac:dyDescent="0.45">
      <c r="A4950" s="1">
        <v>39197</v>
      </c>
      <c r="B4950">
        <v>828.29998799999998</v>
      </c>
      <c r="C4950">
        <v>834.89001499999995</v>
      </c>
      <c r="D4950">
        <v>826.28997800000002</v>
      </c>
      <c r="E4950">
        <v>832.07000700000003</v>
      </c>
      <c r="F4950">
        <v>832.07000700000003</v>
      </c>
      <c r="G4950">
        <v>3252590000</v>
      </c>
      <c r="H4950">
        <f t="shared" si="77"/>
        <v>6.9098481335587714E-3</v>
      </c>
    </row>
    <row r="4951" spans="1:8" x14ac:dyDescent="0.45">
      <c r="A4951" s="1">
        <v>39198</v>
      </c>
      <c r="B4951">
        <v>831.86999500000002</v>
      </c>
      <c r="C4951">
        <v>835.169983</v>
      </c>
      <c r="D4951">
        <v>827</v>
      </c>
      <c r="E4951">
        <v>833.79998799999998</v>
      </c>
      <c r="F4951">
        <v>833.79998799999998</v>
      </c>
      <c r="G4951">
        <v>3211800000</v>
      </c>
      <c r="H4951">
        <f t="shared" si="77"/>
        <v>2.079129142315006E-3</v>
      </c>
    </row>
    <row r="4952" spans="1:8" x14ac:dyDescent="0.45">
      <c r="A4952" s="1">
        <v>39199</v>
      </c>
      <c r="B4952">
        <v>832.54998799999998</v>
      </c>
      <c r="C4952">
        <v>832.57000700000003</v>
      </c>
      <c r="D4952">
        <v>826.919983</v>
      </c>
      <c r="E4952">
        <v>829.70001200000002</v>
      </c>
      <c r="F4952">
        <v>829.70001200000002</v>
      </c>
      <c r="G4952">
        <v>2732810000</v>
      </c>
      <c r="H4952">
        <f t="shared" si="77"/>
        <v>-4.9172176289357106E-3</v>
      </c>
    </row>
    <row r="4953" spans="1:8" x14ac:dyDescent="0.45">
      <c r="A4953" s="1">
        <v>39202</v>
      </c>
      <c r="B4953">
        <v>829.90997300000004</v>
      </c>
      <c r="C4953">
        <v>830.42999299999997</v>
      </c>
      <c r="D4953">
        <v>814.21002199999998</v>
      </c>
      <c r="E4953">
        <v>814.57000700000003</v>
      </c>
      <c r="F4953">
        <v>814.57000700000003</v>
      </c>
      <c r="G4953">
        <v>3093420000</v>
      </c>
      <c r="H4953">
        <f t="shared" si="77"/>
        <v>-1.8235512572223445E-2</v>
      </c>
    </row>
    <row r="4954" spans="1:8" x14ac:dyDescent="0.45">
      <c r="A4954" s="1">
        <v>39203</v>
      </c>
      <c r="B4954">
        <v>815.38000499999998</v>
      </c>
      <c r="C4954">
        <v>816.94000200000005</v>
      </c>
      <c r="D4954">
        <v>807.69000200000005</v>
      </c>
      <c r="E4954">
        <v>816.25</v>
      </c>
      <c r="F4954">
        <v>816.25</v>
      </c>
      <c r="G4954">
        <v>3400350000</v>
      </c>
      <c r="H4954">
        <f t="shared" si="77"/>
        <v>2.0624292394306742E-3</v>
      </c>
    </row>
    <row r="4955" spans="1:8" x14ac:dyDescent="0.45">
      <c r="A4955" s="1">
        <v>39204</v>
      </c>
      <c r="B4955">
        <v>816.39001499999995</v>
      </c>
      <c r="C4955">
        <v>829.90002400000003</v>
      </c>
      <c r="D4955">
        <v>816.39001499999995</v>
      </c>
      <c r="E4955">
        <v>828.46002199999998</v>
      </c>
      <c r="F4955">
        <v>828.46002199999998</v>
      </c>
      <c r="G4955">
        <v>3189800000</v>
      </c>
      <c r="H4955">
        <f t="shared" si="77"/>
        <v>1.4958679326186886E-2</v>
      </c>
    </row>
    <row r="4956" spans="1:8" x14ac:dyDescent="0.45">
      <c r="A4956" s="1">
        <v>39205</v>
      </c>
      <c r="B4956">
        <v>828.45001200000002</v>
      </c>
      <c r="C4956">
        <v>830.86999500000002</v>
      </c>
      <c r="D4956">
        <v>826.02002000000005</v>
      </c>
      <c r="E4956">
        <v>828.86999500000002</v>
      </c>
      <c r="F4956">
        <v>828.86999500000002</v>
      </c>
      <c r="G4956">
        <v>3007970000</v>
      </c>
      <c r="H4956">
        <f t="shared" si="77"/>
        <v>4.9486153720534887E-4</v>
      </c>
    </row>
    <row r="4957" spans="1:8" x14ac:dyDescent="0.45">
      <c r="A4957" s="1">
        <v>39206</v>
      </c>
      <c r="B4957">
        <v>830.22997999999995</v>
      </c>
      <c r="C4957">
        <v>832.88000499999998</v>
      </c>
      <c r="D4957">
        <v>827.82000700000003</v>
      </c>
      <c r="E4957">
        <v>832.88000499999998</v>
      </c>
      <c r="F4957">
        <v>832.88000499999998</v>
      </c>
      <c r="G4957">
        <v>2761930000</v>
      </c>
      <c r="H4957">
        <f t="shared" si="77"/>
        <v>4.837923949702061E-3</v>
      </c>
    </row>
    <row r="4958" spans="1:8" x14ac:dyDescent="0.45">
      <c r="A4958" s="1">
        <v>39209</v>
      </c>
      <c r="B4958">
        <v>833.28002900000001</v>
      </c>
      <c r="C4958">
        <v>835.13000499999998</v>
      </c>
      <c r="D4958">
        <v>830.84997599999997</v>
      </c>
      <c r="E4958">
        <v>831.86999500000002</v>
      </c>
      <c r="F4958">
        <v>831.86999500000002</v>
      </c>
      <c r="G4958">
        <v>2545090000</v>
      </c>
      <c r="H4958">
        <f t="shared" si="77"/>
        <v>-1.2126716861211584E-3</v>
      </c>
    </row>
    <row r="4959" spans="1:8" x14ac:dyDescent="0.45">
      <c r="A4959" s="1">
        <v>39210</v>
      </c>
      <c r="B4959">
        <v>830.330017</v>
      </c>
      <c r="C4959">
        <v>830.90002400000003</v>
      </c>
      <c r="D4959">
        <v>821.73999000000003</v>
      </c>
      <c r="E4959">
        <v>830.90002400000003</v>
      </c>
      <c r="F4959">
        <v>830.90002400000003</v>
      </c>
      <c r="G4959">
        <v>2795720000</v>
      </c>
      <c r="H4959">
        <f t="shared" si="77"/>
        <v>-1.1660127253417807E-3</v>
      </c>
    </row>
    <row r="4960" spans="1:8" x14ac:dyDescent="0.45">
      <c r="A4960" s="1">
        <v>39211</v>
      </c>
      <c r="B4960">
        <v>828.28002900000001</v>
      </c>
      <c r="C4960">
        <v>836.98999000000003</v>
      </c>
      <c r="D4960">
        <v>826.67999299999997</v>
      </c>
      <c r="E4960">
        <v>834.77002000000005</v>
      </c>
      <c r="F4960">
        <v>834.77002000000005</v>
      </c>
      <c r="G4960">
        <v>2935550000</v>
      </c>
      <c r="H4960">
        <f t="shared" si="77"/>
        <v>4.6575952439735779E-3</v>
      </c>
    </row>
    <row r="4961" spans="1:8" x14ac:dyDescent="0.45">
      <c r="A4961" s="1">
        <v>39212</v>
      </c>
      <c r="B4961">
        <v>832.71002199999998</v>
      </c>
      <c r="C4961">
        <v>832.71002199999998</v>
      </c>
      <c r="D4961">
        <v>818.55999799999995</v>
      </c>
      <c r="E4961">
        <v>818.63000499999998</v>
      </c>
      <c r="F4961">
        <v>818.63000499999998</v>
      </c>
      <c r="G4961">
        <v>3031240000</v>
      </c>
      <c r="H4961">
        <f t="shared" si="77"/>
        <v>-1.9334684539821012E-2</v>
      </c>
    </row>
    <row r="4962" spans="1:8" x14ac:dyDescent="0.45">
      <c r="A4962" s="1">
        <v>39213</v>
      </c>
      <c r="B4962">
        <v>818.70001200000002</v>
      </c>
      <c r="C4962">
        <v>829.53997800000002</v>
      </c>
      <c r="D4962">
        <v>818.70001200000002</v>
      </c>
      <c r="E4962">
        <v>829.53997800000002</v>
      </c>
      <c r="F4962">
        <v>829.53997800000002</v>
      </c>
      <c r="G4962">
        <v>2720780000</v>
      </c>
      <c r="H4962">
        <f t="shared" si="77"/>
        <v>1.3327111067716224E-2</v>
      </c>
    </row>
    <row r="4963" spans="1:8" x14ac:dyDescent="0.45">
      <c r="A4963" s="1">
        <v>39216</v>
      </c>
      <c r="B4963">
        <v>828.92999299999997</v>
      </c>
      <c r="C4963">
        <v>831.15002400000003</v>
      </c>
      <c r="D4963">
        <v>820.65002400000003</v>
      </c>
      <c r="E4963">
        <v>822.330017</v>
      </c>
      <c r="F4963">
        <v>822.330017</v>
      </c>
      <c r="G4963">
        <v>2776130000</v>
      </c>
      <c r="H4963">
        <f t="shared" si="77"/>
        <v>-8.6915172158225085E-3</v>
      </c>
    </row>
    <row r="4964" spans="1:8" x14ac:dyDescent="0.45">
      <c r="A4964" s="1">
        <v>39217</v>
      </c>
      <c r="B4964">
        <v>822.330017</v>
      </c>
      <c r="C4964">
        <v>827.59997599999997</v>
      </c>
      <c r="D4964">
        <v>813.69000200000005</v>
      </c>
      <c r="E4964">
        <v>814.17999299999997</v>
      </c>
      <c r="F4964">
        <v>814.17999299999997</v>
      </c>
      <c r="G4964">
        <v>3071020000</v>
      </c>
      <c r="H4964">
        <f t="shared" si="77"/>
        <v>-9.9108920159970415E-3</v>
      </c>
    </row>
    <row r="4965" spans="1:8" x14ac:dyDescent="0.45">
      <c r="A4965" s="1">
        <v>39218</v>
      </c>
      <c r="B4965">
        <v>814.71997099999999</v>
      </c>
      <c r="C4965">
        <v>820.21002199999998</v>
      </c>
      <c r="D4965">
        <v>810.60998500000005</v>
      </c>
      <c r="E4965">
        <v>820.20001200000002</v>
      </c>
      <c r="F4965">
        <v>820.20001200000002</v>
      </c>
      <c r="G4965">
        <v>2915350000</v>
      </c>
      <c r="H4965">
        <f t="shared" si="77"/>
        <v>7.3939657713992801E-3</v>
      </c>
    </row>
    <row r="4966" spans="1:8" x14ac:dyDescent="0.45">
      <c r="A4966" s="1">
        <v>39219</v>
      </c>
      <c r="B4966">
        <v>819.45001200000002</v>
      </c>
      <c r="C4966">
        <v>819.45001200000002</v>
      </c>
      <c r="D4966">
        <v>813.22997999999995</v>
      </c>
      <c r="E4966">
        <v>815.64001499999995</v>
      </c>
      <c r="F4966">
        <v>815.64001499999995</v>
      </c>
      <c r="G4966">
        <v>2868640000</v>
      </c>
      <c r="H4966">
        <f t="shared" si="77"/>
        <v>-5.5596158659896311E-3</v>
      </c>
    </row>
    <row r="4967" spans="1:8" x14ac:dyDescent="0.45">
      <c r="A4967" s="1">
        <v>39220</v>
      </c>
      <c r="B4967">
        <v>818.20001200000002</v>
      </c>
      <c r="C4967">
        <v>825.25</v>
      </c>
      <c r="D4967">
        <v>814.65002400000003</v>
      </c>
      <c r="E4967">
        <v>823.65997300000004</v>
      </c>
      <c r="F4967">
        <v>823.65997300000004</v>
      </c>
      <c r="G4967">
        <v>2959050000</v>
      </c>
      <c r="H4967">
        <f t="shared" si="77"/>
        <v>9.8327176848969078E-3</v>
      </c>
    </row>
    <row r="4968" spans="1:8" x14ac:dyDescent="0.45">
      <c r="A4968" s="1">
        <v>39223</v>
      </c>
      <c r="B4968">
        <v>823.39001499999995</v>
      </c>
      <c r="C4968">
        <v>837.19000200000005</v>
      </c>
      <c r="D4968">
        <v>823.21997099999999</v>
      </c>
      <c r="E4968">
        <v>833.65002400000003</v>
      </c>
      <c r="F4968">
        <v>833.65002400000003</v>
      </c>
      <c r="G4968">
        <v>3465360000</v>
      </c>
      <c r="H4968">
        <f t="shared" si="77"/>
        <v>1.2128853322340483E-2</v>
      </c>
    </row>
    <row r="4969" spans="1:8" x14ac:dyDescent="0.45">
      <c r="A4969" s="1">
        <v>39224</v>
      </c>
      <c r="B4969">
        <v>833.55999799999995</v>
      </c>
      <c r="C4969">
        <v>841.38000499999998</v>
      </c>
      <c r="D4969">
        <v>832.15997300000004</v>
      </c>
      <c r="E4969">
        <v>839.919983</v>
      </c>
      <c r="F4969">
        <v>839.919983</v>
      </c>
      <c r="G4969">
        <v>2860500000</v>
      </c>
      <c r="H4969">
        <f t="shared" si="77"/>
        <v>7.5210925682165364E-3</v>
      </c>
    </row>
    <row r="4970" spans="1:8" x14ac:dyDescent="0.45">
      <c r="A4970" s="1">
        <v>39225</v>
      </c>
      <c r="B4970">
        <v>840.75</v>
      </c>
      <c r="C4970">
        <v>845.94000200000005</v>
      </c>
      <c r="D4970">
        <v>835.580017</v>
      </c>
      <c r="E4970">
        <v>836.53997800000002</v>
      </c>
      <c r="F4970">
        <v>836.53997800000002</v>
      </c>
      <c r="G4970">
        <v>3084260000</v>
      </c>
      <c r="H4970">
        <f t="shared" si="77"/>
        <v>-4.0241988146625385E-3</v>
      </c>
    </row>
    <row r="4971" spans="1:8" x14ac:dyDescent="0.45">
      <c r="A4971" s="1">
        <v>39226</v>
      </c>
      <c r="B4971">
        <v>836.28997800000002</v>
      </c>
      <c r="C4971">
        <v>840.60998500000005</v>
      </c>
      <c r="D4971">
        <v>821.28002900000001</v>
      </c>
      <c r="E4971">
        <v>823.79998799999998</v>
      </c>
      <c r="F4971">
        <v>823.79998799999998</v>
      </c>
      <c r="G4971">
        <v>3365530000</v>
      </c>
      <c r="H4971">
        <f t="shared" si="77"/>
        <v>-1.5229385725783029E-2</v>
      </c>
    </row>
    <row r="4972" spans="1:8" x14ac:dyDescent="0.45">
      <c r="A4972" s="1">
        <v>39227</v>
      </c>
      <c r="B4972">
        <v>825.20001200000002</v>
      </c>
      <c r="C4972">
        <v>831.75</v>
      </c>
      <c r="D4972">
        <v>825.20001200000002</v>
      </c>
      <c r="E4972">
        <v>829.92999299999997</v>
      </c>
      <c r="F4972">
        <v>829.92999299999997</v>
      </c>
      <c r="G4972">
        <v>2316250000</v>
      </c>
      <c r="H4972">
        <f t="shared" si="77"/>
        <v>7.4411326648380349E-3</v>
      </c>
    </row>
    <row r="4973" spans="1:8" x14ac:dyDescent="0.45">
      <c r="A4973" s="1">
        <v>39231</v>
      </c>
      <c r="B4973">
        <v>831.23999000000003</v>
      </c>
      <c r="C4973">
        <v>838.580017</v>
      </c>
      <c r="D4973">
        <v>831.23999000000003</v>
      </c>
      <c r="E4973">
        <v>837.53002900000001</v>
      </c>
      <c r="F4973">
        <v>837.53002900000001</v>
      </c>
      <c r="G4973">
        <v>2571790000</v>
      </c>
      <c r="H4973">
        <f t="shared" si="77"/>
        <v>9.1574422711580006E-3</v>
      </c>
    </row>
    <row r="4974" spans="1:8" x14ac:dyDescent="0.45">
      <c r="A4974" s="1">
        <v>39232</v>
      </c>
      <c r="B4974">
        <v>836.48999000000003</v>
      </c>
      <c r="C4974">
        <v>843.38000499999998</v>
      </c>
      <c r="D4974">
        <v>831.17999299999997</v>
      </c>
      <c r="E4974">
        <v>843.34997599999997</v>
      </c>
      <c r="F4974">
        <v>843.34997599999997</v>
      </c>
      <c r="G4974">
        <v>2980210000</v>
      </c>
      <c r="H4974">
        <f t="shared" si="77"/>
        <v>6.9489412898411373E-3</v>
      </c>
    </row>
    <row r="4975" spans="1:8" x14ac:dyDescent="0.45">
      <c r="A4975" s="1">
        <v>39233</v>
      </c>
      <c r="B4975">
        <v>844.19000200000005</v>
      </c>
      <c r="C4975">
        <v>849.26000999999997</v>
      </c>
      <c r="D4975">
        <v>843.71002199999998</v>
      </c>
      <c r="E4975">
        <v>847.17999299999997</v>
      </c>
      <c r="F4975">
        <v>847.17999299999997</v>
      </c>
      <c r="G4975">
        <v>3335530000</v>
      </c>
      <c r="H4975">
        <f t="shared" si="77"/>
        <v>4.5414325119990107E-3</v>
      </c>
    </row>
    <row r="4976" spans="1:8" x14ac:dyDescent="0.45">
      <c r="A4976" s="1">
        <v>39234</v>
      </c>
      <c r="B4976">
        <v>848.61999500000002</v>
      </c>
      <c r="C4976">
        <v>856.39001499999995</v>
      </c>
      <c r="D4976">
        <v>848.61999500000002</v>
      </c>
      <c r="E4976">
        <v>853.45001200000002</v>
      </c>
      <c r="F4976">
        <v>853.45001200000002</v>
      </c>
      <c r="G4976">
        <v>2927020000</v>
      </c>
      <c r="H4976">
        <f t="shared" si="77"/>
        <v>7.4010470641510118E-3</v>
      </c>
    </row>
    <row r="4977" spans="1:8" x14ac:dyDescent="0.45">
      <c r="A4977" s="1">
        <v>39237</v>
      </c>
      <c r="B4977">
        <v>852.53002900000001</v>
      </c>
      <c r="C4977">
        <v>855.19000200000005</v>
      </c>
      <c r="D4977">
        <v>849.26000999999997</v>
      </c>
      <c r="E4977">
        <v>855.09002699999996</v>
      </c>
      <c r="F4977">
        <v>855.09002699999996</v>
      </c>
      <c r="G4977">
        <v>2738930000</v>
      </c>
      <c r="H4977">
        <f t="shared" si="77"/>
        <v>1.9216298282740407E-3</v>
      </c>
    </row>
    <row r="4978" spans="1:8" x14ac:dyDescent="0.45">
      <c r="A4978" s="1">
        <v>39238</v>
      </c>
      <c r="B4978">
        <v>853.47997999999995</v>
      </c>
      <c r="C4978">
        <v>853.47997999999995</v>
      </c>
      <c r="D4978">
        <v>844.09997599999997</v>
      </c>
      <c r="E4978">
        <v>848.25</v>
      </c>
      <c r="F4978">
        <v>848.25</v>
      </c>
      <c r="G4978">
        <v>2939450000</v>
      </c>
      <c r="H4978">
        <f t="shared" si="77"/>
        <v>-7.9991893064144115E-3</v>
      </c>
    </row>
    <row r="4979" spans="1:8" x14ac:dyDescent="0.45">
      <c r="A4979" s="1">
        <v>39239</v>
      </c>
      <c r="B4979">
        <v>845.580017</v>
      </c>
      <c r="C4979">
        <v>845.580017</v>
      </c>
      <c r="D4979">
        <v>837.09002699999996</v>
      </c>
      <c r="E4979">
        <v>841.21002199999998</v>
      </c>
      <c r="F4979">
        <v>841.21002199999998</v>
      </c>
      <c r="G4979">
        <v>2964190000</v>
      </c>
      <c r="H4979">
        <f t="shared" si="77"/>
        <v>-8.2994140878278611E-3</v>
      </c>
    </row>
    <row r="4980" spans="1:8" x14ac:dyDescent="0.45">
      <c r="A4980" s="1">
        <v>39240</v>
      </c>
      <c r="B4980">
        <v>839.5</v>
      </c>
      <c r="C4980">
        <v>839.5</v>
      </c>
      <c r="D4980">
        <v>824.84002699999996</v>
      </c>
      <c r="E4980">
        <v>825.32000700000003</v>
      </c>
      <c r="F4980">
        <v>825.32000700000003</v>
      </c>
      <c r="G4980">
        <v>3538470000</v>
      </c>
      <c r="H4980">
        <f t="shared" si="77"/>
        <v>-1.8889474191261968E-2</v>
      </c>
    </row>
    <row r="4981" spans="1:8" x14ac:dyDescent="0.45">
      <c r="A4981" s="1">
        <v>39241</v>
      </c>
      <c r="B4981">
        <v>824.96997099999999</v>
      </c>
      <c r="C4981">
        <v>836.10998500000005</v>
      </c>
      <c r="D4981">
        <v>822.21997099999999</v>
      </c>
      <c r="E4981">
        <v>835.30999799999995</v>
      </c>
      <c r="F4981">
        <v>835.30999799999995</v>
      </c>
      <c r="G4981">
        <v>2993460000</v>
      </c>
      <c r="H4981">
        <f t="shared" si="77"/>
        <v>1.2104384863167228E-2</v>
      </c>
    </row>
    <row r="4982" spans="1:8" x14ac:dyDescent="0.45">
      <c r="A4982" s="1">
        <v>39244</v>
      </c>
      <c r="B4982">
        <v>834.34997599999997</v>
      </c>
      <c r="C4982">
        <v>837.22997999999995</v>
      </c>
      <c r="D4982">
        <v>829.02002000000005</v>
      </c>
      <c r="E4982">
        <v>833.17999299999997</v>
      </c>
      <c r="F4982">
        <v>833.17999299999997</v>
      </c>
      <c r="G4982">
        <v>2525280000</v>
      </c>
      <c r="H4982">
        <f t="shared" si="77"/>
        <v>-2.5499575069134472E-3</v>
      </c>
    </row>
    <row r="4983" spans="1:8" x14ac:dyDescent="0.45">
      <c r="A4983" s="1">
        <v>39245</v>
      </c>
      <c r="B4983">
        <v>830.82000700000003</v>
      </c>
      <c r="C4983">
        <v>831.90997300000004</v>
      </c>
      <c r="D4983">
        <v>819.75</v>
      </c>
      <c r="E4983">
        <v>821.71997099999999</v>
      </c>
      <c r="F4983">
        <v>821.71997099999999</v>
      </c>
      <c r="G4983">
        <v>3056200000</v>
      </c>
      <c r="H4983">
        <f t="shared" si="77"/>
        <v>-1.3754557354091368E-2</v>
      </c>
    </row>
    <row r="4984" spans="1:8" x14ac:dyDescent="0.45">
      <c r="A4984" s="1">
        <v>39246</v>
      </c>
      <c r="B4984">
        <v>822.98999000000003</v>
      </c>
      <c r="C4984">
        <v>833.88000499999998</v>
      </c>
      <c r="D4984">
        <v>822.76000999999997</v>
      </c>
      <c r="E4984">
        <v>832.53997800000002</v>
      </c>
      <c r="F4984">
        <v>832.53997800000002</v>
      </c>
      <c r="G4984">
        <v>3077930000</v>
      </c>
      <c r="H4984">
        <f t="shared" si="77"/>
        <v>1.3167511295645529E-2</v>
      </c>
    </row>
    <row r="4985" spans="1:8" x14ac:dyDescent="0.45">
      <c r="A4985" s="1">
        <v>39247</v>
      </c>
      <c r="B4985">
        <v>832.90997300000004</v>
      </c>
      <c r="C4985">
        <v>840.97997999999995</v>
      </c>
      <c r="D4985">
        <v>832.90997300000004</v>
      </c>
      <c r="E4985">
        <v>837.11999500000002</v>
      </c>
      <c r="F4985">
        <v>837.11999500000002</v>
      </c>
      <c r="G4985">
        <v>2813630000</v>
      </c>
      <c r="H4985">
        <f t="shared" si="77"/>
        <v>5.5012577426041265E-3</v>
      </c>
    </row>
    <row r="4986" spans="1:8" x14ac:dyDescent="0.45">
      <c r="A4986" s="1">
        <v>39248</v>
      </c>
      <c r="B4986">
        <v>842.65002400000003</v>
      </c>
      <c r="C4986">
        <v>851.15002400000003</v>
      </c>
      <c r="D4986">
        <v>842.65002400000003</v>
      </c>
      <c r="E4986">
        <v>848.19000200000005</v>
      </c>
      <c r="F4986">
        <v>848.19000200000005</v>
      </c>
      <c r="G4986">
        <v>3406030000</v>
      </c>
      <c r="H4986">
        <f t="shared" si="77"/>
        <v>1.3223918991446482E-2</v>
      </c>
    </row>
    <row r="4987" spans="1:8" x14ac:dyDescent="0.45">
      <c r="A4987" s="1">
        <v>39251</v>
      </c>
      <c r="B4987">
        <v>848.69000200000005</v>
      </c>
      <c r="C4987">
        <v>849.23999000000003</v>
      </c>
      <c r="D4987">
        <v>842.38000499999998</v>
      </c>
      <c r="E4987">
        <v>846.28002900000001</v>
      </c>
      <c r="F4987">
        <v>846.28002900000001</v>
      </c>
      <c r="G4987">
        <v>2480240000</v>
      </c>
      <c r="H4987">
        <f t="shared" si="77"/>
        <v>-2.2518221100182867E-3</v>
      </c>
    </row>
    <row r="4988" spans="1:8" x14ac:dyDescent="0.45">
      <c r="A4988" s="1">
        <v>39252</v>
      </c>
      <c r="B4988">
        <v>845.52002000000005</v>
      </c>
      <c r="C4988">
        <v>849.47997999999995</v>
      </c>
      <c r="D4988">
        <v>840.38000499999998</v>
      </c>
      <c r="E4988">
        <v>848.34002699999996</v>
      </c>
      <c r="F4988">
        <v>848.34002699999996</v>
      </c>
      <c r="G4988">
        <v>2873590000</v>
      </c>
      <c r="H4988">
        <f t="shared" si="77"/>
        <v>2.4341800933600499E-3</v>
      </c>
    </row>
    <row r="4989" spans="1:8" x14ac:dyDescent="0.45">
      <c r="A4989" s="1">
        <v>39253</v>
      </c>
      <c r="B4989">
        <v>849.35998500000005</v>
      </c>
      <c r="C4989">
        <v>850.79998799999998</v>
      </c>
      <c r="D4989">
        <v>835.830017</v>
      </c>
      <c r="E4989">
        <v>836.17999299999997</v>
      </c>
      <c r="F4989">
        <v>836.17999299999997</v>
      </c>
      <c r="G4989">
        <v>3286900000</v>
      </c>
      <c r="H4989">
        <f t="shared" si="77"/>
        <v>-1.433391519082472E-2</v>
      </c>
    </row>
    <row r="4990" spans="1:8" x14ac:dyDescent="0.45">
      <c r="A4990" s="1">
        <v>39254</v>
      </c>
      <c r="B4990">
        <v>834.580017</v>
      </c>
      <c r="C4990">
        <v>840.02002000000005</v>
      </c>
      <c r="D4990">
        <v>828.71002199999998</v>
      </c>
      <c r="E4990">
        <v>839.80999799999995</v>
      </c>
      <c r="F4990">
        <v>839.80999799999995</v>
      </c>
      <c r="G4990">
        <v>3161110000</v>
      </c>
      <c r="H4990">
        <f t="shared" si="77"/>
        <v>4.3411765772778388E-3</v>
      </c>
    </row>
    <row r="4991" spans="1:8" x14ac:dyDescent="0.45">
      <c r="A4991" s="1">
        <v>39255</v>
      </c>
      <c r="B4991">
        <v>839.03002900000001</v>
      </c>
      <c r="C4991">
        <v>839.169983</v>
      </c>
      <c r="D4991">
        <v>829.34997599999997</v>
      </c>
      <c r="E4991">
        <v>834.75</v>
      </c>
      <c r="F4991">
        <v>834.75</v>
      </c>
      <c r="G4991">
        <v>4284320000</v>
      </c>
      <c r="H4991">
        <f t="shared" si="77"/>
        <v>-6.0251699932726277E-3</v>
      </c>
    </row>
    <row r="4992" spans="1:8" x14ac:dyDescent="0.45">
      <c r="A4992" s="1">
        <v>39258</v>
      </c>
      <c r="B4992">
        <v>834.11999500000002</v>
      </c>
      <c r="C4992">
        <v>837.95001200000002</v>
      </c>
      <c r="D4992">
        <v>824.65997300000004</v>
      </c>
      <c r="E4992">
        <v>827.46002199999998</v>
      </c>
      <c r="F4992">
        <v>827.46002199999998</v>
      </c>
      <c r="G4992">
        <v>3287250000</v>
      </c>
      <c r="H4992">
        <f t="shared" si="77"/>
        <v>-8.7331272836178586E-3</v>
      </c>
    </row>
    <row r="4993" spans="1:8" x14ac:dyDescent="0.45">
      <c r="A4993" s="1">
        <v>39259</v>
      </c>
      <c r="B4993">
        <v>828.65002400000003</v>
      </c>
      <c r="C4993">
        <v>832.21002199999998</v>
      </c>
      <c r="D4993">
        <v>823.03997800000002</v>
      </c>
      <c r="E4993">
        <v>826.13000499999998</v>
      </c>
      <c r="F4993">
        <v>826.13000499999998</v>
      </c>
      <c r="G4993">
        <v>3398530000</v>
      </c>
      <c r="H4993">
        <f t="shared" si="77"/>
        <v>-1.6073489529866425E-3</v>
      </c>
    </row>
    <row r="4994" spans="1:8" x14ac:dyDescent="0.45">
      <c r="A4994" s="1">
        <v>39260</v>
      </c>
      <c r="B4994">
        <v>823.97997999999995</v>
      </c>
      <c r="C4994">
        <v>838.59997599999997</v>
      </c>
      <c r="D4994">
        <v>820.17999299999997</v>
      </c>
      <c r="E4994">
        <v>838.46002199999998</v>
      </c>
      <c r="F4994">
        <v>838.46002199999998</v>
      </c>
      <c r="G4994">
        <v>3398150000</v>
      </c>
      <c r="H4994">
        <f t="shared" si="77"/>
        <v>1.4925032289560658E-2</v>
      </c>
    </row>
    <row r="4995" spans="1:8" x14ac:dyDescent="0.45">
      <c r="A4995" s="1">
        <v>39261</v>
      </c>
      <c r="B4995">
        <v>838.52002000000005</v>
      </c>
      <c r="C4995">
        <v>845.5</v>
      </c>
      <c r="D4995">
        <v>838.21997099999999</v>
      </c>
      <c r="E4995">
        <v>839.03997800000002</v>
      </c>
      <c r="F4995">
        <v>839.03997800000002</v>
      </c>
      <c r="G4995">
        <v>3006710000</v>
      </c>
      <c r="H4995">
        <f t="shared" si="77"/>
        <v>6.916918932122762E-4</v>
      </c>
    </row>
    <row r="4996" spans="1:8" x14ac:dyDescent="0.45">
      <c r="A4996" s="1">
        <v>39262</v>
      </c>
      <c r="B4996">
        <v>840.72997999999995</v>
      </c>
      <c r="C4996">
        <v>845.669983</v>
      </c>
      <c r="D4996">
        <v>832.63000499999998</v>
      </c>
      <c r="E4996">
        <v>833.70001200000002</v>
      </c>
      <c r="F4996">
        <v>833.70001200000002</v>
      </c>
      <c r="G4996">
        <v>3165410000</v>
      </c>
      <c r="H4996">
        <f t="shared" ref="H4996:H5059" si="78">F4996/F4995-1</f>
        <v>-6.3643761203473481E-3</v>
      </c>
    </row>
    <row r="4997" spans="1:8" x14ac:dyDescent="0.45">
      <c r="A4997" s="1">
        <v>39265</v>
      </c>
      <c r="B4997">
        <v>836.080017</v>
      </c>
      <c r="C4997">
        <v>845.05999799999995</v>
      </c>
      <c r="D4997">
        <v>836.080017</v>
      </c>
      <c r="E4997">
        <v>845.05999799999995</v>
      </c>
      <c r="F4997">
        <v>845.05999799999995</v>
      </c>
      <c r="G4997">
        <v>2648990000</v>
      </c>
      <c r="H4997">
        <f t="shared" si="78"/>
        <v>1.362598756925526E-2</v>
      </c>
    </row>
    <row r="4998" spans="1:8" x14ac:dyDescent="0.45">
      <c r="A4998" s="1">
        <v>39266</v>
      </c>
      <c r="B4998">
        <v>845.45001200000002</v>
      </c>
      <c r="C4998">
        <v>849.15997300000004</v>
      </c>
      <c r="D4998">
        <v>845.45001200000002</v>
      </c>
      <c r="E4998">
        <v>848.20001200000002</v>
      </c>
      <c r="F4998">
        <v>848.20001200000002</v>
      </c>
      <c r="G4998">
        <v>1560790000</v>
      </c>
      <c r="H4998">
        <f t="shared" si="78"/>
        <v>3.7157290694525003E-3</v>
      </c>
    </row>
    <row r="4999" spans="1:8" x14ac:dyDescent="0.45">
      <c r="A4999" s="1">
        <v>39268</v>
      </c>
      <c r="B4999">
        <v>848.27002000000005</v>
      </c>
      <c r="C4999">
        <v>850.77002000000005</v>
      </c>
      <c r="D4999">
        <v>843.73999000000003</v>
      </c>
      <c r="E4999">
        <v>850.13000499999998</v>
      </c>
      <c r="F4999">
        <v>850.13000499999998</v>
      </c>
      <c r="G4999">
        <v>2622950000</v>
      </c>
      <c r="H4999">
        <f t="shared" si="78"/>
        <v>2.2753984587304821E-3</v>
      </c>
    </row>
    <row r="5000" spans="1:8" x14ac:dyDescent="0.45">
      <c r="A5000" s="1">
        <v>39269</v>
      </c>
      <c r="B5000">
        <v>849.669983</v>
      </c>
      <c r="C5000">
        <v>853.52002000000005</v>
      </c>
      <c r="D5000">
        <v>845.71002199999998</v>
      </c>
      <c r="E5000">
        <v>852.30999799999995</v>
      </c>
      <c r="F5000">
        <v>852.30999799999995</v>
      </c>
      <c r="G5000">
        <v>2441520000</v>
      </c>
      <c r="H5000">
        <f t="shared" si="78"/>
        <v>2.5643054440831481E-3</v>
      </c>
    </row>
    <row r="5001" spans="1:8" x14ac:dyDescent="0.45">
      <c r="A5001" s="1">
        <v>39272</v>
      </c>
      <c r="B5001">
        <v>853.21002199999998</v>
      </c>
      <c r="C5001">
        <v>854.5</v>
      </c>
      <c r="D5001">
        <v>849.20001200000002</v>
      </c>
      <c r="E5001">
        <v>853.23999000000003</v>
      </c>
      <c r="F5001">
        <v>853.23999000000003</v>
      </c>
      <c r="G5001">
        <v>2715330000</v>
      </c>
      <c r="H5001">
        <f t="shared" si="78"/>
        <v>1.0911428965780789E-3</v>
      </c>
    </row>
    <row r="5002" spans="1:8" x14ac:dyDescent="0.45">
      <c r="A5002" s="1">
        <v>39273</v>
      </c>
      <c r="B5002">
        <v>851.19000200000005</v>
      </c>
      <c r="C5002">
        <v>851.19000200000005</v>
      </c>
      <c r="D5002">
        <v>837.27002000000005</v>
      </c>
      <c r="E5002">
        <v>837.47997999999995</v>
      </c>
      <c r="F5002">
        <v>837.47997999999995</v>
      </c>
      <c r="G5002">
        <v>3244280000</v>
      </c>
      <c r="H5002">
        <f t="shared" si="78"/>
        <v>-1.8470782177005152E-2</v>
      </c>
    </row>
    <row r="5003" spans="1:8" x14ac:dyDescent="0.45">
      <c r="A5003" s="1">
        <v>39274</v>
      </c>
      <c r="B5003">
        <v>837.82000700000003</v>
      </c>
      <c r="C5003">
        <v>840.69000200000005</v>
      </c>
      <c r="D5003">
        <v>834.14001499999995</v>
      </c>
      <c r="E5003">
        <v>839.96997099999999</v>
      </c>
      <c r="F5003">
        <v>839.96997099999999</v>
      </c>
      <c r="G5003">
        <v>3082920000</v>
      </c>
      <c r="H5003">
        <f t="shared" si="78"/>
        <v>2.9731946547546517E-3</v>
      </c>
    </row>
    <row r="5004" spans="1:8" x14ac:dyDescent="0.45">
      <c r="A5004" s="1">
        <v>39275</v>
      </c>
      <c r="B5004">
        <v>842.60998500000005</v>
      </c>
      <c r="C5004">
        <v>855.17999299999997</v>
      </c>
      <c r="D5004">
        <v>842.60998500000005</v>
      </c>
      <c r="E5004">
        <v>855.17999299999997</v>
      </c>
      <c r="F5004">
        <v>855.17999299999997</v>
      </c>
      <c r="G5004">
        <v>3489600000</v>
      </c>
      <c r="H5004">
        <f t="shared" si="78"/>
        <v>1.8107816380497743E-2</v>
      </c>
    </row>
    <row r="5005" spans="1:8" x14ac:dyDescent="0.45">
      <c r="A5005" s="1">
        <v>39276</v>
      </c>
      <c r="B5005">
        <v>854.27002000000005</v>
      </c>
      <c r="C5005">
        <v>856.47997999999995</v>
      </c>
      <c r="D5005">
        <v>851.25</v>
      </c>
      <c r="E5005">
        <v>855.77002000000005</v>
      </c>
      <c r="F5005">
        <v>855.77002000000005</v>
      </c>
      <c r="G5005">
        <v>2801120000</v>
      </c>
      <c r="H5005">
        <f t="shared" si="78"/>
        <v>6.8994481258877194E-4</v>
      </c>
    </row>
    <row r="5006" spans="1:8" x14ac:dyDescent="0.45">
      <c r="A5006" s="1">
        <v>39279</v>
      </c>
      <c r="B5006">
        <v>854.97997999999995</v>
      </c>
      <c r="C5006">
        <v>855.5</v>
      </c>
      <c r="D5006">
        <v>846.88000499999998</v>
      </c>
      <c r="E5006">
        <v>848.46997099999999</v>
      </c>
      <c r="F5006">
        <v>848.46997099999999</v>
      </c>
      <c r="G5006">
        <v>2704110000</v>
      </c>
      <c r="H5006">
        <f t="shared" si="78"/>
        <v>-8.5303864699537435E-3</v>
      </c>
    </row>
    <row r="5007" spans="1:8" x14ac:dyDescent="0.45">
      <c r="A5007" s="1">
        <v>39280</v>
      </c>
      <c r="B5007">
        <v>849.78997800000002</v>
      </c>
      <c r="C5007">
        <v>854.669983</v>
      </c>
      <c r="D5007">
        <v>849.78997800000002</v>
      </c>
      <c r="E5007">
        <v>849.89001499999995</v>
      </c>
      <c r="F5007">
        <v>849.89001499999995</v>
      </c>
      <c r="G5007">
        <v>3007140000</v>
      </c>
      <c r="H5007">
        <f t="shared" si="78"/>
        <v>1.6736526318383849E-3</v>
      </c>
    </row>
    <row r="5008" spans="1:8" x14ac:dyDescent="0.45">
      <c r="A5008" s="1">
        <v>39281</v>
      </c>
      <c r="B5008">
        <v>849.64001499999995</v>
      </c>
      <c r="C5008">
        <v>849.64001499999995</v>
      </c>
      <c r="D5008">
        <v>835.78997800000002</v>
      </c>
      <c r="E5008">
        <v>845.90997300000004</v>
      </c>
      <c r="F5008">
        <v>845.90997300000004</v>
      </c>
      <c r="G5008">
        <v>3609220000</v>
      </c>
      <c r="H5008">
        <f t="shared" si="78"/>
        <v>-4.683008306668901E-3</v>
      </c>
    </row>
    <row r="5009" spans="1:8" x14ac:dyDescent="0.45">
      <c r="A5009" s="1">
        <v>39282</v>
      </c>
      <c r="B5009">
        <v>848.79998799999998</v>
      </c>
      <c r="C5009">
        <v>853.36999500000002</v>
      </c>
      <c r="D5009">
        <v>848.79998799999998</v>
      </c>
      <c r="E5009">
        <v>851.84997599999997</v>
      </c>
      <c r="F5009">
        <v>851.84997599999997</v>
      </c>
      <c r="G5009">
        <v>3251450000</v>
      </c>
      <c r="H5009">
        <f t="shared" si="78"/>
        <v>7.022027390141572E-3</v>
      </c>
    </row>
    <row r="5010" spans="1:8" x14ac:dyDescent="0.45">
      <c r="A5010" s="1">
        <v>39283</v>
      </c>
      <c r="B5010">
        <v>850.69000200000005</v>
      </c>
      <c r="C5010">
        <v>850.69000200000005</v>
      </c>
      <c r="D5010">
        <v>830.65997300000004</v>
      </c>
      <c r="E5010">
        <v>836.44000200000005</v>
      </c>
      <c r="F5010">
        <v>836.44000200000005</v>
      </c>
      <c r="G5010">
        <v>3745780000</v>
      </c>
      <c r="H5010">
        <f t="shared" si="78"/>
        <v>-1.8090009314034372E-2</v>
      </c>
    </row>
    <row r="5011" spans="1:8" x14ac:dyDescent="0.45">
      <c r="A5011" s="1">
        <v>39286</v>
      </c>
      <c r="B5011">
        <v>838.20001200000002</v>
      </c>
      <c r="C5011">
        <v>842.03997800000002</v>
      </c>
      <c r="D5011">
        <v>835.54998799999998</v>
      </c>
      <c r="E5011">
        <v>835.61999500000002</v>
      </c>
      <c r="F5011">
        <v>835.61999500000002</v>
      </c>
      <c r="G5011">
        <v>3102700000</v>
      </c>
      <c r="H5011">
        <f t="shared" si="78"/>
        <v>-9.8035363927995167E-4</v>
      </c>
    </row>
    <row r="5012" spans="1:8" x14ac:dyDescent="0.45">
      <c r="A5012" s="1">
        <v>39287</v>
      </c>
      <c r="B5012">
        <v>832.36999500000002</v>
      </c>
      <c r="C5012">
        <v>832.36999500000002</v>
      </c>
      <c r="D5012">
        <v>809.53002900000001</v>
      </c>
      <c r="E5012">
        <v>811.85998500000005</v>
      </c>
      <c r="F5012">
        <v>811.85998500000005</v>
      </c>
      <c r="G5012">
        <v>4115830000</v>
      </c>
      <c r="H5012">
        <f t="shared" si="78"/>
        <v>-2.8433989303953799E-2</v>
      </c>
    </row>
    <row r="5013" spans="1:8" x14ac:dyDescent="0.45">
      <c r="A5013" s="1">
        <v>39288</v>
      </c>
      <c r="B5013">
        <v>815.21002199999998</v>
      </c>
      <c r="C5013">
        <v>821.27002000000005</v>
      </c>
      <c r="D5013">
        <v>803.14001499999995</v>
      </c>
      <c r="E5013">
        <v>812.5</v>
      </c>
      <c r="F5013">
        <v>812.5</v>
      </c>
      <c r="G5013">
        <v>4283200000</v>
      </c>
      <c r="H5013">
        <f t="shared" si="78"/>
        <v>7.88331746637283E-4</v>
      </c>
    </row>
    <row r="5014" spans="1:8" x14ac:dyDescent="0.45">
      <c r="A5014" s="1">
        <v>39289</v>
      </c>
      <c r="B5014">
        <v>807.15997300000004</v>
      </c>
      <c r="C5014">
        <v>807.15997300000004</v>
      </c>
      <c r="D5014">
        <v>780.59002699999996</v>
      </c>
      <c r="E5014">
        <v>791.47997999999995</v>
      </c>
      <c r="F5014">
        <v>791.47997999999995</v>
      </c>
      <c r="G5014">
        <v>4472550000</v>
      </c>
      <c r="H5014">
        <f t="shared" si="78"/>
        <v>-2.5870793846153872E-2</v>
      </c>
    </row>
    <row r="5015" spans="1:8" x14ac:dyDescent="0.45">
      <c r="A5015" s="1">
        <v>39290</v>
      </c>
      <c r="B5015">
        <v>790.71002199999998</v>
      </c>
      <c r="C5015">
        <v>794.76000999999997</v>
      </c>
      <c r="D5015">
        <v>777.09002699999996</v>
      </c>
      <c r="E5015">
        <v>777.830017</v>
      </c>
      <c r="F5015">
        <v>777.830017</v>
      </c>
      <c r="G5015">
        <v>4784650000</v>
      </c>
      <c r="H5015">
        <f t="shared" si="78"/>
        <v>-1.724612541684245E-2</v>
      </c>
    </row>
    <row r="5016" spans="1:8" x14ac:dyDescent="0.45">
      <c r="A5016" s="1">
        <v>39293</v>
      </c>
      <c r="B5016">
        <v>778.86999500000002</v>
      </c>
      <c r="C5016">
        <v>787.59997599999997</v>
      </c>
      <c r="D5016">
        <v>770.59002699999996</v>
      </c>
      <c r="E5016">
        <v>784.22997999999995</v>
      </c>
      <c r="F5016">
        <v>784.22997999999995</v>
      </c>
      <c r="G5016">
        <v>4128780000</v>
      </c>
      <c r="H5016">
        <f t="shared" si="78"/>
        <v>8.2279712278061634E-3</v>
      </c>
    </row>
    <row r="5017" spans="1:8" x14ac:dyDescent="0.45">
      <c r="A5017" s="1">
        <v>39294</v>
      </c>
      <c r="B5017">
        <v>787.46002199999998</v>
      </c>
      <c r="C5017">
        <v>794.61999500000002</v>
      </c>
      <c r="D5017">
        <v>775.38000499999998</v>
      </c>
      <c r="E5017">
        <v>776.11999500000002</v>
      </c>
      <c r="F5017">
        <v>776.11999500000002</v>
      </c>
      <c r="G5017">
        <v>4524520000</v>
      </c>
      <c r="H5017">
        <f t="shared" si="78"/>
        <v>-1.0341335076223368E-2</v>
      </c>
    </row>
    <row r="5018" spans="1:8" x14ac:dyDescent="0.45">
      <c r="A5018" s="1">
        <v>39295</v>
      </c>
      <c r="B5018">
        <v>774.96997099999999</v>
      </c>
      <c r="C5018">
        <v>780.65997300000004</v>
      </c>
      <c r="D5018">
        <v>765.22997999999995</v>
      </c>
      <c r="E5018">
        <v>777.919983</v>
      </c>
      <c r="F5018">
        <v>777.919983</v>
      </c>
      <c r="G5018">
        <v>5256780000</v>
      </c>
      <c r="H5018">
        <f t="shared" si="78"/>
        <v>2.3192135386229662E-3</v>
      </c>
    </row>
    <row r="5019" spans="1:8" x14ac:dyDescent="0.45">
      <c r="A5019" s="1">
        <v>39296</v>
      </c>
      <c r="B5019">
        <v>779.15997300000004</v>
      </c>
      <c r="C5019">
        <v>785.14001499999995</v>
      </c>
      <c r="D5019">
        <v>777.02002000000005</v>
      </c>
      <c r="E5019">
        <v>783.98999000000003</v>
      </c>
      <c r="F5019">
        <v>783.98999000000003</v>
      </c>
      <c r="G5019">
        <v>4368850000</v>
      </c>
      <c r="H5019">
        <f t="shared" si="78"/>
        <v>7.8028680746720092E-3</v>
      </c>
    </row>
    <row r="5020" spans="1:8" x14ac:dyDescent="0.45">
      <c r="A5020" s="1">
        <v>39297</v>
      </c>
      <c r="B5020">
        <v>783.45001200000002</v>
      </c>
      <c r="C5020">
        <v>784.28002900000001</v>
      </c>
      <c r="D5020">
        <v>754.10998500000005</v>
      </c>
      <c r="E5020">
        <v>755.419983</v>
      </c>
      <c r="F5020">
        <v>755.419983</v>
      </c>
      <c r="G5020">
        <v>4272110000</v>
      </c>
      <c r="H5020">
        <f t="shared" si="78"/>
        <v>-3.6441800742889607E-2</v>
      </c>
    </row>
    <row r="5021" spans="1:8" x14ac:dyDescent="0.45">
      <c r="A5021" s="1">
        <v>39300</v>
      </c>
      <c r="B5021">
        <v>756.94000200000005</v>
      </c>
      <c r="C5021">
        <v>766.76000999999997</v>
      </c>
      <c r="D5021">
        <v>743.39001499999995</v>
      </c>
      <c r="E5021">
        <v>766.39001499999995</v>
      </c>
      <c r="F5021">
        <v>766.39001499999995</v>
      </c>
      <c r="G5021">
        <v>5067200000</v>
      </c>
      <c r="H5021">
        <f t="shared" si="78"/>
        <v>1.4521765702350864E-2</v>
      </c>
    </row>
    <row r="5022" spans="1:8" x14ac:dyDescent="0.45">
      <c r="A5022" s="1">
        <v>39301</v>
      </c>
      <c r="B5022">
        <v>763.89001499999995</v>
      </c>
      <c r="C5022">
        <v>778.34002699999996</v>
      </c>
      <c r="D5022">
        <v>758.46997099999999</v>
      </c>
      <c r="E5022">
        <v>774.13000499999998</v>
      </c>
      <c r="F5022">
        <v>774.13000499999998</v>
      </c>
      <c r="G5022">
        <v>4909390000</v>
      </c>
      <c r="H5022">
        <f t="shared" si="78"/>
        <v>1.0099283456870278E-2</v>
      </c>
    </row>
    <row r="5023" spans="1:8" x14ac:dyDescent="0.45">
      <c r="A5023" s="1">
        <v>39302</v>
      </c>
      <c r="B5023">
        <v>778.47997999999995</v>
      </c>
      <c r="C5023">
        <v>803.51000999999997</v>
      </c>
      <c r="D5023">
        <v>778.47997999999995</v>
      </c>
      <c r="E5023">
        <v>795.65997300000004</v>
      </c>
      <c r="F5023">
        <v>795.65997300000004</v>
      </c>
      <c r="G5023">
        <v>5499560000</v>
      </c>
      <c r="H5023">
        <f t="shared" si="78"/>
        <v>2.7811824707660193E-2</v>
      </c>
    </row>
    <row r="5024" spans="1:8" x14ac:dyDescent="0.45">
      <c r="A5024" s="1">
        <v>39303</v>
      </c>
      <c r="B5024">
        <v>786.69000200000005</v>
      </c>
      <c r="C5024">
        <v>796.32000700000003</v>
      </c>
      <c r="D5024">
        <v>779.65002400000003</v>
      </c>
      <c r="E5024">
        <v>784.86999500000002</v>
      </c>
      <c r="F5024">
        <v>784.86999500000002</v>
      </c>
      <c r="G5024">
        <v>5889600000</v>
      </c>
      <c r="H5024">
        <f t="shared" si="78"/>
        <v>-1.3561041608410762E-2</v>
      </c>
    </row>
    <row r="5025" spans="1:8" x14ac:dyDescent="0.45">
      <c r="A5025" s="1">
        <v>39304</v>
      </c>
      <c r="B5025">
        <v>777.84997599999997</v>
      </c>
      <c r="C5025">
        <v>800.15002400000003</v>
      </c>
      <c r="D5025">
        <v>768.46997099999999</v>
      </c>
      <c r="E5025">
        <v>788.78002900000001</v>
      </c>
      <c r="F5025">
        <v>788.78002900000001</v>
      </c>
      <c r="G5025">
        <v>5345780000</v>
      </c>
      <c r="H5025">
        <f t="shared" si="78"/>
        <v>4.9817600684300967E-3</v>
      </c>
    </row>
    <row r="5026" spans="1:8" x14ac:dyDescent="0.45">
      <c r="A5026" s="1">
        <v>39307</v>
      </c>
      <c r="B5026">
        <v>793.14001499999995</v>
      </c>
      <c r="C5026">
        <v>800.14001499999995</v>
      </c>
      <c r="D5026">
        <v>779.79998799999998</v>
      </c>
      <c r="E5026">
        <v>779.80999799999995</v>
      </c>
      <c r="F5026">
        <v>779.80999799999995</v>
      </c>
      <c r="G5026">
        <v>3696280000</v>
      </c>
      <c r="H5026">
        <f t="shared" si="78"/>
        <v>-1.1372031073570765E-2</v>
      </c>
    </row>
    <row r="5027" spans="1:8" x14ac:dyDescent="0.45">
      <c r="A5027" s="1">
        <v>39308</v>
      </c>
      <c r="B5027">
        <v>781.40002400000003</v>
      </c>
      <c r="C5027">
        <v>784.01000999999997</v>
      </c>
      <c r="D5027">
        <v>762.86999500000002</v>
      </c>
      <c r="E5027">
        <v>762.86999500000002</v>
      </c>
      <c r="F5027">
        <v>762.86999500000002</v>
      </c>
      <c r="G5027">
        <v>3814630000</v>
      </c>
      <c r="H5027">
        <f t="shared" si="78"/>
        <v>-2.172324417928273E-2</v>
      </c>
    </row>
    <row r="5028" spans="1:8" x14ac:dyDescent="0.45">
      <c r="A5028" s="1">
        <v>39309</v>
      </c>
      <c r="B5028">
        <v>762.19000200000005</v>
      </c>
      <c r="C5028">
        <v>775.71002199999998</v>
      </c>
      <c r="D5028">
        <v>751.03997800000002</v>
      </c>
      <c r="E5028">
        <v>751.53997800000002</v>
      </c>
      <c r="F5028">
        <v>751.53997800000002</v>
      </c>
      <c r="G5028">
        <v>4290930000</v>
      </c>
      <c r="H5028">
        <f t="shared" si="78"/>
        <v>-1.4851831995306042E-2</v>
      </c>
    </row>
    <row r="5029" spans="1:8" x14ac:dyDescent="0.45">
      <c r="A5029" s="1">
        <v>39310</v>
      </c>
      <c r="B5029">
        <v>749.580017</v>
      </c>
      <c r="C5029">
        <v>768.90997300000004</v>
      </c>
      <c r="D5029">
        <v>736</v>
      </c>
      <c r="E5029">
        <v>768.830017</v>
      </c>
      <c r="F5029">
        <v>768.830017</v>
      </c>
      <c r="G5029">
        <v>6509300000</v>
      </c>
      <c r="H5029">
        <f t="shared" si="78"/>
        <v>2.3006146720248033E-2</v>
      </c>
    </row>
    <row r="5030" spans="1:8" x14ac:dyDescent="0.45">
      <c r="A5030" s="1">
        <v>39311</v>
      </c>
      <c r="B5030">
        <v>784.27002000000005</v>
      </c>
      <c r="C5030">
        <v>796.92999299999997</v>
      </c>
      <c r="D5030">
        <v>776</v>
      </c>
      <c r="E5030">
        <v>786.03002900000001</v>
      </c>
      <c r="F5030">
        <v>786.03002900000001</v>
      </c>
      <c r="G5030">
        <v>3570040000</v>
      </c>
      <c r="H5030">
        <f t="shared" si="78"/>
        <v>2.2371670746044847E-2</v>
      </c>
    </row>
    <row r="5031" spans="1:8" x14ac:dyDescent="0.45">
      <c r="A5031" s="1">
        <v>39314</v>
      </c>
      <c r="B5031">
        <v>787.79998799999998</v>
      </c>
      <c r="C5031">
        <v>791.73999000000003</v>
      </c>
      <c r="D5031">
        <v>778.580017</v>
      </c>
      <c r="E5031">
        <v>787.45001200000002</v>
      </c>
      <c r="F5031">
        <v>787.45001200000002</v>
      </c>
      <c r="G5031">
        <v>3321340000</v>
      </c>
      <c r="H5031">
        <f t="shared" si="78"/>
        <v>1.8065251295888984E-3</v>
      </c>
    </row>
    <row r="5032" spans="1:8" x14ac:dyDescent="0.45">
      <c r="A5032" s="1">
        <v>39315</v>
      </c>
      <c r="B5032">
        <v>786.73999000000003</v>
      </c>
      <c r="C5032">
        <v>792.82000700000003</v>
      </c>
      <c r="D5032">
        <v>783.84002699999996</v>
      </c>
      <c r="E5032">
        <v>788.38000499999998</v>
      </c>
      <c r="F5032">
        <v>788.38000499999998</v>
      </c>
      <c r="G5032">
        <v>3012150000</v>
      </c>
      <c r="H5032">
        <f t="shared" si="78"/>
        <v>1.1810184593659123E-3</v>
      </c>
    </row>
    <row r="5033" spans="1:8" x14ac:dyDescent="0.45">
      <c r="A5033" s="1">
        <v>39316</v>
      </c>
      <c r="B5033">
        <v>792.96002199999998</v>
      </c>
      <c r="C5033">
        <v>799.580017</v>
      </c>
      <c r="D5033">
        <v>792.830017</v>
      </c>
      <c r="E5033">
        <v>798.55999799999995</v>
      </c>
      <c r="F5033">
        <v>798.55999799999995</v>
      </c>
      <c r="G5033">
        <v>3309120000</v>
      </c>
      <c r="H5033">
        <f t="shared" si="78"/>
        <v>1.2912545898471794E-2</v>
      </c>
    </row>
    <row r="5034" spans="1:8" x14ac:dyDescent="0.45">
      <c r="A5034" s="1">
        <v>39317</v>
      </c>
      <c r="B5034">
        <v>800.52002000000005</v>
      </c>
      <c r="C5034">
        <v>802.57000700000003</v>
      </c>
      <c r="D5034">
        <v>786.65997300000004</v>
      </c>
      <c r="E5034">
        <v>788.25</v>
      </c>
      <c r="F5034">
        <v>788.25</v>
      </c>
      <c r="G5034">
        <v>3084390000</v>
      </c>
      <c r="H5034">
        <f t="shared" si="78"/>
        <v>-1.2910736858622318E-2</v>
      </c>
    </row>
    <row r="5035" spans="1:8" x14ac:dyDescent="0.45">
      <c r="A5035" s="1">
        <v>39318</v>
      </c>
      <c r="B5035">
        <v>788.07000700000003</v>
      </c>
      <c r="C5035">
        <v>798.92999299999997</v>
      </c>
      <c r="D5035">
        <v>787.15997300000004</v>
      </c>
      <c r="E5035">
        <v>798.92999299999997</v>
      </c>
      <c r="F5035">
        <v>798.92999299999997</v>
      </c>
      <c r="G5035">
        <v>2541400000</v>
      </c>
      <c r="H5035">
        <f t="shared" si="78"/>
        <v>1.3548992071043431E-2</v>
      </c>
    </row>
    <row r="5036" spans="1:8" x14ac:dyDescent="0.45">
      <c r="A5036" s="1">
        <v>39321</v>
      </c>
      <c r="B5036">
        <v>797.78002900000001</v>
      </c>
      <c r="C5036">
        <v>797.78002900000001</v>
      </c>
      <c r="D5036">
        <v>788.45001200000002</v>
      </c>
      <c r="E5036">
        <v>789.45001200000002</v>
      </c>
      <c r="F5036">
        <v>789.45001200000002</v>
      </c>
      <c r="G5036">
        <v>2406180000</v>
      </c>
      <c r="H5036">
        <f t="shared" si="78"/>
        <v>-1.1865846924087098E-2</v>
      </c>
    </row>
    <row r="5037" spans="1:8" x14ac:dyDescent="0.45">
      <c r="A5037" s="1">
        <v>39322</v>
      </c>
      <c r="B5037">
        <v>787.21002199999998</v>
      </c>
      <c r="C5037">
        <v>787.21002199999998</v>
      </c>
      <c r="D5037">
        <v>767.53997800000002</v>
      </c>
      <c r="E5037">
        <v>767.830017</v>
      </c>
      <c r="F5037">
        <v>767.830017</v>
      </c>
      <c r="G5037">
        <v>3078090000</v>
      </c>
      <c r="H5037">
        <f t="shared" si="78"/>
        <v>-2.7386148168175639E-2</v>
      </c>
    </row>
    <row r="5038" spans="1:8" x14ac:dyDescent="0.45">
      <c r="A5038" s="1">
        <v>39323</v>
      </c>
      <c r="B5038">
        <v>770.78002900000001</v>
      </c>
      <c r="C5038">
        <v>787.60998500000005</v>
      </c>
      <c r="D5038">
        <v>770.78002900000001</v>
      </c>
      <c r="E5038">
        <v>787.32000700000003</v>
      </c>
      <c r="F5038">
        <v>787.32000700000003</v>
      </c>
      <c r="G5038">
        <v>2824070000</v>
      </c>
      <c r="H5038">
        <f t="shared" si="78"/>
        <v>2.5383209263099227E-2</v>
      </c>
    </row>
    <row r="5039" spans="1:8" x14ac:dyDescent="0.45">
      <c r="A5039" s="1">
        <v>39324</v>
      </c>
      <c r="B5039">
        <v>783.09002699999996</v>
      </c>
      <c r="C5039">
        <v>791.669983</v>
      </c>
      <c r="D5039">
        <v>779.09997599999997</v>
      </c>
      <c r="E5039">
        <v>783.10998500000005</v>
      </c>
      <c r="F5039">
        <v>783.10998500000005</v>
      </c>
      <c r="G5039">
        <v>2582960000</v>
      </c>
      <c r="H5039">
        <f t="shared" si="78"/>
        <v>-5.3472818708644176E-3</v>
      </c>
    </row>
    <row r="5040" spans="1:8" x14ac:dyDescent="0.45">
      <c r="A5040" s="1">
        <v>39325</v>
      </c>
      <c r="B5040">
        <v>789.580017</v>
      </c>
      <c r="C5040">
        <v>795.669983</v>
      </c>
      <c r="D5040">
        <v>786.53002900000001</v>
      </c>
      <c r="E5040">
        <v>792.85998500000005</v>
      </c>
      <c r="F5040">
        <v>792.85998500000005</v>
      </c>
      <c r="G5040">
        <v>2731610000</v>
      </c>
      <c r="H5040">
        <f t="shared" si="78"/>
        <v>1.2450358425706964E-2</v>
      </c>
    </row>
    <row r="5041" spans="1:8" x14ac:dyDescent="0.45">
      <c r="A5041" s="1">
        <v>39329</v>
      </c>
      <c r="B5041">
        <v>792.5</v>
      </c>
      <c r="C5041">
        <v>805.67999299999997</v>
      </c>
      <c r="D5041">
        <v>791.05999799999995</v>
      </c>
      <c r="E5041">
        <v>800.69000200000005</v>
      </c>
      <c r="F5041">
        <v>800.69000200000005</v>
      </c>
      <c r="G5041">
        <v>2766600000</v>
      </c>
      <c r="H5041">
        <f t="shared" si="78"/>
        <v>9.8756617159838633E-3</v>
      </c>
    </row>
    <row r="5042" spans="1:8" x14ac:dyDescent="0.45">
      <c r="A5042" s="1">
        <v>39330</v>
      </c>
      <c r="B5042">
        <v>798.20001200000002</v>
      </c>
      <c r="C5042">
        <v>798.21997099999999</v>
      </c>
      <c r="D5042">
        <v>787.77002000000005</v>
      </c>
      <c r="E5042">
        <v>790.46002199999998</v>
      </c>
      <c r="F5042">
        <v>790.46002199999998</v>
      </c>
      <c r="G5042">
        <v>2991600000</v>
      </c>
      <c r="H5042">
        <f t="shared" si="78"/>
        <v>-1.2776455275383958E-2</v>
      </c>
    </row>
    <row r="5043" spans="1:8" x14ac:dyDescent="0.45">
      <c r="A5043" s="1">
        <v>39331</v>
      </c>
      <c r="B5043">
        <v>792.38000499999998</v>
      </c>
      <c r="C5043">
        <v>795.46002199999998</v>
      </c>
      <c r="D5043">
        <v>785.45001200000002</v>
      </c>
      <c r="E5043">
        <v>792.919983</v>
      </c>
      <c r="F5043">
        <v>792.919983</v>
      </c>
      <c r="G5043">
        <v>2459590000</v>
      </c>
      <c r="H5043">
        <f t="shared" si="78"/>
        <v>3.1120625098481902E-3</v>
      </c>
    </row>
    <row r="5044" spans="1:8" x14ac:dyDescent="0.45">
      <c r="A5044" s="1">
        <v>39332</v>
      </c>
      <c r="B5044">
        <v>787.28002900000001</v>
      </c>
      <c r="C5044">
        <v>787.32000700000003</v>
      </c>
      <c r="D5044">
        <v>772.96997099999999</v>
      </c>
      <c r="E5044">
        <v>775.78997800000002</v>
      </c>
      <c r="F5044">
        <v>775.78997800000002</v>
      </c>
      <c r="G5044">
        <v>3191080000</v>
      </c>
      <c r="H5044">
        <f t="shared" si="78"/>
        <v>-2.1603699449204039E-2</v>
      </c>
    </row>
    <row r="5045" spans="1:8" x14ac:dyDescent="0.45">
      <c r="A5045" s="1">
        <v>39335</v>
      </c>
      <c r="B5045">
        <v>777.72997999999995</v>
      </c>
      <c r="C5045">
        <v>780.67999299999997</v>
      </c>
      <c r="D5045">
        <v>759.419983</v>
      </c>
      <c r="E5045">
        <v>769.80999799999995</v>
      </c>
      <c r="F5045">
        <v>769.80999799999995</v>
      </c>
      <c r="G5045">
        <v>2835720000</v>
      </c>
      <c r="H5045">
        <f t="shared" si="78"/>
        <v>-7.7082460067563474E-3</v>
      </c>
    </row>
    <row r="5046" spans="1:8" x14ac:dyDescent="0.45">
      <c r="A5046" s="1">
        <v>39336</v>
      </c>
      <c r="B5046">
        <v>771.30999799999995</v>
      </c>
      <c r="C5046">
        <v>782.65997300000004</v>
      </c>
      <c r="D5046">
        <v>771.30999799999995</v>
      </c>
      <c r="E5046">
        <v>782.27002000000005</v>
      </c>
      <c r="F5046">
        <v>782.27002000000005</v>
      </c>
      <c r="G5046">
        <v>3015330000</v>
      </c>
      <c r="H5046">
        <f t="shared" si="78"/>
        <v>1.6185840704033172E-2</v>
      </c>
    </row>
    <row r="5047" spans="1:8" x14ac:dyDescent="0.45">
      <c r="A5047" s="1">
        <v>39337</v>
      </c>
      <c r="B5047">
        <v>781.5</v>
      </c>
      <c r="C5047">
        <v>783.38000499999998</v>
      </c>
      <c r="D5047">
        <v>776.79998799999998</v>
      </c>
      <c r="E5047">
        <v>777.90002400000003</v>
      </c>
      <c r="F5047">
        <v>777.90002400000003</v>
      </c>
      <c r="G5047">
        <v>2885720000</v>
      </c>
      <c r="H5047">
        <f t="shared" si="78"/>
        <v>-5.5863012620629426E-3</v>
      </c>
    </row>
    <row r="5048" spans="1:8" x14ac:dyDescent="0.45">
      <c r="A5048" s="1">
        <v>39338</v>
      </c>
      <c r="B5048">
        <v>779.78997800000002</v>
      </c>
      <c r="C5048">
        <v>787.02002000000005</v>
      </c>
      <c r="D5048">
        <v>774.42999299999997</v>
      </c>
      <c r="E5048">
        <v>780.34997599999997</v>
      </c>
      <c r="F5048">
        <v>780.34997599999997</v>
      </c>
      <c r="G5048">
        <v>2877080000</v>
      </c>
      <c r="H5048">
        <f t="shared" si="78"/>
        <v>3.149443276016628E-3</v>
      </c>
    </row>
    <row r="5049" spans="1:8" x14ac:dyDescent="0.45">
      <c r="A5049" s="1">
        <v>39339</v>
      </c>
      <c r="B5049">
        <v>777.11999500000002</v>
      </c>
      <c r="C5049">
        <v>783.48999000000003</v>
      </c>
      <c r="D5049">
        <v>772.25</v>
      </c>
      <c r="E5049">
        <v>783.48999000000003</v>
      </c>
      <c r="F5049">
        <v>783.48999000000003</v>
      </c>
      <c r="G5049">
        <v>2641740000</v>
      </c>
      <c r="H5049">
        <f t="shared" si="78"/>
        <v>4.0238535228711569E-3</v>
      </c>
    </row>
    <row r="5050" spans="1:8" x14ac:dyDescent="0.45">
      <c r="A5050" s="1">
        <v>39342</v>
      </c>
      <c r="B5050">
        <v>782.65997300000004</v>
      </c>
      <c r="C5050">
        <v>782.65997300000004</v>
      </c>
      <c r="D5050">
        <v>774.82000700000003</v>
      </c>
      <c r="E5050">
        <v>775.80999799999995</v>
      </c>
      <c r="F5050">
        <v>775.80999799999995</v>
      </c>
      <c r="G5050">
        <v>2598390000</v>
      </c>
      <c r="H5050">
        <f t="shared" si="78"/>
        <v>-9.8022847745636854E-3</v>
      </c>
    </row>
    <row r="5051" spans="1:8" x14ac:dyDescent="0.45">
      <c r="A5051" s="1">
        <v>39343</v>
      </c>
      <c r="B5051">
        <v>777.59997599999997</v>
      </c>
      <c r="C5051">
        <v>806.67999299999997</v>
      </c>
      <c r="D5051">
        <v>775.36999500000002</v>
      </c>
      <c r="E5051">
        <v>806.63000499999998</v>
      </c>
      <c r="F5051">
        <v>806.63000499999998</v>
      </c>
      <c r="G5051">
        <v>3708940000</v>
      </c>
      <c r="H5051">
        <f t="shared" si="78"/>
        <v>3.9726230751669256E-2</v>
      </c>
    </row>
    <row r="5052" spans="1:8" x14ac:dyDescent="0.45">
      <c r="A5052" s="1">
        <v>39344</v>
      </c>
      <c r="B5052">
        <v>809.26000999999997</v>
      </c>
      <c r="C5052">
        <v>822.86999500000002</v>
      </c>
      <c r="D5052">
        <v>809.26000999999997</v>
      </c>
      <c r="E5052">
        <v>817.40002400000003</v>
      </c>
      <c r="F5052">
        <v>817.40002400000003</v>
      </c>
      <c r="G5052">
        <v>3846750000</v>
      </c>
      <c r="H5052">
        <f t="shared" si="78"/>
        <v>1.3351870043564862E-2</v>
      </c>
    </row>
    <row r="5053" spans="1:8" x14ac:dyDescent="0.45">
      <c r="A5053" s="1">
        <v>39345</v>
      </c>
      <c r="B5053">
        <v>816.96002199999998</v>
      </c>
      <c r="C5053">
        <v>816.96002199999998</v>
      </c>
      <c r="D5053">
        <v>805.36999500000002</v>
      </c>
      <c r="E5053">
        <v>809.76000999999997</v>
      </c>
      <c r="F5053">
        <v>809.76000999999997</v>
      </c>
      <c r="G5053">
        <v>2957700000</v>
      </c>
      <c r="H5053">
        <f t="shared" si="78"/>
        <v>-9.3467259306075912E-3</v>
      </c>
    </row>
    <row r="5054" spans="1:8" x14ac:dyDescent="0.45">
      <c r="A5054" s="1">
        <v>39346</v>
      </c>
      <c r="B5054">
        <v>813.15997300000004</v>
      </c>
      <c r="C5054">
        <v>817.23999000000003</v>
      </c>
      <c r="D5054">
        <v>812.25</v>
      </c>
      <c r="E5054">
        <v>813.10998500000005</v>
      </c>
      <c r="F5054">
        <v>813.10998500000005</v>
      </c>
      <c r="G5054">
        <v>3679460000</v>
      </c>
      <c r="H5054">
        <f t="shared" si="78"/>
        <v>4.1369973308511554E-3</v>
      </c>
    </row>
    <row r="5055" spans="1:8" x14ac:dyDescent="0.45">
      <c r="A5055" s="1">
        <v>39349</v>
      </c>
      <c r="B5055">
        <v>813.34997599999997</v>
      </c>
      <c r="C5055">
        <v>815.21002199999998</v>
      </c>
      <c r="D5055">
        <v>803.65002400000003</v>
      </c>
      <c r="E5055">
        <v>805.79998799999998</v>
      </c>
      <c r="F5055">
        <v>805.79998799999998</v>
      </c>
      <c r="G5055">
        <v>3131310000</v>
      </c>
      <c r="H5055">
        <f t="shared" si="78"/>
        <v>-8.9901700075667446E-3</v>
      </c>
    </row>
    <row r="5056" spans="1:8" x14ac:dyDescent="0.45">
      <c r="A5056" s="1">
        <v>39350</v>
      </c>
      <c r="B5056">
        <v>803.34997599999997</v>
      </c>
      <c r="C5056">
        <v>804.42999299999997</v>
      </c>
      <c r="D5056">
        <v>797.80999799999995</v>
      </c>
      <c r="E5056">
        <v>803</v>
      </c>
      <c r="F5056">
        <v>803</v>
      </c>
      <c r="G5056">
        <v>3187770000</v>
      </c>
      <c r="H5056">
        <f t="shared" si="78"/>
        <v>-3.4747928042907494E-3</v>
      </c>
    </row>
    <row r="5057" spans="1:8" x14ac:dyDescent="0.45">
      <c r="A5057" s="1">
        <v>39351</v>
      </c>
      <c r="B5057">
        <v>804.71997099999999</v>
      </c>
      <c r="C5057">
        <v>812.28002900000001</v>
      </c>
      <c r="D5057">
        <v>804.71002199999998</v>
      </c>
      <c r="E5057">
        <v>809.11999500000002</v>
      </c>
      <c r="F5057">
        <v>809.11999500000002</v>
      </c>
      <c r="G5057">
        <v>3237390000</v>
      </c>
      <c r="H5057">
        <f t="shared" si="78"/>
        <v>7.6214134495642405E-3</v>
      </c>
    </row>
    <row r="5058" spans="1:8" x14ac:dyDescent="0.45">
      <c r="A5058" s="1">
        <v>39352</v>
      </c>
      <c r="B5058">
        <v>810.71997099999999</v>
      </c>
      <c r="C5058">
        <v>814.080017</v>
      </c>
      <c r="D5058">
        <v>809.67999299999997</v>
      </c>
      <c r="E5058">
        <v>814.01000999999997</v>
      </c>
      <c r="F5058">
        <v>814.01000999999997</v>
      </c>
      <c r="G5058">
        <v>2872180000</v>
      </c>
      <c r="H5058">
        <f t="shared" si="78"/>
        <v>6.0436215026424822E-3</v>
      </c>
    </row>
    <row r="5059" spans="1:8" x14ac:dyDescent="0.45">
      <c r="A5059" s="1">
        <v>39353</v>
      </c>
      <c r="B5059">
        <v>813.64001499999995</v>
      </c>
      <c r="C5059">
        <v>815.45001200000002</v>
      </c>
      <c r="D5059">
        <v>803.75</v>
      </c>
      <c r="E5059">
        <v>805.45001200000002</v>
      </c>
      <c r="F5059">
        <v>805.45001200000002</v>
      </c>
      <c r="G5059">
        <v>2925350000</v>
      </c>
      <c r="H5059">
        <f t="shared" si="78"/>
        <v>-1.051583874257267E-2</v>
      </c>
    </row>
    <row r="5060" spans="1:8" x14ac:dyDescent="0.45">
      <c r="A5060" s="1">
        <v>39356</v>
      </c>
      <c r="B5060">
        <v>806.03997800000002</v>
      </c>
      <c r="C5060">
        <v>825.75</v>
      </c>
      <c r="D5060">
        <v>805.65002400000003</v>
      </c>
      <c r="E5060">
        <v>824.73999000000003</v>
      </c>
      <c r="F5060">
        <v>824.73999000000003</v>
      </c>
      <c r="G5060">
        <v>3281990000</v>
      </c>
      <c r="H5060">
        <f t="shared" ref="H5060:H5123" si="79">F5060/F5059-1</f>
        <v>2.3949317415864702E-2</v>
      </c>
    </row>
    <row r="5061" spans="1:8" x14ac:dyDescent="0.45">
      <c r="A5061" s="1">
        <v>39357</v>
      </c>
      <c r="B5061">
        <v>824.98999000000003</v>
      </c>
      <c r="C5061">
        <v>832.25</v>
      </c>
      <c r="D5061">
        <v>824.98999000000003</v>
      </c>
      <c r="E5061">
        <v>831.96997099999999</v>
      </c>
      <c r="F5061">
        <v>831.96997099999999</v>
      </c>
      <c r="G5061">
        <v>3101910000</v>
      </c>
      <c r="H5061">
        <f t="shared" si="79"/>
        <v>8.7663761763268067E-3</v>
      </c>
    </row>
    <row r="5062" spans="1:8" x14ac:dyDescent="0.45">
      <c r="A5062" s="1">
        <v>39358</v>
      </c>
      <c r="B5062">
        <v>829.34997599999997</v>
      </c>
      <c r="C5062">
        <v>831.11999500000002</v>
      </c>
      <c r="D5062">
        <v>823.85998500000005</v>
      </c>
      <c r="E5062">
        <v>826.15002400000003</v>
      </c>
      <c r="F5062">
        <v>826.15002400000003</v>
      </c>
      <c r="G5062">
        <v>3065320000</v>
      </c>
      <c r="H5062">
        <f t="shared" si="79"/>
        <v>-6.9953810868973454E-3</v>
      </c>
    </row>
    <row r="5063" spans="1:8" x14ac:dyDescent="0.45">
      <c r="A5063" s="1">
        <v>39359</v>
      </c>
      <c r="B5063">
        <v>827.59002699999996</v>
      </c>
      <c r="C5063">
        <v>830.25</v>
      </c>
      <c r="D5063">
        <v>824.20001200000002</v>
      </c>
      <c r="E5063">
        <v>829.15002400000003</v>
      </c>
      <c r="F5063">
        <v>829.15002400000003</v>
      </c>
      <c r="G5063">
        <v>2690430000</v>
      </c>
      <c r="H5063">
        <f t="shared" si="79"/>
        <v>3.6313017162121763E-3</v>
      </c>
    </row>
    <row r="5064" spans="1:8" x14ac:dyDescent="0.45">
      <c r="A5064" s="1">
        <v>39360</v>
      </c>
      <c r="B5064">
        <v>833</v>
      </c>
      <c r="C5064">
        <v>847.32000700000003</v>
      </c>
      <c r="D5064">
        <v>833</v>
      </c>
      <c r="E5064">
        <v>844.88000499999998</v>
      </c>
      <c r="F5064">
        <v>844.88000499999998</v>
      </c>
      <c r="G5064">
        <v>2919030000</v>
      </c>
      <c r="H5064">
        <f t="shared" si="79"/>
        <v>1.8971212138564564E-2</v>
      </c>
    </row>
    <row r="5065" spans="1:8" x14ac:dyDescent="0.45">
      <c r="A5065" s="1">
        <v>39363</v>
      </c>
      <c r="B5065">
        <v>844.02002000000005</v>
      </c>
      <c r="C5065">
        <v>845.28997800000002</v>
      </c>
      <c r="D5065">
        <v>836.94000200000005</v>
      </c>
      <c r="E5065">
        <v>840.14001499999995</v>
      </c>
      <c r="F5065">
        <v>840.14001499999995</v>
      </c>
      <c r="G5065">
        <v>2040650000</v>
      </c>
      <c r="H5065">
        <f t="shared" si="79"/>
        <v>-5.6102523103266355E-3</v>
      </c>
    </row>
    <row r="5066" spans="1:8" x14ac:dyDescent="0.45">
      <c r="A5066" s="1">
        <v>39364</v>
      </c>
      <c r="B5066">
        <v>841.30999799999995</v>
      </c>
      <c r="C5066">
        <v>846.61999500000002</v>
      </c>
      <c r="D5066">
        <v>837.42999299999997</v>
      </c>
      <c r="E5066">
        <v>845.71997099999999</v>
      </c>
      <c r="F5066">
        <v>845.71997099999999</v>
      </c>
      <c r="G5066">
        <v>2932040000</v>
      </c>
      <c r="H5066">
        <f t="shared" si="79"/>
        <v>6.6416976936873873E-3</v>
      </c>
    </row>
    <row r="5067" spans="1:8" x14ac:dyDescent="0.45">
      <c r="A5067" s="1">
        <v>39365</v>
      </c>
      <c r="B5067">
        <v>845.05999799999995</v>
      </c>
      <c r="C5067">
        <v>845.65002400000003</v>
      </c>
      <c r="D5067">
        <v>838.96002199999998</v>
      </c>
      <c r="E5067">
        <v>845.19000200000005</v>
      </c>
      <c r="F5067">
        <v>845.19000200000005</v>
      </c>
      <c r="G5067">
        <v>3044760000</v>
      </c>
      <c r="H5067">
        <f t="shared" si="79"/>
        <v>-6.2664832116154923E-4</v>
      </c>
    </row>
    <row r="5068" spans="1:8" x14ac:dyDescent="0.45">
      <c r="A5068" s="1">
        <v>39366</v>
      </c>
      <c r="B5068">
        <v>847.169983</v>
      </c>
      <c r="C5068">
        <v>852.05999799999995</v>
      </c>
      <c r="D5068">
        <v>830.97997999999995</v>
      </c>
      <c r="E5068">
        <v>834.97997999999995</v>
      </c>
      <c r="F5068">
        <v>834.97997999999995</v>
      </c>
      <c r="G5068">
        <v>3911260000</v>
      </c>
      <c r="H5068">
        <f t="shared" si="79"/>
        <v>-1.2080149996852585E-2</v>
      </c>
    </row>
    <row r="5069" spans="1:8" x14ac:dyDescent="0.45">
      <c r="A5069" s="1">
        <v>39367</v>
      </c>
      <c r="B5069">
        <v>834.90002400000003</v>
      </c>
      <c r="C5069">
        <v>843.78002900000001</v>
      </c>
      <c r="D5069">
        <v>834.90002400000003</v>
      </c>
      <c r="E5069">
        <v>841.169983</v>
      </c>
      <c r="F5069">
        <v>841.169983</v>
      </c>
      <c r="G5069">
        <v>2788690000</v>
      </c>
      <c r="H5069">
        <f t="shared" si="79"/>
        <v>7.4133549884634053E-3</v>
      </c>
    </row>
    <row r="5070" spans="1:8" x14ac:dyDescent="0.45">
      <c r="A5070" s="1">
        <v>39370</v>
      </c>
      <c r="B5070">
        <v>841.11999500000002</v>
      </c>
      <c r="C5070">
        <v>842.15002400000003</v>
      </c>
      <c r="D5070">
        <v>824.40002400000003</v>
      </c>
      <c r="E5070">
        <v>829.35998500000005</v>
      </c>
      <c r="F5070">
        <v>829.35998500000005</v>
      </c>
      <c r="G5070">
        <v>3139290000</v>
      </c>
      <c r="H5070">
        <f t="shared" si="79"/>
        <v>-1.403996604572133E-2</v>
      </c>
    </row>
    <row r="5071" spans="1:8" x14ac:dyDescent="0.45">
      <c r="A5071" s="1">
        <v>39371</v>
      </c>
      <c r="B5071">
        <v>827.73999000000003</v>
      </c>
      <c r="C5071">
        <v>828.53002900000001</v>
      </c>
      <c r="D5071">
        <v>822.71002199999998</v>
      </c>
      <c r="E5071">
        <v>823.34997599999997</v>
      </c>
      <c r="F5071">
        <v>823.34997599999997</v>
      </c>
      <c r="G5071">
        <v>3234560000</v>
      </c>
      <c r="H5071">
        <f t="shared" si="79"/>
        <v>-7.2465625406319401E-3</v>
      </c>
    </row>
    <row r="5072" spans="1:8" x14ac:dyDescent="0.45">
      <c r="A5072" s="1">
        <v>39372</v>
      </c>
      <c r="B5072">
        <v>828.09997599999997</v>
      </c>
      <c r="C5072">
        <v>832.19000200000005</v>
      </c>
      <c r="D5072">
        <v>815.14001499999995</v>
      </c>
      <c r="E5072">
        <v>824.89001499999995</v>
      </c>
      <c r="F5072">
        <v>824.89001499999995</v>
      </c>
      <c r="G5072">
        <v>3638070000</v>
      </c>
      <c r="H5072">
        <f t="shared" si="79"/>
        <v>1.8704549036143714E-3</v>
      </c>
    </row>
    <row r="5073" spans="1:8" x14ac:dyDescent="0.45">
      <c r="A5073" s="1">
        <v>39373</v>
      </c>
      <c r="B5073">
        <v>824.73999000000003</v>
      </c>
      <c r="C5073">
        <v>826.78002900000001</v>
      </c>
      <c r="D5073">
        <v>817.80999799999995</v>
      </c>
      <c r="E5073">
        <v>825.03002900000001</v>
      </c>
      <c r="F5073">
        <v>825.03002900000001</v>
      </c>
      <c r="G5073">
        <v>3203210000</v>
      </c>
      <c r="H5073">
        <f t="shared" si="79"/>
        <v>1.6973656785035374E-4</v>
      </c>
    </row>
    <row r="5074" spans="1:8" x14ac:dyDescent="0.45">
      <c r="A5074" s="1">
        <v>39374</v>
      </c>
      <c r="B5074">
        <v>825.03002900000001</v>
      </c>
      <c r="C5074">
        <v>825.03002900000001</v>
      </c>
      <c r="D5074">
        <v>798.169983</v>
      </c>
      <c r="E5074">
        <v>798.78997800000002</v>
      </c>
      <c r="F5074">
        <v>798.78997800000002</v>
      </c>
      <c r="G5074">
        <v>4160970000</v>
      </c>
      <c r="H5074">
        <f t="shared" si="79"/>
        <v>-3.1804964762076504E-2</v>
      </c>
    </row>
    <row r="5075" spans="1:8" x14ac:dyDescent="0.45">
      <c r="A5075" s="1">
        <v>39377</v>
      </c>
      <c r="B5075">
        <v>794.80999799999995</v>
      </c>
      <c r="C5075">
        <v>812.14001499999995</v>
      </c>
      <c r="D5075">
        <v>788.65997300000004</v>
      </c>
      <c r="E5075">
        <v>810.080017</v>
      </c>
      <c r="F5075">
        <v>810.080017</v>
      </c>
      <c r="G5075">
        <v>3471830000</v>
      </c>
      <c r="H5075">
        <f t="shared" si="79"/>
        <v>1.4133926702820876E-2</v>
      </c>
    </row>
    <row r="5076" spans="1:8" x14ac:dyDescent="0.45">
      <c r="A5076" s="1">
        <v>39378</v>
      </c>
      <c r="B5076">
        <v>813.64001499999995</v>
      </c>
      <c r="C5076">
        <v>818.53997800000002</v>
      </c>
      <c r="D5076">
        <v>805.98999000000003</v>
      </c>
      <c r="E5076">
        <v>818.53002900000001</v>
      </c>
      <c r="F5076">
        <v>818.53002900000001</v>
      </c>
      <c r="G5076">
        <v>3309120000</v>
      </c>
      <c r="H5076">
        <f t="shared" si="79"/>
        <v>1.0431083130890251E-2</v>
      </c>
    </row>
    <row r="5077" spans="1:8" x14ac:dyDescent="0.45">
      <c r="A5077" s="1">
        <v>39379</v>
      </c>
      <c r="B5077">
        <v>814.36999500000002</v>
      </c>
      <c r="C5077">
        <v>814.51000999999997</v>
      </c>
      <c r="D5077">
        <v>795.59997599999997</v>
      </c>
      <c r="E5077">
        <v>810.84997599999997</v>
      </c>
      <c r="F5077">
        <v>810.84997599999997</v>
      </c>
      <c r="G5077">
        <v>4003300000</v>
      </c>
      <c r="H5077">
        <f t="shared" si="79"/>
        <v>-9.3827382354960687E-3</v>
      </c>
    </row>
    <row r="5078" spans="1:8" x14ac:dyDescent="0.45">
      <c r="A5078" s="1">
        <v>39380</v>
      </c>
      <c r="B5078">
        <v>811.21997099999999</v>
      </c>
      <c r="C5078">
        <v>817.51000999999997</v>
      </c>
      <c r="D5078">
        <v>800.07000700000003</v>
      </c>
      <c r="E5078">
        <v>806.10998500000005</v>
      </c>
      <c r="F5078">
        <v>806.10998500000005</v>
      </c>
      <c r="G5078">
        <v>4183960000</v>
      </c>
      <c r="H5078">
        <f t="shared" si="79"/>
        <v>-5.8457065305504985E-3</v>
      </c>
    </row>
    <row r="5079" spans="1:8" x14ac:dyDescent="0.45">
      <c r="A5079" s="1">
        <v>39381</v>
      </c>
      <c r="B5079">
        <v>811.30999799999995</v>
      </c>
      <c r="C5079">
        <v>821.42999299999997</v>
      </c>
      <c r="D5079">
        <v>808.76000999999997</v>
      </c>
      <c r="E5079">
        <v>821.39001499999995</v>
      </c>
      <c r="F5079">
        <v>821.39001499999995</v>
      </c>
      <c r="G5079">
        <v>3612120000</v>
      </c>
      <c r="H5079">
        <f t="shared" si="79"/>
        <v>1.8955267003670562E-2</v>
      </c>
    </row>
    <row r="5080" spans="1:8" x14ac:dyDescent="0.45">
      <c r="A5080" s="1">
        <v>39384</v>
      </c>
      <c r="B5080">
        <v>822.79998799999998</v>
      </c>
      <c r="C5080">
        <v>826.90997300000004</v>
      </c>
      <c r="D5080">
        <v>818.07000700000003</v>
      </c>
      <c r="E5080">
        <v>821.71997099999999</v>
      </c>
      <c r="F5080">
        <v>821.71997099999999</v>
      </c>
      <c r="G5080">
        <v>3124480000</v>
      </c>
      <c r="H5080">
        <f t="shared" si="79"/>
        <v>4.0170442052422928E-4</v>
      </c>
    </row>
    <row r="5081" spans="1:8" x14ac:dyDescent="0.45">
      <c r="A5081" s="1">
        <v>39385</v>
      </c>
      <c r="B5081">
        <v>820</v>
      </c>
      <c r="C5081">
        <v>821.85998500000005</v>
      </c>
      <c r="D5081">
        <v>814.02002000000005</v>
      </c>
      <c r="E5081">
        <v>816.15002400000003</v>
      </c>
      <c r="F5081">
        <v>816.15002400000003</v>
      </c>
      <c r="G5081">
        <v>3212520000</v>
      </c>
      <c r="H5081">
        <f t="shared" si="79"/>
        <v>-6.7784004241999707E-3</v>
      </c>
    </row>
    <row r="5082" spans="1:8" x14ac:dyDescent="0.45">
      <c r="A5082" s="1">
        <v>39386</v>
      </c>
      <c r="B5082">
        <v>817.89001499999995</v>
      </c>
      <c r="C5082">
        <v>830.39001499999995</v>
      </c>
      <c r="D5082">
        <v>815.169983</v>
      </c>
      <c r="E5082">
        <v>828.02002000000005</v>
      </c>
      <c r="F5082">
        <v>828.02002000000005</v>
      </c>
      <c r="G5082">
        <v>3953070000</v>
      </c>
      <c r="H5082">
        <f t="shared" si="79"/>
        <v>1.4543889788576347E-2</v>
      </c>
    </row>
    <row r="5083" spans="1:8" x14ac:dyDescent="0.45">
      <c r="A5083" s="1">
        <v>39387</v>
      </c>
      <c r="B5083">
        <v>822.88000499999998</v>
      </c>
      <c r="C5083">
        <v>822.88000499999998</v>
      </c>
      <c r="D5083">
        <v>794</v>
      </c>
      <c r="E5083">
        <v>795.17999299999997</v>
      </c>
      <c r="F5083">
        <v>795.17999299999997</v>
      </c>
      <c r="G5083">
        <v>4241470000</v>
      </c>
      <c r="H5083">
        <f t="shared" si="79"/>
        <v>-3.9660909406514233E-2</v>
      </c>
    </row>
    <row r="5084" spans="1:8" x14ac:dyDescent="0.45">
      <c r="A5084" s="1">
        <v>39388</v>
      </c>
      <c r="B5084">
        <v>799.48999000000003</v>
      </c>
      <c r="C5084">
        <v>801.919983</v>
      </c>
      <c r="D5084">
        <v>787.65002400000003</v>
      </c>
      <c r="E5084">
        <v>797.78002900000001</v>
      </c>
      <c r="F5084">
        <v>797.78002900000001</v>
      </c>
      <c r="G5084">
        <v>4285990000</v>
      </c>
      <c r="H5084">
        <f t="shared" si="79"/>
        <v>3.2697452437036034E-3</v>
      </c>
    </row>
    <row r="5085" spans="1:8" x14ac:dyDescent="0.45">
      <c r="A5085" s="1">
        <v>39391</v>
      </c>
      <c r="B5085">
        <v>797.77002000000005</v>
      </c>
      <c r="C5085">
        <v>797.77002000000005</v>
      </c>
      <c r="D5085">
        <v>784.07000700000003</v>
      </c>
      <c r="E5085">
        <v>790.42999299999997</v>
      </c>
      <c r="F5085">
        <v>790.42999299999997</v>
      </c>
      <c r="G5085">
        <v>3819330000</v>
      </c>
      <c r="H5085">
        <f t="shared" si="79"/>
        <v>-9.2131110491863177E-3</v>
      </c>
    </row>
    <row r="5086" spans="1:8" x14ac:dyDescent="0.45">
      <c r="A5086" s="1">
        <v>39392</v>
      </c>
      <c r="B5086">
        <v>790.97997999999995</v>
      </c>
      <c r="C5086">
        <v>802.26000999999997</v>
      </c>
      <c r="D5086">
        <v>784.26000999999997</v>
      </c>
      <c r="E5086">
        <v>801.77002000000005</v>
      </c>
      <c r="F5086">
        <v>801.77002000000005</v>
      </c>
      <c r="G5086">
        <v>3879160000</v>
      </c>
      <c r="H5086">
        <f t="shared" si="79"/>
        <v>1.4346655744881476E-2</v>
      </c>
    </row>
    <row r="5087" spans="1:8" x14ac:dyDescent="0.45">
      <c r="A5087" s="1">
        <v>39393</v>
      </c>
      <c r="B5087">
        <v>796</v>
      </c>
      <c r="C5087">
        <v>796</v>
      </c>
      <c r="D5087">
        <v>775.54998799999998</v>
      </c>
      <c r="E5087">
        <v>775.96002199999998</v>
      </c>
      <c r="F5087">
        <v>775.96002199999998</v>
      </c>
      <c r="G5087">
        <v>4353160000</v>
      </c>
      <c r="H5087">
        <f t="shared" si="79"/>
        <v>-3.2191273502593765E-2</v>
      </c>
    </row>
    <row r="5088" spans="1:8" x14ac:dyDescent="0.45">
      <c r="A5088" s="1">
        <v>39394</v>
      </c>
      <c r="B5088">
        <v>778.47997999999995</v>
      </c>
      <c r="C5088">
        <v>782.45001200000002</v>
      </c>
      <c r="D5088">
        <v>762.38000499999998</v>
      </c>
      <c r="E5088">
        <v>780.90002400000003</v>
      </c>
      <c r="F5088">
        <v>780.90002400000003</v>
      </c>
      <c r="G5088">
        <v>5439720000</v>
      </c>
      <c r="H5088">
        <f t="shared" si="79"/>
        <v>6.3663099385808941E-3</v>
      </c>
    </row>
    <row r="5089" spans="1:8" x14ac:dyDescent="0.45">
      <c r="A5089" s="1">
        <v>39395</v>
      </c>
      <c r="B5089">
        <v>779.419983</v>
      </c>
      <c r="C5089">
        <v>779.47997999999995</v>
      </c>
      <c r="D5089">
        <v>765.05999799999995</v>
      </c>
      <c r="E5089">
        <v>772.38000499999998</v>
      </c>
      <c r="F5089">
        <v>772.38000499999998</v>
      </c>
      <c r="G5089">
        <v>4587050000</v>
      </c>
      <c r="H5089">
        <f t="shared" si="79"/>
        <v>-1.0910511894157704E-2</v>
      </c>
    </row>
    <row r="5090" spans="1:8" x14ac:dyDescent="0.45">
      <c r="A5090" s="1">
        <v>39398</v>
      </c>
      <c r="B5090">
        <v>771.77002000000005</v>
      </c>
      <c r="C5090">
        <v>783.13000499999998</v>
      </c>
      <c r="D5090">
        <v>765.57000700000003</v>
      </c>
      <c r="E5090">
        <v>767.09002699999996</v>
      </c>
      <c r="F5090">
        <v>767.09002699999996</v>
      </c>
      <c r="G5090">
        <v>4192520000</v>
      </c>
      <c r="H5090">
        <f t="shared" si="79"/>
        <v>-6.8489318285758216E-3</v>
      </c>
    </row>
    <row r="5091" spans="1:8" x14ac:dyDescent="0.45">
      <c r="A5091" s="1">
        <v>39399</v>
      </c>
      <c r="B5091">
        <v>770.78002900000001</v>
      </c>
      <c r="C5091">
        <v>789.76000999999997</v>
      </c>
      <c r="D5091">
        <v>770.78002900000001</v>
      </c>
      <c r="E5091">
        <v>789.15002400000003</v>
      </c>
      <c r="F5091">
        <v>789.15002400000003</v>
      </c>
      <c r="G5091">
        <v>4141310000</v>
      </c>
      <c r="H5091">
        <f t="shared" si="79"/>
        <v>2.875802868442201E-2</v>
      </c>
    </row>
    <row r="5092" spans="1:8" x14ac:dyDescent="0.45">
      <c r="A5092" s="1">
        <v>39400</v>
      </c>
      <c r="B5092">
        <v>791.57000700000003</v>
      </c>
      <c r="C5092">
        <v>794.25</v>
      </c>
      <c r="D5092">
        <v>779.73999000000003</v>
      </c>
      <c r="E5092">
        <v>782.46997099999999</v>
      </c>
      <c r="F5092">
        <v>782.46997099999999</v>
      </c>
      <c r="G5092">
        <v>4031470000</v>
      </c>
      <c r="H5092">
        <f t="shared" si="79"/>
        <v>-8.4648708063652656E-3</v>
      </c>
    </row>
    <row r="5093" spans="1:8" x14ac:dyDescent="0.45">
      <c r="A5093" s="1">
        <v>39401</v>
      </c>
      <c r="B5093">
        <v>782.10998500000005</v>
      </c>
      <c r="C5093">
        <v>782.10998500000005</v>
      </c>
      <c r="D5093">
        <v>765.79998799999998</v>
      </c>
      <c r="E5093">
        <v>771.59997599999997</v>
      </c>
      <c r="F5093">
        <v>771.59997599999997</v>
      </c>
      <c r="G5093">
        <v>3941010000</v>
      </c>
      <c r="H5093">
        <f t="shared" si="79"/>
        <v>-1.3891900523809397E-2</v>
      </c>
    </row>
    <row r="5094" spans="1:8" x14ac:dyDescent="0.45">
      <c r="A5094" s="1">
        <v>39402</v>
      </c>
      <c r="B5094">
        <v>772.20001200000002</v>
      </c>
      <c r="C5094">
        <v>773.44000200000005</v>
      </c>
      <c r="D5094">
        <v>759.25</v>
      </c>
      <c r="E5094">
        <v>769.5</v>
      </c>
      <c r="F5094">
        <v>769.5</v>
      </c>
      <c r="G5094">
        <v>4168870000</v>
      </c>
      <c r="H5094">
        <f t="shared" si="79"/>
        <v>-2.7215863988051536E-3</v>
      </c>
    </row>
    <row r="5095" spans="1:8" x14ac:dyDescent="0.45">
      <c r="A5095" s="1">
        <v>39405</v>
      </c>
      <c r="B5095">
        <v>765.21997099999999</v>
      </c>
      <c r="C5095">
        <v>765.21997099999999</v>
      </c>
      <c r="D5095">
        <v>747.07000700000003</v>
      </c>
      <c r="E5095">
        <v>750.330017</v>
      </c>
      <c r="F5095">
        <v>750.330017</v>
      </c>
      <c r="G5095">
        <v>4119650000</v>
      </c>
      <c r="H5095">
        <f t="shared" si="79"/>
        <v>-2.4912258609486648E-2</v>
      </c>
    </row>
    <row r="5096" spans="1:8" x14ac:dyDescent="0.45">
      <c r="A5096" s="1">
        <v>39406</v>
      </c>
      <c r="B5096">
        <v>750.77002000000005</v>
      </c>
      <c r="C5096">
        <v>757.28002900000001</v>
      </c>
      <c r="D5096">
        <v>736.63000499999998</v>
      </c>
      <c r="E5096">
        <v>749.330017</v>
      </c>
      <c r="F5096">
        <v>749.330017</v>
      </c>
      <c r="G5096">
        <v>4875150000</v>
      </c>
      <c r="H5096">
        <f t="shared" si="79"/>
        <v>-1.3327468944908105E-3</v>
      </c>
    </row>
    <row r="5097" spans="1:8" x14ac:dyDescent="0.45">
      <c r="A5097" s="1">
        <v>39407</v>
      </c>
      <c r="B5097">
        <v>747.21997099999999</v>
      </c>
      <c r="C5097">
        <v>748.75</v>
      </c>
      <c r="D5097">
        <v>736.04998799999998</v>
      </c>
      <c r="E5097">
        <v>740.29998799999998</v>
      </c>
      <c r="F5097">
        <v>740.29998799999998</v>
      </c>
      <c r="G5097">
        <v>4076230000</v>
      </c>
      <c r="H5097">
        <f t="shared" si="79"/>
        <v>-1.2050803778223651E-2</v>
      </c>
    </row>
    <row r="5098" spans="1:8" x14ac:dyDescent="0.45">
      <c r="A5098" s="1">
        <v>39409</v>
      </c>
      <c r="B5098">
        <v>743.47997999999995</v>
      </c>
      <c r="C5098">
        <v>759.46002199999998</v>
      </c>
      <c r="D5098">
        <v>743.47997999999995</v>
      </c>
      <c r="E5098">
        <v>755.03002900000001</v>
      </c>
      <c r="F5098">
        <v>755.03002900000001</v>
      </c>
      <c r="G5098">
        <v>1612720000</v>
      </c>
      <c r="H5098">
        <f t="shared" si="79"/>
        <v>1.9897394622137909E-2</v>
      </c>
    </row>
    <row r="5099" spans="1:8" x14ac:dyDescent="0.45">
      <c r="A5099" s="1">
        <v>39412</v>
      </c>
      <c r="B5099">
        <v>755.52002000000005</v>
      </c>
      <c r="C5099">
        <v>757.64001499999995</v>
      </c>
      <c r="D5099">
        <v>734.48999000000003</v>
      </c>
      <c r="E5099">
        <v>735.07000700000003</v>
      </c>
      <c r="F5099">
        <v>735.07000700000003</v>
      </c>
      <c r="G5099">
        <v>3706470000</v>
      </c>
      <c r="H5099">
        <f t="shared" si="79"/>
        <v>-2.6436063776742791E-2</v>
      </c>
    </row>
    <row r="5100" spans="1:8" x14ac:dyDescent="0.45">
      <c r="A5100" s="1">
        <v>39413</v>
      </c>
      <c r="B5100">
        <v>736.36999500000002</v>
      </c>
      <c r="C5100">
        <v>745.59002699999996</v>
      </c>
      <c r="D5100">
        <v>734.45001200000002</v>
      </c>
      <c r="E5100">
        <v>743.27002000000005</v>
      </c>
      <c r="F5100">
        <v>743.27002000000005</v>
      </c>
      <c r="G5100">
        <v>4320720000</v>
      </c>
      <c r="H5100">
        <f t="shared" si="79"/>
        <v>1.1155417745129181E-2</v>
      </c>
    </row>
    <row r="5101" spans="1:8" x14ac:dyDescent="0.45">
      <c r="A5101" s="1">
        <v>39414</v>
      </c>
      <c r="B5101">
        <v>747.51000999999997</v>
      </c>
      <c r="C5101">
        <v>770.60998500000005</v>
      </c>
      <c r="D5101">
        <v>747.46997099999999</v>
      </c>
      <c r="E5101">
        <v>770.03997800000002</v>
      </c>
      <c r="F5101">
        <v>770.03997800000002</v>
      </c>
      <c r="G5101">
        <v>4508020000</v>
      </c>
      <c r="H5101">
        <f t="shared" si="79"/>
        <v>3.6016464110848911E-2</v>
      </c>
    </row>
    <row r="5102" spans="1:8" x14ac:dyDescent="0.45">
      <c r="A5102" s="1">
        <v>39415</v>
      </c>
      <c r="B5102">
        <v>769.47997999999995</v>
      </c>
      <c r="C5102">
        <v>771.34002699999996</v>
      </c>
      <c r="D5102">
        <v>762.20001200000002</v>
      </c>
      <c r="E5102">
        <v>766.05999799999995</v>
      </c>
      <c r="F5102">
        <v>766.05999799999995</v>
      </c>
      <c r="G5102">
        <v>3524730000</v>
      </c>
      <c r="H5102">
        <f t="shared" si="79"/>
        <v>-5.1685368470570925E-3</v>
      </c>
    </row>
    <row r="5103" spans="1:8" x14ac:dyDescent="0.45">
      <c r="A5103" s="1">
        <v>39416</v>
      </c>
      <c r="B5103">
        <v>771.28997800000002</v>
      </c>
      <c r="C5103">
        <v>780.03997800000002</v>
      </c>
      <c r="D5103">
        <v>764.63000499999998</v>
      </c>
      <c r="E5103">
        <v>767.77002000000005</v>
      </c>
      <c r="F5103">
        <v>767.77002000000005</v>
      </c>
      <c r="G5103">
        <v>4422200000</v>
      </c>
      <c r="H5103">
        <f t="shared" si="79"/>
        <v>2.2322298572756694E-3</v>
      </c>
    </row>
    <row r="5104" spans="1:8" x14ac:dyDescent="0.45">
      <c r="A5104" s="1">
        <v>39419</v>
      </c>
      <c r="B5104">
        <v>768.20001200000002</v>
      </c>
      <c r="C5104">
        <v>769.27002000000005</v>
      </c>
      <c r="D5104">
        <v>759.78997800000002</v>
      </c>
      <c r="E5104">
        <v>759.96997099999999</v>
      </c>
      <c r="F5104">
        <v>759.96997099999999</v>
      </c>
      <c r="G5104">
        <v>3323250000</v>
      </c>
      <c r="H5104">
        <f t="shared" si="79"/>
        <v>-1.0159356053001445E-2</v>
      </c>
    </row>
    <row r="5105" spans="1:8" x14ac:dyDescent="0.45">
      <c r="A5105" s="1">
        <v>39420</v>
      </c>
      <c r="B5105">
        <v>757.15002400000003</v>
      </c>
      <c r="C5105">
        <v>757.55999799999995</v>
      </c>
      <c r="D5105">
        <v>749.47997999999995</v>
      </c>
      <c r="E5105">
        <v>752.05999799999995</v>
      </c>
      <c r="F5105">
        <v>752.05999799999995</v>
      </c>
      <c r="G5105">
        <v>3343620000</v>
      </c>
      <c r="H5105">
        <f t="shared" si="79"/>
        <v>-1.0408270460465441E-2</v>
      </c>
    </row>
    <row r="5106" spans="1:8" x14ac:dyDescent="0.45">
      <c r="A5106" s="1">
        <v>39421</v>
      </c>
      <c r="B5106">
        <v>758.15997300000004</v>
      </c>
      <c r="C5106">
        <v>767.669983</v>
      </c>
      <c r="D5106">
        <v>758.09997599999997</v>
      </c>
      <c r="E5106">
        <v>765.64001499999995</v>
      </c>
      <c r="F5106">
        <v>765.64001499999995</v>
      </c>
      <c r="G5106">
        <v>3663660000</v>
      </c>
      <c r="H5106">
        <f t="shared" si="79"/>
        <v>1.8057092567234312E-2</v>
      </c>
    </row>
    <row r="5107" spans="1:8" x14ac:dyDescent="0.45">
      <c r="A5107" s="1">
        <v>39422</v>
      </c>
      <c r="B5107">
        <v>764.919983</v>
      </c>
      <c r="C5107">
        <v>786.95001200000002</v>
      </c>
      <c r="D5107">
        <v>764.919983</v>
      </c>
      <c r="E5107">
        <v>786.95001200000002</v>
      </c>
      <c r="F5107">
        <v>786.95001200000002</v>
      </c>
      <c r="G5107">
        <v>3568570000</v>
      </c>
      <c r="H5107">
        <f t="shared" si="79"/>
        <v>2.7832919626072705E-2</v>
      </c>
    </row>
    <row r="5108" spans="1:8" x14ac:dyDescent="0.45">
      <c r="A5108" s="1">
        <v>39423</v>
      </c>
      <c r="B5108">
        <v>787.13000499999998</v>
      </c>
      <c r="C5108">
        <v>787.29998799999998</v>
      </c>
      <c r="D5108">
        <v>781.96997099999999</v>
      </c>
      <c r="E5108">
        <v>785.52002000000005</v>
      </c>
      <c r="F5108">
        <v>785.52002000000005</v>
      </c>
      <c r="G5108">
        <v>3177710000</v>
      </c>
      <c r="H5108">
        <f t="shared" si="79"/>
        <v>-1.8171319374730155E-3</v>
      </c>
    </row>
    <row r="5109" spans="1:8" x14ac:dyDescent="0.45">
      <c r="A5109" s="1">
        <v>39426</v>
      </c>
      <c r="B5109">
        <v>786.84002699999996</v>
      </c>
      <c r="C5109">
        <v>794.30999799999995</v>
      </c>
      <c r="D5109">
        <v>785.03002900000001</v>
      </c>
      <c r="E5109">
        <v>791.20001200000002</v>
      </c>
      <c r="F5109">
        <v>791.20001200000002</v>
      </c>
      <c r="G5109">
        <v>2911760000</v>
      </c>
      <c r="H5109">
        <f t="shared" si="79"/>
        <v>7.2308685397985961E-3</v>
      </c>
    </row>
    <row r="5110" spans="1:8" x14ac:dyDescent="0.45">
      <c r="A5110" s="1">
        <v>39427</v>
      </c>
      <c r="B5110">
        <v>792.48999000000003</v>
      </c>
      <c r="C5110">
        <v>796.34002699999996</v>
      </c>
      <c r="D5110">
        <v>765.78002900000001</v>
      </c>
      <c r="E5110">
        <v>766.27002000000005</v>
      </c>
      <c r="F5110">
        <v>766.27002000000005</v>
      </c>
      <c r="G5110">
        <v>4080180000</v>
      </c>
      <c r="H5110">
        <f t="shared" si="79"/>
        <v>-3.1509089511995603E-2</v>
      </c>
    </row>
    <row r="5111" spans="1:8" x14ac:dyDescent="0.45">
      <c r="A5111" s="1">
        <v>39428</v>
      </c>
      <c r="B5111">
        <v>771.52002000000005</v>
      </c>
      <c r="C5111">
        <v>787.27002000000005</v>
      </c>
      <c r="D5111">
        <v>763.57000700000003</v>
      </c>
      <c r="E5111">
        <v>771.71002199999998</v>
      </c>
      <c r="F5111">
        <v>771.71002199999998</v>
      </c>
      <c r="G5111">
        <v>4482120000</v>
      </c>
      <c r="H5111">
        <f t="shared" si="79"/>
        <v>7.099327727841942E-3</v>
      </c>
    </row>
    <row r="5112" spans="1:8" x14ac:dyDescent="0.45">
      <c r="A5112" s="1">
        <v>39429</v>
      </c>
      <c r="B5112">
        <v>768.10998500000005</v>
      </c>
      <c r="C5112">
        <v>770.25</v>
      </c>
      <c r="D5112">
        <v>759.20001200000002</v>
      </c>
      <c r="E5112">
        <v>769.46002199999998</v>
      </c>
      <c r="F5112">
        <v>769.46002199999998</v>
      </c>
      <c r="G5112">
        <v>3635170000</v>
      </c>
      <c r="H5112">
        <f t="shared" si="79"/>
        <v>-2.9156029283755602E-3</v>
      </c>
    </row>
    <row r="5113" spans="1:8" x14ac:dyDescent="0.45">
      <c r="A5113" s="1">
        <v>39430</v>
      </c>
      <c r="B5113">
        <v>765.59997599999997</v>
      </c>
      <c r="C5113">
        <v>769.70001200000002</v>
      </c>
      <c r="D5113">
        <v>753.59002699999996</v>
      </c>
      <c r="E5113">
        <v>753.92999299999997</v>
      </c>
      <c r="F5113">
        <v>753.92999299999997</v>
      </c>
      <c r="G5113">
        <v>3401050000</v>
      </c>
      <c r="H5113">
        <f t="shared" si="79"/>
        <v>-2.0183022582036081E-2</v>
      </c>
    </row>
    <row r="5114" spans="1:8" x14ac:dyDescent="0.45">
      <c r="A5114" s="1">
        <v>39433</v>
      </c>
      <c r="B5114">
        <v>751.28002900000001</v>
      </c>
      <c r="C5114">
        <v>751.46997099999999</v>
      </c>
      <c r="D5114">
        <v>739.05999799999995</v>
      </c>
      <c r="E5114">
        <v>739.05999799999995</v>
      </c>
      <c r="F5114">
        <v>739.05999799999995</v>
      </c>
      <c r="G5114">
        <v>3569030000</v>
      </c>
      <c r="H5114">
        <f t="shared" si="79"/>
        <v>-1.972331003947736E-2</v>
      </c>
    </row>
    <row r="5115" spans="1:8" x14ac:dyDescent="0.45">
      <c r="A5115" s="1">
        <v>39434</v>
      </c>
      <c r="B5115">
        <v>739.35998500000005</v>
      </c>
      <c r="C5115">
        <v>754.72997999999995</v>
      </c>
      <c r="D5115">
        <v>735.84997599999997</v>
      </c>
      <c r="E5115">
        <v>754.05999799999995</v>
      </c>
      <c r="F5115">
        <v>754.05999799999995</v>
      </c>
      <c r="G5115">
        <v>3723690000</v>
      </c>
      <c r="H5115">
        <f t="shared" si="79"/>
        <v>2.0296051796325099E-2</v>
      </c>
    </row>
    <row r="5116" spans="1:8" x14ac:dyDescent="0.45">
      <c r="A5116" s="1">
        <v>39435</v>
      </c>
      <c r="B5116">
        <v>753.36999500000002</v>
      </c>
      <c r="C5116">
        <v>758.32000700000003</v>
      </c>
      <c r="D5116">
        <v>749.35998500000005</v>
      </c>
      <c r="E5116">
        <v>756.13000499999998</v>
      </c>
      <c r="F5116">
        <v>756.13000499999998</v>
      </c>
      <c r="G5116">
        <v>3401300000</v>
      </c>
      <c r="H5116">
        <f t="shared" si="79"/>
        <v>2.7451489344221258E-3</v>
      </c>
    </row>
    <row r="5117" spans="1:8" x14ac:dyDescent="0.45">
      <c r="A5117" s="1">
        <v>39436</v>
      </c>
      <c r="B5117">
        <v>759.26000999999997</v>
      </c>
      <c r="C5117">
        <v>767.53997800000002</v>
      </c>
      <c r="D5117">
        <v>750.65002400000003</v>
      </c>
      <c r="E5117">
        <v>767.53997800000002</v>
      </c>
      <c r="F5117">
        <v>767.53997800000002</v>
      </c>
      <c r="G5117">
        <v>3526890000</v>
      </c>
      <c r="H5117">
        <f t="shared" si="79"/>
        <v>1.5089961943779873E-2</v>
      </c>
    </row>
    <row r="5118" spans="1:8" x14ac:dyDescent="0.45">
      <c r="A5118" s="1">
        <v>39437</v>
      </c>
      <c r="B5118">
        <v>774.40002400000003</v>
      </c>
      <c r="C5118">
        <v>785.60998500000005</v>
      </c>
      <c r="D5118">
        <v>774.330017</v>
      </c>
      <c r="E5118">
        <v>785.59997599999997</v>
      </c>
      <c r="F5118">
        <v>785.59997599999997</v>
      </c>
      <c r="G5118">
        <v>4508590000</v>
      </c>
      <c r="H5118">
        <f t="shared" si="79"/>
        <v>2.3529716389574018E-2</v>
      </c>
    </row>
    <row r="5119" spans="1:8" x14ac:dyDescent="0.45">
      <c r="A5119" s="1">
        <v>39440</v>
      </c>
      <c r="B5119">
        <v>785.88000499999998</v>
      </c>
      <c r="C5119">
        <v>794.39001499999995</v>
      </c>
      <c r="D5119">
        <v>785.88000499999998</v>
      </c>
      <c r="E5119">
        <v>794.39001499999995</v>
      </c>
      <c r="F5119">
        <v>794.39001499999995</v>
      </c>
      <c r="G5119">
        <v>1267420000</v>
      </c>
      <c r="H5119">
        <f t="shared" si="79"/>
        <v>1.1188950189071845E-2</v>
      </c>
    </row>
    <row r="5120" spans="1:8" x14ac:dyDescent="0.45">
      <c r="A5120" s="1">
        <v>39442</v>
      </c>
      <c r="B5120">
        <v>791.96997099999999</v>
      </c>
      <c r="C5120">
        <v>799.57000700000003</v>
      </c>
      <c r="D5120">
        <v>788.59997599999997</v>
      </c>
      <c r="E5120">
        <v>797.03002900000001</v>
      </c>
      <c r="F5120">
        <v>797.03002900000001</v>
      </c>
      <c r="G5120">
        <v>2010500000</v>
      </c>
      <c r="H5120">
        <f t="shared" si="79"/>
        <v>3.3233222348596492E-3</v>
      </c>
    </row>
    <row r="5121" spans="1:8" x14ac:dyDescent="0.45">
      <c r="A5121" s="1">
        <v>39443</v>
      </c>
      <c r="B5121">
        <v>795.57000700000003</v>
      </c>
      <c r="C5121">
        <v>795.65997300000004</v>
      </c>
      <c r="D5121">
        <v>773.51000999999997</v>
      </c>
      <c r="E5121">
        <v>773.51000999999997</v>
      </c>
      <c r="F5121">
        <v>773.51000999999997</v>
      </c>
      <c r="G5121">
        <v>2365770000</v>
      </c>
      <c r="H5121">
        <f t="shared" si="79"/>
        <v>-2.950957698483414E-2</v>
      </c>
    </row>
    <row r="5122" spans="1:8" x14ac:dyDescent="0.45">
      <c r="A5122" s="1">
        <v>39444</v>
      </c>
      <c r="B5122">
        <v>777.28997800000002</v>
      </c>
      <c r="C5122">
        <v>782.34997599999997</v>
      </c>
      <c r="D5122">
        <v>771.32000700000003</v>
      </c>
      <c r="E5122">
        <v>771.76000999999997</v>
      </c>
      <c r="F5122">
        <v>771.76000999999997</v>
      </c>
      <c r="G5122">
        <v>2420510000</v>
      </c>
      <c r="H5122">
        <f t="shared" si="79"/>
        <v>-2.2624141606131243E-3</v>
      </c>
    </row>
    <row r="5123" spans="1:8" x14ac:dyDescent="0.45">
      <c r="A5123" s="1">
        <v>39447</v>
      </c>
      <c r="B5123">
        <v>770.46002199999998</v>
      </c>
      <c r="C5123">
        <v>770.90002400000003</v>
      </c>
      <c r="D5123">
        <v>760.20001200000002</v>
      </c>
      <c r="E5123">
        <v>766.03002900000001</v>
      </c>
      <c r="F5123">
        <v>766.03002900000001</v>
      </c>
      <c r="G5123">
        <v>2440880000</v>
      </c>
      <c r="H5123">
        <f t="shared" si="79"/>
        <v>-7.4245632395489869E-3</v>
      </c>
    </row>
    <row r="5124" spans="1:8" x14ac:dyDescent="0.45">
      <c r="A5124" s="1">
        <v>39449</v>
      </c>
      <c r="B5124">
        <v>765.90002400000003</v>
      </c>
      <c r="C5124">
        <v>768.46002199999998</v>
      </c>
      <c r="D5124">
        <v>749.95001200000002</v>
      </c>
      <c r="E5124">
        <v>753.54998799999998</v>
      </c>
      <c r="F5124">
        <v>753.54998799999998</v>
      </c>
      <c r="G5124">
        <v>3452650000</v>
      </c>
      <c r="H5124">
        <f t="shared" ref="H5124:H5187" si="80">F5124/F5123-1</f>
        <v>-1.6291843044706544E-2</v>
      </c>
    </row>
    <row r="5125" spans="1:8" x14ac:dyDescent="0.45">
      <c r="A5125" s="1">
        <v>39450</v>
      </c>
      <c r="B5125">
        <v>754.95001200000002</v>
      </c>
      <c r="C5125">
        <v>758.89001499999995</v>
      </c>
      <c r="D5125">
        <v>744.42999299999997</v>
      </c>
      <c r="E5125">
        <v>745.01000999999997</v>
      </c>
      <c r="F5125">
        <v>745.01000999999997</v>
      </c>
      <c r="G5125">
        <v>3429500000</v>
      </c>
      <c r="H5125">
        <f t="shared" si="80"/>
        <v>-1.1332994673208141E-2</v>
      </c>
    </row>
    <row r="5126" spans="1:8" x14ac:dyDescent="0.45">
      <c r="A5126" s="1">
        <v>39451</v>
      </c>
      <c r="B5126">
        <v>741.29998799999998</v>
      </c>
      <c r="C5126">
        <v>741.29998799999998</v>
      </c>
      <c r="D5126">
        <v>720.39001499999995</v>
      </c>
      <c r="E5126">
        <v>721.59997599999997</v>
      </c>
      <c r="F5126">
        <v>721.59997599999997</v>
      </c>
      <c r="G5126">
        <v>4166000000</v>
      </c>
      <c r="H5126">
        <f t="shared" si="80"/>
        <v>-3.1422442230004344E-2</v>
      </c>
    </row>
    <row r="5127" spans="1:8" x14ac:dyDescent="0.45">
      <c r="A5127" s="1">
        <v>39454</v>
      </c>
      <c r="B5127">
        <v>723.61999500000002</v>
      </c>
      <c r="C5127">
        <v>730.92999299999997</v>
      </c>
      <c r="D5127">
        <v>714.29998799999998</v>
      </c>
      <c r="E5127">
        <v>723.95001200000002</v>
      </c>
      <c r="F5127">
        <v>723.95001200000002</v>
      </c>
      <c r="G5127">
        <v>4221260000</v>
      </c>
      <c r="H5127">
        <f t="shared" si="80"/>
        <v>3.2567018821521021E-3</v>
      </c>
    </row>
    <row r="5128" spans="1:8" x14ac:dyDescent="0.45">
      <c r="A5128" s="1">
        <v>39455</v>
      </c>
      <c r="B5128">
        <v>724.52002000000005</v>
      </c>
      <c r="C5128">
        <v>735.23999000000003</v>
      </c>
      <c r="D5128">
        <v>704.60998500000005</v>
      </c>
      <c r="E5128">
        <v>704.85998500000005</v>
      </c>
      <c r="F5128">
        <v>704.85998500000005</v>
      </c>
      <c r="G5128">
        <v>4705390000</v>
      </c>
      <c r="H5128">
        <f t="shared" si="80"/>
        <v>-2.6369261252253362E-2</v>
      </c>
    </row>
    <row r="5129" spans="1:8" x14ac:dyDescent="0.45">
      <c r="A5129" s="1">
        <v>39456</v>
      </c>
      <c r="B5129">
        <v>704.5</v>
      </c>
      <c r="C5129">
        <v>712.42999299999997</v>
      </c>
      <c r="D5129">
        <v>689.919983</v>
      </c>
      <c r="E5129">
        <v>712.11999500000002</v>
      </c>
      <c r="F5129">
        <v>712.11999500000002</v>
      </c>
      <c r="G5129">
        <v>5351030000</v>
      </c>
      <c r="H5129">
        <f t="shared" si="80"/>
        <v>1.0299932120561461E-2</v>
      </c>
    </row>
    <row r="5130" spans="1:8" x14ac:dyDescent="0.45">
      <c r="A5130" s="1">
        <v>39457</v>
      </c>
      <c r="B5130">
        <v>708.28997800000002</v>
      </c>
      <c r="C5130">
        <v>725.64001499999995</v>
      </c>
      <c r="D5130">
        <v>702.669983</v>
      </c>
      <c r="E5130">
        <v>720.21002199999998</v>
      </c>
      <c r="F5130">
        <v>720.21002199999998</v>
      </c>
      <c r="G5130">
        <v>5170490000</v>
      </c>
      <c r="H5130">
        <f t="shared" si="80"/>
        <v>1.1360482863565613E-2</v>
      </c>
    </row>
    <row r="5131" spans="1:8" x14ac:dyDescent="0.45">
      <c r="A5131" s="1">
        <v>39458</v>
      </c>
      <c r="B5131">
        <v>719.48999000000003</v>
      </c>
      <c r="C5131">
        <v>719.48999000000003</v>
      </c>
      <c r="D5131">
        <v>703.20001200000002</v>
      </c>
      <c r="E5131">
        <v>704.65002400000003</v>
      </c>
      <c r="F5131">
        <v>704.65002400000003</v>
      </c>
      <c r="G5131">
        <v>4495840000</v>
      </c>
      <c r="H5131">
        <f t="shared" si="80"/>
        <v>-2.1604806271357302E-2</v>
      </c>
    </row>
    <row r="5132" spans="1:8" x14ac:dyDescent="0.45">
      <c r="A5132" s="1">
        <v>39461</v>
      </c>
      <c r="B5132">
        <v>706.53002900000001</v>
      </c>
      <c r="C5132">
        <v>714.48999000000003</v>
      </c>
      <c r="D5132">
        <v>706.53002900000001</v>
      </c>
      <c r="E5132">
        <v>712.47997999999995</v>
      </c>
      <c r="F5132">
        <v>712.47997999999995</v>
      </c>
      <c r="G5132">
        <v>3682090000</v>
      </c>
      <c r="H5132">
        <f t="shared" si="80"/>
        <v>1.1111836703776135E-2</v>
      </c>
    </row>
    <row r="5133" spans="1:8" x14ac:dyDescent="0.45">
      <c r="A5133" s="1">
        <v>39462</v>
      </c>
      <c r="B5133">
        <v>707.39001499999995</v>
      </c>
      <c r="C5133">
        <v>707.39001499999995</v>
      </c>
      <c r="D5133">
        <v>694.51000999999997</v>
      </c>
      <c r="E5133">
        <v>697.42999299999997</v>
      </c>
      <c r="F5133">
        <v>697.42999299999997</v>
      </c>
      <c r="G5133">
        <v>4601640000</v>
      </c>
      <c r="H5133">
        <f t="shared" si="80"/>
        <v>-2.1123382301913907E-2</v>
      </c>
    </row>
    <row r="5134" spans="1:8" x14ac:dyDescent="0.45">
      <c r="A5134" s="1">
        <v>39463</v>
      </c>
      <c r="B5134">
        <v>695.580017</v>
      </c>
      <c r="C5134">
        <v>709.57000700000003</v>
      </c>
      <c r="D5134">
        <v>690.38000499999998</v>
      </c>
      <c r="E5134">
        <v>699.90997300000004</v>
      </c>
      <c r="F5134">
        <v>699.90997300000004</v>
      </c>
      <c r="G5134">
        <v>5440620000</v>
      </c>
      <c r="H5134">
        <f t="shared" si="80"/>
        <v>3.5558837802951437E-3</v>
      </c>
    </row>
    <row r="5135" spans="1:8" x14ac:dyDescent="0.45">
      <c r="A5135" s="1">
        <v>39464</v>
      </c>
      <c r="B5135">
        <v>700.919983</v>
      </c>
      <c r="C5135">
        <v>703.55999799999995</v>
      </c>
      <c r="D5135">
        <v>680.13000499999998</v>
      </c>
      <c r="E5135">
        <v>680.57000700000003</v>
      </c>
      <c r="F5135">
        <v>680.57000700000003</v>
      </c>
      <c r="G5135">
        <v>5303130000</v>
      </c>
      <c r="H5135">
        <f t="shared" si="80"/>
        <v>-2.7632076618516743E-2</v>
      </c>
    </row>
    <row r="5136" spans="1:8" x14ac:dyDescent="0.45">
      <c r="A5136" s="1">
        <v>39465</v>
      </c>
      <c r="B5136">
        <v>680.419983</v>
      </c>
      <c r="C5136">
        <v>689.830017</v>
      </c>
      <c r="D5136">
        <v>666.61999500000002</v>
      </c>
      <c r="E5136">
        <v>673.17999299999997</v>
      </c>
      <c r="F5136">
        <v>673.17999299999997</v>
      </c>
      <c r="G5136">
        <v>6004840000</v>
      </c>
      <c r="H5136">
        <f t="shared" si="80"/>
        <v>-1.0858565502431916E-2</v>
      </c>
    </row>
    <row r="5137" spans="1:8" x14ac:dyDescent="0.45">
      <c r="A5137" s="1">
        <v>39469</v>
      </c>
      <c r="B5137">
        <v>658.84997599999997</v>
      </c>
      <c r="C5137">
        <v>683.22997999999995</v>
      </c>
      <c r="D5137">
        <v>650</v>
      </c>
      <c r="E5137">
        <v>671.57000700000003</v>
      </c>
      <c r="F5137">
        <v>671.57000700000003</v>
      </c>
      <c r="G5137">
        <v>6544690000</v>
      </c>
      <c r="H5137">
        <f t="shared" si="80"/>
        <v>-2.391612966429868E-3</v>
      </c>
    </row>
    <row r="5138" spans="1:8" x14ac:dyDescent="0.45">
      <c r="A5138" s="1">
        <v>39470</v>
      </c>
      <c r="B5138">
        <v>671.20001200000002</v>
      </c>
      <c r="C5138">
        <v>693.75</v>
      </c>
      <c r="D5138">
        <v>654.71997099999999</v>
      </c>
      <c r="E5138">
        <v>693.42999299999997</v>
      </c>
      <c r="F5138">
        <v>693.42999299999997</v>
      </c>
      <c r="G5138">
        <v>3241680000</v>
      </c>
      <c r="H5138">
        <f t="shared" si="80"/>
        <v>3.2550569221594161E-2</v>
      </c>
    </row>
    <row r="5139" spans="1:8" x14ac:dyDescent="0.45">
      <c r="A5139" s="1">
        <v>39471</v>
      </c>
      <c r="B5139">
        <v>695.28002900000001</v>
      </c>
      <c r="C5139">
        <v>704.05999799999995</v>
      </c>
      <c r="D5139">
        <v>686.67999299999997</v>
      </c>
      <c r="E5139">
        <v>692.71997099999999</v>
      </c>
      <c r="F5139">
        <v>692.71997099999999</v>
      </c>
      <c r="G5139">
        <v>5735300000</v>
      </c>
      <c r="H5139">
        <f t="shared" si="80"/>
        <v>-1.0239274435306367E-3</v>
      </c>
    </row>
    <row r="5140" spans="1:8" x14ac:dyDescent="0.45">
      <c r="A5140" s="1">
        <v>39472</v>
      </c>
      <c r="B5140">
        <v>697.330017</v>
      </c>
      <c r="C5140">
        <v>703.28002900000001</v>
      </c>
      <c r="D5140">
        <v>684.61999500000002</v>
      </c>
      <c r="E5140">
        <v>688.59997599999997</v>
      </c>
      <c r="F5140">
        <v>688.59997599999997</v>
      </c>
      <c r="G5140">
        <v>4882250000</v>
      </c>
      <c r="H5140">
        <f t="shared" si="80"/>
        <v>-5.9475620344140445E-3</v>
      </c>
    </row>
    <row r="5141" spans="1:8" x14ac:dyDescent="0.45">
      <c r="A5141" s="1">
        <v>39475</v>
      </c>
      <c r="B5141">
        <v>687.73999000000003</v>
      </c>
      <c r="C5141">
        <v>702.39001499999995</v>
      </c>
      <c r="D5141">
        <v>680.94000200000005</v>
      </c>
      <c r="E5141">
        <v>702.39001499999995</v>
      </c>
      <c r="F5141">
        <v>702.39001499999995</v>
      </c>
      <c r="G5141">
        <v>4100930000</v>
      </c>
      <c r="H5141">
        <f t="shared" si="80"/>
        <v>2.0026197328824713E-2</v>
      </c>
    </row>
    <row r="5142" spans="1:8" x14ac:dyDescent="0.45">
      <c r="A5142" s="1">
        <v>39476</v>
      </c>
      <c r="B5142">
        <v>704.25</v>
      </c>
      <c r="C5142">
        <v>706.44000200000005</v>
      </c>
      <c r="D5142">
        <v>695.34997599999997</v>
      </c>
      <c r="E5142">
        <v>705.20001200000002</v>
      </c>
      <c r="F5142">
        <v>705.20001200000002</v>
      </c>
      <c r="G5142">
        <v>4232960000</v>
      </c>
      <c r="H5142">
        <f t="shared" si="80"/>
        <v>4.0006220760413491E-3</v>
      </c>
    </row>
    <row r="5143" spans="1:8" x14ac:dyDescent="0.45">
      <c r="A5143" s="1">
        <v>39477</v>
      </c>
      <c r="B5143">
        <v>705.09997599999997</v>
      </c>
      <c r="C5143">
        <v>715.71002199999998</v>
      </c>
      <c r="D5143">
        <v>695.07000700000003</v>
      </c>
      <c r="E5143">
        <v>695.48999000000003</v>
      </c>
      <c r="F5143">
        <v>695.48999000000003</v>
      </c>
      <c r="G5143">
        <v>4742760000</v>
      </c>
      <c r="H5143">
        <f t="shared" si="80"/>
        <v>-1.3769174467909706E-2</v>
      </c>
    </row>
    <row r="5144" spans="1:8" x14ac:dyDescent="0.45">
      <c r="A5144" s="1">
        <v>39478</v>
      </c>
      <c r="B5144">
        <v>691.01000999999997</v>
      </c>
      <c r="C5144">
        <v>718.25</v>
      </c>
      <c r="D5144">
        <v>686.53997800000002</v>
      </c>
      <c r="E5144">
        <v>713.29998799999998</v>
      </c>
      <c r="F5144">
        <v>713.29998799999998</v>
      </c>
      <c r="G5144">
        <v>4970290000</v>
      </c>
      <c r="H5144">
        <f t="shared" si="80"/>
        <v>2.5607842321353935E-2</v>
      </c>
    </row>
    <row r="5145" spans="1:8" x14ac:dyDescent="0.45">
      <c r="A5145" s="1">
        <v>39479</v>
      </c>
      <c r="B5145">
        <v>714.919983</v>
      </c>
      <c r="C5145">
        <v>731.23999000000003</v>
      </c>
      <c r="D5145">
        <v>713.82000700000003</v>
      </c>
      <c r="E5145">
        <v>730.5</v>
      </c>
      <c r="F5145">
        <v>730.5</v>
      </c>
      <c r="G5145">
        <v>4650770000</v>
      </c>
      <c r="H5145">
        <f t="shared" si="80"/>
        <v>2.4113293550202641E-2</v>
      </c>
    </row>
    <row r="5146" spans="1:8" x14ac:dyDescent="0.45">
      <c r="A5146" s="1">
        <v>39482</v>
      </c>
      <c r="B5146">
        <v>730.69000200000005</v>
      </c>
      <c r="C5146">
        <v>731.13000499999998</v>
      </c>
      <c r="D5146">
        <v>720.72997999999995</v>
      </c>
      <c r="E5146">
        <v>723.46002199999998</v>
      </c>
      <c r="F5146">
        <v>723.46002199999998</v>
      </c>
      <c r="G5146">
        <v>3495780000</v>
      </c>
      <c r="H5146">
        <f t="shared" si="80"/>
        <v>-9.6372046543463652E-3</v>
      </c>
    </row>
    <row r="5147" spans="1:8" x14ac:dyDescent="0.45">
      <c r="A5147" s="1">
        <v>39483</v>
      </c>
      <c r="B5147">
        <v>721.79998799999998</v>
      </c>
      <c r="C5147">
        <v>721.79998799999998</v>
      </c>
      <c r="D5147">
        <v>701.580017</v>
      </c>
      <c r="E5147">
        <v>701.580017</v>
      </c>
      <c r="F5147">
        <v>701.580017</v>
      </c>
      <c r="G5147">
        <v>4315740000</v>
      </c>
      <c r="H5147">
        <f t="shared" si="80"/>
        <v>-3.024355781196153E-2</v>
      </c>
    </row>
    <row r="5148" spans="1:8" x14ac:dyDescent="0.45">
      <c r="A5148" s="1">
        <v>39484</v>
      </c>
      <c r="B5148">
        <v>704.78997800000002</v>
      </c>
      <c r="C5148">
        <v>711.09997599999997</v>
      </c>
      <c r="D5148">
        <v>691.60998500000005</v>
      </c>
      <c r="E5148">
        <v>692.48999000000003</v>
      </c>
      <c r="F5148">
        <v>692.48999000000003</v>
      </c>
      <c r="G5148">
        <v>4008120000</v>
      </c>
      <c r="H5148">
        <f t="shared" si="80"/>
        <v>-1.2956507853330135E-2</v>
      </c>
    </row>
    <row r="5149" spans="1:8" x14ac:dyDescent="0.45">
      <c r="A5149" s="1">
        <v>39485</v>
      </c>
      <c r="B5149">
        <v>690.96002199999998</v>
      </c>
      <c r="C5149">
        <v>707.09002699999996</v>
      </c>
      <c r="D5149">
        <v>688.20001200000002</v>
      </c>
      <c r="E5149">
        <v>702.78002900000001</v>
      </c>
      <c r="F5149">
        <v>702.78002900000001</v>
      </c>
      <c r="G5149">
        <v>4589160000</v>
      </c>
      <c r="H5149">
        <f t="shared" si="80"/>
        <v>1.4859476885723533E-2</v>
      </c>
    </row>
    <row r="5150" spans="1:8" x14ac:dyDescent="0.45">
      <c r="A5150" s="1">
        <v>39486</v>
      </c>
      <c r="B5150">
        <v>702.36999500000002</v>
      </c>
      <c r="C5150">
        <v>708.419983</v>
      </c>
      <c r="D5150">
        <v>693.35998500000005</v>
      </c>
      <c r="E5150">
        <v>698.90002400000003</v>
      </c>
      <c r="F5150">
        <v>698.90002400000003</v>
      </c>
      <c r="G5150">
        <v>3768490000</v>
      </c>
      <c r="H5150">
        <f t="shared" si="80"/>
        <v>-5.5209380458931534E-3</v>
      </c>
    </row>
    <row r="5151" spans="1:8" x14ac:dyDescent="0.45">
      <c r="A5151" s="1">
        <v>39489</v>
      </c>
      <c r="B5151">
        <v>699.15002400000003</v>
      </c>
      <c r="C5151">
        <v>704.14001499999995</v>
      </c>
      <c r="D5151">
        <v>690.59997599999997</v>
      </c>
      <c r="E5151">
        <v>699.75</v>
      </c>
      <c r="F5151">
        <v>699.75</v>
      </c>
      <c r="G5151">
        <v>3593140000</v>
      </c>
      <c r="H5151">
        <f t="shared" si="80"/>
        <v>1.2161624993733966E-3</v>
      </c>
    </row>
    <row r="5152" spans="1:8" x14ac:dyDescent="0.45">
      <c r="A5152" s="1">
        <v>39490</v>
      </c>
      <c r="B5152">
        <v>702</v>
      </c>
      <c r="C5152">
        <v>712.580017</v>
      </c>
      <c r="D5152">
        <v>700.82000700000003</v>
      </c>
      <c r="E5152">
        <v>705.47997999999995</v>
      </c>
      <c r="F5152">
        <v>705.47997999999995</v>
      </c>
      <c r="G5152">
        <v>4044640000</v>
      </c>
      <c r="H5152">
        <f t="shared" si="80"/>
        <v>8.1886102179349329E-3</v>
      </c>
    </row>
    <row r="5153" spans="1:8" x14ac:dyDescent="0.45">
      <c r="A5153" s="1">
        <v>39491</v>
      </c>
      <c r="B5153">
        <v>709.13000499999998</v>
      </c>
      <c r="C5153">
        <v>721.92999299999997</v>
      </c>
      <c r="D5153">
        <v>709.13000499999998</v>
      </c>
      <c r="E5153">
        <v>721.92999299999997</v>
      </c>
      <c r="F5153">
        <v>721.92999299999997</v>
      </c>
      <c r="G5153">
        <v>3856420000</v>
      </c>
      <c r="H5153">
        <f t="shared" si="80"/>
        <v>2.3317476705717377E-2</v>
      </c>
    </row>
    <row r="5154" spans="1:8" x14ac:dyDescent="0.45">
      <c r="A5154" s="1">
        <v>39492</v>
      </c>
      <c r="B5154">
        <v>722.75</v>
      </c>
      <c r="C5154">
        <v>722.830017</v>
      </c>
      <c r="D5154">
        <v>703.46997099999999</v>
      </c>
      <c r="E5154">
        <v>705.32000700000003</v>
      </c>
      <c r="F5154">
        <v>705.32000700000003</v>
      </c>
      <c r="G5154">
        <v>3644760000</v>
      </c>
      <c r="H5154">
        <f t="shared" si="80"/>
        <v>-2.3007751667134202E-2</v>
      </c>
    </row>
    <row r="5155" spans="1:8" x14ac:dyDescent="0.45">
      <c r="A5155" s="1">
        <v>39493</v>
      </c>
      <c r="B5155">
        <v>703.71002199999998</v>
      </c>
      <c r="C5155">
        <v>703.71002199999998</v>
      </c>
      <c r="D5155">
        <v>694.80999799999995</v>
      </c>
      <c r="E5155">
        <v>701.52002000000005</v>
      </c>
      <c r="F5155">
        <v>701.52002000000005</v>
      </c>
      <c r="G5155">
        <v>3583300000</v>
      </c>
      <c r="H5155">
        <f t="shared" si="80"/>
        <v>-5.3876069901417356E-3</v>
      </c>
    </row>
    <row r="5156" spans="1:8" x14ac:dyDescent="0.45">
      <c r="A5156" s="1">
        <v>39497</v>
      </c>
      <c r="B5156">
        <v>705.73999000000003</v>
      </c>
      <c r="C5156">
        <v>710.47997999999995</v>
      </c>
      <c r="D5156">
        <v>699.34997599999997</v>
      </c>
      <c r="E5156">
        <v>702.34002699999996</v>
      </c>
      <c r="F5156">
        <v>702.34002699999996</v>
      </c>
      <c r="G5156">
        <v>3613550000</v>
      </c>
      <c r="H5156">
        <f t="shared" si="80"/>
        <v>1.168900354404645E-3</v>
      </c>
    </row>
    <row r="5157" spans="1:8" x14ac:dyDescent="0.45">
      <c r="A5157" s="1">
        <v>39498</v>
      </c>
      <c r="B5157">
        <v>701.65997300000004</v>
      </c>
      <c r="C5157">
        <v>710.90002400000003</v>
      </c>
      <c r="D5157">
        <v>695.35998500000005</v>
      </c>
      <c r="E5157">
        <v>710.02002000000005</v>
      </c>
      <c r="F5157">
        <v>710.02002000000005</v>
      </c>
      <c r="G5157">
        <v>3870520000</v>
      </c>
      <c r="H5157">
        <f t="shared" si="80"/>
        <v>1.0934864459889448E-2</v>
      </c>
    </row>
    <row r="5158" spans="1:8" x14ac:dyDescent="0.45">
      <c r="A5158" s="1">
        <v>39499</v>
      </c>
      <c r="B5158">
        <v>712.40997300000004</v>
      </c>
      <c r="C5158">
        <v>719.01000999999997</v>
      </c>
      <c r="D5158">
        <v>695.13000499999998</v>
      </c>
      <c r="E5158">
        <v>696.28002900000001</v>
      </c>
      <c r="F5158">
        <v>696.28002900000001</v>
      </c>
      <c r="G5158">
        <v>3696660000</v>
      </c>
      <c r="H5158">
        <f t="shared" si="80"/>
        <v>-1.9351554340679034E-2</v>
      </c>
    </row>
    <row r="5159" spans="1:8" x14ac:dyDescent="0.45">
      <c r="A5159" s="1">
        <v>39500</v>
      </c>
      <c r="B5159">
        <v>696.830017</v>
      </c>
      <c r="C5159">
        <v>697.169983</v>
      </c>
      <c r="D5159">
        <v>683.53997800000002</v>
      </c>
      <c r="E5159">
        <v>695.42999299999997</v>
      </c>
      <c r="F5159">
        <v>695.42999299999997</v>
      </c>
      <c r="G5159">
        <v>3572660000</v>
      </c>
      <c r="H5159">
        <f t="shared" si="80"/>
        <v>-1.2208249046304909E-3</v>
      </c>
    </row>
    <row r="5160" spans="1:8" x14ac:dyDescent="0.45">
      <c r="A5160" s="1">
        <v>39503</v>
      </c>
      <c r="B5160">
        <v>695.84002699999996</v>
      </c>
      <c r="C5160">
        <v>712.07000700000003</v>
      </c>
      <c r="D5160">
        <v>693.05999799999995</v>
      </c>
      <c r="E5160">
        <v>710.46002199999998</v>
      </c>
      <c r="F5160">
        <v>710.46002199999998</v>
      </c>
      <c r="G5160">
        <v>3866350000</v>
      </c>
      <c r="H5160">
        <f t="shared" si="80"/>
        <v>2.161256941933476E-2</v>
      </c>
    </row>
    <row r="5161" spans="1:8" x14ac:dyDescent="0.45">
      <c r="A5161" s="1">
        <v>39504</v>
      </c>
      <c r="B5161">
        <v>710.330017</v>
      </c>
      <c r="C5161">
        <v>723.830017</v>
      </c>
      <c r="D5161">
        <v>707.07000700000003</v>
      </c>
      <c r="E5161">
        <v>717.32000700000003</v>
      </c>
      <c r="F5161">
        <v>717.32000700000003</v>
      </c>
      <c r="G5161">
        <v>4096060000</v>
      </c>
      <c r="H5161">
        <f t="shared" si="80"/>
        <v>9.6556946028978352E-3</v>
      </c>
    </row>
    <row r="5162" spans="1:8" x14ac:dyDescent="0.45">
      <c r="A5162" s="1">
        <v>39505</v>
      </c>
      <c r="B5162">
        <v>714.59997599999997</v>
      </c>
      <c r="C5162">
        <v>723.92999299999997</v>
      </c>
      <c r="D5162">
        <v>710.53997800000002</v>
      </c>
      <c r="E5162">
        <v>716.44000200000005</v>
      </c>
      <c r="F5162">
        <v>716.44000200000005</v>
      </c>
      <c r="G5162">
        <v>3904700000</v>
      </c>
      <c r="H5162">
        <f t="shared" si="80"/>
        <v>-1.2267955604366998E-3</v>
      </c>
    </row>
    <row r="5163" spans="1:8" x14ac:dyDescent="0.45">
      <c r="A5163" s="1">
        <v>39506</v>
      </c>
      <c r="B5163">
        <v>714.95001200000002</v>
      </c>
      <c r="C5163">
        <v>715.25</v>
      </c>
      <c r="D5163">
        <v>702.63000499999998</v>
      </c>
      <c r="E5163">
        <v>705.71997099999999</v>
      </c>
      <c r="F5163">
        <v>705.71997099999999</v>
      </c>
      <c r="G5163">
        <v>3938580000</v>
      </c>
      <c r="H5163">
        <f t="shared" si="80"/>
        <v>-1.4962915205843141E-2</v>
      </c>
    </row>
    <row r="5164" spans="1:8" x14ac:dyDescent="0.45">
      <c r="A5164" s="1">
        <v>39507</v>
      </c>
      <c r="B5164">
        <v>702.02002000000005</v>
      </c>
      <c r="C5164">
        <v>702.02002000000005</v>
      </c>
      <c r="D5164">
        <v>683.82000700000003</v>
      </c>
      <c r="E5164">
        <v>686.17999299999997</v>
      </c>
      <c r="F5164">
        <v>686.17999299999997</v>
      </c>
      <c r="G5164">
        <v>4426730000</v>
      </c>
      <c r="H5164">
        <f t="shared" si="80"/>
        <v>-2.7688004878637651E-2</v>
      </c>
    </row>
    <row r="5165" spans="1:8" x14ac:dyDescent="0.45">
      <c r="A5165" s="1">
        <v>39510</v>
      </c>
      <c r="B5165">
        <v>686.04998799999998</v>
      </c>
      <c r="C5165">
        <v>689.13000499999998</v>
      </c>
      <c r="D5165">
        <v>675.13000499999998</v>
      </c>
      <c r="E5165">
        <v>684.21997099999999</v>
      </c>
      <c r="F5165">
        <v>684.21997099999999</v>
      </c>
      <c r="G5165">
        <v>4117570000</v>
      </c>
      <c r="H5165">
        <f t="shared" si="80"/>
        <v>-2.8564254568698155E-3</v>
      </c>
    </row>
    <row r="5166" spans="1:8" x14ac:dyDescent="0.45">
      <c r="A5166" s="1">
        <v>39511</v>
      </c>
      <c r="B5166">
        <v>680.89001499999995</v>
      </c>
      <c r="C5166">
        <v>684.19000200000005</v>
      </c>
      <c r="D5166">
        <v>670.59002699999996</v>
      </c>
      <c r="E5166">
        <v>680.97997999999995</v>
      </c>
      <c r="F5166">
        <v>680.97997999999995</v>
      </c>
      <c r="G5166">
        <v>4757180000</v>
      </c>
      <c r="H5166">
        <f t="shared" si="80"/>
        <v>-4.7353060964658855E-3</v>
      </c>
    </row>
    <row r="5167" spans="1:8" x14ac:dyDescent="0.45">
      <c r="A5167" s="1">
        <v>39512</v>
      </c>
      <c r="B5167">
        <v>682.84997599999997</v>
      </c>
      <c r="C5167">
        <v>688.26000999999997</v>
      </c>
      <c r="D5167">
        <v>677.21997099999999</v>
      </c>
      <c r="E5167">
        <v>683.73999000000003</v>
      </c>
      <c r="F5167">
        <v>683.73999000000003</v>
      </c>
      <c r="G5167">
        <v>4277710000</v>
      </c>
      <c r="H5167">
        <f t="shared" si="80"/>
        <v>4.0529972701988104E-3</v>
      </c>
    </row>
    <row r="5168" spans="1:8" x14ac:dyDescent="0.45">
      <c r="A5168" s="1">
        <v>39513</v>
      </c>
      <c r="B5168">
        <v>682.11999500000002</v>
      </c>
      <c r="C5168">
        <v>682.45001200000002</v>
      </c>
      <c r="D5168">
        <v>662.580017</v>
      </c>
      <c r="E5168">
        <v>662.78002900000001</v>
      </c>
      <c r="F5168">
        <v>662.78002900000001</v>
      </c>
      <c r="G5168">
        <v>4323460000</v>
      </c>
      <c r="H5168">
        <f t="shared" si="80"/>
        <v>-3.065487072066686E-2</v>
      </c>
    </row>
    <row r="5169" spans="1:8" x14ac:dyDescent="0.45">
      <c r="A5169" s="1">
        <v>39514</v>
      </c>
      <c r="B5169">
        <v>659.29998799999998</v>
      </c>
      <c r="C5169">
        <v>669.27002000000005</v>
      </c>
      <c r="D5169">
        <v>654.61999500000002</v>
      </c>
      <c r="E5169">
        <v>660.10998500000005</v>
      </c>
      <c r="F5169">
        <v>660.10998500000005</v>
      </c>
      <c r="G5169">
        <v>4565410000</v>
      </c>
      <c r="H5169">
        <f t="shared" si="80"/>
        <v>-4.0285522845769917E-3</v>
      </c>
    </row>
    <row r="5170" spans="1:8" x14ac:dyDescent="0.45">
      <c r="A5170" s="1">
        <v>39517</v>
      </c>
      <c r="B5170">
        <v>660.71997099999999</v>
      </c>
      <c r="C5170">
        <v>660.76000999999997</v>
      </c>
      <c r="D5170">
        <v>643.28002900000001</v>
      </c>
      <c r="E5170">
        <v>643.96997099999999</v>
      </c>
      <c r="F5170">
        <v>643.96997099999999</v>
      </c>
      <c r="G5170">
        <v>4261240000</v>
      </c>
      <c r="H5170">
        <f t="shared" si="80"/>
        <v>-2.4450492140336344E-2</v>
      </c>
    </row>
    <row r="5171" spans="1:8" x14ac:dyDescent="0.45">
      <c r="A5171" s="1">
        <v>39518</v>
      </c>
      <c r="B5171">
        <v>647.73999000000003</v>
      </c>
      <c r="C5171">
        <v>673.80999799999995</v>
      </c>
      <c r="D5171">
        <v>647.73999000000003</v>
      </c>
      <c r="E5171">
        <v>673.80999799999995</v>
      </c>
      <c r="F5171">
        <v>673.80999799999995</v>
      </c>
      <c r="G5171">
        <v>5109080000</v>
      </c>
      <c r="H5171">
        <f t="shared" si="80"/>
        <v>4.6337606322950586E-2</v>
      </c>
    </row>
    <row r="5172" spans="1:8" x14ac:dyDescent="0.45">
      <c r="A5172" s="1">
        <v>39519</v>
      </c>
      <c r="B5172">
        <v>673.86999500000002</v>
      </c>
      <c r="C5172">
        <v>681.21002199999998</v>
      </c>
      <c r="D5172">
        <v>666.96002199999998</v>
      </c>
      <c r="E5172">
        <v>667.30999799999995</v>
      </c>
      <c r="F5172">
        <v>667.30999799999995</v>
      </c>
      <c r="G5172">
        <v>4414280000</v>
      </c>
      <c r="H5172">
        <f t="shared" si="80"/>
        <v>-9.6466363207629025E-3</v>
      </c>
    </row>
    <row r="5173" spans="1:8" x14ac:dyDescent="0.45">
      <c r="A5173" s="1">
        <v>39520</v>
      </c>
      <c r="B5173">
        <v>662.72997999999995</v>
      </c>
      <c r="C5173">
        <v>680.94000200000005</v>
      </c>
      <c r="D5173">
        <v>654.36999500000002</v>
      </c>
      <c r="E5173">
        <v>679.71002199999998</v>
      </c>
      <c r="F5173">
        <v>679.71002199999998</v>
      </c>
      <c r="G5173">
        <v>5073360000</v>
      </c>
      <c r="H5173">
        <f t="shared" si="80"/>
        <v>1.8582104325072679E-2</v>
      </c>
    </row>
    <row r="5174" spans="1:8" x14ac:dyDescent="0.45">
      <c r="A5174" s="1">
        <v>39521</v>
      </c>
      <c r="B5174">
        <v>681.77002000000005</v>
      </c>
      <c r="C5174">
        <v>681.94000200000005</v>
      </c>
      <c r="D5174">
        <v>655.69000200000005</v>
      </c>
      <c r="E5174">
        <v>662.90002400000003</v>
      </c>
      <c r="F5174">
        <v>662.90002400000003</v>
      </c>
      <c r="G5174">
        <v>5153780000</v>
      </c>
      <c r="H5174">
        <f t="shared" si="80"/>
        <v>-2.4731131594231459E-2</v>
      </c>
    </row>
    <row r="5175" spans="1:8" x14ac:dyDescent="0.45">
      <c r="A5175" s="1">
        <v>39524</v>
      </c>
      <c r="B5175">
        <v>654.90002400000003</v>
      </c>
      <c r="C5175">
        <v>659.85998500000005</v>
      </c>
      <c r="D5175">
        <v>645.69000200000005</v>
      </c>
      <c r="E5175">
        <v>650.47997999999995</v>
      </c>
      <c r="F5175">
        <v>650.47997999999995</v>
      </c>
      <c r="G5175">
        <v>5683010000</v>
      </c>
      <c r="H5175">
        <f t="shared" si="80"/>
        <v>-1.873592329210727E-2</v>
      </c>
    </row>
    <row r="5176" spans="1:8" x14ac:dyDescent="0.45">
      <c r="A5176" s="1">
        <v>39525</v>
      </c>
      <c r="B5176">
        <v>650.96997099999999</v>
      </c>
      <c r="C5176">
        <v>682.09997599999997</v>
      </c>
      <c r="D5176">
        <v>650.96997099999999</v>
      </c>
      <c r="E5176">
        <v>681.92999299999997</v>
      </c>
      <c r="F5176">
        <v>681.92999299999997</v>
      </c>
      <c r="G5176">
        <v>5335630000</v>
      </c>
      <c r="H5176">
        <f t="shared" si="80"/>
        <v>4.8348933044795706E-2</v>
      </c>
    </row>
    <row r="5177" spans="1:8" x14ac:dyDescent="0.45">
      <c r="A5177" s="1">
        <v>39526</v>
      </c>
      <c r="B5177">
        <v>684.03002900000001</v>
      </c>
      <c r="C5177">
        <v>689.48999000000003</v>
      </c>
      <c r="D5177">
        <v>664.13000499999998</v>
      </c>
      <c r="E5177">
        <v>664.13000499999998</v>
      </c>
      <c r="F5177">
        <v>664.13000499999998</v>
      </c>
      <c r="G5177">
        <v>5358550000</v>
      </c>
      <c r="H5177">
        <f t="shared" si="80"/>
        <v>-2.6102368546209398E-2</v>
      </c>
    </row>
    <row r="5178" spans="1:8" x14ac:dyDescent="0.45">
      <c r="A5178" s="1">
        <v>39527</v>
      </c>
      <c r="B5178">
        <v>669.59002699999996</v>
      </c>
      <c r="C5178">
        <v>682.14001499999995</v>
      </c>
      <c r="D5178">
        <v>665.35998500000005</v>
      </c>
      <c r="E5178">
        <v>681.419983</v>
      </c>
      <c r="F5178">
        <v>681.419983</v>
      </c>
      <c r="G5178">
        <v>6145220000</v>
      </c>
      <c r="H5178">
        <f t="shared" si="80"/>
        <v>2.6034026274720068E-2</v>
      </c>
    </row>
    <row r="5179" spans="1:8" x14ac:dyDescent="0.45">
      <c r="A5179" s="1">
        <v>39531</v>
      </c>
      <c r="B5179">
        <v>682.71997099999999</v>
      </c>
      <c r="C5179">
        <v>705.11999500000002</v>
      </c>
      <c r="D5179">
        <v>682.71997099999999</v>
      </c>
      <c r="E5179">
        <v>701.28002900000001</v>
      </c>
      <c r="F5179">
        <v>701.28002900000001</v>
      </c>
      <c r="G5179">
        <v>4499000000</v>
      </c>
      <c r="H5179">
        <f t="shared" si="80"/>
        <v>2.9145088925283336E-2</v>
      </c>
    </row>
    <row r="5180" spans="1:8" x14ac:dyDescent="0.45">
      <c r="A5180" s="1">
        <v>39532</v>
      </c>
      <c r="B5180">
        <v>701.59997599999997</v>
      </c>
      <c r="C5180">
        <v>705.98999000000003</v>
      </c>
      <c r="D5180">
        <v>696.65997300000004</v>
      </c>
      <c r="E5180">
        <v>705.27002000000005</v>
      </c>
      <c r="F5180">
        <v>705.27002000000005</v>
      </c>
      <c r="G5180">
        <v>4145120000</v>
      </c>
      <c r="H5180">
        <f t="shared" si="80"/>
        <v>5.6895830980523421E-3</v>
      </c>
    </row>
    <row r="5181" spans="1:8" x14ac:dyDescent="0.45">
      <c r="A5181" s="1">
        <v>39533</v>
      </c>
      <c r="B5181">
        <v>704.48999000000003</v>
      </c>
      <c r="C5181">
        <v>704.48999000000003</v>
      </c>
      <c r="D5181">
        <v>696.10998500000005</v>
      </c>
      <c r="E5181">
        <v>702.10998500000005</v>
      </c>
      <c r="F5181">
        <v>702.10998500000005</v>
      </c>
      <c r="G5181">
        <v>4055670000</v>
      </c>
      <c r="H5181">
        <f t="shared" si="80"/>
        <v>-4.4806030461921331E-3</v>
      </c>
    </row>
    <row r="5182" spans="1:8" x14ac:dyDescent="0.45">
      <c r="A5182" s="1">
        <v>39534</v>
      </c>
      <c r="B5182">
        <v>702.53997800000002</v>
      </c>
      <c r="C5182">
        <v>703.830017</v>
      </c>
      <c r="D5182">
        <v>692.28997800000002</v>
      </c>
      <c r="E5182">
        <v>692.39001499999995</v>
      </c>
      <c r="F5182">
        <v>692.39001499999995</v>
      </c>
      <c r="G5182">
        <v>4037930000</v>
      </c>
      <c r="H5182">
        <f t="shared" si="80"/>
        <v>-1.3843942128240916E-2</v>
      </c>
    </row>
    <row r="5183" spans="1:8" x14ac:dyDescent="0.45">
      <c r="A5183" s="1">
        <v>39535</v>
      </c>
      <c r="B5183">
        <v>693.38000499999998</v>
      </c>
      <c r="C5183">
        <v>695.32000700000003</v>
      </c>
      <c r="D5183">
        <v>682.47997999999995</v>
      </c>
      <c r="E5183">
        <v>683.17999299999997</v>
      </c>
      <c r="F5183">
        <v>683.17999299999997</v>
      </c>
      <c r="G5183">
        <v>3686980000</v>
      </c>
      <c r="H5183">
        <f t="shared" si="80"/>
        <v>-1.3301783388658506E-2</v>
      </c>
    </row>
    <row r="5184" spans="1:8" x14ac:dyDescent="0.45">
      <c r="A5184" s="1">
        <v>39538</v>
      </c>
      <c r="B5184">
        <v>683.51000999999997</v>
      </c>
      <c r="C5184">
        <v>693.85998500000005</v>
      </c>
      <c r="D5184">
        <v>681.84997599999997</v>
      </c>
      <c r="E5184">
        <v>687.96997099999999</v>
      </c>
      <c r="F5184">
        <v>687.96997099999999</v>
      </c>
      <c r="G5184">
        <v>4188990000</v>
      </c>
      <c r="H5184">
        <f t="shared" si="80"/>
        <v>7.0112972409601682E-3</v>
      </c>
    </row>
    <row r="5185" spans="1:8" x14ac:dyDescent="0.45">
      <c r="A5185" s="1">
        <v>39539</v>
      </c>
      <c r="B5185">
        <v>692.02002000000005</v>
      </c>
      <c r="C5185">
        <v>710.65002400000003</v>
      </c>
      <c r="D5185">
        <v>692.01000999999997</v>
      </c>
      <c r="E5185">
        <v>710.65002400000003</v>
      </c>
      <c r="F5185">
        <v>710.65002400000003</v>
      </c>
      <c r="G5185">
        <v>4745120000</v>
      </c>
      <c r="H5185">
        <f t="shared" si="80"/>
        <v>3.2966632202032553E-2</v>
      </c>
    </row>
    <row r="5186" spans="1:8" x14ac:dyDescent="0.45">
      <c r="A5186" s="1">
        <v>39540</v>
      </c>
      <c r="B5186">
        <v>710.53997800000002</v>
      </c>
      <c r="C5186">
        <v>716.669983</v>
      </c>
      <c r="D5186">
        <v>706.34997599999997</v>
      </c>
      <c r="E5186">
        <v>712.27002000000005</v>
      </c>
      <c r="F5186">
        <v>712.27002000000005</v>
      </c>
      <c r="G5186">
        <v>4320440000</v>
      </c>
      <c r="H5186">
        <f t="shared" si="80"/>
        <v>2.2795974745510872E-3</v>
      </c>
    </row>
    <row r="5187" spans="1:8" x14ac:dyDescent="0.45">
      <c r="A5187" s="1">
        <v>39541</v>
      </c>
      <c r="B5187">
        <v>709.95001200000002</v>
      </c>
      <c r="C5187">
        <v>716.28002900000001</v>
      </c>
      <c r="D5187">
        <v>706.28997800000002</v>
      </c>
      <c r="E5187">
        <v>713.57000700000003</v>
      </c>
      <c r="F5187">
        <v>713.57000700000003</v>
      </c>
      <c r="G5187">
        <v>3920100000</v>
      </c>
      <c r="H5187">
        <f t="shared" si="80"/>
        <v>1.825132272168295E-3</v>
      </c>
    </row>
    <row r="5188" spans="1:8" x14ac:dyDescent="0.45">
      <c r="A5188" s="1">
        <v>39542</v>
      </c>
      <c r="B5188">
        <v>714.67999299999997</v>
      </c>
      <c r="C5188">
        <v>720.48999000000003</v>
      </c>
      <c r="D5188">
        <v>709.22997999999995</v>
      </c>
      <c r="E5188">
        <v>713.72997999999995</v>
      </c>
      <c r="F5188">
        <v>713.72997999999995</v>
      </c>
      <c r="G5188">
        <v>3703100000</v>
      </c>
      <c r="H5188">
        <f t="shared" ref="H5188:H5251" si="81">F5188/F5187-1</f>
        <v>2.2418683300950981E-4</v>
      </c>
    </row>
    <row r="5189" spans="1:8" x14ac:dyDescent="0.45">
      <c r="A5189" s="1">
        <v>39545</v>
      </c>
      <c r="B5189">
        <v>716.5</v>
      </c>
      <c r="C5189">
        <v>720.03997800000002</v>
      </c>
      <c r="D5189">
        <v>710.669983</v>
      </c>
      <c r="E5189">
        <v>712.67999299999997</v>
      </c>
      <c r="F5189">
        <v>712.67999299999997</v>
      </c>
      <c r="G5189">
        <v>3747780000</v>
      </c>
      <c r="H5189">
        <f t="shared" si="81"/>
        <v>-1.4711263775132322E-3</v>
      </c>
    </row>
    <row r="5190" spans="1:8" x14ac:dyDescent="0.45">
      <c r="A5190" s="1">
        <v>39546</v>
      </c>
      <c r="B5190">
        <v>711.10998500000005</v>
      </c>
      <c r="C5190">
        <v>714.35998500000005</v>
      </c>
      <c r="D5190">
        <v>707.39001499999995</v>
      </c>
      <c r="E5190">
        <v>711.919983</v>
      </c>
      <c r="F5190">
        <v>711.919983</v>
      </c>
      <c r="G5190">
        <v>3602500000</v>
      </c>
      <c r="H5190">
        <f t="shared" si="81"/>
        <v>-1.0664113030600664E-3</v>
      </c>
    </row>
    <row r="5191" spans="1:8" x14ac:dyDescent="0.45">
      <c r="A5191" s="1">
        <v>39547</v>
      </c>
      <c r="B5191">
        <v>711.98999000000003</v>
      </c>
      <c r="C5191">
        <v>714.42999299999997</v>
      </c>
      <c r="D5191">
        <v>697.09997599999997</v>
      </c>
      <c r="E5191">
        <v>698.38000499999998</v>
      </c>
      <c r="F5191">
        <v>698.38000499999998</v>
      </c>
      <c r="G5191">
        <v>3556670000</v>
      </c>
      <c r="H5191">
        <f t="shared" si="81"/>
        <v>-1.901896044966056E-2</v>
      </c>
    </row>
    <row r="5192" spans="1:8" x14ac:dyDescent="0.45">
      <c r="A5192" s="1">
        <v>39548</v>
      </c>
      <c r="B5192">
        <v>698.5</v>
      </c>
      <c r="C5192">
        <v>710.39001499999995</v>
      </c>
      <c r="D5192">
        <v>696.57000700000003</v>
      </c>
      <c r="E5192">
        <v>707.419983</v>
      </c>
      <c r="F5192">
        <v>707.419983</v>
      </c>
      <c r="G5192">
        <v>3686150000</v>
      </c>
      <c r="H5192">
        <f t="shared" si="81"/>
        <v>1.2944210795382105E-2</v>
      </c>
    </row>
    <row r="5193" spans="1:8" x14ac:dyDescent="0.45">
      <c r="A5193" s="1">
        <v>39549</v>
      </c>
      <c r="B5193">
        <v>703.75</v>
      </c>
      <c r="C5193">
        <v>704.11999500000002</v>
      </c>
      <c r="D5193">
        <v>686.69000200000005</v>
      </c>
      <c r="E5193">
        <v>688.15997300000004</v>
      </c>
      <c r="F5193">
        <v>688.15997300000004</v>
      </c>
      <c r="G5193">
        <v>3723790000</v>
      </c>
      <c r="H5193">
        <f t="shared" si="81"/>
        <v>-2.7225708154755335E-2</v>
      </c>
    </row>
    <row r="5194" spans="1:8" x14ac:dyDescent="0.45">
      <c r="A5194" s="1">
        <v>39552</v>
      </c>
      <c r="B5194">
        <v>687.35998500000005</v>
      </c>
      <c r="C5194">
        <v>693.830017</v>
      </c>
      <c r="D5194">
        <v>684.96002199999998</v>
      </c>
      <c r="E5194">
        <v>686.07000700000003</v>
      </c>
      <c r="F5194">
        <v>686.07000700000003</v>
      </c>
      <c r="G5194">
        <v>3565020000</v>
      </c>
      <c r="H5194">
        <f t="shared" si="81"/>
        <v>-3.0370351110206029E-3</v>
      </c>
    </row>
    <row r="5195" spans="1:8" x14ac:dyDescent="0.45">
      <c r="A5195" s="1">
        <v>39553</v>
      </c>
      <c r="B5195">
        <v>687.580017</v>
      </c>
      <c r="C5195">
        <v>692.26000999999997</v>
      </c>
      <c r="D5195">
        <v>684.88000499999998</v>
      </c>
      <c r="E5195">
        <v>692.05999799999995</v>
      </c>
      <c r="F5195">
        <v>692.05999799999995</v>
      </c>
      <c r="G5195">
        <v>3581230000</v>
      </c>
      <c r="H5195">
        <f t="shared" si="81"/>
        <v>8.730874311489778E-3</v>
      </c>
    </row>
    <row r="5196" spans="1:8" x14ac:dyDescent="0.45">
      <c r="A5196" s="1">
        <v>39554</v>
      </c>
      <c r="B5196">
        <v>695.54998799999998</v>
      </c>
      <c r="C5196">
        <v>713.39001499999995</v>
      </c>
      <c r="D5196">
        <v>695.53997800000002</v>
      </c>
      <c r="E5196">
        <v>713.39001499999995</v>
      </c>
      <c r="F5196">
        <v>713.39001499999995</v>
      </c>
      <c r="G5196">
        <v>4260370000</v>
      </c>
      <c r="H5196">
        <f t="shared" si="81"/>
        <v>3.0821051731991567E-2</v>
      </c>
    </row>
    <row r="5197" spans="1:8" x14ac:dyDescent="0.45">
      <c r="A5197" s="1">
        <v>39555</v>
      </c>
      <c r="B5197">
        <v>711.86999500000002</v>
      </c>
      <c r="C5197">
        <v>712.05999799999995</v>
      </c>
      <c r="D5197">
        <v>704.02002000000005</v>
      </c>
      <c r="E5197">
        <v>708</v>
      </c>
      <c r="F5197">
        <v>708</v>
      </c>
      <c r="G5197">
        <v>3713880000</v>
      </c>
      <c r="H5197">
        <f t="shared" si="81"/>
        <v>-7.5554954326070289E-3</v>
      </c>
    </row>
    <row r="5198" spans="1:8" x14ac:dyDescent="0.45">
      <c r="A5198" s="1">
        <v>39556</v>
      </c>
      <c r="B5198">
        <v>712.92999299999997</v>
      </c>
      <c r="C5198">
        <v>723.85998500000005</v>
      </c>
      <c r="D5198">
        <v>712.92999299999997</v>
      </c>
      <c r="E5198">
        <v>721.07000700000003</v>
      </c>
      <c r="F5198">
        <v>721.07000700000003</v>
      </c>
      <c r="G5198">
        <v>4222380000</v>
      </c>
      <c r="H5198">
        <f t="shared" si="81"/>
        <v>1.8460461864406863E-2</v>
      </c>
    </row>
    <row r="5199" spans="1:8" x14ac:dyDescent="0.45">
      <c r="A5199" s="1">
        <v>39559</v>
      </c>
      <c r="B5199">
        <v>718.95001200000002</v>
      </c>
      <c r="C5199">
        <v>719.47997999999995</v>
      </c>
      <c r="D5199">
        <v>714.73999000000003</v>
      </c>
      <c r="E5199">
        <v>718</v>
      </c>
      <c r="F5199">
        <v>718</v>
      </c>
      <c r="G5199">
        <v>3420570000</v>
      </c>
      <c r="H5199">
        <f t="shared" si="81"/>
        <v>-4.2575713456349806E-3</v>
      </c>
    </row>
    <row r="5200" spans="1:8" x14ac:dyDescent="0.45">
      <c r="A5200" s="1">
        <v>39560</v>
      </c>
      <c r="B5200">
        <v>715.97997999999995</v>
      </c>
      <c r="C5200">
        <v>715.97997999999995</v>
      </c>
      <c r="D5200">
        <v>697.79998799999998</v>
      </c>
      <c r="E5200">
        <v>703.71002199999998</v>
      </c>
      <c r="F5200">
        <v>703.71002199999998</v>
      </c>
      <c r="G5200">
        <v>3821900000</v>
      </c>
      <c r="H5200">
        <f t="shared" si="81"/>
        <v>-1.9902476323119811E-2</v>
      </c>
    </row>
    <row r="5201" spans="1:8" x14ac:dyDescent="0.45">
      <c r="A5201" s="1">
        <v>39561</v>
      </c>
      <c r="B5201">
        <v>705.46002199999998</v>
      </c>
      <c r="C5201">
        <v>711.13000499999998</v>
      </c>
      <c r="D5201">
        <v>701.69000200000005</v>
      </c>
      <c r="E5201">
        <v>708.10998500000005</v>
      </c>
      <c r="F5201">
        <v>708.10998500000005</v>
      </c>
      <c r="G5201">
        <v>4103610000</v>
      </c>
      <c r="H5201">
        <f t="shared" si="81"/>
        <v>6.2525228609009442E-3</v>
      </c>
    </row>
    <row r="5202" spans="1:8" x14ac:dyDescent="0.45">
      <c r="A5202" s="1">
        <v>39562</v>
      </c>
      <c r="B5202">
        <v>708.28997800000002</v>
      </c>
      <c r="C5202">
        <v>720.88000499999998</v>
      </c>
      <c r="D5202">
        <v>698.95001200000002</v>
      </c>
      <c r="E5202">
        <v>717.07000700000003</v>
      </c>
      <c r="F5202">
        <v>717.07000700000003</v>
      </c>
      <c r="G5202">
        <v>4461660000</v>
      </c>
      <c r="H5202">
        <f t="shared" si="81"/>
        <v>1.2653432644365248E-2</v>
      </c>
    </row>
    <row r="5203" spans="1:8" x14ac:dyDescent="0.45">
      <c r="A5203" s="1">
        <v>39563</v>
      </c>
      <c r="B5203">
        <v>718.03002900000001</v>
      </c>
      <c r="C5203">
        <v>723.84002699999996</v>
      </c>
      <c r="D5203">
        <v>710.67999299999997</v>
      </c>
      <c r="E5203">
        <v>721.88000499999998</v>
      </c>
      <c r="F5203">
        <v>721.88000499999998</v>
      </c>
      <c r="G5203">
        <v>3891150000</v>
      </c>
      <c r="H5203">
        <f t="shared" si="81"/>
        <v>6.7078499352155596E-3</v>
      </c>
    </row>
    <row r="5204" spans="1:8" x14ac:dyDescent="0.45">
      <c r="A5204" s="1">
        <v>39566</v>
      </c>
      <c r="B5204">
        <v>721.17999299999997</v>
      </c>
      <c r="C5204">
        <v>728.44000200000005</v>
      </c>
      <c r="D5204">
        <v>718.34997599999997</v>
      </c>
      <c r="E5204">
        <v>725.36999500000002</v>
      </c>
      <c r="F5204">
        <v>725.36999500000002</v>
      </c>
      <c r="G5204">
        <v>3607000000</v>
      </c>
      <c r="H5204">
        <f t="shared" si="81"/>
        <v>4.8345846620312383E-3</v>
      </c>
    </row>
    <row r="5205" spans="1:8" x14ac:dyDescent="0.45">
      <c r="A5205" s="1">
        <v>39567</v>
      </c>
      <c r="B5205">
        <v>724.96002199999998</v>
      </c>
      <c r="C5205">
        <v>724.96002199999998</v>
      </c>
      <c r="D5205">
        <v>715.330017</v>
      </c>
      <c r="E5205">
        <v>718.92999299999997</v>
      </c>
      <c r="F5205">
        <v>718.92999299999997</v>
      </c>
      <c r="G5205">
        <v>3815320000</v>
      </c>
      <c r="H5205">
        <f t="shared" si="81"/>
        <v>-8.8782304815352431E-3</v>
      </c>
    </row>
    <row r="5206" spans="1:8" x14ac:dyDescent="0.45">
      <c r="A5206" s="1">
        <v>39568</v>
      </c>
      <c r="B5206">
        <v>719.79998799999998</v>
      </c>
      <c r="C5206">
        <v>726.77002000000005</v>
      </c>
      <c r="D5206">
        <v>713.64001499999995</v>
      </c>
      <c r="E5206">
        <v>716.17999299999997</v>
      </c>
      <c r="F5206">
        <v>716.17999299999997</v>
      </c>
      <c r="G5206">
        <v>4508890000</v>
      </c>
      <c r="H5206">
        <f t="shared" si="81"/>
        <v>-3.8251290484134781E-3</v>
      </c>
    </row>
    <row r="5207" spans="1:8" x14ac:dyDescent="0.45">
      <c r="A5207" s="1">
        <v>39569</v>
      </c>
      <c r="B5207">
        <v>715.53997800000002</v>
      </c>
      <c r="C5207">
        <v>729.75</v>
      </c>
      <c r="D5207">
        <v>714.73999000000003</v>
      </c>
      <c r="E5207">
        <v>729.75</v>
      </c>
      <c r="F5207">
        <v>729.75</v>
      </c>
      <c r="G5207">
        <v>4448780000</v>
      </c>
      <c r="H5207">
        <f t="shared" si="81"/>
        <v>1.8947760524776314E-2</v>
      </c>
    </row>
    <row r="5208" spans="1:8" x14ac:dyDescent="0.45">
      <c r="A5208" s="1">
        <v>39570</v>
      </c>
      <c r="B5208">
        <v>729.82000700000003</v>
      </c>
      <c r="C5208">
        <v>735.78997800000002</v>
      </c>
      <c r="D5208">
        <v>724.78002900000001</v>
      </c>
      <c r="E5208">
        <v>725.73999000000003</v>
      </c>
      <c r="F5208">
        <v>725.73999000000003</v>
      </c>
      <c r="G5208">
        <v>3953030000</v>
      </c>
      <c r="H5208">
        <f t="shared" si="81"/>
        <v>-5.4950462487152185E-3</v>
      </c>
    </row>
    <row r="5209" spans="1:8" x14ac:dyDescent="0.45">
      <c r="A5209" s="1">
        <v>39573</v>
      </c>
      <c r="B5209">
        <v>727.98999000000003</v>
      </c>
      <c r="C5209">
        <v>727.98999000000003</v>
      </c>
      <c r="D5209">
        <v>721.27002000000005</v>
      </c>
      <c r="E5209">
        <v>724.34997599999997</v>
      </c>
      <c r="F5209">
        <v>724.34997599999997</v>
      </c>
      <c r="G5209">
        <v>3410090000</v>
      </c>
      <c r="H5209">
        <f t="shared" si="81"/>
        <v>-1.915305783273813E-3</v>
      </c>
    </row>
    <row r="5210" spans="1:8" x14ac:dyDescent="0.45">
      <c r="A5210" s="1">
        <v>39574</v>
      </c>
      <c r="B5210">
        <v>722.78997800000002</v>
      </c>
      <c r="C5210">
        <v>731.61999500000002</v>
      </c>
      <c r="D5210">
        <v>719.13000499999998</v>
      </c>
      <c r="E5210">
        <v>729.78997800000002</v>
      </c>
      <c r="F5210">
        <v>729.78997800000002</v>
      </c>
      <c r="G5210">
        <v>3924100000</v>
      </c>
      <c r="H5210">
        <f t="shared" si="81"/>
        <v>7.510184552004473E-3</v>
      </c>
    </row>
    <row r="5211" spans="1:8" x14ac:dyDescent="0.45">
      <c r="A5211" s="1">
        <v>39575</v>
      </c>
      <c r="B5211">
        <v>730.11999500000002</v>
      </c>
      <c r="C5211">
        <v>733.48999000000003</v>
      </c>
      <c r="D5211">
        <v>715.35998500000005</v>
      </c>
      <c r="E5211">
        <v>716.21002199999998</v>
      </c>
      <c r="F5211">
        <v>716.21002199999998</v>
      </c>
      <c r="G5211">
        <v>4075860000</v>
      </c>
      <c r="H5211">
        <f t="shared" si="81"/>
        <v>-1.8608033008641889E-2</v>
      </c>
    </row>
    <row r="5212" spans="1:8" x14ac:dyDescent="0.45">
      <c r="A5212" s="1">
        <v>39576</v>
      </c>
      <c r="B5212">
        <v>718.05999799999995</v>
      </c>
      <c r="C5212">
        <v>720.85998500000005</v>
      </c>
      <c r="D5212">
        <v>714.04998799999998</v>
      </c>
      <c r="E5212">
        <v>719.54998799999998</v>
      </c>
      <c r="F5212">
        <v>719.54998799999998</v>
      </c>
      <c r="G5212">
        <v>3827550000</v>
      </c>
      <c r="H5212">
        <f t="shared" si="81"/>
        <v>4.6633890861695892E-3</v>
      </c>
    </row>
    <row r="5213" spans="1:8" x14ac:dyDescent="0.45">
      <c r="A5213" s="1">
        <v>39577</v>
      </c>
      <c r="B5213">
        <v>716.65997300000004</v>
      </c>
      <c r="C5213">
        <v>721.63000499999998</v>
      </c>
      <c r="D5213">
        <v>714.01000999999997</v>
      </c>
      <c r="E5213">
        <v>720.04998799999998</v>
      </c>
      <c r="F5213">
        <v>720.04998799999998</v>
      </c>
      <c r="G5213">
        <v>3518620000</v>
      </c>
      <c r="H5213">
        <f t="shared" si="81"/>
        <v>6.9487875524787412E-4</v>
      </c>
    </row>
    <row r="5214" spans="1:8" x14ac:dyDescent="0.45">
      <c r="A5214" s="1">
        <v>39580</v>
      </c>
      <c r="B5214">
        <v>721.46002199999998</v>
      </c>
      <c r="C5214">
        <v>733.64001499999995</v>
      </c>
      <c r="D5214">
        <v>720.15002400000003</v>
      </c>
      <c r="E5214">
        <v>733.22997999999995</v>
      </c>
      <c r="F5214">
        <v>733.22997999999995</v>
      </c>
      <c r="G5214">
        <v>3370630000</v>
      </c>
      <c r="H5214">
        <f t="shared" si="81"/>
        <v>1.8304273619403233E-2</v>
      </c>
    </row>
    <row r="5215" spans="1:8" x14ac:dyDescent="0.45">
      <c r="A5215" s="1">
        <v>39581</v>
      </c>
      <c r="B5215">
        <v>733.21997099999999</v>
      </c>
      <c r="C5215">
        <v>737.44000200000005</v>
      </c>
      <c r="D5215">
        <v>729.35998500000005</v>
      </c>
      <c r="E5215">
        <v>736.84997599999997</v>
      </c>
      <c r="F5215">
        <v>736.84997599999997</v>
      </c>
      <c r="G5215">
        <v>4018590000</v>
      </c>
      <c r="H5215">
        <f t="shared" si="81"/>
        <v>4.9370539922548584E-3</v>
      </c>
    </row>
    <row r="5216" spans="1:8" x14ac:dyDescent="0.45">
      <c r="A5216" s="1">
        <v>39582</v>
      </c>
      <c r="B5216">
        <v>737.26000999999997</v>
      </c>
      <c r="C5216">
        <v>744.34002699999996</v>
      </c>
      <c r="D5216">
        <v>735.34997599999997</v>
      </c>
      <c r="E5216">
        <v>736.07000700000003</v>
      </c>
      <c r="F5216">
        <v>736.07000700000003</v>
      </c>
      <c r="G5216">
        <v>3979370000</v>
      </c>
      <c r="H5216">
        <f t="shared" si="81"/>
        <v>-1.0585180503553948E-3</v>
      </c>
    </row>
    <row r="5217" spans="1:8" x14ac:dyDescent="0.45">
      <c r="A5217" s="1">
        <v>39583</v>
      </c>
      <c r="B5217">
        <v>736.330017</v>
      </c>
      <c r="C5217">
        <v>743.78997800000002</v>
      </c>
      <c r="D5217">
        <v>733.38000499999998</v>
      </c>
      <c r="E5217">
        <v>743.38000499999998</v>
      </c>
      <c r="F5217">
        <v>743.38000499999998</v>
      </c>
      <c r="G5217">
        <v>3836480000</v>
      </c>
      <c r="H5217">
        <f t="shared" si="81"/>
        <v>9.9311178698793245E-3</v>
      </c>
    </row>
    <row r="5218" spans="1:8" x14ac:dyDescent="0.45">
      <c r="A5218" s="1">
        <v>39584</v>
      </c>
      <c r="B5218">
        <v>745.75</v>
      </c>
      <c r="C5218">
        <v>745.75</v>
      </c>
      <c r="D5218">
        <v>732.86999500000002</v>
      </c>
      <c r="E5218">
        <v>741.169983</v>
      </c>
      <c r="F5218">
        <v>741.169983</v>
      </c>
      <c r="G5218">
        <v>3842590000</v>
      </c>
      <c r="H5218">
        <f t="shared" si="81"/>
        <v>-2.97293710502744E-3</v>
      </c>
    </row>
    <row r="5219" spans="1:8" x14ac:dyDescent="0.45">
      <c r="A5219" s="1">
        <v>39587</v>
      </c>
      <c r="B5219">
        <v>741.02002000000005</v>
      </c>
      <c r="C5219">
        <v>747.98999000000003</v>
      </c>
      <c r="D5219">
        <v>736.34997599999997</v>
      </c>
      <c r="E5219">
        <v>738.45001200000002</v>
      </c>
      <c r="F5219">
        <v>738.45001200000002</v>
      </c>
      <c r="G5219">
        <v>3683970000</v>
      </c>
      <c r="H5219">
        <f t="shared" si="81"/>
        <v>-3.6698342652659033E-3</v>
      </c>
    </row>
    <row r="5220" spans="1:8" x14ac:dyDescent="0.45">
      <c r="A5220" s="1">
        <v>39588</v>
      </c>
      <c r="B5220">
        <v>736.80999799999995</v>
      </c>
      <c r="C5220">
        <v>737.11999500000002</v>
      </c>
      <c r="D5220">
        <v>730.44000200000005</v>
      </c>
      <c r="E5220">
        <v>735.64001499999995</v>
      </c>
      <c r="F5220">
        <v>735.64001499999995</v>
      </c>
      <c r="G5220">
        <v>3854320000</v>
      </c>
      <c r="H5220">
        <f t="shared" si="81"/>
        <v>-3.8052636662426753E-3</v>
      </c>
    </row>
    <row r="5221" spans="1:8" x14ac:dyDescent="0.45">
      <c r="A5221" s="1">
        <v>39589</v>
      </c>
      <c r="B5221">
        <v>736.61999500000002</v>
      </c>
      <c r="C5221">
        <v>742.57000700000003</v>
      </c>
      <c r="D5221">
        <v>724.330017</v>
      </c>
      <c r="E5221">
        <v>727.10998500000005</v>
      </c>
      <c r="F5221">
        <v>727.10998500000005</v>
      </c>
      <c r="G5221">
        <v>4517990000</v>
      </c>
      <c r="H5221">
        <f t="shared" si="81"/>
        <v>-1.159538609383548E-2</v>
      </c>
    </row>
    <row r="5222" spans="1:8" x14ac:dyDescent="0.45">
      <c r="A5222" s="1">
        <v>39590</v>
      </c>
      <c r="B5222">
        <v>728.30999799999995</v>
      </c>
      <c r="C5222">
        <v>736.10998500000005</v>
      </c>
      <c r="D5222">
        <v>728.23999000000003</v>
      </c>
      <c r="E5222">
        <v>733.01000999999997</v>
      </c>
      <c r="F5222">
        <v>733.01000999999997</v>
      </c>
      <c r="G5222">
        <v>3955960000</v>
      </c>
      <c r="H5222">
        <f t="shared" si="81"/>
        <v>8.114350128199499E-3</v>
      </c>
    </row>
    <row r="5223" spans="1:8" x14ac:dyDescent="0.45">
      <c r="A5223" s="1">
        <v>39591</v>
      </c>
      <c r="B5223">
        <v>731.03002900000001</v>
      </c>
      <c r="C5223">
        <v>731.03002900000001</v>
      </c>
      <c r="D5223">
        <v>719.36999500000002</v>
      </c>
      <c r="E5223">
        <v>724.09997599999997</v>
      </c>
      <c r="F5223">
        <v>724.09997599999997</v>
      </c>
      <c r="G5223">
        <v>3516380000</v>
      </c>
      <c r="H5223">
        <f t="shared" si="81"/>
        <v>-1.2155405626725346E-2</v>
      </c>
    </row>
    <row r="5224" spans="1:8" x14ac:dyDescent="0.45">
      <c r="A5224" s="1">
        <v>39595</v>
      </c>
      <c r="B5224">
        <v>724.94000200000005</v>
      </c>
      <c r="C5224">
        <v>734.48999000000003</v>
      </c>
      <c r="D5224">
        <v>724.89001499999995</v>
      </c>
      <c r="E5224">
        <v>734.39001499999995</v>
      </c>
      <c r="F5224">
        <v>734.39001499999995</v>
      </c>
      <c r="G5224">
        <v>3588860000</v>
      </c>
      <c r="H5224">
        <f t="shared" si="81"/>
        <v>1.4210798703299554E-2</v>
      </c>
    </row>
    <row r="5225" spans="1:8" x14ac:dyDescent="0.45">
      <c r="A5225" s="1">
        <v>39596</v>
      </c>
      <c r="B5225">
        <v>735.69000200000005</v>
      </c>
      <c r="C5225">
        <v>738.46002199999998</v>
      </c>
      <c r="D5225">
        <v>730.830017</v>
      </c>
      <c r="E5225">
        <v>738.46002199999998</v>
      </c>
      <c r="F5225">
        <v>738.46002199999998</v>
      </c>
      <c r="G5225">
        <v>3927240000</v>
      </c>
      <c r="H5225">
        <f t="shared" si="81"/>
        <v>5.5420238795049759E-3</v>
      </c>
    </row>
    <row r="5226" spans="1:8" x14ac:dyDescent="0.45">
      <c r="A5226" s="1">
        <v>39597</v>
      </c>
      <c r="B5226">
        <v>737.67999299999997</v>
      </c>
      <c r="C5226">
        <v>750.69000200000005</v>
      </c>
      <c r="D5226">
        <v>737.03002900000001</v>
      </c>
      <c r="E5226">
        <v>745.54998799999998</v>
      </c>
      <c r="F5226">
        <v>745.54998799999998</v>
      </c>
      <c r="G5226">
        <v>3894440000</v>
      </c>
      <c r="H5226">
        <f t="shared" si="81"/>
        <v>9.6010153410850396E-3</v>
      </c>
    </row>
    <row r="5227" spans="1:8" x14ac:dyDescent="0.45">
      <c r="A5227" s="1">
        <v>39598</v>
      </c>
      <c r="B5227">
        <v>745.78002900000001</v>
      </c>
      <c r="C5227">
        <v>749.25</v>
      </c>
      <c r="D5227">
        <v>742.92999299999997</v>
      </c>
      <c r="E5227">
        <v>748.28002900000001</v>
      </c>
      <c r="F5227">
        <v>748.28002900000001</v>
      </c>
      <c r="G5227">
        <v>3845630000</v>
      </c>
      <c r="H5227">
        <f t="shared" si="81"/>
        <v>3.6617812942678629E-3</v>
      </c>
    </row>
    <row r="5228" spans="1:8" x14ac:dyDescent="0.45">
      <c r="A5228" s="1">
        <v>39601</v>
      </c>
      <c r="B5228">
        <v>747.47997999999995</v>
      </c>
      <c r="C5228">
        <v>748</v>
      </c>
      <c r="D5228">
        <v>733.669983</v>
      </c>
      <c r="E5228">
        <v>741.02002000000005</v>
      </c>
      <c r="F5228">
        <v>741.02002000000005</v>
      </c>
      <c r="G5228">
        <v>3714320000</v>
      </c>
      <c r="H5228">
        <f t="shared" si="81"/>
        <v>-9.7022621460340908E-3</v>
      </c>
    </row>
    <row r="5229" spans="1:8" x14ac:dyDescent="0.45">
      <c r="A5229" s="1">
        <v>39602</v>
      </c>
      <c r="B5229">
        <v>741.98999000000003</v>
      </c>
      <c r="C5229">
        <v>746.60998500000005</v>
      </c>
      <c r="D5229">
        <v>732.11999500000002</v>
      </c>
      <c r="E5229">
        <v>739</v>
      </c>
      <c r="F5229">
        <v>739</v>
      </c>
      <c r="G5229">
        <v>4396380000</v>
      </c>
      <c r="H5229">
        <f t="shared" si="81"/>
        <v>-2.7259992246904119E-3</v>
      </c>
    </row>
    <row r="5230" spans="1:8" x14ac:dyDescent="0.45">
      <c r="A5230" s="1">
        <v>39603</v>
      </c>
      <c r="B5230">
        <v>737.22997999999995</v>
      </c>
      <c r="C5230">
        <v>749.78002900000001</v>
      </c>
      <c r="D5230">
        <v>735.27002000000005</v>
      </c>
      <c r="E5230">
        <v>743.71002199999998</v>
      </c>
      <c r="F5230">
        <v>743.71002199999998</v>
      </c>
      <c r="G5230">
        <v>4338640000</v>
      </c>
      <c r="H5230">
        <f t="shared" si="81"/>
        <v>6.3735074424897675E-3</v>
      </c>
    </row>
    <row r="5231" spans="1:8" x14ac:dyDescent="0.45">
      <c r="A5231" s="1">
        <v>39604</v>
      </c>
      <c r="B5231">
        <v>743.92999299999997</v>
      </c>
      <c r="C5231">
        <v>763.27002000000005</v>
      </c>
      <c r="D5231">
        <v>743.92999299999997</v>
      </c>
      <c r="E5231">
        <v>763.27002000000005</v>
      </c>
      <c r="F5231">
        <v>763.27002000000005</v>
      </c>
      <c r="G5231">
        <v>4350790000</v>
      </c>
      <c r="H5231">
        <f t="shared" si="81"/>
        <v>2.6300570681297097E-2</v>
      </c>
    </row>
    <row r="5232" spans="1:8" x14ac:dyDescent="0.45">
      <c r="A5232" s="1">
        <v>39605</v>
      </c>
      <c r="B5232">
        <v>759.92999299999997</v>
      </c>
      <c r="C5232">
        <v>759.92999299999997</v>
      </c>
      <c r="D5232">
        <v>740.36999500000002</v>
      </c>
      <c r="E5232">
        <v>740.36999500000002</v>
      </c>
      <c r="F5232">
        <v>740.36999500000002</v>
      </c>
      <c r="G5232">
        <v>4771660000</v>
      </c>
      <c r="H5232">
        <f t="shared" si="81"/>
        <v>-3.0002521257156189E-2</v>
      </c>
    </row>
    <row r="5233" spans="1:8" x14ac:dyDescent="0.45">
      <c r="A5233" s="1">
        <v>39608</v>
      </c>
      <c r="B5233">
        <v>740.89001499999995</v>
      </c>
      <c r="C5233">
        <v>743.44000200000005</v>
      </c>
      <c r="D5233">
        <v>729.36999500000002</v>
      </c>
      <c r="E5233">
        <v>735.25</v>
      </c>
      <c r="F5233">
        <v>735.25</v>
      </c>
      <c r="G5233">
        <v>4404570000</v>
      </c>
      <c r="H5233">
        <f t="shared" si="81"/>
        <v>-6.9154544816474317E-3</v>
      </c>
    </row>
    <row r="5234" spans="1:8" x14ac:dyDescent="0.45">
      <c r="A5234" s="1">
        <v>39609</v>
      </c>
      <c r="B5234">
        <v>732.30999799999995</v>
      </c>
      <c r="C5234">
        <v>736.48999000000003</v>
      </c>
      <c r="D5234">
        <v>728.67999299999997</v>
      </c>
      <c r="E5234">
        <v>732.61999500000002</v>
      </c>
      <c r="F5234">
        <v>732.61999500000002</v>
      </c>
      <c r="G5234">
        <v>4635070000</v>
      </c>
      <c r="H5234">
        <f t="shared" si="81"/>
        <v>-3.5770214212852425E-3</v>
      </c>
    </row>
    <row r="5235" spans="1:8" x14ac:dyDescent="0.45">
      <c r="A5235" s="1">
        <v>39610</v>
      </c>
      <c r="B5235">
        <v>731.70001200000002</v>
      </c>
      <c r="C5235">
        <v>732.03002900000001</v>
      </c>
      <c r="D5235">
        <v>717.88000499999998</v>
      </c>
      <c r="E5235">
        <v>717.88000499999998</v>
      </c>
      <c r="F5235">
        <v>717.88000499999998</v>
      </c>
      <c r="G5235">
        <v>4779980000</v>
      </c>
      <c r="H5235">
        <f t="shared" si="81"/>
        <v>-2.0119557342957894E-2</v>
      </c>
    </row>
    <row r="5236" spans="1:8" x14ac:dyDescent="0.45">
      <c r="A5236" s="1">
        <v>39611</v>
      </c>
      <c r="B5236">
        <v>718.15002400000003</v>
      </c>
      <c r="C5236">
        <v>730.39001499999995</v>
      </c>
      <c r="D5236">
        <v>717.44000200000005</v>
      </c>
      <c r="E5236">
        <v>719.84002699999996</v>
      </c>
      <c r="F5236">
        <v>719.84002699999996</v>
      </c>
      <c r="G5236">
        <v>4734240000</v>
      </c>
      <c r="H5236">
        <f t="shared" si="81"/>
        <v>2.7302919517866453E-3</v>
      </c>
    </row>
    <row r="5237" spans="1:8" x14ac:dyDescent="0.45">
      <c r="A5237" s="1">
        <v>39612</v>
      </c>
      <c r="B5237">
        <v>723.01000999999997</v>
      </c>
      <c r="C5237">
        <v>733.60998500000005</v>
      </c>
      <c r="D5237">
        <v>723.01000999999997</v>
      </c>
      <c r="E5237">
        <v>733.60998500000005</v>
      </c>
      <c r="F5237">
        <v>733.60998500000005</v>
      </c>
      <c r="G5237">
        <v>4080420000</v>
      </c>
      <c r="H5237">
        <f t="shared" si="81"/>
        <v>1.912919188085116E-2</v>
      </c>
    </row>
    <row r="5238" spans="1:8" x14ac:dyDescent="0.45">
      <c r="A5238" s="1">
        <v>39615</v>
      </c>
      <c r="B5238">
        <v>733.15997300000004</v>
      </c>
      <c r="C5238">
        <v>740.94000200000005</v>
      </c>
      <c r="D5238">
        <v>730.85998500000005</v>
      </c>
      <c r="E5238">
        <v>740.73999000000003</v>
      </c>
      <c r="F5238">
        <v>740.73999000000003</v>
      </c>
      <c r="G5238">
        <v>3706940000</v>
      </c>
      <c r="H5238">
        <f t="shared" si="81"/>
        <v>9.719067550586713E-3</v>
      </c>
    </row>
    <row r="5239" spans="1:8" x14ac:dyDescent="0.45">
      <c r="A5239" s="1">
        <v>39616</v>
      </c>
      <c r="B5239">
        <v>741.17999299999997</v>
      </c>
      <c r="C5239">
        <v>742.80999799999995</v>
      </c>
      <c r="D5239">
        <v>736.30999799999995</v>
      </c>
      <c r="E5239">
        <v>736.57000700000003</v>
      </c>
      <c r="F5239">
        <v>736.57000700000003</v>
      </c>
      <c r="G5239">
        <v>3801960000</v>
      </c>
      <c r="H5239">
        <f t="shared" si="81"/>
        <v>-5.629482755480808E-3</v>
      </c>
    </row>
    <row r="5240" spans="1:8" x14ac:dyDescent="0.45">
      <c r="A5240" s="1">
        <v>39617</v>
      </c>
      <c r="B5240">
        <v>735.65997300000004</v>
      </c>
      <c r="C5240">
        <v>735.65997300000004</v>
      </c>
      <c r="D5240">
        <v>726.05999799999995</v>
      </c>
      <c r="E5240">
        <v>730.71002199999998</v>
      </c>
      <c r="F5240">
        <v>730.71002199999998</v>
      </c>
      <c r="G5240">
        <v>4573570000</v>
      </c>
      <c r="H5240">
        <f t="shared" si="81"/>
        <v>-7.9557746640640525E-3</v>
      </c>
    </row>
    <row r="5241" spans="1:8" x14ac:dyDescent="0.45">
      <c r="A5241" s="1">
        <v>39618</v>
      </c>
      <c r="B5241">
        <v>730.40997300000004</v>
      </c>
      <c r="C5241">
        <v>737.84002699999996</v>
      </c>
      <c r="D5241">
        <v>727.96002199999998</v>
      </c>
      <c r="E5241">
        <v>737.830017</v>
      </c>
      <c r="F5241">
        <v>737.830017</v>
      </c>
      <c r="G5241">
        <v>4811670000</v>
      </c>
      <c r="H5241">
        <f t="shared" si="81"/>
        <v>9.7439405313097804E-3</v>
      </c>
    </row>
    <row r="5242" spans="1:8" x14ac:dyDescent="0.45">
      <c r="A5242" s="1">
        <v>39619</v>
      </c>
      <c r="B5242">
        <v>735.919983</v>
      </c>
      <c r="C5242">
        <v>735.919983</v>
      </c>
      <c r="D5242">
        <v>719.48999000000003</v>
      </c>
      <c r="E5242">
        <v>725.72997999999995</v>
      </c>
      <c r="F5242">
        <v>725.72997999999995</v>
      </c>
      <c r="G5242">
        <v>5324900000</v>
      </c>
      <c r="H5242">
        <f t="shared" si="81"/>
        <v>-1.639949137498975E-2</v>
      </c>
    </row>
    <row r="5243" spans="1:8" x14ac:dyDescent="0.45">
      <c r="A5243" s="1">
        <v>39622</v>
      </c>
      <c r="B5243">
        <v>727.34997599999997</v>
      </c>
      <c r="C5243">
        <v>728.71002199999998</v>
      </c>
      <c r="D5243">
        <v>719.34002699999996</v>
      </c>
      <c r="E5243">
        <v>719.80999799999995</v>
      </c>
      <c r="F5243">
        <v>719.80999799999995</v>
      </c>
      <c r="G5243">
        <v>4186370000</v>
      </c>
      <c r="H5243">
        <f t="shared" si="81"/>
        <v>-8.1572791026216507E-3</v>
      </c>
    </row>
    <row r="5244" spans="1:8" x14ac:dyDescent="0.45">
      <c r="A5244" s="1">
        <v>39623</v>
      </c>
      <c r="B5244">
        <v>718.25</v>
      </c>
      <c r="C5244">
        <v>718.419983</v>
      </c>
      <c r="D5244">
        <v>707.20001200000002</v>
      </c>
      <c r="E5244">
        <v>707.919983</v>
      </c>
      <c r="F5244">
        <v>707.919983</v>
      </c>
      <c r="G5244">
        <v>4705050000</v>
      </c>
      <c r="H5244">
        <f t="shared" si="81"/>
        <v>-1.651826875569451E-2</v>
      </c>
    </row>
    <row r="5245" spans="1:8" x14ac:dyDescent="0.45">
      <c r="A5245" s="1">
        <v>39624</v>
      </c>
      <c r="B5245">
        <v>708.21002199999998</v>
      </c>
      <c r="C5245">
        <v>720.25</v>
      </c>
      <c r="D5245">
        <v>708.21002199999998</v>
      </c>
      <c r="E5245">
        <v>716.29998799999998</v>
      </c>
      <c r="F5245">
        <v>716.29998799999998</v>
      </c>
      <c r="G5245">
        <v>4825640000</v>
      </c>
      <c r="H5245">
        <f t="shared" si="81"/>
        <v>1.1837503109443981E-2</v>
      </c>
    </row>
    <row r="5246" spans="1:8" x14ac:dyDescent="0.45">
      <c r="A5246" s="1">
        <v>39625</v>
      </c>
      <c r="B5246">
        <v>711.88000499999998</v>
      </c>
      <c r="C5246">
        <v>711.88000499999998</v>
      </c>
      <c r="D5246">
        <v>696.46997099999999</v>
      </c>
      <c r="E5246">
        <v>698.419983</v>
      </c>
      <c r="F5246">
        <v>698.419983</v>
      </c>
      <c r="G5246">
        <v>5231280000</v>
      </c>
      <c r="H5246">
        <f t="shared" si="81"/>
        <v>-2.4961615663184888E-2</v>
      </c>
    </row>
    <row r="5247" spans="1:8" x14ac:dyDescent="0.45">
      <c r="A5247" s="1">
        <v>39626</v>
      </c>
      <c r="B5247">
        <v>697.86999500000002</v>
      </c>
      <c r="C5247">
        <v>701.13000499999998</v>
      </c>
      <c r="D5247">
        <v>692.14001499999995</v>
      </c>
      <c r="E5247">
        <v>698.14001499999995</v>
      </c>
      <c r="F5247">
        <v>698.14001499999995</v>
      </c>
      <c r="G5247">
        <v>6208260000</v>
      </c>
      <c r="H5247">
        <f t="shared" si="81"/>
        <v>-4.008590916850796E-4</v>
      </c>
    </row>
    <row r="5248" spans="1:8" x14ac:dyDescent="0.45">
      <c r="A5248" s="1">
        <v>39629</v>
      </c>
      <c r="B5248">
        <v>697.84997599999997</v>
      </c>
      <c r="C5248">
        <v>701.26000999999997</v>
      </c>
      <c r="D5248">
        <v>689.65997300000004</v>
      </c>
      <c r="E5248">
        <v>689.65997300000004</v>
      </c>
      <c r="F5248">
        <v>689.65997300000004</v>
      </c>
      <c r="G5248">
        <v>5032330000</v>
      </c>
      <c r="H5248">
        <f t="shared" si="81"/>
        <v>-1.2146620760593252E-2</v>
      </c>
    </row>
    <row r="5249" spans="1:8" x14ac:dyDescent="0.45">
      <c r="A5249" s="1">
        <v>39630</v>
      </c>
      <c r="B5249">
        <v>686.77002000000005</v>
      </c>
      <c r="C5249">
        <v>691.59002699999996</v>
      </c>
      <c r="D5249">
        <v>676.46997099999999</v>
      </c>
      <c r="E5249">
        <v>691.59002699999996</v>
      </c>
      <c r="F5249">
        <v>691.59002699999996</v>
      </c>
      <c r="G5249">
        <v>5846290000</v>
      </c>
      <c r="H5249">
        <f t="shared" si="81"/>
        <v>2.7985588196517419E-3</v>
      </c>
    </row>
    <row r="5250" spans="1:8" x14ac:dyDescent="0.45">
      <c r="A5250" s="1">
        <v>39631</v>
      </c>
      <c r="B5250">
        <v>691.48999000000003</v>
      </c>
      <c r="C5250">
        <v>694.15997300000004</v>
      </c>
      <c r="D5250">
        <v>672.03002900000001</v>
      </c>
      <c r="E5250">
        <v>672.34002699999996</v>
      </c>
      <c r="F5250">
        <v>672.34002699999996</v>
      </c>
      <c r="G5250">
        <v>5276090000</v>
      </c>
      <c r="H5250">
        <f t="shared" si="81"/>
        <v>-2.7834409474502109E-2</v>
      </c>
    </row>
    <row r="5251" spans="1:8" x14ac:dyDescent="0.45">
      <c r="A5251" s="1">
        <v>39632</v>
      </c>
      <c r="B5251">
        <v>672.76000999999997</v>
      </c>
      <c r="C5251">
        <v>673.59002699999996</v>
      </c>
      <c r="D5251">
        <v>660.92999299999997</v>
      </c>
      <c r="E5251">
        <v>665.78002900000001</v>
      </c>
      <c r="F5251">
        <v>665.78002900000001</v>
      </c>
      <c r="G5251">
        <v>3247590000</v>
      </c>
      <c r="H5251">
        <f t="shared" si="81"/>
        <v>-9.7569648341045978E-3</v>
      </c>
    </row>
    <row r="5252" spans="1:8" x14ac:dyDescent="0.45">
      <c r="A5252" s="1">
        <v>39636</v>
      </c>
      <c r="B5252">
        <v>665.71997099999999</v>
      </c>
      <c r="C5252">
        <v>671.92999299999997</v>
      </c>
      <c r="D5252">
        <v>651.919983</v>
      </c>
      <c r="E5252">
        <v>658.26000999999997</v>
      </c>
      <c r="F5252">
        <v>658.26000999999997</v>
      </c>
      <c r="G5252">
        <v>5265420000</v>
      </c>
      <c r="H5252">
        <f t="shared" ref="H5252:H5315" si="82">F5252/F5251-1</f>
        <v>-1.1295050425731645E-2</v>
      </c>
    </row>
    <row r="5253" spans="1:8" x14ac:dyDescent="0.45">
      <c r="A5253" s="1">
        <v>39637</v>
      </c>
      <c r="B5253">
        <v>659.09997599999997</v>
      </c>
      <c r="C5253">
        <v>682.71997099999999</v>
      </c>
      <c r="D5253">
        <v>655.10998500000005</v>
      </c>
      <c r="E5253">
        <v>682.71997099999999</v>
      </c>
      <c r="F5253">
        <v>682.71997099999999</v>
      </c>
      <c r="G5253">
        <v>6034110000</v>
      </c>
      <c r="H5253">
        <f t="shared" si="82"/>
        <v>3.7158509750577107E-2</v>
      </c>
    </row>
    <row r="5254" spans="1:8" x14ac:dyDescent="0.45">
      <c r="A5254" s="1">
        <v>39638</v>
      </c>
      <c r="B5254">
        <v>682.97997999999995</v>
      </c>
      <c r="C5254">
        <v>684.28997800000002</v>
      </c>
      <c r="D5254">
        <v>663.52002000000005</v>
      </c>
      <c r="E5254">
        <v>663.75</v>
      </c>
      <c r="F5254">
        <v>663.75</v>
      </c>
      <c r="G5254">
        <v>5181000000</v>
      </c>
      <c r="H5254">
        <f t="shared" si="82"/>
        <v>-2.7785873865992405E-2</v>
      </c>
    </row>
    <row r="5255" spans="1:8" x14ac:dyDescent="0.45">
      <c r="A5255" s="1">
        <v>39639</v>
      </c>
      <c r="B5255">
        <v>663.17999299999997</v>
      </c>
      <c r="C5255">
        <v>675.669983</v>
      </c>
      <c r="D5255">
        <v>661.96997099999999</v>
      </c>
      <c r="E5255">
        <v>670.44000200000005</v>
      </c>
      <c r="F5255">
        <v>670.44000200000005</v>
      </c>
      <c r="G5255">
        <v>5840430000</v>
      </c>
      <c r="H5255">
        <f t="shared" si="82"/>
        <v>1.0079099058380558E-2</v>
      </c>
    </row>
    <row r="5256" spans="1:8" x14ac:dyDescent="0.45">
      <c r="A5256" s="1">
        <v>39640</v>
      </c>
      <c r="B5256">
        <v>666.85998500000005</v>
      </c>
      <c r="C5256">
        <v>678.54998799999998</v>
      </c>
      <c r="D5256">
        <v>659.42999299999997</v>
      </c>
      <c r="E5256">
        <v>674.95001200000002</v>
      </c>
      <c r="F5256">
        <v>674.95001200000002</v>
      </c>
      <c r="G5256">
        <v>6742200000</v>
      </c>
      <c r="H5256">
        <f t="shared" si="82"/>
        <v>6.7269404966083801E-3</v>
      </c>
    </row>
    <row r="5257" spans="1:8" x14ac:dyDescent="0.45">
      <c r="A5257" s="1">
        <v>39643</v>
      </c>
      <c r="B5257">
        <v>677.22997999999995</v>
      </c>
      <c r="C5257">
        <v>680.61999500000002</v>
      </c>
      <c r="D5257">
        <v>661.53002900000001</v>
      </c>
      <c r="E5257">
        <v>664.5</v>
      </c>
      <c r="F5257">
        <v>664.5</v>
      </c>
      <c r="G5257">
        <v>5434860000</v>
      </c>
      <c r="H5257">
        <f t="shared" si="82"/>
        <v>-1.5482645846667586E-2</v>
      </c>
    </row>
    <row r="5258" spans="1:8" x14ac:dyDescent="0.45">
      <c r="A5258" s="1">
        <v>39644</v>
      </c>
      <c r="B5258">
        <v>661.76000999999997</v>
      </c>
      <c r="C5258">
        <v>673.76000999999997</v>
      </c>
      <c r="D5258">
        <v>647.36999500000002</v>
      </c>
      <c r="E5258">
        <v>662.34997599999997</v>
      </c>
      <c r="F5258">
        <v>662.34997599999997</v>
      </c>
      <c r="G5258">
        <v>7363640000</v>
      </c>
      <c r="H5258">
        <f t="shared" si="82"/>
        <v>-3.2355515425132042E-3</v>
      </c>
    </row>
    <row r="5259" spans="1:8" x14ac:dyDescent="0.45">
      <c r="A5259" s="1">
        <v>39645</v>
      </c>
      <c r="B5259">
        <v>663.52002000000005</v>
      </c>
      <c r="C5259">
        <v>686.75</v>
      </c>
      <c r="D5259">
        <v>660.5</v>
      </c>
      <c r="E5259">
        <v>686.75</v>
      </c>
      <c r="F5259">
        <v>686.75</v>
      </c>
      <c r="G5259">
        <v>6738630000</v>
      </c>
      <c r="H5259">
        <f t="shared" si="82"/>
        <v>3.6838567047823068E-2</v>
      </c>
    </row>
    <row r="5260" spans="1:8" x14ac:dyDescent="0.45">
      <c r="A5260" s="1">
        <v>39646</v>
      </c>
      <c r="B5260">
        <v>687.76000999999997</v>
      </c>
      <c r="C5260">
        <v>696.830017</v>
      </c>
      <c r="D5260">
        <v>683.47997999999995</v>
      </c>
      <c r="E5260">
        <v>696.63000499999998</v>
      </c>
      <c r="F5260">
        <v>696.63000499999998</v>
      </c>
      <c r="G5260">
        <v>7365210000</v>
      </c>
      <c r="H5260">
        <f t="shared" si="82"/>
        <v>1.4386610848198034E-2</v>
      </c>
    </row>
    <row r="5261" spans="1:8" x14ac:dyDescent="0.45">
      <c r="A5261" s="1">
        <v>39647</v>
      </c>
      <c r="B5261">
        <v>696.95001200000002</v>
      </c>
      <c r="C5261">
        <v>697.27002000000005</v>
      </c>
      <c r="D5261">
        <v>688.25</v>
      </c>
      <c r="E5261">
        <v>693.080017</v>
      </c>
      <c r="F5261">
        <v>693.080017</v>
      </c>
      <c r="G5261">
        <v>5653280000</v>
      </c>
      <c r="H5261">
        <f t="shared" si="82"/>
        <v>-5.0959447260673363E-3</v>
      </c>
    </row>
    <row r="5262" spans="1:8" x14ac:dyDescent="0.45">
      <c r="A5262" s="1">
        <v>39650</v>
      </c>
      <c r="B5262">
        <v>694.71002199999998</v>
      </c>
      <c r="C5262">
        <v>698.830017</v>
      </c>
      <c r="D5262">
        <v>692.32000700000003</v>
      </c>
      <c r="E5262">
        <v>697.63000499999998</v>
      </c>
      <c r="F5262">
        <v>697.63000499999998</v>
      </c>
      <c r="G5262">
        <v>4630640000</v>
      </c>
      <c r="H5262">
        <f t="shared" si="82"/>
        <v>6.5648812379479615E-3</v>
      </c>
    </row>
    <row r="5263" spans="1:8" x14ac:dyDescent="0.45">
      <c r="A5263" s="1">
        <v>39651</v>
      </c>
      <c r="B5263">
        <v>695.48999000000003</v>
      </c>
      <c r="C5263">
        <v>716.82000700000003</v>
      </c>
      <c r="D5263">
        <v>691.65997300000004</v>
      </c>
      <c r="E5263">
        <v>716.82000700000003</v>
      </c>
      <c r="F5263">
        <v>716.82000700000003</v>
      </c>
      <c r="G5263">
        <v>6180230000</v>
      </c>
      <c r="H5263">
        <f t="shared" si="82"/>
        <v>2.7507420641977864E-2</v>
      </c>
    </row>
    <row r="5264" spans="1:8" x14ac:dyDescent="0.45">
      <c r="A5264" s="1">
        <v>39652</v>
      </c>
      <c r="B5264">
        <v>716.53997800000002</v>
      </c>
      <c r="C5264">
        <v>726.27002000000005</v>
      </c>
      <c r="D5264">
        <v>714.71002199999998</v>
      </c>
      <c r="E5264">
        <v>719.19000200000005</v>
      </c>
      <c r="F5264">
        <v>719.19000200000005</v>
      </c>
      <c r="G5264">
        <v>6705830000</v>
      </c>
      <c r="H5264">
        <f t="shared" si="82"/>
        <v>3.3062623487851717E-3</v>
      </c>
    </row>
    <row r="5265" spans="1:8" x14ac:dyDescent="0.45">
      <c r="A5265" s="1">
        <v>39653</v>
      </c>
      <c r="B5265">
        <v>720.46002199999998</v>
      </c>
      <c r="C5265">
        <v>720.64001499999995</v>
      </c>
      <c r="D5265">
        <v>700.84997599999997</v>
      </c>
      <c r="E5265">
        <v>702.39001499999995</v>
      </c>
      <c r="F5265">
        <v>702.39001499999995</v>
      </c>
      <c r="G5265">
        <v>6127980000</v>
      </c>
      <c r="H5265">
        <f t="shared" si="82"/>
        <v>-2.3359594756991786E-2</v>
      </c>
    </row>
    <row r="5266" spans="1:8" x14ac:dyDescent="0.45">
      <c r="A5266" s="1">
        <v>39654</v>
      </c>
      <c r="B5266">
        <v>704.72997999999995</v>
      </c>
      <c r="C5266">
        <v>715.46997099999999</v>
      </c>
      <c r="D5266">
        <v>704.09997599999997</v>
      </c>
      <c r="E5266">
        <v>710.34002699999996</v>
      </c>
      <c r="F5266">
        <v>710.34002699999996</v>
      </c>
      <c r="G5266">
        <v>4672560000</v>
      </c>
      <c r="H5266">
        <f t="shared" si="82"/>
        <v>1.131851511300308E-2</v>
      </c>
    </row>
    <row r="5267" spans="1:8" x14ac:dyDescent="0.45">
      <c r="A5267" s="1">
        <v>39657</v>
      </c>
      <c r="B5267">
        <v>710.330017</v>
      </c>
      <c r="C5267">
        <v>710.330017</v>
      </c>
      <c r="D5267">
        <v>694.169983</v>
      </c>
      <c r="E5267">
        <v>696.10998500000005</v>
      </c>
      <c r="F5267">
        <v>696.10998500000005</v>
      </c>
      <c r="G5267">
        <v>4282960000</v>
      </c>
      <c r="H5267">
        <f t="shared" si="82"/>
        <v>-2.0032718781311076E-2</v>
      </c>
    </row>
    <row r="5268" spans="1:8" x14ac:dyDescent="0.45">
      <c r="A5268" s="1">
        <v>39658</v>
      </c>
      <c r="B5268">
        <v>696.98999000000003</v>
      </c>
      <c r="C5268">
        <v>715.34997599999997</v>
      </c>
      <c r="D5268">
        <v>696.98999000000003</v>
      </c>
      <c r="E5268">
        <v>714.54998799999998</v>
      </c>
      <c r="F5268">
        <v>714.54998799999998</v>
      </c>
      <c r="G5268">
        <v>5414240000</v>
      </c>
      <c r="H5268">
        <f t="shared" si="82"/>
        <v>2.6490071105645718E-2</v>
      </c>
    </row>
    <row r="5269" spans="1:8" x14ac:dyDescent="0.45">
      <c r="A5269" s="1">
        <v>39659</v>
      </c>
      <c r="B5269">
        <v>716.5</v>
      </c>
      <c r="C5269">
        <v>721.67999299999997</v>
      </c>
      <c r="D5269">
        <v>708.88000499999998</v>
      </c>
      <c r="E5269">
        <v>718.85998500000005</v>
      </c>
      <c r="F5269">
        <v>718.85998500000005</v>
      </c>
      <c r="G5269">
        <v>5631330000</v>
      </c>
      <c r="H5269">
        <f t="shared" si="82"/>
        <v>6.0317641485987394E-3</v>
      </c>
    </row>
    <row r="5270" spans="1:8" x14ac:dyDescent="0.45">
      <c r="A5270" s="1">
        <v>39660</v>
      </c>
      <c r="B5270">
        <v>715.080017</v>
      </c>
      <c r="C5270">
        <v>720.88000499999998</v>
      </c>
      <c r="D5270">
        <v>711.22997999999995</v>
      </c>
      <c r="E5270">
        <v>714.52002000000005</v>
      </c>
      <c r="F5270">
        <v>714.52002000000005</v>
      </c>
      <c r="G5270">
        <v>5346050000</v>
      </c>
      <c r="H5270">
        <f t="shared" si="82"/>
        <v>-6.0372883323029924E-3</v>
      </c>
    </row>
    <row r="5271" spans="1:8" x14ac:dyDescent="0.45">
      <c r="A5271" s="1">
        <v>39661</v>
      </c>
      <c r="B5271">
        <v>714.919983</v>
      </c>
      <c r="C5271">
        <v>718.45001200000002</v>
      </c>
      <c r="D5271">
        <v>706.25</v>
      </c>
      <c r="E5271">
        <v>716.15997300000004</v>
      </c>
      <c r="F5271">
        <v>716.15997300000004</v>
      </c>
      <c r="G5271">
        <v>4684870000</v>
      </c>
      <c r="H5271">
        <f t="shared" si="82"/>
        <v>2.2951813162632728E-3</v>
      </c>
    </row>
    <row r="5272" spans="1:8" x14ac:dyDescent="0.45">
      <c r="A5272" s="1">
        <v>39664</v>
      </c>
      <c r="B5272">
        <v>715.55999799999995</v>
      </c>
      <c r="C5272">
        <v>715.55999799999995</v>
      </c>
      <c r="D5272">
        <v>700.17999299999997</v>
      </c>
      <c r="E5272">
        <v>704.14001499999995</v>
      </c>
      <c r="F5272">
        <v>704.14001499999995</v>
      </c>
      <c r="G5272">
        <v>4562280000</v>
      </c>
      <c r="H5272">
        <f t="shared" si="82"/>
        <v>-1.6783900878526326E-2</v>
      </c>
    </row>
    <row r="5273" spans="1:8" x14ac:dyDescent="0.45">
      <c r="A5273" s="1">
        <v>39665</v>
      </c>
      <c r="B5273">
        <v>707.32000700000003</v>
      </c>
      <c r="C5273">
        <v>721.26000999999997</v>
      </c>
      <c r="D5273">
        <v>707.30999799999995</v>
      </c>
      <c r="E5273">
        <v>721.03997800000002</v>
      </c>
      <c r="F5273">
        <v>721.03997800000002</v>
      </c>
      <c r="G5273">
        <v>1219310000</v>
      </c>
      <c r="H5273">
        <f t="shared" si="82"/>
        <v>2.4000855852511105E-2</v>
      </c>
    </row>
    <row r="5274" spans="1:8" x14ac:dyDescent="0.45">
      <c r="A5274" s="1">
        <v>39666</v>
      </c>
      <c r="B5274">
        <v>719.34002699999996</v>
      </c>
      <c r="C5274">
        <v>727.71002199999998</v>
      </c>
      <c r="D5274">
        <v>714.46002199999998</v>
      </c>
      <c r="E5274">
        <v>725.90002400000003</v>
      </c>
      <c r="F5274">
        <v>725.90002400000003</v>
      </c>
      <c r="G5274">
        <v>4873420000</v>
      </c>
      <c r="H5274">
        <f t="shared" si="82"/>
        <v>6.7403280654154685E-3</v>
      </c>
    </row>
    <row r="5275" spans="1:8" x14ac:dyDescent="0.45">
      <c r="A5275" s="1">
        <v>39667</v>
      </c>
      <c r="B5275">
        <v>722.330017</v>
      </c>
      <c r="C5275">
        <v>724.27002000000005</v>
      </c>
      <c r="D5275">
        <v>711.76000999999997</v>
      </c>
      <c r="E5275">
        <v>713.40997300000004</v>
      </c>
      <c r="F5275">
        <v>713.40997300000004</v>
      </c>
      <c r="G5275">
        <v>5319380000</v>
      </c>
      <c r="H5275">
        <f t="shared" si="82"/>
        <v>-1.7206296441725999E-2</v>
      </c>
    </row>
    <row r="5276" spans="1:8" x14ac:dyDescent="0.45">
      <c r="A5276" s="1">
        <v>39668</v>
      </c>
      <c r="B5276">
        <v>712.919983</v>
      </c>
      <c r="C5276">
        <v>735.09002699999996</v>
      </c>
      <c r="D5276">
        <v>711.19000200000005</v>
      </c>
      <c r="E5276">
        <v>734.29998799999998</v>
      </c>
      <c r="F5276">
        <v>734.29998799999998</v>
      </c>
      <c r="G5276">
        <v>4966810000</v>
      </c>
      <c r="H5276">
        <f t="shared" si="82"/>
        <v>2.9281921742913442E-2</v>
      </c>
    </row>
    <row r="5277" spans="1:8" x14ac:dyDescent="0.45">
      <c r="A5277" s="1">
        <v>39671</v>
      </c>
      <c r="B5277">
        <v>734.17999299999997</v>
      </c>
      <c r="C5277">
        <v>757.09997599999997</v>
      </c>
      <c r="D5277">
        <v>732.669983</v>
      </c>
      <c r="E5277">
        <v>751.05999799999995</v>
      </c>
      <c r="F5277">
        <v>751.05999799999995</v>
      </c>
      <c r="G5277">
        <v>5067310000</v>
      </c>
      <c r="H5277">
        <f t="shared" si="82"/>
        <v>2.2824472659531025E-2</v>
      </c>
    </row>
    <row r="5278" spans="1:8" x14ac:dyDescent="0.45">
      <c r="A5278" s="1">
        <v>39672</v>
      </c>
      <c r="B5278">
        <v>749.23999000000003</v>
      </c>
      <c r="C5278">
        <v>750.11999500000002</v>
      </c>
      <c r="D5278">
        <v>742.21002199999998</v>
      </c>
      <c r="E5278">
        <v>744.94000200000005</v>
      </c>
      <c r="F5278">
        <v>744.94000200000005</v>
      </c>
      <c r="G5278">
        <v>4711290000</v>
      </c>
      <c r="H5278">
        <f t="shared" si="82"/>
        <v>-8.1484781725785771E-3</v>
      </c>
    </row>
    <row r="5279" spans="1:8" x14ac:dyDescent="0.45">
      <c r="A5279" s="1">
        <v>39673</v>
      </c>
      <c r="B5279">
        <v>743.75</v>
      </c>
      <c r="C5279">
        <v>750.51000999999997</v>
      </c>
      <c r="D5279">
        <v>737.10998500000005</v>
      </c>
      <c r="E5279">
        <v>747.69000200000005</v>
      </c>
      <c r="F5279">
        <v>747.69000200000005</v>
      </c>
      <c r="G5279">
        <v>4787600000</v>
      </c>
      <c r="H5279">
        <f t="shared" si="82"/>
        <v>3.6915724657244908E-3</v>
      </c>
    </row>
    <row r="5280" spans="1:8" x14ac:dyDescent="0.45">
      <c r="A5280" s="1">
        <v>39674</v>
      </c>
      <c r="B5280">
        <v>744.76000999999997</v>
      </c>
      <c r="C5280">
        <v>756.919983</v>
      </c>
      <c r="D5280">
        <v>743.55999799999995</v>
      </c>
      <c r="E5280">
        <v>754.38000499999998</v>
      </c>
      <c r="F5280">
        <v>754.38000499999998</v>
      </c>
      <c r="G5280">
        <v>4064000000</v>
      </c>
      <c r="H5280">
        <f t="shared" si="82"/>
        <v>8.9475624685428912E-3</v>
      </c>
    </row>
    <row r="5281" spans="1:8" x14ac:dyDescent="0.45">
      <c r="A5281" s="1">
        <v>39675</v>
      </c>
      <c r="B5281">
        <v>759.26000999999997</v>
      </c>
      <c r="C5281">
        <v>764.38000499999998</v>
      </c>
      <c r="D5281">
        <v>746.92999299999997</v>
      </c>
      <c r="E5281">
        <v>753.36999500000002</v>
      </c>
      <c r="F5281">
        <v>753.36999500000002</v>
      </c>
      <c r="G5281">
        <v>4041820000</v>
      </c>
      <c r="H5281">
        <f t="shared" si="82"/>
        <v>-1.3388610425855152E-3</v>
      </c>
    </row>
    <row r="5282" spans="1:8" x14ac:dyDescent="0.45">
      <c r="A5282" s="1">
        <v>39678</v>
      </c>
      <c r="B5282">
        <v>753.34997599999997</v>
      </c>
      <c r="C5282">
        <v>754.40997300000004</v>
      </c>
      <c r="D5282">
        <v>737.95001200000002</v>
      </c>
      <c r="E5282">
        <v>741.96997099999999</v>
      </c>
      <c r="F5282">
        <v>741.96997099999999</v>
      </c>
      <c r="G5282">
        <v>3829290000</v>
      </c>
      <c r="H5282">
        <f t="shared" si="82"/>
        <v>-1.5132038806509707E-2</v>
      </c>
    </row>
    <row r="5283" spans="1:8" x14ac:dyDescent="0.45">
      <c r="A5283" s="1">
        <v>39679</v>
      </c>
      <c r="B5283">
        <v>738.88000499999998</v>
      </c>
      <c r="C5283">
        <v>739.03997800000002</v>
      </c>
      <c r="D5283">
        <v>726.90002400000003</v>
      </c>
      <c r="E5283">
        <v>730.03002900000001</v>
      </c>
      <c r="F5283">
        <v>730.03002900000001</v>
      </c>
      <c r="G5283">
        <v>4159760000</v>
      </c>
      <c r="H5283">
        <f t="shared" si="82"/>
        <v>-1.6092217295408551E-2</v>
      </c>
    </row>
    <row r="5284" spans="1:8" x14ac:dyDescent="0.45">
      <c r="A5284" s="1">
        <v>39680</v>
      </c>
      <c r="B5284">
        <v>730.75</v>
      </c>
      <c r="C5284">
        <v>738.57000700000003</v>
      </c>
      <c r="D5284">
        <v>724.830017</v>
      </c>
      <c r="E5284">
        <v>731.59997599999997</v>
      </c>
      <c r="F5284">
        <v>731.59997599999997</v>
      </c>
      <c r="G5284">
        <v>4555030000</v>
      </c>
      <c r="H5284">
        <f t="shared" si="82"/>
        <v>2.1505238656422954E-3</v>
      </c>
    </row>
    <row r="5285" spans="1:8" x14ac:dyDescent="0.45">
      <c r="A5285" s="1">
        <v>39681</v>
      </c>
      <c r="B5285">
        <v>728.10998500000005</v>
      </c>
      <c r="C5285">
        <v>729.84997599999997</v>
      </c>
      <c r="D5285">
        <v>722.46002199999998</v>
      </c>
      <c r="E5285">
        <v>725.25</v>
      </c>
      <c r="F5285">
        <v>725.25</v>
      </c>
      <c r="G5285">
        <v>4032590000</v>
      </c>
      <c r="H5285">
        <f t="shared" si="82"/>
        <v>-8.6795738221838725E-3</v>
      </c>
    </row>
    <row r="5286" spans="1:8" x14ac:dyDescent="0.45">
      <c r="A5286" s="1">
        <v>39682</v>
      </c>
      <c r="B5286">
        <v>725.29998799999998</v>
      </c>
      <c r="C5286">
        <v>738.78002900000001</v>
      </c>
      <c r="D5286">
        <v>725.29998799999998</v>
      </c>
      <c r="E5286">
        <v>737.59997599999997</v>
      </c>
      <c r="F5286">
        <v>737.59997599999997</v>
      </c>
      <c r="G5286">
        <v>3741070000</v>
      </c>
      <c r="H5286">
        <f t="shared" si="82"/>
        <v>1.7028577731816652E-2</v>
      </c>
    </row>
    <row r="5287" spans="1:8" x14ac:dyDescent="0.45">
      <c r="A5287" s="1">
        <v>39685</v>
      </c>
      <c r="B5287">
        <v>736.09997599999997</v>
      </c>
      <c r="C5287">
        <v>736.09997599999997</v>
      </c>
      <c r="D5287">
        <v>718.05999799999995</v>
      </c>
      <c r="E5287">
        <v>720.53997800000002</v>
      </c>
      <c r="F5287">
        <v>720.53997800000002</v>
      </c>
      <c r="G5287">
        <v>3420600000</v>
      </c>
      <c r="H5287">
        <f t="shared" si="82"/>
        <v>-2.3129065286195072E-2</v>
      </c>
    </row>
    <row r="5288" spans="1:8" x14ac:dyDescent="0.45">
      <c r="A5288" s="1">
        <v>39686</v>
      </c>
      <c r="B5288">
        <v>720.28997800000002</v>
      </c>
      <c r="C5288">
        <v>726.40997300000004</v>
      </c>
      <c r="D5288">
        <v>716.65002400000003</v>
      </c>
      <c r="E5288">
        <v>723.51000999999997</v>
      </c>
      <c r="F5288">
        <v>723.51000999999997</v>
      </c>
      <c r="G5288">
        <v>3587570000</v>
      </c>
      <c r="H5288">
        <f t="shared" si="82"/>
        <v>4.121953105563847E-3</v>
      </c>
    </row>
    <row r="5289" spans="1:8" x14ac:dyDescent="0.45">
      <c r="A5289" s="1">
        <v>39687</v>
      </c>
      <c r="B5289">
        <v>723.42999299999997</v>
      </c>
      <c r="C5289">
        <v>735.54998799999998</v>
      </c>
      <c r="D5289">
        <v>723.28997800000002</v>
      </c>
      <c r="E5289">
        <v>732.95001200000002</v>
      </c>
      <c r="F5289">
        <v>732.95001200000002</v>
      </c>
      <c r="G5289">
        <v>3499610000</v>
      </c>
      <c r="H5289">
        <f t="shared" si="82"/>
        <v>1.3047507110509837E-2</v>
      </c>
    </row>
    <row r="5290" spans="1:8" x14ac:dyDescent="0.45">
      <c r="A5290" s="1">
        <v>39688</v>
      </c>
      <c r="B5290">
        <v>733.96997099999999</v>
      </c>
      <c r="C5290">
        <v>747.78997800000002</v>
      </c>
      <c r="D5290">
        <v>733.96997099999999</v>
      </c>
      <c r="E5290">
        <v>747.78997800000002</v>
      </c>
      <c r="F5290">
        <v>747.78997800000002</v>
      </c>
      <c r="G5290">
        <v>3854280000</v>
      </c>
      <c r="H5290">
        <f t="shared" si="82"/>
        <v>2.0246900548519298E-2</v>
      </c>
    </row>
    <row r="5291" spans="1:8" x14ac:dyDescent="0.45">
      <c r="A5291" s="1">
        <v>39689</v>
      </c>
      <c r="B5291">
        <v>745.46002199999998</v>
      </c>
      <c r="C5291">
        <v>745.59997599999997</v>
      </c>
      <c r="D5291">
        <v>737.14001499999995</v>
      </c>
      <c r="E5291">
        <v>739.5</v>
      </c>
      <c r="F5291">
        <v>739.5</v>
      </c>
      <c r="G5291">
        <v>3288120000</v>
      </c>
      <c r="H5291">
        <f t="shared" si="82"/>
        <v>-1.108597098636166E-2</v>
      </c>
    </row>
    <row r="5292" spans="1:8" x14ac:dyDescent="0.45">
      <c r="A5292" s="1">
        <v>39693</v>
      </c>
      <c r="B5292">
        <v>745.11999500000002</v>
      </c>
      <c r="C5292">
        <v>754.96997099999999</v>
      </c>
      <c r="D5292">
        <v>731.57000700000003</v>
      </c>
      <c r="E5292">
        <v>738.51000999999997</v>
      </c>
      <c r="F5292">
        <v>738.51000999999997</v>
      </c>
      <c r="G5292">
        <v>4783560000</v>
      </c>
      <c r="H5292">
        <f t="shared" si="82"/>
        <v>-1.3387288708587297E-3</v>
      </c>
    </row>
    <row r="5293" spans="1:8" x14ac:dyDescent="0.45">
      <c r="A5293" s="1">
        <v>39694</v>
      </c>
      <c r="B5293">
        <v>738.28002900000001</v>
      </c>
      <c r="C5293">
        <v>747.59002699999996</v>
      </c>
      <c r="D5293">
        <v>735.419983</v>
      </c>
      <c r="E5293">
        <v>741.90997300000004</v>
      </c>
      <c r="F5293">
        <v>741.90997300000004</v>
      </c>
      <c r="G5293">
        <v>5056980000</v>
      </c>
      <c r="H5293">
        <f t="shared" si="82"/>
        <v>4.6038143748383664E-3</v>
      </c>
    </row>
    <row r="5294" spans="1:8" x14ac:dyDescent="0.45">
      <c r="A5294" s="1">
        <v>39695</v>
      </c>
      <c r="B5294">
        <v>738.90997300000004</v>
      </c>
      <c r="C5294">
        <v>738.90997300000004</v>
      </c>
      <c r="D5294">
        <v>716.40002400000003</v>
      </c>
      <c r="E5294">
        <v>718.61999500000002</v>
      </c>
      <c r="F5294">
        <v>718.61999500000002</v>
      </c>
      <c r="G5294">
        <v>5212500000</v>
      </c>
      <c r="H5294">
        <f t="shared" si="82"/>
        <v>-3.1391919299621041E-2</v>
      </c>
    </row>
    <row r="5295" spans="1:8" x14ac:dyDescent="0.45">
      <c r="A5295" s="1">
        <v>39696</v>
      </c>
      <c r="B5295">
        <v>716.36999500000002</v>
      </c>
      <c r="C5295">
        <v>721.48999000000003</v>
      </c>
      <c r="D5295">
        <v>702.97997999999995</v>
      </c>
      <c r="E5295">
        <v>718.84997599999997</v>
      </c>
      <c r="F5295">
        <v>718.84997599999997</v>
      </c>
      <c r="G5295">
        <v>5017080000</v>
      </c>
      <c r="H5295">
        <f t="shared" si="82"/>
        <v>3.2003145139314348E-4</v>
      </c>
    </row>
    <row r="5296" spans="1:8" x14ac:dyDescent="0.45">
      <c r="A5296" s="1">
        <v>39699</v>
      </c>
      <c r="B5296">
        <v>726.78002900000001</v>
      </c>
      <c r="C5296">
        <v>739.919983</v>
      </c>
      <c r="D5296">
        <v>722.90002400000003</v>
      </c>
      <c r="E5296">
        <v>732.85998500000005</v>
      </c>
      <c r="F5296">
        <v>732.85998500000005</v>
      </c>
      <c r="G5296">
        <v>7351340000</v>
      </c>
      <c r="H5296">
        <f t="shared" si="82"/>
        <v>1.948947550636082E-2</v>
      </c>
    </row>
    <row r="5297" spans="1:8" x14ac:dyDescent="0.45">
      <c r="A5297" s="1">
        <v>39700</v>
      </c>
      <c r="B5297">
        <v>732.02002000000005</v>
      </c>
      <c r="C5297">
        <v>738.10998500000005</v>
      </c>
      <c r="D5297">
        <v>707.28997800000002</v>
      </c>
      <c r="E5297">
        <v>707.28997800000002</v>
      </c>
      <c r="F5297">
        <v>707.28997800000002</v>
      </c>
      <c r="G5297">
        <v>7380630000</v>
      </c>
      <c r="H5297">
        <f t="shared" si="82"/>
        <v>-3.4890712446252636E-2</v>
      </c>
    </row>
    <row r="5298" spans="1:8" x14ac:dyDescent="0.45">
      <c r="A5298" s="1">
        <v>39701</v>
      </c>
      <c r="B5298">
        <v>711.96002199999998</v>
      </c>
      <c r="C5298">
        <v>721.830017</v>
      </c>
      <c r="D5298">
        <v>705.28002900000001</v>
      </c>
      <c r="E5298">
        <v>717.15997300000004</v>
      </c>
      <c r="F5298">
        <v>717.15997300000004</v>
      </c>
      <c r="G5298">
        <v>6543440000</v>
      </c>
      <c r="H5298">
        <f t="shared" si="82"/>
        <v>1.3954665422956092E-2</v>
      </c>
    </row>
    <row r="5299" spans="1:8" x14ac:dyDescent="0.45">
      <c r="A5299" s="1">
        <v>39702</v>
      </c>
      <c r="B5299">
        <v>712.32000700000003</v>
      </c>
      <c r="C5299">
        <v>719.19000200000005</v>
      </c>
      <c r="D5299">
        <v>700.48999000000003</v>
      </c>
      <c r="E5299">
        <v>719</v>
      </c>
      <c r="F5299">
        <v>719</v>
      </c>
      <c r="G5299">
        <v>6869250000</v>
      </c>
      <c r="H5299">
        <f t="shared" si="82"/>
        <v>2.5657134659966552E-3</v>
      </c>
    </row>
    <row r="5300" spans="1:8" x14ac:dyDescent="0.45">
      <c r="A5300" s="1">
        <v>39703</v>
      </c>
      <c r="B5300">
        <v>715.71002199999998</v>
      </c>
      <c r="C5300">
        <v>723.580017</v>
      </c>
      <c r="D5300">
        <v>711.330017</v>
      </c>
      <c r="E5300">
        <v>720.26000999999997</v>
      </c>
      <c r="F5300">
        <v>720.26000999999997</v>
      </c>
      <c r="G5300">
        <v>6273260000</v>
      </c>
      <c r="H5300">
        <f t="shared" si="82"/>
        <v>1.7524478442281222E-3</v>
      </c>
    </row>
    <row r="5301" spans="1:8" x14ac:dyDescent="0.45">
      <c r="A5301" s="1">
        <v>39706</v>
      </c>
      <c r="B5301">
        <v>718.5</v>
      </c>
      <c r="C5301">
        <v>718.5</v>
      </c>
      <c r="D5301">
        <v>689.76000999999997</v>
      </c>
      <c r="E5301">
        <v>689.76000999999997</v>
      </c>
      <c r="F5301">
        <v>689.76000999999997</v>
      </c>
      <c r="G5301">
        <v>8279510000</v>
      </c>
      <c r="H5301">
        <f t="shared" si="82"/>
        <v>-4.2345818977232996E-2</v>
      </c>
    </row>
    <row r="5302" spans="1:8" x14ac:dyDescent="0.45">
      <c r="A5302" s="1">
        <v>39707</v>
      </c>
      <c r="B5302">
        <v>685.59002699999996</v>
      </c>
      <c r="C5302">
        <v>710.65002400000003</v>
      </c>
      <c r="D5302">
        <v>679.23999000000003</v>
      </c>
      <c r="E5302">
        <v>710.65002400000003</v>
      </c>
      <c r="F5302">
        <v>710.65002400000003</v>
      </c>
      <c r="G5302">
        <v>9459830000</v>
      </c>
      <c r="H5302">
        <f t="shared" si="82"/>
        <v>3.0285916401561197E-2</v>
      </c>
    </row>
    <row r="5303" spans="1:8" x14ac:dyDescent="0.45">
      <c r="A5303" s="1">
        <v>39708</v>
      </c>
      <c r="B5303">
        <v>704.39001499999995</v>
      </c>
      <c r="C5303">
        <v>706.080017</v>
      </c>
      <c r="D5303">
        <v>676.21997099999999</v>
      </c>
      <c r="E5303">
        <v>676.38000499999998</v>
      </c>
      <c r="F5303">
        <v>676.38000499999998</v>
      </c>
      <c r="G5303">
        <v>9431870000</v>
      </c>
      <c r="H5303">
        <f t="shared" si="82"/>
        <v>-4.8223482505644788E-2</v>
      </c>
    </row>
    <row r="5304" spans="1:8" x14ac:dyDescent="0.45">
      <c r="A5304" s="1">
        <v>39709</v>
      </c>
      <c r="B5304">
        <v>679.03997800000002</v>
      </c>
      <c r="C5304">
        <v>723.67999299999997</v>
      </c>
      <c r="D5304">
        <v>672.80999799999995</v>
      </c>
      <c r="E5304">
        <v>723.67999299999997</v>
      </c>
      <c r="F5304">
        <v>723.67999299999997</v>
      </c>
      <c r="G5304">
        <v>10082690000</v>
      </c>
      <c r="H5304">
        <f t="shared" si="82"/>
        <v>6.9931085558923245E-2</v>
      </c>
    </row>
    <row r="5305" spans="1:8" x14ac:dyDescent="0.45">
      <c r="A5305" s="1">
        <v>39710</v>
      </c>
      <c r="B5305">
        <v>743.73999000000003</v>
      </c>
      <c r="C5305">
        <v>761.78002900000001</v>
      </c>
      <c r="D5305">
        <v>740.10998500000005</v>
      </c>
      <c r="E5305">
        <v>753.73999000000003</v>
      </c>
      <c r="F5305">
        <v>753.73999000000003</v>
      </c>
      <c r="G5305">
        <v>9387170000</v>
      </c>
      <c r="H5305">
        <f t="shared" si="82"/>
        <v>4.1537692475630106E-2</v>
      </c>
    </row>
    <row r="5306" spans="1:8" x14ac:dyDescent="0.45">
      <c r="A5306" s="1">
        <v>39713</v>
      </c>
      <c r="B5306">
        <v>751.65997300000004</v>
      </c>
      <c r="C5306">
        <v>751.65997300000004</v>
      </c>
      <c r="D5306">
        <v>720.35998500000005</v>
      </c>
      <c r="E5306">
        <v>720.44000200000005</v>
      </c>
      <c r="F5306">
        <v>720.44000200000005</v>
      </c>
      <c r="G5306">
        <v>5368130000</v>
      </c>
      <c r="H5306">
        <f t="shared" si="82"/>
        <v>-4.4179675275024199E-2</v>
      </c>
    </row>
    <row r="5307" spans="1:8" x14ac:dyDescent="0.45">
      <c r="A5307" s="1">
        <v>39714</v>
      </c>
      <c r="B5307">
        <v>720.5</v>
      </c>
      <c r="C5307">
        <v>724.65997300000004</v>
      </c>
      <c r="D5307">
        <v>709.19000200000005</v>
      </c>
      <c r="E5307">
        <v>709.19000200000005</v>
      </c>
      <c r="F5307">
        <v>709.19000200000005</v>
      </c>
      <c r="G5307">
        <v>5185730000</v>
      </c>
      <c r="H5307">
        <f t="shared" si="82"/>
        <v>-1.5615457177237668E-2</v>
      </c>
    </row>
    <row r="5308" spans="1:8" x14ac:dyDescent="0.45">
      <c r="A5308" s="1">
        <v>39715</v>
      </c>
      <c r="B5308">
        <v>710.82000700000003</v>
      </c>
      <c r="C5308">
        <v>713.84002699999996</v>
      </c>
      <c r="D5308">
        <v>697.77002000000005</v>
      </c>
      <c r="E5308">
        <v>697.77002000000005</v>
      </c>
      <c r="F5308">
        <v>697.77002000000005</v>
      </c>
      <c r="G5308">
        <v>4820360000</v>
      </c>
      <c r="H5308">
        <f t="shared" si="82"/>
        <v>-1.6102852504680354E-2</v>
      </c>
    </row>
    <row r="5309" spans="1:8" x14ac:dyDescent="0.45">
      <c r="A5309" s="1">
        <v>39716</v>
      </c>
      <c r="B5309">
        <v>699.39001499999995</v>
      </c>
      <c r="C5309">
        <v>713</v>
      </c>
      <c r="D5309">
        <v>699.39001499999995</v>
      </c>
      <c r="E5309">
        <v>705.73999000000003</v>
      </c>
      <c r="F5309">
        <v>705.73999000000003</v>
      </c>
      <c r="G5309">
        <v>5877640000</v>
      </c>
      <c r="H5309">
        <f t="shared" si="82"/>
        <v>1.1422058517217337E-2</v>
      </c>
    </row>
    <row r="5310" spans="1:8" x14ac:dyDescent="0.45">
      <c r="A5310" s="1">
        <v>39717</v>
      </c>
      <c r="B5310">
        <v>698.90997300000004</v>
      </c>
      <c r="C5310">
        <v>705.52002000000005</v>
      </c>
      <c r="D5310">
        <v>691.19000200000005</v>
      </c>
      <c r="E5310">
        <v>704.78997800000002</v>
      </c>
      <c r="F5310">
        <v>704.78997800000002</v>
      </c>
      <c r="G5310">
        <v>5383610000</v>
      </c>
      <c r="H5310">
        <f t="shared" si="82"/>
        <v>-1.3461218203038028E-3</v>
      </c>
    </row>
    <row r="5311" spans="1:8" x14ac:dyDescent="0.45">
      <c r="A5311" s="1">
        <v>39720</v>
      </c>
      <c r="B5311">
        <v>698.15997300000004</v>
      </c>
      <c r="C5311">
        <v>698.90997300000004</v>
      </c>
      <c r="D5311">
        <v>657.71997099999999</v>
      </c>
      <c r="E5311">
        <v>657.71997099999999</v>
      </c>
      <c r="F5311">
        <v>657.71997099999999</v>
      </c>
      <c r="G5311">
        <v>7305060000</v>
      </c>
      <c r="H5311">
        <f t="shared" si="82"/>
        <v>-6.6785863121339717E-2</v>
      </c>
    </row>
    <row r="5312" spans="1:8" x14ac:dyDescent="0.45">
      <c r="A5312" s="1">
        <v>39721</v>
      </c>
      <c r="B5312">
        <v>661.46002199999998</v>
      </c>
      <c r="C5312">
        <v>681.84002699999996</v>
      </c>
      <c r="D5312">
        <v>657.169983</v>
      </c>
      <c r="E5312">
        <v>679.580017</v>
      </c>
      <c r="F5312">
        <v>679.580017</v>
      </c>
      <c r="G5312">
        <v>6065000000</v>
      </c>
      <c r="H5312">
        <f t="shared" si="82"/>
        <v>3.3236098892913235E-2</v>
      </c>
    </row>
    <row r="5313" spans="1:8" x14ac:dyDescent="0.45">
      <c r="A5313" s="1">
        <v>39722</v>
      </c>
      <c r="B5313">
        <v>676.21002199999998</v>
      </c>
      <c r="C5313">
        <v>676.21002199999998</v>
      </c>
      <c r="D5313">
        <v>664.89001499999995</v>
      </c>
      <c r="E5313">
        <v>671.59002699999996</v>
      </c>
      <c r="F5313">
        <v>671.59002699999996</v>
      </c>
      <c r="G5313">
        <v>5782130000</v>
      </c>
      <c r="H5313">
        <f t="shared" si="82"/>
        <v>-1.175724682911039E-2</v>
      </c>
    </row>
    <row r="5314" spans="1:8" x14ac:dyDescent="0.45">
      <c r="A5314" s="1">
        <v>39723</v>
      </c>
      <c r="B5314">
        <v>671.17999299999997</v>
      </c>
      <c r="C5314">
        <v>671.17999299999997</v>
      </c>
      <c r="D5314">
        <v>636.36999500000002</v>
      </c>
      <c r="E5314">
        <v>637.669983</v>
      </c>
      <c r="F5314">
        <v>637.669983</v>
      </c>
      <c r="G5314">
        <v>6285640000</v>
      </c>
      <c r="H5314">
        <f t="shared" si="82"/>
        <v>-5.0507069248066694E-2</v>
      </c>
    </row>
    <row r="5315" spans="1:8" x14ac:dyDescent="0.45">
      <c r="A5315" s="1">
        <v>39724</v>
      </c>
      <c r="B5315">
        <v>638.14001499999995</v>
      </c>
      <c r="C5315">
        <v>656.46997099999999</v>
      </c>
      <c r="D5315">
        <v>619.40002400000003</v>
      </c>
      <c r="E5315">
        <v>619.40002400000003</v>
      </c>
      <c r="F5315">
        <v>619.40002400000003</v>
      </c>
      <c r="G5315">
        <v>6716120000</v>
      </c>
      <c r="H5315">
        <f t="shared" si="82"/>
        <v>-2.8651119681134429E-2</v>
      </c>
    </row>
    <row r="5316" spans="1:8" x14ac:dyDescent="0.45">
      <c r="A5316" s="1">
        <v>39727</v>
      </c>
      <c r="B5316">
        <v>617.51000999999997</v>
      </c>
      <c r="C5316">
        <v>617.51000999999997</v>
      </c>
      <c r="D5316">
        <v>566.29998799999998</v>
      </c>
      <c r="E5316">
        <v>595.90997300000004</v>
      </c>
      <c r="F5316">
        <v>595.90997300000004</v>
      </c>
      <c r="G5316">
        <v>7956020000</v>
      </c>
      <c r="H5316">
        <f t="shared" ref="H5316:H5379" si="83">F5316/F5315-1</f>
        <v>-3.792387809142217E-2</v>
      </c>
    </row>
    <row r="5317" spans="1:8" x14ac:dyDescent="0.45">
      <c r="A5317" s="1">
        <v>39728</v>
      </c>
      <c r="B5317">
        <v>596.59002699999996</v>
      </c>
      <c r="C5317">
        <v>602.22997999999995</v>
      </c>
      <c r="D5317">
        <v>558.75</v>
      </c>
      <c r="E5317">
        <v>558.95001200000002</v>
      </c>
      <c r="F5317">
        <v>558.95001200000002</v>
      </c>
      <c r="G5317">
        <v>7069210000</v>
      </c>
      <c r="H5317">
        <f t="shared" si="83"/>
        <v>-6.2022726040196763E-2</v>
      </c>
    </row>
    <row r="5318" spans="1:8" x14ac:dyDescent="0.45">
      <c r="A5318" s="1">
        <v>39729</v>
      </c>
      <c r="B5318">
        <v>552.27002000000005</v>
      </c>
      <c r="C5318">
        <v>569.09997599999997</v>
      </c>
      <c r="D5318">
        <v>537</v>
      </c>
      <c r="E5318">
        <v>546.57000700000003</v>
      </c>
      <c r="F5318">
        <v>546.57000700000003</v>
      </c>
      <c r="G5318">
        <v>8716330000</v>
      </c>
      <c r="H5318">
        <f t="shared" si="83"/>
        <v>-2.2148680086261474E-2</v>
      </c>
    </row>
    <row r="5319" spans="1:8" x14ac:dyDescent="0.45">
      <c r="A5319" s="1">
        <v>39730</v>
      </c>
      <c r="B5319">
        <v>550.69000200000005</v>
      </c>
      <c r="C5319">
        <v>558.10998500000005</v>
      </c>
      <c r="D5319">
        <v>499.20001200000002</v>
      </c>
      <c r="E5319">
        <v>499.20001200000002</v>
      </c>
      <c r="F5319">
        <v>499.20001200000002</v>
      </c>
      <c r="G5319">
        <v>8285670000</v>
      </c>
      <c r="H5319">
        <f t="shared" si="83"/>
        <v>-8.66677541638321E-2</v>
      </c>
    </row>
    <row r="5320" spans="1:8" x14ac:dyDescent="0.45">
      <c r="A5320" s="1">
        <v>39731</v>
      </c>
      <c r="B5320">
        <v>490.23998999999998</v>
      </c>
      <c r="C5320">
        <v>526.39001499999995</v>
      </c>
      <c r="D5320">
        <v>467.92001299999998</v>
      </c>
      <c r="E5320">
        <v>522.47997999999995</v>
      </c>
      <c r="F5320">
        <v>522.47997999999995</v>
      </c>
      <c r="G5320">
        <v>11456230000</v>
      </c>
      <c r="H5320">
        <f t="shared" si="83"/>
        <v>4.6634550161028354E-2</v>
      </c>
    </row>
    <row r="5321" spans="1:8" x14ac:dyDescent="0.45">
      <c r="A5321" s="1">
        <v>39734</v>
      </c>
      <c r="B5321">
        <v>534.90002400000003</v>
      </c>
      <c r="C5321">
        <v>570.89001499999995</v>
      </c>
      <c r="D5321">
        <v>534.70001200000002</v>
      </c>
      <c r="E5321">
        <v>570.89001499999995</v>
      </c>
      <c r="F5321">
        <v>570.89001499999995</v>
      </c>
      <c r="G5321">
        <v>7263370000</v>
      </c>
      <c r="H5321">
        <f t="shared" si="83"/>
        <v>9.2654334812981798E-2</v>
      </c>
    </row>
    <row r="5322" spans="1:8" x14ac:dyDescent="0.45">
      <c r="A5322" s="1">
        <v>39735</v>
      </c>
      <c r="B5322">
        <v>578.78002900000001</v>
      </c>
      <c r="C5322">
        <v>584.70001200000002</v>
      </c>
      <c r="D5322">
        <v>540.22997999999995</v>
      </c>
      <c r="E5322">
        <v>554.65002400000003</v>
      </c>
      <c r="F5322">
        <v>554.65002400000003</v>
      </c>
      <c r="G5322">
        <v>8161990000</v>
      </c>
      <c r="H5322">
        <f t="shared" si="83"/>
        <v>-2.8446794607188797E-2</v>
      </c>
    </row>
    <row r="5323" spans="1:8" x14ac:dyDescent="0.45">
      <c r="A5323" s="1">
        <v>39736</v>
      </c>
      <c r="B5323">
        <v>549.47997999999995</v>
      </c>
      <c r="C5323">
        <v>551.79998799999998</v>
      </c>
      <c r="D5323">
        <v>502.07000699999998</v>
      </c>
      <c r="E5323">
        <v>502.10998499999999</v>
      </c>
      <c r="F5323">
        <v>502.10998499999999</v>
      </c>
      <c r="G5323">
        <v>6542330000</v>
      </c>
      <c r="H5323">
        <f t="shared" si="83"/>
        <v>-9.4726470254331119E-2</v>
      </c>
    </row>
    <row r="5324" spans="1:8" x14ac:dyDescent="0.45">
      <c r="A5324" s="1">
        <v>39737</v>
      </c>
      <c r="B5324">
        <v>504.75</v>
      </c>
      <c r="C5324">
        <v>537.02002000000005</v>
      </c>
      <c r="D5324">
        <v>484.959991</v>
      </c>
      <c r="E5324">
        <v>536.57000700000003</v>
      </c>
      <c r="F5324">
        <v>536.57000700000003</v>
      </c>
      <c r="G5324">
        <v>7984500000</v>
      </c>
      <c r="H5324">
        <f t="shared" si="83"/>
        <v>6.8630425662616679E-2</v>
      </c>
    </row>
    <row r="5325" spans="1:8" x14ac:dyDescent="0.45">
      <c r="A5325" s="1">
        <v>39738</v>
      </c>
      <c r="B5325">
        <v>526.72997999999995</v>
      </c>
      <c r="C5325">
        <v>552.70001200000002</v>
      </c>
      <c r="D5325">
        <v>518.55999799999995</v>
      </c>
      <c r="E5325">
        <v>526.42999299999997</v>
      </c>
      <c r="F5325">
        <v>526.42999299999997</v>
      </c>
      <c r="G5325">
        <v>6581780000</v>
      </c>
      <c r="H5325">
        <f t="shared" si="83"/>
        <v>-1.8897839737061717E-2</v>
      </c>
    </row>
    <row r="5326" spans="1:8" x14ac:dyDescent="0.45">
      <c r="A5326" s="1">
        <v>39741</v>
      </c>
      <c r="B5326">
        <v>531.28997800000002</v>
      </c>
      <c r="C5326">
        <v>546.84002699999996</v>
      </c>
      <c r="D5326">
        <v>526.830017</v>
      </c>
      <c r="E5326">
        <v>546.84002699999996</v>
      </c>
      <c r="F5326">
        <v>546.84002699999996</v>
      </c>
      <c r="G5326">
        <v>5175640000</v>
      </c>
      <c r="H5326">
        <f t="shared" si="83"/>
        <v>3.8770651884190821E-2</v>
      </c>
    </row>
    <row r="5327" spans="1:8" x14ac:dyDescent="0.45">
      <c r="A5327" s="1">
        <v>39742</v>
      </c>
      <c r="B5327">
        <v>541.95001200000002</v>
      </c>
      <c r="C5327">
        <v>545.30999799999995</v>
      </c>
      <c r="D5327">
        <v>529.72997999999995</v>
      </c>
      <c r="E5327">
        <v>530.65002400000003</v>
      </c>
      <c r="F5327">
        <v>530.65002400000003</v>
      </c>
      <c r="G5327">
        <v>5121830000</v>
      </c>
      <c r="H5327">
        <f t="shared" si="83"/>
        <v>-2.9606470266668961E-2</v>
      </c>
    </row>
    <row r="5328" spans="1:8" x14ac:dyDescent="0.45">
      <c r="A5328" s="1">
        <v>39743</v>
      </c>
      <c r="B5328">
        <v>525.34997599999997</v>
      </c>
      <c r="C5328">
        <v>525.34997599999997</v>
      </c>
      <c r="D5328">
        <v>494.75</v>
      </c>
      <c r="E5328">
        <v>501.97000100000002</v>
      </c>
      <c r="F5328">
        <v>501.97000100000002</v>
      </c>
      <c r="G5328">
        <v>6147980000</v>
      </c>
      <c r="H5328">
        <f t="shared" si="83"/>
        <v>-5.404696448294144E-2</v>
      </c>
    </row>
    <row r="5329" spans="1:8" x14ac:dyDescent="0.45">
      <c r="A5329" s="1">
        <v>39744</v>
      </c>
      <c r="B5329">
        <v>503.10000600000001</v>
      </c>
      <c r="C5329">
        <v>507.55999800000001</v>
      </c>
      <c r="D5329">
        <v>468.290009</v>
      </c>
      <c r="E5329">
        <v>489.92001299999998</v>
      </c>
      <c r="F5329">
        <v>489.92001299999998</v>
      </c>
      <c r="G5329">
        <v>7189900000</v>
      </c>
      <c r="H5329">
        <f t="shared" si="83"/>
        <v>-2.4005394696883564E-2</v>
      </c>
    </row>
    <row r="5330" spans="1:8" x14ac:dyDescent="0.45">
      <c r="A5330" s="1">
        <v>39745</v>
      </c>
      <c r="B5330">
        <v>472.63000499999998</v>
      </c>
      <c r="C5330">
        <v>480.72000100000002</v>
      </c>
      <c r="D5330">
        <v>461.61999500000002</v>
      </c>
      <c r="E5330">
        <v>471.11999500000002</v>
      </c>
      <c r="F5330">
        <v>471.11999500000002</v>
      </c>
      <c r="G5330">
        <v>6550050000</v>
      </c>
      <c r="H5330">
        <f t="shared" si="83"/>
        <v>-3.837364774073837E-2</v>
      </c>
    </row>
    <row r="5331" spans="1:8" x14ac:dyDescent="0.45">
      <c r="A5331" s="1">
        <v>39748</v>
      </c>
      <c r="B5331">
        <v>468.10998499999999</v>
      </c>
      <c r="C5331">
        <v>474.32998700000002</v>
      </c>
      <c r="D5331">
        <v>448.39999399999999</v>
      </c>
      <c r="E5331">
        <v>448.39999399999999</v>
      </c>
      <c r="F5331">
        <v>448.39999399999999</v>
      </c>
      <c r="G5331">
        <v>5558050000</v>
      </c>
      <c r="H5331">
        <f t="shared" si="83"/>
        <v>-4.8225507813566715E-2</v>
      </c>
    </row>
    <row r="5332" spans="1:8" x14ac:dyDescent="0.45">
      <c r="A5332" s="1">
        <v>39749</v>
      </c>
      <c r="B5332">
        <v>448.39001500000001</v>
      </c>
      <c r="C5332">
        <v>482.72000100000002</v>
      </c>
      <c r="D5332">
        <v>441.92001299999998</v>
      </c>
      <c r="E5332">
        <v>482.54998799999998</v>
      </c>
      <c r="F5332">
        <v>482.54998799999998</v>
      </c>
      <c r="G5332">
        <v>7096950000</v>
      </c>
      <c r="H5332">
        <f t="shared" si="83"/>
        <v>7.6159666496337985E-2</v>
      </c>
    </row>
    <row r="5333" spans="1:8" x14ac:dyDescent="0.45">
      <c r="A5333" s="1">
        <v>39750</v>
      </c>
      <c r="B5333">
        <v>483.42001299999998</v>
      </c>
      <c r="C5333">
        <v>506.02999899999998</v>
      </c>
      <c r="D5333">
        <v>480.30999800000001</v>
      </c>
      <c r="E5333">
        <v>490.88000499999998</v>
      </c>
      <c r="F5333">
        <v>490.88000499999998</v>
      </c>
      <c r="G5333">
        <v>7077800000</v>
      </c>
      <c r="H5333">
        <f t="shared" si="83"/>
        <v>1.7262495507512021E-2</v>
      </c>
    </row>
    <row r="5334" spans="1:8" x14ac:dyDescent="0.45">
      <c r="A5334" s="1">
        <v>39751</v>
      </c>
      <c r="B5334">
        <v>498.23001099999999</v>
      </c>
      <c r="C5334">
        <v>514.17999299999997</v>
      </c>
      <c r="D5334">
        <v>496.44000199999999</v>
      </c>
      <c r="E5334">
        <v>514.17999299999997</v>
      </c>
      <c r="F5334">
        <v>514.17999299999997</v>
      </c>
      <c r="G5334">
        <v>6175830000</v>
      </c>
      <c r="H5334">
        <f t="shared" si="83"/>
        <v>4.7465750820304908E-2</v>
      </c>
    </row>
    <row r="5335" spans="1:8" x14ac:dyDescent="0.45">
      <c r="A5335" s="1">
        <v>39752</v>
      </c>
      <c r="B5335">
        <v>512.07000700000003</v>
      </c>
      <c r="C5335">
        <v>539.580017</v>
      </c>
      <c r="D5335">
        <v>506.32998700000002</v>
      </c>
      <c r="E5335">
        <v>537.52002000000005</v>
      </c>
      <c r="F5335">
        <v>537.52002000000005</v>
      </c>
      <c r="G5335">
        <v>6394350000</v>
      </c>
      <c r="H5335">
        <f t="shared" si="83"/>
        <v>4.5392717176376163E-2</v>
      </c>
    </row>
    <row r="5336" spans="1:8" x14ac:dyDescent="0.45">
      <c r="A5336" s="1">
        <v>39755</v>
      </c>
      <c r="B5336">
        <v>536.5</v>
      </c>
      <c r="C5336">
        <v>544.61999500000002</v>
      </c>
      <c r="D5336">
        <v>534.65002400000003</v>
      </c>
      <c r="E5336">
        <v>538.5</v>
      </c>
      <c r="F5336">
        <v>538.5</v>
      </c>
      <c r="G5336">
        <v>4492280000</v>
      </c>
      <c r="H5336">
        <f t="shared" si="83"/>
        <v>1.8231506986474688E-3</v>
      </c>
    </row>
    <row r="5337" spans="1:8" x14ac:dyDescent="0.45">
      <c r="A5337" s="1">
        <v>39756</v>
      </c>
      <c r="B5337">
        <v>543.63000499999998</v>
      </c>
      <c r="C5337">
        <v>551.02002000000005</v>
      </c>
      <c r="D5337">
        <v>534.84997599999997</v>
      </c>
      <c r="E5337">
        <v>545.96997099999999</v>
      </c>
      <c r="F5337">
        <v>545.96997099999999</v>
      </c>
      <c r="G5337">
        <v>5531290000</v>
      </c>
      <c r="H5337">
        <f t="shared" si="83"/>
        <v>1.3871812441968334E-2</v>
      </c>
    </row>
    <row r="5338" spans="1:8" x14ac:dyDescent="0.45">
      <c r="A5338" s="1">
        <v>39757</v>
      </c>
      <c r="B5338">
        <v>542.15997300000004</v>
      </c>
      <c r="C5338">
        <v>542.84002699999996</v>
      </c>
      <c r="D5338">
        <v>513.580017</v>
      </c>
      <c r="E5338">
        <v>514.64001499999995</v>
      </c>
      <c r="F5338">
        <v>514.64001499999995</v>
      </c>
      <c r="G5338">
        <v>5426640000</v>
      </c>
      <c r="H5338">
        <f t="shared" si="83"/>
        <v>-5.7384027811302585E-2</v>
      </c>
    </row>
    <row r="5339" spans="1:8" x14ac:dyDescent="0.45">
      <c r="A5339" s="1">
        <v>39758</v>
      </c>
      <c r="B5339">
        <v>514.46002199999998</v>
      </c>
      <c r="C5339">
        <v>514.55999799999995</v>
      </c>
      <c r="D5339">
        <v>495.83999599999999</v>
      </c>
      <c r="E5339">
        <v>495.83999599999999</v>
      </c>
      <c r="F5339">
        <v>495.83999599999999</v>
      </c>
      <c r="G5339">
        <v>6102230000</v>
      </c>
      <c r="H5339">
        <f t="shared" si="83"/>
        <v>-3.6530426029930729E-2</v>
      </c>
    </row>
    <row r="5340" spans="1:8" x14ac:dyDescent="0.45">
      <c r="A5340" s="1">
        <v>39759</v>
      </c>
      <c r="B5340">
        <v>499.23998999999998</v>
      </c>
      <c r="C5340">
        <v>509.05999800000001</v>
      </c>
      <c r="D5340">
        <v>494.26001000000002</v>
      </c>
      <c r="E5340">
        <v>505.790009</v>
      </c>
      <c r="F5340">
        <v>505.790009</v>
      </c>
      <c r="G5340">
        <v>4931640000</v>
      </c>
      <c r="H5340">
        <f t="shared" si="83"/>
        <v>2.0066983462947663E-2</v>
      </c>
    </row>
    <row r="5341" spans="1:8" x14ac:dyDescent="0.45">
      <c r="A5341" s="1">
        <v>39762</v>
      </c>
      <c r="B5341">
        <v>511.709991</v>
      </c>
      <c r="C5341">
        <v>515.19000200000005</v>
      </c>
      <c r="D5341">
        <v>490.05999800000001</v>
      </c>
      <c r="E5341">
        <v>493.10000600000001</v>
      </c>
      <c r="F5341">
        <v>493.10000600000001</v>
      </c>
      <c r="G5341">
        <v>4572000000</v>
      </c>
      <c r="H5341">
        <f t="shared" si="83"/>
        <v>-2.5089469491675898E-2</v>
      </c>
    </row>
    <row r="5342" spans="1:8" x14ac:dyDescent="0.45">
      <c r="A5342" s="1">
        <v>39763</v>
      </c>
      <c r="B5342">
        <v>490.76001000000002</v>
      </c>
      <c r="C5342">
        <v>497.42999300000002</v>
      </c>
      <c r="D5342">
        <v>480.82000699999998</v>
      </c>
      <c r="E5342">
        <v>482.290009</v>
      </c>
      <c r="F5342">
        <v>482.290009</v>
      </c>
      <c r="G5342">
        <v>4998340000</v>
      </c>
      <c r="H5342">
        <f t="shared" si="83"/>
        <v>-2.1922524576079572E-2</v>
      </c>
    </row>
    <row r="5343" spans="1:8" x14ac:dyDescent="0.45">
      <c r="A5343" s="1">
        <v>39764</v>
      </c>
      <c r="B5343">
        <v>478.709991</v>
      </c>
      <c r="C5343">
        <v>480.08999599999999</v>
      </c>
      <c r="D5343">
        <v>452.79998799999998</v>
      </c>
      <c r="E5343">
        <v>452.79998799999998</v>
      </c>
      <c r="F5343">
        <v>452.79998799999998</v>
      </c>
      <c r="G5343">
        <v>5764180000</v>
      </c>
      <c r="H5343">
        <f t="shared" si="83"/>
        <v>-6.1145826058362385E-2</v>
      </c>
    </row>
    <row r="5344" spans="1:8" x14ac:dyDescent="0.45">
      <c r="A5344" s="1">
        <v>39765</v>
      </c>
      <c r="B5344">
        <v>454.10000600000001</v>
      </c>
      <c r="C5344">
        <v>491.709991</v>
      </c>
      <c r="D5344">
        <v>433.35000600000001</v>
      </c>
      <c r="E5344">
        <v>491.23001099999999</v>
      </c>
      <c r="F5344">
        <v>491.23001099999999</v>
      </c>
      <c r="G5344">
        <v>7849120000</v>
      </c>
      <c r="H5344">
        <f t="shared" si="83"/>
        <v>8.4871961171518517E-2</v>
      </c>
    </row>
    <row r="5345" spans="1:8" x14ac:dyDescent="0.45">
      <c r="A5345" s="1">
        <v>39766</v>
      </c>
      <c r="B5345">
        <v>485.75</v>
      </c>
      <c r="C5345">
        <v>486.44000199999999</v>
      </c>
      <c r="D5345">
        <v>456.14999399999999</v>
      </c>
      <c r="E5345">
        <v>456.51998900000001</v>
      </c>
      <c r="F5345">
        <v>456.51998900000001</v>
      </c>
      <c r="G5345">
        <v>5881030000</v>
      </c>
      <c r="H5345">
        <f t="shared" si="83"/>
        <v>-7.0659408470057805E-2</v>
      </c>
    </row>
    <row r="5346" spans="1:8" x14ac:dyDescent="0.45">
      <c r="A5346" s="1">
        <v>39769</v>
      </c>
      <c r="B5346">
        <v>457.35000600000001</v>
      </c>
      <c r="C5346">
        <v>463.959991</v>
      </c>
      <c r="D5346">
        <v>449.39001500000001</v>
      </c>
      <c r="E5346">
        <v>451.29998799999998</v>
      </c>
      <c r="F5346">
        <v>451.29998799999998</v>
      </c>
      <c r="G5346">
        <v>4927490000</v>
      </c>
      <c r="H5346">
        <f t="shared" si="83"/>
        <v>-1.1434331739633929E-2</v>
      </c>
    </row>
    <row r="5347" spans="1:8" x14ac:dyDescent="0.45">
      <c r="A5347" s="1">
        <v>39770</v>
      </c>
      <c r="B5347">
        <v>452.23998999999998</v>
      </c>
      <c r="C5347">
        <v>458.14999399999999</v>
      </c>
      <c r="D5347">
        <v>431.459991</v>
      </c>
      <c r="E5347">
        <v>447.51001000000002</v>
      </c>
      <c r="F5347">
        <v>447.51001000000002</v>
      </c>
      <c r="G5347">
        <v>6679470000</v>
      </c>
      <c r="H5347">
        <f t="shared" si="83"/>
        <v>-8.3979129199532876E-3</v>
      </c>
    </row>
    <row r="5348" spans="1:8" x14ac:dyDescent="0.45">
      <c r="A5348" s="1">
        <v>39771</v>
      </c>
      <c r="B5348">
        <v>446.26001000000002</v>
      </c>
      <c r="C5348">
        <v>448.80999800000001</v>
      </c>
      <c r="D5348">
        <v>412.38000499999998</v>
      </c>
      <c r="E5348">
        <v>412.38000499999998</v>
      </c>
      <c r="F5348">
        <v>412.38000499999998</v>
      </c>
      <c r="G5348">
        <v>6548600000</v>
      </c>
      <c r="H5348">
        <f t="shared" si="83"/>
        <v>-7.8501048501686155E-2</v>
      </c>
    </row>
    <row r="5349" spans="1:8" x14ac:dyDescent="0.45">
      <c r="A5349" s="1">
        <v>39772</v>
      </c>
      <c r="B5349">
        <v>411.66000400000001</v>
      </c>
      <c r="C5349">
        <v>417.35000600000001</v>
      </c>
      <c r="D5349">
        <v>384.57998700000002</v>
      </c>
      <c r="E5349">
        <v>385.30999800000001</v>
      </c>
      <c r="F5349">
        <v>385.30999800000001</v>
      </c>
      <c r="G5349">
        <v>9093740000</v>
      </c>
      <c r="H5349">
        <f t="shared" si="83"/>
        <v>-6.5643354846945057E-2</v>
      </c>
    </row>
    <row r="5350" spans="1:8" x14ac:dyDescent="0.45">
      <c r="A5350" s="1">
        <v>39773</v>
      </c>
      <c r="B5350">
        <v>389.57998700000002</v>
      </c>
      <c r="C5350">
        <v>406.75</v>
      </c>
      <c r="D5350">
        <v>371.29998799999998</v>
      </c>
      <c r="E5350">
        <v>406.540009</v>
      </c>
      <c r="F5350">
        <v>406.540009</v>
      </c>
      <c r="G5350">
        <v>9495900000</v>
      </c>
      <c r="H5350">
        <f t="shared" si="83"/>
        <v>5.5098520957662656E-2</v>
      </c>
    </row>
    <row r="5351" spans="1:8" x14ac:dyDescent="0.45">
      <c r="A5351" s="1">
        <v>39776</v>
      </c>
      <c r="B5351">
        <v>407.459991</v>
      </c>
      <c r="C5351">
        <v>438.98001099999999</v>
      </c>
      <c r="D5351">
        <v>407.459991</v>
      </c>
      <c r="E5351">
        <v>436.79998799999998</v>
      </c>
      <c r="F5351">
        <v>436.79998799999998</v>
      </c>
      <c r="G5351">
        <v>7879440000</v>
      </c>
      <c r="H5351">
        <f t="shared" si="83"/>
        <v>7.4432966817787438E-2</v>
      </c>
    </row>
    <row r="5352" spans="1:8" x14ac:dyDescent="0.45">
      <c r="A5352" s="1">
        <v>39777</v>
      </c>
      <c r="B5352">
        <v>438.77999899999998</v>
      </c>
      <c r="C5352">
        <v>443.17999300000002</v>
      </c>
      <c r="D5352">
        <v>426.709991</v>
      </c>
      <c r="E5352">
        <v>443.17999300000002</v>
      </c>
      <c r="F5352">
        <v>443.17999300000002</v>
      </c>
      <c r="G5352">
        <v>6952700000</v>
      </c>
      <c r="H5352">
        <f t="shared" si="83"/>
        <v>1.4606238954383954E-2</v>
      </c>
    </row>
    <row r="5353" spans="1:8" x14ac:dyDescent="0.45">
      <c r="A5353" s="1">
        <v>39778</v>
      </c>
      <c r="B5353">
        <v>437.85998499999999</v>
      </c>
      <c r="C5353">
        <v>468.85998499999999</v>
      </c>
      <c r="D5353">
        <v>433.57998700000002</v>
      </c>
      <c r="E5353">
        <v>468.85998499999999</v>
      </c>
      <c r="F5353">
        <v>468.85998499999999</v>
      </c>
      <c r="G5353">
        <v>5793260000</v>
      </c>
      <c r="H5353">
        <f t="shared" si="83"/>
        <v>5.7944835970968445E-2</v>
      </c>
    </row>
    <row r="5354" spans="1:8" x14ac:dyDescent="0.45">
      <c r="A5354" s="1">
        <v>39780</v>
      </c>
      <c r="B5354">
        <v>467.73998999999998</v>
      </c>
      <c r="C5354">
        <v>473.14001500000001</v>
      </c>
      <c r="D5354">
        <v>461.55999800000001</v>
      </c>
      <c r="E5354">
        <v>473.14001500000001</v>
      </c>
      <c r="F5354">
        <v>473.14001500000001</v>
      </c>
      <c r="G5354">
        <v>2740860000</v>
      </c>
      <c r="H5354">
        <f t="shared" si="83"/>
        <v>9.128588783280378E-3</v>
      </c>
    </row>
    <row r="5355" spans="1:8" x14ac:dyDescent="0.45">
      <c r="A5355" s="1">
        <v>39783</v>
      </c>
      <c r="B5355">
        <v>466.52999899999998</v>
      </c>
      <c r="C5355">
        <v>466.540009</v>
      </c>
      <c r="D5355">
        <v>415.98998999999998</v>
      </c>
      <c r="E5355">
        <v>417.07000699999998</v>
      </c>
      <c r="F5355">
        <v>417.07000699999998</v>
      </c>
      <c r="G5355">
        <v>6052010000</v>
      </c>
      <c r="H5355">
        <f t="shared" si="83"/>
        <v>-0.11850616355076204</v>
      </c>
    </row>
    <row r="5356" spans="1:8" x14ac:dyDescent="0.45">
      <c r="A5356" s="1">
        <v>39784</v>
      </c>
      <c r="B5356">
        <v>420.76001000000002</v>
      </c>
      <c r="C5356">
        <v>441.82998700000002</v>
      </c>
      <c r="D5356">
        <v>419.77999899999998</v>
      </c>
      <c r="E5356">
        <v>441.82000699999998</v>
      </c>
      <c r="F5356">
        <v>441.82000699999998</v>
      </c>
      <c r="G5356">
        <v>6170100000</v>
      </c>
      <c r="H5356">
        <f t="shared" si="83"/>
        <v>5.9342555409408693E-2</v>
      </c>
    </row>
    <row r="5357" spans="1:8" x14ac:dyDescent="0.45">
      <c r="A5357" s="1">
        <v>39785</v>
      </c>
      <c r="B5357">
        <v>435.10998499999999</v>
      </c>
      <c r="C5357">
        <v>456.48001099999999</v>
      </c>
      <c r="D5357">
        <v>430.85998499999999</v>
      </c>
      <c r="E5357">
        <v>453.76001000000002</v>
      </c>
      <c r="F5357">
        <v>453.76001000000002</v>
      </c>
      <c r="G5357">
        <v>6221880000</v>
      </c>
      <c r="H5357">
        <f t="shared" si="83"/>
        <v>2.7024586507690795E-2</v>
      </c>
    </row>
    <row r="5358" spans="1:8" x14ac:dyDescent="0.45">
      <c r="A5358" s="1">
        <v>39786</v>
      </c>
      <c r="B5358">
        <v>451.98998999999998</v>
      </c>
      <c r="C5358">
        <v>461.97000100000002</v>
      </c>
      <c r="D5358">
        <v>432.39999399999999</v>
      </c>
      <c r="E5358">
        <v>439.52999899999998</v>
      </c>
      <c r="F5358">
        <v>439.52999899999998</v>
      </c>
      <c r="G5358">
        <v>5860390000</v>
      </c>
      <c r="H5358">
        <f t="shared" si="83"/>
        <v>-3.1360213959797933E-2</v>
      </c>
    </row>
    <row r="5359" spans="1:8" x14ac:dyDescent="0.45">
      <c r="A5359" s="1">
        <v>39787</v>
      </c>
      <c r="B5359">
        <v>437.80999800000001</v>
      </c>
      <c r="C5359">
        <v>461.08999599999999</v>
      </c>
      <c r="D5359">
        <v>423.70001200000002</v>
      </c>
      <c r="E5359">
        <v>461.08999599999999</v>
      </c>
      <c r="F5359">
        <v>461.08999599999999</v>
      </c>
      <c r="G5359">
        <v>6165370000</v>
      </c>
      <c r="H5359">
        <f t="shared" si="83"/>
        <v>4.9052390164613158E-2</v>
      </c>
    </row>
    <row r="5360" spans="1:8" x14ac:dyDescent="0.45">
      <c r="A5360" s="1">
        <v>39790</v>
      </c>
      <c r="B5360">
        <v>465.45001200000002</v>
      </c>
      <c r="C5360">
        <v>483.66000400000001</v>
      </c>
      <c r="D5360">
        <v>465.30999800000001</v>
      </c>
      <c r="E5360">
        <v>481.38000499999998</v>
      </c>
      <c r="F5360">
        <v>481.38000499999998</v>
      </c>
      <c r="G5360">
        <v>6553600000</v>
      </c>
      <c r="H5360">
        <f t="shared" si="83"/>
        <v>4.4004444199652548E-2</v>
      </c>
    </row>
    <row r="5361" spans="1:8" x14ac:dyDescent="0.45">
      <c r="A5361" s="1">
        <v>39791</v>
      </c>
      <c r="B5361">
        <v>478.23998999999998</v>
      </c>
      <c r="C5361">
        <v>491.77999899999998</v>
      </c>
      <c r="D5361">
        <v>462.80999800000001</v>
      </c>
      <c r="E5361">
        <v>465.709991</v>
      </c>
      <c r="F5361">
        <v>465.709991</v>
      </c>
      <c r="G5361">
        <v>5693110000</v>
      </c>
      <c r="H5361">
        <f t="shared" si="83"/>
        <v>-3.2552274372093959E-2</v>
      </c>
    </row>
    <row r="5362" spans="1:8" x14ac:dyDescent="0.45">
      <c r="A5362" s="1">
        <v>39792</v>
      </c>
      <c r="B5362">
        <v>468.95001200000002</v>
      </c>
      <c r="C5362">
        <v>481.72000100000002</v>
      </c>
      <c r="D5362">
        <v>467.60000600000001</v>
      </c>
      <c r="E5362">
        <v>476.39999399999999</v>
      </c>
      <c r="F5362">
        <v>476.39999399999999</v>
      </c>
      <c r="G5362">
        <v>5942130000</v>
      </c>
      <c r="H5362">
        <f t="shared" si="83"/>
        <v>2.2954205850395759E-2</v>
      </c>
    </row>
    <row r="5363" spans="1:8" x14ac:dyDescent="0.45">
      <c r="A5363" s="1">
        <v>39793</v>
      </c>
      <c r="B5363">
        <v>474.69000199999999</v>
      </c>
      <c r="C5363">
        <v>476.35998499999999</v>
      </c>
      <c r="D5363">
        <v>447.42999300000002</v>
      </c>
      <c r="E5363">
        <v>451.209991</v>
      </c>
      <c r="F5363">
        <v>451.209991</v>
      </c>
      <c r="G5363">
        <v>5513840000</v>
      </c>
      <c r="H5363">
        <f t="shared" si="83"/>
        <v>-5.287574163991271E-2</v>
      </c>
    </row>
    <row r="5364" spans="1:8" x14ac:dyDescent="0.45">
      <c r="A5364" s="1">
        <v>39794</v>
      </c>
      <c r="B5364">
        <v>448.70001200000002</v>
      </c>
      <c r="C5364">
        <v>468.42999300000002</v>
      </c>
      <c r="D5364">
        <v>440.709991</v>
      </c>
      <c r="E5364">
        <v>468.42999300000002</v>
      </c>
      <c r="F5364">
        <v>468.42999300000002</v>
      </c>
      <c r="G5364">
        <v>5959590000</v>
      </c>
      <c r="H5364">
        <f t="shared" si="83"/>
        <v>3.816405297638914E-2</v>
      </c>
    </row>
    <row r="5365" spans="1:8" x14ac:dyDescent="0.45">
      <c r="A5365" s="1">
        <v>39797</v>
      </c>
      <c r="B5365">
        <v>469.14999399999999</v>
      </c>
      <c r="C5365">
        <v>470.94000199999999</v>
      </c>
      <c r="D5365">
        <v>445.79998799999998</v>
      </c>
      <c r="E5365">
        <v>452.57000699999998</v>
      </c>
      <c r="F5365">
        <v>452.57000699999998</v>
      </c>
      <c r="G5365">
        <v>4982390000</v>
      </c>
      <c r="H5365">
        <f t="shared" si="83"/>
        <v>-3.3857750863532043E-2</v>
      </c>
    </row>
    <row r="5366" spans="1:8" x14ac:dyDescent="0.45">
      <c r="A5366" s="1">
        <v>39798</v>
      </c>
      <c r="B5366">
        <v>456.36999500000002</v>
      </c>
      <c r="C5366">
        <v>482.85000600000001</v>
      </c>
      <c r="D5366">
        <v>456.32000699999998</v>
      </c>
      <c r="E5366">
        <v>482.85000600000001</v>
      </c>
      <c r="F5366">
        <v>482.85000600000001</v>
      </c>
      <c r="G5366">
        <v>6009780000</v>
      </c>
      <c r="H5366">
        <f t="shared" si="83"/>
        <v>6.6906773607734893E-2</v>
      </c>
    </row>
    <row r="5367" spans="1:8" x14ac:dyDescent="0.45">
      <c r="A5367" s="1">
        <v>39799</v>
      </c>
      <c r="B5367">
        <v>479.57998700000002</v>
      </c>
      <c r="C5367">
        <v>492.47000100000002</v>
      </c>
      <c r="D5367">
        <v>475.14999399999999</v>
      </c>
      <c r="E5367">
        <v>486.58999599999999</v>
      </c>
      <c r="F5367">
        <v>486.58999599999999</v>
      </c>
      <c r="G5367">
        <v>5907380000</v>
      </c>
      <c r="H5367">
        <f t="shared" si="83"/>
        <v>7.7456559045792073E-3</v>
      </c>
    </row>
    <row r="5368" spans="1:8" x14ac:dyDescent="0.45">
      <c r="A5368" s="1">
        <v>39800</v>
      </c>
      <c r="B5368">
        <v>486.64001500000001</v>
      </c>
      <c r="C5368">
        <v>493.80999800000001</v>
      </c>
      <c r="D5368">
        <v>473.02999899999998</v>
      </c>
      <c r="E5368">
        <v>479.17001299999998</v>
      </c>
      <c r="F5368">
        <v>479.17001299999998</v>
      </c>
      <c r="G5368">
        <v>5675000000</v>
      </c>
      <c r="H5368">
        <f t="shared" si="83"/>
        <v>-1.5248942767002505E-2</v>
      </c>
    </row>
    <row r="5369" spans="1:8" x14ac:dyDescent="0.45">
      <c r="A5369" s="1">
        <v>39801</v>
      </c>
      <c r="B5369">
        <v>485.32998700000002</v>
      </c>
      <c r="C5369">
        <v>497.52999899999998</v>
      </c>
      <c r="D5369">
        <v>481.45001200000002</v>
      </c>
      <c r="E5369">
        <v>486.26001000000002</v>
      </c>
      <c r="F5369">
        <v>486.26001000000002</v>
      </c>
      <c r="G5369">
        <v>6705310000</v>
      </c>
      <c r="H5369">
        <f t="shared" si="83"/>
        <v>1.4796412145265059E-2</v>
      </c>
    </row>
    <row r="5370" spans="1:8" x14ac:dyDescent="0.45">
      <c r="A5370" s="1">
        <v>39804</v>
      </c>
      <c r="B5370">
        <v>486.92999300000002</v>
      </c>
      <c r="C5370">
        <v>486.92999300000002</v>
      </c>
      <c r="D5370">
        <v>460.83999599999999</v>
      </c>
      <c r="E5370">
        <v>475.07000699999998</v>
      </c>
      <c r="F5370">
        <v>475.07000699999998</v>
      </c>
      <c r="G5370">
        <v>4869850000</v>
      </c>
      <c r="H5370">
        <f t="shared" si="83"/>
        <v>-2.3012385904405463E-2</v>
      </c>
    </row>
    <row r="5371" spans="1:8" x14ac:dyDescent="0.45">
      <c r="A5371" s="1">
        <v>39805</v>
      </c>
      <c r="B5371">
        <v>476.41000400000001</v>
      </c>
      <c r="C5371">
        <v>480.23001099999999</v>
      </c>
      <c r="D5371">
        <v>466.07000699999998</v>
      </c>
      <c r="E5371">
        <v>468.64001500000001</v>
      </c>
      <c r="F5371">
        <v>468.64001500000001</v>
      </c>
      <c r="G5371">
        <v>4051970000</v>
      </c>
      <c r="H5371">
        <f t="shared" si="83"/>
        <v>-1.3534830457103464E-2</v>
      </c>
    </row>
    <row r="5372" spans="1:8" x14ac:dyDescent="0.45">
      <c r="A5372" s="1">
        <v>39806</v>
      </c>
      <c r="B5372">
        <v>468.48998999999998</v>
      </c>
      <c r="C5372">
        <v>471.69000199999999</v>
      </c>
      <c r="D5372">
        <v>464.80999800000001</v>
      </c>
      <c r="E5372">
        <v>470.48998999999998</v>
      </c>
      <c r="F5372">
        <v>470.48998999999998</v>
      </c>
      <c r="G5372">
        <v>1546550000</v>
      </c>
      <c r="H5372">
        <f t="shared" si="83"/>
        <v>3.9475395629626764E-3</v>
      </c>
    </row>
    <row r="5373" spans="1:8" x14ac:dyDescent="0.45">
      <c r="A5373" s="1">
        <v>39808</v>
      </c>
      <c r="B5373">
        <v>471.44000199999999</v>
      </c>
      <c r="C5373">
        <v>476.80999800000001</v>
      </c>
      <c r="D5373">
        <v>469.58999599999999</v>
      </c>
      <c r="E5373">
        <v>476.76998900000001</v>
      </c>
      <c r="F5373">
        <v>476.76998900000001</v>
      </c>
      <c r="G5373">
        <v>1880050000</v>
      </c>
      <c r="H5373">
        <f t="shared" si="83"/>
        <v>1.3347784508656702E-2</v>
      </c>
    </row>
    <row r="5374" spans="1:8" x14ac:dyDescent="0.45">
      <c r="A5374" s="1">
        <v>39811</v>
      </c>
      <c r="B5374">
        <v>476.11999500000002</v>
      </c>
      <c r="C5374">
        <v>476.17999300000002</v>
      </c>
      <c r="D5374">
        <v>461.01998900000001</v>
      </c>
      <c r="E5374">
        <v>466.14999399999999</v>
      </c>
      <c r="F5374">
        <v>466.14999399999999</v>
      </c>
      <c r="G5374">
        <v>3323430000</v>
      </c>
      <c r="H5374">
        <f t="shared" si="83"/>
        <v>-2.2274881483783981E-2</v>
      </c>
    </row>
    <row r="5375" spans="1:8" x14ac:dyDescent="0.45">
      <c r="A5375" s="1">
        <v>39812</v>
      </c>
      <c r="B5375">
        <v>468.33999599999999</v>
      </c>
      <c r="C5375">
        <v>482.76998900000001</v>
      </c>
      <c r="D5375">
        <v>468.23001099999999</v>
      </c>
      <c r="E5375">
        <v>482.76998900000001</v>
      </c>
      <c r="F5375">
        <v>482.76998900000001</v>
      </c>
      <c r="G5375">
        <v>3627800000</v>
      </c>
      <c r="H5375">
        <f t="shared" si="83"/>
        <v>3.5653749252220424E-2</v>
      </c>
    </row>
    <row r="5376" spans="1:8" x14ac:dyDescent="0.45">
      <c r="A5376" s="1">
        <v>39813</v>
      </c>
      <c r="B5376">
        <v>482.959991</v>
      </c>
      <c r="C5376">
        <v>503.26001000000002</v>
      </c>
      <c r="D5376">
        <v>482.69000199999999</v>
      </c>
      <c r="E5376">
        <v>499.45001200000002</v>
      </c>
      <c r="F5376">
        <v>499.45001200000002</v>
      </c>
      <c r="G5376">
        <v>4172940000</v>
      </c>
      <c r="H5376">
        <f t="shared" si="83"/>
        <v>3.4550662593071824E-2</v>
      </c>
    </row>
    <row r="5377" spans="1:8" x14ac:dyDescent="0.45">
      <c r="A5377" s="1">
        <v>39815</v>
      </c>
      <c r="B5377">
        <v>499.51001000000002</v>
      </c>
      <c r="C5377">
        <v>508.45001200000002</v>
      </c>
      <c r="D5377">
        <v>494.73998999999998</v>
      </c>
      <c r="E5377">
        <v>505.83999599999999</v>
      </c>
      <c r="F5377">
        <v>505.83999599999999</v>
      </c>
      <c r="G5377">
        <v>4048270000</v>
      </c>
      <c r="H5377">
        <f t="shared" si="83"/>
        <v>1.2794041138195045E-2</v>
      </c>
    </row>
    <row r="5378" spans="1:8" x14ac:dyDescent="0.45">
      <c r="A5378" s="1">
        <v>39818</v>
      </c>
      <c r="B5378">
        <v>505.55999800000001</v>
      </c>
      <c r="C5378">
        <v>508.23001099999999</v>
      </c>
      <c r="D5378">
        <v>496.01001000000002</v>
      </c>
      <c r="E5378">
        <v>505.02999899999998</v>
      </c>
      <c r="F5378">
        <v>505.02999899999998</v>
      </c>
      <c r="G5378">
        <v>5413910000</v>
      </c>
      <c r="H5378">
        <f t="shared" si="83"/>
        <v>-1.6012909346930781E-3</v>
      </c>
    </row>
    <row r="5379" spans="1:8" x14ac:dyDescent="0.45">
      <c r="A5379" s="1">
        <v>39819</v>
      </c>
      <c r="B5379">
        <v>507.16000400000001</v>
      </c>
      <c r="C5379">
        <v>519</v>
      </c>
      <c r="D5379">
        <v>507.16000400000001</v>
      </c>
      <c r="E5379">
        <v>514.71002199999998</v>
      </c>
      <c r="F5379">
        <v>514.71002199999998</v>
      </c>
      <c r="G5379">
        <v>5392620000</v>
      </c>
      <c r="H5379">
        <f t="shared" si="83"/>
        <v>1.9167223767236008E-2</v>
      </c>
    </row>
    <row r="5380" spans="1:8" x14ac:dyDescent="0.45">
      <c r="A5380" s="1">
        <v>39820</v>
      </c>
      <c r="B5380">
        <v>510.32000699999998</v>
      </c>
      <c r="C5380">
        <v>510.32000699999998</v>
      </c>
      <c r="D5380">
        <v>492.35998499999999</v>
      </c>
      <c r="E5380">
        <v>497.10000600000001</v>
      </c>
      <c r="F5380">
        <v>497.10000600000001</v>
      </c>
      <c r="G5380">
        <v>4704940000</v>
      </c>
      <c r="H5380">
        <f t="shared" ref="H5380:H5443" si="84">F5380/F5379-1</f>
        <v>-3.4213470201285401E-2</v>
      </c>
    </row>
    <row r="5381" spans="1:8" x14ac:dyDescent="0.45">
      <c r="A5381" s="1">
        <v>39821</v>
      </c>
      <c r="B5381">
        <v>496.25</v>
      </c>
      <c r="C5381">
        <v>502.01001000000002</v>
      </c>
      <c r="D5381">
        <v>492.51998900000001</v>
      </c>
      <c r="E5381">
        <v>502.01001000000002</v>
      </c>
      <c r="F5381">
        <v>502.01001000000002</v>
      </c>
      <c r="G5381">
        <v>4991550000</v>
      </c>
      <c r="H5381">
        <f t="shared" si="84"/>
        <v>9.8772961994291197E-3</v>
      </c>
    </row>
    <row r="5382" spans="1:8" x14ac:dyDescent="0.45">
      <c r="A5382" s="1">
        <v>39822</v>
      </c>
      <c r="B5382">
        <v>502.04998799999998</v>
      </c>
      <c r="C5382">
        <v>502.13000499999998</v>
      </c>
      <c r="D5382">
        <v>480.959991</v>
      </c>
      <c r="E5382">
        <v>481.29998799999998</v>
      </c>
      <c r="F5382">
        <v>481.29998799999998</v>
      </c>
      <c r="G5382">
        <v>4716500000</v>
      </c>
      <c r="H5382">
        <f t="shared" si="84"/>
        <v>-4.1254201285747305E-2</v>
      </c>
    </row>
    <row r="5383" spans="1:8" x14ac:dyDescent="0.45">
      <c r="A5383" s="1">
        <v>39825</v>
      </c>
      <c r="B5383">
        <v>481.02999899999998</v>
      </c>
      <c r="C5383">
        <v>481.02999899999998</v>
      </c>
      <c r="D5383">
        <v>466.75</v>
      </c>
      <c r="E5383">
        <v>468.79998799999998</v>
      </c>
      <c r="F5383">
        <v>468.79998799999998</v>
      </c>
      <c r="G5383">
        <v>4725050000</v>
      </c>
      <c r="H5383">
        <f t="shared" si="84"/>
        <v>-2.5971328301799157E-2</v>
      </c>
    </row>
    <row r="5384" spans="1:8" x14ac:dyDescent="0.45">
      <c r="A5384" s="1">
        <v>39826</v>
      </c>
      <c r="B5384">
        <v>468.01001000000002</v>
      </c>
      <c r="C5384">
        <v>476.23001099999999</v>
      </c>
      <c r="D5384">
        <v>466.04998799999998</v>
      </c>
      <c r="E5384">
        <v>473.790009</v>
      </c>
      <c r="F5384">
        <v>473.790009</v>
      </c>
      <c r="G5384">
        <v>5567460000</v>
      </c>
      <c r="H5384">
        <f t="shared" si="84"/>
        <v>1.0644243019903854E-2</v>
      </c>
    </row>
    <row r="5385" spans="1:8" x14ac:dyDescent="0.45">
      <c r="A5385" s="1">
        <v>39827</v>
      </c>
      <c r="B5385">
        <v>469.44000199999999</v>
      </c>
      <c r="C5385">
        <v>469.44000199999999</v>
      </c>
      <c r="D5385">
        <v>452.69000199999999</v>
      </c>
      <c r="E5385">
        <v>453.17001299999998</v>
      </c>
      <c r="F5385">
        <v>453.17001299999998</v>
      </c>
      <c r="G5385">
        <v>5407880000</v>
      </c>
      <c r="H5385">
        <f t="shared" si="84"/>
        <v>-4.3521382064432679E-2</v>
      </c>
    </row>
    <row r="5386" spans="1:8" x14ac:dyDescent="0.45">
      <c r="A5386" s="1">
        <v>39828</v>
      </c>
      <c r="B5386">
        <v>453.23998999999998</v>
      </c>
      <c r="C5386">
        <v>464.97000100000002</v>
      </c>
      <c r="D5386">
        <v>439.54998799999998</v>
      </c>
      <c r="E5386">
        <v>462.61999500000002</v>
      </c>
      <c r="F5386">
        <v>462.61999500000002</v>
      </c>
      <c r="G5386">
        <v>7807350000</v>
      </c>
      <c r="H5386">
        <f t="shared" si="84"/>
        <v>2.0853061166692832E-2</v>
      </c>
    </row>
    <row r="5387" spans="1:8" x14ac:dyDescent="0.45">
      <c r="A5387" s="1">
        <v>39829</v>
      </c>
      <c r="B5387">
        <v>462.80999800000001</v>
      </c>
      <c r="C5387">
        <v>467.72000100000002</v>
      </c>
      <c r="D5387">
        <v>451.76998900000001</v>
      </c>
      <c r="E5387">
        <v>466.45001200000002</v>
      </c>
      <c r="F5387">
        <v>466.45001200000002</v>
      </c>
      <c r="G5387">
        <v>6786040000</v>
      </c>
      <c r="H5387">
        <f t="shared" si="84"/>
        <v>8.2789698702927517E-3</v>
      </c>
    </row>
    <row r="5388" spans="1:8" x14ac:dyDescent="0.45">
      <c r="A5388" s="1">
        <v>39833</v>
      </c>
      <c r="B5388">
        <v>464.45001200000002</v>
      </c>
      <c r="C5388">
        <v>464.45001200000002</v>
      </c>
      <c r="D5388">
        <v>433.64999399999999</v>
      </c>
      <c r="E5388">
        <v>433.64999399999999</v>
      </c>
      <c r="F5388">
        <v>433.64999399999999</v>
      </c>
      <c r="G5388">
        <v>6375230000</v>
      </c>
      <c r="H5388">
        <f t="shared" si="84"/>
        <v>-7.0318398877005528E-2</v>
      </c>
    </row>
    <row r="5389" spans="1:8" x14ac:dyDescent="0.45">
      <c r="A5389" s="1">
        <v>39834</v>
      </c>
      <c r="B5389">
        <v>435.76998900000001</v>
      </c>
      <c r="C5389">
        <v>457.39999399999999</v>
      </c>
      <c r="D5389">
        <v>431.959991</v>
      </c>
      <c r="E5389">
        <v>456.76001000000002</v>
      </c>
      <c r="F5389">
        <v>456.76001000000002</v>
      </c>
      <c r="G5389">
        <v>6467830000</v>
      </c>
      <c r="H5389">
        <f t="shared" si="84"/>
        <v>5.3291862838121151E-2</v>
      </c>
    </row>
    <row r="5390" spans="1:8" x14ac:dyDescent="0.45">
      <c r="A5390" s="1">
        <v>39835</v>
      </c>
      <c r="B5390">
        <v>456.16000400000001</v>
      </c>
      <c r="C5390">
        <v>456.16000400000001</v>
      </c>
      <c r="D5390">
        <v>435.540009</v>
      </c>
      <c r="E5390">
        <v>442.85000600000001</v>
      </c>
      <c r="F5390">
        <v>442.85000600000001</v>
      </c>
      <c r="G5390">
        <v>5843830000</v>
      </c>
      <c r="H5390">
        <f t="shared" si="84"/>
        <v>-3.045363800565648E-2</v>
      </c>
    </row>
    <row r="5391" spans="1:8" x14ac:dyDescent="0.45">
      <c r="A5391" s="1">
        <v>39836</v>
      </c>
      <c r="B5391">
        <v>437.82000699999998</v>
      </c>
      <c r="C5391">
        <v>449.83999599999999</v>
      </c>
      <c r="D5391">
        <v>431.26001000000002</v>
      </c>
      <c r="E5391">
        <v>444.35998499999999</v>
      </c>
      <c r="F5391">
        <v>444.35998499999999</v>
      </c>
      <c r="G5391">
        <v>5832160000</v>
      </c>
      <c r="H5391">
        <f t="shared" si="84"/>
        <v>3.4096849487228464E-3</v>
      </c>
    </row>
    <row r="5392" spans="1:8" x14ac:dyDescent="0.45">
      <c r="A5392" s="1">
        <v>39839</v>
      </c>
      <c r="B5392">
        <v>444.57000699999998</v>
      </c>
      <c r="C5392">
        <v>458.82000699999998</v>
      </c>
      <c r="D5392">
        <v>443.58999599999999</v>
      </c>
      <c r="E5392">
        <v>450.05999800000001</v>
      </c>
      <c r="F5392">
        <v>450.05999800000001</v>
      </c>
      <c r="G5392">
        <v>6039940000</v>
      </c>
      <c r="H5392">
        <f t="shared" si="84"/>
        <v>1.2827466901638385E-2</v>
      </c>
    </row>
    <row r="5393" spans="1:8" x14ac:dyDescent="0.45">
      <c r="A5393" s="1">
        <v>39840</v>
      </c>
      <c r="B5393">
        <v>451.209991</v>
      </c>
      <c r="C5393">
        <v>458.01998900000001</v>
      </c>
      <c r="D5393">
        <v>449.209991</v>
      </c>
      <c r="E5393">
        <v>455.57998700000002</v>
      </c>
      <c r="F5393">
        <v>455.57998700000002</v>
      </c>
      <c r="G5393">
        <v>5353260000</v>
      </c>
      <c r="H5393">
        <f t="shared" si="84"/>
        <v>1.2265006942474344E-2</v>
      </c>
    </row>
    <row r="5394" spans="1:8" x14ac:dyDescent="0.45">
      <c r="A5394" s="1">
        <v>39841</v>
      </c>
      <c r="B5394">
        <v>455.97000100000002</v>
      </c>
      <c r="C5394">
        <v>474.47000100000002</v>
      </c>
      <c r="D5394">
        <v>455.97000100000002</v>
      </c>
      <c r="E5394">
        <v>473.01998900000001</v>
      </c>
      <c r="F5394">
        <v>473.01998900000001</v>
      </c>
      <c r="G5394">
        <v>6199180000</v>
      </c>
      <c r="H5394">
        <f t="shared" si="84"/>
        <v>3.8280878216013559E-2</v>
      </c>
    </row>
    <row r="5395" spans="1:8" x14ac:dyDescent="0.45">
      <c r="A5395" s="1">
        <v>39842</v>
      </c>
      <c r="B5395">
        <v>469.44000199999999</v>
      </c>
      <c r="C5395">
        <v>469.44000199999999</v>
      </c>
      <c r="D5395">
        <v>453.23998999999998</v>
      </c>
      <c r="E5395">
        <v>453.23998999999998</v>
      </c>
      <c r="F5395">
        <v>453.23998999999998</v>
      </c>
      <c r="G5395">
        <v>5067060000</v>
      </c>
      <c r="H5395">
        <f t="shared" si="84"/>
        <v>-4.1816412540654824E-2</v>
      </c>
    </row>
    <row r="5396" spans="1:8" x14ac:dyDescent="0.45">
      <c r="A5396" s="1">
        <v>39843</v>
      </c>
      <c r="B5396">
        <v>455.459991</v>
      </c>
      <c r="C5396">
        <v>459.39001500000001</v>
      </c>
      <c r="D5396">
        <v>442.42999300000002</v>
      </c>
      <c r="E5396">
        <v>443.52999899999998</v>
      </c>
      <c r="F5396">
        <v>443.52999899999998</v>
      </c>
      <c r="G5396">
        <v>5350580000</v>
      </c>
      <c r="H5396">
        <f t="shared" si="84"/>
        <v>-2.1423508989134032E-2</v>
      </c>
    </row>
    <row r="5397" spans="1:8" x14ac:dyDescent="0.45">
      <c r="A5397" s="1">
        <v>39846</v>
      </c>
      <c r="B5397">
        <v>441.209991</v>
      </c>
      <c r="C5397">
        <v>451.26998900000001</v>
      </c>
      <c r="D5397">
        <v>437.22000100000002</v>
      </c>
      <c r="E5397">
        <v>449.60998499999999</v>
      </c>
      <c r="F5397">
        <v>449.60998499999999</v>
      </c>
      <c r="G5397">
        <v>5673270000</v>
      </c>
      <c r="H5397">
        <f t="shared" si="84"/>
        <v>1.3708173096990572E-2</v>
      </c>
    </row>
    <row r="5398" spans="1:8" x14ac:dyDescent="0.45">
      <c r="A5398" s="1">
        <v>39847</v>
      </c>
      <c r="B5398">
        <v>450.30999800000001</v>
      </c>
      <c r="C5398">
        <v>455.26001000000002</v>
      </c>
      <c r="D5398">
        <v>445.80999800000001</v>
      </c>
      <c r="E5398">
        <v>452.89999399999999</v>
      </c>
      <c r="F5398">
        <v>452.89999399999999</v>
      </c>
      <c r="G5398">
        <v>5886310000</v>
      </c>
      <c r="H5398">
        <f t="shared" si="84"/>
        <v>7.3174731651033387E-3</v>
      </c>
    </row>
    <row r="5399" spans="1:8" x14ac:dyDescent="0.45">
      <c r="A5399" s="1">
        <v>39848</v>
      </c>
      <c r="B5399">
        <v>453.02999899999998</v>
      </c>
      <c r="C5399">
        <v>461.10998499999999</v>
      </c>
      <c r="D5399">
        <v>446.73001099999999</v>
      </c>
      <c r="E5399">
        <v>448.48001099999999</v>
      </c>
      <c r="F5399">
        <v>448.48001099999999</v>
      </c>
      <c r="G5399">
        <v>6420450000</v>
      </c>
      <c r="H5399">
        <f t="shared" si="84"/>
        <v>-9.7592913635586864E-3</v>
      </c>
    </row>
    <row r="5400" spans="1:8" x14ac:dyDescent="0.45">
      <c r="A5400" s="1">
        <v>39849</v>
      </c>
      <c r="B5400">
        <v>447.959991</v>
      </c>
      <c r="C5400">
        <v>459.92999300000002</v>
      </c>
      <c r="D5400">
        <v>443.32000699999998</v>
      </c>
      <c r="E5400">
        <v>455.07998700000002</v>
      </c>
      <c r="F5400">
        <v>455.07998700000002</v>
      </c>
      <c r="G5400">
        <v>6624030000</v>
      </c>
      <c r="H5400">
        <f t="shared" si="84"/>
        <v>1.4716321437121982E-2</v>
      </c>
    </row>
    <row r="5401" spans="1:8" x14ac:dyDescent="0.45">
      <c r="A5401" s="1">
        <v>39850</v>
      </c>
      <c r="B5401">
        <v>454.98998999999998</v>
      </c>
      <c r="C5401">
        <v>471.52999899999998</v>
      </c>
      <c r="D5401">
        <v>454.51998900000001</v>
      </c>
      <c r="E5401">
        <v>470.70001200000002</v>
      </c>
      <c r="F5401">
        <v>470.70001200000002</v>
      </c>
      <c r="G5401">
        <v>6484100000</v>
      </c>
      <c r="H5401">
        <f t="shared" si="84"/>
        <v>3.4323691320664373E-2</v>
      </c>
    </row>
    <row r="5402" spans="1:8" x14ac:dyDescent="0.45">
      <c r="A5402" s="1">
        <v>39853</v>
      </c>
      <c r="B5402">
        <v>470.27999899999998</v>
      </c>
      <c r="C5402">
        <v>471.19000199999999</v>
      </c>
      <c r="D5402">
        <v>463.5</v>
      </c>
      <c r="E5402">
        <v>467.94000199999999</v>
      </c>
      <c r="F5402">
        <v>467.94000199999999</v>
      </c>
      <c r="G5402">
        <v>5574370000</v>
      </c>
      <c r="H5402">
        <f t="shared" si="84"/>
        <v>-5.8636284887114698E-3</v>
      </c>
    </row>
    <row r="5403" spans="1:8" x14ac:dyDescent="0.45">
      <c r="A5403" s="1">
        <v>39854</v>
      </c>
      <c r="B5403">
        <v>466.23998999999998</v>
      </c>
      <c r="C5403">
        <v>470.52999899999998</v>
      </c>
      <c r="D5403">
        <v>445.67999300000002</v>
      </c>
      <c r="E5403">
        <v>445.76998900000001</v>
      </c>
      <c r="F5403">
        <v>445.76998900000001</v>
      </c>
      <c r="G5403">
        <v>6770170000</v>
      </c>
      <c r="H5403">
        <f t="shared" si="84"/>
        <v>-4.7377896536402564E-2</v>
      </c>
    </row>
    <row r="5404" spans="1:8" x14ac:dyDescent="0.45">
      <c r="A5404" s="1">
        <v>39855</v>
      </c>
      <c r="B5404">
        <v>446.38000499999998</v>
      </c>
      <c r="C5404">
        <v>451.76998900000001</v>
      </c>
      <c r="D5404">
        <v>442.07000699999998</v>
      </c>
      <c r="E5404">
        <v>447.95001200000002</v>
      </c>
      <c r="F5404">
        <v>447.95001200000002</v>
      </c>
      <c r="G5404">
        <v>5926460000</v>
      </c>
      <c r="H5404">
        <f t="shared" si="84"/>
        <v>4.8904660560269431E-3</v>
      </c>
    </row>
    <row r="5405" spans="1:8" x14ac:dyDescent="0.45">
      <c r="A5405" s="1">
        <v>39856</v>
      </c>
      <c r="B5405">
        <v>444.73001099999999</v>
      </c>
      <c r="C5405">
        <v>451.42001299999998</v>
      </c>
      <c r="D5405">
        <v>435.58999599999999</v>
      </c>
      <c r="E5405">
        <v>450.42001299999998</v>
      </c>
      <c r="F5405">
        <v>450.42001299999998</v>
      </c>
      <c r="G5405">
        <v>6476460000</v>
      </c>
      <c r="H5405">
        <f t="shared" si="84"/>
        <v>5.5140103445292521E-3</v>
      </c>
    </row>
    <row r="5406" spans="1:8" x14ac:dyDescent="0.45">
      <c r="A5406" s="1">
        <v>39857</v>
      </c>
      <c r="B5406">
        <v>450.55999800000001</v>
      </c>
      <c r="C5406">
        <v>456.19000199999999</v>
      </c>
      <c r="D5406">
        <v>447.01001000000002</v>
      </c>
      <c r="E5406">
        <v>448.35998499999999</v>
      </c>
      <c r="F5406">
        <v>448.35998499999999</v>
      </c>
      <c r="G5406">
        <v>5296650000</v>
      </c>
      <c r="H5406">
        <f t="shared" si="84"/>
        <v>-4.5735712014198793E-3</v>
      </c>
    </row>
    <row r="5407" spans="1:8" x14ac:dyDescent="0.45">
      <c r="A5407" s="1">
        <v>39861</v>
      </c>
      <c r="B5407">
        <v>448.35000600000001</v>
      </c>
      <c r="C5407">
        <v>448.35000600000001</v>
      </c>
      <c r="D5407">
        <v>428.89999399999999</v>
      </c>
      <c r="E5407">
        <v>428.89999399999999</v>
      </c>
      <c r="F5407">
        <v>428.89999399999999</v>
      </c>
      <c r="G5407">
        <v>5907820000</v>
      </c>
      <c r="H5407">
        <f t="shared" si="84"/>
        <v>-4.3402604271208567E-2</v>
      </c>
    </row>
    <row r="5408" spans="1:8" x14ac:dyDescent="0.45">
      <c r="A5408" s="1">
        <v>39862</v>
      </c>
      <c r="B5408">
        <v>430.88000499999998</v>
      </c>
      <c r="C5408">
        <v>431.60998499999999</v>
      </c>
      <c r="D5408">
        <v>422.07998700000002</v>
      </c>
      <c r="E5408">
        <v>423.17999300000002</v>
      </c>
      <c r="F5408">
        <v>423.17999300000002</v>
      </c>
      <c r="G5408">
        <v>5740710000</v>
      </c>
      <c r="H5408">
        <f t="shared" si="84"/>
        <v>-1.3336444579199469E-2</v>
      </c>
    </row>
    <row r="5409" spans="1:8" x14ac:dyDescent="0.45">
      <c r="A5409" s="1">
        <v>39863</v>
      </c>
      <c r="B5409">
        <v>423.17999300000002</v>
      </c>
      <c r="C5409">
        <v>429.32000699999998</v>
      </c>
      <c r="D5409">
        <v>416.709991</v>
      </c>
      <c r="E5409">
        <v>416.709991</v>
      </c>
      <c r="F5409">
        <v>416.709991</v>
      </c>
      <c r="G5409">
        <v>5746940000</v>
      </c>
      <c r="H5409">
        <f t="shared" si="84"/>
        <v>-1.5289007294822743E-2</v>
      </c>
    </row>
    <row r="5410" spans="1:8" x14ac:dyDescent="0.45">
      <c r="A5410" s="1">
        <v>39864</v>
      </c>
      <c r="B5410">
        <v>412.98998999999998</v>
      </c>
      <c r="C5410">
        <v>415.41000400000001</v>
      </c>
      <c r="D5410">
        <v>402.64999399999999</v>
      </c>
      <c r="E5410">
        <v>410.959991</v>
      </c>
      <c r="F5410">
        <v>410.959991</v>
      </c>
      <c r="G5410">
        <v>8210590000</v>
      </c>
      <c r="H5410">
        <f t="shared" si="84"/>
        <v>-1.3798565247263306E-2</v>
      </c>
    </row>
    <row r="5411" spans="1:8" x14ac:dyDescent="0.45">
      <c r="A5411" s="1">
        <v>39867</v>
      </c>
      <c r="B5411">
        <v>413.39001500000001</v>
      </c>
      <c r="C5411">
        <v>414.79998799999998</v>
      </c>
      <c r="D5411">
        <v>394.57998700000002</v>
      </c>
      <c r="E5411">
        <v>394.57998700000002</v>
      </c>
      <c r="F5411">
        <v>394.57998700000002</v>
      </c>
      <c r="G5411">
        <v>6509300000</v>
      </c>
      <c r="H5411">
        <f t="shared" si="84"/>
        <v>-3.9857904318476578E-2</v>
      </c>
    </row>
    <row r="5412" spans="1:8" x14ac:dyDescent="0.45">
      <c r="A5412" s="1">
        <v>39868</v>
      </c>
      <c r="B5412">
        <v>396.89001500000001</v>
      </c>
      <c r="C5412">
        <v>413.17001299999998</v>
      </c>
      <c r="D5412">
        <v>396.89001500000001</v>
      </c>
      <c r="E5412">
        <v>412.48001099999999</v>
      </c>
      <c r="F5412">
        <v>412.48001099999999</v>
      </c>
      <c r="G5412">
        <v>7234490000</v>
      </c>
      <c r="H5412">
        <f t="shared" si="84"/>
        <v>4.5364753889557852E-2</v>
      </c>
    </row>
    <row r="5413" spans="1:8" x14ac:dyDescent="0.45">
      <c r="A5413" s="1">
        <v>39869</v>
      </c>
      <c r="B5413">
        <v>411.07000699999998</v>
      </c>
      <c r="C5413">
        <v>411.07000699999998</v>
      </c>
      <c r="D5413">
        <v>395.45001200000002</v>
      </c>
      <c r="E5413">
        <v>401.44000199999999</v>
      </c>
      <c r="F5413">
        <v>401.44000199999999</v>
      </c>
      <c r="G5413">
        <v>7483640000</v>
      </c>
      <c r="H5413">
        <f t="shared" si="84"/>
        <v>-2.6764955162881798E-2</v>
      </c>
    </row>
    <row r="5414" spans="1:8" x14ac:dyDescent="0.45">
      <c r="A5414" s="1">
        <v>39870</v>
      </c>
      <c r="B5414">
        <v>402.83999599999999</v>
      </c>
      <c r="C5414">
        <v>406.69000199999999</v>
      </c>
      <c r="D5414">
        <v>392.67999300000002</v>
      </c>
      <c r="E5414">
        <v>392.95001200000002</v>
      </c>
      <c r="F5414">
        <v>392.95001200000002</v>
      </c>
      <c r="G5414">
        <v>7599970000</v>
      </c>
      <c r="H5414">
        <f t="shared" si="84"/>
        <v>-2.1148839073590775E-2</v>
      </c>
    </row>
    <row r="5415" spans="1:8" x14ac:dyDescent="0.45">
      <c r="A5415" s="1">
        <v>39871</v>
      </c>
      <c r="B5415">
        <v>389.91000400000001</v>
      </c>
      <c r="C5415">
        <v>397.64001500000001</v>
      </c>
      <c r="D5415">
        <v>386.69000199999999</v>
      </c>
      <c r="E5415">
        <v>389.01998900000001</v>
      </c>
      <c r="F5415">
        <v>389.01998900000001</v>
      </c>
      <c r="G5415">
        <v>8926480000</v>
      </c>
      <c r="H5415">
        <f t="shared" si="84"/>
        <v>-1.0001330652714135E-2</v>
      </c>
    </row>
    <row r="5416" spans="1:8" x14ac:dyDescent="0.45">
      <c r="A5416" s="1">
        <v>39874</v>
      </c>
      <c r="B5416">
        <v>389.01001000000002</v>
      </c>
      <c r="C5416">
        <v>389.01001000000002</v>
      </c>
      <c r="D5416">
        <v>367.79998799999998</v>
      </c>
      <c r="E5416">
        <v>367.79998799999998</v>
      </c>
      <c r="F5416">
        <v>367.79998799999998</v>
      </c>
      <c r="G5416">
        <v>7868290000</v>
      </c>
      <c r="H5416">
        <f t="shared" si="84"/>
        <v>-5.4547328157988351E-2</v>
      </c>
    </row>
    <row r="5417" spans="1:8" x14ac:dyDescent="0.45">
      <c r="A5417" s="1">
        <v>39875</v>
      </c>
      <c r="B5417">
        <v>370.48001099999999</v>
      </c>
      <c r="C5417">
        <v>372.57998700000002</v>
      </c>
      <c r="D5417">
        <v>360.61999500000002</v>
      </c>
      <c r="E5417">
        <v>361.01001000000002</v>
      </c>
      <c r="F5417">
        <v>361.01001000000002</v>
      </c>
      <c r="G5417">
        <v>7583230000</v>
      </c>
      <c r="H5417">
        <f t="shared" si="84"/>
        <v>-1.846106096120903E-2</v>
      </c>
    </row>
    <row r="5418" spans="1:8" x14ac:dyDescent="0.45">
      <c r="A5418" s="1">
        <v>39876</v>
      </c>
      <c r="B5418">
        <v>364.39001500000001</v>
      </c>
      <c r="C5418">
        <v>375.5</v>
      </c>
      <c r="D5418">
        <v>362.76998900000001</v>
      </c>
      <c r="E5418">
        <v>371.29998799999998</v>
      </c>
      <c r="F5418">
        <v>371.29998799999998</v>
      </c>
      <c r="G5418">
        <v>7673620000</v>
      </c>
      <c r="H5418">
        <f t="shared" si="84"/>
        <v>2.8503303828057103E-2</v>
      </c>
    </row>
    <row r="5419" spans="1:8" x14ac:dyDescent="0.45">
      <c r="A5419" s="1">
        <v>39877</v>
      </c>
      <c r="B5419">
        <v>367.42001299999998</v>
      </c>
      <c r="C5419">
        <v>367.42001299999998</v>
      </c>
      <c r="D5419">
        <v>349.44000199999999</v>
      </c>
      <c r="E5419">
        <v>349.45001200000002</v>
      </c>
      <c r="F5419">
        <v>349.45001200000002</v>
      </c>
      <c r="G5419">
        <v>7507250000</v>
      </c>
      <c r="H5419">
        <f t="shared" si="84"/>
        <v>-5.8847230557949715E-2</v>
      </c>
    </row>
    <row r="5420" spans="1:8" x14ac:dyDescent="0.45">
      <c r="A5420" s="1">
        <v>39878</v>
      </c>
      <c r="B5420">
        <v>351.89001500000001</v>
      </c>
      <c r="C5420">
        <v>356.86999500000002</v>
      </c>
      <c r="D5420">
        <v>343.14999399999999</v>
      </c>
      <c r="E5420">
        <v>351.04998799999998</v>
      </c>
      <c r="F5420">
        <v>351.04998799999998</v>
      </c>
      <c r="G5420">
        <v>7331830000</v>
      </c>
      <c r="H5420">
        <f t="shared" si="84"/>
        <v>4.5785547147154659E-3</v>
      </c>
    </row>
    <row r="5421" spans="1:8" x14ac:dyDescent="0.45">
      <c r="A5421" s="1">
        <v>39881</v>
      </c>
      <c r="B5421">
        <v>348.85000600000001</v>
      </c>
      <c r="C5421">
        <v>355.04998799999998</v>
      </c>
      <c r="D5421">
        <v>342.58999599999999</v>
      </c>
      <c r="E5421">
        <v>343.26001000000002</v>
      </c>
      <c r="F5421">
        <v>343.26001000000002</v>
      </c>
      <c r="G5421">
        <v>7277320000</v>
      </c>
      <c r="H5421">
        <f t="shared" si="84"/>
        <v>-2.219050923311805E-2</v>
      </c>
    </row>
    <row r="5422" spans="1:8" x14ac:dyDescent="0.45">
      <c r="A5422" s="1">
        <v>39882</v>
      </c>
      <c r="B5422">
        <v>347.38000499999998</v>
      </c>
      <c r="C5422">
        <v>367.75</v>
      </c>
      <c r="D5422">
        <v>347.38000499999998</v>
      </c>
      <c r="E5422">
        <v>367.75</v>
      </c>
      <c r="F5422">
        <v>367.75</v>
      </c>
      <c r="G5422">
        <v>8618330000</v>
      </c>
      <c r="H5422">
        <f t="shared" si="84"/>
        <v>7.1345304686089017E-2</v>
      </c>
    </row>
    <row r="5423" spans="1:8" x14ac:dyDescent="0.45">
      <c r="A5423" s="1">
        <v>39883</v>
      </c>
      <c r="B5423">
        <v>368.05999800000001</v>
      </c>
      <c r="C5423">
        <v>376.52999899999998</v>
      </c>
      <c r="D5423">
        <v>363.83999599999999</v>
      </c>
      <c r="E5423">
        <v>366.29998799999998</v>
      </c>
      <c r="F5423">
        <v>366.29998799999998</v>
      </c>
      <c r="G5423">
        <v>7287810000</v>
      </c>
      <c r="H5423">
        <f t="shared" si="84"/>
        <v>-3.9429286199864633E-3</v>
      </c>
    </row>
    <row r="5424" spans="1:8" x14ac:dyDescent="0.45">
      <c r="A5424" s="1">
        <v>39884</v>
      </c>
      <c r="B5424">
        <v>365.51998900000001</v>
      </c>
      <c r="C5424">
        <v>390.94000199999999</v>
      </c>
      <c r="D5424">
        <v>361.07998700000002</v>
      </c>
      <c r="E5424">
        <v>390.11999500000002</v>
      </c>
      <c r="F5424">
        <v>390.11999500000002</v>
      </c>
      <c r="G5424">
        <v>7326630000</v>
      </c>
      <c r="H5424">
        <f t="shared" si="84"/>
        <v>6.5028686269026137E-2</v>
      </c>
    </row>
    <row r="5425" spans="1:8" x14ac:dyDescent="0.45">
      <c r="A5425" s="1">
        <v>39885</v>
      </c>
      <c r="B5425">
        <v>391.29998799999998</v>
      </c>
      <c r="C5425">
        <v>395.38000499999998</v>
      </c>
      <c r="D5425">
        <v>387.32000699999998</v>
      </c>
      <c r="E5425">
        <v>393.08999599999999</v>
      </c>
      <c r="F5425">
        <v>393.08999599999999</v>
      </c>
      <c r="G5425">
        <v>6787090000</v>
      </c>
      <c r="H5425">
        <f t="shared" si="84"/>
        <v>7.6130448017666108E-3</v>
      </c>
    </row>
    <row r="5426" spans="1:8" x14ac:dyDescent="0.45">
      <c r="A5426" s="1">
        <v>39888</v>
      </c>
      <c r="B5426">
        <v>395.23001099999999</v>
      </c>
      <c r="C5426">
        <v>400.35998499999999</v>
      </c>
      <c r="D5426">
        <v>385.60998499999999</v>
      </c>
      <c r="E5426">
        <v>386.35998499999999</v>
      </c>
      <c r="F5426">
        <v>386.35998499999999</v>
      </c>
      <c r="G5426">
        <v>7883540000</v>
      </c>
      <c r="H5426">
        <f t="shared" si="84"/>
        <v>-1.7120789306477313E-2</v>
      </c>
    </row>
    <row r="5427" spans="1:8" x14ac:dyDescent="0.45">
      <c r="A5427" s="1">
        <v>39889</v>
      </c>
      <c r="B5427">
        <v>386.35000600000001</v>
      </c>
      <c r="C5427">
        <v>403.58999599999999</v>
      </c>
      <c r="D5427">
        <v>384.26001000000002</v>
      </c>
      <c r="E5427">
        <v>403.58999599999999</v>
      </c>
      <c r="F5427">
        <v>403.58999599999999</v>
      </c>
      <c r="G5427">
        <v>6156800000</v>
      </c>
      <c r="H5427">
        <f t="shared" si="84"/>
        <v>4.4595744044249264E-2</v>
      </c>
    </row>
    <row r="5428" spans="1:8" x14ac:dyDescent="0.45">
      <c r="A5428" s="1">
        <v>39890</v>
      </c>
      <c r="B5428">
        <v>402.76001000000002</v>
      </c>
      <c r="C5428">
        <v>419.80999800000001</v>
      </c>
      <c r="D5428">
        <v>398.959991</v>
      </c>
      <c r="E5428">
        <v>417.63000499999998</v>
      </c>
      <c r="F5428">
        <v>417.63000499999998</v>
      </c>
      <c r="G5428">
        <v>9098450000</v>
      </c>
      <c r="H5428">
        <f t="shared" si="84"/>
        <v>3.478780232203782E-2</v>
      </c>
    </row>
    <row r="5429" spans="1:8" x14ac:dyDescent="0.45">
      <c r="A5429" s="1">
        <v>39891</v>
      </c>
      <c r="B5429">
        <v>419.60998499999999</v>
      </c>
      <c r="C5429">
        <v>422.01001000000002</v>
      </c>
      <c r="D5429">
        <v>411.70001200000002</v>
      </c>
      <c r="E5429">
        <v>413.26001000000002</v>
      </c>
      <c r="F5429">
        <v>413.26001000000002</v>
      </c>
      <c r="G5429">
        <v>9033870000</v>
      </c>
      <c r="H5429">
        <f t="shared" si="84"/>
        <v>-1.0463795579055635E-2</v>
      </c>
    </row>
    <row r="5430" spans="1:8" x14ac:dyDescent="0.45">
      <c r="A5430" s="1">
        <v>39892</v>
      </c>
      <c r="B5430">
        <v>415.04998799999998</v>
      </c>
      <c r="C5430">
        <v>416.72000100000002</v>
      </c>
      <c r="D5430">
        <v>399.58999599999999</v>
      </c>
      <c r="E5430">
        <v>400.10998499999999</v>
      </c>
      <c r="F5430">
        <v>400.10998499999999</v>
      </c>
      <c r="G5430">
        <v>7643720000</v>
      </c>
      <c r="H5430">
        <f t="shared" si="84"/>
        <v>-3.1820221366204882E-2</v>
      </c>
    </row>
    <row r="5431" spans="1:8" x14ac:dyDescent="0.45">
      <c r="A5431" s="1">
        <v>39895</v>
      </c>
      <c r="B5431">
        <v>405.709991</v>
      </c>
      <c r="C5431">
        <v>433.72000100000002</v>
      </c>
      <c r="D5431">
        <v>405.709991</v>
      </c>
      <c r="E5431">
        <v>433.72000100000002</v>
      </c>
      <c r="F5431">
        <v>433.72000100000002</v>
      </c>
      <c r="G5431">
        <v>7715770000</v>
      </c>
      <c r="H5431">
        <f t="shared" si="84"/>
        <v>8.4001942615853586E-2</v>
      </c>
    </row>
    <row r="5432" spans="1:8" x14ac:dyDescent="0.45">
      <c r="A5432" s="1">
        <v>39896</v>
      </c>
      <c r="B5432">
        <v>430.29998799999998</v>
      </c>
      <c r="C5432">
        <v>430.39999399999999</v>
      </c>
      <c r="D5432">
        <v>416.07000699999998</v>
      </c>
      <c r="E5432">
        <v>416.39001500000001</v>
      </c>
      <c r="F5432">
        <v>416.39001500000001</v>
      </c>
      <c r="G5432">
        <v>6767980000</v>
      </c>
      <c r="H5432">
        <f t="shared" si="84"/>
        <v>-3.9956621691513927E-2</v>
      </c>
    </row>
    <row r="5433" spans="1:8" x14ac:dyDescent="0.45">
      <c r="A5433" s="1">
        <v>39897</v>
      </c>
      <c r="B5433">
        <v>418.42001299999998</v>
      </c>
      <c r="C5433">
        <v>432.25</v>
      </c>
      <c r="D5433">
        <v>409.70001200000002</v>
      </c>
      <c r="E5433">
        <v>426.51998900000001</v>
      </c>
      <c r="F5433">
        <v>426.51998900000001</v>
      </c>
      <c r="G5433">
        <v>7687180000</v>
      </c>
      <c r="H5433">
        <f t="shared" si="84"/>
        <v>2.4328090576331451E-2</v>
      </c>
    </row>
    <row r="5434" spans="1:8" x14ac:dyDescent="0.45">
      <c r="A5434" s="1">
        <v>39898</v>
      </c>
      <c r="B5434">
        <v>427.290009</v>
      </c>
      <c r="C5434">
        <v>445.29998799999998</v>
      </c>
      <c r="D5434">
        <v>427.290009</v>
      </c>
      <c r="E5434">
        <v>445.29998799999998</v>
      </c>
      <c r="F5434">
        <v>445.29998799999998</v>
      </c>
      <c r="G5434">
        <v>6992960000</v>
      </c>
      <c r="H5434">
        <f t="shared" si="84"/>
        <v>4.4030759364949601E-2</v>
      </c>
    </row>
    <row r="5435" spans="1:8" x14ac:dyDescent="0.45">
      <c r="A5435" s="1">
        <v>39899</v>
      </c>
      <c r="B5435">
        <v>440.54998799999998</v>
      </c>
      <c r="C5435">
        <v>440.54998799999998</v>
      </c>
      <c r="D5435">
        <v>429</v>
      </c>
      <c r="E5435">
        <v>429</v>
      </c>
      <c r="F5435">
        <v>429</v>
      </c>
      <c r="G5435">
        <v>5600210000</v>
      </c>
      <c r="H5435">
        <f t="shared" si="84"/>
        <v>-3.6604510305982774E-2</v>
      </c>
    </row>
    <row r="5436" spans="1:8" x14ac:dyDescent="0.45">
      <c r="A5436" s="1">
        <v>39902</v>
      </c>
      <c r="B5436">
        <v>423.83999599999999</v>
      </c>
      <c r="C5436">
        <v>423.83999599999999</v>
      </c>
      <c r="D5436">
        <v>408.82000699999998</v>
      </c>
      <c r="E5436">
        <v>415.97000100000002</v>
      </c>
      <c r="F5436">
        <v>415.97000100000002</v>
      </c>
      <c r="G5436">
        <v>5912660000</v>
      </c>
      <c r="H5436">
        <f t="shared" si="84"/>
        <v>-3.0372958041957943E-2</v>
      </c>
    </row>
    <row r="5437" spans="1:8" x14ac:dyDescent="0.45">
      <c r="A5437" s="1">
        <v>39903</v>
      </c>
      <c r="B5437">
        <v>419.02999899999998</v>
      </c>
      <c r="C5437">
        <v>432.540009</v>
      </c>
      <c r="D5437">
        <v>417.459991</v>
      </c>
      <c r="E5437">
        <v>422.75</v>
      </c>
      <c r="F5437">
        <v>422.75</v>
      </c>
      <c r="G5437">
        <v>6089100000</v>
      </c>
      <c r="H5437">
        <f t="shared" si="84"/>
        <v>1.6299249906725821E-2</v>
      </c>
    </row>
    <row r="5438" spans="1:8" x14ac:dyDescent="0.45">
      <c r="A5438" s="1">
        <v>39904</v>
      </c>
      <c r="B5438">
        <v>419.39001500000001</v>
      </c>
      <c r="C5438">
        <v>429.51001000000002</v>
      </c>
      <c r="D5438">
        <v>412.790009</v>
      </c>
      <c r="E5438">
        <v>429.16000400000001</v>
      </c>
      <c r="F5438">
        <v>429.16000400000001</v>
      </c>
      <c r="G5438">
        <v>6034140000</v>
      </c>
      <c r="H5438">
        <f t="shared" si="84"/>
        <v>1.5162635127143664E-2</v>
      </c>
    </row>
    <row r="5439" spans="1:8" x14ac:dyDescent="0.45">
      <c r="A5439" s="1">
        <v>39905</v>
      </c>
      <c r="B5439">
        <v>434.32000699999998</v>
      </c>
      <c r="C5439">
        <v>454.92001299999998</v>
      </c>
      <c r="D5439">
        <v>434.32000699999998</v>
      </c>
      <c r="E5439">
        <v>450.19000199999999</v>
      </c>
      <c r="F5439">
        <v>450.19000199999999</v>
      </c>
      <c r="G5439">
        <v>7542810000</v>
      </c>
      <c r="H5439">
        <f t="shared" si="84"/>
        <v>4.900269783761102E-2</v>
      </c>
    </row>
    <row r="5440" spans="1:8" x14ac:dyDescent="0.45">
      <c r="A5440" s="1">
        <v>39906</v>
      </c>
      <c r="B5440">
        <v>449.45001200000002</v>
      </c>
      <c r="C5440">
        <v>456.13000499999998</v>
      </c>
      <c r="D5440">
        <v>444.70001200000002</v>
      </c>
      <c r="E5440">
        <v>456.13000499999998</v>
      </c>
      <c r="F5440">
        <v>456.13000499999998</v>
      </c>
      <c r="G5440">
        <v>5855640000</v>
      </c>
      <c r="H5440">
        <f t="shared" si="84"/>
        <v>1.3194435624094503E-2</v>
      </c>
    </row>
    <row r="5441" spans="1:8" x14ac:dyDescent="0.45">
      <c r="A5441" s="1">
        <v>39909</v>
      </c>
      <c r="B5441">
        <v>453.07998700000002</v>
      </c>
      <c r="C5441">
        <v>453.07998700000002</v>
      </c>
      <c r="D5441">
        <v>441.23001099999999</v>
      </c>
      <c r="E5441">
        <v>447.55999800000001</v>
      </c>
      <c r="F5441">
        <v>447.55999800000001</v>
      </c>
      <c r="G5441">
        <v>6210000000</v>
      </c>
      <c r="H5441">
        <f t="shared" si="84"/>
        <v>-1.8788518418120681E-2</v>
      </c>
    </row>
    <row r="5442" spans="1:8" x14ac:dyDescent="0.45">
      <c r="A5442" s="1">
        <v>39910</v>
      </c>
      <c r="B5442">
        <v>446.92999300000002</v>
      </c>
      <c r="C5442">
        <v>446.92999300000002</v>
      </c>
      <c r="D5442">
        <v>431.69000199999999</v>
      </c>
      <c r="E5442">
        <v>431.70001200000002</v>
      </c>
      <c r="F5442">
        <v>431.70001200000002</v>
      </c>
      <c r="G5442">
        <v>5155580000</v>
      </c>
      <c r="H5442">
        <f t="shared" si="84"/>
        <v>-3.5436558385184336E-2</v>
      </c>
    </row>
    <row r="5443" spans="1:8" x14ac:dyDescent="0.45">
      <c r="A5443" s="1">
        <v>39911</v>
      </c>
      <c r="B5443">
        <v>433.05999800000001</v>
      </c>
      <c r="C5443">
        <v>442.14001500000001</v>
      </c>
      <c r="D5443">
        <v>432.77999899999998</v>
      </c>
      <c r="E5443">
        <v>442.11999500000002</v>
      </c>
      <c r="F5443">
        <v>442.11999500000002</v>
      </c>
      <c r="G5443">
        <v>5938460000</v>
      </c>
      <c r="H5443">
        <f t="shared" si="84"/>
        <v>2.4137092217639378E-2</v>
      </c>
    </row>
    <row r="5444" spans="1:8" x14ac:dyDescent="0.45">
      <c r="A5444" s="1">
        <v>39912</v>
      </c>
      <c r="B5444">
        <v>446.98001099999999</v>
      </c>
      <c r="C5444">
        <v>468.20001200000002</v>
      </c>
      <c r="D5444">
        <v>446.98001099999999</v>
      </c>
      <c r="E5444">
        <v>468.20001200000002</v>
      </c>
      <c r="F5444">
        <v>468.20001200000002</v>
      </c>
      <c r="G5444">
        <v>7600710000</v>
      </c>
      <c r="H5444">
        <f t="shared" ref="H5444:H5507" si="85">F5444/F5443-1</f>
        <v>5.898854902502193E-2</v>
      </c>
    </row>
    <row r="5445" spans="1:8" x14ac:dyDescent="0.45">
      <c r="A5445" s="1">
        <v>39916</v>
      </c>
      <c r="B5445">
        <v>464.790009</v>
      </c>
      <c r="C5445">
        <v>469.58999599999999</v>
      </c>
      <c r="D5445">
        <v>457.89001500000001</v>
      </c>
      <c r="E5445">
        <v>468.04998799999998</v>
      </c>
      <c r="F5445">
        <v>468.04998799999998</v>
      </c>
      <c r="G5445">
        <v>6434890000</v>
      </c>
      <c r="H5445">
        <f t="shared" si="85"/>
        <v>-3.2042715966451585E-4</v>
      </c>
    </row>
    <row r="5446" spans="1:8" x14ac:dyDescent="0.45">
      <c r="A5446" s="1">
        <v>39917</v>
      </c>
      <c r="B5446">
        <v>465.26998900000001</v>
      </c>
      <c r="C5446">
        <v>465.39999399999999</v>
      </c>
      <c r="D5446">
        <v>453.10998499999999</v>
      </c>
      <c r="E5446">
        <v>453.22000100000002</v>
      </c>
      <c r="F5446">
        <v>453.22000100000002</v>
      </c>
      <c r="G5446">
        <v>7569840000</v>
      </c>
      <c r="H5446">
        <f t="shared" si="85"/>
        <v>-3.168462211348233E-2</v>
      </c>
    </row>
    <row r="5447" spans="1:8" x14ac:dyDescent="0.45">
      <c r="A5447" s="1">
        <v>39918</v>
      </c>
      <c r="B5447">
        <v>451.51998900000001</v>
      </c>
      <c r="C5447">
        <v>461.13000499999998</v>
      </c>
      <c r="D5447">
        <v>450.11999500000002</v>
      </c>
      <c r="E5447">
        <v>461.13000499999998</v>
      </c>
      <c r="F5447">
        <v>461.13000499999998</v>
      </c>
      <c r="G5447">
        <v>6241100000</v>
      </c>
      <c r="H5447">
        <f t="shared" si="85"/>
        <v>1.7452901422150502E-2</v>
      </c>
    </row>
    <row r="5448" spans="1:8" x14ac:dyDescent="0.45">
      <c r="A5448" s="1">
        <v>39919</v>
      </c>
      <c r="B5448">
        <v>463.55999800000001</v>
      </c>
      <c r="C5448">
        <v>476.38000499999998</v>
      </c>
      <c r="D5448">
        <v>458.48001099999999</v>
      </c>
      <c r="E5448">
        <v>473.88000499999998</v>
      </c>
      <c r="F5448">
        <v>473.88000499999998</v>
      </c>
      <c r="G5448">
        <v>6598670000</v>
      </c>
      <c r="H5448">
        <f t="shared" si="85"/>
        <v>2.7649469480954814E-2</v>
      </c>
    </row>
    <row r="5449" spans="1:8" x14ac:dyDescent="0.45">
      <c r="A5449" s="1">
        <v>39920</v>
      </c>
      <c r="B5449">
        <v>474.36999500000002</v>
      </c>
      <c r="C5449">
        <v>482.17999300000002</v>
      </c>
      <c r="D5449">
        <v>470.55999800000001</v>
      </c>
      <c r="E5449">
        <v>479.36999500000002</v>
      </c>
      <c r="F5449">
        <v>479.36999500000002</v>
      </c>
      <c r="G5449">
        <v>7352010000</v>
      </c>
      <c r="H5449">
        <f t="shared" si="85"/>
        <v>1.1585190221309327E-2</v>
      </c>
    </row>
    <row r="5450" spans="1:8" x14ac:dyDescent="0.45">
      <c r="A5450" s="1">
        <v>39923</v>
      </c>
      <c r="B5450">
        <v>477.98001099999999</v>
      </c>
      <c r="C5450">
        <v>477.98001099999999</v>
      </c>
      <c r="D5450">
        <v>452.48998999999998</v>
      </c>
      <c r="E5450">
        <v>452.48998999999998</v>
      </c>
      <c r="F5450">
        <v>452.48998999999998</v>
      </c>
      <c r="G5450">
        <v>6973960000</v>
      </c>
      <c r="H5450">
        <f t="shared" si="85"/>
        <v>-5.6073607610755971E-2</v>
      </c>
    </row>
    <row r="5451" spans="1:8" x14ac:dyDescent="0.45">
      <c r="A5451" s="1">
        <v>39924</v>
      </c>
      <c r="B5451">
        <v>450.38000499999998</v>
      </c>
      <c r="C5451">
        <v>470.04998799999998</v>
      </c>
      <c r="D5451">
        <v>448.92999300000002</v>
      </c>
      <c r="E5451">
        <v>470.04998799999998</v>
      </c>
      <c r="F5451">
        <v>470.04998799999998</v>
      </c>
      <c r="G5451">
        <v>7436490000</v>
      </c>
      <c r="H5451">
        <f t="shared" si="85"/>
        <v>3.8807483895942019E-2</v>
      </c>
    </row>
    <row r="5452" spans="1:8" x14ac:dyDescent="0.45">
      <c r="A5452" s="1">
        <v>39925</v>
      </c>
      <c r="B5452">
        <v>466.30999800000001</v>
      </c>
      <c r="C5452">
        <v>480.91000400000001</v>
      </c>
      <c r="D5452">
        <v>463.92001299999998</v>
      </c>
      <c r="E5452">
        <v>470.73001099999999</v>
      </c>
      <c r="F5452">
        <v>470.73001099999999</v>
      </c>
      <c r="G5452">
        <v>7327860000</v>
      </c>
      <c r="H5452">
        <f t="shared" si="85"/>
        <v>1.4467035791094762E-3</v>
      </c>
    </row>
    <row r="5453" spans="1:8" x14ac:dyDescent="0.45">
      <c r="A5453" s="1">
        <v>39926</v>
      </c>
      <c r="B5453">
        <v>471.82998700000002</v>
      </c>
      <c r="C5453">
        <v>472.48001099999999</v>
      </c>
      <c r="D5453">
        <v>460.13000499999998</v>
      </c>
      <c r="E5453">
        <v>466.61999500000002</v>
      </c>
      <c r="F5453">
        <v>466.61999500000002</v>
      </c>
      <c r="G5453">
        <v>6563100000</v>
      </c>
      <c r="H5453">
        <f t="shared" si="85"/>
        <v>-8.7311535359065884E-3</v>
      </c>
    </row>
    <row r="5454" spans="1:8" x14ac:dyDescent="0.45">
      <c r="A5454" s="1">
        <v>39927</v>
      </c>
      <c r="B5454">
        <v>468.92999300000002</v>
      </c>
      <c r="C5454">
        <v>482.22000100000002</v>
      </c>
      <c r="D5454">
        <v>468.57998700000002</v>
      </c>
      <c r="E5454">
        <v>478.73998999999998</v>
      </c>
      <c r="F5454">
        <v>478.73998999999998</v>
      </c>
      <c r="G5454">
        <v>7114440000</v>
      </c>
      <c r="H5454">
        <f t="shared" si="85"/>
        <v>2.5974015536989414E-2</v>
      </c>
    </row>
    <row r="5455" spans="1:8" x14ac:dyDescent="0.45">
      <c r="A5455" s="1">
        <v>39930</v>
      </c>
      <c r="B5455">
        <v>474.38000499999998</v>
      </c>
      <c r="C5455">
        <v>477.70001200000002</v>
      </c>
      <c r="D5455">
        <v>467.07998700000002</v>
      </c>
      <c r="E5455">
        <v>469.52999899999998</v>
      </c>
      <c r="F5455">
        <v>469.52999899999998</v>
      </c>
      <c r="G5455">
        <v>5613460000</v>
      </c>
      <c r="H5455">
        <f t="shared" si="85"/>
        <v>-1.923798135183985E-2</v>
      </c>
    </row>
    <row r="5456" spans="1:8" x14ac:dyDescent="0.45">
      <c r="A5456" s="1">
        <v>39931</v>
      </c>
      <c r="B5456">
        <v>466.83999599999999</v>
      </c>
      <c r="C5456">
        <v>479.07000699999998</v>
      </c>
      <c r="D5456">
        <v>465.10000600000001</v>
      </c>
      <c r="E5456">
        <v>472.83999599999999</v>
      </c>
      <c r="F5456">
        <v>472.83999599999999</v>
      </c>
      <c r="G5456">
        <v>6328000000</v>
      </c>
      <c r="H5456">
        <f t="shared" si="85"/>
        <v>7.0495964199297489E-3</v>
      </c>
    </row>
    <row r="5457" spans="1:8" x14ac:dyDescent="0.45">
      <c r="A5457" s="1">
        <v>39932</v>
      </c>
      <c r="B5457">
        <v>476.14001500000001</v>
      </c>
      <c r="C5457">
        <v>494.73998999999998</v>
      </c>
      <c r="D5457">
        <v>476.14001500000001</v>
      </c>
      <c r="E5457">
        <v>491.47000100000002</v>
      </c>
      <c r="F5457">
        <v>491.47000100000002</v>
      </c>
      <c r="G5457">
        <v>6101620000</v>
      </c>
      <c r="H5457">
        <f t="shared" si="85"/>
        <v>3.9400230855259677E-2</v>
      </c>
    </row>
    <row r="5458" spans="1:8" x14ac:dyDescent="0.45">
      <c r="A5458" s="1">
        <v>39933</v>
      </c>
      <c r="B5458">
        <v>493.60998499999999</v>
      </c>
      <c r="C5458">
        <v>501.459991</v>
      </c>
      <c r="D5458">
        <v>487.20001200000002</v>
      </c>
      <c r="E5458">
        <v>487.55999800000001</v>
      </c>
      <c r="F5458">
        <v>487.55999800000001</v>
      </c>
      <c r="G5458">
        <v>6862540000</v>
      </c>
      <c r="H5458">
        <f t="shared" si="85"/>
        <v>-7.9557307506954444E-3</v>
      </c>
    </row>
    <row r="5459" spans="1:8" x14ac:dyDescent="0.45">
      <c r="A5459" s="1">
        <v>39934</v>
      </c>
      <c r="B5459">
        <v>488.08999599999999</v>
      </c>
      <c r="C5459">
        <v>492.459991</v>
      </c>
      <c r="D5459">
        <v>484.73001099999999</v>
      </c>
      <c r="E5459">
        <v>486.98001099999999</v>
      </c>
      <c r="F5459">
        <v>486.98001099999999</v>
      </c>
      <c r="G5459">
        <v>5312170000</v>
      </c>
      <c r="H5459">
        <f t="shared" si="85"/>
        <v>-1.1895705192779271E-3</v>
      </c>
    </row>
    <row r="5460" spans="1:8" x14ac:dyDescent="0.45">
      <c r="A5460" s="1">
        <v>39937</v>
      </c>
      <c r="B5460">
        <v>489.95001200000002</v>
      </c>
      <c r="C5460">
        <v>506.82000699999998</v>
      </c>
      <c r="D5460">
        <v>489.95001200000002</v>
      </c>
      <c r="E5460">
        <v>506.82000699999998</v>
      </c>
      <c r="F5460">
        <v>506.82000699999998</v>
      </c>
      <c r="G5460">
        <v>7038840000</v>
      </c>
      <c r="H5460">
        <f t="shared" si="85"/>
        <v>4.0740883715656206E-2</v>
      </c>
    </row>
    <row r="5461" spans="1:8" x14ac:dyDescent="0.45">
      <c r="A5461" s="1">
        <v>39938</v>
      </c>
      <c r="B5461">
        <v>504.82000699999998</v>
      </c>
      <c r="C5461">
        <v>505.98998999999998</v>
      </c>
      <c r="D5461">
        <v>497.05999800000001</v>
      </c>
      <c r="E5461">
        <v>502.54998799999998</v>
      </c>
      <c r="F5461">
        <v>502.54998799999998</v>
      </c>
      <c r="G5461">
        <v>6882860000</v>
      </c>
      <c r="H5461">
        <f t="shared" si="85"/>
        <v>-8.4251192554045673E-3</v>
      </c>
    </row>
    <row r="5462" spans="1:8" x14ac:dyDescent="0.45">
      <c r="A5462" s="1">
        <v>39939</v>
      </c>
      <c r="B5462">
        <v>503.33999599999999</v>
      </c>
      <c r="C5462">
        <v>509.36999500000002</v>
      </c>
      <c r="D5462">
        <v>495.94000199999999</v>
      </c>
      <c r="E5462">
        <v>505.08999599999999</v>
      </c>
      <c r="F5462">
        <v>505.08999599999999</v>
      </c>
      <c r="G5462">
        <v>8555040000</v>
      </c>
      <c r="H5462">
        <f t="shared" si="85"/>
        <v>5.0542394998525086E-3</v>
      </c>
    </row>
    <row r="5463" spans="1:8" x14ac:dyDescent="0.45">
      <c r="A5463" s="1">
        <v>39940</v>
      </c>
      <c r="B5463">
        <v>505.32998700000002</v>
      </c>
      <c r="C5463">
        <v>511.27999899999998</v>
      </c>
      <c r="D5463">
        <v>489.20001200000002</v>
      </c>
      <c r="E5463">
        <v>492.94000199999999</v>
      </c>
      <c r="F5463">
        <v>492.94000199999999</v>
      </c>
      <c r="G5463">
        <v>9120100000</v>
      </c>
      <c r="H5463">
        <f t="shared" si="85"/>
        <v>-2.4055107201133352E-2</v>
      </c>
    </row>
    <row r="5464" spans="1:8" x14ac:dyDescent="0.45">
      <c r="A5464" s="1">
        <v>39941</v>
      </c>
      <c r="B5464">
        <v>496.76001000000002</v>
      </c>
      <c r="C5464">
        <v>511.82000699999998</v>
      </c>
      <c r="D5464">
        <v>496.66000400000001</v>
      </c>
      <c r="E5464">
        <v>511.82000699999998</v>
      </c>
      <c r="F5464">
        <v>511.82000699999998</v>
      </c>
      <c r="G5464">
        <v>8163280000</v>
      </c>
      <c r="H5464">
        <f t="shared" si="85"/>
        <v>3.8300817388319697E-2</v>
      </c>
    </row>
    <row r="5465" spans="1:8" x14ac:dyDescent="0.45">
      <c r="A5465" s="1">
        <v>39944</v>
      </c>
      <c r="B5465">
        <v>507.14999399999999</v>
      </c>
      <c r="C5465">
        <v>507.14999399999999</v>
      </c>
      <c r="D5465">
        <v>498.64999399999999</v>
      </c>
      <c r="E5465">
        <v>501.94000199999999</v>
      </c>
      <c r="F5465">
        <v>501.94000199999999</v>
      </c>
      <c r="G5465">
        <v>6150600000</v>
      </c>
      <c r="H5465">
        <f t="shared" si="85"/>
        <v>-1.9303670948525475E-2</v>
      </c>
    </row>
    <row r="5466" spans="1:8" x14ac:dyDescent="0.45">
      <c r="A5466" s="1">
        <v>39945</v>
      </c>
      <c r="B5466">
        <v>504.19000199999999</v>
      </c>
      <c r="C5466">
        <v>506.51998900000001</v>
      </c>
      <c r="D5466">
        <v>487.60000600000001</v>
      </c>
      <c r="E5466">
        <v>495.17999300000002</v>
      </c>
      <c r="F5466">
        <v>495.17999300000002</v>
      </c>
      <c r="G5466">
        <v>6871750000</v>
      </c>
      <c r="H5466">
        <f t="shared" si="85"/>
        <v>-1.3467763025589607E-2</v>
      </c>
    </row>
    <row r="5467" spans="1:8" x14ac:dyDescent="0.45">
      <c r="A5467" s="1">
        <v>39946</v>
      </c>
      <c r="B5467">
        <v>490.51998900000001</v>
      </c>
      <c r="C5467">
        <v>490.51998900000001</v>
      </c>
      <c r="D5467">
        <v>471.82000699999998</v>
      </c>
      <c r="E5467">
        <v>471.82000699999998</v>
      </c>
      <c r="F5467">
        <v>471.82000699999998</v>
      </c>
      <c r="G5467">
        <v>7091820000</v>
      </c>
      <c r="H5467">
        <f t="shared" si="85"/>
        <v>-4.7174737126344346E-2</v>
      </c>
    </row>
    <row r="5468" spans="1:8" x14ac:dyDescent="0.45">
      <c r="A5468" s="1">
        <v>39947</v>
      </c>
      <c r="B5468">
        <v>472.76001000000002</v>
      </c>
      <c r="C5468">
        <v>486.290009</v>
      </c>
      <c r="D5468">
        <v>470.36999500000002</v>
      </c>
      <c r="E5468">
        <v>480.709991</v>
      </c>
      <c r="F5468">
        <v>480.709991</v>
      </c>
      <c r="G5468">
        <v>6134870000</v>
      </c>
      <c r="H5468">
        <f t="shared" si="85"/>
        <v>1.8841897054187484E-2</v>
      </c>
    </row>
    <row r="5469" spans="1:8" x14ac:dyDescent="0.45">
      <c r="A5469" s="1">
        <v>39948</v>
      </c>
      <c r="B5469">
        <v>480.959991</v>
      </c>
      <c r="C5469">
        <v>483.73001099999999</v>
      </c>
      <c r="D5469">
        <v>472.86999500000002</v>
      </c>
      <c r="E5469">
        <v>475.83999599999999</v>
      </c>
      <c r="F5469">
        <v>475.83999599999999</v>
      </c>
      <c r="G5469">
        <v>5439720000</v>
      </c>
      <c r="H5469">
        <f t="shared" si="85"/>
        <v>-1.0130837908879697E-2</v>
      </c>
    </row>
    <row r="5470" spans="1:8" x14ac:dyDescent="0.45">
      <c r="A5470" s="1">
        <v>39951</v>
      </c>
      <c r="B5470">
        <v>478.94000199999999</v>
      </c>
      <c r="C5470">
        <v>495.01998900000001</v>
      </c>
      <c r="D5470">
        <v>478.94000199999999</v>
      </c>
      <c r="E5470">
        <v>494.790009</v>
      </c>
      <c r="F5470">
        <v>494.790009</v>
      </c>
      <c r="G5470">
        <v>5702150000</v>
      </c>
      <c r="H5470">
        <f t="shared" si="85"/>
        <v>3.9824338347548283E-2</v>
      </c>
    </row>
    <row r="5471" spans="1:8" x14ac:dyDescent="0.45">
      <c r="A5471" s="1">
        <v>39952</v>
      </c>
      <c r="B5471">
        <v>494.75</v>
      </c>
      <c r="C5471">
        <v>498.30999800000001</v>
      </c>
      <c r="D5471">
        <v>488.48001099999999</v>
      </c>
      <c r="E5471">
        <v>493.26001000000002</v>
      </c>
      <c r="F5471">
        <v>493.26001000000002</v>
      </c>
      <c r="G5471">
        <v>6616270000</v>
      </c>
      <c r="H5471">
        <f t="shared" si="85"/>
        <v>-3.0922188649123994E-3</v>
      </c>
    </row>
    <row r="5472" spans="1:8" x14ac:dyDescent="0.45">
      <c r="A5472" s="1">
        <v>39953</v>
      </c>
      <c r="B5472">
        <v>494.61999500000002</v>
      </c>
      <c r="C5472">
        <v>505.58999599999999</v>
      </c>
      <c r="D5472">
        <v>488.47000100000002</v>
      </c>
      <c r="E5472">
        <v>489.35000600000001</v>
      </c>
      <c r="F5472">
        <v>489.35000600000001</v>
      </c>
      <c r="G5472">
        <v>8205060000</v>
      </c>
      <c r="H5472">
        <f t="shared" si="85"/>
        <v>-7.9268619404196938E-3</v>
      </c>
    </row>
    <row r="5473" spans="1:8" x14ac:dyDescent="0.45">
      <c r="A5473" s="1">
        <v>39954</v>
      </c>
      <c r="B5473">
        <v>486.73998999999998</v>
      </c>
      <c r="C5473">
        <v>486.73998999999998</v>
      </c>
      <c r="D5473">
        <v>474.5</v>
      </c>
      <c r="E5473">
        <v>481.22000100000002</v>
      </c>
      <c r="F5473">
        <v>481.22000100000002</v>
      </c>
      <c r="G5473">
        <v>6019840000</v>
      </c>
      <c r="H5473">
        <f t="shared" si="85"/>
        <v>-1.6613885563127928E-2</v>
      </c>
    </row>
    <row r="5474" spans="1:8" x14ac:dyDescent="0.45">
      <c r="A5474" s="1">
        <v>39955</v>
      </c>
      <c r="B5474">
        <v>482.69000199999999</v>
      </c>
      <c r="C5474">
        <v>485.04998799999998</v>
      </c>
      <c r="D5474">
        <v>477.51001000000002</v>
      </c>
      <c r="E5474">
        <v>477.61999500000002</v>
      </c>
      <c r="F5474">
        <v>477.61999500000002</v>
      </c>
      <c r="G5474">
        <v>5155320000</v>
      </c>
      <c r="H5474">
        <f t="shared" si="85"/>
        <v>-7.4809982804517894E-3</v>
      </c>
    </row>
    <row r="5475" spans="1:8" x14ac:dyDescent="0.45">
      <c r="A5475" s="1">
        <v>39959</v>
      </c>
      <c r="B5475">
        <v>477.61999500000002</v>
      </c>
      <c r="C5475">
        <v>500.33999599999999</v>
      </c>
      <c r="D5475">
        <v>475.98001099999999</v>
      </c>
      <c r="E5475">
        <v>500.30999800000001</v>
      </c>
      <c r="F5475">
        <v>500.30999800000001</v>
      </c>
      <c r="G5475">
        <v>5667050000</v>
      </c>
      <c r="H5475">
        <f t="shared" si="85"/>
        <v>4.7506392608207326E-2</v>
      </c>
    </row>
    <row r="5476" spans="1:8" x14ac:dyDescent="0.45">
      <c r="A5476" s="1">
        <v>39960</v>
      </c>
      <c r="B5476">
        <v>498.77999899999998</v>
      </c>
      <c r="C5476">
        <v>502.61999500000002</v>
      </c>
      <c r="D5476">
        <v>489.85998499999999</v>
      </c>
      <c r="E5476">
        <v>489.85998499999999</v>
      </c>
      <c r="F5476">
        <v>489.85998499999999</v>
      </c>
      <c r="G5476">
        <v>5698800000</v>
      </c>
      <c r="H5476">
        <f t="shared" si="85"/>
        <v>-2.0887076096368529E-2</v>
      </c>
    </row>
    <row r="5477" spans="1:8" x14ac:dyDescent="0.45">
      <c r="A5477" s="1">
        <v>39961</v>
      </c>
      <c r="B5477">
        <v>489.94000199999999</v>
      </c>
      <c r="C5477">
        <v>495.540009</v>
      </c>
      <c r="D5477">
        <v>481.02999899999998</v>
      </c>
      <c r="E5477">
        <v>492.209991</v>
      </c>
      <c r="F5477">
        <v>492.209991</v>
      </c>
      <c r="G5477">
        <v>5738980000</v>
      </c>
      <c r="H5477">
        <f t="shared" si="85"/>
        <v>4.7973014166486916E-3</v>
      </c>
    </row>
    <row r="5478" spans="1:8" x14ac:dyDescent="0.45">
      <c r="A5478" s="1">
        <v>39962</v>
      </c>
      <c r="B5478">
        <v>493.07000699999998</v>
      </c>
      <c r="C5478">
        <v>501.57998700000002</v>
      </c>
      <c r="D5478">
        <v>491.17001299999998</v>
      </c>
      <c r="E5478">
        <v>501.57998700000002</v>
      </c>
      <c r="F5478">
        <v>501.57998700000002</v>
      </c>
      <c r="G5478">
        <v>6050420000</v>
      </c>
      <c r="H5478">
        <f t="shared" si="85"/>
        <v>1.9036582294811755E-2</v>
      </c>
    </row>
    <row r="5479" spans="1:8" x14ac:dyDescent="0.45">
      <c r="A5479" s="1">
        <v>39965</v>
      </c>
      <c r="B5479">
        <v>504.57000699999998</v>
      </c>
      <c r="C5479">
        <v>522.36999500000002</v>
      </c>
      <c r="D5479">
        <v>504.57000699999998</v>
      </c>
      <c r="E5479">
        <v>521.330017</v>
      </c>
      <c r="F5479">
        <v>521.330017</v>
      </c>
      <c r="G5479">
        <v>6370440000</v>
      </c>
      <c r="H5479">
        <f t="shared" si="85"/>
        <v>3.9375634020262451E-2</v>
      </c>
    </row>
    <row r="5480" spans="1:8" x14ac:dyDescent="0.45">
      <c r="A5480" s="1">
        <v>39966</v>
      </c>
      <c r="B5480">
        <v>521.330017</v>
      </c>
      <c r="C5480">
        <v>528.71997099999999</v>
      </c>
      <c r="D5480">
        <v>516.89001499999995</v>
      </c>
      <c r="E5480">
        <v>526.63000499999998</v>
      </c>
      <c r="F5480">
        <v>526.63000499999998</v>
      </c>
      <c r="G5480">
        <v>5987340000</v>
      </c>
      <c r="H5480">
        <f t="shared" si="85"/>
        <v>1.0166282061598642E-2</v>
      </c>
    </row>
    <row r="5481" spans="1:8" x14ac:dyDescent="0.45">
      <c r="A5481" s="1">
        <v>39967</v>
      </c>
      <c r="B5481">
        <v>524.59997599999997</v>
      </c>
      <c r="C5481">
        <v>524.59997599999997</v>
      </c>
      <c r="D5481">
        <v>516.69000200000005</v>
      </c>
      <c r="E5481">
        <v>522.71002199999998</v>
      </c>
      <c r="F5481">
        <v>522.71002199999998</v>
      </c>
      <c r="G5481">
        <v>5323770000</v>
      </c>
      <c r="H5481">
        <f t="shared" si="85"/>
        <v>-7.4435238455506925E-3</v>
      </c>
    </row>
    <row r="5482" spans="1:8" x14ac:dyDescent="0.45">
      <c r="A5482" s="1">
        <v>39968</v>
      </c>
      <c r="B5482">
        <v>524.11999500000002</v>
      </c>
      <c r="C5482">
        <v>531.67999299999997</v>
      </c>
      <c r="D5482">
        <v>520.52002000000005</v>
      </c>
      <c r="E5482">
        <v>531.67999299999997</v>
      </c>
      <c r="F5482">
        <v>531.67999299999997</v>
      </c>
      <c r="G5482">
        <v>5352890000</v>
      </c>
      <c r="H5482">
        <f t="shared" si="85"/>
        <v>1.7160510842472387E-2</v>
      </c>
    </row>
    <row r="5483" spans="1:8" x14ac:dyDescent="0.45">
      <c r="A5483" s="1">
        <v>39969</v>
      </c>
      <c r="B5483">
        <v>534.17999299999997</v>
      </c>
      <c r="C5483">
        <v>535.85998500000005</v>
      </c>
      <c r="D5483">
        <v>526.51000999999997</v>
      </c>
      <c r="E5483">
        <v>530.35998500000005</v>
      </c>
      <c r="F5483">
        <v>530.35998500000005</v>
      </c>
      <c r="G5483">
        <v>5277910000</v>
      </c>
      <c r="H5483">
        <f t="shared" si="85"/>
        <v>-2.4827114380433501E-3</v>
      </c>
    </row>
    <row r="5484" spans="1:8" x14ac:dyDescent="0.45">
      <c r="A5484" s="1">
        <v>39972</v>
      </c>
      <c r="B5484">
        <v>528.419983</v>
      </c>
      <c r="C5484">
        <v>531.09002699999996</v>
      </c>
      <c r="D5484">
        <v>520.07000700000003</v>
      </c>
      <c r="E5484">
        <v>524.78997800000002</v>
      </c>
      <c r="F5484">
        <v>524.78997800000002</v>
      </c>
      <c r="G5484">
        <v>4483430000</v>
      </c>
      <c r="H5484">
        <f t="shared" si="85"/>
        <v>-1.0502313819923725E-2</v>
      </c>
    </row>
    <row r="5485" spans="1:8" x14ac:dyDescent="0.45">
      <c r="A5485" s="1">
        <v>39973</v>
      </c>
      <c r="B5485">
        <v>526.47997999999995</v>
      </c>
      <c r="C5485">
        <v>531.42999299999997</v>
      </c>
      <c r="D5485">
        <v>525.63000499999998</v>
      </c>
      <c r="E5485">
        <v>527.92999299999997</v>
      </c>
      <c r="F5485">
        <v>527.92999299999997</v>
      </c>
      <c r="G5485">
        <v>4439950000</v>
      </c>
      <c r="H5485">
        <f t="shared" si="85"/>
        <v>5.9833745529338511E-3</v>
      </c>
    </row>
    <row r="5486" spans="1:8" x14ac:dyDescent="0.45">
      <c r="A5486" s="1">
        <v>39974</v>
      </c>
      <c r="B5486">
        <v>528.82000700000003</v>
      </c>
      <c r="C5486">
        <v>532.29998799999998</v>
      </c>
      <c r="D5486">
        <v>515.98999000000003</v>
      </c>
      <c r="E5486">
        <v>523.71002199999998</v>
      </c>
      <c r="F5486">
        <v>523.71002199999998</v>
      </c>
      <c r="G5486">
        <v>5379420000</v>
      </c>
      <c r="H5486">
        <f t="shared" si="85"/>
        <v>-7.9934291590816331E-3</v>
      </c>
    </row>
    <row r="5487" spans="1:8" x14ac:dyDescent="0.45">
      <c r="A5487" s="1">
        <v>39975</v>
      </c>
      <c r="B5487">
        <v>524.48999000000003</v>
      </c>
      <c r="C5487">
        <v>532.90002400000003</v>
      </c>
      <c r="D5487">
        <v>524.42999299999997</v>
      </c>
      <c r="E5487">
        <v>526.080017</v>
      </c>
      <c r="F5487">
        <v>526.080017</v>
      </c>
      <c r="G5487">
        <v>5500840000</v>
      </c>
      <c r="H5487">
        <f t="shared" si="85"/>
        <v>4.525395544177746E-3</v>
      </c>
    </row>
    <row r="5488" spans="1:8" x14ac:dyDescent="0.45">
      <c r="A5488" s="1">
        <v>39976</v>
      </c>
      <c r="B5488">
        <v>524.27002000000005</v>
      </c>
      <c r="C5488">
        <v>526.84002699999996</v>
      </c>
      <c r="D5488">
        <v>518.70001200000002</v>
      </c>
      <c r="E5488">
        <v>526.830017</v>
      </c>
      <c r="F5488">
        <v>526.830017</v>
      </c>
      <c r="G5488">
        <v>4528120000</v>
      </c>
      <c r="H5488">
        <f t="shared" si="85"/>
        <v>1.4256386400626209E-3</v>
      </c>
    </row>
    <row r="5489" spans="1:8" x14ac:dyDescent="0.45">
      <c r="A5489" s="1">
        <v>39979</v>
      </c>
      <c r="B5489">
        <v>523.35998500000005</v>
      </c>
      <c r="C5489">
        <v>523.35998500000005</v>
      </c>
      <c r="D5489">
        <v>507.60000600000001</v>
      </c>
      <c r="E5489">
        <v>511.82998700000002</v>
      </c>
      <c r="F5489">
        <v>511.82998700000002</v>
      </c>
      <c r="G5489">
        <v>4697880000</v>
      </c>
      <c r="H5489">
        <f t="shared" si="85"/>
        <v>-2.8472238703133645E-2</v>
      </c>
    </row>
    <row r="5490" spans="1:8" x14ac:dyDescent="0.45">
      <c r="A5490" s="1">
        <v>39980</v>
      </c>
      <c r="B5490">
        <v>514</v>
      </c>
      <c r="C5490">
        <v>516.59997599999997</v>
      </c>
      <c r="D5490">
        <v>502.73998999999998</v>
      </c>
      <c r="E5490">
        <v>503.73998999999998</v>
      </c>
      <c r="F5490">
        <v>503.73998999999998</v>
      </c>
      <c r="G5490">
        <v>4951200000</v>
      </c>
      <c r="H5490">
        <f t="shared" si="85"/>
        <v>-1.5806023885818199E-2</v>
      </c>
    </row>
    <row r="5491" spans="1:8" x14ac:dyDescent="0.45">
      <c r="A5491" s="1">
        <v>39981</v>
      </c>
      <c r="B5491">
        <v>503.69000199999999</v>
      </c>
      <c r="C5491">
        <v>511.85000600000001</v>
      </c>
      <c r="D5491">
        <v>499.17001299999998</v>
      </c>
      <c r="E5491">
        <v>507.02999899999998</v>
      </c>
      <c r="F5491">
        <v>507.02999899999998</v>
      </c>
      <c r="G5491">
        <v>5523650000</v>
      </c>
      <c r="H5491">
        <f t="shared" si="85"/>
        <v>6.5311650163013546E-3</v>
      </c>
    </row>
    <row r="5492" spans="1:8" x14ac:dyDescent="0.45">
      <c r="A5492" s="1">
        <v>39982</v>
      </c>
      <c r="B5492">
        <v>506.70001200000002</v>
      </c>
      <c r="C5492">
        <v>511.32998700000002</v>
      </c>
      <c r="D5492">
        <v>502.72000100000002</v>
      </c>
      <c r="E5492">
        <v>509.48001099999999</v>
      </c>
      <c r="F5492">
        <v>509.48001099999999</v>
      </c>
      <c r="G5492">
        <v>4684010000</v>
      </c>
      <c r="H5492">
        <f t="shared" si="85"/>
        <v>4.8320848960261564E-3</v>
      </c>
    </row>
    <row r="5493" spans="1:8" x14ac:dyDescent="0.45">
      <c r="A5493" s="1">
        <v>39983</v>
      </c>
      <c r="B5493">
        <v>513.45001200000002</v>
      </c>
      <c r="C5493">
        <v>517.61999500000002</v>
      </c>
      <c r="D5493">
        <v>510.47000100000002</v>
      </c>
      <c r="E5493">
        <v>512.71997099999999</v>
      </c>
      <c r="F5493">
        <v>512.71997099999999</v>
      </c>
      <c r="G5493">
        <v>5713390000</v>
      </c>
      <c r="H5493">
        <f t="shared" si="85"/>
        <v>6.3593466476548066E-3</v>
      </c>
    </row>
    <row r="5494" spans="1:8" x14ac:dyDescent="0.45">
      <c r="A5494" s="1">
        <v>39986</v>
      </c>
      <c r="B5494">
        <v>510.29998799999998</v>
      </c>
      <c r="C5494">
        <v>510.29998799999998</v>
      </c>
      <c r="D5494">
        <v>492.80999800000001</v>
      </c>
      <c r="E5494">
        <v>492.80999800000001</v>
      </c>
      <c r="F5494">
        <v>492.80999800000001</v>
      </c>
      <c r="G5494">
        <v>4903940000</v>
      </c>
      <c r="H5494">
        <f t="shared" si="85"/>
        <v>-3.8832060629836462E-2</v>
      </c>
    </row>
    <row r="5495" spans="1:8" x14ac:dyDescent="0.45">
      <c r="A5495" s="1">
        <v>39987</v>
      </c>
      <c r="B5495">
        <v>494.72000100000002</v>
      </c>
      <c r="C5495">
        <v>496.63000499999998</v>
      </c>
      <c r="D5495">
        <v>488.85000600000001</v>
      </c>
      <c r="E5495">
        <v>489.76998900000001</v>
      </c>
      <c r="F5495">
        <v>489.76998900000001</v>
      </c>
      <c r="G5495">
        <v>5071020000</v>
      </c>
      <c r="H5495">
        <f t="shared" si="85"/>
        <v>-6.1687242798187381E-3</v>
      </c>
    </row>
    <row r="5496" spans="1:8" x14ac:dyDescent="0.45">
      <c r="A5496" s="1">
        <v>39988</v>
      </c>
      <c r="B5496">
        <v>492.01001000000002</v>
      </c>
      <c r="C5496">
        <v>500.67001299999998</v>
      </c>
      <c r="D5496">
        <v>491.82998700000002</v>
      </c>
      <c r="E5496">
        <v>494.95001200000002</v>
      </c>
      <c r="F5496">
        <v>494.95001200000002</v>
      </c>
      <c r="G5496">
        <v>4636720000</v>
      </c>
      <c r="H5496">
        <f t="shared" si="85"/>
        <v>1.0576440199156378E-2</v>
      </c>
    </row>
    <row r="5497" spans="1:8" x14ac:dyDescent="0.45">
      <c r="A5497" s="1">
        <v>39989</v>
      </c>
      <c r="B5497">
        <v>493.51998900000001</v>
      </c>
      <c r="C5497">
        <v>509.17999300000002</v>
      </c>
      <c r="D5497">
        <v>492.42999300000002</v>
      </c>
      <c r="E5497">
        <v>509.17999300000002</v>
      </c>
      <c r="F5497">
        <v>509.17999300000002</v>
      </c>
      <c r="G5497">
        <v>4911240000</v>
      </c>
      <c r="H5497">
        <f t="shared" si="85"/>
        <v>2.8750339741379749E-2</v>
      </c>
    </row>
    <row r="5498" spans="1:8" x14ac:dyDescent="0.45">
      <c r="A5498" s="1">
        <v>39990</v>
      </c>
      <c r="B5498">
        <v>507.45001200000002</v>
      </c>
      <c r="C5498">
        <v>514.59002699999996</v>
      </c>
      <c r="D5498">
        <v>505.19000199999999</v>
      </c>
      <c r="E5498">
        <v>513.21997099999999</v>
      </c>
      <c r="F5498">
        <v>513.21997099999999</v>
      </c>
      <c r="G5498">
        <v>6076660000</v>
      </c>
      <c r="H5498">
        <f t="shared" si="85"/>
        <v>7.934282681055782E-3</v>
      </c>
    </row>
    <row r="5499" spans="1:8" x14ac:dyDescent="0.45">
      <c r="A5499" s="1">
        <v>39993</v>
      </c>
      <c r="B5499">
        <v>512.330017</v>
      </c>
      <c r="C5499">
        <v>513.59997599999997</v>
      </c>
      <c r="D5499">
        <v>503.32998700000002</v>
      </c>
      <c r="E5499">
        <v>510.60998499999999</v>
      </c>
      <c r="F5499">
        <v>510.60998499999999</v>
      </c>
      <c r="G5499">
        <v>4211760000</v>
      </c>
      <c r="H5499">
        <f t="shared" si="85"/>
        <v>-5.0855113742250824E-3</v>
      </c>
    </row>
    <row r="5500" spans="1:8" x14ac:dyDescent="0.45">
      <c r="A5500" s="1">
        <v>39994</v>
      </c>
      <c r="B5500">
        <v>510.60000600000001</v>
      </c>
      <c r="C5500">
        <v>513.830017</v>
      </c>
      <c r="D5500">
        <v>507.10000600000001</v>
      </c>
      <c r="E5500">
        <v>508.27999899999998</v>
      </c>
      <c r="F5500">
        <v>508.27999899999998</v>
      </c>
      <c r="G5500">
        <v>4627570000</v>
      </c>
      <c r="H5500">
        <f t="shared" si="85"/>
        <v>-4.5631422581757786E-3</v>
      </c>
    </row>
    <row r="5501" spans="1:8" x14ac:dyDescent="0.45">
      <c r="A5501" s="1">
        <v>39995</v>
      </c>
      <c r="B5501">
        <v>510.27999899999998</v>
      </c>
      <c r="C5501">
        <v>520.05999799999995</v>
      </c>
      <c r="D5501">
        <v>510.27999899999998</v>
      </c>
      <c r="E5501">
        <v>517.46002199999998</v>
      </c>
      <c r="F5501">
        <v>517.46002199999998</v>
      </c>
      <c r="G5501">
        <v>3919400000</v>
      </c>
      <c r="H5501">
        <f t="shared" si="85"/>
        <v>1.8060956594910138E-2</v>
      </c>
    </row>
    <row r="5502" spans="1:8" x14ac:dyDescent="0.45">
      <c r="A5502" s="1">
        <v>39996</v>
      </c>
      <c r="B5502">
        <v>513.10998500000005</v>
      </c>
      <c r="C5502">
        <v>513.10998500000005</v>
      </c>
      <c r="D5502">
        <v>497.209991</v>
      </c>
      <c r="E5502">
        <v>497.209991</v>
      </c>
      <c r="F5502">
        <v>497.209991</v>
      </c>
      <c r="G5502">
        <v>3931000000</v>
      </c>
      <c r="H5502">
        <f t="shared" si="85"/>
        <v>-3.9133517835315934E-2</v>
      </c>
    </row>
    <row r="5503" spans="1:8" x14ac:dyDescent="0.45">
      <c r="A5503" s="1">
        <v>40000</v>
      </c>
      <c r="B5503">
        <v>495.64999399999999</v>
      </c>
      <c r="C5503">
        <v>495.72000100000002</v>
      </c>
      <c r="D5503">
        <v>487.10000600000001</v>
      </c>
      <c r="E5503">
        <v>494.02999899999998</v>
      </c>
      <c r="F5503">
        <v>494.02999899999998</v>
      </c>
      <c r="G5503">
        <v>4712580000</v>
      </c>
      <c r="H5503">
        <f t="shared" si="85"/>
        <v>-6.3956719646850457E-3</v>
      </c>
    </row>
    <row r="5504" spans="1:8" x14ac:dyDescent="0.45">
      <c r="A5504" s="1">
        <v>40001</v>
      </c>
      <c r="B5504">
        <v>494.26998900000001</v>
      </c>
      <c r="C5504">
        <v>494.41000400000001</v>
      </c>
      <c r="D5504">
        <v>484.25</v>
      </c>
      <c r="E5504">
        <v>484.25</v>
      </c>
      <c r="F5504">
        <v>484.25</v>
      </c>
      <c r="G5504">
        <v>4673300000</v>
      </c>
      <c r="H5504">
        <f t="shared" si="85"/>
        <v>-1.9796366657483078E-2</v>
      </c>
    </row>
    <row r="5505" spans="1:8" x14ac:dyDescent="0.45">
      <c r="A5505" s="1">
        <v>40002</v>
      </c>
      <c r="B5505">
        <v>485.75</v>
      </c>
      <c r="C5505">
        <v>486.82998700000002</v>
      </c>
      <c r="D5505">
        <v>473.540009</v>
      </c>
      <c r="E5505">
        <v>479.67999300000002</v>
      </c>
      <c r="F5505">
        <v>479.67999300000002</v>
      </c>
      <c r="G5505">
        <v>5721780000</v>
      </c>
      <c r="H5505">
        <f t="shared" si="85"/>
        <v>-9.4372885906039983E-3</v>
      </c>
    </row>
    <row r="5506" spans="1:8" x14ac:dyDescent="0.45">
      <c r="A5506" s="1">
        <v>40003</v>
      </c>
      <c r="B5506">
        <v>481.80999800000001</v>
      </c>
      <c r="C5506">
        <v>483.91000400000001</v>
      </c>
      <c r="D5506">
        <v>478.97000100000002</v>
      </c>
      <c r="E5506">
        <v>479.26998900000001</v>
      </c>
      <c r="F5506">
        <v>479.26998900000001</v>
      </c>
      <c r="G5506">
        <v>4347170000</v>
      </c>
      <c r="H5506">
        <f t="shared" si="85"/>
        <v>-8.5474484235992243E-4</v>
      </c>
    </row>
    <row r="5507" spans="1:8" x14ac:dyDescent="0.45">
      <c r="A5507" s="1">
        <v>40004</v>
      </c>
      <c r="B5507">
        <v>477.70001200000002</v>
      </c>
      <c r="C5507">
        <v>481.92999300000002</v>
      </c>
      <c r="D5507">
        <v>474.51998900000001</v>
      </c>
      <c r="E5507">
        <v>480.98001099999999</v>
      </c>
      <c r="F5507">
        <v>480.98001099999999</v>
      </c>
      <c r="G5507">
        <v>3912080000</v>
      </c>
      <c r="H5507">
        <f t="shared" si="85"/>
        <v>3.5679722061627839E-3</v>
      </c>
    </row>
    <row r="5508" spans="1:8" x14ac:dyDescent="0.45">
      <c r="A5508" s="1">
        <v>40007</v>
      </c>
      <c r="B5508">
        <v>481.98001099999999</v>
      </c>
      <c r="C5508">
        <v>493.30999800000001</v>
      </c>
      <c r="D5508">
        <v>475.27999899999998</v>
      </c>
      <c r="E5508">
        <v>493.30999800000001</v>
      </c>
      <c r="F5508">
        <v>493.30999800000001</v>
      </c>
      <c r="G5508">
        <v>4499440000</v>
      </c>
      <c r="H5508">
        <f t="shared" ref="H5508:H5571" si="86">F5508/F5507-1</f>
        <v>2.5635133930753007E-2</v>
      </c>
    </row>
    <row r="5509" spans="1:8" x14ac:dyDescent="0.45">
      <c r="A5509" s="1">
        <v>40008</v>
      </c>
      <c r="B5509">
        <v>493.29998799999998</v>
      </c>
      <c r="C5509">
        <v>496.69000199999999</v>
      </c>
      <c r="D5509">
        <v>490.80999800000001</v>
      </c>
      <c r="E5509">
        <v>496.51998900000001</v>
      </c>
      <c r="F5509">
        <v>496.51998900000001</v>
      </c>
      <c r="G5509">
        <v>4149030000</v>
      </c>
      <c r="H5509">
        <f t="shared" si="86"/>
        <v>6.507046305597175E-3</v>
      </c>
    </row>
    <row r="5510" spans="1:8" x14ac:dyDescent="0.45">
      <c r="A5510" s="1">
        <v>40009</v>
      </c>
      <c r="B5510">
        <v>500.86999500000002</v>
      </c>
      <c r="C5510">
        <v>515.76000999999997</v>
      </c>
      <c r="D5510">
        <v>500.86999500000002</v>
      </c>
      <c r="E5510">
        <v>515.64001499999995</v>
      </c>
      <c r="F5510">
        <v>515.64001499999995</v>
      </c>
      <c r="G5510">
        <v>5238830000</v>
      </c>
      <c r="H5510">
        <f t="shared" si="86"/>
        <v>3.8508069007469281E-2</v>
      </c>
    </row>
    <row r="5511" spans="1:8" x14ac:dyDescent="0.45">
      <c r="A5511" s="1">
        <v>40010</v>
      </c>
      <c r="B5511">
        <v>513.60998500000005</v>
      </c>
      <c r="C5511">
        <v>523.13000499999998</v>
      </c>
      <c r="D5511">
        <v>512.10998500000005</v>
      </c>
      <c r="E5511">
        <v>522.02002000000005</v>
      </c>
      <c r="F5511">
        <v>522.02002000000005</v>
      </c>
      <c r="G5511">
        <v>4898640000</v>
      </c>
      <c r="H5511">
        <f t="shared" si="86"/>
        <v>1.2372982729046189E-2</v>
      </c>
    </row>
    <row r="5512" spans="1:8" x14ac:dyDescent="0.45">
      <c r="A5512" s="1">
        <v>40011</v>
      </c>
      <c r="B5512">
        <v>522.419983</v>
      </c>
      <c r="C5512">
        <v>522.419983</v>
      </c>
      <c r="D5512">
        <v>517.61999500000002</v>
      </c>
      <c r="E5512">
        <v>519.21997099999999</v>
      </c>
      <c r="F5512">
        <v>519.21997099999999</v>
      </c>
      <c r="G5512">
        <v>5141380000</v>
      </c>
      <c r="H5512">
        <f t="shared" si="86"/>
        <v>-5.3638728261802271E-3</v>
      </c>
    </row>
    <row r="5513" spans="1:8" x14ac:dyDescent="0.45">
      <c r="A5513" s="1">
        <v>40014</v>
      </c>
      <c r="B5513">
        <v>522.07000700000003</v>
      </c>
      <c r="C5513">
        <v>526.96002199999998</v>
      </c>
      <c r="D5513">
        <v>521.47997999999995</v>
      </c>
      <c r="E5513">
        <v>526.96002199999998</v>
      </c>
      <c r="F5513">
        <v>526.96002199999998</v>
      </c>
      <c r="G5513">
        <v>4853150000</v>
      </c>
      <c r="H5513">
        <f t="shared" si="86"/>
        <v>1.4907074905252449E-2</v>
      </c>
    </row>
    <row r="5514" spans="1:8" x14ac:dyDescent="0.45">
      <c r="A5514" s="1">
        <v>40015</v>
      </c>
      <c r="B5514">
        <v>528.94000200000005</v>
      </c>
      <c r="C5514">
        <v>529.25</v>
      </c>
      <c r="D5514">
        <v>518.59002699999996</v>
      </c>
      <c r="E5514">
        <v>525.21997099999999</v>
      </c>
      <c r="F5514">
        <v>525.21997099999999</v>
      </c>
      <c r="G5514">
        <v>5309300000</v>
      </c>
      <c r="H5514">
        <f t="shared" si="86"/>
        <v>-3.3020550465970855E-3</v>
      </c>
    </row>
    <row r="5515" spans="1:8" x14ac:dyDescent="0.45">
      <c r="A5515" s="1">
        <v>40016</v>
      </c>
      <c r="B5515">
        <v>523.34002699999996</v>
      </c>
      <c r="C5515">
        <v>531.30999799999995</v>
      </c>
      <c r="D5515">
        <v>522.42999299999997</v>
      </c>
      <c r="E5515">
        <v>528.70001200000002</v>
      </c>
      <c r="F5515">
        <v>528.70001200000002</v>
      </c>
      <c r="G5515">
        <v>4634100000</v>
      </c>
      <c r="H5515">
        <f t="shared" si="86"/>
        <v>6.6258733333657283E-3</v>
      </c>
    </row>
    <row r="5516" spans="1:8" x14ac:dyDescent="0.45">
      <c r="A5516" s="1">
        <v>40017</v>
      </c>
      <c r="B5516">
        <v>528.65002400000003</v>
      </c>
      <c r="C5516">
        <v>547.419983</v>
      </c>
      <c r="D5516">
        <v>528.10998500000005</v>
      </c>
      <c r="E5516">
        <v>545.84997599999997</v>
      </c>
      <c r="F5516">
        <v>545.84997599999997</v>
      </c>
      <c r="G5516">
        <v>5761650000</v>
      </c>
      <c r="H5516">
        <f t="shared" si="86"/>
        <v>3.2437986780299077E-2</v>
      </c>
    </row>
    <row r="5517" spans="1:8" x14ac:dyDescent="0.45">
      <c r="A5517" s="1">
        <v>40018</v>
      </c>
      <c r="B5517">
        <v>542.20001200000002</v>
      </c>
      <c r="C5517">
        <v>548.46002199999998</v>
      </c>
      <c r="D5517">
        <v>539.90002400000003</v>
      </c>
      <c r="E5517">
        <v>548.46002199999998</v>
      </c>
      <c r="F5517">
        <v>548.46002199999998</v>
      </c>
      <c r="G5517">
        <v>4458300000</v>
      </c>
      <c r="H5517">
        <f t="shared" si="86"/>
        <v>4.7816178707682511E-3</v>
      </c>
    </row>
    <row r="5518" spans="1:8" x14ac:dyDescent="0.45">
      <c r="A5518" s="1">
        <v>40021</v>
      </c>
      <c r="B5518">
        <v>548.46002199999998</v>
      </c>
      <c r="C5518">
        <v>550.90002400000003</v>
      </c>
      <c r="D5518">
        <v>544.90002400000003</v>
      </c>
      <c r="E5518">
        <v>550.88000499999998</v>
      </c>
      <c r="F5518">
        <v>550.88000499999998</v>
      </c>
      <c r="G5518">
        <v>4631290000</v>
      </c>
      <c r="H5518">
        <f t="shared" si="86"/>
        <v>4.4123234199922035E-3</v>
      </c>
    </row>
    <row r="5519" spans="1:8" x14ac:dyDescent="0.45">
      <c r="A5519" s="1">
        <v>40022</v>
      </c>
      <c r="B5519">
        <v>549.09002699999996</v>
      </c>
      <c r="C5519">
        <v>551.95001200000002</v>
      </c>
      <c r="D5519">
        <v>544.17999299999997</v>
      </c>
      <c r="E5519">
        <v>551.95001200000002</v>
      </c>
      <c r="F5519">
        <v>551.95001200000002</v>
      </c>
      <c r="G5519">
        <v>5490350000</v>
      </c>
      <c r="H5519">
        <f t="shared" si="86"/>
        <v>1.9423594799017341E-3</v>
      </c>
    </row>
    <row r="5520" spans="1:8" x14ac:dyDescent="0.45">
      <c r="A5520" s="1">
        <v>40023</v>
      </c>
      <c r="B5520">
        <v>549.23999000000003</v>
      </c>
      <c r="C5520">
        <v>550.46997099999999</v>
      </c>
      <c r="D5520">
        <v>545.69000200000005</v>
      </c>
      <c r="E5520">
        <v>548.38000499999998</v>
      </c>
      <c r="F5520">
        <v>548.38000499999998</v>
      </c>
      <c r="G5520">
        <v>5178770000</v>
      </c>
      <c r="H5520">
        <f t="shared" si="86"/>
        <v>-6.4679897135323516E-3</v>
      </c>
    </row>
    <row r="5521" spans="1:8" x14ac:dyDescent="0.45">
      <c r="A5521" s="1">
        <v>40024</v>
      </c>
      <c r="B5521">
        <v>550.919983</v>
      </c>
      <c r="C5521">
        <v>563.47997999999995</v>
      </c>
      <c r="D5521">
        <v>550.919983</v>
      </c>
      <c r="E5521">
        <v>557.79998799999998</v>
      </c>
      <c r="F5521">
        <v>557.79998799999998</v>
      </c>
      <c r="G5521">
        <v>6035180000</v>
      </c>
      <c r="H5521">
        <f t="shared" si="86"/>
        <v>1.7177838203637608E-2</v>
      </c>
    </row>
    <row r="5522" spans="1:8" x14ac:dyDescent="0.45">
      <c r="A5522" s="1">
        <v>40025</v>
      </c>
      <c r="B5522">
        <v>555.47997999999995</v>
      </c>
      <c r="C5522">
        <v>562.07000700000003</v>
      </c>
      <c r="D5522">
        <v>555.47997999999995</v>
      </c>
      <c r="E5522">
        <v>556.71002199999998</v>
      </c>
      <c r="F5522">
        <v>556.71002199999998</v>
      </c>
      <c r="G5522">
        <v>5139070000</v>
      </c>
      <c r="H5522">
        <f t="shared" si="86"/>
        <v>-1.9540445024176512E-3</v>
      </c>
    </row>
    <row r="5523" spans="1:8" x14ac:dyDescent="0.45">
      <c r="A5523" s="1">
        <v>40028</v>
      </c>
      <c r="B5523">
        <v>559.30999799999995</v>
      </c>
      <c r="C5523">
        <v>565.78002900000001</v>
      </c>
      <c r="D5523">
        <v>556.55999799999995</v>
      </c>
      <c r="E5523">
        <v>565.78002900000001</v>
      </c>
      <c r="F5523">
        <v>565.78002900000001</v>
      </c>
      <c r="G5523">
        <v>5603440000</v>
      </c>
      <c r="H5523">
        <f t="shared" si="86"/>
        <v>1.6292156852890427E-2</v>
      </c>
    </row>
    <row r="5524" spans="1:8" x14ac:dyDescent="0.45">
      <c r="A5524" s="1">
        <v>40029</v>
      </c>
      <c r="B5524">
        <v>562.59997599999997</v>
      </c>
      <c r="C5524">
        <v>572.47997999999995</v>
      </c>
      <c r="D5524">
        <v>561.169983</v>
      </c>
      <c r="E5524">
        <v>570.73999000000003</v>
      </c>
      <c r="F5524">
        <v>570.73999000000003</v>
      </c>
      <c r="G5524">
        <v>5713700000</v>
      </c>
      <c r="H5524">
        <f t="shared" si="86"/>
        <v>8.7665890377335298E-3</v>
      </c>
    </row>
    <row r="5525" spans="1:8" x14ac:dyDescent="0.45">
      <c r="A5525" s="1">
        <v>40030</v>
      </c>
      <c r="B5525">
        <v>570.71997099999999</v>
      </c>
      <c r="C5525">
        <v>571.23999000000003</v>
      </c>
      <c r="D5525">
        <v>560.59002699999996</v>
      </c>
      <c r="E5525">
        <v>565.98999000000003</v>
      </c>
      <c r="F5525">
        <v>565.98999000000003</v>
      </c>
      <c r="G5525">
        <v>7242120000</v>
      </c>
      <c r="H5525">
        <f t="shared" si="86"/>
        <v>-8.3225287928396785E-3</v>
      </c>
    </row>
    <row r="5526" spans="1:8" x14ac:dyDescent="0.45">
      <c r="A5526" s="1">
        <v>40031</v>
      </c>
      <c r="B5526">
        <v>567.52002000000005</v>
      </c>
      <c r="C5526">
        <v>569.53002900000001</v>
      </c>
      <c r="D5526">
        <v>556.55999799999995</v>
      </c>
      <c r="E5526">
        <v>557.61999500000002</v>
      </c>
      <c r="F5526">
        <v>557.61999500000002</v>
      </c>
      <c r="G5526">
        <v>6753380000</v>
      </c>
      <c r="H5526">
        <f t="shared" si="86"/>
        <v>-1.4788238569378276E-2</v>
      </c>
    </row>
    <row r="5527" spans="1:8" x14ac:dyDescent="0.45">
      <c r="A5527" s="1">
        <v>40032</v>
      </c>
      <c r="B5527">
        <v>562.59997599999997</v>
      </c>
      <c r="C5527">
        <v>577.46997099999999</v>
      </c>
      <c r="D5527">
        <v>562.59997599999997</v>
      </c>
      <c r="E5527">
        <v>572.40002400000003</v>
      </c>
      <c r="F5527">
        <v>572.40002400000003</v>
      </c>
      <c r="G5527">
        <v>6827090000</v>
      </c>
      <c r="H5527">
        <f t="shared" si="86"/>
        <v>2.6505557785817979E-2</v>
      </c>
    </row>
    <row r="5528" spans="1:8" x14ac:dyDescent="0.45">
      <c r="A5528" s="1">
        <v>40035</v>
      </c>
      <c r="B5528">
        <v>570.36999500000002</v>
      </c>
      <c r="C5528">
        <v>574.55999799999995</v>
      </c>
      <c r="D5528">
        <v>567.86999500000002</v>
      </c>
      <c r="E5528">
        <v>571.86999500000002</v>
      </c>
      <c r="F5528">
        <v>571.86999500000002</v>
      </c>
      <c r="G5528">
        <v>5406080000</v>
      </c>
      <c r="H5528">
        <f t="shared" si="86"/>
        <v>-9.2597655097237386E-4</v>
      </c>
    </row>
    <row r="5529" spans="1:8" x14ac:dyDescent="0.45">
      <c r="A5529" s="1">
        <v>40036</v>
      </c>
      <c r="B5529">
        <v>570.20001200000002</v>
      </c>
      <c r="C5529">
        <v>570.35998500000005</v>
      </c>
      <c r="D5529">
        <v>560.47997999999995</v>
      </c>
      <c r="E5529">
        <v>562.11999500000002</v>
      </c>
      <c r="F5529">
        <v>562.11999500000002</v>
      </c>
      <c r="G5529">
        <v>5773160000</v>
      </c>
      <c r="H5529">
        <f t="shared" si="86"/>
        <v>-1.7049329542110359E-2</v>
      </c>
    </row>
    <row r="5530" spans="1:8" x14ac:dyDescent="0.45">
      <c r="A5530" s="1">
        <v>40037</v>
      </c>
      <c r="B5530">
        <v>562.169983</v>
      </c>
      <c r="C5530">
        <v>577.57000700000003</v>
      </c>
      <c r="D5530">
        <v>562.04998799999998</v>
      </c>
      <c r="E5530">
        <v>572.169983</v>
      </c>
      <c r="F5530">
        <v>572.169983</v>
      </c>
      <c r="G5530">
        <v>5498170000</v>
      </c>
      <c r="H5530">
        <f t="shared" si="86"/>
        <v>1.7878723563284682E-2</v>
      </c>
    </row>
    <row r="5531" spans="1:8" x14ac:dyDescent="0.45">
      <c r="A5531" s="1">
        <v>40038</v>
      </c>
      <c r="B5531">
        <v>572.669983</v>
      </c>
      <c r="C5531">
        <v>576.70001200000002</v>
      </c>
      <c r="D5531">
        <v>568.72997999999995</v>
      </c>
      <c r="E5531">
        <v>575.19000200000005</v>
      </c>
      <c r="F5531">
        <v>575.19000200000005</v>
      </c>
      <c r="G5531">
        <v>5250660000</v>
      </c>
      <c r="H5531">
        <f t="shared" si="86"/>
        <v>5.2781849620378019E-3</v>
      </c>
    </row>
    <row r="5532" spans="1:8" x14ac:dyDescent="0.45">
      <c r="A5532" s="1">
        <v>40039</v>
      </c>
      <c r="B5532">
        <v>574.55999799999995</v>
      </c>
      <c r="C5532">
        <v>574.70001200000002</v>
      </c>
      <c r="D5532">
        <v>558.580017</v>
      </c>
      <c r="E5532">
        <v>563.90002400000003</v>
      </c>
      <c r="F5532">
        <v>563.90002400000003</v>
      </c>
      <c r="G5532">
        <v>4940750000</v>
      </c>
      <c r="H5532">
        <f t="shared" si="86"/>
        <v>-1.9628258420249844E-2</v>
      </c>
    </row>
    <row r="5533" spans="1:8" x14ac:dyDescent="0.45">
      <c r="A5533" s="1">
        <v>40042</v>
      </c>
      <c r="B5533">
        <v>556.77002000000005</v>
      </c>
      <c r="C5533">
        <v>556.77002000000005</v>
      </c>
      <c r="D5533">
        <v>546.96002199999998</v>
      </c>
      <c r="E5533">
        <v>548.17999299999997</v>
      </c>
      <c r="F5533">
        <v>548.17999299999997</v>
      </c>
      <c r="G5533">
        <v>4854970000</v>
      </c>
      <c r="H5533">
        <f t="shared" si="86"/>
        <v>-2.7877336994048596E-2</v>
      </c>
    </row>
    <row r="5534" spans="1:8" x14ac:dyDescent="0.45">
      <c r="A5534" s="1">
        <v>40043</v>
      </c>
      <c r="B5534">
        <v>550.21997099999999</v>
      </c>
      <c r="C5534">
        <v>557.88000499999998</v>
      </c>
      <c r="D5534">
        <v>548.84997599999997</v>
      </c>
      <c r="E5534">
        <v>556.42999299999997</v>
      </c>
      <c r="F5534">
        <v>556.42999299999997</v>
      </c>
      <c r="G5534">
        <v>4198970000</v>
      </c>
      <c r="H5534">
        <f t="shared" si="86"/>
        <v>1.5049801352381653E-2</v>
      </c>
    </row>
    <row r="5535" spans="1:8" x14ac:dyDescent="0.45">
      <c r="A5535" s="1">
        <v>40044</v>
      </c>
      <c r="B5535">
        <v>552.36999500000002</v>
      </c>
      <c r="C5535">
        <v>561.65002400000003</v>
      </c>
      <c r="D5535">
        <v>549.85998500000005</v>
      </c>
      <c r="E5535">
        <v>561.65002400000003</v>
      </c>
      <c r="F5535">
        <v>561.65002400000003</v>
      </c>
      <c r="G5535">
        <v>4257000000</v>
      </c>
      <c r="H5535">
        <f t="shared" si="86"/>
        <v>9.3812897681093688E-3</v>
      </c>
    </row>
    <row r="5536" spans="1:8" x14ac:dyDescent="0.45">
      <c r="A5536" s="1">
        <v>40045</v>
      </c>
      <c r="B5536">
        <v>561.07000700000003</v>
      </c>
      <c r="C5536">
        <v>568.67999299999997</v>
      </c>
      <c r="D5536">
        <v>560.580017</v>
      </c>
      <c r="E5536">
        <v>568.67999299999997</v>
      </c>
      <c r="F5536">
        <v>568.67999299999997</v>
      </c>
      <c r="G5536">
        <v>4893160000</v>
      </c>
      <c r="H5536">
        <f t="shared" si="86"/>
        <v>1.2516636160599504E-2</v>
      </c>
    </row>
    <row r="5537" spans="1:8" x14ac:dyDescent="0.45">
      <c r="A5537" s="1">
        <v>40046</v>
      </c>
      <c r="B5537">
        <v>572.64001499999995</v>
      </c>
      <c r="C5537">
        <v>582.09997599999997</v>
      </c>
      <c r="D5537">
        <v>571.65997300000004</v>
      </c>
      <c r="E5537">
        <v>581.51000999999997</v>
      </c>
      <c r="F5537">
        <v>581.51000999999997</v>
      </c>
      <c r="G5537">
        <v>5885550000</v>
      </c>
      <c r="H5537">
        <f t="shared" si="86"/>
        <v>2.2561048670477923E-2</v>
      </c>
    </row>
    <row r="5538" spans="1:8" x14ac:dyDescent="0.45">
      <c r="A5538" s="1">
        <v>40049</v>
      </c>
      <c r="B5538">
        <v>582.69000200000005</v>
      </c>
      <c r="C5538">
        <v>586.03002900000001</v>
      </c>
      <c r="D5538">
        <v>578.09997599999997</v>
      </c>
      <c r="E5538">
        <v>580.23999000000003</v>
      </c>
      <c r="F5538">
        <v>580.23999000000003</v>
      </c>
      <c r="G5538">
        <v>6302450000</v>
      </c>
      <c r="H5538">
        <f t="shared" si="86"/>
        <v>-2.1840036769099624E-3</v>
      </c>
    </row>
    <row r="5539" spans="1:8" x14ac:dyDescent="0.45">
      <c r="A5539" s="1">
        <v>40050</v>
      </c>
      <c r="B5539">
        <v>581.90002400000003</v>
      </c>
      <c r="C5539">
        <v>588.04998799999998</v>
      </c>
      <c r="D5539">
        <v>581.90002400000003</v>
      </c>
      <c r="E5539">
        <v>583.21997099999999</v>
      </c>
      <c r="F5539">
        <v>583.21997099999999</v>
      </c>
      <c r="G5539">
        <v>5768740000</v>
      </c>
      <c r="H5539">
        <f t="shared" si="86"/>
        <v>5.1357732168717529E-3</v>
      </c>
    </row>
    <row r="5540" spans="1:8" x14ac:dyDescent="0.45">
      <c r="A5540" s="1">
        <v>40051</v>
      </c>
      <c r="B5540">
        <v>582.57000700000003</v>
      </c>
      <c r="C5540">
        <v>586.28997800000002</v>
      </c>
      <c r="D5540">
        <v>579.86999500000002</v>
      </c>
      <c r="E5540">
        <v>584.02002000000005</v>
      </c>
      <c r="F5540">
        <v>584.02002000000005</v>
      </c>
      <c r="G5540">
        <v>5080060000</v>
      </c>
      <c r="H5540">
        <f t="shared" si="86"/>
        <v>1.371779156718933E-3</v>
      </c>
    </row>
    <row r="5541" spans="1:8" x14ac:dyDescent="0.45">
      <c r="A5541" s="1">
        <v>40052</v>
      </c>
      <c r="B5541">
        <v>583.86999500000002</v>
      </c>
      <c r="C5541">
        <v>584.78002900000001</v>
      </c>
      <c r="D5541">
        <v>572.65997300000004</v>
      </c>
      <c r="E5541">
        <v>583.77002000000005</v>
      </c>
      <c r="F5541">
        <v>583.77002000000005</v>
      </c>
      <c r="G5541">
        <v>5785880000</v>
      </c>
      <c r="H5541">
        <f t="shared" si="86"/>
        <v>-4.2806751727453296E-4</v>
      </c>
    </row>
    <row r="5542" spans="1:8" x14ac:dyDescent="0.45">
      <c r="A5542" s="1">
        <v>40053</v>
      </c>
      <c r="B5542">
        <v>583.86999500000002</v>
      </c>
      <c r="C5542">
        <v>589.78997800000002</v>
      </c>
      <c r="D5542">
        <v>576.82000700000003</v>
      </c>
      <c r="E5542">
        <v>579.85998500000005</v>
      </c>
      <c r="F5542">
        <v>579.85998500000005</v>
      </c>
      <c r="G5542">
        <v>5785780000</v>
      </c>
      <c r="H5542">
        <f t="shared" si="86"/>
        <v>-6.6979030543569129E-3</v>
      </c>
    </row>
    <row r="5543" spans="1:8" x14ac:dyDescent="0.45">
      <c r="A5543" s="1">
        <v>40056</v>
      </c>
      <c r="B5543">
        <v>577.02002000000005</v>
      </c>
      <c r="C5543">
        <v>577.02002000000005</v>
      </c>
      <c r="D5543">
        <v>569.27002000000005</v>
      </c>
      <c r="E5543">
        <v>572.07000700000003</v>
      </c>
      <c r="F5543">
        <v>572.07000700000003</v>
      </c>
      <c r="G5543">
        <v>5004560000</v>
      </c>
      <c r="H5543">
        <f t="shared" si="86"/>
        <v>-1.3434239646662349E-2</v>
      </c>
    </row>
    <row r="5544" spans="1:8" x14ac:dyDescent="0.45">
      <c r="A5544" s="1">
        <v>40057</v>
      </c>
      <c r="B5544">
        <v>570.23999000000003</v>
      </c>
      <c r="C5544">
        <v>579.90002400000003</v>
      </c>
      <c r="D5544">
        <v>556.830017</v>
      </c>
      <c r="E5544">
        <v>558.05999799999995</v>
      </c>
      <c r="F5544">
        <v>558.05999799999995</v>
      </c>
      <c r="G5544">
        <v>6862360000</v>
      </c>
      <c r="H5544">
        <f t="shared" si="86"/>
        <v>-2.4490025396489812E-2</v>
      </c>
    </row>
    <row r="5545" spans="1:8" x14ac:dyDescent="0.45">
      <c r="A5545" s="1">
        <v>40058</v>
      </c>
      <c r="B5545">
        <v>556.85998500000005</v>
      </c>
      <c r="C5545">
        <v>559.04998799999998</v>
      </c>
      <c r="D5545">
        <v>554.59002699999996</v>
      </c>
      <c r="E5545">
        <v>555.830017</v>
      </c>
      <c r="F5545">
        <v>555.830017</v>
      </c>
      <c r="G5545">
        <v>5842730000</v>
      </c>
      <c r="H5545">
        <f t="shared" si="86"/>
        <v>-3.9959520624875955E-3</v>
      </c>
    </row>
    <row r="5546" spans="1:8" x14ac:dyDescent="0.45">
      <c r="A5546" s="1">
        <v>40059</v>
      </c>
      <c r="B5546">
        <v>557.30999799999995</v>
      </c>
      <c r="C5546">
        <v>562.48999000000003</v>
      </c>
      <c r="D5546">
        <v>552.27002000000005</v>
      </c>
      <c r="E5546">
        <v>562.48999000000003</v>
      </c>
      <c r="F5546">
        <v>562.48999000000003</v>
      </c>
      <c r="G5546">
        <v>4624280000</v>
      </c>
      <c r="H5546">
        <f t="shared" si="86"/>
        <v>1.1982031909586466E-2</v>
      </c>
    </row>
    <row r="5547" spans="1:8" x14ac:dyDescent="0.45">
      <c r="A5547" s="1">
        <v>40060</v>
      </c>
      <c r="B5547">
        <v>562.5</v>
      </c>
      <c r="C5547">
        <v>570.5</v>
      </c>
      <c r="D5547">
        <v>559.09002699999996</v>
      </c>
      <c r="E5547">
        <v>570.5</v>
      </c>
      <c r="F5547">
        <v>570.5</v>
      </c>
      <c r="G5547">
        <v>4097370000</v>
      </c>
      <c r="H5547">
        <f t="shared" si="86"/>
        <v>1.4240271191314768E-2</v>
      </c>
    </row>
    <row r="5548" spans="1:8" x14ac:dyDescent="0.45">
      <c r="A5548" s="1">
        <v>40064</v>
      </c>
      <c r="B5548">
        <v>573.01000999999997</v>
      </c>
      <c r="C5548">
        <v>576.38000499999998</v>
      </c>
      <c r="D5548">
        <v>570.39001499999995</v>
      </c>
      <c r="E5548">
        <v>576.38000499999998</v>
      </c>
      <c r="F5548">
        <v>576.38000499999998</v>
      </c>
      <c r="G5548">
        <v>5235160000</v>
      </c>
      <c r="H5548">
        <f t="shared" si="86"/>
        <v>1.0306757230499564E-2</v>
      </c>
    </row>
    <row r="5549" spans="1:8" x14ac:dyDescent="0.45">
      <c r="A5549" s="1">
        <v>40065</v>
      </c>
      <c r="B5549">
        <v>576.5</v>
      </c>
      <c r="C5549">
        <v>588.70001200000002</v>
      </c>
      <c r="D5549">
        <v>575.53002900000001</v>
      </c>
      <c r="E5549">
        <v>586.40002400000003</v>
      </c>
      <c r="F5549">
        <v>586.40002400000003</v>
      </c>
      <c r="G5549">
        <v>5202550000</v>
      </c>
      <c r="H5549">
        <f t="shared" si="86"/>
        <v>1.7384397295322707E-2</v>
      </c>
    </row>
    <row r="5550" spans="1:8" x14ac:dyDescent="0.45">
      <c r="A5550" s="1">
        <v>40066</v>
      </c>
      <c r="B5550">
        <v>586.57000700000003</v>
      </c>
      <c r="C5550">
        <v>594.90002400000003</v>
      </c>
      <c r="D5550">
        <v>582.69000200000005</v>
      </c>
      <c r="E5550">
        <v>594.90002400000003</v>
      </c>
      <c r="F5550">
        <v>594.90002400000003</v>
      </c>
      <c r="G5550">
        <v>5191380000</v>
      </c>
      <c r="H5550">
        <f t="shared" si="86"/>
        <v>1.4495224509063043E-2</v>
      </c>
    </row>
    <row r="5551" spans="1:8" x14ac:dyDescent="0.45">
      <c r="A5551" s="1">
        <v>40067</v>
      </c>
      <c r="B5551">
        <v>594.830017</v>
      </c>
      <c r="C5551">
        <v>597.97997999999995</v>
      </c>
      <c r="D5551">
        <v>590.89001499999995</v>
      </c>
      <c r="E5551">
        <v>593.59002699999996</v>
      </c>
      <c r="F5551">
        <v>593.59002699999996</v>
      </c>
      <c r="G5551">
        <v>4922600000</v>
      </c>
      <c r="H5551">
        <f t="shared" si="86"/>
        <v>-2.2020456331331983E-3</v>
      </c>
    </row>
    <row r="5552" spans="1:8" x14ac:dyDescent="0.45">
      <c r="A5552" s="1">
        <v>40070</v>
      </c>
      <c r="B5552">
        <v>591.34997599999997</v>
      </c>
      <c r="C5552">
        <v>600.03002900000001</v>
      </c>
      <c r="D5552">
        <v>588.03002900000001</v>
      </c>
      <c r="E5552">
        <v>600.03002900000001</v>
      </c>
      <c r="F5552">
        <v>600.03002900000001</v>
      </c>
      <c r="G5552">
        <v>4979610000</v>
      </c>
      <c r="H5552">
        <f t="shared" si="86"/>
        <v>1.0849242249819646E-2</v>
      </c>
    </row>
    <row r="5553" spans="1:8" x14ac:dyDescent="0.45">
      <c r="A5553" s="1">
        <v>40071</v>
      </c>
      <c r="B5553">
        <v>599.48999000000003</v>
      </c>
      <c r="C5553">
        <v>605.59997599999997</v>
      </c>
      <c r="D5553">
        <v>597.45001200000002</v>
      </c>
      <c r="E5553">
        <v>604.84002699999996</v>
      </c>
      <c r="F5553">
        <v>604.84002699999996</v>
      </c>
      <c r="G5553">
        <v>6185620000</v>
      </c>
      <c r="H5553">
        <f t="shared" si="86"/>
        <v>8.0162621327739547E-3</v>
      </c>
    </row>
    <row r="5554" spans="1:8" x14ac:dyDescent="0.45">
      <c r="A5554" s="1">
        <v>40072</v>
      </c>
      <c r="B5554">
        <v>606.59997599999997</v>
      </c>
      <c r="C5554">
        <v>617.38000499999998</v>
      </c>
      <c r="D5554">
        <v>605.92999299999997</v>
      </c>
      <c r="E5554">
        <v>617.38000499999998</v>
      </c>
      <c r="F5554">
        <v>617.38000499999998</v>
      </c>
      <c r="G5554">
        <v>6793530000</v>
      </c>
      <c r="H5554">
        <f t="shared" si="86"/>
        <v>2.0732718471358824E-2</v>
      </c>
    </row>
    <row r="5555" spans="1:8" x14ac:dyDescent="0.45">
      <c r="A5555" s="1">
        <v>40073</v>
      </c>
      <c r="B5555">
        <v>617.03997800000002</v>
      </c>
      <c r="C5555">
        <v>621.61999500000002</v>
      </c>
      <c r="D5555">
        <v>612.44000200000005</v>
      </c>
      <c r="E5555">
        <v>615.46997099999999</v>
      </c>
      <c r="F5555">
        <v>615.46997099999999</v>
      </c>
      <c r="G5555">
        <v>6668110000</v>
      </c>
      <c r="H5555">
        <f t="shared" si="86"/>
        <v>-3.0937736637582924E-3</v>
      </c>
    </row>
    <row r="5556" spans="1:8" x14ac:dyDescent="0.45">
      <c r="A5556" s="1">
        <v>40074</v>
      </c>
      <c r="B5556">
        <v>616.59002699999996</v>
      </c>
      <c r="C5556">
        <v>619.169983</v>
      </c>
      <c r="D5556">
        <v>611.95001200000002</v>
      </c>
      <c r="E5556">
        <v>617.88000499999998</v>
      </c>
      <c r="F5556">
        <v>617.88000499999998</v>
      </c>
      <c r="G5556">
        <v>5607970000</v>
      </c>
      <c r="H5556">
        <f t="shared" si="86"/>
        <v>3.9157621225358596E-3</v>
      </c>
    </row>
    <row r="5557" spans="1:8" x14ac:dyDescent="0.45">
      <c r="A5557" s="1">
        <v>40077</v>
      </c>
      <c r="B5557">
        <v>614.51000999999997</v>
      </c>
      <c r="C5557">
        <v>617.830017</v>
      </c>
      <c r="D5557">
        <v>611.169983</v>
      </c>
      <c r="E5557">
        <v>615.96997099999999</v>
      </c>
      <c r="F5557">
        <v>615.96997099999999</v>
      </c>
      <c r="G5557">
        <v>4615280000</v>
      </c>
      <c r="H5557">
        <f t="shared" si="86"/>
        <v>-3.0912701245284779E-3</v>
      </c>
    </row>
    <row r="5558" spans="1:8" x14ac:dyDescent="0.45">
      <c r="A5558" s="1">
        <v>40078</v>
      </c>
      <c r="B5558">
        <v>618.84002699999996</v>
      </c>
      <c r="C5558">
        <v>622.419983</v>
      </c>
      <c r="D5558">
        <v>617.02002000000005</v>
      </c>
      <c r="E5558">
        <v>620.69000200000005</v>
      </c>
      <c r="F5558">
        <v>620.69000200000005</v>
      </c>
      <c r="G5558">
        <v>5246600000</v>
      </c>
      <c r="H5558">
        <f t="shared" si="86"/>
        <v>7.6627615341984257E-3</v>
      </c>
    </row>
    <row r="5559" spans="1:8" x14ac:dyDescent="0.45">
      <c r="A5559" s="1">
        <v>40079</v>
      </c>
      <c r="B5559">
        <v>621.65997300000004</v>
      </c>
      <c r="C5559">
        <v>625.30999799999995</v>
      </c>
      <c r="D5559">
        <v>613.36999500000002</v>
      </c>
      <c r="E5559">
        <v>613.36999500000002</v>
      </c>
      <c r="F5559">
        <v>613.36999500000002</v>
      </c>
      <c r="G5559">
        <v>5531930000</v>
      </c>
      <c r="H5559">
        <f t="shared" si="86"/>
        <v>-1.1793338021255928E-2</v>
      </c>
    </row>
    <row r="5560" spans="1:8" x14ac:dyDescent="0.45">
      <c r="A5560" s="1">
        <v>40080</v>
      </c>
      <c r="B5560">
        <v>614.47997999999995</v>
      </c>
      <c r="C5560">
        <v>616.29998799999998</v>
      </c>
      <c r="D5560">
        <v>598.35998500000005</v>
      </c>
      <c r="E5560">
        <v>601.75</v>
      </c>
      <c r="F5560">
        <v>601.75</v>
      </c>
      <c r="G5560">
        <v>5505610000</v>
      </c>
      <c r="H5560">
        <f t="shared" si="86"/>
        <v>-1.89445116238528E-2</v>
      </c>
    </row>
    <row r="5561" spans="1:8" x14ac:dyDescent="0.45">
      <c r="A5561" s="1">
        <v>40081</v>
      </c>
      <c r="B5561">
        <v>600.53002900000001</v>
      </c>
      <c r="C5561">
        <v>602.46997099999999</v>
      </c>
      <c r="D5561">
        <v>595.88000499999998</v>
      </c>
      <c r="E5561">
        <v>598.94000200000005</v>
      </c>
      <c r="F5561">
        <v>598.94000200000005</v>
      </c>
      <c r="G5561">
        <v>4507090000</v>
      </c>
      <c r="H5561">
        <f t="shared" si="86"/>
        <v>-4.6697100124635238E-3</v>
      </c>
    </row>
    <row r="5562" spans="1:8" x14ac:dyDescent="0.45">
      <c r="A5562" s="1">
        <v>40084</v>
      </c>
      <c r="B5562">
        <v>600.17999299999997</v>
      </c>
      <c r="C5562">
        <v>615.10998500000005</v>
      </c>
      <c r="D5562">
        <v>600.17999299999997</v>
      </c>
      <c r="E5562">
        <v>613.21997099999999</v>
      </c>
      <c r="F5562">
        <v>613.21997099999999</v>
      </c>
      <c r="G5562">
        <v>3726950000</v>
      </c>
      <c r="H5562">
        <f t="shared" si="86"/>
        <v>2.3842069242855368E-2</v>
      </c>
    </row>
    <row r="5563" spans="1:8" x14ac:dyDescent="0.45">
      <c r="A5563" s="1">
        <v>40085</v>
      </c>
      <c r="B5563">
        <v>613.55999799999995</v>
      </c>
      <c r="C5563">
        <v>616.97997999999995</v>
      </c>
      <c r="D5563">
        <v>609.830017</v>
      </c>
      <c r="E5563">
        <v>610.45001200000002</v>
      </c>
      <c r="F5563">
        <v>610.45001200000002</v>
      </c>
      <c r="G5563">
        <v>4949900000</v>
      </c>
      <c r="H5563">
        <f t="shared" si="86"/>
        <v>-4.5170723899987664E-3</v>
      </c>
    </row>
    <row r="5564" spans="1:8" x14ac:dyDescent="0.45">
      <c r="A5564" s="1">
        <v>40086</v>
      </c>
      <c r="B5564">
        <v>610.73999000000003</v>
      </c>
      <c r="C5564">
        <v>611.78997800000002</v>
      </c>
      <c r="D5564">
        <v>597.19000200000005</v>
      </c>
      <c r="E5564">
        <v>604.28002900000001</v>
      </c>
      <c r="F5564">
        <v>604.28002900000001</v>
      </c>
      <c r="G5564">
        <v>5998860000</v>
      </c>
      <c r="H5564">
        <f t="shared" si="86"/>
        <v>-1.0107269848001921E-2</v>
      </c>
    </row>
    <row r="5565" spans="1:8" x14ac:dyDescent="0.45">
      <c r="A5565" s="1">
        <v>40087</v>
      </c>
      <c r="B5565">
        <v>603.22997999999995</v>
      </c>
      <c r="C5565">
        <v>603.27002000000005</v>
      </c>
      <c r="D5565">
        <v>583.75</v>
      </c>
      <c r="E5565">
        <v>583.75</v>
      </c>
      <c r="F5565">
        <v>583.75</v>
      </c>
      <c r="G5565">
        <v>5791450000</v>
      </c>
      <c r="H5565">
        <f t="shared" si="86"/>
        <v>-3.3974362902534416E-2</v>
      </c>
    </row>
    <row r="5566" spans="1:8" x14ac:dyDescent="0.45">
      <c r="A5566" s="1">
        <v>40088</v>
      </c>
      <c r="B5566">
        <v>583.23999000000003</v>
      </c>
      <c r="C5566">
        <v>584.46997099999999</v>
      </c>
      <c r="D5566">
        <v>576.40002400000003</v>
      </c>
      <c r="E5566">
        <v>580.20001200000002</v>
      </c>
      <c r="F5566">
        <v>580.20001200000002</v>
      </c>
      <c r="G5566">
        <v>5583240000</v>
      </c>
      <c r="H5566">
        <f t="shared" si="86"/>
        <v>-6.0813498929336296E-3</v>
      </c>
    </row>
    <row r="5567" spans="1:8" x14ac:dyDescent="0.45">
      <c r="A5567" s="1">
        <v>40091</v>
      </c>
      <c r="B5567">
        <v>582.22997999999995</v>
      </c>
      <c r="C5567">
        <v>592.15002400000003</v>
      </c>
      <c r="D5567">
        <v>581.82000700000003</v>
      </c>
      <c r="E5567">
        <v>591.10998500000005</v>
      </c>
      <c r="F5567">
        <v>591.10998500000005</v>
      </c>
      <c r="G5567">
        <v>4313310000</v>
      </c>
      <c r="H5567">
        <f t="shared" si="86"/>
        <v>1.8803813813089043E-2</v>
      </c>
    </row>
    <row r="5568" spans="1:8" x14ac:dyDescent="0.45">
      <c r="A5568" s="1">
        <v>40092</v>
      </c>
      <c r="B5568">
        <v>593.88000499999998</v>
      </c>
      <c r="C5568">
        <v>603.63000499999998</v>
      </c>
      <c r="D5568">
        <v>593.53002900000001</v>
      </c>
      <c r="E5568">
        <v>601.97997999999995</v>
      </c>
      <c r="F5568">
        <v>601.97997999999995</v>
      </c>
      <c r="G5568">
        <v>5029840000</v>
      </c>
      <c r="H5568">
        <f t="shared" si="86"/>
        <v>1.8389124318378691E-2</v>
      </c>
    </row>
    <row r="5569" spans="1:8" x14ac:dyDescent="0.45">
      <c r="A5569" s="1">
        <v>40093</v>
      </c>
      <c r="B5569">
        <v>600.85998500000005</v>
      </c>
      <c r="C5569">
        <v>603.10998500000005</v>
      </c>
      <c r="D5569">
        <v>599.21997099999999</v>
      </c>
      <c r="E5569">
        <v>602.080017</v>
      </c>
      <c r="F5569">
        <v>602.080017</v>
      </c>
      <c r="G5569">
        <v>4238220000</v>
      </c>
      <c r="H5569">
        <f t="shared" si="86"/>
        <v>1.6617994505407907E-4</v>
      </c>
    </row>
    <row r="5570" spans="1:8" x14ac:dyDescent="0.45">
      <c r="A5570" s="1">
        <v>40094</v>
      </c>
      <c r="B5570">
        <v>604.90002400000003</v>
      </c>
      <c r="C5570">
        <v>612.23999000000003</v>
      </c>
      <c r="D5570">
        <v>604.21002199999998</v>
      </c>
      <c r="E5570">
        <v>607.75</v>
      </c>
      <c r="F5570">
        <v>607.75</v>
      </c>
      <c r="G5570">
        <v>4988400000</v>
      </c>
      <c r="H5570">
        <f t="shared" si="86"/>
        <v>9.4173246743047834E-3</v>
      </c>
    </row>
    <row r="5571" spans="1:8" x14ac:dyDescent="0.45">
      <c r="A5571" s="1">
        <v>40095</v>
      </c>
      <c r="B5571">
        <v>607.42999299999997</v>
      </c>
      <c r="C5571">
        <v>614.919983</v>
      </c>
      <c r="D5571">
        <v>607.17999299999997</v>
      </c>
      <c r="E5571">
        <v>614.919983</v>
      </c>
      <c r="F5571">
        <v>614.919983</v>
      </c>
      <c r="G5571">
        <v>3763780000</v>
      </c>
      <c r="H5571">
        <f t="shared" si="86"/>
        <v>1.1797586178527331E-2</v>
      </c>
    </row>
    <row r="5572" spans="1:8" x14ac:dyDescent="0.45">
      <c r="A5572" s="1">
        <v>40098</v>
      </c>
      <c r="B5572">
        <v>615.17999299999997</v>
      </c>
      <c r="C5572">
        <v>618.75</v>
      </c>
      <c r="D5572">
        <v>611.86999500000002</v>
      </c>
      <c r="E5572">
        <v>613.80999799999995</v>
      </c>
      <c r="F5572">
        <v>613.80999799999995</v>
      </c>
      <c r="G5572">
        <v>3710430000</v>
      </c>
      <c r="H5572">
        <f t="shared" ref="H5572:H5635" si="87">F5572/F5571-1</f>
        <v>-1.8050885166958075E-3</v>
      </c>
    </row>
    <row r="5573" spans="1:8" x14ac:dyDescent="0.45">
      <c r="A5573" s="1">
        <v>40099</v>
      </c>
      <c r="B5573">
        <v>613.65997300000004</v>
      </c>
      <c r="C5573">
        <v>614.13000499999998</v>
      </c>
      <c r="D5573">
        <v>606.78997800000002</v>
      </c>
      <c r="E5573">
        <v>611.70001200000002</v>
      </c>
      <c r="F5573">
        <v>611.70001200000002</v>
      </c>
      <c r="G5573">
        <v>4320480000</v>
      </c>
      <c r="H5573">
        <f t="shared" si="87"/>
        <v>-3.4375230232074339E-3</v>
      </c>
    </row>
    <row r="5574" spans="1:8" x14ac:dyDescent="0.45">
      <c r="A5574" s="1">
        <v>40100</v>
      </c>
      <c r="B5574">
        <v>616.28997800000002</v>
      </c>
      <c r="C5574">
        <v>623.94000200000005</v>
      </c>
      <c r="D5574">
        <v>615.96997099999999</v>
      </c>
      <c r="E5574">
        <v>623.94000200000005</v>
      </c>
      <c r="F5574">
        <v>623.94000200000005</v>
      </c>
      <c r="G5574">
        <v>5406420000</v>
      </c>
      <c r="H5574">
        <f t="shared" si="87"/>
        <v>2.0009791989345382E-2</v>
      </c>
    </row>
    <row r="5575" spans="1:8" x14ac:dyDescent="0.45">
      <c r="A5575" s="1">
        <v>40101</v>
      </c>
      <c r="B5575">
        <v>621.52002000000005</v>
      </c>
      <c r="C5575">
        <v>623.89001499999995</v>
      </c>
      <c r="D5575">
        <v>618.40997300000004</v>
      </c>
      <c r="E5575">
        <v>623.34002699999996</v>
      </c>
      <c r="F5575">
        <v>623.34002699999996</v>
      </c>
      <c r="G5575">
        <v>5369780000</v>
      </c>
      <c r="H5575">
        <f t="shared" si="87"/>
        <v>-9.6159085501312802E-4</v>
      </c>
    </row>
    <row r="5576" spans="1:8" x14ac:dyDescent="0.45">
      <c r="A5576" s="1">
        <v>40102</v>
      </c>
      <c r="B5576">
        <v>621.5</v>
      </c>
      <c r="C5576">
        <v>621.5</v>
      </c>
      <c r="D5576">
        <v>611.95001200000002</v>
      </c>
      <c r="E5576">
        <v>616.17999299999997</v>
      </c>
      <c r="F5576">
        <v>616.17999299999997</v>
      </c>
      <c r="G5576">
        <v>4894740000</v>
      </c>
      <c r="H5576">
        <f t="shared" si="87"/>
        <v>-1.1486562213018248E-2</v>
      </c>
    </row>
    <row r="5577" spans="1:8" x14ac:dyDescent="0.45">
      <c r="A5577" s="1">
        <v>40105</v>
      </c>
      <c r="B5577">
        <v>618.10998500000005</v>
      </c>
      <c r="C5577">
        <v>624.13000499999998</v>
      </c>
      <c r="D5577">
        <v>614.419983</v>
      </c>
      <c r="E5577">
        <v>622.34002699999996</v>
      </c>
      <c r="F5577">
        <v>622.34002699999996</v>
      </c>
      <c r="G5577">
        <v>4619240000</v>
      </c>
      <c r="H5577">
        <f t="shared" si="87"/>
        <v>9.9971340679345655E-3</v>
      </c>
    </row>
    <row r="5578" spans="1:8" x14ac:dyDescent="0.45">
      <c r="A5578" s="1">
        <v>40106</v>
      </c>
      <c r="B5578">
        <v>623.28002900000001</v>
      </c>
      <c r="C5578">
        <v>623.28002900000001</v>
      </c>
      <c r="D5578">
        <v>610.53002900000001</v>
      </c>
      <c r="E5578">
        <v>613.40997300000004</v>
      </c>
      <c r="F5578">
        <v>613.40997300000004</v>
      </c>
      <c r="G5578">
        <v>5396930000</v>
      </c>
      <c r="H5578">
        <f t="shared" si="87"/>
        <v>-1.4349155787146461E-2</v>
      </c>
    </row>
    <row r="5579" spans="1:8" x14ac:dyDescent="0.45">
      <c r="A5579" s="1">
        <v>40107</v>
      </c>
      <c r="B5579">
        <v>612.28002900000001</v>
      </c>
      <c r="C5579">
        <v>622.69000200000005</v>
      </c>
      <c r="D5579">
        <v>604.15002400000003</v>
      </c>
      <c r="E5579">
        <v>605.10998500000005</v>
      </c>
      <c r="F5579">
        <v>605.10998500000005</v>
      </c>
      <c r="G5579">
        <v>5616290000</v>
      </c>
      <c r="H5579">
        <f t="shared" si="87"/>
        <v>-1.3530898363792954E-2</v>
      </c>
    </row>
    <row r="5580" spans="1:8" x14ac:dyDescent="0.45">
      <c r="A5580" s="1">
        <v>40108</v>
      </c>
      <c r="B5580">
        <v>604.77002000000005</v>
      </c>
      <c r="C5580">
        <v>615.13000499999998</v>
      </c>
      <c r="D5580">
        <v>598.46002199999998</v>
      </c>
      <c r="E5580">
        <v>613.38000499999998</v>
      </c>
      <c r="F5580">
        <v>613.38000499999998</v>
      </c>
      <c r="G5580">
        <v>5192410000</v>
      </c>
      <c r="H5580">
        <f t="shared" si="87"/>
        <v>1.3666969980672183E-2</v>
      </c>
    </row>
    <row r="5581" spans="1:8" x14ac:dyDescent="0.45">
      <c r="A5581" s="1">
        <v>40109</v>
      </c>
      <c r="B5581">
        <v>614.72997999999995</v>
      </c>
      <c r="C5581">
        <v>615.61999500000002</v>
      </c>
      <c r="D5581">
        <v>599.95001200000002</v>
      </c>
      <c r="E5581">
        <v>600.85998500000005</v>
      </c>
      <c r="F5581">
        <v>600.85998500000005</v>
      </c>
      <c r="G5581">
        <v>4767460000</v>
      </c>
      <c r="H5581">
        <f t="shared" si="87"/>
        <v>-2.0411522869904997E-2</v>
      </c>
    </row>
    <row r="5582" spans="1:8" x14ac:dyDescent="0.45">
      <c r="A5582" s="1">
        <v>40112</v>
      </c>
      <c r="B5582">
        <v>601.76000999999997</v>
      </c>
      <c r="C5582">
        <v>610.46002199999998</v>
      </c>
      <c r="D5582">
        <v>592.48999000000003</v>
      </c>
      <c r="E5582">
        <v>593.67999299999997</v>
      </c>
      <c r="F5582">
        <v>593.67999299999997</v>
      </c>
      <c r="G5582">
        <v>6363380000</v>
      </c>
      <c r="H5582">
        <f t="shared" si="87"/>
        <v>-1.1949525978169562E-2</v>
      </c>
    </row>
    <row r="5583" spans="1:8" x14ac:dyDescent="0.45">
      <c r="A5583" s="1">
        <v>40113</v>
      </c>
      <c r="B5583">
        <v>594.42999299999997</v>
      </c>
      <c r="C5583">
        <v>597.26000999999997</v>
      </c>
      <c r="D5583">
        <v>586.76000999999997</v>
      </c>
      <c r="E5583">
        <v>586.98999000000003</v>
      </c>
      <c r="F5583">
        <v>586.98999000000003</v>
      </c>
      <c r="G5583">
        <v>5337380000</v>
      </c>
      <c r="H5583">
        <f t="shared" si="87"/>
        <v>-1.1268702127207986E-2</v>
      </c>
    </row>
    <row r="5584" spans="1:8" x14ac:dyDescent="0.45">
      <c r="A5584" s="1">
        <v>40114</v>
      </c>
      <c r="B5584">
        <v>585.42999299999997</v>
      </c>
      <c r="C5584">
        <v>586.47997999999995</v>
      </c>
      <c r="D5584">
        <v>565.90997300000004</v>
      </c>
      <c r="E5584">
        <v>566.35998500000005</v>
      </c>
      <c r="F5584">
        <v>566.35998500000005</v>
      </c>
      <c r="G5584">
        <v>6600350000</v>
      </c>
      <c r="H5584">
        <f t="shared" si="87"/>
        <v>-3.5145411934537352E-2</v>
      </c>
    </row>
    <row r="5585" spans="1:8" x14ac:dyDescent="0.45">
      <c r="A5585" s="1">
        <v>40115</v>
      </c>
      <c r="B5585">
        <v>570.26000999999997</v>
      </c>
      <c r="C5585">
        <v>581.53997800000002</v>
      </c>
      <c r="D5585">
        <v>570.26000999999997</v>
      </c>
      <c r="E5585">
        <v>580.21997099999999</v>
      </c>
      <c r="F5585">
        <v>580.21997099999999</v>
      </c>
      <c r="G5585">
        <v>5595040000</v>
      </c>
      <c r="H5585">
        <f t="shared" si="87"/>
        <v>2.4472043165266966E-2</v>
      </c>
    </row>
    <row r="5586" spans="1:8" x14ac:dyDescent="0.45">
      <c r="A5586" s="1">
        <v>40116</v>
      </c>
      <c r="B5586">
        <v>578.02002000000005</v>
      </c>
      <c r="C5586">
        <v>578.02002000000005</v>
      </c>
      <c r="D5586">
        <v>560.19000200000005</v>
      </c>
      <c r="E5586">
        <v>562.77002000000005</v>
      </c>
      <c r="F5586">
        <v>562.77002000000005</v>
      </c>
      <c r="G5586">
        <v>6512420000</v>
      </c>
      <c r="H5586">
        <f t="shared" si="87"/>
        <v>-3.0074716266531132E-2</v>
      </c>
    </row>
    <row r="5587" spans="1:8" x14ac:dyDescent="0.45">
      <c r="A5587" s="1">
        <v>40119</v>
      </c>
      <c r="B5587">
        <v>563.75</v>
      </c>
      <c r="C5587">
        <v>570.11999500000002</v>
      </c>
      <c r="D5587">
        <v>553.30999799999995</v>
      </c>
      <c r="E5587">
        <v>562.40002400000003</v>
      </c>
      <c r="F5587">
        <v>562.40002400000003</v>
      </c>
      <c r="G5587">
        <v>6202640000</v>
      </c>
      <c r="H5587">
        <f t="shared" si="87"/>
        <v>-6.5745506485936911E-4</v>
      </c>
    </row>
    <row r="5588" spans="1:8" x14ac:dyDescent="0.45">
      <c r="A5588" s="1">
        <v>40120</v>
      </c>
      <c r="B5588">
        <v>559.78002900000001</v>
      </c>
      <c r="C5588">
        <v>570.61999500000002</v>
      </c>
      <c r="D5588">
        <v>557.21997099999999</v>
      </c>
      <c r="E5588">
        <v>570.61999500000002</v>
      </c>
      <c r="F5588">
        <v>570.61999500000002</v>
      </c>
      <c r="G5588">
        <v>5487500000</v>
      </c>
      <c r="H5588">
        <f t="shared" si="87"/>
        <v>1.4615879532750453E-2</v>
      </c>
    </row>
    <row r="5589" spans="1:8" x14ac:dyDescent="0.45">
      <c r="A5589" s="1">
        <v>40121</v>
      </c>
      <c r="B5589">
        <v>572.65002400000003</v>
      </c>
      <c r="C5589">
        <v>576.26000999999997</v>
      </c>
      <c r="D5589">
        <v>562.919983</v>
      </c>
      <c r="E5589">
        <v>563.11999500000002</v>
      </c>
      <c r="F5589">
        <v>563.11999500000002</v>
      </c>
      <c r="G5589">
        <v>5635510000</v>
      </c>
      <c r="H5589">
        <f t="shared" si="87"/>
        <v>-1.3143598306610382E-2</v>
      </c>
    </row>
    <row r="5590" spans="1:8" x14ac:dyDescent="0.45">
      <c r="A5590" s="1">
        <v>40122</v>
      </c>
      <c r="B5590">
        <v>563.330017</v>
      </c>
      <c r="C5590">
        <v>581.15002400000003</v>
      </c>
      <c r="D5590">
        <v>563.330017</v>
      </c>
      <c r="E5590">
        <v>581.15002400000003</v>
      </c>
      <c r="F5590">
        <v>581.15002400000003</v>
      </c>
      <c r="G5590">
        <v>4848350000</v>
      </c>
      <c r="H5590">
        <f t="shared" si="87"/>
        <v>3.2018094118643425E-2</v>
      </c>
    </row>
    <row r="5591" spans="1:8" x14ac:dyDescent="0.45">
      <c r="A5591" s="1">
        <v>40123</v>
      </c>
      <c r="B5591">
        <v>577.44000200000005</v>
      </c>
      <c r="C5591">
        <v>584.02002000000005</v>
      </c>
      <c r="D5591">
        <v>574.84002699999996</v>
      </c>
      <c r="E5591">
        <v>580.34997599999997</v>
      </c>
      <c r="F5591">
        <v>580.34997599999997</v>
      </c>
      <c r="G5591">
        <v>4277130000</v>
      </c>
      <c r="H5591">
        <f t="shared" si="87"/>
        <v>-1.3766634551495294E-3</v>
      </c>
    </row>
    <row r="5592" spans="1:8" x14ac:dyDescent="0.45">
      <c r="A5592" s="1">
        <v>40126</v>
      </c>
      <c r="B5592">
        <v>583.84997599999997</v>
      </c>
      <c r="C5592">
        <v>592.30999799999995</v>
      </c>
      <c r="D5592">
        <v>583.84997599999997</v>
      </c>
      <c r="E5592">
        <v>592.30999799999995</v>
      </c>
      <c r="F5592">
        <v>592.30999799999995</v>
      </c>
      <c r="G5592">
        <v>4460030000</v>
      </c>
      <c r="H5592">
        <f t="shared" si="87"/>
        <v>2.060829240044626E-2</v>
      </c>
    </row>
    <row r="5593" spans="1:8" x14ac:dyDescent="0.45">
      <c r="A5593" s="1">
        <v>40127</v>
      </c>
      <c r="B5593">
        <v>590.28997800000002</v>
      </c>
      <c r="C5593">
        <v>593.57000700000003</v>
      </c>
      <c r="D5593">
        <v>583.86999500000002</v>
      </c>
      <c r="E5593">
        <v>586.96997099999999</v>
      </c>
      <c r="F5593">
        <v>586.96997099999999</v>
      </c>
      <c r="G5593">
        <v>4394770000</v>
      </c>
      <c r="H5593">
        <f t="shared" si="87"/>
        <v>-9.0155949047477923E-3</v>
      </c>
    </row>
    <row r="5594" spans="1:8" x14ac:dyDescent="0.45">
      <c r="A5594" s="1">
        <v>40128</v>
      </c>
      <c r="B5594">
        <v>590.59997599999997</v>
      </c>
      <c r="C5594">
        <v>596.92999299999997</v>
      </c>
      <c r="D5594">
        <v>588.25</v>
      </c>
      <c r="E5594">
        <v>592.71002199999998</v>
      </c>
      <c r="F5594">
        <v>592.71002199999998</v>
      </c>
      <c r="G5594">
        <v>4286700000</v>
      </c>
      <c r="H5594">
        <f t="shared" si="87"/>
        <v>9.7791220736911377E-3</v>
      </c>
    </row>
    <row r="5595" spans="1:8" x14ac:dyDescent="0.45">
      <c r="A5595" s="1">
        <v>40129</v>
      </c>
      <c r="B5595">
        <v>592.22997999999995</v>
      </c>
      <c r="C5595">
        <v>595.78997800000002</v>
      </c>
      <c r="D5595">
        <v>579.830017</v>
      </c>
      <c r="E5595">
        <v>580.32000700000003</v>
      </c>
      <c r="F5595">
        <v>580.32000700000003</v>
      </c>
      <c r="G5595">
        <v>4160250000</v>
      </c>
      <c r="H5595">
        <f t="shared" si="87"/>
        <v>-2.0904007929867463E-2</v>
      </c>
    </row>
    <row r="5596" spans="1:8" x14ac:dyDescent="0.45">
      <c r="A5596" s="1">
        <v>40130</v>
      </c>
      <c r="B5596">
        <v>581.20001200000002</v>
      </c>
      <c r="C5596">
        <v>588.05999799999995</v>
      </c>
      <c r="D5596">
        <v>576.72997999999995</v>
      </c>
      <c r="E5596">
        <v>586.28002900000001</v>
      </c>
      <c r="F5596">
        <v>586.28002900000001</v>
      </c>
      <c r="G5596">
        <v>3792610000</v>
      </c>
      <c r="H5596">
        <f t="shared" si="87"/>
        <v>1.0270233540302431E-2</v>
      </c>
    </row>
    <row r="5597" spans="1:8" x14ac:dyDescent="0.45">
      <c r="A5597" s="1">
        <v>40133</v>
      </c>
      <c r="B5597">
        <v>588.65002400000003</v>
      </c>
      <c r="C5597">
        <v>605.44000200000005</v>
      </c>
      <c r="D5597">
        <v>588.65002400000003</v>
      </c>
      <c r="E5597">
        <v>602.86999500000002</v>
      </c>
      <c r="F5597">
        <v>602.86999500000002</v>
      </c>
      <c r="G5597">
        <v>4565850000</v>
      </c>
      <c r="H5597">
        <f t="shared" si="87"/>
        <v>2.8297000033067787E-2</v>
      </c>
    </row>
    <row r="5598" spans="1:8" x14ac:dyDescent="0.45">
      <c r="A5598" s="1">
        <v>40134</v>
      </c>
      <c r="B5598">
        <v>602.69000200000005</v>
      </c>
      <c r="C5598">
        <v>603.39001499999995</v>
      </c>
      <c r="D5598">
        <v>597.23999000000003</v>
      </c>
      <c r="E5598">
        <v>602.34002699999996</v>
      </c>
      <c r="F5598">
        <v>602.34002699999996</v>
      </c>
      <c r="G5598">
        <v>3824070000</v>
      </c>
      <c r="H5598">
        <f t="shared" si="87"/>
        <v>-8.7907509810647433E-4</v>
      </c>
    </row>
    <row r="5599" spans="1:8" x14ac:dyDescent="0.45">
      <c r="A5599" s="1">
        <v>40135</v>
      </c>
      <c r="B5599">
        <v>602.40002400000003</v>
      </c>
      <c r="C5599">
        <v>602.54998799999998</v>
      </c>
      <c r="D5599">
        <v>596.080017</v>
      </c>
      <c r="E5599">
        <v>600.15002400000003</v>
      </c>
      <c r="F5599">
        <v>600.15002400000003</v>
      </c>
      <c r="G5599">
        <v>4293340000</v>
      </c>
      <c r="H5599">
        <f t="shared" si="87"/>
        <v>-3.6358251184258616E-3</v>
      </c>
    </row>
    <row r="5600" spans="1:8" x14ac:dyDescent="0.45">
      <c r="A5600" s="1">
        <v>40136</v>
      </c>
      <c r="B5600">
        <v>596.69000200000005</v>
      </c>
      <c r="C5600">
        <v>596.69000200000005</v>
      </c>
      <c r="D5600">
        <v>581.86999500000002</v>
      </c>
      <c r="E5600">
        <v>585.67999299999997</v>
      </c>
      <c r="F5600">
        <v>585.67999299999997</v>
      </c>
      <c r="G5600">
        <v>4178030000</v>
      </c>
      <c r="H5600">
        <f t="shared" si="87"/>
        <v>-2.411068969648178E-2</v>
      </c>
    </row>
    <row r="5601" spans="1:8" x14ac:dyDescent="0.45">
      <c r="A5601" s="1">
        <v>40137</v>
      </c>
      <c r="B5601">
        <v>585.25</v>
      </c>
      <c r="C5601">
        <v>586.59997599999997</v>
      </c>
      <c r="D5601">
        <v>580.67999299999997</v>
      </c>
      <c r="E5601">
        <v>584.67999299999997</v>
      </c>
      <c r="F5601">
        <v>584.67999299999997</v>
      </c>
      <c r="G5601">
        <v>3751230000</v>
      </c>
      <c r="H5601">
        <f t="shared" si="87"/>
        <v>-1.7074170399397071E-3</v>
      </c>
    </row>
    <row r="5602" spans="1:8" x14ac:dyDescent="0.45">
      <c r="A5602" s="1">
        <v>40140</v>
      </c>
      <c r="B5602">
        <v>589.47997999999995</v>
      </c>
      <c r="C5602">
        <v>601.35998500000005</v>
      </c>
      <c r="D5602">
        <v>589.46997099999999</v>
      </c>
      <c r="E5602">
        <v>594.80999799999995</v>
      </c>
      <c r="F5602">
        <v>594.80999799999995</v>
      </c>
      <c r="G5602">
        <v>3827920000</v>
      </c>
      <c r="H5602">
        <f t="shared" si="87"/>
        <v>1.7325725390435975E-2</v>
      </c>
    </row>
    <row r="5603" spans="1:8" x14ac:dyDescent="0.45">
      <c r="A5603" s="1">
        <v>40141</v>
      </c>
      <c r="B5603">
        <v>594.84002699999996</v>
      </c>
      <c r="C5603">
        <v>594.84002699999996</v>
      </c>
      <c r="D5603">
        <v>586.21997099999999</v>
      </c>
      <c r="E5603">
        <v>592.580017</v>
      </c>
      <c r="F5603">
        <v>592.580017</v>
      </c>
      <c r="G5603">
        <v>3700820000</v>
      </c>
      <c r="H5603">
        <f t="shared" si="87"/>
        <v>-3.7490644197274436E-3</v>
      </c>
    </row>
    <row r="5604" spans="1:8" x14ac:dyDescent="0.45">
      <c r="A5604" s="1">
        <v>40142</v>
      </c>
      <c r="B5604">
        <v>593.65997300000004</v>
      </c>
      <c r="C5604">
        <v>595.10998500000005</v>
      </c>
      <c r="D5604">
        <v>592.04998799999998</v>
      </c>
      <c r="E5604">
        <v>592.19000200000005</v>
      </c>
      <c r="F5604">
        <v>592.19000200000005</v>
      </c>
      <c r="G5604">
        <v>3036350000</v>
      </c>
      <c r="H5604">
        <f t="shared" si="87"/>
        <v>-6.5816427960974089E-4</v>
      </c>
    </row>
    <row r="5605" spans="1:8" x14ac:dyDescent="0.45">
      <c r="A5605" s="1">
        <v>40144</v>
      </c>
      <c r="B5605">
        <v>585.13000499999998</v>
      </c>
      <c r="C5605">
        <v>585.13000499999998</v>
      </c>
      <c r="D5605">
        <v>577.21002199999998</v>
      </c>
      <c r="E5605">
        <v>577.21002199999998</v>
      </c>
      <c r="F5605">
        <v>577.21002199999998</v>
      </c>
      <c r="G5605">
        <v>2362910000</v>
      </c>
      <c r="H5605">
        <f t="shared" si="87"/>
        <v>-2.5295901567754076E-2</v>
      </c>
    </row>
    <row r="5606" spans="1:8" x14ac:dyDescent="0.45">
      <c r="A5606" s="1">
        <v>40147</v>
      </c>
      <c r="B5606">
        <v>576.94000200000005</v>
      </c>
      <c r="C5606">
        <v>580.39001499999995</v>
      </c>
      <c r="D5606">
        <v>567.97997999999995</v>
      </c>
      <c r="E5606">
        <v>579.72997999999995</v>
      </c>
      <c r="F5606">
        <v>579.72997999999995</v>
      </c>
      <c r="G5606">
        <v>3895520000</v>
      </c>
      <c r="H5606">
        <f t="shared" si="87"/>
        <v>4.3657557976357619E-3</v>
      </c>
    </row>
    <row r="5607" spans="1:8" x14ac:dyDescent="0.45">
      <c r="A5607" s="1">
        <v>40148</v>
      </c>
      <c r="B5607">
        <v>582.98999000000003</v>
      </c>
      <c r="C5607">
        <v>590.79998799999998</v>
      </c>
      <c r="D5607">
        <v>582.98999000000003</v>
      </c>
      <c r="E5607">
        <v>589.20001200000002</v>
      </c>
      <c r="F5607">
        <v>589.20001200000002</v>
      </c>
      <c r="G5607">
        <v>4249310000</v>
      </c>
      <c r="H5607">
        <f t="shared" si="87"/>
        <v>1.6335246281381055E-2</v>
      </c>
    </row>
    <row r="5608" spans="1:8" x14ac:dyDescent="0.45">
      <c r="A5608" s="1">
        <v>40149</v>
      </c>
      <c r="B5608">
        <v>589.48999000000003</v>
      </c>
      <c r="C5608">
        <v>599.919983</v>
      </c>
      <c r="D5608">
        <v>589.419983</v>
      </c>
      <c r="E5608">
        <v>596.09002699999996</v>
      </c>
      <c r="F5608">
        <v>596.09002699999996</v>
      </c>
      <c r="G5608">
        <v>3941340000</v>
      </c>
      <c r="H5608">
        <f t="shared" si="87"/>
        <v>1.1693847351788467E-2</v>
      </c>
    </row>
    <row r="5609" spans="1:8" x14ac:dyDescent="0.45">
      <c r="A5609" s="1">
        <v>40150</v>
      </c>
      <c r="B5609">
        <v>597.73999000000003</v>
      </c>
      <c r="C5609">
        <v>601.59002699999996</v>
      </c>
      <c r="D5609">
        <v>588.28002900000001</v>
      </c>
      <c r="E5609">
        <v>588.78002900000001</v>
      </c>
      <c r="F5609">
        <v>588.78002900000001</v>
      </c>
      <c r="G5609">
        <v>4810030000</v>
      </c>
      <c r="H5609">
        <f t="shared" si="87"/>
        <v>-1.2263244927598782E-2</v>
      </c>
    </row>
    <row r="5610" spans="1:8" x14ac:dyDescent="0.45">
      <c r="A5610" s="1">
        <v>40151</v>
      </c>
      <c r="B5610">
        <v>590</v>
      </c>
      <c r="C5610">
        <v>606.77002000000005</v>
      </c>
      <c r="D5610">
        <v>590</v>
      </c>
      <c r="E5610">
        <v>602.78997800000002</v>
      </c>
      <c r="F5610">
        <v>602.78997800000002</v>
      </c>
      <c r="G5610">
        <v>5781140000</v>
      </c>
      <c r="H5610">
        <f t="shared" si="87"/>
        <v>2.3794878069819836E-2</v>
      </c>
    </row>
    <row r="5611" spans="1:8" x14ac:dyDescent="0.45">
      <c r="A5611" s="1">
        <v>40154</v>
      </c>
      <c r="B5611">
        <v>602.10998500000005</v>
      </c>
      <c r="C5611">
        <v>606.20001200000002</v>
      </c>
      <c r="D5611">
        <v>600.42999299999997</v>
      </c>
      <c r="E5611">
        <v>603.55999799999995</v>
      </c>
      <c r="F5611">
        <v>603.55999799999995</v>
      </c>
      <c r="G5611">
        <v>4103360000</v>
      </c>
      <c r="H5611">
        <f t="shared" si="87"/>
        <v>1.2774266794461919E-3</v>
      </c>
    </row>
    <row r="5612" spans="1:8" x14ac:dyDescent="0.45">
      <c r="A5612" s="1">
        <v>40155</v>
      </c>
      <c r="B5612">
        <v>603.27002000000005</v>
      </c>
      <c r="C5612">
        <v>603.27002000000005</v>
      </c>
      <c r="D5612">
        <v>593.84002699999996</v>
      </c>
      <c r="E5612">
        <v>597.70001200000002</v>
      </c>
      <c r="F5612">
        <v>597.70001200000002</v>
      </c>
      <c r="G5612">
        <v>4748030000</v>
      </c>
      <c r="H5612">
        <f t="shared" si="87"/>
        <v>-9.7090364162933929E-3</v>
      </c>
    </row>
    <row r="5613" spans="1:8" x14ac:dyDescent="0.45">
      <c r="A5613" s="1">
        <v>40156</v>
      </c>
      <c r="B5613">
        <v>598</v>
      </c>
      <c r="C5613">
        <v>598.76000999999997</v>
      </c>
      <c r="D5613">
        <v>592.71002199999998</v>
      </c>
      <c r="E5613">
        <v>598.03002900000001</v>
      </c>
      <c r="F5613">
        <v>598.03002900000001</v>
      </c>
      <c r="G5613">
        <v>4115410000</v>
      </c>
      <c r="H5613">
        <f t="shared" si="87"/>
        <v>5.5214487765486986E-4</v>
      </c>
    </row>
    <row r="5614" spans="1:8" x14ac:dyDescent="0.45">
      <c r="A5614" s="1">
        <v>40157</v>
      </c>
      <c r="B5614">
        <v>599.60998500000005</v>
      </c>
      <c r="C5614">
        <v>601.96002199999998</v>
      </c>
      <c r="D5614">
        <v>593.05999799999995</v>
      </c>
      <c r="E5614">
        <v>595.38000499999998</v>
      </c>
      <c r="F5614">
        <v>595.38000499999998</v>
      </c>
      <c r="G5614">
        <v>3996490000</v>
      </c>
      <c r="H5614">
        <f t="shared" si="87"/>
        <v>-4.4312557421761767E-3</v>
      </c>
    </row>
    <row r="5615" spans="1:8" x14ac:dyDescent="0.45">
      <c r="A5615" s="1">
        <v>40158</v>
      </c>
      <c r="B5615">
        <v>597.15002400000003</v>
      </c>
      <c r="C5615">
        <v>600.54998799999998</v>
      </c>
      <c r="D5615">
        <v>594.04998799999998</v>
      </c>
      <c r="E5615">
        <v>600.36999500000002</v>
      </c>
      <c r="F5615">
        <v>600.36999500000002</v>
      </c>
      <c r="G5615">
        <v>3791090000</v>
      </c>
      <c r="H5615">
        <f t="shared" si="87"/>
        <v>8.3811850550810085E-3</v>
      </c>
    </row>
    <row r="5616" spans="1:8" x14ac:dyDescent="0.45">
      <c r="A5616" s="1">
        <v>40161</v>
      </c>
      <c r="B5616">
        <v>602.57000700000003</v>
      </c>
      <c r="C5616">
        <v>609.78997800000002</v>
      </c>
      <c r="D5616">
        <v>599.169983</v>
      </c>
      <c r="E5616">
        <v>609.78997800000002</v>
      </c>
      <c r="F5616">
        <v>609.78997800000002</v>
      </c>
      <c r="G5616">
        <v>4548490000</v>
      </c>
      <c r="H5616">
        <f t="shared" si="87"/>
        <v>1.5690296114815094E-2</v>
      </c>
    </row>
    <row r="5617" spans="1:8" x14ac:dyDescent="0.45">
      <c r="A5617" s="1">
        <v>40162</v>
      </c>
      <c r="B5617">
        <v>609.75</v>
      </c>
      <c r="C5617">
        <v>612.78997800000002</v>
      </c>
      <c r="D5617">
        <v>606.30999799999995</v>
      </c>
      <c r="E5617">
        <v>606.30999799999995</v>
      </c>
      <c r="F5617">
        <v>606.30999799999995</v>
      </c>
      <c r="G5617">
        <v>5045100000</v>
      </c>
      <c r="H5617">
        <f t="shared" si="87"/>
        <v>-5.7068501050374643E-3</v>
      </c>
    </row>
    <row r="5618" spans="1:8" x14ac:dyDescent="0.45">
      <c r="A5618" s="1">
        <v>40163</v>
      </c>
      <c r="B5618">
        <v>609.20001200000002</v>
      </c>
      <c r="C5618">
        <v>613.71002199999998</v>
      </c>
      <c r="D5618">
        <v>608.17999299999997</v>
      </c>
      <c r="E5618">
        <v>611.21002199999998</v>
      </c>
      <c r="F5618">
        <v>611.21002199999998</v>
      </c>
      <c r="G5618">
        <v>4829820000</v>
      </c>
      <c r="H5618">
        <f t="shared" si="87"/>
        <v>8.0817140013580424E-3</v>
      </c>
    </row>
    <row r="5619" spans="1:8" x14ac:dyDescent="0.45">
      <c r="A5619" s="1">
        <v>40164</v>
      </c>
      <c r="B5619">
        <v>608.35998500000005</v>
      </c>
      <c r="C5619">
        <v>609.01000999999997</v>
      </c>
      <c r="D5619">
        <v>600.96002199999998</v>
      </c>
      <c r="E5619">
        <v>604.25</v>
      </c>
      <c r="F5619">
        <v>604.25</v>
      </c>
      <c r="G5619">
        <v>7615070000</v>
      </c>
      <c r="H5619">
        <f t="shared" si="87"/>
        <v>-1.1387283829583539E-2</v>
      </c>
    </row>
    <row r="5620" spans="1:8" x14ac:dyDescent="0.45">
      <c r="A5620" s="1">
        <v>40165</v>
      </c>
      <c r="B5620">
        <v>606.72997999999995</v>
      </c>
      <c r="C5620">
        <v>610.57000700000003</v>
      </c>
      <c r="D5620">
        <v>602.28997800000002</v>
      </c>
      <c r="E5620">
        <v>610.57000700000003</v>
      </c>
      <c r="F5620">
        <v>610.57000700000003</v>
      </c>
      <c r="G5620">
        <v>6325890000</v>
      </c>
      <c r="H5620">
        <f t="shared" si="87"/>
        <v>1.0459258585022724E-2</v>
      </c>
    </row>
    <row r="5621" spans="1:8" x14ac:dyDescent="0.45">
      <c r="A5621" s="1">
        <v>40168</v>
      </c>
      <c r="B5621">
        <v>611.65997300000004</v>
      </c>
      <c r="C5621">
        <v>618.90997300000004</v>
      </c>
      <c r="D5621">
        <v>611.65997300000004</v>
      </c>
      <c r="E5621">
        <v>618.59997599999997</v>
      </c>
      <c r="F5621">
        <v>618.59997599999997</v>
      </c>
      <c r="G5621">
        <v>3977340000</v>
      </c>
      <c r="H5621">
        <f t="shared" si="87"/>
        <v>1.3151594261000099E-2</v>
      </c>
    </row>
    <row r="5622" spans="1:8" x14ac:dyDescent="0.45">
      <c r="A5622" s="1">
        <v>40169</v>
      </c>
      <c r="B5622">
        <v>619.26000999999997</v>
      </c>
      <c r="C5622">
        <v>624.21002199999998</v>
      </c>
      <c r="D5622">
        <v>618.85998500000005</v>
      </c>
      <c r="E5622">
        <v>623.59997599999997</v>
      </c>
      <c r="F5622">
        <v>623.59997599999997</v>
      </c>
      <c r="G5622">
        <v>3641130000</v>
      </c>
      <c r="H5622">
        <f t="shared" si="87"/>
        <v>8.0827678531949498E-3</v>
      </c>
    </row>
    <row r="5623" spans="1:8" x14ac:dyDescent="0.45">
      <c r="A5623" s="1">
        <v>40170</v>
      </c>
      <c r="B5623">
        <v>625.330017</v>
      </c>
      <c r="C5623">
        <v>632.02002000000005</v>
      </c>
      <c r="D5623">
        <v>624.70001200000002</v>
      </c>
      <c r="E5623">
        <v>630.97997999999995</v>
      </c>
      <c r="F5623">
        <v>630.97997999999995</v>
      </c>
      <c r="G5623">
        <v>3166870000</v>
      </c>
      <c r="H5623">
        <f t="shared" si="87"/>
        <v>1.1834516170667664E-2</v>
      </c>
    </row>
    <row r="5624" spans="1:8" x14ac:dyDescent="0.45">
      <c r="A5624" s="1">
        <v>40171</v>
      </c>
      <c r="B5624">
        <v>632.35998500000005</v>
      </c>
      <c r="C5624">
        <v>634.15002400000003</v>
      </c>
      <c r="D5624">
        <v>632.22997999999995</v>
      </c>
      <c r="E5624">
        <v>634.07000700000003</v>
      </c>
      <c r="F5624">
        <v>634.07000700000003</v>
      </c>
      <c r="G5624">
        <v>1267710000</v>
      </c>
      <c r="H5624">
        <f t="shared" si="87"/>
        <v>4.8971870708165444E-3</v>
      </c>
    </row>
    <row r="5625" spans="1:8" x14ac:dyDescent="0.45">
      <c r="A5625" s="1">
        <v>40175</v>
      </c>
      <c r="B5625">
        <v>635.20001200000002</v>
      </c>
      <c r="C5625">
        <v>635.98999000000003</v>
      </c>
      <c r="D5625">
        <v>630.94000200000005</v>
      </c>
      <c r="E5625">
        <v>633.75</v>
      </c>
      <c r="F5625">
        <v>633.75</v>
      </c>
      <c r="G5625">
        <v>2716400000</v>
      </c>
      <c r="H5625">
        <f t="shared" si="87"/>
        <v>-5.046871740773673E-4</v>
      </c>
    </row>
    <row r="5626" spans="1:8" x14ac:dyDescent="0.45">
      <c r="A5626" s="1">
        <v>40176</v>
      </c>
      <c r="B5626">
        <v>634.03997800000002</v>
      </c>
      <c r="C5626">
        <v>634.54998799999998</v>
      </c>
      <c r="D5626">
        <v>632.40002400000003</v>
      </c>
      <c r="E5626">
        <v>633.17999299999997</v>
      </c>
      <c r="F5626">
        <v>633.17999299999997</v>
      </c>
      <c r="G5626">
        <v>2491020000</v>
      </c>
      <c r="H5626">
        <f t="shared" si="87"/>
        <v>-8.9941932938863989E-4</v>
      </c>
    </row>
    <row r="5627" spans="1:8" x14ac:dyDescent="0.45">
      <c r="A5627" s="1">
        <v>40177</v>
      </c>
      <c r="B5627">
        <v>630.97997999999995</v>
      </c>
      <c r="C5627">
        <v>634.09002699999996</v>
      </c>
      <c r="D5627">
        <v>627.55999799999995</v>
      </c>
      <c r="E5627">
        <v>633.40997300000004</v>
      </c>
      <c r="F5627">
        <v>633.40997300000004</v>
      </c>
      <c r="G5627">
        <v>2277300000</v>
      </c>
      <c r="H5627">
        <f t="shared" si="87"/>
        <v>3.632142558871454E-4</v>
      </c>
    </row>
    <row r="5628" spans="1:8" x14ac:dyDescent="0.45">
      <c r="A5628" s="1">
        <v>40178</v>
      </c>
      <c r="B5628">
        <v>633.09997599999997</v>
      </c>
      <c r="C5628">
        <v>635.20001200000002</v>
      </c>
      <c r="D5628">
        <v>625.13000499999998</v>
      </c>
      <c r="E5628">
        <v>625.39001499999995</v>
      </c>
      <c r="F5628">
        <v>625.39001499999995</v>
      </c>
      <c r="G5628">
        <v>2076990000</v>
      </c>
      <c r="H5628">
        <f t="shared" si="87"/>
        <v>-1.2661559403644107E-2</v>
      </c>
    </row>
    <row r="5629" spans="1:8" x14ac:dyDescent="0.45">
      <c r="A5629" s="1">
        <v>40182</v>
      </c>
      <c r="B5629">
        <v>628.10998500000005</v>
      </c>
      <c r="C5629">
        <v>640.09997599999997</v>
      </c>
      <c r="D5629">
        <v>628.10998500000005</v>
      </c>
      <c r="E5629">
        <v>640.09997599999997</v>
      </c>
      <c r="F5629">
        <v>640.09997599999997</v>
      </c>
      <c r="G5629">
        <v>3991400000</v>
      </c>
      <c r="H5629">
        <f t="shared" si="87"/>
        <v>2.3521259769393676E-2</v>
      </c>
    </row>
    <row r="5630" spans="1:8" x14ac:dyDescent="0.45">
      <c r="A5630" s="1">
        <v>40183</v>
      </c>
      <c r="B5630">
        <v>639.69000200000005</v>
      </c>
      <c r="C5630">
        <v>641.89001499999995</v>
      </c>
      <c r="D5630">
        <v>635.95001200000002</v>
      </c>
      <c r="E5630">
        <v>638.48999000000003</v>
      </c>
      <c r="F5630">
        <v>638.48999000000003</v>
      </c>
      <c r="G5630">
        <v>2491020000</v>
      </c>
      <c r="H5630">
        <f t="shared" si="87"/>
        <v>-2.5152102177237179E-3</v>
      </c>
    </row>
    <row r="5631" spans="1:8" x14ac:dyDescent="0.45">
      <c r="A5631" s="1">
        <v>40184</v>
      </c>
      <c r="B5631">
        <v>638.28997800000002</v>
      </c>
      <c r="C5631">
        <v>641.26000999999997</v>
      </c>
      <c r="D5631">
        <v>636.40002400000003</v>
      </c>
      <c r="E5631">
        <v>637.95001200000002</v>
      </c>
      <c r="F5631">
        <v>637.95001200000002</v>
      </c>
      <c r="G5631">
        <v>4972660000</v>
      </c>
      <c r="H5631">
        <f t="shared" si="87"/>
        <v>-8.4571098757557639E-4</v>
      </c>
    </row>
    <row r="5632" spans="1:8" x14ac:dyDescent="0.45">
      <c r="A5632" s="1">
        <v>40185</v>
      </c>
      <c r="B5632">
        <v>638.10998500000005</v>
      </c>
      <c r="C5632">
        <v>642.07000700000003</v>
      </c>
      <c r="D5632">
        <v>632.73999000000003</v>
      </c>
      <c r="E5632">
        <v>641.96997099999999</v>
      </c>
      <c r="F5632">
        <v>641.96997099999999</v>
      </c>
      <c r="G5632">
        <v>5270680000</v>
      </c>
      <c r="H5632">
        <f t="shared" si="87"/>
        <v>6.3013698947935737E-3</v>
      </c>
    </row>
    <row r="5633" spans="1:8" x14ac:dyDescent="0.45">
      <c r="A5633" s="1">
        <v>40186</v>
      </c>
      <c r="B5633">
        <v>640.34002699999996</v>
      </c>
      <c r="C5633">
        <v>644.69000200000005</v>
      </c>
      <c r="D5633">
        <v>639.55999799999995</v>
      </c>
      <c r="E5633">
        <v>644.55999799999995</v>
      </c>
      <c r="F5633">
        <v>644.55999799999995</v>
      </c>
      <c r="G5633">
        <v>4389590000</v>
      </c>
      <c r="H5633">
        <f t="shared" si="87"/>
        <v>4.0344986790665782E-3</v>
      </c>
    </row>
    <row r="5634" spans="1:8" x14ac:dyDescent="0.45">
      <c r="A5634" s="1">
        <v>40189</v>
      </c>
      <c r="B5634">
        <v>647.32000700000003</v>
      </c>
      <c r="C5634">
        <v>648.40002400000003</v>
      </c>
      <c r="D5634">
        <v>641.39001499999995</v>
      </c>
      <c r="E5634">
        <v>643.98999000000003</v>
      </c>
      <c r="F5634">
        <v>643.98999000000003</v>
      </c>
      <c r="G5634">
        <v>4255780000</v>
      </c>
      <c r="H5634">
        <f t="shared" si="87"/>
        <v>-8.8433660445663698E-4</v>
      </c>
    </row>
    <row r="5635" spans="1:8" x14ac:dyDescent="0.45">
      <c r="A5635" s="1">
        <v>40190</v>
      </c>
      <c r="B5635">
        <v>639.96002199999998</v>
      </c>
      <c r="C5635">
        <v>641.14001499999995</v>
      </c>
      <c r="D5635">
        <v>633.61999500000002</v>
      </c>
      <c r="E5635">
        <v>635.5</v>
      </c>
      <c r="F5635">
        <v>635.5</v>
      </c>
      <c r="G5635">
        <v>4716160000</v>
      </c>
      <c r="H5635">
        <f t="shared" si="87"/>
        <v>-1.3183419201904134E-2</v>
      </c>
    </row>
    <row r="5636" spans="1:8" x14ac:dyDescent="0.45">
      <c r="A5636" s="1">
        <v>40191</v>
      </c>
      <c r="B5636">
        <v>637.15002400000003</v>
      </c>
      <c r="C5636">
        <v>644.78997800000002</v>
      </c>
      <c r="D5636">
        <v>633.26000999999997</v>
      </c>
      <c r="E5636">
        <v>643.55999799999995</v>
      </c>
      <c r="F5636">
        <v>643.55999799999995</v>
      </c>
      <c r="G5636">
        <v>4170360000</v>
      </c>
      <c r="H5636">
        <f t="shared" ref="H5636:H5699" si="88">F5636/F5635-1</f>
        <v>1.2682923682139968E-2</v>
      </c>
    </row>
    <row r="5637" spans="1:8" x14ac:dyDescent="0.45">
      <c r="A5637" s="1">
        <v>40192</v>
      </c>
      <c r="B5637">
        <v>643.55999799999995</v>
      </c>
      <c r="C5637">
        <v>647.86999500000002</v>
      </c>
      <c r="D5637">
        <v>642.15997300000004</v>
      </c>
      <c r="E5637">
        <v>646.42999299999997</v>
      </c>
      <c r="F5637">
        <v>646.42999299999997</v>
      </c>
      <c r="G5637">
        <v>3915200000</v>
      </c>
      <c r="H5637">
        <f t="shared" si="88"/>
        <v>4.4595608939634879E-3</v>
      </c>
    </row>
    <row r="5638" spans="1:8" x14ac:dyDescent="0.45">
      <c r="A5638" s="1">
        <v>40193</v>
      </c>
      <c r="B5638">
        <v>647.57000700000003</v>
      </c>
      <c r="C5638">
        <v>648.11999500000002</v>
      </c>
      <c r="D5638">
        <v>633.69000200000005</v>
      </c>
      <c r="E5638">
        <v>637.96002199999998</v>
      </c>
      <c r="F5638">
        <v>637.96002199999998</v>
      </c>
      <c r="G5638">
        <v>4758730000</v>
      </c>
      <c r="H5638">
        <f t="shared" si="88"/>
        <v>-1.3102688754727976E-2</v>
      </c>
    </row>
    <row r="5639" spans="1:8" x14ac:dyDescent="0.45">
      <c r="A5639" s="1">
        <v>40197</v>
      </c>
      <c r="B5639">
        <v>637.94000200000005</v>
      </c>
      <c r="C5639">
        <v>649.15002400000003</v>
      </c>
      <c r="D5639">
        <v>637.94000200000005</v>
      </c>
      <c r="E5639">
        <v>649.15002400000003</v>
      </c>
      <c r="F5639">
        <v>649.15002400000003</v>
      </c>
      <c r="G5639">
        <v>4724830000</v>
      </c>
      <c r="H5639">
        <f t="shared" si="88"/>
        <v>1.7540287187462811E-2</v>
      </c>
    </row>
    <row r="5640" spans="1:8" x14ac:dyDescent="0.45">
      <c r="A5640" s="1">
        <v>40198</v>
      </c>
      <c r="B5640">
        <v>645.78002900000001</v>
      </c>
      <c r="C5640">
        <v>645.78002900000001</v>
      </c>
      <c r="D5640">
        <v>633.02002000000005</v>
      </c>
      <c r="E5640">
        <v>639.60998500000005</v>
      </c>
      <c r="F5640">
        <v>639.60998500000005</v>
      </c>
      <c r="G5640">
        <v>4810560000</v>
      </c>
      <c r="H5640">
        <f t="shared" si="88"/>
        <v>-1.4696200642827062E-2</v>
      </c>
    </row>
    <row r="5641" spans="1:8" x14ac:dyDescent="0.45">
      <c r="A5641" s="1">
        <v>40199</v>
      </c>
      <c r="B5641">
        <v>640.15002400000003</v>
      </c>
      <c r="C5641">
        <v>643.77002000000005</v>
      </c>
      <c r="D5641">
        <v>627.64001499999995</v>
      </c>
      <c r="E5641">
        <v>628.35998500000005</v>
      </c>
      <c r="F5641">
        <v>628.35998500000005</v>
      </c>
      <c r="G5641">
        <v>6874290000</v>
      </c>
      <c r="H5641">
        <f t="shared" si="88"/>
        <v>-1.7588843613815741E-2</v>
      </c>
    </row>
    <row r="5642" spans="1:8" x14ac:dyDescent="0.45">
      <c r="A5642" s="1">
        <v>40200</v>
      </c>
      <c r="B5642">
        <v>627.70001200000002</v>
      </c>
      <c r="C5642">
        <v>630.59997599999997</v>
      </c>
      <c r="D5642">
        <v>615.52002000000005</v>
      </c>
      <c r="E5642">
        <v>617.11999500000002</v>
      </c>
      <c r="F5642">
        <v>617.11999500000002</v>
      </c>
      <c r="G5642">
        <v>6208650000</v>
      </c>
      <c r="H5642">
        <f t="shared" si="88"/>
        <v>-1.7887819511613334E-2</v>
      </c>
    </row>
    <row r="5643" spans="1:8" x14ac:dyDescent="0.45">
      <c r="A5643" s="1">
        <v>40203</v>
      </c>
      <c r="B5643">
        <v>618.75</v>
      </c>
      <c r="C5643">
        <v>621.78002900000001</v>
      </c>
      <c r="D5643">
        <v>614.17999299999997</v>
      </c>
      <c r="E5643">
        <v>618.10998500000005</v>
      </c>
      <c r="F5643">
        <v>618.10998500000005</v>
      </c>
      <c r="G5643">
        <v>4481390000</v>
      </c>
      <c r="H5643">
        <f t="shared" si="88"/>
        <v>1.604209891141295E-3</v>
      </c>
    </row>
    <row r="5644" spans="1:8" x14ac:dyDescent="0.45">
      <c r="A5644" s="1">
        <v>40204</v>
      </c>
      <c r="B5644">
        <v>616.42999299999997</v>
      </c>
      <c r="C5644">
        <v>619.97997999999995</v>
      </c>
      <c r="D5644">
        <v>611.919983</v>
      </c>
      <c r="E5644">
        <v>612.15997300000004</v>
      </c>
      <c r="F5644">
        <v>612.15997300000004</v>
      </c>
      <c r="G5644">
        <v>4731910000</v>
      </c>
      <c r="H5644">
        <f t="shared" si="88"/>
        <v>-9.6261379760755883E-3</v>
      </c>
    </row>
    <row r="5645" spans="1:8" x14ac:dyDescent="0.45">
      <c r="A5645" s="1">
        <v>40205</v>
      </c>
      <c r="B5645">
        <v>610.28997800000002</v>
      </c>
      <c r="C5645">
        <v>618.76000999999997</v>
      </c>
      <c r="D5645">
        <v>607.919983</v>
      </c>
      <c r="E5645">
        <v>618.38000499999998</v>
      </c>
      <c r="F5645">
        <v>618.38000499999998</v>
      </c>
      <c r="G5645">
        <v>5319120000</v>
      </c>
      <c r="H5645">
        <f t="shared" si="88"/>
        <v>1.0160795011666002E-2</v>
      </c>
    </row>
    <row r="5646" spans="1:8" x14ac:dyDescent="0.45">
      <c r="A5646" s="1">
        <v>40206</v>
      </c>
      <c r="B5646">
        <v>619.65002400000003</v>
      </c>
      <c r="C5646">
        <v>620.17999299999997</v>
      </c>
      <c r="D5646">
        <v>603.26000999999997</v>
      </c>
      <c r="E5646">
        <v>607.92999299999997</v>
      </c>
      <c r="F5646">
        <v>607.92999299999997</v>
      </c>
      <c r="G5646">
        <v>5452400000</v>
      </c>
      <c r="H5646">
        <f t="shared" si="88"/>
        <v>-1.6899013414898523E-2</v>
      </c>
    </row>
    <row r="5647" spans="1:8" x14ac:dyDescent="0.45">
      <c r="A5647" s="1">
        <v>40207</v>
      </c>
      <c r="B5647">
        <v>610</v>
      </c>
      <c r="C5647">
        <v>616.03002900000001</v>
      </c>
      <c r="D5647">
        <v>600.53002900000001</v>
      </c>
      <c r="E5647">
        <v>602.03997800000002</v>
      </c>
      <c r="F5647">
        <v>602.03997800000002</v>
      </c>
      <c r="G5647">
        <v>5412850000</v>
      </c>
      <c r="H5647">
        <f t="shared" si="88"/>
        <v>-9.6886402510493186E-3</v>
      </c>
    </row>
    <row r="5648" spans="1:8" x14ac:dyDescent="0.45">
      <c r="A5648" s="1">
        <v>40210</v>
      </c>
      <c r="B5648">
        <v>602.21997099999999</v>
      </c>
      <c r="C5648">
        <v>609.27002000000005</v>
      </c>
      <c r="D5648">
        <v>602.21997099999999</v>
      </c>
      <c r="E5648">
        <v>609.25</v>
      </c>
      <c r="F5648">
        <v>609.25</v>
      </c>
      <c r="G5648">
        <v>4077610000</v>
      </c>
      <c r="H5648">
        <f t="shared" si="88"/>
        <v>1.1975985422017832E-2</v>
      </c>
    </row>
    <row r="5649" spans="1:8" x14ac:dyDescent="0.45">
      <c r="A5649" s="1">
        <v>40211</v>
      </c>
      <c r="B5649">
        <v>609.78997800000002</v>
      </c>
      <c r="C5649">
        <v>615.59997599999997</v>
      </c>
      <c r="D5649">
        <v>607.34997599999997</v>
      </c>
      <c r="E5649">
        <v>614.04998799999998</v>
      </c>
      <c r="F5649">
        <v>614.04998799999998</v>
      </c>
      <c r="G5649">
        <v>4749540000</v>
      </c>
      <c r="H5649">
        <f t="shared" si="88"/>
        <v>7.8785194911776824E-3</v>
      </c>
    </row>
    <row r="5650" spans="1:8" x14ac:dyDescent="0.45">
      <c r="A5650" s="1">
        <v>40212</v>
      </c>
      <c r="B5650">
        <v>612.26000999999997</v>
      </c>
      <c r="C5650">
        <v>615.73999000000003</v>
      </c>
      <c r="D5650">
        <v>606.64001499999995</v>
      </c>
      <c r="E5650">
        <v>610.65997300000004</v>
      </c>
      <c r="F5650">
        <v>610.65997300000004</v>
      </c>
      <c r="G5650">
        <v>4285450000</v>
      </c>
      <c r="H5650">
        <f t="shared" si="88"/>
        <v>-5.5207476040206593E-3</v>
      </c>
    </row>
    <row r="5651" spans="1:8" x14ac:dyDescent="0.45">
      <c r="A5651" s="1">
        <v>40213</v>
      </c>
      <c r="B5651">
        <v>610.63000499999998</v>
      </c>
      <c r="C5651">
        <v>610.63000499999998</v>
      </c>
      <c r="D5651">
        <v>589.67999299999997</v>
      </c>
      <c r="E5651">
        <v>589.67999299999997</v>
      </c>
      <c r="F5651">
        <v>589.67999299999997</v>
      </c>
      <c r="G5651">
        <v>5859690000</v>
      </c>
      <c r="H5651">
        <f t="shared" si="88"/>
        <v>-3.4356239032552471E-2</v>
      </c>
    </row>
    <row r="5652" spans="1:8" x14ac:dyDescent="0.45">
      <c r="A5652" s="1">
        <v>40214</v>
      </c>
      <c r="B5652">
        <v>590.09997599999997</v>
      </c>
      <c r="C5652">
        <v>592.98999000000003</v>
      </c>
      <c r="D5652">
        <v>580.48999000000003</v>
      </c>
      <c r="E5652">
        <v>592.97997999999995</v>
      </c>
      <c r="F5652">
        <v>592.97997999999995</v>
      </c>
      <c r="G5652">
        <v>6438900000</v>
      </c>
      <c r="H5652">
        <f t="shared" si="88"/>
        <v>5.596233616832258E-3</v>
      </c>
    </row>
    <row r="5653" spans="1:8" x14ac:dyDescent="0.45">
      <c r="A5653" s="1">
        <v>40217</v>
      </c>
      <c r="B5653">
        <v>592.71997099999999</v>
      </c>
      <c r="C5653">
        <v>595.28997800000002</v>
      </c>
      <c r="D5653">
        <v>586.36999500000002</v>
      </c>
      <c r="E5653">
        <v>586.48999000000003</v>
      </c>
      <c r="F5653">
        <v>586.48999000000003</v>
      </c>
      <c r="G5653">
        <v>4089820000</v>
      </c>
      <c r="H5653">
        <f t="shared" si="88"/>
        <v>-1.0944703394539457E-2</v>
      </c>
    </row>
    <row r="5654" spans="1:8" x14ac:dyDescent="0.45">
      <c r="A5654" s="1">
        <v>40218</v>
      </c>
      <c r="B5654">
        <v>591.70001200000002</v>
      </c>
      <c r="C5654">
        <v>597.39001499999995</v>
      </c>
      <c r="D5654">
        <v>588.21002199999998</v>
      </c>
      <c r="E5654">
        <v>595.169983</v>
      </c>
      <c r="F5654">
        <v>595.169983</v>
      </c>
      <c r="G5654">
        <v>5114260000</v>
      </c>
      <c r="H5654">
        <f t="shared" si="88"/>
        <v>1.4799899653871185E-2</v>
      </c>
    </row>
    <row r="5655" spans="1:8" x14ac:dyDescent="0.45">
      <c r="A5655" s="1">
        <v>40219</v>
      </c>
      <c r="B5655">
        <v>593.28997800000002</v>
      </c>
      <c r="C5655">
        <v>596.830017</v>
      </c>
      <c r="D5655">
        <v>587.42999299999997</v>
      </c>
      <c r="E5655">
        <v>595.82000700000003</v>
      </c>
      <c r="F5655">
        <v>595.82000700000003</v>
      </c>
      <c r="G5655">
        <v>4251450000</v>
      </c>
      <c r="H5655">
        <f t="shared" si="88"/>
        <v>1.092165294902081E-3</v>
      </c>
    </row>
    <row r="5656" spans="1:8" x14ac:dyDescent="0.45">
      <c r="A5656" s="1">
        <v>40220</v>
      </c>
      <c r="B5656">
        <v>594.29998799999998</v>
      </c>
      <c r="C5656">
        <v>605.59997599999997</v>
      </c>
      <c r="D5656">
        <v>590.60998500000005</v>
      </c>
      <c r="E5656">
        <v>605.46002199999998</v>
      </c>
      <c r="F5656">
        <v>605.46002199999998</v>
      </c>
      <c r="G5656">
        <v>4400870000</v>
      </c>
      <c r="H5656">
        <f t="shared" si="88"/>
        <v>1.6179408020449371E-2</v>
      </c>
    </row>
    <row r="5657" spans="1:8" x14ac:dyDescent="0.45">
      <c r="A5657" s="1">
        <v>40221</v>
      </c>
      <c r="B5657">
        <v>600.919983</v>
      </c>
      <c r="C5657">
        <v>610.71997099999999</v>
      </c>
      <c r="D5657">
        <v>598.03002900000001</v>
      </c>
      <c r="E5657">
        <v>610.71997099999999</v>
      </c>
      <c r="F5657">
        <v>610.71997099999999</v>
      </c>
      <c r="G5657">
        <v>4160680000</v>
      </c>
      <c r="H5657">
        <f t="shared" si="88"/>
        <v>8.6875248717908082E-3</v>
      </c>
    </row>
    <row r="5658" spans="1:8" x14ac:dyDescent="0.45">
      <c r="A5658" s="1">
        <v>40225</v>
      </c>
      <c r="B5658">
        <v>613.79998799999998</v>
      </c>
      <c r="C5658">
        <v>620.84002699999996</v>
      </c>
      <c r="D5658">
        <v>611.580017</v>
      </c>
      <c r="E5658">
        <v>620.84002699999996</v>
      </c>
      <c r="F5658">
        <v>620.84002699999996</v>
      </c>
      <c r="G5658">
        <v>4080770000</v>
      </c>
      <c r="H5658">
        <f t="shared" si="88"/>
        <v>1.6570697669226808E-2</v>
      </c>
    </row>
    <row r="5659" spans="1:8" x14ac:dyDescent="0.45">
      <c r="A5659" s="1">
        <v>40226</v>
      </c>
      <c r="B5659">
        <v>622.40997300000004</v>
      </c>
      <c r="C5659">
        <v>625.169983</v>
      </c>
      <c r="D5659">
        <v>620.330017</v>
      </c>
      <c r="E5659">
        <v>624.830017</v>
      </c>
      <c r="F5659">
        <v>624.830017</v>
      </c>
      <c r="G5659">
        <v>4259230000</v>
      </c>
      <c r="H5659">
        <f t="shared" si="88"/>
        <v>6.4267602385115197E-3</v>
      </c>
    </row>
    <row r="5660" spans="1:8" x14ac:dyDescent="0.45">
      <c r="A5660" s="1">
        <v>40227</v>
      </c>
      <c r="B5660">
        <v>623.59997599999997</v>
      </c>
      <c r="C5660">
        <v>629.32000700000003</v>
      </c>
      <c r="D5660">
        <v>622.89001499999995</v>
      </c>
      <c r="E5660">
        <v>629.32000700000003</v>
      </c>
      <c r="F5660">
        <v>629.32000700000003</v>
      </c>
      <c r="G5660">
        <v>3878620000</v>
      </c>
      <c r="H5660">
        <f t="shared" si="88"/>
        <v>7.1859383797818754E-3</v>
      </c>
    </row>
    <row r="5661" spans="1:8" x14ac:dyDescent="0.45">
      <c r="A5661" s="1">
        <v>40228</v>
      </c>
      <c r="B5661">
        <v>628.64001499999995</v>
      </c>
      <c r="C5661">
        <v>632.84002699999996</v>
      </c>
      <c r="D5661">
        <v>626.59997599999997</v>
      </c>
      <c r="E5661">
        <v>631.61999500000002</v>
      </c>
      <c r="F5661">
        <v>631.61999500000002</v>
      </c>
      <c r="G5661">
        <v>3944280000</v>
      </c>
      <c r="H5661">
        <f t="shared" si="88"/>
        <v>3.6547193389959709E-3</v>
      </c>
    </row>
    <row r="5662" spans="1:8" x14ac:dyDescent="0.45">
      <c r="A5662" s="1">
        <v>40231</v>
      </c>
      <c r="B5662">
        <v>632.830017</v>
      </c>
      <c r="C5662">
        <v>633.54998799999998</v>
      </c>
      <c r="D5662">
        <v>630.46002199999998</v>
      </c>
      <c r="E5662">
        <v>632.25</v>
      </c>
      <c r="F5662">
        <v>632.25</v>
      </c>
      <c r="G5662">
        <v>3814440000</v>
      </c>
      <c r="H5662">
        <f t="shared" si="88"/>
        <v>9.9744309076221782E-4</v>
      </c>
    </row>
    <row r="5663" spans="1:8" x14ac:dyDescent="0.45">
      <c r="A5663" s="1">
        <v>40232</v>
      </c>
      <c r="B5663">
        <v>631.30999799999995</v>
      </c>
      <c r="C5663">
        <v>631.52002000000005</v>
      </c>
      <c r="D5663">
        <v>623.77002000000005</v>
      </c>
      <c r="E5663">
        <v>625.07000700000003</v>
      </c>
      <c r="F5663">
        <v>625.07000700000003</v>
      </c>
      <c r="G5663">
        <v>4521050000</v>
      </c>
      <c r="H5663">
        <f t="shared" si="88"/>
        <v>-1.1356256227757933E-2</v>
      </c>
    </row>
    <row r="5664" spans="1:8" x14ac:dyDescent="0.45">
      <c r="A5664" s="1">
        <v>40233</v>
      </c>
      <c r="B5664">
        <v>625.82000700000003</v>
      </c>
      <c r="C5664">
        <v>632.28002900000001</v>
      </c>
      <c r="D5664">
        <v>625.75</v>
      </c>
      <c r="E5664">
        <v>630.42999299999997</v>
      </c>
      <c r="F5664">
        <v>630.42999299999997</v>
      </c>
      <c r="G5664">
        <v>4168360000</v>
      </c>
      <c r="H5664">
        <f t="shared" si="88"/>
        <v>8.5750171020442245E-3</v>
      </c>
    </row>
    <row r="5665" spans="1:8" x14ac:dyDescent="0.45">
      <c r="A5665" s="1">
        <v>40234</v>
      </c>
      <c r="B5665">
        <v>624.80999799999995</v>
      </c>
      <c r="C5665">
        <v>630.46002199999998</v>
      </c>
      <c r="D5665">
        <v>620.60998500000005</v>
      </c>
      <c r="E5665">
        <v>630.46002199999998</v>
      </c>
      <c r="F5665">
        <v>630.46002199999998</v>
      </c>
      <c r="G5665">
        <v>4521130000</v>
      </c>
      <c r="H5665">
        <f t="shared" si="88"/>
        <v>4.7632568775934914E-5</v>
      </c>
    </row>
    <row r="5666" spans="1:8" x14ac:dyDescent="0.45">
      <c r="A5666" s="1">
        <v>40235</v>
      </c>
      <c r="B5666">
        <v>630.76000999999997</v>
      </c>
      <c r="C5666">
        <v>630.80999799999995</v>
      </c>
      <c r="D5666">
        <v>625.15997300000004</v>
      </c>
      <c r="E5666">
        <v>628.55999799999995</v>
      </c>
      <c r="F5666">
        <v>628.55999799999995</v>
      </c>
      <c r="G5666">
        <v>3945190000</v>
      </c>
      <c r="H5666">
        <f t="shared" si="88"/>
        <v>-3.0137105188249302E-3</v>
      </c>
    </row>
    <row r="5667" spans="1:8" x14ac:dyDescent="0.45">
      <c r="A5667" s="1">
        <v>40238</v>
      </c>
      <c r="B5667">
        <v>630.60998500000005</v>
      </c>
      <c r="C5667">
        <v>642.65002400000003</v>
      </c>
      <c r="D5667">
        <v>630.60998500000005</v>
      </c>
      <c r="E5667">
        <v>642.65002400000003</v>
      </c>
      <c r="F5667">
        <v>642.65002400000003</v>
      </c>
      <c r="G5667">
        <v>3847640000</v>
      </c>
      <c r="H5667">
        <f t="shared" si="88"/>
        <v>2.2416358096017497E-2</v>
      </c>
    </row>
    <row r="5668" spans="1:8" x14ac:dyDescent="0.45">
      <c r="A5668" s="1">
        <v>40239</v>
      </c>
      <c r="B5668">
        <v>643.42999299999997</v>
      </c>
      <c r="C5668">
        <v>650.26000999999997</v>
      </c>
      <c r="D5668">
        <v>643.42999299999997</v>
      </c>
      <c r="E5668">
        <v>648.30999799999995</v>
      </c>
      <c r="F5668">
        <v>648.30999799999995</v>
      </c>
      <c r="G5668">
        <v>4134680000</v>
      </c>
      <c r="H5668">
        <f t="shared" si="88"/>
        <v>8.8072415601434528E-3</v>
      </c>
    </row>
    <row r="5669" spans="1:8" x14ac:dyDescent="0.45">
      <c r="A5669" s="1">
        <v>40240</v>
      </c>
      <c r="B5669">
        <v>649.54998799999998</v>
      </c>
      <c r="C5669">
        <v>653.88000499999998</v>
      </c>
      <c r="D5669">
        <v>647.64001499999995</v>
      </c>
      <c r="E5669">
        <v>649.26000999999997</v>
      </c>
      <c r="F5669">
        <v>649.26000999999997</v>
      </c>
      <c r="G5669">
        <v>3951320000</v>
      </c>
      <c r="H5669">
        <f t="shared" si="88"/>
        <v>1.4653668814776921E-3</v>
      </c>
    </row>
    <row r="5670" spans="1:8" x14ac:dyDescent="0.45">
      <c r="A5670" s="1">
        <v>40241</v>
      </c>
      <c r="B5670">
        <v>650.25</v>
      </c>
      <c r="C5670">
        <v>652.51000999999997</v>
      </c>
      <c r="D5670">
        <v>648.17999299999997</v>
      </c>
      <c r="E5670">
        <v>652.46997099999999</v>
      </c>
      <c r="F5670">
        <v>652.46997099999999</v>
      </c>
      <c r="G5670">
        <v>3945010000</v>
      </c>
      <c r="H5670">
        <f t="shared" si="88"/>
        <v>4.9440300504570711E-3</v>
      </c>
    </row>
    <row r="5671" spans="1:8" x14ac:dyDescent="0.45">
      <c r="A5671" s="1">
        <v>40242</v>
      </c>
      <c r="B5671">
        <v>654.86999500000002</v>
      </c>
      <c r="C5671">
        <v>666.02002000000005</v>
      </c>
      <c r="D5671">
        <v>654.86999500000002</v>
      </c>
      <c r="E5671">
        <v>666.02002000000005</v>
      </c>
      <c r="F5671">
        <v>666.02002000000005</v>
      </c>
      <c r="G5671">
        <v>4133000000</v>
      </c>
      <c r="H5671">
        <f t="shared" si="88"/>
        <v>2.0767314362732714E-2</v>
      </c>
    </row>
    <row r="5672" spans="1:8" x14ac:dyDescent="0.45">
      <c r="A5672" s="1">
        <v>40245</v>
      </c>
      <c r="B5672">
        <v>665.96002199999998</v>
      </c>
      <c r="C5672">
        <v>668.15997300000004</v>
      </c>
      <c r="D5672">
        <v>664.98999000000003</v>
      </c>
      <c r="E5672">
        <v>667.10998500000005</v>
      </c>
      <c r="F5672">
        <v>667.10998500000005</v>
      </c>
      <c r="G5672">
        <v>3774680000</v>
      </c>
      <c r="H5672">
        <f t="shared" si="88"/>
        <v>1.6365348897469101E-3</v>
      </c>
    </row>
    <row r="5673" spans="1:8" x14ac:dyDescent="0.45">
      <c r="A5673" s="1">
        <v>40246</v>
      </c>
      <c r="B5673">
        <v>665.26000999999997</v>
      </c>
      <c r="C5673">
        <v>673.42999299999997</v>
      </c>
      <c r="D5673">
        <v>664.59997599999997</v>
      </c>
      <c r="E5673">
        <v>669.63000499999998</v>
      </c>
      <c r="F5673">
        <v>669.63000499999998</v>
      </c>
      <c r="G5673">
        <v>5185570000</v>
      </c>
      <c r="H5673">
        <f t="shared" si="88"/>
        <v>3.7775180355004156E-3</v>
      </c>
    </row>
    <row r="5674" spans="1:8" x14ac:dyDescent="0.45">
      <c r="A5674" s="1">
        <v>40247</v>
      </c>
      <c r="B5674">
        <v>670.09002699999996</v>
      </c>
      <c r="C5674">
        <v>677.46997099999999</v>
      </c>
      <c r="D5674">
        <v>669.85998500000005</v>
      </c>
      <c r="E5674">
        <v>674.92999299999997</v>
      </c>
      <c r="F5674">
        <v>674.92999299999997</v>
      </c>
      <c r="G5674">
        <v>5469120000</v>
      </c>
      <c r="H5674">
        <f t="shared" si="88"/>
        <v>7.9148006517419933E-3</v>
      </c>
    </row>
    <row r="5675" spans="1:8" x14ac:dyDescent="0.45">
      <c r="A5675" s="1">
        <v>40248</v>
      </c>
      <c r="B5675">
        <v>671.669983</v>
      </c>
      <c r="C5675">
        <v>677.21997099999999</v>
      </c>
      <c r="D5675">
        <v>668.90002400000003</v>
      </c>
      <c r="E5675">
        <v>677.21997099999999</v>
      </c>
      <c r="F5675">
        <v>677.21997099999999</v>
      </c>
      <c r="G5675">
        <v>4669060000</v>
      </c>
      <c r="H5675">
        <f t="shared" si="88"/>
        <v>3.3929118927154001E-3</v>
      </c>
    </row>
    <row r="5676" spans="1:8" x14ac:dyDescent="0.45">
      <c r="A5676" s="1">
        <v>40249</v>
      </c>
      <c r="B5676">
        <v>678.90002400000003</v>
      </c>
      <c r="C5676">
        <v>678.90002400000003</v>
      </c>
      <c r="D5676">
        <v>672.57000700000003</v>
      </c>
      <c r="E5676">
        <v>676.59002699999996</v>
      </c>
      <c r="F5676">
        <v>676.59002699999996</v>
      </c>
      <c r="G5676">
        <v>4928160000</v>
      </c>
      <c r="H5676">
        <f t="shared" si="88"/>
        <v>-9.3019111511116748E-4</v>
      </c>
    </row>
    <row r="5677" spans="1:8" x14ac:dyDescent="0.45">
      <c r="A5677" s="1">
        <v>40252</v>
      </c>
      <c r="B5677">
        <v>675.34997599999997</v>
      </c>
      <c r="C5677">
        <v>676.21002199999998</v>
      </c>
      <c r="D5677">
        <v>669.40002400000003</v>
      </c>
      <c r="E5677">
        <v>674.40997300000004</v>
      </c>
      <c r="F5677">
        <v>674.40997300000004</v>
      </c>
      <c r="G5677">
        <v>4164110000</v>
      </c>
      <c r="H5677">
        <f t="shared" si="88"/>
        <v>-3.2221196189755608E-3</v>
      </c>
    </row>
    <row r="5678" spans="1:8" x14ac:dyDescent="0.45">
      <c r="A5678" s="1">
        <v>40253</v>
      </c>
      <c r="B5678">
        <v>674.64001499999995</v>
      </c>
      <c r="C5678">
        <v>679.580017</v>
      </c>
      <c r="D5678">
        <v>673.04998799999998</v>
      </c>
      <c r="E5678">
        <v>679.580017</v>
      </c>
      <c r="F5678">
        <v>679.580017</v>
      </c>
      <c r="G5678">
        <v>4369770000</v>
      </c>
      <c r="H5678">
        <f t="shared" si="88"/>
        <v>7.6660254251608162E-3</v>
      </c>
    </row>
    <row r="5679" spans="1:8" x14ac:dyDescent="0.45">
      <c r="A5679" s="1">
        <v>40254</v>
      </c>
      <c r="B5679">
        <v>680.35998500000005</v>
      </c>
      <c r="C5679">
        <v>686.94000200000005</v>
      </c>
      <c r="D5679">
        <v>680.22997999999995</v>
      </c>
      <c r="E5679">
        <v>683.97997999999995</v>
      </c>
      <c r="F5679">
        <v>683.97997999999995</v>
      </c>
      <c r="G5679">
        <v>4963200000</v>
      </c>
      <c r="H5679">
        <f t="shared" si="88"/>
        <v>6.4745326377069201E-3</v>
      </c>
    </row>
    <row r="5680" spans="1:8" x14ac:dyDescent="0.45">
      <c r="A5680" s="1">
        <v>40255</v>
      </c>
      <c r="B5680">
        <v>682.07000700000003</v>
      </c>
      <c r="C5680">
        <v>685.96997099999999</v>
      </c>
      <c r="D5680">
        <v>680.78002900000001</v>
      </c>
      <c r="E5680">
        <v>681.60998500000005</v>
      </c>
      <c r="F5680">
        <v>681.60998500000005</v>
      </c>
      <c r="G5680">
        <v>4234510000</v>
      </c>
      <c r="H5680">
        <f t="shared" si="88"/>
        <v>-3.4650063880523607E-3</v>
      </c>
    </row>
    <row r="5681" spans="1:8" x14ac:dyDescent="0.45">
      <c r="A5681" s="1">
        <v>40256</v>
      </c>
      <c r="B5681">
        <v>682.40002400000003</v>
      </c>
      <c r="C5681">
        <v>683.61999500000002</v>
      </c>
      <c r="D5681">
        <v>671.169983</v>
      </c>
      <c r="E5681">
        <v>673.89001499999995</v>
      </c>
      <c r="F5681">
        <v>673.89001499999995</v>
      </c>
      <c r="G5681">
        <v>5212410000</v>
      </c>
      <c r="H5681">
        <f t="shared" si="88"/>
        <v>-1.1326081145950462E-2</v>
      </c>
    </row>
    <row r="5682" spans="1:8" x14ac:dyDescent="0.45">
      <c r="A5682" s="1">
        <v>40259</v>
      </c>
      <c r="B5682">
        <v>669.88000499999998</v>
      </c>
      <c r="C5682">
        <v>683.28997800000002</v>
      </c>
      <c r="D5682">
        <v>667.48999000000003</v>
      </c>
      <c r="E5682">
        <v>682.90997300000004</v>
      </c>
      <c r="F5682">
        <v>682.90997300000004</v>
      </c>
      <c r="G5682">
        <v>4261680000</v>
      </c>
      <c r="H5682">
        <f t="shared" si="88"/>
        <v>1.3384911186137938E-2</v>
      </c>
    </row>
    <row r="5683" spans="1:8" x14ac:dyDescent="0.45">
      <c r="A5683" s="1">
        <v>40260</v>
      </c>
      <c r="B5683">
        <v>683.13000499999998</v>
      </c>
      <c r="C5683">
        <v>690.84997599999997</v>
      </c>
      <c r="D5683">
        <v>680.63000499999998</v>
      </c>
      <c r="E5683">
        <v>690.29998799999998</v>
      </c>
      <c r="F5683">
        <v>690.29998799999998</v>
      </c>
      <c r="G5683">
        <v>4411640000</v>
      </c>
      <c r="H5683">
        <f t="shared" si="88"/>
        <v>1.0821360489927878E-2</v>
      </c>
    </row>
    <row r="5684" spans="1:8" x14ac:dyDescent="0.45">
      <c r="A5684" s="1">
        <v>40261</v>
      </c>
      <c r="B5684">
        <v>688.11999500000002</v>
      </c>
      <c r="C5684">
        <v>689.35998500000005</v>
      </c>
      <c r="D5684">
        <v>683.36999500000002</v>
      </c>
      <c r="E5684">
        <v>683.67999299999997</v>
      </c>
      <c r="F5684">
        <v>683.67999299999997</v>
      </c>
      <c r="G5684">
        <v>4705750000</v>
      </c>
      <c r="H5684">
        <f t="shared" si="88"/>
        <v>-9.5900262423298521E-3</v>
      </c>
    </row>
    <row r="5685" spans="1:8" x14ac:dyDescent="0.45">
      <c r="A5685" s="1">
        <v>40262</v>
      </c>
      <c r="B5685">
        <v>687.11999500000002</v>
      </c>
      <c r="C5685">
        <v>693.32000700000003</v>
      </c>
      <c r="D5685">
        <v>678.88000499999998</v>
      </c>
      <c r="E5685">
        <v>679.09997599999997</v>
      </c>
      <c r="F5685">
        <v>679.09997599999997</v>
      </c>
      <c r="G5685">
        <v>5668900000</v>
      </c>
      <c r="H5685">
        <f t="shared" si="88"/>
        <v>-6.6990654208013423E-3</v>
      </c>
    </row>
    <row r="5686" spans="1:8" x14ac:dyDescent="0.45">
      <c r="A5686" s="1">
        <v>40263</v>
      </c>
      <c r="B5686">
        <v>679.080017</v>
      </c>
      <c r="C5686">
        <v>685.5</v>
      </c>
      <c r="D5686">
        <v>676.78997800000002</v>
      </c>
      <c r="E5686">
        <v>678.96997099999999</v>
      </c>
      <c r="F5686">
        <v>678.96997099999999</v>
      </c>
      <c r="G5686">
        <v>4708420000</v>
      </c>
      <c r="H5686">
        <f t="shared" si="88"/>
        <v>-1.9143720305470069E-4</v>
      </c>
    </row>
    <row r="5687" spans="1:8" x14ac:dyDescent="0.45">
      <c r="A5687" s="1">
        <v>40266</v>
      </c>
      <c r="B5687">
        <v>680.64001499999995</v>
      </c>
      <c r="C5687">
        <v>683.45001200000002</v>
      </c>
      <c r="D5687">
        <v>679.27002000000005</v>
      </c>
      <c r="E5687">
        <v>682.25</v>
      </c>
      <c r="F5687">
        <v>682.25</v>
      </c>
      <c r="G5687">
        <v>4375580000</v>
      </c>
      <c r="H5687">
        <f t="shared" si="88"/>
        <v>4.8308896418041147E-3</v>
      </c>
    </row>
    <row r="5688" spans="1:8" x14ac:dyDescent="0.45">
      <c r="A5688" s="1">
        <v>40267</v>
      </c>
      <c r="B5688">
        <v>682.90002400000003</v>
      </c>
      <c r="C5688">
        <v>686.64001499999995</v>
      </c>
      <c r="D5688">
        <v>679.84997599999997</v>
      </c>
      <c r="E5688">
        <v>683.94000200000005</v>
      </c>
      <c r="F5688">
        <v>683.94000200000005</v>
      </c>
      <c r="G5688">
        <v>4085000000</v>
      </c>
      <c r="H5688">
        <f t="shared" si="88"/>
        <v>2.4771007695127967E-3</v>
      </c>
    </row>
    <row r="5689" spans="1:8" x14ac:dyDescent="0.45">
      <c r="A5689" s="1">
        <v>40268</v>
      </c>
      <c r="B5689">
        <v>681.36999500000002</v>
      </c>
      <c r="C5689">
        <v>687.72997999999995</v>
      </c>
      <c r="D5689">
        <v>678.64001499999995</v>
      </c>
      <c r="E5689">
        <v>678.64001499999995</v>
      </c>
      <c r="F5689">
        <v>678.64001499999995</v>
      </c>
      <c r="G5689">
        <v>4484340000</v>
      </c>
      <c r="H5689">
        <f t="shared" si="88"/>
        <v>-7.7491987374648241E-3</v>
      </c>
    </row>
    <row r="5690" spans="1:8" x14ac:dyDescent="0.45">
      <c r="A5690" s="1">
        <v>40269</v>
      </c>
      <c r="B5690">
        <v>681.57000700000003</v>
      </c>
      <c r="C5690">
        <v>686.5</v>
      </c>
      <c r="D5690">
        <v>677.75</v>
      </c>
      <c r="E5690">
        <v>683.97997999999995</v>
      </c>
      <c r="F5690">
        <v>683.97997999999995</v>
      </c>
      <c r="G5690">
        <v>4006870000</v>
      </c>
      <c r="H5690">
        <f t="shared" si="88"/>
        <v>7.8686267858814052E-3</v>
      </c>
    </row>
    <row r="5691" spans="1:8" x14ac:dyDescent="0.45">
      <c r="A5691" s="1">
        <v>40273</v>
      </c>
      <c r="B5691">
        <v>686.22997999999995</v>
      </c>
      <c r="C5691">
        <v>697.65002400000003</v>
      </c>
      <c r="D5691">
        <v>685.46002199999998</v>
      </c>
      <c r="E5691">
        <v>697.65002400000003</v>
      </c>
      <c r="F5691">
        <v>697.65002400000003</v>
      </c>
      <c r="G5691">
        <v>3881620000</v>
      </c>
      <c r="H5691">
        <f t="shared" si="88"/>
        <v>1.9986029415656414E-2</v>
      </c>
    </row>
    <row r="5692" spans="1:8" x14ac:dyDescent="0.45">
      <c r="A5692" s="1">
        <v>40274</v>
      </c>
      <c r="B5692">
        <v>694.96002199999998</v>
      </c>
      <c r="C5692">
        <v>702.65002400000003</v>
      </c>
      <c r="D5692">
        <v>693.94000200000005</v>
      </c>
      <c r="E5692">
        <v>701.47997999999995</v>
      </c>
      <c r="F5692">
        <v>701.47997999999995</v>
      </c>
      <c r="G5692">
        <v>4086180000</v>
      </c>
      <c r="H5692">
        <f t="shared" si="88"/>
        <v>5.4897955539954246E-3</v>
      </c>
    </row>
    <row r="5693" spans="1:8" x14ac:dyDescent="0.45">
      <c r="A5693" s="1">
        <v>40275</v>
      </c>
      <c r="B5693">
        <v>700.21002199999998</v>
      </c>
      <c r="C5693">
        <v>702.84002699999996</v>
      </c>
      <c r="D5693">
        <v>695.35998500000005</v>
      </c>
      <c r="E5693">
        <v>699.46002199999998</v>
      </c>
      <c r="F5693">
        <v>699.46002199999998</v>
      </c>
      <c r="G5693">
        <v>5101430000</v>
      </c>
      <c r="H5693">
        <f t="shared" si="88"/>
        <v>-2.8795661424292351E-3</v>
      </c>
    </row>
    <row r="5694" spans="1:8" x14ac:dyDescent="0.45">
      <c r="A5694" s="1">
        <v>40276</v>
      </c>
      <c r="B5694">
        <v>697.40997300000004</v>
      </c>
      <c r="C5694">
        <v>701.52002000000005</v>
      </c>
      <c r="D5694">
        <v>692.47997999999995</v>
      </c>
      <c r="E5694">
        <v>699.64001499999995</v>
      </c>
      <c r="F5694">
        <v>699.64001499999995</v>
      </c>
      <c r="G5694">
        <v>4726970000</v>
      </c>
      <c r="H5694">
        <f t="shared" si="88"/>
        <v>2.573313618201567E-4</v>
      </c>
    </row>
    <row r="5695" spans="1:8" x14ac:dyDescent="0.45">
      <c r="A5695" s="1">
        <v>40277</v>
      </c>
      <c r="B5695">
        <v>700.89001499999995</v>
      </c>
      <c r="C5695">
        <v>702.95001200000002</v>
      </c>
      <c r="D5695">
        <v>696.07000700000003</v>
      </c>
      <c r="E5695">
        <v>702.95001200000002</v>
      </c>
      <c r="F5695">
        <v>702.95001200000002</v>
      </c>
      <c r="G5695">
        <v>4511570000</v>
      </c>
      <c r="H5695">
        <f t="shared" si="88"/>
        <v>4.7310001272584667E-3</v>
      </c>
    </row>
    <row r="5696" spans="1:8" x14ac:dyDescent="0.45">
      <c r="A5696" s="1">
        <v>40280</v>
      </c>
      <c r="B5696">
        <v>703.72997999999995</v>
      </c>
      <c r="C5696">
        <v>706.46002199999998</v>
      </c>
      <c r="D5696">
        <v>701.96002199999998</v>
      </c>
      <c r="E5696">
        <v>705.05999799999995</v>
      </c>
      <c r="F5696">
        <v>705.05999799999995</v>
      </c>
      <c r="G5696">
        <v>4607090000</v>
      </c>
      <c r="H5696">
        <f t="shared" si="88"/>
        <v>3.0016159954200372E-3</v>
      </c>
    </row>
    <row r="5697" spans="1:8" x14ac:dyDescent="0.45">
      <c r="A5697" s="1">
        <v>40281</v>
      </c>
      <c r="B5697">
        <v>704.03997800000002</v>
      </c>
      <c r="C5697">
        <v>707.23999000000003</v>
      </c>
      <c r="D5697">
        <v>700.40997300000004</v>
      </c>
      <c r="E5697">
        <v>707.03002900000001</v>
      </c>
      <c r="F5697">
        <v>707.03002900000001</v>
      </c>
      <c r="G5697">
        <v>5403580000</v>
      </c>
      <c r="H5697">
        <f t="shared" si="88"/>
        <v>2.7941324221887331E-3</v>
      </c>
    </row>
    <row r="5698" spans="1:8" x14ac:dyDescent="0.45">
      <c r="A5698" s="1">
        <v>40282</v>
      </c>
      <c r="B5698">
        <v>709.90997300000004</v>
      </c>
      <c r="C5698">
        <v>722.40002400000003</v>
      </c>
      <c r="D5698">
        <v>709.90997300000004</v>
      </c>
      <c r="E5698">
        <v>722.40002400000003</v>
      </c>
      <c r="F5698">
        <v>722.40002400000003</v>
      </c>
      <c r="G5698">
        <v>5760040000</v>
      </c>
      <c r="H5698">
        <f t="shared" si="88"/>
        <v>2.1738815000175826E-2</v>
      </c>
    </row>
    <row r="5699" spans="1:8" x14ac:dyDescent="0.45">
      <c r="A5699" s="1">
        <v>40283</v>
      </c>
      <c r="B5699">
        <v>722.10998500000005</v>
      </c>
      <c r="C5699">
        <v>725.13000499999998</v>
      </c>
      <c r="D5699">
        <v>720.70001200000002</v>
      </c>
      <c r="E5699">
        <v>724.21002199999998</v>
      </c>
      <c r="F5699">
        <v>724.21002199999998</v>
      </c>
      <c r="G5699">
        <v>5995330000</v>
      </c>
      <c r="H5699">
        <f t="shared" si="88"/>
        <v>2.5055342467705799E-3</v>
      </c>
    </row>
    <row r="5700" spans="1:8" x14ac:dyDescent="0.45">
      <c r="A5700" s="1">
        <v>40284</v>
      </c>
      <c r="B5700">
        <v>723.57000700000003</v>
      </c>
      <c r="C5700">
        <v>723.98999000000003</v>
      </c>
      <c r="D5700">
        <v>710.28997800000002</v>
      </c>
      <c r="E5700">
        <v>714.61999500000002</v>
      </c>
      <c r="F5700">
        <v>714.61999500000002</v>
      </c>
      <c r="G5700">
        <v>8108470000</v>
      </c>
      <c r="H5700">
        <f t="shared" ref="H5700:H5763" si="89">F5700/F5699-1</f>
        <v>-1.3242052317248842E-2</v>
      </c>
    </row>
    <row r="5701" spans="1:8" x14ac:dyDescent="0.45">
      <c r="A5701" s="1">
        <v>40287</v>
      </c>
      <c r="B5701">
        <v>714.34997599999997</v>
      </c>
      <c r="C5701">
        <v>716.80999799999995</v>
      </c>
      <c r="D5701">
        <v>702.25</v>
      </c>
      <c r="E5701">
        <v>711.40002400000003</v>
      </c>
      <c r="F5701">
        <v>711.40002400000003</v>
      </c>
      <c r="G5701">
        <v>6597740000</v>
      </c>
      <c r="H5701">
        <f t="shared" si="89"/>
        <v>-4.5058506934164688E-3</v>
      </c>
    </row>
    <row r="5702" spans="1:8" x14ac:dyDescent="0.45">
      <c r="A5702" s="1">
        <v>40288</v>
      </c>
      <c r="B5702">
        <v>713.42999299999997</v>
      </c>
      <c r="C5702">
        <v>721.54998799999998</v>
      </c>
      <c r="D5702">
        <v>712.38000499999998</v>
      </c>
      <c r="E5702">
        <v>721.54998799999998</v>
      </c>
      <c r="F5702">
        <v>721.54998799999998</v>
      </c>
      <c r="G5702">
        <v>5316590000</v>
      </c>
      <c r="H5702">
        <f t="shared" si="89"/>
        <v>1.4267590184956047E-2</v>
      </c>
    </row>
    <row r="5703" spans="1:8" x14ac:dyDescent="0.45">
      <c r="A5703" s="1">
        <v>40289</v>
      </c>
      <c r="B5703">
        <v>721.53997800000002</v>
      </c>
      <c r="C5703">
        <v>726.80999799999995</v>
      </c>
      <c r="D5703">
        <v>719.90002400000003</v>
      </c>
      <c r="E5703">
        <v>726.19000200000005</v>
      </c>
      <c r="F5703">
        <v>726.19000200000005</v>
      </c>
      <c r="G5703">
        <v>5724310000</v>
      </c>
      <c r="H5703">
        <f t="shared" si="89"/>
        <v>6.4306202995876305E-3</v>
      </c>
    </row>
    <row r="5704" spans="1:8" x14ac:dyDescent="0.45">
      <c r="A5704" s="1">
        <v>40290</v>
      </c>
      <c r="B5704">
        <v>721.13000499999998</v>
      </c>
      <c r="C5704">
        <v>734.35998500000005</v>
      </c>
      <c r="D5704">
        <v>715.61999500000002</v>
      </c>
      <c r="E5704">
        <v>734.30999799999995</v>
      </c>
      <c r="F5704">
        <v>734.30999799999995</v>
      </c>
      <c r="G5704">
        <v>6035780000</v>
      </c>
      <c r="H5704">
        <f t="shared" si="89"/>
        <v>1.118164113749387E-2</v>
      </c>
    </row>
    <row r="5705" spans="1:8" x14ac:dyDescent="0.45">
      <c r="A5705" s="1">
        <v>40291</v>
      </c>
      <c r="B5705">
        <v>734.47997999999995</v>
      </c>
      <c r="C5705">
        <v>741.919983</v>
      </c>
      <c r="D5705">
        <v>731.71997099999999</v>
      </c>
      <c r="E5705">
        <v>741.919983</v>
      </c>
      <c r="F5705">
        <v>741.919983</v>
      </c>
      <c r="G5705">
        <v>5326060000</v>
      </c>
      <c r="H5705">
        <f t="shared" si="89"/>
        <v>1.0363450069762026E-2</v>
      </c>
    </row>
    <row r="5706" spans="1:8" x14ac:dyDescent="0.45">
      <c r="A5706" s="1">
        <v>40294</v>
      </c>
      <c r="B5706">
        <v>741.580017</v>
      </c>
      <c r="C5706">
        <v>745.95001200000002</v>
      </c>
      <c r="D5706">
        <v>738.63000499999998</v>
      </c>
      <c r="E5706">
        <v>738.85998500000005</v>
      </c>
      <c r="F5706">
        <v>738.85998500000005</v>
      </c>
      <c r="G5706">
        <v>5647760000</v>
      </c>
      <c r="H5706">
        <f t="shared" si="89"/>
        <v>-4.1244313000260435E-3</v>
      </c>
    </row>
    <row r="5707" spans="1:8" x14ac:dyDescent="0.45">
      <c r="A5707" s="1">
        <v>40295</v>
      </c>
      <c r="B5707">
        <v>736.13000499999998</v>
      </c>
      <c r="C5707">
        <v>741.71997099999999</v>
      </c>
      <c r="D5707">
        <v>720.46002199999998</v>
      </c>
      <c r="E5707">
        <v>721.27002000000005</v>
      </c>
      <c r="F5707">
        <v>721.27002000000005</v>
      </c>
      <c r="G5707">
        <v>7454540000</v>
      </c>
      <c r="H5707">
        <f t="shared" si="89"/>
        <v>-2.380689894851995E-2</v>
      </c>
    </row>
    <row r="5708" spans="1:8" x14ac:dyDescent="0.45">
      <c r="A5708" s="1">
        <v>40296</v>
      </c>
      <c r="B5708">
        <v>723.96997099999999</v>
      </c>
      <c r="C5708">
        <v>726.69000200000005</v>
      </c>
      <c r="D5708">
        <v>719.77002000000005</v>
      </c>
      <c r="E5708">
        <v>722.39001499999995</v>
      </c>
      <c r="F5708">
        <v>722.39001499999995</v>
      </c>
      <c r="G5708">
        <v>6342310000</v>
      </c>
      <c r="H5708">
        <f t="shared" si="89"/>
        <v>1.5528095844048462E-3</v>
      </c>
    </row>
    <row r="5709" spans="1:8" x14ac:dyDescent="0.45">
      <c r="A5709" s="1">
        <v>40297</v>
      </c>
      <c r="B5709">
        <v>725.85998500000005</v>
      </c>
      <c r="C5709">
        <v>737.73999000000003</v>
      </c>
      <c r="D5709">
        <v>724.26000999999997</v>
      </c>
      <c r="E5709">
        <v>737.73999000000003</v>
      </c>
      <c r="F5709">
        <v>737.73999000000003</v>
      </c>
      <c r="G5709">
        <v>6059410000</v>
      </c>
      <c r="H5709">
        <f t="shared" si="89"/>
        <v>2.1248874820065211E-2</v>
      </c>
    </row>
    <row r="5710" spans="1:8" x14ac:dyDescent="0.45">
      <c r="A5710" s="1">
        <v>40298</v>
      </c>
      <c r="B5710">
        <v>738.27002000000005</v>
      </c>
      <c r="C5710">
        <v>738.63000499999998</v>
      </c>
      <c r="D5710">
        <v>716.47997999999995</v>
      </c>
      <c r="E5710">
        <v>716.59997599999997</v>
      </c>
      <c r="F5710">
        <v>716.59997599999997</v>
      </c>
      <c r="G5710">
        <v>6048260000</v>
      </c>
      <c r="H5710">
        <f t="shared" si="89"/>
        <v>-2.8655101101405789E-2</v>
      </c>
    </row>
    <row r="5711" spans="1:8" x14ac:dyDescent="0.45">
      <c r="A5711" s="1">
        <v>40301</v>
      </c>
      <c r="B5711">
        <v>719.29998799999998</v>
      </c>
      <c r="C5711">
        <v>732.86999500000002</v>
      </c>
      <c r="D5711">
        <v>719.29998799999998</v>
      </c>
      <c r="E5711">
        <v>732.82000700000003</v>
      </c>
      <c r="F5711">
        <v>732.82000700000003</v>
      </c>
      <c r="G5711">
        <v>4938050000</v>
      </c>
      <c r="H5711">
        <f t="shared" si="89"/>
        <v>2.2634707707553714E-2</v>
      </c>
    </row>
    <row r="5712" spans="1:8" x14ac:dyDescent="0.45">
      <c r="A5712" s="1">
        <v>40302</v>
      </c>
      <c r="B5712">
        <v>726.35998500000005</v>
      </c>
      <c r="C5712">
        <v>726.35998500000005</v>
      </c>
      <c r="D5712">
        <v>705.84002699999996</v>
      </c>
      <c r="E5712">
        <v>709.70001200000002</v>
      </c>
      <c r="F5712">
        <v>709.70001200000002</v>
      </c>
      <c r="G5712">
        <v>6594720000</v>
      </c>
      <c r="H5712">
        <f t="shared" si="89"/>
        <v>-3.1549350153045164E-2</v>
      </c>
    </row>
    <row r="5713" spans="1:8" x14ac:dyDescent="0.45">
      <c r="A5713" s="1">
        <v>40303</v>
      </c>
      <c r="B5713">
        <v>703.28997800000002</v>
      </c>
      <c r="C5713">
        <v>708.64001499999995</v>
      </c>
      <c r="D5713">
        <v>693.89001499999995</v>
      </c>
      <c r="E5713">
        <v>698.580017</v>
      </c>
      <c r="F5713">
        <v>698.580017</v>
      </c>
      <c r="G5713">
        <v>6795940000</v>
      </c>
      <c r="H5713">
        <f t="shared" si="89"/>
        <v>-1.5668585052806772E-2</v>
      </c>
    </row>
    <row r="5714" spans="1:8" x14ac:dyDescent="0.45">
      <c r="A5714" s="1">
        <v>40304</v>
      </c>
      <c r="B5714">
        <v>695.70001200000002</v>
      </c>
      <c r="C5714">
        <v>700.89001499999995</v>
      </c>
      <c r="D5714">
        <v>637.69000200000005</v>
      </c>
      <c r="E5714">
        <v>672.22997999999995</v>
      </c>
      <c r="F5714">
        <v>672.22997999999995</v>
      </c>
      <c r="G5714">
        <v>10617810000</v>
      </c>
      <c r="H5714">
        <f t="shared" si="89"/>
        <v>-3.7719425633098269E-2</v>
      </c>
    </row>
    <row r="5715" spans="1:8" x14ac:dyDescent="0.45">
      <c r="A5715" s="1">
        <v>40305</v>
      </c>
      <c r="B5715">
        <v>671.080017</v>
      </c>
      <c r="C5715">
        <v>675.51000999999997</v>
      </c>
      <c r="D5715">
        <v>647.64001499999995</v>
      </c>
      <c r="E5715">
        <v>653</v>
      </c>
      <c r="F5715">
        <v>653</v>
      </c>
      <c r="G5715">
        <v>9472910000</v>
      </c>
      <c r="H5715">
        <f t="shared" si="89"/>
        <v>-2.8606251687852358E-2</v>
      </c>
    </row>
    <row r="5716" spans="1:8" x14ac:dyDescent="0.45">
      <c r="A5716" s="1">
        <v>40308</v>
      </c>
      <c r="B5716">
        <v>668.25</v>
      </c>
      <c r="C5716">
        <v>689.89001499999995</v>
      </c>
      <c r="D5716">
        <v>668.25</v>
      </c>
      <c r="E5716">
        <v>689.60998500000005</v>
      </c>
      <c r="F5716">
        <v>689.60998500000005</v>
      </c>
      <c r="G5716">
        <v>6893700000</v>
      </c>
      <c r="H5716">
        <f t="shared" si="89"/>
        <v>5.6064295558958754E-2</v>
      </c>
    </row>
    <row r="5717" spans="1:8" x14ac:dyDescent="0.45">
      <c r="A5717" s="1">
        <v>40309</v>
      </c>
      <c r="B5717">
        <v>683.96997099999999</v>
      </c>
      <c r="C5717">
        <v>704.03002900000001</v>
      </c>
      <c r="D5717">
        <v>680.580017</v>
      </c>
      <c r="E5717">
        <v>695.47997999999995</v>
      </c>
      <c r="F5717">
        <v>695.47997999999995</v>
      </c>
      <c r="G5717">
        <v>5842550000</v>
      </c>
      <c r="H5717">
        <f t="shared" si="89"/>
        <v>8.5120504744429226E-3</v>
      </c>
    </row>
    <row r="5718" spans="1:8" x14ac:dyDescent="0.45">
      <c r="A5718" s="1">
        <v>40310</v>
      </c>
      <c r="B5718">
        <v>695.71997099999999</v>
      </c>
      <c r="C5718">
        <v>716.21997099999999</v>
      </c>
      <c r="D5718">
        <v>695.71997099999999</v>
      </c>
      <c r="E5718">
        <v>716.10998500000005</v>
      </c>
      <c r="F5718">
        <v>716.10998500000005</v>
      </c>
      <c r="G5718">
        <v>5225460000</v>
      </c>
      <c r="H5718">
        <f t="shared" si="89"/>
        <v>2.9662974626530669E-2</v>
      </c>
    </row>
    <row r="5719" spans="1:8" x14ac:dyDescent="0.45">
      <c r="A5719" s="1">
        <v>40311</v>
      </c>
      <c r="B5719">
        <v>713.65002400000003</v>
      </c>
      <c r="C5719">
        <v>719.70001200000002</v>
      </c>
      <c r="D5719">
        <v>705.96002199999998</v>
      </c>
      <c r="E5719">
        <v>709.84997599999997</v>
      </c>
      <c r="F5719">
        <v>709.84997599999997</v>
      </c>
      <c r="G5719">
        <v>4870640000</v>
      </c>
      <c r="H5719">
        <f t="shared" si="89"/>
        <v>-8.7416865162130986E-3</v>
      </c>
    </row>
    <row r="5720" spans="1:8" x14ac:dyDescent="0.45">
      <c r="A5720" s="1">
        <v>40312</v>
      </c>
      <c r="B5720">
        <v>709.32000700000003</v>
      </c>
      <c r="C5720">
        <v>709.32000700000003</v>
      </c>
      <c r="D5720">
        <v>686.5</v>
      </c>
      <c r="E5720">
        <v>693.97997999999995</v>
      </c>
      <c r="F5720">
        <v>693.97997999999995</v>
      </c>
      <c r="G5720">
        <v>6126400000</v>
      </c>
      <c r="H5720">
        <f t="shared" si="89"/>
        <v>-2.2356831072147587E-2</v>
      </c>
    </row>
    <row r="5721" spans="1:8" x14ac:dyDescent="0.45">
      <c r="A5721" s="1">
        <v>40315</v>
      </c>
      <c r="B5721">
        <v>696.59002699999996</v>
      </c>
      <c r="C5721">
        <v>703.61999500000002</v>
      </c>
      <c r="D5721">
        <v>677.94000200000005</v>
      </c>
      <c r="E5721">
        <v>695.71002199999998</v>
      </c>
      <c r="F5721">
        <v>695.71002199999998</v>
      </c>
      <c r="G5721">
        <v>5922920000</v>
      </c>
      <c r="H5721">
        <f t="shared" si="89"/>
        <v>2.4929278219236739E-3</v>
      </c>
    </row>
    <row r="5722" spans="1:8" x14ac:dyDescent="0.45">
      <c r="A5722" s="1">
        <v>40316</v>
      </c>
      <c r="B5722">
        <v>700.96997099999999</v>
      </c>
      <c r="C5722">
        <v>705.34002699999996</v>
      </c>
      <c r="D5722">
        <v>681.53997800000002</v>
      </c>
      <c r="E5722">
        <v>682.75</v>
      </c>
      <c r="F5722">
        <v>682.75</v>
      </c>
      <c r="G5722">
        <v>6170840000</v>
      </c>
      <c r="H5722">
        <f t="shared" si="89"/>
        <v>-1.862848254326277E-2</v>
      </c>
    </row>
    <row r="5723" spans="1:8" x14ac:dyDescent="0.45">
      <c r="A5723" s="1">
        <v>40317</v>
      </c>
      <c r="B5723">
        <v>680.21997099999999</v>
      </c>
      <c r="C5723">
        <v>686.15002400000003</v>
      </c>
      <c r="D5723">
        <v>665.830017</v>
      </c>
      <c r="E5723">
        <v>674.40002400000003</v>
      </c>
      <c r="F5723">
        <v>674.40002400000003</v>
      </c>
      <c r="G5723">
        <v>6765800000</v>
      </c>
      <c r="H5723">
        <f t="shared" si="89"/>
        <v>-1.2229917246429856E-2</v>
      </c>
    </row>
    <row r="5724" spans="1:8" x14ac:dyDescent="0.45">
      <c r="A5724" s="1">
        <v>40318</v>
      </c>
      <c r="B5724">
        <v>665.90997300000004</v>
      </c>
      <c r="C5724">
        <v>665.90997300000004</v>
      </c>
      <c r="D5724">
        <v>640.03997800000002</v>
      </c>
      <c r="E5724">
        <v>640.03997800000002</v>
      </c>
      <c r="F5724">
        <v>640.03997800000002</v>
      </c>
      <c r="G5724">
        <v>8328570000</v>
      </c>
      <c r="H5724">
        <f t="shared" si="89"/>
        <v>-5.0949058091967148E-2</v>
      </c>
    </row>
    <row r="5725" spans="1:8" x14ac:dyDescent="0.45">
      <c r="A5725" s="1">
        <v>40319</v>
      </c>
      <c r="B5725">
        <v>634.97997999999995</v>
      </c>
      <c r="C5725">
        <v>654.5</v>
      </c>
      <c r="D5725">
        <v>629.55999799999995</v>
      </c>
      <c r="E5725">
        <v>649.28997800000002</v>
      </c>
      <c r="F5725">
        <v>649.28997800000002</v>
      </c>
      <c r="G5725">
        <v>5452130000</v>
      </c>
      <c r="H5725">
        <f t="shared" si="89"/>
        <v>1.4452222232905543E-2</v>
      </c>
    </row>
    <row r="5726" spans="1:8" x14ac:dyDescent="0.45">
      <c r="A5726" s="1">
        <v>40322</v>
      </c>
      <c r="B5726">
        <v>648.10998500000005</v>
      </c>
      <c r="C5726">
        <v>652.79998799999998</v>
      </c>
      <c r="D5726">
        <v>641.15002400000003</v>
      </c>
      <c r="E5726">
        <v>641.21002199999998</v>
      </c>
      <c r="F5726">
        <v>641.21002199999998</v>
      </c>
      <c r="G5726">
        <v>5224040000</v>
      </c>
      <c r="H5726">
        <f t="shared" si="89"/>
        <v>-1.244429495876187E-2</v>
      </c>
    </row>
    <row r="5727" spans="1:8" x14ac:dyDescent="0.45">
      <c r="A5727" s="1">
        <v>40323</v>
      </c>
      <c r="B5727">
        <v>632.669983</v>
      </c>
      <c r="C5727">
        <v>640.88000499999998</v>
      </c>
      <c r="D5727">
        <v>617.60998500000005</v>
      </c>
      <c r="E5727">
        <v>640.02002000000005</v>
      </c>
      <c r="F5727">
        <v>640.02002000000005</v>
      </c>
      <c r="G5727">
        <v>7329580000</v>
      </c>
      <c r="H5727">
        <f t="shared" si="89"/>
        <v>-1.8558693082934008E-3</v>
      </c>
    </row>
    <row r="5728" spans="1:8" x14ac:dyDescent="0.45">
      <c r="A5728" s="1">
        <v>40324</v>
      </c>
      <c r="B5728">
        <v>642.90002400000003</v>
      </c>
      <c r="C5728">
        <v>657.95001200000002</v>
      </c>
      <c r="D5728">
        <v>640.34997599999997</v>
      </c>
      <c r="E5728">
        <v>642.61999500000002</v>
      </c>
      <c r="F5728">
        <v>642.61999500000002</v>
      </c>
      <c r="G5728">
        <v>4521050000</v>
      </c>
      <c r="H5728">
        <f t="shared" si="89"/>
        <v>4.0623338626188943E-3</v>
      </c>
    </row>
    <row r="5729" spans="1:8" x14ac:dyDescent="0.45">
      <c r="A5729" s="1">
        <v>40325</v>
      </c>
      <c r="B5729">
        <v>650.75</v>
      </c>
      <c r="C5729">
        <v>670.59002699999996</v>
      </c>
      <c r="D5729">
        <v>650.73999000000003</v>
      </c>
      <c r="E5729">
        <v>670.51000999999997</v>
      </c>
      <c r="F5729">
        <v>670.51000999999997</v>
      </c>
      <c r="G5729">
        <v>5698460000</v>
      </c>
      <c r="H5729">
        <f t="shared" si="89"/>
        <v>4.3400478069469228E-2</v>
      </c>
    </row>
    <row r="5730" spans="1:8" x14ac:dyDescent="0.45">
      <c r="A5730" s="1">
        <v>40326</v>
      </c>
      <c r="B5730">
        <v>668.830017</v>
      </c>
      <c r="C5730">
        <v>670.080017</v>
      </c>
      <c r="D5730">
        <v>657.35998500000005</v>
      </c>
      <c r="E5730">
        <v>661.60998500000005</v>
      </c>
      <c r="F5730">
        <v>661.60998500000005</v>
      </c>
      <c r="G5730">
        <v>4871210000</v>
      </c>
      <c r="H5730">
        <f t="shared" si="89"/>
        <v>-1.3273515484131138E-2</v>
      </c>
    </row>
    <row r="5731" spans="1:8" x14ac:dyDescent="0.45">
      <c r="A5731" s="1">
        <v>40330</v>
      </c>
      <c r="B5731">
        <v>657.53997800000002</v>
      </c>
      <c r="C5731">
        <v>662.71997099999999</v>
      </c>
      <c r="D5731">
        <v>640.96002199999998</v>
      </c>
      <c r="E5731">
        <v>640.96002199999998</v>
      </c>
      <c r="F5731">
        <v>640.96002199999998</v>
      </c>
      <c r="G5731">
        <v>5271480000</v>
      </c>
      <c r="H5731">
        <f t="shared" si="89"/>
        <v>-3.1211685839354519E-2</v>
      </c>
    </row>
    <row r="5732" spans="1:8" x14ac:dyDescent="0.45">
      <c r="A5732" s="1">
        <v>40331</v>
      </c>
      <c r="B5732">
        <v>644.080017</v>
      </c>
      <c r="C5732">
        <v>660.52002000000005</v>
      </c>
      <c r="D5732">
        <v>640.35998500000005</v>
      </c>
      <c r="E5732">
        <v>660.52002000000005</v>
      </c>
      <c r="F5732">
        <v>660.52002000000005</v>
      </c>
      <c r="G5732">
        <v>5026360000</v>
      </c>
      <c r="H5732">
        <f t="shared" si="89"/>
        <v>3.051672074487044E-2</v>
      </c>
    </row>
    <row r="5733" spans="1:8" x14ac:dyDescent="0.45">
      <c r="A5733" s="1">
        <v>40332</v>
      </c>
      <c r="B5733">
        <v>661.15002400000003</v>
      </c>
      <c r="C5733">
        <v>669.34997599999997</v>
      </c>
      <c r="D5733">
        <v>658.85998500000005</v>
      </c>
      <c r="E5733">
        <v>667.36999500000002</v>
      </c>
      <c r="F5733">
        <v>667.36999500000002</v>
      </c>
      <c r="G5733">
        <v>4995970000</v>
      </c>
      <c r="H5733">
        <f t="shared" si="89"/>
        <v>1.0370578926585772E-2</v>
      </c>
    </row>
    <row r="5734" spans="1:8" x14ac:dyDescent="0.45">
      <c r="A5734" s="1">
        <v>40333</v>
      </c>
      <c r="B5734">
        <v>658.59997599999997</v>
      </c>
      <c r="C5734">
        <v>658.59997599999997</v>
      </c>
      <c r="D5734">
        <v>633.13000499999998</v>
      </c>
      <c r="E5734">
        <v>633.96997099999999</v>
      </c>
      <c r="F5734">
        <v>633.96997099999999</v>
      </c>
      <c r="G5734">
        <v>6180580000</v>
      </c>
      <c r="H5734">
        <f t="shared" si="89"/>
        <v>-5.0047236540803786E-2</v>
      </c>
    </row>
    <row r="5735" spans="1:8" x14ac:dyDescent="0.45">
      <c r="A5735" s="1">
        <v>40336</v>
      </c>
      <c r="B5735">
        <v>636.01000999999997</v>
      </c>
      <c r="C5735">
        <v>639.21997099999999</v>
      </c>
      <c r="D5735">
        <v>617.98999000000003</v>
      </c>
      <c r="E5735">
        <v>618.48999000000003</v>
      </c>
      <c r="F5735">
        <v>618.48999000000003</v>
      </c>
      <c r="G5735">
        <v>5467560000</v>
      </c>
      <c r="H5735">
        <f t="shared" si="89"/>
        <v>-2.4417530337568549E-2</v>
      </c>
    </row>
    <row r="5736" spans="1:8" x14ac:dyDescent="0.45">
      <c r="A5736" s="1">
        <v>40337</v>
      </c>
      <c r="B5736">
        <v>620.330017</v>
      </c>
      <c r="C5736">
        <v>623.830017</v>
      </c>
      <c r="D5736">
        <v>607.28997800000002</v>
      </c>
      <c r="E5736">
        <v>617.69000200000005</v>
      </c>
      <c r="F5736">
        <v>617.69000200000005</v>
      </c>
      <c r="G5736">
        <v>6192750000</v>
      </c>
      <c r="H5736">
        <f t="shared" si="89"/>
        <v>-1.2934534316392243E-3</v>
      </c>
    </row>
    <row r="5737" spans="1:8" x14ac:dyDescent="0.45">
      <c r="A5737" s="1">
        <v>40338</v>
      </c>
      <c r="B5737">
        <v>619.97997999999995</v>
      </c>
      <c r="C5737">
        <v>632.23999000000003</v>
      </c>
      <c r="D5737">
        <v>615.55999799999995</v>
      </c>
      <c r="E5737">
        <v>618.28997800000002</v>
      </c>
      <c r="F5737">
        <v>618.28997800000002</v>
      </c>
      <c r="G5737">
        <v>5983200000</v>
      </c>
      <c r="H5737">
        <f t="shared" si="89"/>
        <v>9.7132218112205848E-4</v>
      </c>
    </row>
    <row r="5738" spans="1:8" x14ac:dyDescent="0.45">
      <c r="A5738" s="1">
        <v>40339</v>
      </c>
      <c r="B5738">
        <v>624.19000200000005</v>
      </c>
      <c r="C5738">
        <v>639.78997800000002</v>
      </c>
      <c r="D5738">
        <v>624.19000200000005</v>
      </c>
      <c r="E5738">
        <v>639.78997800000002</v>
      </c>
      <c r="F5738">
        <v>639.78997800000002</v>
      </c>
      <c r="G5738">
        <v>5144780000</v>
      </c>
      <c r="H5738">
        <f t="shared" si="89"/>
        <v>3.4773327669884946E-2</v>
      </c>
    </row>
    <row r="5739" spans="1:8" x14ac:dyDescent="0.45">
      <c r="A5739" s="1">
        <v>40340</v>
      </c>
      <c r="B5739">
        <v>634.17999299999997</v>
      </c>
      <c r="C5739">
        <v>649</v>
      </c>
      <c r="D5739">
        <v>632.82000700000003</v>
      </c>
      <c r="E5739">
        <v>649</v>
      </c>
      <c r="F5739">
        <v>649</v>
      </c>
      <c r="G5739">
        <v>4059280000</v>
      </c>
      <c r="H5739">
        <f t="shared" si="89"/>
        <v>1.4395383355004565E-2</v>
      </c>
    </row>
    <row r="5740" spans="1:8" x14ac:dyDescent="0.45">
      <c r="A5740" s="1">
        <v>40343</v>
      </c>
      <c r="B5740">
        <v>653.84997599999997</v>
      </c>
      <c r="C5740">
        <v>662.95001200000002</v>
      </c>
      <c r="D5740">
        <v>651.01000999999997</v>
      </c>
      <c r="E5740">
        <v>652.27002000000005</v>
      </c>
      <c r="F5740">
        <v>652.27002000000005</v>
      </c>
      <c r="G5740">
        <v>4425830000</v>
      </c>
      <c r="H5740">
        <f t="shared" si="89"/>
        <v>5.0385516178736989E-3</v>
      </c>
    </row>
    <row r="5741" spans="1:8" x14ac:dyDescent="0.45">
      <c r="A5741" s="1">
        <v>40344</v>
      </c>
      <c r="B5741">
        <v>655.60998500000005</v>
      </c>
      <c r="C5741">
        <v>669.95001200000002</v>
      </c>
      <c r="D5741">
        <v>654.46997099999999</v>
      </c>
      <c r="E5741">
        <v>668.77002000000005</v>
      </c>
      <c r="F5741">
        <v>668.77002000000005</v>
      </c>
      <c r="G5741">
        <v>4644490000</v>
      </c>
      <c r="H5741">
        <f t="shared" si="89"/>
        <v>2.529627224013753E-2</v>
      </c>
    </row>
    <row r="5742" spans="1:8" x14ac:dyDescent="0.45">
      <c r="A5742" s="1">
        <v>40345</v>
      </c>
      <c r="B5742">
        <v>663.84997599999997</v>
      </c>
      <c r="C5742">
        <v>671.73999000000003</v>
      </c>
      <c r="D5742">
        <v>662.28997800000002</v>
      </c>
      <c r="E5742">
        <v>666.13000499999998</v>
      </c>
      <c r="F5742">
        <v>666.13000499999998</v>
      </c>
      <c r="G5742">
        <v>5002600000</v>
      </c>
      <c r="H5742">
        <f t="shared" si="89"/>
        <v>-3.9475678051478225E-3</v>
      </c>
    </row>
    <row r="5743" spans="1:8" x14ac:dyDescent="0.45">
      <c r="A5743" s="1">
        <v>40346</v>
      </c>
      <c r="B5743">
        <v>668.90997300000004</v>
      </c>
      <c r="C5743">
        <v>669.34002699999996</v>
      </c>
      <c r="D5743">
        <v>659.35998500000005</v>
      </c>
      <c r="E5743">
        <v>665.84997599999997</v>
      </c>
      <c r="F5743">
        <v>665.84997599999997</v>
      </c>
      <c r="G5743">
        <v>4557760000</v>
      </c>
      <c r="H5743">
        <f t="shared" si="89"/>
        <v>-4.2038190428006494E-4</v>
      </c>
    </row>
    <row r="5744" spans="1:8" x14ac:dyDescent="0.45">
      <c r="A5744" s="1">
        <v>40347</v>
      </c>
      <c r="B5744">
        <v>667.34997599999997</v>
      </c>
      <c r="C5744">
        <v>671.54998799999998</v>
      </c>
      <c r="D5744">
        <v>663.90997300000004</v>
      </c>
      <c r="E5744">
        <v>666.919983</v>
      </c>
      <c r="F5744">
        <v>666.919983</v>
      </c>
      <c r="G5744">
        <v>4555360000</v>
      </c>
      <c r="H5744">
        <f t="shared" si="89"/>
        <v>1.6069791072577111E-3</v>
      </c>
    </row>
    <row r="5745" spans="1:8" x14ac:dyDescent="0.45">
      <c r="A5745" s="1">
        <v>40350</v>
      </c>
      <c r="B5745">
        <v>673.11999500000002</v>
      </c>
      <c r="C5745">
        <v>677.15002400000003</v>
      </c>
      <c r="D5745">
        <v>656.669983</v>
      </c>
      <c r="E5745">
        <v>660.03002900000001</v>
      </c>
      <c r="F5745">
        <v>660.03002900000001</v>
      </c>
      <c r="G5745">
        <v>4514360000</v>
      </c>
      <c r="H5745">
        <f t="shared" si="89"/>
        <v>-1.033100548135768E-2</v>
      </c>
    </row>
    <row r="5746" spans="1:8" x14ac:dyDescent="0.45">
      <c r="A5746" s="1">
        <v>40351</v>
      </c>
      <c r="B5746">
        <v>661.79998799999998</v>
      </c>
      <c r="C5746">
        <v>668.21002199999998</v>
      </c>
      <c r="D5746">
        <v>645.63000499999998</v>
      </c>
      <c r="E5746">
        <v>645.90997300000004</v>
      </c>
      <c r="F5746">
        <v>645.90997300000004</v>
      </c>
      <c r="G5746">
        <v>4514380000</v>
      </c>
      <c r="H5746">
        <f t="shared" si="89"/>
        <v>-2.1393050891022392E-2</v>
      </c>
    </row>
    <row r="5747" spans="1:8" x14ac:dyDescent="0.45">
      <c r="A5747" s="1">
        <v>40352</v>
      </c>
      <c r="B5747">
        <v>645.28997800000002</v>
      </c>
      <c r="C5747">
        <v>650.03997800000002</v>
      </c>
      <c r="D5747">
        <v>637.73999000000003</v>
      </c>
      <c r="E5747">
        <v>644.25</v>
      </c>
      <c r="F5747">
        <v>644.25</v>
      </c>
      <c r="G5747">
        <v>4526150000</v>
      </c>
      <c r="H5747">
        <f t="shared" si="89"/>
        <v>-2.5699758006368922E-3</v>
      </c>
    </row>
    <row r="5748" spans="1:8" x14ac:dyDescent="0.45">
      <c r="A5748" s="1">
        <v>40353</v>
      </c>
      <c r="B5748">
        <v>641.60998500000005</v>
      </c>
      <c r="C5748">
        <v>643.36999500000002</v>
      </c>
      <c r="D5748">
        <v>632.86999500000002</v>
      </c>
      <c r="E5748">
        <v>633.169983</v>
      </c>
      <c r="F5748">
        <v>633.169983</v>
      </c>
      <c r="G5748">
        <v>4814830000</v>
      </c>
      <c r="H5748">
        <f t="shared" si="89"/>
        <v>-1.7198318975553017E-2</v>
      </c>
    </row>
    <row r="5749" spans="1:8" x14ac:dyDescent="0.45">
      <c r="A5749" s="1">
        <v>40354</v>
      </c>
      <c r="B5749">
        <v>635.20001200000002</v>
      </c>
      <c r="C5749">
        <v>646.669983</v>
      </c>
      <c r="D5749">
        <v>631.21997099999999</v>
      </c>
      <c r="E5749">
        <v>645.10998500000005</v>
      </c>
      <c r="F5749">
        <v>645.10998500000005</v>
      </c>
      <c r="G5749">
        <v>5128840000</v>
      </c>
      <c r="H5749">
        <f t="shared" si="89"/>
        <v>1.8857498492628411E-2</v>
      </c>
    </row>
    <row r="5750" spans="1:8" x14ac:dyDescent="0.45">
      <c r="A5750" s="1">
        <v>40357</v>
      </c>
      <c r="B5750">
        <v>644.15997300000004</v>
      </c>
      <c r="C5750">
        <v>649.71997099999999</v>
      </c>
      <c r="D5750">
        <v>638.53002900000001</v>
      </c>
      <c r="E5750">
        <v>641.53997800000002</v>
      </c>
      <c r="F5750">
        <v>641.53997800000002</v>
      </c>
      <c r="G5750">
        <v>3896410000</v>
      </c>
      <c r="H5750">
        <f t="shared" si="89"/>
        <v>-5.5339509277632093E-3</v>
      </c>
    </row>
    <row r="5751" spans="1:8" x14ac:dyDescent="0.45">
      <c r="A5751" s="1">
        <v>40358</v>
      </c>
      <c r="B5751">
        <v>635.96002199999998</v>
      </c>
      <c r="C5751">
        <v>635.96002199999998</v>
      </c>
      <c r="D5751">
        <v>612.09002699999996</v>
      </c>
      <c r="E5751">
        <v>615.96002199999998</v>
      </c>
      <c r="F5751">
        <v>615.96002199999998</v>
      </c>
      <c r="G5751">
        <v>6136700000</v>
      </c>
      <c r="H5751">
        <f t="shared" si="89"/>
        <v>-3.9872738842784972E-2</v>
      </c>
    </row>
    <row r="5752" spans="1:8" x14ac:dyDescent="0.45">
      <c r="A5752" s="1">
        <v>40359</v>
      </c>
      <c r="B5752">
        <v>616.34002699999996</v>
      </c>
      <c r="C5752">
        <v>623.71002199999998</v>
      </c>
      <c r="D5752">
        <v>608.34002699999996</v>
      </c>
      <c r="E5752">
        <v>609.48999000000003</v>
      </c>
      <c r="F5752">
        <v>609.48999000000003</v>
      </c>
      <c r="G5752">
        <v>5067080000</v>
      </c>
      <c r="H5752">
        <f t="shared" si="89"/>
        <v>-1.0503980402805979E-2</v>
      </c>
    </row>
    <row r="5753" spans="1:8" x14ac:dyDescent="0.45">
      <c r="A5753" s="1">
        <v>40360</v>
      </c>
      <c r="B5753">
        <v>609.77002000000005</v>
      </c>
      <c r="C5753">
        <v>611.10998500000005</v>
      </c>
      <c r="D5753">
        <v>590.57000700000003</v>
      </c>
      <c r="E5753">
        <v>604.76000999999997</v>
      </c>
      <c r="F5753">
        <v>604.76000999999997</v>
      </c>
      <c r="G5753">
        <v>6435770000</v>
      </c>
      <c r="H5753">
        <f t="shared" si="89"/>
        <v>-7.7605540330532019E-3</v>
      </c>
    </row>
    <row r="5754" spans="1:8" x14ac:dyDescent="0.45">
      <c r="A5754" s="1">
        <v>40361</v>
      </c>
      <c r="B5754">
        <v>604.92999299999997</v>
      </c>
      <c r="C5754">
        <v>608.69000200000005</v>
      </c>
      <c r="D5754">
        <v>595.39001499999995</v>
      </c>
      <c r="E5754">
        <v>598.96997099999999</v>
      </c>
      <c r="F5754">
        <v>598.96997099999999</v>
      </c>
      <c r="G5754">
        <v>3968500000</v>
      </c>
      <c r="H5754">
        <f t="shared" si="89"/>
        <v>-9.5741102325862526E-3</v>
      </c>
    </row>
    <row r="5755" spans="1:8" x14ac:dyDescent="0.45">
      <c r="A5755" s="1">
        <v>40365</v>
      </c>
      <c r="B5755">
        <v>605.05999799999995</v>
      </c>
      <c r="C5755">
        <v>613.30999799999995</v>
      </c>
      <c r="D5755">
        <v>587.669983</v>
      </c>
      <c r="E5755">
        <v>590.03002900000001</v>
      </c>
      <c r="F5755">
        <v>590.03002900000001</v>
      </c>
      <c r="G5755">
        <v>4691240000</v>
      </c>
      <c r="H5755">
        <f t="shared" si="89"/>
        <v>-1.4925526208057538E-2</v>
      </c>
    </row>
    <row r="5756" spans="1:8" x14ac:dyDescent="0.45">
      <c r="A5756" s="1">
        <v>40366</v>
      </c>
      <c r="B5756">
        <v>592.10998500000005</v>
      </c>
      <c r="C5756">
        <v>611.67999299999997</v>
      </c>
      <c r="D5756">
        <v>592.09002699999996</v>
      </c>
      <c r="E5756">
        <v>611.65997300000004</v>
      </c>
      <c r="F5756">
        <v>611.65997300000004</v>
      </c>
      <c r="G5756">
        <v>4931220000</v>
      </c>
      <c r="H5756">
        <f t="shared" si="89"/>
        <v>3.665905621220511E-2</v>
      </c>
    </row>
    <row r="5757" spans="1:8" x14ac:dyDescent="0.45">
      <c r="A5757" s="1">
        <v>40367</v>
      </c>
      <c r="B5757">
        <v>615.63000499999998</v>
      </c>
      <c r="C5757">
        <v>620.40002400000003</v>
      </c>
      <c r="D5757">
        <v>611.53997800000002</v>
      </c>
      <c r="E5757">
        <v>620.27002000000005</v>
      </c>
      <c r="F5757">
        <v>620.27002000000005</v>
      </c>
      <c r="G5757">
        <v>4548460000</v>
      </c>
      <c r="H5757">
        <f t="shared" si="89"/>
        <v>1.4076525161145437E-2</v>
      </c>
    </row>
    <row r="5758" spans="1:8" x14ac:dyDescent="0.45">
      <c r="A5758" s="1">
        <v>40368</v>
      </c>
      <c r="B5758">
        <v>619.34997599999997</v>
      </c>
      <c r="C5758">
        <v>629.54998799999998</v>
      </c>
      <c r="D5758">
        <v>618.39001499999995</v>
      </c>
      <c r="E5758">
        <v>629.42999299999997</v>
      </c>
      <c r="F5758">
        <v>629.42999299999997</v>
      </c>
      <c r="G5758">
        <v>3506570000</v>
      </c>
      <c r="H5758">
        <f t="shared" si="89"/>
        <v>1.4767718420438669E-2</v>
      </c>
    </row>
    <row r="5759" spans="1:8" x14ac:dyDescent="0.45">
      <c r="A5759" s="1">
        <v>40371</v>
      </c>
      <c r="B5759">
        <v>627.64001499999995</v>
      </c>
      <c r="C5759">
        <v>631.34997599999997</v>
      </c>
      <c r="D5759">
        <v>617.580017</v>
      </c>
      <c r="E5759">
        <v>621.60998500000005</v>
      </c>
      <c r="F5759">
        <v>621.60998500000005</v>
      </c>
      <c r="G5759">
        <v>3426990000</v>
      </c>
      <c r="H5759">
        <f t="shared" si="89"/>
        <v>-1.2423951967601821E-2</v>
      </c>
    </row>
    <row r="5760" spans="1:8" x14ac:dyDescent="0.45">
      <c r="A5760" s="1">
        <v>40372</v>
      </c>
      <c r="B5760">
        <v>626.71997099999999</v>
      </c>
      <c r="C5760">
        <v>644.330017</v>
      </c>
      <c r="D5760">
        <v>626.71997099999999</v>
      </c>
      <c r="E5760">
        <v>642.82000700000003</v>
      </c>
      <c r="F5760">
        <v>642.82000700000003</v>
      </c>
      <c r="G5760">
        <v>4640460000</v>
      </c>
      <c r="H5760">
        <f t="shared" si="89"/>
        <v>3.4121108913654163E-2</v>
      </c>
    </row>
    <row r="5761" spans="1:8" x14ac:dyDescent="0.45">
      <c r="A5761" s="1">
        <v>40373</v>
      </c>
      <c r="B5761">
        <v>640.32000700000003</v>
      </c>
      <c r="C5761">
        <v>643.46997099999999</v>
      </c>
      <c r="D5761">
        <v>635.63000499999998</v>
      </c>
      <c r="E5761">
        <v>640.15997300000004</v>
      </c>
      <c r="F5761">
        <v>640.15997300000004</v>
      </c>
      <c r="G5761">
        <v>4521050000</v>
      </c>
      <c r="H5761">
        <f t="shared" si="89"/>
        <v>-4.1380697100797947E-3</v>
      </c>
    </row>
    <row r="5762" spans="1:8" x14ac:dyDescent="0.45">
      <c r="A5762" s="1">
        <v>40374</v>
      </c>
      <c r="B5762">
        <v>640.29998799999998</v>
      </c>
      <c r="C5762">
        <v>640.29998799999998</v>
      </c>
      <c r="D5762">
        <v>627.330017</v>
      </c>
      <c r="E5762">
        <v>634.61999500000002</v>
      </c>
      <c r="F5762">
        <v>634.61999500000002</v>
      </c>
      <c r="G5762">
        <v>4552470000</v>
      </c>
      <c r="H5762">
        <f t="shared" si="89"/>
        <v>-8.6540524769735949E-3</v>
      </c>
    </row>
    <row r="5763" spans="1:8" x14ac:dyDescent="0.45">
      <c r="A5763" s="1">
        <v>40375</v>
      </c>
      <c r="B5763">
        <v>631.35998500000005</v>
      </c>
      <c r="C5763">
        <v>631.35998500000005</v>
      </c>
      <c r="D5763">
        <v>609.57000700000003</v>
      </c>
      <c r="E5763">
        <v>610.39001499999995</v>
      </c>
      <c r="F5763">
        <v>610.39001499999995</v>
      </c>
      <c r="G5763">
        <v>5297350000</v>
      </c>
      <c r="H5763">
        <f t="shared" si="89"/>
        <v>-3.8180297171380606E-2</v>
      </c>
    </row>
    <row r="5764" spans="1:8" x14ac:dyDescent="0.45">
      <c r="A5764" s="1">
        <v>40378</v>
      </c>
      <c r="B5764">
        <v>612.26000999999997</v>
      </c>
      <c r="C5764">
        <v>614.02002000000005</v>
      </c>
      <c r="D5764">
        <v>602.64001499999995</v>
      </c>
      <c r="E5764">
        <v>613.080017</v>
      </c>
      <c r="F5764">
        <v>613.080017</v>
      </c>
      <c r="G5764">
        <v>4089500000</v>
      </c>
      <c r="H5764">
        <f t="shared" ref="H5764:H5827" si="90">F5764/F5763-1</f>
        <v>4.4070216318987665E-3</v>
      </c>
    </row>
    <row r="5765" spans="1:8" x14ac:dyDescent="0.45">
      <c r="A5765" s="1">
        <v>40379</v>
      </c>
      <c r="B5765">
        <v>606.76000999999997</v>
      </c>
      <c r="C5765">
        <v>624.30999799999995</v>
      </c>
      <c r="D5765">
        <v>603.5</v>
      </c>
      <c r="E5765">
        <v>624.23999000000003</v>
      </c>
      <c r="F5765">
        <v>624.23999000000003</v>
      </c>
      <c r="G5765">
        <v>4713280000</v>
      </c>
      <c r="H5765">
        <f t="shared" si="90"/>
        <v>1.8203126330245567E-2</v>
      </c>
    </row>
    <row r="5766" spans="1:8" x14ac:dyDescent="0.45">
      <c r="A5766" s="1">
        <v>40380</v>
      </c>
      <c r="B5766">
        <v>627.53002900000001</v>
      </c>
      <c r="C5766">
        <v>629.419983</v>
      </c>
      <c r="D5766">
        <v>611.84997599999997</v>
      </c>
      <c r="E5766">
        <v>612.64001499999995</v>
      </c>
      <c r="F5766">
        <v>612.64001499999995</v>
      </c>
      <c r="G5766">
        <v>4747180000</v>
      </c>
      <c r="H5766">
        <f t="shared" si="90"/>
        <v>-1.8582556686251528E-2</v>
      </c>
    </row>
    <row r="5767" spans="1:8" x14ac:dyDescent="0.45">
      <c r="A5767" s="1">
        <v>40381</v>
      </c>
      <c r="B5767">
        <v>618.46002199999998</v>
      </c>
      <c r="C5767">
        <v>635.95001200000002</v>
      </c>
      <c r="D5767">
        <v>618.46002199999998</v>
      </c>
      <c r="E5767">
        <v>635.47997999999995</v>
      </c>
      <c r="F5767">
        <v>635.47997999999995</v>
      </c>
      <c r="G5767">
        <v>4826900000</v>
      </c>
      <c r="H5767">
        <f t="shared" si="90"/>
        <v>3.7281216441599874E-2</v>
      </c>
    </row>
    <row r="5768" spans="1:8" x14ac:dyDescent="0.45">
      <c r="A5768" s="1">
        <v>40382</v>
      </c>
      <c r="B5768">
        <v>632.79998799999998</v>
      </c>
      <c r="C5768">
        <v>650.88000499999998</v>
      </c>
      <c r="D5768">
        <v>631.03997800000002</v>
      </c>
      <c r="E5768">
        <v>650.65002400000003</v>
      </c>
      <c r="F5768">
        <v>650.65002400000003</v>
      </c>
      <c r="G5768">
        <v>4524570000</v>
      </c>
      <c r="H5768">
        <f t="shared" si="90"/>
        <v>2.3871789005847299E-2</v>
      </c>
    </row>
    <row r="5769" spans="1:8" x14ac:dyDescent="0.45">
      <c r="A5769" s="1">
        <v>40385</v>
      </c>
      <c r="B5769">
        <v>652.40002400000003</v>
      </c>
      <c r="C5769">
        <v>665.29998799999998</v>
      </c>
      <c r="D5769">
        <v>650.14001499999995</v>
      </c>
      <c r="E5769">
        <v>665.21997099999999</v>
      </c>
      <c r="F5769">
        <v>665.21997099999999</v>
      </c>
      <c r="G5769">
        <v>4009650000</v>
      </c>
      <c r="H5769">
        <f t="shared" si="90"/>
        <v>2.2392909340767098E-2</v>
      </c>
    </row>
    <row r="5770" spans="1:8" x14ac:dyDescent="0.45">
      <c r="A5770" s="1">
        <v>40386</v>
      </c>
      <c r="B5770">
        <v>668.47997999999995</v>
      </c>
      <c r="C5770">
        <v>672.15997300000004</v>
      </c>
      <c r="D5770">
        <v>660.09002699999996</v>
      </c>
      <c r="E5770">
        <v>662.169983</v>
      </c>
      <c r="F5770">
        <v>662.169983</v>
      </c>
      <c r="G5770">
        <v>4725690000</v>
      </c>
      <c r="H5770">
        <f t="shared" si="90"/>
        <v>-4.5849315008011926E-3</v>
      </c>
    </row>
    <row r="5771" spans="1:8" x14ac:dyDescent="0.45">
      <c r="A5771" s="1">
        <v>40387</v>
      </c>
      <c r="B5771">
        <v>660.21002199999998</v>
      </c>
      <c r="C5771">
        <v>663.01000999999997</v>
      </c>
      <c r="D5771">
        <v>648.45001200000002</v>
      </c>
      <c r="E5771">
        <v>650.76000999999997</v>
      </c>
      <c r="F5771">
        <v>650.76000999999997</v>
      </c>
      <c r="G5771">
        <v>4002390000</v>
      </c>
      <c r="H5771">
        <f t="shared" si="90"/>
        <v>-1.7231184277345934E-2</v>
      </c>
    </row>
    <row r="5772" spans="1:8" x14ac:dyDescent="0.45">
      <c r="A5772" s="1">
        <v>40388</v>
      </c>
      <c r="B5772">
        <v>654.53997800000002</v>
      </c>
      <c r="C5772">
        <v>658.47997999999995</v>
      </c>
      <c r="D5772">
        <v>640.57000700000003</v>
      </c>
      <c r="E5772">
        <v>650.42999299999997</v>
      </c>
      <c r="F5772">
        <v>650.42999299999997</v>
      </c>
      <c r="G5772">
        <v>4612420000</v>
      </c>
      <c r="H5772">
        <f t="shared" si="90"/>
        <v>-5.0712550698994718E-4</v>
      </c>
    </row>
    <row r="5773" spans="1:8" x14ac:dyDescent="0.45">
      <c r="A5773" s="1">
        <v>40389</v>
      </c>
      <c r="B5773">
        <v>643.44000200000005</v>
      </c>
      <c r="C5773">
        <v>654.79998799999998</v>
      </c>
      <c r="D5773">
        <v>639.46997099999999</v>
      </c>
      <c r="E5773">
        <v>650.89001499999995</v>
      </c>
      <c r="F5773">
        <v>650.89001499999995</v>
      </c>
      <c r="G5773">
        <v>4006450000</v>
      </c>
      <c r="H5773">
        <f t="shared" si="90"/>
        <v>7.0725828290640891E-4</v>
      </c>
    </row>
    <row r="5774" spans="1:8" x14ac:dyDescent="0.45">
      <c r="A5774" s="1">
        <v>40392</v>
      </c>
      <c r="B5774">
        <v>657.419983</v>
      </c>
      <c r="C5774">
        <v>664.46002199999998</v>
      </c>
      <c r="D5774">
        <v>656.73999000000003</v>
      </c>
      <c r="E5774">
        <v>661.85998500000005</v>
      </c>
      <c r="F5774">
        <v>661.85998500000005</v>
      </c>
      <c r="G5774">
        <v>4144180000</v>
      </c>
      <c r="H5774">
        <f t="shared" si="90"/>
        <v>1.6853799792888369E-2</v>
      </c>
    </row>
    <row r="5775" spans="1:8" x14ac:dyDescent="0.45">
      <c r="A5775" s="1">
        <v>40393</v>
      </c>
      <c r="B5775">
        <v>659.30999799999995</v>
      </c>
      <c r="C5775">
        <v>664.36999500000002</v>
      </c>
      <c r="D5775">
        <v>652.03997800000002</v>
      </c>
      <c r="E5775">
        <v>655.65997300000004</v>
      </c>
      <c r="F5775">
        <v>655.65997300000004</v>
      </c>
      <c r="G5775">
        <v>4071820000</v>
      </c>
      <c r="H5775">
        <f t="shared" si="90"/>
        <v>-9.3675583061574308E-3</v>
      </c>
    </row>
    <row r="5776" spans="1:8" x14ac:dyDescent="0.45">
      <c r="A5776" s="1">
        <v>40394</v>
      </c>
      <c r="B5776">
        <v>657.84002699999996</v>
      </c>
      <c r="C5776">
        <v>663.36999500000002</v>
      </c>
      <c r="D5776">
        <v>657.82000700000003</v>
      </c>
      <c r="E5776">
        <v>662.96002199999998</v>
      </c>
      <c r="F5776">
        <v>662.96002199999998</v>
      </c>
      <c r="G5776">
        <v>4057850000</v>
      </c>
      <c r="H5776">
        <f t="shared" si="90"/>
        <v>1.113389454994218E-2</v>
      </c>
    </row>
    <row r="5777" spans="1:8" x14ac:dyDescent="0.45">
      <c r="A5777" s="1">
        <v>40395</v>
      </c>
      <c r="B5777">
        <v>658.76000999999997</v>
      </c>
      <c r="C5777">
        <v>661.15997300000004</v>
      </c>
      <c r="D5777">
        <v>655.07000700000003</v>
      </c>
      <c r="E5777">
        <v>655.07000700000003</v>
      </c>
      <c r="F5777">
        <v>655.07000700000003</v>
      </c>
      <c r="G5777">
        <v>3685560000</v>
      </c>
      <c r="H5777">
        <f t="shared" si="90"/>
        <v>-1.1901192738888788E-2</v>
      </c>
    </row>
    <row r="5778" spans="1:8" x14ac:dyDescent="0.45">
      <c r="A5778" s="1">
        <v>40396</v>
      </c>
      <c r="B5778">
        <v>648.88000499999998</v>
      </c>
      <c r="C5778">
        <v>653.65997300000004</v>
      </c>
      <c r="D5778">
        <v>639.73999000000003</v>
      </c>
      <c r="E5778">
        <v>650.67999299999997</v>
      </c>
      <c r="F5778">
        <v>650.67999299999997</v>
      </c>
      <c r="G5778">
        <v>3857890000</v>
      </c>
      <c r="H5778">
        <f t="shared" si="90"/>
        <v>-6.7015951777502636E-3</v>
      </c>
    </row>
    <row r="5779" spans="1:8" x14ac:dyDescent="0.45">
      <c r="A5779" s="1">
        <v>40399</v>
      </c>
      <c r="B5779">
        <v>654.28997800000002</v>
      </c>
      <c r="C5779">
        <v>660.20001200000002</v>
      </c>
      <c r="D5779">
        <v>651.90997300000004</v>
      </c>
      <c r="E5779">
        <v>659.52002000000005</v>
      </c>
      <c r="F5779">
        <v>659.52002000000005</v>
      </c>
      <c r="G5779">
        <v>3979360000</v>
      </c>
      <c r="H5779">
        <f t="shared" si="90"/>
        <v>1.3585828817699763E-2</v>
      </c>
    </row>
    <row r="5780" spans="1:8" x14ac:dyDescent="0.45">
      <c r="A5780" s="1">
        <v>40400</v>
      </c>
      <c r="B5780">
        <v>654.84002699999996</v>
      </c>
      <c r="C5780">
        <v>654.84002699999996</v>
      </c>
      <c r="D5780">
        <v>642</v>
      </c>
      <c r="E5780">
        <v>646.35998500000005</v>
      </c>
      <c r="F5780">
        <v>646.35998500000005</v>
      </c>
      <c r="G5780">
        <v>3979360000</v>
      </c>
      <c r="H5780">
        <f t="shared" si="90"/>
        <v>-1.9953958334729571E-2</v>
      </c>
    </row>
    <row r="5781" spans="1:8" x14ac:dyDescent="0.45">
      <c r="A5781" s="1">
        <v>40401</v>
      </c>
      <c r="B5781">
        <v>639.20001200000002</v>
      </c>
      <c r="C5781">
        <v>639.20001200000002</v>
      </c>
      <c r="D5781">
        <v>619.38000499999998</v>
      </c>
      <c r="E5781">
        <v>620.39001499999995</v>
      </c>
      <c r="F5781">
        <v>620.39001499999995</v>
      </c>
      <c r="G5781">
        <v>4511860000</v>
      </c>
      <c r="H5781">
        <f t="shared" si="90"/>
        <v>-4.0178802219633214E-2</v>
      </c>
    </row>
    <row r="5782" spans="1:8" x14ac:dyDescent="0.45">
      <c r="A5782" s="1">
        <v>40402</v>
      </c>
      <c r="B5782">
        <v>613.84002699999996</v>
      </c>
      <c r="C5782">
        <v>620.580017</v>
      </c>
      <c r="D5782">
        <v>610.94000200000005</v>
      </c>
      <c r="E5782">
        <v>616.97997999999995</v>
      </c>
      <c r="F5782">
        <v>616.97997999999995</v>
      </c>
      <c r="G5782">
        <v>4521050000</v>
      </c>
      <c r="H5782">
        <f t="shared" si="90"/>
        <v>-5.4965987806879779E-3</v>
      </c>
    </row>
    <row r="5783" spans="1:8" x14ac:dyDescent="0.45">
      <c r="A5783" s="1">
        <v>40403</v>
      </c>
      <c r="B5783">
        <v>615.46997099999999</v>
      </c>
      <c r="C5783">
        <v>616.19000200000005</v>
      </c>
      <c r="D5783">
        <v>609.48999000000003</v>
      </c>
      <c r="E5783">
        <v>609.48999000000003</v>
      </c>
      <c r="F5783">
        <v>609.48999000000003</v>
      </c>
      <c r="G5783">
        <v>3328890000</v>
      </c>
      <c r="H5783">
        <f t="shared" si="90"/>
        <v>-1.2139761812044458E-2</v>
      </c>
    </row>
    <row r="5784" spans="1:8" x14ac:dyDescent="0.45">
      <c r="A5784" s="1">
        <v>40406</v>
      </c>
      <c r="B5784">
        <v>606.71002199999998</v>
      </c>
      <c r="C5784">
        <v>618.02002000000005</v>
      </c>
      <c r="D5784">
        <v>604.830017</v>
      </c>
      <c r="E5784">
        <v>615.09997599999997</v>
      </c>
      <c r="F5784">
        <v>615.09997599999997</v>
      </c>
      <c r="G5784">
        <v>3142450000</v>
      </c>
      <c r="H5784">
        <f t="shared" si="90"/>
        <v>9.2043939884884907E-3</v>
      </c>
    </row>
    <row r="5785" spans="1:8" x14ac:dyDescent="0.45">
      <c r="A5785" s="1">
        <v>40407</v>
      </c>
      <c r="B5785">
        <v>620.15002400000003</v>
      </c>
      <c r="C5785">
        <v>630.28002900000001</v>
      </c>
      <c r="D5785">
        <v>619.28002900000001</v>
      </c>
      <c r="E5785">
        <v>626.29998799999998</v>
      </c>
      <c r="F5785">
        <v>626.29998799999998</v>
      </c>
      <c r="G5785">
        <v>3968210000</v>
      </c>
      <c r="H5785">
        <f t="shared" si="90"/>
        <v>1.8208441614375959E-2</v>
      </c>
    </row>
    <row r="5786" spans="1:8" x14ac:dyDescent="0.45">
      <c r="A5786" s="1">
        <v>40408</v>
      </c>
      <c r="B5786">
        <v>625.830017</v>
      </c>
      <c r="C5786">
        <v>632.77002000000005</v>
      </c>
      <c r="D5786">
        <v>620.23999000000003</v>
      </c>
      <c r="E5786">
        <v>628.03997800000002</v>
      </c>
      <c r="F5786">
        <v>628.03997800000002</v>
      </c>
      <c r="G5786">
        <v>3724260000</v>
      </c>
      <c r="H5786">
        <f t="shared" si="90"/>
        <v>2.7782053861384881E-3</v>
      </c>
    </row>
    <row r="5787" spans="1:8" x14ac:dyDescent="0.45">
      <c r="A5787" s="1">
        <v>40409</v>
      </c>
      <c r="B5787">
        <v>625.32000700000003</v>
      </c>
      <c r="C5787">
        <v>626.42999299999997</v>
      </c>
      <c r="D5787">
        <v>609.82000700000003</v>
      </c>
      <c r="E5787">
        <v>610.96002199999998</v>
      </c>
      <c r="F5787">
        <v>610.96002199999998</v>
      </c>
      <c r="G5787">
        <v>4290540000</v>
      </c>
      <c r="H5787">
        <f t="shared" si="90"/>
        <v>-2.7195650911254643E-2</v>
      </c>
    </row>
    <row r="5788" spans="1:8" x14ac:dyDescent="0.45">
      <c r="A5788" s="1">
        <v>40410</v>
      </c>
      <c r="B5788">
        <v>610.95001200000002</v>
      </c>
      <c r="C5788">
        <v>611.09002699999996</v>
      </c>
      <c r="D5788">
        <v>601.69000200000005</v>
      </c>
      <c r="E5788">
        <v>610.78002900000001</v>
      </c>
      <c r="F5788">
        <v>610.78002900000001</v>
      </c>
      <c r="G5788">
        <v>3761570000</v>
      </c>
      <c r="H5788">
        <f t="shared" si="90"/>
        <v>-2.9460683763027351E-4</v>
      </c>
    </row>
    <row r="5789" spans="1:8" x14ac:dyDescent="0.45">
      <c r="A5789" s="1">
        <v>40413</v>
      </c>
      <c r="B5789">
        <v>613.78997800000002</v>
      </c>
      <c r="C5789">
        <v>617.75</v>
      </c>
      <c r="D5789">
        <v>602.419983</v>
      </c>
      <c r="E5789">
        <v>602.669983</v>
      </c>
      <c r="F5789">
        <v>602.669983</v>
      </c>
      <c r="G5789">
        <v>3210950000</v>
      </c>
      <c r="H5789">
        <f t="shared" si="90"/>
        <v>-1.3278178091838067E-2</v>
      </c>
    </row>
    <row r="5790" spans="1:8" x14ac:dyDescent="0.45">
      <c r="A5790" s="1">
        <v>40414</v>
      </c>
      <c r="B5790">
        <v>596.90997300000004</v>
      </c>
      <c r="C5790">
        <v>601.77002000000005</v>
      </c>
      <c r="D5790">
        <v>588.580017</v>
      </c>
      <c r="E5790">
        <v>595.59002699999996</v>
      </c>
      <c r="F5790">
        <v>595.59002699999996</v>
      </c>
      <c r="G5790">
        <v>4436330000</v>
      </c>
      <c r="H5790">
        <f t="shared" si="90"/>
        <v>-1.1747649957207229E-2</v>
      </c>
    </row>
    <row r="5791" spans="1:8" x14ac:dyDescent="0.45">
      <c r="A5791" s="1">
        <v>40415</v>
      </c>
      <c r="B5791">
        <v>592.13000499999998</v>
      </c>
      <c r="C5791">
        <v>605.69000200000005</v>
      </c>
      <c r="D5791">
        <v>589.38000499999998</v>
      </c>
      <c r="E5791">
        <v>604.86999500000002</v>
      </c>
      <c r="F5791">
        <v>604.86999500000002</v>
      </c>
      <c r="G5791">
        <v>4360190000</v>
      </c>
      <c r="H5791">
        <f t="shared" si="90"/>
        <v>1.5581133966838578E-2</v>
      </c>
    </row>
    <row r="5792" spans="1:8" x14ac:dyDescent="0.45">
      <c r="A5792" s="1">
        <v>40416</v>
      </c>
      <c r="B5792">
        <v>606.53997800000002</v>
      </c>
      <c r="C5792">
        <v>611.35998500000005</v>
      </c>
      <c r="D5792">
        <v>598.61999500000002</v>
      </c>
      <c r="E5792">
        <v>599.76000999999997</v>
      </c>
      <c r="F5792">
        <v>599.76000999999997</v>
      </c>
      <c r="G5792">
        <v>3646710000</v>
      </c>
      <c r="H5792">
        <f t="shared" si="90"/>
        <v>-8.4480715562689213E-3</v>
      </c>
    </row>
    <row r="5793" spans="1:8" x14ac:dyDescent="0.45">
      <c r="A5793" s="1">
        <v>40417</v>
      </c>
      <c r="B5793">
        <v>604.69000200000005</v>
      </c>
      <c r="C5793">
        <v>617.09997599999997</v>
      </c>
      <c r="D5793">
        <v>596.17999299999997</v>
      </c>
      <c r="E5793">
        <v>616.76000999999997</v>
      </c>
      <c r="F5793">
        <v>616.76000999999997</v>
      </c>
      <c r="G5793">
        <v>4102460000</v>
      </c>
      <c r="H5793">
        <f t="shared" si="90"/>
        <v>2.8344670729213872E-2</v>
      </c>
    </row>
    <row r="5794" spans="1:8" x14ac:dyDescent="0.45">
      <c r="A5794" s="1">
        <v>40420</v>
      </c>
      <c r="B5794">
        <v>614.27002000000005</v>
      </c>
      <c r="C5794">
        <v>615.34997599999997</v>
      </c>
      <c r="D5794">
        <v>601.71997099999999</v>
      </c>
      <c r="E5794">
        <v>601.71997099999999</v>
      </c>
      <c r="F5794">
        <v>601.71997099999999</v>
      </c>
      <c r="G5794">
        <v>2917990000</v>
      </c>
      <c r="H5794">
        <f t="shared" si="90"/>
        <v>-2.4385561249342325E-2</v>
      </c>
    </row>
    <row r="5795" spans="1:8" x14ac:dyDescent="0.45">
      <c r="A5795" s="1">
        <v>40421</v>
      </c>
      <c r="B5795">
        <v>600.46997099999999</v>
      </c>
      <c r="C5795">
        <v>607.63000499999998</v>
      </c>
      <c r="D5795">
        <v>597.330017</v>
      </c>
      <c r="E5795">
        <v>602.05999799999995</v>
      </c>
      <c r="F5795">
        <v>602.05999799999995</v>
      </c>
      <c r="G5795">
        <v>4038770000</v>
      </c>
      <c r="H5795">
        <f t="shared" si="90"/>
        <v>5.6509176425523222E-4</v>
      </c>
    </row>
    <row r="5796" spans="1:8" x14ac:dyDescent="0.45">
      <c r="A5796" s="1">
        <v>40422</v>
      </c>
      <c r="B5796">
        <v>603.330017</v>
      </c>
      <c r="C5796">
        <v>624.98999000000003</v>
      </c>
      <c r="D5796">
        <v>603.330017</v>
      </c>
      <c r="E5796">
        <v>624.98999000000003</v>
      </c>
      <c r="F5796">
        <v>624.98999000000003</v>
      </c>
      <c r="G5796">
        <v>4396880000</v>
      </c>
      <c r="H5796">
        <f t="shared" si="90"/>
        <v>3.8085891898102853E-2</v>
      </c>
    </row>
    <row r="5797" spans="1:8" x14ac:dyDescent="0.45">
      <c r="A5797" s="1">
        <v>40423</v>
      </c>
      <c r="B5797">
        <v>624.52002000000005</v>
      </c>
      <c r="C5797">
        <v>632.65997300000004</v>
      </c>
      <c r="D5797">
        <v>622.98999000000003</v>
      </c>
      <c r="E5797">
        <v>632.26000999999997</v>
      </c>
      <c r="F5797">
        <v>632.26000999999997</v>
      </c>
      <c r="G5797">
        <v>3704210000</v>
      </c>
      <c r="H5797">
        <f t="shared" si="90"/>
        <v>1.163221830160821E-2</v>
      </c>
    </row>
    <row r="5798" spans="1:8" x14ac:dyDescent="0.45">
      <c r="A5798" s="1">
        <v>40424</v>
      </c>
      <c r="B5798">
        <v>637.78997800000002</v>
      </c>
      <c r="C5798">
        <v>643.72997999999995</v>
      </c>
      <c r="D5798">
        <v>636.02002000000005</v>
      </c>
      <c r="E5798">
        <v>643.35998500000005</v>
      </c>
      <c r="F5798">
        <v>643.35998500000005</v>
      </c>
      <c r="G5798">
        <v>3534500000</v>
      </c>
      <c r="H5798">
        <f t="shared" si="90"/>
        <v>1.7556028887546038E-2</v>
      </c>
    </row>
    <row r="5799" spans="1:8" x14ac:dyDescent="0.45">
      <c r="A5799" s="1">
        <v>40428</v>
      </c>
      <c r="B5799">
        <v>641.05999799999995</v>
      </c>
      <c r="C5799">
        <v>641.05999799999995</v>
      </c>
      <c r="D5799">
        <v>628.51000999999997</v>
      </c>
      <c r="E5799">
        <v>629.28997800000002</v>
      </c>
      <c r="F5799">
        <v>629.28997800000002</v>
      </c>
      <c r="G5799">
        <v>3107380000</v>
      </c>
      <c r="H5799">
        <f t="shared" si="90"/>
        <v>-2.186957120126154E-2</v>
      </c>
    </row>
    <row r="5800" spans="1:8" x14ac:dyDescent="0.45">
      <c r="A5800" s="1">
        <v>40429</v>
      </c>
      <c r="B5800">
        <v>631.26000999999997</v>
      </c>
      <c r="C5800">
        <v>638.34002699999996</v>
      </c>
      <c r="D5800">
        <v>631.26000999999997</v>
      </c>
      <c r="E5800">
        <v>634.25</v>
      </c>
      <c r="F5800">
        <v>634.25</v>
      </c>
      <c r="G5800">
        <v>3224640000</v>
      </c>
      <c r="H5800">
        <f t="shared" si="90"/>
        <v>7.8819338832691876E-3</v>
      </c>
    </row>
    <row r="5801" spans="1:8" x14ac:dyDescent="0.45">
      <c r="A5801" s="1">
        <v>40430</v>
      </c>
      <c r="B5801">
        <v>639.25</v>
      </c>
      <c r="C5801">
        <v>641.88000499999998</v>
      </c>
      <c r="D5801">
        <v>630.35998500000005</v>
      </c>
      <c r="E5801">
        <v>634.61999500000002</v>
      </c>
      <c r="F5801">
        <v>634.61999500000002</v>
      </c>
      <c r="G5801">
        <v>3387770000</v>
      </c>
      <c r="H5801">
        <f t="shared" si="90"/>
        <v>5.8335829720146393E-4</v>
      </c>
    </row>
    <row r="5802" spans="1:8" x14ac:dyDescent="0.45">
      <c r="A5802" s="1">
        <v>40431</v>
      </c>
      <c r="B5802">
        <v>636.080017</v>
      </c>
      <c r="C5802">
        <v>639.40002400000003</v>
      </c>
      <c r="D5802">
        <v>633.419983</v>
      </c>
      <c r="E5802">
        <v>636.46002199999998</v>
      </c>
      <c r="F5802">
        <v>636.46002199999998</v>
      </c>
      <c r="G5802">
        <v>3061160000</v>
      </c>
      <c r="H5802">
        <f t="shared" si="90"/>
        <v>2.8994154210346679E-3</v>
      </c>
    </row>
    <row r="5803" spans="1:8" x14ac:dyDescent="0.45">
      <c r="A5803" s="1">
        <v>40434</v>
      </c>
      <c r="B5803">
        <v>641.40002400000003</v>
      </c>
      <c r="C5803">
        <v>653.59002699999996</v>
      </c>
      <c r="D5803">
        <v>641.40002400000003</v>
      </c>
      <c r="E5803">
        <v>652.28002900000001</v>
      </c>
      <c r="F5803">
        <v>652.28002900000001</v>
      </c>
      <c r="G5803">
        <v>4521050000</v>
      </c>
      <c r="H5803">
        <f t="shared" si="90"/>
        <v>2.4856246194831844E-2</v>
      </c>
    </row>
    <row r="5804" spans="1:8" x14ac:dyDescent="0.45">
      <c r="A5804" s="1">
        <v>40435</v>
      </c>
      <c r="B5804">
        <v>650.60998500000005</v>
      </c>
      <c r="C5804">
        <v>654.32000700000003</v>
      </c>
      <c r="D5804">
        <v>647</v>
      </c>
      <c r="E5804">
        <v>649.22997999999995</v>
      </c>
      <c r="F5804">
        <v>649.22997999999995</v>
      </c>
      <c r="G5804">
        <v>4521050000</v>
      </c>
      <c r="H5804">
        <f t="shared" si="90"/>
        <v>-4.6759809658376561E-3</v>
      </c>
    </row>
    <row r="5805" spans="1:8" x14ac:dyDescent="0.45">
      <c r="A5805" s="1">
        <v>40436</v>
      </c>
      <c r="B5805">
        <v>647.10998500000005</v>
      </c>
      <c r="C5805">
        <v>653.85998500000005</v>
      </c>
      <c r="D5805">
        <v>643.21002199999998</v>
      </c>
      <c r="E5805">
        <v>652.51000999999997</v>
      </c>
      <c r="F5805">
        <v>652.51000999999997</v>
      </c>
      <c r="G5805">
        <v>3369840000</v>
      </c>
      <c r="H5805">
        <f t="shared" si="90"/>
        <v>5.0521850515898858E-3</v>
      </c>
    </row>
    <row r="5806" spans="1:8" x14ac:dyDescent="0.45">
      <c r="A5806" s="1">
        <v>40437</v>
      </c>
      <c r="B5806">
        <v>650.94000200000005</v>
      </c>
      <c r="C5806">
        <v>651.88000499999998</v>
      </c>
      <c r="D5806">
        <v>643.669983</v>
      </c>
      <c r="E5806">
        <v>647.80999799999995</v>
      </c>
      <c r="F5806">
        <v>647.80999799999995</v>
      </c>
      <c r="G5806">
        <v>3364080000</v>
      </c>
      <c r="H5806">
        <f t="shared" si="90"/>
        <v>-7.2029730241226497E-3</v>
      </c>
    </row>
    <row r="5807" spans="1:8" x14ac:dyDescent="0.45">
      <c r="A5807" s="1">
        <v>40438</v>
      </c>
      <c r="B5807">
        <v>651.20001200000002</v>
      </c>
      <c r="C5807">
        <v>653.40002400000003</v>
      </c>
      <c r="D5807">
        <v>643.04998799999998</v>
      </c>
      <c r="E5807">
        <v>651.44000200000005</v>
      </c>
      <c r="F5807">
        <v>651.44000200000005</v>
      </c>
      <c r="G5807">
        <v>4086140000</v>
      </c>
      <c r="H5807">
        <f t="shared" si="90"/>
        <v>5.603501043835557E-3</v>
      </c>
    </row>
    <row r="5808" spans="1:8" x14ac:dyDescent="0.45">
      <c r="A5808" s="1">
        <v>40441</v>
      </c>
      <c r="B5808">
        <v>652.85998500000005</v>
      </c>
      <c r="C5808">
        <v>670.34002699999996</v>
      </c>
      <c r="D5808">
        <v>649.85998500000005</v>
      </c>
      <c r="E5808">
        <v>669.97997999999995</v>
      </c>
      <c r="F5808">
        <v>669.97997999999995</v>
      </c>
      <c r="G5808">
        <v>3364080000</v>
      </c>
      <c r="H5808">
        <f t="shared" si="90"/>
        <v>2.8459993158356678E-2</v>
      </c>
    </row>
    <row r="5809" spans="1:8" x14ac:dyDescent="0.45">
      <c r="A5809" s="1">
        <v>40442</v>
      </c>
      <c r="B5809">
        <v>669.53002900000001</v>
      </c>
      <c r="C5809">
        <v>672.38000499999998</v>
      </c>
      <c r="D5809">
        <v>664.63000499999998</v>
      </c>
      <c r="E5809">
        <v>664.65997300000004</v>
      </c>
      <c r="F5809">
        <v>664.65997300000004</v>
      </c>
      <c r="G5809">
        <v>4175660000</v>
      </c>
      <c r="H5809">
        <f t="shared" si="90"/>
        <v>-7.9405462234855007E-3</v>
      </c>
    </row>
    <row r="5810" spans="1:8" x14ac:dyDescent="0.45">
      <c r="A5810" s="1">
        <v>40443</v>
      </c>
      <c r="B5810">
        <v>662.48999000000003</v>
      </c>
      <c r="C5810">
        <v>666.72997999999995</v>
      </c>
      <c r="D5810">
        <v>652.86999500000002</v>
      </c>
      <c r="E5810">
        <v>656.71002199999998</v>
      </c>
      <c r="F5810">
        <v>656.71002199999998</v>
      </c>
      <c r="G5810">
        <v>3911070000</v>
      </c>
      <c r="H5810">
        <f t="shared" si="90"/>
        <v>-1.1960929381857111E-2</v>
      </c>
    </row>
    <row r="5811" spans="1:8" x14ac:dyDescent="0.45">
      <c r="A5811" s="1">
        <v>40444</v>
      </c>
      <c r="B5811">
        <v>652.01000999999997</v>
      </c>
      <c r="C5811">
        <v>661.10998500000005</v>
      </c>
      <c r="D5811">
        <v>647.78997800000002</v>
      </c>
      <c r="E5811">
        <v>648.84002699999996</v>
      </c>
      <c r="F5811">
        <v>648.84002699999996</v>
      </c>
      <c r="G5811">
        <v>3847850000</v>
      </c>
      <c r="H5811">
        <f t="shared" si="90"/>
        <v>-1.1983972737361404E-2</v>
      </c>
    </row>
    <row r="5812" spans="1:8" x14ac:dyDescent="0.45">
      <c r="A5812" s="1">
        <v>40445</v>
      </c>
      <c r="B5812">
        <v>655.90997300000004</v>
      </c>
      <c r="C5812">
        <v>671.01000999999997</v>
      </c>
      <c r="D5812">
        <v>655.90997300000004</v>
      </c>
      <c r="E5812">
        <v>671.01000999999997</v>
      </c>
      <c r="F5812">
        <v>671.01000999999997</v>
      </c>
      <c r="G5812">
        <v>4123950000</v>
      </c>
      <c r="H5812">
        <f t="shared" si="90"/>
        <v>3.4168642619823997E-2</v>
      </c>
    </row>
    <row r="5813" spans="1:8" x14ac:dyDescent="0.45">
      <c r="A5813" s="1">
        <v>40448</v>
      </c>
      <c r="B5813">
        <v>671.02002000000005</v>
      </c>
      <c r="C5813">
        <v>671.54998799999998</v>
      </c>
      <c r="D5813">
        <v>666.30999799999995</v>
      </c>
      <c r="E5813">
        <v>668.28997800000002</v>
      </c>
      <c r="F5813">
        <v>668.28997800000002</v>
      </c>
      <c r="G5813">
        <v>3587860000</v>
      </c>
      <c r="H5813">
        <f t="shared" si="90"/>
        <v>-4.0536384844690465E-3</v>
      </c>
    </row>
    <row r="5814" spans="1:8" x14ac:dyDescent="0.45">
      <c r="A5814" s="1">
        <v>40449</v>
      </c>
      <c r="B5814">
        <v>669.73999000000003</v>
      </c>
      <c r="C5814">
        <v>675.88000499999998</v>
      </c>
      <c r="D5814">
        <v>659.02002000000005</v>
      </c>
      <c r="E5814">
        <v>675.42999299999997</v>
      </c>
      <c r="F5814">
        <v>675.42999299999997</v>
      </c>
      <c r="G5814">
        <v>4025840000</v>
      </c>
      <c r="H5814">
        <f t="shared" si="90"/>
        <v>1.0684007294809339E-2</v>
      </c>
    </row>
    <row r="5815" spans="1:8" x14ac:dyDescent="0.45">
      <c r="A5815" s="1">
        <v>40450</v>
      </c>
      <c r="B5815">
        <v>672.71002199999998</v>
      </c>
      <c r="C5815">
        <v>678.89001499999995</v>
      </c>
      <c r="D5815">
        <v>672.25</v>
      </c>
      <c r="E5815">
        <v>677.64001499999995</v>
      </c>
      <c r="F5815">
        <v>677.64001499999995</v>
      </c>
      <c r="G5815">
        <v>3990280000</v>
      </c>
      <c r="H5815">
        <f t="shared" si="90"/>
        <v>3.2720223012068228E-3</v>
      </c>
    </row>
    <row r="5816" spans="1:8" x14ac:dyDescent="0.45">
      <c r="A5816" s="1">
        <v>40451</v>
      </c>
      <c r="B5816">
        <v>681.51000999999997</v>
      </c>
      <c r="C5816">
        <v>684.59002699999996</v>
      </c>
      <c r="D5816">
        <v>670.45001200000002</v>
      </c>
      <c r="E5816">
        <v>676.14001499999995</v>
      </c>
      <c r="F5816">
        <v>676.14001499999995</v>
      </c>
      <c r="G5816">
        <v>4284160000</v>
      </c>
      <c r="H5816">
        <f t="shared" si="90"/>
        <v>-2.2135646756338279E-3</v>
      </c>
    </row>
    <row r="5817" spans="1:8" x14ac:dyDescent="0.45">
      <c r="A5817" s="1">
        <v>40452</v>
      </c>
      <c r="B5817">
        <v>680.95001200000002</v>
      </c>
      <c r="C5817">
        <v>681.72997999999995</v>
      </c>
      <c r="D5817">
        <v>673.30999799999995</v>
      </c>
      <c r="E5817">
        <v>679.28997800000002</v>
      </c>
      <c r="F5817">
        <v>679.28997800000002</v>
      </c>
      <c r="G5817">
        <v>4298910000</v>
      </c>
      <c r="H5817">
        <f t="shared" si="90"/>
        <v>4.6587436479410549E-3</v>
      </c>
    </row>
    <row r="5818" spans="1:8" x14ac:dyDescent="0.45">
      <c r="A5818" s="1">
        <v>40455</v>
      </c>
      <c r="B5818">
        <v>679.28002900000001</v>
      </c>
      <c r="C5818">
        <v>679.96002199999998</v>
      </c>
      <c r="D5818">
        <v>665.98999000000003</v>
      </c>
      <c r="E5818">
        <v>669.45001200000002</v>
      </c>
      <c r="F5818">
        <v>669.45001200000002</v>
      </c>
      <c r="G5818">
        <v>3604110000</v>
      </c>
      <c r="H5818">
        <f t="shared" si="90"/>
        <v>-1.4485663440775842E-2</v>
      </c>
    </row>
    <row r="5819" spans="1:8" x14ac:dyDescent="0.45">
      <c r="A5819" s="1">
        <v>40456</v>
      </c>
      <c r="B5819">
        <v>669.42999299999997</v>
      </c>
      <c r="C5819">
        <v>689.59002699999996</v>
      </c>
      <c r="D5819">
        <v>669.42999299999997</v>
      </c>
      <c r="E5819">
        <v>689.34997599999997</v>
      </c>
      <c r="F5819">
        <v>689.34997599999997</v>
      </c>
      <c r="G5819">
        <v>4068840000</v>
      </c>
      <c r="H5819">
        <f t="shared" si="90"/>
        <v>2.9725840082589938E-2</v>
      </c>
    </row>
    <row r="5820" spans="1:8" x14ac:dyDescent="0.45">
      <c r="A5820" s="1">
        <v>40457</v>
      </c>
      <c r="B5820">
        <v>687.96997099999999</v>
      </c>
      <c r="C5820">
        <v>689.44000200000005</v>
      </c>
      <c r="D5820">
        <v>682.60998500000005</v>
      </c>
      <c r="E5820">
        <v>685.330017</v>
      </c>
      <c r="F5820">
        <v>685.330017</v>
      </c>
      <c r="G5820">
        <v>4073160000</v>
      </c>
      <c r="H5820">
        <f t="shared" si="90"/>
        <v>-5.8315212010683348E-3</v>
      </c>
    </row>
    <row r="5821" spans="1:8" x14ac:dyDescent="0.45">
      <c r="A5821" s="1">
        <v>40458</v>
      </c>
      <c r="B5821">
        <v>685.27002000000005</v>
      </c>
      <c r="C5821">
        <v>689.38000499999998</v>
      </c>
      <c r="D5821">
        <v>680.23999000000003</v>
      </c>
      <c r="E5821">
        <v>684.22997999999995</v>
      </c>
      <c r="F5821">
        <v>684.22997999999995</v>
      </c>
      <c r="G5821">
        <v>3910550000</v>
      </c>
      <c r="H5821">
        <f t="shared" si="90"/>
        <v>-1.6051201212744504E-3</v>
      </c>
    </row>
    <row r="5822" spans="1:8" x14ac:dyDescent="0.45">
      <c r="A5822" s="1">
        <v>40459</v>
      </c>
      <c r="B5822">
        <v>684.55999799999995</v>
      </c>
      <c r="C5822">
        <v>696.17999299999997</v>
      </c>
      <c r="D5822">
        <v>682.32000700000003</v>
      </c>
      <c r="E5822">
        <v>693.82000700000003</v>
      </c>
      <c r="F5822">
        <v>693.82000700000003</v>
      </c>
      <c r="G5822">
        <v>3871420000</v>
      </c>
      <c r="H5822">
        <f t="shared" si="90"/>
        <v>1.4015794806301995E-2</v>
      </c>
    </row>
    <row r="5823" spans="1:8" x14ac:dyDescent="0.45">
      <c r="A5823" s="1">
        <v>40462</v>
      </c>
      <c r="B5823">
        <v>693.67999299999997</v>
      </c>
      <c r="C5823">
        <v>698.01000999999997</v>
      </c>
      <c r="D5823">
        <v>692.14001499999995</v>
      </c>
      <c r="E5823">
        <v>693.47997999999995</v>
      </c>
      <c r="F5823">
        <v>693.47997999999995</v>
      </c>
      <c r="G5823">
        <v>3118110000</v>
      </c>
      <c r="H5823">
        <f t="shared" si="90"/>
        <v>-4.9007955459556829E-4</v>
      </c>
    </row>
    <row r="5824" spans="1:8" x14ac:dyDescent="0.45">
      <c r="A5824" s="1">
        <v>40463</v>
      </c>
      <c r="B5824">
        <v>693.46002199999998</v>
      </c>
      <c r="C5824">
        <v>697.60998500000005</v>
      </c>
      <c r="D5824">
        <v>685.419983</v>
      </c>
      <c r="E5824">
        <v>696.03997800000002</v>
      </c>
      <c r="F5824">
        <v>696.03997800000002</v>
      </c>
      <c r="G5824">
        <v>4076170000</v>
      </c>
      <c r="H5824">
        <f t="shared" si="90"/>
        <v>3.6915240148678308E-3</v>
      </c>
    </row>
    <row r="5825" spans="1:8" x14ac:dyDescent="0.45">
      <c r="A5825" s="1">
        <v>40464</v>
      </c>
      <c r="B5825">
        <v>698.97997999999995</v>
      </c>
      <c r="C5825">
        <v>710.64001499999995</v>
      </c>
      <c r="D5825">
        <v>697.80999799999995</v>
      </c>
      <c r="E5825">
        <v>706.46997099999999</v>
      </c>
      <c r="F5825">
        <v>706.46997099999999</v>
      </c>
      <c r="G5825">
        <v>4969410000</v>
      </c>
      <c r="H5825">
        <f t="shared" si="90"/>
        <v>1.4984761406908742E-2</v>
      </c>
    </row>
    <row r="5826" spans="1:8" x14ac:dyDescent="0.45">
      <c r="A5826" s="1">
        <v>40465</v>
      </c>
      <c r="B5826">
        <v>706.36999500000002</v>
      </c>
      <c r="C5826">
        <v>708.61999500000002</v>
      </c>
      <c r="D5826">
        <v>699.5</v>
      </c>
      <c r="E5826">
        <v>704.69000200000005</v>
      </c>
      <c r="F5826">
        <v>704.69000200000005</v>
      </c>
      <c r="G5826">
        <v>4969410000</v>
      </c>
      <c r="H5826">
        <f t="shared" si="90"/>
        <v>-2.5195253486576252E-3</v>
      </c>
    </row>
    <row r="5827" spans="1:8" x14ac:dyDescent="0.45">
      <c r="A5827" s="1">
        <v>40466</v>
      </c>
      <c r="B5827">
        <v>709.05999799999995</v>
      </c>
      <c r="C5827">
        <v>711.42999299999997</v>
      </c>
      <c r="D5827">
        <v>699.78997800000002</v>
      </c>
      <c r="E5827">
        <v>703.15997300000004</v>
      </c>
      <c r="F5827">
        <v>703.15997300000004</v>
      </c>
      <c r="G5827">
        <v>5724910000</v>
      </c>
      <c r="H5827">
        <f t="shared" si="90"/>
        <v>-2.1712086103926609E-3</v>
      </c>
    </row>
    <row r="5828" spans="1:8" x14ac:dyDescent="0.45">
      <c r="A5828" s="1">
        <v>40469</v>
      </c>
      <c r="B5828">
        <v>703.15997300000004</v>
      </c>
      <c r="C5828">
        <v>710.13000499999998</v>
      </c>
      <c r="D5828">
        <v>703.02002000000005</v>
      </c>
      <c r="E5828">
        <v>710.13000499999998</v>
      </c>
      <c r="F5828">
        <v>710.13000499999998</v>
      </c>
      <c r="G5828">
        <v>4450050000</v>
      </c>
      <c r="H5828">
        <f t="shared" ref="H5828:H5891" si="91">F5828/F5827-1</f>
        <v>9.9124413613342899E-3</v>
      </c>
    </row>
    <row r="5829" spans="1:8" x14ac:dyDescent="0.45">
      <c r="A5829" s="1">
        <v>40470</v>
      </c>
      <c r="B5829">
        <v>702.42999299999997</v>
      </c>
      <c r="C5829">
        <v>706.92999299999997</v>
      </c>
      <c r="D5829">
        <v>690.10998500000005</v>
      </c>
      <c r="E5829">
        <v>694.15002400000003</v>
      </c>
      <c r="F5829">
        <v>694.15002400000003</v>
      </c>
      <c r="G5829">
        <v>5600120000</v>
      </c>
      <c r="H5829">
        <f t="shared" si="91"/>
        <v>-2.2502895086090491E-2</v>
      </c>
    </row>
    <row r="5830" spans="1:8" x14ac:dyDescent="0.45">
      <c r="A5830" s="1">
        <v>40471</v>
      </c>
      <c r="B5830">
        <v>696.96002199999998</v>
      </c>
      <c r="C5830">
        <v>705.48999000000003</v>
      </c>
      <c r="D5830">
        <v>696.22997999999995</v>
      </c>
      <c r="E5830">
        <v>702.10998500000005</v>
      </c>
      <c r="F5830">
        <v>702.10998500000005</v>
      </c>
      <c r="G5830">
        <v>5027880000</v>
      </c>
      <c r="H5830">
        <f t="shared" si="91"/>
        <v>1.146720553884184E-2</v>
      </c>
    </row>
    <row r="5831" spans="1:8" x14ac:dyDescent="0.45">
      <c r="A5831" s="1">
        <v>40472</v>
      </c>
      <c r="B5831">
        <v>705.330017</v>
      </c>
      <c r="C5831">
        <v>709.419983</v>
      </c>
      <c r="D5831">
        <v>690.48999000000003</v>
      </c>
      <c r="E5831">
        <v>698.11999500000002</v>
      </c>
      <c r="F5831">
        <v>698.11999500000002</v>
      </c>
      <c r="G5831">
        <v>4625470000</v>
      </c>
      <c r="H5831">
        <f t="shared" si="91"/>
        <v>-5.6828560841504228E-3</v>
      </c>
    </row>
    <row r="5832" spans="1:8" x14ac:dyDescent="0.45">
      <c r="A5832" s="1">
        <v>40473</v>
      </c>
      <c r="B5832">
        <v>699.82000700000003</v>
      </c>
      <c r="C5832">
        <v>703.57000700000003</v>
      </c>
      <c r="D5832">
        <v>698.19000200000005</v>
      </c>
      <c r="E5832">
        <v>703.42999299999997</v>
      </c>
      <c r="F5832">
        <v>703.42999299999997</v>
      </c>
      <c r="G5832">
        <v>3177890000</v>
      </c>
      <c r="H5832">
        <f t="shared" si="91"/>
        <v>7.6061394001469829E-3</v>
      </c>
    </row>
    <row r="5833" spans="1:8" x14ac:dyDescent="0.45">
      <c r="A5833" s="1">
        <v>40476</v>
      </c>
      <c r="B5833">
        <v>705.65997300000004</v>
      </c>
      <c r="C5833">
        <v>714.04998799999998</v>
      </c>
      <c r="D5833">
        <v>705.65997300000004</v>
      </c>
      <c r="E5833">
        <v>707.89001499999995</v>
      </c>
      <c r="F5833">
        <v>707.89001499999995</v>
      </c>
      <c r="G5833">
        <v>4221380000</v>
      </c>
      <c r="H5833">
        <f t="shared" si="91"/>
        <v>6.340392141908513E-3</v>
      </c>
    </row>
    <row r="5834" spans="1:8" x14ac:dyDescent="0.45">
      <c r="A5834" s="1">
        <v>40477</v>
      </c>
      <c r="B5834">
        <v>704.19000200000005</v>
      </c>
      <c r="C5834">
        <v>710.84002699999996</v>
      </c>
      <c r="D5834">
        <v>700.59997599999997</v>
      </c>
      <c r="E5834">
        <v>706.92999299999997</v>
      </c>
      <c r="F5834">
        <v>706.92999299999997</v>
      </c>
      <c r="G5834">
        <v>4203680000</v>
      </c>
      <c r="H5834">
        <f t="shared" si="91"/>
        <v>-1.3561739530963957E-3</v>
      </c>
    </row>
    <row r="5835" spans="1:8" x14ac:dyDescent="0.45">
      <c r="A5835" s="1">
        <v>40478</v>
      </c>
      <c r="B5835">
        <v>703.17999299999997</v>
      </c>
      <c r="C5835">
        <v>705.65997300000004</v>
      </c>
      <c r="D5835">
        <v>696.23999000000003</v>
      </c>
      <c r="E5835">
        <v>704.22997999999995</v>
      </c>
      <c r="F5835">
        <v>704.22997999999995</v>
      </c>
      <c r="G5835">
        <v>4335670000</v>
      </c>
      <c r="H5835">
        <f t="shared" si="91"/>
        <v>-3.8193499027279199E-3</v>
      </c>
    </row>
    <row r="5836" spans="1:8" x14ac:dyDescent="0.45">
      <c r="A5836" s="1">
        <v>40479</v>
      </c>
      <c r="B5836">
        <v>707.73999000000003</v>
      </c>
      <c r="C5836">
        <v>709.71002199999998</v>
      </c>
      <c r="D5836">
        <v>698.11999500000002</v>
      </c>
      <c r="E5836">
        <v>701.03002900000001</v>
      </c>
      <c r="F5836">
        <v>701.03002900000001</v>
      </c>
      <c r="G5836">
        <v>4283460000</v>
      </c>
      <c r="H5836">
        <f t="shared" si="91"/>
        <v>-4.5439005593029824E-3</v>
      </c>
    </row>
    <row r="5837" spans="1:8" x14ac:dyDescent="0.45">
      <c r="A5837" s="1">
        <v>40480</v>
      </c>
      <c r="B5837">
        <v>701.03002900000001</v>
      </c>
      <c r="C5837">
        <v>705.59997599999997</v>
      </c>
      <c r="D5837">
        <v>699.29998799999998</v>
      </c>
      <c r="E5837">
        <v>703.34997599999997</v>
      </c>
      <c r="F5837">
        <v>703.34997599999997</v>
      </c>
      <c r="G5837">
        <v>3537880000</v>
      </c>
      <c r="H5837">
        <f t="shared" si="91"/>
        <v>3.3093404048742947E-3</v>
      </c>
    </row>
    <row r="5838" spans="1:8" x14ac:dyDescent="0.45">
      <c r="A5838" s="1">
        <v>40483</v>
      </c>
      <c r="B5838">
        <v>706.13000499999998</v>
      </c>
      <c r="C5838">
        <v>710.29998799999998</v>
      </c>
      <c r="D5838">
        <v>693.70001200000002</v>
      </c>
      <c r="E5838">
        <v>698.55999799999995</v>
      </c>
      <c r="F5838">
        <v>698.55999799999995</v>
      </c>
      <c r="G5838">
        <v>4129180000</v>
      </c>
      <c r="H5838">
        <f t="shared" si="91"/>
        <v>-6.810234113095337E-3</v>
      </c>
    </row>
    <row r="5839" spans="1:8" x14ac:dyDescent="0.45">
      <c r="A5839" s="1">
        <v>40484</v>
      </c>
      <c r="B5839">
        <v>698.55999799999995</v>
      </c>
      <c r="C5839">
        <v>712.89001499999995</v>
      </c>
      <c r="D5839">
        <v>698.55999799999995</v>
      </c>
      <c r="E5839">
        <v>712.89001499999995</v>
      </c>
      <c r="F5839">
        <v>712.89001499999995</v>
      </c>
      <c r="G5839">
        <v>3866200000</v>
      </c>
      <c r="H5839">
        <f t="shared" si="91"/>
        <v>2.0513652429322127E-2</v>
      </c>
    </row>
    <row r="5840" spans="1:8" x14ac:dyDescent="0.45">
      <c r="A5840" s="1">
        <v>40485</v>
      </c>
      <c r="B5840">
        <v>713.13000499999998</v>
      </c>
      <c r="C5840">
        <v>715.14001499999995</v>
      </c>
      <c r="D5840">
        <v>706</v>
      </c>
      <c r="E5840">
        <v>715.14001499999995</v>
      </c>
      <c r="F5840">
        <v>715.14001499999995</v>
      </c>
      <c r="G5840">
        <v>4665480000</v>
      </c>
      <c r="H5840">
        <f t="shared" si="91"/>
        <v>3.1561670842030765E-3</v>
      </c>
    </row>
    <row r="5841" spans="1:8" x14ac:dyDescent="0.45">
      <c r="A5841" s="1">
        <v>40486</v>
      </c>
      <c r="B5841">
        <v>715.13000499999998</v>
      </c>
      <c r="C5841">
        <v>733.46997099999999</v>
      </c>
      <c r="D5841">
        <v>715.13000499999998</v>
      </c>
      <c r="E5841">
        <v>733.46002199999998</v>
      </c>
      <c r="F5841">
        <v>733.46002199999998</v>
      </c>
      <c r="G5841">
        <v>5695470000</v>
      </c>
      <c r="H5841">
        <f t="shared" si="91"/>
        <v>2.5617370886455104E-2</v>
      </c>
    </row>
    <row r="5842" spans="1:8" x14ac:dyDescent="0.45">
      <c r="A5842" s="1">
        <v>40487</v>
      </c>
      <c r="B5842">
        <v>733.54998799999998</v>
      </c>
      <c r="C5842">
        <v>738.72997999999995</v>
      </c>
      <c r="D5842">
        <v>732.60998500000005</v>
      </c>
      <c r="E5842">
        <v>736.59002699999996</v>
      </c>
      <c r="F5842">
        <v>736.59002699999996</v>
      </c>
      <c r="G5842">
        <v>5637460000</v>
      </c>
      <c r="H5842">
        <f t="shared" si="91"/>
        <v>4.2674514030978106E-3</v>
      </c>
    </row>
    <row r="5843" spans="1:8" x14ac:dyDescent="0.45">
      <c r="A5843" s="1">
        <v>40490</v>
      </c>
      <c r="B5843">
        <v>734.46002199999998</v>
      </c>
      <c r="C5843">
        <v>737.88000499999998</v>
      </c>
      <c r="D5843">
        <v>731.67999299999997</v>
      </c>
      <c r="E5843">
        <v>736.77002000000005</v>
      </c>
      <c r="F5843">
        <v>736.77002000000005</v>
      </c>
      <c r="G5843">
        <v>3937230000</v>
      </c>
      <c r="H5843">
        <f t="shared" si="91"/>
        <v>2.443598112957801E-4</v>
      </c>
    </row>
    <row r="5844" spans="1:8" x14ac:dyDescent="0.45">
      <c r="A5844" s="1">
        <v>40491</v>
      </c>
      <c r="B5844">
        <v>737.85998500000005</v>
      </c>
      <c r="C5844">
        <v>738.98999000000003</v>
      </c>
      <c r="D5844">
        <v>723.169983</v>
      </c>
      <c r="E5844">
        <v>725.97997999999995</v>
      </c>
      <c r="F5844">
        <v>725.97997999999995</v>
      </c>
      <c r="G5844">
        <v>4848040000</v>
      </c>
      <c r="H5844">
        <f t="shared" si="91"/>
        <v>-1.464505844035302E-2</v>
      </c>
    </row>
    <row r="5845" spans="1:8" x14ac:dyDescent="0.45">
      <c r="A5845" s="1">
        <v>40492</v>
      </c>
      <c r="B5845">
        <v>726.76000999999997</v>
      </c>
      <c r="C5845">
        <v>734.86999500000002</v>
      </c>
      <c r="D5845">
        <v>721.53002900000001</v>
      </c>
      <c r="E5845">
        <v>734.86999500000002</v>
      </c>
      <c r="F5845">
        <v>734.86999500000002</v>
      </c>
      <c r="G5845">
        <v>4561300000</v>
      </c>
      <c r="H5845">
        <f t="shared" si="91"/>
        <v>1.2245537404488749E-2</v>
      </c>
    </row>
    <row r="5846" spans="1:8" x14ac:dyDescent="0.45">
      <c r="A5846" s="1">
        <v>40493</v>
      </c>
      <c r="B5846">
        <v>734.169983</v>
      </c>
      <c r="C5846">
        <v>734.21002199999998</v>
      </c>
      <c r="D5846">
        <v>724.77002000000005</v>
      </c>
      <c r="E5846">
        <v>731.580017</v>
      </c>
      <c r="F5846">
        <v>731.580017</v>
      </c>
      <c r="G5846">
        <v>3931120000</v>
      </c>
      <c r="H5846">
        <f t="shared" si="91"/>
        <v>-4.4769524165971797E-3</v>
      </c>
    </row>
    <row r="5847" spans="1:8" x14ac:dyDescent="0.45">
      <c r="A5847" s="1">
        <v>40494</v>
      </c>
      <c r="B5847">
        <v>727.73999000000003</v>
      </c>
      <c r="C5847">
        <v>729.26000999999997</v>
      </c>
      <c r="D5847">
        <v>718.79998799999998</v>
      </c>
      <c r="E5847">
        <v>719.27002000000005</v>
      </c>
      <c r="F5847">
        <v>719.27002000000005</v>
      </c>
      <c r="G5847">
        <v>4213620000</v>
      </c>
      <c r="H5847">
        <f t="shared" si="91"/>
        <v>-1.6826590002389286E-2</v>
      </c>
    </row>
    <row r="5848" spans="1:8" x14ac:dyDescent="0.45">
      <c r="A5848" s="1">
        <v>40497</v>
      </c>
      <c r="B5848">
        <v>722.34997599999997</v>
      </c>
      <c r="C5848">
        <v>727.02002000000005</v>
      </c>
      <c r="D5848">
        <v>719.53997800000002</v>
      </c>
      <c r="E5848">
        <v>719.94000200000005</v>
      </c>
      <c r="F5848">
        <v>719.94000200000005</v>
      </c>
      <c r="G5848">
        <v>3503370000</v>
      </c>
      <c r="H5848">
        <f t="shared" si="91"/>
        <v>9.3147494177503454E-4</v>
      </c>
    </row>
    <row r="5849" spans="1:8" x14ac:dyDescent="0.45">
      <c r="A5849" s="1">
        <v>40498</v>
      </c>
      <c r="B5849">
        <v>715.04998799999998</v>
      </c>
      <c r="C5849">
        <v>715.330017</v>
      </c>
      <c r="D5849">
        <v>701.42999299999997</v>
      </c>
      <c r="E5849">
        <v>705.34002699999996</v>
      </c>
      <c r="F5849">
        <v>705.34002699999996</v>
      </c>
      <c r="G5849">
        <v>5116380000</v>
      </c>
      <c r="H5849">
        <f t="shared" si="91"/>
        <v>-2.0279432951969878E-2</v>
      </c>
    </row>
    <row r="5850" spans="1:8" x14ac:dyDescent="0.45">
      <c r="A5850" s="1">
        <v>40499</v>
      </c>
      <c r="B5850">
        <v>706.419983</v>
      </c>
      <c r="C5850">
        <v>709.27002000000005</v>
      </c>
      <c r="D5850">
        <v>704.35998500000005</v>
      </c>
      <c r="E5850">
        <v>707.77002000000005</v>
      </c>
      <c r="F5850">
        <v>707.77002000000005</v>
      </c>
      <c r="G5850">
        <v>3904780000</v>
      </c>
      <c r="H5850">
        <f t="shared" si="91"/>
        <v>3.4451369651251618E-3</v>
      </c>
    </row>
    <row r="5851" spans="1:8" x14ac:dyDescent="0.45">
      <c r="A5851" s="1">
        <v>40500</v>
      </c>
      <c r="B5851">
        <v>713.96002199999998</v>
      </c>
      <c r="C5851">
        <v>724.10998500000005</v>
      </c>
      <c r="D5851">
        <v>713.96002199999998</v>
      </c>
      <c r="E5851">
        <v>720.84002699999996</v>
      </c>
      <c r="F5851">
        <v>720.84002699999996</v>
      </c>
      <c r="G5851">
        <v>4687260000</v>
      </c>
      <c r="H5851">
        <f t="shared" si="91"/>
        <v>1.8466460334106705E-2</v>
      </c>
    </row>
    <row r="5852" spans="1:8" x14ac:dyDescent="0.45">
      <c r="A5852" s="1">
        <v>40501</v>
      </c>
      <c r="B5852">
        <v>720.65997300000004</v>
      </c>
      <c r="C5852">
        <v>725.05999799999995</v>
      </c>
      <c r="D5852">
        <v>715.53002900000001</v>
      </c>
      <c r="E5852">
        <v>724.35998500000005</v>
      </c>
      <c r="F5852">
        <v>724.35998500000005</v>
      </c>
      <c r="G5852">
        <v>3675390000</v>
      </c>
      <c r="H5852">
        <f t="shared" si="91"/>
        <v>4.8831333834906676E-3</v>
      </c>
    </row>
    <row r="5853" spans="1:8" x14ac:dyDescent="0.45">
      <c r="A5853" s="1">
        <v>40504</v>
      </c>
      <c r="B5853">
        <v>722.34002699999996</v>
      </c>
      <c r="C5853">
        <v>728.40002400000003</v>
      </c>
      <c r="D5853">
        <v>717.65997300000004</v>
      </c>
      <c r="E5853">
        <v>727.330017</v>
      </c>
      <c r="F5853">
        <v>727.330017</v>
      </c>
      <c r="G5853">
        <v>3689500000</v>
      </c>
      <c r="H5853">
        <f t="shared" si="91"/>
        <v>4.1002154474338859E-3</v>
      </c>
    </row>
    <row r="5854" spans="1:8" x14ac:dyDescent="0.45">
      <c r="A5854" s="1">
        <v>40505</v>
      </c>
      <c r="B5854">
        <v>720.07000700000003</v>
      </c>
      <c r="C5854">
        <v>721.10998500000005</v>
      </c>
      <c r="D5854">
        <v>715.080017</v>
      </c>
      <c r="E5854">
        <v>719.92999299999997</v>
      </c>
      <c r="F5854">
        <v>719.92999299999997</v>
      </c>
      <c r="G5854">
        <v>4133070000</v>
      </c>
      <c r="H5854">
        <f t="shared" si="91"/>
        <v>-1.0174231541443479E-2</v>
      </c>
    </row>
    <row r="5855" spans="1:8" x14ac:dyDescent="0.45">
      <c r="A5855" s="1">
        <v>40506</v>
      </c>
      <c r="B5855">
        <v>725.45001200000002</v>
      </c>
      <c r="C5855">
        <v>736.53002900000001</v>
      </c>
      <c r="D5855">
        <v>725.45001200000002</v>
      </c>
      <c r="E5855">
        <v>736.53002900000001</v>
      </c>
      <c r="F5855">
        <v>736.53002900000001</v>
      </c>
      <c r="G5855">
        <v>3384250000</v>
      </c>
      <c r="H5855">
        <f t="shared" si="91"/>
        <v>2.305784751490414E-2</v>
      </c>
    </row>
    <row r="5856" spans="1:8" x14ac:dyDescent="0.45">
      <c r="A5856" s="1">
        <v>40508</v>
      </c>
      <c r="B5856">
        <v>736.52002000000005</v>
      </c>
      <c r="C5856">
        <v>736.52002000000005</v>
      </c>
      <c r="D5856">
        <v>730.20001200000002</v>
      </c>
      <c r="E5856">
        <v>732.72997999999995</v>
      </c>
      <c r="F5856">
        <v>732.72997999999995</v>
      </c>
      <c r="G5856">
        <v>1613820000</v>
      </c>
      <c r="H5856">
        <f t="shared" si="91"/>
        <v>-5.1593945261939611E-3</v>
      </c>
    </row>
    <row r="5857" spans="1:8" x14ac:dyDescent="0.45">
      <c r="A5857" s="1">
        <v>40511</v>
      </c>
      <c r="B5857">
        <v>732.71002199999998</v>
      </c>
      <c r="C5857">
        <v>733.53997800000002</v>
      </c>
      <c r="D5857">
        <v>720.580017</v>
      </c>
      <c r="E5857">
        <v>731.95001200000002</v>
      </c>
      <c r="F5857">
        <v>731.95001200000002</v>
      </c>
      <c r="G5857">
        <v>3673450000</v>
      </c>
      <c r="H5857">
        <f t="shared" si="91"/>
        <v>-1.0644685235888796E-3</v>
      </c>
    </row>
    <row r="5858" spans="1:8" x14ac:dyDescent="0.45">
      <c r="A5858" s="1">
        <v>40512</v>
      </c>
      <c r="B5858">
        <v>725.55999799999995</v>
      </c>
      <c r="C5858">
        <v>730.71002199999998</v>
      </c>
      <c r="D5858">
        <v>721.69000200000005</v>
      </c>
      <c r="E5858">
        <v>727.01000999999997</v>
      </c>
      <c r="F5858">
        <v>727.01000999999997</v>
      </c>
      <c r="G5858">
        <v>4284700000</v>
      </c>
      <c r="H5858">
        <f t="shared" si="91"/>
        <v>-6.749097505308943E-3</v>
      </c>
    </row>
    <row r="5859" spans="1:8" x14ac:dyDescent="0.45">
      <c r="A5859" s="1">
        <v>40513</v>
      </c>
      <c r="B5859">
        <v>734.97997999999995</v>
      </c>
      <c r="C5859">
        <v>743.92999299999997</v>
      </c>
      <c r="D5859">
        <v>734.70001200000002</v>
      </c>
      <c r="E5859">
        <v>743.14001499999995</v>
      </c>
      <c r="F5859">
        <v>743.14001499999995</v>
      </c>
      <c r="G5859">
        <v>4548110000</v>
      </c>
      <c r="H5859">
        <f t="shared" si="91"/>
        <v>2.2186771541151007E-2</v>
      </c>
    </row>
    <row r="5860" spans="1:8" x14ac:dyDescent="0.45">
      <c r="A5860" s="1">
        <v>40514</v>
      </c>
      <c r="B5860">
        <v>743.14001499999995</v>
      </c>
      <c r="C5860">
        <v>751.20001200000002</v>
      </c>
      <c r="D5860">
        <v>743.14001499999995</v>
      </c>
      <c r="E5860">
        <v>751.20001200000002</v>
      </c>
      <c r="F5860">
        <v>751.20001200000002</v>
      </c>
      <c r="G5860">
        <v>4970800000</v>
      </c>
      <c r="H5860">
        <f t="shared" si="91"/>
        <v>1.0845865970492863E-2</v>
      </c>
    </row>
    <row r="5861" spans="1:8" x14ac:dyDescent="0.45">
      <c r="A5861" s="1">
        <v>40515</v>
      </c>
      <c r="B5861">
        <v>748.830017</v>
      </c>
      <c r="C5861">
        <v>757.52002000000005</v>
      </c>
      <c r="D5861">
        <v>746.55999799999995</v>
      </c>
      <c r="E5861">
        <v>756.419983</v>
      </c>
      <c r="F5861">
        <v>756.419983</v>
      </c>
      <c r="G5861">
        <v>3735780000</v>
      </c>
      <c r="H5861">
        <f t="shared" si="91"/>
        <v>6.9488430732347339E-3</v>
      </c>
    </row>
    <row r="5862" spans="1:8" x14ac:dyDescent="0.45">
      <c r="A5862" s="1">
        <v>40518</v>
      </c>
      <c r="B5862">
        <v>755.28997800000002</v>
      </c>
      <c r="C5862">
        <v>762.13000499999998</v>
      </c>
      <c r="D5862">
        <v>754.10998500000005</v>
      </c>
      <c r="E5862">
        <v>760.85998500000005</v>
      </c>
      <c r="F5862">
        <v>760.85998500000005</v>
      </c>
      <c r="G5862">
        <v>3527370000</v>
      </c>
      <c r="H5862">
        <f t="shared" si="91"/>
        <v>5.8697576740249779E-3</v>
      </c>
    </row>
    <row r="5863" spans="1:8" x14ac:dyDescent="0.45">
      <c r="A5863" s="1">
        <v>40519</v>
      </c>
      <c r="B5863">
        <v>764.90002400000003</v>
      </c>
      <c r="C5863">
        <v>770.51000999999997</v>
      </c>
      <c r="D5863">
        <v>763.40997300000004</v>
      </c>
      <c r="E5863">
        <v>764.419983</v>
      </c>
      <c r="F5863">
        <v>764.419983</v>
      </c>
      <c r="G5863">
        <v>6970630000</v>
      </c>
      <c r="H5863">
        <f t="shared" si="91"/>
        <v>4.6789134271529864E-3</v>
      </c>
    </row>
    <row r="5864" spans="1:8" x14ac:dyDescent="0.45">
      <c r="A5864" s="1">
        <v>40520</v>
      </c>
      <c r="B5864">
        <v>766.17999299999997</v>
      </c>
      <c r="C5864">
        <v>767.96997099999999</v>
      </c>
      <c r="D5864">
        <v>762.35998500000005</v>
      </c>
      <c r="E5864">
        <v>764.03997800000002</v>
      </c>
      <c r="F5864">
        <v>764.03997800000002</v>
      </c>
      <c r="G5864">
        <v>4607590000</v>
      </c>
      <c r="H5864">
        <f t="shared" si="91"/>
        <v>-4.9711547114272836E-4</v>
      </c>
    </row>
    <row r="5865" spans="1:8" x14ac:dyDescent="0.45">
      <c r="A5865" s="1">
        <v>40521</v>
      </c>
      <c r="B5865">
        <v>768.64001499999995</v>
      </c>
      <c r="C5865">
        <v>768.86999500000002</v>
      </c>
      <c r="D5865">
        <v>763.70001200000002</v>
      </c>
      <c r="E5865">
        <v>767.63000499999998</v>
      </c>
      <c r="F5865">
        <v>767.63000499999998</v>
      </c>
      <c r="G5865">
        <v>4522510000</v>
      </c>
      <c r="H5865">
        <f t="shared" si="91"/>
        <v>4.6987423477464763E-3</v>
      </c>
    </row>
    <row r="5866" spans="1:8" x14ac:dyDescent="0.45">
      <c r="A5866" s="1">
        <v>40522</v>
      </c>
      <c r="B5866">
        <v>768.21997099999999</v>
      </c>
      <c r="C5866">
        <v>777.55999799999995</v>
      </c>
      <c r="D5866">
        <v>766.79998799999998</v>
      </c>
      <c r="E5866">
        <v>776.830017</v>
      </c>
      <c r="F5866">
        <v>776.830017</v>
      </c>
      <c r="G5866">
        <v>4547310000</v>
      </c>
      <c r="H5866">
        <f t="shared" si="91"/>
        <v>1.1984956215983278E-2</v>
      </c>
    </row>
    <row r="5867" spans="1:8" x14ac:dyDescent="0.45">
      <c r="A5867" s="1">
        <v>40525</v>
      </c>
      <c r="B5867">
        <v>777.03997800000002</v>
      </c>
      <c r="C5867">
        <v>779.85998500000005</v>
      </c>
      <c r="D5867">
        <v>772.09997599999997</v>
      </c>
      <c r="E5867">
        <v>772.09997599999997</v>
      </c>
      <c r="F5867">
        <v>772.09997599999997</v>
      </c>
      <c r="G5867">
        <v>4361240000</v>
      </c>
      <c r="H5867">
        <f t="shared" si="91"/>
        <v>-6.0889009133127114E-3</v>
      </c>
    </row>
    <row r="5868" spans="1:8" x14ac:dyDescent="0.45">
      <c r="A5868" s="1">
        <v>40526</v>
      </c>
      <c r="B5868">
        <v>774.07000700000003</v>
      </c>
      <c r="C5868">
        <v>775.19000200000005</v>
      </c>
      <c r="D5868">
        <v>770.32000700000003</v>
      </c>
      <c r="E5868">
        <v>771.65997300000004</v>
      </c>
      <c r="F5868">
        <v>771.65997300000004</v>
      </c>
      <c r="G5868">
        <v>4132350000</v>
      </c>
      <c r="H5868">
        <f t="shared" si="91"/>
        <v>-5.6987827182619633E-4</v>
      </c>
    </row>
    <row r="5869" spans="1:8" x14ac:dyDescent="0.45">
      <c r="A5869" s="1">
        <v>40527</v>
      </c>
      <c r="B5869">
        <v>771.03997800000002</v>
      </c>
      <c r="C5869">
        <v>778.28997800000002</v>
      </c>
      <c r="D5869">
        <v>767.90997300000004</v>
      </c>
      <c r="E5869">
        <v>768.35998500000005</v>
      </c>
      <c r="F5869">
        <v>768.35998500000005</v>
      </c>
      <c r="G5869">
        <v>4407340000</v>
      </c>
      <c r="H5869">
        <f t="shared" si="91"/>
        <v>-4.2764794280705232E-3</v>
      </c>
    </row>
    <row r="5870" spans="1:8" x14ac:dyDescent="0.45">
      <c r="A5870" s="1">
        <v>40528</v>
      </c>
      <c r="B5870">
        <v>771.03997800000002</v>
      </c>
      <c r="C5870">
        <v>778.28997800000002</v>
      </c>
      <c r="D5870">
        <v>767.72997999999995</v>
      </c>
      <c r="E5870">
        <v>776.55999799999995</v>
      </c>
      <c r="F5870">
        <v>776.55999799999995</v>
      </c>
      <c r="G5870">
        <v>4736820000</v>
      </c>
      <c r="H5870">
        <f t="shared" si="91"/>
        <v>1.0672097922954649E-2</v>
      </c>
    </row>
    <row r="5871" spans="1:8" x14ac:dyDescent="0.45">
      <c r="A5871" s="1">
        <v>40529</v>
      </c>
      <c r="B5871">
        <v>777.080017</v>
      </c>
      <c r="C5871">
        <v>779.54998799999998</v>
      </c>
      <c r="D5871">
        <v>772.73999000000003</v>
      </c>
      <c r="E5871">
        <v>779.51000999999997</v>
      </c>
      <c r="F5871">
        <v>779.51000999999997</v>
      </c>
      <c r="G5871">
        <v>4632470000</v>
      </c>
      <c r="H5871">
        <f t="shared" si="91"/>
        <v>3.798820448642326E-3</v>
      </c>
    </row>
    <row r="5872" spans="1:8" x14ac:dyDescent="0.45">
      <c r="A5872" s="1">
        <v>40532</v>
      </c>
      <c r="B5872">
        <v>779.51000999999997</v>
      </c>
      <c r="C5872">
        <v>785.85998500000005</v>
      </c>
      <c r="D5872">
        <v>778.78997800000002</v>
      </c>
      <c r="E5872">
        <v>782.29998799999998</v>
      </c>
      <c r="F5872">
        <v>782.29998799999998</v>
      </c>
      <c r="G5872">
        <v>3548140000</v>
      </c>
      <c r="H5872">
        <f t="shared" si="91"/>
        <v>3.5791432620602137E-3</v>
      </c>
    </row>
    <row r="5873" spans="1:8" x14ac:dyDescent="0.45">
      <c r="A5873" s="1">
        <v>40533</v>
      </c>
      <c r="B5873">
        <v>785.60998500000005</v>
      </c>
      <c r="C5873">
        <v>790.669983</v>
      </c>
      <c r="D5873">
        <v>784.90002400000003</v>
      </c>
      <c r="E5873">
        <v>790.52002000000005</v>
      </c>
      <c r="F5873">
        <v>790.52002000000005</v>
      </c>
      <c r="G5873">
        <v>3479670000</v>
      </c>
      <c r="H5873">
        <f t="shared" si="91"/>
        <v>1.0507519015838351E-2</v>
      </c>
    </row>
    <row r="5874" spans="1:8" x14ac:dyDescent="0.45">
      <c r="A5874" s="1">
        <v>40534</v>
      </c>
      <c r="B5874">
        <v>790.46002199999998</v>
      </c>
      <c r="C5874">
        <v>793.28002900000001</v>
      </c>
      <c r="D5874">
        <v>789.42999299999997</v>
      </c>
      <c r="E5874">
        <v>790.59002699999996</v>
      </c>
      <c r="F5874">
        <v>790.59002699999996</v>
      </c>
      <c r="G5874">
        <v>1285590000</v>
      </c>
      <c r="H5874">
        <f t="shared" si="91"/>
        <v>8.8558162005814012E-5</v>
      </c>
    </row>
    <row r="5875" spans="1:8" x14ac:dyDescent="0.45">
      <c r="A5875" s="1">
        <v>40535</v>
      </c>
      <c r="B5875">
        <v>790.63000499999998</v>
      </c>
      <c r="C5875">
        <v>792.21997099999999</v>
      </c>
      <c r="D5875">
        <v>788.32000700000003</v>
      </c>
      <c r="E5875">
        <v>788.96002199999998</v>
      </c>
      <c r="F5875">
        <v>788.96002199999998</v>
      </c>
      <c r="G5875">
        <v>2515020000</v>
      </c>
      <c r="H5875">
        <f t="shared" si="91"/>
        <v>-2.0617576042354369E-3</v>
      </c>
    </row>
    <row r="5876" spans="1:8" x14ac:dyDescent="0.45">
      <c r="A5876" s="1">
        <v>40539</v>
      </c>
      <c r="B5876">
        <v>786.90002400000003</v>
      </c>
      <c r="C5876">
        <v>792.53997800000002</v>
      </c>
      <c r="D5876">
        <v>784.90997300000004</v>
      </c>
      <c r="E5876">
        <v>792.34997599999997</v>
      </c>
      <c r="F5876">
        <v>792.34997599999997</v>
      </c>
      <c r="G5876">
        <v>1992470000</v>
      </c>
      <c r="H5876">
        <f t="shared" si="91"/>
        <v>4.2967373573714607E-3</v>
      </c>
    </row>
    <row r="5877" spans="1:8" x14ac:dyDescent="0.45">
      <c r="A5877" s="1">
        <v>40540</v>
      </c>
      <c r="B5877">
        <v>793.17999299999997</v>
      </c>
      <c r="C5877">
        <v>793.21997099999999</v>
      </c>
      <c r="D5877">
        <v>787.98999000000003</v>
      </c>
      <c r="E5877">
        <v>789.46002199999998</v>
      </c>
      <c r="F5877">
        <v>789.46002199999998</v>
      </c>
      <c r="G5877">
        <v>2478450000</v>
      </c>
      <c r="H5877">
        <f t="shared" si="91"/>
        <v>-3.6473201079518791E-3</v>
      </c>
    </row>
    <row r="5878" spans="1:8" x14ac:dyDescent="0.45">
      <c r="A5878" s="1">
        <v>40541</v>
      </c>
      <c r="B5878">
        <v>789.80999799999995</v>
      </c>
      <c r="C5878">
        <v>791.57000700000003</v>
      </c>
      <c r="D5878">
        <v>789.75</v>
      </c>
      <c r="E5878">
        <v>790.26000999999997</v>
      </c>
      <c r="F5878">
        <v>790.26000999999997</v>
      </c>
      <c r="G5878">
        <v>2214380000</v>
      </c>
      <c r="H5878">
        <f t="shared" si="91"/>
        <v>1.0133356695800622E-3</v>
      </c>
    </row>
    <row r="5879" spans="1:8" x14ac:dyDescent="0.45">
      <c r="A5879" s="1">
        <v>40542</v>
      </c>
      <c r="B5879">
        <v>789.84002699999996</v>
      </c>
      <c r="C5879">
        <v>793.03997800000002</v>
      </c>
      <c r="D5879">
        <v>789.65997300000004</v>
      </c>
      <c r="E5879">
        <v>789.73999000000003</v>
      </c>
      <c r="F5879">
        <v>789.73999000000003</v>
      </c>
      <c r="G5879">
        <v>1970720000</v>
      </c>
      <c r="H5879">
        <f t="shared" si="91"/>
        <v>-6.5803658722385361E-4</v>
      </c>
    </row>
    <row r="5880" spans="1:8" x14ac:dyDescent="0.45">
      <c r="A5880" s="1">
        <v>40543</v>
      </c>
      <c r="B5880">
        <v>788.96997099999999</v>
      </c>
      <c r="C5880">
        <v>789.82000700000003</v>
      </c>
      <c r="D5880">
        <v>783.65002400000003</v>
      </c>
      <c r="E5880">
        <v>783.65002400000003</v>
      </c>
      <c r="F5880">
        <v>783.65002400000003</v>
      </c>
      <c r="G5880">
        <v>1799770000</v>
      </c>
      <c r="H5880">
        <f t="shared" si="91"/>
        <v>-7.7113557336763172E-3</v>
      </c>
    </row>
    <row r="5881" spans="1:8" x14ac:dyDescent="0.45">
      <c r="A5881" s="1">
        <v>40546</v>
      </c>
      <c r="B5881">
        <v>793.53997800000002</v>
      </c>
      <c r="C5881">
        <v>800.94000200000005</v>
      </c>
      <c r="D5881">
        <v>790.94000200000005</v>
      </c>
      <c r="E5881">
        <v>798.55999799999995</v>
      </c>
      <c r="F5881">
        <v>798.55999799999995</v>
      </c>
      <c r="G5881">
        <v>4286670000</v>
      </c>
      <c r="H5881">
        <f t="shared" si="91"/>
        <v>1.9026317288800332E-2</v>
      </c>
    </row>
    <row r="5882" spans="1:8" x14ac:dyDescent="0.45">
      <c r="A5882" s="1">
        <v>40547</v>
      </c>
      <c r="B5882">
        <v>798.53997800000002</v>
      </c>
      <c r="C5882">
        <v>801.13000499999998</v>
      </c>
      <c r="D5882">
        <v>778.169983</v>
      </c>
      <c r="E5882">
        <v>785.830017</v>
      </c>
      <c r="F5882">
        <v>785.830017</v>
      </c>
      <c r="G5882">
        <v>4796420000</v>
      </c>
      <c r="H5882">
        <f t="shared" si="91"/>
        <v>-1.5941170396566728E-2</v>
      </c>
    </row>
    <row r="5883" spans="1:8" x14ac:dyDescent="0.45">
      <c r="A5883" s="1">
        <v>40548</v>
      </c>
      <c r="B5883">
        <v>784.25</v>
      </c>
      <c r="C5883">
        <v>795.09002699999996</v>
      </c>
      <c r="D5883">
        <v>783.02002000000005</v>
      </c>
      <c r="E5883">
        <v>795.09002699999996</v>
      </c>
      <c r="F5883">
        <v>795.09002699999996</v>
      </c>
      <c r="G5883">
        <v>4764920000</v>
      </c>
      <c r="H5883">
        <f t="shared" si="91"/>
        <v>1.1783731595480518E-2</v>
      </c>
    </row>
    <row r="5884" spans="1:8" x14ac:dyDescent="0.45">
      <c r="A5884" s="1">
        <v>40549</v>
      </c>
      <c r="B5884">
        <v>795.55999799999995</v>
      </c>
      <c r="C5884">
        <v>796.330017</v>
      </c>
      <c r="D5884">
        <v>788.580017</v>
      </c>
      <c r="E5884">
        <v>791.419983</v>
      </c>
      <c r="F5884">
        <v>791.419983</v>
      </c>
      <c r="G5884">
        <v>4844100000</v>
      </c>
      <c r="H5884">
        <f t="shared" si="91"/>
        <v>-4.6158848374033834E-3</v>
      </c>
    </row>
    <row r="5885" spans="1:8" x14ac:dyDescent="0.45">
      <c r="A5885" s="1">
        <v>40550</v>
      </c>
      <c r="B5885">
        <v>792.45001200000002</v>
      </c>
      <c r="C5885">
        <v>794.65997300000004</v>
      </c>
      <c r="D5885">
        <v>777.05999799999995</v>
      </c>
      <c r="E5885">
        <v>787.830017</v>
      </c>
      <c r="F5885">
        <v>787.830017</v>
      </c>
      <c r="G5885">
        <v>4963110000</v>
      </c>
      <c r="H5885">
        <f t="shared" si="91"/>
        <v>-4.5361073476963831E-3</v>
      </c>
    </row>
    <row r="5886" spans="1:8" x14ac:dyDescent="0.45">
      <c r="A5886" s="1">
        <v>40553</v>
      </c>
      <c r="B5886">
        <v>784.51000999999997</v>
      </c>
      <c r="C5886">
        <v>793.79998799999998</v>
      </c>
      <c r="D5886">
        <v>778.89001499999995</v>
      </c>
      <c r="E5886">
        <v>791.580017</v>
      </c>
      <c r="F5886">
        <v>791.580017</v>
      </c>
      <c r="G5886">
        <v>4036450000</v>
      </c>
      <c r="H5886">
        <f t="shared" si="91"/>
        <v>4.7599100301860542E-3</v>
      </c>
    </row>
    <row r="5887" spans="1:8" x14ac:dyDescent="0.45">
      <c r="A5887" s="1">
        <v>40554</v>
      </c>
      <c r="B5887">
        <v>794.55999799999995</v>
      </c>
      <c r="C5887">
        <v>797.85998500000005</v>
      </c>
      <c r="D5887">
        <v>790.98999000000003</v>
      </c>
      <c r="E5887">
        <v>794.76000999999997</v>
      </c>
      <c r="F5887">
        <v>794.76000999999997</v>
      </c>
      <c r="G5887">
        <v>4050750000</v>
      </c>
      <c r="H5887">
        <f t="shared" si="91"/>
        <v>4.0172729625638226E-3</v>
      </c>
    </row>
    <row r="5888" spans="1:8" x14ac:dyDescent="0.45">
      <c r="A5888" s="1">
        <v>40555</v>
      </c>
      <c r="B5888">
        <v>795.82000700000003</v>
      </c>
      <c r="C5888">
        <v>802.40002400000003</v>
      </c>
      <c r="D5888">
        <v>795.82000700000003</v>
      </c>
      <c r="E5888">
        <v>801.35998500000005</v>
      </c>
      <c r="F5888">
        <v>801.35998500000005</v>
      </c>
      <c r="G5888">
        <v>4226940000</v>
      </c>
      <c r="H5888">
        <f t="shared" si="91"/>
        <v>8.3043622187282118E-3</v>
      </c>
    </row>
    <row r="5889" spans="1:8" x14ac:dyDescent="0.45">
      <c r="A5889" s="1">
        <v>40556</v>
      </c>
      <c r="B5889">
        <v>801.35998500000005</v>
      </c>
      <c r="C5889">
        <v>803.82000700000003</v>
      </c>
      <c r="D5889">
        <v>797.5</v>
      </c>
      <c r="E5889">
        <v>800.65002400000003</v>
      </c>
      <c r="F5889">
        <v>800.65002400000003</v>
      </c>
      <c r="G5889">
        <v>4310840000</v>
      </c>
      <c r="H5889">
        <f t="shared" si="91"/>
        <v>-8.8594515983975164E-4</v>
      </c>
    </row>
    <row r="5890" spans="1:8" x14ac:dyDescent="0.45">
      <c r="A5890" s="1">
        <v>40557</v>
      </c>
      <c r="B5890">
        <v>800.65002400000003</v>
      </c>
      <c r="C5890">
        <v>807.89001499999995</v>
      </c>
      <c r="D5890">
        <v>799.04998799999998</v>
      </c>
      <c r="E5890">
        <v>807.57000700000003</v>
      </c>
      <c r="F5890">
        <v>807.57000700000003</v>
      </c>
      <c r="G5890">
        <v>4661590000</v>
      </c>
      <c r="H5890">
        <f t="shared" si="91"/>
        <v>8.6429560888889867E-3</v>
      </c>
    </row>
    <row r="5891" spans="1:8" x14ac:dyDescent="0.45">
      <c r="A5891" s="1">
        <v>40561</v>
      </c>
      <c r="B5891">
        <v>807.57000700000003</v>
      </c>
      <c r="C5891">
        <v>807.65997300000004</v>
      </c>
      <c r="D5891">
        <v>801.03997800000002</v>
      </c>
      <c r="E5891">
        <v>807.55999799999995</v>
      </c>
      <c r="F5891">
        <v>807.55999799999995</v>
      </c>
      <c r="G5891">
        <v>5284990000</v>
      </c>
      <c r="H5891">
        <f t="shared" si="91"/>
        <v>-1.239397193220082E-5</v>
      </c>
    </row>
    <row r="5892" spans="1:8" x14ac:dyDescent="0.45">
      <c r="A5892" s="1">
        <v>40562</v>
      </c>
      <c r="B5892">
        <v>806.67999299999997</v>
      </c>
      <c r="C5892">
        <v>807.21002199999998</v>
      </c>
      <c r="D5892">
        <v>785.84997599999997</v>
      </c>
      <c r="E5892">
        <v>786.89001499999995</v>
      </c>
      <c r="F5892">
        <v>786.89001499999995</v>
      </c>
      <c r="G5892">
        <v>4743710000</v>
      </c>
      <c r="H5892">
        <f t="shared" ref="H5892:H5955" si="92">F5892/F5891-1</f>
        <v>-2.5595600390300621E-2</v>
      </c>
    </row>
    <row r="5893" spans="1:8" x14ac:dyDescent="0.45">
      <c r="A5893" s="1">
        <v>40563</v>
      </c>
      <c r="B5893">
        <v>781.96002199999998</v>
      </c>
      <c r="C5893">
        <v>785.78002900000001</v>
      </c>
      <c r="D5893">
        <v>775.580017</v>
      </c>
      <c r="E5893">
        <v>778.080017</v>
      </c>
      <c r="F5893">
        <v>778.080017</v>
      </c>
      <c r="G5893">
        <v>4935320000</v>
      </c>
      <c r="H5893">
        <f t="shared" si="92"/>
        <v>-1.1195971269250315E-2</v>
      </c>
    </row>
    <row r="5894" spans="1:8" x14ac:dyDescent="0.45">
      <c r="A5894" s="1">
        <v>40564</v>
      </c>
      <c r="B5894">
        <v>781.96002199999998</v>
      </c>
      <c r="C5894">
        <v>786.89001499999995</v>
      </c>
      <c r="D5894">
        <v>773.11999500000002</v>
      </c>
      <c r="E5894">
        <v>773.17999299999997</v>
      </c>
      <c r="F5894">
        <v>773.17999299999997</v>
      </c>
      <c r="G5894">
        <v>4935320000</v>
      </c>
      <c r="H5894">
        <f t="shared" si="92"/>
        <v>-6.2975836584170386E-3</v>
      </c>
    </row>
    <row r="5895" spans="1:8" x14ac:dyDescent="0.45">
      <c r="A5895" s="1">
        <v>40567</v>
      </c>
      <c r="B5895">
        <v>773.71002199999998</v>
      </c>
      <c r="C5895">
        <v>781.52002000000005</v>
      </c>
      <c r="D5895">
        <v>772.71997099999999</v>
      </c>
      <c r="E5895">
        <v>779.28002900000001</v>
      </c>
      <c r="F5895">
        <v>779.28002900000001</v>
      </c>
      <c r="G5895">
        <v>3902470000</v>
      </c>
      <c r="H5895">
        <f t="shared" si="92"/>
        <v>7.8895419633551178E-3</v>
      </c>
    </row>
    <row r="5896" spans="1:8" x14ac:dyDescent="0.45">
      <c r="A5896" s="1">
        <v>40568</v>
      </c>
      <c r="B5896">
        <v>775.65002400000003</v>
      </c>
      <c r="C5896">
        <v>780.05999799999995</v>
      </c>
      <c r="D5896">
        <v>771.71002199999998</v>
      </c>
      <c r="E5896">
        <v>779.96002199999998</v>
      </c>
      <c r="F5896">
        <v>779.96002199999998</v>
      </c>
      <c r="G5896">
        <v>4595380000</v>
      </c>
      <c r="H5896">
        <f t="shared" si="92"/>
        <v>8.7259133391692778E-4</v>
      </c>
    </row>
    <row r="5897" spans="1:8" x14ac:dyDescent="0.45">
      <c r="A5897" s="1">
        <v>40569</v>
      </c>
      <c r="B5897">
        <v>781.65997300000004</v>
      </c>
      <c r="C5897">
        <v>793.92999299999997</v>
      </c>
      <c r="D5897">
        <v>779.96997099999999</v>
      </c>
      <c r="E5897">
        <v>793.71997099999999</v>
      </c>
      <c r="F5897">
        <v>793.71997099999999</v>
      </c>
      <c r="G5897">
        <v>4730980000</v>
      </c>
      <c r="H5897">
        <f t="shared" si="92"/>
        <v>1.7641864469817747E-2</v>
      </c>
    </row>
    <row r="5898" spans="1:8" x14ac:dyDescent="0.45">
      <c r="A5898" s="1">
        <v>40570</v>
      </c>
      <c r="B5898">
        <v>793.71002199999998</v>
      </c>
      <c r="C5898">
        <v>797.53002900000001</v>
      </c>
      <c r="D5898">
        <v>789.65997300000004</v>
      </c>
      <c r="E5898">
        <v>795.42999299999997</v>
      </c>
      <c r="F5898">
        <v>795.42999299999997</v>
      </c>
      <c r="G5898">
        <v>4309190000</v>
      </c>
      <c r="H5898">
        <f t="shared" si="92"/>
        <v>2.1544399315611695E-3</v>
      </c>
    </row>
    <row r="5899" spans="1:8" x14ac:dyDescent="0.45">
      <c r="A5899" s="1">
        <v>40571</v>
      </c>
      <c r="B5899">
        <v>795.77002000000005</v>
      </c>
      <c r="C5899">
        <v>796.03997800000002</v>
      </c>
      <c r="D5899">
        <v>775.40002400000003</v>
      </c>
      <c r="E5899">
        <v>775.40002400000003</v>
      </c>
      <c r="F5899">
        <v>775.40002400000003</v>
      </c>
      <c r="G5899">
        <v>5618630000</v>
      </c>
      <c r="H5899">
        <f t="shared" si="92"/>
        <v>-2.5181309702009158E-2</v>
      </c>
    </row>
    <row r="5900" spans="1:8" x14ac:dyDescent="0.45">
      <c r="A5900" s="1">
        <v>40574</v>
      </c>
      <c r="B5900">
        <v>778.40002400000003</v>
      </c>
      <c r="C5900">
        <v>785.46997099999999</v>
      </c>
      <c r="D5900">
        <v>774.84997599999997</v>
      </c>
      <c r="E5900">
        <v>781.25</v>
      </c>
      <c r="F5900">
        <v>781.25</v>
      </c>
      <c r="G5900">
        <v>4167160000</v>
      </c>
      <c r="H5900">
        <f t="shared" si="92"/>
        <v>7.5444619795368428E-3</v>
      </c>
    </row>
    <row r="5901" spans="1:8" x14ac:dyDescent="0.45">
      <c r="A5901" s="1">
        <v>40575</v>
      </c>
      <c r="B5901">
        <v>785.28997800000002</v>
      </c>
      <c r="C5901">
        <v>800.53997800000002</v>
      </c>
      <c r="D5901">
        <v>785.28997800000002</v>
      </c>
      <c r="E5901">
        <v>798.89001499999995</v>
      </c>
      <c r="F5901">
        <v>798.89001499999995</v>
      </c>
      <c r="G5901">
        <v>5164500000</v>
      </c>
      <c r="H5901">
        <f t="shared" si="92"/>
        <v>2.2579219199999834E-2</v>
      </c>
    </row>
    <row r="5902" spans="1:8" x14ac:dyDescent="0.45">
      <c r="A5902" s="1">
        <v>40576</v>
      </c>
      <c r="B5902">
        <v>796.90997300000004</v>
      </c>
      <c r="C5902">
        <v>801.47997999999995</v>
      </c>
      <c r="D5902">
        <v>795.5</v>
      </c>
      <c r="E5902">
        <v>796.15997300000004</v>
      </c>
      <c r="F5902">
        <v>796.15997300000004</v>
      </c>
      <c r="G5902">
        <v>4098260000</v>
      </c>
      <c r="H5902">
        <f t="shared" si="92"/>
        <v>-3.4172939312552275E-3</v>
      </c>
    </row>
    <row r="5903" spans="1:8" x14ac:dyDescent="0.45">
      <c r="A5903" s="1">
        <v>40577</v>
      </c>
      <c r="B5903">
        <v>796.11999500000002</v>
      </c>
      <c r="C5903">
        <v>799.20001200000002</v>
      </c>
      <c r="D5903">
        <v>787.78997800000002</v>
      </c>
      <c r="E5903">
        <v>798.63000499999998</v>
      </c>
      <c r="F5903">
        <v>798.63000499999998</v>
      </c>
      <c r="G5903">
        <v>4370990000</v>
      </c>
      <c r="H5903">
        <f t="shared" si="92"/>
        <v>3.1024317772376797E-3</v>
      </c>
    </row>
    <row r="5904" spans="1:8" x14ac:dyDescent="0.45">
      <c r="A5904" s="1">
        <v>40578</v>
      </c>
      <c r="B5904">
        <v>798.98999000000003</v>
      </c>
      <c r="C5904">
        <v>800.88000499999998</v>
      </c>
      <c r="D5904">
        <v>794.60998500000005</v>
      </c>
      <c r="E5904">
        <v>800.10998500000005</v>
      </c>
      <c r="F5904">
        <v>800.10998500000005</v>
      </c>
      <c r="G5904">
        <v>3925950000</v>
      </c>
      <c r="H5904">
        <f t="shared" si="92"/>
        <v>1.8531485052331043E-3</v>
      </c>
    </row>
    <row r="5905" spans="1:8" x14ac:dyDescent="0.45">
      <c r="A5905" s="1">
        <v>40581</v>
      </c>
      <c r="B5905">
        <v>801.15002400000003</v>
      </c>
      <c r="C5905">
        <v>812.67999299999997</v>
      </c>
      <c r="D5905">
        <v>801.15002400000003</v>
      </c>
      <c r="E5905">
        <v>808.32000700000003</v>
      </c>
      <c r="F5905">
        <v>808.32000700000003</v>
      </c>
      <c r="G5905">
        <v>3902270000</v>
      </c>
      <c r="H5905">
        <f t="shared" si="92"/>
        <v>1.0261116788837343E-2</v>
      </c>
    </row>
    <row r="5906" spans="1:8" x14ac:dyDescent="0.45">
      <c r="A5906" s="1">
        <v>40582</v>
      </c>
      <c r="B5906">
        <v>808.09997599999997</v>
      </c>
      <c r="C5906">
        <v>813.69000200000005</v>
      </c>
      <c r="D5906">
        <v>805.34997599999997</v>
      </c>
      <c r="E5906">
        <v>813.69000200000005</v>
      </c>
      <c r="F5906">
        <v>813.69000200000005</v>
      </c>
      <c r="G5906">
        <v>3881530000</v>
      </c>
      <c r="H5906">
        <f t="shared" si="92"/>
        <v>6.6434023078685289E-3</v>
      </c>
    </row>
    <row r="5907" spans="1:8" x14ac:dyDescent="0.45">
      <c r="A5907" s="1">
        <v>40583</v>
      </c>
      <c r="B5907">
        <v>810.90002400000003</v>
      </c>
      <c r="C5907">
        <v>813.35998500000005</v>
      </c>
      <c r="D5907">
        <v>806.07000700000003</v>
      </c>
      <c r="E5907">
        <v>809.27002000000005</v>
      </c>
      <c r="F5907">
        <v>809.27002000000005</v>
      </c>
      <c r="G5907">
        <v>3922240000</v>
      </c>
      <c r="H5907">
        <f t="shared" si="92"/>
        <v>-5.4320220097776595E-3</v>
      </c>
    </row>
    <row r="5908" spans="1:8" x14ac:dyDescent="0.45">
      <c r="A5908" s="1">
        <v>40584</v>
      </c>
      <c r="B5908">
        <v>804.77002000000005</v>
      </c>
      <c r="C5908">
        <v>813.35998500000005</v>
      </c>
      <c r="D5908">
        <v>804.17999299999997</v>
      </c>
      <c r="E5908">
        <v>812.70001200000002</v>
      </c>
      <c r="F5908">
        <v>812.70001200000002</v>
      </c>
      <c r="G5908">
        <v>4184610000</v>
      </c>
      <c r="H5908">
        <f t="shared" si="92"/>
        <v>4.2383776925283279E-3</v>
      </c>
    </row>
    <row r="5909" spans="1:8" x14ac:dyDescent="0.45">
      <c r="A5909" s="1">
        <v>40585</v>
      </c>
      <c r="B5909">
        <v>809.79998799999998</v>
      </c>
      <c r="C5909">
        <v>822.10998500000005</v>
      </c>
      <c r="D5909">
        <v>809.79998799999998</v>
      </c>
      <c r="E5909">
        <v>822.10998500000005</v>
      </c>
      <c r="F5909">
        <v>822.10998500000005</v>
      </c>
      <c r="G5909">
        <v>4219300000</v>
      </c>
      <c r="H5909">
        <f t="shared" si="92"/>
        <v>1.1578654929317311E-2</v>
      </c>
    </row>
    <row r="5910" spans="1:8" x14ac:dyDescent="0.45">
      <c r="A5910" s="1">
        <v>40588</v>
      </c>
      <c r="B5910">
        <v>822.21997099999999</v>
      </c>
      <c r="C5910">
        <v>826.46002199999998</v>
      </c>
      <c r="D5910">
        <v>822.21997099999999</v>
      </c>
      <c r="E5910">
        <v>825.90002400000003</v>
      </c>
      <c r="F5910">
        <v>825.90002400000003</v>
      </c>
      <c r="G5910">
        <v>3567040000</v>
      </c>
      <c r="H5910">
        <f t="shared" si="92"/>
        <v>4.6101361972874511E-3</v>
      </c>
    </row>
    <row r="5911" spans="1:8" x14ac:dyDescent="0.45">
      <c r="A5911" s="1">
        <v>40589</v>
      </c>
      <c r="B5911">
        <v>824.65997300000004</v>
      </c>
      <c r="C5911">
        <v>824.96997099999999</v>
      </c>
      <c r="D5911">
        <v>819.40997300000004</v>
      </c>
      <c r="E5911">
        <v>820.03002900000001</v>
      </c>
      <c r="F5911">
        <v>820.03002900000001</v>
      </c>
      <c r="G5911">
        <v>3926860000</v>
      </c>
      <c r="H5911">
        <f t="shared" si="92"/>
        <v>-7.1073917295345623E-3</v>
      </c>
    </row>
    <row r="5912" spans="1:8" x14ac:dyDescent="0.45">
      <c r="A5912" s="1">
        <v>40590</v>
      </c>
      <c r="B5912">
        <v>823.30999799999995</v>
      </c>
      <c r="C5912">
        <v>828.59002699999996</v>
      </c>
      <c r="D5912">
        <v>823.30999799999995</v>
      </c>
      <c r="E5912">
        <v>828.36999500000002</v>
      </c>
      <c r="F5912">
        <v>828.36999500000002</v>
      </c>
      <c r="G5912">
        <v>1966450000</v>
      </c>
      <c r="H5912">
        <f t="shared" si="92"/>
        <v>1.0170317799423012E-2</v>
      </c>
    </row>
    <row r="5913" spans="1:8" x14ac:dyDescent="0.45">
      <c r="A5913" s="1">
        <v>40591</v>
      </c>
      <c r="B5913">
        <v>827.53997800000002</v>
      </c>
      <c r="C5913">
        <v>835.52002000000005</v>
      </c>
      <c r="D5913">
        <v>826.79998799999998</v>
      </c>
      <c r="E5913">
        <v>834.02002000000005</v>
      </c>
      <c r="F5913">
        <v>834.02002000000005</v>
      </c>
      <c r="G5913">
        <v>1966450000</v>
      </c>
      <c r="H5913">
        <f t="shared" si="92"/>
        <v>6.820653855285963E-3</v>
      </c>
    </row>
    <row r="5914" spans="1:8" x14ac:dyDescent="0.45">
      <c r="A5914" s="1">
        <v>40592</v>
      </c>
      <c r="B5914">
        <v>836.55999799999995</v>
      </c>
      <c r="C5914">
        <v>838</v>
      </c>
      <c r="D5914">
        <v>832.01000999999997</v>
      </c>
      <c r="E5914">
        <v>834.82000700000003</v>
      </c>
      <c r="F5914">
        <v>834.82000700000003</v>
      </c>
      <c r="G5914">
        <v>1162310000</v>
      </c>
      <c r="H5914">
        <f t="shared" si="92"/>
        <v>9.5919400112243203E-4</v>
      </c>
    </row>
    <row r="5915" spans="1:8" x14ac:dyDescent="0.45">
      <c r="A5915" s="1">
        <v>40596</v>
      </c>
      <c r="B5915">
        <v>828.21997099999999</v>
      </c>
      <c r="C5915">
        <v>830.14001499999995</v>
      </c>
      <c r="D5915">
        <v>812.57000700000003</v>
      </c>
      <c r="E5915">
        <v>812.96002199999998</v>
      </c>
      <c r="F5915">
        <v>812.96002199999998</v>
      </c>
      <c r="G5915">
        <v>1322780000</v>
      </c>
      <c r="H5915">
        <f t="shared" si="92"/>
        <v>-2.6185267263246215E-2</v>
      </c>
    </row>
    <row r="5916" spans="1:8" x14ac:dyDescent="0.45">
      <c r="A5916" s="1">
        <v>40597</v>
      </c>
      <c r="B5916">
        <v>813.15997300000004</v>
      </c>
      <c r="C5916">
        <v>814.44000200000005</v>
      </c>
      <c r="D5916">
        <v>794.47997999999995</v>
      </c>
      <c r="E5916">
        <v>799.65002400000003</v>
      </c>
      <c r="F5916">
        <v>799.65002400000003</v>
      </c>
      <c r="G5916">
        <v>1330340000</v>
      </c>
      <c r="H5916">
        <f t="shared" si="92"/>
        <v>-1.6372266335133445E-2</v>
      </c>
    </row>
    <row r="5917" spans="1:8" x14ac:dyDescent="0.45">
      <c r="A5917" s="1">
        <v>40598</v>
      </c>
      <c r="B5917">
        <v>799.65997300000004</v>
      </c>
      <c r="C5917">
        <v>807.04998799999998</v>
      </c>
      <c r="D5917">
        <v>795.25</v>
      </c>
      <c r="E5917">
        <v>804.17999299999997</v>
      </c>
      <c r="F5917">
        <v>804.17999299999997</v>
      </c>
      <c r="G5917">
        <v>1222900000</v>
      </c>
      <c r="H5917">
        <f t="shared" si="92"/>
        <v>5.6649394910790463E-3</v>
      </c>
    </row>
    <row r="5918" spans="1:8" x14ac:dyDescent="0.45">
      <c r="A5918" s="1">
        <v>40599</v>
      </c>
      <c r="B5918">
        <v>806.70001200000002</v>
      </c>
      <c r="C5918">
        <v>822.04998799999998</v>
      </c>
      <c r="D5918">
        <v>806.70001200000002</v>
      </c>
      <c r="E5918">
        <v>821.95001200000002</v>
      </c>
      <c r="F5918">
        <v>821.95001200000002</v>
      </c>
      <c r="G5918">
        <v>3836030000</v>
      </c>
      <c r="H5918">
        <f t="shared" si="92"/>
        <v>2.2097066769478868E-2</v>
      </c>
    </row>
    <row r="5919" spans="1:8" x14ac:dyDescent="0.45">
      <c r="A5919" s="1">
        <v>40602</v>
      </c>
      <c r="B5919">
        <v>825.85998500000005</v>
      </c>
      <c r="C5919">
        <v>828.42999299999997</v>
      </c>
      <c r="D5919">
        <v>817.34002699999996</v>
      </c>
      <c r="E5919">
        <v>823.45001200000002</v>
      </c>
      <c r="F5919">
        <v>823.45001200000002</v>
      </c>
      <c r="G5919">
        <v>1252850000</v>
      </c>
      <c r="H5919">
        <f t="shared" si="92"/>
        <v>1.8249284969900081E-3</v>
      </c>
    </row>
    <row r="5920" spans="1:8" x14ac:dyDescent="0.45">
      <c r="A5920" s="1">
        <v>40603</v>
      </c>
      <c r="B5920">
        <v>825.23999000000003</v>
      </c>
      <c r="C5920">
        <v>825.78997800000002</v>
      </c>
      <c r="D5920">
        <v>804.92999299999997</v>
      </c>
      <c r="E5920">
        <v>807.080017</v>
      </c>
      <c r="F5920">
        <v>807.080017</v>
      </c>
      <c r="G5920">
        <v>1180420000</v>
      </c>
      <c r="H5920">
        <f t="shared" si="92"/>
        <v>-1.9879767759357292E-2</v>
      </c>
    </row>
    <row r="5921" spans="1:8" x14ac:dyDescent="0.45">
      <c r="A5921" s="1">
        <v>40604</v>
      </c>
      <c r="B5921">
        <v>806.17999299999997</v>
      </c>
      <c r="C5921">
        <v>813.79998799999998</v>
      </c>
      <c r="D5921">
        <v>804.10998500000005</v>
      </c>
      <c r="E5921">
        <v>810.90002400000003</v>
      </c>
      <c r="F5921">
        <v>810.90002400000003</v>
      </c>
      <c r="G5921">
        <v>1025000000</v>
      </c>
      <c r="H5921">
        <f t="shared" si="92"/>
        <v>4.7331205327068027E-3</v>
      </c>
    </row>
    <row r="5922" spans="1:8" x14ac:dyDescent="0.45">
      <c r="A5922" s="1">
        <v>40605</v>
      </c>
      <c r="B5922">
        <v>810.89001499999995</v>
      </c>
      <c r="C5922">
        <v>830.03997800000002</v>
      </c>
      <c r="D5922">
        <v>810.89001499999995</v>
      </c>
      <c r="E5922">
        <v>828.89001499999995</v>
      </c>
      <c r="F5922">
        <v>828.89001499999995</v>
      </c>
      <c r="G5922">
        <v>4340470000</v>
      </c>
      <c r="H5922">
        <f t="shared" si="92"/>
        <v>2.2185214536385223E-2</v>
      </c>
    </row>
    <row r="5923" spans="1:8" x14ac:dyDescent="0.45">
      <c r="A5923" s="1">
        <v>40606</v>
      </c>
      <c r="B5923">
        <v>828.86999500000002</v>
      </c>
      <c r="C5923">
        <v>828.919983</v>
      </c>
      <c r="D5923">
        <v>817.830017</v>
      </c>
      <c r="E5923">
        <v>824.98999000000003</v>
      </c>
      <c r="F5923">
        <v>824.98999000000003</v>
      </c>
      <c r="G5923">
        <v>4223740000</v>
      </c>
      <c r="H5923">
        <f t="shared" si="92"/>
        <v>-4.7051176023635843E-3</v>
      </c>
    </row>
    <row r="5924" spans="1:8" x14ac:dyDescent="0.45">
      <c r="A5924" s="1">
        <v>40609</v>
      </c>
      <c r="B5924">
        <v>825.64001499999995</v>
      </c>
      <c r="C5924">
        <v>828.34002699999996</v>
      </c>
      <c r="D5924">
        <v>805.36999500000002</v>
      </c>
      <c r="E5924">
        <v>812.25</v>
      </c>
      <c r="F5924">
        <v>812.25</v>
      </c>
      <c r="G5924">
        <v>3964730000</v>
      </c>
      <c r="H5924">
        <f t="shared" si="92"/>
        <v>-1.5442599491419351E-2</v>
      </c>
    </row>
    <row r="5925" spans="1:8" x14ac:dyDescent="0.45">
      <c r="A5925" s="1">
        <v>40610</v>
      </c>
      <c r="B5925">
        <v>812.38000499999998</v>
      </c>
      <c r="C5925">
        <v>827.79998799999998</v>
      </c>
      <c r="D5925">
        <v>807.17999299999997</v>
      </c>
      <c r="E5925">
        <v>824.65997300000004</v>
      </c>
      <c r="F5925">
        <v>824.65997300000004</v>
      </c>
      <c r="G5925">
        <v>4531420000</v>
      </c>
      <c r="H5925">
        <f t="shared" si="92"/>
        <v>1.5278514004309018E-2</v>
      </c>
    </row>
    <row r="5926" spans="1:8" x14ac:dyDescent="0.45">
      <c r="A5926" s="1">
        <v>40611</v>
      </c>
      <c r="B5926">
        <v>822.46002199999998</v>
      </c>
      <c r="C5926">
        <v>825.25</v>
      </c>
      <c r="D5926">
        <v>818.53997800000002</v>
      </c>
      <c r="E5926">
        <v>821.19000200000005</v>
      </c>
      <c r="F5926">
        <v>821.19000200000005</v>
      </c>
      <c r="G5926">
        <v>3709520000</v>
      </c>
      <c r="H5926">
        <f t="shared" si="92"/>
        <v>-4.2077596992815547E-3</v>
      </c>
    </row>
    <row r="5927" spans="1:8" x14ac:dyDescent="0.45">
      <c r="A5927" s="1">
        <v>40612</v>
      </c>
      <c r="B5927">
        <v>812.76000999999997</v>
      </c>
      <c r="C5927">
        <v>812.76000999999997</v>
      </c>
      <c r="D5927">
        <v>798.46997099999999</v>
      </c>
      <c r="E5927">
        <v>799.53002900000001</v>
      </c>
      <c r="F5927">
        <v>799.53002900000001</v>
      </c>
      <c r="G5927">
        <v>4723020000</v>
      </c>
      <c r="H5927">
        <f t="shared" si="92"/>
        <v>-2.6376323320117634E-2</v>
      </c>
    </row>
    <row r="5928" spans="1:8" x14ac:dyDescent="0.45">
      <c r="A5928" s="1">
        <v>40613</v>
      </c>
      <c r="B5928">
        <v>796</v>
      </c>
      <c r="C5928">
        <v>806.830017</v>
      </c>
      <c r="D5928">
        <v>794.61999500000002</v>
      </c>
      <c r="E5928">
        <v>802.830017</v>
      </c>
      <c r="F5928">
        <v>802.830017</v>
      </c>
      <c r="G5928">
        <v>3740400000</v>
      </c>
      <c r="H5928">
        <f t="shared" si="92"/>
        <v>4.1274097035821633E-3</v>
      </c>
    </row>
    <row r="5929" spans="1:8" x14ac:dyDescent="0.45">
      <c r="A5929" s="1">
        <v>40616</v>
      </c>
      <c r="B5929">
        <v>802.80999799999995</v>
      </c>
      <c r="C5929">
        <v>802.80999799999995</v>
      </c>
      <c r="D5929">
        <v>790.35998500000005</v>
      </c>
      <c r="E5929">
        <v>798.169983</v>
      </c>
      <c r="F5929">
        <v>798.169983</v>
      </c>
      <c r="G5929">
        <v>4050370000</v>
      </c>
      <c r="H5929">
        <f t="shared" si="92"/>
        <v>-5.8045089263273342E-3</v>
      </c>
    </row>
    <row r="5930" spans="1:8" x14ac:dyDescent="0.45">
      <c r="A5930" s="1">
        <v>40617</v>
      </c>
      <c r="B5930">
        <v>786.05999799999995</v>
      </c>
      <c r="C5930">
        <v>796.38000499999998</v>
      </c>
      <c r="D5930">
        <v>775.90002400000003</v>
      </c>
      <c r="E5930">
        <v>791.330017</v>
      </c>
      <c r="F5930">
        <v>791.330017</v>
      </c>
      <c r="G5930">
        <v>5201400000</v>
      </c>
      <c r="H5930">
        <f t="shared" si="92"/>
        <v>-8.5695605518655293E-3</v>
      </c>
    </row>
    <row r="5931" spans="1:8" x14ac:dyDescent="0.45">
      <c r="A5931" s="1">
        <v>40618</v>
      </c>
      <c r="B5931">
        <v>790.70001200000002</v>
      </c>
      <c r="C5931">
        <v>795.96002199999998</v>
      </c>
      <c r="D5931">
        <v>778.79998799999998</v>
      </c>
      <c r="E5931">
        <v>781.90002400000003</v>
      </c>
      <c r="F5931">
        <v>781.90002400000003</v>
      </c>
      <c r="G5931">
        <v>5833000000</v>
      </c>
      <c r="H5931">
        <f t="shared" si="92"/>
        <v>-1.191663755628769E-2</v>
      </c>
    </row>
    <row r="5932" spans="1:8" x14ac:dyDescent="0.45">
      <c r="A5932" s="1">
        <v>40619</v>
      </c>
      <c r="B5932">
        <v>790.82000700000003</v>
      </c>
      <c r="C5932">
        <v>793.330017</v>
      </c>
      <c r="D5932">
        <v>785.42999299999997</v>
      </c>
      <c r="E5932">
        <v>785.52002000000005</v>
      </c>
      <c r="F5932">
        <v>785.52002000000005</v>
      </c>
      <c r="G5932">
        <v>4134950000</v>
      </c>
      <c r="H5932">
        <f t="shared" si="92"/>
        <v>4.6297427917716405E-3</v>
      </c>
    </row>
    <row r="5933" spans="1:8" x14ac:dyDescent="0.45">
      <c r="A5933" s="1">
        <v>40620</v>
      </c>
      <c r="B5933">
        <v>789.86999500000002</v>
      </c>
      <c r="C5933">
        <v>795.52002000000005</v>
      </c>
      <c r="D5933">
        <v>789.86999500000002</v>
      </c>
      <c r="E5933">
        <v>794.65997300000004</v>
      </c>
      <c r="F5933">
        <v>794.65997300000004</v>
      </c>
      <c r="G5933">
        <v>4685500000</v>
      </c>
      <c r="H5933">
        <f t="shared" si="92"/>
        <v>1.1635544311143109E-2</v>
      </c>
    </row>
    <row r="5934" spans="1:8" x14ac:dyDescent="0.45">
      <c r="A5934" s="1">
        <v>40623</v>
      </c>
      <c r="B5934">
        <v>801.75</v>
      </c>
      <c r="C5934">
        <v>813.02002000000005</v>
      </c>
      <c r="D5934">
        <v>801.75</v>
      </c>
      <c r="E5934">
        <v>813.02002000000005</v>
      </c>
      <c r="F5934">
        <v>813.02002000000005</v>
      </c>
      <c r="G5934">
        <v>4223730000</v>
      </c>
      <c r="H5934">
        <f t="shared" si="92"/>
        <v>2.3104280602793015E-2</v>
      </c>
    </row>
    <row r="5935" spans="1:8" x14ac:dyDescent="0.45">
      <c r="A5935" s="1">
        <v>40624</v>
      </c>
      <c r="B5935">
        <v>813.71002199999998</v>
      </c>
      <c r="C5935">
        <v>814.88000499999998</v>
      </c>
      <c r="D5935">
        <v>807.15997300000004</v>
      </c>
      <c r="E5935">
        <v>808.65997300000004</v>
      </c>
      <c r="F5935">
        <v>808.65997300000004</v>
      </c>
      <c r="G5935">
        <v>3576550000</v>
      </c>
      <c r="H5935">
        <f t="shared" si="92"/>
        <v>-5.3627793814966518E-3</v>
      </c>
    </row>
    <row r="5936" spans="1:8" x14ac:dyDescent="0.45">
      <c r="A5936" s="1">
        <v>40625</v>
      </c>
      <c r="B5936">
        <v>806.919983</v>
      </c>
      <c r="C5936">
        <v>813.07000700000003</v>
      </c>
      <c r="D5936">
        <v>799.22997999999995</v>
      </c>
      <c r="E5936">
        <v>811.23999000000003</v>
      </c>
      <c r="F5936">
        <v>811.23999000000003</v>
      </c>
      <c r="G5936">
        <v>3842350000</v>
      </c>
      <c r="H5936">
        <f t="shared" si="92"/>
        <v>3.1904843644339209E-3</v>
      </c>
    </row>
    <row r="5937" spans="1:8" x14ac:dyDescent="0.45">
      <c r="A5937" s="1">
        <v>40626</v>
      </c>
      <c r="B5937">
        <v>815.57000700000003</v>
      </c>
      <c r="C5937">
        <v>818.90997300000004</v>
      </c>
      <c r="D5937">
        <v>809.919983</v>
      </c>
      <c r="E5937">
        <v>817.09997599999997</v>
      </c>
      <c r="F5937">
        <v>817.09997599999997</v>
      </c>
      <c r="G5937">
        <v>4223740000</v>
      </c>
      <c r="H5937">
        <f t="shared" si="92"/>
        <v>7.2234925203822353E-3</v>
      </c>
    </row>
    <row r="5938" spans="1:8" x14ac:dyDescent="0.45">
      <c r="A5938" s="1">
        <v>40627</v>
      </c>
      <c r="B5938">
        <v>820.52002000000005</v>
      </c>
      <c r="C5938">
        <v>831.63000499999998</v>
      </c>
      <c r="D5938">
        <v>818.53997800000002</v>
      </c>
      <c r="E5938">
        <v>823.84997599999997</v>
      </c>
      <c r="F5938">
        <v>823.84997599999997</v>
      </c>
      <c r="G5938">
        <v>4223740000</v>
      </c>
      <c r="H5938">
        <f t="shared" si="92"/>
        <v>8.2609230183112725E-3</v>
      </c>
    </row>
    <row r="5939" spans="1:8" x14ac:dyDescent="0.45">
      <c r="A5939" s="1">
        <v>40630</v>
      </c>
      <c r="B5939">
        <v>826.21002199999998</v>
      </c>
      <c r="C5939">
        <v>828.72997999999995</v>
      </c>
      <c r="D5939">
        <v>821.47997999999995</v>
      </c>
      <c r="E5939">
        <v>821.77002000000005</v>
      </c>
      <c r="F5939">
        <v>821.77002000000005</v>
      </c>
      <c r="G5939">
        <v>3215170000</v>
      </c>
      <c r="H5939">
        <f t="shared" si="92"/>
        <v>-2.5246781095978887E-3</v>
      </c>
    </row>
    <row r="5940" spans="1:8" x14ac:dyDescent="0.45">
      <c r="A5940" s="1">
        <v>40631</v>
      </c>
      <c r="B5940">
        <v>820.96997099999999</v>
      </c>
      <c r="C5940">
        <v>829.70001200000002</v>
      </c>
      <c r="D5940">
        <v>818.32000700000003</v>
      </c>
      <c r="E5940">
        <v>829.48999000000003</v>
      </c>
      <c r="F5940">
        <v>829.48999000000003</v>
      </c>
      <c r="G5940">
        <v>3482580000</v>
      </c>
      <c r="H5940">
        <f t="shared" si="92"/>
        <v>9.3943193498347011E-3</v>
      </c>
    </row>
    <row r="5941" spans="1:8" x14ac:dyDescent="0.45">
      <c r="A5941" s="1">
        <v>40632</v>
      </c>
      <c r="B5941">
        <v>833.02002000000005</v>
      </c>
      <c r="C5941">
        <v>840.76000999999997</v>
      </c>
      <c r="D5941">
        <v>832.76000999999997</v>
      </c>
      <c r="E5941">
        <v>840.36999500000002</v>
      </c>
      <c r="F5941">
        <v>840.36999500000002</v>
      </c>
      <c r="G5941">
        <v>3809570000</v>
      </c>
      <c r="H5941">
        <f t="shared" si="92"/>
        <v>1.3116499452874519E-2</v>
      </c>
    </row>
    <row r="5942" spans="1:8" x14ac:dyDescent="0.45">
      <c r="A5942" s="1">
        <v>40633</v>
      </c>
      <c r="B5942">
        <v>839.580017</v>
      </c>
      <c r="C5942">
        <v>843.72997999999995</v>
      </c>
      <c r="D5942">
        <v>838.48999000000003</v>
      </c>
      <c r="E5942">
        <v>843.54998799999998</v>
      </c>
      <c r="F5942">
        <v>843.54998799999998</v>
      </c>
      <c r="G5942">
        <v>3566270000</v>
      </c>
      <c r="H5942">
        <f t="shared" si="92"/>
        <v>3.7840391957353336E-3</v>
      </c>
    </row>
    <row r="5943" spans="1:8" x14ac:dyDescent="0.45">
      <c r="A5943" s="1">
        <v>40634</v>
      </c>
      <c r="B5943">
        <v>847.86999500000002</v>
      </c>
      <c r="C5943">
        <v>850.72997999999995</v>
      </c>
      <c r="D5943">
        <v>844.10998500000005</v>
      </c>
      <c r="E5943">
        <v>846.77002000000005</v>
      </c>
      <c r="F5943">
        <v>846.77002000000005</v>
      </c>
      <c r="G5943">
        <v>4223740000</v>
      </c>
      <c r="H5943">
        <f t="shared" si="92"/>
        <v>3.8172391035586895E-3</v>
      </c>
    </row>
    <row r="5944" spans="1:8" x14ac:dyDescent="0.45">
      <c r="A5944" s="1">
        <v>40637</v>
      </c>
      <c r="B5944">
        <v>846.73999000000003</v>
      </c>
      <c r="C5944">
        <v>850.52002000000005</v>
      </c>
      <c r="D5944">
        <v>846.73999000000003</v>
      </c>
      <c r="E5944">
        <v>849.35998500000005</v>
      </c>
      <c r="F5944">
        <v>849.35998500000005</v>
      </c>
      <c r="G5944">
        <v>4223740000</v>
      </c>
      <c r="H5944">
        <f t="shared" si="92"/>
        <v>3.0586404086436758E-3</v>
      </c>
    </row>
    <row r="5945" spans="1:8" x14ac:dyDescent="0.45">
      <c r="A5945" s="1">
        <v>40638</v>
      </c>
      <c r="B5945">
        <v>849.330017</v>
      </c>
      <c r="C5945">
        <v>858.04998799999998</v>
      </c>
      <c r="D5945">
        <v>847.46997099999999</v>
      </c>
      <c r="E5945">
        <v>853.30999799999995</v>
      </c>
      <c r="F5945">
        <v>853.30999799999995</v>
      </c>
      <c r="G5945">
        <v>3852280000</v>
      </c>
      <c r="H5945">
        <f t="shared" si="92"/>
        <v>4.6505758097372674E-3</v>
      </c>
    </row>
    <row r="5946" spans="1:8" x14ac:dyDescent="0.45">
      <c r="A5946" s="1">
        <v>40639</v>
      </c>
      <c r="B5946">
        <v>856.71997099999999</v>
      </c>
      <c r="C5946">
        <v>859.080017</v>
      </c>
      <c r="D5946">
        <v>850.53002900000001</v>
      </c>
      <c r="E5946">
        <v>854.169983</v>
      </c>
      <c r="F5946">
        <v>854.169983</v>
      </c>
      <c r="G5946">
        <v>4223740000</v>
      </c>
      <c r="H5946">
        <f t="shared" si="92"/>
        <v>1.007822481883025E-3</v>
      </c>
    </row>
    <row r="5947" spans="1:8" x14ac:dyDescent="0.45">
      <c r="A5947" s="1">
        <v>40640</v>
      </c>
      <c r="B5947">
        <v>854.05999799999995</v>
      </c>
      <c r="C5947">
        <v>857.919983</v>
      </c>
      <c r="D5947">
        <v>848.32000700000003</v>
      </c>
      <c r="E5947">
        <v>849.44000200000005</v>
      </c>
      <c r="F5947">
        <v>849.44000200000005</v>
      </c>
      <c r="G5947">
        <v>4005600000</v>
      </c>
      <c r="H5947">
        <f t="shared" si="92"/>
        <v>-5.537517232094058E-3</v>
      </c>
    </row>
    <row r="5948" spans="1:8" x14ac:dyDescent="0.45">
      <c r="A5948" s="1">
        <v>40641</v>
      </c>
      <c r="B5948">
        <v>854.04998799999998</v>
      </c>
      <c r="C5948">
        <v>854.04998799999998</v>
      </c>
      <c r="D5948">
        <v>837.919983</v>
      </c>
      <c r="E5948">
        <v>840.89001499999995</v>
      </c>
      <c r="F5948">
        <v>840.89001499999995</v>
      </c>
      <c r="G5948">
        <v>3582810000</v>
      </c>
      <c r="H5948">
        <f t="shared" si="92"/>
        <v>-1.0065439560026812E-2</v>
      </c>
    </row>
    <row r="5949" spans="1:8" x14ac:dyDescent="0.45">
      <c r="A5949" s="1">
        <v>40644</v>
      </c>
      <c r="B5949">
        <v>841.53997800000002</v>
      </c>
      <c r="C5949">
        <v>843.09997599999997</v>
      </c>
      <c r="D5949">
        <v>830.84997599999997</v>
      </c>
      <c r="E5949">
        <v>833.85998500000005</v>
      </c>
      <c r="F5949">
        <v>833.85998500000005</v>
      </c>
      <c r="G5949">
        <v>3478970000</v>
      </c>
      <c r="H5949">
        <f t="shared" si="92"/>
        <v>-8.3602253262573534E-3</v>
      </c>
    </row>
    <row r="5950" spans="1:8" x14ac:dyDescent="0.45">
      <c r="A5950" s="1">
        <v>40645</v>
      </c>
      <c r="B5950">
        <v>830.17999299999997</v>
      </c>
      <c r="C5950">
        <v>830.97997999999995</v>
      </c>
      <c r="D5950">
        <v>822.27002000000005</v>
      </c>
      <c r="E5950">
        <v>822.27002000000005</v>
      </c>
      <c r="F5950">
        <v>822.27002000000005</v>
      </c>
      <c r="G5950">
        <v>4275490000</v>
      </c>
      <c r="H5950">
        <f t="shared" si="92"/>
        <v>-1.3899173972234724E-2</v>
      </c>
    </row>
    <row r="5951" spans="1:8" x14ac:dyDescent="0.45">
      <c r="A5951" s="1">
        <v>40646</v>
      </c>
      <c r="B5951">
        <v>827.64001499999995</v>
      </c>
      <c r="C5951">
        <v>829.28002900000001</v>
      </c>
      <c r="D5951">
        <v>818.5</v>
      </c>
      <c r="E5951">
        <v>823.919983</v>
      </c>
      <c r="F5951">
        <v>823.919983</v>
      </c>
      <c r="G5951">
        <v>3850860000</v>
      </c>
      <c r="H5951">
        <f t="shared" si="92"/>
        <v>2.0065951085022071E-3</v>
      </c>
    </row>
    <row r="5952" spans="1:8" x14ac:dyDescent="0.45">
      <c r="A5952" s="1">
        <v>40647</v>
      </c>
      <c r="B5952">
        <v>818.46002199999998</v>
      </c>
      <c r="C5952">
        <v>827.63000499999998</v>
      </c>
      <c r="D5952">
        <v>816.5</v>
      </c>
      <c r="E5952">
        <v>827.46997099999999</v>
      </c>
      <c r="F5952">
        <v>827.46997099999999</v>
      </c>
      <c r="G5952">
        <v>3872630000</v>
      </c>
      <c r="H5952">
        <f t="shared" si="92"/>
        <v>4.3086562691123653E-3</v>
      </c>
    </row>
    <row r="5953" spans="1:8" x14ac:dyDescent="0.45">
      <c r="A5953" s="1">
        <v>40648</v>
      </c>
      <c r="B5953">
        <v>825.90002400000003</v>
      </c>
      <c r="C5953">
        <v>835.27002000000005</v>
      </c>
      <c r="D5953">
        <v>824.39001499999995</v>
      </c>
      <c r="E5953">
        <v>834.97997999999995</v>
      </c>
      <c r="F5953">
        <v>834.97997999999995</v>
      </c>
      <c r="G5953">
        <v>4223740000</v>
      </c>
      <c r="H5953">
        <f t="shared" si="92"/>
        <v>9.0758689296290829E-3</v>
      </c>
    </row>
    <row r="5954" spans="1:8" x14ac:dyDescent="0.45">
      <c r="A5954" s="1">
        <v>40651</v>
      </c>
      <c r="B5954">
        <v>826.98999000000003</v>
      </c>
      <c r="C5954">
        <v>826.98999000000003</v>
      </c>
      <c r="D5954">
        <v>816.07000700000003</v>
      </c>
      <c r="E5954">
        <v>821.51000999999997</v>
      </c>
      <c r="F5954">
        <v>821.51000999999997</v>
      </c>
      <c r="G5954">
        <v>4223740000</v>
      </c>
      <c r="H5954">
        <f t="shared" si="92"/>
        <v>-1.6132087382502269E-2</v>
      </c>
    </row>
    <row r="5955" spans="1:8" x14ac:dyDescent="0.45">
      <c r="A5955" s="1">
        <v>40652</v>
      </c>
      <c r="B5955">
        <v>821.5</v>
      </c>
      <c r="C5955">
        <v>827.29998799999998</v>
      </c>
      <c r="D5955">
        <v>818.27002000000005</v>
      </c>
      <c r="E5955">
        <v>823.01000999999997</v>
      </c>
      <c r="F5955">
        <v>823.01000999999997</v>
      </c>
      <c r="G5955">
        <v>3886300000</v>
      </c>
      <c r="H5955">
        <f t="shared" si="92"/>
        <v>1.8259059314444936E-3</v>
      </c>
    </row>
    <row r="5956" spans="1:8" x14ac:dyDescent="0.45">
      <c r="A5956" s="1">
        <v>40653</v>
      </c>
      <c r="B5956">
        <v>825.97997999999995</v>
      </c>
      <c r="C5956">
        <v>839.45001200000002</v>
      </c>
      <c r="D5956">
        <v>825.97997999999995</v>
      </c>
      <c r="E5956">
        <v>839.45001200000002</v>
      </c>
      <c r="F5956">
        <v>839.45001200000002</v>
      </c>
      <c r="G5956">
        <v>4236280000</v>
      </c>
      <c r="H5956">
        <f t="shared" ref="H5956:H6019" si="93">F5956/F5955-1</f>
        <v>1.9975458135679469E-2</v>
      </c>
    </row>
    <row r="5957" spans="1:8" x14ac:dyDescent="0.45">
      <c r="A5957" s="1">
        <v>40654</v>
      </c>
      <c r="B5957">
        <v>843.17999299999997</v>
      </c>
      <c r="C5957">
        <v>845.64001499999995</v>
      </c>
      <c r="D5957">
        <v>839.29998799999998</v>
      </c>
      <c r="E5957">
        <v>845.64001499999995</v>
      </c>
      <c r="F5957">
        <v>845.64001499999995</v>
      </c>
      <c r="G5957">
        <v>3587240000</v>
      </c>
      <c r="H5957">
        <f t="shared" si="93"/>
        <v>7.3738792203388304E-3</v>
      </c>
    </row>
    <row r="5958" spans="1:8" x14ac:dyDescent="0.45">
      <c r="A5958" s="1">
        <v>40658</v>
      </c>
      <c r="B5958">
        <v>844.5</v>
      </c>
      <c r="C5958">
        <v>845.580017</v>
      </c>
      <c r="D5958">
        <v>839.39001499999995</v>
      </c>
      <c r="E5958">
        <v>844.22997999999995</v>
      </c>
      <c r="F5958">
        <v>844.22997999999995</v>
      </c>
      <c r="G5958">
        <v>2142130000</v>
      </c>
      <c r="H5958">
        <f t="shared" si="93"/>
        <v>-1.6674175476428799E-3</v>
      </c>
    </row>
    <row r="5959" spans="1:8" x14ac:dyDescent="0.45">
      <c r="A5959" s="1">
        <v>40659</v>
      </c>
      <c r="B5959">
        <v>845.97997999999995</v>
      </c>
      <c r="C5959">
        <v>856.84002699999996</v>
      </c>
      <c r="D5959">
        <v>845.25</v>
      </c>
      <c r="E5959">
        <v>853.03997800000002</v>
      </c>
      <c r="F5959">
        <v>853.03997800000002</v>
      </c>
      <c r="G5959">
        <v>3908060000</v>
      </c>
      <c r="H5959">
        <f t="shared" si="93"/>
        <v>1.0435542694184008E-2</v>
      </c>
    </row>
    <row r="5960" spans="1:8" x14ac:dyDescent="0.45">
      <c r="A5960" s="1">
        <v>40660</v>
      </c>
      <c r="B5960">
        <v>852.96002199999998</v>
      </c>
      <c r="C5960">
        <v>858.419983</v>
      </c>
      <c r="D5960">
        <v>850.07000700000003</v>
      </c>
      <c r="E5960">
        <v>858.30999799999995</v>
      </c>
      <c r="F5960">
        <v>858.30999799999995</v>
      </c>
      <c r="G5960">
        <v>4051570000</v>
      </c>
      <c r="H5960">
        <f t="shared" si="93"/>
        <v>6.1779285096998926E-3</v>
      </c>
    </row>
    <row r="5961" spans="1:8" x14ac:dyDescent="0.45">
      <c r="A5961" s="1">
        <v>40661</v>
      </c>
      <c r="B5961">
        <v>857.20001200000002</v>
      </c>
      <c r="C5961">
        <v>861.54998799999998</v>
      </c>
      <c r="D5961">
        <v>856.29998799999998</v>
      </c>
      <c r="E5961">
        <v>861.54998799999998</v>
      </c>
      <c r="F5961">
        <v>861.54998799999998</v>
      </c>
      <c r="G5961">
        <v>4036820000</v>
      </c>
      <c r="H5961">
        <f t="shared" si="93"/>
        <v>3.7748482570978403E-3</v>
      </c>
    </row>
    <row r="5962" spans="1:8" x14ac:dyDescent="0.45">
      <c r="A5962" s="1">
        <v>40662</v>
      </c>
      <c r="B5962">
        <v>862.96002199999998</v>
      </c>
      <c r="C5962">
        <v>866.90002400000003</v>
      </c>
      <c r="D5962">
        <v>860.65002400000003</v>
      </c>
      <c r="E5962">
        <v>865.28997800000002</v>
      </c>
      <c r="F5962">
        <v>865.28997800000002</v>
      </c>
      <c r="G5962">
        <v>3479070000</v>
      </c>
      <c r="H5962">
        <f t="shared" si="93"/>
        <v>4.3410017434764026E-3</v>
      </c>
    </row>
    <row r="5963" spans="1:8" x14ac:dyDescent="0.45">
      <c r="A5963" s="1">
        <v>40665</v>
      </c>
      <c r="B5963">
        <v>865.59002699999996</v>
      </c>
      <c r="C5963">
        <v>868.57000700000003</v>
      </c>
      <c r="D5963">
        <v>854.28002900000001</v>
      </c>
      <c r="E5963">
        <v>854.77002000000005</v>
      </c>
      <c r="F5963">
        <v>854.77002000000005</v>
      </c>
      <c r="G5963">
        <v>3846250000</v>
      </c>
      <c r="H5963">
        <f t="shared" si="93"/>
        <v>-1.2157725464838287E-2</v>
      </c>
    </row>
    <row r="5964" spans="1:8" x14ac:dyDescent="0.45">
      <c r="A5964" s="1">
        <v>40666</v>
      </c>
      <c r="B5964">
        <v>853.080017</v>
      </c>
      <c r="C5964">
        <v>854.78997800000002</v>
      </c>
      <c r="D5964">
        <v>838.85998500000005</v>
      </c>
      <c r="E5964">
        <v>843.77002000000005</v>
      </c>
      <c r="F5964">
        <v>843.77002000000005</v>
      </c>
      <c r="G5964">
        <v>4223740000</v>
      </c>
      <c r="H5964">
        <f t="shared" si="93"/>
        <v>-1.286895860011561E-2</v>
      </c>
    </row>
    <row r="5965" spans="1:8" x14ac:dyDescent="0.45">
      <c r="A5965" s="1">
        <v>40667</v>
      </c>
      <c r="B5965">
        <v>843.88000499999998</v>
      </c>
      <c r="C5965">
        <v>843.88000499999998</v>
      </c>
      <c r="D5965">
        <v>828.85998500000005</v>
      </c>
      <c r="E5965">
        <v>832.90002400000003</v>
      </c>
      <c r="F5965">
        <v>832.90002400000003</v>
      </c>
      <c r="G5965">
        <v>4223740000</v>
      </c>
      <c r="H5965">
        <f t="shared" si="93"/>
        <v>-1.2882652550276652E-2</v>
      </c>
    </row>
    <row r="5966" spans="1:8" x14ac:dyDescent="0.45">
      <c r="A5966" s="1">
        <v>40668</v>
      </c>
      <c r="B5966">
        <v>828.21002199999998</v>
      </c>
      <c r="C5966">
        <v>840.59997599999997</v>
      </c>
      <c r="D5966">
        <v>825.54998799999998</v>
      </c>
      <c r="E5966">
        <v>829.23999000000003</v>
      </c>
      <c r="F5966">
        <v>829.23999000000003</v>
      </c>
      <c r="G5966">
        <v>3846250000</v>
      </c>
      <c r="H5966">
        <f t="shared" si="93"/>
        <v>-4.3943257228192811E-3</v>
      </c>
    </row>
    <row r="5967" spans="1:8" x14ac:dyDescent="0.45">
      <c r="A5967" s="1">
        <v>40669</v>
      </c>
      <c r="B5967">
        <v>829.21002199999998</v>
      </c>
      <c r="C5967">
        <v>843.53002900000001</v>
      </c>
      <c r="D5967">
        <v>829.21002199999998</v>
      </c>
      <c r="E5967">
        <v>833.34002699999996</v>
      </c>
      <c r="F5967">
        <v>833.34002699999996</v>
      </c>
      <c r="G5967">
        <v>4223740000</v>
      </c>
      <c r="H5967">
        <f t="shared" si="93"/>
        <v>4.9443310132690765E-3</v>
      </c>
    </row>
    <row r="5968" spans="1:8" x14ac:dyDescent="0.45">
      <c r="A5968" s="1">
        <v>40672</v>
      </c>
      <c r="B5968">
        <v>832.38000499999998</v>
      </c>
      <c r="C5968">
        <v>843.55999799999995</v>
      </c>
      <c r="D5968">
        <v>831.95001200000002</v>
      </c>
      <c r="E5968">
        <v>842.79998799999998</v>
      </c>
      <c r="F5968">
        <v>842.79998799999998</v>
      </c>
      <c r="G5968">
        <v>4265250000</v>
      </c>
      <c r="H5968">
        <f t="shared" si="93"/>
        <v>1.1351862017303649E-2</v>
      </c>
    </row>
    <row r="5969" spans="1:8" x14ac:dyDescent="0.45">
      <c r="A5969" s="1">
        <v>40673</v>
      </c>
      <c r="B5969">
        <v>846.40002400000003</v>
      </c>
      <c r="C5969">
        <v>855.90997300000004</v>
      </c>
      <c r="D5969">
        <v>846.29998799999998</v>
      </c>
      <c r="E5969">
        <v>855.90997300000004</v>
      </c>
      <c r="F5969">
        <v>855.90997300000004</v>
      </c>
      <c r="G5969">
        <v>4223740000</v>
      </c>
      <c r="H5969">
        <f t="shared" si="93"/>
        <v>1.5555274307858635E-2</v>
      </c>
    </row>
    <row r="5970" spans="1:8" x14ac:dyDescent="0.45">
      <c r="A5970" s="1">
        <v>40674</v>
      </c>
      <c r="B5970">
        <v>855.90002400000003</v>
      </c>
      <c r="C5970">
        <v>855.90002400000003</v>
      </c>
      <c r="D5970">
        <v>837.27002000000005</v>
      </c>
      <c r="E5970">
        <v>840.65997300000004</v>
      </c>
      <c r="F5970">
        <v>840.65997300000004</v>
      </c>
      <c r="G5970">
        <v>3846250000</v>
      </c>
      <c r="H5970">
        <f t="shared" si="93"/>
        <v>-1.7817294436409115E-2</v>
      </c>
    </row>
    <row r="5971" spans="1:8" x14ac:dyDescent="0.45">
      <c r="A5971" s="1">
        <v>40675</v>
      </c>
      <c r="B5971">
        <v>837.01000999999997</v>
      </c>
      <c r="C5971">
        <v>849.22997999999995</v>
      </c>
      <c r="D5971">
        <v>831.59997599999997</v>
      </c>
      <c r="E5971">
        <v>847.53002900000001</v>
      </c>
      <c r="F5971">
        <v>847.53002900000001</v>
      </c>
      <c r="G5971">
        <v>3777210000</v>
      </c>
      <c r="H5971">
        <f t="shared" si="93"/>
        <v>8.1722173300142753E-3</v>
      </c>
    </row>
    <row r="5972" spans="1:8" x14ac:dyDescent="0.45">
      <c r="A5972" s="1">
        <v>40676</v>
      </c>
      <c r="B5972">
        <v>848</v>
      </c>
      <c r="C5972">
        <v>849.21002199999998</v>
      </c>
      <c r="D5972">
        <v>834.64001499999995</v>
      </c>
      <c r="E5972">
        <v>835.669983</v>
      </c>
      <c r="F5972">
        <v>835.669983</v>
      </c>
      <c r="G5972">
        <v>3426660000</v>
      </c>
      <c r="H5972">
        <f t="shared" si="93"/>
        <v>-1.3993658742680437E-2</v>
      </c>
    </row>
    <row r="5973" spans="1:8" x14ac:dyDescent="0.45">
      <c r="A5973" s="1">
        <v>40679</v>
      </c>
      <c r="B5973">
        <v>831.75</v>
      </c>
      <c r="C5973">
        <v>838.28997800000002</v>
      </c>
      <c r="D5973">
        <v>822.90997300000004</v>
      </c>
      <c r="E5973">
        <v>822.90997300000004</v>
      </c>
      <c r="F5973">
        <v>822.90997300000004</v>
      </c>
      <c r="G5973">
        <v>3846250000</v>
      </c>
      <c r="H5973">
        <f t="shared" si="93"/>
        <v>-1.5269197481752705E-2</v>
      </c>
    </row>
    <row r="5974" spans="1:8" x14ac:dyDescent="0.45">
      <c r="A5974" s="1">
        <v>40680</v>
      </c>
      <c r="B5974">
        <v>819.25</v>
      </c>
      <c r="C5974">
        <v>822.96002199999998</v>
      </c>
      <c r="D5974">
        <v>815.23999000000003</v>
      </c>
      <c r="E5974">
        <v>820.35998500000005</v>
      </c>
      <c r="F5974">
        <v>820.35998500000005</v>
      </c>
      <c r="G5974">
        <v>4053970000</v>
      </c>
      <c r="H5974">
        <f t="shared" si="93"/>
        <v>-3.0987448003622076E-3</v>
      </c>
    </row>
    <row r="5975" spans="1:8" x14ac:dyDescent="0.45">
      <c r="A5975" s="1">
        <v>40681</v>
      </c>
      <c r="B5975">
        <v>821.90997300000004</v>
      </c>
      <c r="C5975">
        <v>833.48999000000003</v>
      </c>
      <c r="D5975">
        <v>821.52002000000005</v>
      </c>
      <c r="E5975">
        <v>833.45001200000002</v>
      </c>
      <c r="F5975">
        <v>833.45001200000002</v>
      </c>
      <c r="G5975">
        <v>3922030000</v>
      </c>
      <c r="H5975">
        <f t="shared" si="93"/>
        <v>1.5956442585385089E-2</v>
      </c>
    </row>
    <row r="5976" spans="1:8" x14ac:dyDescent="0.45">
      <c r="A5976" s="1">
        <v>40682</v>
      </c>
      <c r="B5976">
        <v>837.79998799999998</v>
      </c>
      <c r="C5976">
        <v>839.169983</v>
      </c>
      <c r="D5976">
        <v>828.59002699999996</v>
      </c>
      <c r="E5976">
        <v>835.15997300000004</v>
      </c>
      <c r="F5976">
        <v>835.15997300000004</v>
      </c>
      <c r="G5976">
        <v>3626110000</v>
      </c>
      <c r="H5976">
        <f t="shared" si="93"/>
        <v>2.0516659372247226E-3</v>
      </c>
    </row>
    <row r="5977" spans="1:8" x14ac:dyDescent="0.45">
      <c r="A5977" s="1">
        <v>40683</v>
      </c>
      <c r="B5977">
        <v>834.65002400000003</v>
      </c>
      <c r="C5977">
        <v>834.65002400000003</v>
      </c>
      <c r="D5977">
        <v>824.15997300000004</v>
      </c>
      <c r="E5977">
        <v>829.05999799999995</v>
      </c>
      <c r="F5977">
        <v>829.05999799999995</v>
      </c>
      <c r="G5977">
        <v>4066020000</v>
      </c>
      <c r="H5977">
        <f t="shared" si="93"/>
        <v>-7.3039599564239666E-3</v>
      </c>
    </row>
    <row r="5978" spans="1:8" x14ac:dyDescent="0.45">
      <c r="A5978" s="1">
        <v>40686</v>
      </c>
      <c r="B5978">
        <v>820.04998799999998</v>
      </c>
      <c r="C5978">
        <v>820.04998799999998</v>
      </c>
      <c r="D5978">
        <v>814.03997800000002</v>
      </c>
      <c r="E5978">
        <v>814.03997800000002</v>
      </c>
      <c r="F5978">
        <v>814.03997800000002</v>
      </c>
      <c r="G5978">
        <v>3255580000</v>
      </c>
      <c r="H5978">
        <f t="shared" si="93"/>
        <v>-1.8116927648461845E-2</v>
      </c>
    </row>
    <row r="5979" spans="1:8" x14ac:dyDescent="0.45">
      <c r="A5979" s="1">
        <v>40687</v>
      </c>
      <c r="B5979">
        <v>815.919983</v>
      </c>
      <c r="C5979">
        <v>819.61999500000002</v>
      </c>
      <c r="D5979">
        <v>809.28002900000001</v>
      </c>
      <c r="E5979">
        <v>810.330017</v>
      </c>
      <c r="F5979">
        <v>810.330017</v>
      </c>
      <c r="G5979">
        <v>3846250000</v>
      </c>
      <c r="H5979">
        <f t="shared" si="93"/>
        <v>-4.5574678151740766E-3</v>
      </c>
    </row>
    <row r="5980" spans="1:8" x14ac:dyDescent="0.45">
      <c r="A5980" s="1">
        <v>40688</v>
      </c>
      <c r="B5980">
        <v>809.39001499999995</v>
      </c>
      <c r="C5980">
        <v>822.64001499999995</v>
      </c>
      <c r="D5980">
        <v>807.92999299999997</v>
      </c>
      <c r="E5980">
        <v>820.86999500000002</v>
      </c>
      <c r="F5980">
        <v>820.86999500000002</v>
      </c>
      <c r="G5980">
        <v>4109670000</v>
      </c>
      <c r="H5980">
        <f t="shared" si="93"/>
        <v>1.3007019089606331E-2</v>
      </c>
    </row>
    <row r="5981" spans="1:8" x14ac:dyDescent="0.45">
      <c r="A5981" s="1">
        <v>40689</v>
      </c>
      <c r="B5981">
        <v>818.90997300000004</v>
      </c>
      <c r="C5981">
        <v>831.05999799999995</v>
      </c>
      <c r="D5981">
        <v>817.78997800000002</v>
      </c>
      <c r="E5981">
        <v>830.86999500000002</v>
      </c>
      <c r="F5981">
        <v>830.86999500000002</v>
      </c>
      <c r="G5981">
        <v>3259470000</v>
      </c>
      <c r="H5981">
        <f t="shared" si="93"/>
        <v>1.2182197011598728E-2</v>
      </c>
    </row>
    <row r="5982" spans="1:8" x14ac:dyDescent="0.45">
      <c r="A5982" s="1">
        <v>40690</v>
      </c>
      <c r="B5982">
        <v>832.38000499999998</v>
      </c>
      <c r="C5982">
        <v>838.78002900000001</v>
      </c>
      <c r="D5982">
        <v>832.38000499999998</v>
      </c>
      <c r="E5982">
        <v>836.26000999999997</v>
      </c>
      <c r="F5982">
        <v>836.26000999999997</v>
      </c>
      <c r="G5982">
        <v>3124560000</v>
      </c>
      <c r="H5982">
        <f t="shared" si="93"/>
        <v>6.4871941849338199E-3</v>
      </c>
    </row>
    <row r="5983" spans="1:8" x14ac:dyDescent="0.45">
      <c r="A5983" s="1">
        <v>40694</v>
      </c>
      <c r="B5983">
        <v>843.32000700000003</v>
      </c>
      <c r="C5983">
        <v>848.330017</v>
      </c>
      <c r="D5983">
        <v>838.40002400000003</v>
      </c>
      <c r="E5983">
        <v>848.29998799999998</v>
      </c>
      <c r="F5983">
        <v>848.29998799999998</v>
      </c>
      <c r="G5983">
        <v>4696240000</v>
      </c>
      <c r="H5983">
        <f t="shared" si="93"/>
        <v>1.4397409724279386E-2</v>
      </c>
    </row>
    <row r="5984" spans="1:8" x14ac:dyDescent="0.45">
      <c r="A5984" s="1">
        <v>40695</v>
      </c>
      <c r="B5984">
        <v>846.53997800000002</v>
      </c>
      <c r="C5984">
        <v>846.65002400000003</v>
      </c>
      <c r="D5984">
        <v>820.88000499999998</v>
      </c>
      <c r="E5984">
        <v>821.40002400000003</v>
      </c>
      <c r="F5984">
        <v>821.40002400000003</v>
      </c>
      <c r="G5984">
        <v>4241090000</v>
      </c>
      <c r="H5984">
        <f t="shared" si="93"/>
        <v>-3.1710437793852631E-2</v>
      </c>
    </row>
    <row r="5985" spans="1:8" x14ac:dyDescent="0.45">
      <c r="A5985" s="1">
        <v>40696</v>
      </c>
      <c r="B5985">
        <v>822.17999299999997</v>
      </c>
      <c r="C5985">
        <v>826.42999299999997</v>
      </c>
      <c r="D5985">
        <v>816.78002900000001</v>
      </c>
      <c r="E5985">
        <v>820.69000200000005</v>
      </c>
      <c r="F5985">
        <v>820.69000200000005</v>
      </c>
      <c r="G5985">
        <v>3762170000</v>
      </c>
      <c r="H5985">
        <f t="shared" si="93"/>
        <v>-8.6440464968862152E-4</v>
      </c>
    </row>
    <row r="5986" spans="1:8" x14ac:dyDescent="0.45">
      <c r="A5986" s="1">
        <v>40697</v>
      </c>
      <c r="B5986">
        <v>820.67999299999997</v>
      </c>
      <c r="C5986">
        <v>820.67999299999997</v>
      </c>
      <c r="D5986">
        <v>807.71002199999998</v>
      </c>
      <c r="E5986">
        <v>808.13000499999998</v>
      </c>
      <c r="F5986">
        <v>808.13000499999998</v>
      </c>
      <c r="G5986">
        <v>3505030000</v>
      </c>
      <c r="H5986">
        <f t="shared" si="93"/>
        <v>-1.530419155758167E-2</v>
      </c>
    </row>
    <row r="5987" spans="1:8" x14ac:dyDescent="0.45">
      <c r="A5987" s="1">
        <v>40700</v>
      </c>
      <c r="B5987">
        <v>808.13000499999998</v>
      </c>
      <c r="C5987">
        <v>809.88000499999998</v>
      </c>
      <c r="D5987">
        <v>795.27002000000005</v>
      </c>
      <c r="E5987">
        <v>795.32000700000003</v>
      </c>
      <c r="F5987">
        <v>795.32000700000003</v>
      </c>
      <c r="G5987">
        <v>3555980000</v>
      </c>
      <c r="H5987">
        <f t="shared" si="93"/>
        <v>-1.5851407472489476E-2</v>
      </c>
    </row>
    <row r="5988" spans="1:8" x14ac:dyDescent="0.45">
      <c r="A5988" s="1">
        <v>40701</v>
      </c>
      <c r="B5988">
        <v>800.19000200000005</v>
      </c>
      <c r="C5988">
        <v>803.98999000000003</v>
      </c>
      <c r="D5988">
        <v>797.30999799999995</v>
      </c>
      <c r="E5988">
        <v>797.54998799999998</v>
      </c>
      <c r="F5988">
        <v>797.54998799999998</v>
      </c>
      <c r="G5988">
        <v>3846250000</v>
      </c>
      <c r="H5988">
        <f t="shared" si="93"/>
        <v>2.8038789171311862E-3</v>
      </c>
    </row>
    <row r="5989" spans="1:8" x14ac:dyDescent="0.45">
      <c r="A5989" s="1">
        <v>40702</v>
      </c>
      <c r="B5989">
        <v>794.86999500000002</v>
      </c>
      <c r="C5989">
        <v>796.28002900000001</v>
      </c>
      <c r="D5989">
        <v>787.61999500000002</v>
      </c>
      <c r="E5989">
        <v>788.03997800000002</v>
      </c>
      <c r="F5989">
        <v>788.03997800000002</v>
      </c>
      <c r="G5989">
        <v>3970810000</v>
      </c>
      <c r="H5989">
        <f t="shared" si="93"/>
        <v>-1.1924030020799115E-2</v>
      </c>
    </row>
    <row r="5990" spans="1:8" x14ac:dyDescent="0.45">
      <c r="A5990" s="1">
        <v>40703</v>
      </c>
      <c r="B5990">
        <v>790.28997800000002</v>
      </c>
      <c r="C5990">
        <v>796.46997099999999</v>
      </c>
      <c r="D5990">
        <v>787.84997599999997</v>
      </c>
      <c r="E5990">
        <v>792.64001499999995</v>
      </c>
      <c r="F5990">
        <v>792.64001499999995</v>
      </c>
      <c r="G5990">
        <v>3332510000</v>
      </c>
      <c r="H5990">
        <f t="shared" si="93"/>
        <v>5.8373142586936044E-3</v>
      </c>
    </row>
    <row r="5991" spans="1:8" x14ac:dyDescent="0.45">
      <c r="A5991" s="1">
        <v>40704</v>
      </c>
      <c r="B5991">
        <v>788.51000999999997</v>
      </c>
      <c r="C5991">
        <v>789.20001200000002</v>
      </c>
      <c r="D5991">
        <v>777</v>
      </c>
      <c r="E5991">
        <v>779.53997800000002</v>
      </c>
      <c r="F5991">
        <v>779.53997800000002</v>
      </c>
      <c r="G5991">
        <v>3846250000</v>
      </c>
      <c r="H5991">
        <f t="shared" si="93"/>
        <v>-1.652709521610507E-2</v>
      </c>
    </row>
    <row r="5992" spans="1:8" x14ac:dyDescent="0.45">
      <c r="A5992" s="1">
        <v>40707</v>
      </c>
      <c r="B5992">
        <v>781.84002699999996</v>
      </c>
      <c r="C5992">
        <v>785.98999000000003</v>
      </c>
      <c r="D5992">
        <v>773.580017</v>
      </c>
      <c r="E5992">
        <v>777.20001200000002</v>
      </c>
      <c r="F5992">
        <v>777.20001200000002</v>
      </c>
      <c r="G5992">
        <v>4132520000</v>
      </c>
      <c r="H5992">
        <f t="shared" si="93"/>
        <v>-3.0017267440259898E-3</v>
      </c>
    </row>
    <row r="5993" spans="1:8" x14ac:dyDescent="0.45">
      <c r="A5993" s="1">
        <v>40708</v>
      </c>
      <c r="B5993">
        <v>777.169983</v>
      </c>
      <c r="C5993">
        <v>795.89001499999995</v>
      </c>
      <c r="D5993">
        <v>777.169983</v>
      </c>
      <c r="E5993">
        <v>793.98999000000003</v>
      </c>
      <c r="F5993">
        <v>793.98999000000003</v>
      </c>
      <c r="G5993">
        <v>3500280000</v>
      </c>
      <c r="H5993">
        <f t="shared" si="93"/>
        <v>2.1603162301546686E-2</v>
      </c>
    </row>
    <row r="5994" spans="1:8" x14ac:dyDescent="0.45">
      <c r="A5994" s="1">
        <v>40709</v>
      </c>
      <c r="B5994">
        <v>786.97997999999995</v>
      </c>
      <c r="C5994">
        <v>791.15997300000004</v>
      </c>
      <c r="D5994">
        <v>777.330017</v>
      </c>
      <c r="E5994">
        <v>779.46002199999998</v>
      </c>
      <c r="F5994">
        <v>779.46002199999998</v>
      </c>
      <c r="G5994">
        <v>4070500000</v>
      </c>
      <c r="H5994">
        <f t="shared" si="93"/>
        <v>-1.8299938516857184E-2</v>
      </c>
    </row>
    <row r="5995" spans="1:8" x14ac:dyDescent="0.45">
      <c r="A5995" s="1">
        <v>40710</v>
      </c>
      <c r="B5995">
        <v>779.830017</v>
      </c>
      <c r="C5995">
        <v>787.59997599999997</v>
      </c>
      <c r="D5995">
        <v>772.61999500000002</v>
      </c>
      <c r="E5995">
        <v>781.53997800000002</v>
      </c>
      <c r="F5995">
        <v>781.53997800000002</v>
      </c>
      <c r="G5995">
        <v>3846250000</v>
      </c>
      <c r="H5995">
        <f t="shared" si="93"/>
        <v>2.6684575748516792E-3</v>
      </c>
    </row>
    <row r="5996" spans="1:8" x14ac:dyDescent="0.45">
      <c r="A5996" s="1">
        <v>40711</v>
      </c>
      <c r="B5996">
        <v>784.84997599999997</v>
      </c>
      <c r="C5996">
        <v>790.02002000000005</v>
      </c>
      <c r="D5996">
        <v>778.64001499999995</v>
      </c>
      <c r="E5996">
        <v>781.75</v>
      </c>
      <c r="F5996">
        <v>781.75</v>
      </c>
      <c r="G5996">
        <v>4916460000</v>
      </c>
      <c r="H5996">
        <f t="shared" si="93"/>
        <v>2.6872841557956662E-4</v>
      </c>
    </row>
    <row r="5997" spans="1:8" x14ac:dyDescent="0.45">
      <c r="A5997" s="1">
        <v>40714</v>
      </c>
      <c r="B5997">
        <v>781.71997099999999</v>
      </c>
      <c r="C5997">
        <v>791.03002900000001</v>
      </c>
      <c r="D5997">
        <v>778.919983</v>
      </c>
      <c r="E5997">
        <v>788.47997999999995</v>
      </c>
      <c r="F5997">
        <v>788.47997999999995</v>
      </c>
      <c r="G5997">
        <v>3464660000</v>
      </c>
      <c r="H5997">
        <f t="shared" si="93"/>
        <v>8.6088647265749607E-3</v>
      </c>
    </row>
    <row r="5998" spans="1:8" x14ac:dyDescent="0.45">
      <c r="A5998" s="1">
        <v>40715</v>
      </c>
      <c r="B5998">
        <v>793.14001499999995</v>
      </c>
      <c r="C5998">
        <v>806.69000200000005</v>
      </c>
      <c r="D5998">
        <v>793.09002699999996</v>
      </c>
      <c r="E5998">
        <v>806.36999500000002</v>
      </c>
      <c r="F5998">
        <v>806.36999500000002</v>
      </c>
      <c r="G5998">
        <v>4056150000</v>
      </c>
      <c r="H5998">
        <f t="shared" si="93"/>
        <v>2.2689244437125833E-2</v>
      </c>
    </row>
    <row r="5999" spans="1:8" x14ac:dyDescent="0.45">
      <c r="A5999" s="1">
        <v>40716</v>
      </c>
      <c r="B5999">
        <v>802.97997999999995</v>
      </c>
      <c r="C5999">
        <v>809.82000700000003</v>
      </c>
      <c r="D5999">
        <v>799.86999500000002</v>
      </c>
      <c r="E5999">
        <v>799.86999500000002</v>
      </c>
      <c r="F5999">
        <v>799.86999500000002</v>
      </c>
      <c r="G5999">
        <v>3718420000</v>
      </c>
      <c r="H5999">
        <f t="shared" si="93"/>
        <v>-8.0608158045364364E-3</v>
      </c>
    </row>
    <row r="6000" spans="1:8" x14ac:dyDescent="0.45">
      <c r="A6000" s="1">
        <v>40717</v>
      </c>
      <c r="B6000">
        <v>793.28997800000002</v>
      </c>
      <c r="C6000">
        <v>803.59997599999997</v>
      </c>
      <c r="D6000">
        <v>783.330017</v>
      </c>
      <c r="E6000">
        <v>802.67999299999997</v>
      </c>
      <c r="F6000">
        <v>802.67999299999997</v>
      </c>
      <c r="G6000">
        <v>4983450000</v>
      </c>
      <c r="H6000">
        <f t="shared" si="93"/>
        <v>3.5130683955708619E-3</v>
      </c>
    </row>
    <row r="6001" spans="1:8" x14ac:dyDescent="0.45">
      <c r="A6001" s="1">
        <v>40718</v>
      </c>
      <c r="B6001">
        <v>803.78997800000002</v>
      </c>
      <c r="C6001">
        <v>805.65997300000004</v>
      </c>
      <c r="D6001">
        <v>794.67999299999997</v>
      </c>
      <c r="E6001">
        <v>797.78997800000002</v>
      </c>
      <c r="F6001">
        <v>797.78997800000002</v>
      </c>
      <c r="G6001">
        <v>3665340000</v>
      </c>
      <c r="H6001">
        <f t="shared" si="93"/>
        <v>-6.0921102340218969E-3</v>
      </c>
    </row>
    <row r="6002" spans="1:8" x14ac:dyDescent="0.45">
      <c r="A6002" s="1">
        <v>40721</v>
      </c>
      <c r="B6002">
        <v>797.330017</v>
      </c>
      <c r="C6002">
        <v>805.94000200000005</v>
      </c>
      <c r="D6002">
        <v>794</v>
      </c>
      <c r="E6002">
        <v>805.14001499999995</v>
      </c>
      <c r="F6002">
        <v>805.14001499999995</v>
      </c>
      <c r="G6002">
        <v>3479070000</v>
      </c>
      <c r="H6002">
        <f t="shared" si="93"/>
        <v>9.2129974086989641E-3</v>
      </c>
    </row>
    <row r="6003" spans="1:8" x14ac:dyDescent="0.45">
      <c r="A6003" s="1">
        <v>40722</v>
      </c>
      <c r="B6003">
        <v>804.84997599999997</v>
      </c>
      <c r="C6003">
        <v>817.30999799999995</v>
      </c>
      <c r="D6003">
        <v>804.84997599999997</v>
      </c>
      <c r="E6003">
        <v>817.30999799999995</v>
      </c>
      <c r="F6003">
        <v>817.30999799999995</v>
      </c>
      <c r="G6003">
        <v>3681500000</v>
      </c>
      <c r="H6003">
        <f t="shared" si="93"/>
        <v>1.5115362264040533E-2</v>
      </c>
    </row>
    <row r="6004" spans="1:8" x14ac:dyDescent="0.45">
      <c r="A6004" s="1">
        <v>40723</v>
      </c>
      <c r="B6004">
        <v>819.95001200000002</v>
      </c>
      <c r="C6004">
        <v>822.51000999999997</v>
      </c>
      <c r="D6004">
        <v>814.40002400000003</v>
      </c>
      <c r="E6004">
        <v>819.919983</v>
      </c>
      <c r="F6004">
        <v>819.919983</v>
      </c>
      <c r="G6004">
        <v>4347540000</v>
      </c>
      <c r="H6004">
        <f t="shared" si="93"/>
        <v>3.1933844029643499E-3</v>
      </c>
    </row>
    <row r="6005" spans="1:8" x14ac:dyDescent="0.45">
      <c r="A6005" s="1">
        <v>40724</v>
      </c>
      <c r="B6005">
        <v>821.76000999999997</v>
      </c>
      <c r="C6005">
        <v>828.76000999999997</v>
      </c>
      <c r="D6005">
        <v>821.76000999999997</v>
      </c>
      <c r="E6005">
        <v>827.42999299999997</v>
      </c>
      <c r="F6005">
        <v>827.42999299999997</v>
      </c>
      <c r="G6005">
        <v>4200500000</v>
      </c>
      <c r="H6005">
        <f t="shared" si="93"/>
        <v>9.1594425745322727E-3</v>
      </c>
    </row>
    <row r="6006" spans="1:8" x14ac:dyDescent="0.45">
      <c r="A6006" s="1">
        <v>40725</v>
      </c>
      <c r="B6006">
        <v>828.25</v>
      </c>
      <c r="C6006">
        <v>841.05999799999995</v>
      </c>
      <c r="D6006">
        <v>825.53002900000001</v>
      </c>
      <c r="E6006">
        <v>840.03997800000002</v>
      </c>
      <c r="F6006">
        <v>840.03997800000002</v>
      </c>
      <c r="G6006">
        <v>3796930000</v>
      </c>
      <c r="H6006">
        <f t="shared" si="93"/>
        <v>1.5239941876266982E-2</v>
      </c>
    </row>
    <row r="6007" spans="1:8" x14ac:dyDescent="0.45">
      <c r="A6007" s="1">
        <v>40729</v>
      </c>
      <c r="B6007">
        <v>840.13000499999998</v>
      </c>
      <c r="C6007">
        <v>842.51000999999997</v>
      </c>
      <c r="D6007">
        <v>836.92999299999997</v>
      </c>
      <c r="E6007">
        <v>841.61999500000002</v>
      </c>
      <c r="F6007">
        <v>841.61999500000002</v>
      </c>
      <c r="G6007">
        <v>3722320000</v>
      </c>
      <c r="H6007">
        <f t="shared" si="93"/>
        <v>1.8808831024468287E-3</v>
      </c>
    </row>
    <row r="6008" spans="1:8" x14ac:dyDescent="0.45">
      <c r="A6008" s="1">
        <v>40730</v>
      </c>
      <c r="B6008">
        <v>841.60998500000005</v>
      </c>
      <c r="C6008">
        <v>845.80999799999995</v>
      </c>
      <c r="D6008">
        <v>837.52002000000005</v>
      </c>
      <c r="E6008">
        <v>845.22997999999995</v>
      </c>
      <c r="F6008">
        <v>845.22997999999995</v>
      </c>
      <c r="G6008">
        <v>3564190000</v>
      </c>
      <c r="H6008">
        <f t="shared" si="93"/>
        <v>4.2893289387688771E-3</v>
      </c>
    </row>
    <row r="6009" spans="1:8" x14ac:dyDescent="0.45">
      <c r="A6009" s="1">
        <v>40731</v>
      </c>
      <c r="B6009">
        <v>845.169983</v>
      </c>
      <c r="C6009">
        <v>860.36999500000002</v>
      </c>
      <c r="D6009">
        <v>845.169983</v>
      </c>
      <c r="E6009">
        <v>858.10998500000005</v>
      </c>
      <c r="F6009">
        <v>858.10998500000005</v>
      </c>
      <c r="G6009">
        <v>4069530000</v>
      </c>
      <c r="H6009">
        <f t="shared" si="93"/>
        <v>1.5238462081054172E-2</v>
      </c>
    </row>
    <row r="6010" spans="1:8" x14ac:dyDescent="0.45">
      <c r="A6010" s="1">
        <v>40732</v>
      </c>
      <c r="B6010">
        <v>857.38000499999998</v>
      </c>
      <c r="C6010">
        <v>857.38000499999998</v>
      </c>
      <c r="D6010">
        <v>844.92999299999997</v>
      </c>
      <c r="E6010">
        <v>852.57000700000003</v>
      </c>
      <c r="F6010">
        <v>852.57000700000003</v>
      </c>
      <c r="G6010">
        <v>3594360000</v>
      </c>
      <c r="H6010">
        <f t="shared" si="93"/>
        <v>-6.4560232334320844E-3</v>
      </c>
    </row>
    <row r="6011" spans="1:8" x14ac:dyDescent="0.45">
      <c r="A6011" s="1">
        <v>40735</v>
      </c>
      <c r="B6011">
        <v>844.60998500000005</v>
      </c>
      <c r="C6011">
        <v>845.38000499999998</v>
      </c>
      <c r="D6011">
        <v>832.17999299999997</v>
      </c>
      <c r="E6011">
        <v>833.53997800000002</v>
      </c>
      <c r="F6011">
        <v>833.53997800000002</v>
      </c>
      <c r="G6011">
        <v>3879130000</v>
      </c>
      <c r="H6011">
        <f t="shared" si="93"/>
        <v>-2.2320781688019209E-2</v>
      </c>
    </row>
    <row r="6012" spans="1:8" x14ac:dyDescent="0.45">
      <c r="A6012" s="1">
        <v>40736</v>
      </c>
      <c r="B6012">
        <v>830.419983</v>
      </c>
      <c r="C6012">
        <v>838.07000700000003</v>
      </c>
      <c r="D6012">
        <v>829.28997800000002</v>
      </c>
      <c r="E6012">
        <v>829.77002000000005</v>
      </c>
      <c r="F6012">
        <v>829.77002000000005</v>
      </c>
      <c r="G6012">
        <v>4227890000</v>
      </c>
      <c r="H6012">
        <f t="shared" si="93"/>
        <v>-4.5228280580442703E-3</v>
      </c>
    </row>
    <row r="6013" spans="1:8" x14ac:dyDescent="0.45">
      <c r="A6013" s="1">
        <v>40737</v>
      </c>
      <c r="B6013">
        <v>834.22997999999995</v>
      </c>
      <c r="C6013">
        <v>845.14001499999995</v>
      </c>
      <c r="D6013">
        <v>833.79998799999998</v>
      </c>
      <c r="E6013">
        <v>836.97997999999995</v>
      </c>
      <c r="F6013">
        <v>836.97997999999995</v>
      </c>
      <c r="G6013">
        <v>4060080000</v>
      </c>
      <c r="H6013">
        <f t="shared" si="93"/>
        <v>8.6891064104726023E-3</v>
      </c>
    </row>
    <row r="6014" spans="1:8" x14ac:dyDescent="0.45">
      <c r="A6014" s="1">
        <v>40738</v>
      </c>
      <c r="B6014">
        <v>838.669983</v>
      </c>
      <c r="C6014">
        <v>841.34002699999996</v>
      </c>
      <c r="D6014">
        <v>821.95001200000002</v>
      </c>
      <c r="E6014">
        <v>823.32000700000003</v>
      </c>
      <c r="F6014">
        <v>823.32000700000003</v>
      </c>
      <c r="G6014">
        <v>4358570000</v>
      </c>
      <c r="H6014">
        <f t="shared" si="93"/>
        <v>-1.6320549268095896E-2</v>
      </c>
    </row>
    <row r="6015" spans="1:8" x14ac:dyDescent="0.45">
      <c r="A6015" s="1">
        <v>40739</v>
      </c>
      <c r="B6015">
        <v>825.580017</v>
      </c>
      <c r="C6015">
        <v>829.09002699999996</v>
      </c>
      <c r="D6015">
        <v>823.52002000000005</v>
      </c>
      <c r="E6015">
        <v>828.78002900000001</v>
      </c>
      <c r="F6015">
        <v>828.78002900000001</v>
      </c>
      <c r="G6015">
        <v>4242760000</v>
      </c>
      <c r="H6015">
        <f t="shared" si="93"/>
        <v>6.6317130077953035E-3</v>
      </c>
    </row>
    <row r="6016" spans="1:8" x14ac:dyDescent="0.45">
      <c r="A6016" s="1">
        <v>40742</v>
      </c>
      <c r="B6016">
        <v>828.77002000000005</v>
      </c>
      <c r="C6016">
        <v>828.77002000000005</v>
      </c>
      <c r="D6016">
        <v>811.84997599999997</v>
      </c>
      <c r="E6016">
        <v>815.96997099999999</v>
      </c>
      <c r="F6016">
        <v>815.96997099999999</v>
      </c>
      <c r="G6016">
        <v>4118160000</v>
      </c>
      <c r="H6016">
        <f t="shared" si="93"/>
        <v>-1.5456523506552799E-2</v>
      </c>
    </row>
    <row r="6017" spans="1:8" x14ac:dyDescent="0.45">
      <c r="A6017" s="1">
        <v>40743</v>
      </c>
      <c r="B6017">
        <v>815.95001200000002</v>
      </c>
      <c r="C6017">
        <v>834.61999500000002</v>
      </c>
      <c r="D6017">
        <v>815.95001200000002</v>
      </c>
      <c r="E6017">
        <v>834.61999500000002</v>
      </c>
      <c r="F6017">
        <v>834.61999500000002</v>
      </c>
      <c r="G6017">
        <v>4304600000</v>
      </c>
      <c r="H6017">
        <f t="shared" si="93"/>
        <v>2.2856262684696205E-2</v>
      </c>
    </row>
    <row r="6018" spans="1:8" x14ac:dyDescent="0.45">
      <c r="A6018" s="1">
        <v>40744</v>
      </c>
      <c r="B6018">
        <v>835.07000700000003</v>
      </c>
      <c r="C6018">
        <v>836.02002000000005</v>
      </c>
      <c r="D6018">
        <v>828.64001499999995</v>
      </c>
      <c r="E6018">
        <v>832.34002699999996</v>
      </c>
      <c r="F6018">
        <v>832.34002699999996</v>
      </c>
      <c r="G6018">
        <v>3767420000</v>
      </c>
      <c r="H6018">
        <f t="shared" si="93"/>
        <v>-2.7317438039572428E-3</v>
      </c>
    </row>
    <row r="6019" spans="1:8" x14ac:dyDescent="0.45">
      <c r="A6019" s="1">
        <v>40745</v>
      </c>
      <c r="B6019">
        <v>835.02002000000005</v>
      </c>
      <c r="C6019">
        <v>843.30999799999995</v>
      </c>
      <c r="D6019">
        <v>834.20001200000002</v>
      </c>
      <c r="E6019">
        <v>841.26000999999997</v>
      </c>
      <c r="F6019">
        <v>841.26000999999997</v>
      </c>
      <c r="G6019">
        <v>4837430000</v>
      </c>
      <c r="H6019">
        <f t="shared" si="93"/>
        <v>1.0716753623095876E-2</v>
      </c>
    </row>
    <row r="6020" spans="1:8" x14ac:dyDescent="0.45">
      <c r="A6020" s="1">
        <v>40746</v>
      </c>
      <c r="B6020">
        <v>841.53997800000002</v>
      </c>
      <c r="C6020">
        <v>843.40002400000003</v>
      </c>
      <c r="D6020">
        <v>836.28997800000002</v>
      </c>
      <c r="E6020">
        <v>841.82000700000003</v>
      </c>
      <c r="F6020">
        <v>841.82000700000003</v>
      </c>
      <c r="G6020">
        <v>3522830000</v>
      </c>
      <c r="H6020">
        <f t="shared" ref="H6020:H6083" si="94">F6020/F6019-1</f>
        <v>6.6566459042793902E-4</v>
      </c>
    </row>
    <row r="6021" spans="1:8" x14ac:dyDescent="0.45">
      <c r="A6021" s="1">
        <v>40749</v>
      </c>
      <c r="B6021">
        <v>834.330017</v>
      </c>
      <c r="C6021">
        <v>838.169983</v>
      </c>
      <c r="D6021">
        <v>830.21997099999999</v>
      </c>
      <c r="E6021">
        <v>831.40002400000003</v>
      </c>
      <c r="F6021">
        <v>831.40002400000003</v>
      </c>
      <c r="G6021">
        <v>3536890000</v>
      </c>
      <c r="H6021">
        <f t="shared" si="94"/>
        <v>-1.2377922730933633E-2</v>
      </c>
    </row>
    <row r="6022" spans="1:8" x14ac:dyDescent="0.45">
      <c r="A6022" s="1">
        <v>40750</v>
      </c>
      <c r="B6022">
        <v>831.46002199999998</v>
      </c>
      <c r="C6022">
        <v>831.63000499999998</v>
      </c>
      <c r="D6022">
        <v>824.36999500000002</v>
      </c>
      <c r="E6022">
        <v>824.830017</v>
      </c>
      <c r="F6022">
        <v>824.830017</v>
      </c>
      <c r="G6022">
        <v>4007050000</v>
      </c>
      <c r="H6022">
        <f t="shared" si="94"/>
        <v>-7.9023416049360806E-3</v>
      </c>
    </row>
    <row r="6023" spans="1:8" x14ac:dyDescent="0.45">
      <c r="A6023" s="1">
        <v>40751</v>
      </c>
      <c r="B6023">
        <v>821.07000700000003</v>
      </c>
      <c r="C6023">
        <v>821.07000700000003</v>
      </c>
      <c r="D6023">
        <v>799.61999500000002</v>
      </c>
      <c r="E6023">
        <v>800.53002900000001</v>
      </c>
      <c r="F6023">
        <v>800.53002900000001</v>
      </c>
      <c r="G6023">
        <v>3479040000</v>
      </c>
      <c r="H6023">
        <f t="shared" si="94"/>
        <v>-2.9460600971314976E-2</v>
      </c>
    </row>
    <row r="6024" spans="1:8" x14ac:dyDescent="0.45">
      <c r="A6024" s="1">
        <v>40752</v>
      </c>
      <c r="B6024">
        <v>800.89001499999995</v>
      </c>
      <c r="C6024">
        <v>809.64001499999995</v>
      </c>
      <c r="D6024">
        <v>798.17999299999997</v>
      </c>
      <c r="E6024">
        <v>799.34002699999996</v>
      </c>
      <c r="F6024">
        <v>799.34002699999996</v>
      </c>
      <c r="G6024">
        <v>4951800000</v>
      </c>
      <c r="H6024">
        <f t="shared" si="94"/>
        <v>-1.48651762818508E-3</v>
      </c>
    </row>
    <row r="6025" spans="1:8" x14ac:dyDescent="0.45">
      <c r="A6025" s="1">
        <v>40753</v>
      </c>
      <c r="B6025">
        <v>799.19000200000005</v>
      </c>
      <c r="C6025">
        <v>801.71002199999998</v>
      </c>
      <c r="D6025">
        <v>783.169983</v>
      </c>
      <c r="E6025">
        <v>797.03002900000001</v>
      </c>
      <c r="F6025">
        <v>797.03002900000001</v>
      </c>
      <c r="G6025">
        <v>5061190000</v>
      </c>
      <c r="H6025">
        <f t="shared" si="94"/>
        <v>-2.8898815547491186E-3</v>
      </c>
    </row>
    <row r="6026" spans="1:8" x14ac:dyDescent="0.45">
      <c r="A6026" s="1">
        <v>40756</v>
      </c>
      <c r="B6026">
        <v>803.82000700000003</v>
      </c>
      <c r="C6026">
        <v>808.59997599999997</v>
      </c>
      <c r="D6026">
        <v>786.23999000000003</v>
      </c>
      <c r="E6026">
        <v>792.84997599999997</v>
      </c>
      <c r="F6026">
        <v>792.84997599999997</v>
      </c>
      <c r="G6026">
        <v>4967390000</v>
      </c>
      <c r="H6026">
        <f t="shared" si="94"/>
        <v>-5.2445364012753126E-3</v>
      </c>
    </row>
    <row r="6027" spans="1:8" x14ac:dyDescent="0.45">
      <c r="A6027" s="1">
        <v>40757</v>
      </c>
      <c r="B6027">
        <v>792.84997599999997</v>
      </c>
      <c r="C6027">
        <v>796.54998799999998</v>
      </c>
      <c r="D6027">
        <v>767.01000999999997</v>
      </c>
      <c r="E6027">
        <v>767.01000999999997</v>
      </c>
      <c r="F6027">
        <v>767.01000999999997</v>
      </c>
      <c r="G6027">
        <v>5206290000</v>
      </c>
      <c r="H6027">
        <f t="shared" si="94"/>
        <v>-3.2591242709453017E-2</v>
      </c>
    </row>
    <row r="6028" spans="1:8" x14ac:dyDescent="0.45">
      <c r="A6028" s="1">
        <v>40758</v>
      </c>
      <c r="B6028">
        <v>768.96002199999998</v>
      </c>
      <c r="C6028">
        <v>773.21997099999999</v>
      </c>
      <c r="D6028">
        <v>750.05999799999995</v>
      </c>
      <c r="E6028">
        <v>772.78002900000001</v>
      </c>
      <c r="F6028">
        <v>772.78002900000001</v>
      </c>
      <c r="G6028">
        <v>6446940000</v>
      </c>
      <c r="H6028">
        <f t="shared" si="94"/>
        <v>7.5227427605542019E-3</v>
      </c>
    </row>
    <row r="6029" spans="1:8" x14ac:dyDescent="0.45">
      <c r="A6029" s="1">
        <v>40759</v>
      </c>
      <c r="B6029">
        <v>765</v>
      </c>
      <c r="C6029">
        <v>765</v>
      </c>
      <c r="D6029">
        <v>726.79998799999998</v>
      </c>
      <c r="E6029">
        <v>726.79998799999998</v>
      </c>
      <c r="F6029">
        <v>726.79998799999998</v>
      </c>
      <c r="G6029">
        <v>4266530000</v>
      </c>
      <c r="H6029">
        <f t="shared" si="94"/>
        <v>-5.9499520270340778E-2</v>
      </c>
    </row>
    <row r="6030" spans="1:8" x14ac:dyDescent="0.45">
      <c r="A6030" s="1">
        <v>40760</v>
      </c>
      <c r="B6030">
        <v>732.55999799999995</v>
      </c>
      <c r="C6030">
        <v>735.85998500000005</v>
      </c>
      <c r="D6030">
        <v>698.59997599999997</v>
      </c>
      <c r="E6030">
        <v>714.63000499999998</v>
      </c>
      <c r="F6030">
        <v>714.63000499999998</v>
      </c>
      <c r="G6030">
        <v>5454590000</v>
      </c>
      <c r="H6030">
        <f t="shared" si="94"/>
        <v>-1.6744610898369983E-2</v>
      </c>
    </row>
    <row r="6031" spans="1:8" x14ac:dyDescent="0.45">
      <c r="A6031" s="1">
        <v>40763</v>
      </c>
      <c r="B6031">
        <v>699.85998500000005</v>
      </c>
      <c r="C6031">
        <v>705.15002400000003</v>
      </c>
      <c r="D6031">
        <v>650.96002199999998</v>
      </c>
      <c r="E6031">
        <v>650.96002199999998</v>
      </c>
      <c r="F6031">
        <v>650.96002199999998</v>
      </c>
      <c r="G6031">
        <v>2615150000</v>
      </c>
      <c r="H6031">
        <f t="shared" si="94"/>
        <v>-8.9095031771021183E-2</v>
      </c>
    </row>
    <row r="6032" spans="1:8" x14ac:dyDescent="0.45">
      <c r="A6032" s="1">
        <v>40764</v>
      </c>
      <c r="B6032">
        <v>659.82000700000003</v>
      </c>
      <c r="C6032">
        <v>696.30999799999995</v>
      </c>
      <c r="D6032">
        <v>639.84997599999997</v>
      </c>
      <c r="E6032">
        <v>696.15997300000004</v>
      </c>
      <c r="F6032">
        <v>696.15997300000004</v>
      </c>
      <c r="G6032">
        <v>2366660000</v>
      </c>
      <c r="H6032">
        <f t="shared" si="94"/>
        <v>6.9435832420443155E-2</v>
      </c>
    </row>
    <row r="6033" spans="1:8" x14ac:dyDescent="0.45">
      <c r="A6033" s="1">
        <v>40765</v>
      </c>
      <c r="B6033">
        <v>686.5</v>
      </c>
      <c r="C6033">
        <v>687.22997999999995</v>
      </c>
      <c r="D6033">
        <v>659.34002699999996</v>
      </c>
      <c r="E6033">
        <v>660.21002199999998</v>
      </c>
      <c r="F6033">
        <v>660.21002199999998</v>
      </c>
      <c r="G6033">
        <v>5018070000</v>
      </c>
      <c r="H6033">
        <f t="shared" si="94"/>
        <v>-5.164035910464515E-2</v>
      </c>
    </row>
    <row r="6034" spans="1:8" x14ac:dyDescent="0.45">
      <c r="A6034" s="1">
        <v>40766</v>
      </c>
      <c r="B6034">
        <v>664.36999500000002</v>
      </c>
      <c r="C6034">
        <v>704.5</v>
      </c>
      <c r="D6034">
        <v>662.59002699999996</v>
      </c>
      <c r="E6034">
        <v>695.89001499999995</v>
      </c>
      <c r="F6034">
        <v>695.89001499999995</v>
      </c>
      <c r="G6034">
        <v>3685050000</v>
      </c>
      <c r="H6034">
        <f t="shared" si="94"/>
        <v>5.4043398026454081E-2</v>
      </c>
    </row>
    <row r="6035" spans="1:8" x14ac:dyDescent="0.45">
      <c r="A6035" s="1">
        <v>40767</v>
      </c>
      <c r="B6035">
        <v>701.39001499999995</v>
      </c>
      <c r="C6035">
        <v>705.64001499999995</v>
      </c>
      <c r="D6035">
        <v>690.46002199999998</v>
      </c>
      <c r="E6035">
        <v>697.5</v>
      </c>
      <c r="F6035">
        <v>697.5</v>
      </c>
      <c r="G6035">
        <v>5640380000</v>
      </c>
      <c r="H6035">
        <f t="shared" si="94"/>
        <v>2.3135624384551523E-3</v>
      </c>
    </row>
    <row r="6036" spans="1:8" x14ac:dyDescent="0.45">
      <c r="A6036" s="1">
        <v>40770</v>
      </c>
      <c r="B6036">
        <v>702.90997300000004</v>
      </c>
      <c r="C6036">
        <v>718.63000499999998</v>
      </c>
      <c r="D6036">
        <v>702.90997300000004</v>
      </c>
      <c r="E6036">
        <v>718.63000499999998</v>
      </c>
      <c r="F6036">
        <v>718.63000499999998</v>
      </c>
      <c r="G6036">
        <v>4272850000</v>
      </c>
      <c r="H6036">
        <f t="shared" si="94"/>
        <v>3.0293913978494569E-2</v>
      </c>
    </row>
    <row r="6037" spans="1:8" x14ac:dyDescent="0.45">
      <c r="A6037" s="1">
        <v>40771</v>
      </c>
      <c r="B6037">
        <v>711.27002000000005</v>
      </c>
      <c r="C6037">
        <v>712.75</v>
      </c>
      <c r="D6037">
        <v>698.26000999999997</v>
      </c>
      <c r="E6037">
        <v>704.76000999999997</v>
      </c>
      <c r="F6037">
        <v>704.76000999999997</v>
      </c>
      <c r="G6037">
        <v>5071600000</v>
      </c>
      <c r="H6037">
        <f t="shared" si="94"/>
        <v>-1.9300606575702317E-2</v>
      </c>
    </row>
    <row r="6038" spans="1:8" x14ac:dyDescent="0.45">
      <c r="A6038" s="1">
        <v>40772</v>
      </c>
      <c r="B6038">
        <v>708.419983</v>
      </c>
      <c r="C6038">
        <v>714.65002400000003</v>
      </c>
      <c r="D6038">
        <v>698.26000999999997</v>
      </c>
      <c r="E6038">
        <v>704.03002900000001</v>
      </c>
      <c r="F6038">
        <v>704.03002900000001</v>
      </c>
      <c r="G6038">
        <v>4388340000</v>
      </c>
      <c r="H6038">
        <f t="shared" si="94"/>
        <v>-1.035786636077618E-3</v>
      </c>
    </row>
    <row r="6039" spans="1:8" x14ac:dyDescent="0.45">
      <c r="A6039" s="1">
        <v>40773</v>
      </c>
      <c r="B6039">
        <v>692.05999799999995</v>
      </c>
      <c r="C6039">
        <v>692.05999799999995</v>
      </c>
      <c r="D6039">
        <v>658.38000499999998</v>
      </c>
      <c r="E6039">
        <v>662.51000999999997</v>
      </c>
      <c r="F6039">
        <v>662.51000999999997</v>
      </c>
      <c r="G6039">
        <v>3234810000</v>
      </c>
      <c r="H6039">
        <f t="shared" si="94"/>
        <v>-5.8974784156543447E-2</v>
      </c>
    </row>
    <row r="6040" spans="1:8" x14ac:dyDescent="0.45">
      <c r="A6040" s="1">
        <v>40774</v>
      </c>
      <c r="B6040">
        <v>655.39001499999995</v>
      </c>
      <c r="C6040">
        <v>672.57000700000003</v>
      </c>
      <c r="D6040">
        <v>650.60998500000005</v>
      </c>
      <c r="E6040">
        <v>651.70001200000002</v>
      </c>
      <c r="F6040">
        <v>651.70001200000002</v>
      </c>
      <c r="G6040">
        <v>5167560000</v>
      </c>
      <c r="H6040">
        <f t="shared" si="94"/>
        <v>-1.6316731576629273E-2</v>
      </c>
    </row>
    <row r="6041" spans="1:8" x14ac:dyDescent="0.45">
      <c r="A6041" s="1">
        <v>40777</v>
      </c>
      <c r="B6041">
        <v>660.85998500000005</v>
      </c>
      <c r="C6041">
        <v>666.84997599999997</v>
      </c>
      <c r="D6041">
        <v>646.72997999999995</v>
      </c>
      <c r="E6041">
        <v>651.34002699999996</v>
      </c>
      <c r="F6041">
        <v>651.34002699999996</v>
      </c>
      <c r="G6041">
        <v>5436260000</v>
      </c>
      <c r="H6041">
        <f t="shared" si="94"/>
        <v>-5.5237838479593737E-4</v>
      </c>
    </row>
    <row r="6042" spans="1:8" x14ac:dyDescent="0.45">
      <c r="A6042" s="1">
        <v>40778</v>
      </c>
      <c r="B6042">
        <v>654.42999299999997</v>
      </c>
      <c r="C6042">
        <v>683.07000700000003</v>
      </c>
      <c r="D6042">
        <v>650.01000999999997</v>
      </c>
      <c r="E6042">
        <v>683.07000700000003</v>
      </c>
      <c r="F6042">
        <v>683.07000700000003</v>
      </c>
      <c r="G6042">
        <v>5013170000</v>
      </c>
      <c r="H6042">
        <f t="shared" si="94"/>
        <v>4.871492413286016E-2</v>
      </c>
    </row>
    <row r="6043" spans="1:8" x14ac:dyDescent="0.45">
      <c r="A6043" s="1">
        <v>40779</v>
      </c>
      <c r="B6043">
        <v>681.42999299999997</v>
      </c>
      <c r="C6043">
        <v>694.69000200000005</v>
      </c>
      <c r="D6043">
        <v>676.42999299999997</v>
      </c>
      <c r="E6043">
        <v>692.57000700000003</v>
      </c>
      <c r="F6043">
        <v>692.57000700000003</v>
      </c>
      <c r="G6043">
        <v>5315310000</v>
      </c>
      <c r="H6043">
        <f t="shared" si="94"/>
        <v>1.3907798472551081E-2</v>
      </c>
    </row>
    <row r="6044" spans="1:8" x14ac:dyDescent="0.45">
      <c r="A6044" s="1">
        <v>40780</v>
      </c>
      <c r="B6044">
        <v>692.55999799999995</v>
      </c>
      <c r="C6044">
        <v>701.54998799999998</v>
      </c>
      <c r="D6044">
        <v>673.71002199999998</v>
      </c>
      <c r="E6044">
        <v>674.419983</v>
      </c>
      <c r="F6044">
        <v>674.419983</v>
      </c>
      <c r="G6044">
        <v>5748420000</v>
      </c>
      <c r="H6044">
        <f t="shared" si="94"/>
        <v>-2.6206771613775715E-2</v>
      </c>
    </row>
    <row r="6045" spans="1:8" x14ac:dyDescent="0.45">
      <c r="A6045" s="1">
        <v>40781</v>
      </c>
      <c r="B6045">
        <v>674.419983</v>
      </c>
      <c r="C6045">
        <v>692.34997599999997</v>
      </c>
      <c r="D6045">
        <v>661.94000200000005</v>
      </c>
      <c r="E6045">
        <v>691.78997800000002</v>
      </c>
      <c r="F6045">
        <v>691.78997800000002</v>
      </c>
      <c r="G6045">
        <v>5035320000</v>
      </c>
      <c r="H6045">
        <f t="shared" si="94"/>
        <v>2.5755457189648556E-2</v>
      </c>
    </row>
    <row r="6046" spans="1:8" x14ac:dyDescent="0.45">
      <c r="A6046" s="1">
        <v>40784</v>
      </c>
      <c r="B6046">
        <v>691.77002000000005</v>
      </c>
      <c r="C6046">
        <v>724.71002199999998</v>
      </c>
      <c r="D6046">
        <v>691.77002000000005</v>
      </c>
      <c r="E6046">
        <v>724.65002400000003</v>
      </c>
      <c r="F6046">
        <v>724.65002400000003</v>
      </c>
      <c r="G6046">
        <v>4228070000</v>
      </c>
      <c r="H6046">
        <f t="shared" si="94"/>
        <v>4.7500031866607895E-2</v>
      </c>
    </row>
    <row r="6047" spans="1:8" x14ac:dyDescent="0.45">
      <c r="A6047" s="1">
        <v>40785</v>
      </c>
      <c r="B6047">
        <v>720.34002699999996</v>
      </c>
      <c r="C6047">
        <v>731.84997599999997</v>
      </c>
      <c r="D6047">
        <v>712.98999000000003</v>
      </c>
      <c r="E6047">
        <v>728.080017</v>
      </c>
      <c r="F6047">
        <v>728.080017</v>
      </c>
      <c r="G6047">
        <v>4572570000</v>
      </c>
      <c r="H6047">
        <f t="shared" si="94"/>
        <v>4.7333097169675042E-3</v>
      </c>
    </row>
    <row r="6048" spans="1:8" x14ac:dyDescent="0.45">
      <c r="A6048" s="1">
        <v>40786</v>
      </c>
      <c r="B6048">
        <v>731.92999299999997</v>
      </c>
      <c r="C6048">
        <v>737.64001499999995</v>
      </c>
      <c r="D6048">
        <v>719.84002699999996</v>
      </c>
      <c r="E6048">
        <v>726.80999799999995</v>
      </c>
      <c r="F6048">
        <v>726.80999799999995</v>
      </c>
      <c r="G6048">
        <v>5267840000</v>
      </c>
      <c r="H6048">
        <f t="shared" si="94"/>
        <v>-1.7443398669737542E-3</v>
      </c>
    </row>
    <row r="6049" spans="1:8" x14ac:dyDescent="0.45">
      <c r="A6049" s="1">
        <v>40787</v>
      </c>
      <c r="B6049">
        <v>727.03997800000002</v>
      </c>
      <c r="C6049">
        <v>734.05999799999995</v>
      </c>
      <c r="D6049">
        <v>707.27002000000005</v>
      </c>
      <c r="E6049">
        <v>708.919983</v>
      </c>
      <c r="F6049">
        <v>708.919983</v>
      </c>
      <c r="G6049">
        <v>4780410000</v>
      </c>
      <c r="H6049">
        <f t="shared" si="94"/>
        <v>-2.4614431624810917E-2</v>
      </c>
    </row>
    <row r="6050" spans="1:8" x14ac:dyDescent="0.45">
      <c r="A6050" s="1">
        <v>40788</v>
      </c>
      <c r="B6050">
        <v>706.05999799999995</v>
      </c>
      <c r="C6050">
        <v>706.05999799999995</v>
      </c>
      <c r="D6050">
        <v>681.45001200000002</v>
      </c>
      <c r="E6050">
        <v>683.35998500000005</v>
      </c>
      <c r="F6050">
        <v>683.35998500000005</v>
      </c>
      <c r="G6050">
        <v>4401740000</v>
      </c>
      <c r="H6050">
        <f t="shared" si="94"/>
        <v>-3.6054842031445378E-2</v>
      </c>
    </row>
    <row r="6051" spans="1:8" x14ac:dyDescent="0.45">
      <c r="A6051" s="1">
        <v>40792</v>
      </c>
      <c r="B6051">
        <v>671.919983</v>
      </c>
      <c r="C6051">
        <v>682.21002199999998</v>
      </c>
      <c r="D6051">
        <v>663.55999799999995</v>
      </c>
      <c r="E6051">
        <v>680.86999500000002</v>
      </c>
      <c r="F6051">
        <v>680.86999500000002</v>
      </c>
      <c r="G6051">
        <v>5103980000</v>
      </c>
      <c r="H6051">
        <f t="shared" si="94"/>
        <v>-3.6437456899089948E-3</v>
      </c>
    </row>
    <row r="6052" spans="1:8" x14ac:dyDescent="0.45">
      <c r="A6052" s="1">
        <v>40793</v>
      </c>
      <c r="B6052">
        <v>689.17999299999997</v>
      </c>
      <c r="C6052">
        <v>709.54998799999998</v>
      </c>
      <c r="D6052">
        <v>689.17999299999997</v>
      </c>
      <c r="E6052">
        <v>709.46997099999999</v>
      </c>
      <c r="F6052">
        <v>709.46997099999999</v>
      </c>
      <c r="G6052">
        <v>4441040000</v>
      </c>
      <c r="H6052">
        <f t="shared" si="94"/>
        <v>4.2005046793110568E-2</v>
      </c>
    </row>
    <row r="6053" spans="1:8" x14ac:dyDescent="0.45">
      <c r="A6053" s="1">
        <v>40794</v>
      </c>
      <c r="B6053">
        <v>705.40002400000003</v>
      </c>
      <c r="C6053">
        <v>712.10998500000005</v>
      </c>
      <c r="D6053">
        <v>692.23999000000003</v>
      </c>
      <c r="E6053">
        <v>694.919983</v>
      </c>
      <c r="F6053">
        <v>694.919983</v>
      </c>
      <c r="G6053">
        <v>4465170000</v>
      </c>
      <c r="H6053">
        <f t="shared" si="94"/>
        <v>-2.0508250658575089E-2</v>
      </c>
    </row>
    <row r="6054" spans="1:8" x14ac:dyDescent="0.45">
      <c r="A6054" s="1">
        <v>40795</v>
      </c>
      <c r="B6054">
        <v>689.23999000000003</v>
      </c>
      <c r="C6054">
        <v>690.09002699999996</v>
      </c>
      <c r="D6054">
        <v>668.09997599999997</v>
      </c>
      <c r="E6054">
        <v>673.96002199999998</v>
      </c>
      <c r="F6054">
        <v>673.96002199999998</v>
      </c>
      <c r="G6054">
        <v>4586370000</v>
      </c>
      <c r="H6054">
        <f t="shared" si="94"/>
        <v>-3.0161689853146711E-2</v>
      </c>
    </row>
    <row r="6055" spans="1:8" x14ac:dyDescent="0.45">
      <c r="A6055" s="1">
        <v>40798</v>
      </c>
      <c r="B6055">
        <v>667.25</v>
      </c>
      <c r="C6055">
        <v>680.580017</v>
      </c>
      <c r="D6055">
        <v>664.92999299999997</v>
      </c>
      <c r="E6055">
        <v>679.76000999999997</v>
      </c>
      <c r="F6055">
        <v>679.76000999999997</v>
      </c>
      <c r="G6055">
        <v>5168550000</v>
      </c>
      <c r="H6055">
        <f t="shared" si="94"/>
        <v>8.6058338932157863E-3</v>
      </c>
    </row>
    <row r="6056" spans="1:8" x14ac:dyDescent="0.45">
      <c r="A6056" s="1">
        <v>40799</v>
      </c>
      <c r="B6056">
        <v>681.45001200000002</v>
      </c>
      <c r="C6056">
        <v>693.330017</v>
      </c>
      <c r="D6056">
        <v>678.96002199999998</v>
      </c>
      <c r="E6056">
        <v>691.73999000000003</v>
      </c>
      <c r="F6056">
        <v>691.73999000000003</v>
      </c>
      <c r="G6056">
        <v>4681370000</v>
      </c>
      <c r="H6056">
        <f t="shared" si="94"/>
        <v>1.7623837565849287E-2</v>
      </c>
    </row>
    <row r="6057" spans="1:8" x14ac:dyDescent="0.45">
      <c r="A6057" s="1">
        <v>40800</v>
      </c>
      <c r="B6057">
        <v>697.02002000000005</v>
      </c>
      <c r="C6057">
        <v>712.57000700000003</v>
      </c>
      <c r="D6057">
        <v>685.77002000000005</v>
      </c>
      <c r="E6057">
        <v>704.11999500000002</v>
      </c>
      <c r="F6057">
        <v>704.11999500000002</v>
      </c>
      <c r="G6057">
        <v>4986740000</v>
      </c>
      <c r="H6057">
        <f t="shared" si="94"/>
        <v>1.7896905165190713E-2</v>
      </c>
    </row>
    <row r="6058" spans="1:8" x14ac:dyDescent="0.45">
      <c r="A6058" s="1">
        <v>40801</v>
      </c>
      <c r="B6058">
        <v>709.71002199999998</v>
      </c>
      <c r="C6058">
        <v>713.51000999999997</v>
      </c>
      <c r="D6058">
        <v>700.53002900000001</v>
      </c>
      <c r="E6058">
        <v>713.51000999999997</v>
      </c>
      <c r="F6058">
        <v>713.51000999999997</v>
      </c>
      <c r="G6058">
        <v>4479730000</v>
      </c>
      <c r="H6058">
        <f t="shared" si="94"/>
        <v>1.3335816432822556E-2</v>
      </c>
    </row>
    <row r="6059" spans="1:8" x14ac:dyDescent="0.45">
      <c r="A6059" s="1">
        <v>40802</v>
      </c>
      <c r="B6059">
        <v>715.46997099999999</v>
      </c>
      <c r="C6059">
        <v>718.63000499999998</v>
      </c>
      <c r="D6059">
        <v>708.94000200000005</v>
      </c>
      <c r="E6059">
        <v>714.30999799999995</v>
      </c>
      <c r="F6059">
        <v>714.30999799999995</v>
      </c>
      <c r="G6059">
        <v>5248890000</v>
      </c>
      <c r="H6059">
        <f t="shared" si="94"/>
        <v>1.1212008083809621E-3</v>
      </c>
    </row>
    <row r="6060" spans="1:8" x14ac:dyDescent="0.45">
      <c r="A6060" s="1">
        <v>40805</v>
      </c>
      <c r="B6060">
        <v>705.13000499999998</v>
      </c>
      <c r="C6060">
        <v>708.47997999999995</v>
      </c>
      <c r="D6060">
        <v>694.51000999999997</v>
      </c>
      <c r="E6060">
        <v>702.22997999999995</v>
      </c>
      <c r="F6060">
        <v>702.22997999999995</v>
      </c>
      <c r="G6060">
        <v>4254190000</v>
      </c>
      <c r="H6060">
        <f t="shared" si="94"/>
        <v>-1.6911450258043303E-2</v>
      </c>
    </row>
    <row r="6061" spans="1:8" x14ac:dyDescent="0.45">
      <c r="A6061" s="1">
        <v>40806</v>
      </c>
      <c r="B6061">
        <v>705.03002900000001</v>
      </c>
      <c r="C6061">
        <v>710.84997599999997</v>
      </c>
      <c r="D6061">
        <v>689.95001200000002</v>
      </c>
      <c r="E6061">
        <v>689.95001200000002</v>
      </c>
      <c r="F6061">
        <v>689.95001200000002</v>
      </c>
      <c r="G6061">
        <v>4315610000</v>
      </c>
      <c r="H6061">
        <f t="shared" si="94"/>
        <v>-1.7487103014314442E-2</v>
      </c>
    </row>
    <row r="6062" spans="1:8" x14ac:dyDescent="0.45">
      <c r="A6062" s="1">
        <v>40807</v>
      </c>
      <c r="B6062">
        <v>690.46002199999998</v>
      </c>
      <c r="C6062">
        <v>694.19000200000005</v>
      </c>
      <c r="D6062">
        <v>664.07000700000003</v>
      </c>
      <c r="E6062">
        <v>664.580017</v>
      </c>
      <c r="F6062">
        <v>664.580017</v>
      </c>
      <c r="G6062">
        <v>4728550000</v>
      </c>
      <c r="H6062">
        <f t="shared" si="94"/>
        <v>-3.6770772604900026E-2</v>
      </c>
    </row>
    <row r="6063" spans="1:8" x14ac:dyDescent="0.45">
      <c r="A6063" s="1">
        <v>40808</v>
      </c>
      <c r="B6063">
        <v>652.36999500000002</v>
      </c>
      <c r="C6063">
        <v>656.29998799999998</v>
      </c>
      <c r="D6063">
        <v>634.71002199999998</v>
      </c>
      <c r="E6063">
        <v>643.419983</v>
      </c>
      <c r="F6063">
        <v>643.419983</v>
      </c>
      <c r="G6063">
        <v>6703140000</v>
      </c>
      <c r="H6063">
        <f t="shared" si="94"/>
        <v>-3.1839708475616124E-2</v>
      </c>
    </row>
    <row r="6064" spans="1:8" x14ac:dyDescent="0.45">
      <c r="A6064" s="1">
        <v>40809</v>
      </c>
      <c r="B6064">
        <v>642.47997999999995</v>
      </c>
      <c r="C6064">
        <v>655.63000499999998</v>
      </c>
      <c r="D6064">
        <v>641.88000499999998</v>
      </c>
      <c r="E6064">
        <v>652.42999299999997</v>
      </c>
      <c r="F6064">
        <v>652.42999299999997</v>
      </c>
      <c r="G6064">
        <v>5639930000</v>
      </c>
      <c r="H6064">
        <f t="shared" si="94"/>
        <v>1.40033108048494E-2</v>
      </c>
    </row>
    <row r="6065" spans="1:8" x14ac:dyDescent="0.45">
      <c r="A6065" s="1">
        <v>40812</v>
      </c>
      <c r="B6065">
        <v>657.36999500000002</v>
      </c>
      <c r="C6065">
        <v>666.01000999999997</v>
      </c>
      <c r="D6065">
        <v>645.53997800000002</v>
      </c>
      <c r="E6065">
        <v>665.61999500000002</v>
      </c>
      <c r="F6065">
        <v>665.61999500000002</v>
      </c>
      <c r="G6065">
        <v>4762830000</v>
      </c>
      <c r="H6065">
        <f t="shared" si="94"/>
        <v>2.0216731513752029E-2</v>
      </c>
    </row>
    <row r="6066" spans="1:8" x14ac:dyDescent="0.45">
      <c r="A6066" s="1">
        <v>40813</v>
      </c>
      <c r="B6066">
        <v>674.65002400000003</v>
      </c>
      <c r="C6066">
        <v>694.70001200000002</v>
      </c>
      <c r="D6066">
        <v>674.61999500000002</v>
      </c>
      <c r="E6066">
        <v>680.22997999999995</v>
      </c>
      <c r="F6066">
        <v>680.22997999999995</v>
      </c>
      <c r="G6066">
        <v>5548130000</v>
      </c>
      <c r="H6066">
        <f t="shared" si="94"/>
        <v>2.1949438282724554E-2</v>
      </c>
    </row>
    <row r="6067" spans="1:8" x14ac:dyDescent="0.45">
      <c r="A6067" s="1">
        <v>40814</v>
      </c>
      <c r="B6067">
        <v>680.90997300000004</v>
      </c>
      <c r="C6067">
        <v>681.20001200000002</v>
      </c>
      <c r="D6067">
        <v>651.96997099999999</v>
      </c>
      <c r="E6067">
        <v>651.96997099999999</v>
      </c>
      <c r="F6067">
        <v>651.96997099999999</v>
      </c>
      <c r="G6067">
        <v>4787920000</v>
      </c>
      <c r="H6067">
        <f t="shared" si="94"/>
        <v>-4.1544786073674622E-2</v>
      </c>
    </row>
    <row r="6068" spans="1:8" x14ac:dyDescent="0.45">
      <c r="A6068" s="1">
        <v>40815</v>
      </c>
      <c r="B6068">
        <v>655.20001200000002</v>
      </c>
      <c r="C6068">
        <v>669.53002900000001</v>
      </c>
      <c r="D6068">
        <v>645.330017</v>
      </c>
      <c r="E6068">
        <v>662.79998799999998</v>
      </c>
      <c r="F6068">
        <v>662.79998799999998</v>
      </c>
      <c r="G6068">
        <v>5285740000</v>
      </c>
      <c r="H6068">
        <f t="shared" si="94"/>
        <v>1.6611220580280417E-2</v>
      </c>
    </row>
    <row r="6069" spans="1:8" x14ac:dyDescent="0.45">
      <c r="A6069" s="1">
        <v>40816</v>
      </c>
      <c r="B6069">
        <v>654.42999299999997</v>
      </c>
      <c r="C6069">
        <v>661.580017</v>
      </c>
      <c r="D6069">
        <v>643.79998799999998</v>
      </c>
      <c r="E6069">
        <v>644.15997300000004</v>
      </c>
      <c r="F6069">
        <v>644.15997300000004</v>
      </c>
      <c r="G6069">
        <v>4416790000</v>
      </c>
      <c r="H6069">
        <f t="shared" si="94"/>
        <v>-2.8123137201987891E-2</v>
      </c>
    </row>
    <row r="6070" spans="1:8" x14ac:dyDescent="0.45">
      <c r="A6070" s="1">
        <v>40819</v>
      </c>
      <c r="B6070">
        <v>639.72997999999995</v>
      </c>
      <c r="C6070">
        <v>648.84997599999997</v>
      </c>
      <c r="D6070">
        <v>609.48999000000003</v>
      </c>
      <c r="E6070">
        <v>609.48999000000003</v>
      </c>
      <c r="F6070">
        <v>609.48999000000003</v>
      </c>
      <c r="G6070">
        <v>5670340000</v>
      </c>
      <c r="H6070">
        <f t="shared" si="94"/>
        <v>-5.3822007658336779E-2</v>
      </c>
    </row>
    <row r="6071" spans="1:8" x14ac:dyDescent="0.45">
      <c r="A6071" s="1">
        <v>40820</v>
      </c>
      <c r="B6071">
        <v>605.419983</v>
      </c>
      <c r="C6071">
        <v>650.15997300000004</v>
      </c>
      <c r="D6071">
        <v>601.71002199999998</v>
      </c>
      <c r="E6071">
        <v>648.64001499999995</v>
      </c>
      <c r="F6071">
        <v>648.64001499999995</v>
      </c>
      <c r="G6071">
        <v>3714670000</v>
      </c>
      <c r="H6071">
        <f t="shared" si="94"/>
        <v>6.4234073803246305E-2</v>
      </c>
    </row>
    <row r="6072" spans="1:8" x14ac:dyDescent="0.45">
      <c r="A6072" s="1">
        <v>40821</v>
      </c>
      <c r="B6072">
        <v>648.46997099999999</v>
      </c>
      <c r="C6072">
        <v>661.09997599999997</v>
      </c>
      <c r="D6072">
        <v>641.35998500000005</v>
      </c>
      <c r="E6072">
        <v>658.10998500000005</v>
      </c>
      <c r="F6072">
        <v>658.10998500000005</v>
      </c>
      <c r="G6072">
        <v>2510620000</v>
      </c>
      <c r="H6072">
        <f t="shared" si="94"/>
        <v>1.4599731408800221E-2</v>
      </c>
    </row>
    <row r="6073" spans="1:8" x14ac:dyDescent="0.45">
      <c r="A6073" s="1">
        <v>40822</v>
      </c>
      <c r="B6073">
        <v>656.86999500000002</v>
      </c>
      <c r="C6073">
        <v>674.14001499999995</v>
      </c>
      <c r="D6073">
        <v>653.48999000000003</v>
      </c>
      <c r="E6073">
        <v>673.79998799999998</v>
      </c>
      <c r="F6073">
        <v>673.79998799999998</v>
      </c>
      <c r="G6073">
        <v>5098330000</v>
      </c>
      <c r="H6073">
        <f t="shared" si="94"/>
        <v>2.3841004326959014E-2</v>
      </c>
    </row>
    <row r="6074" spans="1:8" x14ac:dyDescent="0.45">
      <c r="A6074" s="1">
        <v>40823</v>
      </c>
      <c r="B6074">
        <v>675.65997300000004</v>
      </c>
      <c r="C6074">
        <v>675.73999000000003</v>
      </c>
      <c r="D6074">
        <v>653.78002900000001</v>
      </c>
      <c r="E6074">
        <v>656.21002199999998</v>
      </c>
      <c r="F6074">
        <v>656.21002199999998</v>
      </c>
      <c r="G6074">
        <v>5580380000</v>
      </c>
      <c r="H6074">
        <f t="shared" si="94"/>
        <v>-2.6105619342931763E-2</v>
      </c>
    </row>
    <row r="6075" spans="1:8" x14ac:dyDescent="0.45">
      <c r="A6075" s="1">
        <v>40826</v>
      </c>
      <c r="B6075">
        <v>664.580017</v>
      </c>
      <c r="C6075">
        <v>684.97997999999995</v>
      </c>
      <c r="D6075">
        <v>664.580017</v>
      </c>
      <c r="E6075">
        <v>684.90002400000003</v>
      </c>
      <c r="F6075">
        <v>684.90002400000003</v>
      </c>
      <c r="G6075">
        <v>4446800000</v>
      </c>
      <c r="H6075">
        <f t="shared" si="94"/>
        <v>4.3720761704550748E-2</v>
      </c>
    </row>
    <row r="6076" spans="1:8" x14ac:dyDescent="0.45">
      <c r="A6076" s="1">
        <v>40827</v>
      </c>
      <c r="B6076">
        <v>679.72997999999995</v>
      </c>
      <c r="C6076">
        <v>691.13000499999998</v>
      </c>
      <c r="D6076">
        <v>677.90997300000004</v>
      </c>
      <c r="E6076">
        <v>688.96997099999999</v>
      </c>
      <c r="F6076">
        <v>688.96997099999999</v>
      </c>
      <c r="G6076">
        <v>4424500000</v>
      </c>
      <c r="H6076">
        <f t="shared" si="94"/>
        <v>5.942395761983521E-3</v>
      </c>
    </row>
    <row r="6077" spans="1:8" x14ac:dyDescent="0.45">
      <c r="A6077" s="1">
        <v>40828</v>
      </c>
      <c r="B6077">
        <v>693.71002199999998</v>
      </c>
      <c r="C6077">
        <v>705.29998799999998</v>
      </c>
      <c r="D6077">
        <v>693.44000200000005</v>
      </c>
      <c r="E6077">
        <v>700.38000499999998</v>
      </c>
      <c r="F6077">
        <v>700.38000499999998</v>
      </c>
      <c r="G6077">
        <v>5355360000</v>
      </c>
      <c r="H6077">
        <f t="shared" si="94"/>
        <v>1.6561003353221526E-2</v>
      </c>
    </row>
    <row r="6078" spans="1:8" x14ac:dyDescent="0.45">
      <c r="A6078" s="1">
        <v>40829</v>
      </c>
      <c r="B6078">
        <v>696.46997099999999</v>
      </c>
      <c r="C6078">
        <v>701.17999299999997</v>
      </c>
      <c r="D6078">
        <v>687.580017</v>
      </c>
      <c r="E6078">
        <v>698.82000700000003</v>
      </c>
      <c r="F6078">
        <v>698.82000700000003</v>
      </c>
      <c r="G6078">
        <v>4436270000</v>
      </c>
      <c r="H6078">
        <f t="shared" si="94"/>
        <v>-2.2273594175492573E-3</v>
      </c>
    </row>
    <row r="6079" spans="1:8" x14ac:dyDescent="0.45">
      <c r="A6079" s="1">
        <v>40830</v>
      </c>
      <c r="B6079">
        <v>705.34997599999997</v>
      </c>
      <c r="C6079">
        <v>713.35998500000005</v>
      </c>
      <c r="D6079">
        <v>700.40002400000003</v>
      </c>
      <c r="E6079">
        <v>712.46002199999998</v>
      </c>
      <c r="F6079">
        <v>712.46002199999998</v>
      </c>
      <c r="G6079">
        <v>4116690000</v>
      </c>
      <c r="H6079">
        <f t="shared" si="94"/>
        <v>1.951863836663148E-2</v>
      </c>
    </row>
    <row r="6080" spans="1:8" x14ac:dyDescent="0.45">
      <c r="A6080" s="1">
        <v>40833</v>
      </c>
      <c r="B6080">
        <v>707.69000200000005</v>
      </c>
      <c r="C6080">
        <v>707.69000200000005</v>
      </c>
      <c r="D6080">
        <v>687.07000700000003</v>
      </c>
      <c r="E6080">
        <v>688.59997599999997</v>
      </c>
      <c r="F6080">
        <v>688.59997599999997</v>
      </c>
      <c r="G6080">
        <v>4300700000</v>
      </c>
      <c r="H6080">
        <f t="shared" si="94"/>
        <v>-3.3489662947010945E-2</v>
      </c>
    </row>
    <row r="6081" spans="1:8" x14ac:dyDescent="0.45">
      <c r="A6081" s="1">
        <v>40834</v>
      </c>
      <c r="B6081">
        <v>689.85998500000005</v>
      </c>
      <c r="C6081">
        <v>712.05999799999995</v>
      </c>
      <c r="D6081">
        <v>680.78002900000001</v>
      </c>
      <c r="E6081">
        <v>709.34002699999996</v>
      </c>
      <c r="F6081">
        <v>709.34002699999996</v>
      </c>
      <c r="G6081">
        <v>4840170000</v>
      </c>
      <c r="H6081">
        <f t="shared" si="94"/>
        <v>3.0119157308829081E-2</v>
      </c>
    </row>
    <row r="6082" spans="1:8" x14ac:dyDescent="0.45">
      <c r="A6082" s="1">
        <v>40835</v>
      </c>
      <c r="B6082">
        <v>707.96002199999998</v>
      </c>
      <c r="C6082">
        <v>711.21002199999998</v>
      </c>
      <c r="D6082">
        <v>692.34997599999997</v>
      </c>
      <c r="E6082">
        <v>694.36999500000002</v>
      </c>
      <c r="F6082">
        <v>694.36999500000002</v>
      </c>
      <c r="G6082">
        <v>4846390000</v>
      </c>
      <c r="H6082">
        <f t="shared" si="94"/>
        <v>-2.1104169270289797E-2</v>
      </c>
    </row>
    <row r="6083" spans="1:8" x14ac:dyDescent="0.45">
      <c r="A6083" s="1">
        <v>40836</v>
      </c>
      <c r="B6083">
        <v>694.95001200000002</v>
      </c>
      <c r="C6083">
        <v>697.03002900000001</v>
      </c>
      <c r="D6083">
        <v>679.419983</v>
      </c>
      <c r="E6083">
        <v>696.419983</v>
      </c>
      <c r="F6083">
        <v>696.419983</v>
      </c>
      <c r="G6083">
        <v>4870290000</v>
      </c>
      <c r="H6083">
        <f t="shared" si="94"/>
        <v>2.9522992277337679E-3</v>
      </c>
    </row>
    <row r="6084" spans="1:8" x14ac:dyDescent="0.45">
      <c r="A6084" s="1">
        <v>40837</v>
      </c>
      <c r="B6084">
        <v>704.65002400000003</v>
      </c>
      <c r="C6084">
        <v>712.65002400000003</v>
      </c>
      <c r="D6084">
        <v>702.04998799999998</v>
      </c>
      <c r="E6084">
        <v>712.419983</v>
      </c>
      <c r="F6084">
        <v>712.419983</v>
      </c>
      <c r="G6084">
        <v>4980770000</v>
      </c>
      <c r="H6084">
        <f t="shared" ref="H6084:H6147" si="95">F6084/F6083-1</f>
        <v>2.2974642300004122E-2</v>
      </c>
    </row>
    <row r="6085" spans="1:8" x14ac:dyDescent="0.45">
      <c r="A6085" s="1">
        <v>40840</v>
      </c>
      <c r="B6085">
        <v>714.46002199999998</v>
      </c>
      <c r="C6085">
        <v>736.03002900000001</v>
      </c>
      <c r="D6085">
        <v>714.38000499999998</v>
      </c>
      <c r="E6085">
        <v>736.03002900000001</v>
      </c>
      <c r="F6085">
        <v>736.03002900000001</v>
      </c>
      <c r="G6085">
        <v>4309380000</v>
      </c>
      <c r="H6085">
        <f t="shared" si="95"/>
        <v>3.3140628510416104E-2</v>
      </c>
    </row>
    <row r="6086" spans="1:8" x14ac:dyDescent="0.45">
      <c r="A6086" s="1">
        <v>40841</v>
      </c>
      <c r="B6086">
        <v>731.34002699999996</v>
      </c>
      <c r="C6086">
        <v>731.34002699999996</v>
      </c>
      <c r="D6086">
        <v>712.15002400000003</v>
      </c>
      <c r="E6086">
        <v>713.65002400000003</v>
      </c>
      <c r="F6086">
        <v>713.65002400000003</v>
      </c>
      <c r="G6086">
        <v>4473970000</v>
      </c>
      <c r="H6086">
        <f t="shared" si="95"/>
        <v>-3.0406374900771804E-2</v>
      </c>
    </row>
    <row r="6087" spans="1:8" x14ac:dyDescent="0.45">
      <c r="A6087" s="1">
        <v>40842</v>
      </c>
      <c r="B6087">
        <v>721.17999299999997</v>
      </c>
      <c r="C6087">
        <v>730.23999000000003</v>
      </c>
      <c r="D6087">
        <v>707.63000499999998</v>
      </c>
      <c r="E6087">
        <v>727.15002400000003</v>
      </c>
      <c r="F6087">
        <v>727.15002400000003</v>
      </c>
      <c r="G6087">
        <v>4873530000</v>
      </c>
      <c r="H6087">
        <f t="shared" si="95"/>
        <v>1.8916835347853933E-2</v>
      </c>
    </row>
    <row r="6088" spans="1:8" x14ac:dyDescent="0.45">
      <c r="A6088" s="1">
        <v>40843</v>
      </c>
      <c r="B6088">
        <v>739.44000200000005</v>
      </c>
      <c r="C6088">
        <v>769.46002199999998</v>
      </c>
      <c r="D6088">
        <v>739.44000200000005</v>
      </c>
      <c r="E6088">
        <v>765.42999299999997</v>
      </c>
      <c r="F6088">
        <v>765.42999299999997</v>
      </c>
      <c r="G6088">
        <v>6367610000</v>
      </c>
      <c r="H6088">
        <f t="shared" si="95"/>
        <v>5.2643839285632765E-2</v>
      </c>
    </row>
    <row r="6089" spans="1:8" x14ac:dyDescent="0.45">
      <c r="A6089" s="1">
        <v>40844</v>
      </c>
      <c r="B6089">
        <v>761.86999500000002</v>
      </c>
      <c r="C6089">
        <v>768.82000700000003</v>
      </c>
      <c r="D6089">
        <v>759.13000499999998</v>
      </c>
      <c r="E6089">
        <v>761</v>
      </c>
      <c r="F6089">
        <v>761</v>
      </c>
      <c r="G6089">
        <v>4536690000</v>
      </c>
      <c r="H6089">
        <f t="shared" si="95"/>
        <v>-5.787587422119711E-3</v>
      </c>
    </row>
    <row r="6090" spans="1:8" x14ac:dyDescent="0.45">
      <c r="A6090" s="1">
        <v>40847</v>
      </c>
      <c r="B6090">
        <v>752.44000200000005</v>
      </c>
      <c r="C6090">
        <v>754.04998799999998</v>
      </c>
      <c r="D6090">
        <v>740.84002699999996</v>
      </c>
      <c r="E6090">
        <v>741.05999799999995</v>
      </c>
      <c r="F6090">
        <v>741.05999799999995</v>
      </c>
      <c r="G6090">
        <v>4310210000</v>
      </c>
      <c r="H6090">
        <f t="shared" si="95"/>
        <v>-2.6202367936925208E-2</v>
      </c>
    </row>
    <row r="6091" spans="1:8" x14ac:dyDescent="0.45">
      <c r="A6091" s="1">
        <v>40848</v>
      </c>
      <c r="B6091">
        <v>725.46997099999999</v>
      </c>
      <c r="C6091">
        <v>729.080017</v>
      </c>
      <c r="D6091">
        <v>712.419983</v>
      </c>
      <c r="E6091">
        <v>713.89001499999995</v>
      </c>
      <c r="F6091">
        <v>713.89001499999995</v>
      </c>
      <c r="G6091">
        <v>5645540000</v>
      </c>
      <c r="H6091">
        <f t="shared" si="95"/>
        <v>-3.6663675105021665E-2</v>
      </c>
    </row>
    <row r="6092" spans="1:8" x14ac:dyDescent="0.45">
      <c r="A6092" s="1">
        <v>40849</v>
      </c>
      <c r="B6092">
        <v>713.88000499999998</v>
      </c>
      <c r="C6092">
        <v>733.55999799999995</v>
      </c>
      <c r="D6092">
        <v>713.88000499999998</v>
      </c>
      <c r="E6092">
        <v>733.26000999999997</v>
      </c>
      <c r="F6092">
        <v>733.26000999999997</v>
      </c>
      <c r="G6092">
        <v>4110530000</v>
      </c>
      <c r="H6092">
        <f t="shared" si="95"/>
        <v>2.7133024125572058E-2</v>
      </c>
    </row>
    <row r="6093" spans="1:8" x14ac:dyDescent="0.45">
      <c r="A6093" s="1">
        <v>40850</v>
      </c>
      <c r="B6093">
        <v>737.21997099999999</v>
      </c>
      <c r="C6093">
        <v>752.19000200000005</v>
      </c>
      <c r="D6093">
        <v>725.55999799999995</v>
      </c>
      <c r="E6093">
        <v>751.53002900000001</v>
      </c>
      <c r="F6093">
        <v>751.53002900000001</v>
      </c>
      <c r="G6093">
        <v>4849140000</v>
      </c>
      <c r="H6093">
        <f t="shared" si="95"/>
        <v>2.4916153548316444E-2</v>
      </c>
    </row>
    <row r="6094" spans="1:8" x14ac:dyDescent="0.45">
      <c r="A6094" s="1">
        <v>40851</v>
      </c>
      <c r="B6094">
        <v>747.47997999999995</v>
      </c>
      <c r="C6094">
        <v>748.65997300000004</v>
      </c>
      <c r="D6094">
        <v>737.21002199999998</v>
      </c>
      <c r="E6094">
        <v>746.48999000000003</v>
      </c>
      <c r="F6094">
        <v>746.48999000000003</v>
      </c>
      <c r="G6094">
        <v>3830650000</v>
      </c>
      <c r="H6094">
        <f t="shared" si="95"/>
        <v>-6.7063707443684173E-3</v>
      </c>
    </row>
    <row r="6095" spans="1:8" x14ac:dyDescent="0.45">
      <c r="A6095" s="1">
        <v>40854</v>
      </c>
      <c r="B6095">
        <v>746.47997999999995</v>
      </c>
      <c r="C6095">
        <v>748.830017</v>
      </c>
      <c r="D6095">
        <v>730.64001499999995</v>
      </c>
      <c r="E6095">
        <v>745.27002000000005</v>
      </c>
      <c r="F6095">
        <v>745.27002000000005</v>
      </c>
      <c r="G6095">
        <v>3429740000</v>
      </c>
      <c r="H6095">
        <f t="shared" si="95"/>
        <v>-1.6342750959058572E-3</v>
      </c>
    </row>
    <row r="6096" spans="1:8" x14ac:dyDescent="0.45">
      <c r="A6096" s="1">
        <v>40855</v>
      </c>
      <c r="B6096">
        <v>749.13000499999998</v>
      </c>
      <c r="C6096">
        <v>756.76000999999997</v>
      </c>
      <c r="D6096">
        <v>736.64001499999995</v>
      </c>
      <c r="E6096">
        <v>755.27002000000005</v>
      </c>
      <c r="F6096">
        <v>755.27002000000005</v>
      </c>
      <c r="G6096">
        <v>3908490000</v>
      </c>
      <c r="H6096">
        <f t="shared" si="95"/>
        <v>1.3417955548513882E-2</v>
      </c>
    </row>
    <row r="6097" spans="1:8" x14ac:dyDescent="0.45">
      <c r="A6097" s="1">
        <v>40856</v>
      </c>
      <c r="B6097">
        <v>743.46002199999998</v>
      </c>
      <c r="C6097">
        <v>743.46002199999998</v>
      </c>
      <c r="D6097">
        <v>718.85998500000005</v>
      </c>
      <c r="E6097">
        <v>718.85998500000005</v>
      </c>
      <c r="F6097">
        <v>718.85998500000005</v>
      </c>
      <c r="G6097">
        <v>4659740000</v>
      </c>
      <c r="H6097">
        <f t="shared" si="95"/>
        <v>-4.8207970706953263E-2</v>
      </c>
    </row>
    <row r="6098" spans="1:8" x14ac:dyDescent="0.45">
      <c r="A6098" s="1">
        <v>40857</v>
      </c>
      <c r="B6098">
        <v>721.80999799999995</v>
      </c>
      <c r="C6098">
        <v>730.669983</v>
      </c>
      <c r="D6098">
        <v>717.97997999999995</v>
      </c>
      <c r="E6098">
        <v>725.47997999999995</v>
      </c>
      <c r="F6098">
        <v>725.47997999999995</v>
      </c>
      <c r="G6098">
        <v>4002760000</v>
      </c>
      <c r="H6098">
        <f t="shared" si="95"/>
        <v>9.2090186380313632E-3</v>
      </c>
    </row>
    <row r="6099" spans="1:8" x14ac:dyDescent="0.45">
      <c r="A6099" s="1">
        <v>40858</v>
      </c>
      <c r="B6099">
        <v>732.09997599999997</v>
      </c>
      <c r="C6099">
        <v>744.82000700000003</v>
      </c>
      <c r="D6099">
        <v>732.09997599999997</v>
      </c>
      <c r="E6099">
        <v>744.64001499999995</v>
      </c>
      <c r="F6099">
        <v>744.64001499999995</v>
      </c>
      <c r="G6099">
        <v>3370180000</v>
      </c>
      <c r="H6099">
        <f t="shared" si="95"/>
        <v>2.6410149870710331E-2</v>
      </c>
    </row>
    <row r="6100" spans="1:8" x14ac:dyDescent="0.45">
      <c r="A6100" s="1">
        <v>40861</v>
      </c>
      <c r="B6100">
        <v>741.46997099999999</v>
      </c>
      <c r="C6100">
        <v>742.21002199999998</v>
      </c>
      <c r="D6100">
        <v>728.60998500000005</v>
      </c>
      <c r="E6100">
        <v>732.89001499999995</v>
      </c>
      <c r="F6100">
        <v>732.89001499999995</v>
      </c>
      <c r="G6100">
        <v>3219680000</v>
      </c>
      <c r="H6100">
        <f t="shared" si="95"/>
        <v>-1.5779436725543161E-2</v>
      </c>
    </row>
    <row r="6101" spans="1:8" x14ac:dyDescent="0.45">
      <c r="A6101" s="1">
        <v>40862</v>
      </c>
      <c r="B6101">
        <v>729.39001499999995</v>
      </c>
      <c r="C6101">
        <v>745.76000999999997</v>
      </c>
      <c r="D6101">
        <v>725.48999000000003</v>
      </c>
      <c r="E6101">
        <v>743.080017</v>
      </c>
      <c r="F6101">
        <v>743.080017</v>
      </c>
      <c r="G6101">
        <v>3599300000</v>
      </c>
      <c r="H6101">
        <f t="shared" si="95"/>
        <v>1.3903862505208364E-2</v>
      </c>
    </row>
    <row r="6102" spans="1:8" x14ac:dyDescent="0.45">
      <c r="A6102" s="1">
        <v>40863</v>
      </c>
      <c r="B6102">
        <v>736.22997999999995</v>
      </c>
      <c r="C6102">
        <v>747.76000999999997</v>
      </c>
      <c r="D6102">
        <v>729.53002900000001</v>
      </c>
      <c r="E6102">
        <v>729.85998500000005</v>
      </c>
      <c r="F6102">
        <v>729.85998500000005</v>
      </c>
      <c r="G6102">
        <v>4085010000</v>
      </c>
      <c r="H6102">
        <f t="shared" si="95"/>
        <v>-1.7790859258162484E-2</v>
      </c>
    </row>
    <row r="6103" spans="1:8" x14ac:dyDescent="0.45">
      <c r="A6103" s="1">
        <v>40864</v>
      </c>
      <c r="B6103">
        <v>729.79998799999998</v>
      </c>
      <c r="C6103">
        <v>733.46002199999998</v>
      </c>
      <c r="D6103">
        <v>716.25</v>
      </c>
      <c r="E6103">
        <v>718.75</v>
      </c>
      <c r="F6103">
        <v>718.75</v>
      </c>
      <c r="G6103">
        <v>4596450000</v>
      </c>
      <c r="H6103">
        <f t="shared" si="95"/>
        <v>-1.5222077149496083E-2</v>
      </c>
    </row>
    <row r="6104" spans="1:8" x14ac:dyDescent="0.45">
      <c r="A6104" s="1">
        <v>40865</v>
      </c>
      <c r="B6104">
        <v>720.26000999999997</v>
      </c>
      <c r="C6104">
        <v>723.36999500000002</v>
      </c>
      <c r="D6104">
        <v>715.52002000000005</v>
      </c>
      <c r="E6104">
        <v>719.419983</v>
      </c>
      <c r="F6104">
        <v>719.419983</v>
      </c>
      <c r="G6104">
        <v>3827610000</v>
      </c>
      <c r="H6104">
        <f t="shared" si="95"/>
        <v>9.3215026086945763E-4</v>
      </c>
    </row>
    <row r="6105" spans="1:8" x14ac:dyDescent="0.45">
      <c r="A6105" s="1">
        <v>40868</v>
      </c>
      <c r="B6105">
        <v>710.40997300000004</v>
      </c>
      <c r="C6105">
        <v>710.40997300000004</v>
      </c>
      <c r="D6105">
        <v>696.71997099999999</v>
      </c>
      <c r="E6105">
        <v>701.90002400000003</v>
      </c>
      <c r="F6105">
        <v>701.90002400000003</v>
      </c>
      <c r="G6105">
        <v>4050070000</v>
      </c>
      <c r="H6105">
        <f t="shared" si="95"/>
        <v>-2.435289457340517E-2</v>
      </c>
    </row>
    <row r="6106" spans="1:8" x14ac:dyDescent="0.45">
      <c r="A6106" s="1">
        <v>40869</v>
      </c>
      <c r="B6106">
        <v>701.89001499999995</v>
      </c>
      <c r="C6106">
        <v>705.25</v>
      </c>
      <c r="D6106">
        <v>693.90002400000003</v>
      </c>
      <c r="E6106">
        <v>696.26000999999997</v>
      </c>
      <c r="F6106">
        <v>696.26000999999997</v>
      </c>
      <c r="G6106">
        <v>3911710000</v>
      </c>
      <c r="H6106">
        <f t="shared" si="95"/>
        <v>-8.035352339580526E-3</v>
      </c>
    </row>
    <row r="6107" spans="1:8" x14ac:dyDescent="0.45">
      <c r="A6107" s="1">
        <v>40870</v>
      </c>
      <c r="B6107">
        <v>690.77002000000005</v>
      </c>
      <c r="C6107">
        <v>690.77002000000005</v>
      </c>
      <c r="D6107">
        <v>674.29998799999998</v>
      </c>
      <c r="E6107">
        <v>674.34002699999996</v>
      </c>
      <c r="F6107">
        <v>674.34002699999996</v>
      </c>
      <c r="G6107">
        <v>3798940000</v>
      </c>
      <c r="H6107">
        <f t="shared" si="95"/>
        <v>-3.1482467304132511E-2</v>
      </c>
    </row>
    <row r="6108" spans="1:8" x14ac:dyDescent="0.45">
      <c r="A6108" s="1">
        <v>40872</v>
      </c>
      <c r="B6108">
        <v>671.90002400000003</v>
      </c>
      <c r="C6108">
        <v>679.80999799999995</v>
      </c>
      <c r="D6108">
        <v>666.15997300000004</v>
      </c>
      <c r="E6108">
        <v>666.15997300000004</v>
      </c>
      <c r="F6108">
        <v>666.15997300000004</v>
      </c>
      <c r="G6108">
        <v>1664200000</v>
      </c>
      <c r="H6108">
        <f t="shared" si="95"/>
        <v>-1.2130458926472576E-2</v>
      </c>
    </row>
    <row r="6109" spans="1:8" x14ac:dyDescent="0.45">
      <c r="A6109" s="1">
        <v>40875</v>
      </c>
      <c r="B6109">
        <v>677.82000700000003</v>
      </c>
      <c r="C6109">
        <v>698.17999299999997</v>
      </c>
      <c r="D6109">
        <v>677.82000700000003</v>
      </c>
      <c r="E6109">
        <v>697.90002400000003</v>
      </c>
      <c r="F6109">
        <v>697.90002400000003</v>
      </c>
      <c r="G6109">
        <v>3920750000</v>
      </c>
      <c r="H6109">
        <f t="shared" si="95"/>
        <v>4.7646289609778236E-2</v>
      </c>
    </row>
    <row r="6110" spans="1:8" x14ac:dyDescent="0.45">
      <c r="A6110" s="1">
        <v>40876</v>
      </c>
      <c r="B6110">
        <v>697.84997599999997</v>
      </c>
      <c r="C6110">
        <v>700.59997599999997</v>
      </c>
      <c r="D6110">
        <v>691.96002199999998</v>
      </c>
      <c r="E6110">
        <v>696.09997599999997</v>
      </c>
      <c r="F6110">
        <v>696.09997599999997</v>
      </c>
      <c r="G6110">
        <v>3992650000</v>
      </c>
      <c r="H6110">
        <f t="shared" si="95"/>
        <v>-2.5792347587024755E-3</v>
      </c>
    </row>
    <row r="6111" spans="1:8" x14ac:dyDescent="0.45">
      <c r="A6111" s="1">
        <v>40877</v>
      </c>
      <c r="B6111">
        <v>696.09002699999996</v>
      </c>
      <c r="C6111">
        <v>737.419983</v>
      </c>
      <c r="D6111">
        <v>696.09002699999996</v>
      </c>
      <c r="E6111">
        <v>737.419983</v>
      </c>
      <c r="F6111">
        <v>737.419983</v>
      </c>
      <c r="G6111">
        <v>5801910000</v>
      </c>
      <c r="H6111">
        <f t="shared" si="95"/>
        <v>5.9359299561303258E-2</v>
      </c>
    </row>
    <row r="6112" spans="1:8" x14ac:dyDescent="0.45">
      <c r="A6112" s="1">
        <v>40878</v>
      </c>
      <c r="B6112">
        <v>734.51000999999997</v>
      </c>
      <c r="C6112">
        <v>739.96002199999998</v>
      </c>
      <c r="D6112">
        <v>730.75</v>
      </c>
      <c r="E6112">
        <v>730.75</v>
      </c>
      <c r="F6112">
        <v>730.75</v>
      </c>
      <c r="G6112">
        <v>3818680000</v>
      </c>
      <c r="H6112">
        <f t="shared" si="95"/>
        <v>-9.0450261096328699E-3</v>
      </c>
    </row>
    <row r="6113" spans="1:8" x14ac:dyDescent="0.45">
      <c r="A6113" s="1">
        <v>40879</v>
      </c>
      <c r="B6113">
        <v>738.55999799999995</v>
      </c>
      <c r="C6113">
        <v>744.96002199999998</v>
      </c>
      <c r="D6113">
        <v>734.14001499999995</v>
      </c>
      <c r="E6113">
        <v>735.02002000000005</v>
      </c>
      <c r="F6113">
        <v>735.02002000000005</v>
      </c>
      <c r="G6113">
        <v>4144310000</v>
      </c>
      <c r="H6113">
        <f t="shared" si="95"/>
        <v>5.8433390352379266E-3</v>
      </c>
    </row>
    <row r="6114" spans="1:8" x14ac:dyDescent="0.45">
      <c r="A6114" s="1">
        <v>40882</v>
      </c>
      <c r="B6114">
        <v>743.64001499999995</v>
      </c>
      <c r="C6114">
        <v>752.71002199999998</v>
      </c>
      <c r="D6114">
        <v>741.59002699999996</v>
      </c>
      <c r="E6114">
        <v>747.03002900000001</v>
      </c>
      <c r="F6114">
        <v>747.03002900000001</v>
      </c>
      <c r="G6114">
        <v>4148060000</v>
      </c>
      <c r="H6114">
        <f t="shared" si="95"/>
        <v>1.6339703236926795E-2</v>
      </c>
    </row>
    <row r="6115" spans="1:8" x14ac:dyDescent="0.45">
      <c r="A6115" s="1">
        <v>40883</v>
      </c>
      <c r="B6115">
        <v>746.65002400000003</v>
      </c>
      <c r="C6115">
        <v>751.80999799999995</v>
      </c>
      <c r="D6115">
        <v>740.89001499999995</v>
      </c>
      <c r="E6115">
        <v>746.78002900000001</v>
      </c>
      <c r="F6115">
        <v>746.78002900000001</v>
      </c>
      <c r="G6115">
        <v>3734230000</v>
      </c>
      <c r="H6115">
        <f t="shared" si="95"/>
        <v>-3.346585683237091E-4</v>
      </c>
    </row>
    <row r="6116" spans="1:8" x14ac:dyDescent="0.45">
      <c r="A6116" s="1">
        <v>40884</v>
      </c>
      <c r="B6116">
        <v>746.75</v>
      </c>
      <c r="C6116">
        <v>749</v>
      </c>
      <c r="D6116">
        <v>732.15997300000004</v>
      </c>
      <c r="E6116">
        <v>746.14001499999995</v>
      </c>
      <c r="F6116">
        <v>746.14001499999995</v>
      </c>
      <c r="G6116">
        <v>4160540000</v>
      </c>
      <c r="H6116">
        <f t="shared" si="95"/>
        <v>-8.5703148871973944E-4</v>
      </c>
    </row>
    <row r="6117" spans="1:8" x14ac:dyDescent="0.45">
      <c r="A6117" s="1">
        <v>40885</v>
      </c>
      <c r="B6117">
        <v>740.76000999999997</v>
      </c>
      <c r="C6117">
        <v>740.76000999999997</v>
      </c>
      <c r="D6117">
        <v>721.85998500000005</v>
      </c>
      <c r="E6117">
        <v>722.67999299999997</v>
      </c>
      <c r="F6117">
        <v>722.67999299999997</v>
      </c>
      <c r="G6117">
        <v>4298370000</v>
      </c>
      <c r="H6117">
        <f t="shared" si="95"/>
        <v>-3.1441849422859325E-2</v>
      </c>
    </row>
    <row r="6118" spans="1:8" x14ac:dyDescent="0.45">
      <c r="A6118" s="1">
        <v>40886</v>
      </c>
      <c r="B6118">
        <v>725.40997300000004</v>
      </c>
      <c r="C6118">
        <v>748.44000200000005</v>
      </c>
      <c r="D6118">
        <v>725.30999799999995</v>
      </c>
      <c r="E6118">
        <v>745.40002400000003</v>
      </c>
      <c r="F6118">
        <v>745.40002400000003</v>
      </c>
      <c r="G6118">
        <v>3830610000</v>
      </c>
      <c r="H6118">
        <f t="shared" si="95"/>
        <v>3.1438577544791846E-2</v>
      </c>
    </row>
    <row r="6119" spans="1:8" x14ac:dyDescent="0.45">
      <c r="A6119" s="1">
        <v>40889</v>
      </c>
      <c r="B6119">
        <v>737.15002400000003</v>
      </c>
      <c r="C6119">
        <v>737.15002400000003</v>
      </c>
      <c r="D6119">
        <v>725.25</v>
      </c>
      <c r="E6119">
        <v>733.15002400000003</v>
      </c>
      <c r="F6119">
        <v>733.15002400000003</v>
      </c>
      <c r="G6119">
        <v>3600570000</v>
      </c>
      <c r="H6119">
        <f t="shared" si="95"/>
        <v>-1.6434128797398584E-2</v>
      </c>
    </row>
    <row r="6120" spans="1:8" x14ac:dyDescent="0.45">
      <c r="A6120" s="1">
        <v>40890</v>
      </c>
      <c r="B6120">
        <v>736.80999799999995</v>
      </c>
      <c r="C6120">
        <v>742.19000200000005</v>
      </c>
      <c r="D6120">
        <v>715.830017</v>
      </c>
      <c r="E6120">
        <v>718.05999799999995</v>
      </c>
      <c r="F6120">
        <v>718.05999799999995</v>
      </c>
      <c r="G6120">
        <v>4121570000</v>
      </c>
      <c r="H6120">
        <f t="shared" si="95"/>
        <v>-2.0582453121491096E-2</v>
      </c>
    </row>
    <row r="6121" spans="1:8" x14ac:dyDescent="0.45">
      <c r="A6121" s="1">
        <v>40891</v>
      </c>
      <c r="B6121">
        <v>713.21997099999999</v>
      </c>
      <c r="C6121">
        <v>715.09002699999996</v>
      </c>
      <c r="D6121">
        <v>705.78002900000001</v>
      </c>
      <c r="E6121">
        <v>708.46002199999998</v>
      </c>
      <c r="F6121">
        <v>708.46002199999998</v>
      </c>
      <c r="G6121">
        <v>4298290000</v>
      </c>
      <c r="H6121">
        <f t="shared" si="95"/>
        <v>-1.3369322935045336E-2</v>
      </c>
    </row>
    <row r="6122" spans="1:8" x14ac:dyDescent="0.45">
      <c r="A6122" s="1">
        <v>40892</v>
      </c>
      <c r="B6122">
        <v>716.09997599999997</v>
      </c>
      <c r="C6122">
        <v>718</v>
      </c>
      <c r="D6122">
        <v>710.34002699999996</v>
      </c>
      <c r="E6122">
        <v>716.01000999999997</v>
      </c>
      <c r="F6122">
        <v>716.01000999999997</v>
      </c>
      <c r="G6122">
        <v>3810340000</v>
      </c>
      <c r="H6122">
        <f t="shared" si="95"/>
        <v>1.0656900552675097E-2</v>
      </c>
    </row>
    <row r="6123" spans="1:8" x14ac:dyDescent="0.45">
      <c r="A6123" s="1">
        <v>40893</v>
      </c>
      <c r="B6123">
        <v>718.67999299999997</v>
      </c>
      <c r="C6123">
        <v>730.72997999999995</v>
      </c>
      <c r="D6123">
        <v>717.65002400000003</v>
      </c>
      <c r="E6123">
        <v>722.04998799999998</v>
      </c>
      <c r="F6123">
        <v>722.04998799999998</v>
      </c>
      <c r="G6123">
        <v>5345800000</v>
      </c>
      <c r="H6123">
        <f t="shared" si="95"/>
        <v>8.4356055301517685E-3</v>
      </c>
    </row>
    <row r="6124" spans="1:8" x14ac:dyDescent="0.45">
      <c r="A6124" s="1">
        <v>40896</v>
      </c>
      <c r="B6124">
        <v>725.78002900000001</v>
      </c>
      <c r="C6124">
        <v>729.03002900000001</v>
      </c>
      <c r="D6124">
        <v>707.830017</v>
      </c>
      <c r="E6124">
        <v>708.55999799999995</v>
      </c>
      <c r="F6124">
        <v>708.55999799999995</v>
      </c>
      <c r="G6124">
        <v>3659820000</v>
      </c>
      <c r="H6124">
        <f t="shared" si="95"/>
        <v>-1.8682903156560959E-2</v>
      </c>
    </row>
    <row r="6125" spans="1:8" x14ac:dyDescent="0.45">
      <c r="A6125" s="1">
        <v>40897</v>
      </c>
      <c r="B6125">
        <v>718.14001499999995</v>
      </c>
      <c r="C6125">
        <v>738.21997099999999</v>
      </c>
      <c r="D6125">
        <v>718.14001499999995</v>
      </c>
      <c r="E6125">
        <v>738.21997099999999</v>
      </c>
      <c r="F6125">
        <v>738.21997099999999</v>
      </c>
      <c r="G6125">
        <v>4055590000</v>
      </c>
      <c r="H6125">
        <f t="shared" si="95"/>
        <v>4.1859508134412193E-2</v>
      </c>
    </row>
    <row r="6126" spans="1:8" x14ac:dyDescent="0.45">
      <c r="A6126" s="1">
        <v>40898</v>
      </c>
      <c r="B6126">
        <v>736.30999799999995</v>
      </c>
      <c r="C6126">
        <v>742.11999500000002</v>
      </c>
      <c r="D6126">
        <v>727.11999500000002</v>
      </c>
      <c r="E6126">
        <v>740.45001200000002</v>
      </c>
      <c r="F6126">
        <v>740.45001200000002</v>
      </c>
      <c r="G6126">
        <v>3582780000</v>
      </c>
      <c r="H6126">
        <f t="shared" si="95"/>
        <v>3.0208353710332592E-3</v>
      </c>
    </row>
    <row r="6127" spans="1:8" x14ac:dyDescent="0.45">
      <c r="A6127" s="1">
        <v>40899</v>
      </c>
      <c r="B6127">
        <v>742.25</v>
      </c>
      <c r="C6127">
        <v>748.21002199999998</v>
      </c>
      <c r="D6127">
        <v>742.25</v>
      </c>
      <c r="E6127">
        <v>745.51000999999997</v>
      </c>
      <c r="F6127">
        <v>745.51000999999997</v>
      </c>
      <c r="G6127">
        <v>3492250000</v>
      </c>
      <c r="H6127">
        <f t="shared" si="95"/>
        <v>6.8336794084622454E-3</v>
      </c>
    </row>
    <row r="6128" spans="1:8" x14ac:dyDescent="0.45">
      <c r="A6128" s="1">
        <v>40900</v>
      </c>
      <c r="B6128">
        <v>747.5</v>
      </c>
      <c r="C6128">
        <v>748.52002000000005</v>
      </c>
      <c r="D6128">
        <v>744.25</v>
      </c>
      <c r="E6128">
        <v>747.97997999999995</v>
      </c>
      <c r="F6128">
        <v>747.97997999999995</v>
      </c>
      <c r="G6128">
        <v>2233830000</v>
      </c>
      <c r="H6128">
        <f t="shared" si="95"/>
        <v>3.313127881408251E-3</v>
      </c>
    </row>
    <row r="6129" spans="1:8" x14ac:dyDescent="0.45">
      <c r="A6129" s="1">
        <v>40904</v>
      </c>
      <c r="B6129">
        <v>745.60998500000005</v>
      </c>
      <c r="C6129">
        <v>753.19000200000005</v>
      </c>
      <c r="D6129">
        <v>744.20001200000002</v>
      </c>
      <c r="E6129">
        <v>751.30999799999995</v>
      </c>
      <c r="F6129">
        <v>751.30999799999995</v>
      </c>
      <c r="G6129">
        <v>2130590000</v>
      </c>
      <c r="H6129">
        <f t="shared" si="95"/>
        <v>4.4520148787938751E-3</v>
      </c>
    </row>
    <row r="6130" spans="1:8" x14ac:dyDescent="0.45">
      <c r="A6130" s="1">
        <v>40905</v>
      </c>
      <c r="B6130">
        <v>750.59997599999997</v>
      </c>
      <c r="C6130">
        <v>750.59997599999997</v>
      </c>
      <c r="D6130">
        <v>734.69000200000005</v>
      </c>
      <c r="E6130">
        <v>735.21002199999998</v>
      </c>
      <c r="F6130">
        <v>735.21002199999998</v>
      </c>
      <c r="G6130">
        <v>2349980000</v>
      </c>
      <c r="H6130">
        <f t="shared" si="95"/>
        <v>-2.1429205045664701E-2</v>
      </c>
    </row>
    <row r="6131" spans="1:8" x14ac:dyDescent="0.45">
      <c r="A6131" s="1">
        <v>40906</v>
      </c>
      <c r="B6131">
        <v>737.15997300000004</v>
      </c>
      <c r="C6131">
        <v>745.90997300000004</v>
      </c>
      <c r="D6131">
        <v>737.080017</v>
      </c>
      <c r="E6131">
        <v>744.97997999999995</v>
      </c>
      <c r="F6131">
        <v>744.97997999999995</v>
      </c>
      <c r="G6131">
        <v>2278130000</v>
      </c>
      <c r="H6131">
        <f t="shared" si="95"/>
        <v>1.3288662705416732E-2</v>
      </c>
    </row>
    <row r="6132" spans="1:8" x14ac:dyDescent="0.45">
      <c r="A6132" s="1">
        <v>40907</v>
      </c>
      <c r="B6132">
        <v>743.63000499999998</v>
      </c>
      <c r="C6132">
        <v>746.46997099999999</v>
      </c>
      <c r="D6132">
        <v>740.40002400000003</v>
      </c>
      <c r="E6132">
        <v>740.919983</v>
      </c>
      <c r="F6132">
        <v>740.919983</v>
      </c>
      <c r="G6132">
        <v>2271850000</v>
      </c>
      <c r="H6132">
        <f t="shared" si="95"/>
        <v>-5.4498068525277166E-3</v>
      </c>
    </row>
    <row r="6133" spans="1:8" x14ac:dyDescent="0.45">
      <c r="A6133" s="1">
        <v>40911</v>
      </c>
      <c r="B6133">
        <v>750.70001200000002</v>
      </c>
      <c r="C6133">
        <v>759.36999500000002</v>
      </c>
      <c r="D6133">
        <v>749.5</v>
      </c>
      <c r="E6133">
        <v>752.28002900000001</v>
      </c>
      <c r="F6133">
        <v>752.28002900000001</v>
      </c>
      <c r="G6133">
        <v>3943710000</v>
      </c>
      <c r="H6133">
        <f t="shared" si="95"/>
        <v>1.5332352022688012E-2</v>
      </c>
    </row>
    <row r="6134" spans="1:8" x14ac:dyDescent="0.45">
      <c r="A6134" s="1">
        <v>40912</v>
      </c>
      <c r="B6134">
        <v>748.34997599999997</v>
      </c>
      <c r="C6134">
        <v>749.60998500000005</v>
      </c>
      <c r="D6134">
        <v>742.89001499999995</v>
      </c>
      <c r="E6134">
        <v>747.28002900000001</v>
      </c>
      <c r="F6134">
        <v>747.28002900000001</v>
      </c>
      <c r="G6134">
        <v>3592580000</v>
      </c>
      <c r="H6134">
        <f t="shared" si="95"/>
        <v>-6.6464611677202745E-3</v>
      </c>
    </row>
    <row r="6135" spans="1:8" x14ac:dyDescent="0.45">
      <c r="A6135" s="1">
        <v>40913</v>
      </c>
      <c r="B6135">
        <v>743.72997999999995</v>
      </c>
      <c r="C6135">
        <v>754.39001499999995</v>
      </c>
      <c r="D6135">
        <v>736.78002900000001</v>
      </c>
      <c r="E6135">
        <v>752.28997800000002</v>
      </c>
      <c r="F6135">
        <v>752.28997800000002</v>
      </c>
      <c r="G6135">
        <v>4315950000</v>
      </c>
      <c r="H6135">
        <f t="shared" si="95"/>
        <v>6.7042458055572851E-3</v>
      </c>
    </row>
    <row r="6136" spans="1:8" x14ac:dyDescent="0.45">
      <c r="A6136" s="1">
        <v>40914</v>
      </c>
      <c r="B6136">
        <v>752.10998500000005</v>
      </c>
      <c r="C6136">
        <v>754.75</v>
      </c>
      <c r="D6136">
        <v>745.78997800000002</v>
      </c>
      <c r="E6136">
        <v>749.71002199999998</v>
      </c>
      <c r="F6136">
        <v>749.71002199999998</v>
      </c>
      <c r="G6136">
        <v>3656830000</v>
      </c>
      <c r="H6136">
        <f t="shared" si="95"/>
        <v>-3.4294701185026977E-3</v>
      </c>
    </row>
    <row r="6137" spans="1:8" x14ac:dyDescent="0.45">
      <c r="A6137" s="1">
        <v>40917</v>
      </c>
      <c r="B6137">
        <v>753.07000700000003</v>
      </c>
      <c r="C6137">
        <v>754.44000200000005</v>
      </c>
      <c r="D6137">
        <v>747.26000999999997</v>
      </c>
      <c r="E6137">
        <v>753.51000999999997</v>
      </c>
      <c r="F6137">
        <v>753.51000999999997</v>
      </c>
      <c r="G6137">
        <v>3371600000</v>
      </c>
      <c r="H6137">
        <f t="shared" si="95"/>
        <v>5.0686103806678595E-3</v>
      </c>
    </row>
    <row r="6138" spans="1:8" x14ac:dyDescent="0.45">
      <c r="A6138" s="1">
        <v>40918</v>
      </c>
      <c r="B6138">
        <v>758.25</v>
      </c>
      <c r="C6138">
        <v>765.28002900000001</v>
      </c>
      <c r="D6138">
        <v>758.25</v>
      </c>
      <c r="E6138">
        <v>764.75</v>
      </c>
      <c r="F6138">
        <v>764.75</v>
      </c>
      <c r="G6138">
        <v>4221960000</v>
      </c>
      <c r="H6138">
        <f t="shared" si="95"/>
        <v>1.4916842312419965E-2</v>
      </c>
    </row>
    <row r="6139" spans="1:8" x14ac:dyDescent="0.45">
      <c r="A6139" s="1">
        <v>40919</v>
      </c>
      <c r="B6139">
        <v>762.01000999999997</v>
      </c>
      <c r="C6139">
        <v>767.86999500000002</v>
      </c>
      <c r="D6139">
        <v>761.09997599999997</v>
      </c>
      <c r="E6139">
        <v>767.23999000000003</v>
      </c>
      <c r="F6139">
        <v>767.23999000000003</v>
      </c>
      <c r="G6139">
        <v>3968120000</v>
      </c>
      <c r="H6139">
        <f t="shared" si="95"/>
        <v>3.2559529257927267E-3</v>
      </c>
    </row>
    <row r="6140" spans="1:8" x14ac:dyDescent="0.45">
      <c r="A6140" s="1">
        <v>40920</v>
      </c>
      <c r="B6140">
        <v>768.67999299999997</v>
      </c>
      <c r="C6140">
        <v>770.61999500000002</v>
      </c>
      <c r="D6140">
        <v>761.919983</v>
      </c>
      <c r="E6140">
        <v>770.48999000000003</v>
      </c>
      <c r="F6140">
        <v>770.48999000000003</v>
      </c>
      <c r="G6140">
        <v>4019890000</v>
      </c>
      <c r="H6140">
        <f t="shared" si="95"/>
        <v>4.2359627266039812E-3</v>
      </c>
    </row>
    <row r="6141" spans="1:8" x14ac:dyDescent="0.45">
      <c r="A6141" s="1">
        <v>40921</v>
      </c>
      <c r="B6141">
        <v>763.11999500000002</v>
      </c>
      <c r="C6141">
        <v>765.98999000000003</v>
      </c>
      <c r="D6141">
        <v>758.95001200000002</v>
      </c>
      <c r="E6141">
        <v>764.20001200000002</v>
      </c>
      <c r="F6141">
        <v>764.20001200000002</v>
      </c>
      <c r="G6141">
        <v>3692370000</v>
      </c>
      <c r="H6141">
        <f t="shared" si="95"/>
        <v>-8.1636076803541791E-3</v>
      </c>
    </row>
    <row r="6142" spans="1:8" x14ac:dyDescent="0.45">
      <c r="A6142" s="1">
        <v>40925</v>
      </c>
      <c r="B6142">
        <v>769.04998799999998</v>
      </c>
      <c r="C6142">
        <v>773.26000999999997</v>
      </c>
      <c r="D6142">
        <v>763.80999799999995</v>
      </c>
      <c r="E6142">
        <v>765.53002900000001</v>
      </c>
      <c r="F6142">
        <v>765.53002900000001</v>
      </c>
      <c r="G6142">
        <v>4010490000</v>
      </c>
      <c r="H6142">
        <f t="shared" si="95"/>
        <v>1.7404043170834438E-3</v>
      </c>
    </row>
    <row r="6143" spans="1:8" x14ac:dyDescent="0.45">
      <c r="A6143" s="1">
        <v>40926</v>
      </c>
      <c r="B6143">
        <v>765.48999000000003</v>
      </c>
      <c r="C6143">
        <v>779.26000999999997</v>
      </c>
      <c r="D6143">
        <v>764.70001200000002</v>
      </c>
      <c r="E6143">
        <v>779.26000999999997</v>
      </c>
      <c r="F6143">
        <v>779.26000999999997</v>
      </c>
      <c r="G6143">
        <v>4096160000</v>
      </c>
      <c r="H6143">
        <f t="shared" si="95"/>
        <v>1.793526116530697E-2</v>
      </c>
    </row>
    <row r="6144" spans="1:8" x14ac:dyDescent="0.45">
      <c r="A6144" s="1">
        <v>40927</v>
      </c>
      <c r="B6144">
        <v>780.63000499999998</v>
      </c>
      <c r="C6144">
        <v>784.57000700000003</v>
      </c>
      <c r="D6144">
        <v>779.080017</v>
      </c>
      <c r="E6144">
        <v>782.36999500000002</v>
      </c>
      <c r="F6144">
        <v>782.36999500000002</v>
      </c>
      <c r="G6144">
        <v>4465890000</v>
      </c>
      <c r="H6144">
        <f t="shared" si="95"/>
        <v>3.9909464878096212E-3</v>
      </c>
    </row>
    <row r="6145" spans="1:8" x14ac:dyDescent="0.45">
      <c r="A6145" s="1">
        <v>40928</v>
      </c>
      <c r="B6145">
        <v>780.84997599999997</v>
      </c>
      <c r="C6145">
        <v>785.88000499999998</v>
      </c>
      <c r="D6145">
        <v>780.21997099999999</v>
      </c>
      <c r="E6145">
        <v>784.61999500000002</v>
      </c>
      <c r="F6145">
        <v>784.61999500000002</v>
      </c>
      <c r="G6145">
        <v>3912620000</v>
      </c>
      <c r="H6145">
        <f t="shared" si="95"/>
        <v>2.8758771609076472E-3</v>
      </c>
    </row>
    <row r="6146" spans="1:8" x14ac:dyDescent="0.45">
      <c r="A6146" s="1">
        <v>40931</v>
      </c>
      <c r="B6146">
        <v>784.34997599999997</v>
      </c>
      <c r="C6146">
        <v>789.40997300000004</v>
      </c>
      <c r="D6146">
        <v>778.38000499999998</v>
      </c>
      <c r="E6146">
        <v>783.04998799999998</v>
      </c>
      <c r="F6146">
        <v>783.04998799999998</v>
      </c>
      <c r="G6146">
        <v>3770910000</v>
      </c>
      <c r="H6146">
        <f t="shared" si="95"/>
        <v>-2.0009775560206888E-3</v>
      </c>
    </row>
    <row r="6147" spans="1:8" x14ac:dyDescent="0.45">
      <c r="A6147" s="1">
        <v>40932</v>
      </c>
      <c r="B6147">
        <v>779.09997599999997</v>
      </c>
      <c r="C6147">
        <v>788.79998799999998</v>
      </c>
      <c r="D6147">
        <v>775.580017</v>
      </c>
      <c r="E6147">
        <v>788.27002000000005</v>
      </c>
      <c r="F6147">
        <v>788.27002000000005</v>
      </c>
      <c r="G6147">
        <v>3693560000</v>
      </c>
      <c r="H6147">
        <f t="shared" si="95"/>
        <v>6.6662819487841585E-3</v>
      </c>
    </row>
    <row r="6148" spans="1:8" x14ac:dyDescent="0.45">
      <c r="A6148" s="1">
        <v>40933</v>
      </c>
      <c r="B6148">
        <v>787.42999299999997</v>
      </c>
      <c r="C6148">
        <v>796.53997800000002</v>
      </c>
      <c r="D6148">
        <v>784.09997599999997</v>
      </c>
      <c r="E6148">
        <v>795.580017</v>
      </c>
      <c r="F6148">
        <v>795.580017</v>
      </c>
      <c r="G6148">
        <v>4410910000</v>
      </c>
      <c r="H6148">
        <f t="shared" ref="H6148:H6211" si="96">F6148/F6147-1</f>
        <v>9.2734682463249118E-3</v>
      </c>
    </row>
    <row r="6149" spans="1:8" x14ac:dyDescent="0.45">
      <c r="A6149" s="1">
        <v>40934</v>
      </c>
      <c r="B6149">
        <v>798.46997099999999</v>
      </c>
      <c r="C6149">
        <v>800.21997099999999</v>
      </c>
      <c r="D6149">
        <v>789.78002900000001</v>
      </c>
      <c r="E6149">
        <v>792.90997300000004</v>
      </c>
      <c r="F6149">
        <v>792.90997300000004</v>
      </c>
      <c r="G6149">
        <v>4522070000</v>
      </c>
      <c r="H6149">
        <f t="shared" si="96"/>
        <v>-3.3560973666335592E-3</v>
      </c>
    </row>
    <row r="6150" spans="1:8" x14ac:dyDescent="0.45">
      <c r="A6150" s="1">
        <v>40935</v>
      </c>
      <c r="B6150">
        <v>789.71002199999998</v>
      </c>
      <c r="C6150">
        <v>798.84997599999997</v>
      </c>
      <c r="D6150">
        <v>789.69000200000005</v>
      </c>
      <c r="E6150">
        <v>798.84997599999997</v>
      </c>
      <c r="F6150">
        <v>798.84997599999997</v>
      </c>
      <c r="G6150">
        <v>4007380000</v>
      </c>
      <c r="H6150">
        <f t="shared" si="96"/>
        <v>7.4913965043543751E-3</v>
      </c>
    </row>
    <row r="6151" spans="1:8" x14ac:dyDescent="0.45">
      <c r="A6151" s="1">
        <v>40938</v>
      </c>
      <c r="B6151">
        <v>797.94000200000005</v>
      </c>
      <c r="C6151">
        <v>797.94000200000005</v>
      </c>
      <c r="D6151">
        <v>787.48999000000003</v>
      </c>
      <c r="E6151">
        <v>792.38000499999998</v>
      </c>
      <c r="F6151">
        <v>792.38000499999998</v>
      </c>
      <c r="G6151">
        <v>3659010000</v>
      </c>
      <c r="H6151">
        <f t="shared" si="96"/>
        <v>-8.0991064585073103E-3</v>
      </c>
    </row>
    <row r="6152" spans="1:8" x14ac:dyDescent="0.45">
      <c r="A6152" s="1">
        <v>40939</v>
      </c>
      <c r="B6152">
        <v>794.96997099999999</v>
      </c>
      <c r="C6152">
        <v>795.01000999999997</v>
      </c>
      <c r="D6152">
        <v>788.02002000000005</v>
      </c>
      <c r="E6152">
        <v>792.82000700000003</v>
      </c>
      <c r="F6152">
        <v>792.82000700000003</v>
      </c>
      <c r="G6152">
        <v>4235550000</v>
      </c>
      <c r="H6152">
        <f t="shared" si="96"/>
        <v>5.5529164949086329E-4</v>
      </c>
    </row>
    <row r="6153" spans="1:8" x14ac:dyDescent="0.45">
      <c r="A6153" s="1">
        <v>40940</v>
      </c>
      <c r="B6153">
        <v>796.98999000000003</v>
      </c>
      <c r="C6153">
        <v>810.19000200000005</v>
      </c>
      <c r="D6153">
        <v>796.98999000000003</v>
      </c>
      <c r="E6153">
        <v>809.65997300000004</v>
      </c>
      <c r="F6153">
        <v>809.65997300000004</v>
      </c>
      <c r="G6153">
        <v>4504360000</v>
      </c>
      <c r="H6153">
        <f t="shared" si="96"/>
        <v>2.1240591623969962E-2</v>
      </c>
    </row>
    <row r="6154" spans="1:8" x14ac:dyDescent="0.45">
      <c r="A6154" s="1">
        <v>40941</v>
      </c>
      <c r="B6154">
        <v>810.23999000000003</v>
      </c>
      <c r="C6154">
        <v>815.88000499999998</v>
      </c>
      <c r="D6154">
        <v>809.14001499999995</v>
      </c>
      <c r="E6154">
        <v>812.89001499999995</v>
      </c>
      <c r="F6154">
        <v>812.89001499999995</v>
      </c>
      <c r="G6154">
        <v>4120920000</v>
      </c>
      <c r="H6154">
        <f t="shared" si="96"/>
        <v>3.9893808607480707E-3</v>
      </c>
    </row>
    <row r="6155" spans="1:8" x14ac:dyDescent="0.45">
      <c r="A6155" s="1">
        <v>40942</v>
      </c>
      <c r="B6155">
        <v>820.84002699999996</v>
      </c>
      <c r="C6155">
        <v>833.02002000000005</v>
      </c>
      <c r="D6155">
        <v>820.84002699999996</v>
      </c>
      <c r="E6155">
        <v>831.10998500000005</v>
      </c>
      <c r="F6155">
        <v>831.10998500000005</v>
      </c>
      <c r="G6155">
        <v>4608550000</v>
      </c>
      <c r="H6155">
        <f t="shared" si="96"/>
        <v>2.2413819414426106E-2</v>
      </c>
    </row>
    <row r="6156" spans="1:8" x14ac:dyDescent="0.45">
      <c r="A6156" s="1">
        <v>40945</v>
      </c>
      <c r="B6156">
        <v>827.47997999999995</v>
      </c>
      <c r="C6156">
        <v>830.07000700000003</v>
      </c>
      <c r="D6156">
        <v>825.61999500000002</v>
      </c>
      <c r="E6156">
        <v>828.36999500000002</v>
      </c>
      <c r="F6156">
        <v>828.36999500000002</v>
      </c>
      <c r="G6156">
        <v>3379700000</v>
      </c>
      <c r="H6156">
        <f t="shared" si="96"/>
        <v>-3.2967838787305581E-3</v>
      </c>
    </row>
    <row r="6157" spans="1:8" x14ac:dyDescent="0.45">
      <c r="A6157" s="1">
        <v>40946</v>
      </c>
      <c r="B6157">
        <v>827.05999799999995</v>
      </c>
      <c r="C6157">
        <v>830.65997300000004</v>
      </c>
      <c r="D6157">
        <v>822.90002400000003</v>
      </c>
      <c r="E6157">
        <v>827.36999500000002</v>
      </c>
      <c r="F6157">
        <v>827.36999500000002</v>
      </c>
      <c r="G6157">
        <v>3742460000</v>
      </c>
      <c r="H6157">
        <f t="shared" si="96"/>
        <v>-1.2071900310681727E-3</v>
      </c>
    </row>
    <row r="6158" spans="1:8" x14ac:dyDescent="0.45">
      <c r="A6158" s="1">
        <v>40947</v>
      </c>
      <c r="B6158">
        <v>827.25</v>
      </c>
      <c r="C6158">
        <v>832.64001499999995</v>
      </c>
      <c r="D6158">
        <v>821.580017</v>
      </c>
      <c r="E6158">
        <v>828.39001499999995</v>
      </c>
      <c r="F6158">
        <v>828.39001499999995</v>
      </c>
      <c r="G6158">
        <v>4096730000</v>
      </c>
      <c r="H6158">
        <f t="shared" si="96"/>
        <v>1.2328462551991493E-3</v>
      </c>
    </row>
    <row r="6159" spans="1:8" x14ac:dyDescent="0.45">
      <c r="A6159" s="1">
        <v>40948</v>
      </c>
      <c r="B6159">
        <v>829.96997099999999</v>
      </c>
      <c r="C6159">
        <v>830.78997800000002</v>
      </c>
      <c r="D6159">
        <v>821.09997599999997</v>
      </c>
      <c r="E6159">
        <v>824.98999000000003</v>
      </c>
      <c r="F6159">
        <v>824.98999000000003</v>
      </c>
      <c r="G6159">
        <v>4209890000</v>
      </c>
      <c r="H6159">
        <f t="shared" si="96"/>
        <v>-4.1043770910250688E-3</v>
      </c>
    </row>
    <row r="6160" spans="1:8" x14ac:dyDescent="0.45">
      <c r="A6160" s="1">
        <v>40949</v>
      </c>
      <c r="B6160">
        <v>823.40002400000003</v>
      </c>
      <c r="C6160">
        <v>823.40002400000003</v>
      </c>
      <c r="D6160">
        <v>812.84997599999997</v>
      </c>
      <c r="E6160">
        <v>813.330017</v>
      </c>
      <c r="F6160">
        <v>813.330017</v>
      </c>
      <c r="G6160">
        <v>3877580000</v>
      </c>
      <c r="H6160">
        <f t="shared" si="96"/>
        <v>-1.4133472092188737E-2</v>
      </c>
    </row>
    <row r="6161" spans="1:8" x14ac:dyDescent="0.45">
      <c r="A6161" s="1">
        <v>40952</v>
      </c>
      <c r="B6161">
        <v>820</v>
      </c>
      <c r="C6161">
        <v>824.89001499999995</v>
      </c>
      <c r="D6161">
        <v>818.09997599999997</v>
      </c>
      <c r="E6161">
        <v>824.80999799999995</v>
      </c>
      <c r="F6161">
        <v>824.80999799999995</v>
      </c>
      <c r="G6161">
        <v>3618040000</v>
      </c>
      <c r="H6161">
        <f t="shared" si="96"/>
        <v>1.4114788290175539E-2</v>
      </c>
    </row>
    <row r="6162" spans="1:8" x14ac:dyDescent="0.45">
      <c r="A6162" s="1">
        <v>40953</v>
      </c>
      <c r="B6162">
        <v>824.76000999999997</v>
      </c>
      <c r="C6162">
        <v>824.76000999999997</v>
      </c>
      <c r="D6162">
        <v>815.419983</v>
      </c>
      <c r="E6162">
        <v>820.65002400000003</v>
      </c>
      <c r="F6162">
        <v>820.65002400000003</v>
      </c>
      <c r="G6162">
        <v>3889520000</v>
      </c>
      <c r="H6162">
        <f t="shared" si="96"/>
        <v>-5.0435542853348725E-3</v>
      </c>
    </row>
    <row r="6163" spans="1:8" x14ac:dyDescent="0.45">
      <c r="A6163" s="1">
        <v>40954</v>
      </c>
      <c r="B6163">
        <v>823.22997999999995</v>
      </c>
      <c r="C6163">
        <v>824.14001499999995</v>
      </c>
      <c r="D6163">
        <v>811.85998500000005</v>
      </c>
      <c r="E6163">
        <v>813.97997999999995</v>
      </c>
      <c r="F6163">
        <v>813.97997999999995</v>
      </c>
      <c r="G6163">
        <v>4080340000</v>
      </c>
      <c r="H6163">
        <f t="shared" si="96"/>
        <v>-8.1277570278851519E-3</v>
      </c>
    </row>
    <row r="6164" spans="1:8" x14ac:dyDescent="0.45">
      <c r="A6164" s="1">
        <v>40955</v>
      </c>
      <c r="B6164">
        <v>813.63000499999998</v>
      </c>
      <c r="C6164">
        <v>829.96002199999998</v>
      </c>
      <c r="D6164">
        <v>813.63000499999998</v>
      </c>
      <c r="E6164">
        <v>829.96002199999998</v>
      </c>
      <c r="F6164">
        <v>829.96002199999998</v>
      </c>
      <c r="G6164">
        <v>4108880000</v>
      </c>
      <c r="H6164">
        <f t="shared" si="96"/>
        <v>1.9631984069190533E-2</v>
      </c>
    </row>
    <row r="6165" spans="1:8" x14ac:dyDescent="0.45">
      <c r="A6165" s="1">
        <v>40956</v>
      </c>
      <c r="B6165">
        <v>832.09997599999997</v>
      </c>
      <c r="C6165">
        <v>832.22997999999995</v>
      </c>
      <c r="D6165">
        <v>827.75</v>
      </c>
      <c r="E6165">
        <v>828.67999299999997</v>
      </c>
      <c r="F6165">
        <v>828.67999299999997</v>
      </c>
      <c r="G6165">
        <v>3717640000</v>
      </c>
      <c r="H6165">
        <f t="shared" si="96"/>
        <v>-1.5422779002239873E-3</v>
      </c>
    </row>
    <row r="6166" spans="1:8" x14ac:dyDescent="0.45">
      <c r="A6166" s="1">
        <v>40960</v>
      </c>
      <c r="B6166">
        <v>830.09997599999997</v>
      </c>
      <c r="C6166">
        <v>831.01000999999997</v>
      </c>
      <c r="D6166">
        <v>820.36999500000002</v>
      </c>
      <c r="E6166">
        <v>823.20001200000002</v>
      </c>
      <c r="F6166">
        <v>823.20001200000002</v>
      </c>
      <c r="G6166">
        <v>3795200000</v>
      </c>
      <c r="H6166">
        <f t="shared" si="96"/>
        <v>-6.6129037098642263E-3</v>
      </c>
    </row>
    <row r="6167" spans="1:8" x14ac:dyDescent="0.45">
      <c r="A6167" s="1">
        <v>40961</v>
      </c>
      <c r="B6167">
        <v>820.580017</v>
      </c>
      <c r="C6167">
        <v>823.61999500000002</v>
      </c>
      <c r="D6167">
        <v>816.5</v>
      </c>
      <c r="E6167">
        <v>816.5</v>
      </c>
      <c r="F6167">
        <v>816.5</v>
      </c>
      <c r="G6167">
        <v>3633710000</v>
      </c>
      <c r="H6167">
        <f t="shared" si="96"/>
        <v>-8.1389843322791089E-3</v>
      </c>
    </row>
    <row r="6168" spans="1:8" x14ac:dyDescent="0.45">
      <c r="A6168" s="1">
        <v>40962</v>
      </c>
      <c r="B6168">
        <v>817.77002000000005</v>
      </c>
      <c r="C6168">
        <v>829.45001200000002</v>
      </c>
      <c r="D6168">
        <v>814.27002000000005</v>
      </c>
      <c r="E6168">
        <v>829.22997999999995</v>
      </c>
      <c r="F6168">
        <v>829.22997999999995</v>
      </c>
      <c r="G6168">
        <v>3786450000</v>
      </c>
      <c r="H6168">
        <f t="shared" si="96"/>
        <v>1.5590912431108439E-2</v>
      </c>
    </row>
    <row r="6169" spans="1:8" x14ac:dyDescent="0.45">
      <c r="A6169" s="1">
        <v>40963</v>
      </c>
      <c r="B6169">
        <v>829.20001200000002</v>
      </c>
      <c r="C6169">
        <v>830.86999500000002</v>
      </c>
      <c r="D6169">
        <v>826.55999799999995</v>
      </c>
      <c r="E6169">
        <v>826.919983</v>
      </c>
      <c r="F6169">
        <v>826.919983</v>
      </c>
      <c r="G6169">
        <v>3505360000</v>
      </c>
      <c r="H6169">
        <f t="shared" si="96"/>
        <v>-2.7857133192410455E-3</v>
      </c>
    </row>
    <row r="6170" spans="1:8" x14ac:dyDescent="0.45">
      <c r="A6170" s="1">
        <v>40966</v>
      </c>
      <c r="B6170">
        <v>822</v>
      </c>
      <c r="C6170">
        <v>829.54998799999998</v>
      </c>
      <c r="D6170">
        <v>814.919983</v>
      </c>
      <c r="E6170">
        <v>826.65997300000004</v>
      </c>
      <c r="F6170">
        <v>826.65997300000004</v>
      </c>
      <c r="G6170">
        <v>3648890000</v>
      </c>
      <c r="H6170">
        <f t="shared" si="96"/>
        <v>-3.1443187411761553E-4</v>
      </c>
    </row>
    <row r="6171" spans="1:8" x14ac:dyDescent="0.45">
      <c r="A6171" s="1">
        <v>40967</v>
      </c>
      <c r="B6171">
        <v>826.92999299999997</v>
      </c>
      <c r="C6171">
        <v>830.65997300000004</v>
      </c>
      <c r="D6171">
        <v>820.03002900000001</v>
      </c>
      <c r="E6171">
        <v>823.79998799999998</v>
      </c>
      <c r="F6171">
        <v>823.79998799999998</v>
      </c>
      <c r="G6171">
        <v>3579120000</v>
      </c>
      <c r="H6171">
        <f t="shared" si="96"/>
        <v>-3.4596872878953633E-3</v>
      </c>
    </row>
    <row r="6172" spans="1:8" x14ac:dyDescent="0.45">
      <c r="A6172" s="1">
        <v>40968</v>
      </c>
      <c r="B6172">
        <v>824.88000499999998</v>
      </c>
      <c r="C6172">
        <v>829.22997999999995</v>
      </c>
      <c r="D6172">
        <v>810.92999299999997</v>
      </c>
      <c r="E6172">
        <v>810.94000200000005</v>
      </c>
      <c r="F6172">
        <v>810.94000200000005</v>
      </c>
      <c r="G6172">
        <v>4482370000</v>
      </c>
      <c r="H6172">
        <f t="shared" si="96"/>
        <v>-1.5610568326446694E-2</v>
      </c>
    </row>
    <row r="6173" spans="1:8" x14ac:dyDescent="0.45">
      <c r="A6173" s="1">
        <v>40969</v>
      </c>
      <c r="B6173">
        <v>813.96997099999999</v>
      </c>
      <c r="C6173">
        <v>823.78997800000002</v>
      </c>
      <c r="D6173">
        <v>813.96997099999999</v>
      </c>
      <c r="E6173">
        <v>815.21997099999999</v>
      </c>
      <c r="F6173">
        <v>815.21997099999999</v>
      </c>
      <c r="G6173">
        <v>3919240000</v>
      </c>
      <c r="H6173">
        <f t="shared" si="96"/>
        <v>5.277787492840913E-3</v>
      </c>
    </row>
    <row r="6174" spans="1:8" x14ac:dyDescent="0.45">
      <c r="A6174" s="1">
        <v>40970</v>
      </c>
      <c r="B6174">
        <v>815.29998799999998</v>
      </c>
      <c r="C6174">
        <v>816.79998799999998</v>
      </c>
      <c r="D6174">
        <v>800.13000499999998</v>
      </c>
      <c r="E6174">
        <v>802.419983</v>
      </c>
      <c r="F6174">
        <v>802.419983</v>
      </c>
      <c r="G6174">
        <v>3283490000</v>
      </c>
      <c r="H6174">
        <f t="shared" si="96"/>
        <v>-1.5701268927819201E-2</v>
      </c>
    </row>
    <row r="6175" spans="1:8" x14ac:dyDescent="0.45">
      <c r="A6175" s="1">
        <v>40973</v>
      </c>
      <c r="B6175">
        <v>801.95001200000002</v>
      </c>
      <c r="C6175">
        <v>804.26000999999997</v>
      </c>
      <c r="D6175">
        <v>795.98999000000003</v>
      </c>
      <c r="E6175">
        <v>803.65002400000003</v>
      </c>
      <c r="F6175">
        <v>803.65002400000003</v>
      </c>
      <c r="G6175">
        <v>3429480000</v>
      </c>
      <c r="H6175">
        <f t="shared" si="96"/>
        <v>1.5329142170679155E-3</v>
      </c>
    </row>
    <row r="6176" spans="1:8" x14ac:dyDescent="0.45">
      <c r="A6176" s="1">
        <v>40974</v>
      </c>
      <c r="B6176">
        <v>796.46002199999998</v>
      </c>
      <c r="C6176">
        <v>796.46002199999998</v>
      </c>
      <c r="D6176">
        <v>785.40997300000004</v>
      </c>
      <c r="E6176">
        <v>787.09002699999996</v>
      </c>
      <c r="F6176">
        <v>787.09002699999996</v>
      </c>
      <c r="G6176">
        <v>4191060000</v>
      </c>
      <c r="H6176">
        <f t="shared" si="96"/>
        <v>-2.0605980844218941E-2</v>
      </c>
    </row>
    <row r="6177" spans="1:8" x14ac:dyDescent="0.45">
      <c r="A6177" s="1">
        <v>40975</v>
      </c>
      <c r="B6177">
        <v>790.03002900000001</v>
      </c>
      <c r="C6177">
        <v>796.17999299999997</v>
      </c>
      <c r="D6177">
        <v>789.26000999999997</v>
      </c>
      <c r="E6177">
        <v>795.95001200000002</v>
      </c>
      <c r="F6177">
        <v>795.95001200000002</v>
      </c>
      <c r="G6177">
        <v>3580380000</v>
      </c>
      <c r="H6177">
        <f t="shared" si="96"/>
        <v>1.1256634814406086E-2</v>
      </c>
    </row>
    <row r="6178" spans="1:8" x14ac:dyDescent="0.45">
      <c r="A6178" s="1">
        <v>40976</v>
      </c>
      <c r="B6178">
        <v>800.64001499999995</v>
      </c>
      <c r="C6178">
        <v>806.79998799999998</v>
      </c>
      <c r="D6178">
        <v>794.82000700000003</v>
      </c>
      <c r="E6178">
        <v>806.34002699999996</v>
      </c>
      <c r="F6178">
        <v>806.34002699999996</v>
      </c>
      <c r="G6178">
        <v>3543060000</v>
      </c>
      <c r="H6178">
        <f t="shared" si="96"/>
        <v>1.3053602416429166E-2</v>
      </c>
    </row>
    <row r="6179" spans="1:8" x14ac:dyDescent="0.45">
      <c r="A6179" s="1">
        <v>40977</v>
      </c>
      <c r="B6179">
        <v>806.78997800000002</v>
      </c>
      <c r="C6179">
        <v>821.19000200000005</v>
      </c>
      <c r="D6179">
        <v>806.42999299999997</v>
      </c>
      <c r="E6179">
        <v>817</v>
      </c>
      <c r="F6179">
        <v>817</v>
      </c>
      <c r="G6179">
        <v>3639470000</v>
      </c>
      <c r="H6179">
        <f t="shared" si="96"/>
        <v>1.3220195752480013E-2</v>
      </c>
    </row>
    <row r="6180" spans="1:8" x14ac:dyDescent="0.45">
      <c r="A6180" s="1">
        <v>40980</v>
      </c>
      <c r="B6180">
        <v>817.30999799999995</v>
      </c>
      <c r="C6180">
        <v>819.13000499999998</v>
      </c>
      <c r="D6180">
        <v>811.84002699999996</v>
      </c>
      <c r="E6180">
        <v>814.28997800000002</v>
      </c>
      <c r="F6180">
        <v>814.28997800000002</v>
      </c>
      <c r="G6180">
        <v>3081870000</v>
      </c>
      <c r="H6180">
        <f t="shared" si="96"/>
        <v>-3.3170403916767954E-3</v>
      </c>
    </row>
    <row r="6181" spans="1:8" x14ac:dyDescent="0.45">
      <c r="A6181" s="1">
        <v>40981</v>
      </c>
      <c r="B6181">
        <v>819.34002699999996</v>
      </c>
      <c r="C6181">
        <v>831.22997999999995</v>
      </c>
      <c r="D6181">
        <v>818.21997099999999</v>
      </c>
      <c r="E6181">
        <v>831.22997999999995</v>
      </c>
      <c r="F6181">
        <v>831.22997999999995</v>
      </c>
      <c r="G6181">
        <v>4386470000</v>
      </c>
      <c r="H6181">
        <f t="shared" si="96"/>
        <v>2.0803402298535945E-2</v>
      </c>
    </row>
    <row r="6182" spans="1:8" x14ac:dyDescent="0.45">
      <c r="A6182" s="1">
        <v>40982</v>
      </c>
      <c r="B6182">
        <v>830.07000700000003</v>
      </c>
      <c r="C6182">
        <v>831.60998500000005</v>
      </c>
      <c r="D6182">
        <v>821.17999299999997</v>
      </c>
      <c r="E6182">
        <v>823.40002400000003</v>
      </c>
      <c r="F6182">
        <v>823.40002400000003</v>
      </c>
      <c r="G6182">
        <v>4502280000</v>
      </c>
      <c r="H6182">
        <f t="shared" si="96"/>
        <v>-9.4197228064366589E-3</v>
      </c>
    </row>
    <row r="6183" spans="1:8" x14ac:dyDescent="0.45">
      <c r="A6183" s="1">
        <v>40983</v>
      </c>
      <c r="B6183">
        <v>824.47997999999995</v>
      </c>
      <c r="C6183">
        <v>831.46002199999998</v>
      </c>
      <c r="D6183">
        <v>821.53002900000001</v>
      </c>
      <c r="E6183">
        <v>831.46002199999998</v>
      </c>
      <c r="F6183">
        <v>831.46002199999998</v>
      </c>
      <c r="G6183">
        <v>4271650000</v>
      </c>
      <c r="H6183">
        <f t="shared" si="96"/>
        <v>9.7886783641871755E-3</v>
      </c>
    </row>
    <row r="6184" spans="1:8" x14ac:dyDescent="0.45">
      <c r="A6184" s="1">
        <v>40984</v>
      </c>
      <c r="B6184">
        <v>832.21997099999999</v>
      </c>
      <c r="C6184">
        <v>832.78002900000001</v>
      </c>
      <c r="D6184">
        <v>827.67999299999997</v>
      </c>
      <c r="E6184">
        <v>830.17999299999997</v>
      </c>
      <c r="F6184">
        <v>830.17999299999997</v>
      </c>
      <c r="G6184">
        <v>5163950000</v>
      </c>
      <c r="H6184">
        <f t="shared" si="96"/>
        <v>-1.5394955453432724E-3</v>
      </c>
    </row>
    <row r="6185" spans="1:8" x14ac:dyDescent="0.45">
      <c r="A6185" s="1">
        <v>40987</v>
      </c>
      <c r="B6185">
        <v>829.45001200000002</v>
      </c>
      <c r="C6185">
        <v>843.25</v>
      </c>
      <c r="D6185">
        <v>828.5</v>
      </c>
      <c r="E6185">
        <v>837.77002000000005</v>
      </c>
      <c r="F6185">
        <v>837.77002000000005</v>
      </c>
      <c r="G6185">
        <v>3932570000</v>
      </c>
      <c r="H6185">
        <f t="shared" si="96"/>
        <v>9.1426281818383082E-3</v>
      </c>
    </row>
    <row r="6186" spans="1:8" x14ac:dyDescent="0.45">
      <c r="A6186" s="1">
        <v>40988</v>
      </c>
      <c r="B6186">
        <v>832.30999799999995</v>
      </c>
      <c r="C6186">
        <v>832.30999799999995</v>
      </c>
      <c r="D6186">
        <v>826.70001200000002</v>
      </c>
      <c r="E6186">
        <v>829.23999000000003</v>
      </c>
      <c r="F6186">
        <v>829.23999000000003</v>
      </c>
      <c r="G6186">
        <v>3695280000</v>
      </c>
      <c r="H6186">
        <f t="shared" si="96"/>
        <v>-1.0181827704935031E-2</v>
      </c>
    </row>
    <row r="6187" spans="1:8" x14ac:dyDescent="0.45">
      <c r="A6187" s="1">
        <v>40989</v>
      </c>
      <c r="B6187">
        <v>831</v>
      </c>
      <c r="C6187">
        <v>833.84002699999996</v>
      </c>
      <c r="D6187">
        <v>827.46002199999998</v>
      </c>
      <c r="E6187">
        <v>829.919983</v>
      </c>
      <c r="F6187">
        <v>829.919983</v>
      </c>
      <c r="G6187">
        <v>3573590000</v>
      </c>
      <c r="H6187">
        <f t="shared" si="96"/>
        <v>8.2001954584942638E-4</v>
      </c>
    </row>
    <row r="6188" spans="1:8" x14ac:dyDescent="0.45">
      <c r="A6188" s="1">
        <v>40990</v>
      </c>
      <c r="B6188">
        <v>823.42999299999997</v>
      </c>
      <c r="C6188">
        <v>823.46002199999998</v>
      </c>
      <c r="D6188">
        <v>816.70001200000002</v>
      </c>
      <c r="E6188">
        <v>821.44000200000005</v>
      </c>
      <c r="F6188">
        <v>821.44000200000005</v>
      </c>
      <c r="G6188">
        <v>3740590000</v>
      </c>
      <c r="H6188">
        <f t="shared" si="96"/>
        <v>-1.0217829638643594E-2</v>
      </c>
    </row>
    <row r="6189" spans="1:8" x14ac:dyDescent="0.45">
      <c r="A6189" s="1">
        <v>40991</v>
      </c>
      <c r="B6189">
        <v>821.44000200000005</v>
      </c>
      <c r="C6189">
        <v>830.03002900000001</v>
      </c>
      <c r="D6189">
        <v>815.98999000000003</v>
      </c>
      <c r="E6189">
        <v>830.03002900000001</v>
      </c>
      <c r="F6189">
        <v>830.03002900000001</v>
      </c>
      <c r="G6189">
        <v>3472950000</v>
      </c>
      <c r="H6189">
        <f t="shared" si="96"/>
        <v>1.0457278655879199E-2</v>
      </c>
    </row>
    <row r="6190" spans="1:8" x14ac:dyDescent="0.45">
      <c r="A6190" s="1">
        <v>40994</v>
      </c>
      <c r="B6190">
        <v>836.45001200000002</v>
      </c>
      <c r="C6190">
        <v>846.30999799999995</v>
      </c>
      <c r="D6190">
        <v>836.45001200000002</v>
      </c>
      <c r="E6190">
        <v>846.13000499999998</v>
      </c>
      <c r="F6190">
        <v>846.13000499999998</v>
      </c>
      <c r="G6190">
        <v>3576950000</v>
      </c>
      <c r="H6190">
        <f t="shared" si="96"/>
        <v>1.939685967674798E-2</v>
      </c>
    </row>
    <row r="6191" spans="1:8" x14ac:dyDescent="0.45">
      <c r="A6191" s="1">
        <v>40995</v>
      </c>
      <c r="B6191">
        <v>846.51000999999997</v>
      </c>
      <c r="C6191">
        <v>847.919983</v>
      </c>
      <c r="D6191">
        <v>839.97997999999995</v>
      </c>
      <c r="E6191">
        <v>839.97997999999995</v>
      </c>
      <c r="F6191">
        <v>839.97997999999995</v>
      </c>
      <c r="G6191">
        <v>3513640000</v>
      </c>
      <c r="H6191">
        <f t="shared" si="96"/>
        <v>-7.2684161578693285E-3</v>
      </c>
    </row>
    <row r="6192" spans="1:8" x14ac:dyDescent="0.45">
      <c r="A6192" s="1">
        <v>40996</v>
      </c>
      <c r="B6192">
        <v>839.82000700000003</v>
      </c>
      <c r="C6192">
        <v>841.21997099999999</v>
      </c>
      <c r="D6192">
        <v>828.47997999999995</v>
      </c>
      <c r="E6192">
        <v>834.45001200000002</v>
      </c>
      <c r="F6192">
        <v>834.45001200000002</v>
      </c>
      <c r="G6192">
        <v>3892800000</v>
      </c>
      <c r="H6192">
        <f t="shared" si="96"/>
        <v>-6.5834521437045934E-3</v>
      </c>
    </row>
    <row r="6193" spans="1:8" x14ac:dyDescent="0.45">
      <c r="A6193" s="1">
        <v>40997</v>
      </c>
      <c r="B6193">
        <v>828.85998500000005</v>
      </c>
      <c r="C6193">
        <v>833.77002000000005</v>
      </c>
      <c r="D6193">
        <v>822.71997099999999</v>
      </c>
      <c r="E6193">
        <v>832.21997099999999</v>
      </c>
      <c r="F6193">
        <v>832.21997099999999</v>
      </c>
      <c r="G6193">
        <v>3832000000</v>
      </c>
      <c r="H6193">
        <f t="shared" si="96"/>
        <v>-2.6724680543237511E-3</v>
      </c>
    </row>
    <row r="6194" spans="1:8" x14ac:dyDescent="0.45">
      <c r="A6194" s="1">
        <v>40998</v>
      </c>
      <c r="B6194">
        <v>836.46997099999999</v>
      </c>
      <c r="C6194">
        <v>838.36999500000002</v>
      </c>
      <c r="D6194">
        <v>828</v>
      </c>
      <c r="E6194">
        <v>830.29998799999998</v>
      </c>
      <c r="F6194">
        <v>830.29998799999998</v>
      </c>
      <c r="G6194">
        <v>3676890000</v>
      </c>
      <c r="H6194">
        <f t="shared" si="96"/>
        <v>-2.3070619150041827E-3</v>
      </c>
    </row>
    <row r="6195" spans="1:8" x14ac:dyDescent="0.45">
      <c r="A6195" s="1">
        <v>41001</v>
      </c>
      <c r="B6195">
        <v>828.89001499999995</v>
      </c>
      <c r="C6195">
        <v>840.63000499999998</v>
      </c>
      <c r="D6195">
        <v>826.57000700000003</v>
      </c>
      <c r="E6195">
        <v>840.63000499999998</v>
      </c>
      <c r="F6195">
        <v>840.63000499999998</v>
      </c>
      <c r="G6195">
        <v>3572010000</v>
      </c>
      <c r="H6195">
        <f t="shared" si="96"/>
        <v>1.2441306936403329E-2</v>
      </c>
    </row>
    <row r="6196" spans="1:8" x14ac:dyDescent="0.45">
      <c r="A6196" s="1">
        <v>41002</v>
      </c>
      <c r="B6196">
        <v>839.57000700000003</v>
      </c>
      <c r="C6196">
        <v>841.05999799999995</v>
      </c>
      <c r="D6196">
        <v>831.65002400000003</v>
      </c>
      <c r="E6196">
        <v>834.79998799999998</v>
      </c>
      <c r="F6196">
        <v>834.79998799999998</v>
      </c>
      <c r="G6196">
        <v>3822090000</v>
      </c>
      <c r="H6196">
        <f t="shared" si="96"/>
        <v>-6.9352949161027855E-3</v>
      </c>
    </row>
    <row r="6197" spans="1:8" x14ac:dyDescent="0.45">
      <c r="A6197" s="1">
        <v>41003</v>
      </c>
      <c r="B6197">
        <v>827.669983</v>
      </c>
      <c r="C6197">
        <v>827.669983</v>
      </c>
      <c r="D6197">
        <v>817.080017</v>
      </c>
      <c r="E6197">
        <v>820.38000499999998</v>
      </c>
      <c r="F6197">
        <v>820.38000499999998</v>
      </c>
      <c r="G6197">
        <v>3938290000</v>
      </c>
      <c r="H6197">
        <f t="shared" si="96"/>
        <v>-1.7273578350842089E-2</v>
      </c>
    </row>
    <row r="6198" spans="1:8" x14ac:dyDescent="0.45">
      <c r="A6198" s="1">
        <v>41004</v>
      </c>
      <c r="B6198">
        <v>817.23999000000003</v>
      </c>
      <c r="C6198">
        <v>821.34997599999997</v>
      </c>
      <c r="D6198">
        <v>816.42999299999997</v>
      </c>
      <c r="E6198">
        <v>818.17999299999997</v>
      </c>
      <c r="F6198">
        <v>818.17999299999997</v>
      </c>
      <c r="G6198">
        <v>3303740000</v>
      </c>
      <c r="H6198">
        <f t="shared" si="96"/>
        <v>-2.6816987086368815E-3</v>
      </c>
    </row>
    <row r="6199" spans="1:8" x14ac:dyDescent="0.45">
      <c r="A6199" s="1">
        <v>41008</v>
      </c>
      <c r="B6199">
        <v>808.71997099999999</v>
      </c>
      <c r="C6199">
        <v>808.71997099999999</v>
      </c>
      <c r="D6199">
        <v>800.75</v>
      </c>
      <c r="E6199">
        <v>803.46002199999998</v>
      </c>
      <c r="F6199">
        <v>803.46002199999998</v>
      </c>
      <c r="G6199">
        <v>3468980000</v>
      </c>
      <c r="H6199">
        <f t="shared" si="96"/>
        <v>-1.7991115800848001E-2</v>
      </c>
    </row>
    <row r="6200" spans="1:8" x14ac:dyDescent="0.45">
      <c r="A6200" s="1">
        <v>41009</v>
      </c>
      <c r="B6200">
        <v>802.71002199999998</v>
      </c>
      <c r="C6200">
        <v>803.60998500000005</v>
      </c>
      <c r="D6200">
        <v>783.55999799999995</v>
      </c>
      <c r="E6200">
        <v>784.15002400000003</v>
      </c>
      <c r="F6200">
        <v>784.15002400000003</v>
      </c>
      <c r="G6200">
        <v>4631730000</v>
      </c>
      <c r="H6200">
        <f t="shared" si="96"/>
        <v>-2.4033551727854263E-2</v>
      </c>
    </row>
    <row r="6201" spans="1:8" x14ac:dyDescent="0.45">
      <c r="A6201" s="1">
        <v>41010</v>
      </c>
      <c r="B6201">
        <v>791.03002900000001</v>
      </c>
      <c r="C6201">
        <v>796.72997999999995</v>
      </c>
      <c r="D6201">
        <v>791.01000999999997</v>
      </c>
      <c r="E6201">
        <v>796.59002699999996</v>
      </c>
      <c r="F6201">
        <v>796.59002699999996</v>
      </c>
      <c r="G6201">
        <v>3743040000</v>
      </c>
      <c r="H6201">
        <f t="shared" si="96"/>
        <v>1.586431501531127E-2</v>
      </c>
    </row>
    <row r="6202" spans="1:8" x14ac:dyDescent="0.45">
      <c r="A6202" s="1">
        <v>41011</v>
      </c>
      <c r="B6202">
        <v>796.71002199999998</v>
      </c>
      <c r="C6202">
        <v>810.28997800000002</v>
      </c>
      <c r="D6202">
        <v>796.71002199999998</v>
      </c>
      <c r="E6202">
        <v>808.59002699999996</v>
      </c>
      <c r="F6202">
        <v>808.59002699999996</v>
      </c>
      <c r="G6202">
        <v>3618280000</v>
      </c>
      <c r="H6202">
        <f t="shared" si="96"/>
        <v>1.5064210689647473E-2</v>
      </c>
    </row>
    <row r="6203" spans="1:8" x14ac:dyDescent="0.45">
      <c r="A6203" s="1">
        <v>41012</v>
      </c>
      <c r="B6203">
        <v>806.84002699999996</v>
      </c>
      <c r="C6203">
        <v>806.84002699999996</v>
      </c>
      <c r="D6203">
        <v>796.22997999999995</v>
      </c>
      <c r="E6203">
        <v>796.28997800000002</v>
      </c>
      <c r="F6203">
        <v>796.28997800000002</v>
      </c>
      <c r="G6203">
        <v>3631160000</v>
      </c>
      <c r="H6203">
        <f t="shared" si="96"/>
        <v>-1.5211724841122654E-2</v>
      </c>
    </row>
    <row r="6204" spans="1:8" x14ac:dyDescent="0.45">
      <c r="A6204" s="1">
        <v>41015</v>
      </c>
      <c r="B6204">
        <v>796.28997800000002</v>
      </c>
      <c r="C6204">
        <v>802.70001200000002</v>
      </c>
      <c r="D6204">
        <v>791.03002900000001</v>
      </c>
      <c r="E6204">
        <v>798.080017</v>
      </c>
      <c r="F6204">
        <v>798.080017</v>
      </c>
      <c r="G6204">
        <v>3574780000</v>
      </c>
      <c r="H6204">
        <f t="shared" si="96"/>
        <v>2.2479737902716401E-3</v>
      </c>
    </row>
    <row r="6205" spans="1:8" x14ac:dyDescent="0.45">
      <c r="A6205" s="1">
        <v>41016</v>
      </c>
      <c r="B6205">
        <v>803.51000999999997</v>
      </c>
      <c r="C6205">
        <v>816.32000700000003</v>
      </c>
      <c r="D6205">
        <v>803.51000999999997</v>
      </c>
      <c r="E6205">
        <v>810.63000499999998</v>
      </c>
      <c r="F6205">
        <v>810.63000499999998</v>
      </c>
      <c r="G6205">
        <v>3456200000</v>
      </c>
      <c r="H6205">
        <f t="shared" si="96"/>
        <v>1.5725225206334237E-2</v>
      </c>
    </row>
    <row r="6206" spans="1:8" x14ac:dyDescent="0.45">
      <c r="A6206" s="1">
        <v>41017</v>
      </c>
      <c r="B6206">
        <v>809.40997300000004</v>
      </c>
      <c r="C6206">
        <v>809.40997300000004</v>
      </c>
      <c r="D6206">
        <v>800.54998799999998</v>
      </c>
      <c r="E6206">
        <v>803.32000700000003</v>
      </c>
      <c r="F6206">
        <v>803.32000700000003</v>
      </c>
      <c r="G6206">
        <v>3463140000</v>
      </c>
      <c r="H6206">
        <f t="shared" si="96"/>
        <v>-9.0176750859350951E-3</v>
      </c>
    </row>
    <row r="6207" spans="1:8" x14ac:dyDescent="0.45">
      <c r="A6207" s="1">
        <v>41018</v>
      </c>
      <c r="B6207">
        <v>804.30999799999995</v>
      </c>
      <c r="C6207">
        <v>809.73999000000003</v>
      </c>
      <c r="D6207">
        <v>794.80999799999995</v>
      </c>
      <c r="E6207">
        <v>798.90002400000003</v>
      </c>
      <c r="F6207">
        <v>798.90002400000003</v>
      </c>
      <c r="G6207">
        <v>4180020000</v>
      </c>
      <c r="H6207">
        <f t="shared" si="96"/>
        <v>-5.5021448009323626E-3</v>
      </c>
    </row>
    <row r="6208" spans="1:8" x14ac:dyDescent="0.45">
      <c r="A6208" s="1">
        <v>41019</v>
      </c>
      <c r="B6208">
        <v>798.89001499999995</v>
      </c>
      <c r="C6208">
        <v>810.21997099999999</v>
      </c>
      <c r="D6208">
        <v>798.89001499999995</v>
      </c>
      <c r="E6208">
        <v>804.04998799999998</v>
      </c>
      <c r="F6208">
        <v>804.04998799999998</v>
      </c>
      <c r="G6208">
        <v>3833320000</v>
      </c>
      <c r="H6208">
        <f t="shared" si="96"/>
        <v>6.4463184945404706E-3</v>
      </c>
    </row>
    <row r="6209" spans="1:8" x14ac:dyDescent="0.45">
      <c r="A6209" s="1">
        <v>41022</v>
      </c>
      <c r="B6209">
        <v>795.55999799999995</v>
      </c>
      <c r="C6209">
        <v>795.55999799999995</v>
      </c>
      <c r="D6209">
        <v>785.36999500000002</v>
      </c>
      <c r="E6209">
        <v>791.84997599999997</v>
      </c>
      <c r="F6209">
        <v>791.84997599999997</v>
      </c>
      <c r="G6209">
        <v>3654860000</v>
      </c>
      <c r="H6209">
        <f t="shared" si="96"/>
        <v>-1.5173200898051631E-2</v>
      </c>
    </row>
    <row r="6210" spans="1:8" x14ac:dyDescent="0.45">
      <c r="A6210" s="1">
        <v>41023</v>
      </c>
      <c r="B6210">
        <v>792.5</v>
      </c>
      <c r="C6210">
        <v>799.53997800000002</v>
      </c>
      <c r="D6210">
        <v>790.88000499999998</v>
      </c>
      <c r="E6210">
        <v>798.04998799999998</v>
      </c>
      <c r="F6210">
        <v>798.04998799999998</v>
      </c>
      <c r="G6210">
        <v>3617100000</v>
      </c>
      <c r="H6210">
        <f t="shared" si="96"/>
        <v>7.8297811301568654E-3</v>
      </c>
    </row>
    <row r="6211" spans="1:8" x14ac:dyDescent="0.45">
      <c r="A6211" s="1">
        <v>41024</v>
      </c>
      <c r="B6211">
        <v>805.419983</v>
      </c>
      <c r="C6211">
        <v>813.84002699999996</v>
      </c>
      <c r="D6211">
        <v>805.419983</v>
      </c>
      <c r="E6211">
        <v>812.11999500000002</v>
      </c>
      <c r="F6211">
        <v>812.11999500000002</v>
      </c>
      <c r="G6211">
        <v>3998430000</v>
      </c>
      <c r="H6211">
        <f t="shared" si="96"/>
        <v>1.7630483317543799E-2</v>
      </c>
    </row>
    <row r="6212" spans="1:8" x14ac:dyDescent="0.45">
      <c r="A6212" s="1">
        <v>41025</v>
      </c>
      <c r="B6212">
        <v>810.60998500000005</v>
      </c>
      <c r="C6212">
        <v>819.55999799999995</v>
      </c>
      <c r="D6212">
        <v>810.169983</v>
      </c>
      <c r="E6212">
        <v>818.330017</v>
      </c>
      <c r="F6212">
        <v>818.330017</v>
      </c>
      <c r="G6212">
        <v>4034700000</v>
      </c>
      <c r="H6212">
        <f t="shared" ref="H6212:H6275" si="97">F6212/F6211-1</f>
        <v>7.6466803406312067E-3</v>
      </c>
    </row>
    <row r="6213" spans="1:8" x14ac:dyDescent="0.45">
      <c r="A6213" s="1">
        <v>41026</v>
      </c>
      <c r="B6213">
        <v>819.09002699999996</v>
      </c>
      <c r="C6213">
        <v>826.04998799999998</v>
      </c>
      <c r="D6213">
        <v>812.84997599999997</v>
      </c>
      <c r="E6213">
        <v>825.46997099999999</v>
      </c>
      <c r="F6213">
        <v>825.46997099999999</v>
      </c>
      <c r="G6213">
        <v>3645830000</v>
      </c>
      <c r="H6213">
        <f t="shared" si="97"/>
        <v>8.725030063268413E-3</v>
      </c>
    </row>
    <row r="6214" spans="1:8" x14ac:dyDescent="0.45">
      <c r="A6214" s="1">
        <v>41029</v>
      </c>
      <c r="B6214">
        <v>825.46997099999999</v>
      </c>
      <c r="C6214">
        <v>825.46997099999999</v>
      </c>
      <c r="D6214">
        <v>816.47997999999995</v>
      </c>
      <c r="E6214">
        <v>816.88000499999998</v>
      </c>
      <c r="F6214">
        <v>816.88000499999998</v>
      </c>
      <c r="G6214">
        <v>3574010000</v>
      </c>
      <c r="H6214">
        <f t="shared" si="97"/>
        <v>-1.0406152012524261E-2</v>
      </c>
    </row>
    <row r="6215" spans="1:8" x14ac:dyDescent="0.45">
      <c r="A6215" s="1">
        <v>41030</v>
      </c>
      <c r="B6215">
        <v>817.70001200000002</v>
      </c>
      <c r="C6215">
        <v>830.09997599999997</v>
      </c>
      <c r="D6215">
        <v>815.54998799999998</v>
      </c>
      <c r="E6215">
        <v>815.89001499999995</v>
      </c>
      <c r="F6215">
        <v>815.89001499999995</v>
      </c>
      <c r="G6215">
        <v>3807950000</v>
      </c>
      <c r="H6215">
        <f t="shared" si="97"/>
        <v>-1.2119160634860293E-3</v>
      </c>
    </row>
    <row r="6216" spans="1:8" x14ac:dyDescent="0.45">
      <c r="A6216" s="1">
        <v>41031</v>
      </c>
      <c r="B6216">
        <v>811.47997999999995</v>
      </c>
      <c r="C6216">
        <v>818.82000700000003</v>
      </c>
      <c r="D6216">
        <v>807.97997999999995</v>
      </c>
      <c r="E6216">
        <v>818.59997599999997</v>
      </c>
      <c r="F6216">
        <v>818.59997599999997</v>
      </c>
      <c r="G6216">
        <v>3803860000</v>
      </c>
      <c r="H6216">
        <f t="shared" si="97"/>
        <v>3.3214783245019142E-3</v>
      </c>
    </row>
    <row r="6217" spans="1:8" x14ac:dyDescent="0.45">
      <c r="A6217" s="1">
        <v>41032</v>
      </c>
      <c r="B6217">
        <v>817.95001200000002</v>
      </c>
      <c r="C6217">
        <v>818.22997999999995</v>
      </c>
      <c r="D6217">
        <v>803.65002400000003</v>
      </c>
      <c r="E6217">
        <v>806.59002699999996</v>
      </c>
      <c r="F6217">
        <v>806.59002699999996</v>
      </c>
      <c r="G6217">
        <v>4004910000</v>
      </c>
      <c r="H6217">
        <f t="shared" si="97"/>
        <v>-1.4671328307002018E-2</v>
      </c>
    </row>
    <row r="6218" spans="1:8" x14ac:dyDescent="0.45">
      <c r="A6218" s="1">
        <v>41033</v>
      </c>
      <c r="B6218">
        <v>802.09002699999996</v>
      </c>
      <c r="C6218">
        <v>802.09002699999996</v>
      </c>
      <c r="D6218">
        <v>791.26000999999997</v>
      </c>
      <c r="E6218">
        <v>791.84002699999996</v>
      </c>
      <c r="F6218">
        <v>791.84002699999996</v>
      </c>
      <c r="G6218">
        <v>3975140000</v>
      </c>
      <c r="H6218">
        <f t="shared" si="97"/>
        <v>-1.8286861362346141E-2</v>
      </c>
    </row>
    <row r="6219" spans="1:8" x14ac:dyDescent="0.45">
      <c r="A6219" s="1">
        <v>41036</v>
      </c>
      <c r="B6219">
        <v>788.72997999999995</v>
      </c>
      <c r="C6219">
        <v>796.13000499999998</v>
      </c>
      <c r="D6219">
        <v>788.07000700000003</v>
      </c>
      <c r="E6219">
        <v>793.80999799999995</v>
      </c>
      <c r="F6219">
        <v>793.80999799999995</v>
      </c>
      <c r="G6219">
        <v>3559390000</v>
      </c>
      <c r="H6219">
        <f t="shared" si="97"/>
        <v>2.4878396302641104E-3</v>
      </c>
    </row>
    <row r="6220" spans="1:8" x14ac:dyDescent="0.45">
      <c r="A6220" s="1">
        <v>41037</v>
      </c>
      <c r="B6220">
        <v>788.669983</v>
      </c>
      <c r="C6220">
        <v>793.71997099999999</v>
      </c>
      <c r="D6220">
        <v>781.28002900000001</v>
      </c>
      <c r="E6220">
        <v>793.05999799999995</v>
      </c>
      <c r="F6220">
        <v>793.05999799999995</v>
      </c>
      <c r="G6220">
        <v>4261670000</v>
      </c>
      <c r="H6220">
        <f t="shared" si="97"/>
        <v>-9.4481047340000401E-4</v>
      </c>
    </row>
    <row r="6221" spans="1:8" x14ac:dyDescent="0.45">
      <c r="A6221" s="1">
        <v>41038</v>
      </c>
      <c r="B6221">
        <v>792.71002199999998</v>
      </c>
      <c r="C6221">
        <v>792.79998799999998</v>
      </c>
      <c r="D6221">
        <v>781.44000200000005</v>
      </c>
      <c r="E6221">
        <v>788.919983</v>
      </c>
      <c r="F6221">
        <v>788.919983</v>
      </c>
      <c r="G6221">
        <v>4288540000</v>
      </c>
      <c r="H6221">
        <f t="shared" si="97"/>
        <v>-5.2203049081287478E-3</v>
      </c>
    </row>
    <row r="6222" spans="1:8" x14ac:dyDescent="0.45">
      <c r="A6222" s="1">
        <v>41039</v>
      </c>
      <c r="B6222">
        <v>790.21997099999999</v>
      </c>
      <c r="C6222">
        <v>795.77002000000005</v>
      </c>
      <c r="D6222">
        <v>788.14001499999995</v>
      </c>
      <c r="E6222">
        <v>791.75</v>
      </c>
      <c r="F6222">
        <v>791.75</v>
      </c>
      <c r="G6222">
        <v>3727990000</v>
      </c>
      <c r="H6222">
        <f t="shared" si="97"/>
        <v>3.5872041030553525E-3</v>
      </c>
    </row>
    <row r="6223" spans="1:8" x14ac:dyDescent="0.45">
      <c r="A6223" s="1">
        <v>41040</v>
      </c>
      <c r="B6223">
        <v>786.28997800000002</v>
      </c>
      <c r="C6223">
        <v>795.89001499999995</v>
      </c>
      <c r="D6223">
        <v>785.96997099999999</v>
      </c>
      <c r="E6223">
        <v>790.05999799999995</v>
      </c>
      <c r="F6223">
        <v>790.05999799999995</v>
      </c>
      <c r="G6223">
        <v>3869070000</v>
      </c>
      <c r="H6223">
        <f t="shared" si="97"/>
        <v>-2.1345146826650119E-3</v>
      </c>
    </row>
    <row r="6224" spans="1:8" x14ac:dyDescent="0.45">
      <c r="A6224" s="1">
        <v>41043</v>
      </c>
      <c r="B6224">
        <v>782.77002000000005</v>
      </c>
      <c r="C6224">
        <v>784.94000200000005</v>
      </c>
      <c r="D6224">
        <v>777.78002900000001</v>
      </c>
      <c r="E6224">
        <v>778.95001200000002</v>
      </c>
      <c r="F6224">
        <v>778.95001200000002</v>
      </c>
      <c r="G6224">
        <v>3688120000</v>
      </c>
      <c r="H6224">
        <f t="shared" si="97"/>
        <v>-1.4062205437719077E-2</v>
      </c>
    </row>
    <row r="6225" spans="1:8" x14ac:dyDescent="0.45">
      <c r="A6225" s="1">
        <v>41044</v>
      </c>
      <c r="B6225">
        <v>778.51000999999997</v>
      </c>
      <c r="C6225">
        <v>784.88000499999998</v>
      </c>
      <c r="D6225">
        <v>775.96997099999999</v>
      </c>
      <c r="E6225">
        <v>777.35998500000005</v>
      </c>
      <c r="F6225">
        <v>777.35998500000005</v>
      </c>
      <c r="G6225">
        <v>4114040000</v>
      </c>
      <c r="H6225">
        <f t="shared" si="97"/>
        <v>-2.0412439508377123E-3</v>
      </c>
    </row>
    <row r="6226" spans="1:8" x14ac:dyDescent="0.45">
      <c r="A6226" s="1">
        <v>41045</v>
      </c>
      <c r="B6226">
        <v>778.69000200000005</v>
      </c>
      <c r="C6226">
        <v>783.89001499999995</v>
      </c>
      <c r="D6226">
        <v>771.96997099999999</v>
      </c>
      <c r="E6226">
        <v>772.10998500000005</v>
      </c>
      <c r="F6226">
        <v>772.10998500000005</v>
      </c>
      <c r="G6226">
        <v>4280420000</v>
      </c>
      <c r="H6226">
        <f t="shared" si="97"/>
        <v>-6.7536277931774524E-3</v>
      </c>
    </row>
    <row r="6227" spans="1:8" x14ac:dyDescent="0.45">
      <c r="A6227" s="1">
        <v>41046</v>
      </c>
      <c r="B6227">
        <v>772.65002400000003</v>
      </c>
      <c r="C6227">
        <v>773.36999500000002</v>
      </c>
      <c r="D6227">
        <v>754.330017</v>
      </c>
      <c r="E6227">
        <v>754.330017</v>
      </c>
      <c r="F6227">
        <v>754.330017</v>
      </c>
      <c r="G6227">
        <v>4664280000</v>
      </c>
      <c r="H6227">
        <f t="shared" si="97"/>
        <v>-2.3027765921198484E-2</v>
      </c>
    </row>
    <row r="6228" spans="1:8" x14ac:dyDescent="0.45">
      <c r="A6228" s="1">
        <v>41047</v>
      </c>
      <c r="B6228">
        <v>753.79998799999998</v>
      </c>
      <c r="C6228">
        <v>758.78002900000001</v>
      </c>
      <c r="D6228">
        <v>745.71002199999998</v>
      </c>
      <c r="E6228">
        <v>747.21002199999998</v>
      </c>
      <c r="F6228">
        <v>747.21002199999998</v>
      </c>
      <c r="G6228">
        <v>4512470000</v>
      </c>
      <c r="H6228">
        <f t="shared" si="97"/>
        <v>-9.4388329239720736E-3</v>
      </c>
    </row>
    <row r="6229" spans="1:8" x14ac:dyDescent="0.45">
      <c r="A6229" s="1">
        <v>41050</v>
      </c>
      <c r="B6229">
        <v>749.19000200000005</v>
      </c>
      <c r="C6229">
        <v>764.64001499999995</v>
      </c>
      <c r="D6229">
        <v>745.77002000000005</v>
      </c>
      <c r="E6229">
        <v>764.64001499999995</v>
      </c>
      <c r="F6229">
        <v>764.64001499999995</v>
      </c>
      <c r="G6229">
        <v>3786750000</v>
      </c>
      <c r="H6229">
        <f t="shared" si="97"/>
        <v>2.3326765550261808E-2</v>
      </c>
    </row>
    <row r="6230" spans="1:8" x14ac:dyDescent="0.45">
      <c r="A6230" s="1">
        <v>41051</v>
      </c>
      <c r="B6230">
        <v>765.09002699999996</v>
      </c>
      <c r="C6230">
        <v>770.15997300000004</v>
      </c>
      <c r="D6230">
        <v>755.59997599999997</v>
      </c>
      <c r="E6230">
        <v>759.63000499999998</v>
      </c>
      <c r="F6230">
        <v>759.63000499999998</v>
      </c>
      <c r="G6230">
        <v>4123680000</v>
      </c>
      <c r="H6230">
        <f t="shared" si="97"/>
        <v>-6.5521158999244378E-3</v>
      </c>
    </row>
    <row r="6231" spans="1:8" x14ac:dyDescent="0.45">
      <c r="A6231" s="1">
        <v>41052</v>
      </c>
      <c r="B6231">
        <v>755.05999799999995</v>
      </c>
      <c r="C6231">
        <v>766.17999299999997</v>
      </c>
      <c r="D6231">
        <v>748.15997300000004</v>
      </c>
      <c r="E6231">
        <v>765.169983</v>
      </c>
      <c r="F6231">
        <v>765.169983</v>
      </c>
      <c r="G6231">
        <v>4108330000</v>
      </c>
      <c r="H6231">
        <f t="shared" si="97"/>
        <v>7.2929952260114561E-3</v>
      </c>
    </row>
    <row r="6232" spans="1:8" x14ac:dyDescent="0.45">
      <c r="A6232" s="1">
        <v>41053</v>
      </c>
      <c r="B6232">
        <v>766.46997099999999</v>
      </c>
      <c r="C6232">
        <v>766.919983</v>
      </c>
      <c r="D6232">
        <v>756.82000700000003</v>
      </c>
      <c r="E6232">
        <v>766.57000700000003</v>
      </c>
      <c r="F6232">
        <v>766.57000700000003</v>
      </c>
      <c r="G6232">
        <v>3937670000</v>
      </c>
      <c r="H6232">
        <f t="shared" si="97"/>
        <v>1.8296901748693362E-3</v>
      </c>
    </row>
    <row r="6233" spans="1:8" x14ac:dyDescent="0.45">
      <c r="A6233" s="1">
        <v>41054</v>
      </c>
      <c r="B6233">
        <v>766.64001499999995</v>
      </c>
      <c r="C6233">
        <v>768.47997999999995</v>
      </c>
      <c r="D6233">
        <v>764</v>
      </c>
      <c r="E6233">
        <v>766.40997300000004</v>
      </c>
      <c r="F6233">
        <v>766.40997300000004</v>
      </c>
      <c r="G6233">
        <v>2872660000</v>
      </c>
      <c r="H6233">
        <f t="shared" si="97"/>
        <v>-2.0876632080391033E-4</v>
      </c>
    </row>
    <row r="6234" spans="1:8" x14ac:dyDescent="0.45">
      <c r="A6234" s="1">
        <v>41058</v>
      </c>
      <c r="B6234">
        <v>771.79998799999998</v>
      </c>
      <c r="C6234">
        <v>778.77002000000005</v>
      </c>
      <c r="D6234">
        <v>768.98999000000003</v>
      </c>
      <c r="E6234">
        <v>777.15997300000004</v>
      </c>
      <c r="F6234">
        <v>777.15997300000004</v>
      </c>
      <c r="G6234">
        <v>3441640000</v>
      </c>
      <c r="H6234">
        <f t="shared" si="97"/>
        <v>1.402643543105353E-2</v>
      </c>
    </row>
    <row r="6235" spans="1:8" x14ac:dyDescent="0.45">
      <c r="A6235" s="1">
        <v>41059</v>
      </c>
      <c r="B6235">
        <v>770.73999000000003</v>
      </c>
      <c r="C6235">
        <v>770.73999000000003</v>
      </c>
      <c r="D6235">
        <v>761.669983</v>
      </c>
      <c r="E6235">
        <v>762</v>
      </c>
      <c r="F6235">
        <v>762</v>
      </c>
      <c r="G6235">
        <v>3534290000</v>
      </c>
      <c r="H6235">
        <f t="shared" si="97"/>
        <v>-1.9506888577237702E-2</v>
      </c>
    </row>
    <row r="6236" spans="1:8" x14ac:dyDescent="0.45">
      <c r="A6236" s="1">
        <v>41060</v>
      </c>
      <c r="B6236">
        <v>762.59997599999997</v>
      </c>
      <c r="C6236">
        <v>765.47997999999995</v>
      </c>
      <c r="D6236">
        <v>751.580017</v>
      </c>
      <c r="E6236">
        <v>761.82000700000003</v>
      </c>
      <c r="F6236">
        <v>761.82000700000003</v>
      </c>
      <c r="G6236">
        <v>4557620000</v>
      </c>
      <c r="H6236">
        <f t="shared" si="97"/>
        <v>-2.3621128608919406E-4</v>
      </c>
    </row>
    <row r="6237" spans="1:8" x14ac:dyDescent="0.45">
      <c r="A6237" s="1">
        <v>41061</v>
      </c>
      <c r="B6237">
        <v>752.10998500000005</v>
      </c>
      <c r="C6237">
        <v>752.10998500000005</v>
      </c>
      <c r="D6237">
        <v>737.419983</v>
      </c>
      <c r="E6237">
        <v>737.419983</v>
      </c>
      <c r="F6237">
        <v>737.419983</v>
      </c>
      <c r="G6237">
        <v>4669350000</v>
      </c>
      <c r="H6237">
        <f t="shared" si="97"/>
        <v>-3.2028594386862896E-2</v>
      </c>
    </row>
    <row r="6238" spans="1:8" x14ac:dyDescent="0.45">
      <c r="A6238" s="1">
        <v>41064</v>
      </c>
      <c r="B6238">
        <v>739.69000200000005</v>
      </c>
      <c r="C6238">
        <v>742.72997999999995</v>
      </c>
      <c r="D6238">
        <v>729.75</v>
      </c>
      <c r="E6238">
        <v>737.23999000000003</v>
      </c>
      <c r="F6238">
        <v>737.23999000000003</v>
      </c>
      <c r="G6238">
        <v>4011960000</v>
      </c>
      <c r="H6238">
        <f t="shared" si="97"/>
        <v>-2.4408478770499009E-4</v>
      </c>
    </row>
    <row r="6239" spans="1:8" x14ac:dyDescent="0.45">
      <c r="A6239" s="1">
        <v>41065</v>
      </c>
      <c r="B6239">
        <v>734.09002699999996</v>
      </c>
      <c r="C6239">
        <v>746.21002199999998</v>
      </c>
      <c r="D6239">
        <v>733.84002699999996</v>
      </c>
      <c r="E6239">
        <v>746.09002699999996</v>
      </c>
      <c r="F6239">
        <v>746.09002699999996</v>
      </c>
      <c r="G6239">
        <v>3403230000</v>
      </c>
      <c r="H6239">
        <f t="shared" si="97"/>
        <v>1.2004282350445816E-2</v>
      </c>
    </row>
    <row r="6240" spans="1:8" x14ac:dyDescent="0.45">
      <c r="A6240" s="1">
        <v>41066</v>
      </c>
      <c r="B6240">
        <v>746.78002900000001</v>
      </c>
      <c r="C6240">
        <v>765.169983</v>
      </c>
      <c r="D6240">
        <v>746.78002900000001</v>
      </c>
      <c r="E6240">
        <v>765.169983</v>
      </c>
      <c r="F6240">
        <v>765.169983</v>
      </c>
      <c r="G6240">
        <v>4268360000</v>
      </c>
      <c r="H6240">
        <f t="shared" si="97"/>
        <v>2.5573262353767001E-2</v>
      </c>
    </row>
    <row r="6241" spans="1:8" x14ac:dyDescent="0.45">
      <c r="A6241" s="1">
        <v>41067</v>
      </c>
      <c r="B6241">
        <v>772.05999799999995</v>
      </c>
      <c r="C6241">
        <v>775.65002400000003</v>
      </c>
      <c r="D6241">
        <v>760.03997800000002</v>
      </c>
      <c r="E6241">
        <v>760.34002699999996</v>
      </c>
      <c r="F6241">
        <v>760.34002699999996</v>
      </c>
      <c r="G6241">
        <v>4258140000</v>
      </c>
      <c r="H6241">
        <f t="shared" si="97"/>
        <v>-6.3122653884869484E-3</v>
      </c>
    </row>
    <row r="6242" spans="1:8" x14ac:dyDescent="0.45">
      <c r="A6242" s="1">
        <v>41068</v>
      </c>
      <c r="B6242">
        <v>758.44000200000005</v>
      </c>
      <c r="C6242">
        <v>770.07000700000003</v>
      </c>
      <c r="D6242">
        <v>754.71997099999999</v>
      </c>
      <c r="E6242">
        <v>769.19000200000005</v>
      </c>
      <c r="F6242">
        <v>769.19000200000005</v>
      </c>
      <c r="G6242">
        <v>3497190000</v>
      </c>
      <c r="H6242">
        <f t="shared" si="97"/>
        <v>1.1639496390738024E-2</v>
      </c>
    </row>
    <row r="6243" spans="1:8" x14ac:dyDescent="0.45">
      <c r="A6243" s="1">
        <v>41071</v>
      </c>
      <c r="B6243">
        <v>775.79998799999998</v>
      </c>
      <c r="C6243">
        <v>776.63000499999998</v>
      </c>
      <c r="D6243">
        <v>750.96997099999999</v>
      </c>
      <c r="E6243">
        <v>751.01000999999997</v>
      </c>
      <c r="F6243">
        <v>751.01000999999997</v>
      </c>
      <c r="G6243">
        <v>3537530000</v>
      </c>
      <c r="H6243">
        <f t="shared" si="97"/>
        <v>-2.3635242206385465E-2</v>
      </c>
    </row>
    <row r="6244" spans="1:8" x14ac:dyDescent="0.45">
      <c r="A6244" s="1">
        <v>41072</v>
      </c>
      <c r="B6244">
        <v>754.42999299999997</v>
      </c>
      <c r="C6244">
        <v>761.69000200000005</v>
      </c>
      <c r="D6244">
        <v>748.53002900000001</v>
      </c>
      <c r="E6244">
        <v>761.53002900000001</v>
      </c>
      <c r="F6244">
        <v>761.53002900000001</v>
      </c>
      <c r="G6244">
        <v>3442920000</v>
      </c>
      <c r="H6244">
        <f t="shared" si="97"/>
        <v>1.4007827938272044E-2</v>
      </c>
    </row>
    <row r="6245" spans="1:8" x14ac:dyDescent="0.45">
      <c r="A6245" s="1">
        <v>41073</v>
      </c>
      <c r="B6245">
        <v>759.51000999999997</v>
      </c>
      <c r="C6245">
        <v>763.98999000000003</v>
      </c>
      <c r="D6245">
        <v>749.80999799999995</v>
      </c>
      <c r="E6245">
        <v>752.38000499999998</v>
      </c>
      <c r="F6245">
        <v>752.38000499999998</v>
      </c>
      <c r="G6245">
        <v>3506510000</v>
      </c>
      <c r="H6245">
        <f t="shared" si="97"/>
        <v>-1.201531607626205E-2</v>
      </c>
    </row>
    <row r="6246" spans="1:8" x14ac:dyDescent="0.45">
      <c r="A6246" s="1">
        <v>41074</v>
      </c>
      <c r="B6246">
        <v>753.21002199999998</v>
      </c>
      <c r="C6246">
        <v>762.88000499999998</v>
      </c>
      <c r="D6246">
        <v>751.85998500000005</v>
      </c>
      <c r="E6246">
        <v>762.34002699999996</v>
      </c>
      <c r="F6246">
        <v>762.34002699999996</v>
      </c>
      <c r="G6246">
        <v>3687720000</v>
      </c>
      <c r="H6246">
        <f t="shared" si="97"/>
        <v>1.3238020593064448E-2</v>
      </c>
    </row>
    <row r="6247" spans="1:8" x14ac:dyDescent="0.45">
      <c r="A6247" s="1">
        <v>41075</v>
      </c>
      <c r="B6247">
        <v>761.89001499999995</v>
      </c>
      <c r="C6247">
        <v>772.07000700000003</v>
      </c>
      <c r="D6247">
        <v>761.23999000000003</v>
      </c>
      <c r="E6247">
        <v>771.32000700000003</v>
      </c>
      <c r="F6247">
        <v>771.32000700000003</v>
      </c>
      <c r="G6247">
        <v>4401570000</v>
      </c>
      <c r="H6247">
        <f t="shared" si="97"/>
        <v>1.1779494296447313E-2</v>
      </c>
    </row>
    <row r="6248" spans="1:8" x14ac:dyDescent="0.45">
      <c r="A6248" s="1">
        <v>41078</v>
      </c>
      <c r="B6248">
        <v>766.919983</v>
      </c>
      <c r="C6248">
        <v>774.80999799999995</v>
      </c>
      <c r="D6248">
        <v>764.70001200000002</v>
      </c>
      <c r="E6248">
        <v>772.53002900000001</v>
      </c>
      <c r="F6248">
        <v>772.53002900000001</v>
      </c>
      <c r="G6248">
        <v>3259430000</v>
      </c>
      <c r="H6248">
        <f t="shared" si="97"/>
        <v>1.5687678123459392E-3</v>
      </c>
    </row>
    <row r="6249" spans="1:8" x14ac:dyDescent="0.45">
      <c r="A6249" s="1">
        <v>41079</v>
      </c>
      <c r="B6249">
        <v>775.54998799999998</v>
      </c>
      <c r="C6249">
        <v>789.51000999999997</v>
      </c>
      <c r="D6249">
        <v>775.54998799999998</v>
      </c>
      <c r="E6249">
        <v>786.42999299999997</v>
      </c>
      <c r="F6249">
        <v>786.42999299999997</v>
      </c>
      <c r="G6249">
        <v>3815350000</v>
      </c>
      <c r="H6249">
        <f t="shared" si="97"/>
        <v>1.7992781481896314E-2</v>
      </c>
    </row>
    <row r="6250" spans="1:8" x14ac:dyDescent="0.45">
      <c r="A6250" s="1">
        <v>41080</v>
      </c>
      <c r="B6250">
        <v>786.03002900000001</v>
      </c>
      <c r="C6250">
        <v>789.21997099999999</v>
      </c>
      <c r="D6250">
        <v>780.53002900000001</v>
      </c>
      <c r="E6250">
        <v>784.04998799999998</v>
      </c>
      <c r="F6250">
        <v>784.04998799999998</v>
      </c>
      <c r="G6250">
        <v>3695700000</v>
      </c>
      <c r="H6250">
        <f t="shared" si="97"/>
        <v>-3.0263405785440067E-3</v>
      </c>
    </row>
    <row r="6251" spans="1:8" x14ac:dyDescent="0.45">
      <c r="A6251" s="1">
        <v>41081</v>
      </c>
      <c r="B6251">
        <v>784.65997300000004</v>
      </c>
      <c r="C6251">
        <v>784.70001200000002</v>
      </c>
      <c r="D6251">
        <v>764.30999799999995</v>
      </c>
      <c r="E6251">
        <v>764.830017</v>
      </c>
      <c r="F6251">
        <v>764.830017</v>
      </c>
      <c r="G6251">
        <v>4094470000</v>
      </c>
      <c r="H6251">
        <f t="shared" si="97"/>
        <v>-2.4513706133747148E-2</v>
      </c>
    </row>
    <row r="6252" spans="1:8" x14ac:dyDescent="0.45">
      <c r="A6252" s="1">
        <v>41082</v>
      </c>
      <c r="B6252">
        <v>768.96997099999999</v>
      </c>
      <c r="C6252">
        <v>775.92999299999997</v>
      </c>
      <c r="D6252">
        <v>766.21002199999998</v>
      </c>
      <c r="E6252">
        <v>775.15997300000004</v>
      </c>
      <c r="F6252">
        <v>775.15997300000004</v>
      </c>
      <c r="G6252">
        <v>5271490000</v>
      </c>
      <c r="H6252">
        <f t="shared" si="97"/>
        <v>1.3506211537720025E-2</v>
      </c>
    </row>
    <row r="6253" spans="1:8" x14ac:dyDescent="0.45">
      <c r="A6253" s="1">
        <v>41085</v>
      </c>
      <c r="B6253">
        <v>775.15002400000003</v>
      </c>
      <c r="C6253">
        <v>775.15002400000003</v>
      </c>
      <c r="D6253">
        <v>759.830017</v>
      </c>
      <c r="E6253">
        <v>761.90002400000003</v>
      </c>
      <c r="F6253">
        <v>761.90002400000003</v>
      </c>
      <c r="G6253">
        <v>3501820000</v>
      </c>
      <c r="H6253">
        <f t="shared" si="97"/>
        <v>-1.7106080630920339E-2</v>
      </c>
    </row>
    <row r="6254" spans="1:8" x14ac:dyDescent="0.45">
      <c r="A6254" s="1">
        <v>41086</v>
      </c>
      <c r="B6254">
        <v>763.27002000000005</v>
      </c>
      <c r="C6254">
        <v>767.82000700000003</v>
      </c>
      <c r="D6254">
        <v>758.09997599999997</v>
      </c>
      <c r="E6254">
        <v>765.02002000000005</v>
      </c>
      <c r="F6254">
        <v>765.02002000000005</v>
      </c>
      <c r="G6254">
        <v>3412940000</v>
      </c>
      <c r="H6254">
        <f t="shared" si="97"/>
        <v>4.0950202148832826E-3</v>
      </c>
    </row>
    <row r="6255" spans="1:8" x14ac:dyDescent="0.45">
      <c r="A6255" s="1">
        <v>41087</v>
      </c>
      <c r="B6255">
        <v>766.22997999999995</v>
      </c>
      <c r="C6255">
        <v>776.70001200000002</v>
      </c>
      <c r="D6255">
        <v>766.22997999999995</v>
      </c>
      <c r="E6255">
        <v>776.23999000000003</v>
      </c>
      <c r="F6255">
        <v>776.23999000000003</v>
      </c>
      <c r="G6255">
        <v>3286910000</v>
      </c>
      <c r="H6255">
        <f t="shared" si="97"/>
        <v>1.4666243636342946E-2</v>
      </c>
    </row>
    <row r="6256" spans="1:8" x14ac:dyDescent="0.45">
      <c r="A6256" s="1">
        <v>41088</v>
      </c>
      <c r="B6256">
        <v>770.94000200000005</v>
      </c>
      <c r="C6256">
        <v>775.90002400000003</v>
      </c>
      <c r="D6256">
        <v>764.38000499999998</v>
      </c>
      <c r="E6256">
        <v>775.89001499999995</v>
      </c>
      <c r="F6256">
        <v>775.89001499999995</v>
      </c>
      <c r="G6256">
        <v>3969370000</v>
      </c>
      <c r="H6256">
        <f t="shared" si="97"/>
        <v>-4.5085927613708332E-4</v>
      </c>
    </row>
    <row r="6257" spans="1:8" x14ac:dyDescent="0.45">
      <c r="A6257" s="1">
        <v>41089</v>
      </c>
      <c r="B6257">
        <v>775.89001499999995</v>
      </c>
      <c r="C6257">
        <v>799</v>
      </c>
      <c r="D6257">
        <v>775.89001499999995</v>
      </c>
      <c r="E6257">
        <v>798.48999000000003</v>
      </c>
      <c r="F6257">
        <v>798.48999000000003</v>
      </c>
      <c r="G6257">
        <v>4590480000</v>
      </c>
      <c r="H6257">
        <f t="shared" si="97"/>
        <v>2.9127807502459024E-2</v>
      </c>
    </row>
    <row r="6258" spans="1:8" x14ac:dyDescent="0.45">
      <c r="A6258" s="1">
        <v>41092</v>
      </c>
      <c r="B6258">
        <v>799.82000700000003</v>
      </c>
      <c r="C6258">
        <v>807.94000200000005</v>
      </c>
      <c r="D6258">
        <v>796.14001499999995</v>
      </c>
      <c r="E6258">
        <v>807.94000200000005</v>
      </c>
      <c r="F6258">
        <v>807.94000200000005</v>
      </c>
      <c r="G6258">
        <v>3301650000</v>
      </c>
      <c r="H6258">
        <f t="shared" si="97"/>
        <v>1.1834853433791981E-2</v>
      </c>
    </row>
    <row r="6259" spans="1:8" x14ac:dyDescent="0.45">
      <c r="A6259" s="1">
        <v>41093</v>
      </c>
      <c r="B6259">
        <v>808.03002900000001</v>
      </c>
      <c r="C6259">
        <v>818.48999000000003</v>
      </c>
      <c r="D6259">
        <v>807.70001200000002</v>
      </c>
      <c r="E6259">
        <v>818.48999000000003</v>
      </c>
      <c r="F6259">
        <v>818.48999000000003</v>
      </c>
      <c r="G6259">
        <v>2116390000</v>
      </c>
      <c r="H6259">
        <f t="shared" si="97"/>
        <v>1.305788545422204E-2</v>
      </c>
    </row>
    <row r="6260" spans="1:8" x14ac:dyDescent="0.45">
      <c r="A6260" s="1">
        <v>41095</v>
      </c>
      <c r="B6260">
        <v>816.42999299999997</v>
      </c>
      <c r="C6260">
        <v>820.44000200000005</v>
      </c>
      <c r="D6260">
        <v>813.27002000000005</v>
      </c>
      <c r="E6260">
        <v>817.42999299999997</v>
      </c>
      <c r="F6260">
        <v>817.42999299999997</v>
      </c>
      <c r="G6260">
        <v>3041520000</v>
      </c>
      <c r="H6260">
        <f t="shared" si="97"/>
        <v>-1.2950640972408944E-3</v>
      </c>
    </row>
    <row r="6261" spans="1:8" x14ac:dyDescent="0.45">
      <c r="A6261" s="1">
        <v>41096</v>
      </c>
      <c r="B6261">
        <v>809.82000700000003</v>
      </c>
      <c r="C6261">
        <v>809.82000700000003</v>
      </c>
      <c r="D6261">
        <v>804.69000200000005</v>
      </c>
      <c r="E6261">
        <v>807.14001499999995</v>
      </c>
      <c r="F6261">
        <v>807.14001499999995</v>
      </c>
      <c r="G6261">
        <v>2745140000</v>
      </c>
      <c r="H6261">
        <f t="shared" si="97"/>
        <v>-1.2588207049065381E-2</v>
      </c>
    </row>
    <row r="6262" spans="1:8" x14ac:dyDescent="0.45">
      <c r="A6262" s="1">
        <v>41099</v>
      </c>
      <c r="B6262">
        <v>805.669983</v>
      </c>
      <c r="C6262">
        <v>806.84002699999996</v>
      </c>
      <c r="D6262">
        <v>801.54998799999998</v>
      </c>
      <c r="E6262">
        <v>804.79998799999998</v>
      </c>
      <c r="F6262">
        <v>804.79998799999998</v>
      </c>
      <c r="G6262">
        <v>2904860000</v>
      </c>
      <c r="H6262">
        <f t="shared" si="97"/>
        <v>-2.899158704205651E-3</v>
      </c>
    </row>
    <row r="6263" spans="1:8" x14ac:dyDescent="0.45">
      <c r="A6263" s="1">
        <v>41100</v>
      </c>
      <c r="B6263">
        <v>808.61999500000002</v>
      </c>
      <c r="C6263">
        <v>810.78997800000002</v>
      </c>
      <c r="D6263">
        <v>792.71002199999998</v>
      </c>
      <c r="E6263">
        <v>795.169983</v>
      </c>
      <c r="F6263">
        <v>795.169983</v>
      </c>
      <c r="G6263">
        <v>3470600000</v>
      </c>
      <c r="H6263">
        <f t="shared" si="97"/>
        <v>-1.1965712156546404E-2</v>
      </c>
    </row>
    <row r="6264" spans="1:8" x14ac:dyDescent="0.45">
      <c r="A6264" s="1">
        <v>41101</v>
      </c>
      <c r="B6264">
        <v>795.55999799999995</v>
      </c>
      <c r="C6264">
        <v>797.67999299999997</v>
      </c>
      <c r="D6264">
        <v>788.35998500000005</v>
      </c>
      <c r="E6264">
        <v>792.26000999999997</v>
      </c>
      <c r="F6264">
        <v>792.26000999999997</v>
      </c>
      <c r="G6264">
        <v>3426290000</v>
      </c>
      <c r="H6264">
        <f t="shared" si="97"/>
        <v>-3.6595609268615936E-3</v>
      </c>
    </row>
    <row r="6265" spans="1:8" x14ac:dyDescent="0.45">
      <c r="A6265" s="1">
        <v>41102</v>
      </c>
      <c r="B6265">
        <v>792.22997999999995</v>
      </c>
      <c r="C6265">
        <v>792.47997999999995</v>
      </c>
      <c r="D6265">
        <v>778.53997800000002</v>
      </c>
      <c r="E6265">
        <v>789.61999500000002</v>
      </c>
      <c r="F6265">
        <v>789.61999500000002</v>
      </c>
      <c r="G6265">
        <v>3654440000</v>
      </c>
      <c r="H6265">
        <f t="shared" si="97"/>
        <v>-3.3322583074715251E-3</v>
      </c>
    </row>
    <row r="6266" spans="1:8" x14ac:dyDescent="0.45">
      <c r="A6266" s="1">
        <v>41103</v>
      </c>
      <c r="B6266">
        <v>791.98999000000003</v>
      </c>
      <c r="C6266">
        <v>802.34002699999996</v>
      </c>
      <c r="D6266">
        <v>791.98999000000003</v>
      </c>
      <c r="E6266">
        <v>800.98999000000003</v>
      </c>
      <c r="F6266">
        <v>800.98999000000003</v>
      </c>
      <c r="G6266">
        <v>3212930000</v>
      </c>
      <c r="H6266">
        <f t="shared" si="97"/>
        <v>1.4399325082947056E-2</v>
      </c>
    </row>
    <row r="6267" spans="1:8" x14ac:dyDescent="0.45">
      <c r="A6267" s="1">
        <v>41106</v>
      </c>
      <c r="B6267">
        <v>799.03002900000001</v>
      </c>
      <c r="C6267">
        <v>800.080017</v>
      </c>
      <c r="D6267">
        <v>794.04998799999998</v>
      </c>
      <c r="E6267">
        <v>796.65997300000004</v>
      </c>
      <c r="F6267">
        <v>796.65997300000004</v>
      </c>
      <c r="G6267">
        <v>2862720000</v>
      </c>
      <c r="H6267">
        <f t="shared" si="97"/>
        <v>-5.4058316009667484E-3</v>
      </c>
    </row>
    <row r="6268" spans="1:8" x14ac:dyDescent="0.45">
      <c r="A6268" s="1">
        <v>41107</v>
      </c>
      <c r="B6268">
        <v>797.25</v>
      </c>
      <c r="C6268">
        <v>802.40002400000003</v>
      </c>
      <c r="D6268">
        <v>790.27002000000005</v>
      </c>
      <c r="E6268">
        <v>799.45001200000002</v>
      </c>
      <c r="F6268">
        <v>799.45001200000002</v>
      </c>
      <c r="G6268">
        <v>3566680000</v>
      </c>
      <c r="H6268">
        <f t="shared" si="97"/>
        <v>3.502170429742435E-3</v>
      </c>
    </row>
    <row r="6269" spans="1:8" x14ac:dyDescent="0.45">
      <c r="A6269" s="1">
        <v>41108</v>
      </c>
      <c r="B6269">
        <v>798.30999799999995</v>
      </c>
      <c r="C6269">
        <v>808.53002900000001</v>
      </c>
      <c r="D6269">
        <v>797.96002199999998</v>
      </c>
      <c r="E6269">
        <v>805.05999799999995</v>
      </c>
      <c r="F6269">
        <v>805.05999799999995</v>
      </c>
      <c r="G6269">
        <v>3642630000</v>
      </c>
      <c r="H6269">
        <f t="shared" si="97"/>
        <v>7.0173067931607047E-3</v>
      </c>
    </row>
    <row r="6270" spans="1:8" x14ac:dyDescent="0.45">
      <c r="A6270" s="1">
        <v>41109</v>
      </c>
      <c r="B6270">
        <v>807.65002400000003</v>
      </c>
      <c r="C6270">
        <v>808.53002900000001</v>
      </c>
      <c r="D6270">
        <v>801.32000700000003</v>
      </c>
      <c r="E6270">
        <v>802.169983</v>
      </c>
      <c r="F6270">
        <v>802.169983</v>
      </c>
      <c r="G6270">
        <v>4043360000</v>
      </c>
      <c r="H6270">
        <f t="shared" si="97"/>
        <v>-3.5898131905442998E-3</v>
      </c>
    </row>
    <row r="6271" spans="1:8" x14ac:dyDescent="0.45">
      <c r="A6271" s="1">
        <v>41110</v>
      </c>
      <c r="B6271">
        <v>796.64001499999995</v>
      </c>
      <c r="C6271">
        <v>796.64001499999995</v>
      </c>
      <c r="D6271">
        <v>791.30999799999995</v>
      </c>
      <c r="E6271">
        <v>791.53997800000002</v>
      </c>
      <c r="F6271">
        <v>791.53997800000002</v>
      </c>
      <c r="G6271">
        <v>3925020000</v>
      </c>
      <c r="H6271">
        <f t="shared" si="97"/>
        <v>-1.3251561670564294E-2</v>
      </c>
    </row>
    <row r="6272" spans="1:8" x14ac:dyDescent="0.45">
      <c r="A6272" s="1">
        <v>41113</v>
      </c>
      <c r="B6272">
        <v>781.90002400000003</v>
      </c>
      <c r="C6272">
        <v>782.22997999999995</v>
      </c>
      <c r="D6272">
        <v>774.72997999999995</v>
      </c>
      <c r="E6272">
        <v>778.90002400000003</v>
      </c>
      <c r="F6272">
        <v>778.90002400000003</v>
      </c>
      <c r="G6272">
        <v>3717180000</v>
      </c>
      <c r="H6272">
        <f t="shared" si="97"/>
        <v>-1.596881313807752E-2</v>
      </c>
    </row>
    <row r="6273" spans="1:8" x14ac:dyDescent="0.45">
      <c r="A6273" s="1">
        <v>41114</v>
      </c>
      <c r="B6273">
        <v>780.76000999999997</v>
      </c>
      <c r="C6273">
        <v>781.09997599999997</v>
      </c>
      <c r="D6273">
        <v>765.04998799999998</v>
      </c>
      <c r="E6273">
        <v>767.75</v>
      </c>
      <c r="F6273">
        <v>767.75</v>
      </c>
      <c r="G6273">
        <v>3891290000</v>
      </c>
      <c r="H6273">
        <f t="shared" si="97"/>
        <v>-1.4315090071174597E-2</v>
      </c>
    </row>
    <row r="6274" spans="1:8" x14ac:dyDescent="0.45">
      <c r="A6274" s="1">
        <v>41115</v>
      </c>
      <c r="B6274">
        <v>771.75</v>
      </c>
      <c r="C6274">
        <v>774.59002699999996</v>
      </c>
      <c r="D6274">
        <v>767.580017</v>
      </c>
      <c r="E6274">
        <v>769.30999799999995</v>
      </c>
      <c r="F6274">
        <v>769.30999799999995</v>
      </c>
      <c r="G6274">
        <v>3719170000</v>
      </c>
      <c r="H6274">
        <f t="shared" si="97"/>
        <v>2.0319088244871164E-3</v>
      </c>
    </row>
    <row r="6275" spans="1:8" x14ac:dyDescent="0.45">
      <c r="A6275" s="1">
        <v>41116</v>
      </c>
      <c r="B6275">
        <v>776.67999299999997</v>
      </c>
      <c r="C6275">
        <v>781.27002000000005</v>
      </c>
      <c r="D6275">
        <v>772.44000200000005</v>
      </c>
      <c r="E6275">
        <v>777.10998500000005</v>
      </c>
      <c r="F6275">
        <v>777.10998500000005</v>
      </c>
      <c r="G6275">
        <v>4429300000</v>
      </c>
      <c r="H6275">
        <f t="shared" si="97"/>
        <v>1.0138938815663412E-2</v>
      </c>
    </row>
    <row r="6276" spans="1:8" x14ac:dyDescent="0.45">
      <c r="A6276" s="1">
        <v>41117</v>
      </c>
      <c r="B6276">
        <v>779.03002900000001</v>
      </c>
      <c r="C6276">
        <v>797.77002000000005</v>
      </c>
      <c r="D6276">
        <v>777.419983</v>
      </c>
      <c r="E6276">
        <v>796</v>
      </c>
      <c r="F6276">
        <v>796</v>
      </c>
      <c r="G6276">
        <v>4399010000</v>
      </c>
      <c r="H6276">
        <f t="shared" ref="H6276:H6339" si="98">F6276/F6275-1</f>
        <v>2.4308032794096546E-2</v>
      </c>
    </row>
    <row r="6277" spans="1:8" x14ac:dyDescent="0.45">
      <c r="A6277" s="1">
        <v>41120</v>
      </c>
      <c r="B6277">
        <v>796.36999500000002</v>
      </c>
      <c r="C6277">
        <v>798.69000200000005</v>
      </c>
      <c r="D6277">
        <v>790.23999000000003</v>
      </c>
      <c r="E6277">
        <v>791.580017</v>
      </c>
      <c r="F6277">
        <v>791.580017</v>
      </c>
      <c r="G6277">
        <v>3212060000</v>
      </c>
      <c r="H6277">
        <f t="shared" si="98"/>
        <v>-5.5527424623115218E-3</v>
      </c>
    </row>
    <row r="6278" spans="1:8" x14ac:dyDescent="0.45">
      <c r="A6278" s="1">
        <v>41121</v>
      </c>
      <c r="B6278">
        <v>790.25</v>
      </c>
      <c r="C6278">
        <v>794.96997099999999</v>
      </c>
      <c r="D6278">
        <v>786.42999299999997</v>
      </c>
      <c r="E6278">
        <v>786.94000200000005</v>
      </c>
      <c r="F6278">
        <v>786.94000200000005</v>
      </c>
      <c r="G6278">
        <v>3821570000</v>
      </c>
      <c r="H6278">
        <f t="shared" si="98"/>
        <v>-5.8617131564097091E-3</v>
      </c>
    </row>
    <row r="6279" spans="1:8" x14ac:dyDescent="0.45">
      <c r="A6279" s="1">
        <v>41122</v>
      </c>
      <c r="B6279">
        <v>790.03002900000001</v>
      </c>
      <c r="C6279">
        <v>790.57000700000003</v>
      </c>
      <c r="D6279">
        <v>771.13000499999998</v>
      </c>
      <c r="E6279">
        <v>771.13000499999998</v>
      </c>
      <c r="F6279">
        <v>771.13000499999998</v>
      </c>
      <c r="G6279">
        <v>4440920000</v>
      </c>
      <c r="H6279">
        <f t="shared" si="98"/>
        <v>-2.0090473174345092E-2</v>
      </c>
    </row>
    <row r="6280" spans="1:8" x14ac:dyDescent="0.45">
      <c r="A6280" s="1">
        <v>41123</v>
      </c>
      <c r="B6280">
        <v>767.69000200000005</v>
      </c>
      <c r="C6280">
        <v>773.45001200000002</v>
      </c>
      <c r="D6280">
        <v>765.20001200000002</v>
      </c>
      <c r="E6280">
        <v>768.59997599999997</v>
      </c>
      <c r="F6280">
        <v>768.59997599999997</v>
      </c>
      <c r="G6280">
        <v>4193740000</v>
      </c>
      <c r="H6280">
        <f t="shared" si="98"/>
        <v>-3.2809370451095665E-3</v>
      </c>
    </row>
    <row r="6281" spans="1:8" x14ac:dyDescent="0.45">
      <c r="A6281" s="1">
        <v>41124</v>
      </c>
      <c r="B6281">
        <v>775.65997300000004</v>
      </c>
      <c r="C6281">
        <v>791.09002699999996</v>
      </c>
      <c r="D6281">
        <v>775.65997300000004</v>
      </c>
      <c r="E6281">
        <v>788.47997999999995</v>
      </c>
      <c r="F6281">
        <v>788.47997999999995</v>
      </c>
      <c r="G6281">
        <v>3751170000</v>
      </c>
      <c r="H6281">
        <f t="shared" si="98"/>
        <v>2.5865215483691362E-2</v>
      </c>
    </row>
    <row r="6282" spans="1:8" x14ac:dyDescent="0.45">
      <c r="A6282" s="1">
        <v>41127</v>
      </c>
      <c r="B6282">
        <v>789.27002000000005</v>
      </c>
      <c r="C6282">
        <v>797.34002699999996</v>
      </c>
      <c r="D6282">
        <v>789.27002000000005</v>
      </c>
      <c r="E6282">
        <v>794.34997599999997</v>
      </c>
      <c r="F6282">
        <v>794.34997599999997</v>
      </c>
      <c r="G6282">
        <v>3122050000</v>
      </c>
      <c r="H6282">
        <f t="shared" si="98"/>
        <v>7.4446988495511235E-3</v>
      </c>
    </row>
    <row r="6283" spans="1:8" x14ac:dyDescent="0.45">
      <c r="A6283" s="1">
        <v>41128</v>
      </c>
      <c r="B6283">
        <v>797.03997800000002</v>
      </c>
      <c r="C6283">
        <v>806.40997300000004</v>
      </c>
      <c r="D6283">
        <v>797.03997800000002</v>
      </c>
      <c r="E6283">
        <v>801.34002699999996</v>
      </c>
      <c r="F6283">
        <v>801.34002699999996</v>
      </c>
      <c r="G6283">
        <v>3682490000</v>
      </c>
      <c r="H6283">
        <f t="shared" si="98"/>
        <v>8.7997119798490786E-3</v>
      </c>
    </row>
    <row r="6284" spans="1:8" x14ac:dyDescent="0.45">
      <c r="A6284" s="1">
        <v>41129</v>
      </c>
      <c r="B6284">
        <v>801.29998799999998</v>
      </c>
      <c r="C6284">
        <v>802.86999500000002</v>
      </c>
      <c r="D6284">
        <v>797.88000499999998</v>
      </c>
      <c r="E6284">
        <v>800.15997300000004</v>
      </c>
      <c r="F6284">
        <v>800.15997300000004</v>
      </c>
      <c r="G6284">
        <v>3221790000</v>
      </c>
      <c r="H6284">
        <f t="shared" si="98"/>
        <v>-1.4726008438861182E-3</v>
      </c>
    </row>
    <row r="6285" spans="1:8" x14ac:dyDescent="0.45">
      <c r="A6285" s="1">
        <v>41130</v>
      </c>
      <c r="B6285">
        <v>800.09002699999996</v>
      </c>
      <c r="C6285">
        <v>804.84002699999996</v>
      </c>
      <c r="D6285">
        <v>799.46997099999999</v>
      </c>
      <c r="E6285">
        <v>802.90002400000003</v>
      </c>
      <c r="F6285">
        <v>802.90002400000003</v>
      </c>
      <c r="G6285">
        <v>3119610000</v>
      </c>
      <c r="H6285">
        <f t="shared" si="98"/>
        <v>3.4243789897747678E-3</v>
      </c>
    </row>
    <row r="6286" spans="1:8" x14ac:dyDescent="0.45">
      <c r="A6286" s="1">
        <v>41131</v>
      </c>
      <c r="B6286">
        <v>800.72997999999995</v>
      </c>
      <c r="C6286">
        <v>801.82000700000003</v>
      </c>
      <c r="D6286">
        <v>798.09002699999996</v>
      </c>
      <c r="E6286">
        <v>801.54998799999998</v>
      </c>
      <c r="F6286">
        <v>801.54998799999998</v>
      </c>
      <c r="G6286">
        <v>2767980000</v>
      </c>
      <c r="H6286">
        <f t="shared" si="98"/>
        <v>-1.6814496944143054E-3</v>
      </c>
    </row>
    <row r="6287" spans="1:8" x14ac:dyDescent="0.45">
      <c r="A6287" s="1">
        <v>41134</v>
      </c>
      <c r="B6287">
        <v>801.47997999999995</v>
      </c>
      <c r="C6287">
        <v>801.47997999999995</v>
      </c>
      <c r="D6287">
        <v>791.71002199999998</v>
      </c>
      <c r="E6287">
        <v>799.48999000000003</v>
      </c>
      <c r="F6287">
        <v>799.48999000000003</v>
      </c>
      <c r="G6287">
        <v>2499990000</v>
      </c>
      <c r="H6287">
        <f t="shared" si="98"/>
        <v>-2.5700181284263879E-3</v>
      </c>
    </row>
    <row r="6288" spans="1:8" x14ac:dyDescent="0.45">
      <c r="A6288" s="1">
        <v>41135</v>
      </c>
      <c r="B6288">
        <v>802.59002699999996</v>
      </c>
      <c r="C6288">
        <v>804.15997300000004</v>
      </c>
      <c r="D6288">
        <v>794.80999799999995</v>
      </c>
      <c r="E6288">
        <v>796.88000499999998</v>
      </c>
      <c r="F6288">
        <v>796.88000499999998</v>
      </c>
      <c r="G6288">
        <v>2930900000</v>
      </c>
      <c r="H6288">
        <f t="shared" si="98"/>
        <v>-3.2645624493685688E-3</v>
      </c>
    </row>
    <row r="6289" spans="1:8" x14ac:dyDescent="0.45">
      <c r="A6289" s="1">
        <v>41136</v>
      </c>
      <c r="B6289">
        <v>795.28002900000001</v>
      </c>
      <c r="C6289">
        <v>804.26000999999997</v>
      </c>
      <c r="D6289">
        <v>795.21997099999999</v>
      </c>
      <c r="E6289">
        <v>804.26000999999997</v>
      </c>
      <c r="F6289">
        <v>804.26000999999997</v>
      </c>
      <c r="G6289">
        <v>2655750000</v>
      </c>
      <c r="H6289">
        <f t="shared" si="98"/>
        <v>9.2611245779721241E-3</v>
      </c>
    </row>
    <row r="6290" spans="1:8" x14ac:dyDescent="0.45">
      <c r="A6290" s="1">
        <v>41137</v>
      </c>
      <c r="B6290">
        <v>803.85998500000005</v>
      </c>
      <c r="C6290">
        <v>813.57000700000003</v>
      </c>
      <c r="D6290">
        <v>800.78997800000002</v>
      </c>
      <c r="E6290">
        <v>813.080017</v>
      </c>
      <c r="F6290">
        <v>813.080017</v>
      </c>
      <c r="G6290">
        <v>3114100000</v>
      </c>
      <c r="H6290">
        <f t="shared" si="98"/>
        <v>1.0966611407174254E-2</v>
      </c>
    </row>
    <row r="6291" spans="1:8" x14ac:dyDescent="0.45">
      <c r="A6291" s="1">
        <v>41138</v>
      </c>
      <c r="B6291">
        <v>811.75</v>
      </c>
      <c r="C6291">
        <v>819.89001499999995</v>
      </c>
      <c r="D6291">
        <v>811.46997099999999</v>
      </c>
      <c r="E6291">
        <v>819.89001499999995</v>
      </c>
      <c r="F6291">
        <v>819.89001499999995</v>
      </c>
      <c r="G6291">
        <v>2922990000</v>
      </c>
      <c r="H6291">
        <f t="shared" si="98"/>
        <v>8.3755569656311923E-3</v>
      </c>
    </row>
    <row r="6292" spans="1:8" x14ac:dyDescent="0.45">
      <c r="A6292" s="1">
        <v>41141</v>
      </c>
      <c r="B6292">
        <v>817.97997999999995</v>
      </c>
      <c r="C6292">
        <v>817.97997999999995</v>
      </c>
      <c r="D6292">
        <v>812.28997800000002</v>
      </c>
      <c r="E6292">
        <v>816.51000999999997</v>
      </c>
      <c r="F6292">
        <v>816.51000999999997</v>
      </c>
      <c r="G6292">
        <v>2766320000</v>
      </c>
      <c r="H6292">
        <f t="shared" si="98"/>
        <v>-4.122510261330592E-3</v>
      </c>
    </row>
    <row r="6293" spans="1:8" x14ac:dyDescent="0.45">
      <c r="A6293" s="1">
        <v>41142</v>
      </c>
      <c r="B6293">
        <v>818.669983</v>
      </c>
      <c r="C6293">
        <v>827.13000499999998</v>
      </c>
      <c r="D6293">
        <v>813.69000200000005</v>
      </c>
      <c r="E6293">
        <v>815.35998500000005</v>
      </c>
      <c r="F6293">
        <v>815.35998500000005</v>
      </c>
      <c r="G6293">
        <v>3282950000</v>
      </c>
      <c r="H6293">
        <f t="shared" si="98"/>
        <v>-1.4084640554496985E-3</v>
      </c>
    </row>
    <row r="6294" spans="1:8" x14ac:dyDescent="0.45">
      <c r="A6294" s="1">
        <v>41143</v>
      </c>
      <c r="B6294">
        <v>814.71002199999998</v>
      </c>
      <c r="C6294">
        <v>814.919983</v>
      </c>
      <c r="D6294">
        <v>809.59997599999997</v>
      </c>
      <c r="E6294">
        <v>812.55999799999995</v>
      </c>
      <c r="F6294">
        <v>812.55999799999995</v>
      </c>
      <c r="G6294">
        <v>3062690000</v>
      </c>
      <c r="H6294">
        <f t="shared" si="98"/>
        <v>-3.4340500533639462E-3</v>
      </c>
    </row>
    <row r="6295" spans="1:8" x14ac:dyDescent="0.45">
      <c r="A6295" s="1">
        <v>41144</v>
      </c>
      <c r="B6295">
        <v>811.71997099999999</v>
      </c>
      <c r="C6295">
        <v>811.84002699999996</v>
      </c>
      <c r="D6295">
        <v>804.22997999999995</v>
      </c>
      <c r="E6295">
        <v>806</v>
      </c>
      <c r="F6295">
        <v>806</v>
      </c>
      <c r="G6295">
        <v>3008240000</v>
      </c>
      <c r="H6295">
        <f t="shared" si="98"/>
        <v>-8.0732475339008181E-3</v>
      </c>
    </row>
    <row r="6296" spans="1:8" x14ac:dyDescent="0.45">
      <c r="A6296" s="1">
        <v>41145</v>
      </c>
      <c r="B6296">
        <v>804.76000999999997</v>
      </c>
      <c r="C6296">
        <v>810.830017</v>
      </c>
      <c r="D6296">
        <v>803.23999000000003</v>
      </c>
      <c r="E6296">
        <v>809.19000200000005</v>
      </c>
      <c r="F6296">
        <v>809.19000200000005</v>
      </c>
      <c r="G6296">
        <v>2598790000</v>
      </c>
      <c r="H6296">
        <f t="shared" si="98"/>
        <v>3.9578188585609464E-3</v>
      </c>
    </row>
    <row r="6297" spans="1:8" x14ac:dyDescent="0.45">
      <c r="A6297" s="1">
        <v>41148</v>
      </c>
      <c r="B6297">
        <v>811.90997300000004</v>
      </c>
      <c r="C6297">
        <v>813.90997300000004</v>
      </c>
      <c r="D6297">
        <v>808.02002000000005</v>
      </c>
      <c r="E6297">
        <v>810.40002400000003</v>
      </c>
      <c r="F6297">
        <v>810.40002400000003</v>
      </c>
      <c r="G6297">
        <v>2472500000</v>
      </c>
      <c r="H6297">
        <f t="shared" si="98"/>
        <v>1.4953496669622979E-3</v>
      </c>
    </row>
    <row r="6298" spans="1:8" x14ac:dyDescent="0.45">
      <c r="A6298" s="1">
        <v>41149</v>
      </c>
      <c r="B6298">
        <v>809.72997999999995</v>
      </c>
      <c r="C6298">
        <v>814.90997300000004</v>
      </c>
      <c r="D6298">
        <v>809.48999000000003</v>
      </c>
      <c r="E6298">
        <v>814.28002900000001</v>
      </c>
      <c r="F6298">
        <v>814.28002900000001</v>
      </c>
      <c r="G6298">
        <v>2629090000</v>
      </c>
      <c r="H6298">
        <f t="shared" si="98"/>
        <v>4.7877651592962422E-3</v>
      </c>
    </row>
    <row r="6299" spans="1:8" x14ac:dyDescent="0.45">
      <c r="A6299" s="1">
        <v>41150</v>
      </c>
      <c r="B6299">
        <v>814.84997599999997</v>
      </c>
      <c r="C6299">
        <v>819.59002699999996</v>
      </c>
      <c r="D6299">
        <v>812.97997999999995</v>
      </c>
      <c r="E6299">
        <v>817.84002699999996</v>
      </c>
      <c r="F6299">
        <v>817.84002699999996</v>
      </c>
      <c r="G6299">
        <v>2571220000</v>
      </c>
      <c r="H6299">
        <f t="shared" si="98"/>
        <v>4.3719578931242786E-3</v>
      </c>
    </row>
    <row r="6300" spans="1:8" x14ac:dyDescent="0.45">
      <c r="A6300" s="1">
        <v>41151</v>
      </c>
      <c r="B6300">
        <v>817.77002000000005</v>
      </c>
      <c r="C6300">
        <v>817.77002000000005</v>
      </c>
      <c r="D6300">
        <v>808.21997099999999</v>
      </c>
      <c r="E6300">
        <v>808.64001499999995</v>
      </c>
      <c r="F6300">
        <v>808.64001499999995</v>
      </c>
      <c r="G6300">
        <v>2530280000</v>
      </c>
      <c r="H6300">
        <f t="shared" si="98"/>
        <v>-1.1249158388282221E-2</v>
      </c>
    </row>
    <row r="6301" spans="1:8" x14ac:dyDescent="0.45">
      <c r="A6301" s="1">
        <v>41152</v>
      </c>
      <c r="B6301">
        <v>814.09997599999997</v>
      </c>
      <c r="C6301">
        <v>814.78997800000002</v>
      </c>
      <c r="D6301">
        <v>805.75</v>
      </c>
      <c r="E6301">
        <v>812.09002699999996</v>
      </c>
      <c r="F6301">
        <v>812.09002699999996</v>
      </c>
      <c r="G6301">
        <v>2938250000</v>
      </c>
      <c r="H6301">
        <f t="shared" si="98"/>
        <v>4.2664373961260882E-3</v>
      </c>
    </row>
    <row r="6302" spans="1:8" x14ac:dyDescent="0.45">
      <c r="A6302" s="1">
        <v>41156</v>
      </c>
      <c r="B6302">
        <v>813.169983</v>
      </c>
      <c r="C6302">
        <v>823.77002000000005</v>
      </c>
      <c r="D6302">
        <v>807.35998500000005</v>
      </c>
      <c r="E6302">
        <v>822.14001499999995</v>
      </c>
      <c r="F6302">
        <v>822.14001499999995</v>
      </c>
      <c r="G6302">
        <v>3200310000</v>
      </c>
      <c r="H6302">
        <f t="shared" si="98"/>
        <v>1.2375460436481855E-2</v>
      </c>
    </row>
    <row r="6303" spans="1:8" x14ac:dyDescent="0.45">
      <c r="A6303" s="1">
        <v>41157</v>
      </c>
      <c r="B6303">
        <v>821.84002699999996</v>
      </c>
      <c r="C6303">
        <v>824.88000499999998</v>
      </c>
      <c r="D6303">
        <v>819.65997300000004</v>
      </c>
      <c r="E6303">
        <v>821.22997999999995</v>
      </c>
      <c r="F6303">
        <v>821.22997999999995</v>
      </c>
      <c r="G6303">
        <v>3389110000</v>
      </c>
      <c r="H6303">
        <f t="shared" si="98"/>
        <v>-1.1069099951301897E-3</v>
      </c>
    </row>
    <row r="6304" spans="1:8" x14ac:dyDescent="0.45">
      <c r="A6304" s="1">
        <v>41158</v>
      </c>
      <c r="B6304">
        <v>825.15997300000004</v>
      </c>
      <c r="C6304">
        <v>839.22997999999995</v>
      </c>
      <c r="D6304">
        <v>825.15997300000004</v>
      </c>
      <c r="E6304">
        <v>837.95001200000002</v>
      </c>
      <c r="F6304">
        <v>837.95001200000002</v>
      </c>
      <c r="G6304">
        <v>3952870000</v>
      </c>
      <c r="H6304">
        <f t="shared" si="98"/>
        <v>2.0359743807697006E-2</v>
      </c>
    </row>
    <row r="6305" spans="1:8" x14ac:dyDescent="0.45">
      <c r="A6305" s="1">
        <v>41159</v>
      </c>
      <c r="B6305">
        <v>840.42999299999997</v>
      </c>
      <c r="C6305">
        <v>843.78002900000001</v>
      </c>
      <c r="D6305">
        <v>839.71997099999999</v>
      </c>
      <c r="E6305">
        <v>842.27002000000005</v>
      </c>
      <c r="F6305">
        <v>842.27002000000005</v>
      </c>
      <c r="G6305">
        <v>3717620000</v>
      </c>
      <c r="H6305">
        <f t="shared" si="98"/>
        <v>5.1554483419471442E-3</v>
      </c>
    </row>
    <row r="6306" spans="1:8" x14ac:dyDescent="0.45">
      <c r="A6306" s="1">
        <v>41162</v>
      </c>
      <c r="B6306">
        <v>841.39001499999995</v>
      </c>
      <c r="C6306">
        <v>844.29998799999998</v>
      </c>
      <c r="D6306">
        <v>838.97997999999995</v>
      </c>
      <c r="E6306">
        <v>839.36999500000002</v>
      </c>
      <c r="F6306">
        <v>839.36999500000002</v>
      </c>
      <c r="G6306">
        <v>3223670000</v>
      </c>
      <c r="H6306">
        <f t="shared" si="98"/>
        <v>-3.4431060481056042E-3</v>
      </c>
    </row>
    <row r="6307" spans="1:8" x14ac:dyDescent="0.45">
      <c r="A6307" s="1">
        <v>41163</v>
      </c>
      <c r="B6307">
        <v>839.48999000000003</v>
      </c>
      <c r="C6307">
        <v>845.15002400000003</v>
      </c>
      <c r="D6307">
        <v>839.32000700000003</v>
      </c>
      <c r="E6307">
        <v>841.919983</v>
      </c>
      <c r="F6307">
        <v>841.919983</v>
      </c>
      <c r="G6307">
        <v>3509630000</v>
      </c>
      <c r="H6307">
        <f t="shared" si="98"/>
        <v>3.0379785019596373E-3</v>
      </c>
    </row>
    <row r="6308" spans="1:8" x14ac:dyDescent="0.45">
      <c r="A6308" s="1">
        <v>41164</v>
      </c>
      <c r="B6308">
        <v>842.919983</v>
      </c>
      <c r="C6308">
        <v>845.169983</v>
      </c>
      <c r="D6308">
        <v>840.03002900000001</v>
      </c>
      <c r="E6308">
        <v>845.11999500000002</v>
      </c>
      <c r="F6308">
        <v>845.11999500000002</v>
      </c>
      <c r="G6308">
        <v>3641200000</v>
      </c>
      <c r="H6308">
        <f t="shared" si="98"/>
        <v>3.8008505138427129E-3</v>
      </c>
    </row>
    <row r="6309" spans="1:8" x14ac:dyDescent="0.45">
      <c r="A6309" s="1">
        <v>41165</v>
      </c>
      <c r="B6309">
        <v>844.90002400000003</v>
      </c>
      <c r="C6309">
        <v>860.64001499999995</v>
      </c>
      <c r="D6309">
        <v>842.51000999999997</v>
      </c>
      <c r="E6309">
        <v>856.11999500000002</v>
      </c>
      <c r="F6309">
        <v>856.11999500000002</v>
      </c>
      <c r="G6309">
        <v>4606550000</v>
      </c>
      <c r="H6309">
        <f t="shared" si="98"/>
        <v>1.3015903144026231E-2</v>
      </c>
    </row>
    <row r="6310" spans="1:8" x14ac:dyDescent="0.45">
      <c r="A6310" s="1">
        <v>41166</v>
      </c>
      <c r="B6310">
        <v>858.89001499999995</v>
      </c>
      <c r="C6310">
        <v>868.5</v>
      </c>
      <c r="D6310">
        <v>858.86999500000002</v>
      </c>
      <c r="E6310">
        <v>864.70001200000002</v>
      </c>
      <c r="F6310">
        <v>864.70001200000002</v>
      </c>
      <c r="G6310">
        <v>5041990000</v>
      </c>
      <c r="H6310">
        <f t="shared" si="98"/>
        <v>1.0021979453943342E-2</v>
      </c>
    </row>
    <row r="6311" spans="1:8" x14ac:dyDescent="0.45">
      <c r="A6311" s="1">
        <v>41169</v>
      </c>
      <c r="B6311">
        <v>861.60998500000005</v>
      </c>
      <c r="C6311">
        <v>861.60998500000005</v>
      </c>
      <c r="D6311">
        <v>855.89001499999995</v>
      </c>
      <c r="E6311">
        <v>858.90002400000003</v>
      </c>
      <c r="F6311">
        <v>858.90002400000003</v>
      </c>
      <c r="G6311">
        <v>3482430000</v>
      </c>
      <c r="H6311">
        <f t="shared" si="98"/>
        <v>-6.7075146519137707E-3</v>
      </c>
    </row>
    <row r="6312" spans="1:8" x14ac:dyDescent="0.45">
      <c r="A6312" s="1">
        <v>41170</v>
      </c>
      <c r="B6312">
        <v>857.27002000000005</v>
      </c>
      <c r="C6312">
        <v>858.09002699999996</v>
      </c>
      <c r="D6312">
        <v>854.13000499999998</v>
      </c>
      <c r="E6312">
        <v>856.92999299999997</v>
      </c>
      <c r="F6312">
        <v>856.92999299999997</v>
      </c>
      <c r="G6312">
        <v>3377390000</v>
      </c>
      <c r="H6312">
        <f t="shared" si="98"/>
        <v>-2.2936674175713101E-3</v>
      </c>
    </row>
    <row r="6313" spans="1:8" x14ac:dyDescent="0.45">
      <c r="A6313" s="1">
        <v>41171</v>
      </c>
      <c r="B6313">
        <v>857.84997599999997</v>
      </c>
      <c r="C6313">
        <v>859.25</v>
      </c>
      <c r="D6313">
        <v>855.07000700000003</v>
      </c>
      <c r="E6313">
        <v>856.080017</v>
      </c>
      <c r="F6313">
        <v>856.080017</v>
      </c>
      <c r="G6313">
        <v>3451360000</v>
      </c>
      <c r="H6313">
        <f t="shared" si="98"/>
        <v>-9.9188499287361509E-4</v>
      </c>
    </row>
    <row r="6314" spans="1:8" x14ac:dyDescent="0.45">
      <c r="A6314" s="1">
        <v>41172</v>
      </c>
      <c r="B6314">
        <v>851.34997599999997</v>
      </c>
      <c r="C6314">
        <v>852.96002199999998</v>
      </c>
      <c r="D6314">
        <v>847.09002699999996</v>
      </c>
      <c r="E6314">
        <v>851.51000999999997</v>
      </c>
      <c r="F6314">
        <v>851.51000999999997</v>
      </c>
      <c r="G6314">
        <v>3382520000</v>
      </c>
      <c r="H6314">
        <f t="shared" si="98"/>
        <v>-5.3382942122803811E-3</v>
      </c>
    </row>
    <row r="6315" spans="1:8" x14ac:dyDescent="0.45">
      <c r="A6315" s="1">
        <v>41173</v>
      </c>
      <c r="B6315">
        <v>857.23999000000003</v>
      </c>
      <c r="C6315">
        <v>860.15997300000004</v>
      </c>
      <c r="D6315">
        <v>855.14001499999995</v>
      </c>
      <c r="E6315">
        <v>855.51000999999997</v>
      </c>
      <c r="F6315">
        <v>855.51000999999997</v>
      </c>
      <c r="G6315">
        <v>4833870000</v>
      </c>
      <c r="H6315">
        <f t="shared" si="98"/>
        <v>4.6975372608948351E-3</v>
      </c>
    </row>
    <row r="6316" spans="1:8" x14ac:dyDescent="0.45">
      <c r="A6316" s="1">
        <v>41176</v>
      </c>
      <c r="B6316">
        <v>851.59002699999996</v>
      </c>
      <c r="C6316">
        <v>856.65002400000003</v>
      </c>
      <c r="D6316">
        <v>849.32000700000003</v>
      </c>
      <c r="E6316">
        <v>851.76000999999997</v>
      </c>
      <c r="F6316">
        <v>851.76000999999997</v>
      </c>
      <c r="G6316">
        <v>3008920000</v>
      </c>
      <c r="H6316">
        <f t="shared" si="98"/>
        <v>-4.3833502310510752E-3</v>
      </c>
    </row>
    <row r="6317" spans="1:8" x14ac:dyDescent="0.45">
      <c r="A6317" s="1">
        <v>41177</v>
      </c>
      <c r="B6317">
        <v>854.48999000000003</v>
      </c>
      <c r="C6317">
        <v>856.97997999999995</v>
      </c>
      <c r="D6317">
        <v>838.96002199999998</v>
      </c>
      <c r="E6317">
        <v>839.11999500000002</v>
      </c>
      <c r="F6317">
        <v>839.11999500000002</v>
      </c>
      <c r="G6317">
        <v>3739900000</v>
      </c>
      <c r="H6317">
        <f t="shared" si="98"/>
        <v>-1.4839878430075615E-2</v>
      </c>
    </row>
    <row r="6318" spans="1:8" x14ac:dyDescent="0.45">
      <c r="A6318" s="1">
        <v>41178</v>
      </c>
      <c r="B6318">
        <v>839.57000700000003</v>
      </c>
      <c r="C6318">
        <v>839.65997300000004</v>
      </c>
      <c r="D6318">
        <v>831.82000700000003</v>
      </c>
      <c r="E6318">
        <v>833.92999299999997</v>
      </c>
      <c r="F6318">
        <v>833.92999299999997</v>
      </c>
      <c r="G6318">
        <v>3565380000</v>
      </c>
      <c r="H6318">
        <f t="shared" si="98"/>
        <v>-6.1850534261194134E-3</v>
      </c>
    </row>
    <row r="6319" spans="1:8" x14ac:dyDescent="0.45">
      <c r="A6319" s="1">
        <v>41179</v>
      </c>
      <c r="B6319">
        <v>835.70001200000002</v>
      </c>
      <c r="C6319">
        <v>844.89001499999995</v>
      </c>
      <c r="D6319">
        <v>833.95001200000002</v>
      </c>
      <c r="E6319">
        <v>843.53997800000002</v>
      </c>
      <c r="F6319">
        <v>843.53997800000002</v>
      </c>
      <c r="G6319">
        <v>3150330000</v>
      </c>
      <c r="H6319">
        <f t="shared" si="98"/>
        <v>1.1523731105328006E-2</v>
      </c>
    </row>
    <row r="6320" spans="1:8" x14ac:dyDescent="0.45">
      <c r="A6320" s="1">
        <v>41180</v>
      </c>
      <c r="B6320">
        <v>839.48999000000003</v>
      </c>
      <c r="C6320">
        <v>841.86999500000002</v>
      </c>
      <c r="D6320">
        <v>835.95001200000002</v>
      </c>
      <c r="E6320">
        <v>837.45001200000002</v>
      </c>
      <c r="F6320">
        <v>837.45001200000002</v>
      </c>
      <c r="G6320">
        <v>3509230000</v>
      </c>
      <c r="H6320">
        <f t="shared" si="98"/>
        <v>-7.2195345316520276E-3</v>
      </c>
    </row>
    <row r="6321" spans="1:8" x14ac:dyDescent="0.45">
      <c r="A6321" s="1">
        <v>41183</v>
      </c>
      <c r="B6321">
        <v>840.830017</v>
      </c>
      <c r="C6321">
        <v>847</v>
      </c>
      <c r="D6321">
        <v>836.73999000000003</v>
      </c>
      <c r="E6321">
        <v>840.30999799999995</v>
      </c>
      <c r="F6321">
        <v>840.30999799999995</v>
      </c>
      <c r="G6321">
        <v>3505080000</v>
      </c>
      <c r="H6321">
        <f t="shared" si="98"/>
        <v>3.4151124950965173E-3</v>
      </c>
    </row>
    <row r="6322" spans="1:8" x14ac:dyDescent="0.45">
      <c r="A6322" s="1">
        <v>41184</v>
      </c>
      <c r="B6322">
        <v>842.94000200000005</v>
      </c>
      <c r="C6322">
        <v>843.40997300000004</v>
      </c>
      <c r="D6322">
        <v>837.48999000000003</v>
      </c>
      <c r="E6322">
        <v>840.51000999999997</v>
      </c>
      <c r="F6322">
        <v>840.51000999999997</v>
      </c>
      <c r="G6322">
        <v>3321790000</v>
      </c>
      <c r="H6322">
        <f t="shared" si="98"/>
        <v>2.3802168304087878E-4</v>
      </c>
    </row>
    <row r="6323" spans="1:8" x14ac:dyDescent="0.45">
      <c r="A6323" s="1">
        <v>41185</v>
      </c>
      <c r="B6323">
        <v>841.60998500000005</v>
      </c>
      <c r="C6323">
        <v>843.919983</v>
      </c>
      <c r="D6323">
        <v>835.78997800000002</v>
      </c>
      <c r="E6323">
        <v>838.78002900000001</v>
      </c>
      <c r="F6323">
        <v>838.78002900000001</v>
      </c>
      <c r="G6323">
        <v>3531640000</v>
      </c>
      <c r="H6323">
        <f t="shared" si="98"/>
        <v>-2.0582515132686607E-3</v>
      </c>
    </row>
    <row r="6324" spans="1:8" x14ac:dyDescent="0.45">
      <c r="A6324" s="1">
        <v>41186</v>
      </c>
      <c r="B6324">
        <v>840.73999000000003</v>
      </c>
      <c r="C6324">
        <v>844.65002400000003</v>
      </c>
      <c r="D6324">
        <v>835.59002699999996</v>
      </c>
      <c r="E6324">
        <v>844.65002400000003</v>
      </c>
      <c r="F6324">
        <v>844.65002400000003</v>
      </c>
      <c r="G6324">
        <v>3615860000</v>
      </c>
      <c r="H6324">
        <f t="shared" si="98"/>
        <v>6.9982531737173836E-3</v>
      </c>
    </row>
    <row r="6325" spans="1:8" x14ac:dyDescent="0.45">
      <c r="A6325" s="1">
        <v>41187</v>
      </c>
      <c r="B6325">
        <v>846.97997999999995</v>
      </c>
      <c r="C6325">
        <v>853.57000700000003</v>
      </c>
      <c r="D6325">
        <v>841.580017</v>
      </c>
      <c r="E6325">
        <v>842.85998500000005</v>
      </c>
      <c r="F6325">
        <v>842.85998500000005</v>
      </c>
      <c r="G6325">
        <v>3172940000</v>
      </c>
      <c r="H6325">
        <f t="shared" si="98"/>
        <v>-2.1192670918576129E-3</v>
      </c>
    </row>
    <row r="6326" spans="1:8" x14ac:dyDescent="0.45">
      <c r="A6326" s="1">
        <v>41190</v>
      </c>
      <c r="B6326">
        <v>839.54998799999998</v>
      </c>
      <c r="C6326">
        <v>840.35998500000005</v>
      </c>
      <c r="D6326">
        <v>837.61999500000002</v>
      </c>
      <c r="E6326">
        <v>838.40997300000004</v>
      </c>
      <c r="F6326">
        <v>838.40997300000004</v>
      </c>
      <c r="G6326">
        <v>2328720000</v>
      </c>
      <c r="H6326">
        <f t="shared" si="98"/>
        <v>-5.27965745105341E-3</v>
      </c>
    </row>
    <row r="6327" spans="1:8" x14ac:dyDescent="0.45">
      <c r="A6327" s="1">
        <v>41191</v>
      </c>
      <c r="B6327">
        <v>836.78997800000002</v>
      </c>
      <c r="C6327">
        <v>836.78997800000002</v>
      </c>
      <c r="D6327">
        <v>827.71997099999999</v>
      </c>
      <c r="E6327">
        <v>827.919983</v>
      </c>
      <c r="F6327">
        <v>827.919983</v>
      </c>
      <c r="G6327">
        <v>3216320000</v>
      </c>
      <c r="H6327">
        <f t="shared" si="98"/>
        <v>-1.2511766722507756E-2</v>
      </c>
    </row>
    <row r="6328" spans="1:8" x14ac:dyDescent="0.45">
      <c r="A6328" s="1">
        <v>41192</v>
      </c>
      <c r="B6328">
        <v>828.44000200000005</v>
      </c>
      <c r="C6328">
        <v>829.63000499999998</v>
      </c>
      <c r="D6328">
        <v>824.38000499999998</v>
      </c>
      <c r="E6328">
        <v>826.75</v>
      </c>
      <c r="F6328">
        <v>826.75</v>
      </c>
      <c r="G6328">
        <v>3225060000</v>
      </c>
      <c r="H6328">
        <f t="shared" si="98"/>
        <v>-1.4131595130251196E-3</v>
      </c>
    </row>
    <row r="6329" spans="1:8" x14ac:dyDescent="0.45">
      <c r="A6329" s="1">
        <v>41193</v>
      </c>
      <c r="B6329">
        <v>831.84997599999997</v>
      </c>
      <c r="C6329">
        <v>835.71997099999999</v>
      </c>
      <c r="D6329">
        <v>828.78002900000001</v>
      </c>
      <c r="E6329">
        <v>829.78002900000001</v>
      </c>
      <c r="F6329">
        <v>829.78002900000001</v>
      </c>
      <c r="G6329">
        <v>3672540000</v>
      </c>
      <c r="H6329">
        <f t="shared" si="98"/>
        <v>3.66498820683403E-3</v>
      </c>
    </row>
    <row r="6330" spans="1:8" x14ac:dyDescent="0.45">
      <c r="A6330" s="1">
        <v>41194</v>
      </c>
      <c r="B6330">
        <v>829.5</v>
      </c>
      <c r="C6330">
        <v>830.95001200000002</v>
      </c>
      <c r="D6330">
        <v>821.98999000000003</v>
      </c>
      <c r="E6330">
        <v>823.09002699999996</v>
      </c>
      <c r="F6330">
        <v>823.09002699999996</v>
      </c>
      <c r="G6330">
        <v>3134750000</v>
      </c>
      <c r="H6330">
        <f t="shared" si="98"/>
        <v>-8.0623801082105873E-3</v>
      </c>
    </row>
    <row r="6331" spans="1:8" x14ac:dyDescent="0.45">
      <c r="A6331" s="1">
        <v>41197</v>
      </c>
      <c r="B6331">
        <v>824.75</v>
      </c>
      <c r="C6331">
        <v>828.42999299999997</v>
      </c>
      <c r="D6331">
        <v>820.419983</v>
      </c>
      <c r="E6331">
        <v>828.28002900000001</v>
      </c>
      <c r="F6331">
        <v>828.28002900000001</v>
      </c>
      <c r="G6331">
        <v>3483810000</v>
      </c>
      <c r="H6331">
        <f t="shared" si="98"/>
        <v>6.3055095187054544E-3</v>
      </c>
    </row>
    <row r="6332" spans="1:8" x14ac:dyDescent="0.45">
      <c r="A6332" s="1">
        <v>41198</v>
      </c>
      <c r="B6332">
        <v>831.64001499999995</v>
      </c>
      <c r="C6332">
        <v>835.46002199999998</v>
      </c>
      <c r="D6332">
        <v>831.46997099999999</v>
      </c>
      <c r="E6332">
        <v>835.44000200000005</v>
      </c>
      <c r="F6332">
        <v>835.44000200000005</v>
      </c>
      <c r="G6332">
        <v>3568770000</v>
      </c>
      <c r="H6332">
        <f t="shared" si="98"/>
        <v>8.6443868611010277E-3</v>
      </c>
    </row>
    <row r="6333" spans="1:8" x14ac:dyDescent="0.45">
      <c r="A6333" s="1">
        <v>41199</v>
      </c>
      <c r="B6333">
        <v>836.59002699999996</v>
      </c>
      <c r="C6333">
        <v>842.86999500000002</v>
      </c>
      <c r="D6333">
        <v>836.15002400000003</v>
      </c>
      <c r="E6333">
        <v>842.52002000000005</v>
      </c>
      <c r="F6333">
        <v>842.52002000000005</v>
      </c>
      <c r="G6333">
        <v>3655320000</v>
      </c>
      <c r="H6333">
        <f t="shared" si="98"/>
        <v>8.47459779643156E-3</v>
      </c>
    </row>
    <row r="6334" spans="1:8" x14ac:dyDescent="0.45">
      <c r="A6334" s="1">
        <v>41200</v>
      </c>
      <c r="B6334">
        <v>841.03002900000001</v>
      </c>
      <c r="C6334">
        <v>842.36999500000002</v>
      </c>
      <c r="D6334">
        <v>837.11999500000002</v>
      </c>
      <c r="E6334">
        <v>837.11999500000002</v>
      </c>
      <c r="F6334">
        <v>837.11999500000002</v>
      </c>
      <c r="G6334">
        <v>3880030000</v>
      </c>
      <c r="H6334">
        <f t="shared" si="98"/>
        <v>-6.4093729191148086E-3</v>
      </c>
    </row>
    <row r="6335" spans="1:8" x14ac:dyDescent="0.45">
      <c r="A6335" s="1">
        <v>41201</v>
      </c>
      <c r="B6335">
        <v>832.44000200000005</v>
      </c>
      <c r="C6335">
        <v>832.44000200000005</v>
      </c>
      <c r="D6335">
        <v>817.78002900000001</v>
      </c>
      <c r="E6335">
        <v>821</v>
      </c>
      <c r="F6335">
        <v>821</v>
      </c>
      <c r="G6335">
        <v>3875170000</v>
      </c>
      <c r="H6335">
        <f t="shared" si="98"/>
        <v>-1.9256492613105025E-2</v>
      </c>
    </row>
    <row r="6336" spans="1:8" x14ac:dyDescent="0.45">
      <c r="A6336" s="1">
        <v>41204</v>
      </c>
      <c r="B6336">
        <v>820.330017</v>
      </c>
      <c r="C6336">
        <v>821.88000499999998</v>
      </c>
      <c r="D6336">
        <v>816.70001200000002</v>
      </c>
      <c r="E6336">
        <v>820.52002000000005</v>
      </c>
      <c r="F6336">
        <v>820.52002000000005</v>
      </c>
      <c r="G6336">
        <v>3216220000</v>
      </c>
      <c r="H6336">
        <f t="shared" si="98"/>
        <v>-5.8462850182694481E-4</v>
      </c>
    </row>
    <row r="6337" spans="1:8" x14ac:dyDescent="0.45">
      <c r="A6337" s="1">
        <v>41205</v>
      </c>
      <c r="B6337">
        <v>814.77002000000005</v>
      </c>
      <c r="C6337">
        <v>816.97997999999995</v>
      </c>
      <c r="D6337">
        <v>807.23999000000003</v>
      </c>
      <c r="E6337">
        <v>816.20001200000002</v>
      </c>
      <c r="F6337">
        <v>816.20001200000002</v>
      </c>
      <c r="G6337">
        <v>3587670000</v>
      </c>
      <c r="H6337">
        <f t="shared" si="98"/>
        <v>-5.2649635532354688E-3</v>
      </c>
    </row>
    <row r="6338" spans="1:8" x14ac:dyDescent="0.45">
      <c r="A6338" s="1">
        <v>41206</v>
      </c>
      <c r="B6338">
        <v>819.080017</v>
      </c>
      <c r="C6338">
        <v>820.22997999999995</v>
      </c>
      <c r="D6338">
        <v>811.919983</v>
      </c>
      <c r="E6338">
        <v>813.65002400000003</v>
      </c>
      <c r="F6338">
        <v>813.65002400000003</v>
      </c>
      <c r="G6338">
        <v>3385970000</v>
      </c>
      <c r="H6338">
        <f t="shared" si="98"/>
        <v>-3.1242195080977142E-3</v>
      </c>
    </row>
    <row r="6339" spans="1:8" x14ac:dyDescent="0.45">
      <c r="A6339" s="1">
        <v>41207</v>
      </c>
      <c r="B6339">
        <v>818.69000200000005</v>
      </c>
      <c r="C6339">
        <v>821.46002199999998</v>
      </c>
      <c r="D6339">
        <v>811.59002699999996</v>
      </c>
      <c r="E6339">
        <v>816.82000700000003</v>
      </c>
      <c r="F6339">
        <v>816.82000700000003</v>
      </c>
      <c r="G6339">
        <v>3512640000</v>
      </c>
      <c r="H6339">
        <f t="shared" si="98"/>
        <v>3.8960030805579304E-3</v>
      </c>
    </row>
    <row r="6340" spans="1:8" x14ac:dyDescent="0.45">
      <c r="A6340" s="1">
        <v>41208</v>
      </c>
      <c r="B6340">
        <v>816.61999500000002</v>
      </c>
      <c r="C6340">
        <v>819.419983</v>
      </c>
      <c r="D6340">
        <v>807.90997300000004</v>
      </c>
      <c r="E6340">
        <v>813.25</v>
      </c>
      <c r="F6340">
        <v>813.25</v>
      </c>
      <c r="G6340">
        <v>3284910000</v>
      </c>
      <c r="H6340">
        <f t="shared" ref="H6340:H6403" si="99">F6340/F6339-1</f>
        <v>-4.3706164998478236E-3</v>
      </c>
    </row>
    <row r="6341" spans="1:8" x14ac:dyDescent="0.45">
      <c r="A6341" s="1">
        <v>41213</v>
      </c>
      <c r="B6341">
        <v>813.60998500000005</v>
      </c>
      <c r="C6341">
        <v>818.72997999999995</v>
      </c>
      <c r="D6341">
        <v>811.85998500000005</v>
      </c>
      <c r="E6341">
        <v>818.72997999999995</v>
      </c>
      <c r="F6341">
        <v>818.72997999999995</v>
      </c>
      <c r="G6341">
        <v>3577110000</v>
      </c>
      <c r="H6341">
        <f t="shared" si="99"/>
        <v>6.7383707347064004E-3</v>
      </c>
    </row>
    <row r="6342" spans="1:8" x14ac:dyDescent="0.45">
      <c r="A6342" s="1">
        <v>41214</v>
      </c>
      <c r="B6342">
        <v>818.78002900000001</v>
      </c>
      <c r="C6342">
        <v>828.47997999999995</v>
      </c>
      <c r="D6342">
        <v>818.42999299999997</v>
      </c>
      <c r="E6342">
        <v>827.84997599999997</v>
      </c>
      <c r="F6342">
        <v>827.84997599999997</v>
      </c>
      <c r="G6342">
        <v>3929890000</v>
      </c>
      <c r="H6342">
        <f t="shared" si="99"/>
        <v>1.1139198786882076E-2</v>
      </c>
    </row>
    <row r="6343" spans="1:8" x14ac:dyDescent="0.45">
      <c r="A6343" s="1">
        <v>41215</v>
      </c>
      <c r="B6343">
        <v>829.88000499999998</v>
      </c>
      <c r="C6343">
        <v>830.54998799999998</v>
      </c>
      <c r="D6343">
        <v>814.34002699999996</v>
      </c>
      <c r="E6343">
        <v>814.36999500000002</v>
      </c>
      <c r="F6343">
        <v>814.36999500000002</v>
      </c>
      <c r="G6343">
        <v>3732480000</v>
      </c>
      <c r="H6343">
        <f t="shared" si="99"/>
        <v>-1.6283120602518353E-2</v>
      </c>
    </row>
    <row r="6344" spans="1:8" x14ac:dyDescent="0.45">
      <c r="A6344" s="1">
        <v>41218</v>
      </c>
      <c r="B6344">
        <v>814.29998799999998</v>
      </c>
      <c r="C6344">
        <v>820.46002199999998</v>
      </c>
      <c r="D6344">
        <v>812.13000499999998</v>
      </c>
      <c r="E6344">
        <v>819.53997800000002</v>
      </c>
      <c r="F6344">
        <v>819.53997800000002</v>
      </c>
      <c r="G6344">
        <v>2921040000</v>
      </c>
      <c r="H6344">
        <f t="shared" si="99"/>
        <v>6.3484448490762624E-3</v>
      </c>
    </row>
    <row r="6345" spans="1:8" x14ac:dyDescent="0.45">
      <c r="A6345" s="1">
        <v>41219</v>
      </c>
      <c r="B6345">
        <v>821.59997599999997</v>
      </c>
      <c r="C6345">
        <v>826.89001499999995</v>
      </c>
      <c r="D6345">
        <v>821.52002000000005</v>
      </c>
      <c r="E6345">
        <v>825.64001499999995</v>
      </c>
      <c r="F6345">
        <v>825.64001499999995</v>
      </c>
      <c r="G6345">
        <v>3306970000</v>
      </c>
      <c r="H6345">
        <f t="shared" si="99"/>
        <v>7.4432451909014485E-3</v>
      </c>
    </row>
    <row r="6346" spans="1:8" x14ac:dyDescent="0.45">
      <c r="A6346" s="1">
        <v>41220</v>
      </c>
      <c r="B6346">
        <v>818.90997300000004</v>
      </c>
      <c r="C6346">
        <v>818.90997300000004</v>
      </c>
      <c r="D6346">
        <v>802.22997999999995</v>
      </c>
      <c r="E6346">
        <v>804.52002000000005</v>
      </c>
      <c r="F6346">
        <v>804.52002000000005</v>
      </c>
      <c r="G6346">
        <v>4356490000</v>
      </c>
      <c r="H6346">
        <f t="shared" si="99"/>
        <v>-2.558014947955245E-2</v>
      </c>
    </row>
    <row r="6347" spans="1:8" x14ac:dyDescent="0.45">
      <c r="A6347" s="1">
        <v>41221</v>
      </c>
      <c r="B6347">
        <v>804.330017</v>
      </c>
      <c r="C6347">
        <v>806.67999299999997</v>
      </c>
      <c r="D6347">
        <v>793.65002400000003</v>
      </c>
      <c r="E6347">
        <v>793.65002400000003</v>
      </c>
      <c r="F6347">
        <v>793.65002400000003</v>
      </c>
      <c r="G6347">
        <v>3779520000</v>
      </c>
      <c r="H6347">
        <f t="shared" si="99"/>
        <v>-1.3511156627276977E-2</v>
      </c>
    </row>
    <row r="6348" spans="1:8" x14ac:dyDescent="0.45">
      <c r="A6348" s="1">
        <v>41222</v>
      </c>
      <c r="B6348">
        <v>793.61999500000002</v>
      </c>
      <c r="C6348">
        <v>800.71997099999999</v>
      </c>
      <c r="D6348">
        <v>789.25</v>
      </c>
      <c r="E6348">
        <v>795.02002000000005</v>
      </c>
      <c r="F6348">
        <v>795.02002000000005</v>
      </c>
      <c r="G6348">
        <v>3647350000</v>
      </c>
      <c r="H6348">
        <f t="shared" si="99"/>
        <v>1.7261966339965351E-3</v>
      </c>
    </row>
    <row r="6349" spans="1:8" x14ac:dyDescent="0.45">
      <c r="A6349" s="1">
        <v>41225</v>
      </c>
      <c r="B6349">
        <v>796.97997999999995</v>
      </c>
      <c r="C6349">
        <v>797.72997999999995</v>
      </c>
      <c r="D6349">
        <v>792.90002400000003</v>
      </c>
      <c r="E6349">
        <v>793.76000999999997</v>
      </c>
      <c r="F6349">
        <v>793.76000999999997</v>
      </c>
      <c r="G6349">
        <v>2567540000</v>
      </c>
      <c r="H6349">
        <f t="shared" si="99"/>
        <v>-1.5848783279697187E-3</v>
      </c>
    </row>
    <row r="6350" spans="1:8" x14ac:dyDescent="0.45">
      <c r="A6350" s="1">
        <v>41226</v>
      </c>
      <c r="B6350">
        <v>792.21002199999998</v>
      </c>
      <c r="C6350">
        <v>795.96997099999999</v>
      </c>
      <c r="D6350">
        <v>788.77002000000005</v>
      </c>
      <c r="E6350">
        <v>789.01000999999997</v>
      </c>
      <c r="F6350">
        <v>789.01000999999997</v>
      </c>
      <c r="G6350">
        <v>3455550000</v>
      </c>
      <c r="H6350">
        <f t="shared" si="99"/>
        <v>-5.9841765019127413E-3</v>
      </c>
    </row>
    <row r="6351" spans="1:8" x14ac:dyDescent="0.45">
      <c r="A6351" s="1">
        <v>41227</v>
      </c>
      <c r="B6351">
        <v>791.34997599999997</v>
      </c>
      <c r="C6351">
        <v>792.09997599999997</v>
      </c>
      <c r="D6351">
        <v>772.42999299999997</v>
      </c>
      <c r="E6351">
        <v>773.20001200000002</v>
      </c>
      <c r="F6351">
        <v>773.20001200000002</v>
      </c>
      <c r="G6351">
        <v>4109510000</v>
      </c>
      <c r="H6351">
        <f t="shared" si="99"/>
        <v>-2.0037766060787887E-2</v>
      </c>
    </row>
    <row r="6352" spans="1:8" x14ac:dyDescent="0.45">
      <c r="A6352" s="1">
        <v>41228</v>
      </c>
      <c r="B6352">
        <v>772.46997099999999</v>
      </c>
      <c r="C6352">
        <v>775.080017</v>
      </c>
      <c r="D6352">
        <v>765.03002900000001</v>
      </c>
      <c r="E6352">
        <v>769.47997999999995</v>
      </c>
      <c r="F6352">
        <v>769.47997999999995</v>
      </c>
      <c r="G6352">
        <v>3928870000</v>
      </c>
      <c r="H6352">
        <f t="shared" si="99"/>
        <v>-4.811215652179901E-3</v>
      </c>
    </row>
    <row r="6353" spans="1:8" x14ac:dyDescent="0.45">
      <c r="A6353" s="1">
        <v>41229</v>
      </c>
      <c r="B6353">
        <v>768.11999500000002</v>
      </c>
      <c r="C6353">
        <v>777.080017</v>
      </c>
      <c r="D6353">
        <v>763.54998799999998</v>
      </c>
      <c r="E6353">
        <v>776.28002900000001</v>
      </c>
      <c r="F6353">
        <v>776.28002900000001</v>
      </c>
      <c r="G6353">
        <v>4045910000</v>
      </c>
      <c r="H6353">
        <f t="shared" si="99"/>
        <v>8.8372006767480915E-3</v>
      </c>
    </row>
    <row r="6354" spans="1:8" x14ac:dyDescent="0.45">
      <c r="A6354" s="1">
        <v>41232</v>
      </c>
      <c r="B6354">
        <v>782.36999500000002</v>
      </c>
      <c r="C6354">
        <v>793.07000700000003</v>
      </c>
      <c r="D6354">
        <v>782.36999500000002</v>
      </c>
      <c r="E6354">
        <v>793.05999799999995</v>
      </c>
      <c r="F6354">
        <v>793.05999799999995</v>
      </c>
      <c r="G6354">
        <v>3374800000</v>
      </c>
      <c r="H6354">
        <f t="shared" si="99"/>
        <v>2.1615871042844903E-2</v>
      </c>
    </row>
    <row r="6355" spans="1:8" x14ac:dyDescent="0.45">
      <c r="A6355" s="1">
        <v>41233</v>
      </c>
      <c r="B6355">
        <v>791.09997599999997</v>
      </c>
      <c r="C6355">
        <v>794.15002400000003</v>
      </c>
      <c r="D6355">
        <v>788.96002199999998</v>
      </c>
      <c r="E6355">
        <v>793.80999799999995</v>
      </c>
      <c r="F6355">
        <v>793.80999799999995</v>
      </c>
      <c r="G6355">
        <v>3207160000</v>
      </c>
      <c r="H6355">
        <f t="shared" si="99"/>
        <v>9.4570398442916925E-4</v>
      </c>
    </row>
    <row r="6356" spans="1:8" x14ac:dyDescent="0.45">
      <c r="A6356" s="1">
        <v>41234</v>
      </c>
      <c r="B6356">
        <v>795.09002699999996</v>
      </c>
      <c r="C6356">
        <v>798.38000499999998</v>
      </c>
      <c r="D6356">
        <v>793.419983</v>
      </c>
      <c r="E6356">
        <v>798.38000499999998</v>
      </c>
      <c r="F6356">
        <v>798.38000499999998</v>
      </c>
      <c r="G6356">
        <v>2667090000</v>
      </c>
      <c r="H6356">
        <f t="shared" si="99"/>
        <v>5.7570539694815626E-3</v>
      </c>
    </row>
    <row r="6357" spans="1:8" x14ac:dyDescent="0.45">
      <c r="A6357" s="1">
        <v>41236</v>
      </c>
      <c r="B6357">
        <v>801.34997599999997</v>
      </c>
      <c r="C6357">
        <v>807.19000200000005</v>
      </c>
      <c r="D6357">
        <v>800.92999299999997</v>
      </c>
      <c r="E6357">
        <v>807.17999299999997</v>
      </c>
      <c r="F6357">
        <v>807.17999299999997</v>
      </c>
      <c r="G6357">
        <v>1504960000</v>
      </c>
      <c r="H6357">
        <f t="shared" si="99"/>
        <v>1.1022305098935981E-2</v>
      </c>
    </row>
    <row r="6358" spans="1:8" x14ac:dyDescent="0.45">
      <c r="A6358" s="1">
        <v>41239</v>
      </c>
      <c r="B6358">
        <v>805.30999799999995</v>
      </c>
      <c r="C6358">
        <v>809.03997800000002</v>
      </c>
      <c r="D6358">
        <v>802.5</v>
      </c>
      <c r="E6358">
        <v>809.02002000000005</v>
      </c>
      <c r="F6358">
        <v>809.02002000000005</v>
      </c>
      <c r="G6358">
        <v>2948960000</v>
      </c>
      <c r="H6358">
        <f t="shared" si="99"/>
        <v>2.2795745880188623E-3</v>
      </c>
    </row>
    <row r="6359" spans="1:8" x14ac:dyDescent="0.45">
      <c r="A6359" s="1">
        <v>41240</v>
      </c>
      <c r="B6359">
        <v>808.09002699999996</v>
      </c>
      <c r="C6359">
        <v>812.59002699999996</v>
      </c>
      <c r="D6359">
        <v>807.28002900000001</v>
      </c>
      <c r="E6359">
        <v>807.73999000000003</v>
      </c>
      <c r="F6359">
        <v>807.73999000000003</v>
      </c>
      <c r="G6359">
        <v>3323120000</v>
      </c>
      <c r="H6359">
        <f t="shared" si="99"/>
        <v>-1.5821981760105741E-3</v>
      </c>
    </row>
    <row r="6360" spans="1:8" x14ac:dyDescent="0.45">
      <c r="A6360" s="1">
        <v>41241</v>
      </c>
      <c r="B6360">
        <v>804.86999500000002</v>
      </c>
      <c r="C6360">
        <v>813.55999799999995</v>
      </c>
      <c r="D6360">
        <v>798.51000999999997</v>
      </c>
      <c r="E6360">
        <v>813.5</v>
      </c>
      <c r="F6360">
        <v>813.5</v>
      </c>
      <c r="G6360">
        <v>3359250000</v>
      </c>
      <c r="H6360">
        <f t="shared" si="99"/>
        <v>7.1310199709191391E-3</v>
      </c>
    </row>
    <row r="6361" spans="1:8" x14ac:dyDescent="0.45">
      <c r="A6361" s="1">
        <v>41242</v>
      </c>
      <c r="B6361">
        <v>818.35998500000005</v>
      </c>
      <c r="C6361">
        <v>823.330017</v>
      </c>
      <c r="D6361">
        <v>817.95001200000002</v>
      </c>
      <c r="E6361">
        <v>823.20001200000002</v>
      </c>
      <c r="F6361">
        <v>823.20001200000002</v>
      </c>
      <c r="G6361">
        <v>3356850000</v>
      </c>
      <c r="H6361">
        <f t="shared" si="99"/>
        <v>1.1923800860479394E-2</v>
      </c>
    </row>
    <row r="6362" spans="1:8" x14ac:dyDescent="0.45">
      <c r="A6362" s="1">
        <v>41243</v>
      </c>
      <c r="B6362">
        <v>824.580017</v>
      </c>
      <c r="C6362">
        <v>824.580017</v>
      </c>
      <c r="D6362">
        <v>818.90002400000003</v>
      </c>
      <c r="E6362">
        <v>821.919983</v>
      </c>
      <c r="F6362">
        <v>821.919983</v>
      </c>
      <c r="G6362">
        <v>3966000000</v>
      </c>
      <c r="H6362">
        <f t="shared" si="99"/>
        <v>-1.554942883066901E-3</v>
      </c>
    </row>
    <row r="6363" spans="1:8" x14ac:dyDescent="0.45">
      <c r="A6363" s="1">
        <v>41246</v>
      </c>
      <c r="B6363">
        <v>825.86999500000002</v>
      </c>
      <c r="C6363">
        <v>826.580017</v>
      </c>
      <c r="D6363">
        <v>818.92999299999997</v>
      </c>
      <c r="E6363">
        <v>820.79998799999998</v>
      </c>
      <c r="F6363">
        <v>820.79998799999998</v>
      </c>
      <c r="G6363">
        <v>3074280000</v>
      </c>
      <c r="H6363">
        <f t="shared" si="99"/>
        <v>-1.3626569777657194E-3</v>
      </c>
    </row>
    <row r="6364" spans="1:8" x14ac:dyDescent="0.45">
      <c r="A6364" s="1">
        <v>41247</v>
      </c>
      <c r="B6364">
        <v>820.35998500000005</v>
      </c>
      <c r="C6364">
        <v>823.03002900000001</v>
      </c>
      <c r="D6364">
        <v>816.080017</v>
      </c>
      <c r="E6364">
        <v>822.11999500000002</v>
      </c>
      <c r="F6364">
        <v>822.11999500000002</v>
      </c>
      <c r="G6364">
        <v>3247710000</v>
      </c>
      <c r="H6364">
        <f t="shared" si="99"/>
        <v>1.6081956862796787E-3</v>
      </c>
    </row>
    <row r="6365" spans="1:8" x14ac:dyDescent="0.45">
      <c r="A6365" s="1">
        <v>41248</v>
      </c>
      <c r="B6365">
        <v>823.60998500000005</v>
      </c>
      <c r="C6365">
        <v>824.52002000000005</v>
      </c>
      <c r="D6365">
        <v>816.21002199999998</v>
      </c>
      <c r="E6365">
        <v>820.59997599999997</v>
      </c>
      <c r="F6365">
        <v>820.59997599999997</v>
      </c>
      <c r="G6365">
        <v>4253920000</v>
      </c>
      <c r="H6365">
        <f t="shared" si="99"/>
        <v>-1.8489016314462425E-3</v>
      </c>
    </row>
    <row r="6366" spans="1:8" x14ac:dyDescent="0.45">
      <c r="A6366" s="1">
        <v>41249</v>
      </c>
      <c r="B6366">
        <v>819.55999799999995</v>
      </c>
      <c r="C6366">
        <v>822.90002400000003</v>
      </c>
      <c r="D6366">
        <v>817.73999000000003</v>
      </c>
      <c r="E6366">
        <v>821.78997800000002</v>
      </c>
      <c r="F6366">
        <v>821.78997800000002</v>
      </c>
      <c r="G6366">
        <v>3229700000</v>
      </c>
      <c r="H6366">
        <f t="shared" si="99"/>
        <v>1.4501609003216842E-3</v>
      </c>
    </row>
    <row r="6367" spans="1:8" x14ac:dyDescent="0.45">
      <c r="A6367" s="1">
        <v>41250</v>
      </c>
      <c r="B6367">
        <v>824.84997599999997</v>
      </c>
      <c r="C6367">
        <v>825.32000700000003</v>
      </c>
      <c r="D6367">
        <v>819.830017</v>
      </c>
      <c r="E6367">
        <v>822.27002000000005</v>
      </c>
      <c r="F6367">
        <v>822.27002000000005</v>
      </c>
      <c r="G6367">
        <v>3125160000</v>
      </c>
      <c r="H6367">
        <f t="shared" si="99"/>
        <v>5.8414194970879407E-4</v>
      </c>
    </row>
    <row r="6368" spans="1:8" x14ac:dyDescent="0.45">
      <c r="A6368" s="1">
        <v>41253</v>
      </c>
      <c r="B6368">
        <v>822.80999799999995</v>
      </c>
      <c r="C6368">
        <v>826.28002900000001</v>
      </c>
      <c r="D6368">
        <v>822.73999000000003</v>
      </c>
      <c r="E6368">
        <v>826.26000999999997</v>
      </c>
      <c r="F6368">
        <v>826.26000999999997</v>
      </c>
      <c r="G6368">
        <v>2999430000</v>
      </c>
      <c r="H6368">
        <f t="shared" si="99"/>
        <v>4.8524084582335369E-3</v>
      </c>
    </row>
    <row r="6369" spans="1:8" x14ac:dyDescent="0.45">
      <c r="A6369" s="1">
        <v>41254</v>
      </c>
      <c r="B6369">
        <v>830.38000499999998</v>
      </c>
      <c r="C6369">
        <v>835.32000700000003</v>
      </c>
      <c r="D6369">
        <v>830.05999799999995</v>
      </c>
      <c r="E6369">
        <v>834.98999000000003</v>
      </c>
      <c r="F6369">
        <v>834.98999000000003</v>
      </c>
      <c r="G6369">
        <v>3650230000</v>
      </c>
      <c r="H6369">
        <f t="shared" si="99"/>
        <v>1.0565657171281995E-2</v>
      </c>
    </row>
    <row r="6370" spans="1:8" x14ac:dyDescent="0.45">
      <c r="A6370" s="1">
        <v>41255</v>
      </c>
      <c r="B6370">
        <v>837.169983</v>
      </c>
      <c r="C6370">
        <v>837.28997800000002</v>
      </c>
      <c r="D6370">
        <v>828.580017</v>
      </c>
      <c r="E6370">
        <v>829.39001499999995</v>
      </c>
      <c r="F6370">
        <v>829.39001499999995</v>
      </c>
      <c r="G6370">
        <v>3709050000</v>
      </c>
      <c r="H6370">
        <f t="shared" si="99"/>
        <v>-6.7066372855560941E-3</v>
      </c>
    </row>
    <row r="6371" spans="1:8" x14ac:dyDescent="0.45">
      <c r="A6371" s="1">
        <v>41256</v>
      </c>
      <c r="B6371">
        <v>829.09997599999997</v>
      </c>
      <c r="C6371">
        <v>831.28002900000001</v>
      </c>
      <c r="D6371">
        <v>822.169983</v>
      </c>
      <c r="E6371">
        <v>824.20001200000002</v>
      </c>
      <c r="F6371">
        <v>824.20001200000002</v>
      </c>
      <c r="G6371">
        <v>3349960000</v>
      </c>
      <c r="H6371">
        <f t="shared" si="99"/>
        <v>-6.2576145192679844E-3</v>
      </c>
    </row>
    <row r="6372" spans="1:8" x14ac:dyDescent="0.45">
      <c r="A6372" s="1">
        <v>41257</v>
      </c>
      <c r="B6372">
        <v>822.419983</v>
      </c>
      <c r="C6372">
        <v>827.23999000000003</v>
      </c>
      <c r="D6372">
        <v>821.82000700000003</v>
      </c>
      <c r="E6372">
        <v>823.75</v>
      </c>
      <c r="F6372">
        <v>823.75</v>
      </c>
      <c r="G6372">
        <v>3210170000</v>
      </c>
      <c r="H6372">
        <f t="shared" si="99"/>
        <v>-5.4599853609327287E-4</v>
      </c>
    </row>
    <row r="6373" spans="1:8" x14ac:dyDescent="0.45">
      <c r="A6373" s="1">
        <v>41260</v>
      </c>
      <c r="B6373">
        <v>825.14001499999995</v>
      </c>
      <c r="C6373">
        <v>835.13000499999998</v>
      </c>
      <c r="D6373">
        <v>825.14001499999995</v>
      </c>
      <c r="E6373">
        <v>835</v>
      </c>
      <c r="F6373">
        <v>835</v>
      </c>
      <c r="G6373">
        <v>3455610000</v>
      </c>
      <c r="H6373">
        <f t="shared" si="99"/>
        <v>1.365705614567525E-2</v>
      </c>
    </row>
    <row r="6374" spans="1:8" x14ac:dyDescent="0.45">
      <c r="A6374" s="1">
        <v>41261</v>
      </c>
      <c r="B6374">
        <v>835.78002900000001</v>
      </c>
      <c r="C6374">
        <v>847.69000200000005</v>
      </c>
      <c r="D6374">
        <v>835.5</v>
      </c>
      <c r="E6374">
        <v>847.69000200000005</v>
      </c>
      <c r="F6374">
        <v>847.69000200000005</v>
      </c>
      <c r="G6374">
        <v>4302240000</v>
      </c>
      <c r="H6374">
        <f t="shared" si="99"/>
        <v>1.5197607185628792E-2</v>
      </c>
    </row>
    <row r="6375" spans="1:8" x14ac:dyDescent="0.45">
      <c r="A6375" s="1">
        <v>41262</v>
      </c>
      <c r="B6375">
        <v>848.01000999999997</v>
      </c>
      <c r="C6375">
        <v>851.830017</v>
      </c>
      <c r="D6375">
        <v>845.05999799999995</v>
      </c>
      <c r="E6375">
        <v>847.89001499999995</v>
      </c>
      <c r="F6375">
        <v>847.89001499999995</v>
      </c>
      <c r="G6375">
        <v>3869800000</v>
      </c>
      <c r="H6375">
        <f t="shared" si="99"/>
        <v>2.3595064177706071E-4</v>
      </c>
    </row>
    <row r="6376" spans="1:8" x14ac:dyDescent="0.45">
      <c r="A6376" s="1">
        <v>41263</v>
      </c>
      <c r="B6376">
        <v>847.90002400000003</v>
      </c>
      <c r="C6376">
        <v>852.5</v>
      </c>
      <c r="D6376">
        <v>845.72997999999995</v>
      </c>
      <c r="E6376">
        <v>852.48999000000003</v>
      </c>
      <c r="F6376">
        <v>852.48999000000003</v>
      </c>
      <c r="G6376">
        <v>3686580000</v>
      </c>
      <c r="H6376">
        <f t="shared" si="99"/>
        <v>5.4252024656760156E-3</v>
      </c>
    </row>
    <row r="6377" spans="1:8" x14ac:dyDescent="0.45">
      <c r="A6377" s="1">
        <v>41264</v>
      </c>
      <c r="B6377">
        <v>848.53997800000002</v>
      </c>
      <c r="C6377">
        <v>848.53997800000002</v>
      </c>
      <c r="D6377">
        <v>842.30999799999995</v>
      </c>
      <c r="E6377">
        <v>847.919983</v>
      </c>
      <c r="F6377">
        <v>847.919983</v>
      </c>
      <c r="G6377">
        <v>5229160000</v>
      </c>
      <c r="H6377">
        <f t="shared" si="99"/>
        <v>-5.3607749693342921E-3</v>
      </c>
    </row>
    <row r="6378" spans="1:8" x14ac:dyDescent="0.45">
      <c r="A6378" s="1">
        <v>41267</v>
      </c>
      <c r="B6378">
        <v>846.34997599999997</v>
      </c>
      <c r="C6378">
        <v>846.34997599999997</v>
      </c>
      <c r="D6378">
        <v>843.42999299999997</v>
      </c>
      <c r="E6378">
        <v>844.73999000000003</v>
      </c>
      <c r="F6378">
        <v>844.73999000000003</v>
      </c>
      <c r="G6378">
        <v>1248960000</v>
      </c>
      <c r="H6378">
        <f t="shared" si="99"/>
        <v>-3.7503456266579915E-3</v>
      </c>
    </row>
    <row r="6379" spans="1:8" x14ac:dyDescent="0.45">
      <c r="A6379" s="1">
        <v>41269</v>
      </c>
      <c r="B6379">
        <v>845.36999500000002</v>
      </c>
      <c r="C6379">
        <v>845.97997999999995</v>
      </c>
      <c r="D6379">
        <v>838.30999799999995</v>
      </c>
      <c r="E6379">
        <v>838.89001499999995</v>
      </c>
      <c r="F6379">
        <v>838.89001499999995</v>
      </c>
      <c r="G6379">
        <v>2285030000</v>
      </c>
      <c r="H6379">
        <f t="shared" si="99"/>
        <v>-6.9251782433078501E-3</v>
      </c>
    </row>
    <row r="6380" spans="1:8" x14ac:dyDescent="0.45">
      <c r="A6380" s="1">
        <v>41270</v>
      </c>
      <c r="B6380">
        <v>838.84997599999997</v>
      </c>
      <c r="C6380">
        <v>839.73999000000003</v>
      </c>
      <c r="D6380">
        <v>827.71997099999999</v>
      </c>
      <c r="E6380">
        <v>837.40002400000003</v>
      </c>
      <c r="F6380">
        <v>837.40002400000003</v>
      </c>
      <c r="G6380">
        <v>2830180000</v>
      </c>
      <c r="H6380">
        <f t="shared" si="99"/>
        <v>-1.7761458276505104E-3</v>
      </c>
    </row>
    <row r="6381" spans="1:8" x14ac:dyDescent="0.45">
      <c r="A6381" s="1">
        <v>41271</v>
      </c>
      <c r="B6381">
        <v>833.27002000000005</v>
      </c>
      <c r="C6381">
        <v>838.35998500000005</v>
      </c>
      <c r="D6381">
        <v>832.080017</v>
      </c>
      <c r="E6381">
        <v>832.09997599999997</v>
      </c>
      <c r="F6381">
        <v>832.09997599999997</v>
      </c>
      <c r="G6381">
        <v>2426680000</v>
      </c>
      <c r="H6381">
        <f t="shared" si="99"/>
        <v>-6.3291710629328479E-3</v>
      </c>
    </row>
    <row r="6382" spans="1:8" x14ac:dyDescent="0.45">
      <c r="A6382" s="1">
        <v>41274</v>
      </c>
      <c r="B6382">
        <v>831.89001499999995</v>
      </c>
      <c r="C6382">
        <v>849.89001499999995</v>
      </c>
      <c r="D6382">
        <v>831.17999299999997</v>
      </c>
      <c r="E6382">
        <v>849.34997599999997</v>
      </c>
      <c r="F6382">
        <v>849.34997599999997</v>
      </c>
      <c r="G6382">
        <v>3204330000</v>
      </c>
      <c r="H6382">
        <f t="shared" si="99"/>
        <v>2.0730682006413037E-2</v>
      </c>
    </row>
    <row r="6383" spans="1:8" x14ac:dyDescent="0.45">
      <c r="A6383" s="1">
        <v>41276</v>
      </c>
      <c r="B6383">
        <v>849.34997599999997</v>
      </c>
      <c r="C6383">
        <v>873.98999000000003</v>
      </c>
      <c r="D6383">
        <v>849.34997599999997</v>
      </c>
      <c r="E6383">
        <v>873.419983</v>
      </c>
      <c r="F6383">
        <v>873.419983</v>
      </c>
      <c r="G6383">
        <v>4202600000</v>
      </c>
      <c r="H6383">
        <f t="shared" si="99"/>
        <v>2.8339327344609311E-2</v>
      </c>
    </row>
    <row r="6384" spans="1:8" x14ac:dyDescent="0.45">
      <c r="A6384" s="1">
        <v>41277</v>
      </c>
      <c r="B6384">
        <v>873.830017</v>
      </c>
      <c r="C6384">
        <v>878.42999299999997</v>
      </c>
      <c r="D6384">
        <v>870.76000999999997</v>
      </c>
      <c r="E6384">
        <v>872.59997599999997</v>
      </c>
      <c r="F6384">
        <v>872.59997599999997</v>
      </c>
      <c r="G6384">
        <v>3829730000</v>
      </c>
      <c r="H6384">
        <f t="shared" si="99"/>
        <v>-9.3884616331252335E-4</v>
      </c>
    </row>
    <row r="6385" spans="1:8" x14ac:dyDescent="0.45">
      <c r="A6385" s="1">
        <v>41278</v>
      </c>
      <c r="B6385">
        <v>873.19000200000005</v>
      </c>
      <c r="C6385">
        <v>880.46997099999999</v>
      </c>
      <c r="D6385">
        <v>873.19000200000005</v>
      </c>
      <c r="E6385">
        <v>879.15002400000003</v>
      </c>
      <c r="F6385">
        <v>879.15002400000003</v>
      </c>
      <c r="G6385">
        <v>3424290000</v>
      </c>
      <c r="H6385">
        <f t="shared" si="99"/>
        <v>7.506358216998299E-3</v>
      </c>
    </row>
    <row r="6386" spans="1:8" x14ac:dyDescent="0.45">
      <c r="A6386" s="1">
        <v>41281</v>
      </c>
      <c r="B6386">
        <v>876.34002699999996</v>
      </c>
      <c r="C6386">
        <v>876.71002199999998</v>
      </c>
      <c r="D6386">
        <v>873.73999000000003</v>
      </c>
      <c r="E6386">
        <v>875.79998799999998</v>
      </c>
      <c r="F6386">
        <v>875.79998799999998</v>
      </c>
      <c r="G6386">
        <v>3304970000</v>
      </c>
      <c r="H6386">
        <f t="shared" si="99"/>
        <v>-3.8105396218472976E-3</v>
      </c>
    </row>
    <row r="6387" spans="1:8" x14ac:dyDescent="0.45">
      <c r="A6387" s="1">
        <v>41282</v>
      </c>
      <c r="B6387">
        <v>875.90997300000004</v>
      </c>
      <c r="C6387">
        <v>876.32000700000003</v>
      </c>
      <c r="D6387">
        <v>871.01000999999997</v>
      </c>
      <c r="E6387">
        <v>874.70001200000002</v>
      </c>
      <c r="F6387">
        <v>874.70001200000002</v>
      </c>
      <c r="G6387">
        <v>3601600000</v>
      </c>
      <c r="H6387">
        <f t="shared" si="99"/>
        <v>-1.2559671329888111E-3</v>
      </c>
    </row>
    <row r="6388" spans="1:8" x14ac:dyDescent="0.45">
      <c r="A6388" s="1">
        <v>41283</v>
      </c>
      <c r="B6388">
        <v>877.45001200000002</v>
      </c>
      <c r="C6388">
        <v>879.53997800000002</v>
      </c>
      <c r="D6388">
        <v>877.01000999999997</v>
      </c>
      <c r="E6388">
        <v>879.51000999999997</v>
      </c>
      <c r="F6388">
        <v>879.51000999999997</v>
      </c>
      <c r="G6388">
        <v>3674390000</v>
      </c>
      <c r="H6388">
        <f t="shared" si="99"/>
        <v>5.499025876313679E-3</v>
      </c>
    </row>
    <row r="6389" spans="1:8" x14ac:dyDescent="0.45">
      <c r="A6389" s="1">
        <v>41284</v>
      </c>
      <c r="B6389">
        <v>883.03997800000002</v>
      </c>
      <c r="C6389">
        <v>883.19000200000005</v>
      </c>
      <c r="D6389">
        <v>876.580017</v>
      </c>
      <c r="E6389">
        <v>881.23999000000003</v>
      </c>
      <c r="F6389">
        <v>881.23999000000003</v>
      </c>
      <c r="G6389">
        <v>4081840000</v>
      </c>
      <c r="H6389">
        <f t="shared" si="99"/>
        <v>1.9669815923983869E-3</v>
      </c>
    </row>
    <row r="6390" spans="1:8" x14ac:dyDescent="0.45">
      <c r="A6390" s="1">
        <v>41285</v>
      </c>
      <c r="B6390">
        <v>882.60998500000005</v>
      </c>
      <c r="C6390">
        <v>882.61999500000002</v>
      </c>
      <c r="D6390">
        <v>877.44000200000005</v>
      </c>
      <c r="E6390">
        <v>880.77002000000005</v>
      </c>
      <c r="F6390">
        <v>880.77002000000005</v>
      </c>
      <c r="G6390">
        <v>3340650000</v>
      </c>
      <c r="H6390">
        <f t="shared" si="99"/>
        <v>-5.3330534852369382E-4</v>
      </c>
    </row>
    <row r="6391" spans="1:8" x14ac:dyDescent="0.45">
      <c r="A6391" s="1">
        <v>41288</v>
      </c>
      <c r="B6391">
        <v>879.71002199999998</v>
      </c>
      <c r="C6391">
        <v>880.97997999999995</v>
      </c>
      <c r="D6391">
        <v>877.55999799999995</v>
      </c>
      <c r="E6391">
        <v>880.09997599999997</v>
      </c>
      <c r="F6391">
        <v>880.09997599999997</v>
      </c>
      <c r="G6391">
        <v>3003010000</v>
      </c>
      <c r="H6391">
        <f t="shared" si="99"/>
        <v>-7.6074796460501304E-4</v>
      </c>
    </row>
    <row r="6392" spans="1:8" x14ac:dyDescent="0.45">
      <c r="A6392" s="1">
        <v>41289</v>
      </c>
      <c r="B6392">
        <v>876.21997099999999</v>
      </c>
      <c r="C6392">
        <v>884.84002699999996</v>
      </c>
      <c r="D6392">
        <v>875.419983</v>
      </c>
      <c r="E6392">
        <v>884.59997599999997</v>
      </c>
      <c r="F6392">
        <v>884.59997599999997</v>
      </c>
      <c r="G6392">
        <v>3135350000</v>
      </c>
      <c r="H6392">
        <f t="shared" si="99"/>
        <v>5.1130554740521639E-3</v>
      </c>
    </row>
    <row r="6393" spans="1:8" x14ac:dyDescent="0.45">
      <c r="A6393" s="1">
        <v>41290</v>
      </c>
      <c r="B6393">
        <v>882.84002699999996</v>
      </c>
      <c r="C6393">
        <v>883.70001200000002</v>
      </c>
      <c r="D6393">
        <v>881.02002000000005</v>
      </c>
      <c r="E6393">
        <v>882.30999799999995</v>
      </c>
      <c r="F6393">
        <v>882.30999799999995</v>
      </c>
      <c r="G6393">
        <v>3384080000</v>
      </c>
      <c r="H6393">
        <f t="shared" si="99"/>
        <v>-2.5887158739873461E-3</v>
      </c>
    </row>
    <row r="6394" spans="1:8" x14ac:dyDescent="0.45">
      <c r="A6394" s="1">
        <v>41291</v>
      </c>
      <c r="B6394">
        <v>885.28002900000001</v>
      </c>
      <c r="C6394">
        <v>891</v>
      </c>
      <c r="D6394">
        <v>885.28002900000001</v>
      </c>
      <c r="E6394">
        <v>890.35998500000005</v>
      </c>
      <c r="F6394">
        <v>890.35998500000005</v>
      </c>
      <c r="G6394">
        <v>3706710000</v>
      </c>
      <c r="H6394">
        <f t="shared" si="99"/>
        <v>9.1237626437958852E-3</v>
      </c>
    </row>
    <row r="6395" spans="1:8" x14ac:dyDescent="0.45">
      <c r="A6395" s="1">
        <v>41292</v>
      </c>
      <c r="B6395">
        <v>889.73999000000003</v>
      </c>
      <c r="C6395">
        <v>892.79998799999998</v>
      </c>
      <c r="D6395">
        <v>888.26000999999997</v>
      </c>
      <c r="E6395">
        <v>892.79998799999998</v>
      </c>
      <c r="F6395">
        <v>892.79998799999998</v>
      </c>
      <c r="G6395">
        <v>3795740000</v>
      </c>
      <c r="H6395">
        <f t="shared" si="99"/>
        <v>2.7404679467932791E-3</v>
      </c>
    </row>
    <row r="6396" spans="1:8" x14ac:dyDescent="0.45">
      <c r="A6396" s="1">
        <v>41296</v>
      </c>
      <c r="B6396">
        <v>892.72997999999995</v>
      </c>
      <c r="C6396">
        <v>899.23999000000003</v>
      </c>
      <c r="D6396">
        <v>891.080017</v>
      </c>
      <c r="E6396">
        <v>899.23999000000003</v>
      </c>
      <c r="F6396">
        <v>899.23999000000003</v>
      </c>
      <c r="G6396">
        <v>3570950000</v>
      </c>
      <c r="H6396">
        <f t="shared" si="99"/>
        <v>7.2132639858413228E-3</v>
      </c>
    </row>
    <row r="6397" spans="1:8" x14ac:dyDescent="0.45">
      <c r="A6397" s="1">
        <v>41297</v>
      </c>
      <c r="B6397">
        <v>899.44000200000005</v>
      </c>
      <c r="C6397">
        <v>899.53002900000001</v>
      </c>
      <c r="D6397">
        <v>896.21997099999999</v>
      </c>
      <c r="E6397">
        <v>896.70001200000002</v>
      </c>
      <c r="F6397">
        <v>896.70001200000002</v>
      </c>
      <c r="G6397">
        <v>3552010000</v>
      </c>
      <c r="H6397">
        <f t="shared" si="99"/>
        <v>-2.8245830125949167E-3</v>
      </c>
    </row>
    <row r="6398" spans="1:8" x14ac:dyDescent="0.45">
      <c r="A6398" s="1">
        <v>41298</v>
      </c>
      <c r="B6398">
        <v>896.55999799999995</v>
      </c>
      <c r="C6398">
        <v>904.27002000000005</v>
      </c>
      <c r="D6398">
        <v>896.34002699999996</v>
      </c>
      <c r="E6398">
        <v>900.19000200000005</v>
      </c>
      <c r="F6398">
        <v>900.19000200000005</v>
      </c>
      <c r="G6398">
        <v>3699430000</v>
      </c>
      <c r="H6398">
        <f t="shared" si="99"/>
        <v>3.8920374186413031E-3</v>
      </c>
    </row>
    <row r="6399" spans="1:8" x14ac:dyDescent="0.45">
      <c r="A6399" s="1">
        <v>41299</v>
      </c>
      <c r="B6399">
        <v>902.36999500000002</v>
      </c>
      <c r="C6399">
        <v>905.23999000000003</v>
      </c>
      <c r="D6399">
        <v>900.09997599999997</v>
      </c>
      <c r="E6399">
        <v>905.23999000000003</v>
      </c>
      <c r="F6399">
        <v>905.23999000000003</v>
      </c>
      <c r="G6399">
        <v>3476290000</v>
      </c>
      <c r="H6399">
        <f t="shared" si="99"/>
        <v>5.6099134502496373E-3</v>
      </c>
    </row>
    <row r="6400" spans="1:8" x14ac:dyDescent="0.45">
      <c r="A6400" s="1">
        <v>41302</v>
      </c>
      <c r="B6400">
        <v>905.95001200000002</v>
      </c>
      <c r="C6400">
        <v>907.90997300000004</v>
      </c>
      <c r="D6400">
        <v>900.88000499999998</v>
      </c>
      <c r="E6400">
        <v>906.71002199999998</v>
      </c>
      <c r="F6400">
        <v>906.71002199999998</v>
      </c>
      <c r="G6400">
        <v>3388540000</v>
      </c>
      <c r="H6400">
        <f t="shared" si="99"/>
        <v>1.6239141180671712E-3</v>
      </c>
    </row>
    <row r="6401" spans="1:8" x14ac:dyDescent="0.45">
      <c r="A6401" s="1">
        <v>41303</v>
      </c>
      <c r="B6401">
        <v>905.72997999999995</v>
      </c>
      <c r="C6401">
        <v>907.30999799999995</v>
      </c>
      <c r="D6401">
        <v>902.61999500000002</v>
      </c>
      <c r="E6401">
        <v>907.30999799999995</v>
      </c>
      <c r="F6401">
        <v>907.30999799999995</v>
      </c>
      <c r="G6401">
        <v>3949640000</v>
      </c>
      <c r="H6401">
        <f t="shared" si="99"/>
        <v>6.6170659355524464E-4</v>
      </c>
    </row>
    <row r="6402" spans="1:8" x14ac:dyDescent="0.45">
      <c r="A6402" s="1">
        <v>41304</v>
      </c>
      <c r="B6402">
        <v>906.28997800000002</v>
      </c>
      <c r="C6402">
        <v>906.70001200000002</v>
      </c>
      <c r="D6402">
        <v>894.34002699999996</v>
      </c>
      <c r="E6402">
        <v>896.90997300000004</v>
      </c>
      <c r="F6402">
        <v>896.90997300000004</v>
      </c>
      <c r="G6402">
        <v>3726810000</v>
      </c>
      <c r="H6402">
        <f t="shared" si="99"/>
        <v>-1.1462482528490692E-2</v>
      </c>
    </row>
    <row r="6403" spans="1:8" x14ac:dyDescent="0.45">
      <c r="A6403" s="1">
        <v>41305</v>
      </c>
      <c r="B6403">
        <v>897.02002000000005</v>
      </c>
      <c r="C6403">
        <v>902.90002400000003</v>
      </c>
      <c r="D6403">
        <v>895.75</v>
      </c>
      <c r="E6403">
        <v>902.09002699999996</v>
      </c>
      <c r="F6403">
        <v>902.09002699999996</v>
      </c>
      <c r="G6403">
        <v>3999880000</v>
      </c>
      <c r="H6403">
        <f t="shared" si="99"/>
        <v>5.7754447558138189E-3</v>
      </c>
    </row>
    <row r="6404" spans="1:8" x14ac:dyDescent="0.45">
      <c r="A6404" s="1">
        <v>41306</v>
      </c>
      <c r="B6404">
        <v>905.59002699999996</v>
      </c>
      <c r="C6404">
        <v>912.76000999999997</v>
      </c>
      <c r="D6404">
        <v>905.39001499999995</v>
      </c>
      <c r="E6404">
        <v>911.20001200000002</v>
      </c>
      <c r="F6404">
        <v>911.20001200000002</v>
      </c>
      <c r="G6404">
        <v>3836320000</v>
      </c>
      <c r="H6404">
        <f t="shared" ref="H6404:H6467" si="100">F6404/F6403-1</f>
        <v>1.0098753702328711E-2</v>
      </c>
    </row>
    <row r="6405" spans="1:8" x14ac:dyDescent="0.45">
      <c r="A6405" s="1">
        <v>41309</v>
      </c>
      <c r="B6405">
        <v>911.17999299999997</v>
      </c>
      <c r="C6405">
        <v>911.17999299999997</v>
      </c>
      <c r="D6405">
        <v>898.35998500000005</v>
      </c>
      <c r="E6405">
        <v>899.28002900000001</v>
      </c>
      <c r="F6405">
        <v>899.28002900000001</v>
      </c>
      <c r="G6405">
        <v>3390000000</v>
      </c>
      <c r="H6405">
        <f t="shared" si="100"/>
        <v>-1.3081631741681754E-2</v>
      </c>
    </row>
    <row r="6406" spans="1:8" x14ac:dyDescent="0.45">
      <c r="A6406" s="1">
        <v>41310</v>
      </c>
      <c r="B6406">
        <v>902.40997300000004</v>
      </c>
      <c r="C6406">
        <v>909.60998500000005</v>
      </c>
      <c r="D6406">
        <v>902.38000499999998</v>
      </c>
      <c r="E6406">
        <v>908.21997099999999</v>
      </c>
      <c r="F6406">
        <v>908.21997099999999</v>
      </c>
      <c r="G6406">
        <v>3618360000</v>
      </c>
      <c r="H6406">
        <f t="shared" si="100"/>
        <v>9.9412215457972408E-3</v>
      </c>
    </row>
    <row r="6407" spans="1:8" x14ac:dyDescent="0.45">
      <c r="A6407" s="1">
        <v>41311</v>
      </c>
      <c r="B6407">
        <v>904.669983</v>
      </c>
      <c r="C6407">
        <v>911.45001200000002</v>
      </c>
      <c r="D6407">
        <v>903.76000999999997</v>
      </c>
      <c r="E6407">
        <v>911.28997800000002</v>
      </c>
      <c r="F6407">
        <v>911.28997800000002</v>
      </c>
      <c r="G6407">
        <v>3611570000</v>
      </c>
      <c r="H6407">
        <f t="shared" si="100"/>
        <v>3.380246083577898E-3</v>
      </c>
    </row>
    <row r="6408" spans="1:8" x14ac:dyDescent="0.45">
      <c r="A6408" s="1">
        <v>41312</v>
      </c>
      <c r="B6408">
        <v>910.90997300000004</v>
      </c>
      <c r="C6408">
        <v>911.48999000000003</v>
      </c>
      <c r="D6408">
        <v>902.82000700000003</v>
      </c>
      <c r="E6408">
        <v>908.09997599999997</v>
      </c>
      <c r="F6408">
        <v>908.09997599999997</v>
      </c>
      <c r="G6408">
        <v>3614580000</v>
      </c>
      <c r="H6408">
        <f t="shared" si="100"/>
        <v>-3.5005344917773407E-3</v>
      </c>
    </row>
    <row r="6409" spans="1:8" x14ac:dyDescent="0.45">
      <c r="A6409" s="1">
        <v>41313</v>
      </c>
      <c r="B6409">
        <v>909.169983</v>
      </c>
      <c r="C6409">
        <v>914.15002400000003</v>
      </c>
      <c r="D6409">
        <v>909.169983</v>
      </c>
      <c r="E6409">
        <v>913.669983</v>
      </c>
      <c r="F6409">
        <v>913.669983</v>
      </c>
      <c r="G6409">
        <v>2986150000</v>
      </c>
      <c r="H6409">
        <f t="shared" si="100"/>
        <v>6.1336935879403587E-3</v>
      </c>
    </row>
    <row r="6410" spans="1:8" x14ac:dyDescent="0.45">
      <c r="A6410" s="1">
        <v>41316</v>
      </c>
      <c r="B6410">
        <v>913.54998799999998</v>
      </c>
      <c r="C6410">
        <v>913.55999799999995</v>
      </c>
      <c r="D6410">
        <v>910.21997099999999</v>
      </c>
      <c r="E6410">
        <v>913.03002900000001</v>
      </c>
      <c r="F6410">
        <v>913.03002900000001</v>
      </c>
      <c r="G6410">
        <v>2684100000</v>
      </c>
      <c r="H6410">
        <f t="shared" si="100"/>
        <v>-7.0042139055359609E-4</v>
      </c>
    </row>
    <row r="6411" spans="1:8" x14ac:dyDescent="0.45">
      <c r="A6411" s="1">
        <v>41317</v>
      </c>
      <c r="B6411">
        <v>913.77002000000005</v>
      </c>
      <c r="C6411">
        <v>918.169983</v>
      </c>
      <c r="D6411">
        <v>913.72997999999995</v>
      </c>
      <c r="E6411">
        <v>917.52002000000005</v>
      </c>
      <c r="F6411">
        <v>917.52002000000005</v>
      </c>
      <c r="G6411">
        <v>3414370000</v>
      </c>
      <c r="H6411">
        <f t="shared" si="100"/>
        <v>4.9176816286291558E-3</v>
      </c>
    </row>
    <row r="6412" spans="1:8" x14ac:dyDescent="0.45">
      <c r="A6412" s="1">
        <v>41318</v>
      </c>
      <c r="B6412">
        <v>918.13000499999998</v>
      </c>
      <c r="C6412">
        <v>921.28997800000002</v>
      </c>
      <c r="D6412">
        <v>916.78997800000002</v>
      </c>
      <c r="E6412">
        <v>920.580017</v>
      </c>
      <c r="F6412">
        <v>920.580017</v>
      </c>
      <c r="G6412">
        <v>3385880000</v>
      </c>
      <c r="H6412">
        <f t="shared" si="100"/>
        <v>3.3350738221493703E-3</v>
      </c>
    </row>
    <row r="6413" spans="1:8" x14ac:dyDescent="0.45">
      <c r="A6413" s="1">
        <v>41319</v>
      </c>
      <c r="B6413">
        <v>920.54998799999998</v>
      </c>
      <c r="C6413">
        <v>924.67999299999997</v>
      </c>
      <c r="D6413">
        <v>918.71002199999998</v>
      </c>
      <c r="E6413">
        <v>923.76000999999997</v>
      </c>
      <c r="F6413">
        <v>923.76000999999997</v>
      </c>
      <c r="G6413">
        <v>3759740000</v>
      </c>
      <c r="H6413">
        <f t="shared" si="100"/>
        <v>3.454336332829655E-3</v>
      </c>
    </row>
    <row r="6414" spans="1:8" x14ac:dyDescent="0.45">
      <c r="A6414" s="1">
        <v>41320</v>
      </c>
      <c r="B6414">
        <v>927.330017</v>
      </c>
      <c r="C6414">
        <v>927.34002699999996</v>
      </c>
      <c r="D6414">
        <v>921.73999000000003</v>
      </c>
      <c r="E6414">
        <v>923.15002400000003</v>
      </c>
      <c r="F6414">
        <v>923.15002400000003</v>
      </c>
      <c r="G6414">
        <v>3838510000</v>
      </c>
      <c r="H6414">
        <f t="shared" si="100"/>
        <v>-6.6032951567140952E-4</v>
      </c>
    </row>
    <row r="6415" spans="1:8" x14ac:dyDescent="0.45">
      <c r="A6415" s="1">
        <v>41324</v>
      </c>
      <c r="B6415">
        <v>924.14001499999995</v>
      </c>
      <c r="C6415">
        <v>932</v>
      </c>
      <c r="D6415">
        <v>924.14001499999995</v>
      </c>
      <c r="E6415">
        <v>932</v>
      </c>
      <c r="F6415">
        <v>932</v>
      </c>
      <c r="G6415">
        <v>3748910000</v>
      </c>
      <c r="H6415">
        <f t="shared" si="100"/>
        <v>9.5867148024901816E-3</v>
      </c>
    </row>
    <row r="6416" spans="1:8" x14ac:dyDescent="0.45">
      <c r="A6416" s="1">
        <v>41325</v>
      </c>
      <c r="B6416">
        <v>931.46997099999999</v>
      </c>
      <c r="C6416">
        <v>931.65002400000003</v>
      </c>
      <c r="D6416">
        <v>913.5</v>
      </c>
      <c r="E6416">
        <v>913.5</v>
      </c>
      <c r="F6416">
        <v>913.5</v>
      </c>
      <c r="G6416">
        <v>4240570000</v>
      </c>
      <c r="H6416">
        <f t="shared" si="100"/>
        <v>-1.9849785407725307E-2</v>
      </c>
    </row>
    <row r="6417" spans="1:8" x14ac:dyDescent="0.45">
      <c r="A6417" s="1">
        <v>41326</v>
      </c>
      <c r="B6417">
        <v>912.70001200000002</v>
      </c>
      <c r="C6417">
        <v>912.70001200000002</v>
      </c>
      <c r="D6417">
        <v>900.47997999999995</v>
      </c>
      <c r="E6417">
        <v>905.40002400000003</v>
      </c>
      <c r="F6417">
        <v>905.40002400000003</v>
      </c>
      <c r="G6417">
        <v>4274600000</v>
      </c>
      <c r="H6417">
        <f t="shared" si="100"/>
        <v>-8.8669688013135461E-3</v>
      </c>
    </row>
    <row r="6418" spans="1:8" x14ac:dyDescent="0.45">
      <c r="A6418" s="1">
        <v>41327</v>
      </c>
      <c r="B6418">
        <v>910.34997599999997</v>
      </c>
      <c r="C6418">
        <v>916.15002400000003</v>
      </c>
      <c r="D6418">
        <v>910.34997599999997</v>
      </c>
      <c r="E6418">
        <v>916.15002400000003</v>
      </c>
      <c r="F6418">
        <v>916.15002400000003</v>
      </c>
      <c r="G6418">
        <v>3419320000</v>
      </c>
      <c r="H6418">
        <f t="shared" si="100"/>
        <v>1.187320489843513E-2</v>
      </c>
    </row>
    <row r="6419" spans="1:8" x14ac:dyDescent="0.45">
      <c r="A6419" s="1">
        <v>41330</v>
      </c>
      <c r="B6419">
        <v>916.11999500000002</v>
      </c>
      <c r="C6419">
        <v>919.35998500000005</v>
      </c>
      <c r="D6419">
        <v>895.84002699999996</v>
      </c>
      <c r="E6419">
        <v>895.84002699999996</v>
      </c>
      <c r="F6419">
        <v>895.84002699999996</v>
      </c>
      <c r="G6419">
        <v>4011050000</v>
      </c>
      <c r="H6419">
        <f t="shared" si="100"/>
        <v>-2.2168854956008843E-2</v>
      </c>
    </row>
    <row r="6420" spans="1:8" x14ac:dyDescent="0.45">
      <c r="A6420" s="1">
        <v>41331</v>
      </c>
      <c r="B6420">
        <v>898.75</v>
      </c>
      <c r="C6420">
        <v>902.13000499999998</v>
      </c>
      <c r="D6420">
        <v>894.23999000000003</v>
      </c>
      <c r="E6420">
        <v>900.04998799999998</v>
      </c>
      <c r="F6420">
        <v>900.04998799999998</v>
      </c>
      <c r="G6420">
        <v>3975280000</v>
      </c>
      <c r="H6420">
        <f t="shared" si="100"/>
        <v>4.6994562345001878E-3</v>
      </c>
    </row>
    <row r="6421" spans="1:8" x14ac:dyDescent="0.45">
      <c r="A6421" s="1">
        <v>41332</v>
      </c>
      <c r="B6421">
        <v>900.01000999999997</v>
      </c>
      <c r="C6421">
        <v>913.51000999999997</v>
      </c>
      <c r="D6421">
        <v>899.20001200000002</v>
      </c>
      <c r="E6421">
        <v>909.919983</v>
      </c>
      <c r="F6421">
        <v>909.919983</v>
      </c>
      <c r="G6421">
        <v>3551850000</v>
      </c>
      <c r="H6421">
        <f t="shared" si="100"/>
        <v>1.0966052032212348E-2</v>
      </c>
    </row>
    <row r="6422" spans="1:8" x14ac:dyDescent="0.45">
      <c r="A6422" s="1">
        <v>41333</v>
      </c>
      <c r="B6422">
        <v>909.61999500000002</v>
      </c>
      <c r="C6422">
        <v>915.89001499999995</v>
      </c>
      <c r="D6422">
        <v>909.20001200000002</v>
      </c>
      <c r="E6422">
        <v>911.10998500000005</v>
      </c>
      <c r="F6422">
        <v>911.10998500000005</v>
      </c>
      <c r="G6422">
        <v>3912320000</v>
      </c>
      <c r="H6422">
        <f t="shared" si="100"/>
        <v>1.3078095021901159E-3</v>
      </c>
    </row>
    <row r="6423" spans="1:8" x14ac:dyDescent="0.45">
      <c r="A6423" s="1">
        <v>41334</v>
      </c>
      <c r="B6423">
        <v>905.36999500000002</v>
      </c>
      <c r="C6423">
        <v>915.71997099999999</v>
      </c>
      <c r="D6423">
        <v>899.30999799999995</v>
      </c>
      <c r="E6423">
        <v>914.72997999999995</v>
      </c>
      <c r="F6423">
        <v>914.72997999999995</v>
      </c>
      <c r="G6423">
        <v>3695610000</v>
      </c>
      <c r="H6423">
        <f t="shared" si="100"/>
        <v>3.9731701546437126E-3</v>
      </c>
    </row>
    <row r="6424" spans="1:8" x14ac:dyDescent="0.45">
      <c r="A6424" s="1">
        <v>41337</v>
      </c>
      <c r="B6424">
        <v>914.04998799999998</v>
      </c>
      <c r="C6424">
        <v>916.69000200000005</v>
      </c>
      <c r="D6424">
        <v>908.64001499999995</v>
      </c>
      <c r="E6424">
        <v>916.67999299999997</v>
      </c>
      <c r="F6424">
        <v>916.67999299999997</v>
      </c>
      <c r="G6424">
        <v>3414430000</v>
      </c>
      <c r="H6424">
        <f t="shared" si="100"/>
        <v>2.1317908482676451E-3</v>
      </c>
    </row>
    <row r="6425" spans="1:8" x14ac:dyDescent="0.45">
      <c r="A6425" s="1">
        <v>41338</v>
      </c>
      <c r="B6425">
        <v>920.080017</v>
      </c>
      <c r="C6425">
        <v>928.13000499999998</v>
      </c>
      <c r="D6425">
        <v>920.080017</v>
      </c>
      <c r="E6425">
        <v>927.40002400000003</v>
      </c>
      <c r="F6425">
        <v>927.40002400000003</v>
      </c>
      <c r="G6425">
        <v>3610690000</v>
      </c>
      <c r="H6425">
        <f t="shared" si="100"/>
        <v>1.1694409261531646E-2</v>
      </c>
    </row>
    <row r="6426" spans="1:8" x14ac:dyDescent="0.45">
      <c r="A6426" s="1">
        <v>41339</v>
      </c>
      <c r="B6426">
        <v>929.34002699999996</v>
      </c>
      <c r="C6426">
        <v>930.80999799999995</v>
      </c>
      <c r="D6426">
        <v>927.45001200000002</v>
      </c>
      <c r="E6426">
        <v>929.96002199999998</v>
      </c>
      <c r="F6426">
        <v>929.96002199999998</v>
      </c>
      <c r="G6426">
        <v>3676890000</v>
      </c>
      <c r="H6426">
        <f t="shared" si="100"/>
        <v>2.7604032065455808E-3</v>
      </c>
    </row>
    <row r="6427" spans="1:8" x14ac:dyDescent="0.45">
      <c r="A6427" s="1">
        <v>41340</v>
      </c>
      <c r="B6427">
        <v>930.15002400000003</v>
      </c>
      <c r="C6427">
        <v>934.57000700000003</v>
      </c>
      <c r="D6427">
        <v>929.36999500000002</v>
      </c>
      <c r="E6427">
        <v>934.57000700000003</v>
      </c>
      <c r="F6427">
        <v>934.57000700000003</v>
      </c>
      <c r="G6427">
        <v>3634710000</v>
      </c>
      <c r="H6427">
        <f t="shared" si="100"/>
        <v>4.9571862133230837E-3</v>
      </c>
    </row>
    <row r="6428" spans="1:8" x14ac:dyDescent="0.45">
      <c r="A6428" s="1">
        <v>41341</v>
      </c>
      <c r="B6428">
        <v>939.73999000000003</v>
      </c>
      <c r="C6428">
        <v>942.55999799999995</v>
      </c>
      <c r="D6428">
        <v>935.47997999999995</v>
      </c>
      <c r="E6428">
        <v>942.5</v>
      </c>
      <c r="F6428">
        <v>942.5</v>
      </c>
      <c r="G6428">
        <v>3652260000</v>
      </c>
      <c r="H6428">
        <f t="shared" si="100"/>
        <v>8.4851781467452092E-3</v>
      </c>
    </row>
    <row r="6429" spans="1:8" x14ac:dyDescent="0.45">
      <c r="A6429" s="1">
        <v>41344</v>
      </c>
      <c r="B6429">
        <v>940.42999299999997</v>
      </c>
      <c r="C6429">
        <v>942.61999500000002</v>
      </c>
      <c r="D6429">
        <v>939.11999500000002</v>
      </c>
      <c r="E6429">
        <v>942.51000999999997</v>
      </c>
      <c r="F6429">
        <v>942.51000999999997</v>
      </c>
      <c r="G6429">
        <v>3091080000</v>
      </c>
      <c r="H6429">
        <f t="shared" si="100"/>
        <v>1.0620689655072013E-5</v>
      </c>
    </row>
    <row r="6430" spans="1:8" x14ac:dyDescent="0.45">
      <c r="A6430" s="1">
        <v>41345</v>
      </c>
      <c r="B6430">
        <v>941.28002900000001</v>
      </c>
      <c r="C6430">
        <v>942.75</v>
      </c>
      <c r="D6430">
        <v>938.21997099999999</v>
      </c>
      <c r="E6430">
        <v>940.26000999999997</v>
      </c>
      <c r="F6430">
        <v>940.26000999999997</v>
      </c>
      <c r="G6430">
        <v>3274910000</v>
      </c>
      <c r="H6430">
        <f t="shared" si="100"/>
        <v>-2.3872425503470573E-3</v>
      </c>
    </row>
    <row r="6431" spans="1:8" x14ac:dyDescent="0.45">
      <c r="A6431" s="1">
        <v>41346</v>
      </c>
      <c r="B6431">
        <v>940.07000700000003</v>
      </c>
      <c r="C6431">
        <v>944.60998500000005</v>
      </c>
      <c r="D6431">
        <v>938.57000700000003</v>
      </c>
      <c r="E6431">
        <v>943.90002400000003</v>
      </c>
      <c r="F6431">
        <v>943.90002400000003</v>
      </c>
      <c r="G6431">
        <v>3073830000</v>
      </c>
      <c r="H6431">
        <f t="shared" si="100"/>
        <v>3.8712844971466875E-3</v>
      </c>
    </row>
    <row r="6432" spans="1:8" x14ac:dyDescent="0.45">
      <c r="A6432" s="1">
        <v>41347</v>
      </c>
      <c r="B6432">
        <v>945.42999299999997</v>
      </c>
      <c r="C6432">
        <v>953.07000700000003</v>
      </c>
      <c r="D6432">
        <v>945.42999299999997</v>
      </c>
      <c r="E6432">
        <v>953.07000700000003</v>
      </c>
      <c r="F6432">
        <v>953.07000700000003</v>
      </c>
      <c r="G6432">
        <v>3459260000</v>
      </c>
      <c r="H6432">
        <f t="shared" si="100"/>
        <v>9.7149939260940954E-3</v>
      </c>
    </row>
    <row r="6433" spans="1:8" x14ac:dyDescent="0.45">
      <c r="A6433" s="1">
        <v>41348</v>
      </c>
      <c r="B6433">
        <v>953.5</v>
      </c>
      <c r="C6433">
        <v>954</v>
      </c>
      <c r="D6433">
        <v>949.47997999999995</v>
      </c>
      <c r="E6433">
        <v>952.47997999999995</v>
      </c>
      <c r="F6433">
        <v>952.47997999999995</v>
      </c>
      <c r="G6433">
        <v>5175850000</v>
      </c>
      <c r="H6433">
        <f t="shared" si="100"/>
        <v>-6.1908044075098534E-4</v>
      </c>
    </row>
    <row r="6434" spans="1:8" x14ac:dyDescent="0.45">
      <c r="A6434" s="1">
        <v>41351</v>
      </c>
      <c r="B6434">
        <v>952.46002199999998</v>
      </c>
      <c r="C6434">
        <v>952.46002199999998</v>
      </c>
      <c r="D6434">
        <v>941.44000200000005</v>
      </c>
      <c r="E6434">
        <v>947.20001200000002</v>
      </c>
      <c r="F6434">
        <v>947.20001200000002</v>
      </c>
      <c r="G6434">
        <v>3164560000</v>
      </c>
      <c r="H6434">
        <f t="shared" si="100"/>
        <v>-5.5433900038507344E-3</v>
      </c>
    </row>
    <row r="6435" spans="1:8" x14ac:dyDescent="0.45">
      <c r="A6435" s="1">
        <v>41352</v>
      </c>
      <c r="B6435">
        <v>948.51000999999997</v>
      </c>
      <c r="C6435">
        <v>950.78997800000002</v>
      </c>
      <c r="D6435">
        <v>936.72997999999995</v>
      </c>
      <c r="E6435">
        <v>942.84997599999997</v>
      </c>
      <c r="F6435">
        <v>942.84997599999997</v>
      </c>
      <c r="G6435">
        <v>3796210000</v>
      </c>
      <c r="H6435">
        <f t="shared" si="100"/>
        <v>-4.5925210566826191E-3</v>
      </c>
    </row>
    <row r="6436" spans="1:8" x14ac:dyDescent="0.45">
      <c r="A6436" s="1">
        <v>41353</v>
      </c>
      <c r="B6436">
        <v>946.64001499999995</v>
      </c>
      <c r="C6436">
        <v>951.95001200000002</v>
      </c>
      <c r="D6436">
        <v>946.64001499999995</v>
      </c>
      <c r="E6436">
        <v>951.95001200000002</v>
      </c>
      <c r="F6436">
        <v>951.95001200000002</v>
      </c>
      <c r="G6436">
        <v>3349090000</v>
      </c>
      <c r="H6436">
        <f t="shared" si="100"/>
        <v>9.6516266973951659E-3</v>
      </c>
    </row>
    <row r="6437" spans="1:8" x14ac:dyDescent="0.45">
      <c r="A6437" s="1">
        <v>41354</v>
      </c>
      <c r="B6437">
        <v>946.919983</v>
      </c>
      <c r="C6437">
        <v>950.07000700000003</v>
      </c>
      <c r="D6437">
        <v>941.46997099999999</v>
      </c>
      <c r="E6437">
        <v>943.919983</v>
      </c>
      <c r="F6437">
        <v>943.919983</v>
      </c>
      <c r="G6437">
        <v>3243270000</v>
      </c>
      <c r="H6437">
        <f t="shared" si="100"/>
        <v>-8.4353473383852462E-3</v>
      </c>
    </row>
    <row r="6438" spans="1:8" x14ac:dyDescent="0.45">
      <c r="A6438" s="1">
        <v>41355</v>
      </c>
      <c r="B6438">
        <v>943.96997099999999</v>
      </c>
      <c r="C6438">
        <v>947.53997800000002</v>
      </c>
      <c r="D6438">
        <v>943.96997099999999</v>
      </c>
      <c r="E6438">
        <v>946.27002000000005</v>
      </c>
      <c r="F6438">
        <v>946.27002000000005</v>
      </c>
      <c r="G6438">
        <v>2948380000</v>
      </c>
      <c r="H6438">
        <f t="shared" si="100"/>
        <v>2.4896570072932001E-3</v>
      </c>
    </row>
    <row r="6439" spans="1:8" x14ac:dyDescent="0.45">
      <c r="A6439" s="1">
        <v>41358</v>
      </c>
      <c r="B6439">
        <v>948.63000499999998</v>
      </c>
      <c r="C6439">
        <v>953.53002900000001</v>
      </c>
      <c r="D6439">
        <v>941.17999299999997</v>
      </c>
      <c r="E6439">
        <v>945.84997599999997</v>
      </c>
      <c r="F6439">
        <v>945.84997599999997</v>
      </c>
      <c r="G6439">
        <v>3178170000</v>
      </c>
      <c r="H6439">
        <f t="shared" si="100"/>
        <v>-4.4389443934833572E-4</v>
      </c>
    </row>
    <row r="6440" spans="1:8" x14ac:dyDescent="0.45">
      <c r="A6440" s="1">
        <v>41359</v>
      </c>
      <c r="B6440">
        <v>948.78997800000002</v>
      </c>
      <c r="C6440">
        <v>950.77002000000005</v>
      </c>
      <c r="D6440">
        <v>945.29998799999998</v>
      </c>
      <c r="E6440">
        <v>949.82000700000003</v>
      </c>
      <c r="F6440">
        <v>949.82000700000003</v>
      </c>
      <c r="G6440">
        <v>2869260000</v>
      </c>
      <c r="H6440">
        <f t="shared" si="100"/>
        <v>4.1973157485177826E-3</v>
      </c>
    </row>
    <row r="6441" spans="1:8" x14ac:dyDescent="0.45">
      <c r="A6441" s="1">
        <v>41360</v>
      </c>
      <c r="B6441">
        <v>944.77002000000005</v>
      </c>
      <c r="C6441">
        <v>950.419983</v>
      </c>
      <c r="D6441">
        <v>940.28997800000002</v>
      </c>
      <c r="E6441">
        <v>950.23999000000003</v>
      </c>
      <c r="F6441">
        <v>950.23999000000003</v>
      </c>
      <c r="G6441">
        <v>2914210000</v>
      </c>
      <c r="H6441">
        <f t="shared" si="100"/>
        <v>4.4217114495892496E-4</v>
      </c>
    </row>
    <row r="6442" spans="1:8" x14ac:dyDescent="0.45">
      <c r="A6442" s="1">
        <v>41361</v>
      </c>
      <c r="B6442">
        <v>952.13000499999998</v>
      </c>
      <c r="C6442">
        <v>953.26000999999997</v>
      </c>
      <c r="D6442">
        <v>949.419983</v>
      </c>
      <c r="E6442">
        <v>951.53997800000002</v>
      </c>
      <c r="F6442">
        <v>951.53997800000002</v>
      </c>
      <c r="G6442">
        <v>3304440000</v>
      </c>
      <c r="H6442">
        <f t="shared" si="100"/>
        <v>1.3680628195831268E-3</v>
      </c>
    </row>
    <row r="6443" spans="1:8" x14ac:dyDescent="0.45">
      <c r="A6443" s="1">
        <v>41365</v>
      </c>
      <c r="B6443">
        <v>951.40997300000004</v>
      </c>
      <c r="C6443">
        <v>951.59997599999997</v>
      </c>
      <c r="D6443">
        <v>934.84002699999996</v>
      </c>
      <c r="E6443">
        <v>938.78997800000002</v>
      </c>
      <c r="F6443">
        <v>938.78997800000002</v>
      </c>
      <c r="G6443">
        <v>2753110000</v>
      </c>
      <c r="H6443">
        <f t="shared" si="100"/>
        <v>-1.3399331919609625E-2</v>
      </c>
    </row>
    <row r="6444" spans="1:8" x14ac:dyDescent="0.45">
      <c r="A6444" s="1">
        <v>41366</v>
      </c>
      <c r="B6444">
        <v>942.67999299999997</v>
      </c>
      <c r="C6444">
        <v>944.95001200000002</v>
      </c>
      <c r="D6444">
        <v>932.51000999999997</v>
      </c>
      <c r="E6444">
        <v>934.29998799999998</v>
      </c>
      <c r="F6444">
        <v>934.29998799999998</v>
      </c>
      <c r="G6444">
        <v>3312160000</v>
      </c>
      <c r="H6444">
        <f t="shared" si="100"/>
        <v>-4.7827417262863436E-3</v>
      </c>
    </row>
    <row r="6445" spans="1:8" x14ac:dyDescent="0.45">
      <c r="A6445" s="1">
        <v>41367</v>
      </c>
      <c r="B6445">
        <v>935.39001499999995</v>
      </c>
      <c r="C6445">
        <v>935.84002699999996</v>
      </c>
      <c r="D6445">
        <v>916.84002699999996</v>
      </c>
      <c r="E6445">
        <v>918.71002199999998</v>
      </c>
      <c r="F6445">
        <v>918.71002199999998</v>
      </c>
      <c r="G6445">
        <v>4060610000</v>
      </c>
      <c r="H6445">
        <f t="shared" si="100"/>
        <v>-1.6686253023905695E-2</v>
      </c>
    </row>
    <row r="6446" spans="1:8" x14ac:dyDescent="0.45">
      <c r="A6446" s="1">
        <v>41368</v>
      </c>
      <c r="B6446">
        <v>919.53002900000001</v>
      </c>
      <c r="C6446">
        <v>925.73999000000003</v>
      </c>
      <c r="D6446">
        <v>917.23999000000003</v>
      </c>
      <c r="E6446">
        <v>925.65997300000004</v>
      </c>
      <c r="F6446">
        <v>925.65997300000004</v>
      </c>
      <c r="G6446">
        <v>3350670000</v>
      </c>
      <c r="H6446">
        <f t="shared" si="100"/>
        <v>7.5649016921250922E-3</v>
      </c>
    </row>
    <row r="6447" spans="1:8" x14ac:dyDescent="0.45">
      <c r="A6447" s="1">
        <v>41369</v>
      </c>
      <c r="B6447">
        <v>915.919983</v>
      </c>
      <c r="C6447">
        <v>923.55999799999995</v>
      </c>
      <c r="D6447">
        <v>909.90002400000003</v>
      </c>
      <c r="E6447">
        <v>923.28002900000001</v>
      </c>
      <c r="F6447">
        <v>923.28002900000001</v>
      </c>
      <c r="G6447">
        <v>3515410000</v>
      </c>
      <c r="H6447">
        <f t="shared" si="100"/>
        <v>-2.5710780085766993E-3</v>
      </c>
    </row>
    <row r="6448" spans="1:8" x14ac:dyDescent="0.45">
      <c r="A6448" s="1">
        <v>41372</v>
      </c>
      <c r="B6448">
        <v>925.92999299999997</v>
      </c>
      <c r="C6448">
        <v>931.53997800000002</v>
      </c>
      <c r="D6448">
        <v>921.07000700000003</v>
      </c>
      <c r="E6448">
        <v>931.48999000000003</v>
      </c>
      <c r="F6448">
        <v>931.48999000000003</v>
      </c>
      <c r="G6448">
        <v>2887120000</v>
      </c>
      <c r="H6448">
        <f t="shared" si="100"/>
        <v>8.8921678603750554E-3</v>
      </c>
    </row>
    <row r="6449" spans="1:8" x14ac:dyDescent="0.45">
      <c r="A6449" s="1">
        <v>41373</v>
      </c>
      <c r="B6449">
        <v>932.63000499999998</v>
      </c>
      <c r="C6449">
        <v>934.27002000000005</v>
      </c>
      <c r="D6449">
        <v>928.28002900000001</v>
      </c>
      <c r="E6449">
        <v>929.34002699999996</v>
      </c>
      <c r="F6449">
        <v>929.34002699999996</v>
      </c>
      <c r="G6449">
        <v>3252780000</v>
      </c>
      <c r="H6449">
        <f t="shared" si="100"/>
        <v>-2.3080902887642196E-3</v>
      </c>
    </row>
    <row r="6450" spans="1:8" x14ac:dyDescent="0.45">
      <c r="A6450" s="1">
        <v>41374</v>
      </c>
      <c r="B6450">
        <v>931.30999799999995</v>
      </c>
      <c r="C6450">
        <v>946.98999000000003</v>
      </c>
      <c r="D6450">
        <v>931.30999799999995</v>
      </c>
      <c r="E6450">
        <v>946.09002699999996</v>
      </c>
      <c r="F6450">
        <v>946.09002699999996</v>
      </c>
      <c r="G6450">
        <v>3453350000</v>
      </c>
      <c r="H6450">
        <f t="shared" si="100"/>
        <v>1.802354306643883E-2</v>
      </c>
    </row>
    <row r="6451" spans="1:8" x14ac:dyDescent="0.45">
      <c r="A6451" s="1">
        <v>41375</v>
      </c>
      <c r="B6451">
        <v>945.169983</v>
      </c>
      <c r="C6451">
        <v>951.39001499999995</v>
      </c>
      <c r="D6451">
        <v>944.80999799999995</v>
      </c>
      <c r="E6451">
        <v>947.04998799999998</v>
      </c>
      <c r="F6451">
        <v>947.04998799999998</v>
      </c>
      <c r="G6451">
        <v>3393950000</v>
      </c>
      <c r="H6451">
        <f t="shared" si="100"/>
        <v>1.0146613668933213E-3</v>
      </c>
    </row>
    <row r="6452" spans="1:8" x14ac:dyDescent="0.45">
      <c r="A6452" s="1">
        <v>41376</v>
      </c>
      <c r="B6452">
        <v>943.53997800000002</v>
      </c>
      <c r="C6452">
        <v>945.17999299999997</v>
      </c>
      <c r="D6452">
        <v>937.01000999999997</v>
      </c>
      <c r="E6452">
        <v>942.84997599999997</v>
      </c>
      <c r="F6452">
        <v>942.84997599999997</v>
      </c>
      <c r="G6452">
        <v>3206290000</v>
      </c>
      <c r="H6452">
        <f t="shared" si="100"/>
        <v>-4.4348366540499784E-3</v>
      </c>
    </row>
    <row r="6453" spans="1:8" x14ac:dyDescent="0.45">
      <c r="A6453" s="1">
        <v>41379</v>
      </c>
      <c r="B6453">
        <v>938.669983</v>
      </c>
      <c r="C6453">
        <v>938.669983</v>
      </c>
      <c r="D6453">
        <v>904.90997300000004</v>
      </c>
      <c r="E6453">
        <v>907.17999299999997</v>
      </c>
      <c r="F6453">
        <v>907.17999299999997</v>
      </c>
      <c r="G6453">
        <v>4660130000</v>
      </c>
      <c r="H6453">
        <f t="shared" si="100"/>
        <v>-3.7832087721238916E-2</v>
      </c>
    </row>
    <row r="6454" spans="1:8" x14ac:dyDescent="0.45">
      <c r="A6454" s="1">
        <v>41380</v>
      </c>
      <c r="B6454">
        <v>913.04998799999998</v>
      </c>
      <c r="C6454">
        <v>924.02002000000005</v>
      </c>
      <c r="D6454">
        <v>912.63000499999998</v>
      </c>
      <c r="E6454">
        <v>923.29998799999998</v>
      </c>
      <c r="F6454">
        <v>923.29998799999998</v>
      </c>
      <c r="G6454">
        <v>3654700000</v>
      </c>
      <c r="H6454">
        <f t="shared" si="100"/>
        <v>1.7769345801699199E-2</v>
      </c>
    </row>
    <row r="6455" spans="1:8" x14ac:dyDescent="0.45">
      <c r="A6455" s="1">
        <v>41381</v>
      </c>
      <c r="B6455">
        <v>917.919983</v>
      </c>
      <c r="C6455">
        <v>917.919983</v>
      </c>
      <c r="D6455">
        <v>899.78997800000002</v>
      </c>
      <c r="E6455">
        <v>906.79998799999998</v>
      </c>
      <c r="F6455">
        <v>906.79998799999998</v>
      </c>
      <c r="G6455">
        <v>4250310000</v>
      </c>
      <c r="H6455">
        <f t="shared" si="100"/>
        <v>-1.7870681484293494E-2</v>
      </c>
    </row>
    <row r="6456" spans="1:8" x14ac:dyDescent="0.45">
      <c r="A6456" s="1">
        <v>41382</v>
      </c>
      <c r="B6456">
        <v>908.98999000000003</v>
      </c>
      <c r="C6456">
        <v>909.82000700000003</v>
      </c>
      <c r="D6456">
        <v>898.40002400000003</v>
      </c>
      <c r="E6456">
        <v>901.51000999999997</v>
      </c>
      <c r="F6456">
        <v>901.51000999999997</v>
      </c>
      <c r="G6456">
        <v>3890800000</v>
      </c>
      <c r="H6456">
        <f t="shared" si="100"/>
        <v>-5.8336767423954328E-3</v>
      </c>
    </row>
    <row r="6457" spans="1:8" x14ac:dyDescent="0.45">
      <c r="A6457" s="1">
        <v>41383</v>
      </c>
      <c r="B6457">
        <v>901.82000700000003</v>
      </c>
      <c r="C6457">
        <v>912.88000499999998</v>
      </c>
      <c r="D6457">
        <v>899.46002199999998</v>
      </c>
      <c r="E6457">
        <v>912.5</v>
      </c>
      <c r="F6457">
        <v>912.5</v>
      </c>
      <c r="G6457">
        <v>3569870000</v>
      </c>
      <c r="H6457">
        <f t="shared" si="100"/>
        <v>1.2190646668471361E-2</v>
      </c>
    </row>
    <row r="6458" spans="1:8" x14ac:dyDescent="0.45">
      <c r="A6458" s="1">
        <v>41386</v>
      </c>
      <c r="B6458">
        <v>914.27002000000005</v>
      </c>
      <c r="C6458">
        <v>916.32000700000003</v>
      </c>
      <c r="D6458">
        <v>899.919983</v>
      </c>
      <c r="E6458">
        <v>914.79998799999998</v>
      </c>
      <c r="F6458">
        <v>914.79998799999998</v>
      </c>
      <c r="G6458">
        <v>2979880000</v>
      </c>
      <c r="H6458">
        <f t="shared" si="100"/>
        <v>2.5205347945205236E-3</v>
      </c>
    </row>
    <row r="6459" spans="1:8" x14ac:dyDescent="0.45">
      <c r="A6459" s="1">
        <v>41387</v>
      </c>
      <c r="B6459">
        <v>919.830017</v>
      </c>
      <c r="C6459">
        <v>929.35998500000005</v>
      </c>
      <c r="D6459">
        <v>919.830017</v>
      </c>
      <c r="E6459">
        <v>929.35998500000005</v>
      </c>
      <c r="F6459">
        <v>929.35998500000005</v>
      </c>
      <c r="G6459">
        <v>3565150000</v>
      </c>
      <c r="H6459">
        <f t="shared" si="100"/>
        <v>1.5916044152812114E-2</v>
      </c>
    </row>
    <row r="6460" spans="1:8" x14ac:dyDescent="0.45">
      <c r="A6460" s="1">
        <v>41388</v>
      </c>
      <c r="B6460">
        <v>929.02002000000005</v>
      </c>
      <c r="C6460">
        <v>934.22997999999995</v>
      </c>
      <c r="D6460">
        <v>927.15002400000003</v>
      </c>
      <c r="E6460">
        <v>934.10998500000005</v>
      </c>
      <c r="F6460">
        <v>934.10998500000005</v>
      </c>
      <c r="G6460">
        <v>3598240000</v>
      </c>
      <c r="H6460">
        <f t="shared" si="100"/>
        <v>5.111044241914442E-3</v>
      </c>
    </row>
    <row r="6461" spans="1:8" x14ac:dyDescent="0.45">
      <c r="A6461" s="1">
        <v>41389</v>
      </c>
      <c r="B6461">
        <v>936.65997300000004</v>
      </c>
      <c r="C6461">
        <v>944.669983</v>
      </c>
      <c r="D6461">
        <v>936.65997300000004</v>
      </c>
      <c r="E6461">
        <v>940.28002900000001</v>
      </c>
      <c r="F6461">
        <v>940.28002900000001</v>
      </c>
      <c r="G6461">
        <v>3908580000</v>
      </c>
      <c r="H6461">
        <f t="shared" si="100"/>
        <v>6.605265010629191E-3</v>
      </c>
    </row>
    <row r="6462" spans="1:8" x14ac:dyDescent="0.45">
      <c r="A6462" s="1">
        <v>41390</v>
      </c>
      <c r="B6462">
        <v>939.38000499999998</v>
      </c>
      <c r="C6462">
        <v>939.65002400000003</v>
      </c>
      <c r="D6462">
        <v>932.20001200000002</v>
      </c>
      <c r="E6462">
        <v>935.25</v>
      </c>
      <c r="F6462">
        <v>935.25</v>
      </c>
      <c r="G6462">
        <v>3198620000</v>
      </c>
      <c r="H6462">
        <f t="shared" si="100"/>
        <v>-5.3495010474161608E-3</v>
      </c>
    </row>
    <row r="6463" spans="1:8" x14ac:dyDescent="0.45">
      <c r="A6463" s="1">
        <v>41393</v>
      </c>
      <c r="B6463">
        <v>938.21997099999999</v>
      </c>
      <c r="C6463">
        <v>943.52002000000005</v>
      </c>
      <c r="D6463">
        <v>937.71002199999998</v>
      </c>
      <c r="E6463">
        <v>942.42999299999997</v>
      </c>
      <c r="F6463">
        <v>942.42999299999997</v>
      </c>
      <c r="G6463">
        <v>2891200000</v>
      </c>
      <c r="H6463">
        <f t="shared" si="100"/>
        <v>7.6770842020850161E-3</v>
      </c>
    </row>
    <row r="6464" spans="1:8" x14ac:dyDescent="0.45">
      <c r="A6464" s="1">
        <v>41394</v>
      </c>
      <c r="B6464">
        <v>942.21002199999998</v>
      </c>
      <c r="C6464">
        <v>947.46002199999998</v>
      </c>
      <c r="D6464">
        <v>939.29998799999998</v>
      </c>
      <c r="E6464">
        <v>947.46002199999998</v>
      </c>
      <c r="F6464">
        <v>947.46002199999998</v>
      </c>
      <c r="G6464">
        <v>3745070000</v>
      </c>
      <c r="H6464">
        <f t="shared" si="100"/>
        <v>5.3372972394354345E-3</v>
      </c>
    </row>
    <row r="6465" spans="1:8" x14ac:dyDescent="0.45">
      <c r="A6465" s="1">
        <v>41395</v>
      </c>
      <c r="B6465">
        <v>945.53002900000001</v>
      </c>
      <c r="C6465">
        <v>945.53002900000001</v>
      </c>
      <c r="D6465">
        <v>924.21002199999998</v>
      </c>
      <c r="E6465">
        <v>924.21002199999998</v>
      </c>
      <c r="F6465">
        <v>924.21002199999998</v>
      </c>
      <c r="G6465">
        <v>3530320000</v>
      </c>
      <c r="H6465">
        <f t="shared" si="100"/>
        <v>-2.4539293965059827E-2</v>
      </c>
    </row>
    <row r="6466" spans="1:8" x14ac:dyDescent="0.45">
      <c r="A6466" s="1">
        <v>41396</v>
      </c>
      <c r="B6466">
        <v>927.95001200000002</v>
      </c>
      <c r="C6466">
        <v>940.71997099999999</v>
      </c>
      <c r="D6466">
        <v>927.95001200000002</v>
      </c>
      <c r="E6466">
        <v>939.84997599999997</v>
      </c>
      <c r="F6466">
        <v>939.84997599999997</v>
      </c>
      <c r="G6466">
        <v>3366950000</v>
      </c>
      <c r="H6466">
        <f t="shared" si="100"/>
        <v>1.6922510714777683E-2</v>
      </c>
    </row>
    <row r="6467" spans="1:8" x14ac:dyDescent="0.45">
      <c r="A6467" s="1">
        <v>41397</v>
      </c>
      <c r="B6467">
        <v>946.94000200000005</v>
      </c>
      <c r="C6467">
        <v>959.54998799999998</v>
      </c>
      <c r="D6467">
        <v>946.94000200000005</v>
      </c>
      <c r="E6467">
        <v>954.419983</v>
      </c>
      <c r="F6467">
        <v>954.419983</v>
      </c>
      <c r="G6467">
        <v>3603910000</v>
      </c>
      <c r="H6467">
        <f t="shared" si="100"/>
        <v>1.5502481642878818E-2</v>
      </c>
    </row>
    <row r="6468" spans="1:8" x14ac:dyDescent="0.45">
      <c r="A6468" s="1">
        <v>41400</v>
      </c>
      <c r="B6468">
        <v>954.92999299999997</v>
      </c>
      <c r="C6468">
        <v>960.21997099999999</v>
      </c>
      <c r="D6468">
        <v>954.86999500000002</v>
      </c>
      <c r="E6468">
        <v>959.79998799999998</v>
      </c>
      <c r="F6468">
        <v>959.79998799999998</v>
      </c>
      <c r="G6468">
        <v>3062240000</v>
      </c>
      <c r="H6468">
        <f t="shared" ref="H6468:H6531" si="101">F6468/F6467-1</f>
        <v>5.6369366692106126E-3</v>
      </c>
    </row>
    <row r="6469" spans="1:8" x14ac:dyDescent="0.45">
      <c r="A6469" s="1">
        <v>41401</v>
      </c>
      <c r="B6469">
        <v>961.17999299999997</v>
      </c>
      <c r="C6469">
        <v>967.82000700000003</v>
      </c>
      <c r="D6469">
        <v>958.84997599999997</v>
      </c>
      <c r="E6469">
        <v>967.82000700000003</v>
      </c>
      <c r="F6469">
        <v>967.82000700000003</v>
      </c>
      <c r="G6469">
        <v>3309580000</v>
      </c>
      <c r="H6469">
        <f t="shared" si="101"/>
        <v>8.3559273809867829E-3</v>
      </c>
    </row>
    <row r="6470" spans="1:8" x14ac:dyDescent="0.45">
      <c r="A6470" s="1">
        <v>41402</v>
      </c>
      <c r="B6470">
        <v>965.90002400000003</v>
      </c>
      <c r="C6470">
        <v>970.40997300000004</v>
      </c>
      <c r="D6470">
        <v>963.78997800000002</v>
      </c>
      <c r="E6470">
        <v>970.40997300000004</v>
      </c>
      <c r="F6470">
        <v>970.40997300000004</v>
      </c>
      <c r="G6470">
        <v>3554700000</v>
      </c>
      <c r="H6470">
        <f t="shared" si="101"/>
        <v>2.6760823100033804E-3</v>
      </c>
    </row>
    <row r="6471" spans="1:8" x14ac:dyDescent="0.45">
      <c r="A6471" s="1">
        <v>41403</v>
      </c>
      <c r="B6471">
        <v>969.76000999999997</v>
      </c>
      <c r="C6471">
        <v>970.46002199999998</v>
      </c>
      <c r="D6471">
        <v>964.84002699999996</v>
      </c>
      <c r="E6471">
        <v>966.26000999999997</v>
      </c>
      <c r="F6471">
        <v>966.26000999999997</v>
      </c>
      <c r="G6471">
        <v>3457400000</v>
      </c>
      <c r="H6471">
        <f t="shared" si="101"/>
        <v>-4.2765048953181672E-3</v>
      </c>
    </row>
    <row r="6472" spans="1:8" x14ac:dyDescent="0.45">
      <c r="A6472" s="1">
        <v>41404</v>
      </c>
      <c r="B6472">
        <v>967.70001200000002</v>
      </c>
      <c r="C6472">
        <v>975.15997300000004</v>
      </c>
      <c r="D6472">
        <v>967.70001200000002</v>
      </c>
      <c r="E6472">
        <v>975.15997300000004</v>
      </c>
      <c r="F6472">
        <v>975.15997300000004</v>
      </c>
      <c r="G6472">
        <v>3086470000</v>
      </c>
      <c r="H6472">
        <f t="shared" si="101"/>
        <v>9.210733040685426E-3</v>
      </c>
    </row>
    <row r="6473" spans="1:8" x14ac:dyDescent="0.45">
      <c r="A6473" s="1">
        <v>41407</v>
      </c>
      <c r="B6473">
        <v>974.21002199999998</v>
      </c>
      <c r="C6473">
        <v>976.21997099999999</v>
      </c>
      <c r="D6473">
        <v>971.23999000000003</v>
      </c>
      <c r="E6473">
        <v>973.78997800000002</v>
      </c>
      <c r="F6473">
        <v>973.78997800000002</v>
      </c>
      <c r="G6473">
        <v>2910600000</v>
      </c>
      <c r="H6473">
        <f t="shared" si="101"/>
        <v>-1.404892569354943E-3</v>
      </c>
    </row>
    <row r="6474" spans="1:8" x14ac:dyDescent="0.45">
      <c r="A6474" s="1">
        <v>41408</v>
      </c>
      <c r="B6474">
        <v>974.03997800000002</v>
      </c>
      <c r="C6474">
        <v>985.96002199999998</v>
      </c>
      <c r="D6474">
        <v>974.03997800000002</v>
      </c>
      <c r="E6474">
        <v>985.96002199999998</v>
      </c>
      <c r="F6474">
        <v>985.96002199999998</v>
      </c>
      <c r="G6474">
        <v>3457790000</v>
      </c>
      <c r="H6474">
        <f t="shared" si="101"/>
        <v>1.2497606542424267E-2</v>
      </c>
    </row>
    <row r="6475" spans="1:8" x14ac:dyDescent="0.45">
      <c r="A6475" s="1">
        <v>41409</v>
      </c>
      <c r="B6475">
        <v>983.53002900000001</v>
      </c>
      <c r="C6475">
        <v>991.54998799999998</v>
      </c>
      <c r="D6475">
        <v>983.07000700000003</v>
      </c>
      <c r="E6475">
        <v>988.53997800000002</v>
      </c>
      <c r="F6475">
        <v>988.53997800000002</v>
      </c>
      <c r="G6475">
        <v>3657440000</v>
      </c>
      <c r="H6475">
        <f t="shared" si="101"/>
        <v>2.6166943308376656E-3</v>
      </c>
    </row>
    <row r="6476" spans="1:8" x14ac:dyDescent="0.45">
      <c r="A6476" s="1">
        <v>41410</v>
      </c>
      <c r="B6476">
        <v>986.97997999999995</v>
      </c>
      <c r="C6476">
        <v>990.44000200000005</v>
      </c>
      <c r="D6476">
        <v>983.080017</v>
      </c>
      <c r="E6476">
        <v>985.34002699999996</v>
      </c>
      <c r="F6476">
        <v>985.34002699999996</v>
      </c>
      <c r="G6476">
        <v>3513130000</v>
      </c>
      <c r="H6476">
        <f t="shared" si="101"/>
        <v>-3.2370476371367252E-3</v>
      </c>
    </row>
    <row r="6477" spans="1:8" x14ac:dyDescent="0.45">
      <c r="A6477" s="1">
        <v>41411</v>
      </c>
      <c r="B6477">
        <v>986.92999299999997</v>
      </c>
      <c r="C6477">
        <v>996.46997099999999</v>
      </c>
      <c r="D6477">
        <v>986.92999299999997</v>
      </c>
      <c r="E6477">
        <v>996.28002900000001</v>
      </c>
      <c r="F6477">
        <v>996.28002900000001</v>
      </c>
      <c r="G6477">
        <v>3440710000</v>
      </c>
      <c r="H6477">
        <f t="shared" si="101"/>
        <v>1.1102768283257847E-2</v>
      </c>
    </row>
    <row r="6478" spans="1:8" x14ac:dyDescent="0.45">
      <c r="A6478" s="1">
        <v>41414</v>
      </c>
      <c r="B6478">
        <v>994.29998799999998</v>
      </c>
      <c r="C6478">
        <v>1001.5</v>
      </c>
      <c r="D6478">
        <v>994.29998799999998</v>
      </c>
      <c r="E6478">
        <v>997.97997999999995</v>
      </c>
      <c r="F6478">
        <v>997.97997999999995</v>
      </c>
      <c r="G6478">
        <v>3275080000</v>
      </c>
      <c r="H6478">
        <f t="shared" si="101"/>
        <v>1.7062983804927434E-3</v>
      </c>
    </row>
    <row r="6479" spans="1:8" x14ac:dyDescent="0.45">
      <c r="A6479" s="1">
        <v>41415</v>
      </c>
      <c r="B6479">
        <v>997.82000700000003</v>
      </c>
      <c r="C6479">
        <v>1000.590027</v>
      </c>
      <c r="D6479">
        <v>995.20001200000002</v>
      </c>
      <c r="E6479">
        <v>998.78002900000001</v>
      </c>
      <c r="F6479">
        <v>998.78002900000001</v>
      </c>
      <c r="G6479">
        <v>3513560000</v>
      </c>
      <c r="H6479">
        <f t="shared" si="101"/>
        <v>8.0166838617357072E-4</v>
      </c>
    </row>
    <row r="6480" spans="1:8" x14ac:dyDescent="0.45">
      <c r="A6480" s="1">
        <v>41416</v>
      </c>
      <c r="B6480">
        <v>999.07000700000003</v>
      </c>
      <c r="C6480">
        <v>1008.22998</v>
      </c>
      <c r="D6480">
        <v>977.40997300000004</v>
      </c>
      <c r="E6480">
        <v>982.26000999999997</v>
      </c>
      <c r="F6480">
        <v>982.26000999999997</v>
      </c>
      <c r="G6480">
        <v>4361020000</v>
      </c>
      <c r="H6480">
        <f t="shared" si="101"/>
        <v>-1.654019756135916E-2</v>
      </c>
    </row>
    <row r="6481" spans="1:8" x14ac:dyDescent="0.45">
      <c r="A6481" s="1">
        <v>41417</v>
      </c>
      <c r="B6481">
        <v>975.29998799999998</v>
      </c>
      <c r="C6481">
        <v>984.28997800000002</v>
      </c>
      <c r="D6481">
        <v>970.63000499999998</v>
      </c>
      <c r="E6481">
        <v>984.28002900000001</v>
      </c>
      <c r="F6481">
        <v>984.28002900000001</v>
      </c>
      <c r="G6481">
        <v>3945510000</v>
      </c>
      <c r="H6481">
        <f t="shared" si="101"/>
        <v>2.056501312722725E-3</v>
      </c>
    </row>
    <row r="6482" spans="1:8" x14ac:dyDescent="0.45">
      <c r="A6482" s="1">
        <v>41418</v>
      </c>
      <c r="B6482">
        <v>980.40002400000003</v>
      </c>
      <c r="C6482">
        <v>984.34002699999996</v>
      </c>
      <c r="D6482">
        <v>973.88000499999998</v>
      </c>
      <c r="E6482">
        <v>984.28002900000001</v>
      </c>
      <c r="F6482">
        <v>984.28002900000001</v>
      </c>
      <c r="G6482">
        <v>2758080000</v>
      </c>
      <c r="H6482">
        <f t="shared" si="101"/>
        <v>0</v>
      </c>
    </row>
    <row r="6483" spans="1:8" x14ac:dyDescent="0.45">
      <c r="A6483" s="1">
        <v>41422</v>
      </c>
      <c r="B6483">
        <v>984.25</v>
      </c>
      <c r="C6483">
        <v>1005.419983</v>
      </c>
      <c r="D6483">
        <v>984.25</v>
      </c>
      <c r="E6483">
        <v>997.34997599999997</v>
      </c>
      <c r="F6483">
        <v>997.34997599999997</v>
      </c>
      <c r="G6483">
        <v>3457400000</v>
      </c>
      <c r="H6483">
        <f t="shared" si="101"/>
        <v>1.3278687583734294E-2</v>
      </c>
    </row>
    <row r="6484" spans="1:8" x14ac:dyDescent="0.45">
      <c r="A6484" s="1">
        <v>41423</v>
      </c>
      <c r="B6484">
        <v>997.27002000000005</v>
      </c>
      <c r="C6484">
        <v>997.27002000000005</v>
      </c>
      <c r="D6484">
        <v>980.52002000000005</v>
      </c>
      <c r="E6484">
        <v>986.96002199999998</v>
      </c>
      <c r="F6484">
        <v>986.96002199999998</v>
      </c>
      <c r="G6484">
        <v>3587140000</v>
      </c>
      <c r="H6484">
        <f t="shared" si="101"/>
        <v>-1.0417560786104674E-2</v>
      </c>
    </row>
    <row r="6485" spans="1:8" x14ac:dyDescent="0.45">
      <c r="A6485" s="1">
        <v>41424</v>
      </c>
      <c r="B6485">
        <v>988.65002400000003</v>
      </c>
      <c r="C6485">
        <v>995.71997099999999</v>
      </c>
      <c r="D6485">
        <v>988.65002400000003</v>
      </c>
      <c r="E6485">
        <v>994.42999299999997</v>
      </c>
      <c r="F6485">
        <v>994.42999299999997</v>
      </c>
      <c r="G6485">
        <v>3498620000</v>
      </c>
      <c r="H6485">
        <f t="shared" si="101"/>
        <v>7.5686662412755012E-3</v>
      </c>
    </row>
    <row r="6486" spans="1:8" x14ac:dyDescent="0.45">
      <c r="A6486" s="1">
        <v>41425</v>
      </c>
      <c r="B6486">
        <v>989.71002199999998</v>
      </c>
      <c r="C6486">
        <v>994.53002900000001</v>
      </c>
      <c r="D6486">
        <v>983.78997800000002</v>
      </c>
      <c r="E6486">
        <v>984.15002400000003</v>
      </c>
      <c r="F6486">
        <v>984.15002400000003</v>
      </c>
      <c r="G6486">
        <v>4099600000</v>
      </c>
      <c r="H6486">
        <f t="shared" si="101"/>
        <v>-1.0337549221526632E-2</v>
      </c>
    </row>
    <row r="6487" spans="1:8" x14ac:dyDescent="0.45">
      <c r="A6487" s="1">
        <v>41428</v>
      </c>
      <c r="B6487">
        <v>986.25</v>
      </c>
      <c r="C6487">
        <v>991.82000700000003</v>
      </c>
      <c r="D6487">
        <v>976.04998799999998</v>
      </c>
      <c r="E6487">
        <v>990.53002900000001</v>
      </c>
      <c r="F6487">
        <v>990.53002900000001</v>
      </c>
      <c r="G6487">
        <v>3952070000</v>
      </c>
      <c r="H6487">
        <f t="shared" si="101"/>
        <v>6.4827565355014549E-3</v>
      </c>
    </row>
    <row r="6488" spans="1:8" x14ac:dyDescent="0.45">
      <c r="A6488" s="1">
        <v>41429</v>
      </c>
      <c r="B6488">
        <v>990.580017</v>
      </c>
      <c r="C6488">
        <v>994.55999799999995</v>
      </c>
      <c r="D6488">
        <v>975.42999299999997</v>
      </c>
      <c r="E6488">
        <v>981.96997099999999</v>
      </c>
      <c r="F6488">
        <v>981.96997099999999</v>
      </c>
      <c r="G6488">
        <v>3653840000</v>
      </c>
      <c r="H6488">
        <f t="shared" si="101"/>
        <v>-8.6418965093283395E-3</v>
      </c>
    </row>
    <row r="6489" spans="1:8" x14ac:dyDescent="0.45">
      <c r="A6489" s="1">
        <v>41430</v>
      </c>
      <c r="B6489">
        <v>980.15002400000003</v>
      </c>
      <c r="C6489">
        <v>981.419983</v>
      </c>
      <c r="D6489">
        <v>967.669983</v>
      </c>
      <c r="E6489">
        <v>968.15997300000004</v>
      </c>
      <c r="F6489">
        <v>968.15997300000004</v>
      </c>
      <c r="G6489">
        <v>3632350000</v>
      </c>
      <c r="H6489">
        <f t="shared" si="101"/>
        <v>-1.4063564475333634E-2</v>
      </c>
    </row>
    <row r="6490" spans="1:8" x14ac:dyDescent="0.45">
      <c r="A6490" s="1">
        <v>41431</v>
      </c>
      <c r="B6490">
        <v>968.21002199999998</v>
      </c>
      <c r="C6490">
        <v>979.46002199999998</v>
      </c>
      <c r="D6490">
        <v>963.88000499999998</v>
      </c>
      <c r="E6490">
        <v>979.46002199999998</v>
      </c>
      <c r="F6490">
        <v>979.46002199999998</v>
      </c>
      <c r="G6490">
        <v>3547380000</v>
      </c>
      <c r="H6490">
        <f t="shared" si="101"/>
        <v>1.1671675461840225E-2</v>
      </c>
    </row>
    <row r="6491" spans="1:8" x14ac:dyDescent="0.45">
      <c r="A6491" s="1">
        <v>41432</v>
      </c>
      <c r="B6491">
        <v>984.09002699999996</v>
      </c>
      <c r="C6491">
        <v>989.04998799999998</v>
      </c>
      <c r="D6491">
        <v>979.89001499999995</v>
      </c>
      <c r="E6491">
        <v>987.61999500000002</v>
      </c>
      <c r="F6491">
        <v>987.61999500000002</v>
      </c>
      <c r="G6491">
        <v>3371990000</v>
      </c>
      <c r="H6491">
        <f t="shared" si="101"/>
        <v>8.331093476728002E-3</v>
      </c>
    </row>
    <row r="6492" spans="1:8" x14ac:dyDescent="0.45">
      <c r="A6492" s="1">
        <v>41435</v>
      </c>
      <c r="B6492">
        <v>989.63000499999998</v>
      </c>
      <c r="C6492">
        <v>992.69000200000005</v>
      </c>
      <c r="D6492">
        <v>984.71002199999998</v>
      </c>
      <c r="E6492">
        <v>992.669983</v>
      </c>
      <c r="F6492">
        <v>992.669983</v>
      </c>
      <c r="G6492">
        <v>2978730000</v>
      </c>
      <c r="H6492">
        <f t="shared" si="101"/>
        <v>5.1132905627331304E-3</v>
      </c>
    </row>
    <row r="6493" spans="1:8" x14ac:dyDescent="0.45">
      <c r="A6493" s="1">
        <v>41436</v>
      </c>
      <c r="B6493">
        <v>985.21002199999998</v>
      </c>
      <c r="C6493">
        <v>988.84997599999997</v>
      </c>
      <c r="D6493">
        <v>976.36999500000002</v>
      </c>
      <c r="E6493">
        <v>981.45001200000002</v>
      </c>
      <c r="F6493">
        <v>981.45001200000002</v>
      </c>
      <c r="G6493">
        <v>3435710000</v>
      </c>
      <c r="H6493">
        <f t="shared" si="101"/>
        <v>-1.1302820869118602E-2</v>
      </c>
    </row>
    <row r="6494" spans="1:8" x14ac:dyDescent="0.45">
      <c r="A6494" s="1">
        <v>41437</v>
      </c>
      <c r="B6494">
        <v>986.04998799999998</v>
      </c>
      <c r="C6494">
        <v>987.96002199999998</v>
      </c>
      <c r="D6494">
        <v>971.40997300000004</v>
      </c>
      <c r="E6494">
        <v>972.30999799999995</v>
      </c>
      <c r="F6494">
        <v>972.30999799999995</v>
      </c>
      <c r="G6494">
        <v>3202550000</v>
      </c>
      <c r="H6494">
        <f t="shared" si="101"/>
        <v>-9.3127656918303714E-3</v>
      </c>
    </row>
    <row r="6495" spans="1:8" x14ac:dyDescent="0.45">
      <c r="A6495" s="1">
        <v>41438</v>
      </c>
      <c r="B6495">
        <v>971.75</v>
      </c>
      <c r="C6495">
        <v>990.86999500000002</v>
      </c>
      <c r="D6495">
        <v>969.78997800000002</v>
      </c>
      <c r="E6495">
        <v>989.69000200000005</v>
      </c>
      <c r="F6495">
        <v>989.69000200000005</v>
      </c>
      <c r="G6495">
        <v>3378620000</v>
      </c>
      <c r="H6495">
        <f t="shared" si="101"/>
        <v>1.7874961725941274E-2</v>
      </c>
    </row>
    <row r="6496" spans="1:8" x14ac:dyDescent="0.45">
      <c r="A6496" s="1">
        <v>41439</v>
      </c>
      <c r="B6496">
        <v>989.20001200000002</v>
      </c>
      <c r="C6496">
        <v>990.34997599999997</v>
      </c>
      <c r="D6496">
        <v>979.82000700000003</v>
      </c>
      <c r="E6496">
        <v>981.38000499999998</v>
      </c>
      <c r="F6496">
        <v>981.38000499999998</v>
      </c>
      <c r="G6496">
        <v>2939400000</v>
      </c>
      <c r="H6496">
        <f t="shared" si="101"/>
        <v>-8.3965655742777034E-3</v>
      </c>
    </row>
    <row r="6497" spans="1:8" x14ac:dyDescent="0.45">
      <c r="A6497" s="1">
        <v>41442</v>
      </c>
      <c r="B6497">
        <v>987.40002400000003</v>
      </c>
      <c r="C6497">
        <v>991.61999500000002</v>
      </c>
      <c r="D6497">
        <v>982.85998500000005</v>
      </c>
      <c r="E6497">
        <v>987.84002699999996</v>
      </c>
      <c r="F6497">
        <v>987.84002699999996</v>
      </c>
      <c r="G6497">
        <v>3137080000</v>
      </c>
      <c r="H6497">
        <f t="shared" si="101"/>
        <v>6.5825897889573159E-3</v>
      </c>
    </row>
    <row r="6498" spans="1:8" x14ac:dyDescent="0.45">
      <c r="A6498" s="1">
        <v>41443</v>
      </c>
      <c r="B6498">
        <v>988.919983</v>
      </c>
      <c r="C6498">
        <v>1001.48999</v>
      </c>
      <c r="D6498">
        <v>988.919983</v>
      </c>
      <c r="E6498">
        <v>999.98999000000003</v>
      </c>
      <c r="F6498">
        <v>999.98999000000003</v>
      </c>
      <c r="G6498">
        <v>3120980000</v>
      </c>
      <c r="H6498">
        <f t="shared" si="101"/>
        <v>1.2299524890582392E-2</v>
      </c>
    </row>
    <row r="6499" spans="1:8" x14ac:dyDescent="0.45">
      <c r="A6499" s="1">
        <v>41444</v>
      </c>
      <c r="B6499">
        <v>999.55999799999995</v>
      </c>
      <c r="C6499">
        <v>999.77002000000005</v>
      </c>
      <c r="D6499">
        <v>986.46997099999999</v>
      </c>
      <c r="E6499">
        <v>986.5</v>
      </c>
      <c r="F6499">
        <v>986.5</v>
      </c>
      <c r="G6499">
        <v>3545060000</v>
      </c>
      <c r="H6499">
        <f t="shared" si="101"/>
        <v>-1.3490125036151657E-2</v>
      </c>
    </row>
    <row r="6500" spans="1:8" x14ac:dyDescent="0.45">
      <c r="A6500" s="1">
        <v>41445</v>
      </c>
      <c r="B6500">
        <v>977.80999799999995</v>
      </c>
      <c r="C6500">
        <v>977.80999799999995</v>
      </c>
      <c r="D6500">
        <v>957.51000999999997</v>
      </c>
      <c r="E6500">
        <v>960.52002000000005</v>
      </c>
      <c r="F6500">
        <v>960.52002000000005</v>
      </c>
      <c r="G6500">
        <v>4858850000</v>
      </c>
      <c r="H6500">
        <f t="shared" si="101"/>
        <v>-2.6335509376583799E-2</v>
      </c>
    </row>
    <row r="6501" spans="1:8" x14ac:dyDescent="0.45">
      <c r="A6501" s="1">
        <v>41446</v>
      </c>
      <c r="B6501">
        <v>962.75</v>
      </c>
      <c r="C6501">
        <v>965.22997999999995</v>
      </c>
      <c r="D6501">
        <v>951.45001200000002</v>
      </c>
      <c r="E6501">
        <v>963.67999299999997</v>
      </c>
      <c r="F6501">
        <v>963.67999299999997</v>
      </c>
      <c r="G6501">
        <v>5797280000</v>
      </c>
      <c r="H6501">
        <f t="shared" si="101"/>
        <v>3.2898564675414299E-3</v>
      </c>
    </row>
    <row r="6502" spans="1:8" x14ac:dyDescent="0.45">
      <c r="A6502" s="1">
        <v>41449</v>
      </c>
      <c r="B6502">
        <v>956.92999299999997</v>
      </c>
      <c r="C6502">
        <v>958.38000499999998</v>
      </c>
      <c r="D6502">
        <v>942.78997800000002</v>
      </c>
      <c r="E6502">
        <v>951.04998799999998</v>
      </c>
      <c r="F6502">
        <v>951.04998799999998</v>
      </c>
      <c r="G6502">
        <v>4733660000</v>
      </c>
      <c r="H6502">
        <f t="shared" si="101"/>
        <v>-1.310601557751756E-2</v>
      </c>
    </row>
    <row r="6503" spans="1:8" x14ac:dyDescent="0.45">
      <c r="A6503" s="1">
        <v>41450</v>
      </c>
      <c r="B6503">
        <v>956.95001200000002</v>
      </c>
      <c r="C6503">
        <v>962.09997599999997</v>
      </c>
      <c r="D6503">
        <v>954.03997800000002</v>
      </c>
      <c r="E6503">
        <v>961.26000999999997</v>
      </c>
      <c r="F6503">
        <v>961.26000999999997</v>
      </c>
      <c r="G6503">
        <v>3761170000</v>
      </c>
      <c r="H6503">
        <f t="shared" si="101"/>
        <v>1.0735526133038631E-2</v>
      </c>
    </row>
    <row r="6504" spans="1:8" x14ac:dyDescent="0.45">
      <c r="A6504" s="1">
        <v>41451</v>
      </c>
      <c r="B6504">
        <v>961.35998500000005</v>
      </c>
      <c r="C6504">
        <v>968.67999299999997</v>
      </c>
      <c r="D6504">
        <v>961.35998500000005</v>
      </c>
      <c r="E6504">
        <v>963.830017</v>
      </c>
      <c r="F6504">
        <v>963.830017</v>
      </c>
      <c r="G6504">
        <v>3558340000</v>
      </c>
      <c r="H6504">
        <f t="shared" si="101"/>
        <v>2.6735815214034009E-3</v>
      </c>
    </row>
    <row r="6505" spans="1:8" x14ac:dyDescent="0.45">
      <c r="A6505" s="1">
        <v>41452</v>
      </c>
      <c r="B6505">
        <v>968.95001200000002</v>
      </c>
      <c r="C6505">
        <v>980.59002699999996</v>
      </c>
      <c r="D6505">
        <v>968.95001200000002</v>
      </c>
      <c r="E6505">
        <v>979.919983</v>
      </c>
      <c r="F6505">
        <v>979.919983</v>
      </c>
      <c r="G6505">
        <v>3364540000</v>
      </c>
      <c r="H6505">
        <f t="shared" si="101"/>
        <v>1.6693779729003877E-2</v>
      </c>
    </row>
    <row r="6506" spans="1:8" x14ac:dyDescent="0.45">
      <c r="A6506" s="1">
        <v>41453</v>
      </c>
      <c r="B6506">
        <v>977.73999000000003</v>
      </c>
      <c r="C6506">
        <v>982.44000200000005</v>
      </c>
      <c r="D6506">
        <v>974.71997099999999</v>
      </c>
      <c r="E6506">
        <v>977.47997999999995</v>
      </c>
      <c r="F6506">
        <v>977.47997999999995</v>
      </c>
      <c r="G6506">
        <v>4977190000</v>
      </c>
      <c r="H6506">
        <f t="shared" si="101"/>
        <v>-2.4900022882786699E-3</v>
      </c>
    </row>
    <row r="6507" spans="1:8" x14ac:dyDescent="0.45">
      <c r="A6507" s="1">
        <v>41456</v>
      </c>
      <c r="B6507">
        <v>981.29998799999998</v>
      </c>
      <c r="C6507">
        <v>993.59997599999997</v>
      </c>
      <c r="D6507">
        <v>981.29998799999998</v>
      </c>
      <c r="E6507">
        <v>989.84002699999996</v>
      </c>
      <c r="F6507">
        <v>989.84002699999996</v>
      </c>
      <c r="G6507">
        <v>3104690000</v>
      </c>
      <c r="H6507">
        <f t="shared" si="101"/>
        <v>1.2644808336637281E-2</v>
      </c>
    </row>
    <row r="6508" spans="1:8" x14ac:dyDescent="0.45">
      <c r="A6508" s="1">
        <v>41457</v>
      </c>
      <c r="B6508">
        <v>989.21997099999999</v>
      </c>
      <c r="C6508">
        <v>995.54998799999998</v>
      </c>
      <c r="D6508">
        <v>982.96997099999999</v>
      </c>
      <c r="E6508">
        <v>989.46997099999999</v>
      </c>
      <c r="F6508">
        <v>989.46997099999999</v>
      </c>
      <c r="G6508">
        <v>3317130000</v>
      </c>
      <c r="H6508">
        <f t="shared" si="101"/>
        <v>-3.7385435010295343E-4</v>
      </c>
    </row>
    <row r="6509" spans="1:8" x14ac:dyDescent="0.45">
      <c r="A6509" s="1">
        <v>41458</v>
      </c>
      <c r="B6509">
        <v>985.94000200000005</v>
      </c>
      <c r="C6509">
        <v>993.14001499999995</v>
      </c>
      <c r="D6509">
        <v>984.71002199999998</v>
      </c>
      <c r="E6509">
        <v>991.13000499999998</v>
      </c>
      <c r="F6509">
        <v>991.13000499999998</v>
      </c>
      <c r="G6509">
        <v>1966050000</v>
      </c>
      <c r="H6509">
        <f t="shared" si="101"/>
        <v>1.6777002320973455E-3</v>
      </c>
    </row>
    <row r="6510" spans="1:8" x14ac:dyDescent="0.45">
      <c r="A6510" s="1">
        <v>41460</v>
      </c>
      <c r="B6510">
        <v>1000.580017</v>
      </c>
      <c r="C6510">
        <v>1005.3900149999999</v>
      </c>
      <c r="D6510">
        <v>991.67999299999997</v>
      </c>
      <c r="E6510">
        <v>1005.3900149999999</v>
      </c>
      <c r="F6510">
        <v>1005.3900149999999</v>
      </c>
      <c r="G6510">
        <v>2634140000</v>
      </c>
      <c r="H6510">
        <f t="shared" si="101"/>
        <v>1.4387628190108082E-2</v>
      </c>
    </row>
    <row r="6511" spans="1:8" x14ac:dyDescent="0.45">
      <c r="A6511" s="1">
        <v>41463</v>
      </c>
      <c r="B6511">
        <v>1007.700012</v>
      </c>
      <c r="C6511">
        <v>1011.099976</v>
      </c>
      <c r="D6511">
        <v>1007.169983</v>
      </c>
      <c r="E6511">
        <v>1009.25</v>
      </c>
      <c r="F6511">
        <v>1009.25</v>
      </c>
      <c r="G6511">
        <v>3514590000</v>
      </c>
      <c r="H6511">
        <f t="shared" si="101"/>
        <v>3.8392911630418247E-3</v>
      </c>
    </row>
    <row r="6512" spans="1:8" x14ac:dyDescent="0.45">
      <c r="A6512" s="1">
        <v>41464</v>
      </c>
      <c r="B6512">
        <v>1012.580017</v>
      </c>
      <c r="C6512">
        <v>1018.929993</v>
      </c>
      <c r="D6512">
        <v>1010.830017</v>
      </c>
      <c r="E6512">
        <v>1018.049988</v>
      </c>
      <c r="F6512">
        <v>1018.049988</v>
      </c>
      <c r="G6512">
        <v>3155360000</v>
      </c>
      <c r="H6512">
        <f t="shared" si="101"/>
        <v>8.7193341590290352E-3</v>
      </c>
    </row>
    <row r="6513" spans="1:8" x14ac:dyDescent="0.45">
      <c r="A6513" s="1">
        <v>41465</v>
      </c>
      <c r="B6513">
        <v>1017.690002</v>
      </c>
      <c r="C6513">
        <v>1020.98999</v>
      </c>
      <c r="D6513">
        <v>1015.48999</v>
      </c>
      <c r="E6513">
        <v>1020.419983</v>
      </c>
      <c r="F6513">
        <v>1020.419983</v>
      </c>
      <c r="G6513">
        <v>3011010000</v>
      </c>
      <c r="H6513">
        <f t="shared" si="101"/>
        <v>2.3279750777818187E-3</v>
      </c>
    </row>
    <row r="6514" spans="1:8" x14ac:dyDescent="0.45">
      <c r="A6514" s="1">
        <v>41466</v>
      </c>
      <c r="B6514">
        <v>1028.369995</v>
      </c>
      <c r="C6514">
        <v>1033.339966</v>
      </c>
      <c r="D6514">
        <v>1027.839966</v>
      </c>
      <c r="E6514">
        <v>1033.1800539999999</v>
      </c>
      <c r="F6514">
        <v>1033.1800539999999</v>
      </c>
      <c r="G6514">
        <v>3446340000</v>
      </c>
      <c r="H6514">
        <f t="shared" si="101"/>
        <v>1.250472473352171E-2</v>
      </c>
    </row>
    <row r="6515" spans="1:8" x14ac:dyDescent="0.45">
      <c r="A6515" s="1">
        <v>41467</v>
      </c>
      <c r="B6515">
        <v>1032.6400149999999</v>
      </c>
      <c r="C6515">
        <v>1038.2700199999999</v>
      </c>
      <c r="D6515">
        <v>1032.4799800000001</v>
      </c>
      <c r="E6515">
        <v>1036.5200199999999</v>
      </c>
      <c r="F6515">
        <v>1036.5200199999999</v>
      </c>
      <c r="G6515">
        <v>3039070000</v>
      </c>
      <c r="H6515">
        <f t="shared" si="101"/>
        <v>3.2327046840181506E-3</v>
      </c>
    </row>
    <row r="6516" spans="1:8" x14ac:dyDescent="0.45">
      <c r="A6516" s="1">
        <v>41470</v>
      </c>
      <c r="B6516">
        <v>1038.1999510000001</v>
      </c>
      <c r="C6516">
        <v>1043.920044</v>
      </c>
      <c r="D6516">
        <v>1036.900024</v>
      </c>
      <c r="E6516">
        <v>1043.3000489999999</v>
      </c>
      <c r="F6516">
        <v>1043.3000489999999</v>
      </c>
      <c r="G6516">
        <v>2623200000</v>
      </c>
      <c r="H6516">
        <f t="shared" si="101"/>
        <v>6.5411462096023332E-3</v>
      </c>
    </row>
    <row r="6517" spans="1:8" x14ac:dyDescent="0.45">
      <c r="A6517" s="1">
        <v>41471</v>
      </c>
      <c r="B6517">
        <v>1043.589966</v>
      </c>
      <c r="C6517">
        <v>1043.589966</v>
      </c>
      <c r="D6517">
        <v>1036.380005</v>
      </c>
      <c r="E6517">
        <v>1038.75</v>
      </c>
      <c r="F6517">
        <v>1038.75</v>
      </c>
      <c r="G6517">
        <v>3081710000</v>
      </c>
      <c r="H6517">
        <f t="shared" si="101"/>
        <v>-4.3612084599834455E-3</v>
      </c>
    </row>
    <row r="6518" spans="1:8" x14ac:dyDescent="0.45">
      <c r="A6518" s="1">
        <v>41472</v>
      </c>
      <c r="B6518">
        <v>1041.8199460000001</v>
      </c>
      <c r="C6518">
        <v>1046.130005</v>
      </c>
      <c r="D6518">
        <v>1040.5600589999999</v>
      </c>
      <c r="E6518">
        <v>1042.530029</v>
      </c>
      <c r="F6518">
        <v>1042.530029</v>
      </c>
      <c r="G6518">
        <v>3153440000</v>
      </c>
      <c r="H6518">
        <f t="shared" si="101"/>
        <v>3.6390170878459749E-3</v>
      </c>
    </row>
    <row r="6519" spans="1:8" x14ac:dyDescent="0.45">
      <c r="A6519" s="1">
        <v>41473</v>
      </c>
      <c r="B6519">
        <v>1044.4799800000001</v>
      </c>
      <c r="C6519">
        <v>1052.459961</v>
      </c>
      <c r="D6519">
        <v>1044.4799800000001</v>
      </c>
      <c r="E6519">
        <v>1050.2700199999999</v>
      </c>
      <c r="F6519">
        <v>1050.2700199999999</v>
      </c>
      <c r="G6519">
        <v>3452370000</v>
      </c>
      <c r="H6519">
        <f t="shared" si="101"/>
        <v>7.4242379449003248E-3</v>
      </c>
    </row>
    <row r="6520" spans="1:8" x14ac:dyDescent="0.45">
      <c r="A6520" s="1">
        <v>41474</v>
      </c>
      <c r="B6520">
        <v>1048.040039</v>
      </c>
      <c r="C6520">
        <v>1050.5</v>
      </c>
      <c r="D6520">
        <v>1046.079956</v>
      </c>
      <c r="E6520">
        <v>1050.4799800000001</v>
      </c>
      <c r="F6520">
        <v>1050.4799800000001</v>
      </c>
      <c r="G6520">
        <v>3302580000</v>
      </c>
      <c r="H6520">
        <f t="shared" si="101"/>
        <v>1.9991049539824779E-4</v>
      </c>
    </row>
    <row r="6521" spans="1:8" x14ac:dyDescent="0.45">
      <c r="A6521" s="1">
        <v>41477</v>
      </c>
      <c r="B6521">
        <v>1049.530029</v>
      </c>
      <c r="C6521">
        <v>1054.6800539999999</v>
      </c>
      <c r="D6521">
        <v>1049.23999</v>
      </c>
      <c r="E6521">
        <v>1053.410034</v>
      </c>
      <c r="F6521">
        <v>1053.410034</v>
      </c>
      <c r="G6521">
        <v>2779130000</v>
      </c>
      <c r="H6521">
        <f t="shared" si="101"/>
        <v>2.7892525852799555E-3</v>
      </c>
    </row>
    <row r="6522" spans="1:8" x14ac:dyDescent="0.45">
      <c r="A6522" s="1">
        <v>41478</v>
      </c>
      <c r="B6522">
        <v>1055.790039</v>
      </c>
      <c r="C6522">
        <v>1056.8599850000001</v>
      </c>
      <c r="D6522">
        <v>1050.869995</v>
      </c>
      <c r="E6522">
        <v>1052.1999510000001</v>
      </c>
      <c r="F6522">
        <v>1052.1999510000001</v>
      </c>
      <c r="G6522">
        <v>3096180000</v>
      </c>
      <c r="H6522">
        <f t="shared" si="101"/>
        <v>-1.1487293275582733E-3</v>
      </c>
    </row>
    <row r="6523" spans="1:8" x14ac:dyDescent="0.45">
      <c r="A6523" s="1">
        <v>41479</v>
      </c>
      <c r="B6523">
        <v>1052.1800539999999</v>
      </c>
      <c r="C6523">
        <v>1055.849976</v>
      </c>
      <c r="D6523">
        <v>1042.380005</v>
      </c>
      <c r="E6523">
        <v>1043.829956</v>
      </c>
      <c r="F6523">
        <v>1043.829956</v>
      </c>
      <c r="G6523">
        <v>3336120000</v>
      </c>
      <c r="H6523">
        <f t="shared" si="101"/>
        <v>-7.9547570706929305E-3</v>
      </c>
    </row>
    <row r="6524" spans="1:8" x14ac:dyDescent="0.45">
      <c r="A6524" s="1">
        <v>41480</v>
      </c>
      <c r="B6524">
        <v>1041.839966</v>
      </c>
      <c r="C6524">
        <v>1054.1899410000001</v>
      </c>
      <c r="D6524">
        <v>1040.790039</v>
      </c>
      <c r="E6524">
        <v>1054.1800539999999</v>
      </c>
      <c r="F6524">
        <v>1054.1800539999999</v>
      </c>
      <c r="G6524">
        <v>3322500000</v>
      </c>
      <c r="H6524">
        <f t="shared" si="101"/>
        <v>9.9155019843095715E-3</v>
      </c>
    </row>
    <row r="6525" spans="1:8" x14ac:dyDescent="0.45">
      <c r="A6525" s="1">
        <v>41481</v>
      </c>
      <c r="B6525">
        <v>1047.380005</v>
      </c>
      <c r="C6525">
        <v>1048.51001</v>
      </c>
      <c r="D6525">
        <v>1042.23999</v>
      </c>
      <c r="E6525">
        <v>1048.51001</v>
      </c>
      <c r="F6525">
        <v>1048.51001</v>
      </c>
      <c r="G6525">
        <v>2762770000</v>
      </c>
      <c r="H6525">
        <f t="shared" si="101"/>
        <v>-5.3786295599934641E-3</v>
      </c>
    </row>
    <row r="6526" spans="1:8" x14ac:dyDescent="0.45">
      <c r="A6526" s="1">
        <v>41484</v>
      </c>
      <c r="B6526">
        <v>1047.130005</v>
      </c>
      <c r="C6526">
        <v>1048.780029</v>
      </c>
      <c r="D6526">
        <v>1038.9300539999999</v>
      </c>
      <c r="E6526">
        <v>1040.660034</v>
      </c>
      <c r="F6526">
        <v>1040.660034</v>
      </c>
      <c r="G6526">
        <v>2840520000</v>
      </c>
      <c r="H6526">
        <f t="shared" si="101"/>
        <v>-7.4867916616265795E-3</v>
      </c>
    </row>
    <row r="6527" spans="1:8" x14ac:dyDescent="0.45">
      <c r="A6527" s="1">
        <v>41485</v>
      </c>
      <c r="B6527">
        <v>1041.880005</v>
      </c>
      <c r="C6527">
        <v>1045.829956</v>
      </c>
      <c r="D6527">
        <v>1039.920044</v>
      </c>
      <c r="E6527">
        <v>1043.51001</v>
      </c>
      <c r="F6527">
        <v>1043.51001</v>
      </c>
      <c r="G6527">
        <v>3320530000</v>
      </c>
      <c r="H6527">
        <f t="shared" si="101"/>
        <v>2.7386234763389083E-3</v>
      </c>
    </row>
    <row r="6528" spans="1:8" x14ac:dyDescent="0.45">
      <c r="A6528" s="1">
        <v>41486</v>
      </c>
      <c r="B6528">
        <v>1043.5</v>
      </c>
      <c r="C6528">
        <v>1053.51001</v>
      </c>
      <c r="D6528">
        <v>1043.5</v>
      </c>
      <c r="E6528">
        <v>1045.26001</v>
      </c>
      <c r="F6528">
        <v>1045.26001</v>
      </c>
      <c r="G6528">
        <v>3847390000</v>
      </c>
      <c r="H6528">
        <f t="shared" si="101"/>
        <v>1.677032307529025E-3</v>
      </c>
    </row>
    <row r="6529" spans="1:8" x14ac:dyDescent="0.45">
      <c r="A6529" s="1">
        <v>41487</v>
      </c>
      <c r="B6529">
        <v>1051.2299800000001</v>
      </c>
      <c r="C6529">
        <v>1060.959961</v>
      </c>
      <c r="D6529">
        <v>1051.2299800000001</v>
      </c>
      <c r="E6529">
        <v>1059.880005</v>
      </c>
      <c r="F6529">
        <v>1059.880005</v>
      </c>
      <c r="G6529">
        <v>3775170000</v>
      </c>
      <c r="H6529">
        <f t="shared" si="101"/>
        <v>1.3986945697846087E-2</v>
      </c>
    </row>
    <row r="6530" spans="1:8" x14ac:dyDescent="0.45">
      <c r="A6530" s="1">
        <v>41488</v>
      </c>
      <c r="B6530">
        <v>1058.2700199999999</v>
      </c>
      <c r="C6530">
        <v>1060.0699460000001</v>
      </c>
      <c r="D6530">
        <v>1053.6999510000001</v>
      </c>
      <c r="E6530">
        <v>1059.8599850000001</v>
      </c>
      <c r="F6530">
        <v>1059.8599850000001</v>
      </c>
      <c r="G6530">
        <v>3136630000</v>
      </c>
      <c r="H6530">
        <f t="shared" si="101"/>
        <v>-1.888893073320741E-5</v>
      </c>
    </row>
    <row r="6531" spans="1:8" x14ac:dyDescent="0.45">
      <c r="A6531" s="1">
        <v>41491</v>
      </c>
      <c r="B6531">
        <v>1059.089966</v>
      </c>
      <c r="C6531">
        <v>1063.5200199999999</v>
      </c>
      <c r="D6531">
        <v>1057.719971</v>
      </c>
      <c r="E6531">
        <v>1063.01001</v>
      </c>
      <c r="F6531">
        <v>1063.01001</v>
      </c>
      <c r="G6531">
        <v>2529300000</v>
      </c>
      <c r="H6531">
        <f t="shared" si="101"/>
        <v>2.9721142835672509E-3</v>
      </c>
    </row>
    <row r="6532" spans="1:8" x14ac:dyDescent="0.45">
      <c r="A6532" s="1">
        <v>41492</v>
      </c>
      <c r="B6532">
        <v>1061.0699460000001</v>
      </c>
      <c r="C6532">
        <v>1061.0699460000001</v>
      </c>
      <c r="D6532">
        <v>1050.079956</v>
      </c>
      <c r="E6532">
        <v>1052.1400149999999</v>
      </c>
      <c r="F6532">
        <v>1052.1400149999999</v>
      </c>
      <c r="G6532">
        <v>3141210000</v>
      </c>
      <c r="H6532">
        <f t="shared" ref="H6532:H6595" si="102">F6532/F6531-1</f>
        <v>-1.022567510911776E-2</v>
      </c>
    </row>
    <row r="6533" spans="1:8" x14ac:dyDescent="0.45">
      <c r="A6533" s="1">
        <v>41493</v>
      </c>
      <c r="B6533">
        <v>1052.099976</v>
      </c>
      <c r="C6533">
        <v>1052.099976</v>
      </c>
      <c r="D6533">
        <v>1042.650024</v>
      </c>
      <c r="E6533">
        <v>1044.339966</v>
      </c>
      <c r="F6533">
        <v>1044.339966</v>
      </c>
      <c r="G6533">
        <v>3010230000</v>
      </c>
      <c r="H6533">
        <f t="shared" si="102"/>
        <v>-7.4135085528516109E-3</v>
      </c>
    </row>
    <row r="6534" spans="1:8" x14ac:dyDescent="0.45">
      <c r="A6534" s="1">
        <v>41494</v>
      </c>
      <c r="B6534">
        <v>1049.3900149999999</v>
      </c>
      <c r="C6534">
        <v>1051.8199460000001</v>
      </c>
      <c r="D6534">
        <v>1044.380005</v>
      </c>
      <c r="E6534">
        <v>1049.469971</v>
      </c>
      <c r="F6534">
        <v>1049.469971</v>
      </c>
      <c r="G6534">
        <v>3271660000</v>
      </c>
      <c r="H6534">
        <f t="shared" si="102"/>
        <v>4.912198294630743E-3</v>
      </c>
    </row>
    <row r="6535" spans="1:8" x14ac:dyDescent="0.45">
      <c r="A6535" s="1">
        <v>41495</v>
      </c>
      <c r="B6535">
        <v>1047.9799800000001</v>
      </c>
      <c r="C6535">
        <v>1051.51001</v>
      </c>
      <c r="D6535">
        <v>1043.8199460000001</v>
      </c>
      <c r="E6535">
        <v>1048.400024</v>
      </c>
      <c r="F6535">
        <v>1048.400024</v>
      </c>
      <c r="G6535">
        <v>2957670000</v>
      </c>
      <c r="H6535">
        <f t="shared" si="102"/>
        <v>-1.0195117817238808E-3</v>
      </c>
    </row>
    <row r="6536" spans="1:8" x14ac:dyDescent="0.45">
      <c r="A6536" s="1">
        <v>41498</v>
      </c>
      <c r="B6536">
        <v>1043.589966</v>
      </c>
      <c r="C6536">
        <v>1053.670044</v>
      </c>
      <c r="D6536">
        <v>1042.790039</v>
      </c>
      <c r="E6536">
        <v>1053.670044</v>
      </c>
      <c r="F6536">
        <v>1053.670044</v>
      </c>
      <c r="G6536">
        <v>2789160000</v>
      </c>
      <c r="H6536">
        <f t="shared" si="102"/>
        <v>5.026726325217945E-3</v>
      </c>
    </row>
    <row r="6537" spans="1:8" x14ac:dyDescent="0.45">
      <c r="A6537" s="1">
        <v>41499</v>
      </c>
      <c r="B6537">
        <v>1054.630005</v>
      </c>
      <c r="C6537">
        <v>1054.76001</v>
      </c>
      <c r="D6537">
        <v>1046.420044</v>
      </c>
      <c r="E6537">
        <v>1051.98999</v>
      </c>
      <c r="F6537">
        <v>1051.98999</v>
      </c>
      <c r="G6537">
        <v>3035560000</v>
      </c>
      <c r="H6537">
        <f t="shared" si="102"/>
        <v>-1.5944782805269453E-3</v>
      </c>
    </row>
    <row r="6538" spans="1:8" x14ac:dyDescent="0.45">
      <c r="A6538" s="1">
        <v>41500</v>
      </c>
      <c r="B6538">
        <v>1051.599976</v>
      </c>
      <c r="C6538">
        <v>1052.6999510000001</v>
      </c>
      <c r="D6538">
        <v>1047.719971</v>
      </c>
      <c r="E6538">
        <v>1047.8000489999999</v>
      </c>
      <c r="F6538">
        <v>1047.8000489999999</v>
      </c>
      <c r="G6538">
        <v>2871430000</v>
      </c>
      <c r="H6538">
        <f t="shared" si="102"/>
        <v>-3.9828715480458854E-3</v>
      </c>
    </row>
    <row r="6539" spans="1:8" x14ac:dyDescent="0.45">
      <c r="A6539" s="1">
        <v>41501</v>
      </c>
      <c r="B6539">
        <v>1039.099976</v>
      </c>
      <c r="C6539">
        <v>1039.099976</v>
      </c>
      <c r="D6539">
        <v>1026.719971</v>
      </c>
      <c r="E6539">
        <v>1027.6099850000001</v>
      </c>
      <c r="F6539">
        <v>1027.6099850000001</v>
      </c>
      <c r="G6539">
        <v>3426690000</v>
      </c>
      <c r="H6539">
        <f t="shared" si="102"/>
        <v>-1.9269004634299147E-2</v>
      </c>
    </row>
    <row r="6540" spans="1:8" x14ac:dyDescent="0.45">
      <c r="A6540" s="1">
        <v>41502</v>
      </c>
      <c r="B6540">
        <v>1024.1400149999999</v>
      </c>
      <c r="C6540">
        <v>1030.829956</v>
      </c>
      <c r="D6540">
        <v>1023.460022</v>
      </c>
      <c r="E6540">
        <v>1024.3000489999999</v>
      </c>
      <c r="F6540">
        <v>1024.3000489999999</v>
      </c>
      <c r="G6540">
        <v>3211450000</v>
      </c>
      <c r="H6540">
        <f t="shared" si="102"/>
        <v>-3.221004124439375E-3</v>
      </c>
    </row>
    <row r="6541" spans="1:8" x14ac:dyDescent="0.45">
      <c r="A6541" s="1">
        <v>41505</v>
      </c>
      <c r="B6541">
        <v>1024</v>
      </c>
      <c r="C6541">
        <v>1024.6099850000001</v>
      </c>
      <c r="D6541">
        <v>1013.22998</v>
      </c>
      <c r="E6541">
        <v>1013.25</v>
      </c>
      <c r="F6541">
        <v>1013.25</v>
      </c>
      <c r="G6541">
        <v>2904530000</v>
      </c>
      <c r="H6541">
        <f t="shared" si="102"/>
        <v>-1.0787902442050856E-2</v>
      </c>
    </row>
    <row r="6542" spans="1:8" x14ac:dyDescent="0.45">
      <c r="A6542" s="1">
        <v>41506</v>
      </c>
      <c r="B6542">
        <v>1014.549988</v>
      </c>
      <c r="C6542">
        <v>1029.5</v>
      </c>
      <c r="D6542">
        <v>1014.549988</v>
      </c>
      <c r="E6542">
        <v>1028.5699460000001</v>
      </c>
      <c r="F6542">
        <v>1028.5699460000001</v>
      </c>
      <c r="G6542">
        <v>2994090000</v>
      </c>
      <c r="H6542">
        <f t="shared" si="102"/>
        <v>1.5119611152232926E-2</v>
      </c>
    </row>
    <row r="6543" spans="1:8" x14ac:dyDescent="0.45">
      <c r="A6543" s="1">
        <v>41507</v>
      </c>
      <c r="B6543">
        <v>1025.4799800000001</v>
      </c>
      <c r="C6543">
        <v>1030.5699460000001</v>
      </c>
      <c r="D6543">
        <v>1018.849976</v>
      </c>
      <c r="E6543">
        <v>1021.580017</v>
      </c>
      <c r="F6543">
        <v>1021.580017</v>
      </c>
      <c r="G6543">
        <v>2932180000</v>
      </c>
      <c r="H6543">
        <f t="shared" si="102"/>
        <v>-6.7957741009089245E-3</v>
      </c>
    </row>
    <row r="6544" spans="1:8" x14ac:dyDescent="0.45">
      <c r="A6544" s="1">
        <v>41508</v>
      </c>
      <c r="B6544">
        <v>1024.030029</v>
      </c>
      <c r="C6544">
        <v>1036.280029</v>
      </c>
      <c r="D6544">
        <v>1024.030029</v>
      </c>
      <c r="E6544">
        <v>1036.1999510000001</v>
      </c>
      <c r="F6544">
        <v>1036.1999510000001</v>
      </c>
      <c r="G6544">
        <v>2537460000</v>
      </c>
      <c r="H6544">
        <f t="shared" si="102"/>
        <v>1.431110021409121E-2</v>
      </c>
    </row>
    <row r="6545" spans="1:8" x14ac:dyDescent="0.45">
      <c r="A6545" s="1">
        <v>41509</v>
      </c>
      <c r="B6545">
        <v>1036.910034</v>
      </c>
      <c r="C6545">
        <v>1038.849976</v>
      </c>
      <c r="D6545">
        <v>1032.650024</v>
      </c>
      <c r="E6545">
        <v>1038.23999</v>
      </c>
      <c r="F6545">
        <v>1038.23999</v>
      </c>
      <c r="G6545">
        <v>2582670000</v>
      </c>
      <c r="H6545">
        <f t="shared" si="102"/>
        <v>1.9687696356589512E-3</v>
      </c>
    </row>
    <row r="6546" spans="1:8" x14ac:dyDescent="0.45">
      <c r="A6546" s="1">
        <v>41512</v>
      </c>
      <c r="B6546">
        <v>1038.2299800000001</v>
      </c>
      <c r="C6546">
        <v>1044.660034</v>
      </c>
      <c r="D6546">
        <v>1036.0200199999999</v>
      </c>
      <c r="E6546">
        <v>1038.469971</v>
      </c>
      <c r="F6546">
        <v>1038.469971</v>
      </c>
      <c r="G6546">
        <v>2430670000</v>
      </c>
      <c r="H6546">
        <f t="shared" si="102"/>
        <v>2.2151044287932464E-4</v>
      </c>
    </row>
    <row r="6547" spans="1:8" x14ac:dyDescent="0.45">
      <c r="A6547" s="1">
        <v>41513</v>
      </c>
      <c r="B6547">
        <v>1036.3000489999999</v>
      </c>
      <c r="C6547">
        <v>1036.3000489999999</v>
      </c>
      <c r="D6547">
        <v>1013.1099850000001</v>
      </c>
      <c r="E6547">
        <v>1013.48999</v>
      </c>
      <c r="F6547">
        <v>1013.48999</v>
      </c>
      <c r="G6547">
        <v>3219190000</v>
      </c>
      <c r="H6547">
        <f t="shared" si="102"/>
        <v>-2.4054601189811398E-2</v>
      </c>
    </row>
    <row r="6548" spans="1:8" x14ac:dyDescent="0.45">
      <c r="A6548" s="1">
        <v>41514</v>
      </c>
      <c r="B6548">
        <v>1013.400024</v>
      </c>
      <c r="C6548">
        <v>1020.25</v>
      </c>
      <c r="D6548">
        <v>1012.950012</v>
      </c>
      <c r="E6548">
        <v>1016.5</v>
      </c>
      <c r="F6548">
        <v>1016.5</v>
      </c>
      <c r="G6548">
        <v>2784010000</v>
      </c>
      <c r="H6548">
        <f t="shared" si="102"/>
        <v>2.9699454653715485E-3</v>
      </c>
    </row>
    <row r="6549" spans="1:8" x14ac:dyDescent="0.45">
      <c r="A6549" s="1">
        <v>41515</v>
      </c>
      <c r="B6549">
        <v>1016.429993</v>
      </c>
      <c r="C6549">
        <v>1029.0500489999999</v>
      </c>
      <c r="D6549">
        <v>1015.590027</v>
      </c>
      <c r="E6549">
        <v>1026.9399410000001</v>
      </c>
      <c r="F6549">
        <v>1026.9399410000001</v>
      </c>
      <c r="G6549">
        <v>2527550000</v>
      </c>
      <c r="H6549">
        <f t="shared" si="102"/>
        <v>1.0270478111165771E-2</v>
      </c>
    </row>
    <row r="6550" spans="1:8" x14ac:dyDescent="0.45">
      <c r="A6550" s="1">
        <v>41516</v>
      </c>
      <c r="B6550">
        <v>1025.900024</v>
      </c>
      <c r="C6550">
        <v>1025.900024</v>
      </c>
      <c r="D6550">
        <v>1009.460022</v>
      </c>
      <c r="E6550">
        <v>1010.900024</v>
      </c>
      <c r="F6550">
        <v>1010.900024</v>
      </c>
      <c r="G6550">
        <v>2734300000</v>
      </c>
      <c r="H6550">
        <f t="shared" si="102"/>
        <v>-1.5619138334790006E-2</v>
      </c>
    </row>
    <row r="6551" spans="1:8" x14ac:dyDescent="0.45">
      <c r="A6551" s="1">
        <v>41520</v>
      </c>
      <c r="B6551">
        <v>1019.47998</v>
      </c>
      <c r="C6551">
        <v>1026.839966</v>
      </c>
      <c r="D6551">
        <v>1009</v>
      </c>
      <c r="E6551">
        <v>1016.26001</v>
      </c>
      <c r="F6551">
        <v>1016.26001</v>
      </c>
      <c r="G6551">
        <v>3731610000</v>
      </c>
      <c r="H6551">
        <f t="shared" si="102"/>
        <v>5.302191980163462E-3</v>
      </c>
    </row>
    <row r="6552" spans="1:8" x14ac:dyDescent="0.45">
      <c r="A6552" s="1">
        <v>41521</v>
      </c>
      <c r="B6552">
        <v>1016.869995</v>
      </c>
      <c r="C6552">
        <v>1025.6099850000001</v>
      </c>
      <c r="D6552">
        <v>1015.690002</v>
      </c>
      <c r="E6552">
        <v>1025.579956</v>
      </c>
      <c r="F6552">
        <v>1025.579956</v>
      </c>
      <c r="G6552">
        <v>3312150000</v>
      </c>
      <c r="H6552">
        <f t="shared" si="102"/>
        <v>9.1708282410916109E-3</v>
      </c>
    </row>
    <row r="6553" spans="1:8" x14ac:dyDescent="0.45">
      <c r="A6553" s="1">
        <v>41522</v>
      </c>
      <c r="B6553">
        <v>1026.5600589999999</v>
      </c>
      <c r="C6553">
        <v>1031.150024</v>
      </c>
      <c r="D6553">
        <v>1026.1099850000001</v>
      </c>
      <c r="E6553">
        <v>1028.6899410000001</v>
      </c>
      <c r="F6553">
        <v>1028.6899410000001</v>
      </c>
      <c r="G6553">
        <v>2957110000</v>
      </c>
      <c r="H6553">
        <f t="shared" si="102"/>
        <v>3.0324159338388501E-3</v>
      </c>
    </row>
    <row r="6554" spans="1:8" x14ac:dyDescent="0.45">
      <c r="A6554" s="1">
        <v>41523</v>
      </c>
      <c r="B6554">
        <v>1028.660034</v>
      </c>
      <c r="C6554">
        <v>1034.7700199999999</v>
      </c>
      <c r="D6554">
        <v>1015.719971</v>
      </c>
      <c r="E6554">
        <v>1029.5500489999999</v>
      </c>
      <c r="F6554">
        <v>1029.5500489999999</v>
      </c>
      <c r="G6554">
        <v>3123880000</v>
      </c>
      <c r="H6554">
        <f t="shared" si="102"/>
        <v>8.361197730424319E-4</v>
      </c>
    </row>
    <row r="6555" spans="1:8" x14ac:dyDescent="0.45">
      <c r="A6555" s="1">
        <v>41526</v>
      </c>
      <c r="B6555">
        <v>1032.3100589999999</v>
      </c>
      <c r="C6555">
        <v>1046.079956</v>
      </c>
      <c r="D6555">
        <v>1032.3100589999999</v>
      </c>
      <c r="E6555">
        <v>1046.079956</v>
      </c>
      <c r="F6555">
        <v>1046.079956</v>
      </c>
      <c r="G6555">
        <v>3102780000</v>
      </c>
      <c r="H6555">
        <f t="shared" si="102"/>
        <v>1.6055467158741399E-2</v>
      </c>
    </row>
    <row r="6556" spans="1:8" x14ac:dyDescent="0.45">
      <c r="A6556" s="1">
        <v>41527</v>
      </c>
      <c r="B6556">
        <v>1049.76001</v>
      </c>
      <c r="C6556">
        <v>1055.76001</v>
      </c>
      <c r="D6556">
        <v>1049.1800539999999</v>
      </c>
      <c r="E6556">
        <v>1055.719971</v>
      </c>
      <c r="F6556">
        <v>1055.719971</v>
      </c>
      <c r="G6556">
        <v>3691800000</v>
      </c>
      <c r="H6556">
        <f t="shared" si="102"/>
        <v>9.2153711049596243E-3</v>
      </c>
    </row>
    <row r="6557" spans="1:8" x14ac:dyDescent="0.45">
      <c r="A6557" s="1">
        <v>41528</v>
      </c>
      <c r="B6557">
        <v>1054.459961</v>
      </c>
      <c r="C6557">
        <v>1057.5600589999999</v>
      </c>
      <c r="D6557">
        <v>1051.469971</v>
      </c>
      <c r="E6557">
        <v>1055.339966</v>
      </c>
      <c r="F6557">
        <v>1055.339966</v>
      </c>
      <c r="G6557">
        <v>3135460000</v>
      </c>
      <c r="H6557">
        <f t="shared" si="102"/>
        <v>-3.5994867051725166E-4</v>
      </c>
    </row>
    <row r="6558" spans="1:8" x14ac:dyDescent="0.45">
      <c r="A6558" s="1">
        <v>41529</v>
      </c>
      <c r="B6558">
        <v>1055.170044</v>
      </c>
      <c r="C6558">
        <v>1055.3100589999999</v>
      </c>
      <c r="D6558">
        <v>1048.4799800000001</v>
      </c>
      <c r="E6558">
        <v>1048.4799800000001</v>
      </c>
      <c r="F6558">
        <v>1048.4799800000001</v>
      </c>
      <c r="G6558">
        <v>3106290000</v>
      </c>
      <c r="H6558">
        <f t="shared" si="102"/>
        <v>-6.5002617365103044E-3</v>
      </c>
    </row>
    <row r="6559" spans="1:8" x14ac:dyDescent="0.45">
      <c r="A6559" s="1">
        <v>41530</v>
      </c>
      <c r="B6559">
        <v>1048.469971</v>
      </c>
      <c r="C6559">
        <v>1053.9799800000001</v>
      </c>
      <c r="D6559">
        <v>1047.660034</v>
      </c>
      <c r="E6559">
        <v>1053.9799800000001</v>
      </c>
      <c r="F6559">
        <v>1053.9799800000001</v>
      </c>
      <c r="G6559">
        <v>2736500000</v>
      </c>
      <c r="H6559">
        <f t="shared" si="102"/>
        <v>5.2456890974685866E-3</v>
      </c>
    </row>
    <row r="6560" spans="1:8" x14ac:dyDescent="0.45">
      <c r="A6560" s="1">
        <v>41533</v>
      </c>
      <c r="B6560">
        <v>1053.959961</v>
      </c>
      <c r="C6560">
        <v>1065.25</v>
      </c>
      <c r="D6560">
        <v>1053.959961</v>
      </c>
      <c r="E6560">
        <v>1056.25</v>
      </c>
      <c r="F6560">
        <v>1056.25</v>
      </c>
      <c r="G6560">
        <v>3079800000</v>
      </c>
      <c r="H6560">
        <f t="shared" si="102"/>
        <v>2.1537600742662644E-3</v>
      </c>
    </row>
    <row r="6561" spans="1:8" x14ac:dyDescent="0.45">
      <c r="A6561" s="1">
        <v>41534</v>
      </c>
      <c r="B6561">
        <v>1055.829956</v>
      </c>
      <c r="C6561">
        <v>1066.3900149999999</v>
      </c>
      <c r="D6561">
        <v>1055.8000489999999</v>
      </c>
      <c r="E6561">
        <v>1066.3900149999999</v>
      </c>
      <c r="F6561">
        <v>1066.3900149999999</v>
      </c>
      <c r="G6561">
        <v>2774240000</v>
      </c>
      <c r="H6561">
        <f t="shared" si="102"/>
        <v>9.6000142011833933E-3</v>
      </c>
    </row>
    <row r="6562" spans="1:8" x14ac:dyDescent="0.45">
      <c r="A6562" s="1">
        <v>41535</v>
      </c>
      <c r="B6562">
        <v>1066.339966</v>
      </c>
      <c r="C6562">
        <v>1080.48999</v>
      </c>
      <c r="D6562">
        <v>1058.8199460000001</v>
      </c>
      <c r="E6562">
        <v>1076.969971</v>
      </c>
      <c r="F6562">
        <v>1076.969971</v>
      </c>
      <c r="G6562">
        <v>3989760000</v>
      </c>
      <c r="H6562">
        <f t="shared" si="102"/>
        <v>9.9212819429859156E-3</v>
      </c>
    </row>
    <row r="6563" spans="1:8" x14ac:dyDescent="0.45">
      <c r="A6563" s="1">
        <v>41536</v>
      </c>
      <c r="B6563">
        <v>1078.880005</v>
      </c>
      <c r="C6563">
        <v>1079.76001</v>
      </c>
      <c r="D6563">
        <v>1072.6099850000001</v>
      </c>
      <c r="E6563">
        <v>1075.2700199999999</v>
      </c>
      <c r="F6563">
        <v>1075.2700199999999</v>
      </c>
      <c r="G6563">
        <v>3740130000</v>
      </c>
      <c r="H6563">
        <f t="shared" si="102"/>
        <v>-1.57845719544214E-3</v>
      </c>
    </row>
    <row r="6564" spans="1:8" x14ac:dyDescent="0.45">
      <c r="A6564" s="1">
        <v>41537</v>
      </c>
      <c r="B6564">
        <v>1076.4799800000001</v>
      </c>
      <c r="C6564">
        <v>1078.1999510000001</v>
      </c>
      <c r="D6564">
        <v>1071.8599850000001</v>
      </c>
      <c r="E6564">
        <v>1072.829956</v>
      </c>
      <c r="F6564">
        <v>1072.829956</v>
      </c>
      <c r="G6564">
        <v>5074030000</v>
      </c>
      <c r="H6564">
        <f t="shared" si="102"/>
        <v>-2.2692569816090691E-3</v>
      </c>
    </row>
    <row r="6565" spans="1:8" x14ac:dyDescent="0.45">
      <c r="A6565" s="1">
        <v>41540</v>
      </c>
      <c r="B6565">
        <v>1072.3000489999999</v>
      </c>
      <c r="C6565">
        <v>1073.589966</v>
      </c>
      <c r="D6565">
        <v>1063.900024</v>
      </c>
      <c r="E6565">
        <v>1072.130005</v>
      </c>
      <c r="F6565">
        <v>1072.130005</v>
      </c>
      <c r="G6565">
        <v>3126950000</v>
      </c>
      <c r="H6565">
        <f t="shared" si="102"/>
        <v>-6.5243424280381213E-4</v>
      </c>
    </row>
    <row r="6566" spans="1:8" x14ac:dyDescent="0.45">
      <c r="A6566" s="1">
        <v>41541</v>
      </c>
      <c r="B6566">
        <v>1072.540039</v>
      </c>
      <c r="C6566">
        <v>1081.910034</v>
      </c>
      <c r="D6566">
        <v>1066.9399410000001</v>
      </c>
      <c r="E6566">
        <v>1074.6800539999999</v>
      </c>
      <c r="F6566">
        <v>1074.6800539999999</v>
      </c>
      <c r="G6566">
        <v>3268930000</v>
      </c>
      <c r="H6566">
        <f t="shared" si="102"/>
        <v>2.3784886050268739E-3</v>
      </c>
    </row>
    <row r="6567" spans="1:8" x14ac:dyDescent="0.45">
      <c r="A6567" s="1">
        <v>41542</v>
      </c>
      <c r="B6567">
        <v>1075.8900149999999</v>
      </c>
      <c r="C6567">
        <v>1082</v>
      </c>
      <c r="D6567">
        <v>1072.579956</v>
      </c>
      <c r="E6567">
        <v>1073.51001</v>
      </c>
      <c r="F6567">
        <v>1073.51001</v>
      </c>
      <c r="G6567">
        <v>3148730000</v>
      </c>
      <c r="H6567">
        <f t="shared" si="102"/>
        <v>-1.0887370577363775E-3</v>
      </c>
    </row>
    <row r="6568" spans="1:8" x14ac:dyDescent="0.45">
      <c r="A6568" s="1">
        <v>41543</v>
      </c>
      <c r="B6568">
        <v>1075.099976</v>
      </c>
      <c r="C6568">
        <v>1081.3199460000001</v>
      </c>
      <c r="D6568">
        <v>1073.119995</v>
      </c>
      <c r="E6568">
        <v>1078.410034</v>
      </c>
      <c r="F6568">
        <v>1078.410034</v>
      </c>
      <c r="G6568">
        <v>2813930000</v>
      </c>
      <c r="H6568">
        <f t="shared" si="102"/>
        <v>4.5644884112445716E-3</v>
      </c>
    </row>
    <row r="6569" spans="1:8" x14ac:dyDescent="0.45">
      <c r="A6569" s="1">
        <v>41544</v>
      </c>
      <c r="B6569">
        <v>1078.369995</v>
      </c>
      <c r="C6569">
        <v>1078.369995</v>
      </c>
      <c r="D6569">
        <v>1070.849976</v>
      </c>
      <c r="E6569">
        <v>1074.1899410000001</v>
      </c>
      <c r="F6569">
        <v>1074.1899410000001</v>
      </c>
      <c r="G6569">
        <v>2951700000</v>
      </c>
      <c r="H6569">
        <f t="shared" si="102"/>
        <v>-3.9132545756709325E-3</v>
      </c>
    </row>
    <row r="6570" spans="1:8" x14ac:dyDescent="0.45">
      <c r="A6570" s="1">
        <v>41547</v>
      </c>
      <c r="B6570">
        <v>1065.670044</v>
      </c>
      <c r="C6570">
        <v>1075.48999</v>
      </c>
      <c r="D6570">
        <v>1061.790039</v>
      </c>
      <c r="E6570">
        <v>1073.790039</v>
      </c>
      <c r="F6570">
        <v>1073.790039</v>
      </c>
      <c r="G6570">
        <v>3308630000</v>
      </c>
      <c r="H6570">
        <f t="shared" si="102"/>
        <v>-3.722823913504536E-4</v>
      </c>
    </row>
    <row r="6571" spans="1:8" x14ac:dyDescent="0.45">
      <c r="A6571" s="1">
        <v>41548</v>
      </c>
      <c r="B6571">
        <v>1073.6899410000001</v>
      </c>
      <c r="C6571">
        <v>1087.780029</v>
      </c>
      <c r="D6571">
        <v>1073.469971</v>
      </c>
      <c r="E6571">
        <v>1087.4300539999999</v>
      </c>
      <c r="F6571">
        <v>1087.4300539999999</v>
      </c>
      <c r="G6571">
        <v>3238690000</v>
      </c>
      <c r="H6571">
        <f t="shared" si="102"/>
        <v>1.2702683489877353E-2</v>
      </c>
    </row>
    <row r="6572" spans="1:8" x14ac:dyDescent="0.45">
      <c r="A6572" s="1">
        <v>41549</v>
      </c>
      <c r="B6572">
        <v>1087.3900149999999</v>
      </c>
      <c r="C6572">
        <v>1087.3900149999999</v>
      </c>
      <c r="D6572">
        <v>1077.900024</v>
      </c>
      <c r="E6572">
        <v>1082.5500489999999</v>
      </c>
      <c r="F6572">
        <v>1082.5500489999999</v>
      </c>
      <c r="G6572">
        <v>3148600000</v>
      </c>
      <c r="H6572">
        <f t="shared" si="102"/>
        <v>-4.4876495569066144E-3</v>
      </c>
    </row>
    <row r="6573" spans="1:8" x14ac:dyDescent="0.45">
      <c r="A6573" s="1">
        <v>41550</v>
      </c>
      <c r="B6573">
        <v>1081.1899410000001</v>
      </c>
      <c r="C6573">
        <v>1081.790039</v>
      </c>
      <c r="D6573">
        <v>1064.869995</v>
      </c>
      <c r="E6573">
        <v>1070.900024</v>
      </c>
      <c r="F6573">
        <v>1070.900024</v>
      </c>
      <c r="G6573">
        <v>3279650000</v>
      </c>
      <c r="H6573">
        <f t="shared" si="102"/>
        <v>-1.0761650244957788E-2</v>
      </c>
    </row>
    <row r="6574" spans="1:8" x14ac:dyDescent="0.45">
      <c r="A6574" s="1">
        <v>41551</v>
      </c>
      <c r="B6574">
        <v>1069.6400149999999</v>
      </c>
      <c r="C6574">
        <v>1080.73999</v>
      </c>
      <c r="D6574">
        <v>1069.6400149999999</v>
      </c>
      <c r="E6574">
        <v>1078.25</v>
      </c>
      <c r="F6574">
        <v>1078.25</v>
      </c>
      <c r="G6574">
        <v>2880270000</v>
      </c>
      <c r="H6574">
        <f t="shared" si="102"/>
        <v>6.8633633721908449E-3</v>
      </c>
    </row>
    <row r="6575" spans="1:8" x14ac:dyDescent="0.45">
      <c r="A6575" s="1">
        <v>41554</v>
      </c>
      <c r="B6575">
        <v>1071.23999</v>
      </c>
      <c r="C6575">
        <v>1073.420044</v>
      </c>
      <c r="D6575">
        <v>1065.780029</v>
      </c>
      <c r="E6575">
        <v>1065.790039</v>
      </c>
      <c r="F6575">
        <v>1065.790039</v>
      </c>
      <c r="G6575">
        <v>2678490000</v>
      </c>
      <c r="H6575">
        <f t="shared" si="102"/>
        <v>-1.1555725481103618E-2</v>
      </c>
    </row>
    <row r="6576" spans="1:8" x14ac:dyDescent="0.45">
      <c r="A6576" s="1">
        <v>41555</v>
      </c>
      <c r="B6576">
        <v>1066.160034</v>
      </c>
      <c r="C6576">
        <v>1067.209961</v>
      </c>
      <c r="D6576">
        <v>1047.26001</v>
      </c>
      <c r="E6576">
        <v>1047.26001</v>
      </c>
      <c r="F6576">
        <v>1047.26001</v>
      </c>
      <c r="G6576">
        <v>3569230000</v>
      </c>
      <c r="H6576">
        <f t="shared" si="102"/>
        <v>-1.7386190827403669E-2</v>
      </c>
    </row>
    <row r="6577" spans="1:8" x14ac:dyDescent="0.45">
      <c r="A6577" s="1">
        <v>41556</v>
      </c>
      <c r="B6577">
        <v>1050.0200199999999</v>
      </c>
      <c r="C6577">
        <v>1050.079956</v>
      </c>
      <c r="D6577">
        <v>1037.8599850000001</v>
      </c>
      <c r="E6577">
        <v>1043.459961</v>
      </c>
      <c r="F6577">
        <v>1043.459961</v>
      </c>
      <c r="G6577">
        <v>3577840000</v>
      </c>
      <c r="H6577">
        <f t="shared" si="102"/>
        <v>-3.6285630728895013E-3</v>
      </c>
    </row>
    <row r="6578" spans="1:8" x14ac:dyDescent="0.45">
      <c r="A6578" s="1">
        <v>41557</v>
      </c>
      <c r="B6578">
        <v>1052.5</v>
      </c>
      <c r="C6578">
        <v>1069.7700199999999</v>
      </c>
      <c r="D6578">
        <v>1052.5</v>
      </c>
      <c r="E6578">
        <v>1069.5</v>
      </c>
      <c r="F6578">
        <v>1069.5</v>
      </c>
      <c r="G6578">
        <v>3345660000</v>
      </c>
      <c r="H6578">
        <f t="shared" si="102"/>
        <v>2.495547502852391E-2</v>
      </c>
    </row>
    <row r="6579" spans="1:8" x14ac:dyDescent="0.45">
      <c r="A6579" s="1">
        <v>41558</v>
      </c>
      <c r="B6579">
        <v>1066.089966</v>
      </c>
      <c r="C6579">
        <v>1084.3199460000001</v>
      </c>
      <c r="D6579">
        <v>1065.8100589999999</v>
      </c>
      <c r="E6579">
        <v>1084.3100589999999</v>
      </c>
      <c r="F6579">
        <v>1084.3100589999999</v>
      </c>
      <c r="G6579">
        <v>2944670000</v>
      </c>
      <c r="H6579">
        <f t="shared" si="102"/>
        <v>1.3847647498831162E-2</v>
      </c>
    </row>
    <row r="6580" spans="1:8" x14ac:dyDescent="0.45">
      <c r="A6580" s="1">
        <v>41561</v>
      </c>
      <c r="B6580">
        <v>1078.7299800000001</v>
      </c>
      <c r="C6580">
        <v>1090.3000489999999</v>
      </c>
      <c r="D6580">
        <v>1076.48999</v>
      </c>
      <c r="E6580">
        <v>1090.3000489999999</v>
      </c>
      <c r="F6580">
        <v>1090.3000489999999</v>
      </c>
      <c r="G6580">
        <v>2580580000</v>
      </c>
      <c r="H6580">
        <f t="shared" si="102"/>
        <v>5.5242409219409261E-3</v>
      </c>
    </row>
    <row r="6581" spans="1:8" x14ac:dyDescent="0.45">
      <c r="A6581" s="1">
        <v>41562</v>
      </c>
      <c r="B6581">
        <v>1088.0500489999999</v>
      </c>
      <c r="C6581">
        <v>1088.530029</v>
      </c>
      <c r="D6581">
        <v>1077.6899410000001</v>
      </c>
      <c r="E6581">
        <v>1079.619995</v>
      </c>
      <c r="F6581">
        <v>1079.619995</v>
      </c>
      <c r="G6581">
        <v>3327740000</v>
      </c>
      <c r="H6581">
        <f t="shared" si="102"/>
        <v>-9.7955182243598671E-3</v>
      </c>
    </row>
    <row r="6582" spans="1:8" x14ac:dyDescent="0.45">
      <c r="A6582" s="1">
        <v>41563</v>
      </c>
      <c r="B6582">
        <v>1085.01001</v>
      </c>
      <c r="C6582">
        <v>1092.910034</v>
      </c>
      <c r="D6582">
        <v>1085.01001</v>
      </c>
      <c r="E6582">
        <v>1092.420044</v>
      </c>
      <c r="F6582">
        <v>1092.420044</v>
      </c>
      <c r="G6582">
        <v>3483180000</v>
      </c>
      <c r="H6582">
        <f t="shared" si="102"/>
        <v>1.1856068856894275E-2</v>
      </c>
    </row>
    <row r="6583" spans="1:8" x14ac:dyDescent="0.45">
      <c r="A6583" s="1">
        <v>41564</v>
      </c>
      <c r="B6583">
        <v>1088.98999</v>
      </c>
      <c r="C6583">
        <v>1102.280029</v>
      </c>
      <c r="D6583">
        <v>1088.6099850000001</v>
      </c>
      <c r="E6583">
        <v>1102.2700199999999</v>
      </c>
      <c r="F6583">
        <v>1102.2700199999999</v>
      </c>
      <c r="G6583">
        <v>3453590000</v>
      </c>
      <c r="H6583">
        <f t="shared" si="102"/>
        <v>9.0166562341105205E-3</v>
      </c>
    </row>
    <row r="6584" spans="1:8" x14ac:dyDescent="0.45">
      <c r="A6584" s="1">
        <v>41565</v>
      </c>
      <c r="B6584">
        <v>1109.3000489999999</v>
      </c>
      <c r="C6584">
        <v>1115.040039</v>
      </c>
      <c r="D6584">
        <v>1105.910034</v>
      </c>
      <c r="E6584">
        <v>1114.7700199999999</v>
      </c>
      <c r="F6584">
        <v>1114.7700199999999</v>
      </c>
      <c r="G6584">
        <v>3664890000</v>
      </c>
      <c r="H6584">
        <f t="shared" si="102"/>
        <v>1.1340234038117014E-2</v>
      </c>
    </row>
    <row r="6585" spans="1:8" x14ac:dyDescent="0.45">
      <c r="A6585" s="1">
        <v>41568</v>
      </c>
      <c r="B6585">
        <v>1115.660034</v>
      </c>
      <c r="C6585">
        <v>1117.3199460000001</v>
      </c>
      <c r="D6585">
        <v>1110.839966</v>
      </c>
      <c r="E6585">
        <v>1112.4799800000001</v>
      </c>
      <c r="F6585">
        <v>1112.4799800000001</v>
      </c>
      <c r="G6585">
        <v>3052710000</v>
      </c>
      <c r="H6585">
        <f t="shared" si="102"/>
        <v>-2.0542712478039959E-3</v>
      </c>
    </row>
    <row r="6586" spans="1:8" x14ac:dyDescent="0.45">
      <c r="A6586" s="1">
        <v>41569</v>
      </c>
      <c r="B6586">
        <v>1115.420044</v>
      </c>
      <c r="C6586">
        <v>1121.530029</v>
      </c>
      <c r="D6586">
        <v>1111.9300539999999</v>
      </c>
      <c r="E6586">
        <v>1115.630005</v>
      </c>
      <c r="F6586">
        <v>1115.630005</v>
      </c>
      <c r="G6586">
        <v>3850840000</v>
      </c>
      <c r="H6586">
        <f t="shared" si="102"/>
        <v>2.8315341009552686E-3</v>
      </c>
    </row>
    <row r="6587" spans="1:8" x14ac:dyDescent="0.45">
      <c r="A6587" s="1">
        <v>41570</v>
      </c>
      <c r="B6587">
        <v>1111.48999</v>
      </c>
      <c r="C6587">
        <v>1112.089966</v>
      </c>
      <c r="D6587">
        <v>1105.349976</v>
      </c>
      <c r="E6587">
        <v>1110.9300539999999</v>
      </c>
      <c r="F6587">
        <v>1110.9300539999999</v>
      </c>
      <c r="G6587">
        <v>3713380000</v>
      </c>
      <c r="H6587">
        <f t="shared" si="102"/>
        <v>-4.2128223326155512E-3</v>
      </c>
    </row>
    <row r="6588" spans="1:8" x14ac:dyDescent="0.45">
      <c r="A6588" s="1">
        <v>41571</v>
      </c>
      <c r="B6588">
        <v>1112.6899410000001</v>
      </c>
      <c r="C6588">
        <v>1120</v>
      </c>
      <c r="D6588">
        <v>1111.6800539999999</v>
      </c>
      <c r="E6588">
        <v>1118.849976</v>
      </c>
      <c r="F6588">
        <v>1118.849976</v>
      </c>
      <c r="G6588">
        <v>3671700000</v>
      </c>
      <c r="H6588">
        <f t="shared" si="102"/>
        <v>7.1290914954400542E-3</v>
      </c>
    </row>
    <row r="6589" spans="1:8" x14ac:dyDescent="0.45">
      <c r="A6589" s="1">
        <v>41572</v>
      </c>
      <c r="B6589">
        <v>1121.099976</v>
      </c>
      <c r="C6589">
        <v>1121.920044</v>
      </c>
      <c r="D6589">
        <v>1114.25</v>
      </c>
      <c r="E6589">
        <v>1118.339966</v>
      </c>
      <c r="F6589">
        <v>1118.339966</v>
      </c>
      <c r="G6589">
        <v>3175720000</v>
      </c>
      <c r="H6589">
        <f t="shared" si="102"/>
        <v>-4.5583412516425614E-4</v>
      </c>
    </row>
    <row r="6590" spans="1:8" x14ac:dyDescent="0.45">
      <c r="A6590" s="1">
        <v>41575</v>
      </c>
      <c r="B6590">
        <v>1118.329956</v>
      </c>
      <c r="C6590">
        <v>1119.5600589999999</v>
      </c>
      <c r="D6590">
        <v>1113.0200199999999</v>
      </c>
      <c r="E6590">
        <v>1117.969971</v>
      </c>
      <c r="F6590">
        <v>1117.969971</v>
      </c>
      <c r="G6590">
        <v>3282300000</v>
      </c>
      <c r="H6590">
        <f t="shared" si="102"/>
        <v>-3.3084304527131181E-4</v>
      </c>
    </row>
    <row r="6591" spans="1:8" x14ac:dyDescent="0.45">
      <c r="A6591" s="1">
        <v>41576</v>
      </c>
      <c r="B6591">
        <v>1118.8599850000001</v>
      </c>
      <c r="C6591">
        <v>1122.6400149999999</v>
      </c>
      <c r="D6591">
        <v>1114.780029</v>
      </c>
      <c r="E6591">
        <v>1121.0699460000001</v>
      </c>
      <c r="F6591">
        <v>1121.0699460000001</v>
      </c>
      <c r="G6591">
        <v>3358460000</v>
      </c>
      <c r="H6591">
        <f t="shared" si="102"/>
        <v>2.772860703250668E-3</v>
      </c>
    </row>
    <row r="6592" spans="1:8" x14ac:dyDescent="0.45">
      <c r="A6592" s="1">
        <v>41577</v>
      </c>
      <c r="B6592">
        <v>1122.8100589999999</v>
      </c>
      <c r="C6592">
        <v>1123.26001</v>
      </c>
      <c r="D6592">
        <v>1104.150024</v>
      </c>
      <c r="E6592">
        <v>1105.5</v>
      </c>
      <c r="F6592">
        <v>1105.5</v>
      </c>
      <c r="G6592">
        <v>3523040000</v>
      </c>
      <c r="H6592">
        <f t="shared" si="102"/>
        <v>-1.3888469720871544E-2</v>
      </c>
    </row>
    <row r="6593" spans="1:8" x14ac:dyDescent="0.45">
      <c r="A6593" s="1">
        <v>41578</v>
      </c>
      <c r="B6593">
        <v>1106.089966</v>
      </c>
      <c r="C6593">
        <v>1108.599976</v>
      </c>
      <c r="D6593">
        <v>1097.839966</v>
      </c>
      <c r="E6593">
        <v>1100.150024</v>
      </c>
      <c r="F6593">
        <v>1100.150024</v>
      </c>
      <c r="G6593">
        <v>3826530000</v>
      </c>
      <c r="H6593">
        <f t="shared" si="102"/>
        <v>-4.8394174581637417E-3</v>
      </c>
    </row>
    <row r="6594" spans="1:8" x14ac:dyDescent="0.45">
      <c r="A6594" s="1">
        <v>41579</v>
      </c>
      <c r="B6594">
        <v>1099.089966</v>
      </c>
      <c r="C6594">
        <v>1101.3000489999999</v>
      </c>
      <c r="D6594">
        <v>1087.089966</v>
      </c>
      <c r="E6594">
        <v>1095.670044</v>
      </c>
      <c r="F6594">
        <v>1095.670044</v>
      </c>
      <c r="G6594">
        <v>3686290000</v>
      </c>
      <c r="H6594">
        <f t="shared" si="102"/>
        <v>-4.0721537083746595E-3</v>
      </c>
    </row>
    <row r="6595" spans="1:8" x14ac:dyDescent="0.45">
      <c r="A6595" s="1">
        <v>41582</v>
      </c>
      <c r="B6595">
        <v>1098.619995</v>
      </c>
      <c r="C6595">
        <v>1108.8599850000001</v>
      </c>
      <c r="D6595">
        <v>1098.349976</v>
      </c>
      <c r="E6595">
        <v>1108.280029</v>
      </c>
      <c r="F6595">
        <v>1108.280029</v>
      </c>
      <c r="G6595">
        <v>3194870000</v>
      </c>
      <c r="H6595">
        <f t="shared" si="102"/>
        <v>1.1508925583074481E-2</v>
      </c>
    </row>
    <row r="6596" spans="1:8" x14ac:dyDescent="0.45">
      <c r="A6596" s="1">
        <v>41583</v>
      </c>
      <c r="B6596">
        <v>1105.2299800000001</v>
      </c>
      <c r="C6596">
        <v>1106.089966</v>
      </c>
      <c r="D6596">
        <v>1097.4399410000001</v>
      </c>
      <c r="E6596">
        <v>1103.589966</v>
      </c>
      <c r="F6596">
        <v>1103.589966</v>
      </c>
      <c r="G6596">
        <v>3516680000</v>
      </c>
      <c r="H6596">
        <f t="shared" ref="H6596:H6659" si="103">F6596/F6595-1</f>
        <v>-4.2318393161264733E-3</v>
      </c>
    </row>
    <row r="6597" spans="1:8" x14ac:dyDescent="0.45">
      <c r="A6597" s="1">
        <v>41584</v>
      </c>
      <c r="B6597">
        <v>1108.75</v>
      </c>
      <c r="C6597">
        <v>1109.829956</v>
      </c>
      <c r="D6597">
        <v>1097.1999510000001</v>
      </c>
      <c r="E6597">
        <v>1098.630005</v>
      </c>
      <c r="F6597">
        <v>1098.630005</v>
      </c>
      <c r="G6597">
        <v>3322100000</v>
      </c>
      <c r="H6597">
        <f t="shared" si="103"/>
        <v>-4.4943875468327343E-3</v>
      </c>
    </row>
    <row r="6598" spans="1:8" x14ac:dyDescent="0.45">
      <c r="A6598" s="1">
        <v>41585</v>
      </c>
      <c r="B6598">
        <v>1102.339966</v>
      </c>
      <c r="C6598">
        <v>1103.7700199999999</v>
      </c>
      <c r="D6598">
        <v>1079.079956</v>
      </c>
      <c r="E6598">
        <v>1079.089966</v>
      </c>
      <c r="F6598">
        <v>1079.089966</v>
      </c>
      <c r="G6598">
        <v>4024730000</v>
      </c>
      <c r="H6598">
        <f t="shared" si="103"/>
        <v>-1.7785823171650894E-2</v>
      </c>
    </row>
    <row r="6599" spans="1:8" x14ac:dyDescent="0.45">
      <c r="A6599" s="1">
        <v>41586</v>
      </c>
      <c r="B6599">
        <v>1079.9499510000001</v>
      </c>
      <c r="C6599">
        <v>1101.1899410000001</v>
      </c>
      <c r="D6599">
        <v>1079.9499510000001</v>
      </c>
      <c r="E6599">
        <v>1099.969971</v>
      </c>
      <c r="F6599">
        <v>1099.969971</v>
      </c>
      <c r="G6599">
        <v>3837170000</v>
      </c>
      <c r="H6599">
        <f t="shared" si="103"/>
        <v>1.9349642437505477E-2</v>
      </c>
    </row>
    <row r="6600" spans="1:8" x14ac:dyDescent="0.45">
      <c r="A6600" s="1">
        <v>41589</v>
      </c>
      <c r="B6600">
        <v>1099.76001</v>
      </c>
      <c r="C6600">
        <v>1102.8599850000001</v>
      </c>
      <c r="D6600">
        <v>1096.329956</v>
      </c>
      <c r="E6600">
        <v>1101.5</v>
      </c>
      <c r="F6600">
        <v>1101.5</v>
      </c>
      <c r="G6600">
        <v>2534060000</v>
      </c>
      <c r="H6600">
        <f t="shared" si="103"/>
        <v>1.3909734268555685E-3</v>
      </c>
    </row>
    <row r="6601" spans="1:8" x14ac:dyDescent="0.45">
      <c r="A6601" s="1">
        <v>41590</v>
      </c>
      <c r="B6601">
        <v>1099.26001</v>
      </c>
      <c r="C6601">
        <v>1101.5200199999999</v>
      </c>
      <c r="D6601">
        <v>1095.3599850000001</v>
      </c>
      <c r="E6601">
        <v>1101.469971</v>
      </c>
      <c r="F6601">
        <v>1101.469971</v>
      </c>
      <c r="G6601">
        <v>3221030000</v>
      </c>
      <c r="H6601">
        <f t="shared" si="103"/>
        <v>-2.7261915569676276E-5</v>
      </c>
    </row>
    <row r="6602" spans="1:8" x14ac:dyDescent="0.45">
      <c r="A6602" s="1">
        <v>41591</v>
      </c>
      <c r="B6602">
        <v>1096.540039</v>
      </c>
      <c r="C6602">
        <v>1112.219971</v>
      </c>
      <c r="D6602">
        <v>1095.6899410000001</v>
      </c>
      <c r="E6602">
        <v>1112.1800539999999</v>
      </c>
      <c r="F6602">
        <v>1112.1800539999999</v>
      </c>
      <c r="G6602">
        <v>3327480000</v>
      </c>
      <c r="H6602">
        <f t="shared" si="103"/>
        <v>9.7234452885506251E-3</v>
      </c>
    </row>
    <row r="6603" spans="1:8" x14ac:dyDescent="0.45">
      <c r="A6603" s="1">
        <v>41592</v>
      </c>
      <c r="B6603">
        <v>1111.410034</v>
      </c>
      <c r="C6603">
        <v>1112.219971</v>
      </c>
      <c r="D6603">
        <v>1105.5699460000001</v>
      </c>
      <c r="E6603">
        <v>1111.4399410000001</v>
      </c>
      <c r="F6603">
        <v>1111.4399410000001</v>
      </c>
      <c r="G6603">
        <v>3139060000</v>
      </c>
      <c r="H6603">
        <f t="shared" si="103"/>
        <v>-6.6546149370150243E-4</v>
      </c>
    </row>
    <row r="6604" spans="1:8" x14ac:dyDescent="0.45">
      <c r="A6604" s="1">
        <v>41593</v>
      </c>
      <c r="B6604">
        <v>1111.3900149999999</v>
      </c>
      <c r="C6604">
        <v>1116.3100589999999</v>
      </c>
      <c r="D6604">
        <v>1109.719971</v>
      </c>
      <c r="E6604">
        <v>1116.1999510000001</v>
      </c>
      <c r="F6604">
        <v>1116.1999510000001</v>
      </c>
      <c r="G6604">
        <v>3254820000</v>
      </c>
      <c r="H6604">
        <f t="shared" si="103"/>
        <v>4.2827415359190102E-3</v>
      </c>
    </row>
    <row r="6605" spans="1:8" x14ac:dyDescent="0.45">
      <c r="A6605" s="1">
        <v>41596</v>
      </c>
      <c r="B6605">
        <v>1118.400024</v>
      </c>
      <c r="C6605">
        <v>1119.9799800000001</v>
      </c>
      <c r="D6605">
        <v>1105.219971</v>
      </c>
      <c r="E6605">
        <v>1107.290039</v>
      </c>
      <c r="F6605">
        <v>1107.290039</v>
      </c>
      <c r="G6605">
        <v>3168520000</v>
      </c>
      <c r="H6605">
        <f t="shared" si="103"/>
        <v>-7.9823619343628582E-3</v>
      </c>
    </row>
    <row r="6606" spans="1:8" x14ac:dyDescent="0.45">
      <c r="A6606" s="1">
        <v>41597</v>
      </c>
      <c r="B6606">
        <v>1107.3000489999999</v>
      </c>
      <c r="C6606">
        <v>1112.3900149999999</v>
      </c>
      <c r="D6606">
        <v>1097.530029</v>
      </c>
      <c r="E6606">
        <v>1101.380005</v>
      </c>
      <c r="F6606">
        <v>1101.380005</v>
      </c>
      <c r="G6606">
        <v>3224450000</v>
      </c>
      <c r="H6606">
        <f t="shared" si="103"/>
        <v>-5.3373856820182475E-3</v>
      </c>
    </row>
    <row r="6607" spans="1:8" x14ac:dyDescent="0.45">
      <c r="A6607" s="1">
        <v>41598</v>
      </c>
      <c r="B6607">
        <v>1104.040039</v>
      </c>
      <c r="C6607">
        <v>1107.6999510000001</v>
      </c>
      <c r="D6607">
        <v>1096.459961</v>
      </c>
      <c r="E6607">
        <v>1099.790039</v>
      </c>
      <c r="F6607">
        <v>1099.790039</v>
      </c>
      <c r="G6607">
        <v>3109140000</v>
      </c>
      <c r="H6607">
        <f t="shared" si="103"/>
        <v>-1.4436125522362397E-3</v>
      </c>
    </row>
    <row r="6608" spans="1:8" x14ac:dyDescent="0.45">
      <c r="A6608" s="1">
        <v>41599</v>
      </c>
      <c r="B6608">
        <v>1103.380005</v>
      </c>
      <c r="C6608">
        <v>1119.670044</v>
      </c>
      <c r="D6608">
        <v>1103.380005</v>
      </c>
      <c r="E6608">
        <v>1119.619995</v>
      </c>
      <c r="F6608">
        <v>1119.619995</v>
      </c>
      <c r="G6608">
        <v>3256630000</v>
      </c>
      <c r="H6608">
        <f t="shared" si="103"/>
        <v>1.8030674307643935E-2</v>
      </c>
    </row>
    <row r="6609" spans="1:8" x14ac:dyDescent="0.45">
      <c r="A6609" s="1">
        <v>41600</v>
      </c>
      <c r="B6609">
        <v>1120.910034</v>
      </c>
      <c r="C6609">
        <v>1125.6400149999999</v>
      </c>
      <c r="D6609">
        <v>1117.5600589999999</v>
      </c>
      <c r="E6609">
        <v>1124.920044</v>
      </c>
      <c r="F6609">
        <v>1124.920044</v>
      </c>
      <c r="G6609">
        <v>3055140000</v>
      </c>
      <c r="H6609">
        <f t="shared" si="103"/>
        <v>4.7337927365256327E-3</v>
      </c>
    </row>
    <row r="6610" spans="1:8" x14ac:dyDescent="0.45">
      <c r="A6610" s="1">
        <v>41603</v>
      </c>
      <c r="B6610">
        <v>1126.849976</v>
      </c>
      <c r="C6610">
        <v>1128.5200199999999</v>
      </c>
      <c r="D6610">
        <v>1123.099976</v>
      </c>
      <c r="E6610">
        <v>1124.719971</v>
      </c>
      <c r="F6610">
        <v>1124.719971</v>
      </c>
      <c r="G6610">
        <v>2998540000</v>
      </c>
      <c r="H6610">
        <f t="shared" si="103"/>
        <v>-1.7785530719904852E-4</v>
      </c>
    </row>
    <row r="6611" spans="1:8" x14ac:dyDescent="0.45">
      <c r="A6611" s="1">
        <v>41604</v>
      </c>
      <c r="B6611">
        <v>1125.4499510000001</v>
      </c>
      <c r="C6611">
        <v>1136.23999</v>
      </c>
      <c r="D6611">
        <v>1124.9799800000001</v>
      </c>
      <c r="E6611">
        <v>1134.530029</v>
      </c>
      <c r="F6611">
        <v>1134.530029</v>
      </c>
      <c r="G6611">
        <v>3427120000</v>
      </c>
      <c r="H6611">
        <f t="shared" si="103"/>
        <v>8.7222226446976858E-3</v>
      </c>
    </row>
    <row r="6612" spans="1:8" x14ac:dyDescent="0.45">
      <c r="A6612" s="1">
        <v>41605</v>
      </c>
      <c r="B6612">
        <v>1135.630005</v>
      </c>
      <c r="C6612">
        <v>1141.5</v>
      </c>
      <c r="D6612">
        <v>1134.130005</v>
      </c>
      <c r="E6612">
        <v>1141.329956</v>
      </c>
      <c r="F6612">
        <v>1141.329956</v>
      </c>
      <c r="G6612">
        <v>2613590000</v>
      </c>
      <c r="H6612">
        <f t="shared" si="103"/>
        <v>5.9936068911226048E-3</v>
      </c>
    </row>
    <row r="6613" spans="1:8" x14ac:dyDescent="0.45">
      <c r="A6613" s="1">
        <v>41607</v>
      </c>
      <c r="B6613">
        <v>1145.829956</v>
      </c>
      <c r="C6613">
        <v>1147</v>
      </c>
      <c r="D6613">
        <v>1142.5200199999999</v>
      </c>
      <c r="E6613">
        <v>1142.8900149999999</v>
      </c>
      <c r="F6613">
        <v>1142.8900149999999</v>
      </c>
      <c r="G6613">
        <v>1598300000</v>
      </c>
      <c r="H6613">
        <f t="shared" si="103"/>
        <v>1.3668781685773901E-3</v>
      </c>
    </row>
    <row r="6614" spans="1:8" x14ac:dyDescent="0.45">
      <c r="A6614" s="1">
        <v>41610</v>
      </c>
      <c r="B6614">
        <v>1142.3000489999999</v>
      </c>
      <c r="C6614">
        <v>1142.3000489999999</v>
      </c>
      <c r="D6614">
        <v>1127.719971</v>
      </c>
      <c r="E6614">
        <v>1129.119995</v>
      </c>
      <c r="F6614">
        <v>1129.119995</v>
      </c>
      <c r="G6614">
        <v>3095430000</v>
      </c>
      <c r="H6614">
        <f t="shared" si="103"/>
        <v>-1.2048420949762106E-2</v>
      </c>
    </row>
    <row r="6615" spans="1:8" x14ac:dyDescent="0.45">
      <c r="A6615" s="1">
        <v>41611</v>
      </c>
      <c r="B6615">
        <v>1125.9499510000001</v>
      </c>
      <c r="C6615">
        <v>1130.969971</v>
      </c>
      <c r="D6615">
        <v>1119.6800539999999</v>
      </c>
      <c r="E6615">
        <v>1123.780029</v>
      </c>
      <c r="F6615">
        <v>1123.780029</v>
      </c>
      <c r="G6615">
        <v>3475680000</v>
      </c>
      <c r="H6615">
        <f t="shared" si="103"/>
        <v>-4.7293166569067902E-3</v>
      </c>
    </row>
    <row r="6616" spans="1:8" x14ac:dyDescent="0.45">
      <c r="A6616" s="1">
        <v>41612</v>
      </c>
      <c r="B6616">
        <v>1123.790039</v>
      </c>
      <c r="C6616">
        <v>1128.969971</v>
      </c>
      <c r="D6616">
        <v>1111.630005</v>
      </c>
      <c r="E6616">
        <v>1121.380005</v>
      </c>
      <c r="F6616">
        <v>1121.380005</v>
      </c>
      <c r="G6616">
        <v>3610540000</v>
      </c>
      <c r="H6616">
        <f t="shared" si="103"/>
        <v>-2.1356706277613213E-3</v>
      </c>
    </row>
    <row r="6617" spans="1:8" x14ac:dyDescent="0.45">
      <c r="A6617" s="1">
        <v>41613</v>
      </c>
      <c r="B6617">
        <v>1120.8000489999999</v>
      </c>
      <c r="C6617">
        <v>1125.6099850000001</v>
      </c>
      <c r="D6617">
        <v>1119.76001</v>
      </c>
      <c r="E6617">
        <v>1122.469971</v>
      </c>
      <c r="F6617">
        <v>1122.469971</v>
      </c>
      <c r="G6617">
        <v>3336880000</v>
      </c>
      <c r="H6617">
        <f t="shared" si="103"/>
        <v>9.7198629825756555E-4</v>
      </c>
    </row>
    <row r="6618" spans="1:8" x14ac:dyDescent="0.45">
      <c r="A6618" s="1">
        <v>41614</v>
      </c>
      <c r="B6618">
        <v>1122.4799800000001</v>
      </c>
      <c r="C6618">
        <v>1135.880005</v>
      </c>
      <c r="D6618">
        <v>1122.4799800000001</v>
      </c>
      <c r="E6618">
        <v>1131.380005</v>
      </c>
      <c r="F6618">
        <v>1131.380005</v>
      </c>
      <c r="G6618">
        <v>3150030000</v>
      </c>
      <c r="H6618">
        <f t="shared" si="103"/>
        <v>7.9378818411168783E-3</v>
      </c>
    </row>
    <row r="6619" spans="1:8" x14ac:dyDescent="0.45">
      <c r="A6619" s="1">
        <v>41617</v>
      </c>
      <c r="B6619">
        <v>1132.900024</v>
      </c>
      <c r="C6619">
        <v>1134.1800539999999</v>
      </c>
      <c r="D6619">
        <v>1126.380005</v>
      </c>
      <c r="E6619">
        <v>1129.459961</v>
      </c>
      <c r="F6619">
        <v>1129.459961</v>
      </c>
      <c r="G6619">
        <v>3129500000</v>
      </c>
      <c r="H6619">
        <f t="shared" si="103"/>
        <v>-1.6970814328647332E-3</v>
      </c>
    </row>
    <row r="6620" spans="1:8" x14ac:dyDescent="0.45">
      <c r="A6620" s="1">
        <v>41618</v>
      </c>
      <c r="B6620">
        <v>1128.0200199999999</v>
      </c>
      <c r="C6620">
        <v>1131.26001</v>
      </c>
      <c r="D6620">
        <v>1119.329956</v>
      </c>
      <c r="E6620">
        <v>1119.6899410000001</v>
      </c>
      <c r="F6620">
        <v>1119.6899410000001</v>
      </c>
      <c r="G6620">
        <v>3117150000</v>
      </c>
      <c r="H6620">
        <f t="shared" si="103"/>
        <v>-8.6501694060493461E-3</v>
      </c>
    </row>
    <row r="6621" spans="1:8" x14ac:dyDescent="0.45">
      <c r="A6621" s="1">
        <v>41619</v>
      </c>
      <c r="B6621">
        <v>1119.8199460000001</v>
      </c>
      <c r="C6621">
        <v>1120.920044</v>
      </c>
      <c r="D6621">
        <v>1099.73999</v>
      </c>
      <c r="E6621">
        <v>1101.5</v>
      </c>
      <c r="F6621">
        <v>1101.5</v>
      </c>
      <c r="G6621">
        <v>3472240000</v>
      </c>
      <c r="H6621">
        <f t="shared" si="103"/>
        <v>-1.6245516132577409E-2</v>
      </c>
    </row>
    <row r="6622" spans="1:8" x14ac:dyDescent="0.45">
      <c r="A6622" s="1">
        <v>41620</v>
      </c>
      <c r="B6622">
        <v>1101.400024</v>
      </c>
      <c r="C6622">
        <v>1107.1800539999999</v>
      </c>
      <c r="D6622">
        <v>1099.670044</v>
      </c>
      <c r="E6622">
        <v>1103.2700199999999</v>
      </c>
      <c r="F6622">
        <v>1103.2700199999999</v>
      </c>
      <c r="G6622">
        <v>3306640000</v>
      </c>
      <c r="H6622">
        <f t="shared" si="103"/>
        <v>1.6069178393098849E-3</v>
      </c>
    </row>
    <row r="6623" spans="1:8" x14ac:dyDescent="0.45">
      <c r="A6623" s="1">
        <v>41621</v>
      </c>
      <c r="B6623">
        <v>1105.98999</v>
      </c>
      <c r="C6623">
        <v>1109.51001</v>
      </c>
      <c r="D6623">
        <v>1100.7700199999999</v>
      </c>
      <c r="E6623">
        <v>1107.0500489999999</v>
      </c>
      <c r="F6623">
        <v>1107.0500489999999</v>
      </c>
      <c r="G6623">
        <v>3061070000</v>
      </c>
      <c r="H6623">
        <f t="shared" si="103"/>
        <v>3.4262047653574879E-3</v>
      </c>
    </row>
    <row r="6624" spans="1:8" x14ac:dyDescent="0.45">
      <c r="A6624" s="1">
        <v>41624</v>
      </c>
      <c r="B6624">
        <v>1110.579956</v>
      </c>
      <c r="C6624">
        <v>1120.170044</v>
      </c>
      <c r="D6624">
        <v>1110.4300539999999</v>
      </c>
      <c r="E6624">
        <v>1119.849976</v>
      </c>
      <c r="F6624">
        <v>1119.849976</v>
      </c>
      <c r="G6624">
        <v>3209890000</v>
      </c>
      <c r="H6624">
        <f t="shared" si="103"/>
        <v>1.1562193607743687E-2</v>
      </c>
    </row>
    <row r="6625" spans="1:8" x14ac:dyDescent="0.45">
      <c r="A6625" s="1">
        <v>41625</v>
      </c>
      <c r="B6625">
        <v>1119.400024</v>
      </c>
      <c r="C6625">
        <v>1120.26001</v>
      </c>
      <c r="D6625">
        <v>1112.6099850000001</v>
      </c>
      <c r="E6625">
        <v>1118.8900149999999</v>
      </c>
      <c r="F6625">
        <v>1118.8900149999999</v>
      </c>
      <c r="G6625">
        <v>3270030000</v>
      </c>
      <c r="H6625">
        <f t="shared" si="103"/>
        <v>-8.5722286071654441E-4</v>
      </c>
    </row>
    <row r="6626" spans="1:8" x14ac:dyDescent="0.45">
      <c r="A6626" s="1">
        <v>41626</v>
      </c>
      <c r="B6626">
        <v>1120.150024</v>
      </c>
      <c r="C6626">
        <v>1133.76001</v>
      </c>
      <c r="D6626">
        <v>1112.030029</v>
      </c>
      <c r="E6626">
        <v>1133.719971</v>
      </c>
      <c r="F6626">
        <v>1133.719971</v>
      </c>
      <c r="G6626">
        <v>4327770000</v>
      </c>
      <c r="H6626">
        <f t="shared" si="103"/>
        <v>1.3254167792354554E-2</v>
      </c>
    </row>
    <row r="6627" spans="1:8" x14ac:dyDescent="0.45">
      <c r="A6627" s="1">
        <v>41627</v>
      </c>
      <c r="B6627">
        <v>1131.2299800000001</v>
      </c>
      <c r="C6627">
        <v>1131.670044</v>
      </c>
      <c r="D6627">
        <v>1124.9300539999999</v>
      </c>
      <c r="E6627">
        <v>1125.4499510000001</v>
      </c>
      <c r="F6627">
        <v>1125.4499510000001</v>
      </c>
      <c r="G6627">
        <v>3497210000</v>
      </c>
      <c r="H6627">
        <f t="shared" si="103"/>
        <v>-7.2945879154844295E-3</v>
      </c>
    </row>
    <row r="6628" spans="1:8" x14ac:dyDescent="0.45">
      <c r="A6628" s="1">
        <v>41628</v>
      </c>
      <c r="B6628">
        <v>1127.849976</v>
      </c>
      <c r="C6628">
        <v>1147.119995</v>
      </c>
      <c r="D6628">
        <v>1127.650024</v>
      </c>
      <c r="E6628">
        <v>1146.469971</v>
      </c>
      <c r="F6628">
        <v>1146.469971</v>
      </c>
      <c r="G6628">
        <v>5097700000</v>
      </c>
      <c r="H6628">
        <f t="shared" si="103"/>
        <v>1.8676992238813472E-2</v>
      </c>
    </row>
    <row r="6629" spans="1:8" x14ac:dyDescent="0.45">
      <c r="A6629" s="1">
        <v>41631</v>
      </c>
      <c r="B6629">
        <v>1151.3900149999999</v>
      </c>
      <c r="C6629">
        <v>1157.339966</v>
      </c>
      <c r="D6629">
        <v>1151.040039</v>
      </c>
      <c r="E6629">
        <v>1157.219971</v>
      </c>
      <c r="F6629">
        <v>1157.219971</v>
      </c>
      <c r="G6629">
        <v>2851540000</v>
      </c>
      <c r="H6629">
        <f t="shared" si="103"/>
        <v>9.3766084345179301E-3</v>
      </c>
    </row>
    <row r="6630" spans="1:8" x14ac:dyDescent="0.45">
      <c r="A6630" s="1">
        <v>41632</v>
      </c>
      <c r="B6630">
        <v>1157.650024</v>
      </c>
      <c r="C6630">
        <v>1163.670044</v>
      </c>
      <c r="D6630">
        <v>1157.4399410000001</v>
      </c>
      <c r="E6630">
        <v>1161.8000489999999</v>
      </c>
      <c r="F6630">
        <v>1161.8000489999999</v>
      </c>
      <c r="G6630">
        <v>1307630000</v>
      </c>
      <c r="H6630">
        <f t="shared" si="103"/>
        <v>3.9578283427326166E-3</v>
      </c>
    </row>
    <row r="6631" spans="1:8" x14ac:dyDescent="0.45">
      <c r="A6631" s="1">
        <v>41634</v>
      </c>
      <c r="B6631">
        <v>1161.849976</v>
      </c>
      <c r="C6631">
        <v>1167.959961</v>
      </c>
      <c r="D6631">
        <v>1161.410034</v>
      </c>
      <c r="E6631">
        <v>1162.650024</v>
      </c>
      <c r="F6631">
        <v>1162.650024</v>
      </c>
      <c r="G6631">
        <v>1982270000</v>
      </c>
      <c r="H6631">
        <f t="shared" si="103"/>
        <v>7.3160179389875069E-4</v>
      </c>
    </row>
    <row r="6632" spans="1:8" x14ac:dyDescent="0.45">
      <c r="A6632" s="1">
        <v>41635</v>
      </c>
      <c r="B6632">
        <v>1165.3900149999999</v>
      </c>
      <c r="C6632">
        <v>1165.849976</v>
      </c>
      <c r="D6632">
        <v>1157.7299800000001</v>
      </c>
      <c r="E6632">
        <v>1161.089966</v>
      </c>
      <c r="F6632">
        <v>1161.089966</v>
      </c>
      <c r="G6632">
        <v>2052920000</v>
      </c>
      <c r="H6632">
        <f t="shared" si="103"/>
        <v>-1.3418122115825826E-3</v>
      </c>
    </row>
    <row r="6633" spans="1:8" x14ac:dyDescent="0.45">
      <c r="A6633" s="1">
        <v>41638</v>
      </c>
      <c r="B6633">
        <v>1160.630005</v>
      </c>
      <c r="C6633">
        <v>1162.599976</v>
      </c>
      <c r="D6633">
        <v>1158.8599850000001</v>
      </c>
      <c r="E6633">
        <v>1160.589966</v>
      </c>
      <c r="F6633">
        <v>1160.589966</v>
      </c>
      <c r="G6633">
        <v>2293860000</v>
      </c>
      <c r="H6633">
        <f t="shared" si="103"/>
        <v>-4.3062985181285818E-4</v>
      </c>
    </row>
    <row r="6634" spans="1:8" x14ac:dyDescent="0.45">
      <c r="A6634" s="1">
        <v>41639</v>
      </c>
      <c r="B6634">
        <v>1160.6400149999999</v>
      </c>
      <c r="C6634">
        <v>1165.6400149999999</v>
      </c>
      <c r="D6634">
        <v>1160.6400149999999</v>
      </c>
      <c r="E6634">
        <v>1163.6400149999999</v>
      </c>
      <c r="F6634">
        <v>1163.6400149999999</v>
      </c>
      <c r="G6634">
        <v>2312840000</v>
      </c>
      <c r="H6634">
        <f t="shared" si="103"/>
        <v>2.6280159999245711E-3</v>
      </c>
    </row>
    <row r="6635" spans="1:8" x14ac:dyDescent="0.45">
      <c r="A6635" s="1">
        <v>41641</v>
      </c>
      <c r="B6635">
        <v>1160.5</v>
      </c>
      <c r="C6635">
        <v>1160.5</v>
      </c>
      <c r="D6635">
        <v>1146.599976</v>
      </c>
      <c r="E6635">
        <v>1150.719971</v>
      </c>
      <c r="F6635">
        <v>1150.719971</v>
      </c>
      <c r="G6635">
        <v>3080600000</v>
      </c>
      <c r="H6635">
        <f t="shared" si="103"/>
        <v>-1.1103127972098781E-2</v>
      </c>
    </row>
    <row r="6636" spans="1:8" x14ac:dyDescent="0.45">
      <c r="A6636" s="1">
        <v>41642</v>
      </c>
      <c r="B6636">
        <v>1151.76001</v>
      </c>
      <c r="C6636">
        <v>1157.76001</v>
      </c>
      <c r="D6636">
        <v>1151.219971</v>
      </c>
      <c r="E6636">
        <v>1156.089966</v>
      </c>
      <c r="F6636">
        <v>1156.089966</v>
      </c>
      <c r="G6636">
        <v>2774270000</v>
      </c>
      <c r="H6636">
        <f t="shared" si="103"/>
        <v>4.6666392652709998E-3</v>
      </c>
    </row>
    <row r="6637" spans="1:8" x14ac:dyDescent="0.45">
      <c r="A6637" s="1">
        <v>41645</v>
      </c>
      <c r="B6637">
        <v>1159.2700199999999</v>
      </c>
      <c r="C6637">
        <v>1159.849976</v>
      </c>
      <c r="D6637">
        <v>1146.969971</v>
      </c>
      <c r="E6637">
        <v>1147.160034</v>
      </c>
      <c r="F6637">
        <v>1147.160034</v>
      </c>
      <c r="G6637">
        <v>3294850000</v>
      </c>
      <c r="H6637">
        <f t="shared" si="103"/>
        <v>-7.7242535292447734E-3</v>
      </c>
    </row>
    <row r="6638" spans="1:8" x14ac:dyDescent="0.45">
      <c r="A6638" s="1">
        <v>41646</v>
      </c>
      <c r="B6638">
        <v>1150.8599850000001</v>
      </c>
      <c r="C6638">
        <v>1160.0200199999999</v>
      </c>
      <c r="D6638">
        <v>1150.8599850000001</v>
      </c>
      <c r="E6638">
        <v>1157.630005</v>
      </c>
      <c r="F6638">
        <v>1157.630005</v>
      </c>
      <c r="G6638">
        <v>3511750000</v>
      </c>
      <c r="H6638">
        <f t="shared" si="103"/>
        <v>9.1268617191033741E-3</v>
      </c>
    </row>
    <row r="6639" spans="1:8" x14ac:dyDescent="0.45">
      <c r="A6639" s="1">
        <v>41647</v>
      </c>
      <c r="B6639">
        <v>1159.1800539999999</v>
      </c>
      <c r="C6639">
        <v>1159.369995</v>
      </c>
      <c r="D6639">
        <v>1151.969971</v>
      </c>
      <c r="E6639">
        <v>1157.459961</v>
      </c>
      <c r="F6639">
        <v>1157.459961</v>
      </c>
      <c r="G6639">
        <v>3652140000</v>
      </c>
      <c r="H6639">
        <f t="shared" si="103"/>
        <v>-1.4688976552568178E-4</v>
      </c>
    </row>
    <row r="6640" spans="1:8" x14ac:dyDescent="0.45">
      <c r="A6640" s="1">
        <v>41648</v>
      </c>
      <c r="B6640">
        <v>1161.26001</v>
      </c>
      <c r="C6640">
        <v>1163.880005</v>
      </c>
      <c r="D6640">
        <v>1152.170044</v>
      </c>
      <c r="E6640">
        <v>1158.349976</v>
      </c>
      <c r="F6640">
        <v>1158.349976</v>
      </c>
      <c r="G6640">
        <v>3581150000</v>
      </c>
      <c r="H6640">
        <f t="shared" si="103"/>
        <v>7.6893804536526389E-4</v>
      </c>
    </row>
    <row r="6641" spans="1:8" x14ac:dyDescent="0.45">
      <c r="A6641" s="1">
        <v>41649</v>
      </c>
      <c r="B6641">
        <v>1160.170044</v>
      </c>
      <c r="C6641">
        <v>1164.530029</v>
      </c>
      <c r="D6641">
        <v>1154.8900149999999</v>
      </c>
      <c r="E6641">
        <v>1164.530029</v>
      </c>
      <c r="F6641">
        <v>1164.530029</v>
      </c>
      <c r="G6641">
        <v>3335710000</v>
      </c>
      <c r="H6641">
        <f t="shared" si="103"/>
        <v>5.3352208987311744E-3</v>
      </c>
    </row>
    <row r="6642" spans="1:8" x14ac:dyDescent="0.45">
      <c r="A6642" s="1">
        <v>41652</v>
      </c>
      <c r="B6642">
        <v>1162.9399410000001</v>
      </c>
      <c r="C6642">
        <v>1164.119995</v>
      </c>
      <c r="D6642">
        <v>1142.380005</v>
      </c>
      <c r="E6642">
        <v>1148.089966</v>
      </c>
      <c r="F6642">
        <v>1148.089966</v>
      </c>
      <c r="G6642">
        <v>3591350000</v>
      </c>
      <c r="H6642">
        <f t="shared" si="103"/>
        <v>-1.4117337115056916E-2</v>
      </c>
    </row>
    <row r="6643" spans="1:8" x14ac:dyDescent="0.45">
      <c r="A6643" s="1">
        <v>41653</v>
      </c>
      <c r="B6643">
        <v>1151.7299800000001</v>
      </c>
      <c r="C6643">
        <v>1163.4300539999999</v>
      </c>
      <c r="D6643">
        <v>1151</v>
      </c>
      <c r="E6643">
        <v>1163.4300539999999</v>
      </c>
      <c r="F6643">
        <v>1163.4300539999999</v>
      </c>
      <c r="G6643">
        <v>3353270000</v>
      </c>
      <c r="H6643">
        <f t="shared" si="103"/>
        <v>1.3361398892323351E-2</v>
      </c>
    </row>
    <row r="6644" spans="1:8" x14ac:dyDescent="0.45">
      <c r="A6644" s="1">
        <v>41654</v>
      </c>
      <c r="B6644">
        <v>1165.98999</v>
      </c>
      <c r="C6644">
        <v>1171.969971</v>
      </c>
      <c r="D6644">
        <v>1165.98999</v>
      </c>
      <c r="E6644">
        <v>1171.349976</v>
      </c>
      <c r="F6644">
        <v>1171.349976</v>
      </c>
      <c r="G6644">
        <v>3777800000</v>
      </c>
      <c r="H6644">
        <f t="shared" si="103"/>
        <v>6.8073899008973537E-3</v>
      </c>
    </row>
    <row r="6645" spans="1:8" x14ac:dyDescent="0.45">
      <c r="A6645" s="1">
        <v>41655</v>
      </c>
      <c r="B6645">
        <v>1172.709961</v>
      </c>
      <c r="C6645">
        <v>1173.130005</v>
      </c>
      <c r="D6645">
        <v>1168.6999510000001</v>
      </c>
      <c r="E6645">
        <v>1173.130005</v>
      </c>
      <c r="F6645">
        <v>1173.130005</v>
      </c>
      <c r="G6645">
        <v>3491310000</v>
      </c>
      <c r="H6645">
        <f t="shared" si="103"/>
        <v>1.5196389093536933E-3</v>
      </c>
    </row>
    <row r="6646" spans="1:8" x14ac:dyDescent="0.45">
      <c r="A6646" s="1">
        <v>41656</v>
      </c>
      <c r="B6646">
        <v>1172.089966</v>
      </c>
      <c r="C6646">
        <v>1173.369995</v>
      </c>
      <c r="D6646">
        <v>1166.76001</v>
      </c>
      <c r="E6646">
        <v>1168.4300539999999</v>
      </c>
      <c r="F6646">
        <v>1168.4300539999999</v>
      </c>
      <c r="G6646">
        <v>3626120000</v>
      </c>
      <c r="H6646">
        <f t="shared" si="103"/>
        <v>-4.0063343192726641E-3</v>
      </c>
    </row>
    <row r="6647" spans="1:8" x14ac:dyDescent="0.45">
      <c r="A6647" s="1">
        <v>41660</v>
      </c>
      <c r="B6647">
        <v>1175.0500489999999</v>
      </c>
      <c r="C6647">
        <v>1177.1099850000001</v>
      </c>
      <c r="D6647">
        <v>1168.280029</v>
      </c>
      <c r="E6647">
        <v>1175.719971</v>
      </c>
      <c r="F6647">
        <v>1175.719971</v>
      </c>
      <c r="G6647">
        <v>3782470000</v>
      </c>
      <c r="H6647">
        <f t="shared" si="103"/>
        <v>6.2390700881440608E-3</v>
      </c>
    </row>
    <row r="6648" spans="1:8" x14ac:dyDescent="0.45">
      <c r="A6648" s="1">
        <v>41661</v>
      </c>
      <c r="B6648">
        <v>1177.3000489999999</v>
      </c>
      <c r="C6648">
        <v>1182.040039</v>
      </c>
      <c r="D6648">
        <v>1175.290039</v>
      </c>
      <c r="E6648">
        <v>1181.290039</v>
      </c>
      <c r="F6648">
        <v>1181.290039</v>
      </c>
      <c r="G6648">
        <v>3374170000</v>
      </c>
      <c r="H6648">
        <f t="shared" si="103"/>
        <v>4.7375804931359955E-3</v>
      </c>
    </row>
    <row r="6649" spans="1:8" x14ac:dyDescent="0.45">
      <c r="A6649" s="1">
        <v>41662</v>
      </c>
      <c r="B6649">
        <v>1181.339966</v>
      </c>
      <c r="C6649">
        <v>1181.339966</v>
      </c>
      <c r="D6649">
        <v>1166.670044</v>
      </c>
      <c r="E6649">
        <v>1172.400024</v>
      </c>
      <c r="F6649">
        <v>1172.400024</v>
      </c>
      <c r="G6649">
        <v>3972250000</v>
      </c>
      <c r="H6649">
        <f t="shared" si="103"/>
        <v>-7.5256835379104992E-3</v>
      </c>
    </row>
    <row r="6650" spans="1:8" x14ac:dyDescent="0.45">
      <c r="A6650" s="1">
        <v>41663</v>
      </c>
      <c r="B6650">
        <v>1164.7700199999999</v>
      </c>
      <c r="C6650">
        <v>1164.7700199999999</v>
      </c>
      <c r="D6650">
        <v>1141.8000489999999</v>
      </c>
      <c r="E6650">
        <v>1144.130005</v>
      </c>
      <c r="F6650">
        <v>1144.130005</v>
      </c>
      <c r="G6650">
        <v>4618450000</v>
      </c>
      <c r="H6650">
        <f t="shared" si="103"/>
        <v>-2.4112946452822692E-2</v>
      </c>
    </row>
    <row r="6651" spans="1:8" x14ac:dyDescent="0.45">
      <c r="A6651" s="1">
        <v>41666</v>
      </c>
      <c r="B6651">
        <v>1147.3900149999999</v>
      </c>
      <c r="C6651">
        <v>1147.4300539999999</v>
      </c>
      <c r="D6651">
        <v>1121.119995</v>
      </c>
      <c r="E6651">
        <v>1127.7299800000001</v>
      </c>
      <c r="F6651">
        <v>1127.7299800000001</v>
      </c>
      <c r="G6651">
        <v>4045200000</v>
      </c>
      <c r="H6651">
        <f t="shared" si="103"/>
        <v>-1.433405725601955E-2</v>
      </c>
    </row>
    <row r="6652" spans="1:8" x14ac:dyDescent="0.45">
      <c r="A6652" s="1">
        <v>41667</v>
      </c>
      <c r="B6652">
        <v>1128.869995</v>
      </c>
      <c r="C6652">
        <v>1138.23999</v>
      </c>
      <c r="D6652">
        <v>1128.650024</v>
      </c>
      <c r="E6652">
        <v>1138.23999</v>
      </c>
      <c r="F6652">
        <v>1138.23999</v>
      </c>
      <c r="G6652">
        <v>3437830000</v>
      </c>
      <c r="H6652">
        <f t="shared" si="103"/>
        <v>9.3196156760857463E-3</v>
      </c>
    </row>
    <row r="6653" spans="1:8" x14ac:dyDescent="0.45">
      <c r="A6653" s="1">
        <v>41668</v>
      </c>
      <c r="B6653">
        <v>1129.5</v>
      </c>
      <c r="C6653">
        <v>1134.1800539999999</v>
      </c>
      <c r="D6653">
        <v>1119.8000489999999</v>
      </c>
      <c r="E6653">
        <v>1122.4499510000001</v>
      </c>
      <c r="F6653">
        <v>1122.4499510000001</v>
      </c>
      <c r="G6653">
        <v>3964020000</v>
      </c>
      <c r="H6653">
        <f t="shared" si="103"/>
        <v>-1.3872328453334304E-2</v>
      </c>
    </row>
    <row r="6654" spans="1:8" x14ac:dyDescent="0.45">
      <c r="A6654" s="1">
        <v>41669</v>
      </c>
      <c r="B6654">
        <v>1130.349976</v>
      </c>
      <c r="C6654">
        <v>1144.540039</v>
      </c>
      <c r="D6654">
        <v>1130.349976</v>
      </c>
      <c r="E6654">
        <v>1139.3599850000001</v>
      </c>
      <c r="F6654">
        <v>1139.3599850000001</v>
      </c>
      <c r="G6654">
        <v>3547510000</v>
      </c>
      <c r="H6654">
        <f t="shared" si="103"/>
        <v>1.5065289980132013E-2</v>
      </c>
    </row>
    <row r="6655" spans="1:8" x14ac:dyDescent="0.45">
      <c r="A6655" s="1">
        <v>41670</v>
      </c>
      <c r="B6655">
        <v>1127.150024</v>
      </c>
      <c r="C6655">
        <v>1137.969971</v>
      </c>
      <c r="D6655">
        <v>1124.670044</v>
      </c>
      <c r="E6655">
        <v>1130.880005</v>
      </c>
      <c r="F6655">
        <v>1130.880005</v>
      </c>
      <c r="G6655">
        <v>4059690000</v>
      </c>
      <c r="H6655">
        <f t="shared" si="103"/>
        <v>-7.4427574354386516E-3</v>
      </c>
    </row>
    <row r="6656" spans="1:8" x14ac:dyDescent="0.45">
      <c r="A6656" s="1">
        <v>41673</v>
      </c>
      <c r="B6656">
        <v>1130.099976</v>
      </c>
      <c r="C6656">
        <v>1130.75</v>
      </c>
      <c r="D6656">
        <v>1091.170044</v>
      </c>
      <c r="E6656">
        <v>1094.579956</v>
      </c>
      <c r="F6656">
        <v>1094.579956</v>
      </c>
      <c r="G6656">
        <v>4726040000</v>
      </c>
      <c r="H6656">
        <f t="shared" si="103"/>
        <v>-3.2098939621803546E-2</v>
      </c>
    </row>
    <row r="6657" spans="1:8" x14ac:dyDescent="0.45">
      <c r="A6657" s="1">
        <v>41674</v>
      </c>
      <c r="B6657">
        <v>1099.6899410000001</v>
      </c>
      <c r="C6657">
        <v>1107.619995</v>
      </c>
      <c r="D6657">
        <v>1094.4499510000001</v>
      </c>
      <c r="E6657">
        <v>1102.839966</v>
      </c>
      <c r="F6657">
        <v>1102.839966</v>
      </c>
      <c r="G6657">
        <v>4068410000</v>
      </c>
      <c r="H6657">
        <f t="shared" si="103"/>
        <v>7.5462828957557626E-3</v>
      </c>
    </row>
    <row r="6658" spans="1:8" x14ac:dyDescent="0.45">
      <c r="A6658" s="1">
        <v>41675</v>
      </c>
      <c r="B6658">
        <v>1097.630005</v>
      </c>
      <c r="C6658">
        <v>1098.670044</v>
      </c>
      <c r="D6658">
        <v>1082.719971</v>
      </c>
      <c r="E6658">
        <v>1093.589966</v>
      </c>
      <c r="F6658">
        <v>1093.589966</v>
      </c>
      <c r="G6658">
        <v>3984290000</v>
      </c>
      <c r="H6658">
        <f t="shared" si="103"/>
        <v>-8.3874363327163248E-3</v>
      </c>
    </row>
    <row r="6659" spans="1:8" x14ac:dyDescent="0.45">
      <c r="A6659" s="1">
        <v>41676</v>
      </c>
      <c r="B6659">
        <v>1095.650024</v>
      </c>
      <c r="C6659">
        <v>1107.4399410000001</v>
      </c>
      <c r="D6659">
        <v>1095.630005</v>
      </c>
      <c r="E6659">
        <v>1103.9300539999999</v>
      </c>
      <c r="F6659">
        <v>1103.9300539999999</v>
      </c>
      <c r="G6659">
        <v>3825410000</v>
      </c>
      <c r="H6659">
        <f t="shared" si="103"/>
        <v>9.4551781942739943E-3</v>
      </c>
    </row>
    <row r="6660" spans="1:8" x14ac:dyDescent="0.45">
      <c r="A6660" s="1">
        <v>41677</v>
      </c>
      <c r="B6660">
        <v>1107.3000489999999</v>
      </c>
      <c r="C6660">
        <v>1116.619995</v>
      </c>
      <c r="D6660">
        <v>1104.910034</v>
      </c>
      <c r="E6660">
        <v>1116.5500489999999</v>
      </c>
      <c r="F6660">
        <v>1116.5500489999999</v>
      </c>
      <c r="G6660">
        <v>3775990000</v>
      </c>
      <c r="H6660">
        <f t="shared" ref="H6660:H6723" si="104">F6660/F6659-1</f>
        <v>1.1431879179548021E-2</v>
      </c>
    </row>
    <row r="6661" spans="1:8" x14ac:dyDescent="0.45">
      <c r="A6661" s="1">
        <v>41680</v>
      </c>
      <c r="B6661">
        <v>1116.579956</v>
      </c>
      <c r="C6661">
        <v>1118.8900149999999</v>
      </c>
      <c r="D6661">
        <v>1109.1099850000001</v>
      </c>
      <c r="E6661">
        <v>1118.7299800000001</v>
      </c>
      <c r="F6661">
        <v>1118.7299800000001</v>
      </c>
      <c r="G6661">
        <v>3312160000</v>
      </c>
      <c r="H6661">
        <f t="shared" si="104"/>
        <v>1.9523809093489053E-3</v>
      </c>
    </row>
    <row r="6662" spans="1:8" x14ac:dyDescent="0.45">
      <c r="A6662" s="1">
        <v>41681</v>
      </c>
      <c r="B6662">
        <v>1119.8100589999999</v>
      </c>
      <c r="C6662">
        <v>1131.01001</v>
      </c>
      <c r="D6662">
        <v>1118.150024</v>
      </c>
      <c r="E6662">
        <v>1129.160034</v>
      </c>
      <c r="F6662">
        <v>1129.160034</v>
      </c>
      <c r="G6662">
        <v>3699380000</v>
      </c>
      <c r="H6662">
        <f t="shared" si="104"/>
        <v>9.3231201330636893E-3</v>
      </c>
    </row>
    <row r="6663" spans="1:8" x14ac:dyDescent="0.45">
      <c r="A6663" s="1">
        <v>41682</v>
      </c>
      <c r="B6663">
        <v>1130.1800539999999</v>
      </c>
      <c r="C6663">
        <v>1137.4399410000001</v>
      </c>
      <c r="D6663">
        <v>1129.0500489999999</v>
      </c>
      <c r="E6663">
        <v>1132.540039</v>
      </c>
      <c r="F6663">
        <v>1132.540039</v>
      </c>
      <c r="G6663">
        <v>3326380000</v>
      </c>
      <c r="H6663">
        <f t="shared" si="104"/>
        <v>2.9933799445827081E-3</v>
      </c>
    </row>
    <row r="6664" spans="1:8" x14ac:dyDescent="0.45">
      <c r="A6664" s="1">
        <v>41683</v>
      </c>
      <c r="B6664">
        <v>1125.650024</v>
      </c>
      <c r="C6664">
        <v>1147.8000489999999</v>
      </c>
      <c r="D6664">
        <v>1124.400024</v>
      </c>
      <c r="E6664">
        <v>1147.790039</v>
      </c>
      <c r="F6664">
        <v>1147.790039</v>
      </c>
      <c r="G6664">
        <v>3289510000</v>
      </c>
      <c r="H6664">
        <f t="shared" si="104"/>
        <v>1.3465307604899612E-2</v>
      </c>
    </row>
    <row r="6665" spans="1:8" x14ac:dyDescent="0.45">
      <c r="A6665" s="1">
        <v>41684</v>
      </c>
      <c r="B6665">
        <v>1148.3199460000001</v>
      </c>
      <c r="C6665">
        <v>1149.900024</v>
      </c>
      <c r="D6665">
        <v>1142.670044</v>
      </c>
      <c r="E6665">
        <v>1149.209961</v>
      </c>
      <c r="F6665">
        <v>1149.209961</v>
      </c>
      <c r="G6665">
        <v>3114750000</v>
      </c>
      <c r="H6665">
        <f t="shared" si="104"/>
        <v>1.2370921089688292E-3</v>
      </c>
    </row>
    <row r="6666" spans="1:8" x14ac:dyDescent="0.45">
      <c r="A6666" s="1">
        <v>41688</v>
      </c>
      <c r="B6666">
        <v>1151.8900149999999</v>
      </c>
      <c r="C6666">
        <v>1162.2299800000001</v>
      </c>
      <c r="D6666">
        <v>1151.150024</v>
      </c>
      <c r="E6666">
        <v>1161.4799800000001</v>
      </c>
      <c r="F6666">
        <v>1161.4799800000001</v>
      </c>
      <c r="G6666">
        <v>3421110000</v>
      </c>
      <c r="H6666">
        <f t="shared" si="104"/>
        <v>1.0676916678761694E-2</v>
      </c>
    </row>
    <row r="6667" spans="1:8" x14ac:dyDescent="0.45">
      <c r="A6667" s="1">
        <v>41689</v>
      </c>
      <c r="B6667">
        <v>1158.329956</v>
      </c>
      <c r="C6667">
        <v>1163.959961</v>
      </c>
      <c r="D6667">
        <v>1148.709961</v>
      </c>
      <c r="E6667">
        <v>1149.0699460000001</v>
      </c>
      <c r="F6667">
        <v>1149.0699460000001</v>
      </c>
      <c r="G6667">
        <v>3661570000</v>
      </c>
      <c r="H6667">
        <f t="shared" si="104"/>
        <v>-1.068467318739319E-2</v>
      </c>
    </row>
    <row r="6668" spans="1:8" x14ac:dyDescent="0.45">
      <c r="A6668" s="1">
        <v>41690</v>
      </c>
      <c r="B6668">
        <v>1150.23999</v>
      </c>
      <c r="C6668">
        <v>1163.0200199999999</v>
      </c>
      <c r="D6668">
        <v>1148.660034</v>
      </c>
      <c r="E6668">
        <v>1162.119995</v>
      </c>
      <c r="F6668">
        <v>1162.119995</v>
      </c>
      <c r="G6668">
        <v>3404980000</v>
      </c>
      <c r="H6668">
        <f t="shared" si="104"/>
        <v>1.1357053628830993E-2</v>
      </c>
    </row>
    <row r="6669" spans="1:8" x14ac:dyDescent="0.45">
      <c r="A6669" s="1">
        <v>41691</v>
      </c>
      <c r="B6669">
        <v>1166.25</v>
      </c>
      <c r="C6669">
        <v>1168.4300539999999</v>
      </c>
      <c r="D6669">
        <v>1163.51001</v>
      </c>
      <c r="E6669">
        <v>1164.630005</v>
      </c>
      <c r="F6669">
        <v>1164.630005</v>
      </c>
      <c r="G6669">
        <v>3403880000</v>
      </c>
      <c r="H6669">
        <f t="shared" si="104"/>
        <v>2.1598544133130115E-3</v>
      </c>
    </row>
    <row r="6670" spans="1:8" x14ac:dyDescent="0.45">
      <c r="A6670" s="1">
        <v>41694</v>
      </c>
      <c r="B6670">
        <v>1166.73999</v>
      </c>
      <c r="C6670">
        <v>1180.290039</v>
      </c>
      <c r="D6670">
        <v>1166.73999</v>
      </c>
      <c r="E6670">
        <v>1174.5500489999999</v>
      </c>
      <c r="F6670">
        <v>1174.5500489999999</v>
      </c>
      <c r="G6670">
        <v>4014530000</v>
      </c>
      <c r="H6670">
        <f t="shared" si="104"/>
        <v>8.517764403639827E-3</v>
      </c>
    </row>
    <row r="6671" spans="1:8" x14ac:dyDescent="0.45">
      <c r="A6671" s="1">
        <v>41695</v>
      </c>
      <c r="B6671">
        <v>1176</v>
      </c>
      <c r="C6671">
        <v>1179.339966</v>
      </c>
      <c r="D6671">
        <v>1171.170044</v>
      </c>
      <c r="E6671">
        <v>1173.9499510000001</v>
      </c>
      <c r="F6671">
        <v>1173.9499510000001</v>
      </c>
      <c r="G6671">
        <v>3515560000</v>
      </c>
      <c r="H6671">
        <f t="shared" si="104"/>
        <v>-5.1091735129615845E-4</v>
      </c>
    </row>
    <row r="6672" spans="1:8" x14ac:dyDescent="0.45">
      <c r="A6672" s="1">
        <v>41696</v>
      </c>
      <c r="B6672">
        <v>1176.1099850000001</v>
      </c>
      <c r="C6672">
        <v>1188.0600589999999</v>
      </c>
      <c r="D6672">
        <v>1173.910034</v>
      </c>
      <c r="E6672">
        <v>1181.719971</v>
      </c>
      <c r="F6672">
        <v>1181.719971</v>
      </c>
      <c r="G6672">
        <v>3716730000</v>
      </c>
      <c r="H6672">
        <f t="shared" si="104"/>
        <v>6.6186978357818393E-3</v>
      </c>
    </row>
    <row r="6673" spans="1:8" x14ac:dyDescent="0.45">
      <c r="A6673" s="1">
        <v>41697</v>
      </c>
      <c r="B6673">
        <v>1179.280029</v>
      </c>
      <c r="C6673">
        <v>1187.9399410000001</v>
      </c>
      <c r="D6673">
        <v>1176.6400149999999</v>
      </c>
      <c r="E6673">
        <v>1187.9399410000001</v>
      </c>
      <c r="F6673">
        <v>1187.9399410000001</v>
      </c>
      <c r="G6673">
        <v>3547460000</v>
      </c>
      <c r="H6673">
        <f t="shared" si="104"/>
        <v>5.2634889420855036E-3</v>
      </c>
    </row>
    <row r="6674" spans="1:8" x14ac:dyDescent="0.45">
      <c r="A6674" s="1">
        <v>41698</v>
      </c>
      <c r="B6674">
        <v>1189.1899410000001</v>
      </c>
      <c r="C6674">
        <v>1193.5</v>
      </c>
      <c r="D6674">
        <v>1177.1999510000001</v>
      </c>
      <c r="E6674">
        <v>1183.030029</v>
      </c>
      <c r="F6674">
        <v>1183.030029</v>
      </c>
      <c r="G6674">
        <v>3917450000</v>
      </c>
      <c r="H6674">
        <f t="shared" si="104"/>
        <v>-4.1331315082031583E-3</v>
      </c>
    </row>
    <row r="6675" spans="1:8" x14ac:dyDescent="0.45">
      <c r="A6675" s="1">
        <v>41701</v>
      </c>
      <c r="B6675">
        <v>1174.2299800000001</v>
      </c>
      <c r="C6675">
        <v>1179.619995</v>
      </c>
      <c r="D6675">
        <v>1164.7700199999999</v>
      </c>
      <c r="E6675">
        <v>1176.3599850000001</v>
      </c>
      <c r="F6675">
        <v>1176.3599850000001</v>
      </c>
      <c r="G6675">
        <v>3428220000</v>
      </c>
      <c r="H6675">
        <f t="shared" si="104"/>
        <v>-5.6381020231904833E-3</v>
      </c>
    </row>
    <row r="6676" spans="1:8" x14ac:dyDescent="0.45">
      <c r="A6676" s="1">
        <v>41702</v>
      </c>
      <c r="B6676">
        <v>1187.280029</v>
      </c>
      <c r="C6676">
        <v>1212.8199460000001</v>
      </c>
      <c r="D6676">
        <v>1187.280029</v>
      </c>
      <c r="E6676">
        <v>1208.650024</v>
      </c>
      <c r="F6676">
        <v>1208.650024</v>
      </c>
      <c r="G6676">
        <v>3765770000</v>
      </c>
      <c r="H6676">
        <f t="shared" si="104"/>
        <v>2.7449113716665474E-2</v>
      </c>
    </row>
    <row r="6677" spans="1:8" x14ac:dyDescent="0.45">
      <c r="A6677" s="1">
        <v>41703</v>
      </c>
      <c r="B6677">
        <v>1207.290039</v>
      </c>
      <c r="C6677">
        <v>1207.410034</v>
      </c>
      <c r="D6677">
        <v>1203.0600589999999</v>
      </c>
      <c r="E6677">
        <v>1205.910034</v>
      </c>
      <c r="F6677">
        <v>1205.910034</v>
      </c>
      <c r="G6677">
        <v>3392990000</v>
      </c>
      <c r="H6677">
        <f t="shared" si="104"/>
        <v>-2.2669837799135228E-3</v>
      </c>
    </row>
    <row r="6678" spans="1:8" x14ac:dyDescent="0.45">
      <c r="A6678" s="1">
        <v>41704</v>
      </c>
      <c r="B6678">
        <v>1207.900024</v>
      </c>
      <c r="C6678">
        <v>1208.8000489999999</v>
      </c>
      <c r="D6678">
        <v>1202.0699460000001</v>
      </c>
      <c r="E6678">
        <v>1204.540039</v>
      </c>
      <c r="F6678">
        <v>1204.540039</v>
      </c>
      <c r="G6678">
        <v>3360450000</v>
      </c>
      <c r="H6678">
        <f t="shared" si="104"/>
        <v>-1.1360673361807683E-3</v>
      </c>
    </row>
    <row r="6679" spans="1:8" x14ac:dyDescent="0.45">
      <c r="A6679" s="1">
        <v>41705</v>
      </c>
      <c r="B6679">
        <v>1209.849976</v>
      </c>
      <c r="C6679">
        <v>1210.579956</v>
      </c>
      <c r="D6679">
        <v>1199.0600589999999</v>
      </c>
      <c r="E6679">
        <v>1203.3199460000001</v>
      </c>
      <c r="F6679">
        <v>1203.3199460000001</v>
      </c>
      <c r="G6679">
        <v>3564740000</v>
      </c>
      <c r="H6679">
        <f t="shared" si="104"/>
        <v>-1.0129119502020334E-3</v>
      </c>
    </row>
    <row r="6680" spans="1:8" x14ac:dyDescent="0.45">
      <c r="A6680" s="1">
        <v>41708</v>
      </c>
      <c r="B6680">
        <v>1201.5600589999999</v>
      </c>
      <c r="C6680">
        <v>1202.290039</v>
      </c>
      <c r="D6680">
        <v>1193.23999</v>
      </c>
      <c r="E6680">
        <v>1200.540039</v>
      </c>
      <c r="F6680">
        <v>1200.540039</v>
      </c>
      <c r="G6680">
        <v>3021350000</v>
      </c>
      <c r="H6680">
        <f t="shared" si="104"/>
        <v>-2.3101977235904236E-3</v>
      </c>
    </row>
    <row r="6681" spans="1:8" x14ac:dyDescent="0.45">
      <c r="A6681" s="1">
        <v>41709</v>
      </c>
      <c r="B6681">
        <v>1201.5500489999999</v>
      </c>
      <c r="C6681">
        <v>1204.3900149999999</v>
      </c>
      <c r="D6681">
        <v>1183.4300539999999</v>
      </c>
      <c r="E6681">
        <v>1187.0500489999999</v>
      </c>
      <c r="F6681">
        <v>1187.0500489999999</v>
      </c>
      <c r="G6681">
        <v>3392400000</v>
      </c>
      <c r="H6681">
        <f t="shared" si="104"/>
        <v>-1.1236601497469967E-2</v>
      </c>
    </row>
    <row r="6682" spans="1:8" x14ac:dyDescent="0.45">
      <c r="A6682" s="1">
        <v>41710</v>
      </c>
      <c r="B6682">
        <v>1181.290039</v>
      </c>
      <c r="C6682">
        <v>1191.369995</v>
      </c>
      <c r="D6682">
        <v>1177.4799800000001</v>
      </c>
      <c r="E6682">
        <v>1191.369995</v>
      </c>
      <c r="F6682">
        <v>1191.369995</v>
      </c>
      <c r="G6682">
        <v>3270860000</v>
      </c>
      <c r="H6682">
        <f t="shared" si="104"/>
        <v>3.6392281889372491E-3</v>
      </c>
    </row>
    <row r="6683" spans="1:8" x14ac:dyDescent="0.45">
      <c r="A6683" s="1">
        <v>41711</v>
      </c>
      <c r="B6683">
        <v>1194.9300539999999</v>
      </c>
      <c r="C6683">
        <v>1195.880005</v>
      </c>
      <c r="D6683">
        <v>1171.869995</v>
      </c>
      <c r="E6683">
        <v>1176.73999</v>
      </c>
      <c r="F6683">
        <v>1176.73999</v>
      </c>
      <c r="G6683">
        <v>3670990000</v>
      </c>
      <c r="H6683">
        <f t="shared" si="104"/>
        <v>-1.2279984439258929E-2</v>
      </c>
    </row>
    <row r="6684" spans="1:8" x14ac:dyDescent="0.45">
      <c r="A6684" s="1">
        <v>41712</v>
      </c>
      <c r="B6684">
        <v>1173.23999</v>
      </c>
      <c r="C6684">
        <v>1184.5500489999999</v>
      </c>
      <c r="D6684">
        <v>1173.2299800000001</v>
      </c>
      <c r="E6684">
        <v>1181.410034</v>
      </c>
      <c r="F6684">
        <v>1181.410034</v>
      </c>
      <c r="G6684">
        <v>3285460000</v>
      </c>
      <c r="H6684">
        <f t="shared" si="104"/>
        <v>3.9686286177798014E-3</v>
      </c>
    </row>
    <row r="6685" spans="1:8" x14ac:dyDescent="0.45">
      <c r="A6685" s="1">
        <v>41715</v>
      </c>
      <c r="B6685">
        <v>1187.119995</v>
      </c>
      <c r="C6685">
        <v>1196.25</v>
      </c>
      <c r="D6685">
        <v>1186.75</v>
      </c>
      <c r="E6685">
        <v>1188.2299800000001</v>
      </c>
      <c r="F6685">
        <v>1188.2299800000001</v>
      </c>
      <c r="G6685">
        <v>2860490000</v>
      </c>
      <c r="H6685">
        <f t="shared" si="104"/>
        <v>5.7727171800878718E-3</v>
      </c>
    </row>
    <row r="6686" spans="1:8" x14ac:dyDescent="0.45">
      <c r="A6686" s="1">
        <v>41716</v>
      </c>
      <c r="B6686">
        <v>1189.2700199999999</v>
      </c>
      <c r="C6686">
        <v>1205.040039</v>
      </c>
      <c r="D6686">
        <v>1189.2700199999999</v>
      </c>
      <c r="E6686">
        <v>1205.040039</v>
      </c>
      <c r="F6686">
        <v>1205.040039</v>
      </c>
      <c r="G6686">
        <v>2930190000</v>
      </c>
      <c r="H6686">
        <f t="shared" si="104"/>
        <v>1.4147142626379283E-2</v>
      </c>
    </row>
    <row r="6687" spans="1:8" x14ac:dyDescent="0.45">
      <c r="A6687" s="1">
        <v>41717</v>
      </c>
      <c r="B6687">
        <v>1204.8100589999999</v>
      </c>
      <c r="C6687">
        <v>1205.3599850000001</v>
      </c>
      <c r="D6687">
        <v>1189.5600589999999</v>
      </c>
      <c r="E6687">
        <v>1195.660034</v>
      </c>
      <c r="F6687">
        <v>1195.660034</v>
      </c>
      <c r="G6687">
        <v>3289210000</v>
      </c>
      <c r="H6687">
        <f t="shared" si="104"/>
        <v>-7.7839778732862186E-3</v>
      </c>
    </row>
    <row r="6688" spans="1:8" x14ac:dyDescent="0.45">
      <c r="A6688" s="1">
        <v>41718</v>
      </c>
      <c r="B6688">
        <v>1193.369995</v>
      </c>
      <c r="C6688">
        <v>1200.910034</v>
      </c>
      <c r="D6688">
        <v>1190.079956</v>
      </c>
      <c r="E6688">
        <v>1198.969971</v>
      </c>
      <c r="F6688">
        <v>1198.969971</v>
      </c>
      <c r="G6688">
        <v>3327540000</v>
      </c>
      <c r="H6688">
        <f t="shared" si="104"/>
        <v>2.7682927470000784E-3</v>
      </c>
    </row>
    <row r="6689" spans="1:8" x14ac:dyDescent="0.45">
      <c r="A6689" s="1">
        <v>41719</v>
      </c>
      <c r="B6689">
        <v>1203.160034</v>
      </c>
      <c r="C6689">
        <v>1208.1400149999999</v>
      </c>
      <c r="D6689">
        <v>1192.8000489999999</v>
      </c>
      <c r="E6689">
        <v>1193.7299800000001</v>
      </c>
      <c r="F6689">
        <v>1193.7299800000001</v>
      </c>
      <c r="G6689">
        <v>5270710000</v>
      </c>
      <c r="H6689">
        <f t="shared" si="104"/>
        <v>-4.3704105413328032E-3</v>
      </c>
    </row>
    <row r="6690" spans="1:8" x14ac:dyDescent="0.45">
      <c r="A6690" s="1">
        <v>41722</v>
      </c>
      <c r="B6690">
        <v>1196.0200199999999</v>
      </c>
      <c r="C6690">
        <v>1196.6999510000001</v>
      </c>
      <c r="D6690">
        <v>1169.51001</v>
      </c>
      <c r="E6690">
        <v>1178.2299800000001</v>
      </c>
      <c r="F6690">
        <v>1178.2299800000001</v>
      </c>
      <c r="G6690">
        <v>3409000000</v>
      </c>
      <c r="H6690">
        <f t="shared" si="104"/>
        <v>-1.2984510952803618E-2</v>
      </c>
    </row>
    <row r="6691" spans="1:8" x14ac:dyDescent="0.45">
      <c r="A6691" s="1">
        <v>41723</v>
      </c>
      <c r="B6691">
        <v>1183.839966</v>
      </c>
      <c r="C6691">
        <v>1190.780029</v>
      </c>
      <c r="D6691">
        <v>1171.9499510000001</v>
      </c>
      <c r="E6691">
        <v>1178.0500489999999</v>
      </c>
      <c r="F6691">
        <v>1178.0500489999999</v>
      </c>
      <c r="G6691">
        <v>3200560000</v>
      </c>
      <c r="H6691">
        <f t="shared" si="104"/>
        <v>-1.5271297034902265E-4</v>
      </c>
    </row>
    <row r="6692" spans="1:8" x14ac:dyDescent="0.45">
      <c r="A6692" s="1">
        <v>41724</v>
      </c>
      <c r="B6692">
        <v>1184.209961</v>
      </c>
      <c r="C6692">
        <v>1185.290039</v>
      </c>
      <c r="D6692">
        <v>1155.48999</v>
      </c>
      <c r="E6692">
        <v>1155.48999</v>
      </c>
      <c r="F6692">
        <v>1155.48999</v>
      </c>
      <c r="G6692">
        <v>3480850000</v>
      </c>
      <c r="H6692">
        <f t="shared" si="104"/>
        <v>-1.9150340020910206E-2</v>
      </c>
    </row>
    <row r="6693" spans="1:8" x14ac:dyDescent="0.45">
      <c r="A6693" s="1">
        <v>41725</v>
      </c>
      <c r="B6693">
        <v>1155.0500489999999</v>
      </c>
      <c r="C6693">
        <v>1161.089966</v>
      </c>
      <c r="D6693">
        <v>1146.829956</v>
      </c>
      <c r="E6693">
        <v>1151.4399410000001</v>
      </c>
      <c r="F6693">
        <v>1151.4399410000001</v>
      </c>
      <c r="G6693">
        <v>3733430000</v>
      </c>
      <c r="H6693">
        <f t="shared" si="104"/>
        <v>-3.5050489706102139E-3</v>
      </c>
    </row>
    <row r="6694" spans="1:8" x14ac:dyDescent="0.45">
      <c r="A6694" s="1">
        <v>41726</v>
      </c>
      <c r="B6694">
        <v>1151.959961</v>
      </c>
      <c r="C6694">
        <v>1167.5200199999999</v>
      </c>
      <c r="D6694">
        <v>1149.6099850000001</v>
      </c>
      <c r="E6694">
        <v>1151.8100589999999</v>
      </c>
      <c r="F6694">
        <v>1151.8100589999999</v>
      </c>
      <c r="G6694">
        <v>2955520000</v>
      </c>
      <c r="H6694">
        <f t="shared" si="104"/>
        <v>3.2143925776839666E-4</v>
      </c>
    </row>
    <row r="6695" spans="1:8" x14ac:dyDescent="0.45">
      <c r="A6695" s="1">
        <v>41729</v>
      </c>
      <c r="B6695">
        <v>1158.1099850000001</v>
      </c>
      <c r="C6695">
        <v>1174.619995</v>
      </c>
      <c r="D6695">
        <v>1156.670044</v>
      </c>
      <c r="E6695">
        <v>1173.040039</v>
      </c>
      <c r="F6695">
        <v>1173.040039</v>
      </c>
      <c r="G6695">
        <v>3274300000</v>
      </c>
      <c r="H6695">
        <f t="shared" si="104"/>
        <v>1.8431841113136338E-2</v>
      </c>
    </row>
    <row r="6696" spans="1:8" x14ac:dyDescent="0.45">
      <c r="A6696" s="1">
        <v>41730</v>
      </c>
      <c r="B6696">
        <v>1175.469971</v>
      </c>
      <c r="C6696">
        <v>1189.130005</v>
      </c>
      <c r="D6696">
        <v>1175.469971</v>
      </c>
      <c r="E6696">
        <v>1188.6999510000001</v>
      </c>
      <c r="F6696">
        <v>1188.6999510000001</v>
      </c>
      <c r="G6696">
        <v>3336190000</v>
      </c>
      <c r="H6696">
        <f t="shared" si="104"/>
        <v>1.3349852928592254E-2</v>
      </c>
    </row>
    <row r="6697" spans="1:8" x14ac:dyDescent="0.45">
      <c r="A6697" s="1">
        <v>41731</v>
      </c>
      <c r="B6697">
        <v>1190.790039</v>
      </c>
      <c r="C6697">
        <v>1192.910034</v>
      </c>
      <c r="D6697">
        <v>1187.5200199999999</v>
      </c>
      <c r="E6697">
        <v>1192.8100589999999</v>
      </c>
      <c r="F6697">
        <v>1192.8100589999999</v>
      </c>
      <c r="G6697">
        <v>3131660000</v>
      </c>
      <c r="H6697">
        <f t="shared" si="104"/>
        <v>3.4576496756328901E-3</v>
      </c>
    </row>
    <row r="6698" spans="1:8" x14ac:dyDescent="0.45">
      <c r="A6698" s="1">
        <v>41732</v>
      </c>
      <c r="B6698">
        <v>1193.4399410000001</v>
      </c>
      <c r="C6698">
        <v>1193.959961</v>
      </c>
      <c r="D6698">
        <v>1176.6999510000001</v>
      </c>
      <c r="E6698">
        <v>1181.119995</v>
      </c>
      <c r="F6698">
        <v>1181.119995</v>
      </c>
      <c r="G6698">
        <v>3055600000</v>
      </c>
      <c r="H6698">
        <f t="shared" si="104"/>
        <v>-9.800440490752016E-3</v>
      </c>
    </row>
    <row r="6699" spans="1:8" x14ac:dyDescent="0.45">
      <c r="A6699" s="1">
        <v>41733</v>
      </c>
      <c r="B6699">
        <v>1187.660034</v>
      </c>
      <c r="C6699">
        <v>1189.25</v>
      </c>
      <c r="D6699">
        <v>1150.410034</v>
      </c>
      <c r="E6699">
        <v>1153.380005</v>
      </c>
      <c r="F6699">
        <v>1153.380005</v>
      </c>
      <c r="G6699">
        <v>3583750000</v>
      </c>
      <c r="H6699">
        <f t="shared" si="104"/>
        <v>-2.3486174239222835E-2</v>
      </c>
    </row>
    <row r="6700" spans="1:8" x14ac:dyDescent="0.45">
      <c r="A6700" s="1">
        <v>41736</v>
      </c>
      <c r="B6700">
        <v>1150.349976</v>
      </c>
      <c r="C6700">
        <v>1150.4499510000001</v>
      </c>
      <c r="D6700">
        <v>1130.040039</v>
      </c>
      <c r="E6700">
        <v>1135.780029</v>
      </c>
      <c r="F6700">
        <v>1135.780029</v>
      </c>
      <c r="G6700">
        <v>3801540000</v>
      </c>
      <c r="H6700">
        <f t="shared" si="104"/>
        <v>-1.5259477296036494E-2</v>
      </c>
    </row>
    <row r="6701" spans="1:8" x14ac:dyDescent="0.45">
      <c r="A6701" s="1">
        <v>41737</v>
      </c>
      <c r="B6701">
        <v>1136.869995</v>
      </c>
      <c r="C6701">
        <v>1149</v>
      </c>
      <c r="D6701">
        <v>1131.2700199999999</v>
      </c>
      <c r="E6701">
        <v>1144.23999</v>
      </c>
      <c r="F6701">
        <v>1144.23999</v>
      </c>
      <c r="G6701">
        <v>3721450000</v>
      </c>
      <c r="H6701">
        <f t="shared" si="104"/>
        <v>7.4485910862938098E-3</v>
      </c>
    </row>
    <row r="6702" spans="1:8" x14ac:dyDescent="0.45">
      <c r="A6702" s="1">
        <v>41738</v>
      </c>
      <c r="B6702">
        <v>1148.01001</v>
      </c>
      <c r="C6702">
        <v>1160.420044</v>
      </c>
      <c r="D6702">
        <v>1144.7700199999999</v>
      </c>
      <c r="E6702">
        <v>1159.959961</v>
      </c>
      <c r="F6702">
        <v>1159.959961</v>
      </c>
      <c r="G6702">
        <v>3308650000</v>
      </c>
      <c r="H6702">
        <f t="shared" si="104"/>
        <v>1.373835134008905E-2</v>
      </c>
    </row>
    <row r="6703" spans="1:8" x14ac:dyDescent="0.45">
      <c r="A6703" s="1">
        <v>41739</v>
      </c>
      <c r="B6703">
        <v>1159.2700199999999</v>
      </c>
      <c r="C6703">
        <v>1159.8000489999999</v>
      </c>
      <c r="D6703">
        <v>1123.6800539999999</v>
      </c>
      <c r="E6703">
        <v>1127.660034</v>
      </c>
      <c r="F6703">
        <v>1127.660034</v>
      </c>
      <c r="G6703">
        <v>3758780000</v>
      </c>
      <c r="H6703">
        <f t="shared" si="104"/>
        <v>-2.7845725788805953E-2</v>
      </c>
    </row>
    <row r="6704" spans="1:8" x14ac:dyDescent="0.45">
      <c r="A6704" s="1">
        <v>41740</v>
      </c>
      <c r="B6704">
        <v>1119.530029</v>
      </c>
      <c r="C6704">
        <v>1128.959961</v>
      </c>
      <c r="D6704">
        <v>1107.9300539999999</v>
      </c>
      <c r="E6704">
        <v>1111.4399410000001</v>
      </c>
      <c r="F6704">
        <v>1111.4399410000001</v>
      </c>
      <c r="G6704">
        <v>3743460000</v>
      </c>
      <c r="H6704">
        <f t="shared" si="104"/>
        <v>-1.4383850195049064E-2</v>
      </c>
    </row>
    <row r="6705" spans="1:8" x14ac:dyDescent="0.45">
      <c r="A6705" s="1">
        <v>41743</v>
      </c>
      <c r="B6705">
        <v>1120.8100589999999</v>
      </c>
      <c r="C6705">
        <v>1126.3100589999999</v>
      </c>
      <c r="D6705">
        <v>1105.5600589999999</v>
      </c>
      <c r="E6705">
        <v>1115.349976</v>
      </c>
      <c r="F6705">
        <v>1115.349976</v>
      </c>
      <c r="G6705">
        <v>3111540000</v>
      </c>
      <c r="H6705">
        <f t="shared" si="104"/>
        <v>3.5179903616582298E-3</v>
      </c>
    </row>
    <row r="6706" spans="1:8" x14ac:dyDescent="0.45">
      <c r="A6706" s="1">
        <v>41744</v>
      </c>
      <c r="B6706">
        <v>1117.900024</v>
      </c>
      <c r="C6706">
        <v>1123.7700199999999</v>
      </c>
      <c r="D6706">
        <v>1095.790039</v>
      </c>
      <c r="E6706">
        <v>1119.48999</v>
      </c>
      <c r="F6706">
        <v>1119.48999</v>
      </c>
      <c r="G6706">
        <v>3736440000</v>
      </c>
      <c r="H6706">
        <f t="shared" si="104"/>
        <v>3.7118519649299575E-3</v>
      </c>
    </row>
    <row r="6707" spans="1:8" x14ac:dyDescent="0.45">
      <c r="A6707" s="1">
        <v>41745</v>
      </c>
      <c r="B6707">
        <v>1126.459961</v>
      </c>
      <c r="C6707">
        <v>1132.1099850000001</v>
      </c>
      <c r="D6707">
        <v>1121.8599850000001</v>
      </c>
      <c r="E6707">
        <v>1131.7700199999999</v>
      </c>
      <c r="F6707">
        <v>1131.7700199999999</v>
      </c>
      <c r="G6707">
        <v>3155080000</v>
      </c>
      <c r="H6707">
        <f t="shared" si="104"/>
        <v>1.096930755048553E-2</v>
      </c>
    </row>
    <row r="6708" spans="1:8" x14ac:dyDescent="0.45">
      <c r="A6708" s="1">
        <v>41746</v>
      </c>
      <c r="B6708">
        <v>1130.2700199999999</v>
      </c>
      <c r="C6708">
        <v>1141.1099850000001</v>
      </c>
      <c r="D6708">
        <v>1127.0500489999999</v>
      </c>
      <c r="E6708">
        <v>1137.900024</v>
      </c>
      <c r="F6708">
        <v>1137.900024</v>
      </c>
      <c r="G6708">
        <v>3341430000</v>
      </c>
      <c r="H6708">
        <f t="shared" si="104"/>
        <v>5.4162982687950834E-3</v>
      </c>
    </row>
    <row r="6709" spans="1:8" x14ac:dyDescent="0.45">
      <c r="A6709" s="1">
        <v>41750</v>
      </c>
      <c r="B6709">
        <v>1139.589966</v>
      </c>
      <c r="C6709">
        <v>1142.3900149999999</v>
      </c>
      <c r="D6709">
        <v>1132.219971</v>
      </c>
      <c r="E6709">
        <v>1142.3100589999999</v>
      </c>
      <c r="F6709">
        <v>1142.3100589999999</v>
      </c>
      <c r="G6709">
        <v>2642500000</v>
      </c>
      <c r="H6709">
        <f t="shared" si="104"/>
        <v>3.8755909192245142E-3</v>
      </c>
    </row>
    <row r="6710" spans="1:8" x14ac:dyDescent="0.45">
      <c r="A6710" s="1">
        <v>41751</v>
      </c>
      <c r="B6710">
        <v>1143.3599850000001</v>
      </c>
      <c r="C6710">
        <v>1157.869995</v>
      </c>
      <c r="D6710">
        <v>1143.3599850000001</v>
      </c>
      <c r="E6710">
        <v>1155.6099850000001</v>
      </c>
      <c r="F6710">
        <v>1155.6099850000001</v>
      </c>
      <c r="G6710">
        <v>3215440000</v>
      </c>
      <c r="H6710">
        <f t="shared" si="104"/>
        <v>1.1643008739363747E-2</v>
      </c>
    </row>
    <row r="6711" spans="1:8" x14ac:dyDescent="0.45">
      <c r="A6711" s="1">
        <v>41752</v>
      </c>
      <c r="B6711">
        <v>1155.0500489999999</v>
      </c>
      <c r="C6711">
        <v>1155.420044</v>
      </c>
      <c r="D6711">
        <v>1146.839966</v>
      </c>
      <c r="E6711">
        <v>1147.079956</v>
      </c>
      <c r="F6711">
        <v>1147.079956</v>
      </c>
      <c r="G6711">
        <v>3085720000</v>
      </c>
      <c r="H6711">
        <f t="shared" si="104"/>
        <v>-7.3814081833154521E-3</v>
      </c>
    </row>
    <row r="6712" spans="1:8" x14ac:dyDescent="0.45">
      <c r="A6712" s="1">
        <v>41753</v>
      </c>
      <c r="B6712">
        <v>1152.6400149999999</v>
      </c>
      <c r="C6712">
        <v>1152.8199460000001</v>
      </c>
      <c r="D6712">
        <v>1136.4300539999999</v>
      </c>
      <c r="E6712">
        <v>1144.349976</v>
      </c>
      <c r="F6712">
        <v>1144.349976</v>
      </c>
      <c r="G6712">
        <v>3191830000</v>
      </c>
      <c r="H6712">
        <f t="shared" si="104"/>
        <v>-2.3799387180644116E-3</v>
      </c>
    </row>
    <row r="6713" spans="1:8" x14ac:dyDescent="0.45">
      <c r="A6713" s="1">
        <v>41754</v>
      </c>
      <c r="B6713">
        <v>1139.01001</v>
      </c>
      <c r="C6713">
        <v>1139.01001</v>
      </c>
      <c r="D6713">
        <v>1120.9799800000001</v>
      </c>
      <c r="E6713">
        <v>1123.030029</v>
      </c>
      <c r="F6713">
        <v>1123.030029</v>
      </c>
      <c r="G6713">
        <v>3213020000</v>
      </c>
      <c r="H6713">
        <f t="shared" si="104"/>
        <v>-1.8630617771778546E-2</v>
      </c>
    </row>
    <row r="6714" spans="1:8" x14ac:dyDescent="0.45">
      <c r="A6714" s="1">
        <v>41757</v>
      </c>
      <c r="B6714">
        <v>1127.1800539999999</v>
      </c>
      <c r="C6714">
        <v>1131.670044</v>
      </c>
      <c r="D6714">
        <v>1102.26001</v>
      </c>
      <c r="E6714">
        <v>1117.0600589999999</v>
      </c>
      <c r="F6714">
        <v>1117.0600589999999</v>
      </c>
      <c r="G6714">
        <v>4034680000</v>
      </c>
      <c r="H6714">
        <f t="shared" si="104"/>
        <v>-5.315948679766036E-3</v>
      </c>
    </row>
    <row r="6715" spans="1:8" x14ac:dyDescent="0.45">
      <c r="A6715" s="1">
        <v>41758</v>
      </c>
      <c r="B6715">
        <v>1122.040039</v>
      </c>
      <c r="C6715">
        <v>1126.459961</v>
      </c>
      <c r="D6715">
        <v>1118.420044</v>
      </c>
      <c r="E6715">
        <v>1120.829956</v>
      </c>
      <c r="F6715">
        <v>1120.829956</v>
      </c>
      <c r="G6715">
        <v>3647820000</v>
      </c>
      <c r="H6715">
        <f t="shared" si="104"/>
        <v>3.3748382368758989E-3</v>
      </c>
    </row>
    <row r="6716" spans="1:8" x14ac:dyDescent="0.45">
      <c r="A6716" s="1">
        <v>41759</v>
      </c>
      <c r="B6716">
        <v>1118.459961</v>
      </c>
      <c r="C6716">
        <v>1126.959961</v>
      </c>
      <c r="D6716">
        <v>1109.369995</v>
      </c>
      <c r="E6716">
        <v>1126.8599850000001</v>
      </c>
      <c r="F6716">
        <v>1126.8599850000001</v>
      </c>
      <c r="G6716">
        <v>3779230000</v>
      </c>
      <c r="H6716">
        <f t="shared" si="104"/>
        <v>5.3799677352663888E-3</v>
      </c>
    </row>
    <row r="6717" spans="1:8" x14ac:dyDescent="0.45">
      <c r="A6717" s="1">
        <v>41760</v>
      </c>
      <c r="B6717">
        <v>1126.040039</v>
      </c>
      <c r="C6717">
        <v>1133.7299800000001</v>
      </c>
      <c r="D6717">
        <v>1114.290039</v>
      </c>
      <c r="E6717">
        <v>1125.969971</v>
      </c>
      <c r="F6717">
        <v>1125.969971</v>
      </c>
      <c r="G6717">
        <v>3416740000</v>
      </c>
      <c r="H6717">
        <f t="shared" si="104"/>
        <v>-7.8981773409947387E-4</v>
      </c>
    </row>
    <row r="6718" spans="1:8" x14ac:dyDescent="0.45">
      <c r="A6718" s="1">
        <v>41761</v>
      </c>
      <c r="B6718">
        <v>1127.0200199999999</v>
      </c>
      <c r="C6718">
        <v>1137.8000489999999</v>
      </c>
      <c r="D6718">
        <v>1126.3900149999999</v>
      </c>
      <c r="E6718">
        <v>1128.8000489999999</v>
      </c>
      <c r="F6718">
        <v>1128.8000489999999</v>
      </c>
      <c r="G6718">
        <v>3159560000</v>
      </c>
      <c r="H6718">
        <f t="shared" si="104"/>
        <v>2.5134577945151726E-3</v>
      </c>
    </row>
    <row r="6719" spans="1:8" x14ac:dyDescent="0.45">
      <c r="A6719" s="1">
        <v>41764</v>
      </c>
      <c r="B6719">
        <v>1122.219971</v>
      </c>
      <c r="C6719">
        <v>1127.98999</v>
      </c>
      <c r="D6719">
        <v>1115.099976</v>
      </c>
      <c r="E6719">
        <v>1126.3000489999999</v>
      </c>
      <c r="F6719">
        <v>1126.3000489999999</v>
      </c>
      <c r="G6719">
        <v>2733730000</v>
      </c>
      <c r="H6719">
        <f t="shared" si="104"/>
        <v>-2.2147412220744345E-3</v>
      </c>
    </row>
    <row r="6720" spans="1:8" x14ac:dyDescent="0.45">
      <c r="A6720" s="1">
        <v>41765</v>
      </c>
      <c r="B6720">
        <v>1121.9499510000001</v>
      </c>
      <c r="C6720">
        <v>1124.0500489999999</v>
      </c>
      <c r="D6720">
        <v>1108.01001</v>
      </c>
      <c r="E6720">
        <v>1108.01001</v>
      </c>
      <c r="F6720">
        <v>1108.01001</v>
      </c>
      <c r="G6720">
        <v>3327260000</v>
      </c>
      <c r="H6720">
        <f t="shared" si="104"/>
        <v>-1.6239046616609021E-2</v>
      </c>
    </row>
    <row r="6721" spans="1:8" x14ac:dyDescent="0.45">
      <c r="A6721" s="1">
        <v>41766</v>
      </c>
      <c r="B6721">
        <v>1109.6099850000001</v>
      </c>
      <c r="C6721">
        <v>1110.849976</v>
      </c>
      <c r="D6721">
        <v>1093.280029</v>
      </c>
      <c r="E6721">
        <v>1108.5500489999999</v>
      </c>
      <c r="F6721">
        <v>1108.5500489999999</v>
      </c>
      <c r="G6721">
        <v>3632950000</v>
      </c>
      <c r="H6721">
        <f t="shared" si="104"/>
        <v>4.8739541622011551E-4</v>
      </c>
    </row>
    <row r="6722" spans="1:8" x14ac:dyDescent="0.45">
      <c r="A6722" s="1">
        <v>41767</v>
      </c>
      <c r="B6722">
        <v>1107.6099850000001</v>
      </c>
      <c r="C6722">
        <v>1119.790039</v>
      </c>
      <c r="D6722">
        <v>1095.51001</v>
      </c>
      <c r="E6722">
        <v>1097.4300539999999</v>
      </c>
      <c r="F6722">
        <v>1097.4300539999999</v>
      </c>
      <c r="G6722">
        <v>3393420000</v>
      </c>
      <c r="H6722">
        <f t="shared" si="104"/>
        <v>-1.003111678180979E-2</v>
      </c>
    </row>
    <row r="6723" spans="1:8" x14ac:dyDescent="0.45">
      <c r="A6723" s="1">
        <v>41768</v>
      </c>
      <c r="B6723">
        <v>1092.400024</v>
      </c>
      <c r="C6723">
        <v>1107.380005</v>
      </c>
      <c r="D6723">
        <v>1091.5</v>
      </c>
      <c r="E6723">
        <v>1107.219971</v>
      </c>
      <c r="F6723">
        <v>1107.219971</v>
      </c>
      <c r="G6723">
        <v>3025020000</v>
      </c>
      <c r="H6723">
        <f t="shared" si="104"/>
        <v>8.9207662614276817E-3</v>
      </c>
    </row>
    <row r="6724" spans="1:8" x14ac:dyDescent="0.45">
      <c r="A6724" s="1">
        <v>41771</v>
      </c>
      <c r="B6724">
        <v>1111.6899410000001</v>
      </c>
      <c r="C6724">
        <v>1136.9499510000001</v>
      </c>
      <c r="D6724">
        <v>1111.6899410000001</v>
      </c>
      <c r="E6724">
        <v>1133.650024</v>
      </c>
      <c r="F6724">
        <v>1133.650024</v>
      </c>
      <c r="G6724">
        <v>3005740000</v>
      </c>
      <c r="H6724">
        <f t="shared" ref="H6724:H6787" si="105">F6724/F6723-1</f>
        <v>2.3870643315916151E-2</v>
      </c>
    </row>
    <row r="6725" spans="1:8" x14ac:dyDescent="0.45">
      <c r="A6725" s="1">
        <v>41772</v>
      </c>
      <c r="B6725">
        <v>1132.7700199999999</v>
      </c>
      <c r="C6725">
        <v>1134.4499510000001</v>
      </c>
      <c r="D6725">
        <v>1121.030029</v>
      </c>
      <c r="E6725">
        <v>1121.160034</v>
      </c>
      <c r="F6725">
        <v>1121.160034</v>
      </c>
      <c r="G6725">
        <v>2915680000</v>
      </c>
      <c r="H6725">
        <f t="shared" si="105"/>
        <v>-1.1017500759123222E-2</v>
      </c>
    </row>
    <row r="6726" spans="1:8" x14ac:dyDescent="0.45">
      <c r="A6726" s="1">
        <v>41773</v>
      </c>
      <c r="B6726">
        <v>1120.030029</v>
      </c>
      <c r="C6726">
        <v>1120.030029</v>
      </c>
      <c r="D6726">
        <v>1102.0600589999999</v>
      </c>
      <c r="E6726">
        <v>1103.1400149999999</v>
      </c>
      <c r="F6726">
        <v>1103.1400149999999</v>
      </c>
      <c r="G6726">
        <v>2822060000</v>
      </c>
      <c r="H6726">
        <f t="shared" si="105"/>
        <v>-1.6072655511728762E-2</v>
      </c>
    </row>
    <row r="6727" spans="1:8" x14ac:dyDescent="0.45">
      <c r="A6727" s="1">
        <v>41774</v>
      </c>
      <c r="B6727">
        <v>1099.1899410000001</v>
      </c>
      <c r="C6727">
        <v>1099.1899410000001</v>
      </c>
      <c r="D6727">
        <v>1082.530029</v>
      </c>
      <c r="E6727">
        <v>1095.98999</v>
      </c>
      <c r="F6727">
        <v>1095.98999</v>
      </c>
      <c r="G6727">
        <v>3552640000</v>
      </c>
      <c r="H6727">
        <f t="shared" si="105"/>
        <v>-6.481520843027222E-3</v>
      </c>
    </row>
    <row r="6728" spans="1:8" x14ac:dyDescent="0.45">
      <c r="A6728" s="1">
        <v>41775</v>
      </c>
      <c r="B6728">
        <v>1095.1800539999999</v>
      </c>
      <c r="C6728">
        <v>1102.910034</v>
      </c>
      <c r="D6728">
        <v>1088.5600589999999</v>
      </c>
      <c r="E6728">
        <v>1102.910034</v>
      </c>
      <c r="F6728">
        <v>1102.910034</v>
      </c>
      <c r="G6728">
        <v>3173650000</v>
      </c>
      <c r="H6728">
        <f t="shared" si="105"/>
        <v>6.3139664259159733E-3</v>
      </c>
    </row>
    <row r="6729" spans="1:8" x14ac:dyDescent="0.45">
      <c r="A6729" s="1">
        <v>41778</v>
      </c>
      <c r="B6729">
        <v>1100.579956</v>
      </c>
      <c r="C6729">
        <v>1116.040039</v>
      </c>
      <c r="D6729">
        <v>1099.619995</v>
      </c>
      <c r="E6729">
        <v>1114.4300539999999</v>
      </c>
      <c r="F6729">
        <v>1114.4300539999999</v>
      </c>
      <c r="G6729">
        <v>2664250000</v>
      </c>
      <c r="H6729">
        <f t="shared" si="105"/>
        <v>1.0445113059874389E-2</v>
      </c>
    </row>
    <row r="6730" spans="1:8" x14ac:dyDescent="0.45">
      <c r="A6730" s="1">
        <v>41779</v>
      </c>
      <c r="B6730">
        <v>1112.079956</v>
      </c>
      <c r="C6730">
        <v>1112.079956</v>
      </c>
      <c r="D6730">
        <v>1092</v>
      </c>
      <c r="E6730">
        <v>1097.900024</v>
      </c>
      <c r="F6730">
        <v>1097.900024</v>
      </c>
      <c r="G6730">
        <v>3007700000</v>
      </c>
      <c r="H6730">
        <f t="shared" si="105"/>
        <v>-1.4832720941676869E-2</v>
      </c>
    </row>
    <row r="6731" spans="1:8" x14ac:dyDescent="0.45">
      <c r="A6731" s="1">
        <v>41780</v>
      </c>
      <c r="B6731">
        <v>1101.369995</v>
      </c>
      <c r="C6731">
        <v>1107.26001</v>
      </c>
      <c r="D6731">
        <v>1093.670044</v>
      </c>
      <c r="E6731">
        <v>1103.630005</v>
      </c>
      <c r="F6731">
        <v>1103.630005</v>
      </c>
      <c r="G6731">
        <v>2777140000</v>
      </c>
      <c r="H6731">
        <f t="shared" si="105"/>
        <v>5.2190371388496359E-3</v>
      </c>
    </row>
    <row r="6732" spans="1:8" x14ac:dyDescent="0.45">
      <c r="A6732" s="1">
        <v>41781</v>
      </c>
      <c r="B6732">
        <v>1105.4499510000001</v>
      </c>
      <c r="C6732">
        <v>1116.6099850000001</v>
      </c>
      <c r="D6732">
        <v>1105.150024</v>
      </c>
      <c r="E6732">
        <v>1113.869995</v>
      </c>
      <c r="F6732">
        <v>1113.869995</v>
      </c>
      <c r="G6732">
        <v>2759800000</v>
      </c>
      <c r="H6732">
        <f t="shared" si="105"/>
        <v>9.2784628486066723E-3</v>
      </c>
    </row>
    <row r="6733" spans="1:8" x14ac:dyDescent="0.45">
      <c r="A6733" s="1">
        <v>41782</v>
      </c>
      <c r="B6733">
        <v>1115.3000489999999</v>
      </c>
      <c r="C6733">
        <v>1126.1999510000001</v>
      </c>
      <c r="D6733">
        <v>1113.75</v>
      </c>
      <c r="E6733">
        <v>1126.1899410000001</v>
      </c>
      <c r="F6733">
        <v>1126.1899410000001</v>
      </c>
      <c r="G6733">
        <v>2396280000</v>
      </c>
      <c r="H6733">
        <f t="shared" si="105"/>
        <v>1.1060488257429002E-2</v>
      </c>
    </row>
    <row r="6734" spans="1:8" x14ac:dyDescent="0.45">
      <c r="A6734" s="1">
        <v>41786</v>
      </c>
      <c r="B6734">
        <v>1132.4300539999999</v>
      </c>
      <c r="C6734">
        <v>1144.099976</v>
      </c>
      <c r="D6734">
        <v>1132.4300539999999</v>
      </c>
      <c r="E6734">
        <v>1142.1999510000001</v>
      </c>
      <c r="F6734">
        <v>1142.1999510000001</v>
      </c>
      <c r="G6734">
        <v>2911020000</v>
      </c>
      <c r="H6734">
        <f t="shared" si="105"/>
        <v>1.421608328856494E-2</v>
      </c>
    </row>
    <row r="6735" spans="1:8" x14ac:dyDescent="0.45">
      <c r="A6735" s="1">
        <v>41787</v>
      </c>
      <c r="B6735">
        <v>1140.839966</v>
      </c>
      <c r="C6735">
        <v>1140.839966</v>
      </c>
      <c r="D6735">
        <v>1132.9499510000001</v>
      </c>
      <c r="E6735">
        <v>1136.6800539999999</v>
      </c>
      <c r="F6735">
        <v>1136.6800539999999</v>
      </c>
      <c r="G6735">
        <v>2976450000</v>
      </c>
      <c r="H6735">
        <f t="shared" si="105"/>
        <v>-4.832688878306679E-3</v>
      </c>
    </row>
    <row r="6736" spans="1:8" x14ac:dyDescent="0.45">
      <c r="A6736" s="1">
        <v>41788</v>
      </c>
      <c r="B6736">
        <v>1140.089966</v>
      </c>
      <c r="C6736">
        <v>1141.349976</v>
      </c>
      <c r="D6736">
        <v>1134.780029</v>
      </c>
      <c r="E6736">
        <v>1140.0699460000001</v>
      </c>
      <c r="F6736">
        <v>1140.0699460000001</v>
      </c>
      <c r="G6736">
        <v>2709050000</v>
      </c>
      <c r="H6736">
        <f t="shared" si="105"/>
        <v>2.982274553046782E-3</v>
      </c>
    </row>
    <row r="6737" spans="1:8" x14ac:dyDescent="0.45">
      <c r="A6737" s="1">
        <v>41789</v>
      </c>
      <c r="B6737">
        <v>1141.7299800000001</v>
      </c>
      <c r="C6737">
        <v>1141.7299800000001</v>
      </c>
      <c r="D6737">
        <v>1130.8000489999999</v>
      </c>
      <c r="E6737">
        <v>1134.5</v>
      </c>
      <c r="F6737">
        <v>1134.5</v>
      </c>
      <c r="G6737">
        <v>3263490000</v>
      </c>
      <c r="H6737">
        <f t="shared" si="105"/>
        <v>-4.8856177812094392E-3</v>
      </c>
    </row>
    <row r="6738" spans="1:8" x14ac:dyDescent="0.45">
      <c r="A6738" s="1">
        <v>41792</v>
      </c>
      <c r="B6738">
        <v>1136.369995</v>
      </c>
      <c r="C6738">
        <v>1136.8199460000001</v>
      </c>
      <c r="D6738">
        <v>1121.0500489999999</v>
      </c>
      <c r="E6738">
        <v>1128.900024</v>
      </c>
      <c r="F6738">
        <v>1128.900024</v>
      </c>
      <c r="G6738">
        <v>2509020000</v>
      </c>
      <c r="H6738">
        <f t="shared" si="105"/>
        <v>-4.9360740414279292E-3</v>
      </c>
    </row>
    <row r="6739" spans="1:8" x14ac:dyDescent="0.45">
      <c r="A6739" s="1">
        <v>41793</v>
      </c>
      <c r="B6739">
        <v>1125.2299800000001</v>
      </c>
      <c r="C6739">
        <v>1129.26001</v>
      </c>
      <c r="D6739">
        <v>1118.660034</v>
      </c>
      <c r="E6739">
        <v>1126.150024</v>
      </c>
      <c r="F6739">
        <v>1126.150024</v>
      </c>
      <c r="G6739">
        <v>2867180000</v>
      </c>
      <c r="H6739">
        <f t="shared" si="105"/>
        <v>-2.4359995938842971E-3</v>
      </c>
    </row>
    <row r="6740" spans="1:8" x14ac:dyDescent="0.45">
      <c r="A6740" s="1">
        <v>41794</v>
      </c>
      <c r="B6740">
        <v>1122.910034</v>
      </c>
      <c r="C6740">
        <v>1131.75</v>
      </c>
      <c r="D6740">
        <v>1119.8599850000001</v>
      </c>
      <c r="E6740">
        <v>1131.219971</v>
      </c>
      <c r="F6740">
        <v>1131.219971</v>
      </c>
      <c r="G6740">
        <v>2793920000</v>
      </c>
      <c r="H6740">
        <f t="shared" si="105"/>
        <v>4.5020173972840638E-3</v>
      </c>
    </row>
    <row r="6741" spans="1:8" x14ac:dyDescent="0.45">
      <c r="A6741" s="1">
        <v>41795</v>
      </c>
      <c r="B6741">
        <v>1133.780029</v>
      </c>
      <c r="C6741">
        <v>1153.9399410000001</v>
      </c>
      <c r="D6741">
        <v>1128.400024</v>
      </c>
      <c r="E6741">
        <v>1153.9399410000001</v>
      </c>
      <c r="F6741">
        <v>1153.9399410000001</v>
      </c>
      <c r="G6741">
        <v>3113270000</v>
      </c>
      <c r="H6741">
        <f t="shared" si="105"/>
        <v>2.0084484523302359E-2</v>
      </c>
    </row>
    <row r="6742" spans="1:8" x14ac:dyDescent="0.45">
      <c r="A6742" s="1">
        <v>41796</v>
      </c>
      <c r="B6742">
        <v>1158.6899410000001</v>
      </c>
      <c r="C6742">
        <v>1167.540039</v>
      </c>
      <c r="D6742">
        <v>1158.3900149999999</v>
      </c>
      <c r="E6742">
        <v>1165.209961</v>
      </c>
      <c r="F6742">
        <v>1165.209961</v>
      </c>
      <c r="G6742">
        <v>2864300000</v>
      </c>
      <c r="H6742">
        <f t="shared" si="105"/>
        <v>9.7665568194418295E-3</v>
      </c>
    </row>
    <row r="6743" spans="1:8" x14ac:dyDescent="0.45">
      <c r="A6743" s="1">
        <v>41799</v>
      </c>
      <c r="B6743">
        <v>1166.280029</v>
      </c>
      <c r="C6743">
        <v>1179.839966</v>
      </c>
      <c r="D6743">
        <v>1166.1400149999999</v>
      </c>
      <c r="E6743">
        <v>1175.880005</v>
      </c>
      <c r="F6743">
        <v>1175.880005</v>
      </c>
      <c r="G6743">
        <v>2812180000</v>
      </c>
      <c r="H6743">
        <f t="shared" si="105"/>
        <v>9.1571857065508855E-3</v>
      </c>
    </row>
    <row r="6744" spans="1:8" x14ac:dyDescent="0.45">
      <c r="A6744" s="1">
        <v>41800</v>
      </c>
      <c r="B6744">
        <v>1173.119995</v>
      </c>
      <c r="C6744">
        <v>1173.839966</v>
      </c>
      <c r="D6744">
        <v>1166.900024</v>
      </c>
      <c r="E6744">
        <v>1172.709961</v>
      </c>
      <c r="F6744">
        <v>1172.709961</v>
      </c>
      <c r="G6744">
        <v>2702360000</v>
      </c>
      <c r="H6744">
        <f t="shared" si="105"/>
        <v>-2.695890725686767E-3</v>
      </c>
    </row>
    <row r="6745" spans="1:8" x14ac:dyDescent="0.45">
      <c r="A6745" s="1">
        <v>41801</v>
      </c>
      <c r="B6745">
        <v>1167.6899410000001</v>
      </c>
      <c r="C6745">
        <v>1168.98999</v>
      </c>
      <c r="D6745">
        <v>1161.4300539999999</v>
      </c>
      <c r="E6745">
        <v>1166.709961</v>
      </c>
      <c r="F6745">
        <v>1166.709961</v>
      </c>
      <c r="G6745">
        <v>2710620000</v>
      </c>
      <c r="H6745">
        <f t="shared" si="105"/>
        <v>-5.116354597076711E-3</v>
      </c>
    </row>
    <row r="6746" spans="1:8" x14ac:dyDescent="0.45">
      <c r="A6746" s="1">
        <v>41802</v>
      </c>
      <c r="B6746">
        <v>1165.2700199999999</v>
      </c>
      <c r="C6746">
        <v>1165.369995</v>
      </c>
      <c r="D6746">
        <v>1156.0699460000001</v>
      </c>
      <c r="E6746">
        <v>1159.400024</v>
      </c>
      <c r="F6746">
        <v>1159.400024</v>
      </c>
      <c r="G6746">
        <v>3040480000</v>
      </c>
      <c r="H6746">
        <f t="shared" si="105"/>
        <v>-6.2654277792696389E-3</v>
      </c>
    </row>
    <row r="6747" spans="1:8" x14ac:dyDescent="0.45">
      <c r="A6747" s="1">
        <v>41803</v>
      </c>
      <c r="B6747">
        <v>1162.589966</v>
      </c>
      <c r="C6747">
        <v>1164.089966</v>
      </c>
      <c r="D6747">
        <v>1154.329956</v>
      </c>
      <c r="E6747">
        <v>1162.6800539999999</v>
      </c>
      <c r="F6747">
        <v>1162.6800539999999</v>
      </c>
      <c r="G6747">
        <v>2598230000</v>
      </c>
      <c r="H6747">
        <f t="shared" si="105"/>
        <v>2.8290753252562251E-3</v>
      </c>
    </row>
    <row r="6748" spans="1:8" x14ac:dyDescent="0.45">
      <c r="A6748" s="1">
        <v>41806</v>
      </c>
      <c r="B6748">
        <v>1162.0200199999999</v>
      </c>
      <c r="C6748">
        <v>1166.9300539999999</v>
      </c>
      <c r="D6748">
        <v>1158.099976</v>
      </c>
      <c r="E6748">
        <v>1166.8199460000001</v>
      </c>
      <c r="F6748">
        <v>1166.8199460000001</v>
      </c>
      <c r="G6748">
        <v>2926130000</v>
      </c>
      <c r="H6748">
        <f t="shared" si="105"/>
        <v>3.5606459281360969E-3</v>
      </c>
    </row>
    <row r="6749" spans="1:8" x14ac:dyDescent="0.45">
      <c r="A6749" s="1">
        <v>41807</v>
      </c>
      <c r="B6749">
        <v>1165.6400149999999</v>
      </c>
      <c r="C6749">
        <v>1179.290039</v>
      </c>
      <c r="D6749">
        <v>1163.670044</v>
      </c>
      <c r="E6749">
        <v>1176.619995</v>
      </c>
      <c r="F6749">
        <v>1176.619995</v>
      </c>
      <c r="G6749">
        <v>2971260000</v>
      </c>
      <c r="H6749">
        <f t="shared" si="105"/>
        <v>8.3989385282585705E-3</v>
      </c>
    </row>
    <row r="6750" spans="1:8" x14ac:dyDescent="0.45">
      <c r="A6750" s="1">
        <v>41808</v>
      </c>
      <c r="B6750">
        <v>1176.6400149999999</v>
      </c>
      <c r="C6750">
        <v>1183.380005</v>
      </c>
      <c r="D6750">
        <v>1172.030029</v>
      </c>
      <c r="E6750">
        <v>1183.130005</v>
      </c>
      <c r="F6750">
        <v>1183.130005</v>
      </c>
      <c r="G6750">
        <v>3065220000</v>
      </c>
      <c r="H6750">
        <f t="shared" si="105"/>
        <v>5.5328058571706418E-3</v>
      </c>
    </row>
    <row r="6751" spans="1:8" x14ac:dyDescent="0.45">
      <c r="A6751" s="1">
        <v>41809</v>
      </c>
      <c r="B6751">
        <v>1185.880005</v>
      </c>
      <c r="C6751">
        <v>1186.780029</v>
      </c>
      <c r="D6751">
        <v>1177.8000489999999</v>
      </c>
      <c r="E6751">
        <v>1184.030029</v>
      </c>
      <c r="F6751">
        <v>1184.030029</v>
      </c>
      <c r="G6751">
        <v>2952150000</v>
      </c>
      <c r="H6751">
        <f t="shared" si="105"/>
        <v>7.6071437305835765E-4</v>
      </c>
    </row>
    <row r="6752" spans="1:8" x14ac:dyDescent="0.45">
      <c r="A6752" s="1">
        <v>41810</v>
      </c>
      <c r="B6752">
        <v>1186.130005</v>
      </c>
      <c r="C6752">
        <v>1188.5200199999999</v>
      </c>
      <c r="D6752">
        <v>1182.0500489999999</v>
      </c>
      <c r="E6752">
        <v>1188.4300539999999</v>
      </c>
      <c r="F6752">
        <v>1188.4300539999999</v>
      </c>
      <c r="G6752">
        <v>4336240000</v>
      </c>
      <c r="H6752">
        <f t="shared" si="105"/>
        <v>3.7161430810297436E-3</v>
      </c>
    </row>
    <row r="6753" spans="1:8" x14ac:dyDescent="0.45">
      <c r="A6753" s="1">
        <v>41813</v>
      </c>
      <c r="B6753">
        <v>1189.469971</v>
      </c>
      <c r="C6753">
        <v>1190.3100589999999</v>
      </c>
      <c r="D6753">
        <v>1183.160034</v>
      </c>
      <c r="E6753">
        <v>1184.9499510000001</v>
      </c>
      <c r="F6753">
        <v>1184.9499510000001</v>
      </c>
      <c r="G6753">
        <v>2717630000</v>
      </c>
      <c r="H6753">
        <f t="shared" si="105"/>
        <v>-2.9283195828703201E-3</v>
      </c>
    </row>
    <row r="6754" spans="1:8" x14ac:dyDescent="0.45">
      <c r="A6754" s="1">
        <v>41814</v>
      </c>
      <c r="B6754">
        <v>1182.959961</v>
      </c>
      <c r="C6754">
        <v>1193.599976</v>
      </c>
      <c r="D6754">
        <v>1172.9799800000001</v>
      </c>
      <c r="E6754">
        <v>1173.23999</v>
      </c>
      <c r="F6754">
        <v>1173.23999</v>
      </c>
      <c r="G6754">
        <v>3089700000</v>
      </c>
      <c r="H6754">
        <f t="shared" si="105"/>
        <v>-9.8822410095192881E-3</v>
      </c>
    </row>
    <row r="6755" spans="1:8" x14ac:dyDescent="0.45">
      <c r="A6755" s="1">
        <v>41815</v>
      </c>
      <c r="B6755">
        <v>1168.73999</v>
      </c>
      <c r="C6755">
        <v>1182.75</v>
      </c>
      <c r="D6755">
        <v>1168.530029</v>
      </c>
      <c r="E6755">
        <v>1182.6800539999999</v>
      </c>
      <c r="F6755">
        <v>1182.6800539999999</v>
      </c>
      <c r="G6755">
        <v>3106710000</v>
      </c>
      <c r="H6755">
        <f t="shared" si="105"/>
        <v>8.0461491940790886E-3</v>
      </c>
    </row>
    <row r="6756" spans="1:8" x14ac:dyDescent="0.45">
      <c r="A6756" s="1">
        <v>41816</v>
      </c>
      <c r="B6756">
        <v>1182.6099850000001</v>
      </c>
      <c r="C6756">
        <v>1182.790039</v>
      </c>
      <c r="D6756">
        <v>1172.910034</v>
      </c>
      <c r="E6756">
        <v>1180.709961</v>
      </c>
      <c r="F6756">
        <v>1180.709961</v>
      </c>
      <c r="G6756">
        <v>2778840000</v>
      </c>
      <c r="H6756">
        <f t="shared" si="105"/>
        <v>-1.6657869500180666E-3</v>
      </c>
    </row>
    <row r="6757" spans="1:8" x14ac:dyDescent="0.45">
      <c r="A6757" s="1">
        <v>41817</v>
      </c>
      <c r="B6757">
        <v>1175.25</v>
      </c>
      <c r="C6757">
        <v>1189.5</v>
      </c>
      <c r="D6757">
        <v>1175.0200199999999</v>
      </c>
      <c r="E6757">
        <v>1189.5</v>
      </c>
      <c r="F6757">
        <v>1189.5</v>
      </c>
      <c r="G6757">
        <v>4290590000</v>
      </c>
      <c r="H6757">
        <f t="shared" si="105"/>
        <v>7.4447063972893357E-3</v>
      </c>
    </row>
    <row r="6758" spans="1:8" x14ac:dyDescent="0.45">
      <c r="A6758" s="1">
        <v>41820</v>
      </c>
      <c r="B6758">
        <v>1188.410034</v>
      </c>
      <c r="C6758">
        <v>1193.400024</v>
      </c>
      <c r="D6758">
        <v>1185.23999</v>
      </c>
      <c r="E6758">
        <v>1192.959961</v>
      </c>
      <c r="F6758">
        <v>1192.959961</v>
      </c>
      <c r="G6758">
        <v>3037350000</v>
      </c>
      <c r="H6758">
        <f t="shared" si="105"/>
        <v>2.9087524169819634E-3</v>
      </c>
    </row>
    <row r="6759" spans="1:8" x14ac:dyDescent="0.45">
      <c r="A6759" s="1">
        <v>41821</v>
      </c>
      <c r="B6759">
        <v>1196.2299800000001</v>
      </c>
      <c r="C6759">
        <v>1213.5500489999999</v>
      </c>
      <c r="D6759">
        <v>1196.130005</v>
      </c>
      <c r="E6759">
        <v>1205.9499510000001</v>
      </c>
      <c r="F6759">
        <v>1205.9499510000001</v>
      </c>
      <c r="G6759">
        <v>3188240000</v>
      </c>
      <c r="H6759">
        <f t="shared" si="105"/>
        <v>1.0888873411234234E-2</v>
      </c>
    </row>
    <row r="6760" spans="1:8" x14ac:dyDescent="0.45">
      <c r="A6760" s="1">
        <v>41822</v>
      </c>
      <c r="B6760">
        <v>1204.780029</v>
      </c>
      <c r="C6760">
        <v>1207.369995</v>
      </c>
      <c r="D6760">
        <v>1198.579956</v>
      </c>
      <c r="E6760">
        <v>1199.5</v>
      </c>
      <c r="F6760">
        <v>1199.5</v>
      </c>
      <c r="G6760">
        <v>2851480000</v>
      </c>
      <c r="H6760">
        <f t="shared" si="105"/>
        <v>-5.3484400365467755E-3</v>
      </c>
    </row>
    <row r="6761" spans="1:8" x14ac:dyDescent="0.45">
      <c r="A6761" s="1">
        <v>41823</v>
      </c>
      <c r="B6761">
        <v>1203.469971</v>
      </c>
      <c r="C6761">
        <v>1208.150024</v>
      </c>
      <c r="D6761">
        <v>1203.4300539999999</v>
      </c>
      <c r="E6761">
        <v>1208.150024</v>
      </c>
      <c r="F6761">
        <v>1208.150024</v>
      </c>
      <c r="G6761">
        <v>1998090000</v>
      </c>
      <c r="H6761">
        <f t="shared" si="105"/>
        <v>7.2113580658608178E-3</v>
      </c>
    </row>
    <row r="6762" spans="1:8" x14ac:dyDescent="0.45">
      <c r="A6762" s="1">
        <v>41827</v>
      </c>
      <c r="B6762">
        <v>1204.6400149999999</v>
      </c>
      <c r="C6762">
        <v>1204.650024</v>
      </c>
      <c r="D6762">
        <v>1186.5699460000001</v>
      </c>
      <c r="E6762">
        <v>1186.73999</v>
      </c>
      <c r="F6762">
        <v>1186.73999</v>
      </c>
      <c r="G6762">
        <v>2681260000</v>
      </c>
      <c r="H6762">
        <f t="shared" si="105"/>
        <v>-1.7721337230218071E-2</v>
      </c>
    </row>
    <row r="6763" spans="1:8" x14ac:dyDescent="0.45">
      <c r="A6763" s="1">
        <v>41828</v>
      </c>
      <c r="B6763">
        <v>1184.719971</v>
      </c>
      <c r="C6763">
        <v>1184.719971</v>
      </c>
      <c r="D6763">
        <v>1166.969971</v>
      </c>
      <c r="E6763">
        <v>1172.150024</v>
      </c>
      <c r="F6763">
        <v>1172.150024</v>
      </c>
      <c r="G6763">
        <v>3302430000</v>
      </c>
      <c r="H6763">
        <f t="shared" si="105"/>
        <v>-1.2294155520957917E-2</v>
      </c>
    </row>
    <row r="6764" spans="1:8" x14ac:dyDescent="0.45">
      <c r="A6764" s="1">
        <v>41829</v>
      </c>
      <c r="B6764">
        <v>1174.869995</v>
      </c>
      <c r="C6764">
        <v>1177.369995</v>
      </c>
      <c r="D6764">
        <v>1170.130005</v>
      </c>
      <c r="E6764">
        <v>1173.8100589999999</v>
      </c>
      <c r="F6764">
        <v>1173.8100589999999</v>
      </c>
      <c r="G6764">
        <v>2858800000</v>
      </c>
      <c r="H6764">
        <f t="shared" si="105"/>
        <v>1.4162308288276915E-3</v>
      </c>
    </row>
    <row r="6765" spans="1:8" x14ac:dyDescent="0.45">
      <c r="A6765" s="1">
        <v>41830</v>
      </c>
      <c r="B6765">
        <v>1158.589966</v>
      </c>
      <c r="C6765">
        <v>1168.219971</v>
      </c>
      <c r="D6765">
        <v>1151.119995</v>
      </c>
      <c r="E6765">
        <v>1161.8599850000001</v>
      </c>
      <c r="F6765">
        <v>1161.8599850000001</v>
      </c>
      <c r="G6765">
        <v>3165690000</v>
      </c>
      <c r="H6765">
        <f t="shared" si="105"/>
        <v>-1.0180585784194451E-2</v>
      </c>
    </row>
    <row r="6766" spans="1:8" x14ac:dyDescent="0.45">
      <c r="A6766" s="1">
        <v>41831</v>
      </c>
      <c r="B6766">
        <v>1160.119995</v>
      </c>
      <c r="C6766">
        <v>1161.76001</v>
      </c>
      <c r="D6766">
        <v>1155.1999510000001</v>
      </c>
      <c r="E6766">
        <v>1159.9300539999999</v>
      </c>
      <c r="F6766">
        <v>1159.9300539999999</v>
      </c>
      <c r="G6766">
        <v>2684630000</v>
      </c>
      <c r="H6766">
        <f t="shared" si="105"/>
        <v>-1.6610702020175561E-3</v>
      </c>
    </row>
    <row r="6767" spans="1:8" x14ac:dyDescent="0.45">
      <c r="A6767" s="1">
        <v>41834</v>
      </c>
      <c r="B6767">
        <v>1168</v>
      </c>
      <c r="C6767">
        <v>1169.5500489999999</v>
      </c>
      <c r="D6767">
        <v>1163.849976</v>
      </c>
      <c r="E6767">
        <v>1167.209961</v>
      </c>
      <c r="F6767">
        <v>1167.209961</v>
      </c>
      <c r="G6767">
        <v>2744920000</v>
      </c>
      <c r="H6767">
        <f t="shared" si="105"/>
        <v>6.2761603381993325E-3</v>
      </c>
    </row>
    <row r="6768" spans="1:8" x14ac:dyDescent="0.45">
      <c r="A6768" s="1">
        <v>41835</v>
      </c>
      <c r="B6768">
        <v>1165.540039</v>
      </c>
      <c r="C6768">
        <v>1167.4499510000001</v>
      </c>
      <c r="D6768">
        <v>1148.7299800000001</v>
      </c>
      <c r="E6768">
        <v>1153.8100589999999</v>
      </c>
      <c r="F6768">
        <v>1153.8100589999999</v>
      </c>
      <c r="G6768">
        <v>3328740000</v>
      </c>
      <c r="H6768">
        <f t="shared" si="105"/>
        <v>-1.1480284137157182E-2</v>
      </c>
    </row>
    <row r="6769" spans="1:8" x14ac:dyDescent="0.45">
      <c r="A6769" s="1">
        <v>41836</v>
      </c>
      <c r="B6769">
        <v>1159.3000489999999</v>
      </c>
      <c r="C6769">
        <v>1159.959961</v>
      </c>
      <c r="D6769">
        <v>1148.1800539999999</v>
      </c>
      <c r="E6769">
        <v>1151.5500489999999</v>
      </c>
      <c r="F6769">
        <v>1151.5500489999999</v>
      </c>
      <c r="G6769">
        <v>3390950000</v>
      </c>
      <c r="H6769">
        <f t="shared" si="105"/>
        <v>-1.9587366069235834E-3</v>
      </c>
    </row>
    <row r="6770" spans="1:8" x14ac:dyDescent="0.45">
      <c r="A6770" s="1">
        <v>41837</v>
      </c>
      <c r="B6770">
        <v>1146.959961</v>
      </c>
      <c r="C6770">
        <v>1150.4799800000001</v>
      </c>
      <c r="D6770">
        <v>1131.420044</v>
      </c>
      <c r="E6770">
        <v>1133.599976</v>
      </c>
      <c r="F6770">
        <v>1133.599976</v>
      </c>
      <c r="G6770">
        <v>3381680000</v>
      </c>
      <c r="H6770">
        <f t="shared" si="105"/>
        <v>-1.558774889166803E-2</v>
      </c>
    </row>
    <row r="6771" spans="1:8" x14ac:dyDescent="0.45">
      <c r="A6771" s="1">
        <v>41838</v>
      </c>
      <c r="B6771">
        <v>1131.920044</v>
      </c>
      <c r="C6771">
        <v>1152.0200199999999</v>
      </c>
      <c r="D6771">
        <v>1131.829956</v>
      </c>
      <c r="E6771">
        <v>1151.6099850000001</v>
      </c>
      <c r="F6771">
        <v>1151.6099850000001</v>
      </c>
      <c r="G6771">
        <v>3106060000</v>
      </c>
      <c r="H6771">
        <f t="shared" si="105"/>
        <v>1.588744652549301E-2</v>
      </c>
    </row>
    <row r="6772" spans="1:8" x14ac:dyDescent="0.45">
      <c r="A6772" s="1">
        <v>41841</v>
      </c>
      <c r="B6772">
        <v>1146.3900149999999</v>
      </c>
      <c r="C6772">
        <v>1148.079956</v>
      </c>
      <c r="D6772">
        <v>1140.0500489999999</v>
      </c>
      <c r="E6772">
        <v>1146.660034</v>
      </c>
      <c r="F6772">
        <v>1146.660034</v>
      </c>
      <c r="G6772">
        <v>2611160000</v>
      </c>
      <c r="H6772">
        <f t="shared" si="105"/>
        <v>-4.2982876707169382E-3</v>
      </c>
    </row>
    <row r="6773" spans="1:8" x14ac:dyDescent="0.45">
      <c r="A6773" s="1">
        <v>41842</v>
      </c>
      <c r="B6773">
        <v>1151.459961</v>
      </c>
      <c r="C6773">
        <v>1160.23999</v>
      </c>
      <c r="D6773">
        <v>1151.459961</v>
      </c>
      <c r="E6773">
        <v>1156.150024</v>
      </c>
      <c r="F6773">
        <v>1156.150024</v>
      </c>
      <c r="G6773">
        <v>2890480000</v>
      </c>
      <c r="H6773">
        <f t="shared" si="105"/>
        <v>8.2762019418216592E-3</v>
      </c>
    </row>
    <row r="6774" spans="1:8" x14ac:dyDescent="0.45">
      <c r="A6774" s="1">
        <v>41843</v>
      </c>
      <c r="B6774">
        <v>1157.4399410000001</v>
      </c>
      <c r="C6774">
        <v>1161.98999</v>
      </c>
      <c r="D6774">
        <v>1155.76001</v>
      </c>
      <c r="E6774">
        <v>1158.1099850000001</v>
      </c>
      <c r="F6774">
        <v>1158.1099850000001</v>
      </c>
      <c r="G6774">
        <v>2869720000</v>
      </c>
      <c r="H6774">
        <f t="shared" si="105"/>
        <v>1.6952479862595293E-3</v>
      </c>
    </row>
    <row r="6775" spans="1:8" x14ac:dyDescent="0.45">
      <c r="A6775" s="1">
        <v>41844</v>
      </c>
      <c r="B6775">
        <v>1159.6999510000001</v>
      </c>
      <c r="C6775">
        <v>1163.660034</v>
      </c>
      <c r="D6775">
        <v>1153.589966</v>
      </c>
      <c r="E6775">
        <v>1156.26001</v>
      </c>
      <c r="F6775">
        <v>1156.26001</v>
      </c>
      <c r="G6775">
        <v>3203530000</v>
      </c>
      <c r="H6775">
        <f t="shared" si="105"/>
        <v>-1.5974087297072614E-3</v>
      </c>
    </row>
    <row r="6776" spans="1:8" x14ac:dyDescent="0.45">
      <c r="A6776" s="1">
        <v>41845</v>
      </c>
      <c r="B6776">
        <v>1149.780029</v>
      </c>
      <c r="C6776">
        <v>1149.780029</v>
      </c>
      <c r="D6776">
        <v>1141.839966</v>
      </c>
      <c r="E6776">
        <v>1144.719971</v>
      </c>
      <c r="F6776">
        <v>1144.719971</v>
      </c>
      <c r="G6776">
        <v>2638960000</v>
      </c>
      <c r="H6776">
        <f t="shared" si="105"/>
        <v>-9.9804878662196339E-3</v>
      </c>
    </row>
    <row r="6777" spans="1:8" x14ac:dyDescent="0.45">
      <c r="A6777" s="1">
        <v>41848</v>
      </c>
      <c r="B6777">
        <v>1145.1800539999999</v>
      </c>
      <c r="C6777">
        <v>1145.1800539999999</v>
      </c>
      <c r="D6777">
        <v>1132.160034</v>
      </c>
      <c r="E6777">
        <v>1139.5</v>
      </c>
      <c r="F6777">
        <v>1139.5</v>
      </c>
      <c r="G6777">
        <v>2803320000</v>
      </c>
      <c r="H6777">
        <f t="shared" si="105"/>
        <v>-4.5600418724589531E-3</v>
      </c>
    </row>
    <row r="6778" spans="1:8" x14ac:dyDescent="0.45">
      <c r="A6778" s="1">
        <v>41849</v>
      </c>
      <c r="B6778">
        <v>1141.650024</v>
      </c>
      <c r="C6778">
        <v>1149.079956</v>
      </c>
      <c r="D6778">
        <v>1140.3199460000001</v>
      </c>
      <c r="E6778">
        <v>1141.6400149999999</v>
      </c>
      <c r="F6778">
        <v>1141.6400149999999</v>
      </c>
      <c r="G6778">
        <v>3183300000</v>
      </c>
      <c r="H6778">
        <f t="shared" si="105"/>
        <v>1.8780298376479543E-3</v>
      </c>
    </row>
    <row r="6779" spans="1:8" x14ac:dyDescent="0.45">
      <c r="A6779" s="1">
        <v>41850</v>
      </c>
      <c r="B6779">
        <v>1147.959961</v>
      </c>
      <c r="C6779">
        <v>1150.6099850000001</v>
      </c>
      <c r="D6779">
        <v>1142.540039</v>
      </c>
      <c r="E6779">
        <v>1146.5699460000001</v>
      </c>
      <c r="F6779">
        <v>1146.5699460000001</v>
      </c>
      <c r="G6779">
        <v>3448250000</v>
      </c>
      <c r="H6779">
        <f t="shared" si="105"/>
        <v>4.3182885456236608E-3</v>
      </c>
    </row>
    <row r="6780" spans="1:8" x14ac:dyDescent="0.45">
      <c r="A6780" s="1">
        <v>41851</v>
      </c>
      <c r="B6780">
        <v>1137.26001</v>
      </c>
      <c r="C6780">
        <v>1137.26001</v>
      </c>
      <c r="D6780">
        <v>1120.0600589999999</v>
      </c>
      <c r="E6780">
        <v>1120.0699460000001</v>
      </c>
      <c r="F6780">
        <v>1120.0699460000001</v>
      </c>
      <c r="G6780">
        <v>4193000000</v>
      </c>
      <c r="H6780">
        <f t="shared" si="105"/>
        <v>-2.3112414635016121E-2</v>
      </c>
    </row>
    <row r="6781" spans="1:8" x14ac:dyDescent="0.45">
      <c r="A6781" s="1">
        <v>41852</v>
      </c>
      <c r="B6781">
        <v>1120.540039</v>
      </c>
      <c r="C6781">
        <v>1123.9399410000001</v>
      </c>
      <c r="D6781">
        <v>1107.3100589999999</v>
      </c>
      <c r="E6781">
        <v>1114.8599850000001</v>
      </c>
      <c r="F6781">
        <v>1114.8599850000001</v>
      </c>
      <c r="G6781">
        <v>3789660000</v>
      </c>
      <c r="H6781">
        <f t="shared" si="105"/>
        <v>-4.6514604008489613E-3</v>
      </c>
    </row>
    <row r="6782" spans="1:8" x14ac:dyDescent="0.45">
      <c r="A6782" s="1">
        <v>41855</v>
      </c>
      <c r="B6782">
        <v>1118.459961</v>
      </c>
      <c r="C6782">
        <v>1125.540039</v>
      </c>
      <c r="D6782">
        <v>1108.2700199999999</v>
      </c>
      <c r="E6782">
        <v>1124.8199460000001</v>
      </c>
      <c r="F6782">
        <v>1124.8199460000001</v>
      </c>
      <c r="G6782">
        <v>3072920000</v>
      </c>
      <c r="H6782">
        <f t="shared" si="105"/>
        <v>8.9338223041524056E-3</v>
      </c>
    </row>
    <row r="6783" spans="1:8" x14ac:dyDescent="0.45">
      <c r="A6783" s="1">
        <v>41856</v>
      </c>
      <c r="B6783">
        <v>1119.6899410000001</v>
      </c>
      <c r="C6783">
        <v>1129.420044</v>
      </c>
      <c r="D6783">
        <v>1114.869995</v>
      </c>
      <c r="E6783">
        <v>1121.5600589999999</v>
      </c>
      <c r="F6783">
        <v>1121.5600589999999</v>
      </c>
      <c r="G6783">
        <v>3462520000</v>
      </c>
      <c r="H6783">
        <f t="shared" si="105"/>
        <v>-2.8981411750322872E-3</v>
      </c>
    </row>
    <row r="6784" spans="1:8" x14ac:dyDescent="0.45">
      <c r="A6784" s="1">
        <v>41857</v>
      </c>
      <c r="B6784">
        <v>1116.079956</v>
      </c>
      <c r="C6784">
        <v>1131.6400149999999</v>
      </c>
      <c r="D6784">
        <v>1114.290039</v>
      </c>
      <c r="E6784">
        <v>1125.5500489999999</v>
      </c>
      <c r="F6784">
        <v>1125.5500489999999</v>
      </c>
      <c r="G6784">
        <v>3539150000</v>
      </c>
      <c r="H6784">
        <f t="shared" si="105"/>
        <v>3.557535744949325E-3</v>
      </c>
    </row>
    <row r="6785" spans="1:8" x14ac:dyDescent="0.45">
      <c r="A6785" s="1">
        <v>41858</v>
      </c>
      <c r="B6785">
        <v>1127.969971</v>
      </c>
      <c r="C6785">
        <v>1131.410034</v>
      </c>
      <c r="D6785">
        <v>1116.4300539999999</v>
      </c>
      <c r="E6785">
        <v>1119.76001</v>
      </c>
      <c r="F6785">
        <v>1119.76001</v>
      </c>
      <c r="G6785">
        <v>3230520000</v>
      </c>
      <c r="H6785">
        <f t="shared" si="105"/>
        <v>-5.144186173812626E-3</v>
      </c>
    </row>
    <row r="6786" spans="1:8" x14ac:dyDescent="0.45">
      <c r="A6786" s="1">
        <v>41859</v>
      </c>
      <c r="B6786">
        <v>1119.880005</v>
      </c>
      <c r="C6786">
        <v>1131.8599850000001</v>
      </c>
      <c r="D6786">
        <v>1118.48999</v>
      </c>
      <c r="E6786">
        <v>1131.349976</v>
      </c>
      <c r="F6786">
        <v>1131.349976</v>
      </c>
      <c r="G6786">
        <v>2902280000</v>
      </c>
      <c r="H6786">
        <f t="shared" si="105"/>
        <v>1.0350401779395613E-2</v>
      </c>
    </row>
    <row r="6787" spans="1:8" x14ac:dyDescent="0.45">
      <c r="A6787" s="1">
        <v>41862</v>
      </c>
      <c r="B6787">
        <v>1136.4799800000001</v>
      </c>
      <c r="C6787">
        <v>1148.8900149999999</v>
      </c>
      <c r="D6787">
        <v>1135.23999</v>
      </c>
      <c r="E6787">
        <v>1141.9300539999999</v>
      </c>
      <c r="F6787">
        <v>1141.9300539999999</v>
      </c>
      <c r="G6787">
        <v>2784890000</v>
      </c>
      <c r="H6787">
        <f t="shared" si="105"/>
        <v>9.3517286643756137E-3</v>
      </c>
    </row>
    <row r="6788" spans="1:8" x14ac:dyDescent="0.45">
      <c r="A6788" s="1">
        <v>41863</v>
      </c>
      <c r="B6788">
        <v>1138.630005</v>
      </c>
      <c r="C6788">
        <v>1141.280029</v>
      </c>
      <c r="D6788">
        <v>1129.1099850000001</v>
      </c>
      <c r="E6788">
        <v>1133.030029</v>
      </c>
      <c r="F6788">
        <v>1133.030029</v>
      </c>
      <c r="G6788">
        <v>2611700000</v>
      </c>
      <c r="H6788">
        <f t="shared" ref="H6788:H6851" si="106">F6788/F6787-1</f>
        <v>-7.7938442628990856E-3</v>
      </c>
    </row>
    <row r="6789" spans="1:8" x14ac:dyDescent="0.45">
      <c r="A6789" s="1">
        <v>41864</v>
      </c>
      <c r="B6789">
        <v>1136.170044</v>
      </c>
      <c r="C6789">
        <v>1143.2299800000001</v>
      </c>
      <c r="D6789">
        <v>1135.6099850000001</v>
      </c>
      <c r="E6789">
        <v>1141.780029</v>
      </c>
      <c r="F6789">
        <v>1141.780029</v>
      </c>
      <c r="G6789">
        <v>2718020000</v>
      </c>
      <c r="H6789">
        <f t="shared" si="106"/>
        <v>7.7226549835776037E-3</v>
      </c>
    </row>
    <row r="6790" spans="1:8" x14ac:dyDescent="0.45">
      <c r="A6790" s="1">
        <v>41865</v>
      </c>
      <c r="B6790">
        <v>1142.130005</v>
      </c>
      <c r="C6790">
        <v>1144.150024</v>
      </c>
      <c r="D6790">
        <v>1140.8199460000001</v>
      </c>
      <c r="E6790">
        <v>1143.339966</v>
      </c>
      <c r="F6790">
        <v>1143.339966</v>
      </c>
      <c r="G6790">
        <v>2609460000</v>
      </c>
      <c r="H6790">
        <f t="shared" si="106"/>
        <v>1.3662325144767618E-3</v>
      </c>
    </row>
    <row r="6791" spans="1:8" x14ac:dyDescent="0.45">
      <c r="A6791" s="1">
        <v>41866</v>
      </c>
      <c r="B6791">
        <v>1151.3100589999999</v>
      </c>
      <c r="C6791">
        <v>1151.6099850000001</v>
      </c>
      <c r="D6791">
        <v>1131.829956</v>
      </c>
      <c r="E6791">
        <v>1141.650024</v>
      </c>
      <c r="F6791">
        <v>1141.650024</v>
      </c>
      <c r="G6791">
        <v>3023380000</v>
      </c>
      <c r="H6791">
        <f t="shared" si="106"/>
        <v>-1.4780748073666139E-3</v>
      </c>
    </row>
    <row r="6792" spans="1:8" x14ac:dyDescent="0.45">
      <c r="A6792" s="1">
        <v>41869</v>
      </c>
      <c r="B6792">
        <v>1149.400024</v>
      </c>
      <c r="C6792">
        <v>1158.400024</v>
      </c>
      <c r="D6792">
        <v>1149.400024</v>
      </c>
      <c r="E6792">
        <v>1158.400024</v>
      </c>
      <c r="F6792">
        <v>1158.400024</v>
      </c>
      <c r="G6792">
        <v>2638160000</v>
      </c>
      <c r="H6792">
        <f t="shared" si="106"/>
        <v>1.4671746724370882E-2</v>
      </c>
    </row>
    <row r="6793" spans="1:8" x14ac:dyDescent="0.45">
      <c r="A6793" s="1">
        <v>41870</v>
      </c>
      <c r="B6793">
        <v>1159.829956</v>
      </c>
      <c r="C6793">
        <v>1164.0600589999999</v>
      </c>
      <c r="D6793">
        <v>1159.829956</v>
      </c>
      <c r="E6793">
        <v>1162.469971</v>
      </c>
      <c r="F6793">
        <v>1162.469971</v>
      </c>
      <c r="G6793">
        <v>2656430000</v>
      </c>
      <c r="H6793">
        <f t="shared" si="106"/>
        <v>3.5134210252742992E-3</v>
      </c>
    </row>
    <row r="6794" spans="1:8" x14ac:dyDescent="0.45">
      <c r="A6794" s="1">
        <v>41871</v>
      </c>
      <c r="B6794">
        <v>1158.75</v>
      </c>
      <c r="C6794">
        <v>1159.219971</v>
      </c>
      <c r="D6794">
        <v>1152.7700199999999</v>
      </c>
      <c r="E6794">
        <v>1157.51001</v>
      </c>
      <c r="F6794">
        <v>1157.51001</v>
      </c>
      <c r="G6794">
        <v>2579560000</v>
      </c>
      <c r="H6794">
        <f t="shared" si="106"/>
        <v>-4.2667433342241656E-3</v>
      </c>
    </row>
    <row r="6795" spans="1:8" x14ac:dyDescent="0.45">
      <c r="A6795" s="1">
        <v>41872</v>
      </c>
      <c r="B6795">
        <v>1157.219971</v>
      </c>
      <c r="C6795">
        <v>1160.969971</v>
      </c>
      <c r="D6795">
        <v>1147.4499510000001</v>
      </c>
      <c r="E6795">
        <v>1160.030029</v>
      </c>
      <c r="F6795">
        <v>1160.030029</v>
      </c>
      <c r="G6795">
        <v>2638920000</v>
      </c>
      <c r="H6795">
        <f t="shared" si="106"/>
        <v>2.1771034187427762E-3</v>
      </c>
    </row>
    <row r="6796" spans="1:8" x14ac:dyDescent="0.45">
      <c r="A6796" s="1">
        <v>41873</v>
      </c>
      <c r="B6796">
        <v>1159.380005</v>
      </c>
      <c r="C6796">
        <v>1163.219971</v>
      </c>
      <c r="D6796">
        <v>1154.959961</v>
      </c>
      <c r="E6796">
        <v>1160.339966</v>
      </c>
      <c r="F6796">
        <v>1160.339966</v>
      </c>
      <c r="G6796">
        <v>2301860000</v>
      </c>
      <c r="H6796">
        <f t="shared" si="106"/>
        <v>2.6718015245452698E-4</v>
      </c>
    </row>
    <row r="6797" spans="1:8" x14ac:dyDescent="0.45">
      <c r="A6797" s="1">
        <v>41876</v>
      </c>
      <c r="B6797">
        <v>1167.130005</v>
      </c>
      <c r="C6797">
        <v>1170.6899410000001</v>
      </c>
      <c r="D6797">
        <v>1161.8000489999999</v>
      </c>
      <c r="E6797">
        <v>1165.219971</v>
      </c>
      <c r="F6797">
        <v>1165.219971</v>
      </c>
      <c r="G6797">
        <v>2233880000</v>
      </c>
      <c r="H6797">
        <f t="shared" si="106"/>
        <v>4.2056682894606734E-3</v>
      </c>
    </row>
    <row r="6798" spans="1:8" x14ac:dyDescent="0.45">
      <c r="A6798" s="1">
        <v>41877</v>
      </c>
      <c r="B6798">
        <v>1166.1899410000001</v>
      </c>
      <c r="C6798">
        <v>1176.119995</v>
      </c>
      <c r="D6798">
        <v>1166.1899410000001</v>
      </c>
      <c r="E6798">
        <v>1175.170044</v>
      </c>
      <c r="F6798">
        <v>1175.170044</v>
      </c>
      <c r="G6798">
        <v>2451950000</v>
      </c>
      <c r="H6798">
        <f t="shared" si="106"/>
        <v>8.5392228485929866E-3</v>
      </c>
    </row>
    <row r="6799" spans="1:8" x14ac:dyDescent="0.45">
      <c r="A6799" s="1">
        <v>41878</v>
      </c>
      <c r="B6799">
        <v>1176.400024</v>
      </c>
      <c r="C6799">
        <v>1177.0699460000001</v>
      </c>
      <c r="D6799">
        <v>1171.1400149999999</v>
      </c>
      <c r="E6799">
        <v>1172.709961</v>
      </c>
      <c r="F6799">
        <v>1172.709961</v>
      </c>
      <c r="G6799">
        <v>2344350000</v>
      </c>
      <c r="H6799">
        <f t="shared" si="106"/>
        <v>-2.0933847085026214E-3</v>
      </c>
    </row>
    <row r="6800" spans="1:8" x14ac:dyDescent="0.45">
      <c r="A6800" s="1">
        <v>41879</v>
      </c>
      <c r="B6800">
        <v>1168.26001</v>
      </c>
      <c r="C6800">
        <v>1169.089966</v>
      </c>
      <c r="D6800">
        <v>1164.1099850000001</v>
      </c>
      <c r="E6800">
        <v>1165.9499510000001</v>
      </c>
      <c r="F6800">
        <v>1165.9499510000001</v>
      </c>
      <c r="G6800">
        <v>2282400000</v>
      </c>
      <c r="H6800">
        <f t="shared" si="106"/>
        <v>-5.7644347066306834E-3</v>
      </c>
    </row>
    <row r="6801" spans="1:8" x14ac:dyDescent="0.45">
      <c r="A6801" s="1">
        <v>41880</v>
      </c>
      <c r="B6801">
        <v>1167.589966</v>
      </c>
      <c r="C6801">
        <v>1174.8199460000001</v>
      </c>
      <c r="D6801">
        <v>1164.780029</v>
      </c>
      <c r="E6801">
        <v>1174.349976</v>
      </c>
      <c r="F6801">
        <v>1174.349976</v>
      </c>
      <c r="G6801">
        <v>2259130000</v>
      </c>
      <c r="H6801">
        <f t="shared" si="106"/>
        <v>7.2044473202261816E-3</v>
      </c>
    </row>
    <row r="6802" spans="1:8" x14ac:dyDescent="0.45">
      <c r="A6802" s="1">
        <v>41884</v>
      </c>
      <c r="B6802">
        <v>1177.290039</v>
      </c>
      <c r="C6802">
        <v>1181.369995</v>
      </c>
      <c r="D6802">
        <v>1173.0600589999999</v>
      </c>
      <c r="E6802">
        <v>1179.469971</v>
      </c>
      <c r="F6802">
        <v>1179.469971</v>
      </c>
      <c r="G6802">
        <v>2819980000</v>
      </c>
      <c r="H6802">
        <f t="shared" si="106"/>
        <v>4.3598544766352276E-3</v>
      </c>
    </row>
    <row r="6803" spans="1:8" x14ac:dyDescent="0.45">
      <c r="A6803" s="1">
        <v>41885</v>
      </c>
      <c r="B6803">
        <v>1183.290039</v>
      </c>
      <c r="C6803">
        <v>1183.849976</v>
      </c>
      <c r="D6803">
        <v>1170.839966</v>
      </c>
      <c r="E6803">
        <v>1172.1999510000001</v>
      </c>
      <c r="F6803">
        <v>1172.1999510000001</v>
      </c>
      <c r="G6803">
        <v>2809980000</v>
      </c>
      <c r="H6803">
        <f t="shared" si="106"/>
        <v>-6.1638025373687011E-3</v>
      </c>
    </row>
    <row r="6804" spans="1:8" x14ac:dyDescent="0.45">
      <c r="A6804" s="1">
        <v>41886</v>
      </c>
      <c r="B6804">
        <v>1174.170044</v>
      </c>
      <c r="C6804">
        <v>1180.6800539999999</v>
      </c>
      <c r="D6804">
        <v>1165.2700199999999</v>
      </c>
      <c r="E6804">
        <v>1167.209961</v>
      </c>
      <c r="F6804">
        <v>1167.209961</v>
      </c>
      <c r="G6804">
        <v>3072410000</v>
      </c>
      <c r="H6804">
        <f t="shared" si="106"/>
        <v>-4.2569443854207911E-3</v>
      </c>
    </row>
    <row r="6805" spans="1:8" x14ac:dyDescent="0.45">
      <c r="A6805" s="1">
        <v>41887</v>
      </c>
      <c r="B6805">
        <v>1164.339966</v>
      </c>
      <c r="C6805">
        <v>1170.369995</v>
      </c>
      <c r="D6805">
        <v>1160.0200199999999</v>
      </c>
      <c r="E6805">
        <v>1170.130005</v>
      </c>
      <c r="F6805">
        <v>1170.130005</v>
      </c>
      <c r="G6805">
        <v>2818300000</v>
      </c>
      <c r="H6805">
        <f t="shared" si="106"/>
        <v>2.5017298494423024E-3</v>
      </c>
    </row>
    <row r="6806" spans="1:8" x14ac:dyDescent="0.45">
      <c r="A6806" s="1">
        <v>41890</v>
      </c>
      <c r="B6806">
        <v>1169.3199460000001</v>
      </c>
      <c r="C6806">
        <v>1174.219971</v>
      </c>
      <c r="D6806">
        <v>1166.119995</v>
      </c>
      <c r="E6806">
        <v>1172.3100589999999</v>
      </c>
      <c r="F6806">
        <v>1172.3100589999999</v>
      </c>
      <c r="G6806">
        <v>2789090000</v>
      </c>
      <c r="H6806">
        <f t="shared" si="106"/>
        <v>1.8630869994653576E-3</v>
      </c>
    </row>
    <row r="6807" spans="1:8" x14ac:dyDescent="0.45">
      <c r="A6807" s="1">
        <v>41891</v>
      </c>
      <c r="B6807">
        <v>1170.9399410000001</v>
      </c>
      <c r="C6807">
        <v>1171.23999</v>
      </c>
      <c r="D6807">
        <v>1157.849976</v>
      </c>
      <c r="E6807">
        <v>1158.5</v>
      </c>
      <c r="F6807">
        <v>1158.5</v>
      </c>
      <c r="G6807">
        <v>2882830000</v>
      </c>
      <c r="H6807">
        <f t="shared" si="106"/>
        <v>-1.1780210272852365E-2</v>
      </c>
    </row>
    <row r="6808" spans="1:8" x14ac:dyDescent="0.45">
      <c r="A6808" s="1">
        <v>41892</v>
      </c>
      <c r="B6808">
        <v>1158.7700199999999</v>
      </c>
      <c r="C6808">
        <v>1165.1099850000001</v>
      </c>
      <c r="D6808">
        <v>1155.1099850000001</v>
      </c>
      <c r="E6808">
        <v>1164.98999</v>
      </c>
      <c r="F6808">
        <v>1164.98999</v>
      </c>
      <c r="G6808">
        <v>2912440000</v>
      </c>
      <c r="H6808">
        <f t="shared" si="106"/>
        <v>5.6020630125162008E-3</v>
      </c>
    </row>
    <row r="6809" spans="1:8" x14ac:dyDescent="0.45">
      <c r="A6809" s="1">
        <v>41893</v>
      </c>
      <c r="B6809">
        <v>1159.5</v>
      </c>
      <c r="C6809">
        <v>1172.650024</v>
      </c>
      <c r="D6809">
        <v>1158.599976</v>
      </c>
      <c r="E6809">
        <v>1172.339966</v>
      </c>
      <c r="F6809">
        <v>1172.339966</v>
      </c>
      <c r="G6809">
        <v>2941690000</v>
      </c>
      <c r="H6809">
        <f t="shared" si="106"/>
        <v>6.3090464837385341E-3</v>
      </c>
    </row>
    <row r="6810" spans="1:8" x14ac:dyDescent="0.45">
      <c r="A6810" s="1">
        <v>41894</v>
      </c>
      <c r="B6810">
        <v>1172.9300539999999</v>
      </c>
      <c r="C6810">
        <v>1172.9499510000001</v>
      </c>
      <c r="D6810">
        <v>1157.4399410000001</v>
      </c>
      <c r="E6810">
        <v>1160.6099850000001</v>
      </c>
      <c r="F6810">
        <v>1160.6099850000001</v>
      </c>
      <c r="G6810">
        <v>3207120000</v>
      </c>
      <c r="H6810">
        <f t="shared" si="106"/>
        <v>-1.0005613849387363E-2</v>
      </c>
    </row>
    <row r="6811" spans="1:8" x14ac:dyDescent="0.45">
      <c r="A6811" s="1">
        <v>41897</v>
      </c>
      <c r="B6811">
        <v>1159.9799800000001</v>
      </c>
      <c r="C6811">
        <v>1160.0600589999999</v>
      </c>
      <c r="D6811">
        <v>1144.410034</v>
      </c>
      <c r="E6811">
        <v>1146.5200199999999</v>
      </c>
      <c r="F6811">
        <v>1146.5200199999999</v>
      </c>
      <c r="G6811">
        <v>2776530000</v>
      </c>
      <c r="H6811">
        <f t="shared" si="106"/>
        <v>-1.2140137670795692E-2</v>
      </c>
    </row>
    <row r="6812" spans="1:8" x14ac:dyDescent="0.45">
      <c r="A6812" s="1">
        <v>41898</v>
      </c>
      <c r="B6812">
        <v>1144.25</v>
      </c>
      <c r="C6812">
        <v>1152.8599850000001</v>
      </c>
      <c r="D6812">
        <v>1141.4499510000001</v>
      </c>
      <c r="E6812">
        <v>1150.969971</v>
      </c>
      <c r="F6812">
        <v>1150.969971</v>
      </c>
      <c r="G6812">
        <v>3160320000</v>
      </c>
      <c r="H6812">
        <f t="shared" si="106"/>
        <v>3.8812675944377428E-3</v>
      </c>
    </row>
    <row r="6813" spans="1:8" x14ac:dyDescent="0.45">
      <c r="A6813" s="1">
        <v>41899</v>
      </c>
      <c r="B6813">
        <v>1151.959961</v>
      </c>
      <c r="C6813">
        <v>1159.849976</v>
      </c>
      <c r="D6813">
        <v>1149.9300539999999</v>
      </c>
      <c r="E6813">
        <v>1153.8900149999999</v>
      </c>
      <c r="F6813">
        <v>1153.8900149999999</v>
      </c>
      <c r="G6813">
        <v>3209430000</v>
      </c>
      <c r="H6813">
        <f t="shared" si="106"/>
        <v>2.5370288309631839E-3</v>
      </c>
    </row>
    <row r="6814" spans="1:8" x14ac:dyDescent="0.45">
      <c r="A6814" s="1">
        <v>41900</v>
      </c>
      <c r="B6814">
        <v>1157.079956</v>
      </c>
      <c r="C6814">
        <v>1160.3000489999999</v>
      </c>
      <c r="D6814">
        <v>1156.0699460000001</v>
      </c>
      <c r="E6814">
        <v>1159.2700199999999</v>
      </c>
      <c r="F6814">
        <v>1159.2700199999999</v>
      </c>
      <c r="G6814">
        <v>3235340000</v>
      </c>
      <c r="H6814">
        <f t="shared" si="106"/>
        <v>4.6624937646244646E-3</v>
      </c>
    </row>
    <row r="6815" spans="1:8" x14ac:dyDescent="0.45">
      <c r="A6815" s="1">
        <v>41901</v>
      </c>
      <c r="B6815">
        <v>1161.650024</v>
      </c>
      <c r="C6815">
        <v>1163.8599850000001</v>
      </c>
      <c r="D6815">
        <v>1143.469971</v>
      </c>
      <c r="E6815">
        <v>1146.920044</v>
      </c>
      <c r="F6815">
        <v>1146.920044</v>
      </c>
      <c r="G6815">
        <v>4680220000</v>
      </c>
      <c r="H6815">
        <f t="shared" si="106"/>
        <v>-1.0653235041823916E-2</v>
      </c>
    </row>
    <row r="6816" spans="1:8" x14ac:dyDescent="0.45">
      <c r="A6816" s="1">
        <v>41904</v>
      </c>
      <c r="B6816">
        <v>1141.98999</v>
      </c>
      <c r="C6816">
        <v>1141.98999</v>
      </c>
      <c r="D6816">
        <v>1127.420044</v>
      </c>
      <c r="E6816">
        <v>1129.3599850000001</v>
      </c>
      <c r="F6816">
        <v>1129.3599850000001</v>
      </c>
      <c r="G6816">
        <v>3349680000</v>
      </c>
      <c r="H6816">
        <f t="shared" si="106"/>
        <v>-1.5310621775130429E-2</v>
      </c>
    </row>
    <row r="6817" spans="1:8" x14ac:dyDescent="0.45">
      <c r="A6817" s="1">
        <v>41905</v>
      </c>
      <c r="B6817">
        <v>1126.51001</v>
      </c>
      <c r="C6817">
        <v>1131.630005</v>
      </c>
      <c r="D6817">
        <v>1118.719971</v>
      </c>
      <c r="E6817">
        <v>1118.719971</v>
      </c>
      <c r="F6817">
        <v>1118.719971</v>
      </c>
      <c r="G6817">
        <v>3279360000</v>
      </c>
      <c r="H6817">
        <f t="shared" si="106"/>
        <v>-9.4212776628526118E-3</v>
      </c>
    </row>
    <row r="6818" spans="1:8" x14ac:dyDescent="0.45">
      <c r="A6818" s="1">
        <v>41906</v>
      </c>
      <c r="B6818">
        <v>1120.660034</v>
      </c>
      <c r="C6818">
        <v>1129.589966</v>
      </c>
      <c r="D6818">
        <v>1116.130005</v>
      </c>
      <c r="E6818">
        <v>1128.3100589999999</v>
      </c>
      <c r="F6818">
        <v>1128.3100589999999</v>
      </c>
      <c r="G6818">
        <v>3313850000</v>
      </c>
      <c r="H6818">
        <f t="shared" si="106"/>
        <v>8.5723757942994805E-3</v>
      </c>
    </row>
    <row r="6819" spans="1:8" x14ac:dyDescent="0.45">
      <c r="A6819" s="1">
        <v>41907</v>
      </c>
      <c r="B6819">
        <v>1126.099976</v>
      </c>
      <c r="C6819">
        <v>1126.099976</v>
      </c>
      <c r="D6819">
        <v>1107.51001</v>
      </c>
      <c r="E6819">
        <v>1110.23999</v>
      </c>
      <c r="F6819">
        <v>1110.23999</v>
      </c>
      <c r="G6819">
        <v>3273060000</v>
      </c>
      <c r="H6819">
        <f t="shared" si="106"/>
        <v>-1.6015162548506434E-2</v>
      </c>
    </row>
    <row r="6820" spans="1:8" x14ac:dyDescent="0.45">
      <c r="A6820" s="1">
        <v>41908</v>
      </c>
      <c r="B6820">
        <v>1111.630005</v>
      </c>
      <c r="C6820">
        <v>1119.7299800000001</v>
      </c>
      <c r="D6820">
        <v>1111.040039</v>
      </c>
      <c r="E6820">
        <v>1119.329956</v>
      </c>
      <c r="F6820">
        <v>1119.329956</v>
      </c>
      <c r="G6820">
        <v>2929440000</v>
      </c>
      <c r="H6820">
        <f t="shared" si="106"/>
        <v>8.1873883861811603E-3</v>
      </c>
    </row>
    <row r="6821" spans="1:8" x14ac:dyDescent="0.45">
      <c r="A6821" s="1">
        <v>41911</v>
      </c>
      <c r="B6821">
        <v>1110.4300539999999</v>
      </c>
      <c r="C6821">
        <v>1120.5500489999999</v>
      </c>
      <c r="D6821">
        <v>1107.8100589999999</v>
      </c>
      <c r="E6821">
        <v>1117.910034</v>
      </c>
      <c r="F6821">
        <v>1117.910034</v>
      </c>
      <c r="G6821">
        <v>3094440000</v>
      </c>
      <c r="H6821">
        <f t="shared" si="106"/>
        <v>-1.2685464124218004E-3</v>
      </c>
    </row>
    <row r="6822" spans="1:8" x14ac:dyDescent="0.45">
      <c r="A6822" s="1">
        <v>41912</v>
      </c>
      <c r="B6822">
        <v>1118.219971</v>
      </c>
      <c r="C6822">
        <v>1118.6999510000001</v>
      </c>
      <c r="D6822">
        <v>1101.670044</v>
      </c>
      <c r="E6822">
        <v>1101.6800539999999</v>
      </c>
      <c r="F6822">
        <v>1101.6800539999999</v>
      </c>
      <c r="G6822">
        <v>3951100000</v>
      </c>
      <c r="H6822">
        <f t="shared" si="106"/>
        <v>-1.4518145026328755E-2</v>
      </c>
    </row>
    <row r="6823" spans="1:8" x14ac:dyDescent="0.45">
      <c r="A6823" s="1">
        <v>41913</v>
      </c>
      <c r="B6823">
        <v>1101.079956</v>
      </c>
      <c r="C6823">
        <v>1101.1899410000001</v>
      </c>
      <c r="D6823">
        <v>1083</v>
      </c>
      <c r="E6823">
        <v>1085.410034</v>
      </c>
      <c r="F6823">
        <v>1085.410034</v>
      </c>
      <c r="G6823">
        <v>4188590000</v>
      </c>
      <c r="H6823">
        <f t="shared" si="106"/>
        <v>-1.4768371217148246E-2</v>
      </c>
    </row>
    <row r="6824" spans="1:8" x14ac:dyDescent="0.45">
      <c r="A6824" s="1">
        <v>41914</v>
      </c>
      <c r="B6824">
        <v>1085.1400149999999</v>
      </c>
      <c r="C6824">
        <v>1099.459961</v>
      </c>
      <c r="D6824">
        <v>1077.959961</v>
      </c>
      <c r="E6824">
        <v>1096.380005</v>
      </c>
      <c r="F6824">
        <v>1096.380005</v>
      </c>
      <c r="G6824">
        <v>4012510000</v>
      </c>
      <c r="H6824">
        <f t="shared" si="106"/>
        <v>1.0106752891875237E-2</v>
      </c>
    </row>
    <row r="6825" spans="1:8" x14ac:dyDescent="0.45">
      <c r="A6825" s="1">
        <v>41915</v>
      </c>
      <c r="B6825">
        <v>1105.119995</v>
      </c>
      <c r="C6825">
        <v>1109.869995</v>
      </c>
      <c r="D6825">
        <v>1101.51001</v>
      </c>
      <c r="E6825">
        <v>1104.73999</v>
      </c>
      <c r="F6825">
        <v>1104.73999</v>
      </c>
      <c r="G6825">
        <v>3560970000</v>
      </c>
      <c r="H6825">
        <f t="shared" si="106"/>
        <v>7.6250797733219411E-3</v>
      </c>
    </row>
    <row r="6826" spans="1:8" x14ac:dyDescent="0.45">
      <c r="A6826" s="1">
        <v>41918</v>
      </c>
      <c r="B6826">
        <v>1107.3599850000001</v>
      </c>
      <c r="C6826">
        <v>1108</v>
      </c>
      <c r="D6826">
        <v>1093.7700199999999</v>
      </c>
      <c r="E6826">
        <v>1094.650024</v>
      </c>
      <c r="F6826">
        <v>1094.650024</v>
      </c>
      <c r="G6826">
        <v>3358220000</v>
      </c>
      <c r="H6826">
        <f t="shared" si="106"/>
        <v>-9.1333400540700715E-3</v>
      </c>
    </row>
    <row r="6827" spans="1:8" x14ac:dyDescent="0.45">
      <c r="A6827" s="1">
        <v>41919</v>
      </c>
      <c r="B6827">
        <v>1089.3000489999999</v>
      </c>
      <c r="C6827">
        <v>1090.959961</v>
      </c>
      <c r="D6827">
        <v>1076.3100589999999</v>
      </c>
      <c r="E6827">
        <v>1076.3100589999999</v>
      </c>
      <c r="F6827">
        <v>1076.3100589999999</v>
      </c>
      <c r="G6827">
        <v>3687870000</v>
      </c>
      <c r="H6827">
        <f t="shared" si="106"/>
        <v>-1.6754181334581619E-2</v>
      </c>
    </row>
    <row r="6828" spans="1:8" x14ac:dyDescent="0.45">
      <c r="A6828" s="1">
        <v>41920</v>
      </c>
      <c r="B6828">
        <v>1075.209961</v>
      </c>
      <c r="C6828">
        <v>1097.6999510000001</v>
      </c>
      <c r="D6828">
        <v>1065.75</v>
      </c>
      <c r="E6828">
        <v>1097.119995</v>
      </c>
      <c r="F6828">
        <v>1097.119995</v>
      </c>
      <c r="G6828">
        <v>4441890000</v>
      </c>
      <c r="H6828">
        <f t="shared" si="106"/>
        <v>1.9334517805523976E-2</v>
      </c>
    </row>
    <row r="6829" spans="1:8" x14ac:dyDescent="0.45">
      <c r="A6829" s="1">
        <v>41921</v>
      </c>
      <c r="B6829">
        <v>1095.75</v>
      </c>
      <c r="C6829">
        <v>1095.9399410000001</v>
      </c>
      <c r="D6829">
        <v>1067.829956</v>
      </c>
      <c r="E6829">
        <v>1067.98999</v>
      </c>
      <c r="F6829">
        <v>1067.98999</v>
      </c>
      <c r="G6829">
        <v>4324020000</v>
      </c>
      <c r="H6829">
        <f t="shared" si="106"/>
        <v>-2.6551339081191339E-2</v>
      </c>
    </row>
    <row r="6830" spans="1:8" x14ac:dyDescent="0.45">
      <c r="A6830" s="1">
        <v>41922</v>
      </c>
      <c r="B6830">
        <v>1063.25</v>
      </c>
      <c r="C6830">
        <v>1074.25</v>
      </c>
      <c r="D6830">
        <v>1053.3199460000001</v>
      </c>
      <c r="E6830">
        <v>1053.3199460000001</v>
      </c>
      <c r="F6830">
        <v>1053.3199460000001</v>
      </c>
      <c r="G6830">
        <v>4550540000</v>
      </c>
      <c r="H6830">
        <f t="shared" si="106"/>
        <v>-1.3736124998699584E-2</v>
      </c>
    </row>
    <row r="6831" spans="1:8" x14ac:dyDescent="0.45">
      <c r="A6831" s="1">
        <v>41925</v>
      </c>
      <c r="B6831">
        <v>1054.2700199999999</v>
      </c>
      <c r="C6831">
        <v>1066.9799800000001</v>
      </c>
      <c r="D6831">
        <v>1046.1400149999999</v>
      </c>
      <c r="E6831">
        <v>1049.3000489999999</v>
      </c>
      <c r="F6831">
        <v>1049.3000489999999</v>
      </c>
      <c r="G6831">
        <v>4352580000</v>
      </c>
      <c r="H6831">
        <f t="shared" si="106"/>
        <v>-3.8164064159856848E-3</v>
      </c>
    </row>
    <row r="6832" spans="1:8" x14ac:dyDescent="0.45">
      <c r="A6832" s="1">
        <v>41926</v>
      </c>
      <c r="B6832">
        <v>1056.8000489999999</v>
      </c>
      <c r="C6832">
        <v>1075.2700199999999</v>
      </c>
      <c r="D6832">
        <v>1056.290039</v>
      </c>
      <c r="E6832">
        <v>1061.599976</v>
      </c>
      <c r="F6832">
        <v>1061.599976</v>
      </c>
      <c r="G6832">
        <v>4812010000</v>
      </c>
      <c r="H6832">
        <f t="shared" si="106"/>
        <v>1.172203033033492E-2</v>
      </c>
    </row>
    <row r="6833" spans="1:8" x14ac:dyDescent="0.45">
      <c r="A6833" s="1">
        <v>41927</v>
      </c>
      <c r="B6833">
        <v>1051.5</v>
      </c>
      <c r="C6833">
        <v>1075.6400149999999</v>
      </c>
      <c r="D6833">
        <v>1040.469971</v>
      </c>
      <c r="E6833">
        <v>1072.4499510000001</v>
      </c>
      <c r="F6833">
        <v>1072.4499510000001</v>
      </c>
      <c r="G6833">
        <v>6090800000</v>
      </c>
      <c r="H6833">
        <f t="shared" si="106"/>
        <v>1.0220398686218601E-2</v>
      </c>
    </row>
    <row r="6834" spans="1:8" x14ac:dyDescent="0.45">
      <c r="A6834" s="1">
        <v>41928</v>
      </c>
      <c r="B6834">
        <v>1060.6899410000001</v>
      </c>
      <c r="C6834">
        <v>1091.2700199999999</v>
      </c>
      <c r="D6834">
        <v>1058.8199460000001</v>
      </c>
      <c r="E6834">
        <v>1086.1099850000001</v>
      </c>
      <c r="F6834">
        <v>1086.1099850000001</v>
      </c>
      <c r="G6834">
        <v>5073150000</v>
      </c>
      <c r="H6834">
        <f t="shared" si="106"/>
        <v>1.2737222830084383E-2</v>
      </c>
    </row>
    <row r="6835" spans="1:8" x14ac:dyDescent="0.45">
      <c r="A6835" s="1">
        <v>41929</v>
      </c>
      <c r="B6835">
        <v>1085.849976</v>
      </c>
      <c r="C6835">
        <v>1099.4399410000001</v>
      </c>
      <c r="D6835">
        <v>1079.2299800000001</v>
      </c>
      <c r="E6835">
        <v>1082.329956</v>
      </c>
      <c r="F6835">
        <v>1082.329956</v>
      </c>
      <c r="G6835">
        <v>4482120000</v>
      </c>
      <c r="H6835">
        <f t="shared" si="106"/>
        <v>-3.4803372146514633E-3</v>
      </c>
    </row>
    <row r="6836" spans="1:8" x14ac:dyDescent="0.45">
      <c r="A6836" s="1">
        <v>41932</v>
      </c>
      <c r="B6836">
        <v>1078.6800539999999</v>
      </c>
      <c r="C6836">
        <v>1094.969971</v>
      </c>
      <c r="D6836">
        <v>1078.5</v>
      </c>
      <c r="E6836">
        <v>1094.969971</v>
      </c>
      <c r="F6836">
        <v>1094.969971</v>
      </c>
      <c r="G6836">
        <v>3331210000</v>
      </c>
      <c r="H6836">
        <f t="shared" si="106"/>
        <v>1.1678522736924046E-2</v>
      </c>
    </row>
    <row r="6837" spans="1:8" x14ac:dyDescent="0.45">
      <c r="A6837" s="1">
        <v>41933</v>
      </c>
      <c r="B6837">
        <v>1099.880005</v>
      </c>
      <c r="C6837">
        <v>1112.869995</v>
      </c>
      <c r="D6837">
        <v>1099.880005</v>
      </c>
      <c r="E6837">
        <v>1112.849976</v>
      </c>
      <c r="F6837">
        <v>1112.849976</v>
      </c>
      <c r="G6837">
        <v>3987090000</v>
      </c>
      <c r="H6837">
        <f t="shared" si="106"/>
        <v>1.6329219497837721E-2</v>
      </c>
    </row>
    <row r="6838" spans="1:8" x14ac:dyDescent="0.45">
      <c r="A6838" s="1">
        <v>41934</v>
      </c>
      <c r="B6838">
        <v>1114.959961</v>
      </c>
      <c r="C6838">
        <v>1117.1800539999999</v>
      </c>
      <c r="D6838">
        <v>1096.23999</v>
      </c>
      <c r="E6838">
        <v>1096.869995</v>
      </c>
      <c r="F6838">
        <v>1096.869995</v>
      </c>
      <c r="G6838">
        <v>3761930000</v>
      </c>
      <c r="H6838">
        <f t="shared" si="106"/>
        <v>-1.4359510576113732E-2</v>
      </c>
    </row>
    <row r="6839" spans="1:8" x14ac:dyDescent="0.45">
      <c r="A6839" s="1">
        <v>41935</v>
      </c>
      <c r="B6839">
        <v>1105.4499510000001</v>
      </c>
      <c r="C6839">
        <v>1122.420044</v>
      </c>
      <c r="D6839">
        <v>1105.4499510000001</v>
      </c>
      <c r="E6839">
        <v>1116.48999</v>
      </c>
      <c r="F6839">
        <v>1116.48999</v>
      </c>
      <c r="G6839">
        <v>3789250000</v>
      </c>
      <c r="H6839">
        <f t="shared" si="106"/>
        <v>1.7887256547663988E-2</v>
      </c>
    </row>
    <row r="6840" spans="1:8" x14ac:dyDescent="0.45">
      <c r="A6840" s="1">
        <v>41936</v>
      </c>
      <c r="B6840">
        <v>1117.9499510000001</v>
      </c>
      <c r="C6840">
        <v>1119.130005</v>
      </c>
      <c r="D6840">
        <v>1113.0500489999999</v>
      </c>
      <c r="E6840">
        <v>1118.8199460000001</v>
      </c>
      <c r="F6840">
        <v>1118.8199460000001</v>
      </c>
      <c r="G6840">
        <v>3078380000</v>
      </c>
      <c r="H6840">
        <f t="shared" si="106"/>
        <v>2.0868579394965892E-3</v>
      </c>
    </row>
    <row r="6841" spans="1:8" x14ac:dyDescent="0.45">
      <c r="A6841" s="1">
        <v>41939</v>
      </c>
      <c r="B6841">
        <v>1113.5600589999999</v>
      </c>
      <c r="C6841">
        <v>1117.709961</v>
      </c>
      <c r="D6841">
        <v>1104.0500489999999</v>
      </c>
      <c r="E6841">
        <v>1117.4799800000001</v>
      </c>
      <c r="F6841">
        <v>1117.4799800000001</v>
      </c>
      <c r="G6841">
        <v>3538860000</v>
      </c>
      <c r="H6841">
        <f t="shared" si="106"/>
        <v>-1.1976600924846759E-3</v>
      </c>
    </row>
    <row r="6842" spans="1:8" x14ac:dyDescent="0.45">
      <c r="A6842" s="1">
        <v>41940</v>
      </c>
      <c r="B6842">
        <v>1121.8000489999999</v>
      </c>
      <c r="C6842">
        <v>1149.459961</v>
      </c>
      <c r="D6842">
        <v>1121.339966</v>
      </c>
      <c r="E6842">
        <v>1149.4499510000001</v>
      </c>
      <c r="F6842">
        <v>1149.4499510000001</v>
      </c>
      <c r="G6842">
        <v>3653260000</v>
      </c>
      <c r="H6842">
        <f t="shared" si="106"/>
        <v>2.8608987697479771E-2</v>
      </c>
    </row>
    <row r="6843" spans="1:8" x14ac:dyDescent="0.45">
      <c r="A6843" s="1">
        <v>41941</v>
      </c>
      <c r="B6843">
        <v>1149.459961</v>
      </c>
      <c r="C6843">
        <v>1153.410034</v>
      </c>
      <c r="D6843">
        <v>1138.3199460000001</v>
      </c>
      <c r="E6843">
        <v>1146.369995</v>
      </c>
      <c r="F6843">
        <v>1146.369995</v>
      </c>
      <c r="G6843">
        <v>3740350000</v>
      </c>
      <c r="H6843">
        <f t="shared" si="106"/>
        <v>-2.6795042248864975E-3</v>
      </c>
    </row>
    <row r="6844" spans="1:8" x14ac:dyDescent="0.45">
      <c r="A6844" s="1">
        <v>41942</v>
      </c>
      <c r="B6844">
        <v>1142.4499510000001</v>
      </c>
      <c r="C6844">
        <v>1159.150024</v>
      </c>
      <c r="D6844">
        <v>1140.51001</v>
      </c>
      <c r="E6844">
        <v>1155.7700199999999</v>
      </c>
      <c r="F6844">
        <v>1155.7700199999999</v>
      </c>
      <c r="G6844">
        <v>3586150000</v>
      </c>
      <c r="H6844">
        <f t="shared" si="106"/>
        <v>8.199817721153746E-3</v>
      </c>
    </row>
    <row r="6845" spans="1:8" x14ac:dyDescent="0.45">
      <c r="A6845" s="1">
        <v>41943</v>
      </c>
      <c r="B6845">
        <v>1169.170044</v>
      </c>
      <c r="C6845">
        <v>1174.329956</v>
      </c>
      <c r="D6845">
        <v>1166.660034</v>
      </c>
      <c r="E6845">
        <v>1173.51001</v>
      </c>
      <c r="F6845">
        <v>1173.51001</v>
      </c>
      <c r="G6845">
        <v>4292290000</v>
      </c>
      <c r="H6845">
        <f t="shared" si="106"/>
        <v>1.5349065725030586E-2</v>
      </c>
    </row>
    <row r="6846" spans="1:8" x14ac:dyDescent="0.45">
      <c r="A6846" s="1">
        <v>41946</v>
      </c>
      <c r="B6846">
        <v>1174.5</v>
      </c>
      <c r="C6846">
        <v>1178.400024</v>
      </c>
      <c r="D6846">
        <v>1166.790039</v>
      </c>
      <c r="E6846">
        <v>1170.1999510000001</v>
      </c>
      <c r="F6846">
        <v>1170.1999510000001</v>
      </c>
      <c r="G6846">
        <v>3555440000</v>
      </c>
      <c r="H6846">
        <f t="shared" si="106"/>
        <v>-2.8206482874397754E-3</v>
      </c>
    </row>
    <row r="6847" spans="1:8" x14ac:dyDescent="0.45">
      <c r="A6847" s="1">
        <v>41947</v>
      </c>
      <c r="B6847">
        <v>1166.7299800000001</v>
      </c>
      <c r="C6847">
        <v>1170.869995</v>
      </c>
      <c r="D6847">
        <v>1160.8900149999999</v>
      </c>
      <c r="E6847">
        <v>1165.420044</v>
      </c>
      <c r="F6847">
        <v>1165.420044</v>
      </c>
      <c r="G6847">
        <v>3956260000</v>
      </c>
      <c r="H6847">
        <f t="shared" si="106"/>
        <v>-4.0846925313194893E-3</v>
      </c>
    </row>
    <row r="6848" spans="1:8" x14ac:dyDescent="0.45">
      <c r="A6848" s="1">
        <v>41948</v>
      </c>
      <c r="B6848">
        <v>1171.2299800000001</v>
      </c>
      <c r="C6848">
        <v>1172.030029</v>
      </c>
      <c r="D6848">
        <v>1163.6800539999999</v>
      </c>
      <c r="E6848">
        <v>1167.0699460000001</v>
      </c>
      <c r="F6848">
        <v>1167.0699460000001</v>
      </c>
      <c r="G6848">
        <v>3766590000</v>
      </c>
      <c r="H6848">
        <f t="shared" si="106"/>
        <v>1.4157144529085564E-3</v>
      </c>
    </row>
    <row r="6849" spans="1:8" x14ac:dyDescent="0.45">
      <c r="A6849" s="1">
        <v>41949</v>
      </c>
      <c r="B6849">
        <v>1166.0200199999999</v>
      </c>
      <c r="C6849">
        <v>1171.900024</v>
      </c>
      <c r="D6849">
        <v>1163.540039</v>
      </c>
      <c r="E6849">
        <v>1171.8599850000001</v>
      </c>
      <c r="F6849">
        <v>1171.8599850000001</v>
      </c>
      <c r="G6849">
        <v>3669770000</v>
      </c>
      <c r="H6849">
        <f t="shared" si="106"/>
        <v>4.1043289790960724E-3</v>
      </c>
    </row>
    <row r="6850" spans="1:8" x14ac:dyDescent="0.45">
      <c r="A6850" s="1">
        <v>41950</v>
      </c>
      <c r="B6850">
        <v>1170.0699460000001</v>
      </c>
      <c r="C6850">
        <v>1173.400024</v>
      </c>
      <c r="D6850">
        <v>1165.040039</v>
      </c>
      <c r="E6850">
        <v>1173.3199460000001</v>
      </c>
      <c r="F6850">
        <v>1173.3199460000001</v>
      </c>
      <c r="G6850">
        <v>3704280000</v>
      </c>
      <c r="H6850">
        <f t="shared" si="106"/>
        <v>1.2458493494851286E-3</v>
      </c>
    </row>
    <row r="6851" spans="1:8" x14ac:dyDescent="0.45">
      <c r="A6851" s="1">
        <v>41953</v>
      </c>
      <c r="B6851">
        <v>1173.849976</v>
      </c>
      <c r="C6851">
        <v>1179.579956</v>
      </c>
      <c r="D6851">
        <v>1172.6099850000001</v>
      </c>
      <c r="E6851">
        <v>1179.5699460000001</v>
      </c>
      <c r="F6851">
        <v>1179.5699460000001</v>
      </c>
      <c r="G6851">
        <v>3284940000</v>
      </c>
      <c r="H6851">
        <f t="shared" si="106"/>
        <v>5.326765322031024E-3</v>
      </c>
    </row>
    <row r="6852" spans="1:8" x14ac:dyDescent="0.45">
      <c r="A6852" s="1">
        <v>41954</v>
      </c>
      <c r="B6852">
        <v>1179.01001</v>
      </c>
      <c r="C6852">
        <v>1180.8000489999999</v>
      </c>
      <c r="D6852">
        <v>1176.7700199999999</v>
      </c>
      <c r="E6852">
        <v>1179.959961</v>
      </c>
      <c r="F6852">
        <v>1179.959961</v>
      </c>
      <c r="G6852">
        <v>2958320000</v>
      </c>
      <c r="H6852">
        <f t="shared" ref="H6852:H6915" si="107">F6852/F6851-1</f>
        <v>3.3064168964513918E-4</v>
      </c>
    </row>
    <row r="6853" spans="1:8" x14ac:dyDescent="0.45">
      <c r="A6853" s="1">
        <v>41955</v>
      </c>
      <c r="B6853">
        <v>1175.329956</v>
      </c>
      <c r="C6853">
        <v>1187.1999510000001</v>
      </c>
      <c r="D6853">
        <v>1174.849976</v>
      </c>
      <c r="E6853">
        <v>1186.469971</v>
      </c>
      <c r="F6853">
        <v>1186.469971</v>
      </c>
      <c r="G6853">
        <v>3246650000</v>
      </c>
      <c r="H6853">
        <f t="shared" si="107"/>
        <v>5.5171448313235949E-3</v>
      </c>
    </row>
    <row r="6854" spans="1:8" x14ac:dyDescent="0.45">
      <c r="A6854" s="1">
        <v>41956</v>
      </c>
      <c r="B6854">
        <v>1186.76001</v>
      </c>
      <c r="C6854">
        <v>1188.670044</v>
      </c>
      <c r="D6854">
        <v>1173.969971</v>
      </c>
      <c r="E6854">
        <v>1175.420044</v>
      </c>
      <c r="F6854">
        <v>1175.420044</v>
      </c>
      <c r="G6854">
        <v>3455270000</v>
      </c>
      <c r="H6854">
        <f t="shared" si="107"/>
        <v>-9.3132799565813773E-3</v>
      </c>
    </row>
    <row r="6855" spans="1:8" x14ac:dyDescent="0.45">
      <c r="A6855" s="1">
        <v>41957</v>
      </c>
      <c r="B6855">
        <v>1175.459961</v>
      </c>
      <c r="C6855">
        <v>1177.3000489999999</v>
      </c>
      <c r="D6855">
        <v>1171.969971</v>
      </c>
      <c r="E6855">
        <v>1173.8100589999999</v>
      </c>
      <c r="F6855">
        <v>1173.8100589999999</v>
      </c>
      <c r="G6855">
        <v>3227130000</v>
      </c>
      <c r="H6855">
        <f t="shared" si="107"/>
        <v>-1.3697103501155716E-3</v>
      </c>
    </row>
    <row r="6856" spans="1:8" x14ac:dyDescent="0.45">
      <c r="A6856" s="1">
        <v>41960</v>
      </c>
      <c r="B6856">
        <v>1171.8599850000001</v>
      </c>
      <c r="C6856">
        <v>1175.1800539999999</v>
      </c>
      <c r="D6856">
        <v>1164.1800539999999</v>
      </c>
      <c r="E6856">
        <v>1164.2299800000001</v>
      </c>
      <c r="F6856">
        <v>1164.2299800000001</v>
      </c>
      <c r="G6856">
        <v>3152890000</v>
      </c>
      <c r="H6856">
        <f t="shared" si="107"/>
        <v>-8.1615240272870926E-3</v>
      </c>
    </row>
    <row r="6857" spans="1:8" x14ac:dyDescent="0.45">
      <c r="A6857" s="1">
        <v>41961</v>
      </c>
      <c r="B6857">
        <v>1165.160034</v>
      </c>
      <c r="C6857">
        <v>1176.209961</v>
      </c>
      <c r="D6857">
        <v>1165.160034</v>
      </c>
      <c r="E6857">
        <v>1170.280029</v>
      </c>
      <c r="F6857">
        <v>1170.280029</v>
      </c>
      <c r="G6857">
        <v>3416190000</v>
      </c>
      <c r="H6857">
        <f t="shared" si="107"/>
        <v>5.1966098656899273E-3</v>
      </c>
    </row>
    <row r="6858" spans="1:8" x14ac:dyDescent="0.45">
      <c r="A6858" s="1">
        <v>41962</v>
      </c>
      <c r="B6858">
        <v>1169.040039</v>
      </c>
      <c r="C6858">
        <v>1169.079956</v>
      </c>
      <c r="D6858">
        <v>1151.9799800000001</v>
      </c>
      <c r="E6858">
        <v>1157.6899410000001</v>
      </c>
      <c r="F6858">
        <v>1157.6899410000001</v>
      </c>
      <c r="G6858">
        <v>3360850000</v>
      </c>
      <c r="H6858">
        <f t="shared" si="107"/>
        <v>-1.0758184099542434E-2</v>
      </c>
    </row>
    <row r="6859" spans="1:8" x14ac:dyDescent="0.45">
      <c r="A6859" s="1">
        <v>41963</v>
      </c>
      <c r="B6859">
        <v>1153.530029</v>
      </c>
      <c r="C6859">
        <v>1170.8599850000001</v>
      </c>
      <c r="D6859">
        <v>1153.209961</v>
      </c>
      <c r="E6859">
        <v>1170.75</v>
      </c>
      <c r="F6859">
        <v>1170.75</v>
      </c>
      <c r="G6859">
        <v>3128290000</v>
      </c>
      <c r="H6859">
        <f t="shared" si="107"/>
        <v>1.1281137148621001E-2</v>
      </c>
    </row>
    <row r="6860" spans="1:8" x14ac:dyDescent="0.45">
      <c r="A6860" s="1">
        <v>41964</v>
      </c>
      <c r="B6860">
        <v>1182.3100589999999</v>
      </c>
      <c r="C6860">
        <v>1184.5</v>
      </c>
      <c r="D6860">
        <v>1169.650024</v>
      </c>
      <c r="E6860">
        <v>1172.420044</v>
      </c>
      <c r="F6860">
        <v>1172.420044</v>
      </c>
      <c r="G6860">
        <v>3916420000</v>
      </c>
      <c r="H6860">
        <f t="shared" si="107"/>
        <v>1.4264736280162893E-3</v>
      </c>
    </row>
    <row r="6861" spans="1:8" x14ac:dyDescent="0.45">
      <c r="A6861" s="1">
        <v>41967</v>
      </c>
      <c r="B6861">
        <v>1174.829956</v>
      </c>
      <c r="C6861">
        <v>1186.959961</v>
      </c>
      <c r="D6861">
        <v>1174.829956</v>
      </c>
      <c r="E6861">
        <v>1186.9399410000001</v>
      </c>
      <c r="F6861">
        <v>1186.9399410000001</v>
      </c>
      <c r="G6861">
        <v>3128060000</v>
      </c>
      <c r="H6861">
        <f t="shared" si="107"/>
        <v>1.2384551999351734E-2</v>
      </c>
    </row>
    <row r="6862" spans="1:8" x14ac:dyDescent="0.45">
      <c r="A6862" s="1">
        <v>41968</v>
      </c>
      <c r="B6862">
        <v>1188.9300539999999</v>
      </c>
      <c r="C6862">
        <v>1191.76001</v>
      </c>
      <c r="D6862">
        <v>1182.660034</v>
      </c>
      <c r="E6862">
        <v>1186.329956</v>
      </c>
      <c r="F6862">
        <v>1186.329956</v>
      </c>
      <c r="G6862">
        <v>3392940000</v>
      </c>
      <c r="H6862">
        <f t="shared" si="107"/>
        <v>-5.1391395548294749E-4</v>
      </c>
    </row>
    <row r="6863" spans="1:8" x14ac:dyDescent="0.45">
      <c r="A6863" s="1">
        <v>41969</v>
      </c>
      <c r="B6863">
        <v>1186.329956</v>
      </c>
      <c r="C6863">
        <v>1190.6999510000001</v>
      </c>
      <c r="D6863">
        <v>1185.369995</v>
      </c>
      <c r="E6863">
        <v>1190.619995</v>
      </c>
      <c r="F6863">
        <v>1190.619995</v>
      </c>
      <c r="G6863">
        <v>2745260000</v>
      </c>
      <c r="H6863">
        <f t="shared" si="107"/>
        <v>3.6162274907605152E-3</v>
      </c>
    </row>
    <row r="6864" spans="1:8" x14ac:dyDescent="0.45">
      <c r="A6864" s="1">
        <v>41971</v>
      </c>
      <c r="B6864">
        <v>1190.579956</v>
      </c>
      <c r="C6864">
        <v>1190.6099850000001</v>
      </c>
      <c r="D6864">
        <v>1172.4399410000001</v>
      </c>
      <c r="E6864">
        <v>1173.2299800000001</v>
      </c>
      <c r="F6864">
        <v>1173.2299800000001</v>
      </c>
      <c r="G6864">
        <v>2504640000</v>
      </c>
      <c r="H6864">
        <f t="shared" si="107"/>
        <v>-1.4605848274872879E-2</v>
      </c>
    </row>
    <row r="6865" spans="1:8" x14ac:dyDescent="0.45">
      <c r="A6865" s="1">
        <v>41974</v>
      </c>
      <c r="B6865">
        <v>1170.5500489999999</v>
      </c>
      <c r="C6865">
        <v>1170.5500489999999</v>
      </c>
      <c r="D6865">
        <v>1154.0500489999999</v>
      </c>
      <c r="E6865">
        <v>1154.0500489999999</v>
      </c>
      <c r="F6865">
        <v>1154.0500489999999</v>
      </c>
      <c r="G6865">
        <v>4159010000</v>
      </c>
      <c r="H6865">
        <f t="shared" si="107"/>
        <v>-1.6347972117112253E-2</v>
      </c>
    </row>
    <row r="6866" spans="1:8" x14ac:dyDescent="0.45">
      <c r="A6866" s="1">
        <v>41975</v>
      </c>
      <c r="B6866">
        <v>1156.2700199999999</v>
      </c>
      <c r="C6866">
        <v>1171.4399410000001</v>
      </c>
      <c r="D6866">
        <v>1156.26001</v>
      </c>
      <c r="E6866">
        <v>1168.4499510000001</v>
      </c>
      <c r="F6866">
        <v>1168.4499510000001</v>
      </c>
      <c r="G6866">
        <v>3686650000</v>
      </c>
      <c r="H6866">
        <f t="shared" si="107"/>
        <v>1.2477710141321596E-2</v>
      </c>
    </row>
    <row r="6867" spans="1:8" x14ac:dyDescent="0.45">
      <c r="A6867" s="1">
        <v>41976</v>
      </c>
      <c r="B6867">
        <v>1168.540039</v>
      </c>
      <c r="C6867">
        <v>1181.8900149999999</v>
      </c>
      <c r="D6867">
        <v>1168.030029</v>
      </c>
      <c r="E6867">
        <v>1179.01001</v>
      </c>
      <c r="F6867">
        <v>1179.01001</v>
      </c>
      <c r="G6867">
        <v>3612680000</v>
      </c>
      <c r="H6867">
        <f t="shared" si="107"/>
        <v>9.037664806235135E-3</v>
      </c>
    </row>
    <row r="6868" spans="1:8" x14ac:dyDescent="0.45">
      <c r="A6868" s="1">
        <v>41977</v>
      </c>
      <c r="B6868">
        <v>1177.7700199999999</v>
      </c>
      <c r="C6868">
        <v>1178.01001</v>
      </c>
      <c r="D6868">
        <v>1169.2299800000001</v>
      </c>
      <c r="E6868">
        <v>1173.01001</v>
      </c>
      <c r="F6868">
        <v>1173.01001</v>
      </c>
      <c r="G6868">
        <v>3408340000</v>
      </c>
      <c r="H6868">
        <f t="shared" si="107"/>
        <v>-5.0890153171812003E-3</v>
      </c>
    </row>
    <row r="6869" spans="1:8" x14ac:dyDescent="0.45">
      <c r="A6869" s="1">
        <v>41978</v>
      </c>
      <c r="B6869">
        <v>1172.75</v>
      </c>
      <c r="C6869">
        <v>1184.48999</v>
      </c>
      <c r="D6869">
        <v>1172.75</v>
      </c>
      <c r="E6869">
        <v>1182.4300539999999</v>
      </c>
      <c r="F6869">
        <v>1182.4300539999999</v>
      </c>
      <c r="G6869">
        <v>3419620000</v>
      </c>
      <c r="H6869">
        <f t="shared" si="107"/>
        <v>8.0306595167076722E-3</v>
      </c>
    </row>
    <row r="6870" spans="1:8" x14ac:dyDescent="0.45">
      <c r="A6870" s="1">
        <v>41981</v>
      </c>
      <c r="B6870">
        <v>1179.959961</v>
      </c>
      <c r="C6870">
        <v>1188.2299800000001</v>
      </c>
      <c r="D6870">
        <v>1165.959961</v>
      </c>
      <c r="E6870">
        <v>1167.209961</v>
      </c>
      <c r="F6870">
        <v>1167.209961</v>
      </c>
      <c r="G6870">
        <v>3800990000</v>
      </c>
      <c r="H6870">
        <f t="shared" si="107"/>
        <v>-1.2871875971447455E-2</v>
      </c>
    </row>
    <row r="6871" spans="1:8" x14ac:dyDescent="0.45">
      <c r="A6871" s="1">
        <v>41982</v>
      </c>
      <c r="B6871">
        <v>1157.380005</v>
      </c>
      <c r="C6871">
        <v>1188.0699460000001</v>
      </c>
      <c r="D6871">
        <v>1153.530029</v>
      </c>
      <c r="E6871">
        <v>1188.0600589999999</v>
      </c>
      <c r="F6871">
        <v>1188.0600589999999</v>
      </c>
      <c r="G6871">
        <v>3970150000</v>
      </c>
      <c r="H6871">
        <f t="shared" si="107"/>
        <v>1.7863194023924001E-2</v>
      </c>
    </row>
    <row r="6872" spans="1:8" x14ac:dyDescent="0.45">
      <c r="A6872" s="1">
        <v>41983</v>
      </c>
      <c r="B6872">
        <v>1183.900024</v>
      </c>
      <c r="C6872">
        <v>1185.030029</v>
      </c>
      <c r="D6872">
        <v>1161.8599850000001</v>
      </c>
      <c r="E6872">
        <v>1161.8599850000001</v>
      </c>
      <c r="F6872">
        <v>1161.8599850000001</v>
      </c>
      <c r="G6872">
        <v>4114440000</v>
      </c>
      <c r="H6872">
        <f t="shared" si="107"/>
        <v>-2.2052819469457363E-2</v>
      </c>
    </row>
    <row r="6873" spans="1:8" x14ac:dyDescent="0.45">
      <c r="A6873" s="1">
        <v>41984</v>
      </c>
      <c r="B6873">
        <v>1166.6800539999999</v>
      </c>
      <c r="C6873">
        <v>1180.98999</v>
      </c>
      <c r="D6873">
        <v>1165.130005</v>
      </c>
      <c r="E6873">
        <v>1166.959961</v>
      </c>
      <c r="F6873">
        <v>1166.959961</v>
      </c>
      <c r="G6873">
        <v>3917950000</v>
      </c>
      <c r="H6873">
        <f t="shared" si="107"/>
        <v>4.389492766634806E-3</v>
      </c>
    </row>
    <row r="6874" spans="1:8" x14ac:dyDescent="0.45">
      <c r="A6874" s="1">
        <v>41985</v>
      </c>
      <c r="B6874">
        <v>1156.6899410000001</v>
      </c>
      <c r="C6874">
        <v>1163.6099850000001</v>
      </c>
      <c r="D6874">
        <v>1152.4399410000001</v>
      </c>
      <c r="E6874">
        <v>1152.4399410000001</v>
      </c>
      <c r="F6874">
        <v>1152.4399410000001</v>
      </c>
      <c r="G6874">
        <v>4157650000</v>
      </c>
      <c r="H6874">
        <f t="shared" si="107"/>
        <v>-1.2442603418507447E-2</v>
      </c>
    </row>
    <row r="6875" spans="1:8" x14ac:dyDescent="0.45">
      <c r="A6875" s="1">
        <v>41988</v>
      </c>
      <c r="B6875">
        <v>1157.719971</v>
      </c>
      <c r="C6875">
        <v>1160.530029</v>
      </c>
      <c r="D6875">
        <v>1138.130005</v>
      </c>
      <c r="E6875">
        <v>1140.3000489999999</v>
      </c>
      <c r="F6875">
        <v>1140.3000489999999</v>
      </c>
      <c r="G6875">
        <v>4361990000</v>
      </c>
      <c r="H6875">
        <f t="shared" si="107"/>
        <v>-1.0534077801456654E-2</v>
      </c>
    </row>
    <row r="6876" spans="1:8" x14ac:dyDescent="0.45">
      <c r="A6876" s="1">
        <v>41989</v>
      </c>
      <c r="B6876">
        <v>1136.869995</v>
      </c>
      <c r="C6876">
        <v>1156.9399410000001</v>
      </c>
      <c r="D6876">
        <v>1134.51001</v>
      </c>
      <c r="E6876">
        <v>1139.369995</v>
      </c>
      <c r="F6876">
        <v>1139.369995</v>
      </c>
      <c r="G6876">
        <v>4958680000</v>
      </c>
      <c r="H6876">
        <f t="shared" si="107"/>
        <v>-8.1562216963471101E-4</v>
      </c>
    </row>
    <row r="6877" spans="1:8" x14ac:dyDescent="0.45">
      <c r="A6877" s="1">
        <v>41990</v>
      </c>
      <c r="B6877">
        <v>1141.869995</v>
      </c>
      <c r="C6877">
        <v>1174.839966</v>
      </c>
      <c r="D6877">
        <v>1141.339966</v>
      </c>
      <c r="E6877">
        <v>1174.839966</v>
      </c>
      <c r="F6877">
        <v>1174.839966</v>
      </c>
      <c r="G6877">
        <v>4912370000</v>
      </c>
      <c r="H6877">
        <f t="shared" si="107"/>
        <v>3.1131213877542807E-2</v>
      </c>
    </row>
    <row r="6878" spans="1:8" x14ac:dyDescent="0.45">
      <c r="A6878" s="1">
        <v>41991</v>
      </c>
      <c r="B6878">
        <v>1185.9399410000001</v>
      </c>
      <c r="C6878">
        <v>1192.160034</v>
      </c>
      <c r="D6878">
        <v>1180.6099850000001</v>
      </c>
      <c r="E6878">
        <v>1192.160034</v>
      </c>
      <c r="F6878">
        <v>1192.160034</v>
      </c>
      <c r="G6878">
        <v>4703380000</v>
      </c>
      <c r="H6878">
        <f t="shared" si="107"/>
        <v>1.4742491319026163E-2</v>
      </c>
    </row>
    <row r="6879" spans="1:8" x14ac:dyDescent="0.45">
      <c r="A6879" s="1">
        <v>41992</v>
      </c>
      <c r="B6879">
        <v>1191.4799800000001</v>
      </c>
      <c r="C6879">
        <v>1198.969971</v>
      </c>
      <c r="D6879">
        <v>1187.9399410000001</v>
      </c>
      <c r="E6879">
        <v>1195.959961</v>
      </c>
      <c r="F6879">
        <v>1195.959961</v>
      </c>
      <c r="G6879">
        <v>6465530000</v>
      </c>
      <c r="H6879">
        <f t="shared" si="107"/>
        <v>3.1874302875682936E-3</v>
      </c>
    </row>
    <row r="6880" spans="1:8" x14ac:dyDescent="0.45">
      <c r="A6880" s="1">
        <v>41995</v>
      </c>
      <c r="B6880">
        <v>1196.01001</v>
      </c>
      <c r="C6880">
        <v>1201.880005</v>
      </c>
      <c r="D6880">
        <v>1193.5699460000001</v>
      </c>
      <c r="E6880">
        <v>1201.8599850000001</v>
      </c>
      <c r="F6880">
        <v>1201.8599850000001</v>
      </c>
      <c r="G6880">
        <v>3369520000</v>
      </c>
      <c r="H6880">
        <f t="shared" si="107"/>
        <v>4.9332955888143903E-3</v>
      </c>
    </row>
    <row r="6881" spans="1:8" x14ac:dyDescent="0.45">
      <c r="A6881" s="1">
        <v>41996</v>
      </c>
      <c r="B6881">
        <v>1205.7700199999999</v>
      </c>
      <c r="C6881">
        <v>1207.170044</v>
      </c>
      <c r="D6881">
        <v>1200.380005</v>
      </c>
      <c r="E6881">
        <v>1202.4399410000001</v>
      </c>
      <c r="F6881">
        <v>1202.4399410000001</v>
      </c>
      <c r="G6881">
        <v>3043950000</v>
      </c>
      <c r="H6881">
        <f t="shared" si="107"/>
        <v>4.8254872217912137E-4</v>
      </c>
    </row>
    <row r="6882" spans="1:8" x14ac:dyDescent="0.45">
      <c r="A6882" s="1">
        <v>41997</v>
      </c>
      <c r="B6882">
        <v>1203.780029</v>
      </c>
      <c r="C6882">
        <v>1208.780029</v>
      </c>
      <c r="D6882">
        <v>1202.540039</v>
      </c>
      <c r="E6882">
        <v>1206.780029</v>
      </c>
      <c r="F6882">
        <v>1206.780029</v>
      </c>
      <c r="G6882">
        <v>1416980000</v>
      </c>
      <c r="H6882">
        <f t="shared" si="107"/>
        <v>3.6094010619693861E-3</v>
      </c>
    </row>
    <row r="6883" spans="1:8" x14ac:dyDescent="0.45">
      <c r="A6883" s="1">
        <v>41999</v>
      </c>
      <c r="B6883">
        <v>1210.880005</v>
      </c>
      <c r="C6883">
        <v>1217.01001</v>
      </c>
      <c r="D6883">
        <v>1210.880005</v>
      </c>
      <c r="E6883">
        <v>1215.209961</v>
      </c>
      <c r="F6883">
        <v>1215.209961</v>
      </c>
      <c r="G6883">
        <v>1735230000</v>
      </c>
      <c r="H6883">
        <f t="shared" si="107"/>
        <v>6.9854752294711275E-3</v>
      </c>
    </row>
    <row r="6884" spans="1:8" x14ac:dyDescent="0.45">
      <c r="A6884" s="1">
        <v>42002</v>
      </c>
      <c r="B6884">
        <v>1214.4399410000001</v>
      </c>
      <c r="C6884">
        <v>1220.8100589999999</v>
      </c>
      <c r="D6884">
        <v>1214.4399410000001</v>
      </c>
      <c r="E6884">
        <v>1219.1099850000001</v>
      </c>
      <c r="F6884">
        <v>1219.1099850000001</v>
      </c>
      <c r="G6884">
        <v>2452360000</v>
      </c>
      <c r="H6884">
        <f t="shared" si="107"/>
        <v>3.2093416982779122E-3</v>
      </c>
    </row>
    <row r="6885" spans="1:8" x14ac:dyDescent="0.45">
      <c r="A6885" s="1">
        <v>42003</v>
      </c>
      <c r="B6885">
        <v>1215.9300539999999</v>
      </c>
      <c r="C6885">
        <v>1219.4499510000001</v>
      </c>
      <c r="D6885">
        <v>1212.339966</v>
      </c>
      <c r="E6885">
        <v>1213.0500489999999</v>
      </c>
      <c r="F6885">
        <v>1213.0500489999999</v>
      </c>
      <c r="G6885">
        <v>2440280000</v>
      </c>
      <c r="H6885">
        <f t="shared" si="107"/>
        <v>-4.9707869466757426E-3</v>
      </c>
    </row>
    <row r="6886" spans="1:8" x14ac:dyDescent="0.45">
      <c r="A6886" s="1">
        <v>42004</v>
      </c>
      <c r="B6886">
        <v>1215.5699460000001</v>
      </c>
      <c r="C6886">
        <v>1221.4399410000001</v>
      </c>
      <c r="D6886">
        <v>1204.6899410000001</v>
      </c>
      <c r="E6886">
        <v>1204.6999510000001</v>
      </c>
      <c r="F6886">
        <v>1204.6999510000001</v>
      </c>
      <c r="G6886">
        <v>2606070000</v>
      </c>
      <c r="H6886">
        <f t="shared" si="107"/>
        <v>-6.8835560469111545E-3</v>
      </c>
    </row>
    <row r="6887" spans="1:8" x14ac:dyDescent="0.45">
      <c r="A6887" s="1">
        <v>42006</v>
      </c>
      <c r="B6887">
        <v>1209.9799800000001</v>
      </c>
      <c r="C6887">
        <v>1212.8000489999999</v>
      </c>
      <c r="D6887">
        <v>1189.160034</v>
      </c>
      <c r="E6887">
        <v>1198.8000489999999</v>
      </c>
      <c r="F6887">
        <v>1198.8000489999999</v>
      </c>
      <c r="G6887">
        <v>2708700000</v>
      </c>
      <c r="H6887">
        <f t="shared" si="107"/>
        <v>-4.8974037021439765E-3</v>
      </c>
    </row>
    <row r="6888" spans="1:8" x14ac:dyDescent="0.45">
      <c r="A6888" s="1">
        <v>42009</v>
      </c>
      <c r="B6888">
        <v>1192.3599850000001</v>
      </c>
      <c r="C6888">
        <v>1194.219971</v>
      </c>
      <c r="D6888">
        <v>1177.459961</v>
      </c>
      <c r="E6888">
        <v>1181.349976</v>
      </c>
      <c r="F6888">
        <v>1181.349976</v>
      </c>
      <c r="G6888">
        <v>3799120000</v>
      </c>
      <c r="H6888">
        <f t="shared" si="107"/>
        <v>-1.4556283188807195E-2</v>
      </c>
    </row>
    <row r="6889" spans="1:8" x14ac:dyDescent="0.45">
      <c r="A6889" s="1">
        <v>42010</v>
      </c>
      <c r="B6889">
        <v>1183.469971</v>
      </c>
      <c r="C6889">
        <v>1183.910034</v>
      </c>
      <c r="D6889">
        <v>1153.400024</v>
      </c>
      <c r="E6889">
        <v>1161.3100589999999</v>
      </c>
      <c r="F6889">
        <v>1161.3100589999999</v>
      </c>
      <c r="G6889">
        <v>4460110000</v>
      </c>
      <c r="H6889">
        <f t="shared" si="107"/>
        <v>-1.6963573375482155E-2</v>
      </c>
    </row>
    <row r="6890" spans="1:8" x14ac:dyDescent="0.45">
      <c r="A6890" s="1">
        <v>42011</v>
      </c>
      <c r="B6890">
        <v>1169.3000489999999</v>
      </c>
      <c r="C6890">
        <v>1175.9799800000001</v>
      </c>
      <c r="D6890">
        <v>1164.9499510000001</v>
      </c>
      <c r="E6890">
        <v>1175.969971</v>
      </c>
      <c r="F6890">
        <v>1175.969971</v>
      </c>
      <c r="G6890">
        <v>3805480000</v>
      </c>
      <c r="H6890">
        <f t="shared" si="107"/>
        <v>1.2623598569897476E-2</v>
      </c>
    </row>
    <row r="6891" spans="1:8" x14ac:dyDescent="0.45">
      <c r="A6891" s="1">
        <v>42012</v>
      </c>
      <c r="B6891">
        <v>1184.170044</v>
      </c>
      <c r="C6891">
        <v>1196.130005</v>
      </c>
      <c r="D6891">
        <v>1184.079956</v>
      </c>
      <c r="E6891">
        <v>1196.130005</v>
      </c>
      <c r="F6891">
        <v>1196.130005</v>
      </c>
      <c r="G6891">
        <v>3934010000</v>
      </c>
      <c r="H6891">
        <f t="shared" si="107"/>
        <v>1.7143323806862787E-2</v>
      </c>
    </row>
    <row r="6892" spans="1:8" x14ac:dyDescent="0.45">
      <c r="A6892" s="1">
        <v>42013</v>
      </c>
      <c r="B6892">
        <v>1196.01001</v>
      </c>
      <c r="C6892">
        <v>1196.0600589999999</v>
      </c>
      <c r="D6892">
        <v>1183.089966</v>
      </c>
      <c r="E6892">
        <v>1185.6800539999999</v>
      </c>
      <c r="F6892">
        <v>1185.6800539999999</v>
      </c>
      <c r="G6892">
        <v>3364140000</v>
      </c>
      <c r="H6892">
        <f t="shared" si="107"/>
        <v>-8.7364675715162488E-3</v>
      </c>
    </row>
    <row r="6893" spans="1:8" x14ac:dyDescent="0.45">
      <c r="A6893" s="1">
        <v>42016</v>
      </c>
      <c r="B6893">
        <v>1186.9399410000001</v>
      </c>
      <c r="C6893">
        <v>1187.630005</v>
      </c>
      <c r="D6893">
        <v>1173.219971</v>
      </c>
      <c r="E6893">
        <v>1180.089966</v>
      </c>
      <c r="F6893">
        <v>1180.089966</v>
      </c>
      <c r="G6893">
        <v>3456460000</v>
      </c>
      <c r="H6893">
        <f t="shared" si="107"/>
        <v>-4.7146681612305619E-3</v>
      </c>
    </row>
    <row r="6894" spans="1:8" x14ac:dyDescent="0.45">
      <c r="A6894" s="1">
        <v>42017</v>
      </c>
      <c r="B6894">
        <v>1187.5200199999999</v>
      </c>
      <c r="C6894">
        <v>1200.5200199999999</v>
      </c>
      <c r="D6894">
        <v>1168.410034</v>
      </c>
      <c r="E6894">
        <v>1180.6400149999999</v>
      </c>
      <c r="F6894">
        <v>1180.6400149999999</v>
      </c>
      <c r="G6894">
        <v>4107300000</v>
      </c>
      <c r="H6894">
        <f t="shared" si="107"/>
        <v>4.6610768318311457E-4</v>
      </c>
    </row>
    <row r="6895" spans="1:8" x14ac:dyDescent="0.45">
      <c r="A6895" s="1">
        <v>42018</v>
      </c>
      <c r="B6895">
        <v>1169.75</v>
      </c>
      <c r="C6895">
        <v>1177.9799800000001</v>
      </c>
      <c r="D6895">
        <v>1165.0600589999999</v>
      </c>
      <c r="E6895">
        <v>1177.0600589999999</v>
      </c>
      <c r="F6895">
        <v>1177.0600589999999</v>
      </c>
      <c r="G6895">
        <v>4378680000</v>
      </c>
      <c r="H6895">
        <f t="shared" si="107"/>
        <v>-3.0322163864656693E-3</v>
      </c>
    </row>
    <row r="6896" spans="1:8" x14ac:dyDescent="0.45">
      <c r="A6896" s="1">
        <v>42019</v>
      </c>
      <c r="B6896">
        <v>1179.719971</v>
      </c>
      <c r="C6896">
        <v>1180.869995</v>
      </c>
      <c r="D6896">
        <v>1154.6400149999999</v>
      </c>
      <c r="E6896">
        <v>1154.709961</v>
      </c>
      <c r="F6896">
        <v>1154.709961</v>
      </c>
      <c r="G6896">
        <v>4276720000</v>
      </c>
      <c r="H6896">
        <f t="shared" si="107"/>
        <v>-1.8988069325016399E-2</v>
      </c>
    </row>
    <row r="6897" spans="1:8" x14ac:dyDescent="0.45">
      <c r="A6897" s="1">
        <v>42020</v>
      </c>
      <c r="B6897">
        <v>1151.339966</v>
      </c>
      <c r="C6897">
        <v>1177.1899410000001</v>
      </c>
      <c r="D6897">
        <v>1151.3000489999999</v>
      </c>
      <c r="E6897">
        <v>1176.650024</v>
      </c>
      <c r="F6897">
        <v>1176.650024</v>
      </c>
      <c r="G6897">
        <v>4056410000</v>
      </c>
      <c r="H6897">
        <f t="shared" si="107"/>
        <v>1.9000496870226646E-2</v>
      </c>
    </row>
    <row r="6898" spans="1:8" x14ac:dyDescent="0.45">
      <c r="A6898" s="1">
        <v>42024</v>
      </c>
      <c r="B6898">
        <v>1179.079956</v>
      </c>
      <c r="C6898">
        <v>1179.1400149999999</v>
      </c>
      <c r="D6898">
        <v>1161.329956</v>
      </c>
      <c r="E6898">
        <v>1170.25</v>
      </c>
      <c r="F6898">
        <v>1170.25</v>
      </c>
      <c r="G6898">
        <v>3944340000</v>
      </c>
      <c r="H6898">
        <f t="shared" si="107"/>
        <v>-5.4391908124415966E-3</v>
      </c>
    </row>
    <row r="6899" spans="1:8" x14ac:dyDescent="0.45">
      <c r="A6899" s="1">
        <v>42025</v>
      </c>
      <c r="B6899">
        <v>1167.5200199999999</v>
      </c>
      <c r="C6899">
        <v>1174.9499510000001</v>
      </c>
      <c r="D6899">
        <v>1162.3100589999999</v>
      </c>
      <c r="E6899">
        <v>1166.25</v>
      </c>
      <c r="F6899">
        <v>1166.25</v>
      </c>
      <c r="G6899">
        <v>3730070000</v>
      </c>
      <c r="H6899">
        <f t="shared" si="107"/>
        <v>-3.4180730613116994E-3</v>
      </c>
    </row>
    <row r="6900" spans="1:8" x14ac:dyDescent="0.45">
      <c r="A6900" s="1">
        <v>42026</v>
      </c>
      <c r="B6900">
        <v>1172.5</v>
      </c>
      <c r="C6900">
        <v>1190.369995</v>
      </c>
      <c r="D6900">
        <v>1161.3000489999999</v>
      </c>
      <c r="E6900">
        <v>1190.369995</v>
      </c>
      <c r="F6900">
        <v>1190.369995</v>
      </c>
      <c r="G6900">
        <v>4176050000</v>
      </c>
      <c r="H6900">
        <f t="shared" si="107"/>
        <v>2.0681667738478016E-2</v>
      </c>
    </row>
    <row r="6901" spans="1:8" x14ac:dyDescent="0.45">
      <c r="A6901" s="1">
        <v>42027</v>
      </c>
      <c r="B6901">
        <v>1190.26001</v>
      </c>
      <c r="C6901">
        <v>1194.150024</v>
      </c>
      <c r="D6901">
        <v>1185.5</v>
      </c>
      <c r="E6901">
        <v>1188.9300539999999</v>
      </c>
      <c r="F6901">
        <v>1188.9300539999999</v>
      </c>
      <c r="G6901">
        <v>3573560000</v>
      </c>
      <c r="H6901">
        <f t="shared" si="107"/>
        <v>-1.2096583466051358E-3</v>
      </c>
    </row>
    <row r="6902" spans="1:8" x14ac:dyDescent="0.45">
      <c r="A6902" s="1">
        <v>42030</v>
      </c>
      <c r="B6902">
        <v>1188.9300539999999</v>
      </c>
      <c r="C6902">
        <v>1200.73999</v>
      </c>
      <c r="D6902">
        <v>1181.7700199999999</v>
      </c>
      <c r="E6902">
        <v>1200.73999</v>
      </c>
      <c r="F6902">
        <v>1200.73999</v>
      </c>
      <c r="G6902">
        <v>3465760000</v>
      </c>
      <c r="H6902">
        <f t="shared" si="107"/>
        <v>9.9332470907493864E-3</v>
      </c>
    </row>
    <row r="6903" spans="1:8" x14ac:dyDescent="0.45">
      <c r="A6903" s="1">
        <v>42031</v>
      </c>
      <c r="B6903">
        <v>1190.339966</v>
      </c>
      <c r="C6903">
        <v>1199.7700199999999</v>
      </c>
      <c r="D6903">
        <v>1186.160034</v>
      </c>
      <c r="E6903">
        <v>1194.660034</v>
      </c>
      <c r="F6903">
        <v>1194.660034</v>
      </c>
      <c r="G6903">
        <v>3329810000</v>
      </c>
      <c r="H6903">
        <f t="shared" si="107"/>
        <v>-5.0635075458759227E-3</v>
      </c>
    </row>
    <row r="6904" spans="1:8" x14ac:dyDescent="0.45">
      <c r="A6904" s="1">
        <v>42032</v>
      </c>
      <c r="B6904">
        <v>1200.6800539999999</v>
      </c>
      <c r="C6904">
        <v>1201.23999</v>
      </c>
      <c r="D6904">
        <v>1172.7299800000001</v>
      </c>
      <c r="E6904">
        <v>1175.119995</v>
      </c>
      <c r="F6904">
        <v>1175.119995</v>
      </c>
      <c r="G6904">
        <v>4067530000</v>
      </c>
      <c r="H6904">
        <f t="shared" si="107"/>
        <v>-1.6356150238470257E-2</v>
      </c>
    </row>
    <row r="6905" spans="1:8" x14ac:dyDescent="0.45">
      <c r="A6905" s="1">
        <v>42033</v>
      </c>
      <c r="B6905">
        <v>1177.150024</v>
      </c>
      <c r="C6905">
        <v>1190.1899410000001</v>
      </c>
      <c r="D6905">
        <v>1170.1400149999999</v>
      </c>
      <c r="E6905">
        <v>1190.1800539999999</v>
      </c>
      <c r="F6905">
        <v>1190.1800539999999</v>
      </c>
      <c r="G6905">
        <v>4127140000</v>
      </c>
      <c r="H6905">
        <f t="shared" si="107"/>
        <v>1.2815762700046474E-2</v>
      </c>
    </row>
    <row r="6906" spans="1:8" x14ac:dyDescent="0.45">
      <c r="A6906" s="1">
        <v>42034</v>
      </c>
      <c r="B6906">
        <v>1183.339966</v>
      </c>
      <c r="C6906">
        <v>1186.040039</v>
      </c>
      <c r="D6906">
        <v>1164.900024</v>
      </c>
      <c r="E6906">
        <v>1165.3900149999999</v>
      </c>
      <c r="F6906">
        <v>1165.3900149999999</v>
      </c>
      <c r="G6906">
        <v>4538650000</v>
      </c>
      <c r="H6906">
        <f t="shared" si="107"/>
        <v>-2.0828814024134168E-2</v>
      </c>
    </row>
    <row r="6907" spans="1:8" x14ac:dyDescent="0.45">
      <c r="A6907" s="1">
        <v>42037</v>
      </c>
      <c r="B6907">
        <v>1168.579956</v>
      </c>
      <c r="C6907">
        <v>1175.5600589999999</v>
      </c>
      <c r="D6907">
        <v>1153.790039</v>
      </c>
      <c r="E6907">
        <v>1175.51001</v>
      </c>
      <c r="F6907">
        <v>1175.51001</v>
      </c>
      <c r="G6907">
        <v>4008330000</v>
      </c>
      <c r="H6907">
        <f t="shared" si="107"/>
        <v>8.6837838575439807E-3</v>
      </c>
    </row>
    <row r="6908" spans="1:8" x14ac:dyDescent="0.45">
      <c r="A6908" s="1">
        <v>42038</v>
      </c>
      <c r="B6908">
        <v>1180.079956</v>
      </c>
      <c r="C6908">
        <v>1197.3900149999999</v>
      </c>
      <c r="D6908">
        <v>1180.0600589999999</v>
      </c>
      <c r="E6908">
        <v>1196.98999</v>
      </c>
      <c r="F6908">
        <v>1196.98999</v>
      </c>
      <c r="G6908">
        <v>4615900000</v>
      </c>
      <c r="H6908">
        <f t="shared" si="107"/>
        <v>1.8272902669710156E-2</v>
      </c>
    </row>
    <row r="6909" spans="1:8" x14ac:dyDescent="0.45">
      <c r="A6909" s="1">
        <v>42039</v>
      </c>
      <c r="B6909">
        <v>1191.5600589999999</v>
      </c>
      <c r="C6909">
        <v>1198.9499510000001</v>
      </c>
      <c r="D6909">
        <v>1189.339966</v>
      </c>
      <c r="E6909">
        <v>1191.4399410000001</v>
      </c>
      <c r="F6909">
        <v>1191.4399410000001</v>
      </c>
      <c r="G6909">
        <v>4141920000</v>
      </c>
      <c r="H6909">
        <f t="shared" si="107"/>
        <v>-4.636671188871011E-3</v>
      </c>
    </row>
    <row r="6910" spans="1:8" x14ac:dyDescent="0.45">
      <c r="A6910" s="1">
        <v>42040</v>
      </c>
      <c r="B6910">
        <v>1195.5</v>
      </c>
      <c r="C6910">
        <v>1209.900024</v>
      </c>
      <c r="D6910">
        <v>1195.410034</v>
      </c>
      <c r="E6910">
        <v>1208.709961</v>
      </c>
      <c r="F6910">
        <v>1208.709961</v>
      </c>
      <c r="G6910">
        <v>3821990000</v>
      </c>
      <c r="H6910">
        <f t="shared" si="107"/>
        <v>1.4495082299746276E-2</v>
      </c>
    </row>
    <row r="6911" spans="1:8" x14ac:dyDescent="0.45">
      <c r="A6911" s="1">
        <v>42041</v>
      </c>
      <c r="B6911">
        <v>1209.73999</v>
      </c>
      <c r="C6911">
        <v>1214.709961</v>
      </c>
      <c r="D6911">
        <v>1202.160034</v>
      </c>
      <c r="E6911">
        <v>1205.459961</v>
      </c>
      <c r="F6911">
        <v>1205.459961</v>
      </c>
      <c r="G6911">
        <v>4232970000</v>
      </c>
      <c r="H6911">
        <f t="shared" si="107"/>
        <v>-2.6888170900082331E-3</v>
      </c>
    </row>
    <row r="6912" spans="1:8" x14ac:dyDescent="0.45">
      <c r="A6912" s="1">
        <v>42044</v>
      </c>
      <c r="B6912">
        <v>1202.26001</v>
      </c>
      <c r="C6912">
        <v>1208.280029</v>
      </c>
      <c r="D6912">
        <v>1195.380005</v>
      </c>
      <c r="E6912">
        <v>1195.829956</v>
      </c>
      <c r="F6912">
        <v>1195.829956</v>
      </c>
      <c r="G6912">
        <v>3549540000</v>
      </c>
      <c r="H6912">
        <f t="shared" si="107"/>
        <v>-7.9886560413100494E-3</v>
      </c>
    </row>
    <row r="6913" spans="1:8" x14ac:dyDescent="0.45">
      <c r="A6913" s="1">
        <v>42045</v>
      </c>
      <c r="B6913">
        <v>1202.6099850000001</v>
      </c>
      <c r="C6913">
        <v>1205.119995</v>
      </c>
      <c r="D6913">
        <v>1190.2700199999999</v>
      </c>
      <c r="E6913">
        <v>1203.1800539999999</v>
      </c>
      <c r="F6913">
        <v>1203.1800539999999</v>
      </c>
      <c r="G6913">
        <v>3669850000</v>
      </c>
      <c r="H6913">
        <f t="shared" si="107"/>
        <v>6.1464407737248372E-3</v>
      </c>
    </row>
    <row r="6914" spans="1:8" x14ac:dyDescent="0.45">
      <c r="A6914" s="1">
        <v>42046</v>
      </c>
      <c r="B6914">
        <v>1201.25</v>
      </c>
      <c r="C6914">
        <v>1204.4399410000001</v>
      </c>
      <c r="D6914">
        <v>1195.280029</v>
      </c>
      <c r="E6914">
        <v>1201.5500489999999</v>
      </c>
      <c r="F6914">
        <v>1201.5500489999999</v>
      </c>
      <c r="G6914">
        <v>3596860000</v>
      </c>
      <c r="H6914">
        <f t="shared" si="107"/>
        <v>-1.3547473585362457E-3</v>
      </c>
    </row>
    <row r="6915" spans="1:8" x14ac:dyDescent="0.45">
      <c r="A6915" s="1">
        <v>42047</v>
      </c>
      <c r="B6915">
        <v>1207.599976</v>
      </c>
      <c r="C6915">
        <v>1216.2700199999999</v>
      </c>
      <c r="D6915">
        <v>1206.75</v>
      </c>
      <c r="E6915">
        <v>1216.2700199999999</v>
      </c>
      <c r="F6915">
        <v>1216.2700199999999</v>
      </c>
      <c r="G6915">
        <v>3788350000</v>
      </c>
      <c r="H6915">
        <f t="shared" si="107"/>
        <v>1.2250818026473986E-2</v>
      </c>
    </row>
    <row r="6916" spans="1:8" x14ac:dyDescent="0.45">
      <c r="A6916" s="1">
        <v>42048</v>
      </c>
      <c r="B6916">
        <v>1218.0500489999999</v>
      </c>
      <c r="C6916">
        <v>1223.73999</v>
      </c>
      <c r="D6916">
        <v>1214.9300539999999</v>
      </c>
      <c r="E6916">
        <v>1223.130005</v>
      </c>
      <c r="F6916">
        <v>1223.130005</v>
      </c>
      <c r="G6916">
        <v>3527450000</v>
      </c>
      <c r="H6916">
        <f t="shared" ref="H6916:H6979" si="108">F6916/F6915-1</f>
        <v>5.6401825969532027E-3</v>
      </c>
    </row>
    <row r="6917" spans="1:8" x14ac:dyDescent="0.45">
      <c r="A6917" s="1">
        <v>42052</v>
      </c>
      <c r="B6917">
        <v>1223.099976</v>
      </c>
      <c r="C6917">
        <v>1227.1800539999999</v>
      </c>
      <c r="D6917">
        <v>1221.040039</v>
      </c>
      <c r="E6917">
        <v>1225.01001</v>
      </c>
      <c r="F6917">
        <v>1225.01001</v>
      </c>
      <c r="G6917">
        <v>3361750000</v>
      </c>
      <c r="H6917">
        <f t="shared" si="108"/>
        <v>1.5370442980833232E-3</v>
      </c>
    </row>
    <row r="6918" spans="1:8" x14ac:dyDescent="0.45">
      <c r="A6918" s="1">
        <v>42053</v>
      </c>
      <c r="B6918">
        <v>1222.5600589999999</v>
      </c>
      <c r="C6918">
        <v>1227.9799800000001</v>
      </c>
      <c r="D6918">
        <v>1219.839966</v>
      </c>
      <c r="E6918">
        <v>1227.9499510000001</v>
      </c>
      <c r="F6918">
        <v>1227.9499510000001</v>
      </c>
      <c r="G6918">
        <v>3370020000</v>
      </c>
      <c r="H6918">
        <f t="shared" si="108"/>
        <v>2.3999322258601019E-3</v>
      </c>
    </row>
    <row r="6919" spans="1:8" x14ac:dyDescent="0.45">
      <c r="A6919" s="1">
        <v>42054</v>
      </c>
      <c r="B6919">
        <v>1225.089966</v>
      </c>
      <c r="C6919">
        <v>1230.5</v>
      </c>
      <c r="D6919">
        <v>1222.849976</v>
      </c>
      <c r="E6919">
        <v>1227.910034</v>
      </c>
      <c r="F6919">
        <v>1227.910034</v>
      </c>
      <c r="G6919">
        <v>3247100000</v>
      </c>
      <c r="H6919">
        <f t="shared" si="108"/>
        <v>-3.2507025198857953E-5</v>
      </c>
    </row>
    <row r="6920" spans="1:8" x14ac:dyDescent="0.45">
      <c r="A6920" s="1">
        <v>42055</v>
      </c>
      <c r="B6920">
        <v>1228.119995</v>
      </c>
      <c r="C6920">
        <v>1231.920044</v>
      </c>
      <c r="D6920">
        <v>1218.290039</v>
      </c>
      <c r="E6920">
        <v>1231.790039</v>
      </c>
      <c r="F6920">
        <v>1231.790039</v>
      </c>
      <c r="G6920">
        <v>3281600000</v>
      </c>
      <c r="H6920">
        <f t="shared" si="108"/>
        <v>3.159844689403446E-3</v>
      </c>
    </row>
    <row r="6921" spans="1:8" x14ac:dyDescent="0.45">
      <c r="A6921" s="1">
        <v>42058</v>
      </c>
      <c r="B6921">
        <v>1230.219971</v>
      </c>
      <c r="C6921">
        <v>1231.839966</v>
      </c>
      <c r="D6921">
        <v>1222.6400149999999</v>
      </c>
      <c r="E6921">
        <v>1231.829956</v>
      </c>
      <c r="F6921">
        <v>1231.829956</v>
      </c>
      <c r="G6921">
        <v>3093680000</v>
      </c>
      <c r="H6921">
        <f t="shared" si="108"/>
        <v>3.2405685008285445E-5</v>
      </c>
    </row>
    <row r="6922" spans="1:8" x14ac:dyDescent="0.45">
      <c r="A6922" s="1">
        <v>42059</v>
      </c>
      <c r="B6922">
        <v>1232.23999</v>
      </c>
      <c r="C6922">
        <v>1236.1999510000001</v>
      </c>
      <c r="D6922">
        <v>1230.0699460000001</v>
      </c>
      <c r="E6922">
        <v>1233.9799800000001</v>
      </c>
      <c r="F6922">
        <v>1233.9799800000001</v>
      </c>
      <c r="G6922">
        <v>3199840000</v>
      </c>
      <c r="H6922">
        <f t="shared" si="108"/>
        <v>1.7453902541724187E-3</v>
      </c>
    </row>
    <row r="6923" spans="1:8" x14ac:dyDescent="0.45">
      <c r="A6923" s="1">
        <v>42060</v>
      </c>
      <c r="B6923">
        <v>1233.23999</v>
      </c>
      <c r="C6923">
        <v>1236.880005</v>
      </c>
      <c r="D6923">
        <v>1230.9499510000001</v>
      </c>
      <c r="E6923">
        <v>1235.099976</v>
      </c>
      <c r="F6923">
        <v>1235.099976</v>
      </c>
      <c r="G6923">
        <v>3312340000</v>
      </c>
      <c r="H6923">
        <f t="shared" si="108"/>
        <v>9.0762898762730693E-4</v>
      </c>
    </row>
    <row r="6924" spans="1:8" x14ac:dyDescent="0.45">
      <c r="A6924" s="1">
        <v>42061</v>
      </c>
      <c r="B6924">
        <v>1234.670044</v>
      </c>
      <c r="C6924">
        <v>1239.219971</v>
      </c>
      <c r="D6924">
        <v>1231.6999510000001</v>
      </c>
      <c r="E6924">
        <v>1239.1099850000001</v>
      </c>
      <c r="F6924">
        <v>1239.1099850000001</v>
      </c>
      <c r="G6924">
        <v>3408690000</v>
      </c>
      <c r="H6924">
        <f t="shared" si="108"/>
        <v>3.2467080219586997E-3</v>
      </c>
    </row>
    <row r="6925" spans="1:8" x14ac:dyDescent="0.45">
      <c r="A6925" s="1">
        <v>42062</v>
      </c>
      <c r="B6925">
        <v>1238.1400149999999</v>
      </c>
      <c r="C6925">
        <v>1239.670044</v>
      </c>
      <c r="D6925">
        <v>1233.26001</v>
      </c>
      <c r="E6925">
        <v>1233.369995</v>
      </c>
      <c r="F6925">
        <v>1233.369995</v>
      </c>
      <c r="G6925">
        <v>3547380000</v>
      </c>
      <c r="H6925">
        <f t="shared" si="108"/>
        <v>-4.6323490807799184E-3</v>
      </c>
    </row>
    <row r="6926" spans="1:8" x14ac:dyDescent="0.45">
      <c r="A6926" s="1">
        <v>42065</v>
      </c>
      <c r="B6926">
        <v>1233.3900149999999</v>
      </c>
      <c r="C6926">
        <v>1243.329956</v>
      </c>
      <c r="D6926">
        <v>1232.670044</v>
      </c>
      <c r="E6926">
        <v>1242.619995</v>
      </c>
      <c r="F6926">
        <v>1242.619995</v>
      </c>
      <c r="G6926">
        <v>3409490000</v>
      </c>
      <c r="H6926">
        <f t="shared" si="108"/>
        <v>7.4997770640592432E-3</v>
      </c>
    </row>
    <row r="6927" spans="1:8" x14ac:dyDescent="0.45">
      <c r="A6927" s="1">
        <v>42066</v>
      </c>
      <c r="B6927">
        <v>1238.790039</v>
      </c>
      <c r="C6927">
        <v>1238.9399410000001</v>
      </c>
      <c r="D6927">
        <v>1230.73999</v>
      </c>
      <c r="E6927">
        <v>1234.76001</v>
      </c>
      <c r="F6927">
        <v>1234.76001</v>
      </c>
      <c r="G6927">
        <v>3262300000</v>
      </c>
      <c r="H6927">
        <f t="shared" si="108"/>
        <v>-6.3253327900940626E-3</v>
      </c>
    </row>
    <row r="6928" spans="1:8" x14ac:dyDescent="0.45">
      <c r="A6928" s="1">
        <v>42067</v>
      </c>
      <c r="B6928">
        <v>1232.150024</v>
      </c>
      <c r="C6928">
        <v>1232.619995</v>
      </c>
      <c r="D6928">
        <v>1224.630005</v>
      </c>
      <c r="E6928">
        <v>1230.7299800000001</v>
      </c>
      <c r="F6928">
        <v>1230.7299800000001</v>
      </c>
      <c r="G6928">
        <v>3421110000</v>
      </c>
      <c r="H6928">
        <f t="shared" si="108"/>
        <v>-3.263816423727417E-3</v>
      </c>
    </row>
    <row r="6929" spans="1:8" x14ac:dyDescent="0.45">
      <c r="A6929" s="1">
        <v>42068</v>
      </c>
      <c r="B6929">
        <v>1232.8900149999999</v>
      </c>
      <c r="C6929">
        <v>1236.0500489999999</v>
      </c>
      <c r="D6929">
        <v>1228.849976</v>
      </c>
      <c r="E6929">
        <v>1234.3100589999999</v>
      </c>
      <c r="F6929">
        <v>1234.3100589999999</v>
      </c>
      <c r="G6929">
        <v>3103030000</v>
      </c>
      <c r="H6929">
        <f t="shared" si="108"/>
        <v>2.9089069561787362E-3</v>
      </c>
    </row>
    <row r="6930" spans="1:8" x14ac:dyDescent="0.45">
      <c r="A6930" s="1">
        <v>42069</v>
      </c>
      <c r="B6930">
        <v>1227.880005</v>
      </c>
      <c r="C6930">
        <v>1231.089966</v>
      </c>
      <c r="D6930">
        <v>1216.219971</v>
      </c>
      <c r="E6930">
        <v>1217.5200199999999</v>
      </c>
      <c r="F6930">
        <v>1217.5200199999999</v>
      </c>
      <c r="G6930">
        <v>3853570000</v>
      </c>
      <c r="H6930">
        <f t="shared" si="108"/>
        <v>-1.3602772559111131E-2</v>
      </c>
    </row>
    <row r="6931" spans="1:8" x14ac:dyDescent="0.45">
      <c r="A6931" s="1">
        <v>42072</v>
      </c>
      <c r="B6931">
        <v>1220.4799800000001</v>
      </c>
      <c r="C6931">
        <v>1225.829956</v>
      </c>
      <c r="D6931">
        <v>1218.76001</v>
      </c>
      <c r="E6931">
        <v>1223.589966</v>
      </c>
      <c r="F6931">
        <v>1223.589966</v>
      </c>
      <c r="G6931">
        <v>3349090000</v>
      </c>
      <c r="H6931">
        <f t="shared" si="108"/>
        <v>4.9854999509577613E-3</v>
      </c>
    </row>
    <row r="6932" spans="1:8" x14ac:dyDescent="0.45">
      <c r="A6932" s="1">
        <v>42073</v>
      </c>
      <c r="B6932">
        <v>1213.9300539999999</v>
      </c>
      <c r="C6932">
        <v>1213.9399410000001</v>
      </c>
      <c r="D6932">
        <v>1206.3199460000001</v>
      </c>
      <c r="E6932">
        <v>1208.469971</v>
      </c>
      <c r="F6932">
        <v>1208.469971</v>
      </c>
      <c r="G6932">
        <v>3668900000</v>
      </c>
      <c r="H6932">
        <f t="shared" si="108"/>
        <v>-1.2357076651607679E-2</v>
      </c>
    </row>
    <row r="6933" spans="1:8" x14ac:dyDescent="0.45">
      <c r="A6933" s="1">
        <v>42074</v>
      </c>
      <c r="B6933">
        <v>1209.98999</v>
      </c>
      <c r="C6933">
        <v>1216.5</v>
      </c>
      <c r="D6933">
        <v>1206.1099850000001</v>
      </c>
      <c r="E6933">
        <v>1215.780029</v>
      </c>
      <c r="F6933">
        <v>1215.780029</v>
      </c>
      <c r="G6933">
        <v>3406570000</v>
      </c>
      <c r="H6933">
        <f t="shared" si="108"/>
        <v>6.0490191526654247E-3</v>
      </c>
    </row>
    <row r="6934" spans="1:8" x14ac:dyDescent="0.45">
      <c r="A6934" s="1">
        <v>42075</v>
      </c>
      <c r="B6934">
        <v>1221.459961</v>
      </c>
      <c r="C6934">
        <v>1236.6800539999999</v>
      </c>
      <c r="D6934">
        <v>1221.26001</v>
      </c>
      <c r="E6934">
        <v>1236.6400149999999</v>
      </c>
      <c r="F6934">
        <v>1236.6400149999999</v>
      </c>
      <c r="G6934">
        <v>3405860000</v>
      </c>
      <c r="H6934">
        <f t="shared" si="108"/>
        <v>1.7157697529509131E-2</v>
      </c>
    </row>
    <row r="6935" spans="1:8" x14ac:dyDescent="0.45">
      <c r="A6935" s="1">
        <v>42076</v>
      </c>
      <c r="B6935">
        <v>1235.589966</v>
      </c>
      <c r="C6935">
        <v>1236.780029</v>
      </c>
      <c r="D6935">
        <v>1220.01001</v>
      </c>
      <c r="E6935">
        <v>1232.1400149999999</v>
      </c>
      <c r="F6935">
        <v>1232.1400149999999</v>
      </c>
      <c r="G6935">
        <v>3498560000</v>
      </c>
      <c r="H6935">
        <f t="shared" si="108"/>
        <v>-3.6388924387182886E-3</v>
      </c>
    </row>
    <row r="6936" spans="1:8" x14ac:dyDescent="0.45">
      <c r="A6936" s="1">
        <v>42079</v>
      </c>
      <c r="B6936">
        <v>1237.079956</v>
      </c>
      <c r="C6936">
        <v>1241.1099850000001</v>
      </c>
      <c r="D6936">
        <v>1235.6999510000001</v>
      </c>
      <c r="E6936">
        <v>1239.780029</v>
      </c>
      <c r="F6936">
        <v>1239.780029</v>
      </c>
      <c r="G6936">
        <v>3295600000</v>
      </c>
      <c r="H6936">
        <f t="shared" si="108"/>
        <v>6.2006053751935131E-3</v>
      </c>
    </row>
    <row r="6937" spans="1:8" x14ac:dyDescent="0.45">
      <c r="A6937" s="1">
        <v>42080</v>
      </c>
      <c r="B6937">
        <v>1235.900024</v>
      </c>
      <c r="C6937">
        <v>1243.329956</v>
      </c>
      <c r="D6937">
        <v>1234.660034</v>
      </c>
      <c r="E6937">
        <v>1242.2299800000001</v>
      </c>
      <c r="F6937">
        <v>1242.2299800000001</v>
      </c>
      <c r="G6937">
        <v>3221840000</v>
      </c>
      <c r="H6937">
        <f t="shared" si="108"/>
        <v>1.9761174907586554E-3</v>
      </c>
    </row>
    <row r="6938" spans="1:8" x14ac:dyDescent="0.45">
      <c r="A6938" s="1">
        <v>42081</v>
      </c>
      <c r="B6938">
        <v>1239.839966</v>
      </c>
      <c r="C6938">
        <v>1255.6800539999999</v>
      </c>
      <c r="D6938">
        <v>1235.48999</v>
      </c>
      <c r="E6938">
        <v>1252.1400149999999</v>
      </c>
      <c r="F6938">
        <v>1252.1400149999999</v>
      </c>
      <c r="G6938">
        <v>4128210000</v>
      </c>
      <c r="H6938">
        <f t="shared" si="108"/>
        <v>7.9776169948819753E-3</v>
      </c>
    </row>
    <row r="6939" spans="1:8" x14ac:dyDescent="0.45">
      <c r="A6939" s="1">
        <v>42082</v>
      </c>
      <c r="B6939">
        <v>1249.26001</v>
      </c>
      <c r="C6939">
        <v>1254.8900149999999</v>
      </c>
      <c r="D6939">
        <v>1248.4799800000001</v>
      </c>
      <c r="E6939">
        <v>1254.8599850000001</v>
      </c>
      <c r="F6939">
        <v>1254.8599850000001</v>
      </c>
      <c r="G6939">
        <v>3305220000</v>
      </c>
      <c r="H6939">
        <f t="shared" si="108"/>
        <v>2.1722570698294863E-3</v>
      </c>
    </row>
    <row r="6940" spans="1:8" x14ac:dyDescent="0.45">
      <c r="A6940" s="1">
        <v>42083</v>
      </c>
      <c r="B6940">
        <v>1259.709961</v>
      </c>
      <c r="C6940">
        <v>1267.219971</v>
      </c>
      <c r="D6940">
        <v>1259.709961</v>
      </c>
      <c r="E6940">
        <v>1266.369995</v>
      </c>
      <c r="F6940">
        <v>1266.369995</v>
      </c>
      <c r="G6940">
        <v>5554120000</v>
      </c>
      <c r="H6940">
        <f t="shared" si="108"/>
        <v>9.1723460287085334E-3</v>
      </c>
    </row>
    <row r="6941" spans="1:8" x14ac:dyDescent="0.45">
      <c r="A6941" s="1">
        <v>42086</v>
      </c>
      <c r="B6941">
        <v>1264.170044</v>
      </c>
      <c r="C6941">
        <v>1268.160034</v>
      </c>
      <c r="D6941">
        <v>1262.9499510000001</v>
      </c>
      <c r="E6941">
        <v>1264.709961</v>
      </c>
      <c r="F6941">
        <v>1264.709961</v>
      </c>
      <c r="G6941">
        <v>3267960000</v>
      </c>
      <c r="H6941">
        <f t="shared" si="108"/>
        <v>-1.3108601803218933E-3</v>
      </c>
    </row>
    <row r="6942" spans="1:8" x14ac:dyDescent="0.45">
      <c r="A6942" s="1">
        <v>42087</v>
      </c>
      <c r="B6942">
        <v>1264.0600589999999</v>
      </c>
      <c r="C6942">
        <v>1268.079956</v>
      </c>
      <c r="D6942">
        <v>1262.410034</v>
      </c>
      <c r="E6942">
        <v>1263.459961</v>
      </c>
      <c r="F6942">
        <v>1263.459961</v>
      </c>
      <c r="G6942">
        <v>3189820000</v>
      </c>
      <c r="H6942">
        <f t="shared" si="108"/>
        <v>-9.8836890555653589E-4</v>
      </c>
    </row>
    <row r="6943" spans="1:8" x14ac:dyDescent="0.45">
      <c r="A6943" s="1">
        <v>42088</v>
      </c>
      <c r="B6943">
        <v>1265.579956</v>
      </c>
      <c r="C6943">
        <v>1265.849976</v>
      </c>
      <c r="D6943">
        <v>1233.5500489999999</v>
      </c>
      <c r="E6943">
        <v>1233.849976</v>
      </c>
      <c r="F6943">
        <v>1233.849976</v>
      </c>
      <c r="G6943">
        <v>3521140000</v>
      </c>
      <c r="H6943">
        <f t="shared" si="108"/>
        <v>-2.3435633826151769E-2</v>
      </c>
    </row>
    <row r="6944" spans="1:8" x14ac:dyDescent="0.45">
      <c r="A6944" s="1">
        <v>42089</v>
      </c>
      <c r="B6944">
        <v>1228.8000489999999</v>
      </c>
      <c r="C6944">
        <v>1237.3599850000001</v>
      </c>
      <c r="D6944">
        <v>1225.469971</v>
      </c>
      <c r="E6944">
        <v>1231.98999</v>
      </c>
      <c r="F6944">
        <v>1231.98999</v>
      </c>
      <c r="G6944">
        <v>3510670000</v>
      </c>
      <c r="H6944">
        <f t="shared" si="108"/>
        <v>-1.5074652803656052E-3</v>
      </c>
    </row>
    <row r="6945" spans="1:8" x14ac:dyDescent="0.45">
      <c r="A6945" s="1">
        <v>42090</v>
      </c>
      <c r="B6945">
        <v>1231.670044</v>
      </c>
      <c r="C6945">
        <v>1240.76001</v>
      </c>
      <c r="D6945">
        <v>1229.380005</v>
      </c>
      <c r="E6945">
        <v>1240.410034</v>
      </c>
      <c r="F6945">
        <v>1240.410034</v>
      </c>
      <c r="G6945">
        <v>3008550000</v>
      </c>
      <c r="H6945">
        <f t="shared" si="108"/>
        <v>6.8345068290691646E-3</v>
      </c>
    </row>
    <row r="6946" spans="1:8" x14ac:dyDescent="0.45">
      <c r="A6946" s="1">
        <v>42093</v>
      </c>
      <c r="B6946">
        <v>1246.6899410000001</v>
      </c>
      <c r="C6946">
        <v>1258.23999</v>
      </c>
      <c r="D6946">
        <v>1246.6899410000001</v>
      </c>
      <c r="E6946">
        <v>1257.8000489999999</v>
      </c>
      <c r="F6946">
        <v>1257.8000489999999</v>
      </c>
      <c r="G6946">
        <v>2917690000</v>
      </c>
      <c r="H6946">
        <f t="shared" si="108"/>
        <v>1.4019569757849792E-2</v>
      </c>
    </row>
    <row r="6947" spans="1:8" x14ac:dyDescent="0.45">
      <c r="A6947" s="1">
        <v>42094</v>
      </c>
      <c r="B6947">
        <v>1252.6400149999999</v>
      </c>
      <c r="C6947">
        <v>1255.3000489999999</v>
      </c>
      <c r="D6947">
        <v>1248.910034</v>
      </c>
      <c r="E6947">
        <v>1252.7700199999999</v>
      </c>
      <c r="F6947">
        <v>1252.7700199999999</v>
      </c>
      <c r="G6947">
        <v>3376550000</v>
      </c>
      <c r="H6947">
        <f t="shared" si="108"/>
        <v>-3.9990688535901375E-3</v>
      </c>
    </row>
    <row r="6948" spans="1:8" x14ac:dyDescent="0.45">
      <c r="A6948" s="1">
        <v>42095</v>
      </c>
      <c r="B6948">
        <v>1250.98999</v>
      </c>
      <c r="C6948">
        <v>1251.8900149999999</v>
      </c>
      <c r="D6948">
        <v>1239.599976</v>
      </c>
      <c r="E6948">
        <v>1251.709961</v>
      </c>
      <c r="F6948">
        <v>1251.709961</v>
      </c>
      <c r="G6948">
        <v>3543270000</v>
      </c>
      <c r="H6948">
        <f t="shared" si="108"/>
        <v>-8.4617206915593712E-4</v>
      </c>
    </row>
    <row r="6949" spans="1:8" x14ac:dyDescent="0.45">
      <c r="A6949" s="1">
        <v>42096</v>
      </c>
      <c r="B6949">
        <v>1252.1800539999999</v>
      </c>
      <c r="C6949">
        <v>1259.969971</v>
      </c>
      <c r="D6949">
        <v>1251.829956</v>
      </c>
      <c r="E6949">
        <v>1255.660034</v>
      </c>
      <c r="F6949">
        <v>1255.660034</v>
      </c>
      <c r="G6949">
        <v>3095960000</v>
      </c>
      <c r="H6949">
        <f t="shared" si="108"/>
        <v>3.155741444163418E-3</v>
      </c>
    </row>
    <row r="6950" spans="1:8" x14ac:dyDescent="0.45">
      <c r="A6950" s="1">
        <v>42100</v>
      </c>
      <c r="B6950">
        <v>1250.23999</v>
      </c>
      <c r="C6950">
        <v>1262.76001</v>
      </c>
      <c r="D6950">
        <v>1249.349976</v>
      </c>
      <c r="E6950">
        <v>1260.540039</v>
      </c>
      <c r="F6950">
        <v>1260.540039</v>
      </c>
      <c r="G6950">
        <v>3302970000</v>
      </c>
      <c r="H6950">
        <f t="shared" si="108"/>
        <v>3.8864062468042526E-3</v>
      </c>
    </row>
    <row r="6951" spans="1:8" x14ac:dyDescent="0.45">
      <c r="A6951" s="1">
        <v>42101</v>
      </c>
      <c r="B6951">
        <v>1260.3000489999999</v>
      </c>
      <c r="C6951">
        <v>1263.2299800000001</v>
      </c>
      <c r="D6951">
        <v>1253.290039</v>
      </c>
      <c r="E6951">
        <v>1253.3599850000001</v>
      </c>
      <c r="F6951">
        <v>1253.3599850000001</v>
      </c>
      <c r="G6951">
        <v>3065510000</v>
      </c>
      <c r="H6951">
        <f t="shared" si="108"/>
        <v>-5.6960142302944217E-3</v>
      </c>
    </row>
    <row r="6952" spans="1:8" x14ac:dyDescent="0.45">
      <c r="A6952" s="1">
        <v>42102</v>
      </c>
      <c r="B6952">
        <v>1254.3900149999999</v>
      </c>
      <c r="C6952">
        <v>1264.130005</v>
      </c>
      <c r="D6952">
        <v>1254.3599850000001</v>
      </c>
      <c r="E6952">
        <v>1262.709961</v>
      </c>
      <c r="F6952">
        <v>1262.709961</v>
      </c>
      <c r="G6952">
        <v>3265330000</v>
      </c>
      <c r="H6952">
        <f t="shared" si="108"/>
        <v>7.4599286014385147E-3</v>
      </c>
    </row>
    <row r="6953" spans="1:8" x14ac:dyDescent="0.45">
      <c r="A6953" s="1">
        <v>42103</v>
      </c>
      <c r="B6953">
        <v>1262.540039</v>
      </c>
      <c r="C6953">
        <v>1265.780029</v>
      </c>
      <c r="D6953">
        <v>1248.170044</v>
      </c>
      <c r="E6953">
        <v>1259.1099850000001</v>
      </c>
      <c r="F6953">
        <v>1259.1099850000001</v>
      </c>
      <c r="G6953">
        <v>3172360000</v>
      </c>
      <c r="H6953">
        <f t="shared" si="108"/>
        <v>-2.8509920022717905E-3</v>
      </c>
    </row>
    <row r="6954" spans="1:8" x14ac:dyDescent="0.45">
      <c r="A6954" s="1">
        <v>42104</v>
      </c>
      <c r="B6954">
        <v>1263.7299800000001</v>
      </c>
      <c r="C6954">
        <v>1266</v>
      </c>
      <c r="D6954">
        <v>1262.3199460000001</v>
      </c>
      <c r="E6954">
        <v>1264.7700199999999</v>
      </c>
      <c r="F6954">
        <v>1264.7700199999999</v>
      </c>
      <c r="G6954">
        <v>536200000</v>
      </c>
      <c r="H6954">
        <f t="shared" si="108"/>
        <v>4.4952665513171564E-3</v>
      </c>
    </row>
    <row r="6955" spans="1:8" x14ac:dyDescent="0.45">
      <c r="A6955" s="1">
        <v>42107</v>
      </c>
      <c r="B6955">
        <v>1265.48999</v>
      </c>
      <c r="C6955">
        <v>1271.73999</v>
      </c>
      <c r="D6955">
        <v>1265.0500489999999</v>
      </c>
      <c r="E6955">
        <v>1265.589966</v>
      </c>
      <c r="F6955">
        <v>1265.589966</v>
      </c>
      <c r="G6955">
        <v>2908420000</v>
      </c>
      <c r="H6955">
        <f t="shared" si="108"/>
        <v>6.4829651797104759E-4</v>
      </c>
    </row>
    <row r="6956" spans="1:8" x14ac:dyDescent="0.45">
      <c r="A6956" s="1">
        <v>42108</v>
      </c>
      <c r="B6956">
        <v>1266.6800539999999</v>
      </c>
      <c r="C6956">
        <v>1267.969971</v>
      </c>
      <c r="D6956">
        <v>1258.530029</v>
      </c>
      <c r="E6956">
        <v>1265.349976</v>
      </c>
      <c r="F6956">
        <v>1265.349976</v>
      </c>
      <c r="G6956">
        <v>3301270000</v>
      </c>
      <c r="H6956">
        <f t="shared" si="108"/>
        <v>-1.8962697749458357E-4</v>
      </c>
    </row>
    <row r="6957" spans="1:8" x14ac:dyDescent="0.45">
      <c r="A6957" s="1">
        <v>42109</v>
      </c>
      <c r="B6957">
        <v>1269.650024</v>
      </c>
      <c r="C6957">
        <v>1278.630005</v>
      </c>
      <c r="D6957">
        <v>1268.8199460000001</v>
      </c>
      <c r="E6957">
        <v>1275.349976</v>
      </c>
      <c r="F6957">
        <v>1275.349976</v>
      </c>
      <c r="G6957">
        <v>4013760000</v>
      </c>
      <c r="H6957">
        <f t="shared" si="108"/>
        <v>7.9029519023754435E-3</v>
      </c>
    </row>
    <row r="6958" spans="1:8" x14ac:dyDescent="0.45">
      <c r="A6958" s="1">
        <v>42110</v>
      </c>
      <c r="B6958">
        <v>1273.4799800000001</v>
      </c>
      <c r="C6958">
        <v>1275.280029</v>
      </c>
      <c r="D6958">
        <v>1271.1099850000001</v>
      </c>
      <c r="E6958">
        <v>1272.900024</v>
      </c>
      <c r="F6958">
        <v>1272.900024</v>
      </c>
      <c r="G6958">
        <v>3434120000</v>
      </c>
      <c r="H6958">
        <f t="shared" si="108"/>
        <v>-1.9210036822080445E-3</v>
      </c>
    </row>
    <row r="6959" spans="1:8" x14ac:dyDescent="0.45">
      <c r="A6959" s="1">
        <v>42111</v>
      </c>
      <c r="B6959">
        <v>1264.219971</v>
      </c>
      <c r="C6959">
        <v>1264.219971</v>
      </c>
      <c r="D6959">
        <v>1248.2299800000001</v>
      </c>
      <c r="E6959">
        <v>1251.8599850000001</v>
      </c>
      <c r="F6959">
        <v>1251.8599850000001</v>
      </c>
      <c r="G6959">
        <v>3627600000</v>
      </c>
      <c r="H6959">
        <f t="shared" si="108"/>
        <v>-1.6529215651896356E-2</v>
      </c>
    </row>
    <row r="6960" spans="1:8" x14ac:dyDescent="0.45">
      <c r="A6960" s="1">
        <v>42114</v>
      </c>
      <c r="B6960">
        <v>1257.6099850000001</v>
      </c>
      <c r="C6960">
        <v>1266.9799800000001</v>
      </c>
      <c r="D6960">
        <v>1255.75</v>
      </c>
      <c r="E6960">
        <v>1264.920044</v>
      </c>
      <c r="F6960">
        <v>1264.920044</v>
      </c>
      <c r="G6960">
        <v>3000160000</v>
      </c>
      <c r="H6960">
        <f t="shared" si="108"/>
        <v>1.0432523729880128E-2</v>
      </c>
    </row>
    <row r="6961" spans="1:8" x14ac:dyDescent="0.45">
      <c r="A6961" s="1">
        <v>42115</v>
      </c>
      <c r="B6961">
        <v>1269.3199460000001</v>
      </c>
      <c r="C6961">
        <v>1270.079956</v>
      </c>
      <c r="D6961">
        <v>1263.589966</v>
      </c>
      <c r="E6961">
        <v>1264.150024</v>
      </c>
      <c r="F6961">
        <v>1264.150024</v>
      </c>
      <c r="G6961">
        <v>3243410000</v>
      </c>
      <c r="H6961">
        <f t="shared" si="108"/>
        <v>-6.0874993929649346E-4</v>
      </c>
    </row>
    <row r="6962" spans="1:8" x14ac:dyDescent="0.45">
      <c r="A6962" s="1">
        <v>42116</v>
      </c>
      <c r="B6962">
        <v>1265.01001</v>
      </c>
      <c r="C6962">
        <v>1266.5600589999999</v>
      </c>
      <c r="D6962">
        <v>1255.040039</v>
      </c>
      <c r="E6962">
        <v>1265.4799800000001</v>
      </c>
      <c r="F6962">
        <v>1265.4799800000001</v>
      </c>
      <c r="G6962">
        <v>3348480000</v>
      </c>
      <c r="H6962">
        <f t="shared" si="108"/>
        <v>1.0520555114112984E-3</v>
      </c>
    </row>
    <row r="6963" spans="1:8" x14ac:dyDescent="0.45">
      <c r="A6963" s="1">
        <v>42117</v>
      </c>
      <c r="B6963">
        <v>1263.660034</v>
      </c>
      <c r="C6963">
        <v>1273.25</v>
      </c>
      <c r="D6963">
        <v>1262.410034</v>
      </c>
      <c r="E6963">
        <v>1271.540039</v>
      </c>
      <c r="F6963">
        <v>1271.540039</v>
      </c>
      <c r="G6963">
        <v>3636670000</v>
      </c>
      <c r="H6963">
        <f t="shared" si="108"/>
        <v>4.7887434773956628E-3</v>
      </c>
    </row>
    <row r="6964" spans="1:8" x14ac:dyDescent="0.45">
      <c r="A6964" s="1">
        <v>42118</v>
      </c>
      <c r="B6964">
        <v>1272.8000489999999</v>
      </c>
      <c r="C6964">
        <v>1273.079956</v>
      </c>
      <c r="D6964">
        <v>1266.219971</v>
      </c>
      <c r="E6964">
        <v>1267.540039</v>
      </c>
      <c r="F6964">
        <v>1267.540039</v>
      </c>
      <c r="G6964">
        <v>3375780000</v>
      </c>
      <c r="H6964">
        <f t="shared" si="108"/>
        <v>-3.1457916206443226E-3</v>
      </c>
    </row>
    <row r="6965" spans="1:8" x14ac:dyDescent="0.45">
      <c r="A6965" s="1">
        <v>42121</v>
      </c>
      <c r="B6965">
        <v>1269.869995</v>
      </c>
      <c r="C6965">
        <v>1275.839966</v>
      </c>
      <c r="D6965">
        <v>1250.4499510000001</v>
      </c>
      <c r="E6965">
        <v>1252.6999510000001</v>
      </c>
      <c r="F6965">
        <v>1252.6999510000001</v>
      </c>
      <c r="G6965">
        <v>3438750000</v>
      </c>
      <c r="H6965">
        <f t="shared" si="108"/>
        <v>-1.1707786376285001E-2</v>
      </c>
    </row>
    <row r="6966" spans="1:8" x14ac:dyDescent="0.45">
      <c r="A6966" s="1">
        <v>42122</v>
      </c>
      <c r="B6966">
        <v>1252.8900149999999</v>
      </c>
      <c r="C6966">
        <v>1260.6899410000001</v>
      </c>
      <c r="D6966">
        <v>1242.5699460000001</v>
      </c>
      <c r="E6966">
        <v>1259.3599850000001</v>
      </c>
      <c r="F6966">
        <v>1259.3599850000001</v>
      </c>
      <c r="G6966">
        <v>3546270000</v>
      </c>
      <c r="H6966">
        <f t="shared" si="108"/>
        <v>5.3165436740725269E-3</v>
      </c>
    </row>
    <row r="6967" spans="1:8" x14ac:dyDescent="0.45">
      <c r="A6967" s="1">
        <v>42123</v>
      </c>
      <c r="B6967">
        <v>1254.5</v>
      </c>
      <c r="C6967">
        <v>1255.8100589999999</v>
      </c>
      <c r="D6967">
        <v>1245.469971</v>
      </c>
      <c r="E6967">
        <v>1246.9499510000001</v>
      </c>
      <c r="F6967">
        <v>1246.9499510000001</v>
      </c>
      <c r="G6967">
        <v>4074970000</v>
      </c>
      <c r="H6967">
        <f t="shared" si="108"/>
        <v>-9.8542387782790675E-3</v>
      </c>
    </row>
    <row r="6968" spans="1:8" x14ac:dyDescent="0.45">
      <c r="A6968" s="1">
        <v>42124</v>
      </c>
      <c r="B6968">
        <v>1241.400024</v>
      </c>
      <c r="C6968">
        <v>1242.7700199999999</v>
      </c>
      <c r="D6968">
        <v>1216.099976</v>
      </c>
      <c r="E6968">
        <v>1220.130005</v>
      </c>
      <c r="F6968">
        <v>1220.130005</v>
      </c>
      <c r="G6968">
        <v>4509680000</v>
      </c>
      <c r="H6968">
        <f t="shared" si="108"/>
        <v>-2.1508438232417881E-2</v>
      </c>
    </row>
    <row r="6969" spans="1:8" x14ac:dyDescent="0.45">
      <c r="A6969" s="1">
        <v>42125</v>
      </c>
      <c r="B6969">
        <v>1223.0500489999999</v>
      </c>
      <c r="C6969">
        <v>1229.469971</v>
      </c>
      <c r="D6969">
        <v>1218.589966</v>
      </c>
      <c r="E6969">
        <v>1228.1099850000001</v>
      </c>
      <c r="F6969">
        <v>1228.1099850000001</v>
      </c>
      <c r="G6969">
        <v>3379390000</v>
      </c>
      <c r="H6969">
        <f t="shared" si="108"/>
        <v>6.540270272265003E-3</v>
      </c>
    </row>
    <row r="6970" spans="1:8" x14ac:dyDescent="0.45">
      <c r="A6970" s="1">
        <v>42128</v>
      </c>
      <c r="B6970">
        <v>1230.3000489999999</v>
      </c>
      <c r="C6970">
        <v>1240.630005</v>
      </c>
      <c r="D6970">
        <v>1230.099976</v>
      </c>
      <c r="E6970">
        <v>1233.219971</v>
      </c>
      <c r="F6970">
        <v>1233.219971</v>
      </c>
      <c r="G6970">
        <v>3091580000</v>
      </c>
      <c r="H6970">
        <f t="shared" si="108"/>
        <v>4.1608537202797446E-3</v>
      </c>
    </row>
    <row r="6971" spans="1:8" x14ac:dyDescent="0.45">
      <c r="A6971" s="1">
        <v>42129</v>
      </c>
      <c r="B6971">
        <v>1231.7700199999999</v>
      </c>
      <c r="C6971">
        <v>1234.040039</v>
      </c>
      <c r="D6971">
        <v>1211.780029</v>
      </c>
      <c r="E6971">
        <v>1215.420044</v>
      </c>
      <c r="F6971">
        <v>1215.420044</v>
      </c>
      <c r="G6971">
        <v>3793950000</v>
      </c>
      <c r="H6971">
        <f t="shared" si="108"/>
        <v>-1.4433699922623111E-2</v>
      </c>
    </row>
    <row r="6972" spans="1:8" x14ac:dyDescent="0.45">
      <c r="A6972" s="1">
        <v>42130</v>
      </c>
      <c r="B6972">
        <v>1221.530029</v>
      </c>
      <c r="C6972">
        <v>1222.900024</v>
      </c>
      <c r="D6972">
        <v>1211.130005</v>
      </c>
      <c r="E6972">
        <v>1219.3599850000001</v>
      </c>
      <c r="F6972">
        <v>1219.3599850000001</v>
      </c>
      <c r="G6972">
        <v>3792210000</v>
      </c>
      <c r="H6972">
        <f t="shared" si="108"/>
        <v>3.2416291136960762E-3</v>
      </c>
    </row>
    <row r="6973" spans="1:8" x14ac:dyDescent="0.45">
      <c r="A6973" s="1">
        <v>42131</v>
      </c>
      <c r="B6973">
        <v>1218.9499510000001</v>
      </c>
      <c r="C6973">
        <v>1228.8199460000001</v>
      </c>
      <c r="D6973">
        <v>1215.4300539999999</v>
      </c>
      <c r="E6973">
        <v>1225.540039</v>
      </c>
      <c r="F6973">
        <v>1225.540039</v>
      </c>
      <c r="G6973">
        <v>3676640000</v>
      </c>
      <c r="H6973">
        <f t="shared" si="108"/>
        <v>5.0682768632923647E-3</v>
      </c>
    </row>
    <row r="6974" spans="1:8" x14ac:dyDescent="0.45">
      <c r="A6974" s="1">
        <v>42132</v>
      </c>
      <c r="B6974">
        <v>1234.8199460000001</v>
      </c>
      <c r="C6974">
        <v>1239.380005</v>
      </c>
      <c r="D6974">
        <v>1232.589966</v>
      </c>
      <c r="E6974">
        <v>1234.9300539999999</v>
      </c>
      <c r="F6974">
        <v>1234.9300539999999</v>
      </c>
      <c r="G6974">
        <v>3399440000</v>
      </c>
      <c r="H6974">
        <f t="shared" si="108"/>
        <v>7.6619406148996649E-3</v>
      </c>
    </row>
    <row r="6975" spans="1:8" x14ac:dyDescent="0.45">
      <c r="A6975" s="1">
        <v>42135</v>
      </c>
      <c r="B6975">
        <v>1234.589966</v>
      </c>
      <c r="C6975">
        <v>1243.5600589999999</v>
      </c>
      <c r="D6975">
        <v>1234.51001</v>
      </c>
      <c r="E6975">
        <v>1235.829956</v>
      </c>
      <c r="F6975">
        <v>1235.829956</v>
      </c>
      <c r="G6975">
        <v>2992670000</v>
      </c>
      <c r="H6975">
        <f t="shared" si="108"/>
        <v>7.2870685840498162E-4</v>
      </c>
    </row>
    <row r="6976" spans="1:8" x14ac:dyDescent="0.45">
      <c r="A6976" s="1">
        <v>42136</v>
      </c>
      <c r="B6976">
        <v>1230.5699460000001</v>
      </c>
      <c r="C6976">
        <v>1236.1400149999999</v>
      </c>
      <c r="D6976">
        <v>1218.369995</v>
      </c>
      <c r="E6976">
        <v>1233.130005</v>
      </c>
      <c r="F6976">
        <v>1233.130005</v>
      </c>
      <c r="G6976">
        <v>3139520000</v>
      </c>
      <c r="H6976">
        <f t="shared" si="108"/>
        <v>-2.1847269415113946E-3</v>
      </c>
    </row>
    <row r="6977" spans="1:8" x14ac:dyDescent="0.45">
      <c r="A6977" s="1">
        <v>42137</v>
      </c>
      <c r="B6977">
        <v>1235.73999</v>
      </c>
      <c r="C6977">
        <v>1237.880005</v>
      </c>
      <c r="D6977">
        <v>1228.48999</v>
      </c>
      <c r="E6977">
        <v>1232.280029</v>
      </c>
      <c r="F6977">
        <v>1232.280029</v>
      </c>
      <c r="G6977">
        <v>3374260000</v>
      </c>
      <c r="H6977">
        <f t="shared" si="108"/>
        <v>-6.8928336554419101E-4</v>
      </c>
    </row>
    <row r="6978" spans="1:8" x14ac:dyDescent="0.45">
      <c r="A6978" s="1">
        <v>42138</v>
      </c>
      <c r="B6978">
        <v>1236.8100589999999</v>
      </c>
      <c r="C6978">
        <v>1245.119995</v>
      </c>
      <c r="D6978">
        <v>1232.530029</v>
      </c>
      <c r="E6978">
        <v>1245.1099850000001</v>
      </c>
      <c r="F6978">
        <v>1245.1099850000001</v>
      </c>
      <c r="G6978">
        <v>3225740000</v>
      </c>
      <c r="H6978">
        <f t="shared" si="108"/>
        <v>1.0411558816230793E-2</v>
      </c>
    </row>
    <row r="6979" spans="1:8" x14ac:dyDescent="0.45">
      <c r="A6979" s="1">
        <v>42139</v>
      </c>
      <c r="B6979">
        <v>1245.420044</v>
      </c>
      <c r="C6979">
        <v>1245.900024</v>
      </c>
      <c r="D6979">
        <v>1238.98999</v>
      </c>
      <c r="E6979">
        <v>1243.9499510000001</v>
      </c>
      <c r="F6979">
        <v>1243.9499510000001</v>
      </c>
      <c r="G6979">
        <v>3092080000</v>
      </c>
      <c r="H6979">
        <f t="shared" si="108"/>
        <v>-9.3167191169862829E-4</v>
      </c>
    </row>
    <row r="6980" spans="1:8" x14ac:dyDescent="0.45">
      <c r="A6980" s="1">
        <v>42142</v>
      </c>
      <c r="B6980">
        <v>1242.079956</v>
      </c>
      <c r="C6980">
        <v>1258</v>
      </c>
      <c r="D6980">
        <v>1240.839966</v>
      </c>
      <c r="E6980">
        <v>1257.5200199999999</v>
      </c>
      <c r="F6980">
        <v>1257.5200199999999</v>
      </c>
      <c r="G6980">
        <v>2888190000</v>
      </c>
      <c r="H6980">
        <f t="shared" ref="H6980:H7043" si="109">F6980/F6979-1</f>
        <v>1.0908854483326236E-2</v>
      </c>
    </row>
    <row r="6981" spans="1:8" x14ac:dyDescent="0.45">
      <c r="A6981" s="1">
        <v>42143</v>
      </c>
      <c r="B6981">
        <v>1257.8599850000001</v>
      </c>
      <c r="C6981">
        <v>1258.579956</v>
      </c>
      <c r="D6981">
        <v>1251.8199460000001</v>
      </c>
      <c r="E6981">
        <v>1255.660034</v>
      </c>
      <c r="F6981">
        <v>1255.660034</v>
      </c>
      <c r="G6981">
        <v>3296030000</v>
      </c>
      <c r="H6981">
        <f t="shared" si="109"/>
        <v>-1.4790905674805233E-3</v>
      </c>
    </row>
    <row r="6982" spans="1:8" x14ac:dyDescent="0.45">
      <c r="A6982" s="1">
        <v>42144</v>
      </c>
      <c r="B6982">
        <v>1257.329956</v>
      </c>
      <c r="C6982">
        <v>1260.829956</v>
      </c>
      <c r="D6982">
        <v>1252.3599850000001</v>
      </c>
      <c r="E6982">
        <v>1257.73999</v>
      </c>
      <c r="F6982">
        <v>1257.73999</v>
      </c>
      <c r="G6982">
        <v>3025880000</v>
      </c>
      <c r="H6982">
        <f t="shared" si="109"/>
        <v>1.6564642846632616E-3</v>
      </c>
    </row>
    <row r="6983" spans="1:8" x14ac:dyDescent="0.45">
      <c r="A6983" s="1">
        <v>42145</v>
      </c>
      <c r="B6983">
        <v>1257.5</v>
      </c>
      <c r="C6983">
        <v>1261.0200199999999</v>
      </c>
      <c r="D6983">
        <v>1252.98999</v>
      </c>
      <c r="E6983">
        <v>1256.73999</v>
      </c>
      <c r="F6983">
        <v>1256.73999</v>
      </c>
      <c r="G6983">
        <v>3070460000</v>
      </c>
      <c r="H6983">
        <f t="shared" si="109"/>
        <v>-7.9507689025615225E-4</v>
      </c>
    </row>
    <row r="6984" spans="1:8" x14ac:dyDescent="0.45">
      <c r="A6984" s="1">
        <v>42146</v>
      </c>
      <c r="B6984">
        <v>1255.48999</v>
      </c>
      <c r="C6984">
        <v>1258.7299800000001</v>
      </c>
      <c r="D6984">
        <v>1248.369995</v>
      </c>
      <c r="E6984">
        <v>1252.219971</v>
      </c>
      <c r="F6984">
        <v>1252.219971</v>
      </c>
      <c r="G6984">
        <v>2571860000</v>
      </c>
      <c r="H6984">
        <f t="shared" si="109"/>
        <v>-3.5966222416460303E-3</v>
      </c>
    </row>
    <row r="6985" spans="1:8" x14ac:dyDescent="0.45">
      <c r="A6985" s="1">
        <v>42150</v>
      </c>
      <c r="B6985">
        <v>1248.1099850000001</v>
      </c>
      <c r="C6985">
        <v>1248.1099850000001</v>
      </c>
      <c r="D6985">
        <v>1233.719971</v>
      </c>
      <c r="E6985">
        <v>1238.76001</v>
      </c>
      <c r="F6985">
        <v>1238.76001</v>
      </c>
      <c r="G6985">
        <v>3342130000</v>
      </c>
      <c r="H6985">
        <f t="shared" si="109"/>
        <v>-1.0748879040198611E-2</v>
      </c>
    </row>
    <row r="6986" spans="1:8" x14ac:dyDescent="0.45">
      <c r="A6986" s="1">
        <v>42151</v>
      </c>
      <c r="B6986">
        <v>1241.01001</v>
      </c>
      <c r="C6986">
        <v>1255.0500489999999</v>
      </c>
      <c r="D6986">
        <v>1237.6099850000001</v>
      </c>
      <c r="E6986">
        <v>1254.3599850000001</v>
      </c>
      <c r="F6986">
        <v>1254.3599850000001</v>
      </c>
      <c r="G6986">
        <v>3127960000</v>
      </c>
      <c r="H6986">
        <f t="shared" si="109"/>
        <v>1.2593218116558447E-2</v>
      </c>
    </row>
    <row r="6987" spans="1:8" x14ac:dyDescent="0.45">
      <c r="A6987" s="1">
        <v>42152</v>
      </c>
      <c r="B6987">
        <v>1251.780029</v>
      </c>
      <c r="C6987">
        <v>1253.1999510000001</v>
      </c>
      <c r="D6987">
        <v>1246.0699460000001</v>
      </c>
      <c r="E6987">
        <v>1253.099976</v>
      </c>
      <c r="F6987">
        <v>1253.099976</v>
      </c>
      <c r="G6987">
        <v>2980350000</v>
      </c>
      <c r="H6987">
        <f t="shared" si="109"/>
        <v>-1.0045035038327432E-3</v>
      </c>
    </row>
    <row r="6988" spans="1:8" x14ac:dyDescent="0.45">
      <c r="A6988" s="1">
        <v>42153</v>
      </c>
      <c r="B6988">
        <v>1251.579956</v>
      </c>
      <c r="C6988">
        <v>1252.6400149999999</v>
      </c>
      <c r="D6988">
        <v>1241.150024</v>
      </c>
      <c r="E6988">
        <v>1246.530029</v>
      </c>
      <c r="F6988">
        <v>1246.530029</v>
      </c>
      <c r="G6988">
        <v>3927390000</v>
      </c>
      <c r="H6988">
        <f t="shared" si="109"/>
        <v>-5.2429551718385925E-3</v>
      </c>
    </row>
    <row r="6989" spans="1:8" x14ac:dyDescent="0.45">
      <c r="A6989" s="1">
        <v>42156</v>
      </c>
      <c r="B6989">
        <v>1252.0200199999999</v>
      </c>
      <c r="C6989">
        <v>1254.5600589999999</v>
      </c>
      <c r="D6989">
        <v>1238.650024</v>
      </c>
      <c r="E6989">
        <v>1249.619995</v>
      </c>
      <c r="F6989">
        <v>1249.619995</v>
      </c>
      <c r="G6989">
        <v>3011710000</v>
      </c>
      <c r="H6989">
        <f t="shared" si="109"/>
        <v>2.4788540413092086E-3</v>
      </c>
    </row>
    <row r="6990" spans="1:8" x14ac:dyDescent="0.45">
      <c r="A6990" s="1">
        <v>42157</v>
      </c>
      <c r="B6990">
        <v>1245.589966</v>
      </c>
      <c r="C6990">
        <v>1258.459961</v>
      </c>
      <c r="D6990">
        <v>1243.3000489999999</v>
      </c>
      <c r="E6990">
        <v>1251.8000489999999</v>
      </c>
      <c r="F6990">
        <v>1251.8000489999999</v>
      </c>
      <c r="G6990">
        <v>3049350000</v>
      </c>
      <c r="H6990">
        <f t="shared" si="109"/>
        <v>1.7445735573395904E-3</v>
      </c>
    </row>
    <row r="6991" spans="1:8" x14ac:dyDescent="0.45">
      <c r="A6991" s="1">
        <v>42158</v>
      </c>
      <c r="B6991">
        <v>1254.9799800000001</v>
      </c>
      <c r="C6991">
        <v>1264.9399410000001</v>
      </c>
      <c r="D6991">
        <v>1252.790039</v>
      </c>
      <c r="E6991">
        <v>1264.579956</v>
      </c>
      <c r="F6991">
        <v>1264.579956</v>
      </c>
      <c r="G6991">
        <v>3099980000</v>
      </c>
      <c r="H6991">
        <f t="shared" si="109"/>
        <v>1.0209223917357457E-2</v>
      </c>
    </row>
    <row r="6992" spans="1:8" x14ac:dyDescent="0.45">
      <c r="A6992" s="1">
        <v>42159</v>
      </c>
      <c r="B6992">
        <v>1258.540039</v>
      </c>
      <c r="C6992">
        <v>1261.209961</v>
      </c>
      <c r="D6992">
        <v>1248.4300539999999</v>
      </c>
      <c r="E6992">
        <v>1251.290039</v>
      </c>
      <c r="F6992">
        <v>1251.290039</v>
      </c>
      <c r="G6992">
        <v>3200050000</v>
      </c>
      <c r="H6992">
        <f t="shared" si="109"/>
        <v>-1.0509352877960731E-2</v>
      </c>
    </row>
    <row r="6993" spans="1:8" x14ac:dyDescent="0.45">
      <c r="A6993" s="1">
        <v>42160</v>
      </c>
      <c r="B6993">
        <v>1250.400024</v>
      </c>
      <c r="C6993">
        <v>1261.0699460000001</v>
      </c>
      <c r="D6993">
        <v>1242.73999</v>
      </c>
      <c r="E6993">
        <v>1261.01001</v>
      </c>
      <c r="F6993">
        <v>1261.01001</v>
      </c>
      <c r="G6993">
        <v>3243690000</v>
      </c>
      <c r="H6993">
        <f t="shared" si="109"/>
        <v>7.7679600228959256E-3</v>
      </c>
    </row>
    <row r="6994" spans="1:8" x14ac:dyDescent="0.45">
      <c r="A6994" s="1">
        <v>42163</v>
      </c>
      <c r="B6994">
        <v>1259.670044</v>
      </c>
      <c r="C6994">
        <v>1261.1800539999999</v>
      </c>
      <c r="D6994">
        <v>1252.7299800000001</v>
      </c>
      <c r="E6994">
        <v>1253.6999510000001</v>
      </c>
      <c r="F6994">
        <v>1253.6999510000001</v>
      </c>
      <c r="G6994">
        <v>2917150000</v>
      </c>
      <c r="H6994">
        <f t="shared" si="109"/>
        <v>-5.7969872895774488E-3</v>
      </c>
    </row>
    <row r="6995" spans="1:8" x14ac:dyDescent="0.45">
      <c r="A6995" s="1">
        <v>42164</v>
      </c>
      <c r="B6995">
        <v>1253.5</v>
      </c>
      <c r="C6995">
        <v>1254.4399410000001</v>
      </c>
      <c r="D6995">
        <v>1242.3599850000001</v>
      </c>
      <c r="E6995">
        <v>1249.660034</v>
      </c>
      <c r="F6995">
        <v>1249.660034</v>
      </c>
      <c r="G6995">
        <v>3034580000</v>
      </c>
      <c r="H6995">
        <f t="shared" si="109"/>
        <v>-3.2223954358279183E-3</v>
      </c>
    </row>
    <row r="6996" spans="1:8" x14ac:dyDescent="0.45">
      <c r="A6996" s="1">
        <v>42165</v>
      </c>
      <c r="B6996">
        <v>1254.469971</v>
      </c>
      <c r="C6996">
        <v>1269.7700199999999</v>
      </c>
      <c r="D6996">
        <v>1254.469971</v>
      </c>
      <c r="E6996">
        <v>1266.9300539999999</v>
      </c>
      <c r="F6996">
        <v>1266.9300539999999</v>
      </c>
      <c r="G6996">
        <v>3414320000</v>
      </c>
      <c r="H6996">
        <f t="shared" si="109"/>
        <v>1.3819774602793933E-2</v>
      </c>
    </row>
    <row r="6997" spans="1:8" x14ac:dyDescent="0.45">
      <c r="A6997" s="1">
        <v>42166</v>
      </c>
      <c r="B6997">
        <v>1268.6800539999999</v>
      </c>
      <c r="C6997">
        <v>1270.790039</v>
      </c>
      <c r="D6997">
        <v>1266.0500489999999</v>
      </c>
      <c r="E6997">
        <v>1268.920044</v>
      </c>
      <c r="F6997">
        <v>1268.920044</v>
      </c>
      <c r="G6997">
        <v>3128600000</v>
      </c>
      <c r="H6997">
        <f t="shared" si="109"/>
        <v>1.5707181258484137E-3</v>
      </c>
    </row>
    <row r="6998" spans="1:8" x14ac:dyDescent="0.45">
      <c r="A6998" s="1">
        <v>42167</v>
      </c>
      <c r="B6998">
        <v>1265.5600589999999</v>
      </c>
      <c r="C6998">
        <v>1266.780029</v>
      </c>
      <c r="D6998">
        <v>1262.219971</v>
      </c>
      <c r="E6998">
        <v>1265.0200199999999</v>
      </c>
      <c r="F6998">
        <v>1265.0200199999999</v>
      </c>
      <c r="G6998">
        <v>2719400000</v>
      </c>
      <c r="H6998">
        <f t="shared" si="109"/>
        <v>-3.0734986167497702E-3</v>
      </c>
    </row>
    <row r="6999" spans="1:8" x14ac:dyDescent="0.45">
      <c r="A6999" s="1">
        <v>42170</v>
      </c>
      <c r="B6999">
        <v>1259.380005</v>
      </c>
      <c r="C6999">
        <v>1262.8599850000001</v>
      </c>
      <c r="D6999">
        <v>1247.5200199999999</v>
      </c>
      <c r="E6999">
        <v>1261.040039</v>
      </c>
      <c r="F6999">
        <v>1261.040039</v>
      </c>
      <c r="G6999">
        <v>3061570000</v>
      </c>
      <c r="H6999">
        <f t="shared" si="109"/>
        <v>-3.1461802478034429E-3</v>
      </c>
    </row>
    <row r="7000" spans="1:8" x14ac:dyDescent="0.45">
      <c r="A7000" s="1">
        <v>42171</v>
      </c>
      <c r="B7000">
        <v>1259.0200199999999</v>
      </c>
      <c r="C7000">
        <v>1271.459961</v>
      </c>
      <c r="D7000">
        <v>1258.9300539999999</v>
      </c>
      <c r="E7000">
        <v>1269.530029</v>
      </c>
      <c r="F7000">
        <v>1269.530029</v>
      </c>
      <c r="G7000">
        <v>2919900000</v>
      </c>
      <c r="H7000">
        <f t="shared" si="109"/>
        <v>6.7325300842411284E-3</v>
      </c>
    </row>
    <row r="7001" spans="1:8" x14ac:dyDescent="0.45">
      <c r="A7001" s="1">
        <v>42172</v>
      </c>
      <c r="B7001">
        <v>1273.3599850000001</v>
      </c>
      <c r="C7001">
        <v>1274.400024</v>
      </c>
      <c r="D7001">
        <v>1266.630005</v>
      </c>
      <c r="E7001">
        <v>1268.329956</v>
      </c>
      <c r="F7001">
        <v>1268.329956</v>
      </c>
      <c r="G7001">
        <v>3222240000</v>
      </c>
      <c r="H7001">
        <f t="shared" si="109"/>
        <v>-9.4528917992220407E-4</v>
      </c>
    </row>
    <row r="7002" spans="1:8" x14ac:dyDescent="0.45">
      <c r="A7002" s="1">
        <v>42173</v>
      </c>
      <c r="B7002">
        <v>1271.9499510000001</v>
      </c>
      <c r="C7002">
        <v>1287.0600589999999</v>
      </c>
      <c r="D7002">
        <v>1271.9499510000001</v>
      </c>
      <c r="E7002">
        <v>1284.6800539999999</v>
      </c>
      <c r="F7002">
        <v>1284.6800539999999</v>
      </c>
      <c r="G7002">
        <v>3499000000</v>
      </c>
      <c r="H7002">
        <f t="shared" si="109"/>
        <v>1.2891044576100796E-2</v>
      </c>
    </row>
    <row r="7003" spans="1:8" x14ac:dyDescent="0.45">
      <c r="A7003" s="1">
        <v>42174</v>
      </c>
      <c r="B7003">
        <v>1285.469971</v>
      </c>
      <c r="C7003">
        <v>1286.579956</v>
      </c>
      <c r="D7003">
        <v>1281.660034</v>
      </c>
      <c r="E7003">
        <v>1284.660034</v>
      </c>
      <c r="F7003">
        <v>1284.660034</v>
      </c>
      <c r="G7003">
        <v>4449810000</v>
      </c>
      <c r="H7003">
        <f t="shared" si="109"/>
        <v>-1.5583646634453885E-5</v>
      </c>
    </row>
    <row r="7004" spans="1:8" x14ac:dyDescent="0.45">
      <c r="A7004" s="1">
        <v>42177</v>
      </c>
      <c r="B7004">
        <v>1290.5600589999999</v>
      </c>
      <c r="C7004">
        <v>1293.3100589999999</v>
      </c>
      <c r="D7004">
        <v>1288.48999</v>
      </c>
      <c r="E7004">
        <v>1292.3900149999999</v>
      </c>
      <c r="F7004">
        <v>1292.3900149999999</v>
      </c>
      <c r="G7004">
        <v>3030020000</v>
      </c>
      <c r="H7004">
        <f t="shared" si="109"/>
        <v>6.0171413412242192E-3</v>
      </c>
    </row>
    <row r="7005" spans="1:8" x14ac:dyDescent="0.45">
      <c r="A7005" s="1">
        <v>42178</v>
      </c>
      <c r="B7005">
        <v>1294.369995</v>
      </c>
      <c r="C7005">
        <v>1296</v>
      </c>
      <c r="D7005">
        <v>1289.589966</v>
      </c>
      <c r="E7005">
        <v>1295.8000489999999</v>
      </c>
      <c r="F7005">
        <v>1295.8000489999999</v>
      </c>
      <c r="G7005">
        <v>3091190000</v>
      </c>
      <c r="H7005">
        <f t="shared" si="109"/>
        <v>2.6385487046647338E-3</v>
      </c>
    </row>
    <row r="7006" spans="1:8" x14ac:dyDescent="0.45">
      <c r="A7006" s="1">
        <v>42179</v>
      </c>
      <c r="B7006">
        <v>1293.8100589999999</v>
      </c>
      <c r="C7006">
        <v>1295.030029</v>
      </c>
      <c r="D7006">
        <v>1283.1999510000001</v>
      </c>
      <c r="E7006">
        <v>1283.920044</v>
      </c>
      <c r="F7006">
        <v>1283.920044</v>
      </c>
      <c r="G7006">
        <v>3102480000</v>
      </c>
      <c r="H7006">
        <f t="shared" si="109"/>
        <v>-9.1680850059915331E-3</v>
      </c>
    </row>
    <row r="7007" spans="1:8" x14ac:dyDescent="0.45">
      <c r="A7007" s="1">
        <v>42180</v>
      </c>
      <c r="B7007">
        <v>1286.969971</v>
      </c>
      <c r="C7007">
        <v>1287.459961</v>
      </c>
      <c r="D7007">
        <v>1278.5699460000001</v>
      </c>
      <c r="E7007">
        <v>1283.280029</v>
      </c>
      <c r="F7007">
        <v>1283.280029</v>
      </c>
      <c r="G7007">
        <v>3214610000</v>
      </c>
      <c r="H7007">
        <f t="shared" si="109"/>
        <v>-4.9848509102323746E-4</v>
      </c>
    </row>
    <row r="7008" spans="1:8" x14ac:dyDescent="0.45">
      <c r="A7008" s="1">
        <v>42181</v>
      </c>
      <c r="B7008">
        <v>1285.2299800000001</v>
      </c>
      <c r="C7008">
        <v>1287.099976</v>
      </c>
      <c r="D7008">
        <v>1274.030029</v>
      </c>
      <c r="E7008">
        <v>1279.8000489999999</v>
      </c>
      <c r="F7008">
        <v>1279.8000489999999</v>
      </c>
      <c r="G7008">
        <v>5025470000</v>
      </c>
      <c r="H7008">
        <f t="shared" si="109"/>
        <v>-2.7117853635669764E-3</v>
      </c>
    </row>
    <row r="7009" spans="1:8" x14ac:dyDescent="0.45">
      <c r="A7009" s="1">
        <v>42184</v>
      </c>
      <c r="B7009">
        <v>1269.3599850000001</v>
      </c>
      <c r="C7009">
        <v>1273.9499510000001</v>
      </c>
      <c r="D7009">
        <v>1246.599976</v>
      </c>
      <c r="E7009">
        <v>1246.75</v>
      </c>
      <c r="F7009">
        <v>1246.75</v>
      </c>
      <c r="G7009">
        <v>3678960000</v>
      </c>
      <c r="H7009">
        <f t="shared" si="109"/>
        <v>-2.5824384852793481E-2</v>
      </c>
    </row>
    <row r="7010" spans="1:8" x14ac:dyDescent="0.45">
      <c r="A7010" s="1">
        <v>42185</v>
      </c>
      <c r="B7010">
        <v>1255.51001</v>
      </c>
      <c r="C7010">
        <v>1256.869995</v>
      </c>
      <c r="D7010">
        <v>1248.8100589999999</v>
      </c>
      <c r="E7010">
        <v>1253.9499510000001</v>
      </c>
      <c r="F7010">
        <v>1253.9499510000001</v>
      </c>
      <c r="G7010">
        <v>4078540000</v>
      </c>
      <c r="H7010">
        <f t="shared" si="109"/>
        <v>5.7749757369160992E-3</v>
      </c>
    </row>
    <row r="7011" spans="1:8" x14ac:dyDescent="0.45">
      <c r="A7011" s="1">
        <v>42186</v>
      </c>
      <c r="B7011">
        <v>1262.119995</v>
      </c>
      <c r="C7011">
        <v>1264.630005</v>
      </c>
      <c r="D7011">
        <v>1250.650024</v>
      </c>
      <c r="E7011">
        <v>1256.400024</v>
      </c>
      <c r="F7011">
        <v>1256.400024</v>
      </c>
      <c r="G7011">
        <v>3727260000</v>
      </c>
      <c r="H7011">
        <f t="shared" si="109"/>
        <v>1.9538842025124126E-3</v>
      </c>
    </row>
    <row r="7012" spans="1:8" x14ac:dyDescent="0.45">
      <c r="A7012" s="1">
        <v>42187</v>
      </c>
      <c r="B7012">
        <v>1259.030029</v>
      </c>
      <c r="C7012">
        <v>1259.25</v>
      </c>
      <c r="D7012">
        <v>1244.630005</v>
      </c>
      <c r="E7012">
        <v>1248.26001</v>
      </c>
      <c r="F7012">
        <v>1248.26001</v>
      </c>
      <c r="G7012">
        <v>2996540000</v>
      </c>
      <c r="H7012">
        <f t="shared" si="109"/>
        <v>-6.4788394177872632E-3</v>
      </c>
    </row>
    <row r="7013" spans="1:8" x14ac:dyDescent="0.45">
      <c r="A7013" s="1">
        <v>42191</v>
      </c>
      <c r="B7013">
        <v>1239.2299800000001</v>
      </c>
      <c r="C7013">
        <v>1253.1999510000001</v>
      </c>
      <c r="D7013">
        <v>1236.589966</v>
      </c>
      <c r="E7013">
        <v>1246.959961</v>
      </c>
      <c r="F7013">
        <v>1246.959961</v>
      </c>
      <c r="G7013">
        <v>3486360000</v>
      </c>
      <c r="H7013">
        <f t="shared" si="109"/>
        <v>-1.0414889442784681E-3</v>
      </c>
    </row>
    <row r="7014" spans="1:8" x14ac:dyDescent="0.45">
      <c r="A7014" s="1">
        <v>42192</v>
      </c>
      <c r="B7014">
        <v>1247.780029</v>
      </c>
      <c r="C7014">
        <v>1248.959961</v>
      </c>
      <c r="D7014">
        <v>1225.9799800000001</v>
      </c>
      <c r="E7014">
        <v>1248.0500489999999</v>
      </c>
      <c r="F7014">
        <v>1248.0500489999999</v>
      </c>
      <c r="G7014">
        <v>4458660000</v>
      </c>
      <c r="H7014">
        <f t="shared" si="109"/>
        <v>8.7419647309738835E-4</v>
      </c>
    </row>
    <row r="7015" spans="1:8" x14ac:dyDescent="0.45">
      <c r="A7015" s="1">
        <v>42193</v>
      </c>
      <c r="B7015">
        <v>1239.079956</v>
      </c>
      <c r="C7015">
        <v>1241.349976</v>
      </c>
      <c r="D7015">
        <v>1226.5200199999999</v>
      </c>
      <c r="E7015">
        <v>1228.959961</v>
      </c>
      <c r="F7015">
        <v>1228.959961</v>
      </c>
      <c r="G7015">
        <v>3608780000</v>
      </c>
      <c r="H7015">
        <f t="shared" si="109"/>
        <v>-1.529593145346686E-2</v>
      </c>
    </row>
    <row r="7016" spans="1:8" x14ac:dyDescent="0.45">
      <c r="A7016" s="1">
        <v>42194</v>
      </c>
      <c r="B7016">
        <v>1240.160034</v>
      </c>
      <c r="C7016">
        <v>1243.959961</v>
      </c>
      <c r="D7016">
        <v>1232.8100589999999</v>
      </c>
      <c r="E7016">
        <v>1234.150024</v>
      </c>
      <c r="F7016">
        <v>1234.150024</v>
      </c>
      <c r="G7016">
        <v>3446810000</v>
      </c>
      <c r="H7016">
        <f t="shared" si="109"/>
        <v>4.2231343287839618E-3</v>
      </c>
    </row>
    <row r="7017" spans="1:8" x14ac:dyDescent="0.45">
      <c r="A7017" s="1">
        <v>42195</v>
      </c>
      <c r="B7017">
        <v>1245</v>
      </c>
      <c r="C7017">
        <v>1252.869995</v>
      </c>
      <c r="D7017">
        <v>1244.219971</v>
      </c>
      <c r="E7017">
        <v>1252.0200199999999</v>
      </c>
      <c r="F7017">
        <v>1252.0200199999999</v>
      </c>
      <c r="G7017">
        <v>3065070000</v>
      </c>
      <c r="H7017">
        <f t="shared" si="109"/>
        <v>1.4479597822379509E-2</v>
      </c>
    </row>
    <row r="7018" spans="1:8" x14ac:dyDescent="0.45">
      <c r="A7018" s="1">
        <v>42198</v>
      </c>
      <c r="B7018">
        <v>1258.790039</v>
      </c>
      <c r="C7018">
        <v>1266.099976</v>
      </c>
      <c r="D7018">
        <v>1258.790039</v>
      </c>
      <c r="E7018">
        <v>1265.349976</v>
      </c>
      <c r="F7018">
        <v>1265.349976</v>
      </c>
      <c r="G7018">
        <v>3096730000</v>
      </c>
      <c r="H7018">
        <f t="shared" si="109"/>
        <v>1.0646759466354183E-2</v>
      </c>
    </row>
    <row r="7019" spans="1:8" x14ac:dyDescent="0.45">
      <c r="A7019" s="1">
        <v>42199</v>
      </c>
      <c r="B7019">
        <v>1265.3000489999999</v>
      </c>
      <c r="C7019">
        <v>1274.1099850000001</v>
      </c>
      <c r="D7019">
        <v>1264.869995</v>
      </c>
      <c r="E7019">
        <v>1273.329956</v>
      </c>
      <c r="F7019">
        <v>1273.329956</v>
      </c>
      <c r="G7019">
        <v>3002120000</v>
      </c>
      <c r="H7019">
        <f t="shared" si="109"/>
        <v>6.3065398121919802E-3</v>
      </c>
    </row>
    <row r="7020" spans="1:8" x14ac:dyDescent="0.45">
      <c r="A7020" s="1">
        <v>42200</v>
      </c>
      <c r="B7020">
        <v>1273.8000489999999</v>
      </c>
      <c r="C7020">
        <v>1273.8000489999999</v>
      </c>
      <c r="D7020">
        <v>1263.01001</v>
      </c>
      <c r="E7020">
        <v>1264.5200199999999</v>
      </c>
      <c r="F7020">
        <v>1264.5200199999999</v>
      </c>
      <c r="G7020">
        <v>3261810000</v>
      </c>
      <c r="H7020">
        <f t="shared" si="109"/>
        <v>-6.9188162569232547E-3</v>
      </c>
    </row>
    <row r="7021" spans="1:8" x14ac:dyDescent="0.45">
      <c r="A7021" s="1">
        <v>42201</v>
      </c>
      <c r="B7021">
        <v>1271.099976</v>
      </c>
      <c r="C7021">
        <v>1275.900024</v>
      </c>
      <c r="D7021">
        <v>1269.660034</v>
      </c>
      <c r="E7021">
        <v>1272.829956</v>
      </c>
      <c r="F7021">
        <v>1272.829956</v>
      </c>
      <c r="G7021">
        <v>3227080000</v>
      </c>
      <c r="H7021">
        <f t="shared" si="109"/>
        <v>6.5716128401036578E-3</v>
      </c>
    </row>
    <row r="7022" spans="1:8" x14ac:dyDescent="0.45">
      <c r="A7022" s="1">
        <v>42202</v>
      </c>
      <c r="B7022">
        <v>1273.670044</v>
      </c>
      <c r="C7022">
        <v>1273.670044</v>
      </c>
      <c r="D7022">
        <v>1263.869995</v>
      </c>
      <c r="E7022">
        <v>1267.089966</v>
      </c>
      <c r="F7022">
        <v>1267.089966</v>
      </c>
      <c r="G7022">
        <v>3362750000</v>
      </c>
      <c r="H7022">
        <f t="shared" si="109"/>
        <v>-4.5096283073338128E-3</v>
      </c>
    </row>
    <row r="7023" spans="1:8" x14ac:dyDescent="0.45">
      <c r="A7023" s="1">
        <v>42205</v>
      </c>
      <c r="B7023">
        <v>1268.8199460000001</v>
      </c>
      <c r="C7023">
        <v>1268.8900149999999</v>
      </c>
      <c r="D7023">
        <v>1258.3000489999999</v>
      </c>
      <c r="E7023">
        <v>1260.219971</v>
      </c>
      <c r="F7023">
        <v>1260.219971</v>
      </c>
      <c r="G7023">
        <v>3245870000</v>
      </c>
      <c r="H7023">
        <f t="shared" si="109"/>
        <v>-5.4218683632130116E-3</v>
      </c>
    </row>
    <row r="7024" spans="1:8" x14ac:dyDescent="0.45">
      <c r="A7024" s="1">
        <v>42206</v>
      </c>
      <c r="B7024">
        <v>1259.75</v>
      </c>
      <c r="C7024">
        <v>1265.4399410000001</v>
      </c>
      <c r="D7024">
        <v>1252.089966</v>
      </c>
      <c r="E7024">
        <v>1254.5699460000001</v>
      </c>
      <c r="F7024">
        <v>1254.5699460000001</v>
      </c>
      <c r="G7024">
        <v>3343690000</v>
      </c>
      <c r="H7024">
        <f t="shared" si="109"/>
        <v>-4.4833641189772067E-3</v>
      </c>
    </row>
    <row r="7025" spans="1:8" x14ac:dyDescent="0.45">
      <c r="A7025" s="1">
        <v>42207</v>
      </c>
      <c r="B7025">
        <v>1249.369995</v>
      </c>
      <c r="C7025">
        <v>1259.76001</v>
      </c>
      <c r="D7025">
        <v>1248.630005</v>
      </c>
      <c r="E7025">
        <v>1258.349976</v>
      </c>
      <c r="F7025">
        <v>1258.349976</v>
      </c>
      <c r="G7025">
        <v>3694070000</v>
      </c>
      <c r="H7025">
        <f t="shared" si="109"/>
        <v>3.0130085708268695E-3</v>
      </c>
    </row>
    <row r="7026" spans="1:8" x14ac:dyDescent="0.45">
      <c r="A7026" s="1">
        <v>42208</v>
      </c>
      <c r="B7026">
        <v>1260.660034</v>
      </c>
      <c r="C7026">
        <v>1262.5699460000001</v>
      </c>
      <c r="D7026">
        <v>1243.6899410000001</v>
      </c>
      <c r="E7026">
        <v>1244.969971</v>
      </c>
      <c r="F7026">
        <v>1244.969971</v>
      </c>
      <c r="G7026">
        <v>3772810000</v>
      </c>
      <c r="H7026">
        <f t="shared" si="109"/>
        <v>-1.0632975924974253E-2</v>
      </c>
    </row>
    <row r="7027" spans="1:8" x14ac:dyDescent="0.45">
      <c r="A7027" s="1">
        <v>42209</v>
      </c>
      <c r="B7027">
        <v>1242.3900149999999</v>
      </c>
      <c r="C7027">
        <v>1243.579956</v>
      </c>
      <c r="D7027">
        <v>1225.4300539999999</v>
      </c>
      <c r="E7027">
        <v>1225.98999</v>
      </c>
      <c r="F7027">
        <v>1225.98999</v>
      </c>
      <c r="G7027">
        <v>3870040000</v>
      </c>
      <c r="H7027">
        <f t="shared" si="109"/>
        <v>-1.524533237115322E-2</v>
      </c>
    </row>
    <row r="7028" spans="1:8" x14ac:dyDescent="0.45">
      <c r="A7028" s="1">
        <v>42212</v>
      </c>
      <c r="B7028">
        <v>1219.209961</v>
      </c>
      <c r="C7028">
        <v>1220.7299800000001</v>
      </c>
      <c r="D7028">
        <v>1212.329956</v>
      </c>
      <c r="E7028">
        <v>1214.6099850000001</v>
      </c>
      <c r="F7028">
        <v>1214.6099850000001</v>
      </c>
      <c r="G7028">
        <v>3836750000</v>
      </c>
      <c r="H7028">
        <f t="shared" si="109"/>
        <v>-9.2822984631383276E-3</v>
      </c>
    </row>
    <row r="7029" spans="1:8" x14ac:dyDescent="0.45">
      <c r="A7029" s="1">
        <v>42213</v>
      </c>
      <c r="B7029">
        <v>1219.469971</v>
      </c>
      <c r="C7029">
        <v>1226.410034</v>
      </c>
      <c r="D7029">
        <v>1205.1899410000001</v>
      </c>
      <c r="E7029">
        <v>1224.599976</v>
      </c>
      <c r="F7029">
        <v>1224.599976</v>
      </c>
      <c r="G7029">
        <v>4117740000</v>
      </c>
      <c r="H7029">
        <f t="shared" si="109"/>
        <v>8.2248549932675274E-3</v>
      </c>
    </row>
    <row r="7030" spans="1:8" x14ac:dyDescent="0.45">
      <c r="A7030" s="1">
        <v>42214</v>
      </c>
      <c r="B7030">
        <v>1223.9799800000001</v>
      </c>
      <c r="C7030">
        <v>1232.339966</v>
      </c>
      <c r="D7030">
        <v>1220.9300539999999</v>
      </c>
      <c r="E7030">
        <v>1229.599976</v>
      </c>
      <c r="F7030">
        <v>1229.599976</v>
      </c>
      <c r="G7030">
        <v>4038900000</v>
      </c>
      <c r="H7030">
        <f t="shared" si="109"/>
        <v>4.0829659464243218E-3</v>
      </c>
    </row>
    <row r="7031" spans="1:8" x14ac:dyDescent="0.45">
      <c r="A7031" s="1">
        <v>42215</v>
      </c>
      <c r="B7031">
        <v>1226.040039</v>
      </c>
      <c r="C7031">
        <v>1233</v>
      </c>
      <c r="D7031">
        <v>1220.9799800000001</v>
      </c>
      <c r="E7031">
        <v>1232.0699460000001</v>
      </c>
      <c r="F7031">
        <v>1232.0699460000001</v>
      </c>
      <c r="G7031">
        <v>3579410000</v>
      </c>
      <c r="H7031">
        <f t="shared" si="109"/>
        <v>2.0087589852069154E-3</v>
      </c>
    </row>
    <row r="7032" spans="1:8" x14ac:dyDescent="0.45">
      <c r="A7032" s="1">
        <v>42216</v>
      </c>
      <c r="B7032">
        <v>1235.170044</v>
      </c>
      <c r="C7032">
        <v>1244.9799800000001</v>
      </c>
      <c r="D7032">
        <v>1232.9499510000001</v>
      </c>
      <c r="E7032">
        <v>1238.6800539999999</v>
      </c>
      <c r="F7032">
        <v>1238.6800539999999</v>
      </c>
      <c r="G7032">
        <v>3681340000</v>
      </c>
      <c r="H7032">
        <f t="shared" si="109"/>
        <v>5.365042805775877E-3</v>
      </c>
    </row>
    <row r="7033" spans="1:8" x14ac:dyDescent="0.45">
      <c r="A7033" s="1">
        <v>42219</v>
      </c>
      <c r="B7033">
        <v>1238.3199460000001</v>
      </c>
      <c r="C7033">
        <v>1238.969971</v>
      </c>
      <c r="D7033">
        <v>1224.869995</v>
      </c>
      <c r="E7033">
        <v>1231.790039</v>
      </c>
      <c r="F7033">
        <v>1231.790039</v>
      </c>
      <c r="G7033">
        <v>3476770000</v>
      </c>
      <c r="H7033">
        <f t="shared" si="109"/>
        <v>-5.5623847156902606E-3</v>
      </c>
    </row>
    <row r="7034" spans="1:8" x14ac:dyDescent="0.45">
      <c r="A7034" s="1">
        <v>42220</v>
      </c>
      <c r="B7034">
        <v>1232.5200199999999</v>
      </c>
      <c r="C7034">
        <v>1237.1999510000001</v>
      </c>
      <c r="D7034">
        <v>1226.369995</v>
      </c>
      <c r="E7034">
        <v>1228.849976</v>
      </c>
      <c r="F7034">
        <v>1228.849976</v>
      </c>
      <c r="G7034">
        <v>3546710000</v>
      </c>
      <c r="H7034">
        <f t="shared" si="109"/>
        <v>-2.3868215417514049E-3</v>
      </c>
    </row>
    <row r="7035" spans="1:8" x14ac:dyDescent="0.45">
      <c r="A7035" s="1">
        <v>42221</v>
      </c>
      <c r="B7035">
        <v>1233.719971</v>
      </c>
      <c r="C7035">
        <v>1243.160034</v>
      </c>
      <c r="D7035">
        <v>1229.51001</v>
      </c>
      <c r="E7035">
        <v>1231.75</v>
      </c>
      <c r="F7035">
        <v>1231.75</v>
      </c>
      <c r="G7035">
        <v>3968680000</v>
      </c>
      <c r="H7035">
        <f t="shared" si="109"/>
        <v>2.3599495924147007E-3</v>
      </c>
    </row>
    <row r="7036" spans="1:8" x14ac:dyDescent="0.45">
      <c r="A7036" s="1">
        <v>42222</v>
      </c>
      <c r="B7036">
        <v>1232.4399410000001</v>
      </c>
      <c r="C7036">
        <v>1232.7700199999999</v>
      </c>
      <c r="D7036">
        <v>1207.7700199999999</v>
      </c>
      <c r="E7036">
        <v>1215.849976</v>
      </c>
      <c r="F7036">
        <v>1215.849976</v>
      </c>
      <c r="G7036">
        <v>4246570000</v>
      </c>
      <c r="H7036">
        <f t="shared" si="109"/>
        <v>-1.2908483052567532E-2</v>
      </c>
    </row>
    <row r="7037" spans="1:8" x14ac:dyDescent="0.45">
      <c r="A7037" s="1">
        <v>42223</v>
      </c>
      <c r="B7037">
        <v>1209.4799800000001</v>
      </c>
      <c r="C7037">
        <v>1211.9300539999999</v>
      </c>
      <c r="D7037">
        <v>1200.410034</v>
      </c>
      <c r="E7037">
        <v>1206.900024</v>
      </c>
      <c r="F7037">
        <v>1206.900024</v>
      </c>
      <c r="G7037">
        <v>3602320000</v>
      </c>
      <c r="H7037">
        <f t="shared" si="109"/>
        <v>-7.3610660662627447E-3</v>
      </c>
    </row>
    <row r="7038" spans="1:8" x14ac:dyDescent="0.45">
      <c r="A7038" s="1">
        <v>42226</v>
      </c>
      <c r="B7038">
        <v>1212.420044</v>
      </c>
      <c r="C7038">
        <v>1223.3900149999999</v>
      </c>
      <c r="D7038">
        <v>1212.420044</v>
      </c>
      <c r="E7038">
        <v>1222.670044</v>
      </c>
      <c r="F7038">
        <v>1222.670044</v>
      </c>
      <c r="G7038">
        <v>3514460000</v>
      </c>
      <c r="H7038">
        <f t="shared" si="109"/>
        <v>1.3066550407160982E-2</v>
      </c>
    </row>
    <row r="7039" spans="1:8" x14ac:dyDescent="0.45">
      <c r="A7039" s="1">
        <v>42227</v>
      </c>
      <c r="B7039">
        <v>1214.1400149999999</v>
      </c>
      <c r="C7039">
        <v>1218.670044</v>
      </c>
      <c r="D7039">
        <v>1205.869995</v>
      </c>
      <c r="E7039">
        <v>1211.1400149999999</v>
      </c>
      <c r="F7039">
        <v>1211.1400149999999</v>
      </c>
      <c r="G7039">
        <v>3708880000</v>
      </c>
      <c r="H7039">
        <f t="shared" si="109"/>
        <v>-9.4302048672748606E-3</v>
      </c>
    </row>
    <row r="7040" spans="1:8" x14ac:dyDescent="0.45">
      <c r="A7040" s="1">
        <v>42228</v>
      </c>
      <c r="B7040">
        <v>1203.170044</v>
      </c>
      <c r="C7040">
        <v>1210.9799800000001</v>
      </c>
      <c r="D7040">
        <v>1189.420044</v>
      </c>
      <c r="E7040">
        <v>1208.9799800000001</v>
      </c>
      <c r="F7040">
        <v>1208.9799800000001</v>
      </c>
      <c r="G7040">
        <v>4269130000</v>
      </c>
      <c r="H7040">
        <f t="shared" si="109"/>
        <v>-1.7834725739780399E-3</v>
      </c>
    </row>
    <row r="7041" spans="1:8" x14ac:dyDescent="0.45">
      <c r="A7041" s="1">
        <v>42229</v>
      </c>
      <c r="B7041">
        <v>1208.5699460000001</v>
      </c>
      <c r="C7041">
        <v>1213.410034</v>
      </c>
      <c r="D7041">
        <v>1203.6400149999999</v>
      </c>
      <c r="E7041">
        <v>1204.73999</v>
      </c>
      <c r="F7041">
        <v>1204.73999</v>
      </c>
      <c r="G7041">
        <v>3221300000</v>
      </c>
      <c r="H7041">
        <f t="shared" si="109"/>
        <v>-3.50708040674097E-3</v>
      </c>
    </row>
    <row r="7042" spans="1:8" x14ac:dyDescent="0.45">
      <c r="A7042" s="1">
        <v>42230</v>
      </c>
      <c r="B7042">
        <v>1202.1099850000001</v>
      </c>
      <c r="C7042">
        <v>1212.790039</v>
      </c>
      <c r="D7042">
        <v>1199.459961</v>
      </c>
      <c r="E7042">
        <v>1212.6899410000001</v>
      </c>
      <c r="F7042">
        <v>1212.6899410000001</v>
      </c>
      <c r="G7042">
        <v>2795590000</v>
      </c>
      <c r="H7042">
        <f t="shared" si="109"/>
        <v>6.5988935919691905E-3</v>
      </c>
    </row>
    <row r="7043" spans="1:8" x14ac:dyDescent="0.45">
      <c r="A7043" s="1">
        <v>42233</v>
      </c>
      <c r="B7043">
        <v>1209.23999</v>
      </c>
      <c r="C7043">
        <v>1225.089966</v>
      </c>
      <c r="D7043">
        <v>1206.400024</v>
      </c>
      <c r="E7043">
        <v>1225.089966</v>
      </c>
      <c r="F7043">
        <v>1225.089966</v>
      </c>
      <c r="G7043">
        <v>2867690000</v>
      </c>
      <c r="H7043">
        <f t="shared" si="109"/>
        <v>1.0225222936849576E-2</v>
      </c>
    </row>
    <row r="7044" spans="1:8" x14ac:dyDescent="0.45">
      <c r="A7044" s="1">
        <v>42234</v>
      </c>
      <c r="B7044">
        <v>1224.079956</v>
      </c>
      <c r="C7044">
        <v>1224.119995</v>
      </c>
      <c r="D7044">
        <v>1214.26001</v>
      </c>
      <c r="E7044">
        <v>1214.8900149999999</v>
      </c>
      <c r="F7044">
        <v>1214.8900149999999</v>
      </c>
      <c r="G7044">
        <v>2949990000</v>
      </c>
      <c r="H7044">
        <f t="shared" ref="H7044:H7107" si="110">F7044/F7043-1</f>
        <v>-8.3258791460871784E-3</v>
      </c>
    </row>
    <row r="7045" spans="1:8" x14ac:dyDescent="0.45">
      <c r="A7045" s="1">
        <v>42235</v>
      </c>
      <c r="B7045">
        <v>1208.5500489999999</v>
      </c>
      <c r="C7045">
        <v>1211.6800539999999</v>
      </c>
      <c r="D7045">
        <v>1196.660034</v>
      </c>
      <c r="E7045">
        <v>1202.9799800000001</v>
      </c>
      <c r="F7045">
        <v>1202.9799800000001</v>
      </c>
      <c r="G7045">
        <v>3512920000</v>
      </c>
      <c r="H7045">
        <f t="shared" si="110"/>
        <v>-9.803385370650064E-3</v>
      </c>
    </row>
    <row r="7046" spans="1:8" x14ac:dyDescent="0.45">
      <c r="A7046" s="1">
        <v>42236</v>
      </c>
      <c r="B7046">
        <v>1193.900024</v>
      </c>
      <c r="C7046">
        <v>1193.9300539999999</v>
      </c>
      <c r="D7046">
        <v>1172.5200199999999</v>
      </c>
      <c r="E7046">
        <v>1172.5200199999999</v>
      </c>
      <c r="F7046">
        <v>1172.5200199999999</v>
      </c>
      <c r="G7046">
        <v>3922470000</v>
      </c>
      <c r="H7046">
        <f t="shared" si="110"/>
        <v>-2.5320421375591096E-2</v>
      </c>
    </row>
    <row r="7047" spans="1:8" x14ac:dyDescent="0.45">
      <c r="A7047" s="1">
        <v>42237</v>
      </c>
      <c r="B7047">
        <v>1158</v>
      </c>
      <c r="C7047">
        <v>1172.76001</v>
      </c>
      <c r="D7047">
        <v>1152.369995</v>
      </c>
      <c r="E7047">
        <v>1156.790039</v>
      </c>
      <c r="F7047">
        <v>1156.790039</v>
      </c>
      <c r="G7047">
        <v>5018240000</v>
      </c>
      <c r="H7047">
        <f t="shared" si="110"/>
        <v>-1.3415532981688405E-2</v>
      </c>
    </row>
    <row r="7048" spans="1:8" x14ac:dyDescent="0.45">
      <c r="A7048" s="1">
        <v>42240</v>
      </c>
      <c r="B7048">
        <v>1119.76001</v>
      </c>
      <c r="C7048">
        <v>1148.579956</v>
      </c>
      <c r="D7048">
        <v>1105.9300539999999</v>
      </c>
      <c r="E7048">
        <v>1111.6899410000001</v>
      </c>
      <c r="F7048">
        <v>1111.6899410000001</v>
      </c>
      <c r="G7048">
        <v>6612690000</v>
      </c>
      <c r="H7048">
        <f t="shared" si="110"/>
        <v>-3.8987280733318919E-2</v>
      </c>
    </row>
    <row r="7049" spans="1:8" x14ac:dyDescent="0.45">
      <c r="A7049" s="1">
        <v>42241</v>
      </c>
      <c r="B7049">
        <v>1133.130005</v>
      </c>
      <c r="C7049">
        <v>1133.150024</v>
      </c>
      <c r="D7049">
        <v>1104.0500489999999</v>
      </c>
      <c r="E7049">
        <v>1104.099976</v>
      </c>
      <c r="F7049">
        <v>1104.099976</v>
      </c>
      <c r="G7049">
        <v>5183560000</v>
      </c>
      <c r="H7049">
        <f t="shared" si="110"/>
        <v>-6.8274117809977719E-3</v>
      </c>
    </row>
    <row r="7050" spans="1:8" x14ac:dyDescent="0.45">
      <c r="A7050" s="1">
        <v>42242</v>
      </c>
      <c r="B7050">
        <v>1119.280029</v>
      </c>
      <c r="C7050">
        <v>1132.630005</v>
      </c>
      <c r="D7050">
        <v>1102.579956</v>
      </c>
      <c r="E7050">
        <v>1132.1899410000001</v>
      </c>
      <c r="F7050">
        <v>1132.1899410000001</v>
      </c>
      <c r="G7050">
        <v>5338250000</v>
      </c>
      <c r="H7050">
        <f t="shared" si="110"/>
        <v>2.5441504945744153E-2</v>
      </c>
    </row>
    <row r="7051" spans="1:8" x14ac:dyDescent="0.45">
      <c r="A7051" s="1">
        <v>42243</v>
      </c>
      <c r="B7051">
        <v>1140.920044</v>
      </c>
      <c r="C7051">
        <v>1157.900024</v>
      </c>
      <c r="D7051">
        <v>1133.7700199999999</v>
      </c>
      <c r="E7051">
        <v>1153.6099850000001</v>
      </c>
      <c r="F7051">
        <v>1153.6099850000001</v>
      </c>
      <c r="G7051">
        <v>4976390000</v>
      </c>
      <c r="H7051">
        <f t="shared" si="110"/>
        <v>1.8919125867768116E-2</v>
      </c>
    </row>
    <row r="7052" spans="1:8" x14ac:dyDescent="0.45">
      <c r="A7052" s="1">
        <v>42244</v>
      </c>
      <c r="B7052">
        <v>1149.5500489999999</v>
      </c>
      <c r="C7052">
        <v>1163.0500489999999</v>
      </c>
      <c r="D7052">
        <v>1149.469971</v>
      </c>
      <c r="E7052">
        <v>1162.910034</v>
      </c>
      <c r="F7052">
        <v>1162.910034</v>
      </c>
      <c r="G7052">
        <v>3949080000</v>
      </c>
      <c r="H7052">
        <f t="shared" si="110"/>
        <v>8.0616925312066989E-3</v>
      </c>
    </row>
    <row r="7053" spans="1:8" x14ac:dyDescent="0.45">
      <c r="A7053" s="1">
        <v>42247</v>
      </c>
      <c r="B7053">
        <v>1161.01001</v>
      </c>
      <c r="C7053">
        <v>1164.8900149999999</v>
      </c>
      <c r="D7053">
        <v>1156.369995</v>
      </c>
      <c r="E7053">
        <v>1159.4499510000001</v>
      </c>
      <c r="F7053">
        <v>1159.4499510000001</v>
      </c>
      <c r="G7053">
        <v>3915100000</v>
      </c>
      <c r="H7053">
        <f t="shared" si="110"/>
        <v>-2.9753660204465682E-3</v>
      </c>
    </row>
    <row r="7054" spans="1:8" x14ac:dyDescent="0.45">
      <c r="A7054" s="1">
        <v>42248</v>
      </c>
      <c r="B7054">
        <v>1148.3100589999999</v>
      </c>
      <c r="C7054">
        <v>1151.530029</v>
      </c>
      <c r="D7054">
        <v>1124.459961</v>
      </c>
      <c r="E7054">
        <v>1128.0500489999999</v>
      </c>
      <c r="F7054">
        <v>1128.0500489999999</v>
      </c>
      <c r="G7054">
        <v>4371850000</v>
      </c>
      <c r="H7054">
        <f t="shared" si="110"/>
        <v>-2.7081722650398432E-2</v>
      </c>
    </row>
    <row r="7055" spans="1:8" x14ac:dyDescent="0.45">
      <c r="A7055" s="1">
        <v>42249</v>
      </c>
      <c r="B7055">
        <v>1128.0500489999999</v>
      </c>
      <c r="C7055">
        <v>1146.030029</v>
      </c>
      <c r="D7055">
        <v>1128.0500489999999</v>
      </c>
      <c r="E7055">
        <v>1146.030029</v>
      </c>
      <c r="F7055">
        <v>1146.030029</v>
      </c>
      <c r="G7055">
        <v>3742620000</v>
      </c>
      <c r="H7055">
        <f t="shared" si="110"/>
        <v>1.5938991373600109E-2</v>
      </c>
    </row>
    <row r="7056" spans="1:8" x14ac:dyDescent="0.45">
      <c r="A7056" s="1">
        <v>42250</v>
      </c>
      <c r="B7056">
        <v>1148.619995</v>
      </c>
      <c r="C7056">
        <v>1157.630005</v>
      </c>
      <c r="D7056">
        <v>1143.790039</v>
      </c>
      <c r="E7056">
        <v>1145.150024</v>
      </c>
      <c r="F7056">
        <v>1145.150024</v>
      </c>
      <c r="G7056">
        <v>3520700000</v>
      </c>
      <c r="H7056">
        <f t="shared" si="110"/>
        <v>-7.6787254935006821E-4</v>
      </c>
    </row>
    <row r="7057" spans="1:8" x14ac:dyDescent="0.45">
      <c r="A7057" s="1">
        <v>42251</v>
      </c>
      <c r="B7057">
        <v>1132.9499510000001</v>
      </c>
      <c r="C7057">
        <v>1142.5500489999999</v>
      </c>
      <c r="D7057">
        <v>1130.75</v>
      </c>
      <c r="E7057">
        <v>1136.170044</v>
      </c>
      <c r="F7057">
        <v>1136.170044</v>
      </c>
      <c r="G7057">
        <v>3167090000</v>
      </c>
      <c r="H7057">
        <f t="shared" si="110"/>
        <v>-7.8417498247373985E-3</v>
      </c>
    </row>
    <row r="7058" spans="1:8" x14ac:dyDescent="0.45">
      <c r="A7058" s="1">
        <v>42255</v>
      </c>
      <c r="B7058">
        <v>1139.0699460000001</v>
      </c>
      <c r="C7058">
        <v>1162.4499510000001</v>
      </c>
      <c r="D7058">
        <v>1139.0699460000001</v>
      </c>
      <c r="E7058">
        <v>1161.76001</v>
      </c>
      <c r="F7058">
        <v>1161.76001</v>
      </c>
      <c r="G7058">
        <v>3548650000</v>
      </c>
      <c r="H7058">
        <f t="shared" si="110"/>
        <v>2.252300712832378E-2</v>
      </c>
    </row>
    <row r="7059" spans="1:8" x14ac:dyDescent="0.45">
      <c r="A7059" s="1">
        <v>42256</v>
      </c>
      <c r="B7059">
        <v>1162.719971</v>
      </c>
      <c r="C7059">
        <v>1170.1999510000001</v>
      </c>
      <c r="D7059">
        <v>1147.329956</v>
      </c>
      <c r="E7059">
        <v>1148.2299800000001</v>
      </c>
      <c r="F7059">
        <v>1148.2299800000001</v>
      </c>
      <c r="G7059">
        <v>3652120000</v>
      </c>
      <c r="H7059">
        <f t="shared" si="110"/>
        <v>-1.1646148846180315E-2</v>
      </c>
    </row>
    <row r="7060" spans="1:8" x14ac:dyDescent="0.45">
      <c r="A7060" s="1">
        <v>42257</v>
      </c>
      <c r="B7060">
        <v>1147.98999</v>
      </c>
      <c r="C7060">
        <v>1158.26001</v>
      </c>
      <c r="D7060">
        <v>1146.469971</v>
      </c>
      <c r="E7060">
        <v>1153.030029</v>
      </c>
      <c r="F7060">
        <v>1153.030029</v>
      </c>
      <c r="G7060">
        <v>3626320000</v>
      </c>
      <c r="H7060">
        <f t="shared" si="110"/>
        <v>4.180389890185543E-3</v>
      </c>
    </row>
    <row r="7061" spans="1:8" x14ac:dyDescent="0.45">
      <c r="A7061" s="1">
        <v>42258</v>
      </c>
      <c r="B7061">
        <v>1152.51001</v>
      </c>
      <c r="C7061">
        <v>1157.910034</v>
      </c>
      <c r="D7061">
        <v>1143.7299800000001</v>
      </c>
      <c r="E7061">
        <v>1157.790039</v>
      </c>
      <c r="F7061">
        <v>1157.790039</v>
      </c>
      <c r="G7061">
        <v>3218590000</v>
      </c>
      <c r="H7061">
        <f t="shared" si="110"/>
        <v>4.1282619535314424E-3</v>
      </c>
    </row>
    <row r="7062" spans="1:8" x14ac:dyDescent="0.45">
      <c r="A7062" s="1">
        <v>42261</v>
      </c>
      <c r="B7062">
        <v>1158.030029</v>
      </c>
      <c r="C7062">
        <v>1159.170044</v>
      </c>
      <c r="D7062">
        <v>1151.3100589999999</v>
      </c>
      <c r="E7062">
        <v>1153.5</v>
      </c>
      <c r="F7062">
        <v>1153.5</v>
      </c>
      <c r="G7062">
        <v>3000200000</v>
      </c>
      <c r="H7062">
        <f t="shared" si="110"/>
        <v>-3.7053687244583688E-3</v>
      </c>
    </row>
    <row r="7063" spans="1:8" x14ac:dyDescent="0.45">
      <c r="A7063" s="1">
        <v>42262</v>
      </c>
      <c r="B7063">
        <v>1153.9300539999999</v>
      </c>
      <c r="C7063">
        <v>1167.280029</v>
      </c>
      <c r="D7063">
        <v>1153.9300539999999</v>
      </c>
      <c r="E7063">
        <v>1166</v>
      </c>
      <c r="F7063">
        <v>1166</v>
      </c>
      <c r="G7063">
        <v>3239860000</v>
      </c>
      <c r="H7063">
        <f t="shared" si="110"/>
        <v>1.0836584308625996E-2</v>
      </c>
    </row>
    <row r="7064" spans="1:8" x14ac:dyDescent="0.45">
      <c r="A7064" s="1">
        <v>42263</v>
      </c>
      <c r="B7064">
        <v>1166.170044</v>
      </c>
      <c r="C7064">
        <v>1175.8900149999999</v>
      </c>
      <c r="D7064">
        <v>1165.410034</v>
      </c>
      <c r="E7064">
        <v>1175.1999510000001</v>
      </c>
      <c r="F7064">
        <v>1175.1999510000001</v>
      </c>
      <c r="G7064">
        <v>3630680000</v>
      </c>
      <c r="H7064">
        <f t="shared" si="110"/>
        <v>7.8901809605489426E-3</v>
      </c>
    </row>
    <row r="7065" spans="1:8" x14ac:dyDescent="0.45">
      <c r="A7065" s="1">
        <v>42264</v>
      </c>
      <c r="B7065">
        <v>1175.089966</v>
      </c>
      <c r="C7065">
        <v>1193.98999</v>
      </c>
      <c r="D7065">
        <v>1173.6999510000001</v>
      </c>
      <c r="E7065">
        <v>1180.6899410000001</v>
      </c>
      <c r="F7065">
        <v>1180.6899410000001</v>
      </c>
      <c r="G7065">
        <v>4183790000</v>
      </c>
      <c r="H7065">
        <f t="shared" si="110"/>
        <v>4.6715369544803043E-3</v>
      </c>
    </row>
    <row r="7066" spans="1:8" x14ac:dyDescent="0.45">
      <c r="A7066" s="1">
        <v>42265</v>
      </c>
      <c r="B7066">
        <v>1175.339966</v>
      </c>
      <c r="C7066">
        <v>1175.339966</v>
      </c>
      <c r="D7066">
        <v>1160.660034</v>
      </c>
      <c r="E7066">
        <v>1163.349976</v>
      </c>
      <c r="F7066">
        <v>1163.349976</v>
      </c>
      <c r="G7066">
        <v>6000240000</v>
      </c>
      <c r="H7066">
        <f t="shared" si="110"/>
        <v>-1.4686298576672696E-2</v>
      </c>
    </row>
    <row r="7067" spans="1:8" x14ac:dyDescent="0.45">
      <c r="A7067" s="1">
        <v>42268</v>
      </c>
      <c r="B7067">
        <v>1165.040039</v>
      </c>
      <c r="C7067">
        <v>1177.959961</v>
      </c>
      <c r="D7067">
        <v>1158.099976</v>
      </c>
      <c r="E7067">
        <v>1161.089966</v>
      </c>
      <c r="F7067">
        <v>1161.089966</v>
      </c>
      <c r="G7067">
        <v>3259350000</v>
      </c>
      <c r="H7067">
        <f t="shared" si="110"/>
        <v>-1.9426742137998998E-3</v>
      </c>
    </row>
    <row r="7068" spans="1:8" x14ac:dyDescent="0.45">
      <c r="A7068" s="1">
        <v>42269</v>
      </c>
      <c r="B7068">
        <v>1158.420044</v>
      </c>
      <c r="C7068">
        <v>1158.420044</v>
      </c>
      <c r="D7068">
        <v>1137.6999510000001</v>
      </c>
      <c r="E7068">
        <v>1143.030029</v>
      </c>
      <c r="F7068">
        <v>1143.030029</v>
      </c>
      <c r="G7068">
        <v>3808260000</v>
      </c>
      <c r="H7068">
        <f t="shared" si="110"/>
        <v>-1.5554295988119859E-2</v>
      </c>
    </row>
    <row r="7069" spans="1:8" x14ac:dyDescent="0.45">
      <c r="A7069" s="1">
        <v>42270</v>
      </c>
      <c r="B7069">
        <v>1143.410034</v>
      </c>
      <c r="C7069">
        <v>1149.219971</v>
      </c>
      <c r="D7069">
        <v>1137.410034</v>
      </c>
      <c r="E7069">
        <v>1140.0500489999999</v>
      </c>
      <c r="F7069">
        <v>1140.0500489999999</v>
      </c>
      <c r="G7069">
        <v>3190530000</v>
      </c>
      <c r="H7069">
        <f t="shared" si="110"/>
        <v>-2.607088111768241E-3</v>
      </c>
    </row>
    <row r="7070" spans="1:8" x14ac:dyDescent="0.45">
      <c r="A7070" s="1">
        <v>42271</v>
      </c>
      <c r="B7070">
        <v>1137.880005</v>
      </c>
      <c r="C7070">
        <v>1138.959961</v>
      </c>
      <c r="D7070">
        <v>1124.75</v>
      </c>
      <c r="E7070">
        <v>1137.540039</v>
      </c>
      <c r="F7070">
        <v>1137.540039</v>
      </c>
      <c r="G7070">
        <v>4091530000</v>
      </c>
      <c r="H7070">
        <f t="shared" si="110"/>
        <v>-2.2016664989414902E-3</v>
      </c>
    </row>
    <row r="7071" spans="1:8" x14ac:dyDescent="0.45">
      <c r="A7071" s="1">
        <v>42272</v>
      </c>
      <c r="B7071">
        <v>1140.23999</v>
      </c>
      <c r="C7071">
        <v>1146.719971</v>
      </c>
      <c r="D7071">
        <v>1119.3000489999999</v>
      </c>
      <c r="E7071">
        <v>1122.790039</v>
      </c>
      <c r="F7071">
        <v>1122.790039</v>
      </c>
      <c r="G7071">
        <v>3721870000</v>
      </c>
      <c r="H7071">
        <f t="shared" si="110"/>
        <v>-1.2966576554937381E-2</v>
      </c>
    </row>
    <row r="7072" spans="1:8" x14ac:dyDescent="0.45">
      <c r="A7072" s="1">
        <v>42275</v>
      </c>
      <c r="B7072">
        <v>1121.869995</v>
      </c>
      <c r="C7072">
        <v>1121.869995</v>
      </c>
      <c r="D7072">
        <v>1087.469971</v>
      </c>
      <c r="E7072">
        <v>1090.5699460000001</v>
      </c>
      <c r="F7072">
        <v>1090.5699460000001</v>
      </c>
      <c r="G7072">
        <v>4326660000</v>
      </c>
      <c r="H7072">
        <f t="shared" si="110"/>
        <v>-2.8696454262006399E-2</v>
      </c>
    </row>
    <row r="7073" spans="1:8" x14ac:dyDescent="0.45">
      <c r="A7073" s="1">
        <v>42276</v>
      </c>
      <c r="B7073">
        <v>1090.9499510000001</v>
      </c>
      <c r="C7073">
        <v>1098.0200199999999</v>
      </c>
      <c r="D7073">
        <v>1078.630005</v>
      </c>
      <c r="E7073">
        <v>1083.910034</v>
      </c>
      <c r="F7073">
        <v>1083.910034</v>
      </c>
      <c r="G7073">
        <v>4132390000</v>
      </c>
      <c r="H7073">
        <f t="shared" si="110"/>
        <v>-6.1068178381655791E-3</v>
      </c>
    </row>
    <row r="7074" spans="1:8" x14ac:dyDescent="0.45">
      <c r="A7074" s="1">
        <v>42277</v>
      </c>
      <c r="B7074">
        <v>1087.079956</v>
      </c>
      <c r="C7074">
        <v>1101.9300539999999</v>
      </c>
      <c r="D7074">
        <v>1087.079956</v>
      </c>
      <c r="E7074">
        <v>1100.6899410000001</v>
      </c>
      <c r="F7074">
        <v>1100.6899410000001</v>
      </c>
      <c r="G7074">
        <v>4525070000</v>
      </c>
      <c r="H7074">
        <f t="shared" si="110"/>
        <v>1.5480903833020587E-2</v>
      </c>
    </row>
    <row r="7075" spans="1:8" x14ac:dyDescent="0.45">
      <c r="A7075" s="1">
        <v>42278</v>
      </c>
      <c r="B7075">
        <v>1100.8900149999999</v>
      </c>
      <c r="C7075">
        <v>1103.6999510000001</v>
      </c>
      <c r="D7075">
        <v>1083.900024</v>
      </c>
      <c r="E7075">
        <v>1097.5500489999999</v>
      </c>
      <c r="F7075">
        <v>1097.5500489999999</v>
      </c>
      <c r="G7075">
        <v>3983600000</v>
      </c>
      <c r="H7075">
        <f t="shared" si="110"/>
        <v>-2.8526580311504235E-3</v>
      </c>
    </row>
    <row r="7076" spans="1:8" x14ac:dyDescent="0.45">
      <c r="A7076" s="1">
        <v>42279</v>
      </c>
      <c r="B7076">
        <v>1095.579956</v>
      </c>
      <c r="C7076">
        <v>1114.119995</v>
      </c>
      <c r="D7076">
        <v>1080.6099850000001</v>
      </c>
      <c r="E7076">
        <v>1114.119995</v>
      </c>
      <c r="F7076">
        <v>1114.119995</v>
      </c>
      <c r="G7076">
        <v>4378570000</v>
      </c>
      <c r="H7076">
        <f t="shared" si="110"/>
        <v>1.5097212209226551E-2</v>
      </c>
    </row>
    <row r="7077" spans="1:8" x14ac:dyDescent="0.45">
      <c r="A7077" s="1">
        <v>42282</v>
      </c>
      <c r="B7077">
        <v>1115.8199460000001</v>
      </c>
      <c r="C7077">
        <v>1142.1800539999999</v>
      </c>
      <c r="D7077">
        <v>1115.8199460000001</v>
      </c>
      <c r="E7077">
        <v>1141.6400149999999</v>
      </c>
      <c r="F7077">
        <v>1141.6400149999999</v>
      </c>
      <c r="G7077">
        <v>4334490000</v>
      </c>
      <c r="H7077">
        <f t="shared" si="110"/>
        <v>2.4701127457998684E-2</v>
      </c>
    </row>
    <row r="7078" spans="1:8" x14ac:dyDescent="0.45">
      <c r="A7078" s="1">
        <v>42283</v>
      </c>
      <c r="B7078">
        <v>1141.4300539999999</v>
      </c>
      <c r="C7078">
        <v>1143.630005</v>
      </c>
      <c r="D7078">
        <v>1127.119995</v>
      </c>
      <c r="E7078">
        <v>1133.6899410000001</v>
      </c>
      <c r="F7078">
        <v>1133.6899410000001</v>
      </c>
      <c r="G7078">
        <v>4202400000</v>
      </c>
      <c r="H7078">
        <f t="shared" si="110"/>
        <v>-6.9637310321502E-3</v>
      </c>
    </row>
    <row r="7079" spans="1:8" x14ac:dyDescent="0.45">
      <c r="A7079" s="1">
        <v>42284</v>
      </c>
      <c r="B7079">
        <v>1134.48999</v>
      </c>
      <c r="C7079">
        <v>1152.6099850000001</v>
      </c>
      <c r="D7079">
        <v>1134.48999</v>
      </c>
      <c r="E7079">
        <v>1152.599976</v>
      </c>
      <c r="F7079">
        <v>1152.599976</v>
      </c>
      <c r="G7079">
        <v>4666470000</v>
      </c>
      <c r="H7079">
        <f t="shared" si="110"/>
        <v>1.6680076550136702E-2</v>
      </c>
    </row>
    <row r="7080" spans="1:8" x14ac:dyDescent="0.45">
      <c r="A7080" s="1">
        <v>42285</v>
      </c>
      <c r="B7080">
        <v>1152.4300539999999</v>
      </c>
      <c r="C7080">
        <v>1164.579956</v>
      </c>
      <c r="D7080">
        <v>1149.3000489999999</v>
      </c>
      <c r="E7080">
        <v>1163.23999</v>
      </c>
      <c r="F7080">
        <v>1163.23999</v>
      </c>
      <c r="G7080">
        <v>3939140000</v>
      </c>
      <c r="H7080">
        <f t="shared" si="110"/>
        <v>9.2313154793959296E-3</v>
      </c>
    </row>
    <row r="7081" spans="1:8" x14ac:dyDescent="0.45">
      <c r="A7081" s="1">
        <v>42286</v>
      </c>
      <c r="B7081">
        <v>1163.6400149999999</v>
      </c>
      <c r="C7081">
        <v>1168.76001</v>
      </c>
      <c r="D7081">
        <v>1162.910034</v>
      </c>
      <c r="E7081">
        <v>1165.3599850000001</v>
      </c>
      <c r="F7081">
        <v>1165.3599850000001</v>
      </c>
      <c r="G7081">
        <v>3706900000</v>
      </c>
      <c r="H7081">
        <f t="shared" si="110"/>
        <v>1.8224915049558366E-3</v>
      </c>
    </row>
    <row r="7082" spans="1:8" x14ac:dyDescent="0.45">
      <c r="A7082" s="1">
        <v>42289</v>
      </c>
      <c r="B7082">
        <v>1165.4499510000001</v>
      </c>
      <c r="C7082">
        <v>1166.51001</v>
      </c>
      <c r="D7082">
        <v>1159.540039</v>
      </c>
      <c r="E7082">
        <v>1164.400024</v>
      </c>
      <c r="F7082">
        <v>1164.400024</v>
      </c>
      <c r="G7082">
        <v>2893250000</v>
      </c>
      <c r="H7082">
        <f t="shared" si="110"/>
        <v>-8.2374632075599141E-4</v>
      </c>
    </row>
    <row r="7083" spans="1:8" x14ac:dyDescent="0.45">
      <c r="A7083" s="1">
        <v>42290</v>
      </c>
      <c r="B7083">
        <v>1163.25</v>
      </c>
      <c r="C7083">
        <v>1169.709961</v>
      </c>
      <c r="D7083">
        <v>1147.839966</v>
      </c>
      <c r="E7083">
        <v>1147.839966</v>
      </c>
      <c r="F7083">
        <v>1147.839966</v>
      </c>
      <c r="G7083">
        <v>3401920000</v>
      </c>
      <c r="H7083">
        <f t="shared" si="110"/>
        <v>-1.4221966384981855E-2</v>
      </c>
    </row>
    <row r="7084" spans="1:8" x14ac:dyDescent="0.45">
      <c r="A7084" s="1">
        <v>42291</v>
      </c>
      <c r="B7084">
        <v>1147.880005</v>
      </c>
      <c r="C7084">
        <v>1153.469971</v>
      </c>
      <c r="D7084">
        <v>1136.0600589999999</v>
      </c>
      <c r="E7084">
        <v>1136.969971</v>
      </c>
      <c r="F7084">
        <v>1136.969971</v>
      </c>
      <c r="G7084">
        <v>3644590000</v>
      </c>
      <c r="H7084">
        <f t="shared" si="110"/>
        <v>-9.4699568946704504E-3</v>
      </c>
    </row>
    <row r="7085" spans="1:8" x14ac:dyDescent="0.45">
      <c r="A7085" s="1">
        <v>42292</v>
      </c>
      <c r="B7085">
        <v>1137.9799800000001</v>
      </c>
      <c r="C7085">
        <v>1162.8199460000001</v>
      </c>
      <c r="D7085">
        <v>1135.670044</v>
      </c>
      <c r="E7085">
        <v>1162.7700199999999</v>
      </c>
      <c r="F7085">
        <v>1162.7700199999999</v>
      </c>
      <c r="G7085">
        <v>3706290000</v>
      </c>
      <c r="H7085">
        <f t="shared" si="110"/>
        <v>2.2691935282431519E-2</v>
      </c>
    </row>
    <row r="7086" spans="1:8" x14ac:dyDescent="0.45">
      <c r="A7086" s="1">
        <v>42293</v>
      </c>
      <c r="B7086">
        <v>1163.589966</v>
      </c>
      <c r="C7086">
        <v>1165.2299800000001</v>
      </c>
      <c r="D7086">
        <v>1152.5699460000001</v>
      </c>
      <c r="E7086">
        <v>1162.3100589999999</v>
      </c>
      <c r="F7086">
        <v>1162.3100589999999</v>
      </c>
      <c r="G7086">
        <v>3595430000</v>
      </c>
      <c r="H7086">
        <f t="shared" si="110"/>
        <v>-3.955734944043332E-4</v>
      </c>
    </row>
    <row r="7087" spans="1:8" x14ac:dyDescent="0.45">
      <c r="A7087" s="1">
        <v>42296</v>
      </c>
      <c r="B7087">
        <v>1161.8000489999999</v>
      </c>
      <c r="C7087">
        <v>1168.920044</v>
      </c>
      <c r="D7087">
        <v>1155.5699460000001</v>
      </c>
      <c r="E7087">
        <v>1164.3000489999999</v>
      </c>
      <c r="F7087">
        <v>1164.3000489999999</v>
      </c>
      <c r="G7087">
        <v>3287320000</v>
      </c>
      <c r="H7087">
        <f t="shared" si="110"/>
        <v>1.712099094894004E-3</v>
      </c>
    </row>
    <row r="7088" spans="1:8" x14ac:dyDescent="0.45">
      <c r="A7088" s="1">
        <v>42297</v>
      </c>
      <c r="B7088">
        <v>1164.369995</v>
      </c>
      <c r="C7088">
        <v>1169.6099850000001</v>
      </c>
      <c r="D7088">
        <v>1159.079956</v>
      </c>
      <c r="E7088">
        <v>1163.2700199999999</v>
      </c>
      <c r="F7088">
        <v>1163.2700199999999</v>
      </c>
      <c r="G7088">
        <v>3331500000</v>
      </c>
      <c r="H7088">
        <f t="shared" si="110"/>
        <v>-8.8467659250268671E-4</v>
      </c>
    </row>
    <row r="7089" spans="1:8" x14ac:dyDescent="0.45">
      <c r="A7089" s="1">
        <v>42298</v>
      </c>
      <c r="B7089">
        <v>1164.0200199999999</v>
      </c>
      <c r="C7089">
        <v>1167.01001</v>
      </c>
      <c r="D7089">
        <v>1144.900024</v>
      </c>
      <c r="E7089">
        <v>1144.9499510000001</v>
      </c>
      <c r="F7089">
        <v>1144.9499510000001</v>
      </c>
      <c r="G7089">
        <v>3627790000</v>
      </c>
      <c r="H7089">
        <f t="shared" si="110"/>
        <v>-1.574876742718756E-2</v>
      </c>
    </row>
    <row r="7090" spans="1:8" x14ac:dyDescent="0.45">
      <c r="A7090" s="1">
        <v>42299</v>
      </c>
      <c r="B7090">
        <v>1147.089966</v>
      </c>
      <c r="C7090">
        <v>1160.079956</v>
      </c>
      <c r="D7090">
        <v>1145.8000489999999</v>
      </c>
      <c r="E7090">
        <v>1154.5200199999999</v>
      </c>
      <c r="F7090">
        <v>1154.5200199999999</v>
      </c>
      <c r="G7090">
        <v>4430850000</v>
      </c>
      <c r="H7090">
        <f t="shared" si="110"/>
        <v>8.3585042225133854E-3</v>
      </c>
    </row>
    <row r="7091" spans="1:8" x14ac:dyDescent="0.45">
      <c r="A7091" s="1">
        <v>42300</v>
      </c>
      <c r="B7091">
        <v>1157.040039</v>
      </c>
      <c r="C7091">
        <v>1166.420044</v>
      </c>
      <c r="D7091">
        <v>1155.650024</v>
      </c>
      <c r="E7091">
        <v>1166.0600589999999</v>
      </c>
      <c r="F7091">
        <v>1166.0600589999999</v>
      </c>
      <c r="G7091">
        <v>4108460000</v>
      </c>
      <c r="H7091">
        <f t="shared" si="110"/>
        <v>9.9955295708080705E-3</v>
      </c>
    </row>
    <row r="7092" spans="1:8" x14ac:dyDescent="0.45">
      <c r="A7092" s="1">
        <v>42303</v>
      </c>
      <c r="B7092">
        <v>1165.7700199999999</v>
      </c>
      <c r="C7092">
        <v>1165.7700199999999</v>
      </c>
      <c r="D7092">
        <v>1157.5200199999999</v>
      </c>
      <c r="E7092">
        <v>1159.5</v>
      </c>
      <c r="F7092">
        <v>1159.5</v>
      </c>
      <c r="G7092">
        <v>3385800000</v>
      </c>
      <c r="H7092">
        <f t="shared" si="110"/>
        <v>-5.6258328628678855E-3</v>
      </c>
    </row>
    <row r="7093" spans="1:8" x14ac:dyDescent="0.45">
      <c r="A7093" s="1">
        <v>42304</v>
      </c>
      <c r="B7093">
        <v>1158.530029</v>
      </c>
      <c r="C7093">
        <v>1158.530029</v>
      </c>
      <c r="D7093">
        <v>1139.920044</v>
      </c>
      <c r="E7093">
        <v>1145.290039</v>
      </c>
      <c r="F7093">
        <v>1145.290039</v>
      </c>
      <c r="G7093">
        <v>4216880000</v>
      </c>
      <c r="H7093">
        <f t="shared" si="110"/>
        <v>-1.2255248814144082E-2</v>
      </c>
    </row>
    <row r="7094" spans="1:8" x14ac:dyDescent="0.45">
      <c r="A7094" s="1">
        <v>42305</v>
      </c>
      <c r="B7094">
        <v>1145.4799800000001</v>
      </c>
      <c r="C7094">
        <v>1178.780029</v>
      </c>
      <c r="D7094">
        <v>1145.4799800000001</v>
      </c>
      <c r="E7094">
        <v>1178.719971</v>
      </c>
      <c r="F7094">
        <v>1178.719971</v>
      </c>
      <c r="G7094">
        <v>4698110000</v>
      </c>
      <c r="H7094">
        <f t="shared" si="110"/>
        <v>2.9189053306696966E-2</v>
      </c>
    </row>
    <row r="7095" spans="1:8" x14ac:dyDescent="0.45">
      <c r="A7095" s="1">
        <v>42306</v>
      </c>
      <c r="B7095">
        <v>1178.3599850000001</v>
      </c>
      <c r="C7095">
        <v>1178.3599850000001</v>
      </c>
      <c r="D7095">
        <v>1164.23999</v>
      </c>
      <c r="E7095">
        <v>1165.630005</v>
      </c>
      <c r="F7095">
        <v>1165.630005</v>
      </c>
      <c r="G7095">
        <v>4008940000</v>
      </c>
      <c r="H7095">
        <f t="shared" si="110"/>
        <v>-1.1105238158385267E-2</v>
      </c>
    </row>
    <row r="7096" spans="1:8" x14ac:dyDescent="0.45">
      <c r="A7096" s="1">
        <v>42307</v>
      </c>
      <c r="B7096">
        <v>1165.4799800000001</v>
      </c>
      <c r="C7096">
        <v>1167.650024</v>
      </c>
      <c r="D7096">
        <v>1159.660034</v>
      </c>
      <c r="E7096">
        <v>1161.8599850000001</v>
      </c>
      <c r="F7096">
        <v>1161.8599850000001</v>
      </c>
      <c r="G7096">
        <v>4256200000</v>
      </c>
      <c r="H7096">
        <f t="shared" si="110"/>
        <v>-3.2343196244334349E-3</v>
      </c>
    </row>
    <row r="7097" spans="1:8" x14ac:dyDescent="0.45">
      <c r="A7097" s="1">
        <v>42310</v>
      </c>
      <c r="B7097">
        <v>1161.9499510000001</v>
      </c>
      <c r="C7097">
        <v>1187.619995</v>
      </c>
      <c r="D7097">
        <v>1161.9499510000001</v>
      </c>
      <c r="E7097">
        <v>1186.089966</v>
      </c>
      <c r="F7097">
        <v>1186.089966</v>
      </c>
      <c r="G7097">
        <v>3760020000</v>
      </c>
      <c r="H7097">
        <f t="shared" si="110"/>
        <v>2.0854475851494136E-2</v>
      </c>
    </row>
    <row r="7098" spans="1:8" x14ac:dyDescent="0.45">
      <c r="A7098" s="1">
        <v>42311</v>
      </c>
      <c r="B7098">
        <v>1185.780029</v>
      </c>
      <c r="C7098">
        <v>1196.5600589999999</v>
      </c>
      <c r="D7098">
        <v>1182.369995</v>
      </c>
      <c r="E7098">
        <v>1191.579956</v>
      </c>
      <c r="F7098">
        <v>1191.579956</v>
      </c>
      <c r="G7098">
        <v>4272060000</v>
      </c>
      <c r="H7098">
        <f t="shared" si="110"/>
        <v>4.6286455137249938E-3</v>
      </c>
    </row>
    <row r="7099" spans="1:8" x14ac:dyDescent="0.45">
      <c r="A7099" s="1">
        <v>42312</v>
      </c>
      <c r="B7099">
        <v>1192.280029</v>
      </c>
      <c r="C7099">
        <v>1196.1400149999999</v>
      </c>
      <c r="D7099">
        <v>1185.3900149999999</v>
      </c>
      <c r="E7099">
        <v>1190.380005</v>
      </c>
      <c r="F7099">
        <v>1190.380005</v>
      </c>
      <c r="G7099">
        <v>4078870000</v>
      </c>
      <c r="H7099">
        <f t="shared" si="110"/>
        <v>-1.0070251634881622E-3</v>
      </c>
    </row>
    <row r="7100" spans="1:8" x14ac:dyDescent="0.45">
      <c r="A7100" s="1">
        <v>42313</v>
      </c>
      <c r="B7100">
        <v>1190.3100589999999</v>
      </c>
      <c r="C7100">
        <v>1191.9300539999999</v>
      </c>
      <c r="D7100">
        <v>1179.73999</v>
      </c>
      <c r="E7100">
        <v>1190.6899410000001</v>
      </c>
      <c r="F7100">
        <v>1190.6899410000001</v>
      </c>
      <c r="G7100">
        <v>4051890000</v>
      </c>
      <c r="H7100">
        <f t="shared" si="110"/>
        <v>2.6036727658240721E-4</v>
      </c>
    </row>
    <row r="7101" spans="1:8" x14ac:dyDescent="0.45">
      <c r="A7101" s="1">
        <v>42314</v>
      </c>
      <c r="B7101">
        <v>1190.030029</v>
      </c>
      <c r="C7101">
        <v>1199.959961</v>
      </c>
      <c r="D7101">
        <v>1181.780029</v>
      </c>
      <c r="E7101">
        <v>1199.75</v>
      </c>
      <c r="F7101">
        <v>1199.75</v>
      </c>
      <c r="G7101">
        <v>4369020000</v>
      </c>
      <c r="H7101">
        <f t="shared" si="110"/>
        <v>7.6090833457371776E-3</v>
      </c>
    </row>
    <row r="7102" spans="1:8" x14ac:dyDescent="0.45">
      <c r="A7102" s="1">
        <v>42317</v>
      </c>
      <c r="B7102">
        <v>1199.579956</v>
      </c>
      <c r="C7102">
        <v>1199.579956</v>
      </c>
      <c r="D7102">
        <v>1180.5600589999999</v>
      </c>
      <c r="E7102">
        <v>1184.4300539999999</v>
      </c>
      <c r="F7102">
        <v>1184.4300539999999</v>
      </c>
      <c r="G7102">
        <v>3882350000</v>
      </c>
      <c r="H7102">
        <f t="shared" si="110"/>
        <v>-1.2769281933736276E-2</v>
      </c>
    </row>
    <row r="7103" spans="1:8" x14ac:dyDescent="0.45">
      <c r="A7103" s="1">
        <v>42318</v>
      </c>
      <c r="B7103">
        <v>1183.6899410000001</v>
      </c>
      <c r="C7103">
        <v>1187.719971</v>
      </c>
      <c r="D7103">
        <v>1177.4300539999999</v>
      </c>
      <c r="E7103">
        <v>1187.6999510000001</v>
      </c>
      <c r="F7103">
        <v>1187.6999510000001</v>
      </c>
      <c r="G7103">
        <v>3821440000</v>
      </c>
      <c r="H7103">
        <f t="shared" si="110"/>
        <v>2.7607345735252142E-3</v>
      </c>
    </row>
    <row r="7104" spans="1:8" x14ac:dyDescent="0.45">
      <c r="A7104" s="1">
        <v>42319</v>
      </c>
      <c r="B7104">
        <v>1188.2700199999999</v>
      </c>
      <c r="C7104">
        <v>1189.849976</v>
      </c>
      <c r="D7104">
        <v>1178.0600589999999</v>
      </c>
      <c r="E7104">
        <v>1178.0699460000001</v>
      </c>
      <c r="F7104">
        <v>1178.0699460000001</v>
      </c>
      <c r="G7104">
        <v>3692410000</v>
      </c>
      <c r="H7104">
        <f t="shared" si="110"/>
        <v>-8.1081126524353841E-3</v>
      </c>
    </row>
    <row r="7105" spans="1:8" x14ac:dyDescent="0.45">
      <c r="A7105" s="1">
        <v>42320</v>
      </c>
      <c r="B7105">
        <v>1177.349976</v>
      </c>
      <c r="C7105">
        <v>1177.349976</v>
      </c>
      <c r="D7105">
        <v>1154.380005</v>
      </c>
      <c r="E7105">
        <v>1154.8100589999999</v>
      </c>
      <c r="F7105">
        <v>1154.8100589999999</v>
      </c>
      <c r="G7105">
        <v>4016370000</v>
      </c>
      <c r="H7105">
        <f t="shared" si="110"/>
        <v>-1.9744062802872109E-2</v>
      </c>
    </row>
    <row r="7106" spans="1:8" x14ac:dyDescent="0.45">
      <c r="A7106" s="1">
        <v>42321</v>
      </c>
      <c r="B7106">
        <v>1154.089966</v>
      </c>
      <c r="C7106">
        <v>1158.4300539999999</v>
      </c>
      <c r="D7106">
        <v>1144.339966</v>
      </c>
      <c r="E7106">
        <v>1146.5500489999999</v>
      </c>
      <c r="F7106">
        <v>1146.5500489999999</v>
      </c>
      <c r="G7106">
        <v>4278750000</v>
      </c>
      <c r="H7106">
        <f t="shared" si="110"/>
        <v>-7.1527000787927619E-3</v>
      </c>
    </row>
    <row r="7107" spans="1:8" x14ac:dyDescent="0.45">
      <c r="A7107" s="1">
        <v>42324</v>
      </c>
      <c r="B7107">
        <v>1146.369995</v>
      </c>
      <c r="C7107">
        <v>1156.219971</v>
      </c>
      <c r="D7107">
        <v>1140.76001</v>
      </c>
      <c r="E7107">
        <v>1156.079956</v>
      </c>
      <c r="F7107">
        <v>1156.079956</v>
      </c>
      <c r="G7107">
        <v>3741240000</v>
      </c>
      <c r="H7107">
        <f t="shared" si="110"/>
        <v>8.311810730209146E-3</v>
      </c>
    </row>
    <row r="7108" spans="1:8" x14ac:dyDescent="0.45">
      <c r="A7108" s="1">
        <v>42325</v>
      </c>
      <c r="B7108">
        <v>1156.160034</v>
      </c>
      <c r="C7108">
        <v>1166.339966</v>
      </c>
      <c r="D7108">
        <v>1152.48999</v>
      </c>
      <c r="E7108">
        <v>1153.209961</v>
      </c>
      <c r="F7108">
        <v>1153.209961</v>
      </c>
      <c r="G7108">
        <v>4427350000</v>
      </c>
      <c r="H7108">
        <f t="shared" ref="H7108:H7171" si="111">F7108/F7107-1</f>
        <v>-2.482522930273845E-3</v>
      </c>
    </row>
    <row r="7109" spans="1:8" x14ac:dyDescent="0.45">
      <c r="A7109" s="1">
        <v>42326</v>
      </c>
      <c r="B7109">
        <v>1153.3900149999999</v>
      </c>
      <c r="C7109">
        <v>1172.0200199999999</v>
      </c>
      <c r="D7109">
        <v>1153.3900149999999</v>
      </c>
      <c r="E7109">
        <v>1171.75</v>
      </c>
      <c r="F7109">
        <v>1171.75</v>
      </c>
      <c r="G7109">
        <v>3926390000</v>
      </c>
      <c r="H7109">
        <f t="shared" si="111"/>
        <v>1.607689807320356E-2</v>
      </c>
    </row>
    <row r="7110" spans="1:8" x14ac:dyDescent="0.45">
      <c r="A7110" s="1">
        <v>42327</v>
      </c>
      <c r="B7110">
        <v>1171.6999510000001</v>
      </c>
      <c r="C7110">
        <v>1172.290039</v>
      </c>
      <c r="D7110">
        <v>1164.1899410000001</v>
      </c>
      <c r="E7110">
        <v>1166.7299800000001</v>
      </c>
      <c r="F7110">
        <v>1166.7299800000001</v>
      </c>
      <c r="G7110">
        <v>3628110000</v>
      </c>
      <c r="H7110">
        <f t="shared" si="111"/>
        <v>-4.2842073821206528E-3</v>
      </c>
    </row>
    <row r="7111" spans="1:8" x14ac:dyDescent="0.45">
      <c r="A7111" s="1">
        <v>42328</v>
      </c>
      <c r="B7111">
        <v>1168.349976</v>
      </c>
      <c r="C7111">
        <v>1178.73999</v>
      </c>
      <c r="D7111">
        <v>1168.349976</v>
      </c>
      <c r="E7111">
        <v>1175.150024</v>
      </c>
      <c r="F7111">
        <v>1175.150024</v>
      </c>
      <c r="G7111">
        <v>3929600000</v>
      </c>
      <c r="H7111">
        <f t="shared" si="111"/>
        <v>7.2167889266032681E-3</v>
      </c>
    </row>
    <row r="7112" spans="1:8" x14ac:dyDescent="0.45">
      <c r="A7112" s="1">
        <v>42331</v>
      </c>
      <c r="B7112">
        <v>1174.8900149999999</v>
      </c>
      <c r="C7112">
        <v>1184.410034</v>
      </c>
      <c r="D7112">
        <v>1173.75</v>
      </c>
      <c r="E7112">
        <v>1180.3599850000001</v>
      </c>
      <c r="F7112">
        <v>1180.3599850000001</v>
      </c>
      <c r="G7112">
        <v>3587980000</v>
      </c>
      <c r="H7112">
        <f t="shared" si="111"/>
        <v>4.4334432996615547E-3</v>
      </c>
    </row>
    <row r="7113" spans="1:8" x14ac:dyDescent="0.45">
      <c r="A7113" s="1">
        <v>42332</v>
      </c>
      <c r="B7113">
        <v>1179.2299800000001</v>
      </c>
      <c r="C7113">
        <v>1189.660034</v>
      </c>
      <c r="D7113">
        <v>1172.880005</v>
      </c>
      <c r="E7113">
        <v>1188.8100589999999</v>
      </c>
      <c r="F7113">
        <v>1188.8100589999999</v>
      </c>
      <c r="G7113">
        <v>3884930000</v>
      </c>
      <c r="H7113">
        <f t="shared" si="111"/>
        <v>7.1588956821506677E-3</v>
      </c>
    </row>
    <row r="7114" spans="1:8" x14ac:dyDescent="0.45">
      <c r="A7114" s="1">
        <v>42333</v>
      </c>
      <c r="B7114">
        <v>1188.900024</v>
      </c>
      <c r="C7114">
        <v>1198.530029</v>
      </c>
      <c r="D7114">
        <v>1188.51001</v>
      </c>
      <c r="E7114">
        <v>1198.0200199999999</v>
      </c>
      <c r="F7114">
        <v>1198.0200199999999</v>
      </c>
      <c r="G7114">
        <v>2852940000</v>
      </c>
      <c r="H7114">
        <f t="shared" si="111"/>
        <v>7.7472098509556719E-3</v>
      </c>
    </row>
    <row r="7115" spans="1:8" x14ac:dyDescent="0.45">
      <c r="A7115" s="1">
        <v>42335</v>
      </c>
      <c r="B7115">
        <v>1197.910034</v>
      </c>
      <c r="C7115">
        <v>1203.6899410000001</v>
      </c>
      <c r="D7115">
        <v>1195.839966</v>
      </c>
      <c r="E7115">
        <v>1202.380005</v>
      </c>
      <c r="F7115">
        <v>1202.380005</v>
      </c>
      <c r="G7115">
        <v>1466840000</v>
      </c>
      <c r="H7115">
        <f t="shared" si="111"/>
        <v>3.6393256600169011E-3</v>
      </c>
    </row>
    <row r="7116" spans="1:8" x14ac:dyDescent="0.45">
      <c r="A7116" s="1">
        <v>42338</v>
      </c>
      <c r="B7116">
        <v>1202.7700199999999</v>
      </c>
      <c r="C7116">
        <v>1204.869995</v>
      </c>
      <c r="D7116">
        <v>1197.1999510000001</v>
      </c>
      <c r="E7116">
        <v>1198.1099850000001</v>
      </c>
      <c r="F7116">
        <v>1198.1099850000001</v>
      </c>
      <c r="G7116">
        <v>4245030000</v>
      </c>
      <c r="H7116">
        <f t="shared" si="111"/>
        <v>-3.551306560524492E-3</v>
      </c>
    </row>
    <row r="7117" spans="1:8" x14ac:dyDescent="0.45">
      <c r="A7117" s="1">
        <v>42339</v>
      </c>
      <c r="B7117">
        <v>1198.9300539999999</v>
      </c>
      <c r="C7117">
        <v>1204.400024</v>
      </c>
      <c r="D7117">
        <v>1195.6899410000001</v>
      </c>
      <c r="E7117">
        <v>1204.160034</v>
      </c>
      <c r="F7117">
        <v>1204.160034</v>
      </c>
      <c r="G7117">
        <v>3712120000</v>
      </c>
      <c r="H7117">
        <f t="shared" si="111"/>
        <v>5.0496607788474979E-3</v>
      </c>
    </row>
    <row r="7118" spans="1:8" x14ac:dyDescent="0.45">
      <c r="A7118" s="1">
        <v>42340</v>
      </c>
      <c r="B7118">
        <v>1203.8900149999999</v>
      </c>
      <c r="C7118">
        <v>1205.079956</v>
      </c>
      <c r="D7118">
        <v>1190.849976</v>
      </c>
      <c r="E7118">
        <v>1191.6899410000001</v>
      </c>
      <c r="F7118">
        <v>1191.6899410000001</v>
      </c>
      <c r="G7118">
        <v>3950640000</v>
      </c>
      <c r="H7118">
        <f t="shared" si="111"/>
        <v>-1.035584361538433E-2</v>
      </c>
    </row>
    <row r="7119" spans="1:8" x14ac:dyDescent="0.45">
      <c r="A7119" s="1">
        <v>42341</v>
      </c>
      <c r="B7119">
        <v>1192.6999510000001</v>
      </c>
      <c r="C7119">
        <v>1196.6800539999999</v>
      </c>
      <c r="D7119">
        <v>1168.150024</v>
      </c>
      <c r="E7119">
        <v>1170.5699460000001</v>
      </c>
      <c r="F7119">
        <v>1170.5699460000001</v>
      </c>
      <c r="G7119">
        <v>4306490000</v>
      </c>
      <c r="H7119">
        <f t="shared" si="111"/>
        <v>-1.7722726586310911E-2</v>
      </c>
    </row>
    <row r="7120" spans="1:8" x14ac:dyDescent="0.45">
      <c r="A7120" s="1">
        <v>42342</v>
      </c>
      <c r="B7120">
        <v>1170.6400149999999</v>
      </c>
      <c r="C7120">
        <v>1183.8199460000001</v>
      </c>
      <c r="D7120">
        <v>1170.48999</v>
      </c>
      <c r="E7120">
        <v>1183.400024</v>
      </c>
      <c r="F7120">
        <v>1183.400024</v>
      </c>
      <c r="G7120">
        <v>4214910000</v>
      </c>
      <c r="H7120">
        <f t="shared" si="111"/>
        <v>1.0960539388391144E-2</v>
      </c>
    </row>
    <row r="7121" spans="1:8" x14ac:dyDescent="0.45">
      <c r="A7121" s="1">
        <v>42345</v>
      </c>
      <c r="B7121">
        <v>1183.0699460000001</v>
      </c>
      <c r="C7121">
        <v>1183.0699460000001</v>
      </c>
      <c r="D7121">
        <v>1161.579956</v>
      </c>
      <c r="E7121">
        <v>1164.3000489999999</v>
      </c>
      <c r="F7121">
        <v>1164.3000489999999</v>
      </c>
      <c r="G7121">
        <v>4043820000</v>
      </c>
      <c r="H7121">
        <f t="shared" si="111"/>
        <v>-1.6139914325369431E-2</v>
      </c>
    </row>
    <row r="7122" spans="1:8" x14ac:dyDescent="0.45">
      <c r="A7122" s="1">
        <v>42346</v>
      </c>
      <c r="B7122">
        <v>1162.25</v>
      </c>
      <c r="C7122">
        <v>1163.7299800000001</v>
      </c>
      <c r="D7122">
        <v>1151.2700199999999</v>
      </c>
      <c r="E7122">
        <v>1159.400024</v>
      </c>
      <c r="F7122">
        <v>1159.400024</v>
      </c>
      <c r="G7122">
        <v>4173570000</v>
      </c>
      <c r="H7122">
        <f t="shared" si="111"/>
        <v>-4.2085586135708342E-3</v>
      </c>
    </row>
    <row r="7123" spans="1:8" x14ac:dyDescent="0.45">
      <c r="A7123" s="1">
        <v>42347</v>
      </c>
      <c r="B7123">
        <v>1158.9799800000001</v>
      </c>
      <c r="C7123">
        <v>1165.5600589999999</v>
      </c>
      <c r="D7123">
        <v>1142.75</v>
      </c>
      <c r="E7123">
        <v>1145.869995</v>
      </c>
      <c r="F7123">
        <v>1145.869995</v>
      </c>
      <c r="G7123">
        <v>4385250000</v>
      </c>
      <c r="H7123">
        <f t="shared" si="111"/>
        <v>-1.1669853993378942E-2</v>
      </c>
    </row>
    <row r="7124" spans="1:8" x14ac:dyDescent="0.45">
      <c r="A7124" s="1">
        <v>42348</v>
      </c>
      <c r="B7124">
        <v>1145.660034</v>
      </c>
      <c r="C7124">
        <v>1154.839966</v>
      </c>
      <c r="D7124">
        <v>1144.030029</v>
      </c>
      <c r="E7124">
        <v>1149.0200199999999</v>
      </c>
      <c r="F7124">
        <v>1149.0200199999999</v>
      </c>
      <c r="G7124">
        <v>3715150000</v>
      </c>
      <c r="H7124">
        <f t="shared" si="111"/>
        <v>2.7490247704757831E-3</v>
      </c>
    </row>
    <row r="7125" spans="1:8" x14ac:dyDescent="0.45">
      <c r="A7125" s="1">
        <v>42349</v>
      </c>
      <c r="B7125">
        <v>1146.2299800000001</v>
      </c>
      <c r="C7125">
        <v>1146.2299800000001</v>
      </c>
      <c r="D7125">
        <v>1121.2700199999999</v>
      </c>
      <c r="E7125">
        <v>1123.6099850000001</v>
      </c>
      <c r="F7125">
        <v>1123.6099850000001</v>
      </c>
      <c r="G7125">
        <v>4301060000</v>
      </c>
      <c r="H7125">
        <f t="shared" si="111"/>
        <v>-2.2114527647655646E-2</v>
      </c>
    </row>
    <row r="7126" spans="1:8" x14ac:dyDescent="0.45">
      <c r="A7126" s="1">
        <v>42352</v>
      </c>
      <c r="B7126">
        <v>1123.630005</v>
      </c>
      <c r="C7126">
        <v>1126.48999</v>
      </c>
      <c r="D7126">
        <v>1108.76001</v>
      </c>
      <c r="E7126">
        <v>1115.8599850000001</v>
      </c>
      <c r="F7126">
        <v>1115.8599850000001</v>
      </c>
      <c r="G7126">
        <v>4612440000</v>
      </c>
      <c r="H7126">
        <f t="shared" si="111"/>
        <v>-6.8974111154770368E-3</v>
      </c>
    </row>
    <row r="7127" spans="1:8" x14ac:dyDescent="0.45">
      <c r="A7127" s="1">
        <v>42353</v>
      </c>
      <c r="B7127">
        <v>1117.0200199999999</v>
      </c>
      <c r="C7127">
        <v>1133.3199460000001</v>
      </c>
      <c r="D7127">
        <v>1117.0200199999999</v>
      </c>
      <c r="E7127">
        <v>1131.5500489999999</v>
      </c>
      <c r="F7127">
        <v>1131.5500489999999</v>
      </c>
      <c r="G7127">
        <v>4353540000</v>
      </c>
      <c r="H7127">
        <f t="shared" si="111"/>
        <v>1.4060961241476821E-2</v>
      </c>
    </row>
    <row r="7128" spans="1:8" x14ac:dyDescent="0.45">
      <c r="A7128" s="1">
        <v>42354</v>
      </c>
      <c r="B7128">
        <v>1133.8199460000001</v>
      </c>
      <c r="C7128">
        <v>1150.2700199999999</v>
      </c>
      <c r="D7128">
        <v>1133.8199460000001</v>
      </c>
      <c r="E7128">
        <v>1148.969971</v>
      </c>
      <c r="F7128">
        <v>1148.969971</v>
      </c>
      <c r="G7128">
        <v>4595450000</v>
      </c>
      <c r="H7128">
        <f t="shared" si="111"/>
        <v>1.5394742826793095E-2</v>
      </c>
    </row>
    <row r="7129" spans="1:8" x14ac:dyDescent="0.45">
      <c r="A7129" s="1">
        <v>42355</v>
      </c>
      <c r="B7129">
        <v>1149.209961</v>
      </c>
      <c r="C7129">
        <v>1151.400024</v>
      </c>
      <c r="D7129">
        <v>1135.349976</v>
      </c>
      <c r="E7129">
        <v>1135.3599850000001</v>
      </c>
      <c r="F7129">
        <v>1135.3599850000001</v>
      </c>
      <c r="G7129">
        <v>4327390000</v>
      </c>
      <c r="H7129">
        <f t="shared" si="111"/>
        <v>-1.184538007390612E-2</v>
      </c>
    </row>
    <row r="7130" spans="1:8" x14ac:dyDescent="0.45">
      <c r="A7130" s="1">
        <v>42356</v>
      </c>
      <c r="B7130">
        <v>1134.9499510000001</v>
      </c>
      <c r="C7130">
        <v>1134.9499510000001</v>
      </c>
      <c r="D7130">
        <v>1120.469971</v>
      </c>
      <c r="E7130">
        <v>1121.0200199999999</v>
      </c>
      <c r="F7130">
        <v>1121.0200199999999</v>
      </c>
      <c r="G7130">
        <v>6683070000</v>
      </c>
      <c r="H7130">
        <f t="shared" si="111"/>
        <v>-1.2630324469291687E-2</v>
      </c>
    </row>
    <row r="7131" spans="1:8" x14ac:dyDescent="0.45">
      <c r="A7131" s="1">
        <v>42359</v>
      </c>
      <c r="B7131">
        <v>1122.160034</v>
      </c>
      <c r="C7131">
        <v>1130.400024</v>
      </c>
      <c r="D7131">
        <v>1120.6099850000001</v>
      </c>
      <c r="E7131">
        <v>1127.73999</v>
      </c>
      <c r="F7131">
        <v>1127.73999</v>
      </c>
      <c r="G7131">
        <v>3760280000</v>
      </c>
      <c r="H7131">
        <f t="shared" si="111"/>
        <v>5.9945138178709723E-3</v>
      </c>
    </row>
    <row r="7132" spans="1:8" x14ac:dyDescent="0.45">
      <c r="A7132" s="1">
        <v>42360</v>
      </c>
      <c r="B7132">
        <v>1128.4799800000001</v>
      </c>
      <c r="C7132">
        <v>1138.650024</v>
      </c>
      <c r="D7132">
        <v>1123.670044</v>
      </c>
      <c r="E7132">
        <v>1137.6899410000001</v>
      </c>
      <c r="F7132">
        <v>1137.6899410000001</v>
      </c>
      <c r="G7132">
        <v>3520860000</v>
      </c>
      <c r="H7132">
        <f t="shared" si="111"/>
        <v>8.8229122743088695E-3</v>
      </c>
    </row>
    <row r="7133" spans="1:8" x14ac:dyDescent="0.45">
      <c r="A7133" s="1">
        <v>42361</v>
      </c>
      <c r="B7133">
        <v>1139.040039</v>
      </c>
      <c r="C7133">
        <v>1152.910034</v>
      </c>
      <c r="D7133">
        <v>1139.040039</v>
      </c>
      <c r="E7133">
        <v>1152.8199460000001</v>
      </c>
      <c r="F7133">
        <v>1152.8199460000001</v>
      </c>
      <c r="G7133">
        <v>3484090000</v>
      </c>
      <c r="H7133">
        <f t="shared" si="111"/>
        <v>1.329888263466672E-2</v>
      </c>
    </row>
    <row r="7134" spans="1:8" x14ac:dyDescent="0.45">
      <c r="A7134" s="1">
        <v>42362</v>
      </c>
      <c r="B7134">
        <v>1152.75</v>
      </c>
      <c r="C7134">
        <v>1159.709961</v>
      </c>
      <c r="D7134">
        <v>1151.599976</v>
      </c>
      <c r="E7134">
        <v>1154.76001</v>
      </c>
      <c r="F7134">
        <v>1154.76001</v>
      </c>
      <c r="G7134">
        <v>1411860000</v>
      </c>
      <c r="H7134">
        <f t="shared" si="111"/>
        <v>1.6828855249524377E-3</v>
      </c>
    </row>
    <row r="7135" spans="1:8" x14ac:dyDescent="0.45">
      <c r="A7135" s="1">
        <v>42366</v>
      </c>
      <c r="B7135">
        <v>1153.98999</v>
      </c>
      <c r="C7135">
        <v>1153.98999</v>
      </c>
      <c r="D7135">
        <v>1140.0200199999999</v>
      </c>
      <c r="E7135">
        <v>1148.209961</v>
      </c>
      <c r="F7135">
        <v>1148.209961</v>
      </c>
      <c r="G7135">
        <v>2492510000</v>
      </c>
      <c r="H7135">
        <f t="shared" si="111"/>
        <v>-5.6722166885567749E-3</v>
      </c>
    </row>
    <row r="7136" spans="1:8" x14ac:dyDescent="0.45">
      <c r="A7136" s="1">
        <v>42367</v>
      </c>
      <c r="B7136">
        <v>1148.959961</v>
      </c>
      <c r="C7136">
        <v>1160.9399410000001</v>
      </c>
      <c r="D7136">
        <v>1148.73999</v>
      </c>
      <c r="E7136">
        <v>1160.5200199999999</v>
      </c>
      <c r="F7136">
        <v>1160.5200199999999</v>
      </c>
      <c r="G7136">
        <v>2542000000</v>
      </c>
      <c r="H7136">
        <f t="shared" si="111"/>
        <v>1.0721087099156312E-2</v>
      </c>
    </row>
    <row r="7137" spans="1:8" x14ac:dyDescent="0.45">
      <c r="A7137" s="1">
        <v>42368</v>
      </c>
      <c r="B7137">
        <v>1159.969971</v>
      </c>
      <c r="C7137">
        <v>1160.380005</v>
      </c>
      <c r="D7137">
        <v>1149.160034</v>
      </c>
      <c r="E7137">
        <v>1149.6400149999999</v>
      </c>
      <c r="F7137">
        <v>1149.6400149999999</v>
      </c>
      <c r="G7137">
        <v>2367430000</v>
      </c>
      <c r="H7137">
        <f t="shared" si="111"/>
        <v>-9.3751118571827607E-3</v>
      </c>
    </row>
    <row r="7138" spans="1:8" x14ac:dyDescent="0.45">
      <c r="A7138" s="1">
        <v>42369</v>
      </c>
      <c r="B7138">
        <v>1149.329956</v>
      </c>
      <c r="C7138">
        <v>1149.329956</v>
      </c>
      <c r="D7138">
        <v>1135.5699460000001</v>
      </c>
      <c r="E7138">
        <v>1135.8900149999999</v>
      </c>
      <c r="F7138">
        <v>1135.8900149999999</v>
      </c>
      <c r="G7138">
        <v>2655330000</v>
      </c>
      <c r="H7138">
        <f t="shared" si="111"/>
        <v>-1.1960265666292047E-2</v>
      </c>
    </row>
    <row r="7139" spans="1:8" x14ac:dyDescent="0.45">
      <c r="A7139" s="1">
        <v>42373</v>
      </c>
      <c r="B7139">
        <v>1134.079956</v>
      </c>
      <c r="C7139">
        <v>1134.079956</v>
      </c>
      <c r="D7139">
        <v>1100.530029</v>
      </c>
      <c r="E7139">
        <v>1108.619995</v>
      </c>
      <c r="F7139">
        <v>1108.619995</v>
      </c>
      <c r="G7139">
        <v>4304880000</v>
      </c>
      <c r="H7139">
        <f t="shared" si="111"/>
        <v>-2.400762366064102E-2</v>
      </c>
    </row>
    <row r="7140" spans="1:8" x14ac:dyDescent="0.45">
      <c r="A7140" s="1">
        <v>42374</v>
      </c>
      <c r="B7140">
        <v>1109.099976</v>
      </c>
      <c r="C7140">
        <v>1112.670044</v>
      </c>
      <c r="D7140">
        <v>1104.75</v>
      </c>
      <c r="E7140">
        <v>1110.4399410000001</v>
      </c>
      <c r="F7140">
        <v>1110.4399410000001</v>
      </c>
      <c r="G7140">
        <v>3706620000</v>
      </c>
      <c r="H7140">
        <f t="shared" si="111"/>
        <v>1.6416319462109197E-3</v>
      </c>
    </row>
    <row r="7141" spans="1:8" x14ac:dyDescent="0.45">
      <c r="A7141" s="1">
        <v>42375</v>
      </c>
      <c r="B7141">
        <v>1109.459961</v>
      </c>
      <c r="C7141">
        <v>1109.459961</v>
      </c>
      <c r="D7141">
        <v>1088.7700199999999</v>
      </c>
      <c r="E7141">
        <v>1094.369995</v>
      </c>
      <c r="F7141">
        <v>1094.369995</v>
      </c>
      <c r="G7141">
        <v>4336660000</v>
      </c>
      <c r="H7141">
        <f t="shared" si="111"/>
        <v>-1.4471693071061886E-2</v>
      </c>
    </row>
    <row r="7142" spans="1:8" x14ac:dyDescent="0.45">
      <c r="A7142" s="1">
        <v>42376</v>
      </c>
      <c r="B7142">
        <v>1090.9499510000001</v>
      </c>
      <c r="C7142">
        <v>1090.9499510000001</v>
      </c>
      <c r="D7142">
        <v>1063.839966</v>
      </c>
      <c r="E7142">
        <v>1064.5699460000001</v>
      </c>
      <c r="F7142">
        <v>1064.5699460000001</v>
      </c>
      <c r="G7142">
        <v>5076590000</v>
      </c>
      <c r="H7142">
        <f t="shared" si="111"/>
        <v>-2.7230323506813536E-2</v>
      </c>
    </row>
    <row r="7143" spans="1:8" x14ac:dyDescent="0.45">
      <c r="A7143" s="1">
        <v>42377</v>
      </c>
      <c r="B7143">
        <v>1065.849976</v>
      </c>
      <c r="C7143">
        <v>1072.089966</v>
      </c>
      <c r="D7143">
        <v>1045.1099850000001</v>
      </c>
      <c r="E7143">
        <v>1046.1999510000001</v>
      </c>
      <c r="F7143">
        <v>1046.1999510000001</v>
      </c>
      <c r="G7143">
        <v>4664940000</v>
      </c>
      <c r="H7143">
        <f t="shared" si="111"/>
        <v>-1.7255789597501958E-2</v>
      </c>
    </row>
    <row r="7144" spans="1:8" x14ac:dyDescent="0.45">
      <c r="A7144" s="1">
        <v>42380</v>
      </c>
      <c r="B7144">
        <v>1046.6400149999999</v>
      </c>
      <c r="C7144">
        <v>1052.589966</v>
      </c>
      <c r="D7144">
        <v>1031.670044</v>
      </c>
      <c r="E7144">
        <v>1041.900024</v>
      </c>
      <c r="F7144">
        <v>1041.900024</v>
      </c>
      <c r="G7144">
        <v>4607290000</v>
      </c>
      <c r="H7144">
        <f t="shared" si="111"/>
        <v>-4.1100432053069458E-3</v>
      </c>
    </row>
    <row r="7145" spans="1:8" x14ac:dyDescent="0.45">
      <c r="A7145" s="1">
        <v>42381</v>
      </c>
      <c r="B7145">
        <v>1044.9799800000001</v>
      </c>
      <c r="C7145">
        <v>1056.920044</v>
      </c>
      <c r="D7145">
        <v>1028.1400149999999</v>
      </c>
      <c r="E7145">
        <v>1044.6999510000001</v>
      </c>
      <c r="F7145">
        <v>1044.6999510000001</v>
      </c>
      <c r="G7145">
        <v>4887260000</v>
      </c>
      <c r="H7145">
        <f t="shared" si="111"/>
        <v>2.6873278966350611E-3</v>
      </c>
    </row>
    <row r="7146" spans="1:8" x14ac:dyDescent="0.45">
      <c r="A7146" s="1">
        <v>42382</v>
      </c>
      <c r="B7146">
        <v>1045.73999</v>
      </c>
      <c r="C7146">
        <v>1050.660034</v>
      </c>
      <c r="D7146">
        <v>1005.690002</v>
      </c>
      <c r="E7146">
        <v>1010.190002</v>
      </c>
      <c r="F7146">
        <v>1010.190002</v>
      </c>
      <c r="G7146">
        <v>5087030000</v>
      </c>
      <c r="H7146">
        <f t="shared" si="111"/>
        <v>-3.3033359451167477E-2</v>
      </c>
    </row>
    <row r="7147" spans="1:8" x14ac:dyDescent="0.45">
      <c r="A7147" s="1">
        <v>42383</v>
      </c>
      <c r="B7147">
        <v>1010.6400149999999</v>
      </c>
      <c r="C7147">
        <v>1033.579956</v>
      </c>
      <c r="D7147">
        <v>999.61999500000002</v>
      </c>
      <c r="E7147">
        <v>1025.670044</v>
      </c>
      <c r="F7147">
        <v>1025.670044</v>
      </c>
      <c r="G7147">
        <v>5241110000</v>
      </c>
      <c r="H7147">
        <f t="shared" si="111"/>
        <v>1.5323891514816168E-2</v>
      </c>
    </row>
    <row r="7148" spans="1:8" x14ac:dyDescent="0.45">
      <c r="A7148" s="1">
        <v>42384</v>
      </c>
      <c r="B7148">
        <v>1023.919983</v>
      </c>
      <c r="C7148">
        <v>1023.919983</v>
      </c>
      <c r="D7148">
        <v>983.97997999999995</v>
      </c>
      <c r="E7148">
        <v>1007.719971</v>
      </c>
      <c r="F7148">
        <v>1007.719971</v>
      </c>
      <c r="G7148">
        <v>5468460000</v>
      </c>
      <c r="H7148">
        <f t="shared" si="111"/>
        <v>-1.7500826025879324E-2</v>
      </c>
    </row>
    <row r="7149" spans="1:8" x14ac:dyDescent="0.45">
      <c r="A7149" s="1">
        <v>42388</v>
      </c>
      <c r="B7149">
        <v>1010.299988</v>
      </c>
      <c r="C7149">
        <v>1017.830017</v>
      </c>
      <c r="D7149">
        <v>985.21997099999999</v>
      </c>
      <c r="E7149">
        <v>994.86999500000002</v>
      </c>
      <c r="F7149">
        <v>994.86999500000002</v>
      </c>
      <c r="G7149">
        <v>4928350000</v>
      </c>
      <c r="H7149">
        <f t="shared" si="111"/>
        <v>-1.2751534523274821E-2</v>
      </c>
    </row>
    <row r="7150" spans="1:8" x14ac:dyDescent="0.45">
      <c r="A7150" s="1">
        <v>42389</v>
      </c>
      <c r="B7150">
        <v>991.78997800000002</v>
      </c>
      <c r="C7150">
        <v>1008.679993</v>
      </c>
      <c r="D7150">
        <v>958.47997999999995</v>
      </c>
      <c r="E7150">
        <v>999.30999799999995</v>
      </c>
      <c r="F7150">
        <v>999.30999799999995</v>
      </c>
      <c r="G7150">
        <v>6416070000</v>
      </c>
      <c r="H7150">
        <f t="shared" si="111"/>
        <v>4.4628976874510062E-3</v>
      </c>
    </row>
    <row r="7151" spans="1:8" x14ac:dyDescent="0.45">
      <c r="A7151" s="1">
        <v>42390</v>
      </c>
      <c r="B7151">
        <v>999.53002900000001</v>
      </c>
      <c r="C7151">
        <v>1014.5</v>
      </c>
      <c r="D7151">
        <v>992.11999500000002</v>
      </c>
      <c r="E7151">
        <v>997.34002699999996</v>
      </c>
      <c r="F7151">
        <v>997.34002699999996</v>
      </c>
      <c r="G7151">
        <v>5078810000</v>
      </c>
      <c r="H7151">
        <f t="shared" si="111"/>
        <v>-1.9713312224861612E-3</v>
      </c>
    </row>
    <row r="7152" spans="1:8" x14ac:dyDescent="0.45">
      <c r="A7152" s="1">
        <v>42391</v>
      </c>
      <c r="B7152">
        <v>999.80999799999995</v>
      </c>
      <c r="C7152">
        <v>1021.840027</v>
      </c>
      <c r="D7152">
        <v>999.80999799999995</v>
      </c>
      <c r="E7152">
        <v>1020.659973</v>
      </c>
      <c r="F7152">
        <v>1020.659973</v>
      </c>
      <c r="G7152">
        <v>4901760000</v>
      </c>
      <c r="H7152">
        <f t="shared" si="111"/>
        <v>2.3382141866046036E-2</v>
      </c>
    </row>
    <row r="7153" spans="1:8" x14ac:dyDescent="0.45">
      <c r="A7153" s="1">
        <v>42394</v>
      </c>
      <c r="B7153">
        <v>1019.429993</v>
      </c>
      <c r="C7153">
        <v>1019.429993</v>
      </c>
      <c r="D7153">
        <v>996.03997800000002</v>
      </c>
      <c r="E7153">
        <v>997.36999500000002</v>
      </c>
      <c r="F7153">
        <v>997.36999500000002</v>
      </c>
      <c r="G7153">
        <v>4401380000</v>
      </c>
      <c r="H7153">
        <f t="shared" si="111"/>
        <v>-2.2818547426273983E-2</v>
      </c>
    </row>
    <row r="7154" spans="1:8" x14ac:dyDescent="0.45">
      <c r="A7154" s="1">
        <v>42395</v>
      </c>
      <c r="B7154">
        <v>998.19000200000005</v>
      </c>
      <c r="C7154">
        <v>1019.51001</v>
      </c>
      <c r="D7154">
        <v>998.19000200000005</v>
      </c>
      <c r="E7154">
        <v>1017.969971</v>
      </c>
      <c r="F7154">
        <v>1017.969971</v>
      </c>
      <c r="G7154">
        <v>4357940000</v>
      </c>
      <c r="H7154">
        <f t="shared" si="111"/>
        <v>2.0654296904129232E-2</v>
      </c>
    </row>
    <row r="7155" spans="1:8" x14ac:dyDescent="0.45">
      <c r="A7155" s="1">
        <v>42396</v>
      </c>
      <c r="B7155">
        <v>1016.900024</v>
      </c>
      <c r="C7155">
        <v>1021.849976</v>
      </c>
      <c r="D7155">
        <v>998.80999799999995</v>
      </c>
      <c r="E7155">
        <v>1002.75</v>
      </c>
      <c r="F7155">
        <v>1002.75</v>
      </c>
      <c r="G7155">
        <v>4754040000</v>
      </c>
      <c r="H7155">
        <f t="shared" si="111"/>
        <v>-1.4951296633090916E-2</v>
      </c>
    </row>
    <row r="7156" spans="1:8" x14ac:dyDescent="0.45">
      <c r="A7156" s="1">
        <v>42397</v>
      </c>
      <c r="B7156">
        <v>1004.150024</v>
      </c>
      <c r="C7156">
        <v>1014.47998</v>
      </c>
      <c r="D7156">
        <v>1000.380005</v>
      </c>
      <c r="E7156">
        <v>1003.27002</v>
      </c>
      <c r="F7156">
        <v>1003.27002</v>
      </c>
      <c r="G7156">
        <v>4693010000</v>
      </c>
      <c r="H7156">
        <f t="shared" si="111"/>
        <v>5.1859386686614606E-4</v>
      </c>
    </row>
    <row r="7157" spans="1:8" x14ac:dyDescent="0.45">
      <c r="A7157" s="1">
        <v>42398</v>
      </c>
      <c r="B7157">
        <v>1003.52002</v>
      </c>
      <c r="C7157">
        <v>1035.380005</v>
      </c>
      <c r="D7157">
        <v>1003.52002</v>
      </c>
      <c r="E7157">
        <v>1035.380005</v>
      </c>
      <c r="F7157">
        <v>1035.380005</v>
      </c>
      <c r="G7157">
        <v>5497570000</v>
      </c>
      <c r="H7157">
        <f t="shared" si="111"/>
        <v>3.2005326940796941E-2</v>
      </c>
    </row>
    <row r="7158" spans="1:8" x14ac:dyDescent="0.45">
      <c r="A7158" s="1">
        <v>42401</v>
      </c>
      <c r="B7158">
        <v>1033.530029</v>
      </c>
      <c r="C7158">
        <v>1037.2700199999999</v>
      </c>
      <c r="D7158">
        <v>1020.590027</v>
      </c>
      <c r="E7158">
        <v>1032.3900149999999</v>
      </c>
      <c r="F7158">
        <v>1032.3900149999999</v>
      </c>
      <c r="G7158">
        <v>4322530000</v>
      </c>
      <c r="H7158">
        <f t="shared" si="111"/>
        <v>-2.8878189510720409E-3</v>
      </c>
    </row>
    <row r="7159" spans="1:8" x14ac:dyDescent="0.45">
      <c r="A7159" s="1">
        <v>42402</v>
      </c>
      <c r="B7159">
        <v>1030.5600589999999</v>
      </c>
      <c r="C7159">
        <v>1030.5600589999999</v>
      </c>
      <c r="D7159">
        <v>1005.400024</v>
      </c>
      <c r="E7159">
        <v>1008.840027</v>
      </c>
      <c r="F7159">
        <v>1008.840027</v>
      </c>
      <c r="G7159">
        <v>4463190000</v>
      </c>
      <c r="H7159">
        <f t="shared" si="111"/>
        <v>-2.2811134995334048E-2</v>
      </c>
    </row>
    <row r="7160" spans="1:8" x14ac:dyDescent="0.45">
      <c r="A7160" s="1">
        <v>42403</v>
      </c>
      <c r="B7160">
        <v>1009.5</v>
      </c>
      <c r="C7160">
        <v>1016.919983</v>
      </c>
      <c r="D7160">
        <v>989.25</v>
      </c>
      <c r="E7160">
        <v>1010.299988</v>
      </c>
      <c r="F7160">
        <v>1010.299988</v>
      </c>
      <c r="G7160">
        <v>5172950000</v>
      </c>
      <c r="H7160">
        <f t="shared" si="111"/>
        <v>1.4471679958432127E-3</v>
      </c>
    </row>
    <row r="7161" spans="1:8" x14ac:dyDescent="0.45">
      <c r="A7161" s="1">
        <v>42404</v>
      </c>
      <c r="B7161">
        <v>1009.929993</v>
      </c>
      <c r="C7161">
        <v>1025.1099850000001</v>
      </c>
      <c r="D7161">
        <v>1008.590027</v>
      </c>
      <c r="E7161">
        <v>1014.789978</v>
      </c>
      <c r="F7161">
        <v>1014.789978</v>
      </c>
      <c r="G7161">
        <v>5193320000</v>
      </c>
      <c r="H7161">
        <f t="shared" si="111"/>
        <v>4.4442146425127671E-3</v>
      </c>
    </row>
    <row r="7162" spans="1:8" x14ac:dyDescent="0.45">
      <c r="A7162" s="1">
        <v>42405</v>
      </c>
      <c r="B7162">
        <v>1014.309998</v>
      </c>
      <c r="C7162">
        <v>1014.309998</v>
      </c>
      <c r="D7162">
        <v>985.61999500000002</v>
      </c>
      <c r="E7162">
        <v>985.61999500000002</v>
      </c>
      <c r="F7162">
        <v>985.61999500000002</v>
      </c>
      <c r="G7162">
        <v>4929940000</v>
      </c>
      <c r="H7162">
        <f t="shared" si="111"/>
        <v>-2.8744847340224755E-2</v>
      </c>
    </row>
    <row r="7163" spans="1:8" x14ac:dyDescent="0.45">
      <c r="A7163" s="1">
        <v>42408</v>
      </c>
      <c r="B7163">
        <v>982.15002400000003</v>
      </c>
      <c r="C7163">
        <v>982.15002400000003</v>
      </c>
      <c r="D7163">
        <v>955.71002199999998</v>
      </c>
      <c r="E7163">
        <v>969.34002699999996</v>
      </c>
      <c r="F7163">
        <v>969.34002699999996</v>
      </c>
      <c r="G7163">
        <v>5636460000</v>
      </c>
      <c r="H7163">
        <f t="shared" si="111"/>
        <v>-1.6517489582787981E-2</v>
      </c>
    </row>
    <row r="7164" spans="1:8" x14ac:dyDescent="0.45">
      <c r="A7164" s="1">
        <v>42409</v>
      </c>
      <c r="B7164">
        <v>967.84997599999997</v>
      </c>
      <c r="C7164">
        <v>975.14001499999995</v>
      </c>
      <c r="D7164">
        <v>957.09002699999996</v>
      </c>
      <c r="E7164">
        <v>963.90002400000003</v>
      </c>
      <c r="F7164">
        <v>963.90002400000003</v>
      </c>
      <c r="G7164">
        <v>5132140000</v>
      </c>
      <c r="H7164">
        <f t="shared" si="111"/>
        <v>-5.6120688803454888E-3</v>
      </c>
    </row>
    <row r="7165" spans="1:8" x14ac:dyDescent="0.45">
      <c r="A7165" s="1">
        <v>42410</v>
      </c>
      <c r="B7165">
        <v>965.52002000000005</v>
      </c>
      <c r="C7165">
        <v>983.45001200000002</v>
      </c>
      <c r="D7165">
        <v>963.32000700000003</v>
      </c>
      <c r="E7165">
        <v>963.47997999999995</v>
      </c>
      <c r="F7165">
        <v>963.47997999999995</v>
      </c>
      <c r="G7165">
        <v>4471170000</v>
      </c>
      <c r="H7165">
        <f t="shared" si="111"/>
        <v>-4.3577548453310744E-4</v>
      </c>
    </row>
    <row r="7166" spans="1:8" x14ac:dyDescent="0.45">
      <c r="A7166" s="1">
        <v>42411</v>
      </c>
      <c r="B7166">
        <v>958.89001499999995</v>
      </c>
      <c r="C7166">
        <v>958.89001499999995</v>
      </c>
      <c r="D7166">
        <v>943.09997599999997</v>
      </c>
      <c r="E7166">
        <v>953.71997099999999</v>
      </c>
      <c r="F7166">
        <v>953.71997099999999</v>
      </c>
      <c r="G7166">
        <v>5500800000</v>
      </c>
      <c r="H7166">
        <f t="shared" si="111"/>
        <v>-1.0129955165233406E-2</v>
      </c>
    </row>
    <row r="7167" spans="1:8" x14ac:dyDescent="0.45">
      <c r="A7167" s="1">
        <v>42412</v>
      </c>
      <c r="B7167">
        <v>955.34002699999996</v>
      </c>
      <c r="C7167">
        <v>972.86999500000002</v>
      </c>
      <c r="D7167">
        <v>955.34002699999996</v>
      </c>
      <c r="E7167">
        <v>971.98999000000003</v>
      </c>
      <c r="F7167">
        <v>971.98999000000003</v>
      </c>
      <c r="G7167">
        <v>4696920000</v>
      </c>
      <c r="H7167">
        <f t="shared" si="111"/>
        <v>1.915658637287776E-2</v>
      </c>
    </row>
    <row r="7168" spans="1:8" x14ac:dyDescent="0.45">
      <c r="A7168" s="1">
        <v>42416</v>
      </c>
      <c r="B7168">
        <v>972.45001200000002</v>
      </c>
      <c r="C7168">
        <v>996.39001499999995</v>
      </c>
      <c r="D7168">
        <v>972.45001200000002</v>
      </c>
      <c r="E7168">
        <v>995.79998799999998</v>
      </c>
      <c r="F7168">
        <v>995.79998799999998</v>
      </c>
      <c r="G7168">
        <v>4570670000</v>
      </c>
      <c r="H7168">
        <f t="shared" si="111"/>
        <v>2.449613498591674E-2</v>
      </c>
    </row>
    <row r="7169" spans="1:8" x14ac:dyDescent="0.45">
      <c r="A7169" s="1">
        <v>42417</v>
      </c>
      <c r="B7169">
        <v>997.830017</v>
      </c>
      <c r="C7169">
        <v>1016.280029</v>
      </c>
      <c r="D7169">
        <v>997.830017</v>
      </c>
      <c r="E7169">
        <v>1011.130005</v>
      </c>
      <c r="F7169">
        <v>1011.130005</v>
      </c>
      <c r="G7169">
        <v>5011540000</v>
      </c>
      <c r="H7169">
        <f t="shared" si="111"/>
        <v>1.5394674818975718E-2</v>
      </c>
    </row>
    <row r="7170" spans="1:8" x14ac:dyDescent="0.45">
      <c r="A7170" s="1">
        <v>42418</v>
      </c>
      <c r="B7170">
        <v>1011.97998</v>
      </c>
      <c r="C7170">
        <v>1013.599976</v>
      </c>
      <c r="D7170">
        <v>1002.409973</v>
      </c>
      <c r="E7170">
        <v>1004.710022</v>
      </c>
      <c r="F7170">
        <v>1004.710022</v>
      </c>
      <c r="G7170">
        <v>4436490000</v>
      </c>
      <c r="H7170">
        <f t="shared" si="111"/>
        <v>-6.3493150912874441E-3</v>
      </c>
    </row>
    <row r="7171" spans="1:8" x14ac:dyDescent="0.45">
      <c r="A7171" s="1">
        <v>42419</v>
      </c>
      <c r="B7171">
        <v>1003.719971</v>
      </c>
      <c r="C7171">
        <v>1010.719971</v>
      </c>
      <c r="D7171">
        <v>998.27002000000005</v>
      </c>
      <c r="E7171">
        <v>1010.01001</v>
      </c>
      <c r="F7171">
        <v>1010.01001</v>
      </c>
      <c r="G7171">
        <v>4142850000</v>
      </c>
      <c r="H7171">
        <f t="shared" si="111"/>
        <v>5.2751419652903309E-3</v>
      </c>
    </row>
    <row r="7172" spans="1:8" x14ac:dyDescent="0.45">
      <c r="A7172" s="1">
        <v>42422</v>
      </c>
      <c r="B7172">
        <v>1010.3900149999999</v>
      </c>
      <c r="C7172">
        <v>1025.280029</v>
      </c>
      <c r="D7172">
        <v>1010.3900149999999</v>
      </c>
      <c r="E7172">
        <v>1021.73999</v>
      </c>
      <c r="F7172">
        <v>1021.73999</v>
      </c>
      <c r="G7172">
        <v>4054710000</v>
      </c>
      <c r="H7172">
        <f t="shared" ref="H7172:H7235" si="112">F7172/F7171-1</f>
        <v>1.1613726481780162E-2</v>
      </c>
    </row>
    <row r="7173" spans="1:8" x14ac:dyDescent="0.45">
      <c r="A7173" s="1">
        <v>42423</v>
      </c>
      <c r="B7173">
        <v>1021.25</v>
      </c>
      <c r="C7173">
        <v>1021.25</v>
      </c>
      <c r="D7173">
        <v>1012.150024</v>
      </c>
      <c r="E7173">
        <v>1012.150024</v>
      </c>
      <c r="F7173">
        <v>1012.150024</v>
      </c>
      <c r="G7173">
        <v>3890650000</v>
      </c>
      <c r="H7173">
        <f t="shared" si="112"/>
        <v>-9.3859162740610458E-3</v>
      </c>
    </row>
    <row r="7174" spans="1:8" x14ac:dyDescent="0.45">
      <c r="A7174" s="1">
        <v>42424</v>
      </c>
      <c r="B7174">
        <v>1010.099976</v>
      </c>
      <c r="C7174">
        <v>1023.059998</v>
      </c>
      <c r="D7174">
        <v>996.70001200000002</v>
      </c>
      <c r="E7174">
        <v>1022.080017</v>
      </c>
      <c r="F7174">
        <v>1022.080017</v>
      </c>
      <c r="G7174">
        <v>4317250000</v>
      </c>
      <c r="H7174">
        <f t="shared" si="112"/>
        <v>9.8107916460414835E-3</v>
      </c>
    </row>
    <row r="7175" spans="1:8" x14ac:dyDescent="0.45">
      <c r="A7175" s="1">
        <v>42425</v>
      </c>
      <c r="B7175">
        <v>1022.960022</v>
      </c>
      <c r="C7175">
        <v>1031.579956</v>
      </c>
      <c r="D7175">
        <v>1020.460022</v>
      </c>
      <c r="E7175">
        <v>1031.579956</v>
      </c>
      <c r="F7175">
        <v>1031.579956</v>
      </c>
      <c r="G7175">
        <v>4118210000</v>
      </c>
      <c r="H7175">
        <f t="shared" si="112"/>
        <v>9.294711609648898E-3</v>
      </c>
    </row>
    <row r="7176" spans="1:8" x14ac:dyDescent="0.45">
      <c r="A7176" s="1">
        <v>42426</v>
      </c>
      <c r="B7176">
        <v>1031.589966</v>
      </c>
      <c r="C7176">
        <v>1039.709961</v>
      </c>
      <c r="D7176">
        <v>1031.589966</v>
      </c>
      <c r="E7176">
        <v>1037.1800539999999</v>
      </c>
      <c r="F7176">
        <v>1037.1800539999999</v>
      </c>
      <c r="G7176">
        <v>4348510000</v>
      </c>
      <c r="H7176">
        <f t="shared" si="112"/>
        <v>5.4286611206701973E-3</v>
      </c>
    </row>
    <row r="7177" spans="1:8" x14ac:dyDescent="0.45">
      <c r="A7177" s="1">
        <v>42429</v>
      </c>
      <c r="B7177">
        <v>1037.209961</v>
      </c>
      <c r="C7177">
        <v>1044.910034</v>
      </c>
      <c r="D7177">
        <v>1033.670044</v>
      </c>
      <c r="E7177">
        <v>1033.900024</v>
      </c>
      <c r="F7177">
        <v>1033.900024</v>
      </c>
      <c r="G7177">
        <v>4588180000</v>
      </c>
      <c r="H7177">
        <f t="shared" si="112"/>
        <v>-3.1624499404420137E-3</v>
      </c>
    </row>
    <row r="7178" spans="1:8" x14ac:dyDescent="0.45">
      <c r="A7178" s="1">
        <v>42430</v>
      </c>
      <c r="B7178">
        <v>1035.5200199999999</v>
      </c>
      <c r="C7178">
        <v>1054.48999</v>
      </c>
      <c r="D7178">
        <v>1035.5200199999999</v>
      </c>
      <c r="E7178">
        <v>1054.48999</v>
      </c>
      <c r="F7178">
        <v>1054.48999</v>
      </c>
      <c r="G7178">
        <v>4819750000</v>
      </c>
      <c r="H7178">
        <f t="shared" si="112"/>
        <v>1.9914852037956843E-2</v>
      </c>
    </row>
    <row r="7179" spans="1:8" x14ac:dyDescent="0.45">
      <c r="A7179" s="1">
        <v>42431</v>
      </c>
      <c r="B7179">
        <v>1054.23999</v>
      </c>
      <c r="C7179">
        <v>1065.6800539999999</v>
      </c>
      <c r="D7179">
        <v>1052.150024</v>
      </c>
      <c r="E7179">
        <v>1065.670044</v>
      </c>
      <c r="F7179">
        <v>1065.670044</v>
      </c>
      <c r="G7179">
        <v>4666610000</v>
      </c>
      <c r="H7179">
        <f t="shared" si="112"/>
        <v>1.0602332981842544E-2</v>
      </c>
    </row>
    <row r="7180" spans="1:8" x14ac:dyDescent="0.45">
      <c r="A7180" s="1">
        <v>42432</v>
      </c>
      <c r="B7180">
        <v>1065.6400149999999</v>
      </c>
      <c r="C7180">
        <v>1076.089966</v>
      </c>
      <c r="D7180">
        <v>1064.599976</v>
      </c>
      <c r="E7180">
        <v>1076.0500489999999</v>
      </c>
      <c r="F7180">
        <v>1076.0500489999999</v>
      </c>
      <c r="G7180">
        <v>5081700000</v>
      </c>
      <c r="H7180">
        <f t="shared" si="112"/>
        <v>9.7403554303154838E-3</v>
      </c>
    </row>
    <row r="7181" spans="1:8" x14ac:dyDescent="0.45">
      <c r="A7181" s="1">
        <v>42433</v>
      </c>
      <c r="B7181">
        <v>1076.339966</v>
      </c>
      <c r="C7181">
        <v>1088.23999</v>
      </c>
      <c r="D7181">
        <v>1073.8199460000001</v>
      </c>
      <c r="E7181">
        <v>1081.9300539999999</v>
      </c>
      <c r="F7181">
        <v>1081.9300539999999</v>
      </c>
      <c r="G7181">
        <v>6049930000</v>
      </c>
      <c r="H7181">
        <f t="shared" si="112"/>
        <v>5.4644344893293173E-3</v>
      </c>
    </row>
    <row r="7182" spans="1:8" x14ac:dyDescent="0.45">
      <c r="A7182" s="1">
        <v>42436</v>
      </c>
      <c r="B7182">
        <v>1081.280029</v>
      </c>
      <c r="C7182">
        <v>1094.5</v>
      </c>
      <c r="D7182">
        <v>1077.9399410000001</v>
      </c>
      <c r="E7182">
        <v>1094.150024</v>
      </c>
      <c r="F7182">
        <v>1094.150024</v>
      </c>
      <c r="G7182">
        <v>4968180000</v>
      </c>
      <c r="H7182">
        <f t="shared" si="112"/>
        <v>1.1294602599143611E-2</v>
      </c>
    </row>
    <row r="7183" spans="1:8" x14ac:dyDescent="0.45">
      <c r="A7183" s="1">
        <v>42437</v>
      </c>
      <c r="B7183">
        <v>1092.709961</v>
      </c>
      <c r="C7183">
        <v>1092.709961</v>
      </c>
      <c r="D7183">
        <v>1067.23999</v>
      </c>
      <c r="E7183">
        <v>1067.880005</v>
      </c>
      <c r="F7183">
        <v>1067.880005</v>
      </c>
      <c r="G7183">
        <v>4641650000</v>
      </c>
      <c r="H7183">
        <f t="shared" si="112"/>
        <v>-2.400952193371253E-2</v>
      </c>
    </row>
    <row r="7184" spans="1:8" x14ac:dyDescent="0.45">
      <c r="A7184" s="1">
        <v>42438</v>
      </c>
      <c r="B7184">
        <v>1068.4499510000001</v>
      </c>
      <c r="C7184">
        <v>1074.1999510000001</v>
      </c>
      <c r="D7184">
        <v>1067.130005</v>
      </c>
      <c r="E7184">
        <v>1072.7700199999999</v>
      </c>
      <c r="F7184">
        <v>1072.7700199999999</v>
      </c>
      <c r="G7184">
        <v>4038120000</v>
      </c>
      <c r="H7184">
        <f t="shared" si="112"/>
        <v>4.5791802235308765E-3</v>
      </c>
    </row>
    <row r="7185" spans="1:8" x14ac:dyDescent="0.45">
      <c r="A7185" s="1">
        <v>42439</v>
      </c>
      <c r="B7185">
        <v>1073.410034</v>
      </c>
      <c r="C7185">
        <v>1078.9799800000001</v>
      </c>
      <c r="D7185">
        <v>1054.5600589999999</v>
      </c>
      <c r="E7185">
        <v>1063.98999</v>
      </c>
      <c r="F7185">
        <v>1063.98999</v>
      </c>
      <c r="G7185">
        <v>4376790000</v>
      </c>
      <c r="H7185">
        <f t="shared" si="112"/>
        <v>-8.1844475855131771E-3</v>
      </c>
    </row>
    <row r="7186" spans="1:8" x14ac:dyDescent="0.45">
      <c r="A7186" s="1">
        <v>42440</v>
      </c>
      <c r="B7186">
        <v>1066.1099850000001</v>
      </c>
      <c r="C7186">
        <v>1087.869995</v>
      </c>
      <c r="D7186">
        <v>1066.1099850000001</v>
      </c>
      <c r="E7186">
        <v>1087.5600589999999</v>
      </c>
      <c r="F7186">
        <v>1087.5600589999999</v>
      </c>
      <c r="G7186">
        <v>4078620000</v>
      </c>
      <c r="H7186">
        <f t="shared" si="112"/>
        <v>2.2152528897381618E-2</v>
      </c>
    </row>
    <row r="7187" spans="1:8" x14ac:dyDescent="0.45">
      <c r="A7187" s="1">
        <v>42443</v>
      </c>
      <c r="B7187">
        <v>1086.969971</v>
      </c>
      <c r="C7187">
        <v>1087.459961</v>
      </c>
      <c r="D7187">
        <v>1079.900024</v>
      </c>
      <c r="E7187">
        <v>1084.25</v>
      </c>
      <c r="F7187">
        <v>1084.25</v>
      </c>
      <c r="G7187">
        <v>3487850000</v>
      </c>
      <c r="H7187">
        <f t="shared" si="112"/>
        <v>-3.0435643278804436E-3</v>
      </c>
    </row>
    <row r="7188" spans="1:8" x14ac:dyDescent="0.45">
      <c r="A7188" s="1">
        <v>42444</v>
      </c>
      <c r="B7188">
        <v>1082.6800539999999</v>
      </c>
      <c r="C7188">
        <v>1082.6800539999999</v>
      </c>
      <c r="D7188">
        <v>1065.51001</v>
      </c>
      <c r="E7188">
        <v>1066.670044</v>
      </c>
      <c r="F7188">
        <v>1066.670044</v>
      </c>
      <c r="G7188">
        <v>3560280000</v>
      </c>
      <c r="H7188">
        <f t="shared" si="112"/>
        <v>-1.6213932211205928E-2</v>
      </c>
    </row>
    <row r="7189" spans="1:8" x14ac:dyDescent="0.45">
      <c r="A7189" s="1">
        <v>42445</v>
      </c>
      <c r="B7189">
        <v>1066.079956</v>
      </c>
      <c r="C7189">
        <v>1076.51001</v>
      </c>
      <c r="D7189">
        <v>1063.660034</v>
      </c>
      <c r="E7189">
        <v>1074.51001</v>
      </c>
      <c r="F7189">
        <v>1074.51001</v>
      </c>
      <c r="G7189">
        <v>4057020000</v>
      </c>
      <c r="H7189">
        <f t="shared" si="112"/>
        <v>7.3499448532370337E-3</v>
      </c>
    </row>
    <row r="7190" spans="1:8" x14ac:dyDescent="0.45">
      <c r="A7190" s="1">
        <v>42446</v>
      </c>
      <c r="B7190">
        <v>1074.400024</v>
      </c>
      <c r="C7190">
        <v>1094.6899410000001</v>
      </c>
      <c r="D7190">
        <v>1069.8900149999999</v>
      </c>
      <c r="E7190">
        <v>1091.25</v>
      </c>
      <c r="F7190">
        <v>1091.25</v>
      </c>
      <c r="G7190">
        <v>4530480000</v>
      </c>
      <c r="H7190">
        <f t="shared" si="112"/>
        <v>1.557918478581688E-2</v>
      </c>
    </row>
    <row r="7191" spans="1:8" x14ac:dyDescent="0.45">
      <c r="A7191" s="1">
        <v>42447</v>
      </c>
      <c r="B7191">
        <v>1092.01001</v>
      </c>
      <c r="C7191">
        <v>1102.9799800000001</v>
      </c>
      <c r="D7191">
        <v>1092.01001</v>
      </c>
      <c r="E7191">
        <v>1101.670044</v>
      </c>
      <c r="F7191">
        <v>1101.670044</v>
      </c>
      <c r="G7191">
        <v>6503140000</v>
      </c>
      <c r="H7191">
        <f t="shared" si="112"/>
        <v>9.5487230240549614E-3</v>
      </c>
    </row>
    <row r="7192" spans="1:8" x14ac:dyDescent="0.45">
      <c r="A7192" s="1">
        <v>42450</v>
      </c>
      <c r="B7192">
        <v>1101.459961</v>
      </c>
      <c r="C7192">
        <v>1103.630005</v>
      </c>
      <c r="D7192">
        <v>1096.160034</v>
      </c>
      <c r="E7192">
        <v>1098.579956</v>
      </c>
      <c r="F7192">
        <v>1098.579956</v>
      </c>
      <c r="G7192">
        <v>3376600000</v>
      </c>
      <c r="H7192">
        <f t="shared" si="112"/>
        <v>-2.8049124298417105E-3</v>
      </c>
    </row>
    <row r="7193" spans="1:8" x14ac:dyDescent="0.45">
      <c r="A7193" s="1">
        <v>42451</v>
      </c>
      <c r="B7193">
        <v>1096.6800539999999</v>
      </c>
      <c r="C7193">
        <v>1100.76001</v>
      </c>
      <c r="D7193">
        <v>1090</v>
      </c>
      <c r="E7193">
        <v>1097.339966</v>
      </c>
      <c r="F7193">
        <v>1097.339966</v>
      </c>
      <c r="G7193">
        <v>3418460000</v>
      </c>
      <c r="H7193">
        <f t="shared" si="112"/>
        <v>-1.1287207573993374E-3</v>
      </c>
    </row>
    <row r="7194" spans="1:8" x14ac:dyDescent="0.45">
      <c r="A7194" s="1">
        <v>42452</v>
      </c>
      <c r="B7194">
        <v>1097.0500489999999</v>
      </c>
      <c r="C7194">
        <v>1097.0500489999999</v>
      </c>
      <c r="D7194">
        <v>1075.6999510000001</v>
      </c>
      <c r="E7194">
        <v>1075.6999510000001</v>
      </c>
      <c r="F7194">
        <v>1075.6999510000001</v>
      </c>
      <c r="G7194">
        <v>3639510000</v>
      </c>
      <c r="H7194">
        <f t="shared" si="112"/>
        <v>-1.9720429101731995E-2</v>
      </c>
    </row>
    <row r="7195" spans="1:8" x14ac:dyDescent="0.45">
      <c r="A7195" s="1">
        <v>42453</v>
      </c>
      <c r="B7195">
        <v>1074.6999510000001</v>
      </c>
      <c r="C7195">
        <v>1079.540039</v>
      </c>
      <c r="D7195">
        <v>1065.619995</v>
      </c>
      <c r="E7195">
        <v>1079.540039</v>
      </c>
      <c r="F7195">
        <v>1079.540039</v>
      </c>
      <c r="G7195">
        <v>3407720000</v>
      </c>
      <c r="H7195">
        <f t="shared" si="112"/>
        <v>3.5698504926304775E-3</v>
      </c>
    </row>
    <row r="7196" spans="1:8" x14ac:dyDescent="0.45">
      <c r="A7196" s="1">
        <v>42457</v>
      </c>
      <c r="B7196">
        <v>1079.9399410000001</v>
      </c>
      <c r="C7196">
        <v>1084.469971</v>
      </c>
      <c r="D7196">
        <v>1073.459961</v>
      </c>
      <c r="E7196">
        <v>1080.2299800000001</v>
      </c>
      <c r="F7196">
        <v>1080.2299800000001</v>
      </c>
      <c r="G7196">
        <v>2809090000</v>
      </c>
      <c r="H7196">
        <f t="shared" si="112"/>
        <v>6.3910644818609974E-4</v>
      </c>
    </row>
    <row r="7197" spans="1:8" x14ac:dyDescent="0.45">
      <c r="A7197" s="1">
        <v>42458</v>
      </c>
      <c r="B7197">
        <v>1079.8199460000001</v>
      </c>
      <c r="C7197">
        <v>1109.209961</v>
      </c>
      <c r="D7197">
        <v>1075.4300539999999</v>
      </c>
      <c r="E7197">
        <v>1109.079956</v>
      </c>
      <c r="F7197">
        <v>1109.079956</v>
      </c>
      <c r="G7197">
        <v>3822330000</v>
      </c>
      <c r="H7197">
        <f t="shared" si="112"/>
        <v>2.6707253579464574E-2</v>
      </c>
    </row>
    <row r="7198" spans="1:8" x14ac:dyDescent="0.45">
      <c r="A7198" s="1">
        <v>42459</v>
      </c>
      <c r="B7198">
        <v>1110.1899410000001</v>
      </c>
      <c r="C7198">
        <v>1117.349976</v>
      </c>
      <c r="D7198">
        <v>1107.7299800000001</v>
      </c>
      <c r="E7198">
        <v>1110.4399410000001</v>
      </c>
      <c r="F7198">
        <v>1110.4399410000001</v>
      </c>
      <c r="G7198">
        <v>3590310000</v>
      </c>
      <c r="H7198">
        <f t="shared" si="112"/>
        <v>1.2262280935135816E-3</v>
      </c>
    </row>
    <row r="7199" spans="1:8" x14ac:dyDescent="0.45">
      <c r="A7199" s="1">
        <v>42460</v>
      </c>
      <c r="B7199">
        <v>1110.4300539999999</v>
      </c>
      <c r="C7199">
        <v>1117.790039</v>
      </c>
      <c r="D7199">
        <v>1109.530029</v>
      </c>
      <c r="E7199">
        <v>1114.030029</v>
      </c>
      <c r="F7199">
        <v>1114.030029</v>
      </c>
      <c r="G7199">
        <v>3715280000</v>
      </c>
      <c r="H7199">
        <f t="shared" si="112"/>
        <v>3.2330321230762404E-3</v>
      </c>
    </row>
    <row r="7200" spans="1:8" x14ac:dyDescent="0.45">
      <c r="A7200" s="1">
        <v>42461</v>
      </c>
      <c r="B7200">
        <v>1112.900024</v>
      </c>
      <c r="C7200">
        <v>1118.3900149999999</v>
      </c>
      <c r="D7200">
        <v>1102.119995</v>
      </c>
      <c r="E7200">
        <v>1117.6800539999999</v>
      </c>
      <c r="F7200">
        <v>1117.6800539999999</v>
      </c>
      <c r="G7200">
        <v>3749990000</v>
      </c>
      <c r="H7200">
        <f t="shared" si="112"/>
        <v>3.2764152715669681E-3</v>
      </c>
    </row>
    <row r="7201" spans="1:8" x14ac:dyDescent="0.45">
      <c r="A7201" s="1">
        <v>42464</v>
      </c>
      <c r="B7201">
        <v>1117.6899410000001</v>
      </c>
      <c r="C7201">
        <v>1119.410034</v>
      </c>
      <c r="D7201">
        <v>1108.170044</v>
      </c>
      <c r="E7201">
        <v>1108.540039</v>
      </c>
      <c r="F7201">
        <v>1108.540039</v>
      </c>
      <c r="G7201">
        <v>3485710000</v>
      </c>
      <c r="H7201">
        <f t="shared" si="112"/>
        <v>-8.1776667368173017E-3</v>
      </c>
    </row>
    <row r="7202" spans="1:8" x14ac:dyDescent="0.45">
      <c r="A7202" s="1">
        <v>42465</v>
      </c>
      <c r="B7202">
        <v>1106.219971</v>
      </c>
      <c r="C7202">
        <v>1106.219971</v>
      </c>
      <c r="D7202">
        <v>1095.25</v>
      </c>
      <c r="E7202">
        <v>1095.849976</v>
      </c>
      <c r="F7202">
        <v>1095.849976</v>
      </c>
      <c r="G7202">
        <v>4154920000</v>
      </c>
      <c r="H7202">
        <f t="shared" si="112"/>
        <v>-1.1447545919448743E-2</v>
      </c>
    </row>
    <row r="7203" spans="1:8" x14ac:dyDescent="0.45">
      <c r="A7203" s="1">
        <v>42466</v>
      </c>
      <c r="B7203">
        <v>1095.98999</v>
      </c>
      <c r="C7203">
        <v>1109.0200199999999</v>
      </c>
      <c r="D7203">
        <v>1094.23999</v>
      </c>
      <c r="E7203">
        <v>1108.8100589999999</v>
      </c>
      <c r="F7203">
        <v>1108.8100589999999</v>
      </c>
      <c r="G7203">
        <v>3750800000</v>
      </c>
      <c r="H7203">
        <f t="shared" si="112"/>
        <v>1.1826512099134323E-2</v>
      </c>
    </row>
    <row r="7204" spans="1:8" x14ac:dyDescent="0.45">
      <c r="A7204" s="1">
        <v>42467</v>
      </c>
      <c r="B7204">
        <v>1107.8900149999999</v>
      </c>
      <c r="C7204">
        <v>1107.8900149999999</v>
      </c>
      <c r="D7204">
        <v>1088.5600589999999</v>
      </c>
      <c r="E7204">
        <v>1092.790039</v>
      </c>
      <c r="F7204">
        <v>1092.790039</v>
      </c>
      <c r="G7204">
        <v>3801250000</v>
      </c>
      <c r="H7204">
        <f t="shared" si="112"/>
        <v>-1.4447938914305958E-2</v>
      </c>
    </row>
    <row r="7205" spans="1:8" x14ac:dyDescent="0.45">
      <c r="A7205" s="1">
        <v>42468</v>
      </c>
      <c r="B7205">
        <v>1093.8599850000001</v>
      </c>
      <c r="C7205">
        <v>1106.0500489999999</v>
      </c>
      <c r="D7205">
        <v>1093.7700199999999</v>
      </c>
      <c r="E7205">
        <v>1097.3100589999999</v>
      </c>
      <c r="F7205">
        <v>1097.3100589999999</v>
      </c>
      <c r="G7205">
        <v>3359530000</v>
      </c>
      <c r="H7205">
        <f t="shared" si="112"/>
        <v>4.1362199861705307E-3</v>
      </c>
    </row>
    <row r="7206" spans="1:8" x14ac:dyDescent="0.45">
      <c r="A7206" s="1">
        <v>42471</v>
      </c>
      <c r="B7206">
        <v>1097.959961</v>
      </c>
      <c r="C7206">
        <v>1110.4300539999999</v>
      </c>
      <c r="D7206">
        <v>1094.3100589999999</v>
      </c>
      <c r="E7206">
        <v>1094.339966</v>
      </c>
      <c r="F7206">
        <v>1094.339966</v>
      </c>
      <c r="G7206">
        <v>3567840000</v>
      </c>
      <c r="H7206">
        <f t="shared" si="112"/>
        <v>-2.7067035207046786E-3</v>
      </c>
    </row>
    <row r="7207" spans="1:8" x14ac:dyDescent="0.45">
      <c r="A7207" s="1">
        <v>42472</v>
      </c>
      <c r="B7207">
        <v>1094.459961</v>
      </c>
      <c r="C7207">
        <v>1107.3599850000001</v>
      </c>
      <c r="D7207">
        <v>1091.650024</v>
      </c>
      <c r="E7207">
        <v>1105.709961</v>
      </c>
      <c r="F7207">
        <v>1105.709961</v>
      </c>
      <c r="G7207">
        <v>4239740000</v>
      </c>
      <c r="H7207">
        <f t="shared" si="112"/>
        <v>1.0389819757345986E-2</v>
      </c>
    </row>
    <row r="7208" spans="1:8" x14ac:dyDescent="0.45">
      <c r="A7208" s="1">
        <v>42473</v>
      </c>
      <c r="B7208">
        <v>1106.4799800000001</v>
      </c>
      <c r="C7208">
        <v>1129.9300539999999</v>
      </c>
      <c r="D7208">
        <v>1106.4799800000001</v>
      </c>
      <c r="E7208">
        <v>1129.9300539999999</v>
      </c>
      <c r="F7208">
        <v>1129.9300539999999</v>
      </c>
      <c r="G7208">
        <v>4191830000</v>
      </c>
      <c r="H7208">
        <f t="shared" si="112"/>
        <v>2.1904562547393036E-2</v>
      </c>
    </row>
    <row r="7209" spans="1:8" x14ac:dyDescent="0.45">
      <c r="A7209" s="1">
        <v>42474</v>
      </c>
      <c r="B7209">
        <v>1130.079956</v>
      </c>
      <c r="C7209">
        <v>1132.089966</v>
      </c>
      <c r="D7209">
        <v>1125.130005</v>
      </c>
      <c r="E7209">
        <v>1128.589966</v>
      </c>
      <c r="F7209">
        <v>1128.589966</v>
      </c>
      <c r="G7209">
        <v>3765870000</v>
      </c>
      <c r="H7209">
        <f t="shared" si="112"/>
        <v>-1.1859919959257281E-3</v>
      </c>
    </row>
    <row r="7210" spans="1:8" x14ac:dyDescent="0.45">
      <c r="A7210" s="1">
        <v>42475</v>
      </c>
      <c r="B7210">
        <v>1128.079956</v>
      </c>
      <c r="C7210">
        <v>1132.1400149999999</v>
      </c>
      <c r="D7210">
        <v>1125.0600589999999</v>
      </c>
      <c r="E7210">
        <v>1130.920044</v>
      </c>
      <c r="F7210">
        <v>1130.920044</v>
      </c>
      <c r="G7210">
        <v>3701450000</v>
      </c>
      <c r="H7210">
        <f t="shared" si="112"/>
        <v>2.0645921638469122E-3</v>
      </c>
    </row>
    <row r="7211" spans="1:8" x14ac:dyDescent="0.45">
      <c r="A7211" s="1">
        <v>42478</v>
      </c>
      <c r="B7211">
        <v>1129.719971</v>
      </c>
      <c r="C7211">
        <v>1139.4799800000001</v>
      </c>
      <c r="D7211">
        <v>1125.160034</v>
      </c>
      <c r="E7211">
        <v>1139.280029</v>
      </c>
      <c r="F7211">
        <v>1139.280029</v>
      </c>
      <c r="G7211">
        <v>3316880000</v>
      </c>
      <c r="H7211">
        <f t="shared" si="112"/>
        <v>7.3921980995501624E-3</v>
      </c>
    </row>
    <row r="7212" spans="1:8" x14ac:dyDescent="0.45">
      <c r="A7212" s="1">
        <v>42479</v>
      </c>
      <c r="B7212">
        <v>1139.829956</v>
      </c>
      <c r="C7212">
        <v>1146.5</v>
      </c>
      <c r="D7212">
        <v>1135.849976</v>
      </c>
      <c r="E7212">
        <v>1140.2299800000001</v>
      </c>
      <c r="F7212">
        <v>1140.2299800000001</v>
      </c>
      <c r="G7212">
        <v>3896830000</v>
      </c>
      <c r="H7212">
        <f t="shared" si="112"/>
        <v>8.3381695089834729E-4</v>
      </c>
    </row>
    <row r="7213" spans="1:8" x14ac:dyDescent="0.45">
      <c r="A7213" s="1">
        <v>42480</v>
      </c>
      <c r="B7213">
        <v>1140.1400149999999</v>
      </c>
      <c r="C7213">
        <v>1147.719971</v>
      </c>
      <c r="D7213">
        <v>1137.3199460000001</v>
      </c>
      <c r="E7213">
        <v>1142.290039</v>
      </c>
      <c r="F7213">
        <v>1142.290039</v>
      </c>
      <c r="G7213">
        <v>4184880000</v>
      </c>
      <c r="H7213">
        <f t="shared" si="112"/>
        <v>1.8067048193206592E-3</v>
      </c>
    </row>
    <row r="7214" spans="1:8" x14ac:dyDescent="0.45">
      <c r="A7214" s="1">
        <v>42481</v>
      </c>
      <c r="B7214">
        <v>1142.369995</v>
      </c>
      <c r="C7214">
        <v>1144.540039</v>
      </c>
      <c r="D7214">
        <v>1133.4399410000001</v>
      </c>
      <c r="E7214">
        <v>1135.7700199999999</v>
      </c>
      <c r="F7214">
        <v>1135.7700199999999</v>
      </c>
      <c r="G7214">
        <v>4175290000</v>
      </c>
      <c r="H7214">
        <f t="shared" si="112"/>
        <v>-5.7078489502612184E-3</v>
      </c>
    </row>
    <row r="7215" spans="1:8" x14ac:dyDescent="0.45">
      <c r="A7215" s="1">
        <v>42482</v>
      </c>
      <c r="B7215">
        <v>1135.660034</v>
      </c>
      <c r="C7215">
        <v>1147.410034</v>
      </c>
      <c r="D7215">
        <v>1135.51001</v>
      </c>
      <c r="E7215">
        <v>1146.6899410000001</v>
      </c>
      <c r="F7215">
        <v>1146.6899410000001</v>
      </c>
      <c r="G7215">
        <v>3790580000</v>
      </c>
      <c r="H7215">
        <f t="shared" si="112"/>
        <v>9.6145529532467577E-3</v>
      </c>
    </row>
    <row r="7216" spans="1:8" x14ac:dyDescent="0.45">
      <c r="A7216" s="1">
        <v>42485</v>
      </c>
      <c r="B7216">
        <v>1146.26001</v>
      </c>
      <c r="C7216">
        <v>1146.26001</v>
      </c>
      <c r="D7216">
        <v>1134.849976</v>
      </c>
      <c r="E7216">
        <v>1138.099976</v>
      </c>
      <c r="F7216">
        <v>1138.099976</v>
      </c>
      <c r="G7216">
        <v>3319740000</v>
      </c>
      <c r="H7216">
        <f t="shared" si="112"/>
        <v>-7.4910964968516458E-3</v>
      </c>
    </row>
    <row r="7217" spans="1:8" x14ac:dyDescent="0.45">
      <c r="A7217" s="1">
        <v>42486</v>
      </c>
      <c r="B7217">
        <v>1138.6999510000001</v>
      </c>
      <c r="C7217">
        <v>1150.8199460000001</v>
      </c>
      <c r="D7217">
        <v>1138.6999510000001</v>
      </c>
      <c r="E7217">
        <v>1150.7299800000001</v>
      </c>
      <c r="F7217">
        <v>1150.7299800000001</v>
      </c>
      <c r="G7217">
        <v>3557190000</v>
      </c>
      <c r="H7217">
        <f t="shared" si="112"/>
        <v>1.1097446855582893E-2</v>
      </c>
    </row>
    <row r="7218" spans="1:8" x14ac:dyDescent="0.45">
      <c r="A7218" s="1">
        <v>42487</v>
      </c>
      <c r="B7218">
        <v>1150.920044</v>
      </c>
      <c r="C7218">
        <v>1156.0699460000001</v>
      </c>
      <c r="D7218">
        <v>1145.849976</v>
      </c>
      <c r="E7218">
        <v>1154.150024</v>
      </c>
      <c r="F7218">
        <v>1154.150024</v>
      </c>
      <c r="G7218">
        <v>4100110000</v>
      </c>
      <c r="H7218">
        <f t="shared" si="112"/>
        <v>2.9720647410262924E-3</v>
      </c>
    </row>
    <row r="7219" spans="1:8" x14ac:dyDescent="0.45">
      <c r="A7219" s="1">
        <v>42488</v>
      </c>
      <c r="B7219">
        <v>1153.1099850000001</v>
      </c>
      <c r="C7219">
        <v>1155.5500489999999</v>
      </c>
      <c r="D7219">
        <v>1138.6999510000001</v>
      </c>
      <c r="E7219">
        <v>1140.400024</v>
      </c>
      <c r="F7219">
        <v>1140.400024</v>
      </c>
      <c r="G7219">
        <v>4309840000</v>
      </c>
      <c r="H7219">
        <f t="shared" si="112"/>
        <v>-1.1913529189512051E-2</v>
      </c>
    </row>
    <row r="7220" spans="1:8" x14ac:dyDescent="0.45">
      <c r="A7220" s="1">
        <v>42489</v>
      </c>
      <c r="B7220">
        <v>1140.1099850000001</v>
      </c>
      <c r="C7220">
        <v>1140.1099850000001</v>
      </c>
      <c r="D7220">
        <v>1124.26001</v>
      </c>
      <c r="E7220">
        <v>1130.849976</v>
      </c>
      <c r="F7220">
        <v>1130.849976</v>
      </c>
      <c r="G7220">
        <v>4704720000</v>
      </c>
      <c r="H7220">
        <f t="shared" si="112"/>
        <v>-8.3742965617475962E-3</v>
      </c>
    </row>
    <row r="7221" spans="1:8" x14ac:dyDescent="0.45">
      <c r="A7221" s="1">
        <v>42492</v>
      </c>
      <c r="B7221">
        <v>1131.209961</v>
      </c>
      <c r="C7221">
        <v>1140.920044</v>
      </c>
      <c r="D7221">
        <v>1129.23999</v>
      </c>
      <c r="E7221">
        <v>1140.920044</v>
      </c>
      <c r="F7221">
        <v>1140.920044</v>
      </c>
      <c r="G7221">
        <v>3841110000</v>
      </c>
      <c r="H7221">
        <f t="shared" si="112"/>
        <v>8.9048664400377397E-3</v>
      </c>
    </row>
    <row r="7222" spans="1:8" x14ac:dyDescent="0.45">
      <c r="A7222" s="1">
        <v>42493</v>
      </c>
      <c r="B7222">
        <v>1138.869995</v>
      </c>
      <c r="C7222">
        <v>1138.869995</v>
      </c>
      <c r="D7222">
        <v>1116.530029</v>
      </c>
      <c r="E7222">
        <v>1121.76001</v>
      </c>
      <c r="F7222">
        <v>1121.76001</v>
      </c>
      <c r="G7222">
        <v>4173390000</v>
      </c>
      <c r="H7222">
        <f t="shared" si="112"/>
        <v>-1.6793494075909132E-2</v>
      </c>
    </row>
    <row r="7223" spans="1:8" x14ac:dyDescent="0.45">
      <c r="A7223" s="1">
        <v>42494</v>
      </c>
      <c r="B7223">
        <v>1121.160034</v>
      </c>
      <c r="C7223">
        <v>1123.6899410000001</v>
      </c>
      <c r="D7223">
        <v>1110.3900149999999</v>
      </c>
      <c r="E7223">
        <v>1113.130005</v>
      </c>
      <c r="F7223">
        <v>1113.130005</v>
      </c>
      <c r="G7223">
        <v>4058560000</v>
      </c>
      <c r="H7223">
        <f t="shared" si="112"/>
        <v>-7.6932721108501356E-3</v>
      </c>
    </row>
    <row r="7224" spans="1:8" x14ac:dyDescent="0.45">
      <c r="A7224" s="1">
        <v>42495</v>
      </c>
      <c r="B7224">
        <v>1114.349976</v>
      </c>
      <c r="C7224">
        <v>1118.380005</v>
      </c>
      <c r="D7224">
        <v>1107.6400149999999</v>
      </c>
      <c r="E7224">
        <v>1107.9499510000001</v>
      </c>
      <c r="F7224">
        <v>1107.9499510000001</v>
      </c>
      <c r="G7224">
        <v>4008530000</v>
      </c>
      <c r="H7224">
        <f t="shared" si="112"/>
        <v>-4.6535930005767723E-3</v>
      </c>
    </row>
    <row r="7225" spans="1:8" x14ac:dyDescent="0.45">
      <c r="A7225" s="1">
        <v>42496</v>
      </c>
      <c r="B7225">
        <v>1107.8000489999999</v>
      </c>
      <c r="C7225">
        <v>1114.7700199999999</v>
      </c>
      <c r="D7225">
        <v>1101.5699460000001</v>
      </c>
      <c r="E7225">
        <v>1114.719971</v>
      </c>
      <c r="F7225">
        <v>1114.719971</v>
      </c>
      <c r="G7225">
        <v>3796350000</v>
      </c>
      <c r="H7225">
        <f t="shared" si="112"/>
        <v>6.1104023641949112E-3</v>
      </c>
    </row>
    <row r="7226" spans="1:8" x14ac:dyDescent="0.45">
      <c r="A7226" s="1">
        <v>42499</v>
      </c>
      <c r="B7226">
        <v>1114.719971</v>
      </c>
      <c r="C7226">
        <v>1123.650024</v>
      </c>
      <c r="D7226">
        <v>1113.079956</v>
      </c>
      <c r="E7226">
        <v>1118.25</v>
      </c>
      <c r="F7226">
        <v>1118.25</v>
      </c>
      <c r="G7226">
        <v>3788620000</v>
      </c>
      <c r="H7226">
        <f t="shared" si="112"/>
        <v>3.1667406091533401E-3</v>
      </c>
    </row>
    <row r="7227" spans="1:8" x14ac:dyDescent="0.45">
      <c r="A7227" s="1">
        <v>42500</v>
      </c>
      <c r="B7227">
        <v>1118.73999</v>
      </c>
      <c r="C7227">
        <v>1129.040039</v>
      </c>
      <c r="D7227">
        <v>1117.9399410000001</v>
      </c>
      <c r="E7227">
        <v>1128.829956</v>
      </c>
      <c r="F7227">
        <v>1128.829956</v>
      </c>
      <c r="G7227">
        <v>3600200000</v>
      </c>
      <c r="H7227">
        <f t="shared" si="112"/>
        <v>9.4611723675386283E-3</v>
      </c>
    </row>
    <row r="7228" spans="1:8" x14ac:dyDescent="0.45">
      <c r="A7228" s="1">
        <v>42501</v>
      </c>
      <c r="B7228">
        <v>1128.469971</v>
      </c>
      <c r="C7228">
        <v>1128.469971</v>
      </c>
      <c r="D7228">
        <v>1114.6099850000001</v>
      </c>
      <c r="E7228">
        <v>1114.73999</v>
      </c>
      <c r="F7228">
        <v>1114.73999</v>
      </c>
      <c r="G7228">
        <v>3821980000</v>
      </c>
      <c r="H7228">
        <f t="shared" si="112"/>
        <v>-1.2481920704804583E-2</v>
      </c>
    </row>
    <row r="7229" spans="1:8" x14ac:dyDescent="0.45">
      <c r="A7229" s="1">
        <v>42502</v>
      </c>
      <c r="B7229">
        <v>1114.869995</v>
      </c>
      <c r="C7229">
        <v>1119.8900149999999</v>
      </c>
      <c r="D7229">
        <v>1101.26001</v>
      </c>
      <c r="E7229">
        <v>1108.599976</v>
      </c>
      <c r="F7229">
        <v>1108.599976</v>
      </c>
      <c r="G7229">
        <v>3782390000</v>
      </c>
      <c r="H7229">
        <f t="shared" si="112"/>
        <v>-5.508023445000898E-3</v>
      </c>
    </row>
    <row r="7230" spans="1:8" x14ac:dyDescent="0.45">
      <c r="A7230" s="1">
        <v>42503</v>
      </c>
      <c r="B7230">
        <v>1108.369995</v>
      </c>
      <c r="C7230">
        <v>1112.959961</v>
      </c>
      <c r="D7230">
        <v>1099.4399410000001</v>
      </c>
      <c r="E7230">
        <v>1102.4399410000001</v>
      </c>
      <c r="F7230">
        <v>1102.4399410000001</v>
      </c>
      <c r="G7230">
        <v>3579880000</v>
      </c>
      <c r="H7230">
        <f t="shared" si="112"/>
        <v>-5.5565895123200759E-3</v>
      </c>
    </row>
    <row r="7231" spans="1:8" x14ac:dyDescent="0.45">
      <c r="A7231" s="1">
        <v>42506</v>
      </c>
      <c r="B7231">
        <v>1103.2299800000001</v>
      </c>
      <c r="C7231">
        <v>1119.6800539999999</v>
      </c>
      <c r="D7231">
        <v>1103.2299800000001</v>
      </c>
      <c r="E7231">
        <v>1116.209961</v>
      </c>
      <c r="F7231">
        <v>1116.209961</v>
      </c>
      <c r="G7231">
        <v>3501360000</v>
      </c>
      <c r="H7231">
        <f t="shared" si="112"/>
        <v>1.24904944821842E-2</v>
      </c>
    </row>
    <row r="7232" spans="1:8" x14ac:dyDescent="0.45">
      <c r="A7232" s="1">
        <v>42507</v>
      </c>
      <c r="B7232">
        <v>1115.410034</v>
      </c>
      <c r="C7232">
        <v>1118.339966</v>
      </c>
      <c r="D7232">
        <v>1094.0600589999999</v>
      </c>
      <c r="E7232">
        <v>1097.6800539999999</v>
      </c>
      <c r="F7232">
        <v>1097.6800539999999</v>
      </c>
      <c r="G7232">
        <v>4108960000</v>
      </c>
      <c r="H7232">
        <f t="shared" si="112"/>
        <v>-1.6600736104701475E-2</v>
      </c>
    </row>
    <row r="7233" spans="1:8" x14ac:dyDescent="0.45">
      <c r="A7233" s="1">
        <v>42508</v>
      </c>
      <c r="B7233">
        <v>1097.1899410000001</v>
      </c>
      <c r="C7233">
        <v>1110.7299800000001</v>
      </c>
      <c r="D7233">
        <v>1093.9499510000001</v>
      </c>
      <c r="E7233">
        <v>1102.9499510000001</v>
      </c>
      <c r="F7233">
        <v>1102.9499510000001</v>
      </c>
      <c r="G7233">
        <v>4101320000</v>
      </c>
      <c r="H7233">
        <f t="shared" si="112"/>
        <v>4.8009408395428554E-3</v>
      </c>
    </row>
    <row r="7234" spans="1:8" x14ac:dyDescent="0.45">
      <c r="A7234" s="1">
        <v>42509</v>
      </c>
      <c r="B7234">
        <v>1101.6899410000001</v>
      </c>
      <c r="C7234">
        <v>1103.719971</v>
      </c>
      <c r="D7234">
        <v>1085.9399410000001</v>
      </c>
      <c r="E7234">
        <v>1094.780029</v>
      </c>
      <c r="F7234">
        <v>1094.780029</v>
      </c>
      <c r="G7234">
        <v>3846770000</v>
      </c>
      <c r="H7234">
        <f t="shared" si="112"/>
        <v>-7.4073370170538722E-3</v>
      </c>
    </row>
    <row r="7235" spans="1:8" x14ac:dyDescent="0.45">
      <c r="A7235" s="1">
        <v>42510</v>
      </c>
      <c r="B7235">
        <v>1095.160034</v>
      </c>
      <c r="C7235">
        <v>1112.3199460000001</v>
      </c>
      <c r="D7235">
        <v>1095.160034</v>
      </c>
      <c r="E7235">
        <v>1112.280029</v>
      </c>
      <c r="F7235">
        <v>1112.280029</v>
      </c>
      <c r="G7235">
        <v>3507650000</v>
      </c>
      <c r="H7235">
        <f t="shared" si="112"/>
        <v>1.5984946323861049E-2</v>
      </c>
    </row>
    <row r="7236" spans="1:8" x14ac:dyDescent="0.45">
      <c r="A7236" s="1">
        <v>42513</v>
      </c>
      <c r="B7236">
        <v>1112.469971</v>
      </c>
      <c r="C7236">
        <v>1117.3199460000001</v>
      </c>
      <c r="D7236">
        <v>1110.869995</v>
      </c>
      <c r="E7236">
        <v>1111.369995</v>
      </c>
      <c r="F7236">
        <v>1111.369995</v>
      </c>
      <c r="G7236">
        <v>3055480000</v>
      </c>
      <c r="H7236">
        <f t="shared" ref="H7236:H7299" si="113">F7236/F7235-1</f>
        <v>-8.1816986394889213E-4</v>
      </c>
    </row>
    <row r="7237" spans="1:8" x14ac:dyDescent="0.45">
      <c r="A7237" s="1">
        <v>42514</v>
      </c>
      <c r="B7237">
        <v>1112.51001</v>
      </c>
      <c r="C7237">
        <v>1136.290039</v>
      </c>
      <c r="D7237">
        <v>1112.51001</v>
      </c>
      <c r="E7237">
        <v>1135.3100589999999</v>
      </c>
      <c r="F7237">
        <v>1135.3100589999999</v>
      </c>
      <c r="G7237">
        <v>3627340000</v>
      </c>
      <c r="H7237">
        <f t="shared" si="113"/>
        <v>2.1541038634932619E-2</v>
      </c>
    </row>
    <row r="7238" spans="1:8" x14ac:dyDescent="0.45">
      <c r="A7238" s="1">
        <v>42515</v>
      </c>
      <c r="B7238">
        <v>1136.369995</v>
      </c>
      <c r="C7238">
        <v>1142.849976</v>
      </c>
      <c r="D7238">
        <v>1136.369995</v>
      </c>
      <c r="E7238">
        <v>1141.0200199999999</v>
      </c>
      <c r="F7238">
        <v>1141.0200199999999</v>
      </c>
      <c r="G7238">
        <v>3859160000</v>
      </c>
      <c r="H7238">
        <f t="shared" si="113"/>
        <v>5.0294287051675379E-3</v>
      </c>
    </row>
    <row r="7239" spans="1:8" x14ac:dyDescent="0.45">
      <c r="A7239" s="1">
        <v>42516</v>
      </c>
      <c r="B7239">
        <v>1141.099976</v>
      </c>
      <c r="C7239">
        <v>1143.1899410000001</v>
      </c>
      <c r="D7239">
        <v>1137.589966</v>
      </c>
      <c r="E7239">
        <v>1139.75</v>
      </c>
      <c r="F7239">
        <v>1139.75</v>
      </c>
      <c r="G7239">
        <v>3230990000</v>
      </c>
      <c r="H7239">
        <f t="shared" si="113"/>
        <v>-1.1130567191975915E-3</v>
      </c>
    </row>
    <row r="7240" spans="1:8" x14ac:dyDescent="0.45">
      <c r="A7240" s="1">
        <v>42517</v>
      </c>
      <c r="B7240">
        <v>1139.9799800000001</v>
      </c>
      <c r="C7240">
        <v>1150.4499510000001</v>
      </c>
      <c r="D7240">
        <v>1139.9799800000001</v>
      </c>
      <c r="E7240">
        <v>1150.4499510000001</v>
      </c>
      <c r="F7240">
        <v>1150.4499510000001</v>
      </c>
      <c r="G7240">
        <v>3079150000</v>
      </c>
      <c r="H7240">
        <f t="shared" si="113"/>
        <v>9.3879806975214475E-3</v>
      </c>
    </row>
    <row r="7241" spans="1:8" x14ac:dyDescent="0.45">
      <c r="A7241" s="1">
        <v>42521</v>
      </c>
      <c r="B7241">
        <v>1150.599976</v>
      </c>
      <c r="C7241">
        <v>1158.969971</v>
      </c>
      <c r="D7241">
        <v>1150.339966</v>
      </c>
      <c r="E7241">
        <v>1154.790039</v>
      </c>
      <c r="F7241">
        <v>1154.790039</v>
      </c>
      <c r="G7241">
        <v>4514410000</v>
      </c>
      <c r="H7241">
        <f t="shared" si="113"/>
        <v>3.7725135250146202E-3</v>
      </c>
    </row>
    <row r="7242" spans="1:8" x14ac:dyDescent="0.45">
      <c r="A7242" s="1">
        <v>42522</v>
      </c>
      <c r="B7242">
        <v>1154.51001</v>
      </c>
      <c r="C7242">
        <v>1163.4300539999999</v>
      </c>
      <c r="D7242">
        <v>1148.599976</v>
      </c>
      <c r="E7242">
        <v>1163.040039</v>
      </c>
      <c r="F7242">
        <v>1163.040039</v>
      </c>
      <c r="G7242">
        <v>3525170000</v>
      </c>
      <c r="H7242">
        <f t="shared" si="113"/>
        <v>7.1441558390512583E-3</v>
      </c>
    </row>
    <row r="7243" spans="1:8" x14ac:dyDescent="0.45">
      <c r="A7243" s="1">
        <v>42523</v>
      </c>
      <c r="B7243">
        <v>1162.73999</v>
      </c>
      <c r="C7243">
        <v>1170.7700199999999</v>
      </c>
      <c r="D7243">
        <v>1159.3599850000001</v>
      </c>
      <c r="E7243">
        <v>1170.579956</v>
      </c>
      <c r="F7243">
        <v>1170.579956</v>
      </c>
      <c r="G7243">
        <v>3632720000</v>
      </c>
      <c r="H7243">
        <f t="shared" si="113"/>
        <v>6.4829384605562534E-3</v>
      </c>
    </row>
    <row r="7244" spans="1:8" x14ac:dyDescent="0.45">
      <c r="A7244" s="1">
        <v>42524</v>
      </c>
      <c r="B7244">
        <v>1170.3900149999999</v>
      </c>
      <c r="C7244">
        <v>1170.3900149999999</v>
      </c>
      <c r="D7244">
        <v>1155.839966</v>
      </c>
      <c r="E7244">
        <v>1164.130005</v>
      </c>
      <c r="F7244">
        <v>1164.130005</v>
      </c>
      <c r="G7244">
        <v>3627780000</v>
      </c>
      <c r="H7244">
        <f t="shared" si="113"/>
        <v>-5.5100473632234692E-3</v>
      </c>
    </row>
    <row r="7245" spans="1:8" x14ac:dyDescent="0.45">
      <c r="A7245" s="1">
        <v>42527</v>
      </c>
      <c r="B7245">
        <v>1164.26001</v>
      </c>
      <c r="C7245">
        <v>1179.339966</v>
      </c>
      <c r="D7245">
        <v>1163.6800539999999</v>
      </c>
      <c r="E7245">
        <v>1176.869995</v>
      </c>
      <c r="F7245">
        <v>1176.869995</v>
      </c>
      <c r="G7245">
        <v>3442020000</v>
      </c>
      <c r="H7245">
        <f t="shared" si="113"/>
        <v>1.0943786299881575E-2</v>
      </c>
    </row>
    <row r="7246" spans="1:8" x14ac:dyDescent="0.45">
      <c r="A7246" s="1">
        <v>42528</v>
      </c>
      <c r="B7246">
        <v>1177.1899410000001</v>
      </c>
      <c r="C7246">
        <v>1183.75</v>
      </c>
      <c r="D7246">
        <v>1175.0500489999999</v>
      </c>
      <c r="E7246">
        <v>1179.969971</v>
      </c>
      <c r="F7246">
        <v>1179.969971</v>
      </c>
      <c r="G7246">
        <v>3534730000</v>
      </c>
      <c r="H7246">
        <f t="shared" si="113"/>
        <v>2.6340853392221586E-3</v>
      </c>
    </row>
    <row r="7247" spans="1:8" x14ac:dyDescent="0.45">
      <c r="A7247" s="1">
        <v>42529</v>
      </c>
      <c r="B7247">
        <v>1180.1999510000001</v>
      </c>
      <c r="C7247">
        <v>1190.170044</v>
      </c>
      <c r="D7247">
        <v>1180.1999510000001</v>
      </c>
      <c r="E7247">
        <v>1188.9499510000001</v>
      </c>
      <c r="F7247">
        <v>1188.9499510000001</v>
      </c>
      <c r="G7247">
        <v>3562060000</v>
      </c>
      <c r="H7247">
        <f t="shared" si="113"/>
        <v>7.6103462127852239E-3</v>
      </c>
    </row>
    <row r="7248" spans="1:8" x14ac:dyDescent="0.45">
      <c r="A7248" s="1">
        <v>42530</v>
      </c>
      <c r="B7248">
        <v>1188.2299800000001</v>
      </c>
      <c r="C7248">
        <v>1188.2299800000001</v>
      </c>
      <c r="D7248">
        <v>1177.8599850000001</v>
      </c>
      <c r="E7248">
        <v>1181.1999510000001</v>
      </c>
      <c r="F7248">
        <v>1181.1999510000001</v>
      </c>
      <c r="G7248">
        <v>3290320000</v>
      </c>
      <c r="H7248">
        <f t="shared" si="113"/>
        <v>-6.5183568017154192E-3</v>
      </c>
    </row>
    <row r="7249" spans="1:8" x14ac:dyDescent="0.45">
      <c r="A7249" s="1">
        <v>42531</v>
      </c>
      <c r="B7249">
        <v>1178.380005</v>
      </c>
      <c r="C7249">
        <v>1178.380005</v>
      </c>
      <c r="D7249">
        <v>1161.2700199999999</v>
      </c>
      <c r="E7249">
        <v>1163.9300539999999</v>
      </c>
      <c r="F7249">
        <v>1163.9300539999999</v>
      </c>
      <c r="G7249">
        <v>3515010000</v>
      </c>
      <c r="H7249">
        <f t="shared" si="113"/>
        <v>-1.4620638093812532E-2</v>
      </c>
    </row>
    <row r="7250" spans="1:8" x14ac:dyDescent="0.45">
      <c r="A7250" s="1">
        <v>42534</v>
      </c>
      <c r="B7250">
        <v>1162.530029</v>
      </c>
      <c r="C7250">
        <v>1164.900024</v>
      </c>
      <c r="D7250">
        <v>1149.4799800000001</v>
      </c>
      <c r="E7250">
        <v>1150.6999510000001</v>
      </c>
      <c r="F7250">
        <v>1150.6999510000001</v>
      </c>
      <c r="G7250">
        <v>3392030000</v>
      </c>
      <c r="H7250">
        <f t="shared" si="113"/>
        <v>-1.136675090958672E-2</v>
      </c>
    </row>
    <row r="7251" spans="1:8" x14ac:dyDescent="0.45">
      <c r="A7251" s="1">
        <v>42535</v>
      </c>
      <c r="B7251">
        <v>1149.589966</v>
      </c>
      <c r="C7251">
        <v>1153.219971</v>
      </c>
      <c r="D7251">
        <v>1141.2299800000001</v>
      </c>
      <c r="E7251">
        <v>1147.8199460000001</v>
      </c>
      <c r="F7251">
        <v>1147.8199460000001</v>
      </c>
      <c r="G7251">
        <v>3759770000</v>
      </c>
      <c r="H7251">
        <f t="shared" si="113"/>
        <v>-2.5028288195346748E-3</v>
      </c>
    </row>
    <row r="7252" spans="1:8" x14ac:dyDescent="0.45">
      <c r="A7252" s="1">
        <v>42536</v>
      </c>
      <c r="B7252">
        <v>1148.089966</v>
      </c>
      <c r="C7252">
        <v>1157.959961</v>
      </c>
      <c r="D7252">
        <v>1148.089966</v>
      </c>
      <c r="E7252">
        <v>1149.3000489999999</v>
      </c>
      <c r="F7252">
        <v>1149.3000489999999</v>
      </c>
      <c r="G7252">
        <v>3544720000</v>
      </c>
      <c r="H7252">
        <f t="shared" si="113"/>
        <v>1.2894905731146711E-3</v>
      </c>
    </row>
    <row r="7253" spans="1:8" x14ac:dyDescent="0.45">
      <c r="A7253" s="1">
        <v>42537</v>
      </c>
      <c r="B7253">
        <v>1147.8599850000001</v>
      </c>
      <c r="C7253">
        <v>1148.8599850000001</v>
      </c>
      <c r="D7253">
        <v>1133.099976</v>
      </c>
      <c r="E7253">
        <v>1148.1899410000001</v>
      </c>
      <c r="F7253">
        <v>1148.1899410000001</v>
      </c>
      <c r="G7253">
        <v>3628280000</v>
      </c>
      <c r="H7253">
        <f t="shared" si="113"/>
        <v>-9.6589920183653977E-4</v>
      </c>
    </row>
    <row r="7254" spans="1:8" x14ac:dyDescent="0.45">
      <c r="A7254" s="1">
        <v>42538</v>
      </c>
      <c r="B7254">
        <v>1148.959961</v>
      </c>
      <c r="C7254">
        <v>1151.6899410000001</v>
      </c>
      <c r="D7254">
        <v>1141.48999</v>
      </c>
      <c r="E7254">
        <v>1144.6999510000001</v>
      </c>
      <c r="F7254">
        <v>1144.6999510000001</v>
      </c>
      <c r="G7254">
        <v>4902630000</v>
      </c>
      <c r="H7254">
        <f t="shared" si="113"/>
        <v>-3.0395580690774082E-3</v>
      </c>
    </row>
    <row r="7255" spans="1:8" x14ac:dyDescent="0.45">
      <c r="A7255" s="1">
        <v>42541</v>
      </c>
      <c r="B7255">
        <v>1146.3900149999999</v>
      </c>
      <c r="C7255">
        <v>1167.119995</v>
      </c>
      <c r="D7255">
        <v>1146.3900149999999</v>
      </c>
      <c r="E7255">
        <v>1157.6999510000001</v>
      </c>
      <c r="F7255">
        <v>1157.6999510000001</v>
      </c>
      <c r="G7255">
        <v>3467440000</v>
      </c>
      <c r="H7255">
        <f t="shared" si="113"/>
        <v>1.1356687827795753E-2</v>
      </c>
    </row>
    <row r="7256" spans="1:8" x14ac:dyDescent="0.45">
      <c r="A7256" s="1">
        <v>42542</v>
      </c>
      <c r="B7256">
        <v>1158.119995</v>
      </c>
      <c r="C7256">
        <v>1158.849976</v>
      </c>
      <c r="D7256">
        <v>1147.7700199999999</v>
      </c>
      <c r="E7256">
        <v>1153.869995</v>
      </c>
      <c r="F7256">
        <v>1153.869995</v>
      </c>
      <c r="G7256">
        <v>3232880000</v>
      </c>
      <c r="H7256">
        <f t="shared" si="113"/>
        <v>-3.3082457995198267E-3</v>
      </c>
    </row>
    <row r="7257" spans="1:8" x14ac:dyDescent="0.45">
      <c r="A7257" s="1">
        <v>42543</v>
      </c>
      <c r="B7257">
        <v>1154.150024</v>
      </c>
      <c r="C7257">
        <v>1161.280029</v>
      </c>
      <c r="D7257">
        <v>1148.6999510000001</v>
      </c>
      <c r="E7257">
        <v>1148.969971</v>
      </c>
      <c r="F7257">
        <v>1148.969971</v>
      </c>
      <c r="G7257">
        <v>3168160000</v>
      </c>
      <c r="H7257">
        <f t="shared" si="113"/>
        <v>-4.2465997220076934E-3</v>
      </c>
    </row>
    <row r="7258" spans="1:8" x14ac:dyDescent="0.45">
      <c r="A7258" s="1">
        <v>42544</v>
      </c>
      <c r="B7258">
        <v>1151.51001</v>
      </c>
      <c r="C7258">
        <v>1172.219971</v>
      </c>
      <c r="D7258">
        <v>1151.51001</v>
      </c>
      <c r="E7258">
        <v>1172.219971</v>
      </c>
      <c r="F7258">
        <v>1172.219971</v>
      </c>
      <c r="G7258">
        <v>3297940000</v>
      </c>
      <c r="H7258">
        <f t="shared" si="113"/>
        <v>2.0235515798349812E-2</v>
      </c>
    </row>
    <row r="7259" spans="1:8" x14ac:dyDescent="0.45">
      <c r="A7259" s="1">
        <v>42545</v>
      </c>
      <c r="B7259">
        <v>1162.920044</v>
      </c>
      <c r="C7259">
        <v>1162.920044</v>
      </c>
      <c r="D7259">
        <v>1123.48999</v>
      </c>
      <c r="E7259">
        <v>1127.540039</v>
      </c>
      <c r="F7259">
        <v>1127.540039</v>
      </c>
      <c r="G7259">
        <v>7597450000</v>
      </c>
      <c r="H7259">
        <f t="shared" si="113"/>
        <v>-3.8115655001069726E-2</v>
      </c>
    </row>
    <row r="7260" spans="1:8" x14ac:dyDescent="0.45">
      <c r="A7260" s="1">
        <v>42548</v>
      </c>
      <c r="B7260">
        <v>1123.8100589999999</v>
      </c>
      <c r="C7260">
        <v>1123.8100589999999</v>
      </c>
      <c r="D7260">
        <v>1085.880005</v>
      </c>
      <c r="E7260">
        <v>1089.650024</v>
      </c>
      <c r="F7260">
        <v>1089.650024</v>
      </c>
      <c r="G7260">
        <v>5431220000</v>
      </c>
      <c r="H7260">
        <f t="shared" si="113"/>
        <v>-3.3604141484504746E-2</v>
      </c>
    </row>
    <row r="7261" spans="1:8" x14ac:dyDescent="0.45">
      <c r="A7261" s="1">
        <v>42549</v>
      </c>
      <c r="B7261">
        <v>1092.170044</v>
      </c>
      <c r="C7261">
        <v>1110.5</v>
      </c>
      <c r="D7261">
        <v>1092.170044</v>
      </c>
      <c r="E7261">
        <v>1107.3000489999999</v>
      </c>
      <c r="F7261">
        <v>1107.3000489999999</v>
      </c>
      <c r="G7261">
        <v>4385810000</v>
      </c>
      <c r="H7261">
        <f t="shared" si="113"/>
        <v>1.6197884285092279E-2</v>
      </c>
    </row>
    <row r="7262" spans="1:8" x14ac:dyDescent="0.45">
      <c r="A7262" s="1">
        <v>42550</v>
      </c>
      <c r="B7262">
        <v>1110.790039</v>
      </c>
      <c r="C7262">
        <v>1132.619995</v>
      </c>
      <c r="D7262">
        <v>1110.790039</v>
      </c>
      <c r="E7262">
        <v>1131.619995</v>
      </c>
      <c r="F7262">
        <v>1131.619995</v>
      </c>
      <c r="G7262">
        <v>4241740000</v>
      </c>
      <c r="H7262">
        <f t="shared" si="113"/>
        <v>2.1963284497244828E-2</v>
      </c>
    </row>
    <row r="7263" spans="1:8" x14ac:dyDescent="0.45">
      <c r="A7263" s="1">
        <v>42551</v>
      </c>
      <c r="B7263">
        <v>1132.150024</v>
      </c>
      <c r="C7263">
        <v>1152.030029</v>
      </c>
      <c r="D7263">
        <v>1128.910034</v>
      </c>
      <c r="E7263">
        <v>1151.920044</v>
      </c>
      <c r="F7263">
        <v>1151.920044</v>
      </c>
      <c r="G7263">
        <v>4622820000</v>
      </c>
      <c r="H7263">
        <f t="shared" si="113"/>
        <v>1.7938927457710641E-2</v>
      </c>
    </row>
    <row r="7264" spans="1:8" x14ac:dyDescent="0.45">
      <c r="A7264" s="1">
        <v>42552</v>
      </c>
      <c r="B7264">
        <v>1151.75</v>
      </c>
      <c r="C7264">
        <v>1161.0500489999999</v>
      </c>
      <c r="D7264">
        <v>1151.25</v>
      </c>
      <c r="E7264">
        <v>1156.7700199999999</v>
      </c>
      <c r="F7264">
        <v>1156.7700199999999</v>
      </c>
      <c r="G7264">
        <v>3458890000</v>
      </c>
      <c r="H7264">
        <f t="shared" si="113"/>
        <v>4.2103408350797622E-3</v>
      </c>
    </row>
    <row r="7265" spans="1:8" x14ac:dyDescent="0.45">
      <c r="A7265" s="1">
        <v>42556</v>
      </c>
      <c r="B7265">
        <v>1155.459961</v>
      </c>
      <c r="C7265">
        <v>1155.459961</v>
      </c>
      <c r="D7265">
        <v>1133.630005</v>
      </c>
      <c r="E7265">
        <v>1139.4499510000001</v>
      </c>
      <c r="F7265">
        <v>1139.4499510000001</v>
      </c>
      <c r="G7265">
        <v>3658380000</v>
      </c>
      <c r="H7265">
        <f t="shared" si="113"/>
        <v>-1.4972785169518721E-2</v>
      </c>
    </row>
    <row r="7266" spans="1:8" x14ac:dyDescent="0.45">
      <c r="A7266" s="1">
        <v>42557</v>
      </c>
      <c r="B7266">
        <v>1138.920044</v>
      </c>
      <c r="C7266">
        <v>1147.910034</v>
      </c>
      <c r="D7266">
        <v>1131.709961</v>
      </c>
      <c r="E7266">
        <v>1147.329956</v>
      </c>
      <c r="F7266">
        <v>1147.329956</v>
      </c>
      <c r="G7266">
        <v>3909380000</v>
      </c>
      <c r="H7266">
        <f t="shared" si="113"/>
        <v>6.9156218692048022E-3</v>
      </c>
    </row>
    <row r="7267" spans="1:8" x14ac:dyDescent="0.45">
      <c r="A7267" s="1">
        <v>42558</v>
      </c>
      <c r="B7267">
        <v>1147.630005</v>
      </c>
      <c r="C7267">
        <v>1156.8900149999999</v>
      </c>
      <c r="D7267">
        <v>1143.420044</v>
      </c>
      <c r="E7267">
        <v>1149.76001</v>
      </c>
      <c r="F7267">
        <v>1149.76001</v>
      </c>
      <c r="G7267">
        <v>3604550000</v>
      </c>
      <c r="H7267">
        <f t="shared" si="113"/>
        <v>2.1180079778200245E-3</v>
      </c>
    </row>
    <row r="7268" spans="1:8" x14ac:dyDescent="0.45">
      <c r="A7268" s="1">
        <v>42559</v>
      </c>
      <c r="B7268">
        <v>1152.23999</v>
      </c>
      <c r="C7268">
        <v>1178.119995</v>
      </c>
      <c r="D7268">
        <v>1152.23999</v>
      </c>
      <c r="E7268">
        <v>1177.3599850000001</v>
      </c>
      <c r="F7268">
        <v>1177.3599850000001</v>
      </c>
      <c r="G7268">
        <v>3607500000</v>
      </c>
      <c r="H7268">
        <f t="shared" si="113"/>
        <v>2.4004987788712517E-2</v>
      </c>
    </row>
    <row r="7269" spans="1:8" x14ac:dyDescent="0.45">
      <c r="A7269" s="1">
        <v>42562</v>
      </c>
      <c r="B7269">
        <v>1179.1899410000001</v>
      </c>
      <c r="C7269">
        <v>1192.040039</v>
      </c>
      <c r="D7269">
        <v>1179.1899410000001</v>
      </c>
      <c r="E7269">
        <v>1190.030029</v>
      </c>
      <c r="F7269">
        <v>1190.030029</v>
      </c>
      <c r="G7269">
        <v>3253340000</v>
      </c>
      <c r="H7269">
        <f t="shared" si="113"/>
        <v>1.0761401917358304E-2</v>
      </c>
    </row>
    <row r="7270" spans="1:8" x14ac:dyDescent="0.45">
      <c r="A7270" s="1">
        <v>42563</v>
      </c>
      <c r="B7270">
        <v>1191.9799800000001</v>
      </c>
      <c r="C7270">
        <v>1211.7700199999999</v>
      </c>
      <c r="D7270">
        <v>1191.9799800000001</v>
      </c>
      <c r="E7270">
        <v>1205.8900149999999</v>
      </c>
      <c r="F7270">
        <v>1205.8900149999999</v>
      </c>
      <c r="G7270">
        <v>4097820000</v>
      </c>
      <c r="H7270">
        <f t="shared" si="113"/>
        <v>1.3327383018500338E-2</v>
      </c>
    </row>
    <row r="7271" spans="1:8" x14ac:dyDescent="0.45">
      <c r="A7271" s="1">
        <v>42564</v>
      </c>
      <c r="B7271">
        <v>1206.8599850000001</v>
      </c>
      <c r="C7271">
        <v>1210.380005</v>
      </c>
      <c r="D7271">
        <v>1197.869995</v>
      </c>
      <c r="E7271">
        <v>1201.160034</v>
      </c>
      <c r="F7271">
        <v>1201.160034</v>
      </c>
      <c r="G7271">
        <v>3502320000</v>
      </c>
      <c r="H7271">
        <f t="shared" si="113"/>
        <v>-3.9223983457562506E-3</v>
      </c>
    </row>
    <row r="7272" spans="1:8" x14ac:dyDescent="0.45">
      <c r="A7272" s="1">
        <v>42565</v>
      </c>
      <c r="B7272">
        <v>1203.3599850000001</v>
      </c>
      <c r="C7272">
        <v>1209.910034</v>
      </c>
      <c r="D7272">
        <v>1201.900024</v>
      </c>
      <c r="E7272">
        <v>1202.170044</v>
      </c>
      <c r="F7272">
        <v>1202.170044</v>
      </c>
      <c r="G7272">
        <v>3465610000</v>
      </c>
      <c r="H7272">
        <f t="shared" si="113"/>
        <v>8.4086214277090399E-4</v>
      </c>
    </row>
    <row r="7273" spans="1:8" x14ac:dyDescent="0.45">
      <c r="A7273" s="1">
        <v>42566</v>
      </c>
      <c r="B7273">
        <v>1203.5200199999999</v>
      </c>
      <c r="C7273">
        <v>1208.23999</v>
      </c>
      <c r="D7273">
        <v>1201.670044</v>
      </c>
      <c r="E7273">
        <v>1205.3100589999999</v>
      </c>
      <c r="F7273">
        <v>1205.3100589999999</v>
      </c>
      <c r="G7273">
        <v>3122600000</v>
      </c>
      <c r="H7273">
        <f t="shared" si="113"/>
        <v>2.6119557841852714E-3</v>
      </c>
    </row>
    <row r="7274" spans="1:8" x14ac:dyDescent="0.45">
      <c r="A7274" s="1">
        <v>42569</v>
      </c>
      <c r="B7274">
        <v>1205.290039</v>
      </c>
      <c r="C7274">
        <v>1210.6400149999999</v>
      </c>
      <c r="D7274">
        <v>1202.48999</v>
      </c>
      <c r="E7274">
        <v>1207.910034</v>
      </c>
      <c r="F7274">
        <v>1207.910034</v>
      </c>
      <c r="G7274">
        <v>3009310000</v>
      </c>
      <c r="H7274">
        <f t="shared" si="113"/>
        <v>2.1571005573097768E-3</v>
      </c>
    </row>
    <row r="7275" spans="1:8" x14ac:dyDescent="0.45">
      <c r="A7275" s="1">
        <v>42570</v>
      </c>
      <c r="B7275">
        <v>1207.23999</v>
      </c>
      <c r="C7275">
        <v>1207.23999</v>
      </c>
      <c r="D7275">
        <v>1198.780029</v>
      </c>
      <c r="E7275">
        <v>1200.4499510000001</v>
      </c>
      <c r="F7275">
        <v>1200.4499510000001</v>
      </c>
      <c r="G7275">
        <v>2968340000</v>
      </c>
      <c r="H7275">
        <f t="shared" si="113"/>
        <v>-6.1760253578619917E-3</v>
      </c>
    </row>
    <row r="7276" spans="1:8" x14ac:dyDescent="0.45">
      <c r="A7276" s="1">
        <v>42571</v>
      </c>
      <c r="B7276">
        <v>1201.4300539999999</v>
      </c>
      <c r="C7276">
        <v>1212.079956</v>
      </c>
      <c r="D7276">
        <v>1198.400024</v>
      </c>
      <c r="E7276">
        <v>1209.73999</v>
      </c>
      <c r="F7276">
        <v>1209.73999</v>
      </c>
      <c r="G7276">
        <v>3211860000</v>
      </c>
      <c r="H7276">
        <f t="shared" si="113"/>
        <v>7.7387974336300402E-3</v>
      </c>
    </row>
    <row r="7277" spans="1:8" x14ac:dyDescent="0.45">
      <c r="A7277" s="1">
        <v>42572</v>
      </c>
      <c r="B7277">
        <v>1209.5699460000001</v>
      </c>
      <c r="C7277">
        <v>1213.5200199999999</v>
      </c>
      <c r="D7277">
        <v>1201.410034</v>
      </c>
      <c r="E7277">
        <v>1203.8599850000001</v>
      </c>
      <c r="F7277">
        <v>1203.8599850000001</v>
      </c>
      <c r="G7277">
        <v>3438900000</v>
      </c>
      <c r="H7277">
        <f t="shared" si="113"/>
        <v>-4.8605527209197863E-3</v>
      </c>
    </row>
    <row r="7278" spans="1:8" x14ac:dyDescent="0.45">
      <c r="A7278" s="1">
        <v>42573</v>
      </c>
      <c r="B7278">
        <v>1204.1099850000001</v>
      </c>
      <c r="C7278">
        <v>1214.160034</v>
      </c>
      <c r="D7278">
        <v>1202.2299800000001</v>
      </c>
      <c r="E7278">
        <v>1212.8900149999999</v>
      </c>
      <c r="F7278">
        <v>1212.8900149999999</v>
      </c>
      <c r="G7278">
        <v>3023280000</v>
      </c>
      <c r="H7278">
        <f t="shared" si="113"/>
        <v>7.5008972077428293E-3</v>
      </c>
    </row>
    <row r="7279" spans="1:8" x14ac:dyDescent="0.45">
      <c r="A7279" s="1">
        <v>42576</v>
      </c>
      <c r="B7279">
        <v>1212.839966</v>
      </c>
      <c r="C7279">
        <v>1212.839966</v>
      </c>
      <c r="D7279">
        <v>1207.1999510000001</v>
      </c>
      <c r="E7279">
        <v>1209.8199460000001</v>
      </c>
      <c r="F7279">
        <v>1209.8199460000001</v>
      </c>
      <c r="G7279">
        <v>3057240000</v>
      </c>
      <c r="H7279">
        <f t="shared" si="113"/>
        <v>-2.531201479138101E-3</v>
      </c>
    </row>
    <row r="7280" spans="1:8" x14ac:dyDescent="0.45">
      <c r="A7280" s="1">
        <v>42577</v>
      </c>
      <c r="B7280">
        <v>1209.51001</v>
      </c>
      <c r="C7280">
        <v>1217.130005</v>
      </c>
      <c r="D7280">
        <v>1208.76001</v>
      </c>
      <c r="E7280">
        <v>1216.8599850000001</v>
      </c>
      <c r="F7280">
        <v>1216.8599850000001</v>
      </c>
      <c r="G7280">
        <v>3442350000</v>
      </c>
      <c r="H7280">
        <f t="shared" si="113"/>
        <v>5.8190799575392749E-3</v>
      </c>
    </row>
    <row r="7281" spans="1:8" x14ac:dyDescent="0.45">
      <c r="A7281" s="1">
        <v>42578</v>
      </c>
      <c r="B7281">
        <v>1217.459961</v>
      </c>
      <c r="C7281">
        <v>1222.26001</v>
      </c>
      <c r="D7281">
        <v>1212.829956</v>
      </c>
      <c r="E7281">
        <v>1218.9300539999999</v>
      </c>
      <c r="F7281">
        <v>1218.9300539999999</v>
      </c>
      <c r="G7281">
        <v>3995500000</v>
      </c>
      <c r="H7281">
        <f t="shared" si="113"/>
        <v>1.7011562755921972E-3</v>
      </c>
    </row>
    <row r="7282" spans="1:8" x14ac:dyDescent="0.45">
      <c r="A7282" s="1">
        <v>42579</v>
      </c>
      <c r="B7282">
        <v>1218.7299800000001</v>
      </c>
      <c r="C7282">
        <v>1219.48999</v>
      </c>
      <c r="D7282">
        <v>1214.26001</v>
      </c>
      <c r="E7282">
        <v>1217.329956</v>
      </c>
      <c r="F7282">
        <v>1217.329956</v>
      </c>
      <c r="G7282">
        <v>3664240000</v>
      </c>
      <c r="H7282">
        <f t="shared" si="113"/>
        <v>-1.312706988189416E-3</v>
      </c>
    </row>
    <row r="7283" spans="1:8" x14ac:dyDescent="0.45">
      <c r="A7283" s="1">
        <v>42580</v>
      </c>
      <c r="B7283">
        <v>1217.089966</v>
      </c>
      <c r="C7283">
        <v>1224.7700199999999</v>
      </c>
      <c r="D7283">
        <v>1210.25</v>
      </c>
      <c r="E7283">
        <v>1219.9399410000001</v>
      </c>
      <c r="F7283">
        <v>1219.9399410000001</v>
      </c>
      <c r="G7283">
        <v>4038840000</v>
      </c>
      <c r="H7283">
        <f t="shared" si="113"/>
        <v>2.1440242944288368E-3</v>
      </c>
    </row>
    <row r="7284" spans="1:8" x14ac:dyDescent="0.45">
      <c r="A7284" s="1">
        <v>42583</v>
      </c>
      <c r="B7284">
        <v>1220.3000489999999</v>
      </c>
      <c r="C7284">
        <v>1224.459961</v>
      </c>
      <c r="D7284">
        <v>1214.6400149999999</v>
      </c>
      <c r="E7284">
        <v>1219.119995</v>
      </c>
      <c r="F7284">
        <v>1219.119995</v>
      </c>
      <c r="G7284">
        <v>3505990000</v>
      </c>
      <c r="H7284">
        <f t="shared" si="113"/>
        <v>-6.7211997283078695E-4</v>
      </c>
    </row>
    <row r="7285" spans="1:8" x14ac:dyDescent="0.45">
      <c r="A7285" s="1">
        <v>42584</v>
      </c>
      <c r="B7285">
        <v>1219</v>
      </c>
      <c r="C7285">
        <v>1219.0500489999999</v>
      </c>
      <c r="D7285">
        <v>1199.599976</v>
      </c>
      <c r="E7285">
        <v>1202.349976</v>
      </c>
      <c r="F7285">
        <v>1202.349976</v>
      </c>
      <c r="G7285">
        <v>3848750000</v>
      </c>
      <c r="H7285">
        <f t="shared" si="113"/>
        <v>-1.3755839514386858E-2</v>
      </c>
    </row>
    <row r="7286" spans="1:8" x14ac:dyDescent="0.45">
      <c r="A7286" s="1">
        <v>42585</v>
      </c>
      <c r="B7286">
        <v>1201.869995</v>
      </c>
      <c r="C7286">
        <v>1212.73999</v>
      </c>
      <c r="D7286">
        <v>1198.7299800000001</v>
      </c>
      <c r="E7286">
        <v>1212.7299800000001</v>
      </c>
      <c r="F7286">
        <v>1212.7299800000001</v>
      </c>
      <c r="G7286">
        <v>3786530000</v>
      </c>
      <c r="H7286">
        <f t="shared" si="113"/>
        <v>8.633097024322689E-3</v>
      </c>
    </row>
    <row r="7287" spans="1:8" x14ac:dyDescent="0.45">
      <c r="A7287" s="1">
        <v>42586</v>
      </c>
      <c r="B7287">
        <v>1212.780029</v>
      </c>
      <c r="C7287">
        <v>1219.089966</v>
      </c>
      <c r="D7287">
        <v>1211.9799800000001</v>
      </c>
      <c r="E7287">
        <v>1213.76001</v>
      </c>
      <c r="F7287">
        <v>1213.76001</v>
      </c>
      <c r="G7287">
        <v>3709200000</v>
      </c>
      <c r="H7287">
        <f t="shared" si="113"/>
        <v>8.4934817889137371E-4</v>
      </c>
    </row>
    <row r="7288" spans="1:8" x14ac:dyDescent="0.45">
      <c r="A7288" s="1">
        <v>42587</v>
      </c>
      <c r="B7288">
        <v>1215.6999510000001</v>
      </c>
      <c r="C7288">
        <v>1232.869995</v>
      </c>
      <c r="D7288">
        <v>1215.6999510000001</v>
      </c>
      <c r="E7288">
        <v>1231.3000489999999</v>
      </c>
      <c r="F7288">
        <v>1231.3000489999999</v>
      </c>
      <c r="G7288">
        <v>3663070000</v>
      </c>
      <c r="H7288">
        <f t="shared" si="113"/>
        <v>1.4450994311470122E-2</v>
      </c>
    </row>
    <row r="7289" spans="1:8" x14ac:dyDescent="0.45">
      <c r="A7289" s="1">
        <v>42590</v>
      </c>
      <c r="B7289">
        <v>1231.3199460000001</v>
      </c>
      <c r="C7289">
        <v>1235.780029</v>
      </c>
      <c r="D7289">
        <v>1228.8900149999999</v>
      </c>
      <c r="E7289">
        <v>1230.420044</v>
      </c>
      <c r="F7289">
        <v>1230.420044</v>
      </c>
      <c r="G7289">
        <v>3327550000</v>
      </c>
      <c r="H7289">
        <f t="shared" si="113"/>
        <v>-7.1469582147309918E-4</v>
      </c>
    </row>
    <row r="7290" spans="1:8" x14ac:dyDescent="0.45">
      <c r="A7290" s="1">
        <v>42591</v>
      </c>
      <c r="B7290">
        <v>1230.530029</v>
      </c>
      <c r="C7290">
        <v>1233.290039</v>
      </c>
      <c r="D7290">
        <v>1229.4399410000001</v>
      </c>
      <c r="E7290">
        <v>1231.73999</v>
      </c>
      <c r="F7290">
        <v>1231.73999</v>
      </c>
      <c r="G7290">
        <v>3334300000</v>
      </c>
      <c r="H7290">
        <f t="shared" si="113"/>
        <v>1.0727604824356529E-3</v>
      </c>
    </row>
    <row r="7291" spans="1:8" x14ac:dyDescent="0.45">
      <c r="A7291" s="1">
        <v>42592</v>
      </c>
      <c r="B7291">
        <v>1231.6999510000001</v>
      </c>
      <c r="C7291">
        <v>1232.839966</v>
      </c>
      <c r="D7291">
        <v>1220.75</v>
      </c>
      <c r="E7291">
        <v>1223.2700199999999</v>
      </c>
      <c r="F7291">
        <v>1223.2700199999999</v>
      </c>
      <c r="G7291">
        <v>3254950000</v>
      </c>
      <c r="H7291">
        <f t="shared" si="113"/>
        <v>-6.8764268991543531E-3</v>
      </c>
    </row>
    <row r="7292" spans="1:8" x14ac:dyDescent="0.45">
      <c r="A7292" s="1">
        <v>42593</v>
      </c>
      <c r="B7292">
        <v>1224</v>
      </c>
      <c r="C7292">
        <v>1231</v>
      </c>
      <c r="D7292">
        <v>1223.75</v>
      </c>
      <c r="E7292">
        <v>1229.119995</v>
      </c>
      <c r="F7292">
        <v>1229.119995</v>
      </c>
      <c r="G7292">
        <v>3423160000</v>
      </c>
      <c r="H7292">
        <f t="shared" si="113"/>
        <v>4.7822434167070771E-3</v>
      </c>
    </row>
    <row r="7293" spans="1:8" x14ac:dyDescent="0.45">
      <c r="A7293" s="1">
        <v>42594</v>
      </c>
      <c r="B7293">
        <v>1228.849976</v>
      </c>
      <c r="C7293">
        <v>1231.650024</v>
      </c>
      <c r="D7293">
        <v>1225.040039</v>
      </c>
      <c r="E7293">
        <v>1229.8199460000001</v>
      </c>
      <c r="F7293">
        <v>1229.8199460000001</v>
      </c>
      <c r="G7293">
        <v>3000660000</v>
      </c>
      <c r="H7293">
        <f t="shared" si="113"/>
        <v>5.6947328401402153E-4</v>
      </c>
    </row>
    <row r="7294" spans="1:8" x14ac:dyDescent="0.45">
      <c r="A7294" s="1">
        <v>42597</v>
      </c>
      <c r="B7294">
        <v>1230.530029</v>
      </c>
      <c r="C7294">
        <v>1243.829956</v>
      </c>
      <c r="D7294">
        <v>1230.530029</v>
      </c>
      <c r="E7294">
        <v>1241.8599850000001</v>
      </c>
      <c r="F7294">
        <v>1241.8599850000001</v>
      </c>
      <c r="G7294">
        <v>3078530000</v>
      </c>
      <c r="H7294">
        <f t="shared" si="113"/>
        <v>9.7900827183363681E-3</v>
      </c>
    </row>
    <row r="7295" spans="1:8" x14ac:dyDescent="0.45">
      <c r="A7295" s="1">
        <v>42598</v>
      </c>
      <c r="B7295">
        <v>1241.6800539999999</v>
      </c>
      <c r="C7295">
        <v>1241.6800539999999</v>
      </c>
      <c r="D7295">
        <v>1230.73999</v>
      </c>
      <c r="E7295">
        <v>1231.130005</v>
      </c>
      <c r="F7295">
        <v>1231.130005</v>
      </c>
      <c r="G7295">
        <v>3196400000</v>
      </c>
      <c r="H7295">
        <f t="shared" si="113"/>
        <v>-8.6402494078268166E-3</v>
      </c>
    </row>
    <row r="7296" spans="1:8" x14ac:dyDescent="0.45">
      <c r="A7296" s="1">
        <v>42599</v>
      </c>
      <c r="B7296">
        <v>1230.9799800000001</v>
      </c>
      <c r="C7296">
        <v>1230.9799800000001</v>
      </c>
      <c r="D7296">
        <v>1221.719971</v>
      </c>
      <c r="E7296">
        <v>1227.6800539999999</v>
      </c>
      <c r="F7296">
        <v>1227.6800539999999</v>
      </c>
      <c r="G7296">
        <v>3388910000</v>
      </c>
      <c r="H7296">
        <f t="shared" si="113"/>
        <v>-2.8022637625504387E-3</v>
      </c>
    </row>
    <row r="7297" spans="1:8" x14ac:dyDescent="0.45">
      <c r="A7297" s="1">
        <v>42600</v>
      </c>
      <c r="B7297">
        <v>1227.420044</v>
      </c>
      <c r="C7297">
        <v>1236.849976</v>
      </c>
      <c r="D7297">
        <v>1227.420044</v>
      </c>
      <c r="E7297">
        <v>1236.849976</v>
      </c>
      <c r="F7297">
        <v>1236.849976</v>
      </c>
      <c r="G7297">
        <v>3300570000</v>
      </c>
      <c r="H7297">
        <f t="shared" si="113"/>
        <v>7.4693092635356173E-3</v>
      </c>
    </row>
    <row r="7298" spans="1:8" x14ac:dyDescent="0.45">
      <c r="A7298" s="1">
        <v>42601</v>
      </c>
      <c r="B7298">
        <v>1236.48999</v>
      </c>
      <c r="C7298">
        <v>1237.3900149999999</v>
      </c>
      <c r="D7298">
        <v>1231.76001</v>
      </c>
      <c r="E7298">
        <v>1236.7700199999999</v>
      </c>
      <c r="F7298">
        <v>1236.7700199999999</v>
      </c>
      <c r="G7298">
        <v>3084800000</v>
      </c>
      <c r="H7298">
        <f t="shared" si="113"/>
        <v>-6.464486522339552E-5</v>
      </c>
    </row>
    <row r="7299" spans="1:8" x14ac:dyDescent="0.45">
      <c r="A7299" s="1">
        <v>42604</v>
      </c>
      <c r="B7299">
        <v>1236.599976</v>
      </c>
      <c r="C7299">
        <v>1239.73999</v>
      </c>
      <c r="D7299">
        <v>1232</v>
      </c>
      <c r="E7299">
        <v>1239.73999</v>
      </c>
      <c r="F7299">
        <v>1239.73999</v>
      </c>
      <c r="G7299">
        <v>2777550000</v>
      </c>
      <c r="H7299">
        <f t="shared" si="113"/>
        <v>2.4013922976562352E-3</v>
      </c>
    </row>
    <row r="7300" spans="1:8" x14ac:dyDescent="0.45">
      <c r="A7300" s="1">
        <v>42605</v>
      </c>
      <c r="B7300">
        <v>1240.599976</v>
      </c>
      <c r="C7300">
        <v>1251.329956</v>
      </c>
      <c r="D7300">
        <v>1240.599976</v>
      </c>
      <c r="E7300">
        <v>1248.579956</v>
      </c>
      <c r="F7300">
        <v>1248.579956</v>
      </c>
      <c r="G7300">
        <v>3041490000</v>
      </c>
      <c r="H7300">
        <f t="shared" ref="H7300:H7363" si="114">F7300/F7299-1</f>
        <v>7.130500001052642E-3</v>
      </c>
    </row>
    <row r="7301" spans="1:8" x14ac:dyDescent="0.45">
      <c r="A7301" s="1">
        <v>42606</v>
      </c>
      <c r="B7301">
        <v>1248.4799800000001</v>
      </c>
      <c r="C7301">
        <v>1248.910034</v>
      </c>
      <c r="D7301">
        <v>1235.469971</v>
      </c>
      <c r="E7301">
        <v>1237.25</v>
      </c>
      <c r="F7301">
        <v>1237.25</v>
      </c>
      <c r="G7301">
        <v>3148280000</v>
      </c>
      <c r="H7301">
        <f t="shared" si="114"/>
        <v>-9.074273494103724E-3</v>
      </c>
    </row>
    <row r="7302" spans="1:8" x14ac:dyDescent="0.45">
      <c r="A7302" s="1">
        <v>42607</v>
      </c>
      <c r="B7302">
        <v>1236.400024</v>
      </c>
      <c r="C7302">
        <v>1243.3000489999999</v>
      </c>
      <c r="D7302">
        <v>1234.410034</v>
      </c>
      <c r="E7302">
        <v>1240</v>
      </c>
      <c r="F7302">
        <v>1240</v>
      </c>
      <c r="G7302">
        <v>2969310000</v>
      </c>
      <c r="H7302">
        <f t="shared" si="114"/>
        <v>2.222671246716601E-3</v>
      </c>
    </row>
    <row r="7303" spans="1:8" x14ac:dyDescent="0.45">
      <c r="A7303" s="1">
        <v>42608</v>
      </c>
      <c r="B7303">
        <v>1240.1400149999999</v>
      </c>
      <c r="C7303">
        <v>1250.1800539999999</v>
      </c>
      <c r="D7303">
        <v>1231.2700199999999</v>
      </c>
      <c r="E7303">
        <v>1238.030029</v>
      </c>
      <c r="F7303">
        <v>1238.030029</v>
      </c>
      <c r="G7303">
        <v>3342340000</v>
      </c>
      <c r="H7303">
        <f t="shared" si="114"/>
        <v>-1.5886862903226051E-3</v>
      </c>
    </row>
    <row r="7304" spans="1:8" x14ac:dyDescent="0.45">
      <c r="A7304" s="1">
        <v>42611</v>
      </c>
      <c r="B7304">
        <v>1238.3199460000001</v>
      </c>
      <c r="C7304">
        <v>1248.219971</v>
      </c>
      <c r="D7304">
        <v>1238.3199460000001</v>
      </c>
      <c r="E7304">
        <v>1244.9399410000001</v>
      </c>
      <c r="F7304">
        <v>1244.9399410000001</v>
      </c>
      <c r="G7304">
        <v>2654780000</v>
      </c>
      <c r="H7304">
        <f t="shared" si="114"/>
        <v>5.5813767341179599E-3</v>
      </c>
    </row>
    <row r="7305" spans="1:8" x14ac:dyDescent="0.45">
      <c r="A7305" s="1">
        <v>42612</v>
      </c>
      <c r="B7305">
        <v>1245.079956</v>
      </c>
      <c r="C7305">
        <v>1248.4300539999999</v>
      </c>
      <c r="D7305">
        <v>1241.540039</v>
      </c>
      <c r="E7305">
        <v>1246.030029</v>
      </c>
      <c r="F7305">
        <v>1246.030029</v>
      </c>
      <c r="G7305">
        <v>3006800000</v>
      </c>
      <c r="H7305">
        <f t="shared" si="114"/>
        <v>8.7561493056798057E-4</v>
      </c>
    </row>
    <row r="7306" spans="1:8" x14ac:dyDescent="0.45">
      <c r="A7306" s="1">
        <v>42613</v>
      </c>
      <c r="B7306">
        <v>1245.6400149999999</v>
      </c>
      <c r="C7306">
        <v>1245.6400149999999</v>
      </c>
      <c r="D7306">
        <v>1233.119995</v>
      </c>
      <c r="E7306">
        <v>1239.910034</v>
      </c>
      <c r="F7306">
        <v>1239.910034</v>
      </c>
      <c r="G7306">
        <v>3766390000</v>
      </c>
      <c r="H7306">
        <f t="shared" si="114"/>
        <v>-4.9115951121271317E-3</v>
      </c>
    </row>
    <row r="7307" spans="1:8" x14ac:dyDescent="0.45">
      <c r="A7307" s="1">
        <v>42614</v>
      </c>
      <c r="B7307">
        <v>1240.0699460000001</v>
      </c>
      <c r="C7307">
        <v>1242.089966</v>
      </c>
      <c r="D7307">
        <v>1228.780029</v>
      </c>
      <c r="E7307">
        <v>1239.8000489999999</v>
      </c>
      <c r="F7307">
        <v>1239.8000489999999</v>
      </c>
      <c r="G7307">
        <v>3392120000</v>
      </c>
      <c r="H7307">
        <f t="shared" si="114"/>
        <v>-8.8704016407703534E-5</v>
      </c>
    </row>
    <row r="7308" spans="1:8" x14ac:dyDescent="0.45">
      <c r="A7308" s="1">
        <v>42615</v>
      </c>
      <c r="B7308">
        <v>1241.4300539999999</v>
      </c>
      <c r="C7308">
        <v>1251.829956</v>
      </c>
      <c r="D7308">
        <v>1241.4300539999999</v>
      </c>
      <c r="E7308">
        <v>1251.829956</v>
      </c>
      <c r="F7308">
        <v>1251.829956</v>
      </c>
      <c r="G7308">
        <v>3091120000</v>
      </c>
      <c r="H7308">
        <f t="shared" si="114"/>
        <v>9.7031025363349954E-3</v>
      </c>
    </row>
    <row r="7309" spans="1:8" x14ac:dyDescent="0.45">
      <c r="A7309" s="1">
        <v>42619</v>
      </c>
      <c r="B7309">
        <v>1252.4499510000001</v>
      </c>
      <c r="C7309">
        <v>1254.410034</v>
      </c>
      <c r="D7309">
        <v>1246.459961</v>
      </c>
      <c r="E7309">
        <v>1253.369995</v>
      </c>
      <c r="F7309">
        <v>1253.369995</v>
      </c>
      <c r="G7309">
        <v>3447650000</v>
      </c>
      <c r="H7309">
        <f t="shared" si="114"/>
        <v>1.2302301863114096E-3</v>
      </c>
    </row>
    <row r="7310" spans="1:8" x14ac:dyDescent="0.45">
      <c r="A7310" s="1">
        <v>42620</v>
      </c>
      <c r="B7310">
        <v>1253.219971</v>
      </c>
      <c r="C7310">
        <v>1261.119995</v>
      </c>
      <c r="D7310">
        <v>1252.410034</v>
      </c>
      <c r="E7310">
        <v>1261.01001</v>
      </c>
      <c r="F7310">
        <v>1261.01001</v>
      </c>
      <c r="G7310">
        <v>3319420000</v>
      </c>
      <c r="H7310">
        <f t="shared" si="114"/>
        <v>6.0955783451637213E-3</v>
      </c>
    </row>
    <row r="7311" spans="1:8" x14ac:dyDescent="0.45">
      <c r="A7311" s="1">
        <v>42621</v>
      </c>
      <c r="B7311">
        <v>1260.4799800000001</v>
      </c>
      <c r="C7311">
        <v>1260.4799800000001</v>
      </c>
      <c r="D7311">
        <v>1254.9399410000001</v>
      </c>
      <c r="E7311">
        <v>1258.3599850000001</v>
      </c>
      <c r="F7311">
        <v>1258.3599850000001</v>
      </c>
      <c r="G7311">
        <v>3727840000</v>
      </c>
      <c r="H7311">
        <f t="shared" si="114"/>
        <v>-2.101509884128494E-3</v>
      </c>
    </row>
    <row r="7312" spans="1:8" x14ac:dyDescent="0.45">
      <c r="A7312" s="1">
        <v>42622</v>
      </c>
      <c r="B7312">
        <v>1256.3000489999999</v>
      </c>
      <c r="C7312">
        <v>1256.3000489999999</v>
      </c>
      <c r="D7312">
        <v>1219.1999510000001</v>
      </c>
      <c r="E7312">
        <v>1219.209961</v>
      </c>
      <c r="F7312">
        <v>1219.209961</v>
      </c>
      <c r="G7312">
        <v>4233960000</v>
      </c>
      <c r="H7312">
        <f t="shared" si="114"/>
        <v>-3.1111942899233247E-2</v>
      </c>
    </row>
    <row r="7313" spans="1:8" x14ac:dyDescent="0.45">
      <c r="A7313" s="1">
        <v>42625</v>
      </c>
      <c r="B7313">
        <v>1218.630005</v>
      </c>
      <c r="C7313">
        <v>1235.869995</v>
      </c>
      <c r="D7313">
        <v>1211.660034</v>
      </c>
      <c r="E7313">
        <v>1235.869995</v>
      </c>
      <c r="F7313">
        <v>1235.869995</v>
      </c>
      <c r="G7313">
        <v>4010480000</v>
      </c>
      <c r="H7313">
        <f t="shared" si="114"/>
        <v>1.3664614408444686E-2</v>
      </c>
    </row>
    <row r="7314" spans="1:8" x14ac:dyDescent="0.45">
      <c r="A7314" s="1">
        <v>42626</v>
      </c>
      <c r="B7314">
        <v>1234.5500489999999</v>
      </c>
      <c r="C7314">
        <v>1234.5500489999999</v>
      </c>
      <c r="D7314">
        <v>1206.0699460000001</v>
      </c>
      <c r="E7314">
        <v>1212.3199460000001</v>
      </c>
      <c r="F7314">
        <v>1212.3199460000001</v>
      </c>
      <c r="G7314">
        <v>4141670000</v>
      </c>
      <c r="H7314">
        <f t="shared" si="114"/>
        <v>-1.9055441992504973E-2</v>
      </c>
    </row>
    <row r="7315" spans="1:8" x14ac:dyDescent="0.45">
      <c r="A7315" s="1">
        <v>42627</v>
      </c>
      <c r="B7315">
        <v>1212.6800539999999</v>
      </c>
      <c r="C7315">
        <v>1219.9300539999999</v>
      </c>
      <c r="D7315">
        <v>1209.709961</v>
      </c>
      <c r="E7315">
        <v>1211.589966</v>
      </c>
      <c r="F7315">
        <v>1211.589966</v>
      </c>
      <c r="G7315">
        <v>3664100000</v>
      </c>
      <c r="H7315">
        <f t="shared" si="114"/>
        <v>-6.021347767217744E-4</v>
      </c>
    </row>
    <row r="7316" spans="1:8" x14ac:dyDescent="0.45">
      <c r="A7316" s="1">
        <v>42628</v>
      </c>
      <c r="B7316">
        <v>1211.969971</v>
      </c>
      <c r="C7316">
        <v>1227.3599850000001</v>
      </c>
      <c r="D7316">
        <v>1211.099976</v>
      </c>
      <c r="E7316">
        <v>1227.0200199999999</v>
      </c>
      <c r="F7316">
        <v>1227.0200199999999</v>
      </c>
      <c r="G7316">
        <v>3373720000</v>
      </c>
      <c r="H7316">
        <f t="shared" si="114"/>
        <v>1.2735376185840641E-2</v>
      </c>
    </row>
    <row r="7317" spans="1:8" x14ac:dyDescent="0.45">
      <c r="A7317" s="1">
        <v>42629</v>
      </c>
      <c r="B7317">
        <v>1226.959961</v>
      </c>
      <c r="C7317">
        <v>1227.089966</v>
      </c>
      <c r="D7317">
        <v>1218.280029</v>
      </c>
      <c r="E7317">
        <v>1224.780029</v>
      </c>
      <c r="F7317">
        <v>1224.780029</v>
      </c>
      <c r="G7317">
        <v>5014360000</v>
      </c>
      <c r="H7317">
        <f t="shared" si="114"/>
        <v>-1.8255537509485054E-3</v>
      </c>
    </row>
    <row r="7318" spans="1:8" x14ac:dyDescent="0.45">
      <c r="A7318" s="1">
        <v>42632</v>
      </c>
      <c r="B7318">
        <v>1225.6400149999999</v>
      </c>
      <c r="C7318">
        <v>1239.9799800000001</v>
      </c>
      <c r="D7318">
        <v>1225.6400149999999</v>
      </c>
      <c r="E7318">
        <v>1232.530029</v>
      </c>
      <c r="F7318">
        <v>1232.530029</v>
      </c>
      <c r="G7318">
        <v>3163000000</v>
      </c>
      <c r="H7318">
        <f t="shared" si="114"/>
        <v>6.3276668597607166E-3</v>
      </c>
    </row>
    <row r="7319" spans="1:8" x14ac:dyDescent="0.45">
      <c r="A7319" s="1">
        <v>42633</v>
      </c>
      <c r="B7319">
        <v>1233.23999</v>
      </c>
      <c r="C7319">
        <v>1238.25</v>
      </c>
      <c r="D7319">
        <v>1228.130005</v>
      </c>
      <c r="E7319">
        <v>1228.329956</v>
      </c>
      <c r="F7319">
        <v>1228.329956</v>
      </c>
      <c r="G7319">
        <v>3140730000</v>
      </c>
      <c r="H7319">
        <f t="shared" si="114"/>
        <v>-3.4076841141206238E-3</v>
      </c>
    </row>
    <row r="7320" spans="1:8" x14ac:dyDescent="0.45">
      <c r="A7320" s="1">
        <v>42634</v>
      </c>
      <c r="B7320">
        <v>1229.619995</v>
      </c>
      <c r="C7320">
        <v>1245.23999</v>
      </c>
      <c r="D7320">
        <v>1228.130005</v>
      </c>
      <c r="E7320">
        <v>1245.040039</v>
      </c>
      <c r="F7320">
        <v>1245.040039</v>
      </c>
      <c r="G7320">
        <v>3712090000</v>
      </c>
      <c r="H7320">
        <f t="shared" si="114"/>
        <v>1.3603904161399338E-2</v>
      </c>
    </row>
    <row r="7321" spans="1:8" x14ac:dyDescent="0.45">
      <c r="A7321" s="1">
        <v>42635</v>
      </c>
      <c r="B7321">
        <v>1246.4300539999999</v>
      </c>
      <c r="C7321">
        <v>1263.459961</v>
      </c>
      <c r="D7321">
        <v>1246.4300539999999</v>
      </c>
      <c r="E7321">
        <v>1263.4399410000001</v>
      </c>
      <c r="F7321">
        <v>1263.4399410000001</v>
      </c>
      <c r="G7321">
        <v>3552830000</v>
      </c>
      <c r="H7321">
        <f t="shared" si="114"/>
        <v>1.4778562474808909E-2</v>
      </c>
    </row>
    <row r="7322" spans="1:8" x14ac:dyDescent="0.45">
      <c r="A7322" s="1">
        <v>42636</v>
      </c>
      <c r="B7322">
        <v>1262.9399410000001</v>
      </c>
      <c r="C7322">
        <v>1262.9399410000001</v>
      </c>
      <c r="D7322">
        <v>1254.5600589999999</v>
      </c>
      <c r="E7322">
        <v>1254.619995</v>
      </c>
      <c r="F7322">
        <v>1254.619995</v>
      </c>
      <c r="G7322">
        <v>3317190000</v>
      </c>
      <c r="H7322">
        <f t="shared" si="114"/>
        <v>-6.9808985087326247E-3</v>
      </c>
    </row>
    <row r="7323" spans="1:8" x14ac:dyDescent="0.45">
      <c r="A7323" s="1">
        <v>42639</v>
      </c>
      <c r="B7323">
        <v>1253.9499510000001</v>
      </c>
      <c r="C7323">
        <v>1253.9499510000001</v>
      </c>
      <c r="D7323">
        <v>1240.7700199999999</v>
      </c>
      <c r="E7323">
        <v>1240.9399410000001</v>
      </c>
      <c r="F7323">
        <v>1240.9399410000001</v>
      </c>
      <c r="G7323">
        <v>3216170000</v>
      </c>
      <c r="H7323">
        <f t="shared" si="114"/>
        <v>-1.0903743009451961E-2</v>
      </c>
    </row>
    <row r="7324" spans="1:8" x14ac:dyDescent="0.45">
      <c r="A7324" s="1">
        <v>42640</v>
      </c>
      <c r="B7324">
        <v>1240.910034</v>
      </c>
      <c r="C7324">
        <v>1247.119995</v>
      </c>
      <c r="D7324">
        <v>1238.3100589999999</v>
      </c>
      <c r="E7324">
        <v>1246.380005</v>
      </c>
      <c r="F7324">
        <v>1246.380005</v>
      </c>
      <c r="G7324">
        <v>3437770000</v>
      </c>
      <c r="H7324">
        <f t="shared" si="114"/>
        <v>4.3838253732215726E-3</v>
      </c>
    </row>
    <row r="7325" spans="1:8" x14ac:dyDescent="0.45">
      <c r="A7325" s="1">
        <v>42641</v>
      </c>
      <c r="B7325">
        <v>1246.6999510000001</v>
      </c>
      <c r="C7325">
        <v>1255.9399410000001</v>
      </c>
      <c r="D7325">
        <v>1240.589966</v>
      </c>
      <c r="E7325">
        <v>1255.670044</v>
      </c>
      <c r="F7325">
        <v>1255.670044</v>
      </c>
      <c r="G7325">
        <v>3891460000</v>
      </c>
      <c r="H7325">
        <f t="shared" si="114"/>
        <v>7.4536168445673567E-3</v>
      </c>
    </row>
    <row r="7326" spans="1:8" x14ac:dyDescent="0.45">
      <c r="A7326" s="1">
        <v>42642</v>
      </c>
      <c r="B7326">
        <v>1255.589966</v>
      </c>
      <c r="C7326">
        <v>1255.589966</v>
      </c>
      <c r="D7326">
        <v>1236.8599850000001</v>
      </c>
      <c r="E7326">
        <v>1237.75</v>
      </c>
      <c r="F7326">
        <v>1237.75</v>
      </c>
      <c r="G7326">
        <v>4249220000</v>
      </c>
      <c r="H7326">
        <f t="shared" si="114"/>
        <v>-1.4271300080485161E-2</v>
      </c>
    </row>
    <row r="7327" spans="1:8" x14ac:dyDescent="0.45">
      <c r="A7327" s="1">
        <v>42643</v>
      </c>
      <c r="B7327">
        <v>1239.9300539999999</v>
      </c>
      <c r="C7327">
        <v>1255.709961</v>
      </c>
      <c r="D7327">
        <v>1238.0600589999999</v>
      </c>
      <c r="E7327">
        <v>1251.650024</v>
      </c>
      <c r="F7327">
        <v>1251.650024</v>
      </c>
      <c r="G7327">
        <v>4173340000</v>
      </c>
      <c r="H7327">
        <f t="shared" si="114"/>
        <v>1.1230073924459738E-2</v>
      </c>
    </row>
    <row r="7328" spans="1:8" x14ac:dyDescent="0.45">
      <c r="A7328" s="1">
        <v>42646</v>
      </c>
      <c r="B7328">
        <v>1251.280029</v>
      </c>
      <c r="C7328">
        <v>1251.280029</v>
      </c>
      <c r="D7328">
        <v>1240.969971</v>
      </c>
      <c r="E7328">
        <v>1245.780029</v>
      </c>
      <c r="F7328">
        <v>1245.780029</v>
      </c>
      <c r="G7328">
        <v>3137550000</v>
      </c>
      <c r="H7328">
        <f t="shared" si="114"/>
        <v>-4.689805366871469E-3</v>
      </c>
    </row>
    <row r="7329" spans="1:8" x14ac:dyDescent="0.45">
      <c r="A7329" s="1">
        <v>42647</v>
      </c>
      <c r="B7329">
        <v>1246.0200199999999</v>
      </c>
      <c r="C7329">
        <v>1249.9300539999999</v>
      </c>
      <c r="D7329">
        <v>1235.75</v>
      </c>
      <c r="E7329">
        <v>1239.780029</v>
      </c>
      <c r="F7329">
        <v>1239.780029</v>
      </c>
      <c r="G7329">
        <v>3750890000</v>
      </c>
      <c r="H7329">
        <f t="shared" si="114"/>
        <v>-4.8162595806069408E-3</v>
      </c>
    </row>
    <row r="7330" spans="1:8" x14ac:dyDescent="0.45">
      <c r="A7330" s="1">
        <v>42648</v>
      </c>
      <c r="B7330">
        <v>1240.5200199999999</v>
      </c>
      <c r="C7330">
        <v>1254.089966</v>
      </c>
      <c r="D7330">
        <v>1240.5200199999999</v>
      </c>
      <c r="E7330">
        <v>1248.369995</v>
      </c>
      <c r="F7330">
        <v>1248.369995</v>
      </c>
      <c r="G7330">
        <v>3906550000</v>
      </c>
      <c r="H7330">
        <f t="shared" si="114"/>
        <v>6.9286210449193142E-3</v>
      </c>
    </row>
    <row r="7331" spans="1:8" x14ac:dyDescent="0.45">
      <c r="A7331" s="1">
        <v>42649</v>
      </c>
      <c r="B7331">
        <v>1247.7700199999999</v>
      </c>
      <c r="C7331">
        <v>1247.7700199999999</v>
      </c>
      <c r="D7331">
        <v>1237.410034</v>
      </c>
      <c r="E7331">
        <v>1246.23999</v>
      </c>
      <c r="F7331">
        <v>1246.23999</v>
      </c>
      <c r="G7331">
        <v>3461550000</v>
      </c>
      <c r="H7331">
        <f t="shared" si="114"/>
        <v>-1.7062289293487964E-3</v>
      </c>
    </row>
    <row r="7332" spans="1:8" x14ac:dyDescent="0.45">
      <c r="A7332" s="1">
        <v>42650</v>
      </c>
      <c r="B7332">
        <v>1246.369995</v>
      </c>
      <c r="C7332">
        <v>1247.579956</v>
      </c>
      <c r="D7332">
        <v>1231.349976</v>
      </c>
      <c r="E7332">
        <v>1236.5600589999999</v>
      </c>
      <c r="F7332">
        <v>1236.5600589999999</v>
      </c>
      <c r="G7332">
        <v>3619890000</v>
      </c>
      <c r="H7332">
        <f t="shared" si="114"/>
        <v>-7.7673089273921914E-3</v>
      </c>
    </row>
    <row r="7333" spans="1:8" x14ac:dyDescent="0.45">
      <c r="A7333" s="1">
        <v>42653</v>
      </c>
      <c r="B7333">
        <v>1239.209961</v>
      </c>
      <c r="C7333">
        <v>1253.8100589999999</v>
      </c>
      <c r="D7333">
        <v>1239.209961</v>
      </c>
      <c r="E7333">
        <v>1250.76001</v>
      </c>
      <c r="F7333">
        <v>1250.76001</v>
      </c>
      <c r="G7333">
        <v>2916550000</v>
      </c>
      <c r="H7333">
        <f t="shared" si="114"/>
        <v>1.1483430098400138E-2</v>
      </c>
    </row>
    <row r="7334" spans="1:8" x14ac:dyDescent="0.45">
      <c r="A7334" s="1">
        <v>42654</v>
      </c>
      <c r="B7334">
        <v>1249.959961</v>
      </c>
      <c r="C7334">
        <v>1249.959961</v>
      </c>
      <c r="D7334">
        <v>1222.5699460000001</v>
      </c>
      <c r="E7334">
        <v>1227.619995</v>
      </c>
      <c r="F7334">
        <v>1227.619995</v>
      </c>
      <c r="G7334">
        <v>3438270000</v>
      </c>
      <c r="H7334">
        <f t="shared" si="114"/>
        <v>-1.8500763387854002E-2</v>
      </c>
    </row>
    <row r="7335" spans="1:8" x14ac:dyDescent="0.45">
      <c r="A7335" s="1">
        <v>42655</v>
      </c>
      <c r="B7335">
        <v>1227.670044</v>
      </c>
      <c r="C7335">
        <v>1232.6099850000001</v>
      </c>
      <c r="D7335">
        <v>1224.290039</v>
      </c>
      <c r="E7335">
        <v>1227.2299800000001</v>
      </c>
      <c r="F7335">
        <v>1227.2299800000001</v>
      </c>
      <c r="G7335">
        <v>2977100000</v>
      </c>
      <c r="H7335">
        <f t="shared" si="114"/>
        <v>-3.1770010393150638E-4</v>
      </c>
    </row>
    <row r="7336" spans="1:8" x14ac:dyDescent="0.45">
      <c r="A7336" s="1">
        <v>42656</v>
      </c>
      <c r="B7336">
        <v>1225.1400149999999</v>
      </c>
      <c r="C7336">
        <v>1225.1400149999999</v>
      </c>
      <c r="D7336">
        <v>1209.3199460000001</v>
      </c>
      <c r="E7336">
        <v>1215.75</v>
      </c>
      <c r="F7336">
        <v>1215.75</v>
      </c>
      <c r="G7336">
        <v>3580450000</v>
      </c>
      <c r="H7336">
        <f t="shared" si="114"/>
        <v>-9.354383601352434E-3</v>
      </c>
    </row>
    <row r="7337" spans="1:8" x14ac:dyDescent="0.45">
      <c r="A7337" s="1">
        <v>42657</v>
      </c>
      <c r="B7337">
        <v>1217.630005</v>
      </c>
      <c r="C7337">
        <v>1226.01001</v>
      </c>
      <c r="D7337">
        <v>1212.26001</v>
      </c>
      <c r="E7337">
        <v>1212.410034</v>
      </c>
      <c r="F7337">
        <v>1212.410034</v>
      </c>
      <c r="G7337">
        <v>3228150000</v>
      </c>
      <c r="H7337">
        <f t="shared" si="114"/>
        <v>-2.7472473781616769E-3</v>
      </c>
    </row>
    <row r="7338" spans="1:8" x14ac:dyDescent="0.45">
      <c r="A7338" s="1">
        <v>42660</v>
      </c>
      <c r="B7338">
        <v>1212.420044</v>
      </c>
      <c r="C7338">
        <v>1215.420044</v>
      </c>
      <c r="D7338">
        <v>1209.829956</v>
      </c>
      <c r="E7338">
        <v>1210.1400149999999</v>
      </c>
      <c r="F7338">
        <v>1210.1400149999999</v>
      </c>
      <c r="G7338">
        <v>2830390000</v>
      </c>
      <c r="H7338">
        <f t="shared" si="114"/>
        <v>-1.8723195423505645E-3</v>
      </c>
    </row>
    <row r="7339" spans="1:8" x14ac:dyDescent="0.45">
      <c r="A7339" s="1">
        <v>42661</v>
      </c>
      <c r="B7339">
        <v>1211.3000489999999</v>
      </c>
      <c r="C7339">
        <v>1222.1999510000001</v>
      </c>
      <c r="D7339">
        <v>1211.3000489999999</v>
      </c>
      <c r="E7339">
        <v>1217.3000489999999</v>
      </c>
      <c r="F7339">
        <v>1217.3000489999999</v>
      </c>
      <c r="G7339">
        <v>3170000000</v>
      </c>
      <c r="H7339">
        <f t="shared" si="114"/>
        <v>5.916698821003763E-3</v>
      </c>
    </row>
    <row r="7340" spans="1:8" x14ac:dyDescent="0.45">
      <c r="A7340" s="1">
        <v>42662</v>
      </c>
      <c r="B7340">
        <v>1217.339966</v>
      </c>
      <c r="C7340">
        <v>1226.349976</v>
      </c>
      <c r="D7340">
        <v>1214.0500489999999</v>
      </c>
      <c r="E7340">
        <v>1222.6400149999999</v>
      </c>
      <c r="F7340">
        <v>1222.6400149999999</v>
      </c>
      <c r="G7340">
        <v>3362670000</v>
      </c>
      <c r="H7340">
        <f t="shared" si="114"/>
        <v>4.3867294710016047E-3</v>
      </c>
    </row>
    <row r="7341" spans="1:8" x14ac:dyDescent="0.45">
      <c r="A7341" s="1">
        <v>42663</v>
      </c>
      <c r="B7341">
        <v>1221.98999</v>
      </c>
      <c r="C7341">
        <v>1222.6099850000001</v>
      </c>
      <c r="D7341">
        <v>1213.160034</v>
      </c>
      <c r="E7341">
        <v>1219.790039</v>
      </c>
      <c r="F7341">
        <v>1219.790039</v>
      </c>
      <c r="G7341">
        <v>3337170000</v>
      </c>
      <c r="H7341">
        <f t="shared" si="114"/>
        <v>-2.3310017380708814E-3</v>
      </c>
    </row>
    <row r="7342" spans="1:8" x14ac:dyDescent="0.45">
      <c r="A7342" s="1">
        <v>42664</v>
      </c>
      <c r="B7342">
        <v>1217.8900149999999</v>
      </c>
      <c r="C7342">
        <v>1220.030029</v>
      </c>
      <c r="D7342">
        <v>1208.98999</v>
      </c>
      <c r="E7342">
        <v>1218.099976</v>
      </c>
      <c r="F7342">
        <v>1218.099976</v>
      </c>
      <c r="G7342">
        <v>3448850000</v>
      </c>
      <c r="H7342">
        <f t="shared" si="114"/>
        <v>-1.3855359905918796E-3</v>
      </c>
    </row>
    <row r="7343" spans="1:8" x14ac:dyDescent="0.45">
      <c r="A7343" s="1">
        <v>42667</v>
      </c>
      <c r="B7343">
        <v>1219.7299800000001</v>
      </c>
      <c r="C7343">
        <v>1231.9300539999999</v>
      </c>
      <c r="D7343">
        <v>1219.7299800000001</v>
      </c>
      <c r="E7343">
        <v>1226.4499510000001</v>
      </c>
      <c r="F7343">
        <v>1226.4499510000001</v>
      </c>
      <c r="G7343">
        <v>3357320000</v>
      </c>
      <c r="H7343">
        <f t="shared" si="114"/>
        <v>6.8549176295198411E-3</v>
      </c>
    </row>
    <row r="7344" spans="1:8" x14ac:dyDescent="0.45">
      <c r="A7344" s="1">
        <v>42668</v>
      </c>
      <c r="B7344">
        <v>1225.900024</v>
      </c>
      <c r="C7344">
        <v>1226.160034</v>
      </c>
      <c r="D7344">
        <v>1214.8100589999999</v>
      </c>
      <c r="E7344">
        <v>1216.099976</v>
      </c>
      <c r="F7344">
        <v>1216.099976</v>
      </c>
      <c r="G7344">
        <v>3751340000</v>
      </c>
      <c r="H7344">
        <f t="shared" si="114"/>
        <v>-8.4389705357003075E-3</v>
      </c>
    </row>
    <row r="7345" spans="1:8" x14ac:dyDescent="0.45">
      <c r="A7345" s="1">
        <v>42669</v>
      </c>
      <c r="B7345">
        <v>1214.48999</v>
      </c>
      <c r="C7345">
        <v>1216.079956</v>
      </c>
      <c r="D7345">
        <v>1203.119995</v>
      </c>
      <c r="E7345">
        <v>1204.75</v>
      </c>
      <c r="F7345">
        <v>1204.75</v>
      </c>
      <c r="G7345">
        <v>3775200000</v>
      </c>
      <c r="H7345">
        <f t="shared" si="114"/>
        <v>-9.3330945020920764E-3</v>
      </c>
    </row>
    <row r="7346" spans="1:8" x14ac:dyDescent="0.45">
      <c r="A7346" s="1">
        <v>42670</v>
      </c>
      <c r="B7346">
        <v>1205.73999</v>
      </c>
      <c r="C7346">
        <v>1208.1800539999999</v>
      </c>
      <c r="D7346">
        <v>1188.75</v>
      </c>
      <c r="E7346">
        <v>1189.9499510000001</v>
      </c>
      <c r="F7346">
        <v>1189.9499510000001</v>
      </c>
      <c r="G7346">
        <v>4204830000</v>
      </c>
      <c r="H7346">
        <f t="shared" si="114"/>
        <v>-1.2284747042954902E-2</v>
      </c>
    </row>
    <row r="7347" spans="1:8" x14ac:dyDescent="0.45">
      <c r="A7347" s="1">
        <v>42671</v>
      </c>
      <c r="B7347">
        <v>1190.0600589999999</v>
      </c>
      <c r="C7347">
        <v>1196.23999</v>
      </c>
      <c r="D7347">
        <v>1185.4799800000001</v>
      </c>
      <c r="E7347">
        <v>1187.6099850000001</v>
      </c>
      <c r="F7347">
        <v>1187.6099850000001</v>
      </c>
      <c r="G7347">
        <v>4019510000</v>
      </c>
      <c r="H7347">
        <f t="shared" si="114"/>
        <v>-1.9664406877226703E-3</v>
      </c>
    </row>
    <row r="7348" spans="1:8" x14ac:dyDescent="0.45">
      <c r="A7348" s="1">
        <v>42674</v>
      </c>
      <c r="B7348">
        <v>1187.869995</v>
      </c>
      <c r="C7348">
        <v>1192.9799800000001</v>
      </c>
      <c r="D7348">
        <v>1185.170044</v>
      </c>
      <c r="E7348">
        <v>1191.3900149999999</v>
      </c>
      <c r="F7348">
        <v>1191.3900149999999</v>
      </c>
      <c r="G7348">
        <v>3922400000</v>
      </c>
      <c r="H7348">
        <f t="shared" si="114"/>
        <v>3.1828883621249915E-3</v>
      </c>
    </row>
    <row r="7349" spans="1:8" x14ac:dyDescent="0.45">
      <c r="A7349" s="1">
        <v>42675</v>
      </c>
      <c r="B7349">
        <v>1191.7700199999999</v>
      </c>
      <c r="C7349">
        <v>1194.4799800000001</v>
      </c>
      <c r="D7349">
        <v>1170.869995</v>
      </c>
      <c r="E7349">
        <v>1177.9399410000001</v>
      </c>
      <c r="F7349">
        <v>1177.9399410000001</v>
      </c>
      <c r="G7349">
        <v>4532160000</v>
      </c>
      <c r="H7349">
        <f t="shared" si="114"/>
        <v>-1.1289396277171182E-2</v>
      </c>
    </row>
    <row r="7350" spans="1:8" x14ac:dyDescent="0.45">
      <c r="A7350" s="1">
        <v>42676</v>
      </c>
      <c r="B7350">
        <v>1177.7700199999999</v>
      </c>
      <c r="C7350">
        <v>1177.7700199999999</v>
      </c>
      <c r="D7350">
        <v>1161.849976</v>
      </c>
      <c r="E7350">
        <v>1162.5200199999999</v>
      </c>
      <c r="F7350">
        <v>1162.5200199999999</v>
      </c>
      <c r="G7350">
        <v>4248580000</v>
      </c>
      <c r="H7350">
        <f t="shared" si="114"/>
        <v>-1.3090583367866393E-2</v>
      </c>
    </row>
    <row r="7351" spans="1:8" x14ac:dyDescent="0.45">
      <c r="A7351" s="1">
        <v>42677</v>
      </c>
      <c r="B7351">
        <v>1164.469971</v>
      </c>
      <c r="C7351">
        <v>1168.130005</v>
      </c>
      <c r="D7351">
        <v>1156.079956</v>
      </c>
      <c r="E7351">
        <v>1156.8900149999999</v>
      </c>
      <c r="F7351">
        <v>1156.8900149999999</v>
      </c>
      <c r="G7351">
        <v>3886740000</v>
      </c>
      <c r="H7351">
        <f t="shared" si="114"/>
        <v>-4.8429316511899856E-3</v>
      </c>
    </row>
    <row r="7352" spans="1:8" x14ac:dyDescent="0.45">
      <c r="A7352" s="1">
        <v>42678</v>
      </c>
      <c r="B7352">
        <v>1157.1899410000001</v>
      </c>
      <c r="C7352">
        <v>1174.780029</v>
      </c>
      <c r="D7352">
        <v>1156.920044</v>
      </c>
      <c r="E7352">
        <v>1163.4399410000001</v>
      </c>
      <c r="F7352">
        <v>1163.4399410000001</v>
      </c>
      <c r="G7352">
        <v>3837860000</v>
      </c>
      <c r="H7352">
        <f t="shared" si="114"/>
        <v>5.6616669822326937E-3</v>
      </c>
    </row>
    <row r="7353" spans="1:8" x14ac:dyDescent="0.45">
      <c r="A7353" s="1">
        <v>42681</v>
      </c>
      <c r="B7353">
        <v>1164.5699460000001</v>
      </c>
      <c r="C7353">
        <v>1193.3900149999999</v>
      </c>
      <c r="D7353">
        <v>1164.5699460000001</v>
      </c>
      <c r="E7353">
        <v>1192.25</v>
      </c>
      <c r="F7353">
        <v>1192.25</v>
      </c>
      <c r="G7353">
        <v>3736060000</v>
      </c>
      <c r="H7353">
        <f t="shared" si="114"/>
        <v>2.4762824435300868E-2</v>
      </c>
    </row>
    <row r="7354" spans="1:8" x14ac:dyDescent="0.45">
      <c r="A7354" s="1">
        <v>42682</v>
      </c>
      <c r="B7354">
        <v>1192.040039</v>
      </c>
      <c r="C7354">
        <v>1200.219971</v>
      </c>
      <c r="D7354">
        <v>1184.849976</v>
      </c>
      <c r="E7354">
        <v>1195.1400149999999</v>
      </c>
      <c r="F7354">
        <v>1195.1400149999999</v>
      </c>
      <c r="G7354">
        <v>3916930000</v>
      </c>
      <c r="H7354">
        <f t="shared" si="114"/>
        <v>2.4240008387501621E-3</v>
      </c>
    </row>
    <row r="7355" spans="1:8" x14ac:dyDescent="0.45">
      <c r="A7355" s="1">
        <v>42683</v>
      </c>
      <c r="B7355">
        <v>1194.339966</v>
      </c>
      <c r="C7355">
        <v>1233.660034</v>
      </c>
      <c r="D7355">
        <v>1188.4300539999999</v>
      </c>
      <c r="E7355">
        <v>1232.160034</v>
      </c>
      <c r="F7355">
        <v>1232.160034</v>
      </c>
      <c r="G7355">
        <v>6264150000</v>
      </c>
      <c r="H7355">
        <f t="shared" si="114"/>
        <v>3.0975466083779324E-2</v>
      </c>
    </row>
    <row r="7356" spans="1:8" x14ac:dyDescent="0.45">
      <c r="A7356" s="1">
        <v>42684</v>
      </c>
      <c r="B7356">
        <v>1235.8599850000001</v>
      </c>
      <c r="C7356">
        <v>1258.4799800000001</v>
      </c>
      <c r="D7356">
        <v>1234.0200199999999</v>
      </c>
      <c r="E7356">
        <v>1251.6099850000001</v>
      </c>
      <c r="F7356">
        <v>1251.6099850000001</v>
      </c>
      <c r="G7356">
        <v>6451640000</v>
      </c>
      <c r="H7356">
        <f t="shared" si="114"/>
        <v>1.5785247421845838E-2</v>
      </c>
    </row>
    <row r="7357" spans="1:8" x14ac:dyDescent="0.45">
      <c r="A7357" s="1">
        <v>42685</v>
      </c>
      <c r="B7357">
        <v>1251.5200199999999</v>
      </c>
      <c r="C7357">
        <v>1282.8199460000001</v>
      </c>
      <c r="D7357">
        <v>1250.829956</v>
      </c>
      <c r="E7357">
        <v>1282.380005</v>
      </c>
      <c r="F7357">
        <v>1282.380005</v>
      </c>
      <c r="G7357">
        <v>4988050000</v>
      </c>
      <c r="H7357">
        <f t="shared" si="114"/>
        <v>2.4584351650086766E-2</v>
      </c>
    </row>
    <row r="7358" spans="1:8" x14ac:dyDescent="0.45">
      <c r="A7358" s="1">
        <v>42688</v>
      </c>
      <c r="B7358">
        <v>1283.030029</v>
      </c>
      <c r="C7358">
        <v>1306.5600589999999</v>
      </c>
      <c r="D7358">
        <v>1283.030029</v>
      </c>
      <c r="E7358">
        <v>1298.599976</v>
      </c>
      <c r="F7358">
        <v>1298.599976</v>
      </c>
      <c r="G7358">
        <v>5367200000</v>
      </c>
      <c r="H7358">
        <f t="shared" si="114"/>
        <v>1.2648334297757469E-2</v>
      </c>
    </row>
    <row r="7359" spans="1:8" x14ac:dyDescent="0.45">
      <c r="A7359" s="1">
        <v>42689</v>
      </c>
      <c r="B7359">
        <v>1298.5200199999999</v>
      </c>
      <c r="C7359">
        <v>1304.380005</v>
      </c>
      <c r="D7359">
        <v>1290.4499510000001</v>
      </c>
      <c r="E7359">
        <v>1302.1400149999999</v>
      </c>
      <c r="F7359">
        <v>1302.1400149999999</v>
      </c>
      <c r="G7359">
        <v>4543860000</v>
      </c>
      <c r="H7359">
        <f t="shared" si="114"/>
        <v>2.7260427117088426E-3</v>
      </c>
    </row>
    <row r="7360" spans="1:8" x14ac:dyDescent="0.45">
      <c r="A7360" s="1">
        <v>42690</v>
      </c>
      <c r="B7360">
        <v>1300.6899410000001</v>
      </c>
      <c r="C7360">
        <v>1304.9799800000001</v>
      </c>
      <c r="D7360">
        <v>1296.1099850000001</v>
      </c>
      <c r="E7360">
        <v>1302.1999510000001</v>
      </c>
      <c r="F7360">
        <v>1302.1999510000001</v>
      </c>
      <c r="G7360">
        <v>3830590000</v>
      </c>
      <c r="H7360">
        <f t="shared" si="114"/>
        <v>4.6028844294498938E-5</v>
      </c>
    </row>
    <row r="7361" spans="1:8" x14ac:dyDescent="0.45">
      <c r="A7361" s="1">
        <v>42691</v>
      </c>
      <c r="B7361">
        <v>1302.8599850000001</v>
      </c>
      <c r="C7361">
        <v>1313.0600589999999</v>
      </c>
      <c r="D7361">
        <v>1302.8599850000001</v>
      </c>
      <c r="E7361">
        <v>1309.4799800000001</v>
      </c>
      <c r="F7361">
        <v>1309.4799800000001</v>
      </c>
      <c r="G7361">
        <v>3809160000</v>
      </c>
      <c r="H7361">
        <f t="shared" si="114"/>
        <v>5.5905615680675869E-3</v>
      </c>
    </row>
    <row r="7362" spans="1:8" x14ac:dyDescent="0.45">
      <c r="A7362" s="1">
        <v>42692</v>
      </c>
      <c r="B7362">
        <v>1309.73999</v>
      </c>
      <c r="C7362">
        <v>1316.219971</v>
      </c>
      <c r="D7362">
        <v>1308.4399410000001</v>
      </c>
      <c r="E7362">
        <v>1315.6400149999999</v>
      </c>
      <c r="F7362">
        <v>1315.6400149999999</v>
      </c>
      <c r="G7362">
        <v>3572400000</v>
      </c>
      <c r="H7362">
        <f t="shared" si="114"/>
        <v>4.7041841754615898E-3</v>
      </c>
    </row>
    <row r="7363" spans="1:8" x14ac:dyDescent="0.45">
      <c r="A7363" s="1">
        <v>42695</v>
      </c>
      <c r="B7363">
        <v>1317.410034</v>
      </c>
      <c r="C7363">
        <v>1323.719971</v>
      </c>
      <c r="D7363">
        <v>1313.670044</v>
      </c>
      <c r="E7363">
        <v>1322.2299800000001</v>
      </c>
      <c r="F7363">
        <v>1322.2299800000001</v>
      </c>
      <c r="G7363">
        <v>3607010000</v>
      </c>
      <c r="H7363">
        <f t="shared" si="114"/>
        <v>5.0089423587500459E-3</v>
      </c>
    </row>
    <row r="7364" spans="1:8" x14ac:dyDescent="0.45">
      <c r="A7364" s="1">
        <v>42696</v>
      </c>
      <c r="B7364">
        <v>1322.459961</v>
      </c>
      <c r="C7364">
        <v>1334.829956</v>
      </c>
      <c r="D7364">
        <v>1322.459961</v>
      </c>
      <c r="E7364">
        <v>1334.339966</v>
      </c>
      <c r="F7364">
        <v>1334.339966</v>
      </c>
      <c r="G7364">
        <v>3957940000</v>
      </c>
      <c r="H7364">
        <f t="shared" ref="H7364:H7427" si="115">F7364/F7363-1</f>
        <v>9.1587592046580291E-3</v>
      </c>
    </row>
    <row r="7365" spans="1:8" x14ac:dyDescent="0.45">
      <c r="A7365" s="1">
        <v>42697</v>
      </c>
      <c r="B7365">
        <v>1333.76001</v>
      </c>
      <c r="C7365">
        <v>1342.349976</v>
      </c>
      <c r="D7365">
        <v>1326.9499510000001</v>
      </c>
      <c r="E7365">
        <v>1342.089966</v>
      </c>
      <c r="F7365">
        <v>1342.089966</v>
      </c>
      <c r="G7365">
        <v>3418640000</v>
      </c>
      <c r="H7365">
        <f t="shared" si="115"/>
        <v>5.8081150212658805E-3</v>
      </c>
    </row>
    <row r="7366" spans="1:8" x14ac:dyDescent="0.45">
      <c r="A7366" s="1">
        <v>42699</v>
      </c>
      <c r="B7366">
        <v>1342.1999510000001</v>
      </c>
      <c r="C7366">
        <v>1347.1999510000001</v>
      </c>
      <c r="D7366">
        <v>1340.660034</v>
      </c>
      <c r="E7366">
        <v>1347.1999510000001</v>
      </c>
      <c r="F7366">
        <v>1347.1999510000001</v>
      </c>
      <c r="G7366">
        <v>1584600000</v>
      </c>
      <c r="H7366">
        <f t="shared" si="115"/>
        <v>3.8074832011671944E-3</v>
      </c>
    </row>
    <row r="7367" spans="1:8" x14ac:dyDescent="0.45">
      <c r="A7367" s="1">
        <v>42702</v>
      </c>
      <c r="B7367">
        <v>1346.880005</v>
      </c>
      <c r="C7367">
        <v>1346.880005</v>
      </c>
      <c r="D7367">
        <v>1328.579956</v>
      </c>
      <c r="E7367">
        <v>1329.829956</v>
      </c>
      <c r="F7367">
        <v>1329.829956</v>
      </c>
      <c r="G7367">
        <v>3505650000</v>
      </c>
      <c r="H7367">
        <f t="shared" si="115"/>
        <v>-1.2893405308622929E-2</v>
      </c>
    </row>
    <row r="7368" spans="1:8" x14ac:dyDescent="0.45">
      <c r="A7368" s="1">
        <v>42703</v>
      </c>
      <c r="B7368">
        <v>1329.910034</v>
      </c>
      <c r="C7368">
        <v>1335.4399410000001</v>
      </c>
      <c r="D7368">
        <v>1327.0200199999999</v>
      </c>
      <c r="E7368">
        <v>1328.219971</v>
      </c>
      <c r="F7368">
        <v>1328.219971</v>
      </c>
      <c r="G7368">
        <v>3706560000</v>
      </c>
      <c r="H7368">
        <f t="shared" si="115"/>
        <v>-1.2106698249171322E-3</v>
      </c>
    </row>
    <row r="7369" spans="1:8" x14ac:dyDescent="0.45">
      <c r="A7369" s="1">
        <v>42704</v>
      </c>
      <c r="B7369">
        <v>1329.76001</v>
      </c>
      <c r="C7369">
        <v>1337.329956</v>
      </c>
      <c r="D7369">
        <v>1320.9499510000001</v>
      </c>
      <c r="E7369">
        <v>1322.339966</v>
      </c>
      <c r="F7369">
        <v>1322.339966</v>
      </c>
      <c r="G7369">
        <v>5533980000</v>
      </c>
      <c r="H7369">
        <f t="shared" si="115"/>
        <v>-4.4269813196476937E-3</v>
      </c>
    </row>
    <row r="7370" spans="1:8" x14ac:dyDescent="0.45">
      <c r="A7370" s="1">
        <v>42705</v>
      </c>
      <c r="B7370">
        <v>1322.76001</v>
      </c>
      <c r="C7370">
        <v>1331.7299800000001</v>
      </c>
      <c r="D7370">
        <v>1308.849976</v>
      </c>
      <c r="E7370">
        <v>1313.8000489999999</v>
      </c>
      <c r="F7370">
        <v>1313.8000489999999</v>
      </c>
      <c r="G7370">
        <v>5063740000</v>
      </c>
      <c r="H7370">
        <f t="shared" si="115"/>
        <v>-6.4581856554126738E-3</v>
      </c>
    </row>
    <row r="7371" spans="1:8" x14ac:dyDescent="0.45">
      <c r="A7371" s="1">
        <v>42706</v>
      </c>
      <c r="B7371">
        <v>1313.579956</v>
      </c>
      <c r="C7371">
        <v>1319.349976</v>
      </c>
      <c r="D7371">
        <v>1311.5200199999999</v>
      </c>
      <c r="E7371">
        <v>1314.25</v>
      </c>
      <c r="F7371">
        <v>1314.25</v>
      </c>
      <c r="G7371">
        <v>3779500000</v>
      </c>
      <c r="H7371">
        <f t="shared" si="115"/>
        <v>3.4248057787977793E-4</v>
      </c>
    </row>
    <row r="7372" spans="1:8" x14ac:dyDescent="0.45">
      <c r="A7372" s="1">
        <v>42709</v>
      </c>
      <c r="B7372">
        <v>1314.9799800000001</v>
      </c>
      <c r="C7372">
        <v>1338.2299800000001</v>
      </c>
      <c r="D7372">
        <v>1314.9799800000001</v>
      </c>
      <c r="E7372">
        <v>1337.790039</v>
      </c>
      <c r="F7372">
        <v>1337.790039</v>
      </c>
      <c r="G7372">
        <v>3895230000</v>
      </c>
      <c r="H7372">
        <f t="shared" si="115"/>
        <v>1.7911385961574933E-2</v>
      </c>
    </row>
    <row r="7373" spans="1:8" x14ac:dyDescent="0.45">
      <c r="A7373" s="1">
        <v>42710</v>
      </c>
      <c r="B7373">
        <v>1338.0500489999999</v>
      </c>
      <c r="C7373">
        <v>1353.5699460000001</v>
      </c>
      <c r="D7373">
        <v>1334.3000489999999</v>
      </c>
      <c r="E7373">
        <v>1352.670044</v>
      </c>
      <c r="F7373">
        <v>1352.670044</v>
      </c>
      <c r="G7373">
        <v>3855320000</v>
      </c>
      <c r="H7373">
        <f t="shared" si="115"/>
        <v>1.1122825380821988E-2</v>
      </c>
    </row>
    <row r="7374" spans="1:8" x14ac:dyDescent="0.45">
      <c r="A7374" s="1">
        <v>42711</v>
      </c>
      <c r="B7374">
        <v>1352.099976</v>
      </c>
      <c r="C7374">
        <v>1366.6099850000001</v>
      </c>
      <c r="D7374">
        <v>1347.839966</v>
      </c>
      <c r="E7374">
        <v>1364.51001</v>
      </c>
      <c r="F7374">
        <v>1364.51001</v>
      </c>
      <c r="G7374">
        <v>4501820000</v>
      </c>
      <c r="H7374">
        <f t="shared" si="115"/>
        <v>8.7530333450631659E-3</v>
      </c>
    </row>
    <row r="7375" spans="1:8" x14ac:dyDescent="0.45">
      <c r="A7375" s="1">
        <v>42712</v>
      </c>
      <c r="B7375">
        <v>1364.4300539999999</v>
      </c>
      <c r="C7375">
        <v>1386.4499510000001</v>
      </c>
      <c r="D7375">
        <v>1363.6999510000001</v>
      </c>
      <c r="E7375">
        <v>1386.369995</v>
      </c>
      <c r="F7375">
        <v>1386.369995</v>
      </c>
      <c r="G7375">
        <v>4200580000</v>
      </c>
      <c r="H7375">
        <f t="shared" si="115"/>
        <v>1.6020391818158952E-2</v>
      </c>
    </row>
    <row r="7376" spans="1:8" x14ac:dyDescent="0.45">
      <c r="A7376" s="1">
        <v>42713</v>
      </c>
      <c r="B7376">
        <v>1386.660034</v>
      </c>
      <c r="C7376">
        <v>1392.709961</v>
      </c>
      <c r="D7376">
        <v>1383.23999</v>
      </c>
      <c r="E7376">
        <v>1388.0699460000001</v>
      </c>
      <c r="F7376">
        <v>1388.0699460000001</v>
      </c>
      <c r="G7376">
        <v>3884480000</v>
      </c>
      <c r="H7376">
        <f t="shared" si="115"/>
        <v>1.2261885399502681E-3</v>
      </c>
    </row>
    <row r="7377" spans="1:8" x14ac:dyDescent="0.45">
      <c r="A7377" s="1">
        <v>42716</v>
      </c>
      <c r="B7377">
        <v>1387.780029</v>
      </c>
      <c r="C7377">
        <v>1388.530029</v>
      </c>
      <c r="D7377">
        <v>1370.790039</v>
      </c>
      <c r="E7377">
        <v>1373.1400149999999</v>
      </c>
      <c r="F7377">
        <v>1373.1400149999999</v>
      </c>
      <c r="G7377">
        <v>4034510000</v>
      </c>
      <c r="H7377">
        <f t="shared" si="115"/>
        <v>-1.0755892412355528E-2</v>
      </c>
    </row>
    <row r="7378" spans="1:8" x14ac:dyDescent="0.45">
      <c r="A7378" s="1">
        <v>42717</v>
      </c>
      <c r="B7378">
        <v>1373.339966</v>
      </c>
      <c r="C7378">
        <v>1382.4399410000001</v>
      </c>
      <c r="D7378">
        <v>1367.920044</v>
      </c>
      <c r="E7378">
        <v>1373.530029</v>
      </c>
      <c r="F7378">
        <v>1373.530029</v>
      </c>
      <c r="G7378">
        <v>3857590000</v>
      </c>
      <c r="H7378">
        <f t="shared" si="115"/>
        <v>2.8403075850946813E-4</v>
      </c>
    </row>
    <row r="7379" spans="1:8" x14ac:dyDescent="0.45">
      <c r="A7379" s="1">
        <v>42718</v>
      </c>
      <c r="B7379">
        <v>1372.079956</v>
      </c>
      <c r="C7379">
        <v>1374.540039</v>
      </c>
      <c r="D7379">
        <v>1354.0699460000001</v>
      </c>
      <c r="E7379">
        <v>1356.0200199999999</v>
      </c>
      <c r="F7379">
        <v>1356.0200199999999</v>
      </c>
      <c r="G7379">
        <v>4406970000</v>
      </c>
      <c r="H7379">
        <f t="shared" si="115"/>
        <v>-1.2748180695217992E-2</v>
      </c>
    </row>
    <row r="7380" spans="1:8" x14ac:dyDescent="0.45">
      <c r="A7380" s="1">
        <v>42719</v>
      </c>
      <c r="B7380">
        <v>1356.4399410000001</v>
      </c>
      <c r="C7380">
        <v>1374.8199460000001</v>
      </c>
      <c r="D7380">
        <v>1354.469971</v>
      </c>
      <c r="E7380">
        <v>1366.410034</v>
      </c>
      <c r="F7380">
        <v>1366.410034</v>
      </c>
      <c r="G7380">
        <v>4168200000</v>
      </c>
      <c r="H7380">
        <f t="shared" si="115"/>
        <v>7.6621390884774598E-3</v>
      </c>
    </row>
    <row r="7381" spans="1:8" x14ac:dyDescent="0.45">
      <c r="A7381" s="1">
        <v>42720</v>
      </c>
      <c r="B7381">
        <v>1366.9300539999999</v>
      </c>
      <c r="C7381">
        <v>1379.030029</v>
      </c>
      <c r="D7381">
        <v>1362.0699460000001</v>
      </c>
      <c r="E7381">
        <v>1364.1899410000001</v>
      </c>
      <c r="F7381">
        <v>1364.1899410000001</v>
      </c>
      <c r="G7381">
        <v>5920340000</v>
      </c>
      <c r="H7381">
        <f t="shared" si="115"/>
        <v>-1.6247633907523484E-3</v>
      </c>
    </row>
    <row r="7382" spans="1:8" x14ac:dyDescent="0.45">
      <c r="A7382" s="1">
        <v>42723</v>
      </c>
      <c r="B7382">
        <v>1364.780029</v>
      </c>
      <c r="C7382">
        <v>1375.589966</v>
      </c>
      <c r="D7382">
        <v>1364.780029</v>
      </c>
      <c r="E7382">
        <v>1371.6800539999999</v>
      </c>
      <c r="F7382">
        <v>1371.6800539999999</v>
      </c>
      <c r="G7382">
        <v>3248370000</v>
      </c>
      <c r="H7382">
        <f t="shared" si="115"/>
        <v>5.4905206195181577E-3</v>
      </c>
    </row>
    <row r="7383" spans="1:8" x14ac:dyDescent="0.45">
      <c r="A7383" s="1">
        <v>42724</v>
      </c>
      <c r="B7383">
        <v>1372.0699460000001</v>
      </c>
      <c r="C7383">
        <v>1385.0600589999999</v>
      </c>
      <c r="D7383">
        <v>1372.0699460000001</v>
      </c>
      <c r="E7383">
        <v>1383.959961</v>
      </c>
      <c r="F7383">
        <v>1383.959961</v>
      </c>
      <c r="G7383">
        <v>3298780000</v>
      </c>
      <c r="H7383">
        <f t="shared" si="115"/>
        <v>8.9524572178405482E-3</v>
      </c>
    </row>
    <row r="7384" spans="1:8" x14ac:dyDescent="0.45">
      <c r="A7384" s="1">
        <v>42725</v>
      </c>
      <c r="B7384">
        <v>1383.630005</v>
      </c>
      <c r="C7384">
        <v>1384.3599850000001</v>
      </c>
      <c r="D7384">
        <v>1375.1899410000001</v>
      </c>
      <c r="E7384">
        <v>1375.1899410000001</v>
      </c>
      <c r="F7384">
        <v>1375.1899410000001</v>
      </c>
      <c r="G7384">
        <v>2852230000</v>
      </c>
      <c r="H7384">
        <f t="shared" si="115"/>
        <v>-6.3369029792328391E-3</v>
      </c>
    </row>
    <row r="7385" spans="1:8" x14ac:dyDescent="0.45">
      <c r="A7385" s="1">
        <v>42726</v>
      </c>
      <c r="B7385">
        <v>1374.9499510000001</v>
      </c>
      <c r="C7385">
        <v>1375.459961</v>
      </c>
      <c r="D7385">
        <v>1360.25</v>
      </c>
      <c r="E7385">
        <v>1362.660034</v>
      </c>
      <c r="F7385">
        <v>1362.660034</v>
      </c>
      <c r="G7385">
        <v>2876320000</v>
      </c>
      <c r="H7385">
        <f t="shared" si="115"/>
        <v>-9.1114009973696231E-3</v>
      </c>
    </row>
    <row r="7386" spans="1:8" x14ac:dyDescent="0.45">
      <c r="A7386" s="1">
        <v>42727</v>
      </c>
      <c r="B7386">
        <v>1362.630005</v>
      </c>
      <c r="C7386">
        <v>1371.51001</v>
      </c>
      <c r="D7386">
        <v>1362.5600589999999</v>
      </c>
      <c r="E7386">
        <v>1371.51001</v>
      </c>
      <c r="F7386">
        <v>1371.51001</v>
      </c>
      <c r="G7386">
        <v>2020550000</v>
      </c>
      <c r="H7386">
        <f t="shared" si="115"/>
        <v>6.4946323948618101E-3</v>
      </c>
    </row>
    <row r="7387" spans="1:8" x14ac:dyDescent="0.45">
      <c r="A7387" s="1">
        <v>42731</v>
      </c>
      <c r="B7387">
        <v>1371.589966</v>
      </c>
      <c r="C7387">
        <v>1381.9799800000001</v>
      </c>
      <c r="D7387">
        <v>1371.589966</v>
      </c>
      <c r="E7387">
        <v>1377.709961</v>
      </c>
      <c r="F7387">
        <v>1377.709961</v>
      </c>
      <c r="G7387">
        <v>1987080000</v>
      </c>
      <c r="H7387">
        <f t="shared" si="115"/>
        <v>4.5205291647854029E-3</v>
      </c>
    </row>
    <row r="7388" spans="1:8" x14ac:dyDescent="0.45">
      <c r="A7388" s="1">
        <v>42732</v>
      </c>
      <c r="B7388">
        <v>1377.780029</v>
      </c>
      <c r="C7388">
        <v>1379.2700199999999</v>
      </c>
      <c r="D7388">
        <v>1359.219971</v>
      </c>
      <c r="E7388">
        <v>1360.829956</v>
      </c>
      <c r="F7388">
        <v>1360.829956</v>
      </c>
      <c r="G7388">
        <v>2392360000</v>
      </c>
      <c r="H7388">
        <f t="shared" si="115"/>
        <v>-1.2252219609233062E-2</v>
      </c>
    </row>
    <row r="7389" spans="1:8" x14ac:dyDescent="0.45">
      <c r="A7389" s="1">
        <v>42733</v>
      </c>
      <c r="B7389">
        <v>1360.920044</v>
      </c>
      <c r="C7389">
        <v>1367.4499510000001</v>
      </c>
      <c r="D7389">
        <v>1357.3900149999999</v>
      </c>
      <c r="E7389">
        <v>1363.1800539999999</v>
      </c>
      <c r="F7389">
        <v>1363.1800539999999</v>
      </c>
      <c r="G7389">
        <v>2336370000</v>
      </c>
      <c r="H7389">
        <f t="shared" si="115"/>
        <v>1.726959338040901E-3</v>
      </c>
    </row>
    <row r="7390" spans="1:8" x14ac:dyDescent="0.45">
      <c r="A7390" s="1">
        <v>42734</v>
      </c>
      <c r="B7390">
        <v>1363.589966</v>
      </c>
      <c r="C7390">
        <v>1364.9799800000001</v>
      </c>
      <c r="D7390">
        <v>1353.920044</v>
      </c>
      <c r="E7390">
        <v>1357.130005</v>
      </c>
      <c r="F7390">
        <v>1357.130005</v>
      </c>
      <c r="G7390">
        <v>2670900000</v>
      </c>
      <c r="H7390">
        <f t="shared" si="115"/>
        <v>-4.4381877377439594E-3</v>
      </c>
    </row>
    <row r="7391" spans="1:8" x14ac:dyDescent="0.45">
      <c r="A7391" s="1">
        <v>42738</v>
      </c>
      <c r="B7391">
        <v>1357.98999</v>
      </c>
      <c r="C7391">
        <v>1375.089966</v>
      </c>
      <c r="D7391">
        <v>1355.3900149999999</v>
      </c>
      <c r="E7391">
        <v>1365.48999</v>
      </c>
      <c r="F7391">
        <v>1365.48999</v>
      </c>
      <c r="G7391">
        <v>3770530000</v>
      </c>
      <c r="H7391">
        <f t="shared" si="115"/>
        <v>6.1600472830163344E-3</v>
      </c>
    </row>
    <row r="7392" spans="1:8" x14ac:dyDescent="0.45">
      <c r="A7392" s="1">
        <v>42739</v>
      </c>
      <c r="B7392">
        <v>1366.6999510000001</v>
      </c>
      <c r="C7392">
        <v>1388.599976</v>
      </c>
      <c r="D7392">
        <v>1366.6999510000001</v>
      </c>
      <c r="E7392">
        <v>1387.9499510000001</v>
      </c>
      <c r="F7392">
        <v>1387.9499510000001</v>
      </c>
      <c r="G7392">
        <v>3764890000</v>
      </c>
      <c r="H7392">
        <f t="shared" si="115"/>
        <v>1.6448279492697004E-2</v>
      </c>
    </row>
    <row r="7393" spans="1:8" x14ac:dyDescent="0.45">
      <c r="A7393" s="1">
        <v>42740</v>
      </c>
      <c r="B7393">
        <v>1387.709961</v>
      </c>
      <c r="C7393">
        <v>1387.709961</v>
      </c>
      <c r="D7393">
        <v>1366.5699460000001</v>
      </c>
      <c r="E7393">
        <v>1371.9399410000001</v>
      </c>
      <c r="F7393">
        <v>1371.9399410000001</v>
      </c>
      <c r="G7393">
        <v>3761820000</v>
      </c>
      <c r="H7393">
        <f t="shared" si="115"/>
        <v>-1.1535005270517873E-2</v>
      </c>
    </row>
    <row r="7394" spans="1:8" x14ac:dyDescent="0.45">
      <c r="A7394" s="1">
        <v>42741</v>
      </c>
      <c r="B7394">
        <v>1372.48999</v>
      </c>
      <c r="C7394">
        <v>1375.0600589999999</v>
      </c>
      <c r="D7394">
        <v>1366.8199460000001</v>
      </c>
      <c r="E7394">
        <v>1367.280029</v>
      </c>
      <c r="F7394">
        <v>1367.280029</v>
      </c>
      <c r="G7394">
        <v>3339890000</v>
      </c>
      <c r="H7394">
        <f t="shared" si="115"/>
        <v>-3.3965860025938488E-3</v>
      </c>
    </row>
    <row r="7395" spans="1:8" x14ac:dyDescent="0.45">
      <c r="A7395" s="1">
        <v>42744</v>
      </c>
      <c r="B7395">
        <v>1367.130005</v>
      </c>
      <c r="C7395">
        <v>1367.130005</v>
      </c>
      <c r="D7395">
        <v>1356.540039</v>
      </c>
      <c r="E7395">
        <v>1357.48999</v>
      </c>
      <c r="F7395">
        <v>1357.48999</v>
      </c>
      <c r="G7395">
        <v>3217610000</v>
      </c>
      <c r="H7395">
        <f t="shared" si="115"/>
        <v>-7.1602296474411187E-3</v>
      </c>
    </row>
    <row r="7396" spans="1:8" x14ac:dyDescent="0.45">
      <c r="A7396" s="1">
        <v>42745</v>
      </c>
      <c r="B7396">
        <v>1357.73999</v>
      </c>
      <c r="C7396">
        <v>1371.5</v>
      </c>
      <c r="D7396">
        <v>1357.73999</v>
      </c>
      <c r="E7396">
        <v>1370.900024</v>
      </c>
      <c r="F7396">
        <v>1370.900024</v>
      </c>
      <c r="G7396">
        <v>3638790000</v>
      </c>
      <c r="H7396">
        <f t="shared" si="115"/>
        <v>9.8785509276573258E-3</v>
      </c>
    </row>
    <row r="7397" spans="1:8" x14ac:dyDescent="0.45">
      <c r="A7397" s="1">
        <v>42746</v>
      </c>
      <c r="B7397">
        <v>1370.8900149999999</v>
      </c>
      <c r="C7397">
        <v>1375.540039</v>
      </c>
      <c r="D7397">
        <v>1365.1400149999999</v>
      </c>
      <c r="E7397">
        <v>1373.3000489999999</v>
      </c>
      <c r="F7397">
        <v>1373.3000489999999</v>
      </c>
      <c r="G7397">
        <v>3620410000</v>
      </c>
      <c r="H7397">
        <f t="shared" si="115"/>
        <v>1.7506929447685948E-3</v>
      </c>
    </row>
    <row r="7398" spans="1:8" x14ac:dyDescent="0.45">
      <c r="A7398" s="1">
        <v>42747</v>
      </c>
      <c r="B7398">
        <v>1372.839966</v>
      </c>
      <c r="C7398">
        <v>1372.839966</v>
      </c>
      <c r="D7398">
        <v>1346.8100589999999</v>
      </c>
      <c r="E7398">
        <v>1361.0699460000001</v>
      </c>
      <c r="F7398">
        <v>1361.0699460000001</v>
      </c>
      <c r="G7398">
        <v>3462130000</v>
      </c>
      <c r="H7398">
        <f t="shared" si="115"/>
        <v>-8.9056306441592792E-3</v>
      </c>
    </row>
    <row r="7399" spans="1:8" x14ac:dyDescent="0.45">
      <c r="A7399" s="1">
        <v>42748</v>
      </c>
      <c r="B7399">
        <v>1361.380005</v>
      </c>
      <c r="C7399">
        <v>1376.170044</v>
      </c>
      <c r="D7399">
        <v>1361.380005</v>
      </c>
      <c r="E7399">
        <v>1372.0500489999999</v>
      </c>
      <c r="F7399">
        <v>1372.0500489999999</v>
      </c>
      <c r="G7399">
        <v>3081270000</v>
      </c>
      <c r="H7399">
        <f t="shared" si="115"/>
        <v>8.067258433167801E-3</v>
      </c>
    </row>
    <row r="7400" spans="1:8" x14ac:dyDescent="0.45">
      <c r="A7400" s="1">
        <v>42752</v>
      </c>
      <c r="B7400">
        <v>1371.51001</v>
      </c>
      <c r="C7400">
        <v>1371.51001</v>
      </c>
      <c r="D7400">
        <v>1351.5</v>
      </c>
      <c r="E7400">
        <v>1352.3199460000001</v>
      </c>
      <c r="F7400">
        <v>1352.3199460000001</v>
      </c>
      <c r="G7400">
        <v>3584990000</v>
      </c>
      <c r="H7400">
        <f t="shared" si="115"/>
        <v>-1.4380016978520538E-2</v>
      </c>
    </row>
    <row r="7401" spans="1:8" x14ac:dyDescent="0.45">
      <c r="A7401" s="1">
        <v>42753</v>
      </c>
      <c r="B7401">
        <v>1352.73999</v>
      </c>
      <c r="C7401">
        <v>1358.839966</v>
      </c>
      <c r="D7401">
        <v>1350.8100589999999</v>
      </c>
      <c r="E7401">
        <v>1358.5600589999999</v>
      </c>
      <c r="F7401">
        <v>1358.5600589999999</v>
      </c>
      <c r="G7401">
        <v>3315250000</v>
      </c>
      <c r="H7401">
        <f t="shared" si="115"/>
        <v>4.6143762195161031E-3</v>
      </c>
    </row>
    <row r="7402" spans="1:8" x14ac:dyDescent="0.45">
      <c r="A7402" s="1">
        <v>42754</v>
      </c>
      <c r="B7402">
        <v>1358.829956</v>
      </c>
      <c r="C7402">
        <v>1360.76001</v>
      </c>
      <c r="D7402">
        <v>1342.1400149999999</v>
      </c>
      <c r="E7402">
        <v>1345.73999</v>
      </c>
      <c r="F7402">
        <v>1345.73999</v>
      </c>
      <c r="G7402">
        <v>3165970000</v>
      </c>
      <c r="H7402">
        <f t="shared" si="115"/>
        <v>-9.4365125156383733E-3</v>
      </c>
    </row>
    <row r="7403" spans="1:8" x14ac:dyDescent="0.45">
      <c r="A7403" s="1">
        <v>42755</v>
      </c>
      <c r="B7403">
        <v>1345.959961</v>
      </c>
      <c r="C7403">
        <v>1355.209961</v>
      </c>
      <c r="D7403">
        <v>1345.959961</v>
      </c>
      <c r="E7403">
        <v>1351.849976</v>
      </c>
      <c r="F7403">
        <v>1351.849976</v>
      </c>
      <c r="G7403">
        <v>3524970000</v>
      </c>
      <c r="H7403">
        <f t="shared" si="115"/>
        <v>4.5402425768739096E-3</v>
      </c>
    </row>
    <row r="7404" spans="1:8" x14ac:dyDescent="0.45">
      <c r="A7404" s="1">
        <v>42758</v>
      </c>
      <c r="B7404">
        <v>1351.410034</v>
      </c>
      <c r="C7404">
        <v>1353.130005</v>
      </c>
      <c r="D7404">
        <v>1341.459961</v>
      </c>
      <c r="E7404">
        <v>1347.839966</v>
      </c>
      <c r="F7404">
        <v>1347.839966</v>
      </c>
      <c r="G7404">
        <v>3152710000</v>
      </c>
      <c r="H7404">
        <f t="shared" si="115"/>
        <v>-2.9663128832277952E-3</v>
      </c>
    </row>
    <row r="7405" spans="1:8" x14ac:dyDescent="0.45">
      <c r="A7405" s="1">
        <v>42759</v>
      </c>
      <c r="B7405">
        <v>1348.119995</v>
      </c>
      <c r="C7405">
        <v>1370.969971</v>
      </c>
      <c r="D7405">
        <v>1348.119995</v>
      </c>
      <c r="E7405">
        <v>1369.209961</v>
      </c>
      <c r="F7405">
        <v>1369.209961</v>
      </c>
      <c r="G7405">
        <v>3810960000</v>
      </c>
      <c r="H7405">
        <f t="shared" si="115"/>
        <v>1.585499431614279E-2</v>
      </c>
    </row>
    <row r="7406" spans="1:8" x14ac:dyDescent="0.45">
      <c r="A7406" s="1">
        <v>42760</v>
      </c>
      <c r="B7406">
        <v>1371.1099850000001</v>
      </c>
      <c r="C7406">
        <v>1383.3599850000001</v>
      </c>
      <c r="D7406">
        <v>1371.1099850000001</v>
      </c>
      <c r="E7406">
        <v>1382.4399410000001</v>
      </c>
      <c r="F7406">
        <v>1382.4399410000001</v>
      </c>
      <c r="G7406">
        <v>3846020000</v>
      </c>
      <c r="H7406">
        <f t="shared" si="115"/>
        <v>9.6624917849250647E-3</v>
      </c>
    </row>
    <row r="7407" spans="1:8" x14ac:dyDescent="0.45">
      <c r="A7407" s="1">
        <v>42761</v>
      </c>
      <c r="B7407">
        <v>1382.4300539999999</v>
      </c>
      <c r="C7407">
        <v>1384.130005</v>
      </c>
      <c r="D7407">
        <v>1374.619995</v>
      </c>
      <c r="E7407">
        <v>1375.599976</v>
      </c>
      <c r="F7407">
        <v>1375.599976</v>
      </c>
      <c r="G7407">
        <v>3610360000</v>
      </c>
      <c r="H7407">
        <f t="shared" si="115"/>
        <v>-4.9477483955305823E-3</v>
      </c>
    </row>
    <row r="7408" spans="1:8" x14ac:dyDescent="0.45">
      <c r="A7408" s="1">
        <v>42762</v>
      </c>
      <c r="B7408">
        <v>1375.6800539999999</v>
      </c>
      <c r="C7408">
        <v>1375.9300539999999</v>
      </c>
      <c r="D7408">
        <v>1366.3599850000001</v>
      </c>
      <c r="E7408">
        <v>1370.6999510000001</v>
      </c>
      <c r="F7408">
        <v>1370.6999510000001</v>
      </c>
      <c r="G7408">
        <v>3135890000</v>
      </c>
      <c r="H7408">
        <f t="shared" si="115"/>
        <v>-3.5621002366169607E-3</v>
      </c>
    </row>
    <row r="7409" spans="1:8" x14ac:dyDescent="0.45">
      <c r="A7409" s="1">
        <v>42765</v>
      </c>
      <c r="B7409">
        <v>1369.48999</v>
      </c>
      <c r="C7409">
        <v>1369.48999</v>
      </c>
      <c r="D7409">
        <v>1342.660034</v>
      </c>
      <c r="E7409">
        <v>1352.329956</v>
      </c>
      <c r="F7409">
        <v>1352.329956</v>
      </c>
      <c r="G7409">
        <v>3591270000</v>
      </c>
      <c r="H7409">
        <f t="shared" si="115"/>
        <v>-1.3401908263437345E-2</v>
      </c>
    </row>
    <row r="7410" spans="1:8" x14ac:dyDescent="0.45">
      <c r="A7410" s="1">
        <v>42766</v>
      </c>
      <c r="B7410">
        <v>1351.719971</v>
      </c>
      <c r="C7410">
        <v>1363.599976</v>
      </c>
      <c r="D7410">
        <v>1345.650024</v>
      </c>
      <c r="E7410">
        <v>1361.8199460000001</v>
      </c>
      <c r="F7410">
        <v>1361.8199460000001</v>
      </c>
      <c r="G7410">
        <v>4087450000</v>
      </c>
      <c r="H7410">
        <f t="shared" si="115"/>
        <v>7.0175107472070231E-3</v>
      </c>
    </row>
    <row r="7411" spans="1:8" x14ac:dyDescent="0.45">
      <c r="A7411" s="1">
        <v>42767</v>
      </c>
      <c r="B7411">
        <v>1364.0699460000001</v>
      </c>
      <c r="C7411">
        <v>1374.1899410000001</v>
      </c>
      <c r="D7411">
        <v>1357.48999</v>
      </c>
      <c r="E7411">
        <v>1361.2299800000001</v>
      </c>
      <c r="F7411">
        <v>1361.2299800000001</v>
      </c>
      <c r="G7411">
        <v>3916610000</v>
      </c>
      <c r="H7411">
        <f t="shared" si="115"/>
        <v>-4.3321879792768136E-4</v>
      </c>
    </row>
    <row r="7412" spans="1:8" x14ac:dyDescent="0.45">
      <c r="A7412" s="1">
        <v>42768</v>
      </c>
      <c r="B7412">
        <v>1360.540039</v>
      </c>
      <c r="C7412">
        <v>1364.099976</v>
      </c>
      <c r="D7412">
        <v>1354.8599850000001</v>
      </c>
      <c r="E7412">
        <v>1357.4300539999999</v>
      </c>
      <c r="F7412">
        <v>1357.4300539999999</v>
      </c>
      <c r="G7412">
        <v>3807710000</v>
      </c>
      <c r="H7412">
        <f t="shared" si="115"/>
        <v>-2.7915385760164391E-3</v>
      </c>
    </row>
    <row r="7413" spans="1:8" x14ac:dyDescent="0.45">
      <c r="A7413" s="1">
        <v>42769</v>
      </c>
      <c r="B7413">
        <v>1358.0500489999999</v>
      </c>
      <c r="C7413">
        <v>1377.9300539999999</v>
      </c>
      <c r="D7413">
        <v>1358.0500489999999</v>
      </c>
      <c r="E7413">
        <v>1377.839966</v>
      </c>
      <c r="F7413">
        <v>1377.839966</v>
      </c>
      <c r="G7413">
        <v>3597970000</v>
      </c>
      <c r="H7413">
        <f t="shared" si="115"/>
        <v>1.5035700690328113E-2</v>
      </c>
    </row>
    <row r="7414" spans="1:8" x14ac:dyDescent="0.45">
      <c r="A7414" s="1">
        <v>42772</v>
      </c>
      <c r="B7414">
        <v>1377.329956</v>
      </c>
      <c r="C7414">
        <v>1377.329956</v>
      </c>
      <c r="D7414">
        <v>1364.630005</v>
      </c>
      <c r="E7414">
        <v>1366.660034</v>
      </c>
      <c r="F7414">
        <v>1366.660034</v>
      </c>
      <c r="G7414">
        <v>3109050000</v>
      </c>
      <c r="H7414">
        <f t="shared" si="115"/>
        <v>-8.1141005311787806E-3</v>
      </c>
    </row>
    <row r="7415" spans="1:8" x14ac:dyDescent="0.45">
      <c r="A7415" s="1">
        <v>42773</v>
      </c>
      <c r="B7415">
        <v>1366.8199460000001</v>
      </c>
      <c r="C7415">
        <v>1371.880005</v>
      </c>
      <c r="D7415">
        <v>1357.6099850000001</v>
      </c>
      <c r="E7415">
        <v>1361.0600589999999</v>
      </c>
      <c r="F7415">
        <v>1361.0600589999999</v>
      </c>
      <c r="G7415">
        <v>3448690000</v>
      </c>
      <c r="H7415">
        <f t="shared" si="115"/>
        <v>-4.0975625690976569E-3</v>
      </c>
    </row>
    <row r="7416" spans="1:8" x14ac:dyDescent="0.45">
      <c r="A7416" s="1">
        <v>42774</v>
      </c>
      <c r="B7416">
        <v>1360.469971</v>
      </c>
      <c r="C7416">
        <v>1360.469971</v>
      </c>
      <c r="D7416">
        <v>1349.4300539999999</v>
      </c>
      <c r="E7416">
        <v>1358.73999</v>
      </c>
      <c r="F7416">
        <v>1358.73999</v>
      </c>
      <c r="G7416">
        <v>3609740000</v>
      </c>
      <c r="H7416">
        <f t="shared" si="115"/>
        <v>-1.704604425541989E-3</v>
      </c>
    </row>
    <row r="7417" spans="1:8" x14ac:dyDescent="0.45">
      <c r="A7417" s="1">
        <v>42775</v>
      </c>
      <c r="B7417">
        <v>1359.3000489999999</v>
      </c>
      <c r="C7417">
        <v>1379.7299800000001</v>
      </c>
      <c r="D7417">
        <v>1359.3000489999999</v>
      </c>
      <c r="E7417">
        <v>1378.530029</v>
      </c>
      <c r="F7417">
        <v>1378.530029</v>
      </c>
      <c r="G7417">
        <v>3677940000</v>
      </c>
      <c r="H7417">
        <f t="shared" si="115"/>
        <v>1.4564993409813543E-2</v>
      </c>
    </row>
    <row r="7418" spans="1:8" x14ac:dyDescent="0.45">
      <c r="A7418" s="1">
        <v>42776</v>
      </c>
      <c r="B7418">
        <v>1380.0699460000001</v>
      </c>
      <c r="C7418">
        <v>1391.1800539999999</v>
      </c>
      <c r="D7418">
        <v>1380.0699460000001</v>
      </c>
      <c r="E7418">
        <v>1388.839966</v>
      </c>
      <c r="F7418">
        <v>1388.839966</v>
      </c>
      <c r="G7418">
        <v>3475020000</v>
      </c>
      <c r="H7418">
        <f t="shared" si="115"/>
        <v>7.4789353754440846E-3</v>
      </c>
    </row>
    <row r="7419" spans="1:8" x14ac:dyDescent="0.45">
      <c r="A7419" s="1">
        <v>42779</v>
      </c>
      <c r="B7419">
        <v>1390.410034</v>
      </c>
      <c r="C7419">
        <v>1398.599976</v>
      </c>
      <c r="D7419">
        <v>1389.9399410000001</v>
      </c>
      <c r="E7419">
        <v>1392.380005</v>
      </c>
      <c r="F7419">
        <v>1392.380005</v>
      </c>
      <c r="G7419">
        <v>3349730000</v>
      </c>
      <c r="H7419">
        <f t="shared" si="115"/>
        <v>2.5489178643063326E-3</v>
      </c>
    </row>
    <row r="7420" spans="1:8" x14ac:dyDescent="0.45">
      <c r="A7420" s="1">
        <v>42780</v>
      </c>
      <c r="B7420">
        <v>1391.8000489999999</v>
      </c>
      <c r="C7420">
        <v>1397.1400149999999</v>
      </c>
      <c r="D7420">
        <v>1386.349976</v>
      </c>
      <c r="E7420">
        <v>1396.650024</v>
      </c>
      <c r="F7420">
        <v>1396.650024</v>
      </c>
      <c r="G7420">
        <v>3520910000</v>
      </c>
      <c r="H7420">
        <f t="shared" si="115"/>
        <v>3.0667051987722793E-3</v>
      </c>
    </row>
    <row r="7421" spans="1:8" x14ac:dyDescent="0.45">
      <c r="A7421" s="1">
        <v>42781</v>
      </c>
      <c r="B7421">
        <v>1396.339966</v>
      </c>
      <c r="C7421">
        <v>1405.209961</v>
      </c>
      <c r="D7421">
        <v>1392.040039</v>
      </c>
      <c r="E7421">
        <v>1404.209961</v>
      </c>
      <c r="F7421">
        <v>1404.209961</v>
      </c>
      <c r="G7421">
        <v>3775590000</v>
      </c>
      <c r="H7421">
        <f t="shared" si="115"/>
        <v>5.4129072209145868E-3</v>
      </c>
    </row>
    <row r="7422" spans="1:8" x14ac:dyDescent="0.45">
      <c r="A7422" s="1">
        <v>42782</v>
      </c>
      <c r="B7422">
        <v>1403.599976</v>
      </c>
      <c r="C7422">
        <v>1404.839966</v>
      </c>
      <c r="D7422">
        <v>1391.869995</v>
      </c>
      <c r="E7422">
        <v>1399.130005</v>
      </c>
      <c r="F7422">
        <v>1399.130005</v>
      </c>
      <c r="G7422">
        <v>3672370000</v>
      </c>
      <c r="H7422">
        <f t="shared" si="115"/>
        <v>-3.6176612765105309E-3</v>
      </c>
    </row>
    <row r="7423" spans="1:8" x14ac:dyDescent="0.45">
      <c r="A7423" s="1">
        <v>42783</v>
      </c>
      <c r="B7423">
        <v>1399.0699460000001</v>
      </c>
      <c r="C7423">
        <v>1399.8599850000001</v>
      </c>
      <c r="D7423">
        <v>1392.670044</v>
      </c>
      <c r="E7423">
        <v>1399.8599850000001</v>
      </c>
      <c r="F7423">
        <v>1399.8599850000001</v>
      </c>
      <c r="G7423">
        <v>3513060000</v>
      </c>
      <c r="H7423">
        <f t="shared" si="115"/>
        <v>5.2173850706616065E-4</v>
      </c>
    </row>
    <row r="7424" spans="1:8" x14ac:dyDescent="0.45">
      <c r="A7424" s="1">
        <v>42787</v>
      </c>
      <c r="B7424">
        <v>1400.660034</v>
      </c>
      <c r="C7424">
        <v>1410.400024</v>
      </c>
      <c r="D7424">
        <v>1400.660034</v>
      </c>
      <c r="E7424">
        <v>1410.339966</v>
      </c>
      <c r="F7424">
        <v>1410.339966</v>
      </c>
      <c r="G7424">
        <v>3579780000</v>
      </c>
      <c r="H7424">
        <f t="shared" si="115"/>
        <v>7.4864494394415448E-3</v>
      </c>
    </row>
    <row r="7425" spans="1:8" x14ac:dyDescent="0.45">
      <c r="A7425" s="1">
        <v>42788</v>
      </c>
      <c r="B7425">
        <v>1410.1099850000001</v>
      </c>
      <c r="C7425">
        <v>1410.1099850000001</v>
      </c>
      <c r="D7425">
        <v>1401.3000489999999</v>
      </c>
      <c r="E7425">
        <v>1403.8599850000001</v>
      </c>
      <c r="F7425">
        <v>1403.8599850000001</v>
      </c>
      <c r="G7425">
        <v>3468670000</v>
      </c>
      <c r="H7425">
        <f t="shared" si="115"/>
        <v>-4.5946233930946878E-3</v>
      </c>
    </row>
    <row r="7426" spans="1:8" x14ac:dyDescent="0.45">
      <c r="A7426" s="1">
        <v>42789</v>
      </c>
      <c r="B7426">
        <v>1404.380005</v>
      </c>
      <c r="C7426">
        <v>1406.5600589999999</v>
      </c>
      <c r="D7426">
        <v>1385.630005</v>
      </c>
      <c r="E7426">
        <v>1394.619995</v>
      </c>
      <c r="F7426">
        <v>1394.619995</v>
      </c>
      <c r="G7426">
        <v>4015260000</v>
      </c>
      <c r="H7426">
        <f t="shared" si="115"/>
        <v>-6.5818458384224732E-3</v>
      </c>
    </row>
    <row r="7427" spans="1:8" x14ac:dyDescent="0.45">
      <c r="A7427" s="1">
        <v>42790</v>
      </c>
      <c r="B7427">
        <v>1393.619995</v>
      </c>
      <c r="C7427">
        <v>1394.530029</v>
      </c>
      <c r="D7427">
        <v>1382.209961</v>
      </c>
      <c r="E7427">
        <v>1394.5200199999999</v>
      </c>
      <c r="F7427">
        <v>1394.5200199999999</v>
      </c>
      <c r="G7427">
        <v>3831570000</v>
      </c>
      <c r="H7427">
        <f t="shared" si="115"/>
        <v>-7.1686194345832455E-5</v>
      </c>
    </row>
    <row r="7428" spans="1:8" x14ac:dyDescent="0.45">
      <c r="A7428" s="1">
        <v>42793</v>
      </c>
      <c r="B7428">
        <v>1394.530029</v>
      </c>
      <c r="C7428">
        <v>1407.969971</v>
      </c>
      <c r="D7428">
        <v>1392.23999</v>
      </c>
      <c r="E7428">
        <v>1407.969971</v>
      </c>
      <c r="F7428">
        <v>1407.969971</v>
      </c>
      <c r="G7428">
        <v>3582610000</v>
      </c>
      <c r="H7428">
        <f t="shared" ref="H7428:H7491" si="116">F7428/F7427-1</f>
        <v>9.6448604588696973E-3</v>
      </c>
    </row>
    <row r="7429" spans="1:8" x14ac:dyDescent="0.45">
      <c r="A7429" s="1">
        <v>42794</v>
      </c>
      <c r="B7429">
        <v>1406.869995</v>
      </c>
      <c r="C7429">
        <v>1406.869995</v>
      </c>
      <c r="D7429">
        <v>1386.530029</v>
      </c>
      <c r="E7429">
        <v>1386.6800539999999</v>
      </c>
      <c r="F7429">
        <v>1386.6800539999999</v>
      </c>
      <c r="G7429">
        <v>4210140000</v>
      </c>
      <c r="H7429">
        <f t="shared" si="116"/>
        <v>-1.5121002179385279E-2</v>
      </c>
    </row>
    <row r="7430" spans="1:8" x14ac:dyDescent="0.45">
      <c r="A7430" s="1">
        <v>42795</v>
      </c>
      <c r="B7430">
        <v>1389.119995</v>
      </c>
      <c r="C7430">
        <v>1414.8199460000001</v>
      </c>
      <c r="D7430">
        <v>1389.119995</v>
      </c>
      <c r="E7430">
        <v>1413.6400149999999</v>
      </c>
      <c r="F7430">
        <v>1413.6400149999999</v>
      </c>
      <c r="G7430">
        <v>4345180000</v>
      </c>
      <c r="H7430">
        <f t="shared" si="116"/>
        <v>1.9442091866996858E-2</v>
      </c>
    </row>
    <row r="7431" spans="1:8" x14ac:dyDescent="0.45">
      <c r="A7431" s="1">
        <v>42796</v>
      </c>
      <c r="B7431">
        <v>1413.160034</v>
      </c>
      <c r="C7431">
        <v>1413.160034</v>
      </c>
      <c r="D7431">
        <v>1395.160034</v>
      </c>
      <c r="E7431">
        <v>1395.670044</v>
      </c>
      <c r="F7431">
        <v>1395.670044</v>
      </c>
      <c r="G7431">
        <v>3821320000</v>
      </c>
      <c r="H7431">
        <f t="shared" si="116"/>
        <v>-1.2711843757478802E-2</v>
      </c>
    </row>
    <row r="7432" spans="1:8" x14ac:dyDescent="0.45">
      <c r="A7432" s="1">
        <v>42797</v>
      </c>
      <c r="B7432">
        <v>1395.5500489999999</v>
      </c>
      <c r="C7432">
        <v>1399.079956</v>
      </c>
      <c r="D7432">
        <v>1387.969971</v>
      </c>
      <c r="E7432">
        <v>1394.130005</v>
      </c>
      <c r="F7432">
        <v>1394.130005</v>
      </c>
      <c r="G7432">
        <v>3555260000</v>
      </c>
      <c r="H7432">
        <f t="shared" si="116"/>
        <v>-1.1034406066251501E-3</v>
      </c>
    </row>
    <row r="7433" spans="1:8" x14ac:dyDescent="0.45">
      <c r="A7433" s="1">
        <v>42800</v>
      </c>
      <c r="B7433">
        <v>1392.339966</v>
      </c>
      <c r="C7433">
        <v>1392.339966</v>
      </c>
      <c r="D7433">
        <v>1378.4499510000001</v>
      </c>
      <c r="E7433">
        <v>1384.25</v>
      </c>
      <c r="F7433">
        <v>1384.25</v>
      </c>
      <c r="G7433">
        <v>3232700000</v>
      </c>
      <c r="H7433">
        <f t="shared" si="116"/>
        <v>-7.0868605973372079E-3</v>
      </c>
    </row>
    <row r="7434" spans="1:8" x14ac:dyDescent="0.45">
      <c r="A7434" s="1">
        <v>42801</v>
      </c>
      <c r="B7434">
        <v>1383.3199460000001</v>
      </c>
      <c r="C7434">
        <v>1383.660034</v>
      </c>
      <c r="D7434">
        <v>1374.1999510000001</v>
      </c>
      <c r="E7434">
        <v>1374.880005</v>
      </c>
      <c r="F7434">
        <v>1374.880005</v>
      </c>
      <c r="G7434">
        <v>3518390000</v>
      </c>
      <c r="H7434">
        <f t="shared" si="116"/>
        <v>-6.7690048762868438E-3</v>
      </c>
    </row>
    <row r="7435" spans="1:8" x14ac:dyDescent="0.45">
      <c r="A7435" s="1">
        <v>42802</v>
      </c>
      <c r="B7435">
        <v>1375.660034</v>
      </c>
      <c r="C7435">
        <v>1381.959961</v>
      </c>
      <c r="D7435">
        <v>1365.839966</v>
      </c>
      <c r="E7435">
        <v>1366.040039</v>
      </c>
      <c r="F7435">
        <v>1366.040039</v>
      </c>
      <c r="G7435">
        <v>3812100000</v>
      </c>
      <c r="H7435">
        <f t="shared" si="116"/>
        <v>-6.4296272895466577E-3</v>
      </c>
    </row>
    <row r="7436" spans="1:8" x14ac:dyDescent="0.45">
      <c r="A7436" s="1">
        <v>42803</v>
      </c>
      <c r="B7436">
        <v>1366.2299800000001</v>
      </c>
      <c r="C7436">
        <v>1371.040039</v>
      </c>
      <c r="D7436">
        <v>1357.380005</v>
      </c>
      <c r="E7436">
        <v>1360.119995</v>
      </c>
      <c r="F7436">
        <v>1360.119995</v>
      </c>
      <c r="G7436">
        <v>3716340000</v>
      </c>
      <c r="H7436">
        <f t="shared" si="116"/>
        <v>-4.3337265607044095E-3</v>
      </c>
    </row>
    <row r="7437" spans="1:8" x14ac:dyDescent="0.45">
      <c r="A7437" s="1">
        <v>42804</v>
      </c>
      <c r="B7437">
        <v>1361.150024</v>
      </c>
      <c r="C7437">
        <v>1369.0500489999999</v>
      </c>
      <c r="D7437">
        <v>1356.6899410000001</v>
      </c>
      <c r="E7437">
        <v>1365.26001</v>
      </c>
      <c r="F7437">
        <v>1365.26001</v>
      </c>
      <c r="G7437">
        <v>3432950000</v>
      </c>
      <c r="H7437">
        <f t="shared" si="116"/>
        <v>3.7790893589502161E-3</v>
      </c>
    </row>
    <row r="7438" spans="1:8" x14ac:dyDescent="0.45">
      <c r="A7438" s="1">
        <v>42807</v>
      </c>
      <c r="B7438">
        <v>1365.160034</v>
      </c>
      <c r="C7438">
        <v>1373.25</v>
      </c>
      <c r="D7438">
        <v>1365.0500489999999</v>
      </c>
      <c r="E7438">
        <v>1370.280029</v>
      </c>
      <c r="F7438">
        <v>1370.280029</v>
      </c>
      <c r="G7438">
        <v>3133900000</v>
      </c>
      <c r="H7438">
        <f t="shared" si="116"/>
        <v>3.6769691950473415E-3</v>
      </c>
    </row>
    <row r="7439" spans="1:8" x14ac:dyDescent="0.45">
      <c r="A7439" s="1">
        <v>42808</v>
      </c>
      <c r="B7439">
        <v>1369.160034</v>
      </c>
      <c r="C7439">
        <v>1369.160034</v>
      </c>
      <c r="D7439">
        <v>1353.469971</v>
      </c>
      <c r="E7439">
        <v>1362.380005</v>
      </c>
      <c r="F7439">
        <v>1362.380005</v>
      </c>
      <c r="G7439">
        <v>3172630000</v>
      </c>
      <c r="H7439">
        <f t="shared" si="116"/>
        <v>-5.7652624520589946E-3</v>
      </c>
    </row>
    <row r="7440" spans="1:8" x14ac:dyDescent="0.45">
      <c r="A7440" s="1">
        <v>42809</v>
      </c>
      <c r="B7440">
        <v>1363.3599850000001</v>
      </c>
      <c r="C7440">
        <v>1385.6899410000001</v>
      </c>
      <c r="D7440">
        <v>1363.3599850000001</v>
      </c>
      <c r="E7440">
        <v>1382.829956</v>
      </c>
      <c r="F7440">
        <v>1382.829956</v>
      </c>
      <c r="G7440">
        <v>3906840000</v>
      </c>
      <c r="H7440">
        <f t="shared" si="116"/>
        <v>1.501046031573261E-2</v>
      </c>
    </row>
    <row r="7441" spans="1:8" x14ac:dyDescent="0.45">
      <c r="A7441" s="1">
        <v>42810</v>
      </c>
      <c r="B7441">
        <v>1383.76001</v>
      </c>
      <c r="C7441">
        <v>1389.790039</v>
      </c>
      <c r="D7441">
        <v>1382.469971</v>
      </c>
      <c r="E7441">
        <v>1386.030029</v>
      </c>
      <c r="F7441">
        <v>1386.030029</v>
      </c>
      <c r="G7441">
        <v>3365660000</v>
      </c>
      <c r="H7441">
        <f t="shared" si="116"/>
        <v>2.3141478719890252E-3</v>
      </c>
    </row>
    <row r="7442" spans="1:8" x14ac:dyDescent="0.45">
      <c r="A7442" s="1">
        <v>42811</v>
      </c>
      <c r="B7442">
        <v>1385.2700199999999</v>
      </c>
      <c r="C7442">
        <v>1393.1800539999999</v>
      </c>
      <c r="D7442">
        <v>1380.6899410000001</v>
      </c>
      <c r="E7442">
        <v>1391.5200199999999</v>
      </c>
      <c r="F7442">
        <v>1391.5200199999999</v>
      </c>
      <c r="G7442">
        <v>5178040000</v>
      </c>
      <c r="H7442">
        <f t="shared" si="116"/>
        <v>3.9609466498795598E-3</v>
      </c>
    </row>
    <row r="7443" spans="1:8" x14ac:dyDescent="0.45">
      <c r="A7443" s="1">
        <v>42814</v>
      </c>
      <c r="B7443">
        <v>1391.459961</v>
      </c>
      <c r="C7443">
        <v>1391.4799800000001</v>
      </c>
      <c r="D7443">
        <v>1381.119995</v>
      </c>
      <c r="E7443">
        <v>1384.099976</v>
      </c>
      <c r="F7443">
        <v>1384.099976</v>
      </c>
      <c r="G7443">
        <v>3054930000</v>
      </c>
      <c r="H7443">
        <f t="shared" si="116"/>
        <v>-5.3323300371919125E-3</v>
      </c>
    </row>
    <row r="7444" spans="1:8" x14ac:dyDescent="0.45">
      <c r="A7444" s="1">
        <v>42815</v>
      </c>
      <c r="B7444">
        <v>1385.530029</v>
      </c>
      <c r="C7444">
        <v>1390.1999510000001</v>
      </c>
      <c r="D7444">
        <v>1346.030029</v>
      </c>
      <c r="E7444">
        <v>1346.5500489999999</v>
      </c>
      <c r="F7444">
        <v>1346.5500489999999</v>
      </c>
      <c r="G7444">
        <v>4265590000</v>
      </c>
      <c r="H7444">
        <f t="shared" si="116"/>
        <v>-2.7129490391668121E-2</v>
      </c>
    </row>
    <row r="7445" spans="1:8" x14ac:dyDescent="0.45">
      <c r="A7445" s="1">
        <v>42816</v>
      </c>
      <c r="B7445">
        <v>1346.209961</v>
      </c>
      <c r="C7445">
        <v>1348.6400149999999</v>
      </c>
      <c r="D7445">
        <v>1335.219971</v>
      </c>
      <c r="E7445">
        <v>1345.599976</v>
      </c>
      <c r="F7445">
        <v>1345.599976</v>
      </c>
      <c r="G7445">
        <v>3572730000</v>
      </c>
      <c r="H7445">
        <f t="shared" si="116"/>
        <v>-7.0556085212392095E-4</v>
      </c>
    </row>
    <row r="7446" spans="1:8" x14ac:dyDescent="0.45">
      <c r="A7446" s="1">
        <v>42817</v>
      </c>
      <c r="B7446">
        <v>1345.420044</v>
      </c>
      <c r="C7446">
        <v>1361.219971</v>
      </c>
      <c r="D7446">
        <v>1343.290039</v>
      </c>
      <c r="E7446">
        <v>1353.4300539999999</v>
      </c>
      <c r="F7446">
        <v>1353.4300539999999</v>
      </c>
      <c r="G7446">
        <v>3260600000</v>
      </c>
      <c r="H7446">
        <f t="shared" si="116"/>
        <v>5.8190235877353391E-3</v>
      </c>
    </row>
    <row r="7447" spans="1:8" x14ac:dyDescent="0.45">
      <c r="A7447" s="1">
        <v>42818</v>
      </c>
      <c r="B7447">
        <v>1354.5200199999999</v>
      </c>
      <c r="C7447">
        <v>1362.790039</v>
      </c>
      <c r="D7447">
        <v>1349.1800539999999</v>
      </c>
      <c r="E7447">
        <v>1354.6400149999999</v>
      </c>
      <c r="F7447">
        <v>1354.6400149999999</v>
      </c>
      <c r="G7447">
        <v>2975130000</v>
      </c>
      <c r="H7447">
        <f t="shared" si="116"/>
        <v>8.9399595969075207E-4</v>
      </c>
    </row>
    <row r="7448" spans="1:8" x14ac:dyDescent="0.45">
      <c r="A7448" s="1">
        <v>42821</v>
      </c>
      <c r="B7448">
        <v>1352.6999510000001</v>
      </c>
      <c r="C7448">
        <v>1359.329956</v>
      </c>
      <c r="D7448">
        <v>1335.040039</v>
      </c>
      <c r="E7448">
        <v>1357.3199460000001</v>
      </c>
      <c r="F7448">
        <v>1357.3199460000001</v>
      </c>
      <c r="G7448">
        <v>3240230000</v>
      </c>
      <c r="H7448">
        <f t="shared" si="116"/>
        <v>1.9783344433392802E-3</v>
      </c>
    </row>
    <row r="7449" spans="1:8" x14ac:dyDescent="0.45">
      <c r="A7449" s="1">
        <v>42822</v>
      </c>
      <c r="B7449">
        <v>1356.6999510000001</v>
      </c>
      <c r="C7449">
        <v>1367.9399410000001</v>
      </c>
      <c r="D7449">
        <v>1352.530029</v>
      </c>
      <c r="E7449">
        <v>1367.26001</v>
      </c>
      <c r="F7449">
        <v>1367.26001</v>
      </c>
      <c r="G7449">
        <v>3367780000</v>
      </c>
      <c r="H7449">
        <f t="shared" si="116"/>
        <v>7.3233020919594161E-3</v>
      </c>
    </row>
    <row r="7450" spans="1:8" x14ac:dyDescent="0.45">
      <c r="A7450" s="1">
        <v>42823</v>
      </c>
      <c r="B7450">
        <v>1366.6800539999999</v>
      </c>
      <c r="C7450">
        <v>1373.130005</v>
      </c>
      <c r="D7450">
        <v>1363.349976</v>
      </c>
      <c r="E7450">
        <v>1371.6400149999999</v>
      </c>
      <c r="F7450">
        <v>1371.6400149999999</v>
      </c>
      <c r="G7450">
        <v>3106940000</v>
      </c>
      <c r="H7450">
        <f t="shared" si="116"/>
        <v>3.2034909000226985E-3</v>
      </c>
    </row>
    <row r="7451" spans="1:8" x14ac:dyDescent="0.45">
      <c r="A7451" s="1">
        <v>42824</v>
      </c>
      <c r="B7451">
        <v>1371.98999</v>
      </c>
      <c r="C7451">
        <v>1382.9300539999999</v>
      </c>
      <c r="D7451">
        <v>1371.98999</v>
      </c>
      <c r="E7451">
        <v>1382.349976</v>
      </c>
      <c r="F7451">
        <v>1382.349976</v>
      </c>
      <c r="G7451">
        <v>3158420000</v>
      </c>
      <c r="H7451">
        <f t="shared" si="116"/>
        <v>7.8081427217622235E-3</v>
      </c>
    </row>
    <row r="7452" spans="1:8" x14ac:dyDescent="0.45">
      <c r="A7452" s="1">
        <v>42825</v>
      </c>
      <c r="B7452">
        <v>1382.1999510000001</v>
      </c>
      <c r="C7452">
        <v>1389.9499510000001</v>
      </c>
      <c r="D7452">
        <v>1380.119995</v>
      </c>
      <c r="E7452">
        <v>1385.920044</v>
      </c>
      <c r="F7452">
        <v>1385.920044</v>
      </c>
      <c r="G7452">
        <v>3354110000</v>
      </c>
      <c r="H7452">
        <f t="shared" si="116"/>
        <v>2.5826079227275756E-3</v>
      </c>
    </row>
    <row r="7453" spans="1:8" x14ac:dyDescent="0.45">
      <c r="A7453" s="1">
        <v>42828</v>
      </c>
      <c r="B7453">
        <v>1386.4300539999999</v>
      </c>
      <c r="C7453">
        <v>1388.73999</v>
      </c>
      <c r="D7453">
        <v>1366.530029</v>
      </c>
      <c r="E7453">
        <v>1369.670044</v>
      </c>
      <c r="F7453">
        <v>1369.670044</v>
      </c>
      <c r="G7453">
        <v>3416400000</v>
      </c>
      <c r="H7453">
        <f t="shared" si="116"/>
        <v>-1.172506312348276E-2</v>
      </c>
    </row>
    <row r="7454" spans="1:8" x14ac:dyDescent="0.45">
      <c r="A7454" s="1">
        <v>42829</v>
      </c>
      <c r="B7454">
        <v>1368.579956</v>
      </c>
      <c r="C7454">
        <v>1374.0500489999999</v>
      </c>
      <c r="D7454">
        <v>1363.3000489999999</v>
      </c>
      <c r="E7454">
        <v>1368.1800539999999</v>
      </c>
      <c r="F7454">
        <v>1368.1800539999999</v>
      </c>
      <c r="G7454">
        <v>3206240000</v>
      </c>
      <c r="H7454">
        <f t="shared" si="116"/>
        <v>-1.0878459425517351E-3</v>
      </c>
    </row>
    <row r="7455" spans="1:8" x14ac:dyDescent="0.45">
      <c r="A7455" s="1">
        <v>42830</v>
      </c>
      <c r="B7455">
        <v>1369.790039</v>
      </c>
      <c r="C7455">
        <v>1381.339966</v>
      </c>
      <c r="D7455">
        <v>1350.959961</v>
      </c>
      <c r="E7455">
        <v>1352.1400149999999</v>
      </c>
      <c r="F7455">
        <v>1352.1400149999999</v>
      </c>
      <c r="G7455">
        <v>3770520000</v>
      </c>
      <c r="H7455">
        <f t="shared" si="116"/>
        <v>-1.1723631661713974E-2</v>
      </c>
    </row>
    <row r="7456" spans="1:8" x14ac:dyDescent="0.45">
      <c r="A7456" s="1">
        <v>42831</v>
      </c>
      <c r="B7456">
        <v>1351.959961</v>
      </c>
      <c r="C7456">
        <v>1364.5200199999999</v>
      </c>
      <c r="D7456">
        <v>1349.339966</v>
      </c>
      <c r="E7456">
        <v>1364.4300539999999</v>
      </c>
      <c r="F7456">
        <v>1364.4300539999999</v>
      </c>
      <c r="G7456">
        <v>3201920000</v>
      </c>
      <c r="H7456">
        <f t="shared" si="116"/>
        <v>9.0893242294880494E-3</v>
      </c>
    </row>
    <row r="7457" spans="1:8" x14ac:dyDescent="0.45">
      <c r="A7457" s="1">
        <v>42832</v>
      </c>
      <c r="B7457">
        <v>1363.839966</v>
      </c>
      <c r="C7457">
        <v>1367.5</v>
      </c>
      <c r="D7457">
        <v>1358.01001</v>
      </c>
      <c r="E7457">
        <v>1364.5600589999999</v>
      </c>
      <c r="F7457">
        <v>1364.5600589999999</v>
      </c>
      <c r="G7457">
        <v>3053150000</v>
      </c>
      <c r="H7457">
        <f t="shared" si="116"/>
        <v>9.5281542369152206E-5</v>
      </c>
    </row>
    <row r="7458" spans="1:8" x14ac:dyDescent="0.45">
      <c r="A7458" s="1">
        <v>42835</v>
      </c>
      <c r="B7458">
        <v>1364.76001</v>
      </c>
      <c r="C7458">
        <v>1376.5600589999999</v>
      </c>
      <c r="D7458">
        <v>1361.540039</v>
      </c>
      <c r="E7458">
        <v>1367.089966</v>
      </c>
      <c r="F7458">
        <v>1367.089966</v>
      </c>
      <c r="G7458">
        <v>2785410000</v>
      </c>
      <c r="H7458">
        <f t="shared" si="116"/>
        <v>1.8540092708372313E-3</v>
      </c>
    </row>
    <row r="7459" spans="1:8" x14ac:dyDescent="0.45">
      <c r="A7459" s="1">
        <v>42836</v>
      </c>
      <c r="B7459">
        <v>1366.469971</v>
      </c>
      <c r="C7459">
        <v>1377.2299800000001</v>
      </c>
      <c r="D7459">
        <v>1360.540039</v>
      </c>
      <c r="E7459">
        <v>1376.9499510000001</v>
      </c>
      <c r="F7459">
        <v>1376.9499510000001</v>
      </c>
      <c r="G7459">
        <v>3117420000</v>
      </c>
      <c r="H7459">
        <f t="shared" si="116"/>
        <v>7.2123892686080104E-3</v>
      </c>
    </row>
    <row r="7460" spans="1:8" x14ac:dyDescent="0.45">
      <c r="A7460" s="1">
        <v>42837</v>
      </c>
      <c r="B7460">
        <v>1376.8599850000001</v>
      </c>
      <c r="C7460">
        <v>1376.8599850000001</v>
      </c>
      <c r="D7460">
        <v>1358.150024</v>
      </c>
      <c r="E7460">
        <v>1359.1999510000001</v>
      </c>
      <c r="F7460">
        <v>1359.1999510000001</v>
      </c>
      <c r="G7460">
        <v>3196950000</v>
      </c>
      <c r="H7460">
        <f t="shared" si="116"/>
        <v>-1.2890809856312635E-2</v>
      </c>
    </row>
    <row r="7461" spans="1:8" x14ac:dyDescent="0.45">
      <c r="A7461" s="1">
        <v>42838</v>
      </c>
      <c r="B7461">
        <v>1358.6099850000001</v>
      </c>
      <c r="C7461">
        <v>1361.3199460000001</v>
      </c>
      <c r="D7461">
        <v>1345.23999</v>
      </c>
      <c r="E7461">
        <v>1345.23999</v>
      </c>
      <c r="F7461">
        <v>1345.23999</v>
      </c>
      <c r="G7461">
        <v>3143890000</v>
      </c>
      <c r="H7461">
        <f t="shared" si="116"/>
        <v>-1.0270719175445309E-2</v>
      </c>
    </row>
    <row r="7462" spans="1:8" x14ac:dyDescent="0.45">
      <c r="A7462" s="1">
        <v>42842</v>
      </c>
      <c r="B7462">
        <v>1345.3599850000001</v>
      </c>
      <c r="C7462">
        <v>1361.25</v>
      </c>
      <c r="D7462">
        <v>1345.3599850000001</v>
      </c>
      <c r="E7462">
        <v>1361.1800539999999</v>
      </c>
      <c r="F7462">
        <v>1361.1800539999999</v>
      </c>
      <c r="G7462">
        <v>2824710000</v>
      </c>
      <c r="H7462">
        <f t="shared" si="116"/>
        <v>1.1849234425449939E-2</v>
      </c>
    </row>
    <row r="7463" spans="1:8" x14ac:dyDescent="0.45">
      <c r="A7463" s="1">
        <v>42843</v>
      </c>
      <c r="B7463">
        <v>1359.8900149999999</v>
      </c>
      <c r="C7463">
        <v>1362.48999</v>
      </c>
      <c r="D7463">
        <v>1351.420044</v>
      </c>
      <c r="E7463">
        <v>1361.8900149999999</v>
      </c>
      <c r="F7463">
        <v>1361.8900149999999</v>
      </c>
      <c r="G7463">
        <v>3269840000</v>
      </c>
      <c r="H7463">
        <f t="shared" si="116"/>
        <v>5.2157758109494523E-4</v>
      </c>
    </row>
    <row r="7464" spans="1:8" x14ac:dyDescent="0.45">
      <c r="A7464" s="1">
        <v>42844</v>
      </c>
      <c r="B7464">
        <v>1362.3199460000001</v>
      </c>
      <c r="C7464">
        <v>1376.6899410000001</v>
      </c>
      <c r="D7464">
        <v>1362.3199460000001</v>
      </c>
      <c r="E7464">
        <v>1367.130005</v>
      </c>
      <c r="F7464">
        <v>1367.130005</v>
      </c>
      <c r="G7464">
        <v>3519900000</v>
      </c>
      <c r="H7464">
        <f t="shared" si="116"/>
        <v>3.847586767129707E-3</v>
      </c>
    </row>
    <row r="7465" spans="1:8" x14ac:dyDescent="0.45">
      <c r="A7465" s="1">
        <v>42845</v>
      </c>
      <c r="B7465">
        <v>1368.3900149999999</v>
      </c>
      <c r="C7465">
        <v>1384.579956</v>
      </c>
      <c r="D7465">
        <v>1368.3900149999999</v>
      </c>
      <c r="E7465">
        <v>1384.150024</v>
      </c>
      <c r="F7465">
        <v>1384.150024</v>
      </c>
      <c r="G7465">
        <v>3647420000</v>
      </c>
      <c r="H7465">
        <f t="shared" si="116"/>
        <v>1.2449451725697447E-2</v>
      </c>
    </row>
    <row r="7466" spans="1:8" x14ac:dyDescent="0.45">
      <c r="A7466" s="1">
        <v>42846</v>
      </c>
      <c r="B7466">
        <v>1381.5</v>
      </c>
      <c r="C7466">
        <v>1383.130005</v>
      </c>
      <c r="D7466">
        <v>1376.369995</v>
      </c>
      <c r="E7466">
        <v>1379.849976</v>
      </c>
      <c r="F7466">
        <v>1379.849976</v>
      </c>
      <c r="G7466">
        <v>3503360000</v>
      </c>
      <c r="H7466">
        <f t="shared" si="116"/>
        <v>-3.1066343426946474E-3</v>
      </c>
    </row>
    <row r="7467" spans="1:8" x14ac:dyDescent="0.45">
      <c r="A7467" s="1">
        <v>42849</v>
      </c>
      <c r="B7467">
        <v>1380.530029</v>
      </c>
      <c r="C7467">
        <v>1399.959961</v>
      </c>
      <c r="D7467">
        <v>1380.530029</v>
      </c>
      <c r="E7467">
        <v>1397.9399410000001</v>
      </c>
      <c r="F7467">
        <v>1397.9399410000001</v>
      </c>
      <c r="G7467">
        <v>3690650000</v>
      </c>
      <c r="H7467">
        <f t="shared" si="116"/>
        <v>1.3110095528240384E-2</v>
      </c>
    </row>
    <row r="7468" spans="1:8" x14ac:dyDescent="0.45">
      <c r="A7468" s="1">
        <v>42850</v>
      </c>
      <c r="B7468">
        <v>1400.099976</v>
      </c>
      <c r="C7468">
        <v>1415.5500489999999</v>
      </c>
      <c r="D7468">
        <v>1400.099976</v>
      </c>
      <c r="E7468">
        <v>1411.079956</v>
      </c>
      <c r="F7468">
        <v>1411.079956</v>
      </c>
      <c r="G7468">
        <v>3995240000</v>
      </c>
      <c r="H7468">
        <f t="shared" si="116"/>
        <v>9.3995561716337939E-3</v>
      </c>
    </row>
    <row r="7469" spans="1:8" x14ac:dyDescent="0.45">
      <c r="A7469" s="1">
        <v>42851</v>
      </c>
      <c r="B7469">
        <v>1411.0500489999999</v>
      </c>
      <c r="C7469">
        <v>1425.6999510000001</v>
      </c>
      <c r="D7469">
        <v>1409.829956</v>
      </c>
      <c r="E7469">
        <v>1419.4300539999999</v>
      </c>
      <c r="F7469">
        <v>1419.4300539999999</v>
      </c>
      <c r="G7469">
        <v>4105920000</v>
      </c>
      <c r="H7469">
        <f t="shared" si="116"/>
        <v>5.9175229330519219E-3</v>
      </c>
    </row>
    <row r="7470" spans="1:8" x14ac:dyDescent="0.45">
      <c r="A7470" s="1">
        <v>42852</v>
      </c>
      <c r="B7470">
        <v>1419.5699460000001</v>
      </c>
      <c r="C7470">
        <v>1423.5200199999999</v>
      </c>
      <c r="D7470">
        <v>1413.6800539999999</v>
      </c>
      <c r="E7470">
        <v>1417.130005</v>
      </c>
      <c r="F7470">
        <v>1417.130005</v>
      </c>
      <c r="G7470">
        <v>4098460000</v>
      </c>
      <c r="H7470">
        <f t="shared" si="116"/>
        <v>-1.6204031988179546E-3</v>
      </c>
    </row>
    <row r="7471" spans="1:8" x14ac:dyDescent="0.45">
      <c r="A7471" s="1">
        <v>42853</v>
      </c>
      <c r="B7471">
        <v>1417.75</v>
      </c>
      <c r="C7471">
        <v>1419.209961</v>
      </c>
      <c r="D7471">
        <v>1399.75</v>
      </c>
      <c r="E7471">
        <v>1400.4300539999999</v>
      </c>
      <c r="F7471">
        <v>1400.4300539999999</v>
      </c>
      <c r="G7471">
        <v>3718270000</v>
      </c>
      <c r="H7471">
        <f t="shared" si="116"/>
        <v>-1.1784346489791542E-2</v>
      </c>
    </row>
    <row r="7472" spans="1:8" x14ac:dyDescent="0.45">
      <c r="A7472" s="1">
        <v>42856</v>
      </c>
      <c r="B7472">
        <v>1401.01001</v>
      </c>
      <c r="C7472">
        <v>1411.040039</v>
      </c>
      <c r="D7472">
        <v>1397.079956</v>
      </c>
      <c r="E7472">
        <v>1407.3599850000001</v>
      </c>
      <c r="F7472">
        <v>1407.3599850000001</v>
      </c>
      <c r="G7472">
        <v>3199240000</v>
      </c>
      <c r="H7472">
        <f t="shared" si="116"/>
        <v>4.9484306482900919E-3</v>
      </c>
    </row>
    <row r="7473" spans="1:8" x14ac:dyDescent="0.45">
      <c r="A7473" s="1">
        <v>42857</v>
      </c>
      <c r="B7473">
        <v>1407.540039</v>
      </c>
      <c r="C7473">
        <v>1409.0500489999999</v>
      </c>
      <c r="D7473">
        <v>1395.630005</v>
      </c>
      <c r="E7473">
        <v>1399.3599850000001</v>
      </c>
      <c r="F7473">
        <v>1399.3599850000001</v>
      </c>
      <c r="G7473">
        <v>3813680000</v>
      </c>
      <c r="H7473">
        <f t="shared" si="116"/>
        <v>-5.6844020614953417E-3</v>
      </c>
    </row>
    <row r="7474" spans="1:8" x14ac:dyDescent="0.45">
      <c r="A7474" s="1">
        <v>42858</v>
      </c>
      <c r="B7474">
        <v>1399.130005</v>
      </c>
      <c r="C7474">
        <v>1399.130005</v>
      </c>
      <c r="D7474">
        <v>1386.3199460000001</v>
      </c>
      <c r="E7474">
        <v>1390.920044</v>
      </c>
      <c r="F7474">
        <v>1390.920044</v>
      </c>
      <c r="G7474">
        <v>3893990000</v>
      </c>
      <c r="H7474">
        <f t="shared" si="116"/>
        <v>-6.0312865098826052E-3</v>
      </c>
    </row>
    <row r="7475" spans="1:8" x14ac:dyDescent="0.45">
      <c r="A7475" s="1">
        <v>42859</v>
      </c>
      <c r="B7475">
        <v>1391.170044</v>
      </c>
      <c r="C7475">
        <v>1394.160034</v>
      </c>
      <c r="D7475">
        <v>1380.48999</v>
      </c>
      <c r="E7475">
        <v>1388.849976</v>
      </c>
      <c r="F7475">
        <v>1388.849976</v>
      </c>
      <c r="G7475">
        <v>4362540000</v>
      </c>
      <c r="H7475">
        <f t="shared" si="116"/>
        <v>-1.4882724632013788E-3</v>
      </c>
    </row>
    <row r="7476" spans="1:8" x14ac:dyDescent="0.45">
      <c r="A7476" s="1">
        <v>42860</v>
      </c>
      <c r="B7476">
        <v>1389.209961</v>
      </c>
      <c r="C7476">
        <v>1397.209961</v>
      </c>
      <c r="D7476">
        <v>1385.1999510000001</v>
      </c>
      <c r="E7476">
        <v>1397</v>
      </c>
      <c r="F7476">
        <v>1397</v>
      </c>
      <c r="G7476">
        <v>3540140000</v>
      </c>
      <c r="H7476">
        <f t="shared" si="116"/>
        <v>5.8681816904895268E-3</v>
      </c>
    </row>
    <row r="7477" spans="1:8" x14ac:dyDescent="0.45">
      <c r="A7477" s="1">
        <v>42863</v>
      </c>
      <c r="B7477">
        <v>1396.400024</v>
      </c>
      <c r="C7477">
        <v>1397.4300539999999</v>
      </c>
      <c r="D7477">
        <v>1386.420044</v>
      </c>
      <c r="E7477">
        <v>1391.6400149999999</v>
      </c>
      <c r="F7477">
        <v>1391.6400149999999</v>
      </c>
      <c r="G7477">
        <v>3429440000</v>
      </c>
      <c r="H7477">
        <f t="shared" si="116"/>
        <v>-3.836782390837512E-3</v>
      </c>
    </row>
    <row r="7478" spans="1:8" x14ac:dyDescent="0.45">
      <c r="A7478" s="1">
        <v>42864</v>
      </c>
      <c r="B7478">
        <v>1392.3100589999999</v>
      </c>
      <c r="C7478">
        <v>1395.4799800000001</v>
      </c>
      <c r="D7478">
        <v>1386.7299800000001</v>
      </c>
      <c r="E7478">
        <v>1391.8599850000001</v>
      </c>
      <c r="F7478">
        <v>1391.8599850000001</v>
      </c>
      <c r="G7478">
        <v>3653590000</v>
      </c>
      <c r="H7478">
        <f t="shared" si="116"/>
        <v>1.5806530254169893E-4</v>
      </c>
    </row>
    <row r="7479" spans="1:8" x14ac:dyDescent="0.45">
      <c r="A7479" s="1">
        <v>42865</v>
      </c>
      <c r="B7479">
        <v>1392.030029</v>
      </c>
      <c r="C7479">
        <v>1400.8100589999999</v>
      </c>
      <c r="D7479">
        <v>1390.4399410000001</v>
      </c>
      <c r="E7479">
        <v>1399.589966</v>
      </c>
      <c r="F7479">
        <v>1399.589966</v>
      </c>
      <c r="G7479">
        <v>3643530000</v>
      </c>
      <c r="H7479">
        <f t="shared" si="116"/>
        <v>5.5537058923351701E-3</v>
      </c>
    </row>
    <row r="7480" spans="1:8" x14ac:dyDescent="0.45">
      <c r="A7480" s="1">
        <v>42866</v>
      </c>
      <c r="B7480">
        <v>1399.1999510000001</v>
      </c>
      <c r="C7480">
        <v>1399.1999510000001</v>
      </c>
      <c r="D7480">
        <v>1379.150024</v>
      </c>
      <c r="E7480">
        <v>1390.1999510000001</v>
      </c>
      <c r="F7480">
        <v>1390.1999510000001</v>
      </c>
      <c r="G7480">
        <v>3727420000</v>
      </c>
      <c r="H7480">
        <f t="shared" si="116"/>
        <v>-6.7091185476532145E-3</v>
      </c>
    </row>
    <row r="7481" spans="1:8" x14ac:dyDescent="0.45">
      <c r="A7481" s="1">
        <v>42867</v>
      </c>
      <c r="B7481">
        <v>1389.3900149999999</v>
      </c>
      <c r="C7481">
        <v>1389.3900149999999</v>
      </c>
      <c r="D7481">
        <v>1380.0200199999999</v>
      </c>
      <c r="E7481">
        <v>1382.7700199999999</v>
      </c>
      <c r="F7481">
        <v>1382.7700199999999</v>
      </c>
      <c r="G7481">
        <v>3305630000</v>
      </c>
      <c r="H7481">
        <f t="shared" si="116"/>
        <v>-5.3445052955551908E-3</v>
      </c>
    </row>
    <row r="7482" spans="1:8" x14ac:dyDescent="0.45">
      <c r="A7482" s="1">
        <v>42870</v>
      </c>
      <c r="B7482">
        <v>1383.2700199999999</v>
      </c>
      <c r="C7482">
        <v>1398.98999</v>
      </c>
      <c r="D7482">
        <v>1383.2700199999999</v>
      </c>
      <c r="E7482">
        <v>1393.920044</v>
      </c>
      <c r="F7482">
        <v>1393.920044</v>
      </c>
      <c r="G7482">
        <v>3473600000</v>
      </c>
      <c r="H7482">
        <f t="shared" si="116"/>
        <v>8.0635419040977485E-3</v>
      </c>
    </row>
    <row r="7483" spans="1:8" x14ac:dyDescent="0.45">
      <c r="A7483" s="1">
        <v>42871</v>
      </c>
      <c r="B7483">
        <v>1394.5699460000001</v>
      </c>
      <c r="C7483">
        <v>1396.3599850000001</v>
      </c>
      <c r="D7483">
        <v>1384.8199460000001</v>
      </c>
      <c r="E7483">
        <v>1394.6800539999999</v>
      </c>
      <c r="F7483">
        <v>1394.6800539999999</v>
      </c>
      <c r="G7483">
        <v>3420790000</v>
      </c>
      <c r="H7483">
        <f t="shared" si="116"/>
        <v>5.452321338452748E-4</v>
      </c>
    </row>
    <row r="7484" spans="1:8" x14ac:dyDescent="0.45">
      <c r="A7484" s="1">
        <v>42872</v>
      </c>
      <c r="B7484">
        <v>1388.3000489999999</v>
      </c>
      <c r="C7484">
        <v>1388.3000489999999</v>
      </c>
      <c r="D7484">
        <v>1355.849976</v>
      </c>
      <c r="E7484">
        <v>1355.8900149999999</v>
      </c>
      <c r="F7484">
        <v>1355.8900149999999</v>
      </c>
      <c r="G7484">
        <v>4163000000</v>
      </c>
      <c r="H7484">
        <f t="shared" si="116"/>
        <v>-2.7812858503818538E-2</v>
      </c>
    </row>
    <row r="7485" spans="1:8" x14ac:dyDescent="0.45">
      <c r="A7485" s="1">
        <v>42873</v>
      </c>
      <c r="B7485">
        <v>1354.9300539999999</v>
      </c>
      <c r="C7485">
        <v>1365.01001</v>
      </c>
      <c r="D7485">
        <v>1351.01001</v>
      </c>
      <c r="E7485">
        <v>1361.079956</v>
      </c>
      <c r="F7485">
        <v>1361.079956</v>
      </c>
      <c r="G7485">
        <v>4319420000</v>
      </c>
      <c r="H7485">
        <f t="shared" si="116"/>
        <v>3.8277005823368349E-3</v>
      </c>
    </row>
    <row r="7486" spans="1:8" x14ac:dyDescent="0.45">
      <c r="A7486" s="1">
        <v>42874</v>
      </c>
      <c r="B7486">
        <v>1361.530029</v>
      </c>
      <c r="C7486">
        <v>1374.420044</v>
      </c>
      <c r="D7486">
        <v>1361.530029</v>
      </c>
      <c r="E7486">
        <v>1367.329956</v>
      </c>
      <c r="F7486">
        <v>1367.329956</v>
      </c>
      <c r="G7486">
        <v>3825160000</v>
      </c>
      <c r="H7486">
        <f t="shared" si="116"/>
        <v>4.5919418418061131E-3</v>
      </c>
    </row>
    <row r="7487" spans="1:8" x14ac:dyDescent="0.45">
      <c r="A7487" s="1">
        <v>42877</v>
      </c>
      <c r="B7487">
        <v>1367.880005</v>
      </c>
      <c r="C7487">
        <v>1378.3000489999999</v>
      </c>
      <c r="D7487">
        <v>1367.880005</v>
      </c>
      <c r="E7487">
        <v>1377.1400149999999</v>
      </c>
      <c r="F7487">
        <v>1377.1400149999999</v>
      </c>
      <c r="G7487">
        <v>3172830000</v>
      </c>
      <c r="H7487">
        <f t="shared" si="116"/>
        <v>7.1746098715619322E-3</v>
      </c>
    </row>
    <row r="7488" spans="1:8" x14ac:dyDescent="0.45">
      <c r="A7488" s="1">
        <v>42878</v>
      </c>
      <c r="B7488">
        <v>1378.23999</v>
      </c>
      <c r="C7488">
        <v>1383.079956</v>
      </c>
      <c r="D7488">
        <v>1372.0500489999999</v>
      </c>
      <c r="E7488">
        <v>1380.9799800000001</v>
      </c>
      <c r="F7488">
        <v>1380.9799800000001</v>
      </c>
      <c r="G7488">
        <v>3213570000</v>
      </c>
      <c r="H7488">
        <f t="shared" si="116"/>
        <v>2.7883620824133981E-3</v>
      </c>
    </row>
    <row r="7489" spans="1:8" x14ac:dyDescent="0.45">
      <c r="A7489" s="1">
        <v>42879</v>
      </c>
      <c r="B7489">
        <v>1381.160034</v>
      </c>
      <c r="C7489">
        <v>1386.0699460000001</v>
      </c>
      <c r="D7489">
        <v>1376.5500489999999</v>
      </c>
      <c r="E7489">
        <v>1382.51001</v>
      </c>
      <c r="F7489">
        <v>1382.51001</v>
      </c>
      <c r="G7489">
        <v>3389900000</v>
      </c>
      <c r="H7489">
        <f t="shared" si="116"/>
        <v>1.1079306160541869E-3</v>
      </c>
    </row>
    <row r="7490" spans="1:8" x14ac:dyDescent="0.45">
      <c r="A7490" s="1">
        <v>42880</v>
      </c>
      <c r="B7490">
        <v>1384.8100589999999</v>
      </c>
      <c r="C7490">
        <v>1391.420044</v>
      </c>
      <c r="D7490">
        <v>1380.329956</v>
      </c>
      <c r="E7490">
        <v>1383.3900149999999</v>
      </c>
      <c r="F7490">
        <v>1383.3900149999999</v>
      </c>
      <c r="G7490">
        <v>3535390000</v>
      </c>
      <c r="H7490">
        <f t="shared" si="116"/>
        <v>6.3652703679162315E-4</v>
      </c>
    </row>
    <row r="7491" spans="1:8" x14ac:dyDescent="0.45">
      <c r="A7491" s="1">
        <v>42881</v>
      </c>
      <c r="B7491">
        <v>1383.1400149999999</v>
      </c>
      <c r="C7491">
        <v>1383.6800539999999</v>
      </c>
      <c r="D7491">
        <v>1376.150024</v>
      </c>
      <c r="E7491">
        <v>1382.23999</v>
      </c>
      <c r="F7491">
        <v>1382.23999</v>
      </c>
      <c r="G7491">
        <v>2805040000</v>
      </c>
      <c r="H7491">
        <f t="shared" si="116"/>
        <v>-8.3130931084529625E-4</v>
      </c>
    </row>
    <row r="7492" spans="1:8" x14ac:dyDescent="0.45">
      <c r="A7492" s="1">
        <v>42885</v>
      </c>
      <c r="B7492">
        <v>1381.170044</v>
      </c>
      <c r="C7492">
        <v>1381.170044</v>
      </c>
      <c r="D7492">
        <v>1370.959961</v>
      </c>
      <c r="E7492">
        <v>1371.1899410000001</v>
      </c>
      <c r="F7492">
        <v>1371.1899410000001</v>
      </c>
      <c r="G7492">
        <v>3203160000</v>
      </c>
      <c r="H7492">
        <f t="shared" ref="H7492:H7555" si="117">F7492/F7491-1</f>
        <v>-7.9943056776992094E-3</v>
      </c>
    </row>
    <row r="7493" spans="1:8" x14ac:dyDescent="0.45">
      <c r="A7493" s="1">
        <v>42886</v>
      </c>
      <c r="B7493">
        <v>1372.1999510000001</v>
      </c>
      <c r="C7493">
        <v>1374.4300539999999</v>
      </c>
      <c r="D7493">
        <v>1354.849976</v>
      </c>
      <c r="E7493">
        <v>1370.209961</v>
      </c>
      <c r="F7493">
        <v>1370.209961</v>
      </c>
      <c r="G7493">
        <v>4516110000</v>
      </c>
      <c r="H7493">
        <f t="shared" si="117"/>
        <v>-7.1469310756855364E-4</v>
      </c>
    </row>
    <row r="7494" spans="1:8" x14ac:dyDescent="0.45">
      <c r="A7494" s="1">
        <v>42887</v>
      </c>
      <c r="B7494">
        <v>1370.329956</v>
      </c>
      <c r="C7494">
        <v>1396.1999510000001</v>
      </c>
      <c r="D7494">
        <v>1370.329956</v>
      </c>
      <c r="E7494">
        <v>1396.0600589999999</v>
      </c>
      <c r="F7494">
        <v>1396.0600589999999</v>
      </c>
      <c r="G7494">
        <v>3857140000</v>
      </c>
      <c r="H7494">
        <f t="shared" si="117"/>
        <v>1.8865793371648065E-2</v>
      </c>
    </row>
    <row r="7495" spans="1:8" x14ac:dyDescent="0.45">
      <c r="A7495" s="1">
        <v>42888</v>
      </c>
      <c r="B7495">
        <v>1396.079956</v>
      </c>
      <c r="C7495">
        <v>1414.959961</v>
      </c>
      <c r="D7495">
        <v>1396.040039</v>
      </c>
      <c r="E7495">
        <v>1405.3900149999999</v>
      </c>
      <c r="F7495">
        <v>1405.3900149999999</v>
      </c>
      <c r="G7495">
        <v>3461680000</v>
      </c>
      <c r="H7495">
        <f t="shared" si="117"/>
        <v>6.6830620501263649E-3</v>
      </c>
    </row>
    <row r="7496" spans="1:8" x14ac:dyDescent="0.45">
      <c r="A7496" s="1">
        <v>42891</v>
      </c>
      <c r="B7496">
        <v>1405.1400149999999</v>
      </c>
      <c r="C7496">
        <v>1405.1400149999999</v>
      </c>
      <c r="D7496">
        <v>1396.4399410000001</v>
      </c>
      <c r="E7496">
        <v>1396.4499510000001</v>
      </c>
      <c r="F7496">
        <v>1396.4499510000001</v>
      </c>
      <c r="G7496">
        <v>2912600000</v>
      </c>
      <c r="H7496">
        <f t="shared" si="117"/>
        <v>-6.3612690460163046E-3</v>
      </c>
    </row>
    <row r="7497" spans="1:8" x14ac:dyDescent="0.45">
      <c r="A7497" s="1">
        <v>42892</v>
      </c>
      <c r="B7497">
        <v>1395.0500489999999</v>
      </c>
      <c r="C7497">
        <v>1401.790039</v>
      </c>
      <c r="D7497">
        <v>1386.6999510000001</v>
      </c>
      <c r="E7497">
        <v>1394.900024</v>
      </c>
      <c r="F7497">
        <v>1394.900024</v>
      </c>
      <c r="G7497">
        <v>3357840000</v>
      </c>
      <c r="H7497">
        <f t="shared" si="117"/>
        <v>-1.1099051554910311E-3</v>
      </c>
    </row>
    <row r="7498" spans="1:8" x14ac:dyDescent="0.45">
      <c r="A7498" s="1">
        <v>42893</v>
      </c>
      <c r="B7498">
        <v>1395.530029</v>
      </c>
      <c r="C7498">
        <v>1400.410034</v>
      </c>
      <c r="D7498">
        <v>1392.1999510000001</v>
      </c>
      <c r="E7498">
        <v>1396.670044</v>
      </c>
      <c r="F7498">
        <v>1396.670044</v>
      </c>
      <c r="G7498">
        <v>3572300000</v>
      </c>
      <c r="H7498">
        <f t="shared" si="117"/>
        <v>1.2689224815727318E-3</v>
      </c>
    </row>
    <row r="7499" spans="1:8" x14ac:dyDescent="0.45">
      <c r="A7499" s="1">
        <v>42894</v>
      </c>
      <c r="B7499">
        <v>1396.780029</v>
      </c>
      <c r="C7499">
        <v>1419.3199460000001</v>
      </c>
      <c r="D7499">
        <v>1394.6899410000001</v>
      </c>
      <c r="E7499">
        <v>1415.6099850000001</v>
      </c>
      <c r="F7499">
        <v>1415.6099850000001</v>
      </c>
      <c r="G7499">
        <v>3728860000</v>
      </c>
      <c r="H7499">
        <f t="shared" si="117"/>
        <v>1.3560784153254124E-2</v>
      </c>
    </row>
    <row r="7500" spans="1:8" x14ac:dyDescent="0.45">
      <c r="A7500" s="1">
        <v>42895</v>
      </c>
      <c r="B7500">
        <v>1416.150024</v>
      </c>
      <c r="C7500">
        <v>1433.790039</v>
      </c>
      <c r="D7500">
        <v>1413.6099850000001</v>
      </c>
      <c r="E7500">
        <v>1421.709961</v>
      </c>
      <c r="F7500">
        <v>1421.709961</v>
      </c>
      <c r="G7500">
        <v>4027340000</v>
      </c>
      <c r="H7500">
        <f t="shared" si="117"/>
        <v>4.3090795237643587E-3</v>
      </c>
    </row>
    <row r="7501" spans="1:8" x14ac:dyDescent="0.45">
      <c r="A7501" s="1">
        <v>42898</v>
      </c>
      <c r="B7501">
        <v>1421.099976</v>
      </c>
      <c r="C7501">
        <v>1426.099976</v>
      </c>
      <c r="D7501">
        <v>1415.589966</v>
      </c>
      <c r="E7501">
        <v>1419.209961</v>
      </c>
      <c r="F7501">
        <v>1419.209961</v>
      </c>
      <c r="G7501">
        <v>4027750000</v>
      </c>
      <c r="H7501">
        <f t="shared" si="117"/>
        <v>-1.7584458634879452E-3</v>
      </c>
    </row>
    <row r="7502" spans="1:8" x14ac:dyDescent="0.45">
      <c r="A7502" s="1">
        <v>42899</v>
      </c>
      <c r="B7502">
        <v>1420.0600589999999</v>
      </c>
      <c r="C7502">
        <v>1427.5500489999999</v>
      </c>
      <c r="D7502">
        <v>1420.0600589999999</v>
      </c>
      <c r="E7502">
        <v>1425.98999</v>
      </c>
      <c r="F7502">
        <v>1425.98999</v>
      </c>
      <c r="G7502">
        <v>3275500000</v>
      </c>
      <c r="H7502">
        <f t="shared" si="117"/>
        <v>4.7773262493329138E-3</v>
      </c>
    </row>
    <row r="7503" spans="1:8" x14ac:dyDescent="0.45">
      <c r="A7503" s="1">
        <v>42900</v>
      </c>
      <c r="B7503">
        <v>1426.030029</v>
      </c>
      <c r="C7503">
        <v>1426.130005</v>
      </c>
      <c r="D7503">
        <v>1411.400024</v>
      </c>
      <c r="E7503">
        <v>1417.5699460000001</v>
      </c>
      <c r="F7503">
        <v>1417.5699460000001</v>
      </c>
      <c r="G7503">
        <v>3555590000</v>
      </c>
      <c r="H7503">
        <f t="shared" si="117"/>
        <v>-5.904700635381066E-3</v>
      </c>
    </row>
    <row r="7504" spans="1:8" x14ac:dyDescent="0.45">
      <c r="A7504" s="1">
        <v>42901</v>
      </c>
      <c r="B7504">
        <v>1415.469971</v>
      </c>
      <c r="C7504">
        <v>1415.469971</v>
      </c>
      <c r="D7504">
        <v>1402.5200199999999</v>
      </c>
      <c r="E7504">
        <v>1410.079956</v>
      </c>
      <c r="F7504">
        <v>1410.079956</v>
      </c>
      <c r="G7504">
        <v>3353050000</v>
      </c>
      <c r="H7504">
        <f t="shared" si="117"/>
        <v>-5.2836828412839987E-3</v>
      </c>
    </row>
    <row r="7505" spans="1:8" x14ac:dyDescent="0.45">
      <c r="A7505" s="1">
        <v>42902</v>
      </c>
      <c r="B7505">
        <v>1407.219971</v>
      </c>
      <c r="C7505">
        <v>1407.219971</v>
      </c>
      <c r="D7505">
        <v>1399.26001</v>
      </c>
      <c r="E7505">
        <v>1406.7299800000001</v>
      </c>
      <c r="F7505">
        <v>1406.7299800000001</v>
      </c>
      <c r="G7505">
        <v>5284720000</v>
      </c>
      <c r="H7505">
        <f t="shared" si="117"/>
        <v>-2.3757347842195964E-3</v>
      </c>
    </row>
    <row r="7506" spans="1:8" x14ac:dyDescent="0.45">
      <c r="A7506" s="1">
        <v>42905</v>
      </c>
      <c r="B7506">
        <v>1407.0699460000001</v>
      </c>
      <c r="C7506">
        <v>1420.1899410000001</v>
      </c>
      <c r="D7506">
        <v>1407.0699460000001</v>
      </c>
      <c r="E7506">
        <v>1418.079956</v>
      </c>
      <c r="F7506">
        <v>1418.079956</v>
      </c>
      <c r="G7506">
        <v>3264700000</v>
      </c>
      <c r="H7506">
        <f t="shared" si="117"/>
        <v>8.0683401657508647E-3</v>
      </c>
    </row>
    <row r="7507" spans="1:8" x14ac:dyDescent="0.45">
      <c r="A7507" s="1">
        <v>42906</v>
      </c>
      <c r="B7507">
        <v>1417.76001</v>
      </c>
      <c r="C7507">
        <v>1417.76001</v>
      </c>
      <c r="D7507">
        <v>1402.790039</v>
      </c>
      <c r="E7507">
        <v>1402.969971</v>
      </c>
      <c r="F7507">
        <v>1402.969971</v>
      </c>
      <c r="G7507">
        <v>3416510000</v>
      </c>
      <c r="H7507">
        <f t="shared" si="117"/>
        <v>-1.0655241924877767E-2</v>
      </c>
    </row>
    <row r="7508" spans="1:8" x14ac:dyDescent="0.45">
      <c r="A7508" s="1">
        <v>42907</v>
      </c>
      <c r="B7508">
        <v>1403.329956</v>
      </c>
      <c r="C7508">
        <v>1411.880005</v>
      </c>
      <c r="D7508">
        <v>1398.459961</v>
      </c>
      <c r="E7508">
        <v>1399.25</v>
      </c>
      <c r="F7508">
        <v>1399.25</v>
      </c>
      <c r="G7508">
        <v>3594820000</v>
      </c>
      <c r="H7508">
        <f t="shared" si="117"/>
        <v>-2.6514972357879474E-3</v>
      </c>
    </row>
    <row r="7509" spans="1:8" x14ac:dyDescent="0.45">
      <c r="A7509" s="1">
        <v>42908</v>
      </c>
      <c r="B7509">
        <v>1399.369995</v>
      </c>
      <c r="C7509">
        <v>1408.339966</v>
      </c>
      <c r="D7509">
        <v>1396.869995</v>
      </c>
      <c r="E7509">
        <v>1404.540039</v>
      </c>
      <c r="F7509">
        <v>1404.540039</v>
      </c>
      <c r="G7509">
        <v>3468210000</v>
      </c>
      <c r="H7509">
        <f t="shared" si="117"/>
        <v>3.7806246203322402E-3</v>
      </c>
    </row>
    <row r="7510" spans="1:8" x14ac:dyDescent="0.45">
      <c r="A7510" s="1">
        <v>42909</v>
      </c>
      <c r="B7510">
        <v>1404.780029</v>
      </c>
      <c r="C7510">
        <v>1415.7700199999999</v>
      </c>
      <c r="D7510">
        <v>1402.7700199999999</v>
      </c>
      <c r="E7510">
        <v>1414.780029</v>
      </c>
      <c r="F7510">
        <v>1414.780029</v>
      </c>
      <c r="G7510">
        <v>5278330000</v>
      </c>
      <c r="H7510">
        <f t="shared" si="117"/>
        <v>7.2906358777002911E-3</v>
      </c>
    </row>
    <row r="7511" spans="1:8" x14ac:dyDescent="0.45">
      <c r="A7511" s="1">
        <v>42912</v>
      </c>
      <c r="B7511">
        <v>1415.119995</v>
      </c>
      <c r="C7511">
        <v>1420.7700199999999</v>
      </c>
      <c r="D7511">
        <v>1409.150024</v>
      </c>
      <c r="E7511">
        <v>1416.6400149999999</v>
      </c>
      <c r="F7511">
        <v>1416.6400149999999</v>
      </c>
      <c r="G7511">
        <v>3238970000</v>
      </c>
      <c r="H7511">
        <f t="shared" si="117"/>
        <v>1.3146821144447429E-3</v>
      </c>
    </row>
    <row r="7512" spans="1:8" x14ac:dyDescent="0.45">
      <c r="A7512" s="1">
        <v>42913</v>
      </c>
      <c r="B7512">
        <v>1416.349976</v>
      </c>
      <c r="C7512">
        <v>1420.6099850000001</v>
      </c>
      <c r="D7512">
        <v>1403.380005</v>
      </c>
      <c r="E7512">
        <v>1403.5200199999999</v>
      </c>
      <c r="F7512">
        <v>1403.5200199999999</v>
      </c>
      <c r="G7512">
        <v>3563910000</v>
      </c>
      <c r="H7512">
        <f t="shared" si="117"/>
        <v>-9.261347174356116E-3</v>
      </c>
    </row>
    <row r="7513" spans="1:8" x14ac:dyDescent="0.45">
      <c r="A7513" s="1">
        <v>42914</v>
      </c>
      <c r="B7513">
        <v>1404.459961</v>
      </c>
      <c r="C7513">
        <v>1426.329956</v>
      </c>
      <c r="D7513">
        <v>1404.459961</v>
      </c>
      <c r="E7513">
        <v>1425.2700199999999</v>
      </c>
      <c r="F7513">
        <v>1425.2700199999999</v>
      </c>
      <c r="G7513">
        <v>3500800000</v>
      </c>
      <c r="H7513">
        <f t="shared" si="117"/>
        <v>1.5496750805164883E-2</v>
      </c>
    </row>
    <row r="7514" spans="1:8" x14ac:dyDescent="0.45">
      <c r="A7514" s="1">
        <v>42915</v>
      </c>
      <c r="B7514">
        <v>1425.48999</v>
      </c>
      <c r="C7514">
        <v>1428.030029</v>
      </c>
      <c r="D7514">
        <v>1403.0200199999999</v>
      </c>
      <c r="E7514">
        <v>1416.1999510000001</v>
      </c>
      <c r="F7514">
        <v>1416.1999510000001</v>
      </c>
      <c r="G7514">
        <v>3900280000</v>
      </c>
      <c r="H7514">
        <f t="shared" si="117"/>
        <v>-6.3637548483619355E-3</v>
      </c>
    </row>
    <row r="7515" spans="1:8" x14ac:dyDescent="0.45">
      <c r="A7515" s="1">
        <v>42916</v>
      </c>
      <c r="B7515">
        <v>1416.7299800000001</v>
      </c>
      <c r="C7515">
        <v>1420.98999</v>
      </c>
      <c r="D7515">
        <v>1413.290039</v>
      </c>
      <c r="E7515">
        <v>1415.3599850000001</v>
      </c>
      <c r="F7515">
        <v>1415.3599850000001</v>
      </c>
      <c r="G7515">
        <v>3361590000</v>
      </c>
      <c r="H7515">
        <f t="shared" si="117"/>
        <v>-5.9311257524541361E-4</v>
      </c>
    </row>
    <row r="7516" spans="1:8" x14ac:dyDescent="0.45">
      <c r="A7516" s="1">
        <v>42919</v>
      </c>
      <c r="B7516">
        <v>1416.469971</v>
      </c>
      <c r="C7516">
        <v>1429.369995</v>
      </c>
      <c r="D7516">
        <v>1416.469971</v>
      </c>
      <c r="E7516">
        <v>1426.6800539999999</v>
      </c>
      <c r="F7516">
        <v>1426.6800539999999</v>
      </c>
      <c r="G7516">
        <v>1902190000</v>
      </c>
      <c r="H7516">
        <f t="shared" si="117"/>
        <v>7.9980140176139081E-3</v>
      </c>
    </row>
    <row r="7517" spans="1:8" x14ac:dyDescent="0.45">
      <c r="A7517" s="1">
        <v>42921</v>
      </c>
      <c r="B7517">
        <v>1426.530029</v>
      </c>
      <c r="C7517">
        <v>1426.530029</v>
      </c>
      <c r="D7517">
        <v>1412.619995</v>
      </c>
      <c r="E7517">
        <v>1420.150024</v>
      </c>
      <c r="F7517">
        <v>1420.150024</v>
      </c>
      <c r="G7517">
        <v>3367220000</v>
      </c>
      <c r="H7517">
        <f t="shared" si="117"/>
        <v>-4.5770808820740916E-3</v>
      </c>
    </row>
    <row r="7518" spans="1:8" x14ac:dyDescent="0.45">
      <c r="A7518" s="1">
        <v>42922</v>
      </c>
      <c r="B7518">
        <v>1418.8599850000001</v>
      </c>
      <c r="C7518">
        <v>1418.8599850000001</v>
      </c>
      <c r="D7518">
        <v>1398.829956</v>
      </c>
      <c r="E7518">
        <v>1400.8100589999999</v>
      </c>
      <c r="F7518">
        <v>1400.8100589999999</v>
      </c>
      <c r="G7518">
        <v>3364520000</v>
      </c>
      <c r="H7518">
        <f t="shared" si="117"/>
        <v>-1.3618254883753123E-2</v>
      </c>
    </row>
    <row r="7519" spans="1:8" x14ac:dyDescent="0.45">
      <c r="A7519" s="1">
        <v>42923</v>
      </c>
      <c r="B7519">
        <v>1401.349976</v>
      </c>
      <c r="C7519">
        <v>1416.6800539999999</v>
      </c>
      <c r="D7519">
        <v>1401.349976</v>
      </c>
      <c r="E7519">
        <v>1415.839966</v>
      </c>
      <c r="F7519">
        <v>1415.839966</v>
      </c>
      <c r="G7519">
        <v>2901330000</v>
      </c>
      <c r="H7519">
        <f t="shared" si="117"/>
        <v>1.0729439657743089E-2</v>
      </c>
    </row>
    <row r="7520" spans="1:8" x14ac:dyDescent="0.45">
      <c r="A7520" s="1">
        <v>42926</v>
      </c>
      <c r="B7520">
        <v>1415.280029</v>
      </c>
      <c r="C7520">
        <v>1418.0500489999999</v>
      </c>
      <c r="D7520">
        <v>1405.75</v>
      </c>
      <c r="E7520">
        <v>1408.469971</v>
      </c>
      <c r="F7520">
        <v>1408.469971</v>
      </c>
      <c r="G7520">
        <v>2999130000</v>
      </c>
      <c r="H7520">
        <f t="shared" si="117"/>
        <v>-5.205387033127451E-3</v>
      </c>
    </row>
    <row r="7521" spans="1:8" x14ac:dyDescent="0.45">
      <c r="A7521" s="1">
        <v>42927</v>
      </c>
      <c r="B7521">
        <v>1408.6099850000001</v>
      </c>
      <c r="C7521">
        <v>1413.469971</v>
      </c>
      <c r="D7521">
        <v>1402.630005</v>
      </c>
      <c r="E7521">
        <v>1413.0500489999999</v>
      </c>
      <c r="F7521">
        <v>1413.0500489999999</v>
      </c>
      <c r="G7521">
        <v>3106750000</v>
      </c>
      <c r="H7521">
        <f t="shared" si="117"/>
        <v>3.2518108971455462E-3</v>
      </c>
    </row>
    <row r="7522" spans="1:8" x14ac:dyDescent="0.45">
      <c r="A7522" s="1">
        <v>42928</v>
      </c>
      <c r="B7522">
        <v>1414.339966</v>
      </c>
      <c r="C7522">
        <v>1431.339966</v>
      </c>
      <c r="D7522">
        <v>1414.339966</v>
      </c>
      <c r="E7522">
        <v>1424.3199460000001</v>
      </c>
      <c r="F7522">
        <v>1424.3199460000001</v>
      </c>
      <c r="G7522">
        <v>3171620000</v>
      </c>
      <c r="H7522">
        <f t="shared" si="117"/>
        <v>7.9755823284359817E-3</v>
      </c>
    </row>
    <row r="7523" spans="1:8" x14ac:dyDescent="0.45">
      <c r="A7523" s="1">
        <v>42929</v>
      </c>
      <c r="B7523">
        <v>1424.530029</v>
      </c>
      <c r="C7523">
        <v>1425.73999</v>
      </c>
      <c r="D7523">
        <v>1416.2700199999999</v>
      </c>
      <c r="E7523">
        <v>1425.660034</v>
      </c>
      <c r="F7523">
        <v>1425.660034</v>
      </c>
      <c r="G7523">
        <v>3067670000</v>
      </c>
      <c r="H7523">
        <f t="shared" si="117"/>
        <v>9.4086163980455773E-4</v>
      </c>
    </row>
    <row r="7524" spans="1:8" x14ac:dyDescent="0.45">
      <c r="A7524" s="1">
        <v>42930</v>
      </c>
      <c r="B7524">
        <v>1425.469971</v>
      </c>
      <c r="C7524">
        <v>1432.969971</v>
      </c>
      <c r="D7524">
        <v>1424.099976</v>
      </c>
      <c r="E7524">
        <v>1428.8199460000001</v>
      </c>
      <c r="F7524">
        <v>1428.8199460000001</v>
      </c>
      <c r="G7524">
        <v>2736640000</v>
      </c>
      <c r="H7524">
        <f t="shared" si="117"/>
        <v>2.2164554835237826E-3</v>
      </c>
    </row>
    <row r="7525" spans="1:8" x14ac:dyDescent="0.45">
      <c r="A7525" s="1">
        <v>42933</v>
      </c>
      <c r="B7525">
        <v>1428.780029</v>
      </c>
      <c r="C7525">
        <v>1434.4499510000001</v>
      </c>
      <c r="D7525">
        <v>1425.969971</v>
      </c>
      <c r="E7525">
        <v>1431.599976</v>
      </c>
      <c r="F7525">
        <v>1431.599976</v>
      </c>
      <c r="G7525">
        <v>2793170000</v>
      </c>
      <c r="H7525">
        <f t="shared" si="117"/>
        <v>1.9456825247874399E-3</v>
      </c>
    </row>
    <row r="7526" spans="1:8" x14ac:dyDescent="0.45">
      <c r="A7526" s="1">
        <v>42934</v>
      </c>
      <c r="B7526">
        <v>1431.1099850000001</v>
      </c>
      <c r="C7526">
        <v>1431.1099850000001</v>
      </c>
      <c r="D7526">
        <v>1422.48999</v>
      </c>
      <c r="E7526">
        <v>1427.6099850000001</v>
      </c>
      <c r="F7526">
        <v>1427.6099850000001</v>
      </c>
      <c r="G7526">
        <v>2962130000</v>
      </c>
      <c r="H7526">
        <f t="shared" si="117"/>
        <v>-2.78708512635506E-3</v>
      </c>
    </row>
    <row r="7527" spans="1:8" x14ac:dyDescent="0.45">
      <c r="A7527" s="1">
        <v>42935</v>
      </c>
      <c r="B7527">
        <v>1428.280029</v>
      </c>
      <c r="C7527">
        <v>1441.7700199999999</v>
      </c>
      <c r="D7527">
        <v>1428.280029</v>
      </c>
      <c r="E7527">
        <v>1441.7700199999999</v>
      </c>
      <c r="F7527">
        <v>1441.7700199999999</v>
      </c>
      <c r="G7527">
        <v>3059760000</v>
      </c>
      <c r="H7527">
        <f t="shared" si="117"/>
        <v>9.9186998891716005E-3</v>
      </c>
    </row>
    <row r="7528" spans="1:8" x14ac:dyDescent="0.45">
      <c r="A7528" s="1">
        <v>42936</v>
      </c>
      <c r="B7528">
        <v>1442.160034</v>
      </c>
      <c r="C7528">
        <v>1445.0600589999999</v>
      </c>
      <c r="D7528">
        <v>1438.959961</v>
      </c>
      <c r="E7528">
        <v>1442.349976</v>
      </c>
      <c r="F7528">
        <v>1442.349976</v>
      </c>
      <c r="G7528">
        <v>3182780000</v>
      </c>
      <c r="H7528">
        <f t="shared" si="117"/>
        <v>4.0225278092553829E-4</v>
      </c>
    </row>
    <row r="7529" spans="1:8" x14ac:dyDescent="0.45">
      <c r="A7529" s="1">
        <v>42937</v>
      </c>
      <c r="B7529">
        <v>1443.369995</v>
      </c>
      <c r="C7529">
        <v>1452.0500489999999</v>
      </c>
      <c r="D7529">
        <v>1433.829956</v>
      </c>
      <c r="E7529">
        <v>1435.839966</v>
      </c>
      <c r="F7529">
        <v>1435.839966</v>
      </c>
      <c r="G7529">
        <v>3059570000</v>
      </c>
      <c r="H7529">
        <f t="shared" si="117"/>
        <v>-4.513474613182189E-3</v>
      </c>
    </row>
    <row r="7530" spans="1:8" x14ac:dyDescent="0.45">
      <c r="A7530" s="1">
        <v>42940</v>
      </c>
      <c r="B7530">
        <v>1435.8199460000001</v>
      </c>
      <c r="C7530">
        <v>1438.599976</v>
      </c>
      <c r="D7530">
        <v>1431.339966</v>
      </c>
      <c r="E7530">
        <v>1438.0500489999999</v>
      </c>
      <c r="F7530">
        <v>1438.0500489999999</v>
      </c>
      <c r="G7530">
        <v>3010240000</v>
      </c>
      <c r="H7530">
        <f t="shared" si="117"/>
        <v>1.5392265519373893E-3</v>
      </c>
    </row>
    <row r="7531" spans="1:8" x14ac:dyDescent="0.45">
      <c r="A7531" s="1">
        <v>42941</v>
      </c>
      <c r="B7531">
        <v>1438.8599850000001</v>
      </c>
      <c r="C7531">
        <v>1452.089966</v>
      </c>
      <c r="D7531">
        <v>1438.8599850000001</v>
      </c>
      <c r="E7531">
        <v>1450.3900149999999</v>
      </c>
      <c r="F7531">
        <v>1450.3900149999999</v>
      </c>
      <c r="G7531">
        <v>4008060000</v>
      </c>
      <c r="H7531">
        <f t="shared" si="117"/>
        <v>8.5810407006217115E-3</v>
      </c>
    </row>
    <row r="7532" spans="1:8" x14ac:dyDescent="0.45">
      <c r="A7532" s="1">
        <v>42942</v>
      </c>
      <c r="B7532">
        <v>1450.579956</v>
      </c>
      <c r="C7532">
        <v>1452.0200199999999</v>
      </c>
      <c r="D7532">
        <v>1441.25</v>
      </c>
      <c r="E7532">
        <v>1442.280029</v>
      </c>
      <c r="F7532">
        <v>1442.280029</v>
      </c>
      <c r="G7532">
        <v>3557020000</v>
      </c>
      <c r="H7532">
        <f t="shared" si="117"/>
        <v>-5.5915897904191825E-3</v>
      </c>
    </row>
    <row r="7533" spans="1:8" x14ac:dyDescent="0.45">
      <c r="A7533" s="1">
        <v>42943</v>
      </c>
      <c r="B7533">
        <v>1442.26001</v>
      </c>
      <c r="C7533">
        <v>1446.630005</v>
      </c>
      <c r="D7533">
        <v>1427.6899410000001</v>
      </c>
      <c r="E7533">
        <v>1433.619995</v>
      </c>
      <c r="F7533">
        <v>1433.619995</v>
      </c>
      <c r="G7533">
        <v>3995520000</v>
      </c>
      <c r="H7533">
        <f t="shared" si="117"/>
        <v>-6.004405403855162E-3</v>
      </c>
    </row>
    <row r="7534" spans="1:8" x14ac:dyDescent="0.45">
      <c r="A7534" s="1">
        <v>42944</v>
      </c>
      <c r="B7534">
        <v>1432.589966</v>
      </c>
      <c r="C7534">
        <v>1432.589966</v>
      </c>
      <c r="D7534">
        <v>1425.8000489999999</v>
      </c>
      <c r="E7534">
        <v>1429.26001</v>
      </c>
      <c r="F7534">
        <v>1429.26001</v>
      </c>
      <c r="G7534">
        <v>3294770000</v>
      </c>
      <c r="H7534">
        <f t="shared" si="117"/>
        <v>-3.041241762256619E-3</v>
      </c>
    </row>
    <row r="7535" spans="1:8" x14ac:dyDescent="0.45">
      <c r="A7535" s="1">
        <v>42947</v>
      </c>
      <c r="B7535">
        <v>1429.459961</v>
      </c>
      <c r="C7535">
        <v>1432.459961</v>
      </c>
      <c r="D7535">
        <v>1420.660034</v>
      </c>
      <c r="E7535">
        <v>1425.1400149999999</v>
      </c>
      <c r="F7535">
        <v>1425.1400149999999</v>
      </c>
      <c r="G7535">
        <v>3469210000</v>
      </c>
      <c r="H7535">
        <f t="shared" si="117"/>
        <v>-2.8826070632173018E-3</v>
      </c>
    </row>
    <row r="7536" spans="1:8" x14ac:dyDescent="0.45">
      <c r="A7536" s="1">
        <v>42948</v>
      </c>
      <c r="B7536">
        <v>1426.030029</v>
      </c>
      <c r="C7536">
        <v>1430.660034</v>
      </c>
      <c r="D7536">
        <v>1420.8199460000001</v>
      </c>
      <c r="E7536">
        <v>1428.329956</v>
      </c>
      <c r="F7536">
        <v>1428.329956</v>
      </c>
      <c r="G7536">
        <v>3460860000</v>
      </c>
      <c r="H7536">
        <f t="shared" si="117"/>
        <v>2.238335157545901E-3</v>
      </c>
    </row>
    <row r="7537" spans="1:8" x14ac:dyDescent="0.45">
      <c r="A7537" s="1">
        <v>42949</v>
      </c>
      <c r="B7537">
        <v>1428.030029</v>
      </c>
      <c r="C7537">
        <v>1428.030029</v>
      </c>
      <c r="D7537">
        <v>1408.5200199999999</v>
      </c>
      <c r="E7537">
        <v>1412.900024</v>
      </c>
      <c r="F7537">
        <v>1412.900024</v>
      </c>
      <c r="G7537">
        <v>3478580000</v>
      </c>
      <c r="H7537">
        <f t="shared" si="117"/>
        <v>-1.0802778402275615E-2</v>
      </c>
    </row>
    <row r="7538" spans="1:8" x14ac:dyDescent="0.45">
      <c r="A7538" s="1">
        <v>42950</v>
      </c>
      <c r="B7538">
        <v>1413.089966</v>
      </c>
      <c r="C7538">
        <v>1414.719971</v>
      </c>
      <c r="D7538">
        <v>1402.3900149999999</v>
      </c>
      <c r="E7538">
        <v>1405.2299800000001</v>
      </c>
      <c r="F7538">
        <v>1405.2299800000001</v>
      </c>
      <c r="G7538">
        <v>3645020000</v>
      </c>
      <c r="H7538">
        <f t="shared" si="117"/>
        <v>-5.4285822561497277E-3</v>
      </c>
    </row>
    <row r="7539" spans="1:8" x14ac:dyDescent="0.45">
      <c r="A7539" s="1">
        <v>42951</v>
      </c>
      <c r="B7539">
        <v>1405.1400149999999</v>
      </c>
      <c r="C7539">
        <v>1413.040039</v>
      </c>
      <c r="D7539">
        <v>1405.1400149999999</v>
      </c>
      <c r="E7539">
        <v>1412.3199460000001</v>
      </c>
      <c r="F7539">
        <v>1412.3199460000001</v>
      </c>
      <c r="G7539">
        <v>3235140000</v>
      </c>
      <c r="H7539">
        <f t="shared" si="117"/>
        <v>5.0454132781880823E-3</v>
      </c>
    </row>
    <row r="7540" spans="1:8" x14ac:dyDescent="0.45">
      <c r="A7540" s="1">
        <v>42954</v>
      </c>
      <c r="B7540">
        <v>1412.400024</v>
      </c>
      <c r="C7540">
        <v>1417.420044</v>
      </c>
      <c r="D7540">
        <v>1408.619995</v>
      </c>
      <c r="E7540">
        <v>1414.170044</v>
      </c>
      <c r="F7540">
        <v>1414.170044</v>
      </c>
      <c r="G7540">
        <v>2931780000</v>
      </c>
      <c r="H7540">
        <f t="shared" si="117"/>
        <v>1.3099708782275954E-3</v>
      </c>
    </row>
    <row r="7541" spans="1:8" x14ac:dyDescent="0.45">
      <c r="A7541" s="1">
        <v>42955</v>
      </c>
      <c r="B7541">
        <v>1413.9300539999999</v>
      </c>
      <c r="C7541">
        <v>1426.290039</v>
      </c>
      <c r="D7541">
        <v>1407.5699460000001</v>
      </c>
      <c r="E7541">
        <v>1410.150024</v>
      </c>
      <c r="F7541">
        <v>1410.150024</v>
      </c>
      <c r="G7541">
        <v>3344640000</v>
      </c>
      <c r="H7541">
        <f t="shared" si="117"/>
        <v>-2.8426708775624032E-3</v>
      </c>
    </row>
    <row r="7542" spans="1:8" x14ac:dyDescent="0.45">
      <c r="A7542" s="1">
        <v>42956</v>
      </c>
      <c r="B7542">
        <v>1409.780029</v>
      </c>
      <c r="C7542">
        <v>1409.780029</v>
      </c>
      <c r="D7542">
        <v>1393.23999</v>
      </c>
      <c r="E7542">
        <v>1396.9499510000001</v>
      </c>
      <c r="F7542">
        <v>1396.9499510000001</v>
      </c>
      <c r="G7542">
        <v>3308060000</v>
      </c>
      <c r="H7542">
        <f t="shared" si="117"/>
        <v>-9.3607579160669419E-3</v>
      </c>
    </row>
    <row r="7543" spans="1:8" x14ac:dyDescent="0.45">
      <c r="A7543" s="1">
        <v>42957</v>
      </c>
      <c r="B7543">
        <v>1396.599976</v>
      </c>
      <c r="C7543">
        <v>1396.599976</v>
      </c>
      <c r="D7543">
        <v>1372.540039</v>
      </c>
      <c r="E7543">
        <v>1372.540039</v>
      </c>
      <c r="F7543">
        <v>1372.540039</v>
      </c>
      <c r="G7543">
        <v>3621070000</v>
      </c>
      <c r="H7543">
        <f t="shared" si="117"/>
        <v>-1.74737197868301E-2</v>
      </c>
    </row>
    <row r="7544" spans="1:8" x14ac:dyDescent="0.45">
      <c r="A7544" s="1">
        <v>42958</v>
      </c>
      <c r="B7544">
        <v>1372.26001</v>
      </c>
      <c r="C7544">
        <v>1376.369995</v>
      </c>
      <c r="D7544">
        <v>1368.329956</v>
      </c>
      <c r="E7544">
        <v>1374.2299800000001</v>
      </c>
      <c r="F7544">
        <v>1374.2299800000001</v>
      </c>
      <c r="G7544">
        <v>3159930000</v>
      </c>
      <c r="H7544">
        <f t="shared" si="117"/>
        <v>1.2312507846630183E-3</v>
      </c>
    </row>
    <row r="7545" spans="1:8" x14ac:dyDescent="0.45">
      <c r="A7545" s="1">
        <v>42961</v>
      </c>
      <c r="B7545">
        <v>1375.130005</v>
      </c>
      <c r="C7545">
        <v>1394.530029</v>
      </c>
      <c r="D7545">
        <v>1375.130005</v>
      </c>
      <c r="E7545">
        <v>1394.3100589999999</v>
      </c>
      <c r="F7545">
        <v>1394.3100589999999</v>
      </c>
      <c r="G7545">
        <v>2822550000</v>
      </c>
      <c r="H7545">
        <f t="shared" si="117"/>
        <v>1.4611876681659863E-2</v>
      </c>
    </row>
    <row r="7546" spans="1:8" x14ac:dyDescent="0.45">
      <c r="A7546" s="1">
        <v>42962</v>
      </c>
      <c r="B7546">
        <v>1394.6999510000001</v>
      </c>
      <c r="C7546">
        <v>1395.880005</v>
      </c>
      <c r="D7546">
        <v>1382.9499510000001</v>
      </c>
      <c r="E7546">
        <v>1383.23999</v>
      </c>
      <c r="F7546">
        <v>1383.23999</v>
      </c>
      <c r="G7546">
        <v>2913100000</v>
      </c>
      <c r="H7546">
        <f t="shared" si="117"/>
        <v>-7.9394600422945105E-3</v>
      </c>
    </row>
    <row r="7547" spans="1:8" x14ac:dyDescent="0.45">
      <c r="A7547" s="1">
        <v>42963</v>
      </c>
      <c r="B7547">
        <v>1384.1800539999999</v>
      </c>
      <c r="C7547">
        <v>1391.6800539999999</v>
      </c>
      <c r="D7547">
        <v>1381.900024</v>
      </c>
      <c r="E7547">
        <v>1383.530029</v>
      </c>
      <c r="F7547">
        <v>1383.530029</v>
      </c>
      <c r="G7547">
        <v>2953650000</v>
      </c>
      <c r="H7547">
        <f t="shared" si="117"/>
        <v>2.0968089564843417E-4</v>
      </c>
    </row>
    <row r="7548" spans="1:8" x14ac:dyDescent="0.45">
      <c r="A7548" s="1">
        <v>42964</v>
      </c>
      <c r="B7548">
        <v>1383.0699460000001</v>
      </c>
      <c r="C7548">
        <v>1384.73999</v>
      </c>
      <c r="D7548">
        <v>1358.8000489999999</v>
      </c>
      <c r="E7548">
        <v>1358.9399410000001</v>
      </c>
      <c r="F7548">
        <v>1358.9399410000001</v>
      </c>
      <c r="G7548">
        <v>3142620000</v>
      </c>
      <c r="H7548">
        <f t="shared" si="117"/>
        <v>-1.7773440029901888E-2</v>
      </c>
    </row>
    <row r="7549" spans="1:8" x14ac:dyDescent="0.45">
      <c r="A7549" s="1">
        <v>42965</v>
      </c>
      <c r="B7549">
        <v>1357.01001</v>
      </c>
      <c r="C7549">
        <v>1362.339966</v>
      </c>
      <c r="D7549">
        <v>1349.349976</v>
      </c>
      <c r="E7549">
        <v>1357.790039</v>
      </c>
      <c r="F7549">
        <v>1357.790039</v>
      </c>
      <c r="G7549">
        <v>3415680000</v>
      </c>
      <c r="H7549">
        <f t="shared" si="117"/>
        <v>-8.4617573250067579E-4</v>
      </c>
    </row>
    <row r="7550" spans="1:8" x14ac:dyDescent="0.45">
      <c r="A7550" s="1">
        <v>42968</v>
      </c>
      <c r="B7550">
        <v>1357.73999</v>
      </c>
      <c r="C7550">
        <v>1358.089966</v>
      </c>
      <c r="D7550">
        <v>1351.1999510000001</v>
      </c>
      <c r="E7550">
        <v>1356.900024</v>
      </c>
      <c r="F7550">
        <v>1356.900024</v>
      </c>
      <c r="G7550">
        <v>2788150000</v>
      </c>
      <c r="H7550">
        <f t="shared" si="117"/>
        <v>-6.554879432282279E-4</v>
      </c>
    </row>
    <row r="7551" spans="1:8" x14ac:dyDescent="0.45">
      <c r="A7551" s="1">
        <v>42969</v>
      </c>
      <c r="B7551">
        <v>1357.8900149999999</v>
      </c>
      <c r="C7551">
        <v>1372.329956</v>
      </c>
      <c r="D7551">
        <v>1357.8900149999999</v>
      </c>
      <c r="E7551">
        <v>1371.540039</v>
      </c>
      <c r="F7551">
        <v>1371.540039</v>
      </c>
      <c r="G7551">
        <v>2777490000</v>
      </c>
      <c r="H7551">
        <f t="shared" si="117"/>
        <v>1.0789310001515506E-2</v>
      </c>
    </row>
    <row r="7552" spans="1:8" x14ac:dyDescent="0.45">
      <c r="A7552" s="1">
        <v>42970</v>
      </c>
      <c r="B7552">
        <v>1370.6800539999999</v>
      </c>
      <c r="C7552">
        <v>1373.280029</v>
      </c>
      <c r="D7552">
        <v>1363.170044</v>
      </c>
      <c r="E7552">
        <v>1369.73999</v>
      </c>
      <c r="F7552">
        <v>1369.73999</v>
      </c>
      <c r="G7552">
        <v>2785290000</v>
      </c>
      <c r="H7552">
        <f t="shared" si="117"/>
        <v>-1.3124290569835884E-3</v>
      </c>
    </row>
    <row r="7553" spans="1:8" x14ac:dyDescent="0.45">
      <c r="A7553" s="1">
        <v>42971</v>
      </c>
      <c r="B7553">
        <v>1370.160034</v>
      </c>
      <c r="C7553">
        <v>1377.0500489999999</v>
      </c>
      <c r="D7553">
        <v>1370.160034</v>
      </c>
      <c r="E7553">
        <v>1373.880005</v>
      </c>
      <c r="F7553">
        <v>1373.880005</v>
      </c>
      <c r="G7553">
        <v>2846590000</v>
      </c>
      <c r="H7553">
        <f t="shared" si="117"/>
        <v>3.0224823909827947E-3</v>
      </c>
    </row>
    <row r="7554" spans="1:8" x14ac:dyDescent="0.45">
      <c r="A7554" s="1">
        <v>42972</v>
      </c>
      <c r="B7554">
        <v>1374.380005</v>
      </c>
      <c r="C7554">
        <v>1380.599976</v>
      </c>
      <c r="D7554">
        <v>1373.530029</v>
      </c>
      <c r="E7554">
        <v>1377.4499510000001</v>
      </c>
      <c r="F7554">
        <v>1377.4499510000001</v>
      </c>
      <c r="G7554">
        <v>2588780000</v>
      </c>
      <c r="H7554">
        <f t="shared" si="117"/>
        <v>2.598440902413568E-3</v>
      </c>
    </row>
    <row r="7555" spans="1:8" x14ac:dyDescent="0.45">
      <c r="A7555" s="1">
        <v>42975</v>
      </c>
      <c r="B7555">
        <v>1377.76001</v>
      </c>
      <c r="C7555">
        <v>1382.530029</v>
      </c>
      <c r="D7555">
        <v>1377.0600589999999</v>
      </c>
      <c r="E7555">
        <v>1382.2299800000001</v>
      </c>
      <c r="F7555">
        <v>1382.2299800000001</v>
      </c>
      <c r="G7555">
        <v>2677700000</v>
      </c>
      <c r="H7555">
        <f t="shared" si="117"/>
        <v>3.4702015826635346E-3</v>
      </c>
    </row>
    <row r="7556" spans="1:8" x14ac:dyDescent="0.45">
      <c r="A7556" s="1">
        <v>42976</v>
      </c>
      <c r="B7556">
        <v>1381.3100589999999</v>
      </c>
      <c r="C7556">
        <v>1385.1899410000001</v>
      </c>
      <c r="D7556">
        <v>1371.8000489999999</v>
      </c>
      <c r="E7556">
        <v>1383.6800539999999</v>
      </c>
      <c r="F7556">
        <v>1383.6800539999999</v>
      </c>
      <c r="G7556">
        <v>2737580000</v>
      </c>
      <c r="H7556">
        <f t="shared" ref="H7556:H7619" si="118">F7556/F7555-1</f>
        <v>1.0490830187317446E-3</v>
      </c>
    </row>
    <row r="7557" spans="1:8" x14ac:dyDescent="0.45">
      <c r="A7557" s="1">
        <v>42977</v>
      </c>
      <c r="B7557">
        <v>1383.209961</v>
      </c>
      <c r="C7557">
        <v>1392.7700199999999</v>
      </c>
      <c r="D7557">
        <v>1381.1999510000001</v>
      </c>
      <c r="E7557">
        <v>1391.3199460000001</v>
      </c>
      <c r="F7557">
        <v>1391.3199460000001</v>
      </c>
      <c r="G7557">
        <v>2633660000</v>
      </c>
      <c r="H7557">
        <f t="shared" si="118"/>
        <v>5.5214295948795566E-3</v>
      </c>
    </row>
    <row r="7558" spans="1:8" x14ac:dyDescent="0.45">
      <c r="A7558" s="1">
        <v>42978</v>
      </c>
      <c r="B7558">
        <v>1392.040039</v>
      </c>
      <c r="C7558">
        <v>1406.4399410000001</v>
      </c>
      <c r="D7558">
        <v>1392.040039</v>
      </c>
      <c r="E7558">
        <v>1405.280029</v>
      </c>
      <c r="F7558">
        <v>1405.280029</v>
      </c>
      <c r="G7558">
        <v>3348110000</v>
      </c>
      <c r="H7558">
        <f t="shared" si="118"/>
        <v>1.003369716658975E-2</v>
      </c>
    </row>
    <row r="7559" spans="1:8" x14ac:dyDescent="0.45">
      <c r="A7559" s="1">
        <v>42979</v>
      </c>
      <c r="B7559">
        <v>1405.8199460000001</v>
      </c>
      <c r="C7559">
        <v>1413.869995</v>
      </c>
      <c r="D7559">
        <v>1405.8199460000001</v>
      </c>
      <c r="E7559">
        <v>1413.5699460000001</v>
      </c>
      <c r="F7559">
        <v>1413.5699460000001</v>
      </c>
      <c r="G7559">
        <v>2710730000</v>
      </c>
      <c r="H7559">
        <f t="shared" si="118"/>
        <v>5.8991210498444691E-3</v>
      </c>
    </row>
    <row r="7560" spans="1:8" x14ac:dyDescent="0.45">
      <c r="A7560" s="1">
        <v>42983</v>
      </c>
      <c r="B7560">
        <v>1413.3000489999999</v>
      </c>
      <c r="C7560">
        <v>1414.5500489999999</v>
      </c>
      <c r="D7560">
        <v>1394.51001</v>
      </c>
      <c r="E7560">
        <v>1399.660034</v>
      </c>
      <c r="F7560">
        <v>1399.660034</v>
      </c>
      <c r="G7560">
        <v>3490260000</v>
      </c>
      <c r="H7560">
        <f t="shared" si="118"/>
        <v>-9.8402714625910326E-3</v>
      </c>
    </row>
    <row r="7561" spans="1:8" x14ac:dyDescent="0.45">
      <c r="A7561" s="1">
        <v>42984</v>
      </c>
      <c r="B7561">
        <v>1400.01001</v>
      </c>
      <c r="C7561">
        <v>1406.0200199999999</v>
      </c>
      <c r="D7561">
        <v>1399.2700199999999</v>
      </c>
      <c r="E7561">
        <v>1402.1999510000001</v>
      </c>
      <c r="F7561">
        <v>1402.1999510000001</v>
      </c>
      <c r="G7561">
        <v>3374410000</v>
      </c>
      <c r="H7561">
        <f t="shared" si="118"/>
        <v>1.814667089365507E-3</v>
      </c>
    </row>
    <row r="7562" spans="1:8" x14ac:dyDescent="0.45">
      <c r="A7562" s="1">
        <v>42985</v>
      </c>
      <c r="B7562">
        <v>1402.459961</v>
      </c>
      <c r="C7562">
        <v>1404.3100589999999</v>
      </c>
      <c r="D7562">
        <v>1393.880005</v>
      </c>
      <c r="E7562">
        <v>1398.670044</v>
      </c>
      <c r="F7562">
        <v>1398.670044</v>
      </c>
      <c r="G7562">
        <v>3353930000</v>
      </c>
      <c r="H7562">
        <f t="shared" si="118"/>
        <v>-2.5174063067701091E-3</v>
      </c>
    </row>
    <row r="7563" spans="1:8" x14ac:dyDescent="0.45">
      <c r="A7563" s="1">
        <v>42986</v>
      </c>
      <c r="B7563">
        <v>1398.1899410000001</v>
      </c>
      <c r="C7563">
        <v>1403.530029</v>
      </c>
      <c r="D7563">
        <v>1394.4300539999999</v>
      </c>
      <c r="E7563">
        <v>1399.4300539999999</v>
      </c>
      <c r="F7563">
        <v>1399.4300539999999</v>
      </c>
      <c r="G7563">
        <v>3302490000</v>
      </c>
      <c r="H7563">
        <f t="shared" si="118"/>
        <v>5.4338048009272555E-4</v>
      </c>
    </row>
    <row r="7564" spans="1:8" x14ac:dyDescent="0.45">
      <c r="A7564" s="1">
        <v>42989</v>
      </c>
      <c r="B7564">
        <v>1400.5600589999999</v>
      </c>
      <c r="C7564">
        <v>1415.75</v>
      </c>
      <c r="D7564">
        <v>1400.5600589999999</v>
      </c>
      <c r="E7564">
        <v>1414.829956</v>
      </c>
      <c r="F7564">
        <v>1414.829956</v>
      </c>
      <c r="G7564">
        <v>3291760000</v>
      </c>
      <c r="H7564">
        <f t="shared" si="118"/>
        <v>1.1004409942449334E-2</v>
      </c>
    </row>
    <row r="7565" spans="1:8" x14ac:dyDescent="0.45">
      <c r="A7565" s="1">
        <v>42990</v>
      </c>
      <c r="B7565">
        <v>1415.339966</v>
      </c>
      <c r="C7565">
        <v>1423.9300539999999</v>
      </c>
      <c r="D7565">
        <v>1415.1800539999999</v>
      </c>
      <c r="E7565">
        <v>1423.459961</v>
      </c>
      <c r="F7565">
        <v>1423.459961</v>
      </c>
      <c r="G7565">
        <v>3230920000</v>
      </c>
      <c r="H7565">
        <f t="shared" si="118"/>
        <v>6.0996764758916022E-3</v>
      </c>
    </row>
    <row r="7566" spans="1:8" x14ac:dyDescent="0.45">
      <c r="A7566" s="1">
        <v>42991</v>
      </c>
      <c r="B7566">
        <v>1423.3000489999999</v>
      </c>
      <c r="C7566">
        <v>1428.73999</v>
      </c>
      <c r="D7566">
        <v>1421.880005</v>
      </c>
      <c r="E7566">
        <v>1426.8900149999999</v>
      </c>
      <c r="F7566">
        <v>1426.8900149999999</v>
      </c>
      <c r="G7566">
        <v>3368050000</v>
      </c>
      <c r="H7566">
        <f t="shared" si="118"/>
        <v>2.4096596279323812E-3</v>
      </c>
    </row>
    <row r="7567" spans="1:8" x14ac:dyDescent="0.45">
      <c r="A7567" s="1">
        <v>42992</v>
      </c>
      <c r="B7567">
        <v>1426.5699460000001</v>
      </c>
      <c r="C7567">
        <v>1427.920044</v>
      </c>
      <c r="D7567">
        <v>1421.630005</v>
      </c>
      <c r="E7567">
        <v>1425.0200199999999</v>
      </c>
      <c r="F7567">
        <v>1425.0200199999999</v>
      </c>
      <c r="G7567">
        <v>3414460000</v>
      </c>
      <c r="H7567">
        <f t="shared" si="118"/>
        <v>-1.3105389906312714E-3</v>
      </c>
    </row>
    <row r="7568" spans="1:8" x14ac:dyDescent="0.45">
      <c r="A7568" s="1">
        <v>42993</v>
      </c>
      <c r="B7568">
        <v>1425.349976</v>
      </c>
      <c r="C7568">
        <v>1431.98999</v>
      </c>
      <c r="D7568">
        <v>1422.25</v>
      </c>
      <c r="E7568">
        <v>1431.709961</v>
      </c>
      <c r="F7568">
        <v>1431.709961</v>
      </c>
      <c r="G7568">
        <v>4853170000</v>
      </c>
      <c r="H7568">
        <f t="shared" si="118"/>
        <v>4.6946294831704538E-3</v>
      </c>
    </row>
    <row r="7569" spans="1:8" x14ac:dyDescent="0.45">
      <c r="A7569" s="1">
        <v>42996</v>
      </c>
      <c r="B7569">
        <v>1431.75</v>
      </c>
      <c r="C7569">
        <v>1444.2700199999999</v>
      </c>
      <c r="D7569">
        <v>1431.75</v>
      </c>
      <c r="E7569">
        <v>1441.079956</v>
      </c>
      <c r="F7569">
        <v>1441.079956</v>
      </c>
      <c r="G7569">
        <v>3194300000</v>
      </c>
      <c r="H7569">
        <f t="shared" si="118"/>
        <v>6.5446181525867786E-3</v>
      </c>
    </row>
    <row r="7570" spans="1:8" x14ac:dyDescent="0.45">
      <c r="A7570" s="1">
        <v>42997</v>
      </c>
      <c r="B7570">
        <v>1441.1899410000001</v>
      </c>
      <c r="C7570">
        <v>1442.579956</v>
      </c>
      <c r="D7570">
        <v>1438.290039</v>
      </c>
      <c r="E7570">
        <v>1440.400024</v>
      </c>
      <c r="F7570">
        <v>1440.400024</v>
      </c>
      <c r="G7570">
        <v>3249100000</v>
      </c>
      <c r="H7570">
        <f t="shared" si="118"/>
        <v>-4.718211485553736E-4</v>
      </c>
    </row>
    <row r="7571" spans="1:8" x14ac:dyDescent="0.45">
      <c r="A7571" s="1">
        <v>42998</v>
      </c>
      <c r="B7571">
        <v>1440.4799800000001</v>
      </c>
      <c r="C7571">
        <v>1446.4799800000001</v>
      </c>
      <c r="D7571">
        <v>1440</v>
      </c>
      <c r="E7571">
        <v>1445.420044</v>
      </c>
      <c r="F7571">
        <v>1445.420044</v>
      </c>
      <c r="G7571">
        <v>3530010000</v>
      </c>
      <c r="H7571">
        <f t="shared" si="118"/>
        <v>3.4851568427909374E-3</v>
      </c>
    </row>
    <row r="7572" spans="1:8" x14ac:dyDescent="0.45">
      <c r="A7572" s="1">
        <v>42999</v>
      </c>
      <c r="B7572">
        <v>1445.1999510000001</v>
      </c>
      <c r="C7572">
        <v>1448.839966</v>
      </c>
      <c r="D7572">
        <v>1441.6899410000001</v>
      </c>
      <c r="E7572">
        <v>1444.1800539999999</v>
      </c>
      <c r="F7572">
        <v>1444.1800539999999</v>
      </c>
      <c r="G7572">
        <v>2930860000</v>
      </c>
      <c r="H7572">
        <f t="shared" si="118"/>
        <v>-8.5787519354485475E-4</v>
      </c>
    </row>
    <row r="7573" spans="1:8" x14ac:dyDescent="0.45">
      <c r="A7573" s="1">
        <v>43000</v>
      </c>
      <c r="B7573">
        <v>1443.469971</v>
      </c>
      <c r="C7573">
        <v>1451.51001</v>
      </c>
      <c r="D7573">
        <v>1441.8599850000001</v>
      </c>
      <c r="E7573">
        <v>1450.780029</v>
      </c>
      <c r="F7573">
        <v>1450.780029</v>
      </c>
      <c r="G7573">
        <v>2865960000</v>
      </c>
      <c r="H7573">
        <f t="shared" si="118"/>
        <v>4.5700499613741119E-3</v>
      </c>
    </row>
    <row r="7574" spans="1:8" x14ac:dyDescent="0.45">
      <c r="A7574" s="1">
        <v>43003</v>
      </c>
      <c r="B7574">
        <v>1450.630005</v>
      </c>
      <c r="C7574">
        <v>1455.219971</v>
      </c>
      <c r="D7574">
        <v>1445.0200199999999</v>
      </c>
      <c r="E7574">
        <v>1451.959961</v>
      </c>
      <c r="F7574">
        <v>1451.959961</v>
      </c>
      <c r="G7574">
        <v>3297890000</v>
      </c>
      <c r="H7574">
        <f t="shared" si="118"/>
        <v>8.1330868664730716E-4</v>
      </c>
    </row>
    <row r="7575" spans="1:8" x14ac:dyDescent="0.45">
      <c r="A7575" s="1">
        <v>43004</v>
      </c>
      <c r="B7575">
        <v>1452.25</v>
      </c>
      <c r="C7575">
        <v>1460.9499510000001</v>
      </c>
      <c r="D7575">
        <v>1452.25</v>
      </c>
      <c r="E7575">
        <v>1456.8599850000001</v>
      </c>
      <c r="F7575">
        <v>1456.8599850000001</v>
      </c>
      <c r="G7575">
        <v>3043110000</v>
      </c>
      <c r="H7575">
        <f t="shared" si="118"/>
        <v>3.3747652356923563E-3</v>
      </c>
    </row>
    <row r="7576" spans="1:8" x14ac:dyDescent="0.45">
      <c r="A7576" s="1">
        <v>43005</v>
      </c>
      <c r="B7576">
        <v>1457.2700199999999</v>
      </c>
      <c r="C7576">
        <v>1487.9499510000001</v>
      </c>
      <c r="D7576">
        <v>1457.2700199999999</v>
      </c>
      <c r="E7576">
        <v>1484.8100589999999</v>
      </c>
      <c r="F7576">
        <v>1484.8100589999999</v>
      </c>
      <c r="G7576">
        <v>3456030000</v>
      </c>
      <c r="H7576">
        <f t="shared" si="118"/>
        <v>1.9185147706558769E-2</v>
      </c>
    </row>
    <row r="7577" spans="1:8" x14ac:dyDescent="0.45">
      <c r="A7577" s="1">
        <v>43006</v>
      </c>
      <c r="B7577">
        <v>1484.8000489999999</v>
      </c>
      <c r="C7577">
        <v>1489.349976</v>
      </c>
      <c r="D7577">
        <v>1478.1999510000001</v>
      </c>
      <c r="E7577">
        <v>1488.790039</v>
      </c>
      <c r="F7577">
        <v>1488.790039</v>
      </c>
      <c r="G7577">
        <v>3168620000</v>
      </c>
      <c r="H7577">
        <f t="shared" si="118"/>
        <v>2.6804640606223895E-3</v>
      </c>
    </row>
    <row r="7578" spans="1:8" x14ac:dyDescent="0.45">
      <c r="A7578" s="1">
        <v>43007</v>
      </c>
      <c r="B7578">
        <v>1488.8000489999999</v>
      </c>
      <c r="C7578">
        <v>1493.5600589999999</v>
      </c>
      <c r="D7578">
        <v>1488.8000489999999</v>
      </c>
      <c r="E7578">
        <v>1490.8599850000001</v>
      </c>
      <c r="F7578">
        <v>1490.8599850000001</v>
      </c>
      <c r="G7578">
        <v>3211920000</v>
      </c>
      <c r="H7578">
        <f t="shared" si="118"/>
        <v>1.3903545468307854E-3</v>
      </c>
    </row>
    <row r="7579" spans="1:8" x14ac:dyDescent="0.45">
      <c r="A7579" s="1">
        <v>43010</v>
      </c>
      <c r="B7579">
        <v>1491.0500489999999</v>
      </c>
      <c r="C7579">
        <v>1509.4799800000001</v>
      </c>
      <c r="D7579">
        <v>1491.0500489999999</v>
      </c>
      <c r="E7579">
        <v>1509.469971</v>
      </c>
      <c r="F7579">
        <v>1509.469971</v>
      </c>
      <c r="G7579">
        <v>3199730000</v>
      </c>
      <c r="H7579">
        <f t="shared" si="118"/>
        <v>1.2482718824866623E-2</v>
      </c>
    </row>
    <row r="7580" spans="1:8" x14ac:dyDescent="0.45">
      <c r="A7580" s="1">
        <v>43011</v>
      </c>
      <c r="B7580">
        <v>1509.9399410000001</v>
      </c>
      <c r="C7580">
        <v>1512.26001</v>
      </c>
      <c r="D7580">
        <v>1503.5200199999999</v>
      </c>
      <c r="E7580">
        <v>1511.969971</v>
      </c>
      <c r="F7580">
        <v>1511.969971</v>
      </c>
      <c r="G7580">
        <v>3068850000</v>
      </c>
      <c r="H7580">
        <f t="shared" si="118"/>
        <v>1.6562104897945851E-3</v>
      </c>
    </row>
    <row r="7581" spans="1:8" x14ac:dyDescent="0.45">
      <c r="A7581" s="1">
        <v>43012</v>
      </c>
      <c r="B7581">
        <v>1512</v>
      </c>
      <c r="C7581">
        <v>1514.7700199999999</v>
      </c>
      <c r="D7581">
        <v>1505.0699460000001</v>
      </c>
      <c r="E7581">
        <v>1507.76001</v>
      </c>
      <c r="F7581">
        <v>1507.76001</v>
      </c>
      <c r="G7581">
        <v>3017120000</v>
      </c>
      <c r="H7581">
        <f t="shared" si="118"/>
        <v>-2.7844210405948422E-3</v>
      </c>
    </row>
    <row r="7582" spans="1:8" x14ac:dyDescent="0.45">
      <c r="A7582" s="1">
        <v>43013</v>
      </c>
      <c r="B7582">
        <v>1508.339966</v>
      </c>
      <c r="C7582">
        <v>1514.9399410000001</v>
      </c>
      <c r="D7582">
        <v>1508.339966</v>
      </c>
      <c r="E7582">
        <v>1512.089966</v>
      </c>
      <c r="F7582">
        <v>1512.089966</v>
      </c>
      <c r="G7582">
        <v>3045120000</v>
      </c>
      <c r="H7582">
        <f t="shared" si="118"/>
        <v>2.8717806356994835E-3</v>
      </c>
    </row>
    <row r="7583" spans="1:8" x14ac:dyDescent="0.45">
      <c r="A7583" s="1">
        <v>43014</v>
      </c>
      <c r="B7583">
        <v>1511.410034</v>
      </c>
      <c r="C7583">
        <v>1511.410034</v>
      </c>
      <c r="D7583">
        <v>1506.410034</v>
      </c>
      <c r="E7583">
        <v>1510.219971</v>
      </c>
      <c r="F7583">
        <v>1510.219971</v>
      </c>
      <c r="G7583">
        <v>2884570000</v>
      </c>
      <c r="H7583">
        <f t="shared" si="118"/>
        <v>-1.2366955948704961E-3</v>
      </c>
    </row>
    <row r="7584" spans="1:8" x14ac:dyDescent="0.45">
      <c r="A7584" s="1">
        <v>43017</v>
      </c>
      <c r="B7584">
        <v>1510.410034</v>
      </c>
      <c r="C7584">
        <v>1513.3000489999999</v>
      </c>
      <c r="D7584">
        <v>1501.7700199999999</v>
      </c>
      <c r="E7584">
        <v>1503.5600589999999</v>
      </c>
      <c r="F7584">
        <v>1503.5600589999999</v>
      </c>
      <c r="G7584">
        <v>2483970000</v>
      </c>
      <c r="H7584">
        <f t="shared" si="118"/>
        <v>-4.4098953317311951E-3</v>
      </c>
    </row>
    <row r="7585" spans="1:8" x14ac:dyDescent="0.45">
      <c r="A7585" s="1">
        <v>43018</v>
      </c>
      <c r="B7585">
        <v>1504.1099850000001</v>
      </c>
      <c r="C7585">
        <v>1511.329956</v>
      </c>
      <c r="D7585">
        <v>1503.920044</v>
      </c>
      <c r="E7585">
        <v>1508.01001</v>
      </c>
      <c r="F7585">
        <v>1508.01001</v>
      </c>
      <c r="G7585">
        <v>2960500000</v>
      </c>
      <c r="H7585">
        <f t="shared" si="118"/>
        <v>2.959609743131697E-3</v>
      </c>
    </row>
    <row r="7586" spans="1:8" x14ac:dyDescent="0.45">
      <c r="A7586" s="1">
        <v>43019</v>
      </c>
      <c r="B7586">
        <v>1507.910034</v>
      </c>
      <c r="C7586">
        <v>1510.619995</v>
      </c>
      <c r="D7586">
        <v>1505.1400149999999</v>
      </c>
      <c r="E7586">
        <v>1506.920044</v>
      </c>
      <c r="F7586">
        <v>1506.920044</v>
      </c>
      <c r="G7586">
        <v>2976090000</v>
      </c>
      <c r="H7586">
        <f t="shared" si="118"/>
        <v>-7.2278432687589156E-4</v>
      </c>
    </row>
    <row r="7587" spans="1:8" x14ac:dyDescent="0.45">
      <c r="A7587" s="1">
        <v>43020</v>
      </c>
      <c r="B7587">
        <v>1506.459961</v>
      </c>
      <c r="C7587">
        <v>1508.4300539999999</v>
      </c>
      <c r="D7587">
        <v>1501.1400149999999</v>
      </c>
      <c r="E7587">
        <v>1505.160034</v>
      </c>
      <c r="F7587">
        <v>1505.160034</v>
      </c>
      <c r="G7587">
        <v>3151510000</v>
      </c>
      <c r="H7587">
        <f t="shared" si="118"/>
        <v>-1.1679518147015289E-3</v>
      </c>
    </row>
    <row r="7588" spans="1:8" x14ac:dyDescent="0.45">
      <c r="A7588" s="1">
        <v>43021</v>
      </c>
      <c r="B7588">
        <v>1505.459961</v>
      </c>
      <c r="C7588">
        <v>1508.219971</v>
      </c>
      <c r="D7588">
        <v>1502.2299800000001</v>
      </c>
      <c r="E7588">
        <v>1502.660034</v>
      </c>
      <c r="F7588">
        <v>1502.660034</v>
      </c>
      <c r="G7588">
        <v>3149440000</v>
      </c>
      <c r="H7588">
        <f t="shared" si="118"/>
        <v>-1.6609529508674337E-3</v>
      </c>
    </row>
    <row r="7589" spans="1:8" x14ac:dyDescent="0.45">
      <c r="A7589" s="1">
        <v>43024</v>
      </c>
      <c r="B7589">
        <v>1502.969971</v>
      </c>
      <c r="C7589">
        <v>1511.290039</v>
      </c>
      <c r="D7589">
        <v>1499.6400149999999</v>
      </c>
      <c r="E7589">
        <v>1502.6800539999999</v>
      </c>
      <c r="F7589">
        <v>1502.6800539999999</v>
      </c>
      <c r="G7589">
        <v>2916020000</v>
      </c>
      <c r="H7589">
        <f t="shared" si="118"/>
        <v>1.3323040173318645E-5</v>
      </c>
    </row>
    <row r="7590" spans="1:8" x14ac:dyDescent="0.45">
      <c r="A7590" s="1">
        <v>43025</v>
      </c>
      <c r="B7590">
        <v>1502.530029</v>
      </c>
      <c r="C7590">
        <v>1505.8000489999999</v>
      </c>
      <c r="D7590">
        <v>1495.900024</v>
      </c>
      <c r="E7590">
        <v>1497.5</v>
      </c>
      <c r="F7590">
        <v>1497.5</v>
      </c>
      <c r="G7590">
        <v>2889390000</v>
      </c>
      <c r="H7590">
        <f t="shared" si="118"/>
        <v>-3.4472101936876554E-3</v>
      </c>
    </row>
    <row r="7591" spans="1:8" x14ac:dyDescent="0.45">
      <c r="A7591" s="1">
        <v>43026</v>
      </c>
      <c r="B7591">
        <v>1497.9799800000001</v>
      </c>
      <c r="C7591">
        <v>1507.839966</v>
      </c>
      <c r="D7591">
        <v>1497.9799800000001</v>
      </c>
      <c r="E7591">
        <v>1505.1400149999999</v>
      </c>
      <c r="F7591">
        <v>1505.1400149999999</v>
      </c>
      <c r="G7591">
        <v>2998090000</v>
      </c>
      <c r="H7591">
        <f t="shared" si="118"/>
        <v>5.1018464106844519E-3</v>
      </c>
    </row>
    <row r="7592" spans="1:8" x14ac:dyDescent="0.45">
      <c r="A7592" s="1">
        <v>43027</v>
      </c>
      <c r="B7592">
        <v>1502.969971</v>
      </c>
      <c r="C7592">
        <v>1505.1400149999999</v>
      </c>
      <c r="D7592">
        <v>1491.380005</v>
      </c>
      <c r="E7592">
        <v>1502.040039</v>
      </c>
      <c r="F7592">
        <v>1502.040039</v>
      </c>
      <c r="G7592">
        <v>2990710000</v>
      </c>
      <c r="H7592">
        <f t="shared" si="118"/>
        <v>-2.0595931070239715E-3</v>
      </c>
    </row>
    <row r="7593" spans="1:8" x14ac:dyDescent="0.45">
      <c r="A7593" s="1">
        <v>43028</v>
      </c>
      <c r="B7593">
        <v>1504.719971</v>
      </c>
      <c r="C7593">
        <v>1512.75</v>
      </c>
      <c r="D7593">
        <v>1504.719971</v>
      </c>
      <c r="E7593">
        <v>1509.25</v>
      </c>
      <c r="F7593">
        <v>1509.25</v>
      </c>
      <c r="G7593">
        <v>3384650000</v>
      </c>
      <c r="H7593">
        <f t="shared" si="118"/>
        <v>4.8001123890146769E-3</v>
      </c>
    </row>
    <row r="7594" spans="1:8" x14ac:dyDescent="0.45">
      <c r="A7594" s="1">
        <v>43031</v>
      </c>
      <c r="B7594">
        <v>1509.670044</v>
      </c>
      <c r="C7594">
        <v>1511.4799800000001</v>
      </c>
      <c r="D7594">
        <v>1497.339966</v>
      </c>
      <c r="E7594">
        <v>1497.48999</v>
      </c>
      <c r="F7594">
        <v>1497.48999</v>
      </c>
      <c r="G7594">
        <v>3211710000</v>
      </c>
      <c r="H7594">
        <f t="shared" si="118"/>
        <v>-7.7919562696703304E-3</v>
      </c>
    </row>
    <row r="7595" spans="1:8" x14ac:dyDescent="0.45">
      <c r="A7595" s="1">
        <v>43032</v>
      </c>
      <c r="B7595">
        <v>1498.1899410000001</v>
      </c>
      <c r="C7595">
        <v>1505.5699460000001</v>
      </c>
      <c r="D7595">
        <v>1498.1899410000001</v>
      </c>
      <c r="E7595">
        <v>1500.420044</v>
      </c>
      <c r="F7595">
        <v>1500.420044</v>
      </c>
      <c r="G7595">
        <v>3427330000</v>
      </c>
      <c r="H7595">
        <f t="shared" si="118"/>
        <v>1.9566434631057561E-3</v>
      </c>
    </row>
    <row r="7596" spans="1:8" x14ac:dyDescent="0.45">
      <c r="A7596" s="1">
        <v>43033</v>
      </c>
      <c r="B7596">
        <v>1500.25</v>
      </c>
      <c r="C7596">
        <v>1500.420044</v>
      </c>
      <c r="D7596">
        <v>1482.530029</v>
      </c>
      <c r="E7596">
        <v>1493.4799800000001</v>
      </c>
      <c r="F7596">
        <v>1493.4799800000001</v>
      </c>
      <c r="G7596">
        <v>3874510000</v>
      </c>
      <c r="H7596">
        <f t="shared" si="118"/>
        <v>-4.6254140817115763E-3</v>
      </c>
    </row>
    <row r="7597" spans="1:8" x14ac:dyDescent="0.45">
      <c r="A7597" s="1">
        <v>43034</v>
      </c>
      <c r="B7597">
        <v>1494.1099850000001</v>
      </c>
      <c r="C7597">
        <v>1501.3599850000001</v>
      </c>
      <c r="D7597">
        <v>1494.1099850000001</v>
      </c>
      <c r="E7597">
        <v>1497.459961</v>
      </c>
      <c r="F7597">
        <v>1497.459961</v>
      </c>
      <c r="G7597">
        <v>3869050000</v>
      </c>
      <c r="H7597">
        <f t="shared" si="118"/>
        <v>2.6649041522470718E-3</v>
      </c>
    </row>
    <row r="7598" spans="1:8" x14ac:dyDescent="0.45">
      <c r="A7598" s="1">
        <v>43035</v>
      </c>
      <c r="B7598">
        <v>1497.540039</v>
      </c>
      <c r="C7598">
        <v>1508.3199460000001</v>
      </c>
      <c r="D7598">
        <v>1493.48999</v>
      </c>
      <c r="E7598">
        <v>1508.3199460000001</v>
      </c>
      <c r="F7598">
        <v>1508.3199460000001</v>
      </c>
      <c r="G7598">
        <v>3887110000</v>
      </c>
      <c r="H7598">
        <f t="shared" si="118"/>
        <v>7.2522707002782294E-3</v>
      </c>
    </row>
    <row r="7599" spans="1:8" x14ac:dyDescent="0.45">
      <c r="A7599" s="1">
        <v>43038</v>
      </c>
      <c r="B7599">
        <v>1507.4799800000001</v>
      </c>
      <c r="C7599">
        <v>1507.4799800000001</v>
      </c>
      <c r="D7599">
        <v>1484.8199460000001</v>
      </c>
      <c r="E7599">
        <v>1490.900024</v>
      </c>
      <c r="F7599">
        <v>1490.900024</v>
      </c>
      <c r="G7599">
        <v>3658870000</v>
      </c>
      <c r="H7599">
        <f t="shared" si="118"/>
        <v>-1.154922206405673E-2</v>
      </c>
    </row>
    <row r="7600" spans="1:8" x14ac:dyDescent="0.45">
      <c r="A7600" s="1">
        <v>43039</v>
      </c>
      <c r="B7600">
        <v>1491.4399410000001</v>
      </c>
      <c r="C7600">
        <v>1506.780029</v>
      </c>
      <c r="D7600">
        <v>1491.4399410000001</v>
      </c>
      <c r="E7600">
        <v>1502.530029</v>
      </c>
      <c r="F7600">
        <v>1502.530029</v>
      </c>
      <c r="G7600">
        <v>3827230000</v>
      </c>
      <c r="H7600">
        <f t="shared" si="118"/>
        <v>7.8006605491878211E-3</v>
      </c>
    </row>
    <row r="7601" spans="1:8" x14ac:dyDescent="0.45">
      <c r="A7601" s="1">
        <v>43040</v>
      </c>
      <c r="B7601">
        <v>1504.540039</v>
      </c>
      <c r="C7601">
        <v>1512.400024</v>
      </c>
      <c r="D7601">
        <v>1485.130005</v>
      </c>
      <c r="E7601">
        <v>1492.780029</v>
      </c>
      <c r="F7601">
        <v>1492.780029</v>
      </c>
      <c r="G7601">
        <v>3813180000</v>
      </c>
      <c r="H7601">
        <f t="shared" si="118"/>
        <v>-6.4890550017753235E-3</v>
      </c>
    </row>
    <row r="7602" spans="1:8" x14ac:dyDescent="0.45">
      <c r="A7602" s="1">
        <v>43041</v>
      </c>
      <c r="B7602">
        <v>1492.900024</v>
      </c>
      <c r="C7602">
        <v>1499.9399410000001</v>
      </c>
      <c r="D7602">
        <v>1487.7299800000001</v>
      </c>
      <c r="E7602">
        <v>1496.5500489999999</v>
      </c>
      <c r="F7602">
        <v>1496.5500489999999</v>
      </c>
      <c r="G7602">
        <v>4048270000</v>
      </c>
      <c r="H7602">
        <f t="shared" si="118"/>
        <v>2.5255027041897193E-3</v>
      </c>
    </row>
    <row r="7603" spans="1:8" x14ac:dyDescent="0.45">
      <c r="A7603" s="1">
        <v>43042</v>
      </c>
      <c r="B7603">
        <v>1496.3199460000001</v>
      </c>
      <c r="C7603">
        <v>1497.1400149999999</v>
      </c>
      <c r="D7603">
        <v>1490.660034</v>
      </c>
      <c r="E7603">
        <v>1494.910034</v>
      </c>
      <c r="F7603">
        <v>1494.910034</v>
      </c>
      <c r="G7603">
        <v>3567710000</v>
      </c>
      <c r="H7603">
        <f t="shared" si="118"/>
        <v>-1.0958637842388708E-3</v>
      </c>
    </row>
    <row r="7604" spans="1:8" x14ac:dyDescent="0.45">
      <c r="A7604" s="1">
        <v>43045</v>
      </c>
      <c r="B7604">
        <v>1495.030029</v>
      </c>
      <c r="C7604">
        <v>1501.48999</v>
      </c>
      <c r="D7604">
        <v>1494.73999</v>
      </c>
      <c r="E7604">
        <v>1497.959961</v>
      </c>
      <c r="F7604">
        <v>1497.959961</v>
      </c>
      <c r="G7604">
        <v>3539080000</v>
      </c>
      <c r="H7604">
        <f t="shared" si="118"/>
        <v>2.0402077253032225E-3</v>
      </c>
    </row>
    <row r="7605" spans="1:8" x14ac:dyDescent="0.45">
      <c r="A7605" s="1">
        <v>43046</v>
      </c>
      <c r="B7605">
        <v>1497.9799800000001</v>
      </c>
      <c r="C7605">
        <v>1498</v>
      </c>
      <c r="D7605">
        <v>1476.719971</v>
      </c>
      <c r="E7605">
        <v>1479.089966</v>
      </c>
      <c r="F7605">
        <v>1479.089966</v>
      </c>
      <c r="G7605">
        <v>3809650000</v>
      </c>
      <c r="H7605">
        <f t="shared" si="118"/>
        <v>-1.2597129089754078E-2</v>
      </c>
    </row>
    <row r="7606" spans="1:8" x14ac:dyDescent="0.45">
      <c r="A7606" s="1">
        <v>43047</v>
      </c>
      <c r="B7606">
        <v>1477.9499510000001</v>
      </c>
      <c r="C7606">
        <v>1482.8599850000001</v>
      </c>
      <c r="D7606">
        <v>1469.339966</v>
      </c>
      <c r="E7606">
        <v>1481.7299800000001</v>
      </c>
      <c r="F7606">
        <v>1481.7299800000001</v>
      </c>
      <c r="G7606">
        <v>3899360000</v>
      </c>
      <c r="H7606">
        <f t="shared" si="118"/>
        <v>1.7848907508577483E-3</v>
      </c>
    </row>
    <row r="7607" spans="1:8" x14ac:dyDescent="0.45">
      <c r="A7607" s="1">
        <v>43048</v>
      </c>
      <c r="B7607">
        <v>1481.290039</v>
      </c>
      <c r="C7607">
        <v>1481.619995</v>
      </c>
      <c r="D7607">
        <v>1463.48999</v>
      </c>
      <c r="E7607">
        <v>1475.0200199999999</v>
      </c>
      <c r="F7607">
        <v>1475.0200199999999</v>
      </c>
      <c r="G7607">
        <v>3831610000</v>
      </c>
      <c r="H7607">
        <f t="shared" si="118"/>
        <v>-4.5284634113971212E-3</v>
      </c>
    </row>
    <row r="7608" spans="1:8" x14ac:dyDescent="0.45">
      <c r="A7608" s="1">
        <v>43049</v>
      </c>
      <c r="B7608">
        <v>1474.920044</v>
      </c>
      <c r="C7608">
        <v>1479.1099850000001</v>
      </c>
      <c r="D7608">
        <v>1473.1400149999999</v>
      </c>
      <c r="E7608">
        <v>1475.2700199999999</v>
      </c>
      <c r="F7608">
        <v>1475.2700199999999</v>
      </c>
      <c r="G7608">
        <v>3486910000</v>
      </c>
      <c r="H7608">
        <f t="shared" si="118"/>
        <v>1.6948922496662355E-4</v>
      </c>
    </row>
    <row r="7609" spans="1:8" x14ac:dyDescent="0.45">
      <c r="A7609" s="1">
        <v>43052</v>
      </c>
      <c r="B7609">
        <v>1474.4399410000001</v>
      </c>
      <c r="C7609">
        <v>1476.6800539999999</v>
      </c>
      <c r="D7609">
        <v>1466.089966</v>
      </c>
      <c r="E7609">
        <v>1475.0699460000001</v>
      </c>
      <c r="F7609">
        <v>1475.0699460000001</v>
      </c>
      <c r="G7609">
        <v>3402930000</v>
      </c>
      <c r="H7609">
        <f t="shared" si="118"/>
        <v>-1.3561856289867613E-4</v>
      </c>
    </row>
    <row r="7610" spans="1:8" x14ac:dyDescent="0.45">
      <c r="A7610" s="1">
        <v>43053</v>
      </c>
      <c r="B7610">
        <v>1474.2700199999999</v>
      </c>
      <c r="C7610">
        <v>1474.2700199999999</v>
      </c>
      <c r="D7610">
        <v>1465.380005</v>
      </c>
      <c r="E7610">
        <v>1471.26001</v>
      </c>
      <c r="F7610">
        <v>1471.26001</v>
      </c>
      <c r="G7610">
        <v>3641760000</v>
      </c>
      <c r="H7610">
        <f t="shared" si="118"/>
        <v>-2.5828849745950233E-3</v>
      </c>
    </row>
    <row r="7611" spans="1:8" x14ac:dyDescent="0.45">
      <c r="A7611" s="1">
        <v>43054</v>
      </c>
      <c r="B7611">
        <v>1470.900024</v>
      </c>
      <c r="C7611">
        <v>1470.900024</v>
      </c>
      <c r="D7611">
        <v>1454.170044</v>
      </c>
      <c r="E7611">
        <v>1464.089966</v>
      </c>
      <c r="F7611">
        <v>1464.089966</v>
      </c>
      <c r="G7611">
        <v>3558890000</v>
      </c>
      <c r="H7611">
        <f t="shared" si="118"/>
        <v>-4.8734037160433896E-3</v>
      </c>
    </row>
    <row r="7612" spans="1:8" x14ac:dyDescent="0.45">
      <c r="A7612" s="1">
        <v>43055</v>
      </c>
      <c r="B7612">
        <v>1464.969971</v>
      </c>
      <c r="C7612">
        <v>1490.969971</v>
      </c>
      <c r="D7612">
        <v>1464.969971</v>
      </c>
      <c r="E7612">
        <v>1486.880005</v>
      </c>
      <c r="F7612">
        <v>1486.880005</v>
      </c>
      <c r="G7612">
        <v>3312710000</v>
      </c>
      <c r="H7612">
        <f t="shared" si="118"/>
        <v>1.556600996471813E-2</v>
      </c>
    </row>
    <row r="7613" spans="1:8" x14ac:dyDescent="0.45">
      <c r="A7613" s="1">
        <v>43056</v>
      </c>
      <c r="B7613">
        <v>1485.6999510000001</v>
      </c>
      <c r="C7613">
        <v>1496.8599850000001</v>
      </c>
      <c r="D7613">
        <v>1481.089966</v>
      </c>
      <c r="E7613">
        <v>1492.8199460000001</v>
      </c>
      <c r="F7613">
        <v>1492.8199460000001</v>
      </c>
      <c r="G7613">
        <v>3300160000</v>
      </c>
      <c r="H7613">
        <f t="shared" si="118"/>
        <v>3.994902735947381E-3</v>
      </c>
    </row>
    <row r="7614" spans="1:8" x14ac:dyDescent="0.45">
      <c r="A7614" s="1">
        <v>43059</v>
      </c>
      <c r="B7614">
        <v>1492.9300539999999</v>
      </c>
      <c r="C7614">
        <v>1503.400024</v>
      </c>
      <c r="D7614">
        <v>1492.9300539999999</v>
      </c>
      <c r="E7614">
        <v>1503.400024</v>
      </c>
      <c r="F7614">
        <v>1503.400024</v>
      </c>
      <c r="G7614">
        <v>3003540000</v>
      </c>
      <c r="H7614">
        <f t="shared" si="118"/>
        <v>7.0873101798707427E-3</v>
      </c>
    </row>
    <row r="7615" spans="1:8" x14ac:dyDescent="0.45">
      <c r="A7615" s="1">
        <v>43060</v>
      </c>
      <c r="B7615">
        <v>1503.4499510000001</v>
      </c>
      <c r="C7615">
        <v>1519.530029</v>
      </c>
      <c r="D7615">
        <v>1503.4499510000001</v>
      </c>
      <c r="E7615">
        <v>1518.8900149999999</v>
      </c>
      <c r="F7615">
        <v>1518.8900149999999</v>
      </c>
      <c r="G7615">
        <v>3332720000</v>
      </c>
      <c r="H7615">
        <f t="shared" si="118"/>
        <v>1.0303306340774698E-2</v>
      </c>
    </row>
    <row r="7616" spans="1:8" x14ac:dyDescent="0.45">
      <c r="A7616" s="1">
        <v>43061</v>
      </c>
      <c r="B7616">
        <v>1518.9799800000001</v>
      </c>
      <c r="C7616">
        <v>1524.1800539999999</v>
      </c>
      <c r="D7616">
        <v>1516.76001</v>
      </c>
      <c r="E7616">
        <v>1516.76001</v>
      </c>
      <c r="F7616">
        <v>1516.76001</v>
      </c>
      <c r="G7616">
        <v>2762950000</v>
      </c>
      <c r="H7616">
        <f t="shared" si="118"/>
        <v>-1.4023431446417156E-3</v>
      </c>
    </row>
    <row r="7617" spans="1:8" x14ac:dyDescent="0.45">
      <c r="A7617" s="1">
        <v>43063</v>
      </c>
      <c r="B7617">
        <v>1517.410034</v>
      </c>
      <c r="C7617">
        <v>1521.380005</v>
      </c>
      <c r="D7617">
        <v>1516.5200199999999</v>
      </c>
      <c r="E7617">
        <v>1519.160034</v>
      </c>
      <c r="F7617">
        <v>1519.160034</v>
      </c>
      <c r="G7617">
        <v>1349780000</v>
      </c>
      <c r="H7617">
        <f t="shared" si="118"/>
        <v>1.5823360216360438E-3</v>
      </c>
    </row>
    <row r="7618" spans="1:8" x14ac:dyDescent="0.45">
      <c r="A7618" s="1">
        <v>43066</v>
      </c>
      <c r="B7618">
        <v>1519.170044</v>
      </c>
      <c r="C7618">
        <v>1522.030029</v>
      </c>
      <c r="D7618">
        <v>1513.1899410000001</v>
      </c>
      <c r="E7618">
        <v>1513.3100589999999</v>
      </c>
      <c r="F7618">
        <v>1513.3100589999999</v>
      </c>
      <c r="G7618">
        <v>3006860000</v>
      </c>
      <c r="H7618">
        <f t="shared" si="118"/>
        <v>-3.8507957483563393E-3</v>
      </c>
    </row>
    <row r="7619" spans="1:8" x14ac:dyDescent="0.45">
      <c r="A7619" s="1">
        <v>43067</v>
      </c>
      <c r="B7619">
        <v>1514.150024</v>
      </c>
      <c r="C7619">
        <v>1536.630005</v>
      </c>
      <c r="D7619">
        <v>1514.150024</v>
      </c>
      <c r="E7619">
        <v>1536.4300539999999</v>
      </c>
      <c r="F7619">
        <v>1536.4300539999999</v>
      </c>
      <c r="G7619">
        <v>3488420000</v>
      </c>
      <c r="H7619">
        <f t="shared" si="118"/>
        <v>1.5277764700300622E-2</v>
      </c>
    </row>
    <row r="7620" spans="1:8" x14ac:dyDescent="0.45">
      <c r="A7620" s="1">
        <v>43068</v>
      </c>
      <c r="B7620">
        <v>1536.8199460000001</v>
      </c>
      <c r="C7620">
        <v>1547.2700199999999</v>
      </c>
      <c r="D7620">
        <v>1536.8199460000001</v>
      </c>
      <c r="E7620">
        <v>1542.3000489999999</v>
      </c>
      <c r="F7620">
        <v>1542.3000489999999</v>
      </c>
      <c r="G7620">
        <v>4078280000</v>
      </c>
      <c r="H7620">
        <f t="shared" ref="H7620:H7683" si="119">F7620/F7619-1</f>
        <v>3.8205416411360993E-3</v>
      </c>
    </row>
    <row r="7621" spans="1:8" x14ac:dyDescent="0.45">
      <c r="A7621" s="1">
        <v>43069</v>
      </c>
      <c r="B7621">
        <v>1542.619995</v>
      </c>
      <c r="C7621">
        <v>1551.6899410000001</v>
      </c>
      <c r="D7621">
        <v>1541.209961</v>
      </c>
      <c r="E7621">
        <v>1544.1400149999999</v>
      </c>
      <c r="F7621">
        <v>1544.1400149999999</v>
      </c>
      <c r="G7621">
        <v>4938490000</v>
      </c>
      <c r="H7621">
        <f t="shared" si="119"/>
        <v>1.1930013237002601E-3</v>
      </c>
    </row>
    <row r="7622" spans="1:8" x14ac:dyDescent="0.45">
      <c r="A7622" s="1">
        <v>43070</v>
      </c>
      <c r="B7622">
        <v>1544.099976</v>
      </c>
      <c r="C7622">
        <v>1544.920044</v>
      </c>
      <c r="D7622">
        <v>1498.780029</v>
      </c>
      <c r="E7622">
        <v>1537.0200199999999</v>
      </c>
      <c r="F7622">
        <v>1537.0200199999999</v>
      </c>
      <c r="G7622">
        <v>3942320000</v>
      </c>
      <c r="H7622">
        <f t="shared" si="119"/>
        <v>-4.6109775867702041E-3</v>
      </c>
    </row>
    <row r="7623" spans="1:8" x14ac:dyDescent="0.45">
      <c r="A7623" s="1">
        <v>43073</v>
      </c>
      <c r="B7623">
        <v>1539.2700199999999</v>
      </c>
      <c r="C7623">
        <v>1559.6099850000001</v>
      </c>
      <c r="D7623">
        <v>1531.7299800000001</v>
      </c>
      <c r="E7623">
        <v>1532.410034</v>
      </c>
      <c r="F7623">
        <v>1532.410034</v>
      </c>
      <c r="G7623">
        <v>4023150000</v>
      </c>
      <c r="H7623">
        <f t="shared" si="119"/>
        <v>-2.9993012062392577E-3</v>
      </c>
    </row>
    <row r="7624" spans="1:8" x14ac:dyDescent="0.45">
      <c r="A7624" s="1">
        <v>43074</v>
      </c>
      <c r="B7624">
        <v>1532.719971</v>
      </c>
      <c r="C7624">
        <v>1534.01001</v>
      </c>
      <c r="D7624">
        <v>1516.75</v>
      </c>
      <c r="E7624">
        <v>1516.76001</v>
      </c>
      <c r="F7624">
        <v>1516.76001</v>
      </c>
      <c r="G7624">
        <v>3539040000</v>
      </c>
      <c r="H7624">
        <f t="shared" si="119"/>
        <v>-1.0212686978529728E-2</v>
      </c>
    </row>
    <row r="7625" spans="1:8" x14ac:dyDescent="0.45">
      <c r="A7625" s="1">
        <v>43075</v>
      </c>
      <c r="B7625">
        <v>1516.3599850000001</v>
      </c>
      <c r="C7625">
        <v>1516.540039</v>
      </c>
      <c r="D7625">
        <v>1508.130005</v>
      </c>
      <c r="E7625">
        <v>1508.880005</v>
      </c>
      <c r="F7625">
        <v>1508.880005</v>
      </c>
      <c r="G7625">
        <v>3229000000</v>
      </c>
      <c r="H7625">
        <f t="shared" si="119"/>
        <v>-5.1952879480254843E-3</v>
      </c>
    </row>
    <row r="7626" spans="1:8" x14ac:dyDescent="0.45">
      <c r="A7626" s="1">
        <v>43076</v>
      </c>
      <c r="B7626">
        <v>1508.9300539999999</v>
      </c>
      <c r="C7626">
        <v>1524</v>
      </c>
      <c r="D7626">
        <v>1508.150024</v>
      </c>
      <c r="E7626">
        <v>1520.469971</v>
      </c>
      <c r="F7626">
        <v>1520.469971</v>
      </c>
      <c r="G7626">
        <v>3292400000</v>
      </c>
      <c r="H7626">
        <f t="shared" si="119"/>
        <v>7.6811714394744435E-3</v>
      </c>
    </row>
    <row r="7627" spans="1:8" x14ac:dyDescent="0.45">
      <c r="A7627" s="1">
        <v>43077</v>
      </c>
      <c r="B7627">
        <v>1521.780029</v>
      </c>
      <c r="C7627">
        <v>1529</v>
      </c>
      <c r="D7627">
        <v>1520.880005</v>
      </c>
      <c r="E7627">
        <v>1521.719971</v>
      </c>
      <c r="F7627">
        <v>1521.719971</v>
      </c>
      <c r="G7627">
        <v>3106150000</v>
      </c>
      <c r="H7627">
        <f t="shared" si="119"/>
        <v>8.2211423036393505E-4</v>
      </c>
    </row>
    <row r="7628" spans="1:8" x14ac:dyDescent="0.45">
      <c r="A7628" s="1">
        <v>43080</v>
      </c>
      <c r="B7628">
        <v>1522.099976</v>
      </c>
      <c r="C7628">
        <v>1527.469971</v>
      </c>
      <c r="D7628">
        <v>1518.3000489999999</v>
      </c>
      <c r="E7628">
        <v>1519.839966</v>
      </c>
      <c r="F7628">
        <v>1519.839966</v>
      </c>
      <c r="G7628">
        <v>3091950000</v>
      </c>
      <c r="H7628">
        <f t="shared" si="119"/>
        <v>-1.2354474120258585E-3</v>
      </c>
    </row>
    <row r="7629" spans="1:8" x14ac:dyDescent="0.45">
      <c r="A7629" s="1">
        <v>43081</v>
      </c>
      <c r="B7629">
        <v>1520.0600589999999</v>
      </c>
      <c r="C7629">
        <v>1525.1099850000001</v>
      </c>
      <c r="D7629">
        <v>1515.9499510000001</v>
      </c>
      <c r="E7629">
        <v>1516.119995</v>
      </c>
      <c r="F7629">
        <v>1516.119995</v>
      </c>
      <c r="G7629">
        <v>3555680000</v>
      </c>
      <c r="H7629">
        <f t="shared" si="119"/>
        <v>-2.4476070397005945E-3</v>
      </c>
    </row>
    <row r="7630" spans="1:8" x14ac:dyDescent="0.45">
      <c r="A7630" s="1">
        <v>43082</v>
      </c>
      <c r="B7630">
        <v>1516.1899410000001</v>
      </c>
      <c r="C7630">
        <v>1532.380005</v>
      </c>
      <c r="D7630">
        <v>1516.079956</v>
      </c>
      <c r="E7630">
        <v>1524.4499510000001</v>
      </c>
      <c r="F7630">
        <v>1524.4499510000001</v>
      </c>
      <c r="G7630">
        <v>3542370000</v>
      </c>
      <c r="H7630">
        <f t="shared" si="119"/>
        <v>5.494259047747807E-3</v>
      </c>
    </row>
    <row r="7631" spans="1:8" x14ac:dyDescent="0.45">
      <c r="A7631" s="1">
        <v>43083</v>
      </c>
      <c r="B7631">
        <v>1524.540039</v>
      </c>
      <c r="C7631">
        <v>1527</v>
      </c>
      <c r="D7631">
        <v>1504.8900149999999</v>
      </c>
      <c r="E7631">
        <v>1506.9499510000001</v>
      </c>
      <c r="F7631">
        <v>1506.9499510000001</v>
      </c>
      <c r="G7631">
        <v>3430030000</v>
      </c>
      <c r="H7631">
        <f t="shared" si="119"/>
        <v>-1.1479550370624092E-2</v>
      </c>
    </row>
    <row r="7632" spans="1:8" x14ac:dyDescent="0.45">
      <c r="A7632" s="1">
        <v>43084</v>
      </c>
      <c r="B7632">
        <v>1507.6800539999999</v>
      </c>
      <c r="C7632">
        <v>1538.0600589999999</v>
      </c>
      <c r="D7632">
        <v>1507.6800539999999</v>
      </c>
      <c r="E7632">
        <v>1530.420044</v>
      </c>
      <c r="F7632">
        <v>1530.420044</v>
      </c>
      <c r="G7632">
        <v>5723920000</v>
      </c>
      <c r="H7632">
        <f t="shared" si="119"/>
        <v>1.5574567014933205E-2</v>
      </c>
    </row>
    <row r="7633" spans="1:8" x14ac:dyDescent="0.45">
      <c r="A7633" s="1">
        <v>43087</v>
      </c>
      <c r="B7633">
        <v>1530.8100589999999</v>
      </c>
      <c r="C7633">
        <v>1552.3199460000001</v>
      </c>
      <c r="D7633">
        <v>1530.8100589999999</v>
      </c>
      <c r="E7633">
        <v>1548.920044</v>
      </c>
      <c r="F7633">
        <v>1548.920044</v>
      </c>
      <c r="G7633">
        <v>3724660000</v>
      </c>
      <c r="H7633">
        <f t="shared" si="119"/>
        <v>1.2088184595156815E-2</v>
      </c>
    </row>
    <row r="7634" spans="1:8" x14ac:dyDescent="0.45">
      <c r="A7634" s="1">
        <v>43088</v>
      </c>
      <c r="B7634">
        <v>1549.3199460000001</v>
      </c>
      <c r="C7634">
        <v>1552.209961</v>
      </c>
      <c r="D7634">
        <v>1535.910034</v>
      </c>
      <c r="E7634">
        <v>1536.75</v>
      </c>
      <c r="F7634">
        <v>1536.75</v>
      </c>
      <c r="G7634">
        <v>3368590000</v>
      </c>
      <c r="H7634">
        <f t="shared" si="119"/>
        <v>-7.8571157027392813E-3</v>
      </c>
    </row>
    <row r="7635" spans="1:8" x14ac:dyDescent="0.45">
      <c r="A7635" s="1">
        <v>43089</v>
      </c>
      <c r="B7635">
        <v>1538.73999</v>
      </c>
      <c r="C7635">
        <v>1544.349976</v>
      </c>
      <c r="D7635">
        <v>1536.2299800000001</v>
      </c>
      <c r="E7635">
        <v>1540.079956</v>
      </c>
      <c r="F7635">
        <v>1540.079956</v>
      </c>
      <c r="G7635">
        <v>3241030000</v>
      </c>
      <c r="H7635">
        <f t="shared" si="119"/>
        <v>2.1668820562876778E-3</v>
      </c>
    </row>
    <row r="7636" spans="1:8" x14ac:dyDescent="0.45">
      <c r="A7636" s="1">
        <v>43090</v>
      </c>
      <c r="B7636">
        <v>1540.459961</v>
      </c>
      <c r="C7636">
        <v>1551.209961</v>
      </c>
      <c r="D7636">
        <v>1540.459961</v>
      </c>
      <c r="E7636">
        <v>1547.1099850000001</v>
      </c>
      <c r="F7636">
        <v>1547.1099850000001</v>
      </c>
      <c r="G7636">
        <v>3273390000</v>
      </c>
      <c r="H7636">
        <f t="shared" si="119"/>
        <v>4.5647168983737885E-3</v>
      </c>
    </row>
    <row r="7637" spans="1:8" x14ac:dyDescent="0.45">
      <c r="A7637" s="1">
        <v>43091</v>
      </c>
      <c r="B7637">
        <v>1547.23999</v>
      </c>
      <c r="C7637">
        <v>1548.25</v>
      </c>
      <c r="D7637">
        <v>1541.6999510000001</v>
      </c>
      <c r="E7637">
        <v>1542.9300539999999</v>
      </c>
      <c r="F7637">
        <v>1542.9300539999999</v>
      </c>
      <c r="G7637">
        <v>2399830000</v>
      </c>
      <c r="H7637">
        <f t="shared" si="119"/>
        <v>-2.7017671920720465E-3</v>
      </c>
    </row>
    <row r="7638" spans="1:8" x14ac:dyDescent="0.45">
      <c r="A7638" s="1">
        <v>43095</v>
      </c>
      <c r="B7638">
        <v>1542.73999</v>
      </c>
      <c r="C7638">
        <v>1546.589966</v>
      </c>
      <c r="D7638">
        <v>1541.209961</v>
      </c>
      <c r="E7638">
        <v>1544.2299800000001</v>
      </c>
      <c r="F7638">
        <v>1544.2299800000001</v>
      </c>
      <c r="G7638">
        <v>1968780000</v>
      </c>
      <c r="H7638">
        <f t="shared" si="119"/>
        <v>8.4250481519254627E-4</v>
      </c>
    </row>
    <row r="7639" spans="1:8" x14ac:dyDescent="0.45">
      <c r="A7639" s="1">
        <v>43096</v>
      </c>
      <c r="B7639">
        <v>1544.3900149999999</v>
      </c>
      <c r="C7639">
        <v>1550.619995</v>
      </c>
      <c r="D7639">
        <v>1541.9499510000001</v>
      </c>
      <c r="E7639">
        <v>1543.9399410000001</v>
      </c>
      <c r="F7639">
        <v>1543.9399410000001</v>
      </c>
      <c r="G7639">
        <v>2202080000</v>
      </c>
      <c r="H7639">
        <f t="shared" si="119"/>
        <v>-1.8782111716286742E-4</v>
      </c>
    </row>
    <row r="7640" spans="1:8" x14ac:dyDescent="0.45">
      <c r="A7640" s="1">
        <v>43097</v>
      </c>
      <c r="B7640">
        <v>1544.0500489999999</v>
      </c>
      <c r="C7640">
        <v>1549.040039</v>
      </c>
      <c r="D7640">
        <v>1542.5200199999999</v>
      </c>
      <c r="E7640">
        <v>1548.9300539999999</v>
      </c>
      <c r="F7640">
        <v>1548.9300539999999</v>
      </c>
      <c r="G7640">
        <v>2153330000</v>
      </c>
      <c r="H7640">
        <f t="shared" si="119"/>
        <v>3.232064193356976E-3</v>
      </c>
    </row>
    <row r="7641" spans="1:8" x14ac:dyDescent="0.45">
      <c r="A7641" s="1">
        <v>43098</v>
      </c>
      <c r="B7641">
        <v>1549.0600589999999</v>
      </c>
      <c r="C7641">
        <v>1551.9399410000001</v>
      </c>
      <c r="D7641">
        <v>1535.51001</v>
      </c>
      <c r="E7641">
        <v>1535.51001</v>
      </c>
      <c r="F7641">
        <v>1535.51001</v>
      </c>
      <c r="G7641">
        <v>2443490000</v>
      </c>
      <c r="H7641">
        <f t="shared" si="119"/>
        <v>-8.6640736070319191E-3</v>
      </c>
    </row>
    <row r="7642" spans="1:8" x14ac:dyDescent="0.45">
      <c r="A7642" s="1">
        <v>43102</v>
      </c>
      <c r="B7642">
        <v>1536.119995</v>
      </c>
      <c r="C7642">
        <v>1550.3000489999999</v>
      </c>
      <c r="D7642">
        <v>1536.119995</v>
      </c>
      <c r="E7642">
        <v>1550.01001</v>
      </c>
      <c r="F7642">
        <v>1550.01001</v>
      </c>
      <c r="G7642">
        <v>3357250000</v>
      </c>
      <c r="H7642">
        <f t="shared" si="119"/>
        <v>9.4431165577357756E-3</v>
      </c>
    </row>
    <row r="7643" spans="1:8" x14ac:dyDescent="0.45">
      <c r="A7643" s="1">
        <v>43103</v>
      </c>
      <c r="B7643">
        <v>1550.280029</v>
      </c>
      <c r="C7643">
        <v>1555.079956</v>
      </c>
      <c r="D7643">
        <v>1547.589966</v>
      </c>
      <c r="E7643">
        <v>1552.579956</v>
      </c>
      <c r="F7643">
        <v>1552.579956</v>
      </c>
      <c r="G7643">
        <v>3538660000</v>
      </c>
      <c r="H7643">
        <f t="shared" si="119"/>
        <v>1.6580189698258696E-3</v>
      </c>
    </row>
    <row r="7644" spans="1:8" x14ac:dyDescent="0.45">
      <c r="A7644" s="1">
        <v>43104</v>
      </c>
      <c r="B7644">
        <v>1552.9799800000001</v>
      </c>
      <c r="C7644">
        <v>1560.839966</v>
      </c>
      <c r="D7644">
        <v>1552.369995</v>
      </c>
      <c r="E7644">
        <v>1555.719971</v>
      </c>
      <c r="F7644">
        <v>1555.719971</v>
      </c>
      <c r="G7644">
        <v>3695260000</v>
      </c>
      <c r="H7644">
        <f t="shared" si="119"/>
        <v>2.0224497861545121E-3</v>
      </c>
    </row>
    <row r="7645" spans="1:8" x14ac:dyDescent="0.45">
      <c r="A7645" s="1">
        <v>43105</v>
      </c>
      <c r="B7645">
        <v>1555.869995</v>
      </c>
      <c r="C7645">
        <v>1560.0699460000001</v>
      </c>
      <c r="D7645">
        <v>1552.130005</v>
      </c>
      <c r="E7645">
        <v>1560.01001</v>
      </c>
      <c r="F7645">
        <v>1560.01001</v>
      </c>
      <c r="G7645">
        <v>3236620000</v>
      </c>
      <c r="H7645">
        <f t="shared" si="119"/>
        <v>2.7575907489587603E-3</v>
      </c>
    </row>
    <row r="7646" spans="1:8" x14ac:dyDescent="0.45">
      <c r="A7646" s="1">
        <v>43108</v>
      </c>
      <c r="B7646">
        <v>1559.8000489999999</v>
      </c>
      <c r="C7646">
        <v>1562.98999</v>
      </c>
      <c r="D7646">
        <v>1548.2299800000001</v>
      </c>
      <c r="E7646">
        <v>1561.8100589999999</v>
      </c>
      <c r="F7646">
        <v>1561.8100589999999</v>
      </c>
      <c r="G7646">
        <v>3242650000</v>
      </c>
      <c r="H7646">
        <f t="shared" si="119"/>
        <v>1.1538701601023771E-3</v>
      </c>
    </row>
    <row r="7647" spans="1:8" x14ac:dyDescent="0.45">
      <c r="A7647" s="1">
        <v>43109</v>
      </c>
      <c r="B7647">
        <v>1562.219971</v>
      </c>
      <c r="C7647">
        <v>1565.579956</v>
      </c>
      <c r="D7647">
        <v>1558.8599850000001</v>
      </c>
      <c r="E7647">
        <v>1560.099976</v>
      </c>
      <c r="F7647">
        <v>1560.099976</v>
      </c>
      <c r="G7647">
        <v>3453480000</v>
      </c>
      <c r="H7647">
        <f t="shared" si="119"/>
        <v>-1.0949366026589136E-3</v>
      </c>
    </row>
    <row r="7648" spans="1:8" x14ac:dyDescent="0.45">
      <c r="A7648" s="1">
        <v>43110</v>
      </c>
      <c r="B7648">
        <v>1559.01001</v>
      </c>
      <c r="C7648">
        <v>1561.910034</v>
      </c>
      <c r="D7648">
        <v>1551.5200199999999</v>
      </c>
      <c r="E7648">
        <v>1559.8000489999999</v>
      </c>
      <c r="F7648">
        <v>1559.8000489999999</v>
      </c>
      <c r="G7648">
        <v>3576350000</v>
      </c>
      <c r="H7648">
        <f t="shared" si="119"/>
        <v>-1.9224857676691798E-4</v>
      </c>
    </row>
    <row r="7649" spans="1:8" x14ac:dyDescent="0.45">
      <c r="A7649" s="1">
        <v>43111</v>
      </c>
      <c r="B7649">
        <v>1560.219971</v>
      </c>
      <c r="C7649">
        <v>1586.790039</v>
      </c>
      <c r="D7649">
        <v>1560.219971</v>
      </c>
      <c r="E7649">
        <v>1586.790039</v>
      </c>
      <c r="F7649">
        <v>1586.790039</v>
      </c>
      <c r="G7649">
        <v>3641320000</v>
      </c>
      <c r="H7649">
        <f t="shared" si="119"/>
        <v>1.7303493494120303E-2</v>
      </c>
    </row>
    <row r="7650" spans="1:8" x14ac:dyDescent="0.45">
      <c r="A7650" s="1">
        <v>43112</v>
      </c>
      <c r="B7650">
        <v>1587.119995</v>
      </c>
      <c r="C7650">
        <v>1598.1800539999999</v>
      </c>
      <c r="D7650">
        <v>1587.119995</v>
      </c>
      <c r="E7650">
        <v>1591.969971</v>
      </c>
      <c r="F7650">
        <v>1591.969971</v>
      </c>
      <c r="G7650">
        <v>3573970000</v>
      </c>
      <c r="H7650">
        <f t="shared" si="119"/>
        <v>3.2644091988782709E-3</v>
      </c>
    </row>
    <row r="7651" spans="1:8" x14ac:dyDescent="0.45">
      <c r="A7651" s="1">
        <v>43116</v>
      </c>
      <c r="B7651">
        <v>1592.910034</v>
      </c>
      <c r="C7651">
        <v>1604.0200199999999</v>
      </c>
      <c r="D7651">
        <v>1570.75</v>
      </c>
      <c r="E7651">
        <v>1572.969971</v>
      </c>
      <c r="F7651">
        <v>1572.969971</v>
      </c>
      <c r="G7651">
        <v>4325970000</v>
      </c>
      <c r="H7651">
        <f t="shared" si="119"/>
        <v>-1.1934898488107248E-2</v>
      </c>
    </row>
    <row r="7652" spans="1:8" x14ac:dyDescent="0.45">
      <c r="A7652" s="1">
        <v>43117</v>
      </c>
      <c r="B7652">
        <v>1573.7299800000001</v>
      </c>
      <c r="C7652">
        <v>1589.130005</v>
      </c>
      <c r="D7652">
        <v>1573.7299800000001</v>
      </c>
      <c r="E7652">
        <v>1586.660034</v>
      </c>
      <c r="F7652">
        <v>1586.660034</v>
      </c>
      <c r="G7652">
        <v>3778050000</v>
      </c>
      <c r="H7652">
        <f t="shared" si="119"/>
        <v>8.7033212663918391E-3</v>
      </c>
    </row>
    <row r="7653" spans="1:8" x14ac:dyDescent="0.45">
      <c r="A7653" s="1">
        <v>43118</v>
      </c>
      <c r="B7653">
        <v>1586.3100589999999</v>
      </c>
      <c r="C7653">
        <v>1586.3100589999999</v>
      </c>
      <c r="D7653">
        <v>1576.410034</v>
      </c>
      <c r="E7653">
        <v>1576.7299800000001</v>
      </c>
      <c r="F7653">
        <v>1576.7299800000001</v>
      </c>
      <c r="G7653">
        <v>3681470000</v>
      </c>
      <c r="H7653">
        <f t="shared" si="119"/>
        <v>-6.2584635569133962E-3</v>
      </c>
    </row>
    <row r="7654" spans="1:8" x14ac:dyDescent="0.45">
      <c r="A7654" s="1">
        <v>43119</v>
      </c>
      <c r="B7654">
        <v>1576.5</v>
      </c>
      <c r="C7654">
        <v>1597.630005</v>
      </c>
      <c r="D7654">
        <v>1575.3199460000001</v>
      </c>
      <c r="E7654">
        <v>1597.630005</v>
      </c>
      <c r="F7654">
        <v>1597.630005</v>
      </c>
      <c r="G7654">
        <v>3609430000</v>
      </c>
      <c r="H7654">
        <f t="shared" si="119"/>
        <v>1.3255297524056742E-2</v>
      </c>
    </row>
    <row r="7655" spans="1:8" x14ac:dyDescent="0.45">
      <c r="A7655" s="1">
        <v>43122</v>
      </c>
      <c r="B7655">
        <v>1598.1400149999999</v>
      </c>
      <c r="C7655">
        <v>1605.170044</v>
      </c>
      <c r="D7655">
        <v>1595.5500489999999</v>
      </c>
      <c r="E7655">
        <v>1605.170044</v>
      </c>
      <c r="F7655">
        <v>1605.170044</v>
      </c>
      <c r="G7655">
        <v>3471780000</v>
      </c>
      <c r="H7655">
        <f t="shared" si="119"/>
        <v>4.719515142055597E-3</v>
      </c>
    </row>
    <row r="7656" spans="1:8" x14ac:dyDescent="0.45">
      <c r="A7656" s="1">
        <v>43123</v>
      </c>
      <c r="B7656">
        <v>1604.9399410000001</v>
      </c>
      <c r="C7656">
        <v>1612.5500489999999</v>
      </c>
      <c r="D7656">
        <v>1599.209961</v>
      </c>
      <c r="E7656">
        <v>1610.709961</v>
      </c>
      <c r="F7656">
        <v>1610.709961</v>
      </c>
      <c r="G7656">
        <v>3519650000</v>
      </c>
      <c r="H7656">
        <f t="shared" si="119"/>
        <v>3.451296029793216E-3</v>
      </c>
    </row>
    <row r="7657" spans="1:8" x14ac:dyDescent="0.45">
      <c r="A7657" s="1">
        <v>43124</v>
      </c>
      <c r="B7657">
        <v>1611.6899410000001</v>
      </c>
      <c r="C7657">
        <v>1615.5200199999999</v>
      </c>
      <c r="D7657">
        <v>1595.9399410000001</v>
      </c>
      <c r="E7657">
        <v>1601.7700199999999</v>
      </c>
      <c r="F7657">
        <v>1601.7700199999999</v>
      </c>
      <c r="G7657">
        <v>3994070000</v>
      </c>
      <c r="H7657">
        <f t="shared" si="119"/>
        <v>-5.5503108669233692E-3</v>
      </c>
    </row>
    <row r="7658" spans="1:8" x14ac:dyDescent="0.45">
      <c r="A7658" s="1">
        <v>43125</v>
      </c>
      <c r="B7658">
        <v>1601.589966</v>
      </c>
      <c r="C7658">
        <v>1607.790039</v>
      </c>
      <c r="D7658">
        <v>1594.420044</v>
      </c>
      <c r="E7658">
        <v>1601.670044</v>
      </c>
      <c r="F7658">
        <v>1601.670044</v>
      </c>
      <c r="G7658">
        <v>3835150000</v>
      </c>
      <c r="H7658">
        <f t="shared" si="119"/>
        <v>-6.2415951573302486E-5</v>
      </c>
    </row>
    <row r="7659" spans="1:8" x14ac:dyDescent="0.45">
      <c r="A7659" s="1">
        <v>43126</v>
      </c>
      <c r="B7659">
        <v>1602.969971</v>
      </c>
      <c r="C7659">
        <v>1608.0600589999999</v>
      </c>
      <c r="D7659">
        <v>1599.5</v>
      </c>
      <c r="E7659">
        <v>1608.0600589999999</v>
      </c>
      <c r="F7659">
        <v>1608.0600589999999</v>
      </c>
      <c r="G7659">
        <v>3443230000</v>
      </c>
      <c r="H7659">
        <f t="shared" si="119"/>
        <v>3.9895951253738904E-3</v>
      </c>
    </row>
    <row r="7660" spans="1:8" x14ac:dyDescent="0.45">
      <c r="A7660" s="1">
        <v>43129</v>
      </c>
      <c r="B7660">
        <v>1607.8100589999999</v>
      </c>
      <c r="C7660">
        <v>1607.9499510000001</v>
      </c>
      <c r="D7660">
        <v>1597.880005</v>
      </c>
      <c r="E7660">
        <v>1598.1099850000001</v>
      </c>
      <c r="F7660">
        <v>1598.1099850000001</v>
      </c>
      <c r="G7660">
        <v>3573830000</v>
      </c>
      <c r="H7660">
        <f t="shared" si="119"/>
        <v>-6.1876258565787268E-3</v>
      </c>
    </row>
    <row r="7661" spans="1:8" x14ac:dyDescent="0.45">
      <c r="A7661" s="1">
        <v>43130</v>
      </c>
      <c r="B7661">
        <v>1595.6400149999999</v>
      </c>
      <c r="C7661">
        <v>1595.6400149999999</v>
      </c>
      <c r="D7661">
        <v>1579.48999</v>
      </c>
      <c r="E7661">
        <v>1582.8199460000001</v>
      </c>
      <c r="F7661">
        <v>1582.8199460000001</v>
      </c>
      <c r="G7661">
        <v>3990650000</v>
      </c>
      <c r="H7661">
        <f t="shared" si="119"/>
        <v>-9.5675761640398038E-3</v>
      </c>
    </row>
    <row r="7662" spans="1:8" x14ac:dyDescent="0.45">
      <c r="A7662" s="1">
        <v>43131</v>
      </c>
      <c r="B7662">
        <v>1584.709961</v>
      </c>
      <c r="C7662">
        <v>1594.2700199999999</v>
      </c>
      <c r="D7662">
        <v>1571.26001</v>
      </c>
      <c r="E7662">
        <v>1574.9799800000001</v>
      </c>
      <c r="F7662">
        <v>1574.9799800000001</v>
      </c>
      <c r="G7662">
        <v>4261280000</v>
      </c>
      <c r="H7662">
        <f t="shared" si="119"/>
        <v>-4.953163510361791E-3</v>
      </c>
    </row>
    <row r="7663" spans="1:8" x14ac:dyDescent="0.45">
      <c r="A7663" s="1">
        <v>43132</v>
      </c>
      <c r="B7663">
        <v>1574.7299800000001</v>
      </c>
      <c r="C7663">
        <v>1582.280029</v>
      </c>
      <c r="D7663">
        <v>1568.849976</v>
      </c>
      <c r="E7663">
        <v>1579.869995</v>
      </c>
      <c r="F7663">
        <v>1579.869995</v>
      </c>
      <c r="G7663">
        <v>3938450000</v>
      </c>
      <c r="H7663">
        <f t="shared" si="119"/>
        <v>3.1048108941675867E-3</v>
      </c>
    </row>
    <row r="7664" spans="1:8" x14ac:dyDescent="0.45">
      <c r="A7664" s="1">
        <v>43133</v>
      </c>
      <c r="B7664">
        <v>1577.030029</v>
      </c>
      <c r="C7664">
        <v>1577.030029</v>
      </c>
      <c r="D7664">
        <v>1547.0600589999999</v>
      </c>
      <c r="E7664">
        <v>1547.2700199999999</v>
      </c>
      <c r="F7664">
        <v>1547.2700199999999</v>
      </c>
      <c r="G7664">
        <v>4301130000</v>
      </c>
      <c r="H7664">
        <f t="shared" si="119"/>
        <v>-2.0634593417922398E-2</v>
      </c>
    </row>
    <row r="7665" spans="1:8" x14ac:dyDescent="0.45">
      <c r="A7665" s="1">
        <v>43136</v>
      </c>
      <c r="B7665">
        <v>1544.9399410000001</v>
      </c>
      <c r="C7665">
        <v>1547.030029</v>
      </c>
      <c r="D7665">
        <v>1491.0600589999999</v>
      </c>
      <c r="E7665">
        <v>1491.089966</v>
      </c>
      <c r="F7665">
        <v>1491.089966</v>
      </c>
      <c r="G7665">
        <v>5283460000</v>
      </c>
      <c r="H7665">
        <f t="shared" si="119"/>
        <v>-3.6309146609070808E-2</v>
      </c>
    </row>
    <row r="7666" spans="1:8" x14ac:dyDescent="0.45">
      <c r="A7666" s="1">
        <v>43137</v>
      </c>
      <c r="B7666">
        <v>1486.849976</v>
      </c>
      <c r="C7666">
        <v>1512.9799800000001</v>
      </c>
      <c r="D7666">
        <v>1461.4499510000001</v>
      </c>
      <c r="E7666">
        <v>1507.170044</v>
      </c>
      <c r="F7666">
        <v>1507.170044</v>
      </c>
      <c r="G7666">
        <v>5891660000</v>
      </c>
      <c r="H7666">
        <f t="shared" si="119"/>
        <v>1.0784109856990298E-2</v>
      </c>
    </row>
    <row r="7667" spans="1:8" x14ac:dyDescent="0.45">
      <c r="A7667" s="1">
        <v>43138</v>
      </c>
      <c r="B7667">
        <v>1506.660034</v>
      </c>
      <c r="C7667">
        <v>1517</v>
      </c>
      <c r="D7667">
        <v>1503.3199460000001</v>
      </c>
      <c r="E7667">
        <v>1507.969971</v>
      </c>
      <c r="F7667">
        <v>1507.969971</v>
      </c>
      <c r="G7667">
        <v>4626570000</v>
      </c>
      <c r="H7667">
        <f t="shared" si="119"/>
        <v>5.3074767720096006E-4</v>
      </c>
    </row>
    <row r="7668" spans="1:8" x14ac:dyDescent="0.45">
      <c r="A7668" s="1">
        <v>43139</v>
      </c>
      <c r="B7668">
        <v>1508.4499510000001</v>
      </c>
      <c r="C7668">
        <v>1511.209961</v>
      </c>
      <c r="D7668">
        <v>1463.73999</v>
      </c>
      <c r="E7668">
        <v>1463.790039</v>
      </c>
      <c r="F7668">
        <v>1463.790039</v>
      </c>
      <c r="G7668">
        <v>5305440000</v>
      </c>
      <c r="H7668">
        <f t="shared" si="119"/>
        <v>-2.9297620542604319E-2</v>
      </c>
    </row>
    <row r="7669" spans="1:8" x14ac:dyDescent="0.45">
      <c r="A7669" s="1">
        <v>43140</v>
      </c>
      <c r="B7669">
        <v>1467.719971</v>
      </c>
      <c r="C7669">
        <v>1487.579956</v>
      </c>
      <c r="D7669">
        <v>1436.4300539999999</v>
      </c>
      <c r="E7669">
        <v>1477.839966</v>
      </c>
      <c r="F7669">
        <v>1477.839966</v>
      </c>
      <c r="G7669">
        <v>5680070000</v>
      </c>
      <c r="H7669">
        <f t="shared" si="119"/>
        <v>9.5983212248105243E-3</v>
      </c>
    </row>
    <row r="7670" spans="1:8" x14ac:dyDescent="0.45">
      <c r="A7670" s="1">
        <v>43143</v>
      </c>
      <c r="B7670">
        <v>1479.1099850000001</v>
      </c>
      <c r="C7670">
        <v>1498.1099850000001</v>
      </c>
      <c r="D7670">
        <v>1466.880005</v>
      </c>
      <c r="E7670">
        <v>1490.9799800000001</v>
      </c>
      <c r="F7670">
        <v>1490.9799800000001</v>
      </c>
      <c r="G7670">
        <v>4055790000</v>
      </c>
      <c r="H7670">
        <f t="shared" si="119"/>
        <v>8.891364628313303E-3</v>
      </c>
    </row>
    <row r="7671" spans="1:8" x14ac:dyDescent="0.45">
      <c r="A7671" s="1">
        <v>43144</v>
      </c>
      <c r="B7671">
        <v>1489.660034</v>
      </c>
      <c r="C7671">
        <v>1497.0200199999999</v>
      </c>
      <c r="D7671">
        <v>1481.9399410000001</v>
      </c>
      <c r="E7671">
        <v>1494.9499510000001</v>
      </c>
      <c r="F7671">
        <v>1494.9499510000001</v>
      </c>
      <c r="G7671">
        <v>3472870000</v>
      </c>
      <c r="H7671">
        <f t="shared" si="119"/>
        <v>2.662658823896491E-3</v>
      </c>
    </row>
    <row r="7672" spans="1:8" x14ac:dyDescent="0.45">
      <c r="A7672" s="1">
        <v>43145</v>
      </c>
      <c r="B7672">
        <v>1492.76001</v>
      </c>
      <c r="C7672">
        <v>1523.8900149999999</v>
      </c>
      <c r="D7672">
        <v>1483.290039</v>
      </c>
      <c r="E7672">
        <v>1522.099976</v>
      </c>
      <c r="F7672">
        <v>1522.099976</v>
      </c>
      <c r="G7672">
        <v>4003740000</v>
      </c>
      <c r="H7672">
        <f t="shared" si="119"/>
        <v>1.8161159831363349E-2</v>
      </c>
    </row>
    <row r="7673" spans="1:8" x14ac:dyDescent="0.45">
      <c r="A7673" s="1">
        <v>43146</v>
      </c>
      <c r="B7673">
        <v>1524.1800539999999</v>
      </c>
      <c r="C7673">
        <v>1537.7700199999999</v>
      </c>
      <c r="D7673">
        <v>1516.880005</v>
      </c>
      <c r="E7673">
        <v>1537.1999510000001</v>
      </c>
      <c r="F7673">
        <v>1537.1999510000001</v>
      </c>
      <c r="G7673">
        <v>3684910000</v>
      </c>
      <c r="H7673">
        <f t="shared" si="119"/>
        <v>9.9204882978067843E-3</v>
      </c>
    </row>
    <row r="7674" spans="1:8" x14ac:dyDescent="0.45">
      <c r="A7674" s="1">
        <v>43147</v>
      </c>
      <c r="B7674">
        <v>1536.3199460000001</v>
      </c>
      <c r="C7674">
        <v>1551.51001</v>
      </c>
      <c r="D7674">
        <v>1532.219971</v>
      </c>
      <c r="E7674">
        <v>1543.5500489999999</v>
      </c>
      <c r="F7674">
        <v>1543.5500489999999</v>
      </c>
      <c r="G7674">
        <v>3637460000</v>
      </c>
      <c r="H7674">
        <f t="shared" si="119"/>
        <v>4.1309512115641489E-3</v>
      </c>
    </row>
    <row r="7675" spans="1:8" x14ac:dyDescent="0.45">
      <c r="A7675" s="1">
        <v>43151</v>
      </c>
      <c r="B7675">
        <v>1542.380005</v>
      </c>
      <c r="C7675">
        <v>1546.4300539999999</v>
      </c>
      <c r="D7675">
        <v>1527.5600589999999</v>
      </c>
      <c r="E7675">
        <v>1529.98999</v>
      </c>
      <c r="F7675">
        <v>1529.98999</v>
      </c>
      <c r="G7675">
        <v>3627610000</v>
      </c>
      <c r="H7675">
        <f t="shared" si="119"/>
        <v>-8.7849817430830646E-3</v>
      </c>
    </row>
    <row r="7676" spans="1:8" x14ac:dyDescent="0.45">
      <c r="A7676" s="1">
        <v>43152</v>
      </c>
      <c r="B7676">
        <v>1530.4799800000001</v>
      </c>
      <c r="C7676">
        <v>1555.280029</v>
      </c>
      <c r="D7676">
        <v>1530.4799800000001</v>
      </c>
      <c r="E7676">
        <v>1531.839966</v>
      </c>
      <c r="F7676">
        <v>1531.839966</v>
      </c>
      <c r="G7676">
        <v>3779400000</v>
      </c>
      <c r="H7676">
        <f t="shared" si="119"/>
        <v>1.2091425513183207E-3</v>
      </c>
    </row>
    <row r="7677" spans="1:8" x14ac:dyDescent="0.45">
      <c r="A7677" s="1">
        <v>43153</v>
      </c>
      <c r="B7677">
        <v>1532.790039</v>
      </c>
      <c r="C7677">
        <v>1548.290039</v>
      </c>
      <c r="D7677">
        <v>1529.1999510000001</v>
      </c>
      <c r="E7677">
        <v>1529.98999</v>
      </c>
      <c r="F7677">
        <v>1529.98999</v>
      </c>
      <c r="G7677">
        <v>3701270000</v>
      </c>
      <c r="H7677">
        <f t="shared" si="119"/>
        <v>-1.2076822912714391E-3</v>
      </c>
    </row>
    <row r="7678" spans="1:8" x14ac:dyDescent="0.45">
      <c r="A7678" s="1">
        <v>43154</v>
      </c>
      <c r="B7678">
        <v>1531.349976</v>
      </c>
      <c r="C7678">
        <v>1549.1899410000001</v>
      </c>
      <c r="D7678">
        <v>1531.349976</v>
      </c>
      <c r="E7678">
        <v>1549.1899410000001</v>
      </c>
      <c r="F7678">
        <v>1549.1899410000001</v>
      </c>
      <c r="G7678">
        <v>3189190000</v>
      </c>
      <c r="H7678">
        <f t="shared" si="119"/>
        <v>1.2549069683782665E-2</v>
      </c>
    </row>
    <row r="7679" spans="1:8" x14ac:dyDescent="0.45">
      <c r="A7679" s="1">
        <v>43157</v>
      </c>
      <c r="B7679">
        <v>1550.089966</v>
      </c>
      <c r="C7679">
        <v>1560.73999</v>
      </c>
      <c r="D7679">
        <v>1544.98999</v>
      </c>
      <c r="E7679">
        <v>1559.329956</v>
      </c>
      <c r="F7679">
        <v>1559.329956</v>
      </c>
      <c r="G7679">
        <v>3424650000</v>
      </c>
      <c r="H7679">
        <f t="shared" si="119"/>
        <v>6.545365891967192E-3</v>
      </c>
    </row>
    <row r="7680" spans="1:8" x14ac:dyDescent="0.45">
      <c r="A7680" s="1">
        <v>43158</v>
      </c>
      <c r="B7680">
        <v>1559.2700199999999</v>
      </c>
      <c r="C7680">
        <v>1564.630005</v>
      </c>
      <c r="D7680">
        <v>1536.469971</v>
      </c>
      <c r="E7680">
        <v>1536.469971</v>
      </c>
      <c r="F7680">
        <v>1536.469971</v>
      </c>
      <c r="G7680">
        <v>3745080000</v>
      </c>
      <c r="H7680">
        <f t="shared" si="119"/>
        <v>-1.466013329125071E-2</v>
      </c>
    </row>
    <row r="7681" spans="1:8" x14ac:dyDescent="0.45">
      <c r="A7681" s="1">
        <v>43159</v>
      </c>
      <c r="B7681">
        <v>1536.8000489999999</v>
      </c>
      <c r="C7681">
        <v>1543.75</v>
      </c>
      <c r="D7681">
        <v>1512.4499510000001</v>
      </c>
      <c r="E7681">
        <v>1512.4499510000001</v>
      </c>
      <c r="F7681">
        <v>1512.4499510000001</v>
      </c>
      <c r="G7681">
        <v>4230660000</v>
      </c>
      <c r="H7681">
        <f t="shared" si="119"/>
        <v>-1.5633250537507526E-2</v>
      </c>
    </row>
    <row r="7682" spans="1:8" x14ac:dyDescent="0.45">
      <c r="A7682" s="1">
        <v>43160</v>
      </c>
      <c r="B7682">
        <v>1512.0699460000001</v>
      </c>
      <c r="C7682">
        <v>1522.469971</v>
      </c>
      <c r="D7682">
        <v>1494.290039</v>
      </c>
      <c r="E7682">
        <v>1507.3900149999999</v>
      </c>
      <c r="F7682">
        <v>1507.3900149999999</v>
      </c>
      <c r="G7682">
        <v>4503970000</v>
      </c>
      <c r="H7682">
        <f t="shared" si="119"/>
        <v>-3.3455229355884297E-3</v>
      </c>
    </row>
    <row r="7683" spans="1:8" x14ac:dyDescent="0.45">
      <c r="A7683" s="1">
        <v>43161</v>
      </c>
      <c r="B7683">
        <v>1506.8100589999999</v>
      </c>
      <c r="C7683">
        <v>1535.1999510000001</v>
      </c>
      <c r="D7683">
        <v>1494</v>
      </c>
      <c r="E7683">
        <v>1533.170044</v>
      </c>
      <c r="F7683">
        <v>1533.170044</v>
      </c>
      <c r="G7683">
        <v>3882450000</v>
      </c>
      <c r="H7683">
        <f t="shared" si="119"/>
        <v>1.7102427867681014E-2</v>
      </c>
    </row>
    <row r="7684" spans="1:8" x14ac:dyDescent="0.45">
      <c r="A7684" s="1">
        <v>43164</v>
      </c>
      <c r="B7684">
        <v>1531.98999</v>
      </c>
      <c r="C7684">
        <v>1550.76001</v>
      </c>
      <c r="D7684">
        <v>1525.079956</v>
      </c>
      <c r="E7684">
        <v>1546.0500489999999</v>
      </c>
      <c r="F7684">
        <v>1546.0500489999999</v>
      </c>
      <c r="G7684">
        <v>3710810000</v>
      </c>
      <c r="H7684">
        <f t="shared" ref="H7684:H7747" si="120">F7684/F7683-1</f>
        <v>8.4008978980547599E-3</v>
      </c>
    </row>
    <row r="7685" spans="1:8" x14ac:dyDescent="0.45">
      <c r="A7685" s="1">
        <v>43165</v>
      </c>
      <c r="B7685">
        <v>1546.719971</v>
      </c>
      <c r="C7685">
        <v>1562.1999510000001</v>
      </c>
      <c r="D7685">
        <v>1538.630005</v>
      </c>
      <c r="E7685">
        <v>1562.1999510000001</v>
      </c>
      <c r="F7685">
        <v>1562.1999510000001</v>
      </c>
      <c r="G7685">
        <v>3370690000</v>
      </c>
      <c r="H7685">
        <f t="shared" si="120"/>
        <v>1.0445911508780714E-2</v>
      </c>
    </row>
    <row r="7686" spans="1:8" x14ac:dyDescent="0.45">
      <c r="A7686" s="1">
        <v>43166</v>
      </c>
      <c r="B7686">
        <v>1560.969971</v>
      </c>
      <c r="C7686">
        <v>1576.7299800000001</v>
      </c>
      <c r="D7686">
        <v>1550.469971</v>
      </c>
      <c r="E7686">
        <v>1574.530029</v>
      </c>
      <c r="F7686">
        <v>1574.530029</v>
      </c>
      <c r="G7686">
        <v>3393270000</v>
      </c>
      <c r="H7686">
        <f t="shared" si="120"/>
        <v>7.8927655785081541E-3</v>
      </c>
    </row>
    <row r="7687" spans="1:8" x14ac:dyDescent="0.45">
      <c r="A7687" s="1">
        <v>43167</v>
      </c>
      <c r="B7687">
        <v>1575.650024</v>
      </c>
      <c r="C7687">
        <v>1580.48999</v>
      </c>
      <c r="D7687">
        <v>1564.589966</v>
      </c>
      <c r="E7687">
        <v>1571.969971</v>
      </c>
      <c r="F7687">
        <v>1571.969971</v>
      </c>
      <c r="G7687">
        <v>3212320000</v>
      </c>
      <c r="H7687">
        <f t="shared" si="120"/>
        <v>-1.6259188156773074E-3</v>
      </c>
    </row>
    <row r="7688" spans="1:8" x14ac:dyDescent="0.45">
      <c r="A7688" s="1">
        <v>43168</v>
      </c>
      <c r="B7688">
        <v>1573.1899410000001</v>
      </c>
      <c r="C7688">
        <v>1597.3000489999999</v>
      </c>
      <c r="D7688">
        <v>1573.1899410000001</v>
      </c>
      <c r="E7688">
        <v>1597.1400149999999</v>
      </c>
      <c r="F7688">
        <v>1597.1400149999999</v>
      </c>
      <c r="G7688">
        <v>3364100000</v>
      </c>
      <c r="H7688">
        <f t="shared" si="120"/>
        <v>1.6011784235285376E-2</v>
      </c>
    </row>
    <row r="7689" spans="1:8" x14ac:dyDescent="0.45">
      <c r="A7689" s="1">
        <v>43171</v>
      </c>
      <c r="B7689">
        <v>1597.290039</v>
      </c>
      <c r="C7689">
        <v>1603.790039</v>
      </c>
      <c r="D7689">
        <v>1594.1099850000001</v>
      </c>
      <c r="E7689">
        <v>1601.0600589999999</v>
      </c>
      <c r="F7689">
        <v>1601.0600589999999</v>
      </c>
      <c r="G7689">
        <v>3185020000</v>
      </c>
      <c r="H7689">
        <f t="shared" si="120"/>
        <v>2.4544147433436247E-3</v>
      </c>
    </row>
    <row r="7690" spans="1:8" x14ac:dyDescent="0.45">
      <c r="A7690" s="1">
        <v>43172</v>
      </c>
      <c r="B7690">
        <v>1601.650024</v>
      </c>
      <c r="C7690">
        <v>1609.0500489999999</v>
      </c>
      <c r="D7690">
        <v>1590.1099850000001</v>
      </c>
      <c r="E7690">
        <v>1592.0500489999999</v>
      </c>
      <c r="F7690">
        <v>1592.0500489999999</v>
      </c>
      <c r="G7690">
        <v>3301650000</v>
      </c>
      <c r="H7690">
        <f t="shared" si="120"/>
        <v>-5.6275278053138367E-3</v>
      </c>
    </row>
    <row r="7691" spans="1:8" x14ac:dyDescent="0.45">
      <c r="A7691" s="1">
        <v>43173</v>
      </c>
      <c r="B7691">
        <v>1592.459961</v>
      </c>
      <c r="C7691">
        <v>1598.329956</v>
      </c>
      <c r="D7691">
        <v>1582.6400149999999</v>
      </c>
      <c r="E7691">
        <v>1584.3100589999999</v>
      </c>
      <c r="F7691">
        <v>1584.3100589999999</v>
      </c>
      <c r="G7691">
        <v>3391360000</v>
      </c>
      <c r="H7691">
        <f t="shared" si="120"/>
        <v>-4.8616499241727062E-3</v>
      </c>
    </row>
    <row r="7692" spans="1:8" x14ac:dyDescent="0.45">
      <c r="A7692" s="1">
        <v>43174</v>
      </c>
      <c r="B7692">
        <v>1584.400024</v>
      </c>
      <c r="C7692">
        <v>1588.0200199999999</v>
      </c>
      <c r="D7692">
        <v>1572.160034</v>
      </c>
      <c r="E7692">
        <v>1576.619995</v>
      </c>
      <c r="F7692">
        <v>1576.619995</v>
      </c>
      <c r="G7692">
        <v>3500330000</v>
      </c>
      <c r="H7692">
        <f t="shared" si="120"/>
        <v>-4.8538882627897628E-3</v>
      </c>
    </row>
    <row r="7693" spans="1:8" x14ac:dyDescent="0.45">
      <c r="A7693" s="1">
        <v>43175</v>
      </c>
      <c r="B7693">
        <v>1576.579956</v>
      </c>
      <c r="C7693">
        <v>1588.920044</v>
      </c>
      <c r="D7693">
        <v>1575.410034</v>
      </c>
      <c r="E7693">
        <v>1586.0500489999999</v>
      </c>
      <c r="F7693">
        <v>1586.0500489999999</v>
      </c>
      <c r="G7693">
        <v>5372340000</v>
      </c>
      <c r="H7693">
        <f t="shared" si="120"/>
        <v>5.981183817220348E-3</v>
      </c>
    </row>
    <row r="7694" spans="1:8" x14ac:dyDescent="0.45">
      <c r="A7694" s="1">
        <v>43178</v>
      </c>
      <c r="B7694">
        <v>1585.829956</v>
      </c>
      <c r="C7694">
        <v>1585.829956</v>
      </c>
      <c r="D7694">
        <v>1553.900024</v>
      </c>
      <c r="E7694">
        <v>1570.5600589999999</v>
      </c>
      <c r="F7694">
        <v>1570.5600589999999</v>
      </c>
      <c r="G7694">
        <v>3282130000</v>
      </c>
      <c r="H7694">
        <f t="shared" si="120"/>
        <v>-9.7663942003384241E-3</v>
      </c>
    </row>
    <row r="7695" spans="1:8" x14ac:dyDescent="0.45">
      <c r="A7695" s="1">
        <v>43179</v>
      </c>
      <c r="B7695">
        <v>1570.849976</v>
      </c>
      <c r="C7695">
        <v>1575.780029</v>
      </c>
      <c r="D7695">
        <v>1566.75</v>
      </c>
      <c r="E7695">
        <v>1570.410034</v>
      </c>
      <c r="F7695">
        <v>1570.410034</v>
      </c>
      <c r="G7695">
        <v>3261030000</v>
      </c>
      <c r="H7695">
        <f t="shared" si="120"/>
        <v>-9.5523249263984589E-5</v>
      </c>
    </row>
    <row r="7696" spans="1:8" x14ac:dyDescent="0.45">
      <c r="A7696" s="1">
        <v>43180</v>
      </c>
      <c r="B7696">
        <v>1570.400024</v>
      </c>
      <c r="C7696">
        <v>1587.73999</v>
      </c>
      <c r="D7696">
        <v>1570.400024</v>
      </c>
      <c r="E7696">
        <v>1579.3000489999999</v>
      </c>
      <c r="F7696">
        <v>1579.3000489999999</v>
      </c>
      <c r="G7696">
        <v>3415510000</v>
      </c>
      <c r="H7696">
        <f t="shared" si="120"/>
        <v>5.6609514760652679E-3</v>
      </c>
    </row>
    <row r="7697" spans="1:8" x14ac:dyDescent="0.45">
      <c r="A7697" s="1">
        <v>43181</v>
      </c>
      <c r="B7697">
        <v>1576.589966</v>
      </c>
      <c r="C7697">
        <v>1576.589966</v>
      </c>
      <c r="D7697">
        <v>1543.869995</v>
      </c>
      <c r="E7697">
        <v>1543.869995</v>
      </c>
      <c r="F7697">
        <v>1543.869995</v>
      </c>
      <c r="G7697">
        <v>3739800000</v>
      </c>
      <c r="H7697">
        <f t="shared" si="120"/>
        <v>-2.2434023238607437E-2</v>
      </c>
    </row>
    <row r="7698" spans="1:8" x14ac:dyDescent="0.45">
      <c r="A7698" s="1">
        <v>43182</v>
      </c>
      <c r="B7698">
        <v>1544.3100589999999</v>
      </c>
      <c r="C7698">
        <v>1548.7299800000001</v>
      </c>
      <c r="D7698">
        <v>1510.079956</v>
      </c>
      <c r="E7698">
        <v>1510.079956</v>
      </c>
      <c r="F7698">
        <v>1510.079956</v>
      </c>
      <c r="G7698">
        <v>3815080000</v>
      </c>
      <c r="H7698">
        <f t="shared" si="120"/>
        <v>-2.1886583138109317E-2</v>
      </c>
    </row>
    <row r="7699" spans="1:8" x14ac:dyDescent="0.45">
      <c r="A7699" s="1">
        <v>43185</v>
      </c>
      <c r="B7699">
        <v>1513.540039</v>
      </c>
      <c r="C7699">
        <v>1543.8100589999999</v>
      </c>
      <c r="D7699">
        <v>1513.540039</v>
      </c>
      <c r="E7699">
        <v>1543.719971</v>
      </c>
      <c r="F7699">
        <v>1543.719971</v>
      </c>
      <c r="G7699">
        <v>3511100000</v>
      </c>
      <c r="H7699">
        <f t="shared" si="120"/>
        <v>2.2276976041128105E-2</v>
      </c>
    </row>
    <row r="7700" spans="1:8" x14ac:dyDescent="0.45">
      <c r="A7700" s="1">
        <v>43186</v>
      </c>
      <c r="B7700">
        <v>1544.4499510000001</v>
      </c>
      <c r="C7700">
        <v>1547.709961</v>
      </c>
      <c r="D7700">
        <v>1508.9399410000001</v>
      </c>
      <c r="E7700">
        <v>1513.5699460000001</v>
      </c>
      <c r="F7700">
        <v>1513.5699460000001</v>
      </c>
      <c r="G7700">
        <v>3706350000</v>
      </c>
      <c r="H7700">
        <f t="shared" si="120"/>
        <v>-1.9530760478838061E-2</v>
      </c>
    </row>
    <row r="7701" spans="1:8" x14ac:dyDescent="0.45">
      <c r="A7701" s="1">
        <v>43187</v>
      </c>
      <c r="B7701">
        <v>1513.8000489999999</v>
      </c>
      <c r="C7701">
        <v>1521.349976</v>
      </c>
      <c r="D7701">
        <v>1505.6400149999999</v>
      </c>
      <c r="E7701">
        <v>1513.030029</v>
      </c>
      <c r="F7701">
        <v>1513.030029</v>
      </c>
      <c r="G7701">
        <v>3864500000</v>
      </c>
      <c r="H7701">
        <f t="shared" si="120"/>
        <v>-3.5671757451771757E-4</v>
      </c>
    </row>
    <row r="7702" spans="1:8" x14ac:dyDescent="0.45">
      <c r="A7702" s="1">
        <v>43188</v>
      </c>
      <c r="B7702">
        <v>1513.3100589999999</v>
      </c>
      <c r="C7702">
        <v>1540.0200199999999</v>
      </c>
      <c r="D7702">
        <v>1513.3100589999999</v>
      </c>
      <c r="E7702">
        <v>1529.4300539999999</v>
      </c>
      <c r="F7702">
        <v>1529.4300539999999</v>
      </c>
      <c r="G7702">
        <v>3565990000</v>
      </c>
      <c r="H7702">
        <f t="shared" si="120"/>
        <v>1.0839193331039887E-2</v>
      </c>
    </row>
    <row r="7703" spans="1:8" x14ac:dyDescent="0.45">
      <c r="A7703" s="1">
        <v>43192</v>
      </c>
      <c r="B7703">
        <v>1529.1400149999999</v>
      </c>
      <c r="C7703">
        <v>1529.1400149999999</v>
      </c>
      <c r="D7703">
        <v>1482.900024</v>
      </c>
      <c r="E7703">
        <v>1492.530029</v>
      </c>
      <c r="F7703">
        <v>1492.530029</v>
      </c>
      <c r="G7703">
        <v>3588520000</v>
      </c>
      <c r="H7703">
        <f t="shared" si="120"/>
        <v>-2.4126650907305813E-2</v>
      </c>
    </row>
    <row r="7704" spans="1:8" x14ac:dyDescent="0.45">
      <c r="A7704" s="1">
        <v>43193</v>
      </c>
      <c r="B7704">
        <v>1493.869995</v>
      </c>
      <c r="C7704">
        <v>1514.5600589999999</v>
      </c>
      <c r="D7704">
        <v>1493.869995</v>
      </c>
      <c r="E7704">
        <v>1512.150024</v>
      </c>
      <c r="F7704">
        <v>1512.150024</v>
      </c>
      <c r="G7704">
        <v>3392810000</v>
      </c>
      <c r="H7704">
        <f t="shared" si="120"/>
        <v>1.314546080734158E-2</v>
      </c>
    </row>
    <row r="7705" spans="1:8" x14ac:dyDescent="0.45">
      <c r="A7705" s="1">
        <v>43194</v>
      </c>
      <c r="B7705">
        <v>1508.599976</v>
      </c>
      <c r="C7705">
        <v>1534.5699460000001</v>
      </c>
      <c r="D7705">
        <v>1491.6899410000001</v>
      </c>
      <c r="E7705">
        <v>1531.660034</v>
      </c>
      <c r="F7705">
        <v>1531.660034</v>
      </c>
      <c r="G7705">
        <v>3350340000</v>
      </c>
      <c r="H7705">
        <f t="shared" si="120"/>
        <v>1.2902165585654934E-2</v>
      </c>
    </row>
    <row r="7706" spans="1:8" x14ac:dyDescent="0.45">
      <c r="A7706" s="1">
        <v>43195</v>
      </c>
      <c r="B7706">
        <v>1532.9499510000001</v>
      </c>
      <c r="C7706">
        <v>1545.280029</v>
      </c>
      <c r="D7706">
        <v>1532.9499510000001</v>
      </c>
      <c r="E7706">
        <v>1542.9300539999999</v>
      </c>
      <c r="F7706">
        <v>1542.9300539999999</v>
      </c>
      <c r="G7706">
        <v>3175970000</v>
      </c>
      <c r="H7706">
        <f t="shared" si="120"/>
        <v>7.3580427443600271E-3</v>
      </c>
    </row>
    <row r="7707" spans="1:8" x14ac:dyDescent="0.45">
      <c r="A7707" s="1">
        <v>43196</v>
      </c>
      <c r="B7707">
        <v>1540.01001</v>
      </c>
      <c r="C7707">
        <v>1541.0699460000001</v>
      </c>
      <c r="D7707">
        <v>1502.630005</v>
      </c>
      <c r="E7707">
        <v>1513.3000489999999</v>
      </c>
      <c r="F7707">
        <v>1513.3000489999999</v>
      </c>
      <c r="G7707">
        <v>3299700000</v>
      </c>
      <c r="H7707">
        <f t="shared" si="120"/>
        <v>-1.9203725355653734E-2</v>
      </c>
    </row>
    <row r="7708" spans="1:8" x14ac:dyDescent="0.45">
      <c r="A7708" s="1">
        <v>43199</v>
      </c>
      <c r="B7708">
        <v>1513.900024</v>
      </c>
      <c r="C7708">
        <v>1533.9399410000001</v>
      </c>
      <c r="D7708">
        <v>1513.900024</v>
      </c>
      <c r="E7708">
        <v>1514.459961</v>
      </c>
      <c r="F7708">
        <v>1514.459961</v>
      </c>
      <c r="G7708">
        <v>3062960000</v>
      </c>
      <c r="H7708">
        <f t="shared" si="120"/>
        <v>7.6647853197830962E-4</v>
      </c>
    </row>
    <row r="7709" spans="1:8" x14ac:dyDescent="0.45">
      <c r="A7709" s="1">
        <v>43200</v>
      </c>
      <c r="B7709">
        <v>1517.0500489999999</v>
      </c>
      <c r="C7709">
        <v>1548.079956</v>
      </c>
      <c r="D7709">
        <v>1517.0500489999999</v>
      </c>
      <c r="E7709">
        <v>1543.4300539999999</v>
      </c>
      <c r="F7709">
        <v>1543.4300539999999</v>
      </c>
      <c r="G7709">
        <v>3543930000</v>
      </c>
      <c r="H7709">
        <f t="shared" si="120"/>
        <v>1.9128992344486173E-2</v>
      </c>
    </row>
    <row r="7710" spans="1:8" x14ac:dyDescent="0.45">
      <c r="A7710" s="1">
        <v>43201</v>
      </c>
      <c r="B7710">
        <v>1542.459961</v>
      </c>
      <c r="C7710">
        <v>1551.369995</v>
      </c>
      <c r="D7710">
        <v>1535.76001</v>
      </c>
      <c r="E7710">
        <v>1546.8000489999999</v>
      </c>
      <c r="F7710">
        <v>1546.8000489999999</v>
      </c>
      <c r="G7710">
        <v>3020760000</v>
      </c>
      <c r="H7710">
        <f t="shared" si="120"/>
        <v>2.1834452369682289E-3</v>
      </c>
    </row>
    <row r="7711" spans="1:8" x14ac:dyDescent="0.45">
      <c r="A7711" s="1">
        <v>43202</v>
      </c>
      <c r="B7711">
        <v>1548.030029</v>
      </c>
      <c r="C7711">
        <v>1562.459961</v>
      </c>
      <c r="D7711">
        <v>1548.030029</v>
      </c>
      <c r="E7711">
        <v>1557.329956</v>
      </c>
      <c r="F7711">
        <v>1557.329956</v>
      </c>
      <c r="G7711">
        <v>3021320000</v>
      </c>
      <c r="H7711">
        <f t="shared" si="120"/>
        <v>6.8075424530840145E-3</v>
      </c>
    </row>
    <row r="7712" spans="1:8" x14ac:dyDescent="0.45">
      <c r="A7712" s="1">
        <v>43203</v>
      </c>
      <c r="B7712">
        <v>1558.1099850000001</v>
      </c>
      <c r="C7712">
        <v>1563.75</v>
      </c>
      <c r="D7712">
        <v>1545.0600589999999</v>
      </c>
      <c r="E7712">
        <v>1549.51001</v>
      </c>
      <c r="F7712">
        <v>1549.51001</v>
      </c>
      <c r="G7712">
        <v>2960910000</v>
      </c>
      <c r="H7712">
        <f t="shared" si="120"/>
        <v>-5.0213803246201838E-3</v>
      </c>
    </row>
    <row r="7713" spans="1:8" x14ac:dyDescent="0.45">
      <c r="A7713" s="1">
        <v>43206</v>
      </c>
      <c r="B7713">
        <v>1550.5600589999999</v>
      </c>
      <c r="C7713">
        <v>1566.400024</v>
      </c>
      <c r="D7713">
        <v>1550.51001</v>
      </c>
      <c r="E7713">
        <v>1563.030029</v>
      </c>
      <c r="F7713">
        <v>1563.030029</v>
      </c>
      <c r="G7713">
        <v>3019700000</v>
      </c>
      <c r="H7713">
        <f t="shared" si="120"/>
        <v>8.7253511837590558E-3</v>
      </c>
    </row>
    <row r="7714" spans="1:8" x14ac:dyDescent="0.45">
      <c r="A7714" s="1">
        <v>43207</v>
      </c>
      <c r="B7714">
        <v>1564.869995</v>
      </c>
      <c r="C7714">
        <v>1582.98999</v>
      </c>
      <c r="D7714">
        <v>1564.869995</v>
      </c>
      <c r="E7714">
        <v>1579.8000489999999</v>
      </c>
      <c r="F7714">
        <v>1579.8000489999999</v>
      </c>
      <c r="G7714">
        <v>3234360000</v>
      </c>
      <c r="H7714">
        <f t="shared" si="120"/>
        <v>1.0729173265294989E-2</v>
      </c>
    </row>
    <row r="7715" spans="1:8" x14ac:dyDescent="0.45">
      <c r="A7715" s="1">
        <v>43208</v>
      </c>
      <c r="B7715">
        <v>1580.1800539999999</v>
      </c>
      <c r="C7715">
        <v>1592.040039</v>
      </c>
      <c r="D7715">
        <v>1580.1800539999999</v>
      </c>
      <c r="E7715">
        <v>1583.5600589999999</v>
      </c>
      <c r="F7715">
        <v>1583.5600589999999</v>
      </c>
      <c r="G7715">
        <v>3383410000</v>
      </c>
      <c r="H7715">
        <f t="shared" si="120"/>
        <v>2.3800543634493465E-3</v>
      </c>
    </row>
    <row r="7716" spans="1:8" x14ac:dyDescent="0.45">
      <c r="A7716" s="1">
        <v>43209</v>
      </c>
      <c r="B7716">
        <v>1582.8199460000001</v>
      </c>
      <c r="C7716">
        <v>1582.9499510000001</v>
      </c>
      <c r="D7716">
        <v>1569.160034</v>
      </c>
      <c r="E7716">
        <v>1573.8199460000001</v>
      </c>
      <c r="F7716">
        <v>1573.8199460000001</v>
      </c>
      <c r="G7716">
        <v>3349370000</v>
      </c>
      <c r="H7716">
        <f t="shared" si="120"/>
        <v>-6.150769555371749E-3</v>
      </c>
    </row>
    <row r="7717" spans="1:8" x14ac:dyDescent="0.45">
      <c r="A7717" s="1">
        <v>43210</v>
      </c>
      <c r="B7717">
        <v>1573.530029</v>
      </c>
      <c r="C7717">
        <v>1574.23999</v>
      </c>
      <c r="D7717">
        <v>1561.719971</v>
      </c>
      <c r="E7717">
        <v>1564.119995</v>
      </c>
      <c r="F7717">
        <v>1564.119995</v>
      </c>
      <c r="G7717">
        <v>3388590000</v>
      </c>
      <c r="H7717">
        <f t="shared" si="120"/>
        <v>-6.1633168550527806E-3</v>
      </c>
    </row>
    <row r="7718" spans="1:8" x14ac:dyDescent="0.45">
      <c r="A7718" s="1">
        <v>43213</v>
      </c>
      <c r="B7718">
        <v>1564.420044</v>
      </c>
      <c r="C7718">
        <v>1571.469971</v>
      </c>
      <c r="D7718">
        <v>1556.2700199999999</v>
      </c>
      <c r="E7718">
        <v>1562.119995</v>
      </c>
      <c r="F7718">
        <v>1562.119995</v>
      </c>
      <c r="G7718">
        <v>3017480000</v>
      </c>
      <c r="H7718">
        <f t="shared" si="120"/>
        <v>-1.2786742746038193E-3</v>
      </c>
    </row>
    <row r="7719" spans="1:8" x14ac:dyDescent="0.45">
      <c r="A7719" s="1">
        <v>43214</v>
      </c>
      <c r="B7719">
        <v>1562.3900149999999</v>
      </c>
      <c r="C7719">
        <v>1574.4799800000001</v>
      </c>
      <c r="D7719">
        <v>1542.3000489999999</v>
      </c>
      <c r="E7719">
        <v>1553.280029</v>
      </c>
      <c r="F7719">
        <v>1553.280029</v>
      </c>
      <c r="G7719">
        <v>3706740000</v>
      </c>
      <c r="H7719">
        <f t="shared" si="120"/>
        <v>-5.658954515846859E-3</v>
      </c>
    </row>
    <row r="7720" spans="1:8" x14ac:dyDescent="0.45">
      <c r="A7720" s="1">
        <v>43215</v>
      </c>
      <c r="B7720">
        <v>1553</v>
      </c>
      <c r="C7720">
        <v>1556.089966</v>
      </c>
      <c r="D7720">
        <v>1539.9499510000001</v>
      </c>
      <c r="E7720">
        <v>1550.469971</v>
      </c>
      <c r="F7720">
        <v>1550.469971</v>
      </c>
      <c r="G7720">
        <v>3499440000</v>
      </c>
      <c r="H7720">
        <f t="shared" si="120"/>
        <v>-1.8091122962606843E-3</v>
      </c>
    </row>
    <row r="7721" spans="1:8" x14ac:dyDescent="0.45">
      <c r="A7721" s="1">
        <v>43216</v>
      </c>
      <c r="B7721">
        <v>1550.920044</v>
      </c>
      <c r="C7721">
        <v>1562.5</v>
      </c>
      <c r="D7721">
        <v>1550.3100589999999</v>
      </c>
      <c r="E7721">
        <v>1557.8900149999999</v>
      </c>
      <c r="F7721">
        <v>1557.8900149999999</v>
      </c>
      <c r="G7721">
        <v>3665720000</v>
      </c>
      <c r="H7721">
        <f t="shared" si="120"/>
        <v>4.7856741109371104E-3</v>
      </c>
    </row>
    <row r="7722" spans="1:8" x14ac:dyDescent="0.45">
      <c r="A7722" s="1">
        <v>43217</v>
      </c>
      <c r="B7722">
        <v>1557.9499510000001</v>
      </c>
      <c r="C7722">
        <v>1562.9799800000001</v>
      </c>
      <c r="D7722">
        <v>1549.4799800000001</v>
      </c>
      <c r="E7722">
        <v>1556.23999</v>
      </c>
      <c r="F7722">
        <v>1556.23999</v>
      </c>
      <c r="G7722">
        <v>3219030000</v>
      </c>
      <c r="H7722">
        <f t="shared" si="120"/>
        <v>-1.0591408790818768E-3</v>
      </c>
    </row>
    <row r="7723" spans="1:8" x14ac:dyDescent="0.45">
      <c r="A7723" s="1">
        <v>43220</v>
      </c>
      <c r="B7723">
        <v>1556.670044</v>
      </c>
      <c r="C7723">
        <v>1563.650024</v>
      </c>
      <c r="D7723">
        <v>1541.880005</v>
      </c>
      <c r="E7723">
        <v>1541.880005</v>
      </c>
      <c r="F7723">
        <v>1541.880005</v>
      </c>
      <c r="G7723">
        <v>3734530000</v>
      </c>
      <c r="H7723">
        <f t="shared" si="120"/>
        <v>-9.2273589499521913E-3</v>
      </c>
    </row>
    <row r="7724" spans="1:8" x14ac:dyDescent="0.45">
      <c r="A7724" s="1">
        <v>43221</v>
      </c>
      <c r="B7724">
        <v>1541.7700199999999</v>
      </c>
      <c r="C7724">
        <v>1550.8599850000001</v>
      </c>
      <c r="D7724">
        <v>1527.709961</v>
      </c>
      <c r="E7724">
        <v>1550.329956</v>
      </c>
      <c r="F7724">
        <v>1550.329956</v>
      </c>
      <c r="G7724">
        <v>3559850000</v>
      </c>
      <c r="H7724">
        <f t="shared" si="120"/>
        <v>5.4802909257520849E-3</v>
      </c>
    </row>
    <row r="7725" spans="1:8" x14ac:dyDescent="0.45">
      <c r="A7725" s="1">
        <v>43222</v>
      </c>
      <c r="B7725">
        <v>1550.4499510000001</v>
      </c>
      <c r="C7725">
        <v>1565.369995</v>
      </c>
      <c r="D7725">
        <v>1548.920044</v>
      </c>
      <c r="E7725">
        <v>1554.910034</v>
      </c>
      <c r="F7725">
        <v>1554.910034</v>
      </c>
      <c r="G7725">
        <v>4010770000</v>
      </c>
      <c r="H7725">
        <f t="shared" si="120"/>
        <v>2.9542601446062022E-3</v>
      </c>
    </row>
    <row r="7726" spans="1:8" x14ac:dyDescent="0.45">
      <c r="A7726" s="1">
        <v>43223</v>
      </c>
      <c r="B7726">
        <v>1554.339966</v>
      </c>
      <c r="C7726">
        <v>1554.339966</v>
      </c>
      <c r="D7726">
        <v>1532.3100589999999</v>
      </c>
      <c r="E7726">
        <v>1546.5600589999999</v>
      </c>
      <c r="F7726">
        <v>1546.5600589999999</v>
      </c>
      <c r="G7726">
        <v>3851470000</v>
      </c>
      <c r="H7726">
        <f t="shared" si="120"/>
        <v>-5.3700695329104153E-3</v>
      </c>
    </row>
    <row r="7727" spans="1:8" x14ac:dyDescent="0.45">
      <c r="A7727" s="1">
        <v>43224</v>
      </c>
      <c r="B7727">
        <v>1545.829956</v>
      </c>
      <c r="C7727">
        <v>1572.7700199999999</v>
      </c>
      <c r="D7727">
        <v>1540.369995</v>
      </c>
      <c r="E7727">
        <v>1565.599976</v>
      </c>
      <c r="F7727">
        <v>1565.599976</v>
      </c>
      <c r="G7727">
        <v>3327220000</v>
      </c>
      <c r="H7727">
        <f t="shared" si="120"/>
        <v>1.231113973828557E-2</v>
      </c>
    </row>
    <row r="7728" spans="1:8" x14ac:dyDescent="0.45">
      <c r="A7728" s="1">
        <v>43227</v>
      </c>
      <c r="B7728">
        <v>1565.719971</v>
      </c>
      <c r="C7728">
        <v>1586.410034</v>
      </c>
      <c r="D7728">
        <v>1565.719971</v>
      </c>
      <c r="E7728">
        <v>1578.9499510000001</v>
      </c>
      <c r="F7728">
        <v>1578.9499510000001</v>
      </c>
      <c r="G7728">
        <v>3237960000</v>
      </c>
      <c r="H7728">
        <f t="shared" si="120"/>
        <v>8.5270664311762889E-3</v>
      </c>
    </row>
    <row r="7729" spans="1:8" x14ac:dyDescent="0.45">
      <c r="A7729" s="1">
        <v>43228</v>
      </c>
      <c r="B7729">
        <v>1578.670044</v>
      </c>
      <c r="C7729">
        <v>1586.589966</v>
      </c>
      <c r="D7729">
        <v>1576.8900149999999</v>
      </c>
      <c r="E7729">
        <v>1586.3900149999999</v>
      </c>
      <c r="F7729">
        <v>1586.3900149999999</v>
      </c>
      <c r="G7729">
        <v>3717570000</v>
      </c>
      <c r="H7729">
        <f t="shared" si="120"/>
        <v>4.712032826175383E-3</v>
      </c>
    </row>
    <row r="7730" spans="1:8" x14ac:dyDescent="0.45">
      <c r="A7730" s="1">
        <v>43229</v>
      </c>
      <c r="B7730">
        <v>1586.73999</v>
      </c>
      <c r="C7730">
        <v>1598.76001</v>
      </c>
      <c r="D7730">
        <v>1584.170044</v>
      </c>
      <c r="E7730">
        <v>1596.0500489999999</v>
      </c>
      <c r="F7730">
        <v>1596.0500489999999</v>
      </c>
      <c r="G7730">
        <v>3909500000</v>
      </c>
      <c r="H7730">
        <f t="shared" si="120"/>
        <v>6.0893184580463888E-3</v>
      </c>
    </row>
    <row r="7731" spans="1:8" x14ac:dyDescent="0.45">
      <c r="A7731" s="1">
        <v>43230</v>
      </c>
      <c r="B7731">
        <v>1596.540039</v>
      </c>
      <c r="C7731">
        <v>1609.4499510000001</v>
      </c>
      <c r="D7731">
        <v>1596.540039</v>
      </c>
      <c r="E7731">
        <v>1603.709961</v>
      </c>
      <c r="F7731">
        <v>1603.709961</v>
      </c>
      <c r="G7731">
        <v>3333050000</v>
      </c>
      <c r="H7731">
        <f t="shared" si="120"/>
        <v>4.7992931078817413E-3</v>
      </c>
    </row>
    <row r="7732" spans="1:8" x14ac:dyDescent="0.45">
      <c r="A7732" s="1">
        <v>43231</v>
      </c>
      <c r="B7732">
        <v>1603.869995</v>
      </c>
      <c r="C7732">
        <v>1609.3599850000001</v>
      </c>
      <c r="D7732">
        <v>1599.910034</v>
      </c>
      <c r="E7732">
        <v>1606.790039</v>
      </c>
      <c r="F7732">
        <v>1606.790039</v>
      </c>
      <c r="G7732">
        <v>2862700000</v>
      </c>
      <c r="H7732">
        <f t="shared" si="120"/>
        <v>1.9205954161931604E-3</v>
      </c>
    </row>
    <row r="7733" spans="1:8" x14ac:dyDescent="0.45">
      <c r="A7733" s="1">
        <v>43234</v>
      </c>
      <c r="B7733">
        <v>1607.3900149999999</v>
      </c>
      <c r="C7733">
        <v>1614.23999</v>
      </c>
      <c r="D7733">
        <v>1599.7299800000001</v>
      </c>
      <c r="E7733">
        <v>1600.339966</v>
      </c>
      <c r="F7733">
        <v>1600.339966</v>
      </c>
      <c r="G7733">
        <v>2972660000</v>
      </c>
      <c r="H7733">
        <f t="shared" si="120"/>
        <v>-4.0142600112297311E-3</v>
      </c>
    </row>
    <row r="7734" spans="1:8" x14ac:dyDescent="0.45">
      <c r="A7734" s="1">
        <v>43235</v>
      </c>
      <c r="B7734">
        <v>1599.599976</v>
      </c>
      <c r="C7734">
        <v>1603.160034</v>
      </c>
      <c r="D7734">
        <v>1592.099976</v>
      </c>
      <c r="E7734">
        <v>1600.339966</v>
      </c>
      <c r="F7734">
        <v>1600.339966</v>
      </c>
      <c r="G7734">
        <v>3290680000</v>
      </c>
      <c r="H7734">
        <f t="shared" si="120"/>
        <v>0</v>
      </c>
    </row>
    <row r="7735" spans="1:8" x14ac:dyDescent="0.45">
      <c r="A7735" s="1">
        <v>43236</v>
      </c>
      <c r="B7735">
        <v>1601.030029</v>
      </c>
      <c r="C7735">
        <v>1620.6400149999999</v>
      </c>
      <c r="D7735">
        <v>1601.030029</v>
      </c>
      <c r="E7735">
        <v>1616.369995</v>
      </c>
      <c r="F7735">
        <v>1616.369995</v>
      </c>
      <c r="G7735">
        <v>3202670000</v>
      </c>
      <c r="H7735">
        <f t="shared" si="120"/>
        <v>1.001663980189571E-2</v>
      </c>
    </row>
    <row r="7736" spans="1:8" x14ac:dyDescent="0.45">
      <c r="A7736" s="1">
        <v>43237</v>
      </c>
      <c r="B7736">
        <v>1616.219971</v>
      </c>
      <c r="C7736">
        <v>1627.3199460000001</v>
      </c>
      <c r="D7736">
        <v>1615.459961</v>
      </c>
      <c r="E7736">
        <v>1625.290039</v>
      </c>
      <c r="F7736">
        <v>1625.290039</v>
      </c>
      <c r="G7736">
        <v>3475400000</v>
      </c>
      <c r="H7736">
        <f t="shared" si="120"/>
        <v>5.5185656920091475E-3</v>
      </c>
    </row>
    <row r="7737" spans="1:8" x14ac:dyDescent="0.45">
      <c r="A7737" s="1">
        <v>43238</v>
      </c>
      <c r="B7737">
        <v>1626.0600589999999</v>
      </c>
      <c r="C7737">
        <v>1630.329956</v>
      </c>
      <c r="D7737">
        <v>1624.2299800000001</v>
      </c>
      <c r="E7737">
        <v>1626.630005</v>
      </c>
      <c r="F7737">
        <v>1626.630005</v>
      </c>
      <c r="G7737">
        <v>3368690000</v>
      </c>
      <c r="H7737">
        <f t="shared" si="120"/>
        <v>8.2444730961639401E-4</v>
      </c>
    </row>
    <row r="7738" spans="1:8" x14ac:dyDescent="0.45">
      <c r="A7738" s="1">
        <v>43241</v>
      </c>
      <c r="B7738">
        <v>1627.7700199999999</v>
      </c>
      <c r="C7738">
        <v>1639.040039</v>
      </c>
      <c r="D7738">
        <v>1627.7700199999999</v>
      </c>
      <c r="E7738">
        <v>1637.4399410000001</v>
      </c>
      <c r="F7738">
        <v>1637.4399410000001</v>
      </c>
      <c r="G7738">
        <v>3009890000</v>
      </c>
      <c r="H7738">
        <f t="shared" si="120"/>
        <v>6.645602237000503E-3</v>
      </c>
    </row>
    <row r="7739" spans="1:8" x14ac:dyDescent="0.45">
      <c r="A7739" s="1">
        <v>43242</v>
      </c>
      <c r="B7739">
        <v>1637.650024</v>
      </c>
      <c r="C7739">
        <v>1639.8900149999999</v>
      </c>
      <c r="D7739">
        <v>1625.23999</v>
      </c>
      <c r="E7739">
        <v>1625.23999</v>
      </c>
      <c r="F7739">
        <v>1625.23999</v>
      </c>
      <c r="G7739">
        <v>3366310000</v>
      </c>
      <c r="H7739">
        <f t="shared" si="120"/>
        <v>-7.4506250241761496E-3</v>
      </c>
    </row>
    <row r="7740" spans="1:8" x14ac:dyDescent="0.45">
      <c r="A7740" s="1">
        <v>43243</v>
      </c>
      <c r="B7740">
        <v>1624.920044</v>
      </c>
      <c r="C7740">
        <v>1629.400024</v>
      </c>
      <c r="D7740">
        <v>1618.5600589999999</v>
      </c>
      <c r="E7740">
        <v>1627.6099850000001</v>
      </c>
      <c r="F7740">
        <v>1627.6099850000001</v>
      </c>
      <c r="G7740">
        <v>3326290000</v>
      </c>
      <c r="H7740">
        <f t="shared" si="120"/>
        <v>1.4582430992238216E-3</v>
      </c>
    </row>
    <row r="7741" spans="1:8" x14ac:dyDescent="0.45">
      <c r="A7741" s="1">
        <v>43244</v>
      </c>
      <c r="B7741">
        <v>1627.219971</v>
      </c>
      <c r="C7741">
        <v>1630.3100589999999</v>
      </c>
      <c r="D7741">
        <v>1616.589966</v>
      </c>
      <c r="E7741">
        <v>1628.219971</v>
      </c>
      <c r="F7741">
        <v>1628.219971</v>
      </c>
      <c r="G7741">
        <v>3256030000</v>
      </c>
      <c r="H7741">
        <f t="shared" si="120"/>
        <v>3.7477405866370717E-4</v>
      </c>
    </row>
    <row r="7742" spans="1:8" x14ac:dyDescent="0.45">
      <c r="A7742" s="1">
        <v>43245</v>
      </c>
      <c r="B7742">
        <v>1627.9300539999999</v>
      </c>
      <c r="C7742">
        <v>1628.7299800000001</v>
      </c>
      <c r="D7742">
        <v>1623.329956</v>
      </c>
      <c r="E7742">
        <v>1626.9300539999999</v>
      </c>
      <c r="F7742">
        <v>1626.9300539999999</v>
      </c>
      <c r="G7742">
        <v>2995260000</v>
      </c>
      <c r="H7742">
        <f t="shared" si="120"/>
        <v>-7.9222526622602096E-4</v>
      </c>
    </row>
    <row r="7743" spans="1:8" x14ac:dyDescent="0.45">
      <c r="A7743" s="1">
        <v>43249</v>
      </c>
      <c r="B7743">
        <v>1625.5699460000001</v>
      </c>
      <c r="C7743">
        <v>1628.4799800000001</v>
      </c>
      <c r="D7743">
        <v>1611.3199460000001</v>
      </c>
      <c r="E7743">
        <v>1623.650024</v>
      </c>
      <c r="F7743">
        <v>1623.650024</v>
      </c>
      <c r="G7743">
        <v>3736890000</v>
      </c>
      <c r="H7743">
        <f t="shared" si="120"/>
        <v>-2.0160854438305842E-3</v>
      </c>
    </row>
    <row r="7744" spans="1:8" x14ac:dyDescent="0.45">
      <c r="A7744" s="1">
        <v>43250</v>
      </c>
      <c r="B7744">
        <v>1624.030029</v>
      </c>
      <c r="C7744">
        <v>1651.1099850000001</v>
      </c>
      <c r="D7744">
        <v>1624.030029</v>
      </c>
      <c r="E7744">
        <v>1647.98999</v>
      </c>
      <c r="F7744">
        <v>1647.98999</v>
      </c>
      <c r="G7744">
        <v>3561050000</v>
      </c>
      <c r="H7744">
        <f t="shared" si="120"/>
        <v>1.4990894367763019E-2</v>
      </c>
    </row>
    <row r="7745" spans="1:8" x14ac:dyDescent="0.45">
      <c r="A7745" s="1">
        <v>43251</v>
      </c>
      <c r="B7745">
        <v>1647.969971</v>
      </c>
      <c r="C7745">
        <v>1649.7299800000001</v>
      </c>
      <c r="D7745">
        <v>1632.25</v>
      </c>
      <c r="E7745">
        <v>1633.6099850000001</v>
      </c>
      <c r="F7745">
        <v>1633.6099850000001</v>
      </c>
      <c r="G7745">
        <v>4235370000</v>
      </c>
      <c r="H7745">
        <f t="shared" si="120"/>
        <v>-8.7257841899877064E-3</v>
      </c>
    </row>
    <row r="7746" spans="1:8" x14ac:dyDescent="0.45">
      <c r="A7746" s="1">
        <v>43252</v>
      </c>
      <c r="B7746">
        <v>1635.400024</v>
      </c>
      <c r="C7746">
        <v>1650.5</v>
      </c>
      <c r="D7746">
        <v>1635.400024</v>
      </c>
      <c r="E7746">
        <v>1647.9799800000001</v>
      </c>
      <c r="F7746">
        <v>1647.9799800000001</v>
      </c>
      <c r="G7746">
        <v>3684130000</v>
      </c>
      <c r="H7746">
        <f t="shared" si="120"/>
        <v>8.796466189572083E-3</v>
      </c>
    </row>
    <row r="7747" spans="1:8" x14ac:dyDescent="0.45">
      <c r="A7747" s="1">
        <v>43255</v>
      </c>
      <c r="B7747">
        <v>1649.1999510000001</v>
      </c>
      <c r="C7747">
        <v>1655.709961</v>
      </c>
      <c r="D7747">
        <v>1641.219971</v>
      </c>
      <c r="E7747">
        <v>1653.369995</v>
      </c>
      <c r="F7747">
        <v>1653.369995</v>
      </c>
      <c r="G7747">
        <v>3376510000</v>
      </c>
      <c r="H7747">
        <f t="shared" si="120"/>
        <v>3.2706799023127786E-3</v>
      </c>
    </row>
    <row r="7748" spans="1:8" x14ac:dyDescent="0.45">
      <c r="A7748" s="1">
        <v>43256</v>
      </c>
      <c r="B7748">
        <v>1653.6899410000001</v>
      </c>
      <c r="C7748">
        <v>1664.6899410000001</v>
      </c>
      <c r="D7748">
        <v>1652.76001</v>
      </c>
      <c r="E7748">
        <v>1664.630005</v>
      </c>
      <c r="F7748">
        <v>1664.630005</v>
      </c>
      <c r="G7748">
        <v>3517790000</v>
      </c>
      <c r="H7748">
        <f t="shared" ref="H7748:H7811" si="121">F7748/F7747-1</f>
        <v>6.8103389042086793E-3</v>
      </c>
    </row>
    <row r="7749" spans="1:8" x14ac:dyDescent="0.45">
      <c r="A7749" s="1">
        <v>43257</v>
      </c>
      <c r="B7749">
        <v>1665.1999510000001</v>
      </c>
      <c r="C7749">
        <v>1676.1800539999999</v>
      </c>
      <c r="D7749">
        <v>1664.4499510000001</v>
      </c>
      <c r="E7749">
        <v>1675.9499510000001</v>
      </c>
      <c r="F7749">
        <v>1675.9499510000001</v>
      </c>
      <c r="G7749">
        <v>3651640000</v>
      </c>
      <c r="H7749">
        <f t="shared" si="121"/>
        <v>6.800277518727027E-3</v>
      </c>
    </row>
    <row r="7750" spans="1:8" x14ac:dyDescent="0.45">
      <c r="A7750" s="1">
        <v>43258</v>
      </c>
      <c r="B7750">
        <v>1676.5200199999999</v>
      </c>
      <c r="C7750">
        <v>1679.98999</v>
      </c>
      <c r="D7750">
        <v>1660.8900149999999</v>
      </c>
      <c r="E7750">
        <v>1667.7700199999999</v>
      </c>
      <c r="F7750">
        <v>1667.7700199999999</v>
      </c>
      <c r="G7750">
        <v>3711330000</v>
      </c>
      <c r="H7750">
        <f t="shared" si="121"/>
        <v>-4.8807728387827432E-3</v>
      </c>
    </row>
    <row r="7751" spans="1:8" x14ac:dyDescent="0.45">
      <c r="A7751" s="1">
        <v>43259</v>
      </c>
      <c r="B7751">
        <v>1667.6099850000001</v>
      </c>
      <c r="C7751">
        <v>1674.0699460000001</v>
      </c>
      <c r="D7751">
        <v>1665.7299800000001</v>
      </c>
      <c r="E7751">
        <v>1672.48999</v>
      </c>
      <c r="F7751">
        <v>1672.48999</v>
      </c>
      <c r="G7751">
        <v>3123210000</v>
      </c>
      <c r="H7751">
        <f t="shared" si="121"/>
        <v>2.8301084342552407E-3</v>
      </c>
    </row>
    <row r="7752" spans="1:8" x14ac:dyDescent="0.45">
      <c r="A7752" s="1">
        <v>43262</v>
      </c>
      <c r="B7752">
        <v>1672.5</v>
      </c>
      <c r="C7752">
        <v>1677.6800539999999</v>
      </c>
      <c r="D7752">
        <v>1671.26001</v>
      </c>
      <c r="E7752">
        <v>1674.6800539999999</v>
      </c>
      <c r="F7752">
        <v>1674.6800539999999</v>
      </c>
      <c r="G7752">
        <v>3232330000</v>
      </c>
      <c r="H7752">
        <f t="shared" si="121"/>
        <v>1.309463143632783E-3</v>
      </c>
    </row>
    <row r="7753" spans="1:8" x14ac:dyDescent="0.45">
      <c r="A7753" s="1">
        <v>43263</v>
      </c>
      <c r="B7753">
        <v>1674.9399410000001</v>
      </c>
      <c r="C7753">
        <v>1686.369995</v>
      </c>
      <c r="D7753">
        <v>1674.9399410000001</v>
      </c>
      <c r="E7753">
        <v>1682.3000489999999</v>
      </c>
      <c r="F7753">
        <v>1682.3000489999999</v>
      </c>
      <c r="G7753">
        <v>3401010000</v>
      </c>
      <c r="H7753">
        <f t="shared" si="121"/>
        <v>4.5501198762112338E-3</v>
      </c>
    </row>
    <row r="7754" spans="1:8" x14ac:dyDescent="0.45">
      <c r="A7754" s="1">
        <v>43264</v>
      </c>
      <c r="B7754">
        <v>1682.719971</v>
      </c>
      <c r="C7754">
        <v>1684.839966</v>
      </c>
      <c r="D7754">
        <v>1673.920044</v>
      </c>
      <c r="E7754">
        <v>1676.540039</v>
      </c>
      <c r="F7754">
        <v>1676.540039</v>
      </c>
      <c r="G7754">
        <v>3779230000</v>
      </c>
      <c r="H7754">
        <f t="shared" si="121"/>
        <v>-3.4238898128926554E-3</v>
      </c>
    </row>
    <row r="7755" spans="1:8" x14ac:dyDescent="0.45">
      <c r="A7755" s="1">
        <v>43265</v>
      </c>
      <c r="B7755">
        <v>1677.030029</v>
      </c>
      <c r="C7755">
        <v>1684.7299800000001</v>
      </c>
      <c r="D7755">
        <v>1674.530029</v>
      </c>
      <c r="E7755">
        <v>1684.719971</v>
      </c>
      <c r="F7755">
        <v>1684.719971</v>
      </c>
      <c r="G7755">
        <v>3526890000</v>
      </c>
      <c r="H7755">
        <f t="shared" si="121"/>
        <v>4.8790555606885722E-3</v>
      </c>
    </row>
    <row r="7756" spans="1:8" x14ac:dyDescent="0.45">
      <c r="A7756" s="1">
        <v>43266</v>
      </c>
      <c r="B7756">
        <v>1684.23999</v>
      </c>
      <c r="C7756">
        <v>1684.630005</v>
      </c>
      <c r="D7756">
        <v>1672.98999</v>
      </c>
      <c r="E7756">
        <v>1683.910034</v>
      </c>
      <c r="F7756">
        <v>1683.910034</v>
      </c>
      <c r="G7756">
        <v>5428790000</v>
      </c>
      <c r="H7756">
        <f t="shared" si="121"/>
        <v>-4.8075467373920322E-4</v>
      </c>
    </row>
    <row r="7757" spans="1:8" x14ac:dyDescent="0.45">
      <c r="A7757" s="1">
        <v>43269</v>
      </c>
      <c r="B7757">
        <v>1683.51001</v>
      </c>
      <c r="C7757">
        <v>1692.459961</v>
      </c>
      <c r="D7757">
        <v>1674.410034</v>
      </c>
      <c r="E7757">
        <v>1692.459961</v>
      </c>
      <c r="F7757">
        <v>1692.459961</v>
      </c>
      <c r="G7757">
        <v>3287150000</v>
      </c>
      <c r="H7757">
        <f t="shared" si="121"/>
        <v>5.0774250567831025E-3</v>
      </c>
    </row>
    <row r="7758" spans="1:8" x14ac:dyDescent="0.45">
      <c r="A7758" s="1">
        <v>43270</v>
      </c>
      <c r="B7758">
        <v>1692.01001</v>
      </c>
      <c r="C7758">
        <v>1694</v>
      </c>
      <c r="D7758">
        <v>1672.660034</v>
      </c>
      <c r="E7758">
        <v>1693.4499510000001</v>
      </c>
      <c r="F7758">
        <v>1693.4499510000001</v>
      </c>
      <c r="G7758">
        <v>3661470000</v>
      </c>
      <c r="H7758">
        <f t="shared" si="121"/>
        <v>5.8494145965792832E-4</v>
      </c>
    </row>
    <row r="7759" spans="1:8" x14ac:dyDescent="0.45">
      <c r="A7759" s="1">
        <v>43271</v>
      </c>
      <c r="B7759">
        <v>1694.040039</v>
      </c>
      <c r="C7759">
        <v>1708.099976</v>
      </c>
      <c r="D7759">
        <v>1694.040039</v>
      </c>
      <c r="E7759">
        <v>1706.98999</v>
      </c>
      <c r="F7759">
        <v>1706.98999</v>
      </c>
      <c r="G7759">
        <v>3327600000</v>
      </c>
      <c r="H7759">
        <f t="shared" si="121"/>
        <v>7.995535381488228E-3</v>
      </c>
    </row>
    <row r="7760" spans="1:8" x14ac:dyDescent="0.45">
      <c r="A7760" s="1">
        <v>43272</v>
      </c>
      <c r="B7760">
        <v>1706.98999</v>
      </c>
      <c r="C7760">
        <v>1708.0200199999999</v>
      </c>
      <c r="D7760">
        <v>1685.589966</v>
      </c>
      <c r="E7760">
        <v>1688.9499510000001</v>
      </c>
      <c r="F7760">
        <v>1688.9499510000001</v>
      </c>
      <c r="G7760">
        <v>3300060000</v>
      </c>
      <c r="H7760">
        <f t="shared" si="121"/>
        <v>-1.0568333209733716E-2</v>
      </c>
    </row>
    <row r="7761" spans="1:8" x14ac:dyDescent="0.45">
      <c r="A7761" s="1">
        <v>43273</v>
      </c>
      <c r="B7761">
        <v>1690.280029</v>
      </c>
      <c r="C7761">
        <v>1696.369995</v>
      </c>
      <c r="D7761">
        <v>1680.910034</v>
      </c>
      <c r="E7761">
        <v>1685.579956</v>
      </c>
      <c r="F7761">
        <v>1685.579956</v>
      </c>
      <c r="G7761">
        <v>5450550000</v>
      </c>
      <c r="H7761">
        <f t="shared" si="121"/>
        <v>-1.9953196351405467E-3</v>
      </c>
    </row>
    <row r="7762" spans="1:8" x14ac:dyDescent="0.45">
      <c r="A7762" s="1">
        <v>43276</v>
      </c>
      <c r="B7762">
        <v>1684.76001</v>
      </c>
      <c r="C7762">
        <v>1684.76001</v>
      </c>
      <c r="D7762">
        <v>1649.8100589999999</v>
      </c>
      <c r="E7762">
        <v>1657.51001</v>
      </c>
      <c r="F7762">
        <v>1657.51001</v>
      </c>
      <c r="G7762">
        <v>3655080000</v>
      </c>
      <c r="H7762">
        <f t="shared" si="121"/>
        <v>-1.6652989910138749E-2</v>
      </c>
    </row>
    <row r="7763" spans="1:8" x14ac:dyDescent="0.45">
      <c r="A7763" s="1">
        <v>43277</v>
      </c>
      <c r="B7763">
        <v>1657.709961</v>
      </c>
      <c r="C7763">
        <v>1672.160034</v>
      </c>
      <c r="D7763">
        <v>1656.119995</v>
      </c>
      <c r="E7763">
        <v>1668.530029</v>
      </c>
      <c r="F7763">
        <v>1668.530029</v>
      </c>
      <c r="G7763">
        <v>3555090000</v>
      </c>
      <c r="H7763">
        <f t="shared" si="121"/>
        <v>6.6485384302445993E-3</v>
      </c>
    </row>
    <row r="7764" spans="1:8" x14ac:dyDescent="0.45">
      <c r="A7764" s="1">
        <v>43278</v>
      </c>
      <c r="B7764">
        <v>1668.9399410000001</v>
      </c>
      <c r="C7764">
        <v>1671.469971</v>
      </c>
      <c r="D7764">
        <v>1640.420044</v>
      </c>
      <c r="E7764">
        <v>1640.4499510000001</v>
      </c>
      <c r="F7764">
        <v>1640.4499510000001</v>
      </c>
      <c r="G7764">
        <v>3776090000</v>
      </c>
      <c r="H7764">
        <f t="shared" si="121"/>
        <v>-1.6829231426436553E-2</v>
      </c>
    </row>
    <row r="7765" spans="1:8" x14ac:dyDescent="0.45">
      <c r="A7765" s="1">
        <v>43279</v>
      </c>
      <c r="B7765">
        <v>1640.369995</v>
      </c>
      <c r="C7765">
        <v>1647.9399410000001</v>
      </c>
      <c r="D7765">
        <v>1630.0600589999999</v>
      </c>
      <c r="E7765">
        <v>1645.0200199999999</v>
      </c>
      <c r="F7765">
        <v>1645.0200199999999</v>
      </c>
      <c r="G7765">
        <v>3428140000</v>
      </c>
      <c r="H7765">
        <f t="shared" si="121"/>
        <v>2.7858631086026264E-3</v>
      </c>
    </row>
    <row r="7766" spans="1:8" x14ac:dyDescent="0.45">
      <c r="A7766" s="1">
        <v>43280</v>
      </c>
      <c r="B7766">
        <v>1645.900024</v>
      </c>
      <c r="C7766">
        <v>1656.0500489999999</v>
      </c>
      <c r="D7766">
        <v>1642.969971</v>
      </c>
      <c r="E7766">
        <v>1643.0699460000001</v>
      </c>
      <c r="F7766">
        <v>1643.0699460000001</v>
      </c>
      <c r="G7766">
        <v>3565620000</v>
      </c>
      <c r="H7766">
        <f t="shared" si="121"/>
        <v>-1.1854408920809467E-3</v>
      </c>
    </row>
    <row r="7767" spans="1:8" x14ac:dyDescent="0.45">
      <c r="A7767" s="1">
        <v>43283</v>
      </c>
      <c r="B7767">
        <v>1641.7299800000001</v>
      </c>
      <c r="C7767">
        <v>1655.089966</v>
      </c>
      <c r="D7767">
        <v>1631.0600589999999</v>
      </c>
      <c r="E7767">
        <v>1655.089966</v>
      </c>
      <c r="F7767">
        <v>1655.089966</v>
      </c>
      <c r="G7767">
        <v>3073650000</v>
      </c>
      <c r="H7767">
        <f t="shared" si="121"/>
        <v>7.3155863079732431E-3</v>
      </c>
    </row>
    <row r="7768" spans="1:8" x14ac:dyDescent="0.45">
      <c r="A7768" s="1">
        <v>43284</v>
      </c>
      <c r="B7768">
        <v>1655.400024</v>
      </c>
      <c r="C7768">
        <v>1667.5200199999999</v>
      </c>
      <c r="D7768">
        <v>1655.400024</v>
      </c>
      <c r="E7768">
        <v>1660.420044</v>
      </c>
      <c r="F7768">
        <v>1660.420044</v>
      </c>
      <c r="G7768">
        <v>1911470000</v>
      </c>
      <c r="H7768">
        <f t="shared" si="121"/>
        <v>3.2204158743598388E-3</v>
      </c>
    </row>
    <row r="7769" spans="1:8" x14ac:dyDescent="0.45">
      <c r="A7769" s="1">
        <v>43286</v>
      </c>
      <c r="B7769">
        <v>1660.650024</v>
      </c>
      <c r="C7769">
        <v>1679.660034</v>
      </c>
      <c r="D7769">
        <v>1660.650024</v>
      </c>
      <c r="E7769">
        <v>1679.4799800000001</v>
      </c>
      <c r="F7769">
        <v>1679.4799800000001</v>
      </c>
      <c r="G7769">
        <v>2953420000</v>
      </c>
      <c r="H7769">
        <f t="shared" si="121"/>
        <v>1.1478984530977066E-2</v>
      </c>
    </row>
    <row r="7770" spans="1:8" x14ac:dyDescent="0.45">
      <c r="A7770" s="1">
        <v>43287</v>
      </c>
      <c r="B7770">
        <v>1679.4499510000001</v>
      </c>
      <c r="C7770">
        <v>1695.1800539999999</v>
      </c>
      <c r="D7770">
        <v>1678.5699460000001</v>
      </c>
      <c r="E7770">
        <v>1694.0500489999999</v>
      </c>
      <c r="F7770">
        <v>1694.0500489999999</v>
      </c>
      <c r="G7770">
        <v>2554780000</v>
      </c>
      <c r="H7770">
        <f t="shared" si="121"/>
        <v>8.6753454482975112E-3</v>
      </c>
    </row>
    <row r="7771" spans="1:8" x14ac:dyDescent="0.45">
      <c r="A7771" s="1">
        <v>43290</v>
      </c>
      <c r="B7771">
        <v>1694.660034</v>
      </c>
      <c r="C7771">
        <v>1704.839966</v>
      </c>
      <c r="D7771">
        <v>1694.660034</v>
      </c>
      <c r="E7771">
        <v>1704.599976</v>
      </c>
      <c r="F7771">
        <v>1704.599976</v>
      </c>
      <c r="G7771">
        <v>3050040000</v>
      </c>
      <c r="H7771">
        <f t="shared" si="121"/>
        <v>6.227635958115707E-3</v>
      </c>
    </row>
    <row r="7772" spans="1:8" x14ac:dyDescent="0.45">
      <c r="A7772" s="1">
        <v>43291</v>
      </c>
      <c r="B7772">
        <v>1704.829956</v>
      </c>
      <c r="C7772">
        <v>1708.5600589999999</v>
      </c>
      <c r="D7772">
        <v>1689.349976</v>
      </c>
      <c r="E7772">
        <v>1695.619995</v>
      </c>
      <c r="F7772">
        <v>1695.619995</v>
      </c>
      <c r="G7772">
        <v>3063850000</v>
      </c>
      <c r="H7772">
        <f t="shared" si="121"/>
        <v>-5.268087015390166E-3</v>
      </c>
    </row>
    <row r="7773" spans="1:8" x14ac:dyDescent="0.45">
      <c r="A7773" s="1">
        <v>43292</v>
      </c>
      <c r="B7773">
        <v>1694.0600589999999</v>
      </c>
      <c r="C7773">
        <v>1696.0200199999999</v>
      </c>
      <c r="D7773">
        <v>1683.099976</v>
      </c>
      <c r="E7773">
        <v>1683.660034</v>
      </c>
      <c r="F7773">
        <v>1683.660034</v>
      </c>
      <c r="G7773">
        <v>2964740000</v>
      </c>
      <c r="H7773">
        <f t="shared" si="121"/>
        <v>-7.0534441887140087E-3</v>
      </c>
    </row>
    <row r="7774" spans="1:8" x14ac:dyDescent="0.45">
      <c r="A7774" s="1">
        <v>43293</v>
      </c>
      <c r="B7774">
        <v>1685.170044</v>
      </c>
      <c r="C7774">
        <v>1692.4300539999999</v>
      </c>
      <c r="D7774">
        <v>1679.26001</v>
      </c>
      <c r="E7774">
        <v>1690.280029</v>
      </c>
      <c r="F7774">
        <v>1690.280029</v>
      </c>
      <c r="G7774">
        <v>2821690000</v>
      </c>
      <c r="H7774">
        <f t="shared" si="121"/>
        <v>3.9319071940386863E-3</v>
      </c>
    </row>
    <row r="7775" spans="1:8" x14ac:dyDescent="0.45">
      <c r="A7775" s="1">
        <v>43294</v>
      </c>
      <c r="B7775">
        <v>1690.290039</v>
      </c>
      <c r="C7775">
        <v>1697.400024</v>
      </c>
      <c r="D7775">
        <v>1686.880005</v>
      </c>
      <c r="E7775">
        <v>1687.079956</v>
      </c>
      <c r="F7775">
        <v>1687.079956</v>
      </c>
      <c r="G7775">
        <v>2614000000</v>
      </c>
      <c r="H7775">
        <f t="shared" si="121"/>
        <v>-1.89322061735131E-3</v>
      </c>
    </row>
    <row r="7776" spans="1:8" x14ac:dyDescent="0.45">
      <c r="A7776" s="1">
        <v>43297</v>
      </c>
      <c r="B7776">
        <v>1687.0600589999999</v>
      </c>
      <c r="C7776">
        <v>1688.400024</v>
      </c>
      <c r="D7776">
        <v>1672.420044</v>
      </c>
      <c r="E7776">
        <v>1678.540039</v>
      </c>
      <c r="F7776">
        <v>1678.540039</v>
      </c>
      <c r="G7776">
        <v>2812230000</v>
      </c>
      <c r="H7776">
        <f t="shared" si="121"/>
        <v>-5.0619515510383906E-3</v>
      </c>
    </row>
    <row r="7777" spans="1:8" x14ac:dyDescent="0.45">
      <c r="A7777" s="1">
        <v>43298</v>
      </c>
      <c r="B7777">
        <v>1678</v>
      </c>
      <c r="C7777">
        <v>1690.040039</v>
      </c>
      <c r="D7777">
        <v>1676.099976</v>
      </c>
      <c r="E7777">
        <v>1687.26001</v>
      </c>
      <c r="F7777">
        <v>1687.26001</v>
      </c>
      <c r="G7777">
        <v>3050730000</v>
      </c>
      <c r="H7777">
        <f t="shared" si="121"/>
        <v>5.1949734873140141E-3</v>
      </c>
    </row>
    <row r="7778" spans="1:8" x14ac:dyDescent="0.45">
      <c r="A7778" s="1">
        <v>43299</v>
      </c>
      <c r="B7778">
        <v>1687.1400149999999</v>
      </c>
      <c r="C7778">
        <v>1692.0200199999999</v>
      </c>
      <c r="D7778">
        <v>1679.2299800000001</v>
      </c>
      <c r="E7778">
        <v>1691.869995</v>
      </c>
      <c r="F7778">
        <v>1691.869995</v>
      </c>
      <c r="G7778">
        <v>3089780000</v>
      </c>
      <c r="H7778">
        <f t="shared" si="121"/>
        <v>2.7322315308120348E-3</v>
      </c>
    </row>
    <row r="7779" spans="1:8" x14ac:dyDescent="0.45">
      <c r="A7779" s="1">
        <v>43300</v>
      </c>
      <c r="B7779">
        <v>1691.1999510000001</v>
      </c>
      <c r="C7779">
        <v>1702.8900149999999</v>
      </c>
      <c r="D7779">
        <v>1686.26001</v>
      </c>
      <c r="E7779">
        <v>1701.3100589999999</v>
      </c>
      <c r="F7779">
        <v>1701.3100589999999</v>
      </c>
      <c r="G7779">
        <v>3266700000</v>
      </c>
      <c r="H7779">
        <f t="shared" si="121"/>
        <v>5.5796627565345425E-3</v>
      </c>
    </row>
    <row r="7780" spans="1:8" x14ac:dyDescent="0.45">
      <c r="A7780" s="1">
        <v>43301</v>
      </c>
      <c r="B7780">
        <v>1701.150024</v>
      </c>
      <c r="C7780">
        <v>1703.4300539999999</v>
      </c>
      <c r="D7780">
        <v>1696.040039</v>
      </c>
      <c r="E7780">
        <v>1696.8100589999999</v>
      </c>
      <c r="F7780">
        <v>1696.8100589999999</v>
      </c>
      <c r="G7780">
        <v>3230210000</v>
      </c>
      <c r="H7780">
        <f t="shared" si="121"/>
        <v>-2.645020510044449E-3</v>
      </c>
    </row>
    <row r="7781" spans="1:8" x14ac:dyDescent="0.45">
      <c r="A7781" s="1">
        <v>43304</v>
      </c>
      <c r="B7781">
        <v>1696.420044</v>
      </c>
      <c r="C7781">
        <v>1701.969971</v>
      </c>
      <c r="D7781">
        <v>1690.530029</v>
      </c>
      <c r="E7781">
        <v>1698.410034</v>
      </c>
      <c r="F7781">
        <v>1698.410034</v>
      </c>
      <c r="G7781">
        <v>2907430000</v>
      </c>
      <c r="H7781">
        <f t="shared" si="121"/>
        <v>9.4293111448373601E-4</v>
      </c>
    </row>
    <row r="7782" spans="1:8" x14ac:dyDescent="0.45">
      <c r="A7782" s="1">
        <v>43305</v>
      </c>
      <c r="B7782">
        <v>1700.099976</v>
      </c>
      <c r="C7782">
        <v>1706.829956</v>
      </c>
      <c r="D7782">
        <v>1675.01001</v>
      </c>
      <c r="E7782">
        <v>1680.1999510000001</v>
      </c>
      <c r="F7782">
        <v>1680.1999510000001</v>
      </c>
      <c r="G7782">
        <v>3417530000</v>
      </c>
      <c r="H7782">
        <f t="shared" si="121"/>
        <v>-1.0721841390157416E-2</v>
      </c>
    </row>
    <row r="7783" spans="1:8" x14ac:dyDescent="0.45">
      <c r="A7783" s="1">
        <v>43306</v>
      </c>
      <c r="B7783">
        <v>1680.339966</v>
      </c>
      <c r="C7783">
        <v>1685.420044</v>
      </c>
      <c r="D7783">
        <v>1675.0500489999999</v>
      </c>
      <c r="E7783">
        <v>1685.1999510000001</v>
      </c>
      <c r="F7783">
        <v>1685.1999510000001</v>
      </c>
      <c r="G7783">
        <v>3553010000</v>
      </c>
      <c r="H7783">
        <f t="shared" si="121"/>
        <v>2.9758362967597929E-3</v>
      </c>
    </row>
    <row r="7784" spans="1:8" x14ac:dyDescent="0.45">
      <c r="A7784" s="1">
        <v>43307</v>
      </c>
      <c r="B7784">
        <v>1685.23999</v>
      </c>
      <c r="C7784">
        <v>1702.9300539999999</v>
      </c>
      <c r="D7784">
        <v>1684.75</v>
      </c>
      <c r="E7784">
        <v>1695.3599850000001</v>
      </c>
      <c r="F7784">
        <v>1695.3599850000001</v>
      </c>
      <c r="G7784">
        <v>3653330000</v>
      </c>
      <c r="H7784">
        <f t="shared" si="121"/>
        <v>6.028978338131985E-3</v>
      </c>
    </row>
    <row r="7785" spans="1:8" x14ac:dyDescent="0.45">
      <c r="A7785" s="1">
        <v>43308</v>
      </c>
      <c r="B7785">
        <v>1695.25</v>
      </c>
      <c r="C7785">
        <v>1697.3000489999999</v>
      </c>
      <c r="D7785">
        <v>1660.4300539999999</v>
      </c>
      <c r="E7785">
        <v>1663.339966</v>
      </c>
      <c r="F7785">
        <v>1663.339966</v>
      </c>
      <c r="G7785">
        <v>3415710000</v>
      </c>
      <c r="H7785">
        <f t="shared" si="121"/>
        <v>-1.8886855466274333E-2</v>
      </c>
    </row>
    <row r="7786" spans="1:8" x14ac:dyDescent="0.45">
      <c r="A7786" s="1">
        <v>43311</v>
      </c>
      <c r="B7786">
        <v>1663.3900149999999</v>
      </c>
      <c r="C7786">
        <v>1669.5</v>
      </c>
      <c r="D7786">
        <v>1652.7299800000001</v>
      </c>
      <c r="E7786">
        <v>1653.130005</v>
      </c>
      <c r="F7786">
        <v>1653.130005</v>
      </c>
      <c r="G7786">
        <v>3245770000</v>
      </c>
      <c r="H7786">
        <f t="shared" si="121"/>
        <v>-6.1382286295644795E-3</v>
      </c>
    </row>
    <row r="7787" spans="1:8" x14ac:dyDescent="0.45">
      <c r="A7787" s="1">
        <v>43312</v>
      </c>
      <c r="B7787">
        <v>1653.5699460000001</v>
      </c>
      <c r="C7787">
        <v>1675.650024</v>
      </c>
      <c r="D7787">
        <v>1653.5699460000001</v>
      </c>
      <c r="E7787">
        <v>1670.8000489999999</v>
      </c>
      <c r="F7787">
        <v>1670.8000489999999</v>
      </c>
      <c r="G7787">
        <v>3892100000</v>
      </c>
      <c r="H7787">
        <f t="shared" si="121"/>
        <v>1.0688841135637173E-2</v>
      </c>
    </row>
    <row r="7788" spans="1:8" x14ac:dyDescent="0.45">
      <c r="A7788" s="1">
        <v>43313</v>
      </c>
      <c r="B7788">
        <v>1670.869995</v>
      </c>
      <c r="C7788">
        <v>1673.2299800000001</v>
      </c>
      <c r="D7788">
        <v>1657.540039</v>
      </c>
      <c r="E7788">
        <v>1669.26001</v>
      </c>
      <c r="F7788">
        <v>1669.26001</v>
      </c>
      <c r="G7788">
        <v>3496990000</v>
      </c>
      <c r="H7788">
        <f t="shared" si="121"/>
        <v>-9.2173746399015766E-4</v>
      </c>
    </row>
    <row r="7789" spans="1:8" x14ac:dyDescent="0.45">
      <c r="A7789" s="1">
        <v>43314</v>
      </c>
      <c r="B7789">
        <v>1668.98999</v>
      </c>
      <c r="C7789">
        <v>1682.3000489999999</v>
      </c>
      <c r="D7789">
        <v>1662.329956</v>
      </c>
      <c r="E7789">
        <v>1682.099976</v>
      </c>
      <c r="F7789">
        <v>1682.099976</v>
      </c>
      <c r="G7789">
        <v>3467380000</v>
      </c>
      <c r="H7789">
        <f t="shared" si="121"/>
        <v>7.6920107850664277E-3</v>
      </c>
    </row>
    <row r="7790" spans="1:8" x14ac:dyDescent="0.45">
      <c r="A7790" s="1">
        <v>43315</v>
      </c>
      <c r="B7790">
        <v>1682.079956</v>
      </c>
      <c r="C7790">
        <v>1687.3000489999999</v>
      </c>
      <c r="D7790">
        <v>1668.349976</v>
      </c>
      <c r="E7790">
        <v>1673.369995</v>
      </c>
      <c r="F7790">
        <v>1673.369995</v>
      </c>
      <c r="G7790">
        <v>3030390000</v>
      </c>
      <c r="H7790">
        <f t="shared" si="121"/>
        <v>-5.1899299236420893E-3</v>
      </c>
    </row>
    <row r="7791" spans="1:8" x14ac:dyDescent="0.45">
      <c r="A7791" s="1">
        <v>43318</v>
      </c>
      <c r="B7791">
        <v>1673.25</v>
      </c>
      <c r="C7791">
        <v>1684.8000489999999</v>
      </c>
      <c r="D7791">
        <v>1671.98999</v>
      </c>
      <c r="E7791">
        <v>1684.3100589999999</v>
      </c>
      <c r="F7791">
        <v>1684.3100589999999</v>
      </c>
      <c r="G7791">
        <v>2874540000</v>
      </c>
      <c r="H7791">
        <f t="shared" si="121"/>
        <v>6.5377436147944223E-3</v>
      </c>
    </row>
    <row r="7792" spans="1:8" x14ac:dyDescent="0.45">
      <c r="A7792" s="1">
        <v>43319</v>
      </c>
      <c r="B7792">
        <v>1684.8599850000001</v>
      </c>
      <c r="C7792">
        <v>1694.3599850000001</v>
      </c>
      <c r="D7792">
        <v>1684.8599850000001</v>
      </c>
      <c r="E7792">
        <v>1688.3000489999999</v>
      </c>
      <c r="F7792">
        <v>1688.3000489999999</v>
      </c>
      <c r="G7792">
        <v>3162770000</v>
      </c>
      <c r="H7792">
        <f t="shared" si="121"/>
        <v>2.3689165653792976E-3</v>
      </c>
    </row>
    <row r="7793" spans="1:8" x14ac:dyDescent="0.45">
      <c r="A7793" s="1">
        <v>43320</v>
      </c>
      <c r="B7793">
        <v>1688.6800539999999</v>
      </c>
      <c r="C7793">
        <v>1689.339966</v>
      </c>
      <c r="D7793">
        <v>1677.670044</v>
      </c>
      <c r="E7793">
        <v>1686.880005</v>
      </c>
      <c r="F7793">
        <v>1686.880005</v>
      </c>
      <c r="G7793">
        <v>2972200000</v>
      </c>
      <c r="H7793">
        <f t="shared" si="121"/>
        <v>-8.4110878326459915E-4</v>
      </c>
    </row>
    <row r="7794" spans="1:8" x14ac:dyDescent="0.45">
      <c r="A7794" s="1">
        <v>43321</v>
      </c>
      <c r="B7794">
        <v>1687.0500489999999</v>
      </c>
      <c r="C7794">
        <v>1696.75</v>
      </c>
      <c r="D7794">
        <v>1686.4300539999999</v>
      </c>
      <c r="E7794">
        <v>1690.8900149999999</v>
      </c>
      <c r="F7794">
        <v>1690.8900149999999</v>
      </c>
      <c r="G7794">
        <v>3047050000</v>
      </c>
      <c r="H7794">
        <f t="shared" si="121"/>
        <v>2.3771756071053751E-3</v>
      </c>
    </row>
    <row r="7795" spans="1:8" x14ac:dyDescent="0.45">
      <c r="A7795" s="1">
        <v>43322</v>
      </c>
      <c r="B7795">
        <v>1689.3199460000001</v>
      </c>
      <c r="C7795">
        <v>1695.790039</v>
      </c>
      <c r="D7795">
        <v>1680.7700199999999</v>
      </c>
      <c r="E7795">
        <v>1686.8000489999999</v>
      </c>
      <c r="F7795">
        <v>1686.8000489999999</v>
      </c>
      <c r="G7795">
        <v>3256040000</v>
      </c>
      <c r="H7795">
        <f t="shared" si="121"/>
        <v>-2.418824384624485E-3</v>
      </c>
    </row>
    <row r="7796" spans="1:8" x14ac:dyDescent="0.45">
      <c r="A7796" s="1">
        <v>43325</v>
      </c>
      <c r="B7796">
        <v>1686.8100589999999</v>
      </c>
      <c r="C7796">
        <v>1689.099976</v>
      </c>
      <c r="D7796">
        <v>1670.619995</v>
      </c>
      <c r="E7796">
        <v>1675.3199460000001</v>
      </c>
      <c r="F7796">
        <v>1675.3199460000001</v>
      </c>
      <c r="G7796">
        <v>3158450000</v>
      </c>
      <c r="H7796">
        <f t="shared" si="121"/>
        <v>-6.8058469685281509E-3</v>
      </c>
    </row>
    <row r="7797" spans="1:8" x14ac:dyDescent="0.45">
      <c r="A7797" s="1">
        <v>43326</v>
      </c>
      <c r="B7797">
        <v>1676.1899410000001</v>
      </c>
      <c r="C7797">
        <v>1694.959961</v>
      </c>
      <c r="D7797">
        <v>1676.1899410000001</v>
      </c>
      <c r="E7797">
        <v>1692.579956</v>
      </c>
      <c r="F7797">
        <v>1692.579956</v>
      </c>
      <c r="G7797">
        <v>2976970000</v>
      </c>
      <c r="H7797">
        <f t="shared" si="121"/>
        <v>1.0302515672430124E-2</v>
      </c>
    </row>
    <row r="7798" spans="1:8" x14ac:dyDescent="0.45">
      <c r="A7798" s="1">
        <v>43327</v>
      </c>
      <c r="B7798">
        <v>1691.599976</v>
      </c>
      <c r="C7798">
        <v>1691.599976</v>
      </c>
      <c r="D7798">
        <v>1663.530029</v>
      </c>
      <c r="E7798">
        <v>1670.670044</v>
      </c>
      <c r="F7798">
        <v>1670.670044</v>
      </c>
      <c r="G7798">
        <v>3645070000</v>
      </c>
      <c r="H7798">
        <f t="shared" si="121"/>
        <v>-1.2944683601109674E-2</v>
      </c>
    </row>
    <row r="7799" spans="1:8" x14ac:dyDescent="0.45">
      <c r="A7799" s="1">
        <v>43328</v>
      </c>
      <c r="B7799">
        <v>1691.599976</v>
      </c>
      <c r="C7799">
        <v>1691.599976</v>
      </c>
      <c r="D7799">
        <v>1663.530029</v>
      </c>
      <c r="E7799">
        <v>1685.75</v>
      </c>
      <c r="F7799">
        <v>1685.75</v>
      </c>
      <c r="G7799">
        <v>3219880000</v>
      </c>
      <c r="H7799">
        <f t="shared" si="121"/>
        <v>9.0262922078228058E-3</v>
      </c>
    </row>
    <row r="7800" spans="1:8" x14ac:dyDescent="0.45">
      <c r="A7800" s="1">
        <v>43329</v>
      </c>
      <c r="B7800">
        <v>1685.4499510000001</v>
      </c>
      <c r="C7800">
        <v>1693.709961</v>
      </c>
      <c r="D7800">
        <v>1679.969971</v>
      </c>
      <c r="E7800">
        <v>1692.9499510000001</v>
      </c>
      <c r="F7800">
        <v>1692.9499510000001</v>
      </c>
      <c r="G7800">
        <v>3024100000</v>
      </c>
      <c r="H7800">
        <f t="shared" si="121"/>
        <v>4.2710668841761112E-3</v>
      </c>
    </row>
    <row r="7801" spans="1:8" x14ac:dyDescent="0.45">
      <c r="A7801" s="1">
        <v>43332</v>
      </c>
      <c r="B7801">
        <v>1693.790039</v>
      </c>
      <c r="C7801">
        <v>1701.130005</v>
      </c>
      <c r="D7801">
        <v>1690.1800539999999</v>
      </c>
      <c r="E7801">
        <v>1698.6899410000001</v>
      </c>
      <c r="F7801">
        <v>1698.6899410000001</v>
      </c>
      <c r="G7801">
        <v>2748020000</v>
      </c>
      <c r="H7801">
        <f t="shared" si="121"/>
        <v>3.3905255123516387E-3</v>
      </c>
    </row>
    <row r="7802" spans="1:8" x14ac:dyDescent="0.45">
      <c r="A7802" s="1">
        <v>43333</v>
      </c>
      <c r="B7802">
        <v>1698.910034</v>
      </c>
      <c r="C7802">
        <v>1722.290039</v>
      </c>
      <c r="D7802">
        <v>1698.910034</v>
      </c>
      <c r="E7802">
        <v>1718.0500489999999</v>
      </c>
      <c r="F7802">
        <v>1718.0500489999999</v>
      </c>
      <c r="G7802">
        <v>3147140000</v>
      </c>
      <c r="H7802">
        <f t="shared" si="121"/>
        <v>1.1397081676131515E-2</v>
      </c>
    </row>
    <row r="7803" spans="1:8" x14ac:dyDescent="0.45">
      <c r="A7803" s="1">
        <v>43334</v>
      </c>
      <c r="B7803">
        <v>1717.75</v>
      </c>
      <c r="C7803">
        <v>1723.01001</v>
      </c>
      <c r="D7803">
        <v>1715.8000489999999</v>
      </c>
      <c r="E7803">
        <v>1722.540039</v>
      </c>
      <c r="F7803">
        <v>1722.540039</v>
      </c>
      <c r="G7803">
        <v>2689560000</v>
      </c>
      <c r="H7803">
        <f t="shared" si="121"/>
        <v>2.613422119229547E-3</v>
      </c>
    </row>
    <row r="7804" spans="1:8" x14ac:dyDescent="0.45">
      <c r="A7804" s="1">
        <v>43335</v>
      </c>
      <c r="B7804">
        <v>1722.3000489999999</v>
      </c>
      <c r="C7804">
        <v>1723.410034</v>
      </c>
      <c r="D7804">
        <v>1712.920044</v>
      </c>
      <c r="E7804">
        <v>1717.0500489999999</v>
      </c>
      <c r="F7804">
        <v>1717.0500489999999</v>
      </c>
      <c r="G7804">
        <v>2713910000</v>
      </c>
      <c r="H7804">
        <f t="shared" si="121"/>
        <v>-3.1871479766515387E-3</v>
      </c>
    </row>
    <row r="7805" spans="1:8" x14ac:dyDescent="0.45">
      <c r="A7805" s="1">
        <v>43336</v>
      </c>
      <c r="B7805">
        <v>1718.3599850000001</v>
      </c>
      <c r="C7805">
        <v>1726.969971</v>
      </c>
      <c r="D7805">
        <v>1718.3599850000001</v>
      </c>
      <c r="E7805">
        <v>1725.670044</v>
      </c>
      <c r="F7805">
        <v>1725.670044</v>
      </c>
      <c r="G7805">
        <v>2596190000</v>
      </c>
      <c r="H7805">
        <f t="shared" si="121"/>
        <v>5.02023514400185E-3</v>
      </c>
    </row>
    <row r="7806" spans="1:8" x14ac:dyDescent="0.45">
      <c r="A7806" s="1">
        <v>43339</v>
      </c>
      <c r="B7806">
        <v>1727.329956</v>
      </c>
      <c r="C7806">
        <v>1737.630005</v>
      </c>
      <c r="D7806">
        <v>1727.329956</v>
      </c>
      <c r="E7806">
        <v>1728.410034</v>
      </c>
      <c r="F7806">
        <v>1728.410034</v>
      </c>
      <c r="G7806">
        <v>2854080000</v>
      </c>
      <c r="H7806">
        <f t="shared" si="121"/>
        <v>1.5877832552790849E-3</v>
      </c>
    </row>
    <row r="7807" spans="1:8" x14ac:dyDescent="0.45">
      <c r="A7807" s="1">
        <v>43340</v>
      </c>
      <c r="B7807">
        <v>1729.0699460000001</v>
      </c>
      <c r="C7807">
        <v>1733.4499510000001</v>
      </c>
      <c r="D7807">
        <v>1722.3599850000001</v>
      </c>
      <c r="E7807">
        <v>1728.420044</v>
      </c>
      <c r="F7807">
        <v>1728.420044</v>
      </c>
      <c r="G7807">
        <v>2683190000</v>
      </c>
      <c r="H7807">
        <f t="shared" si="121"/>
        <v>5.7914498314826091E-6</v>
      </c>
    </row>
    <row r="7808" spans="1:8" x14ac:dyDescent="0.45">
      <c r="A7808" s="1">
        <v>43341</v>
      </c>
      <c r="B7808">
        <v>1729.0500489999999</v>
      </c>
      <c r="C7808">
        <v>1737.0200199999999</v>
      </c>
      <c r="D7808">
        <v>1724.7299800000001</v>
      </c>
      <c r="E7808">
        <v>1734.75</v>
      </c>
      <c r="F7808">
        <v>1734.75</v>
      </c>
      <c r="G7808">
        <v>2791860000</v>
      </c>
      <c r="H7808">
        <f t="shared" si="121"/>
        <v>3.6622787510325328E-3</v>
      </c>
    </row>
    <row r="7809" spans="1:8" x14ac:dyDescent="0.45">
      <c r="A7809" s="1">
        <v>43342</v>
      </c>
      <c r="B7809">
        <v>1734.349976</v>
      </c>
      <c r="C7809">
        <v>1740.660034</v>
      </c>
      <c r="D7809">
        <v>1728.849976</v>
      </c>
      <c r="E7809">
        <v>1732.349976</v>
      </c>
      <c r="F7809">
        <v>1732.349976</v>
      </c>
      <c r="G7809">
        <v>2802180000</v>
      </c>
      <c r="H7809">
        <f t="shared" si="121"/>
        <v>-1.383498486813628E-3</v>
      </c>
    </row>
    <row r="7810" spans="1:8" x14ac:dyDescent="0.45">
      <c r="A7810" s="1">
        <v>43343</v>
      </c>
      <c r="B7810">
        <v>1731.48999</v>
      </c>
      <c r="C7810">
        <v>1742.089966</v>
      </c>
      <c r="D7810">
        <v>1728.410034</v>
      </c>
      <c r="E7810">
        <v>1740.75</v>
      </c>
      <c r="F7810">
        <v>1740.75</v>
      </c>
      <c r="G7810">
        <v>2880260000</v>
      </c>
      <c r="H7810">
        <f t="shared" si="121"/>
        <v>4.8489185882609753E-3</v>
      </c>
    </row>
    <row r="7811" spans="1:8" x14ac:dyDescent="0.45">
      <c r="A7811" s="1">
        <v>43347</v>
      </c>
      <c r="B7811">
        <v>1740.8000489999999</v>
      </c>
      <c r="C7811">
        <v>1740.8000489999999</v>
      </c>
      <c r="D7811">
        <v>1722.1999510000001</v>
      </c>
      <c r="E7811">
        <v>1733.380005</v>
      </c>
      <c r="F7811">
        <v>1733.380005</v>
      </c>
      <c r="G7811">
        <v>3077060000</v>
      </c>
      <c r="H7811">
        <f t="shared" si="121"/>
        <v>-4.233804394657481E-3</v>
      </c>
    </row>
    <row r="7812" spans="1:8" x14ac:dyDescent="0.45">
      <c r="A7812" s="1">
        <v>43348</v>
      </c>
      <c r="B7812">
        <v>1732.7299800000001</v>
      </c>
      <c r="C7812">
        <v>1732.7299800000001</v>
      </c>
      <c r="D7812">
        <v>1713.6899410000001</v>
      </c>
      <c r="E7812">
        <v>1727.650024</v>
      </c>
      <c r="F7812">
        <v>1727.650024</v>
      </c>
      <c r="G7812">
        <v>3241250000</v>
      </c>
      <c r="H7812">
        <f t="shared" ref="H7812:H7875" si="122">F7812/F7811-1</f>
        <v>-3.3056692609073624E-3</v>
      </c>
    </row>
    <row r="7813" spans="1:8" x14ac:dyDescent="0.45">
      <c r="A7813" s="1">
        <v>43349</v>
      </c>
      <c r="B7813">
        <v>1728.25</v>
      </c>
      <c r="C7813">
        <v>1731.420044</v>
      </c>
      <c r="D7813">
        <v>1713.8100589999999</v>
      </c>
      <c r="E7813">
        <v>1714.469971</v>
      </c>
      <c r="F7813">
        <v>1714.469971</v>
      </c>
      <c r="G7813">
        <v>3139590000</v>
      </c>
      <c r="H7813">
        <f t="shared" si="122"/>
        <v>-7.6288905836868759E-3</v>
      </c>
    </row>
    <row r="7814" spans="1:8" x14ac:dyDescent="0.45">
      <c r="A7814" s="1">
        <v>43350</v>
      </c>
      <c r="B7814">
        <v>1713.829956</v>
      </c>
      <c r="C7814">
        <v>1722.619995</v>
      </c>
      <c r="D7814">
        <v>1706.6400149999999</v>
      </c>
      <c r="E7814">
        <v>1713.1800539999999</v>
      </c>
      <c r="F7814">
        <v>1713.1800539999999</v>
      </c>
      <c r="G7814">
        <v>2946270000</v>
      </c>
      <c r="H7814">
        <f t="shared" si="122"/>
        <v>-7.523707162089277E-4</v>
      </c>
    </row>
    <row r="7815" spans="1:8" x14ac:dyDescent="0.45">
      <c r="A7815" s="1">
        <v>43353</v>
      </c>
      <c r="B7815">
        <v>1714.8900149999999</v>
      </c>
      <c r="C7815">
        <v>1723.8100589999999</v>
      </c>
      <c r="D7815">
        <v>1714.48999</v>
      </c>
      <c r="E7815">
        <v>1717.469971</v>
      </c>
      <c r="F7815">
        <v>1717.469971</v>
      </c>
      <c r="G7815">
        <v>2731400000</v>
      </c>
      <c r="H7815">
        <f t="shared" si="122"/>
        <v>2.5040666274298573E-3</v>
      </c>
    </row>
    <row r="7816" spans="1:8" x14ac:dyDescent="0.45">
      <c r="A7816" s="1">
        <v>43354</v>
      </c>
      <c r="B7816">
        <v>1717.1400149999999</v>
      </c>
      <c r="C7816">
        <v>1723.459961</v>
      </c>
      <c r="D7816">
        <v>1710.3100589999999</v>
      </c>
      <c r="E7816">
        <v>1718.400024</v>
      </c>
      <c r="F7816">
        <v>1718.400024</v>
      </c>
      <c r="G7816">
        <v>2899660000</v>
      </c>
      <c r="H7816">
        <f t="shared" si="122"/>
        <v>5.4152504306004268E-4</v>
      </c>
    </row>
    <row r="7817" spans="1:8" x14ac:dyDescent="0.45">
      <c r="A7817" s="1">
        <v>43355</v>
      </c>
      <c r="B7817">
        <v>1718.25</v>
      </c>
      <c r="C7817">
        <v>1718.9499510000001</v>
      </c>
      <c r="D7817">
        <v>1704.0699460000001</v>
      </c>
      <c r="E7817">
        <v>1715.6999510000001</v>
      </c>
      <c r="F7817">
        <v>1715.6999510000001</v>
      </c>
      <c r="G7817">
        <v>3264930000</v>
      </c>
      <c r="H7817">
        <f t="shared" si="122"/>
        <v>-1.5712715097122576E-3</v>
      </c>
    </row>
    <row r="7818" spans="1:8" x14ac:dyDescent="0.45">
      <c r="A7818" s="1">
        <v>43356</v>
      </c>
      <c r="B7818">
        <v>1716.9499510000001</v>
      </c>
      <c r="C7818">
        <v>1722.619995</v>
      </c>
      <c r="D7818">
        <v>1711.9399410000001</v>
      </c>
      <c r="E7818">
        <v>1714.3199460000001</v>
      </c>
      <c r="F7818">
        <v>1714.3199460000001</v>
      </c>
      <c r="G7818">
        <v>3254930000</v>
      </c>
      <c r="H7818">
        <f t="shared" si="122"/>
        <v>-8.0433935968560188E-4</v>
      </c>
    </row>
    <row r="7819" spans="1:8" x14ac:dyDescent="0.45">
      <c r="A7819" s="1">
        <v>43357</v>
      </c>
      <c r="B7819">
        <v>1714.48999</v>
      </c>
      <c r="C7819">
        <v>1726</v>
      </c>
      <c r="D7819">
        <v>1712.8100589999999</v>
      </c>
      <c r="E7819">
        <v>1721.719971</v>
      </c>
      <c r="F7819">
        <v>1721.719971</v>
      </c>
      <c r="G7819">
        <v>3149800000</v>
      </c>
      <c r="H7819">
        <f t="shared" si="122"/>
        <v>4.3165950540715592E-3</v>
      </c>
    </row>
    <row r="7820" spans="1:8" x14ac:dyDescent="0.45">
      <c r="A7820" s="1">
        <v>43360</v>
      </c>
      <c r="B7820">
        <v>1721.660034</v>
      </c>
      <c r="C7820">
        <v>1722.280029</v>
      </c>
      <c r="D7820">
        <v>1702.709961</v>
      </c>
      <c r="E7820">
        <v>1703.5500489999999</v>
      </c>
      <c r="F7820">
        <v>1703.5500489999999</v>
      </c>
      <c r="G7820">
        <v>2947760000</v>
      </c>
      <c r="H7820">
        <f t="shared" si="122"/>
        <v>-1.0553354962506867E-2</v>
      </c>
    </row>
    <row r="7821" spans="1:8" x14ac:dyDescent="0.45">
      <c r="A7821" s="1">
        <v>43361</v>
      </c>
      <c r="B7821">
        <v>1704.219971</v>
      </c>
      <c r="C7821">
        <v>1714.920044</v>
      </c>
      <c r="D7821">
        <v>1704.219971</v>
      </c>
      <c r="E7821">
        <v>1710.969971</v>
      </c>
      <c r="F7821">
        <v>1710.969971</v>
      </c>
      <c r="G7821">
        <v>3074610000</v>
      </c>
      <c r="H7821">
        <f t="shared" si="122"/>
        <v>4.3555644310864228E-3</v>
      </c>
    </row>
    <row r="7822" spans="1:8" x14ac:dyDescent="0.45">
      <c r="A7822" s="1">
        <v>43362</v>
      </c>
      <c r="B7822">
        <v>1710.880005</v>
      </c>
      <c r="C7822">
        <v>1717.089966</v>
      </c>
      <c r="D7822">
        <v>1700.51001</v>
      </c>
      <c r="E7822">
        <v>1702.9300539999999</v>
      </c>
      <c r="F7822">
        <v>1702.9300539999999</v>
      </c>
      <c r="G7822">
        <v>3280020000</v>
      </c>
      <c r="H7822">
        <f t="shared" si="122"/>
        <v>-4.6990403901133737E-3</v>
      </c>
    </row>
    <row r="7823" spans="1:8" x14ac:dyDescent="0.45">
      <c r="A7823" s="1">
        <v>43363</v>
      </c>
      <c r="B7823">
        <v>1704.709961</v>
      </c>
      <c r="C7823">
        <v>1720.209961</v>
      </c>
      <c r="D7823">
        <v>1704.709961</v>
      </c>
      <c r="E7823">
        <v>1720.1800539999999</v>
      </c>
      <c r="F7823">
        <v>1720.1800539999999</v>
      </c>
      <c r="G7823">
        <v>3337730000</v>
      </c>
      <c r="H7823">
        <f t="shared" si="122"/>
        <v>1.0129599838514469E-2</v>
      </c>
    </row>
    <row r="7824" spans="1:8" x14ac:dyDescent="0.45">
      <c r="A7824" s="1">
        <v>43364</v>
      </c>
      <c r="B7824">
        <v>1720.150024</v>
      </c>
      <c r="C7824">
        <v>1724.380005</v>
      </c>
      <c r="D7824">
        <v>1710.969971</v>
      </c>
      <c r="E7824">
        <v>1712.3199460000001</v>
      </c>
      <c r="F7824">
        <v>1712.3199460000001</v>
      </c>
      <c r="G7824">
        <v>5607610000</v>
      </c>
      <c r="H7824">
        <f t="shared" si="122"/>
        <v>-4.5693519011119621E-3</v>
      </c>
    </row>
    <row r="7825" spans="1:8" x14ac:dyDescent="0.45">
      <c r="A7825" s="1">
        <v>43367</v>
      </c>
      <c r="B7825">
        <v>1711.670044</v>
      </c>
      <c r="C7825">
        <v>1711.73999</v>
      </c>
      <c r="D7825">
        <v>1697.76001</v>
      </c>
      <c r="E7825">
        <v>1705.3199460000001</v>
      </c>
      <c r="F7825">
        <v>1705.3199460000001</v>
      </c>
      <c r="G7825">
        <v>3372210000</v>
      </c>
      <c r="H7825">
        <f t="shared" si="122"/>
        <v>-4.0880210595876099E-3</v>
      </c>
    </row>
    <row r="7826" spans="1:8" x14ac:dyDescent="0.45">
      <c r="A7826" s="1">
        <v>43368</v>
      </c>
      <c r="B7826">
        <v>1705.48999</v>
      </c>
      <c r="C7826">
        <v>1712.079956</v>
      </c>
      <c r="D7826">
        <v>1705.48999</v>
      </c>
      <c r="E7826">
        <v>1708.8100589999999</v>
      </c>
      <c r="F7826">
        <v>1708.8100589999999</v>
      </c>
      <c r="G7826">
        <v>3285480000</v>
      </c>
      <c r="H7826">
        <f t="shared" si="122"/>
        <v>2.0466030484111997E-3</v>
      </c>
    </row>
    <row r="7827" spans="1:8" x14ac:dyDescent="0.45">
      <c r="A7827" s="1">
        <v>43369</v>
      </c>
      <c r="B7827">
        <v>1709.0699460000001</v>
      </c>
      <c r="C7827">
        <v>1710.839966</v>
      </c>
      <c r="D7827">
        <v>1690.920044</v>
      </c>
      <c r="E7827">
        <v>1691.6099850000001</v>
      </c>
      <c r="F7827">
        <v>1691.6099850000001</v>
      </c>
      <c r="G7827">
        <v>3388620000</v>
      </c>
      <c r="H7827">
        <f t="shared" si="122"/>
        <v>-1.0065527124802465E-2</v>
      </c>
    </row>
    <row r="7828" spans="1:8" x14ac:dyDescent="0.45">
      <c r="A7828" s="1">
        <v>43370</v>
      </c>
      <c r="B7828">
        <v>1691.7299800000001</v>
      </c>
      <c r="C7828">
        <v>1697.170044</v>
      </c>
      <c r="D7828">
        <v>1689.73999</v>
      </c>
      <c r="E7828">
        <v>1690.530029</v>
      </c>
      <c r="F7828">
        <v>1690.530029</v>
      </c>
      <c r="G7828">
        <v>3060850000</v>
      </c>
      <c r="H7828">
        <f t="shared" si="122"/>
        <v>-6.3841902659378391E-4</v>
      </c>
    </row>
    <row r="7829" spans="1:8" x14ac:dyDescent="0.45">
      <c r="A7829" s="1">
        <v>43371</v>
      </c>
      <c r="B7829">
        <v>1689.839966</v>
      </c>
      <c r="C7829">
        <v>1699.780029</v>
      </c>
      <c r="D7829">
        <v>1686.98999</v>
      </c>
      <c r="E7829">
        <v>1696.5699460000001</v>
      </c>
      <c r="F7829">
        <v>1696.5699460000001</v>
      </c>
      <c r="G7829">
        <v>3432300000</v>
      </c>
      <c r="H7829">
        <f t="shared" si="122"/>
        <v>3.572794861013362E-3</v>
      </c>
    </row>
    <row r="7830" spans="1:8" x14ac:dyDescent="0.45">
      <c r="A7830" s="1">
        <v>43374</v>
      </c>
      <c r="B7830">
        <v>1697.829956</v>
      </c>
      <c r="C7830">
        <v>1703.8100589999999</v>
      </c>
      <c r="D7830">
        <v>1669.8199460000001</v>
      </c>
      <c r="E7830">
        <v>1672.98999</v>
      </c>
      <c r="F7830">
        <v>1672.98999</v>
      </c>
      <c r="G7830">
        <v>3364190000</v>
      </c>
      <c r="H7830">
        <f t="shared" si="122"/>
        <v>-1.3898605274480058E-2</v>
      </c>
    </row>
    <row r="7831" spans="1:8" x14ac:dyDescent="0.45">
      <c r="A7831" s="1">
        <v>43375</v>
      </c>
      <c r="B7831">
        <v>1672.9799800000001</v>
      </c>
      <c r="C7831">
        <v>1674.869995</v>
      </c>
      <c r="D7831">
        <v>1653.339966</v>
      </c>
      <c r="E7831">
        <v>1656.040039</v>
      </c>
      <c r="F7831">
        <v>1656.040039</v>
      </c>
      <c r="G7831">
        <v>3401880000</v>
      </c>
      <c r="H7831">
        <f t="shared" si="122"/>
        <v>-1.0131531629785862E-2</v>
      </c>
    </row>
    <row r="7832" spans="1:8" x14ac:dyDescent="0.45">
      <c r="A7832" s="1">
        <v>43376</v>
      </c>
      <c r="B7832">
        <v>1656.3100589999999</v>
      </c>
      <c r="C7832">
        <v>1677.170044</v>
      </c>
      <c r="D7832">
        <v>1656.3100589999999</v>
      </c>
      <c r="E7832">
        <v>1671.290039</v>
      </c>
      <c r="F7832">
        <v>1671.290039</v>
      </c>
      <c r="G7832">
        <v>3598710000</v>
      </c>
      <c r="H7832">
        <f t="shared" si="122"/>
        <v>9.2087145484771593E-3</v>
      </c>
    </row>
    <row r="7833" spans="1:8" x14ac:dyDescent="0.45">
      <c r="A7833" s="1">
        <v>43377</v>
      </c>
      <c r="B7833">
        <v>1671</v>
      </c>
      <c r="C7833">
        <v>1671</v>
      </c>
      <c r="D7833">
        <v>1643.660034</v>
      </c>
      <c r="E7833">
        <v>1646.910034</v>
      </c>
      <c r="F7833">
        <v>1646.910034</v>
      </c>
      <c r="G7833">
        <v>3496860000</v>
      </c>
      <c r="H7833">
        <f t="shared" si="122"/>
        <v>-1.4587536831481063E-2</v>
      </c>
    </row>
    <row r="7834" spans="1:8" x14ac:dyDescent="0.45">
      <c r="A7834" s="1">
        <v>43378</v>
      </c>
      <c r="B7834">
        <v>1647.25</v>
      </c>
      <c r="C7834">
        <v>1651.530029</v>
      </c>
      <c r="D7834">
        <v>1618.1400149999999</v>
      </c>
      <c r="E7834">
        <v>1632.1099850000001</v>
      </c>
      <c r="F7834">
        <v>1632.1099850000001</v>
      </c>
      <c r="G7834">
        <v>3328980000</v>
      </c>
      <c r="H7834">
        <f t="shared" si="122"/>
        <v>-8.9865558497167486E-3</v>
      </c>
    </row>
    <row r="7835" spans="1:8" x14ac:dyDescent="0.45">
      <c r="A7835" s="1">
        <v>43381</v>
      </c>
      <c r="B7835">
        <v>1631.1999510000001</v>
      </c>
      <c r="C7835">
        <v>1633.8599850000001</v>
      </c>
      <c r="D7835">
        <v>1616.660034</v>
      </c>
      <c r="E7835">
        <v>1629.5200199999999</v>
      </c>
      <c r="F7835">
        <v>1629.5200199999999</v>
      </c>
      <c r="G7835">
        <v>3330320000</v>
      </c>
      <c r="H7835">
        <f t="shared" si="122"/>
        <v>-1.5868814135097109E-3</v>
      </c>
    </row>
    <row r="7836" spans="1:8" x14ac:dyDescent="0.45">
      <c r="A7836" s="1">
        <v>43382</v>
      </c>
      <c r="B7836">
        <v>1628.0600589999999</v>
      </c>
      <c r="C7836">
        <v>1635.98999</v>
      </c>
      <c r="D7836">
        <v>1621.25</v>
      </c>
      <c r="E7836">
        <v>1621.869995</v>
      </c>
      <c r="F7836">
        <v>1621.869995</v>
      </c>
      <c r="G7836">
        <v>3520500000</v>
      </c>
      <c r="H7836">
        <f t="shared" si="122"/>
        <v>-4.6946492869721634E-3</v>
      </c>
    </row>
    <row r="7837" spans="1:8" x14ac:dyDescent="0.45">
      <c r="A7837" s="1">
        <v>43383</v>
      </c>
      <c r="B7837">
        <v>1621.410034</v>
      </c>
      <c r="C7837">
        <v>1621.410034</v>
      </c>
      <c r="D7837">
        <v>1575.25</v>
      </c>
      <c r="E7837">
        <v>1575.410034</v>
      </c>
      <c r="F7837">
        <v>1575.410034</v>
      </c>
      <c r="G7837">
        <v>4501250000</v>
      </c>
      <c r="H7837">
        <f t="shared" si="122"/>
        <v>-2.8645921771306981E-2</v>
      </c>
    </row>
    <row r="7838" spans="1:8" x14ac:dyDescent="0.45">
      <c r="A7838" s="1">
        <v>43384</v>
      </c>
      <c r="B7838">
        <v>1575.099976</v>
      </c>
      <c r="C7838">
        <v>1580.8900149999999</v>
      </c>
      <c r="D7838">
        <v>1545.380005</v>
      </c>
      <c r="E7838">
        <v>1545.380005</v>
      </c>
      <c r="F7838">
        <v>1545.380005</v>
      </c>
      <c r="G7838">
        <v>4890630000</v>
      </c>
      <c r="H7838">
        <f t="shared" si="122"/>
        <v>-1.9061722568665562E-2</v>
      </c>
    </row>
    <row r="7839" spans="1:8" x14ac:dyDescent="0.45">
      <c r="A7839" s="1">
        <v>43385</v>
      </c>
      <c r="B7839">
        <v>1546.849976</v>
      </c>
      <c r="C7839">
        <v>1567.6400149999999</v>
      </c>
      <c r="D7839">
        <v>1530.9799800000001</v>
      </c>
      <c r="E7839">
        <v>1546.6800539999999</v>
      </c>
      <c r="F7839">
        <v>1546.6800539999999</v>
      </c>
      <c r="G7839">
        <v>3966040000</v>
      </c>
      <c r="H7839">
        <f t="shared" si="122"/>
        <v>8.4124875162983059E-4</v>
      </c>
    </row>
    <row r="7840" spans="1:8" x14ac:dyDescent="0.45">
      <c r="A7840" s="1">
        <v>43388</v>
      </c>
      <c r="B7840">
        <v>1546.6800539999999</v>
      </c>
      <c r="C7840">
        <v>1562.3000489999999</v>
      </c>
      <c r="D7840">
        <v>1537.5500489999999</v>
      </c>
      <c r="E7840">
        <v>1553.089966</v>
      </c>
      <c r="F7840">
        <v>1553.089966</v>
      </c>
      <c r="G7840">
        <v>3300140000</v>
      </c>
      <c r="H7840">
        <f t="shared" si="122"/>
        <v>4.1443037837223251E-3</v>
      </c>
    </row>
    <row r="7841" spans="1:8" x14ac:dyDescent="0.45">
      <c r="A7841" s="1">
        <v>43389</v>
      </c>
      <c r="B7841">
        <v>1554.48999</v>
      </c>
      <c r="C7841">
        <v>1598.01001</v>
      </c>
      <c r="D7841">
        <v>1554.1099850000001</v>
      </c>
      <c r="E7841">
        <v>1596.839966</v>
      </c>
      <c r="F7841">
        <v>1596.839966</v>
      </c>
      <c r="G7841">
        <v>3428340000</v>
      </c>
      <c r="H7841">
        <f t="shared" si="122"/>
        <v>2.8169649510181749E-2</v>
      </c>
    </row>
    <row r="7842" spans="1:8" x14ac:dyDescent="0.45">
      <c r="A7842" s="1">
        <v>43390</v>
      </c>
      <c r="B7842">
        <v>1596.380005</v>
      </c>
      <c r="C7842">
        <v>1596.380005</v>
      </c>
      <c r="D7842">
        <v>1571.51001</v>
      </c>
      <c r="E7842">
        <v>1589.599976</v>
      </c>
      <c r="F7842">
        <v>1589.599976</v>
      </c>
      <c r="G7842">
        <v>3321710000</v>
      </c>
      <c r="H7842">
        <f t="shared" si="122"/>
        <v>-4.5339483944254466E-3</v>
      </c>
    </row>
    <row r="7843" spans="1:8" x14ac:dyDescent="0.45">
      <c r="A7843" s="1">
        <v>43391</v>
      </c>
      <c r="B7843">
        <v>1588.73999</v>
      </c>
      <c r="C7843">
        <v>1588.73999</v>
      </c>
      <c r="D7843">
        <v>1555.5699460000001</v>
      </c>
      <c r="E7843">
        <v>1560.75</v>
      </c>
      <c r="F7843">
        <v>1560.75</v>
      </c>
      <c r="G7843">
        <v>3616440000</v>
      </c>
      <c r="H7843">
        <f t="shared" si="122"/>
        <v>-1.8149205105423283E-2</v>
      </c>
    </row>
    <row r="7844" spans="1:8" x14ac:dyDescent="0.45">
      <c r="A7844" s="1">
        <v>43392</v>
      </c>
      <c r="B7844">
        <v>1560.6400149999999</v>
      </c>
      <c r="C7844">
        <v>1569.8100589999999</v>
      </c>
      <c r="D7844">
        <v>1538.73999</v>
      </c>
      <c r="E7844">
        <v>1542.040039</v>
      </c>
      <c r="F7844">
        <v>1542.040039</v>
      </c>
      <c r="G7844">
        <v>3566490000</v>
      </c>
      <c r="H7844">
        <f t="shared" si="122"/>
        <v>-1.198780137754285E-2</v>
      </c>
    </row>
    <row r="7845" spans="1:8" x14ac:dyDescent="0.45">
      <c r="A7845" s="1">
        <v>43395</v>
      </c>
      <c r="B7845">
        <v>1542.420044</v>
      </c>
      <c r="C7845">
        <v>1551.3599850000001</v>
      </c>
      <c r="D7845">
        <v>1535.780029</v>
      </c>
      <c r="E7845">
        <v>1539.5</v>
      </c>
      <c r="F7845">
        <v>1539.5</v>
      </c>
      <c r="G7845">
        <v>3307140000</v>
      </c>
      <c r="H7845">
        <f t="shared" si="122"/>
        <v>-1.6471939351504483E-3</v>
      </c>
    </row>
    <row r="7846" spans="1:8" x14ac:dyDescent="0.45">
      <c r="A7846" s="1">
        <v>43396</v>
      </c>
      <c r="B7846">
        <v>1536.9300539999999</v>
      </c>
      <c r="C7846">
        <v>1537.160034</v>
      </c>
      <c r="D7846">
        <v>1501.040039</v>
      </c>
      <c r="E7846">
        <v>1526.589966</v>
      </c>
      <c r="F7846">
        <v>1526.589966</v>
      </c>
      <c r="G7846">
        <v>4348580000</v>
      </c>
      <c r="H7846">
        <f t="shared" si="122"/>
        <v>-8.385861643390724E-3</v>
      </c>
    </row>
    <row r="7847" spans="1:8" x14ac:dyDescent="0.45">
      <c r="A7847" s="1">
        <v>43397</v>
      </c>
      <c r="B7847">
        <v>1526.5600589999999</v>
      </c>
      <c r="C7847">
        <v>1527.709961</v>
      </c>
      <c r="D7847">
        <v>1468.459961</v>
      </c>
      <c r="E7847">
        <v>1468.6999510000001</v>
      </c>
      <c r="F7847">
        <v>1468.6999510000001</v>
      </c>
      <c r="G7847">
        <v>4709310000</v>
      </c>
      <c r="H7847">
        <f t="shared" si="122"/>
        <v>-3.7921128979829799E-2</v>
      </c>
    </row>
    <row r="7848" spans="1:8" x14ac:dyDescent="0.45">
      <c r="A7848" s="1">
        <v>43398</v>
      </c>
      <c r="B7848">
        <v>1470.530029</v>
      </c>
      <c r="C7848">
        <v>1506.780029</v>
      </c>
      <c r="D7848">
        <v>1470.530029</v>
      </c>
      <c r="E7848">
        <v>1500.400024</v>
      </c>
      <c r="F7848">
        <v>1500.400024</v>
      </c>
      <c r="G7848">
        <v>4634770000</v>
      </c>
      <c r="H7848">
        <f t="shared" si="122"/>
        <v>2.1583763912033982E-2</v>
      </c>
    </row>
    <row r="7849" spans="1:8" x14ac:dyDescent="0.45">
      <c r="A7849" s="1">
        <v>43399</v>
      </c>
      <c r="B7849">
        <v>1500.150024</v>
      </c>
      <c r="C7849">
        <v>1501.3000489999999</v>
      </c>
      <c r="D7849">
        <v>1459.160034</v>
      </c>
      <c r="E7849">
        <v>1483.8199460000001</v>
      </c>
      <c r="F7849">
        <v>1483.8199460000001</v>
      </c>
      <c r="G7849">
        <v>4803150000</v>
      </c>
      <c r="H7849">
        <f t="shared" si="122"/>
        <v>-1.1050438372960159E-2</v>
      </c>
    </row>
    <row r="7850" spans="1:8" x14ac:dyDescent="0.45">
      <c r="A7850" s="1">
        <v>43402</v>
      </c>
      <c r="B7850">
        <v>1485.1999510000001</v>
      </c>
      <c r="C7850">
        <v>1513.280029</v>
      </c>
      <c r="D7850">
        <v>1461.650024</v>
      </c>
      <c r="E7850">
        <v>1477.3100589999999</v>
      </c>
      <c r="F7850">
        <v>1477.3100589999999</v>
      </c>
      <c r="G7850">
        <v>4673700000</v>
      </c>
      <c r="H7850">
        <f t="shared" si="122"/>
        <v>-4.3872486129797883E-3</v>
      </c>
    </row>
    <row r="7851" spans="1:8" x14ac:dyDescent="0.45">
      <c r="A7851" s="1">
        <v>43403</v>
      </c>
      <c r="B7851">
        <v>1476.969971</v>
      </c>
      <c r="C7851">
        <v>1507.160034</v>
      </c>
      <c r="D7851">
        <v>1474.8000489999999</v>
      </c>
      <c r="E7851">
        <v>1506.6400149999999</v>
      </c>
      <c r="F7851">
        <v>1506.6400149999999</v>
      </c>
      <c r="G7851">
        <v>5106380000</v>
      </c>
      <c r="H7851">
        <f t="shared" si="122"/>
        <v>1.9853622346451605E-2</v>
      </c>
    </row>
    <row r="7852" spans="1:8" x14ac:dyDescent="0.45">
      <c r="A7852" s="1">
        <v>43404</v>
      </c>
      <c r="B7852">
        <v>1508.8199460000001</v>
      </c>
      <c r="C7852">
        <v>1526.329956</v>
      </c>
      <c r="D7852">
        <v>1508.8199460000001</v>
      </c>
      <c r="E7852">
        <v>1511.410034</v>
      </c>
      <c r="F7852">
        <v>1511.410034</v>
      </c>
      <c r="G7852">
        <v>5112420000</v>
      </c>
      <c r="H7852">
        <f t="shared" si="122"/>
        <v>3.1659978179989778E-3</v>
      </c>
    </row>
    <row r="7853" spans="1:8" x14ac:dyDescent="0.45">
      <c r="A7853" s="1">
        <v>43405</v>
      </c>
      <c r="B7853">
        <v>1512.6800539999999</v>
      </c>
      <c r="C7853">
        <v>1547.1400149999999</v>
      </c>
      <c r="D7853">
        <v>1512.6800539999999</v>
      </c>
      <c r="E7853">
        <v>1544.9799800000001</v>
      </c>
      <c r="F7853">
        <v>1544.9799800000001</v>
      </c>
      <c r="G7853">
        <v>4708420000</v>
      </c>
      <c r="H7853">
        <f t="shared" si="122"/>
        <v>2.2211011733960895E-2</v>
      </c>
    </row>
    <row r="7854" spans="1:8" x14ac:dyDescent="0.45">
      <c r="A7854" s="1">
        <v>43406</v>
      </c>
      <c r="B7854">
        <v>1546.130005</v>
      </c>
      <c r="C7854">
        <v>1557.1800539999999</v>
      </c>
      <c r="D7854">
        <v>1535.959961</v>
      </c>
      <c r="E7854">
        <v>1547.9799800000001</v>
      </c>
      <c r="F7854">
        <v>1547.9799800000001</v>
      </c>
      <c r="G7854">
        <v>4237930000</v>
      </c>
      <c r="H7854">
        <f t="shared" si="122"/>
        <v>1.941772734168401E-3</v>
      </c>
    </row>
    <row r="7855" spans="1:8" x14ac:dyDescent="0.45">
      <c r="A7855" s="1">
        <v>43409</v>
      </c>
      <c r="B7855">
        <v>1548.339966</v>
      </c>
      <c r="C7855">
        <v>1554.7700199999999</v>
      </c>
      <c r="D7855">
        <v>1534.76001</v>
      </c>
      <c r="E7855">
        <v>1547.51001</v>
      </c>
      <c r="F7855">
        <v>1547.51001</v>
      </c>
      <c r="G7855">
        <v>3623320000</v>
      </c>
      <c r="H7855">
        <f t="shared" si="122"/>
        <v>-3.0360211764501877E-4</v>
      </c>
    </row>
    <row r="7856" spans="1:8" x14ac:dyDescent="0.45">
      <c r="A7856" s="1">
        <v>43410</v>
      </c>
      <c r="B7856">
        <v>1547.099976</v>
      </c>
      <c r="C7856">
        <v>1558.8599850000001</v>
      </c>
      <c r="D7856">
        <v>1544.650024</v>
      </c>
      <c r="E7856">
        <v>1556.099976</v>
      </c>
      <c r="F7856">
        <v>1556.099976</v>
      </c>
      <c r="G7856">
        <v>3510860000</v>
      </c>
      <c r="H7856">
        <f t="shared" si="122"/>
        <v>5.5508306534315377E-3</v>
      </c>
    </row>
    <row r="7857" spans="1:8" x14ac:dyDescent="0.45">
      <c r="A7857" s="1">
        <v>43411</v>
      </c>
      <c r="B7857">
        <v>1556.2700199999999</v>
      </c>
      <c r="C7857">
        <v>1582.160034</v>
      </c>
      <c r="D7857">
        <v>1556.2700199999999</v>
      </c>
      <c r="E7857">
        <v>1582.160034</v>
      </c>
      <c r="F7857">
        <v>1582.160034</v>
      </c>
      <c r="G7857">
        <v>3914750000</v>
      </c>
      <c r="H7857">
        <f t="shared" si="122"/>
        <v>1.6747033225325447E-2</v>
      </c>
    </row>
    <row r="7858" spans="1:8" x14ac:dyDescent="0.45">
      <c r="A7858" s="1">
        <v>43412</v>
      </c>
      <c r="B7858">
        <v>1581.619995</v>
      </c>
      <c r="C7858">
        <v>1586.170044</v>
      </c>
      <c r="D7858">
        <v>1573.150024</v>
      </c>
      <c r="E7858">
        <v>1578.209961</v>
      </c>
      <c r="F7858">
        <v>1578.209961</v>
      </c>
      <c r="G7858">
        <v>3630490000</v>
      </c>
      <c r="H7858">
        <f t="shared" si="122"/>
        <v>-2.4966330302336193E-3</v>
      </c>
    </row>
    <row r="7859" spans="1:8" x14ac:dyDescent="0.45">
      <c r="A7859" s="1">
        <v>43413</v>
      </c>
      <c r="B7859">
        <v>1577.040039</v>
      </c>
      <c r="C7859">
        <v>1577.040039</v>
      </c>
      <c r="D7859">
        <v>1539.920044</v>
      </c>
      <c r="E7859">
        <v>1549.48999</v>
      </c>
      <c r="F7859">
        <v>1549.48999</v>
      </c>
      <c r="G7859">
        <v>4019090000</v>
      </c>
      <c r="H7859">
        <f t="shared" si="122"/>
        <v>-1.8197813795195028E-2</v>
      </c>
    </row>
    <row r="7860" spans="1:8" x14ac:dyDescent="0.45">
      <c r="A7860" s="1">
        <v>43416</v>
      </c>
      <c r="B7860">
        <v>1549.01001</v>
      </c>
      <c r="C7860">
        <v>1549.01001</v>
      </c>
      <c r="D7860">
        <v>1518.040039</v>
      </c>
      <c r="E7860">
        <v>1518.790039</v>
      </c>
      <c r="F7860">
        <v>1518.790039</v>
      </c>
      <c r="G7860">
        <v>3670930000</v>
      </c>
      <c r="H7860">
        <f t="shared" si="122"/>
        <v>-1.9812939223957216E-2</v>
      </c>
    </row>
    <row r="7861" spans="1:8" x14ac:dyDescent="0.45">
      <c r="A7861" s="1">
        <v>43417</v>
      </c>
      <c r="B7861">
        <v>1519.98999</v>
      </c>
      <c r="C7861">
        <v>1536.709961</v>
      </c>
      <c r="D7861">
        <v>1513.3000489999999</v>
      </c>
      <c r="E7861">
        <v>1514.8000489999999</v>
      </c>
      <c r="F7861">
        <v>1514.8000489999999</v>
      </c>
      <c r="G7861">
        <v>4091440000</v>
      </c>
      <c r="H7861">
        <f t="shared" si="122"/>
        <v>-2.6270846512972401E-3</v>
      </c>
    </row>
    <row r="7862" spans="1:8" x14ac:dyDescent="0.45">
      <c r="A7862" s="1">
        <v>43418</v>
      </c>
      <c r="B7862">
        <v>1516.079956</v>
      </c>
      <c r="C7862">
        <v>1530.619995</v>
      </c>
      <c r="D7862">
        <v>1494.920044</v>
      </c>
      <c r="E7862">
        <v>1502.51001</v>
      </c>
      <c r="F7862">
        <v>1502.51001</v>
      </c>
      <c r="G7862">
        <v>4402370000</v>
      </c>
      <c r="H7862">
        <f t="shared" si="122"/>
        <v>-8.1133077650170637E-3</v>
      </c>
    </row>
    <row r="7863" spans="1:8" x14ac:dyDescent="0.45">
      <c r="A7863" s="1">
        <v>43419</v>
      </c>
      <c r="B7863">
        <v>1502.329956</v>
      </c>
      <c r="C7863">
        <v>1524.290039</v>
      </c>
      <c r="D7863">
        <v>1491.660034</v>
      </c>
      <c r="E7863">
        <v>1524.119995</v>
      </c>
      <c r="F7863">
        <v>1524.119995</v>
      </c>
      <c r="G7863">
        <v>4179140000</v>
      </c>
      <c r="H7863">
        <f t="shared" si="122"/>
        <v>1.4382589704011295E-2</v>
      </c>
    </row>
    <row r="7864" spans="1:8" x14ac:dyDescent="0.45">
      <c r="A7864" s="1">
        <v>43420</v>
      </c>
      <c r="B7864">
        <v>1523.75</v>
      </c>
      <c r="C7864">
        <v>1530</v>
      </c>
      <c r="D7864">
        <v>1510.410034</v>
      </c>
      <c r="E7864">
        <v>1527.530029</v>
      </c>
      <c r="F7864">
        <v>1527.530029</v>
      </c>
      <c r="G7864">
        <v>3975180000</v>
      </c>
      <c r="H7864">
        <f t="shared" si="122"/>
        <v>2.237378953879654E-3</v>
      </c>
    </row>
    <row r="7865" spans="1:8" x14ac:dyDescent="0.45">
      <c r="A7865" s="1">
        <v>43423</v>
      </c>
      <c r="B7865">
        <v>1527.329956</v>
      </c>
      <c r="C7865">
        <v>1527.329956</v>
      </c>
      <c r="D7865">
        <v>1492.9499510000001</v>
      </c>
      <c r="E7865">
        <v>1496.540039</v>
      </c>
      <c r="F7865">
        <v>1496.540039</v>
      </c>
      <c r="G7865">
        <v>3772900000</v>
      </c>
      <c r="H7865">
        <f t="shared" si="122"/>
        <v>-2.0287646993288666E-2</v>
      </c>
    </row>
    <row r="7866" spans="1:8" x14ac:dyDescent="0.45">
      <c r="A7866" s="1">
        <v>43424</v>
      </c>
      <c r="B7866">
        <v>1496.1400149999999</v>
      </c>
      <c r="C7866">
        <v>1496.1400149999999</v>
      </c>
      <c r="D7866">
        <v>1465.25</v>
      </c>
      <c r="E7866">
        <v>1469.01001</v>
      </c>
      <c r="F7866">
        <v>1469.01001</v>
      </c>
      <c r="G7866">
        <v>4357900000</v>
      </c>
      <c r="H7866">
        <f t="shared" si="122"/>
        <v>-1.8395785132749087E-2</v>
      </c>
    </row>
    <row r="7867" spans="1:8" x14ac:dyDescent="0.45">
      <c r="A7867" s="1">
        <v>43425</v>
      </c>
      <c r="B7867">
        <v>1469.4499510000001</v>
      </c>
      <c r="C7867">
        <v>1499.369995</v>
      </c>
      <c r="D7867">
        <v>1469.4499510000001</v>
      </c>
      <c r="E7867">
        <v>1488.280029</v>
      </c>
      <c r="F7867">
        <v>1488.280029</v>
      </c>
      <c r="G7867">
        <v>3233550000</v>
      </c>
      <c r="H7867">
        <f t="shared" si="122"/>
        <v>1.3117690736498044E-2</v>
      </c>
    </row>
    <row r="7868" spans="1:8" x14ac:dyDescent="0.45">
      <c r="A7868" s="1">
        <v>43427</v>
      </c>
      <c r="B7868">
        <v>1485.7299800000001</v>
      </c>
      <c r="C7868">
        <v>1498.650024</v>
      </c>
      <c r="D7868">
        <v>1476.8100589999999</v>
      </c>
      <c r="E7868">
        <v>1488.6800539999999</v>
      </c>
      <c r="F7868">
        <v>1488.6800539999999</v>
      </c>
      <c r="G7868">
        <v>1651650000</v>
      </c>
      <c r="H7868">
        <f t="shared" si="122"/>
        <v>2.6878342261205113E-4</v>
      </c>
    </row>
    <row r="7869" spans="1:8" x14ac:dyDescent="0.45">
      <c r="A7869" s="1">
        <v>43430</v>
      </c>
      <c r="B7869">
        <v>1489.099976</v>
      </c>
      <c r="C7869">
        <v>1510.290039</v>
      </c>
      <c r="D7869">
        <v>1489.099976</v>
      </c>
      <c r="E7869">
        <v>1505.959961</v>
      </c>
      <c r="F7869">
        <v>1505.959961</v>
      </c>
      <c r="G7869">
        <v>3443950000</v>
      </c>
      <c r="H7869">
        <f t="shared" si="122"/>
        <v>1.1607535785523426E-2</v>
      </c>
    </row>
    <row r="7870" spans="1:8" x14ac:dyDescent="0.45">
      <c r="A7870" s="1">
        <v>43431</v>
      </c>
      <c r="B7870">
        <v>1505.4499510000001</v>
      </c>
      <c r="C7870">
        <v>1505.4499510000001</v>
      </c>
      <c r="D7870">
        <v>1491.2700199999999</v>
      </c>
      <c r="E7870">
        <v>1492.8599850000001</v>
      </c>
      <c r="F7870">
        <v>1492.8599850000001</v>
      </c>
      <c r="G7870">
        <v>3485220000</v>
      </c>
      <c r="H7870">
        <f t="shared" si="122"/>
        <v>-8.6987545082547468E-3</v>
      </c>
    </row>
    <row r="7871" spans="1:8" x14ac:dyDescent="0.45">
      <c r="A7871" s="1">
        <v>43432</v>
      </c>
      <c r="B7871">
        <v>1493.670044</v>
      </c>
      <c r="C7871">
        <v>1530.709961</v>
      </c>
      <c r="D7871">
        <v>1486.339966</v>
      </c>
      <c r="E7871">
        <v>1530.380005</v>
      </c>
      <c r="F7871">
        <v>1530.380005</v>
      </c>
      <c r="G7871">
        <v>3951670000</v>
      </c>
      <c r="H7871">
        <f t="shared" si="122"/>
        <v>2.5132979902331432E-2</v>
      </c>
    </row>
    <row r="7872" spans="1:8" x14ac:dyDescent="0.45">
      <c r="A7872" s="1">
        <v>43433</v>
      </c>
      <c r="B7872">
        <v>1529.6999510000001</v>
      </c>
      <c r="C7872">
        <v>1534.619995</v>
      </c>
      <c r="D7872">
        <v>1514.5699460000001</v>
      </c>
      <c r="E7872">
        <v>1525.3900149999999</v>
      </c>
      <c r="F7872">
        <v>1525.3900149999999</v>
      </c>
      <c r="G7872">
        <v>3560770000</v>
      </c>
      <c r="H7872">
        <f t="shared" si="122"/>
        <v>-3.2606215343228273E-3</v>
      </c>
    </row>
    <row r="7873" spans="1:8" x14ac:dyDescent="0.45">
      <c r="A7873" s="1">
        <v>43434</v>
      </c>
      <c r="B7873">
        <v>1524.869995</v>
      </c>
      <c r="C7873">
        <v>1535.130005</v>
      </c>
      <c r="D7873">
        <v>1519.98999</v>
      </c>
      <c r="E7873">
        <v>1533.2700199999999</v>
      </c>
      <c r="F7873">
        <v>1533.2700199999999</v>
      </c>
      <c r="G7873">
        <v>4658580000</v>
      </c>
      <c r="H7873">
        <f t="shared" si="122"/>
        <v>5.1658952284410198E-3</v>
      </c>
    </row>
    <row r="7874" spans="1:8" x14ac:dyDescent="0.45">
      <c r="A7874" s="1">
        <v>43437</v>
      </c>
      <c r="B7874">
        <v>1536.329956</v>
      </c>
      <c r="C7874">
        <v>1553.339966</v>
      </c>
      <c r="D7874">
        <v>1529.530029</v>
      </c>
      <c r="E7874">
        <v>1548.959961</v>
      </c>
      <c r="F7874">
        <v>1548.959961</v>
      </c>
      <c r="G7874">
        <v>4186060000</v>
      </c>
      <c r="H7874">
        <f t="shared" si="122"/>
        <v>1.0232992751009418E-2</v>
      </c>
    </row>
    <row r="7875" spans="1:8" x14ac:dyDescent="0.45">
      <c r="A7875" s="1">
        <v>43438</v>
      </c>
      <c r="B7875">
        <v>1548.1099850000001</v>
      </c>
      <c r="C7875">
        <v>1548.1099850000001</v>
      </c>
      <c r="D7875">
        <v>1479.910034</v>
      </c>
      <c r="E7875">
        <v>1480.75</v>
      </c>
      <c r="F7875">
        <v>1480.75</v>
      </c>
      <c r="G7875">
        <v>4463840000</v>
      </c>
      <c r="H7875">
        <f t="shared" si="122"/>
        <v>-4.4035974277840007E-2</v>
      </c>
    </row>
    <row r="7876" spans="1:8" x14ac:dyDescent="0.45">
      <c r="A7876" s="1">
        <v>43440</v>
      </c>
      <c r="B7876">
        <v>1479.160034</v>
      </c>
      <c r="C7876">
        <v>1479.160034</v>
      </c>
      <c r="D7876">
        <v>1442.829956</v>
      </c>
      <c r="E7876">
        <v>1477.410034</v>
      </c>
      <c r="F7876">
        <v>1477.410034</v>
      </c>
      <c r="G7876">
        <v>5141470000</v>
      </c>
      <c r="H7876">
        <f t="shared" ref="H7876:H7939" si="123">F7876/F7875-1</f>
        <v>-2.2555907479318016E-3</v>
      </c>
    </row>
    <row r="7877" spans="1:8" x14ac:dyDescent="0.45">
      <c r="A7877" s="1">
        <v>43441</v>
      </c>
      <c r="B7877">
        <v>1477.51001</v>
      </c>
      <c r="C7877">
        <v>1485.630005</v>
      </c>
      <c r="D7877">
        <v>1440.849976</v>
      </c>
      <c r="E7877">
        <v>1448.089966</v>
      </c>
      <c r="F7877">
        <v>1448.089966</v>
      </c>
      <c r="G7877">
        <v>4216690000</v>
      </c>
      <c r="H7877">
        <f t="shared" si="123"/>
        <v>-1.9845586076478461E-2</v>
      </c>
    </row>
    <row r="7878" spans="1:8" x14ac:dyDescent="0.45">
      <c r="A7878" s="1">
        <v>43444</v>
      </c>
      <c r="B7878">
        <v>1448.01001</v>
      </c>
      <c r="C7878">
        <v>1449.9300539999999</v>
      </c>
      <c r="D7878">
        <v>1422.9799800000001</v>
      </c>
      <c r="E7878">
        <v>1443.099976</v>
      </c>
      <c r="F7878">
        <v>1443.099976</v>
      </c>
      <c r="G7878">
        <v>4151030000</v>
      </c>
      <c r="H7878">
        <f t="shared" si="123"/>
        <v>-3.4459115919321937E-3</v>
      </c>
    </row>
    <row r="7879" spans="1:8" x14ac:dyDescent="0.45">
      <c r="A7879" s="1">
        <v>43445</v>
      </c>
      <c r="B7879">
        <v>1444.290039</v>
      </c>
      <c r="C7879">
        <v>1465.76001</v>
      </c>
      <c r="D7879">
        <v>1431.880005</v>
      </c>
      <c r="E7879">
        <v>1440.130005</v>
      </c>
      <c r="F7879">
        <v>1440.130005</v>
      </c>
      <c r="G7879">
        <v>3905870000</v>
      </c>
      <c r="H7879">
        <f t="shared" si="123"/>
        <v>-2.058049372457349E-3</v>
      </c>
    </row>
    <row r="7880" spans="1:8" x14ac:dyDescent="0.45">
      <c r="A7880" s="1">
        <v>43446</v>
      </c>
      <c r="B7880">
        <v>1440.6999510000001</v>
      </c>
      <c r="C7880">
        <v>1471.959961</v>
      </c>
      <c r="D7880">
        <v>1440.6999510000001</v>
      </c>
      <c r="E7880">
        <v>1455.3199460000001</v>
      </c>
      <c r="F7880">
        <v>1455.3199460000001</v>
      </c>
      <c r="G7880">
        <v>3955890000</v>
      </c>
      <c r="H7880">
        <f t="shared" si="123"/>
        <v>1.0547617886761618E-2</v>
      </c>
    </row>
    <row r="7881" spans="1:8" x14ac:dyDescent="0.45">
      <c r="A7881" s="1">
        <v>43447</v>
      </c>
      <c r="B7881">
        <v>1455.6800539999999</v>
      </c>
      <c r="C7881">
        <v>1460.5500489999999</v>
      </c>
      <c r="D7881">
        <v>1431.6800539999999</v>
      </c>
      <c r="E7881">
        <v>1432.6999510000001</v>
      </c>
      <c r="F7881">
        <v>1432.6999510000001</v>
      </c>
      <c r="G7881">
        <v>3927720000</v>
      </c>
      <c r="H7881">
        <f t="shared" si="123"/>
        <v>-1.5542970507737452E-2</v>
      </c>
    </row>
    <row r="7882" spans="1:8" x14ac:dyDescent="0.45">
      <c r="A7882" s="1">
        <v>43448</v>
      </c>
      <c r="B7882">
        <v>1431.8199460000001</v>
      </c>
      <c r="C7882">
        <v>1435.3900149999999</v>
      </c>
      <c r="D7882">
        <v>1407.1099850000001</v>
      </c>
      <c r="E7882">
        <v>1410.8100589999999</v>
      </c>
      <c r="F7882">
        <v>1410.8100589999999</v>
      </c>
      <c r="G7882">
        <v>4035020000</v>
      </c>
      <c r="H7882">
        <f t="shared" si="123"/>
        <v>-1.5278769280840265E-2</v>
      </c>
    </row>
    <row r="7883" spans="1:8" x14ac:dyDescent="0.45">
      <c r="A7883" s="1">
        <v>43451</v>
      </c>
      <c r="B7883">
        <v>1410.7700199999999</v>
      </c>
      <c r="C7883">
        <v>1417.099976</v>
      </c>
      <c r="D7883">
        <v>1372.7299800000001</v>
      </c>
      <c r="E7883">
        <v>1378.1400149999999</v>
      </c>
      <c r="F7883">
        <v>1378.1400149999999</v>
      </c>
      <c r="G7883">
        <v>4616350000</v>
      </c>
      <c r="H7883">
        <f t="shared" si="123"/>
        <v>-2.3156940079628319E-2</v>
      </c>
    </row>
    <row r="7884" spans="1:8" x14ac:dyDescent="0.45">
      <c r="A7884" s="1">
        <v>43452</v>
      </c>
      <c r="B7884">
        <v>1379.48999</v>
      </c>
      <c r="C7884">
        <v>1399.4300539999999</v>
      </c>
      <c r="D7884">
        <v>1373.719971</v>
      </c>
      <c r="E7884">
        <v>1377.1800539999999</v>
      </c>
      <c r="F7884">
        <v>1377.1800539999999</v>
      </c>
      <c r="G7884">
        <v>4470880000</v>
      </c>
      <c r="H7884">
        <f t="shared" si="123"/>
        <v>-6.9656275091900532E-4</v>
      </c>
    </row>
    <row r="7885" spans="1:8" x14ac:dyDescent="0.45">
      <c r="A7885" s="1">
        <v>43453</v>
      </c>
      <c r="B7885">
        <v>1377.209961</v>
      </c>
      <c r="C7885">
        <v>1392.920044</v>
      </c>
      <c r="D7885">
        <v>1344.150024</v>
      </c>
      <c r="E7885">
        <v>1349.2299800000001</v>
      </c>
      <c r="F7885">
        <v>1349.2299800000001</v>
      </c>
      <c r="G7885">
        <v>5127940000</v>
      </c>
      <c r="H7885">
        <f t="shared" si="123"/>
        <v>-2.0295148712631494E-2</v>
      </c>
    </row>
    <row r="7886" spans="1:8" x14ac:dyDescent="0.45">
      <c r="A7886" s="1">
        <v>43454</v>
      </c>
      <c r="B7886">
        <v>1348.650024</v>
      </c>
      <c r="C7886">
        <v>1350.8900149999999</v>
      </c>
      <c r="D7886">
        <v>1313.0200199999999</v>
      </c>
      <c r="E7886">
        <v>1326</v>
      </c>
      <c r="F7886">
        <v>1326</v>
      </c>
      <c r="G7886">
        <v>5585780000</v>
      </c>
      <c r="H7886">
        <f t="shared" si="123"/>
        <v>-1.7217213035838452E-2</v>
      </c>
    </row>
    <row r="7887" spans="1:8" x14ac:dyDescent="0.45">
      <c r="A7887" s="1">
        <v>43455</v>
      </c>
      <c r="B7887">
        <v>1325.869995</v>
      </c>
      <c r="C7887">
        <v>1334.76001</v>
      </c>
      <c r="D7887">
        <v>1289.48999</v>
      </c>
      <c r="E7887">
        <v>1292.089966</v>
      </c>
      <c r="F7887">
        <v>1292.089966</v>
      </c>
      <c r="G7887">
        <v>7609010000</v>
      </c>
      <c r="H7887">
        <f t="shared" si="123"/>
        <v>-2.557317797888381E-2</v>
      </c>
    </row>
    <row r="7888" spans="1:8" x14ac:dyDescent="0.45">
      <c r="A7888" s="1">
        <v>43458</v>
      </c>
      <c r="B7888">
        <v>1290.540039</v>
      </c>
      <c r="C7888">
        <v>1290.920044</v>
      </c>
      <c r="D7888">
        <v>1266.920044</v>
      </c>
      <c r="E7888">
        <v>1266.920044</v>
      </c>
      <c r="F7888">
        <v>1266.920044</v>
      </c>
      <c r="G7888">
        <v>2613930000</v>
      </c>
      <c r="H7888">
        <f t="shared" si="123"/>
        <v>-1.9480007323267157E-2</v>
      </c>
    </row>
    <row r="7889" spans="1:8" x14ac:dyDescent="0.45">
      <c r="A7889" s="1">
        <v>43460</v>
      </c>
      <c r="B7889">
        <v>1268.1899410000001</v>
      </c>
      <c r="C7889">
        <v>1330.420044</v>
      </c>
      <c r="D7889">
        <v>1268.1899410000001</v>
      </c>
      <c r="E7889">
        <v>1329.8100589999999</v>
      </c>
      <c r="F7889">
        <v>1329.8100589999999</v>
      </c>
      <c r="G7889">
        <v>4222990000</v>
      </c>
      <c r="H7889">
        <f t="shared" si="123"/>
        <v>4.9640082101345184E-2</v>
      </c>
    </row>
    <row r="7890" spans="1:8" x14ac:dyDescent="0.45">
      <c r="A7890" s="1">
        <v>43461</v>
      </c>
      <c r="B7890">
        <v>1329.790039</v>
      </c>
      <c r="C7890">
        <v>1331.9799800000001</v>
      </c>
      <c r="D7890">
        <v>1289.3199460000001</v>
      </c>
      <c r="E7890">
        <v>1331.8199460000001</v>
      </c>
      <c r="F7890">
        <v>1331.8199460000001</v>
      </c>
      <c r="G7890">
        <v>4096610000</v>
      </c>
      <c r="H7890">
        <f t="shared" si="123"/>
        <v>1.5114090816183978E-3</v>
      </c>
    </row>
    <row r="7891" spans="1:8" x14ac:dyDescent="0.45">
      <c r="A7891" s="1">
        <v>43462</v>
      </c>
      <c r="B7891">
        <v>1332.0600589999999</v>
      </c>
      <c r="C7891">
        <v>1356.2299800000001</v>
      </c>
      <c r="D7891">
        <v>1326.4399410000001</v>
      </c>
      <c r="E7891">
        <v>1337.920044</v>
      </c>
      <c r="F7891">
        <v>1337.920044</v>
      </c>
      <c r="G7891">
        <v>3702620000</v>
      </c>
      <c r="H7891">
        <f t="shared" si="123"/>
        <v>4.5802722945551544E-3</v>
      </c>
    </row>
    <row r="7892" spans="1:8" x14ac:dyDescent="0.45">
      <c r="A7892" s="1">
        <v>43465</v>
      </c>
      <c r="B7892">
        <v>1338.5200199999999</v>
      </c>
      <c r="C7892">
        <v>1348.5600589999999</v>
      </c>
      <c r="D7892">
        <v>1329.170044</v>
      </c>
      <c r="E7892">
        <v>1348.5600589999999</v>
      </c>
      <c r="F7892">
        <v>1348.5600589999999</v>
      </c>
      <c r="G7892">
        <v>3442870000</v>
      </c>
      <c r="H7892">
        <f t="shared" si="123"/>
        <v>7.9526538582899153E-3</v>
      </c>
    </row>
    <row r="7893" spans="1:8" x14ac:dyDescent="0.45">
      <c r="A7893" s="1">
        <v>43467</v>
      </c>
      <c r="B7893">
        <v>1346.1099850000001</v>
      </c>
      <c r="C7893">
        <v>1357.7700199999999</v>
      </c>
      <c r="D7893">
        <v>1325.1800539999999</v>
      </c>
      <c r="E7893">
        <v>1355.910034</v>
      </c>
      <c r="F7893">
        <v>1355.910034</v>
      </c>
      <c r="G7893">
        <v>3733160000</v>
      </c>
      <c r="H7893">
        <f t="shared" si="123"/>
        <v>5.4502392762916241E-3</v>
      </c>
    </row>
    <row r="7894" spans="1:8" x14ac:dyDescent="0.45">
      <c r="A7894" s="1">
        <v>43468</v>
      </c>
      <c r="B7894">
        <v>1355.0200199999999</v>
      </c>
      <c r="C7894">
        <v>1355.0200199999999</v>
      </c>
      <c r="D7894">
        <v>1328</v>
      </c>
      <c r="E7894">
        <v>1330.829956</v>
      </c>
      <c r="F7894">
        <v>1330.829956</v>
      </c>
      <c r="G7894">
        <v>3822860000</v>
      </c>
      <c r="H7894">
        <f t="shared" si="123"/>
        <v>-1.8496859947272792E-2</v>
      </c>
    </row>
    <row r="7895" spans="1:8" x14ac:dyDescent="0.45">
      <c r="A7895" s="1">
        <v>43469</v>
      </c>
      <c r="B7895">
        <v>1333.099976</v>
      </c>
      <c r="C7895">
        <v>1383.160034</v>
      </c>
      <c r="D7895">
        <v>1333.099976</v>
      </c>
      <c r="E7895">
        <v>1380.75</v>
      </c>
      <c r="F7895">
        <v>1380.75</v>
      </c>
      <c r="G7895">
        <v>4213410000</v>
      </c>
      <c r="H7895">
        <f t="shared" si="123"/>
        <v>3.7510460126733092E-2</v>
      </c>
    </row>
    <row r="7896" spans="1:8" x14ac:dyDescent="0.45">
      <c r="A7896" s="1">
        <v>43472</v>
      </c>
      <c r="B7896">
        <v>1380.839966</v>
      </c>
      <c r="C7896">
        <v>1411.900024</v>
      </c>
      <c r="D7896">
        <v>1380.839966</v>
      </c>
      <c r="E7896">
        <v>1405.369995</v>
      </c>
      <c r="F7896">
        <v>1405.369995</v>
      </c>
      <c r="G7896">
        <v>4104710000</v>
      </c>
      <c r="H7896">
        <f t="shared" si="123"/>
        <v>1.7830885388375961E-2</v>
      </c>
    </row>
    <row r="7897" spans="1:8" x14ac:dyDescent="0.45">
      <c r="A7897" s="1">
        <v>43473</v>
      </c>
      <c r="B7897">
        <v>1405.869995</v>
      </c>
      <c r="C7897">
        <v>1426.5500489999999</v>
      </c>
      <c r="D7897">
        <v>1404.01001</v>
      </c>
      <c r="E7897">
        <v>1426.5500489999999</v>
      </c>
      <c r="F7897">
        <v>1426.5500489999999</v>
      </c>
      <c r="G7897">
        <v>4081030000</v>
      </c>
      <c r="H7897">
        <f t="shared" si="123"/>
        <v>1.5070802760378976E-2</v>
      </c>
    </row>
    <row r="7898" spans="1:8" x14ac:dyDescent="0.45">
      <c r="A7898" s="1">
        <v>43474</v>
      </c>
      <c r="B7898">
        <v>1427</v>
      </c>
      <c r="C7898">
        <v>1442.420044</v>
      </c>
      <c r="D7898">
        <v>1427</v>
      </c>
      <c r="E7898">
        <v>1438.8100589999999</v>
      </c>
      <c r="F7898">
        <v>1438.8100589999999</v>
      </c>
      <c r="G7898">
        <v>4052480000</v>
      </c>
      <c r="H7898">
        <f t="shared" si="123"/>
        <v>8.5941674521647915E-3</v>
      </c>
    </row>
    <row r="7899" spans="1:8" x14ac:dyDescent="0.45">
      <c r="A7899" s="1">
        <v>43475</v>
      </c>
      <c r="B7899">
        <v>1436.9799800000001</v>
      </c>
      <c r="C7899">
        <v>1445.780029</v>
      </c>
      <c r="D7899">
        <v>1424.540039</v>
      </c>
      <c r="E7899">
        <v>1445.4300539999999</v>
      </c>
      <c r="F7899">
        <v>1445.4300539999999</v>
      </c>
      <c r="G7899">
        <v>3704500000</v>
      </c>
      <c r="H7899">
        <f t="shared" si="123"/>
        <v>4.6010207939475301E-3</v>
      </c>
    </row>
    <row r="7900" spans="1:8" x14ac:dyDescent="0.45">
      <c r="A7900" s="1">
        <v>43476</v>
      </c>
      <c r="B7900">
        <v>1444.4399410000001</v>
      </c>
      <c r="C7900">
        <v>1448.280029</v>
      </c>
      <c r="D7900">
        <v>1437.4499510000001</v>
      </c>
      <c r="E7900">
        <v>1447.380005</v>
      </c>
      <c r="F7900">
        <v>1447.380005</v>
      </c>
      <c r="G7900">
        <v>3434490000</v>
      </c>
      <c r="H7900">
        <f t="shared" si="123"/>
        <v>1.3490455623250686E-3</v>
      </c>
    </row>
    <row r="7901" spans="1:8" x14ac:dyDescent="0.45">
      <c r="A7901" s="1">
        <v>43479</v>
      </c>
      <c r="B7901">
        <v>1446.5</v>
      </c>
      <c r="C7901">
        <v>1446.5</v>
      </c>
      <c r="D7901">
        <v>1431.3100589999999</v>
      </c>
      <c r="E7901">
        <v>1432.8100589999999</v>
      </c>
      <c r="F7901">
        <v>1432.8100589999999</v>
      </c>
      <c r="G7901">
        <v>3664450000</v>
      </c>
      <c r="H7901">
        <f t="shared" si="123"/>
        <v>-1.0066427579259019E-2</v>
      </c>
    </row>
    <row r="7902" spans="1:8" x14ac:dyDescent="0.45">
      <c r="A7902" s="1">
        <v>43480</v>
      </c>
      <c r="B7902">
        <v>1432.849976</v>
      </c>
      <c r="C7902">
        <v>1445.219971</v>
      </c>
      <c r="D7902">
        <v>1432.130005</v>
      </c>
      <c r="E7902">
        <v>1445.219971</v>
      </c>
      <c r="F7902">
        <v>1445.219971</v>
      </c>
      <c r="G7902">
        <v>3572330000</v>
      </c>
      <c r="H7902">
        <f t="shared" si="123"/>
        <v>8.661240142787241E-3</v>
      </c>
    </row>
    <row r="7903" spans="1:8" x14ac:dyDescent="0.45">
      <c r="A7903" s="1">
        <v>43481</v>
      </c>
      <c r="B7903">
        <v>1445.910034</v>
      </c>
      <c r="C7903">
        <v>1460.3100589999999</v>
      </c>
      <c r="D7903">
        <v>1445.910034</v>
      </c>
      <c r="E7903">
        <v>1454.6999510000001</v>
      </c>
      <c r="F7903">
        <v>1454.6999510000001</v>
      </c>
      <c r="G7903">
        <v>3863770000</v>
      </c>
      <c r="H7903">
        <f t="shared" si="123"/>
        <v>6.5595412395529351E-3</v>
      </c>
    </row>
    <row r="7904" spans="1:8" x14ac:dyDescent="0.45">
      <c r="A7904" s="1">
        <v>43482</v>
      </c>
      <c r="B7904">
        <v>1453.829956</v>
      </c>
      <c r="C7904">
        <v>1470.839966</v>
      </c>
      <c r="D7904">
        <v>1448.5500489999999</v>
      </c>
      <c r="E7904">
        <v>1467.25</v>
      </c>
      <c r="F7904">
        <v>1467.25</v>
      </c>
      <c r="G7904">
        <v>3772270000</v>
      </c>
      <c r="H7904">
        <f t="shared" si="123"/>
        <v>8.6272423336322124E-3</v>
      </c>
    </row>
    <row r="7905" spans="1:8" x14ac:dyDescent="0.45">
      <c r="A7905" s="1">
        <v>43483</v>
      </c>
      <c r="B7905">
        <v>1466.6899410000001</v>
      </c>
      <c r="C7905">
        <v>1487.209961</v>
      </c>
      <c r="D7905">
        <v>1466.6899410000001</v>
      </c>
      <c r="E7905">
        <v>1482.5</v>
      </c>
      <c r="F7905">
        <v>1482.5</v>
      </c>
      <c r="G7905">
        <v>3986730000</v>
      </c>
      <c r="H7905">
        <f t="shared" si="123"/>
        <v>1.0393593457147743E-2</v>
      </c>
    </row>
    <row r="7906" spans="1:8" x14ac:dyDescent="0.45">
      <c r="A7906" s="1">
        <v>43487</v>
      </c>
      <c r="B7906">
        <v>1479.8199460000001</v>
      </c>
      <c r="C7906">
        <v>1479.8199460000001</v>
      </c>
      <c r="D7906">
        <v>1451.01001</v>
      </c>
      <c r="E7906">
        <v>1457.4499510000001</v>
      </c>
      <c r="F7906">
        <v>1457.4499510000001</v>
      </c>
      <c r="G7906">
        <v>3898030000</v>
      </c>
      <c r="H7906">
        <f t="shared" si="123"/>
        <v>-1.6897166273187159E-2</v>
      </c>
    </row>
    <row r="7907" spans="1:8" x14ac:dyDescent="0.45">
      <c r="A7907" s="1">
        <v>43488</v>
      </c>
      <c r="B7907">
        <v>1457.7299800000001</v>
      </c>
      <c r="C7907">
        <v>1468.4799800000001</v>
      </c>
      <c r="D7907">
        <v>1444.969971</v>
      </c>
      <c r="E7907">
        <v>1454.26001</v>
      </c>
      <c r="F7907">
        <v>1454.26001</v>
      </c>
      <c r="G7907">
        <v>3335610000</v>
      </c>
      <c r="H7907">
        <f t="shared" si="123"/>
        <v>-2.1887139231171471E-3</v>
      </c>
    </row>
    <row r="7908" spans="1:8" x14ac:dyDescent="0.45">
      <c r="A7908" s="1">
        <v>43489</v>
      </c>
      <c r="B7908">
        <v>1454.2299800000001</v>
      </c>
      <c r="C7908">
        <v>1465.339966</v>
      </c>
      <c r="D7908">
        <v>1453.7299800000001</v>
      </c>
      <c r="E7908">
        <v>1464.410034</v>
      </c>
      <c r="F7908">
        <v>1464.410034</v>
      </c>
      <c r="G7908">
        <v>3433250000</v>
      </c>
      <c r="H7908">
        <f t="shared" si="123"/>
        <v>6.9795111810850852E-3</v>
      </c>
    </row>
    <row r="7909" spans="1:8" x14ac:dyDescent="0.45">
      <c r="A7909" s="1">
        <v>43490</v>
      </c>
      <c r="B7909">
        <v>1466.790039</v>
      </c>
      <c r="C7909">
        <v>1484.599976</v>
      </c>
      <c r="D7909">
        <v>1466.790039</v>
      </c>
      <c r="E7909">
        <v>1482.849976</v>
      </c>
      <c r="F7909">
        <v>1482.849976</v>
      </c>
      <c r="G7909">
        <v>3814080000</v>
      </c>
      <c r="H7909">
        <f t="shared" si="123"/>
        <v>1.2592062039913587E-2</v>
      </c>
    </row>
    <row r="7910" spans="1:8" x14ac:dyDescent="0.45">
      <c r="A7910" s="1">
        <v>43493</v>
      </c>
      <c r="B7910">
        <v>1480.280029</v>
      </c>
      <c r="C7910">
        <v>1480.280029</v>
      </c>
      <c r="D7910">
        <v>1464.7700199999999</v>
      </c>
      <c r="E7910">
        <v>1473.540039</v>
      </c>
      <c r="F7910">
        <v>1473.540039</v>
      </c>
      <c r="G7910">
        <v>3612810000</v>
      </c>
      <c r="H7910">
        <f t="shared" si="123"/>
        <v>-6.2784078974149615E-3</v>
      </c>
    </row>
    <row r="7911" spans="1:8" x14ac:dyDescent="0.45">
      <c r="A7911" s="1">
        <v>43494</v>
      </c>
      <c r="B7911">
        <v>1473.540039</v>
      </c>
      <c r="C7911">
        <v>1477.01001</v>
      </c>
      <c r="D7911">
        <v>1469.3100589999999</v>
      </c>
      <c r="E7911">
        <v>1471.4499510000001</v>
      </c>
      <c r="F7911">
        <v>1471.4499510000001</v>
      </c>
      <c r="G7911">
        <v>3504200000</v>
      </c>
      <c r="H7911">
        <f t="shared" si="123"/>
        <v>-1.4184127642831168E-3</v>
      </c>
    </row>
    <row r="7912" spans="1:8" x14ac:dyDescent="0.45">
      <c r="A7912" s="1">
        <v>43495</v>
      </c>
      <c r="B7912">
        <v>1473.380005</v>
      </c>
      <c r="C7912">
        <v>1490.51001</v>
      </c>
      <c r="D7912">
        <v>1467.5699460000001</v>
      </c>
      <c r="E7912">
        <v>1486.9399410000001</v>
      </c>
      <c r="F7912">
        <v>1486.9399410000001</v>
      </c>
      <c r="G7912">
        <v>3857810000</v>
      </c>
      <c r="H7912">
        <f t="shared" si="123"/>
        <v>1.0527024714277911E-2</v>
      </c>
    </row>
    <row r="7913" spans="1:8" x14ac:dyDescent="0.45">
      <c r="A7913" s="1">
        <v>43496</v>
      </c>
      <c r="B7913">
        <v>1486.6400149999999</v>
      </c>
      <c r="C7913">
        <v>1500.73999</v>
      </c>
      <c r="D7913">
        <v>1484.8199460000001</v>
      </c>
      <c r="E7913">
        <v>1499.420044</v>
      </c>
      <c r="F7913">
        <v>1499.420044</v>
      </c>
      <c r="G7913">
        <v>4917650000</v>
      </c>
      <c r="H7913">
        <f t="shared" si="123"/>
        <v>8.3931453153425206E-3</v>
      </c>
    </row>
    <row r="7914" spans="1:8" x14ac:dyDescent="0.45">
      <c r="A7914" s="1">
        <v>43497</v>
      </c>
      <c r="B7914">
        <v>1499.530029</v>
      </c>
      <c r="C7914">
        <v>1504.51001</v>
      </c>
      <c r="D7914">
        <v>1495.469971</v>
      </c>
      <c r="E7914">
        <v>1502.0500489999999</v>
      </c>
      <c r="F7914">
        <v>1502.0500489999999</v>
      </c>
      <c r="G7914">
        <v>3759270000</v>
      </c>
      <c r="H7914">
        <f t="shared" si="123"/>
        <v>1.7540148342847228E-3</v>
      </c>
    </row>
    <row r="7915" spans="1:8" x14ac:dyDescent="0.45">
      <c r="A7915" s="1">
        <v>43500</v>
      </c>
      <c r="B7915">
        <v>1501.969971</v>
      </c>
      <c r="C7915">
        <v>1517.5500489999999</v>
      </c>
      <c r="D7915">
        <v>1500.130005</v>
      </c>
      <c r="E7915">
        <v>1517.540039</v>
      </c>
      <c r="F7915">
        <v>1517.540039</v>
      </c>
      <c r="G7915">
        <v>3359840000</v>
      </c>
      <c r="H7915">
        <f t="shared" si="123"/>
        <v>1.0312565823164643E-2</v>
      </c>
    </row>
    <row r="7916" spans="1:8" x14ac:dyDescent="0.45">
      <c r="A7916" s="1">
        <v>43501</v>
      </c>
      <c r="B7916">
        <v>1517.920044</v>
      </c>
      <c r="C7916">
        <v>1524.209961</v>
      </c>
      <c r="D7916">
        <v>1512.719971</v>
      </c>
      <c r="E7916">
        <v>1520.2299800000001</v>
      </c>
      <c r="F7916">
        <v>1520.2299800000001</v>
      </c>
      <c r="G7916">
        <v>3560430000</v>
      </c>
      <c r="H7916">
        <f t="shared" si="123"/>
        <v>1.7725667401649048E-3</v>
      </c>
    </row>
    <row r="7917" spans="1:8" x14ac:dyDescent="0.45">
      <c r="A7917" s="1">
        <v>43502</v>
      </c>
      <c r="B7917">
        <v>1520.170044</v>
      </c>
      <c r="C7917">
        <v>1520.8900149999999</v>
      </c>
      <c r="D7917">
        <v>1511.1800539999999</v>
      </c>
      <c r="E7917">
        <v>1518.0200199999999</v>
      </c>
      <c r="F7917">
        <v>1518.0200199999999</v>
      </c>
      <c r="G7917">
        <v>3472690000</v>
      </c>
      <c r="H7917">
        <f t="shared" si="123"/>
        <v>-1.4537011038291414E-3</v>
      </c>
    </row>
    <row r="7918" spans="1:8" x14ac:dyDescent="0.45">
      <c r="A7918" s="1">
        <v>43503</v>
      </c>
      <c r="B7918">
        <v>1516.6999510000001</v>
      </c>
      <c r="C7918">
        <v>1516.6999510000001</v>
      </c>
      <c r="D7918">
        <v>1494.369995</v>
      </c>
      <c r="E7918">
        <v>1505.630005</v>
      </c>
      <c r="F7918">
        <v>1505.630005</v>
      </c>
      <c r="G7918">
        <v>4099490000</v>
      </c>
      <c r="H7918">
        <f t="shared" si="123"/>
        <v>-8.1619575741826988E-3</v>
      </c>
    </row>
    <row r="7919" spans="1:8" x14ac:dyDescent="0.45">
      <c r="A7919" s="1">
        <v>43504</v>
      </c>
      <c r="B7919">
        <v>1504.170044</v>
      </c>
      <c r="C7919">
        <v>1506.599976</v>
      </c>
      <c r="D7919">
        <v>1495.119995</v>
      </c>
      <c r="E7919">
        <v>1506.3900149999999</v>
      </c>
      <c r="F7919">
        <v>1506.3900149999999</v>
      </c>
      <c r="G7919">
        <v>3622330000</v>
      </c>
      <c r="H7919">
        <f t="shared" si="123"/>
        <v>5.0477872882193076E-4</v>
      </c>
    </row>
    <row r="7920" spans="1:8" x14ac:dyDescent="0.45">
      <c r="A7920" s="1">
        <v>43507</v>
      </c>
      <c r="B7920">
        <v>1506.8199460000001</v>
      </c>
      <c r="C7920">
        <v>1519.209961</v>
      </c>
      <c r="D7920">
        <v>1505.670044</v>
      </c>
      <c r="E7920">
        <v>1518.9799800000001</v>
      </c>
      <c r="F7920">
        <v>1518.9799800000001</v>
      </c>
      <c r="G7920">
        <v>3361970000</v>
      </c>
      <c r="H7920">
        <f t="shared" si="123"/>
        <v>8.3577060884860721E-3</v>
      </c>
    </row>
    <row r="7921" spans="1:8" x14ac:dyDescent="0.45">
      <c r="A7921" s="1">
        <v>43508</v>
      </c>
      <c r="B7921">
        <v>1520.1400149999999</v>
      </c>
      <c r="C7921">
        <v>1538.8900149999999</v>
      </c>
      <c r="D7921">
        <v>1520.1400149999999</v>
      </c>
      <c r="E7921">
        <v>1538.2299800000001</v>
      </c>
      <c r="F7921">
        <v>1538.2299800000001</v>
      </c>
      <c r="G7921">
        <v>3827770000</v>
      </c>
      <c r="H7921">
        <f t="shared" si="123"/>
        <v>1.2672978086254894E-2</v>
      </c>
    </row>
    <row r="7922" spans="1:8" x14ac:dyDescent="0.45">
      <c r="A7922" s="1">
        <v>43509</v>
      </c>
      <c r="B7922">
        <v>1538.290039</v>
      </c>
      <c r="C7922">
        <v>1545.73999</v>
      </c>
      <c r="D7922">
        <v>1536.25</v>
      </c>
      <c r="E7922">
        <v>1542.9399410000001</v>
      </c>
      <c r="F7922">
        <v>1542.9399410000001</v>
      </c>
      <c r="G7922">
        <v>3670770000</v>
      </c>
      <c r="H7922">
        <f t="shared" si="123"/>
        <v>3.0619355110996782E-3</v>
      </c>
    </row>
    <row r="7923" spans="1:8" x14ac:dyDescent="0.45">
      <c r="A7923" s="1">
        <v>43510</v>
      </c>
      <c r="B7923">
        <v>1540.98999</v>
      </c>
      <c r="C7923">
        <v>1551.3900149999999</v>
      </c>
      <c r="D7923">
        <v>1534.589966</v>
      </c>
      <c r="E7923">
        <v>1545.1099850000001</v>
      </c>
      <c r="F7923">
        <v>1545.1099850000001</v>
      </c>
      <c r="G7923">
        <v>3836700000</v>
      </c>
      <c r="H7923">
        <f t="shared" si="123"/>
        <v>1.4064345230402342E-3</v>
      </c>
    </row>
    <row r="7924" spans="1:8" x14ac:dyDescent="0.45">
      <c r="A7924" s="1">
        <v>43511</v>
      </c>
      <c r="B7924">
        <v>1547.119995</v>
      </c>
      <c r="C7924">
        <v>1570.160034</v>
      </c>
      <c r="D7924">
        <v>1547.119995</v>
      </c>
      <c r="E7924">
        <v>1569.25</v>
      </c>
      <c r="F7924">
        <v>1569.25</v>
      </c>
      <c r="G7924">
        <v>3641370000</v>
      </c>
      <c r="H7924">
        <f t="shared" si="123"/>
        <v>1.5623492977427045E-2</v>
      </c>
    </row>
    <row r="7925" spans="1:8" x14ac:dyDescent="0.45">
      <c r="A7925" s="1">
        <v>43515</v>
      </c>
      <c r="B7925">
        <v>1568.540039</v>
      </c>
      <c r="C7925">
        <v>1578.2299800000001</v>
      </c>
      <c r="D7925">
        <v>1564.849976</v>
      </c>
      <c r="E7925">
        <v>1574.469971</v>
      </c>
      <c r="F7925">
        <v>1574.469971</v>
      </c>
      <c r="G7925">
        <v>3533710000</v>
      </c>
      <c r="H7925">
        <f t="shared" si="123"/>
        <v>3.32641134299827E-3</v>
      </c>
    </row>
    <row r="7926" spans="1:8" x14ac:dyDescent="0.45">
      <c r="A7926" s="1">
        <v>43516</v>
      </c>
      <c r="B7926">
        <v>1574.5500489999999</v>
      </c>
      <c r="C7926">
        <v>1583.339966</v>
      </c>
      <c r="D7926">
        <v>1573.959961</v>
      </c>
      <c r="E7926">
        <v>1581.660034</v>
      </c>
      <c r="F7926">
        <v>1581.660034</v>
      </c>
      <c r="G7926">
        <v>3835450000</v>
      </c>
      <c r="H7926">
        <f t="shared" si="123"/>
        <v>4.5666561652066839E-3</v>
      </c>
    </row>
    <row r="7927" spans="1:8" x14ac:dyDescent="0.45">
      <c r="A7927" s="1">
        <v>43517</v>
      </c>
      <c r="B7927">
        <v>1581.3100589999999</v>
      </c>
      <c r="C7927">
        <v>1581.3100589999999</v>
      </c>
      <c r="D7927">
        <v>1569.420044</v>
      </c>
      <c r="E7927">
        <v>1575.5500489999999</v>
      </c>
      <c r="F7927">
        <v>1575.5500489999999</v>
      </c>
      <c r="G7927">
        <v>3559710000</v>
      </c>
      <c r="H7927">
        <f t="shared" si="123"/>
        <v>-3.8630204144110003E-3</v>
      </c>
    </row>
    <row r="7928" spans="1:8" x14ac:dyDescent="0.45">
      <c r="A7928" s="1">
        <v>43518</v>
      </c>
      <c r="B7928">
        <v>1576.3100589999999</v>
      </c>
      <c r="C7928">
        <v>1590.099976</v>
      </c>
      <c r="D7928">
        <v>1576.3100589999999</v>
      </c>
      <c r="E7928">
        <v>1590.0600589999999</v>
      </c>
      <c r="F7928">
        <v>1590.0600589999999</v>
      </c>
      <c r="G7928">
        <v>3427810000</v>
      </c>
      <c r="H7928">
        <f t="shared" si="123"/>
        <v>9.2094884635429697E-3</v>
      </c>
    </row>
    <row r="7929" spans="1:8" x14ac:dyDescent="0.45">
      <c r="A7929" s="1">
        <v>43521</v>
      </c>
      <c r="B7929">
        <v>1591.619995</v>
      </c>
      <c r="C7929">
        <v>1602.099976</v>
      </c>
      <c r="D7929">
        <v>1588.8100589999999</v>
      </c>
      <c r="E7929">
        <v>1588.8100589999999</v>
      </c>
      <c r="F7929">
        <v>1588.8100589999999</v>
      </c>
      <c r="G7929">
        <v>3804380000</v>
      </c>
      <c r="H7929">
        <f t="shared" si="123"/>
        <v>-7.8613382741410387E-4</v>
      </c>
    </row>
    <row r="7930" spans="1:8" x14ac:dyDescent="0.45">
      <c r="A7930" s="1">
        <v>43522</v>
      </c>
      <c r="B7930">
        <v>1588.5600589999999</v>
      </c>
      <c r="C7930">
        <v>1589.26001</v>
      </c>
      <c r="D7930">
        <v>1577.4300539999999</v>
      </c>
      <c r="E7930">
        <v>1577.4799800000001</v>
      </c>
      <c r="F7930">
        <v>1577.4799800000001</v>
      </c>
      <c r="G7930">
        <v>3645680000</v>
      </c>
      <c r="H7930">
        <f t="shared" si="123"/>
        <v>-7.131172751468462E-3</v>
      </c>
    </row>
    <row r="7931" spans="1:8" x14ac:dyDescent="0.45">
      <c r="A7931" s="1">
        <v>43523</v>
      </c>
      <c r="B7931">
        <v>1577.1999510000001</v>
      </c>
      <c r="C7931">
        <v>1582.0600589999999</v>
      </c>
      <c r="D7931">
        <v>1570.599976</v>
      </c>
      <c r="E7931">
        <v>1581.0500489999999</v>
      </c>
      <c r="F7931">
        <v>1581.0500489999999</v>
      </c>
      <c r="G7931">
        <v>3767130000</v>
      </c>
      <c r="H7931">
        <f t="shared" si="123"/>
        <v>2.2631469465621556E-3</v>
      </c>
    </row>
    <row r="7932" spans="1:8" x14ac:dyDescent="0.45">
      <c r="A7932" s="1">
        <v>43524</v>
      </c>
      <c r="B7932">
        <v>1580.76001</v>
      </c>
      <c r="C7932">
        <v>1581.98999</v>
      </c>
      <c r="D7932">
        <v>1571.3100589999999</v>
      </c>
      <c r="E7932">
        <v>1575.5500489999999</v>
      </c>
      <c r="F7932">
        <v>1575.5500489999999</v>
      </c>
      <c r="G7932">
        <v>4396930000</v>
      </c>
      <c r="H7932">
        <f t="shared" si="123"/>
        <v>-3.4787007555382443E-3</v>
      </c>
    </row>
    <row r="7933" spans="1:8" x14ac:dyDescent="0.45">
      <c r="A7933" s="1">
        <v>43525</v>
      </c>
      <c r="B7933">
        <v>1577.5</v>
      </c>
      <c r="C7933">
        <v>1590.290039</v>
      </c>
      <c r="D7933">
        <v>1576.130005</v>
      </c>
      <c r="E7933">
        <v>1589.6400149999999</v>
      </c>
      <c r="F7933">
        <v>1589.6400149999999</v>
      </c>
      <c r="G7933">
        <v>3972280000</v>
      </c>
      <c r="H7933">
        <f t="shared" si="123"/>
        <v>8.9428869675975964E-3</v>
      </c>
    </row>
    <row r="7934" spans="1:8" x14ac:dyDescent="0.45">
      <c r="A7934" s="1">
        <v>43528</v>
      </c>
      <c r="B7934">
        <v>1590.150024</v>
      </c>
      <c r="C7934">
        <v>1594.23999</v>
      </c>
      <c r="D7934">
        <v>1564.4799800000001</v>
      </c>
      <c r="E7934">
        <v>1575.4399410000001</v>
      </c>
      <c r="F7934">
        <v>1575.4399410000001</v>
      </c>
      <c r="G7934">
        <v>3919810000</v>
      </c>
      <c r="H7934">
        <f t="shared" si="123"/>
        <v>-8.932886607034618E-3</v>
      </c>
    </row>
    <row r="7935" spans="1:8" x14ac:dyDescent="0.45">
      <c r="A7935" s="1">
        <v>43529</v>
      </c>
      <c r="B7935">
        <v>1575.6899410000001</v>
      </c>
      <c r="C7935">
        <v>1575.849976</v>
      </c>
      <c r="D7935">
        <v>1567.670044</v>
      </c>
      <c r="E7935">
        <v>1568.280029</v>
      </c>
      <c r="F7935">
        <v>1568.280029</v>
      </c>
      <c r="G7935">
        <v>3585690000</v>
      </c>
      <c r="H7935">
        <f t="shared" si="123"/>
        <v>-4.5447064109949142E-3</v>
      </c>
    </row>
    <row r="7936" spans="1:8" x14ac:dyDescent="0.45">
      <c r="A7936" s="1">
        <v>43530</v>
      </c>
      <c r="B7936">
        <v>1568.3100589999999</v>
      </c>
      <c r="C7936">
        <v>1568.4399410000001</v>
      </c>
      <c r="D7936">
        <v>1536.8199460000001</v>
      </c>
      <c r="E7936">
        <v>1536.8199460000001</v>
      </c>
      <c r="F7936">
        <v>1536.8199460000001</v>
      </c>
      <c r="G7936">
        <v>3786600000</v>
      </c>
      <c r="H7936">
        <f t="shared" si="123"/>
        <v>-2.0060245886099892E-2</v>
      </c>
    </row>
    <row r="7937" spans="1:8" x14ac:dyDescent="0.45">
      <c r="A7937" s="1">
        <v>43531</v>
      </c>
      <c r="B7937">
        <v>1536.76001</v>
      </c>
      <c r="C7937">
        <v>1536.969971</v>
      </c>
      <c r="D7937">
        <v>1521.6099850000001</v>
      </c>
      <c r="E7937">
        <v>1523.630005</v>
      </c>
      <c r="F7937">
        <v>1523.630005</v>
      </c>
      <c r="G7937">
        <v>3904860000</v>
      </c>
      <c r="H7937">
        <f t="shared" si="123"/>
        <v>-8.5826196063699678E-3</v>
      </c>
    </row>
    <row r="7938" spans="1:8" x14ac:dyDescent="0.45">
      <c r="A7938" s="1">
        <v>43532</v>
      </c>
      <c r="B7938">
        <v>1522.530029</v>
      </c>
      <c r="C7938">
        <v>1523.23999</v>
      </c>
      <c r="D7938">
        <v>1510.650024</v>
      </c>
      <c r="E7938">
        <v>1521.880005</v>
      </c>
      <c r="F7938">
        <v>1521.880005</v>
      </c>
      <c r="G7938">
        <v>3423130000</v>
      </c>
      <c r="H7938">
        <f t="shared" si="123"/>
        <v>-1.1485728124657202E-3</v>
      </c>
    </row>
    <row r="7939" spans="1:8" x14ac:dyDescent="0.45">
      <c r="A7939" s="1">
        <v>43535</v>
      </c>
      <c r="B7939">
        <v>1522.8000489999999</v>
      </c>
      <c r="C7939">
        <v>1548.9300539999999</v>
      </c>
      <c r="D7939">
        <v>1522.8000489999999</v>
      </c>
      <c r="E7939">
        <v>1548.880005</v>
      </c>
      <c r="F7939">
        <v>1548.880005</v>
      </c>
      <c r="G7939">
        <v>3726090000</v>
      </c>
      <c r="H7939">
        <f t="shared" si="123"/>
        <v>1.7741214754970036E-2</v>
      </c>
    </row>
    <row r="7940" spans="1:8" x14ac:dyDescent="0.45">
      <c r="A7940" s="1">
        <v>43536</v>
      </c>
      <c r="B7940">
        <v>1549.030029</v>
      </c>
      <c r="C7940">
        <v>1555.3000489999999</v>
      </c>
      <c r="D7940">
        <v>1545.51001</v>
      </c>
      <c r="E7940">
        <v>1549.829956</v>
      </c>
      <c r="F7940">
        <v>1549.829956</v>
      </c>
      <c r="G7940">
        <v>3414230000</v>
      </c>
      <c r="H7940">
        <f t="shared" ref="H7940:H8003" si="124">F7940/F7939-1</f>
        <v>6.1331478031445563E-4</v>
      </c>
    </row>
    <row r="7941" spans="1:8" x14ac:dyDescent="0.45">
      <c r="A7941" s="1">
        <v>43537</v>
      </c>
      <c r="B7941">
        <v>1550.2700199999999</v>
      </c>
      <c r="C7941">
        <v>1562.670044</v>
      </c>
      <c r="D7941">
        <v>1550.2700199999999</v>
      </c>
      <c r="E7941">
        <v>1555.880005</v>
      </c>
      <c r="F7941">
        <v>1555.880005</v>
      </c>
      <c r="G7941">
        <v>3766150000</v>
      </c>
      <c r="H7941">
        <f t="shared" si="124"/>
        <v>3.9036856763401406E-3</v>
      </c>
    </row>
    <row r="7942" spans="1:8" x14ac:dyDescent="0.45">
      <c r="A7942" s="1">
        <v>43538</v>
      </c>
      <c r="B7942">
        <v>1555.869995</v>
      </c>
      <c r="C7942">
        <v>1555.869995</v>
      </c>
      <c r="D7942">
        <v>1549.209961</v>
      </c>
      <c r="E7942">
        <v>1549.6400149999999</v>
      </c>
      <c r="F7942">
        <v>1549.6400149999999</v>
      </c>
      <c r="G7942">
        <v>3469730000</v>
      </c>
      <c r="H7942">
        <f t="shared" si="124"/>
        <v>-4.0105856363904513E-3</v>
      </c>
    </row>
    <row r="7943" spans="1:8" x14ac:dyDescent="0.45">
      <c r="A7943" s="1">
        <v>43539</v>
      </c>
      <c r="B7943">
        <v>1550.5</v>
      </c>
      <c r="C7943">
        <v>1563.589966</v>
      </c>
      <c r="D7943">
        <v>1550.130005</v>
      </c>
      <c r="E7943">
        <v>1553.540039</v>
      </c>
      <c r="F7943">
        <v>1553.540039</v>
      </c>
      <c r="G7943">
        <v>5962730000</v>
      </c>
      <c r="H7943">
        <f t="shared" si="124"/>
        <v>2.5167290223853112E-3</v>
      </c>
    </row>
    <row r="7944" spans="1:8" x14ac:dyDescent="0.45">
      <c r="A7944" s="1">
        <v>43542</v>
      </c>
      <c r="B7944">
        <v>1553.660034</v>
      </c>
      <c r="C7944">
        <v>1569.0600589999999</v>
      </c>
      <c r="D7944">
        <v>1552.6800539999999</v>
      </c>
      <c r="E7944">
        <v>1563.9300539999999</v>
      </c>
      <c r="F7944">
        <v>1563.9300539999999</v>
      </c>
      <c r="G7944">
        <v>3552190000</v>
      </c>
      <c r="H7944">
        <f t="shared" si="124"/>
        <v>6.6879608759153886E-3</v>
      </c>
    </row>
    <row r="7945" spans="1:8" x14ac:dyDescent="0.45">
      <c r="A7945" s="1">
        <v>43543</v>
      </c>
      <c r="B7945">
        <v>1565.530029</v>
      </c>
      <c r="C7945">
        <v>1570.8900149999999</v>
      </c>
      <c r="D7945">
        <v>1552.660034</v>
      </c>
      <c r="E7945">
        <v>1554.98999</v>
      </c>
      <c r="F7945">
        <v>1554.98999</v>
      </c>
      <c r="G7945">
        <v>3620220000</v>
      </c>
      <c r="H7945">
        <f t="shared" si="124"/>
        <v>-5.7164091048280685E-3</v>
      </c>
    </row>
    <row r="7946" spans="1:8" x14ac:dyDescent="0.45">
      <c r="A7946" s="1">
        <v>43544</v>
      </c>
      <c r="B7946">
        <v>1554.719971</v>
      </c>
      <c r="C7946">
        <v>1561.73999</v>
      </c>
      <c r="D7946">
        <v>1535.410034</v>
      </c>
      <c r="E7946">
        <v>1543.160034</v>
      </c>
      <c r="F7946">
        <v>1543.160034</v>
      </c>
      <c r="G7946">
        <v>3771200000</v>
      </c>
      <c r="H7946">
        <f t="shared" si="124"/>
        <v>-7.6077377192633744E-3</v>
      </c>
    </row>
    <row r="7947" spans="1:8" x14ac:dyDescent="0.45">
      <c r="A7947" s="1">
        <v>43545</v>
      </c>
      <c r="B7947">
        <v>1541.829956</v>
      </c>
      <c r="C7947">
        <v>1569.349976</v>
      </c>
      <c r="D7947">
        <v>1538.3599850000001</v>
      </c>
      <c r="E7947">
        <v>1562.410034</v>
      </c>
      <c r="F7947">
        <v>1562.410034</v>
      </c>
      <c r="G7947">
        <v>3546800000</v>
      </c>
      <c r="H7947">
        <f t="shared" si="124"/>
        <v>1.2474402897865611E-2</v>
      </c>
    </row>
    <row r="7948" spans="1:8" x14ac:dyDescent="0.45">
      <c r="A7948" s="1">
        <v>43546</v>
      </c>
      <c r="B7948">
        <v>1561.969971</v>
      </c>
      <c r="C7948">
        <v>1561.969971</v>
      </c>
      <c r="D7948">
        <v>1505.880005</v>
      </c>
      <c r="E7948">
        <v>1505.920044</v>
      </c>
      <c r="F7948">
        <v>1505.920044</v>
      </c>
      <c r="G7948">
        <v>4237200000</v>
      </c>
      <c r="H7948">
        <f t="shared" si="124"/>
        <v>-3.6155675380154406E-2</v>
      </c>
    </row>
    <row r="7949" spans="1:8" x14ac:dyDescent="0.45">
      <c r="A7949" s="1">
        <v>43549</v>
      </c>
      <c r="B7949">
        <v>1505.869995</v>
      </c>
      <c r="C7949">
        <v>1520.48999</v>
      </c>
      <c r="D7949">
        <v>1494.98999</v>
      </c>
      <c r="E7949">
        <v>1512.8599850000001</v>
      </c>
      <c r="F7949">
        <v>1512.8599850000001</v>
      </c>
      <c r="G7949">
        <v>3376580000</v>
      </c>
      <c r="H7949">
        <f t="shared" si="124"/>
        <v>4.6084392246790173E-3</v>
      </c>
    </row>
    <row r="7950" spans="1:8" x14ac:dyDescent="0.45">
      <c r="A7950" s="1">
        <v>43550</v>
      </c>
      <c r="B7950">
        <v>1513.76001</v>
      </c>
      <c r="C7950">
        <v>1535.869995</v>
      </c>
      <c r="D7950">
        <v>1513.76001</v>
      </c>
      <c r="E7950">
        <v>1528.170044</v>
      </c>
      <c r="F7950">
        <v>1528.170044</v>
      </c>
      <c r="G7950">
        <v>3266050000</v>
      </c>
      <c r="H7950">
        <f t="shared" si="124"/>
        <v>1.0119944444164641E-2</v>
      </c>
    </row>
    <row r="7951" spans="1:8" x14ac:dyDescent="0.45">
      <c r="A7951" s="1">
        <v>43551</v>
      </c>
      <c r="B7951">
        <v>1527.969971</v>
      </c>
      <c r="C7951">
        <v>1530.0500489999999</v>
      </c>
      <c r="D7951">
        <v>1505.76001</v>
      </c>
      <c r="E7951">
        <v>1522.2299800000001</v>
      </c>
      <c r="F7951">
        <v>1522.2299800000001</v>
      </c>
      <c r="G7951">
        <v>3372930000</v>
      </c>
      <c r="H7951">
        <f t="shared" si="124"/>
        <v>-3.887043868790796E-3</v>
      </c>
    </row>
    <row r="7952" spans="1:8" x14ac:dyDescent="0.45">
      <c r="A7952" s="1">
        <v>43552</v>
      </c>
      <c r="B7952">
        <v>1522.8900149999999</v>
      </c>
      <c r="C7952">
        <v>1536.4399410000001</v>
      </c>
      <c r="D7952">
        <v>1520.119995</v>
      </c>
      <c r="E7952">
        <v>1535.099976</v>
      </c>
      <c r="F7952">
        <v>1535.099976</v>
      </c>
      <c r="G7952">
        <v>3158170000</v>
      </c>
      <c r="H7952">
        <f t="shared" si="124"/>
        <v>8.454698809702732E-3</v>
      </c>
    </row>
    <row r="7953" spans="1:8" x14ac:dyDescent="0.45">
      <c r="A7953" s="1">
        <v>43553</v>
      </c>
      <c r="B7953">
        <v>1536.6099850000001</v>
      </c>
      <c r="C7953">
        <v>1546.9799800000001</v>
      </c>
      <c r="D7953">
        <v>1532.2299800000001</v>
      </c>
      <c r="E7953">
        <v>1539.73999</v>
      </c>
      <c r="F7953">
        <v>1539.73999</v>
      </c>
      <c r="G7953">
        <v>3740700000</v>
      </c>
      <c r="H7953">
        <f t="shared" si="124"/>
        <v>3.0226135577766655E-3</v>
      </c>
    </row>
    <row r="7954" spans="1:8" x14ac:dyDescent="0.45">
      <c r="A7954" s="1">
        <v>43556</v>
      </c>
      <c r="B7954">
        <v>1542.8900149999999</v>
      </c>
      <c r="C7954">
        <v>1556.400024</v>
      </c>
      <c r="D7954">
        <v>1542.8900149999999</v>
      </c>
      <c r="E7954">
        <v>1556.0600589999999</v>
      </c>
      <c r="F7954">
        <v>1556.0600589999999</v>
      </c>
      <c r="G7954">
        <v>3500760000</v>
      </c>
      <c r="H7954">
        <f t="shared" si="124"/>
        <v>1.0599236952987034E-2</v>
      </c>
    </row>
    <row r="7955" spans="1:8" x14ac:dyDescent="0.45">
      <c r="A7955" s="1">
        <v>43557</v>
      </c>
      <c r="B7955">
        <v>1556.079956</v>
      </c>
      <c r="C7955">
        <v>1556.130005</v>
      </c>
      <c r="D7955">
        <v>1545.5500489999999</v>
      </c>
      <c r="E7955">
        <v>1553.3199460000001</v>
      </c>
      <c r="F7955">
        <v>1553.3199460000001</v>
      </c>
      <c r="G7955">
        <v>3246900000</v>
      </c>
      <c r="H7955">
        <f t="shared" si="124"/>
        <v>-1.7609301030198088E-3</v>
      </c>
    </row>
    <row r="7956" spans="1:8" x14ac:dyDescent="0.45">
      <c r="A7956" s="1">
        <v>43558</v>
      </c>
      <c r="B7956">
        <v>1554.880005</v>
      </c>
      <c r="C7956">
        <v>1568.400024</v>
      </c>
      <c r="D7956">
        <v>1554.880005</v>
      </c>
      <c r="E7956">
        <v>1560.910034</v>
      </c>
      <c r="F7956">
        <v>1560.910034</v>
      </c>
      <c r="G7956">
        <v>3550240000</v>
      </c>
      <c r="H7956">
        <f t="shared" si="124"/>
        <v>4.8863648596964016E-3</v>
      </c>
    </row>
    <row r="7957" spans="1:8" x14ac:dyDescent="0.45">
      <c r="A7957" s="1">
        <v>43559</v>
      </c>
      <c r="B7957">
        <v>1561.0699460000001</v>
      </c>
      <c r="C7957">
        <v>1567.5</v>
      </c>
      <c r="D7957">
        <v>1558.3599850000001</v>
      </c>
      <c r="E7957">
        <v>1567.48999</v>
      </c>
      <c r="F7957">
        <v>1567.48999</v>
      </c>
      <c r="G7957">
        <v>3015180000</v>
      </c>
      <c r="H7957">
        <f t="shared" si="124"/>
        <v>4.2154614017939629E-3</v>
      </c>
    </row>
    <row r="7958" spans="1:8" x14ac:dyDescent="0.45">
      <c r="A7958" s="1">
        <v>43560</v>
      </c>
      <c r="B7958">
        <v>1568.2299800000001</v>
      </c>
      <c r="C7958">
        <v>1582.6099850000001</v>
      </c>
      <c r="D7958">
        <v>1568.2299800000001</v>
      </c>
      <c r="E7958">
        <v>1582.5600589999999</v>
      </c>
      <c r="F7958">
        <v>1582.5600589999999</v>
      </c>
      <c r="G7958">
        <v>3146820000</v>
      </c>
      <c r="H7958">
        <f t="shared" si="124"/>
        <v>9.6141405024219306E-3</v>
      </c>
    </row>
    <row r="7959" spans="1:8" x14ac:dyDescent="0.45">
      <c r="A7959" s="1">
        <v>43563</v>
      </c>
      <c r="B7959">
        <v>1581.349976</v>
      </c>
      <c r="C7959">
        <v>1581.349976</v>
      </c>
      <c r="D7959">
        <v>1571.209961</v>
      </c>
      <c r="E7959">
        <v>1579</v>
      </c>
      <c r="F7959">
        <v>1579</v>
      </c>
      <c r="G7959">
        <v>3054030000</v>
      </c>
      <c r="H7959">
        <f t="shared" si="124"/>
        <v>-2.2495569629435996E-3</v>
      </c>
    </row>
    <row r="7960" spans="1:8" x14ac:dyDescent="0.45">
      <c r="A7960" s="1">
        <v>43564</v>
      </c>
      <c r="B7960">
        <v>1577.51001</v>
      </c>
      <c r="C7960">
        <v>1577.51001</v>
      </c>
      <c r="D7960">
        <v>1558.3900149999999</v>
      </c>
      <c r="E7960">
        <v>1559.6800539999999</v>
      </c>
      <c r="F7960">
        <v>1559.6800539999999</v>
      </c>
      <c r="G7960">
        <v>3007980000</v>
      </c>
      <c r="H7960">
        <f t="shared" si="124"/>
        <v>-1.223555794806841E-2</v>
      </c>
    </row>
    <row r="7961" spans="1:8" x14ac:dyDescent="0.45">
      <c r="A7961" s="1">
        <v>43565</v>
      </c>
      <c r="B7961">
        <v>1560.0200199999999</v>
      </c>
      <c r="C7961">
        <v>1581.650024</v>
      </c>
      <c r="D7961">
        <v>1560.0200199999999</v>
      </c>
      <c r="E7961">
        <v>1581.5500489999999</v>
      </c>
      <c r="F7961">
        <v>1581.5500489999999</v>
      </c>
      <c r="G7961">
        <v>3062380000</v>
      </c>
      <c r="H7961">
        <f t="shared" si="124"/>
        <v>1.4022103407626219E-2</v>
      </c>
    </row>
    <row r="7962" spans="1:8" x14ac:dyDescent="0.45">
      <c r="A7962" s="1">
        <v>43566</v>
      </c>
      <c r="B7962">
        <v>1581.9300539999999</v>
      </c>
      <c r="C7962">
        <v>1583.7299800000001</v>
      </c>
      <c r="D7962">
        <v>1577.369995</v>
      </c>
      <c r="E7962">
        <v>1579.1400149999999</v>
      </c>
      <c r="F7962">
        <v>1579.1400149999999</v>
      </c>
      <c r="G7962">
        <v>2938540000</v>
      </c>
      <c r="H7962">
        <f t="shared" si="124"/>
        <v>-1.5238430181351292E-3</v>
      </c>
    </row>
    <row r="7963" spans="1:8" x14ac:dyDescent="0.45">
      <c r="A7963" s="1">
        <v>43567</v>
      </c>
      <c r="B7963">
        <v>1581.380005</v>
      </c>
      <c r="C7963">
        <v>1589.7299800000001</v>
      </c>
      <c r="D7963">
        <v>1580.2299800000001</v>
      </c>
      <c r="E7963">
        <v>1584.8000489999999</v>
      </c>
      <c r="F7963">
        <v>1584.8000489999999</v>
      </c>
      <c r="G7963">
        <v>3688490000</v>
      </c>
      <c r="H7963">
        <f t="shared" si="124"/>
        <v>3.5842508873413781E-3</v>
      </c>
    </row>
    <row r="7964" spans="1:8" x14ac:dyDescent="0.45">
      <c r="A7964" s="1">
        <v>43570</v>
      </c>
      <c r="B7964">
        <v>1585.170044</v>
      </c>
      <c r="C7964">
        <v>1587.9799800000001</v>
      </c>
      <c r="D7964">
        <v>1574.7299800000001</v>
      </c>
      <c r="E7964">
        <v>1579.170044</v>
      </c>
      <c r="F7964">
        <v>1579.170044</v>
      </c>
      <c r="G7964">
        <v>3088330000</v>
      </c>
      <c r="H7964">
        <f t="shared" si="124"/>
        <v>-3.5525017831444794E-3</v>
      </c>
    </row>
    <row r="7965" spans="1:8" x14ac:dyDescent="0.45">
      <c r="A7965" s="1">
        <v>43571</v>
      </c>
      <c r="B7965">
        <v>1580.26001</v>
      </c>
      <c r="C7965">
        <v>1585.4300539999999</v>
      </c>
      <c r="D7965">
        <v>1579.48999</v>
      </c>
      <c r="E7965">
        <v>1582.790039</v>
      </c>
      <c r="F7965">
        <v>1582.790039</v>
      </c>
      <c r="G7965">
        <v>3402210000</v>
      </c>
      <c r="H7965">
        <f t="shared" si="124"/>
        <v>2.2923402161496576E-3</v>
      </c>
    </row>
    <row r="7966" spans="1:8" x14ac:dyDescent="0.45">
      <c r="A7966" s="1">
        <v>43572</v>
      </c>
      <c r="B7966">
        <v>1584.130005</v>
      </c>
      <c r="C7966">
        <v>1588.599976</v>
      </c>
      <c r="D7966">
        <v>1561.5699460000001</v>
      </c>
      <c r="E7966">
        <v>1567.599976</v>
      </c>
      <c r="F7966">
        <v>1567.599976</v>
      </c>
      <c r="G7966">
        <v>3602300000</v>
      </c>
      <c r="H7966">
        <f t="shared" si="124"/>
        <v>-9.597017055778978E-3</v>
      </c>
    </row>
    <row r="7967" spans="1:8" x14ac:dyDescent="0.45">
      <c r="A7967" s="1">
        <v>43573</v>
      </c>
      <c r="B7967">
        <v>1567.089966</v>
      </c>
      <c r="C7967">
        <v>1569.1999510000001</v>
      </c>
      <c r="D7967">
        <v>1556.1099850000001</v>
      </c>
      <c r="E7967">
        <v>1565.75</v>
      </c>
      <c r="F7967">
        <v>1565.75</v>
      </c>
      <c r="G7967">
        <v>3506850000</v>
      </c>
      <c r="H7967">
        <f t="shared" si="124"/>
        <v>-1.1801327049777433E-3</v>
      </c>
    </row>
    <row r="7968" spans="1:8" x14ac:dyDescent="0.45">
      <c r="A7968" s="1">
        <v>43577</v>
      </c>
      <c r="B7968">
        <v>1565.219971</v>
      </c>
      <c r="C7968">
        <v>1565.219971</v>
      </c>
      <c r="D7968">
        <v>1554.459961</v>
      </c>
      <c r="E7968">
        <v>1560.040039</v>
      </c>
      <c r="F7968">
        <v>1560.040039</v>
      </c>
      <c r="G7968">
        <v>2997950000</v>
      </c>
      <c r="H7968">
        <f t="shared" si="124"/>
        <v>-3.646789717387855E-3</v>
      </c>
    </row>
    <row r="7969" spans="1:8" x14ac:dyDescent="0.45">
      <c r="A7969" s="1">
        <v>43578</v>
      </c>
      <c r="B7969">
        <v>1560.530029</v>
      </c>
      <c r="C7969">
        <v>1587.579956</v>
      </c>
      <c r="D7969">
        <v>1560.530029</v>
      </c>
      <c r="E7969">
        <v>1585.089966</v>
      </c>
      <c r="F7969">
        <v>1585.089966</v>
      </c>
      <c r="G7969">
        <v>3635030000</v>
      </c>
      <c r="H7969">
        <f t="shared" si="124"/>
        <v>1.6057233387456682E-2</v>
      </c>
    </row>
    <row r="7970" spans="1:8" x14ac:dyDescent="0.45">
      <c r="A7970" s="1">
        <v>43579</v>
      </c>
      <c r="B7970">
        <v>1585.1099850000001</v>
      </c>
      <c r="C7970">
        <v>1594.030029</v>
      </c>
      <c r="D7970">
        <v>1583.3599850000001</v>
      </c>
      <c r="E7970">
        <v>1588.130005</v>
      </c>
      <c r="F7970">
        <v>1588.130005</v>
      </c>
      <c r="G7970">
        <v>3448960000</v>
      </c>
      <c r="H7970">
        <f t="shared" si="124"/>
        <v>1.9178968167161692E-3</v>
      </c>
    </row>
    <row r="7971" spans="1:8" x14ac:dyDescent="0.45">
      <c r="A7971" s="1">
        <v>43580</v>
      </c>
      <c r="B7971">
        <v>1587.0500489999999</v>
      </c>
      <c r="C7971">
        <v>1587.0500489999999</v>
      </c>
      <c r="D7971">
        <v>1565.459961</v>
      </c>
      <c r="E7971">
        <v>1575.6099850000001</v>
      </c>
      <c r="F7971">
        <v>1575.6099850000001</v>
      </c>
      <c r="G7971">
        <v>3425280000</v>
      </c>
      <c r="H7971">
        <f t="shared" si="124"/>
        <v>-7.8834981774681401E-3</v>
      </c>
    </row>
    <row r="7972" spans="1:8" x14ac:dyDescent="0.45">
      <c r="A7972" s="1">
        <v>43581</v>
      </c>
      <c r="B7972">
        <v>1575.660034</v>
      </c>
      <c r="C7972">
        <v>1591.25</v>
      </c>
      <c r="D7972">
        <v>1574.0600589999999</v>
      </c>
      <c r="E7972">
        <v>1589.900024</v>
      </c>
      <c r="F7972">
        <v>1589.900024</v>
      </c>
      <c r="G7972">
        <v>3248500000</v>
      </c>
      <c r="H7972">
        <f t="shared" si="124"/>
        <v>9.0695280786761145E-3</v>
      </c>
    </row>
    <row r="7973" spans="1:8" x14ac:dyDescent="0.45">
      <c r="A7973" s="1">
        <v>43584</v>
      </c>
      <c r="B7973">
        <v>1591.9300539999999</v>
      </c>
      <c r="C7973">
        <v>1603.079956</v>
      </c>
      <c r="D7973">
        <v>1591.9300539999999</v>
      </c>
      <c r="E7973">
        <v>1598.3599850000001</v>
      </c>
      <c r="F7973">
        <v>1598.3599850000001</v>
      </c>
      <c r="G7973">
        <v>3118780000</v>
      </c>
      <c r="H7973">
        <f t="shared" si="124"/>
        <v>5.3210647665227206E-3</v>
      </c>
    </row>
    <row r="7974" spans="1:8" x14ac:dyDescent="0.45">
      <c r="A7974" s="1">
        <v>43585</v>
      </c>
      <c r="B7974">
        <v>1598.5500489999999</v>
      </c>
      <c r="C7974">
        <v>1600.290039</v>
      </c>
      <c r="D7974">
        <v>1580.900024</v>
      </c>
      <c r="E7974">
        <v>1591.209961</v>
      </c>
      <c r="F7974">
        <v>1591.209961</v>
      </c>
      <c r="G7974">
        <v>3919330000</v>
      </c>
      <c r="H7974">
        <f t="shared" si="124"/>
        <v>-4.4733502259192148E-3</v>
      </c>
    </row>
    <row r="7975" spans="1:8" x14ac:dyDescent="0.45">
      <c r="A7975" s="1">
        <v>43586</v>
      </c>
      <c r="B7975">
        <v>1593.4799800000001</v>
      </c>
      <c r="C7975">
        <v>1595.849976</v>
      </c>
      <c r="D7975">
        <v>1576.130005</v>
      </c>
      <c r="E7975">
        <v>1576.380005</v>
      </c>
      <c r="F7975">
        <v>1576.380005</v>
      </c>
      <c r="G7975">
        <v>3645850000</v>
      </c>
      <c r="H7975">
        <f t="shared" si="124"/>
        <v>-9.3199240599777244E-3</v>
      </c>
    </row>
    <row r="7976" spans="1:8" x14ac:dyDescent="0.45">
      <c r="A7976" s="1">
        <v>43587</v>
      </c>
      <c r="B7976">
        <v>1576</v>
      </c>
      <c r="C7976">
        <v>1587.920044</v>
      </c>
      <c r="D7976">
        <v>1566.459961</v>
      </c>
      <c r="E7976">
        <v>1582.650024</v>
      </c>
      <c r="F7976">
        <v>1582.650024</v>
      </c>
      <c r="G7976">
        <v>3778890000</v>
      </c>
      <c r="H7976">
        <f t="shared" si="124"/>
        <v>3.9774794022460203E-3</v>
      </c>
    </row>
    <row r="7977" spans="1:8" x14ac:dyDescent="0.45">
      <c r="A7977" s="1">
        <v>43588</v>
      </c>
      <c r="B7977">
        <v>1584.01001</v>
      </c>
      <c r="C7977">
        <v>1614.0200199999999</v>
      </c>
      <c r="D7977">
        <v>1584.01001</v>
      </c>
      <c r="E7977">
        <v>1614.0200199999999</v>
      </c>
      <c r="F7977">
        <v>1614.0200199999999</v>
      </c>
      <c r="G7977">
        <v>3338120000</v>
      </c>
      <c r="H7977">
        <f t="shared" si="124"/>
        <v>1.9821183157546773E-2</v>
      </c>
    </row>
    <row r="7978" spans="1:8" x14ac:dyDescent="0.45">
      <c r="A7978" s="1">
        <v>43591</v>
      </c>
      <c r="B7978">
        <v>1611.6800539999999</v>
      </c>
      <c r="C7978">
        <v>1618.369995</v>
      </c>
      <c r="D7978">
        <v>1588.839966</v>
      </c>
      <c r="E7978">
        <v>1614.9799800000001</v>
      </c>
      <c r="F7978">
        <v>1614.9799800000001</v>
      </c>
      <c r="G7978">
        <v>3181520000</v>
      </c>
      <c r="H7978">
        <f t="shared" si="124"/>
        <v>5.9476337846176008E-4</v>
      </c>
    </row>
    <row r="7979" spans="1:8" x14ac:dyDescent="0.45">
      <c r="A7979" s="1">
        <v>43592</v>
      </c>
      <c r="B7979">
        <v>1611.469971</v>
      </c>
      <c r="C7979">
        <v>1611.469971</v>
      </c>
      <c r="D7979">
        <v>1571.48999</v>
      </c>
      <c r="E7979">
        <v>1582.3100589999999</v>
      </c>
      <c r="F7979">
        <v>1582.3100589999999</v>
      </c>
      <c r="G7979">
        <v>3767100000</v>
      </c>
      <c r="H7979">
        <f t="shared" si="124"/>
        <v>-2.0229304018988592E-2</v>
      </c>
    </row>
    <row r="7980" spans="1:8" x14ac:dyDescent="0.45">
      <c r="A7980" s="1">
        <v>43593</v>
      </c>
      <c r="B7980">
        <v>1581.589966</v>
      </c>
      <c r="C7980">
        <v>1587.349976</v>
      </c>
      <c r="D7980">
        <v>1574.849976</v>
      </c>
      <c r="E7980">
        <v>1574.969971</v>
      </c>
      <c r="F7980">
        <v>1574.969971</v>
      </c>
      <c r="G7980">
        <v>3485790000</v>
      </c>
      <c r="H7980">
        <f t="shared" si="124"/>
        <v>-4.6388430372734657E-3</v>
      </c>
    </row>
    <row r="7981" spans="1:8" x14ac:dyDescent="0.45">
      <c r="A7981" s="1">
        <v>43594</v>
      </c>
      <c r="B7981">
        <v>1573.339966</v>
      </c>
      <c r="C7981">
        <v>1573.339966</v>
      </c>
      <c r="D7981">
        <v>1546.849976</v>
      </c>
      <c r="E7981">
        <v>1570.0600589999999</v>
      </c>
      <c r="F7981">
        <v>1570.0600589999999</v>
      </c>
      <c r="G7981">
        <v>3638820000</v>
      </c>
      <c r="H7981">
        <f t="shared" si="124"/>
        <v>-3.1174638821098721E-3</v>
      </c>
    </row>
    <row r="7982" spans="1:8" x14ac:dyDescent="0.45">
      <c r="A7982" s="1">
        <v>43595</v>
      </c>
      <c r="B7982">
        <v>1570</v>
      </c>
      <c r="C7982">
        <v>1575.079956</v>
      </c>
      <c r="D7982">
        <v>1546.1400149999999</v>
      </c>
      <c r="E7982">
        <v>1572.98999</v>
      </c>
      <c r="F7982">
        <v>1572.98999</v>
      </c>
      <c r="G7982">
        <v>3529600000</v>
      </c>
      <c r="H7982">
        <f t="shared" si="124"/>
        <v>1.8661267020996242E-3</v>
      </c>
    </row>
    <row r="7983" spans="1:8" x14ac:dyDescent="0.45">
      <c r="A7983" s="1">
        <v>43598</v>
      </c>
      <c r="B7983">
        <v>1571.51001</v>
      </c>
      <c r="C7983">
        <v>1571.51001</v>
      </c>
      <c r="D7983">
        <v>1520.280029</v>
      </c>
      <c r="E7983">
        <v>1523</v>
      </c>
      <c r="F7983">
        <v>1523</v>
      </c>
      <c r="G7983">
        <v>3894030000</v>
      </c>
      <c r="H7983">
        <f t="shared" si="124"/>
        <v>-3.1780234024248344E-2</v>
      </c>
    </row>
    <row r="7984" spans="1:8" x14ac:dyDescent="0.45">
      <c r="A7984" s="1">
        <v>43599</v>
      </c>
      <c r="B7984">
        <v>1523.8100589999999</v>
      </c>
      <c r="C7984">
        <v>1547.839966</v>
      </c>
      <c r="D7984">
        <v>1523.8100589999999</v>
      </c>
      <c r="E7984">
        <v>1543.0600589999999</v>
      </c>
      <c r="F7984">
        <v>1543.0600589999999</v>
      </c>
      <c r="G7984">
        <v>3322720000</v>
      </c>
      <c r="H7984">
        <f t="shared" si="124"/>
        <v>1.3171411030860058E-2</v>
      </c>
    </row>
    <row r="7985" spans="1:8" x14ac:dyDescent="0.45">
      <c r="A7985" s="1">
        <v>43600</v>
      </c>
      <c r="B7985">
        <v>1541.5500489999999</v>
      </c>
      <c r="C7985">
        <v>1550.0200199999999</v>
      </c>
      <c r="D7985">
        <v>1529.4399410000001</v>
      </c>
      <c r="E7985">
        <v>1548.2700199999999</v>
      </c>
      <c r="F7985">
        <v>1548.2700199999999</v>
      </c>
      <c r="G7985">
        <v>3125950000</v>
      </c>
      <c r="H7985">
        <f t="shared" si="124"/>
        <v>3.3763825131838399E-3</v>
      </c>
    </row>
    <row r="7986" spans="1:8" x14ac:dyDescent="0.45">
      <c r="A7986" s="1">
        <v>43601</v>
      </c>
      <c r="B7986">
        <v>1548.2700199999999</v>
      </c>
      <c r="C7986">
        <v>1567.170044</v>
      </c>
      <c r="D7986">
        <v>1548.2700199999999</v>
      </c>
      <c r="E7986">
        <v>1557.23999</v>
      </c>
      <c r="F7986">
        <v>1557.23999</v>
      </c>
      <c r="G7986">
        <v>3338060000</v>
      </c>
      <c r="H7986">
        <f t="shared" si="124"/>
        <v>5.7935436869080981E-3</v>
      </c>
    </row>
    <row r="7987" spans="1:8" x14ac:dyDescent="0.45">
      <c r="A7987" s="1">
        <v>43602</v>
      </c>
      <c r="B7987">
        <v>1555.0200199999999</v>
      </c>
      <c r="C7987">
        <v>1557.5500489999999</v>
      </c>
      <c r="D7987">
        <v>1534.6899410000001</v>
      </c>
      <c r="E7987">
        <v>1535.76001</v>
      </c>
      <c r="F7987">
        <v>1535.76001</v>
      </c>
      <c r="G7987">
        <v>3257950000</v>
      </c>
      <c r="H7987">
        <f t="shared" si="124"/>
        <v>-1.3793622137844075E-2</v>
      </c>
    </row>
    <row r="7988" spans="1:8" x14ac:dyDescent="0.45">
      <c r="A7988" s="1">
        <v>43605</v>
      </c>
      <c r="B7988">
        <v>1530.25</v>
      </c>
      <c r="C7988">
        <v>1533.3599850000001</v>
      </c>
      <c r="D7988">
        <v>1521.630005</v>
      </c>
      <c r="E7988">
        <v>1524.959961</v>
      </c>
      <c r="F7988">
        <v>1524.959961</v>
      </c>
      <c r="G7988">
        <v>3288870000</v>
      </c>
      <c r="H7988">
        <f t="shared" si="124"/>
        <v>-7.0323806647367704E-3</v>
      </c>
    </row>
    <row r="7989" spans="1:8" x14ac:dyDescent="0.45">
      <c r="A7989" s="1">
        <v>43606</v>
      </c>
      <c r="B7989">
        <v>1529.8199460000001</v>
      </c>
      <c r="C7989">
        <v>1545.9799800000001</v>
      </c>
      <c r="D7989">
        <v>1529.8199460000001</v>
      </c>
      <c r="E7989">
        <v>1545.25</v>
      </c>
      <c r="F7989">
        <v>1545.25</v>
      </c>
      <c r="G7989">
        <v>3218700000</v>
      </c>
      <c r="H7989">
        <f t="shared" si="124"/>
        <v>1.3305292938114111E-2</v>
      </c>
    </row>
    <row r="7990" spans="1:8" x14ac:dyDescent="0.45">
      <c r="A7990" s="1">
        <v>43607</v>
      </c>
      <c r="B7990">
        <v>1542.579956</v>
      </c>
      <c r="C7990">
        <v>1542.579956</v>
      </c>
      <c r="D7990">
        <v>1528.3599850000001</v>
      </c>
      <c r="E7990">
        <v>1531.630005</v>
      </c>
      <c r="F7990">
        <v>1531.630005</v>
      </c>
      <c r="G7990">
        <v>3192510000</v>
      </c>
      <c r="H7990">
        <f t="shared" si="124"/>
        <v>-8.8141045138326879E-3</v>
      </c>
    </row>
    <row r="7991" spans="1:8" x14ac:dyDescent="0.45">
      <c r="A7991" s="1">
        <v>43608</v>
      </c>
      <c r="B7991">
        <v>1525.0699460000001</v>
      </c>
      <c r="C7991">
        <v>1525.0699460000001</v>
      </c>
      <c r="D7991">
        <v>1493.4799800000001</v>
      </c>
      <c r="E7991">
        <v>1501.380005</v>
      </c>
      <c r="F7991">
        <v>1501.380005</v>
      </c>
      <c r="G7991">
        <v>3891980000</v>
      </c>
      <c r="H7991">
        <f t="shared" si="124"/>
        <v>-1.9750200702029264E-2</v>
      </c>
    </row>
    <row r="7992" spans="1:8" x14ac:dyDescent="0.45">
      <c r="A7992" s="1">
        <v>43609</v>
      </c>
      <c r="B7992">
        <v>1505.880005</v>
      </c>
      <c r="C7992">
        <v>1516.660034</v>
      </c>
      <c r="D7992">
        <v>1505.76001</v>
      </c>
      <c r="E7992">
        <v>1514.1099850000001</v>
      </c>
      <c r="F7992">
        <v>1514.1099850000001</v>
      </c>
      <c r="G7992">
        <v>2887390000</v>
      </c>
      <c r="H7992">
        <f t="shared" si="124"/>
        <v>8.4788527605308417E-3</v>
      </c>
    </row>
    <row r="7993" spans="1:8" x14ac:dyDescent="0.45">
      <c r="A7993" s="1">
        <v>43613</v>
      </c>
      <c r="B7993">
        <v>1514.98999</v>
      </c>
      <c r="C7993">
        <v>1520.219971</v>
      </c>
      <c r="D7993">
        <v>1503.8100589999999</v>
      </c>
      <c r="E7993">
        <v>1504.0200199999999</v>
      </c>
      <c r="F7993">
        <v>1504.0200199999999</v>
      </c>
      <c r="G7993">
        <v>4121410000</v>
      </c>
      <c r="H7993">
        <f t="shared" si="124"/>
        <v>-6.6639577705447373E-3</v>
      </c>
    </row>
    <row r="7994" spans="1:8" x14ac:dyDescent="0.45">
      <c r="A7994" s="1">
        <v>43614</v>
      </c>
      <c r="B7994">
        <v>1503.530029</v>
      </c>
      <c r="C7994">
        <v>1503.530029</v>
      </c>
      <c r="D7994">
        <v>1481.420044</v>
      </c>
      <c r="E7994">
        <v>1489.9499510000001</v>
      </c>
      <c r="F7994">
        <v>1489.9499510000001</v>
      </c>
      <c r="G7994">
        <v>3700050000</v>
      </c>
      <c r="H7994">
        <f t="shared" si="124"/>
        <v>-9.3549745434903242E-3</v>
      </c>
    </row>
    <row r="7995" spans="1:8" x14ac:dyDescent="0.45">
      <c r="A7995" s="1">
        <v>43615</v>
      </c>
      <c r="B7995">
        <v>1491.849976</v>
      </c>
      <c r="C7995">
        <v>1500.630005</v>
      </c>
      <c r="D7995">
        <v>1478</v>
      </c>
      <c r="E7995">
        <v>1485.530029</v>
      </c>
      <c r="F7995">
        <v>1485.530029</v>
      </c>
      <c r="G7995">
        <v>3273790000</v>
      </c>
      <c r="H7995">
        <f t="shared" si="124"/>
        <v>-2.966490248235254E-3</v>
      </c>
    </row>
    <row r="7996" spans="1:8" x14ac:dyDescent="0.45">
      <c r="A7996" s="1">
        <v>43616</v>
      </c>
      <c r="B7996">
        <v>1478.530029</v>
      </c>
      <c r="C7996">
        <v>1478.530029</v>
      </c>
      <c r="D7996">
        <v>1461.469971</v>
      </c>
      <c r="E7996">
        <v>1465.48999</v>
      </c>
      <c r="F7996">
        <v>1465.48999</v>
      </c>
      <c r="G7996">
        <v>3981020000</v>
      </c>
      <c r="H7996">
        <f t="shared" si="124"/>
        <v>-1.3490160823938502E-2</v>
      </c>
    </row>
    <row r="7997" spans="1:8" x14ac:dyDescent="0.45">
      <c r="A7997" s="1">
        <v>43619</v>
      </c>
      <c r="B7997">
        <v>1465.880005</v>
      </c>
      <c r="C7997">
        <v>1476.849976</v>
      </c>
      <c r="D7997">
        <v>1460.48999</v>
      </c>
      <c r="E7997">
        <v>1469.9799800000001</v>
      </c>
      <c r="F7997">
        <v>1469.9799800000001</v>
      </c>
      <c r="G7997">
        <v>3943810000</v>
      </c>
      <c r="H7997">
        <f t="shared" si="124"/>
        <v>3.0638148541703991E-3</v>
      </c>
    </row>
    <row r="7998" spans="1:8" x14ac:dyDescent="0.45">
      <c r="A7998" s="1">
        <v>43620</v>
      </c>
      <c r="B7998">
        <v>1475.3199460000001</v>
      </c>
      <c r="C7998">
        <v>1508.650024</v>
      </c>
      <c r="D7998">
        <v>1475.3199460000001</v>
      </c>
      <c r="E7998">
        <v>1508.5600589999999</v>
      </c>
      <c r="F7998">
        <v>1508.5600589999999</v>
      </c>
      <c r="G7998">
        <v>3810430000</v>
      </c>
      <c r="H7998">
        <f t="shared" si="124"/>
        <v>2.6245309136795125E-2</v>
      </c>
    </row>
    <row r="7999" spans="1:8" x14ac:dyDescent="0.45">
      <c r="A7999" s="1">
        <v>43621</v>
      </c>
      <c r="B7999">
        <v>1510.099976</v>
      </c>
      <c r="C7999">
        <v>1514.25</v>
      </c>
      <c r="D7999">
        <v>1494.079956</v>
      </c>
      <c r="E7999">
        <v>1506.790039</v>
      </c>
      <c r="F7999">
        <v>1506.790039</v>
      </c>
      <c r="G7999">
        <v>3548830000</v>
      </c>
      <c r="H7999">
        <f t="shared" si="124"/>
        <v>-1.1733175550022734E-3</v>
      </c>
    </row>
    <row r="8000" spans="1:8" x14ac:dyDescent="0.45">
      <c r="A8000" s="1">
        <v>43622</v>
      </c>
      <c r="B8000">
        <v>1506.349976</v>
      </c>
      <c r="C8000">
        <v>1508.540039</v>
      </c>
      <c r="D8000">
        <v>1490.7700199999999</v>
      </c>
      <c r="E8000">
        <v>1499.290039</v>
      </c>
      <c r="F8000">
        <v>1499.290039</v>
      </c>
      <c r="G8000">
        <v>3396410000</v>
      </c>
      <c r="H8000">
        <f t="shared" si="124"/>
        <v>-4.9774685297080401E-3</v>
      </c>
    </row>
    <row r="8001" spans="1:8" x14ac:dyDescent="0.45">
      <c r="A8001" s="1">
        <v>43623</v>
      </c>
      <c r="B8001">
        <v>1504.6800539999999</v>
      </c>
      <c r="C8001">
        <v>1518.920044</v>
      </c>
      <c r="D8001">
        <v>1504.6800539999999</v>
      </c>
      <c r="E8001">
        <v>1514.3900149999999</v>
      </c>
      <c r="F8001">
        <v>1514.3900149999999</v>
      </c>
      <c r="G8001">
        <v>3220250000</v>
      </c>
      <c r="H8001">
        <f t="shared" si="124"/>
        <v>1.0071417542446559E-2</v>
      </c>
    </row>
    <row r="8002" spans="1:8" x14ac:dyDescent="0.45">
      <c r="A8002" s="1">
        <v>43626</v>
      </c>
      <c r="B8002">
        <v>1516.619995</v>
      </c>
      <c r="C8002">
        <v>1535.6400149999999</v>
      </c>
      <c r="D8002">
        <v>1516.619995</v>
      </c>
      <c r="E8002">
        <v>1523.5600589999999</v>
      </c>
      <c r="F8002">
        <v>1523.5600589999999</v>
      </c>
      <c r="G8002">
        <v>3209210000</v>
      </c>
      <c r="H8002">
        <f t="shared" si="124"/>
        <v>6.0552723599409664E-3</v>
      </c>
    </row>
    <row r="8003" spans="1:8" x14ac:dyDescent="0.45">
      <c r="A8003" s="1">
        <v>43627</v>
      </c>
      <c r="B8003">
        <v>1525.030029</v>
      </c>
      <c r="C8003">
        <v>1536.160034</v>
      </c>
      <c r="D8003">
        <v>1513.209961</v>
      </c>
      <c r="E8003">
        <v>1519.1099850000001</v>
      </c>
      <c r="F8003">
        <v>1519.1099850000001</v>
      </c>
      <c r="G8003">
        <v>3548420000</v>
      </c>
      <c r="H8003">
        <f t="shared" si="124"/>
        <v>-2.9208392368337277E-3</v>
      </c>
    </row>
    <row r="8004" spans="1:8" x14ac:dyDescent="0.45">
      <c r="A8004" s="1">
        <v>43628</v>
      </c>
      <c r="B8004">
        <v>1518.6400149999999</v>
      </c>
      <c r="C8004">
        <v>1522</v>
      </c>
      <c r="D8004">
        <v>1512.400024</v>
      </c>
      <c r="E8004">
        <v>1519.790039</v>
      </c>
      <c r="F8004">
        <v>1519.790039</v>
      </c>
      <c r="G8004">
        <v>3034130000</v>
      </c>
      <c r="H8004">
        <f t="shared" ref="H8004:H8067" si="125">F8004/F8003-1</f>
        <v>4.4766607205204423E-4</v>
      </c>
    </row>
    <row r="8005" spans="1:8" x14ac:dyDescent="0.45">
      <c r="A8005" s="1">
        <v>43629</v>
      </c>
      <c r="B8005">
        <v>1520.5200199999999</v>
      </c>
      <c r="C8005">
        <v>1536.0200199999999</v>
      </c>
      <c r="D8005">
        <v>1520.5200199999999</v>
      </c>
      <c r="E8005">
        <v>1535.8000489999999</v>
      </c>
      <c r="F8005">
        <v>1535.8000489999999</v>
      </c>
      <c r="G8005">
        <v>3069810000</v>
      </c>
      <c r="H8005">
        <f t="shared" si="125"/>
        <v>1.0534356450009552E-2</v>
      </c>
    </row>
    <row r="8006" spans="1:8" x14ac:dyDescent="0.45">
      <c r="A8006" s="1">
        <v>43630</v>
      </c>
      <c r="B8006">
        <v>1535.3199460000001</v>
      </c>
      <c r="C8006">
        <v>1535.3199460000001</v>
      </c>
      <c r="D8006">
        <v>1522.420044</v>
      </c>
      <c r="E8006">
        <v>1522.5</v>
      </c>
      <c r="F8006">
        <v>1522.5</v>
      </c>
      <c r="G8006">
        <v>2922330000</v>
      </c>
      <c r="H8006">
        <f t="shared" si="125"/>
        <v>-8.6600133973560034E-3</v>
      </c>
    </row>
    <row r="8007" spans="1:8" x14ac:dyDescent="0.45">
      <c r="A8007" s="1">
        <v>43633</v>
      </c>
      <c r="B8007">
        <v>1523.25</v>
      </c>
      <c r="C8007">
        <v>1538.579956</v>
      </c>
      <c r="D8007">
        <v>1523.25</v>
      </c>
      <c r="E8007">
        <v>1532.75</v>
      </c>
      <c r="F8007">
        <v>1532.75</v>
      </c>
      <c r="G8007">
        <v>2810140000</v>
      </c>
      <c r="H8007">
        <f t="shared" si="125"/>
        <v>6.7323481116583483E-3</v>
      </c>
    </row>
    <row r="8008" spans="1:8" x14ac:dyDescent="0.45">
      <c r="A8008" s="1">
        <v>43634</v>
      </c>
      <c r="B8008">
        <v>1532.869995</v>
      </c>
      <c r="C8008">
        <v>1560.1800539999999</v>
      </c>
      <c r="D8008">
        <v>1532.869995</v>
      </c>
      <c r="E8008">
        <v>1550.2299800000001</v>
      </c>
      <c r="F8008">
        <v>1550.2299800000001</v>
      </c>
      <c r="G8008">
        <v>3437620000</v>
      </c>
      <c r="H8008">
        <f t="shared" si="125"/>
        <v>1.1404325558636463E-2</v>
      </c>
    </row>
    <row r="8009" spans="1:8" x14ac:dyDescent="0.45">
      <c r="A8009" s="1">
        <v>43635</v>
      </c>
      <c r="B8009">
        <v>1550.459961</v>
      </c>
      <c r="C8009">
        <v>1556.4499510000001</v>
      </c>
      <c r="D8009">
        <v>1547.589966</v>
      </c>
      <c r="E8009">
        <v>1555.579956</v>
      </c>
      <c r="F8009">
        <v>1555.579956</v>
      </c>
      <c r="G8009">
        <v>3287890000</v>
      </c>
      <c r="H8009">
        <f t="shared" si="125"/>
        <v>3.451085367346618E-3</v>
      </c>
    </row>
    <row r="8010" spans="1:8" x14ac:dyDescent="0.45">
      <c r="A8010" s="1">
        <v>43636</v>
      </c>
      <c r="B8010">
        <v>1560.3100589999999</v>
      </c>
      <c r="C8010">
        <v>1570.73999</v>
      </c>
      <c r="D8010">
        <v>1556.079956</v>
      </c>
      <c r="E8010">
        <v>1563.48999</v>
      </c>
      <c r="F8010">
        <v>1563.48999</v>
      </c>
      <c r="G8010">
        <v>3905940000</v>
      </c>
      <c r="H8010">
        <f t="shared" si="125"/>
        <v>5.0849420947411961E-3</v>
      </c>
    </row>
    <row r="8011" spans="1:8" x14ac:dyDescent="0.45">
      <c r="A8011" s="1">
        <v>43637</v>
      </c>
      <c r="B8011">
        <v>1561.880005</v>
      </c>
      <c r="C8011">
        <v>1561.880005</v>
      </c>
      <c r="D8011">
        <v>1546.130005</v>
      </c>
      <c r="E8011">
        <v>1549.630005</v>
      </c>
      <c r="F8011">
        <v>1549.630005</v>
      </c>
      <c r="G8011">
        <v>5000120000</v>
      </c>
      <c r="H8011">
        <f t="shared" si="125"/>
        <v>-8.8647737360953993E-3</v>
      </c>
    </row>
    <row r="8012" spans="1:8" x14ac:dyDescent="0.45">
      <c r="A8012" s="1">
        <v>43640</v>
      </c>
      <c r="B8012">
        <v>1550.099976</v>
      </c>
      <c r="C8012">
        <v>1551.650024</v>
      </c>
      <c r="D8012">
        <v>1530.079956</v>
      </c>
      <c r="E8012">
        <v>1530.079956</v>
      </c>
      <c r="F8012">
        <v>1530.079956</v>
      </c>
      <c r="G8012">
        <v>3136250000</v>
      </c>
      <c r="H8012">
        <f t="shared" si="125"/>
        <v>-1.2615946346495766E-2</v>
      </c>
    </row>
    <row r="8013" spans="1:8" x14ac:dyDescent="0.45">
      <c r="A8013" s="1">
        <v>43641</v>
      </c>
      <c r="B8013">
        <v>1530.98999</v>
      </c>
      <c r="C8013">
        <v>1533.23999</v>
      </c>
      <c r="D8013">
        <v>1520.5</v>
      </c>
      <c r="E8013">
        <v>1521.040039</v>
      </c>
      <c r="F8013">
        <v>1521.040039</v>
      </c>
      <c r="G8013">
        <v>3578050000</v>
      </c>
      <c r="H8013">
        <f t="shared" si="125"/>
        <v>-5.9081337315420868E-3</v>
      </c>
    </row>
    <row r="8014" spans="1:8" x14ac:dyDescent="0.45">
      <c r="A8014" s="1">
        <v>43642</v>
      </c>
      <c r="B8014">
        <v>1523.26001</v>
      </c>
      <c r="C8014">
        <v>1530.130005</v>
      </c>
      <c r="D8014">
        <v>1520.040039</v>
      </c>
      <c r="E8014">
        <v>1521.8900149999999</v>
      </c>
      <c r="F8014">
        <v>1521.8900149999999</v>
      </c>
      <c r="G8014">
        <v>3478130000</v>
      </c>
      <c r="H8014">
        <f t="shared" si="125"/>
        <v>5.5881237719335175E-4</v>
      </c>
    </row>
    <row r="8015" spans="1:8" x14ac:dyDescent="0.45">
      <c r="A8015" s="1">
        <v>43643</v>
      </c>
      <c r="B8015">
        <v>1518.880005</v>
      </c>
      <c r="C8015">
        <v>1546.5500489999999</v>
      </c>
      <c r="D8015">
        <v>1518.880005</v>
      </c>
      <c r="E8015">
        <v>1546.5500489999999</v>
      </c>
      <c r="F8015">
        <v>1546.5500489999999</v>
      </c>
      <c r="G8015">
        <v>3122920000</v>
      </c>
      <c r="H8015">
        <f t="shared" si="125"/>
        <v>1.6203558573186339E-2</v>
      </c>
    </row>
    <row r="8016" spans="1:8" x14ac:dyDescent="0.45">
      <c r="A8016" s="1">
        <v>43644</v>
      </c>
      <c r="B8016">
        <v>1548.119995</v>
      </c>
      <c r="C8016">
        <v>1568.599976</v>
      </c>
      <c r="D8016">
        <v>1548.119995</v>
      </c>
      <c r="E8016">
        <v>1566.5699460000001</v>
      </c>
      <c r="F8016">
        <v>1566.5699460000001</v>
      </c>
      <c r="G8016">
        <v>5420700000</v>
      </c>
      <c r="H8016">
        <f t="shared" si="125"/>
        <v>1.2944874957616204E-2</v>
      </c>
    </row>
    <row r="8017" spans="1:8" x14ac:dyDescent="0.45">
      <c r="A8017" s="1">
        <v>43647</v>
      </c>
      <c r="B8017">
        <v>1574.650024</v>
      </c>
      <c r="C8017">
        <v>1586.7700199999999</v>
      </c>
      <c r="D8017">
        <v>1562.780029</v>
      </c>
      <c r="E8017">
        <v>1566.5699460000001</v>
      </c>
      <c r="F8017">
        <v>1566.5699460000001</v>
      </c>
      <c r="G8017">
        <v>3513270000</v>
      </c>
      <c r="H8017">
        <f t="shared" si="125"/>
        <v>0</v>
      </c>
    </row>
    <row r="8018" spans="1:8" x14ac:dyDescent="0.45">
      <c r="A8018" s="1">
        <v>43648</v>
      </c>
      <c r="B8018">
        <v>1569.530029</v>
      </c>
      <c r="C8018">
        <v>1569.530029</v>
      </c>
      <c r="D8018">
        <v>1552.9300539999999</v>
      </c>
      <c r="E8018">
        <v>1560.540039</v>
      </c>
      <c r="F8018">
        <v>1560.540039</v>
      </c>
      <c r="G8018">
        <v>3206840000</v>
      </c>
      <c r="H8018">
        <f t="shared" si="125"/>
        <v>-3.8491144397327925E-3</v>
      </c>
    </row>
    <row r="8019" spans="1:8" x14ac:dyDescent="0.45">
      <c r="A8019" s="1">
        <v>43649</v>
      </c>
      <c r="B8019">
        <v>1562.1899410000001</v>
      </c>
      <c r="C8019">
        <v>1572.119995</v>
      </c>
      <c r="D8019">
        <v>1562.1899410000001</v>
      </c>
      <c r="E8019">
        <v>1572.119995</v>
      </c>
      <c r="F8019">
        <v>1572.119995</v>
      </c>
      <c r="G8019">
        <v>1963720000</v>
      </c>
      <c r="H8019">
        <f t="shared" si="125"/>
        <v>7.420479904777455E-3</v>
      </c>
    </row>
    <row r="8020" spans="1:8" x14ac:dyDescent="0.45">
      <c r="A8020" s="1">
        <v>43651</v>
      </c>
      <c r="B8020">
        <v>1571.1099850000001</v>
      </c>
      <c r="C8020">
        <v>1575.790039</v>
      </c>
      <c r="D8020">
        <v>1559.579956</v>
      </c>
      <c r="E8020">
        <v>1575.619995</v>
      </c>
      <c r="F8020">
        <v>1575.619995</v>
      </c>
      <c r="G8020">
        <v>2434210000</v>
      </c>
      <c r="H8020">
        <f t="shared" si="125"/>
        <v>2.226293165363602E-3</v>
      </c>
    </row>
    <row r="8021" spans="1:8" x14ac:dyDescent="0.45">
      <c r="A8021" s="1">
        <v>43654</v>
      </c>
      <c r="B8021">
        <v>1574.2299800000001</v>
      </c>
      <c r="C8021">
        <v>1574.2299800000001</v>
      </c>
      <c r="D8021">
        <v>1559.0200199999999</v>
      </c>
      <c r="E8021">
        <v>1561.3900149999999</v>
      </c>
      <c r="F8021">
        <v>1561.3900149999999</v>
      </c>
      <c r="G8021">
        <v>2904550000</v>
      </c>
      <c r="H8021">
        <f t="shared" si="125"/>
        <v>-9.0313527659948711E-3</v>
      </c>
    </row>
    <row r="8022" spans="1:8" x14ac:dyDescent="0.45">
      <c r="A8022" s="1">
        <v>43655</v>
      </c>
      <c r="B8022">
        <v>1559.01001</v>
      </c>
      <c r="C8022">
        <v>1562.7299800000001</v>
      </c>
      <c r="D8022">
        <v>1554.119995</v>
      </c>
      <c r="E8022">
        <v>1562.589966</v>
      </c>
      <c r="F8022">
        <v>1562.589966</v>
      </c>
      <c r="G8022">
        <v>3028210000</v>
      </c>
      <c r="H8022">
        <f t="shared" si="125"/>
        <v>7.685145853837394E-4</v>
      </c>
    </row>
    <row r="8023" spans="1:8" x14ac:dyDescent="0.45">
      <c r="A8023" s="1">
        <v>43656</v>
      </c>
      <c r="B8023">
        <v>1564.650024</v>
      </c>
      <c r="C8023">
        <v>1572.8199460000001</v>
      </c>
      <c r="D8023">
        <v>1558.8000489999999</v>
      </c>
      <c r="E8023">
        <v>1565.0500489999999</v>
      </c>
      <c r="F8023">
        <v>1565.0500489999999</v>
      </c>
      <c r="G8023">
        <v>3154240000</v>
      </c>
      <c r="H8023">
        <f t="shared" si="125"/>
        <v>1.574362470979862E-3</v>
      </c>
    </row>
    <row r="8024" spans="1:8" x14ac:dyDescent="0.45">
      <c r="A8024" s="1">
        <v>43657</v>
      </c>
      <c r="B8024">
        <v>1565.459961</v>
      </c>
      <c r="C8024">
        <v>1567.9499510000001</v>
      </c>
      <c r="D8024">
        <v>1552.400024</v>
      </c>
      <c r="E8024">
        <v>1557.920044</v>
      </c>
      <c r="F8024">
        <v>1557.920044</v>
      </c>
      <c r="G8024">
        <v>3154620000</v>
      </c>
      <c r="H8024">
        <f t="shared" si="125"/>
        <v>-4.5557680436838499E-3</v>
      </c>
    </row>
    <row r="8025" spans="1:8" x14ac:dyDescent="0.45">
      <c r="A8025" s="1">
        <v>43658</v>
      </c>
      <c r="B8025">
        <v>1558.650024</v>
      </c>
      <c r="C8025">
        <v>1574.4799800000001</v>
      </c>
      <c r="D8025">
        <v>1558.650024</v>
      </c>
      <c r="E8025">
        <v>1570</v>
      </c>
      <c r="F8025">
        <v>1570</v>
      </c>
      <c r="G8025">
        <v>2974960000</v>
      </c>
      <c r="H8025">
        <f t="shared" si="125"/>
        <v>7.7538998528989822E-3</v>
      </c>
    </row>
    <row r="8026" spans="1:8" x14ac:dyDescent="0.45">
      <c r="A8026" s="1">
        <v>43661</v>
      </c>
      <c r="B8026">
        <v>1570.7299800000001</v>
      </c>
      <c r="C8026">
        <v>1573.880005</v>
      </c>
      <c r="D8026">
        <v>1558.780029</v>
      </c>
      <c r="E8026">
        <v>1561.8199460000001</v>
      </c>
      <c r="F8026">
        <v>1561.8199460000001</v>
      </c>
      <c r="G8026">
        <v>2874970000</v>
      </c>
      <c r="H8026">
        <f t="shared" si="125"/>
        <v>-5.2102254777069978E-3</v>
      </c>
    </row>
    <row r="8027" spans="1:8" x14ac:dyDescent="0.45">
      <c r="A8027" s="1">
        <v>43662</v>
      </c>
      <c r="B8027">
        <v>1561.48999</v>
      </c>
      <c r="C8027">
        <v>1569.619995</v>
      </c>
      <c r="D8027">
        <v>1558.23999</v>
      </c>
      <c r="E8027">
        <v>1562</v>
      </c>
      <c r="F8027">
        <v>1562</v>
      </c>
      <c r="G8027">
        <v>3290650000</v>
      </c>
      <c r="H8027">
        <f t="shared" si="125"/>
        <v>1.1528473590116661E-4</v>
      </c>
    </row>
    <row r="8028" spans="1:8" x14ac:dyDescent="0.45">
      <c r="A8028" s="1">
        <v>43663</v>
      </c>
      <c r="B8028">
        <v>1561.75</v>
      </c>
      <c r="C8028">
        <v>1561.75</v>
      </c>
      <c r="D8028">
        <v>1547.76001</v>
      </c>
      <c r="E8028">
        <v>1550.780029</v>
      </c>
      <c r="F8028">
        <v>1550.780029</v>
      </c>
      <c r="G8028">
        <v>3181600000</v>
      </c>
      <c r="H8028">
        <f t="shared" si="125"/>
        <v>-7.1830800256081906E-3</v>
      </c>
    </row>
    <row r="8029" spans="1:8" x14ac:dyDescent="0.45">
      <c r="A8029" s="1">
        <v>43664</v>
      </c>
      <c r="B8029">
        <v>1550.3199460000001</v>
      </c>
      <c r="C8029">
        <v>1557.400024</v>
      </c>
      <c r="D8029">
        <v>1546.0200199999999</v>
      </c>
      <c r="E8029">
        <v>1555.619995</v>
      </c>
      <c r="F8029">
        <v>1555.619995</v>
      </c>
      <c r="G8029">
        <v>3296580000</v>
      </c>
      <c r="H8029">
        <f t="shared" si="125"/>
        <v>3.120988089536425E-3</v>
      </c>
    </row>
    <row r="8030" spans="1:8" x14ac:dyDescent="0.45">
      <c r="A8030" s="1">
        <v>43665</v>
      </c>
      <c r="B8030">
        <v>1554.920044</v>
      </c>
      <c r="C8030">
        <v>1561.5600589999999</v>
      </c>
      <c r="D8030">
        <v>1547.6400149999999</v>
      </c>
      <c r="E8030">
        <v>1547.900024</v>
      </c>
      <c r="F8030">
        <v>1547.900024</v>
      </c>
      <c r="G8030">
        <v>3260360000</v>
      </c>
      <c r="H8030">
        <f t="shared" si="125"/>
        <v>-4.9626329211588383E-3</v>
      </c>
    </row>
    <row r="8031" spans="1:8" x14ac:dyDescent="0.45">
      <c r="A8031" s="1">
        <v>43668</v>
      </c>
      <c r="B8031">
        <v>1549.7299800000001</v>
      </c>
      <c r="C8031">
        <v>1554.290039</v>
      </c>
      <c r="D8031">
        <v>1543.5600589999999</v>
      </c>
      <c r="E8031">
        <v>1544.780029</v>
      </c>
      <c r="F8031">
        <v>1544.780029</v>
      </c>
      <c r="G8031">
        <v>3003720000</v>
      </c>
      <c r="H8031">
        <f t="shared" si="125"/>
        <v>-2.0156308234542397E-3</v>
      </c>
    </row>
    <row r="8032" spans="1:8" x14ac:dyDescent="0.45">
      <c r="A8032" s="1">
        <v>43669</v>
      </c>
      <c r="B8032">
        <v>1546.119995</v>
      </c>
      <c r="C8032">
        <v>1555.1999510000001</v>
      </c>
      <c r="D8032">
        <v>1544.76001</v>
      </c>
      <c r="E8032">
        <v>1554.959961</v>
      </c>
      <c r="F8032">
        <v>1554.959961</v>
      </c>
      <c r="G8032">
        <v>3313660000</v>
      </c>
      <c r="H8032">
        <f t="shared" si="125"/>
        <v>6.5898909934702932E-3</v>
      </c>
    </row>
    <row r="8033" spans="1:8" x14ac:dyDescent="0.45">
      <c r="A8033" s="1">
        <v>43670</v>
      </c>
      <c r="B8033">
        <v>1554.089966</v>
      </c>
      <c r="C8033">
        <v>1581.630005</v>
      </c>
      <c r="D8033">
        <v>1550.5699460000001</v>
      </c>
      <c r="E8033">
        <v>1580.420044</v>
      </c>
      <c r="F8033">
        <v>1580.420044</v>
      </c>
      <c r="G8033">
        <v>3428980000</v>
      </c>
      <c r="H8033">
        <f t="shared" si="125"/>
        <v>1.6373465322944147E-2</v>
      </c>
    </row>
    <row r="8034" spans="1:8" x14ac:dyDescent="0.45">
      <c r="A8034" s="1">
        <v>43671</v>
      </c>
      <c r="B8034">
        <v>1580.209961</v>
      </c>
      <c r="C8034">
        <v>1580.209961</v>
      </c>
      <c r="D8034">
        <v>1560.650024</v>
      </c>
      <c r="E8034">
        <v>1561.4499510000001</v>
      </c>
      <c r="F8034">
        <v>1561.4499510000001</v>
      </c>
      <c r="G8034">
        <v>3645270000</v>
      </c>
      <c r="H8034">
        <f t="shared" si="125"/>
        <v>-1.2003196917186099E-2</v>
      </c>
    </row>
    <row r="8035" spans="1:8" x14ac:dyDescent="0.45">
      <c r="A8035" s="1">
        <v>43672</v>
      </c>
      <c r="B8035">
        <v>1561.9300539999999</v>
      </c>
      <c r="C8035">
        <v>1581.530029</v>
      </c>
      <c r="D8035">
        <v>1561.9300539999999</v>
      </c>
      <c r="E8035">
        <v>1578.969971</v>
      </c>
      <c r="F8035">
        <v>1578.969971</v>
      </c>
      <c r="G8035">
        <v>3257590000</v>
      </c>
      <c r="H8035">
        <f t="shared" si="125"/>
        <v>1.122035322924031E-2</v>
      </c>
    </row>
    <row r="8036" spans="1:8" x14ac:dyDescent="0.45">
      <c r="A8036" s="1">
        <v>43675</v>
      </c>
      <c r="B8036">
        <v>1578.900024</v>
      </c>
      <c r="C8036">
        <v>1580.0200199999999</v>
      </c>
      <c r="D8036">
        <v>1565.630005</v>
      </c>
      <c r="E8036">
        <v>1569.030029</v>
      </c>
      <c r="F8036">
        <v>1569.030029</v>
      </c>
      <c r="G8036">
        <v>3203710000</v>
      </c>
      <c r="H8036">
        <f t="shared" si="125"/>
        <v>-6.295206484329019E-3</v>
      </c>
    </row>
    <row r="8037" spans="1:8" x14ac:dyDescent="0.45">
      <c r="A8037" s="1">
        <v>43676</v>
      </c>
      <c r="B8037">
        <v>1567.650024</v>
      </c>
      <c r="C8037">
        <v>1586.3199460000001</v>
      </c>
      <c r="D8037">
        <v>1557.969971</v>
      </c>
      <c r="E8037">
        <v>1585.599976</v>
      </c>
      <c r="F8037">
        <v>1585.599976</v>
      </c>
      <c r="G8037">
        <v>3634330000</v>
      </c>
      <c r="H8037">
        <f t="shared" si="125"/>
        <v>1.0560630895356748E-2</v>
      </c>
    </row>
    <row r="8038" spans="1:8" x14ac:dyDescent="0.45">
      <c r="A8038" s="1">
        <v>43677</v>
      </c>
      <c r="B8038">
        <v>1586.76001</v>
      </c>
      <c r="C8038">
        <v>1599.400024</v>
      </c>
      <c r="D8038">
        <v>1568.400024</v>
      </c>
      <c r="E8038">
        <v>1574.6099850000001</v>
      </c>
      <c r="F8038">
        <v>1574.6099850000001</v>
      </c>
      <c r="G8038">
        <v>4623430000</v>
      </c>
      <c r="H8038">
        <f t="shared" si="125"/>
        <v>-6.9311246003701532E-3</v>
      </c>
    </row>
    <row r="8039" spans="1:8" x14ac:dyDescent="0.45">
      <c r="A8039" s="1">
        <v>43678</v>
      </c>
      <c r="B8039">
        <v>1574.9300539999999</v>
      </c>
      <c r="C8039">
        <v>1587.8100589999999</v>
      </c>
      <c r="D8039">
        <v>1546.5500489999999</v>
      </c>
      <c r="E8039">
        <v>1550.76001</v>
      </c>
      <c r="F8039">
        <v>1550.76001</v>
      </c>
      <c r="G8039">
        <v>4762300000</v>
      </c>
      <c r="H8039">
        <f t="shared" si="125"/>
        <v>-1.514659199877999E-2</v>
      </c>
    </row>
    <row r="8040" spans="1:8" x14ac:dyDescent="0.45">
      <c r="A8040" s="1">
        <v>43679</v>
      </c>
      <c r="B8040">
        <v>1550.459961</v>
      </c>
      <c r="C8040">
        <v>1550.459961</v>
      </c>
      <c r="D8040">
        <v>1522.369995</v>
      </c>
      <c r="E8040">
        <v>1533.660034</v>
      </c>
      <c r="F8040">
        <v>1533.660034</v>
      </c>
      <c r="G8040">
        <v>3874660000</v>
      </c>
      <c r="H8040">
        <f t="shared" si="125"/>
        <v>-1.1026835802917079E-2</v>
      </c>
    </row>
    <row r="8041" spans="1:8" x14ac:dyDescent="0.45">
      <c r="A8041" s="1">
        <v>43682</v>
      </c>
      <c r="B8041">
        <v>1532.3900149999999</v>
      </c>
      <c r="C8041">
        <v>1532.3900149999999</v>
      </c>
      <c r="D8041">
        <v>1472.660034</v>
      </c>
      <c r="E8041">
        <v>1487.410034</v>
      </c>
      <c r="F8041">
        <v>1487.410034</v>
      </c>
      <c r="G8041">
        <v>4513730000</v>
      </c>
      <c r="H8041">
        <f t="shared" si="125"/>
        <v>-3.0156618138749813E-2</v>
      </c>
    </row>
    <row r="8042" spans="1:8" x14ac:dyDescent="0.45">
      <c r="A8042" s="1">
        <v>43683</v>
      </c>
      <c r="B8042">
        <v>1487.6800539999999</v>
      </c>
      <c r="C8042">
        <v>1502.8599850000001</v>
      </c>
      <c r="D8042">
        <v>1483.400024</v>
      </c>
      <c r="E8042">
        <v>1502.089966</v>
      </c>
      <c r="F8042">
        <v>1502.089966</v>
      </c>
      <c r="G8042">
        <v>4154240000</v>
      </c>
      <c r="H8042">
        <f t="shared" si="125"/>
        <v>9.8694587668755052E-3</v>
      </c>
    </row>
    <row r="8043" spans="1:8" x14ac:dyDescent="0.45">
      <c r="A8043" s="1">
        <v>43684</v>
      </c>
      <c r="B8043">
        <v>1501.530029</v>
      </c>
      <c r="C8043">
        <v>1504.589966</v>
      </c>
      <c r="D8043">
        <v>1478.4499510000001</v>
      </c>
      <c r="E8043">
        <v>1500.6899410000001</v>
      </c>
      <c r="F8043">
        <v>1500.6899410000001</v>
      </c>
      <c r="G8043">
        <v>4491750000</v>
      </c>
      <c r="H8043">
        <f t="shared" si="125"/>
        <v>-9.3205136289409296E-4</v>
      </c>
    </row>
    <row r="8044" spans="1:8" x14ac:dyDescent="0.45">
      <c r="A8044" s="1">
        <v>43685</v>
      </c>
      <c r="B8044">
        <v>1502.3199460000001</v>
      </c>
      <c r="C8044">
        <v>1533.5</v>
      </c>
      <c r="D8044">
        <v>1502.3199460000001</v>
      </c>
      <c r="E8044">
        <v>1532.130005</v>
      </c>
      <c r="F8044">
        <v>1532.130005</v>
      </c>
      <c r="G8044">
        <v>4106370000</v>
      </c>
      <c r="H8044">
        <f t="shared" si="125"/>
        <v>2.0950406303816171E-2</v>
      </c>
    </row>
    <row r="8045" spans="1:8" x14ac:dyDescent="0.45">
      <c r="A8045" s="1">
        <v>43686</v>
      </c>
      <c r="B8045">
        <v>1530.959961</v>
      </c>
      <c r="C8045">
        <v>1530.959961</v>
      </c>
      <c r="D8045">
        <v>1509.959961</v>
      </c>
      <c r="E8045">
        <v>1513.040039</v>
      </c>
      <c r="F8045">
        <v>1513.040039</v>
      </c>
      <c r="G8045">
        <v>3350640000</v>
      </c>
      <c r="H8045">
        <f t="shared" si="125"/>
        <v>-1.2459755985263166E-2</v>
      </c>
    </row>
    <row r="8046" spans="1:8" x14ac:dyDescent="0.45">
      <c r="A8046" s="1">
        <v>43689</v>
      </c>
      <c r="B8046">
        <v>1512.76001</v>
      </c>
      <c r="C8046">
        <v>1512.76001</v>
      </c>
      <c r="D8046">
        <v>1495.630005</v>
      </c>
      <c r="E8046">
        <v>1495.900024</v>
      </c>
      <c r="F8046">
        <v>1495.900024</v>
      </c>
      <c r="G8046">
        <v>2851630000</v>
      </c>
      <c r="H8046">
        <f t="shared" si="125"/>
        <v>-1.1328196583170524E-2</v>
      </c>
    </row>
    <row r="8047" spans="1:8" x14ac:dyDescent="0.45">
      <c r="A8047" s="1">
        <v>43690</v>
      </c>
      <c r="B8047">
        <v>1493.410034</v>
      </c>
      <c r="C8047">
        <v>1522.7700199999999</v>
      </c>
      <c r="D8047">
        <v>1490</v>
      </c>
      <c r="E8047">
        <v>1510.579956</v>
      </c>
      <c r="F8047">
        <v>1510.579956</v>
      </c>
      <c r="G8047">
        <v>3853600000</v>
      </c>
      <c r="H8047">
        <f t="shared" si="125"/>
        <v>9.8134445915349922E-3</v>
      </c>
    </row>
    <row r="8048" spans="1:8" x14ac:dyDescent="0.45">
      <c r="A8048" s="1">
        <v>43691</v>
      </c>
      <c r="B8048">
        <v>1509.579956</v>
      </c>
      <c r="C8048">
        <v>1509.579956</v>
      </c>
      <c r="D8048">
        <v>1465.459961</v>
      </c>
      <c r="E8048">
        <v>1467.5200199999999</v>
      </c>
      <c r="F8048">
        <v>1467.5200199999999</v>
      </c>
      <c r="G8048">
        <v>4312530000</v>
      </c>
      <c r="H8048">
        <f t="shared" si="125"/>
        <v>-2.8505565580270509E-2</v>
      </c>
    </row>
    <row r="8049" spans="1:8" x14ac:dyDescent="0.45">
      <c r="A8049" s="1">
        <v>43692</v>
      </c>
      <c r="B8049">
        <v>1467.579956</v>
      </c>
      <c r="C8049">
        <v>1470.9399410000001</v>
      </c>
      <c r="D8049">
        <v>1456.280029</v>
      </c>
      <c r="E8049">
        <v>1461.650024</v>
      </c>
      <c r="F8049">
        <v>1461.650024</v>
      </c>
      <c r="G8049">
        <v>4038000000</v>
      </c>
      <c r="H8049">
        <f t="shared" si="125"/>
        <v>-3.9999427060626314E-3</v>
      </c>
    </row>
    <row r="8050" spans="1:8" x14ac:dyDescent="0.45">
      <c r="A8050" s="1">
        <v>43693</v>
      </c>
      <c r="B8050">
        <v>1462.130005</v>
      </c>
      <c r="C8050">
        <v>1494.6800539999999</v>
      </c>
      <c r="D8050">
        <v>1462.130005</v>
      </c>
      <c r="E8050">
        <v>1493.6400149999999</v>
      </c>
      <c r="F8050">
        <v>1493.6400149999999</v>
      </c>
      <c r="G8050">
        <v>3498150000</v>
      </c>
      <c r="H8050">
        <f t="shared" si="125"/>
        <v>2.1886217955550791E-2</v>
      </c>
    </row>
    <row r="8051" spans="1:8" x14ac:dyDescent="0.45">
      <c r="A8051" s="1">
        <v>43696</v>
      </c>
      <c r="B8051">
        <v>1496.619995</v>
      </c>
      <c r="C8051">
        <v>1515.339966</v>
      </c>
      <c r="D8051">
        <v>1496.619995</v>
      </c>
      <c r="E8051">
        <v>1508.849976</v>
      </c>
      <c r="F8051">
        <v>1508.849976</v>
      </c>
      <c r="G8051">
        <v>3212880000</v>
      </c>
      <c r="H8051">
        <f t="shared" si="125"/>
        <v>1.0183150456102297E-2</v>
      </c>
    </row>
    <row r="8052" spans="1:8" x14ac:dyDescent="0.45">
      <c r="A8052" s="1">
        <v>43697</v>
      </c>
      <c r="B8052">
        <v>1508.630005</v>
      </c>
      <c r="C8052">
        <v>1508.630005</v>
      </c>
      <c r="D8052">
        <v>1497.7700199999999</v>
      </c>
      <c r="E8052">
        <v>1498.01001</v>
      </c>
      <c r="F8052">
        <v>1498.01001</v>
      </c>
      <c r="G8052">
        <v>3066300000</v>
      </c>
      <c r="H8052">
        <f t="shared" si="125"/>
        <v>-7.1842569986559912E-3</v>
      </c>
    </row>
    <row r="8053" spans="1:8" x14ac:dyDescent="0.45">
      <c r="A8053" s="1">
        <v>43698</v>
      </c>
      <c r="B8053">
        <v>1498.540039</v>
      </c>
      <c r="C8053">
        <v>1512.079956</v>
      </c>
      <c r="D8053">
        <v>1498.540039</v>
      </c>
      <c r="E8053">
        <v>1509.849976</v>
      </c>
      <c r="F8053">
        <v>1509.849976</v>
      </c>
      <c r="G8053">
        <v>3011190000</v>
      </c>
      <c r="H8053">
        <f t="shared" si="125"/>
        <v>7.9037963170887071E-3</v>
      </c>
    </row>
    <row r="8054" spans="1:8" x14ac:dyDescent="0.45">
      <c r="A8054" s="1">
        <v>43699</v>
      </c>
      <c r="B8054">
        <v>1510.8000489999999</v>
      </c>
      <c r="C8054">
        <v>1516.469971</v>
      </c>
      <c r="D8054">
        <v>1500.369995</v>
      </c>
      <c r="E8054">
        <v>1506</v>
      </c>
      <c r="F8054">
        <v>1506</v>
      </c>
      <c r="G8054">
        <v>2890880000</v>
      </c>
      <c r="H8054">
        <f t="shared" si="125"/>
        <v>-2.5499063226133156E-3</v>
      </c>
    </row>
    <row r="8055" spans="1:8" x14ac:dyDescent="0.45">
      <c r="A8055" s="1">
        <v>43700</v>
      </c>
      <c r="B8055">
        <v>1504.3000489999999</v>
      </c>
      <c r="C8055">
        <v>1505.6800539999999</v>
      </c>
      <c r="D8055">
        <v>1456.900024</v>
      </c>
      <c r="E8055">
        <v>1459.48999</v>
      </c>
      <c r="F8055">
        <v>1459.48999</v>
      </c>
      <c r="G8055">
        <v>3937300000</v>
      </c>
      <c r="H8055">
        <f t="shared" si="125"/>
        <v>-3.0883140770252338E-2</v>
      </c>
    </row>
    <row r="8056" spans="1:8" x14ac:dyDescent="0.45">
      <c r="A8056" s="1">
        <v>43703</v>
      </c>
      <c r="B8056">
        <v>1461.589966</v>
      </c>
      <c r="C8056">
        <v>1476.339966</v>
      </c>
      <c r="D8056">
        <v>1461.589966</v>
      </c>
      <c r="E8056">
        <v>1476</v>
      </c>
      <c r="F8056">
        <v>1476</v>
      </c>
      <c r="G8056">
        <v>2857600000</v>
      </c>
      <c r="H8056">
        <f t="shared" si="125"/>
        <v>1.1312177618977737E-2</v>
      </c>
    </row>
    <row r="8057" spans="1:8" x14ac:dyDescent="0.45">
      <c r="A8057" s="1">
        <v>43704</v>
      </c>
      <c r="B8057">
        <v>1479.459961</v>
      </c>
      <c r="C8057">
        <v>1485.670044</v>
      </c>
      <c r="D8057">
        <v>1454.910034</v>
      </c>
      <c r="E8057">
        <v>1456.040039</v>
      </c>
      <c r="F8057">
        <v>1456.040039</v>
      </c>
      <c r="G8057">
        <v>3533630000</v>
      </c>
      <c r="H8057">
        <f t="shared" si="125"/>
        <v>-1.3523008807588055E-2</v>
      </c>
    </row>
    <row r="8058" spans="1:8" x14ac:dyDescent="0.45">
      <c r="A8058" s="1">
        <v>43705</v>
      </c>
      <c r="B8058">
        <v>1455.900024</v>
      </c>
      <c r="C8058">
        <v>1478.030029</v>
      </c>
      <c r="D8058">
        <v>1450.3199460000001</v>
      </c>
      <c r="E8058">
        <v>1472.709961</v>
      </c>
      <c r="F8058">
        <v>1472.709961</v>
      </c>
      <c r="G8058">
        <v>3097420000</v>
      </c>
      <c r="H8058">
        <f t="shared" si="125"/>
        <v>1.1448807418406481E-2</v>
      </c>
    </row>
    <row r="8059" spans="1:8" x14ac:dyDescent="0.45">
      <c r="A8059" s="1">
        <v>43706</v>
      </c>
      <c r="B8059">
        <v>1478.4799800000001</v>
      </c>
      <c r="C8059">
        <v>1498.780029</v>
      </c>
      <c r="D8059">
        <v>1478.4799800000001</v>
      </c>
      <c r="E8059">
        <v>1496.719971</v>
      </c>
      <c r="F8059">
        <v>1496.719971</v>
      </c>
      <c r="G8059">
        <v>3176190000</v>
      </c>
      <c r="H8059">
        <f t="shared" si="125"/>
        <v>1.6303284852977162E-2</v>
      </c>
    </row>
    <row r="8060" spans="1:8" x14ac:dyDescent="0.45">
      <c r="A8060" s="1">
        <v>43707</v>
      </c>
      <c r="B8060">
        <v>1499.0699460000001</v>
      </c>
      <c r="C8060">
        <v>1504.4499510000001</v>
      </c>
      <c r="D8060">
        <v>1488.339966</v>
      </c>
      <c r="E8060">
        <v>1494.839966</v>
      </c>
      <c r="F8060">
        <v>1494.839966</v>
      </c>
      <c r="G8060">
        <v>3008450000</v>
      </c>
      <c r="H8060">
        <f t="shared" si="125"/>
        <v>-1.2560833264915194E-3</v>
      </c>
    </row>
    <row r="8061" spans="1:8" x14ac:dyDescent="0.45">
      <c r="A8061" s="1">
        <v>43711</v>
      </c>
      <c r="B8061">
        <v>1494.030029</v>
      </c>
      <c r="C8061">
        <v>1494.030029</v>
      </c>
      <c r="D8061">
        <v>1467.469971</v>
      </c>
      <c r="E8061">
        <v>1472.280029</v>
      </c>
      <c r="F8061">
        <v>1472.280029</v>
      </c>
      <c r="G8061">
        <v>3426790000</v>
      </c>
      <c r="H8061">
        <f t="shared" si="125"/>
        <v>-1.509187438998405E-2</v>
      </c>
    </row>
    <row r="8062" spans="1:8" x14ac:dyDescent="0.45">
      <c r="A8062" s="1">
        <v>43712</v>
      </c>
      <c r="B8062">
        <v>1475.3599850000001</v>
      </c>
      <c r="C8062">
        <v>1487.9399410000001</v>
      </c>
      <c r="D8062">
        <v>1475.3599850000001</v>
      </c>
      <c r="E8062">
        <v>1484.76001</v>
      </c>
      <c r="F8062">
        <v>1484.76001</v>
      </c>
      <c r="G8062">
        <v>3163260000</v>
      </c>
      <c r="H8062">
        <f t="shared" si="125"/>
        <v>8.4766353914862425E-3</v>
      </c>
    </row>
    <row r="8063" spans="1:8" x14ac:dyDescent="0.45">
      <c r="A8063" s="1">
        <v>43713</v>
      </c>
      <c r="B8063">
        <v>1491.2700199999999</v>
      </c>
      <c r="C8063">
        <v>1521.790039</v>
      </c>
      <c r="D8063">
        <v>1491.2700199999999</v>
      </c>
      <c r="E8063">
        <v>1510.75</v>
      </c>
      <c r="F8063">
        <v>1510.75</v>
      </c>
      <c r="G8063">
        <v>3890700000</v>
      </c>
      <c r="H8063">
        <f t="shared" si="125"/>
        <v>1.7504505660817182E-2</v>
      </c>
    </row>
    <row r="8064" spans="1:8" x14ac:dyDescent="0.45">
      <c r="A8064" s="1">
        <v>43714</v>
      </c>
      <c r="B8064">
        <v>1511.51001</v>
      </c>
      <c r="C8064">
        <v>1517.01001</v>
      </c>
      <c r="D8064">
        <v>1504.910034</v>
      </c>
      <c r="E8064">
        <v>1505.170044</v>
      </c>
      <c r="F8064">
        <v>1505.170044</v>
      </c>
      <c r="G8064">
        <v>3208280000</v>
      </c>
      <c r="H8064">
        <f t="shared" si="125"/>
        <v>-3.693500579182496E-3</v>
      </c>
    </row>
    <row r="8065" spans="1:8" x14ac:dyDescent="0.45">
      <c r="A8065" s="1">
        <v>43717</v>
      </c>
      <c r="B8065">
        <v>1507.530029</v>
      </c>
      <c r="C8065">
        <v>1526.099976</v>
      </c>
      <c r="D8065">
        <v>1506.7700199999999</v>
      </c>
      <c r="E8065">
        <v>1524.2299800000001</v>
      </c>
      <c r="F8065">
        <v>1524.2299800000001</v>
      </c>
      <c r="G8065">
        <v>4002890000</v>
      </c>
      <c r="H8065">
        <f t="shared" si="125"/>
        <v>1.2662978562440808E-2</v>
      </c>
    </row>
    <row r="8066" spans="1:8" x14ac:dyDescent="0.45">
      <c r="A8066" s="1">
        <v>43718</v>
      </c>
      <c r="B8066">
        <v>1523.5699460000001</v>
      </c>
      <c r="C8066">
        <v>1543.630005</v>
      </c>
      <c r="D8066">
        <v>1516.5600589999999</v>
      </c>
      <c r="E8066">
        <v>1541.6099850000001</v>
      </c>
      <c r="F8066">
        <v>1541.6099850000001</v>
      </c>
      <c r="G8066">
        <v>4390770000</v>
      </c>
      <c r="H8066">
        <f t="shared" si="125"/>
        <v>1.1402482058514574E-2</v>
      </c>
    </row>
    <row r="8067" spans="1:8" x14ac:dyDescent="0.45">
      <c r="A8067" s="1">
        <v>43719</v>
      </c>
      <c r="B8067">
        <v>1543.869995</v>
      </c>
      <c r="C8067">
        <v>1575.829956</v>
      </c>
      <c r="D8067">
        <v>1541.880005</v>
      </c>
      <c r="E8067">
        <v>1575.709961</v>
      </c>
      <c r="F8067">
        <v>1575.709961</v>
      </c>
      <c r="G8067">
        <v>3927550000</v>
      </c>
      <c r="H8067">
        <f t="shared" si="125"/>
        <v>2.2119716615613294E-2</v>
      </c>
    </row>
    <row r="8068" spans="1:8" x14ac:dyDescent="0.45">
      <c r="A8068" s="1">
        <v>43720</v>
      </c>
      <c r="B8068">
        <v>1575.8000489999999</v>
      </c>
      <c r="C8068">
        <v>1580.719971</v>
      </c>
      <c r="D8068">
        <v>1562.8100589999999</v>
      </c>
      <c r="E8068">
        <v>1575.0699460000001</v>
      </c>
      <c r="F8068">
        <v>1575.0699460000001</v>
      </c>
      <c r="G8068">
        <v>3791860000</v>
      </c>
      <c r="H8068">
        <f t="shared" ref="H8068:H8131" si="126">F8068/F8067-1</f>
        <v>-4.0617563881728547E-4</v>
      </c>
    </row>
    <row r="8069" spans="1:8" x14ac:dyDescent="0.45">
      <c r="A8069" s="1">
        <v>43721</v>
      </c>
      <c r="B8069">
        <v>1579.2299800000001</v>
      </c>
      <c r="C8069">
        <v>1589.4499510000001</v>
      </c>
      <c r="D8069">
        <v>1577.1099850000001</v>
      </c>
      <c r="E8069">
        <v>1578.1400149999999</v>
      </c>
      <c r="F8069">
        <v>1578.1400149999999</v>
      </c>
      <c r="G8069">
        <v>3520060000</v>
      </c>
      <c r="H8069">
        <f t="shared" si="126"/>
        <v>1.9491635960653397E-3</v>
      </c>
    </row>
    <row r="8070" spans="1:8" x14ac:dyDescent="0.45">
      <c r="A8070" s="1">
        <v>43724</v>
      </c>
      <c r="B8070">
        <v>1574.7299800000001</v>
      </c>
      <c r="C8070">
        <v>1590.5</v>
      </c>
      <c r="D8070">
        <v>1570.5</v>
      </c>
      <c r="E8070">
        <v>1584.599976</v>
      </c>
      <c r="F8070">
        <v>1584.599976</v>
      </c>
      <c r="G8070">
        <v>4274640000</v>
      </c>
      <c r="H8070">
        <f t="shared" si="126"/>
        <v>4.0934016871754242E-3</v>
      </c>
    </row>
    <row r="8071" spans="1:8" x14ac:dyDescent="0.45">
      <c r="A8071" s="1">
        <v>43725</v>
      </c>
      <c r="B8071">
        <v>1582.369995</v>
      </c>
      <c r="C8071">
        <v>1582.369995</v>
      </c>
      <c r="D8071">
        <v>1569.410034</v>
      </c>
      <c r="E8071">
        <v>1578.290039</v>
      </c>
      <c r="F8071">
        <v>1578.290039</v>
      </c>
      <c r="G8071">
        <v>3671840000</v>
      </c>
      <c r="H8071">
        <f t="shared" si="126"/>
        <v>-3.98203779854156E-3</v>
      </c>
    </row>
    <row r="8072" spans="1:8" x14ac:dyDescent="0.45">
      <c r="A8072" s="1">
        <v>43726</v>
      </c>
      <c r="B8072">
        <v>1577.5500489999999</v>
      </c>
      <c r="C8072">
        <v>1577.5500489999999</v>
      </c>
      <c r="D8072">
        <v>1557.150024</v>
      </c>
      <c r="E8072">
        <v>1568.339966</v>
      </c>
      <c r="F8072">
        <v>1568.339966</v>
      </c>
      <c r="G8072">
        <v>3435540000</v>
      </c>
      <c r="H8072">
        <f t="shared" si="126"/>
        <v>-6.3043374501079441E-3</v>
      </c>
    </row>
    <row r="8073" spans="1:8" x14ac:dyDescent="0.45">
      <c r="A8073" s="1">
        <v>43727</v>
      </c>
      <c r="B8073">
        <v>1570.76001</v>
      </c>
      <c r="C8073">
        <v>1581.349976</v>
      </c>
      <c r="D8073">
        <v>1560.920044</v>
      </c>
      <c r="E8073">
        <v>1561.469971</v>
      </c>
      <c r="F8073">
        <v>1561.469971</v>
      </c>
      <c r="G8073">
        <v>3251290000</v>
      </c>
      <c r="H8073">
        <f t="shared" si="126"/>
        <v>-4.3804246202573394E-3</v>
      </c>
    </row>
    <row r="8074" spans="1:8" x14ac:dyDescent="0.45">
      <c r="A8074" s="1">
        <v>43728</v>
      </c>
      <c r="B8074">
        <v>1561.630005</v>
      </c>
      <c r="C8074">
        <v>1570.0200199999999</v>
      </c>
      <c r="D8074">
        <v>1554.25</v>
      </c>
      <c r="E8074">
        <v>1559.76001</v>
      </c>
      <c r="F8074">
        <v>1559.76001</v>
      </c>
      <c r="G8074">
        <v>6094740000</v>
      </c>
      <c r="H8074">
        <f t="shared" si="126"/>
        <v>-1.0950969482332873E-3</v>
      </c>
    </row>
    <row r="8075" spans="1:8" x14ac:dyDescent="0.45">
      <c r="A8075" s="1">
        <v>43731</v>
      </c>
      <c r="B8075">
        <v>1556.920044</v>
      </c>
      <c r="C8075">
        <v>1563.6400149999999</v>
      </c>
      <c r="D8075">
        <v>1552.4499510000001</v>
      </c>
      <c r="E8075">
        <v>1558.25</v>
      </c>
      <c r="F8075">
        <v>1558.25</v>
      </c>
      <c r="G8075">
        <v>3186590000</v>
      </c>
      <c r="H8075">
        <f t="shared" si="126"/>
        <v>-9.681040610856062E-4</v>
      </c>
    </row>
    <row r="8076" spans="1:8" x14ac:dyDescent="0.45">
      <c r="A8076" s="1">
        <v>43732</v>
      </c>
      <c r="B8076">
        <v>1559.4799800000001</v>
      </c>
      <c r="C8076">
        <v>1562.630005</v>
      </c>
      <c r="D8076">
        <v>1530.329956</v>
      </c>
      <c r="E8076">
        <v>1533.589966</v>
      </c>
      <c r="F8076">
        <v>1533.589966</v>
      </c>
      <c r="G8076">
        <v>3868160000</v>
      </c>
      <c r="H8076">
        <f t="shared" si="126"/>
        <v>-1.5825467030322504E-2</v>
      </c>
    </row>
    <row r="8077" spans="1:8" x14ac:dyDescent="0.45">
      <c r="A8077" s="1">
        <v>43733</v>
      </c>
      <c r="B8077">
        <v>1533.1400149999999</v>
      </c>
      <c r="C8077">
        <v>1552.9399410000001</v>
      </c>
      <c r="D8077">
        <v>1530.6999510000001</v>
      </c>
      <c r="E8077">
        <v>1550.650024</v>
      </c>
      <c r="F8077">
        <v>1550.650024</v>
      </c>
      <c r="G8077">
        <v>3318870000</v>
      </c>
      <c r="H8077">
        <f t="shared" si="126"/>
        <v>1.1124262924396389E-2</v>
      </c>
    </row>
    <row r="8078" spans="1:8" x14ac:dyDescent="0.45">
      <c r="A8078" s="1">
        <v>43734</v>
      </c>
      <c r="B8078">
        <v>1549.540039</v>
      </c>
      <c r="C8078">
        <v>1549.540039</v>
      </c>
      <c r="D8078">
        <v>1531.040039</v>
      </c>
      <c r="E8078">
        <v>1533.329956</v>
      </c>
      <c r="F8078">
        <v>1533.329956</v>
      </c>
      <c r="G8078">
        <v>3077240000</v>
      </c>
      <c r="H8078">
        <f t="shared" si="126"/>
        <v>-1.1169553240209407E-2</v>
      </c>
    </row>
    <row r="8079" spans="1:8" x14ac:dyDescent="0.45">
      <c r="A8079" s="1">
        <v>43735</v>
      </c>
      <c r="B8079">
        <v>1534.119995</v>
      </c>
      <c r="C8079">
        <v>1539.369995</v>
      </c>
      <c r="D8079">
        <v>1515.6400149999999</v>
      </c>
      <c r="E8079">
        <v>1520.4799800000001</v>
      </c>
      <c r="F8079">
        <v>1520.4799800000001</v>
      </c>
      <c r="G8079">
        <v>3243650000</v>
      </c>
      <c r="H8079">
        <f t="shared" si="126"/>
        <v>-8.3804375892594374E-3</v>
      </c>
    </row>
    <row r="8080" spans="1:8" x14ac:dyDescent="0.45">
      <c r="A8080" s="1">
        <v>43738</v>
      </c>
      <c r="B8080">
        <v>1521.48999</v>
      </c>
      <c r="C8080">
        <v>1530.660034</v>
      </c>
      <c r="D8080">
        <v>1518.339966</v>
      </c>
      <c r="E8080">
        <v>1523.369995</v>
      </c>
      <c r="F8080">
        <v>1523.369995</v>
      </c>
      <c r="G8080">
        <v>3247610000</v>
      </c>
      <c r="H8080">
        <f t="shared" si="126"/>
        <v>1.9007254538134788E-3</v>
      </c>
    </row>
    <row r="8081" spans="1:8" x14ac:dyDescent="0.45">
      <c r="A8081" s="1">
        <v>43739</v>
      </c>
      <c r="B8081">
        <v>1523.849976</v>
      </c>
      <c r="C8081">
        <v>1539.089966</v>
      </c>
      <c r="D8081">
        <v>1491.5500489999999</v>
      </c>
      <c r="E8081">
        <v>1493.4300539999999</v>
      </c>
      <c r="F8081">
        <v>1493.4300539999999</v>
      </c>
      <c r="G8081">
        <v>3558040000</v>
      </c>
      <c r="H8081">
        <f t="shared" si="126"/>
        <v>-1.9653755225761849E-2</v>
      </c>
    </row>
    <row r="8082" spans="1:8" x14ac:dyDescent="0.45">
      <c r="A8082" s="1">
        <v>43740</v>
      </c>
      <c r="B8082">
        <v>1493.0699460000001</v>
      </c>
      <c r="C8082">
        <v>1493.0699460000001</v>
      </c>
      <c r="D8082">
        <v>1469.079956</v>
      </c>
      <c r="E8082">
        <v>1479.630005</v>
      </c>
      <c r="F8082">
        <v>1479.630005</v>
      </c>
      <c r="G8082">
        <v>3912520000</v>
      </c>
      <c r="H8082">
        <f t="shared" si="126"/>
        <v>-9.2405057491898868E-3</v>
      </c>
    </row>
    <row r="8083" spans="1:8" x14ac:dyDescent="0.45">
      <c r="A8083" s="1">
        <v>43741</v>
      </c>
      <c r="B8083">
        <v>1476.4399410000001</v>
      </c>
      <c r="C8083">
        <v>1487.349976</v>
      </c>
      <c r="D8083">
        <v>1462.219971</v>
      </c>
      <c r="E8083">
        <v>1486.349976</v>
      </c>
      <c r="F8083">
        <v>1486.349976</v>
      </c>
      <c r="G8083">
        <v>3503640000</v>
      </c>
      <c r="H8083">
        <f t="shared" si="126"/>
        <v>4.541656344688727E-3</v>
      </c>
    </row>
    <row r="8084" spans="1:8" x14ac:dyDescent="0.45">
      <c r="A8084" s="1">
        <v>43742</v>
      </c>
      <c r="B8084">
        <v>1486.5699460000001</v>
      </c>
      <c r="C8084">
        <v>1500.7700199999999</v>
      </c>
      <c r="D8084">
        <v>1482.0200199999999</v>
      </c>
      <c r="E8084">
        <v>1500.6999510000001</v>
      </c>
      <c r="F8084">
        <v>1500.6999510000001</v>
      </c>
      <c r="G8084">
        <v>2990830000</v>
      </c>
      <c r="H8084">
        <f t="shared" si="126"/>
        <v>9.654506160533094E-3</v>
      </c>
    </row>
    <row r="8085" spans="1:8" x14ac:dyDescent="0.45">
      <c r="A8085" s="1">
        <v>43745</v>
      </c>
      <c r="B8085">
        <v>1498.709961</v>
      </c>
      <c r="C8085">
        <v>1507.329956</v>
      </c>
      <c r="D8085">
        <v>1492.6099850000001</v>
      </c>
      <c r="E8085">
        <v>1497.790039</v>
      </c>
      <c r="F8085">
        <v>1497.790039</v>
      </c>
      <c r="G8085">
        <v>2940140000</v>
      </c>
      <c r="H8085">
        <f t="shared" si="126"/>
        <v>-1.9390365129692277E-3</v>
      </c>
    </row>
    <row r="8086" spans="1:8" x14ac:dyDescent="0.45">
      <c r="A8086" s="1">
        <v>43746</v>
      </c>
      <c r="B8086">
        <v>1494.6099850000001</v>
      </c>
      <c r="C8086">
        <v>1494.6099850000001</v>
      </c>
      <c r="D8086">
        <v>1472.5500489999999</v>
      </c>
      <c r="E8086">
        <v>1472.599976</v>
      </c>
      <c r="F8086">
        <v>1472.599976</v>
      </c>
      <c r="G8086">
        <v>3356450000</v>
      </c>
      <c r="H8086">
        <f t="shared" si="126"/>
        <v>-1.6818153642427891E-2</v>
      </c>
    </row>
    <row r="8087" spans="1:8" x14ac:dyDescent="0.45">
      <c r="A8087" s="1">
        <v>43747</v>
      </c>
      <c r="B8087">
        <v>1480</v>
      </c>
      <c r="C8087">
        <v>1484.829956</v>
      </c>
      <c r="D8087">
        <v>1476.51001</v>
      </c>
      <c r="E8087">
        <v>1479.459961</v>
      </c>
      <c r="F8087">
        <v>1479.459961</v>
      </c>
      <c r="G8087">
        <v>2726820000</v>
      </c>
      <c r="H8087">
        <f t="shared" si="126"/>
        <v>4.6584171613486269E-3</v>
      </c>
    </row>
    <row r="8088" spans="1:8" x14ac:dyDescent="0.45">
      <c r="A8088" s="1">
        <v>43748</v>
      </c>
      <c r="B8088">
        <v>1480.709961</v>
      </c>
      <c r="C8088">
        <v>1491.5699460000001</v>
      </c>
      <c r="D8088">
        <v>1480.709961</v>
      </c>
      <c r="E8088">
        <v>1485.3599850000001</v>
      </c>
      <c r="F8088">
        <v>1485.3599850000001</v>
      </c>
      <c r="G8088">
        <v>3217250000</v>
      </c>
      <c r="H8088">
        <f t="shared" si="126"/>
        <v>3.9879578735013688E-3</v>
      </c>
    </row>
    <row r="8089" spans="1:8" x14ac:dyDescent="0.45">
      <c r="A8089" s="1">
        <v>43749</v>
      </c>
      <c r="B8089">
        <v>1486.959961</v>
      </c>
      <c r="C8089">
        <v>1525.829956</v>
      </c>
      <c r="D8089">
        <v>1486.959961</v>
      </c>
      <c r="E8089">
        <v>1511.900024</v>
      </c>
      <c r="F8089">
        <v>1511.900024</v>
      </c>
      <c r="G8089">
        <v>3580460000</v>
      </c>
      <c r="H8089">
        <f t="shared" si="126"/>
        <v>1.786774873971031E-2</v>
      </c>
    </row>
    <row r="8090" spans="1:8" x14ac:dyDescent="0.45">
      <c r="A8090" s="1">
        <v>43752</v>
      </c>
      <c r="B8090">
        <v>1507.329956</v>
      </c>
      <c r="C8090">
        <v>1508.619995</v>
      </c>
      <c r="D8090">
        <v>1499.9799800000001</v>
      </c>
      <c r="E8090">
        <v>1505.4300539999999</v>
      </c>
      <c r="F8090">
        <v>1505.4300539999999</v>
      </c>
      <c r="G8090">
        <v>2557020000</v>
      </c>
      <c r="H8090">
        <f t="shared" si="126"/>
        <v>-4.2793636466005314E-3</v>
      </c>
    </row>
    <row r="8091" spans="1:8" x14ac:dyDescent="0.45">
      <c r="A8091" s="1">
        <v>43753</v>
      </c>
      <c r="B8091">
        <v>1508.540039</v>
      </c>
      <c r="C8091">
        <v>1528.420044</v>
      </c>
      <c r="D8091">
        <v>1507.8000489999999</v>
      </c>
      <c r="E8091">
        <v>1523.3000489999999</v>
      </c>
      <c r="F8091">
        <v>1523.3000489999999</v>
      </c>
      <c r="G8091">
        <v>3340740000</v>
      </c>
      <c r="H8091">
        <f t="shared" si="126"/>
        <v>1.1870358873544928E-2</v>
      </c>
    </row>
    <row r="8092" spans="1:8" x14ac:dyDescent="0.45">
      <c r="A8092" s="1">
        <v>43754</v>
      </c>
      <c r="B8092">
        <v>1521.4799800000001</v>
      </c>
      <c r="C8092">
        <v>1529.599976</v>
      </c>
      <c r="D8092">
        <v>1520.410034</v>
      </c>
      <c r="E8092">
        <v>1525.0600589999999</v>
      </c>
      <c r="F8092">
        <v>1525.0600589999999</v>
      </c>
      <c r="G8092">
        <v>3222570000</v>
      </c>
      <c r="H8092">
        <f t="shared" si="126"/>
        <v>1.1553928598344587E-3</v>
      </c>
    </row>
    <row r="8093" spans="1:8" x14ac:dyDescent="0.45">
      <c r="A8093" s="1">
        <v>43755</v>
      </c>
      <c r="B8093">
        <v>1530.1800539999999</v>
      </c>
      <c r="C8093">
        <v>1542.660034</v>
      </c>
      <c r="D8093">
        <v>1530.1800539999999</v>
      </c>
      <c r="E8093">
        <v>1541.839966</v>
      </c>
      <c r="F8093">
        <v>1541.839966</v>
      </c>
      <c r="G8093">
        <v>3115960000</v>
      </c>
      <c r="H8093">
        <f t="shared" si="126"/>
        <v>1.1002784382801778E-2</v>
      </c>
    </row>
    <row r="8094" spans="1:8" x14ac:dyDescent="0.45">
      <c r="A8094" s="1">
        <v>43756</v>
      </c>
      <c r="B8094">
        <v>1539.23999</v>
      </c>
      <c r="C8094">
        <v>1540.719971</v>
      </c>
      <c r="D8094">
        <v>1525.469971</v>
      </c>
      <c r="E8094">
        <v>1535.4799800000001</v>
      </c>
      <c r="F8094">
        <v>1535.4799800000001</v>
      </c>
      <c r="G8094">
        <v>3264290000</v>
      </c>
      <c r="H8094">
        <f t="shared" si="126"/>
        <v>-4.1249326390855323E-3</v>
      </c>
    </row>
    <row r="8095" spans="1:8" x14ac:dyDescent="0.45">
      <c r="A8095" s="1">
        <v>43759</v>
      </c>
      <c r="B8095">
        <v>1541.7299800000001</v>
      </c>
      <c r="C8095">
        <v>1557.0200199999999</v>
      </c>
      <c r="D8095">
        <v>1541.7299800000001</v>
      </c>
      <c r="E8095">
        <v>1552.410034</v>
      </c>
      <c r="F8095">
        <v>1552.410034</v>
      </c>
      <c r="G8095">
        <v>3271620000</v>
      </c>
      <c r="H8095">
        <f t="shared" si="126"/>
        <v>1.1025903444211504E-2</v>
      </c>
    </row>
    <row r="8096" spans="1:8" x14ac:dyDescent="0.45">
      <c r="A8096" s="1">
        <v>43760</v>
      </c>
      <c r="B8096">
        <v>1550.7700199999999</v>
      </c>
      <c r="C8096">
        <v>1557.8900149999999</v>
      </c>
      <c r="D8096">
        <v>1547.3100589999999</v>
      </c>
      <c r="E8096">
        <v>1550.869995</v>
      </c>
      <c r="F8096">
        <v>1550.869995</v>
      </c>
      <c r="G8096">
        <v>3523890000</v>
      </c>
      <c r="H8096">
        <f t="shared" si="126"/>
        <v>-9.9203107830470039E-4</v>
      </c>
    </row>
    <row r="8097" spans="1:8" x14ac:dyDescent="0.45">
      <c r="A8097" s="1">
        <v>43761</v>
      </c>
      <c r="B8097">
        <v>1550.589966</v>
      </c>
      <c r="C8097">
        <v>1554.6800539999999</v>
      </c>
      <c r="D8097">
        <v>1545.8900149999999</v>
      </c>
      <c r="E8097">
        <v>1552.8599850000001</v>
      </c>
      <c r="F8097">
        <v>1552.8599850000001</v>
      </c>
      <c r="G8097">
        <v>3392870000</v>
      </c>
      <c r="H8097">
        <f t="shared" si="126"/>
        <v>1.2831443037879531E-3</v>
      </c>
    </row>
    <row r="8098" spans="1:8" x14ac:dyDescent="0.45">
      <c r="A8098" s="1">
        <v>43762</v>
      </c>
      <c r="B8098">
        <v>1556.599976</v>
      </c>
      <c r="C8098">
        <v>1557.329956</v>
      </c>
      <c r="D8098">
        <v>1544.8900149999999</v>
      </c>
      <c r="E8098">
        <v>1548.48999</v>
      </c>
      <c r="F8098">
        <v>1548.48999</v>
      </c>
      <c r="G8098">
        <v>3692600000</v>
      </c>
      <c r="H8098">
        <f t="shared" si="126"/>
        <v>-2.8141590627696056E-3</v>
      </c>
    </row>
    <row r="8099" spans="1:8" x14ac:dyDescent="0.45">
      <c r="A8099" s="1">
        <v>43763</v>
      </c>
      <c r="B8099">
        <v>1548.98999</v>
      </c>
      <c r="C8099">
        <v>1562.5600589999999</v>
      </c>
      <c r="D8099">
        <v>1547.780029</v>
      </c>
      <c r="E8099">
        <v>1558.709961</v>
      </c>
      <c r="F8099">
        <v>1558.709961</v>
      </c>
      <c r="G8099">
        <v>3370370000</v>
      </c>
      <c r="H8099">
        <f t="shared" si="126"/>
        <v>6.5999593578256466E-3</v>
      </c>
    </row>
    <row r="8100" spans="1:8" x14ac:dyDescent="0.45">
      <c r="A8100" s="1">
        <v>43766</v>
      </c>
      <c r="B8100">
        <v>1563.5</v>
      </c>
      <c r="C8100">
        <v>1576.98999</v>
      </c>
      <c r="D8100">
        <v>1563.5</v>
      </c>
      <c r="E8100">
        <v>1571.9300539999999</v>
      </c>
      <c r="F8100">
        <v>1571.9300539999999</v>
      </c>
      <c r="G8100">
        <v>3521230000</v>
      </c>
      <c r="H8100">
        <f t="shared" si="126"/>
        <v>8.4814322938684406E-3</v>
      </c>
    </row>
    <row r="8101" spans="1:8" x14ac:dyDescent="0.45">
      <c r="A8101" s="1">
        <v>43767</v>
      </c>
      <c r="B8101">
        <v>1571.76001</v>
      </c>
      <c r="C8101">
        <v>1581.130005</v>
      </c>
      <c r="D8101">
        <v>1569.459961</v>
      </c>
      <c r="E8101">
        <v>1577.0699460000001</v>
      </c>
      <c r="F8101">
        <v>1577.0699460000001</v>
      </c>
      <c r="G8101">
        <v>3589930000</v>
      </c>
      <c r="H8101">
        <f t="shared" si="126"/>
        <v>3.2697968888124596E-3</v>
      </c>
    </row>
    <row r="8102" spans="1:8" x14ac:dyDescent="0.45">
      <c r="A8102" s="1">
        <v>43768</v>
      </c>
      <c r="B8102">
        <v>1575.6099850000001</v>
      </c>
      <c r="C8102">
        <v>1575.6099850000001</v>
      </c>
      <c r="D8102">
        <v>1562.0500489999999</v>
      </c>
      <c r="E8102">
        <v>1572.849976</v>
      </c>
      <c r="F8102">
        <v>1572.849976</v>
      </c>
      <c r="G8102">
        <v>3776030000</v>
      </c>
      <c r="H8102">
        <f t="shared" si="126"/>
        <v>-2.6758293192407079E-3</v>
      </c>
    </row>
    <row r="8103" spans="1:8" x14ac:dyDescent="0.45">
      <c r="A8103" s="1">
        <v>43769</v>
      </c>
      <c r="B8103">
        <v>1570.1899410000001</v>
      </c>
      <c r="C8103">
        <v>1570.4799800000001</v>
      </c>
      <c r="D8103">
        <v>1552.869995</v>
      </c>
      <c r="E8103">
        <v>1562.4499510000001</v>
      </c>
      <c r="F8103">
        <v>1562.4499510000001</v>
      </c>
      <c r="G8103">
        <v>4139280000</v>
      </c>
      <c r="H8103">
        <f t="shared" si="126"/>
        <v>-6.6122167776285767E-3</v>
      </c>
    </row>
    <row r="8104" spans="1:8" x14ac:dyDescent="0.45">
      <c r="A8104" s="1">
        <v>43770</v>
      </c>
      <c r="B8104">
        <v>1569.1999510000001</v>
      </c>
      <c r="C8104">
        <v>1589.329956</v>
      </c>
      <c r="D8104">
        <v>1569.1999510000001</v>
      </c>
      <c r="E8104">
        <v>1589.329956</v>
      </c>
      <c r="F8104">
        <v>1589.329956</v>
      </c>
      <c r="G8104">
        <v>3930200000</v>
      </c>
      <c r="H8104">
        <f t="shared" si="126"/>
        <v>1.7203754259645931E-2</v>
      </c>
    </row>
    <row r="8105" spans="1:8" x14ac:dyDescent="0.45">
      <c r="A8105" s="1">
        <v>43773</v>
      </c>
      <c r="B8105">
        <v>1597.099976</v>
      </c>
      <c r="C8105">
        <v>1602.0600589999999</v>
      </c>
      <c r="D8105">
        <v>1593.73999</v>
      </c>
      <c r="E8105">
        <v>1597.400024</v>
      </c>
      <c r="F8105">
        <v>1597.400024</v>
      </c>
      <c r="G8105">
        <v>4146850000</v>
      </c>
      <c r="H8105">
        <f t="shared" si="126"/>
        <v>5.0776542463910612E-3</v>
      </c>
    </row>
    <row r="8106" spans="1:8" x14ac:dyDescent="0.45">
      <c r="A8106" s="1">
        <v>43774</v>
      </c>
      <c r="B8106">
        <v>1598.9399410000001</v>
      </c>
      <c r="C8106">
        <v>1608.8000489999999</v>
      </c>
      <c r="D8106">
        <v>1597.9300539999999</v>
      </c>
      <c r="E8106">
        <v>1599.6099850000001</v>
      </c>
      <c r="F8106">
        <v>1599.6099850000001</v>
      </c>
      <c r="G8106">
        <v>4486130000</v>
      </c>
      <c r="H8106">
        <f t="shared" si="126"/>
        <v>1.3834737490900917E-3</v>
      </c>
    </row>
    <row r="8107" spans="1:8" x14ac:dyDescent="0.45">
      <c r="A8107" s="1">
        <v>43775</v>
      </c>
      <c r="B8107">
        <v>1598.420044</v>
      </c>
      <c r="C8107">
        <v>1598.420044</v>
      </c>
      <c r="D8107">
        <v>1587.0200199999999</v>
      </c>
      <c r="E8107">
        <v>1589.540039</v>
      </c>
      <c r="F8107">
        <v>1589.540039</v>
      </c>
      <c r="G8107">
        <v>4458190000</v>
      </c>
      <c r="H8107">
        <f t="shared" si="126"/>
        <v>-6.2952507763948118E-3</v>
      </c>
    </row>
    <row r="8108" spans="1:8" x14ac:dyDescent="0.45">
      <c r="A8108" s="1">
        <v>43776</v>
      </c>
      <c r="B8108">
        <v>1598.25</v>
      </c>
      <c r="C8108">
        <v>1607.410034</v>
      </c>
      <c r="D8108">
        <v>1590.329956</v>
      </c>
      <c r="E8108">
        <v>1593.98999</v>
      </c>
      <c r="F8108">
        <v>1593.98999</v>
      </c>
      <c r="G8108">
        <v>4144640000</v>
      </c>
      <c r="H8108">
        <f t="shared" si="126"/>
        <v>2.7995211764526573E-3</v>
      </c>
    </row>
    <row r="8109" spans="1:8" x14ac:dyDescent="0.45">
      <c r="A8109" s="1">
        <v>43777</v>
      </c>
      <c r="B8109">
        <v>1590.959961</v>
      </c>
      <c r="C8109">
        <v>1598.9300539999999</v>
      </c>
      <c r="D8109">
        <v>1587.5</v>
      </c>
      <c r="E8109">
        <v>1598.8599850000001</v>
      </c>
      <c r="F8109">
        <v>1598.8599850000001</v>
      </c>
      <c r="G8109">
        <v>3499150000</v>
      </c>
      <c r="H8109">
        <f t="shared" si="126"/>
        <v>3.0552230757734389E-3</v>
      </c>
    </row>
    <row r="8110" spans="1:8" x14ac:dyDescent="0.45">
      <c r="A8110" s="1">
        <v>43780</v>
      </c>
      <c r="B8110">
        <v>1592.75</v>
      </c>
      <c r="C8110">
        <v>1595.4399410000001</v>
      </c>
      <c r="D8110">
        <v>1588.3100589999999</v>
      </c>
      <c r="E8110">
        <v>1594.7700199999999</v>
      </c>
      <c r="F8110">
        <v>1594.7700199999999</v>
      </c>
      <c r="G8110">
        <v>3035530000</v>
      </c>
      <c r="H8110">
        <f t="shared" si="126"/>
        <v>-2.5580507601483671E-3</v>
      </c>
    </row>
    <row r="8111" spans="1:8" x14ac:dyDescent="0.45">
      <c r="A8111" s="1">
        <v>43781</v>
      </c>
      <c r="B8111">
        <v>1595.619995</v>
      </c>
      <c r="C8111">
        <v>1604.6400149999999</v>
      </c>
      <c r="D8111">
        <v>1593.410034</v>
      </c>
      <c r="E8111">
        <v>1595.119995</v>
      </c>
      <c r="F8111">
        <v>1595.119995</v>
      </c>
      <c r="G8111">
        <v>3466010000</v>
      </c>
      <c r="H8111">
        <f t="shared" si="126"/>
        <v>2.1945170501758149E-4</v>
      </c>
    </row>
    <row r="8112" spans="1:8" x14ac:dyDescent="0.45">
      <c r="A8112" s="1">
        <v>43782</v>
      </c>
      <c r="B8112">
        <v>1588.290039</v>
      </c>
      <c r="C8112">
        <v>1591.849976</v>
      </c>
      <c r="D8112">
        <v>1581.0600589999999</v>
      </c>
      <c r="E8112">
        <v>1589.1800539999999</v>
      </c>
      <c r="F8112">
        <v>1589.1800539999999</v>
      </c>
      <c r="G8112">
        <v>3509280000</v>
      </c>
      <c r="H8112">
        <f t="shared" si="126"/>
        <v>-3.723820790046628E-3</v>
      </c>
    </row>
    <row r="8113" spans="1:8" x14ac:dyDescent="0.45">
      <c r="A8113" s="1">
        <v>43783</v>
      </c>
      <c r="B8113">
        <v>1587.349976</v>
      </c>
      <c r="C8113">
        <v>1594.709961</v>
      </c>
      <c r="D8113">
        <v>1586.6800539999999</v>
      </c>
      <c r="E8113">
        <v>1588.790039</v>
      </c>
      <c r="F8113">
        <v>1588.790039</v>
      </c>
      <c r="G8113">
        <v>3276070000</v>
      </c>
      <c r="H8113">
        <f t="shared" si="126"/>
        <v>-2.4541901279107048E-4</v>
      </c>
    </row>
    <row r="8114" spans="1:8" x14ac:dyDescent="0.45">
      <c r="A8114" s="1">
        <v>43784</v>
      </c>
      <c r="B8114">
        <v>1594.0600589999999</v>
      </c>
      <c r="C8114">
        <v>1598.1999510000001</v>
      </c>
      <c r="D8114">
        <v>1591.040039</v>
      </c>
      <c r="E8114">
        <v>1596.4499510000001</v>
      </c>
      <c r="F8114">
        <v>1596.4499510000001</v>
      </c>
      <c r="G8114">
        <v>3335650000</v>
      </c>
      <c r="H8114">
        <f t="shared" si="126"/>
        <v>4.821223580191436E-3</v>
      </c>
    </row>
    <row r="8115" spans="1:8" x14ac:dyDescent="0.45">
      <c r="A8115" s="1">
        <v>43787</v>
      </c>
      <c r="B8115">
        <v>1594.1099850000001</v>
      </c>
      <c r="C8115">
        <v>1594.1099850000001</v>
      </c>
      <c r="D8115">
        <v>1588.5500489999999</v>
      </c>
      <c r="E8115">
        <v>1592.339966</v>
      </c>
      <c r="F8115">
        <v>1592.339966</v>
      </c>
      <c r="G8115">
        <v>3436690000</v>
      </c>
      <c r="H8115">
        <f t="shared" si="126"/>
        <v>-2.5744527709281595E-3</v>
      </c>
    </row>
    <row r="8116" spans="1:8" x14ac:dyDescent="0.45">
      <c r="A8116" s="1">
        <v>43788</v>
      </c>
      <c r="B8116">
        <v>1594.959961</v>
      </c>
      <c r="C8116">
        <v>1602.959961</v>
      </c>
      <c r="D8116">
        <v>1592.040039</v>
      </c>
      <c r="E8116">
        <v>1598.290039</v>
      </c>
      <c r="F8116">
        <v>1598.290039</v>
      </c>
      <c r="G8116">
        <v>3590070000</v>
      </c>
      <c r="H8116">
        <f t="shared" si="126"/>
        <v>3.7366850842452948E-3</v>
      </c>
    </row>
    <row r="8117" spans="1:8" x14ac:dyDescent="0.45">
      <c r="A8117" s="1">
        <v>43789</v>
      </c>
      <c r="B8117">
        <v>1593.4399410000001</v>
      </c>
      <c r="C8117">
        <v>1602.709961</v>
      </c>
      <c r="D8117">
        <v>1581.9799800000001</v>
      </c>
      <c r="E8117">
        <v>1591.6099850000001</v>
      </c>
      <c r="F8117">
        <v>1591.6099850000001</v>
      </c>
      <c r="G8117">
        <v>4034890000</v>
      </c>
      <c r="H8117">
        <f t="shared" si="126"/>
        <v>-4.1795004892725141E-3</v>
      </c>
    </row>
    <row r="8118" spans="1:8" x14ac:dyDescent="0.45">
      <c r="A8118" s="1">
        <v>43790</v>
      </c>
      <c r="B8118">
        <v>1594.099976</v>
      </c>
      <c r="C8118">
        <v>1595.6099850000001</v>
      </c>
      <c r="D8118">
        <v>1581.040039</v>
      </c>
      <c r="E8118">
        <v>1583.959961</v>
      </c>
      <c r="F8118">
        <v>1583.959961</v>
      </c>
      <c r="G8118">
        <v>3720560000</v>
      </c>
      <c r="H8118">
        <f t="shared" si="126"/>
        <v>-4.80646896670478E-3</v>
      </c>
    </row>
    <row r="8119" spans="1:8" x14ac:dyDescent="0.45">
      <c r="A8119" s="1">
        <v>43791</v>
      </c>
      <c r="B8119">
        <v>1588.8900149999999</v>
      </c>
      <c r="C8119">
        <v>1591.3100589999999</v>
      </c>
      <c r="D8119">
        <v>1581.8100589999999</v>
      </c>
      <c r="E8119">
        <v>1588.9399410000001</v>
      </c>
      <c r="F8119">
        <v>1588.9399410000001</v>
      </c>
      <c r="G8119">
        <v>3226780000</v>
      </c>
      <c r="H8119">
        <f t="shared" si="126"/>
        <v>3.1440062391829837E-3</v>
      </c>
    </row>
    <row r="8120" spans="1:8" x14ac:dyDescent="0.45">
      <c r="A8120" s="1">
        <v>43794</v>
      </c>
      <c r="B8120">
        <v>1594.48999</v>
      </c>
      <c r="C8120">
        <v>1623.98999</v>
      </c>
      <c r="D8120">
        <v>1594.48999</v>
      </c>
      <c r="E8120">
        <v>1621.900024</v>
      </c>
      <c r="F8120">
        <v>1621.900024</v>
      </c>
      <c r="G8120">
        <v>3511530000</v>
      </c>
      <c r="H8120">
        <f t="shared" si="126"/>
        <v>2.0743441680530994E-2</v>
      </c>
    </row>
    <row r="8121" spans="1:8" x14ac:dyDescent="0.45">
      <c r="A8121" s="1">
        <v>43795</v>
      </c>
      <c r="B8121">
        <v>1621.900024</v>
      </c>
      <c r="C8121">
        <v>1630.280029</v>
      </c>
      <c r="D8121">
        <v>1619.9499510000001</v>
      </c>
      <c r="E8121">
        <v>1624.2299800000001</v>
      </c>
      <c r="F8121">
        <v>1624.2299800000001</v>
      </c>
      <c r="G8121">
        <v>4595590000</v>
      </c>
      <c r="H8121">
        <f t="shared" si="126"/>
        <v>1.4365595693461852E-3</v>
      </c>
    </row>
    <row r="8122" spans="1:8" x14ac:dyDescent="0.45">
      <c r="A8122" s="1">
        <v>43796</v>
      </c>
      <c r="B8122">
        <v>1626.8000489999999</v>
      </c>
      <c r="C8122">
        <v>1634.7700199999999</v>
      </c>
      <c r="D8122">
        <v>1626.8000489999999</v>
      </c>
      <c r="E8122">
        <v>1634.099976</v>
      </c>
      <c r="F8122">
        <v>1634.099976</v>
      </c>
      <c r="G8122">
        <v>3033090000</v>
      </c>
      <c r="H8122">
        <f t="shared" si="126"/>
        <v>6.0767231990139781E-3</v>
      </c>
    </row>
    <row r="8123" spans="1:8" x14ac:dyDescent="0.45">
      <c r="A8123" s="1">
        <v>43798</v>
      </c>
      <c r="B8123">
        <v>1630.160034</v>
      </c>
      <c r="C8123">
        <v>1633.589966</v>
      </c>
      <c r="D8123">
        <v>1623.920044</v>
      </c>
      <c r="E8123">
        <v>1624.5</v>
      </c>
      <c r="F8123">
        <v>1624.5</v>
      </c>
      <c r="G8123">
        <v>1743020000</v>
      </c>
      <c r="H8123">
        <f t="shared" si="126"/>
        <v>-5.8747788635913345E-3</v>
      </c>
    </row>
    <row r="8124" spans="1:8" x14ac:dyDescent="0.45">
      <c r="A8124" s="1">
        <v>43801</v>
      </c>
      <c r="B8124">
        <v>1626.5600589999999</v>
      </c>
      <c r="C8124">
        <v>1627.339966</v>
      </c>
      <c r="D8124">
        <v>1606.630005</v>
      </c>
      <c r="E8124">
        <v>1607.579956</v>
      </c>
      <c r="F8124">
        <v>1607.579956</v>
      </c>
      <c r="G8124">
        <v>3268740000</v>
      </c>
      <c r="H8124">
        <f t="shared" si="126"/>
        <v>-1.0415539550630903E-2</v>
      </c>
    </row>
    <row r="8125" spans="1:8" x14ac:dyDescent="0.45">
      <c r="A8125" s="1">
        <v>43802</v>
      </c>
      <c r="B8125">
        <v>1602.76001</v>
      </c>
      <c r="C8125">
        <v>1603.079956</v>
      </c>
      <c r="D8125">
        <v>1589.7299800000001</v>
      </c>
      <c r="E8125">
        <v>1602.630005</v>
      </c>
      <c r="F8125">
        <v>1602.630005</v>
      </c>
      <c r="G8125">
        <v>3653390000</v>
      </c>
      <c r="H8125">
        <f t="shared" si="126"/>
        <v>-3.079132071487467E-3</v>
      </c>
    </row>
    <row r="8126" spans="1:8" x14ac:dyDescent="0.45">
      <c r="A8126" s="1">
        <v>43803</v>
      </c>
      <c r="B8126">
        <v>1607.6800539999999</v>
      </c>
      <c r="C8126">
        <v>1618.380005</v>
      </c>
      <c r="D8126">
        <v>1607.6800539999999</v>
      </c>
      <c r="E8126">
        <v>1613.900024</v>
      </c>
      <c r="F8126">
        <v>1613.900024</v>
      </c>
      <c r="G8126">
        <v>3695030000</v>
      </c>
      <c r="H8126">
        <f t="shared" si="126"/>
        <v>7.0322026698856899E-3</v>
      </c>
    </row>
    <row r="8127" spans="1:8" x14ac:dyDescent="0.45">
      <c r="A8127" s="1">
        <v>43804</v>
      </c>
      <c r="B8127">
        <v>1617.170044</v>
      </c>
      <c r="C8127">
        <v>1620.839966</v>
      </c>
      <c r="D8127">
        <v>1611.8000489999999</v>
      </c>
      <c r="E8127">
        <v>1614.829956</v>
      </c>
      <c r="F8127">
        <v>1614.829956</v>
      </c>
      <c r="G8127">
        <v>3355750000</v>
      </c>
      <c r="H8127">
        <f t="shared" si="126"/>
        <v>5.7620173875161385E-4</v>
      </c>
    </row>
    <row r="8128" spans="1:8" x14ac:dyDescent="0.45">
      <c r="A8128" s="1">
        <v>43805</v>
      </c>
      <c r="B8128">
        <v>1620.920044</v>
      </c>
      <c r="C8128">
        <v>1637.900024</v>
      </c>
      <c r="D8128">
        <v>1620.920044</v>
      </c>
      <c r="E8128">
        <v>1633.839966</v>
      </c>
      <c r="F8128">
        <v>1633.839966</v>
      </c>
      <c r="G8128">
        <v>3479480000</v>
      </c>
      <c r="H8128">
        <f t="shared" si="126"/>
        <v>1.1772143518496758E-2</v>
      </c>
    </row>
    <row r="8129" spans="1:8" x14ac:dyDescent="0.45">
      <c r="A8129" s="1">
        <v>43808</v>
      </c>
      <c r="B8129">
        <v>1631.469971</v>
      </c>
      <c r="C8129">
        <v>1636.4399410000001</v>
      </c>
      <c r="D8129">
        <v>1629.619995</v>
      </c>
      <c r="E8129">
        <v>1629.619995</v>
      </c>
      <c r="F8129">
        <v>1629.619995</v>
      </c>
      <c r="G8129">
        <v>3345990000</v>
      </c>
      <c r="H8129">
        <f t="shared" si="126"/>
        <v>-2.5828545560256932E-3</v>
      </c>
    </row>
    <row r="8130" spans="1:8" x14ac:dyDescent="0.45">
      <c r="A8130" s="1">
        <v>43809</v>
      </c>
      <c r="B8130">
        <v>1629.099976</v>
      </c>
      <c r="C8130">
        <v>1633.73999</v>
      </c>
      <c r="D8130">
        <v>1626.369995</v>
      </c>
      <c r="E8130">
        <v>1631.709961</v>
      </c>
      <c r="F8130">
        <v>1631.709961</v>
      </c>
      <c r="G8130">
        <v>3343790000</v>
      </c>
      <c r="H8130">
        <f t="shared" si="126"/>
        <v>1.2824867186291833E-3</v>
      </c>
    </row>
    <row r="8131" spans="1:8" x14ac:dyDescent="0.45">
      <c r="A8131" s="1">
        <v>43810</v>
      </c>
      <c r="B8131">
        <v>1633.4300539999999</v>
      </c>
      <c r="C8131">
        <v>1634.4300539999999</v>
      </c>
      <c r="D8131">
        <v>1626.73999</v>
      </c>
      <c r="E8131">
        <v>1631.9300539999999</v>
      </c>
      <c r="F8131">
        <v>1631.9300539999999</v>
      </c>
      <c r="G8131">
        <v>3252540000</v>
      </c>
      <c r="H8131">
        <f t="shared" si="126"/>
        <v>1.3488487860002785E-4</v>
      </c>
    </row>
    <row r="8132" spans="1:8" x14ac:dyDescent="0.45">
      <c r="A8132" s="1">
        <v>43811</v>
      </c>
      <c r="B8132">
        <v>1631.8000489999999</v>
      </c>
      <c r="C8132">
        <v>1654.0699460000001</v>
      </c>
      <c r="D8132">
        <v>1629.8599850000001</v>
      </c>
      <c r="E8132">
        <v>1644.8100589999999</v>
      </c>
      <c r="F8132">
        <v>1644.8100589999999</v>
      </c>
      <c r="G8132">
        <v>3990690000</v>
      </c>
      <c r="H8132">
        <f t="shared" ref="H8132:H8195" si="127">F8132/F8131-1</f>
        <v>7.8924981915922121E-3</v>
      </c>
    </row>
    <row r="8133" spans="1:8" x14ac:dyDescent="0.45">
      <c r="A8133" s="1">
        <v>43812</v>
      </c>
      <c r="B8133">
        <v>1643.829956</v>
      </c>
      <c r="C8133">
        <v>1650.1899410000001</v>
      </c>
      <c r="D8133">
        <v>1632.650024</v>
      </c>
      <c r="E8133">
        <v>1637.9799800000001</v>
      </c>
      <c r="F8133">
        <v>1637.9799800000001</v>
      </c>
      <c r="G8133">
        <v>3736870000</v>
      </c>
      <c r="H8133">
        <f t="shared" si="127"/>
        <v>-4.1525031796998402E-3</v>
      </c>
    </row>
    <row r="8134" spans="1:8" x14ac:dyDescent="0.45">
      <c r="A8134" s="1">
        <v>43815</v>
      </c>
      <c r="B8134">
        <v>1647.1999510000001</v>
      </c>
      <c r="C8134">
        <v>1658.619995</v>
      </c>
      <c r="D8134">
        <v>1647.1999510000001</v>
      </c>
      <c r="E8134">
        <v>1649.9399410000001</v>
      </c>
      <c r="F8134">
        <v>1649.9399410000001</v>
      </c>
      <c r="G8134">
        <v>4051790000</v>
      </c>
      <c r="H8134">
        <f t="shared" si="127"/>
        <v>7.3016527344857973E-3</v>
      </c>
    </row>
    <row r="8135" spans="1:8" x14ac:dyDescent="0.45">
      <c r="A8135" s="1">
        <v>43816</v>
      </c>
      <c r="B8135">
        <v>1650.589966</v>
      </c>
      <c r="C8135">
        <v>1657.6999510000001</v>
      </c>
      <c r="D8135">
        <v>1649.630005</v>
      </c>
      <c r="E8135">
        <v>1657.5600589999999</v>
      </c>
      <c r="F8135">
        <v>1657.5600589999999</v>
      </c>
      <c r="G8135">
        <v>3837540000</v>
      </c>
      <c r="H8135">
        <f t="shared" si="127"/>
        <v>4.618421441074716E-3</v>
      </c>
    </row>
    <row r="8136" spans="1:8" x14ac:dyDescent="0.45">
      <c r="A8136" s="1">
        <v>43817</v>
      </c>
      <c r="B8136">
        <v>1660.48999</v>
      </c>
      <c r="C8136">
        <v>1663.3900149999999</v>
      </c>
      <c r="D8136">
        <v>1654.7299800000001</v>
      </c>
      <c r="E8136">
        <v>1661.7299800000001</v>
      </c>
      <c r="F8136">
        <v>1661.7299800000001</v>
      </c>
      <c r="G8136">
        <v>4014080000</v>
      </c>
      <c r="H8136">
        <f t="shared" si="127"/>
        <v>2.5156982863812072E-3</v>
      </c>
    </row>
    <row r="8137" spans="1:8" x14ac:dyDescent="0.45">
      <c r="A8137" s="1">
        <v>43818</v>
      </c>
      <c r="B8137">
        <v>1662.5200199999999</v>
      </c>
      <c r="C8137">
        <v>1667.2299800000001</v>
      </c>
      <c r="D8137">
        <v>1660.619995</v>
      </c>
      <c r="E8137">
        <v>1667.089966</v>
      </c>
      <c r="F8137">
        <v>1667.089966</v>
      </c>
      <c r="G8137">
        <v>3720450000</v>
      </c>
      <c r="H8137">
        <f t="shared" si="127"/>
        <v>3.2255457050849312E-3</v>
      </c>
    </row>
    <row r="8138" spans="1:8" x14ac:dyDescent="0.45">
      <c r="A8138" s="1">
        <v>43819</v>
      </c>
      <c r="B8138">
        <v>1670.599976</v>
      </c>
      <c r="C8138">
        <v>1674.4300539999999</v>
      </c>
      <c r="D8138">
        <v>1668.8599850000001</v>
      </c>
      <c r="E8138">
        <v>1671.900024</v>
      </c>
      <c r="F8138">
        <v>1671.900024</v>
      </c>
      <c r="G8138">
        <v>6454270000</v>
      </c>
      <c r="H8138">
        <f t="shared" si="127"/>
        <v>2.8853019921541989E-3</v>
      </c>
    </row>
    <row r="8139" spans="1:8" x14ac:dyDescent="0.45">
      <c r="A8139" s="1">
        <v>43822</v>
      </c>
      <c r="B8139">
        <v>1673.9799800000001</v>
      </c>
      <c r="C8139">
        <v>1675.3100589999999</v>
      </c>
      <c r="D8139">
        <v>1666.1899410000001</v>
      </c>
      <c r="E8139">
        <v>1674.1400149999999</v>
      </c>
      <c r="F8139">
        <v>1674.1400149999999</v>
      </c>
      <c r="G8139">
        <v>3060610000</v>
      </c>
      <c r="H8139">
        <f t="shared" si="127"/>
        <v>1.339787647493873E-3</v>
      </c>
    </row>
    <row r="8140" spans="1:8" x14ac:dyDescent="0.45">
      <c r="A8140" s="1">
        <v>43823</v>
      </c>
      <c r="B8140">
        <v>1676.2299800000001</v>
      </c>
      <c r="C8140">
        <v>1678.089966</v>
      </c>
      <c r="D8140">
        <v>1673.73999</v>
      </c>
      <c r="E8140">
        <v>1678.01001</v>
      </c>
      <c r="F8140">
        <v>1678.01001</v>
      </c>
      <c r="G8140">
        <v>1296540000</v>
      </c>
      <c r="H8140">
        <f t="shared" si="127"/>
        <v>2.3116316229978562E-3</v>
      </c>
    </row>
    <row r="8141" spans="1:8" x14ac:dyDescent="0.45">
      <c r="A8141" s="1">
        <v>43825</v>
      </c>
      <c r="B8141">
        <v>1680.219971</v>
      </c>
      <c r="C8141">
        <v>1680.3599850000001</v>
      </c>
      <c r="D8141">
        <v>1675.099976</v>
      </c>
      <c r="E8141">
        <v>1677.670044</v>
      </c>
      <c r="F8141">
        <v>1677.670044</v>
      </c>
      <c r="G8141">
        <v>2160680000</v>
      </c>
      <c r="H8141">
        <f t="shared" si="127"/>
        <v>-2.0260069843092143E-4</v>
      </c>
    </row>
    <row r="8142" spans="1:8" x14ac:dyDescent="0.45">
      <c r="A8142" s="1">
        <v>43826</v>
      </c>
      <c r="B8142">
        <v>1681.25</v>
      </c>
      <c r="C8142">
        <v>1681.6800539999999</v>
      </c>
      <c r="D8142">
        <v>1666.4300539999999</v>
      </c>
      <c r="E8142">
        <v>1669.030029</v>
      </c>
      <c r="F8142">
        <v>1669.030029</v>
      </c>
      <c r="G8142">
        <v>2428670000</v>
      </c>
      <c r="H8142">
        <f t="shared" si="127"/>
        <v>-5.1500085078707292E-3</v>
      </c>
    </row>
    <row r="8143" spans="1:8" x14ac:dyDescent="0.45">
      <c r="A8143" s="1">
        <v>43829</v>
      </c>
      <c r="B8143">
        <v>1669.880005</v>
      </c>
      <c r="C8143">
        <v>1670.219971</v>
      </c>
      <c r="D8143">
        <v>1658.0500489999999</v>
      </c>
      <c r="E8143">
        <v>1664.150024</v>
      </c>
      <c r="F8143">
        <v>1664.150024</v>
      </c>
      <c r="G8143">
        <v>3013290000</v>
      </c>
      <c r="H8143">
        <f t="shared" si="127"/>
        <v>-2.923856920012291E-3</v>
      </c>
    </row>
    <row r="8144" spans="1:8" x14ac:dyDescent="0.45">
      <c r="A8144" s="1">
        <v>43830</v>
      </c>
      <c r="B8144">
        <v>1660.0500489999999</v>
      </c>
      <c r="C8144">
        <v>1673.339966</v>
      </c>
      <c r="D8144">
        <v>1659.829956</v>
      </c>
      <c r="E8144">
        <v>1668.469971</v>
      </c>
      <c r="F8144">
        <v>1668.469971</v>
      </c>
      <c r="G8144">
        <v>2893810000</v>
      </c>
      <c r="H8144">
        <f t="shared" si="127"/>
        <v>2.5958879534289103E-3</v>
      </c>
    </row>
    <row r="8145" spans="1:8" x14ac:dyDescent="0.45">
      <c r="A8145" s="1">
        <v>43832</v>
      </c>
      <c r="B8145">
        <v>1675.900024</v>
      </c>
      <c r="C8145">
        <v>1678.1400149999999</v>
      </c>
      <c r="D8145">
        <v>1653.5200199999999</v>
      </c>
      <c r="E8145">
        <v>1666.7700199999999</v>
      </c>
      <c r="F8145">
        <v>1666.7700199999999</v>
      </c>
      <c r="G8145">
        <v>3458250000</v>
      </c>
      <c r="H8145">
        <f t="shared" si="127"/>
        <v>-1.0188682023334339E-3</v>
      </c>
    </row>
    <row r="8146" spans="1:8" x14ac:dyDescent="0.45">
      <c r="A8146" s="1">
        <v>43833</v>
      </c>
      <c r="B8146">
        <v>1655.0200199999999</v>
      </c>
      <c r="C8146">
        <v>1664.040039</v>
      </c>
      <c r="D8146">
        <v>1648.540039</v>
      </c>
      <c r="E8146">
        <v>1660.869995</v>
      </c>
      <c r="F8146">
        <v>1660.869995</v>
      </c>
      <c r="G8146">
        <v>3461290000</v>
      </c>
      <c r="H8146">
        <f t="shared" si="127"/>
        <v>-3.5397954902020023E-3</v>
      </c>
    </row>
    <row r="8147" spans="1:8" x14ac:dyDescent="0.45">
      <c r="A8147" s="1">
        <v>43836</v>
      </c>
      <c r="B8147">
        <v>1650.660034</v>
      </c>
      <c r="C8147">
        <v>1664.849976</v>
      </c>
      <c r="D8147">
        <v>1645.51001</v>
      </c>
      <c r="E8147">
        <v>1663.26001</v>
      </c>
      <c r="F8147">
        <v>1663.26001</v>
      </c>
      <c r="G8147">
        <v>3674070000</v>
      </c>
      <c r="H8147">
        <f t="shared" si="127"/>
        <v>1.4390138946425157E-3</v>
      </c>
    </row>
    <row r="8148" spans="1:8" x14ac:dyDescent="0.45">
      <c r="A8148" s="1">
        <v>43837</v>
      </c>
      <c r="B8148">
        <v>1659.7299800000001</v>
      </c>
      <c r="C8148">
        <v>1662.099976</v>
      </c>
      <c r="D8148">
        <v>1653.329956</v>
      </c>
      <c r="E8148">
        <v>1658.3100589999999</v>
      </c>
      <c r="F8148">
        <v>1658.3100589999999</v>
      </c>
      <c r="G8148">
        <v>3420380000</v>
      </c>
      <c r="H8148">
        <f t="shared" si="127"/>
        <v>-2.9760536357752443E-3</v>
      </c>
    </row>
    <row r="8149" spans="1:8" x14ac:dyDescent="0.45">
      <c r="A8149" s="1">
        <v>43838</v>
      </c>
      <c r="B8149">
        <v>1658.469971</v>
      </c>
      <c r="C8149">
        <v>1669.290039</v>
      </c>
      <c r="D8149">
        <v>1658.2299800000001</v>
      </c>
      <c r="E8149">
        <v>1663.589966</v>
      </c>
      <c r="F8149">
        <v>1663.589966</v>
      </c>
      <c r="G8149">
        <v>3720890000</v>
      </c>
      <c r="H8149">
        <f t="shared" si="127"/>
        <v>3.1839082030196142E-3</v>
      </c>
    </row>
    <row r="8150" spans="1:8" x14ac:dyDescent="0.45">
      <c r="A8150" s="1">
        <v>43839</v>
      </c>
      <c r="B8150">
        <v>1669.8599850000001</v>
      </c>
      <c r="C8150">
        <v>1671.8199460000001</v>
      </c>
      <c r="D8150">
        <v>1663.780029</v>
      </c>
      <c r="E8150">
        <v>1664.98999</v>
      </c>
      <c r="F8150">
        <v>1664.98999</v>
      </c>
      <c r="G8150">
        <v>3638390000</v>
      </c>
      <c r="H8150">
        <f t="shared" si="127"/>
        <v>8.4156795160672537E-4</v>
      </c>
    </row>
    <row r="8151" spans="1:8" x14ac:dyDescent="0.45">
      <c r="A8151" s="1">
        <v>43840</v>
      </c>
      <c r="B8151">
        <v>1665.469971</v>
      </c>
      <c r="C8151">
        <v>1666.75</v>
      </c>
      <c r="D8151">
        <v>1654.01001</v>
      </c>
      <c r="E8151">
        <v>1657.6400149999999</v>
      </c>
      <c r="F8151">
        <v>1657.6400149999999</v>
      </c>
      <c r="G8151">
        <v>3212970000</v>
      </c>
      <c r="H8151">
        <f t="shared" si="127"/>
        <v>-4.4144259389812257E-3</v>
      </c>
    </row>
    <row r="8152" spans="1:8" x14ac:dyDescent="0.45">
      <c r="A8152" s="1">
        <v>43843</v>
      </c>
      <c r="B8152">
        <v>1658.9799800000001</v>
      </c>
      <c r="C8152">
        <v>1669.6099850000001</v>
      </c>
      <c r="D8152">
        <v>1652.3199460000001</v>
      </c>
      <c r="E8152">
        <v>1669.6099850000001</v>
      </c>
      <c r="F8152">
        <v>1669.6099850000001</v>
      </c>
      <c r="G8152">
        <v>3456380000</v>
      </c>
      <c r="H8152">
        <f t="shared" si="127"/>
        <v>7.2210913658476983E-3</v>
      </c>
    </row>
    <row r="8153" spans="1:8" x14ac:dyDescent="0.45">
      <c r="A8153" s="1">
        <v>43844</v>
      </c>
      <c r="B8153">
        <v>1668.3900149999999</v>
      </c>
      <c r="C8153">
        <v>1684.339966</v>
      </c>
      <c r="D8153">
        <v>1662.8599850000001</v>
      </c>
      <c r="E8153">
        <v>1675.73999</v>
      </c>
      <c r="F8153">
        <v>1675.73999</v>
      </c>
      <c r="G8153">
        <v>3665130000</v>
      </c>
      <c r="H8153">
        <f t="shared" si="127"/>
        <v>3.6715191302596484E-3</v>
      </c>
    </row>
    <row r="8154" spans="1:8" x14ac:dyDescent="0.45">
      <c r="A8154" s="1">
        <v>43845</v>
      </c>
      <c r="B8154">
        <v>1673.6899410000001</v>
      </c>
      <c r="C8154">
        <v>1688.119995</v>
      </c>
      <c r="D8154">
        <v>1673.400024</v>
      </c>
      <c r="E8154">
        <v>1682.400024</v>
      </c>
      <c r="F8154">
        <v>1682.400024</v>
      </c>
      <c r="G8154">
        <v>3716840000</v>
      </c>
      <c r="H8154">
        <f t="shared" si="127"/>
        <v>3.9743838780144092E-3</v>
      </c>
    </row>
    <row r="8155" spans="1:8" x14ac:dyDescent="0.45">
      <c r="A8155" s="1">
        <v>43846</v>
      </c>
      <c r="B8155">
        <v>1691.8199460000001</v>
      </c>
      <c r="C8155">
        <v>1706.170044</v>
      </c>
      <c r="D8155">
        <v>1691.8199460000001</v>
      </c>
      <c r="E8155">
        <v>1705.219971</v>
      </c>
      <c r="F8155">
        <v>1705.219971</v>
      </c>
      <c r="G8155">
        <v>3535080000</v>
      </c>
      <c r="H8155">
        <f t="shared" si="127"/>
        <v>1.3563924556862617E-2</v>
      </c>
    </row>
    <row r="8156" spans="1:8" x14ac:dyDescent="0.45">
      <c r="A8156" s="1">
        <v>43847</v>
      </c>
      <c r="B8156">
        <v>1712.9300539999999</v>
      </c>
      <c r="C8156">
        <v>1715.079956</v>
      </c>
      <c r="D8156">
        <v>1697.6899410000001</v>
      </c>
      <c r="E8156">
        <v>1699.6400149999999</v>
      </c>
      <c r="F8156">
        <v>1699.6400149999999</v>
      </c>
      <c r="G8156">
        <v>3698170000</v>
      </c>
      <c r="H8156">
        <f t="shared" si="127"/>
        <v>-3.27227929234708E-3</v>
      </c>
    </row>
    <row r="8157" spans="1:8" x14ac:dyDescent="0.45">
      <c r="A8157" s="1">
        <v>43851</v>
      </c>
      <c r="B8157">
        <v>1695.4499510000001</v>
      </c>
      <c r="C8157">
        <v>1695.4499510000001</v>
      </c>
      <c r="D8157">
        <v>1684.26001</v>
      </c>
      <c r="E8157">
        <v>1685.900024</v>
      </c>
      <c r="F8157">
        <v>1685.900024</v>
      </c>
      <c r="G8157">
        <v>4105340000</v>
      </c>
      <c r="H8157">
        <f t="shared" si="127"/>
        <v>-8.084059494209983E-3</v>
      </c>
    </row>
    <row r="8158" spans="1:8" x14ac:dyDescent="0.45">
      <c r="A8158" s="1">
        <v>43852</v>
      </c>
      <c r="B8158">
        <v>1691.0699460000001</v>
      </c>
      <c r="C8158">
        <v>1694.369995</v>
      </c>
      <c r="D8158">
        <v>1682.9399410000001</v>
      </c>
      <c r="E8158">
        <v>1684.459961</v>
      </c>
      <c r="F8158">
        <v>1684.459961</v>
      </c>
      <c r="G8158">
        <v>3619850000</v>
      </c>
      <c r="H8158">
        <f t="shared" si="127"/>
        <v>-8.5418054421948497E-4</v>
      </c>
    </row>
    <row r="8159" spans="1:8" x14ac:dyDescent="0.45">
      <c r="A8159" s="1">
        <v>43853</v>
      </c>
      <c r="B8159">
        <v>1680.540039</v>
      </c>
      <c r="C8159">
        <v>1687.849976</v>
      </c>
      <c r="D8159">
        <v>1666.469971</v>
      </c>
      <c r="E8159">
        <v>1685.01001</v>
      </c>
      <c r="F8159">
        <v>1685.01001</v>
      </c>
      <c r="G8159">
        <v>3764860000</v>
      </c>
      <c r="H8159">
        <f t="shared" si="127"/>
        <v>3.2654323209513336E-4</v>
      </c>
    </row>
    <row r="8160" spans="1:8" x14ac:dyDescent="0.45">
      <c r="A8160" s="1">
        <v>43854</v>
      </c>
      <c r="B8160">
        <v>1687.8100589999999</v>
      </c>
      <c r="C8160">
        <v>1689.150024</v>
      </c>
      <c r="D8160">
        <v>1653.1899410000001</v>
      </c>
      <c r="E8160">
        <v>1662.2299800000001</v>
      </c>
      <c r="F8160">
        <v>1662.2299800000001</v>
      </c>
      <c r="G8160">
        <v>3707130000</v>
      </c>
      <c r="H8160">
        <f t="shared" si="127"/>
        <v>-1.3519225324958084E-2</v>
      </c>
    </row>
    <row r="8161" spans="1:8" x14ac:dyDescent="0.45">
      <c r="A8161" s="1">
        <v>43857</v>
      </c>
      <c r="B8161">
        <v>1660.8199460000001</v>
      </c>
      <c r="C8161">
        <v>1660.8199460000001</v>
      </c>
      <c r="D8161">
        <v>1632.26001</v>
      </c>
      <c r="E8161">
        <v>1644.1400149999999</v>
      </c>
      <c r="F8161">
        <v>1644.1400149999999</v>
      </c>
      <c r="G8161">
        <v>3823100000</v>
      </c>
      <c r="H8161">
        <f t="shared" si="127"/>
        <v>-1.0882949542276976E-2</v>
      </c>
    </row>
    <row r="8162" spans="1:8" x14ac:dyDescent="0.45">
      <c r="A8162" s="1">
        <v>43858</v>
      </c>
      <c r="B8162">
        <v>1651.130005</v>
      </c>
      <c r="C8162">
        <v>1661.1899410000001</v>
      </c>
      <c r="D8162">
        <v>1651.130005</v>
      </c>
      <c r="E8162">
        <v>1658.3100589999999</v>
      </c>
      <c r="F8162">
        <v>1658.3100589999999</v>
      </c>
      <c r="G8162">
        <v>3526720000</v>
      </c>
      <c r="H8162">
        <f t="shared" si="127"/>
        <v>8.6185141598174031E-3</v>
      </c>
    </row>
    <row r="8163" spans="1:8" x14ac:dyDescent="0.45">
      <c r="A8163" s="1">
        <v>43859</v>
      </c>
      <c r="B8163">
        <v>1661.079956</v>
      </c>
      <c r="C8163">
        <v>1663.7700199999999</v>
      </c>
      <c r="D8163">
        <v>1649</v>
      </c>
      <c r="E8163">
        <v>1649.219971</v>
      </c>
      <c r="F8163">
        <v>1649.219971</v>
      </c>
      <c r="G8163">
        <v>3584500000</v>
      </c>
      <c r="H8163">
        <f t="shared" si="127"/>
        <v>-5.4815370326352086E-3</v>
      </c>
    </row>
    <row r="8164" spans="1:8" x14ac:dyDescent="0.45">
      <c r="A8164" s="1">
        <v>43860</v>
      </c>
      <c r="B8164">
        <v>1641.469971</v>
      </c>
      <c r="C8164">
        <v>1648.4300539999999</v>
      </c>
      <c r="D8164">
        <v>1630.9399410000001</v>
      </c>
      <c r="E8164">
        <v>1648.219971</v>
      </c>
      <c r="F8164">
        <v>1648.219971</v>
      </c>
      <c r="G8164">
        <v>3787250000</v>
      </c>
      <c r="H8164">
        <f t="shared" si="127"/>
        <v>-6.0634725360109165E-4</v>
      </c>
    </row>
    <row r="8165" spans="1:8" x14ac:dyDescent="0.45">
      <c r="A8165" s="1">
        <v>43861</v>
      </c>
      <c r="B8165">
        <v>1643.6899410000001</v>
      </c>
      <c r="C8165">
        <v>1643.6899410000001</v>
      </c>
      <c r="D8165">
        <v>1610.6400149999999</v>
      </c>
      <c r="E8165">
        <v>1614.0600589999999</v>
      </c>
      <c r="F8165">
        <v>1614.0600589999999</v>
      </c>
      <c r="G8165">
        <v>4527830000</v>
      </c>
      <c r="H8165">
        <f t="shared" si="127"/>
        <v>-2.0725335574762305E-2</v>
      </c>
    </row>
    <row r="8166" spans="1:8" x14ac:dyDescent="0.45">
      <c r="A8166" s="1">
        <v>43864</v>
      </c>
      <c r="B8166">
        <v>1618.8000489999999</v>
      </c>
      <c r="C8166">
        <v>1636.880005</v>
      </c>
      <c r="D8166">
        <v>1618.8000489999999</v>
      </c>
      <c r="E8166">
        <v>1632.209961</v>
      </c>
      <c r="F8166">
        <v>1632.209961</v>
      </c>
      <c r="G8166">
        <v>3757910000</v>
      </c>
      <c r="H8166">
        <f t="shared" si="127"/>
        <v>1.1244874005026162E-2</v>
      </c>
    </row>
    <row r="8167" spans="1:8" x14ac:dyDescent="0.45">
      <c r="A8167" s="1">
        <v>43865</v>
      </c>
      <c r="B8167">
        <v>1644.420044</v>
      </c>
      <c r="C8167">
        <v>1661</v>
      </c>
      <c r="D8167">
        <v>1644.420044</v>
      </c>
      <c r="E8167">
        <v>1656.7700199999999</v>
      </c>
      <c r="F8167">
        <v>1656.7700199999999</v>
      </c>
      <c r="G8167">
        <v>3995320000</v>
      </c>
      <c r="H8167">
        <f t="shared" si="127"/>
        <v>1.5047119909103346E-2</v>
      </c>
    </row>
    <row r="8168" spans="1:8" x14ac:dyDescent="0.45">
      <c r="A8168" s="1">
        <v>43866</v>
      </c>
      <c r="B8168">
        <v>1667.9499510000001</v>
      </c>
      <c r="C8168">
        <v>1682.959961</v>
      </c>
      <c r="D8168">
        <v>1667.380005</v>
      </c>
      <c r="E8168">
        <v>1681.920044</v>
      </c>
      <c r="F8168">
        <v>1681.920044</v>
      </c>
      <c r="G8168">
        <v>4117730000</v>
      </c>
      <c r="H8168">
        <f t="shared" si="127"/>
        <v>1.5180153972124577E-2</v>
      </c>
    </row>
    <row r="8169" spans="1:8" x14ac:dyDescent="0.45">
      <c r="A8169" s="1">
        <v>43867</v>
      </c>
      <c r="B8169">
        <v>1685.4399410000001</v>
      </c>
      <c r="C8169">
        <v>1689.170044</v>
      </c>
      <c r="D8169">
        <v>1677.290039</v>
      </c>
      <c r="E8169">
        <v>1677.459961</v>
      </c>
      <c r="F8169">
        <v>1677.459961</v>
      </c>
      <c r="G8169">
        <v>3868370000</v>
      </c>
      <c r="H8169">
        <f t="shared" si="127"/>
        <v>-2.6517806336339156E-3</v>
      </c>
    </row>
    <row r="8170" spans="1:8" x14ac:dyDescent="0.45">
      <c r="A8170" s="1">
        <v>43868</v>
      </c>
      <c r="B8170">
        <v>1673.530029</v>
      </c>
      <c r="C8170">
        <v>1673.530029</v>
      </c>
      <c r="D8170">
        <v>1654.3100589999999</v>
      </c>
      <c r="E8170">
        <v>1656.780029</v>
      </c>
      <c r="F8170">
        <v>1656.780029</v>
      </c>
      <c r="G8170">
        <v>3730650000</v>
      </c>
      <c r="H8170">
        <f t="shared" si="127"/>
        <v>-1.2328122566735877E-2</v>
      </c>
    </row>
    <row r="8171" spans="1:8" x14ac:dyDescent="0.45">
      <c r="A8171" s="1">
        <v>43871</v>
      </c>
      <c r="B8171">
        <v>1654.920044</v>
      </c>
      <c r="C8171">
        <v>1667.6999510000001</v>
      </c>
      <c r="D8171">
        <v>1653.670044</v>
      </c>
      <c r="E8171">
        <v>1667.670044</v>
      </c>
      <c r="F8171">
        <v>1667.670044</v>
      </c>
      <c r="G8171">
        <v>3450350000</v>
      </c>
      <c r="H8171">
        <f t="shared" si="127"/>
        <v>6.5729999211621148E-3</v>
      </c>
    </row>
    <row r="8172" spans="1:8" x14ac:dyDescent="0.45">
      <c r="A8172" s="1">
        <v>43872</v>
      </c>
      <c r="B8172">
        <v>1674.5</v>
      </c>
      <c r="C8172">
        <v>1686.01001</v>
      </c>
      <c r="D8172">
        <v>1674</v>
      </c>
      <c r="E8172">
        <v>1677.51001</v>
      </c>
      <c r="F8172">
        <v>1677.51001</v>
      </c>
      <c r="G8172">
        <v>3760550000</v>
      </c>
      <c r="H8172">
        <f t="shared" si="127"/>
        <v>5.9004273869418533E-3</v>
      </c>
    </row>
    <row r="8173" spans="1:8" x14ac:dyDescent="0.45">
      <c r="A8173" s="1">
        <v>43873</v>
      </c>
      <c r="B8173">
        <v>1684.3900149999999</v>
      </c>
      <c r="C8173">
        <v>1690.0600589999999</v>
      </c>
      <c r="D8173">
        <v>1683.0200199999999</v>
      </c>
      <c r="E8173">
        <v>1689.380005</v>
      </c>
      <c r="F8173">
        <v>1689.380005</v>
      </c>
      <c r="G8173">
        <v>3926380000</v>
      </c>
      <c r="H8173">
        <f t="shared" si="127"/>
        <v>7.0759607568600114E-3</v>
      </c>
    </row>
    <row r="8174" spans="1:8" x14ac:dyDescent="0.45">
      <c r="A8174" s="1">
        <v>43874</v>
      </c>
      <c r="B8174">
        <v>1684.579956</v>
      </c>
      <c r="C8174">
        <v>1696.540039</v>
      </c>
      <c r="D8174">
        <v>1680.380005</v>
      </c>
      <c r="E8174">
        <v>1693.73999</v>
      </c>
      <c r="F8174">
        <v>1693.73999</v>
      </c>
      <c r="G8174">
        <v>3498240000</v>
      </c>
      <c r="H8174">
        <f t="shared" si="127"/>
        <v>2.5808195829806202E-3</v>
      </c>
    </row>
    <row r="8175" spans="1:8" x14ac:dyDescent="0.45">
      <c r="A8175" s="1">
        <v>43875</v>
      </c>
      <c r="B8175">
        <v>1694.869995</v>
      </c>
      <c r="C8175">
        <v>1695.170044</v>
      </c>
      <c r="D8175">
        <v>1683.469971</v>
      </c>
      <c r="E8175">
        <v>1687.579956</v>
      </c>
      <c r="F8175">
        <v>1687.579956</v>
      </c>
      <c r="G8175">
        <v>3398040000</v>
      </c>
      <c r="H8175">
        <f t="shared" si="127"/>
        <v>-3.6369419369970402E-3</v>
      </c>
    </row>
    <row r="8176" spans="1:8" x14ac:dyDescent="0.45">
      <c r="A8176" s="1">
        <v>43879</v>
      </c>
      <c r="B8176">
        <v>1686.030029</v>
      </c>
      <c r="C8176">
        <v>1687.380005</v>
      </c>
      <c r="D8176">
        <v>1674.599976</v>
      </c>
      <c r="E8176">
        <v>1683.5200199999999</v>
      </c>
      <c r="F8176">
        <v>1683.5200199999999</v>
      </c>
      <c r="G8176">
        <v>3746720000</v>
      </c>
      <c r="H8176">
        <f t="shared" si="127"/>
        <v>-2.4057740112196635E-3</v>
      </c>
    </row>
    <row r="8177" spans="1:8" x14ac:dyDescent="0.45">
      <c r="A8177" s="1">
        <v>43880</v>
      </c>
      <c r="B8177">
        <v>1685.329956</v>
      </c>
      <c r="C8177">
        <v>1698.160034</v>
      </c>
      <c r="D8177">
        <v>1685.329956</v>
      </c>
      <c r="E8177">
        <v>1692.5699460000001</v>
      </c>
      <c r="F8177">
        <v>1692.5699460000001</v>
      </c>
      <c r="G8177">
        <v>3600150000</v>
      </c>
      <c r="H8177">
        <f t="shared" si="127"/>
        <v>5.3755974936373629E-3</v>
      </c>
    </row>
    <row r="8178" spans="1:8" x14ac:dyDescent="0.45">
      <c r="A8178" s="1">
        <v>43881</v>
      </c>
      <c r="B8178">
        <v>1689.420044</v>
      </c>
      <c r="C8178">
        <v>1698.910034</v>
      </c>
      <c r="D8178">
        <v>1677.619995</v>
      </c>
      <c r="E8178">
        <v>1696.0699460000001</v>
      </c>
      <c r="F8178">
        <v>1696.0699460000001</v>
      </c>
      <c r="G8178">
        <v>4007320000</v>
      </c>
      <c r="H8178">
        <f t="shared" si="127"/>
        <v>2.0678613656537337E-3</v>
      </c>
    </row>
    <row r="8179" spans="1:8" x14ac:dyDescent="0.45">
      <c r="A8179" s="1">
        <v>43882</v>
      </c>
      <c r="B8179">
        <v>1694.7299800000001</v>
      </c>
      <c r="C8179">
        <v>1694.7299800000001</v>
      </c>
      <c r="D8179">
        <v>1673.1999510000001</v>
      </c>
      <c r="E8179">
        <v>1678.6099850000001</v>
      </c>
      <c r="F8179">
        <v>1678.6099850000001</v>
      </c>
      <c r="G8179">
        <v>3899270000</v>
      </c>
      <c r="H8179">
        <f t="shared" si="127"/>
        <v>-1.0294363767943349E-2</v>
      </c>
    </row>
    <row r="8180" spans="1:8" x14ac:dyDescent="0.45">
      <c r="A8180" s="1">
        <v>43885</v>
      </c>
      <c r="B8180">
        <v>1676.650024</v>
      </c>
      <c r="C8180">
        <v>1676.650024</v>
      </c>
      <c r="D8180">
        <v>1620.1400149999999</v>
      </c>
      <c r="E8180">
        <v>1628.099976</v>
      </c>
      <c r="F8180">
        <v>1628.099976</v>
      </c>
      <c r="G8180">
        <v>4842960000</v>
      </c>
      <c r="H8180">
        <f t="shared" si="127"/>
        <v>-3.0090378021908504E-2</v>
      </c>
    </row>
    <row r="8181" spans="1:8" x14ac:dyDescent="0.45">
      <c r="A8181" s="1">
        <v>43886</v>
      </c>
      <c r="B8181">
        <v>1630.869995</v>
      </c>
      <c r="C8181">
        <v>1633.1099850000001</v>
      </c>
      <c r="D8181">
        <v>1568.969971</v>
      </c>
      <c r="E8181">
        <v>1571.900024</v>
      </c>
      <c r="F8181">
        <v>1571.900024</v>
      </c>
      <c r="G8181">
        <v>5591510000</v>
      </c>
      <c r="H8181">
        <f t="shared" si="127"/>
        <v>-3.4518735230298914E-2</v>
      </c>
    </row>
    <row r="8182" spans="1:8" x14ac:dyDescent="0.45">
      <c r="A8182" s="1">
        <v>43887</v>
      </c>
      <c r="B8182">
        <v>1572.2700199999999</v>
      </c>
      <c r="C8182">
        <v>1588.3199460000001</v>
      </c>
      <c r="D8182">
        <v>1551.3900149999999</v>
      </c>
      <c r="E8182">
        <v>1552.76001</v>
      </c>
      <c r="F8182">
        <v>1552.76001</v>
      </c>
      <c r="G8182">
        <v>5478110000</v>
      </c>
      <c r="H8182">
        <f t="shared" si="127"/>
        <v>-1.217635581637988E-2</v>
      </c>
    </row>
    <row r="8183" spans="1:8" x14ac:dyDescent="0.45">
      <c r="A8183" s="1">
        <v>43888</v>
      </c>
      <c r="B8183">
        <v>1545.25</v>
      </c>
      <c r="C8183">
        <v>1553.9799800000001</v>
      </c>
      <c r="D8183">
        <v>1495.8900149999999</v>
      </c>
      <c r="E8183">
        <v>1497.869995</v>
      </c>
      <c r="F8183">
        <v>1497.869995</v>
      </c>
      <c r="G8183">
        <v>7058840000</v>
      </c>
      <c r="H8183">
        <f t="shared" si="127"/>
        <v>-3.5349966927600063E-2</v>
      </c>
    </row>
    <row r="8184" spans="1:8" x14ac:dyDescent="0.45">
      <c r="A8184" s="1">
        <v>43889</v>
      </c>
      <c r="B8184">
        <v>1496.829956</v>
      </c>
      <c r="C8184">
        <v>1496.829956</v>
      </c>
      <c r="D8184">
        <v>1448.209961</v>
      </c>
      <c r="E8184">
        <v>1476.4300539999999</v>
      </c>
      <c r="F8184">
        <v>1476.4300539999999</v>
      </c>
      <c r="G8184">
        <v>8563850000</v>
      </c>
      <c r="H8184">
        <f t="shared" si="127"/>
        <v>-1.431361938724196E-2</v>
      </c>
    </row>
    <row r="8185" spans="1:8" x14ac:dyDescent="0.45">
      <c r="A8185" s="1">
        <v>43892</v>
      </c>
      <c r="B8185">
        <v>1476.589966</v>
      </c>
      <c r="C8185">
        <v>1518.51001</v>
      </c>
      <c r="D8185">
        <v>1463.0600589999999</v>
      </c>
      <c r="E8185">
        <v>1518.48999</v>
      </c>
      <c r="F8185">
        <v>1518.48999</v>
      </c>
      <c r="G8185">
        <v>6376400000</v>
      </c>
      <c r="H8185">
        <f t="shared" si="127"/>
        <v>2.8487591326151751E-2</v>
      </c>
    </row>
    <row r="8186" spans="1:8" x14ac:dyDescent="0.45">
      <c r="A8186" s="1">
        <v>43893</v>
      </c>
      <c r="B8186">
        <v>1518.5200199999999</v>
      </c>
      <c r="C8186">
        <v>1539.73999</v>
      </c>
      <c r="D8186">
        <v>1472.73999</v>
      </c>
      <c r="E8186">
        <v>1486.079956</v>
      </c>
      <c r="F8186">
        <v>1486.079956</v>
      </c>
      <c r="G8186">
        <v>6355940000</v>
      </c>
      <c r="H8186">
        <f t="shared" si="127"/>
        <v>-2.1343594105615371E-2</v>
      </c>
    </row>
    <row r="8187" spans="1:8" x14ac:dyDescent="0.45">
      <c r="A8187" s="1">
        <v>43894</v>
      </c>
      <c r="B8187">
        <v>1500.150024</v>
      </c>
      <c r="C8187">
        <v>1531.1999510000001</v>
      </c>
      <c r="D8187">
        <v>1494.579956</v>
      </c>
      <c r="E8187">
        <v>1531.1999510000001</v>
      </c>
      <c r="F8187">
        <v>1531.1999510000001</v>
      </c>
      <c r="G8187">
        <v>5035480000</v>
      </c>
      <c r="H8187">
        <f t="shared" si="127"/>
        <v>3.0361754640340521E-2</v>
      </c>
    </row>
    <row r="8188" spans="1:8" x14ac:dyDescent="0.45">
      <c r="A8188" s="1">
        <v>43895</v>
      </c>
      <c r="B8188">
        <v>1522.849976</v>
      </c>
      <c r="C8188">
        <v>1522.849976</v>
      </c>
      <c r="D8188">
        <v>1462.920044</v>
      </c>
      <c r="E8188">
        <v>1478.8199460000001</v>
      </c>
      <c r="F8188">
        <v>1478.8199460000001</v>
      </c>
      <c r="G8188">
        <v>5575550000</v>
      </c>
      <c r="H8188">
        <f t="shared" si="127"/>
        <v>-3.4208468309962714E-2</v>
      </c>
    </row>
    <row r="8189" spans="1:8" x14ac:dyDescent="0.45">
      <c r="A8189" s="1">
        <v>43896</v>
      </c>
      <c r="B8189">
        <v>1476.630005</v>
      </c>
      <c r="C8189">
        <v>1476.630005</v>
      </c>
      <c r="D8189">
        <v>1417.2700199999999</v>
      </c>
      <c r="E8189">
        <v>1449.219971</v>
      </c>
      <c r="F8189">
        <v>1449.219971</v>
      </c>
      <c r="G8189">
        <v>6552140000</v>
      </c>
      <c r="H8189">
        <f t="shared" si="127"/>
        <v>-2.0015942495273942E-2</v>
      </c>
    </row>
    <row r="8190" spans="1:8" x14ac:dyDescent="0.45">
      <c r="A8190" s="1">
        <v>43899</v>
      </c>
      <c r="B8190">
        <v>1396.23999</v>
      </c>
      <c r="C8190">
        <v>1396.23999</v>
      </c>
      <c r="D8190">
        <v>1310.76001</v>
      </c>
      <c r="E8190">
        <v>1313.4399410000001</v>
      </c>
      <c r="F8190">
        <v>1313.4399410000001</v>
      </c>
      <c r="G8190">
        <v>8423050000</v>
      </c>
      <c r="H8190">
        <f t="shared" si="127"/>
        <v>-9.3691801601594071E-2</v>
      </c>
    </row>
    <row r="8191" spans="1:8" x14ac:dyDescent="0.45">
      <c r="A8191" s="1">
        <v>43900</v>
      </c>
      <c r="B8191">
        <v>1329.880005</v>
      </c>
      <c r="C8191">
        <v>1351.4799800000001</v>
      </c>
      <c r="D8191">
        <v>1288.9300539999999</v>
      </c>
      <c r="E8191">
        <v>1350.900024</v>
      </c>
      <c r="F8191">
        <v>1350.900024</v>
      </c>
      <c r="G8191">
        <v>7635960000</v>
      </c>
      <c r="H8191">
        <f t="shared" si="127"/>
        <v>2.8520590725662931E-2</v>
      </c>
    </row>
    <row r="8192" spans="1:8" x14ac:dyDescent="0.45">
      <c r="A8192" s="1">
        <v>43901</v>
      </c>
      <c r="B8192">
        <v>1349.23999</v>
      </c>
      <c r="C8192">
        <v>1349.23999</v>
      </c>
      <c r="D8192">
        <v>1249.280029</v>
      </c>
      <c r="E8192">
        <v>1264.3000489999999</v>
      </c>
      <c r="F8192">
        <v>1264.3000489999999</v>
      </c>
      <c r="G8192">
        <v>7374110000</v>
      </c>
      <c r="H8192">
        <f t="shared" si="127"/>
        <v>-6.4105391562270131E-2</v>
      </c>
    </row>
    <row r="8193" spans="1:8" x14ac:dyDescent="0.45">
      <c r="A8193" s="1">
        <v>43902</v>
      </c>
      <c r="B8193">
        <v>1253.869995</v>
      </c>
      <c r="C8193">
        <v>1253.869995</v>
      </c>
      <c r="D8193">
        <v>1121.719971</v>
      </c>
      <c r="E8193">
        <v>1122.9300539999999</v>
      </c>
      <c r="F8193">
        <v>1122.9300539999999</v>
      </c>
      <c r="G8193">
        <v>8829380000</v>
      </c>
      <c r="H8193">
        <f t="shared" si="127"/>
        <v>-0.11181680734080235</v>
      </c>
    </row>
    <row r="8194" spans="1:8" x14ac:dyDescent="0.45">
      <c r="A8194" s="1">
        <v>43903</v>
      </c>
      <c r="B8194">
        <v>1153.76001</v>
      </c>
      <c r="C8194">
        <v>1210.130005</v>
      </c>
      <c r="D8194">
        <v>1109.3900149999999</v>
      </c>
      <c r="E8194">
        <v>1210.130005</v>
      </c>
      <c r="F8194">
        <v>1210.130005</v>
      </c>
      <c r="G8194">
        <v>8258670000</v>
      </c>
      <c r="H8194">
        <f t="shared" si="127"/>
        <v>7.7653947090813302E-2</v>
      </c>
    </row>
    <row r="8195" spans="1:8" x14ac:dyDescent="0.45">
      <c r="A8195" s="1">
        <v>43906</v>
      </c>
      <c r="B8195">
        <v>1174.969971</v>
      </c>
      <c r="C8195">
        <v>1174.969971</v>
      </c>
      <c r="D8195">
        <v>1035.1899410000001</v>
      </c>
      <c r="E8195">
        <v>1037.420044</v>
      </c>
      <c r="F8195">
        <v>1037.420044</v>
      </c>
      <c r="G8195">
        <v>7781540000</v>
      </c>
      <c r="H8195">
        <f t="shared" si="127"/>
        <v>-0.14272017079685584</v>
      </c>
    </row>
    <row r="8196" spans="1:8" x14ac:dyDescent="0.45">
      <c r="A8196" s="1">
        <v>43907</v>
      </c>
      <c r="B8196">
        <v>1043.869995</v>
      </c>
      <c r="C8196">
        <v>1106.6800539999999</v>
      </c>
      <c r="D8196">
        <v>1011.950012</v>
      </c>
      <c r="E8196">
        <v>1106.51001</v>
      </c>
      <c r="F8196">
        <v>1106.51001</v>
      </c>
      <c r="G8196">
        <v>8358500000</v>
      </c>
      <c r="H8196">
        <f t="shared" ref="H8196:H8259" si="128">F8196/F8195-1</f>
        <v>6.6597870746364807E-2</v>
      </c>
    </row>
    <row r="8197" spans="1:8" x14ac:dyDescent="0.45">
      <c r="A8197" s="1">
        <v>43908</v>
      </c>
      <c r="B8197">
        <v>1057.650024</v>
      </c>
      <c r="C8197">
        <v>1062.880005</v>
      </c>
      <c r="D8197">
        <v>966.21997099999999</v>
      </c>
      <c r="E8197">
        <v>991.15997300000004</v>
      </c>
      <c r="F8197">
        <v>991.15997300000004</v>
      </c>
      <c r="G8197">
        <v>8755780000</v>
      </c>
      <c r="H8197">
        <f t="shared" si="128"/>
        <v>-0.10424671802110486</v>
      </c>
    </row>
    <row r="8198" spans="1:8" x14ac:dyDescent="0.45">
      <c r="A8198" s="1">
        <v>43909</v>
      </c>
      <c r="B8198">
        <v>988.71002199999998</v>
      </c>
      <c r="C8198">
        <v>1069.150024</v>
      </c>
      <c r="D8198">
        <v>968.85998500000005</v>
      </c>
      <c r="E8198">
        <v>1058.75</v>
      </c>
      <c r="F8198">
        <v>1058.75</v>
      </c>
      <c r="G8198">
        <v>7946710000</v>
      </c>
      <c r="H8198">
        <f t="shared" si="128"/>
        <v>6.8192853667628839E-2</v>
      </c>
    </row>
    <row r="8199" spans="1:8" x14ac:dyDescent="0.45">
      <c r="A8199" s="1">
        <v>43910</v>
      </c>
      <c r="B8199">
        <v>1064.719971</v>
      </c>
      <c r="C8199">
        <v>1087.719971</v>
      </c>
      <c r="D8199">
        <v>1009.530029</v>
      </c>
      <c r="E8199">
        <v>1013.8900149999999</v>
      </c>
      <c r="F8199">
        <v>1013.8900149999999</v>
      </c>
      <c r="G8199">
        <v>9044690000</v>
      </c>
      <c r="H8199">
        <f t="shared" si="128"/>
        <v>-4.2370706021251481E-2</v>
      </c>
    </row>
    <row r="8200" spans="1:8" x14ac:dyDescent="0.45">
      <c r="A8200" s="1">
        <v>43913</v>
      </c>
      <c r="B8200">
        <v>1014.080017</v>
      </c>
      <c r="C8200">
        <v>1017.8900149999999</v>
      </c>
      <c r="D8200">
        <v>966.419983</v>
      </c>
      <c r="E8200">
        <v>1002.400024</v>
      </c>
      <c r="F8200">
        <v>1002.400024</v>
      </c>
      <c r="G8200">
        <v>7402180000</v>
      </c>
      <c r="H8200">
        <f t="shared" si="128"/>
        <v>-1.1332581276086384E-2</v>
      </c>
    </row>
    <row r="8201" spans="1:8" x14ac:dyDescent="0.45">
      <c r="A8201" s="1">
        <v>43914</v>
      </c>
      <c r="B8201">
        <v>1041.0699460000001</v>
      </c>
      <c r="C8201">
        <v>1096.540039</v>
      </c>
      <c r="D8201">
        <v>1041.0699460000001</v>
      </c>
      <c r="E8201">
        <v>1096.540039</v>
      </c>
      <c r="F8201">
        <v>1096.540039</v>
      </c>
      <c r="G8201">
        <v>7547350000</v>
      </c>
      <c r="H8201">
        <f t="shared" si="128"/>
        <v>9.3914617663656275E-2</v>
      </c>
    </row>
    <row r="8202" spans="1:8" x14ac:dyDescent="0.45">
      <c r="A8202" s="1">
        <v>43915</v>
      </c>
      <c r="B8202">
        <v>1100.1400149999999</v>
      </c>
      <c r="C8202">
        <v>1146.8100589999999</v>
      </c>
      <c r="D8202">
        <v>1075.849976</v>
      </c>
      <c r="E8202">
        <v>1110.369995</v>
      </c>
      <c r="F8202">
        <v>1110.369995</v>
      </c>
      <c r="G8202">
        <v>8285670000</v>
      </c>
      <c r="H8202">
        <f t="shared" si="128"/>
        <v>1.2612358425700965E-2</v>
      </c>
    </row>
    <row r="8203" spans="1:8" x14ac:dyDescent="0.45">
      <c r="A8203" s="1">
        <v>43916</v>
      </c>
      <c r="B8203">
        <v>1116.3000489999999</v>
      </c>
      <c r="C8203">
        <v>1180.3199460000001</v>
      </c>
      <c r="D8203">
        <v>1116.3000489999999</v>
      </c>
      <c r="E8203">
        <v>1180.3199460000001</v>
      </c>
      <c r="F8203">
        <v>1180.3199460000001</v>
      </c>
      <c r="G8203">
        <v>7753160000</v>
      </c>
      <c r="H8203">
        <f t="shared" si="128"/>
        <v>6.2996975165922064E-2</v>
      </c>
    </row>
    <row r="8204" spans="1:8" x14ac:dyDescent="0.45">
      <c r="A8204" s="1">
        <v>43917</v>
      </c>
      <c r="B8204">
        <v>1163.920044</v>
      </c>
      <c r="C8204">
        <v>1163.920044</v>
      </c>
      <c r="D8204">
        <v>1125.6800539999999</v>
      </c>
      <c r="E8204">
        <v>1131.98999</v>
      </c>
      <c r="F8204">
        <v>1131.98999</v>
      </c>
      <c r="G8204">
        <v>6194330000</v>
      </c>
      <c r="H8204">
        <f t="shared" si="128"/>
        <v>-4.0946487572107837E-2</v>
      </c>
    </row>
    <row r="8205" spans="1:8" x14ac:dyDescent="0.45">
      <c r="A8205" s="1">
        <v>43920</v>
      </c>
      <c r="B8205">
        <v>1134.1400149999999</v>
      </c>
      <c r="C8205">
        <v>1158.6400149999999</v>
      </c>
      <c r="D8205">
        <v>1119.9499510000001</v>
      </c>
      <c r="E8205">
        <v>1158.3199460000001</v>
      </c>
      <c r="F8205">
        <v>1158.3199460000001</v>
      </c>
      <c r="G8205">
        <v>5746220000</v>
      </c>
      <c r="H8205">
        <f t="shared" si="128"/>
        <v>2.3259884126713981E-2</v>
      </c>
    </row>
    <row r="8206" spans="1:8" x14ac:dyDescent="0.45">
      <c r="A8206" s="1">
        <v>43921</v>
      </c>
      <c r="B8206">
        <v>1155.6800539999999</v>
      </c>
      <c r="C8206">
        <v>1164.630005</v>
      </c>
      <c r="D8206">
        <v>1130.339966</v>
      </c>
      <c r="E8206">
        <v>1153.099976</v>
      </c>
      <c r="F8206">
        <v>1153.099976</v>
      </c>
      <c r="G8206">
        <v>6568290000</v>
      </c>
      <c r="H8206">
        <f t="shared" si="128"/>
        <v>-4.5065010043434661E-3</v>
      </c>
    </row>
    <row r="8207" spans="1:8" x14ac:dyDescent="0.45">
      <c r="A8207" s="1">
        <v>43922</v>
      </c>
      <c r="B8207">
        <v>1127.7299800000001</v>
      </c>
      <c r="C8207">
        <v>1127.7299800000001</v>
      </c>
      <c r="D8207">
        <v>1064.599976</v>
      </c>
      <c r="E8207">
        <v>1071.98999</v>
      </c>
      <c r="F8207">
        <v>1071.98999</v>
      </c>
      <c r="G8207">
        <v>5947900000</v>
      </c>
      <c r="H8207">
        <f t="shared" si="128"/>
        <v>-7.0340809720041086E-2</v>
      </c>
    </row>
    <row r="8208" spans="1:8" x14ac:dyDescent="0.45">
      <c r="A8208" s="1">
        <v>43923</v>
      </c>
      <c r="B8208">
        <v>1071.459961</v>
      </c>
      <c r="C8208">
        <v>1102.3599850000001</v>
      </c>
      <c r="D8208">
        <v>1055.599976</v>
      </c>
      <c r="E8208">
        <v>1085.8100589999999</v>
      </c>
      <c r="F8208">
        <v>1085.8100589999999</v>
      </c>
      <c r="G8208">
        <v>6454990000</v>
      </c>
      <c r="H8208">
        <f t="shared" si="128"/>
        <v>1.289197579167678E-2</v>
      </c>
    </row>
    <row r="8209" spans="1:8" x14ac:dyDescent="0.45">
      <c r="A8209" s="1">
        <v>43924</v>
      </c>
      <c r="B8209">
        <v>1082.900024</v>
      </c>
      <c r="C8209">
        <v>1082.900024</v>
      </c>
      <c r="D8209">
        <v>1035.3900149999999</v>
      </c>
      <c r="E8209">
        <v>1052.0500489999999</v>
      </c>
      <c r="F8209">
        <v>1052.0500489999999</v>
      </c>
      <c r="G8209">
        <v>6087190000</v>
      </c>
      <c r="H8209">
        <f t="shared" si="128"/>
        <v>-3.1092003357467535E-2</v>
      </c>
    </row>
    <row r="8210" spans="1:8" x14ac:dyDescent="0.45">
      <c r="A8210" s="1">
        <v>43927</v>
      </c>
      <c r="B8210">
        <v>1085.880005</v>
      </c>
      <c r="C8210">
        <v>1139.9300539999999</v>
      </c>
      <c r="D8210">
        <v>1085.880005</v>
      </c>
      <c r="E8210">
        <v>1138.780029</v>
      </c>
      <c r="F8210">
        <v>1138.780029</v>
      </c>
      <c r="G8210">
        <v>6391860000</v>
      </c>
      <c r="H8210">
        <f t="shared" si="128"/>
        <v>8.24390247236233E-2</v>
      </c>
    </row>
    <row r="8211" spans="1:8" x14ac:dyDescent="0.45">
      <c r="A8211" s="1">
        <v>43928</v>
      </c>
      <c r="B8211">
        <v>1158.170044</v>
      </c>
      <c r="C8211">
        <v>1190.9799800000001</v>
      </c>
      <c r="D8211">
        <v>1133.5500489999999</v>
      </c>
      <c r="E8211">
        <v>1139.170044</v>
      </c>
      <c r="F8211">
        <v>1139.170044</v>
      </c>
      <c r="G8211">
        <v>7040720000</v>
      </c>
      <c r="H8211">
        <f t="shared" si="128"/>
        <v>3.4248493130184521E-4</v>
      </c>
    </row>
    <row r="8212" spans="1:8" x14ac:dyDescent="0.45">
      <c r="A8212" s="1">
        <v>43929</v>
      </c>
      <c r="B8212">
        <v>1151.01001</v>
      </c>
      <c r="C8212">
        <v>1197.170044</v>
      </c>
      <c r="D8212">
        <v>1147.26001</v>
      </c>
      <c r="E8212">
        <v>1191.660034</v>
      </c>
      <c r="F8212">
        <v>1191.660034</v>
      </c>
      <c r="G8212">
        <v>5856370000</v>
      </c>
      <c r="H8212">
        <f t="shared" si="128"/>
        <v>4.6077396677049576E-2</v>
      </c>
    </row>
    <row r="8213" spans="1:8" x14ac:dyDescent="0.45">
      <c r="A8213" s="1">
        <v>43930</v>
      </c>
      <c r="B8213">
        <v>1212.660034</v>
      </c>
      <c r="C8213">
        <v>1250.130005</v>
      </c>
      <c r="D8213">
        <v>1212.660034</v>
      </c>
      <c r="E8213">
        <v>1246.7299800000001</v>
      </c>
      <c r="F8213">
        <v>1246.7299800000001</v>
      </c>
      <c r="G8213">
        <v>7880140000</v>
      </c>
      <c r="H8213">
        <f t="shared" si="128"/>
        <v>4.6212799312526087E-2</v>
      </c>
    </row>
    <row r="8214" spans="1:8" x14ac:dyDescent="0.45">
      <c r="A8214" s="1">
        <v>43934</v>
      </c>
      <c r="B8214">
        <v>1240.910034</v>
      </c>
      <c r="C8214">
        <v>1240.9399410000001</v>
      </c>
      <c r="D8214">
        <v>1200.920044</v>
      </c>
      <c r="E8214">
        <v>1212.040039</v>
      </c>
      <c r="F8214">
        <v>1212.040039</v>
      </c>
      <c r="G8214">
        <v>5274310000</v>
      </c>
      <c r="H8214">
        <f t="shared" si="128"/>
        <v>-2.7824742772288302E-2</v>
      </c>
    </row>
    <row r="8215" spans="1:8" x14ac:dyDescent="0.45">
      <c r="A8215" s="1">
        <v>43935</v>
      </c>
      <c r="B8215">
        <v>1232.3199460000001</v>
      </c>
      <c r="C8215">
        <v>1251.880005</v>
      </c>
      <c r="D8215">
        <v>1224.150024</v>
      </c>
      <c r="E8215">
        <v>1237.329956</v>
      </c>
      <c r="F8215">
        <v>1237.329956</v>
      </c>
      <c r="G8215">
        <v>5567400000</v>
      </c>
      <c r="H8215">
        <f t="shared" si="128"/>
        <v>2.0865578847432786E-2</v>
      </c>
    </row>
    <row r="8216" spans="1:8" x14ac:dyDescent="0.45">
      <c r="A8216" s="1">
        <v>43936</v>
      </c>
      <c r="B8216">
        <v>1221.709961</v>
      </c>
      <c r="C8216">
        <v>1221.709961</v>
      </c>
      <c r="D8216">
        <v>1176.030029</v>
      </c>
      <c r="E8216">
        <v>1183.9799800000001</v>
      </c>
      <c r="F8216">
        <v>1183.9799800000001</v>
      </c>
      <c r="G8216">
        <v>5203390000</v>
      </c>
      <c r="H8216">
        <f t="shared" si="128"/>
        <v>-4.3117016395907926E-2</v>
      </c>
    </row>
    <row r="8217" spans="1:8" x14ac:dyDescent="0.45">
      <c r="A8217" s="1">
        <v>43937</v>
      </c>
      <c r="B8217">
        <v>1185.099976</v>
      </c>
      <c r="C8217">
        <v>1187.839966</v>
      </c>
      <c r="D8217">
        <v>1154.5200199999999</v>
      </c>
      <c r="E8217">
        <v>1178.089966</v>
      </c>
      <c r="F8217">
        <v>1178.089966</v>
      </c>
      <c r="G8217">
        <v>5179990000</v>
      </c>
      <c r="H8217">
        <f t="shared" si="128"/>
        <v>-4.9747581035957111E-3</v>
      </c>
    </row>
    <row r="8218" spans="1:8" x14ac:dyDescent="0.45">
      <c r="A8218" s="1">
        <v>43938</v>
      </c>
      <c r="B8218">
        <v>1191.849976</v>
      </c>
      <c r="C8218">
        <v>1231.9300539999999</v>
      </c>
      <c r="D8218">
        <v>1191.849976</v>
      </c>
      <c r="E8218">
        <v>1229.099976</v>
      </c>
      <c r="F8218">
        <v>1229.099976</v>
      </c>
      <c r="G8218">
        <v>5792140000</v>
      </c>
      <c r="H8218">
        <f t="shared" si="128"/>
        <v>4.3298908803370617E-2</v>
      </c>
    </row>
    <row r="8219" spans="1:8" x14ac:dyDescent="0.45">
      <c r="A8219" s="1">
        <v>43941</v>
      </c>
      <c r="B8219">
        <v>1220.630005</v>
      </c>
      <c r="C8219">
        <v>1233.8599850000001</v>
      </c>
      <c r="D8219">
        <v>1202.219971</v>
      </c>
      <c r="E8219">
        <v>1213.349976</v>
      </c>
      <c r="F8219">
        <v>1213.349976</v>
      </c>
      <c r="G8219">
        <v>5220160000</v>
      </c>
      <c r="H8219">
        <f t="shared" si="128"/>
        <v>-1.2814254582655726E-2</v>
      </c>
    </row>
    <row r="8220" spans="1:8" x14ac:dyDescent="0.45">
      <c r="A8220" s="1">
        <v>43942</v>
      </c>
      <c r="B8220">
        <v>1192.219971</v>
      </c>
      <c r="C8220">
        <v>1195.880005</v>
      </c>
      <c r="D8220">
        <v>1173.910034</v>
      </c>
      <c r="E8220">
        <v>1185.089966</v>
      </c>
      <c r="F8220">
        <v>1185.089966</v>
      </c>
      <c r="G8220">
        <v>5075830000</v>
      </c>
      <c r="H8220">
        <f t="shared" si="128"/>
        <v>-2.3290897563754465E-2</v>
      </c>
    </row>
    <row r="8221" spans="1:8" x14ac:dyDescent="0.45">
      <c r="A8221" s="1">
        <v>43943</v>
      </c>
      <c r="B8221">
        <v>1203.01001</v>
      </c>
      <c r="C8221">
        <v>1213.339966</v>
      </c>
      <c r="D8221">
        <v>1196.540039</v>
      </c>
      <c r="E8221">
        <v>1201.5200199999999</v>
      </c>
      <c r="F8221">
        <v>1201.5200199999999</v>
      </c>
      <c r="G8221">
        <v>5049660000</v>
      </c>
      <c r="H8221">
        <f t="shared" si="128"/>
        <v>1.3863971910466732E-2</v>
      </c>
    </row>
    <row r="8222" spans="1:8" x14ac:dyDescent="0.45">
      <c r="A8222" s="1">
        <v>43944</v>
      </c>
      <c r="B8222">
        <v>1203.660034</v>
      </c>
      <c r="C8222">
        <v>1232.589966</v>
      </c>
      <c r="D8222">
        <v>1203.660034</v>
      </c>
      <c r="E8222">
        <v>1214.0600589999999</v>
      </c>
      <c r="F8222">
        <v>1214.0600589999999</v>
      </c>
      <c r="G8222">
        <v>5756520000</v>
      </c>
      <c r="H8222">
        <f t="shared" si="128"/>
        <v>1.0436812363725734E-2</v>
      </c>
    </row>
    <row r="8223" spans="1:8" x14ac:dyDescent="0.45">
      <c r="A8223" s="1">
        <v>43945</v>
      </c>
      <c r="B8223">
        <v>1216.6800539999999</v>
      </c>
      <c r="C8223">
        <v>1238.3100589999999</v>
      </c>
      <c r="D8223">
        <v>1210.619995</v>
      </c>
      <c r="E8223">
        <v>1233.0500489999999</v>
      </c>
      <c r="F8223">
        <v>1233.0500489999999</v>
      </c>
      <c r="G8223">
        <v>5374480000</v>
      </c>
      <c r="H8223">
        <f t="shared" si="128"/>
        <v>1.5641722054213547E-2</v>
      </c>
    </row>
    <row r="8224" spans="1:8" x14ac:dyDescent="0.45">
      <c r="A8224" s="1">
        <v>43948</v>
      </c>
      <c r="B8224">
        <v>1243.469971</v>
      </c>
      <c r="C8224">
        <v>1289.1800539999999</v>
      </c>
      <c r="D8224">
        <v>1243.469971</v>
      </c>
      <c r="E8224">
        <v>1281.880005</v>
      </c>
      <c r="F8224">
        <v>1281.880005</v>
      </c>
      <c r="G8224">
        <v>5194260000</v>
      </c>
      <c r="H8224">
        <f t="shared" si="128"/>
        <v>3.9600952158917568E-2</v>
      </c>
    </row>
    <row r="8225" spans="1:8" x14ac:dyDescent="0.45">
      <c r="A8225" s="1">
        <v>43949</v>
      </c>
      <c r="B8225">
        <v>1301.219971</v>
      </c>
      <c r="C8225">
        <v>1316.709961</v>
      </c>
      <c r="D8225">
        <v>1282.7700199999999</v>
      </c>
      <c r="E8225">
        <v>1298.079956</v>
      </c>
      <c r="F8225">
        <v>1298.079956</v>
      </c>
      <c r="G8225">
        <v>5672880000</v>
      </c>
      <c r="H8225">
        <f t="shared" si="128"/>
        <v>1.263765012076945E-2</v>
      </c>
    </row>
    <row r="8226" spans="1:8" x14ac:dyDescent="0.45">
      <c r="A8226" s="1">
        <v>43950</v>
      </c>
      <c r="B8226">
        <v>1314.040039</v>
      </c>
      <c r="C8226">
        <v>1373.3900149999999</v>
      </c>
      <c r="D8226">
        <v>1314.040039</v>
      </c>
      <c r="E8226">
        <v>1360.76001</v>
      </c>
      <c r="F8226">
        <v>1360.76001</v>
      </c>
      <c r="G8226">
        <v>6620140000</v>
      </c>
      <c r="H8226">
        <f t="shared" si="128"/>
        <v>4.8286743594090131E-2</v>
      </c>
    </row>
    <row r="8227" spans="1:8" x14ac:dyDescent="0.45">
      <c r="A8227" s="1">
        <v>43951</v>
      </c>
      <c r="B8227">
        <v>1354.8000489999999</v>
      </c>
      <c r="C8227">
        <v>1354.8000489999999</v>
      </c>
      <c r="D8227">
        <v>1310.4499510000001</v>
      </c>
      <c r="E8227">
        <v>1310.660034</v>
      </c>
      <c r="F8227">
        <v>1310.660034</v>
      </c>
      <c r="G8227">
        <v>6523120000</v>
      </c>
      <c r="H8227">
        <f t="shared" si="128"/>
        <v>-3.6817642811240447E-2</v>
      </c>
    </row>
    <row r="8228" spans="1:8" x14ac:dyDescent="0.45">
      <c r="A8228" s="1">
        <v>43952</v>
      </c>
      <c r="B8228">
        <v>1280.579956</v>
      </c>
      <c r="C8228">
        <v>1281.079956</v>
      </c>
      <c r="D8228">
        <v>1241.910034</v>
      </c>
      <c r="E8228">
        <v>1260.4799800000001</v>
      </c>
      <c r="F8228">
        <v>1260.4799800000001</v>
      </c>
      <c r="G8228">
        <v>4753160000</v>
      </c>
      <c r="H8228">
        <f t="shared" si="128"/>
        <v>-3.8286094561726713E-2</v>
      </c>
    </row>
    <row r="8229" spans="1:8" x14ac:dyDescent="0.45">
      <c r="A8229" s="1">
        <v>43955</v>
      </c>
      <c r="B8229">
        <v>1254.880005</v>
      </c>
      <c r="C8229">
        <v>1263.969971</v>
      </c>
      <c r="D8229">
        <v>1234.01001</v>
      </c>
      <c r="E8229">
        <v>1263.969971</v>
      </c>
      <c r="F8229">
        <v>1263.969971</v>
      </c>
      <c r="G8229">
        <v>4723140000</v>
      </c>
      <c r="H8229">
        <f t="shared" si="128"/>
        <v>2.7687793978290465E-3</v>
      </c>
    </row>
    <row r="8230" spans="1:8" x14ac:dyDescent="0.45">
      <c r="A8230" s="1">
        <v>43956</v>
      </c>
      <c r="B8230">
        <v>1271.219971</v>
      </c>
      <c r="C8230">
        <v>1302.4499510000001</v>
      </c>
      <c r="D8230">
        <v>1269.98999</v>
      </c>
      <c r="E8230">
        <v>1273.51001</v>
      </c>
      <c r="F8230">
        <v>1273.51001</v>
      </c>
      <c r="G8230">
        <v>5129590000</v>
      </c>
      <c r="H8230">
        <f t="shared" si="128"/>
        <v>7.5476785199670715E-3</v>
      </c>
    </row>
    <row r="8231" spans="1:8" x14ac:dyDescent="0.45">
      <c r="A8231" s="1">
        <v>43957</v>
      </c>
      <c r="B8231">
        <v>1278.900024</v>
      </c>
      <c r="C8231">
        <v>1284.920044</v>
      </c>
      <c r="D8231">
        <v>1262.5600589999999</v>
      </c>
      <c r="E8231">
        <v>1263.01001</v>
      </c>
      <c r="F8231">
        <v>1263.01001</v>
      </c>
      <c r="G8231">
        <v>4861920000</v>
      </c>
      <c r="H8231">
        <f t="shared" si="128"/>
        <v>-8.2449293036966909E-3</v>
      </c>
    </row>
    <row r="8232" spans="1:8" x14ac:dyDescent="0.45">
      <c r="A8232" s="1">
        <v>43958</v>
      </c>
      <c r="B8232">
        <v>1268.349976</v>
      </c>
      <c r="C8232">
        <v>1290.920044</v>
      </c>
      <c r="D8232">
        <v>1268.349976</v>
      </c>
      <c r="E8232">
        <v>1282.9300539999999</v>
      </c>
      <c r="F8232">
        <v>1282.9300539999999</v>
      </c>
      <c r="G8232">
        <v>5164640000</v>
      </c>
      <c r="H8232">
        <f t="shared" si="128"/>
        <v>1.5771881332911963E-2</v>
      </c>
    </row>
    <row r="8233" spans="1:8" x14ac:dyDescent="0.45">
      <c r="A8233" s="1">
        <v>43959</v>
      </c>
      <c r="B8233">
        <v>1294.280029</v>
      </c>
      <c r="C8233">
        <v>1330.1099850000001</v>
      </c>
      <c r="D8233">
        <v>1294.280029</v>
      </c>
      <c r="E8233">
        <v>1329.6400149999999</v>
      </c>
      <c r="F8233">
        <v>1329.6400149999999</v>
      </c>
      <c r="G8233">
        <v>4857160000</v>
      </c>
      <c r="H8233">
        <f t="shared" si="128"/>
        <v>3.6408813445724997E-2</v>
      </c>
    </row>
    <row r="8234" spans="1:8" x14ac:dyDescent="0.45">
      <c r="A8234" s="1">
        <v>43962</v>
      </c>
      <c r="B8234">
        <v>1320.369995</v>
      </c>
      <c r="C8234">
        <v>1333.849976</v>
      </c>
      <c r="D8234">
        <v>1303.530029</v>
      </c>
      <c r="E8234">
        <v>1321.23999</v>
      </c>
      <c r="F8234">
        <v>1321.23999</v>
      </c>
      <c r="G8234">
        <v>4807320000</v>
      </c>
      <c r="H8234">
        <f t="shared" si="128"/>
        <v>-6.3175182043538891E-3</v>
      </c>
    </row>
    <row r="8235" spans="1:8" x14ac:dyDescent="0.45">
      <c r="A8235" s="1">
        <v>43963</v>
      </c>
      <c r="B8235">
        <v>1322.670044</v>
      </c>
      <c r="C8235">
        <v>1326.8900149999999</v>
      </c>
      <c r="D8235">
        <v>1275.540039</v>
      </c>
      <c r="E8235">
        <v>1275.540039</v>
      </c>
      <c r="F8235">
        <v>1275.540039</v>
      </c>
      <c r="G8235">
        <v>5107710000</v>
      </c>
      <c r="H8235">
        <f t="shared" si="128"/>
        <v>-3.4588682862982445E-2</v>
      </c>
    </row>
    <row r="8236" spans="1:8" x14ac:dyDescent="0.45">
      <c r="A8236" s="1">
        <v>43964</v>
      </c>
      <c r="B8236">
        <v>1272.900024</v>
      </c>
      <c r="C8236">
        <v>1272.900024</v>
      </c>
      <c r="D8236">
        <v>1212.75</v>
      </c>
      <c r="E8236">
        <v>1233.25</v>
      </c>
      <c r="F8236">
        <v>1233.25</v>
      </c>
      <c r="G8236">
        <v>6143130000</v>
      </c>
      <c r="H8236">
        <f t="shared" si="128"/>
        <v>-3.3154615070456472E-2</v>
      </c>
    </row>
    <row r="8237" spans="1:8" x14ac:dyDescent="0.45">
      <c r="A8237" s="1">
        <v>43965</v>
      </c>
      <c r="B8237">
        <v>1226.660034</v>
      </c>
      <c r="C8237">
        <v>1237.5600589999999</v>
      </c>
      <c r="D8237">
        <v>1181.089966</v>
      </c>
      <c r="E8237">
        <v>1237.5500489999999</v>
      </c>
      <c r="F8237">
        <v>1237.5500489999999</v>
      </c>
      <c r="G8237">
        <v>5641920000</v>
      </c>
      <c r="H8237">
        <f t="shared" si="128"/>
        <v>3.4867618082301544E-3</v>
      </c>
    </row>
    <row r="8238" spans="1:8" x14ac:dyDescent="0.45">
      <c r="A8238" s="1">
        <v>43966</v>
      </c>
      <c r="B8238">
        <v>1236.25</v>
      </c>
      <c r="C8238">
        <v>1259.280029</v>
      </c>
      <c r="D8238">
        <v>1225.5500489999999</v>
      </c>
      <c r="E8238">
        <v>1256.98999</v>
      </c>
      <c r="F8238">
        <v>1256.98999</v>
      </c>
      <c r="G8238">
        <v>5477040000</v>
      </c>
      <c r="H8238">
        <f t="shared" si="128"/>
        <v>1.5708407927185197E-2</v>
      </c>
    </row>
    <row r="8239" spans="1:8" x14ac:dyDescent="0.45">
      <c r="A8239" s="1">
        <v>43969</v>
      </c>
      <c r="B8239">
        <v>1290.900024</v>
      </c>
      <c r="C8239">
        <v>1338.349976</v>
      </c>
      <c r="D8239">
        <v>1290.900024</v>
      </c>
      <c r="E8239">
        <v>1333.6899410000001</v>
      </c>
      <c r="F8239">
        <v>1333.6899410000001</v>
      </c>
      <c r="G8239">
        <v>6364290000</v>
      </c>
      <c r="H8239">
        <f t="shared" si="128"/>
        <v>6.1018744469078845E-2</v>
      </c>
    </row>
    <row r="8240" spans="1:8" x14ac:dyDescent="0.45">
      <c r="A8240" s="1">
        <v>43970</v>
      </c>
      <c r="B8240">
        <v>1330.2700199999999</v>
      </c>
      <c r="C8240">
        <v>1339.119995</v>
      </c>
      <c r="D8240">
        <v>1307.2700199999999</v>
      </c>
      <c r="E8240">
        <v>1307.719971</v>
      </c>
      <c r="F8240">
        <v>1307.719971</v>
      </c>
      <c r="G8240">
        <v>4969330000</v>
      </c>
      <c r="H8240">
        <f t="shared" si="128"/>
        <v>-1.9472269529548836E-2</v>
      </c>
    </row>
    <row r="8241" spans="1:8" x14ac:dyDescent="0.45">
      <c r="A8241" s="1">
        <v>43971</v>
      </c>
      <c r="B8241">
        <v>1322.780029</v>
      </c>
      <c r="C8241">
        <v>1353.380005</v>
      </c>
      <c r="D8241">
        <v>1322.780029</v>
      </c>
      <c r="E8241">
        <v>1346.9300539999999</v>
      </c>
      <c r="F8241">
        <v>1346.9300539999999</v>
      </c>
      <c r="G8241">
        <v>4992970000</v>
      </c>
      <c r="H8241">
        <f t="shared" si="128"/>
        <v>2.9983546836878538E-2</v>
      </c>
    </row>
    <row r="8242" spans="1:8" x14ac:dyDescent="0.45">
      <c r="A8242" s="1">
        <v>43972</v>
      </c>
      <c r="B8242">
        <v>1345.719971</v>
      </c>
      <c r="C8242">
        <v>1354.650024</v>
      </c>
      <c r="D8242">
        <v>1333.98999</v>
      </c>
      <c r="E8242">
        <v>1347.5600589999999</v>
      </c>
      <c r="F8242">
        <v>1347.5600589999999</v>
      </c>
      <c r="G8242">
        <v>4966940000</v>
      </c>
      <c r="H8242">
        <f t="shared" si="128"/>
        <v>4.677340134544572E-4</v>
      </c>
    </row>
    <row r="8243" spans="1:8" x14ac:dyDescent="0.45">
      <c r="A8243" s="1">
        <v>43973</v>
      </c>
      <c r="B8243">
        <v>1349.400024</v>
      </c>
      <c r="C8243">
        <v>1355.7700199999999</v>
      </c>
      <c r="D8243">
        <v>1338.130005</v>
      </c>
      <c r="E8243">
        <v>1355.530029</v>
      </c>
      <c r="F8243">
        <v>1355.530029</v>
      </c>
      <c r="G8243">
        <v>3952800000</v>
      </c>
      <c r="H8243">
        <f t="shared" si="128"/>
        <v>5.9143709007778433E-3</v>
      </c>
    </row>
    <row r="8244" spans="1:8" x14ac:dyDescent="0.45">
      <c r="A8244" s="1">
        <v>43977</v>
      </c>
      <c r="B8244">
        <v>1361.160034</v>
      </c>
      <c r="C8244">
        <v>1406.7700199999999</v>
      </c>
      <c r="D8244">
        <v>1361.160034</v>
      </c>
      <c r="E8244">
        <v>1393.0699460000001</v>
      </c>
      <c r="F8244">
        <v>1393.0699460000001</v>
      </c>
      <c r="G8244">
        <v>5837060000</v>
      </c>
      <c r="H8244">
        <f t="shared" si="128"/>
        <v>2.7693902899144085E-2</v>
      </c>
    </row>
    <row r="8245" spans="1:8" x14ac:dyDescent="0.45">
      <c r="A8245" s="1">
        <v>43978</v>
      </c>
      <c r="B8245">
        <v>1398.5</v>
      </c>
      <c r="C8245">
        <v>1438.959961</v>
      </c>
      <c r="D8245">
        <v>1382.030029</v>
      </c>
      <c r="E8245">
        <v>1436.3599850000001</v>
      </c>
      <c r="F8245">
        <v>1436.3599850000001</v>
      </c>
      <c r="G8245">
        <v>6371230000</v>
      </c>
      <c r="H8245">
        <f t="shared" si="128"/>
        <v>3.1075280264498684E-2</v>
      </c>
    </row>
    <row r="8246" spans="1:8" x14ac:dyDescent="0.45">
      <c r="A8246" s="1">
        <v>43979</v>
      </c>
      <c r="B8246">
        <v>1437.839966</v>
      </c>
      <c r="C8246">
        <v>1450.369995</v>
      </c>
      <c r="D8246">
        <v>1396.9499510000001</v>
      </c>
      <c r="E8246">
        <v>1400.670044</v>
      </c>
      <c r="F8246">
        <v>1400.670044</v>
      </c>
      <c r="G8246">
        <v>5402670000</v>
      </c>
      <c r="H8246">
        <f t="shared" si="128"/>
        <v>-2.4847490443003495E-2</v>
      </c>
    </row>
    <row r="8247" spans="1:8" x14ac:dyDescent="0.45">
      <c r="A8247" s="1">
        <v>43980</v>
      </c>
      <c r="B8247">
        <v>1399.0500489999999</v>
      </c>
      <c r="C8247">
        <v>1399.0500489999999</v>
      </c>
      <c r="D8247">
        <v>1372.709961</v>
      </c>
      <c r="E8247">
        <v>1394.040039</v>
      </c>
      <c r="F8247">
        <v>1394.040039</v>
      </c>
      <c r="G8247">
        <v>7275080000</v>
      </c>
      <c r="H8247">
        <f t="shared" si="128"/>
        <v>-4.7334524132937039E-3</v>
      </c>
    </row>
    <row r="8248" spans="1:8" x14ac:dyDescent="0.45">
      <c r="A8248" s="1">
        <v>43983</v>
      </c>
      <c r="B8248">
        <v>1396.290039</v>
      </c>
      <c r="C8248">
        <v>1419.9399410000001</v>
      </c>
      <c r="D8248">
        <v>1395.51001</v>
      </c>
      <c r="E8248">
        <v>1405.369995</v>
      </c>
      <c r="F8248">
        <v>1405.369995</v>
      </c>
      <c r="G8248">
        <v>4673410000</v>
      </c>
      <c r="H8248">
        <f t="shared" si="128"/>
        <v>8.1274250975800211E-3</v>
      </c>
    </row>
    <row r="8249" spans="1:8" x14ac:dyDescent="0.45">
      <c r="A8249" s="1">
        <v>43984</v>
      </c>
      <c r="B8249">
        <v>1409.160034</v>
      </c>
      <c r="C8249">
        <v>1421.119995</v>
      </c>
      <c r="D8249">
        <v>1403.6899410000001</v>
      </c>
      <c r="E8249">
        <v>1418.209961</v>
      </c>
      <c r="F8249">
        <v>1418.209961</v>
      </c>
      <c r="G8249">
        <v>5187230000</v>
      </c>
      <c r="H8249">
        <f t="shared" si="128"/>
        <v>9.136359852339071E-3</v>
      </c>
    </row>
    <row r="8250" spans="1:8" x14ac:dyDescent="0.45">
      <c r="A8250" s="1">
        <v>43985</v>
      </c>
      <c r="B8250">
        <v>1425.369995</v>
      </c>
      <c r="C8250">
        <v>1463.5500489999999</v>
      </c>
      <c r="D8250">
        <v>1425.369995</v>
      </c>
      <c r="E8250">
        <v>1452.089966</v>
      </c>
      <c r="F8250">
        <v>1452.089966</v>
      </c>
      <c r="G8250">
        <v>5989560000</v>
      </c>
      <c r="H8250">
        <f t="shared" si="128"/>
        <v>2.3889273049605864E-2</v>
      </c>
    </row>
    <row r="8251" spans="1:8" x14ac:dyDescent="0.45">
      <c r="A8251" s="1">
        <v>43986</v>
      </c>
      <c r="B8251">
        <v>1450.160034</v>
      </c>
      <c r="C8251">
        <v>1460.089966</v>
      </c>
      <c r="D8251">
        <v>1439.1099850000001</v>
      </c>
      <c r="E8251">
        <v>1452.0600589999999</v>
      </c>
      <c r="F8251">
        <v>1452.0600589999999</v>
      </c>
      <c r="G8251">
        <v>6428130000</v>
      </c>
      <c r="H8251">
        <f t="shared" si="128"/>
        <v>-2.0595831319192293E-5</v>
      </c>
    </row>
    <row r="8252" spans="1:8" x14ac:dyDescent="0.45">
      <c r="A8252" s="1">
        <v>43987</v>
      </c>
      <c r="B8252">
        <v>1460.1800539999999</v>
      </c>
      <c r="C8252">
        <v>1525.5600589999999</v>
      </c>
      <c r="D8252">
        <v>1460.1800539999999</v>
      </c>
      <c r="E8252">
        <v>1507.150024</v>
      </c>
      <c r="F8252">
        <v>1507.150024</v>
      </c>
      <c r="G8252">
        <v>8617590000</v>
      </c>
      <c r="H8252">
        <f t="shared" si="128"/>
        <v>3.7939177968946636E-2</v>
      </c>
    </row>
    <row r="8253" spans="1:8" x14ac:dyDescent="0.45">
      <c r="A8253" s="1">
        <v>43990</v>
      </c>
      <c r="B8253">
        <v>1510.589966</v>
      </c>
      <c r="C8253">
        <v>1537.619995</v>
      </c>
      <c r="D8253">
        <v>1510.589966</v>
      </c>
      <c r="E8253">
        <v>1536.8900149999999</v>
      </c>
      <c r="F8253">
        <v>1536.8900149999999</v>
      </c>
      <c r="G8253">
        <v>8437380000</v>
      </c>
      <c r="H8253">
        <f t="shared" si="128"/>
        <v>1.9732601616572643E-2</v>
      </c>
    </row>
    <row r="8254" spans="1:8" x14ac:dyDescent="0.45">
      <c r="A8254" s="1">
        <v>43991</v>
      </c>
      <c r="B8254">
        <v>1533.030029</v>
      </c>
      <c r="C8254">
        <v>1533.030029</v>
      </c>
      <c r="D8254">
        <v>1496.6899410000001</v>
      </c>
      <c r="E8254">
        <v>1507.0500489999999</v>
      </c>
      <c r="F8254">
        <v>1507.0500489999999</v>
      </c>
      <c r="G8254">
        <v>6382620000</v>
      </c>
      <c r="H8254">
        <f t="shared" si="128"/>
        <v>-1.9415810961593061E-2</v>
      </c>
    </row>
    <row r="8255" spans="1:8" x14ac:dyDescent="0.45">
      <c r="A8255" s="1">
        <v>43992</v>
      </c>
      <c r="B8255">
        <v>1506.9399410000001</v>
      </c>
      <c r="C8255">
        <v>1506.9399410000001</v>
      </c>
      <c r="D8255">
        <v>1465.9399410000001</v>
      </c>
      <c r="E8255">
        <v>1467.3900149999999</v>
      </c>
      <c r="F8255">
        <v>1467.3900149999999</v>
      </c>
      <c r="G8255">
        <v>6570840000</v>
      </c>
      <c r="H8255">
        <f t="shared" si="128"/>
        <v>-2.6316335032347649E-2</v>
      </c>
    </row>
    <row r="8256" spans="1:8" x14ac:dyDescent="0.45">
      <c r="A8256" s="1">
        <v>43993</v>
      </c>
      <c r="B8256">
        <v>1458.339966</v>
      </c>
      <c r="C8256">
        <v>1458.339966</v>
      </c>
      <c r="D8256">
        <v>1355.3199460000001</v>
      </c>
      <c r="E8256">
        <v>1356.219971</v>
      </c>
      <c r="F8256">
        <v>1356.219971</v>
      </c>
      <c r="G8256">
        <v>7018890000</v>
      </c>
      <c r="H8256">
        <f t="shared" si="128"/>
        <v>-7.5760392849613334E-2</v>
      </c>
    </row>
    <row r="8257" spans="1:8" x14ac:dyDescent="0.45">
      <c r="A8257" s="1">
        <v>43994</v>
      </c>
      <c r="B8257">
        <v>1366.959961</v>
      </c>
      <c r="C8257">
        <v>1412.910034</v>
      </c>
      <c r="D8257">
        <v>1349.3900149999999</v>
      </c>
      <c r="E8257">
        <v>1387.6800539999999</v>
      </c>
      <c r="F8257">
        <v>1387.6800539999999</v>
      </c>
      <c r="G8257">
        <v>5832250000</v>
      </c>
      <c r="H8257">
        <f t="shared" si="128"/>
        <v>2.3196888169109586E-2</v>
      </c>
    </row>
    <row r="8258" spans="1:8" x14ac:dyDescent="0.45">
      <c r="A8258" s="1">
        <v>43997</v>
      </c>
      <c r="B8258">
        <v>1381.410034</v>
      </c>
      <c r="C8258">
        <v>1425.839966</v>
      </c>
      <c r="D8258">
        <v>1343.599976</v>
      </c>
      <c r="E8258">
        <v>1419.6099850000001</v>
      </c>
      <c r="F8258">
        <v>1419.6099850000001</v>
      </c>
      <c r="G8258">
        <v>5740660000</v>
      </c>
      <c r="H8258">
        <f t="shared" si="128"/>
        <v>2.3009576961174671E-2</v>
      </c>
    </row>
    <row r="8259" spans="1:8" x14ac:dyDescent="0.45">
      <c r="A8259" s="1">
        <v>43998</v>
      </c>
      <c r="B8259">
        <v>1432.349976</v>
      </c>
      <c r="C8259">
        <v>1473.75</v>
      </c>
      <c r="D8259">
        <v>1427.839966</v>
      </c>
      <c r="E8259">
        <v>1452.26001</v>
      </c>
      <c r="F8259">
        <v>1452.26001</v>
      </c>
      <c r="G8259">
        <v>5829240000</v>
      </c>
      <c r="H8259">
        <f t="shared" si="128"/>
        <v>2.2999292302103624E-2</v>
      </c>
    </row>
    <row r="8260" spans="1:8" x14ac:dyDescent="0.45">
      <c r="A8260" s="1">
        <v>43999</v>
      </c>
      <c r="B8260">
        <v>1453.329956</v>
      </c>
      <c r="C8260">
        <v>1456.76001</v>
      </c>
      <c r="D8260">
        <v>1424.589966</v>
      </c>
      <c r="E8260">
        <v>1426.530029</v>
      </c>
      <c r="F8260">
        <v>1426.530029</v>
      </c>
      <c r="G8260">
        <v>4549390000</v>
      </c>
      <c r="H8260">
        <f t="shared" ref="H8260:H8323" si="129">F8260/F8259-1</f>
        <v>-1.7717199966140962E-2</v>
      </c>
    </row>
    <row r="8261" spans="1:8" x14ac:dyDescent="0.45">
      <c r="A8261" s="1">
        <v>44000</v>
      </c>
      <c r="B8261">
        <v>1424.719971</v>
      </c>
      <c r="C8261">
        <v>1439.73999</v>
      </c>
      <c r="D8261">
        <v>1412.2700199999999</v>
      </c>
      <c r="E8261">
        <v>1427.329956</v>
      </c>
      <c r="F8261">
        <v>1427.329956</v>
      </c>
      <c r="G8261">
        <v>4429030000</v>
      </c>
      <c r="H8261">
        <f t="shared" si="129"/>
        <v>5.6075020065349257E-4</v>
      </c>
    </row>
    <row r="8262" spans="1:8" x14ac:dyDescent="0.45">
      <c r="A8262" s="1">
        <v>44001</v>
      </c>
      <c r="B8262">
        <v>1430.650024</v>
      </c>
      <c r="C8262">
        <v>1443.8000489999999</v>
      </c>
      <c r="D8262">
        <v>1409.469971</v>
      </c>
      <c r="E8262">
        <v>1418.630005</v>
      </c>
      <c r="F8262">
        <v>1418.630005</v>
      </c>
      <c r="G8262">
        <v>8327780000</v>
      </c>
      <c r="H8262">
        <f t="shared" si="129"/>
        <v>-6.0952626709952495E-3</v>
      </c>
    </row>
    <row r="8263" spans="1:8" x14ac:dyDescent="0.45">
      <c r="A8263" s="1">
        <v>44004</v>
      </c>
      <c r="B8263">
        <v>1417.670044</v>
      </c>
      <c r="C8263">
        <v>1433.530029</v>
      </c>
      <c r="D8263">
        <v>1400.9799800000001</v>
      </c>
      <c r="E8263">
        <v>1433.530029</v>
      </c>
      <c r="F8263">
        <v>1433.530029</v>
      </c>
      <c r="G8263">
        <v>4665380000</v>
      </c>
      <c r="H8263">
        <f t="shared" si="129"/>
        <v>1.050310789105291E-2</v>
      </c>
    </row>
    <row r="8264" spans="1:8" x14ac:dyDescent="0.45">
      <c r="A8264" s="1">
        <v>44005</v>
      </c>
      <c r="B8264">
        <v>1436.459961</v>
      </c>
      <c r="C8264">
        <v>1454.119995</v>
      </c>
      <c r="D8264">
        <v>1436.459961</v>
      </c>
      <c r="E8264">
        <v>1439.339966</v>
      </c>
      <c r="F8264">
        <v>1439.339966</v>
      </c>
      <c r="G8264">
        <v>4704830000</v>
      </c>
      <c r="H8264">
        <f t="shared" si="129"/>
        <v>4.0528882426362767E-3</v>
      </c>
    </row>
    <row r="8265" spans="1:8" x14ac:dyDescent="0.45">
      <c r="A8265" s="1">
        <v>44006</v>
      </c>
      <c r="B8265">
        <v>1437.1999510000001</v>
      </c>
      <c r="C8265">
        <v>1437.1999510000001</v>
      </c>
      <c r="D8265">
        <v>1374.400024</v>
      </c>
      <c r="E8265">
        <v>1389.73999</v>
      </c>
      <c r="F8265">
        <v>1389.73999</v>
      </c>
      <c r="G8265">
        <v>5587200000</v>
      </c>
      <c r="H8265">
        <f t="shared" si="129"/>
        <v>-3.446022286023287E-2</v>
      </c>
    </row>
    <row r="8266" spans="1:8" x14ac:dyDescent="0.45">
      <c r="A8266" s="1">
        <v>44007</v>
      </c>
      <c r="B8266">
        <v>1388.410034</v>
      </c>
      <c r="C8266">
        <v>1413.709961</v>
      </c>
      <c r="D8266">
        <v>1375.369995</v>
      </c>
      <c r="E8266">
        <v>1413.3100589999999</v>
      </c>
      <c r="F8266">
        <v>1413.3100589999999</v>
      </c>
      <c r="G8266">
        <v>4815420000</v>
      </c>
      <c r="H8266">
        <f t="shared" si="129"/>
        <v>1.6960056679379276E-2</v>
      </c>
    </row>
    <row r="8267" spans="1:8" x14ac:dyDescent="0.45">
      <c r="A8267" s="1">
        <v>44008</v>
      </c>
      <c r="B8267">
        <v>1411.369995</v>
      </c>
      <c r="C8267">
        <v>1411.369995</v>
      </c>
      <c r="D8267">
        <v>1375.589966</v>
      </c>
      <c r="E8267">
        <v>1378.780029</v>
      </c>
      <c r="F8267">
        <v>1378.780029</v>
      </c>
      <c r="G8267">
        <v>8098120000</v>
      </c>
      <c r="H8267">
        <f t="shared" si="129"/>
        <v>-2.4432027339019946E-2</v>
      </c>
    </row>
    <row r="8268" spans="1:8" x14ac:dyDescent="0.45">
      <c r="A8268" s="1">
        <v>44011</v>
      </c>
      <c r="B8268">
        <v>1383.040039</v>
      </c>
      <c r="C8268">
        <v>1427.089966</v>
      </c>
      <c r="D8268">
        <v>1381.040039</v>
      </c>
      <c r="E8268">
        <v>1421.209961</v>
      </c>
      <c r="F8268">
        <v>1421.209961</v>
      </c>
      <c r="G8268">
        <v>4462770000</v>
      </c>
      <c r="H8268">
        <f t="shared" si="129"/>
        <v>3.0773532476223497E-2</v>
      </c>
    </row>
    <row r="8269" spans="1:8" x14ac:dyDescent="0.45">
      <c r="A8269" s="1">
        <v>44012</v>
      </c>
      <c r="B8269">
        <v>1418.5500489999999</v>
      </c>
      <c r="C8269">
        <v>1444.119995</v>
      </c>
      <c r="D8269">
        <v>1413.1800539999999</v>
      </c>
      <c r="E8269">
        <v>1441.369995</v>
      </c>
      <c r="F8269">
        <v>1441.369995</v>
      </c>
      <c r="G8269">
        <v>4696280000</v>
      </c>
      <c r="H8269">
        <f t="shared" si="129"/>
        <v>1.4185120111186666E-2</v>
      </c>
    </row>
    <row r="8270" spans="1:8" x14ac:dyDescent="0.45">
      <c r="A8270" s="1">
        <v>44013</v>
      </c>
      <c r="B8270">
        <v>1443.290039</v>
      </c>
      <c r="C8270">
        <v>1451.459961</v>
      </c>
      <c r="D8270">
        <v>1423.650024</v>
      </c>
      <c r="E8270">
        <v>1427.3100589999999</v>
      </c>
      <c r="F8270">
        <v>1427.3100589999999</v>
      </c>
      <c r="G8270">
        <v>4443130000</v>
      </c>
      <c r="H8270">
        <f t="shared" si="129"/>
        <v>-9.7545640944191048E-3</v>
      </c>
    </row>
    <row r="8271" spans="1:8" x14ac:dyDescent="0.45">
      <c r="A8271" s="1">
        <v>44014</v>
      </c>
      <c r="B8271">
        <v>1433.3900149999999</v>
      </c>
      <c r="C8271">
        <v>1459.410034</v>
      </c>
      <c r="D8271">
        <v>1428.5500489999999</v>
      </c>
      <c r="E8271">
        <v>1431.8599850000001</v>
      </c>
      <c r="F8271">
        <v>1431.8599850000001</v>
      </c>
      <c r="G8271">
        <v>4190830000</v>
      </c>
      <c r="H8271">
        <f t="shared" si="129"/>
        <v>3.1877628629535248E-3</v>
      </c>
    </row>
    <row r="8272" spans="1:8" x14ac:dyDescent="0.45">
      <c r="A8272" s="1">
        <v>44018</v>
      </c>
      <c r="B8272">
        <v>1435.9499510000001</v>
      </c>
      <c r="C8272">
        <v>1461.280029</v>
      </c>
      <c r="D8272">
        <v>1435.9499510000001</v>
      </c>
      <c r="E8272">
        <v>1442.880005</v>
      </c>
      <c r="F8272">
        <v>1442.880005</v>
      </c>
      <c r="G8272">
        <v>4736450000</v>
      </c>
      <c r="H8272">
        <f t="shared" si="129"/>
        <v>7.6962972046459299E-3</v>
      </c>
    </row>
    <row r="8273" spans="1:8" x14ac:dyDescent="0.45">
      <c r="A8273" s="1">
        <v>44019</v>
      </c>
      <c r="B8273">
        <v>1441.3000489999999</v>
      </c>
      <c r="C8273">
        <v>1441.3000489999999</v>
      </c>
      <c r="D8273">
        <v>1414.23999</v>
      </c>
      <c r="E8273">
        <v>1416</v>
      </c>
      <c r="F8273">
        <v>1416</v>
      </c>
      <c r="G8273">
        <v>4563700000</v>
      </c>
      <c r="H8273">
        <f t="shared" si="129"/>
        <v>-1.8629411251700034E-2</v>
      </c>
    </row>
    <row r="8274" spans="1:8" x14ac:dyDescent="0.45">
      <c r="A8274" s="1">
        <v>44020</v>
      </c>
      <c r="B8274">
        <v>1416.3599850000001</v>
      </c>
      <c r="C8274">
        <v>1431.829956</v>
      </c>
      <c r="D8274">
        <v>1402.1800539999999</v>
      </c>
      <c r="E8274">
        <v>1427.400024</v>
      </c>
      <c r="F8274">
        <v>1427.400024</v>
      </c>
      <c r="G8274">
        <v>4927700000</v>
      </c>
      <c r="H8274">
        <f t="shared" si="129"/>
        <v>8.0508644067796009E-3</v>
      </c>
    </row>
    <row r="8275" spans="1:8" x14ac:dyDescent="0.45">
      <c r="A8275" s="1">
        <v>44021</v>
      </c>
      <c r="B8275">
        <v>1427.4399410000001</v>
      </c>
      <c r="C8275">
        <v>1427.829956</v>
      </c>
      <c r="D8275">
        <v>1384.099976</v>
      </c>
      <c r="E8275">
        <v>1398.920044</v>
      </c>
      <c r="F8275">
        <v>1398.920044</v>
      </c>
      <c r="G8275">
        <v>4829020000</v>
      </c>
      <c r="H8275">
        <f t="shared" si="129"/>
        <v>-1.9952346589003578E-2</v>
      </c>
    </row>
    <row r="8276" spans="1:8" x14ac:dyDescent="0.45">
      <c r="A8276" s="1">
        <v>44022</v>
      </c>
      <c r="B8276">
        <v>1398.920044</v>
      </c>
      <c r="C8276">
        <v>1422.709961</v>
      </c>
      <c r="D8276">
        <v>1395.650024</v>
      </c>
      <c r="E8276">
        <v>1422.6800539999999</v>
      </c>
      <c r="F8276">
        <v>1422.6800539999999</v>
      </c>
      <c r="G8276">
        <v>4515340000</v>
      </c>
      <c r="H8276">
        <f t="shared" si="129"/>
        <v>1.6984537538015321E-2</v>
      </c>
    </row>
    <row r="8277" spans="1:8" x14ac:dyDescent="0.45">
      <c r="A8277" s="1">
        <v>44025</v>
      </c>
      <c r="B8277">
        <v>1427.3599850000001</v>
      </c>
      <c r="C8277">
        <v>1452.3199460000001</v>
      </c>
      <c r="D8277">
        <v>1403.0600589999999</v>
      </c>
      <c r="E8277">
        <v>1403.5699460000001</v>
      </c>
      <c r="F8277">
        <v>1403.5699460000001</v>
      </c>
      <c r="G8277">
        <v>4890780000</v>
      </c>
      <c r="H8277">
        <f t="shared" si="129"/>
        <v>-1.3432470601011048E-2</v>
      </c>
    </row>
    <row r="8278" spans="1:8" x14ac:dyDescent="0.45">
      <c r="A8278" s="1">
        <v>44026</v>
      </c>
      <c r="B8278">
        <v>1403.130005</v>
      </c>
      <c r="C8278">
        <v>1428.400024</v>
      </c>
      <c r="D8278">
        <v>1393.900024</v>
      </c>
      <c r="E8278">
        <v>1428.26001</v>
      </c>
      <c r="F8278">
        <v>1428.26001</v>
      </c>
      <c r="G8278">
        <v>4476170000</v>
      </c>
      <c r="H8278">
        <f t="shared" si="129"/>
        <v>1.7590903873628383E-2</v>
      </c>
    </row>
    <row r="8279" spans="1:8" x14ac:dyDescent="0.45">
      <c r="A8279" s="1">
        <v>44027</v>
      </c>
      <c r="B8279">
        <v>1432.5</v>
      </c>
      <c r="C8279">
        <v>1485.0500489999999</v>
      </c>
      <c r="D8279">
        <v>1432.5</v>
      </c>
      <c r="E8279">
        <v>1478.2700199999999</v>
      </c>
      <c r="F8279">
        <v>1478.2700199999999</v>
      </c>
      <c r="G8279">
        <v>4669760000</v>
      </c>
      <c r="H8279">
        <f t="shared" si="129"/>
        <v>3.5014639946405746E-2</v>
      </c>
    </row>
    <row r="8280" spans="1:8" x14ac:dyDescent="0.45">
      <c r="A8280" s="1">
        <v>44028</v>
      </c>
      <c r="B8280">
        <v>1473.780029</v>
      </c>
      <c r="C8280">
        <v>1473.780029</v>
      </c>
      <c r="D8280">
        <v>1460.079956</v>
      </c>
      <c r="E8280">
        <v>1467.5600589999999</v>
      </c>
      <c r="F8280">
        <v>1467.5600589999999</v>
      </c>
      <c r="G8280">
        <v>3961230000</v>
      </c>
      <c r="H8280">
        <f t="shared" si="129"/>
        <v>-7.2449287715379285E-3</v>
      </c>
    </row>
    <row r="8281" spans="1:8" x14ac:dyDescent="0.45">
      <c r="A8281" s="1">
        <v>44029</v>
      </c>
      <c r="B8281">
        <v>1467.869995</v>
      </c>
      <c r="C8281">
        <v>1482.400024</v>
      </c>
      <c r="D8281">
        <v>1464.709961</v>
      </c>
      <c r="E8281">
        <v>1473.3199460000001</v>
      </c>
      <c r="F8281">
        <v>1473.3199460000001</v>
      </c>
      <c r="G8281">
        <v>3993830000</v>
      </c>
      <c r="H8281">
        <f t="shared" si="129"/>
        <v>3.9248049609124092E-3</v>
      </c>
    </row>
    <row r="8282" spans="1:8" x14ac:dyDescent="0.45">
      <c r="A8282" s="1">
        <v>44032</v>
      </c>
      <c r="B8282">
        <v>1471.670044</v>
      </c>
      <c r="C8282">
        <v>1474.369995</v>
      </c>
      <c r="D8282">
        <v>1461.3000489999999</v>
      </c>
      <c r="E8282">
        <v>1467.9499510000001</v>
      </c>
      <c r="F8282">
        <v>1467.9499510000001</v>
      </c>
      <c r="G8282">
        <v>3971200000</v>
      </c>
      <c r="H8282">
        <f t="shared" si="129"/>
        <v>-3.6448261048656061E-3</v>
      </c>
    </row>
    <row r="8283" spans="1:8" x14ac:dyDescent="0.45">
      <c r="A8283" s="1">
        <v>44033</v>
      </c>
      <c r="B8283">
        <v>1472.130005</v>
      </c>
      <c r="C8283">
        <v>1496.7299800000001</v>
      </c>
      <c r="D8283">
        <v>1472.130005</v>
      </c>
      <c r="E8283">
        <v>1487.51001</v>
      </c>
      <c r="F8283">
        <v>1487.51001</v>
      </c>
      <c r="G8283">
        <v>4547960000</v>
      </c>
      <c r="H8283">
        <f t="shared" si="129"/>
        <v>1.3324745156791717E-2</v>
      </c>
    </row>
    <row r="8284" spans="1:8" x14ac:dyDescent="0.45">
      <c r="A8284" s="1">
        <v>44034</v>
      </c>
      <c r="B8284">
        <v>1486.4300539999999</v>
      </c>
      <c r="C8284">
        <v>1493.5600589999999</v>
      </c>
      <c r="D8284">
        <v>1478.880005</v>
      </c>
      <c r="E8284">
        <v>1490.1400149999999</v>
      </c>
      <c r="F8284">
        <v>1490.1400149999999</v>
      </c>
      <c r="G8284">
        <v>4255190000</v>
      </c>
      <c r="H8284">
        <f t="shared" si="129"/>
        <v>1.7680586902404372E-3</v>
      </c>
    </row>
    <row r="8285" spans="1:8" x14ac:dyDescent="0.45">
      <c r="A8285" s="1">
        <v>44035</v>
      </c>
      <c r="B8285">
        <v>1489.329956</v>
      </c>
      <c r="C8285">
        <v>1507.23999</v>
      </c>
      <c r="D8285">
        <v>1477.2299800000001</v>
      </c>
      <c r="E8285">
        <v>1490.1999510000001</v>
      </c>
      <c r="F8285">
        <v>1490.1999510000001</v>
      </c>
      <c r="G8285">
        <v>4290460000</v>
      </c>
      <c r="H8285">
        <f t="shared" si="129"/>
        <v>4.0221723728528502E-5</v>
      </c>
    </row>
    <row r="8286" spans="1:8" x14ac:dyDescent="0.45">
      <c r="A8286" s="1">
        <v>44036</v>
      </c>
      <c r="B8286">
        <v>1488.670044</v>
      </c>
      <c r="C8286">
        <v>1488.670044</v>
      </c>
      <c r="D8286">
        <v>1466.099976</v>
      </c>
      <c r="E8286">
        <v>1467.5500489999999</v>
      </c>
      <c r="F8286">
        <v>1467.5500489999999</v>
      </c>
      <c r="G8286">
        <v>3894900000</v>
      </c>
      <c r="H8286">
        <f t="shared" si="129"/>
        <v>-1.5199236843888575E-2</v>
      </c>
    </row>
    <row r="8287" spans="1:8" x14ac:dyDescent="0.45">
      <c r="A8287" s="1">
        <v>44039</v>
      </c>
      <c r="B8287">
        <v>1468.2299800000001</v>
      </c>
      <c r="C8287">
        <v>1484.660034</v>
      </c>
      <c r="D8287">
        <v>1464.4799800000001</v>
      </c>
      <c r="E8287">
        <v>1484.650024</v>
      </c>
      <c r="F8287">
        <v>1484.650024</v>
      </c>
      <c r="G8287">
        <v>3963910000</v>
      </c>
      <c r="H8287">
        <f t="shared" si="129"/>
        <v>1.1652055758951452E-2</v>
      </c>
    </row>
    <row r="8288" spans="1:8" x14ac:dyDescent="0.45">
      <c r="A8288" s="1">
        <v>44040</v>
      </c>
      <c r="B8288">
        <v>1484.369995</v>
      </c>
      <c r="C8288">
        <v>1485.339966</v>
      </c>
      <c r="D8288">
        <v>1469.5500489999999</v>
      </c>
      <c r="E8288">
        <v>1469.76001</v>
      </c>
      <c r="F8288">
        <v>1469.76001</v>
      </c>
      <c r="G8288">
        <v>4027890000</v>
      </c>
      <c r="H8288">
        <f t="shared" si="129"/>
        <v>-1.0029309102681849E-2</v>
      </c>
    </row>
    <row r="8289" spans="1:8" x14ac:dyDescent="0.45">
      <c r="A8289" s="1">
        <v>44041</v>
      </c>
      <c r="B8289">
        <v>1471.369995</v>
      </c>
      <c r="C8289">
        <v>1501.8599850000001</v>
      </c>
      <c r="D8289">
        <v>1471.369995</v>
      </c>
      <c r="E8289">
        <v>1500.630005</v>
      </c>
      <c r="F8289">
        <v>1500.630005</v>
      </c>
      <c r="G8289">
        <v>4676300000</v>
      </c>
      <c r="H8289">
        <f t="shared" si="129"/>
        <v>2.1003425586467062E-2</v>
      </c>
    </row>
    <row r="8290" spans="1:8" x14ac:dyDescent="0.45">
      <c r="A8290" s="1">
        <v>44042</v>
      </c>
      <c r="B8290">
        <v>1499.1999510000001</v>
      </c>
      <c r="C8290">
        <v>1499.1999510000001</v>
      </c>
      <c r="D8290">
        <v>1475.160034</v>
      </c>
      <c r="E8290">
        <v>1495.099976</v>
      </c>
      <c r="F8290">
        <v>1495.099976</v>
      </c>
      <c r="G8290">
        <v>4254010000</v>
      </c>
      <c r="H8290">
        <f t="shared" si="129"/>
        <v>-3.6851382296597679E-3</v>
      </c>
    </row>
    <row r="8291" spans="1:8" x14ac:dyDescent="0.45">
      <c r="A8291" s="1">
        <v>44043</v>
      </c>
      <c r="B8291">
        <v>1495.150024</v>
      </c>
      <c r="C8291">
        <v>1495.150024</v>
      </c>
      <c r="D8291">
        <v>1457.619995</v>
      </c>
      <c r="E8291">
        <v>1480.4300539999999</v>
      </c>
      <c r="F8291">
        <v>1480.4300539999999</v>
      </c>
      <c r="G8291">
        <v>5117260000</v>
      </c>
      <c r="H8291">
        <f t="shared" si="129"/>
        <v>-9.8120006925878078E-3</v>
      </c>
    </row>
    <row r="8292" spans="1:8" x14ac:dyDescent="0.45">
      <c r="A8292" s="1">
        <v>44046</v>
      </c>
      <c r="B8292">
        <v>1485.48999</v>
      </c>
      <c r="C8292">
        <v>1507.9300539999999</v>
      </c>
      <c r="D8292">
        <v>1483.369995</v>
      </c>
      <c r="E8292">
        <v>1506.8000489999999</v>
      </c>
      <c r="F8292">
        <v>1506.8000489999999</v>
      </c>
      <c r="G8292">
        <v>4643640000</v>
      </c>
      <c r="H8292">
        <f t="shared" si="129"/>
        <v>1.7812388318347416E-2</v>
      </c>
    </row>
    <row r="8293" spans="1:8" x14ac:dyDescent="0.45">
      <c r="A8293" s="1">
        <v>44047</v>
      </c>
      <c r="B8293">
        <v>1506.530029</v>
      </c>
      <c r="C8293">
        <v>1517.219971</v>
      </c>
      <c r="D8293">
        <v>1501.579956</v>
      </c>
      <c r="E8293">
        <v>1517.209961</v>
      </c>
      <c r="F8293">
        <v>1517.209961</v>
      </c>
      <c r="G8293">
        <v>4621670000</v>
      </c>
      <c r="H8293">
        <f t="shared" si="129"/>
        <v>6.9086220211558302E-3</v>
      </c>
    </row>
    <row r="8294" spans="1:8" x14ac:dyDescent="0.45">
      <c r="A8294" s="1">
        <v>44048</v>
      </c>
      <c r="B8294">
        <v>1521.790039</v>
      </c>
      <c r="C8294">
        <v>1546.400024</v>
      </c>
      <c r="D8294">
        <v>1521.790039</v>
      </c>
      <c r="E8294">
        <v>1546.23999</v>
      </c>
      <c r="F8294">
        <v>1546.23999</v>
      </c>
      <c r="G8294">
        <v>4732220000</v>
      </c>
      <c r="H8294">
        <f t="shared" si="129"/>
        <v>1.9133824418649414E-2</v>
      </c>
    </row>
    <row r="8295" spans="1:8" x14ac:dyDescent="0.45">
      <c r="A8295" s="1">
        <v>44049</v>
      </c>
      <c r="B8295">
        <v>1546.4399410000001</v>
      </c>
      <c r="C8295">
        <v>1550.469971</v>
      </c>
      <c r="D8295">
        <v>1537.459961</v>
      </c>
      <c r="E8295">
        <v>1544.619995</v>
      </c>
      <c r="F8295">
        <v>1544.619995</v>
      </c>
      <c r="G8295">
        <v>4267490000</v>
      </c>
      <c r="H8295">
        <f t="shared" si="129"/>
        <v>-1.0476995876946837E-3</v>
      </c>
    </row>
    <row r="8296" spans="1:8" x14ac:dyDescent="0.45">
      <c r="A8296" s="1">
        <v>44050</v>
      </c>
      <c r="B8296">
        <v>1542.5200199999999</v>
      </c>
      <c r="C8296">
        <v>1569.26001</v>
      </c>
      <c r="D8296">
        <v>1539.5200199999999</v>
      </c>
      <c r="E8296">
        <v>1569.1800539999999</v>
      </c>
      <c r="F8296">
        <v>1569.1800539999999</v>
      </c>
      <c r="G8296">
        <v>4104860000</v>
      </c>
      <c r="H8296">
        <f t="shared" si="129"/>
        <v>1.5900389143933102E-2</v>
      </c>
    </row>
    <row r="8297" spans="1:8" x14ac:dyDescent="0.45">
      <c r="A8297" s="1">
        <v>44053</v>
      </c>
      <c r="B8297">
        <v>1573.75</v>
      </c>
      <c r="C8297">
        <v>1593.829956</v>
      </c>
      <c r="D8297">
        <v>1573.75</v>
      </c>
      <c r="E8297">
        <v>1584.670044</v>
      </c>
      <c r="F8297">
        <v>1584.670044</v>
      </c>
      <c r="G8297">
        <v>4318570000</v>
      </c>
      <c r="H8297">
        <f t="shared" si="129"/>
        <v>9.8713910876666588E-3</v>
      </c>
    </row>
    <row r="8298" spans="1:8" x14ac:dyDescent="0.45">
      <c r="A8298" s="1">
        <v>44054</v>
      </c>
      <c r="B8298">
        <v>1587.5699460000001</v>
      </c>
      <c r="C8298">
        <v>1603.599976</v>
      </c>
      <c r="D8298">
        <v>1570.6999510000001</v>
      </c>
      <c r="E8298">
        <v>1575.099976</v>
      </c>
      <c r="F8298">
        <v>1575.099976</v>
      </c>
      <c r="G8298">
        <v>5087650000</v>
      </c>
      <c r="H8298">
        <f t="shared" si="129"/>
        <v>-6.0391549876486206E-3</v>
      </c>
    </row>
    <row r="8299" spans="1:8" x14ac:dyDescent="0.45">
      <c r="A8299" s="1">
        <v>44055</v>
      </c>
      <c r="B8299">
        <v>1577.900024</v>
      </c>
      <c r="C8299">
        <v>1595.119995</v>
      </c>
      <c r="D8299">
        <v>1574.25</v>
      </c>
      <c r="E8299">
        <v>1583.25</v>
      </c>
      <c r="F8299">
        <v>1583.25</v>
      </c>
      <c r="G8299">
        <v>3768560000</v>
      </c>
      <c r="H8299">
        <f t="shared" si="129"/>
        <v>5.1742899651978647E-3</v>
      </c>
    </row>
    <row r="8300" spans="1:8" x14ac:dyDescent="0.45">
      <c r="A8300" s="1">
        <v>44056</v>
      </c>
      <c r="B8300">
        <v>1580.26001</v>
      </c>
      <c r="C8300">
        <v>1590.089966</v>
      </c>
      <c r="D8300">
        <v>1575.959961</v>
      </c>
      <c r="E8300">
        <v>1579.790039</v>
      </c>
      <c r="F8300">
        <v>1579.790039</v>
      </c>
      <c r="G8300">
        <v>3648810000</v>
      </c>
      <c r="H8300">
        <f t="shared" si="129"/>
        <v>-2.1853535449234407E-3</v>
      </c>
    </row>
    <row r="8301" spans="1:8" x14ac:dyDescent="0.45">
      <c r="A8301" s="1">
        <v>44057</v>
      </c>
      <c r="B8301">
        <v>1575.780029</v>
      </c>
      <c r="C8301">
        <v>1583.4799800000001</v>
      </c>
      <c r="D8301">
        <v>1567.880005</v>
      </c>
      <c r="E8301">
        <v>1577.880005</v>
      </c>
      <c r="F8301">
        <v>1577.880005</v>
      </c>
      <c r="G8301">
        <v>3193400000</v>
      </c>
      <c r="H8301">
        <f t="shared" si="129"/>
        <v>-1.2090429442187522E-3</v>
      </c>
    </row>
    <row r="8302" spans="1:8" x14ac:dyDescent="0.45">
      <c r="A8302" s="1">
        <v>44060</v>
      </c>
      <c r="B8302">
        <v>1579.4799800000001</v>
      </c>
      <c r="C8302">
        <v>1586.5200199999999</v>
      </c>
      <c r="D8302">
        <v>1575.839966</v>
      </c>
      <c r="E8302">
        <v>1585.469971</v>
      </c>
      <c r="F8302">
        <v>1585.469971</v>
      </c>
      <c r="G8302">
        <v>3671290000</v>
      </c>
      <c r="H8302">
        <f t="shared" si="129"/>
        <v>4.8102301670271963E-3</v>
      </c>
    </row>
    <row r="8303" spans="1:8" x14ac:dyDescent="0.45">
      <c r="A8303" s="1">
        <v>44061</v>
      </c>
      <c r="B8303">
        <v>1585.540039</v>
      </c>
      <c r="C8303">
        <v>1585.540039</v>
      </c>
      <c r="D8303">
        <v>1566.51001</v>
      </c>
      <c r="E8303">
        <v>1569.7700199999999</v>
      </c>
      <c r="F8303">
        <v>1569.7700199999999</v>
      </c>
      <c r="G8303">
        <v>3881310000</v>
      </c>
      <c r="H8303">
        <f t="shared" si="129"/>
        <v>-9.9023956852980488E-3</v>
      </c>
    </row>
    <row r="8304" spans="1:8" x14ac:dyDescent="0.45">
      <c r="A8304" s="1">
        <v>44062</v>
      </c>
      <c r="B8304">
        <v>1570.4399410000001</v>
      </c>
      <c r="C8304">
        <v>1585.160034</v>
      </c>
      <c r="D8304">
        <v>1569.9799800000001</v>
      </c>
      <c r="E8304">
        <v>1572.0699460000001</v>
      </c>
      <c r="F8304">
        <v>1572.0699460000001</v>
      </c>
      <c r="G8304">
        <v>3884480000</v>
      </c>
      <c r="H8304">
        <f t="shared" si="129"/>
        <v>1.4651356381492064E-3</v>
      </c>
    </row>
    <row r="8305" spans="1:8" x14ac:dyDescent="0.45">
      <c r="A8305" s="1">
        <v>44063</v>
      </c>
      <c r="B8305">
        <v>1567.7700199999999</v>
      </c>
      <c r="C8305">
        <v>1570.380005</v>
      </c>
      <c r="D8305">
        <v>1554.459961</v>
      </c>
      <c r="E8305">
        <v>1564.3000489999999</v>
      </c>
      <c r="F8305">
        <v>1564.3000489999999</v>
      </c>
      <c r="G8305">
        <v>3642850000</v>
      </c>
      <c r="H8305">
        <f t="shared" si="129"/>
        <v>-4.9424626555389928E-3</v>
      </c>
    </row>
    <row r="8306" spans="1:8" x14ac:dyDescent="0.45">
      <c r="A8306" s="1">
        <v>44064</v>
      </c>
      <c r="B8306">
        <v>1563.369995</v>
      </c>
      <c r="C8306">
        <v>1563.369995</v>
      </c>
      <c r="D8306">
        <v>1545.3599850000001</v>
      </c>
      <c r="E8306">
        <v>1552.4799800000001</v>
      </c>
      <c r="F8306">
        <v>1552.4799800000001</v>
      </c>
      <c r="G8306">
        <v>3705420000</v>
      </c>
      <c r="H8306">
        <f t="shared" si="129"/>
        <v>-7.5561392506227065E-3</v>
      </c>
    </row>
    <row r="8307" spans="1:8" x14ac:dyDescent="0.45">
      <c r="A8307" s="1">
        <v>44067</v>
      </c>
      <c r="B8307">
        <v>1559.959961</v>
      </c>
      <c r="C8307">
        <v>1568.7299800000001</v>
      </c>
      <c r="D8307">
        <v>1554.099976</v>
      </c>
      <c r="E8307">
        <v>1568.469971</v>
      </c>
      <c r="F8307">
        <v>1568.469971</v>
      </c>
      <c r="G8307">
        <v>3728690000</v>
      </c>
      <c r="H8307">
        <f t="shared" si="129"/>
        <v>1.0299643928419533E-2</v>
      </c>
    </row>
    <row r="8308" spans="1:8" x14ac:dyDescent="0.45">
      <c r="A8308" s="1">
        <v>44068</v>
      </c>
      <c r="B8308">
        <v>1572.650024</v>
      </c>
      <c r="C8308">
        <v>1574.23999</v>
      </c>
      <c r="D8308">
        <v>1556.780029</v>
      </c>
      <c r="E8308">
        <v>1571.209961</v>
      </c>
      <c r="F8308">
        <v>1571.209961</v>
      </c>
      <c r="G8308">
        <v>3619300000</v>
      </c>
      <c r="H8308">
        <f t="shared" si="129"/>
        <v>1.7469190042911364E-3</v>
      </c>
    </row>
    <row r="8309" spans="1:8" x14ac:dyDescent="0.45">
      <c r="A8309" s="1">
        <v>44069</v>
      </c>
      <c r="B8309">
        <v>1570.719971</v>
      </c>
      <c r="C8309">
        <v>1572.5699460000001</v>
      </c>
      <c r="D8309">
        <v>1559.7299800000001</v>
      </c>
      <c r="E8309">
        <v>1560.1899410000001</v>
      </c>
      <c r="F8309">
        <v>1560.1899410000001</v>
      </c>
      <c r="G8309">
        <v>3754360000</v>
      </c>
      <c r="H8309">
        <f t="shared" si="129"/>
        <v>-7.013715718163005E-3</v>
      </c>
    </row>
    <row r="8310" spans="1:8" x14ac:dyDescent="0.45">
      <c r="A8310" s="1">
        <v>44070</v>
      </c>
      <c r="B8310">
        <v>1561.3599850000001</v>
      </c>
      <c r="C8310">
        <v>1573.380005</v>
      </c>
      <c r="D8310">
        <v>1555.2700199999999</v>
      </c>
      <c r="E8310">
        <v>1564.5600589999999</v>
      </c>
      <c r="F8310">
        <v>1564.5600589999999</v>
      </c>
      <c r="G8310">
        <v>3929560000</v>
      </c>
      <c r="H8310">
        <f t="shared" si="129"/>
        <v>2.8010166487797417E-3</v>
      </c>
    </row>
    <row r="8311" spans="1:8" x14ac:dyDescent="0.45">
      <c r="A8311" s="1">
        <v>44071</v>
      </c>
      <c r="B8311">
        <v>1570.459961</v>
      </c>
      <c r="C8311">
        <v>1578.339966</v>
      </c>
      <c r="D8311">
        <v>1567.130005</v>
      </c>
      <c r="E8311">
        <v>1578.339966</v>
      </c>
      <c r="F8311">
        <v>1578.339966</v>
      </c>
      <c r="G8311">
        <v>3855880000</v>
      </c>
      <c r="H8311">
        <f t="shared" si="129"/>
        <v>8.8075283021142869E-3</v>
      </c>
    </row>
    <row r="8312" spans="1:8" x14ac:dyDescent="0.45">
      <c r="A8312" s="1">
        <v>44074</v>
      </c>
      <c r="B8312">
        <v>1577.5500489999999</v>
      </c>
      <c r="C8312">
        <v>1577.5500489999999</v>
      </c>
      <c r="D8312">
        <v>1561.880005</v>
      </c>
      <c r="E8312">
        <v>1561.880005</v>
      </c>
      <c r="F8312">
        <v>1561.880005</v>
      </c>
      <c r="G8312">
        <v>4342290000</v>
      </c>
      <c r="H8312">
        <f t="shared" si="129"/>
        <v>-1.0428653746704875E-2</v>
      </c>
    </row>
    <row r="8313" spans="1:8" x14ac:dyDescent="0.45">
      <c r="A8313" s="1">
        <v>44075</v>
      </c>
      <c r="B8313">
        <v>1561.099976</v>
      </c>
      <c r="C8313">
        <v>1578.579956</v>
      </c>
      <c r="D8313">
        <v>1554.1899410000001</v>
      </c>
      <c r="E8313">
        <v>1578.579956</v>
      </c>
      <c r="F8313">
        <v>1578.579956</v>
      </c>
      <c r="G8313">
        <v>4083110000</v>
      </c>
      <c r="H8313">
        <f t="shared" si="129"/>
        <v>1.0692211275219021E-2</v>
      </c>
    </row>
    <row r="8314" spans="1:8" x14ac:dyDescent="0.45">
      <c r="A8314" s="1">
        <v>44076</v>
      </c>
      <c r="B8314">
        <v>1578.780029</v>
      </c>
      <c r="C8314">
        <v>1595.040039</v>
      </c>
      <c r="D8314">
        <v>1567.4300539999999</v>
      </c>
      <c r="E8314">
        <v>1592.290039</v>
      </c>
      <c r="F8314">
        <v>1592.290039</v>
      </c>
      <c r="G8314">
        <v>4285190000</v>
      </c>
      <c r="H8314">
        <f t="shared" si="129"/>
        <v>8.6850735357999476E-3</v>
      </c>
    </row>
    <row r="8315" spans="1:8" x14ac:dyDescent="0.45">
      <c r="A8315" s="1">
        <v>44077</v>
      </c>
      <c r="B8315">
        <v>1592.469971</v>
      </c>
      <c r="C8315">
        <v>1592.469971</v>
      </c>
      <c r="D8315">
        <v>1538.530029</v>
      </c>
      <c r="E8315">
        <v>1544.6800539999999</v>
      </c>
      <c r="F8315">
        <v>1544.6800539999999</v>
      </c>
      <c r="G8315">
        <v>4898680000</v>
      </c>
      <c r="H8315">
        <f t="shared" si="129"/>
        <v>-2.9900322073169727E-2</v>
      </c>
    </row>
    <row r="8316" spans="1:8" x14ac:dyDescent="0.45">
      <c r="A8316" s="1">
        <v>44078</v>
      </c>
      <c r="B8316">
        <v>1546.6400149999999</v>
      </c>
      <c r="C8316">
        <v>1563.380005</v>
      </c>
      <c r="D8316">
        <v>1501.5200199999999</v>
      </c>
      <c r="E8316">
        <v>1535.3000489999999</v>
      </c>
      <c r="F8316">
        <v>1535.3000489999999</v>
      </c>
      <c r="G8316">
        <v>4431440000</v>
      </c>
      <c r="H8316">
        <f t="shared" si="129"/>
        <v>-6.0724581609700179E-3</v>
      </c>
    </row>
    <row r="8317" spans="1:8" x14ac:dyDescent="0.45">
      <c r="A8317" s="1">
        <v>44082</v>
      </c>
      <c r="B8317">
        <v>1534.369995</v>
      </c>
      <c r="C8317">
        <v>1534.369995</v>
      </c>
      <c r="D8317">
        <v>1499.829956</v>
      </c>
      <c r="E8317">
        <v>1504.589966</v>
      </c>
      <c r="F8317">
        <v>1504.589966</v>
      </c>
      <c r="G8317">
        <v>4665600000</v>
      </c>
      <c r="H8317">
        <f t="shared" si="129"/>
        <v>-2.0002658776701376E-2</v>
      </c>
    </row>
    <row r="8318" spans="1:8" x14ac:dyDescent="0.45">
      <c r="A8318" s="1">
        <v>44083</v>
      </c>
      <c r="B8318">
        <v>1505.089966</v>
      </c>
      <c r="C8318">
        <v>1532.910034</v>
      </c>
      <c r="D8318">
        <v>1505.089966</v>
      </c>
      <c r="E8318">
        <v>1526.4799800000001</v>
      </c>
      <c r="F8318">
        <v>1526.4799800000001</v>
      </c>
      <c r="G8318">
        <v>3920830000</v>
      </c>
      <c r="H8318">
        <f t="shared" si="129"/>
        <v>1.454882359623566E-2</v>
      </c>
    </row>
    <row r="8319" spans="1:8" x14ac:dyDescent="0.45">
      <c r="A8319" s="1">
        <v>44084</v>
      </c>
      <c r="B8319">
        <v>1526.869995</v>
      </c>
      <c r="C8319">
        <v>1543.4300539999999</v>
      </c>
      <c r="D8319">
        <v>1507.7299800000001</v>
      </c>
      <c r="E8319">
        <v>1507.75</v>
      </c>
      <c r="F8319">
        <v>1507.75</v>
      </c>
      <c r="G8319">
        <v>4192250000</v>
      </c>
      <c r="H8319">
        <f t="shared" si="129"/>
        <v>-1.2270046279938773E-2</v>
      </c>
    </row>
    <row r="8320" spans="1:8" x14ac:dyDescent="0.45">
      <c r="A8320" s="1">
        <v>44085</v>
      </c>
      <c r="B8320">
        <v>1508.8000489999999</v>
      </c>
      <c r="C8320">
        <v>1515.969971</v>
      </c>
      <c r="D8320">
        <v>1484.9499510000001</v>
      </c>
      <c r="E8320">
        <v>1497.2700199999999</v>
      </c>
      <c r="F8320">
        <v>1497.2700199999999</v>
      </c>
      <c r="G8320">
        <v>3704450000</v>
      </c>
      <c r="H8320">
        <f t="shared" si="129"/>
        <v>-6.9507411706185573E-3</v>
      </c>
    </row>
    <row r="8321" spans="1:8" x14ac:dyDescent="0.45">
      <c r="A8321" s="1">
        <v>44088</v>
      </c>
      <c r="B8321">
        <v>1499.380005</v>
      </c>
      <c r="C8321">
        <v>1538.5</v>
      </c>
      <c r="D8321">
        <v>1499.380005</v>
      </c>
      <c r="E8321">
        <v>1536.969971</v>
      </c>
      <c r="F8321">
        <v>1536.969971</v>
      </c>
      <c r="G8321">
        <v>3832130000</v>
      </c>
      <c r="H8321">
        <f t="shared" si="129"/>
        <v>2.6514890747628916E-2</v>
      </c>
    </row>
    <row r="8322" spans="1:8" x14ac:dyDescent="0.45">
      <c r="A8322" s="1">
        <v>44089</v>
      </c>
      <c r="B8322">
        <v>1538.540039</v>
      </c>
      <c r="C8322">
        <v>1551.0200199999999</v>
      </c>
      <c r="D8322">
        <v>1535.6400149999999</v>
      </c>
      <c r="E8322">
        <v>1538.150024</v>
      </c>
      <c r="F8322">
        <v>1538.150024</v>
      </c>
      <c r="G8322">
        <v>4051460000</v>
      </c>
      <c r="H8322">
        <f t="shared" si="129"/>
        <v>7.6777882604450731E-4</v>
      </c>
    </row>
    <row r="8323" spans="1:8" x14ac:dyDescent="0.45">
      <c r="A8323" s="1">
        <v>44090</v>
      </c>
      <c r="B8323">
        <v>1539.2700199999999</v>
      </c>
      <c r="C8323">
        <v>1572.0600589999999</v>
      </c>
      <c r="D8323">
        <v>1539.2700199999999</v>
      </c>
      <c r="E8323">
        <v>1552.329956</v>
      </c>
      <c r="F8323">
        <v>1552.329956</v>
      </c>
      <c r="G8323">
        <v>4710030000</v>
      </c>
      <c r="H8323">
        <f t="shared" si="129"/>
        <v>9.2188224677360875E-3</v>
      </c>
    </row>
    <row r="8324" spans="1:8" x14ac:dyDescent="0.45">
      <c r="A8324" s="1">
        <v>44091</v>
      </c>
      <c r="B8324">
        <v>1550.1400149999999</v>
      </c>
      <c r="C8324">
        <v>1550.1400149999999</v>
      </c>
      <c r="D8324">
        <v>1526.5500489999999</v>
      </c>
      <c r="E8324">
        <v>1542.599976</v>
      </c>
      <c r="F8324">
        <v>1542.599976</v>
      </c>
      <c r="G8324">
        <v>4371940000</v>
      </c>
      <c r="H8324">
        <f t="shared" ref="H8324:H8387" si="130">F8324/F8323-1</f>
        <v>-6.267984433587781E-3</v>
      </c>
    </row>
    <row r="8325" spans="1:8" x14ac:dyDescent="0.45">
      <c r="A8325" s="1">
        <v>44092</v>
      </c>
      <c r="B8325">
        <v>1544.339966</v>
      </c>
      <c r="C8325">
        <v>1556.380005</v>
      </c>
      <c r="D8325">
        <v>1519.76001</v>
      </c>
      <c r="E8325">
        <v>1536.780029</v>
      </c>
      <c r="F8325">
        <v>1536.780029</v>
      </c>
      <c r="G8325">
        <v>7068700000</v>
      </c>
      <c r="H8325">
        <f t="shared" si="130"/>
        <v>-3.7728167318472616E-3</v>
      </c>
    </row>
    <row r="8326" spans="1:8" x14ac:dyDescent="0.45">
      <c r="A8326" s="1">
        <v>44095</v>
      </c>
      <c r="B8326">
        <v>1533.920044</v>
      </c>
      <c r="C8326">
        <v>1533.920044</v>
      </c>
      <c r="D8326">
        <v>1470.4399410000001</v>
      </c>
      <c r="E8326">
        <v>1485.25</v>
      </c>
      <c r="F8326">
        <v>1485.25</v>
      </c>
      <c r="G8326">
        <v>4828350000</v>
      </c>
      <c r="H8326">
        <f t="shared" si="130"/>
        <v>-3.3531167784325744E-2</v>
      </c>
    </row>
    <row r="8327" spans="1:8" x14ac:dyDescent="0.45">
      <c r="A8327" s="1">
        <v>44096</v>
      </c>
      <c r="B8327">
        <v>1486.0500489999999</v>
      </c>
      <c r="C8327">
        <v>1497.8100589999999</v>
      </c>
      <c r="D8327">
        <v>1474.48999</v>
      </c>
      <c r="E8327">
        <v>1496.959961</v>
      </c>
      <c r="F8327">
        <v>1496.959961</v>
      </c>
      <c r="G8327">
        <v>3963300000</v>
      </c>
      <c r="H8327">
        <f t="shared" si="130"/>
        <v>7.8841683218313641E-3</v>
      </c>
    </row>
    <row r="8328" spans="1:8" x14ac:dyDescent="0.45">
      <c r="A8328" s="1">
        <v>44097</v>
      </c>
      <c r="B8328">
        <v>1496.969971</v>
      </c>
      <c r="C8328">
        <v>1503.9799800000001</v>
      </c>
      <c r="D8328">
        <v>1451.410034</v>
      </c>
      <c r="E8328">
        <v>1451.459961</v>
      </c>
      <c r="F8328">
        <v>1451.459961</v>
      </c>
      <c r="G8328">
        <v>4364500000</v>
      </c>
      <c r="H8328">
        <f t="shared" si="130"/>
        <v>-3.0394934524237471E-2</v>
      </c>
    </row>
    <row r="8329" spans="1:8" x14ac:dyDescent="0.45">
      <c r="A8329" s="1">
        <v>44098</v>
      </c>
      <c r="B8329">
        <v>1450.839966</v>
      </c>
      <c r="C8329">
        <v>1474.0200199999999</v>
      </c>
      <c r="D8329">
        <v>1432.5699460000001</v>
      </c>
      <c r="E8329">
        <v>1451.8199460000001</v>
      </c>
      <c r="F8329">
        <v>1451.8199460000001</v>
      </c>
      <c r="G8329">
        <v>4599470000</v>
      </c>
      <c r="H8329">
        <f t="shared" si="130"/>
        <v>2.4801579766076109E-4</v>
      </c>
    </row>
    <row r="8330" spans="1:8" x14ac:dyDescent="0.45">
      <c r="A8330" s="1">
        <v>44099</v>
      </c>
      <c r="B8330">
        <v>1450.9799800000001</v>
      </c>
      <c r="C8330">
        <v>1478.9499510000001</v>
      </c>
      <c r="D8330">
        <v>1445.6999510000001</v>
      </c>
      <c r="E8330">
        <v>1474.910034</v>
      </c>
      <c r="F8330">
        <v>1474.910034</v>
      </c>
      <c r="G8330">
        <v>3792220000</v>
      </c>
      <c r="H8330">
        <f t="shared" si="130"/>
        <v>1.5904236653874859E-2</v>
      </c>
    </row>
    <row r="8331" spans="1:8" x14ac:dyDescent="0.45">
      <c r="A8331" s="1">
        <v>44102</v>
      </c>
      <c r="B8331">
        <v>1477.4300539999999</v>
      </c>
      <c r="C8331">
        <v>1514.329956</v>
      </c>
      <c r="D8331">
        <v>1477.4300539999999</v>
      </c>
      <c r="E8331">
        <v>1510.339966</v>
      </c>
      <c r="F8331">
        <v>1510.339966</v>
      </c>
      <c r="G8331">
        <v>3946060000</v>
      </c>
      <c r="H8331">
        <f t="shared" si="130"/>
        <v>2.4021758062024334E-2</v>
      </c>
    </row>
    <row r="8332" spans="1:8" x14ac:dyDescent="0.45">
      <c r="A8332" s="1">
        <v>44103</v>
      </c>
      <c r="B8332">
        <v>1510.1999510000001</v>
      </c>
      <c r="C8332">
        <v>1512.219971</v>
      </c>
      <c r="D8332">
        <v>1492.5200199999999</v>
      </c>
      <c r="E8332">
        <v>1504.7299800000001</v>
      </c>
      <c r="F8332">
        <v>1504.7299800000001</v>
      </c>
      <c r="G8332">
        <v>3651880000</v>
      </c>
      <c r="H8332">
        <f t="shared" si="130"/>
        <v>-3.7143862483209888E-3</v>
      </c>
    </row>
    <row r="8333" spans="1:8" x14ac:dyDescent="0.45">
      <c r="A8333" s="1">
        <v>44104</v>
      </c>
      <c r="B8333">
        <v>1504.839966</v>
      </c>
      <c r="C8333">
        <v>1528.01001</v>
      </c>
      <c r="D8333">
        <v>1498.290039</v>
      </c>
      <c r="E8333">
        <v>1507.6899410000001</v>
      </c>
      <c r="F8333">
        <v>1507.6899410000001</v>
      </c>
      <c r="G8333">
        <v>4722530000</v>
      </c>
      <c r="H8333">
        <f t="shared" si="130"/>
        <v>1.9671044236122537E-3</v>
      </c>
    </row>
    <row r="8334" spans="1:8" x14ac:dyDescent="0.45">
      <c r="A8334" s="1">
        <v>44105</v>
      </c>
      <c r="B8334">
        <v>1508.599976</v>
      </c>
      <c r="C8334">
        <v>1531.920044</v>
      </c>
      <c r="D8334">
        <v>1508.599976</v>
      </c>
      <c r="E8334">
        <v>1531.1999510000001</v>
      </c>
      <c r="F8334">
        <v>1531.1999510000001</v>
      </c>
      <c r="G8334">
        <v>4070530000</v>
      </c>
      <c r="H8334">
        <f t="shared" si="130"/>
        <v>1.5593398457249386E-2</v>
      </c>
    </row>
    <row r="8335" spans="1:8" x14ac:dyDescent="0.45">
      <c r="A8335" s="1">
        <v>44106</v>
      </c>
      <c r="B8335">
        <v>1527.589966</v>
      </c>
      <c r="C8335">
        <v>1544.5</v>
      </c>
      <c r="D8335">
        <v>1498.1099850000001</v>
      </c>
      <c r="E8335">
        <v>1539.3000489999999</v>
      </c>
      <c r="F8335">
        <v>1539.3000489999999</v>
      </c>
      <c r="G8335">
        <v>3961550000</v>
      </c>
      <c r="H8335">
        <f t="shared" si="130"/>
        <v>5.2900328234140037E-3</v>
      </c>
    </row>
    <row r="8336" spans="1:8" x14ac:dyDescent="0.45">
      <c r="A8336" s="1">
        <v>44109</v>
      </c>
      <c r="B8336">
        <v>1541.1999510000001</v>
      </c>
      <c r="C8336">
        <v>1582.660034</v>
      </c>
      <c r="D8336">
        <v>1541.1999510000001</v>
      </c>
      <c r="E8336">
        <v>1581.959961</v>
      </c>
      <c r="F8336">
        <v>1581.959961</v>
      </c>
      <c r="G8336">
        <v>3686920000</v>
      </c>
      <c r="H8336">
        <f t="shared" si="130"/>
        <v>2.7713837875672054E-2</v>
      </c>
    </row>
    <row r="8337" spans="1:8" x14ac:dyDescent="0.45">
      <c r="A8337" s="1">
        <v>44110</v>
      </c>
      <c r="B8337">
        <v>1584.48999</v>
      </c>
      <c r="C8337">
        <v>1619.209961</v>
      </c>
      <c r="D8337">
        <v>1577.290039</v>
      </c>
      <c r="E8337">
        <v>1577.290039</v>
      </c>
      <c r="F8337">
        <v>1577.290039</v>
      </c>
      <c r="G8337">
        <v>4443380000</v>
      </c>
      <c r="H8337">
        <f t="shared" si="130"/>
        <v>-2.9519849522917641E-3</v>
      </c>
    </row>
    <row r="8338" spans="1:8" x14ac:dyDescent="0.45">
      <c r="A8338" s="1">
        <v>44111</v>
      </c>
      <c r="B8338">
        <v>1581.119995</v>
      </c>
      <c r="C8338">
        <v>1614.6099850000001</v>
      </c>
      <c r="D8338">
        <v>1581.119995</v>
      </c>
      <c r="E8338">
        <v>1611.040039</v>
      </c>
      <c r="F8338">
        <v>1611.040039</v>
      </c>
      <c r="G8338">
        <v>3807830000</v>
      </c>
      <c r="H8338">
        <f t="shared" si="130"/>
        <v>2.139745967165152E-2</v>
      </c>
    </row>
    <row r="8339" spans="1:8" x14ac:dyDescent="0.45">
      <c r="A8339" s="1">
        <v>44112</v>
      </c>
      <c r="B8339">
        <v>1615.2700199999999</v>
      </c>
      <c r="C8339">
        <v>1630.329956</v>
      </c>
      <c r="D8339">
        <v>1615.2700199999999</v>
      </c>
      <c r="E8339">
        <v>1628.5500489999999</v>
      </c>
      <c r="F8339">
        <v>1628.5500489999999</v>
      </c>
      <c r="G8339">
        <v>3856190000</v>
      </c>
      <c r="H8339">
        <f t="shared" si="130"/>
        <v>1.0868761530513416E-2</v>
      </c>
    </row>
    <row r="8340" spans="1:8" x14ac:dyDescent="0.45">
      <c r="A8340" s="1">
        <v>44113</v>
      </c>
      <c r="B8340">
        <v>1630.709961</v>
      </c>
      <c r="C8340">
        <v>1645.040039</v>
      </c>
      <c r="D8340">
        <v>1630.709961</v>
      </c>
      <c r="E8340">
        <v>1637.5500489999999</v>
      </c>
      <c r="F8340">
        <v>1637.5500489999999</v>
      </c>
      <c r="G8340">
        <v>3939060000</v>
      </c>
      <c r="H8340">
        <f t="shared" si="130"/>
        <v>5.5263883388332324E-3</v>
      </c>
    </row>
    <row r="8341" spans="1:8" x14ac:dyDescent="0.45">
      <c r="A8341" s="1">
        <v>44116</v>
      </c>
      <c r="B8341">
        <v>1642.459961</v>
      </c>
      <c r="C8341">
        <v>1652.0500489999999</v>
      </c>
      <c r="D8341">
        <v>1637.349976</v>
      </c>
      <c r="E8341">
        <v>1649.0500489999999</v>
      </c>
      <c r="F8341">
        <v>1649.0500489999999</v>
      </c>
      <c r="G8341">
        <v>3428970000</v>
      </c>
      <c r="H8341">
        <f t="shared" si="130"/>
        <v>7.0226861200504143E-3</v>
      </c>
    </row>
    <row r="8342" spans="1:8" x14ac:dyDescent="0.45">
      <c r="A8342" s="1">
        <v>44117</v>
      </c>
      <c r="B8342">
        <v>1647.5699460000001</v>
      </c>
      <c r="C8342">
        <v>1647.5699460000001</v>
      </c>
      <c r="D8342">
        <v>1631.599976</v>
      </c>
      <c r="E8342">
        <v>1636.849976</v>
      </c>
      <c r="F8342">
        <v>1636.849976</v>
      </c>
      <c r="G8342">
        <v>3605150000</v>
      </c>
      <c r="H8342">
        <f t="shared" si="130"/>
        <v>-7.3982430111191322E-3</v>
      </c>
    </row>
    <row r="8343" spans="1:8" x14ac:dyDescent="0.45">
      <c r="A8343" s="1">
        <v>44118</v>
      </c>
      <c r="B8343">
        <v>1637.969971</v>
      </c>
      <c r="C8343">
        <v>1647.98999</v>
      </c>
      <c r="D8343">
        <v>1621.5600589999999</v>
      </c>
      <c r="E8343">
        <v>1621.650024</v>
      </c>
      <c r="F8343">
        <v>1621.650024</v>
      </c>
      <c r="G8343">
        <v>3840630000</v>
      </c>
      <c r="H8343">
        <f t="shared" si="130"/>
        <v>-9.2860996565758969E-3</v>
      </c>
    </row>
    <row r="8344" spans="1:8" x14ac:dyDescent="0.45">
      <c r="A8344" s="1">
        <v>44119</v>
      </c>
      <c r="B8344">
        <v>1618.880005</v>
      </c>
      <c r="C8344">
        <v>1641</v>
      </c>
      <c r="D8344">
        <v>1598.48999</v>
      </c>
      <c r="E8344">
        <v>1638.880005</v>
      </c>
      <c r="F8344">
        <v>1638.880005</v>
      </c>
      <c r="G8344">
        <v>3717640000</v>
      </c>
      <c r="H8344">
        <f t="shared" si="130"/>
        <v>1.0624968855795558E-2</v>
      </c>
    </row>
    <row r="8345" spans="1:8" x14ac:dyDescent="0.45">
      <c r="A8345" s="1">
        <v>44120</v>
      </c>
      <c r="B8345">
        <v>1638.4799800000001</v>
      </c>
      <c r="C8345">
        <v>1646.25</v>
      </c>
      <c r="D8345">
        <v>1633.8000489999999</v>
      </c>
      <c r="E8345">
        <v>1633.8100589999999</v>
      </c>
      <c r="F8345">
        <v>1633.8100589999999</v>
      </c>
      <c r="G8345">
        <v>4675890000</v>
      </c>
      <c r="H8345">
        <f t="shared" si="130"/>
        <v>-3.0935431419825132E-3</v>
      </c>
    </row>
    <row r="8346" spans="1:8" x14ac:dyDescent="0.45">
      <c r="A8346" s="1">
        <v>44123</v>
      </c>
      <c r="B8346">
        <v>1636.839966</v>
      </c>
      <c r="C8346">
        <v>1647.0500489999999</v>
      </c>
      <c r="D8346">
        <v>1612.219971</v>
      </c>
      <c r="E8346">
        <v>1613.630005</v>
      </c>
      <c r="F8346">
        <v>1613.630005</v>
      </c>
      <c r="G8346">
        <v>4086200000</v>
      </c>
      <c r="H8346">
        <f t="shared" si="130"/>
        <v>-1.2351530025682123E-2</v>
      </c>
    </row>
    <row r="8347" spans="1:8" x14ac:dyDescent="0.45">
      <c r="A8347" s="1">
        <v>44124</v>
      </c>
      <c r="B8347">
        <v>1620.5699460000001</v>
      </c>
      <c r="C8347">
        <v>1632.76001</v>
      </c>
      <c r="D8347">
        <v>1615.98999</v>
      </c>
      <c r="E8347">
        <v>1617.709961</v>
      </c>
      <c r="F8347">
        <v>1617.709961</v>
      </c>
      <c r="G8347">
        <v>3901260000</v>
      </c>
      <c r="H8347">
        <f t="shared" si="130"/>
        <v>2.5284334000719166E-3</v>
      </c>
    </row>
    <row r="8348" spans="1:8" x14ac:dyDescent="0.45">
      <c r="A8348" s="1">
        <v>44125</v>
      </c>
      <c r="B8348">
        <v>1618.339966</v>
      </c>
      <c r="C8348">
        <v>1621.880005</v>
      </c>
      <c r="D8348">
        <v>1603.7700199999999</v>
      </c>
      <c r="E8348">
        <v>1603.780029</v>
      </c>
      <c r="F8348">
        <v>1603.780029</v>
      </c>
      <c r="G8348">
        <v>4097750000</v>
      </c>
      <c r="H8348">
        <f t="shared" si="130"/>
        <v>-8.6108958563803073E-3</v>
      </c>
    </row>
    <row r="8349" spans="1:8" x14ac:dyDescent="0.45">
      <c r="A8349" s="1">
        <v>44126</v>
      </c>
      <c r="B8349">
        <v>1604.9499510000001</v>
      </c>
      <c r="C8349">
        <v>1631.969971</v>
      </c>
      <c r="D8349">
        <v>1603.959961</v>
      </c>
      <c r="E8349">
        <v>1630.25</v>
      </c>
      <c r="F8349">
        <v>1630.25</v>
      </c>
      <c r="G8349">
        <v>4163630000</v>
      </c>
      <c r="H8349">
        <f t="shared" si="130"/>
        <v>1.6504739129657775E-2</v>
      </c>
    </row>
    <row r="8350" spans="1:8" x14ac:dyDescent="0.45">
      <c r="A8350" s="1">
        <v>44127</v>
      </c>
      <c r="B8350">
        <v>1634.0600589999999</v>
      </c>
      <c r="C8350">
        <v>1641.4799800000001</v>
      </c>
      <c r="D8350">
        <v>1626.3199460000001</v>
      </c>
      <c r="E8350">
        <v>1640.5</v>
      </c>
      <c r="F8350">
        <v>1640.5</v>
      </c>
      <c r="G8350">
        <v>3646570000</v>
      </c>
      <c r="H8350">
        <f t="shared" si="130"/>
        <v>6.2873792363133951E-3</v>
      </c>
    </row>
    <row r="8351" spans="1:8" x14ac:dyDescent="0.45">
      <c r="A8351" s="1">
        <v>44130</v>
      </c>
      <c r="B8351">
        <v>1635.219971</v>
      </c>
      <c r="C8351">
        <v>1635.219971</v>
      </c>
      <c r="D8351">
        <v>1586.8900149999999</v>
      </c>
      <c r="E8351">
        <v>1605.209961</v>
      </c>
      <c r="F8351">
        <v>1605.209961</v>
      </c>
      <c r="G8351">
        <v>3988080000</v>
      </c>
      <c r="H8351">
        <f t="shared" si="130"/>
        <v>-2.151175800060956E-2</v>
      </c>
    </row>
    <row r="8352" spans="1:8" x14ac:dyDescent="0.45">
      <c r="A8352" s="1">
        <v>44131</v>
      </c>
      <c r="B8352">
        <v>1605.6800539999999</v>
      </c>
      <c r="C8352">
        <v>1609.530029</v>
      </c>
      <c r="D8352">
        <v>1590.709961</v>
      </c>
      <c r="E8352">
        <v>1590.709961</v>
      </c>
      <c r="F8352">
        <v>1590.709961</v>
      </c>
      <c r="G8352">
        <v>3946990000</v>
      </c>
      <c r="H8352">
        <f t="shared" si="130"/>
        <v>-9.0330862331348127E-3</v>
      </c>
    </row>
    <row r="8353" spans="1:8" x14ac:dyDescent="0.45">
      <c r="A8353" s="1">
        <v>44132</v>
      </c>
      <c r="B8353">
        <v>1586.7700199999999</v>
      </c>
      <c r="C8353">
        <v>1586.7700199999999</v>
      </c>
      <c r="D8353">
        <v>1542.540039</v>
      </c>
      <c r="E8353">
        <v>1543.280029</v>
      </c>
      <c r="F8353">
        <v>1543.280029</v>
      </c>
      <c r="G8353">
        <v>5129860000</v>
      </c>
      <c r="H8353">
        <f t="shared" si="130"/>
        <v>-2.9816832208797606E-2</v>
      </c>
    </row>
    <row r="8354" spans="1:8" x14ac:dyDescent="0.45">
      <c r="A8354" s="1">
        <v>44133</v>
      </c>
      <c r="B8354">
        <v>1543.0600589999999</v>
      </c>
      <c r="C8354">
        <v>1566.3900149999999</v>
      </c>
      <c r="D8354">
        <v>1532.2299800000001</v>
      </c>
      <c r="E8354">
        <v>1561.579956</v>
      </c>
      <c r="F8354">
        <v>1561.579956</v>
      </c>
      <c r="G8354">
        <v>4903070000</v>
      </c>
      <c r="H8354">
        <f t="shared" si="130"/>
        <v>1.1857813654115645E-2</v>
      </c>
    </row>
    <row r="8355" spans="1:8" x14ac:dyDescent="0.45">
      <c r="A8355" s="1">
        <v>44134</v>
      </c>
      <c r="B8355">
        <v>1559.6899410000001</v>
      </c>
      <c r="C8355">
        <v>1559.6899410000001</v>
      </c>
      <c r="D8355">
        <v>1526.219971</v>
      </c>
      <c r="E8355">
        <v>1538.4799800000001</v>
      </c>
      <c r="F8355">
        <v>1538.4799800000001</v>
      </c>
      <c r="G8355">
        <v>4840450000</v>
      </c>
      <c r="H8355">
        <f t="shared" si="130"/>
        <v>-1.4792694995375499E-2</v>
      </c>
    </row>
    <row r="8356" spans="1:8" x14ac:dyDescent="0.45">
      <c r="A8356" s="1">
        <v>44137</v>
      </c>
      <c r="B8356">
        <v>1540.8599850000001</v>
      </c>
      <c r="C8356">
        <v>1568.589966</v>
      </c>
      <c r="D8356">
        <v>1540.8599850000001</v>
      </c>
      <c r="E8356">
        <v>1568.589966</v>
      </c>
      <c r="F8356">
        <v>1568.589966</v>
      </c>
      <c r="G8356">
        <v>4310590000</v>
      </c>
      <c r="H8356">
        <f t="shared" si="130"/>
        <v>1.9571256299350637E-2</v>
      </c>
    </row>
    <row r="8357" spans="1:8" x14ac:dyDescent="0.45">
      <c r="A8357" s="1">
        <v>44138</v>
      </c>
      <c r="B8357">
        <v>1571.9499510000001</v>
      </c>
      <c r="C8357">
        <v>1620.7700199999999</v>
      </c>
      <c r="D8357">
        <v>1571.9499510000001</v>
      </c>
      <c r="E8357">
        <v>1614.3000489999999</v>
      </c>
      <c r="F8357">
        <v>1614.3000489999999</v>
      </c>
      <c r="G8357">
        <v>4220070000</v>
      </c>
      <c r="H8357">
        <f t="shared" si="130"/>
        <v>2.9140874282501894E-2</v>
      </c>
    </row>
    <row r="8358" spans="1:8" x14ac:dyDescent="0.45">
      <c r="A8358" s="1">
        <v>44139</v>
      </c>
      <c r="B8358">
        <v>1612.9799800000001</v>
      </c>
      <c r="C8358">
        <v>1631.3100589999999</v>
      </c>
      <c r="D8358">
        <v>1598.5600589999999</v>
      </c>
      <c r="E8358">
        <v>1615.079956</v>
      </c>
      <c r="F8358">
        <v>1615.079956</v>
      </c>
      <c r="G8358">
        <v>4783040000</v>
      </c>
      <c r="H8358">
        <f t="shared" si="130"/>
        <v>4.8312393999072611E-4</v>
      </c>
    </row>
    <row r="8359" spans="1:8" x14ac:dyDescent="0.45">
      <c r="A8359" s="1">
        <v>44140</v>
      </c>
      <c r="B8359">
        <v>1616.650024</v>
      </c>
      <c r="C8359">
        <v>1664.119995</v>
      </c>
      <c r="D8359">
        <v>1616.650024</v>
      </c>
      <c r="E8359">
        <v>1660.0500489999999</v>
      </c>
      <c r="F8359">
        <v>1660.0500489999999</v>
      </c>
      <c r="G8359">
        <v>4841190000</v>
      </c>
      <c r="H8359">
        <f t="shared" si="130"/>
        <v>2.7843880318702885E-2</v>
      </c>
    </row>
    <row r="8360" spans="1:8" x14ac:dyDescent="0.45">
      <c r="A8360" s="1">
        <v>44141</v>
      </c>
      <c r="B8360">
        <v>1660.780029</v>
      </c>
      <c r="C8360">
        <v>1667.150024</v>
      </c>
      <c r="D8360">
        <v>1648.26001</v>
      </c>
      <c r="E8360">
        <v>1648.26001</v>
      </c>
      <c r="F8360">
        <v>1648.26001</v>
      </c>
      <c r="G8360">
        <v>4833950000</v>
      </c>
      <c r="H8360">
        <f t="shared" si="130"/>
        <v>-7.1022190006272412E-3</v>
      </c>
    </row>
    <row r="8361" spans="1:8" x14ac:dyDescent="0.45">
      <c r="A8361" s="1">
        <v>44144</v>
      </c>
      <c r="B8361">
        <v>1652.1099850000001</v>
      </c>
      <c r="C8361">
        <v>1745.6899410000001</v>
      </c>
      <c r="D8361">
        <v>1652.1099850000001</v>
      </c>
      <c r="E8361">
        <v>1705.040039</v>
      </c>
      <c r="F8361">
        <v>1705.040039</v>
      </c>
      <c r="G8361">
        <v>8556610000</v>
      </c>
      <c r="H8361">
        <f t="shared" si="130"/>
        <v>3.4448466052391824E-2</v>
      </c>
    </row>
    <row r="8362" spans="1:8" x14ac:dyDescent="0.45">
      <c r="A8362" s="1">
        <v>44145</v>
      </c>
      <c r="B8362">
        <v>1706.4499510000001</v>
      </c>
      <c r="C8362">
        <v>1741.829956</v>
      </c>
      <c r="D8362">
        <v>1706.4499510000001</v>
      </c>
      <c r="E8362">
        <v>1737.01001</v>
      </c>
      <c r="F8362">
        <v>1737.01001</v>
      </c>
      <c r="G8362">
        <v>6024230000</v>
      </c>
      <c r="H8362">
        <f t="shared" si="130"/>
        <v>1.8750275810971662E-2</v>
      </c>
    </row>
    <row r="8363" spans="1:8" x14ac:dyDescent="0.45">
      <c r="A8363" s="1">
        <v>44146</v>
      </c>
      <c r="B8363">
        <v>1738.880005</v>
      </c>
      <c r="C8363">
        <v>1746.3100589999999</v>
      </c>
      <c r="D8363">
        <v>1722.219971</v>
      </c>
      <c r="E8363">
        <v>1736.9399410000001</v>
      </c>
      <c r="F8363">
        <v>1736.9399410000001</v>
      </c>
      <c r="G8363">
        <v>4609970000</v>
      </c>
      <c r="H8363">
        <f t="shared" si="130"/>
        <v>-4.0338857920541038E-5</v>
      </c>
    </row>
    <row r="8364" spans="1:8" x14ac:dyDescent="0.45">
      <c r="A8364" s="1">
        <v>44147</v>
      </c>
      <c r="B8364">
        <v>1735.98999</v>
      </c>
      <c r="C8364">
        <v>1735.98999</v>
      </c>
      <c r="D8364">
        <v>1696.650024</v>
      </c>
      <c r="E8364">
        <v>1708.469971</v>
      </c>
      <c r="F8364">
        <v>1708.469971</v>
      </c>
      <c r="G8364">
        <v>4890120000</v>
      </c>
      <c r="H8364">
        <f t="shared" si="130"/>
        <v>-1.6390877616418442E-2</v>
      </c>
    </row>
    <row r="8365" spans="1:8" x14ac:dyDescent="0.45">
      <c r="A8365" s="1">
        <v>44148</v>
      </c>
      <c r="B8365">
        <v>1710.0500489999999</v>
      </c>
      <c r="C8365">
        <v>1749.3599850000001</v>
      </c>
      <c r="D8365">
        <v>1710.0500489999999</v>
      </c>
      <c r="E8365">
        <v>1744.040039</v>
      </c>
      <c r="F8365">
        <v>1744.040039</v>
      </c>
      <c r="G8365">
        <v>4709670000</v>
      </c>
      <c r="H8365">
        <f t="shared" si="130"/>
        <v>2.0819837985902812E-2</v>
      </c>
    </row>
    <row r="8366" spans="1:8" x14ac:dyDescent="0.45">
      <c r="A8366" s="1">
        <v>44151</v>
      </c>
      <c r="B8366">
        <v>1747.0200199999999</v>
      </c>
      <c r="C8366">
        <v>1785.339966</v>
      </c>
      <c r="D8366">
        <v>1747.0200199999999</v>
      </c>
      <c r="E8366">
        <v>1785.339966</v>
      </c>
      <c r="F8366">
        <v>1785.339966</v>
      </c>
      <c r="G8366">
        <v>5281980000</v>
      </c>
      <c r="H8366">
        <f t="shared" si="130"/>
        <v>2.3680607140006193E-2</v>
      </c>
    </row>
    <row r="8367" spans="1:8" x14ac:dyDescent="0.45">
      <c r="A8367" s="1">
        <v>44152</v>
      </c>
      <c r="B8367">
        <v>1783.089966</v>
      </c>
      <c r="C8367">
        <v>1795.8900149999999</v>
      </c>
      <c r="D8367">
        <v>1755.339966</v>
      </c>
      <c r="E8367">
        <v>1791.910034</v>
      </c>
      <c r="F8367">
        <v>1791.910034</v>
      </c>
      <c r="G8367">
        <v>4799570000</v>
      </c>
      <c r="H8367">
        <f t="shared" si="130"/>
        <v>3.6800094800544247E-3</v>
      </c>
    </row>
    <row r="8368" spans="1:8" x14ac:dyDescent="0.45">
      <c r="A8368" s="1">
        <v>44153</v>
      </c>
      <c r="B8368">
        <v>1792.76001</v>
      </c>
      <c r="C8368">
        <v>1805.1999510000001</v>
      </c>
      <c r="D8368">
        <v>1769.3199460000001</v>
      </c>
      <c r="E8368">
        <v>1769.3199460000001</v>
      </c>
      <c r="F8368">
        <v>1769.3199460000001</v>
      </c>
      <c r="G8368">
        <v>5274450000</v>
      </c>
      <c r="H8368">
        <f t="shared" si="130"/>
        <v>-1.2606708803104993E-2</v>
      </c>
    </row>
    <row r="8369" spans="1:8" x14ac:dyDescent="0.45">
      <c r="A8369" s="1">
        <v>44154</v>
      </c>
      <c r="B8369">
        <v>1769.25</v>
      </c>
      <c r="C8369">
        <v>1784.6400149999999</v>
      </c>
      <c r="D8369">
        <v>1764.1999510000001</v>
      </c>
      <c r="E8369">
        <v>1784.130005</v>
      </c>
      <c r="F8369">
        <v>1784.130005</v>
      </c>
      <c r="G8369">
        <v>4347200000</v>
      </c>
      <c r="H8369">
        <f t="shared" si="130"/>
        <v>8.3704810051352663E-3</v>
      </c>
    </row>
    <row r="8370" spans="1:8" x14ac:dyDescent="0.45">
      <c r="A8370" s="1">
        <v>44155</v>
      </c>
      <c r="B8370">
        <v>1782.150024</v>
      </c>
      <c r="C8370">
        <v>1787.3900149999999</v>
      </c>
      <c r="D8370">
        <v>1771.130005</v>
      </c>
      <c r="E8370">
        <v>1785.339966</v>
      </c>
      <c r="F8370">
        <v>1785.339966</v>
      </c>
      <c r="G8370">
        <v>4218970000</v>
      </c>
      <c r="H8370">
        <f t="shared" si="130"/>
        <v>6.7817983925455572E-4</v>
      </c>
    </row>
    <row r="8371" spans="1:8" x14ac:dyDescent="0.45">
      <c r="A8371" s="1">
        <v>44158</v>
      </c>
      <c r="B8371">
        <v>1787.23999</v>
      </c>
      <c r="C8371">
        <v>1827.599976</v>
      </c>
      <c r="D8371">
        <v>1787.23999</v>
      </c>
      <c r="E8371">
        <v>1818.3000489999999</v>
      </c>
      <c r="F8371">
        <v>1818.3000489999999</v>
      </c>
      <c r="G8371">
        <v>5036290000</v>
      </c>
      <c r="H8371">
        <f t="shared" si="130"/>
        <v>1.8461516365337438E-2</v>
      </c>
    </row>
    <row r="8372" spans="1:8" x14ac:dyDescent="0.45">
      <c r="A8372" s="1">
        <v>44159</v>
      </c>
      <c r="B8372">
        <v>1819.5200199999999</v>
      </c>
      <c r="C8372">
        <v>1862.170044</v>
      </c>
      <c r="D8372">
        <v>1819.5200199999999</v>
      </c>
      <c r="E8372">
        <v>1853.530029</v>
      </c>
      <c r="F8372">
        <v>1853.530029</v>
      </c>
      <c r="G8372">
        <v>6267570000</v>
      </c>
      <c r="H8372">
        <f t="shared" si="130"/>
        <v>1.9375229087946977E-2</v>
      </c>
    </row>
    <row r="8373" spans="1:8" x14ac:dyDescent="0.45">
      <c r="A8373" s="1">
        <v>44160</v>
      </c>
      <c r="B8373">
        <v>1852.619995</v>
      </c>
      <c r="C8373">
        <v>1852.619995</v>
      </c>
      <c r="D8373">
        <v>1831.9499510000001</v>
      </c>
      <c r="E8373">
        <v>1845.0200199999999</v>
      </c>
      <c r="F8373">
        <v>1845.0200199999999</v>
      </c>
      <c r="G8373">
        <v>4902560000</v>
      </c>
      <c r="H8373">
        <f t="shared" si="130"/>
        <v>-4.5912442026047051E-3</v>
      </c>
    </row>
    <row r="8374" spans="1:8" x14ac:dyDescent="0.45">
      <c r="A8374" s="1">
        <v>44162</v>
      </c>
      <c r="B8374">
        <v>1846.26001</v>
      </c>
      <c r="C8374">
        <v>1855.2700199999999</v>
      </c>
      <c r="D8374">
        <v>1845.5</v>
      </c>
      <c r="E8374">
        <v>1855.2700199999999</v>
      </c>
      <c r="F8374">
        <v>1855.2700199999999</v>
      </c>
      <c r="G8374">
        <v>2778450000</v>
      </c>
      <c r="H8374">
        <f t="shared" si="130"/>
        <v>5.5554952731624585E-3</v>
      </c>
    </row>
    <row r="8375" spans="1:8" x14ac:dyDescent="0.45">
      <c r="A8375" s="1">
        <v>44165</v>
      </c>
      <c r="B8375">
        <v>1854.869995</v>
      </c>
      <c r="C8375">
        <v>1854.869995</v>
      </c>
      <c r="D8375">
        <v>1813.5600589999999</v>
      </c>
      <c r="E8375">
        <v>1819.8199460000001</v>
      </c>
      <c r="F8375">
        <v>1819.8199460000001</v>
      </c>
      <c r="G8375">
        <v>6291400000</v>
      </c>
      <c r="H8375">
        <f t="shared" si="130"/>
        <v>-1.910777063060598E-2</v>
      </c>
    </row>
    <row r="8376" spans="1:8" x14ac:dyDescent="0.45">
      <c r="A8376" s="1">
        <v>44166</v>
      </c>
      <c r="B8376">
        <v>1822.920044</v>
      </c>
      <c r="C8376">
        <v>1848.0200199999999</v>
      </c>
      <c r="D8376">
        <v>1822.920044</v>
      </c>
      <c r="E8376">
        <v>1836.0500489999999</v>
      </c>
      <c r="F8376">
        <v>1836.0500489999999</v>
      </c>
      <c r="G8376">
        <v>5403660000</v>
      </c>
      <c r="H8376">
        <f t="shared" si="130"/>
        <v>8.9185213271643082E-3</v>
      </c>
    </row>
    <row r="8377" spans="1:8" x14ac:dyDescent="0.45">
      <c r="A8377" s="1">
        <v>44167</v>
      </c>
      <c r="B8377">
        <v>1833.079956</v>
      </c>
      <c r="C8377">
        <v>1842.530029</v>
      </c>
      <c r="D8377">
        <v>1817.0200199999999</v>
      </c>
      <c r="E8377">
        <v>1838.030029</v>
      </c>
      <c r="F8377">
        <v>1838.030029</v>
      </c>
      <c r="G8377">
        <v>5029620000</v>
      </c>
      <c r="H8377">
        <f t="shared" si="130"/>
        <v>1.0783910825733489E-3</v>
      </c>
    </row>
    <row r="8378" spans="1:8" x14ac:dyDescent="0.45">
      <c r="A8378" s="1">
        <v>44168</v>
      </c>
      <c r="B8378">
        <v>1838.5200199999999</v>
      </c>
      <c r="C8378">
        <v>1860.349976</v>
      </c>
      <c r="D8378">
        <v>1838.5200199999999</v>
      </c>
      <c r="E8378">
        <v>1848.6999510000001</v>
      </c>
      <c r="F8378">
        <v>1848.6999510000001</v>
      </c>
      <c r="G8378">
        <v>5091760000</v>
      </c>
      <c r="H8378">
        <f t="shared" si="130"/>
        <v>5.8050857883997775E-3</v>
      </c>
    </row>
    <row r="8379" spans="1:8" x14ac:dyDescent="0.45">
      <c r="A8379" s="1">
        <v>44169</v>
      </c>
      <c r="B8379">
        <v>1849.9799800000001</v>
      </c>
      <c r="C8379">
        <v>1892.4499510000001</v>
      </c>
      <c r="D8379">
        <v>1849.9799800000001</v>
      </c>
      <c r="E8379">
        <v>1892.4499510000001</v>
      </c>
      <c r="F8379">
        <v>1892.4499510000001</v>
      </c>
      <c r="G8379">
        <v>5086370000</v>
      </c>
      <c r="H8379">
        <f t="shared" si="130"/>
        <v>2.3665278930923739E-2</v>
      </c>
    </row>
    <row r="8380" spans="1:8" x14ac:dyDescent="0.45">
      <c r="A8380" s="1">
        <v>44172</v>
      </c>
      <c r="B8380">
        <v>1892.719971</v>
      </c>
      <c r="C8380">
        <v>1897.4399410000001</v>
      </c>
      <c r="D8380">
        <v>1886.780029</v>
      </c>
      <c r="E8380">
        <v>1891.25</v>
      </c>
      <c r="F8380">
        <v>1891.25</v>
      </c>
      <c r="G8380">
        <v>4788560000</v>
      </c>
      <c r="H8380">
        <f t="shared" si="130"/>
        <v>-6.3407277923832606E-4</v>
      </c>
    </row>
    <row r="8381" spans="1:8" x14ac:dyDescent="0.45">
      <c r="A8381" s="1">
        <v>44173</v>
      </c>
      <c r="B8381">
        <v>1890.5699460000001</v>
      </c>
      <c r="C8381">
        <v>1918.01001</v>
      </c>
      <c r="D8381">
        <v>1881.6999510000001</v>
      </c>
      <c r="E8381">
        <v>1917.780029</v>
      </c>
      <c r="F8381">
        <v>1917.780029</v>
      </c>
      <c r="G8381">
        <v>4549670000</v>
      </c>
      <c r="H8381">
        <f t="shared" si="130"/>
        <v>1.4027774752148003E-2</v>
      </c>
    </row>
    <row r="8382" spans="1:8" x14ac:dyDescent="0.45">
      <c r="A8382" s="1">
        <v>44174</v>
      </c>
      <c r="B8382">
        <v>1919.160034</v>
      </c>
      <c r="C8382">
        <v>1935.2700199999999</v>
      </c>
      <c r="D8382">
        <v>1889.329956</v>
      </c>
      <c r="E8382">
        <v>1902.150024</v>
      </c>
      <c r="F8382">
        <v>1902.150024</v>
      </c>
      <c r="G8382">
        <v>5209940000</v>
      </c>
      <c r="H8382">
        <f t="shared" si="130"/>
        <v>-8.1500509775096486E-3</v>
      </c>
    </row>
    <row r="8383" spans="1:8" x14ac:dyDescent="0.45">
      <c r="A8383" s="1">
        <v>44175</v>
      </c>
      <c r="B8383">
        <v>1901.339966</v>
      </c>
      <c r="C8383">
        <v>1924.119995</v>
      </c>
      <c r="D8383">
        <v>1887.6899410000001</v>
      </c>
      <c r="E8383">
        <v>1922.6999510000001</v>
      </c>
      <c r="F8383">
        <v>1922.6999510000001</v>
      </c>
      <c r="G8383">
        <v>4618240000</v>
      </c>
      <c r="H8383">
        <f t="shared" si="130"/>
        <v>1.0803525873730013E-2</v>
      </c>
    </row>
    <row r="8384" spans="1:8" x14ac:dyDescent="0.45">
      <c r="A8384" s="1">
        <v>44176</v>
      </c>
      <c r="B8384">
        <v>1921.2700199999999</v>
      </c>
      <c r="C8384">
        <v>1926.7299800000001</v>
      </c>
      <c r="D8384">
        <v>1896.0200199999999</v>
      </c>
      <c r="E8384">
        <v>1911.6999510000001</v>
      </c>
      <c r="F8384">
        <v>1911.6999510000001</v>
      </c>
      <c r="G8384">
        <v>4367150000</v>
      </c>
      <c r="H8384">
        <f t="shared" si="130"/>
        <v>-5.7211214855853454E-3</v>
      </c>
    </row>
    <row r="8385" spans="1:8" x14ac:dyDescent="0.45">
      <c r="A8385" s="1">
        <v>44179</v>
      </c>
      <c r="B8385">
        <v>1914.150024</v>
      </c>
      <c r="C8385">
        <v>1944.119995</v>
      </c>
      <c r="D8385">
        <v>1913.8599850000001</v>
      </c>
      <c r="E8385">
        <v>1913.8599850000001</v>
      </c>
      <c r="F8385">
        <v>1913.8599850000001</v>
      </c>
      <c r="G8385">
        <v>4594920000</v>
      </c>
      <c r="H8385">
        <f t="shared" si="130"/>
        <v>1.1299022102657652E-3</v>
      </c>
    </row>
    <row r="8386" spans="1:8" x14ac:dyDescent="0.45">
      <c r="A8386" s="1">
        <v>44180</v>
      </c>
      <c r="B8386">
        <v>1915.900024</v>
      </c>
      <c r="C8386">
        <v>1960.8100589999999</v>
      </c>
      <c r="D8386">
        <v>1915.900024</v>
      </c>
      <c r="E8386">
        <v>1959.76001</v>
      </c>
      <c r="F8386">
        <v>1959.76001</v>
      </c>
      <c r="G8386">
        <v>4360280000</v>
      </c>
      <c r="H8386">
        <f t="shared" si="130"/>
        <v>2.3982958711579849E-2</v>
      </c>
    </row>
    <row r="8387" spans="1:8" x14ac:dyDescent="0.45">
      <c r="A8387" s="1">
        <v>44181</v>
      </c>
      <c r="B8387">
        <v>1961.26001</v>
      </c>
      <c r="C8387">
        <v>1966.1099850000001</v>
      </c>
      <c r="D8387">
        <v>1947.0500489999999</v>
      </c>
      <c r="E8387">
        <v>1952.719971</v>
      </c>
      <c r="F8387">
        <v>1952.719971</v>
      </c>
      <c r="G8387">
        <v>4056950000</v>
      </c>
      <c r="H8387">
        <f t="shared" si="130"/>
        <v>-3.5922964873642549E-3</v>
      </c>
    </row>
    <row r="8388" spans="1:8" x14ac:dyDescent="0.45">
      <c r="A8388" s="1">
        <v>44182</v>
      </c>
      <c r="B8388">
        <v>1953.76001</v>
      </c>
      <c r="C8388">
        <v>1978.0500489999999</v>
      </c>
      <c r="D8388">
        <v>1953.76001</v>
      </c>
      <c r="E8388">
        <v>1978.0500489999999</v>
      </c>
      <c r="F8388">
        <v>1978.0500489999999</v>
      </c>
      <c r="G8388">
        <v>4184930000</v>
      </c>
      <c r="H8388">
        <f t="shared" ref="H8388:H8451" si="131">F8388/F8387-1</f>
        <v>1.2971689938229281E-2</v>
      </c>
    </row>
    <row r="8389" spans="1:8" x14ac:dyDescent="0.45">
      <c r="A8389" s="1">
        <v>44183</v>
      </c>
      <c r="B8389">
        <v>1978.8900149999999</v>
      </c>
      <c r="C8389">
        <v>1992.719971</v>
      </c>
      <c r="D8389">
        <v>1965.670044</v>
      </c>
      <c r="E8389">
        <v>1969.98999</v>
      </c>
      <c r="F8389">
        <v>1969.98999</v>
      </c>
      <c r="G8389">
        <v>7068340000</v>
      </c>
      <c r="H8389">
        <f t="shared" si="131"/>
        <v>-4.0747497789930254E-3</v>
      </c>
    </row>
    <row r="8390" spans="1:8" x14ac:dyDescent="0.45">
      <c r="A8390" s="1">
        <v>44186</v>
      </c>
      <c r="B8390">
        <v>1967.9300539999999</v>
      </c>
      <c r="C8390">
        <v>1970.670044</v>
      </c>
      <c r="D8390">
        <v>1934.660034</v>
      </c>
      <c r="E8390">
        <v>1970.329956</v>
      </c>
      <c r="F8390">
        <v>1970.329956</v>
      </c>
      <c r="G8390">
        <v>4732160000</v>
      </c>
      <c r="H8390">
        <f t="shared" si="131"/>
        <v>1.725724504824111E-4</v>
      </c>
    </row>
    <row r="8391" spans="1:8" x14ac:dyDescent="0.45">
      <c r="A8391" s="1">
        <v>44187</v>
      </c>
      <c r="B8391">
        <v>1971.1800539999999</v>
      </c>
      <c r="C8391">
        <v>1992.5</v>
      </c>
      <c r="D8391">
        <v>1971.1800539999999</v>
      </c>
      <c r="E8391">
        <v>1989.880005</v>
      </c>
      <c r="F8391">
        <v>1989.880005</v>
      </c>
      <c r="G8391">
        <v>4023940000</v>
      </c>
      <c r="H8391">
        <f t="shared" si="131"/>
        <v>9.9222208648184207E-3</v>
      </c>
    </row>
    <row r="8392" spans="1:8" x14ac:dyDescent="0.45">
      <c r="A8392" s="1">
        <v>44188</v>
      </c>
      <c r="B8392">
        <v>1991.099976</v>
      </c>
      <c r="C8392">
        <v>2011.839966</v>
      </c>
      <c r="D8392">
        <v>1991.099976</v>
      </c>
      <c r="E8392">
        <v>2007.099976</v>
      </c>
      <c r="F8392">
        <v>2007.099976</v>
      </c>
      <c r="G8392">
        <v>3772630000</v>
      </c>
      <c r="H8392">
        <f t="shared" si="131"/>
        <v>8.6537735726430753E-3</v>
      </c>
    </row>
    <row r="8393" spans="1:8" x14ac:dyDescent="0.45">
      <c r="A8393" s="1">
        <v>44189</v>
      </c>
      <c r="B8393">
        <v>2013.1800539999999</v>
      </c>
      <c r="C8393">
        <v>2013.969971</v>
      </c>
      <c r="D8393">
        <v>1997.1800539999999</v>
      </c>
      <c r="E8393">
        <v>2003.9499510000001</v>
      </c>
      <c r="F8393">
        <v>2003.9499510000001</v>
      </c>
      <c r="G8393">
        <v>1885090000</v>
      </c>
      <c r="H8393">
        <f t="shared" si="131"/>
        <v>-1.56944100327161E-3</v>
      </c>
    </row>
    <row r="8394" spans="1:8" x14ac:dyDescent="0.45">
      <c r="A8394" s="1">
        <v>44193</v>
      </c>
      <c r="B8394">
        <v>2013.48999</v>
      </c>
      <c r="C8394">
        <v>2026.23999</v>
      </c>
      <c r="D8394">
        <v>1996.25</v>
      </c>
      <c r="E8394">
        <v>1996.25</v>
      </c>
      <c r="F8394">
        <v>1996.25</v>
      </c>
      <c r="G8394">
        <v>3527460000</v>
      </c>
      <c r="H8394">
        <f t="shared" si="131"/>
        <v>-3.8423868800504524E-3</v>
      </c>
    </row>
    <row r="8395" spans="1:8" x14ac:dyDescent="0.45">
      <c r="A8395" s="1">
        <v>44194</v>
      </c>
      <c r="B8395">
        <v>1996.7299800000001</v>
      </c>
      <c r="C8395">
        <v>2001.6999510000001</v>
      </c>
      <c r="D8395">
        <v>1950.8199460000001</v>
      </c>
      <c r="E8395">
        <v>1959.3599850000001</v>
      </c>
      <c r="F8395">
        <v>1959.3599850000001</v>
      </c>
      <c r="G8395">
        <v>3387030000</v>
      </c>
      <c r="H8395">
        <f t="shared" si="131"/>
        <v>-1.847965685660613E-2</v>
      </c>
    </row>
    <row r="8396" spans="1:8" x14ac:dyDescent="0.45">
      <c r="A8396" s="1">
        <v>44195</v>
      </c>
      <c r="B8396">
        <v>1961.719971</v>
      </c>
      <c r="C8396">
        <v>1987.780029</v>
      </c>
      <c r="D8396">
        <v>1961.719971</v>
      </c>
      <c r="E8396">
        <v>1979.98999</v>
      </c>
      <c r="F8396">
        <v>1979.98999</v>
      </c>
      <c r="G8396">
        <v>3145200000</v>
      </c>
      <c r="H8396">
        <f t="shared" si="131"/>
        <v>1.052895086045158E-2</v>
      </c>
    </row>
    <row r="8397" spans="1:8" x14ac:dyDescent="0.45">
      <c r="A8397" s="1">
        <v>44196</v>
      </c>
      <c r="B8397">
        <v>1979.9300539999999</v>
      </c>
      <c r="C8397">
        <v>1981.410034</v>
      </c>
      <c r="D8397">
        <v>1963.26001</v>
      </c>
      <c r="E8397">
        <v>1974.8599850000001</v>
      </c>
      <c r="F8397">
        <v>1974.8599850000001</v>
      </c>
      <c r="G8397">
        <v>3172510000</v>
      </c>
      <c r="H8397">
        <f t="shared" si="131"/>
        <v>-2.5909247147254399E-3</v>
      </c>
    </row>
    <row r="8398" spans="1:8" x14ac:dyDescent="0.45">
      <c r="A8398" s="1">
        <v>44200</v>
      </c>
      <c r="B8398">
        <v>1975.780029</v>
      </c>
      <c r="C8398">
        <v>1990.6999510000001</v>
      </c>
      <c r="D8398">
        <v>1927.150024</v>
      </c>
      <c r="E8398">
        <v>1945.910034</v>
      </c>
      <c r="F8398">
        <v>1945.910034</v>
      </c>
      <c r="G8398">
        <v>5006680000</v>
      </c>
      <c r="H8398">
        <f t="shared" si="131"/>
        <v>-1.4659242285472773E-2</v>
      </c>
    </row>
    <row r="8399" spans="1:8" x14ac:dyDescent="0.45">
      <c r="A8399" s="1">
        <v>44201</v>
      </c>
      <c r="B8399">
        <v>1945.790039</v>
      </c>
      <c r="C8399">
        <v>1988.76001</v>
      </c>
      <c r="D8399">
        <v>1943.6899410000001</v>
      </c>
      <c r="E8399">
        <v>1979.1099850000001</v>
      </c>
      <c r="F8399">
        <v>1979.1099850000001</v>
      </c>
      <c r="G8399">
        <v>4582620000</v>
      </c>
      <c r="H8399">
        <f t="shared" si="131"/>
        <v>1.706140079444185E-2</v>
      </c>
    </row>
    <row r="8400" spans="1:8" x14ac:dyDescent="0.45">
      <c r="A8400" s="1">
        <v>44202</v>
      </c>
      <c r="B8400">
        <v>1980.290039</v>
      </c>
      <c r="C8400">
        <v>2079.719971</v>
      </c>
      <c r="D8400">
        <v>1980.290039</v>
      </c>
      <c r="E8400">
        <v>2057.919922</v>
      </c>
      <c r="F8400">
        <v>2057.919922</v>
      </c>
      <c r="G8400">
        <v>6049970000</v>
      </c>
      <c r="H8400">
        <f t="shared" si="131"/>
        <v>3.9820898079092837E-2</v>
      </c>
    </row>
    <row r="8401" spans="1:8" x14ac:dyDescent="0.45">
      <c r="A8401" s="1">
        <v>44203</v>
      </c>
      <c r="B8401">
        <v>2059.330078</v>
      </c>
      <c r="C8401">
        <v>2099.26001</v>
      </c>
      <c r="D8401">
        <v>2059.330078</v>
      </c>
      <c r="E8401">
        <v>2096.889893</v>
      </c>
      <c r="F8401">
        <v>2096.889893</v>
      </c>
      <c r="G8401">
        <v>5080870000</v>
      </c>
      <c r="H8401">
        <f t="shared" si="131"/>
        <v>1.8936582800620716E-2</v>
      </c>
    </row>
    <row r="8402" spans="1:8" x14ac:dyDescent="0.45">
      <c r="A8402" s="1">
        <v>44204</v>
      </c>
      <c r="B8402">
        <v>2098.4499510000001</v>
      </c>
      <c r="C8402">
        <v>2113.8798830000001</v>
      </c>
      <c r="D8402">
        <v>2064.610107</v>
      </c>
      <c r="E8402">
        <v>2091.6599120000001</v>
      </c>
      <c r="F8402">
        <v>2091.6599120000001</v>
      </c>
      <c r="G8402">
        <v>4764180000</v>
      </c>
      <c r="H8402">
        <f t="shared" si="131"/>
        <v>-2.4941610036173234E-3</v>
      </c>
    </row>
    <row r="8403" spans="1:8" x14ac:dyDescent="0.45">
      <c r="A8403" s="1">
        <v>44207</v>
      </c>
      <c r="B8403">
        <v>2088.8000489999999</v>
      </c>
      <c r="C8403">
        <v>2095.3999020000001</v>
      </c>
      <c r="D8403">
        <v>2061.639893</v>
      </c>
      <c r="E8403">
        <v>2091.01001</v>
      </c>
      <c r="F8403">
        <v>2091.01001</v>
      </c>
      <c r="G8403">
        <v>4450500000</v>
      </c>
      <c r="H8403">
        <f t="shared" si="131"/>
        <v>-3.1071112290848024E-4</v>
      </c>
    </row>
    <row r="8404" spans="1:8" x14ac:dyDescent="0.45">
      <c r="A8404" s="1">
        <v>44208</v>
      </c>
      <c r="B8404">
        <v>2091.790039</v>
      </c>
      <c r="C8404">
        <v>2128.389893</v>
      </c>
      <c r="D8404">
        <v>2091.790039</v>
      </c>
      <c r="E8404">
        <v>2127.959961</v>
      </c>
      <c r="F8404">
        <v>2127.959961</v>
      </c>
      <c r="G8404">
        <v>4977210000</v>
      </c>
      <c r="H8404">
        <f t="shared" si="131"/>
        <v>1.7670862799934683E-2</v>
      </c>
    </row>
    <row r="8405" spans="1:8" x14ac:dyDescent="0.45">
      <c r="A8405" s="1">
        <v>44209</v>
      </c>
      <c r="B8405">
        <v>2128.169922</v>
      </c>
      <c r="C8405">
        <v>2131.419922</v>
      </c>
      <c r="D8405">
        <v>2109.719971</v>
      </c>
      <c r="E8405">
        <v>2111.969971</v>
      </c>
      <c r="F8405">
        <v>2111.969971</v>
      </c>
      <c r="G8405">
        <v>4590420000</v>
      </c>
      <c r="H8405">
        <f t="shared" si="131"/>
        <v>-7.5142344278347206E-3</v>
      </c>
    </row>
    <row r="8406" spans="1:8" x14ac:dyDescent="0.45">
      <c r="A8406" s="1">
        <v>44210</v>
      </c>
      <c r="B8406">
        <v>2113.6201169999999</v>
      </c>
      <c r="C8406">
        <v>2164.320068</v>
      </c>
      <c r="D8406">
        <v>2113.6201169999999</v>
      </c>
      <c r="E8406">
        <v>2155.3500979999999</v>
      </c>
      <c r="F8406">
        <v>2155.3500979999999</v>
      </c>
      <c r="G8406">
        <v>5180140000</v>
      </c>
      <c r="H8406">
        <f t="shared" si="131"/>
        <v>2.0540124905024104E-2</v>
      </c>
    </row>
    <row r="8407" spans="1:8" x14ac:dyDescent="0.45">
      <c r="A8407" s="1">
        <v>44211</v>
      </c>
      <c r="B8407">
        <v>2154.6899410000001</v>
      </c>
      <c r="C8407">
        <v>2154.6899410000001</v>
      </c>
      <c r="D8407">
        <v>2102.530029</v>
      </c>
      <c r="E8407">
        <v>2123.1999510000001</v>
      </c>
      <c r="F8407">
        <v>2123.1999510000001</v>
      </c>
      <c r="G8407">
        <v>5353060000</v>
      </c>
      <c r="H8407">
        <f t="shared" si="131"/>
        <v>-1.4916438415194189E-2</v>
      </c>
    </row>
    <row r="8408" spans="1:8" x14ac:dyDescent="0.45">
      <c r="A8408" s="1">
        <v>44215</v>
      </c>
      <c r="B8408">
        <v>2125.51001</v>
      </c>
      <c r="C8408">
        <v>2152.3500979999999</v>
      </c>
      <c r="D8408">
        <v>2125.51001</v>
      </c>
      <c r="E8408">
        <v>2151.139893</v>
      </c>
      <c r="F8408">
        <v>2151.139893</v>
      </c>
      <c r="G8408">
        <v>4982940000</v>
      </c>
      <c r="H8408">
        <f t="shared" si="131"/>
        <v>1.3159355051247434E-2</v>
      </c>
    </row>
    <row r="8409" spans="1:8" x14ac:dyDescent="0.45">
      <c r="A8409" s="1">
        <v>44216</v>
      </c>
      <c r="B8409">
        <v>2152.3000489999999</v>
      </c>
      <c r="C8409">
        <v>2173.7299800000001</v>
      </c>
      <c r="D8409">
        <v>2149.98999</v>
      </c>
      <c r="E8409">
        <v>2160.6201169999999</v>
      </c>
      <c r="F8409">
        <v>2160.6201169999999</v>
      </c>
      <c r="G8409">
        <v>4551790000</v>
      </c>
      <c r="H8409">
        <f t="shared" si="131"/>
        <v>4.4070699589782159E-3</v>
      </c>
    </row>
    <row r="8410" spans="1:8" x14ac:dyDescent="0.45">
      <c r="A8410" s="1">
        <v>44217</v>
      </c>
      <c r="B8410">
        <v>2161.3000489999999</v>
      </c>
      <c r="C8410">
        <v>2167.030029</v>
      </c>
      <c r="D8410">
        <v>2138.030029</v>
      </c>
      <c r="E8410">
        <v>2141.419922</v>
      </c>
      <c r="F8410">
        <v>2141.419922</v>
      </c>
      <c r="G8410">
        <v>4484460000</v>
      </c>
      <c r="H8410">
        <f t="shared" si="131"/>
        <v>-8.8864279513694022E-3</v>
      </c>
    </row>
    <row r="8411" spans="1:8" x14ac:dyDescent="0.45">
      <c r="A8411" s="1">
        <v>44218</v>
      </c>
      <c r="B8411">
        <v>2140.4799800000001</v>
      </c>
      <c r="C8411">
        <v>2168.8000489999999</v>
      </c>
      <c r="D8411">
        <v>2118.7700199999999</v>
      </c>
      <c r="E8411">
        <v>2168.76001</v>
      </c>
      <c r="F8411">
        <v>2168.76001</v>
      </c>
      <c r="G8411">
        <v>5080430000</v>
      </c>
      <c r="H8411">
        <f t="shared" si="131"/>
        <v>1.2767270780999151E-2</v>
      </c>
    </row>
    <row r="8412" spans="1:8" x14ac:dyDescent="0.45">
      <c r="A8412" s="1">
        <v>44221</v>
      </c>
      <c r="B8412">
        <v>2168.719971</v>
      </c>
      <c r="C8412">
        <v>2194.860107</v>
      </c>
      <c r="D8412">
        <v>2135.219971</v>
      </c>
      <c r="E8412">
        <v>2163.2700199999999</v>
      </c>
      <c r="F8412">
        <v>2163.2700199999999</v>
      </c>
      <c r="G8412">
        <v>6955860000</v>
      </c>
      <c r="H8412">
        <f t="shared" si="131"/>
        <v>-2.5313958089812072E-3</v>
      </c>
    </row>
    <row r="8413" spans="1:8" x14ac:dyDescent="0.45">
      <c r="A8413" s="1">
        <v>44222</v>
      </c>
      <c r="B8413">
        <v>2165.459961</v>
      </c>
      <c r="C8413">
        <v>2183.01001</v>
      </c>
      <c r="D8413">
        <v>2146.3400879999999</v>
      </c>
      <c r="E8413">
        <v>2149.860107</v>
      </c>
      <c r="F8413">
        <v>2149.860107</v>
      </c>
      <c r="G8413">
        <v>6029090000</v>
      </c>
      <c r="H8413">
        <f t="shared" si="131"/>
        <v>-6.1989085393971965E-3</v>
      </c>
    </row>
    <row r="8414" spans="1:8" x14ac:dyDescent="0.45">
      <c r="A8414" s="1">
        <v>44223</v>
      </c>
      <c r="B8414">
        <v>2146.6599120000001</v>
      </c>
      <c r="C8414">
        <v>2146.6599120000001</v>
      </c>
      <c r="D8414">
        <v>2088.01001</v>
      </c>
      <c r="E8414">
        <v>2108.6999510000001</v>
      </c>
      <c r="F8414">
        <v>2108.6999510000001</v>
      </c>
      <c r="G8414">
        <v>9878040000</v>
      </c>
      <c r="H8414">
        <f t="shared" si="131"/>
        <v>-1.914550433583162E-2</v>
      </c>
    </row>
    <row r="8415" spans="1:8" x14ac:dyDescent="0.45">
      <c r="A8415" s="1">
        <v>44224</v>
      </c>
      <c r="B8415">
        <v>2111.290039</v>
      </c>
      <c r="C8415">
        <v>2138.1999510000001</v>
      </c>
      <c r="D8415">
        <v>2094.780029</v>
      </c>
      <c r="E8415">
        <v>2106.610107</v>
      </c>
      <c r="F8415">
        <v>2106.610107</v>
      </c>
      <c r="G8415">
        <v>6937960000</v>
      </c>
      <c r="H8415">
        <f t="shared" si="131"/>
        <v>-9.9105802084786809E-4</v>
      </c>
    </row>
    <row r="8416" spans="1:8" x14ac:dyDescent="0.45">
      <c r="A8416" s="1">
        <v>44225</v>
      </c>
      <c r="B8416">
        <v>2106.780029</v>
      </c>
      <c r="C8416">
        <v>2124.6201169999999</v>
      </c>
      <c r="D8416">
        <v>2066.5900879999999</v>
      </c>
      <c r="E8416">
        <v>2073.639893</v>
      </c>
      <c r="F8416">
        <v>2073.639893</v>
      </c>
      <c r="G8416">
        <v>6612570000</v>
      </c>
      <c r="H8416">
        <f t="shared" si="131"/>
        <v>-1.5650838230787945E-2</v>
      </c>
    </row>
    <row r="8417" spans="1:8" x14ac:dyDescent="0.45">
      <c r="A8417" s="1">
        <v>44228</v>
      </c>
      <c r="B8417">
        <v>2075.01001</v>
      </c>
      <c r="C8417">
        <v>2130.6899410000001</v>
      </c>
      <c r="D8417">
        <v>2075.01001</v>
      </c>
      <c r="E8417">
        <v>2126.1599120000001</v>
      </c>
      <c r="F8417">
        <v>2126.1599120000001</v>
      </c>
      <c r="G8417">
        <v>5392870000</v>
      </c>
      <c r="H8417">
        <f t="shared" si="131"/>
        <v>2.5327453998783556E-2</v>
      </c>
    </row>
    <row r="8418" spans="1:8" x14ac:dyDescent="0.45">
      <c r="A8418" s="1">
        <v>44229</v>
      </c>
      <c r="B8418">
        <v>2127.3100589999999</v>
      </c>
      <c r="C8418">
        <v>2154.540039</v>
      </c>
      <c r="D8418">
        <v>2126.4499510000001</v>
      </c>
      <c r="E8418">
        <v>2151.4399410000001</v>
      </c>
      <c r="F8418">
        <v>2151.4399410000001</v>
      </c>
      <c r="G8418">
        <v>5495370000</v>
      </c>
      <c r="H8418">
        <f t="shared" si="131"/>
        <v>1.1889994189675068E-2</v>
      </c>
    </row>
    <row r="8419" spans="1:8" x14ac:dyDescent="0.45">
      <c r="A8419" s="1">
        <v>44230</v>
      </c>
      <c r="B8419">
        <v>2151.459961</v>
      </c>
      <c r="C8419">
        <v>2163.360107</v>
      </c>
      <c r="D8419">
        <v>2135.780029</v>
      </c>
      <c r="E8419">
        <v>2159.6999510000001</v>
      </c>
      <c r="F8419">
        <v>2159.6999510000001</v>
      </c>
      <c r="G8419">
        <v>4846900000</v>
      </c>
      <c r="H8419">
        <f t="shared" si="131"/>
        <v>3.8392937876576827E-3</v>
      </c>
    </row>
    <row r="8420" spans="1:8" x14ac:dyDescent="0.45">
      <c r="A8420" s="1">
        <v>44231</v>
      </c>
      <c r="B8420">
        <v>2160.7700199999999</v>
      </c>
      <c r="C8420">
        <v>2202.419922</v>
      </c>
      <c r="D8420">
        <v>2160.7700199999999</v>
      </c>
      <c r="E8420">
        <v>2202.419922</v>
      </c>
      <c r="F8420">
        <v>2202.419922</v>
      </c>
      <c r="G8420">
        <v>4856670000</v>
      </c>
      <c r="H8420">
        <f t="shared" si="131"/>
        <v>1.9780512093922731E-2</v>
      </c>
    </row>
    <row r="8421" spans="1:8" x14ac:dyDescent="0.45">
      <c r="A8421" s="1">
        <v>44232</v>
      </c>
      <c r="B8421">
        <v>2202.9399410000001</v>
      </c>
      <c r="C8421">
        <v>2233.330078</v>
      </c>
      <c r="D8421">
        <v>2202.9399410000001</v>
      </c>
      <c r="E8421">
        <v>2233.330078</v>
      </c>
      <c r="F8421">
        <v>2233.330078</v>
      </c>
      <c r="G8421">
        <v>4838580000</v>
      </c>
      <c r="H8421">
        <f t="shared" si="131"/>
        <v>1.40346333100414E-2</v>
      </c>
    </row>
    <row r="8422" spans="1:8" x14ac:dyDescent="0.45">
      <c r="A8422" s="1">
        <v>44235</v>
      </c>
      <c r="B8422">
        <v>2234.3500979999999</v>
      </c>
      <c r="C8422">
        <v>2289.76001</v>
      </c>
      <c r="D8422">
        <v>2234.3500979999999</v>
      </c>
      <c r="E8422">
        <v>2289.76001</v>
      </c>
      <c r="F8422">
        <v>2289.76001</v>
      </c>
      <c r="G8422">
        <v>4635030000</v>
      </c>
      <c r="H8422">
        <f t="shared" si="131"/>
        <v>2.5267170561072749E-2</v>
      </c>
    </row>
    <row r="8423" spans="1:8" x14ac:dyDescent="0.45">
      <c r="A8423" s="1">
        <v>44236</v>
      </c>
      <c r="B8423">
        <v>2289.639893</v>
      </c>
      <c r="C8423">
        <v>2309.429932</v>
      </c>
      <c r="D8423">
        <v>2281.929932</v>
      </c>
      <c r="E8423">
        <v>2299</v>
      </c>
      <c r="F8423">
        <v>2299</v>
      </c>
      <c r="G8423">
        <v>4554610000</v>
      </c>
      <c r="H8423">
        <f t="shared" si="131"/>
        <v>4.0353530324779285E-3</v>
      </c>
    </row>
    <row r="8424" spans="1:8" x14ac:dyDescent="0.45">
      <c r="A8424" s="1">
        <v>44237</v>
      </c>
      <c r="B8424">
        <v>2300.679932</v>
      </c>
      <c r="C8424">
        <v>2318.0900879999999</v>
      </c>
      <c r="D8424">
        <v>2266.6599120000001</v>
      </c>
      <c r="E8424">
        <v>2282.4399410000001</v>
      </c>
      <c r="F8424">
        <v>2282.4399410000001</v>
      </c>
      <c r="G8424">
        <v>4815380000</v>
      </c>
      <c r="H8424">
        <f t="shared" si="131"/>
        <v>-7.2031574597650749E-3</v>
      </c>
    </row>
    <row r="8425" spans="1:8" x14ac:dyDescent="0.45">
      <c r="A8425" s="1">
        <v>44238</v>
      </c>
      <c r="B8425">
        <v>2283.2700199999999</v>
      </c>
      <c r="C8425">
        <v>2303.6298830000001</v>
      </c>
      <c r="D8425">
        <v>2255.570068</v>
      </c>
      <c r="E8425">
        <v>2285.320068</v>
      </c>
      <c r="F8425">
        <v>2285.320068</v>
      </c>
      <c r="G8425">
        <v>4570080000</v>
      </c>
      <c r="H8425">
        <f t="shared" si="131"/>
        <v>1.2618632141261354E-3</v>
      </c>
    </row>
    <row r="8426" spans="1:8" x14ac:dyDescent="0.45">
      <c r="A8426" s="1">
        <v>44239</v>
      </c>
      <c r="B8426">
        <v>2284.6599120000001</v>
      </c>
      <c r="C8426">
        <v>2293.7299800000001</v>
      </c>
      <c r="D8426">
        <v>2264.3798830000001</v>
      </c>
      <c r="E8426">
        <v>2289.360107</v>
      </c>
      <c r="F8426">
        <v>2289.360107</v>
      </c>
      <c r="G8426">
        <v>4119260000</v>
      </c>
      <c r="H8426">
        <f t="shared" si="131"/>
        <v>1.767821959195226E-3</v>
      </c>
    </row>
    <row r="8427" spans="1:8" x14ac:dyDescent="0.45">
      <c r="A8427" s="1">
        <v>44243</v>
      </c>
      <c r="B8427">
        <v>2290.570068</v>
      </c>
      <c r="C8427">
        <v>2310.0900879999999</v>
      </c>
      <c r="D8427">
        <v>2266.2700199999999</v>
      </c>
      <c r="E8427">
        <v>2272.889893</v>
      </c>
      <c r="F8427">
        <v>2272.889893</v>
      </c>
      <c r="G8427">
        <v>5037360000</v>
      </c>
      <c r="H8427">
        <f t="shared" si="131"/>
        <v>-7.1942434698849533E-3</v>
      </c>
    </row>
    <row r="8428" spans="1:8" x14ac:dyDescent="0.45">
      <c r="A8428" s="1">
        <v>44244</v>
      </c>
      <c r="B8428">
        <v>2271.959961</v>
      </c>
      <c r="C8428">
        <v>2271.959961</v>
      </c>
      <c r="D8428">
        <v>2226.9799800000001</v>
      </c>
      <c r="E8428">
        <v>2256.110107</v>
      </c>
      <c r="F8428">
        <v>2256.110107</v>
      </c>
      <c r="G8428">
        <v>4718280000</v>
      </c>
      <c r="H8428">
        <f t="shared" si="131"/>
        <v>-7.3825775950159267E-3</v>
      </c>
    </row>
    <row r="8429" spans="1:8" x14ac:dyDescent="0.45">
      <c r="A8429" s="1">
        <v>44245</v>
      </c>
      <c r="B8429">
        <v>2253.030029</v>
      </c>
      <c r="C8429">
        <v>2253.030029</v>
      </c>
      <c r="D8429">
        <v>2208.48999</v>
      </c>
      <c r="E8429">
        <v>2218.389893</v>
      </c>
      <c r="F8429">
        <v>2218.389893</v>
      </c>
      <c r="G8429">
        <v>4773430000</v>
      </c>
      <c r="H8429">
        <f t="shared" si="131"/>
        <v>-1.6719137015062335E-2</v>
      </c>
    </row>
    <row r="8430" spans="1:8" x14ac:dyDescent="0.45">
      <c r="A8430" s="1">
        <v>44246</v>
      </c>
      <c r="B8430">
        <v>2218.820068</v>
      </c>
      <c r="C8430">
        <v>2275.8701169999999</v>
      </c>
      <c r="D8430">
        <v>2218.820068</v>
      </c>
      <c r="E8430">
        <v>2266.6899410000001</v>
      </c>
      <c r="F8430">
        <v>2266.6899410000001</v>
      </c>
      <c r="G8430">
        <v>4823940000</v>
      </c>
      <c r="H8430">
        <f t="shared" si="131"/>
        <v>2.1772569444356016E-2</v>
      </c>
    </row>
    <row r="8431" spans="1:8" x14ac:dyDescent="0.45">
      <c r="A8431" s="1">
        <v>44249</v>
      </c>
      <c r="B8431">
        <v>2265.8701169999999</v>
      </c>
      <c r="C8431">
        <v>2276.330078</v>
      </c>
      <c r="D8431">
        <v>2247.6999510000001</v>
      </c>
      <c r="E8431">
        <v>2251.070068</v>
      </c>
      <c r="F8431">
        <v>2251.070068</v>
      </c>
      <c r="G8431">
        <v>5870190000</v>
      </c>
      <c r="H8431">
        <f t="shared" si="131"/>
        <v>-6.8910496832703672E-3</v>
      </c>
    </row>
    <row r="8432" spans="1:8" x14ac:dyDescent="0.45">
      <c r="A8432" s="1">
        <v>44250</v>
      </c>
      <c r="B8432">
        <v>2248.419922</v>
      </c>
      <c r="C8432">
        <v>2248.419922</v>
      </c>
      <c r="D8432">
        <v>2169.080078</v>
      </c>
      <c r="E8432">
        <v>2231.3100589999999</v>
      </c>
      <c r="F8432">
        <v>2231.3100589999999</v>
      </c>
      <c r="G8432">
        <v>6280650000</v>
      </c>
      <c r="H8432">
        <f t="shared" si="131"/>
        <v>-8.7780515057694908E-3</v>
      </c>
    </row>
    <row r="8433" spans="1:8" x14ac:dyDescent="0.45">
      <c r="A8433" s="1">
        <v>44251</v>
      </c>
      <c r="B8433">
        <v>2232.4099120000001</v>
      </c>
      <c r="C8433">
        <v>2286.48999</v>
      </c>
      <c r="D8433">
        <v>2232.4099120000001</v>
      </c>
      <c r="E8433">
        <v>2284.3798830000001</v>
      </c>
      <c r="F8433">
        <v>2284.3798830000001</v>
      </c>
      <c r="G8433">
        <v>5942350000</v>
      </c>
      <c r="H8433">
        <f t="shared" si="131"/>
        <v>2.3784154867201313E-2</v>
      </c>
    </row>
    <row r="8434" spans="1:8" x14ac:dyDescent="0.45">
      <c r="A8434" s="1">
        <v>44252</v>
      </c>
      <c r="B8434">
        <v>2283.8500979999999</v>
      </c>
      <c r="C8434">
        <v>2289.070068</v>
      </c>
      <c r="D8434">
        <v>2196.5200199999999</v>
      </c>
      <c r="E8434">
        <v>2200.169922</v>
      </c>
      <c r="F8434">
        <v>2200.169922</v>
      </c>
      <c r="G8434">
        <v>6513060000</v>
      </c>
      <c r="H8434">
        <f t="shared" si="131"/>
        <v>-3.6863378821831438E-2</v>
      </c>
    </row>
    <row r="8435" spans="1:8" x14ac:dyDescent="0.45">
      <c r="A8435" s="1">
        <v>44253</v>
      </c>
      <c r="B8435">
        <v>2201.3000489999999</v>
      </c>
      <c r="C8435">
        <v>2232.290039</v>
      </c>
      <c r="D8435">
        <v>2165.860107</v>
      </c>
      <c r="E8435">
        <v>2201.0500489999999</v>
      </c>
      <c r="F8435">
        <v>2201.0500489999999</v>
      </c>
      <c r="G8435">
        <v>6512950000</v>
      </c>
      <c r="H8435">
        <f t="shared" si="131"/>
        <v>4.0002683029127795E-4</v>
      </c>
    </row>
    <row r="8436" spans="1:8" x14ac:dyDescent="0.45">
      <c r="A8436" s="1">
        <v>44256</v>
      </c>
      <c r="B8436">
        <v>2203.030029</v>
      </c>
      <c r="C8436">
        <v>2279.540039</v>
      </c>
      <c r="D8436">
        <v>2203.030029</v>
      </c>
      <c r="E8436">
        <v>2275.320068</v>
      </c>
      <c r="F8436">
        <v>2275.320068</v>
      </c>
      <c r="G8436">
        <v>5071540000</v>
      </c>
      <c r="H8436">
        <f t="shared" si="131"/>
        <v>3.3742994183046049E-2</v>
      </c>
    </row>
    <row r="8437" spans="1:8" x14ac:dyDescent="0.45">
      <c r="A8437" s="1">
        <v>44257</v>
      </c>
      <c r="B8437">
        <v>2275.1201169999999</v>
      </c>
      <c r="C8437">
        <v>2275.1201169999999</v>
      </c>
      <c r="D8437">
        <v>2231.110107</v>
      </c>
      <c r="E8437">
        <v>2231.51001</v>
      </c>
      <c r="F8437">
        <v>2231.51001</v>
      </c>
      <c r="G8437">
        <v>5493690000</v>
      </c>
      <c r="H8437">
        <f t="shared" si="131"/>
        <v>-1.925445945655857E-2</v>
      </c>
    </row>
    <row r="8438" spans="1:8" x14ac:dyDescent="0.45">
      <c r="A8438" s="1">
        <v>44258</v>
      </c>
      <c r="B8438">
        <v>2232.5</v>
      </c>
      <c r="C8438">
        <v>2252.5600589999999</v>
      </c>
      <c r="D8438">
        <v>2207.6201169999999</v>
      </c>
      <c r="E8438">
        <v>2207.790039</v>
      </c>
      <c r="F8438">
        <v>2207.790039</v>
      </c>
      <c r="G8438">
        <v>6150790000</v>
      </c>
      <c r="H8438">
        <f t="shared" si="131"/>
        <v>-1.0629560653416026E-2</v>
      </c>
    </row>
    <row r="8439" spans="1:8" x14ac:dyDescent="0.45">
      <c r="A8439" s="1">
        <v>44259</v>
      </c>
      <c r="B8439">
        <v>2207.73999</v>
      </c>
      <c r="C8439">
        <v>2217.0500489999999</v>
      </c>
      <c r="D8439">
        <v>2110.139893</v>
      </c>
      <c r="E8439">
        <v>2146.919922</v>
      </c>
      <c r="F8439">
        <v>2146.919922</v>
      </c>
      <c r="G8439">
        <v>7142240000</v>
      </c>
      <c r="H8439">
        <f t="shared" si="131"/>
        <v>-2.7570609489465103E-2</v>
      </c>
    </row>
    <row r="8440" spans="1:8" x14ac:dyDescent="0.45">
      <c r="A8440" s="1">
        <v>44260</v>
      </c>
      <c r="B8440">
        <v>2149.429932</v>
      </c>
      <c r="C8440">
        <v>2193.2700199999999</v>
      </c>
      <c r="D8440">
        <v>2085.1201169999999</v>
      </c>
      <c r="E8440">
        <v>2192.209961</v>
      </c>
      <c r="F8440">
        <v>2192.209961</v>
      </c>
      <c r="G8440">
        <v>6842570000</v>
      </c>
      <c r="H8440">
        <f t="shared" si="131"/>
        <v>2.1095355507162683E-2</v>
      </c>
    </row>
    <row r="8441" spans="1:8" x14ac:dyDescent="0.45">
      <c r="A8441" s="1">
        <v>44263</v>
      </c>
      <c r="B8441">
        <v>2192.6499020000001</v>
      </c>
      <c r="C8441">
        <v>2233.3400879999999</v>
      </c>
      <c r="D8441">
        <v>2192.4799800000001</v>
      </c>
      <c r="E8441">
        <v>2202.9799800000001</v>
      </c>
      <c r="F8441">
        <v>2202.9799800000001</v>
      </c>
      <c r="G8441">
        <v>5852240000</v>
      </c>
      <c r="H8441">
        <f t="shared" si="131"/>
        <v>4.9128592569149809E-3</v>
      </c>
    </row>
    <row r="8442" spans="1:8" x14ac:dyDescent="0.45">
      <c r="A8442" s="1">
        <v>44264</v>
      </c>
      <c r="B8442">
        <v>2204.8000489999999</v>
      </c>
      <c r="C8442">
        <v>2261.639893</v>
      </c>
      <c r="D8442">
        <v>2204.8000489999999</v>
      </c>
      <c r="E8442">
        <v>2245.0600589999999</v>
      </c>
      <c r="F8442">
        <v>2245.0600589999999</v>
      </c>
      <c r="G8442">
        <v>5496340000</v>
      </c>
      <c r="H8442">
        <f t="shared" si="131"/>
        <v>1.9101435047993442E-2</v>
      </c>
    </row>
    <row r="8443" spans="1:8" x14ac:dyDescent="0.45">
      <c r="A8443" s="1">
        <v>44265</v>
      </c>
      <c r="B8443">
        <v>2246.959961</v>
      </c>
      <c r="C8443">
        <v>2299.459961</v>
      </c>
      <c r="D8443">
        <v>2246.959961</v>
      </c>
      <c r="E8443">
        <v>2285.679932</v>
      </c>
      <c r="F8443">
        <v>2285.679932</v>
      </c>
      <c r="G8443">
        <v>5827250000</v>
      </c>
      <c r="H8443">
        <f t="shared" si="131"/>
        <v>1.8093000602439568E-2</v>
      </c>
    </row>
    <row r="8444" spans="1:8" x14ac:dyDescent="0.45">
      <c r="A8444" s="1">
        <v>44266</v>
      </c>
      <c r="B8444">
        <v>2287.9399410000001</v>
      </c>
      <c r="C8444">
        <v>2338.5500489999999</v>
      </c>
      <c r="D8444">
        <v>2287.9399410000001</v>
      </c>
      <c r="E8444">
        <v>2338.540039</v>
      </c>
      <c r="F8444">
        <v>2338.540039</v>
      </c>
      <c r="G8444">
        <v>5300010000</v>
      </c>
      <c r="H8444">
        <f t="shared" si="131"/>
        <v>2.3126644400183638E-2</v>
      </c>
    </row>
    <row r="8445" spans="1:8" x14ac:dyDescent="0.45">
      <c r="A8445" s="1">
        <v>44267</v>
      </c>
      <c r="B8445">
        <v>2337.2299800000001</v>
      </c>
      <c r="C8445">
        <v>2354.1999510000001</v>
      </c>
      <c r="D8445">
        <v>2325.6499020000001</v>
      </c>
      <c r="E8445">
        <v>2352.790039</v>
      </c>
      <c r="F8445">
        <v>2352.790039</v>
      </c>
      <c r="G8445">
        <v>4469240000</v>
      </c>
      <c r="H8445">
        <f t="shared" si="131"/>
        <v>6.0935454438888481E-3</v>
      </c>
    </row>
    <row r="8446" spans="1:8" x14ac:dyDescent="0.45">
      <c r="A8446" s="1">
        <v>44270</v>
      </c>
      <c r="B8446">
        <v>2352.790039</v>
      </c>
      <c r="C8446">
        <v>2360.169922</v>
      </c>
      <c r="D8446">
        <v>2337.1298830000001</v>
      </c>
      <c r="E8446">
        <v>2360.169922</v>
      </c>
      <c r="F8446">
        <v>2360.169922</v>
      </c>
      <c r="G8446">
        <v>4882190000</v>
      </c>
      <c r="H8446">
        <f t="shared" si="131"/>
        <v>3.1366517528852444E-3</v>
      </c>
    </row>
    <row r="8447" spans="1:8" x14ac:dyDescent="0.45">
      <c r="A8447" s="1">
        <v>44271</v>
      </c>
      <c r="B8447">
        <v>2360.1298830000001</v>
      </c>
      <c r="C8447">
        <v>2360.1298830000001</v>
      </c>
      <c r="D8447">
        <v>2304.969971</v>
      </c>
      <c r="E8447">
        <v>2319.5200199999999</v>
      </c>
      <c r="F8447">
        <v>2319.5200199999999</v>
      </c>
      <c r="G8447">
        <v>4604870000</v>
      </c>
      <c r="H8447">
        <f t="shared" si="131"/>
        <v>-1.7223294653951671E-2</v>
      </c>
    </row>
    <row r="8448" spans="1:8" x14ac:dyDescent="0.45">
      <c r="A8448" s="1">
        <v>44272</v>
      </c>
      <c r="B8448">
        <v>2315.139893</v>
      </c>
      <c r="C8448">
        <v>2339.280029</v>
      </c>
      <c r="D8448">
        <v>2289.8400879999999</v>
      </c>
      <c r="E8448">
        <v>2336.389893</v>
      </c>
      <c r="F8448">
        <v>2336.389893</v>
      </c>
      <c r="G8448">
        <v>4541620000</v>
      </c>
      <c r="H8448">
        <f t="shared" si="131"/>
        <v>7.2730016790285568E-3</v>
      </c>
    </row>
    <row r="8449" spans="1:8" x14ac:dyDescent="0.45">
      <c r="A8449" s="1">
        <v>44273</v>
      </c>
      <c r="B8449">
        <v>2335.830078</v>
      </c>
      <c r="C8449">
        <v>2340.5500489999999</v>
      </c>
      <c r="D8449">
        <v>2262.070068</v>
      </c>
      <c r="E8449">
        <v>2267.5900879999999</v>
      </c>
      <c r="F8449">
        <v>2267.5900879999999</v>
      </c>
      <c r="G8449">
        <v>4043170000</v>
      </c>
      <c r="H8449">
        <f t="shared" si="131"/>
        <v>-2.944705642073242E-2</v>
      </c>
    </row>
    <row r="8450" spans="1:8" x14ac:dyDescent="0.45">
      <c r="A8450" s="1">
        <v>44274</v>
      </c>
      <c r="B8450">
        <v>2267.6499020000001</v>
      </c>
      <c r="C8450">
        <v>2298.040039</v>
      </c>
      <c r="D8450">
        <v>2247.570068</v>
      </c>
      <c r="E8450">
        <v>2287.5500489999999</v>
      </c>
      <c r="F8450">
        <v>2287.5500489999999</v>
      </c>
      <c r="G8450">
        <v>7725050000</v>
      </c>
      <c r="H8450">
        <f t="shared" si="131"/>
        <v>8.8022791710138382E-3</v>
      </c>
    </row>
    <row r="8451" spans="1:8" x14ac:dyDescent="0.45">
      <c r="A8451" s="1">
        <v>44277</v>
      </c>
      <c r="B8451">
        <v>2287.929932</v>
      </c>
      <c r="C8451">
        <v>2294.040039</v>
      </c>
      <c r="D8451">
        <v>2258.6999510000001</v>
      </c>
      <c r="E8451">
        <v>2266.8400879999999</v>
      </c>
      <c r="F8451">
        <v>2266.8400879999999</v>
      </c>
      <c r="G8451">
        <v>0</v>
      </c>
      <c r="H8451">
        <f t="shared" si="131"/>
        <v>-9.0533367823157906E-3</v>
      </c>
    </row>
    <row r="8452" spans="1:8" x14ac:dyDescent="0.45">
      <c r="A8452" s="1">
        <v>44278</v>
      </c>
      <c r="B8452">
        <v>2264.139893</v>
      </c>
      <c r="C8452">
        <v>2264.139893</v>
      </c>
      <c r="D8452">
        <v>2175.780029</v>
      </c>
      <c r="E8452">
        <v>2185.6899410000001</v>
      </c>
      <c r="F8452">
        <v>2185.6899410000001</v>
      </c>
      <c r="G8452">
        <v>4645340000</v>
      </c>
      <c r="H8452">
        <f t="shared" ref="H8452:H8455" si="132">F8452/F8451-1</f>
        <v>-3.5798796496314567E-2</v>
      </c>
    </row>
    <row r="8453" spans="1:8" x14ac:dyDescent="0.45">
      <c r="A8453" s="1">
        <v>44279</v>
      </c>
      <c r="B8453">
        <v>2192.9499510000001</v>
      </c>
      <c r="C8453">
        <v>2221.9799800000001</v>
      </c>
      <c r="D8453">
        <v>2134.1201169999999</v>
      </c>
      <c r="E8453">
        <v>2134.2700199999999</v>
      </c>
      <c r="F8453">
        <v>2134.2700199999999</v>
      </c>
      <c r="G8453">
        <v>4766990000</v>
      </c>
      <c r="H8453">
        <f t="shared" si="132"/>
        <v>-2.3525716084173642E-2</v>
      </c>
    </row>
    <row r="8454" spans="1:8" x14ac:dyDescent="0.45">
      <c r="A8454" s="1">
        <v>44280</v>
      </c>
      <c r="B8454">
        <v>2133.1499020000001</v>
      </c>
      <c r="C8454">
        <v>2190.889893</v>
      </c>
      <c r="D8454">
        <v>2100.2700199999999</v>
      </c>
      <c r="E8454">
        <v>2183.1201169999999</v>
      </c>
      <c r="F8454">
        <v>2183.1201169999999</v>
      </c>
      <c r="G8454">
        <v>4940800000</v>
      </c>
      <c r="H8454">
        <f t="shared" si="132"/>
        <v>2.2888433301424538E-2</v>
      </c>
    </row>
    <row r="8455" spans="1:8" x14ac:dyDescent="0.45">
      <c r="A8455" s="1">
        <v>44281</v>
      </c>
      <c r="B8455">
        <v>2190.8798830000001</v>
      </c>
      <c r="C8455">
        <v>2222.1899410000001</v>
      </c>
      <c r="D8455">
        <v>2177.8999020000001</v>
      </c>
      <c r="E8455">
        <v>2221.4799800000001</v>
      </c>
      <c r="F8455">
        <v>2221.4799800000001</v>
      </c>
      <c r="G8455">
        <v>5467850000</v>
      </c>
      <c r="H8455">
        <f t="shared" si="132"/>
        <v>1.7571118831845922E-2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242"/>
  <sheetViews>
    <sheetView workbookViewId="0">
      <selection activeCell="R6" sqref="R6"/>
    </sheetView>
  </sheetViews>
  <sheetFormatPr defaultRowHeight="14.25" x14ac:dyDescent="0.45"/>
  <cols>
    <col min="1" max="1" width="10.73046875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5" t="s">
        <v>12</v>
      </c>
      <c r="J1" t="s">
        <v>10</v>
      </c>
      <c r="K1" s="4">
        <v>1.9E-3</v>
      </c>
      <c r="L1" t="s">
        <v>9</v>
      </c>
    </row>
    <row r="2" spans="1:12" x14ac:dyDescent="0.45">
      <c r="A2" s="1">
        <v>36672</v>
      </c>
      <c r="B2">
        <v>45.53125</v>
      </c>
      <c r="C2">
        <v>45.71875</v>
      </c>
      <c r="D2">
        <v>45.3125</v>
      </c>
      <c r="E2">
        <v>45.71875</v>
      </c>
      <c r="F2">
        <v>34.735537999999998</v>
      </c>
      <c r="G2">
        <v>74800</v>
      </c>
    </row>
    <row r="3" spans="1:12" x14ac:dyDescent="0.45">
      <c r="A3" s="1">
        <v>36676</v>
      </c>
      <c r="B3">
        <v>46.375</v>
      </c>
      <c r="C3">
        <v>47.40625</v>
      </c>
      <c r="D3">
        <v>46.375</v>
      </c>
      <c r="E3">
        <v>47.40625</v>
      </c>
      <c r="F3">
        <v>36.017651000000001</v>
      </c>
      <c r="G3">
        <v>57600</v>
      </c>
      <c r="H3">
        <f>F3/F2-1</f>
        <v>3.6910699353498E-2</v>
      </c>
    </row>
    <row r="4" spans="1:12" x14ac:dyDescent="0.45">
      <c r="A4" s="1">
        <v>36677</v>
      </c>
      <c r="B4">
        <v>47.5625</v>
      </c>
      <c r="C4">
        <v>48.1875</v>
      </c>
      <c r="D4">
        <v>47.5625</v>
      </c>
      <c r="E4">
        <v>47.578125</v>
      </c>
      <c r="F4">
        <v>36.148228000000003</v>
      </c>
      <c r="G4">
        <v>36000</v>
      </c>
      <c r="H4">
        <f t="shared" ref="H4:H67" si="0">F4/F3-1</f>
        <v>3.6253613540762064E-3</v>
      </c>
    </row>
    <row r="5" spans="1:12" x14ac:dyDescent="0.45">
      <c r="A5" s="1">
        <v>36678</v>
      </c>
      <c r="B5">
        <v>48.554687999999999</v>
      </c>
      <c r="C5">
        <v>48.65625</v>
      </c>
      <c r="D5">
        <v>48.554687999999999</v>
      </c>
      <c r="E5">
        <v>48.65625</v>
      </c>
      <c r="F5">
        <v>36.967339000000003</v>
      </c>
      <c r="G5">
        <v>7000</v>
      </c>
      <c r="H5">
        <f t="shared" si="0"/>
        <v>2.2659782935971373E-2</v>
      </c>
    </row>
    <row r="6" spans="1:12" x14ac:dyDescent="0.45">
      <c r="A6" s="1">
        <v>36679</v>
      </c>
      <c r="B6">
        <v>50.859375</v>
      </c>
      <c r="C6">
        <v>51.1875</v>
      </c>
      <c r="D6">
        <v>50.859375</v>
      </c>
      <c r="E6">
        <v>51.1875</v>
      </c>
      <c r="F6">
        <v>38.890510999999996</v>
      </c>
      <c r="G6">
        <v>29400</v>
      </c>
      <c r="H6">
        <f t="shared" si="0"/>
        <v>5.2023544350865869E-2</v>
      </c>
    </row>
    <row r="7" spans="1:12" x14ac:dyDescent="0.45">
      <c r="A7" s="1">
        <v>36682</v>
      </c>
      <c r="B7">
        <v>51.0625</v>
      </c>
      <c r="C7">
        <v>51.5625</v>
      </c>
      <c r="D7">
        <v>50.9375</v>
      </c>
      <c r="E7">
        <v>51</v>
      </c>
      <c r="F7">
        <v>38.748050999999997</v>
      </c>
      <c r="G7">
        <v>48400</v>
      </c>
      <c r="H7">
        <f t="shared" si="0"/>
        <v>-3.663104349541757E-3</v>
      </c>
    </row>
    <row r="8" spans="1:12" x14ac:dyDescent="0.45">
      <c r="A8" s="1">
        <v>36683</v>
      </c>
      <c r="B8">
        <v>51.804687999999999</v>
      </c>
      <c r="C8">
        <v>52.40625</v>
      </c>
      <c r="D8">
        <v>51.34375</v>
      </c>
      <c r="E8">
        <v>51.5</v>
      </c>
      <c r="F8">
        <v>39.127937000000003</v>
      </c>
      <c r="G8">
        <v>151800</v>
      </c>
      <c r="H8">
        <f t="shared" si="0"/>
        <v>9.804002787134003E-3</v>
      </c>
    </row>
    <row r="9" spans="1:12" x14ac:dyDescent="0.45">
      <c r="A9" s="1">
        <v>36684</v>
      </c>
      <c r="B9">
        <v>51.1875</v>
      </c>
      <c r="C9">
        <v>51.5625</v>
      </c>
      <c r="D9">
        <v>50.71875</v>
      </c>
      <c r="E9">
        <v>51.5625</v>
      </c>
      <c r="F9">
        <v>39.175429999999999</v>
      </c>
      <c r="G9">
        <v>131000</v>
      </c>
      <c r="H9">
        <f t="shared" si="0"/>
        <v>1.2137874787518932E-3</v>
      </c>
    </row>
    <row r="10" spans="1:12" x14ac:dyDescent="0.45">
      <c r="A10" s="1">
        <v>36685</v>
      </c>
      <c r="B10">
        <v>52.125</v>
      </c>
      <c r="C10">
        <v>52.125</v>
      </c>
      <c r="D10">
        <v>51.4375</v>
      </c>
      <c r="E10">
        <v>51.4375</v>
      </c>
      <c r="F10">
        <v>39.080452000000001</v>
      </c>
      <c r="G10">
        <v>91400</v>
      </c>
      <c r="H10">
        <f t="shared" si="0"/>
        <v>-2.4244277599505537E-3</v>
      </c>
    </row>
    <row r="11" spans="1:12" x14ac:dyDescent="0.45">
      <c r="A11" s="1">
        <v>36686</v>
      </c>
      <c r="B11">
        <v>51.9375</v>
      </c>
      <c r="C11">
        <v>52.34375</v>
      </c>
      <c r="D11">
        <v>51.90625</v>
      </c>
      <c r="E11">
        <v>52.34375</v>
      </c>
      <c r="F11">
        <v>39.768985999999998</v>
      </c>
      <c r="G11">
        <v>41600</v>
      </c>
      <c r="H11">
        <f t="shared" si="0"/>
        <v>1.7618373502947149E-2</v>
      </c>
    </row>
    <row r="12" spans="1:12" x14ac:dyDescent="0.45">
      <c r="A12" s="1">
        <v>36689</v>
      </c>
      <c r="B12">
        <v>52.5</v>
      </c>
      <c r="C12">
        <v>52.5</v>
      </c>
      <c r="D12">
        <v>50.75</v>
      </c>
      <c r="E12">
        <v>50.789062999999999</v>
      </c>
      <c r="F12">
        <v>38.587795</v>
      </c>
      <c r="G12">
        <v>85200</v>
      </c>
      <c r="H12">
        <f t="shared" si="0"/>
        <v>-2.9701310463384645E-2</v>
      </c>
    </row>
    <row r="13" spans="1:12" x14ac:dyDescent="0.45">
      <c r="A13" s="1">
        <v>36690</v>
      </c>
      <c r="B13">
        <v>50.664062999999999</v>
      </c>
      <c r="C13">
        <v>51.4375</v>
      </c>
      <c r="D13">
        <v>50.1875</v>
      </c>
      <c r="E13">
        <v>51.4375</v>
      </c>
      <c r="F13">
        <v>39.080452000000001</v>
      </c>
      <c r="G13">
        <v>168200</v>
      </c>
      <c r="H13">
        <f t="shared" si="0"/>
        <v>1.2767171588840442E-2</v>
      </c>
    </row>
    <row r="14" spans="1:12" x14ac:dyDescent="0.45">
      <c r="A14" s="1">
        <v>36691</v>
      </c>
      <c r="B14">
        <v>51.859375</v>
      </c>
      <c r="C14">
        <v>51.859375</v>
      </c>
      <c r="D14">
        <v>51.1875</v>
      </c>
      <c r="E14">
        <v>51.1875</v>
      </c>
      <c r="F14">
        <v>38.890510999999996</v>
      </c>
      <c r="G14">
        <v>43200</v>
      </c>
      <c r="H14">
        <f t="shared" si="0"/>
        <v>-4.8602559663333267E-3</v>
      </c>
    </row>
    <row r="15" spans="1:12" x14ac:dyDescent="0.45">
      <c r="A15" s="1">
        <v>36692</v>
      </c>
      <c r="B15">
        <v>50.875</v>
      </c>
      <c r="C15">
        <v>51.25</v>
      </c>
      <c r="D15">
        <v>50.382812999999999</v>
      </c>
      <c r="E15">
        <v>51.25</v>
      </c>
      <c r="F15">
        <v>38.937995999999998</v>
      </c>
      <c r="G15">
        <v>26800</v>
      </c>
      <c r="H15">
        <f t="shared" si="0"/>
        <v>1.2209919278252102E-3</v>
      </c>
    </row>
    <row r="16" spans="1:12" x14ac:dyDescent="0.45">
      <c r="A16" s="1">
        <v>36693</v>
      </c>
      <c r="B16">
        <v>51.46875</v>
      </c>
      <c r="C16">
        <v>51.5</v>
      </c>
      <c r="D16">
        <v>50.96875</v>
      </c>
      <c r="E16">
        <v>50.96875</v>
      </c>
      <c r="F16">
        <v>38.724311999999998</v>
      </c>
      <c r="G16">
        <v>30200</v>
      </c>
      <c r="H16">
        <f t="shared" si="0"/>
        <v>-5.487801683476512E-3</v>
      </c>
    </row>
    <row r="17" spans="1:8" x14ac:dyDescent="0.45">
      <c r="A17" s="1">
        <v>36696</v>
      </c>
      <c r="B17">
        <v>51.25</v>
      </c>
      <c r="C17">
        <v>52.25</v>
      </c>
      <c r="D17">
        <v>51.015625</v>
      </c>
      <c r="E17">
        <v>52.25</v>
      </c>
      <c r="F17">
        <v>39.697754000000003</v>
      </c>
      <c r="G17">
        <v>59200</v>
      </c>
      <c r="H17">
        <f t="shared" si="0"/>
        <v>2.513774808962399E-2</v>
      </c>
    </row>
    <row r="18" spans="1:8" x14ac:dyDescent="0.45">
      <c r="A18" s="1">
        <v>36697</v>
      </c>
      <c r="B18">
        <v>52.328125</v>
      </c>
      <c r="C18">
        <v>52.671875</v>
      </c>
      <c r="D18">
        <v>52.125</v>
      </c>
      <c r="E18">
        <v>52.59375</v>
      </c>
      <c r="F18">
        <v>39.958942</v>
      </c>
      <c r="G18">
        <v>47000</v>
      </c>
      <c r="H18">
        <f t="shared" si="0"/>
        <v>6.5794150470073198E-3</v>
      </c>
    </row>
    <row r="19" spans="1:8" x14ac:dyDescent="0.45">
      <c r="A19" s="1">
        <v>36698</v>
      </c>
      <c r="B19">
        <v>52.125</v>
      </c>
      <c r="C19">
        <v>52.9375</v>
      </c>
      <c r="D19">
        <v>52.125</v>
      </c>
      <c r="E19">
        <v>52.84375</v>
      </c>
      <c r="F19">
        <v>40.171790999999999</v>
      </c>
      <c r="G19">
        <v>66800</v>
      </c>
      <c r="H19">
        <f t="shared" si="0"/>
        <v>5.3266925836024104E-3</v>
      </c>
    </row>
    <row r="20" spans="1:8" x14ac:dyDescent="0.45">
      <c r="A20" s="1">
        <v>36699</v>
      </c>
      <c r="B20">
        <v>53</v>
      </c>
      <c r="C20">
        <v>53</v>
      </c>
      <c r="D20">
        <v>51.25</v>
      </c>
      <c r="E20">
        <v>51.25</v>
      </c>
      <c r="F20">
        <v>38.960208999999999</v>
      </c>
      <c r="G20">
        <v>139600</v>
      </c>
      <c r="H20">
        <f t="shared" si="0"/>
        <v>-3.016001950224223E-2</v>
      </c>
    </row>
    <row r="21" spans="1:8" x14ac:dyDescent="0.45">
      <c r="A21" s="1">
        <v>36700</v>
      </c>
      <c r="B21">
        <v>51.75</v>
      </c>
      <c r="C21">
        <v>51.75</v>
      </c>
      <c r="D21">
        <v>50.5</v>
      </c>
      <c r="E21">
        <v>50.90625</v>
      </c>
      <c r="F21">
        <v>38.698895</v>
      </c>
      <c r="G21">
        <v>235800</v>
      </c>
      <c r="H21">
        <f t="shared" si="0"/>
        <v>-6.7072022123905173E-3</v>
      </c>
    </row>
    <row r="22" spans="1:8" x14ac:dyDescent="0.45">
      <c r="A22" s="1">
        <v>36703</v>
      </c>
      <c r="B22">
        <v>51.109375</v>
      </c>
      <c r="C22">
        <v>51.53125</v>
      </c>
      <c r="D22">
        <v>50.875</v>
      </c>
      <c r="E22">
        <v>51.53125</v>
      </c>
      <c r="F22">
        <v>39.174025999999998</v>
      </c>
      <c r="G22">
        <v>93600</v>
      </c>
      <c r="H22">
        <f t="shared" si="0"/>
        <v>1.2277637384736639E-2</v>
      </c>
    </row>
    <row r="23" spans="1:8" x14ac:dyDescent="0.45">
      <c r="A23" s="1">
        <v>36704</v>
      </c>
      <c r="B23">
        <v>51.609375</v>
      </c>
      <c r="C23">
        <v>52.0625</v>
      </c>
      <c r="D23">
        <v>50.71875</v>
      </c>
      <c r="E23">
        <v>50.71875</v>
      </c>
      <c r="F23">
        <v>38.556355000000003</v>
      </c>
      <c r="G23">
        <v>112800</v>
      </c>
      <c r="H23">
        <f t="shared" si="0"/>
        <v>-1.5767360750717718E-2</v>
      </c>
    </row>
    <row r="24" spans="1:8" x14ac:dyDescent="0.45">
      <c r="A24" s="1">
        <v>36705</v>
      </c>
      <c r="B24">
        <v>50.9375</v>
      </c>
      <c r="C24">
        <v>52.1875</v>
      </c>
      <c r="D24">
        <v>50.9375</v>
      </c>
      <c r="E24">
        <v>52</v>
      </c>
      <c r="F24">
        <v>39.530372999999997</v>
      </c>
      <c r="G24">
        <v>170600</v>
      </c>
      <c r="H24">
        <f t="shared" si="0"/>
        <v>2.5262190889154157E-2</v>
      </c>
    </row>
    <row r="25" spans="1:8" x14ac:dyDescent="0.45">
      <c r="A25" s="1">
        <v>36706</v>
      </c>
      <c r="B25">
        <v>51.75</v>
      </c>
      <c r="C25">
        <v>51.84375</v>
      </c>
      <c r="D25">
        <v>51.03125</v>
      </c>
      <c r="E25">
        <v>51.1875</v>
      </c>
      <c r="F25">
        <v>38.91272</v>
      </c>
      <c r="G25">
        <v>212200</v>
      </c>
      <c r="H25">
        <f t="shared" si="0"/>
        <v>-1.5624770350636363E-2</v>
      </c>
    </row>
    <row r="26" spans="1:8" x14ac:dyDescent="0.45">
      <c r="A26" s="1">
        <v>36707</v>
      </c>
      <c r="B26">
        <v>51.21875</v>
      </c>
      <c r="C26">
        <v>51.679687999999999</v>
      </c>
      <c r="D26">
        <v>50.796875</v>
      </c>
      <c r="E26">
        <v>51.679687999999999</v>
      </c>
      <c r="F26">
        <v>39.286858000000002</v>
      </c>
      <c r="G26">
        <v>1171800</v>
      </c>
      <c r="H26">
        <f t="shared" si="0"/>
        <v>9.614799479450431E-3</v>
      </c>
    </row>
    <row r="27" spans="1:8" x14ac:dyDescent="0.45">
      <c r="A27" s="1">
        <v>36710</v>
      </c>
      <c r="B27">
        <v>51.5625</v>
      </c>
      <c r="C27">
        <v>52.40625</v>
      </c>
      <c r="D27">
        <v>51.5</v>
      </c>
      <c r="E27">
        <v>52.40625</v>
      </c>
      <c r="F27">
        <v>39.839202999999998</v>
      </c>
      <c r="G27">
        <v>15800</v>
      </c>
      <c r="H27">
        <f t="shared" si="0"/>
        <v>1.4059281605059759E-2</v>
      </c>
    </row>
    <row r="28" spans="1:8" x14ac:dyDescent="0.45">
      <c r="A28" s="1">
        <v>36712</v>
      </c>
      <c r="B28">
        <v>52.109375</v>
      </c>
      <c r="C28">
        <v>52.125</v>
      </c>
      <c r="D28">
        <v>51.632812999999999</v>
      </c>
      <c r="E28">
        <v>51.8125</v>
      </c>
      <c r="F28">
        <v>39.387829000000004</v>
      </c>
      <c r="G28">
        <v>138800</v>
      </c>
      <c r="H28">
        <f t="shared" si="0"/>
        <v>-1.1329895329482254E-2</v>
      </c>
    </row>
    <row r="29" spans="1:8" x14ac:dyDescent="0.45">
      <c r="A29" s="1">
        <v>36713</v>
      </c>
      <c r="B29">
        <v>51.828125</v>
      </c>
      <c r="C29">
        <v>52.421875</v>
      </c>
      <c r="D29">
        <v>51.34375</v>
      </c>
      <c r="E29">
        <v>52.421875</v>
      </c>
      <c r="F29">
        <v>39.851078000000001</v>
      </c>
      <c r="G29">
        <v>154600</v>
      </c>
      <c r="H29">
        <f t="shared" si="0"/>
        <v>1.1761221975448155E-2</v>
      </c>
    </row>
    <row r="30" spans="1:8" x14ac:dyDescent="0.45">
      <c r="A30" s="1">
        <v>36714</v>
      </c>
      <c r="B30">
        <v>52.429687999999999</v>
      </c>
      <c r="C30">
        <v>52.953125</v>
      </c>
      <c r="D30">
        <v>52.429687999999999</v>
      </c>
      <c r="E30">
        <v>52.75</v>
      </c>
      <c r="F30">
        <v>40.100512999999999</v>
      </c>
      <c r="G30">
        <v>71800</v>
      </c>
      <c r="H30">
        <f t="shared" si="0"/>
        <v>6.2591782335221779E-3</v>
      </c>
    </row>
    <row r="31" spans="1:8" x14ac:dyDescent="0.45">
      <c r="A31" s="1">
        <v>36717</v>
      </c>
      <c r="B31">
        <v>52.71875</v>
      </c>
      <c r="C31">
        <v>53.28125</v>
      </c>
      <c r="D31">
        <v>52.71875</v>
      </c>
      <c r="E31">
        <v>53.09375</v>
      </c>
      <c r="F31">
        <v>40.361839000000003</v>
      </c>
      <c r="G31">
        <v>44800</v>
      </c>
      <c r="H31">
        <f t="shared" si="0"/>
        <v>6.516774486151844E-3</v>
      </c>
    </row>
    <row r="32" spans="1:8" x14ac:dyDescent="0.45">
      <c r="A32" s="1">
        <v>36718</v>
      </c>
      <c r="B32">
        <v>53</v>
      </c>
      <c r="C32">
        <v>53.296875</v>
      </c>
      <c r="D32">
        <v>52.84375</v>
      </c>
      <c r="E32">
        <v>53.03125</v>
      </c>
      <c r="F32">
        <v>40.314323000000002</v>
      </c>
      <c r="G32">
        <v>253200</v>
      </c>
      <c r="H32">
        <f t="shared" si="0"/>
        <v>-1.1772506203199251E-3</v>
      </c>
    </row>
    <row r="33" spans="1:8" x14ac:dyDescent="0.45">
      <c r="A33" s="1">
        <v>36719</v>
      </c>
      <c r="B33">
        <v>53.3125</v>
      </c>
      <c r="C33">
        <v>54.09375</v>
      </c>
      <c r="D33">
        <v>53.25</v>
      </c>
      <c r="E33">
        <v>54.09375</v>
      </c>
      <c r="F33">
        <v>41.122025000000001</v>
      </c>
      <c r="G33">
        <v>45200</v>
      </c>
      <c r="H33">
        <f t="shared" si="0"/>
        <v>2.0035112582691639E-2</v>
      </c>
    </row>
    <row r="34" spans="1:8" x14ac:dyDescent="0.45">
      <c r="A34" s="1">
        <v>36720</v>
      </c>
      <c r="B34">
        <v>54.140625</v>
      </c>
      <c r="C34">
        <v>54.265625</v>
      </c>
      <c r="D34">
        <v>54</v>
      </c>
      <c r="E34">
        <v>54.265625</v>
      </c>
      <c r="F34">
        <v>41.252685999999997</v>
      </c>
      <c r="G34">
        <v>102600</v>
      </c>
      <c r="H34">
        <f t="shared" si="0"/>
        <v>3.1773970275053021E-3</v>
      </c>
    </row>
    <row r="35" spans="1:8" x14ac:dyDescent="0.45">
      <c r="A35" s="1">
        <v>36721</v>
      </c>
      <c r="B35">
        <v>54.546875</v>
      </c>
      <c r="C35">
        <v>54.546875</v>
      </c>
      <c r="D35">
        <v>53.875</v>
      </c>
      <c r="E35">
        <v>54.3125</v>
      </c>
      <c r="F35">
        <v>41.288307000000003</v>
      </c>
      <c r="G35">
        <v>54800</v>
      </c>
      <c r="H35">
        <f t="shared" si="0"/>
        <v>8.6348316810225256E-4</v>
      </c>
    </row>
    <row r="36" spans="1:8" x14ac:dyDescent="0.45">
      <c r="A36" s="1">
        <v>36724</v>
      </c>
      <c r="B36">
        <v>54.359375</v>
      </c>
      <c r="C36">
        <v>54.59375</v>
      </c>
      <c r="D36">
        <v>54.21875</v>
      </c>
      <c r="E36">
        <v>54.5</v>
      </c>
      <c r="F36">
        <v>41.430858999999998</v>
      </c>
      <c r="G36">
        <v>46600</v>
      </c>
      <c r="H36">
        <f t="shared" si="0"/>
        <v>3.4525997881189596E-3</v>
      </c>
    </row>
    <row r="37" spans="1:8" x14ac:dyDescent="0.45">
      <c r="A37" s="1">
        <v>36725</v>
      </c>
      <c r="B37">
        <v>54.140625</v>
      </c>
      <c r="C37">
        <v>54.140625</v>
      </c>
      <c r="D37">
        <v>53.5625</v>
      </c>
      <c r="E37">
        <v>53.5625</v>
      </c>
      <c r="F37">
        <v>40.718178000000002</v>
      </c>
      <c r="G37">
        <v>235400</v>
      </c>
      <c r="H37">
        <f t="shared" si="0"/>
        <v>-1.7201694997441286E-2</v>
      </c>
    </row>
    <row r="38" spans="1:8" x14ac:dyDescent="0.45">
      <c r="A38" s="1">
        <v>36726</v>
      </c>
      <c r="B38">
        <v>53.390625</v>
      </c>
      <c r="C38">
        <v>53.390625</v>
      </c>
      <c r="D38">
        <v>52.625</v>
      </c>
      <c r="E38">
        <v>52.625</v>
      </c>
      <c r="F38">
        <v>40.005477999999997</v>
      </c>
      <c r="G38">
        <v>35400</v>
      </c>
      <c r="H38">
        <f t="shared" si="0"/>
        <v>-1.7503238971056212E-2</v>
      </c>
    </row>
    <row r="39" spans="1:8" x14ac:dyDescent="0.45">
      <c r="A39" s="1">
        <v>36727</v>
      </c>
      <c r="B39">
        <v>53.125</v>
      </c>
      <c r="C39">
        <v>53.5</v>
      </c>
      <c r="D39">
        <v>53.125</v>
      </c>
      <c r="E39">
        <v>53.5</v>
      </c>
      <c r="F39">
        <v>40.670681000000002</v>
      </c>
      <c r="G39">
        <v>150400</v>
      </c>
      <c r="H39">
        <f t="shared" si="0"/>
        <v>1.6627797823088208E-2</v>
      </c>
    </row>
    <row r="40" spans="1:8" x14ac:dyDescent="0.45">
      <c r="A40" s="1">
        <v>36728</v>
      </c>
      <c r="B40">
        <v>53.1875</v>
      </c>
      <c r="C40">
        <v>53.1875</v>
      </c>
      <c r="D40">
        <v>52.03125</v>
      </c>
      <c r="E40">
        <v>52.03125</v>
      </c>
      <c r="F40">
        <v>39.554115000000003</v>
      </c>
      <c r="G40">
        <v>150600</v>
      </c>
      <c r="H40">
        <f t="shared" si="0"/>
        <v>-2.7453830930443401E-2</v>
      </c>
    </row>
    <row r="41" spans="1:8" x14ac:dyDescent="0.45">
      <c r="A41" s="1">
        <v>36731</v>
      </c>
      <c r="B41">
        <v>52.3125</v>
      </c>
      <c r="C41">
        <v>52.3125</v>
      </c>
      <c r="D41">
        <v>51.164062999999999</v>
      </c>
      <c r="E41">
        <v>51.273437999999999</v>
      </c>
      <c r="F41">
        <v>38.978023999999998</v>
      </c>
      <c r="G41">
        <v>37000</v>
      </c>
      <c r="H41">
        <f t="shared" si="0"/>
        <v>-1.4564628737111285E-2</v>
      </c>
    </row>
    <row r="42" spans="1:8" x14ac:dyDescent="0.45">
      <c r="A42" s="1">
        <v>36732</v>
      </c>
      <c r="B42">
        <v>51.679687999999999</v>
      </c>
      <c r="C42">
        <v>51.679687999999999</v>
      </c>
      <c r="D42">
        <v>51.0625</v>
      </c>
      <c r="E42">
        <v>51.375</v>
      </c>
      <c r="F42">
        <v>39.055244000000002</v>
      </c>
      <c r="G42">
        <v>36800</v>
      </c>
      <c r="H42">
        <f t="shared" si="0"/>
        <v>1.981116333655164E-3</v>
      </c>
    </row>
    <row r="43" spans="1:8" x14ac:dyDescent="0.45">
      <c r="A43" s="1">
        <v>36733</v>
      </c>
      <c r="B43">
        <v>51</v>
      </c>
      <c r="C43">
        <v>51.28125</v>
      </c>
      <c r="D43">
        <v>50.46875</v>
      </c>
      <c r="E43">
        <v>51.28125</v>
      </c>
      <c r="F43">
        <v>38.983970999999997</v>
      </c>
      <c r="G43">
        <v>15800</v>
      </c>
      <c r="H43">
        <f t="shared" si="0"/>
        <v>-1.8249277869062386E-3</v>
      </c>
    </row>
    <row r="44" spans="1:8" x14ac:dyDescent="0.45">
      <c r="A44" s="1">
        <v>36734</v>
      </c>
      <c r="B44">
        <v>51.179687999999999</v>
      </c>
      <c r="C44">
        <v>51.179687999999999</v>
      </c>
      <c r="D44">
        <v>49.875</v>
      </c>
      <c r="E44">
        <v>49.875</v>
      </c>
      <c r="F44">
        <v>37.914932</v>
      </c>
      <c r="G44">
        <v>275000</v>
      </c>
      <c r="H44">
        <f t="shared" si="0"/>
        <v>-2.7422527068881597E-2</v>
      </c>
    </row>
    <row r="45" spans="1:8" x14ac:dyDescent="0.45">
      <c r="A45" s="1">
        <v>36735</v>
      </c>
      <c r="B45">
        <v>50.164062999999999</v>
      </c>
      <c r="C45">
        <v>50.164062999999999</v>
      </c>
      <c r="D45">
        <v>48.875</v>
      </c>
      <c r="E45">
        <v>49</v>
      </c>
      <c r="F45">
        <v>37.249786</v>
      </c>
      <c r="G45">
        <v>171600</v>
      </c>
      <c r="H45">
        <f t="shared" si="0"/>
        <v>-1.7543114675769411E-2</v>
      </c>
    </row>
    <row r="46" spans="1:8" x14ac:dyDescent="0.45">
      <c r="A46" s="1">
        <v>36738</v>
      </c>
      <c r="B46">
        <v>49.25</v>
      </c>
      <c r="C46">
        <v>50.25</v>
      </c>
      <c r="D46">
        <v>48.6875</v>
      </c>
      <c r="E46">
        <v>50.25</v>
      </c>
      <c r="F46">
        <v>38.200015999999998</v>
      </c>
      <c r="G46">
        <v>166400</v>
      </c>
      <c r="H46">
        <f t="shared" si="0"/>
        <v>2.550967675357918E-2</v>
      </c>
    </row>
    <row r="47" spans="1:8" x14ac:dyDescent="0.45">
      <c r="A47" s="1">
        <v>36739</v>
      </c>
      <c r="B47">
        <v>49.875</v>
      </c>
      <c r="C47">
        <v>50.0625</v>
      </c>
      <c r="D47">
        <v>49.640625</v>
      </c>
      <c r="E47">
        <v>49.921875</v>
      </c>
      <c r="F47">
        <v>37.950592</v>
      </c>
      <c r="G47">
        <v>263400</v>
      </c>
      <c r="H47">
        <f t="shared" si="0"/>
        <v>-6.5294213489334174E-3</v>
      </c>
    </row>
    <row r="48" spans="1:8" x14ac:dyDescent="0.45">
      <c r="A48" s="1">
        <v>36740</v>
      </c>
      <c r="B48">
        <v>49.625</v>
      </c>
      <c r="C48">
        <v>50.28125</v>
      </c>
      <c r="D48">
        <v>49.5</v>
      </c>
      <c r="E48">
        <v>50</v>
      </c>
      <c r="F48">
        <v>38.009974999999997</v>
      </c>
      <c r="G48">
        <v>388600</v>
      </c>
      <c r="H48">
        <f t="shared" si="0"/>
        <v>1.5647450242672889E-3</v>
      </c>
    </row>
    <row r="49" spans="1:8" x14ac:dyDescent="0.45">
      <c r="A49" s="1">
        <v>36741</v>
      </c>
      <c r="B49">
        <v>49.03125</v>
      </c>
      <c r="C49">
        <v>50.0625</v>
      </c>
      <c r="D49">
        <v>49.03125</v>
      </c>
      <c r="E49">
        <v>49.96875</v>
      </c>
      <c r="F49">
        <v>37.986237000000003</v>
      </c>
      <c r="G49">
        <v>1084200</v>
      </c>
      <c r="H49">
        <f t="shared" si="0"/>
        <v>-6.2452027395420995E-4</v>
      </c>
    </row>
    <row r="50" spans="1:8" x14ac:dyDescent="0.45">
      <c r="A50" s="1">
        <v>36742</v>
      </c>
      <c r="B50">
        <v>50.5625</v>
      </c>
      <c r="C50">
        <v>50.578125</v>
      </c>
      <c r="D50">
        <v>49.921875</v>
      </c>
      <c r="E50">
        <v>50.21875</v>
      </c>
      <c r="F50">
        <v>38.176254</v>
      </c>
      <c r="G50">
        <v>570400</v>
      </c>
      <c r="H50">
        <f t="shared" si="0"/>
        <v>5.0022591076868128E-3</v>
      </c>
    </row>
    <row r="51" spans="1:8" x14ac:dyDescent="0.45">
      <c r="A51" s="1">
        <v>36745</v>
      </c>
      <c r="B51">
        <v>50.40625</v>
      </c>
      <c r="C51">
        <v>51.148437999999999</v>
      </c>
      <c r="D51">
        <v>50.40625</v>
      </c>
      <c r="E51">
        <v>51.148437999999999</v>
      </c>
      <c r="F51">
        <v>38.882992000000002</v>
      </c>
      <c r="G51">
        <v>88200</v>
      </c>
      <c r="H51">
        <f t="shared" si="0"/>
        <v>1.8512502562456845E-2</v>
      </c>
    </row>
    <row r="52" spans="1:8" x14ac:dyDescent="0.45">
      <c r="A52" s="1">
        <v>36746</v>
      </c>
      <c r="B52">
        <v>51</v>
      </c>
      <c r="C52">
        <v>51.15625</v>
      </c>
      <c r="D52">
        <v>50.90625</v>
      </c>
      <c r="E52">
        <v>50.90625</v>
      </c>
      <c r="F52">
        <v>38.698895</v>
      </c>
      <c r="G52">
        <v>49600</v>
      </c>
      <c r="H52">
        <f t="shared" si="0"/>
        <v>-4.7346407910173749E-3</v>
      </c>
    </row>
    <row r="53" spans="1:8" x14ac:dyDescent="0.45">
      <c r="A53" s="1">
        <v>36747</v>
      </c>
      <c r="B53">
        <v>51.28125</v>
      </c>
      <c r="C53">
        <v>51.28125</v>
      </c>
      <c r="D53">
        <v>50.539062999999999</v>
      </c>
      <c r="E53">
        <v>50.539062999999999</v>
      </c>
      <c r="F53">
        <v>38.419769000000002</v>
      </c>
      <c r="G53">
        <v>23000</v>
      </c>
      <c r="H53">
        <f t="shared" si="0"/>
        <v>-7.2127640853827391E-3</v>
      </c>
    </row>
    <row r="54" spans="1:8" x14ac:dyDescent="0.45">
      <c r="A54" s="1">
        <v>36748</v>
      </c>
      <c r="B54">
        <v>50.546875</v>
      </c>
      <c r="C54">
        <v>50.59375</v>
      </c>
      <c r="D54">
        <v>50.09375</v>
      </c>
      <c r="E54">
        <v>50.25</v>
      </c>
      <c r="F54">
        <v>38.200015999999998</v>
      </c>
      <c r="G54">
        <v>43000</v>
      </c>
      <c r="H54">
        <f t="shared" si="0"/>
        <v>-5.7197897259612107E-3</v>
      </c>
    </row>
    <row r="55" spans="1:8" x14ac:dyDescent="0.45">
      <c r="A55" s="1">
        <v>36749</v>
      </c>
      <c r="B55">
        <v>49.75</v>
      </c>
      <c r="C55">
        <v>51.125</v>
      </c>
      <c r="D55">
        <v>49.75</v>
      </c>
      <c r="E55">
        <v>51.125</v>
      </c>
      <c r="F55">
        <v>38.865214999999999</v>
      </c>
      <c r="G55">
        <v>176000</v>
      </c>
      <c r="H55">
        <f t="shared" si="0"/>
        <v>1.7413579093788822E-2</v>
      </c>
    </row>
    <row r="56" spans="1:8" x14ac:dyDescent="0.45">
      <c r="A56" s="1">
        <v>36752</v>
      </c>
      <c r="B56">
        <v>50.96875</v>
      </c>
      <c r="C56">
        <v>51.65625</v>
      </c>
      <c r="D56">
        <v>50.9375</v>
      </c>
      <c r="E56">
        <v>51.65625</v>
      </c>
      <c r="F56">
        <v>39.269058000000001</v>
      </c>
      <c r="G56">
        <v>56800</v>
      </c>
      <c r="H56">
        <f t="shared" si="0"/>
        <v>1.0390859795835539E-2</v>
      </c>
    </row>
    <row r="57" spans="1:8" x14ac:dyDescent="0.45">
      <c r="A57" s="1">
        <v>36753</v>
      </c>
      <c r="B57">
        <v>51.546875</v>
      </c>
      <c r="C57">
        <v>51.625</v>
      </c>
      <c r="D57">
        <v>50.90625</v>
      </c>
      <c r="E57">
        <v>50.90625</v>
      </c>
      <c r="F57">
        <v>38.698895</v>
      </c>
      <c r="G57">
        <v>189200</v>
      </c>
      <c r="H57">
        <f t="shared" si="0"/>
        <v>-1.4519395907077848E-2</v>
      </c>
    </row>
    <row r="58" spans="1:8" x14ac:dyDescent="0.45">
      <c r="A58" s="1">
        <v>36754</v>
      </c>
      <c r="B58">
        <v>51.125</v>
      </c>
      <c r="C58">
        <v>51.53125</v>
      </c>
      <c r="D58">
        <v>50.9375</v>
      </c>
      <c r="E58">
        <v>51.15625</v>
      </c>
      <c r="F58">
        <v>38.888958000000002</v>
      </c>
      <c r="G58">
        <v>219400</v>
      </c>
      <c r="H58">
        <f t="shared" si="0"/>
        <v>4.9113288635245222E-3</v>
      </c>
    </row>
    <row r="59" spans="1:8" x14ac:dyDescent="0.45">
      <c r="A59" s="1">
        <v>36755</v>
      </c>
      <c r="B59">
        <v>51.34375</v>
      </c>
      <c r="C59">
        <v>51.84375</v>
      </c>
      <c r="D59">
        <v>51.21875</v>
      </c>
      <c r="E59">
        <v>51.625</v>
      </c>
      <c r="F59">
        <v>39.245303999999997</v>
      </c>
      <c r="G59">
        <v>358800</v>
      </c>
      <c r="H59">
        <f t="shared" si="0"/>
        <v>9.1631665728866274E-3</v>
      </c>
    </row>
    <row r="60" spans="1:8" x14ac:dyDescent="0.45">
      <c r="A60" s="1">
        <v>36756</v>
      </c>
      <c r="B60">
        <v>51.8125</v>
      </c>
      <c r="C60">
        <v>51.9375</v>
      </c>
      <c r="D60">
        <v>51.4375</v>
      </c>
      <c r="E60">
        <v>51.546875</v>
      </c>
      <c r="F60">
        <v>39.185898000000002</v>
      </c>
      <c r="G60">
        <v>52200</v>
      </c>
      <c r="H60">
        <f t="shared" si="0"/>
        <v>-1.5137097676704014E-3</v>
      </c>
    </row>
    <row r="61" spans="1:8" x14ac:dyDescent="0.45">
      <c r="A61" s="1">
        <v>36759</v>
      </c>
      <c r="B61">
        <v>51.875</v>
      </c>
      <c r="C61">
        <v>51.921875</v>
      </c>
      <c r="D61">
        <v>51.40625</v>
      </c>
      <c r="E61">
        <v>51.734375</v>
      </c>
      <c r="F61">
        <v>39.328442000000003</v>
      </c>
      <c r="G61">
        <v>129200</v>
      </c>
      <c r="H61">
        <f t="shared" si="0"/>
        <v>3.6376351512985572E-3</v>
      </c>
    </row>
    <row r="62" spans="1:8" x14ac:dyDescent="0.45">
      <c r="A62" s="1">
        <v>36760</v>
      </c>
      <c r="B62">
        <v>51.765625</v>
      </c>
      <c r="C62">
        <v>52.09375</v>
      </c>
      <c r="D62">
        <v>51.65625</v>
      </c>
      <c r="E62">
        <v>51.65625</v>
      </c>
      <c r="F62">
        <v>39.269058000000001</v>
      </c>
      <c r="G62">
        <v>195600</v>
      </c>
      <c r="H62">
        <f t="shared" si="0"/>
        <v>-1.5099504831643795E-3</v>
      </c>
    </row>
    <row r="63" spans="1:8" x14ac:dyDescent="0.45">
      <c r="A63" s="1">
        <v>36761</v>
      </c>
      <c r="B63">
        <v>51.59375</v>
      </c>
      <c r="C63">
        <v>51.75</v>
      </c>
      <c r="D63">
        <v>51.375</v>
      </c>
      <c r="E63">
        <v>51.578125</v>
      </c>
      <c r="F63">
        <v>39.209651999999998</v>
      </c>
      <c r="G63">
        <v>153000</v>
      </c>
      <c r="H63">
        <f t="shared" si="0"/>
        <v>-1.5127941189728711E-3</v>
      </c>
    </row>
    <row r="64" spans="1:8" x14ac:dyDescent="0.45">
      <c r="A64" s="1">
        <v>36762</v>
      </c>
      <c r="B64">
        <v>51.859375</v>
      </c>
      <c r="C64">
        <v>52.625</v>
      </c>
      <c r="D64">
        <v>51.859375</v>
      </c>
      <c r="E64">
        <v>52.34375</v>
      </c>
      <c r="F64">
        <v>39.791697999999997</v>
      </c>
      <c r="G64">
        <v>276200</v>
      </c>
      <c r="H64">
        <f t="shared" si="0"/>
        <v>1.4844457176003356E-2</v>
      </c>
    </row>
    <row r="65" spans="1:8" x14ac:dyDescent="0.45">
      <c r="A65" s="1">
        <v>36763</v>
      </c>
      <c r="B65">
        <v>52.375</v>
      </c>
      <c r="C65">
        <v>52.6875</v>
      </c>
      <c r="D65">
        <v>52.21875</v>
      </c>
      <c r="E65">
        <v>52.5625</v>
      </c>
      <c r="F65">
        <v>39.957985000000001</v>
      </c>
      <c r="G65">
        <v>208600</v>
      </c>
      <c r="H65">
        <f t="shared" si="0"/>
        <v>4.1789370234968093E-3</v>
      </c>
    </row>
    <row r="66" spans="1:8" x14ac:dyDescent="0.45">
      <c r="A66" s="1">
        <v>36766</v>
      </c>
      <c r="B66">
        <v>52.8125</v>
      </c>
      <c r="C66">
        <v>53.125</v>
      </c>
      <c r="D66">
        <v>52.5625</v>
      </c>
      <c r="E66">
        <v>52.65625</v>
      </c>
      <c r="F66">
        <v>40.029254999999999</v>
      </c>
      <c r="G66">
        <v>156000</v>
      </c>
      <c r="H66">
        <f t="shared" si="0"/>
        <v>1.7836234735060241E-3</v>
      </c>
    </row>
    <row r="67" spans="1:8" x14ac:dyDescent="0.45">
      <c r="A67" s="1">
        <v>36767</v>
      </c>
      <c r="B67">
        <v>52.78125</v>
      </c>
      <c r="C67">
        <v>53.15625</v>
      </c>
      <c r="D67">
        <v>52.625</v>
      </c>
      <c r="E67">
        <v>53.15625</v>
      </c>
      <c r="F67">
        <v>40.409331999999999</v>
      </c>
      <c r="G67">
        <v>140200</v>
      </c>
      <c r="H67">
        <f t="shared" si="0"/>
        <v>9.4949806085573574E-3</v>
      </c>
    </row>
    <row r="68" spans="1:8" x14ac:dyDescent="0.45">
      <c r="A68" s="1">
        <v>36768</v>
      </c>
      <c r="B68">
        <v>53.109375</v>
      </c>
      <c r="C68">
        <v>53.40625</v>
      </c>
      <c r="D68">
        <v>52.921875</v>
      </c>
      <c r="E68">
        <v>53.21875</v>
      </c>
      <c r="F68">
        <v>40.456862999999998</v>
      </c>
      <c r="G68">
        <v>619000</v>
      </c>
      <c r="H68">
        <f t="shared" ref="H68:H131" si="1">F68/F67-1</f>
        <v>1.1762382016113904E-3</v>
      </c>
    </row>
    <row r="69" spans="1:8" x14ac:dyDescent="0.45">
      <c r="A69" s="1">
        <v>36769</v>
      </c>
      <c r="B69">
        <v>53.40625</v>
      </c>
      <c r="C69">
        <v>54.15625</v>
      </c>
      <c r="D69">
        <v>53.40625</v>
      </c>
      <c r="E69">
        <v>53.75</v>
      </c>
      <c r="F69">
        <v>40.860728999999999</v>
      </c>
      <c r="G69">
        <v>151200</v>
      </c>
      <c r="H69">
        <f t="shared" si="1"/>
        <v>9.9826326129142107E-3</v>
      </c>
    </row>
    <row r="70" spans="1:8" x14ac:dyDescent="0.45">
      <c r="A70" s="1">
        <v>36770</v>
      </c>
      <c r="B70">
        <v>54</v>
      </c>
      <c r="C70">
        <v>54.28125</v>
      </c>
      <c r="D70">
        <v>53.742187999999999</v>
      </c>
      <c r="E70">
        <v>54.1875</v>
      </c>
      <c r="F70">
        <v>41.193291000000002</v>
      </c>
      <c r="G70">
        <v>186800</v>
      </c>
      <c r="H70">
        <f t="shared" si="1"/>
        <v>8.1389149958632778E-3</v>
      </c>
    </row>
    <row r="71" spans="1:8" x14ac:dyDescent="0.45">
      <c r="A71" s="1">
        <v>36774</v>
      </c>
      <c r="B71">
        <v>54.117187999999999</v>
      </c>
      <c r="C71">
        <v>54.28125</v>
      </c>
      <c r="D71">
        <v>53.8125</v>
      </c>
      <c r="E71">
        <v>53.8125</v>
      </c>
      <c r="F71">
        <v>40.908234</v>
      </c>
      <c r="G71">
        <v>110400</v>
      </c>
      <c r="H71">
        <f t="shared" si="1"/>
        <v>-6.9199860724893369E-3</v>
      </c>
    </row>
    <row r="72" spans="1:8" x14ac:dyDescent="0.45">
      <c r="A72" s="1">
        <v>36775</v>
      </c>
      <c r="B72">
        <v>54.0625</v>
      </c>
      <c r="C72">
        <v>54.0625</v>
      </c>
      <c r="D72">
        <v>53.5</v>
      </c>
      <c r="E72">
        <v>53.578125</v>
      </c>
      <c r="F72">
        <v>40.730049000000001</v>
      </c>
      <c r="G72">
        <v>217800</v>
      </c>
      <c r="H72">
        <f t="shared" si="1"/>
        <v>-4.3557245712440018E-3</v>
      </c>
    </row>
    <row r="73" spans="1:8" x14ac:dyDescent="0.45">
      <c r="A73" s="1">
        <v>36776</v>
      </c>
      <c r="B73">
        <v>53.8125</v>
      </c>
      <c r="C73">
        <v>54.40625</v>
      </c>
      <c r="D73">
        <v>53.8125</v>
      </c>
      <c r="E73">
        <v>54.375</v>
      </c>
      <c r="F73">
        <v>41.335842</v>
      </c>
      <c r="G73">
        <v>213800</v>
      </c>
      <c r="H73">
        <f t="shared" si="1"/>
        <v>1.487336781745574E-2</v>
      </c>
    </row>
    <row r="74" spans="1:8" x14ac:dyDescent="0.45">
      <c r="A74" s="1">
        <v>36777</v>
      </c>
      <c r="B74">
        <v>54.101562999999999</v>
      </c>
      <c r="C74">
        <v>54.21875</v>
      </c>
      <c r="D74">
        <v>53.4375</v>
      </c>
      <c r="E74">
        <v>53.4375</v>
      </c>
      <c r="F74">
        <v>40.623150000000003</v>
      </c>
      <c r="G74">
        <v>128600</v>
      </c>
      <c r="H74">
        <f t="shared" si="1"/>
        <v>-1.7241501939164516E-2</v>
      </c>
    </row>
    <row r="75" spans="1:8" x14ac:dyDescent="0.45">
      <c r="A75" s="1">
        <v>36780</v>
      </c>
      <c r="B75">
        <v>53.710937999999999</v>
      </c>
      <c r="C75">
        <v>53.914062999999999</v>
      </c>
      <c r="D75">
        <v>53.3125</v>
      </c>
      <c r="E75">
        <v>53.5</v>
      </c>
      <c r="F75">
        <v>40.670681000000002</v>
      </c>
      <c r="G75">
        <v>314600</v>
      </c>
      <c r="H75">
        <f t="shared" si="1"/>
        <v>1.1700471283000446E-3</v>
      </c>
    </row>
    <row r="76" spans="1:8" x14ac:dyDescent="0.45">
      <c r="A76" s="1">
        <v>36781</v>
      </c>
      <c r="B76">
        <v>53.8125</v>
      </c>
      <c r="C76">
        <v>53.8125</v>
      </c>
      <c r="D76">
        <v>53.25</v>
      </c>
      <c r="E76">
        <v>53.328125</v>
      </c>
      <c r="F76">
        <v>40.540016000000001</v>
      </c>
      <c r="G76">
        <v>93000</v>
      </c>
      <c r="H76">
        <f t="shared" si="1"/>
        <v>-3.2127566292780019E-3</v>
      </c>
    </row>
    <row r="77" spans="1:8" x14ac:dyDescent="0.45">
      <c r="A77" s="1">
        <v>36782</v>
      </c>
      <c r="B77">
        <v>53.09375</v>
      </c>
      <c r="C77">
        <v>53.6875</v>
      </c>
      <c r="D77">
        <v>53.09375</v>
      </c>
      <c r="E77">
        <v>53.59375</v>
      </c>
      <c r="F77">
        <v>40.741951</v>
      </c>
      <c r="G77">
        <v>81200</v>
      </c>
      <c r="H77">
        <f t="shared" si="1"/>
        <v>4.9811277824853839E-3</v>
      </c>
    </row>
    <row r="78" spans="1:8" x14ac:dyDescent="0.45">
      <c r="A78" s="1">
        <v>36783</v>
      </c>
      <c r="B78">
        <v>53.828125</v>
      </c>
      <c r="C78">
        <v>54.109375</v>
      </c>
      <c r="D78">
        <v>53.585937999999999</v>
      </c>
      <c r="E78">
        <v>53.90625</v>
      </c>
      <c r="F78">
        <v>40.979492</v>
      </c>
      <c r="G78">
        <v>114000</v>
      </c>
      <c r="H78">
        <f t="shared" si="1"/>
        <v>5.8303786188345086E-3</v>
      </c>
    </row>
    <row r="79" spans="1:8" x14ac:dyDescent="0.45">
      <c r="A79" s="1">
        <v>36784</v>
      </c>
      <c r="B79">
        <v>53.625</v>
      </c>
      <c r="C79">
        <v>53.6875</v>
      </c>
      <c r="D79">
        <v>52.8125</v>
      </c>
      <c r="E79">
        <v>52.90625</v>
      </c>
      <c r="F79">
        <v>40.219302999999996</v>
      </c>
      <c r="G79">
        <v>67000</v>
      </c>
      <c r="H79">
        <f t="shared" si="1"/>
        <v>-1.8550473978545257E-2</v>
      </c>
    </row>
    <row r="80" spans="1:8" x14ac:dyDescent="0.45">
      <c r="A80" s="1">
        <v>36787</v>
      </c>
      <c r="B80">
        <v>53.140625</v>
      </c>
      <c r="C80">
        <v>53.140625</v>
      </c>
      <c r="D80">
        <v>51.507812999999999</v>
      </c>
      <c r="E80">
        <v>51.65625</v>
      </c>
      <c r="F80">
        <v>39.269058000000001</v>
      </c>
      <c r="G80">
        <v>201400</v>
      </c>
      <c r="H80">
        <f t="shared" si="1"/>
        <v>-2.3626590445885998E-2</v>
      </c>
    </row>
    <row r="81" spans="1:8" x14ac:dyDescent="0.45">
      <c r="A81" s="1">
        <v>36788</v>
      </c>
      <c r="B81">
        <v>51.984375</v>
      </c>
      <c r="C81">
        <v>52.71875</v>
      </c>
      <c r="D81">
        <v>51.632812999999999</v>
      </c>
      <c r="E81">
        <v>52.5</v>
      </c>
      <c r="F81">
        <v>39.910473000000003</v>
      </c>
      <c r="G81">
        <v>54800</v>
      </c>
      <c r="H81">
        <f t="shared" si="1"/>
        <v>1.633385246979957E-2</v>
      </c>
    </row>
    <row r="82" spans="1:8" x14ac:dyDescent="0.45">
      <c r="A82" s="1">
        <v>36789</v>
      </c>
      <c r="B82">
        <v>52.3125</v>
      </c>
      <c r="C82">
        <v>52.3125</v>
      </c>
      <c r="D82">
        <v>51.625</v>
      </c>
      <c r="E82">
        <v>51.90625</v>
      </c>
      <c r="F82">
        <v>39.593327000000002</v>
      </c>
      <c r="G82">
        <v>40400</v>
      </c>
      <c r="H82">
        <f t="shared" si="1"/>
        <v>-7.9464355133049835E-3</v>
      </c>
    </row>
    <row r="83" spans="1:8" x14ac:dyDescent="0.45">
      <c r="A83" s="1">
        <v>36790</v>
      </c>
      <c r="B83">
        <v>52</v>
      </c>
      <c r="C83">
        <v>52</v>
      </c>
      <c r="D83">
        <v>50.9375</v>
      </c>
      <c r="E83">
        <v>50.9375</v>
      </c>
      <c r="F83">
        <v>38.854396999999999</v>
      </c>
      <c r="G83">
        <v>207400</v>
      </c>
      <c r="H83">
        <f t="shared" si="1"/>
        <v>-1.866299338774946E-2</v>
      </c>
    </row>
    <row r="84" spans="1:8" x14ac:dyDescent="0.45">
      <c r="A84" s="1">
        <v>36791</v>
      </c>
      <c r="B84">
        <v>50</v>
      </c>
      <c r="C84">
        <v>51.59375</v>
      </c>
      <c r="D84">
        <v>50</v>
      </c>
      <c r="E84">
        <v>51.59375</v>
      </c>
      <c r="F84">
        <v>39.354958000000003</v>
      </c>
      <c r="G84">
        <v>127600</v>
      </c>
      <c r="H84">
        <f t="shared" si="1"/>
        <v>1.2882994941344927E-2</v>
      </c>
    </row>
    <row r="85" spans="1:8" x14ac:dyDescent="0.45">
      <c r="A85" s="1">
        <v>36794</v>
      </c>
      <c r="B85">
        <v>52.179687999999999</v>
      </c>
      <c r="C85">
        <v>52.179687999999999</v>
      </c>
      <c r="D85">
        <v>51.625</v>
      </c>
      <c r="E85">
        <v>51.65625</v>
      </c>
      <c r="F85">
        <v>39.402653000000001</v>
      </c>
      <c r="G85">
        <v>113800</v>
      </c>
      <c r="H85">
        <f t="shared" si="1"/>
        <v>1.2119184576437902E-3</v>
      </c>
    </row>
    <row r="86" spans="1:8" x14ac:dyDescent="0.45">
      <c r="A86" s="1">
        <v>36795</v>
      </c>
      <c r="B86">
        <v>51.625</v>
      </c>
      <c r="C86">
        <v>51.625</v>
      </c>
      <c r="D86">
        <v>50.65625</v>
      </c>
      <c r="E86">
        <v>50.921875</v>
      </c>
      <c r="F86">
        <v>38.842467999999997</v>
      </c>
      <c r="G86">
        <v>65200</v>
      </c>
      <c r="H86">
        <f t="shared" si="1"/>
        <v>-1.4216936103262023E-2</v>
      </c>
    </row>
    <row r="87" spans="1:8" x14ac:dyDescent="0.45">
      <c r="A87" s="1">
        <v>36796</v>
      </c>
      <c r="B87">
        <v>51.15625</v>
      </c>
      <c r="C87">
        <v>51.40625</v>
      </c>
      <c r="D87">
        <v>50.5</v>
      </c>
      <c r="E87">
        <v>50.6875</v>
      </c>
      <c r="F87">
        <v>38.663699999999999</v>
      </c>
      <c r="G87">
        <v>43600</v>
      </c>
      <c r="H87">
        <f t="shared" si="1"/>
        <v>-4.6023852037413437E-3</v>
      </c>
    </row>
    <row r="88" spans="1:8" x14ac:dyDescent="0.45">
      <c r="A88" s="1">
        <v>36797</v>
      </c>
      <c r="B88">
        <v>50.8125</v>
      </c>
      <c r="C88">
        <v>52.15625</v>
      </c>
      <c r="D88">
        <v>50.78125</v>
      </c>
      <c r="E88">
        <v>52.0625</v>
      </c>
      <c r="F88">
        <v>39.712516999999998</v>
      </c>
      <c r="G88">
        <v>121000</v>
      </c>
      <c r="H88">
        <f t="shared" si="1"/>
        <v>2.712665885572263E-2</v>
      </c>
    </row>
    <row r="89" spans="1:8" x14ac:dyDescent="0.45">
      <c r="A89" s="1">
        <v>36798</v>
      </c>
      <c r="B89">
        <v>52.015625</v>
      </c>
      <c r="C89">
        <v>52.195312999999999</v>
      </c>
      <c r="D89">
        <v>51.8125</v>
      </c>
      <c r="E89">
        <v>51.8125</v>
      </c>
      <c r="F89">
        <v>39.521824000000002</v>
      </c>
      <c r="G89">
        <v>130400</v>
      </c>
      <c r="H89">
        <f t="shared" si="1"/>
        <v>-4.8018361565950185E-3</v>
      </c>
    </row>
    <row r="90" spans="1:8" x14ac:dyDescent="0.45">
      <c r="A90" s="1">
        <v>36801</v>
      </c>
      <c r="B90">
        <v>52.203125</v>
      </c>
      <c r="C90">
        <v>52.203125</v>
      </c>
      <c r="D90">
        <v>50.96875</v>
      </c>
      <c r="E90">
        <v>50.96875</v>
      </c>
      <c r="F90">
        <v>38.878227000000003</v>
      </c>
      <c r="G90">
        <v>169600</v>
      </c>
      <c r="H90">
        <f t="shared" si="1"/>
        <v>-1.6284597593471339E-2</v>
      </c>
    </row>
    <row r="91" spans="1:8" x14ac:dyDescent="0.45">
      <c r="A91" s="1">
        <v>36802</v>
      </c>
      <c r="B91">
        <v>51.585937999999999</v>
      </c>
      <c r="C91">
        <v>51.585937999999999</v>
      </c>
      <c r="D91">
        <v>50.226562999999999</v>
      </c>
      <c r="E91">
        <v>50.226562999999999</v>
      </c>
      <c r="F91">
        <v>38.312092</v>
      </c>
      <c r="G91">
        <v>151000</v>
      </c>
      <c r="H91">
        <f t="shared" si="1"/>
        <v>-1.4561749433686932E-2</v>
      </c>
    </row>
    <row r="92" spans="1:8" x14ac:dyDescent="0.45">
      <c r="A92" s="1">
        <v>36803</v>
      </c>
      <c r="B92">
        <v>50.453125</v>
      </c>
      <c r="C92">
        <v>50.578125</v>
      </c>
      <c r="D92">
        <v>49.8125</v>
      </c>
      <c r="E92">
        <v>50.578125</v>
      </c>
      <c r="F92">
        <v>38.580275999999998</v>
      </c>
      <c r="G92">
        <v>99800</v>
      </c>
      <c r="H92">
        <f t="shared" si="1"/>
        <v>6.9999831906855103E-3</v>
      </c>
    </row>
    <row r="93" spans="1:8" x14ac:dyDescent="0.45">
      <c r="A93" s="1">
        <v>36804</v>
      </c>
      <c r="B93">
        <v>50.625</v>
      </c>
      <c r="C93">
        <v>50.8125</v>
      </c>
      <c r="D93">
        <v>50.03125</v>
      </c>
      <c r="E93">
        <v>50.0625</v>
      </c>
      <c r="F93">
        <v>38.186970000000002</v>
      </c>
      <c r="G93">
        <v>408800</v>
      </c>
      <c r="H93">
        <f t="shared" si="1"/>
        <v>-1.019448383417465E-2</v>
      </c>
    </row>
    <row r="94" spans="1:8" x14ac:dyDescent="0.45">
      <c r="A94" s="1">
        <v>36805</v>
      </c>
      <c r="B94">
        <v>50.15625</v>
      </c>
      <c r="C94">
        <v>50.15625</v>
      </c>
      <c r="D94">
        <v>48.78125</v>
      </c>
      <c r="E94">
        <v>48.84375</v>
      </c>
      <c r="F94">
        <v>37.257317</v>
      </c>
      <c r="G94">
        <v>185600</v>
      </c>
      <c r="H94">
        <f t="shared" si="1"/>
        <v>-2.4344769956872736E-2</v>
      </c>
    </row>
    <row r="95" spans="1:8" x14ac:dyDescent="0.45">
      <c r="A95" s="1">
        <v>36808</v>
      </c>
      <c r="B95">
        <v>48.875</v>
      </c>
      <c r="C95">
        <v>48.875</v>
      </c>
      <c r="D95">
        <v>48.3125</v>
      </c>
      <c r="E95">
        <v>48.734375</v>
      </c>
      <c r="F95">
        <v>37.173889000000003</v>
      </c>
      <c r="G95">
        <v>361800</v>
      </c>
      <c r="H95">
        <f t="shared" si="1"/>
        <v>-2.2392379998805723E-3</v>
      </c>
    </row>
    <row r="96" spans="1:8" x14ac:dyDescent="0.45">
      <c r="A96" s="1">
        <v>36809</v>
      </c>
      <c r="B96">
        <v>48.796875</v>
      </c>
      <c r="C96">
        <v>49.054687999999999</v>
      </c>
      <c r="D96">
        <v>47.5625</v>
      </c>
      <c r="E96">
        <v>47.5625</v>
      </c>
      <c r="F96">
        <v>36.279995</v>
      </c>
      <c r="G96">
        <v>420400</v>
      </c>
      <c r="H96">
        <f t="shared" si="1"/>
        <v>-2.4046286897773994E-2</v>
      </c>
    </row>
    <row r="97" spans="1:8" x14ac:dyDescent="0.45">
      <c r="A97" s="1">
        <v>36810</v>
      </c>
      <c r="B97">
        <v>47.71875</v>
      </c>
      <c r="C97">
        <v>47.8125</v>
      </c>
      <c r="D97">
        <v>47</v>
      </c>
      <c r="E97">
        <v>47.40625</v>
      </c>
      <c r="F97">
        <v>36.160805000000003</v>
      </c>
      <c r="G97">
        <v>168200</v>
      </c>
      <c r="H97">
        <f t="shared" si="1"/>
        <v>-3.2852815994047768E-3</v>
      </c>
    </row>
    <row r="98" spans="1:8" x14ac:dyDescent="0.45">
      <c r="A98" s="1">
        <v>36811</v>
      </c>
      <c r="B98">
        <v>47.84375</v>
      </c>
      <c r="C98">
        <v>47.84375</v>
      </c>
      <c r="D98">
        <v>45.96875</v>
      </c>
      <c r="E98">
        <v>45.96875</v>
      </c>
      <c r="F98">
        <v>35.064297000000003</v>
      </c>
      <c r="G98">
        <v>161400</v>
      </c>
      <c r="H98">
        <f t="shared" si="1"/>
        <v>-3.0323108127708998E-2</v>
      </c>
    </row>
    <row r="99" spans="1:8" x14ac:dyDescent="0.45">
      <c r="A99" s="1">
        <v>36812</v>
      </c>
      <c r="B99">
        <v>46.09375</v>
      </c>
      <c r="C99">
        <v>48.140625</v>
      </c>
      <c r="D99">
        <v>46.0625</v>
      </c>
      <c r="E99">
        <v>47.75</v>
      </c>
      <c r="F99">
        <v>36.423026999999998</v>
      </c>
      <c r="G99">
        <v>378800</v>
      </c>
      <c r="H99">
        <f t="shared" si="1"/>
        <v>3.8749671781527439E-2</v>
      </c>
    </row>
    <row r="100" spans="1:8" x14ac:dyDescent="0.45">
      <c r="A100" s="1">
        <v>36815</v>
      </c>
      <c r="B100">
        <v>48</v>
      </c>
      <c r="C100">
        <v>48.53125</v>
      </c>
      <c r="D100">
        <v>47.71875</v>
      </c>
      <c r="E100">
        <v>48.125</v>
      </c>
      <c r="F100">
        <v>36.709076000000003</v>
      </c>
      <c r="G100">
        <v>1098000</v>
      </c>
      <c r="H100">
        <f t="shared" si="1"/>
        <v>7.8535207960614972E-3</v>
      </c>
    </row>
    <row r="101" spans="1:8" x14ac:dyDescent="0.45">
      <c r="A101" s="1">
        <v>36816</v>
      </c>
      <c r="B101">
        <v>48.125</v>
      </c>
      <c r="C101">
        <v>48.257812999999999</v>
      </c>
      <c r="D101">
        <v>46.570312999999999</v>
      </c>
      <c r="E101">
        <v>46.914062999999999</v>
      </c>
      <c r="F101">
        <v>35.78537</v>
      </c>
      <c r="G101">
        <v>265800</v>
      </c>
      <c r="H101">
        <f t="shared" si="1"/>
        <v>-2.5162877976008025E-2</v>
      </c>
    </row>
    <row r="102" spans="1:8" x14ac:dyDescent="0.45">
      <c r="A102" s="1">
        <v>36817</v>
      </c>
      <c r="B102">
        <v>45.820312999999999</v>
      </c>
      <c r="C102">
        <v>46.8125</v>
      </c>
      <c r="D102">
        <v>45.625</v>
      </c>
      <c r="E102">
        <v>46.53125</v>
      </c>
      <c r="F102">
        <v>35.493381999999997</v>
      </c>
      <c r="G102">
        <v>343600</v>
      </c>
      <c r="H102">
        <f t="shared" si="1"/>
        <v>-8.1594238092271842E-3</v>
      </c>
    </row>
    <row r="103" spans="1:8" x14ac:dyDescent="0.45">
      <c r="A103" s="1">
        <v>36818</v>
      </c>
      <c r="B103">
        <v>47.28125</v>
      </c>
      <c r="C103">
        <v>48.09375</v>
      </c>
      <c r="D103">
        <v>47.28125</v>
      </c>
      <c r="E103">
        <v>47.96875</v>
      </c>
      <c r="F103">
        <v>36.589863000000001</v>
      </c>
      <c r="G103">
        <v>150600</v>
      </c>
      <c r="H103">
        <f t="shared" si="1"/>
        <v>3.0892547799474368E-2</v>
      </c>
    </row>
    <row r="104" spans="1:8" x14ac:dyDescent="0.45">
      <c r="A104" s="1">
        <v>36819</v>
      </c>
      <c r="B104">
        <v>48.34375</v>
      </c>
      <c r="C104">
        <v>49.03125</v>
      </c>
      <c r="D104">
        <v>48.320312999999999</v>
      </c>
      <c r="E104">
        <v>48.578125</v>
      </c>
      <c r="F104">
        <v>37.054698999999999</v>
      </c>
      <c r="G104">
        <v>264800</v>
      </c>
      <c r="H104">
        <f t="shared" si="1"/>
        <v>1.2703955737686012E-2</v>
      </c>
    </row>
    <row r="105" spans="1:8" x14ac:dyDescent="0.45">
      <c r="A105" s="1">
        <v>36822</v>
      </c>
      <c r="B105">
        <v>48.84375</v>
      </c>
      <c r="C105">
        <v>49.125</v>
      </c>
      <c r="D105">
        <v>48.664062999999999</v>
      </c>
      <c r="E105">
        <v>49.0625</v>
      </c>
      <c r="F105">
        <v>37.424182999999999</v>
      </c>
      <c r="G105">
        <v>143200</v>
      </c>
      <c r="H105">
        <f t="shared" si="1"/>
        <v>9.9713129500795805E-3</v>
      </c>
    </row>
    <row r="106" spans="1:8" x14ac:dyDescent="0.45">
      <c r="A106" s="1">
        <v>36823</v>
      </c>
      <c r="B106">
        <v>49.21875</v>
      </c>
      <c r="C106">
        <v>49.53125</v>
      </c>
      <c r="D106">
        <v>48.34375</v>
      </c>
      <c r="E106">
        <v>48.34375</v>
      </c>
      <c r="F106">
        <v>36.875908000000003</v>
      </c>
      <c r="G106">
        <v>73800</v>
      </c>
      <c r="H106">
        <f t="shared" si="1"/>
        <v>-1.4650286420414216E-2</v>
      </c>
    </row>
    <row r="107" spans="1:8" x14ac:dyDescent="0.45">
      <c r="A107" s="1">
        <v>36824</v>
      </c>
      <c r="B107">
        <v>48.25</v>
      </c>
      <c r="C107">
        <v>48.5</v>
      </c>
      <c r="D107">
        <v>47.265625</v>
      </c>
      <c r="E107">
        <v>47.265625</v>
      </c>
      <c r="F107">
        <v>36.053531999999997</v>
      </c>
      <c r="G107">
        <v>33000</v>
      </c>
      <c r="H107">
        <f t="shared" si="1"/>
        <v>-2.2301172895864863E-2</v>
      </c>
    </row>
    <row r="108" spans="1:8" x14ac:dyDescent="0.45">
      <c r="A108" s="1">
        <v>36825</v>
      </c>
      <c r="B108">
        <v>47.710937999999999</v>
      </c>
      <c r="C108">
        <v>48</v>
      </c>
      <c r="D108">
        <v>46.84375</v>
      </c>
      <c r="E108">
        <v>48</v>
      </c>
      <c r="F108">
        <v>36.613705000000003</v>
      </c>
      <c r="G108">
        <v>105800</v>
      </c>
      <c r="H108">
        <f t="shared" si="1"/>
        <v>1.5537257209640609E-2</v>
      </c>
    </row>
    <row r="109" spans="1:8" x14ac:dyDescent="0.45">
      <c r="A109" s="1">
        <v>36826</v>
      </c>
      <c r="B109">
        <v>47.625</v>
      </c>
      <c r="C109">
        <v>48.25</v>
      </c>
      <c r="D109">
        <v>47.625</v>
      </c>
      <c r="E109">
        <v>48.03125</v>
      </c>
      <c r="F109">
        <v>36.637557999999999</v>
      </c>
      <c r="G109">
        <v>138800</v>
      </c>
      <c r="H109">
        <f t="shared" si="1"/>
        <v>6.5147736346249374E-4</v>
      </c>
    </row>
    <row r="110" spans="1:8" x14ac:dyDescent="0.45">
      <c r="A110" s="1">
        <v>36829</v>
      </c>
      <c r="B110">
        <v>47.9375</v>
      </c>
      <c r="C110">
        <v>48.53125</v>
      </c>
      <c r="D110">
        <v>47.53125</v>
      </c>
      <c r="E110">
        <v>48.25</v>
      </c>
      <c r="F110">
        <v>36.804394000000002</v>
      </c>
      <c r="G110">
        <v>73600</v>
      </c>
      <c r="H110">
        <f t="shared" si="1"/>
        <v>4.5536877758065586E-3</v>
      </c>
    </row>
    <row r="111" spans="1:8" x14ac:dyDescent="0.45">
      <c r="A111" s="1">
        <v>36830</v>
      </c>
      <c r="B111">
        <v>48.4375</v>
      </c>
      <c r="C111">
        <v>49.679687999999999</v>
      </c>
      <c r="D111">
        <v>48.4375</v>
      </c>
      <c r="E111">
        <v>49.5</v>
      </c>
      <c r="F111">
        <v>37.757877000000001</v>
      </c>
      <c r="G111">
        <v>285000</v>
      </c>
      <c r="H111">
        <f t="shared" si="1"/>
        <v>2.5906770805681489E-2</v>
      </c>
    </row>
    <row r="112" spans="1:8" x14ac:dyDescent="0.45">
      <c r="A112" s="1">
        <v>36831</v>
      </c>
      <c r="B112">
        <v>49.34375</v>
      </c>
      <c r="C112">
        <v>49.71875</v>
      </c>
      <c r="D112">
        <v>49.28125</v>
      </c>
      <c r="E112">
        <v>49.53125</v>
      </c>
      <c r="F112">
        <v>37.781731000000001</v>
      </c>
      <c r="G112">
        <v>528200</v>
      </c>
      <c r="H112">
        <f t="shared" si="1"/>
        <v>6.3176221480887307E-4</v>
      </c>
    </row>
    <row r="113" spans="1:8" x14ac:dyDescent="0.45">
      <c r="A113" s="1">
        <v>36832</v>
      </c>
      <c r="B113">
        <v>49.890625</v>
      </c>
      <c r="C113">
        <v>50.8125</v>
      </c>
      <c r="D113">
        <v>49.875</v>
      </c>
      <c r="E113">
        <v>50.71875</v>
      </c>
      <c r="F113">
        <v>38.687533999999999</v>
      </c>
      <c r="G113">
        <v>211800</v>
      </c>
      <c r="H113">
        <f t="shared" si="1"/>
        <v>2.3974629431351424E-2</v>
      </c>
    </row>
    <row r="114" spans="1:8" x14ac:dyDescent="0.45">
      <c r="A114" s="1">
        <v>36833</v>
      </c>
      <c r="B114">
        <v>50.796875</v>
      </c>
      <c r="C114">
        <v>50.8125</v>
      </c>
      <c r="D114">
        <v>50.375</v>
      </c>
      <c r="E114">
        <v>50.65625</v>
      </c>
      <c r="F114">
        <v>38.639854</v>
      </c>
      <c r="G114">
        <v>224200</v>
      </c>
      <c r="H114">
        <f t="shared" si="1"/>
        <v>-1.2324383353046198E-3</v>
      </c>
    </row>
    <row r="115" spans="1:8" x14ac:dyDescent="0.45">
      <c r="A115" s="1">
        <v>36836</v>
      </c>
      <c r="B115">
        <v>51.09375</v>
      </c>
      <c r="C115">
        <v>51.09375</v>
      </c>
      <c r="D115">
        <v>50.21875</v>
      </c>
      <c r="E115">
        <v>50.265625</v>
      </c>
      <c r="F115">
        <v>38.341892000000001</v>
      </c>
      <c r="G115">
        <v>68200</v>
      </c>
      <c r="H115">
        <f t="shared" si="1"/>
        <v>-7.7112610208102117E-3</v>
      </c>
    </row>
    <row r="116" spans="1:8" x14ac:dyDescent="0.45">
      <c r="A116" s="1">
        <v>36837</v>
      </c>
      <c r="B116">
        <v>50.296875</v>
      </c>
      <c r="C116">
        <v>50.6875</v>
      </c>
      <c r="D116">
        <v>50.0625</v>
      </c>
      <c r="E116">
        <v>50.6875</v>
      </c>
      <c r="F116">
        <v>38.663699999999999</v>
      </c>
      <c r="G116">
        <v>79400</v>
      </c>
      <c r="H116">
        <f t="shared" si="1"/>
        <v>8.393117376680248E-3</v>
      </c>
    </row>
    <row r="117" spans="1:8" x14ac:dyDescent="0.45">
      <c r="A117" s="1">
        <v>36838</v>
      </c>
      <c r="B117">
        <v>50.71875</v>
      </c>
      <c r="C117">
        <v>50.75</v>
      </c>
      <c r="D117">
        <v>49.78125</v>
      </c>
      <c r="E117">
        <v>49.78125</v>
      </c>
      <c r="F117">
        <v>37.972431</v>
      </c>
      <c r="G117">
        <v>192600</v>
      </c>
      <c r="H117">
        <f t="shared" si="1"/>
        <v>-1.7879018303990524E-2</v>
      </c>
    </row>
    <row r="118" spans="1:8" x14ac:dyDescent="0.45">
      <c r="A118" s="1">
        <v>36839</v>
      </c>
      <c r="B118">
        <v>49.375</v>
      </c>
      <c r="C118">
        <v>49.6875</v>
      </c>
      <c r="D118">
        <v>48.53125</v>
      </c>
      <c r="E118">
        <v>49.25</v>
      </c>
      <c r="F118">
        <v>37.5672</v>
      </c>
      <c r="G118">
        <v>249000</v>
      </c>
      <c r="H118">
        <f t="shared" si="1"/>
        <v>-1.0671716014178823E-2</v>
      </c>
    </row>
    <row r="119" spans="1:8" x14ac:dyDescent="0.45">
      <c r="A119" s="1">
        <v>36840</v>
      </c>
      <c r="B119">
        <v>49.375</v>
      </c>
      <c r="C119">
        <v>49.375</v>
      </c>
      <c r="D119">
        <v>48</v>
      </c>
      <c r="E119">
        <v>48</v>
      </c>
      <c r="F119">
        <v>36.613705000000003</v>
      </c>
      <c r="G119">
        <v>189000</v>
      </c>
      <c r="H119">
        <f t="shared" si="1"/>
        <v>-2.5381050490853596E-2</v>
      </c>
    </row>
    <row r="120" spans="1:8" x14ac:dyDescent="0.45">
      <c r="A120" s="1">
        <v>36843</v>
      </c>
      <c r="B120">
        <v>47.5</v>
      </c>
      <c r="C120">
        <v>47.890625</v>
      </c>
      <c r="D120">
        <v>46.3125</v>
      </c>
      <c r="E120">
        <v>47.515625</v>
      </c>
      <c r="F120">
        <v>36.244244000000002</v>
      </c>
      <c r="G120">
        <v>160800</v>
      </c>
      <c r="H120">
        <f t="shared" si="1"/>
        <v>-1.0090784311503009E-2</v>
      </c>
    </row>
    <row r="121" spans="1:8" x14ac:dyDescent="0.45">
      <c r="A121" s="1">
        <v>36844</v>
      </c>
      <c r="B121">
        <v>48.4375</v>
      </c>
      <c r="C121">
        <v>48.8125</v>
      </c>
      <c r="D121">
        <v>48.375</v>
      </c>
      <c r="E121">
        <v>48.65625</v>
      </c>
      <c r="F121">
        <v>37.114280999999998</v>
      </c>
      <c r="G121">
        <v>129600</v>
      </c>
      <c r="H121">
        <f t="shared" si="1"/>
        <v>2.4004832325927206E-2</v>
      </c>
    </row>
    <row r="122" spans="1:8" x14ac:dyDescent="0.45">
      <c r="A122" s="1">
        <v>36845</v>
      </c>
      <c r="B122">
        <v>48.71875</v>
      </c>
      <c r="C122">
        <v>49.4375</v>
      </c>
      <c r="D122">
        <v>48.5625</v>
      </c>
      <c r="E122">
        <v>49.28125</v>
      </c>
      <c r="F122">
        <v>37.591034000000001</v>
      </c>
      <c r="G122">
        <v>542200</v>
      </c>
      <c r="H122">
        <f t="shared" si="1"/>
        <v>1.2845540507709252E-2</v>
      </c>
    </row>
    <row r="123" spans="1:8" x14ac:dyDescent="0.45">
      <c r="A123" s="1">
        <v>36846</v>
      </c>
      <c r="B123">
        <v>48.640625</v>
      </c>
      <c r="C123">
        <v>49.242187999999999</v>
      </c>
      <c r="D123">
        <v>47.851562999999999</v>
      </c>
      <c r="E123">
        <v>47.851562999999999</v>
      </c>
      <c r="F123">
        <v>36.500487999999997</v>
      </c>
      <c r="G123">
        <v>165400</v>
      </c>
      <c r="H123">
        <f t="shared" si="1"/>
        <v>-2.9010800820216898E-2</v>
      </c>
    </row>
    <row r="124" spans="1:8" x14ac:dyDescent="0.45">
      <c r="A124" s="1">
        <v>36847</v>
      </c>
      <c r="B124">
        <v>48.5</v>
      </c>
      <c r="C124">
        <v>48.898437999999999</v>
      </c>
      <c r="D124">
        <v>48.03125</v>
      </c>
      <c r="E124">
        <v>48.15625</v>
      </c>
      <c r="F124">
        <v>36.732883000000001</v>
      </c>
      <c r="G124">
        <v>215400</v>
      </c>
      <c r="H124">
        <f t="shared" si="1"/>
        <v>6.3669011767735206E-3</v>
      </c>
    </row>
    <row r="125" spans="1:8" x14ac:dyDescent="0.45">
      <c r="A125" s="1">
        <v>36850</v>
      </c>
      <c r="B125">
        <v>47.6875</v>
      </c>
      <c r="C125">
        <v>47.84375</v>
      </c>
      <c r="D125">
        <v>46.875</v>
      </c>
      <c r="E125">
        <v>46.90625</v>
      </c>
      <c r="F125">
        <v>35.779415</v>
      </c>
      <c r="G125">
        <v>79800</v>
      </c>
      <c r="H125">
        <f t="shared" si="1"/>
        <v>-2.5956797346943894E-2</v>
      </c>
    </row>
    <row r="126" spans="1:8" x14ac:dyDescent="0.45">
      <c r="A126" s="1">
        <v>36851</v>
      </c>
      <c r="B126">
        <v>47.0625</v>
      </c>
      <c r="C126">
        <v>47.0625</v>
      </c>
      <c r="D126">
        <v>46.4375</v>
      </c>
      <c r="E126">
        <v>46.632812999999999</v>
      </c>
      <c r="F126">
        <v>35.570835000000002</v>
      </c>
      <c r="G126">
        <v>84400</v>
      </c>
      <c r="H126">
        <f t="shared" si="1"/>
        <v>-5.8296090084200003E-3</v>
      </c>
    </row>
    <row r="127" spans="1:8" x14ac:dyDescent="0.45">
      <c r="A127" s="1">
        <v>36852</v>
      </c>
      <c r="B127">
        <v>46.28125</v>
      </c>
      <c r="C127">
        <v>46.5</v>
      </c>
      <c r="D127">
        <v>45.46875</v>
      </c>
      <c r="E127">
        <v>45.65625</v>
      </c>
      <c r="F127">
        <v>34.825946999999999</v>
      </c>
      <c r="G127">
        <v>123400</v>
      </c>
      <c r="H127">
        <f t="shared" si="1"/>
        <v>-2.0940975942791429E-2</v>
      </c>
    </row>
    <row r="128" spans="1:8" x14ac:dyDescent="0.45">
      <c r="A128" s="1">
        <v>36854</v>
      </c>
      <c r="B128">
        <v>46.210937999999999</v>
      </c>
      <c r="C128">
        <v>47.09375</v>
      </c>
      <c r="D128">
        <v>46.09375</v>
      </c>
      <c r="E128">
        <v>46.9375</v>
      </c>
      <c r="F128">
        <v>35.803241999999997</v>
      </c>
      <c r="G128">
        <v>82200</v>
      </c>
      <c r="H128">
        <f t="shared" si="1"/>
        <v>2.8062266332628205E-2</v>
      </c>
    </row>
    <row r="129" spans="1:8" x14ac:dyDescent="0.45">
      <c r="A129" s="1">
        <v>36857</v>
      </c>
      <c r="B129">
        <v>47.90625</v>
      </c>
      <c r="C129">
        <v>48.054687999999999</v>
      </c>
      <c r="D129">
        <v>47.0625</v>
      </c>
      <c r="E129">
        <v>47.070312999999999</v>
      </c>
      <c r="F129">
        <v>35.904555999999999</v>
      </c>
      <c r="G129">
        <v>235600</v>
      </c>
      <c r="H129">
        <f t="shared" si="1"/>
        <v>2.8297437422009075E-3</v>
      </c>
    </row>
    <row r="130" spans="1:8" x14ac:dyDescent="0.45">
      <c r="A130" s="1">
        <v>36858</v>
      </c>
      <c r="B130">
        <v>46.875</v>
      </c>
      <c r="C130">
        <v>47.21875</v>
      </c>
      <c r="D130">
        <v>45.5</v>
      </c>
      <c r="E130">
        <v>45.65625</v>
      </c>
      <c r="F130">
        <v>34.825946999999999</v>
      </c>
      <c r="G130">
        <v>171000</v>
      </c>
      <c r="H130">
        <f t="shared" si="1"/>
        <v>-3.004100649510888E-2</v>
      </c>
    </row>
    <row r="131" spans="1:8" x14ac:dyDescent="0.45">
      <c r="A131" s="1">
        <v>36859</v>
      </c>
      <c r="B131">
        <v>46</v>
      </c>
      <c r="C131">
        <v>46</v>
      </c>
      <c r="D131">
        <v>45.0625</v>
      </c>
      <c r="E131">
        <v>45.53125</v>
      </c>
      <c r="F131">
        <v>34.730595000000001</v>
      </c>
      <c r="G131">
        <v>526800</v>
      </c>
      <c r="H131">
        <f t="shared" si="1"/>
        <v>-2.7379585686498897E-3</v>
      </c>
    </row>
    <row r="132" spans="1:8" x14ac:dyDescent="0.45">
      <c r="A132" s="1">
        <v>36860</v>
      </c>
      <c r="B132">
        <v>45</v>
      </c>
      <c r="C132">
        <v>45.28125</v>
      </c>
      <c r="D132">
        <v>43.96875</v>
      </c>
      <c r="E132">
        <v>44.5625</v>
      </c>
      <c r="F132">
        <v>33.991633999999998</v>
      </c>
      <c r="G132">
        <v>214600</v>
      </c>
      <c r="H132">
        <f t="shared" ref="H132:H195" si="2">F132/F131-1</f>
        <v>-2.1276946162310351E-2</v>
      </c>
    </row>
    <row r="133" spans="1:8" x14ac:dyDescent="0.45">
      <c r="A133" s="1">
        <v>36861</v>
      </c>
      <c r="B133">
        <v>45.1875</v>
      </c>
      <c r="C133">
        <v>46.25</v>
      </c>
      <c r="D133">
        <v>45.125</v>
      </c>
      <c r="E133">
        <v>45.5625</v>
      </c>
      <c r="F133">
        <v>34.754432999999999</v>
      </c>
      <c r="G133">
        <v>309200</v>
      </c>
      <c r="H133">
        <f t="shared" si="2"/>
        <v>2.2440786459397621E-2</v>
      </c>
    </row>
    <row r="134" spans="1:8" x14ac:dyDescent="0.45">
      <c r="A134" s="1">
        <v>36864</v>
      </c>
      <c r="B134">
        <v>45.734375</v>
      </c>
      <c r="C134">
        <v>45.734375</v>
      </c>
      <c r="D134">
        <v>45</v>
      </c>
      <c r="E134">
        <v>45.0625</v>
      </c>
      <c r="F134">
        <v>34.373047</v>
      </c>
      <c r="G134">
        <v>528200</v>
      </c>
      <c r="H134">
        <f t="shared" si="2"/>
        <v>-1.0973736789203214E-2</v>
      </c>
    </row>
    <row r="135" spans="1:8" x14ac:dyDescent="0.45">
      <c r="A135" s="1">
        <v>36865</v>
      </c>
      <c r="B135">
        <v>45.75</v>
      </c>
      <c r="C135">
        <v>47.25</v>
      </c>
      <c r="D135">
        <v>45.75</v>
      </c>
      <c r="E135">
        <v>47.25</v>
      </c>
      <c r="F135">
        <v>36.041634000000002</v>
      </c>
      <c r="G135">
        <v>392400</v>
      </c>
      <c r="H135">
        <f t="shared" si="2"/>
        <v>4.854347070249565E-2</v>
      </c>
    </row>
    <row r="136" spans="1:8" x14ac:dyDescent="0.45">
      <c r="A136" s="1">
        <v>36866</v>
      </c>
      <c r="B136">
        <v>47.09375</v>
      </c>
      <c r="C136">
        <v>47.53125</v>
      </c>
      <c r="D136">
        <v>46.15625</v>
      </c>
      <c r="E136">
        <v>46.15625</v>
      </c>
      <c r="F136">
        <v>35.207335999999998</v>
      </c>
      <c r="G136">
        <v>310800</v>
      </c>
      <c r="H136">
        <f t="shared" si="2"/>
        <v>-2.3148173581697296E-2</v>
      </c>
    </row>
    <row r="137" spans="1:8" x14ac:dyDescent="0.45">
      <c r="A137" s="1">
        <v>36867</v>
      </c>
      <c r="B137">
        <v>45.71875</v>
      </c>
      <c r="C137">
        <v>46.40625</v>
      </c>
      <c r="D137">
        <v>45.71875</v>
      </c>
      <c r="E137">
        <v>46.03125</v>
      </c>
      <c r="F137">
        <v>35.111977000000003</v>
      </c>
      <c r="G137">
        <v>236200</v>
      </c>
      <c r="H137">
        <f t="shared" si="2"/>
        <v>-2.7084980243888834E-3</v>
      </c>
    </row>
    <row r="138" spans="1:8" x14ac:dyDescent="0.45">
      <c r="A138" s="1">
        <v>36868</v>
      </c>
      <c r="B138">
        <v>46.96875</v>
      </c>
      <c r="C138">
        <v>47.875</v>
      </c>
      <c r="D138">
        <v>46.65625</v>
      </c>
      <c r="E138">
        <v>46.65625</v>
      </c>
      <c r="F138">
        <v>35.588711000000004</v>
      </c>
      <c r="G138">
        <v>359600</v>
      </c>
      <c r="H138">
        <f t="shared" si="2"/>
        <v>1.3577532247756929E-2</v>
      </c>
    </row>
    <row r="139" spans="1:8" x14ac:dyDescent="0.45">
      <c r="A139" s="1">
        <v>36871</v>
      </c>
      <c r="B139">
        <v>47.96875</v>
      </c>
      <c r="C139">
        <v>48.78125</v>
      </c>
      <c r="D139">
        <v>47.78125</v>
      </c>
      <c r="E139">
        <v>48.78125</v>
      </c>
      <c r="F139">
        <v>37.209656000000003</v>
      </c>
      <c r="G139">
        <v>250800</v>
      </c>
      <c r="H139">
        <f t="shared" si="2"/>
        <v>4.5546606057184746E-2</v>
      </c>
    </row>
    <row r="140" spans="1:8" x14ac:dyDescent="0.45">
      <c r="A140" s="1">
        <v>36872</v>
      </c>
      <c r="B140">
        <v>48.78125</v>
      </c>
      <c r="C140">
        <v>48.78125</v>
      </c>
      <c r="D140">
        <v>47.71875</v>
      </c>
      <c r="E140">
        <v>47.71875</v>
      </c>
      <c r="F140">
        <v>36.399177999999999</v>
      </c>
      <c r="G140">
        <v>323200</v>
      </c>
      <c r="H140">
        <f t="shared" si="2"/>
        <v>-2.1781389217895519E-2</v>
      </c>
    </row>
    <row r="141" spans="1:8" x14ac:dyDescent="0.45">
      <c r="A141" s="1">
        <v>36873</v>
      </c>
      <c r="B141">
        <v>47.890625</v>
      </c>
      <c r="C141">
        <v>47.890625</v>
      </c>
      <c r="D141">
        <v>46.59375</v>
      </c>
      <c r="E141">
        <v>46.617187999999999</v>
      </c>
      <c r="F141">
        <v>35.721362999999997</v>
      </c>
      <c r="G141">
        <v>525400</v>
      </c>
      <c r="H141">
        <f t="shared" si="2"/>
        <v>-1.862171173206173E-2</v>
      </c>
    </row>
    <row r="142" spans="1:8" x14ac:dyDescent="0.45">
      <c r="A142" s="1">
        <v>36874</v>
      </c>
      <c r="B142">
        <v>46.5</v>
      </c>
      <c r="C142">
        <v>46.84375</v>
      </c>
      <c r="D142">
        <v>45.875</v>
      </c>
      <c r="E142">
        <v>45.875</v>
      </c>
      <c r="F142">
        <v>35.152653000000001</v>
      </c>
      <c r="G142">
        <v>593800</v>
      </c>
      <c r="H142">
        <f t="shared" si="2"/>
        <v>-1.5920725085434073E-2</v>
      </c>
    </row>
    <row r="143" spans="1:8" x14ac:dyDescent="0.45">
      <c r="A143" s="1">
        <v>36875</v>
      </c>
      <c r="B143">
        <v>45.34375</v>
      </c>
      <c r="C143">
        <v>45.703125</v>
      </c>
      <c r="D143">
        <v>45</v>
      </c>
      <c r="E143">
        <v>45.625</v>
      </c>
      <c r="F143">
        <v>34.961081999999998</v>
      </c>
      <c r="G143">
        <v>389000</v>
      </c>
      <c r="H143">
        <f t="shared" si="2"/>
        <v>-5.4496882497034882E-3</v>
      </c>
    </row>
    <row r="144" spans="1:8" x14ac:dyDescent="0.45">
      <c r="A144" s="1">
        <v>36878</v>
      </c>
      <c r="B144">
        <v>45.84375</v>
      </c>
      <c r="C144">
        <v>46.46875</v>
      </c>
      <c r="D144">
        <v>45.8125</v>
      </c>
      <c r="E144">
        <v>46.3125</v>
      </c>
      <c r="F144">
        <v>35.487900000000003</v>
      </c>
      <c r="G144">
        <v>239600</v>
      </c>
      <c r="H144">
        <f t="shared" si="2"/>
        <v>1.5068698388682744E-2</v>
      </c>
    </row>
    <row r="145" spans="1:8" x14ac:dyDescent="0.45">
      <c r="A145" s="1">
        <v>36879</v>
      </c>
      <c r="B145">
        <v>46.25</v>
      </c>
      <c r="C145">
        <v>46.75</v>
      </c>
      <c r="D145">
        <v>45.5</v>
      </c>
      <c r="E145">
        <v>45.5</v>
      </c>
      <c r="F145">
        <v>34.865299</v>
      </c>
      <c r="G145">
        <v>453800</v>
      </c>
      <c r="H145">
        <f t="shared" si="2"/>
        <v>-1.7544036136260655E-2</v>
      </c>
    </row>
    <row r="146" spans="1:8" x14ac:dyDescent="0.45">
      <c r="A146" s="1">
        <v>36880</v>
      </c>
      <c r="B146">
        <v>44.734375</v>
      </c>
      <c r="C146">
        <v>45</v>
      </c>
      <c r="D146">
        <v>43.90625</v>
      </c>
      <c r="E146">
        <v>44.0625</v>
      </c>
      <c r="F146">
        <v>33.763762999999997</v>
      </c>
      <c r="G146">
        <v>261400</v>
      </c>
      <c r="H146">
        <f t="shared" si="2"/>
        <v>-3.1594050003701524E-2</v>
      </c>
    </row>
    <row r="147" spans="1:8" x14ac:dyDescent="0.45">
      <c r="A147" s="1">
        <v>36881</v>
      </c>
      <c r="B147">
        <v>44.0625</v>
      </c>
      <c r="C147">
        <v>44.953125</v>
      </c>
      <c r="D147">
        <v>43.75</v>
      </c>
      <c r="E147">
        <v>44.40625</v>
      </c>
      <c r="F147">
        <v>34.027199000000003</v>
      </c>
      <c r="G147">
        <v>404600</v>
      </c>
      <c r="H147">
        <f t="shared" si="2"/>
        <v>7.8023293789855064E-3</v>
      </c>
    </row>
    <row r="148" spans="1:8" x14ac:dyDescent="0.45">
      <c r="A148" s="1">
        <v>36882</v>
      </c>
      <c r="B148">
        <v>45.125</v>
      </c>
      <c r="C148">
        <v>46.34375</v>
      </c>
      <c r="D148">
        <v>45.0625</v>
      </c>
      <c r="E148">
        <v>46.25</v>
      </c>
      <c r="F148">
        <v>35.439979999999998</v>
      </c>
      <c r="G148">
        <v>885600</v>
      </c>
      <c r="H148">
        <f t="shared" si="2"/>
        <v>4.1519168239501525E-2</v>
      </c>
    </row>
    <row r="149" spans="1:8" x14ac:dyDescent="0.45">
      <c r="A149" s="1">
        <v>36886</v>
      </c>
      <c r="B149">
        <v>46.25</v>
      </c>
      <c r="C149">
        <v>46.609375</v>
      </c>
      <c r="D149">
        <v>46.015625</v>
      </c>
      <c r="E149">
        <v>46.515625</v>
      </c>
      <c r="F149">
        <v>35.643532</v>
      </c>
      <c r="G149">
        <v>514000</v>
      </c>
      <c r="H149">
        <f t="shared" si="2"/>
        <v>5.7435698327144014E-3</v>
      </c>
    </row>
    <row r="150" spans="1:8" x14ac:dyDescent="0.45">
      <c r="A150" s="1">
        <v>36887</v>
      </c>
      <c r="B150">
        <v>46.5</v>
      </c>
      <c r="C150">
        <v>47.75</v>
      </c>
      <c r="D150">
        <v>46.1875</v>
      </c>
      <c r="E150">
        <v>47.75</v>
      </c>
      <c r="F150">
        <v>36.589404999999999</v>
      </c>
      <c r="G150">
        <v>741200</v>
      </c>
      <c r="H150">
        <f t="shared" si="2"/>
        <v>2.6537016589713858E-2</v>
      </c>
    </row>
    <row r="151" spans="1:8" x14ac:dyDescent="0.45">
      <c r="A151" s="1">
        <v>36888</v>
      </c>
      <c r="B151">
        <v>47.71875</v>
      </c>
      <c r="C151">
        <v>49.375</v>
      </c>
      <c r="D151">
        <v>47.71875</v>
      </c>
      <c r="E151">
        <v>49.28125</v>
      </c>
      <c r="F151">
        <v>37.762748999999999</v>
      </c>
      <c r="G151">
        <v>1201000</v>
      </c>
      <c r="H151">
        <f t="shared" si="2"/>
        <v>3.2067862267779468E-2</v>
      </c>
    </row>
    <row r="152" spans="1:8" x14ac:dyDescent="0.45">
      <c r="A152" s="1">
        <v>36889</v>
      </c>
      <c r="B152">
        <v>49.46875</v>
      </c>
      <c r="C152">
        <v>49.609375</v>
      </c>
      <c r="D152">
        <v>47.8125</v>
      </c>
      <c r="E152">
        <v>47.875</v>
      </c>
      <c r="F152">
        <v>36.685177000000003</v>
      </c>
      <c r="G152">
        <v>1803800</v>
      </c>
      <c r="H152">
        <f t="shared" si="2"/>
        <v>-2.8535316642334441E-2</v>
      </c>
    </row>
    <row r="153" spans="1:8" x14ac:dyDescent="0.45">
      <c r="A153" s="1">
        <v>36893</v>
      </c>
      <c r="B153">
        <v>47.875</v>
      </c>
      <c r="C153">
        <v>47.875</v>
      </c>
      <c r="D153">
        <v>45.84375</v>
      </c>
      <c r="E153">
        <v>46.203125</v>
      </c>
      <c r="F153">
        <v>35.404086999999997</v>
      </c>
      <c r="G153">
        <v>826000</v>
      </c>
      <c r="H153">
        <f t="shared" si="2"/>
        <v>-3.4921189013208398E-2</v>
      </c>
    </row>
    <row r="154" spans="1:8" x14ac:dyDescent="0.45">
      <c r="A154" s="1">
        <v>36894</v>
      </c>
      <c r="B154">
        <v>45.75</v>
      </c>
      <c r="C154">
        <v>48.75</v>
      </c>
      <c r="D154">
        <v>45.71875</v>
      </c>
      <c r="E154">
        <v>48.117187999999999</v>
      </c>
      <c r="F154">
        <v>36.870773</v>
      </c>
      <c r="G154">
        <v>1409800</v>
      </c>
      <c r="H154">
        <f t="shared" si="2"/>
        <v>4.1427025077641622E-2</v>
      </c>
    </row>
    <row r="155" spans="1:8" x14ac:dyDescent="0.45">
      <c r="A155" s="1">
        <v>36895</v>
      </c>
      <c r="B155">
        <v>47.9375</v>
      </c>
      <c r="C155">
        <v>48.28125</v>
      </c>
      <c r="D155">
        <v>47.3125</v>
      </c>
      <c r="E155">
        <v>47.5</v>
      </c>
      <c r="F155">
        <v>36.397838999999998</v>
      </c>
      <c r="G155">
        <v>506600</v>
      </c>
      <c r="H155">
        <f t="shared" si="2"/>
        <v>-1.2826799156068769E-2</v>
      </c>
    </row>
    <row r="156" spans="1:8" x14ac:dyDescent="0.45">
      <c r="A156" s="1">
        <v>36896</v>
      </c>
      <c r="B156">
        <v>47.4375</v>
      </c>
      <c r="C156">
        <v>47.4375</v>
      </c>
      <c r="D156">
        <v>45.8125</v>
      </c>
      <c r="E156">
        <v>46.03125</v>
      </c>
      <c r="F156">
        <v>35.272381000000003</v>
      </c>
      <c r="G156">
        <v>263200</v>
      </c>
      <c r="H156">
        <f t="shared" si="2"/>
        <v>-3.0921011546866661E-2</v>
      </c>
    </row>
    <row r="157" spans="1:8" x14ac:dyDescent="0.45">
      <c r="A157" s="1">
        <v>36899</v>
      </c>
      <c r="B157">
        <v>45.875</v>
      </c>
      <c r="C157">
        <v>46.25</v>
      </c>
      <c r="D157">
        <v>45.34375</v>
      </c>
      <c r="E157">
        <v>46.1875</v>
      </c>
      <c r="F157">
        <v>35.392100999999997</v>
      </c>
      <c r="G157">
        <v>423400</v>
      </c>
      <c r="H157">
        <f t="shared" si="2"/>
        <v>3.3941570318145597E-3</v>
      </c>
    </row>
    <row r="158" spans="1:8" x14ac:dyDescent="0.45">
      <c r="A158" s="1">
        <v>36900</v>
      </c>
      <c r="B158">
        <v>46.1875</v>
      </c>
      <c r="C158">
        <v>46.5625</v>
      </c>
      <c r="D158">
        <v>45.84375</v>
      </c>
      <c r="E158">
        <v>46.117187999999999</v>
      </c>
      <c r="F158">
        <v>35.338245000000001</v>
      </c>
      <c r="G158">
        <v>327600</v>
      </c>
      <c r="H158">
        <f t="shared" si="2"/>
        <v>-1.5216954766261725E-3</v>
      </c>
    </row>
    <row r="159" spans="1:8" x14ac:dyDescent="0.45">
      <c r="A159" s="1">
        <v>36901</v>
      </c>
      <c r="B159">
        <v>45.6875</v>
      </c>
      <c r="C159">
        <v>47.59375</v>
      </c>
      <c r="D159">
        <v>45.6875</v>
      </c>
      <c r="E159">
        <v>47.59375</v>
      </c>
      <c r="F159">
        <v>36.469658000000003</v>
      </c>
      <c r="G159">
        <v>1021800</v>
      </c>
      <c r="H159">
        <f t="shared" si="2"/>
        <v>3.2016672022054271E-2</v>
      </c>
    </row>
    <row r="160" spans="1:8" x14ac:dyDescent="0.45">
      <c r="A160" s="1">
        <v>36902</v>
      </c>
      <c r="B160">
        <v>47.25</v>
      </c>
      <c r="C160">
        <v>48.4375</v>
      </c>
      <c r="D160">
        <v>47.25</v>
      </c>
      <c r="E160">
        <v>48.242187999999999</v>
      </c>
      <c r="F160">
        <v>36.966557000000002</v>
      </c>
      <c r="G160">
        <v>431200</v>
      </c>
      <c r="H160">
        <f t="shared" si="2"/>
        <v>1.3624997525340188E-2</v>
      </c>
    </row>
    <row r="161" spans="1:8" x14ac:dyDescent="0.45">
      <c r="A161" s="1">
        <v>36903</v>
      </c>
      <c r="B161">
        <v>48.0625</v>
      </c>
      <c r="C161">
        <v>48.726562999999999</v>
      </c>
      <c r="D161">
        <v>47.8125</v>
      </c>
      <c r="E161">
        <v>48.375</v>
      </c>
      <c r="F161">
        <v>37.068314000000001</v>
      </c>
      <c r="G161">
        <v>1014200</v>
      </c>
      <c r="H161">
        <f t="shared" si="2"/>
        <v>2.7526772374284469E-3</v>
      </c>
    </row>
    <row r="162" spans="1:8" x14ac:dyDescent="0.45">
      <c r="A162" s="1">
        <v>36907</v>
      </c>
      <c r="B162">
        <v>48.25</v>
      </c>
      <c r="C162">
        <v>49.34375</v>
      </c>
      <c r="D162">
        <v>48.03125</v>
      </c>
      <c r="E162">
        <v>49.34375</v>
      </c>
      <c r="F162">
        <v>37.810637999999997</v>
      </c>
      <c r="G162">
        <v>445200</v>
      </c>
      <c r="H162">
        <f t="shared" si="2"/>
        <v>2.0025836621541337E-2</v>
      </c>
    </row>
    <row r="163" spans="1:8" x14ac:dyDescent="0.45">
      <c r="A163" s="1">
        <v>36908</v>
      </c>
      <c r="B163">
        <v>50.09375</v>
      </c>
      <c r="C163">
        <v>50.1875</v>
      </c>
      <c r="D163">
        <v>48.96875</v>
      </c>
      <c r="E163">
        <v>49.3125</v>
      </c>
      <c r="F163">
        <v>37.786701000000001</v>
      </c>
      <c r="G163">
        <v>1089600</v>
      </c>
      <c r="H163">
        <f t="shared" si="2"/>
        <v>-6.330758026351635E-4</v>
      </c>
    </row>
    <row r="164" spans="1:8" x14ac:dyDescent="0.45">
      <c r="A164" s="1">
        <v>36909</v>
      </c>
      <c r="B164">
        <v>49.4375</v>
      </c>
      <c r="C164">
        <v>49.5</v>
      </c>
      <c r="D164">
        <v>48.765625</v>
      </c>
      <c r="E164">
        <v>49.5</v>
      </c>
      <c r="F164">
        <v>37.930370000000003</v>
      </c>
      <c r="G164">
        <v>916200</v>
      </c>
      <c r="H164">
        <f t="shared" si="2"/>
        <v>3.8021048728229534E-3</v>
      </c>
    </row>
    <row r="165" spans="1:8" x14ac:dyDescent="0.45">
      <c r="A165" s="1">
        <v>36910</v>
      </c>
      <c r="B165">
        <v>49.90625</v>
      </c>
      <c r="C165">
        <v>49.90625</v>
      </c>
      <c r="D165">
        <v>48.390625</v>
      </c>
      <c r="E165">
        <v>48.625</v>
      </c>
      <c r="F165">
        <v>37.259869000000002</v>
      </c>
      <c r="G165">
        <v>590800</v>
      </c>
      <c r="H165">
        <f t="shared" si="2"/>
        <v>-1.7677154217056179E-2</v>
      </c>
    </row>
    <row r="166" spans="1:8" x14ac:dyDescent="0.45">
      <c r="A166" s="1">
        <v>36913</v>
      </c>
      <c r="B166">
        <v>48.5</v>
      </c>
      <c r="C166">
        <v>49.09375</v>
      </c>
      <c r="D166">
        <v>48.265625</v>
      </c>
      <c r="E166">
        <v>48.96875</v>
      </c>
      <c r="F166">
        <v>37.523296000000002</v>
      </c>
      <c r="G166">
        <v>237600</v>
      </c>
      <c r="H166">
        <f t="shared" si="2"/>
        <v>7.0699926508062116E-3</v>
      </c>
    </row>
    <row r="167" spans="1:8" x14ac:dyDescent="0.45">
      <c r="A167" s="1">
        <v>36914</v>
      </c>
      <c r="B167">
        <v>49</v>
      </c>
      <c r="C167">
        <v>50.1875</v>
      </c>
      <c r="D167">
        <v>48.875</v>
      </c>
      <c r="E167">
        <v>50.1875</v>
      </c>
      <c r="F167">
        <v>38.457188000000002</v>
      </c>
      <c r="G167">
        <v>3197400</v>
      </c>
      <c r="H167">
        <f t="shared" si="2"/>
        <v>2.4888325375254983E-2</v>
      </c>
    </row>
    <row r="168" spans="1:8" x14ac:dyDescent="0.45">
      <c r="A168" s="1">
        <v>36915</v>
      </c>
      <c r="B168">
        <v>50.25</v>
      </c>
      <c r="C168">
        <v>50.40625</v>
      </c>
      <c r="D168">
        <v>49.8125</v>
      </c>
      <c r="E168">
        <v>50</v>
      </c>
      <c r="F168">
        <v>38.313507000000001</v>
      </c>
      <c r="G168">
        <v>938800</v>
      </c>
      <c r="H168">
        <f t="shared" si="2"/>
        <v>-3.7361286009783834E-3</v>
      </c>
    </row>
    <row r="169" spans="1:8" x14ac:dyDescent="0.45">
      <c r="A169" s="1">
        <v>36916</v>
      </c>
      <c r="B169">
        <v>50.023437999999999</v>
      </c>
      <c r="C169">
        <v>50.15625</v>
      </c>
      <c r="D169">
        <v>49.609375</v>
      </c>
      <c r="E169">
        <v>49.8125</v>
      </c>
      <c r="F169">
        <v>38.169837999999999</v>
      </c>
      <c r="G169">
        <v>772000</v>
      </c>
      <c r="H169">
        <f t="shared" si="2"/>
        <v>-3.7498263993427372E-3</v>
      </c>
    </row>
    <row r="170" spans="1:8" x14ac:dyDescent="0.45">
      <c r="A170" s="1">
        <v>36917</v>
      </c>
      <c r="B170">
        <v>49.53125</v>
      </c>
      <c r="C170">
        <v>50</v>
      </c>
      <c r="D170">
        <v>49.171875</v>
      </c>
      <c r="E170">
        <v>49.8125</v>
      </c>
      <c r="F170">
        <v>38.169837999999999</v>
      </c>
      <c r="G170">
        <v>435200</v>
      </c>
      <c r="H170">
        <f t="shared" si="2"/>
        <v>0</v>
      </c>
    </row>
    <row r="171" spans="1:8" x14ac:dyDescent="0.45">
      <c r="A171" s="1">
        <v>36920</v>
      </c>
      <c r="B171">
        <v>49.695</v>
      </c>
      <c r="C171">
        <v>50.825001</v>
      </c>
      <c r="D171">
        <v>49.695</v>
      </c>
      <c r="E171">
        <v>50.825001</v>
      </c>
      <c r="F171">
        <v>38.945678999999998</v>
      </c>
      <c r="G171">
        <v>596800</v>
      </c>
      <c r="H171">
        <f t="shared" si="2"/>
        <v>2.032602286653673E-2</v>
      </c>
    </row>
    <row r="172" spans="1:8" x14ac:dyDescent="0.45">
      <c r="A172" s="1">
        <v>36921</v>
      </c>
      <c r="B172">
        <v>51</v>
      </c>
      <c r="C172">
        <v>51.154998999999997</v>
      </c>
      <c r="D172">
        <v>50.424999</v>
      </c>
      <c r="E172">
        <v>51.154998999999997</v>
      </c>
      <c r="F172">
        <v>39.198535999999997</v>
      </c>
      <c r="G172">
        <v>1381400</v>
      </c>
      <c r="H172">
        <f t="shared" si="2"/>
        <v>6.4925559520994103E-3</v>
      </c>
    </row>
    <row r="173" spans="1:8" x14ac:dyDescent="0.45">
      <c r="A173" s="1">
        <v>36922</v>
      </c>
      <c r="B173">
        <v>51.224997999999999</v>
      </c>
      <c r="C173">
        <v>51.525002000000001</v>
      </c>
      <c r="D173">
        <v>50.450001</v>
      </c>
      <c r="E173">
        <v>50.450001</v>
      </c>
      <c r="F173">
        <v>38.658340000000003</v>
      </c>
      <c r="G173">
        <v>922400</v>
      </c>
      <c r="H173">
        <f t="shared" si="2"/>
        <v>-1.378102488317412E-2</v>
      </c>
    </row>
    <row r="174" spans="1:8" x14ac:dyDescent="0.45">
      <c r="A174" s="1">
        <v>36923</v>
      </c>
      <c r="B174">
        <v>50.474997999999999</v>
      </c>
      <c r="C174">
        <v>50.82</v>
      </c>
      <c r="D174">
        <v>50.25</v>
      </c>
      <c r="E174">
        <v>50.82</v>
      </c>
      <c r="F174">
        <v>38.941856000000001</v>
      </c>
      <c r="G174">
        <v>702800</v>
      </c>
      <c r="H174">
        <f t="shared" si="2"/>
        <v>7.3338896600319003E-3</v>
      </c>
    </row>
    <row r="175" spans="1:8" x14ac:dyDescent="0.45">
      <c r="A175" s="1">
        <v>36924</v>
      </c>
      <c r="B175">
        <v>50.900002000000001</v>
      </c>
      <c r="C175">
        <v>50.900002000000001</v>
      </c>
      <c r="D175">
        <v>49.685001</v>
      </c>
      <c r="E175">
        <v>49.685001</v>
      </c>
      <c r="F175">
        <v>38.072132000000003</v>
      </c>
      <c r="G175">
        <v>856000</v>
      </c>
      <c r="H175">
        <f t="shared" si="2"/>
        <v>-2.2333912384658761E-2</v>
      </c>
    </row>
    <row r="176" spans="1:8" x14ac:dyDescent="0.45">
      <c r="A176" s="1">
        <v>36927</v>
      </c>
      <c r="B176">
        <v>49.5</v>
      </c>
      <c r="C176">
        <v>49.994999</v>
      </c>
      <c r="D176">
        <v>49.455002</v>
      </c>
      <c r="E176">
        <v>49.784999999999997</v>
      </c>
      <c r="F176">
        <v>38.148769000000001</v>
      </c>
      <c r="G176">
        <v>541600</v>
      </c>
      <c r="H176">
        <f t="shared" si="2"/>
        <v>2.0129421698789063E-3</v>
      </c>
    </row>
    <row r="177" spans="1:8" x14ac:dyDescent="0.45">
      <c r="A177" s="1">
        <v>36928</v>
      </c>
      <c r="B177">
        <v>49.875</v>
      </c>
      <c r="C177">
        <v>50.744999</v>
      </c>
      <c r="D177">
        <v>49.875</v>
      </c>
      <c r="E177">
        <v>50.575001</v>
      </c>
      <c r="F177">
        <v>38.75412</v>
      </c>
      <c r="G177">
        <v>424800</v>
      </c>
      <c r="H177">
        <f t="shared" si="2"/>
        <v>1.5868166021294039E-2</v>
      </c>
    </row>
    <row r="178" spans="1:8" x14ac:dyDescent="0.45">
      <c r="A178" s="1">
        <v>36929</v>
      </c>
      <c r="B178">
        <v>50.025002000000001</v>
      </c>
      <c r="C178">
        <v>50.799999</v>
      </c>
      <c r="D178">
        <v>50.025002000000001</v>
      </c>
      <c r="E178">
        <v>50.700001</v>
      </c>
      <c r="F178">
        <v>38.849899000000001</v>
      </c>
      <c r="G178">
        <v>406600</v>
      </c>
      <c r="H178">
        <f t="shared" si="2"/>
        <v>2.4714533577332443E-3</v>
      </c>
    </row>
    <row r="179" spans="1:8" x14ac:dyDescent="0.45">
      <c r="A179" s="1">
        <v>36930</v>
      </c>
      <c r="B179">
        <v>50.825001</v>
      </c>
      <c r="C179">
        <v>50.900002000000001</v>
      </c>
      <c r="D179">
        <v>49.875</v>
      </c>
      <c r="E179">
        <v>49.939999</v>
      </c>
      <c r="F179">
        <v>38.267521000000002</v>
      </c>
      <c r="G179">
        <v>2393800</v>
      </c>
      <c r="H179">
        <f t="shared" si="2"/>
        <v>-1.4990463681771704E-2</v>
      </c>
    </row>
    <row r="180" spans="1:8" x14ac:dyDescent="0.45">
      <c r="A180" s="1">
        <v>36931</v>
      </c>
      <c r="B180">
        <v>49.875</v>
      </c>
      <c r="C180">
        <v>49.974997999999999</v>
      </c>
      <c r="D180">
        <v>49.125</v>
      </c>
      <c r="E180">
        <v>49.299999</v>
      </c>
      <c r="F180">
        <v>37.777102999999997</v>
      </c>
      <c r="G180">
        <v>985000</v>
      </c>
      <c r="H180">
        <f t="shared" si="2"/>
        <v>-1.2815515277302736E-2</v>
      </c>
    </row>
    <row r="181" spans="1:8" x14ac:dyDescent="0.45">
      <c r="A181" s="1">
        <v>36934</v>
      </c>
      <c r="B181">
        <v>49.325001</v>
      </c>
      <c r="C181">
        <v>50.450001</v>
      </c>
      <c r="D181">
        <v>49.255001</v>
      </c>
      <c r="E181">
        <v>50.400002000000001</v>
      </c>
      <c r="F181">
        <v>38.620037000000004</v>
      </c>
      <c r="G181">
        <v>443200</v>
      </c>
      <c r="H181">
        <f t="shared" si="2"/>
        <v>2.2313357379468934E-2</v>
      </c>
    </row>
    <row r="182" spans="1:8" x14ac:dyDescent="0.45">
      <c r="A182" s="1">
        <v>36935</v>
      </c>
      <c r="B182">
        <v>50.825001</v>
      </c>
      <c r="C182">
        <v>51.25</v>
      </c>
      <c r="D182">
        <v>49.924999</v>
      </c>
      <c r="E182">
        <v>49.924999</v>
      </c>
      <c r="F182">
        <v>38.256039000000001</v>
      </c>
      <c r="G182">
        <v>913000</v>
      </c>
      <c r="H182">
        <f t="shared" si="2"/>
        <v>-9.4251074901871013E-3</v>
      </c>
    </row>
    <row r="183" spans="1:8" x14ac:dyDescent="0.45">
      <c r="A183" s="1">
        <v>36936</v>
      </c>
      <c r="B183">
        <v>50.200001</v>
      </c>
      <c r="C183">
        <v>50.450001</v>
      </c>
      <c r="D183">
        <v>49.650002000000001</v>
      </c>
      <c r="E183">
        <v>50.450001</v>
      </c>
      <c r="F183">
        <v>38.658340000000003</v>
      </c>
      <c r="G183">
        <v>336000</v>
      </c>
      <c r="H183">
        <f t="shared" si="2"/>
        <v>1.051601290975257E-2</v>
      </c>
    </row>
    <row r="184" spans="1:8" x14ac:dyDescent="0.45">
      <c r="A184" s="1">
        <v>36937</v>
      </c>
      <c r="B184">
        <v>51</v>
      </c>
      <c r="C184">
        <v>51.075001</v>
      </c>
      <c r="D184">
        <v>50.514999000000003</v>
      </c>
      <c r="E184">
        <v>50.700001</v>
      </c>
      <c r="F184">
        <v>38.849899000000001</v>
      </c>
      <c r="G184">
        <v>1262000</v>
      </c>
      <c r="H184">
        <f t="shared" si="2"/>
        <v>4.9551791411632795E-3</v>
      </c>
    </row>
    <row r="185" spans="1:8" x14ac:dyDescent="0.45">
      <c r="A185" s="1">
        <v>36938</v>
      </c>
      <c r="B185">
        <v>49.549999</v>
      </c>
      <c r="C185">
        <v>50.200001</v>
      </c>
      <c r="D185">
        <v>49.450001</v>
      </c>
      <c r="E185">
        <v>49.604999999999997</v>
      </c>
      <c r="F185">
        <v>38.010840999999999</v>
      </c>
      <c r="G185">
        <v>675400</v>
      </c>
      <c r="H185">
        <f t="shared" si="2"/>
        <v>-2.1597430665135087E-2</v>
      </c>
    </row>
    <row r="186" spans="1:8" x14ac:dyDescent="0.45">
      <c r="A186" s="1">
        <v>36942</v>
      </c>
      <c r="B186">
        <v>49.849997999999999</v>
      </c>
      <c r="C186">
        <v>50</v>
      </c>
      <c r="D186">
        <v>48.759998000000003</v>
      </c>
      <c r="E186">
        <v>49.029998999999997</v>
      </c>
      <c r="F186">
        <v>37.570236000000001</v>
      </c>
      <c r="G186">
        <v>631000</v>
      </c>
      <c r="H186">
        <f t="shared" si="2"/>
        <v>-1.1591561470581491E-2</v>
      </c>
    </row>
    <row r="187" spans="1:8" x14ac:dyDescent="0.45">
      <c r="A187" s="1">
        <v>36943</v>
      </c>
      <c r="B187">
        <v>48.599997999999999</v>
      </c>
      <c r="C187">
        <v>49.075001</v>
      </c>
      <c r="D187">
        <v>48.025002000000001</v>
      </c>
      <c r="E187">
        <v>48.174999</v>
      </c>
      <c r="F187">
        <v>36.915076999999997</v>
      </c>
      <c r="G187">
        <v>399600</v>
      </c>
      <c r="H187">
        <f t="shared" si="2"/>
        <v>-1.7438245530318364E-2</v>
      </c>
    </row>
    <row r="188" spans="1:8" x14ac:dyDescent="0.45">
      <c r="A188" s="1">
        <v>36944</v>
      </c>
      <c r="B188">
        <v>48.174999</v>
      </c>
      <c r="C188">
        <v>48.244999</v>
      </c>
      <c r="D188">
        <v>47.125</v>
      </c>
      <c r="E188">
        <v>47.5</v>
      </c>
      <c r="F188">
        <v>36.397838999999998</v>
      </c>
      <c r="G188">
        <v>526600</v>
      </c>
      <c r="H188">
        <f t="shared" si="2"/>
        <v>-1.4011564976554092E-2</v>
      </c>
    </row>
    <row r="189" spans="1:8" x14ac:dyDescent="0.45">
      <c r="A189" s="1">
        <v>36945</v>
      </c>
      <c r="B189">
        <v>47.400002000000001</v>
      </c>
      <c r="C189">
        <v>47.75</v>
      </c>
      <c r="D189">
        <v>46.224997999999999</v>
      </c>
      <c r="E189">
        <v>47.599997999999999</v>
      </c>
      <c r="F189">
        <v>36.474463999999998</v>
      </c>
      <c r="G189">
        <v>380800</v>
      </c>
      <c r="H189">
        <f t="shared" si="2"/>
        <v>2.1052073998129028E-3</v>
      </c>
    </row>
    <row r="190" spans="1:8" x14ac:dyDescent="0.45">
      <c r="A190" s="1">
        <v>36948</v>
      </c>
      <c r="B190">
        <v>48.075001</v>
      </c>
      <c r="C190">
        <v>48.744999</v>
      </c>
      <c r="D190">
        <v>47.854999999999997</v>
      </c>
      <c r="E190">
        <v>48.650002000000001</v>
      </c>
      <c r="F190">
        <v>37.279052999999998</v>
      </c>
      <c r="G190">
        <v>903200</v>
      </c>
      <c r="H190">
        <f t="shared" si="2"/>
        <v>2.2058967062545509E-2</v>
      </c>
    </row>
    <row r="191" spans="1:8" x14ac:dyDescent="0.45">
      <c r="A191" s="1">
        <v>36949</v>
      </c>
      <c r="B191">
        <v>48.650002000000001</v>
      </c>
      <c r="C191">
        <v>48.650002000000001</v>
      </c>
      <c r="D191">
        <v>47.625</v>
      </c>
      <c r="E191">
        <v>47.775002000000001</v>
      </c>
      <c r="F191">
        <v>36.608550999999999</v>
      </c>
      <c r="G191">
        <v>448400</v>
      </c>
      <c r="H191">
        <f t="shared" si="2"/>
        <v>-1.7986025557033325E-2</v>
      </c>
    </row>
    <row r="192" spans="1:8" x14ac:dyDescent="0.45">
      <c r="A192" s="1">
        <v>36950</v>
      </c>
      <c r="B192">
        <v>47.900002000000001</v>
      </c>
      <c r="C192">
        <v>47.900002000000001</v>
      </c>
      <c r="D192">
        <v>46.924999</v>
      </c>
      <c r="E192">
        <v>47.075001</v>
      </c>
      <c r="F192">
        <v>36.072166000000003</v>
      </c>
      <c r="G192">
        <v>316200</v>
      </c>
      <c r="H192">
        <f t="shared" si="2"/>
        <v>-1.4651904687513984E-2</v>
      </c>
    </row>
    <row r="193" spans="1:8" x14ac:dyDescent="0.45">
      <c r="A193" s="1">
        <v>36951</v>
      </c>
      <c r="B193">
        <v>47.025002000000001</v>
      </c>
      <c r="C193">
        <v>47.400002000000001</v>
      </c>
      <c r="D193">
        <v>46.349997999999999</v>
      </c>
      <c r="E193">
        <v>47.400002000000001</v>
      </c>
      <c r="F193">
        <v>36.321198000000003</v>
      </c>
      <c r="G193">
        <v>541600</v>
      </c>
      <c r="H193">
        <f t="shared" si="2"/>
        <v>6.9037162891742998E-3</v>
      </c>
    </row>
    <row r="194" spans="1:8" x14ac:dyDescent="0.45">
      <c r="A194" s="1">
        <v>36952</v>
      </c>
      <c r="B194">
        <v>46.650002000000001</v>
      </c>
      <c r="C194">
        <v>48.150002000000001</v>
      </c>
      <c r="D194">
        <v>46.625</v>
      </c>
      <c r="E194">
        <v>47.525002000000001</v>
      </c>
      <c r="F194">
        <v>36.416977000000003</v>
      </c>
      <c r="G194">
        <v>1030800</v>
      </c>
      <c r="H194">
        <f t="shared" si="2"/>
        <v>2.6370000240631963E-3</v>
      </c>
    </row>
    <row r="195" spans="1:8" x14ac:dyDescent="0.45">
      <c r="A195" s="1">
        <v>36955</v>
      </c>
      <c r="B195">
        <v>48</v>
      </c>
      <c r="C195">
        <v>48.025002000000001</v>
      </c>
      <c r="D195">
        <v>47.299999</v>
      </c>
      <c r="E195">
        <v>47.349997999999999</v>
      </c>
      <c r="F195">
        <v>36.282890000000002</v>
      </c>
      <c r="G195">
        <v>522200</v>
      </c>
      <c r="H195">
        <f t="shared" si="2"/>
        <v>-3.6819915063240893E-3</v>
      </c>
    </row>
    <row r="196" spans="1:8" x14ac:dyDescent="0.45">
      <c r="A196" s="1">
        <v>36956</v>
      </c>
      <c r="B196">
        <v>48</v>
      </c>
      <c r="C196">
        <v>48.200001</v>
      </c>
      <c r="D196">
        <v>47.814999</v>
      </c>
      <c r="E196">
        <v>48.049999</v>
      </c>
      <c r="F196">
        <v>36.819262999999999</v>
      </c>
      <c r="G196">
        <v>522000</v>
      </c>
      <c r="H196">
        <f t="shared" ref="H196:H259" si="3">F196/F195-1</f>
        <v>1.4783083706948252E-2</v>
      </c>
    </row>
    <row r="197" spans="1:8" x14ac:dyDescent="0.45">
      <c r="A197" s="1">
        <v>36957</v>
      </c>
      <c r="B197">
        <v>48.400002000000001</v>
      </c>
      <c r="C197">
        <v>48.599997999999999</v>
      </c>
      <c r="D197">
        <v>48.125</v>
      </c>
      <c r="E197">
        <v>48.299999</v>
      </c>
      <c r="F197">
        <v>37.010863999999998</v>
      </c>
      <c r="G197">
        <v>394600</v>
      </c>
      <c r="H197">
        <f t="shared" si="3"/>
        <v>5.2038249652091029E-3</v>
      </c>
    </row>
    <row r="198" spans="1:8" x14ac:dyDescent="0.45">
      <c r="A198" s="1">
        <v>36958</v>
      </c>
      <c r="B198">
        <v>48.294998</v>
      </c>
      <c r="C198">
        <v>48.400002000000001</v>
      </c>
      <c r="D198">
        <v>47.900002000000001</v>
      </c>
      <c r="E198">
        <v>47.900002000000001</v>
      </c>
      <c r="F198">
        <v>36.704334000000003</v>
      </c>
      <c r="G198">
        <v>830400</v>
      </c>
      <c r="H198">
        <f t="shared" si="3"/>
        <v>-8.2821627725306879E-3</v>
      </c>
    </row>
    <row r="199" spans="1:8" x14ac:dyDescent="0.45">
      <c r="A199" s="1">
        <v>36959</v>
      </c>
      <c r="B199">
        <v>47.299999</v>
      </c>
      <c r="C199">
        <v>47.775002000000001</v>
      </c>
      <c r="D199">
        <v>46.955002</v>
      </c>
      <c r="E199">
        <v>46.955002</v>
      </c>
      <c r="F199">
        <v>36.053229999999999</v>
      </c>
      <c r="G199">
        <v>246600</v>
      </c>
      <c r="H199">
        <f t="shared" si="3"/>
        <v>-1.7739158541876909E-2</v>
      </c>
    </row>
    <row r="200" spans="1:8" x14ac:dyDescent="0.45">
      <c r="A200" s="1">
        <v>36962</v>
      </c>
      <c r="B200">
        <v>46.625</v>
      </c>
      <c r="C200">
        <v>46.625</v>
      </c>
      <c r="D200">
        <v>45.330002</v>
      </c>
      <c r="E200">
        <v>45.625</v>
      </c>
      <c r="F200">
        <v>35.032035999999998</v>
      </c>
      <c r="G200">
        <v>1006400</v>
      </c>
      <c r="H200">
        <f t="shared" si="3"/>
        <v>-2.8324618903770915E-2</v>
      </c>
    </row>
    <row r="201" spans="1:8" x14ac:dyDescent="0.45">
      <c r="A201" s="1">
        <v>36963</v>
      </c>
      <c r="B201">
        <v>45.900002000000001</v>
      </c>
      <c r="C201">
        <v>46.099997999999999</v>
      </c>
      <c r="D201">
        <v>45.005001</v>
      </c>
      <c r="E201">
        <v>46.099997999999999</v>
      </c>
      <c r="F201">
        <v>35.396729000000001</v>
      </c>
      <c r="G201">
        <v>672200</v>
      </c>
      <c r="H201">
        <f t="shared" si="3"/>
        <v>1.0410271329933662E-2</v>
      </c>
    </row>
    <row r="202" spans="1:8" x14ac:dyDescent="0.45">
      <c r="A202" s="1">
        <v>36964</v>
      </c>
      <c r="B202">
        <v>44.875</v>
      </c>
      <c r="C202">
        <v>46.150002000000001</v>
      </c>
      <c r="D202">
        <v>44.849997999999999</v>
      </c>
      <c r="E202">
        <v>45</v>
      </c>
      <c r="F202">
        <v>34.552123999999999</v>
      </c>
      <c r="G202">
        <v>655800</v>
      </c>
      <c r="H202">
        <f t="shared" si="3"/>
        <v>-2.3861103097972736E-2</v>
      </c>
    </row>
    <row r="203" spans="1:8" x14ac:dyDescent="0.45">
      <c r="A203" s="1">
        <v>36965</v>
      </c>
      <c r="B203">
        <v>45.525002000000001</v>
      </c>
      <c r="C203">
        <v>45.700001</v>
      </c>
      <c r="D203">
        <v>44.75</v>
      </c>
      <c r="E203">
        <v>44.825001</v>
      </c>
      <c r="F203">
        <v>34.417758999999997</v>
      </c>
      <c r="G203">
        <v>561600</v>
      </c>
      <c r="H203">
        <f t="shared" si="3"/>
        <v>-3.8887623811492134E-3</v>
      </c>
    </row>
    <row r="204" spans="1:8" x14ac:dyDescent="0.45">
      <c r="A204" s="1">
        <v>36966</v>
      </c>
      <c r="B204">
        <v>44.924999</v>
      </c>
      <c r="C204">
        <v>45.174999</v>
      </c>
      <c r="D204">
        <v>43.825001</v>
      </c>
      <c r="E204">
        <v>44</v>
      </c>
      <c r="F204">
        <v>33.784301999999997</v>
      </c>
      <c r="G204">
        <v>301400</v>
      </c>
      <c r="H204">
        <f t="shared" si="3"/>
        <v>-1.8404946120983645E-2</v>
      </c>
    </row>
    <row r="205" spans="1:8" x14ac:dyDescent="0.45">
      <c r="A205" s="1">
        <v>36969</v>
      </c>
      <c r="B205">
        <v>44.5</v>
      </c>
      <c r="C205">
        <v>45.200001</v>
      </c>
      <c r="D205">
        <v>43.755001</v>
      </c>
      <c r="E205">
        <v>45.150002000000001</v>
      </c>
      <c r="F205">
        <v>34.667316</v>
      </c>
      <c r="G205">
        <v>784600</v>
      </c>
      <c r="H205">
        <f t="shared" si="3"/>
        <v>2.6136813482190657E-2</v>
      </c>
    </row>
    <row r="206" spans="1:8" x14ac:dyDescent="0.45">
      <c r="A206" s="1">
        <v>36970</v>
      </c>
      <c r="B206">
        <v>45.049999</v>
      </c>
      <c r="C206">
        <v>45.580002</v>
      </c>
      <c r="D206">
        <v>44.099997999999999</v>
      </c>
      <c r="E206">
        <v>44.099997999999999</v>
      </c>
      <c r="F206">
        <v>33.861083999999998</v>
      </c>
      <c r="G206">
        <v>625200</v>
      </c>
      <c r="H206">
        <f t="shared" si="3"/>
        <v>-2.3256256700114886E-2</v>
      </c>
    </row>
    <row r="207" spans="1:8" x14ac:dyDescent="0.45">
      <c r="A207" s="1">
        <v>36971</v>
      </c>
      <c r="B207">
        <v>44.125</v>
      </c>
      <c r="C207">
        <v>44.299999</v>
      </c>
      <c r="D207">
        <v>43.075001</v>
      </c>
      <c r="E207">
        <v>43.424999</v>
      </c>
      <c r="F207">
        <v>33.342796</v>
      </c>
      <c r="G207">
        <v>494800</v>
      </c>
      <c r="H207">
        <f t="shared" si="3"/>
        <v>-1.5306302657056015E-2</v>
      </c>
    </row>
    <row r="208" spans="1:8" x14ac:dyDescent="0.45">
      <c r="A208" s="1">
        <v>36972</v>
      </c>
      <c r="B208">
        <v>43.125</v>
      </c>
      <c r="C208">
        <v>43.375</v>
      </c>
      <c r="D208">
        <v>41.575001</v>
      </c>
      <c r="E208">
        <v>43</v>
      </c>
      <c r="F208">
        <v>33.016472</v>
      </c>
      <c r="G208">
        <v>1193000</v>
      </c>
      <c r="H208">
        <f t="shared" si="3"/>
        <v>-9.7869416829949873E-3</v>
      </c>
    </row>
    <row r="209" spans="1:8" x14ac:dyDescent="0.45">
      <c r="A209" s="1">
        <v>36973</v>
      </c>
      <c r="B209">
        <v>43.875</v>
      </c>
      <c r="C209">
        <v>44.25</v>
      </c>
      <c r="D209">
        <v>43.5</v>
      </c>
      <c r="E209">
        <v>44.125</v>
      </c>
      <c r="F209">
        <v>33.880279999999999</v>
      </c>
      <c r="G209">
        <v>297200</v>
      </c>
      <c r="H209">
        <f t="shared" si="3"/>
        <v>2.6162940728494455E-2</v>
      </c>
    </row>
    <row r="210" spans="1:8" x14ac:dyDescent="0.45">
      <c r="A210" s="1">
        <v>36976</v>
      </c>
      <c r="B210">
        <v>44.5</v>
      </c>
      <c r="C210">
        <v>44.974997999999999</v>
      </c>
      <c r="D210">
        <v>44.299999</v>
      </c>
      <c r="E210">
        <v>44.724997999999999</v>
      </c>
      <c r="F210">
        <v>34.340972999999998</v>
      </c>
      <c r="G210">
        <v>1011600</v>
      </c>
      <c r="H210">
        <f t="shared" si="3"/>
        <v>1.3597673927133958E-2</v>
      </c>
    </row>
    <row r="211" spans="1:8" x14ac:dyDescent="0.45">
      <c r="A211" s="1">
        <v>36977</v>
      </c>
      <c r="B211">
        <v>44.799999</v>
      </c>
      <c r="C211">
        <v>45.299999</v>
      </c>
      <c r="D211">
        <v>44.049999</v>
      </c>
      <c r="E211">
        <v>45.084999000000003</v>
      </c>
      <c r="F211">
        <v>34.617386000000003</v>
      </c>
      <c r="G211">
        <v>633200</v>
      </c>
      <c r="H211">
        <f t="shared" si="3"/>
        <v>8.0490730416986622E-3</v>
      </c>
    </row>
    <row r="212" spans="1:8" x14ac:dyDescent="0.45">
      <c r="A212" s="1">
        <v>36978</v>
      </c>
      <c r="B212">
        <v>44.450001</v>
      </c>
      <c r="C212">
        <v>44.5</v>
      </c>
      <c r="D212">
        <v>43.775002000000001</v>
      </c>
      <c r="E212">
        <v>43.875</v>
      </c>
      <c r="F212">
        <v>33.688319999999997</v>
      </c>
      <c r="G212">
        <v>1233200</v>
      </c>
      <c r="H212">
        <f t="shared" si="3"/>
        <v>-2.6838132723250863E-2</v>
      </c>
    </row>
    <row r="213" spans="1:8" x14ac:dyDescent="0.45">
      <c r="A213" s="1">
        <v>36979</v>
      </c>
      <c r="B213">
        <v>43.875</v>
      </c>
      <c r="C213">
        <v>44.700001</v>
      </c>
      <c r="D213">
        <v>43.75</v>
      </c>
      <c r="E213">
        <v>43.950001</v>
      </c>
      <c r="F213">
        <v>33.745907000000003</v>
      </c>
      <c r="G213">
        <v>591800</v>
      </c>
      <c r="H213">
        <f t="shared" si="3"/>
        <v>1.7094055150272958E-3</v>
      </c>
    </row>
    <row r="214" spans="1:8" x14ac:dyDescent="0.45">
      <c r="A214" s="1">
        <v>36980</v>
      </c>
      <c r="B214">
        <v>44.224997999999999</v>
      </c>
      <c r="C214">
        <v>44.924999</v>
      </c>
      <c r="D214">
        <v>43.950001</v>
      </c>
      <c r="E214">
        <v>44.799999</v>
      </c>
      <c r="F214">
        <v>34.398563000000003</v>
      </c>
      <c r="G214">
        <v>231400</v>
      </c>
      <c r="H214">
        <f t="shared" si="3"/>
        <v>1.9340301032655605E-2</v>
      </c>
    </row>
    <row r="215" spans="1:8" x14ac:dyDescent="0.45">
      <c r="A215" s="1">
        <v>36983</v>
      </c>
      <c r="B215">
        <v>44.775002000000001</v>
      </c>
      <c r="C215">
        <v>45</v>
      </c>
      <c r="D215">
        <v>43.674999</v>
      </c>
      <c r="E215">
        <v>43.75</v>
      </c>
      <c r="F215">
        <v>33.592354</v>
      </c>
      <c r="G215">
        <v>340200</v>
      </c>
      <c r="H215">
        <f t="shared" si="3"/>
        <v>-2.3437287191328426E-2</v>
      </c>
    </row>
    <row r="216" spans="1:8" x14ac:dyDescent="0.45">
      <c r="A216" s="1">
        <v>36984</v>
      </c>
      <c r="B216">
        <v>43.650002000000001</v>
      </c>
      <c r="C216">
        <v>43.650002000000001</v>
      </c>
      <c r="D216">
        <v>42.125</v>
      </c>
      <c r="E216">
        <v>42.264999000000003</v>
      </c>
      <c r="F216">
        <v>32.452133000000003</v>
      </c>
      <c r="G216">
        <v>507400</v>
      </c>
      <c r="H216">
        <f t="shared" si="3"/>
        <v>-3.3942872833502391E-2</v>
      </c>
    </row>
    <row r="217" spans="1:8" x14ac:dyDescent="0.45">
      <c r="A217" s="1">
        <v>36985</v>
      </c>
      <c r="B217">
        <v>42.325001</v>
      </c>
      <c r="C217">
        <v>42.924999</v>
      </c>
      <c r="D217">
        <v>42.200001</v>
      </c>
      <c r="E217">
        <v>42.400002000000001</v>
      </c>
      <c r="F217">
        <v>32.555782000000001</v>
      </c>
      <c r="G217">
        <v>356400</v>
      </c>
      <c r="H217">
        <f t="shared" si="3"/>
        <v>3.1939040802031471E-3</v>
      </c>
    </row>
    <row r="218" spans="1:8" x14ac:dyDescent="0.45">
      <c r="A218" s="1">
        <v>36986</v>
      </c>
      <c r="B218">
        <v>43</v>
      </c>
      <c r="C218">
        <v>44.450001</v>
      </c>
      <c r="D218">
        <v>43</v>
      </c>
      <c r="E218">
        <v>44.450001</v>
      </c>
      <c r="F218">
        <v>34.129837000000002</v>
      </c>
      <c r="G218">
        <v>950000</v>
      </c>
      <c r="H218">
        <f t="shared" si="3"/>
        <v>4.8349475985556056E-2</v>
      </c>
    </row>
    <row r="219" spans="1:8" x14ac:dyDescent="0.45">
      <c r="A219" s="1">
        <v>36987</v>
      </c>
      <c r="B219">
        <v>43.75</v>
      </c>
      <c r="C219">
        <v>43.889999000000003</v>
      </c>
      <c r="D219">
        <v>43.125</v>
      </c>
      <c r="E219">
        <v>43.200001</v>
      </c>
      <c r="F219">
        <v>33.170048000000001</v>
      </c>
      <c r="G219">
        <v>405000</v>
      </c>
      <c r="H219">
        <f t="shared" si="3"/>
        <v>-2.8121698911131698E-2</v>
      </c>
    </row>
    <row r="220" spans="1:8" x14ac:dyDescent="0.45">
      <c r="A220" s="1">
        <v>36990</v>
      </c>
      <c r="B220">
        <v>43.799999</v>
      </c>
      <c r="C220">
        <v>44.299999</v>
      </c>
      <c r="D220">
        <v>43.549999</v>
      </c>
      <c r="E220">
        <v>44.150002000000001</v>
      </c>
      <c r="F220">
        <v>33.899482999999996</v>
      </c>
      <c r="G220">
        <v>569800</v>
      </c>
      <c r="H220">
        <f t="shared" si="3"/>
        <v>2.1990773121582263E-2</v>
      </c>
    </row>
    <row r="221" spans="1:8" x14ac:dyDescent="0.45">
      <c r="A221" s="1">
        <v>36991</v>
      </c>
      <c r="B221">
        <v>44.375</v>
      </c>
      <c r="C221">
        <v>45.375</v>
      </c>
      <c r="D221">
        <v>44.349997999999999</v>
      </c>
      <c r="E221">
        <v>45.200001</v>
      </c>
      <c r="F221">
        <v>34.7057</v>
      </c>
      <c r="G221">
        <v>769000</v>
      </c>
      <c r="H221">
        <f t="shared" si="3"/>
        <v>2.3782575091189528E-2</v>
      </c>
    </row>
    <row r="222" spans="1:8" x14ac:dyDescent="0.45">
      <c r="A222" s="1">
        <v>36992</v>
      </c>
      <c r="B222">
        <v>45.900002000000001</v>
      </c>
      <c r="C222">
        <v>45.900002000000001</v>
      </c>
      <c r="D222">
        <v>44.560001</v>
      </c>
      <c r="E222">
        <v>44.900002000000001</v>
      </c>
      <c r="F222">
        <v>34.475357000000002</v>
      </c>
      <c r="G222">
        <v>526800</v>
      </c>
      <c r="H222">
        <f t="shared" si="3"/>
        <v>-6.637036567480159E-3</v>
      </c>
    </row>
    <row r="223" spans="1:8" x14ac:dyDescent="0.45">
      <c r="A223" s="1">
        <v>36993</v>
      </c>
      <c r="B223">
        <v>44.625</v>
      </c>
      <c r="C223">
        <v>45.5</v>
      </c>
      <c r="D223">
        <v>44.525002000000001</v>
      </c>
      <c r="E223">
        <v>45.450001</v>
      </c>
      <c r="F223">
        <v>34.897663000000001</v>
      </c>
      <c r="G223">
        <v>492000</v>
      </c>
      <c r="H223">
        <f t="shared" si="3"/>
        <v>1.2249503319138988E-2</v>
      </c>
    </row>
    <row r="224" spans="1:8" x14ac:dyDescent="0.45">
      <c r="A224" s="1">
        <v>36997</v>
      </c>
      <c r="B224">
        <v>45.25</v>
      </c>
      <c r="C224">
        <v>45.400002000000001</v>
      </c>
      <c r="D224">
        <v>44.630001</v>
      </c>
      <c r="E224">
        <v>44.630001</v>
      </c>
      <c r="F224">
        <v>34.268036000000002</v>
      </c>
      <c r="G224">
        <v>262400</v>
      </c>
      <c r="H224">
        <f t="shared" si="3"/>
        <v>-1.8042096400552654E-2</v>
      </c>
    </row>
    <row r="225" spans="1:8" x14ac:dyDescent="0.45">
      <c r="A225" s="1">
        <v>36998</v>
      </c>
      <c r="B225">
        <v>44.375</v>
      </c>
      <c r="C225">
        <v>45.549999</v>
      </c>
      <c r="D225">
        <v>44.375</v>
      </c>
      <c r="E225">
        <v>45.349997999999999</v>
      </c>
      <c r="F225">
        <v>34.820861999999998</v>
      </c>
      <c r="G225">
        <v>295400</v>
      </c>
      <c r="H225">
        <f t="shared" si="3"/>
        <v>1.613240980603603E-2</v>
      </c>
    </row>
    <row r="226" spans="1:8" x14ac:dyDescent="0.45">
      <c r="A226" s="1">
        <v>36999</v>
      </c>
      <c r="B226">
        <v>46.075001</v>
      </c>
      <c r="C226">
        <v>48</v>
      </c>
      <c r="D226">
        <v>46</v>
      </c>
      <c r="E226">
        <v>46.674999</v>
      </c>
      <c r="F226">
        <v>35.838225999999999</v>
      </c>
      <c r="G226">
        <v>688600</v>
      </c>
      <c r="H226">
        <f t="shared" si="3"/>
        <v>2.9217082563895103E-2</v>
      </c>
    </row>
    <row r="227" spans="1:8" x14ac:dyDescent="0.45">
      <c r="A227" s="1">
        <v>37000</v>
      </c>
      <c r="B227">
        <v>46.650002000000001</v>
      </c>
      <c r="C227">
        <v>47.244999</v>
      </c>
      <c r="D227">
        <v>46.349997999999999</v>
      </c>
      <c r="E227">
        <v>47.195</v>
      </c>
      <c r="F227">
        <v>36.237499</v>
      </c>
      <c r="G227">
        <v>251200</v>
      </c>
      <c r="H227">
        <f t="shared" si="3"/>
        <v>1.1140981141198214E-2</v>
      </c>
    </row>
    <row r="228" spans="1:8" x14ac:dyDescent="0.45">
      <c r="A228" s="1">
        <v>37001</v>
      </c>
      <c r="B228">
        <v>47</v>
      </c>
      <c r="C228">
        <v>47</v>
      </c>
      <c r="D228">
        <v>46</v>
      </c>
      <c r="E228">
        <v>46.645000000000003</v>
      </c>
      <c r="F228">
        <v>35.815193000000001</v>
      </c>
      <c r="G228">
        <v>504000</v>
      </c>
      <c r="H228">
        <f t="shared" si="3"/>
        <v>-1.165383957651156E-2</v>
      </c>
    </row>
    <row r="229" spans="1:8" x14ac:dyDescent="0.45">
      <c r="A229" s="1">
        <v>37004</v>
      </c>
      <c r="B229">
        <v>46</v>
      </c>
      <c r="C229">
        <v>46.224997999999999</v>
      </c>
      <c r="D229">
        <v>45.75</v>
      </c>
      <c r="E229">
        <v>45.799999</v>
      </c>
      <c r="F229">
        <v>35.166370000000001</v>
      </c>
      <c r="G229">
        <v>305200</v>
      </c>
      <c r="H229">
        <f t="shared" si="3"/>
        <v>-1.8115859378448729E-2</v>
      </c>
    </row>
    <row r="230" spans="1:8" x14ac:dyDescent="0.45">
      <c r="A230" s="1">
        <v>37005</v>
      </c>
      <c r="B230">
        <v>46.099997999999999</v>
      </c>
      <c r="C230">
        <v>46.514999000000003</v>
      </c>
      <c r="D230">
        <v>45.75</v>
      </c>
      <c r="E230">
        <v>46.150002000000001</v>
      </c>
      <c r="F230">
        <v>35.435130999999998</v>
      </c>
      <c r="G230">
        <v>319200</v>
      </c>
      <c r="H230">
        <f t="shared" si="3"/>
        <v>7.6425573637539657E-3</v>
      </c>
    </row>
    <row r="231" spans="1:8" x14ac:dyDescent="0.45">
      <c r="A231" s="1">
        <v>37006</v>
      </c>
      <c r="B231">
        <v>46.25</v>
      </c>
      <c r="C231">
        <v>47.200001</v>
      </c>
      <c r="D231">
        <v>45.955002</v>
      </c>
      <c r="E231">
        <v>47.150002000000001</v>
      </c>
      <c r="F231">
        <v>36.202961000000002</v>
      </c>
      <c r="G231">
        <v>390200</v>
      </c>
      <c r="H231">
        <f t="shared" si="3"/>
        <v>2.1668609042252651E-2</v>
      </c>
    </row>
    <row r="232" spans="1:8" x14ac:dyDescent="0.45">
      <c r="A232" s="1">
        <v>37007</v>
      </c>
      <c r="B232">
        <v>47.25</v>
      </c>
      <c r="C232">
        <v>47.950001</v>
      </c>
      <c r="D232">
        <v>47.174999</v>
      </c>
      <c r="E232">
        <v>47.825001</v>
      </c>
      <c r="F232">
        <v>36.721237000000002</v>
      </c>
      <c r="G232">
        <v>323600</v>
      </c>
      <c r="H232">
        <f t="shared" si="3"/>
        <v>1.4315845601689858E-2</v>
      </c>
    </row>
    <row r="233" spans="1:8" x14ac:dyDescent="0.45">
      <c r="A233" s="1">
        <v>37008</v>
      </c>
      <c r="B233">
        <v>48.125</v>
      </c>
      <c r="C233">
        <v>48.450001</v>
      </c>
      <c r="D233">
        <v>47.950001</v>
      </c>
      <c r="E233">
        <v>48.450001</v>
      </c>
      <c r="F233">
        <v>37.201121999999998</v>
      </c>
      <c r="G233">
        <v>1658400</v>
      </c>
      <c r="H233">
        <f t="shared" si="3"/>
        <v>1.3068323379193281E-2</v>
      </c>
    </row>
    <row r="234" spans="1:8" x14ac:dyDescent="0.45">
      <c r="A234" s="1">
        <v>37011</v>
      </c>
      <c r="B234">
        <v>48.825001</v>
      </c>
      <c r="C234">
        <v>49.049999</v>
      </c>
      <c r="D234">
        <v>48.255001</v>
      </c>
      <c r="E234">
        <v>48.5</v>
      </c>
      <c r="F234">
        <v>37.239521000000003</v>
      </c>
      <c r="G234">
        <v>1112800</v>
      </c>
      <c r="H234">
        <f t="shared" si="3"/>
        <v>1.0322000503104611E-3</v>
      </c>
    </row>
    <row r="235" spans="1:8" x14ac:dyDescent="0.45">
      <c r="A235" s="1">
        <v>37012</v>
      </c>
      <c r="B235">
        <v>48.325001</v>
      </c>
      <c r="C235">
        <v>49.099997999999999</v>
      </c>
      <c r="D235">
        <v>48.014999000000003</v>
      </c>
      <c r="E235">
        <v>49.099997999999999</v>
      </c>
      <c r="F235">
        <v>37.700221999999997</v>
      </c>
      <c r="G235">
        <v>563400</v>
      </c>
      <c r="H235">
        <f t="shared" si="3"/>
        <v>1.2371292316031512E-2</v>
      </c>
    </row>
    <row r="236" spans="1:8" x14ac:dyDescent="0.45">
      <c r="A236" s="1">
        <v>37013</v>
      </c>
      <c r="B236">
        <v>49.200001</v>
      </c>
      <c r="C236">
        <v>49.299999</v>
      </c>
      <c r="D236">
        <v>48.5</v>
      </c>
      <c r="E236">
        <v>48.974997999999999</v>
      </c>
      <c r="F236">
        <v>37.604239999999997</v>
      </c>
      <c r="G236">
        <v>590200</v>
      </c>
      <c r="H236">
        <f t="shared" si="3"/>
        <v>-2.5459266526335345E-3</v>
      </c>
    </row>
    <row r="237" spans="1:8" x14ac:dyDescent="0.45">
      <c r="A237" s="1">
        <v>37014</v>
      </c>
      <c r="B237">
        <v>48.575001</v>
      </c>
      <c r="C237">
        <v>48.625</v>
      </c>
      <c r="D237">
        <v>48.150002000000001</v>
      </c>
      <c r="E237">
        <v>48.369999</v>
      </c>
      <c r="F237">
        <v>37.139693999999999</v>
      </c>
      <c r="G237">
        <v>385600</v>
      </c>
      <c r="H237">
        <f t="shared" si="3"/>
        <v>-1.2353553748194357E-2</v>
      </c>
    </row>
    <row r="238" spans="1:8" x14ac:dyDescent="0.45">
      <c r="A238" s="1">
        <v>37015</v>
      </c>
      <c r="B238">
        <v>48.075001</v>
      </c>
      <c r="C238">
        <v>49.25</v>
      </c>
      <c r="D238">
        <v>47.735000999999997</v>
      </c>
      <c r="E238">
        <v>49.049999</v>
      </c>
      <c r="F238">
        <v>37.661830999999999</v>
      </c>
      <c r="G238">
        <v>754000</v>
      </c>
      <c r="H238">
        <f t="shared" si="3"/>
        <v>1.4058731878620279E-2</v>
      </c>
    </row>
    <row r="239" spans="1:8" x14ac:dyDescent="0.45">
      <c r="A239" s="1">
        <v>37018</v>
      </c>
      <c r="B239">
        <v>49.299999</v>
      </c>
      <c r="C239">
        <v>49.5</v>
      </c>
      <c r="D239">
        <v>48.700001</v>
      </c>
      <c r="E239">
        <v>48.75</v>
      </c>
      <c r="F239">
        <v>37.431477000000001</v>
      </c>
      <c r="G239">
        <v>269000</v>
      </c>
      <c r="H239">
        <f t="shared" si="3"/>
        <v>-6.1163781442277187E-3</v>
      </c>
    </row>
    <row r="240" spans="1:8" x14ac:dyDescent="0.45">
      <c r="A240" s="1">
        <v>37019</v>
      </c>
      <c r="B240">
        <v>49.049999</v>
      </c>
      <c r="C240">
        <v>49.25</v>
      </c>
      <c r="D240">
        <v>48.525002000000001</v>
      </c>
      <c r="E240">
        <v>49</v>
      </c>
      <c r="F240">
        <v>37.623432000000001</v>
      </c>
      <c r="G240">
        <v>437800</v>
      </c>
      <c r="H240">
        <f t="shared" si="3"/>
        <v>5.1281706035806174E-3</v>
      </c>
    </row>
    <row r="241" spans="1:8" x14ac:dyDescent="0.45">
      <c r="A241" s="1">
        <v>37020</v>
      </c>
      <c r="B241">
        <v>48.549999</v>
      </c>
      <c r="C241">
        <v>49.200001</v>
      </c>
      <c r="D241">
        <v>48.549999</v>
      </c>
      <c r="E241">
        <v>48.700001</v>
      </c>
      <c r="F241">
        <v>37.393078000000003</v>
      </c>
      <c r="G241">
        <v>237000</v>
      </c>
      <c r="H241">
        <f t="shared" si="3"/>
        <v>-6.1226206051590015E-3</v>
      </c>
    </row>
    <row r="242" spans="1:8" x14ac:dyDescent="0.45">
      <c r="A242" s="1">
        <v>37021</v>
      </c>
      <c r="B242">
        <v>49.424999</v>
      </c>
      <c r="C242">
        <v>49.424999</v>
      </c>
      <c r="D242">
        <v>48.75</v>
      </c>
      <c r="E242">
        <v>48.75</v>
      </c>
      <c r="F242">
        <v>37.431477000000001</v>
      </c>
      <c r="G242">
        <v>562600</v>
      </c>
      <c r="H242">
        <f t="shared" si="3"/>
        <v>1.026901289056692E-3</v>
      </c>
    </row>
    <row r="243" spans="1:8" x14ac:dyDescent="0.45">
      <c r="A243" s="1">
        <v>37022</v>
      </c>
      <c r="B243">
        <v>48.825001</v>
      </c>
      <c r="C243">
        <v>49.174999</v>
      </c>
      <c r="D243">
        <v>48.325001</v>
      </c>
      <c r="E243">
        <v>48.459999000000003</v>
      </c>
      <c r="F243">
        <v>37.208796999999997</v>
      </c>
      <c r="G243">
        <v>1009600</v>
      </c>
      <c r="H243">
        <f t="shared" si="3"/>
        <v>-5.9490038290501701E-3</v>
      </c>
    </row>
    <row r="244" spans="1:8" x14ac:dyDescent="0.45">
      <c r="A244" s="1">
        <v>37025</v>
      </c>
      <c r="B244">
        <v>48.459999000000003</v>
      </c>
      <c r="C244">
        <v>48.66</v>
      </c>
      <c r="D244">
        <v>48.150002000000001</v>
      </c>
      <c r="E244">
        <v>48.450001</v>
      </c>
      <c r="F244">
        <v>37.201121999999998</v>
      </c>
      <c r="G244">
        <v>249400</v>
      </c>
      <c r="H244">
        <f t="shared" si="3"/>
        <v>-2.0626842625415254E-4</v>
      </c>
    </row>
    <row r="245" spans="1:8" x14ac:dyDescent="0.45">
      <c r="A245" s="1">
        <v>37026</v>
      </c>
      <c r="B245">
        <v>48.5</v>
      </c>
      <c r="C245">
        <v>49.099997999999999</v>
      </c>
      <c r="D245">
        <v>48.424999</v>
      </c>
      <c r="E245">
        <v>48.924999</v>
      </c>
      <c r="F245">
        <v>37.565845000000003</v>
      </c>
      <c r="G245">
        <v>435000</v>
      </c>
      <c r="H245">
        <f t="shared" si="3"/>
        <v>9.8040860165455879E-3</v>
      </c>
    </row>
    <row r="246" spans="1:8" x14ac:dyDescent="0.45">
      <c r="A246" s="1">
        <v>37027</v>
      </c>
      <c r="B246">
        <v>48.549999</v>
      </c>
      <c r="C246">
        <v>49.875</v>
      </c>
      <c r="D246">
        <v>48.549999</v>
      </c>
      <c r="E246">
        <v>49.865001999999997</v>
      </c>
      <c r="F246">
        <v>38.287613</v>
      </c>
      <c r="G246">
        <v>633200</v>
      </c>
      <c r="H246">
        <f t="shared" si="3"/>
        <v>1.9213410479652415E-2</v>
      </c>
    </row>
    <row r="247" spans="1:8" x14ac:dyDescent="0.45">
      <c r="A247" s="1">
        <v>37028</v>
      </c>
      <c r="B247">
        <v>49.875</v>
      </c>
      <c r="C247">
        <v>50.424999</v>
      </c>
      <c r="D247">
        <v>49.75</v>
      </c>
      <c r="E247">
        <v>50.380001</v>
      </c>
      <c r="F247">
        <v>38.683047999999999</v>
      </c>
      <c r="G247">
        <v>173600</v>
      </c>
      <c r="H247">
        <f t="shared" si="3"/>
        <v>1.0328013919279844E-2</v>
      </c>
    </row>
    <row r="248" spans="1:8" x14ac:dyDescent="0.45">
      <c r="A248" s="1">
        <v>37029</v>
      </c>
      <c r="B248">
        <v>50.125</v>
      </c>
      <c r="C248">
        <v>50.674999</v>
      </c>
      <c r="D248">
        <v>50.125</v>
      </c>
      <c r="E248">
        <v>50.575001</v>
      </c>
      <c r="F248">
        <v>38.832763999999997</v>
      </c>
      <c r="G248">
        <v>309000</v>
      </c>
      <c r="H248">
        <f t="shared" si="3"/>
        <v>3.8703258336829638E-3</v>
      </c>
    </row>
    <row r="249" spans="1:8" x14ac:dyDescent="0.45">
      <c r="A249" s="1">
        <v>37032</v>
      </c>
      <c r="B249">
        <v>50.424999</v>
      </c>
      <c r="C249">
        <v>51.450001</v>
      </c>
      <c r="D249">
        <v>50.349997999999999</v>
      </c>
      <c r="E249">
        <v>51.450001</v>
      </c>
      <c r="F249">
        <v>39.504607999999998</v>
      </c>
      <c r="G249">
        <v>376000</v>
      </c>
      <c r="H249">
        <f t="shared" si="3"/>
        <v>1.7300957511033666E-2</v>
      </c>
    </row>
    <row r="250" spans="1:8" x14ac:dyDescent="0.45">
      <c r="A250" s="1">
        <v>37033</v>
      </c>
      <c r="B250">
        <v>51.599997999999999</v>
      </c>
      <c r="C250">
        <v>51.900002000000001</v>
      </c>
      <c r="D250">
        <v>51.150002000000001</v>
      </c>
      <c r="E250">
        <v>51.700001</v>
      </c>
      <c r="F250">
        <v>39.696556000000001</v>
      </c>
      <c r="G250">
        <v>896200</v>
      </c>
      <c r="H250">
        <f t="shared" si="3"/>
        <v>4.8588762100867378E-3</v>
      </c>
    </row>
    <row r="251" spans="1:8" x14ac:dyDescent="0.45">
      <c r="A251" s="1">
        <v>37034</v>
      </c>
      <c r="B251">
        <v>51.325001</v>
      </c>
      <c r="C251">
        <v>51.474997999999999</v>
      </c>
      <c r="D251">
        <v>50.5</v>
      </c>
      <c r="E251">
        <v>50.5</v>
      </c>
      <c r="F251">
        <v>38.775181000000003</v>
      </c>
      <c r="G251">
        <v>659000</v>
      </c>
      <c r="H251">
        <f t="shared" si="3"/>
        <v>-2.321045180846415E-2</v>
      </c>
    </row>
    <row r="252" spans="1:8" x14ac:dyDescent="0.45">
      <c r="A252" s="1">
        <v>37035</v>
      </c>
      <c r="B252">
        <v>50.799999</v>
      </c>
      <c r="C252">
        <v>51.174999</v>
      </c>
      <c r="D252">
        <v>50.16</v>
      </c>
      <c r="E252">
        <v>51.025002000000001</v>
      </c>
      <c r="F252">
        <v>39.178291000000002</v>
      </c>
      <c r="G252">
        <v>540200</v>
      </c>
      <c r="H252">
        <f t="shared" si="3"/>
        <v>1.0396082999586831E-2</v>
      </c>
    </row>
    <row r="253" spans="1:8" x14ac:dyDescent="0.45">
      <c r="A253" s="1">
        <v>37036</v>
      </c>
      <c r="B253">
        <v>51.049999</v>
      </c>
      <c r="C253">
        <v>51.099997999999999</v>
      </c>
      <c r="D253">
        <v>50.650002000000001</v>
      </c>
      <c r="E253">
        <v>50.650002000000001</v>
      </c>
      <c r="F253">
        <v>38.890343000000001</v>
      </c>
      <c r="G253">
        <v>339600</v>
      </c>
      <c r="H253">
        <f t="shared" si="3"/>
        <v>-7.3496825065697546E-3</v>
      </c>
    </row>
    <row r="254" spans="1:8" x14ac:dyDescent="0.45">
      <c r="A254" s="1">
        <v>37040</v>
      </c>
      <c r="B254">
        <v>50.75</v>
      </c>
      <c r="C254">
        <v>50.75</v>
      </c>
      <c r="D254">
        <v>50</v>
      </c>
      <c r="E254">
        <v>50</v>
      </c>
      <c r="F254">
        <v>38.391258000000001</v>
      </c>
      <c r="G254">
        <v>753600</v>
      </c>
      <c r="H254">
        <f t="shared" si="3"/>
        <v>-1.2833134436484706E-2</v>
      </c>
    </row>
    <row r="255" spans="1:8" x14ac:dyDescent="0.45">
      <c r="A255" s="1">
        <v>37041</v>
      </c>
      <c r="B255">
        <v>49.950001</v>
      </c>
      <c r="C255">
        <v>49.950001</v>
      </c>
      <c r="D255">
        <v>49.150002000000001</v>
      </c>
      <c r="E255">
        <v>49.349997999999999</v>
      </c>
      <c r="F255">
        <v>37.892166000000003</v>
      </c>
      <c r="G255">
        <v>849400</v>
      </c>
      <c r="H255">
        <f t="shared" si="3"/>
        <v>-1.3000147064730183E-2</v>
      </c>
    </row>
    <row r="256" spans="1:8" x14ac:dyDescent="0.45">
      <c r="A256" s="1">
        <v>37042</v>
      </c>
      <c r="B256">
        <v>49.575001</v>
      </c>
      <c r="C256">
        <v>50.099997999999999</v>
      </c>
      <c r="D256">
        <v>49.400002000000001</v>
      </c>
      <c r="E256">
        <v>49.549999</v>
      </c>
      <c r="F256">
        <v>38.045738</v>
      </c>
      <c r="G256">
        <v>972000</v>
      </c>
      <c r="H256">
        <f t="shared" si="3"/>
        <v>4.0528693978592045E-3</v>
      </c>
    </row>
    <row r="257" spans="1:8" x14ac:dyDescent="0.45">
      <c r="A257" s="1">
        <v>37043</v>
      </c>
      <c r="B257">
        <v>49.875</v>
      </c>
      <c r="C257">
        <v>50.25</v>
      </c>
      <c r="D257">
        <v>49.25</v>
      </c>
      <c r="E257">
        <v>50.134998000000003</v>
      </c>
      <c r="F257">
        <v>38.494906999999998</v>
      </c>
      <c r="G257">
        <v>538200</v>
      </c>
      <c r="H257">
        <f t="shared" si="3"/>
        <v>1.180602673550446E-2</v>
      </c>
    </row>
    <row r="258" spans="1:8" x14ac:dyDescent="0.45">
      <c r="A258" s="1">
        <v>37046</v>
      </c>
      <c r="B258">
        <v>50.375</v>
      </c>
      <c r="C258">
        <v>50.790000999999997</v>
      </c>
      <c r="D258">
        <v>50.150002000000001</v>
      </c>
      <c r="E258">
        <v>50.790000999999997</v>
      </c>
      <c r="F258">
        <v>38.997849000000002</v>
      </c>
      <c r="G258">
        <v>417800</v>
      </c>
      <c r="H258">
        <f t="shared" si="3"/>
        <v>1.3065156905042175E-2</v>
      </c>
    </row>
    <row r="259" spans="1:8" x14ac:dyDescent="0.45">
      <c r="A259" s="1">
        <v>37047</v>
      </c>
      <c r="B259">
        <v>50.799999</v>
      </c>
      <c r="C259">
        <v>51.724997999999999</v>
      </c>
      <c r="D259">
        <v>50.724997999999999</v>
      </c>
      <c r="E259">
        <v>51.5</v>
      </c>
      <c r="F259">
        <v>39.542999000000002</v>
      </c>
      <c r="G259">
        <v>1191600</v>
      </c>
      <c r="H259">
        <f t="shared" si="3"/>
        <v>1.3978976122503539E-2</v>
      </c>
    </row>
    <row r="260" spans="1:8" x14ac:dyDescent="0.45">
      <c r="A260" s="1">
        <v>37048</v>
      </c>
      <c r="B260">
        <v>51.5</v>
      </c>
      <c r="C260">
        <v>51.625</v>
      </c>
      <c r="D260">
        <v>51.075001</v>
      </c>
      <c r="E260">
        <v>51.174999</v>
      </c>
      <c r="F260">
        <v>39.293456999999997</v>
      </c>
      <c r="G260">
        <v>1081200</v>
      </c>
      <c r="H260">
        <f t="shared" ref="H260:H323" si="4">F260/F259-1</f>
        <v>-6.3106493263195285E-3</v>
      </c>
    </row>
    <row r="261" spans="1:8" x14ac:dyDescent="0.45">
      <c r="A261" s="1">
        <v>37049</v>
      </c>
      <c r="B261">
        <v>51</v>
      </c>
      <c r="C261">
        <v>51.575001</v>
      </c>
      <c r="D261">
        <v>51</v>
      </c>
      <c r="E261">
        <v>51.389999000000003</v>
      </c>
      <c r="F261">
        <v>39.458534</v>
      </c>
      <c r="G261">
        <v>262800</v>
      </c>
      <c r="H261">
        <f t="shared" si="4"/>
        <v>4.2011320103498839E-3</v>
      </c>
    </row>
    <row r="262" spans="1:8" x14ac:dyDescent="0.45">
      <c r="A262" s="1">
        <v>37050</v>
      </c>
      <c r="B262">
        <v>51.25</v>
      </c>
      <c r="C262">
        <v>51.299999</v>
      </c>
      <c r="D262">
        <v>50.525002000000001</v>
      </c>
      <c r="E262">
        <v>50.950001</v>
      </c>
      <c r="F262">
        <v>39.229080000000003</v>
      </c>
      <c r="G262">
        <v>545400</v>
      </c>
      <c r="H262">
        <f t="shared" si="4"/>
        <v>-5.8150665202106877E-3</v>
      </c>
    </row>
    <row r="263" spans="1:8" x14ac:dyDescent="0.45">
      <c r="A263" s="1">
        <v>37053</v>
      </c>
      <c r="B263">
        <v>50.950001</v>
      </c>
      <c r="C263">
        <v>50.950001</v>
      </c>
      <c r="D263">
        <v>50.25</v>
      </c>
      <c r="E263">
        <v>50.275002000000001</v>
      </c>
      <c r="F263">
        <v>38.709372999999999</v>
      </c>
      <c r="G263">
        <v>513400</v>
      </c>
      <c r="H263">
        <f t="shared" si="4"/>
        <v>-1.324800377679014E-2</v>
      </c>
    </row>
    <row r="264" spans="1:8" x14ac:dyDescent="0.45">
      <c r="A264" s="1">
        <v>37054</v>
      </c>
      <c r="B264">
        <v>50</v>
      </c>
      <c r="C264">
        <v>50.75</v>
      </c>
      <c r="D264">
        <v>49.73</v>
      </c>
      <c r="E264">
        <v>50.400002000000001</v>
      </c>
      <c r="F264">
        <v>38.805630000000001</v>
      </c>
      <c r="G264">
        <v>690200</v>
      </c>
      <c r="H264">
        <f t="shared" si="4"/>
        <v>2.486658722165247E-3</v>
      </c>
    </row>
    <row r="265" spans="1:8" x14ac:dyDescent="0.45">
      <c r="A265" s="1">
        <v>37055</v>
      </c>
      <c r="B265">
        <v>50.625</v>
      </c>
      <c r="C265">
        <v>51</v>
      </c>
      <c r="D265">
        <v>50.200001</v>
      </c>
      <c r="E265">
        <v>50.330002</v>
      </c>
      <c r="F265">
        <v>38.751716999999999</v>
      </c>
      <c r="G265">
        <v>759400</v>
      </c>
      <c r="H265">
        <f t="shared" si="4"/>
        <v>-1.3893087162868412E-3</v>
      </c>
    </row>
    <row r="266" spans="1:8" x14ac:dyDescent="0.45">
      <c r="A266" s="1">
        <v>37056</v>
      </c>
      <c r="B266">
        <v>49.875</v>
      </c>
      <c r="C266">
        <v>50.025002000000001</v>
      </c>
      <c r="D266">
        <v>49.075001</v>
      </c>
      <c r="E266">
        <v>49.075001</v>
      </c>
      <c r="F266">
        <v>37.785426999999999</v>
      </c>
      <c r="G266">
        <v>865200</v>
      </c>
      <c r="H266">
        <f t="shared" si="4"/>
        <v>-2.4935411249003558E-2</v>
      </c>
    </row>
    <row r="267" spans="1:8" x14ac:dyDescent="0.45">
      <c r="A267" s="1">
        <v>37057</v>
      </c>
      <c r="B267">
        <v>49</v>
      </c>
      <c r="C267">
        <v>49.575001</v>
      </c>
      <c r="D267">
        <v>48.924999</v>
      </c>
      <c r="E267">
        <v>49.375</v>
      </c>
      <c r="F267">
        <v>38.016392000000003</v>
      </c>
      <c r="G267">
        <v>817800</v>
      </c>
      <c r="H267">
        <f t="shared" si="4"/>
        <v>6.1125417479073185E-3</v>
      </c>
    </row>
    <row r="268" spans="1:8" x14ac:dyDescent="0.45">
      <c r="A268" s="1">
        <v>37060</v>
      </c>
      <c r="B268">
        <v>49.25</v>
      </c>
      <c r="C268">
        <v>49.5</v>
      </c>
      <c r="D268">
        <v>48.75</v>
      </c>
      <c r="E268">
        <v>49</v>
      </c>
      <c r="F268">
        <v>37.727684000000004</v>
      </c>
      <c r="G268">
        <v>685600</v>
      </c>
      <c r="H268">
        <f t="shared" si="4"/>
        <v>-7.5943030048721827E-3</v>
      </c>
    </row>
    <row r="269" spans="1:8" x14ac:dyDescent="0.45">
      <c r="A269" s="1">
        <v>37061</v>
      </c>
      <c r="B269">
        <v>49.5</v>
      </c>
      <c r="C269">
        <v>49.549999</v>
      </c>
      <c r="D269">
        <v>48.59</v>
      </c>
      <c r="E269">
        <v>48.849997999999999</v>
      </c>
      <c r="F269">
        <v>37.612186000000001</v>
      </c>
      <c r="G269">
        <v>763600</v>
      </c>
      <c r="H269">
        <f t="shared" si="4"/>
        <v>-3.0613593985785448E-3</v>
      </c>
    </row>
    <row r="270" spans="1:8" x14ac:dyDescent="0.45">
      <c r="A270" s="1">
        <v>37062</v>
      </c>
      <c r="B270">
        <v>48.5</v>
      </c>
      <c r="C270">
        <v>49.549999</v>
      </c>
      <c r="D270">
        <v>48.5</v>
      </c>
      <c r="E270">
        <v>49.424999</v>
      </c>
      <c r="F270">
        <v>38.054901000000001</v>
      </c>
      <c r="G270">
        <v>861400</v>
      </c>
      <c r="H270">
        <f t="shared" si="4"/>
        <v>1.1770520330831147E-2</v>
      </c>
    </row>
    <row r="271" spans="1:8" x14ac:dyDescent="0.45">
      <c r="A271" s="1">
        <v>37063</v>
      </c>
      <c r="B271">
        <v>49.325001</v>
      </c>
      <c r="C271">
        <v>49.799999</v>
      </c>
      <c r="D271">
        <v>49.275002000000001</v>
      </c>
      <c r="E271">
        <v>49.494999</v>
      </c>
      <c r="F271">
        <v>38.108817999999999</v>
      </c>
      <c r="G271">
        <v>776800</v>
      </c>
      <c r="H271">
        <f t="shared" si="4"/>
        <v>1.4168214496208531E-3</v>
      </c>
    </row>
    <row r="272" spans="1:8" x14ac:dyDescent="0.45">
      <c r="A272" s="1">
        <v>37064</v>
      </c>
      <c r="B272">
        <v>49.625</v>
      </c>
      <c r="C272">
        <v>49.625</v>
      </c>
      <c r="D272">
        <v>48.5</v>
      </c>
      <c r="E272">
        <v>48.599997999999999</v>
      </c>
      <c r="F272">
        <v>37.419685000000001</v>
      </c>
      <c r="G272">
        <v>673400</v>
      </c>
      <c r="H272">
        <f t="shared" si="4"/>
        <v>-1.8083295052604309E-2</v>
      </c>
    </row>
    <row r="273" spans="1:8" x14ac:dyDescent="0.45">
      <c r="A273" s="1">
        <v>37067</v>
      </c>
      <c r="B273">
        <v>48.849997999999999</v>
      </c>
      <c r="C273">
        <v>48.884998000000003</v>
      </c>
      <c r="D273">
        <v>48.125</v>
      </c>
      <c r="E273">
        <v>48.259998000000003</v>
      </c>
      <c r="F273">
        <v>37.157913000000001</v>
      </c>
      <c r="G273">
        <v>1857600</v>
      </c>
      <c r="H273">
        <f t="shared" si="4"/>
        <v>-6.9955693106449335E-3</v>
      </c>
    </row>
    <row r="274" spans="1:8" x14ac:dyDescent="0.45">
      <c r="A274" s="1">
        <v>37068</v>
      </c>
      <c r="B274">
        <v>48</v>
      </c>
      <c r="C274">
        <v>49.049999</v>
      </c>
      <c r="D274">
        <v>47.924999</v>
      </c>
      <c r="E274">
        <v>49</v>
      </c>
      <c r="F274">
        <v>37.727684000000004</v>
      </c>
      <c r="G274">
        <v>1007600</v>
      </c>
      <c r="H274">
        <f t="shared" si="4"/>
        <v>1.5333772916686694E-2</v>
      </c>
    </row>
    <row r="275" spans="1:8" x14ac:dyDescent="0.45">
      <c r="A275" s="1">
        <v>37069</v>
      </c>
      <c r="B275">
        <v>49.099997999999999</v>
      </c>
      <c r="C275">
        <v>49.599997999999999</v>
      </c>
      <c r="D275">
        <v>48.950001</v>
      </c>
      <c r="E275">
        <v>49.474997999999999</v>
      </c>
      <c r="F275">
        <v>38.093421999999997</v>
      </c>
      <c r="G275">
        <v>989000</v>
      </c>
      <c r="H275">
        <f t="shared" si="4"/>
        <v>9.6941545629991577E-3</v>
      </c>
    </row>
    <row r="276" spans="1:8" x14ac:dyDescent="0.45">
      <c r="A276" s="1">
        <v>37070</v>
      </c>
      <c r="B276">
        <v>49.75</v>
      </c>
      <c r="C276">
        <v>50.375</v>
      </c>
      <c r="D276">
        <v>49.75</v>
      </c>
      <c r="E276">
        <v>50.099997999999999</v>
      </c>
      <c r="F276">
        <v>38.574623000000003</v>
      </c>
      <c r="G276">
        <v>922600</v>
      </c>
      <c r="H276">
        <f t="shared" si="4"/>
        <v>1.2632128455143832E-2</v>
      </c>
    </row>
    <row r="277" spans="1:8" x14ac:dyDescent="0.45">
      <c r="A277" s="1">
        <v>37071</v>
      </c>
      <c r="B277">
        <v>50.450001</v>
      </c>
      <c r="C277">
        <v>51.200001</v>
      </c>
      <c r="D277">
        <v>50.224997999999999</v>
      </c>
      <c r="E277">
        <v>50.950001</v>
      </c>
      <c r="F277">
        <v>39.229080000000003</v>
      </c>
      <c r="G277">
        <v>2283200</v>
      </c>
      <c r="H277">
        <f t="shared" si="4"/>
        <v>1.6965998604834054E-2</v>
      </c>
    </row>
    <row r="278" spans="1:8" x14ac:dyDescent="0.45">
      <c r="A278" s="1">
        <v>37074</v>
      </c>
      <c r="B278">
        <v>50.799999</v>
      </c>
      <c r="C278">
        <v>50.799999</v>
      </c>
      <c r="D278">
        <v>49.654998999999997</v>
      </c>
      <c r="E278">
        <v>49.799999</v>
      </c>
      <c r="F278">
        <v>38.343651000000001</v>
      </c>
      <c r="G278">
        <v>2142000</v>
      </c>
      <c r="H278">
        <f t="shared" si="4"/>
        <v>-2.2570730692639263E-2</v>
      </c>
    </row>
    <row r="279" spans="1:8" x14ac:dyDescent="0.45">
      <c r="A279" s="1">
        <v>37075</v>
      </c>
      <c r="B279">
        <v>49.625</v>
      </c>
      <c r="C279">
        <v>49.77</v>
      </c>
      <c r="D279">
        <v>49.299999</v>
      </c>
      <c r="E279">
        <v>49.5</v>
      </c>
      <c r="F279">
        <v>38.112651999999997</v>
      </c>
      <c r="G279">
        <v>1084800</v>
      </c>
      <c r="H279">
        <f t="shared" si="4"/>
        <v>-6.0244393524238049E-3</v>
      </c>
    </row>
    <row r="280" spans="1:8" x14ac:dyDescent="0.45">
      <c r="A280" s="1">
        <v>37077</v>
      </c>
      <c r="B280">
        <v>49</v>
      </c>
      <c r="C280">
        <v>49.494999</v>
      </c>
      <c r="D280">
        <v>48.775002000000001</v>
      </c>
      <c r="E280">
        <v>48.849997999999999</v>
      </c>
      <c r="F280">
        <v>37.612186000000001</v>
      </c>
      <c r="G280">
        <v>849600</v>
      </c>
      <c r="H280">
        <f t="shared" si="4"/>
        <v>-1.3131230017790263E-2</v>
      </c>
    </row>
    <row r="281" spans="1:8" x14ac:dyDescent="0.45">
      <c r="A281" s="1">
        <v>37078</v>
      </c>
      <c r="B281">
        <v>48.549999</v>
      </c>
      <c r="C281">
        <v>48.724997999999999</v>
      </c>
      <c r="D281">
        <v>47.775002000000001</v>
      </c>
      <c r="E281">
        <v>47.950001</v>
      </c>
      <c r="F281">
        <v>36.919235</v>
      </c>
      <c r="G281">
        <v>588600</v>
      </c>
      <c r="H281">
        <f t="shared" si="4"/>
        <v>-1.8423576869475267E-2</v>
      </c>
    </row>
    <row r="282" spans="1:8" x14ac:dyDescent="0.45">
      <c r="A282" s="1">
        <v>37081</v>
      </c>
      <c r="B282">
        <v>48.125</v>
      </c>
      <c r="C282">
        <v>48.474997999999999</v>
      </c>
      <c r="D282">
        <v>47.625</v>
      </c>
      <c r="E282">
        <v>48.400002000000001</v>
      </c>
      <c r="F282">
        <v>37.265704999999997</v>
      </c>
      <c r="G282">
        <v>895400</v>
      </c>
      <c r="H282">
        <f t="shared" si="4"/>
        <v>9.3845389808320245E-3</v>
      </c>
    </row>
    <row r="283" spans="1:8" x14ac:dyDescent="0.45">
      <c r="A283" s="1">
        <v>37082</v>
      </c>
      <c r="B283">
        <v>48.549999</v>
      </c>
      <c r="C283">
        <v>48.549999</v>
      </c>
      <c r="D283">
        <v>47.290000999999997</v>
      </c>
      <c r="E283">
        <v>47.5</v>
      </c>
      <c r="F283">
        <v>36.572769000000001</v>
      </c>
      <c r="G283">
        <v>775600</v>
      </c>
      <c r="H283">
        <f t="shared" si="4"/>
        <v>-1.8594469096988697E-2</v>
      </c>
    </row>
    <row r="284" spans="1:8" x14ac:dyDescent="0.45">
      <c r="A284" s="1">
        <v>37083</v>
      </c>
      <c r="B284">
        <v>47.400002000000001</v>
      </c>
      <c r="C284">
        <v>47.619999</v>
      </c>
      <c r="D284">
        <v>46.744999</v>
      </c>
      <c r="E284">
        <v>47.5</v>
      </c>
      <c r="F284">
        <v>36.572769000000001</v>
      </c>
      <c r="G284">
        <v>1103400</v>
      </c>
      <c r="H284">
        <f t="shared" si="4"/>
        <v>0</v>
      </c>
    </row>
    <row r="285" spans="1:8" x14ac:dyDescent="0.45">
      <c r="A285" s="1">
        <v>37084</v>
      </c>
      <c r="B285">
        <v>47.900002000000001</v>
      </c>
      <c r="C285">
        <v>48.75</v>
      </c>
      <c r="D285">
        <v>47.875</v>
      </c>
      <c r="E285">
        <v>48.665000999999997</v>
      </c>
      <c r="F285">
        <v>37.469726999999999</v>
      </c>
      <c r="G285">
        <v>1254200</v>
      </c>
      <c r="H285">
        <f t="shared" si="4"/>
        <v>2.4525296402905683E-2</v>
      </c>
    </row>
    <row r="286" spans="1:8" x14ac:dyDescent="0.45">
      <c r="A286" s="1">
        <v>37085</v>
      </c>
      <c r="B286">
        <v>48.549999</v>
      </c>
      <c r="C286">
        <v>49.075001</v>
      </c>
      <c r="D286">
        <v>48.349997999999999</v>
      </c>
      <c r="E286">
        <v>48.900002000000001</v>
      </c>
      <c r="F286">
        <v>37.650696000000003</v>
      </c>
      <c r="G286">
        <v>241200</v>
      </c>
      <c r="H286">
        <f t="shared" si="4"/>
        <v>4.8297389516609446E-3</v>
      </c>
    </row>
    <row r="287" spans="1:8" x14ac:dyDescent="0.45">
      <c r="A287" s="1">
        <v>37088</v>
      </c>
      <c r="B287">
        <v>48.849997999999999</v>
      </c>
      <c r="C287">
        <v>48.994999</v>
      </c>
      <c r="D287">
        <v>48.075001</v>
      </c>
      <c r="E287">
        <v>48.075001</v>
      </c>
      <c r="F287">
        <v>37.015472000000003</v>
      </c>
      <c r="G287">
        <v>547200</v>
      </c>
      <c r="H287">
        <f t="shared" si="4"/>
        <v>-1.6871507501481586E-2</v>
      </c>
    </row>
    <row r="288" spans="1:8" x14ac:dyDescent="0.45">
      <c r="A288" s="1">
        <v>37089</v>
      </c>
      <c r="B288">
        <v>48.049999</v>
      </c>
      <c r="C288">
        <v>49.025002000000001</v>
      </c>
      <c r="D288">
        <v>47.950001</v>
      </c>
      <c r="E288">
        <v>49.025002000000001</v>
      </c>
      <c r="F288">
        <v>37.746929000000002</v>
      </c>
      <c r="G288">
        <v>558400</v>
      </c>
      <c r="H288">
        <f t="shared" si="4"/>
        <v>1.9760844870490901E-2</v>
      </c>
    </row>
    <row r="289" spans="1:8" x14ac:dyDescent="0.45">
      <c r="A289" s="1">
        <v>37090</v>
      </c>
      <c r="B289">
        <v>48.349997999999999</v>
      </c>
      <c r="C289">
        <v>48.945</v>
      </c>
      <c r="D289">
        <v>48.075001</v>
      </c>
      <c r="E289">
        <v>48.099997999999999</v>
      </c>
      <c r="F289">
        <v>37.034725000000002</v>
      </c>
      <c r="G289">
        <v>877800</v>
      </c>
      <c r="H289">
        <f t="shared" si="4"/>
        <v>-1.8867866045473525E-2</v>
      </c>
    </row>
    <row r="290" spans="1:8" x14ac:dyDescent="0.45">
      <c r="A290" s="1">
        <v>37091</v>
      </c>
      <c r="B290">
        <v>48.599997999999999</v>
      </c>
      <c r="C290">
        <v>49.084999000000003</v>
      </c>
      <c r="D290">
        <v>48.25</v>
      </c>
      <c r="E290">
        <v>48.5</v>
      </c>
      <c r="F290">
        <v>37.342708999999999</v>
      </c>
      <c r="G290">
        <v>431000</v>
      </c>
      <c r="H290">
        <f t="shared" si="4"/>
        <v>8.3160871317391472E-3</v>
      </c>
    </row>
    <row r="291" spans="1:8" x14ac:dyDescent="0.45">
      <c r="A291" s="1">
        <v>37092</v>
      </c>
      <c r="B291">
        <v>48.25</v>
      </c>
      <c r="C291">
        <v>48.799999</v>
      </c>
      <c r="D291">
        <v>48.25</v>
      </c>
      <c r="E291">
        <v>48.5</v>
      </c>
      <c r="F291">
        <v>37.342708999999999</v>
      </c>
      <c r="G291">
        <v>629600</v>
      </c>
      <c r="H291">
        <f t="shared" si="4"/>
        <v>0</v>
      </c>
    </row>
    <row r="292" spans="1:8" x14ac:dyDescent="0.45">
      <c r="A292" s="1">
        <v>37095</v>
      </c>
      <c r="B292">
        <v>48.825001</v>
      </c>
      <c r="C292">
        <v>48.825001</v>
      </c>
      <c r="D292">
        <v>48</v>
      </c>
      <c r="E292">
        <v>48.150002000000001</v>
      </c>
      <c r="F292">
        <v>37.073214999999998</v>
      </c>
      <c r="G292">
        <v>1452000</v>
      </c>
      <c r="H292">
        <f t="shared" si="4"/>
        <v>-7.2167769081777911E-3</v>
      </c>
    </row>
    <row r="293" spans="1:8" x14ac:dyDescent="0.45">
      <c r="A293" s="1">
        <v>37096</v>
      </c>
      <c r="B293">
        <v>48</v>
      </c>
      <c r="C293">
        <v>48.174999</v>
      </c>
      <c r="D293">
        <v>46.900002000000001</v>
      </c>
      <c r="E293">
        <v>47.349997999999999</v>
      </c>
      <c r="F293">
        <v>36.457253000000001</v>
      </c>
      <c r="G293">
        <v>588200</v>
      </c>
      <c r="H293">
        <f t="shared" si="4"/>
        <v>-1.6614744634367296E-2</v>
      </c>
    </row>
    <row r="294" spans="1:8" x14ac:dyDescent="0.45">
      <c r="A294" s="1">
        <v>37097</v>
      </c>
      <c r="B294">
        <v>47.450001</v>
      </c>
      <c r="C294">
        <v>47.650002000000001</v>
      </c>
      <c r="D294">
        <v>46.955002</v>
      </c>
      <c r="E294">
        <v>47.625</v>
      </c>
      <c r="F294">
        <v>36.669006000000003</v>
      </c>
      <c r="G294">
        <v>603600</v>
      </c>
      <c r="H294">
        <f t="shared" si="4"/>
        <v>5.8082543959085964E-3</v>
      </c>
    </row>
    <row r="295" spans="1:8" x14ac:dyDescent="0.45">
      <c r="A295" s="1">
        <v>37098</v>
      </c>
      <c r="B295">
        <v>47.505001</v>
      </c>
      <c r="C295">
        <v>48.549999</v>
      </c>
      <c r="D295">
        <v>47.23</v>
      </c>
      <c r="E295">
        <v>48.325001</v>
      </c>
      <c r="F295">
        <v>37.207954000000001</v>
      </c>
      <c r="G295">
        <v>622800</v>
      </c>
      <c r="H295">
        <f t="shared" si="4"/>
        <v>1.4697644108487617E-2</v>
      </c>
    </row>
    <row r="296" spans="1:8" x14ac:dyDescent="0.45">
      <c r="A296" s="1">
        <v>37099</v>
      </c>
      <c r="B296">
        <v>48.325001</v>
      </c>
      <c r="C296">
        <v>48.540000999999997</v>
      </c>
      <c r="D296">
        <v>48.084999000000003</v>
      </c>
      <c r="E296">
        <v>48.25</v>
      </c>
      <c r="F296">
        <v>37.150215000000003</v>
      </c>
      <c r="G296">
        <v>592200</v>
      </c>
      <c r="H296">
        <f t="shared" si="4"/>
        <v>-1.5517918561176458E-3</v>
      </c>
    </row>
    <row r="297" spans="1:8" x14ac:dyDescent="0.45">
      <c r="A297" s="1">
        <v>37102</v>
      </c>
      <c r="B297">
        <v>48.450001</v>
      </c>
      <c r="C297">
        <v>48.5</v>
      </c>
      <c r="D297">
        <v>47.849997999999999</v>
      </c>
      <c r="E297">
        <v>48.174999</v>
      </c>
      <c r="F297">
        <v>37.092475999999998</v>
      </c>
      <c r="G297">
        <v>378000</v>
      </c>
      <c r="H297">
        <f t="shared" si="4"/>
        <v>-1.5542036566950079E-3</v>
      </c>
    </row>
    <row r="298" spans="1:8" x14ac:dyDescent="0.45">
      <c r="A298" s="1">
        <v>37103</v>
      </c>
      <c r="B298">
        <v>48.294998</v>
      </c>
      <c r="C298">
        <v>48.834999000000003</v>
      </c>
      <c r="D298">
        <v>48.060001</v>
      </c>
      <c r="E298">
        <v>48.115001999999997</v>
      </c>
      <c r="F298">
        <v>37.046275999999999</v>
      </c>
      <c r="G298">
        <v>652200</v>
      </c>
      <c r="H298">
        <f t="shared" si="4"/>
        <v>-1.2455356175198329E-3</v>
      </c>
    </row>
    <row r="299" spans="1:8" x14ac:dyDescent="0.45">
      <c r="A299" s="1">
        <v>37104</v>
      </c>
      <c r="B299">
        <v>48.525002000000001</v>
      </c>
      <c r="C299">
        <v>48.900002000000001</v>
      </c>
      <c r="D299">
        <v>48.224997999999999</v>
      </c>
      <c r="E299">
        <v>48.849997999999999</v>
      </c>
      <c r="F299">
        <v>37.612186000000001</v>
      </c>
      <c r="G299">
        <v>439000</v>
      </c>
      <c r="H299">
        <f t="shared" si="4"/>
        <v>1.5275759431258473E-2</v>
      </c>
    </row>
    <row r="300" spans="1:8" x14ac:dyDescent="0.45">
      <c r="A300" s="1">
        <v>37105</v>
      </c>
      <c r="B300">
        <v>49.224997999999999</v>
      </c>
      <c r="C300">
        <v>49.25</v>
      </c>
      <c r="D300">
        <v>48.450001</v>
      </c>
      <c r="E300">
        <v>48.700001</v>
      </c>
      <c r="F300">
        <v>37.496689000000003</v>
      </c>
      <c r="G300">
        <v>553000</v>
      </c>
      <c r="H300">
        <f t="shared" si="4"/>
        <v>-3.0707335117400314E-3</v>
      </c>
    </row>
    <row r="301" spans="1:8" x14ac:dyDescent="0.45">
      <c r="A301" s="1">
        <v>37106</v>
      </c>
      <c r="B301">
        <v>48.75</v>
      </c>
      <c r="C301">
        <v>48.895000000000003</v>
      </c>
      <c r="D301">
        <v>48.049999</v>
      </c>
      <c r="E301">
        <v>48.575001</v>
      </c>
      <c r="F301">
        <v>37.400444</v>
      </c>
      <c r="G301">
        <v>303000</v>
      </c>
      <c r="H301">
        <f t="shared" si="4"/>
        <v>-2.5667599611262082E-3</v>
      </c>
    </row>
    <row r="302" spans="1:8" x14ac:dyDescent="0.45">
      <c r="A302" s="1">
        <v>37109</v>
      </c>
      <c r="B302">
        <v>48.5</v>
      </c>
      <c r="C302">
        <v>48.5</v>
      </c>
      <c r="D302">
        <v>47.799999</v>
      </c>
      <c r="E302">
        <v>47.900002000000001</v>
      </c>
      <c r="F302">
        <v>36.88073</v>
      </c>
      <c r="G302">
        <v>236800</v>
      </c>
      <c r="H302">
        <f t="shared" si="4"/>
        <v>-1.3895931288944063E-2</v>
      </c>
    </row>
    <row r="303" spans="1:8" x14ac:dyDescent="0.45">
      <c r="A303" s="1">
        <v>37110</v>
      </c>
      <c r="B303">
        <v>47.900002000000001</v>
      </c>
      <c r="C303">
        <v>48.049999</v>
      </c>
      <c r="D303">
        <v>47.650002000000001</v>
      </c>
      <c r="E303">
        <v>47.950001</v>
      </c>
      <c r="F303">
        <v>36.919235</v>
      </c>
      <c r="G303">
        <v>427400</v>
      </c>
      <c r="H303">
        <f t="shared" si="4"/>
        <v>1.0440411564522911E-3</v>
      </c>
    </row>
    <row r="304" spans="1:8" x14ac:dyDescent="0.45">
      <c r="A304" s="1">
        <v>37111</v>
      </c>
      <c r="B304">
        <v>47.5</v>
      </c>
      <c r="C304">
        <v>48.16</v>
      </c>
      <c r="D304">
        <v>46.875</v>
      </c>
      <c r="E304">
        <v>46.875</v>
      </c>
      <c r="F304">
        <v>36.091540999999999</v>
      </c>
      <c r="G304">
        <v>1126400</v>
      </c>
      <c r="H304">
        <f t="shared" si="4"/>
        <v>-2.2419045248364466E-2</v>
      </c>
    </row>
    <row r="305" spans="1:8" x14ac:dyDescent="0.45">
      <c r="A305" s="1">
        <v>37112</v>
      </c>
      <c r="B305">
        <v>47.099997999999999</v>
      </c>
      <c r="C305">
        <v>47.349997999999999</v>
      </c>
      <c r="D305">
        <v>46.724997999999999</v>
      </c>
      <c r="E305">
        <v>47.349997999999999</v>
      </c>
      <c r="F305">
        <v>36.457253000000001</v>
      </c>
      <c r="G305">
        <v>535200</v>
      </c>
      <c r="H305">
        <f t="shared" si="4"/>
        <v>1.0132900670547729E-2</v>
      </c>
    </row>
    <row r="306" spans="1:8" x14ac:dyDescent="0.45">
      <c r="A306" s="1">
        <v>37113</v>
      </c>
      <c r="B306">
        <v>47.174999</v>
      </c>
      <c r="C306">
        <v>47.599997999999999</v>
      </c>
      <c r="D306">
        <v>46.755001</v>
      </c>
      <c r="E306">
        <v>47.299999</v>
      </c>
      <c r="F306">
        <v>36.418747000000003</v>
      </c>
      <c r="G306">
        <v>425400</v>
      </c>
      <c r="H306">
        <f t="shared" si="4"/>
        <v>-1.0561958686244877E-3</v>
      </c>
    </row>
    <row r="307" spans="1:8" x14ac:dyDescent="0.45">
      <c r="A307" s="1">
        <v>37116</v>
      </c>
      <c r="B307">
        <v>47.575001</v>
      </c>
      <c r="C307">
        <v>47.810001</v>
      </c>
      <c r="D307">
        <v>47.305</v>
      </c>
      <c r="E307">
        <v>47.700001</v>
      </c>
      <c r="F307">
        <v>36.726737999999997</v>
      </c>
      <c r="G307">
        <v>1614800</v>
      </c>
      <c r="H307">
        <f t="shared" si="4"/>
        <v>8.4569356545955987E-3</v>
      </c>
    </row>
    <row r="308" spans="1:8" x14ac:dyDescent="0.45">
      <c r="A308" s="1">
        <v>37117</v>
      </c>
      <c r="B308">
        <v>47.775002000000001</v>
      </c>
      <c r="C308">
        <v>48.200001</v>
      </c>
      <c r="D308">
        <v>47.709999000000003</v>
      </c>
      <c r="E308">
        <v>47.849997999999999</v>
      </c>
      <c r="F308">
        <v>36.842238999999999</v>
      </c>
      <c r="G308">
        <v>4667800</v>
      </c>
      <c r="H308">
        <f t="shared" si="4"/>
        <v>3.1448749954325894E-3</v>
      </c>
    </row>
    <row r="309" spans="1:8" x14ac:dyDescent="0.45">
      <c r="A309" s="1">
        <v>37118</v>
      </c>
      <c r="B309">
        <v>47.875</v>
      </c>
      <c r="C309">
        <v>48.115001999999997</v>
      </c>
      <c r="D309">
        <v>47.509998000000003</v>
      </c>
      <c r="E309">
        <v>47.790000999999997</v>
      </c>
      <c r="F309">
        <v>36.796036000000001</v>
      </c>
      <c r="G309">
        <v>931600</v>
      </c>
      <c r="H309">
        <f t="shared" si="4"/>
        <v>-1.2540768762723253E-3</v>
      </c>
    </row>
    <row r="310" spans="1:8" x14ac:dyDescent="0.45">
      <c r="A310" s="1">
        <v>37119</v>
      </c>
      <c r="B310">
        <v>47.625</v>
      </c>
      <c r="C310">
        <v>48.25</v>
      </c>
      <c r="D310">
        <v>47.25</v>
      </c>
      <c r="E310">
        <v>48.099997999999999</v>
      </c>
      <c r="F310">
        <v>37.034725000000002</v>
      </c>
      <c r="G310">
        <v>1579400</v>
      </c>
      <c r="H310">
        <f t="shared" si="4"/>
        <v>6.4868128729953511E-3</v>
      </c>
    </row>
    <row r="311" spans="1:8" x14ac:dyDescent="0.45">
      <c r="A311" s="1">
        <v>37120</v>
      </c>
      <c r="B311">
        <v>47.700001</v>
      </c>
      <c r="C311">
        <v>48</v>
      </c>
      <c r="D311">
        <v>47.299999</v>
      </c>
      <c r="E311">
        <v>47.349997999999999</v>
      </c>
      <c r="F311">
        <v>36.457253000000001</v>
      </c>
      <c r="G311">
        <v>2412000</v>
      </c>
      <c r="H311">
        <f t="shared" si="4"/>
        <v>-1.5592717375382148E-2</v>
      </c>
    </row>
    <row r="312" spans="1:8" x14ac:dyDescent="0.45">
      <c r="A312" s="1">
        <v>37123</v>
      </c>
      <c r="B312">
        <v>47.299999</v>
      </c>
      <c r="C312">
        <v>47.875</v>
      </c>
      <c r="D312">
        <v>47.275002000000001</v>
      </c>
      <c r="E312">
        <v>47.875</v>
      </c>
      <c r="F312">
        <v>36.861477000000001</v>
      </c>
      <c r="G312">
        <v>2469600</v>
      </c>
      <c r="H312">
        <f t="shared" si="4"/>
        <v>1.1087615405362516E-2</v>
      </c>
    </row>
    <row r="313" spans="1:8" x14ac:dyDescent="0.45">
      <c r="A313" s="1">
        <v>37124</v>
      </c>
      <c r="B313">
        <v>47.849997999999999</v>
      </c>
      <c r="C313">
        <v>48</v>
      </c>
      <c r="D313">
        <v>47</v>
      </c>
      <c r="E313">
        <v>47.049999</v>
      </c>
      <c r="F313">
        <v>36.226275999999999</v>
      </c>
      <c r="G313">
        <v>910400</v>
      </c>
      <c r="H313">
        <f t="shared" si="4"/>
        <v>-1.723210928308716E-2</v>
      </c>
    </row>
    <row r="314" spans="1:8" x14ac:dyDescent="0.45">
      <c r="A314" s="1">
        <v>37125</v>
      </c>
      <c r="B314">
        <v>47.450001</v>
      </c>
      <c r="C314">
        <v>47.674999</v>
      </c>
      <c r="D314">
        <v>46.889999000000003</v>
      </c>
      <c r="E314">
        <v>47.674999</v>
      </c>
      <c r="F314">
        <v>36.707496999999996</v>
      </c>
      <c r="G314">
        <v>1277800</v>
      </c>
      <c r="H314">
        <f t="shared" si="4"/>
        <v>1.3283755691586796E-2</v>
      </c>
    </row>
    <row r="315" spans="1:8" x14ac:dyDescent="0.45">
      <c r="A315" s="1">
        <v>37126</v>
      </c>
      <c r="B315">
        <v>47.599997999999999</v>
      </c>
      <c r="C315">
        <v>47.994999</v>
      </c>
      <c r="D315">
        <v>47.049999</v>
      </c>
      <c r="E315">
        <v>47.049999</v>
      </c>
      <c r="F315">
        <v>36.226275999999999</v>
      </c>
      <c r="G315">
        <v>842200</v>
      </c>
      <c r="H315">
        <f t="shared" si="4"/>
        <v>-1.3109610824186602E-2</v>
      </c>
    </row>
    <row r="316" spans="1:8" x14ac:dyDescent="0.45">
      <c r="A316" s="1">
        <v>37127</v>
      </c>
      <c r="B316">
        <v>47.5</v>
      </c>
      <c r="C316">
        <v>48.049999</v>
      </c>
      <c r="D316">
        <v>47.424999</v>
      </c>
      <c r="E316">
        <v>48.049999</v>
      </c>
      <c r="F316">
        <v>36.996223000000001</v>
      </c>
      <c r="G316">
        <v>2401000</v>
      </c>
      <c r="H316">
        <f t="shared" si="4"/>
        <v>2.1253826918339769E-2</v>
      </c>
    </row>
    <row r="317" spans="1:8" x14ac:dyDescent="0.45">
      <c r="A317" s="1">
        <v>37130</v>
      </c>
      <c r="B317">
        <v>48.049999</v>
      </c>
      <c r="C317">
        <v>48.224997999999999</v>
      </c>
      <c r="D317">
        <v>47.674999</v>
      </c>
      <c r="E317">
        <v>47.875</v>
      </c>
      <c r="F317">
        <v>36.861477000000001</v>
      </c>
      <c r="G317">
        <v>249400</v>
      </c>
      <c r="H317">
        <f t="shared" si="4"/>
        <v>-3.6421555789627469E-3</v>
      </c>
    </row>
    <row r="318" spans="1:8" x14ac:dyDescent="0.45">
      <c r="A318" s="1">
        <v>37131</v>
      </c>
      <c r="B318">
        <v>47.825001</v>
      </c>
      <c r="C318">
        <v>47.849997999999999</v>
      </c>
      <c r="D318">
        <v>47.25</v>
      </c>
      <c r="E318">
        <v>47.349997999999999</v>
      </c>
      <c r="F318">
        <v>36.457253000000001</v>
      </c>
      <c r="G318">
        <v>985000</v>
      </c>
      <c r="H318">
        <f t="shared" si="4"/>
        <v>-1.0966028301036324E-2</v>
      </c>
    </row>
    <row r="319" spans="1:8" x14ac:dyDescent="0.45">
      <c r="A319" s="1">
        <v>37132</v>
      </c>
      <c r="B319">
        <v>47.525002000000001</v>
      </c>
      <c r="C319">
        <v>47.525002000000001</v>
      </c>
      <c r="D319">
        <v>46.900002000000001</v>
      </c>
      <c r="E319">
        <v>47.150002000000001</v>
      </c>
      <c r="F319">
        <v>36.303272</v>
      </c>
      <c r="G319">
        <v>653000</v>
      </c>
      <c r="H319">
        <f t="shared" si="4"/>
        <v>-4.223604010976989E-3</v>
      </c>
    </row>
    <row r="320" spans="1:8" x14ac:dyDescent="0.45">
      <c r="A320" s="1">
        <v>37133</v>
      </c>
      <c r="B320">
        <v>46.900002000000001</v>
      </c>
      <c r="C320">
        <v>47.099997999999999</v>
      </c>
      <c r="D320">
        <v>46.305</v>
      </c>
      <c r="E320">
        <v>46.555</v>
      </c>
      <c r="F320">
        <v>35.845142000000003</v>
      </c>
      <c r="G320">
        <v>959400</v>
      </c>
      <c r="H320">
        <f t="shared" si="4"/>
        <v>-1.2619523661668741E-2</v>
      </c>
    </row>
    <row r="321" spans="1:8" x14ac:dyDescent="0.45">
      <c r="A321" s="1">
        <v>37134</v>
      </c>
      <c r="B321">
        <v>46.700001</v>
      </c>
      <c r="C321">
        <v>47.07</v>
      </c>
      <c r="D321">
        <v>46.630001</v>
      </c>
      <c r="E321">
        <v>46.945</v>
      </c>
      <c r="F321">
        <v>36.145428000000003</v>
      </c>
      <c r="G321">
        <v>995600</v>
      </c>
      <c r="H321">
        <f t="shared" si="4"/>
        <v>8.3773137235723105E-3</v>
      </c>
    </row>
    <row r="322" spans="1:8" x14ac:dyDescent="0.45">
      <c r="A322" s="1">
        <v>37138</v>
      </c>
      <c r="B322">
        <v>46.849997999999999</v>
      </c>
      <c r="C322">
        <v>47.244999</v>
      </c>
      <c r="D322">
        <v>46.5</v>
      </c>
      <c r="E322">
        <v>46.5</v>
      </c>
      <c r="F322">
        <v>35.802795000000003</v>
      </c>
      <c r="G322">
        <v>697400</v>
      </c>
      <c r="H322">
        <f t="shared" si="4"/>
        <v>-9.4792901608469204E-3</v>
      </c>
    </row>
    <row r="323" spans="1:8" x14ac:dyDescent="0.45">
      <c r="A323" s="1">
        <v>37139</v>
      </c>
      <c r="B323">
        <v>46.599997999999999</v>
      </c>
      <c r="C323">
        <v>46.674999</v>
      </c>
      <c r="D323">
        <v>45.700001</v>
      </c>
      <c r="E323">
        <v>46.174999</v>
      </c>
      <c r="F323">
        <v>35.552570000000003</v>
      </c>
      <c r="G323">
        <v>569200</v>
      </c>
      <c r="H323">
        <f t="shared" si="4"/>
        <v>-6.9889794916849768E-3</v>
      </c>
    </row>
    <row r="324" spans="1:8" x14ac:dyDescent="0.45">
      <c r="A324" s="1">
        <v>37140</v>
      </c>
      <c r="B324">
        <v>45.75</v>
      </c>
      <c r="C324">
        <v>45.900002000000001</v>
      </c>
      <c r="D324">
        <v>45.099997999999999</v>
      </c>
      <c r="E324">
        <v>45.099997999999999</v>
      </c>
      <c r="F324">
        <v>34.724868999999998</v>
      </c>
      <c r="G324">
        <v>305400</v>
      </c>
      <c r="H324">
        <f t="shared" ref="H324:H387" si="5">F324/F323-1</f>
        <v>-2.3281045505289866E-2</v>
      </c>
    </row>
    <row r="325" spans="1:8" x14ac:dyDescent="0.45">
      <c r="A325" s="1">
        <v>37141</v>
      </c>
      <c r="B325">
        <v>44.650002000000001</v>
      </c>
      <c r="C325">
        <v>45.049999</v>
      </c>
      <c r="D325">
        <v>44.084999000000003</v>
      </c>
      <c r="E325">
        <v>44.264999000000003</v>
      </c>
      <c r="F325">
        <v>34.081950999999997</v>
      </c>
      <c r="G325">
        <v>4950200</v>
      </c>
      <c r="H325">
        <f t="shared" si="5"/>
        <v>-1.8514627081818502E-2</v>
      </c>
    </row>
    <row r="326" spans="1:8" x14ac:dyDescent="0.45">
      <c r="A326" s="1">
        <v>37144</v>
      </c>
      <c r="B326">
        <v>43.924999</v>
      </c>
      <c r="C326">
        <v>44.299999</v>
      </c>
      <c r="D326">
        <v>43.549999</v>
      </c>
      <c r="E326">
        <v>43.924999</v>
      </c>
      <c r="F326">
        <v>33.820168000000002</v>
      </c>
      <c r="G326">
        <v>4777800</v>
      </c>
      <c r="H326">
        <f t="shared" si="5"/>
        <v>-7.6809863379004861E-3</v>
      </c>
    </row>
    <row r="327" spans="1:8" x14ac:dyDescent="0.45">
      <c r="A327" s="1">
        <v>37151</v>
      </c>
      <c r="B327">
        <v>41</v>
      </c>
      <c r="C327">
        <v>42.494999</v>
      </c>
      <c r="D327">
        <v>41</v>
      </c>
      <c r="E327">
        <v>41.75</v>
      </c>
      <c r="F327">
        <v>32.145519</v>
      </c>
      <c r="G327">
        <v>1338800</v>
      </c>
      <c r="H327">
        <f t="shared" si="5"/>
        <v>-4.9516282710363901E-2</v>
      </c>
    </row>
    <row r="328" spans="1:8" x14ac:dyDescent="0.45">
      <c r="A328" s="1">
        <v>37152</v>
      </c>
      <c r="B328">
        <v>41.869999</v>
      </c>
      <c r="C328">
        <v>41.924999</v>
      </c>
      <c r="D328">
        <v>40.799999</v>
      </c>
      <c r="E328">
        <v>41.075001</v>
      </c>
      <c r="F328">
        <v>31.625806999999998</v>
      </c>
      <c r="G328">
        <v>4303400</v>
      </c>
      <c r="H328">
        <f t="shared" si="5"/>
        <v>-1.6167478894958953E-2</v>
      </c>
    </row>
    <row r="329" spans="1:8" x14ac:dyDescent="0.45">
      <c r="A329" s="1">
        <v>37153</v>
      </c>
      <c r="B329">
        <v>41.255001</v>
      </c>
      <c r="C329">
        <v>41.349997999999999</v>
      </c>
      <c r="D329">
        <v>38.799999</v>
      </c>
      <c r="E329">
        <v>40.080002</v>
      </c>
      <c r="F329">
        <v>30.859694000000001</v>
      </c>
      <c r="G329">
        <v>1636000</v>
      </c>
      <c r="H329">
        <f t="shared" si="5"/>
        <v>-2.4224298845559766E-2</v>
      </c>
    </row>
    <row r="330" spans="1:8" x14ac:dyDescent="0.45">
      <c r="A330" s="1">
        <v>37154</v>
      </c>
      <c r="B330">
        <v>39.549999</v>
      </c>
      <c r="C330">
        <v>39.650002000000001</v>
      </c>
      <c r="D330">
        <v>38.299999</v>
      </c>
      <c r="E330">
        <v>38.555</v>
      </c>
      <c r="F330">
        <v>29.685528000000001</v>
      </c>
      <c r="G330">
        <v>732000</v>
      </c>
      <c r="H330">
        <f t="shared" si="5"/>
        <v>-3.804853022845911E-2</v>
      </c>
    </row>
    <row r="331" spans="1:8" x14ac:dyDescent="0.45">
      <c r="A331" s="1">
        <v>37155</v>
      </c>
      <c r="B331">
        <v>37.25</v>
      </c>
      <c r="C331">
        <v>38.025002000000001</v>
      </c>
      <c r="D331">
        <v>36.75</v>
      </c>
      <c r="E331">
        <v>37.830002</v>
      </c>
      <c r="F331">
        <v>29.127307999999999</v>
      </c>
      <c r="G331">
        <v>1011200</v>
      </c>
      <c r="H331">
        <f t="shared" si="5"/>
        <v>-1.8804449090479403E-2</v>
      </c>
    </row>
    <row r="332" spans="1:8" x14ac:dyDescent="0.45">
      <c r="A332" s="1">
        <v>37158</v>
      </c>
      <c r="B332">
        <v>38.25</v>
      </c>
      <c r="C332">
        <v>39.290000999999997</v>
      </c>
      <c r="D332">
        <v>38.25</v>
      </c>
      <c r="E332">
        <v>39</v>
      </c>
      <c r="F332">
        <v>30.028168000000001</v>
      </c>
      <c r="G332">
        <v>1702800</v>
      </c>
      <c r="H332">
        <f t="shared" si="5"/>
        <v>3.0928364543678422E-2</v>
      </c>
    </row>
    <row r="333" spans="1:8" x14ac:dyDescent="0.45">
      <c r="A333" s="1">
        <v>37159</v>
      </c>
      <c r="B333">
        <v>39.119999</v>
      </c>
      <c r="C333">
        <v>39.75</v>
      </c>
      <c r="D333">
        <v>38.875</v>
      </c>
      <c r="E333">
        <v>39.474997999999999</v>
      </c>
      <c r="F333">
        <v>30.393877</v>
      </c>
      <c r="G333">
        <v>924600</v>
      </c>
      <c r="H333">
        <f t="shared" si="5"/>
        <v>1.2178864857822713E-2</v>
      </c>
    </row>
    <row r="334" spans="1:8" x14ac:dyDescent="0.45">
      <c r="A334" s="1">
        <v>37160</v>
      </c>
      <c r="B334">
        <v>39.599997999999999</v>
      </c>
      <c r="C334">
        <v>39.799999</v>
      </c>
      <c r="D334">
        <v>38.674999</v>
      </c>
      <c r="E334">
        <v>38.889999000000003</v>
      </c>
      <c r="F334">
        <v>29.943451</v>
      </c>
      <c r="G334">
        <v>990600</v>
      </c>
      <c r="H334">
        <f t="shared" si="5"/>
        <v>-1.4819629624743147E-2</v>
      </c>
    </row>
    <row r="335" spans="1:8" x14ac:dyDescent="0.45">
      <c r="A335" s="1">
        <v>37161</v>
      </c>
      <c r="B335">
        <v>38.889999000000003</v>
      </c>
      <c r="C335">
        <v>39.525002000000001</v>
      </c>
      <c r="D335">
        <v>38.314999</v>
      </c>
      <c r="E335">
        <v>39.514999000000003</v>
      </c>
      <c r="F335">
        <v>30.424683000000002</v>
      </c>
      <c r="G335">
        <v>1879400</v>
      </c>
      <c r="H335">
        <f t="shared" si="5"/>
        <v>1.6071360645772081E-2</v>
      </c>
    </row>
    <row r="336" spans="1:8" x14ac:dyDescent="0.45">
      <c r="A336" s="1">
        <v>37162</v>
      </c>
      <c r="B336">
        <v>39.799999</v>
      </c>
      <c r="C336">
        <v>40.389999000000003</v>
      </c>
      <c r="D336">
        <v>39.639999000000003</v>
      </c>
      <c r="E336">
        <v>40.099997999999999</v>
      </c>
      <c r="F336">
        <v>30.875098999999999</v>
      </c>
      <c r="G336">
        <v>2264800</v>
      </c>
      <c r="H336">
        <f t="shared" si="5"/>
        <v>1.480429557803431E-2</v>
      </c>
    </row>
    <row r="337" spans="1:8" x14ac:dyDescent="0.45">
      <c r="A337" s="1">
        <v>37165</v>
      </c>
      <c r="B337">
        <v>40.099997999999999</v>
      </c>
      <c r="C337">
        <v>40.145000000000003</v>
      </c>
      <c r="D337">
        <v>39.025002000000001</v>
      </c>
      <c r="E337">
        <v>39.75</v>
      </c>
      <c r="F337">
        <v>30.718245</v>
      </c>
      <c r="G337">
        <v>906000</v>
      </c>
      <c r="H337">
        <f t="shared" si="5"/>
        <v>-5.0802752081863245E-3</v>
      </c>
    </row>
    <row r="338" spans="1:8" x14ac:dyDescent="0.45">
      <c r="A338" s="1">
        <v>37166</v>
      </c>
      <c r="B338">
        <v>39.5</v>
      </c>
      <c r="C338">
        <v>40.185001</v>
      </c>
      <c r="D338">
        <v>39.5</v>
      </c>
      <c r="E338">
        <v>40.185001</v>
      </c>
      <c r="F338">
        <v>31.054383999999999</v>
      </c>
      <c r="G338">
        <v>1107200</v>
      </c>
      <c r="H338">
        <f t="shared" si="5"/>
        <v>1.0942649881202415E-2</v>
      </c>
    </row>
    <row r="339" spans="1:8" x14ac:dyDescent="0.45">
      <c r="A339" s="1">
        <v>37167</v>
      </c>
      <c r="B339">
        <v>39.5</v>
      </c>
      <c r="C339">
        <v>41.375</v>
      </c>
      <c r="D339">
        <v>39.5</v>
      </c>
      <c r="E339">
        <v>41.099997999999999</v>
      </c>
      <c r="F339">
        <v>31.761493999999999</v>
      </c>
      <c r="G339">
        <v>1441200</v>
      </c>
      <c r="H339">
        <f t="shared" si="5"/>
        <v>2.2770053980140093E-2</v>
      </c>
    </row>
    <row r="340" spans="1:8" x14ac:dyDescent="0.45">
      <c r="A340" s="1">
        <v>37168</v>
      </c>
      <c r="B340">
        <v>41.25</v>
      </c>
      <c r="C340">
        <v>41.970001000000003</v>
      </c>
      <c r="D340">
        <v>41.025002000000001</v>
      </c>
      <c r="E340">
        <v>41.509998000000003</v>
      </c>
      <c r="F340">
        <v>32.078327000000002</v>
      </c>
      <c r="G340">
        <v>2346200</v>
      </c>
      <c r="H340">
        <f t="shared" si="5"/>
        <v>9.9753808810127964E-3</v>
      </c>
    </row>
    <row r="341" spans="1:8" x14ac:dyDescent="0.45">
      <c r="A341" s="1">
        <v>37169</v>
      </c>
      <c r="B341">
        <v>41.450001</v>
      </c>
      <c r="C341">
        <v>41.450001</v>
      </c>
      <c r="D341">
        <v>40.505001</v>
      </c>
      <c r="E341">
        <v>41.299999</v>
      </c>
      <c r="F341">
        <v>31.916049999999998</v>
      </c>
      <c r="G341">
        <v>503800</v>
      </c>
      <c r="H341">
        <f t="shared" si="5"/>
        <v>-5.058773794531235E-3</v>
      </c>
    </row>
    <row r="342" spans="1:8" x14ac:dyDescent="0.45">
      <c r="A342" s="1">
        <v>37172</v>
      </c>
      <c r="B342">
        <v>40.75</v>
      </c>
      <c r="C342">
        <v>41.395000000000003</v>
      </c>
      <c r="D342">
        <v>40.75</v>
      </c>
      <c r="E342">
        <v>40.924999</v>
      </c>
      <c r="F342">
        <v>31.626239999999999</v>
      </c>
      <c r="G342">
        <v>348000</v>
      </c>
      <c r="H342">
        <f t="shared" si="5"/>
        <v>-9.0803843207414303E-3</v>
      </c>
    </row>
    <row r="343" spans="1:8" x14ac:dyDescent="0.45">
      <c r="A343" s="1">
        <v>37173</v>
      </c>
      <c r="B343">
        <v>40.825001</v>
      </c>
      <c r="C343">
        <v>40.974997999999999</v>
      </c>
      <c r="D343">
        <v>40.5</v>
      </c>
      <c r="E343">
        <v>40.584999000000003</v>
      </c>
      <c r="F343">
        <v>31.363499000000001</v>
      </c>
      <c r="G343">
        <v>1017200</v>
      </c>
      <c r="H343">
        <f t="shared" si="5"/>
        <v>-8.3076900700177481E-3</v>
      </c>
    </row>
    <row r="344" spans="1:8" x14ac:dyDescent="0.45">
      <c r="A344" s="1">
        <v>37174</v>
      </c>
      <c r="B344">
        <v>40.549999</v>
      </c>
      <c r="C344">
        <v>42</v>
      </c>
      <c r="D344">
        <v>40.549999</v>
      </c>
      <c r="E344">
        <v>42</v>
      </c>
      <c r="F344">
        <v>32.456985000000003</v>
      </c>
      <c r="G344">
        <v>638600</v>
      </c>
      <c r="H344">
        <f t="shared" si="5"/>
        <v>3.486492371275296E-2</v>
      </c>
    </row>
    <row r="345" spans="1:8" x14ac:dyDescent="0.45">
      <c r="A345" s="1">
        <v>37175</v>
      </c>
      <c r="B345">
        <v>42.5</v>
      </c>
      <c r="C345">
        <v>43.200001</v>
      </c>
      <c r="D345">
        <v>42.5</v>
      </c>
      <c r="E345">
        <v>42.674999</v>
      </c>
      <c r="F345">
        <v>32.978625999999998</v>
      </c>
      <c r="G345">
        <v>1523400</v>
      </c>
      <c r="H345">
        <f t="shared" si="5"/>
        <v>1.6071763905365577E-2</v>
      </c>
    </row>
    <row r="346" spans="1:8" x14ac:dyDescent="0.45">
      <c r="A346" s="1">
        <v>37176</v>
      </c>
      <c r="B346">
        <v>42.560001</v>
      </c>
      <c r="C346">
        <v>42.889999000000003</v>
      </c>
      <c r="D346">
        <v>41.900002000000001</v>
      </c>
      <c r="E346">
        <v>42.540000999999997</v>
      </c>
      <c r="F346">
        <v>32.874310000000001</v>
      </c>
      <c r="G346">
        <v>573800</v>
      </c>
      <c r="H346">
        <f t="shared" si="5"/>
        <v>-3.1631396650666499E-3</v>
      </c>
    </row>
    <row r="347" spans="1:8" x14ac:dyDescent="0.45">
      <c r="A347" s="1">
        <v>37179</v>
      </c>
      <c r="B347">
        <v>42.375</v>
      </c>
      <c r="C347">
        <v>42.784999999999997</v>
      </c>
      <c r="D347">
        <v>42.150002000000001</v>
      </c>
      <c r="E347">
        <v>42.700001</v>
      </c>
      <c r="F347">
        <v>32.99794</v>
      </c>
      <c r="G347">
        <v>590600</v>
      </c>
      <c r="H347">
        <f t="shared" si="5"/>
        <v>3.7606872965545435E-3</v>
      </c>
    </row>
    <row r="348" spans="1:8" x14ac:dyDescent="0.45">
      <c r="A348" s="1">
        <v>37180</v>
      </c>
      <c r="B348">
        <v>42.950001</v>
      </c>
      <c r="C348">
        <v>43.400002000000001</v>
      </c>
      <c r="D348">
        <v>42.865001999999997</v>
      </c>
      <c r="E348">
        <v>43.275002000000001</v>
      </c>
      <c r="F348">
        <v>33.442298999999998</v>
      </c>
      <c r="G348">
        <v>966400</v>
      </c>
      <c r="H348">
        <f t="shared" si="5"/>
        <v>1.3466264863806643E-2</v>
      </c>
    </row>
    <row r="349" spans="1:8" x14ac:dyDescent="0.45">
      <c r="A349" s="1">
        <v>37181</v>
      </c>
      <c r="B349">
        <v>43.650002000000001</v>
      </c>
      <c r="C349">
        <v>43.724997999999999</v>
      </c>
      <c r="D349">
        <v>42.049999</v>
      </c>
      <c r="E349">
        <v>42.049999</v>
      </c>
      <c r="F349">
        <v>32.495621</v>
      </c>
      <c r="G349">
        <v>797400</v>
      </c>
      <c r="H349">
        <f t="shared" si="5"/>
        <v>-2.8307802642396074E-2</v>
      </c>
    </row>
    <row r="350" spans="1:8" x14ac:dyDescent="0.45">
      <c r="A350" s="1">
        <v>37182</v>
      </c>
      <c r="B350">
        <v>42.275002000000001</v>
      </c>
      <c r="C350">
        <v>42.275002000000001</v>
      </c>
      <c r="D350">
        <v>41.650002000000001</v>
      </c>
      <c r="E350">
        <v>41.779998999999997</v>
      </c>
      <c r="F350">
        <v>32.286971999999999</v>
      </c>
      <c r="G350">
        <v>969400</v>
      </c>
      <c r="H350">
        <f t="shared" si="5"/>
        <v>-6.4208343641132259E-3</v>
      </c>
    </row>
    <row r="351" spans="1:8" x14ac:dyDescent="0.45">
      <c r="A351" s="1">
        <v>37183</v>
      </c>
      <c r="B351">
        <v>41.724997999999999</v>
      </c>
      <c r="C351">
        <v>42.474997999999999</v>
      </c>
      <c r="D351">
        <v>41.724997999999999</v>
      </c>
      <c r="E351">
        <v>42.299999</v>
      </c>
      <c r="F351">
        <v>32.688828000000001</v>
      </c>
      <c r="G351">
        <v>519200</v>
      </c>
      <c r="H351">
        <f t="shared" si="5"/>
        <v>1.2446382398448641E-2</v>
      </c>
    </row>
    <row r="352" spans="1:8" x14ac:dyDescent="0.45">
      <c r="A352" s="1">
        <v>37186</v>
      </c>
      <c r="B352">
        <v>42.375</v>
      </c>
      <c r="C352">
        <v>42.875</v>
      </c>
      <c r="D352">
        <v>42.34</v>
      </c>
      <c r="E352">
        <v>42.68</v>
      </c>
      <c r="F352">
        <v>32.982483000000002</v>
      </c>
      <c r="G352">
        <v>369600</v>
      </c>
      <c r="H352">
        <f t="shared" si="5"/>
        <v>8.9833444013349695E-3</v>
      </c>
    </row>
    <row r="353" spans="1:8" x14ac:dyDescent="0.45">
      <c r="A353" s="1">
        <v>37187</v>
      </c>
      <c r="B353">
        <v>43.005001</v>
      </c>
      <c r="C353">
        <v>43.145000000000003</v>
      </c>
      <c r="D353">
        <v>42.400002000000001</v>
      </c>
      <c r="E353">
        <v>42.400002000000001</v>
      </c>
      <c r="F353">
        <v>32.766106000000001</v>
      </c>
      <c r="G353">
        <v>851600</v>
      </c>
      <c r="H353">
        <f t="shared" si="5"/>
        <v>-6.5603611468548761E-3</v>
      </c>
    </row>
    <row r="354" spans="1:8" x14ac:dyDescent="0.45">
      <c r="A354" s="1">
        <v>37188</v>
      </c>
      <c r="B354">
        <v>42.5</v>
      </c>
      <c r="C354">
        <v>42.689999</v>
      </c>
      <c r="D354">
        <v>42.299999</v>
      </c>
      <c r="E354">
        <v>42.674999</v>
      </c>
      <c r="F354">
        <v>32.978625999999998</v>
      </c>
      <c r="G354">
        <v>527600</v>
      </c>
      <c r="H354">
        <f t="shared" si="5"/>
        <v>6.4859705941253676E-3</v>
      </c>
    </row>
    <row r="355" spans="1:8" x14ac:dyDescent="0.45">
      <c r="A355" s="1">
        <v>37189</v>
      </c>
      <c r="B355">
        <v>42.200001</v>
      </c>
      <c r="C355">
        <v>43.625</v>
      </c>
      <c r="D355">
        <v>42</v>
      </c>
      <c r="E355">
        <v>43.625</v>
      </c>
      <c r="F355">
        <v>33.712757000000003</v>
      </c>
      <c r="G355">
        <v>1195000</v>
      </c>
      <c r="H355">
        <f t="shared" si="5"/>
        <v>2.2260812199998981E-2</v>
      </c>
    </row>
    <row r="356" spans="1:8" x14ac:dyDescent="0.45">
      <c r="A356" s="1">
        <v>37190</v>
      </c>
      <c r="B356">
        <v>43.200001</v>
      </c>
      <c r="C356">
        <v>43.825001</v>
      </c>
      <c r="D356">
        <v>43.200001</v>
      </c>
      <c r="E356">
        <v>43.625</v>
      </c>
      <c r="F356">
        <v>33.712757000000003</v>
      </c>
      <c r="G356">
        <v>951600</v>
      </c>
      <c r="H356">
        <f t="shared" si="5"/>
        <v>0</v>
      </c>
    </row>
    <row r="357" spans="1:8" x14ac:dyDescent="0.45">
      <c r="A357" s="1">
        <v>37193</v>
      </c>
      <c r="B357">
        <v>43.505001</v>
      </c>
      <c r="C357">
        <v>43.509998000000003</v>
      </c>
      <c r="D357">
        <v>42.700001</v>
      </c>
      <c r="E357">
        <v>42.75</v>
      </c>
      <c r="F357">
        <v>33.036572</v>
      </c>
      <c r="G357">
        <v>516400</v>
      </c>
      <c r="H357">
        <f t="shared" si="5"/>
        <v>-2.0057244205806235E-2</v>
      </c>
    </row>
    <row r="358" spans="1:8" x14ac:dyDescent="0.45">
      <c r="A358" s="1">
        <v>37194</v>
      </c>
      <c r="B358">
        <v>42.400002000000001</v>
      </c>
      <c r="C358">
        <v>42.400002000000001</v>
      </c>
      <c r="D358">
        <v>41.674999</v>
      </c>
      <c r="E358">
        <v>41.849997999999999</v>
      </c>
      <c r="F358">
        <v>32.341064000000003</v>
      </c>
      <c r="G358">
        <v>887200</v>
      </c>
      <c r="H358">
        <f t="shared" si="5"/>
        <v>-2.1052668539580877E-2</v>
      </c>
    </row>
    <row r="359" spans="1:8" x14ac:dyDescent="0.45">
      <c r="A359" s="1">
        <v>37195</v>
      </c>
      <c r="B359">
        <v>42.325001</v>
      </c>
      <c r="C359">
        <v>42.884998000000003</v>
      </c>
      <c r="D359">
        <v>42.205002</v>
      </c>
      <c r="E359">
        <v>42.549999</v>
      </c>
      <c r="F359">
        <v>32.882046000000003</v>
      </c>
      <c r="G359">
        <v>1531200</v>
      </c>
      <c r="H359">
        <f t="shared" si="5"/>
        <v>1.6727402660592805E-2</v>
      </c>
    </row>
    <row r="360" spans="1:8" x14ac:dyDescent="0.45">
      <c r="A360" s="1">
        <v>37196</v>
      </c>
      <c r="B360">
        <v>42.669998</v>
      </c>
      <c r="C360">
        <v>43.299999</v>
      </c>
      <c r="D360">
        <v>42.25</v>
      </c>
      <c r="E360">
        <v>43.299999</v>
      </c>
      <c r="F360">
        <v>33.461613</v>
      </c>
      <c r="G360">
        <v>786000</v>
      </c>
      <c r="H360">
        <f t="shared" si="5"/>
        <v>1.7625636798877853E-2</v>
      </c>
    </row>
    <row r="361" spans="1:8" x14ac:dyDescent="0.45">
      <c r="A361" s="1">
        <v>37197</v>
      </c>
      <c r="B361">
        <v>43.224997999999999</v>
      </c>
      <c r="C361">
        <v>43.349997999999999</v>
      </c>
      <c r="D361">
        <v>42.924999</v>
      </c>
      <c r="E361">
        <v>43</v>
      </c>
      <c r="F361">
        <v>33.229771</v>
      </c>
      <c r="G361">
        <v>369600</v>
      </c>
      <c r="H361">
        <f t="shared" si="5"/>
        <v>-6.9285960602079033E-3</v>
      </c>
    </row>
    <row r="362" spans="1:8" x14ac:dyDescent="0.45">
      <c r="A362" s="1">
        <v>37200</v>
      </c>
      <c r="B362">
        <v>43.599997999999999</v>
      </c>
      <c r="C362">
        <v>43.650002000000001</v>
      </c>
      <c r="D362">
        <v>43.310001</v>
      </c>
      <c r="E362">
        <v>43.625</v>
      </c>
      <c r="F362">
        <v>33.712757000000003</v>
      </c>
      <c r="G362">
        <v>305600</v>
      </c>
      <c r="H362">
        <f t="shared" si="5"/>
        <v>1.4534737540021103E-2</v>
      </c>
    </row>
    <row r="363" spans="1:8" x14ac:dyDescent="0.45">
      <c r="A363" s="1">
        <v>37201</v>
      </c>
      <c r="B363">
        <v>43.375</v>
      </c>
      <c r="C363">
        <v>44.25</v>
      </c>
      <c r="D363">
        <v>43.25</v>
      </c>
      <c r="E363">
        <v>44.25</v>
      </c>
      <c r="F363">
        <v>34.195762999999999</v>
      </c>
      <c r="G363">
        <v>1671200</v>
      </c>
      <c r="H363">
        <f t="shared" si="5"/>
        <v>1.4327098789339576E-2</v>
      </c>
    </row>
    <row r="364" spans="1:8" x14ac:dyDescent="0.45">
      <c r="A364" s="1">
        <v>37202</v>
      </c>
      <c r="B364">
        <v>43.849997999999999</v>
      </c>
      <c r="C364">
        <v>44.325001</v>
      </c>
      <c r="D364">
        <v>43.805</v>
      </c>
      <c r="E364">
        <v>43.950001</v>
      </c>
      <c r="F364">
        <v>33.963923999999999</v>
      </c>
      <c r="G364">
        <v>584200</v>
      </c>
      <c r="H364">
        <f t="shared" si="5"/>
        <v>-6.7797580653486955E-3</v>
      </c>
    </row>
    <row r="365" spans="1:8" x14ac:dyDescent="0.45">
      <c r="A365" s="1">
        <v>37203</v>
      </c>
      <c r="B365">
        <v>44.174999</v>
      </c>
      <c r="C365">
        <v>44.450001</v>
      </c>
      <c r="D365">
        <v>43.474997999999999</v>
      </c>
      <c r="E365">
        <v>43.849997999999999</v>
      </c>
      <c r="F365">
        <v>33.886639000000002</v>
      </c>
      <c r="G365">
        <v>483200</v>
      </c>
      <c r="H365">
        <f t="shared" si="5"/>
        <v>-2.2755026774878839E-3</v>
      </c>
    </row>
    <row r="366" spans="1:8" x14ac:dyDescent="0.45">
      <c r="A366" s="1">
        <v>37204</v>
      </c>
      <c r="B366">
        <v>43.529998999999997</v>
      </c>
      <c r="C366">
        <v>43.744999</v>
      </c>
      <c r="D366">
        <v>43.415000999999997</v>
      </c>
      <c r="E366">
        <v>43.700001</v>
      </c>
      <c r="F366">
        <v>33.770736999999997</v>
      </c>
      <c r="G366">
        <v>421400</v>
      </c>
      <c r="H366">
        <f t="shared" si="5"/>
        <v>-3.4202860897477594E-3</v>
      </c>
    </row>
    <row r="367" spans="1:8" x14ac:dyDescent="0.45">
      <c r="A367" s="1">
        <v>37207</v>
      </c>
      <c r="B367">
        <v>43.349997999999999</v>
      </c>
      <c r="C367">
        <v>43.889999000000003</v>
      </c>
      <c r="D367">
        <v>42.529998999999997</v>
      </c>
      <c r="E367">
        <v>43.875</v>
      </c>
      <c r="F367">
        <v>33.905963999999997</v>
      </c>
      <c r="G367">
        <v>230200</v>
      </c>
      <c r="H367">
        <f t="shared" si="5"/>
        <v>4.004265586504685E-3</v>
      </c>
    </row>
    <row r="368" spans="1:8" x14ac:dyDescent="0.45">
      <c r="A368" s="1">
        <v>37208</v>
      </c>
      <c r="B368">
        <v>44.25</v>
      </c>
      <c r="C368">
        <v>44.674999</v>
      </c>
      <c r="D368">
        <v>44.125</v>
      </c>
      <c r="E368">
        <v>44.674999</v>
      </c>
      <c r="F368">
        <v>34.524192999999997</v>
      </c>
      <c r="G368">
        <v>442200</v>
      </c>
      <c r="H368">
        <f t="shared" si="5"/>
        <v>1.8233635828788008E-2</v>
      </c>
    </row>
    <row r="369" spans="1:8" x14ac:dyDescent="0.45">
      <c r="A369" s="1">
        <v>37209</v>
      </c>
      <c r="B369">
        <v>45</v>
      </c>
      <c r="C369">
        <v>45.119999</v>
      </c>
      <c r="D369">
        <v>44.209999000000003</v>
      </c>
      <c r="E369">
        <v>45.119999</v>
      </c>
      <c r="F369">
        <v>34.868076000000002</v>
      </c>
      <c r="G369">
        <v>285600</v>
      </c>
      <c r="H369">
        <f t="shared" si="5"/>
        <v>9.9606383268684429E-3</v>
      </c>
    </row>
    <row r="370" spans="1:8" x14ac:dyDescent="0.45">
      <c r="A370" s="1">
        <v>37210</v>
      </c>
      <c r="B370">
        <v>44.900002000000001</v>
      </c>
      <c r="C370">
        <v>45.200001</v>
      </c>
      <c r="D370">
        <v>44.700001</v>
      </c>
      <c r="E370">
        <v>44.950001</v>
      </c>
      <c r="F370">
        <v>34.736705999999998</v>
      </c>
      <c r="G370">
        <v>363400</v>
      </c>
      <c r="H370">
        <f t="shared" si="5"/>
        <v>-3.7676297367255085E-3</v>
      </c>
    </row>
    <row r="371" spans="1:8" x14ac:dyDescent="0.45">
      <c r="A371" s="1">
        <v>37211</v>
      </c>
      <c r="B371">
        <v>44.830002</v>
      </c>
      <c r="C371">
        <v>45.075001</v>
      </c>
      <c r="D371">
        <v>44.639999000000003</v>
      </c>
      <c r="E371">
        <v>44.994999</v>
      </c>
      <c r="F371">
        <v>34.771492000000002</v>
      </c>
      <c r="G371">
        <v>423200</v>
      </c>
      <c r="H371">
        <f t="shared" si="5"/>
        <v>1.0014190752571928E-3</v>
      </c>
    </row>
    <row r="372" spans="1:8" x14ac:dyDescent="0.45">
      <c r="A372" s="1">
        <v>37214</v>
      </c>
      <c r="B372">
        <v>45.075001</v>
      </c>
      <c r="C372">
        <v>45.689999</v>
      </c>
      <c r="D372">
        <v>45.005001</v>
      </c>
      <c r="E372">
        <v>45.5</v>
      </c>
      <c r="F372">
        <v>35.161738999999997</v>
      </c>
      <c r="G372">
        <v>316200</v>
      </c>
      <c r="H372">
        <f t="shared" si="5"/>
        <v>1.1223188237076354E-2</v>
      </c>
    </row>
    <row r="373" spans="1:8" x14ac:dyDescent="0.45">
      <c r="A373" s="1">
        <v>37215</v>
      </c>
      <c r="B373">
        <v>45.5</v>
      </c>
      <c r="C373">
        <v>45.825001</v>
      </c>
      <c r="D373">
        <v>45.049999</v>
      </c>
      <c r="E373">
        <v>45.240001999999997</v>
      </c>
      <c r="F373">
        <v>34.960822999999998</v>
      </c>
      <c r="G373">
        <v>457000</v>
      </c>
      <c r="H373">
        <f t="shared" si="5"/>
        <v>-5.7140518561951126E-3</v>
      </c>
    </row>
    <row r="374" spans="1:8" x14ac:dyDescent="0.45">
      <c r="A374" s="1">
        <v>37216</v>
      </c>
      <c r="B374">
        <v>45.150002000000001</v>
      </c>
      <c r="C374">
        <v>45.224997999999999</v>
      </c>
      <c r="D374">
        <v>44.68</v>
      </c>
      <c r="E374">
        <v>45.084999000000003</v>
      </c>
      <c r="F374">
        <v>34.841030000000003</v>
      </c>
      <c r="G374">
        <v>384800</v>
      </c>
      <c r="H374">
        <f t="shared" si="5"/>
        <v>-3.4264925628322285E-3</v>
      </c>
    </row>
    <row r="375" spans="1:8" x14ac:dyDescent="0.45">
      <c r="A375" s="1">
        <v>37218</v>
      </c>
      <c r="B375">
        <v>45.025002000000001</v>
      </c>
      <c r="C375">
        <v>45.775002000000001</v>
      </c>
      <c r="D375">
        <v>45.025002000000001</v>
      </c>
      <c r="E375">
        <v>45.740001999999997</v>
      </c>
      <c r="F375">
        <v>35.347228999999999</v>
      </c>
      <c r="G375">
        <v>224600</v>
      </c>
      <c r="H375">
        <f t="shared" si="5"/>
        <v>1.4528818464895954E-2</v>
      </c>
    </row>
    <row r="376" spans="1:8" x14ac:dyDescent="0.45">
      <c r="A376" s="1">
        <v>37221</v>
      </c>
      <c r="B376">
        <v>45.740001999999997</v>
      </c>
      <c r="C376">
        <v>46.075001</v>
      </c>
      <c r="D376">
        <v>45.450001</v>
      </c>
      <c r="E376">
        <v>45.974997999999999</v>
      </c>
      <c r="F376">
        <v>35.528809000000003</v>
      </c>
      <c r="G376">
        <v>549200</v>
      </c>
      <c r="H376">
        <f t="shared" si="5"/>
        <v>5.1370363430751631E-3</v>
      </c>
    </row>
    <row r="377" spans="1:8" x14ac:dyDescent="0.45">
      <c r="A377" s="1">
        <v>37222</v>
      </c>
      <c r="B377">
        <v>45.950001</v>
      </c>
      <c r="C377">
        <v>46.169998</v>
      </c>
      <c r="D377">
        <v>45.555</v>
      </c>
      <c r="E377">
        <v>45.825001</v>
      </c>
      <c r="F377">
        <v>35.412899000000003</v>
      </c>
      <c r="G377">
        <v>420800</v>
      </c>
      <c r="H377">
        <f t="shared" si="5"/>
        <v>-3.2624228974295066E-3</v>
      </c>
    </row>
    <row r="378" spans="1:8" x14ac:dyDescent="0.45">
      <c r="A378" s="1">
        <v>37223</v>
      </c>
      <c r="B378">
        <v>45.599997999999999</v>
      </c>
      <c r="C378">
        <v>45.869999</v>
      </c>
      <c r="D378">
        <v>45.025002000000001</v>
      </c>
      <c r="E378">
        <v>45.025002000000001</v>
      </c>
      <c r="F378">
        <v>34.794674000000001</v>
      </c>
      <c r="G378">
        <v>641400</v>
      </c>
      <c r="H378">
        <f t="shared" si="5"/>
        <v>-1.7457621868235185E-2</v>
      </c>
    </row>
    <row r="379" spans="1:8" x14ac:dyDescent="0.45">
      <c r="A379" s="1">
        <v>37224</v>
      </c>
      <c r="B379">
        <v>45.174999</v>
      </c>
      <c r="C379">
        <v>46.349997999999999</v>
      </c>
      <c r="D379">
        <v>45.099997999999999</v>
      </c>
      <c r="E379">
        <v>46.349997999999999</v>
      </c>
      <c r="F379">
        <v>35.818607</v>
      </c>
      <c r="G379">
        <v>507000</v>
      </c>
      <c r="H379">
        <f t="shared" si="5"/>
        <v>2.942786588545121E-2</v>
      </c>
    </row>
    <row r="380" spans="1:8" x14ac:dyDescent="0.45">
      <c r="A380" s="1">
        <v>37225</v>
      </c>
      <c r="B380">
        <v>46.200001</v>
      </c>
      <c r="C380">
        <v>46.284999999999997</v>
      </c>
      <c r="D380">
        <v>45.700001</v>
      </c>
      <c r="E380">
        <v>45.799999</v>
      </c>
      <c r="F380">
        <v>35.393562000000003</v>
      </c>
      <c r="G380">
        <v>740200</v>
      </c>
      <c r="H380">
        <f t="shared" si="5"/>
        <v>-1.1866597715539218E-2</v>
      </c>
    </row>
    <row r="381" spans="1:8" x14ac:dyDescent="0.45">
      <c r="A381" s="1">
        <v>37228</v>
      </c>
      <c r="B381">
        <v>45.450001</v>
      </c>
      <c r="C381">
        <v>45.705002</v>
      </c>
      <c r="D381">
        <v>45.299999</v>
      </c>
      <c r="E381">
        <v>45.5</v>
      </c>
      <c r="F381">
        <v>35.161738999999997</v>
      </c>
      <c r="G381">
        <v>210800</v>
      </c>
      <c r="H381">
        <f t="shared" si="5"/>
        <v>-6.549863503424902E-3</v>
      </c>
    </row>
    <row r="382" spans="1:8" x14ac:dyDescent="0.45">
      <c r="A382" s="1">
        <v>37229</v>
      </c>
      <c r="B382">
        <v>45.5</v>
      </c>
      <c r="C382">
        <v>46.674999</v>
      </c>
      <c r="D382">
        <v>45.48</v>
      </c>
      <c r="E382">
        <v>46.549999</v>
      </c>
      <c r="F382">
        <v>35.973179000000002</v>
      </c>
      <c r="G382">
        <v>680400</v>
      </c>
      <c r="H382">
        <f t="shared" si="5"/>
        <v>2.3077356896369805E-2</v>
      </c>
    </row>
    <row r="383" spans="1:8" x14ac:dyDescent="0.45">
      <c r="A383" s="1">
        <v>37230</v>
      </c>
      <c r="B383">
        <v>47.049999</v>
      </c>
      <c r="C383">
        <v>47.990001999999997</v>
      </c>
      <c r="D383">
        <v>46.900002000000001</v>
      </c>
      <c r="E383">
        <v>47.575001</v>
      </c>
      <c r="F383">
        <v>36.765262999999997</v>
      </c>
      <c r="G383">
        <v>600400</v>
      </c>
      <c r="H383">
        <f t="shared" si="5"/>
        <v>2.2018737904703878E-2</v>
      </c>
    </row>
    <row r="384" spans="1:8" x14ac:dyDescent="0.45">
      <c r="A384" s="1">
        <v>37231</v>
      </c>
      <c r="B384">
        <v>47.799999</v>
      </c>
      <c r="C384">
        <v>48.25</v>
      </c>
      <c r="D384">
        <v>47.674999</v>
      </c>
      <c r="E384">
        <v>48.25</v>
      </c>
      <c r="F384">
        <v>37.286903000000002</v>
      </c>
      <c r="G384">
        <v>738000</v>
      </c>
      <c r="H384">
        <f t="shared" si="5"/>
        <v>1.4188392994768151E-2</v>
      </c>
    </row>
    <row r="385" spans="1:8" x14ac:dyDescent="0.45">
      <c r="A385" s="1">
        <v>37232</v>
      </c>
      <c r="B385">
        <v>48.075001</v>
      </c>
      <c r="C385">
        <v>48.240001999999997</v>
      </c>
      <c r="D385">
        <v>47.779998999999997</v>
      </c>
      <c r="E385">
        <v>47.884998000000003</v>
      </c>
      <c r="F385">
        <v>37.004837000000002</v>
      </c>
      <c r="G385">
        <v>526800</v>
      </c>
      <c r="H385">
        <f t="shared" si="5"/>
        <v>-7.5647473323273706E-3</v>
      </c>
    </row>
    <row r="386" spans="1:8" x14ac:dyDescent="0.45">
      <c r="A386" s="1">
        <v>37235</v>
      </c>
      <c r="B386">
        <v>47.875</v>
      </c>
      <c r="C386">
        <v>48.09</v>
      </c>
      <c r="D386">
        <v>47</v>
      </c>
      <c r="E386">
        <v>47.055</v>
      </c>
      <c r="F386">
        <v>36.363419</v>
      </c>
      <c r="G386">
        <v>674600</v>
      </c>
      <c r="H386">
        <f t="shared" si="5"/>
        <v>-1.7333355636724002E-2</v>
      </c>
    </row>
    <row r="387" spans="1:8" x14ac:dyDescent="0.45">
      <c r="A387" s="1">
        <v>37236</v>
      </c>
      <c r="B387">
        <v>47.424999</v>
      </c>
      <c r="C387">
        <v>47.700001</v>
      </c>
      <c r="D387">
        <v>47.029998999999997</v>
      </c>
      <c r="E387">
        <v>47.325001</v>
      </c>
      <c r="F387">
        <v>36.572082999999999</v>
      </c>
      <c r="G387">
        <v>429000</v>
      </c>
      <c r="H387">
        <f t="shared" si="5"/>
        <v>5.7382943006540899E-3</v>
      </c>
    </row>
    <row r="388" spans="1:8" x14ac:dyDescent="0.45">
      <c r="A388" s="1">
        <v>37237</v>
      </c>
      <c r="B388">
        <v>47.450001</v>
      </c>
      <c r="C388">
        <v>47.564999</v>
      </c>
      <c r="D388">
        <v>46.865001999999997</v>
      </c>
      <c r="E388">
        <v>47.400002000000001</v>
      </c>
      <c r="F388">
        <v>36.630028000000003</v>
      </c>
      <c r="G388">
        <v>249400</v>
      </c>
      <c r="H388">
        <f t="shared" ref="H388:H451" si="6">F388/F387-1</f>
        <v>1.5844052415610044E-3</v>
      </c>
    </row>
    <row r="389" spans="1:8" x14ac:dyDescent="0.45">
      <c r="A389" s="1">
        <v>37238</v>
      </c>
      <c r="B389">
        <v>46.974997999999999</v>
      </c>
      <c r="C389">
        <v>47.27</v>
      </c>
      <c r="D389">
        <v>46.549999</v>
      </c>
      <c r="E389">
        <v>46.555</v>
      </c>
      <c r="F389">
        <v>35.977027999999997</v>
      </c>
      <c r="G389">
        <v>796400</v>
      </c>
      <c r="H389">
        <f t="shared" si="6"/>
        <v>-1.7826904200018756E-2</v>
      </c>
    </row>
    <row r="390" spans="1:8" x14ac:dyDescent="0.45">
      <c r="A390" s="1">
        <v>37239</v>
      </c>
      <c r="B390">
        <v>46.650002000000001</v>
      </c>
      <c r="C390">
        <v>46.950001</v>
      </c>
      <c r="D390">
        <v>46.365001999999997</v>
      </c>
      <c r="E390">
        <v>46.950001</v>
      </c>
      <c r="F390">
        <v>36.387797999999997</v>
      </c>
      <c r="G390">
        <v>1147400</v>
      </c>
      <c r="H390">
        <f t="shared" si="6"/>
        <v>1.1417563451878276E-2</v>
      </c>
    </row>
    <row r="391" spans="1:8" x14ac:dyDescent="0.45">
      <c r="A391" s="1">
        <v>37242</v>
      </c>
      <c r="B391">
        <v>46.830002</v>
      </c>
      <c r="C391">
        <v>47.849997999999999</v>
      </c>
      <c r="D391">
        <v>46.830002</v>
      </c>
      <c r="E391">
        <v>47.849997999999999</v>
      </c>
      <c r="F391">
        <v>37.085323000000002</v>
      </c>
      <c r="G391">
        <v>798800</v>
      </c>
      <c r="H391">
        <f t="shared" si="6"/>
        <v>1.9169200620493987E-2</v>
      </c>
    </row>
    <row r="392" spans="1:8" x14ac:dyDescent="0.45">
      <c r="A392" s="1">
        <v>37243</v>
      </c>
      <c r="B392">
        <v>48.25</v>
      </c>
      <c r="C392">
        <v>48.325001</v>
      </c>
      <c r="D392">
        <v>47.814999</v>
      </c>
      <c r="E392">
        <v>48.275002000000001</v>
      </c>
      <c r="F392">
        <v>37.414721999999998</v>
      </c>
      <c r="G392">
        <v>1727800</v>
      </c>
      <c r="H392">
        <f t="shared" si="6"/>
        <v>8.8821930983316033E-3</v>
      </c>
    </row>
    <row r="393" spans="1:8" x14ac:dyDescent="0.45">
      <c r="A393" s="1">
        <v>37244</v>
      </c>
      <c r="B393">
        <v>47.875</v>
      </c>
      <c r="C393">
        <v>48.189999</v>
      </c>
      <c r="D393">
        <v>47.564999</v>
      </c>
      <c r="E393">
        <v>47.900002000000001</v>
      </c>
      <c r="F393">
        <v>37.124091999999997</v>
      </c>
      <c r="G393">
        <v>1551600</v>
      </c>
      <c r="H393">
        <f t="shared" si="6"/>
        <v>-7.7677979272436914E-3</v>
      </c>
    </row>
    <row r="394" spans="1:8" x14ac:dyDescent="0.45">
      <c r="A394" s="1">
        <v>37245</v>
      </c>
      <c r="B394">
        <v>47.900002000000001</v>
      </c>
      <c r="C394">
        <v>47.915000999999997</v>
      </c>
      <c r="D394">
        <v>46.974997999999999</v>
      </c>
      <c r="E394">
        <v>47.150002000000001</v>
      </c>
      <c r="F394">
        <v>36.542793000000003</v>
      </c>
      <c r="G394">
        <v>5581600</v>
      </c>
      <c r="H394">
        <f t="shared" si="6"/>
        <v>-1.5658268490445382E-2</v>
      </c>
    </row>
    <row r="395" spans="1:8" x14ac:dyDescent="0.45">
      <c r="A395" s="1">
        <v>37246</v>
      </c>
      <c r="B395">
        <v>47.450001</v>
      </c>
      <c r="C395">
        <v>48.240001999999997</v>
      </c>
      <c r="D395">
        <v>47.205002</v>
      </c>
      <c r="E395">
        <v>48.099997999999999</v>
      </c>
      <c r="F395">
        <v>37.279091000000001</v>
      </c>
      <c r="G395">
        <v>1577800</v>
      </c>
      <c r="H395">
        <f t="shared" si="6"/>
        <v>2.014892512457922E-2</v>
      </c>
    </row>
    <row r="396" spans="1:8" x14ac:dyDescent="0.45">
      <c r="A396" s="1">
        <v>37249</v>
      </c>
      <c r="B396">
        <v>48.224997999999999</v>
      </c>
      <c r="C396">
        <v>48.424999</v>
      </c>
      <c r="D396">
        <v>48.104999999999997</v>
      </c>
      <c r="E396">
        <v>48.325001</v>
      </c>
      <c r="F396">
        <v>37.453468000000001</v>
      </c>
      <c r="G396">
        <v>319000</v>
      </c>
      <c r="H396">
        <f t="shared" si="6"/>
        <v>4.6776086895465863E-3</v>
      </c>
    </row>
    <row r="397" spans="1:8" x14ac:dyDescent="0.45">
      <c r="A397" s="1">
        <v>37251</v>
      </c>
      <c r="B397">
        <v>48.299999</v>
      </c>
      <c r="C397">
        <v>48.869999</v>
      </c>
      <c r="D397">
        <v>48.299999</v>
      </c>
      <c r="E397">
        <v>48.75</v>
      </c>
      <c r="F397">
        <v>37.782867000000003</v>
      </c>
      <c r="G397">
        <v>963000</v>
      </c>
      <c r="H397">
        <f t="shared" si="6"/>
        <v>8.794886497560217E-3</v>
      </c>
    </row>
    <row r="398" spans="1:8" x14ac:dyDescent="0.45">
      <c r="A398" s="1">
        <v>37252</v>
      </c>
      <c r="B398">
        <v>48.75</v>
      </c>
      <c r="C398">
        <v>49.075001</v>
      </c>
      <c r="D398">
        <v>48.73</v>
      </c>
      <c r="E398">
        <v>48.950001</v>
      </c>
      <c r="F398">
        <v>37.937880999999997</v>
      </c>
      <c r="G398">
        <v>1705200</v>
      </c>
      <c r="H398">
        <f t="shared" si="6"/>
        <v>4.1027590627253918E-3</v>
      </c>
    </row>
    <row r="399" spans="1:8" x14ac:dyDescent="0.45">
      <c r="A399" s="1">
        <v>37253</v>
      </c>
      <c r="B399">
        <v>49.150002000000001</v>
      </c>
      <c r="C399">
        <v>49.264999000000003</v>
      </c>
      <c r="D399">
        <v>48.875</v>
      </c>
      <c r="E399">
        <v>49</v>
      </c>
      <c r="F399">
        <v>37.976619999999997</v>
      </c>
      <c r="G399">
        <v>2017600</v>
      </c>
      <c r="H399">
        <f t="shared" si="6"/>
        <v>1.0211165984732595E-3</v>
      </c>
    </row>
    <row r="400" spans="1:8" x14ac:dyDescent="0.45">
      <c r="A400" s="1">
        <v>37256</v>
      </c>
      <c r="B400">
        <v>49.125</v>
      </c>
      <c r="C400">
        <v>49.200001</v>
      </c>
      <c r="D400">
        <v>48.174999</v>
      </c>
      <c r="E400">
        <v>48.174999</v>
      </c>
      <c r="F400">
        <v>37.337218999999997</v>
      </c>
      <c r="G400">
        <v>2346600</v>
      </c>
      <c r="H400">
        <f t="shared" si="6"/>
        <v>-1.683670110715485E-2</v>
      </c>
    </row>
    <row r="401" spans="1:8" x14ac:dyDescent="0.45">
      <c r="A401" s="1">
        <v>37258</v>
      </c>
      <c r="B401">
        <v>48.549999</v>
      </c>
      <c r="C401">
        <v>48.645000000000003</v>
      </c>
      <c r="D401">
        <v>47.639999000000003</v>
      </c>
      <c r="E401">
        <v>48.619999</v>
      </c>
      <c r="F401">
        <v>37.682098000000003</v>
      </c>
      <c r="G401">
        <v>1807400</v>
      </c>
      <c r="H401">
        <f t="shared" si="6"/>
        <v>9.2368689805206738E-3</v>
      </c>
    </row>
    <row r="402" spans="1:8" x14ac:dyDescent="0.45">
      <c r="A402" s="1">
        <v>37259</v>
      </c>
      <c r="B402">
        <v>48.5</v>
      </c>
      <c r="C402">
        <v>49.294998</v>
      </c>
      <c r="D402">
        <v>48.5</v>
      </c>
      <c r="E402">
        <v>49.294998</v>
      </c>
      <c r="F402">
        <v>38.205261</v>
      </c>
      <c r="G402">
        <v>1013400</v>
      </c>
      <c r="H402">
        <f t="shared" si="6"/>
        <v>1.3883595334845733E-2</v>
      </c>
    </row>
    <row r="403" spans="1:8" x14ac:dyDescent="0.45">
      <c r="A403" s="1">
        <v>37260</v>
      </c>
      <c r="B403">
        <v>49.375</v>
      </c>
      <c r="C403">
        <v>49.919998</v>
      </c>
      <c r="D403">
        <v>49.150002000000001</v>
      </c>
      <c r="E403">
        <v>49.724997999999999</v>
      </c>
      <c r="F403">
        <v>38.538505999999998</v>
      </c>
      <c r="G403">
        <v>1304400</v>
      </c>
      <c r="H403">
        <f t="shared" si="6"/>
        <v>8.7224898162585607E-3</v>
      </c>
    </row>
    <row r="404" spans="1:8" x14ac:dyDescent="0.45">
      <c r="A404" s="1">
        <v>37263</v>
      </c>
      <c r="B404">
        <v>49.674999</v>
      </c>
      <c r="C404">
        <v>49.900002000000001</v>
      </c>
      <c r="D404">
        <v>48.924999</v>
      </c>
      <c r="E404">
        <v>48.924999</v>
      </c>
      <c r="F404">
        <v>37.918488000000004</v>
      </c>
      <c r="G404">
        <v>1661800</v>
      </c>
      <c r="H404">
        <f t="shared" si="6"/>
        <v>-1.6088272856243924E-2</v>
      </c>
    </row>
    <row r="405" spans="1:8" x14ac:dyDescent="0.45">
      <c r="A405" s="1">
        <v>37264</v>
      </c>
      <c r="B405">
        <v>49.125</v>
      </c>
      <c r="C405">
        <v>49.619999</v>
      </c>
      <c r="D405">
        <v>48.650002000000001</v>
      </c>
      <c r="E405">
        <v>49.5</v>
      </c>
      <c r="F405">
        <v>38.364131999999998</v>
      </c>
      <c r="G405">
        <v>743600</v>
      </c>
      <c r="H405">
        <f t="shared" si="6"/>
        <v>1.1752683809544084E-2</v>
      </c>
    </row>
    <row r="406" spans="1:8" x14ac:dyDescent="0.45">
      <c r="A406" s="1">
        <v>37265</v>
      </c>
      <c r="B406">
        <v>49.875</v>
      </c>
      <c r="C406">
        <v>50.064999</v>
      </c>
      <c r="D406">
        <v>49</v>
      </c>
      <c r="E406">
        <v>49</v>
      </c>
      <c r="F406">
        <v>37.976619999999997</v>
      </c>
      <c r="G406">
        <v>868800</v>
      </c>
      <c r="H406">
        <f t="shared" si="6"/>
        <v>-1.0100893198886962E-2</v>
      </c>
    </row>
    <row r="407" spans="1:8" x14ac:dyDescent="0.45">
      <c r="A407" s="1">
        <v>37266</v>
      </c>
      <c r="B407">
        <v>49.075001</v>
      </c>
      <c r="C407">
        <v>49.299999</v>
      </c>
      <c r="D407">
        <v>48.98</v>
      </c>
      <c r="E407">
        <v>49.299999</v>
      </c>
      <c r="F407">
        <v>38.209117999999997</v>
      </c>
      <c r="G407">
        <v>365200</v>
      </c>
      <c r="H407">
        <f t="shared" si="6"/>
        <v>6.1221351452551698E-3</v>
      </c>
    </row>
    <row r="408" spans="1:8" x14ac:dyDescent="0.45">
      <c r="A408" s="1">
        <v>37267</v>
      </c>
      <c r="B408">
        <v>49.375</v>
      </c>
      <c r="C408">
        <v>49.474997999999999</v>
      </c>
      <c r="D408">
        <v>48.549999</v>
      </c>
      <c r="E408">
        <v>48.700001</v>
      </c>
      <c r="F408">
        <v>37.744098999999999</v>
      </c>
      <c r="G408">
        <v>802800</v>
      </c>
      <c r="H408">
        <f t="shared" si="6"/>
        <v>-1.2170367292958617E-2</v>
      </c>
    </row>
    <row r="409" spans="1:8" x14ac:dyDescent="0.45">
      <c r="A409" s="1">
        <v>37270</v>
      </c>
      <c r="B409">
        <v>48.630001</v>
      </c>
      <c r="C409">
        <v>48.630001</v>
      </c>
      <c r="D409">
        <v>47.849997999999999</v>
      </c>
      <c r="E409">
        <v>47.974997999999999</v>
      </c>
      <c r="F409">
        <v>37.182212999999997</v>
      </c>
      <c r="G409">
        <v>781000</v>
      </c>
      <c r="H409">
        <f t="shared" si="6"/>
        <v>-1.488672441220551E-2</v>
      </c>
    </row>
    <row r="410" spans="1:8" x14ac:dyDescent="0.45">
      <c r="A410" s="1">
        <v>37271</v>
      </c>
      <c r="B410">
        <v>48.095001000000003</v>
      </c>
      <c r="C410">
        <v>48.299999</v>
      </c>
      <c r="D410">
        <v>47.73</v>
      </c>
      <c r="E410">
        <v>48.299999</v>
      </c>
      <c r="F410">
        <v>37.434100999999998</v>
      </c>
      <c r="G410">
        <v>1170000</v>
      </c>
      <c r="H410">
        <f t="shared" si="6"/>
        <v>6.7744219527761107E-3</v>
      </c>
    </row>
    <row r="411" spans="1:8" x14ac:dyDescent="0.45">
      <c r="A411" s="1">
        <v>37272</v>
      </c>
      <c r="B411">
        <v>47.75</v>
      </c>
      <c r="C411">
        <v>47.924999</v>
      </c>
      <c r="D411">
        <v>47.099997999999999</v>
      </c>
      <c r="E411">
        <v>47.32</v>
      </c>
      <c r="F411">
        <v>36.674563999999997</v>
      </c>
      <c r="G411">
        <v>4382800</v>
      </c>
      <c r="H411">
        <f t="shared" si="6"/>
        <v>-2.0289975709581021E-2</v>
      </c>
    </row>
    <row r="412" spans="1:8" x14ac:dyDescent="0.45">
      <c r="A412" s="1">
        <v>37273</v>
      </c>
      <c r="B412">
        <v>47.75</v>
      </c>
      <c r="C412">
        <v>48</v>
      </c>
      <c r="D412">
        <v>47.259998000000003</v>
      </c>
      <c r="E412">
        <v>47.549999</v>
      </c>
      <c r="F412">
        <v>36.852814000000002</v>
      </c>
      <c r="G412">
        <v>813400</v>
      </c>
      <c r="H412">
        <f t="shared" si="6"/>
        <v>4.8603168124918827E-3</v>
      </c>
    </row>
    <row r="413" spans="1:8" x14ac:dyDescent="0.45">
      <c r="A413" s="1">
        <v>37274</v>
      </c>
      <c r="B413">
        <v>47.549999</v>
      </c>
      <c r="C413">
        <v>47.830002</v>
      </c>
      <c r="D413">
        <v>46.900002000000001</v>
      </c>
      <c r="E413">
        <v>46.950001</v>
      </c>
      <c r="F413">
        <v>36.387797999999997</v>
      </c>
      <c r="G413">
        <v>991000</v>
      </c>
      <c r="H413">
        <f t="shared" si="6"/>
        <v>-1.2618195180427949E-2</v>
      </c>
    </row>
    <row r="414" spans="1:8" x14ac:dyDescent="0.45">
      <c r="A414" s="1">
        <v>37278</v>
      </c>
      <c r="B414">
        <v>47.375</v>
      </c>
      <c r="C414">
        <v>47.544998</v>
      </c>
      <c r="D414">
        <v>46.555</v>
      </c>
      <c r="E414">
        <v>46.650002000000001</v>
      </c>
      <c r="F414">
        <v>36.155293</v>
      </c>
      <c r="G414">
        <v>1331400</v>
      </c>
      <c r="H414">
        <f t="shared" si="6"/>
        <v>-6.3896419343648647E-3</v>
      </c>
    </row>
    <row r="415" spans="1:8" x14ac:dyDescent="0.45">
      <c r="A415" s="1">
        <v>37279</v>
      </c>
      <c r="B415">
        <v>46.825001</v>
      </c>
      <c r="C415">
        <v>47.424999</v>
      </c>
      <c r="D415">
        <v>46.400002000000001</v>
      </c>
      <c r="E415">
        <v>47.299999</v>
      </c>
      <c r="F415">
        <v>36.659058000000002</v>
      </c>
      <c r="G415">
        <v>1752600</v>
      </c>
      <c r="H415">
        <f t="shared" si="6"/>
        <v>1.3933367930388574E-2</v>
      </c>
    </row>
    <row r="416" spans="1:8" x14ac:dyDescent="0.45">
      <c r="A416" s="1">
        <v>37280</v>
      </c>
      <c r="B416">
        <v>47.549999</v>
      </c>
      <c r="C416">
        <v>47.889999000000003</v>
      </c>
      <c r="D416">
        <v>47.549999</v>
      </c>
      <c r="E416">
        <v>47.674999</v>
      </c>
      <c r="F416">
        <v>36.949706999999997</v>
      </c>
      <c r="G416">
        <v>956600</v>
      </c>
      <c r="H416">
        <f t="shared" si="6"/>
        <v>7.9284361316647178E-3</v>
      </c>
    </row>
    <row r="417" spans="1:8" x14ac:dyDescent="0.45">
      <c r="A417" s="1">
        <v>37281</v>
      </c>
      <c r="B417">
        <v>47.674999</v>
      </c>
      <c r="C417">
        <v>47.784999999999997</v>
      </c>
      <c r="D417">
        <v>47.330002</v>
      </c>
      <c r="E417">
        <v>47.639999000000003</v>
      </c>
      <c r="F417">
        <v>36.922592000000002</v>
      </c>
      <c r="G417">
        <v>770400</v>
      </c>
      <c r="H417">
        <f t="shared" si="6"/>
        <v>-7.3383531836923588E-4</v>
      </c>
    </row>
    <row r="418" spans="1:8" x14ac:dyDescent="0.45">
      <c r="A418" s="1">
        <v>37284</v>
      </c>
      <c r="B418">
        <v>47.799999</v>
      </c>
      <c r="C418">
        <v>48</v>
      </c>
      <c r="D418">
        <v>47.5</v>
      </c>
      <c r="E418">
        <v>47.950001</v>
      </c>
      <c r="F418">
        <v>37.162833999999997</v>
      </c>
      <c r="G418">
        <v>617600</v>
      </c>
      <c r="H418">
        <f t="shared" si="6"/>
        <v>6.5066396205335497E-3</v>
      </c>
    </row>
    <row r="419" spans="1:8" x14ac:dyDescent="0.45">
      <c r="A419" s="1">
        <v>37285</v>
      </c>
      <c r="B419">
        <v>47.924999</v>
      </c>
      <c r="C419">
        <v>48.014999000000003</v>
      </c>
      <c r="D419">
        <v>46.825001</v>
      </c>
      <c r="E419">
        <v>47.104999999999997</v>
      </c>
      <c r="F419">
        <v>36.507935000000003</v>
      </c>
      <c r="G419">
        <v>1519000</v>
      </c>
      <c r="H419">
        <f t="shared" si="6"/>
        <v>-1.7622418139585205E-2</v>
      </c>
    </row>
    <row r="420" spans="1:8" x14ac:dyDescent="0.45">
      <c r="A420" s="1">
        <v>37286</v>
      </c>
      <c r="B420">
        <v>47.200001</v>
      </c>
      <c r="C420">
        <v>47.794998</v>
      </c>
      <c r="D420">
        <v>46.5</v>
      </c>
      <c r="E420">
        <v>47.695</v>
      </c>
      <c r="F420">
        <v>36.965209999999999</v>
      </c>
      <c r="G420">
        <v>1250600</v>
      </c>
      <c r="H420">
        <f t="shared" si="6"/>
        <v>1.2525359213003906E-2</v>
      </c>
    </row>
    <row r="421" spans="1:8" x14ac:dyDescent="0.45">
      <c r="A421" s="1">
        <v>37287</v>
      </c>
      <c r="B421">
        <v>47.799999</v>
      </c>
      <c r="C421">
        <v>48.099997999999999</v>
      </c>
      <c r="D421">
        <v>47.505001</v>
      </c>
      <c r="E421">
        <v>48.099997999999999</v>
      </c>
      <c r="F421">
        <v>37.279091000000001</v>
      </c>
      <c r="G421">
        <v>2674000</v>
      </c>
      <c r="H421">
        <f t="shared" si="6"/>
        <v>8.4912543442876576E-3</v>
      </c>
    </row>
    <row r="422" spans="1:8" x14ac:dyDescent="0.45">
      <c r="A422" s="1">
        <v>37288</v>
      </c>
      <c r="B422">
        <v>47.75</v>
      </c>
      <c r="C422">
        <v>48.185001</v>
      </c>
      <c r="D422">
        <v>47.615001999999997</v>
      </c>
      <c r="E422">
        <v>47.825001</v>
      </c>
      <c r="F422">
        <v>37.065959999999997</v>
      </c>
      <c r="G422">
        <v>768400</v>
      </c>
      <c r="H422">
        <f t="shared" si="6"/>
        <v>-5.7171726638937104E-3</v>
      </c>
    </row>
    <row r="423" spans="1:8" x14ac:dyDescent="0.45">
      <c r="A423" s="1">
        <v>37291</v>
      </c>
      <c r="B423">
        <v>47.625</v>
      </c>
      <c r="C423">
        <v>47.705002</v>
      </c>
      <c r="D423">
        <v>46.555</v>
      </c>
      <c r="E423">
        <v>46.700001</v>
      </c>
      <c r="F423">
        <v>36.194046</v>
      </c>
      <c r="G423">
        <v>2787200</v>
      </c>
      <c r="H423">
        <f t="shared" si="6"/>
        <v>-2.3523308178177382E-2</v>
      </c>
    </row>
    <row r="424" spans="1:8" x14ac:dyDescent="0.45">
      <c r="A424" s="1">
        <v>37292</v>
      </c>
      <c r="B424">
        <v>46.575001</v>
      </c>
      <c r="C424">
        <v>46.849997999999999</v>
      </c>
      <c r="D424">
        <v>46.195</v>
      </c>
      <c r="E424">
        <v>46.52</v>
      </c>
      <c r="F424">
        <v>36.054543000000002</v>
      </c>
      <c r="G424">
        <v>1805200</v>
      </c>
      <c r="H424">
        <f t="shared" si="6"/>
        <v>-3.8543079709849604E-3</v>
      </c>
    </row>
    <row r="425" spans="1:8" x14ac:dyDescent="0.45">
      <c r="A425" s="1">
        <v>37293</v>
      </c>
      <c r="B425">
        <v>46.525002000000001</v>
      </c>
      <c r="C425">
        <v>46.724997999999999</v>
      </c>
      <c r="D425">
        <v>45.775002000000001</v>
      </c>
      <c r="E425">
        <v>46</v>
      </c>
      <c r="F425">
        <v>35.651519999999998</v>
      </c>
      <c r="G425">
        <v>1273600</v>
      </c>
      <c r="H425">
        <f t="shared" si="6"/>
        <v>-1.1178147508346004E-2</v>
      </c>
    </row>
    <row r="426" spans="1:8" x14ac:dyDescent="0.45">
      <c r="A426" s="1">
        <v>37294</v>
      </c>
      <c r="B426">
        <v>45.950001</v>
      </c>
      <c r="C426">
        <v>46.049999</v>
      </c>
      <c r="D426">
        <v>45.375</v>
      </c>
      <c r="E426">
        <v>45.400002000000001</v>
      </c>
      <c r="F426">
        <v>35.186501</v>
      </c>
      <c r="G426">
        <v>1973000</v>
      </c>
      <c r="H426">
        <f t="shared" si="6"/>
        <v>-1.304345508971283E-2</v>
      </c>
    </row>
    <row r="427" spans="1:8" x14ac:dyDescent="0.45">
      <c r="A427" s="1">
        <v>37295</v>
      </c>
      <c r="B427">
        <v>45.604999999999997</v>
      </c>
      <c r="C427">
        <v>46.599997999999999</v>
      </c>
      <c r="D427">
        <v>45.455002</v>
      </c>
      <c r="E427">
        <v>46.599997999999999</v>
      </c>
      <c r="F427">
        <v>36.116554000000001</v>
      </c>
      <c r="G427">
        <v>1737800</v>
      </c>
      <c r="H427">
        <f t="shared" si="6"/>
        <v>2.6432096786207948E-2</v>
      </c>
    </row>
    <row r="428" spans="1:8" x14ac:dyDescent="0.45">
      <c r="A428" s="1">
        <v>37298</v>
      </c>
      <c r="B428">
        <v>46.400002000000001</v>
      </c>
      <c r="C428">
        <v>47</v>
      </c>
      <c r="D428">
        <v>46.375</v>
      </c>
      <c r="E428">
        <v>46.805</v>
      </c>
      <c r="F428">
        <v>36.275416999999997</v>
      </c>
      <c r="G428">
        <v>1031600</v>
      </c>
      <c r="H428">
        <f t="shared" si="6"/>
        <v>4.398620089834715E-3</v>
      </c>
    </row>
    <row r="429" spans="1:8" x14ac:dyDescent="0.45">
      <c r="A429" s="1">
        <v>37299</v>
      </c>
      <c r="B429">
        <v>46.650002000000001</v>
      </c>
      <c r="C429">
        <v>47.119999</v>
      </c>
      <c r="D429">
        <v>46.48</v>
      </c>
      <c r="E429">
        <v>46.904998999999997</v>
      </c>
      <c r="F429">
        <v>36.352927999999999</v>
      </c>
      <c r="G429">
        <v>394600</v>
      </c>
      <c r="H429">
        <f t="shared" si="6"/>
        <v>2.1367362916875354E-3</v>
      </c>
    </row>
    <row r="430" spans="1:8" x14ac:dyDescent="0.45">
      <c r="A430" s="1">
        <v>37300</v>
      </c>
      <c r="B430">
        <v>47.125</v>
      </c>
      <c r="C430">
        <v>47.395000000000003</v>
      </c>
      <c r="D430">
        <v>47.005001</v>
      </c>
      <c r="E430">
        <v>47.349997999999999</v>
      </c>
      <c r="F430">
        <v>36.697811000000002</v>
      </c>
      <c r="G430">
        <v>359200</v>
      </c>
      <c r="H430">
        <f t="shared" si="6"/>
        <v>9.4870762542154097E-3</v>
      </c>
    </row>
    <row r="431" spans="1:8" x14ac:dyDescent="0.45">
      <c r="A431" s="1">
        <v>37301</v>
      </c>
      <c r="B431">
        <v>47.470001000000003</v>
      </c>
      <c r="C431">
        <v>47.59</v>
      </c>
      <c r="D431">
        <v>46.75</v>
      </c>
      <c r="E431">
        <v>46.75</v>
      </c>
      <c r="F431">
        <v>36.232796</v>
      </c>
      <c r="G431">
        <v>1958000</v>
      </c>
      <c r="H431">
        <f t="shared" si="6"/>
        <v>-1.2671464246191699E-2</v>
      </c>
    </row>
    <row r="432" spans="1:8" x14ac:dyDescent="0.45">
      <c r="A432" s="1">
        <v>37302</v>
      </c>
      <c r="B432">
        <v>46.869999</v>
      </c>
      <c r="C432">
        <v>46.945</v>
      </c>
      <c r="D432">
        <v>46.400002000000001</v>
      </c>
      <c r="E432">
        <v>46.68</v>
      </c>
      <c r="F432">
        <v>36.178531999999997</v>
      </c>
      <c r="G432">
        <v>847800</v>
      </c>
      <c r="H432">
        <f t="shared" si="6"/>
        <v>-1.497648704781307E-3</v>
      </c>
    </row>
    <row r="433" spans="1:8" x14ac:dyDescent="0.45">
      <c r="A433" s="1">
        <v>37306</v>
      </c>
      <c r="B433">
        <v>46.25</v>
      </c>
      <c r="C433">
        <v>46.400002000000001</v>
      </c>
      <c r="D433">
        <v>45.625</v>
      </c>
      <c r="E433">
        <v>45.775002000000001</v>
      </c>
      <c r="F433">
        <v>35.477139000000001</v>
      </c>
      <c r="G433">
        <v>981400</v>
      </c>
      <c r="H433">
        <f t="shared" si="6"/>
        <v>-1.9386994475065977E-2</v>
      </c>
    </row>
    <row r="434" spans="1:8" x14ac:dyDescent="0.45">
      <c r="A434" s="1">
        <v>37307</v>
      </c>
      <c r="B434">
        <v>45.700001</v>
      </c>
      <c r="C434">
        <v>46.549999</v>
      </c>
      <c r="D434">
        <v>45.439999</v>
      </c>
      <c r="E434">
        <v>46.549999</v>
      </c>
      <c r="F434">
        <v>36.077789000000003</v>
      </c>
      <c r="G434">
        <v>1388200</v>
      </c>
      <c r="H434">
        <f t="shared" si="6"/>
        <v>1.6930621152962733E-2</v>
      </c>
    </row>
    <row r="435" spans="1:8" x14ac:dyDescent="0.45">
      <c r="A435" s="1">
        <v>37308</v>
      </c>
      <c r="B435">
        <v>46.450001</v>
      </c>
      <c r="C435">
        <v>46.549999</v>
      </c>
      <c r="D435">
        <v>45.555</v>
      </c>
      <c r="E435">
        <v>45.555</v>
      </c>
      <c r="F435">
        <v>35.306621999999997</v>
      </c>
      <c r="G435">
        <v>665600</v>
      </c>
      <c r="H435">
        <f t="shared" si="6"/>
        <v>-2.1375118081654265E-2</v>
      </c>
    </row>
    <row r="436" spans="1:8" x14ac:dyDescent="0.45">
      <c r="A436" s="1">
        <v>37309</v>
      </c>
      <c r="B436">
        <v>45.599997999999999</v>
      </c>
      <c r="C436">
        <v>46.375</v>
      </c>
      <c r="D436">
        <v>45.389999000000003</v>
      </c>
      <c r="E436">
        <v>46.375</v>
      </c>
      <c r="F436">
        <v>35.942154000000002</v>
      </c>
      <c r="G436">
        <v>1361800</v>
      </c>
      <c r="H436">
        <f t="shared" si="6"/>
        <v>1.8000362651516388E-2</v>
      </c>
    </row>
    <row r="437" spans="1:8" x14ac:dyDescent="0.45">
      <c r="A437" s="1">
        <v>37312</v>
      </c>
      <c r="B437">
        <v>46.375</v>
      </c>
      <c r="C437">
        <v>46.665000999999997</v>
      </c>
      <c r="D437">
        <v>46.174999</v>
      </c>
      <c r="E437">
        <v>46.665000999999997</v>
      </c>
      <c r="F437">
        <v>36.166927000000001</v>
      </c>
      <c r="G437">
        <v>740600</v>
      </c>
      <c r="H437">
        <f t="shared" si="6"/>
        <v>6.2537431674238864E-3</v>
      </c>
    </row>
    <row r="438" spans="1:8" x14ac:dyDescent="0.45">
      <c r="A438" s="1">
        <v>37313</v>
      </c>
      <c r="B438">
        <v>46.645000000000003</v>
      </c>
      <c r="C438">
        <v>47.009998000000003</v>
      </c>
      <c r="D438">
        <v>46.354999999999997</v>
      </c>
      <c r="E438">
        <v>46.884998000000003</v>
      </c>
      <c r="F438">
        <v>36.337425000000003</v>
      </c>
      <c r="G438">
        <v>994200</v>
      </c>
      <c r="H438">
        <f t="shared" si="6"/>
        <v>4.7141964812216219E-3</v>
      </c>
    </row>
    <row r="439" spans="1:8" x14ac:dyDescent="0.45">
      <c r="A439" s="1">
        <v>37314</v>
      </c>
      <c r="B439">
        <v>47.125</v>
      </c>
      <c r="C439">
        <v>47.294998</v>
      </c>
      <c r="D439">
        <v>46.814999</v>
      </c>
      <c r="E439">
        <v>47.099997999999999</v>
      </c>
      <c r="F439">
        <v>36.504050999999997</v>
      </c>
      <c r="G439">
        <v>1247600</v>
      </c>
      <c r="H439">
        <f t="shared" si="6"/>
        <v>4.585520300351309E-3</v>
      </c>
    </row>
    <row r="440" spans="1:8" x14ac:dyDescent="0.45">
      <c r="A440" s="1">
        <v>37315</v>
      </c>
      <c r="B440">
        <v>47.150002000000001</v>
      </c>
      <c r="C440">
        <v>47.240001999999997</v>
      </c>
      <c r="D440">
        <v>46.48</v>
      </c>
      <c r="E440">
        <v>46.599997999999999</v>
      </c>
      <c r="F440">
        <v>36.116554000000001</v>
      </c>
      <c r="G440">
        <v>1466200</v>
      </c>
      <c r="H440">
        <f t="shared" si="6"/>
        <v>-1.0615178025036087E-2</v>
      </c>
    </row>
    <row r="441" spans="1:8" x14ac:dyDescent="0.45">
      <c r="A441" s="1">
        <v>37316</v>
      </c>
      <c r="B441">
        <v>46.825001</v>
      </c>
      <c r="C441">
        <v>47.75</v>
      </c>
      <c r="D441">
        <v>46.650002000000001</v>
      </c>
      <c r="E441">
        <v>47.75</v>
      </c>
      <c r="F441">
        <v>37.007832000000001</v>
      </c>
      <c r="G441">
        <v>1445200</v>
      </c>
      <c r="H441">
        <f t="shared" si="6"/>
        <v>2.4677825021733879E-2</v>
      </c>
    </row>
    <row r="442" spans="1:8" x14ac:dyDescent="0.45">
      <c r="A442" s="1">
        <v>37319</v>
      </c>
      <c r="B442">
        <v>47.75</v>
      </c>
      <c r="C442">
        <v>48.740001999999997</v>
      </c>
      <c r="D442">
        <v>47.625</v>
      </c>
      <c r="E442">
        <v>48.5</v>
      </c>
      <c r="F442">
        <v>37.589087999999997</v>
      </c>
      <c r="G442">
        <v>1448800</v>
      </c>
      <c r="H442">
        <f t="shared" si="6"/>
        <v>1.5706296980595891E-2</v>
      </c>
    </row>
    <row r="443" spans="1:8" x14ac:dyDescent="0.45">
      <c r="A443" s="1">
        <v>37320</v>
      </c>
      <c r="B443">
        <v>48.490001999999997</v>
      </c>
      <c r="C443">
        <v>48.915000999999997</v>
      </c>
      <c r="D443">
        <v>48.349997999999999</v>
      </c>
      <c r="E443">
        <v>48.610000999999997</v>
      </c>
      <c r="F443">
        <v>37.674370000000003</v>
      </c>
      <c r="G443">
        <v>1330800</v>
      </c>
      <c r="H443">
        <f t="shared" si="6"/>
        <v>2.2687967316474822E-3</v>
      </c>
    </row>
    <row r="444" spans="1:8" x14ac:dyDescent="0.45">
      <c r="A444" s="1">
        <v>37321</v>
      </c>
      <c r="B444">
        <v>48.610000999999997</v>
      </c>
      <c r="C444">
        <v>49.32</v>
      </c>
      <c r="D444">
        <v>48.200001</v>
      </c>
      <c r="E444">
        <v>49.200001</v>
      </c>
      <c r="F444">
        <v>38.131618000000003</v>
      </c>
      <c r="G444">
        <v>846600</v>
      </c>
      <c r="H444">
        <f t="shared" si="6"/>
        <v>1.213684528765846E-2</v>
      </c>
    </row>
    <row r="445" spans="1:8" x14ac:dyDescent="0.45">
      <c r="A445" s="1">
        <v>37322</v>
      </c>
      <c r="B445">
        <v>49.549999</v>
      </c>
      <c r="C445">
        <v>49.650002000000001</v>
      </c>
      <c r="D445">
        <v>49.075001</v>
      </c>
      <c r="E445">
        <v>49.25</v>
      </c>
      <c r="F445">
        <v>38.170368000000003</v>
      </c>
      <c r="G445">
        <v>1150200</v>
      </c>
      <c r="H445">
        <f t="shared" si="6"/>
        <v>1.0162170406722293E-3</v>
      </c>
    </row>
    <row r="446" spans="1:8" x14ac:dyDescent="0.45">
      <c r="A446" s="1">
        <v>37323</v>
      </c>
      <c r="B446">
        <v>49.849997999999999</v>
      </c>
      <c r="C446">
        <v>49.880001</v>
      </c>
      <c r="D446">
        <v>49.345001000000003</v>
      </c>
      <c r="E446">
        <v>49.689999</v>
      </c>
      <c r="F446">
        <v>38.556393</v>
      </c>
      <c r="G446">
        <v>1206800</v>
      </c>
      <c r="H446">
        <f t="shared" si="6"/>
        <v>1.0113211379046527E-2</v>
      </c>
    </row>
    <row r="447" spans="1:8" x14ac:dyDescent="0.45">
      <c r="A447" s="1">
        <v>37326</v>
      </c>
      <c r="B447">
        <v>49.689999</v>
      </c>
      <c r="C447">
        <v>49.990001999999997</v>
      </c>
      <c r="D447">
        <v>49.27</v>
      </c>
      <c r="E447">
        <v>49.700001</v>
      </c>
      <c r="F447">
        <v>38.564152</v>
      </c>
      <c r="G447">
        <v>1110600</v>
      </c>
      <c r="H447">
        <f t="shared" si="6"/>
        <v>2.0123770395219509E-4</v>
      </c>
    </row>
    <row r="448" spans="1:8" x14ac:dyDescent="0.45">
      <c r="A448" s="1">
        <v>37327</v>
      </c>
      <c r="B448">
        <v>49.275002000000001</v>
      </c>
      <c r="C448">
        <v>49.75</v>
      </c>
      <c r="D448">
        <v>49.075001</v>
      </c>
      <c r="E448">
        <v>49.619999</v>
      </c>
      <c r="F448">
        <v>38.502090000000003</v>
      </c>
      <c r="G448">
        <v>818000</v>
      </c>
      <c r="H448">
        <f t="shared" si="6"/>
        <v>-1.6093184157141005E-3</v>
      </c>
    </row>
    <row r="449" spans="1:8" x14ac:dyDescent="0.45">
      <c r="A449" s="1">
        <v>37328</v>
      </c>
      <c r="B449">
        <v>49.25</v>
      </c>
      <c r="C449">
        <v>49.525002000000001</v>
      </c>
      <c r="D449">
        <v>49.025002000000001</v>
      </c>
      <c r="E449">
        <v>49.200001</v>
      </c>
      <c r="F449">
        <v>38.176178</v>
      </c>
      <c r="G449">
        <v>1581200</v>
      </c>
      <c r="H449">
        <f t="shared" si="6"/>
        <v>-8.4647872362254573E-3</v>
      </c>
    </row>
    <row r="450" spans="1:8" x14ac:dyDescent="0.45">
      <c r="A450" s="1">
        <v>37329</v>
      </c>
      <c r="B450">
        <v>49.375</v>
      </c>
      <c r="C450">
        <v>49.615001999999997</v>
      </c>
      <c r="D450">
        <v>48.755001</v>
      </c>
      <c r="E450">
        <v>49.424999</v>
      </c>
      <c r="F450">
        <v>38.350765000000003</v>
      </c>
      <c r="G450">
        <v>1402200</v>
      </c>
      <c r="H450">
        <f t="shared" si="6"/>
        <v>4.5731922142651094E-3</v>
      </c>
    </row>
    <row r="451" spans="1:8" x14ac:dyDescent="0.45">
      <c r="A451" s="1">
        <v>37330</v>
      </c>
      <c r="B451">
        <v>49.305</v>
      </c>
      <c r="C451">
        <v>49.799999</v>
      </c>
      <c r="D451">
        <v>49.049999</v>
      </c>
      <c r="E451">
        <v>49.625</v>
      </c>
      <c r="F451">
        <v>38.505969999999998</v>
      </c>
      <c r="G451">
        <v>1414800</v>
      </c>
      <c r="H451">
        <f t="shared" si="6"/>
        <v>4.0469857641691753E-3</v>
      </c>
    </row>
    <row r="452" spans="1:8" x14ac:dyDescent="0.45">
      <c r="A452" s="1">
        <v>37333</v>
      </c>
      <c r="B452">
        <v>49.744999</v>
      </c>
      <c r="C452">
        <v>50.18</v>
      </c>
      <c r="D452">
        <v>49.549999</v>
      </c>
      <c r="E452">
        <v>49.904998999999997</v>
      </c>
      <c r="F452">
        <v>38.723232000000003</v>
      </c>
      <c r="G452">
        <v>1362400</v>
      </c>
      <c r="H452">
        <f t="shared" ref="H452:H515" si="7">F452/F451-1</f>
        <v>5.6422939092302116E-3</v>
      </c>
    </row>
    <row r="453" spans="1:8" x14ac:dyDescent="0.45">
      <c r="A453" s="1">
        <v>37334</v>
      </c>
      <c r="B453">
        <v>50.150002000000001</v>
      </c>
      <c r="C453">
        <v>50.325001</v>
      </c>
      <c r="D453">
        <v>49.950001</v>
      </c>
      <c r="E453">
        <v>50.224997999999999</v>
      </c>
      <c r="F453">
        <v>38.971535000000003</v>
      </c>
      <c r="G453">
        <v>621200</v>
      </c>
      <c r="H453">
        <f t="shared" si="7"/>
        <v>6.4122488536080269E-3</v>
      </c>
    </row>
    <row r="454" spans="1:8" x14ac:dyDescent="0.45">
      <c r="A454" s="1">
        <v>37335</v>
      </c>
      <c r="B454">
        <v>49.974997999999999</v>
      </c>
      <c r="C454">
        <v>50.025002000000001</v>
      </c>
      <c r="D454">
        <v>49.424999</v>
      </c>
      <c r="E454">
        <v>49.435001</v>
      </c>
      <c r="F454">
        <v>38.358542999999997</v>
      </c>
      <c r="G454">
        <v>1805600</v>
      </c>
      <c r="H454">
        <f t="shared" si="7"/>
        <v>-1.5729223906628453E-2</v>
      </c>
    </row>
    <row r="455" spans="1:8" x14ac:dyDescent="0.45">
      <c r="A455" s="1">
        <v>37336</v>
      </c>
      <c r="B455">
        <v>49.775002000000001</v>
      </c>
      <c r="C455">
        <v>50.310001</v>
      </c>
      <c r="D455">
        <v>49.5</v>
      </c>
      <c r="E455">
        <v>50.264999000000003</v>
      </c>
      <c r="F455">
        <v>39.002583000000001</v>
      </c>
      <c r="G455">
        <v>960200</v>
      </c>
      <c r="H455">
        <f t="shared" si="7"/>
        <v>1.6790001643180341E-2</v>
      </c>
    </row>
    <row r="456" spans="1:8" x14ac:dyDescent="0.45">
      <c r="A456" s="1">
        <v>37337</v>
      </c>
      <c r="B456">
        <v>50.275002000000001</v>
      </c>
      <c r="C456">
        <v>50.555</v>
      </c>
      <c r="D456">
        <v>49.880001</v>
      </c>
      <c r="E456">
        <v>49.900002000000001</v>
      </c>
      <c r="F456">
        <v>38.719379000000004</v>
      </c>
      <c r="G456">
        <v>1018600</v>
      </c>
      <c r="H456">
        <f t="shared" si="7"/>
        <v>-7.2611601134211501E-3</v>
      </c>
    </row>
    <row r="457" spans="1:8" x14ac:dyDescent="0.45">
      <c r="A457" s="1">
        <v>37340</v>
      </c>
      <c r="B457">
        <v>50.025002000000001</v>
      </c>
      <c r="C457">
        <v>50.07</v>
      </c>
      <c r="D457">
        <v>49.224997999999999</v>
      </c>
      <c r="E457">
        <v>49.294998</v>
      </c>
      <c r="F457">
        <v>38.249924</v>
      </c>
      <c r="G457">
        <v>1873600</v>
      </c>
      <c r="H457">
        <f t="shared" si="7"/>
        <v>-1.2124548795062084E-2</v>
      </c>
    </row>
    <row r="458" spans="1:8" x14ac:dyDescent="0.45">
      <c r="A458" s="1">
        <v>37341</v>
      </c>
      <c r="B458">
        <v>49.400002000000001</v>
      </c>
      <c r="C458">
        <v>49.93</v>
      </c>
      <c r="D458">
        <v>49.400002000000001</v>
      </c>
      <c r="E458">
        <v>49.849997999999999</v>
      </c>
      <c r="F458">
        <v>38.680557</v>
      </c>
      <c r="G458">
        <v>843600</v>
      </c>
      <c r="H458">
        <f t="shared" si="7"/>
        <v>1.1258401454601552E-2</v>
      </c>
    </row>
    <row r="459" spans="1:8" x14ac:dyDescent="0.45">
      <c r="A459" s="1">
        <v>37342</v>
      </c>
      <c r="B459">
        <v>49.849997999999999</v>
      </c>
      <c r="C459">
        <v>50.314999</v>
      </c>
      <c r="D459">
        <v>49.735000999999997</v>
      </c>
      <c r="E459">
        <v>50.314999</v>
      </c>
      <c r="F459">
        <v>39.041370000000001</v>
      </c>
      <c r="G459">
        <v>976400</v>
      </c>
      <c r="H459">
        <f t="shared" si="7"/>
        <v>9.3280197593845759E-3</v>
      </c>
    </row>
    <row r="460" spans="1:8" x14ac:dyDescent="0.45">
      <c r="A460" s="1">
        <v>37343</v>
      </c>
      <c r="B460">
        <v>50.450001</v>
      </c>
      <c r="C460">
        <v>50.715000000000003</v>
      </c>
      <c r="D460">
        <v>50.049999</v>
      </c>
      <c r="E460">
        <v>50.049999</v>
      </c>
      <c r="F460">
        <v>38.835738999999997</v>
      </c>
      <c r="G460">
        <v>1783000</v>
      </c>
      <c r="H460">
        <f t="shared" si="7"/>
        <v>-5.2670026692199778E-3</v>
      </c>
    </row>
    <row r="461" spans="1:8" x14ac:dyDescent="0.45">
      <c r="A461" s="1">
        <v>37347</v>
      </c>
      <c r="B461">
        <v>50.049999</v>
      </c>
      <c r="C461">
        <v>50.415000999999997</v>
      </c>
      <c r="D461">
        <v>49.529998999999997</v>
      </c>
      <c r="E461">
        <v>50.099997999999999</v>
      </c>
      <c r="F461">
        <v>38.874541999999998</v>
      </c>
      <c r="G461">
        <v>1304000</v>
      </c>
      <c r="H461">
        <f t="shared" si="7"/>
        <v>9.9915698784558415E-4</v>
      </c>
    </row>
    <row r="462" spans="1:8" x14ac:dyDescent="0.45">
      <c r="A462" s="1">
        <v>37348</v>
      </c>
      <c r="B462">
        <v>49.695</v>
      </c>
      <c r="C462">
        <v>50.200001</v>
      </c>
      <c r="D462">
        <v>49.650002000000001</v>
      </c>
      <c r="E462">
        <v>49.779998999999997</v>
      </c>
      <c r="F462">
        <v>38.626240000000003</v>
      </c>
      <c r="G462">
        <v>5878800</v>
      </c>
      <c r="H462">
        <f t="shared" si="7"/>
        <v>-6.3872649612179977E-3</v>
      </c>
    </row>
    <row r="463" spans="1:8" x14ac:dyDescent="0.45">
      <c r="A463" s="1">
        <v>37349</v>
      </c>
      <c r="B463">
        <v>49.875</v>
      </c>
      <c r="C463">
        <v>49.955002</v>
      </c>
      <c r="D463">
        <v>49.259998000000003</v>
      </c>
      <c r="E463">
        <v>49.424999</v>
      </c>
      <c r="F463">
        <v>38.350765000000003</v>
      </c>
      <c r="G463">
        <v>6075400</v>
      </c>
      <c r="H463">
        <f t="shared" si="7"/>
        <v>-7.1318098784660666E-3</v>
      </c>
    </row>
    <row r="464" spans="1:8" x14ac:dyDescent="0.45">
      <c r="A464" s="1">
        <v>37350</v>
      </c>
      <c r="B464">
        <v>49.200001</v>
      </c>
      <c r="C464">
        <v>49.900002000000001</v>
      </c>
      <c r="D464">
        <v>49.174999</v>
      </c>
      <c r="E464">
        <v>49.619999</v>
      </c>
      <c r="F464">
        <v>38.502090000000003</v>
      </c>
      <c r="G464">
        <v>2093200</v>
      </c>
      <c r="H464">
        <f t="shared" si="7"/>
        <v>3.9458143794524059E-3</v>
      </c>
    </row>
    <row r="465" spans="1:8" x14ac:dyDescent="0.45">
      <c r="A465" s="1">
        <v>37351</v>
      </c>
      <c r="B465">
        <v>49.799999</v>
      </c>
      <c r="C465">
        <v>49.950001</v>
      </c>
      <c r="D465">
        <v>49.349997999999999</v>
      </c>
      <c r="E465">
        <v>49.549999</v>
      </c>
      <c r="F465">
        <v>38.447772999999998</v>
      </c>
      <c r="G465">
        <v>815400</v>
      </c>
      <c r="H465">
        <f t="shared" si="7"/>
        <v>-1.4107545850109426E-3</v>
      </c>
    </row>
    <row r="466" spans="1:8" x14ac:dyDescent="0.45">
      <c r="A466" s="1">
        <v>37354</v>
      </c>
      <c r="B466">
        <v>49.005001</v>
      </c>
      <c r="C466">
        <v>50.169998</v>
      </c>
      <c r="D466">
        <v>49</v>
      </c>
      <c r="E466">
        <v>50.169998</v>
      </c>
      <c r="F466">
        <v>38.928840999999998</v>
      </c>
      <c r="G466">
        <v>1162200</v>
      </c>
      <c r="H466">
        <f t="shared" si="7"/>
        <v>1.2512246157924345E-2</v>
      </c>
    </row>
    <row r="467" spans="1:8" x14ac:dyDescent="0.45">
      <c r="A467" s="1">
        <v>37355</v>
      </c>
      <c r="B467">
        <v>50.169998</v>
      </c>
      <c r="C467">
        <v>50.345001000000003</v>
      </c>
      <c r="D467">
        <v>49.965000000000003</v>
      </c>
      <c r="E467">
        <v>49.985000999999997</v>
      </c>
      <c r="F467">
        <v>38.785313000000002</v>
      </c>
      <c r="G467">
        <v>954600</v>
      </c>
      <c r="H467">
        <f t="shared" si="7"/>
        <v>-3.6869322670046722E-3</v>
      </c>
    </row>
    <row r="468" spans="1:8" x14ac:dyDescent="0.45">
      <c r="A468" s="1">
        <v>37356</v>
      </c>
      <c r="B468">
        <v>50.25</v>
      </c>
      <c r="C468">
        <v>50.950001</v>
      </c>
      <c r="D468">
        <v>50.169998</v>
      </c>
      <c r="E468">
        <v>50.950001</v>
      </c>
      <c r="F468">
        <v>39.534103000000002</v>
      </c>
      <c r="G468">
        <v>2098000</v>
      </c>
      <c r="H468">
        <f t="shared" si="7"/>
        <v>1.9306019265591612E-2</v>
      </c>
    </row>
    <row r="469" spans="1:8" x14ac:dyDescent="0.45">
      <c r="A469" s="1">
        <v>37357</v>
      </c>
      <c r="B469">
        <v>50.825001</v>
      </c>
      <c r="C469">
        <v>50.974997999999999</v>
      </c>
      <c r="D469">
        <v>50.009998000000003</v>
      </c>
      <c r="E469">
        <v>50.134998000000003</v>
      </c>
      <c r="F469">
        <v>38.901699000000001</v>
      </c>
      <c r="G469">
        <v>1505600</v>
      </c>
      <c r="H469">
        <f t="shared" si="7"/>
        <v>-1.5996417068069091E-2</v>
      </c>
    </row>
    <row r="470" spans="1:8" x14ac:dyDescent="0.45">
      <c r="A470" s="1">
        <v>37358</v>
      </c>
      <c r="B470">
        <v>50.5</v>
      </c>
      <c r="C470">
        <v>51.25</v>
      </c>
      <c r="D470">
        <v>50.125</v>
      </c>
      <c r="E470">
        <v>51.25</v>
      </c>
      <c r="F470">
        <v>39.766894999999998</v>
      </c>
      <c r="G470">
        <v>2963400</v>
      </c>
      <c r="H470">
        <f t="shared" si="7"/>
        <v>2.2240571035213597E-2</v>
      </c>
    </row>
    <row r="471" spans="1:8" x14ac:dyDescent="0.45">
      <c r="A471" s="1">
        <v>37361</v>
      </c>
      <c r="B471">
        <v>51.5</v>
      </c>
      <c r="C471">
        <v>51.625</v>
      </c>
      <c r="D471">
        <v>50.790000999999997</v>
      </c>
      <c r="E471">
        <v>50.875</v>
      </c>
      <c r="F471">
        <v>39.475903000000002</v>
      </c>
      <c r="G471">
        <v>2844000</v>
      </c>
      <c r="H471">
        <f t="shared" si="7"/>
        <v>-7.3174433156020235E-3</v>
      </c>
    </row>
    <row r="472" spans="1:8" x14ac:dyDescent="0.45">
      <c r="A472" s="1">
        <v>37362</v>
      </c>
      <c r="B472">
        <v>51.450001</v>
      </c>
      <c r="C472">
        <v>52.150002000000001</v>
      </c>
      <c r="D472">
        <v>51.375</v>
      </c>
      <c r="E472">
        <v>52.150002000000001</v>
      </c>
      <c r="F472">
        <v>40.465214000000003</v>
      </c>
      <c r="G472">
        <v>1361400</v>
      </c>
      <c r="H472">
        <f t="shared" si="7"/>
        <v>2.5061136663548922E-2</v>
      </c>
    </row>
    <row r="473" spans="1:8" x14ac:dyDescent="0.45">
      <c r="A473" s="1">
        <v>37363</v>
      </c>
      <c r="B473">
        <v>52.375</v>
      </c>
      <c r="C473">
        <v>52.375</v>
      </c>
      <c r="D473">
        <v>51.625</v>
      </c>
      <c r="E473">
        <v>51.709999000000003</v>
      </c>
      <c r="F473">
        <v>40.123801999999998</v>
      </c>
      <c r="G473">
        <v>6833400</v>
      </c>
      <c r="H473">
        <f t="shared" si="7"/>
        <v>-8.4371727281611353E-3</v>
      </c>
    </row>
    <row r="474" spans="1:8" x14ac:dyDescent="0.45">
      <c r="A474" s="1">
        <v>37364</v>
      </c>
      <c r="B474">
        <v>51.775002000000001</v>
      </c>
      <c r="C474">
        <v>51.865001999999997</v>
      </c>
      <c r="D474">
        <v>51.075001</v>
      </c>
      <c r="E474">
        <v>51.490001999999997</v>
      </c>
      <c r="F474">
        <v>39.953097999999997</v>
      </c>
      <c r="G474">
        <v>2359200</v>
      </c>
      <c r="H474">
        <f t="shared" si="7"/>
        <v>-4.2544323192502675E-3</v>
      </c>
    </row>
    <row r="475" spans="1:8" x14ac:dyDescent="0.45">
      <c r="A475" s="1">
        <v>37365</v>
      </c>
      <c r="B475">
        <v>51.799999</v>
      </c>
      <c r="C475">
        <v>51.82</v>
      </c>
      <c r="D475">
        <v>51.450001</v>
      </c>
      <c r="E475">
        <v>51.450001</v>
      </c>
      <c r="F475">
        <v>39.922054000000003</v>
      </c>
      <c r="G475">
        <v>760800</v>
      </c>
      <c r="H475">
        <f t="shared" si="7"/>
        <v>-7.7701108434680144E-4</v>
      </c>
    </row>
    <row r="476" spans="1:8" x14ac:dyDescent="0.45">
      <c r="A476" s="1">
        <v>37368</v>
      </c>
      <c r="B476">
        <v>51.400002000000001</v>
      </c>
      <c r="C476">
        <v>51.445</v>
      </c>
      <c r="D476">
        <v>50.755001</v>
      </c>
      <c r="E476">
        <v>50.77</v>
      </c>
      <c r="F476">
        <v>39.394413</v>
      </c>
      <c r="G476">
        <v>1507000</v>
      </c>
      <c r="H476">
        <f t="shared" si="7"/>
        <v>-1.3216779878109541E-2</v>
      </c>
    </row>
    <row r="477" spans="1:8" x14ac:dyDescent="0.45">
      <c r="A477" s="1">
        <v>37369</v>
      </c>
      <c r="B477">
        <v>50.799999</v>
      </c>
      <c r="C477">
        <v>51.040000999999997</v>
      </c>
      <c r="D477">
        <v>50.700001</v>
      </c>
      <c r="E477">
        <v>50.950001</v>
      </c>
      <c r="F477">
        <v>39.534103000000002</v>
      </c>
      <c r="G477">
        <v>1798200</v>
      </c>
      <c r="H477">
        <f t="shared" si="7"/>
        <v>3.5459342927637305E-3</v>
      </c>
    </row>
    <row r="478" spans="1:8" x14ac:dyDescent="0.45">
      <c r="A478" s="1">
        <v>37370</v>
      </c>
      <c r="B478">
        <v>51</v>
      </c>
      <c r="C478">
        <v>51.325001</v>
      </c>
      <c r="D478">
        <v>50.384998000000003</v>
      </c>
      <c r="E478">
        <v>50.52</v>
      </c>
      <c r="F478">
        <v>39.200439000000003</v>
      </c>
      <c r="G478">
        <v>1095400</v>
      </c>
      <c r="H478">
        <f t="shared" si="7"/>
        <v>-8.4399031388165957E-3</v>
      </c>
    </row>
    <row r="479" spans="1:8" x14ac:dyDescent="0.45">
      <c r="A479" s="1">
        <v>37371</v>
      </c>
      <c r="B479">
        <v>50.299999</v>
      </c>
      <c r="C479">
        <v>50.77</v>
      </c>
      <c r="D479">
        <v>50.104999999999997</v>
      </c>
      <c r="E479">
        <v>50.654998999999997</v>
      </c>
      <c r="F479">
        <v>39.305186999999997</v>
      </c>
      <c r="G479">
        <v>1388200</v>
      </c>
      <c r="H479">
        <f t="shared" si="7"/>
        <v>2.6721129322044845E-3</v>
      </c>
    </row>
    <row r="480" spans="1:8" x14ac:dyDescent="0.45">
      <c r="A480" s="1">
        <v>37372</v>
      </c>
      <c r="B480">
        <v>50.810001</v>
      </c>
      <c r="C480">
        <v>50.945</v>
      </c>
      <c r="D480">
        <v>49.685001</v>
      </c>
      <c r="E480">
        <v>49.685001</v>
      </c>
      <c r="F480">
        <v>38.552531999999999</v>
      </c>
      <c r="G480">
        <v>2200800</v>
      </c>
      <c r="H480">
        <f t="shared" si="7"/>
        <v>-1.914899934199521E-2</v>
      </c>
    </row>
    <row r="481" spans="1:8" x14ac:dyDescent="0.45">
      <c r="A481" s="1">
        <v>37375</v>
      </c>
      <c r="B481">
        <v>50</v>
      </c>
      <c r="C481">
        <v>50.09</v>
      </c>
      <c r="D481">
        <v>49.549999</v>
      </c>
      <c r="E481">
        <v>49.834999000000003</v>
      </c>
      <c r="F481">
        <v>38.668914999999998</v>
      </c>
      <c r="G481">
        <v>3547600</v>
      </c>
      <c r="H481">
        <f t="shared" si="7"/>
        <v>3.0188159885322641E-3</v>
      </c>
    </row>
    <row r="482" spans="1:8" x14ac:dyDescent="0.45">
      <c r="A482" s="1">
        <v>37376</v>
      </c>
      <c r="B482">
        <v>49.900002000000001</v>
      </c>
      <c r="C482">
        <v>50.830002</v>
      </c>
      <c r="D482">
        <v>49.810001</v>
      </c>
      <c r="E482">
        <v>50.650002000000001</v>
      </c>
      <c r="F482">
        <v>39.301315000000002</v>
      </c>
      <c r="G482">
        <v>1444200</v>
      </c>
      <c r="H482">
        <f t="shared" si="7"/>
        <v>1.6354221472208552E-2</v>
      </c>
    </row>
    <row r="483" spans="1:8" x14ac:dyDescent="0.45">
      <c r="A483" s="1">
        <v>37377</v>
      </c>
      <c r="B483">
        <v>50.75</v>
      </c>
      <c r="C483">
        <v>51</v>
      </c>
      <c r="D483">
        <v>49.98</v>
      </c>
      <c r="E483">
        <v>51</v>
      </c>
      <c r="F483">
        <v>39.572899</v>
      </c>
      <c r="G483">
        <v>1435200</v>
      </c>
      <c r="H483">
        <f t="shared" si="7"/>
        <v>6.9103031285340233E-3</v>
      </c>
    </row>
    <row r="484" spans="1:8" x14ac:dyDescent="0.45">
      <c r="A484" s="1">
        <v>37378</v>
      </c>
      <c r="B484">
        <v>50.950001</v>
      </c>
      <c r="C484">
        <v>51.299999</v>
      </c>
      <c r="D484">
        <v>50.82</v>
      </c>
      <c r="E484">
        <v>51.174999</v>
      </c>
      <c r="F484">
        <v>39.708674999999999</v>
      </c>
      <c r="G484">
        <v>932200</v>
      </c>
      <c r="H484">
        <f t="shared" si="7"/>
        <v>3.4310349615780389E-3</v>
      </c>
    </row>
    <row r="485" spans="1:8" x14ac:dyDescent="0.45">
      <c r="A485" s="1">
        <v>37379</v>
      </c>
      <c r="B485">
        <v>51.25</v>
      </c>
      <c r="C485">
        <v>51.25</v>
      </c>
      <c r="D485">
        <v>50.650002000000001</v>
      </c>
      <c r="E485">
        <v>50.950001</v>
      </c>
      <c r="F485">
        <v>39.534103000000002</v>
      </c>
      <c r="G485">
        <v>1494800</v>
      </c>
      <c r="H485">
        <f t="shared" si="7"/>
        <v>-4.3963189403826153E-3</v>
      </c>
    </row>
    <row r="486" spans="1:8" x14ac:dyDescent="0.45">
      <c r="A486" s="1">
        <v>37382</v>
      </c>
      <c r="B486">
        <v>50.994999</v>
      </c>
      <c r="C486">
        <v>51.16</v>
      </c>
      <c r="D486">
        <v>49.974997999999999</v>
      </c>
      <c r="E486">
        <v>49.974997999999999</v>
      </c>
      <c r="F486">
        <v>38.777546000000001</v>
      </c>
      <c r="G486">
        <v>2717000</v>
      </c>
      <c r="H486">
        <f t="shared" si="7"/>
        <v>-1.9136819671866645E-2</v>
      </c>
    </row>
    <row r="487" spans="1:8" x14ac:dyDescent="0.45">
      <c r="A487" s="1">
        <v>37383</v>
      </c>
      <c r="B487">
        <v>50.240001999999997</v>
      </c>
      <c r="C487">
        <v>50.27</v>
      </c>
      <c r="D487">
        <v>49.599997999999999</v>
      </c>
      <c r="E487">
        <v>49.615001999999997</v>
      </c>
      <c r="F487">
        <v>38.498207000000001</v>
      </c>
      <c r="G487">
        <v>1302400</v>
      </c>
      <c r="H487">
        <f t="shared" si="7"/>
        <v>-7.2036275838599506E-3</v>
      </c>
    </row>
    <row r="488" spans="1:8" x14ac:dyDescent="0.45">
      <c r="A488" s="1">
        <v>37384</v>
      </c>
      <c r="B488">
        <v>50.450001</v>
      </c>
      <c r="C488">
        <v>50.810001</v>
      </c>
      <c r="D488">
        <v>50.240001999999997</v>
      </c>
      <c r="E488">
        <v>50.799999</v>
      </c>
      <c r="F488">
        <v>39.417693999999997</v>
      </c>
      <c r="G488">
        <v>2224000</v>
      </c>
      <c r="H488">
        <f t="shared" si="7"/>
        <v>2.3883891527727519E-2</v>
      </c>
    </row>
    <row r="489" spans="1:8" x14ac:dyDescent="0.45">
      <c r="A489" s="1">
        <v>37385</v>
      </c>
      <c r="B489">
        <v>50.799999</v>
      </c>
      <c r="C489">
        <v>50.799999</v>
      </c>
      <c r="D489">
        <v>49.849997999999999</v>
      </c>
      <c r="E489">
        <v>49.875</v>
      </c>
      <c r="F489">
        <v>38.699959</v>
      </c>
      <c r="G489">
        <v>1718000</v>
      </c>
      <c r="H489">
        <f t="shared" si="7"/>
        <v>-1.8208447201401468E-2</v>
      </c>
    </row>
    <row r="490" spans="1:8" x14ac:dyDescent="0.45">
      <c r="A490" s="1">
        <v>37386</v>
      </c>
      <c r="B490">
        <v>49.994999</v>
      </c>
      <c r="C490">
        <v>50.02</v>
      </c>
      <c r="D490">
        <v>48.950001</v>
      </c>
      <c r="E490">
        <v>49.064999</v>
      </c>
      <c r="F490">
        <v>38.071444999999997</v>
      </c>
      <c r="G490">
        <v>1788600</v>
      </c>
      <c r="H490">
        <f t="shared" si="7"/>
        <v>-1.6240689040523337E-2</v>
      </c>
    </row>
    <row r="491" spans="1:8" x14ac:dyDescent="0.45">
      <c r="A491" s="1">
        <v>37389</v>
      </c>
      <c r="B491">
        <v>49.075001</v>
      </c>
      <c r="C491">
        <v>49.724997999999999</v>
      </c>
      <c r="D491">
        <v>49</v>
      </c>
      <c r="E491">
        <v>49.700001</v>
      </c>
      <c r="F491">
        <v>38.564152</v>
      </c>
      <c r="G491">
        <v>2245000</v>
      </c>
      <c r="H491">
        <f t="shared" si="7"/>
        <v>1.2941641694976358E-2</v>
      </c>
    </row>
    <row r="492" spans="1:8" x14ac:dyDescent="0.45">
      <c r="A492" s="1">
        <v>37390</v>
      </c>
      <c r="B492">
        <v>50.349997999999999</v>
      </c>
      <c r="C492">
        <v>51.200001</v>
      </c>
      <c r="D492">
        <v>50.110000999999997</v>
      </c>
      <c r="E492">
        <v>51.200001</v>
      </c>
      <c r="F492">
        <v>39.728076999999999</v>
      </c>
      <c r="G492">
        <v>9461400</v>
      </c>
      <c r="H492">
        <f t="shared" si="7"/>
        <v>3.0181527134318875E-2</v>
      </c>
    </row>
    <row r="493" spans="1:8" x14ac:dyDescent="0.45">
      <c r="A493" s="1">
        <v>37391</v>
      </c>
      <c r="B493">
        <v>50.875</v>
      </c>
      <c r="C493">
        <v>51.41</v>
      </c>
      <c r="D493">
        <v>50.580002</v>
      </c>
      <c r="E493">
        <v>51.150002000000001</v>
      </c>
      <c r="F493">
        <v>39.689292999999999</v>
      </c>
      <c r="G493">
        <v>1803200</v>
      </c>
      <c r="H493">
        <f t="shared" si="7"/>
        <v>-9.7623652914280434E-4</v>
      </c>
    </row>
    <row r="494" spans="1:8" x14ac:dyDescent="0.45">
      <c r="A494" s="1">
        <v>37392</v>
      </c>
      <c r="B494">
        <v>51.174999</v>
      </c>
      <c r="C494">
        <v>51.174999</v>
      </c>
      <c r="D494">
        <v>50.375</v>
      </c>
      <c r="E494">
        <v>50.544998</v>
      </c>
      <c r="F494">
        <v>39.219833000000001</v>
      </c>
      <c r="G494">
        <v>1452200</v>
      </c>
      <c r="H494">
        <f t="shared" si="7"/>
        <v>-1.1828379003878897E-2</v>
      </c>
    </row>
    <row r="495" spans="1:8" x14ac:dyDescent="0.45">
      <c r="A495" s="1">
        <v>37393</v>
      </c>
      <c r="B495">
        <v>50.599997999999999</v>
      </c>
      <c r="C495">
        <v>50.884998000000003</v>
      </c>
      <c r="D495">
        <v>50.259998000000003</v>
      </c>
      <c r="E495">
        <v>50.700001</v>
      </c>
      <c r="F495">
        <v>39.340099000000002</v>
      </c>
      <c r="G495">
        <v>1620400</v>
      </c>
      <c r="H495">
        <f t="shared" si="7"/>
        <v>3.0664587480522254E-3</v>
      </c>
    </row>
    <row r="496" spans="1:8" x14ac:dyDescent="0.45">
      <c r="A496" s="1">
        <v>37396</v>
      </c>
      <c r="B496">
        <v>50.625</v>
      </c>
      <c r="C496">
        <v>50.625</v>
      </c>
      <c r="D496">
        <v>50.005001</v>
      </c>
      <c r="E496">
        <v>50.060001</v>
      </c>
      <c r="F496">
        <v>38.843505999999998</v>
      </c>
      <c r="G496">
        <v>1856200</v>
      </c>
      <c r="H496">
        <f t="shared" si="7"/>
        <v>-1.2623074486925012E-2</v>
      </c>
    </row>
    <row r="497" spans="1:8" x14ac:dyDescent="0.45">
      <c r="A497" s="1">
        <v>37397</v>
      </c>
      <c r="B497">
        <v>50.174999</v>
      </c>
      <c r="C497">
        <v>50.32</v>
      </c>
      <c r="D497">
        <v>49.134998000000003</v>
      </c>
      <c r="E497">
        <v>49.299999</v>
      </c>
      <c r="F497">
        <v>38.253807000000002</v>
      </c>
      <c r="G497">
        <v>2511000</v>
      </c>
      <c r="H497">
        <f t="shared" si="7"/>
        <v>-1.5181405097675738E-2</v>
      </c>
    </row>
    <row r="498" spans="1:8" x14ac:dyDescent="0.45">
      <c r="A498" s="1">
        <v>37398</v>
      </c>
      <c r="B498">
        <v>49.150002000000001</v>
      </c>
      <c r="C498">
        <v>49.59</v>
      </c>
      <c r="D498">
        <v>48.674999</v>
      </c>
      <c r="E498">
        <v>49</v>
      </c>
      <c r="F498">
        <v>38.021023</v>
      </c>
      <c r="G498">
        <v>2344600</v>
      </c>
      <c r="H498">
        <f t="shared" si="7"/>
        <v>-6.0852505477428931E-3</v>
      </c>
    </row>
    <row r="499" spans="1:8" x14ac:dyDescent="0.45">
      <c r="A499" s="1">
        <v>37399</v>
      </c>
      <c r="B499">
        <v>49.349997999999999</v>
      </c>
      <c r="C499">
        <v>49.994999</v>
      </c>
      <c r="D499">
        <v>48.75</v>
      </c>
      <c r="E499">
        <v>49.974997999999999</v>
      </c>
      <c r="F499">
        <v>38.777546000000001</v>
      </c>
      <c r="G499">
        <v>2384600</v>
      </c>
      <c r="H499">
        <f t="shared" si="7"/>
        <v>1.9897491974374404E-2</v>
      </c>
    </row>
    <row r="500" spans="1:8" x14ac:dyDescent="0.45">
      <c r="A500" s="1">
        <v>37400</v>
      </c>
      <c r="B500">
        <v>49.75</v>
      </c>
      <c r="C500">
        <v>49.825001</v>
      </c>
      <c r="D500">
        <v>49.185001</v>
      </c>
      <c r="E500">
        <v>49.185001</v>
      </c>
      <c r="F500">
        <v>38.164561999999997</v>
      </c>
      <c r="G500">
        <v>1608400</v>
      </c>
      <c r="H500">
        <f t="shared" si="7"/>
        <v>-1.5807704799060907E-2</v>
      </c>
    </row>
    <row r="501" spans="1:8" x14ac:dyDescent="0.45">
      <c r="A501" s="1">
        <v>37404</v>
      </c>
      <c r="B501">
        <v>49.400002000000001</v>
      </c>
      <c r="C501">
        <v>49.400002000000001</v>
      </c>
      <c r="D501">
        <v>48.5</v>
      </c>
      <c r="E501">
        <v>49.060001</v>
      </c>
      <c r="F501">
        <v>38.067562000000002</v>
      </c>
      <c r="G501">
        <v>2984200</v>
      </c>
      <c r="H501">
        <f t="shared" si="7"/>
        <v>-2.5416248717853307E-3</v>
      </c>
    </row>
    <row r="502" spans="1:8" x14ac:dyDescent="0.45">
      <c r="A502" s="1">
        <v>37405</v>
      </c>
      <c r="B502">
        <v>48.950001</v>
      </c>
      <c r="C502">
        <v>48.950001</v>
      </c>
      <c r="D502">
        <v>48.34</v>
      </c>
      <c r="E502">
        <v>48.435001</v>
      </c>
      <c r="F502">
        <v>37.582607000000003</v>
      </c>
      <c r="G502">
        <v>1952000</v>
      </c>
      <c r="H502">
        <f t="shared" si="7"/>
        <v>-1.2739323836919225E-2</v>
      </c>
    </row>
    <row r="503" spans="1:8" x14ac:dyDescent="0.45">
      <c r="A503" s="1">
        <v>37406</v>
      </c>
      <c r="B503">
        <v>48.435001</v>
      </c>
      <c r="C503">
        <v>48.825001</v>
      </c>
      <c r="D503">
        <v>48.02</v>
      </c>
      <c r="E503">
        <v>48.610000999999997</v>
      </c>
      <c r="F503">
        <v>37.718390999999997</v>
      </c>
      <c r="G503">
        <v>3009400</v>
      </c>
      <c r="H503">
        <f t="shared" si="7"/>
        <v>3.6129478724025166E-3</v>
      </c>
    </row>
    <row r="504" spans="1:8" x14ac:dyDescent="0.45">
      <c r="A504" s="1">
        <v>37407</v>
      </c>
      <c r="B504">
        <v>48.775002000000001</v>
      </c>
      <c r="C504">
        <v>49.119999</v>
      </c>
      <c r="D504">
        <v>48.25</v>
      </c>
      <c r="E504">
        <v>48.25</v>
      </c>
      <c r="F504">
        <v>37.439045</v>
      </c>
      <c r="G504">
        <v>6645800</v>
      </c>
      <c r="H504">
        <f t="shared" si="7"/>
        <v>-7.4060953448411571E-3</v>
      </c>
    </row>
    <row r="505" spans="1:8" x14ac:dyDescent="0.45">
      <c r="A505" s="1">
        <v>37410</v>
      </c>
      <c r="B505">
        <v>48.474997999999999</v>
      </c>
      <c r="C505">
        <v>48.474997999999999</v>
      </c>
      <c r="D505">
        <v>47.125</v>
      </c>
      <c r="E505">
        <v>47.125</v>
      </c>
      <c r="F505">
        <v>36.566119999999998</v>
      </c>
      <c r="G505">
        <v>2000800</v>
      </c>
      <c r="H505">
        <f t="shared" si="7"/>
        <v>-2.3315899216980629E-2</v>
      </c>
    </row>
    <row r="506" spans="1:8" x14ac:dyDescent="0.45">
      <c r="A506" s="1">
        <v>37411</v>
      </c>
      <c r="B506">
        <v>47.049999</v>
      </c>
      <c r="C506">
        <v>47.400002000000001</v>
      </c>
      <c r="D506">
        <v>46.505001</v>
      </c>
      <c r="E506">
        <v>47.134998000000003</v>
      </c>
      <c r="F506">
        <v>36.573891000000003</v>
      </c>
      <c r="G506">
        <v>5450800</v>
      </c>
      <c r="H506">
        <f t="shared" si="7"/>
        <v>2.1251912972997111E-4</v>
      </c>
    </row>
    <row r="507" spans="1:8" x14ac:dyDescent="0.45">
      <c r="A507" s="1">
        <v>37412</v>
      </c>
      <c r="B507">
        <v>47.275002000000001</v>
      </c>
      <c r="C507">
        <v>47.424999</v>
      </c>
      <c r="D507">
        <v>46.860000999999997</v>
      </c>
      <c r="E507">
        <v>47.299999</v>
      </c>
      <c r="F507">
        <v>36.701912</v>
      </c>
      <c r="G507">
        <v>1600400</v>
      </c>
      <c r="H507">
        <f t="shared" si="7"/>
        <v>3.5003385338463477E-3</v>
      </c>
    </row>
    <row r="508" spans="1:8" x14ac:dyDescent="0.45">
      <c r="A508" s="1">
        <v>37413</v>
      </c>
      <c r="B508">
        <v>47.275002000000001</v>
      </c>
      <c r="C508">
        <v>47.299999</v>
      </c>
      <c r="D508">
        <v>46.275002000000001</v>
      </c>
      <c r="E508">
        <v>46.380001</v>
      </c>
      <c r="F508">
        <v>35.988045</v>
      </c>
      <c r="G508">
        <v>1848400</v>
      </c>
      <c r="H508">
        <f t="shared" si="7"/>
        <v>-1.9450403564806096E-2</v>
      </c>
    </row>
    <row r="509" spans="1:8" x14ac:dyDescent="0.45">
      <c r="A509" s="1">
        <v>37414</v>
      </c>
      <c r="B509">
        <v>45.625</v>
      </c>
      <c r="C509">
        <v>47</v>
      </c>
      <c r="D509">
        <v>45.604999999999997</v>
      </c>
      <c r="E509">
        <v>46.799999</v>
      </c>
      <c r="F509">
        <v>36.313923000000003</v>
      </c>
      <c r="G509">
        <v>2509000</v>
      </c>
      <c r="H509">
        <f t="shared" si="7"/>
        <v>9.0551737389459319E-3</v>
      </c>
    </row>
    <row r="510" spans="1:8" x14ac:dyDescent="0.45">
      <c r="A510" s="1">
        <v>37417</v>
      </c>
      <c r="B510">
        <v>46.900002000000001</v>
      </c>
      <c r="C510">
        <v>47.224997999999999</v>
      </c>
      <c r="D510">
        <v>46.599997999999999</v>
      </c>
      <c r="E510">
        <v>46.75</v>
      </c>
      <c r="F510">
        <v>36.275149999999996</v>
      </c>
      <c r="G510">
        <v>2447000</v>
      </c>
      <c r="H510">
        <f t="shared" si="7"/>
        <v>-1.0677171948623165E-3</v>
      </c>
    </row>
    <row r="511" spans="1:8" x14ac:dyDescent="0.45">
      <c r="A511" s="1">
        <v>37418</v>
      </c>
      <c r="B511">
        <v>47</v>
      </c>
      <c r="C511">
        <v>47.095001000000003</v>
      </c>
      <c r="D511">
        <v>46</v>
      </c>
      <c r="E511">
        <v>46</v>
      </c>
      <c r="F511">
        <v>35.693210999999998</v>
      </c>
      <c r="G511">
        <v>2877200</v>
      </c>
      <c r="H511">
        <f t="shared" si="7"/>
        <v>-1.6042359576734944E-2</v>
      </c>
    </row>
    <row r="512" spans="1:8" x14ac:dyDescent="0.45">
      <c r="A512" s="1">
        <v>37419</v>
      </c>
      <c r="B512">
        <v>46.005001</v>
      </c>
      <c r="C512">
        <v>46.345001000000003</v>
      </c>
      <c r="D512">
        <v>45.474997999999999</v>
      </c>
      <c r="E512">
        <v>46.150002000000001</v>
      </c>
      <c r="F512">
        <v>35.809570000000001</v>
      </c>
      <c r="G512">
        <v>4146000</v>
      </c>
      <c r="H512">
        <f t="shared" si="7"/>
        <v>3.2599756855722362E-3</v>
      </c>
    </row>
    <row r="513" spans="1:8" x14ac:dyDescent="0.45">
      <c r="A513" s="1">
        <v>37420</v>
      </c>
      <c r="B513">
        <v>46.099997999999999</v>
      </c>
      <c r="C513">
        <v>46.294998</v>
      </c>
      <c r="D513">
        <v>45.384998000000003</v>
      </c>
      <c r="E513">
        <v>45.5</v>
      </c>
      <c r="F513">
        <v>35.305218000000004</v>
      </c>
      <c r="G513">
        <v>1413200</v>
      </c>
      <c r="H513">
        <f t="shared" si="7"/>
        <v>-1.408427970511783E-2</v>
      </c>
    </row>
    <row r="514" spans="1:8" x14ac:dyDescent="0.45">
      <c r="A514" s="1">
        <v>37421</v>
      </c>
      <c r="B514">
        <v>44.799999</v>
      </c>
      <c r="C514">
        <v>45.799999</v>
      </c>
      <c r="D514">
        <v>44.255001</v>
      </c>
      <c r="E514">
        <v>45.75</v>
      </c>
      <c r="F514">
        <v>35.593479000000002</v>
      </c>
      <c r="G514">
        <v>3394200</v>
      </c>
      <c r="H514">
        <f t="shared" si="7"/>
        <v>8.1648270802350265E-3</v>
      </c>
    </row>
    <row r="515" spans="1:8" x14ac:dyDescent="0.45">
      <c r="A515" s="1">
        <v>37424</v>
      </c>
      <c r="B515">
        <v>45.875</v>
      </c>
      <c r="C515">
        <v>46.900002000000001</v>
      </c>
      <c r="D515">
        <v>45.875</v>
      </c>
      <c r="E515">
        <v>46.814999</v>
      </c>
      <c r="F515">
        <v>36.422046999999999</v>
      </c>
      <c r="G515">
        <v>1479000</v>
      </c>
      <c r="H515">
        <f t="shared" si="7"/>
        <v>2.3278646068848552E-2</v>
      </c>
    </row>
    <row r="516" spans="1:8" x14ac:dyDescent="0.45">
      <c r="A516" s="1">
        <v>37425</v>
      </c>
      <c r="B516">
        <v>46.764999000000003</v>
      </c>
      <c r="C516">
        <v>47.275002000000001</v>
      </c>
      <c r="D516">
        <v>46.575001</v>
      </c>
      <c r="E516">
        <v>46.945</v>
      </c>
      <c r="F516">
        <v>36.523173999999997</v>
      </c>
      <c r="G516">
        <v>1905600</v>
      </c>
      <c r="H516">
        <f t="shared" ref="H516:H579" si="8">F516/F515-1</f>
        <v>2.7765325765463089E-3</v>
      </c>
    </row>
    <row r="517" spans="1:8" x14ac:dyDescent="0.45">
      <c r="A517" s="1">
        <v>37426</v>
      </c>
      <c r="B517">
        <v>46.349997999999999</v>
      </c>
      <c r="C517">
        <v>47.185001</v>
      </c>
      <c r="D517">
        <v>46</v>
      </c>
      <c r="E517">
        <v>46</v>
      </c>
      <c r="F517">
        <v>35.787979</v>
      </c>
      <c r="G517">
        <v>2348000</v>
      </c>
      <c r="H517">
        <f t="shared" si="8"/>
        <v>-2.0129548434098199E-2</v>
      </c>
    </row>
    <row r="518" spans="1:8" x14ac:dyDescent="0.45">
      <c r="A518" s="1">
        <v>37427</v>
      </c>
      <c r="B518">
        <v>46.119999</v>
      </c>
      <c r="C518">
        <v>46.580002</v>
      </c>
      <c r="D518">
        <v>45.66</v>
      </c>
      <c r="E518">
        <v>45.900002000000001</v>
      </c>
      <c r="F518">
        <v>35.710177999999999</v>
      </c>
      <c r="G518">
        <v>1983200</v>
      </c>
      <c r="H518">
        <f t="shared" si="8"/>
        <v>-2.1739422614504011E-3</v>
      </c>
    </row>
    <row r="519" spans="1:8" x14ac:dyDescent="0.45">
      <c r="A519" s="1">
        <v>37428</v>
      </c>
      <c r="B519">
        <v>45.900002000000001</v>
      </c>
      <c r="C519">
        <v>46.32</v>
      </c>
      <c r="D519">
        <v>45.599997999999999</v>
      </c>
      <c r="E519">
        <v>45.799999</v>
      </c>
      <c r="F519">
        <v>35.632370000000002</v>
      </c>
      <c r="G519">
        <v>1713200</v>
      </c>
      <c r="H519">
        <f t="shared" si="8"/>
        <v>-2.1788746054415276E-3</v>
      </c>
    </row>
    <row r="520" spans="1:8" x14ac:dyDescent="0.45">
      <c r="A520" s="1">
        <v>37431</v>
      </c>
      <c r="B520">
        <v>45.625</v>
      </c>
      <c r="C520">
        <v>46.195</v>
      </c>
      <c r="D520">
        <v>44.93</v>
      </c>
      <c r="E520">
        <v>45.654998999999997</v>
      </c>
      <c r="F520">
        <v>35.519562000000001</v>
      </c>
      <c r="G520">
        <v>2586600</v>
      </c>
      <c r="H520">
        <f t="shared" si="8"/>
        <v>-3.1658854013920656E-3</v>
      </c>
    </row>
    <row r="521" spans="1:8" x14ac:dyDescent="0.45">
      <c r="A521" s="1">
        <v>37432</v>
      </c>
      <c r="B521">
        <v>45.950001</v>
      </c>
      <c r="C521">
        <v>46.174999</v>
      </c>
      <c r="D521">
        <v>44.724997999999999</v>
      </c>
      <c r="E521">
        <v>45.009998000000003</v>
      </c>
      <c r="F521">
        <v>35.017753999999996</v>
      </c>
      <c r="G521">
        <v>1502800</v>
      </c>
      <c r="H521">
        <f t="shared" si="8"/>
        <v>-1.4127651686696052E-2</v>
      </c>
    </row>
    <row r="522" spans="1:8" x14ac:dyDescent="0.45">
      <c r="A522" s="1">
        <v>37433</v>
      </c>
      <c r="B522">
        <v>44</v>
      </c>
      <c r="C522">
        <v>45.154998999999997</v>
      </c>
      <c r="D522">
        <v>43.950001</v>
      </c>
      <c r="E522">
        <v>44.985000999999997</v>
      </c>
      <c r="F522">
        <v>34.998299000000003</v>
      </c>
      <c r="G522">
        <v>6941400</v>
      </c>
      <c r="H522">
        <f t="shared" si="8"/>
        <v>-5.5557532330585691E-4</v>
      </c>
    </row>
    <row r="523" spans="1:8" x14ac:dyDescent="0.45">
      <c r="A523" s="1">
        <v>37434</v>
      </c>
      <c r="B523">
        <v>45.650002000000001</v>
      </c>
      <c r="C523">
        <v>45.849997999999999</v>
      </c>
      <c r="D523">
        <v>44.740001999999997</v>
      </c>
      <c r="E523">
        <v>45.849997999999999</v>
      </c>
      <c r="F523">
        <v>35.671275999999999</v>
      </c>
      <c r="G523">
        <v>4792200</v>
      </c>
      <c r="H523">
        <f t="shared" si="8"/>
        <v>1.9228848807766319E-2</v>
      </c>
    </row>
    <row r="524" spans="1:8" x14ac:dyDescent="0.45">
      <c r="A524" s="1">
        <v>37435</v>
      </c>
      <c r="B524">
        <v>45.73</v>
      </c>
      <c r="C524">
        <v>46.325001</v>
      </c>
      <c r="D524">
        <v>45.325001</v>
      </c>
      <c r="E524">
        <v>45.325001</v>
      </c>
      <c r="F524">
        <v>35.262821000000002</v>
      </c>
      <c r="G524">
        <v>3006800</v>
      </c>
      <c r="H524">
        <f t="shared" si="8"/>
        <v>-1.1450529552124666E-2</v>
      </c>
    </row>
    <row r="525" spans="1:8" x14ac:dyDescent="0.45">
      <c r="A525" s="1">
        <v>37438</v>
      </c>
      <c r="B525">
        <v>45.450001</v>
      </c>
      <c r="C525">
        <v>45.814999</v>
      </c>
      <c r="D525">
        <v>44.299999</v>
      </c>
      <c r="E525">
        <v>44.400002000000001</v>
      </c>
      <c r="F525">
        <v>34.543174999999998</v>
      </c>
      <c r="G525">
        <v>1844600</v>
      </c>
      <c r="H525">
        <f t="shared" si="8"/>
        <v>-2.040806661497685E-2</v>
      </c>
    </row>
    <row r="526" spans="1:8" x14ac:dyDescent="0.45">
      <c r="A526" s="1">
        <v>37439</v>
      </c>
      <c r="B526">
        <v>44.279998999999997</v>
      </c>
      <c r="C526">
        <v>44.299999</v>
      </c>
      <c r="D526">
        <v>43</v>
      </c>
      <c r="E526">
        <v>43.064999</v>
      </c>
      <c r="F526">
        <v>33.504531999999998</v>
      </c>
      <c r="G526">
        <v>1720600</v>
      </c>
      <c r="H526">
        <f t="shared" si="8"/>
        <v>-3.0067965669050456E-2</v>
      </c>
    </row>
    <row r="527" spans="1:8" x14ac:dyDescent="0.45">
      <c r="A527" s="1">
        <v>37440</v>
      </c>
      <c r="B527">
        <v>42.900002000000001</v>
      </c>
      <c r="C527">
        <v>43</v>
      </c>
      <c r="D527">
        <v>42</v>
      </c>
      <c r="E527">
        <v>42.549999</v>
      </c>
      <c r="F527">
        <v>33.103897000000003</v>
      </c>
      <c r="G527">
        <v>2908600</v>
      </c>
      <c r="H527">
        <f t="shared" si="8"/>
        <v>-1.1957636059503618E-2</v>
      </c>
    </row>
    <row r="528" spans="1:8" x14ac:dyDescent="0.45">
      <c r="A528" s="1">
        <v>37442</v>
      </c>
      <c r="B528">
        <v>43.075001</v>
      </c>
      <c r="C528">
        <v>43.959999000000003</v>
      </c>
      <c r="D528">
        <v>42.900002000000001</v>
      </c>
      <c r="E528">
        <v>43.959999000000003</v>
      </c>
      <c r="F528">
        <v>34.200867000000002</v>
      </c>
      <c r="G528">
        <v>1063400</v>
      </c>
      <c r="H528">
        <f t="shared" si="8"/>
        <v>3.3137186235203675E-2</v>
      </c>
    </row>
    <row r="529" spans="1:8" x14ac:dyDescent="0.45">
      <c r="A529" s="1">
        <v>37445</v>
      </c>
      <c r="B529">
        <v>43.875</v>
      </c>
      <c r="C529">
        <v>44.119999</v>
      </c>
      <c r="D529">
        <v>43.025002000000001</v>
      </c>
      <c r="E529">
        <v>43.049999</v>
      </c>
      <c r="F529">
        <v>33.492866999999997</v>
      </c>
      <c r="G529">
        <v>1810000</v>
      </c>
      <c r="H529">
        <f t="shared" si="8"/>
        <v>-2.0701229591636006E-2</v>
      </c>
    </row>
    <row r="530" spans="1:8" x14ac:dyDescent="0.45">
      <c r="A530" s="1">
        <v>37446</v>
      </c>
      <c r="B530">
        <v>43.099997999999999</v>
      </c>
      <c r="C530">
        <v>43.435001</v>
      </c>
      <c r="D530">
        <v>42.650002000000001</v>
      </c>
      <c r="E530">
        <v>42.884998000000003</v>
      </c>
      <c r="F530">
        <v>33.364505999999999</v>
      </c>
      <c r="G530">
        <v>1619000</v>
      </c>
      <c r="H530">
        <f t="shared" si="8"/>
        <v>-3.8324876756593573E-3</v>
      </c>
    </row>
    <row r="531" spans="1:8" x14ac:dyDescent="0.45">
      <c r="A531" s="1">
        <v>37447</v>
      </c>
      <c r="B531">
        <v>42.945</v>
      </c>
      <c r="C531">
        <v>42.945</v>
      </c>
      <c r="D531">
        <v>41.674999</v>
      </c>
      <c r="E531">
        <v>41.705002</v>
      </c>
      <c r="F531">
        <v>32.446480000000001</v>
      </c>
      <c r="G531">
        <v>2447800</v>
      </c>
      <c r="H531">
        <f t="shared" si="8"/>
        <v>-2.7515048476965287E-2</v>
      </c>
    </row>
    <row r="532" spans="1:8" x14ac:dyDescent="0.45">
      <c r="A532" s="1">
        <v>37448</v>
      </c>
      <c r="B532">
        <v>41.5</v>
      </c>
      <c r="C532">
        <v>41.619999</v>
      </c>
      <c r="D532">
        <v>40.549999</v>
      </c>
      <c r="E532">
        <v>41.380001</v>
      </c>
      <c r="F532">
        <v>32.193607</v>
      </c>
      <c r="G532">
        <v>3428800</v>
      </c>
      <c r="H532">
        <f t="shared" si="8"/>
        <v>-7.7935418572369075E-3</v>
      </c>
    </row>
    <row r="533" spans="1:8" x14ac:dyDescent="0.45">
      <c r="A533" s="1">
        <v>37449</v>
      </c>
      <c r="B533">
        <v>41.5</v>
      </c>
      <c r="C533">
        <v>42.09</v>
      </c>
      <c r="D533">
        <v>40.950001</v>
      </c>
      <c r="E533">
        <v>41.025002000000001</v>
      </c>
      <c r="F533">
        <v>31.91741</v>
      </c>
      <c r="G533">
        <v>3394800</v>
      </c>
      <c r="H533">
        <f t="shared" si="8"/>
        <v>-8.5792499113255261E-3</v>
      </c>
    </row>
    <row r="534" spans="1:8" x14ac:dyDescent="0.45">
      <c r="A534" s="1">
        <v>37452</v>
      </c>
      <c r="B534">
        <v>40.950001</v>
      </c>
      <c r="C534">
        <v>40.950001</v>
      </c>
      <c r="D534">
        <v>39.424999</v>
      </c>
      <c r="E534">
        <v>40.770000000000003</v>
      </c>
      <c r="F534">
        <v>31.719048000000001</v>
      </c>
      <c r="G534">
        <v>3691200</v>
      </c>
      <c r="H534">
        <f t="shared" si="8"/>
        <v>-6.2148526462516562E-3</v>
      </c>
    </row>
    <row r="535" spans="1:8" x14ac:dyDescent="0.45">
      <c r="A535" s="1">
        <v>37453</v>
      </c>
      <c r="B535">
        <v>40.474997999999999</v>
      </c>
      <c r="C535">
        <v>41.25</v>
      </c>
      <c r="D535">
        <v>40.220001000000003</v>
      </c>
      <c r="E535">
        <v>40.5</v>
      </c>
      <c r="F535">
        <v>31.508970000000001</v>
      </c>
      <c r="G535">
        <v>2598200</v>
      </c>
      <c r="H535">
        <f t="shared" si="8"/>
        <v>-6.6230865440853881E-3</v>
      </c>
    </row>
    <row r="536" spans="1:8" x14ac:dyDescent="0.45">
      <c r="A536" s="1">
        <v>37454</v>
      </c>
      <c r="B536">
        <v>41.494999</v>
      </c>
      <c r="C536">
        <v>41.5</v>
      </c>
      <c r="D536">
        <v>40.060001</v>
      </c>
      <c r="E536">
        <v>40.875</v>
      </c>
      <c r="F536">
        <v>31.800726000000001</v>
      </c>
      <c r="G536">
        <v>2669000</v>
      </c>
      <c r="H536">
        <f t="shared" si="8"/>
        <v>9.2594584970564497E-3</v>
      </c>
    </row>
    <row r="537" spans="1:8" x14ac:dyDescent="0.45">
      <c r="A537" s="1">
        <v>37455</v>
      </c>
      <c r="B537">
        <v>40.650002000000001</v>
      </c>
      <c r="C537">
        <v>40.950001</v>
      </c>
      <c r="D537">
        <v>39.450001</v>
      </c>
      <c r="E537">
        <v>39.450001</v>
      </c>
      <c r="F537">
        <v>30.692063999999998</v>
      </c>
      <c r="G537">
        <v>1829400</v>
      </c>
      <c r="H537">
        <f t="shared" si="8"/>
        <v>-3.4862788981610104E-2</v>
      </c>
    </row>
    <row r="538" spans="1:8" x14ac:dyDescent="0.45">
      <c r="A538" s="1">
        <v>37456</v>
      </c>
      <c r="B538">
        <v>39.025002000000001</v>
      </c>
      <c r="C538">
        <v>39.334999000000003</v>
      </c>
      <c r="D538">
        <v>38.325001</v>
      </c>
      <c r="E538">
        <v>38.625</v>
      </c>
      <c r="F538">
        <v>30.050239999999999</v>
      </c>
      <c r="G538">
        <v>2860400</v>
      </c>
      <c r="H538">
        <f t="shared" si="8"/>
        <v>-2.0911724933194487E-2</v>
      </c>
    </row>
    <row r="539" spans="1:8" x14ac:dyDescent="0.45">
      <c r="A539" s="1">
        <v>37459</v>
      </c>
      <c r="B539">
        <v>38.299999</v>
      </c>
      <c r="C539">
        <v>38.895000000000003</v>
      </c>
      <c r="D539">
        <v>37.299999</v>
      </c>
      <c r="E539">
        <v>37.854999999999997</v>
      </c>
      <c r="F539">
        <v>29.451162</v>
      </c>
      <c r="G539">
        <v>3325800</v>
      </c>
      <c r="H539">
        <f t="shared" si="8"/>
        <v>-1.9935880711767995E-2</v>
      </c>
    </row>
    <row r="540" spans="1:8" x14ac:dyDescent="0.45">
      <c r="A540" s="1">
        <v>37460</v>
      </c>
      <c r="B540">
        <v>38.075001</v>
      </c>
      <c r="C540">
        <v>38.075001</v>
      </c>
      <c r="D540">
        <v>35.875</v>
      </c>
      <c r="E540">
        <v>35.875</v>
      </c>
      <c r="F540">
        <v>27.910715</v>
      </c>
      <c r="G540">
        <v>3187000</v>
      </c>
      <c r="H540">
        <f t="shared" si="8"/>
        <v>-5.2305134853422808E-2</v>
      </c>
    </row>
    <row r="541" spans="1:8" x14ac:dyDescent="0.45">
      <c r="A541" s="1">
        <v>37461</v>
      </c>
      <c r="B541">
        <v>35.200001</v>
      </c>
      <c r="C541">
        <v>38</v>
      </c>
      <c r="D541">
        <v>34.75</v>
      </c>
      <c r="E541">
        <v>38</v>
      </c>
      <c r="F541">
        <v>29.563984000000001</v>
      </c>
      <c r="G541">
        <v>6626600</v>
      </c>
      <c r="H541">
        <f t="shared" si="8"/>
        <v>5.9234204498165077E-2</v>
      </c>
    </row>
    <row r="542" spans="1:8" x14ac:dyDescent="0.45">
      <c r="A542" s="1">
        <v>37462</v>
      </c>
      <c r="B542">
        <v>37</v>
      </c>
      <c r="C542">
        <v>38.599997999999999</v>
      </c>
      <c r="D542">
        <v>36.700001</v>
      </c>
      <c r="E542">
        <v>37.700001</v>
      </c>
      <c r="F542">
        <v>29.330580000000001</v>
      </c>
      <c r="G542">
        <v>6251400</v>
      </c>
      <c r="H542">
        <f t="shared" si="8"/>
        <v>-7.8948764144913808E-3</v>
      </c>
    </row>
    <row r="543" spans="1:8" x14ac:dyDescent="0.45">
      <c r="A543" s="1">
        <v>37463</v>
      </c>
      <c r="B543">
        <v>37.974997999999999</v>
      </c>
      <c r="C543">
        <v>38.299999</v>
      </c>
      <c r="D543">
        <v>37.325001</v>
      </c>
      <c r="E543">
        <v>38.299999</v>
      </c>
      <c r="F543">
        <v>29.797378999999999</v>
      </c>
      <c r="G543">
        <v>2480400</v>
      </c>
      <c r="H543">
        <f t="shared" si="8"/>
        <v>1.5915096121522199E-2</v>
      </c>
    </row>
    <row r="544" spans="1:8" x14ac:dyDescent="0.45">
      <c r="A544" s="1">
        <v>37466</v>
      </c>
      <c r="B544">
        <v>39.150002000000001</v>
      </c>
      <c r="C544">
        <v>40.150002000000001</v>
      </c>
      <c r="D544">
        <v>38.75</v>
      </c>
      <c r="E544">
        <v>39.775002000000001</v>
      </c>
      <c r="F544">
        <v>30.944931</v>
      </c>
      <c r="G544">
        <v>2366800</v>
      </c>
      <c r="H544">
        <f t="shared" si="8"/>
        <v>3.8511843608795227E-2</v>
      </c>
    </row>
    <row r="545" spans="1:8" x14ac:dyDescent="0.45">
      <c r="A545" s="1">
        <v>37467</v>
      </c>
      <c r="B545">
        <v>39.849997999999999</v>
      </c>
      <c r="C545">
        <v>40.215000000000003</v>
      </c>
      <c r="D545">
        <v>38.759998000000003</v>
      </c>
      <c r="E545">
        <v>39.895000000000003</v>
      </c>
      <c r="F545">
        <v>31.038294</v>
      </c>
      <c r="G545">
        <v>3403200</v>
      </c>
      <c r="H545">
        <f t="shared" si="8"/>
        <v>3.0170692576434455E-3</v>
      </c>
    </row>
    <row r="546" spans="1:8" x14ac:dyDescent="0.45">
      <c r="A546" s="1">
        <v>37468</v>
      </c>
      <c r="B546">
        <v>39.895000000000003</v>
      </c>
      <c r="C546">
        <v>39.950001</v>
      </c>
      <c r="D546">
        <v>39.174999</v>
      </c>
      <c r="E546">
        <v>39.275002000000001</v>
      </c>
      <c r="F546">
        <v>30.555928999999999</v>
      </c>
      <c r="G546">
        <v>1834800</v>
      </c>
      <c r="H546">
        <f t="shared" si="8"/>
        <v>-1.5540963688274956E-2</v>
      </c>
    </row>
    <row r="547" spans="1:8" x14ac:dyDescent="0.45">
      <c r="A547" s="1">
        <v>37469</v>
      </c>
      <c r="B547">
        <v>39.150002000000001</v>
      </c>
      <c r="C547">
        <v>39.375</v>
      </c>
      <c r="D547">
        <v>38.5</v>
      </c>
      <c r="E547">
        <v>38.700001</v>
      </c>
      <c r="F547">
        <v>30.108585000000001</v>
      </c>
      <c r="G547">
        <v>2009800</v>
      </c>
      <c r="H547">
        <f t="shared" si="8"/>
        <v>-1.464017016141117E-2</v>
      </c>
    </row>
    <row r="548" spans="1:8" x14ac:dyDescent="0.45">
      <c r="A548" s="1">
        <v>37470</v>
      </c>
      <c r="B548">
        <v>38.625</v>
      </c>
      <c r="C548">
        <v>38.674999</v>
      </c>
      <c r="D548">
        <v>37.43</v>
      </c>
      <c r="E548">
        <v>37.485000999999997</v>
      </c>
      <c r="F548">
        <v>29.163312999999999</v>
      </c>
      <c r="G548">
        <v>2652400</v>
      </c>
      <c r="H548">
        <f t="shared" si="8"/>
        <v>-3.1395430904507915E-2</v>
      </c>
    </row>
    <row r="549" spans="1:8" x14ac:dyDescent="0.45">
      <c r="A549" s="1">
        <v>37473</v>
      </c>
      <c r="B549">
        <v>37.485000999999997</v>
      </c>
      <c r="C549">
        <v>37.645000000000003</v>
      </c>
      <c r="D549">
        <v>36.485000999999997</v>
      </c>
      <c r="E549">
        <v>36.485000999999997</v>
      </c>
      <c r="F549">
        <v>28.385311000000002</v>
      </c>
      <c r="G549">
        <v>1793400</v>
      </c>
      <c r="H549">
        <f t="shared" si="8"/>
        <v>-2.6677421731886142E-2</v>
      </c>
    </row>
    <row r="550" spans="1:8" x14ac:dyDescent="0.45">
      <c r="A550" s="1">
        <v>37474</v>
      </c>
      <c r="B550">
        <v>37.150002000000001</v>
      </c>
      <c r="C550">
        <v>38.075001</v>
      </c>
      <c r="D550">
        <v>37</v>
      </c>
      <c r="E550">
        <v>38.075001</v>
      </c>
      <c r="F550">
        <v>29.622333999999999</v>
      </c>
      <c r="G550">
        <v>1486400</v>
      </c>
      <c r="H550">
        <f t="shared" si="8"/>
        <v>4.3579688099947056E-2</v>
      </c>
    </row>
    <row r="551" spans="1:8" x14ac:dyDescent="0.45">
      <c r="A551" s="1">
        <v>37475</v>
      </c>
      <c r="B551">
        <v>38.375</v>
      </c>
      <c r="C551">
        <v>38.674999</v>
      </c>
      <c r="D551">
        <v>37.404998999999997</v>
      </c>
      <c r="E551">
        <v>38.220001000000003</v>
      </c>
      <c r="F551">
        <v>29.735143999999998</v>
      </c>
      <c r="G551">
        <v>3205600</v>
      </c>
      <c r="H551">
        <f t="shared" si="8"/>
        <v>3.8082752020822674E-3</v>
      </c>
    </row>
    <row r="552" spans="1:8" x14ac:dyDescent="0.45">
      <c r="A552" s="1">
        <v>37476</v>
      </c>
      <c r="B552">
        <v>38.220001000000003</v>
      </c>
      <c r="C552">
        <v>38.900002000000001</v>
      </c>
      <c r="D552">
        <v>37.849997999999999</v>
      </c>
      <c r="E552">
        <v>38.834999000000003</v>
      </c>
      <c r="F552">
        <v>30.213612000000001</v>
      </c>
      <c r="G552">
        <v>2317200</v>
      </c>
      <c r="H552">
        <f t="shared" si="8"/>
        <v>1.6090993203194293E-2</v>
      </c>
    </row>
    <row r="553" spans="1:8" x14ac:dyDescent="0.45">
      <c r="A553" s="1">
        <v>37477</v>
      </c>
      <c r="B553">
        <v>38.299999</v>
      </c>
      <c r="C553">
        <v>39.095001000000003</v>
      </c>
      <c r="D553">
        <v>38.220001000000003</v>
      </c>
      <c r="E553">
        <v>38.505001</v>
      </c>
      <c r="F553">
        <v>29.956865000000001</v>
      </c>
      <c r="G553">
        <v>4054000</v>
      </c>
      <c r="H553">
        <f t="shared" si="8"/>
        <v>-8.4977261242383806E-3</v>
      </c>
    </row>
    <row r="554" spans="1:8" x14ac:dyDescent="0.45">
      <c r="A554" s="1">
        <v>37480</v>
      </c>
      <c r="B554">
        <v>38.25</v>
      </c>
      <c r="C554">
        <v>38.880001</v>
      </c>
      <c r="D554">
        <v>38.104999999999997</v>
      </c>
      <c r="E554">
        <v>38.599997999999999</v>
      </c>
      <c r="F554">
        <v>30.030785000000002</v>
      </c>
      <c r="G554">
        <v>1342000</v>
      </c>
      <c r="H554">
        <f t="shared" si="8"/>
        <v>2.4675479226548003E-3</v>
      </c>
    </row>
    <row r="555" spans="1:8" x14ac:dyDescent="0.45">
      <c r="A555" s="1">
        <v>37481</v>
      </c>
      <c r="B555">
        <v>38.549999</v>
      </c>
      <c r="C555">
        <v>38.909999999999997</v>
      </c>
      <c r="D555">
        <v>37.450001</v>
      </c>
      <c r="E555">
        <v>37.5</v>
      </c>
      <c r="F555">
        <v>29.174973999999999</v>
      </c>
      <c r="G555">
        <v>2094800</v>
      </c>
      <c r="H555">
        <f t="shared" si="8"/>
        <v>-2.8497789851314348E-2</v>
      </c>
    </row>
    <row r="556" spans="1:8" x14ac:dyDescent="0.45">
      <c r="A556" s="1">
        <v>37482</v>
      </c>
      <c r="B556">
        <v>37.775002000000001</v>
      </c>
      <c r="C556">
        <v>38.955002</v>
      </c>
      <c r="D556">
        <v>37.075001</v>
      </c>
      <c r="E556">
        <v>38.840000000000003</v>
      </c>
      <c r="F556">
        <v>30.217499</v>
      </c>
      <c r="G556">
        <v>6681200</v>
      </c>
      <c r="H556">
        <f t="shared" si="8"/>
        <v>3.5733536557736034E-2</v>
      </c>
    </row>
    <row r="557" spans="1:8" x14ac:dyDescent="0.45">
      <c r="A557" s="1">
        <v>37483</v>
      </c>
      <c r="B557">
        <v>39.150002000000001</v>
      </c>
      <c r="C557">
        <v>39.25</v>
      </c>
      <c r="D557">
        <v>38.695</v>
      </c>
      <c r="E557">
        <v>38.880001</v>
      </c>
      <c r="F557">
        <v>30.248621</v>
      </c>
      <c r="G557">
        <v>3498400</v>
      </c>
      <c r="H557">
        <f t="shared" si="8"/>
        <v>1.0299330199365908E-3</v>
      </c>
    </row>
    <row r="558" spans="1:8" x14ac:dyDescent="0.45">
      <c r="A558" s="1">
        <v>37484</v>
      </c>
      <c r="B558">
        <v>38.825001</v>
      </c>
      <c r="C558">
        <v>39.665000999999997</v>
      </c>
      <c r="D558">
        <v>38.639999000000003</v>
      </c>
      <c r="E558">
        <v>39.474997999999999</v>
      </c>
      <c r="F558">
        <v>30.711531000000001</v>
      </c>
      <c r="G558">
        <v>2472000</v>
      </c>
      <c r="H558">
        <f t="shared" si="8"/>
        <v>1.5303507554939477E-2</v>
      </c>
    </row>
    <row r="559" spans="1:8" x14ac:dyDescent="0.45">
      <c r="A559" s="1">
        <v>37487</v>
      </c>
      <c r="B559">
        <v>39.705002</v>
      </c>
      <c r="C559">
        <v>40.139999000000003</v>
      </c>
      <c r="D559">
        <v>39.534999999999997</v>
      </c>
      <c r="E559">
        <v>40.025002000000001</v>
      </c>
      <c r="F559">
        <v>31.139417999999999</v>
      </c>
      <c r="G559">
        <v>3215600</v>
      </c>
      <c r="H559">
        <f t="shared" si="8"/>
        <v>1.3932454230301872E-2</v>
      </c>
    </row>
    <row r="560" spans="1:8" x14ac:dyDescent="0.45">
      <c r="A560" s="1">
        <v>37488</v>
      </c>
      <c r="B560">
        <v>39.904998999999997</v>
      </c>
      <c r="C560">
        <v>39.945</v>
      </c>
      <c r="D560">
        <v>39.525002000000001</v>
      </c>
      <c r="E560">
        <v>39.825001</v>
      </c>
      <c r="F560">
        <v>30.983830999999999</v>
      </c>
      <c r="G560">
        <v>2326600</v>
      </c>
      <c r="H560">
        <f t="shared" si="8"/>
        <v>-4.9964646095825849E-3</v>
      </c>
    </row>
    <row r="561" spans="1:8" x14ac:dyDescent="0.45">
      <c r="A561" s="1">
        <v>37489</v>
      </c>
      <c r="B561">
        <v>39.945</v>
      </c>
      <c r="C561">
        <v>40.650002000000001</v>
      </c>
      <c r="D561">
        <v>39.685001</v>
      </c>
      <c r="E561">
        <v>40.639999000000003</v>
      </c>
      <c r="F561">
        <v>31.617895000000001</v>
      </c>
      <c r="G561">
        <v>2511600</v>
      </c>
      <c r="H561">
        <f t="shared" si="8"/>
        <v>2.046435122887158E-2</v>
      </c>
    </row>
    <row r="562" spans="1:8" x14ac:dyDescent="0.45">
      <c r="A562" s="1">
        <v>37490</v>
      </c>
      <c r="B562">
        <v>40.599997999999999</v>
      </c>
      <c r="C562">
        <v>41.125</v>
      </c>
      <c r="D562">
        <v>40.325001</v>
      </c>
      <c r="E562">
        <v>40.900002000000001</v>
      </c>
      <c r="F562">
        <v>31.820174999999999</v>
      </c>
      <c r="G562">
        <v>1878800</v>
      </c>
      <c r="H562">
        <f t="shared" si="8"/>
        <v>6.397642853833263E-3</v>
      </c>
    </row>
    <row r="563" spans="1:8" x14ac:dyDescent="0.45">
      <c r="A563" s="1">
        <v>37491</v>
      </c>
      <c r="B563">
        <v>40.599997999999999</v>
      </c>
      <c r="C563">
        <v>40.849997999999999</v>
      </c>
      <c r="D563">
        <v>39.825001</v>
      </c>
      <c r="E563">
        <v>39.825001</v>
      </c>
      <c r="F563">
        <v>30.983830999999999</v>
      </c>
      <c r="G563">
        <v>3484600</v>
      </c>
      <c r="H563">
        <f t="shared" si="8"/>
        <v>-2.6283450672411446E-2</v>
      </c>
    </row>
    <row r="564" spans="1:8" x14ac:dyDescent="0.45">
      <c r="A564" s="1">
        <v>37494</v>
      </c>
      <c r="B564">
        <v>40</v>
      </c>
      <c r="C564">
        <v>40.674999</v>
      </c>
      <c r="D564">
        <v>39.625</v>
      </c>
      <c r="E564">
        <v>40.549999</v>
      </c>
      <c r="F564">
        <v>31.547875999999999</v>
      </c>
      <c r="G564">
        <v>2294200</v>
      </c>
      <c r="H564">
        <f t="shared" si="8"/>
        <v>1.8204495112305485E-2</v>
      </c>
    </row>
    <row r="565" spans="1:8" x14ac:dyDescent="0.45">
      <c r="A565" s="1">
        <v>37495</v>
      </c>
      <c r="B565">
        <v>40.875</v>
      </c>
      <c r="C565">
        <v>40.895000000000003</v>
      </c>
      <c r="D565">
        <v>39.659999999999997</v>
      </c>
      <c r="E565">
        <v>39.775002000000001</v>
      </c>
      <c r="F565">
        <v>30.944931</v>
      </c>
      <c r="G565">
        <v>2726800</v>
      </c>
      <c r="H565">
        <f t="shared" si="8"/>
        <v>-1.9112063201972673E-2</v>
      </c>
    </row>
    <row r="566" spans="1:8" x14ac:dyDescent="0.45">
      <c r="A566" s="1">
        <v>37496</v>
      </c>
      <c r="B566">
        <v>39.349997999999999</v>
      </c>
      <c r="C566">
        <v>39.525002000000001</v>
      </c>
      <c r="D566">
        <v>38.834999000000003</v>
      </c>
      <c r="E566">
        <v>39</v>
      </c>
      <c r="F566">
        <v>30.341985999999999</v>
      </c>
      <c r="G566">
        <v>2720800</v>
      </c>
      <c r="H566">
        <f t="shared" si="8"/>
        <v>-1.9484451266024827E-2</v>
      </c>
    </row>
    <row r="567" spans="1:8" x14ac:dyDescent="0.45">
      <c r="A567" s="1">
        <v>37497</v>
      </c>
      <c r="B567">
        <v>38.424999</v>
      </c>
      <c r="C567">
        <v>39.610000999999997</v>
      </c>
      <c r="D567">
        <v>38.424999</v>
      </c>
      <c r="E567">
        <v>39.290000999999997</v>
      </c>
      <c r="F567">
        <v>30.567589000000002</v>
      </c>
      <c r="G567">
        <v>2405600</v>
      </c>
      <c r="H567">
        <f t="shared" si="8"/>
        <v>7.4353405871323552E-3</v>
      </c>
    </row>
    <row r="568" spans="1:8" x14ac:dyDescent="0.45">
      <c r="A568" s="1">
        <v>37498</v>
      </c>
      <c r="B568">
        <v>39.174999</v>
      </c>
      <c r="C568">
        <v>39.590000000000003</v>
      </c>
      <c r="D568">
        <v>38.875</v>
      </c>
      <c r="E568">
        <v>39.025002000000001</v>
      </c>
      <c r="F568">
        <v>30.361408000000001</v>
      </c>
      <c r="G568">
        <v>1380800</v>
      </c>
      <c r="H568">
        <f t="shared" si="8"/>
        <v>-6.7450854563636531E-3</v>
      </c>
    </row>
    <row r="569" spans="1:8" x14ac:dyDescent="0.45">
      <c r="A569" s="1">
        <v>37502</v>
      </c>
      <c r="B569">
        <v>38.325001</v>
      </c>
      <c r="C569">
        <v>38.650002000000001</v>
      </c>
      <c r="D569">
        <v>37.580002</v>
      </c>
      <c r="E569">
        <v>37.875</v>
      </c>
      <c r="F569">
        <v>29.466721</v>
      </c>
      <c r="G569">
        <v>3562400</v>
      </c>
      <c r="H569">
        <f t="shared" si="8"/>
        <v>-2.9467902147357616E-2</v>
      </c>
    </row>
    <row r="570" spans="1:8" x14ac:dyDescent="0.45">
      <c r="A570" s="1">
        <v>37503</v>
      </c>
      <c r="B570">
        <v>37.849997999999999</v>
      </c>
      <c r="C570">
        <v>38.900002000000001</v>
      </c>
      <c r="D570">
        <v>37.724997999999999</v>
      </c>
      <c r="E570">
        <v>38.674999</v>
      </c>
      <c r="F570">
        <v>30.089124999999999</v>
      </c>
      <c r="G570">
        <v>1916400</v>
      </c>
      <c r="H570">
        <f t="shared" si="8"/>
        <v>2.1122268745138006E-2</v>
      </c>
    </row>
    <row r="571" spans="1:8" x14ac:dyDescent="0.45">
      <c r="A571" s="1">
        <v>37504</v>
      </c>
      <c r="B571">
        <v>38.125</v>
      </c>
      <c r="C571">
        <v>38.555</v>
      </c>
      <c r="D571">
        <v>37.900002000000001</v>
      </c>
      <c r="E571">
        <v>37.900002000000001</v>
      </c>
      <c r="F571">
        <v>29.486173999999998</v>
      </c>
      <c r="G571">
        <v>1483200</v>
      </c>
      <c r="H571">
        <f t="shared" si="8"/>
        <v>-2.0038834628790303E-2</v>
      </c>
    </row>
    <row r="572" spans="1:8" x14ac:dyDescent="0.45">
      <c r="A572" s="1">
        <v>37505</v>
      </c>
      <c r="B572">
        <v>38.400002000000001</v>
      </c>
      <c r="C572">
        <v>39.200001</v>
      </c>
      <c r="D572">
        <v>38.400002000000001</v>
      </c>
      <c r="E572">
        <v>39.150002000000001</v>
      </c>
      <c r="F572">
        <v>30.458670000000001</v>
      </c>
      <c r="G572">
        <v>2753400</v>
      </c>
      <c r="H572">
        <f t="shared" si="8"/>
        <v>3.2981423768305929E-2</v>
      </c>
    </row>
    <row r="573" spans="1:8" x14ac:dyDescent="0.45">
      <c r="A573" s="1">
        <v>37508</v>
      </c>
      <c r="B573">
        <v>39.049999</v>
      </c>
      <c r="C573">
        <v>39.424999</v>
      </c>
      <c r="D573">
        <v>38.369999</v>
      </c>
      <c r="E573">
        <v>39.029998999999997</v>
      </c>
      <c r="F573">
        <v>30.365313</v>
      </c>
      <c r="G573">
        <v>1222400</v>
      </c>
      <c r="H573">
        <f t="shared" si="8"/>
        <v>-3.0650386244704952E-3</v>
      </c>
    </row>
    <row r="574" spans="1:8" x14ac:dyDescent="0.45">
      <c r="A574" s="1">
        <v>37509</v>
      </c>
      <c r="B574">
        <v>39.325001</v>
      </c>
      <c r="C574">
        <v>39.445</v>
      </c>
      <c r="D574">
        <v>38.794998</v>
      </c>
      <c r="E574">
        <v>39.275002000000001</v>
      </c>
      <c r="F574">
        <v>30.555928999999999</v>
      </c>
      <c r="G574">
        <v>1767800</v>
      </c>
      <c r="H574">
        <f t="shared" si="8"/>
        <v>6.277425824657179E-3</v>
      </c>
    </row>
    <row r="575" spans="1:8" x14ac:dyDescent="0.45">
      <c r="A575" s="1">
        <v>37510</v>
      </c>
      <c r="B575">
        <v>40</v>
      </c>
      <c r="C575">
        <v>40</v>
      </c>
      <c r="D575">
        <v>39.125</v>
      </c>
      <c r="E575">
        <v>39.150002000000001</v>
      </c>
      <c r="F575">
        <v>30.458670000000001</v>
      </c>
      <c r="G575">
        <v>1719400</v>
      </c>
      <c r="H575">
        <f t="shared" si="8"/>
        <v>-3.1829829163432244E-3</v>
      </c>
    </row>
    <row r="576" spans="1:8" x14ac:dyDescent="0.45">
      <c r="A576" s="1">
        <v>37511</v>
      </c>
      <c r="B576">
        <v>39</v>
      </c>
      <c r="C576">
        <v>39.169998</v>
      </c>
      <c r="D576">
        <v>38.485000999999997</v>
      </c>
      <c r="E576">
        <v>38.5</v>
      </c>
      <c r="F576">
        <v>29.952988000000001</v>
      </c>
      <c r="G576">
        <v>1948400</v>
      </c>
      <c r="H576">
        <f t="shared" si="8"/>
        <v>-1.6602235094309803E-2</v>
      </c>
    </row>
    <row r="577" spans="1:8" x14ac:dyDescent="0.45">
      <c r="A577" s="1">
        <v>37512</v>
      </c>
      <c r="B577">
        <v>38.200001</v>
      </c>
      <c r="C577">
        <v>38.860000999999997</v>
      </c>
      <c r="D577">
        <v>38.125</v>
      </c>
      <c r="E577">
        <v>38.849997999999999</v>
      </c>
      <c r="F577">
        <v>30.326112999999999</v>
      </c>
      <c r="G577">
        <v>2655200</v>
      </c>
      <c r="H577">
        <f t="shared" si="8"/>
        <v>1.2457020982347355E-2</v>
      </c>
    </row>
    <row r="578" spans="1:8" x14ac:dyDescent="0.45">
      <c r="A578" s="1">
        <v>37515</v>
      </c>
      <c r="B578">
        <v>38.799999</v>
      </c>
      <c r="C578">
        <v>38.875</v>
      </c>
      <c r="D578">
        <v>38.310001</v>
      </c>
      <c r="E578">
        <v>38.400002000000001</v>
      </c>
      <c r="F578">
        <v>29.97484</v>
      </c>
      <c r="G578">
        <v>1133000</v>
      </c>
      <c r="H578">
        <f t="shared" si="8"/>
        <v>-1.1583185751500635E-2</v>
      </c>
    </row>
    <row r="579" spans="1:8" x14ac:dyDescent="0.45">
      <c r="A579" s="1">
        <v>37516</v>
      </c>
      <c r="B579">
        <v>38.700001</v>
      </c>
      <c r="C579">
        <v>38.880001</v>
      </c>
      <c r="D579">
        <v>37.720001000000003</v>
      </c>
      <c r="E579">
        <v>37.875</v>
      </c>
      <c r="F579">
        <v>29.565033</v>
      </c>
      <c r="G579">
        <v>2629600</v>
      </c>
      <c r="H579">
        <f t="shared" si="8"/>
        <v>-1.3671699331839648E-2</v>
      </c>
    </row>
    <row r="580" spans="1:8" x14ac:dyDescent="0.45">
      <c r="A580" s="1">
        <v>37517</v>
      </c>
      <c r="B580">
        <v>37.325001</v>
      </c>
      <c r="C580">
        <v>37.849997999999999</v>
      </c>
      <c r="D580">
        <v>37.099997999999999</v>
      </c>
      <c r="E580">
        <v>37.775002000000001</v>
      </c>
      <c r="F580">
        <v>29.486965000000001</v>
      </c>
      <c r="G580">
        <v>2323200</v>
      </c>
      <c r="H580">
        <f t="shared" ref="H580:H643" si="9">F580/F579-1</f>
        <v>-2.6405517626175712E-3</v>
      </c>
    </row>
    <row r="581" spans="1:8" x14ac:dyDescent="0.45">
      <c r="A581" s="1">
        <v>37518</v>
      </c>
      <c r="B581">
        <v>36.75</v>
      </c>
      <c r="C581">
        <v>37.284999999999997</v>
      </c>
      <c r="D581">
        <v>36.299999</v>
      </c>
      <c r="E581">
        <v>36.395000000000003</v>
      </c>
      <c r="F581">
        <v>28.409745999999998</v>
      </c>
      <c r="G581">
        <v>1405200</v>
      </c>
      <c r="H581">
        <f t="shared" si="9"/>
        <v>-3.653204051349479E-2</v>
      </c>
    </row>
    <row r="582" spans="1:8" x14ac:dyDescent="0.45">
      <c r="A582" s="1">
        <v>37519</v>
      </c>
      <c r="B582">
        <v>36.875</v>
      </c>
      <c r="C582">
        <v>36.965000000000003</v>
      </c>
      <c r="D582">
        <v>36.400002000000001</v>
      </c>
      <c r="E582">
        <v>36.549999</v>
      </c>
      <c r="F582">
        <v>28.530736999999998</v>
      </c>
      <c r="G582">
        <v>1485600</v>
      </c>
      <c r="H582">
        <f t="shared" si="9"/>
        <v>4.2587849958251045E-3</v>
      </c>
    </row>
    <row r="583" spans="1:8" x14ac:dyDescent="0.45">
      <c r="A583" s="1">
        <v>37522</v>
      </c>
      <c r="B583">
        <v>36.299999</v>
      </c>
      <c r="C583">
        <v>36.445</v>
      </c>
      <c r="D583">
        <v>35.400002000000001</v>
      </c>
      <c r="E583">
        <v>35.650002000000001</v>
      </c>
      <c r="F583">
        <v>27.828202999999998</v>
      </c>
      <c r="G583">
        <v>2234800</v>
      </c>
      <c r="H583">
        <f t="shared" si="9"/>
        <v>-2.4623759281086954E-2</v>
      </c>
    </row>
    <row r="584" spans="1:8" x14ac:dyDescent="0.45">
      <c r="A584" s="1">
        <v>37523</v>
      </c>
      <c r="B584">
        <v>35.345001000000003</v>
      </c>
      <c r="C584">
        <v>35.93</v>
      </c>
      <c r="D584">
        <v>35.25</v>
      </c>
      <c r="E584">
        <v>35.375</v>
      </c>
      <c r="F584">
        <v>27.613530999999998</v>
      </c>
      <c r="G584">
        <v>2243400</v>
      </c>
      <c r="H584">
        <f t="shared" si="9"/>
        <v>-7.7141883721345561E-3</v>
      </c>
    </row>
    <row r="585" spans="1:8" x14ac:dyDescent="0.45">
      <c r="A585" s="1">
        <v>37524</v>
      </c>
      <c r="B585">
        <v>35.625</v>
      </c>
      <c r="C585">
        <v>36.450001</v>
      </c>
      <c r="D585">
        <v>35.494999</v>
      </c>
      <c r="E585">
        <v>36.450001</v>
      </c>
      <c r="F585">
        <v>28.452673000000001</v>
      </c>
      <c r="G585">
        <v>2974800</v>
      </c>
      <c r="H585">
        <f t="shared" si="9"/>
        <v>3.0388797434127479E-2</v>
      </c>
    </row>
    <row r="586" spans="1:8" x14ac:dyDescent="0.45">
      <c r="A586" s="1">
        <v>37525</v>
      </c>
      <c r="B586">
        <v>36.700001</v>
      </c>
      <c r="C586">
        <v>37.064999</v>
      </c>
      <c r="D586">
        <v>36.404998999999997</v>
      </c>
      <c r="E586">
        <v>36.93</v>
      </c>
      <c r="F586">
        <v>28.827363999999999</v>
      </c>
      <c r="G586">
        <v>4840000</v>
      </c>
      <c r="H586">
        <f t="shared" si="9"/>
        <v>1.3168920895411107E-2</v>
      </c>
    </row>
    <row r="587" spans="1:8" x14ac:dyDescent="0.45">
      <c r="A587" s="1">
        <v>37526</v>
      </c>
      <c r="B587">
        <v>36.625</v>
      </c>
      <c r="C587">
        <v>37.020000000000003</v>
      </c>
      <c r="D587">
        <v>36.020000000000003</v>
      </c>
      <c r="E587">
        <v>36.025002000000001</v>
      </c>
      <c r="F587">
        <v>28.120926000000001</v>
      </c>
      <c r="G587">
        <v>2526000</v>
      </c>
      <c r="H587">
        <f t="shared" si="9"/>
        <v>-2.4505813296005763E-2</v>
      </c>
    </row>
    <row r="588" spans="1:8" x14ac:dyDescent="0.45">
      <c r="A588" s="1">
        <v>37529</v>
      </c>
      <c r="B588">
        <v>35.650002000000001</v>
      </c>
      <c r="C588">
        <v>36.290000999999997</v>
      </c>
      <c r="D588">
        <v>35.240001999999997</v>
      </c>
      <c r="E588">
        <v>35.775002000000001</v>
      </c>
      <c r="F588">
        <v>27.925775999999999</v>
      </c>
      <c r="G588">
        <v>3999800</v>
      </c>
      <c r="H588">
        <f t="shared" si="9"/>
        <v>-6.9396719012738695E-3</v>
      </c>
    </row>
    <row r="589" spans="1:8" x14ac:dyDescent="0.45">
      <c r="A589" s="1">
        <v>37530</v>
      </c>
      <c r="B589">
        <v>36.25</v>
      </c>
      <c r="C589">
        <v>36.924999</v>
      </c>
      <c r="D589">
        <v>35.474997999999999</v>
      </c>
      <c r="E589">
        <v>36.924999</v>
      </c>
      <c r="F589">
        <v>28.823463</v>
      </c>
      <c r="G589">
        <v>3433400</v>
      </c>
      <c r="H589">
        <f t="shared" si="9"/>
        <v>3.2145463030284427E-2</v>
      </c>
    </row>
    <row r="590" spans="1:8" x14ac:dyDescent="0.45">
      <c r="A590" s="1">
        <v>37531</v>
      </c>
      <c r="B590">
        <v>36.575001</v>
      </c>
      <c r="C590">
        <v>36.865001999999997</v>
      </c>
      <c r="D590">
        <v>35.900002000000001</v>
      </c>
      <c r="E590">
        <v>36.025002000000001</v>
      </c>
      <c r="F590">
        <v>28.120926000000001</v>
      </c>
      <c r="G590">
        <v>2099000</v>
      </c>
      <c r="H590">
        <f t="shared" si="9"/>
        <v>-2.4373788812260377E-2</v>
      </c>
    </row>
    <row r="591" spans="1:8" x14ac:dyDescent="0.45">
      <c r="A591" s="1">
        <v>37532</v>
      </c>
      <c r="B591">
        <v>35.970001000000003</v>
      </c>
      <c r="C591">
        <v>36.334999000000003</v>
      </c>
      <c r="D591">
        <v>35.455002</v>
      </c>
      <c r="E591">
        <v>35.634998000000003</v>
      </c>
      <c r="F591">
        <v>27.816490000000002</v>
      </c>
      <c r="G591">
        <v>2119800</v>
      </c>
      <c r="H591">
        <f t="shared" si="9"/>
        <v>-1.0825959287400377E-2</v>
      </c>
    </row>
    <row r="592" spans="1:8" x14ac:dyDescent="0.45">
      <c r="A592" s="1">
        <v>37533</v>
      </c>
      <c r="B592">
        <v>35.875</v>
      </c>
      <c r="C592">
        <v>35.875</v>
      </c>
      <c r="D592">
        <v>34.424999</v>
      </c>
      <c r="E592">
        <v>34.650002000000001</v>
      </c>
      <c r="F592">
        <v>27.047605999999998</v>
      </c>
      <c r="G592">
        <v>4060200</v>
      </c>
      <c r="H592">
        <f t="shared" si="9"/>
        <v>-2.7641301975914412E-2</v>
      </c>
    </row>
    <row r="593" spans="1:8" x14ac:dyDescent="0.45">
      <c r="A593" s="1">
        <v>37536</v>
      </c>
      <c r="B593">
        <v>34.474997999999999</v>
      </c>
      <c r="C593">
        <v>34.799999</v>
      </c>
      <c r="D593">
        <v>33.549999</v>
      </c>
      <c r="E593">
        <v>33.720001000000003</v>
      </c>
      <c r="F593">
        <v>26.321650999999999</v>
      </c>
      <c r="G593">
        <v>2920000</v>
      </c>
      <c r="H593">
        <f t="shared" si="9"/>
        <v>-2.6839898510796045E-2</v>
      </c>
    </row>
    <row r="594" spans="1:8" x14ac:dyDescent="0.45">
      <c r="A594" s="1">
        <v>37537</v>
      </c>
      <c r="B594">
        <v>34.255001</v>
      </c>
      <c r="C594">
        <v>34.255001</v>
      </c>
      <c r="D594">
        <v>33.224997999999999</v>
      </c>
      <c r="E594">
        <v>33.974997999999999</v>
      </c>
      <c r="F594">
        <v>26.520699</v>
      </c>
      <c r="G594">
        <v>5766800</v>
      </c>
      <c r="H594">
        <f t="shared" si="9"/>
        <v>7.5621396241445371E-3</v>
      </c>
    </row>
    <row r="595" spans="1:8" x14ac:dyDescent="0.45">
      <c r="A595" s="1">
        <v>37538</v>
      </c>
      <c r="B595">
        <v>33.575001</v>
      </c>
      <c r="C595">
        <v>33.744999</v>
      </c>
      <c r="D595">
        <v>32.490001999999997</v>
      </c>
      <c r="E595">
        <v>32.549999</v>
      </c>
      <c r="F595">
        <v>25.408360999999999</v>
      </c>
      <c r="G595">
        <v>4646000</v>
      </c>
      <c r="H595">
        <f t="shared" si="9"/>
        <v>-4.1942258007603872E-2</v>
      </c>
    </row>
    <row r="596" spans="1:8" x14ac:dyDescent="0.45">
      <c r="A596" s="1">
        <v>37539</v>
      </c>
      <c r="B596">
        <v>32.534999999999997</v>
      </c>
      <c r="C596">
        <v>33.540000999999997</v>
      </c>
      <c r="D596">
        <v>32.299999</v>
      </c>
      <c r="E596">
        <v>33.5</v>
      </c>
      <c r="F596">
        <v>26.149920999999999</v>
      </c>
      <c r="G596">
        <v>5369400</v>
      </c>
      <c r="H596">
        <f t="shared" si="9"/>
        <v>2.9185668449846158E-2</v>
      </c>
    </row>
    <row r="597" spans="1:8" x14ac:dyDescent="0.45">
      <c r="A597" s="1">
        <v>37540</v>
      </c>
      <c r="B597">
        <v>33.884998000000003</v>
      </c>
      <c r="C597">
        <v>34.744999</v>
      </c>
      <c r="D597">
        <v>33.884998000000003</v>
      </c>
      <c r="E597">
        <v>34.349997999999999</v>
      </c>
      <c r="F597">
        <v>26.813433</v>
      </c>
      <c r="G597">
        <v>6104000</v>
      </c>
      <c r="H597">
        <f t="shared" si="9"/>
        <v>2.5373384493207585E-2</v>
      </c>
    </row>
    <row r="598" spans="1:8" x14ac:dyDescent="0.45">
      <c r="A598" s="1">
        <v>37543</v>
      </c>
      <c r="B598">
        <v>34.049999</v>
      </c>
      <c r="C598">
        <v>34.615001999999997</v>
      </c>
      <c r="D598">
        <v>34.049999</v>
      </c>
      <c r="E598">
        <v>34.580002</v>
      </c>
      <c r="F598">
        <v>26.992972999999999</v>
      </c>
      <c r="G598">
        <v>3476800</v>
      </c>
      <c r="H598">
        <f t="shared" si="9"/>
        <v>6.6958975376258945E-3</v>
      </c>
    </row>
    <row r="599" spans="1:8" x14ac:dyDescent="0.45">
      <c r="A599" s="1">
        <v>37544</v>
      </c>
      <c r="B599">
        <v>35.380001</v>
      </c>
      <c r="C599">
        <v>36.025002000000001</v>
      </c>
      <c r="D599">
        <v>35.215000000000003</v>
      </c>
      <c r="E599">
        <v>35.974997999999999</v>
      </c>
      <c r="F599">
        <v>28.081892</v>
      </c>
      <c r="G599">
        <v>5130200</v>
      </c>
      <c r="H599">
        <f t="shared" si="9"/>
        <v>4.0340832408493954E-2</v>
      </c>
    </row>
    <row r="600" spans="1:8" x14ac:dyDescent="0.45">
      <c r="A600" s="1">
        <v>37545</v>
      </c>
      <c r="B600">
        <v>35.5</v>
      </c>
      <c r="C600">
        <v>35.665000999999997</v>
      </c>
      <c r="D600">
        <v>34.860000999999997</v>
      </c>
      <c r="E600">
        <v>35.075001</v>
      </c>
      <c r="F600">
        <v>27.379346999999999</v>
      </c>
      <c r="G600">
        <v>2821800</v>
      </c>
      <c r="H600">
        <f t="shared" si="9"/>
        <v>-2.5017723164806771E-2</v>
      </c>
    </row>
    <row r="601" spans="1:8" x14ac:dyDescent="0.45">
      <c r="A601" s="1">
        <v>37546</v>
      </c>
      <c r="B601">
        <v>35.935001</v>
      </c>
      <c r="C601">
        <v>36.195</v>
      </c>
      <c r="D601">
        <v>35.674999</v>
      </c>
      <c r="E601">
        <v>36.125</v>
      </c>
      <c r="F601">
        <v>28.198979999999999</v>
      </c>
      <c r="G601">
        <v>5284000</v>
      </c>
      <c r="H601">
        <f t="shared" si="9"/>
        <v>2.9936177805847564E-2</v>
      </c>
    </row>
    <row r="602" spans="1:8" x14ac:dyDescent="0.45">
      <c r="A602" s="1">
        <v>37547</v>
      </c>
      <c r="B602">
        <v>35.834999000000003</v>
      </c>
      <c r="C602">
        <v>36.360000999999997</v>
      </c>
      <c r="D602">
        <v>35.779998999999997</v>
      </c>
      <c r="E602">
        <v>36.200001</v>
      </c>
      <c r="F602">
        <v>28.257534</v>
      </c>
      <c r="G602">
        <v>2756200</v>
      </c>
      <c r="H602">
        <f t="shared" si="9"/>
        <v>2.0764580846541758E-3</v>
      </c>
    </row>
    <row r="603" spans="1:8" x14ac:dyDescent="0.45">
      <c r="A603" s="1">
        <v>37550</v>
      </c>
      <c r="B603">
        <v>35.900002000000001</v>
      </c>
      <c r="C603">
        <v>36.810001</v>
      </c>
      <c r="D603">
        <v>35.869999</v>
      </c>
      <c r="E603">
        <v>36.674999</v>
      </c>
      <c r="F603">
        <v>28.628315000000001</v>
      </c>
      <c r="G603">
        <v>3263600</v>
      </c>
      <c r="H603">
        <f t="shared" si="9"/>
        <v>1.3121491776317162E-2</v>
      </c>
    </row>
    <row r="604" spans="1:8" x14ac:dyDescent="0.45">
      <c r="A604" s="1">
        <v>37551</v>
      </c>
      <c r="B604">
        <v>36.349997999999999</v>
      </c>
      <c r="C604">
        <v>36.615001999999997</v>
      </c>
      <c r="D604">
        <v>36.049999</v>
      </c>
      <c r="E604">
        <v>36.205002</v>
      </c>
      <c r="F604">
        <v>28.261427000000001</v>
      </c>
      <c r="G604">
        <v>3712400</v>
      </c>
      <c r="H604">
        <f t="shared" si="9"/>
        <v>-1.2815563891902082E-2</v>
      </c>
    </row>
    <row r="605" spans="1:8" x14ac:dyDescent="0.45">
      <c r="A605" s="1">
        <v>37552</v>
      </c>
      <c r="B605">
        <v>36</v>
      </c>
      <c r="C605">
        <v>36.869999</v>
      </c>
      <c r="D605">
        <v>35.799999</v>
      </c>
      <c r="E605">
        <v>36.779998999999997</v>
      </c>
      <c r="F605">
        <v>28.710273999999998</v>
      </c>
      <c r="G605">
        <v>3649800</v>
      </c>
      <c r="H605">
        <f t="shared" si="9"/>
        <v>1.5881965195883252E-2</v>
      </c>
    </row>
    <row r="606" spans="1:8" x14ac:dyDescent="0.45">
      <c r="A606" s="1">
        <v>37553</v>
      </c>
      <c r="B606">
        <v>36.950001</v>
      </c>
      <c r="C606">
        <v>37.07</v>
      </c>
      <c r="D606">
        <v>36.384998000000003</v>
      </c>
      <c r="E606">
        <v>36.424999</v>
      </c>
      <c r="F606">
        <v>28.433153000000001</v>
      </c>
      <c r="G606">
        <v>5630200</v>
      </c>
      <c r="H606">
        <f t="shared" si="9"/>
        <v>-9.6523286402629971E-3</v>
      </c>
    </row>
    <row r="607" spans="1:8" x14ac:dyDescent="0.45">
      <c r="A607" s="1">
        <v>37554</v>
      </c>
      <c r="B607">
        <v>36.325001</v>
      </c>
      <c r="C607">
        <v>37.220001000000003</v>
      </c>
      <c r="D607">
        <v>36.325001</v>
      </c>
      <c r="E607">
        <v>37.220001000000003</v>
      </c>
      <c r="F607">
        <v>29.053736000000001</v>
      </c>
      <c r="G607">
        <v>4374800</v>
      </c>
      <c r="H607">
        <f t="shared" si="9"/>
        <v>2.1826035262427546E-2</v>
      </c>
    </row>
    <row r="608" spans="1:8" x14ac:dyDescent="0.45">
      <c r="A608" s="1">
        <v>37557</v>
      </c>
      <c r="B608">
        <v>37.700001</v>
      </c>
      <c r="C608">
        <v>37.700001</v>
      </c>
      <c r="D608">
        <v>36.674999</v>
      </c>
      <c r="E608">
        <v>36.799999</v>
      </c>
      <c r="F608">
        <v>28.72588</v>
      </c>
      <c r="G608">
        <v>2487600</v>
      </c>
      <c r="H608">
        <f t="shared" si="9"/>
        <v>-1.1284469577337641E-2</v>
      </c>
    </row>
    <row r="609" spans="1:8" x14ac:dyDescent="0.45">
      <c r="A609" s="1">
        <v>37558</v>
      </c>
      <c r="B609">
        <v>36.775002000000001</v>
      </c>
      <c r="C609">
        <v>36.889999000000003</v>
      </c>
      <c r="D609">
        <v>36.090000000000003</v>
      </c>
      <c r="E609">
        <v>36.695</v>
      </c>
      <c r="F609">
        <v>28.643927000000001</v>
      </c>
      <c r="G609">
        <v>4680000</v>
      </c>
      <c r="H609">
        <f t="shared" si="9"/>
        <v>-2.8529326168597047E-3</v>
      </c>
    </row>
    <row r="610" spans="1:8" x14ac:dyDescent="0.45">
      <c r="A610" s="1">
        <v>37559</v>
      </c>
      <c r="B610">
        <v>37</v>
      </c>
      <c r="C610">
        <v>37.365001999999997</v>
      </c>
      <c r="D610">
        <v>36.720001000000003</v>
      </c>
      <c r="E610">
        <v>37.325001</v>
      </c>
      <c r="F610">
        <v>29.135701999999998</v>
      </c>
      <c r="G610">
        <v>3422800</v>
      </c>
      <c r="H610">
        <f t="shared" si="9"/>
        <v>1.7168560721440018E-2</v>
      </c>
    </row>
    <row r="611" spans="1:8" x14ac:dyDescent="0.45">
      <c r="A611" s="1">
        <v>37560</v>
      </c>
      <c r="B611">
        <v>37.525002000000001</v>
      </c>
      <c r="C611">
        <v>37.685001</v>
      </c>
      <c r="D611">
        <v>37.165000999999997</v>
      </c>
      <c r="E611">
        <v>37.25</v>
      </c>
      <c r="F611">
        <v>29.077152000000002</v>
      </c>
      <c r="G611">
        <v>5474000</v>
      </c>
      <c r="H611">
        <f t="shared" si="9"/>
        <v>-2.0095620143285586E-3</v>
      </c>
    </row>
    <row r="612" spans="1:8" x14ac:dyDescent="0.45">
      <c r="A612" s="1">
        <v>37561</v>
      </c>
      <c r="B612">
        <v>37.134998000000003</v>
      </c>
      <c r="C612">
        <v>38.224997999999999</v>
      </c>
      <c r="D612">
        <v>36.974997999999999</v>
      </c>
      <c r="E612">
        <v>38.125</v>
      </c>
      <c r="F612">
        <v>29.760176000000001</v>
      </c>
      <c r="G612">
        <v>4799800</v>
      </c>
      <c r="H612">
        <f t="shared" si="9"/>
        <v>2.3490058448640383E-2</v>
      </c>
    </row>
    <row r="613" spans="1:8" x14ac:dyDescent="0.45">
      <c r="A613" s="1">
        <v>37564</v>
      </c>
      <c r="B613">
        <v>38.695</v>
      </c>
      <c r="C613">
        <v>39.150002000000001</v>
      </c>
      <c r="D613">
        <v>38.400002000000001</v>
      </c>
      <c r="E613">
        <v>38.455002</v>
      </c>
      <c r="F613">
        <v>30.017771</v>
      </c>
      <c r="G613">
        <v>4515800</v>
      </c>
      <c r="H613">
        <f t="shared" si="9"/>
        <v>8.6556947781490923E-3</v>
      </c>
    </row>
    <row r="614" spans="1:8" x14ac:dyDescent="0.45">
      <c r="A614" s="1">
        <v>37565</v>
      </c>
      <c r="B614">
        <v>38.525002000000001</v>
      </c>
      <c r="C614">
        <v>38.625</v>
      </c>
      <c r="D614">
        <v>38.165000999999997</v>
      </c>
      <c r="E614">
        <v>38.520000000000003</v>
      </c>
      <c r="F614">
        <v>30.068508000000001</v>
      </c>
      <c r="G614">
        <v>2669800</v>
      </c>
      <c r="H614">
        <f t="shared" si="9"/>
        <v>1.6902320961806883E-3</v>
      </c>
    </row>
    <row r="615" spans="1:8" x14ac:dyDescent="0.45">
      <c r="A615" s="1">
        <v>37566</v>
      </c>
      <c r="B615">
        <v>38.849997999999999</v>
      </c>
      <c r="C615">
        <v>39.25</v>
      </c>
      <c r="D615">
        <v>38.525002000000001</v>
      </c>
      <c r="E615">
        <v>39.174999</v>
      </c>
      <c r="F615">
        <v>30.579796000000002</v>
      </c>
      <c r="G615">
        <v>3383400</v>
      </c>
      <c r="H615">
        <f t="shared" si="9"/>
        <v>1.7004102764260898E-2</v>
      </c>
    </row>
    <row r="616" spans="1:8" x14ac:dyDescent="0.45">
      <c r="A616" s="1">
        <v>37567</v>
      </c>
      <c r="B616">
        <v>38.924999</v>
      </c>
      <c r="C616">
        <v>38.924999</v>
      </c>
      <c r="D616">
        <v>38.150002000000001</v>
      </c>
      <c r="E616">
        <v>38.244999</v>
      </c>
      <c r="F616">
        <v>29.853838</v>
      </c>
      <c r="G616">
        <v>3318400</v>
      </c>
      <c r="H616">
        <f t="shared" si="9"/>
        <v>-2.3739792116337255E-2</v>
      </c>
    </row>
    <row r="617" spans="1:8" x14ac:dyDescent="0.45">
      <c r="A617" s="1">
        <v>37568</v>
      </c>
      <c r="B617">
        <v>38.325001</v>
      </c>
      <c r="C617">
        <v>38.494999</v>
      </c>
      <c r="D617">
        <v>37.669998</v>
      </c>
      <c r="E617">
        <v>37.724997999999999</v>
      </c>
      <c r="F617">
        <v>29.447941</v>
      </c>
      <c r="G617">
        <v>2176200</v>
      </c>
      <c r="H617">
        <f t="shared" si="9"/>
        <v>-1.359614130685638E-2</v>
      </c>
    </row>
    <row r="618" spans="1:8" x14ac:dyDescent="0.45">
      <c r="A618" s="1">
        <v>37571</v>
      </c>
      <c r="B618">
        <v>37.724997999999999</v>
      </c>
      <c r="C618">
        <v>37.724997999999999</v>
      </c>
      <c r="D618">
        <v>36.790000999999997</v>
      </c>
      <c r="E618">
        <v>36.810001</v>
      </c>
      <c r="F618">
        <v>28.733695999999998</v>
      </c>
      <c r="G618">
        <v>2235800</v>
      </c>
      <c r="H618">
        <f t="shared" si="9"/>
        <v>-2.4254497114076679E-2</v>
      </c>
    </row>
    <row r="619" spans="1:8" x14ac:dyDescent="0.45">
      <c r="A619" s="1">
        <v>37572</v>
      </c>
      <c r="B619">
        <v>39.82</v>
      </c>
      <c r="C619">
        <v>39.889999000000003</v>
      </c>
      <c r="D619">
        <v>37.025002000000001</v>
      </c>
      <c r="E619">
        <v>37.400002000000001</v>
      </c>
      <c r="F619">
        <v>29.194254000000001</v>
      </c>
      <c r="G619">
        <v>2507000</v>
      </c>
      <c r="H619">
        <f t="shared" si="9"/>
        <v>1.6028498387398615E-2</v>
      </c>
    </row>
    <row r="620" spans="1:8" x14ac:dyDescent="0.45">
      <c r="A620" s="1">
        <v>37573</v>
      </c>
      <c r="B620">
        <v>37.360000999999997</v>
      </c>
      <c r="C620">
        <v>38</v>
      </c>
      <c r="D620">
        <v>37.025002000000001</v>
      </c>
      <c r="E620">
        <v>37.599997999999999</v>
      </c>
      <c r="F620">
        <v>29.350348</v>
      </c>
      <c r="G620">
        <v>2486400</v>
      </c>
      <c r="H620">
        <f t="shared" si="9"/>
        <v>5.3467370668214276E-3</v>
      </c>
    </row>
    <row r="621" spans="1:8" x14ac:dyDescent="0.45">
      <c r="A621" s="1">
        <v>37574</v>
      </c>
      <c r="B621">
        <v>37.900002000000001</v>
      </c>
      <c r="C621">
        <v>38.549999</v>
      </c>
      <c r="D621">
        <v>37.854999999999997</v>
      </c>
      <c r="E621">
        <v>38.415000999999997</v>
      </c>
      <c r="F621">
        <v>29.986550999999999</v>
      </c>
      <c r="G621">
        <v>2136600</v>
      </c>
      <c r="H621">
        <f t="shared" si="9"/>
        <v>2.1676165475107867E-2</v>
      </c>
    </row>
    <row r="622" spans="1:8" x14ac:dyDescent="0.45">
      <c r="A622" s="1">
        <v>37575</v>
      </c>
      <c r="B622">
        <v>38.174999</v>
      </c>
      <c r="C622">
        <v>38.75</v>
      </c>
      <c r="D622">
        <v>38.174999</v>
      </c>
      <c r="E622">
        <v>38.400002000000001</v>
      </c>
      <c r="F622">
        <v>29.97484</v>
      </c>
      <c r="G622">
        <v>1922800</v>
      </c>
      <c r="H622">
        <f t="shared" si="9"/>
        <v>-3.9054174653152529E-4</v>
      </c>
    </row>
    <row r="623" spans="1:8" x14ac:dyDescent="0.45">
      <c r="A623" s="1">
        <v>37578</v>
      </c>
      <c r="B623">
        <v>38.875</v>
      </c>
      <c r="C623">
        <v>38.875</v>
      </c>
      <c r="D623">
        <v>38.034999999999997</v>
      </c>
      <c r="E623">
        <v>38.104999999999997</v>
      </c>
      <c r="F623">
        <v>29.744561999999998</v>
      </c>
      <c r="G623">
        <v>2844200</v>
      </c>
      <c r="H623">
        <f t="shared" si="9"/>
        <v>-7.6823762862454625E-3</v>
      </c>
    </row>
    <row r="624" spans="1:8" x14ac:dyDescent="0.45">
      <c r="A624" s="1">
        <v>37579</v>
      </c>
      <c r="B624">
        <v>38.014999000000003</v>
      </c>
      <c r="C624">
        <v>38.349997999999999</v>
      </c>
      <c r="D624">
        <v>37.775002000000001</v>
      </c>
      <c r="E624">
        <v>37.970001000000003</v>
      </c>
      <c r="F624">
        <v>29.639192999999999</v>
      </c>
      <c r="G624">
        <v>2249400</v>
      </c>
      <c r="H624">
        <f t="shared" si="9"/>
        <v>-3.5424626525010217E-3</v>
      </c>
    </row>
    <row r="625" spans="1:8" x14ac:dyDescent="0.45">
      <c r="A625" s="1">
        <v>37580</v>
      </c>
      <c r="B625">
        <v>37.849997999999999</v>
      </c>
      <c r="C625">
        <v>38.974997999999999</v>
      </c>
      <c r="D625">
        <v>37.759998000000003</v>
      </c>
      <c r="E625">
        <v>38.974997999999999</v>
      </c>
      <c r="F625">
        <v>30.423680999999998</v>
      </c>
      <c r="G625">
        <v>2492400</v>
      </c>
      <c r="H625">
        <f t="shared" si="9"/>
        <v>2.6467927112590495E-2</v>
      </c>
    </row>
    <row r="626" spans="1:8" x14ac:dyDescent="0.45">
      <c r="A626" s="1">
        <v>37581</v>
      </c>
      <c r="B626">
        <v>39.009998000000003</v>
      </c>
      <c r="C626">
        <v>39.779998999999997</v>
      </c>
      <c r="D626">
        <v>38.880001</v>
      </c>
      <c r="E626">
        <v>39.735000999999997</v>
      </c>
      <c r="F626">
        <v>31.016932000000001</v>
      </c>
      <c r="G626">
        <v>3331200</v>
      </c>
      <c r="H626">
        <f t="shared" si="9"/>
        <v>1.9499645687186984E-2</v>
      </c>
    </row>
    <row r="627" spans="1:8" x14ac:dyDescent="0.45">
      <c r="A627" s="1">
        <v>37582</v>
      </c>
      <c r="B627">
        <v>39.400002000000001</v>
      </c>
      <c r="C627">
        <v>40.07</v>
      </c>
      <c r="D627">
        <v>39.334999000000003</v>
      </c>
      <c r="E627">
        <v>40.009998000000003</v>
      </c>
      <c r="F627">
        <v>31.231596</v>
      </c>
      <c r="G627">
        <v>3888400</v>
      </c>
      <c r="H627">
        <f t="shared" si="9"/>
        <v>6.9208650294618757E-3</v>
      </c>
    </row>
    <row r="628" spans="1:8" x14ac:dyDescent="0.45">
      <c r="A628" s="1">
        <v>37585</v>
      </c>
      <c r="B628">
        <v>40</v>
      </c>
      <c r="C628">
        <v>40.445</v>
      </c>
      <c r="D628">
        <v>39.799999</v>
      </c>
      <c r="E628">
        <v>40.275002000000001</v>
      </c>
      <c r="F628">
        <v>31.438445999999999</v>
      </c>
      <c r="G628">
        <v>2283800</v>
      </c>
      <c r="H628">
        <f t="shared" si="9"/>
        <v>6.6231005293484468E-3</v>
      </c>
    </row>
    <row r="629" spans="1:8" x14ac:dyDescent="0.45">
      <c r="A629" s="1">
        <v>37586</v>
      </c>
      <c r="B629">
        <v>40.275002000000001</v>
      </c>
      <c r="C629">
        <v>40.400002000000001</v>
      </c>
      <c r="D629">
        <v>39.599997999999999</v>
      </c>
      <c r="E629">
        <v>39.825001</v>
      </c>
      <c r="F629">
        <v>31.087181000000001</v>
      </c>
      <c r="G629">
        <v>2437000</v>
      </c>
      <c r="H629">
        <f t="shared" si="9"/>
        <v>-1.1173103148927832E-2</v>
      </c>
    </row>
    <row r="630" spans="1:8" x14ac:dyDescent="0.45">
      <c r="A630" s="1">
        <v>37587</v>
      </c>
      <c r="B630">
        <v>40.200001</v>
      </c>
      <c r="C630">
        <v>40.974997999999999</v>
      </c>
      <c r="D630">
        <v>40.080002</v>
      </c>
      <c r="E630">
        <v>40.909999999999997</v>
      </c>
      <c r="F630">
        <v>31.93412</v>
      </c>
      <c r="G630">
        <v>2574600</v>
      </c>
      <c r="H630">
        <f t="shared" si="9"/>
        <v>2.7243994880076006E-2</v>
      </c>
    </row>
    <row r="631" spans="1:8" x14ac:dyDescent="0.45">
      <c r="A631" s="1">
        <v>37589</v>
      </c>
      <c r="B631">
        <v>40.924999</v>
      </c>
      <c r="C631">
        <v>41.115001999999997</v>
      </c>
      <c r="D631">
        <v>40.400002000000001</v>
      </c>
      <c r="E631">
        <v>40.404998999999997</v>
      </c>
      <c r="F631">
        <v>31.539906999999999</v>
      </c>
      <c r="G631">
        <v>958000</v>
      </c>
      <c r="H631">
        <f t="shared" si="9"/>
        <v>-1.2344570634794438E-2</v>
      </c>
    </row>
    <row r="632" spans="1:8" x14ac:dyDescent="0.45">
      <c r="A632" s="1">
        <v>37592</v>
      </c>
      <c r="B632">
        <v>41.25</v>
      </c>
      <c r="C632">
        <v>41.380001</v>
      </c>
      <c r="D632">
        <v>40.459999000000003</v>
      </c>
      <c r="E632">
        <v>40.715000000000003</v>
      </c>
      <c r="F632">
        <v>31.781905999999999</v>
      </c>
      <c r="G632">
        <v>3044000</v>
      </c>
      <c r="H632">
        <f t="shared" si="9"/>
        <v>7.6727873674453662E-3</v>
      </c>
    </row>
    <row r="633" spans="1:8" x14ac:dyDescent="0.45">
      <c r="A633" s="1">
        <v>37593</v>
      </c>
      <c r="B633">
        <v>40.450001</v>
      </c>
      <c r="C633">
        <v>40.595001000000003</v>
      </c>
      <c r="D633">
        <v>39.965000000000003</v>
      </c>
      <c r="E633">
        <v>40</v>
      </c>
      <c r="F633">
        <v>31.223782</v>
      </c>
      <c r="G633">
        <v>2852800</v>
      </c>
      <c r="H633">
        <f t="shared" si="9"/>
        <v>-1.7561061315831683E-2</v>
      </c>
    </row>
    <row r="634" spans="1:8" x14ac:dyDescent="0.45">
      <c r="A634" s="1">
        <v>37594</v>
      </c>
      <c r="B634">
        <v>39.669998</v>
      </c>
      <c r="C634">
        <v>40.075001</v>
      </c>
      <c r="D634">
        <v>39.325001</v>
      </c>
      <c r="E634">
        <v>39.604999999999997</v>
      </c>
      <c r="F634">
        <v>30.915443</v>
      </c>
      <c r="G634">
        <v>2430000</v>
      </c>
      <c r="H634">
        <f t="shared" si="9"/>
        <v>-9.8751329995834247E-3</v>
      </c>
    </row>
    <row r="635" spans="1:8" x14ac:dyDescent="0.45">
      <c r="A635" s="1">
        <v>37595</v>
      </c>
      <c r="B635">
        <v>40.040000999999997</v>
      </c>
      <c r="C635">
        <v>40.040000999999997</v>
      </c>
      <c r="D635">
        <v>39.224997999999999</v>
      </c>
      <c r="E635">
        <v>39.419998</v>
      </c>
      <c r="F635">
        <v>30.771048</v>
      </c>
      <c r="G635">
        <v>2432800</v>
      </c>
      <c r="H635">
        <f t="shared" si="9"/>
        <v>-4.6706430828113987E-3</v>
      </c>
    </row>
    <row r="636" spans="1:8" x14ac:dyDescent="0.45">
      <c r="A636" s="1">
        <v>37596</v>
      </c>
      <c r="B636">
        <v>39</v>
      </c>
      <c r="C636">
        <v>39.790000999999997</v>
      </c>
      <c r="D636">
        <v>38.924999</v>
      </c>
      <c r="E636">
        <v>39.580002</v>
      </c>
      <c r="F636">
        <v>30.895949999999999</v>
      </c>
      <c r="G636">
        <v>1557000</v>
      </c>
      <c r="H636">
        <f t="shared" si="9"/>
        <v>4.0590752710143452E-3</v>
      </c>
    </row>
    <row r="637" spans="1:8" x14ac:dyDescent="0.45">
      <c r="A637" s="1">
        <v>37599</v>
      </c>
      <c r="B637">
        <v>39.264999000000003</v>
      </c>
      <c r="C637">
        <v>39.419998</v>
      </c>
      <c r="D637">
        <v>38.450001</v>
      </c>
      <c r="E637">
        <v>38.529998999999997</v>
      </c>
      <c r="F637">
        <v>30.076302999999999</v>
      </c>
      <c r="G637">
        <v>2156400</v>
      </c>
      <c r="H637">
        <f t="shared" si="9"/>
        <v>-2.6529270017591311E-2</v>
      </c>
    </row>
    <row r="638" spans="1:8" x14ac:dyDescent="0.45">
      <c r="A638" s="1">
        <v>37600</v>
      </c>
      <c r="B638">
        <v>38.740001999999997</v>
      </c>
      <c r="C638">
        <v>39.455002</v>
      </c>
      <c r="D638">
        <v>38.735000999999997</v>
      </c>
      <c r="E638">
        <v>39.279998999999997</v>
      </c>
      <c r="F638">
        <v>30.661753000000001</v>
      </c>
      <c r="G638">
        <v>2678800</v>
      </c>
      <c r="H638">
        <f t="shared" si="9"/>
        <v>1.9465490821794162E-2</v>
      </c>
    </row>
    <row r="639" spans="1:8" x14ac:dyDescent="0.45">
      <c r="A639" s="1">
        <v>37601</v>
      </c>
      <c r="B639">
        <v>39.099997999999999</v>
      </c>
      <c r="C639">
        <v>39.575001</v>
      </c>
      <c r="D639">
        <v>39.049999</v>
      </c>
      <c r="E639">
        <v>39.325001</v>
      </c>
      <c r="F639">
        <v>30.696884000000001</v>
      </c>
      <c r="G639">
        <v>3124400</v>
      </c>
      <c r="H639">
        <f t="shared" si="9"/>
        <v>1.1457596700357175E-3</v>
      </c>
    </row>
    <row r="640" spans="1:8" x14ac:dyDescent="0.45">
      <c r="A640" s="1">
        <v>37602</v>
      </c>
      <c r="B640">
        <v>39.5</v>
      </c>
      <c r="C640">
        <v>39.68</v>
      </c>
      <c r="D640">
        <v>38.580002</v>
      </c>
      <c r="E640">
        <v>39.485000999999997</v>
      </c>
      <c r="F640">
        <v>30.821781000000001</v>
      </c>
      <c r="G640">
        <v>1891200</v>
      </c>
      <c r="H640">
        <f t="shared" si="9"/>
        <v>4.0687191572930104E-3</v>
      </c>
    </row>
    <row r="641" spans="1:8" x14ac:dyDescent="0.45">
      <c r="A641" s="1">
        <v>37603</v>
      </c>
      <c r="B641">
        <v>38.974997999999999</v>
      </c>
      <c r="C641">
        <v>39.950001</v>
      </c>
      <c r="D641">
        <v>38.479999999999997</v>
      </c>
      <c r="E641">
        <v>38.525002000000001</v>
      </c>
      <c r="F641">
        <v>30.217806</v>
      </c>
      <c r="G641">
        <v>2011200</v>
      </c>
      <c r="H641">
        <f t="shared" si="9"/>
        <v>-1.9595720312203913E-2</v>
      </c>
    </row>
    <row r="642" spans="1:8" x14ac:dyDescent="0.45">
      <c r="A642" s="1">
        <v>37606</v>
      </c>
      <c r="B642">
        <v>38.650002000000001</v>
      </c>
      <c r="C642">
        <v>39.264999000000003</v>
      </c>
      <c r="D642">
        <v>38.650002000000001</v>
      </c>
      <c r="E642">
        <v>39.215000000000003</v>
      </c>
      <c r="F642">
        <v>30.759027</v>
      </c>
      <c r="G642">
        <v>2859800</v>
      </c>
      <c r="H642">
        <f t="shared" si="9"/>
        <v>1.7910664990039349E-2</v>
      </c>
    </row>
    <row r="643" spans="1:8" x14ac:dyDescent="0.45">
      <c r="A643" s="1">
        <v>37607</v>
      </c>
      <c r="B643">
        <v>39.224997999999999</v>
      </c>
      <c r="C643">
        <v>39.270000000000003</v>
      </c>
      <c r="D643">
        <v>38.740001999999997</v>
      </c>
      <c r="E643">
        <v>38.799999</v>
      </c>
      <c r="F643">
        <v>30.433519</v>
      </c>
      <c r="G643">
        <v>2077200</v>
      </c>
      <c r="H643">
        <f t="shared" si="9"/>
        <v>-1.0582519401540202E-2</v>
      </c>
    </row>
    <row r="644" spans="1:8" x14ac:dyDescent="0.45">
      <c r="A644" s="1">
        <v>37608</v>
      </c>
      <c r="B644">
        <v>38.75</v>
      </c>
      <c r="C644">
        <v>38.75</v>
      </c>
      <c r="D644">
        <v>38.009998000000003</v>
      </c>
      <c r="E644">
        <v>38.18</v>
      </c>
      <c r="F644">
        <v>29.947212</v>
      </c>
      <c r="G644">
        <v>2486200</v>
      </c>
      <c r="H644">
        <f t="shared" ref="H644:H707" si="10">F644/F643-1</f>
        <v>-1.5979322010050812E-2</v>
      </c>
    </row>
    <row r="645" spans="1:8" x14ac:dyDescent="0.45">
      <c r="A645" s="1">
        <v>37609</v>
      </c>
      <c r="B645">
        <v>38.125</v>
      </c>
      <c r="C645">
        <v>38.650002000000001</v>
      </c>
      <c r="D645">
        <v>37.860000999999997</v>
      </c>
      <c r="E645">
        <v>38.084999000000003</v>
      </c>
      <c r="F645">
        <v>29.872692000000001</v>
      </c>
      <c r="G645">
        <v>6629200</v>
      </c>
      <c r="H645">
        <f t="shared" si="10"/>
        <v>-2.4883785508981182E-3</v>
      </c>
    </row>
    <row r="646" spans="1:8" x14ac:dyDescent="0.45">
      <c r="A646" s="1">
        <v>37610</v>
      </c>
      <c r="B646">
        <v>38.369999</v>
      </c>
      <c r="C646">
        <v>38.625</v>
      </c>
      <c r="D646">
        <v>38.185001</v>
      </c>
      <c r="E646">
        <v>38.514999000000003</v>
      </c>
      <c r="F646">
        <v>30.209969999999998</v>
      </c>
      <c r="G646">
        <v>2046200</v>
      </c>
      <c r="H646">
        <f t="shared" si="10"/>
        <v>1.1290512418498988E-2</v>
      </c>
    </row>
    <row r="647" spans="1:8" x14ac:dyDescent="0.45">
      <c r="A647" s="1">
        <v>37613</v>
      </c>
      <c r="B647">
        <v>38.450001</v>
      </c>
      <c r="C647">
        <v>38.854999999999997</v>
      </c>
      <c r="D647">
        <v>38.354999999999997</v>
      </c>
      <c r="E647">
        <v>38.775002000000001</v>
      </c>
      <c r="F647">
        <v>30.413916</v>
      </c>
      <c r="G647">
        <v>1882400</v>
      </c>
      <c r="H647">
        <f t="shared" si="10"/>
        <v>6.7509501002485095E-3</v>
      </c>
    </row>
    <row r="648" spans="1:8" x14ac:dyDescent="0.45">
      <c r="A648" s="1">
        <v>37614</v>
      </c>
      <c r="B648">
        <v>38.665000999999997</v>
      </c>
      <c r="C648">
        <v>38.849997999999999</v>
      </c>
      <c r="D648">
        <v>38.540000999999997</v>
      </c>
      <c r="E648">
        <v>38.700001</v>
      </c>
      <c r="F648">
        <v>30.355081999999999</v>
      </c>
      <c r="G648">
        <v>673400</v>
      </c>
      <c r="H648">
        <f t="shared" si="10"/>
        <v>-1.9344434304349178E-3</v>
      </c>
    </row>
    <row r="649" spans="1:8" x14ac:dyDescent="0.45">
      <c r="A649" s="1">
        <v>37616</v>
      </c>
      <c r="B649">
        <v>38.75</v>
      </c>
      <c r="C649">
        <v>39.244999</v>
      </c>
      <c r="D649">
        <v>38.525002000000001</v>
      </c>
      <c r="E649">
        <v>38.700001</v>
      </c>
      <c r="F649">
        <v>30.355081999999999</v>
      </c>
      <c r="G649">
        <v>1086200</v>
      </c>
      <c r="H649">
        <f t="shared" si="10"/>
        <v>0</v>
      </c>
    </row>
    <row r="650" spans="1:8" x14ac:dyDescent="0.45">
      <c r="A650" s="1">
        <v>37617</v>
      </c>
      <c r="B650">
        <v>38.625</v>
      </c>
      <c r="C650">
        <v>38.625</v>
      </c>
      <c r="D650">
        <v>38.07</v>
      </c>
      <c r="E650">
        <v>38.07</v>
      </c>
      <c r="F650">
        <v>29.860925999999999</v>
      </c>
      <c r="G650">
        <v>2351200</v>
      </c>
      <c r="H650">
        <f t="shared" si="10"/>
        <v>-1.6279185145999575E-2</v>
      </c>
    </row>
    <row r="651" spans="1:8" x14ac:dyDescent="0.45">
      <c r="A651" s="1">
        <v>37620</v>
      </c>
      <c r="B651">
        <v>38.150002000000001</v>
      </c>
      <c r="C651">
        <v>38.32</v>
      </c>
      <c r="D651">
        <v>37.650002000000001</v>
      </c>
      <c r="E651">
        <v>37.950001</v>
      </c>
      <c r="F651">
        <v>29.7668</v>
      </c>
      <c r="G651">
        <v>3471000</v>
      </c>
      <c r="H651">
        <f t="shared" si="10"/>
        <v>-3.1521460520012035E-3</v>
      </c>
    </row>
    <row r="652" spans="1:8" x14ac:dyDescent="0.45">
      <c r="A652" s="1">
        <v>37621</v>
      </c>
      <c r="B652">
        <v>38.07</v>
      </c>
      <c r="C652">
        <v>38.575001</v>
      </c>
      <c r="D652">
        <v>37.799999</v>
      </c>
      <c r="E652">
        <v>37.904998999999997</v>
      </c>
      <c r="F652">
        <v>29.731503</v>
      </c>
      <c r="G652">
        <v>5448200</v>
      </c>
      <c r="H652">
        <f t="shared" si="10"/>
        <v>-1.1857841622210374E-3</v>
      </c>
    </row>
    <row r="653" spans="1:8" x14ac:dyDescent="0.45">
      <c r="A653" s="1">
        <v>37623</v>
      </c>
      <c r="B653">
        <v>38.25</v>
      </c>
      <c r="C653">
        <v>39.025002000000001</v>
      </c>
      <c r="D653">
        <v>38.034999999999997</v>
      </c>
      <c r="E653">
        <v>38.950001</v>
      </c>
      <c r="F653">
        <v>30.551183999999999</v>
      </c>
      <c r="G653">
        <v>4014200</v>
      </c>
      <c r="H653">
        <f t="shared" si="10"/>
        <v>2.7569443764750012E-2</v>
      </c>
    </row>
    <row r="654" spans="1:8" x14ac:dyDescent="0.45">
      <c r="A654" s="1">
        <v>37624</v>
      </c>
      <c r="B654">
        <v>39</v>
      </c>
      <c r="C654">
        <v>39.049999</v>
      </c>
      <c r="D654">
        <v>38.665000999999997</v>
      </c>
      <c r="E654">
        <v>38.884998000000003</v>
      </c>
      <c r="F654">
        <v>30.500181000000001</v>
      </c>
      <c r="G654">
        <v>3222200</v>
      </c>
      <c r="H654">
        <f t="shared" si="10"/>
        <v>-1.6694279344459106E-3</v>
      </c>
    </row>
    <row r="655" spans="1:8" x14ac:dyDescent="0.45">
      <c r="A655" s="1">
        <v>37627</v>
      </c>
      <c r="B655">
        <v>38.884998000000003</v>
      </c>
      <c r="C655">
        <v>39.610000999999997</v>
      </c>
      <c r="D655">
        <v>38.884998000000003</v>
      </c>
      <c r="E655">
        <v>39.340000000000003</v>
      </c>
      <c r="F655">
        <v>30.857077</v>
      </c>
      <c r="G655">
        <v>2917800</v>
      </c>
      <c r="H655">
        <f t="shared" si="10"/>
        <v>1.1701438755396198E-2</v>
      </c>
    </row>
    <row r="656" spans="1:8" x14ac:dyDescent="0.45">
      <c r="A656" s="1">
        <v>37628</v>
      </c>
      <c r="B656">
        <v>39.349997999999999</v>
      </c>
      <c r="C656">
        <v>39.450001</v>
      </c>
      <c r="D656">
        <v>38.82</v>
      </c>
      <c r="E656">
        <v>39.134998000000003</v>
      </c>
      <c r="F656">
        <v>30.696269999999998</v>
      </c>
      <c r="G656">
        <v>2988600</v>
      </c>
      <c r="H656">
        <f t="shared" si="10"/>
        <v>-5.2113490853330502E-3</v>
      </c>
    </row>
    <row r="657" spans="1:8" x14ac:dyDescent="0.45">
      <c r="A657" s="1">
        <v>37629</v>
      </c>
      <c r="B657">
        <v>38.950001</v>
      </c>
      <c r="C657">
        <v>39.014999000000003</v>
      </c>
      <c r="D657">
        <v>38.599997999999999</v>
      </c>
      <c r="E657">
        <v>38.744999</v>
      </c>
      <c r="F657">
        <v>30.390381000000001</v>
      </c>
      <c r="G657">
        <v>3288400</v>
      </c>
      <c r="H657">
        <f t="shared" si="10"/>
        <v>-9.9650218088385145E-3</v>
      </c>
    </row>
    <row r="658" spans="1:8" x14ac:dyDescent="0.45">
      <c r="A658" s="1">
        <v>37630</v>
      </c>
      <c r="B658">
        <v>38.990001999999997</v>
      </c>
      <c r="C658">
        <v>39.529998999999997</v>
      </c>
      <c r="D658">
        <v>38.990001999999997</v>
      </c>
      <c r="E658">
        <v>39.314999</v>
      </c>
      <c r="F658">
        <v>30.83746</v>
      </c>
      <c r="G658">
        <v>3828600</v>
      </c>
      <c r="H658">
        <f t="shared" si="10"/>
        <v>1.4711200889518272E-2</v>
      </c>
    </row>
    <row r="659" spans="1:8" x14ac:dyDescent="0.45">
      <c r="A659" s="1">
        <v>37631</v>
      </c>
      <c r="B659">
        <v>38.915000999999997</v>
      </c>
      <c r="C659">
        <v>39.625</v>
      </c>
      <c r="D659">
        <v>38.854999999999997</v>
      </c>
      <c r="E659">
        <v>39.400002000000001</v>
      </c>
      <c r="F659">
        <v>30.904126999999999</v>
      </c>
      <c r="G659">
        <v>2698000</v>
      </c>
      <c r="H659">
        <f t="shared" si="10"/>
        <v>2.1618836311421141E-3</v>
      </c>
    </row>
    <row r="660" spans="1:8" x14ac:dyDescent="0.45">
      <c r="A660" s="1">
        <v>37634</v>
      </c>
      <c r="B660">
        <v>39.659999999999997</v>
      </c>
      <c r="C660">
        <v>39.814999</v>
      </c>
      <c r="D660">
        <v>39.090000000000003</v>
      </c>
      <c r="E660">
        <v>39.490001999999997</v>
      </c>
      <c r="F660">
        <v>30.974723999999998</v>
      </c>
      <c r="G660">
        <v>1759000</v>
      </c>
      <c r="H660">
        <f t="shared" si="10"/>
        <v>2.284387454141612E-3</v>
      </c>
    </row>
    <row r="661" spans="1:8" x14ac:dyDescent="0.45">
      <c r="A661" s="1">
        <v>37635</v>
      </c>
      <c r="B661">
        <v>39.450001</v>
      </c>
      <c r="C661">
        <v>39.724997999999999</v>
      </c>
      <c r="D661">
        <v>39.259998000000003</v>
      </c>
      <c r="E661">
        <v>39.514999000000003</v>
      </c>
      <c r="F661">
        <v>30.994339</v>
      </c>
      <c r="G661">
        <v>1566400</v>
      </c>
      <c r="H661">
        <f t="shared" si="10"/>
        <v>6.3325826567495191E-4</v>
      </c>
    </row>
    <row r="662" spans="1:8" x14ac:dyDescent="0.45">
      <c r="A662" s="1">
        <v>37636</v>
      </c>
      <c r="B662">
        <v>39.584999000000003</v>
      </c>
      <c r="C662">
        <v>39.700001</v>
      </c>
      <c r="D662">
        <v>39.075001</v>
      </c>
      <c r="E662">
        <v>39.424999</v>
      </c>
      <c r="F662">
        <v>30.923739999999999</v>
      </c>
      <c r="G662">
        <v>2381600</v>
      </c>
      <c r="H662">
        <f t="shared" si="10"/>
        <v>-2.277803053002736E-3</v>
      </c>
    </row>
    <row r="663" spans="1:8" x14ac:dyDescent="0.45">
      <c r="A663" s="1">
        <v>37637</v>
      </c>
      <c r="B663">
        <v>39.5</v>
      </c>
      <c r="C663">
        <v>39.75</v>
      </c>
      <c r="D663">
        <v>39.189999</v>
      </c>
      <c r="E663">
        <v>39.369999</v>
      </c>
      <c r="F663">
        <v>30.880597999999999</v>
      </c>
      <c r="G663">
        <v>2323000</v>
      </c>
      <c r="H663">
        <f t="shared" si="10"/>
        <v>-1.395109388450444E-3</v>
      </c>
    </row>
    <row r="664" spans="1:8" x14ac:dyDescent="0.45">
      <c r="A664" s="1">
        <v>37638</v>
      </c>
      <c r="B664">
        <v>38.939999</v>
      </c>
      <c r="C664">
        <v>39.485000999999997</v>
      </c>
      <c r="D664">
        <v>38.450001</v>
      </c>
      <c r="E664">
        <v>38.630001</v>
      </c>
      <c r="F664">
        <v>30.300182</v>
      </c>
      <c r="G664">
        <v>2416600</v>
      </c>
      <c r="H664">
        <f t="shared" si="10"/>
        <v>-1.8795490942241422E-2</v>
      </c>
    </row>
    <row r="665" spans="1:8" x14ac:dyDescent="0.45">
      <c r="A665" s="1">
        <v>37642</v>
      </c>
      <c r="B665">
        <v>38.700001</v>
      </c>
      <c r="C665">
        <v>38.770000000000003</v>
      </c>
      <c r="D665">
        <v>38.040000999999997</v>
      </c>
      <c r="E665">
        <v>38.07</v>
      </c>
      <c r="F665">
        <v>29.860925999999999</v>
      </c>
      <c r="G665">
        <v>2134600</v>
      </c>
      <c r="H665">
        <f t="shared" si="10"/>
        <v>-1.4496810613216837E-2</v>
      </c>
    </row>
    <row r="666" spans="1:8" x14ac:dyDescent="0.45">
      <c r="A666" s="1">
        <v>37643</v>
      </c>
      <c r="B666">
        <v>37.884998000000003</v>
      </c>
      <c r="C666">
        <v>38.174999</v>
      </c>
      <c r="D666">
        <v>37.729999999999997</v>
      </c>
      <c r="E666">
        <v>37.740001999999997</v>
      </c>
      <c r="F666">
        <v>29.602083</v>
      </c>
      <c r="G666">
        <v>3258600</v>
      </c>
      <c r="H666">
        <f t="shared" si="10"/>
        <v>-8.6682844329742936E-3</v>
      </c>
    </row>
    <row r="667" spans="1:8" x14ac:dyDescent="0.45">
      <c r="A667" s="1">
        <v>37644</v>
      </c>
      <c r="B667">
        <v>37.974997999999999</v>
      </c>
      <c r="C667">
        <v>38.270000000000003</v>
      </c>
      <c r="D667">
        <v>37.784999999999997</v>
      </c>
      <c r="E667">
        <v>37.974997999999999</v>
      </c>
      <c r="F667">
        <v>29.786407000000001</v>
      </c>
      <c r="G667">
        <v>2213000</v>
      </c>
      <c r="H667">
        <f t="shared" si="10"/>
        <v>6.2267239774984606E-3</v>
      </c>
    </row>
    <row r="668" spans="1:8" x14ac:dyDescent="0.45">
      <c r="A668" s="1">
        <v>37645</v>
      </c>
      <c r="B668">
        <v>38</v>
      </c>
      <c r="C668">
        <v>38</v>
      </c>
      <c r="D668">
        <v>37.189999</v>
      </c>
      <c r="E668">
        <v>37.189999</v>
      </c>
      <c r="F668">
        <v>29.170666000000001</v>
      </c>
      <c r="G668">
        <v>3565000</v>
      </c>
      <c r="H668">
        <f t="shared" si="10"/>
        <v>-2.0671878954719225E-2</v>
      </c>
    </row>
    <row r="669" spans="1:8" x14ac:dyDescent="0.45">
      <c r="A669" s="1">
        <v>37648</v>
      </c>
      <c r="B669">
        <v>37</v>
      </c>
      <c r="C669">
        <v>37.305</v>
      </c>
      <c r="D669">
        <v>36.564999</v>
      </c>
      <c r="E669">
        <v>36.625</v>
      </c>
      <c r="F669">
        <v>28.727512000000001</v>
      </c>
      <c r="G669">
        <v>3477400</v>
      </c>
      <c r="H669">
        <f t="shared" si="10"/>
        <v>-1.5191768333297606E-2</v>
      </c>
    </row>
    <row r="670" spans="1:8" x14ac:dyDescent="0.45">
      <c r="A670" s="1">
        <v>37649</v>
      </c>
      <c r="B670">
        <v>36.900002000000001</v>
      </c>
      <c r="C670">
        <v>37.224997999999999</v>
      </c>
      <c r="D670">
        <v>36.345001000000003</v>
      </c>
      <c r="E670">
        <v>36.924999</v>
      </c>
      <c r="F670">
        <v>28.962833</v>
      </c>
      <c r="G670">
        <v>2633200</v>
      </c>
      <c r="H670">
        <f t="shared" si="10"/>
        <v>8.1914855696518796E-3</v>
      </c>
    </row>
    <row r="671" spans="1:8" x14ac:dyDescent="0.45">
      <c r="A671" s="1">
        <v>37650</v>
      </c>
      <c r="B671">
        <v>36.770000000000003</v>
      </c>
      <c r="C671">
        <v>37.400002000000001</v>
      </c>
      <c r="D671">
        <v>36.240001999999997</v>
      </c>
      <c r="E671">
        <v>37.205002</v>
      </c>
      <c r="F671">
        <v>29.182451</v>
      </c>
      <c r="G671">
        <v>3905200</v>
      </c>
      <c r="H671">
        <f t="shared" si="10"/>
        <v>7.5827526954976854E-3</v>
      </c>
    </row>
    <row r="672" spans="1:8" x14ac:dyDescent="0.45">
      <c r="A672" s="1">
        <v>37651</v>
      </c>
      <c r="B672">
        <v>37.334999000000003</v>
      </c>
      <c r="C672">
        <v>37.404998999999997</v>
      </c>
      <c r="D672">
        <v>36.485000999999997</v>
      </c>
      <c r="E672">
        <v>36.599997999999999</v>
      </c>
      <c r="F672">
        <v>28.707909000000001</v>
      </c>
      <c r="G672">
        <v>3346000</v>
      </c>
      <c r="H672">
        <f t="shared" si="10"/>
        <v>-1.6261211232737049E-2</v>
      </c>
    </row>
    <row r="673" spans="1:8" x14ac:dyDescent="0.45">
      <c r="A673" s="1">
        <v>37652</v>
      </c>
      <c r="B673">
        <v>36.424999</v>
      </c>
      <c r="C673">
        <v>37.119999</v>
      </c>
      <c r="D673">
        <v>36.325001</v>
      </c>
      <c r="E673">
        <v>37.119999</v>
      </c>
      <c r="F673">
        <v>29.115780000000001</v>
      </c>
      <c r="G673">
        <v>5831000</v>
      </c>
      <c r="H673">
        <f t="shared" si="10"/>
        <v>1.4207617837997288E-2</v>
      </c>
    </row>
    <row r="674" spans="1:8" x14ac:dyDescent="0.45">
      <c r="A674" s="1">
        <v>37655</v>
      </c>
      <c r="B674">
        <v>37.200001</v>
      </c>
      <c r="C674">
        <v>37.240001999999997</v>
      </c>
      <c r="D674">
        <v>36.625</v>
      </c>
      <c r="E674">
        <v>36.799999</v>
      </c>
      <c r="F674">
        <v>28.864768999999999</v>
      </c>
      <c r="G674">
        <v>2648800</v>
      </c>
      <c r="H674">
        <f t="shared" si="10"/>
        <v>-8.6211325954517193E-3</v>
      </c>
    </row>
    <row r="675" spans="1:8" x14ac:dyDescent="0.45">
      <c r="A675" s="1">
        <v>37656</v>
      </c>
      <c r="B675">
        <v>36.525002000000001</v>
      </c>
      <c r="C675">
        <v>37</v>
      </c>
      <c r="D675">
        <v>36.224997999999999</v>
      </c>
      <c r="E675">
        <v>36.799999</v>
      </c>
      <c r="F675">
        <v>28.864768999999999</v>
      </c>
      <c r="G675">
        <v>4280400</v>
      </c>
      <c r="H675">
        <f t="shared" si="10"/>
        <v>0</v>
      </c>
    </row>
    <row r="676" spans="1:8" x14ac:dyDescent="0.45">
      <c r="A676" s="1">
        <v>37657</v>
      </c>
      <c r="B676">
        <v>36.959999000000003</v>
      </c>
      <c r="C676">
        <v>37</v>
      </c>
      <c r="D676">
        <v>36.345001000000003</v>
      </c>
      <c r="E676">
        <v>36.525002000000001</v>
      </c>
      <c r="F676">
        <v>28.649086</v>
      </c>
      <c r="G676">
        <v>3436600</v>
      </c>
      <c r="H676">
        <f t="shared" si="10"/>
        <v>-7.4721886740197752E-3</v>
      </c>
    </row>
    <row r="677" spans="1:8" x14ac:dyDescent="0.45">
      <c r="A677" s="1">
        <v>37658</v>
      </c>
      <c r="B677">
        <v>36.415000999999997</v>
      </c>
      <c r="C677">
        <v>36.610000999999997</v>
      </c>
      <c r="D677">
        <v>36.134998000000003</v>
      </c>
      <c r="E677">
        <v>36.325001</v>
      </c>
      <c r="F677">
        <v>28.492204999999998</v>
      </c>
      <c r="G677">
        <v>6960800</v>
      </c>
      <c r="H677">
        <f t="shared" si="10"/>
        <v>-5.4759513095811174E-3</v>
      </c>
    </row>
    <row r="678" spans="1:8" x14ac:dyDescent="0.45">
      <c r="A678" s="1">
        <v>37659</v>
      </c>
      <c r="B678">
        <v>36.520000000000003</v>
      </c>
      <c r="C678">
        <v>36.599997999999999</v>
      </c>
      <c r="D678">
        <v>35.639999000000003</v>
      </c>
      <c r="E678">
        <v>35.659999999999997</v>
      </c>
      <c r="F678">
        <v>27.970593999999998</v>
      </c>
      <c r="G678">
        <v>7994200</v>
      </c>
      <c r="H678">
        <f t="shared" si="10"/>
        <v>-1.8307147516311906E-2</v>
      </c>
    </row>
    <row r="679" spans="1:8" x14ac:dyDescent="0.45">
      <c r="A679" s="1">
        <v>37662</v>
      </c>
      <c r="B679">
        <v>35.700001</v>
      </c>
      <c r="C679">
        <v>36.060001</v>
      </c>
      <c r="D679">
        <v>35.445</v>
      </c>
      <c r="E679">
        <v>36.029998999999997</v>
      </c>
      <c r="F679">
        <v>28.260801000000001</v>
      </c>
      <c r="G679">
        <v>2130400</v>
      </c>
      <c r="H679">
        <f t="shared" si="10"/>
        <v>1.0375432141341179E-2</v>
      </c>
    </row>
    <row r="680" spans="1:8" x14ac:dyDescent="0.45">
      <c r="A680" s="1">
        <v>37663</v>
      </c>
      <c r="B680">
        <v>36.139999000000003</v>
      </c>
      <c r="C680">
        <v>36.224997999999999</v>
      </c>
      <c r="D680">
        <v>35.520000000000003</v>
      </c>
      <c r="E680">
        <v>35.93</v>
      </c>
      <c r="F680">
        <v>28.182371</v>
      </c>
      <c r="G680">
        <v>3132400</v>
      </c>
      <c r="H680">
        <f t="shared" si="10"/>
        <v>-2.7752221177311798E-3</v>
      </c>
    </row>
    <row r="681" spans="1:8" x14ac:dyDescent="0.45">
      <c r="A681" s="1">
        <v>37664</v>
      </c>
      <c r="B681">
        <v>35.810001</v>
      </c>
      <c r="C681">
        <v>35.939999</v>
      </c>
      <c r="D681">
        <v>35.334999000000003</v>
      </c>
      <c r="E681">
        <v>35.424999</v>
      </c>
      <c r="F681">
        <v>27.786261</v>
      </c>
      <c r="G681">
        <v>7394600</v>
      </c>
      <c r="H681">
        <f t="shared" si="10"/>
        <v>-1.4055240419622583E-2</v>
      </c>
    </row>
    <row r="682" spans="1:8" x14ac:dyDescent="0.45">
      <c r="A682" s="1">
        <v>37665</v>
      </c>
      <c r="B682">
        <v>35.419998</v>
      </c>
      <c r="C682">
        <v>35.445</v>
      </c>
      <c r="D682">
        <v>34.970001000000003</v>
      </c>
      <c r="E682">
        <v>35.330002</v>
      </c>
      <c r="F682">
        <v>27.711769</v>
      </c>
      <c r="G682">
        <v>3505600</v>
      </c>
      <c r="H682">
        <f t="shared" si="10"/>
        <v>-2.6808932659201368E-3</v>
      </c>
    </row>
    <row r="683" spans="1:8" x14ac:dyDescent="0.45">
      <c r="A683" s="1">
        <v>37666</v>
      </c>
      <c r="B683">
        <v>35.380001</v>
      </c>
      <c r="C683">
        <v>35.794998</v>
      </c>
      <c r="D683">
        <v>35.255001</v>
      </c>
      <c r="E683">
        <v>35.650002000000001</v>
      </c>
      <c r="F683">
        <v>27.962758999999998</v>
      </c>
      <c r="G683">
        <v>2653800</v>
      </c>
      <c r="H683">
        <f t="shared" si="10"/>
        <v>9.0571626805924232E-3</v>
      </c>
    </row>
    <row r="684" spans="1:8" x14ac:dyDescent="0.45">
      <c r="A684" s="1">
        <v>37670</v>
      </c>
      <c r="B684">
        <v>35.924999</v>
      </c>
      <c r="C684">
        <v>36.375</v>
      </c>
      <c r="D684">
        <v>35.924999</v>
      </c>
      <c r="E684">
        <v>36.365001999999997</v>
      </c>
      <c r="F684">
        <v>28.523571</v>
      </c>
      <c r="G684">
        <v>1881000</v>
      </c>
      <c r="H684">
        <f t="shared" si="10"/>
        <v>2.0055674763709952E-2</v>
      </c>
    </row>
    <row r="685" spans="1:8" x14ac:dyDescent="0.45">
      <c r="A685" s="1">
        <v>37671</v>
      </c>
      <c r="B685">
        <v>36.275002000000001</v>
      </c>
      <c r="C685">
        <v>36.275002000000001</v>
      </c>
      <c r="D685">
        <v>35.665000999999997</v>
      </c>
      <c r="E685">
        <v>35.924999</v>
      </c>
      <c r="F685">
        <v>28.178446000000001</v>
      </c>
      <c r="G685">
        <v>4073800</v>
      </c>
      <c r="H685">
        <f t="shared" si="10"/>
        <v>-1.2099642081981887E-2</v>
      </c>
    </row>
    <row r="686" spans="1:8" x14ac:dyDescent="0.45">
      <c r="A686" s="1">
        <v>37672</v>
      </c>
      <c r="B686">
        <v>35.959999000000003</v>
      </c>
      <c r="C686">
        <v>35.985000999999997</v>
      </c>
      <c r="D686">
        <v>35.700001</v>
      </c>
      <c r="E686">
        <v>35.849997999999999</v>
      </c>
      <c r="F686">
        <v>28.119634999999999</v>
      </c>
      <c r="G686">
        <v>2898200</v>
      </c>
      <c r="H686">
        <f t="shared" si="10"/>
        <v>-2.0870916728339406E-3</v>
      </c>
    </row>
    <row r="687" spans="1:8" x14ac:dyDescent="0.45">
      <c r="A687" s="1">
        <v>37673</v>
      </c>
      <c r="B687">
        <v>35.849997999999999</v>
      </c>
      <c r="C687">
        <v>36.404998999999997</v>
      </c>
      <c r="D687">
        <v>35.575001</v>
      </c>
      <c r="E687">
        <v>36.159999999999997</v>
      </c>
      <c r="F687">
        <v>28.362780000000001</v>
      </c>
      <c r="G687">
        <v>2668800</v>
      </c>
      <c r="H687">
        <f t="shared" si="10"/>
        <v>8.6468049816437187E-3</v>
      </c>
    </row>
    <row r="688" spans="1:8" x14ac:dyDescent="0.45">
      <c r="A688" s="1">
        <v>37676</v>
      </c>
      <c r="B688">
        <v>36.095001000000003</v>
      </c>
      <c r="C688">
        <v>36.095001000000003</v>
      </c>
      <c r="D688">
        <v>35.599997999999999</v>
      </c>
      <c r="E688">
        <v>35.604999999999997</v>
      </c>
      <c r="F688">
        <v>27.92746</v>
      </c>
      <c r="G688">
        <v>2446600</v>
      </c>
      <c r="H688">
        <f t="shared" si="10"/>
        <v>-1.5348283912930971E-2</v>
      </c>
    </row>
    <row r="689" spans="1:8" x14ac:dyDescent="0.45">
      <c r="A689" s="1">
        <v>37677</v>
      </c>
      <c r="B689">
        <v>35.450001</v>
      </c>
      <c r="C689">
        <v>36.025002000000001</v>
      </c>
      <c r="D689">
        <v>35.174999</v>
      </c>
      <c r="E689">
        <v>35.93</v>
      </c>
      <c r="F689">
        <v>28.182371</v>
      </c>
      <c r="G689">
        <v>2659400</v>
      </c>
      <c r="H689">
        <f t="shared" si="10"/>
        <v>9.1276113187521712E-3</v>
      </c>
    </row>
    <row r="690" spans="1:8" x14ac:dyDescent="0.45">
      <c r="A690" s="1">
        <v>37678</v>
      </c>
      <c r="B690">
        <v>35.895000000000003</v>
      </c>
      <c r="C690">
        <v>35.950001</v>
      </c>
      <c r="D690">
        <v>35.505001</v>
      </c>
      <c r="E690">
        <v>35.75</v>
      </c>
      <c r="F690">
        <v>28.041198999999999</v>
      </c>
      <c r="G690">
        <v>1955600</v>
      </c>
      <c r="H690">
        <f t="shared" si="10"/>
        <v>-5.00923077054094E-3</v>
      </c>
    </row>
    <row r="691" spans="1:8" x14ac:dyDescent="0.45">
      <c r="A691" s="1">
        <v>37679</v>
      </c>
      <c r="B691">
        <v>35.935001</v>
      </c>
      <c r="C691">
        <v>36.150002000000001</v>
      </c>
      <c r="D691">
        <v>35.650002000000001</v>
      </c>
      <c r="E691">
        <v>35.945</v>
      </c>
      <c r="F691">
        <v>28.194137999999999</v>
      </c>
      <c r="G691">
        <v>2940800</v>
      </c>
      <c r="H691">
        <f t="shared" si="10"/>
        <v>5.454082045493136E-3</v>
      </c>
    </row>
    <row r="692" spans="1:8" x14ac:dyDescent="0.45">
      <c r="A692" s="1">
        <v>37680</v>
      </c>
      <c r="B692">
        <v>36.044998</v>
      </c>
      <c r="C692">
        <v>36.270000000000003</v>
      </c>
      <c r="D692">
        <v>35.834999000000003</v>
      </c>
      <c r="E692">
        <v>36.005001</v>
      </c>
      <c r="F692">
        <v>28.241195999999999</v>
      </c>
      <c r="G692">
        <v>1443000</v>
      </c>
      <c r="H692">
        <f t="shared" si="10"/>
        <v>1.6690703578168264E-3</v>
      </c>
    </row>
    <row r="693" spans="1:8" x14ac:dyDescent="0.45">
      <c r="A693" s="1">
        <v>37683</v>
      </c>
      <c r="B693">
        <v>36.25</v>
      </c>
      <c r="C693">
        <v>36.375</v>
      </c>
      <c r="D693">
        <v>35.630001</v>
      </c>
      <c r="E693">
        <v>35.895000000000003</v>
      </c>
      <c r="F693">
        <v>28.154917000000001</v>
      </c>
      <c r="G693">
        <v>2962200</v>
      </c>
      <c r="H693">
        <f t="shared" si="10"/>
        <v>-3.0550759960731311E-3</v>
      </c>
    </row>
    <row r="694" spans="1:8" x14ac:dyDescent="0.45">
      <c r="A694" s="1">
        <v>37684</v>
      </c>
      <c r="B694">
        <v>35.825001</v>
      </c>
      <c r="C694">
        <v>35.825001</v>
      </c>
      <c r="D694">
        <v>35.400002000000001</v>
      </c>
      <c r="E694">
        <v>35.43</v>
      </c>
      <c r="F694">
        <v>27.790196999999999</v>
      </c>
      <c r="G694">
        <v>1724800</v>
      </c>
      <c r="H694">
        <f t="shared" si="10"/>
        <v>-1.2954042805382926E-2</v>
      </c>
    </row>
    <row r="695" spans="1:8" x14ac:dyDescent="0.45">
      <c r="A695" s="1">
        <v>37685</v>
      </c>
      <c r="B695">
        <v>35.384998000000003</v>
      </c>
      <c r="C695">
        <v>35.634998000000003</v>
      </c>
      <c r="D695">
        <v>35.290000999999997</v>
      </c>
      <c r="E695">
        <v>35.5</v>
      </c>
      <c r="F695">
        <v>27.845106000000001</v>
      </c>
      <c r="G695">
        <v>1838200</v>
      </c>
      <c r="H695">
        <f t="shared" si="10"/>
        <v>1.9758406174668064E-3</v>
      </c>
    </row>
    <row r="696" spans="1:8" x14ac:dyDescent="0.45">
      <c r="A696" s="1">
        <v>37686</v>
      </c>
      <c r="B696">
        <v>35.25</v>
      </c>
      <c r="C696">
        <v>35.43</v>
      </c>
      <c r="D696">
        <v>35.075001</v>
      </c>
      <c r="E696">
        <v>35.209999000000003</v>
      </c>
      <c r="F696">
        <v>27.617626000000001</v>
      </c>
      <c r="G696">
        <v>1848200</v>
      </c>
      <c r="H696">
        <f t="shared" si="10"/>
        <v>-8.1694786868471425E-3</v>
      </c>
    </row>
    <row r="697" spans="1:8" x14ac:dyDescent="0.45">
      <c r="A697" s="1">
        <v>37687</v>
      </c>
      <c r="B697">
        <v>34.875</v>
      </c>
      <c r="C697">
        <v>35.419998</v>
      </c>
      <c r="D697">
        <v>34.759998000000003</v>
      </c>
      <c r="E697">
        <v>35.224997999999999</v>
      </c>
      <c r="F697">
        <v>27.692314</v>
      </c>
      <c r="G697">
        <v>2813200</v>
      </c>
      <c r="H697">
        <f t="shared" si="10"/>
        <v>2.7043598895863941E-3</v>
      </c>
    </row>
    <row r="698" spans="1:8" x14ac:dyDescent="0.45">
      <c r="A698" s="1">
        <v>37690</v>
      </c>
      <c r="B698">
        <v>34.994999</v>
      </c>
      <c r="C698">
        <v>35.07</v>
      </c>
      <c r="D698">
        <v>34.525002000000001</v>
      </c>
      <c r="E698">
        <v>34.619999</v>
      </c>
      <c r="F698">
        <v>27.216699999999999</v>
      </c>
      <c r="G698">
        <v>2208200</v>
      </c>
      <c r="H698">
        <f t="shared" si="10"/>
        <v>-1.7174946087928911E-2</v>
      </c>
    </row>
    <row r="699" spans="1:8" x14ac:dyDescent="0.45">
      <c r="A699" s="1">
        <v>37691</v>
      </c>
      <c r="B699">
        <v>34.665000999999997</v>
      </c>
      <c r="C699">
        <v>34.900002000000001</v>
      </c>
      <c r="D699">
        <v>34.375</v>
      </c>
      <c r="E699">
        <v>34.375</v>
      </c>
      <c r="F699">
        <v>27.024087999999999</v>
      </c>
      <c r="G699">
        <v>2102800</v>
      </c>
      <c r="H699">
        <f t="shared" si="10"/>
        <v>-7.0769784727758855E-3</v>
      </c>
    </row>
    <row r="700" spans="1:8" x14ac:dyDescent="0.45">
      <c r="A700" s="1">
        <v>37692</v>
      </c>
      <c r="B700">
        <v>34.439999</v>
      </c>
      <c r="C700">
        <v>34.540000999999997</v>
      </c>
      <c r="D700">
        <v>34.115001999999997</v>
      </c>
      <c r="E700">
        <v>34.450001</v>
      </c>
      <c r="F700">
        <v>27.08304</v>
      </c>
      <c r="G700">
        <v>4736200</v>
      </c>
      <c r="H700">
        <f t="shared" si="10"/>
        <v>2.1814612208190809E-3</v>
      </c>
    </row>
    <row r="701" spans="1:8" x14ac:dyDescent="0.45">
      <c r="A701" s="1">
        <v>37693</v>
      </c>
      <c r="B701">
        <v>34.900002000000001</v>
      </c>
      <c r="C701">
        <v>35.419998</v>
      </c>
      <c r="D701">
        <v>34.619999</v>
      </c>
      <c r="E701">
        <v>35.380001</v>
      </c>
      <c r="F701">
        <v>27.814159</v>
      </c>
      <c r="G701">
        <v>3975600</v>
      </c>
      <c r="H701">
        <f t="shared" si="10"/>
        <v>2.6995455458471485E-2</v>
      </c>
    </row>
    <row r="702" spans="1:8" x14ac:dyDescent="0.45">
      <c r="A702" s="1">
        <v>37694</v>
      </c>
      <c r="B702">
        <v>35.549999</v>
      </c>
      <c r="C702">
        <v>35.630001</v>
      </c>
      <c r="D702">
        <v>35.174999</v>
      </c>
      <c r="E702">
        <v>35.424999</v>
      </c>
      <c r="F702">
        <v>27.849550000000001</v>
      </c>
      <c r="G702">
        <v>3235600</v>
      </c>
      <c r="H702">
        <f t="shared" si="10"/>
        <v>1.27240949474694E-3</v>
      </c>
    </row>
    <row r="703" spans="1:8" x14ac:dyDescent="0.45">
      <c r="A703" s="1">
        <v>37697</v>
      </c>
      <c r="B703">
        <v>35.275002000000001</v>
      </c>
      <c r="C703">
        <v>36.340000000000003</v>
      </c>
      <c r="D703">
        <v>35.090000000000003</v>
      </c>
      <c r="E703">
        <v>36.244999</v>
      </c>
      <c r="F703">
        <v>28.494198000000001</v>
      </c>
      <c r="G703">
        <v>2270200</v>
      </c>
      <c r="H703">
        <f t="shared" si="10"/>
        <v>2.3147519439272735E-2</v>
      </c>
    </row>
    <row r="704" spans="1:8" x14ac:dyDescent="0.45">
      <c r="A704" s="1">
        <v>37698</v>
      </c>
      <c r="B704">
        <v>36.450001</v>
      </c>
      <c r="C704">
        <v>36.720001000000003</v>
      </c>
      <c r="D704">
        <v>36.115001999999997</v>
      </c>
      <c r="E704">
        <v>36.720001000000003</v>
      </c>
      <c r="F704">
        <v>28.867616999999999</v>
      </c>
      <c r="G704">
        <v>3548000</v>
      </c>
      <c r="H704">
        <f t="shared" si="10"/>
        <v>1.3105088972849677E-2</v>
      </c>
    </row>
    <row r="705" spans="1:8" x14ac:dyDescent="0.45">
      <c r="A705" s="1">
        <v>37699</v>
      </c>
      <c r="B705">
        <v>36.724997999999999</v>
      </c>
      <c r="C705">
        <v>36.729999999999997</v>
      </c>
      <c r="D705">
        <v>36.299999</v>
      </c>
      <c r="E705">
        <v>36.630001</v>
      </c>
      <c r="F705">
        <v>28.796854</v>
      </c>
      <c r="G705">
        <v>3538600</v>
      </c>
      <c r="H705">
        <f t="shared" si="10"/>
        <v>-2.4512934337461711E-3</v>
      </c>
    </row>
    <row r="706" spans="1:8" x14ac:dyDescent="0.45">
      <c r="A706" s="1">
        <v>37700</v>
      </c>
      <c r="B706">
        <v>36.549999</v>
      </c>
      <c r="C706">
        <v>36.994999</v>
      </c>
      <c r="D706">
        <v>36.029998999999997</v>
      </c>
      <c r="E706">
        <v>36.869999</v>
      </c>
      <c r="F706">
        <v>28.985537000000001</v>
      </c>
      <c r="G706">
        <v>4423200</v>
      </c>
      <c r="H706">
        <f t="shared" si="10"/>
        <v>6.5522087933633788E-3</v>
      </c>
    </row>
    <row r="707" spans="1:8" x14ac:dyDescent="0.45">
      <c r="A707" s="1">
        <v>37701</v>
      </c>
      <c r="B707">
        <v>37.165000999999997</v>
      </c>
      <c r="C707">
        <v>37.5</v>
      </c>
      <c r="D707">
        <v>36.889999000000003</v>
      </c>
      <c r="E707">
        <v>37.384998000000003</v>
      </c>
      <c r="F707">
        <v>29.390415000000001</v>
      </c>
      <c r="G707">
        <v>7680000</v>
      </c>
      <c r="H707">
        <f t="shared" si="10"/>
        <v>1.3968276661564083E-2</v>
      </c>
    </row>
    <row r="708" spans="1:8" x14ac:dyDescent="0.45">
      <c r="A708" s="1">
        <v>37704</v>
      </c>
      <c r="B708">
        <v>36.849997999999999</v>
      </c>
      <c r="C708">
        <v>36.970001000000003</v>
      </c>
      <c r="D708">
        <v>36.404998999999997</v>
      </c>
      <c r="E708">
        <v>36.584999000000003</v>
      </c>
      <c r="F708">
        <v>28.761492000000001</v>
      </c>
      <c r="G708">
        <v>5340800</v>
      </c>
      <c r="H708">
        <f t="shared" ref="H708:H771" si="11">F708/F707-1</f>
        <v>-2.1398915258597051E-2</v>
      </c>
    </row>
    <row r="709" spans="1:8" x14ac:dyDescent="0.45">
      <c r="A709" s="1">
        <v>37705</v>
      </c>
      <c r="B709">
        <v>36.560001</v>
      </c>
      <c r="C709">
        <v>37.125</v>
      </c>
      <c r="D709">
        <v>36.5</v>
      </c>
      <c r="E709">
        <v>36.974997999999999</v>
      </c>
      <c r="F709">
        <v>29.068083000000001</v>
      </c>
      <c r="G709">
        <v>2976600</v>
      </c>
      <c r="H709">
        <f t="shared" si="11"/>
        <v>1.0659773839270859E-2</v>
      </c>
    </row>
    <row r="710" spans="1:8" x14ac:dyDescent="0.45">
      <c r="A710" s="1">
        <v>37706</v>
      </c>
      <c r="B710">
        <v>36.965000000000003</v>
      </c>
      <c r="C710">
        <v>37.049999</v>
      </c>
      <c r="D710">
        <v>36.520000000000003</v>
      </c>
      <c r="E710">
        <v>36.520000000000003</v>
      </c>
      <c r="F710">
        <v>28.710386</v>
      </c>
      <c r="G710">
        <v>2660600</v>
      </c>
      <c r="H710">
        <f t="shared" si="11"/>
        <v>-1.2305489839147699E-2</v>
      </c>
    </row>
    <row r="711" spans="1:8" x14ac:dyDescent="0.45">
      <c r="A711" s="1">
        <v>37707</v>
      </c>
      <c r="B711">
        <v>36.349997999999999</v>
      </c>
      <c r="C711">
        <v>36.869999</v>
      </c>
      <c r="D711">
        <v>36.299999</v>
      </c>
      <c r="E711">
        <v>36.764999000000003</v>
      </c>
      <c r="F711">
        <v>28.903006000000001</v>
      </c>
      <c r="G711">
        <v>1205600</v>
      </c>
      <c r="H711">
        <f t="shared" si="11"/>
        <v>6.7090703691687903E-3</v>
      </c>
    </row>
    <row r="712" spans="1:8" x14ac:dyDescent="0.45">
      <c r="A712" s="1">
        <v>37708</v>
      </c>
      <c r="B712">
        <v>36.595001000000003</v>
      </c>
      <c r="C712">
        <v>36.945</v>
      </c>
      <c r="D712">
        <v>36.595001000000003</v>
      </c>
      <c r="E712">
        <v>36.75</v>
      </c>
      <c r="F712">
        <v>28.891204999999999</v>
      </c>
      <c r="G712">
        <v>2776000</v>
      </c>
      <c r="H712">
        <f t="shared" si="11"/>
        <v>-4.0829663184516196E-4</v>
      </c>
    </row>
    <row r="713" spans="1:8" x14ac:dyDescent="0.45">
      <c r="A713" s="1">
        <v>37711</v>
      </c>
      <c r="B713">
        <v>36.325001</v>
      </c>
      <c r="C713">
        <v>36.654998999999997</v>
      </c>
      <c r="D713">
        <v>35.974997999999999</v>
      </c>
      <c r="E713">
        <v>36</v>
      </c>
      <c r="F713">
        <v>28.301579</v>
      </c>
      <c r="G713">
        <v>1859000</v>
      </c>
      <c r="H713">
        <f t="shared" si="11"/>
        <v>-2.040849455742666E-2</v>
      </c>
    </row>
    <row r="714" spans="1:8" x14ac:dyDescent="0.45">
      <c r="A714" s="1">
        <v>37712</v>
      </c>
      <c r="B714">
        <v>36.349997999999999</v>
      </c>
      <c r="C714">
        <v>36.674999</v>
      </c>
      <c r="D714">
        <v>36.110000999999997</v>
      </c>
      <c r="E714">
        <v>36.625</v>
      </c>
      <c r="F714">
        <v>28.792933999999999</v>
      </c>
      <c r="G714">
        <v>2088800</v>
      </c>
      <c r="H714">
        <f t="shared" si="11"/>
        <v>1.7361398810999074E-2</v>
      </c>
    </row>
    <row r="715" spans="1:8" x14ac:dyDescent="0.45">
      <c r="A715" s="1">
        <v>37713</v>
      </c>
      <c r="B715">
        <v>37.235000999999997</v>
      </c>
      <c r="C715">
        <v>37.599997999999999</v>
      </c>
      <c r="D715">
        <v>37.064999</v>
      </c>
      <c r="E715">
        <v>37.354999999999997</v>
      </c>
      <c r="F715">
        <v>29.366821000000002</v>
      </c>
      <c r="G715">
        <v>2797000</v>
      </c>
      <c r="H715">
        <f t="shared" si="11"/>
        <v>1.9931522088023401E-2</v>
      </c>
    </row>
    <row r="716" spans="1:8" x14ac:dyDescent="0.45">
      <c r="A716" s="1">
        <v>37714</v>
      </c>
      <c r="B716">
        <v>37.700001</v>
      </c>
      <c r="C716">
        <v>37.700001</v>
      </c>
      <c r="D716">
        <v>37.299999</v>
      </c>
      <c r="E716">
        <v>37.375</v>
      </c>
      <c r="F716">
        <v>29.382546999999999</v>
      </c>
      <c r="G716">
        <v>3017200</v>
      </c>
      <c r="H716">
        <f t="shared" si="11"/>
        <v>5.3550229355758816E-4</v>
      </c>
    </row>
    <row r="717" spans="1:8" x14ac:dyDescent="0.45">
      <c r="A717" s="1">
        <v>37715</v>
      </c>
      <c r="B717">
        <v>37.540000999999997</v>
      </c>
      <c r="C717">
        <v>37.654998999999997</v>
      </c>
      <c r="D717">
        <v>37.165000999999997</v>
      </c>
      <c r="E717">
        <v>37.264999000000003</v>
      </c>
      <c r="F717">
        <v>29.296071999999999</v>
      </c>
      <c r="G717">
        <v>1385600</v>
      </c>
      <c r="H717">
        <f t="shared" si="11"/>
        <v>-2.9430736552552572E-3</v>
      </c>
    </row>
    <row r="718" spans="1:8" x14ac:dyDescent="0.45">
      <c r="A718" s="1">
        <v>37718</v>
      </c>
      <c r="B718">
        <v>38.075001</v>
      </c>
      <c r="C718">
        <v>38.220001000000003</v>
      </c>
      <c r="D718">
        <v>37.290000999999997</v>
      </c>
      <c r="E718">
        <v>37.290000999999997</v>
      </c>
      <c r="F718">
        <v>29.315718</v>
      </c>
      <c r="G718">
        <v>3368400</v>
      </c>
      <c r="H718">
        <f t="shared" si="11"/>
        <v>6.7060184723755079E-4</v>
      </c>
    </row>
    <row r="719" spans="1:8" x14ac:dyDescent="0.45">
      <c r="A719" s="1">
        <v>37719</v>
      </c>
      <c r="B719">
        <v>37.349997999999999</v>
      </c>
      <c r="C719">
        <v>37.5</v>
      </c>
      <c r="D719">
        <v>37.18</v>
      </c>
      <c r="E719">
        <v>37.32</v>
      </c>
      <c r="F719">
        <v>29.339317000000001</v>
      </c>
      <c r="G719">
        <v>2013600</v>
      </c>
      <c r="H719">
        <f t="shared" si="11"/>
        <v>8.0499478129780755E-4</v>
      </c>
    </row>
    <row r="720" spans="1:8" x14ac:dyDescent="0.45">
      <c r="A720" s="1">
        <v>37720</v>
      </c>
      <c r="B720">
        <v>37.365001999999997</v>
      </c>
      <c r="C720">
        <v>37.799999</v>
      </c>
      <c r="D720">
        <v>36.909999999999997</v>
      </c>
      <c r="E720">
        <v>37.115001999999997</v>
      </c>
      <c r="F720">
        <v>29.178153999999999</v>
      </c>
      <c r="G720">
        <v>4016000</v>
      </c>
      <c r="H720">
        <f t="shared" si="11"/>
        <v>-5.493072657417386E-3</v>
      </c>
    </row>
    <row r="721" spans="1:8" x14ac:dyDescent="0.45">
      <c r="A721" s="1">
        <v>37721</v>
      </c>
      <c r="B721">
        <v>37.174999</v>
      </c>
      <c r="C721">
        <v>37.279998999999997</v>
      </c>
      <c r="D721">
        <v>36.985000999999997</v>
      </c>
      <c r="E721">
        <v>37.125</v>
      </c>
      <c r="F721">
        <v>29.186029000000001</v>
      </c>
      <c r="G721">
        <v>1569000</v>
      </c>
      <c r="H721">
        <f t="shared" si="11"/>
        <v>2.6989370198005069E-4</v>
      </c>
    </row>
    <row r="722" spans="1:8" x14ac:dyDescent="0.45">
      <c r="A722" s="1">
        <v>37722</v>
      </c>
      <c r="B722">
        <v>37.384998000000003</v>
      </c>
      <c r="C722">
        <v>37.494999</v>
      </c>
      <c r="D722">
        <v>36.884998000000003</v>
      </c>
      <c r="E722">
        <v>36.919998</v>
      </c>
      <c r="F722">
        <v>29.024851000000002</v>
      </c>
      <c r="G722">
        <v>1954200</v>
      </c>
      <c r="H722">
        <f t="shared" si="11"/>
        <v>-5.5224367795975171E-3</v>
      </c>
    </row>
    <row r="723" spans="1:8" x14ac:dyDescent="0.45">
      <c r="A723" s="1">
        <v>37725</v>
      </c>
      <c r="B723">
        <v>37.009998000000003</v>
      </c>
      <c r="C723">
        <v>37.625</v>
      </c>
      <c r="D723">
        <v>37.009998000000003</v>
      </c>
      <c r="E723">
        <v>37.590000000000003</v>
      </c>
      <c r="F723">
        <v>29.551579</v>
      </c>
      <c r="G723">
        <v>1661200</v>
      </c>
      <c r="H723">
        <f t="shared" si="11"/>
        <v>1.8147483341085735E-2</v>
      </c>
    </row>
    <row r="724" spans="1:8" x14ac:dyDescent="0.45">
      <c r="A724" s="1">
        <v>37726</v>
      </c>
      <c r="B724">
        <v>37.575001</v>
      </c>
      <c r="C724">
        <v>37.994999</v>
      </c>
      <c r="D724">
        <v>37.325001</v>
      </c>
      <c r="E724">
        <v>37.994999</v>
      </c>
      <c r="F724">
        <v>29.869959000000001</v>
      </c>
      <c r="G724">
        <v>1252600</v>
      </c>
      <c r="H724">
        <f t="shared" si="11"/>
        <v>1.0773705188477534E-2</v>
      </c>
    </row>
    <row r="725" spans="1:8" x14ac:dyDescent="0.45">
      <c r="A725" s="1">
        <v>37727</v>
      </c>
      <c r="B725">
        <v>38.060001</v>
      </c>
      <c r="C725">
        <v>38.325001</v>
      </c>
      <c r="D725">
        <v>37.529998999999997</v>
      </c>
      <c r="E725">
        <v>37.599997999999999</v>
      </c>
      <c r="F725">
        <v>29.559443000000002</v>
      </c>
      <c r="G725">
        <v>2042800</v>
      </c>
      <c r="H725">
        <f t="shared" si="11"/>
        <v>-1.0395595119497836E-2</v>
      </c>
    </row>
    <row r="726" spans="1:8" x14ac:dyDescent="0.45">
      <c r="A726" s="1">
        <v>37728</v>
      </c>
      <c r="B726">
        <v>37.685001</v>
      </c>
      <c r="C726">
        <v>38.275002000000001</v>
      </c>
      <c r="D726">
        <v>37.625</v>
      </c>
      <c r="E726">
        <v>38.174999</v>
      </c>
      <c r="F726">
        <v>30.011476999999999</v>
      </c>
      <c r="G726">
        <v>3477400</v>
      </c>
      <c r="H726">
        <f t="shared" si="11"/>
        <v>1.5292372051800784E-2</v>
      </c>
    </row>
    <row r="727" spans="1:8" x14ac:dyDescent="0.45">
      <c r="A727" s="1">
        <v>37732</v>
      </c>
      <c r="B727">
        <v>38.240001999999997</v>
      </c>
      <c r="C727">
        <v>38.435001</v>
      </c>
      <c r="D727">
        <v>38.090000000000003</v>
      </c>
      <c r="E727">
        <v>38.435001</v>
      </c>
      <c r="F727">
        <v>30.215878</v>
      </c>
      <c r="G727">
        <v>1799600</v>
      </c>
      <c r="H727">
        <f t="shared" si="11"/>
        <v>6.810761096496476E-3</v>
      </c>
    </row>
    <row r="728" spans="1:8" x14ac:dyDescent="0.45">
      <c r="A728" s="1">
        <v>37733</v>
      </c>
      <c r="B728">
        <v>38.099997999999999</v>
      </c>
      <c r="C728">
        <v>39.075001</v>
      </c>
      <c r="D728">
        <v>38.099997999999999</v>
      </c>
      <c r="E728">
        <v>38.965000000000003</v>
      </c>
      <c r="F728">
        <v>30.632538</v>
      </c>
      <c r="G728">
        <v>1848600</v>
      </c>
      <c r="H728">
        <f t="shared" si="11"/>
        <v>1.3789438784469477E-2</v>
      </c>
    </row>
    <row r="729" spans="1:8" x14ac:dyDescent="0.45">
      <c r="A729" s="1">
        <v>37734</v>
      </c>
      <c r="B729">
        <v>38.974997999999999</v>
      </c>
      <c r="C729">
        <v>39.419998</v>
      </c>
      <c r="D729">
        <v>38.974997999999999</v>
      </c>
      <c r="E729">
        <v>39.375</v>
      </c>
      <c r="F729">
        <v>30.954853</v>
      </c>
      <c r="G729">
        <v>2297600</v>
      </c>
      <c r="H729">
        <f t="shared" si="11"/>
        <v>1.0521981560914107E-2</v>
      </c>
    </row>
    <row r="730" spans="1:8" x14ac:dyDescent="0.45">
      <c r="A730" s="1">
        <v>37735</v>
      </c>
      <c r="B730">
        <v>39.154998999999997</v>
      </c>
      <c r="C730">
        <v>39.349997999999999</v>
      </c>
      <c r="D730">
        <v>39.020000000000003</v>
      </c>
      <c r="E730">
        <v>39.174999</v>
      </c>
      <c r="F730">
        <v>30.797632</v>
      </c>
      <c r="G730">
        <v>2505200</v>
      </c>
      <c r="H730">
        <f t="shared" si="11"/>
        <v>-5.0790420487539789E-3</v>
      </c>
    </row>
    <row r="731" spans="1:8" x14ac:dyDescent="0.45">
      <c r="A731" s="1">
        <v>37736</v>
      </c>
      <c r="B731">
        <v>39.125</v>
      </c>
      <c r="C731">
        <v>39.125</v>
      </c>
      <c r="D731">
        <v>38.615001999999997</v>
      </c>
      <c r="E731">
        <v>38.625</v>
      </c>
      <c r="F731">
        <v>30.365228999999999</v>
      </c>
      <c r="G731">
        <v>1117000</v>
      </c>
      <c r="H731">
        <f t="shared" si="11"/>
        <v>-1.4040137891121018E-2</v>
      </c>
    </row>
    <row r="732" spans="1:8" x14ac:dyDescent="0.45">
      <c r="A732" s="1">
        <v>37739</v>
      </c>
      <c r="B732">
        <v>38.900002000000001</v>
      </c>
      <c r="C732">
        <v>39.459999000000003</v>
      </c>
      <c r="D732">
        <v>38.775002000000001</v>
      </c>
      <c r="E732">
        <v>39.310001</v>
      </c>
      <c r="F732">
        <v>30.903769</v>
      </c>
      <c r="G732">
        <v>1924800</v>
      </c>
      <c r="H732">
        <f t="shared" si="11"/>
        <v>1.7735417045595225E-2</v>
      </c>
    </row>
    <row r="733" spans="1:8" x14ac:dyDescent="0.45">
      <c r="A733" s="1">
        <v>37740</v>
      </c>
      <c r="B733">
        <v>39.43</v>
      </c>
      <c r="C733">
        <v>39.775002000000001</v>
      </c>
      <c r="D733">
        <v>39.375</v>
      </c>
      <c r="E733">
        <v>39.575001</v>
      </c>
      <c r="F733">
        <v>31.112082999999998</v>
      </c>
      <c r="G733">
        <v>3249800</v>
      </c>
      <c r="H733">
        <f t="shared" si="11"/>
        <v>6.7407312033687106E-3</v>
      </c>
    </row>
    <row r="734" spans="1:8" x14ac:dyDescent="0.45">
      <c r="A734" s="1">
        <v>37741</v>
      </c>
      <c r="B734">
        <v>39.424999</v>
      </c>
      <c r="C734">
        <v>39.950001</v>
      </c>
      <c r="D734">
        <v>39.299999</v>
      </c>
      <c r="E734">
        <v>39.700001</v>
      </c>
      <c r="F734">
        <v>31.210369</v>
      </c>
      <c r="G734">
        <v>2213600</v>
      </c>
      <c r="H734">
        <f t="shared" si="11"/>
        <v>3.1590941692976049E-3</v>
      </c>
    </row>
    <row r="735" spans="1:8" x14ac:dyDescent="0.45">
      <c r="A735" s="1">
        <v>37742</v>
      </c>
      <c r="B735">
        <v>39.75</v>
      </c>
      <c r="C735">
        <v>39.924999</v>
      </c>
      <c r="D735">
        <v>39.244999</v>
      </c>
      <c r="E735">
        <v>39.650002000000001</v>
      </c>
      <c r="F735">
        <v>31.171047000000002</v>
      </c>
      <c r="G735">
        <v>2613600</v>
      </c>
      <c r="H735">
        <f t="shared" si="11"/>
        <v>-1.2599017973802251E-3</v>
      </c>
    </row>
    <row r="736" spans="1:8" x14ac:dyDescent="0.45">
      <c r="A736" s="1">
        <v>37743</v>
      </c>
      <c r="B736">
        <v>39.75</v>
      </c>
      <c r="C736">
        <v>40.674999</v>
      </c>
      <c r="D736">
        <v>39.75</v>
      </c>
      <c r="E736">
        <v>40.650002000000001</v>
      </c>
      <c r="F736">
        <v>31.957208999999999</v>
      </c>
      <c r="G736">
        <v>3410400</v>
      </c>
      <c r="H736">
        <f t="shared" si="11"/>
        <v>2.5220904514371867E-2</v>
      </c>
    </row>
    <row r="737" spans="1:8" x14ac:dyDescent="0.45">
      <c r="A737" s="1">
        <v>37746</v>
      </c>
      <c r="B737">
        <v>40.764999000000003</v>
      </c>
      <c r="C737">
        <v>40.919998</v>
      </c>
      <c r="D737">
        <v>40.630001</v>
      </c>
      <c r="E737">
        <v>40.834999000000003</v>
      </c>
      <c r="F737">
        <v>32.102649999999997</v>
      </c>
      <c r="G737">
        <v>3975800</v>
      </c>
      <c r="H737">
        <f t="shared" si="11"/>
        <v>4.551117089104828E-3</v>
      </c>
    </row>
    <row r="738" spans="1:8" x14ac:dyDescent="0.45">
      <c r="A738" s="1">
        <v>37747</v>
      </c>
      <c r="B738">
        <v>40.93</v>
      </c>
      <c r="C738">
        <v>41.284999999999997</v>
      </c>
      <c r="D738">
        <v>40.895000000000003</v>
      </c>
      <c r="E738">
        <v>41.224997999999999</v>
      </c>
      <c r="F738">
        <v>32.409236999999997</v>
      </c>
      <c r="G738">
        <v>3022400</v>
      </c>
      <c r="H738">
        <f t="shared" si="11"/>
        <v>9.5502084718863678E-3</v>
      </c>
    </row>
    <row r="739" spans="1:8" x14ac:dyDescent="0.45">
      <c r="A739" s="1">
        <v>37748</v>
      </c>
      <c r="B739">
        <v>41.040000999999997</v>
      </c>
      <c r="C739">
        <v>41.195</v>
      </c>
      <c r="D739">
        <v>40.860000999999997</v>
      </c>
      <c r="E739">
        <v>40.974997999999999</v>
      </c>
      <c r="F739">
        <v>32.212696000000001</v>
      </c>
      <c r="G739">
        <v>3449000</v>
      </c>
      <c r="H739">
        <f t="shared" si="11"/>
        <v>-6.0643513452660613E-3</v>
      </c>
    </row>
    <row r="740" spans="1:8" x14ac:dyDescent="0.45">
      <c r="A740" s="1">
        <v>37749</v>
      </c>
      <c r="B740">
        <v>40.689999</v>
      </c>
      <c r="C740">
        <v>40.880001</v>
      </c>
      <c r="D740">
        <v>40.534999999999997</v>
      </c>
      <c r="E740">
        <v>40.634998000000003</v>
      </c>
      <c r="F740">
        <v>31.945423000000002</v>
      </c>
      <c r="G740">
        <v>4200400</v>
      </c>
      <c r="H740">
        <f t="shared" si="11"/>
        <v>-8.2971322859781704E-3</v>
      </c>
    </row>
    <row r="741" spans="1:8" x14ac:dyDescent="0.45">
      <c r="A741" s="1">
        <v>37750</v>
      </c>
      <c r="B741">
        <v>40.860000999999997</v>
      </c>
      <c r="C741">
        <v>41.240001999999997</v>
      </c>
      <c r="D741">
        <v>40.744999</v>
      </c>
      <c r="E741">
        <v>41.220001000000003</v>
      </c>
      <c r="F741">
        <v>32.405312000000002</v>
      </c>
      <c r="G741">
        <v>2168600</v>
      </c>
      <c r="H741">
        <f t="shared" si="11"/>
        <v>1.4396084221517391E-2</v>
      </c>
    </row>
    <row r="742" spans="1:8" x14ac:dyDescent="0.45">
      <c r="A742" s="1">
        <v>37753</v>
      </c>
      <c r="B742">
        <v>41.18</v>
      </c>
      <c r="C742">
        <v>41.724997999999999</v>
      </c>
      <c r="D742">
        <v>41.150002000000001</v>
      </c>
      <c r="E742">
        <v>41.669998</v>
      </c>
      <c r="F742">
        <v>32.759101999999999</v>
      </c>
      <c r="G742">
        <v>2536600</v>
      </c>
      <c r="H742">
        <f t="shared" si="11"/>
        <v>1.091765448825166E-2</v>
      </c>
    </row>
    <row r="743" spans="1:8" x14ac:dyDescent="0.45">
      <c r="A743" s="1">
        <v>37754</v>
      </c>
      <c r="B743">
        <v>41.685001</v>
      </c>
      <c r="C743">
        <v>41.990001999999997</v>
      </c>
      <c r="D743">
        <v>41.375</v>
      </c>
      <c r="E743">
        <v>41.915000999999997</v>
      </c>
      <c r="F743">
        <v>32.951683000000003</v>
      </c>
      <c r="G743">
        <v>3012400</v>
      </c>
      <c r="H743">
        <f t="shared" si="11"/>
        <v>5.8787020474493357E-3</v>
      </c>
    </row>
    <row r="744" spans="1:8" x14ac:dyDescent="0.45">
      <c r="A744" s="1">
        <v>37755</v>
      </c>
      <c r="B744">
        <v>42.044998</v>
      </c>
      <c r="C744">
        <v>42.044998</v>
      </c>
      <c r="D744">
        <v>41.705002</v>
      </c>
      <c r="E744">
        <v>41.889999000000003</v>
      </c>
      <c r="F744">
        <v>32.932029999999997</v>
      </c>
      <c r="G744">
        <v>3340200</v>
      </c>
      <c r="H744">
        <f t="shared" si="11"/>
        <v>-5.9641870189164337E-4</v>
      </c>
    </row>
    <row r="745" spans="1:8" x14ac:dyDescent="0.45">
      <c r="A745" s="1">
        <v>37756</v>
      </c>
      <c r="B745">
        <v>42.014999000000003</v>
      </c>
      <c r="C745">
        <v>42.200001</v>
      </c>
      <c r="D745">
        <v>41.849997999999999</v>
      </c>
      <c r="E745">
        <v>42.055</v>
      </c>
      <c r="F745">
        <v>33.061745000000002</v>
      </c>
      <c r="G745">
        <v>1187200</v>
      </c>
      <c r="H745">
        <f t="shared" si="11"/>
        <v>3.9388704552985043E-3</v>
      </c>
    </row>
    <row r="746" spans="1:8" x14ac:dyDescent="0.45">
      <c r="A746" s="1">
        <v>37757</v>
      </c>
      <c r="B746">
        <v>42.055</v>
      </c>
      <c r="C746">
        <v>42.365001999999997</v>
      </c>
      <c r="D746">
        <v>41.525002000000001</v>
      </c>
      <c r="E746">
        <v>41.534999999999997</v>
      </c>
      <c r="F746">
        <v>32.652949999999997</v>
      </c>
      <c r="G746">
        <v>3475200</v>
      </c>
      <c r="H746">
        <f t="shared" si="11"/>
        <v>-1.2364592371031935E-2</v>
      </c>
    </row>
    <row r="747" spans="1:8" x14ac:dyDescent="0.45">
      <c r="A747" s="1">
        <v>37760</v>
      </c>
      <c r="B747">
        <v>41.299999</v>
      </c>
      <c r="C747">
        <v>41.595001000000003</v>
      </c>
      <c r="D747">
        <v>40.764999000000003</v>
      </c>
      <c r="E747">
        <v>40.814999</v>
      </c>
      <c r="F747">
        <v>32.086917999999997</v>
      </c>
      <c r="G747">
        <v>4013600</v>
      </c>
      <c r="H747">
        <f t="shared" si="11"/>
        <v>-1.7334789046625221E-2</v>
      </c>
    </row>
    <row r="748" spans="1:8" x14ac:dyDescent="0.45">
      <c r="A748" s="1">
        <v>37761</v>
      </c>
      <c r="B748">
        <v>40.869999</v>
      </c>
      <c r="C748">
        <v>41.055</v>
      </c>
      <c r="D748">
        <v>40.43</v>
      </c>
      <c r="E748">
        <v>40.805</v>
      </c>
      <c r="F748">
        <v>32.079067000000002</v>
      </c>
      <c r="G748">
        <v>4261000</v>
      </c>
      <c r="H748">
        <f t="shared" si="11"/>
        <v>-2.446791555360539E-4</v>
      </c>
    </row>
    <row r="749" spans="1:8" x14ac:dyDescent="0.45">
      <c r="A749" s="1">
        <v>37762</v>
      </c>
      <c r="B749">
        <v>40.685001</v>
      </c>
      <c r="C749">
        <v>41.049999</v>
      </c>
      <c r="D749">
        <v>40.584999000000003</v>
      </c>
      <c r="E749">
        <v>40.959999000000003</v>
      </c>
      <c r="F749">
        <v>32.200904999999999</v>
      </c>
      <c r="G749">
        <v>2802600</v>
      </c>
      <c r="H749">
        <f t="shared" si="11"/>
        <v>3.7980531042252075E-3</v>
      </c>
    </row>
    <row r="750" spans="1:8" x14ac:dyDescent="0.45">
      <c r="A750" s="1">
        <v>37763</v>
      </c>
      <c r="B750">
        <v>40.974997999999999</v>
      </c>
      <c r="C750">
        <v>41.455002</v>
      </c>
      <c r="D750">
        <v>40.924999</v>
      </c>
      <c r="E750">
        <v>41.375</v>
      </c>
      <c r="F750">
        <v>32.527191000000002</v>
      </c>
      <c r="G750">
        <v>3453000</v>
      </c>
      <c r="H750">
        <f t="shared" si="11"/>
        <v>1.0132820801154629E-2</v>
      </c>
    </row>
    <row r="751" spans="1:8" x14ac:dyDescent="0.45">
      <c r="A751" s="1">
        <v>37764</v>
      </c>
      <c r="B751">
        <v>41.384998000000003</v>
      </c>
      <c r="C751">
        <v>41.825001</v>
      </c>
      <c r="D751">
        <v>41.195</v>
      </c>
      <c r="E751">
        <v>41.700001</v>
      </c>
      <c r="F751">
        <v>32.782673000000003</v>
      </c>
      <c r="G751">
        <v>1370600</v>
      </c>
      <c r="H751">
        <f t="shared" si="11"/>
        <v>7.8544132507476494E-3</v>
      </c>
    </row>
    <row r="752" spans="1:8" x14ac:dyDescent="0.45">
      <c r="A752" s="1">
        <v>37768</v>
      </c>
      <c r="B752">
        <v>41.634998000000003</v>
      </c>
      <c r="C752">
        <v>42.695</v>
      </c>
      <c r="D752">
        <v>41.634998000000003</v>
      </c>
      <c r="E752">
        <v>42.68</v>
      </c>
      <c r="F752">
        <v>33.553111999999999</v>
      </c>
      <c r="G752">
        <v>2582600</v>
      </c>
      <c r="H752">
        <f t="shared" si="11"/>
        <v>2.3501408808244362E-2</v>
      </c>
    </row>
    <row r="753" spans="1:8" x14ac:dyDescent="0.45">
      <c r="A753" s="1">
        <v>37769</v>
      </c>
      <c r="B753">
        <v>42.799999</v>
      </c>
      <c r="C753">
        <v>43.174999</v>
      </c>
      <c r="D753">
        <v>42.799999</v>
      </c>
      <c r="E753">
        <v>42.970001000000003</v>
      </c>
      <c r="F753">
        <v>33.781086000000002</v>
      </c>
      <c r="G753">
        <v>2116200</v>
      </c>
      <c r="H753">
        <f t="shared" si="11"/>
        <v>6.794421930222283E-3</v>
      </c>
    </row>
    <row r="754" spans="1:8" x14ac:dyDescent="0.45">
      <c r="A754" s="1">
        <v>37770</v>
      </c>
      <c r="B754">
        <v>43.185001</v>
      </c>
      <c r="C754">
        <v>43.485000999999997</v>
      </c>
      <c r="D754">
        <v>42.57</v>
      </c>
      <c r="E754">
        <v>43.244999</v>
      </c>
      <c r="F754">
        <v>33.997275999999999</v>
      </c>
      <c r="G754">
        <v>4168000</v>
      </c>
      <c r="H754">
        <f t="shared" si="11"/>
        <v>6.3997350470021974E-3</v>
      </c>
    </row>
    <row r="755" spans="1:8" x14ac:dyDescent="0.45">
      <c r="A755" s="1">
        <v>37771</v>
      </c>
      <c r="B755">
        <v>43.575001</v>
      </c>
      <c r="C755">
        <v>44.075001</v>
      </c>
      <c r="D755">
        <v>43.435001</v>
      </c>
      <c r="E755">
        <v>44.014999000000003</v>
      </c>
      <c r="F755">
        <v>34.602626999999998</v>
      </c>
      <c r="G755">
        <v>6961800</v>
      </c>
      <c r="H755">
        <f t="shared" si="11"/>
        <v>1.7805867740697812E-2</v>
      </c>
    </row>
    <row r="756" spans="1:8" x14ac:dyDescent="0.45">
      <c r="A756" s="1">
        <v>37774</v>
      </c>
      <c r="B756">
        <v>44.375</v>
      </c>
      <c r="C756">
        <v>44.724997999999999</v>
      </c>
      <c r="D756">
        <v>44.07</v>
      </c>
      <c r="E756">
        <v>44.244999</v>
      </c>
      <c r="F756">
        <v>34.783436000000002</v>
      </c>
      <c r="G756">
        <v>6354800</v>
      </c>
      <c r="H756">
        <f t="shared" si="11"/>
        <v>5.2252969117057013E-3</v>
      </c>
    </row>
    <row r="757" spans="1:8" x14ac:dyDescent="0.45">
      <c r="A757" s="1">
        <v>37775</v>
      </c>
      <c r="B757">
        <v>44.209999000000003</v>
      </c>
      <c r="C757">
        <v>44.384998000000003</v>
      </c>
      <c r="D757">
        <v>44</v>
      </c>
      <c r="E757">
        <v>44.384998000000003</v>
      </c>
      <c r="F757">
        <v>34.893497000000004</v>
      </c>
      <c r="G757">
        <v>2407400</v>
      </c>
      <c r="H757">
        <f t="shared" si="11"/>
        <v>3.164178490014713E-3</v>
      </c>
    </row>
    <row r="758" spans="1:8" x14ac:dyDescent="0.45">
      <c r="A758" s="1">
        <v>37776</v>
      </c>
      <c r="B758">
        <v>44.375</v>
      </c>
      <c r="C758">
        <v>45.125</v>
      </c>
      <c r="D758">
        <v>44.345001000000003</v>
      </c>
      <c r="E758">
        <v>44.990001999999997</v>
      </c>
      <c r="F758">
        <v>35.369129000000001</v>
      </c>
      <c r="G758">
        <v>2709200</v>
      </c>
      <c r="H758">
        <f t="shared" si="11"/>
        <v>1.3630963958699782E-2</v>
      </c>
    </row>
    <row r="759" spans="1:8" x14ac:dyDescent="0.45">
      <c r="A759" s="1">
        <v>37777</v>
      </c>
      <c r="B759">
        <v>44.825001</v>
      </c>
      <c r="C759">
        <v>45.724997999999999</v>
      </c>
      <c r="D759">
        <v>44.674999</v>
      </c>
      <c r="E759">
        <v>45.724997999999999</v>
      </c>
      <c r="F759">
        <v>35.946933999999999</v>
      </c>
      <c r="G759">
        <v>2841000</v>
      </c>
      <c r="H759">
        <f t="shared" si="11"/>
        <v>1.6336421516062627E-2</v>
      </c>
    </row>
    <row r="760" spans="1:8" x14ac:dyDescent="0.45">
      <c r="A760" s="1">
        <v>37778</v>
      </c>
      <c r="B760">
        <v>46.200001</v>
      </c>
      <c r="C760">
        <v>46.540000999999997</v>
      </c>
      <c r="D760">
        <v>45.200001</v>
      </c>
      <c r="E760">
        <v>45.200001</v>
      </c>
      <c r="F760">
        <v>35.534224999999999</v>
      </c>
      <c r="G760">
        <v>4320000</v>
      </c>
      <c r="H760">
        <f t="shared" si="11"/>
        <v>-1.148106261301729E-2</v>
      </c>
    </row>
    <row r="761" spans="1:8" x14ac:dyDescent="0.45">
      <c r="A761" s="1">
        <v>37781</v>
      </c>
      <c r="B761">
        <v>45.099997999999999</v>
      </c>
      <c r="C761">
        <v>45.200001</v>
      </c>
      <c r="D761">
        <v>44.34</v>
      </c>
      <c r="E761">
        <v>44.360000999999997</v>
      </c>
      <c r="F761">
        <v>34.873851999999999</v>
      </c>
      <c r="G761">
        <v>3422400</v>
      </c>
      <c r="H761">
        <f t="shared" si="11"/>
        <v>-1.8584139656908194E-2</v>
      </c>
    </row>
    <row r="762" spans="1:8" x14ac:dyDescent="0.45">
      <c r="A762" s="1">
        <v>37782</v>
      </c>
      <c r="B762">
        <v>44.490001999999997</v>
      </c>
      <c r="C762">
        <v>45.095001000000003</v>
      </c>
      <c r="D762">
        <v>44.48</v>
      </c>
      <c r="E762">
        <v>45.025002000000001</v>
      </c>
      <c r="F762">
        <v>35.396644999999999</v>
      </c>
      <c r="G762">
        <v>2932800</v>
      </c>
      <c r="H762">
        <f t="shared" si="11"/>
        <v>1.4990973753057135E-2</v>
      </c>
    </row>
    <row r="763" spans="1:8" x14ac:dyDescent="0.45">
      <c r="A763" s="1">
        <v>37783</v>
      </c>
      <c r="B763">
        <v>45</v>
      </c>
      <c r="C763">
        <v>45.525002000000001</v>
      </c>
      <c r="D763">
        <v>44.639999000000003</v>
      </c>
      <c r="E763">
        <v>45.450001</v>
      </c>
      <c r="F763">
        <v>35.730750999999998</v>
      </c>
      <c r="G763">
        <v>3112200</v>
      </c>
      <c r="H763">
        <f t="shared" si="11"/>
        <v>9.4389171629118973E-3</v>
      </c>
    </row>
    <row r="764" spans="1:8" x14ac:dyDescent="0.45">
      <c r="A764" s="1">
        <v>37784</v>
      </c>
      <c r="B764">
        <v>45.740001999999997</v>
      </c>
      <c r="C764">
        <v>45.805</v>
      </c>
      <c r="D764">
        <v>45.400002000000001</v>
      </c>
      <c r="E764">
        <v>45.705002</v>
      </c>
      <c r="F764">
        <v>35.931221000000001</v>
      </c>
      <c r="G764">
        <v>2266400</v>
      </c>
      <c r="H764">
        <f t="shared" si="11"/>
        <v>5.6105733685811732E-3</v>
      </c>
    </row>
    <row r="765" spans="1:8" x14ac:dyDescent="0.45">
      <c r="A765" s="1">
        <v>37785</v>
      </c>
      <c r="B765">
        <v>45.674999</v>
      </c>
      <c r="C765">
        <v>45.695</v>
      </c>
      <c r="D765">
        <v>44.784999999999997</v>
      </c>
      <c r="E765">
        <v>44.82</v>
      </c>
      <c r="F765">
        <v>35.293388</v>
      </c>
      <c r="G765">
        <v>2896400</v>
      </c>
      <c r="H765">
        <f t="shared" si="11"/>
        <v>-1.7751498063480753E-2</v>
      </c>
    </row>
    <row r="766" spans="1:8" x14ac:dyDescent="0.45">
      <c r="A766" s="1">
        <v>37788</v>
      </c>
      <c r="B766">
        <v>45.099997999999999</v>
      </c>
      <c r="C766">
        <v>45.619999</v>
      </c>
      <c r="D766">
        <v>44.924999</v>
      </c>
      <c r="E766">
        <v>45.575001</v>
      </c>
      <c r="F766">
        <v>35.887920000000001</v>
      </c>
      <c r="G766">
        <v>3104400</v>
      </c>
      <c r="H766">
        <f t="shared" si="11"/>
        <v>1.6845421584348985E-2</v>
      </c>
    </row>
    <row r="767" spans="1:8" x14ac:dyDescent="0.45">
      <c r="A767" s="1">
        <v>37789</v>
      </c>
      <c r="B767">
        <v>45.814999</v>
      </c>
      <c r="C767">
        <v>45.849997999999999</v>
      </c>
      <c r="D767">
        <v>45.32</v>
      </c>
      <c r="E767">
        <v>45.669998</v>
      </c>
      <c r="F767">
        <v>35.962719</v>
      </c>
      <c r="G767">
        <v>3670200</v>
      </c>
      <c r="H767">
        <f t="shared" si="11"/>
        <v>2.0842389305371078E-3</v>
      </c>
    </row>
    <row r="768" spans="1:8" x14ac:dyDescent="0.45">
      <c r="A768" s="1">
        <v>37790</v>
      </c>
      <c r="B768">
        <v>45.490001999999997</v>
      </c>
      <c r="C768">
        <v>45.764999000000003</v>
      </c>
      <c r="D768">
        <v>45.284999999999997</v>
      </c>
      <c r="E768">
        <v>45.639999000000003</v>
      </c>
      <c r="F768">
        <v>35.939106000000002</v>
      </c>
      <c r="G768">
        <v>2160400</v>
      </c>
      <c r="H768">
        <f t="shared" si="11"/>
        <v>-6.5659662719042E-4</v>
      </c>
    </row>
    <row r="769" spans="1:8" x14ac:dyDescent="0.45">
      <c r="A769" s="1">
        <v>37791</v>
      </c>
      <c r="B769">
        <v>45.75</v>
      </c>
      <c r="C769">
        <v>45.919998</v>
      </c>
      <c r="D769">
        <v>44.830002</v>
      </c>
      <c r="E769">
        <v>45.02</v>
      </c>
      <c r="F769">
        <v>35.450890000000001</v>
      </c>
      <c r="G769">
        <v>3822600</v>
      </c>
      <c r="H769">
        <f t="shared" si="11"/>
        <v>-1.3584533794468889E-2</v>
      </c>
    </row>
    <row r="770" spans="1:8" x14ac:dyDescent="0.45">
      <c r="A770" s="1">
        <v>37792</v>
      </c>
      <c r="B770">
        <v>45.150002000000001</v>
      </c>
      <c r="C770">
        <v>45.200001</v>
      </c>
      <c r="D770">
        <v>44.625</v>
      </c>
      <c r="E770">
        <v>44.634998000000003</v>
      </c>
      <c r="F770">
        <v>35.147708999999999</v>
      </c>
      <c r="G770">
        <v>2780400</v>
      </c>
      <c r="H770">
        <f t="shared" si="11"/>
        <v>-8.5521407219960599E-3</v>
      </c>
    </row>
    <row r="771" spans="1:8" x14ac:dyDescent="0.45">
      <c r="A771" s="1">
        <v>37795</v>
      </c>
      <c r="B771">
        <v>44.674999</v>
      </c>
      <c r="C771">
        <v>44.849997999999999</v>
      </c>
      <c r="D771">
        <v>43.695</v>
      </c>
      <c r="E771">
        <v>43.84</v>
      </c>
      <c r="F771">
        <v>34.521687</v>
      </c>
      <c r="G771">
        <v>3962800</v>
      </c>
      <c r="H771">
        <f t="shared" si="11"/>
        <v>-1.7811175118127909E-2</v>
      </c>
    </row>
    <row r="772" spans="1:8" x14ac:dyDescent="0.45">
      <c r="A772" s="1">
        <v>37796</v>
      </c>
      <c r="B772">
        <v>43.709999000000003</v>
      </c>
      <c r="C772">
        <v>44.115001999999997</v>
      </c>
      <c r="D772">
        <v>43.490001999999997</v>
      </c>
      <c r="E772">
        <v>43.825001</v>
      </c>
      <c r="F772">
        <v>34.509872000000001</v>
      </c>
      <c r="G772">
        <v>3491000</v>
      </c>
      <c r="H772">
        <f t="shared" ref="H772:H835" si="12">F772/F771-1</f>
        <v>-3.422486276525305E-4</v>
      </c>
    </row>
    <row r="773" spans="1:8" x14ac:dyDescent="0.45">
      <c r="A773" s="1">
        <v>37797</v>
      </c>
      <c r="B773">
        <v>43.834999000000003</v>
      </c>
      <c r="C773">
        <v>44.52</v>
      </c>
      <c r="D773">
        <v>43.834999000000003</v>
      </c>
      <c r="E773">
        <v>44.119999</v>
      </c>
      <c r="F773">
        <v>34.742179999999998</v>
      </c>
      <c r="G773">
        <v>4250200</v>
      </c>
      <c r="H773">
        <f t="shared" si="12"/>
        <v>6.7316389930394127E-3</v>
      </c>
    </row>
    <row r="774" spans="1:8" x14ac:dyDescent="0.45">
      <c r="A774" s="1">
        <v>37798</v>
      </c>
      <c r="B774">
        <v>44.275002000000001</v>
      </c>
      <c r="C774">
        <v>44.970001000000003</v>
      </c>
      <c r="D774">
        <v>44.200001</v>
      </c>
      <c r="E774">
        <v>44.875</v>
      </c>
      <c r="F774">
        <v>35.336716000000003</v>
      </c>
      <c r="G774">
        <v>6290800</v>
      </c>
      <c r="H774">
        <f t="shared" si="12"/>
        <v>1.7112800635999292E-2</v>
      </c>
    </row>
    <row r="775" spans="1:8" x14ac:dyDescent="0.45">
      <c r="A775" s="1">
        <v>37799</v>
      </c>
      <c r="B775">
        <v>45</v>
      </c>
      <c r="C775">
        <v>45.445</v>
      </c>
      <c r="D775">
        <v>44.584999000000003</v>
      </c>
      <c r="E775">
        <v>44.59</v>
      </c>
      <c r="F775">
        <v>35.112285999999997</v>
      </c>
      <c r="G775">
        <v>6459200</v>
      </c>
      <c r="H775">
        <f t="shared" si="12"/>
        <v>-6.3511844167977172E-3</v>
      </c>
    </row>
    <row r="776" spans="1:8" x14ac:dyDescent="0.45">
      <c r="A776" s="1">
        <v>37802</v>
      </c>
      <c r="B776">
        <v>44.845001000000003</v>
      </c>
      <c r="C776">
        <v>45.154998999999997</v>
      </c>
      <c r="D776">
        <v>44.049999</v>
      </c>
      <c r="E776">
        <v>44.450001</v>
      </c>
      <c r="F776">
        <v>35.002040999999998</v>
      </c>
      <c r="G776">
        <v>8802400</v>
      </c>
      <c r="H776">
        <f t="shared" si="12"/>
        <v>-3.1397841769686963E-3</v>
      </c>
    </row>
    <row r="777" spans="1:8" x14ac:dyDescent="0.45">
      <c r="A777" s="1">
        <v>37803</v>
      </c>
      <c r="B777">
        <v>44.404998999999997</v>
      </c>
      <c r="C777">
        <v>44.849997999999999</v>
      </c>
      <c r="D777">
        <v>43.875</v>
      </c>
      <c r="E777">
        <v>44.755001</v>
      </c>
      <c r="F777">
        <v>35.242203000000003</v>
      </c>
      <c r="G777">
        <v>5613600</v>
      </c>
      <c r="H777">
        <f t="shared" si="12"/>
        <v>6.8613713126044473E-3</v>
      </c>
    </row>
    <row r="778" spans="1:8" x14ac:dyDescent="0.45">
      <c r="A778" s="1">
        <v>37804</v>
      </c>
      <c r="B778">
        <v>44.935001</v>
      </c>
      <c r="C778">
        <v>45.875</v>
      </c>
      <c r="D778">
        <v>44.935001</v>
      </c>
      <c r="E778">
        <v>45.875</v>
      </c>
      <c r="F778">
        <v>36.124141999999999</v>
      </c>
      <c r="G778">
        <v>4177000</v>
      </c>
      <c r="H778">
        <f t="shared" si="12"/>
        <v>2.502508143432447E-2</v>
      </c>
    </row>
    <row r="779" spans="1:8" x14ac:dyDescent="0.45">
      <c r="A779" s="1">
        <v>37805</v>
      </c>
      <c r="B779">
        <v>45.509998000000003</v>
      </c>
      <c r="C779">
        <v>45.825001</v>
      </c>
      <c r="D779">
        <v>45.404998999999997</v>
      </c>
      <c r="E779">
        <v>45.48</v>
      </c>
      <c r="F779">
        <v>35.813099000000001</v>
      </c>
      <c r="G779">
        <v>1816000</v>
      </c>
      <c r="H779">
        <f t="shared" si="12"/>
        <v>-8.6103913554541611E-3</v>
      </c>
    </row>
    <row r="780" spans="1:8" x14ac:dyDescent="0.45">
      <c r="A780" s="1">
        <v>37809</v>
      </c>
      <c r="B780">
        <v>45.924999</v>
      </c>
      <c r="C780">
        <v>46.494999</v>
      </c>
      <c r="D780">
        <v>45.924999</v>
      </c>
      <c r="E780">
        <v>46.424999</v>
      </c>
      <c r="F780">
        <v>36.557246999999997</v>
      </c>
      <c r="G780">
        <v>3659800</v>
      </c>
      <c r="H780">
        <f t="shared" si="12"/>
        <v>2.0778654201357938E-2</v>
      </c>
    </row>
    <row r="781" spans="1:8" x14ac:dyDescent="0.45">
      <c r="A781" s="1">
        <v>37810</v>
      </c>
      <c r="B781">
        <v>46.400002000000001</v>
      </c>
      <c r="C781">
        <v>47.380001</v>
      </c>
      <c r="D781">
        <v>46.345001000000003</v>
      </c>
      <c r="E781">
        <v>47.25</v>
      </c>
      <c r="F781">
        <v>37.206882</v>
      </c>
      <c r="G781">
        <v>3650400</v>
      </c>
      <c r="H781">
        <f t="shared" si="12"/>
        <v>1.7770347969583211E-2</v>
      </c>
    </row>
    <row r="782" spans="1:8" x14ac:dyDescent="0.45">
      <c r="A782" s="1">
        <v>37811</v>
      </c>
      <c r="B782">
        <v>47.259998000000003</v>
      </c>
      <c r="C782">
        <v>47.700001</v>
      </c>
      <c r="D782">
        <v>46.869999</v>
      </c>
      <c r="E782">
        <v>47.599997999999999</v>
      </c>
      <c r="F782">
        <v>37.482475000000001</v>
      </c>
      <c r="G782">
        <v>7547600</v>
      </c>
      <c r="H782">
        <f t="shared" si="12"/>
        <v>7.4070436754147817E-3</v>
      </c>
    </row>
    <row r="783" spans="1:8" x14ac:dyDescent="0.45">
      <c r="A783" s="1">
        <v>37812</v>
      </c>
      <c r="B783">
        <v>47.349997999999999</v>
      </c>
      <c r="C783">
        <v>47.354999999999997</v>
      </c>
      <c r="D783">
        <v>46.580002</v>
      </c>
      <c r="E783">
        <v>46.669998</v>
      </c>
      <c r="F783">
        <v>36.750168000000002</v>
      </c>
      <c r="G783">
        <v>3662000</v>
      </c>
      <c r="H783">
        <f t="shared" si="12"/>
        <v>-1.9537317106194219E-2</v>
      </c>
    </row>
    <row r="784" spans="1:8" x14ac:dyDescent="0.45">
      <c r="A784" s="1">
        <v>37813</v>
      </c>
      <c r="B784">
        <v>46.860000999999997</v>
      </c>
      <c r="C784">
        <v>47.349997999999999</v>
      </c>
      <c r="D784">
        <v>46.799999</v>
      </c>
      <c r="E784">
        <v>47.314999</v>
      </c>
      <c r="F784">
        <v>37.258068000000002</v>
      </c>
      <c r="G784">
        <v>2477400</v>
      </c>
      <c r="H784">
        <f t="shared" si="12"/>
        <v>1.3820344984545319E-2</v>
      </c>
    </row>
    <row r="785" spans="1:8" x14ac:dyDescent="0.45">
      <c r="A785" s="1">
        <v>37816</v>
      </c>
      <c r="B785">
        <v>47.735000999999997</v>
      </c>
      <c r="C785">
        <v>48.150002000000001</v>
      </c>
      <c r="D785">
        <v>47.299999</v>
      </c>
      <c r="E785">
        <v>47.705002</v>
      </c>
      <c r="F785">
        <v>37.565165999999998</v>
      </c>
      <c r="G785">
        <v>5055000</v>
      </c>
      <c r="H785">
        <f t="shared" si="12"/>
        <v>8.2424563721339439E-3</v>
      </c>
    </row>
    <row r="786" spans="1:8" x14ac:dyDescent="0.45">
      <c r="A786" s="1">
        <v>37817</v>
      </c>
      <c r="B786">
        <v>48.150002000000001</v>
      </c>
      <c r="C786">
        <v>48.150002000000001</v>
      </c>
      <c r="D786">
        <v>47.244999</v>
      </c>
      <c r="E786">
        <v>47.575001</v>
      </c>
      <c r="F786">
        <v>37.462795</v>
      </c>
      <c r="G786">
        <v>3240400</v>
      </c>
      <c r="H786">
        <f t="shared" si="12"/>
        <v>-2.7251576633522401E-3</v>
      </c>
    </row>
    <row r="787" spans="1:8" x14ac:dyDescent="0.45">
      <c r="A787" s="1">
        <v>37818</v>
      </c>
      <c r="B787">
        <v>47.830002</v>
      </c>
      <c r="C787">
        <v>47.869999</v>
      </c>
      <c r="D787">
        <v>47.049999</v>
      </c>
      <c r="E787">
        <v>47.314999</v>
      </c>
      <c r="F787">
        <v>37.258068000000002</v>
      </c>
      <c r="G787">
        <v>3465200</v>
      </c>
      <c r="H787">
        <f t="shared" si="12"/>
        <v>-5.4648084853251566E-3</v>
      </c>
    </row>
    <row r="788" spans="1:8" x14ac:dyDescent="0.45">
      <c r="A788" s="1">
        <v>37819</v>
      </c>
      <c r="B788">
        <v>46.884998000000003</v>
      </c>
      <c r="C788">
        <v>46.939999</v>
      </c>
      <c r="D788">
        <v>45.790000999999997</v>
      </c>
      <c r="E788">
        <v>45.814999</v>
      </c>
      <c r="F788">
        <v>36.076897000000002</v>
      </c>
      <c r="G788">
        <v>6777000</v>
      </c>
      <c r="H788">
        <f t="shared" si="12"/>
        <v>-3.1702422143842779E-2</v>
      </c>
    </row>
    <row r="789" spans="1:8" x14ac:dyDescent="0.45">
      <c r="A789" s="1">
        <v>37820</v>
      </c>
      <c r="B789">
        <v>46.099997999999999</v>
      </c>
      <c r="C789">
        <v>46.400002000000001</v>
      </c>
      <c r="D789">
        <v>45.77</v>
      </c>
      <c r="E789">
        <v>46.125</v>
      </c>
      <c r="F789">
        <v>36.321018000000002</v>
      </c>
      <c r="G789">
        <v>4134000</v>
      </c>
      <c r="H789">
        <f t="shared" si="12"/>
        <v>6.7666850616336927E-3</v>
      </c>
    </row>
    <row r="790" spans="1:8" x14ac:dyDescent="0.45">
      <c r="A790" s="1">
        <v>37823</v>
      </c>
      <c r="B790">
        <v>46.055</v>
      </c>
      <c r="C790">
        <v>46.174999</v>
      </c>
      <c r="D790">
        <v>45.41</v>
      </c>
      <c r="E790">
        <v>45.724997999999999</v>
      </c>
      <c r="F790">
        <v>36.006019999999999</v>
      </c>
      <c r="G790">
        <v>4103600</v>
      </c>
      <c r="H790">
        <f t="shared" si="12"/>
        <v>-8.6726093415113725E-3</v>
      </c>
    </row>
    <row r="791" spans="1:8" x14ac:dyDescent="0.45">
      <c r="A791" s="1">
        <v>37824</v>
      </c>
      <c r="B791">
        <v>45.860000999999997</v>
      </c>
      <c r="C791">
        <v>46.349997999999999</v>
      </c>
      <c r="D791">
        <v>45.560001</v>
      </c>
      <c r="E791">
        <v>46.259998000000003</v>
      </c>
      <c r="F791">
        <v>36.427306999999999</v>
      </c>
      <c r="G791">
        <v>3774600</v>
      </c>
      <c r="H791">
        <f t="shared" si="12"/>
        <v>1.170046008972947E-2</v>
      </c>
    </row>
    <row r="792" spans="1:8" x14ac:dyDescent="0.45">
      <c r="A792" s="1">
        <v>37825</v>
      </c>
      <c r="B792">
        <v>46.275002000000001</v>
      </c>
      <c r="C792">
        <v>46.575001</v>
      </c>
      <c r="D792">
        <v>45.84</v>
      </c>
      <c r="E792">
        <v>46.575001</v>
      </c>
      <c r="F792">
        <v>36.675369000000003</v>
      </c>
      <c r="G792">
        <v>4282600</v>
      </c>
      <c r="H792">
        <f t="shared" si="12"/>
        <v>6.8097814642187338E-3</v>
      </c>
    </row>
    <row r="793" spans="1:8" x14ac:dyDescent="0.45">
      <c r="A793" s="1">
        <v>37826</v>
      </c>
      <c r="B793">
        <v>46.830002</v>
      </c>
      <c r="C793">
        <v>47.220001000000003</v>
      </c>
      <c r="D793">
        <v>46.334999000000003</v>
      </c>
      <c r="E793">
        <v>46.485000999999997</v>
      </c>
      <c r="F793">
        <v>36.604484999999997</v>
      </c>
      <c r="G793">
        <v>3961800</v>
      </c>
      <c r="H793">
        <f t="shared" si="12"/>
        <v>-1.9327412902104824E-3</v>
      </c>
    </row>
    <row r="794" spans="1:8" x14ac:dyDescent="0.45">
      <c r="A794" s="1">
        <v>37827</v>
      </c>
      <c r="B794">
        <v>46.474997999999999</v>
      </c>
      <c r="C794">
        <v>46.93</v>
      </c>
      <c r="D794">
        <v>46.145000000000003</v>
      </c>
      <c r="E794">
        <v>46.825001</v>
      </c>
      <c r="F794">
        <v>36.872230999999999</v>
      </c>
      <c r="G794">
        <v>2761000</v>
      </c>
      <c r="H794">
        <f t="shared" si="12"/>
        <v>7.3145681464990009E-3</v>
      </c>
    </row>
    <row r="795" spans="1:8" x14ac:dyDescent="0.45">
      <c r="A795" s="1">
        <v>37830</v>
      </c>
      <c r="B795">
        <v>46.82</v>
      </c>
      <c r="C795">
        <v>47.450001</v>
      </c>
      <c r="D795">
        <v>46.790000999999997</v>
      </c>
      <c r="E795">
        <v>47.400002000000001</v>
      </c>
      <c r="F795">
        <v>37.324997000000003</v>
      </c>
      <c r="G795">
        <v>3708800</v>
      </c>
      <c r="H795">
        <f t="shared" si="12"/>
        <v>1.2279322073025734E-2</v>
      </c>
    </row>
    <row r="796" spans="1:8" x14ac:dyDescent="0.45">
      <c r="A796" s="1">
        <v>37831</v>
      </c>
      <c r="B796">
        <v>47.474997999999999</v>
      </c>
      <c r="C796">
        <v>47.625</v>
      </c>
      <c r="D796">
        <v>46.799999</v>
      </c>
      <c r="E796">
        <v>47.424999</v>
      </c>
      <c r="F796">
        <v>37.344704</v>
      </c>
      <c r="G796">
        <v>4928000</v>
      </c>
      <c r="H796">
        <f t="shared" si="12"/>
        <v>5.2798396741993159E-4</v>
      </c>
    </row>
    <row r="797" spans="1:8" x14ac:dyDescent="0.45">
      <c r="A797" s="1">
        <v>37832</v>
      </c>
      <c r="B797">
        <v>47.474997999999999</v>
      </c>
      <c r="C797">
        <v>47.474997999999999</v>
      </c>
      <c r="D797">
        <v>46.919998</v>
      </c>
      <c r="E797">
        <v>47.244999</v>
      </c>
      <c r="F797">
        <v>37.202950000000001</v>
      </c>
      <c r="G797">
        <v>2509400</v>
      </c>
      <c r="H797">
        <f t="shared" si="12"/>
        <v>-3.7958260426966817E-3</v>
      </c>
    </row>
    <row r="798" spans="1:8" x14ac:dyDescent="0.45">
      <c r="A798" s="1">
        <v>37833</v>
      </c>
      <c r="B798">
        <v>47.5</v>
      </c>
      <c r="C798">
        <v>47.869999</v>
      </c>
      <c r="D798">
        <v>47.235000999999997</v>
      </c>
      <c r="E798">
        <v>47.34</v>
      </c>
      <c r="F798">
        <v>37.277748000000003</v>
      </c>
      <c r="G798">
        <v>5324600</v>
      </c>
      <c r="H798">
        <f t="shared" si="12"/>
        <v>2.0105394867879767E-3</v>
      </c>
    </row>
    <row r="799" spans="1:8" x14ac:dyDescent="0.45">
      <c r="A799" s="1">
        <v>37834</v>
      </c>
      <c r="B799">
        <v>47.375</v>
      </c>
      <c r="C799">
        <v>47.474997999999999</v>
      </c>
      <c r="D799">
        <v>46.525002000000001</v>
      </c>
      <c r="E799">
        <v>46.674999</v>
      </c>
      <c r="F799">
        <v>36.754100999999999</v>
      </c>
      <c r="G799">
        <v>4639000</v>
      </c>
      <c r="H799">
        <f t="shared" si="12"/>
        <v>-1.4047173665104551E-2</v>
      </c>
    </row>
    <row r="800" spans="1:8" x14ac:dyDescent="0.45">
      <c r="A800" s="1">
        <v>37837</v>
      </c>
      <c r="B800">
        <v>46.57</v>
      </c>
      <c r="C800">
        <v>46.75</v>
      </c>
      <c r="D800">
        <v>45.834999000000003</v>
      </c>
      <c r="E800">
        <v>46.205002</v>
      </c>
      <c r="F800">
        <v>36.384010000000004</v>
      </c>
      <c r="G800">
        <v>7828000</v>
      </c>
      <c r="H800">
        <f t="shared" si="12"/>
        <v>-1.0069379740780371E-2</v>
      </c>
    </row>
    <row r="801" spans="1:8" x14ac:dyDescent="0.45">
      <c r="A801" s="1">
        <v>37838</v>
      </c>
      <c r="B801">
        <v>46.220001000000003</v>
      </c>
      <c r="C801">
        <v>46.325001</v>
      </c>
      <c r="D801">
        <v>45.404998999999997</v>
      </c>
      <c r="E801">
        <v>45.404998999999997</v>
      </c>
      <c r="F801">
        <v>35.754040000000003</v>
      </c>
      <c r="G801">
        <v>6021600</v>
      </c>
      <c r="H801">
        <f t="shared" si="12"/>
        <v>-1.7314474133005131E-2</v>
      </c>
    </row>
    <row r="802" spans="1:8" x14ac:dyDescent="0.45">
      <c r="A802" s="1">
        <v>37839</v>
      </c>
      <c r="B802">
        <v>45.485000999999997</v>
      </c>
      <c r="C802">
        <v>45.73</v>
      </c>
      <c r="D802">
        <v>45.075001</v>
      </c>
      <c r="E802">
        <v>45.200001</v>
      </c>
      <c r="F802">
        <v>35.592632000000002</v>
      </c>
      <c r="G802">
        <v>4478600</v>
      </c>
      <c r="H802">
        <f t="shared" si="12"/>
        <v>-4.5143989322605771E-3</v>
      </c>
    </row>
    <row r="803" spans="1:8" x14ac:dyDescent="0.45">
      <c r="A803" s="1">
        <v>37840</v>
      </c>
      <c r="B803">
        <v>45.255001</v>
      </c>
      <c r="C803">
        <v>45.349997999999999</v>
      </c>
      <c r="D803">
        <v>44.814999</v>
      </c>
      <c r="E803">
        <v>45.349997999999999</v>
      </c>
      <c r="F803">
        <v>35.710738999999997</v>
      </c>
      <c r="G803">
        <v>5006600</v>
      </c>
      <c r="H803">
        <f t="shared" si="12"/>
        <v>3.318299135618652E-3</v>
      </c>
    </row>
    <row r="804" spans="1:8" x14ac:dyDescent="0.45">
      <c r="A804" s="1">
        <v>37841</v>
      </c>
      <c r="B804">
        <v>45.43</v>
      </c>
      <c r="C804">
        <v>45.474997999999999</v>
      </c>
      <c r="D804">
        <v>45.07</v>
      </c>
      <c r="E804">
        <v>45.25</v>
      </c>
      <c r="F804">
        <v>35.631991999999997</v>
      </c>
      <c r="G804">
        <v>4139800</v>
      </c>
      <c r="H804">
        <f t="shared" si="12"/>
        <v>-2.2051349875453763E-3</v>
      </c>
    </row>
    <row r="805" spans="1:8" x14ac:dyDescent="0.45">
      <c r="A805" s="1">
        <v>37844</v>
      </c>
      <c r="B805">
        <v>45.220001000000003</v>
      </c>
      <c r="C805">
        <v>45.875</v>
      </c>
      <c r="D805">
        <v>45.220001000000003</v>
      </c>
      <c r="E805">
        <v>45.875</v>
      </c>
      <c r="F805">
        <v>36.124141999999999</v>
      </c>
      <c r="G805">
        <v>4535400</v>
      </c>
      <c r="H805">
        <f t="shared" si="12"/>
        <v>1.381202600180198E-2</v>
      </c>
    </row>
    <row r="806" spans="1:8" x14ac:dyDescent="0.45">
      <c r="A806" s="1">
        <v>37845</v>
      </c>
      <c r="B806">
        <v>45.845001000000003</v>
      </c>
      <c r="C806">
        <v>46.645000000000003</v>
      </c>
      <c r="D806">
        <v>45.755001</v>
      </c>
      <c r="E806">
        <v>46.645000000000003</v>
      </c>
      <c r="F806">
        <v>36.730488000000001</v>
      </c>
      <c r="G806">
        <v>5286600</v>
      </c>
      <c r="H806">
        <f t="shared" si="12"/>
        <v>1.6785063019628232E-2</v>
      </c>
    </row>
    <row r="807" spans="1:8" x14ac:dyDescent="0.45">
      <c r="A807" s="1">
        <v>37846</v>
      </c>
      <c r="B807">
        <v>46.650002000000001</v>
      </c>
      <c r="C807">
        <v>46.799999</v>
      </c>
      <c r="D807">
        <v>46.400002000000001</v>
      </c>
      <c r="E807">
        <v>46.799999</v>
      </c>
      <c r="F807">
        <v>36.852524000000003</v>
      </c>
      <c r="G807">
        <v>7627000</v>
      </c>
      <c r="H807">
        <f t="shared" si="12"/>
        <v>3.3224715119495318E-3</v>
      </c>
    </row>
    <row r="808" spans="1:8" x14ac:dyDescent="0.45">
      <c r="A808" s="1">
        <v>37847</v>
      </c>
      <c r="B808">
        <v>46.715000000000003</v>
      </c>
      <c r="C808">
        <v>47.139999000000003</v>
      </c>
      <c r="D808">
        <v>46.514999000000003</v>
      </c>
      <c r="E808">
        <v>47.104999999999997</v>
      </c>
      <c r="F808">
        <v>37.092711999999999</v>
      </c>
      <c r="G808">
        <v>2902600</v>
      </c>
      <c r="H808">
        <f t="shared" si="12"/>
        <v>6.5175454468191507E-3</v>
      </c>
    </row>
    <row r="809" spans="1:8" x14ac:dyDescent="0.45">
      <c r="A809" s="1">
        <v>37848</v>
      </c>
      <c r="B809">
        <v>47.025002000000001</v>
      </c>
      <c r="C809">
        <v>47.334999000000003</v>
      </c>
      <c r="D809">
        <v>47.02</v>
      </c>
      <c r="E809">
        <v>47.119999</v>
      </c>
      <c r="F809">
        <v>37.104503999999999</v>
      </c>
      <c r="G809">
        <v>1488000</v>
      </c>
      <c r="H809">
        <f t="shared" si="12"/>
        <v>3.1790611589688211E-4</v>
      </c>
    </row>
    <row r="810" spans="1:8" x14ac:dyDescent="0.45">
      <c r="A810" s="1">
        <v>37851</v>
      </c>
      <c r="B810">
        <v>47.330002</v>
      </c>
      <c r="C810">
        <v>48.154998999999997</v>
      </c>
      <c r="D810">
        <v>47.16</v>
      </c>
      <c r="E810">
        <v>48.055</v>
      </c>
      <c r="F810">
        <v>37.840781999999997</v>
      </c>
      <c r="G810">
        <v>3762000</v>
      </c>
      <c r="H810">
        <f t="shared" si="12"/>
        <v>1.9843359178174147E-2</v>
      </c>
    </row>
    <row r="811" spans="1:8" x14ac:dyDescent="0.45">
      <c r="A811" s="1">
        <v>37852</v>
      </c>
      <c r="B811">
        <v>48.275002000000001</v>
      </c>
      <c r="C811">
        <v>48.955002</v>
      </c>
      <c r="D811">
        <v>48.049999</v>
      </c>
      <c r="E811">
        <v>48.955002</v>
      </c>
      <c r="F811">
        <v>38.549469000000002</v>
      </c>
      <c r="G811">
        <v>5247200</v>
      </c>
      <c r="H811">
        <f t="shared" si="12"/>
        <v>1.872812776437871E-2</v>
      </c>
    </row>
    <row r="812" spans="1:8" x14ac:dyDescent="0.45">
      <c r="A812" s="1">
        <v>37853</v>
      </c>
      <c r="B812">
        <v>48.505001</v>
      </c>
      <c r="C812">
        <v>48.990001999999997</v>
      </c>
      <c r="D812">
        <v>48.375</v>
      </c>
      <c r="E812">
        <v>48.93</v>
      </c>
      <c r="F812">
        <v>38.529803999999999</v>
      </c>
      <c r="G812">
        <v>4613200</v>
      </c>
      <c r="H812">
        <f t="shared" si="12"/>
        <v>-5.1012375812498068E-4</v>
      </c>
    </row>
    <row r="813" spans="1:8" x14ac:dyDescent="0.45">
      <c r="A813" s="1">
        <v>37854</v>
      </c>
      <c r="B813">
        <v>49.200001</v>
      </c>
      <c r="C813">
        <v>49.400002000000001</v>
      </c>
      <c r="D813">
        <v>49.049999</v>
      </c>
      <c r="E813">
        <v>49.330002</v>
      </c>
      <c r="F813">
        <v>38.844771999999999</v>
      </c>
      <c r="G813">
        <v>4575200</v>
      </c>
      <c r="H813">
        <f t="shared" si="12"/>
        <v>8.1746587654585312E-3</v>
      </c>
    </row>
    <row r="814" spans="1:8" x14ac:dyDescent="0.45">
      <c r="A814" s="1">
        <v>37855</v>
      </c>
      <c r="B814">
        <v>49.895000000000003</v>
      </c>
      <c r="C814">
        <v>49.895000000000003</v>
      </c>
      <c r="D814">
        <v>48.445</v>
      </c>
      <c r="E814">
        <v>48.459999000000003</v>
      </c>
      <c r="F814">
        <v>38.159691000000002</v>
      </c>
      <c r="G814">
        <v>7130400</v>
      </c>
      <c r="H814">
        <f t="shared" si="12"/>
        <v>-1.7636375880903499E-2</v>
      </c>
    </row>
    <row r="815" spans="1:8" x14ac:dyDescent="0.45">
      <c r="A815" s="1">
        <v>37858</v>
      </c>
      <c r="B815">
        <v>48.369999</v>
      </c>
      <c r="C815">
        <v>48.544998</v>
      </c>
      <c r="D815">
        <v>47.959999000000003</v>
      </c>
      <c r="E815">
        <v>48.415000999999997</v>
      </c>
      <c r="F815">
        <v>38.124268000000001</v>
      </c>
      <c r="G815">
        <v>4681600</v>
      </c>
      <c r="H815">
        <f t="shared" si="12"/>
        <v>-9.2828319810034365E-4</v>
      </c>
    </row>
    <row r="816" spans="1:8" x14ac:dyDescent="0.45">
      <c r="A816" s="1">
        <v>37859</v>
      </c>
      <c r="B816">
        <v>48.16</v>
      </c>
      <c r="C816">
        <v>48.625</v>
      </c>
      <c r="D816">
        <v>47.555</v>
      </c>
      <c r="E816">
        <v>48.599997999999999</v>
      </c>
      <c r="F816">
        <v>38.269924000000003</v>
      </c>
      <c r="G816">
        <v>5046000</v>
      </c>
      <c r="H816">
        <f t="shared" si="12"/>
        <v>3.8205586006268E-3</v>
      </c>
    </row>
    <row r="817" spans="1:8" x14ac:dyDescent="0.45">
      <c r="A817" s="1">
        <v>37860</v>
      </c>
      <c r="B817">
        <v>48.595001000000003</v>
      </c>
      <c r="C817">
        <v>49.099997999999999</v>
      </c>
      <c r="D817">
        <v>48.494999</v>
      </c>
      <c r="E817">
        <v>49.075001</v>
      </c>
      <c r="F817">
        <v>38.643985999999998</v>
      </c>
      <c r="G817">
        <v>2388200</v>
      </c>
      <c r="H817">
        <f t="shared" si="12"/>
        <v>9.774307364707413E-3</v>
      </c>
    </row>
    <row r="818" spans="1:8" x14ac:dyDescent="0.45">
      <c r="A818" s="1">
        <v>37861</v>
      </c>
      <c r="B818">
        <v>49.150002000000001</v>
      </c>
      <c r="C818">
        <v>49.494999</v>
      </c>
      <c r="D818">
        <v>48.645000000000003</v>
      </c>
      <c r="E818">
        <v>49.400002000000001</v>
      </c>
      <c r="F818">
        <v>38.899887</v>
      </c>
      <c r="G818">
        <v>4292200</v>
      </c>
      <c r="H818">
        <f t="shared" si="12"/>
        <v>6.6220135779988532E-3</v>
      </c>
    </row>
    <row r="819" spans="1:8" x14ac:dyDescent="0.45">
      <c r="A819" s="1">
        <v>37862</v>
      </c>
      <c r="B819">
        <v>49.445</v>
      </c>
      <c r="C819">
        <v>49.924999</v>
      </c>
      <c r="D819">
        <v>49.334999000000003</v>
      </c>
      <c r="E819">
        <v>49.604999999999997</v>
      </c>
      <c r="F819">
        <v>39.061321</v>
      </c>
      <c r="G819">
        <v>3550000</v>
      </c>
      <c r="H819">
        <f t="shared" si="12"/>
        <v>4.1499863482894472E-3</v>
      </c>
    </row>
    <row r="820" spans="1:8" x14ac:dyDescent="0.45">
      <c r="A820" s="1">
        <v>37866</v>
      </c>
      <c r="B820">
        <v>49.875</v>
      </c>
      <c r="C820">
        <v>50.75</v>
      </c>
      <c r="D820">
        <v>49.549999</v>
      </c>
      <c r="E820">
        <v>50.75</v>
      </c>
      <c r="F820">
        <v>39.962944</v>
      </c>
      <c r="G820">
        <v>6342600</v>
      </c>
      <c r="H820">
        <f t="shared" si="12"/>
        <v>2.3082245477565877E-2</v>
      </c>
    </row>
    <row r="821" spans="1:8" x14ac:dyDescent="0.45">
      <c r="A821" s="1">
        <v>37867</v>
      </c>
      <c r="B821">
        <v>50.889999000000003</v>
      </c>
      <c r="C821">
        <v>51.174999</v>
      </c>
      <c r="D821">
        <v>50.740001999999997</v>
      </c>
      <c r="E821">
        <v>50.965000000000003</v>
      </c>
      <c r="F821">
        <v>40.132263000000002</v>
      </c>
      <c r="G821">
        <v>5528200</v>
      </c>
      <c r="H821">
        <f t="shared" si="12"/>
        <v>4.2369000642195065E-3</v>
      </c>
    </row>
    <row r="822" spans="1:8" x14ac:dyDescent="0.45">
      <c r="A822" s="1">
        <v>37868</v>
      </c>
      <c r="B822">
        <v>51.075001</v>
      </c>
      <c r="C822">
        <v>51.275002000000001</v>
      </c>
      <c r="D822">
        <v>50.779998999999997</v>
      </c>
      <c r="E822">
        <v>51.174999</v>
      </c>
      <c r="F822">
        <v>40.297606999999999</v>
      </c>
      <c r="G822">
        <v>4888200</v>
      </c>
      <c r="H822">
        <f t="shared" si="12"/>
        <v>4.1199769870938763E-3</v>
      </c>
    </row>
    <row r="823" spans="1:8" x14ac:dyDescent="0.45">
      <c r="A823" s="1">
        <v>37869</v>
      </c>
      <c r="B823">
        <v>50.900002000000001</v>
      </c>
      <c r="C823">
        <v>51.490001999999997</v>
      </c>
      <c r="D823">
        <v>50.625</v>
      </c>
      <c r="E823">
        <v>50.849997999999999</v>
      </c>
      <c r="F823">
        <v>40.041705999999998</v>
      </c>
      <c r="G823">
        <v>6292200</v>
      </c>
      <c r="H823">
        <f t="shared" si="12"/>
        <v>-6.3502778217079392E-3</v>
      </c>
    </row>
    <row r="824" spans="1:8" x14ac:dyDescent="0.45">
      <c r="A824" s="1">
        <v>37872</v>
      </c>
      <c r="B824">
        <v>51.075001</v>
      </c>
      <c r="C824">
        <v>51.700001</v>
      </c>
      <c r="D824">
        <v>50.985000999999997</v>
      </c>
      <c r="E824">
        <v>51.555</v>
      </c>
      <c r="F824">
        <v>40.596843999999997</v>
      </c>
      <c r="G824">
        <v>4607400</v>
      </c>
      <c r="H824">
        <f t="shared" si="12"/>
        <v>1.3863994705919813E-2</v>
      </c>
    </row>
    <row r="825" spans="1:8" x14ac:dyDescent="0.45">
      <c r="A825" s="1">
        <v>37873</v>
      </c>
      <c r="B825">
        <v>51.525002000000001</v>
      </c>
      <c r="C825">
        <v>51.619999</v>
      </c>
      <c r="D825">
        <v>51.055</v>
      </c>
      <c r="E825">
        <v>51.174999</v>
      </c>
      <c r="F825">
        <v>40.297606999999999</v>
      </c>
      <c r="G825">
        <v>4377400</v>
      </c>
      <c r="H825">
        <f t="shared" si="12"/>
        <v>-7.3709424308943117E-3</v>
      </c>
    </row>
    <row r="826" spans="1:8" x14ac:dyDescent="0.45">
      <c r="A826" s="1">
        <v>37874</v>
      </c>
      <c r="B826">
        <v>50.955002</v>
      </c>
      <c r="C826">
        <v>50.955002</v>
      </c>
      <c r="D826">
        <v>50.115001999999997</v>
      </c>
      <c r="E826">
        <v>50.165000999999997</v>
      </c>
      <c r="F826">
        <v>39.502293000000002</v>
      </c>
      <c r="G826">
        <v>7439600</v>
      </c>
      <c r="H826">
        <f t="shared" si="12"/>
        <v>-1.9736010627132261E-2</v>
      </c>
    </row>
    <row r="827" spans="1:8" x14ac:dyDescent="0.45">
      <c r="A827" s="1">
        <v>37875</v>
      </c>
      <c r="B827">
        <v>50.189999</v>
      </c>
      <c r="C827">
        <v>50.775002000000001</v>
      </c>
      <c r="D827">
        <v>50.095001000000003</v>
      </c>
      <c r="E827">
        <v>50.599997999999999</v>
      </c>
      <c r="F827">
        <v>39.844849000000004</v>
      </c>
      <c r="G827">
        <v>5449200</v>
      </c>
      <c r="H827">
        <f t="shared" si="12"/>
        <v>8.6718003939669774E-3</v>
      </c>
    </row>
    <row r="828" spans="1:8" x14ac:dyDescent="0.45">
      <c r="A828" s="1">
        <v>37876</v>
      </c>
      <c r="B828">
        <v>50.354999999999997</v>
      </c>
      <c r="C828">
        <v>50.900002000000001</v>
      </c>
      <c r="D828">
        <v>49.900002000000001</v>
      </c>
      <c r="E828">
        <v>50.705002</v>
      </c>
      <c r="F828">
        <v>40.021254999999996</v>
      </c>
      <c r="G828">
        <v>5092000</v>
      </c>
      <c r="H828">
        <f t="shared" si="12"/>
        <v>4.4273225881716893E-3</v>
      </c>
    </row>
    <row r="829" spans="1:8" x14ac:dyDescent="0.45">
      <c r="A829" s="1">
        <v>37879</v>
      </c>
      <c r="B829">
        <v>50.810001</v>
      </c>
      <c r="C829">
        <v>51.150002000000001</v>
      </c>
      <c r="D829">
        <v>50.525002000000001</v>
      </c>
      <c r="E829">
        <v>50.580002</v>
      </c>
      <c r="F829">
        <v>39.922584999999998</v>
      </c>
      <c r="G829">
        <v>6256800</v>
      </c>
      <c r="H829">
        <f t="shared" si="12"/>
        <v>-2.4654399268588811E-3</v>
      </c>
    </row>
    <row r="830" spans="1:8" x14ac:dyDescent="0.45">
      <c r="A830" s="1">
        <v>37880</v>
      </c>
      <c r="B830">
        <v>50.724997999999999</v>
      </c>
      <c r="C830">
        <v>51.450001</v>
      </c>
      <c r="D830">
        <v>50.709999000000003</v>
      </c>
      <c r="E830">
        <v>51.334999000000003</v>
      </c>
      <c r="F830">
        <v>40.518501000000001</v>
      </c>
      <c r="G830">
        <v>4066000</v>
      </c>
      <c r="H830">
        <f t="shared" si="12"/>
        <v>1.4926788934133572E-2</v>
      </c>
    </row>
    <row r="831" spans="1:8" x14ac:dyDescent="0.45">
      <c r="A831" s="1">
        <v>37881</v>
      </c>
      <c r="B831">
        <v>51.284999999999997</v>
      </c>
      <c r="C831">
        <v>51.549999</v>
      </c>
      <c r="D831">
        <v>51.09</v>
      </c>
      <c r="E831">
        <v>51.32</v>
      </c>
      <c r="F831">
        <v>40.506656999999997</v>
      </c>
      <c r="G831">
        <v>3757800</v>
      </c>
      <c r="H831">
        <f t="shared" si="12"/>
        <v>-2.9231091248915764E-4</v>
      </c>
    </row>
    <row r="832" spans="1:8" x14ac:dyDescent="0.45">
      <c r="A832" s="1">
        <v>37882</v>
      </c>
      <c r="B832">
        <v>51.375</v>
      </c>
      <c r="C832">
        <v>51.869999</v>
      </c>
      <c r="D832">
        <v>51</v>
      </c>
      <c r="E832">
        <v>51.854999999999997</v>
      </c>
      <c r="F832">
        <v>40.928936</v>
      </c>
      <c r="G832">
        <v>2872400</v>
      </c>
      <c r="H832">
        <f t="shared" si="12"/>
        <v>1.0424928425962321E-2</v>
      </c>
    </row>
    <row r="833" spans="1:8" x14ac:dyDescent="0.45">
      <c r="A833" s="1">
        <v>37883</v>
      </c>
      <c r="B833">
        <v>51.950001</v>
      </c>
      <c r="C833">
        <v>51.950001</v>
      </c>
      <c r="D833">
        <v>51.544998</v>
      </c>
      <c r="E833">
        <v>51.799999</v>
      </c>
      <c r="F833">
        <v>40.885525000000001</v>
      </c>
      <c r="G833">
        <v>2665200</v>
      </c>
      <c r="H833">
        <f t="shared" si="12"/>
        <v>-1.0606432573766478E-3</v>
      </c>
    </row>
    <row r="834" spans="1:8" x14ac:dyDescent="0.45">
      <c r="A834" s="1">
        <v>37886</v>
      </c>
      <c r="B834">
        <v>51.099997999999999</v>
      </c>
      <c r="C834">
        <v>51.450001</v>
      </c>
      <c r="D834">
        <v>50.869999</v>
      </c>
      <c r="E834">
        <v>51.09</v>
      </c>
      <c r="F834">
        <v>40.325127000000002</v>
      </c>
      <c r="G834">
        <v>4317400</v>
      </c>
      <c r="H834">
        <f t="shared" si="12"/>
        <v>-1.3706513491021588E-2</v>
      </c>
    </row>
    <row r="835" spans="1:8" x14ac:dyDescent="0.45">
      <c r="A835" s="1">
        <v>37887</v>
      </c>
      <c r="B835">
        <v>51.150002000000001</v>
      </c>
      <c r="C835">
        <v>51.784999999999997</v>
      </c>
      <c r="D835">
        <v>51.150002000000001</v>
      </c>
      <c r="E835">
        <v>51.784999999999997</v>
      </c>
      <c r="F835">
        <v>40.873691999999998</v>
      </c>
      <c r="G835">
        <v>4706000</v>
      </c>
      <c r="H835">
        <f t="shared" si="12"/>
        <v>1.3603552941073183E-2</v>
      </c>
    </row>
    <row r="836" spans="1:8" x14ac:dyDescent="0.45">
      <c r="A836" s="1">
        <v>37888</v>
      </c>
      <c r="B836">
        <v>51.900002000000001</v>
      </c>
      <c r="C836">
        <v>51.924999</v>
      </c>
      <c r="D836">
        <v>50.505001</v>
      </c>
      <c r="E836">
        <v>50.505001</v>
      </c>
      <c r="F836">
        <v>39.863391999999997</v>
      </c>
      <c r="G836">
        <v>5422200</v>
      </c>
      <c r="H836">
        <f t="shared" ref="H836:H899" si="13">F836/F835-1</f>
        <v>-2.4717610535402557E-2</v>
      </c>
    </row>
    <row r="837" spans="1:8" x14ac:dyDescent="0.45">
      <c r="A837" s="1">
        <v>37889</v>
      </c>
      <c r="B837">
        <v>50.665000999999997</v>
      </c>
      <c r="C837">
        <v>50.849997999999999</v>
      </c>
      <c r="D837">
        <v>49.139999000000003</v>
      </c>
      <c r="E837">
        <v>49.139999000000003</v>
      </c>
      <c r="F837">
        <v>38.785995</v>
      </c>
      <c r="G837">
        <v>7514800</v>
      </c>
      <c r="H837">
        <f t="shared" si="13"/>
        <v>-2.7027228390398839E-2</v>
      </c>
    </row>
    <row r="838" spans="1:8" x14ac:dyDescent="0.45">
      <c r="A838" s="1">
        <v>37890</v>
      </c>
      <c r="B838">
        <v>49.209999000000003</v>
      </c>
      <c r="C838">
        <v>49.305</v>
      </c>
      <c r="D838">
        <v>48.240001999999997</v>
      </c>
      <c r="E838">
        <v>48.299999</v>
      </c>
      <c r="F838">
        <v>38.122990000000001</v>
      </c>
      <c r="G838">
        <v>10653600</v>
      </c>
      <c r="H838">
        <f t="shared" si="13"/>
        <v>-1.709392784689423E-2</v>
      </c>
    </row>
    <row r="839" spans="1:8" x14ac:dyDescent="0.45">
      <c r="A839" s="1">
        <v>37893</v>
      </c>
      <c r="B839">
        <v>48.625</v>
      </c>
      <c r="C839">
        <v>49.165000999999997</v>
      </c>
      <c r="D839">
        <v>47.880001</v>
      </c>
      <c r="E839">
        <v>49.165000999999997</v>
      </c>
      <c r="F839">
        <v>38.805743999999997</v>
      </c>
      <c r="G839">
        <v>13239800</v>
      </c>
      <c r="H839">
        <f t="shared" si="13"/>
        <v>1.7909245838272358E-2</v>
      </c>
    </row>
    <row r="840" spans="1:8" x14ac:dyDescent="0.45">
      <c r="A840" s="1">
        <v>37894</v>
      </c>
      <c r="B840">
        <v>48.939999</v>
      </c>
      <c r="C840">
        <v>49.150002000000001</v>
      </c>
      <c r="D840">
        <v>48.075001</v>
      </c>
      <c r="E840">
        <v>48.525002000000001</v>
      </c>
      <c r="F840">
        <v>38.300575000000002</v>
      </c>
      <c r="G840">
        <v>14310400</v>
      </c>
      <c r="H840">
        <f t="shared" si="13"/>
        <v>-1.3017892402732878E-2</v>
      </c>
    </row>
    <row r="841" spans="1:8" x14ac:dyDescent="0.45">
      <c r="A841" s="1">
        <v>37895</v>
      </c>
      <c r="B841">
        <v>48.685001</v>
      </c>
      <c r="C841">
        <v>49.970001000000003</v>
      </c>
      <c r="D841">
        <v>48.650002000000001</v>
      </c>
      <c r="E841">
        <v>49.834999000000003</v>
      </c>
      <c r="F841">
        <v>39.334567999999997</v>
      </c>
      <c r="G841">
        <v>10303000</v>
      </c>
      <c r="H841">
        <f t="shared" si="13"/>
        <v>2.6996800961865297E-2</v>
      </c>
    </row>
    <row r="842" spans="1:8" x14ac:dyDescent="0.45">
      <c r="A842" s="1">
        <v>37896</v>
      </c>
      <c r="B842">
        <v>49.849997999999999</v>
      </c>
      <c r="C842">
        <v>50.375</v>
      </c>
      <c r="D842">
        <v>49.755001</v>
      </c>
      <c r="E842">
        <v>50.314999</v>
      </c>
      <c r="F842">
        <v>39.713417</v>
      </c>
      <c r="G842">
        <v>7705200</v>
      </c>
      <c r="H842">
        <f t="shared" si="13"/>
        <v>9.6314519076452498E-3</v>
      </c>
    </row>
    <row r="843" spans="1:8" x14ac:dyDescent="0.45">
      <c r="A843" s="1">
        <v>37897</v>
      </c>
      <c r="B843">
        <v>50.830002</v>
      </c>
      <c r="C843">
        <v>51.349997999999999</v>
      </c>
      <c r="D843">
        <v>50.75</v>
      </c>
      <c r="E843">
        <v>51.110000999999997</v>
      </c>
      <c r="F843">
        <v>40.340912000000003</v>
      </c>
      <c r="G843">
        <v>8542200</v>
      </c>
      <c r="H843">
        <f t="shared" si="13"/>
        <v>1.5800579436415774E-2</v>
      </c>
    </row>
    <row r="844" spans="1:8" x14ac:dyDescent="0.45">
      <c r="A844" s="1">
        <v>37900</v>
      </c>
      <c r="B844">
        <v>51.099997999999999</v>
      </c>
      <c r="C844">
        <v>51.599997999999999</v>
      </c>
      <c r="D844">
        <v>50.895000000000003</v>
      </c>
      <c r="E844">
        <v>51.549999</v>
      </c>
      <c r="F844">
        <v>40.688194000000003</v>
      </c>
      <c r="G844">
        <v>2976200</v>
      </c>
      <c r="H844">
        <f t="shared" si="13"/>
        <v>8.6086799425852956E-3</v>
      </c>
    </row>
    <row r="845" spans="1:8" x14ac:dyDescent="0.45">
      <c r="A845" s="1">
        <v>37901</v>
      </c>
      <c r="B845">
        <v>51.32</v>
      </c>
      <c r="C845">
        <v>51.955002</v>
      </c>
      <c r="D845">
        <v>51.099997999999999</v>
      </c>
      <c r="E845">
        <v>51.84</v>
      </c>
      <c r="F845">
        <v>40.917090999999999</v>
      </c>
      <c r="G845">
        <v>8096800</v>
      </c>
      <c r="H845">
        <f t="shared" si="13"/>
        <v>5.6256367633322757E-3</v>
      </c>
    </row>
    <row r="846" spans="1:8" x14ac:dyDescent="0.45">
      <c r="A846" s="1">
        <v>37902</v>
      </c>
      <c r="B846">
        <v>51.93</v>
      </c>
      <c r="C846">
        <v>52.099997999999999</v>
      </c>
      <c r="D846">
        <v>51.220001000000003</v>
      </c>
      <c r="E846">
        <v>51.435001</v>
      </c>
      <c r="F846">
        <v>40.59742</v>
      </c>
      <c r="G846">
        <v>5080400</v>
      </c>
      <c r="H846">
        <f t="shared" si="13"/>
        <v>-7.812652175102075E-3</v>
      </c>
    </row>
    <row r="847" spans="1:8" x14ac:dyDescent="0.45">
      <c r="A847" s="1">
        <v>37903</v>
      </c>
      <c r="B847">
        <v>52.009998000000003</v>
      </c>
      <c r="C847">
        <v>52.595001000000003</v>
      </c>
      <c r="D847">
        <v>51.450001</v>
      </c>
      <c r="E847">
        <v>51.974997999999999</v>
      </c>
      <c r="F847">
        <v>41.02364</v>
      </c>
      <c r="G847">
        <v>10419000</v>
      </c>
      <c r="H847">
        <f t="shared" si="13"/>
        <v>1.0498696715210087E-2</v>
      </c>
    </row>
    <row r="848" spans="1:8" x14ac:dyDescent="0.45">
      <c r="A848" s="1">
        <v>37904</v>
      </c>
      <c r="B848">
        <v>51.924999</v>
      </c>
      <c r="C848">
        <v>52.080002</v>
      </c>
      <c r="D848">
        <v>51.259998000000003</v>
      </c>
      <c r="E848">
        <v>51.91</v>
      </c>
      <c r="F848">
        <v>40.972351000000003</v>
      </c>
      <c r="G848">
        <v>9808000</v>
      </c>
      <c r="H848">
        <f t="shared" si="13"/>
        <v>-1.2502303549855043E-3</v>
      </c>
    </row>
    <row r="849" spans="1:8" x14ac:dyDescent="0.45">
      <c r="A849" s="1">
        <v>37907</v>
      </c>
      <c r="B849">
        <v>52.060001</v>
      </c>
      <c r="C849">
        <v>52.845001000000003</v>
      </c>
      <c r="D849">
        <v>51.950001</v>
      </c>
      <c r="E849">
        <v>52.724997999999999</v>
      </c>
      <c r="F849">
        <v>41.615616000000003</v>
      </c>
      <c r="G849">
        <v>5230400</v>
      </c>
      <c r="H849">
        <f t="shared" si="13"/>
        <v>1.569997777281551E-2</v>
      </c>
    </row>
    <row r="850" spans="1:8" x14ac:dyDescent="0.45">
      <c r="A850" s="1">
        <v>37908</v>
      </c>
      <c r="B850">
        <v>52.674999</v>
      </c>
      <c r="C850">
        <v>53.125</v>
      </c>
      <c r="D850">
        <v>52.439999</v>
      </c>
      <c r="E850">
        <v>53.07</v>
      </c>
      <c r="F850">
        <v>41.887936000000003</v>
      </c>
      <c r="G850">
        <v>7334800</v>
      </c>
      <c r="H850">
        <f t="shared" si="13"/>
        <v>6.5436974428061401E-3</v>
      </c>
    </row>
    <row r="851" spans="1:8" x14ac:dyDescent="0.45">
      <c r="A851" s="1">
        <v>37909</v>
      </c>
      <c r="B851">
        <v>53.330002</v>
      </c>
      <c r="C851">
        <v>53.400002000000001</v>
      </c>
      <c r="D851">
        <v>52.384998000000003</v>
      </c>
      <c r="E851">
        <v>52.404998999999997</v>
      </c>
      <c r="F851">
        <v>41.363056</v>
      </c>
      <c r="G851">
        <v>8170200</v>
      </c>
      <c r="H851">
        <f t="shared" si="13"/>
        <v>-1.2530576822882944E-2</v>
      </c>
    </row>
    <row r="852" spans="1:8" x14ac:dyDescent="0.45">
      <c r="A852" s="1">
        <v>37910</v>
      </c>
      <c r="B852">
        <v>52.404998999999997</v>
      </c>
      <c r="C852">
        <v>52.965000000000003</v>
      </c>
      <c r="D852">
        <v>52.375</v>
      </c>
      <c r="E852">
        <v>52.875</v>
      </c>
      <c r="F852">
        <v>41.734020000000001</v>
      </c>
      <c r="G852">
        <v>4426400</v>
      </c>
      <c r="H852">
        <f t="shared" si="13"/>
        <v>8.9684862743217852E-3</v>
      </c>
    </row>
    <row r="853" spans="1:8" x14ac:dyDescent="0.45">
      <c r="A853" s="1">
        <v>37911</v>
      </c>
      <c r="B853">
        <v>52.849997999999999</v>
      </c>
      <c r="C853">
        <v>52.955002</v>
      </c>
      <c r="D853">
        <v>51.845001000000003</v>
      </c>
      <c r="E853">
        <v>51.849997999999999</v>
      </c>
      <c r="F853">
        <v>40.924987999999999</v>
      </c>
      <c r="G853">
        <v>8651800</v>
      </c>
      <c r="H853">
        <f t="shared" si="13"/>
        <v>-1.9385431837143918E-2</v>
      </c>
    </row>
    <row r="854" spans="1:8" x14ac:dyDescent="0.45">
      <c r="A854" s="1">
        <v>37914</v>
      </c>
      <c r="B854">
        <v>51.970001000000003</v>
      </c>
      <c r="C854">
        <v>52.275002000000001</v>
      </c>
      <c r="D854">
        <v>51.755001</v>
      </c>
      <c r="E854">
        <v>52.110000999999997</v>
      </c>
      <c r="F854">
        <v>41.130203000000002</v>
      </c>
      <c r="G854">
        <v>5974200</v>
      </c>
      <c r="H854">
        <f t="shared" si="13"/>
        <v>5.0144180860847154E-3</v>
      </c>
    </row>
    <row r="855" spans="1:8" x14ac:dyDescent="0.45">
      <c r="A855" s="1">
        <v>37915</v>
      </c>
      <c r="B855">
        <v>51.990001999999997</v>
      </c>
      <c r="C855">
        <v>52.575001</v>
      </c>
      <c r="D855">
        <v>51.990001999999997</v>
      </c>
      <c r="E855">
        <v>52.345001000000003</v>
      </c>
      <c r="F855">
        <v>41.315693000000003</v>
      </c>
      <c r="G855">
        <v>8582600</v>
      </c>
      <c r="H855">
        <f t="shared" si="13"/>
        <v>4.5098245685779581E-3</v>
      </c>
    </row>
    <row r="856" spans="1:8" x14ac:dyDescent="0.45">
      <c r="A856" s="1">
        <v>37916</v>
      </c>
      <c r="B856">
        <v>51.834999000000003</v>
      </c>
      <c r="C856">
        <v>51.945</v>
      </c>
      <c r="D856">
        <v>51.145000000000003</v>
      </c>
      <c r="E856">
        <v>51.200001</v>
      </c>
      <c r="F856">
        <v>40.411949</v>
      </c>
      <c r="G856">
        <v>7309400</v>
      </c>
      <c r="H856">
        <f t="shared" si="13"/>
        <v>-2.1874109675468878E-2</v>
      </c>
    </row>
    <row r="857" spans="1:8" x14ac:dyDescent="0.45">
      <c r="A857" s="1">
        <v>37917</v>
      </c>
      <c r="B857">
        <v>50.825001</v>
      </c>
      <c r="C857">
        <v>51.25</v>
      </c>
      <c r="D857">
        <v>50.435001</v>
      </c>
      <c r="E857">
        <v>50.75</v>
      </c>
      <c r="F857">
        <v>40.05677</v>
      </c>
      <c r="G857">
        <v>9793400</v>
      </c>
      <c r="H857">
        <f t="shared" si="13"/>
        <v>-8.7889599187606082E-3</v>
      </c>
    </row>
    <row r="858" spans="1:8" x14ac:dyDescent="0.45">
      <c r="A858" s="1">
        <v>37918</v>
      </c>
      <c r="B858">
        <v>50.424999</v>
      </c>
      <c r="C858">
        <v>50.915000999999997</v>
      </c>
      <c r="D858">
        <v>50.139999000000003</v>
      </c>
      <c r="E858">
        <v>50.625</v>
      </c>
      <c r="F858">
        <v>39.958103000000001</v>
      </c>
      <c r="G858">
        <v>8896400</v>
      </c>
      <c r="H858">
        <f t="shared" si="13"/>
        <v>-2.463179133015414E-3</v>
      </c>
    </row>
    <row r="859" spans="1:8" x14ac:dyDescent="0.45">
      <c r="A859" s="1">
        <v>37921</v>
      </c>
      <c r="B859">
        <v>50.799999</v>
      </c>
      <c r="C859">
        <v>51.555</v>
      </c>
      <c r="D859">
        <v>50.775002000000001</v>
      </c>
      <c r="E859">
        <v>51.365001999999997</v>
      </c>
      <c r="F859">
        <v>40.542167999999997</v>
      </c>
      <c r="G859">
        <v>7502400</v>
      </c>
      <c r="H859">
        <f t="shared" si="13"/>
        <v>1.461693514329232E-2</v>
      </c>
    </row>
    <row r="860" spans="1:8" x14ac:dyDescent="0.45">
      <c r="A860" s="1">
        <v>37922</v>
      </c>
      <c r="B860">
        <v>51.654998999999997</v>
      </c>
      <c r="C860">
        <v>52.599997999999999</v>
      </c>
      <c r="D860">
        <v>51.529998999999997</v>
      </c>
      <c r="E860">
        <v>52.599997999999999</v>
      </c>
      <c r="F860">
        <v>41.516964000000002</v>
      </c>
      <c r="G860">
        <v>6610600</v>
      </c>
      <c r="H860">
        <f t="shared" si="13"/>
        <v>2.4044002777552587E-2</v>
      </c>
    </row>
    <row r="861" spans="1:8" x14ac:dyDescent="0.45">
      <c r="A861" s="1">
        <v>37923</v>
      </c>
      <c r="B861">
        <v>52.384998000000003</v>
      </c>
      <c r="C861">
        <v>53.125</v>
      </c>
      <c r="D861">
        <v>52.290000999999997</v>
      </c>
      <c r="E861">
        <v>52.950001</v>
      </c>
      <c r="F861">
        <v>41.793201000000003</v>
      </c>
      <c r="G861">
        <v>9492400</v>
      </c>
      <c r="H861">
        <f t="shared" si="13"/>
        <v>6.6535934564002641E-3</v>
      </c>
    </row>
    <row r="862" spans="1:8" x14ac:dyDescent="0.45">
      <c r="A862" s="1">
        <v>37924</v>
      </c>
      <c r="B862">
        <v>53.5</v>
      </c>
      <c r="C862">
        <v>53.625</v>
      </c>
      <c r="D862">
        <v>52.814999</v>
      </c>
      <c r="E862">
        <v>53.099997999999999</v>
      </c>
      <c r="F862">
        <v>41.911617</v>
      </c>
      <c r="G862">
        <v>8193200</v>
      </c>
      <c r="H862">
        <f t="shared" si="13"/>
        <v>2.8333795250570226E-3</v>
      </c>
    </row>
    <row r="863" spans="1:8" x14ac:dyDescent="0.45">
      <c r="A863" s="1">
        <v>37925</v>
      </c>
      <c r="B863">
        <v>53.134998000000003</v>
      </c>
      <c r="C863">
        <v>53.279998999999997</v>
      </c>
      <c r="D863">
        <v>52.029998999999997</v>
      </c>
      <c r="E863">
        <v>52.75</v>
      </c>
      <c r="F863">
        <v>41.635345000000001</v>
      </c>
      <c r="G863">
        <v>4893400</v>
      </c>
      <c r="H863">
        <f t="shared" si="13"/>
        <v>-6.591776213263234E-3</v>
      </c>
    </row>
    <row r="864" spans="1:8" x14ac:dyDescent="0.45">
      <c r="A864" s="1">
        <v>37928</v>
      </c>
      <c r="B864">
        <v>53.095001000000003</v>
      </c>
      <c r="C864">
        <v>53.75</v>
      </c>
      <c r="D864">
        <v>53.095001000000003</v>
      </c>
      <c r="E864">
        <v>53.645000000000003</v>
      </c>
      <c r="F864">
        <v>42.341763</v>
      </c>
      <c r="G864">
        <v>5433600</v>
      </c>
      <c r="H864">
        <f t="shared" si="13"/>
        <v>1.6966786272576861E-2</v>
      </c>
    </row>
    <row r="865" spans="1:8" x14ac:dyDescent="0.45">
      <c r="A865" s="1">
        <v>37929</v>
      </c>
      <c r="B865">
        <v>53.599997999999999</v>
      </c>
      <c r="C865">
        <v>53.994999</v>
      </c>
      <c r="D865">
        <v>53.459999000000003</v>
      </c>
      <c r="E865">
        <v>53.720001000000003</v>
      </c>
      <c r="F865">
        <v>42.400978000000002</v>
      </c>
      <c r="G865">
        <v>5421000</v>
      </c>
      <c r="H865">
        <f t="shared" si="13"/>
        <v>1.398501049661105E-3</v>
      </c>
    </row>
    <row r="866" spans="1:8" x14ac:dyDescent="0.45">
      <c r="A866" s="1">
        <v>37930</v>
      </c>
      <c r="B866">
        <v>53.674999</v>
      </c>
      <c r="C866">
        <v>53.985000999999997</v>
      </c>
      <c r="D866">
        <v>53.029998999999997</v>
      </c>
      <c r="E866">
        <v>53.985000999999997</v>
      </c>
      <c r="F866">
        <v>42.610137999999999</v>
      </c>
      <c r="G866">
        <v>8291000</v>
      </c>
      <c r="H866">
        <f t="shared" si="13"/>
        <v>4.9329050853497147E-3</v>
      </c>
    </row>
    <row r="867" spans="1:8" x14ac:dyDescent="0.45">
      <c r="A867" s="1">
        <v>37931</v>
      </c>
      <c r="B867">
        <v>54.02</v>
      </c>
      <c r="C867">
        <v>54.41</v>
      </c>
      <c r="D867">
        <v>53.525002000000001</v>
      </c>
      <c r="E867">
        <v>54.41</v>
      </c>
      <c r="F867">
        <v>42.945571999999999</v>
      </c>
      <c r="G867">
        <v>6670600</v>
      </c>
      <c r="H867">
        <f t="shared" si="13"/>
        <v>7.8721641314563051E-3</v>
      </c>
    </row>
    <row r="868" spans="1:8" x14ac:dyDescent="0.45">
      <c r="A868" s="1">
        <v>37932</v>
      </c>
      <c r="B868">
        <v>54.630001</v>
      </c>
      <c r="C868">
        <v>54.695</v>
      </c>
      <c r="D868">
        <v>53.994999</v>
      </c>
      <c r="E868">
        <v>53.994999</v>
      </c>
      <c r="F868">
        <v>42.618026999999998</v>
      </c>
      <c r="G868">
        <v>5796400</v>
      </c>
      <c r="H868">
        <f t="shared" si="13"/>
        <v>-7.6269795638069793E-3</v>
      </c>
    </row>
    <row r="869" spans="1:8" x14ac:dyDescent="0.45">
      <c r="A869" s="1">
        <v>37935</v>
      </c>
      <c r="B869">
        <v>54.134998000000003</v>
      </c>
      <c r="C869">
        <v>54.259998000000003</v>
      </c>
      <c r="D869">
        <v>53.110000999999997</v>
      </c>
      <c r="E869">
        <v>53.125</v>
      </c>
      <c r="F869">
        <v>41.931334999999997</v>
      </c>
      <c r="G869">
        <v>4527000</v>
      </c>
      <c r="H869">
        <f t="shared" si="13"/>
        <v>-1.6112712115931571E-2</v>
      </c>
    </row>
    <row r="870" spans="1:8" x14ac:dyDescent="0.45">
      <c r="A870" s="1">
        <v>37936</v>
      </c>
      <c r="B870">
        <v>53.154998999999997</v>
      </c>
      <c r="C870">
        <v>53.244999</v>
      </c>
      <c r="D870">
        <v>52.5</v>
      </c>
      <c r="E870">
        <v>52.759998000000003</v>
      </c>
      <c r="F870">
        <v>41.643245999999998</v>
      </c>
      <c r="G870">
        <v>6615600</v>
      </c>
      <c r="H870">
        <f t="shared" si="13"/>
        <v>-6.8704943451001199E-3</v>
      </c>
    </row>
    <row r="871" spans="1:8" x14ac:dyDescent="0.45">
      <c r="A871" s="1">
        <v>37937</v>
      </c>
      <c r="B871">
        <v>52.84</v>
      </c>
      <c r="C871">
        <v>53.98</v>
      </c>
      <c r="D871">
        <v>52.84</v>
      </c>
      <c r="E871">
        <v>53.98</v>
      </c>
      <c r="F871">
        <v>42.606186000000001</v>
      </c>
      <c r="G871">
        <v>8923600</v>
      </c>
      <c r="H871">
        <f t="shared" si="13"/>
        <v>2.3123557659266103E-2</v>
      </c>
    </row>
    <row r="872" spans="1:8" x14ac:dyDescent="0.45">
      <c r="A872" s="1">
        <v>37938</v>
      </c>
      <c r="B872">
        <v>53.784999999999997</v>
      </c>
      <c r="C872">
        <v>54.25</v>
      </c>
      <c r="D872">
        <v>53.625</v>
      </c>
      <c r="E872">
        <v>54.125</v>
      </c>
      <c r="F872">
        <v>42.720630999999997</v>
      </c>
      <c r="G872">
        <v>7083000</v>
      </c>
      <c r="H872">
        <f t="shared" si="13"/>
        <v>2.6861122936465698E-3</v>
      </c>
    </row>
    <row r="873" spans="1:8" x14ac:dyDescent="0.45">
      <c r="A873" s="1">
        <v>37939</v>
      </c>
      <c r="B873">
        <v>54.115001999999997</v>
      </c>
      <c r="C873">
        <v>54.470001000000003</v>
      </c>
      <c r="D873">
        <v>53</v>
      </c>
      <c r="E873">
        <v>53.099997999999999</v>
      </c>
      <c r="F873">
        <v>41.911617</v>
      </c>
      <c r="G873">
        <v>6241800</v>
      </c>
      <c r="H873">
        <f t="shared" si="13"/>
        <v>-1.8937313917483989E-2</v>
      </c>
    </row>
    <row r="874" spans="1:8" x14ac:dyDescent="0.45">
      <c r="A874" s="1">
        <v>37942</v>
      </c>
      <c r="B874">
        <v>52.715000000000003</v>
      </c>
      <c r="C874">
        <v>53.599997999999999</v>
      </c>
      <c r="D874">
        <v>51.945</v>
      </c>
      <c r="E874">
        <v>52.455002</v>
      </c>
      <c r="F874">
        <v>41.402495999999999</v>
      </c>
      <c r="G874">
        <v>9251200</v>
      </c>
      <c r="H874">
        <f t="shared" si="13"/>
        <v>-1.2147491231369156E-2</v>
      </c>
    </row>
    <row r="875" spans="1:8" x14ac:dyDescent="0.45">
      <c r="A875" s="1">
        <v>37943</v>
      </c>
      <c r="B875">
        <v>52.775002000000001</v>
      </c>
      <c r="C875">
        <v>53.095001000000003</v>
      </c>
      <c r="D875">
        <v>51.849997999999999</v>
      </c>
      <c r="E875">
        <v>51.880001</v>
      </c>
      <c r="F875">
        <v>40.948666000000003</v>
      </c>
      <c r="G875">
        <v>11541800</v>
      </c>
      <c r="H875">
        <f t="shared" si="13"/>
        <v>-1.0961416432477833E-2</v>
      </c>
    </row>
    <row r="876" spans="1:8" x14ac:dyDescent="0.45">
      <c r="A876" s="1">
        <v>37944</v>
      </c>
      <c r="B876">
        <v>52.049999</v>
      </c>
      <c r="C876">
        <v>52.650002000000001</v>
      </c>
      <c r="D876">
        <v>51.784999999999997</v>
      </c>
      <c r="E876">
        <v>52.424999</v>
      </c>
      <c r="F876">
        <v>41.378833999999998</v>
      </c>
      <c r="G876">
        <v>7253200</v>
      </c>
      <c r="H876">
        <f t="shared" si="13"/>
        <v>1.0505055280677356E-2</v>
      </c>
    </row>
    <row r="877" spans="1:8" x14ac:dyDescent="0.45">
      <c r="A877" s="1">
        <v>37945</v>
      </c>
      <c r="B877">
        <v>52</v>
      </c>
      <c r="C877">
        <v>52.869999</v>
      </c>
      <c r="D877">
        <v>51.889999000000003</v>
      </c>
      <c r="E877">
        <v>52.07</v>
      </c>
      <c r="F877">
        <v>41.098647999999997</v>
      </c>
      <c r="G877">
        <v>6618600</v>
      </c>
      <c r="H877">
        <f t="shared" si="13"/>
        <v>-6.7712396149200993E-3</v>
      </c>
    </row>
    <row r="878" spans="1:8" x14ac:dyDescent="0.45">
      <c r="A878" s="1">
        <v>37946</v>
      </c>
      <c r="B878">
        <v>52.424999</v>
      </c>
      <c r="C878">
        <v>52.650002000000001</v>
      </c>
      <c r="D878">
        <v>52.150002000000001</v>
      </c>
      <c r="E878">
        <v>52.645000000000003</v>
      </c>
      <c r="F878">
        <v>41.552464000000001</v>
      </c>
      <c r="G878">
        <v>7275200</v>
      </c>
      <c r="H878">
        <f t="shared" si="13"/>
        <v>1.1042115059356705E-2</v>
      </c>
    </row>
    <row r="879" spans="1:8" x14ac:dyDescent="0.45">
      <c r="A879" s="1">
        <v>37949</v>
      </c>
      <c r="B879">
        <v>53.025002000000001</v>
      </c>
      <c r="C879">
        <v>53.945</v>
      </c>
      <c r="D879">
        <v>52.900002000000001</v>
      </c>
      <c r="E879">
        <v>53.849997999999999</v>
      </c>
      <c r="F879">
        <v>42.503559000000003</v>
      </c>
      <c r="G879">
        <v>7887600</v>
      </c>
      <c r="H879">
        <f t="shared" si="13"/>
        <v>2.2889015679070202E-2</v>
      </c>
    </row>
    <row r="880" spans="1:8" x14ac:dyDescent="0.45">
      <c r="A880" s="1">
        <v>37950</v>
      </c>
      <c r="B880">
        <v>53.895000000000003</v>
      </c>
      <c r="C880">
        <v>54.419998</v>
      </c>
      <c r="D880">
        <v>53.755001</v>
      </c>
      <c r="E880">
        <v>54.174999</v>
      </c>
      <c r="F880">
        <v>42.760097999999999</v>
      </c>
      <c r="G880">
        <v>7972400</v>
      </c>
      <c r="H880">
        <f t="shared" si="13"/>
        <v>6.0357063275571221E-3</v>
      </c>
    </row>
    <row r="881" spans="1:8" x14ac:dyDescent="0.45">
      <c r="A881" s="1">
        <v>37951</v>
      </c>
      <c r="B881">
        <v>54.549999</v>
      </c>
      <c r="C881">
        <v>54.744999</v>
      </c>
      <c r="D881">
        <v>53.775002000000001</v>
      </c>
      <c r="E881">
        <v>54.465000000000003</v>
      </c>
      <c r="F881">
        <v>42.988998000000002</v>
      </c>
      <c r="G881">
        <v>5508000</v>
      </c>
      <c r="H881">
        <f t="shared" si="13"/>
        <v>5.3531215012652122E-3</v>
      </c>
    </row>
    <row r="882" spans="1:8" x14ac:dyDescent="0.45">
      <c r="A882" s="1">
        <v>37953</v>
      </c>
      <c r="B882">
        <v>54.334999000000003</v>
      </c>
      <c r="C882">
        <v>54.73</v>
      </c>
      <c r="D882">
        <v>54.32</v>
      </c>
      <c r="E882">
        <v>54.724997999999999</v>
      </c>
      <c r="F882">
        <v>43.194201999999997</v>
      </c>
      <c r="G882">
        <v>1156400</v>
      </c>
      <c r="H882">
        <f t="shared" si="13"/>
        <v>4.7734073727421222E-3</v>
      </c>
    </row>
    <row r="883" spans="1:8" x14ac:dyDescent="0.45">
      <c r="A883" s="1">
        <v>37956</v>
      </c>
      <c r="B883">
        <v>54.935001</v>
      </c>
      <c r="C883">
        <v>55.43</v>
      </c>
      <c r="D883">
        <v>54.875</v>
      </c>
      <c r="E883">
        <v>55.43</v>
      </c>
      <c r="F883">
        <v>43.750667999999997</v>
      </c>
      <c r="G883">
        <v>5149400</v>
      </c>
      <c r="H883">
        <f t="shared" si="13"/>
        <v>1.2882886457770359E-2</v>
      </c>
    </row>
    <row r="884" spans="1:8" x14ac:dyDescent="0.45">
      <c r="A884" s="1">
        <v>37957</v>
      </c>
      <c r="B884">
        <v>55.424999</v>
      </c>
      <c r="C884">
        <v>55.709999000000003</v>
      </c>
      <c r="D884">
        <v>55.174999</v>
      </c>
      <c r="E884">
        <v>55.345001000000003</v>
      </c>
      <c r="F884">
        <v>43.683562999999999</v>
      </c>
      <c r="G884">
        <v>4948800</v>
      </c>
      <c r="H884">
        <f t="shared" si="13"/>
        <v>-1.5338051524149687E-3</v>
      </c>
    </row>
    <row r="885" spans="1:8" x14ac:dyDescent="0.45">
      <c r="A885" s="1">
        <v>37958</v>
      </c>
      <c r="B885">
        <v>55.540000999999997</v>
      </c>
      <c r="C885">
        <v>55.68</v>
      </c>
      <c r="D885">
        <v>54.325001</v>
      </c>
      <c r="E885">
        <v>54.349997999999999</v>
      </c>
      <c r="F885">
        <v>42.898232</v>
      </c>
      <c r="G885">
        <v>4838000</v>
      </c>
      <c r="H885">
        <f t="shared" si="13"/>
        <v>-1.7977723108346222E-2</v>
      </c>
    </row>
    <row r="886" spans="1:8" x14ac:dyDescent="0.45">
      <c r="A886" s="1">
        <v>37959</v>
      </c>
      <c r="B886">
        <v>54.404998999999997</v>
      </c>
      <c r="C886">
        <v>54.505001</v>
      </c>
      <c r="D886">
        <v>53.555</v>
      </c>
      <c r="E886">
        <v>54.474997999999999</v>
      </c>
      <c r="F886">
        <v>42.996890999999998</v>
      </c>
      <c r="G886">
        <v>7712800</v>
      </c>
      <c r="H886">
        <f t="shared" si="13"/>
        <v>2.2998383709611492E-3</v>
      </c>
    </row>
    <row r="887" spans="1:8" x14ac:dyDescent="0.45">
      <c r="A887" s="1">
        <v>37960</v>
      </c>
      <c r="B887">
        <v>54.154998999999997</v>
      </c>
      <c r="C887">
        <v>54.25</v>
      </c>
      <c r="D887">
        <v>53.575001</v>
      </c>
      <c r="E887">
        <v>53.799999</v>
      </c>
      <c r="F887">
        <v>42.464126999999998</v>
      </c>
      <c r="G887">
        <v>6813800</v>
      </c>
      <c r="H887">
        <f t="shared" si="13"/>
        <v>-1.2390756345615817E-2</v>
      </c>
    </row>
    <row r="888" spans="1:8" x14ac:dyDescent="0.45">
      <c r="A888" s="1">
        <v>37963</v>
      </c>
      <c r="B888">
        <v>53.700001</v>
      </c>
      <c r="C888">
        <v>54.275002000000001</v>
      </c>
      <c r="D888">
        <v>53.474997999999999</v>
      </c>
      <c r="E888">
        <v>54.200001</v>
      </c>
      <c r="F888">
        <v>42.779823</v>
      </c>
      <c r="G888">
        <v>6081800</v>
      </c>
      <c r="H888">
        <f t="shared" si="13"/>
        <v>7.4344163486512738E-3</v>
      </c>
    </row>
    <row r="889" spans="1:8" x14ac:dyDescent="0.45">
      <c r="A889" s="1">
        <v>37964</v>
      </c>
      <c r="B889">
        <v>54.424999</v>
      </c>
      <c r="C889">
        <v>54.474997999999999</v>
      </c>
      <c r="D889">
        <v>53.200001</v>
      </c>
      <c r="E889">
        <v>53.284999999999997</v>
      </c>
      <c r="F889">
        <v>42.057631999999998</v>
      </c>
      <c r="G889">
        <v>7100600</v>
      </c>
      <c r="H889">
        <f t="shared" si="13"/>
        <v>-1.6881579898074928E-2</v>
      </c>
    </row>
    <row r="890" spans="1:8" x14ac:dyDescent="0.45">
      <c r="A890" s="1">
        <v>37965</v>
      </c>
      <c r="B890">
        <v>53.5</v>
      </c>
      <c r="C890">
        <v>53.5</v>
      </c>
      <c r="D890">
        <v>52.445</v>
      </c>
      <c r="E890">
        <v>52.805</v>
      </c>
      <c r="F890">
        <v>41.678780000000003</v>
      </c>
      <c r="G890">
        <v>9320400</v>
      </c>
      <c r="H890">
        <f t="shared" si="13"/>
        <v>-9.0079251252185299E-3</v>
      </c>
    </row>
    <row r="891" spans="1:8" x14ac:dyDescent="0.45">
      <c r="A891" s="1">
        <v>37966</v>
      </c>
      <c r="B891">
        <v>52.900002000000001</v>
      </c>
      <c r="C891">
        <v>54.305</v>
      </c>
      <c r="D891">
        <v>52.825001</v>
      </c>
      <c r="E891">
        <v>54.279998999999997</v>
      </c>
      <c r="F891">
        <v>42.842976</v>
      </c>
      <c r="G891">
        <v>8991000</v>
      </c>
      <c r="H891">
        <f t="shared" si="13"/>
        <v>2.7932583439342462E-2</v>
      </c>
    </row>
    <row r="892" spans="1:8" x14ac:dyDescent="0.45">
      <c r="A892" s="1">
        <v>37967</v>
      </c>
      <c r="B892">
        <v>54.18</v>
      </c>
      <c r="C892">
        <v>54.48</v>
      </c>
      <c r="D892">
        <v>53.77</v>
      </c>
      <c r="E892">
        <v>54.48</v>
      </c>
      <c r="F892">
        <v>43.149887</v>
      </c>
      <c r="G892">
        <v>8462600</v>
      </c>
      <c r="H892">
        <f t="shared" si="13"/>
        <v>7.1636246744390952E-3</v>
      </c>
    </row>
    <row r="893" spans="1:8" x14ac:dyDescent="0.45">
      <c r="A893" s="1">
        <v>37970</v>
      </c>
      <c r="B893">
        <v>54.505001</v>
      </c>
      <c r="C893">
        <v>55.450001</v>
      </c>
      <c r="D893">
        <v>53.174999</v>
      </c>
      <c r="E893">
        <v>53.205002</v>
      </c>
      <c r="F893">
        <v>42.140053000000002</v>
      </c>
      <c r="G893">
        <v>7393200</v>
      </c>
      <c r="H893">
        <f t="shared" si="13"/>
        <v>-2.340293498335233E-2</v>
      </c>
    </row>
    <row r="894" spans="1:8" x14ac:dyDescent="0.45">
      <c r="A894" s="1">
        <v>37971</v>
      </c>
      <c r="B894">
        <v>53.32</v>
      </c>
      <c r="C894">
        <v>53.584999000000003</v>
      </c>
      <c r="D894">
        <v>52.625</v>
      </c>
      <c r="E894">
        <v>53.560001</v>
      </c>
      <c r="F894">
        <v>42.513103000000001</v>
      </c>
      <c r="G894">
        <v>8354600</v>
      </c>
      <c r="H894">
        <f t="shared" si="13"/>
        <v>8.852622942832955E-3</v>
      </c>
    </row>
    <row r="895" spans="1:8" x14ac:dyDescent="0.45">
      <c r="A895" s="1">
        <v>37972</v>
      </c>
      <c r="B895">
        <v>53.599997999999999</v>
      </c>
      <c r="C895">
        <v>53.654998999999997</v>
      </c>
      <c r="D895">
        <v>53.014999000000003</v>
      </c>
      <c r="E895">
        <v>53.549999</v>
      </c>
      <c r="F895">
        <v>42.505180000000003</v>
      </c>
      <c r="G895">
        <v>6907800</v>
      </c>
      <c r="H895">
        <f t="shared" si="13"/>
        <v>-1.8636607165556374E-4</v>
      </c>
    </row>
    <row r="896" spans="1:8" x14ac:dyDescent="0.45">
      <c r="A896" s="1">
        <v>37973</v>
      </c>
      <c r="B896">
        <v>53.584999000000003</v>
      </c>
      <c r="C896">
        <v>54.5</v>
      </c>
      <c r="D896">
        <v>53.459999000000003</v>
      </c>
      <c r="E896">
        <v>54.375</v>
      </c>
      <c r="F896">
        <v>43.160010999999997</v>
      </c>
      <c r="G896">
        <v>9705200</v>
      </c>
      <c r="H896">
        <f t="shared" si="13"/>
        <v>1.540591052666973E-2</v>
      </c>
    </row>
    <row r="897" spans="1:8" x14ac:dyDescent="0.45">
      <c r="A897" s="1">
        <v>37974</v>
      </c>
      <c r="B897">
        <v>54.400002000000001</v>
      </c>
      <c r="C897">
        <v>54.465000000000003</v>
      </c>
      <c r="D897">
        <v>53.834999000000003</v>
      </c>
      <c r="E897">
        <v>54.200001</v>
      </c>
      <c r="F897">
        <v>43.021095000000003</v>
      </c>
      <c r="G897">
        <v>7819200</v>
      </c>
      <c r="H897">
        <f t="shared" si="13"/>
        <v>-3.2186275392745989E-3</v>
      </c>
    </row>
    <row r="898" spans="1:8" x14ac:dyDescent="0.45">
      <c r="A898" s="1">
        <v>37977</v>
      </c>
      <c r="B898">
        <v>54.125</v>
      </c>
      <c r="C898">
        <v>54.805</v>
      </c>
      <c r="D898">
        <v>54.029998999999997</v>
      </c>
      <c r="E898">
        <v>54.805</v>
      </c>
      <c r="F898">
        <v>43.501316000000003</v>
      </c>
      <c r="G898">
        <v>4387400</v>
      </c>
      <c r="H898">
        <f t="shared" si="13"/>
        <v>1.1162454140230427E-2</v>
      </c>
    </row>
    <row r="899" spans="1:8" x14ac:dyDescent="0.45">
      <c r="A899" s="1">
        <v>37978</v>
      </c>
      <c r="B899">
        <v>54.744999</v>
      </c>
      <c r="C899">
        <v>55.244999</v>
      </c>
      <c r="D899">
        <v>54.619999</v>
      </c>
      <c r="E899">
        <v>55.104999999999997</v>
      </c>
      <c r="F899">
        <v>43.739445000000003</v>
      </c>
      <c r="G899">
        <v>5986400</v>
      </c>
      <c r="H899">
        <f t="shared" si="13"/>
        <v>5.474064278883084E-3</v>
      </c>
    </row>
    <row r="900" spans="1:8" x14ac:dyDescent="0.45">
      <c r="A900" s="1">
        <v>37979</v>
      </c>
      <c r="B900">
        <v>55.049999</v>
      </c>
      <c r="C900">
        <v>55.18</v>
      </c>
      <c r="D900">
        <v>54.935001</v>
      </c>
      <c r="E900">
        <v>55.040000999999997</v>
      </c>
      <c r="F900">
        <v>43.687846999999998</v>
      </c>
      <c r="G900">
        <v>1266600</v>
      </c>
      <c r="H900">
        <f t="shared" ref="H900:H963" si="14">F900/F899-1</f>
        <v>-1.179667460344036E-3</v>
      </c>
    </row>
    <row r="901" spans="1:8" x14ac:dyDescent="0.45">
      <c r="A901" s="1">
        <v>37981</v>
      </c>
      <c r="B901">
        <v>55.174999</v>
      </c>
      <c r="C901">
        <v>55.375</v>
      </c>
      <c r="D901">
        <v>55.099997999999999</v>
      </c>
      <c r="E901">
        <v>55.235000999999997</v>
      </c>
      <c r="F901">
        <v>43.842632000000002</v>
      </c>
      <c r="G901">
        <v>1510000</v>
      </c>
      <c r="H901">
        <f t="shared" si="14"/>
        <v>3.5429761507816959E-3</v>
      </c>
    </row>
    <row r="902" spans="1:8" x14ac:dyDescent="0.45">
      <c r="A902" s="1">
        <v>37984</v>
      </c>
      <c r="B902">
        <v>55.48</v>
      </c>
      <c r="C902">
        <v>56.125</v>
      </c>
      <c r="D902">
        <v>55.455002</v>
      </c>
      <c r="E902">
        <v>56.075001</v>
      </c>
      <c r="F902">
        <v>44.50938</v>
      </c>
      <c r="G902">
        <v>4843200</v>
      </c>
      <c r="H902">
        <f t="shared" si="14"/>
        <v>1.5207754862892386E-2</v>
      </c>
    </row>
    <row r="903" spans="1:8" x14ac:dyDescent="0.45">
      <c r="A903" s="1">
        <v>37985</v>
      </c>
      <c r="B903">
        <v>56</v>
      </c>
      <c r="C903">
        <v>56.375</v>
      </c>
      <c r="D903">
        <v>55.904998999999997</v>
      </c>
      <c r="E903">
        <v>56.220001000000003</v>
      </c>
      <c r="F903">
        <v>44.624481000000003</v>
      </c>
      <c r="G903">
        <v>5729000</v>
      </c>
      <c r="H903">
        <f t="shared" si="14"/>
        <v>2.5859942331256658E-3</v>
      </c>
    </row>
    <row r="904" spans="1:8" x14ac:dyDescent="0.45">
      <c r="A904" s="1">
        <v>37986</v>
      </c>
      <c r="B904">
        <v>56.325001</v>
      </c>
      <c r="C904">
        <v>56.494999</v>
      </c>
      <c r="D904">
        <v>55.34</v>
      </c>
      <c r="E904">
        <v>55.400002000000001</v>
      </c>
      <c r="F904">
        <v>43.973610000000001</v>
      </c>
      <c r="G904">
        <v>12725800</v>
      </c>
      <c r="H904">
        <f t="shared" si="14"/>
        <v>-1.4585514171022051E-2</v>
      </c>
    </row>
    <row r="905" spans="1:8" x14ac:dyDescent="0.45">
      <c r="A905" s="1">
        <v>37988</v>
      </c>
      <c r="B905">
        <v>55.584999000000003</v>
      </c>
      <c r="C905">
        <v>56.314999</v>
      </c>
      <c r="D905">
        <v>55.580002</v>
      </c>
      <c r="E905">
        <v>55.994999</v>
      </c>
      <c r="F905">
        <v>44.445881</v>
      </c>
      <c r="G905">
        <v>11182200</v>
      </c>
      <c r="H905">
        <f t="shared" si="14"/>
        <v>1.0739873301282232E-2</v>
      </c>
    </row>
    <row r="906" spans="1:8" x14ac:dyDescent="0.45">
      <c r="A906" s="1">
        <v>37991</v>
      </c>
      <c r="B906">
        <v>56.375</v>
      </c>
      <c r="C906">
        <v>56.775002000000001</v>
      </c>
      <c r="D906">
        <v>56.154998999999997</v>
      </c>
      <c r="E906">
        <v>56.650002000000001</v>
      </c>
      <c r="F906">
        <v>44.965789999999998</v>
      </c>
      <c r="G906">
        <v>8686000</v>
      </c>
      <c r="H906">
        <f t="shared" si="14"/>
        <v>1.169757440515129E-2</v>
      </c>
    </row>
    <row r="907" spans="1:8" x14ac:dyDescent="0.45">
      <c r="A907" s="1">
        <v>37992</v>
      </c>
      <c r="B907">
        <v>56.685001</v>
      </c>
      <c r="C907">
        <v>57.064999</v>
      </c>
      <c r="D907">
        <v>56.5</v>
      </c>
      <c r="E907">
        <v>56.575001</v>
      </c>
      <c r="F907">
        <v>44.906269000000002</v>
      </c>
      <c r="G907">
        <v>6196800</v>
      </c>
      <c r="H907">
        <f t="shared" si="14"/>
        <v>-1.3236951913887518E-3</v>
      </c>
    </row>
    <row r="908" spans="1:8" x14ac:dyDescent="0.45">
      <c r="A908" s="1">
        <v>37993</v>
      </c>
      <c r="B908">
        <v>56.66</v>
      </c>
      <c r="C908">
        <v>57.275002000000001</v>
      </c>
      <c r="D908">
        <v>56.48</v>
      </c>
      <c r="E908">
        <v>57.174999</v>
      </c>
      <c r="F908">
        <v>45.382496000000003</v>
      </c>
      <c r="G908">
        <v>5919600</v>
      </c>
      <c r="H908">
        <f t="shared" si="14"/>
        <v>1.0604911309821885E-2</v>
      </c>
    </row>
    <row r="909" spans="1:8" x14ac:dyDescent="0.45">
      <c r="A909" s="1">
        <v>37994</v>
      </c>
      <c r="B909">
        <v>57.639999000000003</v>
      </c>
      <c r="C909">
        <v>57.865001999999997</v>
      </c>
      <c r="D909">
        <v>57.205002</v>
      </c>
      <c r="E909">
        <v>57.610000999999997</v>
      </c>
      <c r="F909">
        <v>45.727778999999998</v>
      </c>
      <c r="G909">
        <v>6201200</v>
      </c>
      <c r="H909">
        <f t="shared" si="14"/>
        <v>7.6082858025261491E-3</v>
      </c>
    </row>
    <row r="910" spans="1:8" x14ac:dyDescent="0.45">
      <c r="A910" s="1">
        <v>37995</v>
      </c>
      <c r="B910">
        <v>57.330002</v>
      </c>
      <c r="C910">
        <v>58.005001</v>
      </c>
      <c r="D910">
        <v>57.060001</v>
      </c>
      <c r="E910">
        <v>57.150002000000001</v>
      </c>
      <c r="F910">
        <v>45.362659000000001</v>
      </c>
      <c r="G910">
        <v>9598000</v>
      </c>
      <c r="H910">
        <f t="shared" si="14"/>
        <v>-7.9846432077971263E-3</v>
      </c>
    </row>
    <row r="911" spans="1:8" x14ac:dyDescent="0.45">
      <c r="A911" s="1">
        <v>37998</v>
      </c>
      <c r="B911">
        <v>57.439999</v>
      </c>
      <c r="C911">
        <v>58.25</v>
      </c>
      <c r="D911">
        <v>57.25</v>
      </c>
      <c r="E911">
        <v>58.220001000000003</v>
      </c>
      <c r="F911">
        <v>46.211978999999999</v>
      </c>
      <c r="G911">
        <v>5907000</v>
      </c>
      <c r="H911">
        <f t="shared" si="14"/>
        <v>1.8722888356258016E-2</v>
      </c>
    </row>
    <row r="912" spans="1:8" x14ac:dyDescent="0.45">
      <c r="A912" s="1">
        <v>37999</v>
      </c>
      <c r="B912">
        <v>58.154998999999997</v>
      </c>
      <c r="C912">
        <v>58.16</v>
      </c>
      <c r="D912">
        <v>57.209999000000003</v>
      </c>
      <c r="E912">
        <v>57.974997999999999</v>
      </c>
      <c r="F912">
        <v>46.017505999999997</v>
      </c>
      <c r="G912">
        <v>8131000</v>
      </c>
      <c r="H912">
        <f t="shared" si="14"/>
        <v>-4.2082811471891857E-3</v>
      </c>
    </row>
    <row r="913" spans="1:8" x14ac:dyDescent="0.45">
      <c r="A913" s="1">
        <v>38000</v>
      </c>
      <c r="B913">
        <v>58.189999</v>
      </c>
      <c r="C913">
        <v>58.389999000000003</v>
      </c>
      <c r="D913">
        <v>57.884998000000003</v>
      </c>
      <c r="E913">
        <v>58.275002000000001</v>
      </c>
      <c r="F913">
        <v>46.255623</v>
      </c>
      <c r="G913">
        <v>6592000</v>
      </c>
      <c r="H913">
        <f t="shared" si="14"/>
        <v>5.1744872918579876E-3</v>
      </c>
    </row>
    <row r="914" spans="1:8" x14ac:dyDescent="0.45">
      <c r="A914" s="1">
        <v>38001</v>
      </c>
      <c r="B914">
        <v>58.375</v>
      </c>
      <c r="C914">
        <v>58.549999</v>
      </c>
      <c r="D914">
        <v>57.639999000000003</v>
      </c>
      <c r="E914">
        <v>58.424999</v>
      </c>
      <c r="F914">
        <v>46.374682999999997</v>
      </c>
      <c r="G914">
        <v>6338000</v>
      </c>
      <c r="H914">
        <f t="shared" si="14"/>
        <v>2.5739573327117071E-3</v>
      </c>
    </row>
    <row r="915" spans="1:8" x14ac:dyDescent="0.45">
      <c r="A915" s="1">
        <v>38002</v>
      </c>
      <c r="B915">
        <v>58.849997999999999</v>
      </c>
      <c r="C915">
        <v>59.060001</v>
      </c>
      <c r="D915">
        <v>58.560001</v>
      </c>
      <c r="E915">
        <v>58.75</v>
      </c>
      <c r="F915">
        <v>46.632655999999997</v>
      </c>
      <c r="G915">
        <v>6732200</v>
      </c>
      <c r="H915">
        <f t="shared" si="14"/>
        <v>5.5627981327657228E-3</v>
      </c>
    </row>
    <row r="916" spans="1:8" x14ac:dyDescent="0.45">
      <c r="A916" s="1">
        <v>38006</v>
      </c>
      <c r="B916">
        <v>59.049999</v>
      </c>
      <c r="C916">
        <v>59.564999</v>
      </c>
      <c r="D916">
        <v>58.654998999999997</v>
      </c>
      <c r="E916">
        <v>59.455002</v>
      </c>
      <c r="F916">
        <v>47.192256999999998</v>
      </c>
      <c r="G916">
        <v>7429800</v>
      </c>
      <c r="H916">
        <f t="shared" si="14"/>
        <v>1.2000195742657205E-2</v>
      </c>
    </row>
    <row r="917" spans="1:8" x14ac:dyDescent="0.45">
      <c r="A917" s="1">
        <v>38007</v>
      </c>
      <c r="B917">
        <v>59.424999</v>
      </c>
      <c r="C917">
        <v>59.685001</v>
      </c>
      <c r="D917">
        <v>58.75</v>
      </c>
      <c r="E917">
        <v>59.375</v>
      </c>
      <c r="F917">
        <v>47.128754000000001</v>
      </c>
      <c r="G917">
        <v>8255600</v>
      </c>
      <c r="H917">
        <f t="shared" si="14"/>
        <v>-1.3456232873116925E-3</v>
      </c>
    </row>
    <row r="918" spans="1:8" x14ac:dyDescent="0.45">
      <c r="A918" s="1">
        <v>38008</v>
      </c>
      <c r="B918">
        <v>59.755001</v>
      </c>
      <c r="C918">
        <v>59.865001999999997</v>
      </c>
      <c r="D918">
        <v>58.830002</v>
      </c>
      <c r="E918">
        <v>59.040000999999997</v>
      </c>
      <c r="F918">
        <v>46.862850000000002</v>
      </c>
      <c r="G918">
        <v>7189000</v>
      </c>
      <c r="H918">
        <f t="shared" si="14"/>
        <v>-5.6420757484910711E-3</v>
      </c>
    </row>
    <row r="919" spans="1:8" x14ac:dyDescent="0.45">
      <c r="A919" s="1">
        <v>38009</v>
      </c>
      <c r="B919">
        <v>59.095001000000003</v>
      </c>
      <c r="C919">
        <v>59.41</v>
      </c>
      <c r="D919">
        <v>58.689999</v>
      </c>
      <c r="E919">
        <v>59.360000999999997</v>
      </c>
      <c r="F919">
        <v>47.116844</v>
      </c>
      <c r="G919">
        <v>8255400</v>
      </c>
      <c r="H919">
        <f t="shared" si="14"/>
        <v>5.4199435160260379E-3</v>
      </c>
    </row>
    <row r="920" spans="1:8" x14ac:dyDescent="0.45">
      <c r="A920" s="1">
        <v>38012</v>
      </c>
      <c r="B920">
        <v>59.349997999999999</v>
      </c>
      <c r="C920">
        <v>60.029998999999997</v>
      </c>
      <c r="D920">
        <v>58.955002</v>
      </c>
      <c r="E920">
        <v>59.950001</v>
      </c>
      <c r="F920">
        <v>47.585158999999997</v>
      </c>
      <c r="G920">
        <v>4996200</v>
      </c>
      <c r="H920">
        <f t="shared" si="14"/>
        <v>9.9394390676930122E-3</v>
      </c>
    </row>
    <row r="921" spans="1:8" x14ac:dyDescent="0.45">
      <c r="A921" s="1">
        <v>38013</v>
      </c>
      <c r="B921">
        <v>59.91</v>
      </c>
      <c r="C921">
        <v>59.950001</v>
      </c>
      <c r="D921">
        <v>59.145000000000003</v>
      </c>
      <c r="E921">
        <v>59.200001</v>
      </c>
      <c r="F921">
        <v>46.989849</v>
      </c>
      <c r="G921">
        <v>6646800</v>
      </c>
      <c r="H921">
        <f t="shared" si="14"/>
        <v>-1.251041317314916E-2</v>
      </c>
    </row>
    <row r="922" spans="1:8" x14ac:dyDescent="0.45">
      <c r="A922" s="1">
        <v>38014</v>
      </c>
      <c r="B922">
        <v>59.595001000000003</v>
      </c>
      <c r="C922">
        <v>59.669998</v>
      </c>
      <c r="D922">
        <v>57.939999</v>
      </c>
      <c r="E922">
        <v>58.275002000000001</v>
      </c>
      <c r="F922">
        <v>46.255623</v>
      </c>
      <c r="G922">
        <v>12830000</v>
      </c>
      <c r="H922">
        <f t="shared" si="14"/>
        <v>-1.5625204498954659E-2</v>
      </c>
    </row>
    <row r="923" spans="1:8" x14ac:dyDescent="0.45">
      <c r="A923" s="1">
        <v>38015</v>
      </c>
      <c r="B923">
        <v>58.349997999999999</v>
      </c>
      <c r="C923">
        <v>58.494999</v>
      </c>
      <c r="D923">
        <v>57.080002</v>
      </c>
      <c r="E923">
        <v>57.724997999999999</v>
      </c>
      <c r="F923">
        <v>45.819065000000002</v>
      </c>
      <c r="G923">
        <v>17243600</v>
      </c>
      <c r="H923">
        <f t="shared" si="14"/>
        <v>-9.4379444419113723E-3</v>
      </c>
    </row>
    <row r="924" spans="1:8" x14ac:dyDescent="0.45">
      <c r="A924" s="1">
        <v>38016</v>
      </c>
      <c r="B924">
        <v>57.805</v>
      </c>
      <c r="C924">
        <v>58.189999</v>
      </c>
      <c r="D924">
        <v>57.375</v>
      </c>
      <c r="E924">
        <v>57.799999</v>
      </c>
      <c r="F924">
        <v>45.878596999999999</v>
      </c>
      <c r="G924">
        <v>8807200</v>
      </c>
      <c r="H924">
        <f t="shared" si="14"/>
        <v>1.2992844790700175E-3</v>
      </c>
    </row>
    <row r="925" spans="1:8" x14ac:dyDescent="0.45">
      <c r="A925" s="1">
        <v>38019</v>
      </c>
      <c r="B925">
        <v>57.919998</v>
      </c>
      <c r="C925">
        <v>58.375</v>
      </c>
      <c r="D925">
        <v>57.32</v>
      </c>
      <c r="E925">
        <v>57.950001</v>
      </c>
      <c r="F925">
        <v>45.997661999999998</v>
      </c>
      <c r="G925">
        <v>10310800</v>
      </c>
      <c r="H925">
        <f t="shared" si="14"/>
        <v>2.5952188555373734E-3</v>
      </c>
    </row>
    <row r="926" spans="1:8" x14ac:dyDescent="0.45">
      <c r="A926" s="1">
        <v>38020</v>
      </c>
      <c r="B926">
        <v>57.799999</v>
      </c>
      <c r="C926">
        <v>57.91</v>
      </c>
      <c r="D926">
        <v>57.555</v>
      </c>
      <c r="E926">
        <v>57.625</v>
      </c>
      <c r="F926">
        <v>45.739693000000003</v>
      </c>
      <c r="G926">
        <v>4679200</v>
      </c>
      <c r="H926">
        <f t="shared" si="14"/>
        <v>-5.6083067874187487E-3</v>
      </c>
    </row>
    <row r="927" spans="1:8" x14ac:dyDescent="0.45">
      <c r="A927" s="1">
        <v>38021</v>
      </c>
      <c r="B927">
        <v>57.395000000000003</v>
      </c>
      <c r="C927">
        <v>57.404998999999997</v>
      </c>
      <c r="D927">
        <v>56.150002000000001</v>
      </c>
      <c r="E927">
        <v>56.200001</v>
      </c>
      <c r="F927">
        <v>44.608604</v>
      </c>
      <c r="G927">
        <v>11437000</v>
      </c>
      <c r="H927">
        <f t="shared" si="14"/>
        <v>-2.4728827978797385E-2</v>
      </c>
    </row>
    <row r="928" spans="1:8" x14ac:dyDescent="0.45">
      <c r="A928" s="1">
        <v>38022</v>
      </c>
      <c r="B928">
        <v>56.57</v>
      </c>
      <c r="C928">
        <v>56.935001</v>
      </c>
      <c r="D928">
        <v>56.294998</v>
      </c>
      <c r="E928">
        <v>56.724997999999999</v>
      </c>
      <c r="F928">
        <v>45.025314000000002</v>
      </c>
      <c r="G928">
        <v>9354400</v>
      </c>
      <c r="H928">
        <f t="shared" si="14"/>
        <v>9.341471434524129E-3</v>
      </c>
    </row>
    <row r="929" spans="1:8" x14ac:dyDescent="0.45">
      <c r="A929" s="1">
        <v>38023</v>
      </c>
      <c r="B929">
        <v>56.724997999999999</v>
      </c>
      <c r="C929">
        <v>58.314999</v>
      </c>
      <c r="D929">
        <v>56.724997999999999</v>
      </c>
      <c r="E929">
        <v>58.16</v>
      </c>
      <c r="F929">
        <v>46.164355999999998</v>
      </c>
      <c r="G929">
        <v>11458200</v>
      </c>
      <c r="H929">
        <f t="shared" si="14"/>
        <v>2.5297813581044659E-2</v>
      </c>
    </row>
    <row r="930" spans="1:8" x14ac:dyDescent="0.45">
      <c r="A930" s="1">
        <v>38026</v>
      </c>
      <c r="B930">
        <v>58.395000000000003</v>
      </c>
      <c r="C930">
        <v>58.650002000000001</v>
      </c>
      <c r="D930">
        <v>58.095001000000003</v>
      </c>
      <c r="E930">
        <v>58.275002000000001</v>
      </c>
      <c r="F930">
        <v>46.255623</v>
      </c>
      <c r="G930">
        <v>8756000</v>
      </c>
      <c r="H930">
        <f t="shared" si="14"/>
        <v>1.9770014770703614E-3</v>
      </c>
    </row>
    <row r="931" spans="1:8" x14ac:dyDescent="0.45">
      <c r="A931" s="1">
        <v>38027</v>
      </c>
      <c r="B931">
        <v>58.299999</v>
      </c>
      <c r="C931">
        <v>59.025002000000001</v>
      </c>
      <c r="D931">
        <v>58.18</v>
      </c>
      <c r="E931">
        <v>58.974997999999999</v>
      </c>
      <c r="F931">
        <v>46.811267999999998</v>
      </c>
      <c r="G931">
        <v>4896000</v>
      </c>
      <c r="H931">
        <f t="shared" si="14"/>
        <v>1.2012485487440161E-2</v>
      </c>
    </row>
    <row r="932" spans="1:8" x14ac:dyDescent="0.45">
      <c r="A932" s="1">
        <v>38028</v>
      </c>
      <c r="B932">
        <v>59.005001</v>
      </c>
      <c r="C932">
        <v>59.465000000000003</v>
      </c>
      <c r="D932">
        <v>58.75</v>
      </c>
      <c r="E932">
        <v>59.334999000000003</v>
      </c>
      <c r="F932">
        <v>47.096995999999997</v>
      </c>
      <c r="G932">
        <v>8204200</v>
      </c>
      <c r="H932">
        <f t="shared" si="14"/>
        <v>6.1038295309581159E-3</v>
      </c>
    </row>
    <row r="933" spans="1:8" x14ac:dyDescent="0.45">
      <c r="A933" s="1">
        <v>38029</v>
      </c>
      <c r="B933">
        <v>59.365001999999997</v>
      </c>
      <c r="C933">
        <v>59.549999</v>
      </c>
      <c r="D933">
        <v>58.904998999999997</v>
      </c>
      <c r="E933">
        <v>58.93</v>
      </c>
      <c r="F933">
        <v>46.775536000000002</v>
      </c>
      <c r="G933">
        <v>5121000</v>
      </c>
      <c r="H933">
        <f t="shared" si="14"/>
        <v>-6.8254884026996976E-3</v>
      </c>
    </row>
    <row r="934" spans="1:8" x14ac:dyDescent="0.45">
      <c r="A934" s="1">
        <v>38030</v>
      </c>
      <c r="B934">
        <v>59.115001999999997</v>
      </c>
      <c r="C934">
        <v>59.369999</v>
      </c>
      <c r="D934">
        <v>58.200001</v>
      </c>
      <c r="E934">
        <v>58.325001</v>
      </c>
      <c r="F934">
        <v>46.295310999999998</v>
      </c>
      <c r="G934">
        <v>7421800</v>
      </c>
      <c r="H934">
        <f t="shared" si="14"/>
        <v>-1.0266584652285027E-2</v>
      </c>
    </row>
    <row r="935" spans="1:8" x14ac:dyDescent="0.45">
      <c r="A935" s="1">
        <v>38034</v>
      </c>
      <c r="B935">
        <v>58.709999000000003</v>
      </c>
      <c r="C935">
        <v>59.349997999999999</v>
      </c>
      <c r="D935">
        <v>58.68</v>
      </c>
      <c r="E935">
        <v>59.349997999999999</v>
      </c>
      <c r="F935">
        <v>47.108905999999998</v>
      </c>
      <c r="G935">
        <v>6605200</v>
      </c>
      <c r="H935">
        <f t="shared" si="14"/>
        <v>1.7574026017451283E-2</v>
      </c>
    </row>
    <row r="936" spans="1:8" x14ac:dyDescent="0.45">
      <c r="A936" s="1">
        <v>38035</v>
      </c>
      <c r="B936">
        <v>59.400002000000001</v>
      </c>
      <c r="C936">
        <v>59.435001</v>
      </c>
      <c r="D936">
        <v>58.740001999999997</v>
      </c>
      <c r="E936">
        <v>58.915000999999997</v>
      </c>
      <c r="F936">
        <v>46.763629999999999</v>
      </c>
      <c r="G936">
        <v>5221200</v>
      </c>
      <c r="H936">
        <f t="shared" si="14"/>
        <v>-7.3293147584450047E-3</v>
      </c>
    </row>
    <row r="937" spans="1:8" x14ac:dyDescent="0.45">
      <c r="A937" s="1">
        <v>38036</v>
      </c>
      <c r="B937">
        <v>59.400002000000001</v>
      </c>
      <c r="C937">
        <v>59.470001000000003</v>
      </c>
      <c r="D937">
        <v>57.875</v>
      </c>
      <c r="E937">
        <v>57.875</v>
      </c>
      <c r="F937">
        <v>45.938147999999998</v>
      </c>
      <c r="G937">
        <v>9321400</v>
      </c>
      <c r="H937">
        <f t="shared" si="14"/>
        <v>-1.7652222464338174E-2</v>
      </c>
    </row>
    <row r="938" spans="1:8" x14ac:dyDescent="0.45">
      <c r="A938" s="1">
        <v>38037</v>
      </c>
      <c r="B938">
        <v>58.07</v>
      </c>
      <c r="C938">
        <v>58.25</v>
      </c>
      <c r="D938">
        <v>57.279998999999997</v>
      </c>
      <c r="E938">
        <v>57.775002000000001</v>
      </c>
      <c r="F938">
        <v>45.858764999999998</v>
      </c>
      <c r="G938">
        <v>10968000</v>
      </c>
      <c r="H938">
        <f t="shared" si="14"/>
        <v>-1.7280409301655419E-3</v>
      </c>
    </row>
    <row r="939" spans="1:8" x14ac:dyDescent="0.45">
      <c r="A939" s="1">
        <v>38040</v>
      </c>
      <c r="B939">
        <v>57.955002</v>
      </c>
      <c r="C939">
        <v>57.98</v>
      </c>
      <c r="D939">
        <v>56.790000999999997</v>
      </c>
      <c r="E939">
        <v>56.904998999999997</v>
      </c>
      <c r="F939">
        <v>45.168185999999999</v>
      </c>
      <c r="G939">
        <v>12405200</v>
      </c>
      <c r="H939">
        <f t="shared" si="14"/>
        <v>-1.5058822451934795E-2</v>
      </c>
    </row>
    <row r="940" spans="1:8" x14ac:dyDescent="0.45">
      <c r="A940" s="1">
        <v>38041</v>
      </c>
      <c r="B940">
        <v>56.75</v>
      </c>
      <c r="C940">
        <v>57.494999</v>
      </c>
      <c r="D940">
        <v>56.299999</v>
      </c>
      <c r="E940">
        <v>56.900002000000001</v>
      </c>
      <c r="F940">
        <v>45.164223</v>
      </c>
      <c r="G940">
        <v>14168400</v>
      </c>
      <c r="H940">
        <f t="shared" si="14"/>
        <v>-8.7738746027965497E-5</v>
      </c>
    </row>
    <row r="941" spans="1:8" x14ac:dyDescent="0.45">
      <c r="A941" s="1">
        <v>38042</v>
      </c>
      <c r="B941">
        <v>57.07</v>
      </c>
      <c r="C941">
        <v>57.73</v>
      </c>
      <c r="D941">
        <v>56.84</v>
      </c>
      <c r="E941">
        <v>57.700001</v>
      </c>
      <c r="F941">
        <v>45.799244000000002</v>
      </c>
      <c r="G941">
        <v>10497800</v>
      </c>
      <c r="H941">
        <f t="shared" si="14"/>
        <v>1.4060266242153618E-2</v>
      </c>
    </row>
    <row r="942" spans="1:8" x14ac:dyDescent="0.45">
      <c r="A942" s="1">
        <v>38043</v>
      </c>
      <c r="B942">
        <v>57.59</v>
      </c>
      <c r="C942">
        <v>58.244999</v>
      </c>
      <c r="D942">
        <v>57.400002000000001</v>
      </c>
      <c r="E942">
        <v>58.049999</v>
      </c>
      <c r="F942">
        <v>46.077044999999998</v>
      </c>
      <c r="G942">
        <v>8306000</v>
      </c>
      <c r="H942">
        <f t="shared" si="14"/>
        <v>6.0656241399965616E-3</v>
      </c>
    </row>
    <row r="943" spans="1:8" x14ac:dyDescent="0.45">
      <c r="A943" s="1">
        <v>38044</v>
      </c>
      <c r="B943">
        <v>58.185001</v>
      </c>
      <c r="C943">
        <v>58.549999</v>
      </c>
      <c r="D943">
        <v>57.974997999999999</v>
      </c>
      <c r="E943">
        <v>58.349997999999999</v>
      </c>
      <c r="F943">
        <v>46.315159000000001</v>
      </c>
      <c r="G943">
        <v>9046400</v>
      </c>
      <c r="H943">
        <f t="shared" si="14"/>
        <v>5.1677359084116858E-3</v>
      </c>
    </row>
    <row r="944" spans="1:8" x14ac:dyDescent="0.45">
      <c r="A944" s="1">
        <v>38047</v>
      </c>
      <c r="B944">
        <v>58.5</v>
      </c>
      <c r="C944">
        <v>59.294998</v>
      </c>
      <c r="D944">
        <v>58.400002000000001</v>
      </c>
      <c r="E944">
        <v>59.275002000000001</v>
      </c>
      <c r="F944">
        <v>47.049380999999997</v>
      </c>
      <c r="G944">
        <v>11023800</v>
      </c>
      <c r="H944">
        <f t="shared" si="14"/>
        <v>1.5852736249917454E-2</v>
      </c>
    </row>
    <row r="945" spans="1:8" x14ac:dyDescent="0.45">
      <c r="A945" s="1">
        <v>38048</v>
      </c>
      <c r="B945">
        <v>59.200001</v>
      </c>
      <c r="C945">
        <v>59.450001</v>
      </c>
      <c r="D945">
        <v>57.215000000000003</v>
      </c>
      <c r="E945">
        <v>58.805</v>
      </c>
      <c r="F945">
        <v>46.676310999999998</v>
      </c>
      <c r="G945">
        <v>14451000</v>
      </c>
      <c r="H945">
        <f t="shared" si="14"/>
        <v>-7.929328549508452E-3</v>
      </c>
    </row>
    <row r="946" spans="1:8" x14ac:dyDescent="0.45">
      <c r="A946" s="1">
        <v>38049</v>
      </c>
      <c r="B946">
        <v>58.695</v>
      </c>
      <c r="C946">
        <v>59.16</v>
      </c>
      <c r="D946">
        <v>58.284999999999997</v>
      </c>
      <c r="E946">
        <v>58.865001999999997</v>
      </c>
      <c r="F946">
        <v>46.723927000000003</v>
      </c>
      <c r="G946">
        <v>8672000</v>
      </c>
      <c r="H946">
        <f t="shared" si="14"/>
        <v>1.0201320322851259E-3</v>
      </c>
    </row>
    <row r="947" spans="1:8" x14ac:dyDescent="0.45">
      <c r="A947" s="1">
        <v>38050</v>
      </c>
      <c r="B947">
        <v>58.875</v>
      </c>
      <c r="C947">
        <v>59.650002000000001</v>
      </c>
      <c r="D947">
        <v>58.685001</v>
      </c>
      <c r="E947">
        <v>59.610000999999997</v>
      </c>
      <c r="F947">
        <v>47.315280999999999</v>
      </c>
      <c r="G947">
        <v>4835200</v>
      </c>
      <c r="H947">
        <f t="shared" si="14"/>
        <v>1.2656342006526877E-2</v>
      </c>
    </row>
    <row r="948" spans="1:8" x14ac:dyDescent="0.45">
      <c r="A948" s="1">
        <v>38051</v>
      </c>
      <c r="B948">
        <v>59.18</v>
      </c>
      <c r="C948">
        <v>60.215000000000003</v>
      </c>
      <c r="D948">
        <v>59.099997999999999</v>
      </c>
      <c r="E948">
        <v>59.744999</v>
      </c>
      <c r="F948">
        <v>47.422443000000001</v>
      </c>
      <c r="G948">
        <v>9174400</v>
      </c>
      <c r="H948">
        <f t="shared" si="14"/>
        <v>2.2648497004593704E-3</v>
      </c>
    </row>
    <row r="949" spans="1:8" x14ac:dyDescent="0.45">
      <c r="A949" s="1">
        <v>38054</v>
      </c>
      <c r="B949">
        <v>59.904998999999997</v>
      </c>
      <c r="C949">
        <v>60.165000999999997</v>
      </c>
      <c r="D949">
        <v>58.865001999999997</v>
      </c>
      <c r="E949">
        <v>58.900002000000001</v>
      </c>
      <c r="F949">
        <v>46.751728</v>
      </c>
      <c r="G949">
        <v>7698400</v>
      </c>
      <c r="H949">
        <f t="shared" si="14"/>
        <v>-1.4143408849687455E-2</v>
      </c>
    </row>
    <row r="950" spans="1:8" x14ac:dyDescent="0.45">
      <c r="A950" s="1">
        <v>38055</v>
      </c>
      <c r="B950">
        <v>58.950001</v>
      </c>
      <c r="C950">
        <v>59.150002000000001</v>
      </c>
      <c r="D950">
        <v>58.189999</v>
      </c>
      <c r="E950">
        <v>58.400002000000001</v>
      </c>
      <c r="F950">
        <v>46.354846999999999</v>
      </c>
      <c r="G950">
        <v>11062800</v>
      </c>
      <c r="H950">
        <f t="shared" si="14"/>
        <v>-8.4891193754378369E-3</v>
      </c>
    </row>
    <row r="951" spans="1:8" x14ac:dyDescent="0.45">
      <c r="A951" s="1">
        <v>38056</v>
      </c>
      <c r="B951">
        <v>58.534999999999997</v>
      </c>
      <c r="C951">
        <v>58.880001</v>
      </c>
      <c r="D951">
        <v>57.110000999999997</v>
      </c>
      <c r="E951">
        <v>57.174999</v>
      </c>
      <c r="F951">
        <v>45.382496000000003</v>
      </c>
      <c r="G951">
        <v>17781600</v>
      </c>
      <c r="H951">
        <f t="shared" si="14"/>
        <v>-2.0976253033474501E-2</v>
      </c>
    </row>
    <row r="952" spans="1:8" x14ac:dyDescent="0.45">
      <c r="A952" s="1">
        <v>38057</v>
      </c>
      <c r="B952">
        <v>56.959999000000003</v>
      </c>
      <c r="C952">
        <v>58</v>
      </c>
      <c r="D952">
        <v>56.540000999999997</v>
      </c>
      <c r="E952">
        <v>56.599997999999999</v>
      </c>
      <c r="F952">
        <v>44.926085999999998</v>
      </c>
      <c r="G952">
        <v>21167800</v>
      </c>
      <c r="H952">
        <f t="shared" si="14"/>
        <v>-1.0056961168464662E-2</v>
      </c>
    </row>
    <row r="953" spans="1:8" x14ac:dyDescent="0.45">
      <c r="A953" s="1">
        <v>38058</v>
      </c>
      <c r="B953">
        <v>57</v>
      </c>
      <c r="C953">
        <v>58.470001000000003</v>
      </c>
      <c r="D953">
        <v>56.91</v>
      </c>
      <c r="E953">
        <v>58.125</v>
      </c>
      <c r="F953">
        <v>46.136558999999998</v>
      </c>
      <c r="G953">
        <v>13307200</v>
      </c>
      <c r="H953">
        <f t="shared" si="14"/>
        <v>2.6943655852860182E-2</v>
      </c>
    </row>
    <row r="954" spans="1:8" x14ac:dyDescent="0.45">
      <c r="A954" s="1">
        <v>38061</v>
      </c>
      <c r="B954">
        <v>57.91</v>
      </c>
      <c r="C954">
        <v>57.939999</v>
      </c>
      <c r="D954">
        <v>56.41</v>
      </c>
      <c r="E954">
        <v>56.625</v>
      </c>
      <c r="F954">
        <v>44.945950000000003</v>
      </c>
      <c r="G954">
        <v>21093200</v>
      </c>
      <c r="H954">
        <f t="shared" si="14"/>
        <v>-2.5806194172391494E-2</v>
      </c>
    </row>
    <row r="955" spans="1:8" x14ac:dyDescent="0.45">
      <c r="A955" s="1">
        <v>38062</v>
      </c>
      <c r="B955">
        <v>57.014999000000003</v>
      </c>
      <c r="C955">
        <v>57.264999000000003</v>
      </c>
      <c r="D955">
        <v>56.009998000000003</v>
      </c>
      <c r="E955">
        <v>56.650002000000001</v>
      </c>
      <c r="F955">
        <v>44.965789999999998</v>
      </c>
      <c r="G955">
        <v>34601400</v>
      </c>
      <c r="H955">
        <f t="shared" si="14"/>
        <v>4.4141908225303617E-4</v>
      </c>
    </row>
    <row r="956" spans="1:8" x14ac:dyDescent="0.45">
      <c r="A956" s="1">
        <v>38063</v>
      </c>
      <c r="B956">
        <v>56.924999</v>
      </c>
      <c r="C956">
        <v>57.82</v>
      </c>
      <c r="D956">
        <v>56.900002000000001</v>
      </c>
      <c r="E956">
        <v>57.700001</v>
      </c>
      <c r="F956">
        <v>45.799244000000002</v>
      </c>
      <c r="G956">
        <v>18236800</v>
      </c>
      <c r="H956">
        <f t="shared" si="14"/>
        <v>1.8535290940068005E-2</v>
      </c>
    </row>
    <row r="957" spans="1:8" x14ac:dyDescent="0.45">
      <c r="A957" s="1">
        <v>38064</v>
      </c>
      <c r="B957">
        <v>57.470001000000003</v>
      </c>
      <c r="C957">
        <v>57.615001999999997</v>
      </c>
      <c r="D957">
        <v>56.674999</v>
      </c>
      <c r="E957">
        <v>57.349997999999999</v>
      </c>
      <c r="F957">
        <v>45.521411999999998</v>
      </c>
      <c r="G957">
        <v>17928600</v>
      </c>
      <c r="H957">
        <f t="shared" si="14"/>
        <v>-6.0663010070647339E-3</v>
      </c>
    </row>
    <row r="958" spans="1:8" x14ac:dyDescent="0.45">
      <c r="A958" s="1">
        <v>38065</v>
      </c>
      <c r="B958">
        <v>57.375</v>
      </c>
      <c r="C958">
        <v>57.560001</v>
      </c>
      <c r="D958">
        <v>56.650002000000001</v>
      </c>
      <c r="E958">
        <v>56.849997999999999</v>
      </c>
      <c r="F958">
        <v>45.124541999999998</v>
      </c>
      <c r="G958">
        <v>14281000</v>
      </c>
      <c r="H958">
        <f t="shared" si="14"/>
        <v>-8.7183148009556399E-3</v>
      </c>
    </row>
    <row r="959" spans="1:8" x14ac:dyDescent="0.45">
      <c r="A959" s="1">
        <v>38068</v>
      </c>
      <c r="B959">
        <v>56.314999</v>
      </c>
      <c r="C959">
        <v>56.575001</v>
      </c>
      <c r="D959">
        <v>55.549999</v>
      </c>
      <c r="E959">
        <v>55.755001</v>
      </c>
      <c r="F959">
        <v>44.255401999999997</v>
      </c>
      <c r="G959">
        <v>18560600</v>
      </c>
      <c r="H959">
        <f t="shared" si="14"/>
        <v>-1.926091571189803E-2</v>
      </c>
    </row>
    <row r="960" spans="1:8" x14ac:dyDescent="0.45">
      <c r="A960" s="1">
        <v>38069</v>
      </c>
      <c r="B960">
        <v>56.16</v>
      </c>
      <c r="C960">
        <v>56.575001</v>
      </c>
      <c r="D960">
        <v>55.634998000000003</v>
      </c>
      <c r="E960">
        <v>55.849997999999999</v>
      </c>
      <c r="F960">
        <v>44.330795000000002</v>
      </c>
      <c r="G960">
        <v>15122600</v>
      </c>
      <c r="H960">
        <f t="shared" si="14"/>
        <v>1.7035886376086662E-3</v>
      </c>
    </row>
    <row r="961" spans="1:8" x14ac:dyDescent="0.45">
      <c r="A961" s="1">
        <v>38070</v>
      </c>
      <c r="B961">
        <v>56.009998000000003</v>
      </c>
      <c r="C961">
        <v>56.18</v>
      </c>
      <c r="D961">
        <v>55.360000999999997</v>
      </c>
      <c r="E961">
        <v>55.775002000000001</v>
      </c>
      <c r="F961">
        <v>44.271262999999998</v>
      </c>
      <c r="G961">
        <v>13165400</v>
      </c>
      <c r="H961">
        <f t="shared" si="14"/>
        <v>-1.3429039564935019E-3</v>
      </c>
    </row>
    <row r="962" spans="1:8" x14ac:dyDescent="0.45">
      <c r="A962" s="1">
        <v>38071</v>
      </c>
      <c r="B962">
        <v>56.174999</v>
      </c>
      <c r="C962">
        <v>57.125</v>
      </c>
      <c r="D962">
        <v>56</v>
      </c>
      <c r="E962">
        <v>57.060001</v>
      </c>
      <c r="F962">
        <v>45.291229000000001</v>
      </c>
      <c r="G962">
        <v>19901400</v>
      </c>
      <c r="H962">
        <f t="shared" si="14"/>
        <v>2.3039008396936955E-2</v>
      </c>
    </row>
    <row r="963" spans="1:8" x14ac:dyDescent="0.45">
      <c r="A963" s="1">
        <v>38072</v>
      </c>
      <c r="B963">
        <v>56.830002</v>
      </c>
      <c r="C963">
        <v>57.494999</v>
      </c>
      <c r="D963">
        <v>56.794998</v>
      </c>
      <c r="E963">
        <v>57.099997999999999</v>
      </c>
      <c r="F963">
        <v>45.406135999999996</v>
      </c>
      <c r="G963">
        <v>11659800</v>
      </c>
      <c r="H963">
        <f t="shared" si="14"/>
        <v>2.5370695946447253E-3</v>
      </c>
    </row>
    <row r="964" spans="1:8" x14ac:dyDescent="0.45">
      <c r="A964" s="1">
        <v>38075</v>
      </c>
      <c r="B964">
        <v>57.5</v>
      </c>
      <c r="C964">
        <v>58.25</v>
      </c>
      <c r="D964">
        <v>57.459999000000003</v>
      </c>
      <c r="E964">
        <v>58.195</v>
      </c>
      <c r="F964">
        <v>46.276885999999998</v>
      </c>
      <c r="G964">
        <v>15613000</v>
      </c>
      <c r="H964">
        <f t="shared" ref="H964:H1027" si="15">F964/F963-1</f>
        <v>1.917692357702494E-2</v>
      </c>
    </row>
    <row r="965" spans="1:8" x14ac:dyDescent="0.45">
      <c r="A965" s="1">
        <v>38076</v>
      </c>
      <c r="B965">
        <v>58.055</v>
      </c>
      <c r="C965">
        <v>58.740001999999997</v>
      </c>
      <c r="D965">
        <v>58</v>
      </c>
      <c r="E965">
        <v>58.669998</v>
      </c>
      <c r="F965">
        <v>46.654594000000003</v>
      </c>
      <c r="G965">
        <v>9919000</v>
      </c>
      <c r="H965">
        <f t="shared" si="15"/>
        <v>8.1619147839810946E-3</v>
      </c>
    </row>
    <row r="966" spans="1:8" x14ac:dyDescent="0.45">
      <c r="A966" s="1">
        <v>38077</v>
      </c>
      <c r="B966">
        <v>58.674999</v>
      </c>
      <c r="C966">
        <v>58.900002000000001</v>
      </c>
      <c r="D966">
        <v>58.154998999999997</v>
      </c>
      <c r="E966">
        <v>58.799999</v>
      </c>
      <c r="F966">
        <v>46.757984</v>
      </c>
      <c r="G966">
        <v>13493800</v>
      </c>
      <c r="H966">
        <f t="shared" si="15"/>
        <v>2.2160732981622022E-3</v>
      </c>
    </row>
    <row r="967" spans="1:8" x14ac:dyDescent="0.45">
      <c r="A967" s="1">
        <v>38078</v>
      </c>
      <c r="B967">
        <v>58.790000999999997</v>
      </c>
      <c r="C967">
        <v>59.470001000000003</v>
      </c>
      <c r="D967">
        <v>58.695</v>
      </c>
      <c r="E967">
        <v>59.445</v>
      </c>
      <c r="F967">
        <v>47.270873999999999</v>
      </c>
      <c r="G967">
        <v>9806600</v>
      </c>
      <c r="H967">
        <f t="shared" si="15"/>
        <v>1.0969035790764581E-2</v>
      </c>
    </row>
    <row r="968" spans="1:8" x14ac:dyDescent="0.45">
      <c r="A968" s="1">
        <v>38079</v>
      </c>
      <c r="B968">
        <v>60.279998999999997</v>
      </c>
      <c r="C968">
        <v>60.470001000000003</v>
      </c>
      <c r="D968">
        <v>59.805</v>
      </c>
      <c r="E968">
        <v>60.200001</v>
      </c>
      <c r="F968">
        <v>47.871273000000002</v>
      </c>
      <c r="G968">
        <v>12827200</v>
      </c>
      <c r="H968">
        <f t="shared" si="15"/>
        <v>1.2701246014617862E-2</v>
      </c>
    </row>
    <row r="969" spans="1:8" x14ac:dyDescent="0.45">
      <c r="A969" s="1">
        <v>38082</v>
      </c>
      <c r="B969">
        <v>60.235000999999997</v>
      </c>
      <c r="C969">
        <v>60.450001</v>
      </c>
      <c r="D969">
        <v>59.900002000000001</v>
      </c>
      <c r="E969">
        <v>60.375</v>
      </c>
      <c r="F969">
        <v>48.010426000000002</v>
      </c>
      <c r="G969">
        <v>7325800</v>
      </c>
      <c r="H969">
        <f t="shared" si="15"/>
        <v>2.906816369809162E-3</v>
      </c>
    </row>
    <row r="970" spans="1:8" x14ac:dyDescent="0.45">
      <c r="A970" s="1">
        <v>38083</v>
      </c>
      <c r="B970">
        <v>60.025002000000001</v>
      </c>
      <c r="C970">
        <v>60.240001999999997</v>
      </c>
      <c r="D970">
        <v>59.505001</v>
      </c>
      <c r="E970">
        <v>59.639999000000003</v>
      </c>
      <c r="F970">
        <v>47.425949000000003</v>
      </c>
      <c r="G970">
        <v>10185200</v>
      </c>
      <c r="H970">
        <f t="shared" si="15"/>
        <v>-1.2173959881130791E-2</v>
      </c>
    </row>
    <row r="971" spans="1:8" x14ac:dyDescent="0.45">
      <c r="A971" s="1">
        <v>38084</v>
      </c>
      <c r="B971">
        <v>59.625</v>
      </c>
      <c r="C971">
        <v>60.244999</v>
      </c>
      <c r="D971">
        <v>59.174999</v>
      </c>
      <c r="E971">
        <v>60.09</v>
      </c>
      <c r="F971">
        <v>47.783783</v>
      </c>
      <c r="G971">
        <v>10875800</v>
      </c>
      <c r="H971">
        <f t="shared" si="15"/>
        <v>7.5451099565766455E-3</v>
      </c>
    </row>
    <row r="972" spans="1:8" x14ac:dyDescent="0.45">
      <c r="A972" s="1">
        <v>38085</v>
      </c>
      <c r="B972">
        <v>60.544998</v>
      </c>
      <c r="C972">
        <v>60.575001</v>
      </c>
      <c r="D972">
        <v>59.470001000000003</v>
      </c>
      <c r="E972">
        <v>59.555</v>
      </c>
      <c r="F972">
        <v>47.358356000000001</v>
      </c>
      <c r="G972">
        <v>9078200</v>
      </c>
      <c r="H972">
        <f t="shared" si="15"/>
        <v>-8.9031670012397202E-3</v>
      </c>
    </row>
    <row r="973" spans="1:8" x14ac:dyDescent="0.45">
      <c r="A973" s="1">
        <v>38089</v>
      </c>
      <c r="B973">
        <v>59.689999</v>
      </c>
      <c r="C973">
        <v>60.150002000000001</v>
      </c>
      <c r="D973">
        <v>59.560001</v>
      </c>
      <c r="E973">
        <v>59.709999000000003</v>
      </c>
      <c r="F973">
        <v>47.481605999999999</v>
      </c>
      <c r="G973">
        <v>7693000</v>
      </c>
      <c r="H973">
        <f t="shared" si="15"/>
        <v>2.6024974346658958E-3</v>
      </c>
    </row>
    <row r="974" spans="1:8" x14ac:dyDescent="0.45">
      <c r="A974" s="1">
        <v>38090</v>
      </c>
      <c r="B974">
        <v>60.075001</v>
      </c>
      <c r="C974">
        <v>60.075001</v>
      </c>
      <c r="D974">
        <v>58.099997999999999</v>
      </c>
      <c r="E974">
        <v>58.32</v>
      </c>
      <c r="F974">
        <v>46.376292999999997</v>
      </c>
      <c r="G974">
        <v>16763600</v>
      </c>
      <c r="H974">
        <f t="shared" si="15"/>
        <v>-2.3278761885181409E-2</v>
      </c>
    </row>
    <row r="975" spans="1:8" x14ac:dyDescent="0.45">
      <c r="A975" s="1">
        <v>38091</v>
      </c>
      <c r="B975">
        <v>57.965000000000003</v>
      </c>
      <c r="C975">
        <v>58.669998</v>
      </c>
      <c r="D975">
        <v>57.575001</v>
      </c>
      <c r="E975">
        <v>58.139999000000003</v>
      </c>
      <c r="F975">
        <v>46.233158000000003</v>
      </c>
      <c r="G975">
        <v>15333200</v>
      </c>
      <c r="H975">
        <f t="shared" si="15"/>
        <v>-3.0863829500127338E-3</v>
      </c>
    </row>
    <row r="976" spans="1:8" x14ac:dyDescent="0.45">
      <c r="A976" s="1">
        <v>38092</v>
      </c>
      <c r="B976">
        <v>58.125</v>
      </c>
      <c r="C976">
        <v>58.474997999999999</v>
      </c>
      <c r="D976">
        <v>57.200001</v>
      </c>
      <c r="E976">
        <v>57.689999</v>
      </c>
      <c r="F976">
        <v>45.875320000000002</v>
      </c>
      <c r="G976">
        <v>13475000</v>
      </c>
      <c r="H976">
        <f t="shared" si="15"/>
        <v>-7.7398563169749357E-3</v>
      </c>
    </row>
    <row r="977" spans="1:8" x14ac:dyDescent="0.45">
      <c r="A977" s="1">
        <v>38093</v>
      </c>
      <c r="B977">
        <v>57.950001</v>
      </c>
      <c r="C977">
        <v>58.419998</v>
      </c>
      <c r="D977">
        <v>57.279998999999997</v>
      </c>
      <c r="E977">
        <v>58.130001</v>
      </c>
      <c r="F977">
        <v>46.225181999999997</v>
      </c>
      <c r="G977">
        <v>13355800</v>
      </c>
      <c r="H977">
        <f t="shared" si="15"/>
        <v>7.6263664209861304E-3</v>
      </c>
    </row>
    <row r="978" spans="1:8" x14ac:dyDescent="0.45">
      <c r="A978" s="1">
        <v>38096</v>
      </c>
      <c r="B978">
        <v>58.014999000000003</v>
      </c>
      <c r="C978">
        <v>58.619999</v>
      </c>
      <c r="D978">
        <v>57.584999000000003</v>
      </c>
      <c r="E978">
        <v>58.560001</v>
      </c>
      <c r="F978">
        <v>46.567141999999997</v>
      </c>
      <c r="G978">
        <v>11097200</v>
      </c>
      <c r="H978">
        <f t="shared" si="15"/>
        <v>7.3976993752020714E-3</v>
      </c>
    </row>
    <row r="979" spans="1:8" x14ac:dyDescent="0.45">
      <c r="A979" s="1">
        <v>38097</v>
      </c>
      <c r="B979">
        <v>58.724997999999999</v>
      </c>
      <c r="C979">
        <v>59.115001999999997</v>
      </c>
      <c r="D979">
        <v>57.134998000000003</v>
      </c>
      <c r="E979">
        <v>57.264999000000003</v>
      </c>
      <c r="F979">
        <v>45.537334000000001</v>
      </c>
      <c r="G979">
        <v>16260800</v>
      </c>
      <c r="H979">
        <f t="shared" si="15"/>
        <v>-2.2114477199395188E-2</v>
      </c>
    </row>
    <row r="980" spans="1:8" x14ac:dyDescent="0.45">
      <c r="A980" s="1">
        <v>38098</v>
      </c>
      <c r="B980">
        <v>57.5</v>
      </c>
      <c r="C980">
        <v>58.200001</v>
      </c>
      <c r="D980">
        <v>57.02</v>
      </c>
      <c r="E980">
        <v>58.200001</v>
      </c>
      <c r="F980">
        <v>46.280845999999997</v>
      </c>
      <c r="G980">
        <v>12238800</v>
      </c>
      <c r="H980">
        <f t="shared" si="15"/>
        <v>1.6327525893369055E-2</v>
      </c>
    </row>
    <row r="981" spans="1:8" x14ac:dyDescent="0.45">
      <c r="A981" s="1">
        <v>38099</v>
      </c>
      <c r="B981">
        <v>58.060001</v>
      </c>
      <c r="C981">
        <v>59.259998000000003</v>
      </c>
      <c r="D981">
        <v>58.049999</v>
      </c>
      <c r="E981">
        <v>59</v>
      </c>
      <c r="F981">
        <v>46.917019000000003</v>
      </c>
      <c r="G981">
        <v>14381000</v>
      </c>
      <c r="H981">
        <f t="shared" si="15"/>
        <v>1.3745924177790636E-2</v>
      </c>
    </row>
    <row r="982" spans="1:8" x14ac:dyDescent="0.45">
      <c r="A982" s="1">
        <v>38100</v>
      </c>
      <c r="B982">
        <v>59.244999</v>
      </c>
      <c r="C982">
        <v>59.279998999999997</v>
      </c>
      <c r="D982">
        <v>58.345001000000003</v>
      </c>
      <c r="E982">
        <v>58.875</v>
      </c>
      <c r="F982">
        <v>46.817622999999998</v>
      </c>
      <c r="G982">
        <v>9145400</v>
      </c>
      <c r="H982">
        <f t="shared" si="15"/>
        <v>-2.1185489214480269E-3</v>
      </c>
    </row>
    <row r="983" spans="1:8" x14ac:dyDescent="0.45">
      <c r="A983" s="1">
        <v>38103</v>
      </c>
      <c r="B983">
        <v>59.034999999999997</v>
      </c>
      <c r="C983">
        <v>59.529998999999997</v>
      </c>
      <c r="D983">
        <v>58.595001000000003</v>
      </c>
      <c r="E983">
        <v>59</v>
      </c>
      <c r="F983">
        <v>46.917019000000003</v>
      </c>
      <c r="G983">
        <v>10711800</v>
      </c>
      <c r="H983">
        <f t="shared" si="15"/>
        <v>2.1230466997439468E-3</v>
      </c>
    </row>
    <row r="984" spans="1:8" x14ac:dyDescent="0.45">
      <c r="A984" s="1">
        <v>38104</v>
      </c>
      <c r="B984">
        <v>59</v>
      </c>
      <c r="C984">
        <v>59.354999999999997</v>
      </c>
      <c r="D984">
        <v>58.43</v>
      </c>
      <c r="E984">
        <v>58.849997999999999</v>
      </c>
      <c r="F984">
        <v>46.797741000000002</v>
      </c>
      <c r="G984">
        <v>6833800</v>
      </c>
      <c r="H984">
        <f t="shared" si="15"/>
        <v>-2.5423183855735054E-3</v>
      </c>
    </row>
    <row r="985" spans="1:8" x14ac:dyDescent="0.45">
      <c r="A985" s="1">
        <v>38105</v>
      </c>
      <c r="B985">
        <v>58.575001</v>
      </c>
      <c r="C985">
        <v>58.650002000000001</v>
      </c>
      <c r="D985">
        <v>57.299999</v>
      </c>
      <c r="E985">
        <v>57.619999</v>
      </c>
      <c r="F985">
        <v>45.819633000000003</v>
      </c>
      <c r="G985">
        <v>15350600</v>
      </c>
      <c r="H985">
        <f t="shared" si="15"/>
        <v>-2.0900752452986948E-2</v>
      </c>
    </row>
    <row r="986" spans="1:8" x14ac:dyDescent="0.45">
      <c r="A986" s="1">
        <v>38106</v>
      </c>
      <c r="B986">
        <v>57.650002000000001</v>
      </c>
      <c r="C986">
        <v>57.935001</v>
      </c>
      <c r="D986">
        <v>56.125</v>
      </c>
      <c r="E986">
        <v>56.474997999999999</v>
      </c>
      <c r="F986">
        <v>44.909126000000001</v>
      </c>
      <c r="G986">
        <v>16087800</v>
      </c>
      <c r="H986">
        <f t="shared" si="15"/>
        <v>-1.9871547203357154E-2</v>
      </c>
    </row>
    <row r="987" spans="1:8" x14ac:dyDescent="0.45">
      <c r="A987" s="1">
        <v>38107</v>
      </c>
      <c r="B987">
        <v>56.799999</v>
      </c>
      <c r="C987">
        <v>56.900002000000001</v>
      </c>
      <c r="D987">
        <v>55.555</v>
      </c>
      <c r="E987">
        <v>55.555</v>
      </c>
      <c r="F987">
        <v>44.17754</v>
      </c>
      <c r="G987">
        <v>18905200</v>
      </c>
      <c r="H987">
        <f t="shared" si="15"/>
        <v>-1.6290363789310924E-2</v>
      </c>
    </row>
    <row r="988" spans="1:8" x14ac:dyDescent="0.45">
      <c r="A988" s="1">
        <v>38110</v>
      </c>
      <c r="B988">
        <v>55.799999</v>
      </c>
      <c r="C988">
        <v>56.685001</v>
      </c>
      <c r="D988">
        <v>55.744999</v>
      </c>
      <c r="E988">
        <v>56.284999999999997</v>
      </c>
      <c r="F988">
        <v>44.758037999999999</v>
      </c>
      <c r="G988">
        <v>14629600</v>
      </c>
      <c r="H988">
        <f t="shared" si="15"/>
        <v>1.314011599559417E-2</v>
      </c>
    </row>
    <row r="989" spans="1:8" x14ac:dyDescent="0.45">
      <c r="A989" s="1">
        <v>38111</v>
      </c>
      <c r="B989">
        <v>56.330002</v>
      </c>
      <c r="C989">
        <v>57.459999000000003</v>
      </c>
      <c r="D989">
        <v>56.224997999999999</v>
      </c>
      <c r="E989">
        <v>56.599997999999999</v>
      </c>
      <c r="F989">
        <v>45.00853</v>
      </c>
      <c r="G989">
        <v>14691400</v>
      </c>
      <c r="H989">
        <f t="shared" si="15"/>
        <v>5.5965813336142922E-3</v>
      </c>
    </row>
    <row r="990" spans="1:8" x14ac:dyDescent="0.45">
      <c r="A990" s="1">
        <v>38112</v>
      </c>
      <c r="B990">
        <v>56.799999</v>
      </c>
      <c r="C990">
        <v>57.200001</v>
      </c>
      <c r="D990">
        <v>56.645000000000003</v>
      </c>
      <c r="E990">
        <v>56.849997999999999</v>
      </c>
      <c r="F990">
        <v>45.207329000000001</v>
      </c>
      <c r="G990">
        <v>9045000</v>
      </c>
      <c r="H990">
        <f t="shared" si="15"/>
        <v>4.4169183041526949E-3</v>
      </c>
    </row>
    <row r="991" spans="1:8" x14ac:dyDescent="0.45">
      <c r="A991" s="1">
        <v>38113</v>
      </c>
      <c r="B991">
        <v>56.439999</v>
      </c>
      <c r="C991">
        <v>56.439999</v>
      </c>
      <c r="D991">
        <v>55.349997999999999</v>
      </c>
      <c r="E991">
        <v>56.02</v>
      </c>
      <c r="F991">
        <v>44.547325000000001</v>
      </c>
      <c r="G991">
        <v>22115200</v>
      </c>
      <c r="H991">
        <f t="shared" si="15"/>
        <v>-1.4599491157727962E-2</v>
      </c>
    </row>
    <row r="992" spans="1:8" x14ac:dyDescent="0.45">
      <c r="A992" s="1">
        <v>38114</v>
      </c>
      <c r="B992">
        <v>55.599997999999999</v>
      </c>
      <c r="C992">
        <v>56.580002</v>
      </c>
      <c r="D992">
        <v>54.424999</v>
      </c>
      <c r="E992">
        <v>54.424999</v>
      </c>
      <c r="F992">
        <v>43.278964999999999</v>
      </c>
      <c r="G992">
        <v>21520200</v>
      </c>
      <c r="H992">
        <f t="shared" si="15"/>
        <v>-2.8472192213561676E-2</v>
      </c>
    </row>
    <row r="993" spans="1:8" x14ac:dyDescent="0.45">
      <c r="A993" s="1">
        <v>38117</v>
      </c>
      <c r="B993">
        <v>54</v>
      </c>
      <c r="C993">
        <v>54.380001</v>
      </c>
      <c r="D993">
        <v>53.075001</v>
      </c>
      <c r="E993">
        <v>53.459999000000003</v>
      </c>
      <c r="F993">
        <v>42.511581</v>
      </c>
      <c r="G993">
        <v>33149000</v>
      </c>
      <c r="H993">
        <f t="shared" si="15"/>
        <v>-1.7731107941236557E-2</v>
      </c>
    </row>
    <row r="994" spans="1:8" x14ac:dyDescent="0.45">
      <c r="A994" s="1">
        <v>38118</v>
      </c>
      <c r="B994">
        <v>53.93</v>
      </c>
      <c r="C994">
        <v>54.799999</v>
      </c>
      <c r="D994">
        <v>53.75</v>
      </c>
      <c r="E994">
        <v>54.625</v>
      </c>
      <c r="F994">
        <v>43.437992000000001</v>
      </c>
      <c r="G994">
        <v>24259000</v>
      </c>
      <c r="H994">
        <f t="shared" si="15"/>
        <v>2.1791967699342996E-2</v>
      </c>
    </row>
    <row r="995" spans="1:8" x14ac:dyDescent="0.45">
      <c r="A995" s="1">
        <v>38119</v>
      </c>
      <c r="B995">
        <v>54.529998999999997</v>
      </c>
      <c r="C995">
        <v>55.049999</v>
      </c>
      <c r="D995">
        <v>53.150002000000001</v>
      </c>
      <c r="E995">
        <v>55.040000999999997</v>
      </c>
      <c r="F995">
        <v>43.768020999999997</v>
      </c>
      <c r="G995">
        <v>31080600</v>
      </c>
      <c r="H995">
        <f t="shared" si="15"/>
        <v>7.5977038717627288E-3</v>
      </c>
    </row>
    <row r="996" spans="1:8" x14ac:dyDescent="0.45">
      <c r="A996" s="1">
        <v>38120</v>
      </c>
      <c r="B996">
        <v>54.700001</v>
      </c>
      <c r="C996">
        <v>55.174999</v>
      </c>
      <c r="D996">
        <v>54.215000000000003</v>
      </c>
      <c r="E996">
        <v>54.284999999999997</v>
      </c>
      <c r="F996">
        <v>43.167641000000003</v>
      </c>
      <c r="G996">
        <v>20447600</v>
      </c>
      <c r="H996">
        <f t="shared" si="15"/>
        <v>-1.3717321146413997E-2</v>
      </c>
    </row>
    <row r="997" spans="1:8" x14ac:dyDescent="0.45">
      <c r="A997" s="1">
        <v>38121</v>
      </c>
      <c r="B997">
        <v>54.369999</v>
      </c>
      <c r="C997">
        <v>54.900002000000001</v>
      </c>
      <c r="D997">
        <v>53.825001</v>
      </c>
      <c r="E997">
        <v>54.075001</v>
      </c>
      <c r="F997">
        <v>43.000636999999998</v>
      </c>
      <c r="G997">
        <v>20033200</v>
      </c>
      <c r="H997">
        <f t="shared" si="15"/>
        <v>-3.8687312100285087E-3</v>
      </c>
    </row>
    <row r="998" spans="1:8" x14ac:dyDescent="0.45">
      <c r="A998" s="1">
        <v>38124</v>
      </c>
      <c r="B998">
        <v>53.240001999999997</v>
      </c>
      <c r="C998">
        <v>53.924999</v>
      </c>
      <c r="D998">
        <v>52.755001</v>
      </c>
      <c r="E998">
        <v>53.560001</v>
      </c>
      <c r="F998">
        <v>42.591113999999997</v>
      </c>
      <c r="G998">
        <v>19698400</v>
      </c>
      <c r="H998">
        <f t="shared" si="15"/>
        <v>-9.523649614772034E-3</v>
      </c>
    </row>
    <row r="999" spans="1:8" x14ac:dyDescent="0.45">
      <c r="A999" s="1">
        <v>38125</v>
      </c>
      <c r="B999">
        <v>53.784999999999997</v>
      </c>
      <c r="C999">
        <v>54.195</v>
      </c>
      <c r="D999">
        <v>53.514999000000003</v>
      </c>
      <c r="E999">
        <v>54.165000999999997</v>
      </c>
      <c r="F999">
        <v>43.072223999999999</v>
      </c>
      <c r="G999">
        <v>13970400</v>
      </c>
      <c r="H999">
        <f t="shared" si="15"/>
        <v>1.129601822577353E-2</v>
      </c>
    </row>
    <row r="1000" spans="1:8" x14ac:dyDescent="0.45">
      <c r="A1000" s="1">
        <v>38126</v>
      </c>
      <c r="B1000">
        <v>54.599997999999999</v>
      </c>
      <c r="C1000">
        <v>55.209999000000003</v>
      </c>
      <c r="D1000">
        <v>53.720001000000003</v>
      </c>
      <c r="E1000">
        <v>53.779998999999997</v>
      </c>
      <c r="F1000">
        <v>42.766044999999998</v>
      </c>
      <c r="G1000">
        <v>18784800</v>
      </c>
      <c r="H1000">
        <f t="shared" si="15"/>
        <v>-7.1085022217566296E-3</v>
      </c>
    </row>
    <row r="1001" spans="1:8" x14ac:dyDescent="0.45">
      <c r="A1001" s="1">
        <v>38127</v>
      </c>
      <c r="B1001">
        <v>53.900002000000001</v>
      </c>
      <c r="C1001">
        <v>54.299999</v>
      </c>
      <c r="D1001">
        <v>53.490001999999997</v>
      </c>
      <c r="E1001">
        <v>53.889999000000003</v>
      </c>
      <c r="F1001">
        <v>42.853523000000003</v>
      </c>
      <c r="G1001">
        <v>12400600</v>
      </c>
      <c r="H1001">
        <f t="shared" si="15"/>
        <v>2.045501284956508E-3</v>
      </c>
    </row>
    <row r="1002" spans="1:8" x14ac:dyDescent="0.45">
      <c r="A1002" s="1">
        <v>38128</v>
      </c>
      <c r="B1002">
        <v>54.075001</v>
      </c>
      <c r="C1002">
        <v>54.595001000000003</v>
      </c>
      <c r="D1002">
        <v>53.919998</v>
      </c>
      <c r="E1002">
        <v>54.395000000000003</v>
      </c>
      <c r="F1002">
        <v>43.255119000000001</v>
      </c>
      <c r="G1002">
        <v>12021800</v>
      </c>
      <c r="H1002">
        <f t="shared" si="15"/>
        <v>9.3713648700481933E-3</v>
      </c>
    </row>
    <row r="1003" spans="1:8" x14ac:dyDescent="0.45">
      <c r="A1003" s="1">
        <v>38131</v>
      </c>
      <c r="B1003">
        <v>54.880001</v>
      </c>
      <c r="C1003">
        <v>55.209999000000003</v>
      </c>
      <c r="D1003">
        <v>54.595001000000003</v>
      </c>
      <c r="E1003">
        <v>55.099997999999999</v>
      </c>
      <c r="F1003">
        <v>43.815727000000003</v>
      </c>
      <c r="G1003">
        <v>10802600</v>
      </c>
      <c r="H1003">
        <f t="shared" si="15"/>
        <v>1.2960500698194766E-2</v>
      </c>
    </row>
    <row r="1004" spans="1:8" x14ac:dyDescent="0.45">
      <c r="A1004" s="1">
        <v>38132</v>
      </c>
      <c r="B1004">
        <v>54.974997999999999</v>
      </c>
      <c r="C1004">
        <v>56.459999000000003</v>
      </c>
      <c r="D1004">
        <v>54.810001</v>
      </c>
      <c r="E1004">
        <v>56.25</v>
      </c>
      <c r="F1004">
        <v>44.730217000000003</v>
      </c>
      <c r="G1004">
        <v>14969200</v>
      </c>
      <c r="H1004">
        <f t="shared" si="15"/>
        <v>2.0871273002043278E-2</v>
      </c>
    </row>
    <row r="1005" spans="1:8" x14ac:dyDescent="0.45">
      <c r="A1005" s="1">
        <v>38133</v>
      </c>
      <c r="B1005">
        <v>56.220001000000003</v>
      </c>
      <c r="C1005">
        <v>56.634998000000003</v>
      </c>
      <c r="D1005">
        <v>56.029998999999997</v>
      </c>
      <c r="E1005">
        <v>56.634998000000003</v>
      </c>
      <c r="F1005">
        <v>45.036354000000003</v>
      </c>
      <c r="G1005">
        <v>12890600</v>
      </c>
      <c r="H1005">
        <f t="shared" si="15"/>
        <v>6.8440758961665349E-3</v>
      </c>
    </row>
    <row r="1006" spans="1:8" x14ac:dyDescent="0.45">
      <c r="A1006" s="1">
        <v>38134</v>
      </c>
      <c r="B1006">
        <v>56.825001</v>
      </c>
      <c r="C1006">
        <v>57.130001</v>
      </c>
      <c r="D1006">
        <v>56.185001</v>
      </c>
      <c r="E1006">
        <v>56.650002000000001</v>
      </c>
      <c r="F1006">
        <v>45.048282999999998</v>
      </c>
      <c r="G1006">
        <v>19802800</v>
      </c>
      <c r="H1006">
        <f t="shared" si="15"/>
        <v>2.6487490528204205E-4</v>
      </c>
    </row>
    <row r="1007" spans="1:8" x14ac:dyDescent="0.45">
      <c r="A1007" s="1">
        <v>38135</v>
      </c>
      <c r="B1007">
        <v>56.634998000000003</v>
      </c>
      <c r="C1007">
        <v>56.849997999999999</v>
      </c>
      <c r="D1007">
        <v>56.389999000000003</v>
      </c>
      <c r="E1007">
        <v>56.75</v>
      </c>
      <c r="F1007">
        <v>45.127814999999998</v>
      </c>
      <c r="G1007">
        <v>6848400</v>
      </c>
      <c r="H1007">
        <f t="shared" si="15"/>
        <v>1.7654834924563101E-3</v>
      </c>
    </row>
    <row r="1008" spans="1:8" x14ac:dyDescent="0.45">
      <c r="A1008" s="1">
        <v>38139</v>
      </c>
      <c r="B1008">
        <v>56.5</v>
      </c>
      <c r="C1008">
        <v>57.299999</v>
      </c>
      <c r="D1008">
        <v>56.439999</v>
      </c>
      <c r="E1008">
        <v>57.290000999999997</v>
      </c>
      <c r="F1008">
        <v>45.557231999999999</v>
      </c>
      <c r="G1008">
        <v>11926600</v>
      </c>
      <c r="H1008">
        <f t="shared" si="15"/>
        <v>9.5155726019529041E-3</v>
      </c>
    </row>
    <row r="1009" spans="1:8" x14ac:dyDescent="0.45">
      <c r="A1009" s="1">
        <v>38140</v>
      </c>
      <c r="B1009">
        <v>57.404998999999997</v>
      </c>
      <c r="C1009">
        <v>57.459999000000003</v>
      </c>
      <c r="D1009">
        <v>56.860000999999997</v>
      </c>
      <c r="E1009">
        <v>57.099997999999999</v>
      </c>
      <c r="F1009">
        <v>45.406135999999996</v>
      </c>
      <c r="G1009">
        <v>12855600</v>
      </c>
      <c r="H1009">
        <f t="shared" si="15"/>
        <v>-3.3166194118203762E-3</v>
      </c>
    </row>
    <row r="1010" spans="1:8" x14ac:dyDescent="0.45">
      <c r="A1010" s="1">
        <v>38141</v>
      </c>
      <c r="B1010">
        <v>57.025002000000001</v>
      </c>
      <c r="C1010">
        <v>57.080002</v>
      </c>
      <c r="D1010">
        <v>56</v>
      </c>
      <c r="E1010">
        <v>56</v>
      </c>
      <c r="F1010">
        <v>44.531424999999999</v>
      </c>
      <c r="G1010">
        <v>11824400</v>
      </c>
      <c r="H1010">
        <f t="shared" si="15"/>
        <v>-1.9264158482897531E-2</v>
      </c>
    </row>
    <row r="1011" spans="1:8" x14ac:dyDescent="0.45">
      <c r="A1011" s="1">
        <v>38142</v>
      </c>
      <c r="B1011">
        <v>56.57</v>
      </c>
      <c r="C1011">
        <v>57.049999</v>
      </c>
      <c r="D1011">
        <v>56.32</v>
      </c>
      <c r="E1011">
        <v>56.700001</v>
      </c>
      <c r="F1011">
        <v>45.088047000000003</v>
      </c>
      <c r="G1011">
        <v>11023000</v>
      </c>
      <c r="H1011">
        <f t="shared" si="15"/>
        <v>1.2499532633415633E-2</v>
      </c>
    </row>
    <row r="1012" spans="1:8" x14ac:dyDescent="0.45">
      <c r="A1012" s="1">
        <v>38145</v>
      </c>
      <c r="B1012">
        <v>56.945</v>
      </c>
      <c r="C1012">
        <v>57.77</v>
      </c>
      <c r="D1012">
        <v>56.799999</v>
      </c>
      <c r="E1012">
        <v>57.724997999999999</v>
      </c>
      <c r="F1012">
        <v>45.903122000000003</v>
      </c>
      <c r="G1012">
        <v>9933800</v>
      </c>
      <c r="H1012">
        <f t="shared" si="15"/>
        <v>1.8077407522219868E-2</v>
      </c>
    </row>
    <row r="1013" spans="1:8" x14ac:dyDescent="0.45">
      <c r="A1013" s="1">
        <v>38146</v>
      </c>
      <c r="B1013">
        <v>57.555</v>
      </c>
      <c r="C1013">
        <v>57.794998</v>
      </c>
      <c r="D1013">
        <v>57.415000999999997</v>
      </c>
      <c r="E1013">
        <v>57.669998</v>
      </c>
      <c r="F1013">
        <v>45.859389999999998</v>
      </c>
      <c r="G1013">
        <v>6247600</v>
      </c>
      <c r="H1013">
        <f t="shared" si="15"/>
        <v>-9.5270208418518632E-4</v>
      </c>
    </row>
    <row r="1014" spans="1:8" x14ac:dyDescent="0.45">
      <c r="A1014" s="1">
        <v>38147</v>
      </c>
      <c r="B1014">
        <v>57.525002000000001</v>
      </c>
      <c r="C1014">
        <v>57.755001</v>
      </c>
      <c r="D1014">
        <v>56.625</v>
      </c>
      <c r="E1014">
        <v>56.625</v>
      </c>
      <c r="F1014">
        <v>45.028396999999998</v>
      </c>
      <c r="G1014">
        <v>10326200</v>
      </c>
      <c r="H1014">
        <f t="shared" si="15"/>
        <v>-1.8120454720396362E-2</v>
      </c>
    </row>
    <row r="1015" spans="1:8" x14ac:dyDescent="0.45">
      <c r="A1015" s="1">
        <v>38148</v>
      </c>
      <c r="B1015">
        <v>56.970001000000003</v>
      </c>
      <c r="C1015">
        <v>57.075001</v>
      </c>
      <c r="D1015">
        <v>56.540000999999997</v>
      </c>
      <c r="E1015">
        <v>56.849997999999999</v>
      </c>
      <c r="F1015">
        <v>45.207329000000001</v>
      </c>
      <c r="G1015">
        <v>9060600</v>
      </c>
      <c r="H1015">
        <f t="shared" si="15"/>
        <v>3.9737590480959373E-3</v>
      </c>
    </row>
    <row r="1016" spans="1:8" x14ac:dyDescent="0.45">
      <c r="A1016" s="1">
        <v>38152</v>
      </c>
      <c r="B1016">
        <v>56.459999000000003</v>
      </c>
      <c r="C1016">
        <v>56.549999</v>
      </c>
      <c r="D1016">
        <v>55.615001999999997</v>
      </c>
      <c r="E1016">
        <v>55.735000999999997</v>
      </c>
      <c r="F1016">
        <v>44.320678999999998</v>
      </c>
      <c r="G1016">
        <v>11226200</v>
      </c>
      <c r="H1016">
        <f t="shared" si="15"/>
        <v>-1.9612970277452235E-2</v>
      </c>
    </row>
    <row r="1017" spans="1:8" x14ac:dyDescent="0.45">
      <c r="A1017" s="1">
        <v>38153</v>
      </c>
      <c r="B1017">
        <v>56.110000999999997</v>
      </c>
      <c r="C1017">
        <v>56.915000999999997</v>
      </c>
      <c r="D1017">
        <v>56.104999999999997</v>
      </c>
      <c r="E1017">
        <v>56.75</v>
      </c>
      <c r="F1017">
        <v>45.127814999999998</v>
      </c>
      <c r="G1017">
        <v>20003800</v>
      </c>
      <c r="H1017">
        <f t="shared" si="15"/>
        <v>1.8211273342630951E-2</v>
      </c>
    </row>
    <row r="1018" spans="1:8" x14ac:dyDescent="0.45">
      <c r="A1018" s="1">
        <v>38154</v>
      </c>
      <c r="B1018">
        <v>56.654998999999997</v>
      </c>
      <c r="C1018">
        <v>56.955002</v>
      </c>
      <c r="D1018">
        <v>56.459999000000003</v>
      </c>
      <c r="E1018">
        <v>56.860000999999997</v>
      </c>
      <c r="F1018">
        <v>45.215294</v>
      </c>
      <c r="G1018">
        <v>8662800</v>
      </c>
      <c r="H1018">
        <f t="shared" si="15"/>
        <v>1.9384718715054206E-3</v>
      </c>
    </row>
    <row r="1019" spans="1:8" x14ac:dyDescent="0.45">
      <c r="A1019" s="1">
        <v>38155</v>
      </c>
      <c r="B1019">
        <v>56.759998000000003</v>
      </c>
      <c r="C1019">
        <v>57.040000999999997</v>
      </c>
      <c r="D1019">
        <v>56.330002</v>
      </c>
      <c r="E1019">
        <v>56.715000000000003</v>
      </c>
      <c r="F1019">
        <v>45.099957000000003</v>
      </c>
      <c r="G1019">
        <v>17147600</v>
      </c>
      <c r="H1019">
        <f t="shared" si="15"/>
        <v>-2.5508404302313492E-3</v>
      </c>
    </row>
    <row r="1020" spans="1:8" x14ac:dyDescent="0.45">
      <c r="A1020" s="1">
        <v>38156</v>
      </c>
      <c r="B1020">
        <v>56.529998999999997</v>
      </c>
      <c r="C1020">
        <v>57.18</v>
      </c>
      <c r="D1020">
        <v>56.5</v>
      </c>
      <c r="E1020">
        <v>56.91</v>
      </c>
      <c r="F1020">
        <v>45.255038999999996</v>
      </c>
      <c r="G1020">
        <v>11470800</v>
      </c>
      <c r="H1020">
        <f t="shared" si="15"/>
        <v>3.4386285556766705E-3</v>
      </c>
    </row>
    <row r="1021" spans="1:8" x14ac:dyDescent="0.45">
      <c r="A1021" s="1">
        <v>38159</v>
      </c>
      <c r="B1021">
        <v>56.93</v>
      </c>
      <c r="C1021">
        <v>57.195</v>
      </c>
      <c r="D1021">
        <v>56.650002000000001</v>
      </c>
      <c r="E1021">
        <v>56.685001</v>
      </c>
      <c r="F1021">
        <v>45.076107</v>
      </c>
      <c r="G1021">
        <v>6144000</v>
      </c>
      <c r="H1021">
        <f t="shared" si="15"/>
        <v>-3.9538580444046234E-3</v>
      </c>
    </row>
    <row r="1022" spans="1:8" x14ac:dyDescent="0.45">
      <c r="A1022" s="1">
        <v>38160</v>
      </c>
      <c r="B1022">
        <v>56.724997999999999</v>
      </c>
      <c r="C1022">
        <v>57.145000000000003</v>
      </c>
      <c r="D1022">
        <v>56.205002</v>
      </c>
      <c r="E1022">
        <v>57.125</v>
      </c>
      <c r="F1022">
        <v>45.426014000000002</v>
      </c>
      <c r="G1022">
        <v>9991200</v>
      </c>
      <c r="H1022">
        <f t="shared" si="15"/>
        <v>7.7625825140579252E-3</v>
      </c>
    </row>
    <row r="1023" spans="1:8" x14ac:dyDescent="0.45">
      <c r="A1023" s="1">
        <v>38161</v>
      </c>
      <c r="B1023">
        <v>56.985000999999997</v>
      </c>
      <c r="C1023">
        <v>58.049999</v>
      </c>
      <c r="D1023">
        <v>56.974997999999999</v>
      </c>
      <c r="E1023">
        <v>57.985000999999997</v>
      </c>
      <c r="F1023">
        <v>46.10989</v>
      </c>
      <c r="G1023">
        <v>16378600</v>
      </c>
      <c r="H1023">
        <f t="shared" si="15"/>
        <v>1.5054721728391174E-2</v>
      </c>
    </row>
    <row r="1024" spans="1:8" x14ac:dyDescent="0.45">
      <c r="A1024" s="1">
        <v>38162</v>
      </c>
      <c r="B1024">
        <v>57.959999000000003</v>
      </c>
      <c r="C1024">
        <v>58.299999</v>
      </c>
      <c r="D1024">
        <v>57.685001</v>
      </c>
      <c r="E1024">
        <v>57.775002000000001</v>
      </c>
      <c r="F1024">
        <v>45.942883000000002</v>
      </c>
      <c r="G1024">
        <v>8302000</v>
      </c>
      <c r="H1024">
        <f t="shared" si="15"/>
        <v>-3.62193447002368E-3</v>
      </c>
    </row>
    <row r="1025" spans="1:8" x14ac:dyDescent="0.45">
      <c r="A1025" s="1">
        <v>38163</v>
      </c>
      <c r="B1025">
        <v>57.365001999999997</v>
      </c>
      <c r="C1025">
        <v>58.5</v>
      </c>
      <c r="D1025">
        <v>57.365001999999997</v>
      </c>
      <c r="E1025">
        <v>58.299999</v>
      </c>
      <c r="F1025">
        <v>46.483077999999999</v>
      </c>
      <c r="G1025">
        <v>12696200</v>
      </c>
      <c r="H1025">
        <f t="shared" si="15"/>
        <v>1.1757969128754819E-2</v>
      </c>
    </row>
    <row r="1026" spans="1:8" x14ac:dyDescent="0.45">
      <c r="A1026" s="1">
        <v>38166</v>
      </c>
      <c r="B1026">
        <v>58.349997999999999</v>
      </c>
      <c r="C1026">
        <v>58.705002</v>
      </c>
      <c r="D1026">
        <v>58.040000999999997</v>
      </c>
      <c r="E1026">
        <v>58.18</v>
      </c>
      <c r="F1026">
        <v>46.387405000000001</v>
      </c>
      <c r="G1026">
        <v>15502800</v>
      </c>
      <c r="H1026">
        <f t="shared" si="15"/>
        <v>-2.0582328906876279E-3</v>
      </c>
    </row>
    <row r="1027" spans="1:8" x14ac:dyDescent="0.45">
      <c r="A1027" s="1">
        <v>38167</v>
      </c>
      <c r="B1027">
        <v>58.07</v>
      </c>
      <c r="C1027">
        <v>58.865001999999997</v>
      </c>
      <c r="D1027">
        <v>58.07</v>
      </c>
      <c r="E1027">
        <v>58.665000999999997</v>
      </c>
      <c r="F1027">
        <v>46.774096999999998</v>
      </c>
      <c r="G1027">
        <v>7803600</v>
      </c>
      <c r="H1027">
        <f t="shared" si="15"/>
        <v>8.3361421058150142E-3</v>
      </c>
    </row>
    <row r="1028" spans="1:8" x14ac:dyDescent="0.45">
      <c r="A1028" s="1">
        <v>38168</v>
      </c>
      <c r="B1028">
        <v>58.720001000000003</v>
      </c>
      <c r="C1028">
        <v>58.994999</v>
      </c>
      <c r="D1028">
        <v>58.52</v>
      </c>
      <c r="E1028">
        <v>58.994999</v>
      </c>
      <c r="F1028">
        <v>47.037193000000002</v>
      </c>
      <c r="G1028">
        <v>10870600</v>
      </c>
      <c r="H1028">
        <f t="shared" ref="H1028:H1091" si="16">F1028/F1027-1</f>
        <v>5.6248226448927241E-3</v>
      </c>
    </row>
    <row r="1029" spans="1:8" x14ac:dyDescent="0.45">
      <c r="A1029" s="1">
        <v>38169</v>
      </c>
      <c r="B1029">
        <v>58.91</v>
      </c>
      <c r="C1029">
        <v>59.040000999999997</v>
      </c>
      <c r="D1029">
        <v>57.919998</v>
      </c>
      <c r="E1029">
        <v>57.919998</v>
      </c>
      <c r="F1029">
        <v>46.180098999999998</v>
      </c>
      <c r="G1029">
        <v>16748000</v>
      </c>
      <c r="H1029">
        <f t="shared" si="16"/>
        <v>-1.8221623046256297E-2</v>
      </c>
    </row>
    <row r="1030" spans="1:8" x14ac:dyDescent="0.45">
      <c r="A1030" s="1">
        <v>38170</v>
      </c>
      <c r="B1030">
        <v>58.044998</v>
      </c>
      <c r="C1030">
        <v>58.224997999999999</v>
      </c>
      <c r="D1030">
        <v>57.650002000000001</v>
      </c>
      <c r="E1030">
        <v>58.099997999999999</v>
      </c>
      <c r="F1030">
        <v>46.323616000000001</v>
      </c>
      <c r="G1030">
        <v>7557600</v>
      </c>
      <c r="H1030">
        <f t="shared" si="16"/>
        <v>3.107767265722039E-3</v>
      </c>
    </row>
    <row r="1031" spans="1:8" x14ac:dyDescent="0.45">
      <c r="A1031" s="1">
        <v>38174</v>
      </c>
      <c r="B1031">
        <v>57.735000999999997</v>
      </c>
      <c r="C1031">
        <v>57.779998999999997</v>
      </c>
      <c r="D1031">
        <v>56.875</v>
      </c>
      <c r="E1031">
        <v>57.060001</v>
      </c>
      <c r="F1031">
        <v>45.494408</v>
      </c>
      <c r="G1031">
        <v>13059400</v>
      </c>
      <c r="H1031">
        <f t="shared" si="16"/>
        <v>-1.7900329715193286E-2</v>
      </c>
    </row>
    <row r="1032" spans="1:8" x14ac:dyDescent="0.45">
      <c r="A1032" s="1">
        <v>38175</v>
      </c>
      <c r="B1032">
        <v>56.98</v>
      </c>
      <c r="C1032">
        <v>57.5</v>
      </c>
      <c r="D1032">
        <v>56.849997999999999</v>
      </c>
      <c r="E1032">
        <v>56.990001999999997</v>
      </c>
      <c r="F1032">
        <v>45.438591000000002</v>
      </c>
      <c r="G1032">
        <v>8702200</v>
      </c>
      <c r="H1032">
        <f t="shared" si="16"/>
        <v>-1.2268980398645324E-3</v>
      </c>
    </row>
    <row r="1033" spans="1:8" x14ac:dyDescent="0.45">
      <c r="A1033" s="1">
        <v>38176</v>
      </c>
      <c r="B1033">
        <v>56.634998000000003</v>
      </c>
      <c r="C1033">
        <v>56.990001999999997</v>
      </c>
      <c r="D1033">
        <v>55.794998</v>
      </c>
      <c r="E1033">
        <v>55.955002</v>
      </c>
      <c r="F1033">
        <v>44.613373000000003</v>
      </c>
      <c r="G1033">
        <v>13588000</v>
      </c>
      <c r="H1033">
        <f t="shared" si="16"/>
        <v>-1.8161170534535254E-2</v>
      </c>
    </row>
    <row r="1034" spans="1:8" x14ac:dyDescent="0.45">
      <c r="A1034" s="1">
        <v>38177</v>
      </c>
      <c r="B1034">
        <v>56.150002000000001</v>
      </c>
      <c r="C1034">
        <v>56.354999999999997</v>
      </c>
      <c r="D1034">
        <v>55.924999</v>
      </c>
      <c r="E1034">
        <v>56.325001</v>
      </c>
      <c r="F1034">
        <v>44.908386</v>
      </c>
      <c r="G1034">
        <v>11431800</v>
      </c>
      <c r="H1034">
        <f t="shared" si="16"/>
        <v>6.6126584959176338E-3</v>
      </c>
    </row>
    <row r="1035" spans="1:8" x14ac:dyDescent="0.45">
      <c r="A1035" s="1">
        <v>38180</v>
      </c>
      <c r="B1035">
        <v>56.099997999999999</v>
      </c>
      <c r="C1035">
        <v>56.375</v>
      </c>
      <c r="D1035">
        <v>55.580002</v>
      </c>
      <c r="E1035">
        <v>56</v>
      </c>
      <c r="F1035">
        <v>44.649268999999997</v>
      </c>
      <c r="G1035">
        <v>13178000</v>
      </c>
      <c r="H1035">
        <f t="shared" si="16"/>
        <v>-5.7699023073330968E-3</v>
      </c>
    </row>
    <row r="1036" spans="1:8" x14ac:dyDescent="0.45">
      <c r="A1036" s="1">
        <v>38181</v>
      </c>
      <c r="B1036">
        <v>56.165000999999997</v>
      </c>
      <c r="C1036">
        <v>56.389999000000003</v>
      </c>
      <c r="D1036">
        <v>56.005001</v>
      </c>
      <c r="E1036">
        <v>56.075001</v>
      </c>
      <c r="F1036">
        <v>44.709057000000001</v>
      </c>
      <c r="G1036">
        <v>6838400</v>
      </c>
      <c r="H1036">
        <f t="shared" si="16"/>
        <v>1.3390588768655842E-3</v>
      </c>
    </row>
    <row r="1037" spans="1:8" x14ac:dyDescent="0.45">
      <c r="A1037" s="1">
        <v>38182</v>
      </c>
      <c r="B1037">
        <v>55.634998000000003</v>
      </c>
      <c r="C1037">
        <v>56.459999000000003</v>
      </c>
      <c r="D1037">
        <v>55.540000999999997</v>
      </c>
      <c r="E1037">
        <v>55.75</v>
      </c>
      <c r="F1037">
        <v>44.449931999999997</v>
      </c>
      <c r="G1037">
        <v>12582800</v>
      </c>
      <c r="H1037">
        <f t="shared" si="16"/>
        <v>-5.7958055344358161E-3</v>
      </c>
    </row>
    <row r="1038" spans="1:8" x14ac:dyDescent="0.45">
      <c r="A1038" s="1">
        <v>38183</v>
      </c>
      <c r="B1038">
        <v>55.955002</v>
      </c>
      <c r="C1038">
        <v>56.290000999999997</v>
      </c>
      <c r="D1038">
        <v>55.764999000000003</v>
      </c>
      <c r="E1038">
        <v>55.875</v>
      </c>
      <c r="F1038">
        <v>44.549599000000001</v>
      </c>
      <c r="G1038">
        <v>7474400</v>
      </c>
      <c r="H1038">
        <f t="shared" si="16"/>
        <v>2.2422306517815294E-3</v>
      </c>
    </row>
    <row r="1039" spans="1:8" x14ac:dyDescent="0.45">
      <c r="A1039" s="1">
        <v>38184</v>
      </c>
      <c r="B1039">
        <v>56.284999999999997</v>
      </c>
      <c r="C1039">
        <v>56.310001</v>
      </c>
      <c r="D1039">
        <v>55.200001</v>
      </c>
      <c r="E1039">
        <v>55.25</v>
      </c>
      <c r="F1039">
        <v>44.051299999999998</v>
      </c>
      <c r="G1039">
        <v>13095600</v>
      </c>
      <c r="H1039">
        <f t="shared" si="16"/>
        <v>-1.1185263418420521E-2</v>
      </c>
    </row>
    <row r="1040" spans="1:8" x14ac:dyDescent="0.45">
      <c r="A1040" s="1">
        <v>38187</v>
      </c>
      <c r="B1040">
        <v>55.419998</v>
      </c>
      <c r="C1040">
        <v>55.5</v>
      </c>
      <c r="D1040">
        <v>54.825001</v>
      </c>
      <c r="E1040">
        <v>55.18</v>
      </c>
      <c r="F1040">
        <v>43.995457000000002</v>
      </c>
      <c r="G1040">
        <v>19252200</v>
      </c>
      <c r="H1040">
        <f t="shared" si="16"/>
        <v>-1.2676810900017488E-3</v>
      </c>
    </row>
    <row r="1041" spans="1:8" x14ac:dyDescent="0.45">
      <c r="A1041" s="1">
        <v>38188</v>
      </c>
      <c r="B1041">
        <v>55.334999000000003</v>
      </c>
      <c r="C1041">
        <v>56.455002</v>
      </c>
      <c r="D1041">
        <v>55.220001000000003</v>
      </c>
      <c r="E1041">
        <v>56.275002000000001</v>
      </c>
      <c r="F1041">
        <v>44.868518999999999</v>
      </c>
      <c r="G1041">
        <v>9760000</v>
      </c>
      <c r="H1041">
        <f t="shared" si="16"/>
        <v>1.9844367112722416E-2</v>
      </c>
    </row>
    <row r="1042" spans="1:8" x14ac:dyDescent="0.45">
      <c r="A1042" s="1">
        <v>38189</v>
      </c>
      <c r="B1042">
        <v>56.380001</v>
      </c>
      <c r="C1042">
        <v>56.445</v>
      </c>
      <c r="D1042">
        <v>54.509998000000003</v>
      </c>
      <c r="E1042">
        <v>54.509998000000003</v>
      </c>
      <c r="F1042">
        <v>43.461277000000003</v>
      </c>
      <c r="G1042">
        <v>18338800</v>
      </c>
      <c r="H1042">
        <f t="shared" si="16"/>
        <v>-3.1363682853004282E-2</v>
      </c>
    </row>
    <row r="1043" spans="1:8" x14ac:dyDescent="0.45">
      <c r="A1043" s="1">
        <v>38190</v>
      </c>
      <c r="B1043">
        <v>54.529998999999997</v>
      </c>
      <c r="C1043">
        <v>54.764999000000003</v>
      </c>
      <c r="D1043">
        <v>53.604999999999997</v>
      </c>
      <c r="E1043">
        <v>54.599997999999999</v>
      </c>
      <c r="F1043">
        <v>43.533031000000001</v>
      </c>
      <c r="G1043">
        <v>18692400</v>
      </c>
      <c r="H1043">
        <f t="shared" si="16"/>
        <v>1.6509869233709562E-3</v>
      </c>
    </row>
    <row r="1044" spans="1:8" x14ac:dyDescent="0.45">
      <c r="A1044" s="1">
        <v>38191</v>
      </c>
      <c r="B1044">
        <v>54.334999000000003</v>
      </c>
      <c r="C1044">
        <v>54.435001</v>
      </c>
      <c r="D1044">
        <v>53.700001</v>
      </c>
      <c r="E1044">
        <v>53.82</v>
      </c>
      <c r="F1044">
        <v>42.911140000000003</v>
      </c>
      <c r="G1044">
        <v>18983400</v>
      </c>
      <c r="H1044">
        <f t="shared" si="16"/>
        <v>-1.4285497373247358E-2</v>
      </c>
    </row>
    <row r="1045" spans="1:8" x14ac:dyDescent="0.45">
      <c r="A1045" s="1">
        <v>38194</v>
      </c>
      <c r="B1045">
        <v>53.939999</v>
      </c>
      <c r="C1045">
        <v>54.119999</v>
      </c>
      <c r="D1045">
        <v>52.854999999999997</v>
      </c>
      <c r="E1045">
        <v>53.115001999999997</v>
      </c>
      <c r="F1045">
        <v>42.349018000000001</v>
      </c>
      <c r="G1045">
        <v>16526600</v>
      </c>
      <c r="H1045">
        <f t="shared" si="16"/>
        <v>-1.3099675282455814E-2</v>
      </c>
    </row>
    <row r="1046" spans="1:8" x14ac:dyDescent="0.45">
      <c r="A1046" s="1">
        <v>38195</v>
      </c>
      <c r="B1046">
        <v>53.389999000000003</v>
      </c>
      <c r="C1046">
        <v>54.345001000000003</v>
      </c>
      <c r="D1046">
        <v>53.34</v>
      </c>
      <c r="E1046">
        <v>54.104999999999997</v>
      </c>
      <c r="F1046">
        <v>43.138367000000002</v>
      </c>
      <c r="G1046">
        <v>16286600</v>
      </c>
      <c r="H1046">
        <f t="shared" si="16"/>
        <v>1.8639133497735383E-2</v>
      </c>
    </row>
    <row r="1047" spans="1:8" x14ac:dyDescent="0.45">
      <c r="A1047" s="1">
        <v>38196</v>
      </c>
      <c r="B1047">
        <v>54.009998000000003</v>
      </c>
      <c r="C1047">
        <v>54.349997999999999</v>
      </c>
      <c r="D1047">
        <v>53.200001</v>
      </c>
      <c r="E1047">
        <v>54.060001</v>
      </c>
      <c r="F1047">
        <v>43.102488999999998</v>
      </c>
      <c r="G1047">
        <v>20419800</v>
      </c>
      <c r="H1047">
        <f t="shared" si="16"/>
        <v>-8.3169583123077206E-4</v>
      </c>
    </row>
    <row r="1048" spans="1:8" x14ac:dyDescent="0.45">
      <c r="A1048" s="1">
        <v>38197</v>
      </c>
      <c r="B1048">
        <v>54.400002000000001</v>
      </c>
      <c r="C1048">
        <v>54.84</v>
      </c>
      <c r="D1048">
        <v>54.125</v>
      </c>
      <c r="E1048">
        <v>54.700001</v>
      </c>
      <c r="F1048">
        <v>43.612761999999996</v>
      </c>
      <c r="G1048">
        <v>11042800</v>
      </c>
      <c r="H1048">
        <f t="shared" si="16"/>
        <v>1.1838597070345402E-2</v>
      </c>
    </row>
    <row r="1049" spans="1:8" x14ac:dyDescent="0.45">
      <c r="A1049" s="1">
        <v>38198</v>
      </c>
      <c r="B1049">
        <v>54.599997999999999</v>
      </c>
      <c r="C1049">
        <v>55.084999000000003</v>
      </c>
      <c r="D1049">
        <v>54.5</v>
      </c>
      <c r="E1049">
        <v>55</v>
      </c>
      <c r="F1049">
        <v>43.851951999999997</v>
      </c>
      <c r="G1049">
        <v>12301000</v>
      </c>
      <c r="H1049">
        <f t="shared" si="16"/>
        <v>5.4844038540828866E-3</v>
      </c>
    </row>
    <row r="1050" spans="1:8" x14ac:dyDescent="0.45">
      <c r="A1050" s="1">
        <v>38201</v>
      </c>
      <c r="B1050">
        <v>54.599997999999999</v>
      </c>
      <c r="C1050">
        <v>55.095001000000003</v>
      </c>
      <c r="D1050">
        <v>54.165000999999997</v>
      </c>
      <c r="E1050">
        <v>54.799999</v>
      </c>
      <c r="F1050">
        <v>43.692504999999997</v>
      </c>
      <c r="G1050">
        <v>12227000</v>
      </c>
      <c r="H1050">
        <f t="shared" si="16"/>
        <v>-3.6360297028510402E-3</v>
      </c>
    </row>
    <row r="1051" spans="1:8" x14ac:dyDescent="0.45">
      <c r="A1051" s="1">
        <v>38202</v>
      </c>
      <c r="B1051">
        <v>54.715000000000003</v>
      </c>
      <c r="C1051">
        <v>54.775002000000001</v>
      </c>
      <c r="D1051">
        <v>53.990001999999997</v>
      </c>
      <c r="E1051">
        <v>54.014999000000003</v>
      </c>
      <c r="F1051">
        <v>43.066600999999999</v>
      </c>
      <c r="G1051">
        <v>14361000</v>
      </c>
      <c r="H1051">
        <f t="shared" si="16"/>
        <v>-1.4325202915236757E-2</v>
      </c>
    </row>
    <row r="1052" spans="1:8" x14ac:dyDescent="0.45">
      <c r="A1052" s="1">
        <v>38203</v>
      </c>
      <c r="B1052">
        <v>53.685001</v>
      </c>
      <c r="C1052">
        <v>54.494999</v>
      </c>
      <c r="D1052">
        <v>53.349997999999999</v>
      </c>
      <c r="E1052">
        <v>53.970001000000003</v>
      </c>
      <c r="F1052">
        <v>43.030738999999997</v>
      </c>
      <c r="G1052">
        <v>19376200</v>
      </c>
      <c r="H1052">
        <f t="shared" si="16"/>
        <v>-8.327102480180093E-4</v>
      </c>
    </row>
    <row r="1053" spans="1:8" x14ac:dyDescent="0.45">
      <c r="A1053" s="1">
        <v>38204</v>
      </c>
      <c r="B1053">
        <v>53.990001999999997</v>
      </c>
      <c r="C1053">
        <v>54.060001</v>
      </c>
      <c r="D1053">
        <v>52.865001999999997</v>
      </c>
      <c r="E1053">
        <v>52.974997999999999</v>
      </c>
      <c r="F1053">
        <v>42.237400000000001</v>
      </c>
      <c r="G1053">
        <v>15848800</v>
      </c>
      <c r="H1053">
        <f t="shared" si="16"/>
        <v>-1.8436564614890627E-2</v>
      </c>
    </row>
    <row r="1054" spans="1:8" x14ac:dyDescent="0.45">
      <c r="A1054" s="1">
        <v>38205</v>
      </c>
      <c r="B1054">
        <v>52.349997999999999</v>
      </c>
      <c r="C1054">
        <v>52.505001</v>
      </c>
      <c r="D1054">
        <v>51.685001</v>
      </c>
      <c r="E1054">
        <v>51.865001999999997</v>
      </c>
      <c r="F1054">
        <v>41.352367000000001</v>
      </c>
      <c r="G1054">
        <v>18657600</v>
      </c>
      <c r="H1054">
        <f t="shared" si="16"/>
        <v>-2.0953775563836818E-2</v>
      </c>
    </row>
    <row r="1055" spans="1:8" x14ac:dyDescent="0.45">
      <c r="A1055" s="1">
        <v>38208</v>
      </c>
      <c r="B1055">
        <v>51.950001</v>
      </c>
      <c r="C1055">
        <v>52.119999</v>
      </c>
      <c r="D1055">
        <v>51.549999</v>
      </c>
      <c r="E1055">
        <v>51.700001</v>
      </c>
      <c r="F1055">
        <v>41.220847999999997</v>
      </c>
      <c r="G1055">
        <v>10382000</v>
      </c>
      <c r="H1055">
        <f t="shared" si="16"/>
        <v>-3.1804467202567466E-3</v>
      </c>
    </row>
    <row r="1056" spans="1:8" x14ac:dyDescent="0.45">
      <c r="A1056" s="1">
        <v>38209</v>
      </c>
      <c r="B1056">
        <v>51.759998000000003</v>
      </c>
      <c r="C1056">
        <v>52.865001999999997</v>
      </c>
      <c r="D1056">
        <v>51.724997999999999</v>
      </c>
      <c r="E1056">
        <v>52.509998000000003</v>
      </c>
      <c r="F1056">
        <v>41.866656999999996</v>
      </c>
      <c r="G1056">
        <v>18270600</v>
      </c>
      <c r="H1056">
        <f t="shared" si="16"/>
        <v>1.5667047897704567E-2</v>
      </c>
    </row>
    <row r="1057" spans="1:8" x14ac:dyDescent="0.45">
      <c r="A1057" s="1">
        <v>38210</v>
      </c>
      <c r="B1057">
        <v>52.150002000000001</v>
      </c>
      <c r="C1057">
        <v>52.705002</v>
      </c>
      <c r="D1057">
        <v>51.560001</v>
      </c>
      <c r="E1057">
        <v>52.439999</v>
      </c>
      <c r="F1057">
        <v>41.810841000000003</v>
      </c>
      <c r="G1057">
        <v>13067600</v>
      </c>
      <c r="H1057">
        <f t="shared" si="16"/>
        <v>-1.3331850211970586E-3</v>
      </c>
    </row>
    <row r="1058" spans="1:8" x14ac:dyDescent="0.45">
      <c r="A1058" s="1">
        <v>38211</v>
      </c>
      <c r="B1058">
        <v>52.095001000000003</v>
      </c>
      <c r="C1058">
        <v>52.205002</v>
      </c>
      <c r="D1058">
        <v>51.5</v>
      </c>
      <c r="E1058">
        <v>51.685001</v>
      </c>
      <c r="F1058">
        <v>41.208874000000002</v>
      </c>
      <c r="G1058">
        <v>9952400</v>
      </c>
      <c r="H1058">
        <f t="shared" si="16"/>
        <v>-1.4397390380164854E-2</v>
      </c>
    </row>
    <row r="1059" spans="1:8" x14ac:dyDescent="0.45">
      <c r="A1059" s="1">
        <v>38212</v>
      </c>
      <c r="B1059">
        <v>51.784999999999997</v>
      </c>
      <c r="C1059">
        <v>52.040000999999997</v>
      </c>
      <c r="D1059">
        <v>51.334999000000003</v>
      </c>
      <c r="E1059">
        <v>51.674999</v>
      </c>
      <c r="F1059">
        <v>41.200904999999999</v>
      </c>
      <c r="G1059">
        <v>9646200</v>
      </c>
      <c r="H1059">
        <f t="shared" si="16"/>
        <v>-1.933806781521108E-4</v>
      </c>
    </row>
    <row r="1060" spans="1:8" x14ac:dyDescent="0.45">
      <c r="A1060" s="1">
        <v>38215</v>
      </c>
      <c r="B1060">
        <v>51.779998999999997</v>
      </c>
      <c r="C1060">
        <v>52.685001</v>
      </c>
      <c r="D1060">
        <v>51.715000000000003</v>
      </c>
      <c r="E1060">
        <v>52.560001</v>
      </c>
      <c r="F1060">
        <v>41.906520999999998</v>
      </c>
      <c r="G1060">
        <v>16553200</v>
      </c>
      <c r="H1060">
        <f t="shared" si="16"/>
        <v>1.7126225746740165E-2</v>
      </c>
    </row>
    <row r="1061" spans="1:8" x14ac:dyDescent="0.45">
      <c r="A1061" s="1">
        <v>38216</v>
      </c>
      <c r="B1061">
        <v>52.959999000000003</v>
      </c>
      <c r="C1061">
        <v>53.224997999999999</v>
      </c>
      <c r="D1061">
        <v>52.669998</v>
      </c>
      <c r="E1061">
        <v>52.889999000000003</v>
      </c>
      <c r="F1061">
        <v>42.169632</v>
      </c>
      <c r="G1061">
        <v>10360800</v>
      </c>
      <c r="H1061">
        <f t="shared" si="16"/>
        <v>6.2785216649219322E-3</v>
      </c>
    </row>
    <row r="1062" spans="1:8" x14ac:dyDescent="0.45">
      <c r="A1062" s="1">
        <v>38217</v>
      </c>
      <c r="B1062">
        <v>52.575001</v>
      </c>
      <c r="C1062">
        <v>54.060001</v>
      </c>
      <c r="D1062">
        <v>52.5</v>
      </c>
      <c r="E1062">
        <v>54.02</v>
      </c>
      <c r="F1062">
        <v>43.070594999999997</v>
      </c>
      <c r="G1062">
        <v>13410200</v>
      </c>
      <c r="H1062">
        <f t="shared" si="16"/>
        <v>2.1365208973130212E-2</v>
      </c>
    </row>
    <row r="1063" spans="1:8" x14ac:dyDescent="0.45">
      <c r="A1063" s="1">
        <v>38218</v>
      </c>
      <c r="B1063">
        <v>53.860000999999997</v>
      </c>
      <c r="C1063">
        <v>54.040000999999997</v>
      </c>
      <c r="D1063">
        <v>53.365001999999997</v>
      </c>
      <c r="E1063">
        <v>53.560001</v>
      </c>
      <c r="F1063">
        <v>42.703834999999998</v>
      </c>
      <c r="G1063">
        <v>10119000</v>
      </c>
      <c r="H1063">
        <f t="shared" si="16"/>
        <v>-8.5153223446298165E-3</v>
      </c>
    </row>
    <row r="1064" spans="1:8" x14ac:dyDescent="0.45">
      <c r="A1064" s="1">
        <v>38219</v>
      </c>
      <c r="B1064">
        <v>53.560001</v>
      </c>
      <c r="C1064">
        <v>54.700001</v>
      </c>
      <c r="D1064">
        <v>53.455002</v>
      </c>
      <c r="E1064">
        <v>54.509998000000003</v>
      </c>
      <c r="F1064">
        <v>43.461277000000003</v>
      </c>
      <c r="G1064">
        <v>11919400</v>
      </c>
      <c r="H1064">
        <f t="shared" si="16"/>
        <v>1.7737095509103629E-2</v>
      </c>
    </row>
    <row r="1065" spans="1:8" x14ac:dyDescent="0.45">
      <c r="A1065" s="1">
        <v>38222</v>
      </c>
      <c r="B1065">
        <v>54.735000999999997</v>
      </c>
      <c r="C1065">
        <v>54.919998</v>
      </c>
      <c r="D1065">
        <v>54.104999999999997</v>
      </c>
      <c r="E1065">
        <v>54.310001</v>
      </c>
      <c r="F1065">
        <v>43.301819000000002</v>
      </c>
      <c r="G1065">
        <v>12611200</v>
      </c>
      <c r="H1065">
        <f t="shared" si="16"/>
        <v>-3.6689672049903255E-3</v>
      </c>
    </row>
    <row r="1066" spans="1:8" x14ac:dyDescent="0.45">
      <c r="A1066" s="1">
        <v>38223</v>
      </c>
      <c r="B1066">
        <v>54.625</v>
      </c>
      <c r="C1066">
        <v>54.75</v>
      </c>
      <c r="D1066">
        <v>54.060001</v>
      </c>
      <c r="E1066">
        <v>54.459999000000003</v>
      </c>
      <c r="F1066">
        <v>43.421410000000002</v>
      </c>
      <c r="G1066">
        <v>11565000</v>
      </c>
      <c r="H1066">
        <f t="shared" si="16"/>
        <v>2.7618008379739489E-3</v>
      </c>
    </row>
    <row r="1067" spans="1:8" x14ac:dyDescent="0.45">
      <c r="A1067" s="1">
        <v>38224</v>
      </c>
      <c r="B1067">
        <v>54.43</v>
      </c>
      <c r="C1067">
        <v>54.875</v>
      </c>
      <c r="D1067">
        <v>54</v>
      </c>
      <c r="E1067">
        <v>54.77</v>
      </c>
      <c r="F1067">
        <v>43.668571</v>
      </c>
      <c r="G1067">
        <v>12466400</v>
      </c>
      <c r="H1067">
        <f t="shared" si="16"/>
        <v>5.6921458791872048E-3</v>
      </c>
    </row>
    <row r="1068" spans="1:8" x14ac:dyDescent="0.45">
      <c r="A1068" s="1">
        <v>38225</v>
      </c>
      <c r="B1068">
        <v>54.674999</v>
      </c>
      <c r="C1068">
        <v>54.865001999999997</v>
      </c>
      <c r="D1068">
        <v>54.400002000000001</v>
      </c>
      <c r="E1068">
        <v>54.450001</v>
      </c>
      <c r="F1068">
        <v>43.413440999999999</v>
      </c>
      <c r="G1068">
        <v>9472000</v>
      </c>
      <c r="H1068">
        <f t="shared" si="16"/>
        <v>-5.8424169639075263E-3</v>
      </c>
    </row>
    <row r="1069" spans="1:8" x14ac:dyDescent="0.45">
      <c r="A1069" s="1">
        <v>38226</v>
      </c>
      <c r="B1069">
        <v>54.575001</v>
      </c>
      <c r="C1069">
        <v>55.125</v>
      </c>
      <c r="D1069">
        <v>54.575001</v>
      </c>
      <c r="E1069">
        <v>54.880001</v>
      </c>
      <c r="F1069">
        <v>43.756264000000002</v>
      </c>
      <c r="G1069">
        <v>8073200</v>
      </c>
      <c r="H1069">
        <f t="shared" si="16"/>
        <v>7.8967018532347666E-3</v>
      </c>
    </row>
    <row r="1070" spans="1:8" x14ac:dyDescent="0.45">
      <c r="A1070" s="1">
        <v>38229</v>
      </c>
      <c r="B1070">
        <v>54.700001</v>
      </c>
      <c r="C1070">
        <v>54.900002000000001</v>
      </c>
      <c r="D1070">
        <v>54.200001</v>
      </c>
      <c r="E1070">
        <v>54.255001</v>
      </c>
      <c r="F1070">
        <v>43.257964999999999</v>
      </c>
      <c r="G1070">
        <v>10043000</v>
      </c>
      <c r="H1070">
        <f t="shared" si="16"/>
        <v>-1.1388060918546494E-2</v>
      </c>
    </row>
    <row r="1071" spans="1:8" x14ac:dyDescent="0.45">
      <c r="A1071" s="1">
        <v>38230</v>
      </c>
      <c r="B1071">
        <v>54.400002000000001</v>
      </c>
      <c r="C1071">
        <v>54.75</v>
      </c>
      <c r="D1071">
        <v>53.939999</v>
      </c>
      <c r="E1071">
        <v>54.169998</v>
      </c>
      <c r="F1071">
        <v>43.190207999999998</v>
      </c>
      <c r="G1071">
        <v>24903400</v>
      </c>
      <c r="H1071">
        <f t="shared" si="16"/>
        <v>-1.566347376720123E-3</v>
      </c>
    </row>
    <row r="1072" spans="1:8" x14ac:dyDescent="0.45">
      <c r="A1072" s="1">
        <v>38231</v>
      </c>
      <c r="B1072">
        <v>54.544998</v>
      </c>
      <c r="C1072">
        <v>55.544998</v>
      </c>
      <c r="D1072">
        <v>54.544998</v>
      </c>
      <c r="E1072">
        <v>55.125</v>
      </c>
      <c r="F1072">
        <v>43.951633000000001</v>
      </c>
      <c r="G1072">
        <v>20113400</v>
      </c>
      <c r="H1072">
        <f t="shared" si="16"/>
        <v>1.7629574740644971E-2</v>
      </c>
    </row>
    <row r="1073" spans="1:8" x14ac:dyDescent="0.45">
      <c r="A1073" s="1">
        <v>38232</v>
      </c>
      <c r="B1073">
        <v>55.005001</v>
      </c>
      <c r="C1073">
        <v>56.099997999999999</v>
      </c>
      <c r="D1073">
        <v>54.970001000000003</v>
      </c>
      <c r="E1073">
        <v>56.095001000000003</v>
      </c>
      <c r="F1073">
        <v>44.725025000000002</v>
      </c>
      <c r="G1073">
        <v>9649400</v>
      </c>
      <c r="H1073">
        <f t="shared" si="16"/>
        <v>1.7596433788933386E-2</v>
      </c>
    </row>
    <row r="1074" spans="1:8" x14ac:dyDescent="0.45">
      <c r="A1074" s="1">
        <v>38233</v>
      </c>
      <c r="B1074">
        <v>55.825001</v>
      </c>
      <c r="C1074">
        <v>56.104999999999997</v>
      </c>
      <c r="D1074">
        <v>55.200001</v>
      </c>
      <c r="E1074">
        <v>55.474997999999999</v>
      </c>
      <c r="F1074">
        <v>44.230666999999997</v>
      </c>
      <c r="G1074">
        <v>10964400</v>
      </c>
      <c r="H1074">
        <f t="shared" si="16"/>
        <v>-1.1053274984195172E-2</v>
      </c>
    </row>
    <row r="1075" spans="1:8" x14ac:dyDescent="0.45">
      <c r="A1075" s="1">
        <v>38237</v>
      </c>
      <c r="B1075">
        <v>55.904998999999997</v>
      </c>
      <c r="C1075">
        <v>56.325001</v>
      </c>
      <c r="D1075">
        <v>55.705002</v>
      </c>
      <c r="E1075">
        <v>56.174999</v>
      </c>
      <c r="F1075">
        <v>44.788787999999997</v>
      </c>
      <c r="G1075">
        <v>11445200</v>
      </c>
      <c r="H1075">
        <f t="shared" si="16"/>
        <v>1.261841699108901E-2</v>
      </c>
    </row>
    <row r="1076" spans="1:8" x14ac:dyDescent="0.45">
      <c r="A1076" s="1">
        <v>38238</v>
      </c>
      <c r="B1076">
        <v>56.02</v>
      </c>
      <c r="C1076">
        <v>56.534999999999997</v>
      </c>
      <c r="D1076">
        <v>55.560001</v>
      </c>
      <c r="E1076">
        <v>55.875</v>
      </c>
      <c r="F1076">
        <v>44.549599000000001</v>
      </c>
      <c r="G1076">
        <v>11916600</v>
      </c>
      <c r="H1076">
        <f t="shared" si="16"/>
        <v>-5.3403767032051963E-3</v>
      </c>
    </row>
    <row r="1077" spans="1:8" x14ac:dyDescent="0.45">
      <c r="A1077" s="1">
        <v>38239</v>
      </c>
      <c r="B1077">
        <v>55.860000999999997</v>
      </c>
      <c r="C1077">
        <v>56.740001999999997</v>
      </c>
      <c r="D1077">
        <v>55.849997999999999</v>
      </c>
      <c r="E1077">
        <v>56.34</v>
      </c>
      <c r="F1077">
        <v>44.920352999999999</v>
      </c>
      <c r="G1077">
        <v>12038400</v>
      </c>
      <c r="H1077">
        <f t="shared" si="16"/>
        <v>8.322274685345521E-3</v>
      </c>
    </row>
    <row r="1078" spans="1:8" x14ac:dyDescent="0.45">
      <c r="A1078" s="1">
        <v>38240</v>
      </c>
      <c r="B1078">
        <v>56.5</v>
      </c>
      <c r="C1078">
        <v>56.959999000000003</v>
      </c>
      <c r="D1078">
        <v>56.075001</v>
      </c>
      <c r="E1078">
        <v>56.860000999999997</v>
      </c>
      <c r="F1078">
        <v>45.334952999999999</v>
      </c>
      <c r="G1078">
        <v>11722400</v>
      </c>
      <c r="H1078">
        <f t="shared" si="16"/>
        <v>9.2296692325637419E-3</v>
      </c>
    </row>
    <row r="1079" spans="1:8" x14ac:dyDescent="0.45">
      <c r="A1079" s="1">
        <v>38243</v>
      </c>
      <c r="B1079">
        <v>56.924999</v>
      </c>
      <c r="C1079">
        <v>57.439999</v>
      </c>
      <c r="D1079">
        <v>56.880001</v>
      </c>
      <c r="E1079">
        <v>57.165000999999997</v>
      </c>
      <c r="F1079">
        <v>45.578133000000001</v>
      </c>
      <c r="G1079">
        <v>13555400</v>
      </c>
      <c r="H1079">
        <f t="shared" si="16"/>
        <v>5.3640730585957641E-3</v>
      </c>
    </row>
    <row r="1080" spans="1:8" x14ac:dyDescent="0.45">
      <c r="A1080" s="1">
        <v>38244</v>
      </c>
      <c r="B1080">
        <v>57.134998000000003</v>
      </c>
      <c r="C1080">
        <v>57.18</v>
      </c>
      <c r="D1080">
        <v>56.580002</v>
      </c>
      <c r="E1080">
        <v>57.049999</v>
      </c>
      <c r="F1080">
        <v>45.486449999999998</v>
      </c>
      <c r="G1080">
        <v>9151600</v>
      </c>
      <c r="H1080">
        <f t="shared" si="16"/>
        <v>-2.0115567261169698E-3</v>
      </c>
    </row>
    <row r="1081" spans="1:8" x14ac:dyDescent="0.45">
      <c r="A1081" s="1">
        <v>38245</v>
      </c>
      <c r="B1081">
        <v>56.869999</v>
      </c>
      <c r="C1081">
        <v>56.889999000000003</v>
      </c>
      <c r="D1081">
        <v>56.424999</v>
      </c>
      <c r="E1081">
        <v>56.705002</v>
      </c>
      <c r="F1081">
        <v>45.211376000000001</v>
      </c>
      <c r="G1081">
        <v>10729200</v>
      </c>
      <c r="H1081">
        <f t="shared" si="16"/>
        <v>-6.0473833416324618E-3</v>
      </c>
    </row>
    <row r="1082" spans="1:8" x14ac:dyDescent="0.45">
      <c r="A1082" s="1">
        <v>38246</v>
      </c>
      <c r="B1082">
        <v>56.924999</v>
      </c>
      <c r="C1082">
        <v>57.415000999999997</v>
      </c>
      <c r="D1082">
        <v>56.834999000000003</v>
      </c>
      <c r="E1082">
        <v>57.314999</v>
      </c>
      <c r="F1082">
        <v>45.697712000000003</v>
      </c>
      <c r="G1082">
        <v>9656400</v>
      </c>
      <c r="H1082">
        <f t="shared" si="16"/>
        <v>1.0756938696137031E-2</v>
      </c>
    </row>
    <row r="1083" spans="1:8" x14ac:dyDescent="0.45">
      <c r="A1083" s="1">
        <v>38247</v>
      </c>
      <c r="B1083">
        <v>57.299999</v>
      </c>
      <c r="C1083">
        <v>57.439999</v>
      </c>
      <c r="D1083">
        <v>56.775002000000001</v>
      </c>
      <c r="E1083">
        <v>57.215000000000003</v>
      </c>
      <c r="F1083">
        <v>45.617992000000001</v>
      </c>
      <c r="G1083">
        <v>12199800</v>
      </c>
      <c r="H1083">
        <f t="shared" si="16"/>
        <v>-1.7445074711837094E-3</v>
      </c>
    </row>
    <row r="1084" spans="1:8" x14ac:dyDescent="0.45">
      <c r="A1084" s="1">
        <v>38250</v>
      </c>
      <c r="B1084">
        <v>56.955002</v>
      </c>
      <c r="C1084">
        <v>57.34</v>
      </c>
      <c r="D1084">
        <v>56.810001</v>
      </c>
      <c r="E1084">
        <v>56.959999000000003</v>
      </c>
      <c r="F1084">
        <v>45.414692000000002</v>
      </c>
      <c r="G1084">
        <v>10983200</v>
      </c>
      <c r="H1084">
        <f t="shared" si="16"/>
        <v>-4.4565749408698174E-3</v>
      </c>
    </row>
    <row r="1085" spans="1:8" x14ac:dyDescent="0.45">
      <c r="A1085" s="1">
        <v>38251</v>
      </c>
      <c r="B1085">
        <v>57.185001</v>
      </c>
      <c r="C1085">
        <v>57.674999</v>
      </c>
      <c r="D1085">
        <v>57.104999999999997</v>
      </c>
      <c r="E1085">
        <v>57.389999000000003</v>
      </c>
      <c r="F1085">
        <v>45.757511000000001</v>
      </c>
      <c r="G1085">
        <v>9596800</v>
      </c>
      <c r="H1085">
        <f t="shared" si="16"/>
        <v>7.5486364632837422E-3</v>
      </c>
    </row>
    <row r="1086" spans="1:8" x14ac:dyDescent="0.45">
      <c r="A1086" s="1">
        <v>38252</v>
      </c>
      <c r="B1086">
        <v>57.014999000000003</v>
      </c>
      <c r="C1086">
        <v>57.055</v>
      </c>
      <c r="D1086">
        <v>56.389999000000003</v>
      </c>
      <c r="E1086">
        <v>56.419998</v>
      </c>
      <c r="F1086">
        <v>44.984127000000001</v>
      </c>
      <c r="G1086">
        <v>14979200</v>
      </c>
      <c r="H1086">
        <f t="shared" si="16"/>
        <v>-1.690179345637921E-2</v>
      </c>
    </row>
    <row r="1087" spans="1:8" x14ac:dyDescent="0.45">
      <c r="A1087" s="1">
        <v>38253</v>
      </c>
      <c r="B1087">
        <v>56.544998</v>
      </c>
      <c r="C1087">
        <v>56.709999000000003</v>
      </c>
      <c r="D1087">
        <v>56.294998</v>
      </c>
      <c r="E1087">
        <v>56.365001999999997</v>
      </c>
      <c r="F1087">
        <v>44.940277000000002</v>
      </c>
      <c r="G1087">
        <v>9478000</v>
      </c>
      <c r="H1087">
        <f t="shared" si="16"/>
        <v>-9.7478828476538215E-4</v>
      </c>
    </row>
    <row r="1088" spans="1:8" x14ac:dyDescent="0.45">
      <c r="A1088" s="1">
        <v>38254</v>
      </c>
      <c r="B1088">
        <v>56.5</v>
      </c>
      <c r="C1088">
        <v>56.794998</v>
      </c>
      <c r="D1088">
        <v>56.325001</v>
      </c>
      <c r="E1088">
        <v>56.334999000000003</v>
      </c>
      <c r="F1088">
        <v>45.022185999999998</v>
      </c>
      <c r="G1088">
        <v>10635200</v>
      </c>
      <c r="H1088">
        <f t="shared" si="16"/>
        <v>1.8226189393535375E-3</v>
      </c>
    </row>
    <row r="1089" spans="1:8" x14ac:dyDescent="0.45">
      <c r="A1089" s="1">
        <v>38257</v>
      </c>
      <c r="B1089">
        <v>56.185001</v>
      </c>
      <c r="C1089">
        <v>56.200001</v>
      </c>
      <c r="D1089">
        <v>55.544998</v>
      </c>
      <c r="E1089">
        <v>55.735000999999997</v>
      </c>
      <c r="F1089">
        <v>44.542693999999997</v>
      </c>
      <c r="G1089">
        <v>15947800</v>
      </c>
      <c r="H1089">
        <f t="shared" si="16"/>
        <v>-1.0650127028483225E-2</v>
      </c>
    </row>
    <row r="1090" spans="1:8" x14ac:dyDescent="0.45">
      <c r="A1090" s="1">
        <v>38258</v>
      </c>
      <c r="B1090">
        <v>55.790000999999997</v>
      </c>
      <c r="C1090">
        <v>56.400002000000001</v>
      </c>
      <c r="D1090">
        <v>55.57</v>
      </c>
      <c r="E1090">
        <v>56.400002000000001</v>
      </c>
      <c r="F1090">
        <v>45.074145999999999</v>
      </c>
      <c r="G1090">
        <v>13526000</v>
      </c>
      <c r="H1090">
        <f t="shared" si="16"/>
        <v>1.1931294501405842E-2</v>
      </c>
    </row>
    <row r="1091" spans="1:8" x14ac:dyDescent="0.45">
      <c r="A1091" s="1">
        <v>38259</v>
      </c>
      <c r="B1091">
        <v>56.279998999999997</v>
      </c>
      <c r="C1091">
        <v>56.924999</v>
      </c>
      <c r="D1091">
        <v>56.235000999999997</v>
      </c>
      <c r="E1091">
        <v>56.924999</v>
      </c>
      <c r="F1091">
        <v>45.493706000000003</v>
      </c>
      <c r="G1091">
        <v>16073200</v>
      </c>
      <c r="H1091">
        <f t="shared" si="16"/>
        <v>9.3082185073456447E-3</v>
      </c>
    </row>
    <row r="1092" spans="1:8" x14ac:dyDescent="0.45">
      <c r="A1092" s="1">
        <v>38260</v>
      </c>
      <c r="B1092">
        <v>56.669998</v>
      </c>
      <c r="C1092">
        <v>57.299999</v>
      </c>
      <c r="D1092">
        <v>56.654998999999997</v>
      </c>
      <c r="E1092">
        <v>56.924999</v>
      </c>
      <c r="F1092">
        <v>45.493706000000003</v>
      </c>
      <c r="G1092">
        <v>17295400</v>
      </c>
      <c r="H1092">
        <f t="shared" ref="H1092:H1155" si="17">F1092/F1091-1</f>
        <v>0</v>
      </c>
    </row>
    <row r="1093" spans="1:8" x14ac:dyDescent="0.45">
      <c r="A1093" s="1">
        <v>38261</v>
      </c>
      <c r="B1093">
        <v>57.284999999999997</v>
      </c>
      <c r="C1093">
        <v>58.375</v>
      </c>
      <c r="D1093">
        <v>57.215000000000003</v>
      </c>
      <c r="E1093">
        <v>58.360000999999997</v>
      </c>
      <c r="F1093">
        <v>46.640540999999999</v>
      </c>
      <c r="G1093">
        <v>16410000</v>
      </c>
      <c r="H1093">
        <f t="shared" si="17"/>
        <v>2.5208651939677029E-2</v>
      </c>
    </row>
    <row r="1094" spans="1:8" x14ac:dyDescent="0.45">
      <c r="A1094" s="1">
        <v>38264</v>
      </c>
      <c r="B1094">
        <v>58.799999</v>
      </c>
      <c r="C1094">
        <v>59.09</v>
      </c>
      <c r="D1094">
        <v>58.599997999999999</v>
      </c>
      <c r="E1094">
        <v>58.689999</v>
      </c>
      <c r="F1094">
        <v>46.904288999999999</v>
      </c>
      <c r="G1094">
        <v>13371200</v>
      </c>
      <c r="H1094">
        <f t="shared" si="17"/>
        <v>5.6549086769812629E-3</v>
      </c>
    </row>
    <row r="1095" spans="1:8" x14ac:dyDescent="0.45">
      <c r="A1095" s="1">
        <v>38265</v>
      </c>
      <c r="B1095">
        <v>58.615001999999997</v>
      </c>
      <c r="C1095">
        <v>58.889999000000003</v>
      </c>
      <c r="D1095">
        <v>58.375</v>
      </c>
      <c r="E1095">
        <v>58.634998000000003</v>
      </c>
      <c r="F1095">
        <v>46.860332</v>
      </c>
      <c r="G1095">
        <v>10255200</v>
      </c>
      <c r="H1095">
        <f t="shared" si="17"/>
        <v>-9.3716376342467544E-4</v>
      </c>
    </row>
    <row r="1096" spans="1:8" x14ac:dyDescent="0.45">
      <c r="A1096" s="1">
        <v>38266</v>
      </c>
      <c r="B1096">
        <v>58.595001000000003</v>
      </c>
      <c r="C1096">
        <v>59.130001</v>
      </c>
      <c r="D1096">
        <v>58.439999</v>
      </c>
      <c r="E1096">
        <v>59.014999000000003</v>
      </c>
      <c r="F1096">
        <v>47.164012999999997</v>
      </c>
      <c r="G1096">
        <v>9322000</v>
      </c>
      <c r="H1096">
        <f t="shared" si="17"/>
        <v>6.480555878263905E-3</v>
      </c>
    </row>
    <row r="1097" spans="1:8" x14ac:dyDescent="0.45">
      <c r="A1097" s="1">
        <v>38267</v>
      </c>
      <c r="B1097">
        <v>58.875</v>
      </c>
      <c r="C1097">
        <v>58.935001</v>
      </c>
      <c r="D1097">
        <v>58</v>
      </c>
      <c r="E1097">
        <v>58.029998999999997</v>
      </c>
      <c r="F1097">
        <v>46.376812000000001</v>
      </c>
      <c r="G1097">
        <v>10364600</v>
      </c>
      <c r="H1097">
        <f t="shared" si="17"/>
        <v>-1.6690712895868209E-2</v>
      </c>
    </row>
    <row r="1098" spans="1:8" x14ac:dyDescent="0.45">
      <c r="A1098" s="1">
        <v>38268</v>
      </c>
      <c r="B1098">
        <v>57.825001</v>
      </c>
      <c r="C1098">
        <v>58.185001</v>
      </c>
      <c r="D1098">
        <v>57.299999</v>
      </c>
      <c r="E1098">
        <v>57.299999</v>
      </c>
      <c r="F1098">
        <v>45.793407000000002</v>
      </c>
      <c r="G1098">
        <v>15495600</v>
      </c>
      <c r="H1098">
        <f t="shared" si="17"/>
        <v>-1.2579670202427895E-2</v>
      </c>
    </row>
    <row r="1099" spans="1:8" x14ac:dyDescent="0.45">
      <c r="A1099" s="1">
        <v>38271</v>
      </c>
      <c r="B1099">
        <v>57.494999</v>
      </c>
      <c r="C1099">
        <v>57.610000999999997</v>
      </c>
      <c r="D1099">
        <v>57.205002</v>
      </c>
      <c r="E1099">
        <v>57.57</v>
      </c>
      <c r="F1099">
        <v>46.009193000000003</v>
      </c>
      <c r="G1099">
        <v>7916600</v>
      </c>
      <c r="H1099">
        <f t="shared" si="17"/>
        <v>4.7121630412867432E-3</v>
      </c>
    </row>
    <row r="1100" spans="1:8" x14ac:dyDescent="0.45">
      <c r="A1100" s="1">
        <v>38272</v>
      </c>
      <c r="B1100">
        <v>57.104999999999997</v>
      </c>
      <c r="C1100">
        <v>57.674999</v>
      </c>
      <c r="D1100">
        <v>56.790000999999997</v>
      </c>
      <c r="E1100">
        <v>57.435001</v>
      </c>
      <c r="F1100">
        <v>45.901302000000001</v>
      </c>
      <c r="G1100">
        <v>14074200</v>
      </c>
      <c r="H1100">
        <f t="shared" si="17"/>
        <v>-2.3449878810090086E-3</v>
      </c>
    </row>
    <row r="1101" spans="1:8" x14ac:dyDescent="0.45">
      <c r="A1101" s="1">
        <v>38273</v>
      </c>
      <c r="B1101">
        <v>57.865001999999997</v>
      </c>
      <c r="C1101">
        <v>57.974997999999999</v>
      </c>
      <c r="D1101">
        <v>56.584999000000003</v>
      </c>
      <c r="E1101">
        <v>56.599997999999999</v>
      </c>
      <c r="F1101">
        <v>45.233986000000002</v>
      </c>
      <c r="G1101">
        <v>17654200</v>
      </c>
      <c r="H1101">
        <f t="shared" si="17"/>
        <v>-1.4538062558661191E-2</v>
      </c>
    </row>
    <row r="1102" spans="1:8" x14ac:dyDescent="0.45">
      <c r="A1102" s="1">
        <v>38274</v>
      </c>
      <c r="B1102">
        <v>56.66</v>
      </c>
      <c r="C1102">
        <v>56.865001999999997</v>
      </c>
      <c r="D1102">
        <v>56.23</v>
      </c>
      <c r="E1102">
        <v>56.23</v>
      </c>
      <c r="F1102">
        <v>44.938290000000002</v>
      </c>
      <c r="G1102">
        <v>13499000</v>
      </c>
      <c r="H1102">
        <f t="shared" si="17"/>
        <v>-6.5370316911712578E-3</v>
      </c>
    </row>
    <row r="1103" spans="1:8" x14ac:dyDescent="0.45">
      <c r="A1103" s="1">
        <v>38275</v>
      </c>
      <c r="B1103">
        <v>56.505001</v>
      </c>
      <c r="C1103">
        <v>57.125</v>
      </c>
      <c r="D1103">
        <v>56.145000000000003</v>
      </c>
      <c r="E1103">
        <v>56.810001</v>
      </c>
      <c r="F1103">
        <v>45.401802000000004</v>
      </c>
      <c r="G1103">
        <v>16297800</v>
      </c>
      <c r="H1103">
        <f t="shared" si="17"/>
        <v>1.0314411162507531E-2</v>
      </c>
    </row>
    <row r="1104" spans="1:8" x14ac:dyDescent="0.45">
      <c r="A1104" s="1">
        <v>38278</v>
      </c>
      <c r="B1104">
        <v>56.66</v>
      </c>
      <c r="C1104">
        <v>57.224997999999999</v>
      </c>
      <c r="D1104">
        <v>56.360000999999997</v>
      </c>
      <c r="E1104">
        <v>57.049999</v>
      </c>
      <c r="F1104">
        <v>45.593609000000001</v>
      </c>
      <c r="G1104">
        <v>14040600</v>
      </c>
      <c r="H1104">
        <f t="shared" si="17"/>
        <v>4.2246561050593989E-3</v>
      </c>
    </row>
    <row r="1105" spans="1:8" x14ac:dyDescent="0.45">
      <c r="A1105" s="1">
        <v>38279</v>
      </c>
      <c r="B1105">
        <v>57.264999000000003</v>
      </c>
      <c r="C1105">
        <v>57.540000999999997</v>
      </c>
      <c r="D1105">
        <v>56.400002000000001</v>
      </c>
      <c r="E1105">
        <v>56.459999000000003</v>
      </c>
      <c r="F1105">
        <v>45.122086000000003</v>
      </c>
      <c r="G1105">
        <v>14654200</v>
      </c>
      <c r="H1105">
        <f t="shared" si="17"/>
        <v>-1.0341866115489928E-2</v>
      </c>
    </row>
    <row r="1106" spans="1:8" x14ac:dyDescent="0.45">
      <c r="A1106" s="1">
        <v>38280</v>
      </c>
      <c r="B1106">
        <v>56.27</v>
      </c>
      <c r="C1106">
        <v>56.945</v>
      </c>
      <c r="D1106">
        <v>56.034999999999997</v>
      </c>
      <c r="E1106">
        <v>56.755001</v>
      </c>
      <c r="F1106">
        <v>45.357868000000003</v>
      </c>
      <c r="G1106">
        <v>14972600</v>
      </c>
      <c r="H1106">
        <f t="shared" si="17"/>
        <v>5.225423310438293E-3</v>
      </c>
    </row>
    <row r="1107" spans="1:8" x14ac:dyDescent="0.45">
      <c r="A1107" s="1">
        <v>38281</v>
      </c>
      <c r="B1107">
        <v>56.869999</v>
      </c>
      <c r="C1107">
        <v>57.575001</v>
      </c>
      <c r="D1107">
        <v>56.564999</v>
      </c>
      <c r="E1107">
        <v>57.474997999999999</v>
      </c>
      <c r="F1107">
        <v>45.933273</v>
      </c>
      <c r="G1107">
        <v>10623200</v>
      </c>
      <c r="H1107">
        <f t="shared" si="17"/>
        <v>1.2685891673744454E-2</v>
      </c>
    </row>
    <row r="1108" spans="1:8" x14ac:dyDescent="0.45">
      <c r="A1108" s="1">
        <v>38282</v>
      </c>
      <c r="B1108">
        <v>57.474997999999999</v>
      </c>
      <c r="C1108">
        <v>57.650002000000001</v>
      </c>
      <c r="D1108">
        <v>56.455002</v>
      </c>
      <c r="E1108">
        <v>56.494999</v>
      </c>
      <c r="F1108">
        <v>45.150081999999998</v>
      </c>
      <c r="G1108">
        <v>16834000</v>
      </c>
      <c r="H1108">
        <f t="shared" si="17"/>
        <v>-1.7050624718164542E-2</v>
      </c>
    </row>
    <row r="1109" spans="1:8" x14ac:dyDescent="0.45">
      <c r="A1109" s="1">
        <v>38285</v>
      </c>
      <c r="B1109">
        <v>56.395000000000003</v>
      </c>
      <c r="C1109">
        <v>57.224997999999999</v>
      </c>
      <c r="D1109">
        <v>56.279998999999997</v>
      </c>
      <c r="E1109">
        <v>57.099997999999999</v>
      </c>
      <c r="F1109">
        <v>45.633560000000003</v>
      </c>
      <c r="G1109">
        <v>15370400</v>
      </c>
      <c r="H1109">
        <f t="shared" si="17"/>
        <v>1.0708241903082394E-2</v>
      </c>
    </row>
    <row r="1110" spans="1:8" x14ac:dyDescent="0.45">
      <c r="A1110" s="1">
        <v>38286</v>
      </c>
      <c r="B1110">
        <v>57.125</v>
      </c>
      <c r="C1110">
        <v>57.849997999999999</v>
      </c>
      <c r="D1110">
        <v>56.490001999999997</v>
      </c>
      <c r="E1110">
        <v>57.849997999999999</v>
      </c>
      <c r="F1110">
        <v>46.232964000000003</v>
      </c>
      <c r="G1110">
        <v>15694400</v>
      </c>
      <c r="H1110">
        <f t="shared" si="17"/>
        <v>1.3135157546332099E-2</v>
      </c>
    </row>
    <row r="1111" spans="1:8" x14ac:dyDescent="0.45">
      <c r="A1111" s="1">
        <v>38287</v>
      </c>
      <c r="B1111">
        <v>57.68</v>
      </c>
      <c r="C1111">
        <v>58.59</v>
      </c>
      <c r="D1111">
        <v>57.59</v>
      </c>
      <c r="E1111">
        <v>58.415000999999997</v>
      </c>
      <c r="F1111">
        <v>46.684505000000001</v>
      </c>
      <c r="G1111">
        <v>18685600</v>
      </c>
      <c r="H1111">
        <f t="shared" si="17"/>
        <v>9.7666461531646931E-3</v>
      </c>
    </row>
    <row r="1112" spans="1:8" x14ac:dyDescent="0.45">
      <c r="A1112" s="1">
        <v>38288</v>
      </c>
      <c r="B1112">
        <v>58.474997999999999</v>
      </c>
      <c r="C1112">
        <v>58.540000999999997</v>
      </c>
      <c r="D1112">
        <v>57.924999</v>
      </c>
      <c r="E1112">
        <v>58.200001</v>
      </c>
      <c r="F1112">
        <v>46.512687999999997</v>
      </c>
      <c r="G1112">
        <v>10726400</v>
      </c>
      <c r="H1112">
        <f t="shared" si="17"/>
        <v>-3.6803860295830937E-3</v>
      </c>
    </row>
    <row r="1113" spans="1:8" x14ac:dyDescent="0.45">
      <c r="A1113" s="1">
        <v>38289</v>
      </c>
      <c r="B1113">
        <v>58.244999</v>
      </c>
      <c r="C1113">
        <v>58.560001</v>
      </c>
      <c r="D1113">
        <v>57.875</v>
      </c>
      <c r="E1113">
        <v>58.095001000000003</v>
      </c>
      <c r="F1113">
        <v>46.428764000000001</v>
      </c>
      <c r="G1113">
        <v>11972800</v>
      </c>
      <c r="H1113">
        <f t="shared" si="17"/>
        <v>-1.8043248758273789E-3</v>
      </c>
    </row>
    <row r="1114" spans="1:8" x14ac:dyDescent="0.45">
      <c r="A1114" s="1">
        <v>38292</v>
      </c>
      <c r="B1114">
        <v>58.27</v>
      </c>
      <c r="C1114">
        <v>58.625</v>
      </c>
      <c r="D1114">
        <v>57.860000999999997</v>
      </c>
      <c r="E1114">
        <v>58.555</v>
      </c>
      <c r="F1114">
        <v>46.796391</v>
      </c>
      <c r="G1114">
        <v>13256800</v>
      </c>
      <c r="H1114">
        <f t="shared" si="17"/>
        <v>7.9180871582107404E-3</v>
      </c>
    </row>
    <row r="1115" spans="1:8" x14ac:dyDescent="0.45">
      <c r="A1115" s="1">
        <v>38293</v>
      </c>
      <c r="B1115">
        <v>58.634998000000003</v>
      </c>
      <c r="C1115">
        <v>59.029998999999997</v>
      </c>
      <c r="D1115">
        <v>58.07</v>
      </c>
      <c r="E1115">
        <v>58.325001</v>
      </c>
      <c r="F1115">
        <v>46.612583000000001</v>
      </c>
      <c r="G1115">
        <v>12997000</v>
      </c>
      <c r="H1115">
        <f t="shared" si="17"/>
        <v>-3.9278242632001525E-3</v>
      </c>
    </row>
    <row r="1116" spans="1:8" x14ac:dyDescent="0.45">
      <c r="A1116" s="1">
        <v>38294</v>
      </c>
      <c r="B1116">
        <v>59.209999000000003</v>
      </c>
      <c r="C1116">
        <v>59.549999</v>
      </c>
      <c r="D1116">
        <v>58.860000999999997</v>
      </c>
      <c r="E1116">
        <v>59.264999000000003</v>
      </c>
      <c r="F1116">
        <v>47.363810999999998</v>
      </c>
      <c r="G1116">
        <v>18907000</v>
      </c>
      <c r="H1116">
        <f t="shared" si="17"/>
        <v>1.6116420752739558E-2</v>
      </c>
    </row>
    <row r="1117" spans="1:8" x14ac:dyDescent="0.45">
      <c r="A1117" s="1">
        <v>38295</v>
      </c>
      <c r="B1117">
        <v>59.275002000000001</v>
      </c>
      <c r="C1117">
        <v>60.034999999999997</v>
      </c>
      <c r="D1117">
        <v>58.915000999999997</v>
      </c>
      <c r="E1117">
        <v>59.990001999999997</v>
      </c>
      <c r="F1117">
        <v>47.943232999999999</v>
      </c>
      <c r="G1117">
        <v>12551400</v>
      </c>
      <c r="H1117">
        <f t="shared" si="17"/>
        <v>1.2233432820682566E-2</v>
      </c>
    </row>
    <row r="1118" spans="1:8" x14ac:dyDescent="0.45">
      <c r="A1118" s="1">
        <v>38296</v>
      </c>
      <c r="B1118">
        <v>60.200001</v>
      </c>
      <c r="C1118">
        <v>60.625</v>
      </c>
      <c r="D1118">
        <v>59.82</v>
      </c>
      <c r="E1118">
        <v>60.259998000000003</v>
      </c>
      <c r="F1118">
        <v>48.159011999999997</v>
      </c>
      <c r="G1118">
        <v>10656600</v>
      </c>
      <c r="H1118">
        <f t="shared" si="17"/>
        <v>4.5007185894201385E-3</v>
      </c>
    </row>
    <row r="1119" spans="1:8" x14ac:dyDescent="0.45">
      <c r="A1119" s="1">
        <v>38299</v>
      </c>
      <c r="B1119">
        <v>60.240001999999997</v>
      </c>
      <c r="C1119">
        <v>60.435001</v>
      </c>
      <c r="D1119">
        <v>59.884998000000003</v>
      </c>
      <c r="E1119">
        <v>60.049999</v>
      </c>
      <c r="F1119">
        <v>47.991173000000003</v>
      </c>
      <c r="G1119">
        <v>5433200</v>
      </c>
      <c r="H1119">
        <f t="shared" si="17"/>
        <v>-3.4851005664318091E-3</v>
      </c>
    </row>
    <row r="1120" spans="1:8" x14ac:dyDescent="0.45">
      <c r="A1120" s="1">
        <v>38300</v>
      </c>
      <c r="B1120">
        <v>60.075001</v>
      </c>
      <c r="C1120">
        <v>60.575001</v>
      </c>
      <c r="D1120">
        <v>60</v>
      </c>
      <c r="E1120">
        <v>60.264999000000003</v>
      </c>
      <c r="F1120">
        <v>48.163001999999999</v>
      </c>
      <c r="G1120">
        <v>6608800</v>
      </c>
      <c r="H1120">
        <f t="shared" si="17"/>
        <v>3.5804292593555331E-3</v>
      </c>
    </row>
    <row r="1121" spans="1:8" x14ac:dyDescent="0.45">
      <c r="A1121" s="1">
        <v>38301</v>
      </c>
      <c r="B1121">
        <v>60.375</v>
      </c>
      <c r="C1121">
        <v>61.07</v>
      </c>
      <c r="D1121">
        <v>60.299999</v>
      </c>
      <c r="E1121">
        <v>60.700001</v>
      </c>
      <c r="F1121">
        <v>48.510654000000002</v>
      </c>
      <c r="G1121">
        <v>11236200</v>
      </c>
      <c r="H1121">
        <f t="shared" si="17"/>
        <v>7.2182377668237319E-3</v>
      </c>
    </row>
    <row r="1122" spans="1:8" x14ac:dyDescent="0.45">
      <c r="A1122" s="1">
        <v>38302</v>
      </c>
      <c r="B1122">
        <v>60.805</v>
      </c>
      <c r="C1122">
        <v>61.490001999999997</v>
      </c>
      <c r="D1122">
        <v>60.75</v>
      </c>
      <c r="E1122">
        <v>61.299999</v>
      </c>
      <c r="F1122">
        <v>48.990153999999997</v>
      </c>
      <c r="G1122">
        <v>8648200</v>
      </c>
      <c r="H1122">
        <f t="shared" si="17"/>
        <v>9.8844266251285617E-3</v>
      </c>
    </row>
    <row r="1123" spans="1:8" x14ac:dyDescent="0.45">
      <c r="A1123" s="1">
        <v>38303</v>
      </c>
      <c r="B1123">
        <v>61.360000999999997</v>
      </c>
      <c r="C1123">
        <v>62.025002000000001</v>
      </c>
      <c r="D1123">
        <v>61.174999</v>
      </c>
      <c r="E1123">
        <v>61.924999</v>
      </c>
      <c r="F1123">
        <v>49.489643000000001</v>
      </c>
      <c r="G1123">
        <v>12640800</v>
      </c>
      <c r="H1123">
        <f t="shared" si="17"/>
        <v>1.0195701773054289E-2</v>
      </c>
    </row>
    <row r="1124" spans="1:8" x14ac:dyDescent="0.45">
      <c r="A1124" s="1">
        <v>38306</v>
      </c>
      <c r="B1124">
        <v>61.950001</v>
      </c>
      <c r="C1124">
        <v>62.275002000000001</v>
      </c>
      <c r="D1124">
        <v>61.674999</v>
      </c>
      <c r="E1124">
        <v>62.275002000000001</v>
      </c>
      <c r="F1124">
        <v>49.769367000000003</v>
      </c>
      <c r="G1124">
        <v>9308000</v>
      </c>
      <c r="H1124">
        <f t="shared" si="17"/>
        <v>5.6521725161768899E-3</v>
      </c>
    </row>
    <row r="1125" spans="1:8" x14ac:dyDescent="0.45">
      <c r="A1125" s="1">
        <v>38307</v>
      </c>
      <c r="B1125">
        <v>62.02</v>
      </c>
      <c r="C1125">
        <v>62.134998000000003</v>
      </c>
      <c r="D1125">
        <v>61.525002000000001</v>
      </c>
      <c r="E1125">
        <v>61.724997999999999</v>
      </c>
      <c r="F1125">
        <v>49.329810999999999</v>
      </c>
      <c r="G1125">
        <v>11696400</v>
      </c>
      <c r="H1125">
        <f t="shared" si="17"/>
        <v>-8.8318583597818412E-3</v>
      </c>
    </row>
    <row r="1126" spans="1:8" x14ac:dyDescent="0.45">
      <c r="A1126" s="1">
        <v>38308</v>
      </c>
      <c r="B1126">
        <v>62.025002000000001</v>
      </c>
      <c r="C1126">
        <v>62.669998</v>
      </c>
      <c r="D1126">
        <v>61.805</v>
      </c>
      <c r="E1126">
        <v>62.055</v>
      </c>
      <c r="F1126">
        <v>49.593536</v>
      </c>
      <c r="G1126">
        <v>14988800</v>
      </c>
      <c r="H1126">
        <f t="shared" si="17"/>
        <v>5.3461587355361218E-3</v>
      </c>
    </row>
    <row r="1127" spans="1:8" x14ac:dyDescent="0.45">
      <c r="A1127" s="1">
        <v>38309</v>
      </c>
      <c r="B1127">
        <v>62.07</v>
      </c>
      <c r="C1127">
        <v>62.195</v>
      </c>
      <c r="D1127">
        <v>61.630001</v>
      </c>
      <c r="E1127">
        <v>61.959999000000003</v>
      </c>
      <c r="F1127">
        <v>49.517620000000001</v>
      </c>
      <c r="G1127">
        <v>12526000</v>
      </c>
      <c r="H1127">
        <f t="shared" si="17"/>
        <v>-1.5307640092450114E-3</v>
      </c>
    </row>
    <row r="1128" spans="1:8" x14ac:dyDescent="0.45">
      <c r="A1128" s="1">
        <v>38310</v>
      </c>
      <c r="B1128">
        <v>61.939999</v>
      </c>
      <c r="C1128">
        <v>61.974997999999999</v>
      </c>
      <c r="D1128">
        <v>61.060001</v>
      </c>
      <c r="E1128">
        <v>61.299999</v>
      </c>
      <c r="F1128">
        <v>48.990153999999997</v>
      </c>
      <c r="G1128">
        <v>11445000</v>
      </c>
      <c r="H1128">
        <f t="shared" si="17"/>
        <v>-1.0652087075267436E-2</v>
      </c>
    </row>
    <row r="1129" spans="1:8" x14ac:dyDescent="0.45">
      <c r="A1129" s="1">
        <v>38313</v>
      </c>
      <c r="B1129">
        <v>61.075001</v>
      </c>
      <c r="C1129">
        <v>62.025002000000001</v>
      </c>
      <c r="D1129">
        <v>61.049999</v>
      </c>
      <c r="E1129">
        <v>61.950001</v>
      </c>
      <c r="F1129">
        <v>49.509644000000002</v>
      </c>
      <c r="G1129">
        <v>13922200</v>
      </c>
      <c r="H1129">
        <f t="shared" si="17"/>
        <v>1.0603967482935461E-2</v>
      </c>
    </row>
    <row r="1130" spans="1:8" x14ac:dyDescent="0.45">
      <c r="A1130" s="1">
        <v>38314</v>
      </c>
      <c r="B1130">
        <v>61.965000000000003</v>
      </c>
      <c r="C1130">
        <v>62.375</v>
      </c>
      <c r="D1130">
        <v>61.395000000000003</v>
      </c>
      <c r="E1130">
        <v>62.334999000000003</v>
      </c>
      <c r="F1130">
        <v>49.817332999999998</v>
      </c>
      <c r="G1130">
        <v>21859400</v>
      </c>
      <c r="H1130">
        <f t="shared" si="17"/>
        <v>6.2147285890401527E-3</v>
      </c>
    </row>
    <row r="1131" spans="1:8" x14ac:dyDescent="0.45">
      <c r="A1131" s="1">
        <v>38315</v>
      </c>
      <c r="B1131">
        <v>62.400002000000001</v>
      </c>
      <c r="C1131">
        <v>62.950001</v>
      </c>
      <c r="D1131">
        <v>62.325001</v>
      </c>
      <c r="E1131">
        <v>62.709999000000003</v>
      </c>
      <c r="F1131">
        <v>50.117023000000003</v>
      </c>
      <c r="G1131">
        <v>11408600</v>
      </c>
      <c r="H1131">
        <f t="shared" si="17"/>
        <v>6.0157776812339581E-3</v>
      </c>
    </row>
    <row r="1132" spans="1:8" x14ac:dyDescent="0.45">
      <c r="A1132" s="1">
        <v>38317</v>
      </c>
      <c r="B1132">
        <v>62.825001</v>
      </c>
      <c r="C1132">
        <v>63.200001</v>
      </c>
      <c r="D1132">
        <v>62.75</v>
      </c>
      <c r="E1132">
        <v>62.75</v>
      </c>
      <c r="F1132">
        <v>50.148975</v>
      </c>
      <c r="G1132">
        <v>6176600</v>
      </c>
      <c r="H1132">
        <f t="shared" si="17"/>
        <v>6.3754784477110249E-4</v>
      </c>
    </row>
    <row r="1133" spans="1:8" x14ac:dyDescent="0.45">
      <c r="A1133" s="1">
        <v>38320</v>
      </c>
      <c r="B1133">
        <v>63.209999000000003</v>
      </c>
      <c r="C1133">
        <v>63.540000999999997</v>
      </c>
      <c r="D1133">
        <v>62.474997999999999</v>
      </c>
      <c r="E1133">
        <v>62.974997999999999</v>
      </c>
      <c r="F1133">
        <v>50.328792999999997</v>
      </c>
      <c r="G1133">
        <v>17324000</v>
      </c>
      <c r="H1133">
        <f t="shared" si="17"/>
        <v>3.585676476936861E-3</v>
      </c>
    </row>
    <row r="1134" spans="1:8" x14ac:dyDescent="0.45">
      <c r="A1134" s="1">
        <v>38321</v>
      </c>
      <c r="B1134">
        <v>63.23</v>
      </c>
      <c r="C1134">
        <v>63.490001999999997</v>
      </c>
      <c r="D1134">
        <v>63.060001</v>
      </c>
      <c r="E1134">
        <v>63.439999</v>
      </c>
      <c r="F1134">
        <v>50.700412999999998</v>
      </c>
      <c r="G1134">
        <v>14468600</v>
      </c>
      <c r="H1134">
        <f t="shared" si="17"/>
        <v>7.3838448698739789E-3</v>
      </c>
    </row>
    <row r="1135" spans="1:8" x14ac:dyDescent="0.45">
      <c r="A1135" s="1">
        <v>38322</v>
      </c>
      <c r="B1135">
        <v>63.404998999999997</v>
      </c>
      <c r="C1135">
        <v>64.324996999999996</v>
      </c>
      <c r="D1135">
        <v>63.34</v>
      </c>
      <c r="E1135">
        <v>64.029999000000004</v>
      </c>
      <c r="F1135">
        <v>51.171947000000003</v>
      </c>
      <c r="G1135">
        <v>19120200</v>
      </c>
      <c r="H1135">
        <f t="shared" si="17"/>
        <v>9.3003976121457388E-3</v>
      </c>
    </row>
    <row r="1136" spans="1:8" x14ac:dyDescent="0.45">
      <c r="A1136" s="1">
        <v>38323</v>
      </c>
      <c r="B1136">
        <v>64.004997000000003</v>
      </c>
      <c r="C1136">
        <v>64.404999000000004</v>
      </c>
      <c r="D1136">
        <v>63.775002000000001</v>
      </c>
      <c r="E1136">
        <v>63.939999</v>
      </c>
      <c r="F1136">
        <v>51.100009999999997</v>
      </c>
      <c r="G1136">
        <v>12883400</v>
      </c>
      <c r="H1136">
        <f t="shared" si="17"/>
        <v>-1.4057897777468575E-3</v>
      </c>
    </row>
    <row r="1137" spans="1:8" x14ac:dyDescent="0.45">
      <c r="A1137" s="1">
        <v>38324</v>
      </c>
      <c r="B1137">
        <v>63.955002</v>
      </c>
      <c r="C1137">
        <v>64.410004000000001</v>
      </c>
      <c r="D1137">
        <v>63.82</v>
      </c>
      <c r="E1137">
        <v>63.82</v>
      </c>
      <c r="F1137">
        <v>51.004108000000002</v>
      </c>
      <c r="G1137">
        <v>13313800</v>
      </c>
      <c r="H1137">
        <f t="shared" si="17"/>
        <v>-1.876751100440055E-3</v>
      </c>
    </row>
    <row r="1138" spans="1:8" x14ac:dyDescent="0.45">
      <c r="A1138" s="1">
        <v>38327</v>
      </c>
      <c r="B1138">
        <v>63.990001999999997</v>
      </c>
      <c r="C1138">
        <v>64.074996999999996</v>
      </c>
      <c r="D1138">
        <v>63.424999</v>
      </c>
      <c r="E1138">
        <v>63.52</v>
      </c>
      <c r="F1138">
        <v>50.764358999999999</v>
      </c>
      <c r="G1138">
        <v>6219600</v>
      </c>
      <c r="H1138">
        <f t="shared" si="17"/>
        <v>-4.7005821570295092E-3</v>
      </c>
    </row>
    <row r="1139" spans="1:8" x14ac:dyDescent="0.45">
      <c r="A1139" s="1">
        <v>38328</v>
      </c>
      <c r="B1139">
        <v>63.735000999999997</v>
      </c>
      <c r="C1139">
        <v>63.860000999999997</v>
      </c>
      <c r="D1139">
        <v>62.354999999999997</v>
      </c>
      <c r="E1139">
        <v>62.404998999999997</v>
      </c>
      <c r="F1139">
        <v>49.873268000000003</v>
      </c>
      <c r="G1139">
        <v>13218200</v>
      </c>
      <c r="H1139">
        <f t="shared" si="17"/>
        <v>-1.7553476839922144E-2</v>
      </c>
    </row>
    <row r="1140" spans="1:8" x14ac:dyDescent="0.45">
      <c r="A1140" s="1">
        <v>38329</v>
      </c>
      <c r="B1140">
        <v>62.5</v>
      </c>
      <c r="C1140">
        <v>63.099997999999999</v>
      </c>
      <c r="D1140">
        <v>62.299999</v>
      </c>
      <c r="E1140">
        <v>63.099997999999999</v>
      </c>
      <c r="F1140">
        <v>50.428702999999999</v>
      </c>
      <c r="G1140">
        <v>11617000</v>
      </c>
      <c r="H1140">
        <f t="shared" si="17"/>
        <v>1.1136928103448129E-2</v>
      </c>
    </row>
    <row r="1141" spans="1:8" x14ac:dyDescent="0.45">
      <c r="A1141" s="1">
        <v>38330</v>
      </c>
      <c r="B1141">
        <v>62.685001</v>
      </c>
      <c r="C1141">
        <v>62.965000000000003</v>
      </c>
      <c r="D1141">
        <v>61.950001</v>
      </c>
      <c r="E1141">
        <v>62.619999</v>
      </c>
      <c r="F1141">
        <v>50.045085999999998</v>
      </c>
      <c r="G1141">
        <v>18757600</v>
      </c>
      <c r="H1141">
        <f t="shared" si="17"/>
        <v>-7.6071161298755241E-3</v>
      </c>
    </row>
    <row r="1142" spans="1:8" x14ac:dyDescent="0.45">
      <c r="A1142" s="1">
        <v>38331</v>
      </c>
      <c r="B1142">
        <v>62.505001</v>
      </c>
      <c r="C1142">
        <v>63.299999</v>
      </c>
      <c r="D1142">
        <v>62.415000999999997</v>
      </c>
      <c r="E1142">
        <v>63.099997999999999</v>
      </c>
      <c r="F1142">
        <v>50.428702999999999</v>
      </c>
      <c r="G1142">
        <v>10605200</v>
      </c>
      <c r="H1142">
        <f t="shared" si="17"/>
        <v>7.6654279303267625E-3</v>
      </c>
    </row>
    <row r="1143" spans="1:8" x14ac:dyDescent="0.45">
      <c r="A1143" s="1">
        <v>38334</v>
      </c>
      <c r="B1143">
        <v>63.424999</v>
      </c>
      <c r="C1143">
        <v>63.790000999999997</v>
      </c>
      <c r="D1143">
        <v>62.970001000000003</v>
      </c>
      <c r="E1143">
        <v>63.790000999999997</v>
      </c>
      <c r="F1143">
        <v>50.980141000000003</v>
      </c>
      <c r="G1143">
        <v>11161400</v>
      </c>
      <c r="H1143">
        <f t="shared" si="17"/>
        <v>1.0935002631338842E-2</v>
      </c>
    </row>
    <row r="1144" spans="1:8" x14ac:dyDescent="0.45">
      <c r="A1144" s="1">
        <v>38335</v>
      </c>
      <c r="B1144">
        <v>63.73</v>
      </c>
      <c r="C1144">
        <v>64.315002000000007</v>
      </c>
      <c r="D1144">
        <v>63.700001</v>
      </c>
      <c r="E1144">
        <v>64.135002</v>
      </c>
      <c r="F1144">
        <v>51.255867000000002</v>
      </c>
      <c r="G1144">
        <v>11281800</v>
      </c>
      <c r="H1144">
        <f t="shared" si="17"/>
        <v>5.4084981836357571E-3</v>
      </c>
    </row>
    <row r="1145" spans="1:8" x14ac:dyDescent="0.45">
      <c r="A1145" s="1">
        <v>38336</v>
      </c>
      <c r="B1145">
        <v>64.154999000000004</v>
      </c>
      <c r="C1145">
        <v>64.745002999999997</v>
      </c>
      <c r="D1145">
        <v>64.105002999999996</v>
      </c>
      <c r="E1145">
        <v>64.669998000000007</v>
      </c>
      <c r="F1145">
        <v>51.683422</v>
      </c>
      <c r="G1145">
        <v>10569000</v>
      </c>
      <c r="H1145">
        <f t="shared" si="17"/>
        <v>8.3415816573739754E-3</v>
      </c>
    </row>
    <row r="1146" spans="1:8" x14ac:dyDescent="0.45">
      <c r="A1146" s="1">
        <v>38337</v>
      </c>
      <c r="B1146">
        <v>64.625</v>
      </c>
      <c r="C1146">
        <v>64.714995999999999</v>
      </c>
      <c r="D1146">
        <v>63.830002</v>
      </c>
      <c r="E1146">
        <v>64.165001000000004</v>
      </c>
      <c r="F1146">
        <v>51.279839000000003</v>
      </c>
      <c r="G1146">
        <v>13787000</v>
      </c>
      <c r="H1146">
        <f t="shared" si="17"/>
        <v>-7.8087515180399469E-3</v>
      </c>
    </row>
    <row r="1147" spans="1:8" x14ac:dyDescent="0.45">
      <c r="A1147" s="1">
        <v>38338</v>
      </c>
      <c r="B1147">
        <v>63.974997999999999</v>
      </c>
      <c r="C1147">
        <v>64.275002000000001</v>
      </c>
      <c r="D1147">
        <v>63.674999</v>
      </c>
      <c r="E1147">
        <v>63.904998999999997</v>
      </c>
      <c r="F1147">
        <v>51.072043999999998</v>
      </c>
      <c r="G1147">
        <v>19285200</v>
      </c>
      <c r="H1147">
        <f t="shared" si="17"/>
        <v>-4.0521773089030599E-3</v>
      </c>
    </row>
    <row r="1148" spans="1:8" x14ac:dyDescent="0.45">
      <c r="A1148" s="1">
        <v>38341</v>
      </c>
      <c r="B1148">
        <v>64.044998000000007</v>
      </c>
      <c r="C1148">
        <v>64.470000999999996</v>
      </c>
      <c r="D1148">
        <v>63.509998000000003</v>
      </c>
      <c r="E1148">
        <v>63.830002</v>
      </c>
      <c r="F1148">
        <v>51.012112000000002</v>
      </c>
      <c r="G1148">
        <v>11991600</v>
      </c>
      <c r="H1148">
        <f t="shared" si="17"/>
        <v>-1.1734795654545493E-3</v>
      </c>
    </row>
    <row r="1149" spans="1:8" x14ac:dyDescent="0.45">
      <c r="A1149" s="1">
        <v>38342</v>
      </c>
      <c r="B1149">
        <v>63.950001</v>
      </c>
      <c r="C1149">
        <v>64.529999000000004</v>
      </c>
      <c r="D1149">
        <v>63.805</v>
      </c>
      <c r="E1149">
        <v>64.504997000000003</v>
      </c>
      <c r="F1149">
        <v>51.551563000000002</v>
      </c>
      <c r="G1149">
        <v>9142200</v>
      </c>
      <c r="H1149">
        <f t="shared" si="17"/>
        <v>1.0574959139115769E-2</v>
      </c>
    </row>
    <row r="1150" spans="1:8" x14ac:dyDescent="0.45">
      <c r="A1150" s="1">
        <v>38343</v>
      </c>
      <c r="B1150">
        <v>64.510002</v>
      </c>
      <c r="C1150">
        <v>64.925003000000004</v>
      </c>
      <c r="D1150">
        <v>64.440002000000007</v>
      </c>
      <c r="E1150">
        <v>64.629997000000003</v>
      </c>
      <c r="F1150">
        <v>51.651451000000002</v>
      </c>
      <c r="G1150">
        <v>7285200</v>
      </c>
      <c r="H1150">
        <f t="shared" si="17"/>
        <v>1.9376328124134368E-3</v>
      </c>
    </row>
    <row r="1151" spans="1:8" x14ac:dyDescent="0.45">
      <c r="A1151" s="1">
        <v>38344</v>
      </c>
      <c r="B1151">
        <v>64.574996999999996</v>
      </c>
      <c r="C1151">
        <v>64.849997999999999</v>
      </c>
      <c r="D1151">
        <v>64.535004000000001</v>
      </c>
      <c r="E1151">
        <v>64.589995999999999</v>
      </c>
      <c r="F1151">
        <v>51.784129999999998</v>
      </c>
      <c r="G1151">
        <v>8365000</v>
      </c>
      <c r="H1151">
        <f t="shared" si="17"/>
        <v>2.5687371299596418E-3</v>
      </c>
    </row>
    <row r="1152" spans="1:8" x14ac:dyDescent="0.45">
      <c r="A1152" s="1">
        <v>38348</v>
      </c>
      <c r="B1152">
        <v>65</v>
      </c>
      <c r="C1152">
        <v>65</v>
      </c>
      <c r="D1152">
        <v>63.825001</v>
      </c>
      <c r="E1152">
        <v>64.175003000000004</v>
      </c>
      <c r="F1152">
        <v>51.451419999999999</v>
      </c>
      <c r="G1152">
        <v>10330200</v>
      </c>
      <c r="H1152">
        <f t="shared" si="17"/>
        <v>-6.424941386482641E-3</v>
      </c>
    </row>
    <row r="1153" spans="1:8" x14ac:dyDescent="0.45">
      <c r="A1153" s="1">
        <v>38349</v>
      </c>
      <c r="B1153">
        <v>64.230002999999996</v>
      </c>
      <c r="C1153">
        <v>65.099997999999999</v>
      </c>
      <c r="D1153">
        <v>64.230002999999996</v>
      </c>
      <c r="E1153">
        <v>65.025002000000001</v>
      </c>
      <c r="F1153">
        <v>52.132896000000002</v>
      </c>
      <c r="G1153">
        <v>8985200</v>
      </c>
      <c r="H1153">
        <f t="shared" si="17"/>
        <v>1.3245037746285826E-2</v>
      </c>
    </row>
    <row r="1154" spans="1:8" x14ac:dyDescent="0.45">
      <c r="A1154" s="1">
        <v>38350</v>
      </c>
      <c r="B1154">
        <v>65.010002</v>
      </c>
      <c r="C1154">
        <v>65.199996999999996</v>
      </c>
      <c r="D1154">
        <v>64.805000000000007</v>
      </c>
      <c r="E1154">
        <v>65.019997000000004</v>
      </c>
      <c r="F1154">
        <v>52.128886999999999</v>
      </c>
      <c r="G1154">
        <v>9263400</v>
      </c>
      <c r="H1154">
        <f t="shared" si="17"/>
        <v>-7.6899622073578477E-5</v>
      </c>
    </row>
    <row r="1155" spans="1:8" x14ac:dyDescent="0.45">
      <c r="A1155" s="1">
        <v>38351</v>
      </c>
      <c r="B1155">
        <v>65.105002999999996</v>
      </c>
      <c r="C1155">
        <v>65.199996999999996</v>
      </c>
      <c r="D1155">
        <v>64.790001000000004</v>
      </c>
      <c r="E1155">
        <v>64.790001000000004</v>
      </c>
      <c r="F1155">
        <v>51.944481000000003</v>
      </c>
      <c r="G1155">
        <v>7993400</v>
      </c>
      <c r="H1155">
        <f t="shared" si="17"/>
        <v>-3.5375011939157153E-3</v>
      </c>
    </row>
    <row r="1156" spans="1:8" x14ac:dyDescent="0.45">
      <c r="A1156" s="1">
        <v>38352</v>
      </c>
      <c r="B1156">
        <v>64.940002000000007</v>
      </c>
      <c r="C1156">
        <v>65.330001999999993</v>
      </c>
      <c r="D1156">
        <v>64.680000000000007</v>
      </c>
      <c r="E1156">
        <v>64.75</v>
      </c>
      <c r="F1156">
        <v>51.912410999999999</v>
      </c>
      <c r="G1156">
        <v>15081800</v>
      </c>
      <c r="H1156">
        <f t="shared" ref="H1156:H1219" si="18">F1156/F1155-1</f>
        <v>-6.1738993984761237E-4</v>
      </c>
    </row>
    <row r="1157" spans="1:8" x14ac:dyDescent="0.45">
      <c r="A1157" s="1">
        <v>38355</v>
      </c>
      <c r="B1157">
        <v>65.095000999999996</v>
      </c>
      <c r="C1157">
        <v>65.209998999999996</v>
      </c>
      <c r="D1157">
        <v>63.57</v>
      </c>
      <c r="E1157">
        <v>63.91</v>
      </c>
      <c r="F1157">
        <v>51.238956000000002</v>
      </c>
      <c r="G1157">
        <v>16062600</v>
      </c>
      <c r="H1157">
        <f t="shared" si="18"/>
        <v>-1.2972909310646319E-2</v>
      </c>
    </row>
    <row r="1158" spans="1:8" x14ac:dyDescent="0.45">
      <c r="A1158" s="1">
        <v>38356</v>
      </c>
      <c r="B1158">
        <v>64.035004000000001</v>
      </c>
      <c r="C1158">
        <v>64.084998999999996</v>
      </c>
      <c r="D1158">
        <v>62.43</v>
      </c>
      <c r="E1158">
        <v>62.540000999999997</v>
      </c>
      <c r="F1158">
        <v>50.140586999999996</v>
      </c>
      <c r="G1158">
        <v>27450000</v>
      </c>
      <c r="H1158">
        <f t="shared" si="18"/>
        <v>-2.1436209590218969E-2</v>
      </c>
    </row>
    <row r="1159" spans="1:8" x14ac:dyDescent="0.45">
      <c r="A1159" s="1">
        <v>38357</v>
      </c>
      <c r="B1159">
        <v>62.470001000000003</v>
      </c>
      <c r="C1159">
        <v>62.639999000000003</v>
      </c>
      <c r="D1159">
        <v>61.290000999999997</v>
      </c>
      <c r="E1159">
        <v>61.290000999999997</v>
      </c>
      <c r="F1159">
        <v>49.138415999999999</v>
      </c>
      <c r="G1159">
        <v>29884200</v>
      </c>
      <c r="H1159">
        <f t="shared" si="18"/>
        <v>-1.9987221130857491E-2</v>
      </c>
    </row>
    <row r="1160" spans="1:8" x14ac:dyDescent="0.45">
      <c r="A1160" s="1">
        <v>38358</v>
      </c>
      <c r="B1160">
        <v>61.669998</v>
      </c>
      <c r="C1160">
        <v>62.200001</v>
      </c>
      <c r="D1160">
        <v>61.224997999999999</v>
      </c>
      <c r="E1160">
        <v>61.615001999999997</v>
      </c>
      <c r="F1160">
        <v>49.398968000000004</v>
      </c>
      <c r="G1160">
        <v>23061200</v>
      </c>
      <c r="H1160">
        <f t="shared" si="18"/>
        <v>5.3024094223956819E-3</v>
      </c>
    </row>
    <row r="1161" spans="1:8" x14ac:dyDescent="0.45">
      <c r="A1161" s="1">
        <v>38359</v>
      </c>
      <c r="B1161">
        <v>61.755001</v>
      </c>
      <c r="C1161">
        <v>61.950001</v>
      </c>
      <c r="D1161">
        <v>60.895000000000003</v>
      </c>
      <c r="E1161">
        <v>60.93</v>
      </c>
      <c r="F1161">
        <v>48.849784999999997</v>
      </c>
      <c r="G1161">
        <v>20906200</v>
      </c>
      <c r="H1161">
        <f t="shared" si="18"/>
        <v>-1.1117297025314499E-2</v>
      </c>
    </row>
    <row r="1162" spans="1:8" x14ac:dyDescent="0.45">
      <c r="A1162" s="1">
        <v>38362</v>
      </c>
      <c r="B1162">
        <v>61</v>
      </c>
      <c r="C1162">
        <v>62.099997999999999</v>
      </c>
      <c r="D1162">
        <v>60.950001</v>
      </c>
      <c r="E1162">
        <v>61.549999</v>
      </c>
      <c r="F1162">
        <v>49.346870000000003</v>
      </c>
      <c r="G1162">
        <v>23449000</v>
      </c>
      <c r="H1162">
        <f t="shared" si="18"/>
        <v>1.017578685351439E-2</v>
      </c>
    </row>
    <row r="1163" spans="1:8" x14ac:dyDescent="0.45">
      <c r="A1163" s="1">
        <v>38363</v>
      </c>
      <c r="B1163">
        <v>61.244999</v>
      </c>
      <c r="C1163">
        <v>61.284999999999997</v>
      </c>
      <c r="D1163">
        <v>60.625</v>
      </c>
      <c r="E1163">
        <v>60.799999</v>
      </c>
      <c r="F1163">
        <v>48.745547999999999</v>
      </c>
      <c r="G1163">
        <v>23233800</v>
      </c>
      <c r="H1163">
        <f t="shared" si="18"/>
        <v>-1.2185615825279328E-2</v>
      </c>
    </row>
    <row r="1164" spans="1:8" x14ac:dyDescent="0.45">
      <c r="A1164" s="1">
        <v>38364</v>
      </c>
      <c r="B1164">
        <v>60.889999000000003</v>
      </c>
      <c r="C1164">
        <v>61.25</v>
      </c>
      <c r="D1164">
        <v>60.130001</v>
      </c>
      <c r="E1164">
        <v>61.049999</v>
      </c>
      <c r="F1164">
        <v>48.945988</v>
      </c>
      <c r="G1164">
        <v>24791200</v>
      </c>
      <c r="H1164">
        <f t="shared" si="18"/>
        <v>4.1119652609096224E-3</v>
      </c>
    </row>
    <row r="1165" spans="1:8" x14ac:dyDescent="0.45">
      <c r="A1165" s="1">
        <v>38365</v>
      </c>
      <c r="B1165">
        <v>61.145000000000003</v>
      </c>
      <c r="C1165">
        <v>61.435001</v>
      </c>
      <c r="D1165">
        <v>60.575001</v>
      </c>
      <c r="E1165">
        <v>60.865001999999997</v>
      </c>
      <c r="F1165">
        <v>48.797671999999999</v>
      </c>
      <c r="G1165">
        <v>18940600</v>
      </c>
      <c r="H1165">
        <f t="shared" si="18"/>
        <v>-3.0301972860370396E-3</v>
      </c>
    </row>
    <row r="1166" spans="1:8" x14ac:dyDescent="0.45">
      <c r="A1166" s="1">
        <v>38366</v>
      </c>
      <c r="B1166">
        <v>61.044998</v>
      </c>
      <c r="C1166">
        <v>61.549999</v>
      </c>
      <c r="D1166">
        <v>60.915000999999997</v>
      </c>
      <c r="E1166">
        <v>61.445</v>
      </c>
      <c r="F1166">
        <v>49.262669000000002</v>
      </c>
      <c r="G1166">
        <v>13541000</v>
      </c>
      <c r="H1166">
        <f t="shared" si="18"/>
        <v>9.529081633238734E-3</v>
      </c>
    </row>
    <row r="1167" spans="1:8" x14ac:dyDescent="0.45">
      <c r="A1167" s="1">
        <v>38370</v>
      </c>
      <c r="B1167">
        <v>61.299999</v>
      </c>
      <c r="C1167">
        <v>62.404998999999997</v>
      </c>
      <c r="D1167">
        <v>61.209999000000003</v>
      </c>
      <c r="E1167">
        <v>62.174999</v>
      </c>
      <c r="F1167">
        <v>49.847938999999997</v>
      </c>
      <c r="G1167">
        <v>16787600</v>
      </c>
      <c r="H1167">
        <f t="shared" si="18"/>
        <v>1.1880598674018028E-2</v>
      </c>
    </row>
    <row r="1168" spans="1:8" x14ac:dyDescent="0.45">
      <c r="A1168" s="1">
        <v>38371</v>
      </c>
      <c r="B1168">
        <v>62.145000000000003</v>
      </c>
      <c r="C1168">
        <v>62.375</v>
      </c>
      <c r="D1168">
        <v>61.284999999999997</v>
      </c>
      <c r="E1168">
        <v>61.284999999999997</v>
      </c>
      <c r="F1168">
        <v>49.134399000000002</v>
      </c>
      <c r="G1168">
        <v>20194800</v>
      </c>
      <c r="H1168">
        <f t="shared" si="18"/>
        <v>-1.4314333035915339E-2</v>
      </c>
    </row>
    <row r="1169" spans="1:8" x14ac:dyDescent="0.45">
      <c r="A1169" s="1">
        <v>38372</v>
      </c>
      <c r="B1169">
        <v>61.07</v>
      </c>
      <c r="C1169">
        <v>61.485000999999997</v>
      </c>
      <c r="D1169">
        <v>60.814999</v>
      </c>
      <c r="E1169">
        <v>60.919998</v>
      </c>
      <c r="F1169">
        <v>48.841769999999997</v>
      </c>
      <c r="G1169">
        <v>29061600</v>
      </c>
      <c r="H1169">
        <f t="shared" si="18"/>
        <v>-5.9556849367385922E-3</v>
      </c>
    </row>
    <row r="1170" spans="1:8" x14ac:dyDescent="0.45">
      <c r="A1170" s="1">
        <v>38373</v>
      </c>
      <c r="B1170">
        <v>61.025002000000001</v>
      </c>
      <c r="C1170">
        <v>61.490001999999997</v>
      </c>
      <c r="D1170">
        <v>60.575001</v>
      </c>
      <c r="E1170">
        <v>60.779998999999997</v>
      </c>
      <c r="F1170">
        <v>48.729523</v>
      </c>
      <c r="G1170">
        <v>22309800</v>
      </c>
      <c r="H1170">
        <f t="shared" si="18"/>
        <v>-2.2981763355421903E-3</v>
      </c>
    </row>
    <row r="1171" spans="1:8" x14ac:dyDescent="0.45">
      <c r="A1171" s="1">
        <v>38376</v>
      </c>
      <c r="B1171">
        <v>60.959999000000003</v>
      </c>
      <c r="C1171">
        <v>61.25</v>
      </c>
      <c r="D1171">
        <v>60.084999000000003</v>
      </c>
      <c r="E1171">
        <v>60.314999</v>
      </c>
      <c r="F1171">
        <v>48.356720000000003</v>
      </c>
      <c r="G1171">
        <v>18547200</v>
      </c>
      <c r="H1171">
        <f t="shared" si="18"/>
        <v>-7.6504545304085791E-3</v>
      </c>
    </row>
    <row r="1172" spans="1:8" x14ac:dyDescent="0.45">
      <c r="A1172" s="1">
        <v>38377</v>
      </c>
      <c r="B1172">
        <v>60.580002</v>
      </c>
      <c r="C1172">
        <v>61.099997999999999</v>
      </c>
      <c r="D1172">
        <v>60.23</v>
      </c>
      <c r="E1172">
        <v>60.470001000000003</v>
      </c>
      <c r="F1172">
        <v>48.480972000000001</v>
      </c>
      <c r="G1172">
        <v>22059200</v>
      </c>
      <c r="H1172">
        <f t="shared" si="18"/>
        <v>2.5694877568205321E-3</v>
      </c>
    </row>
    <row r="1173" spans="1:8" x14ac:dyDescent="0.45">
      <c r="A1173" s="1">
        <v>38378</v>
      </c>
      <c r="B1173">
        <v>60.709999000000003</v>
      </c>
      <c r="C1173">
        <v>61.450001</v>
      </c>
      <c r="D1173">
        <v>60.560001</v>
      </c>
      <c r="E1173">
        <v>61.275002000000001</v>
      </c>
      <c r="F1173">
        <v>49.126392000000003</v>
      </c>
      <c r="G1173">
        <v>18351600</v>
      </c>
      <c r="H1173">
        <f t="shared" si="18"/>
        <v>1.3312851895791233E-2</v>
      </c>
    </row>
    <row r="1174" spans="1:8" x14ac:dyDescent="0.45">
      <c r="A1174" s="1">
        <v>38379</v>
      </c>
      <c r="B1174">
        <v>61.189999</v>
      </c>
      <c r="C1174">
        <v>61.865001999999997</v>
      </c>
      <c r="D1174">
        <v>61.075001</v>
      </c>
      <c r="E1174">
        <v>61.450001</v>
      </c>
      <c r="F1174">
        <v>49.266685000000003</v>
      </c>
      <c r="G1174">
        <v>20795400</v>
      </c>
      <c r="H1174">
        <f t="shared" si="18"/>
        <v>2.8557562297675254E-3</v>
      </c>
    </row>
    <row r="1175" spans="1:8" x14ac:dyDescent="0.45">
      <c r="A1175" s="1">
        <v>38380</v>
      </c>
      <c r="B1175">
        <v>61.650002000000001</v>
      </c>
      <c r="C1175">
        <v>61.650002000000001</v>
      </c>
      <c r="D1175">
        <v>60.685001</v>
      </c>
      <c r="E1175">
        <v>61.400002000000001</v>
      </c>
      <c r="F1175">
        <v>49.226596999999998</v>
      </c>
      <c r="G1175">
        <v>20704200</v>
      </c>
      <c r="H1175">
        <f t="shared" si="18"/>
        <v>-8.1369387853080788E-4</v>
      </c>
    </row>
    <row r="1176" spans="1:8" x14ac:dyDescent="0.45">
      <c r="A1176" s="1">
        <v>38383</v>
      </c>
      <c r="B1176">
        <v>61.759998000000003</v>
      </c>
      <c r="C1176">
        <v>62.25</v>
      </c>
      <c r="D1176">
        <v>61.57</v>
      </c>
      <c r="E1176">
        <v>62.119999</v>
      </c>
      <c r="F1176">
        <v>49.803840999999998</v>
      </c>
      <c r="G1176">
        <v>21879000</v>
      </c>
      <c r="H1176">
        <f t="shared" si="18"/>
        <v>1.1726262532427256E-2</v>
      </c>
    </row>
    <row r="1177" spans="1:8" x14ac:dyDescent="0.45">
      <c r="A1177" s="1">
        <v>38384</v>
      </c>
      <c r="B1177">
        <v>62.125</v>
      </c>
      <c r="C1177">
        <v>62.685001</v>
      </c>
      <c r="D1177">
        <v>62.029998999999997</v>
      </c>
      <c r="E1177">
        <v>62.470001000000003</v>
      </c>
      <c r="F1177">
        <v>50.084473000000003</v>
      </c>
      <c r="G1177">
        <v>20250400</v>
      </c>
      <c r="H1177">
        <f t="shared" si="18"/>
        <v>5.6347461232961749E-3</v>
      </c>
    </row>
    <row r="1178" spans="1:8" x14ac:dyDescent="0.45">
      <c r="A1178" s="1">
        <v>38385</v>
      </c>
      <c r="B1178">
        <v>62.560001</v>
      </c>
      <c r="C1178">
        <v>62.994999</v>
      </c>
      <c r="D1178">
        <v>62.459999000000003</v>
      </c>
      <c r="E1178">
        <v>62.945</v>
      </c>
      <c r="F1178">
        <v>50.465282000000002</v>
      </c>
      <c r="G1178">
        <v>17766800</v>
      </c>
      <c r="H1178">
        <f t="shared" si="18"/>
        <v>7.6033344705452865E-3</v>
      </c>
    </row>
    <row r="1179" spans="1:8" x14ac:dyDescent="0.45">
      <c r="A1179" s="1">
        <v>38386</v>
      </c>
      <c r="B1179">
        <v>62.779998999999997</v>
      </c>
      <c r="C1179">
        <v>62.849997999999999</v>
      </c>
      <c r="D1179">
        <v>62.125</v>
      </c>
      <c r="E1179">
        <v>62.599997999999999</v>
      </c>
      <c r="F1179">
        <v>50.188679</v>
      </c>
      <c r="G1179">
        <v>14914600</v>
      </c>
      <c r="H1179">
        <f t="shared" si="18"/>
        <v>-5.481055272811175E-3</v>
      </c>
    </row>
    <row r="1180" spans="1:8" x14ac:dyDescent="0.45">
      <c r="A1180" s="1">
        <v>38387</v>
      </c>
      <c r="B1180">
        <v>62.604999999999997</v>
      </c>
      <c r="C1180">
        <v>63.529998999999997</v>
      </c>
      <c r="D1180">
        <v>62.529998999999997</v>
      </c>
      <c r="E1180">
        <v>63.389999000000003</v>
      </c>
      <c r="F1180">
        <v>50.82206</v>
      </c>
      <c r="G1180">
        <v>19564000</v>
      </c>
      <c r="H1180">
        <f t="shared" si="18"/>
        <v>1.2619997430097785E-2</v>
      </c>
    </row>
    <row r="1181" spans="1:8" x14ac:dyDescent="0.45">
      <c r="A1181" s="1">
        <v>38390</v>
      </c>
      <c r="B1181">
        <v>63.525002000000001</v>
      </c>
      <c r="C1181">
        <v>63.775002000000001</v>
      </c>
      <c r="D1181">
        <v>63.09</v>
      </c>
      <c r="E1181">
        <v>63.375</v>
      </c>
      <c r="F1181">
        <v>50.810035999999997</v>
      </c>
      <c r="G1181">
        <v>12354400</v>
      </c>
      <c r="H1181">
        <f t="shared" si="18"/>
        <v>-2.3659017363730772E-4</v>
      </c>
    </row>
    <row r="1182" spans="1:8" x14ac:dyDescent="0.45">
      <c r="A1182" s="1">
        <v>38391</v>
      </c>
      <c r="B1182">
        <v>63.354999999999997</v>
      </c>
      <c r="C1182">
        <v>63.73</v>
      </c>
      <c r="D1182">
        <v>63.299999</v>
      </c>
      <c r="E1182">
        <v>63.529998999999997</v>
      </c>
      <c r="F1182">
        <v>50.934311000000001</v>
      </c>
      <c r="G1182">
        <v>10688000</v>
      </c>
      <c r="H1182">
        <f t="shared" si="18"/>
        <v>2.4458750629503534E-3</v>
      </c>
    </row>
    <row r="1183" spans="1:8" x14ac:dyDescent="0.45">
      <c r="A1183" s="1">
        <v>38392</v>
      </c>
      <c r="B1183">
        <v>63.740001999999997</v>
      </c>
      <c r="C1183">
        <v>63.75</v>
      </c>
      <c r="D1183">
        <v>62.174999</v>
      </c>
      <c r="E1183">
        <v>62.174999</v>
      </c>
      <c r="F1183">
        <v>49.847938999999997</v>
      </c>
      <c r="G1183">
        <v>27444000</v>
      </c>
      <c r="H1183">
        <f t="shared" si="18"/>
        <v>-2.1328883785234787E-2</v>
      </c>
    </row>
    <row r="1184" spans="1:8" x14ac:dyDescent="0.45">
      <c r="A1184" s="1">
        <v>38393</v>
      </c>
      <c r="B1184">
        <v>62.369999</v>
      </c>
      <c r="C1184">
        <v>62.615001999999997</v>
      </c>
      <c r="D1184">
        <v>61.904998999999997</v>
      </c>
      <c r="E1184">
        <v>62.284999999999997</v>
      </c>
      <c r="F1184">
        <v>49.936134000000003</v>
      </c>
      <c r="G1184">
        <v>20379000</v>
      </c>
      <c r="H1184">
        <f t="shared" si="18"/>
        <v>1.7692807720697257E-3</v>
      </c>
    </row>
    <row r="1185" spans="1:8" x14ac:dyDescent="0.45">
      <c r="A1185" s="1">
        <v>38394</v>
      </c>
      <c r="B1185">
        <v>62.325001</v>
      </c>
      <c r="C1185">
        <v>63.369999</v>
      </c>
      <c r="D1185">
        <v>61.880001</v>
      </c>
      <c r="E1185">
        <v>63.299999</v>
      </c>
      <c r="F1185">
        <v>50.749893</v>
      </c>
      <c r="G1185">
        <v>18049200</v>
      </c>
      <c r="H1185">
        <f t="shared" si="18"/>
        <v>1.6295995200589664E-2</v>
      </c>
    </row>
    <row r="1186" spans="1:8" x14ac:dyDescent="0.45">
      <c r="A1186" s="1">
        <v>38397</v>
      </c>
      <c r="B1186">
        <v>63.200001</v>
      </c>
      <c r="C1186">
        <v>63.5</v>
      </c>
      <c r="D1186">
        <v>62.860000999999997</v>
      </c>
      <c r="E1186">
        <v>63.244999</v>
      </c>
      <c r="F1186">
        <v>50.705803000000003</v>
      </c>
      <c r="G1186">
        <v>8975000</v>
      </c>
      <c r="H1186">
        <f t="shared" si="18"/>
        <v>-8.6877030459941995E-4</v>
      </c>
    </row>
    <row r="1187" spans="1:8" x14ac:dyDescent="0.45">
      <c r="A1187" s="1">
        <v>38398</v>
      </c>
      <c r="B1187">
        <v>63.325001</v>
      </c>
      <c r="C1187">
        <v>63.68</v>
      </c>
      <c r="D1187">
        <v>62.915000999999997</v>
      </c>
      <c r="E1187">
        <v>63.299999</v>
      </c>
      <c r="F1187">
        <v>50.749893</v>
      </c>
      <c r="G1187">
        <v>14451600</v>
      </c>
      <c r="H1187">
        <f t="shared" si="18"/>
        <v>8.6952572272647188E-4</v>
      </c>
    </row>
    <row r="1188" spans="1:8" x14ac:dyDescent="0.45">
      <c r="A1188" s="1">
        <v>38399</v>
      </c>
      <c r="B1188">
        <v>63.200001</v>
      </c>
      <c r="C1188">
        <v>63.900002000000001</v>
      </c>
      <c r="D1188">
        <v>62.974997999999999</v>
      </c>
      <c r="E1188">
        <v>63.490001999999997</v>
      </c>
      <c r="F1188">
        <v>50.902233000000003</v>
      </c>
      <c r="G1188">
        <v>18858800</v>
      </c>
      <c r="H1188">
        <f t="shared" si="18"/>
        <v>3.0017797278902858E-3</v>
      </c>
    </row>
    <row r="1189" spans="1:8" x14ac:dyDescent="0.45">
      <c r="A1189" s="1">
        <v>38400</v>
      </c>
      <c r="B1189">
        <v>63.700001</v>
      </c>
      <c r="C1189">
        <v>63.834999000000003</v>
      </c>
      <c r="D1189">
        <v>62.875</v>
      </c>
      <c r="E1189">
        <v>62.93</v>
      </c>
      <c r="F1189">
        <v>50.453246999999998</v>
      </c>
      <c r="G1189">
        <v>17347600</v>
      </c>
      <c r="H1189">
        <f t="shared" si="18"/>
        <v>-8.8205560647998116E-3</v>
      </c>
    </row>
    <row r="1190" spans="1:8" x14ac:dyDescent="0.45">
      <c r="A1190" s="1">
        <v>38401</v>
      </c>
      <c r="B1190">
        <v>62.860000999999997</v>
      </c>
      <c r="C1190">
        <v>63.205002</v>
      </c>
      <c r="D1190">
        <v>62.5</v>
      </c>
      <c r="E1190">
        <v>62.775002000000001</v>
      </c>
      <c r="F1190">
        <v>50.329002000000003</v>
      </c>
      <c r="G1190">
        <v>15579400</v>
      </c>
      <c r="H1190">
        <f t="shared" si="18"/>
        <v>-2.4625768882624577E-3</v>
      </c>
    </row>
    <row r="1191" spans="1:8" x14ac:dyDescent="0.45">
      <c r="A1191" s="1">
        <v>38405</v>
      </c>
      <c r="B1191">
        <v>62.450001</v>
      </c>
      <c r="C1191">
        <v>62.849997999999999</v>
      </c>
      <c r="D1191">
        <v>61.5</v>
      </c>
      <c r="E1191">
        <v>61.549999</v>
      </c>
      <c r="F1191">
        <v>49.346870000000003</v>
      </c>
      <c r="G1191">
        <v>27227400</v>
      </c>
      <c r="H1191">
        <f t="shared" si="18"/>
        <v>-1.9514235549514813E-2</v>
      </c>
    </row>
    <row r="1192" spans="1:8" x14ac:dyDescent="0.45">
      <c r="A1192" s="1">
        <v>38406</v>
      </c>
      <c r="B1192">
        <v>61.740001999999997</v>
      </c>
      <c r="C1192">
        <v>62.284999999999997</v>
      </c>
      <c r="D1192">
        <v>61.66</v>
      </c>
      <c r="E1192">
        <v>61.915000999999997</v>
      </c>
      <c r="F1192">
        <v>49.639496000000001</v>
      </c>
      <c r="G1192">
        <v>17492200</v>
      </c>
      <c r="H1192">
        <f t="shared" si="18"/>
        <v>5.9299809694111083E-3</v>
      </c>
    </row>
    <row r="1193" spans="1:8" x14ac:dyDescent="0.45">
      <c r="A1193" s="1">
        <v>38407</v>
      </c>
      <c r="B1193">
        <v>61.84</v>
      </c>
      <c r="C1193">
        <v>62.580002</v>
      </c>
      <c r="D1193">
        <v>61.384998000000003</v>
      </c>
      <c r="E1193">
        <v>62.494999</v>
      </c>
      <c r="F1193">
        <v>50.104511000000002</v>
      </c>
      <c r="G1193">
        <v>16971800</v>
      </c>
      <c r="H1193">
        <f t="shared" si="18"/>
        <v>9.3678428967127747E-3</v>
      </c>
    </row>
    <row r="1194" spans="1:8" x14ac:dyDescent="0.45">
      <c r="A1194" s="1">
        <v>38408</v>
      </c>
      <c r="B1194">
        <v>62.400002000000001</v>
      </c>
      <c r="C1194">
        <v>63.544998</v>
      </c>
      <c r="D1194">
        <v>62.400002000000001</v>
      </c>
      <c r="E1194">
        <v>63.534999999999997</v>
      </c>
      <c r="F1194">
        <v>50.938296999999999</v>
      </c>
      <c r="G1194">
        <v>23738200</v>
      </c>
      <c r="H1194">
        <f t="shared" si="18"/>
        <v>1.6640936781121329E-2</v>
      </c>
    </row>
    <row r="1195" spans="1:8" x14ac:dyDescent="0.45">
      <c r="A1195" s="1">
        <v>38411</v>
      </c>
      <c r="B1195">
        <v>63.450001</v>
      </c>
      <c r="C1195">
        <v>63.634998000000003</v>
      </c>
      <c r="D1195">
        <v>62.674999</v>
      </c>
      <c r="E1195">
        <v>63.139999000000003</v>
      </c>
      <c r="F1195">
        <v>50.621628000000001</v>
      </c>
      <c r="G1195">
        <v>18075400</v>
      </c>
      <c r="H1195">
        <f t="shared" si="18"/>
        <v>-6.2167174532747893E-3</v>
      </c>
    </row>
    <row r="1196" spans="1:8" x14ac:dyDescent="0.45">
      <c r="A1196" s="1">
        <v>38412</v>
      </c>
      <c r="B1196">
        <v>63.330002</v>
      </c>
      <c r="C1196">
        <v>63.790000999999997</v>
      </c>
      <c r="D1196">
        <v>63.139999000000003</v>
      </c>
      <c r="E1196">
        <v>63.625</v>
      </c>
      <c r="F1196">
        <v>51.010463999999999</v>
      </c>
      <c r="G1196">
        <v>19476800</v>
      </c>
      <c r="H1196">
        <f t="shared" si="18"/>
        <v>7.6812227374434272E-3</v>
      </c>
    </row>
    <row r="1197" spans="1:8" x14ac:dyDescent="0.45">
      <c r="A1197" s="1">
        <v>38413</v>
      </c>
      <c r="B1197">
        <v>63.354999999999997</v>
      </c>
      <c r="C1197">
        <v>64.129997000000003</v>
      </c>
      <c r="D1197">
        <v>63.25</v>
      </c>
      <c r="E1197">
        <v>63.509998000000003</v>
      </c>
      <c r="F1197">
        <v>50.918258999999999</v>
      </c>
      <c r="G1197">
        <v>21102400</v>
      </c>
      <c r="H1197">
        <f t="shared" si="18"/>
        <v>-1.8075703055749903E-3</v>
      </c>
    </row>
    <row r="1198" spans="1:8" x14ac:dyDescent="0.45">
      <c r="A1198" s="1">
        <v>38414</v>
      </c>
      <c r="B1198">
        <v>63.799999</v>
      </c>
      <c r="C1198">
        <v>63.970001000000003</v>
      </c>
      <c r="D1198">
        <v>63.139999000000003</v>
      </c>
      <c r="E1198">
        <v>63.564999</v>
      </c>
      <c r="F1198">
        <v>50.962364000000001</v>
      </c>
      <c r="G1198">
        <v>17486400</v>
      </c>
      <c r="H1198">
        <f t="shared" si="18"/>
        <v>8.6619222389372474E-4</v>
      </c>
    </row>
    <row r="1199" spans="1:8" x14ac:dyDescent="0.45">
      <c r="A1199" s="1">
        <v>38415</v>
      </c>
      <c r="B1199">
        <v>64.074996999999996</v>
      </c>
      <c r="C1199">
        <v>64.455001999999993</v>
      </c>
      <c r="D1199">
        <v>63.759998000000003</v>
      </c>
      <c r="E1199">
        <v>64.345000999999996</v>
      </c>
      <c r="F1199">
        <v>51.587722999999997</v>
      </c>
      <c r="G1199">
        <v>16204600</v>
      </c>
      <c r="H1199">
        <f t="shared" si="18"/>
        <v>1.2270996690812774E-2</v>
      </c>
    </row>
    <row r="1200" spans="1:8" x14ac:dyDescent="0.45">
      <c r="A1200" s="1">
        <v>38418</v>
      </c>
      <c r="B1200">
        <v>64.449996999999996</v>
      </c>
      <c r="C1200">
        <v>64.639999000000003</v>
      </c>
      <c r="D1200">
        <v>64.129997000000003</v>
      </c>
      <c r="E1200">
        <v>64.184997999999993</v>
      </c>
      <c r="F1200">
        <v>51.459431000000002</v>
      </c>
      <c r="G1200">
        <v>13329800</v>
      </c>
      <c r="H1200">
        <f t="shared" si="18"/>
        <v>-2.4868707618670438E-3</v>
      </c>
    </row>
    <row r="1201" spans="1:8" x14ac:dyDescent="0.45">
      <c r="A1201" s="1">
        <v>38419</v>
      </c>
      <c r="B1201">
        <v>64.190002000000007</v>
      </c>
      <c r="C1201">
        <v>64.334998999999996</v>
      </c>
      <c r="D1201">
        <v>63.525002000000001</v>
      </c>
      <c r="E1201">
        <v>63.575001</v>
      </c>
      <c r="F1201">
        <v>50.970387000000002</v>
      </c>
      <c r="G1201">
        <v>15237000</v>
      </c>
      <c r="H1201">
        <f t="shared" si="18"/>
        <v>-9.5034863483041132E-3</v>
      </c>
    </row>
    <row r="1202" spans="1:8" x14ac:dyDescent="0.45">
      <c r="A1202" s="1">
        <v>38420</v>
      </c>
      <c r="B1202">
        <v>63.435001</v>
      </c>
      <c r="C1202">
        <v>63.57</v>
      </c>
      <c r="D1202">
        <v>62.854999999999997</v>
      </c>
      <c r="E1202">
        <v>62.854999999999997</v>
      </c>
      <c r="F1202">
        <v>50.393124</v>
      </c>
      <c r="G1202">
        <v>22694800</v>
      </c>
      <c r="H1202">
        <f t="shared" si="18"/>
        <v>-1.1325458447078329E-2</v>
      </c>
    </row>
    <row r="1203" spans="1:8" x14ac:dyDescent="0.45">
      <c r="A1203" s="1">
        <v>38421</v>
      </c>
      <c r="B1203">
        <v>62.945</v>
      </c>
      <c r="C1203">
        <v>63.345001000000003</v>
      </c>
      <c r="D1203">
        <v>62.23</v>
      </c>
      <c r="E1203">
        <v>62.584999000000003</v>
      </c>
      <c r="F1203">
        <v>50.176662</v>
      </c>
      <c r="G1203">
        <v>22922000</v>
      </c>
      <c r="H1203">
        <f t="shared" si="18"/>
        <v>-4.2954669768041631E-3</v>
      </c>
    </row>
    <row r="1204" spans="1:8" x14ac:dyDescent="0.45">
      <c r="A1204" s="1">
        <v>38422</v>
      </c>
      <c r="B1204">
        <v>62.775002000000001</v>
      </c>
      <c r="C1204">
        <v>63.049999</v>
      </c>
      <c r="D1204">
        <v>62.205002</v>
      </c>
      <c r="E1204">
        <v>62.540000999999997</v>
      </c>
      <c r="F1204">
        <v>50.140586999999996</v>
      </c>
      <c r="G1204">
        <v>15532600</v>
      </c>
      <c r="H1204">
        <f t="shared" si="18"/>
        <v>-7.1895974267888185E-4</v>
      </c>
    </row>
    <row r="1205" spans="1:8" x14ac:dyDescent="0.45">
      <c r="A1205" s="1">
        <v>38425</v>
      </c>
      <c r="B1205">
        <v>62.73</v>
      </c>
      <c r="C1205">
        <v>63.009998000000003</v>
      </c>
      <c r="D1205">
        <v>62.435001</v>
      </c>
      <c r="E1205">
        <v>63.009998000000003</v>
      </c>
      <c r="F1205">
        <v>50.517375999999999</v>
      </c>
      <c r="G1205">
        <v>14980800</v>
      </c>
      <c r="H1205">
        <f t="shared" si="18"/>
        <v>7.5146507558836451E-3</v>
      </c>
    </row>
    <row r="1206" spans="1:8" x14ac:dyDescent="0.45">
      <c r="A1206" s="1">
        <v>38426</v>
      </c>
      <c r="B1206">
        <v>63.264999000000003</v>
      </c>
      <c r="C1206">
        <v>63.41</v>
      </c>
      <c r="D1206">
        <v>62.450001</v>
      </c>
      <c r="E1206">
        <v>62.584999000000003</v>
      </c>
      <c r="F1206">
        <v>50.176662</v>
      </c>
      <c r="G1206">
        <v>18482400</v>
      </c>
      <c r="H1206">
        <f t="shared" si="18"/>
        <v>-6.74449124198373E-3</v>
      </c>
    </row>
    <row r="1207" spans="1:8" x14ac:dyDescent="0.45">
      <c r="A1207" s="1">
        <v>38427</v>
      </c>
      <c r="B1207">
        <v>62.369999</v>
      </c>
      <c r="C1207">
        <v>62.639999000000003</v>
      </c>
      <c r="D1207">
        <v>61.974997999999999</v>
      </c>
      <c r="E1207">
        <v>62.235000999999997</v>
      </c>
      <c r="F1207">
        <v>49.896056999999999</v>
      </c>
      <c r="G1207">
        <v>21527600</v>
      </c>
      <c r="H1207">
        <f t="shared" si="18"/>
        <v>-5.5923409173771477E-3</v>
      </c>
    </row>
    <row r="1208" spans="1:8" x14ac:dyDescent="0.45">
      <c r="A1208" s="1">
        <v>38428</v>
      </c>
      <c r="B1208">
        <v>62.259998000000003</v>
      </c>
      <c r="C1208">
        <v>62.619999</v>
      </c>
      <c r="D1208">
        <v>61.919998</v>
      </c>
      <c r="E1208">
        <v>62.235000999999997</v>
      </c>
      <c r="F1208">
        <v>49.896056999999999</v>
      </c>
      <c r="G1208">
        <v>19603400</v>
      </c>
      <c r="H1208">
        <f t="shared" si="18"/>
        <v>0</v>
      </c>
    </row>
    <row r="1209" spans="1:8" x14ac:dyDescent="0.45">
      <c r="A1209" s="1">
        <v>38429</v>
      </c>
      <c r="B1209">
        <v>62.279998999999997</v>
      </c>
      <c r="C1209">
        <v>62.349997999999999</v>
      </c>
      <c r="D1209">
        <v>61.740001999999997</v>
      </c>
      <c r="E1209">
        <v>61.900002000000001</v>
      </c>
      <c r="F1209">
        <v>49.627445000000002</v>
      </c>
      <c r="G1209">
        <v>24139800</v>
      </c>
      <c r="H1209">
        <f t="shared" si="18"/>
        <v>-5.383431400200589E-3</v>
      </c>
    </row>
    <row r="1210" spans="1:8" x14ac:dyDescent="0.45">
      <c r="A1210" s="1">
        <v>38432</v>
      </c>
      <c r="B1210">
        <v>62.040000999999997</v>
      </c>
      <c r="C1210">
        <v>62.134998000000003</v>
      </c>
      <c r="D1210">
        <v>61.575001</v>
      </c>
      <c r="E1210">
        <v>61.974997999999999</v>
      </c>
      <c r="F1210">
        <v>49.687579999999997</v>
      </c>
      <c r="G1210">
        <v>16590200</v>
      </c>
      <c r="H1210">
        <f t="shared" si="18"/>
        <v>1.2117287118045272E-3</v>
      </c>
    </row>
    <row r="1211" spans="1:8" x14ac:dyDescent="0.45">
      <c r="A1211" s="1">
        <v>38433</v>
      </c>
      <c r="B1211">
        <v>62.049999</v>
      </c>
      <c r="C1211">
        <v>62.755001</v>
      </c>
      <c r="D1211">
        <v>61.549999</v>
      </c>
      <c r="E1211">
        <v>61.549999</v>
      </c>
      <c r="F1211">
        <v>49.346870000000003</v>
      </c>
      <c r="G1211">
        <v>30865000</v>
      </c>
      <c r="H1211">
        <f t="shared" si="18"/>
        <v>-6.8570455634988647E-3</v>
      </c>
    </row>
    <row r="1212" spans="1:8" x14ac:dyDescent="0.45">
      <c r="A1212" s="1">
        <v>38434</v>
      </c>
      <c r="B1212">
        <v>61.5</v>
      </c>
      <c r="C1212">
        <v>61.514999000000003</v>
      </c>
      <c r="D1212">
        <v>61.005001</v>
      </c>
      <c r="E1212">
        <v>61.099997999999999</v>
      </c>
      <c r="F1212">
        <v>48.986091999999999</v>
      </c>
      <c r="G1212">
        <v>21073800</v>
      </c>
      <c r="H1212">
        <f t="shared" si="18"/>
        <v>-7.3110614715786726E-3</v>
      </c>
    </row>
    <row r="1213" spans="1:8" x14ac:dyDescent="0.45">
      <c r="A1213" s="1">
        <v>38435</v>
      </c>
      <c r="B1213">
        <v>61.150002000000001</v>
      </c>
      <c r="C1213">
        <v>61.625</v>
      </c>
      <c r="D1213">
        <v>61.005001</v>
      </c>
      <c r="E1213">
        <v>61.049999</v>
      </c>
      <c r="F1213">
        <v>49.166466</v>
      </c>
      <c r="G1213">
        <v>14170800</v>
      </c>
      <c r="H1213">
        <f t="shared" si="18"/>
        <v>3.6821471694454821E-3</v>
      </c>
    </row>
    <row r="1214" spans="1:8" x14ac:dyDescent="0.45">
      <c r="A1214" s="1">
        <v>38439</v>
      </c>
      <c r="B1214">
        <v>61.255001</v>
      </c>
      <c r="C1214">
        <v>61.505001</v>
      </c>
      <c r="D1214">
        <v>60.970001000000003</v>
      </c>
      <c r="E1214">
        <v>61.075001</v>
      </c>
      <c r="F1214">
        <v>49.186610999999999</v>
      </c>
      <c r="G1214">
        <v>12566800</v>
      </c>
      <c r="H1214">
        <f t="shared" si="18"/>
        <v>4.0973048581527394E-4</v>
      </c>
    </row>
    <row r="1215" spans="1:8" x14ac:dyDescent="0.45">
      <c r="A1215" s="1">
        <v>38440</v>
      </c>
      <c r="B1215">
        <v>60.98</v>
      </c>
      <c r="C1215">
        <v>61.544998</v>
      </c>
      <c r="D1215">
        <v>59.924999</v>
      </c>
      <c r="E1215">
        <v>60.200001</v>
      </c>
      <c r="F1215">
        <v>48.481937000000002</v>
      </c>
      <c r="G1215">
        <v>21808800</v>
      </c>
      <c r="H1215">
        <f t="shared" si="18"/>
        <v>-1.432654101743247E-2</v>
      </c>
    </row>
    <row r="1216" spans="1:8" x14ac:dyDescent="0.45">
      <c r="A1216" s="1">
        <v>38441</v>
      </c>
      <c r="B1216">
        <v>60.275002000000001</v>
      </c>
      <c r="C1216">
        <v>61.119999</v>
      </c>
      <c r="D1216">
        <v>60.275002000000001</v>
      </c>
      <c r="E1216">
        <v>61.084999000000003</v>
      </c>
      <c r="F1216">
        <v>49.194671999999997</v>
      </c>
      <c r="G1216">
        <v>19132800</v>
      </c>
      <c r="H1216">
        <f t="shared" si="18"/>
        <v>1.470104216339374E-2</v>
      </c>
    </row>
    <row r="1217" spans="1:8" x14ac:dyDescent="0.45">
      <c r="A1217" s="1">
        <v>38442</v>
      </c>
      <c r="B1217">
        <v>61.174999</v>
      </c>
      <c r="C1217">
        <v>61.185001</v>
      </c>
      <c r="D1217">
        <v>60.75</v>
      </c>
      <c r="E1217">
        <v>61.075001</v>
      </c>
      <c r="F1217">
        <v>49.186610999999999</v>
      </c>
      <c r="G1217">
        <v>20469400</v>
      </c>
      <c r="H1217">
        <f t="shared" si="18"/>
        <v>-1.6385920816786026E-4</v>
      </c>
    </row>
    <row r="1218" spans="1:8" x14ac:dyDescent="0.45">
      <c r="A1218" s="1">
        <v>38443</v>
      </c>
      <c r="B1218">
        <v>61.365001999999997</v>
      </c>
      <c r="C1218">
        <v>61.720001000000003</v>
      </c>
      <c r="D1218">
        <v>60.41</v>
      </c>
      <c r="E1218">
        <v>60.82</v>
      </c>
      <c r="F1218">
        <v>48.981247000000003</v>
      </c>
      <c r="G1218">
        <v>23993200</v>
      </c>
      <c r="H1218">
        <f t="shared" si="18"/>
        <v>-4.1752012554797657E-3</v>
      </c>
    </row>
    <row r="1219" spans="1:8" x14ac:dyDescent="0.45">
      <c r="A1219" s="1">
        <v>38446</v>
      </c>
      <c r="B1219">
        <v>60.720001000000003</v>
      </c>
      <c r="C1219">
        <v>61.189999</v>
      </c>
      <c r="D1219">
        <v>60.200001</v>
      </c>
      <c r="E1219">
        <v>61.044998</v>
      </c>
      <c r="F1219">
        <v>49.162436999999997</v>
      </c>
      <c r="G1219">
        <v>30577600</v>
      </c>
      <c r="H1219">
        <f t="shared" si="18"/>
        <v>3.6991708275617707E-3</v>
      </c>
    </row>
    <row r="1220" spans="1:8" x14ac:dyDescent="0.45">
      <c r="A1220" s="1">
        <v>38447</v>
      </c>
      <c r="B1220">
        <v>61.064999</v>
      </c>
      <c r="C1220">
        <v>61.325001</v>
      </c>
      <c r="D1220">
        <v>60.875</v>
      </c>
      <c r="E1220">
        <v>61.154998999999997</v>
      </c>
      <c r="F1220">
        <v>49.251038000000001</v>
      </c>
      <c r="G1220">
        <v>17858000</v>
      </c>
      <c r="H1220">
        <f t="shared" ref="H1220:H1283" si="19">F1220/F1219-1</f>
        <v>1.8022092761593722E-3</v>
      </c>
    </row>
    <row r="1221" spans="1:8" x14ac:dyDescent="0.45">
      <c r="A1221" s="1">
        <v>38448</v>
      </c>
      <c r="B1221">
        <v>61.314999</v>
      </c>
      <c r="C1221">
        <v>61.805</v>
      </c>
      <c r="D1221">
        <v>61.174999</v>
      </c>
      <c r="E1221">
        <v>61.345001000000003</v>
      </c>
      <c r="F1221">
        <v>49.404040999999999</v>
      </c>
      <c r="G1221">
        <v>19717800</v>
      </c>
      <c r="H1221">
        <f t="shared" si="19"/>
        <v>3.1065944234514031E-3</v>
      </c>
    </row>
    <row r="1222" spans="1:8" x14ac:dyDescent="0.45">
      <c r="A1222" s="1">
        <v>38449</v>
      </c>
      <c r="B1222">
        <v>61.09</v>
      </c>
      <c r="C1222">
        <v>61.755001</v>
      </c>
      <c r="D1222">
        <v>60.945</v>
      </c>
      <c r="E1222">
        <v>61.584999000000003</v>
      </c>
      <c r="F1222">
        <v>49.597335999999999</v>
      </c>
      <c r="G1222">
        <v>14978600</v>
      </c>
      <c r="H1222">
        <f t="shared" si="19"/>
        <v>3.9125341993784257E-3</v>
      </c>
    </row>
    <row r="1223" spans="1:8" x14ac:dyDescent="0.45">
      <c r="A1223" s="1">
        <v>38450</v>
      </c>
      <c r="B1223">
        <v>61.529998999999997</v>
      </c>
      <c r="C1223">
        <v>61.66</v>
      </c>
      <c r="D1223">
        <v>60.57</v>
      </c>
      <c r="E1223">
        <v>60.650002000000001</v>
      </c>
      <c r="F1223">
        <v>48.844344999999997</v>
      </c>
      <c r="G1223">
        <v>19497000</v>
      </c>
      <c r="H1223">
        <f t="shared" si="19"/>
        <v>-1.5182085586209704E-2</v>
      </c>
    </row>
    <row r="1224" spans="1:8" x14ac:dyDescent="0.45">
      <c r="A1224" s="1">
        <v>38453</v>
      </c>
      <c r="B1224">
        <v>60.674999</v>
      </c>
      <c r="C1224">
        <v>60.740001999999997</v>
      </c>
      <c r="D1224">
        <v>60.195</v>
      </c>
      <c r="E1224">
        <v>60.349997999999999</v>
      </c>
      <c r="F1224">
        <v>48.602725999999997</v>
      </c>
      <c r="G1224">
        <v>19150600</v>
      </c>
      <c r="H1224">
        <f t="shared" si="19"/>
        <v>-4.9467138928774856E-3</v>
      </c>
    </row>
    <row r="1225" spans="1:8" x14ac:dyDescent="0.45">
      <c r="A1225" s="1">
        <v>38454</v>
      </c>
      <c r="B1225">
        <v>60.259998000000003</v>
      </c>
      <c r="C1225">
        <v>61.055</v>
      </c>
      <c r="D1225">
        <v>59.650002000000001</v>
      </c>
      <c r="E1225">
        <v>60.915000999999997</v>
      </c>
      <c r="F1225">
        <v>49.057738999999998</v>
      </c>
      <c r="G1225">
        <v>32519000</v>
      </c>
      <c r="H1225">
        <f t="shared" si="19"/>
        <v>9.3618822944210311E-3</v>
      </c>
    </row>
    <row r="1226" spans="1:8" x14ac:dyDescent="0.45">
      <c r="A1226" s="1">
        <v>38455</v>
      </c>
      <c r="B1226">
        <v>60.799999</v>
      </c>
      <c r="C1226">
        <v>60.900002000000001</v>
      </c>
      <c r="D1226">
        <v>59.724997999999999</v>
      </c>
      <c r="E1226">
        <v>59.825001</v>
      </c>
      <c r="F1226">
        <v>48.179932000000001</v>
      </c>
      <c r="G1226">
        <v>25937800</v>
      </c>
      <c r="H1226">
        <f t="shared" si="19"/>
        <v>-1.7893344004296541E-2</v>
      </c>
    </row>
    <row r="1227" spans="1:8" x14ac:dyDescent="0.45">
      <c r="A1227" s="1">
        <v>38456</v>
      </c>
      <c r="B1227">
        <v>59.865001999999997</v>
      </c>
      <c r="C1227">
        <v>60.125</v>
      </c>
      <c r="D1227">
        <v>58.625</v>
      </c>
      <c r="E1227">
        <v>58.625</v>
      </c>
      <c r="F1227">
        <v>47.213493</v>
      </c>
      <c r="G1227">
        <v>36952400</v>
      </c>
      <c r="H1227">
        <f t="shared" si="19"/>
        <v>-2.0058953175774552E-2</v>
      </c>
    </row>
    <row r="1228" spans="1:8" x14ac:dyDescent="0.45">
      <c r="A1228" s="1">
        <v>38457</v>
      </c>
      <c r="B1228">
        <v>58.654998999999997</v>
      </c>
      <c r="C1228">
        <v>58.974997999999999</v>
      </c>
      <c r="D1228">
        <v>57.5</v>
      </c>
      <c r="E1228">
        <v>57.82</v>
      </c>
      <c r="F1228">
        <v>46.565188999999997</v>
      </c>
      <c r="G1228">
        <v>51555800</v>
      </c>
      <c r="H1228">
        <f t="shared" si="19"/>
        <v>-1.3731328880919769E-2</v>
      </c>
    </row>
    <row r="1229" spans="1:8" x14ac:dyDescent="0.45">
      <c r="A1229" s="1">
        <v>38460</v>
      </c>
      <c r="B1229">
        <v>57.709999000000003</v>
      </c>
      <c r="C1229">
        <v>58.380001</v>
      </c>
      <c r="D1229">
        <v>57.310001</v>
      </c>
      <c r="E1229">
        <v>58.189999</v>
      </c>
      <c r="F1229">
        <v>46.863190000000003</v>
      </c>
      <c r="G1229">
        <v>35293400</v>
      </c>
      <c r="H1229">
        <f t="shared" si="19"/>
        <v>6.3996518944657854E-3</v>
      </c>
    </row>
    <row r="1230" spans="1:8" x14ac:dyDescent="0.45">
      <c r="A1230" s="1">
        <v>38461</v>
      </c>
      <c r="B1230">
        <v>58.555</v>
      </c>
      <c r="C1230">
        <v>59.169998</v>
      </c>
      <c r="D1230">
        <v>58.48</v>
      </c>
      <c r="E1230">
        <v>59.150002000000001</v>
      </c>
      <c r="F1230">
        <v>47.636313999999999</v>
      </c>
      <c r="G1230">
        <v>32092800</v>
      </c>
      <c r="H1230">
        <f t="shared" si="19"/>
        <v>1.6497468482192357E-2</v>
      </c>
    </row>
    <row r="1231" spans="1:8" x14ac:dyDescent="0.45">
      <c r="A1231" s="1">
        <v>38462</v>
      </c>
      <c r="B1231">
        <v>59.200001</v>
      </c>
      <c r="C1231">
        <v>59.299999</v>
      </c>
      <c r="D1231">
        <v>58.09</v>
      </c>
      <c r="E1231">
        <v>58.224997999999999</v>
      </c>
      <c r="F1231">
        <v>46.891368999999997</v>
      </c>
      <c r="G1231">
        <v>31657400</v>
      </c>
      <c r="H1231">
        <f t="shared" si="19"/>
        <v>-1.5638174691685824E-2</v>
      </c>
    </row>
    <row r="1232" spans="1:8" x14ac:dyDescent="0.45">
      <c r="A1232" s="1">
        <v>38463</v>
      </c>
      <c r="B1232">
        <v>58.84</v>
      </c>
      <c r="C1232">
        <v>59.689999</v>
      </c>
      <c r="D1232">
        <v>58.025002000000001</v>
      </c>
      <c r="E1232">
        <v>59.650002000000001</v>
      </c>
      <c r="F1232">
        <v>48.039000999999999</v>
      </c>
      <c r="G1232">
        <v>32386400</v>
      </c>
      <c r="H1232">
        <f t="shared" si="19"/>
        <v>2.447426945457698E-2</v>
      </c>
    </row>
    <row r="1233" spans="1:8" x14ac:dyDescent="0.45">
      <c r="A1233" s="1">
        <v>38464</v>
      </c>
      <c r="B1233">
        <v>59.465000000000003</v>
      </c>
      <c r="C1233">
        <v>59.560001</v>
      </c>
      <c r="D1233">
        <v>58.040000999999997</v>
      </c>
      <c r="E1233">
        <v>58.685001</v>
      </c>
      <c r="F1233">
        <v>47.261828999999999</v>
      </c>
      <c r="G1233">
        <v>30021000</v>
      </c>
      <c r="H1233">
        <f t="shared" si="19"/>
        <v>-1.6177938421325644E-2</v>
      </c>
    </row>
    <row r="1234" spans="1:8" x14ac:dyDescent="0.45">
      <c r="A1234" s="1">
        <v>38467</v>
      </c>
      <c r="B1234">
        <v>58.91</v>
      </c>
      <c r="C1234">
        <v>59.325001</v>
      </c>
      <c r="D1234">
        <v>58.75</v>
      </c>
      <c r="E1234">
        <v>59.224997999999999</v>
      </c>
      <c r="F1234">
        <v>47.696716000000002</v>
      </c>
      <c r="G1234">
        <v>19041800</v>
      </c>
      <c r="H1234">
        <f t="shared" si="19"/>
        <v>9.201654045170482E-3</v>
      </c>
    </row>
    <row r="1235" spans="1:8" x14ac:dyDescent="0.45">
      <c r="A1235" s="1">
        <v>38468</v>
      </c>
      <c r="B1235">
        <v>58.98</v>
      </c>
      <c r="C1235">
        <v>59.564999</v>
      </c>
      <c r="D1235">
        <v>58.025002000000001</v>
      </c>
      <c r="E1235">
        <v>58.389999000000003</v>
      </c>
      <c r="F1235">
        <v>47.024253999999999</v>
      </c>
      <c r="G1235">
        <v>30991400</v>
      </c>
      <c r="H1235">
        <f t="shared" si="19"/>
        <v>-1.4098706502141622E-2</v>
      </c>
    </row>
    <row r="1236" spans="1:8" x14ac:dyDescent="0.45">
      <c r="A1236" s="1">
        <v>38469</v>
      </c>
      <c r="B1236">
        <v>58.125</v>
      </c>
      <c r="C1236">
        <v>58.790000999999997</v>
      </c>
      <c r="D1236">
        <v>57.615001999999997</v>
      </c>
      <c r="E1236">
        <v>58.365001999999997</v>
      </c>
      <c r="F1236">
        <v>47.004111999999999</v>
      </c>
      <c r="G1236">
        <v>30928600</v>
      </c>
      <c r="H1236">
        <f t="shared" si="19"/>
        <v>-4.2833215387105827E-4</v>
      </c>
    </row>
    <row r="1237" spans="1:8" x14ac:dyDescent="0.45">
      <c r="A1237" s="1">
        <v>38470</v>
      </c>
      <c r="B1237">
        <v>58.134998000000003</v>
      </c>
      <c r="C1237">
        <v>58.150002000000001</v>
      </c>
      <c r="D1237">
        <v>56.875</v>
      </c>
      <c r="E1237">
        <v>56.875</v>
      </c>
      <c r="F1237">
        <v>45.804141999999999</v>
      </c>
      <c r="G1237">
        <v>30459400</v>
      </c>
      <c r="H1237">
        <f t="shared" si="19"/>
        <v>-2.5529043076061075E-2</v>
      </c>
    </row>
    <row r="1238" spans="1:8" x14ac:dyDescent="0.45">
      <c r="A1238" s="1">
        <v>38471</v>
      </c>
      <c r="B1238">
        <v>57.490001999999997</v>
      </c>
      <c r="C1238">
        <v>57.715000000000003</v>
      </c>
      <c r="D1238">
        <v>56.494999</v>
      </c>
      <c r="E1238">
        <v>57.619999</v>
      </c>
      <c r="F1238">
        <v>46.404136999999999</v>
      </c>
      <c r="G1238">
        <v>57488600</v>
      </c>
      <c r="H1238">
        <f t="shared" si="19"/>
        <v>1.3099142867909253E-2</v>
      </c>
    </row>
    <row r="1239" spans="1:8" x14ac:dyDescent="0.45">
      <c r="A1239" s="1">
        <v>38474</v>
      </c>
      <c r="B1239">
        <v>57.779998999999997</v>
      </c>
      <c r="C1239">
        <v>58.240001999999997</v>
      </c>
      <c r="D1239">
        <v>57.534999999999997</v>
      </c>
      <c r="E1239">
        <v>58.209999000000003</v>
      </c>
      <c r="F1239">
        <v>46.879292</v>
      </c>
      <c r="G1239">
        <v>25063400</v>
      </c>
      <c r="H1239">
        <f t="shared" si="19"/>
        <v>1.0239496534543813E-2</v>
      </c>
    </row>
    <row r="1240" spans="1:8" x14ac:dyDescent="0.45">
      <c r="A1240" s="1">
        <v>38475</v>
      </c>
      <c r="B1240">
        <v>58.185001</v>
      </c>
      <c r="C1240">
        <v>58.650002000000001</v>
      </c>
      <c r="D1240">
        <v>57.830002</v>
      </c>
      <c r="E1240">
        <v>58.5</v>
      </c>
      <c r="F1240">
        <v>47.112845999999998</v>
      </c>
      <c r="G1240">
        <v>25104800</v>
      </c>
      <c r="H1240">
        <f t="shared" si="19"/>
        <v>4.9820291654574245E-3</v>
      </c>
    </row>
    <row r="1241" spans="1:8" x14ac:dyDescent="0.45">
      <c r="A1241" s="1">
        <v>38476</v>
      </c>
      <c r="B1241">
        <v>58.384998000000003</v>
      </c>
      <c r="C1241">
        <v>59.275002000000001</v>
      </c>
      <c r="D1241">
        <v>58.215000000000003</v>
      </c>
      <c r="E1241">
        <v>59.150002000000001</v>
      </c>
      <c r="F1241">
        <v>47.636313999999999</v>
      </c>
      <c r="G1241">
        <v>23520000</v>
      </c>
      <c r="H1241">
        <f t="shared" si="19"/>
        <v>1.1110939891001204E-2</v>
      </c>
    </row>
    <row r="1242" spans="1:8" x14ac:dyDescent="0.45">
      <c r="A1242" s="1">
        <v>38477</v>
      </c>
      <c r="B1242">
        <v>59.200001</v>
      </c>
      <c r="C1242">
        <v>59.580002</v>
      </c>
      <c r="D1242">
        <v>58.73</v>
      </c>
      <c r="E1242">
        <v>59.139999000000003</v>
      </c>
      <c r="F1242">
        <v>47.628258000000002</v>
      </c>
      <c r="G1242">
        <v>38436800</v>
      </c>
      <c r="H1242">
        <f t="shared" si="19"/>
        <v>-1.6911468003166785E-4</v>
      </c>
    </row>
    <row r="1243" spans="1:8" x14ac:dyDescent="0.45">
      <c r="A1243" s="1">
        <v>38478</v>
      </c>
      <c r="B1243">
        <v>59.645000000000003</v>
      </c>
      <c r="C1243">
        <v>59.724997999999999</v>
      </c>
      <c r="D1243">
        <v>59.080002</v>
      </c>
      <c r="E1243">
        <v>59.349997999999999</v>
      </c>
      <c r="F1243">
        <v>47.797375000000002</v>
      </c>
      <c r="G1243">
        <v>23372200</v>
      </c>
      <c r="H1243">
        <f t="shared" si="19"/>
        <v>3.5507702171262423E-3</v>
      </c>
    </row>
    <row r="1244" spans="1:8" x14ac:dyDescent="0.45">
      <c r="A1244" s="1">
        <v>38481</v>
      </c>
      <c r="B1244">
        <v>59.330002</v>
      </c>
      <c r="C1244">
        <v>60</v>
      </c>
      <c r="D1244">
        <v>59.034999999999997</v>
      </c>
      <c r="E1244">
        <v>59.919998</v>
      </c>
      <c r="F1244">
        <v>48.256435000000003</v>
      </c>
      <c r="G1244">
        <v>19355600</v>
      </c>
      <c r="H1244">
        <f t="shared" si="19"/>
        <v>9.6042931227917627E-3</v>
      </c>
    </row>
    <row r="1245" spans="1:8" x14ac:dyDescent="0.45">
      <c r="A1245" s="1">
        <v>38482</v>
      </c>
      <c r="B1245">
        <v>59.575001</v>
      </c>
      <c r="C1245">
        <v>59.919998</v>
      </c>
      <c r="D1245">
        <v>59.014999000000003</v>
      </c>
      <c r="E1245">
        <v>59.205002</v>
      </c>
      <c r="F1245">
        <v>47.680599000000001</v>
      </c>
      <c r="G1245">
        <v>28207600</v>
      </c>
      <c r="H1245">
        <f t="shared" si="19"/>
        <v>-1.1932833413823563E-2</v>
      </c>
    </row>
    <row r="1246" spans="1:8" x14ac:dyDescent="0.45">
      <c r="A1246" s="1">
        <v>38483</v>
      </c>
      <c r="B1246">
        <v>59.375</v>
      </c>
      <c r="C1246">
        <v>59.419998</v>
      </c>
      <c r="D1246">
        <v>58.505001</v>
      </c>
      <c r="E1246">
        <v>59.235000999999997</v>
      </c>
      <c r="F1246">
        <v>47.704777</v>
      </c>
      <c r="G1246">
        <v>32094000</v>
      </c>
      <c r="H1246">
        <f t="shared" si="19"/>
        <v>5.0708255573717054E-4</v>
      </c>
    </row>
    <row r="1247" spans="1:8" x14ac:dyDescent="0.45">
      <c r="A1247" s="1">
        <v>38484</v>
      </c>
      <c r="B1247">
        <v>59.400002000000001</v>
      </c>
      <c r="C1247">
        <v>59.575001</v>
      </c>
      <c r="D1247">
        <v>58.185001</v>
      </c>
      <c r="E1247">
        <v>58.299999</v>
      </c>
      <c r="F1247">
        <v>46.951777999999997</v>
      </c>
      <c r="G1247">
        <v>30449600</v>
      </c>
      <c r="H1247">
        <f t="shared" si="19"/>
        <v>-1.5784561785080808E-2</v>
      </c>
    </row>
    <row r="1248" spans="1:8" x14ac:dyDescent="0.45">
      <c r="A1248" s="1">
        <v>38485</v>
      </c>
      <c r="B1248">
        <v>58.5</v>
      </c>
      <c r="C1248">
        <v>58.604999999999997</v>
      </c>
      <c r="D1248">
        <v>57.445</v>
      </c>
      <c r="E1248">
        <v>58.09</v>
      </c>
      <c r="F1248">
        <v>46.782646</v>
      </c>
      <c r="G1248">
        <v>37347200</v>
      </c>
      <c r="H1248">
        <f t="shared" si="19"/>
        <v>-3.6022490990649247E-3</v>
      </c>
    </row>
    <row r="1249" spans="1:8" x14ac:dyDescent="0.45">
      <c r="A1249" s="1">
        <v>38488</v>
      </c>
      <c r="B1249">
        <v>58.014999000000003</v>
      </c>
      <c r="C1249">
        <v>59</v>
      </c>
      <c r="D1249">
        <v>57.950001</v>
      </c>
      <c r="E1249">
        <v>58.985000999999997</v>
      </c>
      <c r="F1249">
        <v>47.503418000000003</v>
      </c>
      <c r="G1249">
        <v>31343600</v>
      </c>
      <c r="H1249">
        <f t="shared" si="19"/>
        <v>1.5406824145859588E-2</v>
      </c>
    </row>
    <row r="1250" spans="1:8" x14ac:dyDescent="0.45">
      <c r="A1250" s="1">
        <v>38489</v>
      </c>
      <c r="B1250">
        <v>58.755001</v>
      </c>
      <c r="C1250">
        <v>59.349997999999999</v>
      </c>
      <c r="D1250">
        <v>58.419998</v>
      </c>
      <c r="E1250">
        <v>59.334999000000003</v>
      </c>
      <c r="F1250">
        <v>47.785297</v>
      </c>
      <c r="G1250">
        <v>22691400</v>
      </c>
      <c r="H1250">
        <f t="shared" si="19"/>
        <v>5.9338677482112523E-3</v>
      </c>
    </row>
    <row r="1251" spans="1:8" x14ac:dyDescent="0.45">
      <c r="A1251" s="1">
        <v>38490</v>
      </c>
      <c r="B1251">
        <v>59.619999</v>
      </c>
      <c r="C1251">
        <v>60.560001</v>
      </c>
      <c r="D1251">
        <v>59.604999999999997</v>
      </c>
      <c r="E1251">
        <v>60.525002000000001</v>
      </c>
      <c r="F1251">
        <v>48.743679</v>
      </c>
      <c r="G1251">
        <v>36759800</v>
      </c>
      <c r="H1251">
        <f t="shared" si="19"/>
        <v>2.0056001744637175E-2</v>
      </c>
    </row>
    <row r="1252" spans="1:8" x14ac:dyDescent="0.45">
      <c r="A1252" s="1">
        <v>38491</v>
      </c>
      <c r="B1252">
        <v>60.455002</v>
      </c>
      <c r="C1252">
        <v>60.869999</v>
      </c>
      <c r="D1252">
        <v>60.345001000000003</v>
      </c>
      <c r="E1252">
        <v>60.674999</v>
      </c>
      <c r="F1252">
        <v>48.864474999999999</v>
      </c>
      <c r="G1252">
        <v>26642600</v>
      </c>
      <c r="H1252">
        <f t="shared" si="19"/>
        <v>2.4781879923343464E-3</v>
      </c>
    </row>
    <row r="1253" spans="1:8" x14ac:dyDescent="0.45">
      <c r="A1253" s="1">
        <v>38492</v>
      </c>
      <c r="B1253">
        <v>60.650002000000001</v>
      </c>
      <c r="C1253">
        <v>60.720001000000003</v>
      </c>
      <c r="D1253">
        <v>60.185001</v>
      </c>
      <c r="E1253">
        <v>60.599997999999999</v>
      </c>
      <c r="F1253">
        <v>48.804065999999999</v>
      </c>
      <c r="G1253">
        <v>23165000</v>
      </c>
      <c r="H1253">
        <f t="shared" si="19"/>
        <v>-1.2362559916995197E-3</v>
      </c>
    </row>
    <row r="1254" spans="1:8" x14ac:dyDescent="0.45">
      <c r="A1254" s="1">
        <v>38495</v>
      </c>
      <c r="B1254">
        <v>60.674999</v>
      </c>
      <c r="C1254">
        <v>61.25</v>
      </c>
      <c r="D1254">
        <v>60.619999</v>
      </c>
      <c r="E1254">
        <v>61</v>
      </c>
      <c r="F1254">
        <v>49.126201999999999</v>
      </c>
      <c r="G1254">
        <v>27477400</v>
      </c>
      <c r="H1254">
        <f t="shared" si="19"/>
        <v>6.600597581357226E-3</v>
      </c>
    </row>
    <row r="1255" spans="1:8" x14ac:dyDescent="0.45">
      <c r="A1255" s="1">
        <v>38496</v>
      </c>
      <c r="B1255">
        <v>60.779998999999997</v>
      </c>
      <c r="C1255">
        <v>61.125</v>
      </c>
      <c r="D1255">
        <v>60.630001</v>
      </c>
      <c r="E1255">
        <v>60.75</v>
      </c>
      <c r="F1255">
        <v>48.924872999999998</v>
      </c>
      <c r="G1255">
        <v>21963200</v>
      </c>
      <c r="H1255">
        <f t="shared" si="19"/>
        <v>-4.0981999789033718E-3</v>
      </c>
    </row>
    <row r="1256" spans="1:8" x14ac:dyDescent="0.45">
      <c r="A1256" s="1">
        <v>38497</v>
      </c>
      <c r="B1256">
        <v>60.77</v>
      </c>
      <c r="C1256">
        <v>60.799999</v>
      </c>
      <c r="D1256">
        <v>60.150002000000001</v>
      </c>
      <c r="E1256">
        <v>60.294998</v>
      </c>
      <c r="F1256">
        <v>48.558449000000003</v>
      </c>
      <c r="G1256">
        <v>22453600</v>
      </c>
      <c r="H1256">
        <f t="shared" si="19"/>
        <v>-7.4895237847627527E-3</v>
      </c>
    </row>
    <row r="1257" spans="1:8" x14ac:dyDescent="0.45">
      <c r="A1257" s="1">
        <v>38498</v>
      </c>
      <c r="B1257">
        <v>60.544998</v>
      </c>
      <c r="C1257">
        <v>61.195</v>
      </c>
      <c r="D1257">
        <v>60.544998</v>
      </c>
      <c r="E1257">
        <v>61.134998000000003</v>
      </c>
      <c r="F1257">
        <v>49.234927999999996</v>
      </c>
      <c r="G1257">
        <v>20049800</v>
      </c>
      <c r="H1257">
        <f t="shared" si="19"/>
        <v>1.3931231617385409E-2</v>
      </c>
    </row>
    <row r="1258" spans="1:8" x14ac:dyDescent="0.45">
      <c r="A1258" s="1">
        <v>38499</v>
      </c>
      <c r="B1258">
        <v>61.299999</v>
      </c>
      <c r="C1258">
        <v>61.540000999999997</v>
      </c>
      <c r="D1258">
        <v>60.900002000000001</v>
      </c>
      <c r="E1258">
        <v>61.474997999999999</v>
      </c>
      <c r="F1258">
        <v>49.508755000000001</v>
      </c>
      <c r="G1258">
        <v>15095200</v>
      </c>
      <c r="H1258">
        <f t="shared" si="19"/>
        <v>5.5616411178667224E-3</v>
      </c>
    </row>
    <row r="1259" spans="1:8" x14ac:dyDescent="0.45">
      <c r="A1259" s="1">
        <v>38503</v>
      </c>
      <c r="B1259">
        <v>61.52</v>
      </c>
      <c r="C1259">
        <v>61.705002</v>
      </c>
      <c r="D1259">
        <v>61.139999000000003</v>
      </c>
      <c r="E1259">
        <v>61.345001000000003</v>
      </c>
      <c r="F1259">
        <v>49.404040999999999</v>
      </c>
      <c r="G1259">
        <v>19278200</v>
      </c>
      <c r="H1259">
        <f t="shared" si="19"/>
        <v>-2.1150602555043418E-3</v>
      </c>
    </row>
    <row r="1260" spans="1:8" x14ac:dyDescent="0.45">
      <c r="A1260" s="1">
        <v>38504</v>
      </c>
      <c r="B1260">
        <v>61.34</v>
      </c>
      <c r="C1260">
        <v>62.25</v>
      </c>
      <c r="D1260">
        <v>61.32</v>
      </c>
      <c r="E1260">
        <v>62.040000999999997</v>
      </c>
      <c r="F1260">
        <v>49.963771999999999</v>
      </c>
      <c r="G1260">
        <v>26634800</v>
      </c>
      <c r="H1260">
        <f t="shared" si="19"/>
        <v>1.1329660259977503E-2</v>
      </c>
    </row>
    <row r="1261" spans="1:8" x14ac:dyDescent="0.45">
      <c r="A1261" s="1">
        <v>38505</v>
      </c>
      <c r="B1261">
        <v>62.040000999999997</v>
      </c>
      <c r="C1261">
        <v>62.34</v>
      </c>
      <c r="D1261">
        <v>61.845001000000003</v>
      </c>
      <c r="E1261">
        <v>62.209999000000003</v>
      </c>
      <c r="F1261">
        <v>50.100676999999997</v>
      </c>
      <c r="G1261">
        <v>14395000</v>
      </c>
      <c r="H1261">
        <f t="shared" si="19"/>
        <v>2.7400853562455918E-3</v>
      </c>
    </row>
    <row r="1262" spans="1:8" x14ac:dyDescent="0.45">
      <c r="A1262" s="1">
        <v>38506</v>
      </c>
      <c r="B1262">
        <v>62.145000000000003</v>
      </c>
      <c r="C1262">
        <v>62.415000999999997</v>
      </c>
      <c r="D1262">
        <v>61.555</v>
      </c>
      <c r="E1262">
        <v>61.755001</v>
      </c>
      <c r="F1262">
        <v>49.734234000000001</v>
      </c>
      <c r="G1262">
        <v>21798200</v>
      </c>
      <c r="H1262">
        <f t="shared" si="19"/>
        <v>-7.3141327012407054E-3</v>
      </c>
    </row>
    <row r="1263" spans="1:8" x14ac:dyDescent="0.45">
      <c r="A1263" s="1">
        <v>38509</v>
      </c>
      <c r="B1263">
        <v>61.73</v>
      </c>
      <c r="C1263">
        <v>62.060001</v>
      </c>
      <c r="D1263">
        <v>61.525002000000001</v>
      </c>
      <c r="E1263">
        <v>61.985000999999997</v>
      </c>
      <c r="F1263">
        <v>49.919494999999998</v>
      </c>
      <c r="G1263">
        <v>16974800</v>
      </c>
      <c r="H1263">
        <f t="shared" si="19"/>
        <v>3.725019671560581E-3</v>
      </c>
    </row>
    <row r="1264" spans="1:8" x14ac:dyDescent="0.45">
      <c r="A1264" s="1">
        <v>38510</v>
      </c>
      <c r="B1264">
        <v>62.200001</v>
      </c>
      <c r="C1264">
        <v>62.875</v>
      </c>
      <c r="D1264">
        <v>61.970001000000003</v>
      </c>
      <c r="E1264">
        <v>62.110000999999997</v>
      </c>
      <c r="F1264">
        <v>50.020133999999999</v>
      </c>
      <c r="G1264">
        <v>25201400</v>
      </c>
      <c r="H1264">
        <f t="shared" si="19"/>
        <v>2.0160260034682853E-3</v>
      </c>
    </row>
    <row r="1265" spans="1:8" x14ac:dyDescent="0.45">
      <c r="A1265" s="1">
        <v>38511</v>
      </c>
      <c r="B1265">
        <v>62.240001999999997</v>
      </c>
      <c r="C1265">
        <v>62.369999</v>
      </c>
      <c r="D1265">
        <v>61.625</v>
      </c>
      <c r="E1265">
        <v>61.715000000000003</v>
      </c>
      <c r="F1265">
        <v>49.702041999999999</v>
      </c>
      <c r="G1265">
        <v>18085800</v>
      </c>
      <c r="H1265">
        <f t="shared" si="19"/>
        <v>-6.3592792454334468E-3</v>
      </c>
    </row>
    <row r="1266" spans="1:8" x14ac:dyDescent="0.45">
      <c r="A1266" s="1">
        <v>38512</v>
      </c>
      <c r="B1266">
        <v>61.669998</v>
      </c>
      <c r="C1266">
        <v>62.419998</v>
      </c>
      <c r="D1266">
        <v>61.360000999999997</v>
      </c>
      <c r="E1266">
        <v>62.32</v>
      </c>
      <c r="F1266">
        <v>50.189284999999998</v>
      </c>
      <c r="G1266">
        <v>21813800</v>
      </c>
      <c r="H1266">
        <f t="shared" si="19"/>
        <v>9.8032793099325222E-3</v>
      </c>
    </row>
    <row r="1267" spans="1:8" x14ac:dyDescent="0.45">
      <c r="A1267" s="1">
        <v>38513</v>
      </c>
      <c r="B1267">
        <v>62.450001</v>
      </c>
      <c r="C1267">
        <v>62.549999</v>
      </c>
      <c r="D1267">
        <v>62.080002</v>
      </c>
      <c r="E1267">
        <v>62.450001</v>
      </c>
      <c r="F1267">
        <v>50.293976000000001</v>
      </c>
      <c r="G1267">
        <v>19949900</v>
      </c>
      <c r="H1267">
        <f t="shared" si="19"/>
        <v>2.0859233200871685E-3</v>
      </c>
    </row>
    <row r="1268" spans="1:8" x14ac:dyDescent="0.45">
      <c r="A1268" s="1">
        <v>38516</v>
      </c>
      <c r="B1268">
        <v>62.27</v>
      </c>
      <c r="C1268">
        <v>62.82</v>
      </c>
      <c r="D1268">
        <v>62.130001</v>
      </c>
      <c r="E1268">
        <v>62.73</v>
      </c>
      <c r="F1268">
        <v>50.519463000000002</v>
      </c>
      <c r="G1268">
        <v>21416100</v>
      </c>
      <c r="H1268">
        <f t="shared" si="19"/>
        <v>4.4833798783376899E-3</v>
      </c>
    </row>
    <row r="1269" spans="1:8" x14ac:dyDescent="0.45">
      <c r="A1269" s="1">
        <v>38517</v>
      </c>
      <c r="B1269">
        <v>62.700001</v>
      </c>
      <c r="C1269">
        <v>63.27</v>
      </c>
      <c r="D1269">
        <v>62.470001000000003</v>
      </c>
      <c r="E1269">
        <v>63.27</v>
      </c>
      <c r="F1269">
        <v>50.954334000000003</v>
      </c>
      <c r="G1269">
        <v>14950400</v>
      </c>
      <c r="H1269">
        <f t="shared" si="19"/>
        <v>8.6079893604569246E-3</v>
      </c>
    </row>
    <row r="1270" spans="1:8" x14ac:dyDescent="0.45">
      <c r="A1270" s="1">
        <v>38518</v>
      </c>
      <c r="B1270">
        <v>63.43</v>
      </c>
      <c r="C1270">
        <v>63.48</v>
      </c>
      <c r="D1270">
        <v>62.639999000000003</v>
      </c>
      <c r="E1270">
        <v>63.439999</v>
      </c>
      <c r="F1270">
        <v>51.091262999999998</v>
      </c>
      <c r="G1270">
        <v>20371900</v>
      </c>
      <c r="H1270">
        <f t="shared" si="19"/>
        <v>2.6872885827531334E-3</v>
      </c>
    </row>
    <row r="1271" spans="1:8" x14ac:dyDescent="0.45">
      <c r="A1271" s="1">
        <v>38519</v>
      </c>
      <c r="B1271">
        <v>63.48</v>
      </c>
      <c r="C1271">
        <v>64.139999000000003</v>
      </c>
      <c r="D1271">
        <v>63.330002</v>
      </c>
      <c r="E1271">
        <v>64.059997999999993</v>
      </c>
      <c r="F1271">
        <v>51.590584</v>
      </c>
      <c r="G1271">
        <v>21612000</v>
      </c>
      <c r="H1271">
        <f t="shared" si="19"/>
        <v>9.7731191338918944E-3</v>
      </c>
    </row>
    <row r="1272" spans="1:8" x14ac:dyDescent="0.45">
      <c r="A1272" s="1">
        <v>38520</v>
      </c>
      <c r="B1272">
        <v>64.319999999999993</v>
      </c>
      <c r="C1272">
        <v>64.650002000000001</v>
      </c>
      <c r="D1272">
        <v>63.880001</v>
      </c>
      <c r="E1272">
        <v>64.019997000000004</v>
      </c>
      <c r="F1272">
        <v>51.558357000000001</v>
      </c>
      <c r="G1272">
        <v>20964800</v>
      </c>
      <c r="H1272">
        <f t="shared" si="19"/>
        <v>-6.2466825341611631E-4</v>
      </c>
    </row>
    <row r="1273" spans="1:8" x14ac:dyDescent="0.45">
      <c r="A1273" s="1">
        <v>38523</v>
      </c>
      <c r="B1273">
        <v>63.720001000000003</v>
      </c>
      <c r="C1273">
        <v>64.010002</v>
      </c>
      <c r="D1273">
        <v>63.560001</v>
      </c>
      <c r="E1273">
        <v>63.68</v>
      </c>
      <c r="F1273">
        <v>51.401764</v>
      </c>
      <c r="G1273">
        <v>17148400</v>
      </c>
      <c r="H1273">
        <f t="shared" si="19"/>
        <v>-3.0371991877088389E-3</v>
      </c>
    </row>
    <row r="1274" spans="1:8" x14ac:dyDescent="0.45">
      <c r="A1274" s="1">
        <v>38524</v>
      </c>
      <c r="B1274">
        <v>63.849997999999999</v>
      </c>
      <c r="C1274">
        <v>63.990001999999997</v>
      </c>
      <c r="D1274">
        <v>63.529998999999997</v>
      </c>
      <c r="E1274">
        <v>63.860000999999997</v>
      </c>
      <c r="F1274">
        <v>51.547069999999998</v>
      </c>
      <c r="G1274">
        <v>13798200</v>
      </c>
      <c r="H1274">
        <f t="shared" si="19"/>
        <v>2.8268679650760298E-3</v>
      </c>
    </row>
    <row r="1275" spans="1:8" x14ac:dyDescent="0.45">
      <c r="A1275" s="1">
        <v>38525</v>
      </c>
      <c r="B1275">
        <v>63.970001000000003</v>
      </c>
      <c r="C1275">
        <v>64.220000999999996</v>
      </c>
      <c r="D1275">
        <v>63.490001999999997</v>
      </c>
      <c r="E1275">
        <v>64.010002</v>
      </c>
      <c r="F1275">
        <v>51.668140000000001</v>
      </c>
      <c r="G1275">
        <v>15672300</v>
      </c>
      <c r="H1275">
        <f t="shared" si="19"/>
        <v>2.348727095448977E-3</v>
      </c>
    </row>
    <row r="1276" spans="1:8" x14ac:dyDescent="0.45">
      <c r="A1276" s="1">
        <v>38526</v>
      </c>
      <c r="B1276">
        <v>63.91</v>
      </c>
      <c r="C1276">
        <v>64.110000999999997</v>
      </c>
      <c r="D1276">
        <v>62.880001</v>
      </c>
      <c r="E1276">
        <v>62.880001</v>
      </c>
      <c r="F1276">
        <v>50.756011999999998</v>
      </c>
      <c r="G1276">
        <v>19600900</v>
      </c>
      <c r="H1276">
        <f t="shared" si="19"/>
        <v>-1.7653586910618468E-2</v>
      </c>
    </row>
    <row r="1277" spans="1:8" x14ac:dyDescent="0.45">
      <c r="A1277" s="1">
        <v>38527</v>
      </c>
      <c r="B1277">
        <v>62.939999</v>
      </c>
      <c r="C1277">
        <v>63.02</v>
      </c>
      <c r="D1277">
        <v>62.07</v>
      </c>
      <c r="E1277">
        <v>62.209999000000003</v>
      </c>
      <c r="F1277">
        <v>50.215201999999998</v>
      </c>
      <c r="G1277">
        <v>25158200</v>
      </c>
      <c r="H1277">
        <f t="shared" si="19"/>
        <v>-1.0655092445009284E-2</v>
      </c>
    </row>
    <row r="1278" spans="1:8" x14ac:dyDescent="0.45">
      <c r="A1278" s="1">
        <v>38530</v>
      </c>
      <c r="B1278">
        <v>62.279998999999997</v>
      </c>
      <c r="C1278">
        <v>62.59</v>
      </c>
      <c r="D1278">
        <v>62.099997999999999</v>
      </c>
      <c r="E1278">
        <v>62.369999</v>
      </c>
      <c r="F1278">
        <v>50.344352999999998</v>
      </c>
      <c r="G1278">
        <v>19839000</v>
      </c>
      <c r="H1278">
        <f t="shared" si="19"/>
        <v>2.5719502233605418E-3</v>
      </c>
    </row>
    <row r="1279" spans="1:8" x14ac:dyDescent="0.45">
      <c r="A1279" s="1">
        <v>38531</v>
      </c>
      <c r="B1279">
        <v>62.77</v>
      </c>
      <c r="C1279">
        <v>63.860000999999997</v>
      </c>
      <c r="D1279">
        <v>62.720001000000003</v>
      </c>
      <c r="E1279">
        <v>63.34</v>
      </c>
      <c r="F1279">
        <v>51.127335000000002</v>
      </c>
      <c r="G1279">
        <v>18261700</v>
      </c>
      <c r="H1279">
        <f t="shared" si="19"/>
        <v>1.5552528800995891E-2</v>
      </c>
    </row>
    <row r="1280" spans="1:8" x14ac:dyDescent="0.45">
      <c r="A1280" s="1">
        <v>38532</v>
      </c>
      <c r="B1280">
        <v>63.860000999999997</v>
      </c>
      <c r="C1280">
        <v>64.059997999999993</v>
      </c>
      <c r="D1280">
        <v>63.630001</v>
      </c>
      <c r="E1280">
        <v>63.84</v>
      </c>
      <c r="F1280">
        <v>51.530909999999999</v>
      </c>
      <c r="G1280">
        <v>17068800</v>
      </c>
      <c r="H1280">
        <f t="shared" si="19"/>
        <v>7.8935270144628866E-3</v>
      </c>
    </row>
    <row r="1281" spans="1:8" x14ac:dyDescent="0.45">
      <c r="A1281" s="1">
        <v>38533</v>
      </c>
      <c r="B1281">
        <v>64.069999999999993</v>
      </c>
      <c r="C1281">
        <v>64.290001000000004</v>
      </c>
      <c r="D1281">
        <v>63.400002000000001</v>
      </c>
      <c r="E1281">
        <v>63.700001</v>
      </c>
      <c r="F1281">
        <v>51.417900000000003</v>
      </c>
      <c r="G1281">
        <v>28369700</v>
      </c>
      <c r="H1281">
        <f t="shared" si="19"/>
        <v>-2.1930526745985723E-3</v>
      </c>
    </row>
    <row r="1282" spans="1:8" x14ac:dyDescent="0.45">
      <c r="A1282" s="1">
        <v>38534</v>
      </c>
      <c r="B1282">
        <v>63.700001</v>
      </c>
      <c r="C1282">
        <v>64.050003000000004</v>
      </c>
      <c r="D1282">
        <v>63.439999</v>
      </c>
      <c r="E1282">
        <v>63.98</v>
      </c>
      <c r="F1282">
        <v>51.643920999999999</v>
      </c>
      <c r="G1282">
        <v>14988200</v>
      </c>
      <c r="H1282">
        <f t="shared" si="19"/>
        <v>4.3957648989942921E-3</v>
      </c>
    </row>
    <row r="1283" spans="1:8" x14ac:dyDescent="0.45">
      <c r="A1283" s="1">
        <v>38538</v>
      </c>
      <c r="B1283">
        <v>63.810001</v>
      </c>
      <c r="C1283">
        <v>65.050003000000004</v>
      </c>
      <c r="D1283">
        <v>63.759998000000003</v>
      </c>
      <c r="E1283">
        <v>64.989998</v>
      </c>
      <c r="F1283">
        <v>52.459183000000003</v>
      </c>
      <c r="G1283">
        <v>27172600</v>
      </c>
      <c r="H1283">
        <f t="shared" si="19"/>
        <v>1.5786214218707517E-2</v>
      </c>
    </row>
    <row r="1284" spans="1:8" x14ac:dyDescent="0.45">
      <c r="A1284" s="1">
        <v>38539</v>
      </c>
      <c r="B1284">
        <v>65.010002</v>
      </c>
      <c r="C1284">
        <v>65.139999000000003</v>
      </c>
      <c r="D1284">
        <v>64.379997000000003</v>
      </c>
      <c r="E1284">
        <v>64.400002000000001</v>
      </c>
      <c r="F1284">
        <v>51.982948</v>
      </c>
      <c r="G1284">
        <v>21094100</v>
      </c>
      <c r="H1284">
        <f t="shared" ref="H1284:H1347" si="20">F1284/F1283-1</f>
        <v>-9.0782008557015459E-3</v>
      </c>
    </row>
    <row r="1285" spans="1:8" x14ac:dyDescent="0.45">
      <c r="A1285" s="1">
        <v>38540</v>
      </c>
      <c r="B1285">
        <v>63.689999</v>
      </c>
      <c r="C1285">
        <v>64.690002000000007</v>
      </c>
      <c r="D1285">
        <v>63.470001000000003</v>
      </c>
      <c r="E1285">
        <v>64.580001999999993</v>
      </c>
      <c r="F1285">
        <v>52.128239000000001</v>
      </c>
      <c r="G1285">
        <v>32447900</v>
      </c>
      <c r="H1285">
        <f t="shared" si="20"/>
        <v>2.7949742288566615E-3</v>
      </c>
    </row>
    <row r="1286" spans="1:8" x14ac:dyDescent="0.45">
      <c r="A1286" s="1">
        <v>38541</v>
      </c>
      <c r="B1286">
        <v>64.639999000000003</v>
      </c>
      <c r="C1286">
        <v>66.019997000000004</v>
      </c>
      <c r="D1286">
        <v>64.550003000000004</v>
      </c>
      <c r="E1286">
        <v>65.970000999999996</v>
      </c>
      <c r="F1286">
        <v>53.250225</v>
      </c>
      <c r="G1286">
        <v>24967200</v>
      </c>
      <c r="H1286">
        <f t="shared" si="20"/>
        <v>2.152357381572001E-2</v>
      </c>
    </row>
    <row r="1287" spans="1:8" x14ac:dyDescent="0.45">
      <c r="A1287" s="1">
        <v>38544</v>
      </c>
      <c r="B1287">
        <v>66.010002</v>
      </c>
      <c r="C1287">
        <v>66.989998</v>
      </c>
      <c r="D1287">
        <v>65.980002999999996</v>
      </c>
      <c r="E1287">
        <v>66.779999000000004</v>
      </c>
      <c r="F1287">
        <v>53.904060000000001</v>
      </c>
      <c r="G1287">
        <v>35662900</v>
      </c>
      <c r="H1287">
        <f t="shared" si="20"/>
        <v>1.2278539668142185E-2</v>
      </c>
    </row>
    <row r="1288" spans="1:8" x14ac:dyDescent="0.45">
      <c r="A1288" s="1">
        <v>38545</v>
      </c>
      <c r="B1288">
        <v>66.680000000000007</v>
      </c>
      <c r="C1288">
        <v>67.139999000000003</v>
      </c>
      <c r="D1288">
        <v>66.330001999999993</v>
      </c>
      <c r="E1288">
        <v>66.569999999999993</v>
      </c>
      <c r="F1288">
        <v>53.734543000000002</v>
      </c>
      <c r="G1288">
        <v>24254400</v>
      </c>
      <c r="H1288">
        <f t="shared" si="20"/>
        <v>-3.1447909489563663E-3</v>
      </c>
    </row>
    <row r="1289" spans="1:8" x14ac:dyDescent="0.45">
      <c r="A1289" s="1">
        <v>38546</v>
      </c>
      <c r="B1289">
        <v>66.650002000000001</v>
      </c>
      <c r="C1289">
        <v>66.819999999999993</v>
      </c>
      <c r="D1289">
        <v>66.150002000000001</v>
      </c>
      <c r="E1289">
        <v>66.419998000000007</v>
      </c>
      <c r="F1289">
        <v>53.613467999999997</v>
      </c>
      <c r="G1289">
        <v>16978500</v>
      </c>
      <c r="H1289">
        <f t="shared" si="20"/>
        <v>-2.2532060987288105E-3</v>
      </c>
    </row>
    <row r="1290" spans="1:8" x14ac:dyDescent="0.45">
      <c r="A1290" s="1">
        <v>38547</v>
      </c>
      <c r="B1290">
        <v>66.900002000000001</v>
      </c>
      <c r="C1290">
        <v>67.069999999999993</v>
      </c>
      <c r="D1290">
        <v>65.779999000000004</v>
      </c>
      <c r="E1290">
        <v>65.940002000000007</v>
      </c>
      <c r="F1290">
        <v>53.226005999999998</v>
      </c>
      <c r="G1290">
        <v>26043100</v>
      </c>
      <c r="H1290">
        <f t="shared" si="20"/>
        <v>-7.2269527500067321E-3</v>
      </c>
    </row>
    <row r="1291" spans="1:8" x14ac:dyDescent="0.45">
      <c r="A1291" s="1">
        <v>38548</v>
      </c>
      <c r="B1291">
        <v>65.949996999999996</v>
      </c>
      <c r="C1291">
        <v>66.199996999999996</v>
      </c>
      <c r="D1291">
        <v>65.419998000000007</v>
      </c>
      <c r="E1291">
        <v>66</v>
      </c>
      <c r="F1291">
        <v>53.274456000000001</v>
      </c>
      <c r="G1291">
        <v>15694300</v>
      </c>
      <c r="H1291">
        <f t="shared" si="20"/>
        <v>9.1026931459037286E-4</v>
      </c>
    </row>
    <row r="1292" spans="1:8" x14ac:dyDescent="0.45">
      <c r="A1292" s="1">
        <v>38551</v>
      </c>
      <c r="B1292">
        <v>65.910004000000001</v>
      </c>
      <c r="C1292">
        <v>66.080001999999993</v>
      </c>
      <c r="D1292">
        <v>65.370002999999997</v>
      </c>
      <c r="E1292">
        <v>65.620002999999997</v>
      </c>
      <c r="F1292">
        <v>52.96772</v>
      </c>
      <c r="G1292">
        <v>14741300</v>
      </c>
      <c r="H1292">
        <f t="shared" si="20"/>
        <v>-5.7576561645228397E-3</v>
      </c>
    </row>
    <row r="1293" spans="1:8" x14ac:dyDescent="0.45">
      <c r="A1293" s="1">
        <v>38552</v>
      </c>
      <c r="B1293">
        <v>65.889999000000003</v>
      </c>
      <c r="C1293">
        <v>66.650002000000001</v>
      </c>
      <c r="D1293">
        <v>65.75</v>
      </c>
      <c r="E1293">
        <v>66.540001000000004</v>
      </c>
      <c r="F1293">
        <v>53.710330999999996</v>
      </c>
      <c r="G1293">
        <v>14000400</v>
      </c>
      <c r="H1293">
        <f t="shared" si="20"/>
        <v>1.4020067316471208E-2</v>
      </c>
    </row>
    <row r="1294" spans="1:8" x14ac:dyDescent="0.45">
      <c r="A1294" s="1">
        <v>38553</v>
      </c>
      <c r="B1294">
        <v>66.25</v>
      </c>
      <c r="C1294">
        <v>67.550003000000004</v>
      </c>
      <c r="D1294">
        <v>66.190002000000007</v>
      </c>
      <c r="E1294">
        <v>67.349997999999999</v>
      </c>
      <c r="F1294">
        <v>54.364154999999997</v>
      </c>
      <c r="G1294">
        <v>23859900</v>
      </c>
      <c r="H1294">
        <f t="shared" si="20"/>
        <v>1.2173151567433038E-2</v>
      </c>
    </row>
    <row r="1295" spans="1:8" x14ac:dyDescent="0.45">
      <c r="A1295" s="1">
        <v>38554</v>
      </c>
      <c r="B1295">
        <v>67.449996999999996</v>
      </c>
      <c r="C1295">
        <v>67.449996999999996</v>
      </c>
      <c r="D1295">
        <v>66.220000999999996</v>
      </c>
      <c r="E1295">
        <v>66.300003000000004</v>
      </c>
      <c r="F1295">
        <v>53.516609000000003</v>
      </c>
      <c r="G1295">
        <v>41935700</v>
      </c>
      <c r="H1295">
        <f t="shared" si="20"/>
        <v>-1.5590162304555122E-2</v>
      </c>
    </row>
    <row r="1296" spans="1:8" x14ac:dyDescent="0.45">
      <c r="A1296" s="1">
        <v>38555</v>
      </c>
      <c r="B1296">
        <v>66.449996999999996</v>
      </c>
      <c r="C1296">
        <v>67.419998000000007</v>
      </c>
      <c r="D1296">
        <v>66.309997999999993</v>
      </c>
      <c r="E1296">
        <v>67.319999999999993</v>
      </c>
      <c r="F1296">
        <v>54.339934999999997</v>
      </c>
      <c r="G1296">
        <v>27929800</v>
      </c>
      <c r="H1296">
        <f t="shared" si="20"/>
        <v>1.5384494933152304E-2</v>
      </c>
    </row>
    <row r="1297" spans="1:8" x14ac:dyDescent="0.45">
      <c r="A1297" s="1">
        <v>38558</v>
      </c>
      <c r="B1297">
        <v>67.300003000000004</v>
      </c>
      <c r="C1297">
        <v>67.680000000000007</v>
      </c>
      <c r="D1297">
        <v>66.610000999999997</v>
      </c>
      <c r="E1297">
        <v>66.879997000000003</v>
      </c>
      <c r="F1297">
        <v>53.984763999999998</v>
      </c>
      <c r="G1297">
        <v>22514700</v>
      </c>
      <c r="H1297">
        <f t="shared" si="20"/>
        <v>-6.5360954149098482E-3</v>
      </c>
    </row>
    <row r="1298" spans="1:8" x14ac:dyDescent="0.45">
      <c r="A1298" s="1">
        <v>38559</v>
      </c>
      <c r="B1298">
        <v>66.910004000000001</v>
      </c>
      <c r="C1298">
        <v>67.370002999999997</v>
      </c>
      <c r="D1298">
        <v>66.589995999999999</v>
      </c>
      <c r="E1298">
        <v>67.080001999999993</v>
      </c>
      <c r="F1298">
        <v>54.146225000000001</v>
      </c>
      <c r="G1298">
        <v>21896800</v>
      </c>
      <c r="H1298">
        <f t="shared" si="20"/>
        <v>2.9908623848018401E-3</v>
      </c>
    </row>
    <row r="1299" spans="1:8" x14ac:dyDescent="0.45">
      <c r="A1299" s="1">
        <v>38560</v>
      </c>
      <c r="B1299">
        <v>67.25</v>
      </c>
      <c r="C1299">
        <v>67.319999999999993</v>
      </c>
      <c r="D1299">
        <v>66.449996999999996</v>
      </c>
      <c r="E1299">
        <v>67.269997000000004</v>
      </c>
      <c r="F1299">
        <v>54.299545000000002</v>
      </c>
      <c r="G1299">
        <v>24091600</v>
      </c>
      <c r="H1299">
        <f t="shared" si="20"/>
        <v>2.8315916760586202E-3</v>
      </c>
    </row>
    <row r="1300" spans="1:8" x14ac:dyDescent="0.45">
      <c r="A1300" s="1">
        <v>38561</v>
      </c>
      <c r="B1300">
        <v>67.370002999999997</v>
      </c>
      <c r="C1300">
        <v>68</v>
      </c>
      <c r="D1300">
        <v>67.019997000000004</v>
      </c>
      <c r="E1300">
        <v>67.959998999999996</v>
      </c>
      <c r="F1300">
        <v>54.856524999999998</v>
      </c>
      <c r="G1300">
        <v>21416900</v>
      </c>
      <c r="H1300">
        <f t="shared" si="20"/>
        <v>1.0257544515336114E-2</v>
      </c>
    </row>
    <row r="1301" spans="1:8" x14ac:dyDescent="0.45">
      <c r="A1301" s="1">
        <v>38562</v>
      </c>
      <c r="B1301">
        <v>68</v>
      </c>
      <c r="C1301">
        <v>68.260002</v>
      </c>
      <c r="D1301">
        <v>67.440002000000007</v>
      </c>
      <c r="E1301">
        <v>67.889999000000003</v>
      </c>
      <c r="F1301">
        <v>54.800026000000003</v>
      </c>
      <c r="G1301">
        <v>24809900</v>
      </c>
      <c r="H1301">
        <f t="shared" si="20"/>
        <v>-1.0299412877501357E-3</v>
      </c>
    </row>
    <row r="1302" spans="1:8" x14ac:dyDescent="0.45">
      <c r="A1302" s="1">
        <v>38565</v>
      </c>
      <c r="B1302">
        <v>67.940002000000007</v>
      </c>
      <c r="C1302">
        <v>68.25</v>
      </c>
      <c r="D1302">
        <v>67.720000999999996</v>
      </c>
      <c r="E1302">
        <v>67.860000999999997</v>
      </c>
      <c r="F1302">
        <v>54.775803000000003</v>
      </c>
      <c r="G1302">
        <v>19025900</v>
      </c>
      <c r="H1302">
        <f t="shared" si="20"/>
        <v>-4.420253377251937E-4</v>
      </c>
    </row>
    <row r="1303" spans="1:8" x14ac:dyDescent="0.45">
      <c r="A1303" s="1">
        <v>38566</v>
      </c>
      <c r="B1303">
        <v>68.029999000000004</v>
      </c>
      <c r="C1303">
        <v>68.519997000000004</v>
      </c>
      <c r="D1303">
        <v>68</v>
      </c>
      <c r="E1303">
        <v>68.370002999999997</v>
      </c>
      <c r="F1303">
        <v>55.187488999999999</v>
      </c>
      <c r="G1303">
        <v>16505300</v>
      </c>
      <c r="H1303">
        <f t="shared" si="20"/>
        <v>7.5158368741758963E-3</v>
      </c>
    </row>
    <row r="1304" spans="1:8" x14ac:dyDescent="0.45">
      <c r="A1304" s="1">
        <v>38567</v>
      </c>
      <c r="B1304">
        <v>68.150002000000001</v>
      </c>
      <c r="C1304">
        <v>68.309997999999993</v>
      </c>
      <c r="D1304">
        <v>67.870002999999997</v>
      </c>
      <c r="E1304">
        <v>68.029999000000004</v>
      </c>
      <c r="F1304">
        <v>54.913021000000001</v>
      </c>
      <c r="G1304">
        <v>16877600</v>
      </c>
      <c r="H1304">
        <f t="shared" si="20"/>
        <v>-4.9733735847267146E-3</v>
      </c>
    </row>
    <row r="1305" spans="1:8" x14ac:dyDescent="0.45">
      <c r="A1305" s="1">
        <v>38568</v>
      </c>
      <c r="B1305">
        <v>67.559997999999993</v>
      </c>
      <c r="C1305">
        <v>67.800003000000004</v>
      </c>
      <c r="D1305">
        <v>66.779999000000004</v>
      </c>
      <c r="E1305">
        <v>66.889999000000003</v>
      </c>
      <c r="F1305">
        <v>53.992859000000003</v>
      </c>
      <c r="G1305">
        <v>19246400</v>
      </c>
      <c r="H1305">
        <f t="shared" si="20"/>
        <v>-1.675671786478472E-2</v>
      </c>
    </row>
    <row r="1306" spans="1:8" x14ac:dyDescent="0.45">
      <c r="A1306" s="1">
        <v>38569</v>
      </c>
      <c r="B1306">
        <v>66.760002</v>
      </c>
      <c r="C1306">
        <v>66.819999999999993</v>
      </c>
      <c r="D1306">
        <v>65.660004000000001</v>
      </c>
      <c r="E1306">
        <v>65.970000999999996</v>
      </c>
      <c r="F1306">
        <v>53.250225</v>
      </c>
      <c r="G1306">
        <v>33135200</v>
      </c>
      <c r="H1306">
        <f t="shared" si="20"/>
        <v>-1.3754300360349525E-2</v>
      </c>
    </row>
    <row r="1307" spans="1:8" x14ac:dyDescent="0.45">
      <c r="A1307" s="1">
        <v>38572</v>
      </c>
      <c r="B1307">
        <v>66.169998000000007</v>
      </c>
      <c r="C1307">
        <v>66.370002999999997</v>
      </c>
      <c r="D1307">
        <v>65.519997000000004</v>
      </c>
      <c r="E1307">
        <v>65.739998</v>
      </c>
      <c r="F1307">
        <v>53.064571000000001</v>
      </c>
      <c r="G1307">
        <v>20272000</v>
      </c>
      <c r="H1307">
        <f t="shared" si="20"/>
        <v>-3.4864453624374736E-3</v>
      </c>
    </row>
    <row r="1308" spans="1:8" x14ac:dyDescent="0.45">
      <c r="A1308" s="1">
        <v>38573</v>
      </c>
      <c r="B1308">
        <v>65.889999000000003</v>
      </c>
      <c r="C1308">
        <v>66.069999999999993</v>
      </c>
      <c r="D1308">
        <v>65.449996999999996</v>
      </c>
      <c r="E1308">
        <v>65.839995999999999</v>
      </c>
      <c r="F1308">
        <v>53.145302000000001</v>
      </c>
      <c r="G1308">
        <v>21193800</v>
      </c>
      <c r="H1308">
        <f t="shared" si="20"/>
        <v>1.5213728949208249E-3</v>
      </c>
    </row>
    <row r="1309" spans="1:8" x14ac:dyDescent="0.45">
      <c r="A1309" s="1">
        <v>38574</v>
      </c>
      <c r="B1309">
        <v>66.040001000000004</v>
      </c>
      <c r="C1309">
        <v>66.599997999999999</v>
      </c>
      <c r="D1309">
        <v>64.870002999999997</v>
      </c>
      <c r="E1309">
        <v>65.75</v>
      </c>
      <c r="F1309">
        <v>53.072642999999999</v>
      </c>
      <c r="G1309">
        <v>27119700</v>
      </c>
      <c r="H1309">
        <f t="shared" si="20"/>
        <v>-1.3671763498493972E-3</v>
      </c>
    </row>
    <row r="1310" spans="1:8" x14ac:dyDescent="0.45">
      <c r="A1310" s="1">
        <v>38575</v>
      </c>
      <c r="B1310">
        <v>65.569999999999993</v>
      </c>
      <c r="C1310">
        <v>66.400002000000001</v>
      </c>
      <c r="D1310">
        <v>65.550003000000004</v>
      </c>
      <c r="E1310">
        <v>66.319999999999993</v>
      </c>
      <c r="F1310">
        <v>53.532741999999999</v>
      </c>
      <c r="G1310">
        <v>22973700</v>
      </c>
      <c r="H1310">
        <f t="shared" si="20"/>
        <v>8.6692309633042974E-3</v>
      </c>
    </row>
    <row r="1311" spans="1:8" x14ac:dyDescent="0.45">
      <c r="A1311" s="1">
        <v>38576</v>
      </c>
      <c r="B1311">
        <v>66.040001000000004</v>
      </c>
      <c r="C1311">
        <v>66.069999999999993</v>
      </c>
      <c r="D1311">
        <v>65.129997000000003</v>
      </c>
      <c r="E1311">
        <v>65.519997000000004</v>
      </c>
      <c r="F1311">
        <v>52.886986</v>
      </c>
      <c r="G1311">
        <v>25523100</v>
      </c>
      <c r="H1311">
        <f t="shared" si="20"/>
        <v>-1.2062823159702862E-2</v>
      </c>
    </row>
    <row r="1312" spans="1:8" x14ac:dyDescent="0.45">
      <c r="A1312" s="1">
        <v>38579</v>
      </c>
      <c r="B1312">
        <v>65.650002000000001</v>
      </c>
      <c r="C1312">
        <v>66.489998</v>
      </c>
      <c r="D1312">
        <v>65.25</v>
      </c>
      <c r="E1312">
        <v>66.220000999999996</v>
      </c>
      <c r="F1312">
        <v>53.452025999999996</v>
      </c>
      <c r="G1312">
        <v>23665800</v>
      </c>
      <c r="H1312">
        <f t="shared" si="20"/>
        <v>1.0683913808209766E-2</v>
      </c>
    </row>
    <row r="1313" spans="1:8" x14ac:dyDescent="0.45">
      <c r="A1313" s="1">
        <v>38580</v>
      </c>
      <c r="B1313">
        <v>66.069999999999993</v>
      </c>
      <c r="C1313">
        <v>66.080001999999993</v>
      </c>
      <c r="D1313">
        <v>65.059997999999993</v>
      </c>
      <c r="E1313">
        <v>65.059997999999993</v>
      </c>
      <c r="F1313">
        <v>52.515689999999999</v>
      </c>
      <c r="G1313">
        <v>18698200</v>
      </c>
      <c r="H1313">
        <f t="shared" si="20"/>
        <v>-1.7517315433469238E-2</v>
      </c>
    </row>
    <row r="1314" spans="1:8" x14ac:dyDescent="0.45">
      <c r="A1314" s="1">
        <v>38581</v>
      </c>
      <c r="B1314">
        <v>65</v>
      </c>
      <c r="C1314">
        <v>65.589995999999999</v>
      </c>
      <c r="D1314">
        <v>64.839995999999999</v>
      </c>
      <c r="E1314">
        <v>64.980002999999996</v>
      </c>
      <c r="F1314">
        <v>52.451121999999998</v>
      </c>
      <c r="G1314">
        <v>21158800</v>
      </c>
      <c r="H1314">
        <f t="shared" si="20"/>
        <v>-1.2294992220420742E-3</v>
      </c>
    </row>
    <row r="1315" spans="1:8" x14ac:dyDescent="0.45">
      <c r="A1315" s="1">
        <v>38582</v>
      </c>
      <c r="B1315">
        <v>64.769997000000004</v>
      </c>
      <c r="C1315">
        <v>65.150002000000001</v>
      </c>
      <c r="D1315">
        <v>64.470000999999996</v>
      </c>
      <c r="E1315">
        <v>64.769997000000004</v>
      </c>
      <c r="F1315">
        <v>52.281596999999998</v>
      </c>
      <c r="G1315">
        <v>23307000</v>
      </c>
      <c r="H1315">
        <f t="shared" si="20"/>
        <v>-3.2320566946117957E-3</v>
      </c>
    </row>
    <row r="1316" spans="1:8" x14ac:dyDescent="0.45">
      <c r="A1316" s="1">
        <v>38583</v>
      </c>
      <c r="B1316">
        <v>65.050003000000004</v>
      </c>
      <c r="C1316">
        <v>65.160004000000001</v>
      </c>
      <c r="D1316">
        <v>64.709998999999996</v>
      </c>
      <c r="E1316">
        <v>65.110000999999997</v>
      </c>
      <c r="F1316">
        <v>52.556057000000003</v>
      </c>
      <c r="G1316">
        <v>20511600</v>
      </c>
      <c r="H1316">
        <f t="shared" si="20"/>
        <v>5.249648360971193E-3</v>
      </c>
    </row>
    <row r="1317" spans="1:8" x14ac:dyDescent="0.45">
      <c r="A1317" s="1">
        <v>38586</v>
      </c>
      <c r="B1317">
        <v>65.239998</v>
      </c>
      <c r="C1317">
        <v>65.540001000000004</v>
      </c>
      <c r="D1317">
        <v>64.870002999999997</v>
      </c>
      <c r="E1317">
        <v>65.480002999999996</v>
      </c>
      <c r="F1317">
        <v>52.854712999999997</v>
      </c>
      <c r="G1317">
        <v>22168900</v>
      </c>
      <c r="H1317">
        <f t="shared" si="20"/>
        <v>5.6826180852949104E-3</v>
      </c>
    </row>
    <row r="1318" spans="1:8" x14ac:dyDescent="0.45">
      <c r="A1318" s="1">
        <v>38587</v>
      </c>
      <c r="B1318">
        <v>65.510002</v>
      </c>
      <c r="C1318">
        <v>65.629997000000003</v>
      </c>
      <c r="D1318">
        <v>64.860000999999997</v>
      </c>
      <c r="E1318">
        <v>65.470000999999996</v>
      </c>
      <c r="F1318">
        <v>52.846637999999999</v>
      </c>
      <c r="G1318">
        <v>20650300</v>
      </c>
      <c r="H1318">
        <f t="shared" si="20"/>
        <v>-1.5277729348373015E-4</v>
      </c>
    </row>
    <row r="1319" spans="1:8" x14ac:dyDescent="0.45">
      <c r="A1319" s="1">
        <v>38588</v>
      </c>
      <c r="B1319">
        <v>65.239998</v>
      </c>
      <c r="C1319">
        <v>66.029999000000004</v>
      </c>
      <c r="D1319">
        <v>64.910004000000001</v>
      </c>
      <c r="E1319">
        <v>65.209998999999996</v>
      </c>
      <c r="F1319">
        <v>52.636752999999999</v>
      </c>
      <c r="G1319">
        <v>28753000</v>
      </c>
      <c r="H1319">
        <f t="shared" si="20"/>
        <v>-3.9715866125674681E-3</v>
      </c>
    </row>
    <row r="1320" spans="1:8" x14ac:dyDescent="0.45">
      <c r="A1320" s="1">
        <v>38589</v>
      </c>
      <c r="B1320">
        <v>65.339995999999999</v>
      </c>
      <c r="C1320">
        <v>65.680000000000007</v>
      </c>
      <c r="D1320">
        <v>65.180000000000007</v>
      </c>
      <c r="E1320">
        <v>65.569999999999993</v>
      </c>
      <c r="F1320">
        <v>52.927340999999998</v>
      </c>
      <c r="G1320">
        <v>13910500</v>
      </c>
      <c r="H1320">
        <f t="shared" si="20"/>
        <v>5.5206292834970583E-3</v>
      </c>
    </row>
    <row r="1321" spans="1:8" x14ac:dyDescent="0.45">
      <c r="A1321" s="1">
        <v>38590</v>
      </c>
      <c r="B1321">
        <v>65.559997999999993</v>
      </c>
      <c r="C1321">
        <v>65.569999999999993</v>
      </c>
      <c r="D1321">
        <v>64.440002000000007</v>
      </c>
      <c r="E1321">
        <v>64.5</v>
      </c>
      <c r="F1321">
        <v>52.063662999999998</v>
      </c>
      <c r="G1321">
        <v>19853300</v>
      </c>
      <c r="H1321">
        <f t="shared" si="20"/>
        <v>-1.6318182317150653E-2</v>
      </c>
    </row>
    <row r="1322" spans="1:8" x14ac:dyDescent="0.45">
      <c r="A1322" s="1">
        <v>38593</v>
      </c>
      <c r="B1322">
        <v>64.430000000000007</v>
      </c>
      <c r="C1322">
        <v>65.370002999999997</v>
      </c>
      <c r="D1322">
        <v>64.199996999999996</v>
      </c>
      <c r="E1322">
        <v>65.370002999999997</v>
      </c>
      <c r="F1322">
        <v>52.765915</v>
      </c>
      <c r="G1322">
        <v>23967300</v>
      </c>
      <c r="H1322">
        <f t="shared" si="20"/>
        <v>1.3488332543947212E-2</v>
      </c>
    </row>
    <row r="1323" spans="1:8" x14ac:dyDescent="0.45">
      <c r="A1323" s="1">
        <v>38594</v>
      </c>
      <c r="B1323">
        <v>65.120002999999997</v>
      </c>
      <c r="C1323">
        <v>65.269997000000004</v>
      </c>
      <c r="D1323">
        <v>64.699996999999996</v>
      </c>
      <c r="E1323">
        <v>65.080001999999993</v>
      </c>
      <c r="F1323">
        <v>52.531826000000002</v>
      </c>
      <c r="G1323">
        <v>21959000</v>
      </c>
      <c r="H1323">
        <f t="shared" si="20"/>
        <v>-4.4363676816747688E-3</v>
      </c>
    </row>
    <row r="1324" spans="1:8" x14ac:dyDescent="0.45">
      <c r="A1324" s="1">
        <v>38595</v>
      </c>
      <c r="B1324">
        <v>65.150002000000001</v>
      </c>
      <c r="C1324">
        <v>66.529999000000004</v>
      </c>
      <c r="D1324">
        <v>64.919998000000007</v>
      </c>
      <c r="E1324">
        <v>66.529999000000004</v>
      </c>
      <c r="F1324">
        <v>53.702274000000003</v>
      </c>
      <c r="G1324">
        <v>25306700</v>
      </c>
      <c r="H1324">
        <f t="shared" si="20"/>
        <v>2.2280740821764011E-2</v>
      </c>
    </row>
    <row r="1325" spans="1:8" x14ac:dyDescent="0.45">
      <c r="A1325" s="1">
        <v>38596</v>
      </c>
      <c r="B1325">
        <v>66.419998000000007</v>
      </c>
      <c r="C1325">
        <v>66.879997000000003</v>
      </c>
      <c r="D1325">
        <v>66.209998999999996</v>
      </c>
      <c r="E1325">
        <v>66.529999000000004</v>
      </c>
      <c r="F1325">
        <v>53.702274000000003</v>
      </c>
      <c r="G1325">
        <v>21105000</v>
      </c>
      <c r="H1325">
        <f t="shared" si="20"/>
        <v>0</v>
      </c>
    </row>
    <row r="1326" spans="1:8" x14ac:dyDescent="0.45">
      <c r="A1326" s="1">
        <v>38597</v>
      </c>
      <c r="B1326">
        <v>66.760002</v>
      </c>
      <c r="C1326">
        <v>66.800003000000004</v>
      </c>
      <c r="D1326">
        <v>65.900002000000001</v>
      </c>
      <c r="E1326">
        <v>66.169998000000007</v>
      </c>
      <c r="F1326">
        <v>53.411651999999997</v>
      </c>
      <c r="G1326">
        <v>21928100</v>
      </c>
      <c r="H1326">
        <f t="shared" si="20"/>
        <v>-5.4117261403121564E-3</v>
      </c>
    </row>
    <row r="1327" spans="1:8" x14ac:dyDescent="0.45">
      <c r="A1327" s="1">
        <v>38601</v>
      </c>
      <c r="B1327">
        <v>66.370002999999997</v>
      </c>
      <c r="C1327">
        <v>67.190002000000007</v>
      </c>
      <c r="D1327">
        <v>66.269997000000004</v>
      </c>
      <c r="E1327">
        <v>67.160004000000001</v>
      </c>
      <c r="F1327">
        <v>54.210788999999998</v>
      </c>
      <c r="G1327">
        <v>26684300</v>
      </c>
      <c r="H1327">
        <f t="shared" si="20"/>
        <v>1.4961847650771132E-2</v>
      </c>
    </row>
    <row r="1328" spans="1:8" x14ac:dyDescent="0.45">
      <c r="A1328" s="1">
        <v>38602</v>
      </c>
      <c r="B1328">
        <v>67.129997000000003</v>
      </c>
      <c r="C1328">
        <v>67.470000999999996</v>
      </c>
      <c r="D1328">
        <v>66.879997000000003</v>
      </c>
      <c r="E1328">
        <v>67.360000999999997</v>
      </c>
      <c r="F1328">
        <v>54.372208000000001</v>
      </c>
      <c r="G1328">
        <v>14230200</v>
      </c>
      <c r="H1328">
        <f t="shared" si="20"/>
        <v>2.9776176103986085E-3</v>
      </c>
    </row>
    <row r="1329" spans="1:8" x14ac:dyDescent="0.45">
      <c r="A1329" s="1">
        <v>38603</v>
      </c>
      <c r="B1329">
        <v>67.190002000000007</v>
      </c>
      <c r="C1329">
        <v>67.300003000000004</v>
      </c>
      <c r="D1329">
        <v>66.739998</v>
      </c>
      <c r="E1329">
        <v>66.980002999999996</v>
      </c>
      <c r="F1329">
        <v>54.065486999999997</v>
      </c>
      <c r="G1329">
        <v>13027800</v>
      </c>
      <c r="H1329">
        <f t="shared" si="20"/>
        <v>-5.6411356331161899E-3</v>
      </c>
    </row>
    <row r="1330" spans="1:8" x14ac:dyDescent="0.45">
      <c r="A1330" s="1">
        <v>38604</v>
      </c>
      <c r="B1330">
        <v>67.220000999999996</v>
      </c>
      <c r="C1330">
        <v>67.580001999999993</v>
      </c>
      <c r="D1330">
        <v>67.050003000000004</v>
      </c>
      <c r="E1330">
        <v>67.389999000000003</v>
      </c>
      <c r="F1330">
        <v>54.396422999999999</v>
      </c>
      <c r="G1330">
        <v>23016100</v>
      </c>
      <c r="H1330">
        <f t="shared" si="20"/>
        <v>6.1210213458355867E-3</v>
      </c>
    </row>
    <row r="1331" spans="1:8" x14ac:dyDescent="0.45">
      <c r="A1331" s="1">
        <v>38607</v>
      </c>
      <c r="B1331">
        <v>67.430000000000007</v>
      </c>
      <c r="C1331">
        <v>68.080001999999993</v>
      </c>
      <c r="D1331">
        <v>67.279999000000004</v>
      </c>
      <c r="E1331">
        <v>67.690002000000007</v>
      </c>
      <c r="F1331">
        <v>54.638615000000001</v>
      </c>
      <c r="G1331">
        <v>17628700</v>
      </c>
      <c r="H1331">
        <f t="shared" si="20"/>
        <v>4.4523515820149573E-3</v>
      </c>
    </row>
    <row r="1332" spans="1:8" x14ac:dyDescent="0.45">
      <c r="A1332" s="1">
        <v>38608</v>
      </c>
      <c r="B1332">
        <v>67.550003000000004</v>
      </c>
      <c r="C1332">
        <v>67.550003000000004</v>
      </c>
      <c r="D1332">
        <v>66.910004000000001</v>
      </c>
      <c r="E1332">
        <v>67.169998000000007</v>
      </c>
      <c r="F1332">
        <v>54.218868000000001</v>
      </c>
      <c r="G1332">
        <v>23028900</v>
      </c>
      <c r="H1332">
        <f t="shared" si="20"/>
        <v>-7.6822408474299664E-3</v>
      </c>
    </row>
    <row r="1333" spans="1:8" x14ac:dyDescent="0.45">
      <c r="A1333" s="1">
        <v>38609</v>
      </c>
      <c r="B1333">
        <v>67.199996999999996</v>
      </c>
      <c r="C1333">
        <v>67.300003000000004</v>
      </c>
      <c r="D1333">
        <v>66.25</v>
      </c>
      <c r="E1333">
        <v>66.400002000000001</v>
      </c>
      <c r="F1333">
        <v>53.597309000000003</v>
      </c>
      <c r="G1333">
        <v>21257200</v>
      </c>
      <c r="H1333">
        <f t="shared" si="20"/>
        <v>-1.1463887442282994E-2</v>
      </c>
    </row>
    <row r="1334" spans="1:8" x14ac:dyDescent="0.45">
      <c r="A1334" s="1">
        <v>38610</v>
      </c>
      <c r="B1334">
        <v>66.489998</v>
      </c>
      <c r="C1334">
        <v>66.639999000000003</v>
      </c>
      <c r="D1334">
        <v>66.059997999999993</v>
      </c>
      <c r="E1334">
        <v>66.169998000000007</v>
      </c>
      <c r="F1334">
        <v>53.411651999999997</v>
      </c>
      <c r="G1334">
        <v>23098600</v>
      </c>
      <c r="H1334">
        <f t="shared" si="20"/>
        <v>-3.4639239070753947E-3</v>
      </c>
    </row>
    <row r="1335" spans="1:8" x14ac:dyDescent="0.45">
      <c r="A1335" s="1">
        <v>38611</v>
      </c>
      <c r="B1335">
        <v>66.569999999999993</v>
      </c>
      <c r="C1335">
        <v>67.019997000000004</v>
      </c>
      <c r="D1335">
        <v>66.339995999999999</v>
      </c>
      <c r="E1335">
        <v>66.940002000000007</v>
      </c>
      <c r="F1335">
        <v>54.033206999999997</v>
      </c>
      <c r="G1335">
        <v>24336600</v>
      </c>
      <c r="H1335">
        <f t="shared" si="20"/>
        <v>1.163706750729232E-2</v>
      </c>
    </row>
    <row r="1336" spans="1:8" x14ac:dyDescent="0.45">
      <c r="A1336" s="1">
        <v>38614</v>
      </c>
      <c r="B1336">
        <v>66.860000999999997</v>
      </c>
      <c r="C1336">
        <v>66.980002999999996</v>
      </c>
      <c r="D1336">
        <v>66.300003000000004</v>
      </c>
      <c r="E1336">
        <v>66.620002999999997</v>
      </c>
      <c r="F1336">
        <v>53.774909999999998</v>
      </c>
      <c r="G1336">
        <v>24514400</v>
      </c>
      <c r="H1336">
        <f t="shared" si="20"/>
        <v>-4.7803381353987984E-3</v>
      </c>
    </row>
    <row r="1337" spans="1:8" x14ac:dyDescent="0.45">
      <c r="A1337" s="1">
        <v>38615</v>
      </c>
      <c r="B1337">
        <v>66.760002</v>
      </c>
      <c r="C1337">
        <v>66.919998000000007</v>
      </c>
      <c r="D1337">
        <v>65.559997999999993</v>
      </c>
      <c r="E1337">
        <v>65.660004000000001</v>
      </c>
      <c r="F1337">
        <v>53.000003999999997</v>
      </c>
      <c r="G1337">
        <v>29350200</v>
      </c>
      <c r="H1337">
        <f t="shared" si="20"/>
        <v>-1.4410177534467272E-2</v>
      </c>
    </row>
    <row r="1338" spans="1:8" x14ac:dyDescent="0.45">
      <c r="A1338" s="1">
        <v>38616</v>
      </c>
      <c r="B1338">
        <v>65.529999000000004</v>
      </c>
      <c r="C1338">
        <v>65.610000999999997</v>
      </c>
      <c r="D1338">
        <v>64.599997999999999</v>
      </c>
      <c r="E1338">
        <v>64.599997999999999</v>
      </c>
      <c r="F1338">
        <v>52.144371</v>
      </c>
      <c r="G1338">
        <v>28527200</v>
      </c>
      <c r="H1338">
        <f t="shared" si="20"/>
        <v>-1.6144017649508013E-2</v>
      </c>
    </row>
    <row r="1339" spans="1:8" x14ac:dyDescent="0.45">
      <c r="A1339" s="1">
        <v>38617</v>
      </c>
      <c r="B1339">
        <v>64.669998000000007</v>
      </c>
      <c r="C1339">
        <v>65.120002999999997</v>
      </c>
      <c r="D1339">
        <v>64.099997999999999</v>
      </c>
      <c r="E1339">
        <v>64.930000000000007</v>
      </c>
      <c r="F1339">
        <v>52.410758999999999</v>
      </c>
      <c r="G1339">
        <v>34380600</v>
      </c>
      <c r="H1339">
        <f t="shared" si="20"/>
        <v>5.1086626397314205E-3</v>
      </c>
    </row>
    <row r="1340" spans="1:8" x14ac:dyDescent="0.45">
      <c r="A1340" s="1">
        <v>38618</v>
      </c>
      <c r="B1340">
        <v>64.610000999999997</v>
      </c>
      <c r="C1340">
        <v>65.300003000000004</v>
      </c>
      <c r="D1340">
        <v>64.239998</v>
      </c>
      <c r="E1340">
        <v>65.180000000000007</v>
      </c>
      <c r="F1340">
        <v>52.773491</v>
      </c>
      <c r="G1340">
        <v>27178400</v>
      </c>
      <c r="H1340">
        <f t="shared" si="20"/>
        <v>6.920945373067422E-3</v>
      </c>
    </row>
    <row r="1341" spans="1:8" x14ac:dyDescent="0.45">
      <c r="A1341" s="1">
        <v>38621</v>
      </c>
      <c r="B1341">
        <v>65.620002999999997</v>
      </c>
      <c r="C1341">
        <v>65.849997999999999</v>
      </c>
      <c r="D1341">
        <v>65.190002000000007</v>
      </c>
      <c r="E1341">
        <v>65.620002999999997</v>
      </c>
      <c r="F1341">
        <v>53.129733999999999</v>
      </c>
      <c r="G1341">
        <v>22874700</v>
      </c>
      <c r="H1341">
        <f t="shared" si="20"/>
        <v>6.7504156584978769E-3</v>
      </c>
    </row>
    <row r="1342" spans="1:8" x14ac:dyDescent="0.45">
      <c r="A1342" s="1">
        <v>38622</v>
      </c>
      <c r="B1342">
        <v>65.519997000000004</v>
      </c>
      <c r="C1342">
        <v>65.849997999999999</v>
      </c>
      <c r="D1342">
        <v>64.959998999999996</v>
      </c>
      <c r="E1342">
        <v>65.400002000000001</v>
      </c>
      <c r="F1342">
        <v>52.951613999999999</v>
      </c>
      <c r="G1342">
        <v>27076800</v>
      </c>
      <c r="H1342">
        <f t="shared" si="20"/>
        <v>-3.3525483112714083E-3</v>
      </c>
    </row>
    <row r="1343" spans="1:8" x14ac:dyDescent="0.45">
      <c r="A1343" s="1">
        <v>38623</v>
      </c>
      <c r="B1343">
        <v>65.569999999999993</v>
      </c>
      <c r="C1343">
        <v>65.639999000000003</v>
      </c>
      <c r="D1343">
        <v>64.739998</v>
      </c>
      <c r="E1343">
        <v>65.309997999999993</v>
      </c>
      <c r="F1343">
        <v>52.878726999999998</v>
      </c>
      <c r="G1343">
        <v>21575500</v>
      </c>
      <c r="H1343">
        <f t="shared" si="20"/>
        <v>-1.3764830662197358E-3</v>
      </c>
    </row>
    <row r="1344" spans="1:8" x14ac:dyDescent="0.45">
      <c r="A1344" s="1">
        <v>38624</v>
      </c>
      <c r="B1344">
        <v>65.25</v>
      </c>
      <c r="C1344">
        <v>66.150002000000001</v>
      </c>
      <c r="D1344">
        <v>64.809997999999993</v>
      </c>
      <c r="E1344">
        <v>66.029999000000004</v>
      </c>
      <c r="F1344">
        <v>53.461680999999999</v>
      </c>
      <c r="G1344">
        <v>24484600</v>
      </c>
      <c r="H1344">
        <f t="shared" si="20"/>
        <v>1.1024357677899443E-2</v>
      </c>
    </row>
    <row r="1345" spans="1:8" x14ac:dyDescent="0.45">
      <c r="A1345" s="1">
        <v>38625</v>
      </c>
      <c r="B1345">
        <v>66.040001000000004</v>
      </c>
      <c r="C1345">
        <v>66.440002000000007</v>
      </c>
      <c r="D1345">
        <v>65.790001000000004</v>
      </c>
      <c r="E1345">
        <v>66.389999000000003</v>
      </c>
      <c r="F1345">
        <v>53.753158999999997</v>
      </c>
      <c r="G1345">
        <v>29016300</v>
      </c>
      <c r="H1345">
        <f t="shared" si="20"/>
        <v>5.4520919385232514E-3</v>
      </c>
    </row>
    <row r="1346" spans="1:8" x14ac:dyDescent="0.45">
      <c r="A1346" s="1">
        <v>38628</v>
      </c>
      <c r="B1346">
        <v>66.489998</v>
      </c>
      <c r="C1346">
        <v>67.059997999999993</v>
      </c>
      <c r="D1346">
        <v>66.440002000000007</v>
      </c>
      <c r="E1346">
        <v>66.790001000000004</v>
      </c>
      <c r="F1346">
        <v>54.077038000000002</v>
      </c>
      <c r="G1346">
        <v>26406700</v>
      </c>
      <c r="H1346">
        <f t="shared" si="20"/>
        <v>6.0253016943618842E-3</v>
      </c>
    </row>
    <row r="1347" spans="1:8" x14ac:dyDescent="0.45">
      <c r="A1347" s="1">
        <v>38629</v>
      </c>
      <c r="B1347">
        <v>66.879997000000003</v>
      </c>
      <c r="C1347">
        <v>67.099997999999999</v>
      </c>
      <c r="D1347">
        <v>65.720000999999996</v>
      </c>
      <c r="E1347">
        <v>65.779999000000004</v>
      </c>
      <c r="F1347">
        <v>53.259270000000001</v>
      </c>
      <c r="G1347">
        <v>17037600</v>
      </c>
      <c r="H1347">
        <f t="shared" si="20"/>
        <v>-1.5122277962043684E-2</v>
      </c>
    </row>
    <row r="1348" spans="1:8" x14ac:dyDescent="0.45">
      <c r="A1348" s="1">
        <v>38630</v>
      </c>
      <c r="B1348">
        <v>65.769997000000004</v>
      </c>
      <c r="C1348">
        <v>65.769997000000004</v>
      </c>
      <c r="D1348">
        <v>64.050003000000004</v>
      </c>
      <c r="E1348">
        <v>64.099997999999999</v>
      </c>
      <c r="F1348">
        <v>51.899048000000001</v>
      </c>
      <c r="G1348">
        <v>45606700</v>
      </c>
      <c r="H1348">
        <f t="shared" ref="H1348:H1411" si="21">F1348/F1347-1</f>
        <v>-2.5539629063635272E-2</v>
      </c>
    </row>
    <row r="1349" spans="1:8" x14ac:dyDescent="0.45">
      <c r="A1349" s="1">
        <v>38631</v>
      </c>
      <c r="B1349">
        <v>64.089995999999999</v>
      </c>
      <c r="C1349">
        <v>64.529999000000004</v>
      </c>
      <c r="D1349">
        <v>62.860000999999997</v>
      </c>
      <c r="E1349">
        <v>63.529998999999997</v>
      </c>
      <c r="F1349">
        <v>51.437550000000002</v>
      </c>
      <c r="G1349">
        <v>59096500</v>
      </c>
      <c r="H1349">
        <f t="shared" si="21"/>
        <v>-8.8922247668203891E-3</v>
      </c>
    </row>
    <row r="1350" spans="1:8" x14ac:dyDescent="0.45">
      <c r="A1350" s="1">
        <v>38632</v>
      </c>
      <c r="B1350">
        <v>64</v>
      </c>
      <c r="C1350">
        <v>64.260002</v>
      </c>
      <c r="D1350">
        <v>63.599997999999999</v>
      </c>
      <c r="E1350">
        <v>64.099997999999999</v>
      </c>
      <c r="F1350">
        <v>51.899048000000001</v>
      </c>
      <c r="G1350">
        <v>24054600</v>
      </c>
      <c r="H1350">
        <f t="shared" si="21"/>
        <v>8.9720058595326169E-3</v>
      </c>
    </row>
    <row r="1351" spans="1:8" x14ac:dyDescent="0.45">
      <c r="A1351" s="1">
        <v>38635</v>
      </c>
      <c r="B1351">
        <v>64.25</v>
      </c>
      <c r="C1351">
        <v>64.279999000000004</v>
      </c>
      <c r="D1351">
        <v>63.299999</v>
      </c>
      <c r="E1351">
        <v>63.380001</v>
      </c>
      <c r="F1351">
        <v>51.316101000000003</v>
      </c>
      <c r="G1351">
        <v>16625700</v>
      </c>
      <c r="H1351">
        <f t="shared" si="21"/>
        <v>-1.1232325494679563E-2</v>
      </c>
    </row>
    <row r="1352" spans="1:8" x14ac:dyDescent="0.45">
      <c r="A1352" s="1">
        <v>38636</v>
      </c>
      <c r="B1352">
        <v>63.689999</v>
      </c>
      <c r="C1352">
        <v>63.91</v>
      </c>
      <c r="D1352">
        <v>62.5</v>
      </c>
      <c r="E1352">
        <v>62.5</v>
      </c>
      <c r="F1352">
        <v>50.603603</v>
      </c>
      <c r="G1352">
        <v>34321100</v>
      </c>
      <c r="H1352">
        <f t="shared" si="21"/>
        <v>-1.3884492120708969E-2</v>
      </c>
    </row>
    <row r="1353" spans="1:8" x14ac:dyDescent="0.45">
      <c r="A1353" s="1">
        <v>38637</v>
      </c>
      <c r="B1353">
        <v>62.439999</v>
      </c>
      <c r="C1353">
        <v>62.799999</v>
      </c>
      <c r="D1353">
        <v>61.25</v>
      </c>
      <c r="E1353">
        <v>61.619999</v>
      </c>
      <c r="F1353">
        <v>49.891094000000002</v>
      </c>
      <c r="G1353">
        <v>63535700</v>
      </c>
      <c r="H1353">
        <f t="shared" si="21"/>
        <v>-1.4080202945232934E-2</v>
      </c>
    </row>
    <row r="1354" spans="1:8" x14ac:dyDescent="0.45">
      <c r="A1354" s="1">
        <v>38638</v>
      </c>
      <c r="B1354">
        <v>61.639999000000003</v>
      </c>
      <c r="C1354">
        <v>62.139999000000003</v>
      </c>
      <c r="D1354">
        <v>61.049999</v>
      </c>
      <c r="E1354">
        <v>61.869999</v>
      </c>
      <c r="F1354">
        <v>50.093510000000002</v>
      </c>
      <c r="G1354">
        <v>48558500</v>
      </c>
      <c r="H1354">
        <f t="shared" si="21"/>
        <v>4.0571569747498426E-3</v>
      </c>
    </row>
    <row r="1355" spans="1:8" x14ac:dyDescent="0.45">
      <c r="A1355" s="1">
        <v>38639</v>
      </c>
      <c r="B1355">
        <v>62.5</v>
      </c>
      <c r="C1355">
        <v>63.02</v>
      </c>
      <c r="D1355">
        <v>61.32</v>
      </c>
      <c r="E1355">
        <v>62.91</v>
      </c>
      <c r="F1355">
        <v>50.935550999999997</v>
      </c>
      <c r="G1355">
        <v>52777600</v>
      </c>
      <c r="H1355">
        <f t="shared" si="21"/>
        <v>1.6809383091741736E-2</v>
      </c>
    </row>
    <row r="1356" spans="1:8" x14ac:dyDescent="0.45">
      <c r="A1356" s="1">
        <v>38642</v>
      </c>
      <c r="B1356">
        <v>62.860000999999997</v>
      </c>
      <c r="C1356">
        <v>63.330002</v>
      </c>
      <c r="D1356">
        <v>62.23</v>
      </c>
      <c r="E1356">
        <v>63.02</v>
      </c>
      <c r="F1356">
        <v>51.024619999999999</v>
      </c>
      <c r="G1356">
        <v>32203400</v>
      </c>
      <c r="H1356">
        <f t="shared" si="21"/>
        <v>1.7486607732977166E-3</v>
      </c>
    </row>
    <row r="1357" spans="1:8" x14ac:dyDescent="0.45">
      <c r="A1357" s="1">
        <v>38643</v>
      </c>
      <c r="B1357">
        <v>62.900002000000001</v>
      </c>
      <c r="C1357">
        <v>63.029998999999997</v>
      </c>
      <c r="D1357">
        <v>62.099997999999999</v>
      </c>
      <c r="E1357">
        <v>62.169998</v>
      </c>
      <c r="F1357">
        <v>50.336410999999998</v>
      </c>
      <c r="G1357">
        <v>32724600</v>
      </c>
      <c r="H1357">
        <f t="shared" si="21"/>
        <v>-1.3487782956541405E-2</v>
      </c>
    </row>
    <row r="1358" spans="1:8" x14ac:dyDescent="0.45">
      <c r="A1358" s="1">
        <v>38644</v>
      </c>
      <c r="B1358">
        <v>61.91</v>
      </c>
      <c r="C1358">
        <v>63.509998000000003</v>
      </c>
      <c r="D1358">
        <v>61.380001</v>
      </c>
      <c r="E1358">
        <v>63.509998000000003</v>
      </c>
      <c r="F1358">
        <v>51.421348999999999</v>
      </c>
      <c r="G1358">
        <v>42623200</v>
      </c>
      <c r="H1358">
        <f t="shared" si="21"/>
        <v>2.1553741684126049E-2</v>
      </c>
    </row>
    <row r="1359" spans="1:8" x14ac:dyDescent="0.45">
      <c r="A1359" s="1">
        <v>38645</v>
      </c>
      <c r="B1359">
        <v>63.400002000000001</v>
      </c>
      <c r="C1359">
        <v>63.650002000000001</v>
      </c>
      <c r="D1359">
        <v>61.880001</v>
      </c>
      <c r="E1359">
        <v>62.330002</v>
      </c>
      <c r="F1359">
        <v>50.465958000000001</v>
      </c>
      <c r="G1359">
        <v>47278000</v>
      </c>
      <c r="H1359">
        <f t="shared" si="21"/>
        <v>-1.8579656476923612E-2</v>
      </c>
    </row>
    <row r="1360" spans="1:8" x14ac:dyDescent="0.45">
      <c r="A1360" s="1">
        <v>38646</v>
      </c>
      <c r="B1360">
        <v>62.630001</v>
      </c>
      <c r="C1360">
        <v>63.389999000000003</v>
      </c>
      <c r="D1360">
        <v>62.529998999999997</v>
      </c>
      <c r="E1360">
        <v>63.02</v>
      </c>
      <c r="F1360">
        <v>51.024619999999999</v>
      </c>
      <c r="G1360">
        <v>41173200</v>
      </c>
      <c r="H1360">
        <f t="shared" si="21"/>
        <v>1.1070076188784528E-2</v>
      </c>
    </row>
    <row r="1361" spans="1:8" x14ac:dyDescent="0.45">
      <c r="A1361" s="1">
        <v>38649</v>
      </c>
      <c r="B1361">
        <v>63.150002000000001</v>
      </c>
      <c r="C1361">
        <v>64.400002000000001</v>
      </c>
      <c r="D1361">
        <v>62.919998</v>
      </c>
      <c r="E1361">
        <v>64.400002000000001</v>
      </c>
      <c r="F1361">
        <v>52.141948999999997</v>
      </c>
      <c r="G1361">
        <v>30567800</v>
      </c>
      <c r="H1361">
        <f t="shared" si="21"/>
        <v>2.1897840689455439E-2</v>
      </c>
    </row>
    <row r="1362" spans="1:8" x14ac:dyDescent="0.45">
      <c r="A1362" s="1">
        <v>38650</v>
      </c>
      <c r="B1362">
        <v>64.209998999999996</v>
      </c>
      <c r="C1362">
        <v>64.400002000000001</v>
      </c>
      <c r="D1362">
        <v>63.27</v>
      </c>
      <c r="E1362">
        <v>63.849997999999999</v>
      </c>
      <c r="F1362">
        <v>51.696643999999999</v>
      </c>
      <c r="G1362">
        <v>31535500</v>
      </c>
      <c r="H1362">
        <f t="shared" si="21"/>
        <v>-8.5402446310550717E-3</v>
      </c>
    </row>
    <row r="1363" spans="1:8" x14ac:dyDescent="0.45">
      <c r="A1363" s="1">
        <v>38651</v>
      </c>
      <c r="B1363">
        <v>63.689999</v>
      </c>
      <c r="C1363">
        <v>64.589995999999999</v>
      </c>
      <c r="D1363">
        <v>63.310001</v>
      </c>
      <c r="E1363">
        <v>63.52</v>
      </c>
      <c r="F1363">
        <v>51.429459000000001</v>
      </c>
      <c r="G1363">
        <v>34786100</v>
      </c>
      <c r="H1363">
        <f t="shared" si="21"/>
        <v>-5.1683238857825886E-3</v>
      </c>
    </row>
    <row r="1364" spans="1:8" x14ac:dyDescent="0.45">
      <c r="A1364" s="1">
        <v>38652</v>
      </c>
      <c r="B1364">
        <v>63.27</v>
      </c>
      <c r="C1364">
        <v>63.330002</v>
      </c>
      <c r="D1364">
        <v>61.939999</v>
      </c>
      <c r="E1364">
        <v>62.189999</v>
      </c>
      <c r="F1364">
        <v>50.352607999999996</v>
      </c>
      <c r="G1364">
        <v>27349900</v>
      </c>
      <c r="H1364">
        <f t="shared" si="21"/>
        <v>-2.0938408082418425E-2</v>
      </c>
    </row>
    <row r="1365" spans="1:8" x14ac:dyDescent="0.45">
      <c r="A1365" s="1">
        <v>38653</v>
      </c>
      <c r="B1365">
        <v>62.439999</v>
      </c>
      <c r="C1365">
        <v>63.27</v>
      </c>
      <c r="D1365">
        <v>62.02</v>
      </c>
      <c r="E1365">
        <v>63.060001</v>
      </c>
      <c r="F1365">
        <v>51.057014000000002</v>
      </c>
      <c r="G1365">
        <v>38437300</v>
      </c>
      <c r="H1365">
        <f t="shared" si="21"/>
        <v>1.3989464061126888E-2</v>
      </c>
    </row>
    <row r="1366" spans="1:8" x14ac:dyDescent="0.45">
      <c r="A1366" s="1">
        <v>38656</v>
      </c>
      <c r="B1366">
        <v>63.450001</v>
      </c>
      <c r="C1366">
        <v>64.550003000000004</v>
      </c>
      <c r="D1366">
        <v>63.41</v>
      </c>
      <c r="E1366">
        <v>63.779998999999997</v>
      </c>
      <c r="F1366">
        <v>51.639969000000001</v>
      </c>
      <c r="G1366">
        <v>35208700</v>
      </c>
      <c r="H1366">
        <f t="shared" si="21"/>
        <v>1.1417726073835732E-2</v>
      </c>
    </row>
    <row r="1367" spans="1:8" x14ac:dyDescent="0.45">
      <c r="A1367" s="1">
        <v>38657</v>
      </c>
      <c r="B1367">
        <v>64.050003000000004</v>
      </c>
      <c r="C1367">
        <v>64.370002999999997</v>
      </c>
      <c r="D1367">
        <v>63.599997999999999</v>
      </c>
      <c r="E1367">
        <v>64.099997999999999</v>
      </c>
      <c r="F1367">
        <v>51.899048000000001</v>
      </c>
      <c r="G1367">
        <v>30221400</v>
      </c>
      <c r="H1367">
        <f t="shared" si="21"/>
        <v>5.0170247003826773E-3</v>
      </c>
    </row>
    <row r="1368" spans="1:8" x14ac:dyDescent="0.45">
      <c r="A1368" s="1">
        <v>38658</v>
      </c>
      <c r="B1368">
        <v>63.919998</v>
      </c>
      <c r="C1368">
        <v>65.389999000000003</v>
      </c>
      <c r="D1368">
        <v>63.849997999999999</v>
      </c>
      <c r="E1368">
        <v>65.389999000000003</v>
      </c>
      <c r="F1368">
        <v>52.943503999999997</v>
      </c>
      <c r="G1368">
        <v>33256200</v>
      </c>
      <c r="H1368">
        <f t="shared" si="21"/>
        <v>2.0124762211437774E-2</v>
      </c>
    </row>
    <row r="1369" spans="1:8" x14ac:dyDescent="0.45">
      <c r="A1369" s="1">
        <v>38659</v>
      </c>
      <c r="B1369">
        <v>65.769997000000004</v>
      </c>
      <c r="C1369">
        <v>66.160004000000001</v>
      </c>
      <c r="D1369">
        <v>65.269997000000004</v>
      </c>
      <c r="E1369">
        <v>65.620002999999997</v>
      </c>
      <c r="F1369">
        <v>53.129733999999999</v>
      </c>
      <c r="G1369">
        <v>43129900</v>
      </c>
      <c r="H1369">
        <f t="shared" si="21"/>
        <v>3.5175231318274047E-3</v>
      </c>
    </row>
    <row r="1370" spans="1:8" x14ac:dyDescent="0.45">
      <c r="A1370" s="1">
        <v>38660</v>
      </c>
      <c r="B1370">
        <v>65.580001999999993</v>
      </c>
      <c r="C1370">
        <v>65.769997000000004</v>
      </c>
      <c r="D1370">
        <v>64.940002000000007</v>
      </c>
      <c r="E1370">
        <v>65.480002999999996</v>
      </c>
      <c r="F1370">
        <v>53.016379999999998</v>
      </c>
      <c r="G1370">
        <v>26502300</v>
      </c>
      <c r="H1370">
        <f t="shared" si="21"/>
        <v>-2.1335322326289097E-3</v>
      </c>
    </row>
    <row r="1371" spans="1:8" x14ac:dyDescent="0.45">
      <c r="A1371" s="1">
        <v>38663</v>
      </c>
      <c r="B1371">
        <v>65.730002999999996</v>
      </c>
      <c r="C1371">
        <v>66.050003000000004</v>
      </c>
      <c r="D1371">
        <v>65.260002</v>
      </c>
      <c r="E1371">
        <v>65.720000999999996</v>
      </c>
      <c r="F1371">
        <v>53.210701</v>
      </c>
      <c r="G1371">
        <v>20776800</v>
      </c>
      <c r="H1371">
        <f t="shared" si="21"/>
        <v>3.6653011767306953E-3</v>
      </c>
    </row>
    <row r="1372" spans="1:8" x14ac:dyDescent="0.45">
      <c r="A1372" s="1">
        <v>38664</v>
      </c>
      <c r="B1372">
        <v>65.430000000000007</v>
      </c>
      <c r="C1372">
        <v>65.569999999999993</v>
      </c>
      <c r="D1372">
        <v>65.059997999999993</v>
      </c>
      <c r="E1372">
        <v>65.480002999999996</v>
      </c>
      <c r="F1372">
        <v>53.016379999999998</v>
      </c>
      <c r="G1372">
        <v>21210800</v>
      </c>
      <c r="H1372">
        <f t="shared" si="21"/>
        <v>-3.6519158054317824E-3</v>
      </c>
    </row>
    <row r="1373" spans="1:8" x14ac:dyDescent="0.45">
      <c r="A1373" s="1">
        <v>38665</v>
      </c>
      <c r="B1373">
        <v>65.419998000000007</v>
      </c>
      <c r="C1373">
        <v>66.099997999999999</v>
      </c>
      <c r="D1373">
        <v>65.110000999999997</v>
      </c>
      <c r="E1373">
        <v>65.699996999999996</v>
      </c>
      <c r="F1373">
        <v>53.194491999999997</v>
      </c>
      <c r="G1373">
        <v>29761700</v>
      </c>
      <c r="H1373">
        <f t="shared" si="21"/>
        <v>3.3595654776881201E-3</v>
      </c>
    </row>
    <row r="1374" spans="1:8" x14ac:dyDescent="0.45">
      <c r="A1374" s="1">
        <v>38666</v>
      </c>
      <c r="B1374">
        <v>65.639999000000003</v>
      </c>
      <c r="C1374">
        <v>66.25</v>
      </c>
      <c r="D1374">
        <v>64.739998</v>
      </c>
      <c r="E1374">
        <v>66.050003000000004</v>
      </c>
      <c r="F1374">
        <v>53.477890000000002</v>
      </c>
      <c r="G1374">
        <v>34586100</v>
      </c>
      <c r="H1374">
        <f t="shared" si="21"/>
        <v>5.3275816601463521E-3</v>
      </c>
    </row>
    <row r="1375" spans="1:8" x14ac:dyDescent="0.45">
      <c r="A1375" s="1">
        <v>38667</v>
      </c>
      <c r="B1375">
        <v>66.050003000000004</v>
      </c>
      <c r="C1375">
        <v>66.489998</v>
      </c>
      <c r="D1375">
        <v>65.949996999999996</v>
      </c>
      <c r="E1375">
        <v>66.430000000000007</v>
      </c>
      <c r="F1375">
        <v>53.785549000000003</v>
      </c>
      <c r="G1375">
        <v>19662800</v>
      </c>
      <c r="H1375">
        <f t="shared" si="21"/>
        <v>5.7530130676435309E-3</v>
      </c>
    </row>
    <row r="1376" spans="1:8" x14ac:dyDescent="0.45">
      <c r="A1376" s="1">
        <v>38670</v>
      </c>
      <c r="B1376">
        <v>66.510002</v>
      </c>
      <c r="C1376">
        <v>66.550003000000004</v>
      </c>
      <c r="D1376">
        <v>65.75</v>
      </c>
      <c r="E1376">
        <v>66.190002000000007</v>
      </c>
      <c r="F1376">
        <v>53.591236000000002</v>
      </c>
      <c r="G1376">
        <v>24330700</v>
      </c>
      <c r="H1376">
        <f t="shared" si="21"/>
        <v>-3.612736201688671E-3</v>
      </c>
    </row>
    <row r="1377" spans="1:8" x14ac:dyDescent="0.45">
      <c r="A1377" s="1">
        <v>38671</v>
      </c>
      <c r="B1377">
        <v>66.089995999999999</v>
      </c>
      <c r="C1377">
        <v>66.239998</v>
      </c>
      <c r="D1377">
        <v>65.150002000000001</v>
      </c>
      <c r="E1377">
        <v>65.230002999999996</v>
      </c>
      <c r="F1377">
        <v>52.813969</v>
      </c>
      <c r="G1377">
        <v>35159500</v>
      </c>
      <c r="H1377">
        <f t="shared" si="21"/>
        <v>-1.4503621450343118E-2</v>
      </c>
    </row>
    <row r="1378" spans="1:8" x14ac:dyDescent="0.45">
      <c r="A1378" s="1">
        <v>38672</v>
      </c>
      <c r="B1378">
        <v>65.330001999999993</v>
      </c>
      <c r="C1378">
        <v>65.5</v>
      </c>
      <c r="D1378">
        <v>64.580001999999993</v>
      </c>
      <c r="E1378">
        <v>65.25</v>
      </c>
      <c r="F1378">
        <v>52.830143</v>
      </c>
      <c r="G1378">
        <v>28408200</v>
      </c>
      <c r="H1378">
        <f t="shared" si="21"/>
        <v>3.0624473612284042E-4</v>
      </c>
    </row>
    <row r="1379" spans="1:8" x14ac:dyDescent="0.45">
      <c r="A1379" s="1">
        <v>38673</v>
      </c>
      <c r="B1379">
        <v>65.430000000000007</v>
      </c>
      <c r="C1379">
        <v>66.410004000000001</v>
      </c>
      <c r="D1379">
        <v>65.419998000000007</v>
      </c>
      <c r="E1379">
        <v>66.379997000000003</v>
      </c>
      <c r="F1379">
        <v>53.745068000000003</v>
      </c>
      <c r="G1379">
        <v>22203100</v>
      </c>
      <c r="H1379">
        <f t="shared" si="21"/>
        <v>1.7318238188376744E-2</v>
      </c>
    </row>
    <row r="1380" spans="1:8" x14ac:dyDescent="0.45">
      <c r="A1380" s="1">
        <v>38674</v>
      </c>
      <c r="B1380">
        <v>66.629997000000003</v>
      </c>
      <c r="C1380">
        <v>67.080001999999993</v>
      </c>
      <c r="D1380">
        <v>66.370002999999997</v>
      </c>
      <c r="E1380">
        <v>66.889999000000003</v>
      </c>
      <c r="F1380">
        <v>54.158009</v>
      </c>
      <c r="G1380">
        <v>28896800</v>
      </c>
      <c r="H1380">
        <f t="shared" si="21"/>
        <v>7.6833282637207567E-3</v>
      </c>
    </row>
    <row r="1381" spans="1:8" x14ac:dyDescent="0.45">
      <c r="A1381" s="1">
        <v>38677</v>
      </c>
      <c r="B1381">
        <v>67.010002</v>
      </c>
      <c r="C1381">
        <v>67.690002000000007</v>
      </c>
      <c r="D1381">
        <v>66.519997000000004</v>
      </c>
      <c r="E1381">
        <v>67.569999999999993</v>
      </c>
      <c r="F1381">
        <v>54.708568999999997</v>
      </c>
      <c r="G1381">
        <v>30758600</v>
      </c>
      <c r="H1381">
        <f t="shared" si="21"/>
        <v>1.0165809455809249E-2</v>
      </c>
    </row>
    <row r="1382" spans="1:8" x14ac:dyDescent="0.45">
      <c r="A1382" s="1">
        <v>38678</v>
      </c>
      <c r="B1382">
        <v>67.459998999999996</v>
      </c>
      <c r="C1382">
        <v>68.110000999999997</v>
      </c>
      <c r="D1382">
        <v>67.290001000000004</v>
      </c>
      <c r="E1382">
        <v>67.930000000000007</v>
      </c>
      <c r="F1382">
        <v>55.000053000000001</v>
      </c>
      <c r="G1382">
        <v>21208700</v>
      </c>
      <c r="H1382">
        <f t="shared" si="21"/>
        <v>5.3279404913699757E-3</v>
      </c>
    </row>
    <row r="1383" spans="1:8" x14ac:dyDescent="0.45">
      <c r="A1383" s="1">
        <v>38679</v>
      </c>
      <c r="B1383">
        <v>67.800003000000004</v>
      </c>
      <c r="C1383">
        <v>68.349997999999999</v>
      </c>
      <c r="D1383">
        <v>67.769997000000004</v>
      </c>
      <c r="E1383">
        <v>68.010002</v>
      </c>
      <c r="F1383">
        <v>55.064812000000003</v>
      </c>
      <c r="G1383">
        <v>21290900</v>
      </c>
      <c r="H1383">
        <f t="shared" si="21"/>
        <v>1.177435229017032E-3</v>
      </c>
    </row>
    <row r="1384" spans="1:8" x14ac:dyDescent="0.45">
      <c r="A1384" s="1">
        <v>38681</v>
      </c>
      <c r="B1384">
        <v>68</v>
      </c>
      <c r="C1384">
        <v>68.129997000000003</v>
      </c>
      <c r="D1384">
        <v>67.769997000000004</v>
      </c>
      <c r="E1384">
        <v>67.959998999999996</v>
      </c>
      <c r="F1384">
        <v>55.024318999999998</v>
      </c>
      <c r="G1384">
        <v>5901000</v>
      </c>
      <c r="H1384">
        <f t="shared" si="21"/>
        <v>-7.3536980385957573E-4</v>
      </c>
    </row>
    <row r="1385" spans="1:8" x14ac:dyDescent="0.45">
      <c r="A1385" s="1">
        <v>38684</v>
      </c>
      <c r="B1385">
        <v>68.120002999999997</v>
      </c>
      <c r="C1385">
        <v>68.150002000000001</v>
      </c>
      <c r="D1385">
        <v>66.809997999999993</v>
      </c>
      <c r="E1385">
        <v>67.059997999999993</v>
      </c>
      <c r="F1385">
        <v>54.295650000000002</v>
      </c>
      <c r="G1385">
        <v>24596300</v>
      </c>
      <c r="H1385">
        <f t="shared" si="21"/>
        <v>-1.3242671844789111E-2</v>
      </c>
    </row>
    <row r="1386" spans="1:8" x14ac:dyDescent="0.45">
      <c r="A1386" s="1">
        <v>38685</v>
      </c>
      <c r="B1386">
        <v>67.099997999999999</v>
      </c>
      <c r="C1386">
        <v>67.569999999999993</v>
      </c>
      <c r="D1386">
        <v>66.849997999999999</v>
      </c>
      <c r="E1386">
        <v>67.160004000000001</v>
      </c>
      <c r="F1386">
        <v>54.376613999999996</v>
      </c>
      <c r="G1386">
        <v>23177100</v>
      </c>
      <c r="H1386">
        <f t="shared" si="21"/>
        <v>1.4911691820613804E-3</v>
      </c>
    </row>
    <row r="1387" spans="1:8" x14ac:dyDescent="0.45">
      <c r="A1387" s="1">
        <v>38686</v>
      </c>
      <c r="B1387">
        <v>67.129997000000003</v>
      </c>
      <c r="C1387">
        <v>67.779999000000004</v>
      </c>
      <c r="D1387">
        <v>67.069999999999993</v>
      </c>
      <c r="E1387">
        <v>67.449996999999996</v>
      </c>
      <c r="F1387">
        <v>54.611381999999999</v>
      </c>
      <c r="G1387">
        <v>38323000</v>
      </c>
      <c r="H1387">
        <f t="shared" si="21"/>
        <v>4.3174442601372487E-3</v>
      </c>
    </row>
    <row r="1388" spans="1:8" x14ac:dyDescent="0.45">
      <c r="A1388" s="1">
        <v>38687</v>
      </c>
      <c r="B1388">
        <v>67.790001000000004</v>
      </c>
      <c r="C1388">
        <v>68.849997999999999</v>
      </c>
      <c r="D1388">
        <v>67.430000000000007</v>
      </c>
      <c r="E1388">
        <v>68.550003000000004</v>
      </c>
      <c r="F1388">
        <v>55.502026000000001</v>
      </c>
      <c r="G1388">
        <v>37384100</v>
      </c>
      <c r="H1388">
        <f t="shared" si="21"/>
        <v>1.6308761422664686E-2</v>
      </c>
    </row>
    <row r="1389" spans="1:8" x14ac:dyDescent="0.45">
      <c r="A1389" s="1">
        <v>38688</v>
      </c>
      <c r="B1389">
        <v>68.599997999999999</v>
      </c>
      <c r="C1389">
        <v>68.819999999999993</v>
      </c>
      <c r="D1389">
        <v>68.120002999999997</v>
      </c>
      <c r="E1389">
        <v>68.819999999999993</v>
      </c>
      <c r="F1389">
        <v>55.720630999999997</v>
      </c>
      <c r="G1389">
        <v>23767700</v>
      </c>
      <c r="H1389">
        <f t="shared" si="21"/>
        <v>3.9386850490825687E-3</v>
      </c>
    </row>
    <row r="1390" spans="1:8" x14ac:dyDescent="0.45">
      <c r="A1390" s="1">
        <v>38691</v>
      </c>
      <c r="B1390">
        <v>68.709998999999996</v>
      </c>
      <c r="C1390">
        <v>68.760002</v>
      </c>
      <c r="D1390">
        <v>67.919998000000007</v>
      </c>
      <c r="E1390">
        <v>68.330001999999993</v>
      </c>
      <c r="F1390">
        <v>55.323883000000002</v>
      </c>
      <c r="G1390">
        <v>25918100</v>
      </c>
      <c r="H1390">
        <f t="shared" si="21"/>
        <v>-7.1203070187771944E-3</v>
      </c>
    </row>
    <row r="1391" spans="1:8" x14ac:dyDescent="0.45">
      <c r="A1391" s="1">
        <v>38692</v>
      </c>
      <c r="B1391">
        <v>68.610000999999997</v>
      </c>
      <c r="C1391">
        <v>69.080001999999993</v>
      </c>
      <c r="D1391">
        <v>68.349997999999999</v>
      </c>
      <c r="E1391">
        <v>68.540001000000004</v>
      </c>
      <c r="F1391">
        <v>55.493926999999999</v>
      </c>
      <c r="G1391">
        <v>26482100</v>
      </c>
      <c r="H1391">
        <f t="shared" si="21"/>
        <v>3.0736092764853673E-3</v>
      </c>
    </row>
    <row r="1392" spans="1:8" x14ac:dyDescent="0.45">
      <c r="A1392" s="1">
        <v>38693</v>
      </c>
      <c r="B1392">
        <v>68.419998000000007</v>
      </c>
      <c r="C1392">
        <v>68.569999999999993</v>
      </c>
      <c r="D1392">
        <v>67.75</v>
      </c>
      <c r="E1392">
        <v>68.120002999999997</v>
      </c>
      <c r="F1392">
        <v>55.153869999999998</v>
      </c>
      <c r="G1392">
        <v>23412400</v>
      </c>
      <c r="H1392">
        <f t="shared" si="21"/>
        <v>-6.1278236805984987E-3</v>
      </c>
    </row>
    <row r="1393" spans="1:8" x14ac:dyDescent="0.45">
      <c r="A1393" s="1">
        <v>38694</v>
      </c>
      <c r="B1393">
        <v>68.25</v>
      </c>
      <c r="C1393">
        <v>68.809997999999993</v>
      </c>
      <c r="D1393">
        <v>67.699996999999996</v>
      </c>
      <c r="E1393">
        <v>68.300003000000004</v>
      </c>
      <c r="F1393">
        <v>55.299624999999999</v>
      </c>
      <c r="G1393">
        <v>33286000</v>
      </c>
      <c r="H1393">
        <f t="shared" si="21"/>
        <v>2.6426976021809434E-3</v>
      </c>
    </row>
    <row r="1394" spans="1:8" x14ac:dyDescent="0.45">
      <c r="A1394" s="1">
        <v>38695</v>
      </c>
      <c r="B1394">
        <v>68.400002000000001</v>
      </c>
      <c r="C1394">
        <v>68.760002</v>
      </c>
      <c r="D1394">
        <v>67.919998000000007</v>
      </c>
      <c r="E1394">
        <v>68.639999000000003</v>
      </c>
      <c r="F1394">
        <v>55.574879000000003</v>
      </c>
      <c r="G1394">
        <v>22101700</v>
      </c>
      <c r="H1394">
        <f t="shared" si="21"/>
        <v>4.9775021078353188E-3</v>
      </c>
    </row>
    <row r="1395" spans="1:8" x14ac:dyDescent="0.45">
      <c r="A1395" s="1">
        <v>38698</v>
      </c>
      <c r="B1395">
        <v>68.879997000000003</v>
      </c>
      <c r="C1395">
        <v>68.970000999999996</v>
      </c>
      <c r="D1395">
        <v>68.279999000000004</v>
      </c>
      <c r="E1395">
        <v>68.849997999999999</v>
      </c>
      <c r="F1395">
        <v>55.744923</v>
      </c>
      <c r="G1395">
        <v>24178300</v>
      </c>
      <c r="H1395">
        <f t="shared" si="21"/>
        <v>3.0597277593711336E-3</v>
      </c>
    </row>
    <row r="1396" spans="1:8" x14ac:dyDescent="0.45">
      <c r="A1396" s="1">
        <v>38699</v>
      </c>
      <c r="B1396">
        <v>68.669998000000007</v>
      </c>
      <c r="C1396">
        <v>69.029999000000004</v>
      </c>
      <c r="D1396">
        <v>68.309997999999993</v>
      </c>
      <c r="E1396">
        <v>68.860000999999997</v>
      </c>
      <c r="F1396">
        <v>55.753010000000003</v>
      </c>
      <c r="G1396">
        <v>24765500</v>
      </c>
      <c r="H1396">
        <f t="shared" si="21"/>
        <v>1.4507150722953277E-4</v>
      </c>
    </row>
    <row r="1397" spans="1:8" x14ac:dyDescent="0.45">
      <c r="A1397" s="1">
        <v>38700</v>
      </c>
      <c r="B1397">
        <v>68.760002</v>
      </c>
      <c r="C1397">
        <v>69.160004000000001</v>
      </c>
      <c r="D1397">
        <v>68.419998000000007</v>
      </c>
      <c r="E1397">
        <v>68.779999000000004</v>
      </c>
      <c r="F1397">
        <v>55.688225000000003</v>
      </c>
      <c r="G1397">
        <v>26972600</v>
      </c>
      <c r="H1397">
        <f t="shared" si="21"/>
        <v>-1.1620000426882937E-3</v>
      </c>
    </row>
    <row r="1398" spans="1:8" x14ac:dyDescent="0.45">
      <c r="A1398" s="1">
        <v>38701</v>
      </c>
      <c r="B1398">
        <v>68.819999999999993</v>
      </c>
      <c r="C1398">
        <v>68.819999999999993</v>
      </c>
      <c r="D1398">
        <v>67.730002999999996</v>
      </c>
      <c r="E1398">
        <v>68.080001999999993</v>
      </c>
      <c r="F1398">
        <v>55.121490000000001</v>
      </c>
      <c r="G1398">
        <v>31912800</v>
      </c>
      <c r="H1398">
        <f t="shared" si="21"/>
        <v>-1.0176926989502788E-2</v>
      </c>
    </row>
    <row r="1399" spans="1:8" x14ac:dyDescent="0.45">
      <c r="A1399" s="1">
        <v>38702</v>
      </c>
      <c r="B1399">
        <v>68.440002000000007</v>
      </c>
      <c r="C1399">
        <v>68.550003000000004</v>
      </c>
      <c r="D1399">
        <v>67.809997999999993</v>
      </c>
      <c r="E1399">
        <v>67.839995999999999</v>
      </c>
      <c r="F1399">
        <v>54.927157999999999</v>
      </c>
      <c r="G1399">
        <v>21479900</v>
      </c>
      <c r="H1399">
        <f t="shared" si="21"/>
        <v>-3.5255215343417134E-3</v>
      </c>
    </row>
    <row r="1400" spans="1:8" x14ac:dyDescent="0.45">
      <c r="A1400" s="1">
        <v>38705</v>
      </c>
      <c r="B1400">
        <v>67.919998000000007</v>
      </c>
      <c r="C1400">
        <v>67.970000999999996</v>
      </c>
      <c r="D1400">
        <v>66.809997999999993</v>
      </c>
      <c r="E1400">
        <v>67</v>
      </c>
      <c r="F1400">
        <v>54.247044000000002</v>
      </c>
      <c r="G1400">
        <v>22938900</v>
      </c>
      <c r="H1400">
        <f t="shared" si="21"/>
        <v>-1.2382107954684196E-2</v>
      </c>
    </row>
    <row r="1401" spans="1:8" x14ac:dyDescent="0.45">
      <c r="A1401" s="1">
        <v>38706</v>
      </c>
      <c r="B1401">
        <v>66.919998000000007</v>
      </c>
      <c r="C1401">
        <v>67.529999000000004</v>
      </c>
      <c r="D1401">
        <v>66.540001000000004</v>
      </c>
      <c r="E1401">
        <v>66.980002999999996</v>
      </c>
      <c r="F1401">
        <v>54.230862000000002</v>
      </c>
      <c r="G1401">
        <v>28762600</v>
      </c>
      <c r="H1401">
        <f t="shared" si="21"/>
        <v>-2.9830196830638034E-4</v>
      </c>
    </row>
    <row r="1402" spans="1:8" x14ac:dyDescent="0.45">
      <c r="A1402" s="1">
        <v>38707</v>
      </c>
      <c r="B1402">
        <v>67.129997000000003</v>
      </c>
      <c r="C1402">
        <v>67.980002999999996</v>
      </c>
      <c r="D1402">
        <v>67.080001999999993</v>
      </c>
      <c r="E1402">
        <v>67.790001000000004</v>
      </c>
      <c r="F1402">
        <v>54.886673000000002</v>
      </c>
      <c r="G1402">
        <v>30167400</v>
      </c>
      <c r="H1402">
        <f t="shared" si="21"/>
        <v>1.2092948107666146E-2</v>
      </c>
    </row>
    <row r="1403" spans="1:8" x14ac:dyDescent="0.45">
      <c r="A1403" s="1">
        <v>38708</v>
      </c>
      <c r="B1403">
        <v>67.75</v>
      </c>
      <c r="C1403">
        <v>68.010002</v>
      </c>
      <c r="D1403">
        <v>67.389999000000003</v>
      </c>
      <c r="E1403">
        <v>67.970000999999996</v>
      </c>
      <c r="F1403">
        <v>55.245131999999998</v>
      </c>
      <c r="G1403">
        <v>20624100</v>
      </c>
      <c r="H1403">
        <f t="shared" si="21"/>
        <v>6.5308932097232208E-3</v>
      </c>
    </row>
    <row r="1404" spans="1:8" x14ac:dyDescent="0.45">
      <c r="A1404" s="1">
        <v>38709</v>
      </c>
      <c r="B1404">
        <v>68.099997999999999</v>
      </c>
      <c r="C1404">
        <v>68.269997000000004</v>
      </c>
      <c r="D1404">
        <v>67.959998999999996</v>
      </c>
      <c r="E1404">
        <v>68.129997000000003</v>
      </c>
      <c r="F1404">
        <v>55.375163999999998</v>
      </c>
      <c r="G1404">
        <v>15255300</v>
      </c>
      <c r="H1404">
        <f t="shared" si="21"/>
        <v>2.35372774564091E-3</v>
      </c>
    </row>
    <row r="1405" spans="1:8" x14ac:dyDescent="0.45">
      <c r="A1405" s="1">
        <v>38713</v>
      </c>
      <c r="B1405">
        <v>68.349997999999999</v>
      </c>
      <c r="C1405">
        <v>68.430000000000007</v>
      </c>
      <c r="D1405">
        <v>67.069999999999993</v>
      </c>
      <c r="E1405">
        <v>67.110000999999997</v>
      </c>
      <c r="F1405">
        <v>54.546138999999997</v>
      </c>
      <c r="G1405">
        <v>26201500</v>
      </c>
      <c r="H1405">
        <f t="shared" si="21"/>
        <v>-1.4971061756133164E-2</v>
      </c>
    </row>
    <row r="1406" spans="1:8" x14ac:dyDescent="0.45">
      <c r="A1406" s="1">
        <v>38714</v>
      </c>
      <c r="B1406">
        <v>67.339995999999999</v>
      </c>
      <c r="C1406">
        <v>67.690002000000007</v>
      </c>
      <c r="D1406">
        <v>66.959998999999996</v>
      </c>
      <c r="E1406">
        <v>67.510002</v>
      </c>
      <c r="F1406">
        <v>54.871243</v>
      </c>
      <c r="G1406">
        <v>20488800</v>
      </c>
      <c r="H1406">
        <f t="shared" si="21"/>
        <v>5.960165209860202E-3</v>
      </c>
    </row>
    <row r="1407" spans="1:8" x14ac:dyDescent="0.45">
      <c r="A1407" s="1">
        <v>38715</v>
      </c>
      <c r="B1407">
        <v>67.5</v>
      </c>
      <c r="C1407">
        <v>67.720000999999996</v>
      </c>
      <c r="D1407">
        <v>67.150002000000001</v>
      </c>
      <c r="E1407">
        <v>67.150002000000001</v>
      </c>
      <c r="F1407">
        <v>54.578648000000001</v>
      </c>
      <c r="G1407">
        <v>20883600</v>
      </c>
      <c r="H1407">
        <f t="shared" si="21"/>
        <v>-5.3323924154587976E-3</v>
      </c>
    </row>
    <row r="1408" spans="1:8" x14ac:dyDescent="0.45">
      <c r="A1408" s="1">
        <v>38716</v>
      </c>
      <c r="B1408">
        <v>66.760002</v>
      </c>
      <c r="C1408">
        <v>66.989998</v>
      </c>
      <c r="D1408">
        <v>66.459998999999996</v>
      </c>
      <c r="E1408">
        <v>66.720000999999996</v>
      </c>
      <c r="F1408">
        <v>54.229140999999998</v>
      </c>
      <c r="G1408">
        <v>33860500</v>
      </c>
      <c r="H1408">
        <f t="shared" si="21"/>
        <v>-6.4037313639576654E-3</v>
      </c>
    </row>
    <row r="1409" spans="1:8" x14ac:dyDescent="0.45">
      <c r="A1409" s="1">
        <v>38720</v>
      </c>
      <c r="B1409">
        <v>67.209998999999996</v>
      </c>
      <c r="C1409">
        <v>68.150002000000001</v>
      </c>
      <c r="D1409">
        <v>66.050003000000004</v>
      </c>
      <c r="E1409">
        <v>68.050003000000004</v>
      </c>
      <c r="F1409">
        <v>55.310169000000002</v>
      </c>
      <c r="G1409">
        <v>40428100</v>
      </c>
      <c r="H1409">
        <f t="shared" si="21"/>
        <v>1.9934448159523832E-2</v>
      </c>
    </row>
    <row r="1410" spans="1:8" x14ac:dyDescent="0.45">
      <c r="A1410" s="1">
        <v>38721</v>
      </c>
      <c r="B1410">
        <v>68.110000999999997</v>
      </c>
      <c r="C1410">
        <v>68.650002000000001</v>
      </c>
      <c r="D1410">
        <v>67.879997000000003</v>
      </c>
      <c r="E1410">
        <v>68.419998000000007</v>
      </c>
      <c r="F1410">
        <v>55.610886000000001</v>
      </c>
      <c r="G1410">
        <v>29795200</v>
      </c>
      <c r="H1410">
        <f t="shared" si="21"/>
        <v>5.4369206501609924E-3</v>
      </c>
    </row>
    <row r="1411" spans="1:8" x14ac:dyDescent="0.45">
      <c r="A1411" s="1">
        <v>38722</v>
      </c>
      <c r="B1411">
        <v>68.430000000000007</v>
      </c>
      <c r="C1411">
        <v>68.790001000000004</v>
      </c>
      <c r="D1411">
        <v>68.25</v>
      </c>
      <c r="E1411">
        <v>68.790001000000004</v>
      </c>
      <c r="F1411">
        <v>55.911610000000003</v>
      </c>
      <c r="G1411">
        <v>23712300</v>
      </c>
      <c r="H1411">
        <f t="shared" si="21"/>
        <v>5.407646265517263E-3</v>
      </c>
    </row>
    <row r="1412" spans="1:8" x14ac:dyDescent="0.45">
      <c r="A1412" s="1">
        <v>38723</v>
      </c>
      <c r="B1412">
        <v>69.120002999999997</v>
      </c>
      <c r="C1412">
        <v>69.650002000000001</v>
      </c>
      <c r="D1412">
        <v>68.680000000000007</v>
      </c>
      <c r="E1412">
        <v>69.610000999999997</v>
      </c>
      <c r="F1412">
        <v>56.578079000000002</v>
      </c>
      <c r="G1412">
        <v>26874100</v>
      </c>
      <c r="H1412">
        <f t="shared" ref="H1412:H1475" si="22">F1412/F1411-1</f>
        <v>1.1920046659360972E-2</v>
      </c>
    </row>
    <row r="1413" spans="1:8" x14ac:dyDescent="0.45">
      <c r="A1413" s="1">
        <v>38726</v>
      </c>
      <c r="B1413">
        <v>69.610000999999997</v>
      </c>
      <c r="C1413">
        <v>70.379997000000003</v>
      </c>
      <c r="D1413">
        <v>69.569999999999993</v>
      </c>
      <c r="E1413">
        <v>70.069999999999993</v>
      </c>
      <c r="F1413">
        <v>56.951976999999999</v>
      </c>
      <c r="G1413">
        <v>22285700</v>
      </c>
      <c r="H1413">
        <f t="shared" si="22"/>
        <v>6.6085311945638381E-3</v>
      </c>
    </row>
    <row r="1414" spans="1:8" x14ac:dyDescent="0.45">
      <c r="A1414" s="1">
        <v>38727</v>
      </c>
      <c r="B1414">
        <v>69.730002999999996</v>
      </c>
      <c r="C1414">
        <v>70.699996999999996</v>
      </c>
      <c r="D1414">
        <v>69.680000000000007</v>
      </c>
      <c r="E1414">
        <v>70.699996999999996</v>
      </c>
      <c r="F1414">
        <v>57.464046000000003</v>
      </c>
      <c r="G1414">
        <v>27130700</v>
      </c>
      <c r="H1414">
        <f t="shared" si="22"/>
        <v>8.9912418668101068E-3</v>
      </c>
    </row>
    <row r="1415" spans="1:8" x14ac:dyDescent="0.45">
      <c r="A1415" s="1">
        <v>38728</v>
      </c>
      <c r="B1415">
        <v>70.709998999999996</v>
      </c>
      <c r="C1415">
        <v>70.730002999999996</v>
      </c>
      <c r="D1415">
        <v>70.040001000000004</v>
      </c>
      <c r="E1415">
        <v>70.580001999999993</v>
      </c>
      <c r="F1415">
        <v>57.366481999999998</v>
      </c>
      <c r="G1415">
        <v>29588700</v>
      </c>
      <c r="H1415">
        <f t="shared" si="22"/>
        <v>-1.6978268463728741E-3</v>
      </c>
    </row>
    <row r="1416" spans="1:8" x14ac:dyDescent="0.45">
      <c r="A1416" s="1">
        <v>38729</v>
      </c>
      <c r="B1416">
        <v>70.449996999999996</v>
      </c>
      <c r="C1416">
        <v>70.739998</v>
      </c>
      <c r="D1416">
        <v>70.050003000000004</v>
      </c>
      <c r="E1416">
        <v>70.330001999999993</v>
      </c>
      <c r="F1416">
        <v>57.163296000000003</v>
      </c>
      <c r="G1416">
        <v>24564000</v>
      </c>
      <c r="H1416">
        <f t="shared" si="22"/>
        <v>-3.541894027944692E-3</v>
      </c>
    </row>
    <row r="1417" spans="1:8" x14ac:dyDescent="0.45">
      <c r="A1417" s="1">
        <v>38730</v>
      </c>
      <c r="B1417">
        <v>70.269997000000004</v>
      </c>
      <c r="C1417">
        <v>70.470000999999996</v>
      </c>
      <c r="D1417">
        <v>70.019997000000004</v>
      </c>
      <c r="E1417">
        <v>70.360000999999997</v>
      </c>
      <c r="F1417">
        <v>57.187660000000001</v>
      </c>
      <c r="G1417">
        <v>20630300</v>
      </c>
      <c r="H1417">
        <f t="shared" si="22"/>
        <v>4.2621755050653576E-4</v>
      </c>
    </row>
    <row r="1418" spans="1:8" x14ac:dyDescent="0.45">
      <c r="A1418" s="1">
        <v>38734</v>
      </c>
      <c r="B1418">
        <v>69.980002999999996</v>
      </c>
      <c r="C1418">
        <v>70.050003000000004</v>
      </c>
      <c r="D1418">
        <v>69.540001000000004</v>
      </c>
      <c r="E1418">
        <v>70.029999000000004</v>
      </c>
      <c r="F1418">
        <v>56.919460000000001</v>
      </c>
      <c r="G1418">
        <v>26979900</v>
      </c>
      <c r="H1418">
        <f t="shared" si="22"/>
        <v>-4.6898229443205208E-3</v>
      </c>
    </row>
    <row r="1419" spans="1:8" x14ac:dyDescent="0.45">
      <c r="A1419" s="1">
        <v>38735</v>
      </c>
      <c r="B1419">
        <v>69.389999000000003</v>
      </c>
      <c r="C1419">
        <v>70</v>
      </c>
      <c r="D1419">
        <v>69.300003000000004</v>
      </c>
      <c r="E1419">
        <v>69.879997000000003</v>
      </c>
      <c r="F1419">
        <v>56.797542999999997</v>
      </c>
      <c r="G1419">
        <v>30545300</v>
      </c>
      <c r="H1419">
        <f t="shared" si="22"/>
        <v>-2.1419212339681692E-3</v>
      </c>
    </row>
    <row r="1420" spans="1:8" x14ac:dyDescent="0.45">
      <c r="A1420" s="1">
        <v>38736</v>
      </c>
      <c r="B1420">
        <v>70.050003000000004</v>
      </c>
      <c r="C1420">
        <v>71.169998000000007</v>
      </c>
      <c r="D1420">
        <v>69.940002000000007</v>
      </c>
      <c r="E1420">
        <v>71</v>
      </c>
      <c r="F1420">
        <v>57.707855000000002</v>
      </c>
      <c r="G1420">
        <v>26801500</v>
      </c>
      <c r="H1420">
        <f t="shared" si="22"/>
        <v>1.6027313012466182E-2</v>
      </c>
    </row>
    <row r="1421" spans="1:8" x14ac:dyDescent="0.45">
      <c r="A1421" s="1">
        <v>38737</v>
      </c>
      <c r="B1421">
        <v>71.029999000000004</v>
      </c>
      <c r="C1421">
        <v>71.120002999999997</v>
      </c>
      <c r="D1421">
        <v>69.830001999999993</v>
      </c>
      <c r="E1421">
        <v>70.190002000000007</v>
      </c>
      <c r="F1421">
        <v>57.049506999999998</v>
      </c>
      <c r="G1421">
        <v>43301200</v>
      </c>
      <c r="H1421">
        <f t="shared" si="22"/>
        <v>-1.1408290951032685E-2</v>
      </c>
    </row>
    <row r="1422" spans="1:8" x14ac:dyDescent="0.45">
      <c r="A1422" s="1">
        <v>38740</v>
      </c>
      <c r="B1422">
        <v>70.25</v>
      </c>
      <c r="C1422">
        <v>70.559997999999993</v>
      </c>
      <c r="D1422">
        <v>69.989998</v>
      </c>
      <c r="E1422">
        <v>70.410004000000001</v>
      </c>
      <c r="F1422">
        <v>57.228335999999999</v>
      </c>
      <c r="G1422">
        <v>30482700</v>
      </c>
      <c r="H1422">
        <f t="shared" si="22"/>
        <v>3.1346283150177623E-3</v>
      </c>
    </row>
    <row r="1423" spans="1:8" x14ac:dyDescent="0.45">
      <c r="A1423" s="1">
        <v>38741</v>
      </c>
      <c r="B1423">
        <v>70.449996999999996</v>
      </c>
      <c r="C1423">
        <v>71.430000000000007</v>
      </c>
      <c r="D1423">
        <v>70.440002000000007</v>
      </c>
      <c r="E1423">
        <v>71.199996999999996</v>
      </c>
      <c r="F1423">
        <v>57.870403000000003</v>
      </c>
      <c r="G1423">
        <v>36770600</v>
      </c>
      <c r="H1423">
        <f t="shared" si="22"/>
        <v>1.1219389639426147E-2</v>
      </c>
    </row>
    <row r="1424" spans="1:8" x14ac:dyDescent="0.45">
      <c r="A1424" s="1">
        <v>38742</v>
      </c>
      <c r="B1424">
        <v>71.389999000000003</v>
      </c>
      <c r="C1424">
        <v>71.599997999999999</v>
      </c>
      <c r="D1424">
        <v>70.769997000000004</v>
      </c>
      <c r="E1424">
        <v>71.379997000000003</v>
      </c>
      <c r="F1424">
        <v>58.016697000000001</v>
      </c>
      <c r="G1424">
        <v>32586600</v>
      </c>
      <c r="H1424">
        <f t="shared" si="22"/>
        <v>2.5279588946356402E-3</v>
      </c>
    </row>
    <row r="1425" spans="1:8" x14ac:dyDescent="0.45">
      <c r="A1425" s="1">
        <v>38743</v>
      </c>
      <c r="B1425">
        <v>71.620002999999997</v>
      </c>
      <c r="C1425">
        <v>72.449996999999996</v>
      </c>
      <c r="D1425">
        <v>71.410004000000001</v>
      </c>
      <c r="E1425">
        <v>72.410004000000001</v>
      </c>
      <c r="F1425">
        <v>58.853886000000003</v>
      </c>
      <c r="G1425">
        <v>38990300</v>
      </c>
      <c r="H1425">
        <f t="shared" si="22"/>
        <v>1.4430138964994788E-2</v>
      </c>
    </row>
    <row r="1426" spans="1:8" x14ac:dyDescent="0.45">
      <c r="A1426" s="1">
        <v>38744</v>
      </c>
      <c r="B1426">
        <v>72.540001000000004</v>
      </c>
      <c r="C1426">
        <v>73.239998</v>
      </c>
      <c r="D1426">
        <v>72.260002</v>
      </c>
      <c r="E1426">
        <v>72.769997000000004</v>
      </c>
      <c r="F1426">
        <v>59.146481000000001</v>
      </c>
      <c r="G1426">
        <v>29044200</v>
      </c>
      <c r="H1426">
        <f t="shared" si="22"/>
        <v>4.9715493722877202E-3</v>
      </c>
    </row>
    <row r="1427" spans="1:8" x14ac:dyDescent="0.45">
      <c r="A1427" s="1">
        <v>38747</v>
      </c>
      <c r="B1427">
        <v>72.699996999999996</v>
      </c>
      <c r="C1427">
        <v>72.980002999999996</v>
      </c>
      <c r="D1427">
        <v>72.470000999999996</v>
      </c>
      <c r="E1427">
        <v>72.559997999999993</v>
      </c>
      <c r="F1427">
        <v>58.975822000000001</v>
      </c>
      <c r="G1427">
        <v>28170300</v>
      </c>
      <c r="H1427">
        <f t="shared" si="22"/>
        <v>-2.8853618527194813E-3</v>
      </c>
    </row>
    <row r="1428" spans="1:8" x14ac:dyDescent="0.45">
      <c r="A1428" s="1">
        <v>38748</v>
      </c>
      <c r="B1428">
        <v>72.480002999999996</v>
      </c>
      <c r="C1428">
        <v>72.959998999999996</v>
      </c>
      <c r="D1428">
        <v>72.129997000000003</v>
      </c>
      <c r="E1428">
        <v>72.349997999999999</v>
      </c>
      <c r="F1428">
        <v>58.805110999999997</v>
      </c>
      <c r="G1428">
        <v>38124600</v>
      </c>
      <c r="H1428">
        <f t="shared" si="22"/>
        <v>-2.8945929740497034E-3</v>
      </c>
    </row>
    <row r="1429" spans="1:8" x14ac:dyDescent="0.45">
      <c r="A1429" s="1">
        <v>38749</v>
      </c>
      <c r="B1429">
        <v>72.589995999999999</v>
      </c>
      <c r="C1429">
        <v>73.209998999999996</v>
      </c>
      <c r="D1429">
        <v>72.470000999999996</v>
      </c>
      <c r="E1429">
        <v>73.099997999999999</v>
      </c>
      <c r="F1429">
        <v>59.414718999999998</v>
      </c>
      <c r="G1429">
        <v>35011400</v>
      </c>
      <c r="H1429">
        <f t="shared" si="22"/>
        <v>1.0366581911562145E-2</v>
      </c>
    </row>
    <row r="1430" spans="1:8" x14ac:dyDescent="0.45">
      <c r="A1430" s="1">
        <v>38750</v>
      </c>
      <c r="B1430">
        <v>73</v>
      </c>
      <c r="C1430">
        <v>73.089995999999999</v>
      </c>
      <c r="D1430">
        <v>71.660004000000001</v>
      </c>
      <c r="E1430">
        <v>72</v>
      </c>
      <c r="F1430">
        <v>58.520648999999999</v>
      </c>
      <c r="G1430">
        <v>46751000</v>
      </c>
      <c r="H1430">
        <f t="shared" si="22"/>
        <v>-1.5047954699575317E-2</v>
      </c>
    </row>
    <row r="1431" spans="1:8" x14ac:dyDescent="0.45">
      <c r="A1431" s="1">
        <v>38751</v>
      </c>
      <c r="B1431">
        <v>71.809997999999993</v>
      </c>
      <c r="C1431">
        <v>72.489998</v>
      </c>
      <c r="D1431">
        <v>71.510002</v>
      </c>
      <c r="E1431">
        <v>71.779999000000004</v>
      </c>
      <c r="F1431">
        <v>58.341845999999997</v>
      </c>
      <c r="G1431">
        <v>42793600</v>
      </c>
      <c r="H1431">
        <f t="shared" si="22"/>
        <v>-3.0553830665822623E-3</v>
      </c>
    </row>
    <row r="1432" spans="1:8" x14ac:dyDescent="0.45">
      <c r="A1432" s="1">
        <v>38754</v>
      </c>
      <c r="B1432">
        <v>71.900002000000001</v>
      </c>
      <c r="C1432">
        <v>72.449996999999996</v>
      </c>
      <c r="D1432">
        <v>71.519997000000004</v>
      </c>
      <c r="E1432">
        <v>72.419998000000007</v>
      </c>
      <c r="F1432">
        <v>58.862040999999998</v>
      </c>
      <c r="G1432">
        <v>24741300</v>
      </c>
      <c r="H1432">
        <f t="shared" si="22"/>
        <v>8.9163273990335856E-3</v>
      </c>
    </row>
    <row r="1433" spans="1:8" x14ac:dyDescent="0.45">
      <c r="A1433" s="1">
        <v>38755</v>
      </c>
      <c r="B1433">
        <v>72.269997000000004</v>
      </c>
      <c r="C1433">
        <v>72.589995999999999</v>
      </c>
      <c r="D1433">
        <v>71.150002000000001</v>
      </c>
      <c r="E1433">
        <v>71.25</v>
      </c>
      <c r="F1433">
        <v>57.911057</v>
      </c>
      <c r="G1433">
        <v>41861300</v>
      </c>
      <c r="H1433">
        <f t="shared" si="22"/>
        <v>-1.6156150616659648E-2</v>
      </c>
    </row>
    <row r="1434" spans="1:8" x14ac:dyDescent="0.45">
      <c r="A1434" s="1">
        <v>38756</v>
      </c>
      <c r="B1434">
        <v>71.440002000000007</v>
      </c>
      <c r="C1434">
        <v>71.839995999999999</v>
      </c>
      <c r="D1434">
        <v>70.879997000000003</v>
      </c>
      <c r="E1434">
        <v>71.699996999999996</v>
      </c>
      <c r="F1434">
        <v>58.276814000000002</v>
      </c>
      <c r="G1434">
        <v>36002600</v>
      </c>
      <c r="H1434">
        <f t="shared" si="22"/>
        <v>6.3158405138417084E-3</v>
      </c>
    </row>
    <row r="1435" spans="1:8" x14ac:dyDescent="0.45">
      <c r="A1435" s="1">
        <v>38757</v>
      </c>
      <c r="B1435">
        <v>71.779999000000004</v>
      </c>
      <c r="C1435">
        <v>72.339995999999999</v>
      </c>
      <c r="D1435">
        <v>71.239998</v>
      </c>
      <c r="E1435">
        <v>71.330001999999993</v>
      </c>
      <c r="F1435">
        <v>57.976081999999998</v>
      </c>
      <c r="G1435">
        <v>33152400</v>
      </c>
      <c r="H1435">
        <f t="shared" si="22"/>
        <v>-5.1604056460602399E-3</v>
      </c>
    </row>
    <row r="1436" spans="1:8" x14ac:dyDescent="0.45">
      <c r="A1436" s="1">
        <v>38758</v>
      </c>
      <c r="B1436">
        <v>71.180000000000007</v>
      </c>
      <c r="C1436">
        <v>71.430000000000007</v>
      </c>
      <c r="D1436">
        <v>70.370002999999997</v>
      </c>
      <c r="E1436">
        <v>71.180000000000007</v>
      </c>
      <c r="F1436">
        <v>57.854182999999999</v>
      </c>
      <c r="G1436">
        <v>31342400</v>
      </c>
      <c r="H1436">
        <f t="shared" si="22"/>
        <v>-2.1025739545490474E-3</v>
      </c>
    </row>
    <row r="1437" spans="1:8" x14ac:dyDescent="0.45">
      <c r="A1437" s="1">
        <v>38761</v>
      </c>
      <c r="B1437">
        <v>71.040001000000004</v>
      </c>
      <c r="C1437">
        <v>71.150002000000001</v>
      </c>
      <c r="D1437">
        <v>70.349997999999999</v>
      </c>
      <c r="E1437">
        <v>70.709998999999996</v>
      </c>
      <c r="F1437">
        <v>57.472175999999997</v>
      </c>
      <c r="G1437">
        <v>29784500</v>
      </c>
      <c r="H1437">
        <f t="shared" si="22"/>
        <v>-6.6029279162062027E-3</v>
      </c>
    </row>
    <row r="1438" spans="1:8" x14ac:dyDescent="0.45">
      <c r="A1438" s="1">
        <v>38762</v>
      </c>
      <c r="B1438">
        <v>70.800003000000004</v>
      </c>
      <c r="C1438">
        <v>71.779999000000004</v>
      </c>
      <c r="D1438">
        <v>70.309997999999993</v>
      </c>
      <c r="E1438">
        <v>71.529999000000004</v>
      </c>
      <c r="F1438">
        <v>58.138634000000003</v>
      </c>
      <c r="G1438">
        <v>46124800</v>
      </c>
      <c r="H1438">
        <f t="shared" si="22"/>
        <v>1.1596185256671054E-2</v>
      </c>
    </row>
    <row r="1439" spans="1:8" x14ac:dyDescent="0.45">
      <c r="A1439" s="1">
        <v>38763</v>
      </c>
      <c r="B1439">
        <v>71.510002</v>
      </c>
      <c r="C1439">
        <v>72.160004000000001</v>
      </c>
      <c r="D1439">
        <v>71.180000000000007</v>
      </c>
      <c r="E1439">
        <v>72.160004000000001</v>
      </c>
      <c r="F1439">
        <v>58.650696000000003</v>
      </c>
      <c r="G1439">
        <v>40853100</v>
      </c>
      <c r="H1439">
        <f t="shared" si="22"/>
        <v>8.8076028755681435E-3</v>
      </c>
    </row>
    <row r="1440" spans="1:8" x14ac:dyDescent="0.45">
      <c r="A1440" s="1">
        <v>38764</v>
      </c>
      <c r="B1440">
        <v>72.370002999999997</v>
      </c>
      <c r="C1440">
        <v>72.830001999999993</v>
      </c>
      <c r="D1440">
        <v>72.120002999999997</v>
      </c>
      <c r="E1440">
        <v>72.800003000000004</v>
      </c>
      <c r="F1440">
        <v>59.170864000000002</v>
      </c>
      <c r="G1440">
        <v>30261700</v>
      </c>
      <c r="H1440">
        <f t="shared" si="22"/>
        <v>8.8689143603684073E-3</v>
      </c>
    </row>
    <row r="1441" spans="1:8" x14ac:dyDescent="0.45">
      <c r="A1441" s="1">
        <v>38765</v>
      </c>
      <c r="B1441">
        <v>72.830001999999993</v>
      </c>
      <c r="C1441">
        <v>72.900002000000001</v>
      </c>
      <c r="D1441">
        <v>72.300003000000004</v>
      </c>
      <c r="E1441">
        <v>72.650002000000001</v>
      </c>
      <c r="F1441">
        <v>59.048965000000003</v>
      </c>
      <c r="G1441">
        <v>17558400</v>
      </c>
      <c r="H1441">
        <f t="shared" si="22"/>
        <v>-2.060118642174924E-3</v>
      </c>
    </row>
    <row r="1442" spans="1:8" x14ac:dyDescent="0.45">
      <c r="A1442" s="1">
        <v>38769</v>
      </c>
      <c r="B1442">
        <v>72.75</v>
      </c>
      <c r="C1442">
        <v>72.930000000000007</v>
      </c>
      <c r="D1442">
        <v>71.849997999999999</v>
      </c>
      <c r="E1442">
        <v>72.330001999999993</v>
      </c>
      <c r="F1442">
        <v>58.788882999999998</v>
      </c>
      <c r="G1442">
        <v>21177400</v>
      </c>
      <c r="H1442">
        <f t="shared" si="22"/>
        <v>-4.404514118071412E-3</v>
      </c>
    </row>
    <row r="1443" spans="1:8" x14ac:dyDescent="0.45">
      <c r="A1443" s="1">
        <v>38770</v>
      </c>
      <c r="B1443">
        <v>72.470000999999996</v>
      </c>
      <c r="C1443">
        <v>73.010002</v>
      </c>
      <c r="D1443">
        <v>71.980002999999996</v>
      </c>
      <c r="E1443">
        <v>72.819999999999993</v>
      </c>
      <c r="F1443">
        <v>59.187140999999997</v>
      </c>
      <c r="G1443">
        <v>28699200</v>
      </c>
      <c r="H1443">
        <f t="shared" si="22"/>
        <v>6.774376032965268E-3</v>
      </c>
    </row>
    <row r="1444" spans="1:8" x14ac:dyDescent="0.45">
      <c r="A1444" s="1">
        <v>38771</v>
      </c>
      <c r="B1444">
        <v>72.75</v>
      </c>
      <c r="C1444">
        <v>73.269997000000004</v>
      </c>
      <c r="D1444">
        <v>72.379997000000003</v>
      </c>
      <c r="E1444">
        <v>72.769997000000004</v>
      </c>
      <c r="F1444">
        <v>59.146481000000001</v>
      </c>
      <c r="G1444">
        <v>38795900</v>
      </c>
      <c r="H1444">
        <f t="shared" si="22"/>
        <v>-6.869735437972091E-4</v>
      </c>
    </row>
    <row r="1445" spans="1:8" x14ac:dyDescent="0.45">
      <c r="A1445" s="1">
        <v>38772</v>
      </c>
      <c r="B1445">
        <v>72.690002000000007</v>
      </c>
      <c r="C1445">
        <v>73.349997999999999</v>
      </c>
      <c r="D1445">
        <v>72.449996999999996</v>
      </c>
      <c r="E1445">
        <v>73.349997999999999</v>
      </c>
      <c r="F1445">
        <v>59.617893000000002</v>
      </c>
      <c r="G1445">
        <v>22995700</v>
      </c>
      <c r="H1445">
        <f t="shared" si="22"/>
        <v>7.970245939060927E-3</v>
      </c>
    </row>
    <row r="1446" spans="1:8" x14ac:dyDescent="0.45">
      <c r="A1446" s="1">
        <v>38775</v>
      </c>
      <c r="B1446">
        <v>73.410004000000001</v>
      </c>
      <c r="C1446">
        <v>73.879997000000003</v>
      </c>
      <c r="D1446">
        <v>73.319999999999993</v>
      </c>
      <c r="E1446">
        <v>73.550003000000004</v>
      </c>
      <c r="F1446">
        <v>59.780495000000002</v>
      </c>
      <c r="G1446">
        <v>20584000</v>
      </c>
      <c r="H1446">
        <f t="shared" si="22"/>
        <v>2.7274026608086199E-3</v>
      </c>
    </row>
    <row r="1447" spans="1:8" x14ac:dyDescent="0.45">
      <c r="A1447" s="1">
        <v>38776</v>
      </c>
      <c r="B1447">
        <v>73.379997000000003</v>
      </c>
      <c r="C1447">
        <v>73.470000999999996</v>
      </c>
      <c r="D1447">
        <v>72.440002000000007</v>
      </c>
      <c r="E1447">
        <v>72.580001999999993</v>
      </c>
      <c r="F1447">
        <v>58.992058</v>
      </c>
      <c r="G1447">
        <v>36395700</v>
      </c>
      <c r="H1447">
        <f t="shared" si="22"/>
        <v>-1.3188867037651653E-2</v>
      </c>
    </row>
    <row r="1448" spans="1:8" x14ac:dyDescent="0.45">
      <c r="A1448" s="1">
        <v>38777</v>
      </c>
      <c r="B1448">
        <v>72.769997000000004</v>
      </c>
      <c r="C1448">
        <v>73.900002000000001</v>
      </c>
      <c r="D1448">
        <v>72.620002999999997</v>
      </c>
      <c r="E1448">
        <v>73.900002000000001</v>
      </c>
      <c r="F1448">
        <v>60.064940999999997</v>
      </c>
      <c r="G1448">
        <v>26244900</v>
      </c>
      <c r="H1448">
        <f t="shared" si="22"/>
        <v>1.8186905769586703E-2</v>
      </c>
    </row>
    <row r="1449" spans="1:8" x14ac:dyDescent="0.45">
      <c r="A1449" s="1">
        <v>38778</v>
      </c>
      <c r="B1449">
        <v>73.660004000000001</v>
      </c>
      <c r="C1449">
        <v>73.889999000000003</v>
      </c>
      <c r="D1449">
        <v>73.089995999999999</v>
      </c>
      <c r="E1449">
        <v>73.589995999999999</v>
      </c>
      <c r="F1449">
        <v>59.812969000000002</v>
      </c>
      <c r="G1449">
        <v>36546000</v>
      </c>
      <c r="H1449">
        <f t="shared" si="22"/>
        <v>-4.1949928827865746E-3</v>
      </c>
    </row>
    <row r="1450" spans="1:8" x14ac:dyDescent="0.45">
      <c r="A1450" s="1">
        <v>38779</v>
      </c>
      <c r="B1450">
        <v>73.209998999999996</v>
      </c>
      <c r="C1450">
        <v>74.139999000000003</v>
      </c>
      <c r="D1450">
        <v>73.150002000000001</v>
      </c>
      <c r="E1450">
        <v>73.220000999999996</v>
      </c>
      <c r="F1450">
        <v>59.512248999999997</v>
      </c>
      <c r="G1450">
        <v>38377600</v>
      </c>
      <c r="H1450">
        <f t="shared" si="22"/>
        <v>-5.0276721759122678E-3</v>
      </c>
    </row>
    <row r="1451" spans="1:8" x14ac:dyDescent="0.45">
      <c r="A1451" s="1">
        <v>38782</v>
      </c>
      <c r="B1451">
        <v>73.400002000000001</v>
      </c>
      <c r="C1451">
        <v>73.459998999999996</v>
      </c>
      <c r="D1451">
        <v>72.440002000000007</v>
      </c>
      <c r="E1451">
        <v>72.650002000000001</v>
      </c>
      <c r="F1451">
        <v>59.048965000000003</v>
      </c>
      <c r="G1451">
        <v>29340300</v>
      </c>
      <c r="H1451">
        <f t="shared" si="22"/>
        <v>-7.7846831162438068E-3</v>
      </c>
    </row>
    <row r="1452" spans="1:8" x14ac:dyDescent="0.45">
      <c r="A1452" s="1">
        <v>38783</v>
      </c>
      <c r="B1452">
        <v>72.349997999999999</v>
      </c>
      <c r="C1452">
        <v>72.400002000000001</v>
      </c>
      <c r="D1452">
        <v>71.440002000000007</v>
      </c>
      <c r="E1452">
        <v>71.599997999999999</v>
      </c>
      <c r="F1452">
        <v>58.195521999999997</v>
      </c>
      <c r="G1452">
        <v>38899700</v>
      </c>
      <c r="H1452">
        <f t="shared" si="22"/>
        <v>-1.4453140711272461E-2</v>
      </c>
    </row>
    <row r="1453" spans="1:8" x14ac:dyDescent="0.45">
      <c r="A1453" s="1">
        <v>38784</v>
      </c>
      <c r="B1453">
        <v>71.449996999999996</v>
      </c>
      <c r="C1453">
        <v>72</v>
      </c>
      <c r="D1453">
        <v>70.879997000000003</v>
      </c>
      <c r="E1453">
        <v>71.849997999999999</v>
      </c>
      <c r="F1453">
        <v>58.398730999999998</v>
      </c>
      <c r="G1453">
        <v>51662600</v>
      </c>
      <c r="H1453">
        <f t="shared" si="22"/>
        <v>3.4918322409756009E-3</v>
      </c>
    </row>
    <row r="1454" spans="1:8" x14ac:dyDescent="0.45">
      <c r="A1454" s="1">
        <v>38785</v>
      </c>
      <c r="B1454">
        <v>71.870002999999997</v>
      </c>
      <c r="C1454">
        <v>72.389999000000003</v>
      </c>
      <c r="D1454">
        <v>71.220000999999996</v>
      </c>
      <c r="E1454">
        <v>71.220000999999996</v>
      </c>
      <c r="F1454">
        <v>57.886681000000003</v>
      </c>
      <c r="G1454">
        <v>31106800</v>
      </c>
      <c r="H1454">
        <f t="shared" si="22"/>
        <v>-8.7681699795838508E-3</v>
      </c>
    </row>
    <row r="1455" spans="1:8" x14ac:dyDescent="0.45">
      <c r="A1455" s="1">
        <v>38786</v>
      </c>
      <c r="B1455">
        <v>71.400002000000001</v>
      </c>
      <c r="C1455">
        <v>72.349997999999999</v>
      </c>
      <c r="D1455">
        <v>70.980002999999996</v>
      </c>
      <c r="E1455">
        <v>72.319999999999993</v>
      </c>
      <c r="F1455">
        <v>58.780749999999998</v>
      </c>
      <c r="G1455">
        <v>40266300</v>
      </c>
      <c r="H1455">
        <f t="shared" si="22"/>
        <v>1.5445159137729814E-2</v>
      </c>
    </row>
    <row r="1456" spans="1:8" x14ac:dyDescent="0.45">
      <c r="A1456" s="1">
        <v>38789</v>
      </c>
      <c r="B1456">
        <v>72.599997999999999</v>
      </c>
      <c r="C1456">
        <v>73.080001999999993</v>
      </c>
      <c r="D1456">
        <v>72.199996999999996</v>
      </c>
      <c r="E1456">
        <v>72.470000999999996</v>
      </c>
      <c r="F1456">
        <v>58.902672000000003</v>
      </c>
      <c r="G1456">
        <v>35127000</v>
      </c>
      <c r="H1456">
        <f t="shared" si="22"/>
        <v>2.0741824491863348E-3</v>
      </c>
    </row>
    <row r="1457" spans="1:8" x14ac:dyDescent="0.45">
      <c r="A1457" s="1">
        <v>38790</v>
      </c>
      <c r="B1457">
        <v>72.279999000000004</v>
      </c>
      <c r="C1457">
        <v>73.269997000000004</v>
      </c>
      <c r="D1457">
        <v>72.010002</v>
      </c>
      <c r="E1457">
        <v>73.269997000000004</v>
      </c>
      <c r="F1457">
        <v>59.552855999999998</v>
      </c>
      <c r="G1457">
        <v>37978800</v>
      </c>
      <c r="H1457">
        <f t="shared" si="22"/>
        <v>1.1038276837424199E-2</v>
      </c>
    </row>
    <row r="1458" spans="1:8" x14ac:dyDescent="0.45">
      <c r="A1458" s="1">
        <v>38791</v>
      </c>
      <c r="B1458">
        <v>73.300003000000004</v>
      </c>
      <c r="C1458">
        <v>73.949996999999996</v>
      </c>
      <c r="D1458">
        <v>73.040001000000004</v>
      </c>
      <c r="E1458">
        <v>73.940002000000007</v>
      </c>
      <c r="F1458">
        <v>60.097473000000001</v>
      </c>
      <c r="G1458">
        <v>31951400</v>
      </c>
      <c r="H1458">
        <f t="shared" si="22"/>
        <v>9.1451029653388805E-3</v>
      </c>
    </row>
    <row r="1459" spans="1:8" x14ac:dyDescent="0.45">
      <c r="A1459" s="1">
        <v>38792</v>
      </c>
      <c r="B1459">
        <v>74.199996999999996</v>
      </c>
      <c r="C1459">
        <v>74.5</v>
      </c>
      <c r="D1459">
        <v>73.769997000000004</v>
      </c>
      <c r="E1459">
        <v>73.769997000000004</v>
      </c>
      <c r="F1459">
        <v>59.959274000000001</v>
      </c>
      <c r="G1459">
        <v>32559900</v>
      </c>
      <c r="H1459">
        <f t="shared" si="22"/>
        <v>-2.2995808825438946E-3</v>
      </c>
    </row>
    <row r="1460" spans="1:8" x14ac:dyDescent="0.45">
      <c r="A1460" s="1">
        <v>38793</v>
      </c>
      <c r="B1460">
        <v>74.129997000000003</v>
      </c>
      <c r="C1460">
        <v>74.300003000000004</v>
      </c>
      <c r="D1460">
        <v>73.699996999999996</v>
      </c>
      <c r="E1460">
        <v>74.069999999999993</v>
      </c>
      <c r="F1460">
        <v>60.203128999999997</v>
      </c>
      <c r="G1460">
        <v>31551600</v>
      </c>
      <c r="H1460">
        <f t="shared" si="22"/>
        <v>4.0670105511950716E-3</v>
      </c>
    </row>
    <row r="1461" spans="1:8" x14ac:dyDescent="0.45">
      <c r="A1461" s="1">
        <v>38796</v>
      </c>
      <c r="B1461">
        <v>74.190002000000007</v>
      </c>
      <c r="C1461">
        <v>74.330001999999993</v>
      </c>
      <c r="D1461">
        <v>73.709998999999996</v>
      </c>
      <c r="E1461">
        <v>74.029999000000004</v>
      </c>
      <c r="F1461">
        <v>60.170628000000001</v>
      </c>
      <c r="G1461">
        <v>25640700</v>
      </c>
      <c r="H1461">
        <f t="shared" si="22"/>
        <v>-5.3985566099057358E-4</v>
      </c>
    </row>
    <row r="1462" spans="1:8" x14ac:dyDescent="0.45">
      <c r="A1462" s="1">
        <v>38797</v>
      </c>
      <c r="B1462">
        <v>74</v>
      </c>
      <c r="C1462">
        <v>74.599997999999999</v>
      </c>
      <c r="D1462">
        <v>73</v>
      </c>
      <c r="E1462">
        <v>73</v>
      </c>
      <c r="F1462">
        <v>59.333447</v>
      </c>
      <c r="G1462">
        <v>44425900</v>
      </c>
      <c r="H1462">
        <f t="shared" si="22"/>
        <v>-1.3913449598697891E-2</v>
      </c>
    </row>
    <row r="1463" spans="1:8" x14ac:dyDescent="0.45">
      <c r="A1463" s="1">
        <v>38798</v>
      </c>
      <c r="B1463">
        <v>72.989998</v>
      </c>
      <c r="C1463">
        <v>74.220000999999996</v>
      </c>
      <c r="D1463">
        <v>72.889999000000003</v>
      </c>
      <c r="E1463">
        <v>74.129997000000003</v>
      </c>
      <c r="F1463">
        <v>60.251891999999998</v>
      </c>
      <c r="G1463">
        <v>36219500</v>
      </c>
      <c r="H1463">
        <f t="shared" si="22"/>
        <v>1.547938045804087E-2</v>
      </c>
    </row>
    <row r="1464" spans="1:8" x14ac:dyDescent="0.45">
      <c r="A1464" s="1">
        <v>38799</v>
      </c>
      <c r="B1464">
        <v>74.029999000000004</v>
      </c>
      <c r="C1464">
        <v>74.449996999999996</v>
      </c>
      <c r="D1464">
        <v>73.75</v>
      </c>
      <c r="E1464">
        <v>74.449996999999996</v>
      </c>
      <c r="F1464">
        <v>60.511974000000002</v>
      </c>
      <c r="G1464">
        <v>25409600</v>
      </c>
      <c r="H1464">
        <f t="shared" si="22"/>
        <v>4.3165781416458771E-3</v>
      </c>
    </row>
    <row r="1465" spans="1:8" x14ac:dyDescent="0.45">
      <c r="A1465" s="1">
        <v>38800</v>
      </c>
      <c r="B1465">
        <v>74.279999000000004</v>
      </c>
      <c r="C1465">
        <v>74.940002000000007</v>
      </c>
      <c r="D1465">
        <v>74.099997999999999</v>
      </c>
      <c r="E1465">
        <v>74.900002000000001</v>
      </c>
      <c r="F1465">
        <v>61.016243000000003</v>
      </c>
      <c r="G1465">
        <v>27560100</v>
      </c>
      <c r="H1465">
        <f t="shared" si="22"/>
        <v>8.3333754737533461E-3</v>
      </c>
    </row>
    <row r="1466" spans="1:8" x14ac:dyDescent="0.45">
      <c r="A1466" s="1">
        <v>38803</v>
      </c>
      <c r="B1466">
        <v>74.809997999999993</v>
      </c>
      <c r="C1466">
        <v>74.940002000000007</v>
      </c>
      <c r="D1466">
        <v>74.419998000000007</v>
      </c>
      <c r="E1466">
        <v>74.910004000000001</v>
      </c>
      <c r="F1466">
        <v>61.024383999999998</v>
      </c>
      <c r="G1466">
        <v>23334000</v>
      </c>
      <c r="H1466">
        <f t="shared" si="22"/>
        <v>1.3342348856171249E-4</v>
      </c>
    </row>
    <row r="1467" spans="1:8" x14ac:dyDescent="0.45">
      <c r="A1467" s="1">
        <v>38804</v>
      </c>
      <c r="B1467">
        <v>74.809997999999993</v>
      </c>
      <c r="C1467">
        <v>75.300003000000004</v>
      </c>
      <c r="D1467">
        <v>74.330001999999993</v>
      </c>
      <c r="E1467">
        <v>74.519997000000004</v>
      </c>
      <c r="F1467">
        <v>60.706696000000001</v>
      </c>
      <c r="G1467">
        <v>27179200</v>
      </c>
      <c r="H1467">
        <f t="shared" si="22"/>
        <v>-5.205918997887693E-3</v>
      </c>
    </row>
    <row r="1468" spans="1:8" x14ac:dyDescent="0.45">
      <c r="A1468" s="1">
        <v>38805</v>
      </c>
      <c r="B1468">
        <v>74.660004000000001</v>
      </c>
      <c r="C1468">
        <v>75.959998999999996</v>
      </c>
      <c r="D1468">
        <v>74.660004000000001</v>
      </c>
      <c r="E1468">
        <v>75.900002000000001</v>
      </c>
      <c r="F1468">
        <v>61.830874999999999</v>
      </c>
      <c r="G1468">
        <v>33875700</v>
      </c>
      <c r="H1468">
        <f t="shared" si="22"/>
        <v>1.8518204318021203E-2</v>
      </c>
    </row>
    <row r="1469" spans="1:8" x14ac:dyDescent="0.45">
      <c r="A1469" s="1">
        <v>38806</v>
      </c>
      <c r="B1469">
        <v>76</v>
      </c>
      <c r="C1469">
        <v>76.239998</v>
      </c>
      <c r="D1469">
        <v>75.269997000000004</v>
      </c>
      <c r="E1469">
        <v>75.699996999999996</v>
      </c>
      <c r="F1469">
        <v>61.667949999999998</v>
      </c>
      <c r="G1469">
        <v>29733500</v>
      </c>
      <c r="H1469">
        <f t="shared" si="22"/>
        <v>-2.635010421573436E-3</v>
      </c>
    </row>
    <row r="1470" spans="1:8" x14ac:dyDescent="0.45">
      <c r="A1470" s="1">
        <v>38807</v>
      </c>
      <c r="B1470">
        <v>75.930000000000007</v>
      </c>
      <c r="C1470">
        <v>76</v>
      </c>
      <c r="D1470">
        <v>75.330001999999993</v>
      </c>
      <c r="E1470">
        <v>75.970000999999996</v>
      </c>
      <c r="F1470">
        <v>61.887900999999999</v>
      </c>
      <c r="G1470">
        <v>24722400</v>
      </c>
      <c r="H1470">
        <f t="shared" si="22"/>
        <v>3.5666987470801548E-3</v>
      </c>
    </row>
    <row r="1471" spans="1:8" x14ac:dyDescent="0.45">
      <c r="A1471" s="1">
        <v>38810</v>
      </c>
      <c r="B1471">
        <v>76.120002999999997</v>
      </c>
      <c r="C1471">
        <v>76.410004000000001</v>
      </c>
      <c r="D1471">
        <v>75.300003000000004</v>
      </c>
      <c r="E1471">
        <v>75.339995999999999</v>
      </c>
      <c r="F1471">
        <v>61.374690999999999</v>
      </c>
      <c r="G1471">
        <v>35542000</v>
      </c>
      <c r="H1471">
        <f t="shared" si="22"/>
        <v>-8.2925740202435261E-3</v>
      </c>
    </row>
    <row r="1472" spans="1:8" x14ac:dyDescent="0.45">
      <c r="A1472" s="1">
        <v>38811</v>
      </c>
      <c r="B1472">
        <v>75.279999000000004</v>
      </c>
      <c r="C1472">
        <v>75.989998</v>
      </c>
      <c r="D1472">
        <v>75.069999999999993</v>
      </c>
      <c r="E1472">
        <v>75.680000000000007</v>
      </c>
      <c r="F1472">
        <v>61.651671999999998</v>
      </c>
      <c r="G1472">
        <v>30181200</v>
      </c>
      <c r="H1472">
        <f t="shared" si="22"/>
        <v>4.5129514379143032E-3</v>
      </c>
    </row>
    <row r="1473" spans="1:8" x14ac:dyDescent="0.45">
      <c r="A1473" s="1">
        <v>38812</v>
      </c>
      <c r="B1473">
        <v>75.830001999999993</v>
      </c>
      <c r="C1473">
        <v>76.199996999999996</v>
      </c>
      <c r="D1473">
        <v>75.269997000000004</v>
      </c>
      <c r="E1473">
        <v>76.069999999999993</v>
      </c>
      <c r="F1473">
        <v>61.969349000000001</v>
      </c>
      <c r="G1473">
        <v>27471100</v>
      </c>
      <c r="H1473">
        <f t="shared" si="22"/>
        <v>5.152771850210458E-3</v>
      </c>
    </row>
    <row r="1474" spans="1:8" x14ac:dyDescent="0.45">
      <c r="A1474" s="1">
        <v>38813</v>
      </c>
      <c r="B1474">
        <v>75.940002000000007</v>
      </c>
      <c r="C1474">
        <v>76.230002999999996</v>
      </c>
      <c r="D1474">
        <v>75.550003000000004</v>
      </c>
      <c r="E1474">
        <v>76.230002999999996</v>
      </c>
      <c r="F1474">
        <v>62.099701000000003</v>
      </c>
      <c r="G1474">
        <v>25663700</v>
      </c>
      <c r="H1474">
        <f t="shared" si="22"/>
        <v>2.1034915180406788E-3</v>
      </c>
    </row>
    <row r="1475" spans="1:8" x14ac:dyDescent="0.45">
      <c r="A1475" s="1">
        <v>38814</v>
      </c>
      <c r="B1475">
        <v>76.370002999999997</v>
      </c>
      <c r="C1475">
        <v>76.690002000000007</v>
      </c>
      <c r="D1475">
        <v>74.860000999999997</v>
      </c>
      <c r="E1475">
        <v>75.010002</v>
      </c>
      <c r="F1475">
        <v>61.105843</v>
      </c>
      <c r="G1475">
        <v>51457700</v>
      </c>
      <c r="H1475">
        <f t="shared" si="22"/>
        <v>-1.6004231646783662E-2</v>
      </c>
    </row>
    <row r="1476" spans="1:8" x14ac:dyDescent="0.45">
      <c r="A1476" s="1">
        <v>38817</v>
      </c>
      <c r="B1476">
        <v>75.029999000000004</v>
      </c>
      <c r="C1476">
        <v>75.459998999999996</v>
      </c>
      <c r="D1476">
        <v>74.510002</v>
      </c>
      <c r="E1476">
        <v>74.930000000000007</v>
      </c>
      <c r="F1476">
        <v>61.040661</v>
      </c>
      <c r="G1476">
        <v>39109200</v>
      </c>
      <c r="H1476">
        <f t="shared" ref="H1476:H1539" si="23">F1476/F1475-1</f>
        <v>-1.0667065013734156E-3</v>
      </c>
    </row>
    <row r="1477" spans="1:8" x14ac:dyDescent="0.45">
      <c r="A1477" s="1">
        <v>38818</v>
      </c>
      <c r="B1477">
        <v>75</v>
      </c>
      <c r="C1477">
        <v>75.059997999999993</v>
      </c>
      <c r="D1477">
        <v>73.449996999999996</v>
      </c>
      <c r="E1477">
        <v>73.599997999999999</v>
      </c>
      <c r="F1477">
        <v>59.957214</v>
      </c>
      <c r="G1477">
        <v>49801100</v>
      </c>
      <c r="H1477">
        <f t="shared" si="23"/>
        <v>-1.774959481516758E-2</v>
      </c>
    </row>
    <row r="1478" spans="1:8" x14ac:dyDescent="0.45">
      <c r="A1478" s="1">
        <v>38819</v>
      </c>
      <c r="B1478">
        <v>73.620002999999997</v>
      </c>
      <c r="C1478">
        <v>74.400002000000001</v>
      </c>
      <c r="D1478">
        <v>73.550003000000004</v>
      </c>
      <c r="E1478">
        <v>74.370002999999997</v>
      </c>
      <c r="F1478">
        <v>60.584496000000001</v>
      </c>
      <c r="G1478">
        <v>40981200</v>
      </c>
      <c r="H1478">
        <f t="shared" si="23"/>
        <v>1.0462160566700129E-2</v>
      </c>
    </row>
    <row r="1479" spans="1:8" x14ac:dyDescent="0.45">
      <c r="A1479" s="1">
        <v>38820</v>
      </c>
      <c r="B1479">
        <v>74.199996999999996</v>
      </c>
      <c r="C1479">
        <v>74.930000000000007</v>
      </c>
      <c r="D1479">
        <v>73.760002</v>
      </c>
      <c r="E1479">
        <v>74.559997999999993</v>
      </c>
      <c r="F1479">
        <v>60.739246000000001</v>
      </c>
      <c r="G1479">
        <v>35415700</v>
      </c>
      <c r="H1479">
        <f t="shared" si="23"/>
        <v>2.5542838550640656E-3</v>
      </c>
    </row>
    <row r="1480" spans="1:8" x14ac:dyDescent="0.45">
      <c r="A1480" s="1">
        <v>38824</v>
      </c>
      <c r="B1480">
        <v>74.629997000000003</v>
      </c>
      <c r="C1480">
        <v>74.930000000000007</v>
      </c>
      <c r="D1480">
        <v>73.900002000000001</v>
      </c>
      <c r="E1480">
        <v>74.610000999999997</v>
      </c>
      <c r="F1480">
        <v>60.779983999999999</v>
      </c>
      <c r="G1480">
        <v>38356100</v>
      </c>
      <c r="H1480">
        <f t="shared" si="23"/>
        <v>6.7070309038741449E-4</v>
      </c>
    </row>
    <row r="1481" spans="1:8" x14ac:dyDescent="0.45">
      <c r="A1481" s="1">
        <v>38825</v>
      </c>
      <c r="B1481">
        <v>74.809997999999993</v>
      </c>
      <c r="C1481">
        <v>76.699996999999996</v>
      </c>
      <c r="D1481">
        <v>74.800003000000004</v>
      </c>
      <c r="E1481">
        <v>76.699996999999996</v>
      </c>
      <c r="F1481">
        <v>62.482590000000002</v>
      </c>
      <c r="G1481">
        <v>58648200</v>
      </c>
      <c r="H1481">
        <f t="shared" si="23"/>
        <v>2.8012610204043442E-2</v>
      </c>
    </row>
    <row r="1482" spans="1:8" x14ac:dyDescent="0.45">
      <c r="A1482" s="1">
        <v>38826</v>
      </c>
      <c r="B1482">
        <v>76.690002000000007</v>
      </c>
      <c r="C1482">
        <v>77.339995999999999</v>
      </c>
      <c r="D1482">
        <v>76.269997000000004</v>
      </c>
      <c r="E1482">
        <v>77.260002</v>
      </c>
      <c r="F1482">
        <v>62.938769999999998</v>
      </c>
      <c r="G1482">
        <v>44101500</v>
      </c>
      <c r="H1482">
        <f t="shared" si="23"/>
        <v>7.3009137425321669E-3</v>
      </c>
    </row>
    <row r="1483" spans="1:8" x14ac:dyDescent="0.45">
      <c r="A1483" s="1">
        <v>38827</v>
      </c>
      <c r="B1483">
        <v>77.330001999999993</v>
      </c>
      <c r="C1483">
        <v>77.330001999999993</v>
      </c>
      <c r="D1483">
        <v>76.230002999999996</v>
      </c>
      <c r="E1483">
        <v>76.849997999999999</v>
      </c>
      <c r="F1483">
        <v>62.604782</v>
      </c>
      <c r="G1483">
        <v>44622400</v>
      </c>
      <c r="H1483">
        <f t="shared" si="23"/>
        <v>-5.3065542907813068E-3</v>
      </c>
    </row>
    <row r="1484" spans="1:8" x14ac:dyDescent="0.45">
      <c r="A1484" s="1">
        <v>38828</v>
      </c>
      <c r="B1484">
        <v>77.269997000000004</v>
      </c>
      <c r="C1484">
        <v>77.349997999999999</v>
      </c>
      <c r="D1484">
        <v>76.260002</v>
      </c>
      <c r="E1484">
        <v>76.680000000000007</v>
      </c>
      <c r="F1484">
        <v>62.466270000000002</v>
      </c>
      <c r="G1484">
        <v>40075800</v>
      </c>
      <c r="H1484">
        <f t="shared" si="23"/>
        <v>-2.2124827461262875E-3</v>
      </c>
    </row>
    <row r="1485" spans="1:8" x14ac:dyDescent="0.45">
      <c r="A1485" s="1">
        <v>38831</v>
      </c>
      <c r="B1485">
        <v>76.540001000000004</v>
      </c>
      <c r="C1485">
        <v>76.639999000000003</v>
      </c>
      <c r="D1485">
        <v>75.730002999999996</v>
      </c>
      <c r="E1485">
        <v>76.069999999999993</v>
      </c>
      <c r="F1485">
        <v>61.969349000000001</v>
      </c>
      <c r="G1485">
        <v>39232800</v>
      </c>
      <c r="H1485">
        <f t="shared" si="23"/>
        <v>-7.9550291701425691E-3</v>
      </c>
    </row>
    <row r="1486" spans="1:8" x14ac:dyDescent="0.45">
      <c r="A1486" s="1">
        <v>38832</v>
      </c>
      <c r="B1486">
        <v>76.099997999999999</v>
      </c>
      <c r="C1486">
        <v>76.209998999999996</v>
      </c>
      <c r="D1486">
        <v>75.480002999999996</v>
      </c>
      <c r="E1486">
        <v>76.120002999999997</v>
      </c>
      <c r="F1486">
        <v>62.010081999999997</v>
      </c>
      <c r="G1486">
        <v>42940300</v>
      </c>
      <c r="H1486">
        <f t="shared" si="23"/>
        <v>6.5730882536785273E-4</v>
      </c>
    </row>
    <row r="1487" spans="1:8" x14ac:dyDescent="0.45">
      <c r="A1487" s="1">
        <v>38833</v>
      </c>
      <c r="B1487">
        <v>76.059997999999993</v>
      </c>
      <c r="C1487">
        <v>76.75</v>
      </c>
      <c r="D1487">
        <v>75.779999000000004</v>
      </c>
      <c r="E1487">
        <v>76.059997999999993</v>
      </c>
      <c r="F1487">
        <v>61.961216</v>
      </c>
      <c r="G1487">
        <v>31348600</v>
      </c>
      <c r="H1487">
        <f t="shared" si="23"/>
        <v>-7.8803314596487262E-4</v>
      </c>
    </row>
    <row r="1488" spans="1:8" x14ac:dyDescent="0.45">
      <c r="A1488" s="1">
        <v>38834</v>
      </c>
      <c r="B1488">
        <v>75.519997000000004</v>
      </c>
      <c r="C1488">
        <v>76.669998000000007</v>
      </c>
      <c r="D1488">
        <v>74.889999000000003</v>
      </c>
      <c r="E1488">
        <v>75.430000000000007</v>
      </c>
      <c r="F1488">
        <v>61.447983000000001</v>
      </c>
      <c r="G1488">
        <v>91908800</v>
      </c>
      <c r="H1488">
        <f t="shared" si="23"/>
        <v>-8.2831331134624042E-3</v>
      </c>
    </row>
    <row r="1489" spans="1:8" x14ac:dyDescent="0.45">
      <c r="A1489" s="1">
        <v>38835</v>
      </c>
      <c r="B1489">
        <v>75.239998</v>
      </c>
      <c r="C1489">
        <v>76.349997999999999</v>
      </c>
      <c r="D1489">
        <v>75.099997999999999</v>
      </c>
      <c r="E1489">
        <v>76.199996999999996</v>
      </c>
      <c r="F1489">
        <v>62.075287000000003</v>
      </c>
      <c r="G1489">
        <v>37918800</v>
      </c>
      <c r="H1489">
        <f t="shared" si="23"/>
        <v>1.0208699608577954E-2</v>
      </c>
    </row>
    <row r="1490" spans="1:8" x14ac:dyDescent="0.45">
      <c r="A1490" s="1">
        <v>38838</v>
      </c>
      <c r="B1490">
        <v>76.290001000000004</v>
      </c>
      <c r="C1490">
        <v>76.639999000000003</v>
      </c>
      <c r="D1490">
        <v>75.260002</v>
      </c>
      <c r="E1490">
        <v>75.260002</v>
      </c>
      <c r="F1490">
        <v>61.309513000000003</v>
      </c>
      <c r="G1490">
        <v>44216700</v>
      </c>
      <c r="H1490">
        <f t="shared" si="23"/>
        <v>-1.2336213604618562E-2</v>
      </c>
    </row>
    <row r="1491" spans="1:8" x14ac:dyDescent="0.45">
      <c r="A1491" s="1">
        <v>38839</v>
      </c>
      <c r="B1491">
        <v>75.709998999999996</v>
      </c>
      <c r="C1491">
        <v>76.319999999999993</v>
      </c>
      <c r="D1491">
        <v>75.410004000000001</v>
      </c>
      <c r="E1491">
        <v>76.290001000000004</v>
      </c>
      <c r="F1491">
        <v>62.148570999999997</v>
      </c>
      <c r="G1491">
        <v>36131800</v>
      </c>
      <c r="H1491">
        <f t="shared" si="23"/>
        <v>1.3685608626511137E-2</v>
      </c>
    </row>
    <row r="1492" spans="1:8" x14ac:dyDescent="0.45">
      <c r="A1492" s="1">
        <v>38840</v>
      </c>
      <c r="B1492">
        <v>76.239998</v>
      </c>
      <c r="C1492">
        <v>76.510002</v>
      </c>
      <c r="D1492">
        <v>75.690002000000007</v>
      </c>
      <c r="E1492">
        <v>76.160004000000001</v>
      </c>
      <c r="F1492">
        <v>62.042698000000001</v>
      </c>
      <c r="G1492">
        <v>35151900</v>
      </c>
      <c r="H1492">
        <f t="shared" si="23"/>
        <v>-1.7035468120416564E-3</v>
      </c>
    </row>
    <row r="1493" spans="1:8" x14ac:dyDescent="0.45">
      <c r="A1493" s="1">
        <v>38841</v>
      </c>
      <c r="B1493">
        <v>76.25</v>
      </c>
      <c r="C1493">
        <v>77.089995999999999</v>
      </c>
      <c r="D1493">
        <v>76.25</v>
      </c>
      <c r="E1493">
        <v>77.089995999999999</v>
      </c>
      <c r="F1493">
        <v>62.800285000000002</v>
      </c>
      <c r="G1493">
        <v>30351900</v>
      </c>
      <c r="H1493">
        <f t="shared" si="23"/>
        <v>1.2210735903199987E-2</v>
      </c>
    </row>
    <row r="1494" spans="1:8" x14ac:dyDescent="0.45">
      <c r="A1494" s="1">
        <v>38842</v>
      </c>
      <c r="B1494">
        <v>77.519997000000004</v>
      </c>
      <c r="C1494">
        <v>78.019997000000004</v>
      </c>
      <c r="D1494">
        <v>77.319999999999993</v>
      </c>
      <c r="E1494">
        <v>77.519997000000004</v>
      </c>
      <c r="F1494">
        <v>63.150581000000003</v>
      </c>
      <c r="G1494">
        <v>37838800</v>
      </c>
      <c r="H1494">
        <f t="shared" si="23"/>
        <v>5.5779364695558442E-3</v>
      </c>
    </row>
    <row r="1495" spans="1:8" x14ac:dyDescent="0.45">
      <c r="A1495" s="1">
        <v>38845</v>
      </c>
      <c r="B1495">
        <v>77.519997000000004</v>
      </c>
      <c r="C1495">
        <v>77.809997999999993</v>
      </c>
      <c r="D1495">
        <v>77.330001999999993</v>
      </c>
      <c r="E1495">
        <v>77.629997000000003</v>
      </c>
      <c r="F1495">
        <v>63.240172999999999</v>
      </c>
      <c r="G1495">
        <v>24715000</v>
      </c>
      <c r="H1495">
        <f t="shared" si="23"/>
        <v>1.4187042871387501E-3</v>
      </c>
    </row>
    <row r="1496" spans="1:8" x14ac:dyDescent="0.45">
      <c r="A1496" s="1">
        <v>38846</v>
      </c>
      <c r="B1496">
        <v>77.569999999999993</v>
      </c>
      <c r="C1496">
        <v>77.790001000000004</v>
      </c>
      <c r="D1496">
        <v>77.349997999999999</v>
      </c>
      <c r="E1496">
        <v>77.519997000000004</v>
      </c>
      <c r="F1496">
        <v>63.150581000000003</v>
      </c>
      <c r="G1496">
        <v>21579600</v>
      </c>
      <c r="H1496">
        <f t="shared" si="23"/>
        <v>-1.4166944166961182E-3</v>
      </c>
    </row>
    <row r="1497" spans="1:8" x14ac:dyDescent="0.45">
      <c r="A1497" s="1">
        <v>38847</v>
      </c>
      <c r="B1497">
        <v>77.379997000000003</v>
      </c>
      <c r="C1497">
        <v>77.459998999999996</v>
      </c>
      <c r="D1497">
        <v>76.730002999999996</v>
      </c>
      <c r="E1497">
        <v>77.050003000000004</v>
      </c>
      <c r="F1497">
        <v>62.767727000000001</v>
      </c>
      <c r="G1497">
        <v>26824100</v>
      </c>
      <c r="H1497">
        <f t="shared" si="23"/>
        <v>-6.062557049158479E-3</v>
      </c>
    </row>
    <row r="1498" spans="1:8" x14ac:dyDescent="0.45">
      <c r="A1498" s="1">
        <v>38848</v>
      </c>
      <c r="B1498">
        <v>77.120002999999997</v>
      </c>
      <c r="C1498">
        <v>77.160004000000001</v>
      </c>
      <c r="D1498">
        <v>75.230002999999996</v>
      </c>
      <c r="E1498">
        <v>75.309997999999993</v>
      </c>
      <c r="F1498">
        <v>61.350245999999999</v>
      </c>
      <c r="G1498">
        <v>46910800</v>
      </c>
      <c r="H1498">
        <f t="shared" si="23"/>
        <v>-2.2582958914538986E-2</v>
      </c>
    </row>
    <row r="1499" spans="1:8" x14ac:dyDescent="0.45">
      <c r="A1499" s="1">
        <v>38849</v>
      </c>
      <c r="B1499">
        <v>74.809997999999993</v>
      </c>
      <c r="C1499">
        <v>74.849997999999999</v>
      </c>
      <c r="D1499">
        <v>73.5</v>
      </c>
      <c r="E1499">
        <v>73.5</v>
      </c>
      <c r="F1499">
        <v>59.875729</v>
      </c>
      <c r="G1499">
        <v>62645500</v>
      </c>
      <c r="H1499">
        <f t="shared" si="23"/>
        <v>-2.4034410554767738E-2</v>
      </c>
    </row>
    <row r="1500" spans="1:8" x14ac:dyDescent="0.45">
      <c r="A1500" s="1">
        <v>38852</v>
      </c>
      <c r="B1500">
        <v>72.940002000000007</v>
      </c>
      <c r="C1500">
        <v>73.709998999999996</v>
      </c>
      <c r="D1500">
        <v>72.349997999999999</v>
      </c>
      <c r="E1500">
        <v>73.169998000000007</v>
      </c>
      <c r="F1500">
        <v>59.606918</v>
      </c>
      <c r="G1500">
        <v>61905600</v>
      </c>
      <c r="H1500">
        <f t="shared" si="23"/>
        <v>-4.4894818733647313E-3</v>
      </c>
    </row>
    <row r="1501" spans="1:8" x14ac:dyDescent="0.45">
      <c r="A1501" s="1">
        <v>38853</v>
      </c>
      <c r="B1501">
        <v>73.459998999999996</v>
      </c>
      <c r="C1501">
        <v>73.870002999999997</v>
      </c>
      <c r="D1501">
        <v>72.940002000000007</v>
      </c>
      <c r="E1501">
        <v>73.290001000000004</v>
      </c>
      <c r="F1501">
        <v>59.704697000000003</v>
      </c>
      <c r="G1501">
        <v>35594500</v>
      </c>
      <c r="H1501">
        <f t="shared" si="23"/>
        <v>1.6403968411855541E-3</v>
      </c>
    </row>
    <row r="1502" spans="1:8" x14ac:dyDescent="0.45">
      <c r="A1502" s="1">
        <v>38854</v>
      </c>
      <c r="B1502">
        <v>72.449996999999996</v>
      </c>
      <c r="C1502">
        <v>73.139999000000003</v>
      </c>
      <c r="D1502">
        <v>71.849997999999999</v>
      </c>
      <c r="E1502">
        <v>71.949996999999996</v>
      </c>
      <c r="F1502">
        <v>58.613045</v>
      </c>
      <c r="G1502">
        <v>76491400</v>
      </c>
      <c r="H1502">
        <f t="shared" si="23"/>
        <v>-1.8284189600694334E-2</v>
      </c>
    </row>
    <row r="1503" spans="1:8" x14ac:dyDescent="0.45">
      <c r="A1503" s="1">
        <v>38855</v>
      </c>
      <c r="B1503">
        <v>72.419998000000007</v>
      </c>
      <c r="C1503">
        <v>72.860000999999997</v>
      </c>
      <c r="D1503">
        <v>71.129997000000003</v>
      </c>
      <c r="E1503">
        <v>71.269997000000004</v>
      </c>
      <c r="F1503">
        <v>58.059116000000003</v>
      </c>
      <c r="G1503">
        <v>54127300</v>
      </c>
      <c r="H1503">
        <f t="shared" si="23"/>
        <v>-9.4506095016901881E-3</v>
      </c>
    </row>
    <row r="1504" spans="1:8" x14ac:dyDescent="0.45">
      <c r="A1504" s="1">
        <v>38856</v>
      </c>
      <c r="B1504">
        <v>71.389999000000003</v>
      </c>
      <c r="C1504">
        <v>72.180000000000007</v>
      </c>
      <c r="D1504">
        <v>70.589995999999999</v>
      </c>
      <c r="E1504">
        <v>71.900002000000001</v>
      </c>
      <c r="F1504">
        <v>58.572330000000001</v>
      </c>
      <c r="G1504">
        <v>79031200</v>
      </c>
      <c r="H1504">
        <f t="shared" si="23"/>
        <v>8.8395076494103275E-3</v>
      </c>
    </row>
    <row r="1505" spans="1:8" x14ac:dyDescent="0.45">
      <c r="A1505" s="1">
        <v>38859</v>
      </c>
      <c r="B1505">
        <v>71.239998</v>
      </c>
      <c r="C1505">
        <v>71.669998000000007</v>
      </c>
      <c r="D1505">
        <v>70.089995999999999</v>
      </c>
      <c r="E1505">
        <v>71.099997999999999</v>
      </c>
      <c r="F1505">
        <v>57.920639000000001</v>
      </c>
      <c r="G1505">
        <v>89895900</v>
      </c>
      <c r="H1505">
        <f t="shared" si="23"/>
        <v>-1.1126260471454708E-2</v>
      </c>
    </row>
    <row r="1506" spans="1:8" x14ac:dyDescent="0.45">
      <c r="A1506" s="1">
        <v>38860</v>
      </c>
      <c r="B1506">
        <v>71.879997000000003</v>
      </c>
      <c r="C1506">
        <v>72.389999000000003</v>
      </c>
      <c r="D1506">
        <v>70.099997999999999</v>
      </c>
      <c r="E1506">
        <v>70.180000000000007</v>
      </c>
      <c r="F1506">
        <v>57.171165000000002</v>
      </c>
      <c r="G1506">
        <v>73644800</v>
      </c>
      <c r="H1506">
        <f t="shared" si="23"/>
        <v>-1.2939670779529844E-2</v>
      </c>
    </row>
    <row r="1507" spans="1:8" x14ac:dyDescent="0.45">
      <c r="A1507" s="1">
        <v>38861</v>
      </c>
      <c r="B1507">
        <v>70.489998</v>
      </c>
      <c r="C1507">
        <v>71.370002999999997</v>
      </c>
      <c r="D1507">
        <v>69.110000999999997</v>
      </c>
      <c r="E1507">
        <v>70.720000999999996</v>
      </c>
      <c r="F1507">
        <v>57.611057000000002</v>
      </c>
      <c r="G1507">
        <v>124700200</v>
      </c>
      <c r="H1507">
        <f t="shared" si="23"/>
        <v>7.6942983407806143E-3</v>
      </c>
    </row>
    <row r="1508" spans="1:8" x14ac:dyDescent="0.45">
      <c r="A1508" s="1">
        <v>38862</v>
      </c>
      <c r="B1508">
        <v>71.5</v>
      </c>
      <c r="C1508">
        <v>72.279999000000004</v>
      </c>
      <c r="D1508">
        <v>71.040001000000004</v>
      </c>
      <c r="E1508">
        <v>72.209998999999996</v>
      </c>
      <c r="F1508">
        <v>58.824879000000003</v>
      </c>
      <c r="G1508">
        <v>63332000</v>
      </c>
      <c r="H1508">
        <f t="shared" si="23"/>
        <v>2.1069254119048697E-2</v>
      </c>
    </row>
    <row r="1509" spans="1:8" x14ac:dyDescent="0.45">
      <c r="A1509" s="1">
        <v>38863</v>
      </c>
      <c r="B1509">
        <v>72.650002000000001</v>
      </c>
      <c r="C1509">
        <v>72.730002999999996</v>
      </c>
      <c r="D1509">
        <v>72.019997000000004</v>
      </c>
      <c r="E1509">
        <v>72.639999000000003</v>
      </c>
      <c r="F1509">
        <v>59.175159000000001</v>
      </c>
      <c r="G1509">
        <v>37483000</v>
      </c>
      <c r="H1509">
        <f t="shared" si="23"/>
        <v>5.954623383075619E-3</v>
      </c>
    </row>
    <row r="1510" spans="1:8" x14ac:dyDescent="0.45">
      <c r="A1510" s="1">
        <v>38867</v>
      </c>
      <c r="B1510">
        <v>72.309997999999993</v>
      </c>
      <c r="C1510">
        <v>72.349997999999999</v>
      </c>
      <c r="D1510">
        <v>70.559997999999993</v>
      </c>
      <c r="E1510">
        <v>70.639999000000003</v>
      </c>
      <c r="F1510">
        <v>57.545883000000003</v>
      </c>
      <c r="G1510">
        <v>46837100</v>
      </c>
      <c r="H1510">
        <f t="shared" si="23"/>
        <v>-2.7533107262119882E-2</v>
      </c>
    </row>
    <row r="1511" spans="1:8" x14ac:dyDescent="0.45">
      <c r="A1511" s="1">
        <v>38868</v>
      </c>
      <c r="B1511">
        <v>70.809997999999993</v>
      </c>
      <c r="C1511">
        <v>71.870002999999997</v>
      </c>
      <c r="D1511">
        <v>70.669998000000007</v>
      </c>
      <c r="E1511">
        <v>71.870002999999997</v>
      </c>
      <c r="F1511">
        <v>58.547885999999998</v>
      </c>
      <c r="G1511">
        <v>58723800</v>
      </c>
      <c r="H1511">
        <f t="shared" si="23"/>
        <v>1.741224476475578E-2</v>
      </c>
    </row>
    <row r="1512" spans="1:8" x14ac:dyDescent="0.45">
      <c r="A1512" s="1">
        <v>38869</v>
      </c>
      <c r="B1512">
        <v>71.879997000000003</v>
      </c>
      <c r="C1512">
        <v>73.339995999999999</v>
      </c>
      <c r="D1512">
        <v>71.650002000000001</v>
      </c>
      <c r="E1512">
        <v>73.269997000000004</v>
      </c>
      <c r="F1512">
        <v>59.688353999999997</v>
      </c>
      <c r="G1512">
        <v>49499200</v>
      </c>
      <c r="H1512">
        <f t="shared" si="23"/>
        <v>1.9479234485084485E-2</v>
      </c>
    </row>
    <row r="1513" spans="1:8" x14ac:dyDescent="0.45">
      <c r="A1513" s="1">
        <v>38870</v>
      </c>
      <c r="B1513">
        <v>73.739998</v>
      </c>
      <c r="C1513">
        <v>73.839995999999999</v>
      </c>
      <c r="D1513">
        <v>72.680000000000007</v>
      </c>
      <c r="E1513">
        <v>73.220000999999996</v>
      </c>
      <c r="F1513">
        <v>59.647640000000003</v>
      </c>
      <c r="G1513">
        <v>49690000</v>
      </c>
      <c r="H1513">
        <f t="shared" si="23"/>
        <v>-6.8210961220327437E-4</v>
      </c>
    </row>
    <row r="1514" spans="1:8" x14ac:dyDescent="0.45">
      <c r="A1514" s="1">
        <v>38873</v>
      </c>
      <c r="B1514">
        <v>73.059997999999993</v>
      </c>
      <c r="C1514">
        <v>73.150002000000001</v>
      </c>
      <c r="D1514">
        <v>70.860000999999997</v>
      </c>
      <c r="E1514">
        <v>71.089995999999999</v>
      </c>
      <c r="F1514">
        <v>57.912506</v>
      </c>
      <c r="G1514">
        <v>66165900</v>
      </c>
      <c r="H1514">
        <f t="shared" si="23"/>
        <v>-2.9089734313042404E-2</v>
      </c>
    </row>
    <row r="1515" spans="1:8" x14ac:dyDescent="0.45">
      <c r="A1515" s="1">
        <v>38874</v>
      </c>
      <c r="B1515">
        <v>71.040001000000004</v>
      </c>
      <c r="C1515">
        <v>71.160004000000001</v>
      </c>
      <c r="D1515">
        <v>69.809997999999993</v>
      </c>
      <c r="E1515">
        <v>70.790001000000004</v>
      </c>
      <c r="F1515">
        <v>57.668114000000003</v>
      </c>
      <c r="G1515">
        <v>94747900</v>
      </c>
      <c r="H1515">
        <f t="shared" si="23"/>
        <v>-4.2200211470730942E-3</v>
      </c>
    </row>
    <row r="1516" spans="1:8" x14ac:dyDescent="0.45">
      <c r="A1516" s="1">
        <v>38875</v>
      </c>
      <c r="B1516">
        <v>70.819999999999993</v>
      </c>
      <c r="C1516">
        <v>71.819999999999993</v>
      </c>
      <c r="D1516">
        <v>70.010002</v>
      </c>
      <c r="E1516">
        <v>70.099997999999999</v>
      </c>
      <c r="F1516">
        <v>57.105983999999999</v>
      </c>
      <c r="G1516">
        <v>81935900</v>
      </c>
      <c r="H1516">
        <f t="shared" si="23"/>
        <v>-9.7476744254200165E-3</v>
      </c>
    </row>
    <row r="1517" spans="1:8" x14ac:dyDescent="0.45">
      <c r="A1517" s="1">
        <v>38876</v>
      </c>
      <c r="B1517">
        <v>69.779999000000004</v>
      </c>
      <c r="C1517">
        <v>70.419998000000007</v>
      </c>
      <c r="D1517">
        <v>68</v>
      </c>
      <c r="E1517">
        <v>70.160004000000001</v>
      </c>
      <c r="F1517">
        <v>57.154873000000002</v>
      </c>
      <c r="G1517">
        <v>140237700</v>
      </c>
      <c r="H1517">
        <f t="shared" si="23"/>
        <v>8.561099306161335E-4</v>
      </c>
    </row>
    <row r="1518" spans="1:8" x14ac:dyDescent="0.45">
      <c r="A1518" s="1">
        <v>38877</v>
      </c>
      <c r="B1518">
        <v>70.550003000000004</v>
      </c>
      <c r="C1518">
        <v>71.099997999999999</v>
      </c>
      <c r="D1518">
        <v>69.419998000000007</v>
      </c>
      <c r="E1518">
        <v>69.540001000000004</v>
      </c>
      <c r="F1518">
        <v>56.649783999999997</v>
      </c>
      <c r="G1518">
        <v>63028400</v>
      </c>
      <c r="H1518">
        <f t="shared" si="23"/>
        <v>-8.8371992358378115E-3</v>
      </c>
    </row>
    <row r="1519" spans="1:8" x14ac:dyDescent="0.45">
      <c r="A1519" s="1">
        <v>38880</v>
      </c>
      <c r="B1519">
        <v>69.699996999999996</v>
      </c>
      <c r="C1519">
        <v>69.75</v>
      </c>
      <c r="D1519">
        <v>67.830001999999993</v>
      </c>
      <c r="E1519">
        <v>67.940002000000007</v>
      </c>
      <c r="F1519">
        <v>55.346378000000001</v>
      </c>
      <c r="G1519">
        <v>108263800</v>
      </c>
      <c r="H1519">
        <f t="shared" si="23"/>
        <v>-2.3008137153709085E-2</v>
      </c>
    </row>
    <row r="1520" spans="1:8" x14ac:dyDescent="0.45">
      <c r="A1520" s="1">
        <v>38881</v>
      </c>
      <c r="B1520">
        <v>67.650002000000001</v>
      </c>
      <c r="C1520">
        <v>68.849997999999999</v>
      </c>
      <c r="D1520">
        <v>66.599997999999999</v>
      </c>
      <c r="E1520">
        <v>66.650002000000001</v>
      </c>
      <c r="F1520">
        <v>54.295485999999997</v>
      </c>
      <c r="G1520">
        <v>139584200</v>
      </c>
      <c r="H1520">
        <f t="shared" si="23"/>
        <v>-1.8987547839174002E-2</v>
      </c>
    </row>
    <row r="1521" spans="1:8" x14ac:dyDescent="0.45">
      <c r="A1521" s="1">
        <v>38882</v>
      </c>
      <c r="B1521">
        <v>66.760002</v>
      </c>
      <c r="C1521">
        <v>67.680000000000007</v>
      </c>
      <c r="D1521">
        <v>66.550003000000004</v>
      </c>
      <c r="E1521">
        <v>67.449996999999996</v>
      </c>
      <c r="F1521">
        <v>54.947197000000003</v>
      </c>
      <c r="G1521">
        <v>106669400</v>
      </c>
      <c r="H1521">
        <f t="shared" si="23"/>
        <v>1.2003042020841459E-2</v>
      </c>
    </row>
    <row r="1522" spans="1:8" x14ac:dyDescent="0.45">
      <c r="A1522" s="1">
        <v>38883</v>
      </c>
      <c r="B1522">
        <v>68.040001000000004</v>
      </c>
      <c r="C1522">
        <v>69.970000999999996</v>
      </c>
      <c r="D1522">
        <v>67.910004000000001</v>
      </c>
      <c r="E1522">
        <v>69.760002</v>
      </c>
      <c r="F1522">
        <v>56.829017999999998</v>
      </c>
      <c r="G1522">
        <v>96971100</v>
      </c>
      <c r="H1522">
        <f t="shared" si="23"/>
        <v>3.4247807035543421E-2</v>
      </c>
    </row>
    <row r="1523" spans="1:8" x14ac:dyDescent="0.45">
      <c r="A1523" s="1">
        <v>38884</v>
      </c>
      <c r="B1523">
        <v>69.599997999999999</v>
      </c>
      <c r="C1523">
        <v>69.699996999999996</v>
      </c>
      <c r="D1523">
        <v>68.569999999999993</v>
      </c>
      <c r="E1523">
        <v>68.849997999999999</v>
      </c>
      <c r="F1523">
        <v>56.087676999999999</v>
      </c>
      <c r="G1523">
        <v>66852400</v>
      </c>
      <c r="H1523">
        <f t="shared" si="23"/>
        <v>-1.30451136776637E-2</v>
      </c>
    </row>
    <row r="1524" spans="1:8" x14ac:dyDescent="0.45">
      <c r="A1524" s="1">
        <v>38887</v>
      </c>
      <c r="B1524">
        <v>69.099997999999999</v>
      </c>
      <c r="C1524">
        <v>69.120002999999997</v>
      </c>
      <c r="D1524">
        <v>67.440002000000007</v>
      </c>
      <c r="E1524">
        <v>67.5</v>
      </c>
      <c r="F1524">
        <v>54.987915000000001</v>
      </c>
      <c r="G1524">
        <v>71705700</v>
      </c>
      <c r="H1524">
        <f t="shared" si="23"/>
        <v>-1.9607907811906689E-2</v>
      </c>
    </row>
    <row r="1525" spans="1:8" x14ac:dyDescent="0.45">
      <c r="A1525" s="1">
        <v>38888</v>
      </c>
      <c r="B1525">
        <v>67.559997999999993</v>
      </c>
      <c r="C1525">
        <v>68.330001999999993</v>
      </c>
      <c r="D1525">
        <v>67.309997999999993</v>
      </c>
      <c r="E1525">
        <v>67.419998000000007</v>
      </c>
      <c r="F1525">
        <v>54.922764000000001</v>
      </c>
      <c r="G1525">
        <v>61105000</v>
      </c>
      <c r="H1525">
        <f t="shared" si="23"/>
        <v>-1.1848239745042566E-3</v>
      </c>
    </row>
    <row r="1526" spans="1:8" x14ac:dyDescent="0.45">
      <c r="A1526" s="1">
        <v>38889</v>
      </c>
      <c r="B1526">
        <v>67.370002999999997</v>
      </c>
      <c r="C1526">
        <v>69.059997999999993</v>
      </c>
      <c r="D1526">
        <v>67.25</v>
      </c>
      <c r="E1526">
        <v>68.599997999999999</v>
      </c>
      <c r="F1526">
        <v>55.884033000000002</v>
      </c>
      <c r="G1526">
        <v>81035400</v>
      </c>
      <c r="H1526">
        <f t="shared" si="23"/>
        <v>1.7502196357051636E-2</v>
      </c>
    </row>
    <row r="1527" spans="1:8" x14ac:dyDescent="0.45">
      <c r="A1527" s="1">
        <v>38890</v>
      </c>
      <c r="B1527">
        <v>68.389999000000003</v>
      </c>
      <c r="C1527">
        <v>68.610000999999997</v>
      </c>
      <c r="D1527">
        <v>67.860000999999997</v>
      </c>
      <c r="E1527">
        <v>68.239998</v>
      </c>
      <c r="F1527">
        <v>55.675983000000002</v>
      </c>
      <c r="G1527">
        <v>50947100</v>
      </c>
      <c r="H1527">
        <f t="shared" si="23"/>
        <v>-3.7228880743092052E-3</v>
      </c>
    </row>
    <row r="1528" spans="1:8" x14ac:dyDescent="0.45">
      <c r="A1528" s="1">
        <v>38891</v>
      </c>
      <c r="B1528">
        <v>68.230002999999996</v>
      </c>
      <c r="C1528">
        <v>69.050003000000004</v>
      </c>
      <c r="D1528">
        <v>67.720000999999996</v>
      </c>
      <c r="E1528">
        <v>68.650002000000001</v>
      </c>
      <c r="F1528">
        <v>56.010502000000002</v>
      </c>
      <c r="G1528">
        <v>42901800</v>
      </c>
      <c r="H1528">
        <f t="shared" si="23"/>
        <v>6.0083178055427844E-3</v>
      </c>
    </row>
    <row r="1529" spans="1:8" x14ac:dyDescent="0.45">
      <c r="A1529" s="1">
        <v>38894</v>
      </c>
      <c r="B1529">
        <v>69.019997000000004</v>
      </c>
      <c r="C1529">
        <v>69.5</v>
      </c>
      <c r="D1529">
        <v>68.949996999999996</v>
      </c>
      <c r="E1529">
        <v>69.5</v>
      </c>
      <c r="F1529">
        <v>56.704002000000003</v>
      </c>
      <c r="G1529">
        <v>39933200</v>
      </c>
      <c r="H1529">
        <f t="shared" si="23"/>
        <v>1.2381606577994919E-2</v>
      </c>
    </row>
    <row r="1530" spans="1:8" x14ac:dyDescent="0.45">
      <c r="A1530" s="1">
        <v>38895</v>
      </c>
      <c r="B1530">
        <v>69.540001000000004</v>
      </c>
      <c r="C1530">
        <v>69.830001999999993</v>
      </c>
      <c r="D1530">
        <v>68.019997000000004</v>
      </c>
      <c r="E1530">
        <v>68.300003000000004</v>
      </c>
      <c r="F1530">
        <v>55.724936999999997</v>
      </c>
      <c r="G1530">
        <v>61567100</v>
      </c>
      <c r="H1530">
        <f t="shared" si="23"/>
        <v>-1.7266241631410884E-2</v>
      </c>
    </row>
    <row r="1531" spans="1:8" x14ac:dyDescent="0.45">
      <c r="A1531" s="1">
        <v>38896</v>
      </c>
      <c r="B1531">
        <v>68.349997999999999</v>
      </c>
      <c r="C1531">
        <v>68.599997999999999</v>
      </c>
      <c r="D1531">
        <v>67.5</v>
      </c>
      <c r="E1531">
        <v>68.599997999999999</v>
      </c>
      <c r="F1531">
        <v>55.969710999999997</v>
      </c>
      <c r="G1531">
        <v>46405900</v>
      </c>
      <c r="H1531">
        <f t="shared" si="23"/>
        <v>4.3925397349484641E-3</v>
      </c>
    </row>
    <row r="1532" spans="1:8" x14ac:dyDescent="0.45">
      <c r="A1532" s="1">
        <v>38897</v>
      </c>
      <c r="B1532">
        <v>68.809997999999993</v>
      </c>
      <c r="C1532">
        <v>71.25</v>
      </c>
      <c r="D1532">
        <v>68.809997999999993</v>
      </c>
      <c r="E1532">
        <v>71.25</v>
      </c>
      <c r="F1532">
        <v>58.131805</v>
      </c>
      <c r="G1532">
        <v>96533200</v>
      </c>
      <c r="H1532">
        <f t="shared" si="23"/>
        <v>3.8629715275821264E-2</v>
      </c>
    </row>
    <row r="1533" spans="1:8" x14ac:dyDescent="0.45">
      <c r="A1533" s="1">
        <v>38898</v>
      </c>
      <c r="B1533">
        <v>71.459998999999996</v>
      </c>
      <c r="C1533">
        <v>71.900002000000001</v>
      </c>
      <c r="D1533">
        <v>70.550003000000004</v>
      </c>
      <c r="E1533">
        <v>71.730002999999996</v>
      </c>
      <c r="F1533">
        <v>58.523421999999997</v>
      </c>
      <c r="G1533">
        <v>61004300</v>
      </c>
      <c r="H1533">
        <f t="shared" si="23"/>
        <v>6.7367080722848804E-3</v>
      </c>
    </row>
    <row r="1534" spans="1:8" x14ac:dyDescent="0.45">
      <c r="A1534" s="1">
        <v>38901</v>
      </c>
      <c r="B1534">
        <v>72</v>
      </c>
      <c r="C1534">
        <v>72.629997000000003</v>
      </c>
      <c r="D1534">
        <v>71.760002</v>
      </c>
      <c r="E1534">
        <v>72.629997000000003</v>
      </c>
      <c r="F1534">
        <v>59.257747999999999</v>
      </c>
      <c r="G1534">
        <v>22967800</v>
      </c>
      <c r="H1534">
        <f t="shared" si="23"/>
        <v>1.2547557454859692E-2</v>
      </c>
    </row>
    <row r="1535" spans="1:8" x14ac:dyDescent="0.45">
      <c r="A1535" s="1">
        <v>38903</v>
      </c>
      <c r="B1535">
        <v>71.839995999999999</v>
      </c>
      <c r="C1535">
        <v>71.949996999999996</v>
      </c>
      <c r="D1535">
        <v>70.989998</v>
      </c>
      <c r="E1535">
        <v>71.569999999999993</v>
      </c>
      <c r="F1535">
        <v>58.392913999999998</v>
      </c>
      <c r="G1535">
        <v>38621400</v>
      </c>
      <c r="H1535">
        <f t="shared" si="23"/>
        <v>-1.4594445944857704E-2</v>
      </c>
    </row>
    <row r="1536" spans="1:8" x14ac:dyDescent="0.45">
      <c r="A1536" s="1">
        <v>38904</v>
      </c>
      <c r="B1536">
        <v>71.709998999999996</v>
      </c>
      <c r="C1536">
        <v>72.199996999999996</v>
      </c>
      <c r="D1536">
        <v>71.160004000000001</v>
      </c>
      <c r="E1536">
        <v>71.550003000000004</v>
      </c>
      <c r="F1536">
        <v>58.376553000000001</v>
      </c>
      <c r="G1536">
        <v>33830700</v>
      </c>
      <c r="H1536">
        <f t="shared" si="23"/>
        <v>-2.8018810638563707E-4</v>
      </c>
    </row>
    <row r="1537" spans="1:8" x14ac:dyDescent="0.45">
      <c r="A1537" s="1">
        <v>38905</v>
      </c>
      <c r="B1537">
        <v>71.449996999999996</v>
      </c>
      <c r="C1537">
        <v>71.639999000000003</v>
      </c>
      <c r="D1537">
        <v>70.349997999999999</v>
      </c>
      <c r="E1537">
        <v>70.489998</v>
      </c>
      <c r="F1537">
        <v>57.511723000000003</v>
      </c>
      <c r="G1537">
        <v>45330300</v>
      </c>
      <c r="H1537">
        <f t="shared" si="23"/>
        <v>-1.4814680818855397E-2</v>
      </c>
    </row>
    <row r="1538" spans="1:8" x14ac:dyDescent="0.45">
      <c r="A1538" s="1">
        <v>38908</v>
      </c>
      <c r="B1538">
        <v>70.660004000000001</v>
      </c>
      <c r="C1538">
        <v>71.239998</v>
      </c>
      <c r="D1538">
        <v>70.180000000000007</v>
      </c>
      <c r="E1538">
        <v>70.5</v>
      </c>
      <c r="F1538">
        <v>57.519882000000003</v>
      </c>
      <c r="G1538">
        <v>40166800</v>
      </c>
      <c r="H1538">
        <f t="shared" si="23"/>
        <v>1.4186672863192307E-4</v>
      </c>
    </row>
    <row r="1539" spans="1:8" x14ac:dyDescent="0.45">
      <c r="A1539" s="1">
        <v>38909</v>
      </c>
      <c r="B1539">
        <v>70.110000999999997</v>
      </c>
      <c r="C1539">
        <v>71.120002999999997</v>
      </c>
      <c r="D1539">
        <v>69.599997999999999</v>
      </c>
      <c r="E1539">
        <v>71.120002999999997</v>
      </c>
      <c r="F1539">
        <v>58.025737999999997</v>
      </c>
      <c r="G1539">
        <v>63444700</v>
      </c>
      <c r="H1539">
        <f t="shared" si="23"/>
        <v>8.794454759138759E-3</v>
      </c>
    </row>
    <row r="1540" spans="1:8" x14ac:dyDescent="0.45">
      <c r="A1540" s="1">
        <v>38910</v>
      </c>
      <c r="B1540">
        <v>70.779999000000004</v>
      </c>
      <c r="C1540">
        <v>71.080001999999993</v>
      </c>
      <c r="D1540">
        <v>69.589995999999999</v>
      </c>
      <c r="E1540">
        <v>69.650002000000001</v>
      </c>
      <c r="F1540">
        <v>56.826377999999998</v>
      </c>
      <c r="G1540">
        <v>50664800</v>
      </c>
      <c r="H1540">
        <f t="shared" ref="H1540:H1603" si="24">F1540/F1539-1</f>
        <v>-2.0669448443723315E-2</v>
      </c>
    </row>
    <row r="1541" spans="1:8" x14ac:dyDescent="0.45">
      <c r="A1541" s="1">
        <v>38911</v>
      </c>
      <c r="B1541">
        <v>69.180000000000007</v>
      </c>
      <c r="C1541">
        <v>69.690002000000007</v>
      </c>
      <c r="D1541">
        <v>68.019997000000004</v>
      </c>
      <c r="E1541">
        <v>68.069999999999993</v>
      </c>
      <c r="F1541">
        <v>55.537289000000001</v>
      </c>
      <c r="G1541">
        <v>80467000</v>
      </c>
      <c r="H1541">
        <f t="shared" si="24"/>
        <v>-2.2684694069363354E-2</v>
      </c>
    </row>
    <row r="1542" spans="1:8" x14ac:dyDescent="0.45">
      <c r="A1542" s="1">
        <v>38912</v>
      </c>
      <c r="B1542">
        <v>68.080001999999993</v>
      </c>
      <c r="C1542">
        <v>68.209998999999996</v>
      </c>
      <c r="D1542">
        <v>66.949996999999996</v>
      </c>
      <c r="E1542">
        <v>67.529999000000004</v>
      </c>
      <c r="F1542">
        <v>55.096699000000001</v>
      </c>
      <c r="G1542">
        <v>79083700</v>
      </c>
      <c r="H1542">
        <f t="shared" si="24"/>
        <v>-7.9332284296411704E-3</v>
      </c>
    </row>
    <row r="1543" spans="1:8" x14ac:dyDescent="0.45">
      <c r="A1543" s="1">
        <v>38915</v>
      </c>
      <c r="B1543">
        <v>67.599997999999999</v>
      </c>
      <c r="C1543">
        <v>68.199996999999996</v>
      </c>
      <c r="D1543">
        <v>67.029999000000004</v>
      </c>
      <c r="E1543">
        <v>67.440002000000007</v>
      </c>
      <c r="F1543">
        <v>55.023273000000003</v>
      </c>
      <c r="G1543">
        <v>67427500</v>
      </c>
      <c r="H1543">
        <f t="shared" si="24"/>
        <v>-1.3326751208815324E-3</v>
      </c>
    </row>
    <row r="1544" spans="1:8" x14ac:dyDescent="0.45">
      <c r="A1544" s="1">
        <v>38916</v>
      </c>
      <c r="B1544">
        <v>67.819999999999993</v>
      </c>
      <c r="C1544">
        <v>68.25</v>
      </c>
      <c r="D1544">
        <v>66.620002999999997</v>
      </c>
      <c r="E1544">
        <v>67.900002000000001</v>
      </c>
      <c r="F1544">
        <v>55.398586000000002</v>
      </c>
      <c r="G1544">
        <v>74235300</v>
      </c>
      <c r="H1544">
        <f t="shared" si="24"/>
        <v>6.8209864578574475E-3</v>
      </c>
    </row>
    <row r="1545" spans="1:8" x14ac:dyDescent="0.45">
      <c r="A1545" s="1">
        <v>38917</v>
      </c>
      <c r="B1545">
        <v>67.839995999999999</v>
      </c>
      <c r="C1545">
        <v>70</v>
      </c>
      <c r="D1545">
        <v>67.779999000000004</v>
      </c>
      <c r="E1545">
        <v>69.5</v>
      </c>
      <c r="F1545">
        <v>56.704002000000003</v>
      </c>
      <c r="G1545">
        <v>97816700</v>
      </c>
      <c r="H1545">
        <f t="shared" si="24"/>
        <v>2.3564067140630751E-2</v>
      </c>
    </row>
    <row r="1546" spans="1:8" x14ac:dyDescent="0.45">
      <c r="A1546" s="1">
        <v>38918</v>
      </c>
      <c r="B1546">
        <v>70.040001000000004</v>
      </c>
      <c r="C1546">
        <v>70.370002999999997</v>
      </c>
      <c r="D1546">
        <v>67.620002999999997</v>
      </c>
      <c r="E1546">
        <v>67.720000999999996</v>
      </c>
      <c r="F1546">
        <v>55.251728</v>
      </c>
      <c r="G1546">
        <v>73657100</v>
      </c>
      <c r="H1546">
        <f t="shared" si="24"/>
        <v>-2.5611490349481958E-2</v>
      </c>
    </row>
    <row r="1547" spans="1:8" x14ac:dyDescent="0.45">
      <c r="A1547" s="1">
        <v>38919</v>
      </c>
      <c r="B1547">
        <v>67.650002000000001</v>
      </c>
      <c r="C1547">
        <v>67.650002000000001</v>
      </c>
      <c r="D1547">
        <v>66.349997999999999</v>
      </c>
      <c r="E1547">
        <v>66.75</v>
      </c>
      <c r="F1547">
        <v>54.460330999999996</v>
      </c>
      <c r="G1547">
        <v>103313800</v>
      </c>
      <c r="H1547">
        <f t="shared" si="24"/>
        <v>-1.4323479620402146E-2</v>
      </c>
    </row>
    <row r="1548" spans="1:8" x14ac:dyDescent="0.45">
      <c r="A1548" s="1">
        <v>38922</v>
      </c>
      <c r="B1548">
        <v>67.260002</v>
      </c>
      <c r="C1548">
        <v>68.910004000000001</v>
      </c>
      <c r="D1548">
        <v>67.25</v>
      </c>
      <c r="E1548">
        <v>68.879997000000003</v>
      </c>
      <c r="F1548">
        <v>56.198146999999999</v>
      </c>
      <c r="G1548">
        <v>72230300</v>
      </c>
      <c r="H1548">
        <f t="shared" si="24"/>
        <v>3.1909758315644465E-2</v>
      </c>
    </row>
    <row r="1549" spans="1:8" x14ac:dyDescent="0.45">
      <c r="A1549" s="1">
        <v>38923</v>
      </c>
      <c r="B1549">
        <v>68.699996999999996</v>
      </c>
      <c r="C1549">
        <v>69.779999000000004</v>
      </c>
      <c r="D1549">
        <v>68.389999000000003</v>
      </c>
      <c r="E1549">
        <v>69.050003000000004</v>
      </c>
      <c r="F1549">
        <v>56.336860999999999</v>
      </c>
      <c r="G1549">
        <v>87433100</v>
      </c>
      <c r="H1549">
        <f t="shared" si="24"/>
        <v>2.4683020242641796E-3</v>
      </c>
    </row>
    <row r="1550" spans="1:8" x14ac:dyDescent="0.45">
      <c r="A1550" s="1">
        <v>38924</v>
      </c>
      <c r="B1550">
        <v>68.930000000000007</v>
      </c>
      <c r="C1550">
        <v>69.599997999999999</v>
      </c>
      <c r="D1550">
        <v>68.120002999999997</v>
      </c>
      <c r="E1550">
        <v>68.900002000000001</v>
      </c>
      <c r="F1550">
        <v>56.214500000000001</v>
      </c>
      <c r="G1550">
        <v>59831300</v>
      </c>
      <c r="H1550">
        <f t="shared" si="24"/>
        <v>-2.1719527468879729E-3</v>
      </c>
    </row>
    <row r="1551" spans="1:8" x14ac:dyDescent="0.45">
      <c r="A1551" s="1">
        <v>38925</v>
      </c>
      <c r="B1551">
        <v>69.410004000000001</v>
      </c>
      <c r="C1551">
        <v>69.889999000000003</v>
      </c>
      <c r="D1551">
        <v>67.970000999999996</v>
      </c>
      <c r="E1551">
        <v>68.239998</v>
      </c>
      <c r="F1551">
        <v>55.675983000000002</v>
      </c>
      <c r="G1551">
        <v>59015800</v>
      </c>
      <c r="H1551">
        <f t="shared" si="24"/>
        <v>-9.5796813989272867E-3</v>
      </c>
    </row>
    <row r="1552" spans="1:8" x14ac:dyDescent="0.45">
      <c r="A1552" s="1">
        <v>38926</v>
      </c>
      <c r="B1552">
        <v>68.75</v>
      </c>
      <c r="C1552">
        <v>69.699996999999996</v>
      </c>
      <c r="D1552">
        <v>68.480002999999996</v>
      </c>
      <c r="E1552">
        <v>69.669998000000007</v>
      </c>
      <c r="F1552">
        <v>56.842674000000002</v>
      </c>
      <c r="G1552">
        <v>62209800</v>
      </c>
      <c r="H1552">
        <f t="shared" si="24"/>
        <v>2.0955013942008049E-2</v>
      </c>
    </row>
    <row r="1553" spans="1:8" x14ac:dyDescent="0.45">
      <c r="A1553" s="1">
        <v>38929</v>
      </c>
      <c r="B1553">
        <v>69.430000000000007</v>
      </c>
      <c r="C1553">
        <v>69.830001999999993</v>
      </c>
      <c r="D1553">
        <v>69.059997999999993</v>
      </c>
      <c r="E1553">
        <v>69.680000000000007</v>
      </c>
      <c r="F1553">
        <v>56.850867999999998</v>
      </c>
      <c r="G1553">
        <v>37902900</v>
      </c>
      <c r="H1553">
        <f t="shared" si="24"/>
        <v>1.4415226138009274E-4</v>
      </c>
    </row>
    <row r="1554" spans="1:8" x14ac:dyDescent="0.45">
      <c r="A1554" s="1">
        <v>38930</v>
      </c>
      <c r="B1554">
        <v>69.169998000000007</v>
      </c>
      <c r="C1554">
        <v>69.230002999999996</v>
      </c>
      <c r="D1554">
        <v>68.180000000000007</v>
      </c>
      <c r="E1554">
        <v>68.589995999999999</v>
      </c>
      <c r="F1554">
        <v>55.961554999999997</v>
      </c>
      <c r="G1554">
        <v>45003700</v>
      </c>
      <c r="H1554">
        <f t="shared" si="24"/>
        <v>-1.564290979690941E-2</v>
      </c>
    </row>
    <row r="1555" spans="1:8" x14ac:dyDescent="0.45">
      <c r="A1555" s="1">
        <v>38931</v>
      </c>
      <c r="B1555">
        <v>69.010002</v>
      </c>
      <c r="C1555">
        <v>69.720000999999996</v>
      </c>
      <c r="D1555">
        <v>68.900002000000001</v>
      </c>
      <c r="E1555">
        <v>69.5</v>
      </c>
      <c r="F1555">
        <v>56.704002000000003</v>
      </c>
      <c r="G1555">
        <v>50137500</v>
      </c>
      <c r="H1555">
        <f t="shared" si="24"/>
        <v>1.3267090237217394E-2</v>
      </c>
    </row>
    <row r="1556" spans="1:8" x14ac:dyDescent="0.45">
      <c r="A1556" s="1">
        <v>38932</v>
      </c>
      <c r="B1556">
        <v>68.779999000000004</v>
      </c>
      <c r="C1556">
        <v>70.339995999999999</v>
      </c>
      <c r="D1556">
        <v>68.540001000000004</v>
      </c>
      <c r="E1556">
        <v>70.339995999999999</v>
      </c>
      <c r="F1556">
        <v>57.389361999999998</v>
      </c>
      <c r="G1556">
        <v>49316900</v>
      </c>
      <c r="H1556">
        <f t="shared" si="24"/>
        <v>1.2086624855861094E-2</v>
      </c>
    </row>
    <row r="1557" spans="1:8" x14ac:dyDescent="0.45">
      <c r="A1557" s="1">
        <v>38933</v>
      </c>
      <c r="B1557">
        <v>71.129997000000003</v>
      </c>
      <c r="C1557">
        <v>71.309997999999993</v>
      </c>
      <c r="D1557">
        <v>68.970000999999996</v>
      </c>
      <c r="E1557">
        <v>69.620002999999997</v>
      </c>
      <c r="F1557">
        <v>56.801903000000003</v>
      </c>
      <c r="G1557">
        <v>76609200</v>
      </c>
      <c r="H1557">
        <f t="shared" si="24"/>
        <v>-1.0236374469540066E-2</v>
      </c>
    </row>
    <row r="1558" spans="1:8" x14ac:dyDescent="0.45">
      <c r="A1558" s="1">
        <v>38936</v>
      </c>
      <c r="B1558">
        <v>69.370002999999997</v>
      </c>
      <c r="C1558">
        <v>69.480002999999996</v>
      </c>
      <c r="D1558">
        <v>68.739998</v>
      </c>
      <c r="E1558">
        <v>69.349997999999999</v>
      </c>
      <c r="F1558">
        <v>56.581608000000003</v>
      </c>
      <c r="G1558">
        <v>45882400</v>
      </c>
      <c r="H1558">
        <f t="shared" si="24"/>
        <v>-3.8783031617796171E-3</v>
      </c>
    </row>
    <row r="1559" spans="1:8" x14ac:dyDescent="0.45">
      <c r="A1559" s="1">
        <v>38937</v>
      </c>
      <c r="B1559">
        <v>69.430000000000007</v>
      </c>
      <c r="C1559">
        <v>69.959998999999996</v>
      </c>
      <c r="D1559">
        <v>68.180000000000007</v>
      </c>
      <c r="E1559">
        <v>68.389999000000003</v>
      </c>
      <c r="F1559">
        <v>55.798378</v>
      </c>
      <c r="G1559">
        <v>76243800</v>
      </c>
      <c r="H1559">
        <f t="shared" si="24"/>
        <v>-1.3842483939304095E-2</v>
      </c>
    </row>
    <row r="1560" spans="1:8" x14ac:dyDescent="0.45">
      <c r="A1560" s="1">
        <v>38938</v>
      </c>
      <c r="B1560">
        <v>68.989998</v>
      </c>
      <c r="C1560">
        <v>69.279999000000004</v>
      </c>
      <c r="D1560">
        <v>67.599997999999999</v>
      </c>
      <c r="E1560">
        <v>67.699996999999996</v>
      </c>
      <c r="F1560">
        <v>55.235401000000003</v>
      </c>
      <c r="G1560">
        <v>58126400</v>
      </c>
      <c r="H1560">
        <f t="shared" si="24"/>
        <v>-1.0089486830602845E-2</v>
      </c>
    </row>
    <row r="1561" spans="1:8" x14ac:dyDescent="0.45">
      <c r="A1561" s="1">
        <v>38939</v>
      </c>
      <c r="B1561">
        <v>67.309997999999993</v>
      </c>
      <c r="C1561">
        <v>68.610000999999997</v>
      </c>
      <c r="D1561">
        <v>67.029999000000004</v>
      </c>
      <c r="E1561">
        <v>68.300003000000004</v>
      </c>
      <c r="F1561">
        <v>55.724936999999997</v>
      </c>
      <c r="G1561">
        <v>54415200</v>
      </c>
      <c r="H1561">
        <f t="shared" si="24"/>
        <v>8.8627219344346031E-3</v>
      </c>
    </row>
    <row r="1562" spans="1:8" x14ac:dyDescent="0.45">
      <c r="A1562" s="1">
        <v>38940</v>
      </c>
      <c r="B1562">
        <v>68.059997999999993</v>
      </c>
      <c r="C1562">
        <v>68.069999999999993</v>
      </c>
      <c r="D1562">
        <v>67.230002999999996</v>
      </c>
      <c r="E1562">
        <v>67.599997999999999</v>
      </c>
      <c r="F1562">
        <v>55.153827999999997</v>
      </c>
      <c r="G1562">
        <v>42757200</v>
      </c>
      <c r="H1562">
        <f t="shared" si="24"/>
        <v>-1.0248715041167311E-2</v>
      </c>
    </row>
    <row r="1563" spans="1:8" x14ac:dyDescent="0.45">
      <c r="A1563" s="1">
        <v>38943</v>
      </c>
      <c r="B1563">
        <v>68.089995999999999</v>
      </c>
      <c r="C1563">
        <v>68.819999999999993</v>
      </c>
      <c r="D1563">
        <v>67.680000000000007</v>
      </c>
      <c r="E1563">
        <v>68</v>
      </c>
      <c r="F1563">
        <v>55.480179</v>
      </c>
      <c r="G1563">
        <v>45029900</v>
      </c>
      <c r="H1563">
        <f t="shared" si="24"/>
        <v>5.9171051554209875E-3</v>
      </c>
    </row>
    <row r="1564" spans="1:8" x14ac:dyDescent="0.45">
      <c r="A1564" s="1">
        <v>38944</v>
      </c>
      <c r="B1564">
        <v>69</v>
      </c>
      <c r="C1564">
        <v>69.449996999999996</v>
      </c>
      <c r="D1564">
        <v>68.690002000000007</v>
      </c>
      <c r="E1564">
        <v>69.419998000000007</v>
      </c>
      <c r="F1564">
        <v>56.638714</v>
      </c>
      <c r="G1564">
        <v>48780200</v>
      </c>
      <c r="H1564">
        <f t="shared" si="24"/>
        <v>2.0881962186892089E-2</v>
      </c>
    </row>
    <row r="1565" spans="1:8" x14ac:dyDescent="0.45">
      <c r="A1565" s="1">
        <v>38945</v>
      </c>
      <c r="B1565">
        <v>69.870002999999997</v>
      </c>
      <c r="C1565">
        <v>70.519997000000004</v>
      </c>
      <c r="D1565">
        <v>69.489998</v>
      </c>
      <c r="E1565">
        <v>70.419998000000007</v>
      </c>
      <c r="F1565">
        <v>57.454594</v>
      </c>
      <c r="G1565">
        <v>46160700</v>
      </c>
      <c r="H1565">
        <f t="shared" si="24"/>
        <v>1.4404988079355086E-2</v>
      </c>
    </row>
    <row r="1566" spans="1:8" x14ac:dyDescent="0.45">
      <c r="A1566" s="1">
        <v>38946</v>
      </c>
      <c r="B1566">
        <v>70.220000999999996</v>
      </c>
      <c r="C1566">
        <v>71.099997999999999</v>
      </c>
      <c r="D1566">
        <v>70.129997000000003</v>
      </c>
      <c r="E1566">
        <v>70.529999000000004</v>
      </c>
      <c r="F1566">
        <v>57.544345999999997</v>
      </c>
      <c r="G1566">
        <v>44642200</v>
      </c>
      <c r="H1566">
        <f t="shared" si="24"/>
        <v>1.5621379205985608E-3</v>
      </c>
    </row>
    <row r="1567" spans="1:8" x14ac:dyDescent="0.45">
      <c r="A1567" s="1">
        <v>38947</v>
      </c>
      <c r="B1567">
        <v>70.800003000000004</v>
      </c>
      <c r="C1567">
        <v>70.940002000000007</v>
      </c>
      <c r="D1567">
        <v>70.010002</v>
      </c>
      <c r="E1567">
        <v>70.940002000000007</v>
      </c>
      <c r="F1567">
        <v>57.878875999999998</v>
      </c>
      <c r="G1567">
        <v>36413600</v>
      </c>
      <c r="H1567">
        <f t="shared" si="24"/>
        <v>5.8134295244227641E-3</v>
      </c>
    </row>
    <row r="1568" spans="1:8" x14ac:dyDescent="0.45">
      <c r="A1568" s="1">
        <v>38950</v>
      </c>
      <c r="B1568">
        <v>70.480002999999996</v>
      </c>
      <c r="C1568">
        <v>70.489998</v>
      </c>
      <c r="D1568">
        <v>69.849997999999999</v>
      </c>
      <c r="E1568">
        <v>70.180000000000007</v>
      </c>
      <c r="F1568">
        <v>57.258792999999997</v>
      </c>
      <c r="G1568">
        <v>25383500</v>
      </c>
      <c r="H1568">
        <f t="shared" si="24"/>
        <v>-1.071345960484793E-2</v>
      </c>
    </row>
    <row r="1569" spans="1:8" x14ac:dyDescent="0.45">
      <c r="A1569" s="1">
        <v>38951</v>
      </c>
      <c r="B1569">
        <v>70.099997999999999</v>
      </c>
      <c r="C1569">
        <v>70.620002999999997</v>
      </c>
      <c r="D1569">
        <v>69.970000999999996</v>
      </c>
      <c r="E1569">
        <v>70.410004000000001</v>
      </c>
      <c r="F1569">
        <v>57.446444999999997</v>
      </c>
      <c r="G1569">
        <v>22657900</v>
      </c>
      <c r="H1569">
        <f t="shared" si="24"/>
        <v>3.2772608392217517E-3</v>
      </c>
    </row>
    <row r="1570" spans="1:8" x14ac:dyDescent="0.45">
      <c r="A1570" s="1">
        <v>38952</v>
      </c>
      <c r="B1570">
        <v>70.5</v>
      </c>
      <c r="C1570">
        <v>70.800003000000004</v>
      </c>
      <c r="D1570">
        <v>69.199996999999996</v>
      </c>
      <c r="E1570">
        <v>69.599997999999999</v>
      </c>
      <c r="F1570">
        <v>56.785580000000003</v>
      </c>
      <c r="G1570">
        <v>37109000</v>
      </c>
      <c r="H1570">
        <f t="shared" si="24"/>
        <v>-1.1504019091172601E-2</v>
      </c>
    </row>
    <row r="1571" spans="1:8" x14ac:dyDescent="0.45">
      <c r="A1571" s="1">
        <v>38953</v>
      </c>
      <c r="B1571">
        <v>69.720000999999996</v>
      </c>
      <c r="C1571">
        <v>69.870002999999997</v>
      </c>
      <c r="D1571">
        <v>68.910004000000001</v>
      </c>
      <c r="E1571">
        <v>69.480002999999996</v>
      </c>
      <c r="F1571">
        <v>56.687691000000001</v>
      </c>
      <c r="G1571">
        <v>32255600</v>
      </c>
      <c r="H1571">
        <f t="shared" si="24"/>
        <v>-1.7238355230324576E-3</v>
      </c>
    </row>
    <row r="1572" spans="1:8" x14ac:dyDescent="0.45">
      <c r="A1572" s="1">
        <v>38954</v>
      </c>
      <c r="B1572">
        <v>69.379997000000003</v>
      </c>
      <c r="C1572">
        <v>70.089995999999999</v>
      </c>
      <c r="D1572">
        <v>69.230002999999996</v>
      </c>
      <c r="E1572">
        <v>69.599997999999999</v>
      </c>
      <c r="F1572">
        <v>56.785580000000003</v>
      </c>
      <c r="G1572">
        <v>22449400</v>
      </c>
      <c r="H1572">
        <f t="shared" si="24"/>
        <v>1.7268122633535832E-3</v>
      </c>
    </row>
    <row r="1573" spans="1:8" x14ac:dyDescent="0.45">
      <c r="A1573" s="1">
        <v>38957</v>
      </c>
      <c r="B1573">
        <v>69.540001000000004</v>
      </c>
      <c r="C1573">
        <v>70.470000999999996</v>
      </c>
      <c r="D1573">
        <v>69.519997000000004</v>
      </c>
      <c r="E1573">
        <v>70.339995999999999</v>
      </c>
      <c r="F1573">
        <v>57.389361999999998</v>
      </c>
      <c r="G1573">
        <v>26650300</v>
      </c>
      <c r="H1573">
        <f t="shared" si="24"/>
        <v>1.0632664137620873E-2</v>
      </c>
    </row>
    <row r="1574" spans="1:8" x14ac:dyDescent="0.45">
      <c r="A1574" s="1">
        <v>38958</v>
      </c>
      <c r="B1574">
        <v>70.510002</v>
      </c>
      <c r="C1574">
        <v>71.25</v>
      </c>
      <c r="D1574">
        <v>69.879997000000003</v>
      </c>
      <c r="E1574">
        <v>71.25</v>
      </c>
      <c r="F1574">
        <v>58.131805</v>
      </c>
      <c r="G1574">
        <v>53031100</v>
      </c>
      <c r="H1574">
        <f t="shared" si="24"/>
        <v>1.2936944655352667E-2</v>
      </c>
    </row>
    <row r="1575" spans="1:8" x14ac:dyDescent="0.45">
      <c r="A1575" s="1">
        <v>38959</v>
      </c>
      <c r="B1575">
        <v>71.309997999999993</v>
      </c>
      <c r="C1575">
        <v>72</v>
      </c>
      <c r="D1575">
        <v>71.040001000000004</v>
      </c>
      <c r="E1575">
        <v>71.800003000000004</v>
      </c>
      <c r="F1575">
        <v>58.580531999999998</v>
      </c>
      <c r="G1575">
        <v>43890900</v>
      </c>
      <c r="H1575">
        <f t="shared" si="24"/>
        <v>7.7191306893016343E-3</v>
      </c>
    </row>
    <row r="1576" spans="1:8" x14ac:dyDescent="0.45">
      <c r="A1576" s="1">
        <v>38960</v>
      </c>
      <c r="B1576">
        <v>71.959998999999996</v>
      </c>
      <c r="C1576">
        <v>72.239998</v>
      </c>
      <c r="D1576">
        <v>71.569999999999993</v>
      </c>
      <c r="E1576">
        <v>71.769997000000004</v>
      </c>
      <c r="F1576">
        <v>58.556061</v>
      </c>
      <c r="G1576">
        <v>33830000</v>
      </c>
      <c r="H1576">
        <f t="shared" si="24"/>
        <v>-4.1773263513544823E-4</v>
      </c>
    </row>
    <row r="1577" spans="1:8" x14ac:dyDescent="0.45">
      <c r="A1577" s="1">
        <v>38961</v>
      </c>
      <c r="B1577">
        <v>72.080001999999993</v>
      </c>
      <c r="C1577">
        <v>72.199996999999996</v>
      </c>
      <c r="D1577">
        <v>71.459998999999996</v>
      </c>
      <c r="E1577">
        <v>71.819999999999993</v>
      </c>
      <c r="F1577">
        <v>58.596862999999999</v>
      </c>
      <c r="G1577">
        <v>24118200</v>
      </c>
      <c r="H1577">
        <f t="shared" si="24"/>
        <v>6.9680233443292217E-4</v>
      </c>
    </row>
    <row r="1578" spans="1:8" x14ac:dyDescent="0.45">
      <c r="A1578" s="1">
        <v>38965</v>
      </c>
      <c r="B1578">
        <v>71.930000000000007</v>
      </c>
      <c r="C1578">
        <v>72.519997000000004</v>
      </c>
      <c r="D1578">
        <v>71.699996999999996</v>
      </c>
      <c r="E1578">
        <v>72.470000999999996</v>
      </c>
      <c r="F1578">
        <v>59.127200999999999</v>
      </c>
      <c r="G1578">
        <v>38075100</v>
      </c>
      <c r="H1578">
        <f t="shared" si="24"/>
        <v>9.0506210204461812E-3</v>
      </c>
    </row>
    <row r="1579" spans="1:8" x14ac:dyDescent="0.45">
      <c r="A1579" s="1">
        <v>38966</v>
      </c>
      <c r="B1579">
        <v>71.919998000000007</v>
      </c>
      <c r="C1579">
        <v>71.930000000000007</v>
      </c>
      <c r="D1579">
        <v>70.839995999999999</v>
      </c>
      <c r="E1579">
        <v>70.930000000000007</v>
      </c>
      <c r="F1579">
        <v>57.870697</v>
      </c>
      <c r="G1579">
        <v>39718500</v>
      </c>
      <c r="H1579">
        <f t="shared" si="24"/>
        <v>-2.1250862187777164E-2</v>
      </c>
    </row>
    <row r="1580" spans="1:8" x14ac:dyDescent="0.45">
      <c r="A1580" s="1">
        <v>38967</v>
      </c>
      <c r="B1580">
        <v>70.529999000000004</v>
      </c>
      <c r="C1580">
        <v>71.120002999999997</v>
      </c>
      <c r="D1580">
        <v>70.059997999999993</v>
      </c>
      <c r="E1580">
        <v>70.300003000000004</v>
      </c>
      <c r="F1580">
        <v>57.356696999999997</v>
      </c>
      <c r="G1580">
        <v>44611800</v>
      </c>
      <c r="H1580">
        <f t="shared" si="24"/>
        <v>-8.8818698693053921E-3</v>
      </c>
    </row>
    <row r="1581" spans="1:8" x14ac:dyDescent="0.45">
      <c r="A1581" s="1">
        <v>38968</v>
      </c>
      <c r="B1581">
        <v>70.529999000000004</v>
      </c>
      <c r="C1581">
        <v>70.680000000000007</v>
      </c>
      <c r="D1581">
        <v>70.169998000000007</v>
      </c>
      <c r="E1581">
        <v>70.569999999999993</v>
      </c>
      <c r="F1581">
        <v>57.576984000000003</v>
      </c>
      <c r="G1581">
        <v>27806500</v>
      </c>
      <c r="H1581">
        <f t="shared" si="24"/>
        <v>3.8406500290628642E-3</v>
      </c>
    </row>
    <row r="1582" spans="1:8" x14ac:dyDescent="0.45">
      <c r="A1582" s="1">
        <v>38971</v>
      </c>
      <c r="B1582">
        <v>70.129997000000003</v>
      </c>
      <c r="C1582">
        <v>70.839995999999999</v>
      </c>
      <c r="D1582">
        <v>69.650002000000001</v>
      </c>
      <c r="E1582">
        <v>70.480002999999996</v>
      </c>
      <c r="F1582">
        <v>57.503577999999997</v>
      </c>
      <c r="G1582">
        <v>49544600</v>
      </c>
      <c r="H1582">
        <f t="shared" si="24"/>
        <v>-1.2749191586695074E-3</v>
      </c>
    </row>
    <row r="1583" spans="1:8" x14ac:dyDescent="0.45">
      <c r="A1583" s="1">
        <v>38972</v>
      </c>
      <c r="B1583">
        <v>70.639999000000003</v>
      </c>
      <c r="C1583">
        <v>72.290001000000004</v>
      </c>
      <c r="D1583">
        <v>70.580001999999993</v>
      </c>
      <c r="E1583">
        <v>72.139999000000003</v>
      </c>
      <c r="F1583">
        <v>58.857906</v>
      </c>
      <c r="G1583">
        <v>43200800</v>
      </c>
      <c r="H1583">
        <f t="shared" si="24"/>
        <v>2.3552064881945389E-2</v>
      </c>
    </row>
    <row r="1584" spans="1:8" x14ac:dyDescent="0.45">
      <c r="A1584" s="1">
        <v>38973</v>
      </c>
      <c r="B1584">
        <v>72.160004000000001</v>
      </c>
      <c r="C1584">
        <v>72.879997000000003</v>
      </c>
      <c r="D1584">
        <v>72</v>
      </c>
      <c r="E1584">
        <v>72.75</v>
      </c>
      <c r="F1584">
        <v>59.355601999999998</v>
      </c>
      <c r="G1584">
        <v>35612000</v>
      </c>
      <c r="H1584">
        <f t="shared" si="24"/>
        <v>8.4558903607614422E-3</v>
      </c>
    </row>
    <row r="1585" spans="1:8" x14ac:dyDescent="0.45">
      <c r="A1585" s="1">
        <v>38974</v>
      </c>
      <c r="B1585">
        <v>72.470000999999996</v>
      </c>
      <c r="C1585">
        <v>72.589995999999999</v>
      </c>
      <c r="D1585">
        <v>72.010002</v>
      </c>
      <c r="E1585">
        <v>72.489998</v>
      </c>
      <c r="F1585">
        <v>59.143470999999998</v>
      </c>
      <c r="G1585">
        <v>33680200</v>
      </c>
      <c r="H1585">
        <f t="shared" si="24"/>
        <v>-3.5739002360720695E-3</v>
      </c>
    </row>
    <row r="1586" spans="1:8" x14ac:dyDescent="0.45">
      <c r="A1586" s="1">
        <v>38975</v>
      </c>
      <c r="B1586">
        <v>73</v>
      </c>
      <c r="C1586">
        <v>73.019997000000004</v>
      </c>
      <c r="D1586">
        <v>72.169998000000007</v>
      </c>
      <c r="E1586">
        <v>72.660004000000001</v>
      </c>
      <c r="F1586">
        <v>59.282184999999998</v>
      </c>
      <c r="G1586">
        <v>40826200</v>
      </c>
      <c r="H1586">
        <f t="shared" si="24"/>
        <v>2.3453814538547668E-3</v>
      </c>
    </row>
    <row r="1587" spans="1:8" x14ac:dyDescent="0.45">
      <c r="A1587" s="1">
        <v>38978</v>
      </c>
      <c r="B1587">
        <v>72.349997999999999</v>
      </c>
      <c r="C1587">
        <v>73.069999999999993</v>
      </c>
      <c r="D1587">
        <v>72.139999000000003</v>
      </c>
      <c r="E1587">
        <v>72.639999000000003</v>
      </c>
      <c r="F1587">
        <v>59.265864999999998</v>
      </c>
      <c r="G1587">
        <v>37907200</v>
      </c>
      <c r="H1587">
        <f t="shared" si="24"/>
        <v>-2.7529349668875547E-4</v>
      </c>
    </row>
    <row r="1588" spans="1:8" x14ac:dyDescent="0.45">
      <c r="A1588" s="1">
        <v>38979</v>
      </c>
      <c r="B1588">
        <v>72.709998999999996</v>
      </c>
      <c r="C1588">
        <v>72.739998</v>
      </c>
      <c r="D1588">
        <v>71.150002000000001</v>
      </c>
      <c r="E1588">
        <v>72.319999999999993</v>
      </c>
      <c r="F1588">
        <v>59.004798999999998</v>
      </c>
      <c r="G1588">
        <v>64200600</v>
      </c>
      <c r="H1588">
        <f t="shared" si="24"/>
        <v>-4.4049977166451537E-3</v>
      </c>
    </row>
    <row r="1589" spans="1:8" x14ac:dyDescent="0.45">
      <c r="A1589" s="1">
        <v>38980</v>
      </c>
      <c r="B1589">
        <v>72.790001000000004</v>
      </c>
      <c r="C1589">
        <v>73.5</v>
      </c>
      <c r="D1589">
        <v>72.730002999999996</v>
      </c>
      <c r="E1589">
        <v>73.290001000000004</v>
      </c>
      <c r="F1589">
        <v>59.796214999999997</v>
      </c>
      <c r="G1589">
        <v>54786800</v>
      </c>
      <c r="H1589">
        <f t="shared" si="24"/>
        <v>1.3412739529881312E-2</v>
      </c>
    </row>
    <row r="1590" spans="1:8" x14ac:dyDescent="0.45">
      <c r="A1590" s="1">
        <v>38981</v>
      </c>
      <c r="B1590">
        <v>73.349997999999999</v>
      </c>
      <c r="C1590">
        <v>73.569999999999993</v>
      </c>
      <c r="D1590">
        <v>72.089995999999999</v>
      </c>
      <c r="E1590">
        <v>72.5</v>
      </c>
      <c r="F1590">
        <v>59.151634000000001</v>
      </c>
      <c r="G1590">
        <v>68561500</v>
      </c>
      <c r="H1590">
        <f t="shared" si="24"/>
        <v>-1.0779628777507044E-2</v>
      </c>
    </row>
    <row r="1591" spans="1:8" x14ac:dyDescent="0.45">
      <c r="A1591" s="1">
        <v>38982</v>
      </c>
      <c r="B1591">
        <v>72.160004000000001</v>
      </c>
      <c r="C1591">
        <v>72.180000000000007</v>
      </c>
      <c r="D1591">
        <v>71.059997999999993</v>
      </c>
      <c r="E1591">
        <v>71.540001000000004</v>
      </c>
      <c r="F1591">
        <v>58.368389000000001</v>
      </c>
      <c r="G1591">
        <v>59289900</v>
      </c>
      <c r="H1591">
        <f t="shared" si="24"/>
        <v>-1.3241307923970491E-2</v>
      </c>
    </row>
    <row r="1592" spans="1:8" x14ac:dyDescent="0.45">
      <c r="A1592" s="1">
        <v>38985</v>
      </c>
      <c r="B1592">
        <v>71.779999000000004</v>
      </c>
      <c r="C1592">
        <v>72.650002000000001</v>
      </c>
      <c r="D1592">
        <v>71.110000999999997</v>
      </c>
      <c r="E1592">
        <v>72.389999000000003</v>
      </c>
      <c r="F1592">
        <v>59.061897000000002</v>
      </c>
      <c r="G1592">
        <v>61688400</v>
      </c>
      <c r="H1592">
        <f t="shared" si="24"/>
        <v>1.1881568292042566E-2</v>
      </c>
    </row>
    <row r="1593" spans="1:8" x14ac:dyDescent="0.45">
      <c r="A1593" s="1">
        <v>38986</v>
      </c>
      <c r="B1593">
        <v>72.139999000000003</v>
      </c>
      <c r="C1593">
        <v>72.75</v>
      </c>
      <c r="D1593">
        <v>71.959998999999996</v>
      </c>
      <c r="E1593">
        <v>72.389999000000003</v>
      </c>
      <c r="F1593">
        <v>59.250976999999999</v>
      </c>
      <c r="G1593">
        <v>42739700</v>
      </c>
      <c r="H1593">
        <f t="shared" si="24"/>
        <v>3.2013871819931428E-3</v>
      </c>
    </row>
    <row r="1594" spans="1:8" x14ac:dyDescent="0.45">
      <c r="A1594" s="1">
        <v>38987</v>
      </c>
      <c r="B1594">
        <v>72.209998999999996</v>
      </c>
      <c r="C1594">
        <v>72.989998</v>
      </c>
      <c r="D1594">
        <v>72.199996999999996</v>
      </c>
      <c r="E1594">
        <v>72.919998000000007</v>
      </c>
      <c r="F1594">
        <v>59.684764999999999</v>
      </c>
      <c r="G1594">
        <v>49884200</v>
      </c>
      <c r="H1594">
        <f t="shared" si="24"/>
        <v>7.3211957331944522E-3</v>
      </c>
    </row>
    <row r="1595" spans="1:8" x14ac:dyDescent="0.45">
      <c r="A1595" s="1">
        <v>38988</v>
      </c>
      <c r="B1595">
        <v>72.980002999999996</v>
      </c>
      <c r="C1595">
        <v>73.279999000000004</v>
      </c>
      <c r="D1595">
        <v>72.25</v>
      </c>
      <c r="E1595">
        <v>72.629997000000003</v>
      </c>
      <c r="F1595">
        <v>59.447422000000003</v>
      </c>
      <c r="G1595">
        <v>35641100</v>
      </c>
      <c r="H1595">
        <f t="shared" si="24"/>
        <v>-3.9766094412869712E-3</v>
      </c>
    </row>
    <row r="1596" spans="1:8" x14ac:dyDescent="0.45">
      <c r="A1596" s="1">
        <v>38989</v>
      </c>
      <c r="B1596">
        <v>72.709998999999996</v>
      </c>
      <c r="C1596">
        <v>72.989998</v>
      </c>
      <c r="D1596">
        <v>71.930000000000007</v>
      </c>
      <c r="E1596">
        <v>72</v>
      </c>
      <c r="F1596">
        <v>58.931786000000002</v>
      </c>
      <c r="G1596">
        <v>33558300</v>
      </c>
      <c r="H1596">
        <f t="shared" si="24"/>
        <v>-8.6738159982783225E-3</v>
      </c>
    </row>
    <row r="1597" spans="1:8" x14ac:dyDescent="0.45">
      <c r="A1597" s="1">
        <v>38992</v>
      </c>
      <c r="B1597">
        <v>71.970000999999996</v>
      </c>
      <c r="C1597">
        <v>72.209998999999996</v>
      </c>
      <c r="D1597">
        <v>71.139999000000003</v>
      </c>
      <c r="E1597">
        <v>71.319999999999993</v>
      </c>
      <c r="F1597">
        <v>58.375171999999999</v>
      </c>
      <c r="G1597">
        <v>42184900</v>
      </c>
      <c r="H1597">
        <f t="shared" si="24"/>
        <v>-9.4450556784415607E-3</v>
      </c>
    </row>
    <row r="1598" spans="1:8" x14ac:dyDescent="0.45">
      <c r="A1598" s="1">
        <v>38993</v>
      </c>
      <c r="B1598">
        <v>71.25</v>
      </c>
      <c r="C1598">
        <v>71.830001999999993</v>
      </c>
      <c r="D1598">
        <v>70.680000000000007</v>
      </c>
      <c r="E1598">
        <v>71.220000999999996</v>
      </c>
      <c r="F1598">
        <v>58.293349999999997</v>
      </c>
      <c r="G1598">
        <v>45911000</v>
      </c>
      <c r="H1598">
        <f t="shared" si="24"/>
        <v>-1.4016575402981957E-3</v>
      </c>
    </row>
    <row r="1599" spans="1:8" x14ac:dyDescent="0.45">
      <c r="A1599" s="1">
        <v>38994</v>
      </c>
      <c r="B1599">
        <v>71.190002000000007</v>
      </c>
      <c r="C1599">
        <v>72.949996999999996</v>
      </c>
      <c r="D1599">
        <v>71.089995999999999</v>
      </c>
      <c r="E1599">
        <v>72.949996999999996</v>
      </c>
      <c r="F1599">
        <v>59.709358000000002</v>
      </c>
      <c r="G1599">
        <v>51122100</v>
      </c>
      <c r="H1599">
        <f t="shared" si="24"/>
        <v>2.4291072652369516E-2</v>
      </c>
    </row>
    <row r="1600" spans="1:8" x14ac:dyDescent="0.45">
      <c r="A1600" s="1">
        <v>38995</v>
      </c>
      <c r="B1600">
        <v>72.870002999999997</v>
      </c>
      <c r="C1600">
        <v>73.900002000000001</v>
      </c>
      <c r="D1600">
        <v>72.849997999999999</v>
      </c>
      <c r="E1600">
        <v>73.879997000000003</v>
      </c>
      <c r="F1600">
        <v>60.470528000000002</v>
      </c>
      <c r="G1600">
        <v>48038000</v>
      </c>
      <c r="H1600">
        <f t="shared" si="24"/>
        <v>1.2747918006420278E-2</v>
      </c>
    </row>
    <row r="1601" spans="1:8" x14ac:dyDescent="0.45">
      <c r="A1601" s="1">
        <v>38996</v>
      </c>
      <c r="B1601">
        <v>73.610000999999997</v>
      </c>
      <c r="C1601">
        <v>73.860000999999997</v>
      </c>
      <c r="D1601">
        <v>73</v>
      </c>
      <c r="E1601">
        <v>73.5</v>
      </c>
      <c r="F1601">
        <v>60.159514999999999</v>
      </c>
      <c r="G1601">
        <v>34893700</v>
      </c>
      <c r="H1601">
        <f t="shared" si="24"/>
        <v>-5.1432162126978653E-3</v>
      </c>
    </row>
    <row r="1602" spans="1:8" x14ac:dyDescent="0.45">
      <c r="A1602" s="1">
        <v>38999</v>
      </c>
      <c r="B1602">
        <v>73.360000999999997</v>
      </c>
      <c r="C1602">
        <v>74.139999000000003</v>
      </c>
      <c r="D1602">
        <v>73.059997999999993</v>
      </c>
      <c r="E1602">
        <v>74.059997999999993</v>
      </c>
      <c r="F1602">
        <v>60.617863</v>
      </c>
      <c r="G1602">
        <v>25997000</v>
      </c>
      <c r="H1602">
        <f t="shared" si="24"/>
        <v>7.6188779114991778E-3</v>
      </c>
    </row>
    <row r="1603" spans="1:8" x14ac:dyDescent="0.45">
      <c r="A1603" s="1">
        <v>39000</v>
      </c>
      <c r="B1603">
        <v>74.099997999999999</v>
      </c>
      <c r="C1603">
        <v>74.360000999999997</v>
      </c>
      <c r="D1603">
        <v>73.639999000000003</v>
      </c>
      <c r="E1603">
        <v>74.099997999999999</v>
      </c>
      <c r="F1603">
        <v>60.650612000000002</v>
      </c>
      <c r="G1603">
        <v>32950800</v>
      </c>
      <c r="H1603">
        <f t="shared" si="24"/>
        <v>5.4025329134410605E-4</v>
      </c>
    </row>
    <row r="1604" spans="1:8" x14ac:dyDescent="0.45">
      <c r="A1604" s="1">
        <v>39001</v>
      </c>
      <c r="B1604">
        <v>73.779999000000004</v>
      </c>
      <c r="C1604">
        <v>74.290001000000004</v>
      </c>
      <c r="D1604">
        <v>73.110000999999997</v>
      </c>
      <c r="E1604">
        <v>73.809997999999993</v>
      </c>
      <c r="F1604">
        <v>60.413215999999998</v>
      </c>
      <c r="G1604">
        <v>52430000</v>
      </c>
      <c r="H1604">
        <f t="shared" ref="H1604:H1667" si="25">F1604/F1603-1</f>
        <v>-3.9141567112299658E-3</v>
      </c>
    </row>
    <row r="1605" spans="1:8" x14ac:dyDescent="0.45">
      <c r="A1605" s="1">
        <v>39002</v>
      </c>
      <c r="B1605">
        <v>74.080001999999993</v>
      </c>
      <c r="C1605">
        <v>75.389999000000003</v>
      </c>
      <c r="D1605">
        <v>74.080001999999993</v>
      </c>
      <c r="E1605">
        <v>75.300003000000004</v>
      </c>
      <c r="F1605">
        <v>61.632809000000002</v>
      </c>
      <c r="G1605">
        <v>40618400</v>
      </c>
      <c r="H1605">
        <f t="shared" si="25"/>
        <v>2.0187519896308848E-2</v>
      </c>
    </row>
    <row r="1606" spans="1:8" x14ac:dyDescent="0.45">
      <c r="A1606" s="1">
        <v>39003</v>
      </c>
      <c r="B1606">
        <v>75.300003000000004</v>
      </c>
      <c r="C1606">
        <v>75.910004000000001</v>
      </c>
      <c r="D1606">
        <v>75.129997000000003</v>
      </c>
      <c r="E1606">
        <v>75.900002000000001</v>
      </c>
      <c r="F1606">
        <v>62.123885999999999</v>
      </c>
      <c r="G1606">
        <v>45517000</v>
      </c>
      <c r="H1606">
        <f t="shared" si="25"/>
        <v>7.9677854695865413E-3</v>
      </c>
    </row>
    <row r="1607" spans="1:8" x14ac:dyDescent="0.45">
      <c r="A1607" s="1">
        <v>39006</v>
      </c>
      <c r="B1607">
        <v>75.879997000000003</v>
      </c>
      <c r="C1607">
        <v>76.540001000000004</v>
      </c>
      <c r="D1607">
        <v>75.690002000000007</v>
      </c>
      <c r="E1607">
        <v>76.349997999999999</v>
      </c>
      <c r="F1607">
        <v>62.492221999999998</v>
      </c>
      <c r="G1607">
        <v>46458400</v>
      </c>
      <c r="H1607">
        <f t="shared" si="25"/>
        <v>5.929056015588019E-3</v>
      </c>
    </row>
    <row r="1608" spans="1:8" x14ac:dyDescent="0.45">
      <c r="A1608" s="1">
        <v>39007</v>
      </c>
      <c r="B1608">
        <v>75.940002000000007</v>
      </c>
      <c r="C1608">
        <v>76.239998</v>
      </c>
      <c r="D1608">
        <v>75.349997999999999</v>
      </c>
      <c r="E1608">
        <v>75.970000999999996</v>
      </c>
      <c r="F1608">
        <v>62.181201999999999</v>
      </c>
      <c r="G1608">
        <v>48733400</v>
      </c>
      <c r="H1608">
        <f t="shared" si="25"/>
        <v>-4.9769393701507569E-3</v>
      </c>
    </row>
    <row r="1609" spans="1:8" x14ac:dyDescent="0.45">
      <c r="A1609" s="1">
        <v>39008</v>
      </c>
      <c r="B1609">
        <v>76.519997000000004</v>
      </c>
      <c r="C1609">
        <v>76.800003000000004</v>
      </c>
      <c r="D1609">
        <v>75.599997999999999</v>
      </c>
      <c r="E1609">
        <v>75.980002999999996</v>
      </c>
      <c r="F1609">
        <v>62.189354000000002</v>
      </c>
      <c r="G1609">
        <v>44694800</v>
      </c>
      <c r="H1609">
        <f t="shared" si="25"/>
        <v>1.3110071432853587E-4</v>
      </c>
    </row>
    <row r="1610" spans="1:8" x14ac:dyDescent="0.45">
      <c r="A1610" s="1">
        <v>39009</v>
      </c>
      <c r="B1610">
        <v>75.730002999999996</v>
      </c>
      <c r="C1610">
        <v>76.400002000000001</v>
      </c>
      <c r="D1610">
        <v>75.580001999999993</v>
      </c>
      <c r="E1610">
        <v>76.349997999999999</v>
      </c>
      <c r="F1610">
        <v>62.492221999999998</v>
      </c>
      <c r="G1610">
        <v>43889000</v>
      </c>
      <c r="H1610">
        <f t="shared" si="25"/>
        <v>4.8700940035490969E-3</v>
      </c>
    </row>
    <row r="1611" spans="1:8" x14ac:dyDescent="0.45">
      <c r="A1611" s="1">
        <v>39010</v>
      </c>
      <c r="B1611">
        <v>76.370002999999997</v>
      </c>
      <c r="C1611">
        <v>76.410004000000001</v>
      </c>
      <c r="D1611">
        <v>75.480002999999996</v>
      </c>
      <c r="E1611">
        <v>75.599997999999999</v>
      </c>
      <c r="F1611">
        <v>61.878349</v>
      </c>
      <c r="G1611">
        <v>39507600</v>
      </c>
      <c r="H1611">
        <f t="shared" si="25"/>
        <v>-9.8231904764083389E-3</v>
      </c>
    </row>
    <row r="1612" spans="1:8" x14ac:dyDescent="0.45">
      <c r="A1612" s="1">
        <v>39013</v>
      </c>
      <c r="B1612">
        <v>75.349997999999999</v>
      </c>
      <c r="C1612">
        <v>76.279999000000004</v>
      </c>
      <c r="D1612">
        <v>75.089995999999999</v>
      </c>
      <c r="E1612">
        <v>75.75</v>
      </c>
      <c r="F1612">
        <v>62.001114000000001</v>
      </c>
      <c r="G1612">
        <v>38995800</v>
      </c>
      <c r="H1612">
        <f t="shared" si="25"/>
        <v>1.9839734250182151E-3</v>
      </c>
    </row>
    <row r="1613" spans="1:8" x14ac:dyDescent="0.45">
      <c r="A1613" s="1">
        <v>39014</v>
      </c>
      <c r="B1613">
        <v>75.510002</v>
      </c>
      <c r="C1613">
        <v>75.949996999999996</v>
      </c>
      <c r="D1613">
        <v>75.339995999999999</v>
      </c>
      <c r="E1613">
        <v>75.900002000000001</v>
      </c>
      <c r="F1613">
        <v>62.123885999999999</v>
      </c>
      <c r="G1613">
        <v>30504800</v>
      </c>
      <c r="H1613">
        <f t="shared" si="25"/>
        <v>1.9801579694196381E-3</v>
      </c>
    </row>
    <row r="1614" spans="1:8" x14ac:dyDescent="0.45">
      <c r="A1614" s="1">
        <v>39015</v>
      </c>
      <c r="B1614">
        <v>75.730002999999996</v>
      </c>
      <c r="C1614">
        <v>76.459998999999996</v>
      </c>
      <c r="D1614">
        <v>75.480002999999996</v>
      </c>
      <c r="E1614">
        <v>76.400002000000001</v>
      </c>
      <c r="F1614">
        <v>62.533127</v>
      </c>
      <c r="G1614">
        <v>51574000</v>
      </c>
      <c r="H1614">
        <f t="shared" si="25"/>
        <v>6.5874984060076969E-3</v>
      </c>
    </row>
    <row r="1615" spans="1:8" x14ac:dyDescent="0.45">
      <c r="A1615" s="1">
        <v>39016</v>
      </c>
      <c r="B1615">
        <v>76.639999000000003</v>
      </c>
      <c r="C1615">
        <v>77.150002000000001</v>
      </c>
      <c r="D1615">
        <v>75.870002999999997</v>
      </c>
      <c r="E1615">
        <v>77.040001000000004</v>
      </c>
      <c r="F1615">
        <v>63.056972999999999</v>
      </c>
      <c r="G1615">
        <v>49379500</v>
      </c>
      <c r="H1615">
        <f t="shared" si="25"/>
        <v>8.3770958711211208E-3</v>
      </c>
    </row>
    <row r="1616" spans="1:8" x14ac:dyDescent="0.45">
      <c r="A1616" s="1">
        <v>39017</v>
      </c>
      <c r="B1616">
        <v>76.889999000000003</v>
      </c>
      <c r="C1616">
        <v>77.110000999999997</v>
      </c>
      <c r="D1616">
        <v>75.940002000000007</v>
      </c>
      <c r="E1616">
        <v>76.139999000000003</v>
      </c>
      <c r="F1616">
        <v>62.320346999999998</v>
      </c>
      <c r="G1616">
        <v>51799300</v>
      </c>
      <c r="H1616">
        <f t="shared" si="25"/>
        <v>-1.1681911848194781E-2</v>
      </c>
    </row>
    <row r="1617" spans="1:8" x14ac:dyDescent="0.45">
      <c r="A1617" s="1">
        <v>39020</v>
      </c>
      <c r="B1617">
        <v>75.779999000000004</v>
      </c>
      <c r="C1617">
        <v>76.709998999999996</v>
      </c>
      <c r="D1617">
        <v>75.529999000000004</v>
      </c>
      <c r="E1617">
        <v>76.470000999999996</v>
      </c>
      <c r="F1617">
        <v>62.590462000000002</v>
      </c>
      <c r="G1617">
        <v>51246800</v>
      </c>
      <c r="H1617">
        <f t="shared" si="25"/>
        <v>4.3342987162764413E-3</v>
      </c>
    </row>
    <row r="1618" spans="1:8" x14ac:dyDescent="0.45">
      <c r="A1618" s="1">
        <v>39021</v>
      </c>
      <c r="B1618">
        <v>76.599997999999999</v>
      </c>
      <c r="C1618">
        <v>76.790001000000004</v>
      </c>
      <c r="D1618">
        <v>75.699996999999996</v>
      </c>
      <c r="E1618">
        <v>76.230002999999996</v>
      </c>
      <c r="F1618">
        <v>62.393993000000002</v>
      </c>
      <c r="G1618">
        <v>46092200</v>
      </c>
      <c r="H1618">
        <f t="shared" si="25"/>
        <v>-3.1389606934040248E-3</v>
      </c>
    </row>
    <row r="1619" spans="1:8" x14ac:dyDescent="0.45">
      <c r="A1619" s="1">
        <v>39022</v>
      </c>
      <c r="B1619">
        <v>76.449996999999996</v>
      </c>
      <c r="C1619">
        <v>76.580001999999993</v>
      </c>
      <c r="D1619">
        <v>74.580001999999993</v>
      </c>
      <c r="E1619">
        <v>74.580001999999993</v>
      </c>
      <c r="F1619">
        <v>61.043506999999998</v>
      </c>
      <c r="G1619">
        <v>47212200</v>
      </c>
      <c r="H1619">
        <f t="shared" si="25"/>
        <v>-2.1644487474940188E-2</v>
      </c>
    </row>
    <row r="1620" spans="1:8" x14ac:dyDescent="0.45">
      <c r="A1620" s="1">
        <v>39023</v>
      </c>
      <c r="B1620">
        <v>74.110000999999997</v>
      </c>
      <c r="C1620">
        <v>74.900002000000001</v>
      </c>
      <c r="D1620">
        <v>74.099997999999999</v>
      </c>
      <c r="E1620">
        <v>74.470000999999996</v>
      </c>
      <c r="F1620">
        <v>60.953445000000002</v>
      </c>
      <c r="G1620">
        <v>47585300</v>
      </c>
      <c r="H1620">
        <f t="shared" si="25"/>
        <v>-1.4753739492718854E-3</v>
      </c>
    </row>
    <row r="1621" spans="1:8" x14ac:dyDescent="0.45">
      <c r="A1621" s="1">
        <v>39024</v>
      </c>
      <c r="B1621">
        <v>74.819999999999993</v>
      </c>
      <c r="C1621">
        <v>75.239998</v>
      </c>
      <c r="D1621">
        <v>74.209998999999996</v>
      </c>
      <c r="E1621">
        <v>74.830001999999993</v>
      </c>
      <c r="F1621">
        <v>61.248095999999997</v>
      </c>
      <c r="G1621">
        <v>49053800</v>
      </c>
      <c r="H1621">
        <f t="shared" si="25"/>
        <v>4.8340335808745305E-3</v>
      </c>
    </row>
    <row r="1622" spans="1:8" x14ac:dyDescent="0.45">
      <c r="A1622" s="1">
        <v>39027</v>
      </c>
      <c r="B1622">
        <v>75.209998999999996</v>
      </c>
      <c r="C1622">
        <v>76.080001999999993</v>
      </c>
      <c r="D1622">
        <v>75</v>
      </c>
      <c r="E1622">
        <v>75.699996999999996</v>
      </c>
      <c r="F1622">
        <v>61.960197000000001</v>
      </c>
      <c r="G1622">
        <v>47702600</v>
      </c>
      <c r="H1622">
        <f t="shared" si="25"/>
        <v>1.1626500193573364E-2</v>
      </c>
    </row>
    <row r="1623" spans="1:8" x14ac:dyDescent="0.45">
      <c r="A1623" s="1">
        <v>39028</v>
      </c>
      <c r="B1623">
        <v>75.830001999999993</v>
      </c>
      <c r="C1623">
        <v>76.830001999999993</v>
      </c>
      <c r="D1623">
        <v>75.769997000000004</v>
      </c>
      <c r="E1623">
        <v>76.199996999999996</v>
      </c>
      <c r="F1623">
        <v>62.369453</v>
      </c>
      <c r="G1623">
        <v>49200600</v>
      </c>
      <c r="H1623">
        <f t="shared" si="25"/>
        <v>6.6051436214769055E-3</v>
      </c>
    </row>
    <row r="1624" spans="1:8" x14ac:dyDescent="0.45">
      <c r="A1624" s="1">
        <v>39029</v>
      </c>
      <c r="B1624">
        <v>75.610000999999997</v>
      </c>
      <c r="C1624">
        <v>76.800003000000004</v>
      </c>
      <c r="D1624">
        <v>75.410004000000001</v>
      </c>
      <c r="E1624">
        <v>76.589995999999999</v>
      </c>
      <c r="F1624">
        <v>62.688651999999998</v>
      </c>
      <c r="G1624">
        <v>52411800</v>
      </c>
      <c r="H1624">
        <f t="shared" si="25"/>
        <v>5.1178739694894837E-3</v>
      </c>
    </row>
    <row r="1625" spans="1:8" x14ac:dyDescent="0.45">
      <c r="A1625" s="1">
        <v>39030</v>
      </c>
      <c r="B1625">
        <v>76.739998</v>
      </c>
      <c r="C1625">
        <v>76.800003000000004</v>
      </c>
      <c r="D1625">
        <v>75.330001999999993</v>
      </c>
      <c r="E1625">
        <v>75.889999000000003</v>
      </c>
      <c r="F1625">
        <v>62.115738</v>
      </c>
      <c r="G1625">
        <v>49553600</v>
      </c>
      <c r="H1625">
        <f t="shared" si="25"/>
        <v>-9.1390384339417041E-3</v>
      </c>
    </row>
    <row r="1626" spans="1:8" x14ac:dyDescent="0.45">
      <c r="A1626" s="1">
        <v>39031</v>
      </c>
      <c r="B1626">
        <v>75.769997000000004</v>
      </c>
      <c r="C1626">
        <v>76.569999999999993</v>
      </c>
      <c r="D1626">
        <v>75.610000999999997</v>
      </c>
      <c r="E1626">
        <v>76.519997000000004</v>
      </c>
      <c r="F1626">
        <v>62.631382000000002</v>
      </c>
      <c r="G1626">
        <v>43722400</v>
      </c>
      <c r="H1626">
        <f t="shared" si="25"/>
        <v>8.3013422459861097E-3</v>
      </c>
    </row>
    <row r="1627" spans="1:8" x14ac:dyDescent="0.45">
      <c r="A1627" s="1">
        <v>39034</v>
      </c>
      <c r="B1627">
        <v>76.430000000000007</v>
      </c>
      <c r="C1627">
        <v>76.989998</v>
      </c>
      <c r="D1627">
        <v>76.199996999999996</v>
      </c>
      <c r="E1627">
        <v>76.629997000000003</v>
      </c>
      <c r="F1627">
        <v>62.721420000000002</v>
      </c>
      <c r="G1627">
        <v>39373200</v>
      </c>
      <c r="H1627">
        <f t="shared" si="25"/>
        <v>1.4375860331485857E-3</v>
      </c>
    </row>
    <row r="1628" spans="1:8" x14ac:dyDescent="0.45">
      <c r="A1628" s="1">
        <v>39035</v>
      </c>
      <c r="B1628">
        <v>76.910004000000001</v>
      </c>
      <c r="C1628">
        <v>78.110000999999997</v>
      </c>
      <c r="D1628">
        <v>76.430000000000007</v>
      </c>
      <c r="E1628">
        <v>78.110000999999997</v>
      </c>
      <c r="F1628">
        <v>63.932769999999998</v>
      </c>
      <c r="G1628">
        <v>68600600</v>
      </c>
      <c r="H1628">
        <f t="shared" si="25"/>
        <v>1.9313178815147936E-2</v>
      </c>
    </row>
    <row r="1629" spans="1:8" x14ac:dyDescent="0.45">
      <c r="A1629" s="1">
        <v>39036</v>
      </c>
      <c r="B1629">
        <v>78.150002000000001</v>
      </c>
      <c r="C1629">
        <v>79.010002</v>
      </c>
      <c r="D1629">
        <v>77.980002999999996</v>
      </c>
      <c r="E1629">
        <v>78.699996999999996</v>
      </c>
      <c r="F1629">
        <v>64.415672000000001</v>
      </c>
      <c r="G1629">
        <v>65076400</v>
      </c>
      <c r="H1629">
        <f t="shared" si="25"/>
        <v>7.5532782327436543E-3</v>
      </c>
    </row>
    <row r="1630" spans="1:8" x14ac:dyDescent="0.45">
      <c r="A1630" s="1">
        <v>39037</v>
      </c>
      <c r="B1630">
        <v>79.099997999999999</v>
      </c>
      <c r="C1630">
        <v>79.110000999999997</v>
      </c>
      <c r="D1630">
        <v>78.379997000000003</v>
      </c>
      <c r="E1630">
        <v>78.639999000000003</v>
      </c>
      <c r="F1630">
        <v>64.366562000000002</v>
      </c>
      <c r="G1630">
        <v>49327900</v>
      </c>
      <c r="H1630">
        <f t="shared" si="25"/>
        <v>-7.6239210855388873E-4</v>
      </c>
    </row>
    <row r="1631" spans="1:8" x14ac:dyDescent="0.45">
      <c r="A1631" s="1">
        <v>39038</v>
      </c>
      <c r="B1631">
        <v>78.349997999999999</v>
      </c>
      <c r="C1631">
        <v>78.610000999999997</v>
      </c>
      <c r="D1631">
        <v>77.839995999999999</v>
      </c>
      <c r="E1631">
        <v>78.589995999999999</v>
      </c>
      <c r="F1631">
        <v>64.325644999999994</v>
      </c>
      <c r="G1631">
        <v>35969400</v>
      </c>
      <c r="H1631">
        <f t="shared" si="25"/>
        <v>-6.3568720665874157E-4</v>
      </c>
    </row>
    <row r="1632" spans="1:8" x14ac:dyDescent="0.45">
      <c r="A1632" s="1">
        <v>39041</v>
      </c>
      <c r="B1632">
        <v>78.349997999999999</v>
      </c>
      <c r="C1632">
        <v>78.849997999999999</v>
      </c>
      <c r="D1632">
        <v>78.110000999999997</v>
      </c>
      <c r="E1632">
        <v>78.699996999999996</v>
      </c>
      <c r="F1632">
        <v>64.415672000000001</v>
      </c>
      <c r="G1632">
        <v>48400400</v>
      </c>
      <c r="H1632">
        <f t="shared" si="25"/>
        <v>1.3995506768724741E-3</v>
      </c>
    </row>
    <row r="1633" spans="1:8" x14ac:dyDescent="0.45">
      <c r="A1633" s="1">
        <v>39042</v>
      </c>
      <c r="B1633">
        <v>78.690002000000007</v>
      </c>
      <c r="C1633">
        <v>78.870002999999997</v>
      </c>
      <c r="D1633">
        <v>78.309997999999993</v>
      </c>
      <c r="E1633">
        <v>78.830001999999993</v>
      </c>
      <c r="F1633">
        <v>64.522094999999993</v>
      </c>
      <c r="G1633">
        <v>40727000</v>
      </c>
      <c r="H1633">
        <f t="shared" si="25"/>
        <v>1.6521290036373149E-3</v>
      </c>
    </row>
    <row r="1634" spans="1:8" x14ac:dyDescent="0.45">
      <c r="A1634" s="1">
        <v>39043</v>
      </c>
      <c r="B1634">
        <v>78.970000999999996</v>
      </c>
      <c r="C1634">
        <v>79.110000999999997</v>
      </c>
      <c r="D1634">
        <v>78.559997999999993</v>
      </c>
      <c r="E1634">
        <v>78.919998000000007</v>
      </c>
      <c r="F1634">
        <v>64.595764000000003</v>
      </c>
      <c r="G1634">
        <v>33281900</v>
      </c>
      <c r="H1634">
        <f t="shared" si="25"/>
        <v>1.1417639182362826E-3</v>
      </c>
    </row>
    <row r="1635" spans="1:8" x14ac:dyDescent="0.45">
      <c r="A1635" s="1">
        <v>39045</v>
      </c>
      <c r="B1635">
        <v>78.370002999999997</v>
      </c>
      <c r="C1635">
        <v>79.029999000000004</v>
      </c>
      <c r="D1635">
        <v>78.230002999999996</v>
      </c>
      <c r="E1635">
        <v>78.559997999999993</v>
      </c>
      <c r="F1635">
        <v>64.301108999999997</v>
      </c>
      <c r="G1635">
        <v>17933400</v>
      </c>
      <c r="H1635">
        <f t="shared" si="25"/>
        <v>-4.5615220217847252E-3</v>
      </c>
    </row>
    <row r="1636" spans="1:8" x14ac:dyDescent="0.45">
      <c r="A1636" s="1">
        <v>39048</v>
      </c>
      <c r="B1636">
        <v>78.510002</v>
      </c>
      <c r="C1636">
        <v>78.540001000000004</v>
      </c>
      <c r="D1636">
        <v>76.720000999999996</v>
      </c>
      <c r="E1636">
        <v>76.800003000000004</v>
      </c>
      <c r="F1636">
        <v>62.860526999999998</v>
      </c>
      <c r="G1636">
        <v>72824600</v>
      </c>
      <c r="H1636">
        <f t="shared" si="25"/>
        <v>-2.2403688247429776E-2</v>
      </c>
    </row>
    <row r="1637" spans="1:8" x14ac:dyDescent="0.45">
      <c r="A1637" s="1">
        <v>39049</v>
      </c>
      <c r="B1637">
        <v>76.589995999999999</v>
      </c>
      <c r="C1637">
        <v>77.160004000000001</v>
      </c>
      <c r="D1637">
        <v>76.290001000000004</v>
      </c>
      <c r="E1637">
        <v>77.059997999999993</v>
      </c>
      <c r="F1637">
        <v>63.073360000000001</v>
      </c>
      <c r="G1637">
        <v>59174400</v>
      </c>
      <c r="H1637">
        <f t="shared" si="25"/>
        <v>3.385797258747214E-3</v>
      </c>
    </row>
    <row r="1638" spans="1:8" x14ac:dyDescent="0.45">
      <c r="A1638" s="1">
        <v>39050</v>
      </c>
      <c r="B1638">
        <v>77.519997000000004</v>
      </c>
      <c r="C1638">
        <v>78.209998999999996</v>
      </c>
      <c r="D1638">
        <v>77.300003000000004</v>
      </c>
      <c r="E1638">
        <v>78.059997999999993</v>
      </c>
      <c r="F1638">
        <v>63.891834000000003</v>
      </c>
      <c r="G1638">
        <v>53282800</v>
      </c>
      <c r="H1638">
        <f t="shared" si="25"/>
        <v>1.2976540333351494E-2</v>
      </c>
    </row>
    <row r="1639" spans="1:8" x14ac:dyDescent="0.45">
      <c r="A1639" s="1">
        <v>39051</v>
      </c>
      <c r="B1639">
        <v>77.900002000000001</v>
      </c>
      <c r="C1639">
        <v>78.599997999999999</v>
      </c>
      <c r="D1639">
        <v>77.5</v>
      </c>
      <c r="E1639">
        <v>78.069999999999993</v>
      </c>
      <c r="F1639">
        <v>63.900047000000001</v>
      </c>
      <c r="G1639">
        <v>58605000</v>
      </c>
      <c r="H1639">
        <f t="shared" si="25"/>
        <v>1.2854537874118499E-4</v>
      </c>
    </row>
    <row r="1640" spans="1:8" x14ac:dyDescent="0.45">
      <c r="A1640" s="1">
        <v>39052</v>
      </c>
      <c r="B1640">
        <v>78.150002000000001</v>
      </c>
      <c r="C1640">
        <v>78.370002999999997</v>
      </c>
      <c r="D1640">
        <v>76.849997999999999</v>
      </c>
      <c r="E1640">
        <v>77.779999000000004</v>
      </c>
      <c r="F1640">
        <v>63.662669999999999</v>
      </c>
      <c r="G1640">
        <v>87109800</v>
      </c>
      <c r="H1640">
        <f t="shared" si="25"/>
        <v>-3.7148172989607264E-3</v>
      </c>
    </row>
    <row r="1641" spans="1:8" x14ac:dyDescent="0.45">
      <c r="A1641" s="1">
        <v>39055</v>
      </c>
      <c r="B1641">
        <v>77.959998999999996</v>
      </c>
      <c r="C1641">
        <v>79.330001999999993</v>
      </c>
      <c r="D1641">
        <v>77.930000000000007</v>
      </c>
      <c r="E1641">
        <v>79.319999999999993</v>
      </c>
      <c r="F1641">
        <v>64.923157000000003</v>
      </c>
      <c r="G1641">
        <v>54369200</v>
      </c>
      <c r="H1641">
        <f t="shared" si="25"/>
        <v>1.9799468039904733E-2</v>
      </c>
    </row>
    <row r="1642" spans="1:8" x14ac:dyDescent="0.45">
      <c r="A1642" s="1">
        <v>39056</v>
      </c>
      <c r="B1642">
        <v>79.400002000000001</v>
      </c>
      <c r="C1642">
        <v>79.760002</v>
      </c>
      <c r="D1642">
        <v>79.069999999999993</v>
      </c>
      <c r="E1642">
        <v>79.379997000000003</v>
      </c>
      <c r="F1642">
        <v>64.972274999999996</v>
      </c>
      <c r="G1642">
        <v>39558600</v>
      </c>
      <c r="H1642">
        <f t="shared" si="25"/>
        <v>7.5655593889245587E-4</v>
      </c>
    </row>
    <row r="1643" spans="1:8" x14ac:dyDescent="0.45">
      <c r="A1643" s="1">
        <v>39057</v>
      </c>
      <c r="B1643">
        <v>79.199996999999996</v>
      </c>
      <c r="C1643">
        <v>79.489998</v>
      </c>
      <c r="D1643">
        <v>78.790001000000004</v>
      </c>
      <c r="E1643">
        <v>79.110000999999997</v>
      </c>
      <c r="F1643">
        <v>64.751273999999995</v>
      </c>
      <c r="G1643">
        <v>37810400</v>
      </c>
      <c r="H1643">
        <f t="shared" si="25"/>
        <v>-3.4014662407927387E-3</v>
      </c>
    </row>
    <row r="1644" spans="1:8" x14ac:dyDescent="0.45">
      <c r="A1644" s="1">
        <v>39058</v>
      </c>
      <c r="B1644">
        <v>79.290001000000004</v>
      </c>
      <c r="C1644">
        <v>79.510002</v>
      </c>
      <c r="D1644">
        <v>78.660004000000001</v>
      </c>
      <c r="E1644">
        <v>78.769997000000004</v>
      </c>
      <c r="F1644">
        <v>64.472977</v>
      </c>
      <c r="G1644">
        <v>39544100</v>
      </c>
      <c r="H1644">
        <f t="shared" si="25"/>
        <v>-4.2979386011771092E-3</v>
      </c>
    </row>
    <row r="1645" spans="1:8" x14ac:dyDescent="0.45">
      <c r="A1645" s="1">
        <v>39059</v>
      </c>
      <c r="B1645">
        <v>78.620002999999997</v>
      </c>
      <c r="C1645">
        <v>79.339995999999999</v>
      </c>
      <c r="D1645">
        <v>78.160004000000001</v>
      </c>
      <c r="E1645">
        <v>78.779999000000004</v>
      </c>
      <c r="F1645">
        <v>64.481162999999995</v>
      </c>
      <c r="G1645">
        <v>43109600</v>
      </c>
      <c r="H1645">
        <f t="shared" si="25"/>
        <v>1.2696792332067552E-4</v>
      </c>
    </row>
    <row r="1646" spans="1:8" x14ac:dyDescent="0.45">
      <c r="A1646" s="1">
        <v>39062</v>
      </c>
      <c r="B1646">
        <v>78.800003000000004</v>
      </c>
      <c r="C1646">
        <v>79.180000000000007</v>
      </c>
      <c r="D1646">
        <v>78.540001000000004</v>
      </c>
      <c r="E1646">
        <v>78.980002999999996</v>
      </c>
      <c r="F1646">
        <v>64.644867000000005</v>
      </c>
      <c r="G1646">
        <v>35233200</v>
      </c>
      <c r="H1646">
        <f t="shared" si="25"/>
        <v>2.5387879557943194E-3</v>
      </c>
    </row>
    <row r="1647" spans="1:8" x14ac:dyDescent="0.45">
      <c r="A1647" s="1">
        <v>39063</v>
      </c>
      <c r="B1647">
        <v>78.940002000000007</v>
      </c>
      <c r="C1647">
        <v>79.019997000000004</v>
      </c>
      <c r="D1647">
        <v>77.889999000000003</v>
      </c>
      <c r="E1647">
        <v>78.550003000000004</v>
      </c>
      <c r="F1647">
        <v>64.292914999999994</v>
      </c>
      <c r="G1647">
        <v>47917600</v>
      </c>
      <c r="H1647">
        <f t="shared" si="25"/>
        <v>-5.4443920504935184E-3</v>
      </c>
    </row>
    <row r="1648" spans="1:8" x14ac:dyDescent="0.45">
      <c r="A1648" s="1">
        <v>39064</v>
      </c>
      <c r="B1648">
        <v>78.910004000000001</v>
      </c>
      <c r="C1648">
        <v>79</v>
      </c>
      <c r="D1648">
        <v>78.150002000000001</v>
      </c>
      <c r="E1648">
        <v>78.650002000000001</v>
      </c>
      <c r="F1648">
        <v>64.374763000000002</v>
      </c>
      <c r="G1648">
        <v>47296600</v>
      </c>
      <c r="H1648">
        <f t="shared" si="25"/>
        <v>1.2730485155325599E-3</v>
      </c>
    </row>
    <row r="1649" spans="1:8" x14ac:dyDescent="0.45">
      <c r="A1649" s="1">
        <v>39065</v>
      </c>
      <c r="B1649">
        <v>78.620002999999997</v>
      </c>
      <c r="C1649">
        <v>79.589995999999999</v>
      </c>
      <c r="D1649">
        <v>78.559997999999993</v>
      </c>
      <c r="E1649">
        <v>78.970000999999996</v>
      </c>
      <c r="F1649">
        <v>64.636711000000005</v>
      </c>
      <c r="G1649">
        <v>52286200</v>
      </c>
      <c r="H1649">
        <f t="shared" si="25"/>
        <v>4.0691101262773088E-3</v>
      </c>
    </row>
    <row r="1650" spans="1:8" x14ac:dyDescent="0.45">
      <c r="A1650" s="1">
        <v>39066</v>
      </c>
      <c r="B1650">
        <v>79.300003000000004</v>
      </c>
      <c r="C1650">
        <v>79.5</v>
      </c>
      <c r="D1650">
        <v>78.809997999999993</v>
      </c>
      <c r="E1650">
        <v>78.900002000000001</v>
      </c>
      <c r="F1650">
        <v>64.579384000000005</v>
      </c>
      <c r="G1650">
        <v>38923800</v>
      </c>
      <c r="H1650">
        <f t="shared" si="25"/>
        <v>-8.8691084544822996E-4</v>
      </c>
    </row>
    <row r="1651" spans="1:8" x14ac:dyDescent="0.45">
      <c r="A1651" s="1">
        <v>39069</v>
      </c>
      <c r="B1651">
        <v>79.059997999999993</v>
      </c>
      <c r="C1651">
        <v>79.209998999999996</v>
      </c>
      <c r="D1651">
        <v>77.629997000000003</v>
      </c>
      <c r="E1651">
        <v>77.910004000000001</v>
      </c>
      <c r="F1651">
        <v>63.769077000000003</v>
      </c>
      <c r="G1651">
        <v>47013800</v>
      </c>
      <c r="H1651">
        <f t="shared" si="25"/>
        <v>-1.2547456321354788E-2</v>
      </c>
    </row>
    <row r="1652" spans="1:8" x14ac:dyDescent="0.45">
      <c r="A1652" s="1">
        <v>39070</v>
      </c>
      <c r="B1652">
        <v>77.449996999999996</v>
      </c>
      <c r="C1652">
        <v>78.110000999999997</v>
      </c>
      <c r="D1652">
        <v>77.099997999999999</v>
      </c>
      <c r="E1652">
        <v>77.860000999999997</v>
      </c>
      <c r="F1652">
        <v>63.728152999999999</v>
      </c>
      <c r="G1652">
        <v>54066400</v>
      </c>
      <c r="H1652">
        <f t="shared" si="25"/>
        <v>-6.417530553249895E-4</v>
      </c>
    </row>
    <row r="1653" spans="1:8" x14ac:dyDescent="0.45">
      <c r="A1653" s="1">
        <v>39071</v>
      </c>
      <c r="B1653">
        <v>77.620002999999997</v>
      </c>
      <c r="C1653">
        <v>78.260002</v>
      </c>
      <c r="D1653">
        <v>77.620002999999997</v>
      </c>
      <c r="E1653">
        <v>77.980002999999996</v>
      </c>
      <c r="F1653">
        <v>64.097228999999999</v>
      </c>
      <c r="G1653">
        <v>43288200</v>
      </c>
      <c r="H1653">
        <f t="shared" si="25"/>
        <v>5.7914121565707521E-3</v>
      </c>
    </row>
    <row r="1654" spans="1:8" x14ac:dyDescent="0.45">
      <c r="A1654" s="1">
        <v>39072</v>
      </c>
      <c r="B1654">
        <v>77.989998</v>
      </c>
      <c r="C1654">
        <v>78.349997999999999</v>
      </c>
      <c r="D1654">
        <v>77.309997999999993</v>
      </c>
      <c r="E1654">
        <v>77.620002999999997</v>
      </c>
      <c r="F1654">
        <v>63.801310999999998</v>
      </c>
      <c r="G1654">
        <v>49951400</v>
      </c>
      <c r="H1654">
        <f t="shared" si="25"/>
        <v>-4.6167050372801777E-3</v>
      </c>
    </row>
    <row r="1655" spans="1:8" x14ac:dyDescent="0.45">
      <c r="A1655" s="1">
        <v>39073</v>
      </c>
      <c r="B1655">
        <v>77.589995999999999</v>
      </c>
      <c r="C1655">
        <v>77.75</v>
      </c>
      <c r="D1655">
        <v>77.050003000000004</v>
      </c>
      <c r="E1655">
        <v>77.110000999999997</v>
      </c>
      <c r="F1655">
        <v>63.382117999999998</v>
      </c>
      <c r="G1655">
        <v>31230400</v>
      </c>
      <c r="H1655">
        <f t="shared" si="25"/>
        <v>-6.5702881873382912E-3</v>
      </c>
    </row>
    <row r="1656" spans="1:8" x14ac:dyDescent="0.45">
      <c r="A1656" s="1">
        <v>39077</v>
      </c>
      <c r="B1656">
        <v>77.330001999999993</v>
      </c>
      <c r="C1656">
        <v>78.220000999999996</v>
      </c>
      <c r="D1656">
        <v>77.300003000000004</v>
      </c>
      <c r="E1656">
        <v>78.209998999999996</v>
      </c>
      <c r="F1656">
        <v>64.286254999999997</v>
      </c>
      <c r="G1656">
        <v>21798200</v>
      </c>
      <c r="H1656">
        <f t="shared" si="25"/>
        <v>1.4264859372481009E-2</v>
      </c>
    </row>
    <row r="1657" spans="1:8" x14ac:dyDescent="0.45">
      <c r="A1657" s="1">
        <v>39078</v>
      </c>
      <c r="B1657">
        <v>78.370002999999997</v>
      </c>
      <c r="C1657">
        <v>79.169998000000007</v>
      </c>
      <c r="D1657">
        <v>78.349997999999999</v>
      </c>
      <c r="E1657">
        <v>79.139999000000003</v>
      </c>
      <c r="F1657">
        <v>65.050697</v>
      </c>
      <c r="G1657">
        <v>39294000</v>
      </c>
      <c r="H1657">
        <f t="shared" si="25"/>
        <v>1.1891219981627454E-2</v>
      </c>
    </row>
    <row r="1658" spans="1:8" x14ac:dyDescent="0.45">
      <c r="A1658" s="1">
        <v>39079</v>
      </c>
      <c r="B1658">
        <v>79.029999000000004</v>
      </c>
      <c r="C1658">
        <v>79.279999000000004</v>
      </c>
      <c r="D1658">
        <v>78.650002000000001</v>
      </c>
      <c r="E1658">
        <v>78.779999000000004</v>
      </c>
      <c r="F1658">
        <v>64.754784000000001</v>
      </c>
      <c r="G1658">
        <v>28257400</v>
      </c>
      <c r="H1658">
        <f t="shared" si="25"/>
        <v>-4.5489597136829651E-3</v>
      </c>
    </row>
    <row r="1659" spans="1:8" x14ac:dyDescent="0.45">
      <c r="A1659" s="1">
        <v>39080</v>
      </c>
      <c r="B1659">
        <v>78.660004000000001</v>
      </c>
      <c r="C1659">
        <v>78.989998</v>
      </c>
      <c r="D1659">
        <v>77.989998</v>
      </c>
      <c r="E1659">
        <v>78.029999000000004</v>
      </c>
      <c r="F1659">
        <v>64.138328999999999</v>
      </c>
      <c r="G1659">
        <v>30795200</v>
      </c>
      <c r="H1659">
        <f t="shared" si="25"/>
        <v>-9.5198371752734934E-3</v>
      </c>
    </row>
    <row r="1660" spans="1:8" x14ac:dyDescent="0.45">
      <c r="A1660" s="1">
        <v>39085</v>
      </c>
      <c r="B1660">
        <v>78.680000000000007</v>
      </c>
      <c r="C1660">
        <v>79.120002999999997</v>
      </c>
      <c r="D1660">
        <v>77.220000999999996</v>
      </c>
      <c r="E1660">
        <v>78.160004000000001</v>
      </c>
      <c r="F1660">
        <v>64.245186000000004</v>
      </c>
      <c r="G1660">
        <v>54095400</v>
      </c>
      <c r="H1660">
        <f t="shared" si="25"/>
        <v>1.6660396624927909E-3</v>
      </c>
    </row>
    <row r="1661" spans="1:8" x14ac:dyDescent="0.45">
      <c r="A1661" s="1">
        <v>39086</v>
      </c>
      <c r="B1661">
        <v>77.889999000000003</v>
      </c>
      <c r="C1661">
        <v>78.589995999999999</v>
      </c>
      <c r="D1661">
        <v>77.279999000000004</v>
      </c>
      <c r="E1661">
        <v>78.370002999999997</v>
      </c>
      <c r="F1661">
        <v>64.417777999999998</v>
      </c>
      <c r="G1661">
        <v>45577600</v>
      </c>
      <c r="H1661">
        <f t="shared" si="25"/>
        <v>2.6864580950858308E-3</v>
      </c>
    </row>
    <row r="1662" spans="1:8" x14ac:dyDescent="0.45">
      <c r="A1662" s="1">
        <v>39087</v>
      </c>
      <c r="B1662">
        <v>78.019997000000004</v>
      </c>
      <c r="C1662">
        <v>78.370002999999997</v>
      </c>
      <c r="D1662">
        <v>76.699996999999996</v>
      </c>
      <c r="E1662">
        <v>76.730002999999996</v>
      </c>
      <c r="F1662">
        <v>63.069766999999999</v>
      </c>
      <c r="G1662">
        <v>57486800</v>
      </c>
      <c r="H1662">
        <f t="shared" si="25"/>
        <v>-2.0926071060693885E-2</v>
      </c>
    </row>
    <row r="1663" spans="1:8" x14ac:dyDescent="0.45">
      <c r="A1663" s="1">
        <v>39090</v>
      </c>
      <c r="B1663">
        <v>76.949996999999996</v>
      </c>
      <c r="C1663">
        <v>77.300003000000004</v>
      </c>
      <c r="D1663">
        <v>76.230002999999996</v>
      </c>
      <c r="E1663">
        <v>76.430000000000007</v>
      </c>
      <c r="F1663">
        <v>62.823185000000002</v>
      </c>
      <c r="G1663">
        <v>46117200</v>
      </c>
      <c r="H1663">
        <f t="shared" si="25"/>
        <v>-3.9096703813730205E-3</v>
      </c>
    </row>
    <row r="1664" spans="1:8" x14ac:dyDescent="0.45">
      <c r="A1664" s="1">
        <v>39091</v>
      </c>
      <c r="B1664">
        <v>77.120002999999997</v>
      </c>
      <c r="C1664">
        <v>77.309997999999993</v>
      </c>
      <c r="D1664">
        <v>76.190002000000007</v>
      </c>
      <c r="E1664">
        <v>77.150002000000001</v>
      </c>
      <c r="F1664">
        <v>63.414993000000003</v>
      </c>
      <c r="G1664">
        <v>62791800</v>
      </c>
      <c r="H1664">
        <f t="shared" si="25"/>
        <v>9.4202164376098185E-3</v>
      </c>
    </row>
    <row r="1665" spans="1:8" x14ac:dyDescent="0.45">
      <c r="A1665" s="1">
        <v>39092</v>
      </c>
      <c r="B1665">
        <v>76.760002</v>
      </c>
      <c r="C1665">
        <v>77.75</v>
      </c>
      <c r="D1665">
        <v>76.569999999999993</v>
      </c>
      <c r="E1665">
        <v>77.75</v>
      </c>
      <c r="F1665">
        <v>63.908141999999998</v>
      </c>
      <c r="G1665">
        <v>49239300</v>
      </c>
      <c r="H1665">
        <f t="shared" si="25"/>
        <v>7.7765363783923735E-3</v>
      </c>
    </row>
    <row r="1666" spans="1:8" x14ac:dyDescent="0.45">
      <c r="A1666" s="1">
        <v>39093</v>
      </c>
      <c r="B1666">
        <v>77.459998999999996</v>
      </c>
      <c r="C1666">
        <v>78.540001000000004</v>
      </c>
      <c r="D1666">
        <v>77.400002000000001</v>
      </c>
      <c r="E1666">
        <v>78.230002999999996</v>
      </c>
      <c r="F1666">
        <v>64.302718999999996</v>
      </c>
      <c r="G1666">
        <v>49188300</v>
      </c>
      <c r="H1666">
        <f t="shared" si="25"/>
        <v>6.1741272340540831E-3</v>
      </c>
    </row>
    <row r="1667" spans="1:8" x14ac:dyDescent="0.45">
      <c r="A1667" s="1">
        <v>39094</v>
      </c>
      <c r="B1667">
        <v>78.260002</v>
      </c>
      <c r="C1667">
        <v>79.050003000000004</v>
      </c>
      <c r="D1667">
        <v>78.129997000000003</v>
      </c>
      <c r="E1667">
        <v>78.980002999999996</v>
      </c>
      <c r="F1667">
        <v>64.919158999999993</v>
      </c>
      <c r="G1667">
        <v>28392800</v>
      </c>
      <c r="H1667">
        <f t="shared" si="25"/>
        <v>9.5865308588272136E-3</v>
      </c>
    </row>
    <row r="1668" spans="1:8" x14ac:dyDescent="0.45">
      <c r="A1668" s="1">
        <v>39098</v>
      </c>
      <c r="B1668">
        <v>79.209998999999996</v>
      </c>
      <c r="C1668">
        <v>79.360000999999997</v>
      </c>
      <c r="D1668">
        <v>78.300003000000004</v>
      </c>
      <c r="E1668">
        <v>78.449996999999996</v>
      </c>
      <c r="F1668">
        <v>64.483551000000006</v>
      </c>
      <c r="G1668">
        <v>33914700</v>
      </c>
      <c r="H1668">
        <f t="shared" ref="H1668:H1731" si="26">F1668/F1667-1</f>
        <v>-6.710006825565773E-3</v>
      </c>
    </row>
    <row r="1669" spans="1:8" x14ac:dyDescent="0.45">
      <c r="A1669" s="1">
        <v>39099</v>
      </c>
      <c r="B1669">
        <v>78.220000999999996</v>
      </c>
      <c r="C1669">
        <v>78.779999000000004</v>
      </c>
      <c r="D1669">
        <v>78.110000999999997</v>
      </c>
      <c r="E1669">
        <v>78.110000999999997</v>
      </c>
      <c r="F1669">
        <v>64.204070999999999</v>
      </c>
      <c r="G1669">
        <v>27481200</v>
      </c>
      <c r="H1669">
        <f t="shared" si="26"/>
        <v>-4.3341285593904155E-3</v>
      </c>
    </row>
    <row r="1670" spans="1:8" x14ac:dyDescent="0.45">
      <c r="A1670" s="1">
        <v>39100</v>
      </c>
      <c r="B1670">
        <v>78.129997000000003</v>
      </c>
      <c r="C1670">
        <v>78.129997000000003</v>
      </c>
      <c r="D1670">
        <v>77.019997000000004</v>
      </c>
      <c r="E1670">
        <v>77.459998999999996</v>
      </c>
      <c r="F1670">
        <v>63.669792000000001</v>
      </c>
      <c r="G1670">
        <v>55936200</v>
      </c>
      <c r="H1670">
        <f t="shared" si="26"/>
        <v>-8.321575122549385E-3</v>
      </c>
    </row>
    <row r="1671" spans="1:8" x14ac:dyDescent="0.45">
      <c r="A1671" s="1">
        <v>39101</v>
      </c>
      <c r="B1671">
        <v>77.040001000000004</v>
      </c>
      <c r="C1671">
        <v>77.959998999999996</v>
      </c>
      <c r="D1671">
        <v>76.870002999999997</v>
      </c>
      <c r="E1671">
        <v>77.760002</v>
      </c>
      <c r="F1671">
        <v>63.916401</v>
      </c>
      <c r="G1671">
        <v>49715800</v>
      </c>
      <c r="H1671">
        <f t="shared" si="26"/>
        <v>3.8732496566031838E-3</v>
      </c>
    </row>
    <row r="1672" spans="1:8" x14ac:dyDescent="0.45">
      <c r="A1672" s="1">
        <v>39104</v>
      </c>
      <c r="B1672">
        <v>77.819999999999993</v>
      </c>
      <c r="C1672">
        <v>77.830001999999993</v>
      </c>
      <c r="D1672">
        <v>76.910004000000001</v>
      </c>
      <c r="E1672">
        <v>77.190002000000007</v>
      </c>
      <c r="F1672">
        <v>63.447848999999998</v>
      </c>
      <c r="G1672">
        <v>46305200</v>
      </c>
      <c r="H1672">
        <f t="shared" si="26"/>
        <v>-7.3307006131337893E-3</v>
      </c>
    </row>
    <row r="1673" spans="1:8" x14ac:dyDescent="0.45">
      <c r="A1673" s="1">
        <v>39105</v>
      </c>
      <c r="B1673">
        <v>77.040001000000004</v>
      </c>
      <c r="C1673">
        <v>78.279999000000004</v>
      </c>
      <c r="D1673">
        <v>77</v>
      </c>
      <c r="E1673">
        <v>77.919998000000007</v>
      </c>
      <c r="F1673">
        <v>64.047882000000001</v>
      </c>
      <c r="G1673">
        <v>47783000</v>
      </c>
      <c r="H1673">
        <f t="shared" si="26"/>
        <v>9.4571054725591797E-3</v>
      </c>
    </row>
    <row r="1674" spans="1:8" x14ac:dyDescent="0.45">
      <c r="A1674" s="1">
        <v>39106</v>
      </c>
      <c r="B1674">
        <v>78.010002</v>
      </c>
      <c r="C1674">
        <v>78.819999999999993</v>
      </c>
      <c r="D1674">
        <v>77.940002000000007</v>
      </c>
      <c r="E1674">
        <v>78.769997000000004</v>
      </c>
      <c r="F1674">
        <v>64.746559000000005</v>
      </c>
      <c r="G1674">
        <v>30401400</v>
      </c>
      <c r="H1674">
        <f t="shared" si="26"/>
        <v>1.0908666737801109E-2</v>
      </c>
    </row>
    <row r="1675" spans="1:8" x14ac:dyDescent="0.45">
      <c r="A1675" s="1">
        <v>39107</v>
      </c>
      <c r="B1675">
        <v>78.709998999999996</v>
      </c>
      <c r="C1675">
        <v>78.949996999999996</v>
      </c>
      <c r="D1675">
        <v>77.529999000000004</v>
      </c>
      <c r="E1675">
        <v>77.779999000000004</v>
      </c>
      <c r="F1675">
        <v>63.932816000000003</v>
      </c>
      <c r="G1675">
        <v>57289400</v>
      </c>
      <c r="H1675">
        <f t="shared" si="26"/>
        <v>-1.2568127365656601E-2</v>
      </c>
    </row>
    <row r="1676" spans="1:8" x14ac:dyDescent="0.45">
      <c r="A1676" s="1">
        <v>39108</v>
      </c>
      <c r="B1676">
        <v>77.989998</v>
      </c>
      <c r="C1676">
        <v>78.319999999999993</v>
      </c>
      <c r="D1676">
        <v>77.160004000000001</v>
      </c>
      <c r="E1676">
        <v>78.069999999999993</v>
      </c>
      <c r="F1676">
        <v>64.171227000000002</v>
      </c>
      <c r="G1676">
        <v>56630200</v>
      </c>
      <c r="H1676">
        <f t="shared" si="26"/>
        <v>3.7290864835359816E-3</v>
      </c>
    </row>
    <row r="1677" spans="1:8" x14ac:dyDescent="0.45">
      <c r="A1677" s="1">
        <v>39111</v>
      </c>
      <c r="B1677">
        <v>78.120002999999997</v>
      </c>
      <c r="C1677">
        <v>78.940002000000007</v>
      </c>
      <c r="D1677">
        <v>78.029999000000004</v>
      </c>
      <c r="E1677">
        <v>78.75</v>
      </c>
      <c r="F1677">
        <v>64.730132999999995</v>
      </c>
      <c r="G1677">
        <v>59602200</v>
      </c>
      <c r="H1677">
        <f t="shared" si="26"/>
        <v>8.7096043839085535E-3</v>
      </c>
    </row>
    <row r="1678" spans="1:8" x14ac:dyDescent="0.45">
      <c r="A1678" s="1">
        <v>39112</v>
      </c>
      <c r="B1678">
        <v>78.889999000000003</v>
      </c>
      <c r="C1678">
        <v>79.349997999999999</v>
      </c>
      <c r="D1678">
        <v>78.510002</v>
      </c>
      <c r="E1678">
        <v>79.180000000000007</v>
      </c>
      <c r="F1678">
        <v>65.083572000000004</v>
      </c>
      <c r="G1678">
        <v>33830600</v>
      </c>
      <c r="H1678">
        <f t="shared" si="26"/>
        <v>5.4601927049957588E-3</v>
      </c>
    </row>
    <row r="1679" spans="1:8" x14ac:dyDescent="0.45">
      <c r="A1679" s="1">
        <v>39113</v>
      </c>
      <c r="B1679">
        <v>79.059997999999993</v>
      </c>
      <c r="C1679">
        <v>79.769997000000004</v>
      </c>
      <c r="D1679">
        <v>78.629997000000003</v>
      </c>
      <c r="E1679">
        <v>79.349997999999999</v>
      </c>
      <c r="F1679">
        <v>65.223304999999996</v>
      </c>
      <c r="G1679">
        <v>54267500</v>
      </c>
      <c r="H1679">
        <f t="shared" si="26"/>
        <v>2.1469780423237772E-3</v>
      </c>
    </row>
    <row r="1680" spans="1:8" x14ac:dyDescent="0.45">
      <c r="A1680" s="1">
        <v>39114</v>
      </c>
      <c r="B1680">
        <v>79.669998000000007</v>
      </c>
      <c r="C1680">
        <v>80.25</v>
      </c>
      <c r="D1680">
        <v>79.540001000000004</v>
      </c>
      <c r="E1680">
        <v>80.199996999999996</v>
      </c>
      <c r="F1680">
        <v>65.922004999999999</v>
      </c>
      <c r="G1680">
        <v>50571100</v>
      </c>
      <c r="H1680">
        <f t="shared" si="26"/>
        <v>1.0712428632679627E-2</v>
      </c>
    </row>
    <row r="1681" spans="1:8" x14ac:dyDescent="0.45">
      <c r="A1681" s="1">
        <v>39115</v>
      </c>
      <c r="B1681">
        <v>80.400002000000001</v>
      </c>
      <c r="C1681">
        <v>80.449996999999996</v>
      </c>
      <c r="D1681">
        <v>80.019997000000004</v>
      </c>
      <c r="E1681">
        <v>80.25</v>
      </c>
      <c r="F1681">
        <v>65.963111999999995</v>
      </c>
      <c r="G1681">
        <v>26512600</v>
      </c>
      <c r="H1681">
        <f t="shared" si="26"/>
        <v>6.235702327317405E-4</v>
      </c>
    </row>
    <row r="1682" spans="1:8" x14ac:dyDescent="0.45">
      <c r="A1682" s="1">
        <v>39118</v>
      </c>
      <c r="B1682">
        <v>80.220000999999996</v>
      </c>
      <c r="C1682">
        <v>80.470000999999996</v>
      </c>
      <c r="D1682">
        <v>79.870002999999997</v>
      </c>
      <c r="E1682">
        <v>80.239998</v>
      </c>
      <c r="F1682">
        <v>65.954825999999997</v>
      </c>
      <c r="G1682">
        <v>30893400</v>
      </c>
      <c r="H1682">
        <f t="shared" si="26"/>
        <v>-1.2561566228108667E-4</v>
      </c>
    </row>
    <row r="1683" spans="1:8" x14ac:dyDescent="0.45">
      <c r="A1683" s="1">
        <v>39119</v>
      </c>
      <c r="B1683">
        <v>80.260002</v>
      </c>
      <c r="C1683">
        <v>80.459998999999996</v>
      </c>
      <c r="D1683">
        <v>79.790001000000004</v>
      </c>
      <c r="E1683">
        <v>80.440002000000007</v>
      </c>
      <c r="F1683">
        <v>66.119231999999997</v>
      </c>
      <c r="G1683">
        <v>31445600</v>
      </c>
      <c r="H1683">
        <f t="shared" si="26"/>
        <v>2.492706144050727E-3</v>
      </c>
    </row>
    <row r="1684" spans="1:8" x14ac:dyDescent="0.45">
      <c r="A1684" s="1">
        <v>39120</v>
      </c>
      <c r="B1684">
        <v>80.550003000000004</v>
      </c>
      <c r="C1684">
        <v>81.209998999999996</v>
      </c>
      <c r="D1684">
        <v>80.279999000000004</v>
      </c>
      <c r="E1684">
        <v>81.180000000000007</v>
      </c>
      <c r="F1684">
        <v>66.727515999999994</v>
      </c>
      <c r="G1684">
        <v>30708600</v>
      </c>
      <c r="H1684">
        <f t="shared" si="26"/>
        <v>9.1998043776431171E-3</v>
      </c>
    </row>
    <row r="1685" spans="1:8" x14ac:dyDescent="0.45">
      <c r="A1685" s="1">
        <v>39121</v>
      </c>
      <c r="B1685">
        <v>80.870002999999997</v>
      </c>
      <c r="C1685">
        <v>81.139999000000003</v>
      </c>
      <c r="D1685">
        <v>80.580001999999993</v>
      </c>
      <c r="E1685">
        <v>81.050003000000004</v>
      </c>
      <c r="F1685">
        <v>66.620666999999997</v>
      </c>
      <c r="G1685">
        <v>25417000</v>
      </c>
      <c r="H1685">
        <f t="shared" si="26"/>
        <v>-1.6012734536678952E-3</v>
      </c>
    </row>
    <row r="1686" spans="1:8" x14ac:dyDescent="0.45">
      <c r="A1686" s="1">
        <v>39122</v>
      </c>
      <c r="B1686">
        <v>80.980002999999996</v>
      </c>
      <c r="C1686">
        <v>81.150002000000001</v>
      </c>
      <c r="D1686">
        <v>79.699996999999996</v>
      </c>
      <c r="E1686">
        <v>80.309997999999993</v>
      </c>
      <c r="F1686">
        <v>66.012405000000001</v>
      </c>
      <c r="G1686">
        <v>52164700</v>
      </c>
      <c r="H1686">
        <f t="shared" si="26"/>
        <v>-9.1302298129196657E-3</v>
      </c>
    </row>
    <row r="1687" spans="1:8" x14ac:dyDescent="0.45">
      <c r="A1687" s="1">
        <v>39125</v>
      </c>
      <c r="B1687">
        <v>80.279999000000004</v>
      </c>
      <c r="C1687">
        <v>80.300003000000004</v>
      </c>
      <c r="D1687">
        <v>79.599997999999999</v>
      </c>
      <c r="E1687">
        <v>80.089995999999999</v>
      </c>
      <c r="F1687">
        <v>65.831573000000006</v>
      </c>
      <c r="G1687">
        <v>39561300</v>
      </c>
      <c r="H1687">
        <f t="shared" si="26"/>
        <v>-2.7393639119798197E-3</v>
      </c>
    </row>
    <row r="1688" spans="1:8" x14ac:dyDescent="0.45">
      <c r="A1688" s="1">
        <v>39126</v>
      </c>
      <c r="B1688">
        <v>80.230002999999996</v>
      </c>
      <c r="C1688">
        <v>80.680000000000007</v>
      </c>
      <c r="D1688">
        <v>79.589995999999999</v>
      </c>
      <c r="E1688">
        <v>80.680000000000007</v>
      </c>
      <c r="F1688">
        <v>66.316528000000005</v>
      </c>
      <c r="G1688">
        <v>41995800</v>
      </c>
      <c r="H1688">
        <f t="shared" si="26"/>
        <v>7.3666020406348842E-3</v>
      </c>
    </row>
    <row r="1689" spans="1:8" x14ac:dyDescent="0.45">
      <c r="A1689" s="1">
        <v>39127</v>
      </c>
      <c r="B1689">
        <v>80.730002999999996</v>
      </c>
      <c r="C1689">
        <v>81.290001000000004</v>
      </c>
      <c r="D1689">
        <v>80.519997000000004</v>
      </c>
      <c r="E1689">
        <v>80.800003000000004</v>
      </c>
      <c r="F1689">
        <v>66.415176000000002</v>
      </c>
      <c r="G1689">
        <v>64326000</v>
      </c>
      <c r="H1689">
        <f t="shared" si="26"/>
        <v>1.4875326404300004E-3</v>
      </c>
    </row>
    <row r="1690" spans="1:8" x14ac:dyDescent="0.45">
      <c r="A1690" s="1">
        <v>39128</v>
      </c>
      <c r="B1690">
        <v>80.709998999999996</v>
      </c>
      <c r="C1690">
        <v>81.190002000000007</v>
      </c>
      <c r="D1690">
        <v>80.559997999999993</v>
      </c>
      <c r="E1690">
        <v>80.860000999999997</v>
      </c>
      <c r="F1690">
        <v>66.464493000000004</v>
      </c>
      <c r="G1690">
        <v>44086000</v>
      </c>
      <c r="H1690">
        <f t="shared" si="26"/>
        <v>7.4255618926621914E-4</v>
      </c>
    </row>
    <row r="1691" spans="1:8" x14ac:dyDescent="0.45">
      <c r="A1691" s="1">
        <v>39129</v>
      </c>
      <c r="B1691">
        <v>80.720000999999996</v>
      </c>
      <c r="C1691">
        <v>81.269997000000004</v>
      </c>
      <c r="D1691">
        <v>80.339995999999999</v>
      </c>
      <c r="E1691">
        <v>81.169998000000007</v>
      </c>
      <c r="F1691">
        <v>66.719284000000002</v>
      </c>
      <c r="G1691">
        <v>42160800</v>
      </c>
      <c r="H1691">
        <f t="shared" si="26"/>
        <v>3.8334904623436028E-3</v>
      </c>
    </row>
    <row r="1692" spans="1:8" x14ac:dyDescent="0.45">
      <c r="A1692" s="1">
        <v>39133</v>
      </c>
      <c r="B1692">
        <v>81</v>
      </c>
      <c r="C1692">
        <v>82.160004000000001</v>
      </c>
      <c r="D1692">
        <v>80.099997999999999</v>
      </c>
      <c r="E1692">
        <v>81.949996999999996</v>
      </c>
      <c r="F1692">
        <v>67.360457999999994</v>
      </c>
      <c r="G1692">
        <v>71903200</v>
      </c>
      <c r="H1692">
        <f t="shared" si="26"/>
        <v>9.610025191517213E-3</v>
      </c>
    </row>
    <row r="1693" spans="1:8" x14ac:dyDescent="0.45">
      <c r="A1693" s="1">
        <v>39134</v>
      </c>
      <c r="B1693">
        <v>81.650002000000001</v>
      </c>
      <c r="C1693">
        <v>82.489998</v>
      </c>
      <c r="D1693">
        <v>81.529999000000004</v>
      </c>
      <c r="E1693">
        <v>82.099997999999999</v>
      </c>
      <c r="F1693">
        <v>67.483718999999994</v>
      </c>
      <c r="G1693">
        <v>39549600</v>
      </c>
      <c r="H1693">
        <f t="shared" si="26"/>
        <v>1.8298717624514182E-3</v>
      </c>
    </row>
    <row r="1694" spans="1:8" x14ac:dyDescent="0.45">
      <c r="A1694" s="1">
        <v>39135</v>
      </c>
      <c r="B1694">
        <v>82.25</v>
      </c>
      <c r="C1694">
        <v>82.449996999999996</v>
      </c>
      <c r="D1694">
        <v>81.629997000000003</v>
      </c>
      <c r="E1694">
        <v>82.389999000000003</v>
      </c>
      <c r="F1694">
        <v>67.722099</v>
      </c>
      <c r="G1694">
        <v>58815900</v>
      </c>
      <c r="H1694">
        <f t="shared" si="26"/>
        <v>3.5324075722620307E-3</v>
      </c>
    </row>
    <row r="1695" spans="1:8" x14ac:dyDescent="0.45">
      <c r="A1695" s="1">
        <v>39136</v>
      </c>
      <c r="B1695">
        <v>82.260002</v>
      </c>
      <c r="C1695">
        <v>82.309997999999993</v>
      </c>
      <c r="D1695">
        <v>81.660004000000001</v>
      </c>
      <c r="E1695">
        <v>81.949996999999996</v>
      </c>
      <c r="F1695">
        <v>67.360457999999994</v>
      </c>
      <c r="G1695">
        <v>57987800</v>
      </c>
      <c r="H1695">
        <f t="shared" si="26"/>
        <v>-5.3400737032679446E-3</v>
      </c>
    </row>
    <row r="1696" spans="1:8" x14ac:dyDescent="0.45">
      <c r="A1696" s="1">
        <v>39139</v>
      </c>
      <c r="B1696">
        <v>82.32</v>
      </c>
      <c r="C1696">
        <v>82.410004000000001</v>
      </c>
      <c r="D1696">
        <v>81.190002000000007</v>
      </c>
      <c r="E1696">
        <v>81.889999000000003</v>
      </c>
      <c r="F1696">
        <v>67.311126999999999</v>
      </c>
      <c r="G1696">
        <v>78736400</v>
      </c>
      <c r="H1696">
        <f t="shared" si="26"/>
        <v>-7.3234359540719218E-4</v>
      </c>
    </row>
    <row r="1697" spans="1:8" x14ac:dyDescent="0.45">
      <c r="A1697" s="1">
        <v>39140</v>
      </c>
      <c r="B1697">
        <v>80.360000999999997</v>
      </c>
      <c r="C1697">
        <v>80.940002000000007</v>
      </c>
      <c r="D1697">
        <v>77.470000999999996</v>
      </c>
      <c r="E1697">
        <v>78.050003000000004</v>
      </c>
      <c r="F1697">
        <v>64.154769999999999</v>
      </c>
      <c r="G1697">
        <v>136636000</v>
      </c>
      <c r="H1697">
        <f t="shared" si="26"/>
        <v>-4.6892053969026515E-2</v>
      </c>
    </row>
    <row r="1698" spans="1:8" x14ac:dyDescent="0.45">
      <c r="A1698" s="1">
        <v>39141</v>
      </c>
      <c r="B1698">
        <v>78.370002999999997</v>
      </c>
      <c r="C1698">
        <v>79.220000999999996</v>
      </c>
      <c r="D1698">
        <v>77.510002</v>
      </c>
      <c r="E1698">
        <v>78.830001999999993</v>
      </c>
      <c r="F1698">
        <v>64.795890999999997</v>
      </c>
      <c r="G1698">
        <v>97620200</v>
      </c>
      <c r="H1698">
        <f t="shared" si="26"/>
        <v>9.9933488967383077E-3</v>
      </c>
    </row>
    <row r="1699" spans="1:8" x14ac:dyDescent="0.45">
      <c r="A1699" s="1">
        <v>39142</v>
      </c>
      <c r="B1699">
        <v>77.470000999999996</v>
      </c>
      <c r="C1699">
        <v>79.099997999999999</v>
      </c>
      <c r="D1699">
        <v>76.75</v>
      </c>
      <c r="E1699">
        <v>78.419998000000007</v>
      </c>
      <c r="F1699">
        <v>64.458893000000003</v>
      </c>
      <c r="G1699">
        <v>97674800</v>
      </c>
      <c r="H1699">
        <f t="shared" si="26"/>
        <v>-5.2009162124183606E-3</v>
      </c>
    </row>
    <row r="1700" spans="1:8" x14ac:dyDescent="0.45">
      <c r="A1700" s="1">
        <v>39143</v>
      </c>
      <c r="B1700">
        <v>78.180000000000007</v>
      </c>
      <c r="C1700">
        <v>78.379997000000003</v>
      </c>
      <c r="D1700">
        <v>76.75</v>
      </c>
      <c r="E1700">
        <v>76.860000999999997</v>
      </c>
      <c r="F1700">
        <v>63.176623999999997</v>
      </c>
      <c r="G1700">
        <v>96274500</v>
      </c>
      <c r="H1700">
        <f t="shared" si="26"/>
        <v>-1.9892817582207067E-2</v>
      </c>
    </row>
    <row r="1701" spans="1:8" x14ac:dyDescent="0.45">
      <c r="A1701" s="1">
        <v>39146</v>
      </c>
      <c r="B1701">
        <v>76.089995999999999</v>
      </c>
      <c r="C1701">
        <v>77.290001000000004</v>
      </c>
      <c r="D1701">
        <v>75.150002000000001</v>
      </c>
      <c r="E1701">
        <v>75.169998000000007</v>
      </c>
      <c r="F1701">
        <v>61.787475999999998</v>
      </c>
      <c r="G1701">
        <v>122207900</v>
      </c>
      <c r="H1701">
        <f t="shared" si="26"/>
        <v>-2.198832276951046E-2</v>
      </c>
    </row>
    <row r="1702" spans="1:8" x14ac:dyDescent="0.45">
      <c r="A1702" s="1">
        <v>39147</v>
      </c>
      <c r="B1702">
        <v>76.260002</v>
      </c>
      <c r="C1702">
        <v>77.709998999999996</v>
      </c>
      <c r="D1702">
        <v>76.190002000000007</v>
      </c>
      <c r="E1702">
        <v>77.220000999999996</v>
      </c>
      <c r="F1702">
        <v>63.472515000000001</v>
      </c>
      <c r="G1702">
        <v>94041400</v>
      </c>
      <c r="H1702">
        <f t="shared" si="26"/>
        <v>2.7271529913278858E-2</v>
      </c>
    </row>
    <row r="1703" spans="1:8" x14ac:dyDescent="0.45">
      <c r="A1703" s="1">
        <v>39148</v>
      </c>
      <c r="B1703">
        <v>77.300003000000004</v>
      </c>
      <c r="C1703">
        <v>77.620002999999997</v>
      </c>
      <c r="D1703">
        <v>76.800003000000004</v>
      </c>
      <c r="E1703">
        <v>76.970000999999996</v>
      </c>
      <c r="F1703">
        <v>63.267066999999997</v>
      </c>
      <c r="G1703">
        <v>55408800</v>
      </c>
      <c r="H1703">
        <f t="shared" si="26"/>
        <v>-3.2368025750989515E-3</v>
      </c>
    </row>
    <row r="1704" spans="1:8" x14ac:dyDescent="0.45">
      <c r="A1704" s="1">
        <v>39149</v>
      </c>
      <c r="B1704">
        <v>77.730002999999996</v>
      </c>
      <c r="C1704">
        <v>78.180000000000007</v>
      </c>
      <c r="D1704">
        <v>77.080001999999993</v>
      </c>
      <c r="E1704">
        <v>77.550003000000004</v>
      </c>
      <c r="F1704">
        <v>63.743777999999999</v>
      </c>
      <c r="G1704">
        <v>76876500</v>
      </c>
      <c r="H1704">
        <f t="shared" si="26"/>
        <v>7.5348996342758934E-3</v>
      </c>
    </row>
    <row r="1705" spans="1:8" x14ac:dyDescent="0.45">
      <c r="A1705" s="1">
        <v>39150</v>
      </c>
      <c r="B1705">
        <v>78.180000000000007</v>
      </c>
      <c r="C1705">
        <v>78.279999000000004</v>
      </c>
      <c r="D1705">
        <v>77.419998000000007</v>
      </c>
      <c r="E1705">
        <v>78.180000000000007</v>
      </c>
      <c r="F1705">
        <v>64.261596999999995</v>
      </c>
      <c r="G1705">
        <v>69129900</v>
      </c>
      <c r="H1705">
        <f t="shared" si="26"/>
        <v>8.1234438285098243E-3</v>
      </c>
    </row>
    <row r="1706" spans="1:8" x14ac:dyDescent="0.45">
      <c r="A1706" s="1">
        <v>39153</v>
      </c>
      <c r="B1706">
        <v>78.010002</v>
      </c>
      <c r="C1706">
        <v>78.510002</v>
      </c>
      <c r="D1706">
        <v>77.75</v>
      </c>
      <c r="E1706">
        <v>78.400002000000001</v>
      </c>
      <c r="F1706">
        <v>64.442436000000001</v>
      </c>
      <c r="G1706">
        <v>35945400</v>
      </c>
      <c r="H1706">
        <f t="shared" si="26"/>
        <v>2.8141068451816853E-3</v>
      </c>
    </row>
    <row r="1707" spans="1:8" x14ac:dyDescent="0.45">
      <c r="A1707" s="1">
        <v>39154</v>
      </c>
      <c r="B1707">
        <v>77.839995999999999</v>
      </c>
      <c r="C1707">
        <v>78.059997999999993</v>
      </c>
      <c r="D1707">
        <v>76.260002</v>
      </c>
      <c r="E1707">
        <v>76.389999000000003</v>
      </c>
      <c r="F1707">
        <v>62.790295</v>
      </c>
      <c r="G1707">
        <v>96417200</v>
      </c>
      <c r="H1707">
        <f t="shared" si="26"/>
        <v>-2.5637469694658965E-2</v>
      </c>
    </row>
    <row r="1708" spans="1:8" x14ac:dyDescent="0.45">
      <c r="A1708" s="1">
        <v>39155</v>
      </c>
      <c r="B1708">
        <v>76.410004000000001</v>
      </c>
      <c r="C1708">
        <v>77.279999000000004</v>
      </c>
      <c r="D1708">
        <v>75.529999000000004</v>
      </c>
      <c r="E1708">
        <v>77.199996999999996</v>
      </c>
      <c r="F1708">
        <v>63.456108</v>
      </c>
      <c r="G1708">
        <v>129087500</v>
      </c>
      <c r="H1708">
        <f t="shared" si="26"/>
        <v>1.0603756520016328E-2</v>
      </c>
    </row>
    <row r="1709" spans="1:8" x14ac:dyDescent="0.45">
      <c r="A1709" s="1">
        <v>39156</v>
      </c>
      <c r="B1709">
        <v>77.120002999999997</v>
      </c>
      <c r="C1709">
        <v>77.919998000000007</v>
      </c>
      <c r="D1709">
        <v>77.120002999999997</v>
      </c>
      <c r="E1709">
        <v>77.800003000000004</v>
      </c>
      <c r="F1709">
        <v>63.949268000000004</v>
      </c>
      <c r="G1709">
        <v>84037300</v>
      </c>
      <c r="H1709">
        <f t="shared" si="26"/>
        <v>7.7716710895663343E-3</v>
      </c>
    </row>
    <row r="1710" spans="1:8" x14ac:dyDescent="0.45">
      <c r="A1710" s="1">
        <v>39157</v>
      </c>
      <c r="B1710">
        <v>77.809997999999993</v>
      </c>
      <c r="C1710">
        <v>78.059997999999993</v>
      </c>
      <c r="D1710">
        <v>76.540001000000004</v>
      </c>
      <c r="E1710">
        <v>77.269997000000004</v>
      </c>
      <c r="F1710">
        <v>63.513607</v>
      </c>
      <c r="G1710">
        <v>77107100</v>
      </c>
      <c r="H1710">
        <f t="shared" si="26"/>
        <v>-6.8126033905502315E-3</v>
      </c>
    </row>
    <row r="1711" spans="1:8" x14ac:dyDescent="0.45">
      <c r="A1711" s="1">
        <v>39160</v>
      </c>
      <c r="B1711">
        <v>77.830001999999993</v>
      </c>
      <c r="C1711">
        <v>78.480002999999996</v>
      </c>
      <c r="D1711">
        <v>77.809997999999993</v>
      </c>
      <c r="E1711">
        <v>78.230002999999996</v>
      </c>
      <c r="F1711">
        <v>64.302718999999996</v>
      </c>
      <c r="G1711">
        <v>56720800</v>
      </c>
      <c r="H1711">
        <f t="shared" si="26"/>
        <v>1.2424298308234993E-2</v>
      </c>
    </row>
    <row r="1712" spans="1:8" x14ac:dyDescent="0.45">
      <c r="A1712" s="1">
        <v>39161</v>
      </c>
      <c r="B1712">
        <v>78.190002000000007</v>
      </c>
      <c r="C1712">
        <v>78.900002000000001</v>
      </c>
      <c r="D1712">
        <v>77.959998999999996</v>
      </c>
      <c r="E1712">
        <v>78.849997999999999</v>
      </c>
      <c r="F1712">
        <v>64.812325000000001</v>
      </c>
      <c r="G1712">
        <v>46527300</v>
      </c>
      <c r="H1712">
        <f t="shared" si="26"/>
        <v>7.9251081124580569E-3</v>
      </c>
    </row>
    <row r="1713" spans="1:8" x14ac:dyDescent="0.45">
      <c r="A1713" s="1">
        <v>39162</v>
      </c>
      <c r="B1713">
        <v>78.959998999999996</v>
      </c>
      <c r="C1713">
        <v>81.120002999999997</v>
      </c>
      <c r="D1713">
        <v>78.730002999999996</v>
      </c>
      <c r="E1713">
        <v>80.269997000000004</v>
      </c>
      <c r="F1713">
        <v>65.979568</v>
      </c>
      <c r="G1713">
        <v>77517600</v>
      </c>
      <c r="H1713">
        <f t="shared" si="26"/>
        <v>1.8009583825298714E-2</v>
      </c>
    </row>
    <row r="1714" spans="1:8" x14ac:dyDescent="0.45">
      <c r="A1714" s="1">
        <v>39163</v>
      </c>
      <c r="B1714">
        <v>80.559997999999993</v>
      </c>
      <c r="C1714">
        <v>80.599997999999999</v>
      </c>
      <c r="D1714">
        <v>79.910004000000001</v>
      </c>
      <c r="E1714">
        <v>80.269997000000004</v>
      </c>
      <c r="F1714">
        <v>65.979568</v>
      </c>
      <c r="G1714">
        <v>40940200</v>
      </c>
      <c r="H1714">
        <f t="shared" si="26"/>
        <v>0</v>
      </c>
    </row>
    <row r="1715" spans="1:8" x14ac:dyDescent="0.45">
      <c r="A1715" s="1">
        <v>39164</v>
      </c>
      <c r="B1715">
        <v>80.230002999999996</v>
      </c>
      <c r="C1715">
        <v>80.419998000000007</v>
      </c>
      <c r="D1715">
        <v>80.050003000000004</v>
      </c>
      <c r="E1715">
        <v>80.239998</v>
      </c>
      <c r="F1715">
        <v>66.081626999999997</v>
      </c>
      <c r="G1715">
        <v>37200500</v>
      </c>
      <c r="H1715">
        <f t="shared" si="26"/>
        <v>1.5468273450955916E-3</v>
      </c>
    </row>
    <row r="1716" spans="1:8" x14ac:dyDescent="0.45">
      <c r="A1716" s="1">
        <v>39167</v>
      </c>
      <c r="B1716">
        <v>80.319999999999993</v>
      </c>
      <c r="C1716">
        <v>80.480002999999996</v>
      </c>
      <c r="D1716">
        <v>79.480002999999996</v>
      </c>
      <c r="E1716">
        <v>80.069999999999993</v>
      </c>
      <c r="F1716">
        <v>65.941658000000004</v>
      </c>
      <c r="G1716">
        <v>46665700</v>
      </c>
      <c r="H1716">
        <f t="shared" si="26"/>
        <v>-2.11812278774548E-3</v>
      </c>
    </row>
    <row r="1717" spans="1:8" x14ac:dyDescent="0.45">
      <c r="A1717" s="1">
        <v>39168</v>
      </c>
      <c r="B1717">
        <v>80.010002</v>
      </c>
      <c r="C1717">
        <v>80.069999999999993</v>
      </c>
      <c r="D1717">
        <v>79.349997999999999</v>
      </c>
      <c r="E1717">
        <v>79.699996999999996</v>
      </c>
      <c r="F1717">
        <v>65.636939999999996</v>
      </c>
      <c r="G1717">
        <v>40734900</v>
      </c>
      <c r="H1717">
        <f t="shared" si="26"/>
        <v>-4.6210242393360801E-3</v>
      </c>
    </row>
    <row r="1718" spans="1:8" x14ac:dyDescent="0.45">
      <c r="A1718" s="1">
        <v>39169</v>
      </c>
      <c r="B1718">
        <v>79.220000999999996</v>
      </c>
      <c r="C1718">
        <v>79.5</v>
      </c>
      <c r="D1718">
        <v>78.610000999999997</v>
      </c>
      <c r="E1718">
        <v>79.150002000000001</v>
      </c>
      <c r="F1718">
        <v>65.183989999999994</v>
      </c>
      <c r="G1718">
        <v>67939400</v>
      </c>
      <c r="H1718">
        <f t="shared" si="26"/>
        <v>-6.9008396796073068E-3</v>
      </c>
    </row>
    <row r="1719" spans="1:8" x14ac:dyDescent="0.45">
      <c r="A1719" s="1">
        <v>39170</v>
      </c>
      <c r="B1719">
        <v>79.690002000000007</v>
      </c>
      <c r="C1719">
        <v>79.760002</v>
      </c>
      <c r="D1719">
        <v>78.489998</v>
      </c>
      <c r="E1719">
        <v>79.25</v>
      </c>
      <c r="F1719">
        <v>65.266350000000003</v>
      </c>
      <c r="G1719">
        <v>49841400</v>
      </c>
      <c r="H1719">
        <f t="shared" si="26"/>
        <v>1.2635004392951288E-3</v>
      </c>
    </row>
    <row r="1720" spans="1:8" x14ac:dyDescent="0.45">
      <c r="A1720" s="1">
        <v>39171</v>
      </c>
      <c r="B1720">
        <v>79.360000999999997</v>
      </c>
      <c r="C1720">
        <v>80.059997999999993</v>
      </c>
      <c r="D1720">
        <v>78.730002999999996</v>
      </c>
      <c r="E1720">
        <v>79.449996999999996</v>
      </c>
      <c r="F1720">
        <v>65.431067999999996</v>
      </c>
      <c r="G1720">
        <v>54280000</v>
      </c>
      <c r="H1720">
        <f t="shared" si="26"/>
        <v>2.5237813973049139E-3</v>
      </c>
    </row>
    <row r="1721" spans="1:8" x14ac:dyDescent="0.45">
      <c r="A1721" s="1">
        <v>39174</v>
      </c>
      <c r="B1721">
        <v>79.610000999999997</v>
      </c>
      <c r="C1721">
        <v>79.769997000000004</v>
      </c>
      <c r="D1721">
        <v>79.150002000000001</v>
      </c>
      <c r="E1721">
        <v>79.650002000000001</v>
      </c>
      <c r="F1721">
        <v>65.595741000000004</v>
      </c>
      <c r="G1721">
        <v>36558700</v>
      </c>
      <c r="H1721">
        <f t="shared" si="26"/>
        <v>2.5167402127688199E-3</v>
      </c>
    </row>
    <row r="1722" spans="1:8" x14ac:dyDescent="0.45">
      <c r="A1722" s="1">
        <v>39175</v>
      </c>
      <c r="B1722">
        <v>80.069999999999993</v>
      </c>
      <c r="C1722">
        <v>80.769997000000004</v>
      </c>
      <c r="D1722">
        <v>80</v>
      </c>
      <c r="E1722">
        <v>80.5</v>
      </c>
      <c r="F1722">
        <v>66.295783999999998</v>
      </c>
      <c r="G1722">
        <v>44410200</v>
      </c>
      <c r="H1722">
        <f t="shared" si="26"/>
        <v>1.0672080066905565E-2</v>
      </c>
    </row>
    <row r="1723" spans="1:8" x14ac:dyDescent="0.45">
      <c r="A1723" s="1">
        <v>39176</v>
      </c>
      <c r="B1723">
        <v>80.480002999999996</v>
      </c>
      <c r="C1723">
        <v>80.589995999999999</v>
      </c>
      <c r="D1723">
        <v>80</v>
      </c>
      <c r="E1723">
        <v>80.489998</v>
      </c>
      <c r="F1723">
        <v>66.287559999999999</v>
      </c>
      <c r="G1723">
        <v>35754200</v>
      </c>
      <c r="H1723">
        <f t="shared" si="26"/>
        <v>-1.2405012059291121E-4</v>
      </c>
    </row>
    <row r="1724" spans="1:8" x14ac:dyDescent="0.45">
      <c r="A1724" s="1">
        <v>39177</v>
      </c>
      <c r="B1724">
        <v>80.449996999999996</v>
      </c>
      <c r="C1724">
        <v>80.809997999999993</v>
      </c>
      <c r="D1724">
        <v>80.349997999999999</v>
      </c>
      <c r="E1724">
        <v>80.440002000000007</v>
      </c>
      <c r="F1724">
        <v>66.24633</v>
      </c>
      <c r="G1724">
        <v>24666800</v>
      </c>
      <c r="H1724">
        <f t="shared" si="26"/>
        <v>-6.2198699122428813E-4</v>
      </c>
    </row>
    <row r="1725" spans="1:8" x14ac:dyDescent="0.45">
      <c r="A1725" s="1">
        <v>39181</v>
      </c>
      <c r="B1725">
        <v>80.779999000000004</v>
      </c>
      <c r="C1725">
        <v>80.830001999999993</v>
      </c>
      <c r="D1725">
        <v>80.319999999999993</v>
      </c>
      <c r="E1725">
        <v>80.550003000000004</v>
      </c>
      <c r="F1725">
        <v>66.336928999999998</v>
      </c>
      <c r="G1725">
        <v>38545000</v>
      </c>
      <c r="H1725">
        <f t="shared" si="26"/>
        <v>1.3676078357849342E-3</v>
      </c>
    </row>
    <row r="1726" spans="1:8" x14ac:dyDescent="0.45">
      <c r="A1726" s="1">
        <v>39182</v>
      </c>
      <c r="B1726">
        <v>80.5</v>
      </c>
      <c r="C1726">
        <v>81.059997999999993</v>
      </c>
      <c r="D1726">
        <v>80.379997000000003</v>
      </c>
      <c r="E1726">
        <v>80.800003000000004</v>
      </c>
      <c r="F1726">
        <v>66.542846999999995</v>
      </c>
      <c r="G1726">
        <v>48521000</v>
      </c>
      <c r="H1726">
        <f t="shared" si="26"/>
        <v>3.104123195090791E-3</v>
      </c>
    </row>
    <row r="1727" spans="1:8" x14ac:dyDescent="0.45">
      <c r="A1727" s="1">
        <v>39183</v>
      </c>
      <c r="B1727">
        <v>80.870002999999997</v>
      </c>
      <c r="C1727">
        <v>80.900002000000001</v>
      </c>
      <c r="D1727">
        <v>79.800003000000004</v>
      </c>
      <c r="E1727">
        <v>80.300003000000004</v>
      </c>
      <c r="F1727">
        <v>66.131073000000001</v>
      </c>
      <c r="G1727">
        <v>59019200</v>
      </c>
      <c r="H1727">
        <f t="shared" si="26"/>
        <v>-6.1881031330083269E-3</v>
      </c>
    </row>
    <row r="1728" spans="1:8" x14ac:dyDescent="0.45">
      <c r="A1728" s="1">
        <v>39184</v>
      </c>
      <c r="B1728">
        <v>80.089995999999999</v>
      </c>
      <c r="C1728">
        <v>80.919998000000007</v>
      </c>
      <c r="D1728">
        <v>79.669998000000007</v>
      </c>
      <c r="E1728">
        <v>80.839995999999999</v>
      </c>
      <c r="F1728">
        <v>66.575783000000001</v>
      </c>
      <c r="G1728">
        <v>45075400</v>
      </c>
      <c r="H1728">
        <f t="shared" si="26"/>
        <v>6.7246754033463141E-3</v>
      </c>
    </row>
    <row r="1729" spans="1:8" x14ac:dyDescent="0.45">
      <c r="A1729" s="1">
        <v>39185</v>
      </c>
      <c r="B1729">
        <v>80.949996999999996</v>
      </c>
      <c r="C1729">
        <v>81.400002000000001</v>
      </c>
      <c r="D1729">
        <v>80.529999000000004</v>
      </c>
      <c r="E1729">
        <v>81.360000999999997</v>
      </c>
      <c r="F1729">
        <v>67.004035999999999</v>
      </c>
      <c r="G1729">
        <v>31467000</v>
      </c>
      <c r="H1729">
        <f t="shared" si="26"/>
        <v>6.432564225342885E-3</v>
      </c>
    </row>
    <row r="1730" spans="1:8" x14ac:dyDescent="0.45">
      <c r="A1730" s="1">
        <v>39188</v>
      </c>
      <c r="B1730">
        <v>81.809997999999993</v>
      </c>
      <c r="C1730">
        <v>82.57</v>
      </c>
      <c r="D1730">
        <v>81.800003000000004</v>
      </c>
      <c r="E1730">
        <v>82.480002999999996</v>
      </c>
      <c r="F1730">
        <v>67.926406999999998</v>
      </c>
      <c r="G1730">
        <v>43967100</v>
      </c>
      <c r="H1730">
        <f t="shared" si="26"/>
        <v>1.3765902101777749E-2</v>
      </c>
    </row>
    <row r="1731" spans="1:8" x14ac:dyDescent="0.45">
      <c r="A1731" s="1">
        <v>39189</v>
      </c>
      <c r="B1731">
        <v>82.610000999999997</v>
      </c>
      <c r="C1731">
        <v>82.629997000000003</v>
      </c>
      <c r="D1731">
        <v>81.940002000000007</v>
      </c>
      <c r="E1731">
        <v>82.230002999999996</v>
      </c>
      <c r="F1731">
        <v>67.720505000000003</v>
      </c>
      <c r="G1731">
        <v>51536000</v>
      </c>
      <c r="H1731">
        <f t="shared" si="26"/>
        <v>-3.0312511598029612E-3</v>
      </c>
    </row>
    <row r="1732" spans="1:8" x14ac:dyDescent="0.45">
      <c r="A1732" s="1">
        <v>39190</v>
      </c>
      <c r="B1732">
        <v>81.910004000000001</v>
      </c>
      <c r="C1732">
        <v>82.220000999999996</v>
      </c>
      <c r="D1732">
        <v>81.660004000000001</v>
      </c>
      <c r="E1732">
        <v>81.75</v>
      </c>
      <c r="F1732">
        <v>67.325210999999996</v>
      </c>
      <c r="G1732">
        <v>48993700</v>
      </c>
      <c r="H1732">
        <f t="shared" ref="H1732:H1795" si="27">F1732/F1731-1</f>
        <v>-5.8371389876671342E-3</v>
      </c>
    </row>
    <row r="1733" spans="1:8" x14ac:dyDescent="0.45">
      <c r="A1733" s="1">
        <v>39191</v>
      </c>
      <c r="B1733">
        <v>81.139999000000003</v>
      </c>
      <c r="C1733">
        <v>81.830001999999993</v>
      </c>
      <c r="D1733">
        <v>80.800003000000004</v>
      </c>
      <c r="E1733">
        <v>81.360000999999997</v>
      </c>
      <c r="F1733">
        <v>67.004035999999999</v>
      </c>
      <c r="G1733">
        <v>69360400</v>
      </c>
      <c r="H1733">
        <f t="shared" si="27"/>
        <v>-4.7705012019939597E-3</v>
      </c>
    </row>
    <row r="1734" spans="1:8" x14ac:dyDescent="0.45">
      <c r="A1734" s="1">
        <v>39192</v>
      </c>
      <c r="B1734">
        <v>81.959998999999996</v>
      </c>
      <c r="C1734">
        <v>82.379997000000003</v>
      </c>
      <c r="D1734">
        <v>81.760002</v>
      </c>
      <c r="E1734">
        <v>82.309997999999993</v>
      </c>
      <c r="F1734">
        <v>67.786406999999997</v>
      </c>
      <c r="G1734">
        <v>68702200</v>
      </c>
      <c r="H1734">
        <f t="shared" si="27"/>
        <v>1.167647572752184E-2</v>
      </c>
    </row>
    <row r="1735" spans="1:8" x14ac:dyDescent="0.45">
      <c r="A1735" s="1">
        <v>39195</v>
      </c>
      <c r="B1735">
        <v>82.209998999999996</v>
      </c>
      <c r="C1735">
        <v>82.510002</v>
      </c>
      <c r="D1735">
        <v>81.879997000000003</v>
      </c>
      <c r="E1735">
        <v>82.220000999999996</v>
      </c>
      <c r="F1735">
        <v>67.712256999999994</v>
      </c>
      <c r="G1735">
        <v>34858200</v>
      </c>
      <c r="H1735">
        <f t="shared" si="27"/>
        <v>-1.0938771249522361E-3</v>
      </c>
    </row>
    <row r="1736" spans="1:8" x14ac:dyDescent="0.45">
      <c r="A1736" s="1">
        <v>39196</v>
      </c>
      <c r="B1736">
        <v>82.269997000000004</v>
      </c>
      <c r="C1736">
        <v>82.349997999999999</v>
      </c>
      <c r="D1736">
        <v>81.370002999999997</v>
      </c>
      <c r="E1736">
        <v>82.18</v>
      </c>
      <c r="F1736">
        <v>67.679337000000004</v>
      </c>
      <c r="G1736">
        <v>56640600</v>
      </c>
      <c r="H1736">
        <f t="shared" si="27"/>
        <v>-4.8617490331170909E-4</v>
      </c>
    </row>
    <row r="1737" spans="1:8" x14ac:dyDescent="0.45">
      <c r="A1737" s="1">
        <v>39197</v>
      </c>
      <c r="B1737">
        <v>82.540001000000004</v>
      </c>
      <c r="C1737">
        <v>82.93</v>
      </c>
      <c r="D1737">
        <v>81.970000999999996</v>
      </c>
      <c r="E1737">
        <v>82.410004000000001</v>
      </c>
      <c r="F1737">
        <v>67.868729000000002</v>
      </c>
      <c r="G1737">
        <v>51964600</v>
      </c>
      <c r="H1737">
        <f t="shared" si="27"/>
        <v>2.7983725667997117E-3</v>
      </c>
    </row>
    <row r="1738" spans="1:8" x14ac:dyDescent="0.45">
      <c r="A1738" s="1">
        <v>39198</v>
      </c>
      <c r="B1738">
        <v>82.449996999999996</v>
      </c>
      <c r="C1738">
        <v>83.169998000000007</v>
      </c>
      <c r="D1738">
        <v>81.970000999999996</v>
      </c>
      <c r="E1738">
        <v>82.870002999999997</v>
      </c>
      <c r="F1738">
        <v>68.247566000000006</v>
      </c>
      <c r="G1738">
        <v>47381600</v>
      </c>
      <c r="H1738">
        <f t="shared" si="27"/>
        <v>5.5819079800361049E-3</v>
      </c>
    </row>
    <row r="1739" spans="1:8" x14ac:dyDescent="0.45">
      <c r="A1739" s="1">
        <v>39199</v>
      </c>
      <c r="B1739">
        <v>82.519997000000004</v>
      </c>
      <c r="C1739">
        <v>82.639999000000003</v>
      </c>
      <c r="D1739">
        <v>82.019997000000004</v>
      </c>
      <c r="E1739">
        <v>82.519997000000004</v>
      </c>
      <c r="F1739">
        <v>67.959343000000004</v>
      </c>
      <c r="G1739">
        <v>56761000</v>
      </c>
      <c r="H1739">
        <f t="shared" si="27"/>
        <v>-4.2231982309816063E-3</v>
      </c>
    </row>
    <row r="1740" spans="1:8" x14ac:dyDescent="0.45">
      <c r="A1740" s="1">
        <v>39202</v>
      </c>
      <c r="B1740">
        <v>82.470000999999996</v>
      </c>
      <c r="C1740">
        <v>82.519997000000004</v>
      </c>
      <c r="D1740">
        <v>80.720000999999996</v>
      </c>
      <c r="E1740">
        <v>80.739998</v>
      </c>
      <c r="F1740">
        <v>66.493446000000006</v>
      </c>
      <c r="G1740">
        <v>86447400</v>
      </c>
      <c r="H1740">
        <f t="shared" si="27"/>
        <v>-2.1570205586007529E-2</v>
      </c>
    </row>
    <row r="1741" spans="1:8" x14ac:dyDescent="0.45">
      <c r="A1741" s="1">
        <v>39203</v>
      </c>
      <c r="B1741">
        <v>80.989998</v>
      </c>
      <c r="C1741">
        <v>81.160004000000001</v>
      </c>
      <c r="D1741">
        <v>80.129997000000003</v>
      </c>
      <c r="E1741">
        <v>81.069999999999993</v>
      </c>
      <c r="F1741">
        <v>66.765197999999998</v>
      </c>
      <c r="G1741">
        <v>88311800</v>
      </c>
      <c r="H1741">
        <f t="shared" si="27"/>
        <v>4.0868990306202058E-3</v>
      </c>
    </row>
    <row r="1742" spans="1:8" x14ac:dyDescent="0.45">
      <c r="A1742" s="1">
        <v>39204</v>
      </c>
      <c r="B1742">
        <v>81.069999999999993</v>
      </c>
      <c r="C1742">
        <v>82.440002000000007</v>
      </c>
      <c r="D1742">
        <v>80.919998000000007</v>
      </c>
      <c r="E1742">
        <v>82.150002000000001</v>
      </c>
      <c r="F1742">
        <v>67.654624999999996</v>
      </c>
      <c r="G1742">
        <v>49850600</v>
      </c>
      <c r="H1742">
        <f t="shared" si="27"/>
        <v>1.3321715903545917E-2</v>
      </c>
    </row>
    <row r="1743" spans="1:8" x14ac:dyDescent="0.45">
      <c r="A1743" s="1">
        <v>39205</v>
      </c>
      <c r="B1743">
        <v>82.209998999999996</v>
      </c>
      <c r="C1743">
        <v>82.57</v>
      </c>
      <c r="D1743">
        <v>81.970000999999996</v>
      </c>
      <c r="E1743">
        <v>82.300003000000004</v>
      </c>
      <c r="F1743">
        <v>67.778182999999999</v>
      </c>
      <c r="G1743">
        <v>57008800</v>
      </c>
      <c r="H1743">
        <f t="shared" si="27"/>
        <v>1.8263052969402782E-3</v>
      </c>
    </row>
    <row r="1744" spans="1:8" x14ac:dyDescent="0.45">
      <c r="A1744" s="1">
        <v>39206</v>
      </c>
      <c r="B1744">
        <v>82.489998</v>
      </c>
      <c r="C1744">
        <v>82.870002999999997</v>
      </c>
      <c r="D1744">
        <v>82.150002000000001</v>
      </c>
      <c r="E1744">
        <v>82.82</v>
      </c>
      <c r="F1744">
        <v>68.206389999999999</v>
      </c>
      <c r="G1744">
        <v>47940900</v>
      </c>
      <c r="H1744">
        <f t="shared" si="27"/>
        <v>6.3177704247396882E-3</v>
      </c>
    </row>
    <row r="1745" spans="1:8" x14ac:dyDescent="0.45">
      <c r="A1745" s="1">
        <v>39209</v>
      </c>
      <c r="B1745">
        <v>82.699996999999996</v>
      </c>
      <c r="C1745">
        <v>83</v>
      </c>
      <c r="D1745">
        <v>82.470000999999996</v>
      </c>
      <c r="E1745">
        <v>82.580001999999993</v>
      </c>
      <c r="F1745">
        <v>68.008751000000004</v>
      </c>
      <c r="G1745">
        <v>40421400</v>
      </c>
      <c r="H1745">
        <f t="shared" si="27"/>
        <v>-2.8976610549245052E-3</v>
      </c>
    </row>
    <row r="1746" spans="1:8" x14ac:dyDescent="0.45">
      <c r="A1746" s="1">
        <v>39210</v>
      </c>
      <c r="B1746">
        <v>82.190002000000007</v>
      </c>
      <c r="C1746">
        <v>82.620002999999997</v>
      </c>
      <c r="D1746">
        <v>81.540001000000004</v>
      </c>
      <c r="E1746">
        <v>82.290001000000004</v>
      </c>
      <c r="F1746">
        <v>67.769942999999998</v>
      </c>
      <c r="G1746">
        <v>59329800</v>
      </c>
      <c r="H1746">
        <f t="shared" si="27"/>
        <v>-3.5114304628238724E-3</v>
      </c>
    </row>
    <row r="1747" spans="1:8" x14ac:dyDescent="0.45">
      <c r="A1747" s="1">
        <v>39211</v>
      </c>
      <c r="B1747">
        <v>82</v>
      </c>
      <c r="C1747">
        <v>83.230002999999996</v>
      </c>
      <c r="D1747">
        <v>81.949996999999996</v>
      </c>
      <c r="E1747">
        <v>82.620002999999997</v>
      </c>
      <c r="F1747">
        <v>68.041695000000004</v>
      </c>
      <c r="G1747">
        <v>66106100</v>
      </c>
      <c r="H1747">
        <f t="shared" si="27"/>
        <v>4.0099192646509962E-3</v>
      </c>
    </row>
    <row r="1748" spans="1:8" x14ac:dyDescent="0.45">
      <c r="A1748" s="1">
        <v>39212</v>
      </c>
      <c r="B1748">
        <v>82.32</v>
      </c>
      <c r="C1748">
        <v>82.419998000000007</v>
      </c>
      <c r="D1748">
        <v>81.25</v>
      </c>
      <c r="E1748">
        <v>81.599997999999999</v>
      </c>
      <c r="F1748">
        <v>67.201674999999994</v>
      </c>
      <c r="G1748">
        <v>92481400</v>
      </c>
      <c r="H1748">
        <f t="shared" si="27"/>
        <v>-1.2345665404132178E-2</v>
      </c>
    </row>
    <row r="1749" spans="1:8" x14ac:dyDescent="0.45">
      <c r="A1749" s="1">
        <v>39213</v>
      </c>
      <c r="B1749">
        <v>81.75</v>
      </c>
      <c r="C1749">
        <v>82.449996999999996</v>
      </c>
      <c r="D1749">
        <v>81.650002000000001</v>
      </c>
      <c r="E1749">
        <v>82.339995999999999</v>
      </c>
      <c r="F1749">
        <v>67.811110999999997</v>
      </c>
      <c r="G1749">
        <v>57249600</v>
      </c>
      <c r="H1749">
        <f t="shared" si="27"/>
        <v>9.0687620509459776E-3</v>
      </c>
    </row>
    <row r="1750" spans="1:8" x14ac:dyDescent="0.45">
      <c r="A1750" s="1">
        <v>39216</v>
      </c>
      <c r="B1750">
        <v>82.290001000000004</v>
      </c>
      <c r="C1750">
        <v>82.589995999999999</v>
      </c>
      <c r="D1750">
        <v>81.459998999999996</v>
      </c>
      <c r="E1750">
        <v>81.620002999999997</v>
      </c>
      <c r="F1750">
        <v>67.218163000000004</v>
      </c>
      <c r="G1750">
        <v>71975000</v>
      </c>
      <c r="H1750">
        <f t="shared" si="27"/>
        <v>-8.7441127457710266E-3</v>
      </c>
    </row>
    <row r="1751" spans="1:8" x14ac:dyDescent="0.45">
      <c r="A1751" s="1">
        <v>39217</v>
      </c>
      <c r="B1751">
        <v>81.620002999999997</v>
      </c>
      <c r="C1751">
        <v>82.279999000000004</v>
      </c>
      <c r="D1751">
        <v>80.779999000000004</v>
      </c>
      <c r="E1751">
        <v>80.970000999999996</v>
      </c>
      <c r="F1751">
        <v>66.682830999999993</v>
      </c>
      <c r="G1751">
        <v>115258700</v>
      </c>
      <c r="H1751">
        <f t="shared" si="27"/>
        <v>-7.9640974419370458E-3</v>
      </c>
    </row>
    <row r="1752" spans="1:8" x14ac:dyDescent="0.45">
      <c r="A1752" s="1">
        <v>39218</v>
      </c>
      <c r="B1752">
        <v>81.099997999999999</v>
      </c>
      <c r="C1752">
        <v>81.5</v>
      </c>
      <c r="D1752">
        <v>80.459998999999996</v>
      </c>
      <c r="E1752">
        <v>81.410004000000001</v>
      </c>
      <c r="F1752">
        <v>67.045180999999999</v>
      </c>
      <c r="G1752">
        <v>95727600</v>
      </c>
      <c r="H1752">
        <f t="shared" si="27"/>
        <v>5.4339324615657603E-3</v>
      </c>
    </row>
    <row r="1753" spans="1:8" x14ac:dyDescent="0.45">
      <c r="A1753" s="1">
        <v>39219</v>
      </c>
      <c r="B1753">
        <v>81.300003000000004</v>
      </c>
      <c r="C1753">
        <v>81.410004000000001</v>
      </c>
      <c r="D1753">
        <v>80.709998999999996</v>
      </c>
      <c r="E1753">
        <v>80.779999000000004</v>
      </c>
      <c r="F1753">
        <v>66.526359999999997</v>
      </c>
      <c r="G1753">
        <v>71780400</v>
      </c>
      <c r="H1753">
        <f t="shared" si="27"/>
        <v>-7.7383786912291752E-3</v>
      </c>
    </row>
    <row r="1754" spans="1:8" x14ac:dyDescent="0.45">
      <c r="A1754" s="1">
        <v>39220</v>
      </c>
      <c r="B1754">
        <v>81.190002000000007</v>
      </c>
      <c r="C1754">
        <v>82.050003000000004</v>
      </c>
      <c r="D1754">
        <v>80.779999000000004</v>
      </c>
      <c r="E1754">
        <v>81.730002999999996</v>
      </c>
      <c r="F1754">
        <v>67.308745999999999</v>
      </c>
      <c r="G1754">
        <v>80552700</v>
      </c>
      <c r="H1754">
        <f t="shared" si="27"/>
        <v>1.176054123508341E-2</v>
      </c>
    </row>
    <row r="1755" spans="1:8" x14ac:dyDescent="0.45">
      <c r="A1755" s="1">
        <v>39223</v>
      </c>
      <c r="B1755">
        <v>81.730002999999996</v>
      </c>
      <c r="C1755">
        <v>83.230002999999996</v>
      </c>
      <c r="D1755">
        <v>81.650002000000001</v>
      </c>
      <c r="E1755">
        <v>82.760002</v>
      </c>
      <c r="F1755">
        <v>68.156989999999993</v>
      </c>
      <c r="G1755">
        <v>148866800</v>
      </c>
      <c r="H1755">
        <f t="shared" si="27"/>
        <v>1.260228499874283E-2</v>
      </c>
    </row>
    <row r="1756" spans="1:8" x14ac:dyDescent="0.45">
      <c r="A1756" s="1">
        <v>39224</v>
      </c>
      <c r="B1756">
        <v>82.809997999999993</v>
      </c>
      <c r="C1756">
        <v>83.639999000000003</v>
      </c>
      <c r="D1756">
        <v>82.620002999999997</v>
      </c>
      <c r="E1756">
        <v>83.269997000000004</v>
      </c>
      <c r="F1756">
        <v>68.576981000000004</v>
      </c>
      <c r="G1756">
        <v>69634200</v>
      </c>
      <c r="H1756">
        <f t="shared" si="27"/>
        <v>6.1621119125128132E-3</v>
      </c>
    </row>
    <row r="1757" spans="1:8" x14ac:dyDescent="0.45">
      <c r="A1757" s="1">
        <v>39225</v>
      </c>
      <c r="B1757">
        <v>83.550003000000004</v>
      </c>
      <c r="C1757">
        <v>84.099997999999999</v>
      </c>
      <c r="D1757">
        <v>82.970000999999996</v>
      </c>
      <c r="E1757">
        <v>83.050003000000004</v>
      </c>
      <c r="F1757">
        <v>68.395843999999997</v>
      </c>
      <c r="G1757">
        <v>59384400</v>
      </c>
      <c r="H1757">
        <f t="shared" si="27"/>
        <v>-2.6413673707801344E-3</v>
      </c>
    </row>
    <row r="1758" spans="1:8" x14ac:dyDescent="0.45">
      <c r="A1758" s="1">
        <v>39226</v>
      </c>
      <c r="B1758">
        <v>82.980002999999996</v>
      </c>
      <c r="C1758">
        <v>83.559997999999993</v>
      </c>
      <c r="D1758">
        <v>81.559997999999993</v>
      </c>
      <c r="E1758">
        <v>81.959998999999996</v>
      </c>
      <c r="F1758">
        <v>67.498137999999997</v>
      </c>
      <c r="G1758">
        <v>89560000</v>
      </c>
      <c r="H1758">
        <f t="shared" si="27"/>
        <v>-1.312515421258631E-2</v>
      </c>
    </row>
    <row r="1759" spans="1:8" x14ac:dyDescent="0.45">
      <c r="A1759" s="1">
        <v>39227</v>
      </c>
      <c r="B1759">
        <v>82.239998</v>
      </c>
      <c r="C1759">
        <v>82.709998999999996</v>
      </c>
      <c r="D1759">
        <v>82.040001000000004</v>
      </c>
      <c r="E1759">
        <v>82.489998</v>
      </c>
      <c r="F1759">
        <v>67.934630999999996</v>
      </c>
      <c r="G1759">
        <v>44083500</v>
      </c>
      <c r="H1759">
        <f t="shared" si="27"/>
        <v>6.4667413492205394E-3</v>
      </c>
    </row>
    <row r="1760" spans="1:8" x14ac:dyDescent="0.45">
      <c r="A1760" s="1">
        <v>39231</v>
      </c>
      <c r="B1760">
        <v>82.779999000000004</v>
      </c>
      <c r="C1760">
        <v>83.389999000000003</v>
      </c>
      <c r="D1760">
        <v>82.720000999999996</v>
      </c>
      <c r="E1760">
        <v>83.25</v>
      </c>
      <c r="F1760">
        <v>68.560547</v>
      </c>
      <c r="G1760">
        <v>59397200</v>
      </c>
      <c r="H1760">
        <f t="shared" si="27"/>
        <v>9.2135040815928271E-3</v>
      </c>
    </row>
    <row r="1761" spans="1:8" x14ac:dyDescent="0.45">
      <c r="A1761" s="1">
        <v>39232</v>
      </c>
      <c r="B1761">
        <v>82.639999000000003</v>
      </c>
      <c r="C1761">
        <v>83.849997999999999</v>
      </c>
      <c r="D1761">
        <v>82.43</v>
      </c>
      <c r="E1761">
        <v>83.809997999999993</v>
      </c>
      <c r="F1761">
        <v>69.021743999999998</v>
      </c>
      <c r="G1761">
        <v>64383000</v>
      </c>
      <c r="H1761">
        <f t="shared" si="27"/>
        <v>6.7268570654781534E-3</v>
      </c>
    </row>
    <row r="1762" spans="1:8" x14ac:dyDescent="0.45">
      <c r="A1762" s="1">
        <v>39233</v>
      </c>
      <c r="B1762">
        <v>83.989998</v>
      </c>
      <c r="C1762">
        <v>84.449996999999996</v>
      </c>
      <c r="D1762">
        <v>83.779999000000004</v>
      </c>
      <c r="E1762">
        <v>84.269997000000004</v>
      </c>
      <c r="F1762">
        <v>69.400550999999993</v>
      </c>
      <c r="G1762">
        <v>68767400</v>
      </c>
      <c r="H1762">
        <f t="shared" si="27"/>
        <v>5.4882270143739031E-3</v>
      </c>
    </row>
    <row r="1763" spans="1:8" x14ac:dyDescent="0.45">
      <c r="A1763" s="1">
        <v>39234</v>
      </c>
      <c r="B1763">
        <v>84.540001000000004</v>
      </c>
      <c r="C1763">
        <v>85.169998000000007</v>
      </c>
      <c r="D1763">
        <v>84.190002000000007</v>
      </c>
      <c r="E1763">
        <v>84.699996999999996</v>
      </c>
      <c r="F1763">
        <v>69.754692000000006</v>
      </c>
      <c r="G1763">
        <v>71003000</v>
      </c>
      <c r="H1763">
        <f t="shared" si="27"/>
        <v>5.1028557395749186E-3</v>
      </c>
    </row>
    <row r="1764" spans="1:8" x14ac:dyDescent="0.45">
      <c r="A1764" s="1">
        <v>39237</v>
      </c>
      <c r="B1764">
        <v>84.489998</v>
      </c>
      <c r="C1764">
        <v>84.970000999999996</v>
      </c>
      <c r="D1764">
        <v>84.339995999999999</v>
      </c>
      <c r="E1764">
        <v>84.790001000000004</v>
      </c>
      <c r="F1764">
        <v>69.828789</v>
      </c>
      <c r="G1764">
        <v>52419900</v>
      </c>
      <c r="H1764">
        <f t="shared" si="27"/>
        <v>1.0622511242683874E-3</v>
      </c>
    </row>
    <row r="1765" spans="1:8" x14ac:dyDescent="0.45">
      <c r="A1765" s="1">
        <v>39238</v>
      </c>
      <c r="B1765">
        <v>84.589995999999999</v>
      </c>
      <c r="C1765">
        <v>84.720000999999996</v>
      </c>
      <c r="D1765">
        <v>83.830001999999993</v>
      </c>
      <c r="E1765">
        <v>84.449996999999996</v>
      </c>
      <c r="F1765">
        <v>69.548782000000003</v>
      </c>
      <c r="G1765">
        <v>84623400</v>
      </c>
      <c r="H1765">
        <f t="shared" si="27"/>
        <v>-4.0099077187203402E-3</v>
      </c>
    </row>
    <row r="1766" spans="1:8" x14ac:dyDescent="0.45">
      <c r="A1766" s="1">
        <v>39239</v>
      </c>
      <c r="B1766">
        <v>83.800003000000004</v>
      </c>
      <c r="C1766">
        <v>83.809997999999993</v>
      </c>
      <c r="D1766">
        <v>83</v>
      </c>
      <c r="E1766">
        <v>83.510002</v>
      </c>
      <c r="F1766">
        <v>68.774665999999996</v>
      </c>
      <c r="G1766">
        <v>95052800</v>
      </c>
      <c r="H1766">
        <f t="shared" si="27"/>
        <v>-1.113054718916584E-2</v>
      </c>
    </row>
    <row r="1767" spans="1:8" x14ac:dyDescent="0.45">
      <c r="A1767" s="1">
        <v>39240</v>
      </c>
      <c r="B1767">
        <v>83.260002</v>
      </c>
      <c r="C1767">
        <v>83.449996999999996</v>
      </c>
      <c r="D1767">
        <v>81.779999000000004</v>
      </c>
      <c r="E1767">
        <v>81.779999000000004</v>
      </c>
      <c r="F1767">
        <v>67.349922000000007</v>
      </c>
      <c r="G1767">
        <v>113824100</v>
      </c>
      <c r="H1767">
        <f t="shared" si="27"/>
        <v>-2.0716116600260737E-2</v>
      </c>
    </row>
    <row r="1768" spans="1:8" x14ac:dyDescent="0.45">
      <c r="A1768" s="1">
        <v>39241</v>
      </c>
      <c r="B1768">
        <v>81.870002999999997</v>
      </c>
      <c r="C1768">
        <v>83.139999000000003</v>
      </c>
      <c r="D1768">
        <v>81.660004000000001</v>
      </c>
      <c r="E1768">
        <v>82.849997999999999</v>
      </c>
      <c r="F1768">
        <v>68.231148000000005</v>
      </c>
      <c r="G1768">
        <v>86239400</v>
      </c>
      <c r="H1768">
        <f t="shared" si="27"/>
        <v>1.3084291322564612E-2</v>
      </c>
    </row>
    <row r="1769" spans="1:8" x14ac:dyDescent="0.45">
      <c r="A1769" s="1">
        <v>39244</v>
      </c>
      <c r="B1769">
        <v>82.739998</v>
      </c>
      <c r="C1769">
        <v>83.269997000000004</v>
      </c>
      <c r="D1769">
        <v>82.330001999999993</v>
      </c>
      <c r="E1769">
        <v>82.870002999999997</v>
      </c>
      <c r="F1769">
        <v>68.247566000000006</v>
      </c>
      <c r="G1769">
        <v>68082100</v>
      </c>
      <c r="H1769">
        <f t="shared" si="27"/>
        <v>2.4062324145557312E-4</v>
      </c>
    </row>
    <row r="1770" spans="1:8" x14ac:dyDescent="0.45">
      <c r="A1770" s="1">
        <v>39245</v>
      </c>
      <c r="B1770">
        <v>82.330001999999993</v>
      </c>
      <c r="C1770">
        <v>82.830001999999993</v>
      </c>
      <c r="D1770">
        <v>81.410004000000001</v>
      </c>
      <c r="E1770">
        <v>81.5</v>
      </c>
      <c r="F1770">
        <v>67.119315999999998</v>
      </c>
      <c r="G1770">
        <v>115376300</v>
      </c>
      <c r="H1770">
        <f t="shared" si="27"/>
        <v>-1.6531725102108541E-2</v>
      </c>
    </row>
    <row r="1771" spans="1:8" x14ac:dyDescent="0.45">
      <c r="A1771" s="1">
        <v>39246</v>
      </c>
      <c r="B1771">
        <v>81.889999000000003</v>
      </c>
      <c r="C1771">
        <v>82.970000999999996</v>
      </c>
      <c r="D1771">
        <v>81.739998</v>
      </c>
      <c r="E1771">
        <v>82.589995999999999</v>
      </c>
      <c r="F1771">
        <v>68.016998000000001</v>
      </c>
      <c r="G1771">
        <v>118706700</v>
      </c>
      <c r="H1771">
        <f t="shared" si="27"/>
        <v>1.3374421157688943E-2</v>
      </c>
    </row>
    <row r="1772" spans="1:8" x14ac:dyDescent="0.45">
      <c r="A1772" s="1">
        <v>39247</v>
      </c>
      <c r="B1772">
        <v>82.879997000000003</v>
      </c>
      <c r="C1772">
        <v>83.669998000000007</v>
      </c>
      <c r="D1772">
        <v>82.879997000000003</v>
      </c>
      <c r="E1772">
        <v>83.339995999999999</v>
      </c>
      <c r="F1772">
        <v>68.634651000000005</v>
      </c>
      <c r="G1772">
        <v>79451800</v>
      </c>
      <c r="H1772">
        <f t="shared" si="27"/>
        <v>9.0808624044242947E-3</v>
      </c>
    </row>
    <row r="1773" spans="1:8" x14ac:dyDescent="0.45">
      <c r="A1773" s="1">
        <v>39248</v>
      </c>
      <c r="B1773">
        <v>84.290001000000004</v>
      </c>
      <c r="C1773">
        <v>84.690002000000007</v>
      </c>
      <c r="D1773">
        <v>84.059997999999993</v>
      </c>
      <c r="E1773">
        <v>84.330001999999993</v>
      </c>
      <c r="F1773">
        <v>69.449966000000003</v>
      </c>
      <c r="G1773">
        <v>83706500</v>
      </c>
      <c r="H1773">
        <f t="shared" si="27"/>
        <v>1.1879057999435227E-2</v>
      </c>
    </row>
    <row r="1774" spans="1:8" x14ac:dyDescent="0.45">
      <c r="A1774" s="1">
        <v>39251</v>
      </c>
      <c r="B1774">
        <v>84.580001999999993</v>
      </c>
      <c r="C1774">
        <v>84.620002999999997</v>
      </c>
      <c r="D1774">
        <v>83.699996999999996</v>
      </c>
      <c r="E1774">
        <v>84.169998000000007</v>
      </c>
      <c r="F1774">
        <v>69.318168999999997</v>
      </c>
      <c r="G1774">
        <v>60117800</v>
      </c>
      <c r="H1774">
        <f t="shared" si="27"/>
        <v>-1.8977259110538602E-3</v>
      </c>
    </row>
    <row r="1775" spans="1:8" x14ac:dyDescent="0.45">
      <c r="A1775" s="1">
        <v>39252</v>
      </c>
      <c r="B1775">
        <v>83.809997999999993</v>
      </c>
      <c r="C1775">
        <v>84.510002</v>
      </c>
      <c r="D1775">
        <v>83.489998</v>
      </c>
      <c r="E1775">
        <v>84.389999000000003</v>
      </c>
      <c r="F1775">
        <v>69.499397000000002</v>
      </c>
      <c r="G1775">
        <v>65541300</v>
      </c>
      <c r="H1775">
        <f t="shared" si="27"/>
        <v>2.6144372047680609E-3</v>
      </c>
    </row>
    <row r="1776" spans="1:8" x14ac:dyDescent="0.45">
      <c r="A1776" s="1">
        <v>39253</v>
      </c>
      <c r="B1776">
        <v>84.580001999999993</v>
      </c>
      <c r="C1776">
        <v>84.660004000000001</v>
      </c>
      <c r="D1776">
        <v>82.93</v>
      </c>
      <c r="E1776">
        <v>82.93</v>
      </c>
      <c r="F1776">
        <v>68.296988999999996</v>
      </c>
      <c r="G1776">
        <v>86929200</v>
      </c>
      <c r="H1776">
        <f t="shared" si="27"/>
        <v>-1.7300984640197803E-2</v>
      </c>
    </row>
    <row r="1777" spans="1:8" x14ac:dyDescent="0.45">
      <c r="A1777" s="1">
        <v>39254</v>
      </c>
      <c r="B1777">
        <v>82.82</v>
      </c>
      <c r="C1777">
        <v>83.589995999999999</v>
      </c>
      <c r="D1777">
        <v>82.32</v>
      </c>
      <c r="E1777">
        <v>83.580001999999993</v>
      </c>
      <c r="F1777">
        <v>68.832320999999993</v>
      </c>
      <c r="G1777">
        <v>97110200</v>
      </c>
      <c r="H1777">
        <f t="shared" si="27"/>
        <v>7.8382957702571865E-3</v>
      </c>
    </row>
    <row r="1778" spans="1:8" x14ac:dyDescent="0.45">
      <c r="A1778" s="1">
        <v>39255</v>
      </c>
      <c r="B1778">
        <v>83.360000999999997</v>
      </c>
      <c r="C1778">
        <v>83.480002999999996</v>
      </c>
      <c r="D1778">
        <v>82.300003000000004</v>
      </c>
      <c r="E1778">
        <v>82.919998000000007</v>
      </c>
      <c r="F1778">
        <v>68.288780000000003</v>
      </c>
      <c r="G1778">
        <v>93984100</v>
      </c>
      <c r="H1778">
        <f t="shared" si="27"/>
        <v>-7.8965955542890098E-3</v>
      </c>
    </row>
    <row r="1779" spans="1:8" x14ac:dyDescent="0.45">
      <c r="A1779" s="1">
        <v>39258</v>
      </c>
      <c r="B1779">
        <v>82.68</v>
      </c>
      <c r="C1779">
        <v>83.449996999999996</v>
      </c>
      <c r="D1779">
        <v>82</v>
      </c>
      <c r="E1779">
        <v>82.489998</v>
      </c>
      <c r="F1779">
        <v>67.934630999999996</v>
      </c>
      <c r="G1779">
        <v>108393200</v>
      </c>
      <c r="H1779">
        <f t="shared" si="27"/>
        <v>-5.1860495970202924E-3</v>
      </c>
    </row>
    <row r="1780" spans="1:8" x14ac:dyDescent="0.45">
      <c r="A1780" s="1">
        <v>39259</v>
      </c>
      <c r="B1780">
        <v>82.839995999999999</v>
      </c>
      <c r="C1780">
        <v>82.93</v>
      </c>
      <c r="D1780">
        <v>81.739998</v>
      </c>
      <c r="E1780">
        <v>81.879997000000003</v>
      </c>
      <c r="F1780">
        <v>67.432250999999994</v>
      </c>
      <c r="G1780">
        <v>91436900</v>
      </c>
      <c r="H1780">
        <f t="shared" si="27"/>
        <v>-7.395050103385481E-3</v>
      </c>
    </row>
    <row r="1781" spans="1:8" x14ac:dyDescent="0.45">
      <c r="A1781" s="1">
        <v>39260</v>
      </c>
      <c r="B1781">
        <v>81.629997000000003</v>
      </c>
      <c r="C1781">
        <v>83.650002000000001</v>
      </c>
      <c r="D1781">
        <v>81.5</v>
      </c>
      <c r="E1781">
        <v>83.589995999999999</v>
      </c>
      <c r="F1781">
        <v>68.840523000000005</v>
      </c>
      <c r="G1781">
        <v>127640800</v>
      </c>
      <c r="H1781">
        <f t="shared" si="27"/>
        <v>2.0884250178746289E-2</v>
      </c>
    </row>
    <row r="1782" spans="1:8" x14ac:dyDescent="0.45">
      <c r="A1782" s="1">
        <v>39261</v>
      </c>
      <c r="B1782">
        <v>83.410004000000001</v>
      </c>
      <c r="C1782">
        <v>84.190002000000007</v>
      </c>
      <c r="D1782">
        <v>83.300003000000004</v>
      </c>
      <c r="E1782">
        <v>83.419998000000007</v>
      </c>
      <c r="F1782">
        <v>68.831467000000004</v>
      </c>
      <c r="G1782">
        <v>87866200</v>
      </c>
      <c r="H1782">
        <f t="shared" si="27"/>
        <v>-1.3155042415935458E-4</v>
      </c>
    </row>
    <row r="1783" spans="1:8" x14ac:dyDescent="0.45">
      <c r="A1783" s="1">
        <v>39262</v>
      </c>
      <c r="B1783">
        <v>83.779999000000004</v>
      </c>
      <c r="C1783">
        <v>84.190002000000007</v>
      </c>
      <c r="D1783">
        <v>82.660004000000001</v>
      </c>
      <c r="E1783">
        <v>82.900002000000001</v>
      </c>
      <c r="F1783">
        <v>68.402443000000005</v>
      </c>
      <c r="G1783">
        <v>110203200</v>
      </c>
      <c r="H1783">
        <f t="shared" si="27"/>
        <v>-6.2329631881883341E-3</v>
      </c>
    </row>
    <row r="1784" spans="1:8" x14ac:dyDescent="0.45">
      <c r="A1784" s="1">
        <v>39265</v>
      </c>
      <c r="B1784">
        <v>83.379997000000003</v>
      </c>
      <c r="C1784">
        <v>84.089995999999999</v>
      </c>
      <c r="D1784">
        <v>83.25</v>
      </c>
      <c r="E1784">
        <v>83.970000999999996</v>
      </c>
      <c r="F1784">
        <v>69.285285999999999</v>
      </c>
      <c r="G1784">
        <v>56318400</v>
      </c>
      <c r="H1784">
        <f t="shared" si="27"/>
        <v>1.290660042653724E-2</v>
      </c>
    </row>
    <row r="1785" spans="1:8" x14ac:dyDescent="0.45">
      <c r="A1785" s="1">
        <v>39266</v>
      </c>
      <c r="B1785">
        <v>84.120002999999997</v>
      </c>
      <c r="C1785">
        <v>84.510002</v>
      </c>
      <c r="D1785">
        <v>84.029999000000004</v>
      </c>
      <c r="E1785">
        <v>84.370002999999997</v>
      </c>
      <c r="F1785">
        <v>69.615325999999996</v>
      </c>
      <c r="G1785">
        <v>34591600</v>
      </c>
      <c r="H1785">
        <f t="shared" si="27"/>
        <v>4.7634933627898057E-3</v>
      </c>
    </row>
    <row r="1786" spans="1:8" x14ac:dyDescent="0.45">
      <c r="A1786" s="1">
        <v>39268</v>
      </c>
      <c r="B1786">
        <v>84.449996999999996</v>
      </c>
      <c r="C1786">
        <v>84.669998000000007</v>
      </c>
      <c r="D1786">
        <v>83.860000999999997</v>
      </c>
      <c r="E1786">
        <v>84.510002</v>
      </c>
      <c r="F1786">
        <v>69.730857999999998</v>
      </c>
      <c r="G1786">
        <v>47326500</v>
      </c>
      <c r="H1786">
        <f t="shared" si="27"/>
        <v>1.659577087953279E-3</v>
      </c>
    </row>
    <row r="1787" spans="1:8" x14ac:dyDescent="0.45">
      <c r="A1787" s="1">
        <v>39269</v>
      </c>
      <c r="B1787">
        <v>84.559997999999993</v>
      </c>
      <c r="C1787">
        <v>84.93</v>
      </c>
      <c r="D1787">
        <v>84.059997999999993</v>
      </c>
      <c r="E1787">
        <v>84.800003000000004</v>
      </c>
      <c r="F1787">
        <v>69.970139000000003</v>
      </c>
      <c r="G1787">
        <v>40975100</v>
      </c>
      <c r="H1787">
        <f t="shared" si="27"/>
        <v>3.4314937011101776E-3</v>
      </c>
    </row>
    <row r="1788" spans="1:8" x14ac:dyDescent="0.45">
      <c r="A1788" s="1">
        <v>39272</v>
      </c>
      <c r="B1788">
        <v>84.959998999999996</v>
      </c>
      <c r="C1788">
        <v>85.739998</v>
      </c>
      <c r="D1788">
        <v>84.419998000000007</v>
      </c>
      <c r="E1788">
        <v>84.720000999999996</v>
      </c>
      <c r="F1788">
        <v>69.904105999999999</v>
      </c>
      <c r="G1788">
        <v>56954300</v>
      </c>
      <c r="H1788">
        <f t="shared" si="27"/>
        <v>-9.4373115365686822E-4</v>
      </c>
    </row>
    <row r="1789" spans="1:8" x14ac:dyDescent="0.45">
      <c r="A1789" s="1">
        <v>39273</v>
      </c>
      <c r="B1789">
        <v>84.269997000000004</v>
      </c>
      <c r="C1789">
        <v>84.879997000000003</v>
      </c>
      <c r="D1789">
        <v>83.209998999999996</v>
      </c>
      <c r="E1789">
        <v>83.330001999999993</v>
      </c>
      <c r="F1789">
        <v>68.757202000000007</v>
      </c>
      <c r="G1789">
        <v>101069100</v>
      </c>
      <c r="H1789">
        <f t="shared" si="27"/>
        <v>-1.6406818792589872E-2</v>
      </c>
    </row>
    <row r="1790" spans="1:8" x14ac:dyDescent="0.45">
      <c r="A1790" s="1">
        <v>39274</v>
      </c>
      <c r="B1790">
        <v>83.169998000000007</v>
      </c>
      <c r="C1790">
        <v>83.870002999999997</v>
      </c>
      <c r="D1790">
        <v>82.900002000000001</v>
      </c>
      <c r="E1790">
        <v>83.830001999999993</v>
      </c>
      <c r="F1790">
        <v>69.169746000000004</v>
      </c>
      <c r="G1790">
        <v>82880600</v>
      </c>
      <c r="H1790">
        <f t="shared" si="27"/>
        <v>6.0000114606175714E-3</v>
      </c>
    </row>
    <row r="1791" spans="1:8" x14ac:dyDescent="0.45">
      <c r="A1791" s="1">
        <v>39275</v>
      </c>
      <c r="B1791">
        <v>84.160004000000001</v>
      </c>
      <c r="C1791">
        <v>85.099997999999999</v>
      </c>
      <c r="D1791">
        <v>84.029999000000004</v>
      </c>
      <c r="E1791">
        <v>84.82</v>
      </c>
      <c r="F1791">
        <v>69.986655999999996</v>
      </c>
      <c r="G1791">
        <v>71638400</v>
      </c>
      <c r="H1791">
        <f t="shared" si="27"/>
        <v>1.1810221191212555E-2</v>
      </c>
    </row>
    <row r="1792" spans="1:8" x14ac:dyDescent="0.45">
      <c r="A1792" s="1">
        <v>39276</v>
      </c>
      <c r="B1792">
        <v>84.900002000000001</v>
      </c>
      <c r="C1792">
        <v>85.199996999999996</v>
      </c>
      <c r="D1792">
        <v>84.629997000000003</v>
      </c>
      <c r="E1792">
        <v>84.900002000000001</v>
      </c>
      <c r="F1792">
        <v>70.05265</v>
      </c>
      <c r="G1792">
        <v>43138400</v>
      </c>
      <c r="H1792">
        <f t="shared" si="27"/>
        <v>9.42951182008267E-4</v>
      </c>
    </row>
    <row r="1793" spans="1:8" x14ac:dyDescent="0.45">
      <c r="A1793" s="1">
        <v>39279</v>
      </c>
      <c r="B1793">
        <v>84.889999000000003</v>
      </c>
      <c r="C1793">
        <v>85.160004000000001</v>
      </c>
      <c r="D1793">
        <v>84.220000999999996</v>
      </c>
      <c r="E1793">
        <v>84.480002999999996</v>
      </c>
      <c r="F1793">
        <v>69.706085000000002</v>
      </c>
      <c r="G1793">
        <v>77268800</v>
      </c>
      <c r="H1793">
        <f t="shared" si="27"/>
        <v>-4.9472075645959901E-3</v>
      </c>
    </row>
    <row r="1794" spans="1:8" x14ac:dyDescent="0.45">
      <c r="A1794" s="1">
        <v>39280</v>
      </c>
      <c r="B1794">
        <v>84.620002999999997</v>
      </c>
      <c r="C1794">
        <v>85.059997999999993</v>
      </c>
      <c r="D1794">
        <v>84.459998999999996</v>
      </c>
      <c r="E1794">
        <v>84.540001000000004</v>
      </c>
      <c r="F1794">
        <v>69.755615000000006</v>
      </c>
      <c r="G1794">
        <v>57654400</v>
      </c>
      <c r="H1794">
        <f t="shared" si="27"/>
        <v>7.1055489631932645E-4</v>
      </c>
    </row>
    <row r="1795" spans="1:8" x14ac:dyDescent="0.45">
      <c r="A1795" s="1">
        <v>39281</v>
      </c>
      <c r="B1795">
        <v>84.07</v>
      </c>
      <c r="C1795">
        <v>84.330001999999993</v>
      </c>
      <c r="D1795">
        <v>83.089995999999999</v>
      </c>
      <c r="E1795">
        <v>84.269997000000004</v>
      </c>
      <c r="F1795">
        <v>69.532798999999997</v>
      </c>
      <c r="G1795">
        <v>97201600</v>
      </c>
      <c r="H1795">
        <f t="shared" si="27"/>
        <v>-3.1942374818143549E-3</v>
      </c>
    </row>
    <row r="1796" spans="1:8" x14ac:dyDescent="0.45">
      <c r="A1796" s="1">
        <v>39282</v>
      </c>
      <c r="B1796">
        <v>84.75</v>
      </c>
      <c r="C1796">
        <v>84.949996999999996</v>
      </c>
      <c r="D1796">
        <v>84.470000999999996</v>
      </c>
      <c r="E1796">
        <v>84.510002</v>
      </c>
      <c r="F1796">
        <v>69.730857999999998</v>
      </c>
      <c r="G1796">
        <v>61461700</v>
      </c>
      <c r="H1796">
        <f t="shared" ref="H1796:H1859" si="28">F1796/F1795-1</f>
        <v>2.8484255322440699E-3</v>
      </c>
    </row>
    <row r="1797" spans="1:8" x14ac:dyDescent="0.45">
      <c r="A1797" s="1">
        <v>39283</v>
      </c>
      <c r="B1797">
        <v>84.379997000000003</v>
      </c>
      <c r="C1797">
        <v>84.769997000000004</v>
      </c>
      <c r="D1797">
        <v>82.589995999999999</v>
      </c>
      <c r="E1797">
        <v>83.25</v>
      </c>
      <c r="F1797">
        <v>68.691192999999998</v>
      </c>
      <c r="G1797">
        <v>154037700</v>
      </c>
      <c r="H1797">
        <f t="shared" si="28"/>
        <v>-1.490968317068464E-2</v>
      </c>
    </row>
    <row r="1798" spans="1:8" x14ac:dyDescent="0.45">
      <c r="A1798" s="1">
        <v>39286</v>
      </c>
      <c r="B1798">
        <v>83.629997000000003</v>
      </c>
      <c r="C1798">
        <v>83.849997999999999</v>
      </c>
      <c r="D1798">
        <v>82.940002000000007</v>
      </c>
      <c r="E1798">
        <v>82.940002000000007</v>
      </c>
      <c r="F1798">
        <v>68.435394000000002</v>
      </c>
      <c r="G1798">
        <v>67737500</v>
      </c>
      <c r="H1798">
        <f t="shared" si="28"/>
        <v>-3.7238980548787159E-3</v>
      </c>
    </row>
    <row r="1799" spans="1:8" x14ac:dyDescent="0.45">
      <c r="A1799" s="1">
        <v>39287</v>
      </c>
      <c r="B1799">
        <v>82.099997999999999</v>
      </c>
      <c r="C1799">
        <v>82.199996999999996</v>
      </c>
      <c r="D1799">
        <v>80.489998</v>
      </c>
      <c r="E1799">
        <v>81</v>
      </c>
      <c r="F1799">
        <v>66.834678999999994</v>
      </c>
      <c r="G1799">
        <v>158240800</v>
      </c>
      <c r="H1799">
        <f t="shared" si="28"/>
        <v>-2.3390162698559314E-2</v>
      </c>
    </row>
    <row r="1800" spans="1:8" x14ac:dyDescent="0.45">
      <c r="A1800" s="1">
        <v>39288</v>
      </c>
      <c r="B1800">
        <v>81.459998999999996</v>
      </c>
      <c r="C1800">
        <v>81.769997000000004</v>
      </c>
      <c r="D1800">
        <v>79.830001999999993</v>
      </c>
      <c r="E1800">
        <v>80.699996999999996</v>
      </c>
      <c r="F1800">
        <v>66.587112000000005</v>
      </c>
      <c r="G1800">
        <v>164307600</v>
      </c>
      <c r="H1800">
        <f t="shared" si="28"/>
        <v>-3.7041698068152051E-3</v>
      </c>
    </row>
    <row r="1801" spans="1:8" x14ac:dyDescent="0.45">
      <c r="A1801" s="1">
        <v>39289</v>
      </c>
      <c r="B1801">
        <v>79.209998999999996</v>
      </c>
      <c r="C1801">
        <v>80.860000999999997</v>
      </c>
      <c r="D1801">
        <v>77.550003000000004</v>
      </c>
      <c r="E1801">
        <v>78.540001000000004</v>
      </c>
      <c r="F1801">
        <v>64.804878000000002</v>
      </c>
      <c r="G1801">
        <v>244724700</v>
      </c>
      <c r="H1801">
        <f t="shared" si="28"/>
        <v>-2.6765449746491532E-2</v>
      </c>
    </row>
    <row r="1802" spans="1:8" x14ac:dyDescent="0.45">
      <c r="A1802" s="1">
        <v>39290</v>
      </c>
      <c r="B1802">
        <v>78.349997999999999</v>
      </c>
      <c r="C1802">
        <v>79.199996999999996</v>
      </c>
      <c r="D1802">
        <v>76.430000000000007</v>
      </c>
      <c r="E1802">
        <v>76.629997000000003</v>
      </c>
      <c r="F1802">
        <v>63.228920000000002</v>
      </c>
      <c r="G1802">
        <v>202037300</v>
      </c>
      <c r="H1802">
        <f t="shared" si="28"/>
        <v>-2.4318508862866794E-2</v>
      </c>
    </row>
    <row r="1803" spans="1:8" x14ac:dyDescent="0.45">
      <c r="A1803" s="1">
        <v>39293</v>
      </c>
      <c r="B1803">
        <v>77.309997999999993</v>
      </c>
      <c r="C1803">
        <v>78.419998000000007</v>
      </c>
      <c r="D1803">
        <v>76.550003000000004</v>
      </c>
      <c r="E1803">
        <v>77.959998999999996</v>
      </c>
      <c r="F1803">
        <v>64.326340000000002</v>
      </c>
      <c r="G1803">
        <v>149169600</v>
      </c>
      <c r="H1803">
        <f t="shared" si="28"/>
        <v>1.7356298352083188E-2</v>
      </c>
    </row>
    <row r="1804" spans="1:8" x14ac:dyDescent="0.45">
      <c r="A1804" s="1">
        <v>39294</v>
      </c>
      <c r="B1804">
        <v>78.930000000000007</v>
      </c>
      <c r="C1804">
        <v>79.150002000000001</v>
      </c>
      <c r="D1804">
        <v>76.739998</v>
      </c>
      <c r="E1804">
        <v>77.099997999999999</v>
      </c>
      <c r="F1804">
        <v>63.616714000000002</v>
      </c>
      <c r="G1804">
        <v>187777400</v>
      </c>
      <c r="H1804">
        <f t="shared" si="28"/>
        <v>-1.1031655150907094E-2</v>
      </c>
    </row>
    <row r="1805" spans="1:8" x14ac:dyDescent="0.45">
      <c r="A1805" s="1">
        <v>39295</v>
      </c>
      <c r="B1805">
        <v>76.870002999999997</v>
      </c>
      <c r="C1805">
        <v>77.959998999999996</v>
      </c>
      <c r="D1805">
        <v>76.110000999999997</v>
      </c>
      <c r="E1805">
        <v>77.519997000000004</v>
      </c>
      <c r="F1805">
        <v>63.963261000000003</v>
      </c>
      <c r="G1805">
        <v>185942500</v>
      </c>
      <c r="H1805">
        <f t="shared" si="28"/>
        <v>5.447420625969368E-3</v>
      </c>
    </row>
    <row r="1806" spans="1:8" x14ac:dyDescent="0.45">
      <c r="A1806" s="1">
        <v>39296</v>
      </c>
      <c r="B1806">
        <v>77.940002000000007</v>
      </c>
      <c r="C1806">
        <v>78.5</v>
      </c>
      <c r="D1806">
        <v>77.300003000000004</v>
      </c>
      <c r="E1806">
        <v>78.129997000000003</v>
      </c>
      <c r="F1806">
        <v>64.466553000000005</v>
      </c>
      <c r="G1806">
        <v>105762800</v>
      </c>
      <c r="H1806">
        <f t="shared" si="28"/>
        <v>7.8684543616374114E-3</v>
      </c>
    </row>
    <row r="1807" spans="1:8" x14ac:dyDescent="0.45">
      <c r="A1807" s="1">
        <v>39297</v>
      </c>
      <c r="B1807">
        <v>78.010002</v>
      </c>
      <c r="C1807">
        <v>78.209998999999996</v>
      </c>
      <c r="D1807">
        <v>74.959998999999996</v>
      </c>
      <c r="E1807">
        <v>75.349997999999999</v>
      </c>
      <c r="F1807">
        <v>62.172749000000003</v>
      </c>
      <c r="G1807">
        <v>158340000</v>
      </c>
      <c r="H1807">
        <f t="shared" si="28"/>
        <v>-3.5581303687820864E-2</v>
      </c>
    </row>
    <row r="1808" spans="1:8" x14ac:dyDescent="0.45">
      <c r="A1808" s="1">
        <v>39300</v>
      </c>
      <c r="B1808">
        <v>75.620002999999997</v>
      </c>
      <c r="C1808">
        <v>76.430000000000007</v>
      </c>
      <c r="D1808">
        <v>73.919998000000007</v>
      </c>
      <c r="E1808">
        <v>76.029999000000004</v>
      </c>
      <c r="F1808">
        <v>62.733848999999999</v>
      </c>
      <c r="G1808">
        <v>208307700</v>
      </c>
      <c r="H1808">
        <f t="shared" si="28"/>
        <v>9.0248542814150845E-3</v>
      </c>
    </row>
    <row r="1809" spans="1:8" x14ac:dyDescent="0.45">
      <c r="A1809" s="1">
        <v>39301</v>
      </c>
      <c r="B1809">
        <v>75.879997000000003</v>
      </c>
      <c r="C1809">
        <v>77.669998000000007</v>
      </c>
      <c r="D1809">
        <v>75.5</v>
      </c>
      <c r="E1809">
        <v>77.199996999999996</v>
      </c>
      <c r="F1809">
        <v>63.699241999999998</v>
      </c>
      <c r="G1809">
        <v>179153900</v>
      </c>
      <c r="H1809">
        <f t="shared" si="28"/>
        <v>1.5388709849446736E-2</v>
      </c>
    </row>
    <row r="1810" spans="1:8" x14ac:dyDescent="0.45">
      <c r="A1810" s="1">
        <v>39302</v>
      </c>
      <c r="B1810">
        <v>77.889999000000003</v>
      </c>
      <c r="C1810">
        <v>80.099997999999999</v>
      </c>
      <c r="D1810">
        <v>77.819999999999993</v>
      </c>
      <c r="E1810">
        <v>79.519997000000004</v>
      </c>
      <c r="F1810">
        <v>65.613517999999999</v>
      </c>
      <c r="G1810">
        <v>259607000</v>
      </c>
      <c r="H1810">
        <f t="shared" si="28"/>
        <v>3.0051786173530992E-2</v>
      </c>
    </row>
    <row r="1811" spans="1:8" x14ac:dyDescent="0.45">
      <c r="A1811" s="1">
        <v>39303</v>
      </c>
      <c r="B1811">
        <v>77.650002000000001</v>
      </c>
      <c r="C1811">
        <v>79.410004000000001</v>
      </c>
      <c r="D1811">
        <v>77.599997999999999</v>
      </c>
      <c r="E1811">
        <v>77.690002000000007</v>
      </c>
      <c r="F1811">
        <v>64.103538999999998</v>
      </c>
      <c r="G1811">
        <v>204699000</v>
      </c>
      <c r="H1811">
        <f t="shared" si="28"/>
        <v>-2.3013230291965114E-2</v>
      </c>
    </row>
    <row r="1812" spans="1:8" x14ac:dyDescent="0.45">
      <c r="A1812" s="1">
        <v>39304</v>
      </c>
      <c r="B1812">
        <v>76.910004000000001</v>
      </c>
      <c r="C1812">
        <v>79.769997000000004</v>
      </c>
      <c r="D1812">
        <v>76.430000000000007</v>
      </c>
      <c r="E1812">
        <v>78.059997999999993</v>
      </c>
      <c r="F1812">
        <v>64.408828999999997</v>
      </c>
      <c r="G1812">
        <v>267042500</v>
      </c>
      <c r="H1812">
        <f t="shared" si="28"/>
        <v>4.7624515707316295E-3</v>
      </c>
    </row>
    <row r="1813" spans="1:8" x14ac:dyDescent="0.45">
      <c r="A1813" s="1">
        <v>39307</v>
      </c>
      <c r="B1813">
        <v>79.389999000000003</v>
      </c>
      <c r="C1813">
        <v>79.959998999999996</v>
      </c>
      <c r="D1813">
        <v>77.529999000000004</v>
      </c>
      <c r="E1813">
        <v>77.639999000000003</v>
      </c>
      <c r="F1813">
        <v>64.062302000000003</v>
      </c>
      <c r="G1813">
        <v>116492000</v>
      </c>
      <c r="H1813">
        <f t="shared" si="28"/>
        <v>-5.3801164433527893E-3</v>
      </c>
    </row>
    <row r="1814" spans="1:8" x14ac:dyDescent="0.45">
      <c r="A1814" s="1">
        <v>39308</v>
      </c>
      <c r="B1814">
        <v>77.970000999999996</v>
      </c>
      <c r="C1814">
        <v>78.180000000000007</v>
      </c>
      <c r="D1814">
        <v>75.940002000000007</v>
      </c>
      <c r="E1814">
        <v>76.309997999999993</v>
      </c>
      <c r="F1814">
        <v>62.964874000000002</v>
      </c>
      <c r="G1814">
        <v>113169000</v>
      </c>
      <c r="H1814">
        <f t="shared" si="28"/>
        <v>-1.7130636360835116E-2</v>
      </c>
    </row>
    <row r="1815" spans="1:8" x14ac:dyDescent="0.45">
      <c r="A1815" s="1">
        <v>39309</v>
      </c>
      <c r="B1815">
        <v>75.970000999999996</v>
      </c>
      <c r="C1815">
        <v>77.400002000000001</v>
      </c>
      <c r="D1815">
        <v>74.739998</v>
      </c>
      <c r="E1815">
        <v>75.199996999999996</v>
      </c>
      <c r="F1815">
        <v>62.048999999999999</v>
      </c>
      <c r="G1815">
        <v>145850300</v>
      </c>
      <c r="H1815">
        <f t="shared" si="28"/>
        <v>-1.4545792627171816E-2</v>
      </c>
    </row>
    <row r="1816" spans="1:8" x14ac:dyDescent="0.45">
      <c r="A1816" s="1">
        <v>39310</v>
      </c>
      <c r="B1816">
        <v>74.669998000000007</v>
      </c>
      <c r="C1816">
        <v>76.930000000000007</v>
      </c>
      <c r="D1816">
        <v>73.239998</v>
      </c>
      <c r="E1816">
        <v>76.870002999999997</v>
      </c>
      <c r="F1816">
        <v>63.426940999999999</v>
      </c>
      <c r="G1816">
        <v>347851600</v>
      </c>
      <c r="H1816">
        <f t="shared" si="28"/>
        <v>2.2207303904978382E-2</v>
      </c>
    </row>
    <row r="1817" spans="1:8" x14ac:dyDescent="0.45">
      <c r="A1817" s="1">
        <v>39311</v>
      </c>
      <c r="B1817">
        <v>79.209998999999996</v>
      </c>
      <c r="C1817">
        <v>80.059997999999993</v>
      </c>
      <c r="D1817">
        <v>76.589995999999999</v>
      </c>
      <c r="E1817">
        <v>78.410004000000001</v>
      </c>
      <c r="F1817">
        <v>64.697654999999997</v>
      </c>
      <c r="G1817">
        <v>215542300</v>
      </c>
      <c r="H1817">
        <f t="shared" si="28"/>
        <v>2.0034294259910768E-2</v>
      </c>
    </row>
    <row r="1818" spans="1:8" x14ac:dyDescent="0.45">
      <c r="A1818" s="1">
        <v>39314</v>
      </c>
      <c r="B1818">
        <v>78.669998000000007</v>
      </c>
      <c r="C1818">
        <v>79.069999999999993</v>
      </c>
      <c r="D1818">
        <v>77.470000999999996</v>
      </c>
      <c r="E1818">
        <v>78.470000999999996</v>
      </c>
      <c r="F1818">
        <v>64.747130999999996</v>
      </c>
      <c r="G1818">
        <v>126893400</v>
      </c>
      <c r="H1818">
        <f t="shared" si="28"/>
        <v>7.6472632586144229E-4</v>
      </c>
    </row>
    <row r="1819" spans="1:8" x14ac:dyDescent="0.45">
      <c r="A1819" s="1">
        <v>39315</v>
      </c>
      <c r="B1819">
        <v>78.470000999999996</v>
      </c>
      <c r="C1819">
        <v>79.089995999999999</v>
      </c>
      <c r="D1819">
        <v>78</v>
      </c>
      <c r="E1819">
        <v>78.690002000000007</v>
      </c>
      <c r="F1819">
        <v>64.928673000000003</v>
      </c>
      <c r="G1819">
        <v>92754900</v>
      </c>
      <c r="H1819">
        <f t="shared" si="28"/>
        <v>2.803861687709519E-3</v>
      </c>
    </row>
    <row r="1820" spans="1:8" x14ac:dyDescent="0.45">
      <c r="A1820" s="1">
        <v>39316</v>
      </c>
      <c r="B1820">
        <v>79.379997000000003</v>
      </c>
      <c r="C1820">
        <v>79.790001000000004</v>
      </c>
      <c r="D1820">
        <v>78.930000000000007</v>
      </c>
      <c r="E1820">
        <v>79.629997000000003</v>
      </c>
      <c r="F1820">
        <v>65.704254000000006</v>
      </c>
      <c r="G1820">
        <v>70351700</v>
      </c>
      <c r="H1820">
        <f t="shared" si="28"/>
        <v>1.1945123227760979E-2</v>
      </c>
    </row>
    <row r="1821" spans="1:8" x14ac:dyDescent="0.45">
      <c r="A1821" s="1">
        <v>39317</v>
      </c>
      <c r="B1821">
        <v>79.949996999999996</v>
      </c>
      <c r="C1821">
        <v>80.120002999999997</v>
      </c>
      <c r="D1821">
        <v>78.309997999999993</v>
      </c>
      <c r="E1821">
        <v>78.610000999999997</v>
      </c>
      <c r="F1821">
        <v>64.862639999999999</v>
      </c>
      <c r="G1821">
        <v>105471500</v>
      </c>
      <c r="H1821">
        <f t="shared" si="28"/>
        <v>-1.2809124961680629E-2</v>
      </c>
    </row>
    <row r="1822" spans="1:8" x14ac:dyDescent="0.45">
      <c r="A1822" s="1">
        <v>39318</v>
      </c>
      <c r="B1822">
        <v>78.580001999999993</v>
      </c>
      <c r="C1822">
        <v>79.699996999999996</v>
      </c>
      <c r="D1822">
        <v>78.360000999999997</v>
      </c>
      <c r="E1822">
        <v>79.629997000000003</v>
      </c>
      <c r="F1822">
        <v>65.704254000000006</v>
      </c>
      <c r="G1822">
        <v>64735000</v>
      </c>
      <c r="H1822">
        <f t="shared" si="28"/>
        <v>1.2975327553735205E-2</v>
      </c>
    </row>
    <row r="1823" spans="1:8" x14ac:dyDescent="0.45">
      <c r="A1823" s="1">
        <v>39321</v>
      </c>
      <c r="B1823">
        <v>79.360000999999997</v>
      </c>
      <c r="C1823">
        <v>79.470000999999996</v>
      </c>
      <c r="D1823">
        <v>78.489998</v>
      </c>
      <c r="E1823">
        <v>78.529999000000004</v>
      </c>
      <c r="F1823">
        <v>64.796631000000005</v>
      </c>
      <c r="G1823">
        <v>60380700</v>
      </c>
      <c r="H1823">
        <f t="shared" si="28"/>
        <v>-1.3813763108854404E-2</v>
      </c>
    </row>
    <row r="1824" spans="1:8" x14ac:dyDescent="0.45">
      <c r="A1824" s="1">
        <v>39322</v>
      </c>
      <c r="B1824">
        <v>78.080001999999993</v>
      </c>
      <c r="C1824">
        <v>78.190002000000007</v>
      </c>
      <c r="D1824">
        <v>76.400002000000001</v>
      </c>
      <c r="E1824">
        <v>76.550003000000004</v>
      </c>
      <c r="F1824">
        <v>63.162899000000003</v>
      </c>
      <c r="G1824">
        <v>86275800</v>
      </c>
      <c r="H1824">
        <f t="shared" si="28"/>
        <v>-2.5213224434461723E-2</v>
      </c>
    </row>
    <row r="1825" spans="1:8" x14ac:dyDescent="0.45">
      <c r="A1825" s="1">
        <v>39323</v>
      </c>
      <c r="B1825">
        <v>76.980002999999996</v>
      </c>
      <c r="C1825">
        <v>78.559997999999993</v>
      </c>
      <c r="D1825">
        <v>76.769997000000004</v>
      </c>
      <c r="E1825">
        <v>78.559997999999993</v>
      </c>
      <c r="F1825">
        <v>64.821387999999999</v>
      </c>
      <c r="G1825">
        <v>70723200</v>
      </c>
      <c r="H1825">
        <f t="shared" si="28"/>
        <v>2.6257328689109016E-2</v>
      </c>
    </row>
    <row r="1826" spans="1:8" x14ac:dyDescent="0.45">
      <c r="A1826" s="1">
        <v>39324</v>
      </c>
      <c r="B1826">
        <v>77.620002999999997</v>
      </c>
      <c r="C1826">
        <v>78.949996999999996</v>
      </c>
      <c r="D1826">
        <v>77.5</v>
      </c>
      <c r="E1826">
        <v>78.029999000000004</v>
      </c>
      <c r="F1826">
        <v>64.384086999999994</v>
      </c>
      <c r="G1826">
        <v>63330500</v>
      </c>
      <c r="H1826">
        <f t="shared" si="28"/>
        <v>-6.7462455447576675E-3</v>
      </c>
    </row>
    <row r="1827" spans="1:8" x14ac:dyDescent="0.45">
      <c r="A1827" s="1">
        <v>39325</v>
      </c>
      <c r="B1827">
        <v>79.139999000000003</v>
      </c>
      <c r="C1827">
        <v>79.330001999999993</v>
      </c>
      <c r="D1827">
        <v>78.309997999999993</v>
      </c>
      <c r="E1827">
        <v>78.739998</v>
      </c>
      <c r="F1827">
        <v>64.969902000000005</v>
      </c>
      <c r="G1827">
        <v>47035900</v>
      </c>
      <c r="H1827">
        <f t="shared" si="28"/>
        <v>9.0987544795038122E-3</v>
      </c>
    </row>
    <row r="1828" spans="1:8" x14ac:dyDescent="0.45">
      <c r="A1828" s="1">
        <v>39329</v>
      </c>
      <c r="B1828">
        <v>78.680000000000007</v>
      </c>
      <c r="C1828">
        <v>80.319999999999993</v>
      </c>
      <c r="D1828">
        <v>78.580001999999993</v>
      </c>
      <c r="E1828">
        <v>79.75</v>
      </c>
      <c r="F1828">
        <v>65.803275999999997</v>
      </c>
      <c r="G1828">
        <v>61375400</v>
      </c>
      <c r="H1828">
        <f t="shared" si="28"/>
        <v>1.2827077990666957E-2</v>
      </c>
    </row>
    <row r="1829" spans="1:8" x14ac:dyDescent="0.45">
      <c r="A1829" s="1">
        <v>39330</v>
      </c>
      <c r="B1829">
        <v>79.279999000000004</v>
      </c>
      <c r="C1829">
        <v>79.800003000000004</v>
      </c>
      <c r="D1829">
        <v>78.459998999999996</v>
      </c>
      <c r="E1829">
        <v>79.010002</v>
      </c>
      <c r="F1829">
        <v>65.192688000000004</v>
      </c>
      <c r="G1829">
        <v>67145300</v>
      </c>
      <c r="H1829">
        <f t="shared" si="28"/>
        <v>-9.2789909122457104E-3</v>
      </c>
    </row>
    <row r="1830" spans="1:8" x14ac:dyDescent="0.45">
      <c r="A1830" s="1">
        <v>39331</v>
      </c>
      <c r="B1830">
        <v>79.069999999999993</v>
      </c>
      <c r="C1830">
        <v>79.370002999999997</v>
      </c>
      <c r="D1830">
        <v>78.199996999999996</v>
      </c>
      <c r="E1830">
        <v>79.029999000000004</v>
      </c>
      <c r="F1830">
        <v>65.209182999999996</v>
      </c>
      <c r="G1830">
        <v>65069100</v>
      </c>
      <c r="H1830">
        <f t="shared" si="28"/>
        <v>2.5301917294751064E-4</v>
      </c>
    </row>
    <row r="1831" spans="1:8" x14ac:dyDescent="0.45">
      <c r="A1831" s="1">
        <v>39332</v>
      </c>
      <c r="B1831">
        <v>77.769997000000004</v>
      </c>
      <c r="C1831">
        <v>77.930000000000007</v>
      </c>
      <c r="D1831">
        <v>76.989998</v>
      </c>
      <c r="E1831">
        <v>77.730002999999996</v>
      </c>
      <c r="F1831">
        <v>64.136543000000003</v>
      </c>
      <c r="G1831">
        <v>107970400</v>
      </c>
      <c r="H1831">
        <f t="shared" si="28"/>
        <v>-1.644921697608126E-2</v>
      </c>
    </row>
    <row r="1832" spans="1:8" x14ac:dyDescent="0.45">
      <c r="A1832" s="1">
        <v>39335</v>
      </c>
      <c r="B1832">
        <v>77.910004000000001</v>
      </c>
      <c r="C1832">
        <v>77.959998999999996</v>
      </c>
      <c r="D1832">
        <v>75.620002999999997</v>
      </c>
      <c r="E1832">
        <v>76.650002000000001</v>
      </c>
      <c r="F1832">
        <v>63.245418999999998</v>
      </c>
      <c r="G1832">
        <v>99748500</v>
      </c>
      <c r="H1832">
        <f t="shared" si="28"/>
        <v>-1.3894169506454501E-2</v>
      </c>
    </row>
    <row r="1833" spans="1:8" x14ac:dyDescent="0.45">
      <c r="A1833" s="1">
        <v>39336</v>
      </c>
      <c r="B1833">
        <v>77.180000000000007</v>
      </c>
      <c r="C1833">
        <v>78.059997999999993</v>
      </c>
      <c r="D1833">
        <v>77.040001000000004</v>
      </c>
      <c r="E1833">
        <v>77.989998</v>
      </c>
      <c r="F1833">
        <v>64.351067</v>
      </c>
      <c r="G1833">
        <v>84890600</v>
      </c>
      <c r="H1833">
        <f t="shared" si="28"/>
        <v>1.7481866947549163E-2</v>
      </c>
    </row>
    <row r="1834" spans="1:8" x14ac:dyDescent="0.45">
      <c r="A1834" s="1">
        <v>39337</v>
      </c>
      <c r="B1834">
        <v>77.669998000000007</v>
      </c>
      <c r="C1834">
        <v>78.160004000000001</v>
      </c>
      <c r="D1834">
        <v>77.379997000000003</v>
      </c>
      <c r="E1834">
        <v>77.5</v>
      </c>
      <c r="F1834">
        <v>63.946781000000001</v>
      </c>
      <c r="G1834">
        <v>62793300</v>
      </c>
      <c r="H1834">
        <f t="shared" si="28"/>
        <v>-6.2825065511346034E-3</v>
      </c>
    </row>
    <row r="1835" spans="1:8" x14ac:dyDescent="0.45">
      <c r="A1835" s="1">
        <v>39338</v>
      </c>
      <c r="B1835">
        <v>78.019997000000004</v>
      </c>
      <c r="C1835">
        <v>78.529999000000004</v>
      </c>
      <c r="D1835">
        <v>77.169998000000007</v>
      </c>
      <c r="E1835">
        <v>77.690002000000007</v>
      </c>
      <c r="F1835">
        <v>64.103538999999998</v>
      </c>
      <c r="G1835">
        <v>72390100</v>
      </c>
      <c r="H1835">
        <f t="shared" si="28"/>
        <v>2.4513821891987142E-3</v>
      </c>
    </row>
    <row r="1836" spans="1:8" x14ac:dyDescent="0.45">
      <c r="A1836" s="1">
        <v>39339</v>
      </c>
      <c r="B1836">
        <v>76.900002000000001</v>
      </c>
      <c r="C1836">
        <v>78.279999000000004</v>
      </c>
      <c r="D1836">
        <v>76.779999000000004</v>
      </c>
      <c r="E1836">
        <v>78.089995999999999</v>
      </c>
      <c r="F1836">
        <v>64.433600999999996</v>
      </c>
      <c r="G1836">
        <v>61830800</v>
      </c>
      <c r="H1836">
        <f t="shared" si="28"/>
        <v>5.1488888936381816E-3</v>
      </c>
    </row>
    <row r="1837" spans="1:8" x14ac:dyDescent="0.45">
      <c r="A1837" s="1">
        <v>39342</v>
      </c>
      <c r="B1837">
        <v>77.879997000000003</v>
      </c>
      <c r="C1837">
        <v>78.120002999999997</v>
      </c>
      <c r="D1837">
        <v>77.190002000000007</v>
      </c>
      <c r="E1837">
        <v>77.230002999999996</v>
      </c>
      <c r="F1837">
        <v>63.723987999999999</v>
      </c>
      <c r="G1837">
        <v>53416800</v>
      </c>
      <c r="H1837">
        <f t="shared" si="28"/>
        <v>-1.1013089273095189E-2</v>
      </c>
    </row>
    <row r="1838" spans="1:8" x14ac:dyDescent="0.45">
      <c r="A1838" s="1">
        <v>39343</v>
      </c>
      <c r="B1838">
        <v>77.809997999999993</v>
      </c>
      <c r="C1838">
        <v>80.599997999999999</v>
      </c>
      <c r="D1838">
        <v>77.239998</v>
      </c>
      <c r="E1838">
        <v>80.519997000000004</v>
      </c>
      <c r="F1838">
        <v>66.438598999999996</v>
      </c>
      <c r="G1838">
        <v>138693800</v>
      </c>
      <c r="H1838">
        <f t="shared" si="28"/>
        <v>4.2599515272019772E-2</v>
      </c>
    </row>
    <row r="1839" spans="1:8" x14ac:dyDescent="0.45">
      <c r="A1839" s="1">
        <v>39344</v>
      </c>
      <c r="B1839">
        <v>81.269997000000004</v>
      </c>
      <c r="C1839">
        <v>82.099997999999999</v>
      </c>
      <c r="D1839">
        <v>77.260002</v>
      </c>
      <c r="E1839">
        <v>81.599997999999999</v>
      </c>
      <c r="F1839">
        <v>67.329757999999998</v>
      </c>
      <c r="G1839">
        <v>114738300</v>
      </c>
      <c r="H1839">
        <f t="shared" si="28"/>
        <v>1.3413272004727306E-2</v>
      </c>
    </row>
    <row r="1840" spans="1:8" x14ac:dyDescent="0.45">
      <c r="A1840" s="1">
        <v>39345</v>
      </c>
      <c r="B1840">
        <v>81.5</v>
      </c>
      <c r="C1840">
        <v>81.540001000000004</v>
      </c>
      <c r="D1840">
        <v>80.25</v>
      </c>
      <c r="E1840">
        <v>80.790001000000004</v>
      </c>
      <c r="F1840">
        <v>66.661422999999999</v>
      </c>
      <c r="G1840">
        <v>128460700</v>
      </c>
      <c r="H1840">
        <f t="shared" si="28"/>
        <v>-9.9262944031374145E-3</v>
      </c>
    </row>
    <row r="1841" spans="1:8" x14ac:dyDescent="0.45">
      <c r="A1841" s="1">
        <v>39346</v>
      </c>
      <c r="B1841">
        <v>81.279999000000004</v>
      </c>
      <c r="C1841">
        <v>81.559997999999993</v>
      </c>
      <c r="D1841">
        <v>80.860000999999997</v>
      </c>
      <c r="E1841">
        <v>80.959998999999996</v>
      </c>
      <c r="F1841">
        <v>66.801665999999997</v>
      </c>
      <c r="G1841">
        <v>57473900</v>
      </c>
      <c r="H1841">
        <f t="shared" si="28"/>
        <v>2.1038104752129083E-3</v>
      </c>
    </row>
    <row r="1842" spans="1:8" x14ac:dyDescent="0.45">
      <c r="A1842" s="1">
        <v>39349</v>
      </c>
      <c r="B1842">
        <v>81.099997999999999</v>
      </c>
      <c r="C1842">
        <v>81.370002999999997</v>
      </c>
      <c r="D1842">
        <v>80.089995999999999</v>
      </c>
      <c r="E1842">
        <v>80.339995999999999</v>
      </c>
      <c r="F1842">
        <v>66.290099999999995</v>
      </c>
      <c r="G1842">
        <v>87072300</v>
      </c>
      <c r="H1842">
        <f t="shared" si="28"/>
        <v>-7.6579826616899327E-3</v>
      </c>
    </row>
    <row r="1843" spans="1:8" x14ac:dyDescent="0.45">
      <c r="A1843" s="1">
        <v>39350</v>
      </c>
      <c r="B1843">
        <v>79.639999000000003</v>
      </c>
      <c r="C1843">
        <v>80.069999999999993</v>
      </c>
      <c r="D1843">
        <v>79.279999000000004</v>
      </c>
      <c r="E1843">
        <v>79.819999999999993</v>
      </c>
      <c r="F1843">
        <v>66.021286000000003</v>
      </c>
      <c r="G1843">
        <v>54940900</v>
      </c>
      <c r="H1843">
        <f t="shared" si="28"/>
        <v>-4.0551153188785882E-3</v>
      </c>
    </row>
    <row r="1844" spans="1:8" x14ac:dyDescent="0.45">
      <c r="A1844" s="1">
        <v>39351</v>
      </c>
      <c r="B1844">
        <v>80.5</v>
      </c>
      <c r="C1844">
        <v>80.919998000000007</v>
      </c>
      <c r="D1844">
        <v>79.819999999999993</v>
      </c>
      <c r="E1844">
        <v>80.519997000000004</v>
      </c>
      <c r="F1844">
        <v>66.600250000000003</v>
      </c>
      <c r="G1844">
        <v>65425300</v>
      </c>
      <c r="H1844">
        <f t="shared" si="28"/>
        <v>8.7693535687869417E-3</v>
      </c>
    </row>
    <row r="1845" spans="1:8" x14ac:dyDescent="0.45">
      <c r="A1845" s="1">
        <v>39352</v>
      </c>
      <c r="B1845">
        <v>80.930000000000007</v>
      </c>
      <c r="C1845">
        <v>81.080001999999993</v>
      </c>
      <c r="D1845">
        <v>80.529999000000004</v>
      </c>
      <c r="E1845">
        <v>81</v>
      </c>
      <c r="F1845">
        <v>66.997298999999998</v>
      </c>
      <c r="G1845">
        <v>63248800</v>
      </c>
      <c r="H1845">
        <f t="shared" si="28"/>
        <v>5.9616743180392895E-3</v>
      </c>
    </row>
    <row r="1846" spans="1:8" x14ac:dyDescent="0.45">
      <c r="A1846" s="1">
        <v>39353</v>
      </c>
      <c r="B1846">
        <v>80.970000999999996</v>
      </c>
      <c r="C1846">
        <v>81.25</v>
      </c>
      <c r="D1846">
        <v>79.930000000000007</v>
      </c>
      <c r="E1846">
        <v>80.040001000000004</v>
      </c>
      <c r="F1846">
        <v>66.203254999999999</v>
      </c>
      <c r="G1846">
        <v>90453200</v>
      </c>
      <c r="H1846">
        <f t="shared" si="28"/>
        <v>-1.1851880775074264E-2</v>
      </c>
    </row>
    <row r="1847" spans="1:8" x14ac:dyDescent="0.45">
      <c r="A1847" s="1">
        <v>39356</v>
      </c>
      <c r="B1847">
        <v>80.129997000000003</v>
      </c>
      <c r="C1847">
        <v>82.239998</v>
      </c>
      <c r="D1847">
        <v>80.129997000000003</v>
      </c>
      <c r="E1847">
        <v>82.029999000000004</v>
      </c>
      <c r="F1847">
        <v>67.849220000000003</v>
      </c>
      <c r="G1847">
        <v>98833600</v>
      </c>
      <c r="H1847">
        <f t="shared" si="28"/>
        <v>2.4862297178590342E-2</v>
      </c>
    </row>
    <row r="1848" spans="1:8" x14ac:dyDescent="0.45">
      <c r="A1848" s="1">
        <v>39357</v>
      </c>
      <c r="B1848">
        <v>82.300003000000004</v>
      </c>
      <c r="C1848">
        <v>82.870002999999997</v>
      </c>
      <c r="D1848">
        <v>82.18</v>
      </c>
      <c r="E1848">
        <v>82.559997999999993</v>
      </c>
      <c r="F1848">
        <v>68.287589999999994</v>
      </c>
      <c r="G1848">
        <v>53654700</v>
      </c>
      <c r="H1848">
        <f t="shared" si="28"/>
        <v>6.4609438398848251E-3</v>
      </c>
    </row>
    <row r="1849" spans="1:8" x14ac:dyDescent="0.45">
      <c r="A1849" s="1">
        <v>39358</v>
      </c>
      <c r="B1849">
        <v>82.32</v>
      </c>
      <c r="C1849">
        <v>82.760002</v>
      </c>
      <c r="D1849">
        <v>81.959998999999996</v>
      </c>
      <c r="E1849">
        <v>82.330001999999993</v>
      </c>
      <c r="F1849">
        <v>68.097381999999996</v>
      </c>
      <c r="G1849">
        <v>56474400</v>
      </c>
      <c r="H1849">
        <f t="shared" si="28"/>
        <v>-2.7853962923570785E-3</v>
      </c>
    </row>
    <row r="1850" spans="1:8" x14ac:dyDescent="0.45">
      <c r="A1850" s="1">
        <v>39359</v>
      </c>
      <c r="B1850">
        <v>82.559997999999993</v>
      </c>
      <c r="C1850">
        <v>82.720000999999996</v>
      </c>
      <c r="D1850">
        <v>81.989998</v>
      </c>
      <c r="E1850">
        <v>82.459998999999996</v>
      </c>
      <c r="F1850">
        <v>68.204941000000005</v>
      </c>
      <c r="G1850">
        <v>35783300</v>
      </c>
      <c r="H1850">
        <f t="shared" si="28"/>
        <v>1.5794880337691719E-3</v>
      </c>
    </row>
    <row r="1851" spans="1:8" x14ac:dyDescent="0.45">
      <c r="A1851" s="1">
        <v>39360</v>
      </c>
      <c r="B1851">
        <v>83.470000999999996</v>
      </c>
      <c r="C1851">
        <v>84.419998000000007</v>
      </c>
      <c r="D1851">
        <v>82.980002999999996</v>
      </c>
      <c r="E1851">
        <v>84.129997000000003</v>
      </c>
      <c r="F1851">
        <v>69.586219999999997</v>
      </c>
      <c r="G1851">
        <v>92101800</v>
      </c>
      <c r="H1851">
        <f t="shared" si="28"/>
        <v>2.0251890548516061E-2</v>
      </c>
    </row>
    <row r="1852" spans="1:8" x14ac:dyDescent="0.45">
      <c r="A1852" s="1">
        <v>39363</v>
      </c>
      <c r="B1852">
        <v>83.910004000000001</v>
      </c>
      <c r="C1852">
        <v>84.18</v>
      </c>
      <c r="D1852">
        <v>83.25</v>
      </c>
      <c r="E1852">
        <v>83.5</v>
      </c>
      <c r="F1852">
        <v>69.065132000000006</v>
      </c>
      <c r="G1852">
        <v>34535400</v>
      </c>
      <c r="H1852">
        <f t="shared" si="28"/>
        <v>-7.4883791647253339E-3</v>
      </c>
    </row>
    <row r="1853" spans="1:8" x14ac:dyDescent="0.45">
      <c r="A1853" s="1">
        <v>39364</v>
      </c>
      <c r="B1853">
        <v>83.93</v>
      </c>
      <c r="C1853">
        <v>84.330001999999993</v>
      </c>
      <c r="D1853">
        <v>83.300003000000004</v>
      </c>
      <c r="E1853">
        <v>84.18</v>
      </c>
      <c r="F1853">
        <v>69.627555999999998</v>
      </c>
      <c r="G1853">
        <v>57974000</v>
      </c>
      <c r="H1853">
        <f t="shared" si="28"/>
        <v>8.14338557986094E-3</v>
      </c>
    </row>
    <row r="1854" spans="1:8" x14ac:dyDescent="0.45">
      <c r="A1854" s="1">
        <v>39365</v>
      </c>
      <c r="B1854">
        <v>84.040001000000004</v>
      </c>
      <c r="C1854">
        <v>84.230002999999996</v>
      </c>
      <c r="D1854">
        <v>83.440002000000007</v>
      </c>
      <c r="E1854">
        <v>84.110000999999997</v>
      </c>
      <c r="F1854">
        <v>69.569671999999997</v>
      </c>
      <c r="G1854">
        <v>50123200</v>
      </c>
      <c r="H1854">
        <f t="shared" si="28"/>
        <v>-8.313375238964138E-4</v>
      </c>
    </row>
    <row r="1855" spans="1:8" x14ac:dyDescent="0.45">
      <c r="A1855" s="1">
        <v>39366</v>
      </c>
      <c r="B1855">
        <v>84.589995999999999</v>
      </c>
      <c r="C1855">
        <v>84.889999000000003</v>
      </c>
      <c r="D1855">
        <v>82.660004000000001</v>
      </c>
      <c r="E1855">
        <v>83.160004000000001</v>
      </c>
      <c r="F1855">
        <v>68.783874999999995</v>
      </c>
      <c r="G1855">
        <v>93750000</v>
      </c>
      <c r="H1855">
        <f t="shared" si="28"/>
        <v>-1.1295108592721315E-2</v>
      </c>
    </row>
    <row r="1856" spans="1:8" x14ac:dyDescent="0.45">
      <c r="A1856" s="1">
        <v>39367</v>
      </c>
      <c r="B1856">
        <v>83.279999000000004</v>
      </c>
      <c r="C1856">
        <v>84.080001999999993</v>
      </c>
      <c r="D1856">
        <v>83.209998999999996</v>
      </c>
      <c r="E1856">
        <v>83.82</v>
      </c>
      <c r="F1856">
        <v>69.329780999999997</v>
      </c>
      <c r="G1856">
        <v>60997500</v>
      </c>
      <c r="H1856">
        <f t="shared" si="28"/>
        <v>7.93654035920488E-3</v>
      </c>
    </row>
    <row r="1857" spans="1:8" x14ac:dyDescent="0.45">
      <c r="A1857" s="1">
        <v>39370</v>
      </c>
      <c r="B1857">
        <v>83.800003000000004</v>
      </c>
      <c r="C1857">
        <v>83.870002999999997</v>
      </c>
      <c r="D1857">
        <v>82.029999000000004</v>
      </c>
      <c r="E1857">
        <v>82.849997999999999</v>
      </c>
      <c r="F1857">
        <v>68.527495999999999</v>
      </c>
      <c r="G1857">
        <v>80770400</v>
      </c>
      <c r="H1857">
        <f t="shared" si="28"/>
        <v>-1.1572011167899077E-2</v>
      </c>
    </row>
    <row r="1858" spans="1:8" x14ac:dyDescent="0.45">
      <c r="A1858" s="1">
        <v>39371</v>
      </c>
      <c r="B1858">
        <v>82.370002999999997</v>
      </c>
      <c r="C1858">
        <v>84.18</v>
      </c>
      <c r="D1858">
        <v>81.879997000000003</v>
      </c>
      <c r="E1858">
        <v>81.900002000000001</v>
      </c>
      <c r="F1858">
        <v>67.741707000000005</v>
      </c>
      <c r="G1858">
        <v>59345400</v>
      </c>
      <c r="H1858">
        <f t="shared" si="28"/>
        <v>-1.1466769484762662E-2</v>
      </c>
    </row>
    <row r="1859" spans="1:8" x14ac:dyDescent="0.45">
      <c r="A1859" s="1">
        <v>39372</v>
      </c>
      <c r="B1859">
        <v>82.800003000000004</v>
      </c>
      <c r="C1859">
        <v>82.919998000000007</v>
      </c>
      <c r="D1859">
        <v>81.059997999999993</v>
      </c>
      <c r="E1859">
        <v>82.220000999999996</v>
      </c>
      <c r="F1859">
        <v>68.006393000000003</v>
      </c>
      <c r="G1859">
        <v>90253500</v>
      </c>
      <c r="H1859">
        <f t="shared" si="28"/>
        <v>3.9072827025159462E-3</v>
      </c>
    </row>
    <row r="1860" spans="1:8" x14ac:dyDescent="0.45">
      <c r="A1860" s="1">
        <v>39373</v>
      </c>
      <c r="B1860">
        <v>81.680000000000007</v>
      </c>
      <c r="C1860">
        <v>82.389999000000003</v>
      </c>
      <c r="D1860">
        <v>81.389999000000003</v>
      </c>
      <c r="E1860">
        <v>82.019997000000004</v>
      </c>
      <c r="F1860">
        <v>67.840980999999999</v>
      </c>
      <c r="G1860">
        <v>68562200</v>
      </c>
      <c r="H1860">
        <f t="shared" ref="H1860:H1923" si="29">F1860/F1859-1</f>
        <v>-2.432300739726112E-3</v>
      </c>
    </row>
    <row r="1861" spans="1:8" x14ac:dyDescent="0.45">
      <c r="A1861" s="1">
        <v>39374</v>
      </c>
      <c r="B1861">
        <v>81.910004000000001</v>
      </c>
      <c r="C1861">
        <v>82.120002999999997</v>
      </c>
      <c r="D1861">
        <v>79</v>
      </c>
      <c r="E1861">
        <v>79.089995999999999</v>
      </c>
      <c r="F1861">
        <v>65.417488000000006</v>
      </c>
      <c r="G1861">
        <v>128571100</v>
      </c>
      <c r="H1861">
        <f t="shared" si="29"/>
        <v>-3.5723142034163602E-2</v>
      </c>
    </row>
    <row r="1862" spans="1:8" x14ac:dyDescent="0.45">
      <c r="A1862" s="1">
        <v>39377</v>
      </c>
      <c r="B1862">
        <v>78.540001000000004</v>
      </c>
      <c r="C1862">
        <v>80.940002000000007</v>
      </c>
      <c r="D1862">
        <v>78.349997999999999</v>
      </c>
      <c r="E1862">
        <v>80.760002</v>
      </c>
      <c r="F1862">
        <v>66.798766999999998</v>
      </c>
      <c r="G1862">
        <v>138153000</v>
      </c>
      <c r="H1862">
        <f t="shared" si="29"/>
        <v>2.1114827888224497E-2</v>
      </c>
    </row>
    <row r="1863" spans="1:8" x14ac:dyDescent="0.45">
      <c r="A1863" s="1">
        <v>39378</v>
      </c>
      <c r="B1863">
        <v>81.410004000000001</v>
      </c>
      <c r="C1863">
        <v>81.540001000000004</v>
      </c>
      <c r="D1863">
        <v>80.190002000000007</v>
      </c>
      <c r="E1863">
        <v>81.379997000000003</v>
      </c>
      <c r="F1863">
        <v>67.311577</v>
      </c>
      <c r="G1863">
        <v>84843000</v>
      </c>
      <c r="H1863">
        <f t="shared" si="29"/>
        <v>7.6769381087529176E-3</v>
      </c>
    </row>
    <row r="1864" spans="1:8" x14ac:dyDescent="0.45">
      <c r="A1864" s="1">
        <v>39379</v>
      </c>
      <c r="B1864">
        <v>80.870002999999997</v>
      </c>
      <c r="C1864">
        <v>81.169998000000007</v>
      </c>
      <c r="D1864">
        <v>79.110000999999997</v>
      </c>
      <c r="E1864">
        <v>80.860000999999997</v>
      </c>
      <c r="F1864">
        <v>66.881484999999998</v>
      </c>
      <c r="G1864">
        <v>126810300</v>
      </c>
      <c r="H1864">
        <f t="shared" si="29"/>
        <v>-6.3895695089717375E-3</v>
      </c>
    </row>
    <row r="1865" spans="1:8" x14ac:dyDescent="0.45">
      <c r="A1865" s="1">
        <v>39380</v>
      </c>
      <c r="B1865">
        <v>81.080001999999993</v>
      </c>
      <c r="C1865">
        <v>81.5</v>
      </c>
      <c r="D1865">
        <v>79.589995999999999</v>
      </c>
      <c r="E1865">
        <v>80.660004000000001</v>
      </c>
      <c r="F1865">
        <v>66.716094999999996</v>
      </c>
      <c r="G1865">
        <v>116690000</v>
      </c>
      <c r="H1865">
        <f t="shared" si="29"/>
        <v>-2.4728816951358201E-3</v>
      </c>
    </row>
    <row r="1866" spans="1:8" x14ac:dyDescent="0.45">
      <c r="A1866" s="1">
        <v>39381</v>
      </c>
      <c r="B1866">
        <v>81.370002999999997</v>
      </c>
      <c r="C1866">
        <v>82.010002</v>
      </c>
      <c r="D1866">
        <v>80.470000999999996</v>
      </c>
      <c r="E1866">
        <v>82.010002</v>
      </c>
      <c r="F1866">
        <v>67.832672000000002</v>
      </c>
      <c r="G1866">
        <v>79290000</v>
      </c>
      <c r="H1866">
        <f t="shared" si="29"/>
        <v>1.6736246328565851E-2</v>
      </c>
    </row>
    <row r="1867" spans="1:8" x14ac:dyDescent="0.45">
      <c r="A1867" s="1">
        <v>39384</v>
      </c>
      <c r="B1867">
        <v>82.220000999999996</v>
      </c>
      <c r="C1867">
        <v>82.440002000000007</v>
      </c>
      <c r="D1867">
        <v>81.389999000000003</v>
      </c>
      <c r="E1867">
        <v>81.919998000000007</v>
      </c>
      <c r="F1867">
        <v>67.758246999999997</v>
      </c>
      <c r="G1867">
        <v>56217000</v>
      </c>
      <c r="H1867">
        <f t="shared" si="29"/>
        <v>-1.0971851440557678E-3</v>
      </c>
    </row>
    <row r="1868" spans="1:8" x14ac:dyDescent="0.45">
      <c r="A1868" s="1">
        <v>39385</v>
      </c>
      <c r="B1868">
        <v>81.510002</v>
      </c>
      <c r="C1868">
        <v>81.959998999999996</v>
      </c>
      <c r="D1868">
        <v>80.959998999999996</v>
      </c>
      <c r="E1868">
        <v>81.269997000000004</v>
      </c>
      <c r="F1868">
        <v>67.220612000000003</v>
      </c>
      <c r="G1868">
        <v>59967000</v>
      </c>
      <c r="H1868">
        <f t="shared" si="29"/>
        <v>-7.9346061004204049E-3</v>
      </c>
    </row>
    <row r="1869" spans="1:8" x14ac:dyDescent="0.45">
      <c r="A1869" s="1">
        <v>39386</v>
      </c>
      <c r="B1869">
        <v>81.629997000000003</v>
      </c>
      <c r="C1869">
        <v>82.800003000000004</v>
      </c>
      <c r="D1869">
        <v>80.769997000000004</v>
      </c>
      <c r="E1869">
        <v>82.32</v>
      </c>
      <c r="F1869">
        <v>68.089072999999999</v>
      </c>
      <c r="G1869">
        <v>107684000</v>
      </c>
      <c r="H1869">
        <f t="shared" si="29"/>
        <v>1.2919564017060736E-2</v>
      </c>
    </row>
    <row r="1870" spans="1:8" x14ac:dyDescent="0.45">
      <c r="A1870" s="1">
        <v>39387</v>
      </c>
      <c r="B1870">
        <v>81.370002999999997</v>
      </c>
      <c r="C1870">
        <v>81.400002000000001</v>
      </c>
      <c r="D1870">
        <v>79</v>
      </c>
      <c r="E1870">
        <v>79.139999000000003</v>
      </c>
      <c r="F1870">
        <v>65.458847000000006</v>
      </c>
      <c r="G1870">
        <v>171158000</v>
      </c>
      <c r="H1870">
        <f t="shared" si="29"/>
        <v>-3.8629193850237775E-2</v>
      </c>
    </row>
    <row r="1871" spans="1:8" x14ac:dyDescent="0.45">
      <c r="A1871" s="1">
        <v>39388</v>
      </c>
      <c r="B1871">
        <v>80.099997999999999</v>
      </c>
      <c r="C1871">
        <v>80.129997000000003</v>
      </c>
      <c r="D1871">
        <v>78.349997999999999</v>
      </c>
      <c r="E1871">
        <v>79.529999000000004</v>
      </c>
      <c r="F1871">
        <v>65.781386999999995</v>
      </c>
      <c r="G1871">
        <v>130182000</v>
      </c>
      <c r="H1871">
        <f t="shared" si="29"/>
        <v>4.9273706272277007E-3</v>
      </c>
    </row>
    <row r="1872" spans="1:8" x14ac:dyDescent="0.45">
      <c r="A1872" s="1">
        <v>39391</v>
      </c>
      <c r="B1872">
        <v>78.440002000000007</v>
      </c>
      <c r="C1872">
        <v>79.230002999999996</v>
      </c>
      <c r="D1872">
        <v>78.050003000000004</v>
      </c>
      <c r="E1872">
        <v>78.480002999999996</v>
      </c>
      <c r="F1872">
        <v>64.912925999999999</v>
      </c>
      <c r="G1872">
        <v>98542900</v>
      </c>
      <c r="H1872">
        <f t="shared" si="29"/>
        <v>-1.3202229986424507E-2</v>
      </c>
    </row>
    <row r="1873" spans="1:8" x14ac:dyDescent="0.45">
      <c r="A1873" s="1">
        <v>39392</v>
      </c>
      <c r="B1873">
        <v>78.989998</v>
      </c>
      <c r="C1873">
        <v>80</v>
      </c>
      <c r="D1873">
        <v>78.029999000000004</v>
      </c>
      <c r="E1873">
        <v>79.959998999999996</v>
      </c>
      <c r="F1873">
        <v>66.137084999999999</v>
      </c>
      <c r="G1873">
        <v>94974000</v>
      </c>
      <c r="H1873">
        <f t="shared" si="29"/>
        <v>1.8858478202014917E-2</v>
      </c>
    </row>
    <row r="1874" spans="1:8" x14ac:dyDescent="0.45">
      <c r="A1874" s="1">
        <v>39393</v>
      </c>
      <c r="B1874">
        <v>78.900002000000001</v>
      </c>
      <c r="C1874">
        <v>79.120002999999997</v>
      </c>
      <c r="D1874">
        <v>77.169998000000007</v>
      </c>
      <c r="E1874">
        <v>77.480002999999996</v>
      </c>
      <c r="F1874">
        <v>64.085769999999997</v>
      </c>
      <c r="G1874">
        <v>112492300</v>
      </c>
      <c r="H1874">
        <f t="shared" si="29"/>
        <v>-3.1016108435985679E-2</v>
      </c>
    </row>
    <row r="1875" spans="1:8" x14ac:dyDescent="0.45">
      <c r="A1875" s="1">
        <v>39394</v>
      </c>
      <c r="B1875">
        <v>78.129997000000003</v>
      </c>
      <c r="C1875">
        <v>78.160004000000001</v>
      </c>
      <c r="D1875">
        <v>75.819999999999993</v>
      </c>
      <c r="E1875">
        <v>77.709998999999996</v>
      </c>
      <c r="F1875">
        <v>64.276015999999998</v>
      </c>
      <c r="G1875">
        <v>120883000</v>
      </c>
      <c r="H1875">
        <f t="shared" si="29"/>
        <v>2.9686153415962035E-3</v>
      </c>
    </row>
    <row r="1876" spans="1:8" x14ac:dyDescent="0.45">
      <c r="A1876" s="1">
        <v>39395</v>
      </c>
      <c r="B1876">
        <v>76.739998</v>
      </c>
      <c r="C1876">
        <v>77.75</v>
      </c>
      <c r="D1876">
        <v>76.129997000000003</v>
      </c>
      <c r="E1876">
        <v>76.849997999999999</v>
      </c>
      <c r="F1876">
        <v>63.564720000000001</v>
      </c>
      <c r="G1876">
        <v>104492000</v>
      </c>
      <c r="H1876">
        <f t="shared" si="29"/>
        <v>-1.1066273927120784E-2</v>
      </c>
    </row>
    <row r="1877" spans="1:8" x14ac:dyDescent="0.45">
      <c r="A1877" s="1">
        <v>39398</v>
      </c>
      <c r="B1877">
        <v>76.889999000000003</v>
      </c>
      <c r="C1877">
        <v>78.110000999999997</v>
      </c>
      <c r="D1877">
        <v>76.029999000000004</v>
      </c>
      <c r="E1877">
        <v>76.110000999999997</v>
      </c>
      <c r="F1877">
        <v>62.952637000000003</v>
      </c>
      <c r="G1877">
        <v>106800000</v>
      </c>
      <c r="H1877">
        <f t="shared" si="29"/>
        <v>-9.6292880704893502E-3</v>
      </c>
    </row>
    <row r="1878" spans="1:8" x14ac:dyDescent="0.45">
      <c r="A1878" s="1">
        <v>39399</v>
      </c>
      <c r="B1878">
        <v>77.180000000000007</v>
      </c>
      <c r="C1878">
        <v>78.739998</v>
      </c>
      <c r="D1878">
        <v>77.129997000000003</v>
      </c>
      <c r="E1878">
        <v>78.5</v>
      </c>
      <c r="F1878">
        <v>64.929481999999993</v>
      </c>
      <c r="G1878">
        <v>105192100</v>
      </c>
      <c r="H1878">
        <f t="shared" si="29"/>
        <v>3.1402099962865471E-2</v>
      </c>
    </row>
    <row r="1879" spans="1:8" x14ac:dyDescent="0.45">
      <c r="A1879" s="1">
        <v>39400</v>
      </c>
      <c r="B1879">
        <v>79.169998000000007</v>
      </c>
      <c r="C1879">
        <v>79.230002999999996</v>
      </c>
      <c r="D1879">
        <v>77.599997999999999</v>
      </c>
      <c r="E1879">
        <v>78.050003000000004</v>
      </c>
      <c r="F1879">
        <v>64.557250999999994</v>
      </c>
      <c r="G1879">
        <v>76347400</v>
      </c>
      <c r="H1879">
        <f t="shared" si="29"/>
        <v>-5.7328502944162807E-3</v>
      </c>
    </row>
    <row r="1880" spans="1:8" x14ac:dyDescent="0.45">
      <c r="A1880" s="1">
        <v>39401</v>
      </c>
      <c r="B1880">
        <v>77.620002999999997</v>
      </c>
      <c r="C1880">
        <v>77.889999000000003</v>
      </c>
      <c r="D1880">
        <v>76.239998</v>
      </c>
      <c r="E1880">
        <v>76.940002000000007</v>
      </c>
      <c r="F1880">
        <v>63.639178999999999</v>
      </c>
      <c r="G1880">
        <v>114145000</v>
      </c>
      <c r="H1880">
        <f t="shared" si="29"/>
        <v>-1.4221051636786664E-2</v>
      </c>
    </row>
    <row r="1881" spans="1:8" x14ac:dyDescent="0.45">
      <c r="A1881" s="1">
        <v>39402</v>
      </c>
      <c r="B1881">
        <v>77.319999999999993</v>
      </c>
      <c r="C1881">
        <v>77.360000999999997</v>
      </c>
      <c r="D1881">
        <v>75.540001000000004</v>
      </c>
      <c r="E1881">
        <v>76.290001000000004</v>
      </c>
      <c r="F1881">
        <v>63.101509</v>
      </c>
      <c r="G1881">
        <v>123470600</v>
      </c>
      <c r="H1881">
        <f t="shared" si="29"/>
        <v>-8.4487262162825649E-3</v>
      </c>
    </row>
    <row r="1882" spans="1:8" x14ac:dyDescent="0.45">
      <c r="A1882" s="1">
        <v>39405</v>
      </c>
      <c r="B1882">
        <v>75.889999000000003</v>
      </c>
      <c r="C1882">
        <v>76.040001000000004</v>
      </c>
      <c r="D1882">
        <v>74.319999999999993</v>
      </c>
      <c r="E1882">
        <v>74.639999000000003</v>
      </c>
      <c r="F1882">
        <v>61.736770999999997</v>
      </c>
      <c r="G1882">
        <v>116186400</v>
      </c>
      <c r="H1882">
        <f t="shared" si="29"/>
        <v>-2.1627660283052852E-2</v>
      </c>
    </row>
    <row r="1883" spans="1:8" x14ac:dyDescent="0.45">
      <c r="A1883" s="1">
        <v>39406</v>
      </c>
      <c r="B1883">
        <v>74.699996999999996</v>
      </c>
      <c r="C1883">
        <v>75.559997999999993</v>
      </c>
      <c r="D1883">
        <v>73.349997999999999</v>
      </c>
      <c r="E1883">
        <v>75.069999999999993</v>
      </c>
      <c r="F1883">
        <v>62.092421999999999</v>
      </c>
      <c r="G1883">
        <v>129813600</v>
      </c>
      <c r="H1883">
        <f t="shared" si="29"/>
        <v>5.76076452071006E-3</v>
      </c>
    </row>
    <row r="1884" spans="1:8" x14ac:dyDescent="0.45">
      <c r="A1884" s="1">
        <v>39407</v>
      </c>
      <c r="B1884">
        <v>74.559997999999993</v>
      </c>
      <c r="C1884">
        <v>74.699996999999996</v>
      </c>
      <c r="D1884">
        <v>73</v>
      </c>
      <c r="E1884">
        <v>73.5</v>
      </c>
      <c r="F1884">
        <v>60.793835000000001</v>
      </c>
      <c r="G1884">
        <v>94961400</v>
      </c>
      <c r="H1884">
        <f t="shared" si="29"/>
        <v>-2.0913775919386701E-2</v>
      </c>
    </row>
    <row r="1885" spans="1:8" x14ac:dyDescent="0.45">
      <c r="A1885" s="1">
        <v>39409</v>
      </c>
      <c r="B1885">
        <v>74.360000999999997</v>
      </c>
      <c r="C1885">
        <v>76</v>
      </c>
      <c r="D1885">
        <v>74.110000999999997</v>
      </c>
      <c r="E1885">
        <v>75.059997999999993</v>
      </c>
      <c r="F1885">
        <v>62.084156</v>
      </c>
      <c r="G1885">
        <v>50849400</v>
      </c>
      <c r="H1885">
        <f t="shared" si="29"/>
        <v>2.1224536994581822E-2</v>
      </c>
    </row>
    <row r="1886" spans="1:8" x14ac:dyDescent="0.45">
      <c r="A1886" s="1">
        <v>39412</v>
      </c>
      <c r="B1886">
        <v>75.349997999999999</v>
      </c>
      <c r="C1886">
        <v>75.620002999999997</v>
      </c>
      <c r="D1886">
        <v>72.989998</v>
      </c>
      <c r="E1886">
        <v>73.099997999999999</v>
      </c>
      <c r="F1886">
        <v>60.462971000000003</v>
      </c>
      <c r="G1886">
        <v>96764900</v>
      </c>
      <c r="H1886">
        <f t="shared" si="29"/>
        <v>-2.6112700960290058E-2</v>
      </c>
    </row>
    <row r="1887" spans="1:8" x14ac:dyDescent="0.45">
      <c r="A1887" s="1">
        <v>39413</v>
      </c>
      <c r="B1887">
        <v>73.550003000000004</v>
      </c>
      <c r="C1887">
        <v>74.400002000000001</v>
      </c>
      <c r="D1887">
        <v>73.160004000000001</v>
      </c>
      <c r="E1887">
        <v>73.949996999999996</v>
      </c>
      <c r="F1887">
        <v>61.166030999999997</v>
      </c>
      <c r="G1887">
        <v>80871400</v>
      </c>
      <c r="H1887">
        <f t="shared" si="29"/>
        <v>1.1627943324187484E-2</v>
      </c>
    </row>
    <row r="1888" spans="1:8" x14ac:dyDescent="0.45">
      <c r="A1888" s="1">
        <v>39414</v>
      </c>
      <c r="B1888">
        <v>74.910004000000001</v>
      </c>
      <c r="C1888">
        <v>76.889999000000003</v>
      </c>
      <c r="D1888">
        <v>74.860000999999997</v>
      </c>
      <c r="E1888">
        <v>76.870002999999997</v>
      </c>
      <c r="F1888">
        <v>63.581257000000001</v>
      </c>
      <c r="G1888">
        <v>112697000</v>
      </c>
      <c r="H1888">
        <f t="shared" si="29"/>
        <v>3.948639400846532E-2</v>
      </c>
    </row>
    <row r="1889" spans="1:8" x14ac:dyDescent="0.45">
      <c r="A1889" s="1">
        <v>39415</v>
      </c>
      <c r="B1889">
        <v>76.580001999999993</v>
      </c>
      <c r="C1889">
        <v>76.959998999999996</v>
      </c>
      <c r="D1889">
        <v>75.910004000000001</v>
      </c>
      <c r="E1889">
        <v>76.209998999999996</v>
      </c>
      <c r="F1889">
        <v>63.035350999999999</v>
      </c>
      <c r="G1889">
        <v>57418400</v>
      </c>
      <c r="H1889">
        <f t="shared" si="29"/>
        <v>-8.5859579655683804E-3</v>
      </c>
    </row>
    <row r="1890" spans="1:8" x14ac:dyDescent="0.45">
      <c r="A1890" s="1">
        <v>39416</v>
      </c>
      <c r="B1890">
        <v>77.430000000000007</v>
      </c>
      <c r="C1890">
        <v>77.949996999999996</v>
      </c>
      <c r="D1890">
        <v>76.150002000000001</v>
      </c>
      <c r="E1890">
        <v>76.650002000000001</v>
      </c>
      <c r="F1890">
        <v>63.399315000000001</v>
      </c>
      <c r="G1890">
        <v>84981400</v>
      </c>
      <c r="H1890">
        <f t="shared" si="29"/>
        <v>5.7739664208422692E-3</v>
      </c>
    </row>
    <row r="1891" spans="1:8" x14ac:dyDescent="0.45">
      <c r="A1891" s="1">
        <v>39419</v>
      </c>
      <c r="B1891">
        <v>76.550003000000004</v>
      </c>
      <c r="C1891">
        <v>76.75</v>
      </c>
      <c r="D1891">
        <v>75.699996999999996</v>
      </c>
      <c r="E1891">
        <v>75.75</v>
      </c>
      <c r="F1891">
        <v>62.654881000000003</v>
      </c>
      <c r="G1891">
        <v>61964100</v>
      </c>
      <c r="H1891">
        <f t="shared" si="29"/>
        <v>-1.1741988064066566E-2</v>
      </c>
    </row>
    <row r="1892" spans="1:8" x14ac:dyDescent="0.45">
      <c r="A1892" s="1">
        <v>39420</v>
      </c>
      <c r="B1892">
        <v>75.019997000000004</v>
      </c>
      <c r="C1892">
        <v>75.559997999999993</v>
      </c>
      <c r="D1892">
        <v>74.559997999999993</v>
      </c>
      <c r="E1892">
        <v>74.949996999999996</v>
      </c>
      <c r="F1892">
        <v>61.993186999999999</v>
      </c>
      <c r="G1892">
        <v>57670000</v>
      </c>
      <c r="H1892">
        <f t="shared" si="29"/>
        <v>-1.0560932994190919E-2</v>
      </c>
    </row>
    <row r="1893" spans="1:8" x14ac:dyDescent="0.45">
      <c r="A1893" s="1">
        <v>39421</v>
      </c>
      <c r="B1893">
        <v>76.190002000000007</v>
      </c>
      <c r="C1893">
        <v>76.620002999999997</v>
      </c>
      <c r="D1893">
        <v>75.519997000000004</v>
      </c>
      <c r="E1893">
        <v>76.440002000000007</v>
      </c>
      <c r="F1893">
        <v>63.225597</v>
      </c>
      <c r="G1893">
        <v>70221700</v>
      </c>
      <c r="H1893">
        <f t="shared" si="29"/>
        <v>1.9879765174841024E-2</v>
      </c>
    </row>
    <row r="1894" spans="1:8" x14ac:dyDescent="0.45">
      <c r="A1894" s="1">
        <v>39422</v>
      </c>
      <c r="B1894">
        <v>76.209998999999996</v>
      </c>
      <c r="C1894">
        <v>78.440002000000007</v>
      </c>
      <c r="D1894">
        <v>76.169998000000007</v>
      </c>
      <c r="E1894">
        <v>78.25</v>
      </c>
      <c r="F1894">
        <v>64.722724999999997</v>
      </c>
      <c r="G1894">
        <v>93204000</v>
      </c>
      <c r="H1894">
        <f t="shared" si="29"/>
        <v>2.367914374932667E-2</v>
      </c>
    </row>
    <row r="1895" spans="1:8" x14ac:dyDescent="0.45">
      <c r="A1895" s="1">
        <v>39423</v>
      </c>
      <c r="B1895">
        <v>78.709998999999996</v>
      </c>
      <c r="C1895">
        <v>78.800003000000004</v>
      </c>
      <c r="D1895">
        <v>77.879997000000003</v>
      </c>
      <c r="E1895">
        <v>78.489998</v>
      </c>
      <c r="F1895">
        <v>64.921195999999995</v>
      </c>
      <c r="G1895">
        <v>59125400</v>
      </c>
      <c r="H1895">
        <f t="shared" si="29"/>
        <v>3.0664808998692727E-3</v>
      </c>
    </row>
    <row r="1896" spans="1:8" x14ac:dyDescent="0.45">
      <c r="A1896" s="1">
        <v>39426</v>
      </c>
      <c r="B1896">
        <v>78.5</v>
      </c>
      <c r="C1896">
        <v>79.25</v>
      </c>
      <c r="D1896">
        <v>78.199996999999996</v>
      </c>
      <c r="E1896">
        <v>79.110000999999997</v>
      </c>
      <c r="F1896">
        <v>65.434012999999993</v>
      </c>
      <c r="G1896">
        <v>49937400</v>
      </c>
      <c r="H1896">
        <f t="shared" si="29"/>
        <v>7.8990688957731869E-3</v>
      </c>
    </row>
    <row r="1897" spans="1:8" x14ac:dyDescent="0.45">
      <c r="A1897" s="1">
        <v>39427</v>
      </c>
      <c r="B1897">
        <v>79.279999000000004</v>
      </c>
      <c r="C1897">
        <v>79.580001999999993</v>
      </c>
      <c r="D1897">
        <v>76.25</v>
      </c>
      <c r="E1897">
        <v>76.349997999999999</v>
      </c>
      <c r="F1897">
        <v>63.151150000000001</v>
      </c>
      <c r="G1897">
        <v>120369300</v>
      </c>
      <c r="H1897">
        <f t="shared" si="29"/>
        <v>-3.4888017643056601E-2</v>
      </c>
    </row>
    <row r="1898" spans="1:8" x14ac:dyDescent="0.45">
      <c r="A1898" s="1">
        <v>39428</v>
      </c>
      <c r="B1898">
        <v>78.709998999999996</v>
      </c>
      <c r="C1898">
        <v>78.809997999999993</v>
      </c>
      <c r="D1898">
        <v>76.089995999999999</v>
      </c>
      <c r="E1898">
        <v>76.910004000000001</v>
      </c>
      <c r="F1898">
        <v>63.614356999999998</v>
      </c>
      <c r="G1898">
        <v>112505300</v>
      </c>
      <c r="H1898">
        <f t="shared" si="29"/>
        <v>7.334894138903314E-3</v>
      </c>
    </row>
    <row r="1899" spans="1:8" x14ac:dyDescent="0.45">
      <c r="A1899" s="1">
        <v>39429</v>
      </c>
      <c r="B1899">
        <v>76.269997000000004</v>
      </c>
      <c r="C1899">
        <v>76.889999000000003</v>
      </c>
      <c r="D1899">
        <v>75.639999000000003</v>
      </c>
      <c r="E1899">
        <v>76.489998</v>
      </c>
      <c r="F1899">
        <v>63.266959999999997</v>
      </c>
      <c r="G1899">
        <v>89826800</v>
      </c>
      <c r="H1899">
        <f t="shared" si="29"/>
        <v>-5.4609842240487261E-3</v>
      </c>
    </row>
    <row r="1900" spans="1:8" x14ac:dyDescent="0.45">
      <c r="A1900" s="1">
        <v>39430</v>
      </c>
      <c r="B1900">
        <v>75.760002</v>
      </c>
      <c r="C1900">
        <v>76.870002999999997</v>
      </c>
      <c r="D1900">
        <v>74.949996999999996</v>
      </c>
      <c r="E1900">
        <v>75</v>
      </c>
      <c r="F1900">
        <v>62.034531000000001</v>
      </c>
      <c r="G1900">
        <v>75866900</v>
      </c>
      <c r="H1900">
        <f t="shared" si="29"/>
        <v>-1.9479820114638002E-2</v>
      </c>
    </row>
    <row r="1901" spans="1:8" x14ac:dyDescent="0.45">
      <c r="A1901" s="1">
        <v>39433</v>
      </c>
      <c r="B1901">
        <v>74.819999999999993</v>
      </c>
      <c r="C1901">
        <v>75.209998999999996</v>
      </c>
      <c r="D1901">
        <v>73.75</v>
      </c>
      <c r="E1901">
        <v>73.849997999999999</v>
      </c>
      <c r="F1901">
        <v>61.083347000000003</v>
      </c>
      <c r="G1901">
        <v>71635600</v>
      </c>
      <c r="H1901">
        <f t="shared" si="29"/>
        <v>-1.5333137603635638E-2</v>
      </c>
    </row>
    <row r="1902" spans="1:8" x14ac:dyDescent="0.45">
      <c r="A1902" s="1">
        <v>39434</v>
      </c>
      <c r="B1902">
        <v>74.669998000000007</v>
      </c>
      <c r="C1902">
        <v>75.410004000000001</v>
      </c>
      <c r="D1902">
        <v>73.349997999999999</v>
      </c>
      <c r="E1902">
        <v>75.169998000000007</v>
      </c>
      <c r="F1902">
        <v>62.175151999999997</v>
      </c>
      <c r="G1902">
        <v>114501900</v>
      </c>
      <c r="H1902">
        <f t="shared" si="29"/>
        <v>1.7874020557517856E-2</v>
      </c>
    </row>
    <row r="1903" spans="1:8" x14ac:dyDescent="0.45">
      <c r="A1903" s="1">
        <v>39435</v>
      </c>
      <c r="B1903">
        <v>75.089995999999999</v>
      </c>
      <c r="C1903">
        <v>75.730002999999996</v>
      </c>
      <c r="D1903">
        <v>74.720000999999996</v>
      </c>
      <c r="E1903">
        <v>75.699996999999996</v>
      </c>
      <c r="F1903">
        <v>62.613540999999998</v>
      </c>
      <c r="G1903">
        <v>85850100</v>
      </c>
      <c r="H1903">
        <f t="shared" si="29"/>
        <v>7.0508713834749326E-3</v>
      </c>
    </row>
    <row r="1904" spans="1:8" x14ac:dyDescent="0.45">
      <c r="A1904" s="1">
        <v>39436</v>
      </c>
      <c r="B1904">
        <v>76.209998999999996</v>
      </c>
      <c r="C1904">
        <v>77.010002</v>
      </c>
      <c r="D1904">
        <v>74.819999999999993</v>
      </c>
      <c r="E1904">
        <v>76.839995999999999</v>
      </c>
      <c r="F1904">
        <v>63.556449999999998</v>
      </c>
      <c r="G1904">
        <v>121965700</v>
      </c>
      <c r="H1904">
        <f t="shared" si="29"/>
        <v>1.5059186638238575E-2</v>
      </c>
    </row>
    <row r="1905" spans="1:8" x14ac:dyDescent="0.45">
      <c r="A1905" s="1">
        <v>39437</v>
      </c>
      <c r="B1905">
        <v>77.879997000000003</v>
      </c>
      <c r="C1905">
        <v>78.599997999999999</v>
      </c>
      <c r="D1905">
        <v>77.639999000000003</v>
      </c>
      <c r="E1905">
        <v>78.599997999999999</v>
      </c>
      <c r="F1905">
        <v>65.012176999999994</v>
      </c>
      <c r="G1905">
        <v>83426900</v>
      </c>
      <c r="H1905">
        <f t="shared" si="29"/>
        <v>2.290447311012489E-2</v>
      </c>
    </row>
    <row r="1906" spans="1:8" x14ac:dyDescent="0.45">
      <c r="A1906" s="1">
        <v>39440</v>
      </c>
      <c r="B1906">
        <v>78.709998999999996</v>
      </c>
      <c r="C1906">
        <v>79.330001999999993</v>
      </c>
      <c r="D1906">
        <v>78.589995999999999</v>
      </c>
      <c r="E1906">
        <v>79.169998000000007</v>
      </c>
      <c r="F1906">
        <v>65.483643000000001</v>
      </c>
      <c r="G1906">
        <v>29867000</v>
      </c>
      <c r="H1906">
        <f t="shared" si="29"/>
        <v>7.2519645050497239E-3</v>
      </c>
    </row>
    <row r="1907" spans="1:8" x14ac:dyDescent="0.45">
      <c r="A1907" s="1">
        <v>39442</v>
      </c>
      <c r="B1907">
        <v>78.839995999999999</v>
      </c>
      <c r="C1907">
        <v>79.839995999999999</v>
      </c>
      <c r="D1907">
        <v>78.709998999999996</v>
      </c>
      <c r="E1907">
        <v>79.540001000000004</v>
      </c>
      <c r="F1907">
        <v>65.789696000000006</v>
      </c>
      <c r="G1907">
        <v>65572400</v>
      </c>
      <c r="H1907">
        <f t="shared" si="29"/>
        <v>4.6737320341203592E-3</v>
      </c>
    </row>
    <row r="1908" spans="1:8" x14ac:dyDescent="0.45">
      <c r="A1908" s="1">
        <v>39443</v>
      </c>
      <c r="B1908">
        <v>78.860000999999997</v>
      </c>
      <c r="C1908">
        <v>79.080001999999993</v>
      </c>
      <c r="D1908">
        <v>76.910004000000001</v>
      </c>
      <c r="E1908">
        <v>77.389999000000003</v>
      </c>
      <c r="F1908">
        <v>64.226935999999995</v>
      </c>
      <c r="G1908">
        <v>71490100</v>
      </c>
      <c r="H1908">
        <f t="shared" si="29"/>
        <v>-2.3753871730916809E-2</v>
      </c>
    </row>
    <row r="1909" spans="1:8" x14ac:dyDescent="0.45">
      <c r="A1909" s="1">
        <v>39444</v>
      </c>
      <c r="B1909">
        <v>77.919998000000007</v>
      </c>
      <c r="C1909">
        <v>78.010002</v>
      </c>
      <c r="D1909">
        <v>76.559997999999993</v>
      </c>
      <c r="E1909">
        <v>76.559997999999993</v>
      </c>
      <c r="F1909">
        <v>63.538124000000003</v>
      </c>
      <c r="G1909">
        <v>48207400</v>
      </c>
      <c r="H1909">
        <f t="shared" si="29"/>
        <v>-1.0724659199062403E-2</v>
      </c>
    </row>
    <row r="1910" spans="1:8" x14ac:dyDescent="0.45">
      <c r="A1910" s="1">
        <v>39447</v>
      </c>
      <c r="B1910">
        <v>76.449996999999996</v>
      </c>
      <c r="C1910">
        <v>76.800003000000004</v>
      </c>
      <c r="D1910">
        <v>75.580001999999993</v>
      </c>
      <c r="E1910">
        <v>75.900002000000001</v>
      </c>
      <c r="F1910">
        <v>62.990402000000003</v>
      </c>
      <c r="G1910">
        <v>73932400</v>
      </c>
      <c r="H1910">
        <f t="shared" si="29"/>
        <v>-8.6203678282978924E-3</v>
      </c>
    </row>
    <row r="1911" spans="1:8" x14ac:dyDescent="0.45">
      <c r="A1911" s="1">
        <v>39449</v>
      </c>
      <c r="B1911">
        <v>76.150002000000001</v>
      </c>
      <c r="C1911">
        <v>76.5</v>
      </c>
      <c r="D1911">
        <v>74.589995999999999</v>
      </c>
      <c r="E1911">
        <v>75.160004000000001</v>
      </c>
      <c r="F1911">
        <v>62.376224999999998</v>
      </c>
      <c r="G1911">
        <v>94259600</v>
      </c>
      <c r="H1911">
        <f t="shared" si="29"/>
        <v>-9.7503267243794767E-3</v>
      </c>
    </row>
    <row r="1912" spans="1:8" x14ac:dyDescent="0.45">
      <c r="A1912" s="1">
        <v>39450</v>
      </c>
      <c r="B1912">
        <v>75.269997000000004</v>
      </c>
      <c r="C1912">
        <v>75.620002999999997</v>
      </c>
      <c r="D1912">
        <v>74.029999000000004</v>
      </c>
      <c r="E1912">
        <v>74.330001999999993</v>
      </c>
      <c r="F1912">
        <v>61.687435000000001</v>
      </c>
      <c r="G1912">
        <v>78036800</v>
      </c>
      <c r="H1912">
        <f t="shared" si="29"/>
        <v>-1.1042508583999688E-2</v>
      </c>
    </row>
    <row r="1913" spans="1:8" x14ac:dyDescent="0.45">
      <c r="A1913" s="1">
        <v>39451</v>
      </c>
      <c r="B1913">
        <v>73.239998</v>
      </c>
      <c r="C1913">
        <v>73.330001999999993</v>
      </c>
      <c r="D1913">
        <v>71.610000999999997</v>
      </c>
      <c r="E1913">
        <v>72.089995999999999</v>
      </c>
      <c r="F1913">
        <v>59.828418999999997</v>
      </c>
      <c r="G1913">
        <v>123498600</v>
      </c>
      <c r="H1913">
        <f t="shared" si="29"/>
        <v>-3.0136056070413808E-2</v>
      </c>
    </row>
    <row r="1914" spans="1:8" x14ac:dyDescent="0.45">
      <c r="A1914" s="1">
        <v>39454</v>
      </c>
      <c r="B1914">
        <v>72.279999000000004</v>
      </c>
      <c r="C1914">
        <v>72.849997999999999</v>
      </c>
      <c r="D1914">
        <v>71.069999999999993</v>
      </c>
      <c r="E1914">
        <v>72.25</v>
      </c>
      <c r="F1914">
        <v>59.961185</v>
      </c>
      <c r="G1914">
        <v>139672900</v>
      </c>
      <c r="H1914">
        <f t="shared" si="29"/>
        <v>2.2191126260582283E-3</v>
      </c>
    </row>
    <row r="1915" spans="1:8" x14ac:dyDescent="0.45">
      <c r="A1915" s="1">
        <v>39455</v>
      </c>
      <c r="B1915">
        <v>72.319999999999993</v>
      </c>
      <c r="C1915">
        <v>73.269997000000004</v>
      </c>
      <c r="D1915">
        <v>70.019997000000004</v>
      </c>
      <c r="E1915">
        <v>70.019997000000004</v>
      </c>
      <c r="F1915">
        <v>58.110481</v>
      </c>
      <c r="G1915">
        <v>157222700</v>
      </c>
      <c r="H1915">
        <f t="shared" si="29"/>
        <v>-3.0865033771430683E-2</v>
      </c>
    </row>
    <row r="1916" spans="1:8" x14ac:dyDescent="0.45">
      <c r="A1916" s="1">
        <v>39456</v>
      </c>
      <c r="B1916">
        <v>69.930000000000007</v>
      </c>
      <c r="C1916">
        <v>71</v>
      </c>
      <c r="D1916">
        <v>68.620002999999997</v>
      </c>
      <c r="E1916">
        <v>70.730002999999996</v>
      </c>
      <c r="F1916">
        <v>58.699741000000003</v>
      </c>
      <c r="G1916">
        <v>140191600</v>
      </c>
      <c r="H1916">
        <f t="shared" si="29"/>
        <v>1.01403393993591E-2</v>
      </c>
    </row>
    <row r="1917" spans="1:8" x14ac:dyDescent="0.45">
      <c r="A1917" s="1">
        <v>39457</v>
      </c>
      <c r="B1917">
        <v>70.110000999999997</v>
      </c>
      <c r="C1917">
        <v>72.319999999999993</v>
      </c>
      <c r="D1917">
        <v>69.860000999999997</v>
      </c>
      <c r="E1917">
        <v>71.699996999999996</v>
      </c>
      <c r="F1917">
        <v>59.504772000000003</v>
      </c>
      <c r="G1917">
        <v>153878400</v>
      </c>
      <c r="H1917">
        <f t="shared" si="29"/>
        <v>1.3714387598405153E-2</v>
      </c>
    </row>
    <row r="1918" spans="1:8" x14ac:dyDescent="0.45">
      <c r="A1918" s="1">
        <v>39458</v>
      </c>
      <c r="B1918">
        <v>71.279999000000004</v>
      </c>
      <c r="C1918">
        <v>71.5</v>
      </c>
      <c r="D1918">
        <v>69.910004000000001</v>
      </c>
      <c r="E1918">
        <v>70.220000999999996</v>
      </c>
      <c r="F1918">
        <v>58.276482000000001</v>
      </c>
      <c r="G1918">
        <v>120320000</v>
      </c>
      <c r="H1918">
        <f t="shared" si="29"/>
        <v>-2.0641873898785801E-2</v>
      </c>
    </row>
    <row r="1919" spans="1:8" x14ac:dyDescent="0.45">
      <c r="A1919" s="1">
        <v>39461</v>
      </c>
      <c r="B1919">
        <v>71.010002</v>
      </c>
      <c r="C1919">
        <v>71.190002000000007</v>
      </c>
      <c r="D1919">
        <v>70.260002</v>
      </c>
      <c r="E1919">
        <v>70.800003000000004</v>
      </c>
      <c r="F1919">
        <v>58.757851000000002</v>
      </c>
      <c r="G1919">
        <v>71078600</v>
      </c>
      <c r="H1919">
        <f t="shared" si="29"/>
        <v>8.260090236744233E-3</v>
      </c>
    </row>
    <row r="1920" spans="1:8" x14ac:dyDescent="0.45">
      <c r="A1920" s="1">
        <v>39462</v>
      </c>
      <c r="B1920">
        <v>69.879997000000003</v>
      </c>
      <c r="C1920">
        <v>70.160004000000001</v>
      </c>
      <c r="D1920">
        <v>69.069999999999993</v>
      </c>
      <c r="E1920">
        <v>69.5</v>
      </c>
      <c r="F1920">
        <v>57.678944000000001</v>
      </c>
      <c r="G1920">
        <v>95261600</v>
      </c>
      <c r="H1920">
        <f t="shared" si="29"/>
        <v>-1.8361920690394218E-2</v>
      </c>
    </row>
    <row r="1921" spans="1:8" x14ac:dyDescent="0.45">
      <c r="A1921" s="1">
        <v>39463</v>
      </c>
      <c r="B1921">
        <v>69.239998</v>
      </c>
      <c r="C1921">
        <v>70.709998999999996</v>
      </c>
      <c r="D1921">
        <v>68.720000999999996</v>
      </c>
      <c r="E1921">
        <v>69.569999999999993</v>
      </c>
      <c r="F1921">
        <v>57.737034000000001</v>
      </c>
      <c r="G1921">
        <v>135714800</v>
      </c>
      <c r="H1921">
        <f t="shared" si="29"/>
        <v>1.0071266214581875E-3</v>
      </c>
    </row>
    <row r="1922" spans="1:8" x14ac:dyDescent="0.45">
      <c r="A1922" s="1">
        <v>39464</v>
      </c>
      <c r="B1922">
        <v>69.980002999999996</v>
      </c>
      <c r="C1922">
        <v>70.099997999999999</v>
      </c>
      <c r="D1922">
        <v>67.680000000000007</v>
      </c>
      <c r="E1922">
        <v>67.879997000000003</v>
      </c>
      <c r="F1922">
        <v>56.334491999999997</v>
      </c>
      <c r="G1922">
        <v>123268100</v>
      </c>
      <c r="H1922">
        <f t="shared" si="29"/>
        <v>-2.4291895562214116E-2</v>
      </c>
    </row>
    <row r="1923" spans="1:8" x14ac:dyDescent="0.45">
      <c r="A1923" s="1">
        <v>39465</v>
      </c>
      <c r="B1923">
        <v>68.120002999999997</v>
      </c>
      <c r="C1923">
        <v>68.809997999999993</v>
      </c>
      <c r="D1923">
        <v>66.290001000000004</v>
      </c>
      <c r="E1923">
        <v>67.220000999999996</v>
      </c>
      <c r="F1923">
        <v>55.786757999999999</v>
      </c>
      <c r="G1923">
        <v>131880200</v>
      </c>
      <c r="H1923">
        <f t="shared" si="29"/>
        <v>-9.7228887765598015E-3</v>
      </c>
    </row>
    <row r="1924" spans="1:8" x14ac:dyDescent="0.45">
      <c r="A1924" s="1">
        <v>39469</v>
      </c>
      <c r="B1924">
        <v>64.470000999999996</v>
      </c>
      <c r="C1924">
        <v>68.129997000000003</v>
      </c>
      <c r="D1924">
        <v>64.190002000000007</v>
      </c>
      <c r="E1924">
        <v>66.739998</v>
      </c>
      <c r="F1924">
        <v>55.388390000000001</v>
      </c>
      <c r="G1924">
        <v>150963700</v>
      </c>
      <c r="H1924">
        <f t="shared" ref="H1924:H1987" si="30">F1924/F1923-1</f>
        <v>-7.1409060910117006E-3</v>
      </c>
    </row>
    <row r="1925" spans="1:8" x14ac:dyDescent="0.45">
      <c r="A1925" s="1">
        <v>39470</v>
      </c>
      <c r="B1925">
        <v>65.300003000000004</v>
      </c>
      <c r="C1925">
        <v>69.980002999999996</v>
      </c>
      <c r="D1925">
        <v>65.089995999999999</v>
      </c>
      <c r="E1925">
        <v>69.019997000000004</v>
      </c>
      <c r="F1925">
        <v>57.280605000000001</v>
      </c>
      <c r="G1925">
        <v>183099500</v>
      </c>
      <c r="H1925">
        <f t="shared" si="30"/>
        <v>3.4162664775054807E-2</v>
      </c>
    </row>
    <row r="1926" spans="1:8" x14ac:dyDescent="0.45">
      <c r="A1926" s="1">
        <v>39471</v>
      </c>
      <c r="B1926">
        <v>69.480002999999996</v>
      </c>
      <c r="C1926">
        <v>70.230002999999996</v>
      </c>
      <c r="D1926">
        <v>68.279999000000004</v>
      </c>
      <c r="E1926">
        <v>68.970000999999996</v>
      </c>
      <c r="F1926">
        <v>57.239097999999998</v>
      </c>
      <c r="G1926">
        <v>113683300</v>
      </c>
      <c r="H1926">
        <f t="shared" si="30"/>
        <v>-7.2462572628206878E-4</v>
      </c>
    </row>
    <row r="1927" spans="1:8" x14ac:dyDescent="0.45">
      <c r="A1927" s="1">
        <v>39472</v>
      </c>
      <c r="B1927">
        <v>69.959998999999996</v>
      </c>
      <c r="C1927">
        <v>70.220000999999996</v>
      </c>
      <c r="D1927">
        <v>68.080001999999993</v>
      </c>
      <c r="E1927">
        <v>68.470000999999996</v>
      </c>
      <c r="F1927">
        <v>56.824142000000002</v>
      </c>
      <c r="G1927">
        <v>95436000</v>
      </c>
      <c r="H1927">
        <f t="shared" si="30"/>
        <v>-7.249520249253294E-3</v>
      </c>
    </row>
    <row r="1928" spans="1:8" x14ac:dyDescent="0.45">
      <c r="A1928" s="1">
        <v>39475</v>
      </c>
      <c r="B1928">
        <v>68.319999999999993</v>
      </c>
      <c r="C1928">
        <v>69.970000999999996</v>
      </c>
      <c r="D1928">
        <v>67.709998999999996</v>
      </c>
      <c r="E1928">
        <v>69.919998000000007</v>
      </c>
      <c r="F1928">
        <v>58.027515000000001</v>
      </c>
      <c r="G1928">
        <v>81259000</v>
      </c>
      <c r="H1928">
        <f t="shared" si="30"/>
        <v>2.1177143334605963E-2</v>
      </c>
    </row>
    <row r="1929" spans="1:8" x14ac:dyDescent="0.45">
      <c r="A1929" s="1">
        <v>39476</v>
      </c>
      <c r="B1929">
        <v>70.389999000000003</v>
      </c>
      <c r="C1929">
        <v>70.389999000000003</v>
      </c>
      <c r="D1929">
        <v>69.120002999999997</v>
      </c>
      <c r="E1929">
        <v>70.099997999999999</v>
      </c>
      <c r="F1929">
        <v>58.176898999999999</v>
      </c>
      <c r="G1929">
        <v>75340700</v>
      </c>
      <c r="H1929">
        <f t="shared" si="30"/>
        <v>2.5743649370475463E-3</v>
      </c>
    </row>
    <row r="1930" spans="1:8" x14ac:dyDescent="0.45">
      <c r="A1930" s="1">
        <v>39477</v>
      </c>
      <c r="B1930">
        <v>69.720000999999996</v>
      </c>
      <c r="C1930">
        <v>71.400002000000001</v>
      </c>
      <c r="D1930">
        <v>69.099997999999999</v>
      </c>
      <c r="E1930">
        <v>69.220000999999996</v>
      </c>
      <c r="F1930">
        <v>57.446582999999997</v>
      </c>
      <c r="G1930">
        <v>126086600</v>
      </c>
      <c r="H1930">
        <f t="shared" si="30"/>
        <v>-1.2553367617617495E-2</v>
      </c>
    </row>
    <row r="1931" spans="1:8" x14ac:dyDescent="0.45">
      <c r="A1931" s="1">
        <v>39478</v>
      </c>
      <c r="B1931">
        <v>68.110000999999997</v>
      </c>
      <c r="C1931">
        <v>71.559997999999993</v>
      </c>
      <c r="D1931">
        <v>68</v>
      </c>
      <c r="E1931">
        <v>70.940002000000007</v>
      </c>
      <c r="F1931">
        <v>58.874034999999999</v>
      </c>
      <c r="G1931">
        <v>117643600</v>
      </c>
      <c r="H1931">
        <f t="shared" si="30"/>
        <v>2.4848336062042176E-2</v>
      </c>
    </row>
    <row r="1932" spans="1:8" x14ac:dyDescent="0.45">
      <c r="A1932" s="1">
        <v>39479</v>
      </c>
      <c r="B1932">
        <v>71.330001999999993</v>
      </c>
      <c r="C1932">
        <v>72.879997000000003</v>
      </c>
      <c r="D1932">
        <v>71</v>
      </c>
      <c r="E1932">
        <v>72.610000999999997</v>
      </c>
      <c r="F1932">
        <v>60.259963999999997</v>
      </c>
      <c r="G1932">
        <v>100612100</v>
      </c>
      <c r="H1932">
        <f t="shared" si="30"/>
        <v>2.3540581174706254E-2</v>
      </c>
    </row>
    <row r="1933" spans="1:8" x14ac:dyDescent="0.45">
      <c r="A1933" s="1">
        <v>39482</v>
      </c>
      <c r="B1933">
        <v>72.540001000000004</v>
      </c>
      <c r="C1933">
        <v>72.599997999999999</v>
      </c>
      <c r="D1933">
        <v>71.680000000000007</v>
      </c>
      <c r="E1933">
        <v>71.790001000000004</v>
      </c>
      <c r="F1933">
        <v>59.579448999999997</v>
      </c>
      <c r="G1933">
        <v>54583900</v>
      </c>
      <c r="H1933">
        <f t="shared" si="30"/>
        <v>-1.1292987164745028E-2</v>
      </c>
    </row>
    <row r="1934" spans="1:8" x14ac:dyDescent="0.45">
      <c r="A1934" s="1">
        <v>39483</v>
      </c>
      <c r="B1934">
        <v>70.690002000000007</v>
      </c>
      <c r="C1934">
        <v>71.569999999999993</v>
      </c>
      <c r="D1934">
        <v>69.800003000000004</v>
      </c>
      <c r="E1934">
        <v>69.949996999999996</v>
      </c>
      <c r="F1934">
        <v>58.052399000000001</v>
      </c>
      <c r="G1934">
        <v>125988100</v>
      </c>
      <c r="H1934">
        <f t="shared" si="30"/>
        <v>-2.5630482081161809E-2</v>
      </c>
    </row>
    <row r="1935" spans="1:8" x14ac:dyDescent="0.45">
      <c r="A1935" s="1">
        <v>39484</v>
      </c>
      <c r="B1935">
        <v>70.419998000000007</v>
      </c>
      <c r="C1935">
        <v>70.879997000000003</v>
      </c>
      <c r="D1935">
        <v>68.839995999999999</v>
      </c>
      <c r="E1935">
        <v>69.019997000000004</v>
      </c>
      <c r="F1935">
        <v>57.280605000000001</v>
      </c>
      <c r="G1935">
        <v>97259100</v>
      </c>
      <c r="H1935">
        <f t="shared" si="30"/>
        <v>-1.3294782184625986E-2</v>
      </c>
    </row>
    <row r="1936" spans="1:8" x14ac:dyDescent="0.45">
      <c r="A1936" s="1">
        <v>39485</v>
      </c>
      <c r="B1936">
        <v>68.639999000000003</v>
      </c>
      <c r="C1936">
        <v>70.519997000000004</v>
      </c>
      <c r="D1936">
        <v>68.470000999999996</v>
      </c>
      <c r="E1936">
        <v>70.110000999999997</v>
      </c>
      <c r="F1936">
        <v>58.185211000000002</v>
      </c>
      <c r="G1936">
        <v>125972100</v>
      </c>
      <c r="H1936">
        <f t="shared" si="30"/>
        <v>1.5792535710822175E-2</v>
      </c>
    </row>
    <row r="1937" spans="1:8" x14ac:dyDescent="0.45">
      <c r="A1937" s="1">
        <v>39486</v>
      </c>
      <c r="B1937">
        <v>69.949996999999996</v>
      </c>
      <c r="C1937">
        <v>70.639999000000003</v>
      </c>
      <c r="D1937">
        <v>69</v>
      </c>
      <c r="E1937">
        <v>69.669998000000007</v>
      </c>
      <c r="F1937">
        <v>57.820019000000002</v>
      </c>
      <c r="G1937">
        <v>86493200</v>
      </c>
      <c r="H1937">
        <f t="shared" si="30"/>
        <v>-6.2763714992801756E-3</v>
      </c>
    </row>
    <row r="1938" spans="1:8" x14ac:dyDescent="0.45">
      <c r="A1938" s="1">
        <v>39489</v>
      </c>
      <c r="B1938">
        <v>69.660004000000001</v>
      </c>
      <c r="C1938">
        <v>70.199996999999996</v>
      </c>
      <c r="D1938">
        <v>68.730002999999996</v>
      </c>
      <c r="E1938">
        <v>69.699996999999996</v>
      </c>
      <c r="F1938">
        <v>57.844917000000002</v>
      </c>
      <c r="G1938">
        <v>80655800</v>
      </c>
      <c r="H1938">
        <f t="shared" si="30"/>
        <v>4.3061210339634393E-4</v>
      </c>
    </row>
    <row r="1939" spans="1:8" x14ac:dyDescent="0.45">
      <c r="A1939" s="1">
        <v>39490</v>
      </c>
      <c r="B1939">
        <v>70.099997999999999</v>
      </c>
      <c r="C1939">
        <v>71.050003000000004</v>
      </c>
      <c r="D1939">
        <v>69.720000999999996</v>
      </c>
      <c r="E1939">
        <v>70.25</v>
      </c>
      <c r="F1939">
        <v>58.301372999999998</v>
      </c>
      <c r="G1939">
        <v>76564500</v>
      </c>
      <c r="H1939">
        <f t="shared" si="30"/>
        <v>7.8910304253698715E-3</v>
      </c>
    </row>
    <row r="1940" spans="1:8" x14ac:dyDescent="0.45">
      <c r="A1940" s="1">
        <v>39491</v>
      </c>
      <c r="B1940">
        <v>71.019997000000004</v>
      </c>
      <c r="C1940">
        <v>71.949996999999996</v>
      </c>
      <c r="D1940">
        <v>70.699996999999996</v>
      </c>
      <c r="E1940">
        <v>71.839995999999999</v>
      </c>
      <c r="F1940">
        <v>59.620922</v>
      </c>
      <c r="G1940">
        <v>86241400</v>
      </c>
      <c r="H1940">
        <f t="shared" si="30"/>
        <v>2.2633240558502798E-2</v>
      </c>
    </row>
    <row r="1941" spans="1:8" x14ac:dyDescent="0.45">
      <c r="A1941" s="1">
        <v>39492</v>
      </c>
      <c r="B1941">
        <v>72.099997999999999</v>
      </c>
      <c r="C1941">
        <v>72.180000000000007</v>
      </c>
      <c r="D1941">
        <v>70.019997000000004</v>
      </c>
      <c r="E1941">
        <v>70.180000000000007</v>
      </c>
      <c r="F1941">
        <v>58.243282000000001</v>
      </c>
      <c r="G1941">
        <v>78328200</v>
      </c>
      <c r="H1941">
        <f t="shared" si="30"/>
        <v>-2.3106653734740967E-2</v>
      </c>
    </row>
    <row r="1942" spans="1:8" x14ac:dyDescent="0.45">
      <c r="A1942" s="1">
        <v>39493</v>
      </c>
      <c r="B1942">
        <v>69.800003000000004</v>
      </c>
      <c r="C1942">
        <v>70.129997000000003</v>
      </c>
      <c r="D1942">
        <v>69.150002000000001</v>
      </c>
      <c r="E1942">
        <v>69.870002999999997</v>
      </c>
      <c r="F1942">
        <v>57.986007999999998</v>
      </c>
      <c r="G1942">
        <v>64549100</v>
      </c>
      <c r="H1942">
        <f t="shared" si="30"/>
        <v>-4.4172304713185895E-3</v>
      </c>
    </row>
    <row r="1943" spans="1:8" x14ac:dyDescent="0.45">
      <c r="A1943" s="1">
        <v>39497</v>
      </c>
      <c r="B1943">
        <v>70.879997000000003</v>
      </c>
      <c r="C1943">
        <v>71.010002</v>
      </c>
      <c r="D1943">
        <v>69.620002999999997</v>
      </c>
      <c r="E1943">
        <v>70.730002999999996</v>
      </c>
      <c r="F1943">
        <v>58.699741000000003</v>
      </c>
      <c r="G1943">
        <v>50724600</v>
      </c>
      <c r="H1943">
        <f t="shared" si="30"/>
        <v>1.2308710749669105E-2</v>
      </c>
    </row>
    <row r="1944" spans="1:8" x14ac:dyDescent="0.45">
      <c r="A1944" s="1">
        <v>39498</v>
      </c>
      <c r="B1944">
        <v>69.540001000000004</v>
      </c>
      <c r="C1944">
        <v>70.910004000000001</v>
      </c>
      <c r="D1944">
        <v>69.169998000000007</v>
      </c>
      <c r="E1944">
        <v>70.769997000000004</v>
      </c>
      <c r="F1944">
        <v>58.732956000000001</v>
      </c>
      <c r="G1944">
        <v>71204100</v>
      </c>
      <c r="H1944">
        <f t="shared" si="30"/>
        <v>5.6584576753060389E-4</v>
      </c>
    </row>
    <row r="1945" spans="1:8" x14ac:dyDescent="0.45">
      <c r="A1945" s="1">
        <v>39499</v>
      </c>
      <c r="B1945">
        <v>71.260002</v>
      </c>
      <c r="C1945">
        <v>71.75</v>
      </c>
      <c r="D1945">
        <v>69.239998</v>
      </c>
      <c r="E1945">
        <v>69.419998000000007</v>
      </c>
      <c r="F1945">
        <v>57.612544999999997</v>
      </c>
      <c r="G1945">
        <v>85702100</v>
      </c>
      <c r="H1945">
        <f t="shared" si="30"/>
        <v>-1.9076359786829089E-2</v>
      </c>
    </row>
    <row r="1946" spans="1:8" x14ac:dyDescent="0.45">
      <c r="A1946" s="1">
        <v>39500</v>
      </c>
      <c r="B1946">
        <v>69.510002</v>
      </c>
      <c r="C1946">
        <v>69.510002</v>
      </c>
      <c r="D1946">
        <v>68.040001000000004</v>
      </c>
      <c r="E1946">
        <v>69.419998000000007</v>
      </c>
      <c r="F1946">
        <v>57.612544999999997</v>
      </c>
      <c r="G1946">
        <v>84228000</v>
      </c>
      <c r="H1946">
        <f t="shared" si="30"/>
        <v>0</v>
      </c>
    </row>
    <row r="1947" spans="1:8" x14ac:dyDescent="0.45">
      <c r="A1947" s="1">
        <v>39503</v>
      </c>
      <c r="B1947">
        <v>69.379997000000003</v>
      </c>
      <c r="C1947">
        <v>71</v>
      </c>
      <c r="D1947">
        <v>69.029999000000004</v>
      </c>
      <c r="E1947">
        <v>70.769997000000004</v>
      </c>
      <c r="F1947">
        <v>58.732956000000001</v>
      </c>
      <c r="G1947">
        <v>76367400</v>
      </c>
      <c r="H1947">
        <f t="shared" si="30"/>
        <v>1.944734432405304E-2</v>
      </c>
    </row>
    <row r="1948" spans="1:8" x14ac:dyDescent="0.45">
      <c r="A1948" s="1">
        <v>39504</v>
      </c>
      <c r="B1948">
        <v>70.370002999999997</v>
      </c>
      <c r="C1948">
        <v>72.199996999999996</v>
      </c>
      <c r="D1948">
        <v>70.309997999999993</v>
      </c>
      <c r="E1948">
        <v>71.430000000000007</v>
      </c>
      <c r="F1948">
        <v>59.280673999999998</v>
      </c>
      <c r="G1948">
        <v>92917400</v>
      </c>
      <c r="H1948">
        <f t="shared" si="30"/>
        <v>9.3255650200885221E-3</v>
      </c>
    </row>
    <row r="1949" spans="1:8" x14ac:dyDescent="0.45">
      <c r="A1949" s="1">
        <v>39505</v>
      </c>
      <c r="B1949">
        <v>70.839995999999999</v>
      </c>
      <c r="C1949">
        <v>72.239998</v>
      </c>
      <c r="D1949">
        <v>70.709998999999996</v>
      </c>
      <c r="E1949">
        <v>71.400002000000001</v>
      </c>
      <c r="F1949">
        <v>59.255768000000003</v>
      </c>
      <c r="G1949">
        <v>85186500</v>
      </c>
      <c r="H1949">
        <f t="shared" si="30"/>
        <v>-4.2013692354436749E-4</v>
      </c>
    </row>
    <row r="1950" spans="1:8" x14ac:dyDescent="0.45">
      <c r="A1950" s="1">
        <v>39506</v>
      </c>
      <c r="B1950">
        <v>70.769997000000004</v>
      </c>
      <c r="C1950">
        <v>71.139999000000003</v>
      </c>
      <c r="D1950">
        <v>69.980002999999996</v>
      </c>
      <c r="E1950">
        <v>70.319999999999993</v>
      </c>
      <c r="F1950">
        <v>58.359478000000003</v>
      </c>
      <c r="G1950">
        <v>68720700</v>
      </c>
      <c r="H1950">
        <f t="shared" si="30"/>
        <v>-1.5125784885616556E-2</v>
      </c>
    </row>
    <row r="1951" spans="1:8" x14ac:dyDescent="0.45">
      <c r="A1951" s="1">
        <v>39507</v>
      </c>
      <c r="B1951">
        <v>69.599997999999999</v>
      </c>
      <c r="C1951">
        <v>69.699996999999996</v>
      </c>
      <c r="D1951">
        <v>68.099997999999999</v>
      </c>
      <c r="E1951">
        <v>68.860000999999997</v>
      </c>
      <c r="F1951">
        <v>57.147812000000002</v>
      </c>
      <c r="G1951">
        <v>98588500</v>
      </c>
      <c r="H1951">
        <f t="shared" si="30"/>
        <v>-2.0762111683041429E-2</v>
      </c>
    </row>
    <row r="1952" spans="1:8" x14ac:dyDescent="0.45">
      <c r="A1952" s="1">
        <v>39510</v>
      </c>
      <c r="B1952">
        <v>68.389999000000003</v>
      </c>
      <c r="C1952">
        <v>68.720000999999996</v>
      </c>
      <c r="D1952">
        <v>67.209998999999996</v>
      </c>
      <c r="E1952">
        <v>68.199996999999996</v>
      </c>
      <c r="F1952">
        <v>56.600067000000003</v>
      </c>
      <c r="G1952">
        <v>84853500</v>
      </c>
      <c r="H1952">
        <f t="shared" si="30"/>
        <v>-9.5847064101071133E-3</v>
      </c>
    </row>
    <row r="1953" spans="1:8" x14ac:dyDescent="0.45">
      <c r="A1953" s="1">
        <v>39511</v>
      </c>
      <c r="B1953">
        <v>67.569999999999993</v>
      </c>
      <c r="C1953">
        <v>68.430000000000007</v>
      </c>
      <c r="D1953">
        <v>66.779999000000004</v>
      </c>
      <c r="E1953">
        <v>67.800003000000004</v>
      </c>
      <c r="F1953">
        <v>56.268093</v>
      </c>
      <c r="G1953">
        <v>90523200</v>
      </c>
      <c r="H1953">
        <f t="shared" si="30"/>
        <v>-5.8652580746945127E-3</v>
      </c>
    </row>
    <row r="1954" spans="1:8" x14ac:dyDescent="0.45">
      <c r="A1954" s="1">
        <v>39512</v>
      </c>
      <c r="B1954">
        <v>68.209998999999996</v>
      </c>
      <c r="C1954">
        <v>68.699996999999996</v>
      </c>
      <c r="D1954">
        <v>67.430000000000007</v>
      </c>
      <c r="E1954">
        <v>68.449996999999996</v>
      </c>
      <c r="F1954">
        <v>56.807532999999999</v>
      </c>
      <c r="G1954">
        <v>92841800</v>
      </c>
      <c r="H1954">
        <f t="shared" si="30"/>
        <v>9.5869607665572953E-3</v>
      </c>
    </row>
    <row r="1955" spans="1:8" x14ac:dyDescent="0.45">
      <c r="A1955" s="1">
        <v>39513</v>
      </c>
      <c r="B1955">
        <v>67.910004000000001</v>
      </c>
      <c r="C1955">
        <v>68.180000000000007</v>
      </c>
      <c r="D1955">
        <v>65.930000000000007</v>
      </c>
      <c r="E1955">
        <v>66.169998000000007</v>
      </c>
      <c r="F1955">
        <v>54.915320999999999</v>
      </c>
      <c r="G1955">
        <v>104781300</v>
      </c>
      <c r="H1955">
        <f t="shared" si="30"/>
        <v>-3.3309173978739781E-2</v>
      </c>
    </row>
    <row r="1956" spans="1:8" x14ac:dyDescent="0.45">
      <c r="A1956" s="1">
        <v>39514</v>
      </c>
      <c r="B1956">
        <v>65.360000999999997</v>
      </c>
      <c r="C1956">
        <v>66.839995999999999</v>
      </c>
      <c r="D1956">
        <v>65.199996999999996</v>
      </c>
      <c r="E1956">
        <v>65.959998999999996</v>
      </c>
      <c r="F1956">
        <v>54.741050999999999</v>
      </c>
      <c r="G1956">
        <v>119085300</v>
      </c>
      <c r="H1956">
        <f t="shared" si="30"/>
        <v>-3.1734313271154502E-3</v>
      </c>
    </row>
    <row r="1957" spans="1:8" x14ac:dyDescent="0.45">
      <c r="A1957" s="1">
        <v>39517</v>
      </c>
      <c r="B1957">
        <v>66.019997000000004</v>
      </c>
      <c r="C1957">
        <v>66.059997999999993</v>
      </c>
      <c r="D1957">
        <v>64.099997999999999</v>
      </c>
      <c r="E1957">
        <v>64.5</v>
      </c>
      <c r="F1957">
        <v>53.529376999999997</v>
      </c>
      <c r="G1957">
        <v>82737100</v>
      </c>
      <c r="H1957">
        <f t="shared" si="30"/>
        <v>-2.2134649917481486E-2</v>
      </c>
    </row>
    <row r="1958" spans="1:8" x14ac:dyDescent="0.45">
      <c r="A1958" s="1">
        <v>39518</v>
      </c>
      <c r="B1958">
        <v>66.470000999999996</v>
      </c>
      <c r="C1958">
        <v>67.300003000000004</v>
      </c>
      <c r="D1958">
        <v>64.220000999999996</v>
      </c>
      <c r="E1958">
        <v>67.300003000000004</v>
      </c>
      <c r="F1958">
        <v>55.85313</v>
      </c>
      <c r="G1958">
        <v>117570000</v>
      </c>
      <c r="H1958">
        <f t="shared" si="30"/>
        <v>4.3410798522837357E-2</v>
      </c>
    </row>
    <row r="1959" spans="1:8" x14ac:dyDescent="0.45">
      <c r="A1959" s="1">
        <v>39519</v>
      </c>
      <c r="B1959">
        <v>67.199996999999996</v>
      </c>
      <c r="C1959">
        <v>68.040001000000004</v>
      </c>
      <c r="D1959">
        <v>66.5</v>
      </c>
      <c r="E1959">
        <v>66.519997000000004</v>
      </c>
      <c r="F1959">
        <v>55.205818000000001</v>
      </c>
      <c r="G1959">
        <v>92575100</v>
      </c>
      <c r="H1959">
        <f t="shared" si="30"/>
        <v>-1.1589538491396989E-2</v>
      </c>
    </row>
    <row r="1960" spans="1:8" x14ac:dyDescent="0.45">
      <c r="A1960" s="1">
        <v>39520</v>
      </c>
      <c r="B1960">
        <v>65.879997000000003</v>
      </c>
      <c r="C1960">
        <v>67.980002999999996</v>
      </c>
      <c r="D1960">
        <v>65.199996999999996</v>
      </c>
      <c r="E1960">
        <v>67.849997999999999</v>
      </c>
      <c r="F1960">
        <v>56.309607999999997</v>
      </c>
      <c r="G1960">
        <v>123504200</v>
      </c>
      <c r="H1960">
        <f t="shared" si="30"/>
        <v>1.999408830424354E-2</v>
      </c>
    </row>
    <row r="1961" spans="1:8" x14ac:dyDescent="0.45">
      <c r="A1961" s="1">
        <v>39521</v>
      </c>
      <c r="B1961">
        <v>68.349997999999999</v>
      </c>
      <c r="C1961">
        <v>68.349997999999999</v>
      </c>
      <c r="D1961">
        <v>65.349997999999999</v>
      </c>
      <c r="E1961">
        <v>66.139999000000003</v>
      </c>
      <c r="F1961">
        <v>54.890445999999997</v>
      </c>
      <c r="G1961">
        <v>176997100</v>
      </c>
      <c r="H1961">
        <f t="shared" si="30"/>
        <v>-2.520283927389444E-2</v>
      </c>
    </row>
    <row r="1962" spans="1:8" x14ac:dyDescent="0.45">
      <c r="A1962" s="1">
        <v>39524</v>
      </c>
      <c r="B1962">
        <v>64.230002999999996</v>
      </c>
      <c r="C1962">
        <v>65.940002000000007</v>
      </c>
      <c r="D1962">
        <v>64.230002999999996</v>
      </c>
      <c r="E1962">
        <v>65.059997999999993</v>
      </c>
      <c r="F1962">
        <v>53.994137000000002</v>
      </c>
      <c r="G1962">
        <v>126969000</v>
      </c>
      <c r="H1962">
        <f t="shared" si="30"/>
        <v>-1.6329052964881963E-2</v>
      </c>
    </row>
    <row r="1963" spans="1:8" x14ac:dyDescent="0.45">
      <c r="A1963" s="1">
        <v>39525</v>
      </c>
      <c r="B1963">
        <v>66.610000999999997</v>
      </c>
      <c r="C1963">
        <v>68.180000000000007</v>
      </c>
      <c r="D1963">
        <v>65.309997999999993</v>
      </c>
      <c r="E1963">
        <v>68.050003000000004</v>
      </c>
      <c r="F1963">
        <v>56.475594000000001</v>
      </c>
      <c r="G1963">
        <v>161001200</v>
      </c>
      <c r="H1963">
        <f t="shared" si="30"/>
        <v>4.5957897243547041E-2</v>
      </c>
    </row>
    <row r="1964" spans="1:8" x14ac:dyDescent="0.45">
      <c r="A1964" s="1">
        <v>39526</v>
      </c>
      <c r="B1964">
        <v>68.589995999999999</v>
      </c>
      <c r="C1964">
        <v>68.930000000000007</v>
      </c>
      <c r="D1964">
        <v>66.25</v>
      </c>
      <c r="E1964">
        <v>66.349997999999999</v>
      </c>
      <c r="F1964">
        <v>55.064715999999997</v>
      </c>
      <c r="G1964">
        <v>132792600</v>
      </c>
      <c r="H1964">
        <f t="shared" si="30"/>
        <v>-2.4982083411110412E-2</v>
      </c>
    </row>
    <row r="1965" spans="1:8" x14ac:dyDescent="0.45">
      <c r="A1965" s="1">
        <v>39527</v>
      </c>
      <c r="B1965">
        <v>66.449996999999996</v>
      </c>
      <c r="C1965">
        <v>68.099997999999999</v>
      </c>
      <c r="D1965">
        <v>66.389999000000003</v>
      </c>
      <c r="E1965">
        <v>67.480002999999996</v>
      </c>
      <c r="F1965">
        <v>56.002541000000001</v>
      </c>
      <c r="G1965">
        <v>103328000</v>
      </c>
      <c r="H1965">
        <f t="shared" si="30"/>
        <v>1.7031323651973462E-2</v>
      </c>
    </row>
    <row r="1966" spans="1:8" x14ac:dyDescent="0.45">
      <c r="A1966" s="1">
        <v>39531</v>
      </c>
      <c r="B1966">
        <v>68.169998000000007</v>
      </c>
      <c r="C1966">
        <v>70.349997999999999</v>
      </c>
      <c r="D1966">
        <v>67.949996999999996</v>
      </c>
      <c r="E1966">
        <v>69.989998</v>
      </c>
      <c r="F1966">
        <v>58.180430999999999</v>
      </c>
      <c r="G1966">
        <v>90751700</v>
      </c>
      <c r="H1966">
        <f t="shared" si="30"/>
        <v>3.8889128262947992E-2</v>
      </c>
    </row>
    <row r="1967" spans="1:8" x14ac:dyDescent="0.45">
      <c r="A1967" s="1">
        <v>39532</v>
      </c>
      <c r="B1967">
        <v>69.940002000000007</v>
      </c>
      <c r="C1967">
        <v>70.430000000000007</v>
      </c>
      <c r="D1967">
        <v>69.279999000000004</v>
      </c>
      <c r="E1967">
        <v>70.220000999999996</v>
      </c>
      <c r="F1967">
        <v>58.371634999999998</v>
      </c>
      <c r="G1967">
        <v>50600</v>
      </c>
      <c r="H1967">
        <f t="shared" si="30"/>
        <v>3.2863971048959773E-3</v>
      </c>
    </row>
    <row r="1968" spans="1:8" x14ac:dyDescent="0.45">
      <c r="A1968" s="1">
        <v>39533</v>
      </c>
      <c r="B1968">
        <v>69.930000000000007</v>
      </c>
      <c r="C1968">
        <v>70.269997000000004</v>
      </c>
      <c r="D1968">
        <v>69.339995999999999</v>
      </c>
      <c r="E1968">
        <v>69.639999000000003</v>
      </c>
      <c r="F1968">
        <v>57.889488</v>
      </c>
      <c r="G1968">
        <v>63054100</v>
      </c>
      <c r="H1968">
        <f t="shared" si="30"/>
        <v>-8.2599536572857124E-3</v>
      </c>
    </row>
    <row r="1969" spans="1:8" x14ac:dyDescent="0.45">
      <c r="A1969" s="1">
        <v>39534</v>
      </c>
      <c r="B1969">
        <v>70.080001999999993</v>
      </c>
      <c r="C1969">
        <v>70.080001999999993</v>
      </c>
      <c r="D1969">
        <v>68.970000999999996</v>
      </c>
      <c r="E1969">
        <v>69</v>
      </c>
      <c r="F1969">
        <v>57.357498</v>
      </c>
      <c r="G1969">
        <v>63938500</v>
      </c>
      <c r="H1969">
        <f t="shared" si="30"/>
        <v>-9.1897513413834453E-3</v>
      </c>
    </row>
    <row r="1970" spans="1:8" x14ac:dyDescent="0.45">
      <c r="A1970" s="1">
        <v>39535</v>
      </c>
      <c r="B1970">
        <v>69.110000999999997</v>
      </c>
      <c r="C1970">
        <v>69.410004000000001</v>
      </c>
      <c r="D1970">
        <v>67.970000999999996</v>
      </c>
      <c r="E1970">
        <v>68.190002000000007</v>
      </c>
      <c r="F1970">
        <v>56.684170000000002</v>
      </c>
      <c r="G1970">
        <v>228800</v>
      </c>
      <c r="H1970">
        <f t="shared" si="30"/>
        <v>-1.1739145246537741E-2</v>
      </c>
    </row>
    <row r="1971" spans="1:8" x14ac:dyDescent="0.45">
      <c r="A1971" s="1">
        <v>39538</v>
      </c>
      <c r="B1971">
        <v>68.209998999999996</v>
      </c>
      <c r="C1971">
        <v>69.220000999999996</v>
      </c>
      <c r="D1971">
        <v>67.809997999999993</v>
      </c>
      <c r="E1971">
        <v>68.290001000000004</v>
      </c>
      <c r="F1971">
        <v>56.767296000000002</v>
      </c>
      <c r="G1971">
        <v>64266300</v>
      </c>
      <c r="H1971">
        <f t="shared" si="30"/>
        <v>1.4664764430705191E-3</v>
      </c>
    </row>
    <row r="1972" spans="1:8" x14ac:dyDescent="0.45">
      <c r="A1972" s="1">
        <v>39539</v>
      </c>
      <c r="B1972">
        <v>69.459998999999996</v>
      </c>
      <c r="C1972">
        <v>70.819999999999993</v>
      </c>
      <c r="D1972">
        <v>69.139999000000003</v>
      </c>
      <c r="E1972">
        <v>70.790001000000004</v>
      </c>
      <c r="F1972">
        <v>58.845478</v>
      </c>
      <c r="G1972">
        <v>65928500</v>
      </c>
      <c r="H1972">
        <f t="shared" si="30"/>
        <v>3.6608789680593556E-2</v>
      </c>
    </row>
    <row r="1973" spans="1:8" x14ac:dyDescent="0.45">
      <c r="A1973" s="1">
        <v>39540</v>
      </c>
      <c r="B1973">
        <v>70.900002000000001</v>
      </c>
      <c r="C1973">
        <v>71.519997000000004</v>
      </c>
      <c r="D1973">
        <v>70.370002999999997</v>
      </c>
      <c r="E1973">
        <v>70.959998999999996</v>
      </c>
      <c r="F1973">
        <v>58.986781999999998</v>
      </c>
      <c r="G1973">
        <v>58947900</v>
      </c>
      <c r="H1973">
        <f t="shared" si="30"/>
        <v>2.4012720229751316E-3</v>
      </c>
    </row>
    <row r="1974" spans="1:8" x14ac:dyDescent="0.45">
      <c r="A1974" s="1">
        <v>39541</v>
      </c>
      <c r="B1974">
        <v>70.430000000000007</v>
      </c>
      <c r="C1974">
        <v>71.470000999999996</v>
      </c>
      <c r="D1974">
        <v>70.349997999999999</v>
      </c>
      <c r="E1974">
        <v>71.180000000000007</v>
      </c>
      <c r="F1974">
        <v>59.169651000000002</v>
      </c>
      <c r="G1974">
        <v>57228200</v>
      </c>
      <c r="H1974">
        <f t="shared" si="30"/>
        <v>3.1001691192444891E-3</v>
      </c>
    </row>
    <row r="1975" spans="1:8" x14ac:dyDescent="0.45">
      <c r="A1975" s="1">
        <v>39542</v>
      </c>
      <c r="B1975">
        <v>71.180000000000007</v>
      </c>
      <c r="C1975">
        <v>71.889999000000003</v>
      </c>
      <c r="D1975">
        <v>70.639999000000003</v>
      </c>
      <c r="E1975">
        <v>71.160004000000001</v>
      </c>
      <c r="F1975">
        <v>59.153019</v>
      </c>
      <c r="G1975">
        <v>159400</v>
      </c>
      <c r="H1975">
        <f t="shared" si="30"/>
        <v>-2.8109004732845833E-4</v>
      </c>
    </row>
    <row r="1976" spans="1:8" x14ac:dyDescent="0.45">
      <c r="A1976" s="1">
        <v>39545</v>
      </c>
      <c r="B1976">
        <v>71.660004000000001</v>
      </c>
      <c r="C1976">
        <v>71.860000999999997</v>
      </c>
      <c r="D1976">
        <v>70.779999000000004</v>
      </c>
      <c r="E1976">
        <v>71.040001000000004</v>
      </c>
      <c r="F1976">
        <v>59.053294999999999</v>
      </c>
      <c r="G1976">
        <v>40283000</v>
      </c>
      <c r="H1976">
        <f t="shared" si="30"/>
        <v>-1.6858649260150793E-3</v>
      </c>
    </row>
    <row r="1977" spans="1:8" x14ac:dyDescent="0.45">
      <c r="A1977" s="1">
        <v>39546</v>
      </c>
      <c r="B1977">
        <v>70.480002999999996</v>
      </c>
      <c r="C1977">
        <v>71.279999000000004</v>
      </c>
      <c r="D1977">
        <v>70.370002999999997</v>
      </c>
      <c r="E1977">
        <v>70.970000999999996</v>
      </c>
      <c r="F1977">
        <v>58.995097999999999</v>
      </c>
      <c r="G1977">
        <v>49572900</v>
      </c>
      <c r="H1977">
        <f t="shared" si="30"/>
        <v>-9.854996236873248E-4</v>
      </c>
    </row>
    <row r="1978" spans="1:8" x14ac:dyDescent="0.45">
      <c r="A1978" s="1">
        <v>39547</v>
      </c>
      <c r="B1978">
        <v>71.089995999999999</v>
      </c>
      <c r="C1978">
        <v>71.349997999999999</v>
      </c>
      <c r="D1978">
        <v>69.449996999999996</v>
      </c>
      <c r="E1978">
        <v>69.809997999999993</v>
      </c>
      <c r="F1978">
        <v>58.030838000000003</v>
      </c>
      <c r="G1978">
        <v>71772700</v>
      </c>
      <c r="H1978">
        <f t="shared" si="30"/>
        <v>-1.6344747829726392E-2</v>
      </c>
    </row>
    <row r="1979" spans="1:8" x14ac:dyDescent="0.45">
      <c r="A1979" s="1">
        <v>39548</v>
      </c>
      <c r="B1979">
        <v>69.690002000000007</v>
      </c>
      <c r="C1979">
        <v>70.889999000000003</v>
      </c>
      <c r="D1979">
        <v>69.430000000000007</v>
      </c>
      <c r="E1979">
        <v>70.550003000000004</v>
      </c>
      <c r="F1979">
        <v>58.645947</v>
      </c>
      <c r="G1979">
        <v>56065900</v>
      </c>
      <c r="H1979">
        <f t="shared" si="30"/>
        <v>1.0599691839707548E-2</v>
      </c>
    </row>
    <row r="1980" spans="1:8" x14ac:dyDescent="0.45">
      <c r="A1980" s="1">
        <v>39549</v>
      </c>
      <c r="B1980">
        <v>69.720000999999996</v>
      </c>
      <c r="C1980">
        <v>69.779999000000004</v>
      </c>
      <c r="D1980">
        <v>68.419998000000007</v>
      </c>
      <c r="E1980">
        <v>68.739998</v>
      </c>
      <c r="F1980">
        <v>57.141342000000002</v>
      </c>
      <c r="G1980">
        <v>79545300</v>
      </c>
      <c r="H1980">
        <f t="shared" si="30"/>
        <v>-2.5655737130478862E-2</v>
      </c>
    </row>
    <row r="1981" spans="1:8" x14ac:dyDescent="0.45">
      <c r="A1981" s="1">
        <v>39552</v>
      </c>
      <c r="B1981">
        <v>68.639999000000003</v>
      </c>
      <c r="C1981">
        <v>69.269997000000004</v>
      </c>
      <c r="D1981">
        <v>68.230002999999996</v>
      </c>
      <c r="E1981">
        <v>68.529999000000004</v>
      </c>
      <c r="F1981">
        <v>56.966797</v>
      </c>
      <c r="G1981">
        <v>57846400</v>
      </c>
      <c r="H1981">
        <f t="shared" si="30"/>
        <v>-3.0546184932094267E-3</v>
      </c>
    </row>
    <row r="1982" spans="1:8" x14ac:dyDescent="0.45">
      <c r="A1982" s="1">
        <v>39553</v>
      </c>
      <c r="B1982">
        <v>68.870002999999997</v>
      </c>
      <c r="C1982">
        <v>69.080001999999993</v>
      </c>
      <c r="D1982">
        <v>68.269997000000004</v>
      </c>
      <c r="E1982">
        <v>68.970000999999996</v>
      </c>
      <c r="F1982">
        <v>57.332546000000001</v>
      </c>
      <c r="G1982">
        <v>45940300</v>
      </c>
      <c r="H1982">
        <f t="shared" si="30"/>
        <v>6.4203890557512633E-3</v>
      </c>
    </row>
    <row r="1983" spans="1:8" x14ac:dyDescent="0.45">
      <c r="A1983" s="1">
        <v>39554</v>
      </c>
      <c r="B1983">
        <v>69.680000000000007</v>
      </c>
      <c r="C1983">
        <v>71.279999000000004</v>
      </c>
      <c r="D1983">
        <v>69.680000000000007</v>
      </c>
      <c r="E1983">
        <v>71.199996999999996</v>
      </c>
      <c r="F1983">
        <v>59.186267999999998</v>
      </c>
      <c r="G1983">
        <v>72389400</v>
      </c>
      <c r="H1983">
        <f t="shared" si="30"/>
        <v>3.2332804477233523E-2</v>
      </c>
    </row>
    <row r="1984" spans="1:8" x14ac:dyDescent="0.45">
      <c r="A1984" s="1">
        <v>39555</v>
      </c>
      <c r="B1984">
        <v>70.839995999999999</v>
      </c>
      <c r="C1984">
        <v>71.139999000000003</v>
      </c>
      <c r="D1984">
        <v>70.150002000000001</v>
      </c>
      <c r="E1984">
        <v>70.919998000000007</v>
      </c>
      <c r="F1984">
        <v>58.953533</v>
      </c>
      <c r="G1984">
        <v>48815600</v>
      </c>
      <c r="H1984">
        <f t="shared" si="30"/>
        <v>-3.9322465812509089E-3</v>
      </c>
    </row>
    <row r="1985" spans="1:8" x14ac:dyDescent="0.45">
      <c r="A1985" s="1">
        <v>39556</v>
      </c>
      <c r="B1985">
        <v>72.010002</v>
      </c>
      <c r="C1985">
        <v>72.269997000000004</v>
      </c>
      <c r="D1985">
        <v>71.470000999999996</v>
      </c>
      <c r="E1985">
        <v>71.669998000000007</v>
      </c>
      <c r="F1985">
        <v>59.576968999999998</v>
      </c>
      <c r="G1985">
        <v>70736400</v>
      </c>
      <c r="H1985">
        <f t="shared" si="30"/>
        <v>1.0575040515383494E-2</v>
      </c>
    </row>
    <row r="1986" spans="1:8" x14ac:dyDescent="0.45">
      <c r="A1986" s="1">
        <v>39559</v>
      </c>
      <c r="B1986">
        <v>71.349997999999999</v>
      </c>
      <c r="C1986">
        <v>71.830001999999993</v>
      </c>
      <c r="D1986">
        <v>71.230002999999996</v>
      </c>
      <c r="E1986">
        <v>71.680000000000007</v>
      </c>
      <c r="F1986">
        <v>59.585293</v>
      </c>
      <c r="G1986">
        <v>40019000</v>
      </c>
      <c r="H1986">
        <f t="shared" si="30"/>
        <v>1.3971842038484894E-4</v>
      </c>
    </row>
    <row r="1987" spans="1:8" x14ac:dyDescent="0.45">
      <c r="A1987" s="1">
        <v>39560</v>
      </c>
      <c r="B1987">
        <v>71.25</v>
      </c>
      <c r="C1987">
        <v>71.260002</v>
      </c>
      <c r="D1987">
        <v>69.510002</v>
      </c>
      <c r="E1987">
        <v>70.370002999999997</v>
      </c>
      <c r="F1987">
        <v>58.496333999999997</v>
      </c>
      <c r="G1987">
        <v>68800</v>
      </c>
      <c r="H1987">
        <f t="shared" si="30"/>
        <v>-1.8275633888382492E-2</v>
      </c>
    </row>
    <row r="1988" spans="1:8" x14ac:dyDescent="0.45">
      <c r="A1988" s="1">
        <v>39561</v>
      </c>
      <c r="B1988">
        <v>70.529999000000004</v>
      </c>
      <c r="C1988">
        <v>71.019997000000004</v>
      </c>
      <c r="D1988">
        <v>69.949996999999996</v>
      </c>
      <c r="E1988">
        <v>70.550003000000004</v>
      </c>
      <c r="F1988">
        <v>58.645947</v>
      </c>
      <c r="G1988">
        <v>48056900</v>
      </c>
      <c r="H1988">
        <f t="shared" ref="H1988:H2051" si="31">F1988/F1987-1</f>
        <v>2.5576474587278852E-3</v>
      </c>
    </row>
    <row r="1989" spans="1:8" x14ac:dyDescent="0.45">
      <c r="A1989" s="1">
        <v>39562</v>
      </c>
      <c r="B1989">
        <v>70.5</v>
      </c>
      <c r="C1989">
        <v>71.940002000000007</v>
      </c>
      <c r="D1989">
        <v>69.639999000000003</v>
      </c>
      <c r="E1989">
        <v>71.230002999999996</v>
      </c>
      <c r="F1989">
        <v>59.211227000000001</v>
      </c>
      <c r="G1989">
        <v>230600</v>
      </c>
      <c r="H1989">
        <f t="shared" si="31"/>
        <v>9.6388587603504217E-3</v>
      </c>
    </row>
    <row r="1990" spans="1:8" x14ac:dyDescent="0.45">
      <c r="A1990" s="1">
        <v>39563</v>
      </c>
      <c r="B1990">
        <v>71.809997999999993</v>
      </c>
      <c r="C1990">
        <v>72.269997000000004</v>
      </c>
      <c r="D1990">
        <v>70.809997999999993</v>
      </c>
      <c r="E1990">
        <v>71.900002000000001</v>
      </c>
      <c r="F1990">
        <v>59.768158</v>
      </c>
      <c r="G1990">
        <v>56252000</v>
      </c>
      <c r="H1990">
        <f t="shared" si="31"/>
        <v>9.4058344712228958E-3</v>
      </c>
    </row>
    <row r="1991" spans="1:8" x14ac:dyDescent="0.45">
      <c r="A1991" s="1">
        <v>39566</v>
      </c>
      <c r="B1991">
        <v>71.930000000000007</v>
      </c>
      <c r="C1991">
        <v>72.699996999999996</v>
      </c>
      <c r="D1991">
        <v>71.589995999999999</v>
      </c>
      <c r="E1991">
        <v>72.379997000000003</v>
      </c>
      <c r="F1991">
        <v>60.167183000000001</v>
      </c>
      <c r="G1991">
        <v>35470700</v>
      </c>
      <c r="H1991">
        <f t="shared" si="31"/>
        <v>6.6762137792502063E-3</v>
      </c>
    </row>
    <row r="1992" spans="1:8" x14ac:dyDescent="0.45">
      <c r="A1992" s="1">
        <v>39567</v>
      </c>
      <c r="B1992">
        <v>72.209998999999996</v>
      </c>
      <c r="C1992">
        <v>72.379997000000003</v>
      </c>
      <c r="D1992">
        <v>71.290001000000004</v>
      </c>
      <c r="E1992">
        <v>71.739998</v>
      </c>
      <c r="F1992">
        <v>59.635147000000003</v>
      </c>
      <c r="G1992">
        <v>40940300</v>
      </c>
      <c r="H1992">
        <f t="shared" si="31"/>
        <v>-8.8426277161753886E-3</v>
      </c>
    </row>
    <row r="1993" spans="1:8" x14ac:dyDescent="0.45">
      <c r="A1993" s="1">
        <v>39568</v>
      </c>
      <c r="B1993">
        <v>71.970000999999996</v>
      </c>
      <c r="C1993">
        <v>72.660004000000001</v>
      </c>
      <c r="D1993">
        <v>71.099997999999999</v>
      </c>
      <c r="E1993">
        <v>71.400002000000001</v>
      </c>
      <c r="F1993">
        <v>59.352530999999999</v>
      </c>
      <c r="G1993">
        <v>62315700</v>
      </c>
      <c r="H1993">
        <f t="shared" si="31"/>
        <v>-4.7390844865361492E-3</v>
      </c>
    </row>
    <row r="1994" spans="1:8" x14ac:dyDescent="0.45">
      <c r="A1994" s="1">
        <v>39569</v>
      </c>
      <c r="B1994">
        <v>71.459998999999996</v>
      </c>
      <c r="C1994">
        <v>72.860000999999997</v>
      </c>
      <c r="D1994">
        <v>71.230002999999996</v>
      </c>
      <c r="E1994">
        <v>72.629997000000003</v>
      </c>
      <c r="F1994">
        <v>60.375014999999998</v>
      </c>
      <c r="G1994">
        <v>55323500</v>
      </c>
      <c r="H1994">
        <f t="shared" si="31"/>
        <v>1.7227302404340561E-2</v>
      </c>
    </row>
    <row r="1995" spans="1:8" x14ac:dyDescent="0.45">
      <c r="A1995" s="1">
        <v>39570</v>
      </c>
      <c r="B1995">
        <v>73.410004000000001</v>
      </c>
      <c r="C1995">
        <v>73.5</v>
      </c>
      <c r="D1995">
        <v>72.239998</v>
      </c>
      <c r="E1995">
        <v>72.550003000000004</v>
      </c>
      <c r="F1995">
        <v>60.308495000000001</v>
      </c>
      <c r="G1995">
        <v>58836700</v>
      </c>
      <c r="H1995">
        <f t="shared" si="31"/>
        <v>-1.1017802645679753E-3</v>
      </c>
    </row>
    <row r="1996" spans="1:8" x14ac:dyDescent="0.45">
      <c r="A1996" s="1">
        <v>39573</v>
      </c>
      <c r="B1996">
        <v>72.319999999999993</v>
      </c>
      <c r="C1996">
        <v>72.699996999999996</v>
      </c>
      <c r="D1996">
        <v>71.879997000000003</v>
      </c>
      <c r="E1996">
        <v>72.269997000000004</v>
      </c>
      <c r="F1996">
        <v>60.075736999999997</v>
      </c>
      <c r="G1996">
        <v>39901300</v>
      </c>
      <c r="H1996">
        <f t="shared" si="31"/>
        <v>-3.8594562838950575E-3</v>
      </c>
    </row>
    <row r="1997" spans="1:8" x14ac:dyDescent="0.45">
      <c r="A1997" s="1">
        <v>39574</v>
      </c>
      <c r="B1997">
        <v>71.860000999999997</v>
      </c>
      <c r="C1997">
        <v>73.069999999999993</v>
      </c>
      <c r="D1997">
        <v>71.669998000000007</v>
      </c>
      <c r="E1997">
        <v>72.860000999999997</v>
      </c>
      <c r="F1997">
        <v>60.566203999999999</v>
      </c>
      <c r="G1997">
        <v>60503800</v>
      </c>
      <c r="H1997">
        <f t="shared" si="31"/>
        <v>8.164144536420892E-3</v>
      </c>
    </row>
    <row r="1998" spans="1:8" x14ac:dyDescent="0.45">
      <c r="A1998" s="1">
        <v>39575</v>
      </c>
      <c r="B1998">
        <v>72.900002000000001</v>
      </c>
      <c r="C1998">
        <v>73.220000999999996</v>
      </c>
      <c r="D1998">
        <v>71.339995999999999</v>
      </c>
      <c r="E1998">
        <v>71.559997999999993</v>
      </c>
      <c r="F1998">
        <v>59.485542000000002</v>
      </c>
      <c r="G1998">
        <v>57431100</v>
      </c>
      <c r="H1998">
        <f t="shared" si="31"/>
        <v>-1.7842656937852586E-2</v>
      </c>
    </row>
    <row r="1999" spans="1:8" x14ac:dyDescent="0.45">
      <c r="A1999" s="1">
        <v>39576</v>
      </c>
      <c r="B1999">
        <v>71.720000999999996</v>
      </c>
      <c r="C1999">
        <v>71.970000999999996</v>
      </c>
      <c r="D1999">
        <v>71.190002000000007</v>
      </c>
      <c r="E1999">
        <v>71.709998999999996</v>
      </c>
      <c r="F1999">
        <v>59.610210000000002</v>
      </c>
      <c r="G1999">
        <v>60442700</v>
      </c>
      <c r="H1999">
        <f t="shared" si="31"/>
        <v>2.0957697586414525E-3</v>
      </c>
    </row>
    <row r="2000" spans="1:8" x14ac:dyDescent="0.45">
      <c r="A2000" s="1">
        <v>39577</v>
      </c>
      <c r="B2000">
        <v>71.190002000000007</v>
      </c>
      <c r="C2000">
        <v>72.120002999999997</v>
      </c>
      <c r="D2000">
        <v>71.040001000000004</v>
      </c>
      <c r="E2000">
        <v>71.5</v>
      </c>
      <c r="F2000">
        <v>59.435665</v>
      </c>
      <c r="G2000">
        <v>51712800</v>
      </c>
      <c r="H2000">
        <f t="shared" si="31"/>
        <v>-2.9281057724842574E-3</v>
      </c>
    </row>
    <row r="2001" spans="1:8" x14ac:dyDescent="0.45">
      <c r="A2001" s="1">
        <v>39580</v>
      </c>
      <c r="B2001">
        <v>71.949996999999996</v>
      </c>
      <c r="C2001">
        <v>73.269997000000004</v>
      </c>
      <c r="D2001">
        <v>71.809997999999993</v>
      </c>
      <c r="E2001">
        <v>73.069999999999993</v>
      </c>
      <c r="F2001">
        <v>60.740775999999997</v>
      </c>
      <c r="G2001">
        <v>48246600</v>
      </c>
      <c r="H2001">
        <f t="shared" si="31"/>
        <v>2.1958381385990933E-2</v>
      </c>
    </row>
    <row r="2002" spans="1:8" x14ac:dyDescent="0.45">
      <c r="A2002" s="1">
        <v>39581</v>
      </c>
      <c r="B2002">
        <v>73.300003000000004</v>
      </c>
      <c r="C2002">
        <v>73.639999000000003</v>
      </c>
      <c r="D2002">
        <v>72.720000999999996</v>
      </c>
      <c r="E2002">
        <v>73.489998</v>
      </c>
      <c r="F2002">
        <v>61.089863000000001</v>
      </c>
      <c r="G2002">
        <v>52328700</v>
      </c>
      <c r="H2002">
        <f t="shared" si="31"/>
        <v>5.7471606882335546E-3</v>
      </c>
    </row>
    <row r="2003" spans="1:8" x14ac:dyDescent="0.45">
      <c r="A2003" s="1">
        <v>39582</v>
      </c>
      <c r="B2003">
        <v>73.650002000000001</v>
      </c>
      <c r="C2003">
        <v>74.349997999999999</v>
      </c>
      <c r="D2003">
        <v>72.599997999999999</v>
      </c>
      <c r="E2003">
        <v>73.400002000000001</v>
      </c>
      <c r="F2003">
        <v>61.015079</v>
      </c>
      <c r="G2003">
        <v>60659500</v>
      </c>
      <c r="H2003">
        <f t="shared" si="31"/>
        <v>-1.2241638191266002E-3</v>
      </c>
    </row>
    <row r="2004" spans="1:8" x14ac:dyDescent="0.45">
      <c r="A2004" s="1">
        <v>39583</v>
      </c>
      <c r="B2004">
        <v>73.470000999999996</v>
      </c>
      <c r="C2004">
        <v>74.290001000000004</v>
      </c>
      <c r="D2004">
        <v>73.099997999999999</v>
      </c>
      <c r="E2004">
        <v>73.550003000000004</v>
      </c>
      <c r="F2004">
        <v>61.139778</v>
      </c>
      <c r="G2004">
        <v>46599700</v>
      </c>
      <c r="H2004">
        <f t="shared" si="31"/>
        <v>2.0437406956401727E-3</v>
      </c>
    </row>
    <row r="2005" spans="1:8" x14ac:dyDescent="0.45">
      <c r="A2005" s="1">
        <v>39584</v>
      </c>
      <c r="B2005">
        <v>74.459998999999996</v>
      </c>
      <c r="C2005">
        <v>74.519997000000004</v>
      </c>
      <c r="D2005">
        <v>73.089995999999999</v>
      </c>
      <c r="E2005">
        <v>73.949996999999996</v>
      </c>
      <c r="F2005">
        <v>61.472256000000002</v>
      </c>
      <c r="G2005">
        <v>64245200</v>
      </c>
      <c r="H2005">
        <f t="shared" si="31"/>
        <v>5.437998155636059E-3</v>
      </c>
    </row>
    <row r="2006" spans="1:8" x14ac:dyDescent="0.45">
      <c r="A2006" s="1">
        <v>39587</v>
      </c>
      <c r="B2006">
        <v>74.029999000000004</v>
      </c>
      <c r="C2006">
        <v>74.739998</v>
      </c>
      <c r="D2006">
        <v>73.470000999999996</v>
      </c>
      <c r="E2006">
        <v>73.970000999999996</v>
      </c>
      <c r="F2006">
        <v>61.488894999999999</v>
      </c>
      <c r="G2006">
        <v>102762700</v>
      </c>
      <c r="H2006">
        <f t="shared" si="31"/>
        <v>2.7067495294130772E-4</v>
      </c>
    </row>
    <row r="2007" spans="1:8" x14ac:dyDescent="0.45">
      <c r="A2007" s="1">
        <v>39588</v>
      </c>
      <c r="B2007">
        <v>73.440002000000007</v>
      </c>
      <c r="C2007">
        <v>73.730002999999996</v>
      </c>
      <c r="D2007">
        <v>72.800003000000004</v>
      </c>
      <c r="E2007">
        <v>73.699996999999996</v>
      </c>
      <c r="F2007">
        <v>61.264439000000003</v>
      </c>
      <c r="G2007">
        <v>82109000</v>
      </c>
      <c r="H2007">
        <f t="shared" si="31"/>
        <v>-3.6503501973811359E-3</v>
      </c>
    </row>
    <row r="2008" spans="1:8" x14ac:dyDescent="0.45">
      <c r="A2008" s="1">
        <v>39589</v>
      </c>
      <c r="B2008">
        <v>73.620002999999997</v>
      </c>
      <c r="C2008">
        <v>74.230002999999996</v>
      </c>
      <c r="D2008">
        <v>72.25</v>
      </c>
      <c r="E2008">
        <v>72.650002000000001</v>
      </c>
      <c r="F2008">
        <v>60.391613</v>
      </c>
      <c r="G2008">
        <v>100026600</v>
      </c>
      <c r="H2008">
        <f t="shared" si="31"/>
        <v>-1.4246861870391148E-2</v>
      </c>
    </row>
    <row r="2009" spans="1:8" x14ac:dyDescent="0.45">
      <c r="A2009" s="1">
        <v>39590</v>
      </c>
      <c r="B2009">
        <v>72.790001000000004</v>
      </c>
      <c r="C2009">
        <v>73.559997999999993</v>
      </c>
      <c r="D2009">
        <v>72.690002000000007</v>
      </c>
      <c r="E2009">
        <v>73.169998000000007</v>
      </c>
      <c r="F2009">
        <v>60.823886999999999</v>
      </c>
      <c r="G2009">
        <v>60034900</v>
      </c>
      <c r="H2009">
        <f t="shared" si="31"/>
        <v>7.1578482263754406E-3</v>
      </c>
    </row>
    <row r="2010" spans="1:8" x14ac:dyDescent="0.45">
      <c r="A2010" s="1">
        <v>39591</v>
      </c>
      <c r="B2010">
        <v>72.849997999999999</v>
      </c>
      <c r="C2010">
        <v>73.190002000000007</v>
      </c>
      <c r="D2010">
        <v>71.730002999999996</v>
      </c>
      <c r="E2010">
        <v>72.209998999999996</v>
      </c>
      <c r="F2010">
        <v>60.025848000000003</v>
      </c>
      <c r="G2010">
        <v>64498000</v>
      </c>
      <c r="H2010">
        <f t="shared" si="31"/>
        <v>-1.3120486692999367E-2</v>
      </c>
    </row>
    <row r="2011" spans="1:8" x14ac:dyDescent="0.45">
      <c r="A2011" s="1">
        <v>39595</v>
      </c>
      <c r="B2011">
        <v>72.379997000000003</v>
      </c>
      <c r="C2011">
        <v>73.419998000000007</v>
      </c>
      <c r="D2011">
        <v>72.349997999999999</v>
      </c>
      <c r="E2011">
        <v>73.319999999999993</v>
      </c>
      <c r="F2011">
        <v>60.948582000000002</v>
      </c>
      <c r="G2011">
        <v>62334000</v>
      </c>
      <c r="H2011">
        <f t="shared" si="31"/>
        <v>1.5372277622800024E-2</v>
      </c>
    </row>
    <row r="2012" spans="1:8" x14ac:dyDescent="0.45">
      <c r="A2012" s="1">
        <v>39596</v>
      </c>
      <c r="B2012">
        <v>73.639999000000003</v>
      </c>
      <c r="C2012">
        <v>73.760002</v>
      </c>
      <c r="D2012">
        <v>72.919998000000007</v>
      </c>
      <c r="E2012">
        <v>73.660004000000001</v>
      </c>
      <c r="F2012">
        <v>61.231181999999997</v>
      </c>
      <c r="G2012">
        <v>54387400</v>
      </c>
      <c r="H2012">
        <f t="shared" si="31"/>
        <v>4.6366952392755678E-3</v>
      </c>
    </row>
    <row r="2013" spans="1:8" x14ac:dyDescent="0.45">
      <c r="A2013" s="1">
        <v>39597</v>
      </c>
      <c r="B2013">
        <v>73.510002</v>
      </c>
      <c r="C2013">
        <v>75.019997000000004</v>
      </c>
      <c r="D2013">
        <v>73.470000999999996</v>
      </c>
      <c r="E2013">
        <v>74.410004000000001</v>
      </c>
      <c r="F2013">
        <v>61.854633</v>
      </c>
      <c r="G2013">
        <v>69851700</v>
      </c>
      <c r="H2013">
        <f t="shared" si="31"/>
        <v>1.0181920055046589E-2</v>
      </c>
    </row>
    <row r="2014" spans="1:8" x14ac:dyDescent="0.45">
      <c r="A2014" s="1">
        <v>39598</v>
      </c>
      <c r="B2014">
        <v>74.489998</v>
      </c>
      <c r="C2014">
        <v>74.809997999999993</v>
      </c>
      <c r="D2014">
        <v>74.150002000000001</v>
      </c>
      <c r="E2014">
        <v>74.669998000000007</v>
      </c>
      <c r="F2014">
        <v>62.070796999999999</v>
      </c>
      <c r="G2014">
        <v>41633900</v>
      </c>
      <c r="H2014">
        <f t="shared" si="31"/>
        <v>3.4947099273872073E-3</v>
      </c>
    </row>
    <row r="2015" spans="1:8" x14ac:dyDescent="0.45">
      <c r="A2015" s="1">
        <v>39601</v>
      </c>
      <c r="B2015">
        <v>74.569999999999993</v>
      </c>
      <c r="C2015">
        <v>74.629997000000003</v>
      </c>
      <c r="D2015">
        <v>73.220000999999996</v>
      </c>
      <c r="E2015">
        <v>73.989998</v>
      </c>
      <c r="F2015">
        <v>61.505524000000001</v>
      </c>
      <c r="G2015">
        <v>69923200</v>
      </c>
      <c r="H2015">
        <f t="shared" si="31"/>
        <v>-9.1069073915709398E-3</v>
      </c>
    </row>
    <row r="2016" spans="1:8" x14ac:dyDescent="0.45">
      <c r="A2016" s="1">
        <v>39602</v>
      </c>
      <c r="B2016">
        <v>74.25</v>
      </c>
      <c r="C2016">
        <v>74.650002000000001</v>
      </c>
      <c r="D2016">
        <v>73.059997999999993</v>
      </c>
      <c r="E2016">
        <v>73.839995999999999</v>
      </c>
      <c r="F2016">
        <v>61.380839999999999</v>
      </c>
      <c r="G2016">
        <v>87672400</v>
      </c>
      <c r="H2016">
        <f t="shared" si="31"/>
        <v>-2.0272000284072833E-3</v>
      </c>
    </row>
    <row r="2017" spans="1:8" x14ac:dyDescent="0.45">
      <c r="A2017" s="1">
        <v>39603</v>
      </c>
      <c r="B2017">
        <v>73.580001999999993</v>
      </c>
      <c r="C2017">
        <v>74.949996999999996</v>
      </c>
      <c r="D2017">
        <v>73.339995999999999</v>
      </c>
      <c r="E2017">
        <v>74.300003000000004</v>
      </c>
      <c r="F2017">
        <v>61.763226000000003</v>
      </c>
      <c r="G2017">
        <v>85092200</v>
      </c>
      <c r="H2017">
        <f t="shared" si="31"/>
        <v>6.2297290164161634E-3</v>
      </c>
    </row>
    <row r="2018" spans="1:8" x14ac:dyDescent="0.45">
      <c r="A2018" s="1">
        <v>39604</v>
      </c>
      <c r="B2018">
        <v>74.430000000000007</v>
      </c>
      <c r="C2018">
        <v>76.230002999999996</v>
      </c>
      <c r="D2018">
        <v>74.25</v>
      </c>
      <c r="E2018">
        <v>76.199996999999996</v>
      </c>
      <c r="F2018">
        <v>63.342621000000001</v>
      </c>
      <c r="G2018">
        <v>106082100</v>
      </c>
      <c r="H2018">
        <f t="shared" si="31"/>
        <v>2.5571769842462455E-2</v>
      </c>
    </row>
    <row r="2019" spans="1:8" x14ac:dyDescent="0.45">
      <c r="A2019" s="1">
        <v>39605</v>
      </c>
      <c r="B2019">
        <v>75.75</v>
      </c>
      <c r="C2019">
        <v>75.819999999999993</v>
      </c>
      <c r="D2019">
        <v>73.900002000000001</v>
      </c>
      <c r="E2019">
        <v>73.919998000000007</v>
      </c>
      <c r="F2019">
        <v>61.447333999999998</v>
      </c>
      <c r="G2019">
        <v>123993000</v>
      </c>
      <c r="H2019">
        <f t="shared" si="31"/>
        <v>-2.9921196345822243E-2</v>
      </c>
    </row>
    <row r="2020" spans="1:8" x14ac:dyDescent="0.45">
      <c r="A2020" s="1">
        <v>39608</v>
      </c>
      <c r="B2020">
        <v>74.120002999999997</v>
      </c>
      <c r="C2020">
        <v>74.389999000000003</v>
      </c>
      <c r="D2020">
        <v>72.779999000000004</v>
      </c>
      <c r="E2020">
        <v>73.680000000000007</v>
      </c>
      <c r="F2020">
        <v>61.247829000000003</v>
      </c>
      <c r="G2020">
        <v>98998100</v>
      </c>
      <c r="H2020">
        <f t="shared" si="31"/>
        <v>-3.2467641313778106E-3</v>
      </c>
    </row>
    <row r="2021" spans="1:8" x14ac:dyDescent="0.45">
      <c r="A2021" s="1">
        <v>39609</v>
      </c>
      <c r="B2021">
        <v>73.010002</v>
      </c>
      <c r="C2021">
        <v>73.639999000000003</v>
      </c>
      <c r="D2021">
        <v>72.25</v>
      </c>
      <c r="E2021">
        <v>73.139999000000003</v>
      </c>
      <c r="F2021">
        <v>60.798938999999997</v>
      </c>
      <c r="G2021">
        <v>98697900</v>
      </c>
      <c r="H2021">
        <f t="shared" si="31"/>
        <v>-7.3290761048854236E-3</v>
      </c>
    </row>
    <row r="2022" spans="1:8" x14ac:dyDescent="0.45">
      <c r="A2022" s="1">
        <v>39610</v>
      </c>
      <c r="B2022">
        <v>73.050003000000004</v>
      </c>
      <c r="C2022">
        <v>73.220000999999996</v>
      </c>
      <c r="D2022">
        <v>71.769997000000004</v>
      </c>
      <c r="E2022">
        <v>71.870002999999997</v>
      </c>
      <c r="F2022">
        <v>59.743237000000001</v>
      </c>
      <c r="G2022">
        <v>97453600</v>
      </c>
      <c r="H2022">
        <f t="shared" si="31"/>
        <v>-1.7363822746972568E-2</v>
      </c>
    </row>
    <row r="2023" spans="1:8" x14ac:dyDescent="0.45">
      <c r="A2023" s="1">
        <v>39611</v>
      </c>
      <c r="B2023">
        <v>72.279999000000004</v>
      </c>
      <c r="C2023">
        <v>73.099997999999999</v>
      </c>
      <c r="D2023">
        <v>71.629997000000003</v>
      </c>
      <c r="E2023">
        <v>72.019997000000004</v>
      </c>
      <c r="F2023">
        <v>59.867908</v>
      </c>
      <c r="G2023">
        <v>98505200</v>
      </c>
      <c r="H2023">
        <f t="shared" si="31"/>
        <v>2.0867801321176049E-3</v>
      </c>
    </row>
    <row r="2024" spans="1:8" x14ac:dyDescent="0.45">
      <c r="A2024" s="1">
        <v>39612</v>
      </c>
      <c r="B2024">
        <v>72.660004000000001</v>
      </c>
      <c r="C2024">
        <v>73.349997999999999</v>
      </c>
      <c r="D2024">
        <v>72.309997999999993</v>
      </c>
      <c r="E2024">
        <v>73.319999999999993</v>
      </c>
      <c r="F2024">
        <v>60.948582000000002</v>
      </c>
      <c r="G2024">
        <v>84102300</v>
      </c>
      <c r="H2024">
        <f t="shared" si="31"/>
        <v>1.805097315242743E-2</v>
      </c>
    </row>
    <row r="2025" spans="1:8" x14ac:dyDescent="0.45">
      <c r="A2025" s="1">
        <v>39615</v>
      </c>
      <c r="B2025">
        <v>73.050003000000004</v>
      </c>
      <c r="C2025">
        <v>74.089995999999999</v>
      </c>
      <c r="D2025">
        <v>72.949996999999996</v>
      </c>
      <c r="E2025">
        <v>73.779999000000004</v>
      </c>
      <c r="F2025">
        <v>61.330967000000001</v>
      </c>
      <c r="G2025">
        <v>67157700</v>
      </c>
      <c r="H2025">
        <f t="shared" si="31"/>
        <v>6.2738949365548358E-3</v>
      </c>
    </row>
    <row r="2026" spans="1:8" x14ac:dyDescent="0.45">
      <c r="A2026" s="1">
        <v>39616</v>
      </c>
      <c r="B2026">
        <v>74.180000000000007</v>
      </c>
      <c r="C2026">
        <v>74.260002</v>
      </c>
      <c r="D2026">
        <v>73.550003000000004</v>
      </c>
      <c r="E2026">
        <v>73.720000999999996</v>
      </c>
      <c r="F2026">
        <v>61.281067</v>
      </c>
      <c r="G2026">
        <v>52324000</v>
      </c>
      <c r="H2026">
        <f t="shared" si="31"/>
        <v>-8.1361834715565351E-4</v>
      </c>
    </row>
    <row r="2027" spans="1:8" x14ac:dyDescent="0.45">
      <c r="A2027" s="1">
        <v>39617</v>
      </c>
      <c r="B2027">
        <v>73.290001000000004</v>
      </c>
      <c r="C2027">
        <v>73.489998</v>
      </c>
      <c r="D2027">
        <v>72.489998</v>
      </c>
      <c r="E2027">
        <v>73.129997000000003</v>
      </c>
      <c r="F2027">
        <v>60.790627000000001</v>
      </c>
      <c r="G2027">
        <v>88091900</v>
      </c>
      <c r="H2027">
        <f t="shared" si="31"/>
        <v>-8.0031243581316636E-3</v>
      </c>
    </row>
    <row r="2028" spans="1:8" x14ac:dyDescent="0.45">
      <c r="A2028" s="1">
        <v>39618</v>
      </c>
      <c r="B2028">
        <v>73.110000999999997</v>
      </c>
      <c r="C2028">
        <v>73.800003000000004</v>
      </c>
      <c r="D2028">
        <v>72.720000999999996</v>
      </c>
      <c r="E2028">
        <v>73.739998</v>
      </c>
      <c r="F2028">
        <v>61.297707000000003</v>
      </c>
      <c r="G2028">
        <v>105967200</v>
      </c>
      <c r="H2028">
        <f t="shared" si="31"/>
        <v>8.34141750174755E-3</v>
      </c>
    </row>
    <row r="2029" spans="1:8" x14ac:dyDescent="0.45">
      <c r="A2029" s="1">
        <v>39619</v>
      </c>
      <c r="B2029">
        <v>73.449996999999996</v>
      </c>
      <c r="C2029">
        <v>73.449996999999996</v>
      </c>
      <c r="D2029">
        <v>71.849997999999999</v>
      </c>
      <c r="E2029">
        <v>72.569999999999993</v>
      </c>
      <c r="F2029">
        <v>60.325130000000001</v>
      </c>
      <c r="G2029">
        <v>121586400</v>
      </c>
      <c r="H2029">
        <f t="shared" si="31"/>
        <v>-1.5866449947303907E-2</v>
      </c>
    </row>
    <row r="2030" spans="1:8" x14ac:dyDescent="0.45">
      <c r="A2030" s="1">
        <v>39622</v>
      </c>
      <c r="B2030">
        <v>72.919998000000007</v>
      </c>
      <c r="C2030">
        <v>72.989998</v>
      </c>
      <c r="D2030">
        <v>71.860000999999997</v>
      </c>
      <c r="E2030">
        <v>71.889999000000003</v>
      </c>
      <c r="F2030">
        <v>59.759861000000001</v>
      </c>
      <c r="G2030">
        <v>73028000</v>
      </c>
      <c r="H2030">
        <f t="shared" si="31"/>
        <v>-9.3703735076907657E-3</v>
      </c>
    </row>
    <row r="2031" spans="1:8" x14ac:dyDescent="0.45">
      <c r="A2031" s="1">
        <v>39623</v>
      </c>
      <c r="B2031">
        <v>71.449996999999996</v>
      </c>
      <c r="C2031">
        <v>71.889999000000003</v>
      </c>
      <c r="D2031">
        <v>70.610000999999997</v>
      </c>
      <c r="E2031">
        <v>70.699996999999996</v>
      </c>
      <c r="F2031">
        <v>58.770653000000003</v>
      </c>
      <c r="G2031">
        <v>112302100</v>
      </c>
      <c r="H2031">
        <f t="shared" si="31"/>
        <v>-1.6553050550100812E-2</v>
      </c>
    </row>
    <row r="2032" spans="1:8" x14ac:dyDescent="0.45">
      <c r="A2032" s="1">
        <v>39624</v>
      </c>
      <c r="B2032">
        <v>70.959998999999996</v>
      </c>
      <c r="C2032">
        <v>72.099997999999999</v>
      </c>
      <c r="D2032">
        <v>70.860000999999997</v>
      </c>
      <c r="E2032">
        <v>71.5</v>
      </c>
      <c r="F2032">
        <v>59.435665</v>
      </c>
      <c r="G2032">
        <v>116515200</v>
      </c>
      <c r="H2032">
        <f t="shared" si="31"/>
        <v>1.1315375379613357E-2</v>
      </c>
    </row>
    <row r="2033" spans="1:8" x14ac:dyDescent="0.45">
      <c r="A2033" s="1">
        <v>39625</v>
      </c>
      <c r="B2033">
        <v>70.809997999999993</v>
      </c>
      <c r="C2033">
        <v>70.949996999999996</v>
      </c>
      <c r="D2033">
        <v>69.610000999999997</v>
      </c>
      <c r="E2033">
        <v>69.660004000000001</v>
      </c>
      <c r="F2033">
        <v>57.906120000000001</v>
      </c>
      <c r="G2033">
        <v>114823500</v>
      </c>
      <c r="H2033">
        <f t="shared" si="31"/>
        <v>-2.5734464315323113E-2</v>
      </c>
    </row>
    <row r="2034" spans="1:8" x14ac:dyDescent="0.45">
      <c r="A2034" s="1">
        <v>39626</v>
      </c>
      <c r="B2034">
        <v>69.709998999999996</v>
      </c>
      <c r="C2034">
        <v>70.25</v>
      </c>
      <c r="D2034">
        <v>69</v>
      </c>
      <c r="E2034">
        <v>69.730002999999996</v>
      </c>
      <c r="F2034">
        <v>57.964317000000001</v>
      </c>
      <c r="G2034">
        <v>118012300</v>
      </c>
      <c r="H2034">
        <f t="shared" si="31"/>
        <v>1.0050233032363742E-3</v>
      </c>
    </row>
    <row r="2035" spans="1:8" x14ac:dyDescent="0.45">
      <c r="A2035" s="1">
        <v>39629</v>
      </c>
      <c r="B2035">
        <v>69.860000999999997</v>
      </c>
      <c r="C2035">
        <v>70.209998999999996</v>
      </c>
      <c r="D2035">
        <v>68.919998000000007</v>
      </c>
      <c r="E2035">
        <v>69.050003000000004</v>
      </c>
      <c r="F2035">
        <v>57.399075000000003</v>
      </c>
      <c r="G2035">
        <v>115067900</v>
      </c>
      <c r="H2035">
        <f t="shared" si="31"/>
        <v>-9.7515511137653554E-3</v>
      </c>
    </row>
    <row r="2036" spans="1:8" x14ac:dyDescent="0.45">
      <c r="A2036" s="1">
        <v>39630</v>
      </c>
      <c r="B2036">
        <v>68.239998</v>
      </c>
      <c r="C2036">
        <v>69.260002</v>
      </c>
      <c r="D2036">
        <v>67.620002999999997</v>
      </c>
      <c r="E2036">
        <v>69.099997999999999</v>
      </c>
      <c r="F2036">
        <v>57.440632000000001</v>
      </c>
      <c r="G2036">
        <v>150735900</v>
      </c>
      <c r="H2036">
        <f t="shared" si="31"/>
        <v>7.2400121430526987E-4</v>
      </c>
    </row>
    <row r="2037" spans="1:8" x14ac:dyDescent="0.45">
      <c r="A2037" s="1">
        <v>39631</v>
      </c>
      <c r="B2037">
        <v>68.919998000000007</v>
      </c>
      <c r="C2037">
        <v>69.180000000000007</v>
      </c>
      <c r="D2037">
        <v>66.849997999999999</v>
      </c>
      <c r="E2037">
        <v>66.889999000000003</v>
      </c>
      <c r="F2037">
        <v>55.811081000000001</v>
      </c>
      <c r="G2037">
        <v>148254900</v>
      </c>
      <c r="H2037">
        <f t="shared" si="31"/>
        <v>-2.8369308332122811E-2</v>
      </c>
    </row>
    <row r="2038" spans="1:8" x14ac:dyDescent="0.45">
      <c r="A2038" s="1">
        <v>39632</v>
      </c>
      <c r="B2038">
        <v>66.900002000000001</v>
      </c>
      <c r="C2038">
        <v>66.989998</v>
      </c>
      <c r="D2038">
        <v>65.800003000000004</v>
      </c>
      <c r="E2038">
        <v>66.529999000000004</v>
      </c>
      <c r="F2038">
        <v>55.510722999999999</v>
      </c>
      <c r="G2038">
        <v>166200</v>
      </c>
      <c r="H2038">
        <f t="shared" si="31"/>
        <v>-5.3816911376435295E-3</v>
      </c>
    </row>
    <row r="2039" spans="1:8" x14ac:dyDescent="0.45">
      <c r="A2039" s="1">
        <v>39636</v>
      </c>
      <c r="B2039">
        <v>66.730002999999996</v>
      </c>
      <c r="C2039">
        <v>67.040001000000004</v>
      </c>
      <c r="D2039">
        <v>64.940002000000007</v>
      </c>
      <c r="E2039">
        <v>65.690002000000007</v>
      </c>
      <c r="F2039">
        <v>54.809852999999997</v>
      </c>
      <c r="G2039">
        <v>125544000</v>
      </c>
      <c r="H2039">
        <f t="shared" si="31"/>
        <v>-1.2625848883286994E-2</v>
      </c>
    </row>
    <row r="2040" spans="1:8" x14ac:dyDescent="0.45">
      <c r="A2040" s="1">
        <v>39637</v>
      </c>
      <c r="B2040">
        <v>65.790001000000004</v>
      </c>
      <c r="C2040">
        <v>68.139999000000003</v>
      </c>
      <c r="D2040">
        <v>65.25</v>
      </c>
      <c r="E2040">
        <v>68.069999999999993</v>
      </c>
      <c r="F2040">
        <v>56.795665999999997</v>
      </c>
      <c r="G2040">
        <v>131778100</v>
      </c>
      <c r="H2040">
        <f t="shared" si="31"/>
        <v>3.6230949205428464E-2</v>
      </c>
    </row>
    <row r="2041" spans="1:8" x14ac:dyDescent="0.45">
      <c r="A2041" s="1">
        <v>39638</v>
      </c>
      <c r="B2041">
        <v>68.099997999999999</v>
      </c>
      <c r="C2041">
        <v>68.550003000000004</v>
      </c>
      <c r="D2041">
        <v>66</v>
      </c>
      <c r="E2041">
        <v>66.25</v>
      </c>
      <c r="F2041">
        <v>55.277096</v>
      </c>
      <c r="G2041">
        <v>131076400</v>
      </c>
      <c r="H2041">
        <f t="shared" si="31"/>
        <v>-2.6737427464975871E-2</v>
      </c>
    </row>
    <row r="2042" spans="1:8" x14ac:dyDescent="0.45">
      <c r="A2042" s="1">
        <v>39639</v>
      </c>
      <c r="B2042">
        <v>66.069999999999993</v>
      </c>
      <c r="C2042">
        <v>67.449996999999996</v>
      </c>
      <c r="D2042">
        <v>65.959998999999996</v>
      </c>
      <c r="E2042">
        <v>66.900002000000001</v>
      </c>
      <c r="F2042">
        <v>55.819443</v>
      </c>
      <c r="G2042">
        <v>131228600</v>
      </c>
      <c r="H2042">
        <f t="shared" si="31"/>
        <v>9.8114235234065816E-3</v>
      </c>
    </row>
    <row r="2043" spans="1:8" x14ac:dyDescent="0.45">
      <c r="A2043" s="1">
        <v>39640</v>
      </c>
      <c r="B2043">
        <v>66.25</v>
      </c>
      <c r="C2043">
        <v>67.779999000000004</v>
      </c>
      <c r="D2043">
        <v>65.669998000000007</v>
      </c>
      <c r="E2043">
        <v>67.269997000000004</v>
      </c>
      <c r="F2043">
        <v>56.128151000000003</v>
      </c>
      <c r="G2043">
        <v>131381400</v>
      </c>
      <c r="H2043">
        <f t="shared" si="31"/>
        <v>5.5304743904378562E-3</v>
      </c>
    </row>
    <row r="2044" spans="1:8" x14ac:dyDescent="0.45">
      <c r="A2044" s="1">
        <v>39643</v>
      </c>
      <c r="B2044">
        <v>67.779999000000004</v>
      </c>
      <c r="C2044">
        <v>67.900002000000001</v>
      </c>
      <c r="D2044">
        <v>65.860000999999997</v>
      </c>
      <c r="E2044">
        <v>66.160004000000001</v>
      </c>
      <c r="F2044">
        <v>55.202010999999999</v>
      </c>
      <c r="G2044">
        <v>113936200</v>
      </c>
      <c r="H2044">
        <f t="shared" si="31"/>
        <v>-1.6500454468917125E-2</v>
      </c>
    </row>
    <row r="2045" spans="1:8" x14ac:dyDescent="0.45">
      <c r="A2045" s="1">
        <v>39644</v>
      </c>
      <c r="B2045">
        <v>65.550003000000004</v>
      </c>
      <c r="C2045">
        <v>67.279999000000004</v>
      </c>
      <c r="D2045">
        <v>64.519997000000004</v>
      </c>
      <c r="E2045">
        <v>65.879997000000003</v>
      </c>
      <c r="F2045">
        <v>54.968387999999997</v>
      </c>
      <c r="G2045">
        <v>143442400</v>
      </c>
      <c r="H2045">
        <f t="shared" si="31"/>
        <v>-4.2321465426323757E-3</v>
      </c>
    </row>
    <row r="2046" spans="1:8" x14ac:dyDescent="0.45">
      <c r="A2046" s="1">
        <v>39645</v>
      </c>
      <c r="B2046">
        <v>66.309997999999993</v>
      </c>
      <c r="C2046">
        <v>68.489998</v>
      </c>
      <c r="D2046">
        <v>65.790001000000004</v>
      </c>
      <c r="E2046">
        <v>68.300003000000004</v>
      </c>
      <c r="F2046">
        <v>56.987578999999997</v>
      </c>
      <c r="G2046">
        <v>112222900</v>
      </c>
      <c r="H2046">
        <f t="shared" si="31"/>
        <v>3.6733676818028638E-2</v>
      </c>
    </row>
    <row r="2047" spans="1:8" x14ac:dyDescent="0.45">
      <c r="A2047" s="1">
        <v>39646</v>
      </c>
      <c r="B2047">
        <v>68.720000999999996</v>
      </c>
      <c r="C2047">
        <v>69.540001000000004</v>
      </c>
      <c r="D2047">
        <v>68.080001999999993</v>
      </c>
      <c r="E2047">
        <v>68.400002000000001</v>
      </c>
      <c r="F2047">
        <v>57.070995000000003</v>
      </c>
      <c r="G2047">
        <v>115518700</v>
      </c>
      <c r="H2047">
        <f t="shared" si="31"/>
        <v>1.4637575672411529E-3</v>
      </c>
    </row>
    <row r="2048" spans="1:8" x14ac:dyDescent="0.45">
      <c r="A2048" s="1">
        <v>39647</v>
      </c>
      <c r="B2048">
        <v>69.760002</v>
      </c>
      <c r="C2048">
        <v>69.849997999999999</v>
      </c>
      <c r="D2048">
        <v>68.529999000000004</v>
      </c>
      <c r="E2048">
        <v>68.879997000000003</v>
      </c>
      <c r="F2048">
        <v>57.471480999999997</v>
      </c>
      <c r="G2048">
        <v>99585800</v>
      </c>
      <c r="H2048">
        <f t="shared" si="31"/>
        <v>7.0173299063736039E-3</v>
      </c>
    </row>
    <row r="2049" spans="1:8" x14ac:dyDescent="0.45">
      <c r="A2049" s="1">
        <v>39650</v>
      </c>
      <c r="B2049">
        <v>69.370002999999997</v>
      </c>
      <c r="C2049">
        <v>69.75</v>
      </c>
      <c r="D2049">
        <v>68.980002999999996</v>
      </c>
      <c r="E2049">
        <v>69.720000999999996</v>
      </c>
      <c r="F2049">
        <v>58.172362999999997</v>
      </c>
      <c r="G2049">
        <v>70224400</v>
      </c>
      <c r="H2049">
        <f t="shared" si="31"/>
        <v>1.2195300831033151E-2</v>
      </c>
    </row>
    <row r="2050" spans="1:8" x14ac:dyDescent="0.45">
      <c r="A2050" s="1">
        <v>39651</v>
      </c>
      <c r="B2050">
        <v>69.190002000000007</v>
      </c>
      <c r="C2050">
        <v>71.589995999999999</v>
      </c>
      <c r="D2050">
        <v>69.019997000000004</v>
      </c>
      <c r="E2050">
        <v>71.470000999999996</v>
      </c>
      <c r="F2050">
        <v>59.632496000000003</v>
      </c>
      <c r="G2050">
        <v>136363600</v>
      </c>
      <c r="H2050">
        <f t="shared" si="31"/>
        <v>2.510011498071707E-2</v>
      </c>
    </row>
    <row r="2051" spans="1:8" x14ac:dyDescent="0.45">
      <c r="A2051" s="1">
        <v>39652</v>
      </c>
      <c r="B2051">
        <v>71.379997000000003</v>
      </c>
      <c r="C2051">
        <v>72.489998</v>
      </c>
      <c r="D2051">
        <v>71.180000000000007</v>
      </c>
      <c r="E2051">
        <v>71.930000000000007</v>
      </c>
      <c r="F2051">
        <v>60.016323</v>
      </c>
      <c r="G2051">
        <v>118339100</v>
      </c>
      <c r="H2051">
        <f t="shared" si="31"/>
        <v>6.4365409088360526E-3</v>
      </c>
    </row>
    <row r="2052" spans="1:8" x14ac:dyDescent="0.45">
      <c r="A2052" s="1">
        <v>39653</v>
      </c>
      <c r="B2052">
        <v>71.870002999999997</v>
      </c>
      <c r="C2052">
        <v>71.930000000000007</v>
      </c>
      <c r="D2052">
        <v>69.860000999999997</v>
      </c>
      <c r="E2052">
        <v>70.110000999999997</v>
      </c>
      <c r="F2052">
        <v>58.497776000000002</v>
      </c>
      <c r="G2052">
        <v>112118900</v>
      </c>
      <c r="H2052">
        <f t="shared" ref="H2052:H2115" si="32">F2052/F2051-1</f>
        <v>-2.5302233194126167E-2</v>
      </c>
    </row>
    <row r="2053" spans="1:8" x14ac:dyDescent="0.45">
      <c r="A2053" s="1">
        <v>39654</v>
      </c>
      <c r="B2053">
        <v>70.690002000000007</v>
      </c>
      <c r="C2053">
        <v>71.410004000000001</v>
      </c>
      <c r="D2053">
        <v>70.209998999999996</v>
      </c>
      <c r="E2053">
        <v>70.680000000000007</v>
      </c>
      <c r="F2053">
        <v>58.973346999999997</v>
      </c>
      <c r="G2053">
        <v>112551100</v>
      </c>
      <c r="H2053">
        <f t="shared" si="32"/>
        <v>8.1297278720475763E-3</v>
      </c>
    </row>
    <row r="2054" spans="1:8" x14ac:dyDescent="0.45">
      <c r="A2054" s="1">
        <v>39657</v>
      </c>
      <c r="B2054">
        <v>70.639999000000003</v>
      </c>
      <c r="C2054">
        <v>70.839995999999999</v>
      </c>
      <c r="D2054">
        <v>69.220000999999996</v>
      </c>
      <c r="E2054">
        <v>69.480002999999996</v>
      </c>
      <c r="F2054">
        <v>57.972126000000003</v>
      </c>
      <c r="G2054">
        <v>82119100</v>
      </c>
      <c r="H2054">
        <f t="shared" si="32"/>
        <v>-1.6977516978983642E-2</v>
      </c>
    </row>
    <row r="2055" spans="1:8" x14ac:dyDescent="0.45">
      <c r="A2055" s="1">
        <v>39658</v>
      </c>
      <c r="B2055">
        <v>69.680000000000007</v>
      </c>
      <c r="C2055">
        <v>71.400002000000001</v>
      </c>
      <c r="D2055">
        <v>69.610000999999997</v>
      </c>
      <c r="E2055">
        <v>71.180000000000007</v>
      </c>
      <c r="F2055">
        <v>59.390560000000001</v>
      </c>
      <c r="G2055">
        <v>122965400</v>
      </c>
      <c r="H2055">
        <f t="shared" si="32"/>
        <v>2.4467517372055658E-2</v>
      </c>
    </row>
    <row r="2056" spans="1:8" x14ac:dyDescent="0.45">
      <c r="A2056" s="1">
        <v>39659</v>
      </c>
      <c r="B2056">
        <v>71.589995999999999</v>
      </c>
      <c r="C2056">
        <v>72.069999999999993</v>
      </c>
      <c r="D2056">
        <v>70.639999000000003</v>
      </c>
      <c r="E2056">
        <v>71.610000999999997</v>
      </c>
      <c r="F2056">
        <v>59.749324999999999</v>
      </c>
      <c r="G2056">
        <v>153225200</v>
      </c>
      <c r="H2056">
        <f t="shared" si="32"/>
        <v>6.0407748302087061E-3</v>
      </c>
    </row>
    <row r="2057" spans="1:8" x14ac:dyDescent="0.45">
      <c r="A2057" s="1">
        <v>39660</v>
      </c>
      <c r="B2057">
        <v>70.819999999999993</v>
      </c>
      <c r="C2057">
        <v>72.010002</v>
      </c>
      <c r="D2057">
        <v>70.739998</v>
      </c>
      <c r="E2057">
        <v>71.319999999999993</v>
      </c>
      <c r="F2057">
        <v>59.507359000000001</v>
      </c>
      <c r="G2057">
        <v>95287500</v>
      </c>
      <c r="H2057">
        <f t="shared" si="32"/>
        <v>-4.0496859169538713E-3</v>
      </c>
    </row>
    <row r="2058" spans="1:8" x14ac:dyDescent="0.45">
      <c r="A2058" s="1">
        <v>39661</v>
      </c>
      <c r="B2058">
        <v>71.440002000000007</v>
      </c>
      <c r="C2058">
        <v>71.760002</v>
      </c>
      <c r="D2058">
        <v>70.319999999999993</v>
      </c>
      <c r="E2058">
        <v>71.410004000000001</v>
      </c>
      <c r="F2058">
        <v>59.582442999999998</v>
      </c>
      <c r="G2058">
        <v>107406700</v>
      </c>
      <c r="H2058">
        <f t="shared" si="32"/>
        <v>1.2617599110724687E-3</v>
      </c>
    </row>
    <row r="2059" spans="1:8" x14ac:dyDescent="0.45">
      <c r="A2059" s="1">
        <v>39664</v>
      </c>
      <c r="B2059">
        <v>71.430000000000007</v>
      </c>
      <c r="C2059">
        <v>71.489998</v>
      </c>
      <c r="D2059">
        <v>69.809997999999993</v>
      </c>
      <c r="E2059">
        <v>70.75</v>
      </c>
      <c r="F2059">
        <v>59.031753999999999</v>
      </c>
      <c r="G2059">
        <v>104200100</v>
      </c>
      <c r="H2059">
        <f t="shared" si="32"/>
        <v>-9.2424709742096045E-3</v>
      </c>
    </row>
    <row r="2060" spans="1:8" x14ac:dyDescent="0.45">
      <c r="A2060" s="1">
        <v>39665</v>
      </c>
      <c r="B2060">
        <v>70.989998</v>
      </c>
      <c r="C2060">
        <v>71.970000999999996</v>
      </c>
      <c r="D2060">
        <v>70.75</v>
      </c>
      <c r="E2060">
        <v>71.959998999999996</v>
      </c>
      <c r="F2060">
        <v>60.041344000000002</v>
      </c>
      <c r="G2060">
        <v>93469200</v>
      </c>
      <c r="H2060">
        <f t="shared" si="32"/>
        <v>1.7102490297001838E-2</v>
      </c>
    </row>
    <row r="2061" spans="1:8" x14ac:dyDescent="0.45">
      <c r="A2061" s="1">
        <v>39666</v>
      </c>
      <c r="B2061">
        <v>71.699996999999996</v>
      </c>
      <c r="C2061">
        <v>72.660004000000001</v>
      </c>
      <c r="D2061">
        <v>71.199996999999996</v>
      </c>
      <c r="E2061">
        <v>72.319999999999993</v>
      </c>
      <c r="F2061">
        <v>60.341732</v>
      </c>
      <c r="G2061">
        <v>79587900</v>
      </c>
      <c r="H2061">
        <f t="shared" si="32"/>
        <v>5.003019252866725E-3</v>
      </c>
    </row>
    <row r="2062" spans="1:8" x14ac:dyDescent="0.45">
      <c r="A2062" s="1">
        <v>39667</v>
      </c>
      <c r="B2062">
        <v>71.720000999999996</v>
      </c>
      <c r="C2062">
        <v>72.339995999999999</v>
      </c>
      <c r="D2062">
        <v>70.970000999999996</v>
      </c>
      <c r="E2062">
        <v>71.239998</v>
      </c>
      <c r="F2062">
        <v>59.440593999999997</v>
      </c>
      <c r="G2062">
        <v>89727900</v>
      </c>
      <c r="H2062">
        <f t="shared" si="32"/>
        <v>-1.4933910083986368E-2</v>
      </c>
    </row>
    <row r="2063" spans="1:8" x14ac:dyDescent="0.45">
      <c r="A2063" s="1">
        <v>39668</v>
      </c>
      <c r="B2063">
        <v>71.239998</v>
      </c>
      <c r="C2063">
        <v>73.370002999999997</v>
      </c>
      <c r="D2063">
        <v>70.980002999999996</v>
      </c>
      <c r="E2063">
        <v>73.120002999999997</v>
      </c>
      <c r="F2063">
        <v>61.009247000000002</v>
      </c>
      <c r="G2063">
        <v>112771400</v>
      </c>
      <c r="H2063">
        <f t="shared" si="32"/>
        <v>2.6390264538742825E-2</v>
      </c>
    </row>
    <row r="2064" spans="1:8" x14ac:dyDescent="0.45">
      <c r="A2064" s="1">
        <v>39671</v>
      </c>
      <c r="B2064">
        <v>73.269997000000004</v>
      </c>
      <c r="C2064">
        <v>75.599997999999999</v>
      </c>
      <c r="D2064">
        <v>73.129997000000003</v>
      </c>
      <c r="E2064">
        <v>74.870002999999997</v>
      </c>
      <c r="F2064">
        <v>62.469386999999998</v>
      </c>
      <c r="G2064">
        <v>174577700</v>
      </c>
      <c r="H2064">
        <f t="shared" si="32"/>
        <v>2.3933093289939977E-2</v>
      </c>
    </row>
    <row r="2065" spans="1:8" x14ac:dyDescent="0.45">
      <c r="A2065" s="1">
        <v>39672</v>
      </c>
      <c r="B2065">
        <v>74.639999000000003</v>
      </c>
      <c r="C2065">
        <v>74.889999000000003</v>
      </c>
      <c r="D2065">
        <v>74.059997999999993</v>
      </c>
      <c r="E2065">
        <v>74.309997999999993</v>
      </c>
      <c r="F2065">
        <v>62.002110000000002</v>
      </c>
      <c r="G2065">
        <v>128837600</v>
      </c>
      <c r="H2065">
        <f t="shared" si="32"/>
        <v>-7.4800958107688054E-3</v>
      </c>
    </row>
    <row r="2066" spans="1:8" x14ac:dyDescent="0.45">
      <c r="A2066" s="1">
        <v>39673</v>
      </c>
      <c r="B2066">
        <v>74.25</v>
      </c>
      <c r="C2066">
        <v>74.949996999999996</v>
      </c>
      <c r="D2066">
        <v>73.529999000000004</v>
      </c>
      <c r="E2066">
        <v>74.580001999999993</v>
      </c>
      <c r="F2066">
        <v>62.227421</v>
      </c>
      <c r="G2066">
        <v>151007500</v>
      </c>
      <c r="H2066">
        <f t="shared" si="32"/>
        <v>3.6339247164329791E-3</v>
      </c>
    </row>
    <row r="2067" spans="1:8" x14ac:dyDescent="0.45">
      <c r="A2067" s="1">
        <v>39674</v>
      </c>
      <c r="B2067">
        <v>74.169998000000007</v>
      </c>
      <c r="C2067">
        <v>75.639999000000003</v>
      </c>
      <c r="D2067">
        <v>74.059997999999993</v>
      </c>
      <c r="E2067">
        <v>75.300003000000004</v>
      </c>
      <c r="F2067">
        <v>62.828170999999998</v>
      </c>
      <c r="G2067">
        <v>118194800</v>
      </c>
      <c r="H2067">
        <f t="shared" si="32"/>
        <v>9.6541040966489078E-3</v>
      </c>
    </row>
    <row r="2068" spans="1:8" x14ac:dyDescent="0.45">
      <c r="A2068" s="1">
        <v>39675</v>
      </c>
      <c r="B2068">
        <v>75.739998</v>
      </c>
      <c r="C2068">
        <v>76.269997000000004</v>
      </c>
      <c r="D2068">
        <v>74.480002999999996</v>
      </c>
      <c r="E2068">
        <v>75.099997999999999</v>
      </c>
      <c r="F2068">
        <v>62.661288999999996</v>
      </c>
      <c r="G2068">
        <v>98174800</v>
      </c>
      <c r="H2068">
        <f t="shared" si="32"/>
        <v>-2.6561651778785889E-3</v>
      </c>
    </row>
    <row r="2069" spans="1:8" x14ac:dyDescent="0.45">
      <c r="A2069" s="1">
        <v>39678</v>
      </c>
      <c r="B2069">
        <v>75.269997000000004</v>
      </c>
      <c r="C2069">
        <v>75.419998000000007</v>
      </c>
      <c r="D2069">
        <v>73.559997999999993</v>
      </c>
      <c r="E2069">
        <v>74.129997000000003</v>
      </c>
      <c r="F2069">
        <v>61.851939999999999</v>
      </c>
      <c r="G2069">
        <v>97838400</v>
      </c>
      <c r="H2069">
        <f t="shared" si="32"/>
        <v>-1.2916252010072737E-2</v>
      </c>
    </row>
    <row r="2070" spans="1:8" x14ac:dyDescent="0.45">
      <c r="A2070" s="1">
        <v>39679</v>
      </c>
      <c r="B2070">
        <v>73.629997000000003</v>
      </c>
      <c r="C2070">
        <v>73.830001999999993</v>
      </c>
      <c r="D2070">
        <v>72.440002000000007</v>
      </c>
      <c r="E2070">
        <v>72.900002000000001</v>
      </c>
      <c r="F2070">
        <v>60.825676000000001</v>
      </c>
      <c r="G2070">
        <v>105131600</v>
      </c>
      <c r="H2070">
        <f t="shared" si="32"/>
        <v>-1.6592268569102231E-2</v>
      </c>
    </row>
    <row r="2071" spans="1:8" x14ac:dyDescent="0.45">
      <c r="A2071" s="1">
        <v>39680</v>
      </c>
      <c r="B2071">
        <v>73.169998000000007</v>
      </c>
      <c r="C2071">
        <v>73.819999999999993</v>
      </c>
      <c r="D2071">
        <v>72.279999000000004</v>
      </c>
      <c r="E2071">
        <v>73</v>
      </c>
      <c r="F2071">
        <v>60.909100000000002</v>
      </c>
      <c r="G2071">
        <v>101308300</v>
      </c>
      <c r="H2071">
        <f t="shared" si="32"/>
        <v>1.3715260640918547E-3</v>
      </c>
    </row>
    <row r="2072" spans="1:8" x14ac:dyDescent="0.45">
      <c r="A2072" s="1">
        <v>39681</v>
      </c>
      <c r="B2072">
        <v>72.540001000000004</v>
      </c>
      <c r="C2072">
        <v>72.949996999999996</v>
      </c>
      <c r="D2072">
        <v>72.050003000000004</v>
      </c>
      <c r="E2072">
        <v>72.160004000000001</v>
      </c>
      <c r="F2072">
        <v>60.208241000000001</v>
      </c>
      <c r="G2072">
        <v>83526000</v>
      </c>
      <c r="H2072">
        <f t="shared" si="32"/>
        <v>-1.1506638581098794E-2</v>
      </c>
    </row>
    <row r="2073" spans="1:8" x14ac:dyDescent="0.45">
      <c r="A2073" s="1">
        <v>39682</v>
      </c>
      <c r="B2073">
        <v>72.75</v>
      </c>
      <c r="C2073">
        <v>73.809997999999993</v>
      </c>
      <c r="D2073">
        <v>72.620002999999997</v>
      </c>
      <c r="E2073">
        <v>73.680000000000007</v>
      </c>
      <c r="F2073">
        <v>61.476494000000002</v>
      </c>
      <c r="G2073">
        <v>77915300</v>
      </c>
      <c r="H2073">
        <f t="shared" si="32"/>
        <v>2.1064441992251659E-2</v>
      </c>
    </row>
    <row r="2074" spans="1:8" x14ac:dyDescent="0.45">
      <c r="A2074" s="1">
        <v>39685</v>
      </c>
      <c r="B2074">
        <v>73.220000999999996</v>
      </c>
      <c r="C2074">
        <v>73.680000000000007</v>
      </c>
      <c r="D2074">
        <v>70.690002000000007</v>
      </c>
      <c r="E2074">
        <v>72.059997999999993</v>
      </c>
      <c r="F2074">
        <v>60.124794000000001</v>
      </c>
      <c r="G2074">
        <v>88256100</v>
      </c>
      <c r="H2074">
        <f t="shared" si="32"/>
        <v>-2.198726557178099E-2</v>
      </c>
    </row>
    <row r="2075" spans="1:8" x14ac:dyDescent="0.45">
      <c r="A2075" s="1">
        <v>39686</v>
      </c>
      <c r="B2075">
        <v>72.180000000000007</v>
      </c>
      <c r="C2075">
        <v>72.580001999999993</v>
      </c>
      <c r="D2075">
        <v>71.459998999999996</v>
      </c>
      <c r="E2075">
        <v>72.169998000000007</v>
      </c>
      <c r="F2075">
        <v>60.216576000000003</v>
      </c>
      <c r="G2075">
        <v>53866300</v>
      </c>
      <c r="H2075">
        <f t="shared" si="32"/>
        <v>1.5265249806926118E-3</v>
      </c>
    </row>
    <row r="2076" spans="1:8" x14ac:dyDescent="0.45">
      <c r="A2076" s="1">
        <v>39687</v>
      </c>
      <c r="B2076">
        <v>72.199996999999996</v>
      </c>
      <c r="C2076">
        <v>73.510002</v>
      </c>
      <c r="D2076">
        <v>72.110000999999997</v>
      </c>
      <c r="E2076">
        <v>73.029999000000004</v>
      </c>
      <c r="F2076">
        <v>60.934134999999998</v>
      </c>
      <c r="G2076">
        <v>62031400</v>
      </c>
      <c r="H2076">
        <f t="shared" si="32"/>
        <v>1.1916303577274023E-2</v>
      </c>
    </row>
    <row r="2077" spans="1:8" x14ac:dyDescent="0.45">
      <c r="A2077" s="1">
        <v>39688</v>
      </c>
      <c r="B2077">
        <v>73.370002999999997</v>
      </c>
      <c r="C2077">
        <v>74.650002000000001</v>
      </c>
      <c r="D2077">
        <v>73.029999000000004</v>
      </c>
      <c r="E2077">
        <v>74.510002</v>
      </c>
      <c r="F2077">
        <v>62.168976000000001</v>
      </c>
      <c r="G2077">
        <v>75512600</v>
      </c>
      <c r="H2077">
        <f t="shared" si="32"/>
        <v>2.0265176489335568E-2</v>
      </c>
    </row>
    <row r="2078" spans="1:8" x14ac:dyDescent="0.45">
      <c r="A2078" s="1">
        <v>39689</v>
      </c>
      <c r="B2078">
        <v>74.169998000000007</v>
      </c>
      <c r="C2078">
        <v>74.519997000000004</v>
      </c>
      <c r="D2078">
        <v>73.529999000000004</v>
      </c>
      <c r="E2078">
        <v>73.870002999999997</v>
      </c>
      <c r="F2078">
        <v>61.635002</v>
      </c>
      <c r="G2078">
        <v>83919800</v>
      </c>
      <c r="H2078">
        <f t="shared" si="32"/>
        <v>-8.589075039614591E-3</v>
      </c>
    </row>
    <row r="2079" spans="1:8" x14ac:dyDescent="0.45">
      <c r="A2079" s="1">
        <v>39693</v>
      </c>
      <c r="B2079">
        <v>75.010002</v>
      </c>
      <c r="C2079">
        <v>75.5</v>
      </c>
      <c r="D2079">
        <v>73</v>
      </c>
      <c r="E2079">
        <v>73.849997999999999</v>
      </c>
      <c r="F2079">
        <v>61.618347</v>
      </c>
      <c r="G2079">
        <v>112584000</v>
      </c>
      <c r="H2079">
        <f t="shared" si="32"/>
        <v>-2.7021983385344672E-4</v>
      </c>
    </row>
    <row r="2080" spans="1:8" x14ac:dyDescent="0.45">
      <c r="A2080" s="1">
        <v>39694</v>
      </c>
      <c r="B2080">
        <v>73.650002000000001</v>
      </c>
      <c r="C2080">
        <v>74.699996999999996</v>
      </c>
      <c r="D2080">
        <v>73.389999000000003</v>
      </c>
      <c r="E2080">
        <v>74.150002000000001</v>
      </c>
      <c r="F2080">
        <v>61.868628999999999</v>
      </c>
      <c r="G2080">
        <v>96282200</v>
      </c>
      <c r="H2080">
        <f t="shared" si="32"/>
        <v>4.061809707423647E-3</v>
      </c>
    </row>
    <row r="2081" spans="1:8" x14ac:dyDescent="0.45">
      <c r="A2081" s="1">
        <v>39695</v>
      </c>
      <c r="B2081">
        <v>73.519997000000004</v>
      </c>
      <c r="C2081">
        <v>73.680000000000007</v>
      </c>
      <c r="D2081">
        <v>71.480002999999996</v>
      </c>
      <c r="E2081">
        <v>71.819999999999993</v>
      </c>
      <c r="F2081">
        <v>59.924563999999997</v>
      </c>
      <c r="G2081">
        <v>126675300</v>
      </c>
      <c r="H2081">
        <f t="shared" si="32"/>
        <v>-3.1422467758255967E-2</v>
      </c>
    </row>
    <row r="2082" spans="1:8" x14ac:dyDescent="0.45">
      <c r="A2082" s="1">
        <v>39696</v>
      </c>
      <c r="B2082">
        <v>71.540001000000004</v>
      </c>
      <c r="C2082">
        <v>72.110000999999997</v>
      </c>
      <c r="D2082">
        <v>70.139999000000003</v>
      </c>
      <c r="E2082">
        <v>71.639999000000003</v>
      </c>
      <c r="F2082">
        <v>59.774352999999998</v>
      </c>
      <c r="G2082">
        <v>122285000</v>
      </c>
      <c r="H2082">
        <f t="shared" si="32"/>
        <v>-2.5066682170603594E-3</v>
      </c>
    </row>
    <row r="2083" spans="1:8" x14ac:dyDescent="0.45">
      <c r="A2083" s="1">
        <v>39699</v>
      </c>
      <c r="B2083">
        <v>74.019997000000004</v>
      </c>
      <c r="C2083">
        <v>74.349997999999999</v>
      </c>
      <c r="D2083">
        <v>71.639999000000003</v>
      </c>
      <c r="E2083">
        <v>72.480002999999996</v>
      </c>
      <c r="F2083">
        <v>60.475226999999997</v>
      </c>
      <c r="G2083">
        <v>148091600</v>
      </c>
      <c r="H2083">
        <f t="shared" si="32"/>
        <v>1.1725329758065284E-2</v>
      </c>
    </row>
    <row r="2084" spans="1:8" x14ac:dyDescent="0.45">
      <c r="A2084" s="1">
        <v>39700</v>
      </c>
      <c r="B2084">
        <v>73.239998</v>
      </c>
      <c r="C2084">
        <v>73.849997999999999</v>
      </c>
      <c r="D2084">
        <v>70.559997999999993</v>
      </c>
      <c r="E2084">
        <v>70.809997999999993</v>
      </c>
      <c r="F2084">
        <v>59.081828999999999</v>
      </c>
      <c r="G2084">
        <v>132381100</v>
      </c>
      <c r="H2084">
        <f t="shared" si="32"/>
        <v>-2.3040806444595829E-2</v>
      </c>
    </row>
    <row r="2085" spans="1:8" x14ac:dyDescent="0.45">
      <c r="A2085" s="1">
        <v>39701</v>
      </c>
      <c r="B2085">
        <v>71.569999999999993</v>
      </c>
      <c r="C2085">
        <v>72.180000000000007</v>
      </c>
      <c r="D2085">
        <v>70.430000000000007</v>
      </c>
      <c r="E2085">
        <v>71.470000999999996</v>
      </c>
      <c r="F2085">
        <v>59.632496000000003</v>
      </c>
      <c r="G2085">
        <v>126869000</v>
      </c>
      <c r="H2085">
        <f t="shared" si="32"/>
        <v>9.320412203217332E-3</v>
      </c>
    </row>
    <row r="2086" spans="1:8" x14ac:dyDescent="0.45">
      <c r="A2086" s="1">
        <v>39702</v>
      </c>
      <c r="B2086">
        <v>70.519997000000004</v>
      </c>
      <c r="C2086">
        <v>72</v>
      </c>
      <c r="D2086">
        <v>69.900002000000001</v>
      </c>
      <c r="E2086">
        <v>71.919998000000007</v>
      </c>
      <c r="F2086">
        <v>60.007992000000002</v>
      </c>
      <c r="G2086">
        <v>144283600</v>
      </c>
      <c r="H2086">
        <f t="shared" si="32"/>
        <v>6.2968352020682516E-3</v>
      </c>
    </row>
    <row r="2087" spans="1:8" x14ac:dyDescent="0.45">
      <c r="A2087" s="1">
        <v>39703</v>
      </c>
      <c r="B2087">
        <v>71.319999999999993</v>
      </c>
      <c r="C2087">
        <v>72.389999000000003</v>
      </c>
      <c r="D2087">
        <v>71.040001000000004</v>
      </c>
      <c r="E2087">
        <v>72.25</v>
      </c>
      <c r="F2087">
        <v>60.283313999999997</v>
      </c>
      <c r="G2087">
        <v>117705200</v>
      </c>
      <c r="H2087">
        <f t="shared" si="32"/>
        <v>4.5880888665628117E-3</v>
      </c>
    </row>
    <row r="2088" spans="1:8" x14ac:dyDescent="0.45">
      <c r="A2088" s="1">
        <v>39706</v>
      </c>
      <c r="B2088">
        <v>70.150002000000001</v>
      </c>
      <c r="C2088">
        <v>71.489998</v>
      </c>
      <c r="D2088">
        <v>68.790001000000004</v>
      </c>
      <c r="E2088">
        <v>69.010002</v>
      </c>
      <c r="F2088">
        <v>57.579956000000003</v>
      </c>
      <c r="G2088">
        <v>168634300</v>
      </c>
      <c r="H2088">
        <f t="shared" si="32"/>
        <v>-4.4844216759549638E-2</v>
      </c>
    </row>
    <row r="2089" spans="1:8" x14ac:dyDescent="0.45">
      <c r="A2089" s="1">
        <v>39707</v>
      </c>
      <c r="B2089">
        <v>67.800003000000004</v>
      </c>
      <c r="C2089">
        <v>71</v>
      </c>
      <c r="D2089">
        <v>67.730002999999996</v>
      </c>
      <c r="E2089">
        <v>71</v>
      </c>
      <c r="F2089">
        <v>59.240372000000001</v>
      </c>
      <c r="G2089">
        <v>252238200</v>
      </c>
      <c r="H2089">
        <f t="shared" si="32"/>
        <v>2.8836701438257339E-2</v>
      </c>
    </row>
    <row r="2090" spans="1:8" x14ac:dyDescent="0.45">
      <c r="A2090" s="1">
        <v>39708</v>
      </c>
      <c r="B2090">
        <v>69.949996999999996</v>
      </c>
      <c r="C2090">
        <v>70.069999999999993</v>
      </c>
      <c r="D2090">
        <v>67.449996999999996</v>
      </c>
      <c r="E2090">
        <v>67.800003000000004</v>
      </c>
      <c r="F2090">
        <v>56.570369999999997</v>
      </c>
      <c r="G2090">
        <v>266078500</v>
      </c>
      <c r="H2090">
        <f t="shared" si="32"/>
        <v>-4.5070648779855782E-2</v>
      </c>
    </row>
    <row r="2091" spans="1:8" x14ac:dyDescent="0.45">
      <c r="A2091" s="1">
        <v>39709</v>
      </c>
      <c r="B2091">
        <v>69.400002000000001</v>
      </c>
      <c r="C2091">
        <v>72.150002000000001</v>
      </c>
      <c r="D2091">
        <v>67.160004000000001</v>
      </c>
      <c r="E2091">
        <v>71.800003000000004</v>
      </c>
      <c r="F2091">
        <v>59.907859999999999</v>
      </c>
      <c r="G2091">
        <v>355117000</v>
      </c>
      <c r="H2091">
        <f t="shared" si="32"/>
        <v>5.8997139315157376E-2</v>
      </c>
    </row>
    <row r="2092" spans="1:8" x14ac:dyDescent="0.45">
      <c r="A2092" s="1">
        <v>39710</v>
      </c>
      <c r="B2092">
        <v>78.919998000000007</v>
      </c>
      <c r="C2092">
        <v>86.050003000000004</v>
      </c>
      <c r="D2092">
        <v>73.949996999999996</v>
      </c>
      <c r="E2092">
        <v>75</v>
      </c>
      <c r="F2092">
        <v>62.577857999999999</v>
      </c>
      <c r="G2092">
        <v>138448700</v>
      </c>
      <c r="H2092">
        <f t="shared" si="32"/>
        <v>4.4568408886580091E-2</v>
      </c>
    </row>
    <row r="2093" spans="1:8" x14ac:dyDescent="0.45">
      <c r="A2093" s="1">
        <v>39713</v>
      </c>
      <c r="B2093">
        <v>75.199996999999996</v>
      </c>
      <c r="C2093">
        <v>75.360000999999997</v>
      </c>
      <c r="D2093">
        <v>70.220000999999996</v>
      </c>
      <c r="E2093">
        <v>71.949996999999996</v>
      </c>
      <c r="F2093">
        <v>60.033009</v>
      </c>
      <c r="G2093">
        <v>98340700</v>
      </c>
      <c r="H2093">
        <f t="shared" si="32"/>
        <v>-4.0666924074007071E-2</v>
      </c>
    </row>
    <row r="2094" spans="1:8" x14ac:dyDescent="0.45">
      <c r="A2094" s="1">
        <v>39714</v>
      </c>
      <c r="B2094">
        <v>72</v>
      </c>
      <c r="C2094">
        <v>72.620002999999997</v>
      </c>
      <c r="D2094">
        <v>70.809997999999993</v>
      </c>
      <c r="E2094">
        <v>70.989998</v>
      </c>
      <c r="F2094">
        <v>59.232025</v>
      </c>
      <c r="G2094">
        <v>92894300</v>
      </c>
      <c r="H2094">
        <f t="shared" si="32"/>
        <v>-1.3342393015815635E-2</v>
      </c>
    </row>
    <row r="2095" spans="1:8" x14ac:dyDescent="0.45">
      <c r="A2095" s="1">
        <v>39715</v>
      </c>
      <c r="B2095">
        <v>70.830001999999993</v>
      </c>
      <c r="C2095">
        <v>71.029999000000004</v>
      </c>
      <c r="D2095">
        <v>68.900002000000001</v>
      </c>
      <c r="E2095">
        <v>69.940002000000007</v>
      </c>
      <c r="F2095">
        <v>58.479492</v>
      </c>
      <c r="G2095">
        <v>91760200</v>
      </c>
      <c r="H2095">
        <f t="shared" si="32"/>
        <v>-1.2704833238438185E-2</v>
      </c>
    </row>
    <row r="2096" spans="1:8" x14ac:dyDescent="0.45">
      <c r="A2096" s="1">
        <v>39716</v>
      </c>
      <c r="B2096">
        <v>69.919998000000007</v>
      </c>
      <c r="C2096">
        <v>71.260002</v>
      </c>
      <c r="D2096">
        <v>69.889999000000003</v>
      </c>
      <c r="E2096">
        <v>70.300003000000004</v>
      </c>
      <c r="F2096">
        <v>58.780506000000003</v>
      </c>
      <c r="G2096">
        <v>115328200</v>
      </c>
      <c r="H2096">
        <f t="shared" si="32"/>
        <v>5.1473429351951427E-3</v>
      </c>
    </row>
    <row r="2097" spans="1:8" x14ac:dyDescent="0.45">
      <c r="A2097" s="1">
        <v>39717</v>
      </c>
      <c r="B2097">
        <v>69.010002</v>
      </c>
      <c r="C2097">
        <v>70.690002000000007</v>
      </c>
      <c r="D2097">
        <v>68.790001000000004</v>
      </c>
      <c r="E2097">
        <v>70.629997000000003</v>
      </c>
      <c r="F2097">
        <v>59.056418999999998</v>
      </c>
      <c r="G2097">
        <v>94646800</v>
      </c>
      <c r="H2097">
        <f t="shared" si="32"/>
        <v>4.6939541486763492E-3</v>
      </c>
    </row>
    <row r="2098" spans="1:8" x14ac:dyDescent="0.45">
      <c r="A2098" s="1">
        <v>39720</v>
      </c>
      <c r="B2098">
        <v>69.230002999999996</v>
      </c>
      <c r="C2098">
        <v>70.330001999999993</v>
      </c>
      <c r="D2098">
        <v>65.050003000000004</v>
      </c>
      <c r="E2098">
        <v>65.050003000000004</v>
      </c>
      <c r="F2098">
        <v>54.390785000000001</v>
      </c>
      <c r="G2098">
        <v>150003200</v>
      </c>
      <c r="H2098">
        <f t="shared" si="32"/>
        <v>-7.900299542374889E-2</v>
      </c>
    </row>
    <row r="2099" spans="1:8" x14ac:dyDescent="0.45">
      <c r="A2099" s="1">
        <v>39721</v>
      </c>
      <c r="B2099">
        <v>65.870002999999997</v>
      </c>
      <c r="C2099">
        <v>68.389999000000003</v>
      </c>
      <c r="D2099">
        <v>65.050003000000004</v>
      </c>
      <c r="E2099">
        <v>68</v>
      </c>
      <c r="F2099">
        <v>56.857402999999998</v>
      </c>
      <c r="G2099">
        <v>107271100</v>
      </c>
      <c r="H2099">
        <f t="shared" si="32"/>
        <v>4.5349924624180415E-2</v>
      </c>
    </row>
    <row r="2100" spans="1:8" x14ac:dyDescent="0.45">
      <c r="A2100" s="1">
        <v>39722</v>
      </c>
      <c r="B2100">
        <v>67.190002000000007</v>
      </c>
      <c r="C2100">
        <v>67.349997999999999</v>
      </c>
      <c r="D2100">
        <v>66.290001000000004</v>
      </c>
      <c r="E2100">
        <v>67.019997000000004</v>
      </c>
      <c r="F2100">
        <v>56.037956000000001</v>
      </c>
      <c r="G2100">
        <v>69571300</v>
      </c>
      <c r="H2100">
        <f t="shared" si="32"/>
        <v>-1.4412318480321651E-2</v>
      </c>
    </row>
    <row r="2101" spans="1:8" x14ac:dyDescent="0.45">
      <c r="A2101" s="1">
        <v>39723</v>
      </c>
      <c r="B2101">
        <v>66.629997000000003</v>
      </c>
      <c r="C2101">
        <v>67.029999000000004</v>
      </c>
      <c r="D2101">
        <v>63.419998</v>
      </c>
      <c r="E2101">
        <v>63.580002</v>
      </c>
      <c r="F2101">
        <v>53.161648</v>
      </c>
      <c r="G2101">
        <v>116143300</v>
      </c>
      <c r="H2101">
        <f t="shared" si="32"/>
        <v>-5.1327853571247362E-2</v>
      </c>
    </row>
    <row r="2102" spans="1:8" x14ac:dyDescent="0.45">
      <c r="A2102" s="1">
        <v>39724</v>
      </c>
      <c r="B2102">
        <v>64.360000999999997</v>
      </c>
      <c r="C2102">
        <v>65.639999000000003</v>
      </c>
      <c r="D2102">
        <v>61.73</v>
      </c>
      <c r="E2102">
        <v>62.700001</v>
      </c>
      <c r="F2102">
        <v>52.425849999999997</v>
      </c>
      <c r="G2102">
        <v>118870500</v>
      </c>
      <c r="H2102">
        <f t="shared" si="32"/>
        <v>-1.3840767314060698E-2</v>
      </c>
    </row>
    <row r="2103" spans="1:8" x14ac:dyDescent="0.45">
      <c r="A2103" s="1">
        <v>39727</v>
      </c>
      <c r="B2103">
        <v>60.560001</v>
      </c>
      <c r="C2103">
        <v>60.720001000000003</v>
      </c>
      <c r="D2103">
        <v>56.380001</v>
      </c>
      <c r="E2103">
        <v>59.720001000000003</v>
      </c>
      <c r="F2103">
        <v>49.934165999999998</v>
      </c>
      <c r="G2103">
        <v>172301800</v>
      </c>
      <c r="H2103">
        <f t="shared" si="32"/>
        <v>-4.7527774943086243E-2</v>
      </c>
    </row>
    <row r="2104" spans="1:8" x14ac:dyDescent="0.45">
      <c r="A2104" s="1">
        <v>39728</v>
      </c>
      <c r="B2104">
        <v>60.200001</v>
      </c>
      <c r="C2104">
        <v>60.43</v>
      </c>
      <c r="D2104">
        <v>55.630001</v>
      </c>
      <c r="E2104">
        <v>55.799999</v>
      </c>
      <c r="F2104">
        <v>46.656494000000002</v>
      </c>
      <c r="G2104">
        <v>152283000</v>
      </c>
      <c r="H2104">
        <f t="shared" si="32"/>
        <v>-6.5639866699686022E-2</v>
      </c>
    </row>
    <row r="2105" spans="1:8" x14ac:dyDescent="0.45">
      <c r="A2105" s="1">
        <v>39729</v>
      </c>
      <c r="B2105">
        <v>53.810001</v>
      </c>
      <c r="C2105">
        <v>56.950001</v>
      </c>
      <c r="D2105">
        <v>53.509998000000003</v>
      </c>
      <c r="E2105">
        <v>54.459999000000003</v>
      </c>
      <c r="F2105">
        <v>45.536071999999997</v>
      </c>
      <c r="G2105">
        <v>173741000</v>
      </c>
      <c r="H2105">
        <f t="shared" si="32"/>
        <v>-2.4014277626604463E-2</v>
      </c>
    </row>
    <row r="2106" spans="1:8" x14ac:dyDescent="0.45">
      <c r="A2106" s="1">
        <v>39730</v>
      </c>
      <c r="B2106">
        <v>55.650002000000001</v>
      </c>
      <c r="C2106">
        <v>55.93</v>
      </c>
      <c r="D2106">
        <v>49.450001</v>
      </c>
      <c r="E2106">
        <v>49.990001999999997</v>
      </c>
      <c r="F2106">
        <v>41.798549999999999</v>
      </c>
      <c r="G2106">
        <v>154548100</v>
      </c>
      <c r="H2106">
        <f t="shared" si="32"/>
        <v>-8.2078269728666942E-2</v>
      </c>
    </row>
    <row r="2107" spans="1:8" x14ac:dyDescent="0.45">
      <c r="A2107" s="1">
        <v>39731</v>
      </c>
      <c r="B2107">
        <v>47.66</v>
      </c>
      <c r="C2107">
        <v>54.669998</v>
      </c>
      <c r="D2107">
        <v>46.509998000000003</v>
      </c>
      <c r="E2107">
        <v>52.450001</v>
      </c>
      <c r="F2107">
        <v>43.855441999999996</v>
      </c>
      <c r="G2107">
        <v>205089400</v>
      </c>
      <c r="H2107">
        <f t="shared" si="32"/>
        <v>4.9209649617032225E-2</v>
      </c>
    </row>
    <row r="2108" spans="1:8" x14ac:dyDescent="0.45">
      <c r="A2108" s="1">
        <v>39734</v>
      </c>
      <c r="B2108">
        <v>54.540000999999997</v>
      </c>
      <c r="C2108">
        <v>57.380001</v>
      </c>
      <c r="D2108">
        <v>52.450001</v>
      </c>
      <c r="E2108">
        <v>56.98</v>
      </c>
      <c r="F2108">
        <v>47.643135000000001</v>
      </c>
      <c r="G2108">
        <v>128725200</v>
      </c>
      <c r="H2108">
        <f t="shared" si="32"/>
        <v>8.6367684995627414E-2</v>
      </c>
    </row>
    <row r="2109" spans="1:8" x14ac:dyDescent="0.45">
      <c r="A2109" s="1">
        <v>39735</v>
      </c>
      <c r="B2109">
        <v>58.75</v>
      </c>
      <c r="C2109">
        <v>58.849997999999999</v>
      </c>
      <c r="D2109">
        <v>53.860000999999997</v>
      </c>
      <c r="E2109">
        <v>55.380001</v>
      </c>
      <c r="F2109">
        <v>46.305332</v>
      </c>
      <c r="G2109">
        <v>131474600</v>
      </c>
      <c r="H2109">
        <f t="shared" si="32"/>
        <v>-2.8079659325525141E-2</v>
      </c>
    </row>
    <row r="2110" spans="1:8" x14ac:dyDescent="0.45">
      <c r="A2110" s="1">
        <v>39736</v>
      </c>
      <c r="B2110">
        <v>54.450001</v>
      </c>
      <c r="C2110">
        <v>54.849997999999999</v>
      </c>
      <c r="D2110">
        <v>50.049999</v>
      </c>
      <c r="E2110">
        <v>50.41</v>
      </c>
      <c r="F2110">
        <v>42.149723000000002</v>
      </c>
      <c r="G2110">
        <v>109147700</v>
      </c>
      <c r="H2110">
        <f t="shared" si="32"/>
        <v>-8.9743639026278799E-2</v>
      </c>
    </row>
    <row r="2111" spans="1:8" x14ac:dyDescent="0.45">
      <c r="A2111" s="1">
        <v>39737</v>
      </c>
      <c r="B2111">
        <v>51.02</v>
      </c>
      <c r="C2111">
        <v>53.880001</v>
      </c>
      <c r="D2111">
        <v>48.290000999999997</v>
      </c>
      <c r="E2111">
        <v>53.709999000000003</v>
      </c>
      <c r="F2111">
        <v>44.908977999999998</v>
      </c>
      <c r="G2111">
        <v>207587400</v>
      </c>
      <c r="H2111">
        <f t="shared" si="32"/>
        <v>6.5463182284732913E-2</v>
      </c>
    </row>
    <row r="2112" spans="1:8" x14ac:dyDescent="0.45">
      <c r="A2112" s="1">
        <v>39738</v>
      </c>
      <c r="B2112">
        <v>51.549999</v>
      </c>
      <c r="C2112">
        <v>55.450001</v>
      </c>
      <c r="D2112">
        <v>50.720001000000003</v>
      </c>
      <c r="E2112">
        <v>52.200001</v>
      </c>
      <c r="F2112">
        <v>43.646411999999998</v>
      </c>
      <c r="G2112">
        <v>131845100</v>
      </c>
      <c r="H2112">
        <f t="shared" si="32"/>
        <v>-2.8113888496861361E-2</v>
      </c>
    </row>
    <row r="2113" spans="1:8" x14ac:dyDescent="0.45">
      <c r="A2113" s="1">
        <v>39741</v>
      </c>
      <c r="B2113">
        <v>53.25</v>
      </c>
      <c r="C2113">
        <v>54.709999000000003</v>
      </c>
      <c r="D2113">
        <v>52.459999000000003</v>
      </c>
      <c r="E2113">
        <v>54.689999</v>
      </c>
      <c r="F2113">
        <v>45.728394000000002</v>
      </c>
      <c r="G2113">
        <v>82673400</v>
      </c>
      <c r="H2113">
        <f t="shared" si="32"/>
        <v>4.7701103128477085E-2</v>
      </c>
    </row>
    <row r="2114" spans="1:8" x14ac:dyDescent="0.45">
      <c r="A2114" s="1">
        <v>39742</v>
      </c>
      <c r="B2114">
        <v>53.950001</v>
      </c>
      <c r="C2114">
        <v>54.59</v>
      </c>
      <c r="D2114">
        <v>52.82</v>
      </c>
      <c r="E2114">
        <v>53.18</v>
      </c>
      <c r="F2114">
        <v>44.465815999999997</v>
      </c>
      <c r="G2114">
        <v>83005200</v>
      </c>
      <c r="H2114">
        <f t="shared" si="32"/>
        <v>-2.7610372671299288E-2</v>
      </c>
    </row>
    <row r="2115" spans="1:8" x14ac:dyDescent="0.45">
      <c r="A2115" s="1">
        <v>39743</v>
      </c>
      <c r="B2115">
        <v>51.759998000000003</v>
      </c>
      <c r="C2115">
        <v>52.459999000000003</v>
      </c>
      <c r="D2115">
        <v>49.310001</v>
      </c>
      <c r="E2115">
        <v>50.490001999999997</v>
      </c>
      <c r="F2115">
        <v>42.216605999999999</v>
      </c>
      <c r="G2115">
        <v>91861700</v>
      </c>
      <c r="H2115">
        <f t="shared" si="32"/>
        <v>-5.0582901705885641E-2</v>
      </c>
    </row>
    <row r="2116" spans="1:8" x14ac:dyDescent="0.45">
      <c r="A2116" s="1">
        <v>39744</v>
      </c>
      <c r="B2116">
        <v>50.68</v>
      </c>
      <c r="C2116">
        <v>50.939999</v>
      </c>
      <c r="D2116">
        <v>46.68</v>
      </c>
      <c r="E2116">
        <v>48.990001999999997</v>
      </c>
      <c r="F2116">
        <v>40.962401999999997</v>
      </c>
      <c r="G2116">
        <v>133202600</v>
      </c>
      <c r="H2116">
        <f t="shared" ref="H2116:H2179" si="33">F2116/F2115-1</f>
        <v>-2.9708783316214515E-2</v>
      </c>
    </row>
    <row r="2117" spans="1:8" x14ac:dyDescent="0.45">
      <c r="A2117" s="1">
        <v>39745</v>
      </c>
      <c r="B2117">
        <v>44.950001</v>
      </c>
      <c r="C2117">
        <v>48.200001</v>
      </c>
      <c r="D2117">
        <v>44.889999000000003</v>
      </c>
      <c r="E2117">
        <v>47.169998</v>
      </c>
      <c r="F2117">
        <v>39.440627999999997</v>
      </c>
      <c r="G2117">
        <v>105748800</v>
      </c>
      <c r="H2117">
        <f t="shared" si="33"/>
        <v>-3.7150506945369144E-2</v>
      </c>
    </row>
    <row r="2118" spans="1:8" x14ac:dyDescent="0.45">
      <c r="A2118" s="1">
        <v>39748</v>
      </c>
      <c r="B2118">
        <v>46.119999</v>
      </c>
      <c r="C2118">
        <v>47.669998</v>
      </c>
      <c r="D2118">
        <v>44.700001</v>
      </c>
      <c r="E2118">
        <v>44.860000999999997</v>
      </c>
      <c r="F2118">
        <v>37.509155</v>
      </c>
      <c r="G2118">
        <v>99416400</v>
      </c>
      <c r="H2118">
        <f t="shared" si="33"/>
        <v>-4.8971659376214727E-2</v>
      </c>
    </row>
    <row r="2119" spans="1:8" x14ac:dyDescent="0.45">
      <c r="A2119" s="1">
        <v>39749</v>
      </c>
      <c r="B2119">
        <v>45.73</v>
      </c>
      <c r="C2119">
        <v>48.700001</v>
      </c>
      <c r="D2119">
        <v>44.080002</v>
      </c>
      <c r="E2119">
        <v>48.450001</v>
      </c>
      <c r="F2119">
        <v>40.510883</v>
      </c>
      <c r="G2119">
        <v>114981800</v>
      </c>
      <c r="H2119">
        <f t="shared" si="33"/>
        <v>8.002654285333799E-2</v>
      </c>
    </row>
    <row r="2120" spans="1:8" x14ac:dyDescent="0.45">
      <c r="A2120" s="1">
        <v>39750</v>
      </c>
      <c r="B2120">
        <v>48.509998000000003</v>
      </c>
      <c r="C2120">
        <v>50.73</v>
      </c>
      <c r="D2120">
        <v>47.82</v>
      </c>
      <c r="E2120">
        <v>48.700001</v>
      </c>
      <c r="F2120">
        <v>40.719932999999997</v>
      </c>
      <c r="G2120">
        <v>94984800</v>
      </c>
      <c r="H2120">
        <f t="shared" si="33"/>
        <v>5.160341728418949E-3</v>
      </c>
    </row>
    <row r="2121" spans="1:8" x14ac:dyDescent="0.45">
      <c r="A2121" s="1">
        <v>39751</v>
      </c>
      <c r="B2121">
        <v>50.41</v>
      </c>
      <c r="C2121">
        <v>51.48</v>
      </c>
      <c r="D2121">
        <v>49.52</v>
      </c>
      <c r="E2121">
        <v>51.43</v>
      </c>
      <c r="F2121">
        <v>43.002583000000001</v>
      </c>
      <c r="G2121">
        <v>77436600</v>
      </c>
      <c r="H2121">
        <f t="shared" si="33"/>
        <v>5.60573122750474E-2</v>
      </c>
    </row>
    <row r="2122" spans="1:8" x14ac:dyDescent="0.45">
      <c r="A2122" s="1">
        <v>39752</v>
      </c>
      <c r="B2122">
        <v>51.299999</v>
      </c>
      <c r="C2122">
        <v>54.09</v>
      </c>
      <c r="D2122">
        <v>50.48</v>
      </c>
      <c r="E2122">
        <v>53.75</v>
      </c>
      <c r="F2122">
        <v>44.942416999999999</v>
      </c>
      <c r="G2122">
        <v>113060500</v>
      </c>
      <c r="H2122">
        <f t="shared" si="33"/>
        <v>4.510970887492971E-2</v>
      </c>
    </row>
    <row r="2123" spans="1:8" x14ac:dyDescent="0.45">
      <c r="A2123" s="1">
        <v>39755</v>
      </c>
      <c r="B2123">
        <v>53.48</v>
      </c>
      <c r="C2123">
        <v>54.599997999999999</v>
      </c>
      <c r="D2123">
        <v>53.380001</v>
      </c>
      <c r="E2123">
        <v>53.82</v>
      </c>
      <c r="F2123">
        <v>45.000954</v>
      </c>
      <c r="G2123">
        <v>54872700</v>
      </c>
      <c r="H2123">
        <f t="shared" si="33"/>
        <v>1.3024889159833908E-3</v>
      </c>
    </row>
    <row r="2124" spans="1:8" x14ac:dyDescent="0.45">
      <c r="A2124" s="1">
        <v>39756</v>
      </c>
      <c r="B2124">
        <v>54.93</v>
      </c>
      <c r="C2124">
        <v>55.209999000000003</v>
      </c>
      <c r="D2124">
        <v>53.389999000000003</v>
      </c>
      <c r="E2124">
        <v>54.439999</v>
      </c>
      <c r="F2124">
        <v>45.519340999999997</v>
      </c>
      <c r="G2124">
        <v>79680500</v>
      </c>
      <c r="H2124">
        <f t="shared" si="33"/>
        <v>1.1519466898412878E-2</v>
      </c>
    </row>
    <row r="2125" spans="1:8" x14ac:dyDescent="0.45">
      <c r="A2125" s="1">
        <v>39757</v>
      </c>
      <c r="B2125">
        <v>53.93</v>
      </c>
      <c r="C2125">
        <v>54.439999</v>
      </c>
      <c r="D2125">
        <v>51.310001</v>
      </c>
      <c r="E2125">
        <v>51.59</v>
      </c>
      <c r="F2125">
        <v>43.136364</v>
      </c>
      <c r="G2125">
        <v>73881200</v>
      </c>
      <c r="H2125">
        <f t="shared" si="33"/>
        <v>-5.2350867733344297E-2</v>
      </c>
    </row>
    <row r="2126" spans="1:8" x14ac:dyDescent="0.45">
      <c r="A2126" s="1">
        <v>39758</v>
      </c>
      <c r="B2126">
        <v>51.049999</v>
      </c>
      <c r="C2126">
        <v>51.700001</v>
      </c>
      <c r="D2126">
        <v>49.540000999999997</v>
      </c>
      <c r="E2126">
        <v>49.59</v>
      </c>
      <c r="F2126">
        <v>41.464084999999997</v>
      </c>
      <c r="G2126">
        <v>85233800</v>
      </c>
      <c r="H2126">
        <f t="shared" si="33"/>
        <v>-3.8767268377093655E-2</v>
      </c>
    </row>
    <row r="2127" spans="1:8" x14ac:dyDescent="0.45">
      <c r="A2127" s="1">
        <v>39759</v>
      </c>
      <c r="B2127">
        <v>50.07</v>
      </c>
      <c r="C2127">
        <v>51.07</v>
      </c>
      <c r="D2127">
        <v>49.310001</v>
      </c>
      <c r="E2127">
        <v>50.619999</v>
      </c>
      <c r="F2127">
        <v>42.325305999999998</v>
      </c>
      <c r="G2127">
        <v>62313000</v>
      </c>
      <c r="H2127">
        <f t="shared" si="33"/>
        <v>2.0770288310956397E-2</v>
      </c>
    </row>
    <row r="2128" spans="1:8" x14ac:dyDescent="0.45">
      <c r="A2128" s="1">
        <v>39762</v>
      </c>
      <c r="B2128">
        <v>51.740001999999997</v>
      </c>
      <c r="C2128">
        <v>51.84</v>
      </c>
      <c r="D2128">
        <v>48.93</v>
      </c>
      <c r="E2128">
        <v>49.450001</v>
      </c>
      <c r="F2128">
        <v>41.347023</v>
      </c>
      <c r="G2128">
        <v>50459600</v>
      </c>
      <c r="H2128">
        <f t="shared" si="33"/>
        <v>-2.3113430060021201E-2</v>
      </c>
    </row>
    <row r="2129" spans="1:8" x14ac:dyDescent="0.45">
      <c r="A2129" s="1">
        <v>39763</v>
      </c>
      <c r="B2129">
        <v>48.900002000000001</v>
      </c>
      <c r="C2129">
        <v>49.900002000000001</v>
      </c>
      <c r="D2129">
        <v>48.009998000000003</v>
      </c>
      <c r="E2129">
        <v>48.380001</v>
      </c>
      <c r="F2129">
        <v>40.452365999999998</v>
      </c>
      <c r="G2129">
        <v>73187400</v>
      </c>
      <c r="H2129">
        <f t="shared" si="33"/>
        <v>-2.1637760958025942E-2</v>
      </c>
    </row>
    <row r="2130" spans="1:8" x14ac:dyDescent="0.45">
      <c r="A2130" s="1">
        <v>39764</v>
      </c>
      <c r="B2130">
        <v>47.610000999999997</v>
      </c>
      <c r="C2130">
        <v>48.380001</v>
      </c>
      <c r="D2130">
        <v>45.32</v>
      </c>
      <c r="E2130">
        <v>45.560001</v>
      </c>
      <c r="F2130">
        <v>38.094456000000001</v>
      </c>
      <c r="G2130">
        <v>75376800</v>
      </c>
      <c r="H2130">
        <f t="shared" si="33"/>
        <v>-5.8288555977170753E-2</v>
      </c>
    </row>
    <row r="2131" spans="1:8" x14ac:dyDescent="0.45">
      <c r="A2131" s="1">
        <v>39765</v>
      </c>
      <c r="B2131">
        <v>45.700001</v>
      </c>
      <c r="C2131">
        <v>49.450001</v>
      </c>
      <c r="D2131">
        <v>43.240001999999997</v>
      </c>
      <c r="E2131">
        <v>49.310001</v>
      </c>
      <c r="F2131">
        <v>41.229961000000003</v>
      </c>
      <c r="G2131">
        <v>142362300</v>
      </c>
      <c r="H2131">
        <f t="shared" si="33"/>
        <v>8.2308696047529883E-2</v>
      </c>
    </row>
    <row r="2132" spans="1:8" x14ac:dyDescent="0.45">
      <c r="A2132" s="1">
        <v>39766</v>
      </c>
      <c r="B2132">
        <v>48.23</v>
      </c>
      <c r="C2132">
        <v>49.310001</v>
      </c>
      <c r="D2132">
        <v>45.5</v>
      </c>
      <c r="E2132">
        <v>45.639999000000003</v>
      </c>
      <c r="F2132">
        <v>38.161327</v>
      </c>
      <c r="G2132">
        <v>98697500</v>
      </c>
      <c r="H2132">
        <f t="shared" si="33"/>
        <v>-7.4427283596023797E-2</v>
      </c>
    </row>
    <row r="2133" spans="1:8" x14ac:dyDescent="0.45">
      <c r="A2133" s="1">
        <v>39769</v>
      </c>
      <c r="B2133">
        <v>45.349997999999999</v>
      </c>
      <c r="C2133">
        <v>46.580002</v>
      </c>
      <c r="D2133">
        <v>44.889999000000003</v>
      </c>
      <c r="E2133">
        <v>45.25</v>
      </c>
      <c r="F2133">
        <v>37.835251</v>
      </c>
      <c r="G2133">
        <v>84029400</v>
      </c>
      <c r="H2133">
        <f t="shared" si="33"/>
        <v>-8.5446714156455217E-3</v>
      </c>
    </row>
    <row r="2134" spans="1:8" x14ac:dyDescent="0.45">
      <c r="A2134" s="1">
        <v>39770</v>
      </c>
      <c r="B2134">
        <v>45.330002</v>
      </c>
      <c r="C2134">
        <v>45.990001999999997</v>
      </c>
      <c r="D2134">
        <v>43.099997999999999</v>
      </c>
      <c r="E2134">
        <v>45.029998999999997</v>
      </c>
      <c r="F2134">
        <v>37.651299000000002</v>
      </c>
      <c r="G2134">
        <v>98246400</v>
      </c>
      <c r="H2134">
        <f t="shared" si="33"/>
        <v>-4.8619209636008298E-3</v>
      </c>
    </row>
    <row r="2135" spans="1:8" x14ac:dyDescent="0.45">
      <c r="A2135" s="1">
        <v>39771</v>
      </c>
      <c r="B2135">
        <v>44.779998999999997</v>
      </c>
      <c r="C2135">
        <v>45.150002000000001</v>
      </c>
      <c r="D2135">
        <v>41.240001999999997</v>
      </c>
      <c r="E2135">
        <v>41.360000999999997</v>
      </c>
      <c r="F2135">
        <v>34.582680000000003</v>
      </c>
      <c r="G2135">
        <v>96005900</v>
      </c>
      <c r="H2135">
        <f t="shared" si="33"/>
        <v>-8.1501012753902535E-2</v>
      </c>
    </row>
    <row r="2136" spans="1:8" x14ac:dyDescent="0.45">
      <c r="A2136" s="1">
        <v>39772</v>
      </c>
      <c r="B2136">
        <v>41</v>
      </c>
      <c r="C2136">
        <v>41.93</v>
      </c>
      <c r="D2136">
        <v>38.439999</v>
      </c>
      <c r="E2136">
        <v>38.529998999999997</v>
      </c>
      <c r="F2136">
        <v>32.216392999999997</v>
      </c>
      <c r="G2136">
        <v>140070900</v>
      </c>
      <c r="H2136">
        <f t="shared" si="33"/>
        <v>-6.8424049263967057E-2</v>
      </c>
    </row>
    <row r="2137" spans="1:8" x14ac:dyDescent="0.45">
      <c r="A2137" s="1">
        <v>39773</v>
      </c>
      <c r="B2137">
        <v>39.290000999999997</v>
      </c>
      <c r="C2137">
        <v>40.849997999999999</v>
      </c>
      <c r="D2137">
        <v>37.119999</v>
      </c>
      <c r="E2137">
        <v>40.639999000000003</v>
      </c>
      <c r="F2137">
        <v>33.980648000000002</v>
      </c>
      <c r="G2137">
        <v>160636700</v>
      </c>
      <c r="H2137">
        <f t="shared" si="33"/>
        <v>5.4762648320065166E-2</v>
      </c>
    </row>
    <row r="2138" spans="1:8" x14ac:dyDescent="0.45">
      <c r="A2138" s="1">
        <v>39776</v>
      </c>
      <c r="B2138">
        <v>41.200001</v>
      </c>
      <c r="C2138">
        <v>44.040000999999997</v>
      </c>
      <c r="D2138">
        <v>40.729999999999997</v>
      </c>
      <c r="E2138">
        <v>43.5</v>
      </c>
      <c r="F2138">
        <v>36.372020999999997</v>
      </c>
      <c r="G2138">
        <v>97052300</v>
      </c>
      <c r="H2138">
        <f t="shared" si="33"/>
        <v>7.0374555541141914E-2</v>
      </c>
    </row>
    <row r="2139" spans="1:8" x14ac:dyDescent="0.45">
      <c r="A2139" s="1">
        <v>39777</v>
      </c>
      <c r="B2139">
        <v>44.220001000000003</v>
      </c>
      <c r="C2139">
        <v>44.419998</v>
      </c>
      <c r="D2139">
        <v>42.66</v>
      </c>
      <c r="E2139">
        <v>44.220001000000003</v>
      </c>
      <c r="F2139">
        <v>36.974029999999999</v>
      </c>
      <c r="G2139">
        <v>80072400</v>
      </c>
      <c r="H2139">
        <f t="shared" si="33"/>
        <v>1.6551431112392656E-2</v>
      </c>
    </row>
    <row r="2140" spans="1:8" x14ac:dyDescent="0.45">
      <c r="A2140" s="1">
        <v>39778</v>
      </c>
      <c r="B2140">
        <v>43.27</v>
      </c>
      <c r="C2140">
        <v>47.029998999999997</v>
      </c>
      <c r="D2140">
        <v>43.200001</v>
      </c>
      <c r="E2140">
        <v>46.869999</v>
      </c>
      <c r="F2140">
        <v>39.189796000000001</v>
      </c>
      <c r="G2140">
        <v>88144900</v>
      </c>
      <c r="H2140">
        <f t="shared" si="33"/>
        <v>5.9927630285365296E-2</v>
      </c>
    </row>
    <row r="2141" spans="1:8" x14ac:dyDescent="0.45">
      <c r="A2141" s="1">
        <v>39780</v>
      </c>
      <c r="B2141">
        <v>46.290000999999997</v>
      </c>
      <c r="C2141">
        <v>48.259998000000003</v>
      </c>
      <c r="D2141">
        <v>46.16</v>
      </c>
      <c r="E2141">
        <v>47.34</v>
      </c>
      <c r="F2141">
        <v>39.582782999999999</v>
      </c>
      <c r="G2141">
        <v>24156600</v>
      </c>
      <c r="H2141">
        <f t="shared" si="33"/>
        <v>1.0027788866264986E-2</v>
      </c>
    </row>
    <row r="2142" spans="1:8" x14ac:dyDescent="0.45">
      <c r="A2142" s="1">
        <v>39783</v>
      </c>
      <c r="B2142">
        <v>46.119999</v>
      </c>
      <c r="C2142">
        <v>46.32</v>
      </c>
      <c r="D2142">
        <v>41.5</v>
      </c>
      <c r="E2142">
        <v>42.02</v>
      </c>
      <c r="F2142">
        <v>35.134514000000003</v>
      </c>
      <c r="G2142">
        <v>89163400</v>
      </c>
      <c r="H2142">
        <f t="shared" si="33"/>
        <v>-0.11237888452663869</v>
      </c>
    </row>
    <row r="2143" spans="1:8" x14ac:dyDescent="0.45">
      <c r="A2143" s="1">
        <v>39784</v>
      </c>
      <c r="B2143">
        <v>42.709999000000003</v>
      </c>
      <c r="C2143">
        <v>44.330002</v>
      </c>
      <c r="D2143">
        <v>41.959999000000003</v>
      </c>
      <c r="E2143">
        <v>44.23</v>
      </c>
      <c r="F2143">
        <v>36.982379999999999</v>
      </c>
      <c r="G2143">
        <v>81228000</v>
      </c>
      <c r="H2143">
        <f t="shared" si="33"/>
        <v>5.2594039012464844E-2</v>
      </c>
    </row>
    <row r="2144" spans="1:8" x14ac:dyDescent="0.45">
      <c r="A2144" s="1">
        <v>39785</v>
      </c>
      <c r="B2144">
        <v>43.150002000000001</v>
      </c>
      <c r="C2144">
        <v>45.889999000000003</v>
      </c>
      <c r="D2144">
        <v>43.02</v>
      </c>
      <c r="E2144">
        <v>45.57</v>
      </c>
      <c r="F2144">
        <v>38.102801999999997</v>
      </c>
      <c r="G2144">
        <v>102868600</v>
      </c>
      <c r="H2144">
        <f t="shared" si="33"/>
        <v>3.0296103171294053E-2</v>
      </c>
    </row>
    <row r="2145" spans="1:8" x14ac:dyDescent="0.45">
      <c r="A2145" s="1">
        <v>39786</v>
      </c>
      <c r="B2145">
        <v>44.82</v>
      </c>
      <c r="C2145">
        <v>46.450001</v>
      </c>
      <c r="D2145">
        <v>43.259998000000003</v>
      </c>
      <c r="E2145">
        <v>44.060001</v>
      </c>
      <c r="F2145">
        <v>36.840248000000003</v>
      </c>
      <c r="G2145">
        <v>101436300</v>
      </c>
      <c r="H2145">
        <f t="shared" si="33"/>
        <v>-3.3135463370908891E-2</v>
      </c>
    </row>
    <row r="2146" spans="1:8" x14ac:dyDescent="0.45">
      <c r="A2146" s="1">
        <v>39787</v>
      </c>
      <c r="B2146">
        <v>43.369999</v>
      </c>
      <c r="C2146">
        <v>46.27</v>
      </c>
      <c r="D2146">
        <v>42.34</v>
      </c>
      <c r="E2146">
        <v>46.099997999999999</v>
      </c>
      <c r="F2146">
        <v>38.545963</v>
      </c>
      <c r="G2146">
        <v>113947900</v>
      </c>
      <c r="H2146">
        <f t="shared" si="33"/>
        <v>4.630031263633172E-2</v>
      </c>
    </row>
    <row r="2147" spans="1:8" x14ac:dyDescent="0.45">
      <c r="A2147" s="1">
        <v>39790</v>
      </c>
      <c r="B2147">
        <v>47.23</v>
      </c>
      <c r="C2147">
        <v>48.57</v>
      </c>
      <c r="D2147">
        <v>46.970001000000003</v>
      </c>
      <c r="E2147">
        <v>48.139999000000003</v>
      </c>
      <c r="F2147">
        <v>40.251685999999999</v>
      </c>
      <c r="G2147">
        <v>99336100</v>
      </c>
      <c r="H2147">
        <f t="shared" si="33"/>
        <v>4.4251663916140771E-2</v>
      </c>
    </row>
    <row r="2148" spans="1:8" x14ac:dyDescent="0.45">
      <c r="A2148" s="1">
        <v>39791</v>
      </c>
      <c r="B2148">
        <v>47.689999</v>
      </c>
      <c r="C2148">
        <v>49.41</v>
      </c>
      <c r="D2148">
        <v>46.279998999999997</v>
      </c>
      <c r="E2148">
        <v>46.650002000000001</v>
      </c>
      <c r="F2148">
        <v>39.005844000000003</v>
      </c>
      <c r="G2148">
        <v>81950900</v>
      </c>
      <c r="H2148">
        <f t="shared" si="33"/>
        <v>-3.0951299779094832E-2</v>
      </c>
    </row>
    <row r="2149" spans="1:8" x14ac:dyDescent="0.45">
      <c r="A2149" s="1">
        <v>39792</v>
      </c>
      <c r="B2149">
        <v>47.189999</v>
      </c>
      <c r="C2149">
        <v>48.439999</v>
      </c>
      <c r="D2149">
        <v>46.759998000000003</v>
      </c>
      <c r="E2149">
        <v>47.75</v>
      </c>
      <c r="F2149">
        <v>39.925587</v>
      </c>
      <c r="G2149">
        <v>74636500</v>
      </c>
      <c r="H2149">
        <f t="shared" si="33"/>
        <v>2.3579620530708167E-2</v>
      </c>
    </row>
    <row r="2150" spans="1:8" x14ac:dyDescent="0.45">
      <c r="A2150" s="1">
        <v>39793</v>
      </c>
      <c r="B2150">
        <v>47.25</v>
      </c>
      <c r="C2150">
        <v>47.91</v>
      </c>
      <c r="D2150">
        <v>44.790000999999997</v>
      </c>
      <c r="E2150">
        <v>45.330002</v>
      </c>
      <c r="F2150">
        <v>37.902133999999997</v>
      </c>
      <c r="G2150">
        <v>73178000</v>
      </c>
      <c r="H2150">
        <f t="shared" si="33"/>
        <v>-5.0680607400963251E-2</v>
      </c>
    </row>
    <row r="2151" spans="1:8" x14ac:dyDescent="0.45">
      <c r="A2151" s="1">
        <v>39794</v>
      </c>
      <c r="B2151">
        <v>44.16</v>
      </c>
      <c r="C2151">
        <v>47</v>
      </c>
      <c r="D2151">
        <v>44.02</v>
      </c>
      <c r="E2151">
        <v>46.889999000000003</v>
      </c>
      <c r="F2151">
        <v>39.206505</v>
      </c>
      <c r="G2151">
        <v>97291600</v>
      </c>
      <c r="H2151">
        <f t="shared" si="33"/>
        <v>3.4414183644646545E-2</v>
      </c>
    </row>
    <row r="2152" spans="1:8" x14ac:dyDescent="0.45">
      <c r="A2152" s="1">
        <v>39797</v>
      </c>
      <c r="B2152">
        <v>47.259998000000003</v>
      </c>
      <c r="C2152">
        <v>47.459999000000003</v>
      </c>
      <c r="D2152">
        <v>44.619999</v>
      </c>
      <c r="E2152">
        <v>45.380001</v>
      </c>
      <c r="F2152">
        <v>37.943947000000001</v>
      </c>
      <c r="G2152">
        <v>78607200</v>
      </c>
      <c r="H2152">
        <f t="shared" si="33"/>
        <v>-3.2202768392643022E-2</v>
      </c>
    </row>
    <row r="2153" spans="1:8" x14ac:dyDescent="0.45">
      <c r="A2153" s="1">
        <v>39798</v>
      </c>
      <c r="B2153">
        <v>46.259998000000003</v>
      </c>
      <c r="C2153">
        <v>48.48</v>
      </c>
      <c r="D2153">
        <v>46.099997999999999</v>
      </c>
      <c r="E2153">
        <v>48.330002</v>
      </c>
      <c r="F2153">
        <v>40.410542</v>
      </c>
      <c r="G2153">
        <v>109318300</v>
      </c>
      <c r="H2153">
        <f t="shared" si="33"/>
        <v>6.5006284138020787E-2</v>
      </c>
    </row>
    <row r="2154" spans="1:8" x14ac:dyDescent="0.45">
      <c r="A2154" s="1">
        <v>39799</v>
      </c>
      <c r="B2154">
        <v>47.939999</v>
      </c>
      <c r="C2154">
        <v>49.509998000000003</v>
      </c>
      <c r="D2154">
        <v>47.57</v>
      </c>
      <c r="E2154">
        <v>48.77</v>
      </c>
      <c r="F2154">
        <v>40.778464999999997</v>
      </c>
      <c r="G2154">
        <v>79576900</v>
      </c>
      <c r="H2154">
        <f t="shared" si="33"/>
        <v>9.1046291831471393E-3</v>
      </c>
    </row>
    <row r="2155" spans="1:8" x14ac:dyDescent="0.45">
      <c r="A2155" s="1">
        <v>39800</v>
      </c>
      <c r="B2155">
        <v>48.799999</v>
      </c>
      <c r="C2155">
        <v>49.66</v>
      </c>
      <c r="D2155">
        <v>47.32</v>
      </c>
      <c r="E2155">
        <v>48.459999000000003</v>
      </c>
      <c r="F2155">
        <v>40.519241000000001</v>
      </c>
      <c r="G2155">
        <v>87888400</v>
      </c>
      <c r="H2155">
        <f t="shared" si="33"/>
        <v>-6.3568846939185963E-3</v>
      </c>
    </row>
    <row r="2156" spans="1:8" x14ac:dyDescent="0.45">
      <c r="A2156" s="1">
        <v>39801</v>
      </c>
      <c r="B2156">
        <v>49</v>
      </c>
      <c r="C2156">
        <v>50.009998000000003</v>
      </c>
      <c r="D2156">
        <v>48.209999000000003</v>
      </c>
      <c r="E2156">
        <v>48.700001</v>
      </c>
      <c r="F2156">
        <v>40.719932999999997</v>
      </c>
      <c r="G2156">
        <v>88221200</v>
      </c>
      <c r="H2156">
        <f t="shared" si="33"/>
        <v>4.953004919317161E-3</v>
      </c>
    </row>
    <row r="2157" spans="1:8" x14ac:dyDescent="0.45">
      <c r="A2157" s="1">
        <v>39804</v>
      </c>
      <c r="B2157">
        <v>48.919998</v>
      </c>
      <c r="C2157">
        <v>48.939999</v>
      </c>
      <c r="D2157">
        <v>46.119999</v>
      </c>
      <c r="E2157">
        <v>47.759998000000003</v>
      </c>
      <c r="F2157">
        <v>39.933945000000001</v>
      </c>
      <c r="G2157">
        <v>75338900</v>
      </c>
      <c r="H2157">
        <f t="shared" si="33"/>
        <v>-1.9302291091687129E-2</v>
      </c>
    </row>
    <row r="2158" spans="1:8" x14ac:dyDescent="0.45">
      <c r="A2158" s="1">
        <v>39805</v>
      </c>
      <c r="B2158">
        <v>47.73</v>
      </c>
      <c r="C2158">
        <v>48</v>
      </c>
      <c r="D2158">
        <v>46.34</v>
      </c>
      <c r="E2158">
        <v>46.709999000000003</v>
      </c>
      <c r="F2158">
        <v>39.353458000000003</v>
      </c>
      <c r="G2158">
        <v>64575300</v>
      </c>
      <c r="H2158">
        <f t="shared" si="33"/>
        <v>-1.4536179683725114E-2</v>
      </c>
    </row>
    <row r="2159" spans="1:8" x14ac:dyDescent="0.45">
      <c r="A2159" s="1">
        <v>39806</v>
      </c>
      <c r="B2159">
        <v>46.73</v>
      </c>
      <c r="C2159">
        <v>47.110000999999997</v>
      </c>
      <c r="D2159">
        <v>46.16</v>
      </c>
      <c r="E2159">
        <v>46.880001</v>
      </c>
      <c r="F2159">
        <v>39.496693</v>
      </c>
      <c r="G2159">
        <v>19412400</v>
      </c>
      <c r="H2159">
        <f t="shared" si="33"/>
        <v>3.639705562850315E-3</v>
      </c>
    </row>
    <row r="2160" spans="1:8" x14ac:dyDescent="0.45">
      <c r="A2160" s="1">
        <v>39808</v>
      </c>
      <c r="B2160">
        <v>47.349997999999999</v>
      </c>
      <c r="C2160">
        <v>47.669998</v>
      </c>
      <c r="D2160">
        <v>46.73</v>
      </c>
      <c r="E2160">
        <v>47.549999</v>
      </c>
      <c r="F2160">
        <v>40.06118</v>
      </c>
      <c r="G2160">
        <v>25104700</v>
      </c>
      <c r="H2160">
        <f t="shared" si="33"/>
        <v>1.4292006675090452E-2</v>
      </c>
    </row>
    <row r="2161" spans="1:8" x14ac:dyDescent="0.45">
      <c r="A2161" s="1">
        <v>39811</v>
      </c>
      <c r="B2161">
        <v>47.360000999999997</v>
      </c>
      <c r="C2161">
        <v>47.580002</v>
      </c>
      <c r="D2161">
        <v>45.91</v>
      </c>
      <c r="E2161">
        <v>46.82</v>
      </c>
      <c r="F2161">
        <v>39.446133000000003</v>
      </c>
      <c r="G2161">
        <v>41442100</v>
      </c>
      <c r="H2161">
        <f t="shared" si="33"/>
        <v>-1.5352693055970867E-2</v>
      </c>
    </row>
    <row r="2162" spans="1:8" x14ac:dyDescent="0.45">
      <c r="A2162" s="1">
        <v>39812</v>
      </c>
      <c r="B2162">
        <v>47.080002</v>
      </c>
      <c r="C2162">
        <v>48.200001</v>
      </c>
      <c r="D2162">
        <v>46.77</v>
      </c>
      <c r="E2162">
        <v>48.119999</v>
      </c>
      <c r="F2162">
        <v>40.541386000000003</v>
      </c>
      <c r="G2162">
        <v>38835200</v>
      </c>
      <c r="H2162">
        <f t="shared" si="33"/>
        <v>2.7765788854385187E-2</v>
      </c>
    </row>
    <row r="2163" spans="1:8" x14ac:dyDescent="0.45">
      <c r="A2163" s="1">
        <v>39813</v>
      </c>
      <c r="B2163">
        <v>48.220001000000003</v>
      </c>
      <c r="C2163">
        <v>50.32</v>
      </c>
      <c r="D2163">
        <v>48.139999000000003</v>
      </c>
      <c r="E2163">
        <v>49.240001999999997</v>
      </c>
      <c r="F2163">
        <v>41.484997</v>
      </c>
      <c r="G2163">
        <v>75369500</v>
      </c>
      <c r="H2163">
        <f t="shared" si="33"/>
        <v>2.3275252602365404E-2</v>
      </c>
    </row>
    <row r="2164" spans="1:8" x14ac:dyDescent="0.45">
      <c r="A2164" s="1">
        <v>39815</v>
      </c>
      <c r="B2164">
        <v>49.740001999999997</v>
      </c>
      <c r="C2164">
        <v>50.720001000000003</v>
      </c>
      <c r="D2164">
        <v>49.220001000000003</v>
      </c>
      <c r="E2164">
        <v>50.220001000000003</v>
      </c>
      <c r="F2164">
        <v>42.310661000000003</v>
      </c>
      <c r="G2164">
        <v>51588500</v>
      </c>
      <c r="H2164">
        <f t="shared" si="33"/>
        <v>1.9902713262821337E-2</v>
      </c>
    </row>
    <row r="2165" spans="1:8" x14ac:dyDescent="0.45">
      <c r="A2165" s="1">
        <v>39818</v>
      </c>
      <c r="B2165">
        <v>50.490001999999997</v>
      </c>
      <c r="C2165">
        <v>50.799999</v>
      </c>
      <c r="D2165">
        <v>49.389999000000003</v>
      </c>
      <c r="E2165">
        <v>50.400002000000001</v>
      </c>
      <c r="F2165">
        <v>42.462314999999997</v>
      </c>
      <c r="G2165">
        <v>59247000</v>
      </c>
      <c r="H2165">
        <f t="shared" si="33"/>
        <v>3.5842975840059133E-3</v>
      </c>
    </row>
    <row r="2166" spans="1:8" x14ac:dyDescent="0.45">
      <c r="A2166" s="1">
        <v>39819</v>
      </c>
      <c r="B2166">
        <v>50.82</v>
      </c>
      <c r="C2166">
        <v>51.91</v>
      </c>
      <c r="D2166">
        <v>50.380001</v>
      </c>
      <c r="E2166">
        <v>51.25</v>
      </c>
      <c r="F2166">
        <v>43.178448000000003</v>
      </c>
      <c r="G2166">
        <v>77980800</v>
      </c>
      <c r="H2166">
        <f t="shared" si="33"/>
        <v>1.6865142656494525E-2</v>
      </c>
    </row>
    <row r="2167" spans="1:8" x14ac:dyDescent="0.45">
      <c r="A2167" s="1">
        <v>39820</v>
      </c>
      <c r="B2167">
        <v>50.27</v>
      </c>
      <c r="C2167">
        <v>51.349997999999999</v>
      </c>
      <c r="D2167">
        <v>49.029998999999997</v>
      </c>
      <c r="E2167">
        <v>49.740001999999997</v>
      </c>
      <c r="F2167">
        <v>41.906253999999997</v>
      </c>
      <c r="G2167">
        <v>77662100</v>
      </c>
      <c r="H2167">
        <f t="shared" si="33"/>
        <v>-2.9463634264946359E-2</v>
      </c>
    </row>
    <row r="2168" spans="1:8" x14ac:dyDescent="0.45">
      <c r="A2168" s="1">
        <v>39821</v>
      </c>
      <c r="B2168">
        <v>49.380001</v>
      </c>
      <c r="C2168">
        <v>50.150002000000001</v>
      </c>
      <c r="D2168">
        <v>49.169998</v>
      </c>
      <c r="E2168">
        <v>49.98</v>
      </c>
      <c r="F2168">
        <v>42.108455999999997</v>
      </c>
      <c r="G2168">
        <v>59214100</v>
      </c>
      <c r="H2168">
        <f t="shared" si="33"/>
        <v>4.8251031934278821E-3</v>
      </c>
    </row>
    <row r="2169" spans="1:8" x14ac:dyDescent="0.45">
      <c r="A2169" s="1">
        <v>39822</v>
      </c>
      <c r="B2169">
        <v>50.110000999999997</v>
      </c>
      <c r="C2169">
        <v>50.189999</v>
      </c>
      <c r="D2169">
        <v>47.919998</v>
      </c>
      <c r="E2169">
        <v>48.130001</v>
      </c>
      <c r="F2169">
        <v>40.549827999999998</v>
      </c>
      <c r="G2169">
        <v>82725900</v>
      </c>
      <c r="H2169">
        <f t="shared" si="33"/>
        <v>-3.7014608182261544E-2</v>
      </c>
    </row>
    <row r="2170" spans="1:8" x14ac:dyDescent="0.45">
      <c r="A2170" s="1">
        <v>39825</v>
      </c>
      <c r="B2170">
        <v>47.950001</v>
      </c>
      <c r="C2170">
        <v>48.110000999999997</v>
      </c>
      <c r="D2170">
        <v>46.5</v>
      </c>
      <c r="E2170">
        <v>46.700001</v>
      </c>
      <c r="F2170">
        <v>39.345027999999999</v>
      </c>
      <c r="G2170">
        <v>53721400</v>
      </c>
      <c r="H2170">
        <f t="shared" si="33"/>
        <v>-2.9711593351271381E-2</v>
      </c>
    </row>
    <row r="2171" spans="1:8" x14ac:dyDescent="0.45">
      <c r="A2171" s="1">
        <v>39826</v>
      </c>
      <c r="B2171">
        <v>46.630001</v>
      </c>
      <c r="C2171">
        <v>47.610000999999997</v>
      </c>
      <c r="D2171">
        <v>46.41</v>
      </c>
      <c r="E2171">
        <v>47.32</v>
      </c>
      <c r="F2171">
        <v>39.867381999999999</v>
      </c>
      <c r="G2171">
        <v>62644600</v>
      </c>
      <c r="H2171">
        <f t="shared" si="33"/>
        <v>1.3276239122259614E-2</v>
      </c>
    </row>
    <row r="2172" spans="1:8" x14ac:dyDescent="0.45">
      <c r="A2172" s="1">
        <v>39827</v>
      </c>
      <c r="B2172">
        <v>46.32</v>
      </c>
      <c r="C2172">
        <v>46.669998</v>
      </c>
      <c r="D2172">
        <v>45.119999</v>
      </c>
      <c r="E2172">
        <v>45.240001999999997</v>
      </c>
      <c r="F2172">
        <v>38.114998</v>
      </c>
      <c r="G2172">
        <v>74519500</v>
      </c>
      <c r="H2172">
        <f t="shared" si="33"/>
        <v>-4.3955331704499612E-2</v>
      </c>
    </row>
    <row r="2173" spans="1:8" x14ac:dyDescent="0.45">
      <c r="A2173" s="1">
        <v>39828</v>
      </c>
      <c r="B2173">
        <v>45.310001</v>
      </c>
      <c r="C2173">
        <v>46.52</v>
      </c>
      <c r="D2173">
        <v>43.810001</v>
      </c>
      <c r="E2173">
        <v>45.970001000000003</v>
      </c>
      <c r="F2173">
        <v>38.730015000000002</v>
      </c>
      <c r="G2173">
        <v>100622800</v>
      </c>
      <c r="H2173">
        <f t="shared" si="33"/>
        <v>1.6135826637063033E-2</v>
      </c>
    </row>
    <row r="2174" spans="1:8" x14ac:dyDescent="0.45">
      <c r="A2174" s="1">
        <v>39829</v>
      </c>
      <c r="B2174">
        <v>46.98</v>
      </c>
      <c r="C2174">
        <v>47.029998999999997</v>
      </c>
      <c r="D2174">
        <v>44.970001000000003</v>
      </c>
      <c r="E2174">
        <v>46.48</v>
      </c>
      <c r="F2174">
        <v>39.159694999999999</v>
      </c>
      <c r="G2174">
        <v>80512600</v>
      </c>
      <c r="H2174">
        <f t="shared" si="33"/>
        <v>1.1094237892755654E-2</v>
      </c>
    </row>
    <row r="2175" spans="1:8" x14ac:dyDescent="0.45">
      <c r="A2175" s="1">
        <v>39833</v>
      </c>
      <c r="B2175">
        <v>45.880001</v>
      </c>
      <c r="C2175">
        <v>46.25</v>
      </c>
      <c r="D2175">
        <v>43.310001</v>
      </c>
      <c r="E2175">
        <v>43.330002</v>
      </c>
      <c r="F2175">
        <v>36.505797999999999</v>
      </c>
      <c r="G2175">
        <v>85180200</v>
      </c>
      <c r="H2175">
        <f t="shared" si="33"/>
        <v>-6.777113560256276E-2</v>
      </c>
    </row>
    <row r="2176" spans="1:8" x14ac:dyDescent="0.45">
      <c r="A2176" s="1">
        <v>39834</v>
      </c>
      <c r="B2176">
        <v>44</v>
      </c>
      <c r="C2176">
        <v>45.689999</v>
      </c>
      <c r="D2176">
        <v>43.040000999999997</v>
      </c>
      <c r="E2176">
        <v>45.490001999999997</v>
      </c>
      <c r="F2176">
        <v>38.325611000000002</v>
      </c>
      <c r="G2176">
        <v>66088100</v>
      </c>
      <c r="H2176">
        <f t="shared" si="33"/>
        <v>4.9849971777085944E-2</v>
      </c>
    </row>
    <row r="2177" spans="1:8" x14ac:dyDescent="0.45">
      <c r="A2177" s="1">
        <v>39835</v>
      </c>
      <c r="B2177">
        <v>44.52</v>
      </c>
      <c r="C2177">
        <v>45.330002</v>
      </c>
      <c r="D2177">
        <v>43.369999</v>
      </c>
      <c r="E2177">
        <v>44.169998</v>
      </c>
      <c r="F2177">
        <v>37.213509000000002</v>
      </c>
      <c r="G2177">
        <v>69790800</v>
      </c>
      <c r="H2177">
        <f t="shared" si="33"/>
        <v>-2.9017202100183104E-2</v>
      </c>
    </row>
    <row r="2178" spans="1:8" x14ac:dyDescent="0.45">
      <c r="A2178" s="1">
        <v>39836</v>
      </c>
      <c r="B2178">
        <v>43.040000999999997</v>
      </c>
      <c r="C2178">
        <v>45.009998000000003</v>
      </c>
      <c r="D2178">
        <v>42.860000999999997</v>
      </c>
      <c r="E2178">
        <v>44.389999000000003</v>
      </c>
      <c r="F2178">
        <v>37.398848999999998</v>
      </c>
      <c r="G2178">
        <v>76444000</v>
      </c>
      <c r="H2178">
        <f t="shared" si="33"/>
        <v>4.9804494384013687E-3</v>
      </c>
    </row>
    <row r="2179" spans="1:8" x14ac:dyDescent="0.45">
      <c r="A2179" s="1">
        <v>39839</v>
      </c>
      <c r="B2179">
        <v>44.360000999999997</v>
      </c>
      <c r="C2179">
        <v>45.869999</v>
      </c>
      <c r="D2179">
        <v>44.18</v>
      </c>
      <c r="E2179">
        <v>44.889999000000003</v>
      </c>
      <c r="F2179">
        <v>37.820107</v>
      </c>
      <c r="G2179">
        <v>62967900</v>
      </c>
      <c r="H2179">
        <f t="shared" si="33"/>
        <v>1.126392953964972E-2</v>
      </c>
    </row>
    <row r="2180" spans="1:8" x14ac:dyDescent="0.45">
      <c r="A2180" s="1">
        <v>39840</v>
      </c>
      <c r="B2180">
        <v>45.07</v>
      </c>
      <c r="C2180">
        <v>45.82</v>
      </c>
      <c r="D2180">
        <v>44.720001000000003</v>
      </c>
      <c r="E2180">
        <v>45.380001</v>
      </c>
      <c r="F2180">
        <v>38.232937</v>
      </c>
      <c r="G2180">
        <v>54932300</v>
      </c>
      <c r="H2180">
        <f t="shared" ref="H2180:H2243" si="34">F2180/F2179-1</f>
        <v>1.0915622211222109E-2</v>
      </c>
    </row>
    <row r="2181" spans="1:8" x14ac:dyDescent="0.45">
      <c r="A2181" s="1">
        <v>39841</v>
      </c>
      <c r="B2181">
        <v>46.25</v>
      </c>
      <c r="C2181">
        <v>47.490001999999997</v>
      </c>
      <c r="D2181">
        <v>45.490001999999997</v>
      </c>
      <c r="E2181">
        <v>47.25</v>
      </c>
      <c r="F2181">
        <v>39.808407000000003</v>
      </c>
      <c r="G2181">
        <v>71034500</v>
      </c>
      <c r="H2181">
        <f t="shared" si="34"/>
        <v>4.1207140325107749E-2</v>
      </c>
    </row>
    <row r="2182" spans="1:8" x14ac:dyDescent="0.45">
      <c r="A2182" s="1">
        <v>39842</v>
      </c>
      <c r="B2182">
        <v>46.59</v>
      </c>
      <c r="C2182">
        <v>47.23</v>
      </c>
      <c r="D2182">
        <v>45.25</v>
      </c>
      <c r="E2182">
        <v>45.400002000000001</v>
      </c>
      <c r="F2182">
        <v>38.249786</v>
      </c>
      <c r="G2182">
        <v>66434400</v>
      </c>
      <c r="H2182">
        <f t="shared" si="34"/>
        <v>-3.9153061311898329E-2</v>
      </c>
    </row>
    <row r="2183" spans="1:8" x14ac:dyDescent="0.45">
      <c r="A2183" s="1">
        <v>39843</v>
      </c>
      <c r="B2183">
        <v>45.759998000000003</v>
      </c>
      <c r="C2183">
        <v>46.009998000000003</v>
      </c>
      <c r="D2183">
        <v>44.110000999999997</v>
      </c>
      <c r="E2183">
        <v>44.48</v>
      </c>
      <c r="F2183">
        <v>37.474682000000001</v>
      </c>
      <c r="G2183">
        <v>58185500</v>
      </c>
      <c r="H2183">
        <f t="shared" si="34"/>
        <v>-2.0264270236701409E-2</v>
      </c>
    </row>
    <row r="2184" spans="1:8" x14ac:dyDescent="0.45">
      <c r="A2184" s="1">
        <v>39846</v>
      </c>
      <c r="B2184">
        <v>43.66</v>
      </c>
      <c r="C2184">
        <v>45.139999000000003</v>
      </c>
      <c r="D2184">
        <v>43.639999000000003</v>
      </c>
      <c r="E2184">
        <v>44.84</v>
      </c>
      <c r="F2184">
        <v>37.777988000000001</v>
      </c>
      <c r="G2184">
        <v>62907300</v>
      </c>
      <c r="H2184">
        <f t="shared" si="34"/>
        <v>8.0936243835236787E-3</v>
      </c>
    </row>
    <row r="2185" spans="1:8" x14ac:dyDescent="0.45">
      <c r="A2185" s="1">
        <v>39847</v>
      </c>
      <c r="B2185">
        <v>45.279998999999997</v>
      </c>
      <c r="C2185">
        <v>45.580002</v>
      </c>
      <c r="D2185">
        <v>44.450001</v>
      </c>
      <c r="E2185">
        <v>45.16</v>
      </c>
      <c r="F2185">
        <v>38.047581000000001</v>
      </c>
      <c r="G2185">
        <v>57452200</v>
      </c>
      <c r="H2185">
        <f t="shared" si="34"/>
        <v>7.1362455830099591E-3</v>
      </c>
    </row>
    <row r="2186" spans="1:8" x14ac:dyDescent="0.45">
      <c r="A2186" s="1">
        <v>39848</v>
      </c>
      <c r="B2186">
        <v>45.209999000000003</v>
      </c>
      <c r="C2186">
        <v>46.119999</v>
      </c>
      <c r="D2186">
        <v>44.529998999999997</v>
      </c>
      <c r="E2186">
        <v>44.830002</v>
      </c>
      <c r="F2186">
        <v>37.769562000000001</v>
      </c>
      <c r="G2186">
        <v>65080500</v>
      </c>
      <c r="H2186">
        <f t="shared" si="34"/>
        <v>-7.3071399729722764E-3</v>
      </c>
    </row>
    <row r="2187" spans="1:8" x14ac:dyDescent="0.45">
      <c r="A2187" s="1">
        <v>39849</v>
      </c>
      <c r="B2187">
        <v>44.439999</v>
      </c>
      <c r="C2187">
        <v>46.009998000000003</v>
      </c>
      <c r="D2187">
        <v>44.200001</v>
      </c>
      <c r="E2187">
        <v>45.349997999999999</v>
      </c>
      <c r="F2187">
        <v>38.207653000000001</v>
      </c>
      <c r="G2187">
        <v>71623700</v>
      </c>
      <c r="H2187">
        <f t="shared" si="34"/>
        <v>1.1599048990824867E-2</v>
      </c>
    </row>
    <row r="2188" spans="1:8" x14ac:dyDescent="0.45">
      <c r="A2188" s="1">
        <v>39850</v>
      </c>
      <c r="B2188">
        <v>45.419998</v>
      </c>
      <c r="C2188">
        <v>47.169998</v>
      </c>
      <c r="D2188">
        <v>45.209999000000003</v>
      </c>
      <c r="E2188">
        <v>46.959999000000003</v>
      </c>
      <c r="F2188">
        <v>39.564095000000002</v>
      </c>
      <c r="G2188">
        <v>53776100</v>
      </c>
      <c r="H2188">
        <f t="shared" si="34"/>
        <v>3.5501840429717157E-2</v>
      </c>
    </row>
    <row r="2189" spans="1:8" x14ac:dyDescent="0.45">
      <c r="A2189" s="1">
        <v>39853</v>
      </c>
      <c r="B2189">
        <v>46.790000999999997</v>
      </c>
      <c r="C2189">
        <v>47.139999000000003</v>
      </c>
      <c r="D2189">
        <v>46.220001000000003</v>
      </c>
      <c r="E2189">
        <v>46.75</v>
      </c>
      <c r="F2189">
        <v>39.387177000000001</v>
      </c>
      <c r="G2189">
        <v>55265000</v>
      </c>
      <c r="H2189">
        <f t="shared" si="34"/>
        <v>-4.4716806993816416E-3</v>
      </c>
    </row>
    <row r="2190" spans="1:8" x14ac:dyDescent="0.45">
      <c r="A2190" s="1">
        <v>39854</v>
      </c>
      <c r="B2190">
        <v>46.389999000000003</v>
      </c>
      <c r="C2190">
        <v>47.099997999999999</v>
      </c>
      <c r="D2190">
        <v>44.450001</v>
      </c>
      <c r="E2190">
        <v>44.59</v>
      </c>
      <c r="F2190">
        <v>37.567368000000002</v>
      </c>
      <c r="G2190">
        <v>83914300</v>
      </c>
      <c r="H2190">
        <f t="shared" si="34"/>
        <v>-4.6203082795195027E-2</v>
      </c>
    </row>
    <row r="2191" spans="1:8" x14ac:dyDescent="0.45">
      <c r="A2191" s="1">
        <v>39855</v>
      </c>
      <c r="B2191">
        <v>44.880001</v>
      </c>
      <c r="C2191">
        <v>45.189999</v>
      </c>
      <c r="D2191">
        <v>44.09</v>
      </c>
      <c r="E2191">
        <v>44.759998000000003</v>
      </c>
      <c r="F2191">
        <v>37.710574999999999</v>
      </c>
      <c r="G2191">
        <v>58417600</v>
      </c>
      <c r="H2191">
        <f t="shared" si="34"/>
        <v>3.8120051423351509E-3</v>
      </c>
    </row>
    <row r="2192" spans="1:8" x14ac:dyDescent="0.45">
      <c r="A2192" s="1">
        <v>39856</v>
      </c>
      <c r="B2192">
        <v>44.099997999999999</v>
      </c>
      <c r="C2192">
        <v>45.209999000000003</v>
      </c>
      <c r="D2192">
        <v>43.470001000000003</v>
      </c>
      <c r="E2192">
        <v>45.139999000000003</v>
      </c>
      <c r="F2192">
        <v>38.030731000000003</v>
      </c>
      <c r="G2192">
        <v>79209300</v>
      </c>
      <c r="H2192">
        <f t="shared" si="34"/>
        <v>8.4898201631771197E-3</v>
      </c>
    </row>
    <row r="2193" spans="1:8" x14ac:dyDescent="0.45">
      <c r="A2193" s="1">
        <v>39857</v>
      </c>
      <c r="B2193">
        <v>45.080002</v>
      </c>
      <c r="C2193">
        <v>45.700001</v>
      </c>
      <c r="D2193">
        <v>44.580002</v>
      </c>
      <c r="E2193">
        <v>44.669998</v>
      </c>
      <c r="F2193">
        <v>37.634743</v>
      </c>
      <c r="G2193">
        <v>58901500</v>
      </c>
      <c r="H2193">
        <f t="shared" si="34"/>
        <v>-1.0412316292316426E-2</v>
      </c>
    </row>
    <row r="2194" spans="1:8" x14ac:dyDescent="0.45">
      <c r="A2194" s="1">
        <v>39861</v>
      </c>
      <c r="B2194">
        <v>43</v>
      </c>
      <c r="C2194">
        <v>43.619999</v>
      </c>
      <c r="D2194">
        <v>42.830002</v>
      </c>
      <c r="E2194">
        <v>42.900002000000001</v>
      </c>
      <c r="F2194">
        <v>36.143512999999999</v>
      </c>
      <c r="G2194">
        <v>81542900</v>
      </c>
      <c r="H2194">
        <f t="shared" si="34"/>
        <v>-3.9623759354488031E-2</v>
      </c>
    </row>
    <row r="2195" spans="1:8" x14ac:dyDescent="0.45">
      <c r="A2195" s="1">
        <v>39862</v>
      </c>
      <c r="B2195">
        <v>43.25</v>
      </c>
      <c r="C2195">
        <v>43.34</v>
      </c>
      <c r="D2195">
        <v>42.130001</v>
      </c>
      <c r="E2195">
        <v>42.290000999999997</v>
      </c>
      <c r="F2195">
        <v>35.629581000000002</v>
      </c>
      <c r="G2195">
        <v>78276200</v>
      </c>
      <c r="H2195">
        <f t="shared" si="34"/>
        <v>-1.4219204425424792E-2</v>
      </c>
    </row>
    <row r="2196" spans="1:8" x14ac:dyDescent="0.45">
      <c r="A2196" s="1">
        <v>39863</v>
      </c>
      <c r="B2196">
        <v>42.779998999999997</v>
      </c>
      <c r="C2196">
        <v>43</v>
      </c>
      <c r="D2196">
        <v>41.630001</v>
      </c>
      <c r="E2196">
        <v>41.700001</v>
      </c>
      <c r="F2196">
        <v>35.132511000000001</v>
      </c>
      <c r="G2196">
        <v>64544300</v>
      </c>
      <c r="H2196">
        <f t="shared" si="34"/>
        <v>-1.3951048147324618E-2</v>
      </c>
    </row>
    <row r="2197" spans="1:8" x14ac:dyDescent="0.45">
      <c r="A2197" s="1">
        <v>39864</v>
      </c>
      <c r="B2197">
        <v>40.900002000000001</v>
      </c>
      <c r="C2197">
        <v>41.639999000000003</v>
      </c>
      <c r="D2197">
        <v>40.189999</v>
      </c>
      <c r="E2197">
        <v>41.139999000000003</v>
      </c>
      <c r="F2197">
        <v>34.660708999999997</v>
      </c>
      <c r="G2197">
        <v>83388200</v>
      </c>
      <c r="H2197">
        <f t="shared" si="34"/>
        <v>-1.3429213755885683E-2</v>
      </c>
    </row>
    <row r="2198" spans="1:8" x14ac:dyDescent="0.45">
      <c r="A2198" s="1">
        <v>39867</v>
      </c>
      <c r="B2198">
        <v>41.380001</v>
      </c>
      <c r="C2198">
        <v>41.450001</v>
      </c>
      <c r="D2198">
        <v>39.470001000000003</v>
      </c>
      <c r="E2198">
        <v>39.560001</v>
      </c>
      <c r="F2198">
        <v>33.329543999999999</v>
      </c>
      <c r="G2198">
        <v>78804200</v>
      </c>
      <c r="H2198">
        <f t="shared" si="34"/>
        <v>-3.8405590606931828E-2</v>
      </c>
    </row>
    <row r="2199" spans="1:8" x14ac:dyDescent="0.45">
      <c r="A2199" s="1">
        <v>39868</v>
      </c>
      <c r="B2199">
        <v>40.040000999999997</v>
      </c>
      <c r="C2199">
        <v>41.369999</v>
      </c>
      <c r="D2199">
        <v>39.599997999999999</v>
      </c>
      <c r="E2199">
        <v>41.02</v>
      </c>
      <c r="F2199">
        <v>34.559607999999997</v>
      </c>
      <c r="G2199">
        <v>81463900</v>
      </c>
      <c r="H2199">
        <f t="shared" si="34"/>
        <v>3.6906115487208568E-2</v>
      </c>
    </row>
    <row r="2200" spans="1:8" x14ac:dyDescent="0.45">
      <c r="A2200" s="1">
        <v>39869</v>
      </c>
      <c r="B2200">
        <v>40.840000000000003</v>
      </c>
      <c r="C2200">
        <v>41.25</v>
      </c>
      <c r="D2200">
        <v>39.490001999999997</v>
      </c>
      <c r="E2200">
        <v>40.169998</v>
      </c>
      <c r="F2200">
        <v>33.843471999999998</v>
      </c>
      <c r="G2200">
        <v>104493600</v>
      </c>
      <c r="H2200">
        <f t="shared" si="34"/>
        <v>-2.0721762816291123E-2</v>
      </c>
    </row>
    <row r="2201" spans="1:8" x14ac:dyDescent="0.45">
      <c r="A2201" s="1">
        <v>39870</v>
      </c>
      <c r="B2201">
        <v>40.590000000000003</v>
      </c>
      <c r="C2201">
        <v>40.75</v>
      </c>
      <c r="D2201">
        <v>39.209999000000003</v>
      </c>
      <c r="E2201">
        <v>39.419998</v>
      </c>
      <c r="F2201">
        <v>33.211585999999997</v>
      </c>
      <c r="G2201">
        <v>68400200</v>
      </c>
      <c r="H2201">
        <f t="shared" si="34"/>
        <v>-1.8670838500257969E-2</v>
      </c>
    </row>
    <row r="2202" spans="1:8" x14ac:dyDescent="0.45">
      <c r="A2202" s="1">
        <v>39871</v>
      </c>
      <c r="B2202">
        <v>38.720001000000003</v>
      </c>
      <c r="C2202">
        <v>39.880001</v>
      </c>
      <c r="D2202">
        <v>38.639999000000003</v>
      </c>
      <c r="E2202">
        <v>39.150002000000001</v>
      </c>
      <c r="F2202">
        <v>32.984107999999999</v>
      </c>
      <c r="G2202">
        <v>87450900</v>
      </c>
      <c r="H2202">
        <f t="shared" si="34"/>
        <v>-6.8493567274985345E-3</v>
      </c>
    </row>
    <row r="2203" spans="1:8" x14ac:dyDescent="0.45">
      <c r="A2203" s="1">
        <v>39874</v>
      </c>
      <c r="B2203">
        <v>38.259998000000003</v>
      </c>
      <c r="C2203">
        <v>38.419998</v>
      </c>
      <c r="D2203">
        <v>36.82</v>
      </c>
      <c r="E2203">
        <v>36.939999</v>
      </c>
      <c r="F2203">
        <v>31.122166</v>
      </c>
      <c r="G2203">
        <v>83622800</v>
      </c>
      <c r="H2203">
        <f t="shared" si="34"/>
        <v>-5.644966964090703E-2</v>
      </c>
    </row>
    <row r="2204" spans="1:8" x14ac:dyDescent="0.45">
      <c r="A2204" s="1">
        <v>39875</v>
      </c>
      <c r="B2204">
        <v>37.43</v>
      </c>
      <c r="C2204">
        <v>37.470001000000003</v>
      </c>
      <c r="D2204">
        <v>36.020000000000003</v>
      </c>
      <c r="E2204">
        <v>36.240001999999997</v>
      </c>
      <c r="F2204">
        <v>30.532423000000001</v>
      </c>
      <c r="G2204">
        <v>67796200</v>
      </c>
      <c r="H2204">
        <f t="shared" si="34"/>
        <v>-1.8949291639919874E-2</v>
      </c>
    </row>
    <row r="2205" spans="1:8" x14ac:dyDescent="0.45">
      <c r="A2205" s="1">
        <v>39876</v>
      </c>
      <c r="B2205">
        <v>36.790000999999997</v>
      </c>
      <c r="C2205">
        <v>37.650002000000001</v>
      </c>
      <c r="D2205">
        <v>36.220001000000003</v>
      </c>
      <c r="E2205">
        <v>36.990001999999997</v>
      </c>
      <c r="F2205">
        <v>31.164294999999999</v>
      </c>
      <c r="G2205">
        <v>80120300</v>
      </c>
      <c r="H2205">
        <f t="shared" si="34"/>
        <v>2.0695114829242245E-2</v>
      </c>
    </row>
    <row r="2206" spans="1:8" x14ac:dyDescent="0.45">
      <c r="A2206" s="1">
        <v>39877</v>
      </c>
      <c r="B2206">
        <v>36.25</v>
      </c>
      <c r="C2206">
        <v>36.689999</v>
      </c>
      <c r="D2206">
        <v>34.919998</v>
      </c>
      <c r="E2206">
        <v>35.020000000000003</v>
      </c>
      <c r="F2206">
        <v>29.504559</v>
      </c>
      <c r="G2206">
        <v>97980100</v>
      </c>
      <c r="H2206">
        <f t="shared" si="34"/>
        <v>-5.3257614202406933E-2</v>
      </c>
    </row>
    <row r="2207" spans="1:8" x14ac:dyDescent="0.45">
      <c r="A2207" s="1">
        <v>39878</v>
      </c>
      <c r="B2207">
        <v>35.400002000000001</v>
      </c>
      <c r="C2207">
        <v>35.880001</v>
      </c>
      <c r="D2207">
        <v>34.32</v>
      </c>
      <c r="E2207">
        <v>35.200001</v>
      </c>
      <c r="F2207">
        <v>29.656224999999999</v>
      </c>
      <c r="G2207">
        <v>76036000</v>
      </c>
      <c r="H2207">
        <f t="shared" si="34"/>
        <v>5.1404259253629014E-3</v>
      </c>
    </row>
    <row r="2208" spans="1:8" x14ac:dyDescent="0.45">
      <c r="A2208" s="1">
        <v>39881</v>
      </c>
      <c r="B2208">
        <v>34.729999999999997</v>
      </c>
      <c r="C2208">
        <v>35.639999000000003</v>
      </c>
      <c r="D2208">
        <v>34.259998000000003</v>
      </c>
      <c r="E2208">
        <v>34.389999000000003</v>
      </c>
      <c r="F2208">
        <v>28.973790999999999</v>
      </c>
      <c r="G2208">
        <v>75737000</v>
      </c>
      <c r="H2208">
        <f t="shared" si="34"/>
        <v>-2.3011492528128619E-2</v>
      </c>
    </row>
    <row r="2209" spans="1:8" x14ac:dyDescent="0.45">
      <c r="A2209" s="1">
        <v>39882</v>
      </c>
      <c r="B2209">
        <v>35.25</v>
      </c>
      <c r="C2209">
        <v>36.810001</v>
      </c>
      <c r="D2209">
        <v>35.099997999999999</v>
      </c>
      <c r="E2209">
        <v>36.630001</v>
      </c>
      <c r="F2209">
        <v>30.860994000000002</v>
      </c>
      <c r="G2209">
        <v>76181500</v>
      </c>
      <c r="H2209">
        <f t="shared" si="34"/>
        <v>6.5134831682882144E-2</v>
      </c>
    </row>
    <row r="2210" spans="1:8" x14ac:dyDescent="0.45">
      <c r="A2210" s="1">
        <v>39883</v>
      </c>
      <c r="B2210">
        <v>37.080002</v>
      </c>
      <c r="C2210">
        <v>37.799999</v>
      </c>
      <c r="D2210">
        <v>36.360000999999997</v>
      </c>
      <c r="E2210">
        <v>36.68</v>
      </c>
      <c r="F2210">
        <v>30.903130000000001</v>
      </c>
      <c r="G2210">
        <v>82274800</v>
      </c>
      <c r="H2210">
        <f t="shared" si="34"/>
        <v>1.3653481154884961E-3</v>
      </c>
    </row>
    <row r="2211" spans="1:8" x14ac:dyDescent="0.45">
      <c r="A2211" s="1">
        <v>39884</v>
      </c>
      <c r="B2211">
        <v>36.529998999999997</v>
      </c>
      <c r="C2211">
        <v>39.189999</v>
      </c>
      <c r="D2211">
        <v>36.07</v>
      </c>
      <c r="E2211">
        <v>38.959999000000003</v>
      </c>
      <c r="F2211">
        <v>32.824043000000003</v>
      </c>
      <c r="G2211">
        <v>86839000</v>
      </c>
      <c r="H2211">
        <f t="shared" si="34"/>
        <v>6.2159172873427426E-2</v>
      </c>
    </row>
    <row r="2212" spans="1:8" x14ac:dyDescent="0.45">
      <c r="A2212" s="1">
        <v>39885</v>
      </c>
      <c r="B2212">
        <v>39.330002</v>
      </c>
      <c r="C2212">
        <v>39.659999999999997</v>
      </c>
      <c r="D2212">
        <v>38.759998000000003</v>
      </c>
      <c r="E2212">
        <v>39.369999</v>
      </c>
      <c r="F2212">
        <v>33.169483</v>
      </c>
      <c r="G2212">
        <v>72449700</v>
      </c>
      <c r="H2212">
        <f t="shared" si="34"/>
        <v>1.0523993037664381E-2</v>
      </c>
    </row>
    <row r="2213" spans="1:8" x14ac:dyDescent="0.45">
      <c r="A2213" s="1">
        <v>39888</v>
      </c>
      <c r="B2213">
        <v>39.810001</v>
      </c>
      <c r="C2213">
        <v>40.200001</v>
      </c>
      <c r="D2213">
        <v>38.560001</v>
      </c>
      <c r="E2213">
        <v>38.659999999999997</v>
      </c>
      <c r="F2213">
        <v>32.571285000000003</v>
      </c>
      <c r="G2213">
        <v>78042300</v>
      </c>
      <c r="H2213">
        <f t="shared" si="34"/>
        <v>-1.8034589203575924E-2</v>
      </c>
    </row>
    <row r="2214" spans="1:8" x14ac:dyDescent="0.45">
      <c r="A2214" s="1">
        <v>39889</v>
      </c>
      <c r="B2214">
        <v>38.729999999999997</v>
      </c>
      <c r="C2214">
        <v>40.450001</v>
      </c>
      <c r="D2214">
        <v>38.43</v>
      </c>
      <c r="E2214">
        <v>40.450001</v>
      </c>
      <c r="F2214">
        <v>34.07938</v>
      </c>
      <c r="G2214">
        <v>64727100</v>
      </c>
      <c r="H2214">
        <f t="shared" si="34"/>
        <v>4.6301366372250907E-2</v>
      </c>
    </row>
    <row r="2215" spans="1:8" x14ac:dyDescent="0.45">
      <c r="A2215" s="1">
        <v>39890</v>
      </c>
      <c r="B2215">
        <v>40.259998000000003</v>
      </c>
      <c r="C2215">
        <v>42.18</v>
      </c>
      <c r="D2215">
        <v>39.909999999999997</v>
      </c>
      <c r="E2215">
        <v>41.849997999999999</v>
      </c>
      <c r="F2215">
        <v>35.258887999999999</v>
      </c>
      <c r="G2215">
        <v>111491000</v>
      </c>
      <c r="H2215">
        <f t="shared" si="34"/>
        <v>3.4610606178868242E-2</v>
      </c>
    </row>
    <row r="2216" spans="1:8" x14ac:dyDescent="0.45">
      <c r="A2216" s="1">
        <v>39891</v>
      </c>
      <c r="B2216">
        <v>42.450001</v>
      </c>
      <c r="C2216">
        <v>42.5</v>
      </c>
      <c r="D2216">
        <v>41.150002000000001</v>
      </c>
      <c r="E2216">
        <v>41.41</v>
      </c>
      <c r="F2216">
        <v>34.888179999999998</v>
      </c>
      <c r="G2216">
        <v>64512500</v>
      </c>
      <c r="H2216">
        <f t="shared" si="34"/>
        <v>-1.0513888015980521E-2</v>
      </c>
    </row>
    <row r="2217" spans="1:8" x14ac:dyDescent="0.45">
      <c r="A2217" s="1">
        <v>39892</v>
      </c>
      <c r="B2217">
        <v>41.799999</v>
      </c>
      <c r="C2217">
        <v>41.919998</v>
      </c>
      <c r="D2217">
        <v>39.950001</v>
      </c>
      <c r="E2217">
        <v>39.979999999999997</v>
      </c>
      <c r="F2217">
        <v>33.683394999999997</v>
      </c>
      <c r="G2217">
        <v>68436500</v>
      </c>
      <c r="H2217">
        <f t="shared" si="34"/>
        <v>-3.4532755792936243E-2</v>
      </c>
    </row>
    <row r="2218" spans="1:8" x14ac:dyDescent="0.45">
      <c r="A2218" s="1">
        <v>39895</v>
      </c>
      <c r="B2218">
        <v>41.34</v>
      </c>
      <c r="C2218">
        <v>43.52</v>
      </c>
      <c r="D2218">
        <v>40.93</v>
      </c>
      <c r="E2218">
        <v>43.380001</v>
      </c>
      <c r="F2218">
        <v>36.547927999999999</v>
      </c>
      <c r="G2218">
        <v>94771600</v>
      </c>
      <c r="H2218">
        <f t="shared" si="34"/>
        <v>8.5042882405410802E-2</v>
      </c>
    </row>
    <row r="2219" spans="1:8" x14ac:dyDescent="0.45">
      <c r="A2219" s="1">
        <v>39896</v>
      </c>
      <c r="B2219">
        <v>42.700001</v>
      </c>
      <c r="C2219">
        <v>43.110000999999997</v>
      </c>
      <c r="D2219">
        <v>41.509998000000003</v>
      </c>
      <c r="E2219">
        <v>41.560001</v>
      </c>
      <c r="F2219">
        <v>35.128749999999997</v>
      </c>
      <c r="G2219">
        <v>70562700</v>
      </c>
      <c r="H2219">
        <f t="shared" si="34"/>
        <v>-3.883060073884359E-2</v>
      </c>
    </row>
    <row r="2220" spans="1:8" x14ac:dyDescent="0.45">
      <c r="A2220" s="1">
        <v>39897</v>
      </c>
      <c r="B2220">
        <v>41.950001</v>
      </c>
      <c r="C2220">
        <v>43.279998999999997</v>
      </c>
      <c r="D2220">
        <v>40.810001</v>
      </c>
      <c r="E2220">
        <v>42.73</v>
      </c>
      <c r="F2220">
        <v>36.117691000000001</v>
      </c>
      <c r="G2220">
        <v>95016000</v>
      </c>
      <c r="H2220">
        <f t="shared" si="34"/>
        <v>2.8151898373839135E-2</v>
      </c>
    </row>
    <row r="2221" spans="1:8" x14ac:dyDescent="0.45">
      <c r="A2221" s="1">
        <v>39898</v>
      </c>
      <c r="B2221">
        <v>43.32</v>
      </c>
      <c r="C2221">
        <v>44.470001000000003</v>
      </c>
      <c r="D2221">
        <v>42.869999</v>
      </c>
      <c r="E2221">
        <v>44.380001</v>
      </c>
      <c r="F2221">
        <v>37.512355999999997</v>
      </c>
      <c r="G2221">
        <v>111103100</v>
      </c>
      <c r="H2221">
        <f t="shared" si="34"/>
        <v>3.8614456278503351E-2</v>
      </c>
    </row>
    <row r="2222" spans="1:8" x14ac:dyDescent="0.45">
      <c r="A2222" s="1">
        <v>39899</v>
      </c>
      <c r="B2222">
        <v>43.619999</v>
      </c>
      <c r="C2222">
        <v>44</v>
      </c>
      <c r="D2222">
        <v>42.830002</v>
      </c>
      <c r="E2222">
        <v>42.889999000000003</v>
      </c>
      <c r="F2222">
        <v>36.252921999999998</v>
      </c>
      <c r="G2222">
        <v>78132900</v>
      </c>
      <c r="H2222">
        <f t="shared" si="34"/>
        <v>-3.3573844308792511E-2</v>
      </c>
    </row>
    <row r="2223" spans="1:8" x14ac:dyDescent="0.45">
      <c r="A2223" s="1">
        <v>39902</v>
      </c>
      <c r="B2223">
        <v>41.650002000000001</v>
      </c>
      <c r="C2223">
        <v>41.810001</v>
      </c>
      <c r="D2223">
        <v>40.779998999999997</v>
      </c>
      <c r="E2223">
        <v>41.66</v>
      </c>
      <c r="F2223">
        <v>35.213267999999999</v>
      </c>
      <c r="G2223">
        <v>59094200</v>
      </c>
      <c r="H2223">
        <f t="shared" si="34"/>
        <v>-2.8677798716473135E-2</v>
      </c>
    </row>
    <row r="2224" spans="1:8" x14ac:dyDescent="0.45">
      <c r="A2224" s="1">
        <v>39903</v>
      </c>
      <c r="B2224">
        <v>42.169998</v>
      </c>
      <c r="C2224">
        <v>43.310001</v>
      </c>
      <c r="D2224">
        <v>41.610000999999997</v>
      </c>
      <c r="E2224">
        <v>42.049999</v>
      </c>
      <c r="F2224">
        <v>35.542912000000001</v>
      </c>
      <c r="G2224">
        <v>66094400</v>
      </c>
      <c r="H2224">
        <f t="shared" si="34"/>
        <v>9.3613577700315531E-3</v>
      </c>
    </row>
    <row r="2225" spans="1:8" x14ac:dyDescent="0.45">
      <c r="A2225" s="1">
        <v>39904</v>
      </c>
      <c r="B2225">
        <v>41.34</v>
      </c>
      <c r="C2225">
        <v>43</v>
      </c>
      <c r="D2225">
        <v>41.110000999999997</v>
      </c>
      <c r="E2225">
        <v>42.779998999999997</v>
      </c>
      <c r="F2225">
        <v>36.159953999999999</v>
      </c>
      <c r="G2225">
        <v>66464100</v>
      </c>
      <c r="H2225">
        <f t="shared" si="34"/>
        <v>1.7360479636558734E-2</v>
      </c>
    </row>
    <row r="2226" spans="1:8" x14ac:dyDescent="0.45">
      <c r="A2226" s="1">
        <v>39905</v>
      </c>
      <c r="B2226">
        <v>44.119999</v>
      </c>
      <c r="C2226">
        <v>45.57</v>
      </c>
      <c r="D2226">
        <v>43.82</v>
      </c>
      <c r="E2226">
        <v>44.919998</v>
      </c>
      <c r="F2226">
        <v>37.968788000000004</v>
      </c>
      <c r="G2226">
        <v>92895500</v>
      </c>
      <c r="H2226">
        <f t="shared" si="34"/>
        <v>5.0023127794908362E-2</v>
      </c>
    </row>
    <row r="2227" spans="1:8" x14ac:dyDescent="0.45">
      <c r="A2227" s="1">
        <v>39906</v>
      </c>
      <c r="B2227">
        <v>44.860000999999997</v>
      </c>
      <c r="C2227">
        <v>45.639999000000003</v>
      </c>
      <c r="D2227">
        <v>44.360000999999997</v>
      </c>
      <c r="E2227">
        <v>45.630001</v>
      </c>
      <c r="F2227">
        <v>38.568931999999997</v>
      </c>
      <c r="G2227">
        <v>50763600</v>
      </c>
      <c r="H2227">
        <f t="shared" si="34"/>
        <v>1.5806245909139705E-2</v>
      </c>
    </row>
    <row r="2228" spans="1:8" x14ac:dyDescent="0.45">
      <c r="A2228" s="1">
        <v>39909</v>
      </c>
      <c r="B2228">
        <v>44.990001999999997</v>
      </c>
      <c r="C2228">
        <v>45.110000999999997</v>
      </c>
      <c r="D2228">
        <v>44.029998999999997</v>
      </c>
      <c r="E2228">
        <v>44.849997999999999</v>
      </c>
      <c r="F2228">
        <v>37.909633999999997</v>
      </c>
      <c r="G2228">
        <v>63427300</v>
      </c>
      <c r="H2228">
        <f t="shared" si="34"/>
        <v>-1.7094017537223949E-2</v>
      </c>
    </row>
    <row r="2229" spans="1:8" x14ac:dyDescent="0.45">
      <c r="A2229" s="1">
        <v>39910</v>
      </c>
      <c r="B2229">
        <v>44.080002</v>
      </c>
      <c r="C2229">
        <v>44.459999000000003</v>
      </c>
      <c r="D2229">
        <v>43.119999</v>
      </c>
      <c r="E2229">
        <v>43.259998000000003</v>
      </c>
      <c r="F2229">
        <v>36.565658999999997</v>
      </c>
      <c r="G2229">
        <v>48410400</v>
      </c>
      <c r="H2229">
        <f t="shared" si="34"/>
        <v>-3.5452070046363415E-2</v>
      </c>
    </row>
    <row r="2230" spans="1:8" x14ac:dyDescent="0.45">
      <c r="A2230" s="1">
        <v>39911</v>
      </c>
      <c r="B2230">
        <v>43.509998000000003</v>
      </c>
      <c r="C2230">
        <v>44.23</v>
      </c>
      <c r="D2230">
        <v>43.189999</v>
      </c>
      <c r="E2230">
        <v>44.060001</v>
      </c>
      <c r="F2230">
        <v>37.241866999999999</v>
      </c>
      <c r="G2230">
        <v>60265100</v>
      </c>
      <c r="H2230">
        <f t="shared" si="34"/>
        <v>1.8492979984307212E-2</v>
      </c>
    </row>
    <row r="2231" spans="1:8" x14ac:dyDescent="0.45">
      <c r="A2231" s="1">
        <v>39912</v>
      </c>
      <c r="B2231">
        <v>45.279998999999997</v>
      </c>
      <c r="C2231">
        <v>46.709999000000003</v>
      </c>
      <c r="D2231">
        <v>45.099997999999999</v>
      </c>
      <c r="E2231">
        <v>46.639999000000003</v>
      </c>
      <c r="F2231">
        <v>39.422634000000002</v>
      </c>
      <c r="G2231">
        <v>66699400</v>
      </c>
      <c r="H2231">
        <f t="shared" si="34"/>
        <v>5.8556865583564877E-2</v>
      </c>
    </row>
    <row r="2232" spans="1:8" x14ac:dyDescent="0.45">
      <c r="A2232" s="1">
        <v>39916</v>
      </c>
      <c r="B2232">
        <v>46.259998000000003</v>
      </c>
      <c r="C2232">
        <v>47</v>
      </c>
      <c r="D2232">
        <v>45.669998</v>
      </c>
      <c r="E2232">
        <v>46.66</v>
      </c>
      <c r="F2232">
        <v>39.439526000000001</v>
      </c>
      <c r="G2232">
        <v>58557300</v>
      </c>
      <c r="H2232">
        <f t="shared" si="34"/>
        <v>4.2848481407919969E-4</v>
      </c>
    </row>
    <row r="2233" spans="1:8" x14ac:dyDescent="0.45">
      <c r="A2233" s="1">
        <v>39917</v>
      </c>
      <c r="B2233">
        <v>45.959999000000003</v>
      </c>
      <c r="C2233">
        <v>46.529998999999997</v>
      </c>
      <c r="D2233">
        <v>45.23</v>
      </c>
      <c r="E2233">
        <v>45.310001</v>
      </c>
      <c r="F2233">
        <v>38.298442999999999</v>
      </c>
      <c r="G2233">
        <v>56579200</v>
      </c>
      <c r="H2233">
        <f t="shared" si="34"/>
        <v>-2.8932472464298975E-2</v>
      </c>
    </row>
    <row r="2234" spans="1:8" x14ac:dyDescent="0.45">
      <c r="A2234" s="1">
        <v>39918</v>
      </c>
      <c r="B2234">
        <v>45.009998000000003</v>
      </c>
      <c r="C2234">
        <v>46.150002000000001</v>
      </c>
      <c r="D2234">
        <v>44.889999000000003</v>
      </c>
      <c r="E2234">
        <v>46</v>
      </c>
      <c r="F2234">
        <v>38.881659999999997</v>
      </c>
      <c r="G2234">
        <v>48436100</v>
      </c>
      <c r="H2234">
        <f t="shared" si="34"/>
        <v>1.5228216979995768E-2</v>
      </c>
    </row>
    <row r="2235" spans="1:8" x14ac:dyDescent="0.45">
      <c r="A2235" s="1">
        <v>39919</v>
      </c>
      <c r="B2235">
        <v>46.529998999999997</v>
      </c>
      <c r="C2235">
        <v>47.689999</v>
      </c>
      <c r="D2235">
        <v>45.759998000000003</v>
      </c>
      <c r="E2235">
        <v>47.330002</v>
      </c>
      <c r="F2235">
        <v>40.005851999999997</v>
      </c>
      <c r="G2235">
        <v>66307000</v>
      </c>
      <c r="H2235">
        <f t="shared" si="34"/>
        <v>2.8913168830754676E-2</v>
      </c>
    </row>
    <row r="2236" spans="1:8" x14ac:dyDescent="0.45">
      <c r="A2236" s="1">
        <v>39920</v>
      </c>
      <c r="B2236">
        <v>47.43</v>
      </c>
      <c r="C2236">
        <v>48.27</v>
      </c>
      <c r="D2236">
        <v>46.919998</v>
      </c>
      <c r="E2236">
        <v>47.75</v>
      </c>
      <c r="F2236">
        <v>40.360874000000003</v>
      </c>
      <c r="G2236">
        <v>51981400</v>
      </c>
      <c r="H2236">
        <f t="shared" si="34"/>
        <v>8.8742516969768648E-3</v>
      </c>
    </row>
    <row r="2237" spans="1:8" x14ac:dyDescent="0.45">
      <c r="A2237" s="1">
        <v>39923</v>
      </c>
      <c r="B2237">
        <v>46.77</v>
      </c>
      <c r="C2237">
        <v>47</v>
      </c>
      <c r="D2237">
        <v>45.200001</v>
      </c>
      <c r="E2237">
        <v>45.299999</v>
      </c>
      <c r="F2237">
        <v>38.289988999999998</v>
      </c>
      <c r="G2237">
        <v>53370100</v>
      </c>
      <c r="H2237">
        <f t="shared" si="34"/>
        <v>-5.130922090537493E-2</v>
      </c>
    </row>
    <row r="2238" spans="1:8" x14ac:dyDescent="0.45">
      <c r="A2238" s="1">
        <v>39924</v>
      </c>
      <c r="B2238">
        <v>45.060001</v>
      </c>
      <c r="C2238">
        <v>47.060001</v>
      </c>
      <c r="D2238">
        <v>44.950001</v>
      </c>
      <c r="E2238">
        <v>46.869999</v>
      </c>
      <c r="F2238">
        <v>39.617046000000002</v>
      </c>
      <c r="G2238">
        <v>60408100</v>
      </c>
      <c r="H2238">
        <f t="shared" si="34"/>
        <v>3.4658066890538963E-2</v>
      </c>
    </row>
    <row r="2239" spans="1:8" x14ac:dyDescent="0.45">
      <c r="A2239" s="1">
        <v>39925</v>
      </c>
      <c r="B2239">
        <v>46.189999</v>
      </c>
      <c r="C2239">
        <v>48.16</v>
      </c>
      <c r="D2239">
        <v>46.029998999999997</v>
      </c>
      <c r="E2239">
        <v>46.860000999999997</v>
      </c>
      <c r="F2239">
        <v>39.608573999999997</v>
      </c>
      <c r="G2239">
        <v>72784100</v>
      </c>
      <c r="H2239">
        <f t="shared" si="34"/>
        <v>-2.1384734237894776E-4</v>
      </c>
    </row>
    <row r="2240" spans="1:8" x14ac:dyDescent="0.45">
      <c r="A2240" s="1">
        <v>39926</v>
      </c>
      <c r="B2240">
        <v>47.099997999999999</v>
      </c>
      <c r="C2240">
        <v>47.209999000000003</v>
      </c>
      <c r="D2240">
        <v>45.93</v>
      </c>
      <c r="E2240">
        <v>46.75</v>
      </c>
      <c r="F2240">
        <v>39.515610000000002</v>
      </c>
      <c r="G2240">
        <v>70030200</v>
      </c>
      <c r="H2240">
        <f t="shared" si="34"/>
        <v>-2.3470675818825226E-3</v>
      </c>
    </row>
    <row r="2241" spans="1:8" x14ac:dyDescent="0.45">
      <c r="A2241" s="1">
        <v>39927</v>
      </c>
      <c r="B2241">
        <v>47.119999</v>
      </c>
      <c r="C2241">
        <v>48.279998999999997</v>
      </c>
      <c r="D2241">
        <v>46.669998</v>
      </c>
      <c r="E2241">
        <v>47.619999</v>
      </c>
      <c r="F2241">
        <v>40.250984000000003</v>
      </c>
      <c r="G2241">
        <v>60773000</v>
      </c>
      <c r="H2241">
        <f t="shared" si="34"/>
        <v>1.8609708922625812E-2</v>
      </c>
    </row>
    <row r="2242" spans="1:8" x14ac:dyDescent="0.45">
      <c r="A2242" s="1">
        <v>39930</v>
      </c>
      <c r="B2242">
        <v>46.84</v>
      </c>
      <c r="C2242">
        <v>47.790000999999997</v>
      </c>
      <c r="D2242">
        <v>46.610000999999997</v>
      </c>
      <c r="E2242">
        <v>47.110000999999997</v>
      </c>
      <c r="F2242">
        <v>39.819904000000001</v>
      </c>
      <c r="G2242">
        <v>49385100</v>
      </c>
      <c r="H2242">
        <f t="shared" si="34"/>
        <v>-1.0709800287118432E-2</v>
      </c>
    </row>
    <row r="2243" spans="1:8" x14ac:dyDescent="0.45">
      <c r="A2243" s="1">
        <v>39931</v>
      </c>
      <c r="B2243">
        <v>46.540000999999997</v>
      </c>
      <c r="C2243">
        <v>47.990001999999997</v>
      </c>
      <c r="D2243">
        <v>46.380001</v>
      </c>
      <c r="E2243">
        <v>47.18</v>
      </c>
      <c r="F2243">
        <v>39.879058999999998</v>
      </c>
      <c r="G2243">
        <v>51197500</v>
      </c>
      <c r="H2243">
        <f t="shared" si="34"/>
        <v>1.485563601559603E-3</v>
      </c>
    </row>
    <row r="2244" spans="1:8" x14ac:dyDescent="0.45">
      <c r="A2244" s="1">
        <v>39932</v>
      </c>
      <c r="B2244">
        <v>47.810001</v>
      </c>
      <c r="C2244">
        <v>49.57</v>
      </c>
      <c r="D2244">
        <v>47.630001</v>
      </c>
      <c r="E2244">
        <v>48.970001000000003</v>
      </c>
      <c r="F2244">
        <v>41.392071000000001</v>
      </c>
      <c r="G2244">
        <v>79875900</v>
      </c>
      <c r="H2244">
        <f t="shared" ref="H2244:H2307" si="35">F2244/F2243-1</f>
        <v>3.7940012576525461E-2</v>
      </c>
    </row>
    <row r="2245" spans="1:8" x14ac:dyDescent="0.45">
      <c r="A2245" s="1">
        <v>39933</v>
      </c>
      <c r="B2245">
        <v>49.75</v>
      </c>
      <c r="C2245">
        <v>50.240001999999997</v>
      </c>
      <c r="D2245">
        <v>48.450001</v>
      </c>
      <c r="E2245">
        <v>48.52</v>
      </c>
      <c r="F2245">
        <v>41.011702999999997</v>
      </c>
      <c r="G2245">
        <v>67809000</v>
      </c>
      <c r="H2245">
        <f t="shared" si="35"/>
        <v>-9.1893928187358753E-3</v>
      </c>
    </row>
    <row r="2246" spans="1:8" x14ac:dyDescent="0.45">
      <c r="A2246" s="1">
        <v>39934</v>
      </c>
      <c r="B2246">
        <v>48.650002000000001</v>
      </c>
      <c r="C2246">
        <v>49.299999</v>
      </c>
      <c r="D2246">
        <v>48.41</v>
      </c>
      <c r="E2246">
        <v>48.82</v>
      </c>
      <c r="F2246">
        <v>41.265278000000002</v>
      </c>
      <c r="G2246">
        <v>64532300</v>
      </c>
      <c r="H2246">
        <f t="shared" si="35"/>
        <v>6.1829912305764179E-3</v>
      </c>
    </row>
    <row r="2247" spans="1:8" x14ac:dyDescent="0.45">
      <c r="A2247" s="1">
        <v>39937</v>
      </c>
      <c r="B2247">
        <v>49.279998999999997</v>
      </c>
      <c r="C2247">
        <v>50.700001</v>
      </c>
      <c r="D2247">
        <v>49.07</v>
      </c>
      <c r="E2247">
        <v>50.599997999999999</v>
      </c>
      <c r="F2247">
        <v>42.769824999999997</v>
      </c>
      <c r="G2247">
        <v>47528900</v>
      </c>
      <c r="H2247">
        <f t="shared" si="35"/>
        <v>3.6460362632235066E-2</v>
      </c>
    </row>
    <row r="2248" spans="1:8" x14ac:dyDescent="0.45">
      <c r="A2248" s="1">
        <v>39938</v>
      </c>
      <c r="B2248">
        <v>50.380001</v>
      </c>
      <c r="C2248">
        <v>50.610000999999997</v>
      </c>
      <c r="D2248">
        <v>49.630001</v>
      </c>
      <c r="E2248">
        <v>50.349997999999999</v>
      </c>
      <c r="F2248">
        <v>42.558517000000002</v>
      </c>
      <c r="G2248">
        <v>58364200</v>
      </c>
      <c r="H2248">
        <f t="shared" si="35"/>
        <v>-4.9405860323252782E-3</v>
      </c>
    </row>
    <row r="2249" spans="1:8" x14ac:dyDescent="0.45">
      <c r="A2249" s="1">
        <v>39939</v>
      </c>
      <c r="B2249">
        <v>50.93</v>
      </c>
      <c r="C2249">
        <v>51.220001000000003</v>
      </c>
      <c r="D2249">
        <v>49.5</v>
      </c>
      <c r="E2249">
        <v>50.490001999999997</v>
      </c>
      <c r="F2249">
        <v>42.676864999999999</v>
      </c>
      <c r="G2249">
        <v>87550000</v>
      </c>
      <c r="H2249">
        <f t="shared" si="35"/>
        <v>2.7808299805183179E-3</v>
      </c>
    </row>
    <row r="2250" spans="1:8" x14ac:dyDescent="0.45">
      <c r="A2250" s="1">
        <v>39940</v>
      </c>
      <c r="B2250">
        <v>51.25</v>
      </c>
      <c r="C2250">
        <v>51.400002000000001</v>
      </c>
      <c r="D2250">
        <v>48.889999000000003</v>
      </c>
      <c r="E2250">
        <v>49.299999</v>
      </c>
      <c r="F2250">
        <v>41.671013000000002</v>
      </c>
      <c r="G2250">
        <v>67577300</v>
      </c>
      <c r="H2250">
        <f t="shared" si="35"/>
        <v>-2.3569022701175335E-2</v>
      </c>
    </row>
    <row r="2251" spans="1:8" x14ac:dyDescent="0.45">
      <c r="A2251" s="1">
        <v>39941</v>
      </c>
      <c r="B2251">
        <v>50.150002000000001</v>
      </c>
      <c r="C2251">
        <v>51.16</v>
      </c>
      <c r="D2251">
        <v>49.639999000000003</v>
      </c>
      <c r="E2251">
        <v>51.009998000000003</v>
      </c>
      <c r="F2251">
        <v>43.116390000000003</v>
      </c>
      <c r="G2251">
        <v>63463900</v>
      </c>
      <c r="H2251">
        <f t="shared" si="35"/>
        <v>3.4685429893436925E-2</v>
      </c>
    </row>
    <row r="2252" spans="1:8" x14ac:dyDescent="0.45">
      <c r="A2252" s="1">
        <v>39944</v>
      </c>
      <c r="B2252">
        <v>50.049999</v>
      </c>
      <c r="C2252">
        <v>50.66</v>
      </c>
      <c r="D2252">
        <v>49.790000999999997</v>
      </c>
      <c r="E2252">
        <v>50.259998000000003</v>
      </c>
      <c r="F2252">
        <v>42.482452000000002</v>
      </c>
      <c r="G2252">
        <v>40051600</v>
      </c>
      <c r="H2252">
        <f t="shared" si="35"/>
        <v>-1.4702947069548222E-2</v>
      </c>
    </row>
    <row r="2253" spans="1:8" x14ac:dyDescent="0.45">
      <c r="A2253" s="1">
        <v>39945</v>
      </c>
      <c r="B2253">
        <v>50.540000999999997</v>
      </c>
      <c r="C2253">
        <v>50.82</v>
      </c>
      <c r="D2253">
        <v>48.709999000000003</v>
      </c>
      <c r="E2253">
        <v>49.549999</v>
      </c>
      <c r="F2253">
        <v>41.882328000000001</v>
      </c>
      <c r="G2253">
        <v>49453100</v>
      </c>
      <c r="H2253">
        <f t="shared" si="35"/>
        <v>-1.4126397412277503E-2</v>
      </c>
    </row>
    <row r="2254" spans="1:8" x14ac:dyDescent="0.45">
      <c r="A2254" s="1">
        <v>39946</v>
      </c>
      <c r="B2254">
        <v>48.700001</v>
      </c>
      <c r="C2254">
        <v>48.810001</v>
      </c>
      <c r="D2254">
        <v>47.209999000000003</v>
      </c>
      <c r="E2254">
        <v>47.279998999999997</v>
      </c>
      <c r="F2254">
        <v>39.963580999999998</v>
      </c>
      <c r="G2254">
        <v>68822200</v>
      </c>
      <c r="H2254">
        <f t="shared" si="35"/>
        <v>-4.5812806776165949E-2</v>
      </c>
    </row>
    <row r="2255" spans="1:8" x14ac:dyDescent="0.45">
      <c r="A2255" s="1">
        <v>39947</v>
      </c>
      <c r="B2255">
        <v>47.389999000000003</v>
      </c>
      <c r="C2255">
        <v>48.75</v>
      </c>
      <c r="D2255">
        <v>47.060001</v>
      </c>
      <c r="E2255">
        <v>47.939999</v>
      </c>
      <c r="F2255">
        <v>40.521458000000003</v>
      </c>
      <c r="G2255">
        <v>72813500</v>
      </c>
      <c r="H2255">
        <f t="shared" si="35"/>
        <v>1.3959634898584428E-2</v>
      </c>
    </row>
    <row r="2256" spans="1:8" x14ac:dyDescent="0.45">
      <c r="A2256" s="1">
        <v>39948</v>
      </c>
      <c r="B2256">
        <v>47.880001</v>
      </c>
      <c r="C2256">
        <v>48.419998</v>
      </c>
      <c r="D2256">
        <v>47.279998999999997</v>
      </c>
      <c r="E2256">
        <v>47.759998000000003</v>
      </c>
      <c r="F2256">
        <v>40.369323999999999</v>
      </c>
      <c r="G2256">
        <v>53885500</v>
      </c>
      <c r="H2256">
        <f t="shared" si="35"/>
        <v>-3.7544058755241139E-3</v>
      </c>
    </row>
    <row r="2257" spans="1:8" x14ac:dyDescent="0.45">
      <c r="A2257" s="1">
        <v>39951</v>
      </c>
      <c r="B2257">
        <v>48.299999</v>
      </c>
      <c r="C2257">
        <v>49.57</v>
      </c>
      <c r="D2257">
        <v>48.110000999999997</v>
      </c>
      <c r="E2257">
        <v>49.360000999999997</v>
      </c>
      <c r="F2257">
        <v>41.721729000000003</v>
      </c>
      <c r="G2257">
        <v>55512900</v>
      </c>
      <c r="H2257">
        <f t="shared" si="35"/>
        <v>3.3500808683345928E-2</v>
      </c>
    </row>
    <row r="2258" spans="1:8" x14ac:dyDescent="0.45">
      <c r="A2258" s="1">
        <v>39952</v>
      </c>
      <c r="B2258">
        <v>49.369999</v>
      </c>
      <c r="C2258">
        <v>49.959999000000003</v>
      </c>
      <c r="D2258">
        <v>48.799999</v>
      </c>
      <c r="E2258">
        <v>49.380001</v>
      </c>
      <c r="F2258">
        <v>41.738621000000002</v>
      </c>
      <c r="G2258">
        <v>55704100</v>
      </c>
      <c r="H2258">
        <f t="shared" si="35"/>
        <v>4.0487296200009126E-4</v>
      </c>
    </row>
    <row r="2259" spans="1:8" x14ac:dyDescent="0.45">
      <c r="A2259" s="1">
        <v>39953</v>
      </c>
      <c r="B2259">
        <v>49.830002</v>
      </c>
      <c r="C2259">
        <v>50.689999</v>
      </c>
      <c r="D2259">
        <v>48.849997999999999</v>
      </c>
      <c r="E2259">
        <v>48.919998</v>
      </c>
      <c r="F2259">
        <v>41.349803999999999</v>
      </c>
      <c r="G2259">
        <v>48021100</v>
      </c>
      <c r="H2259">
        <f t="shared" si="35"/>
        <v>-9.3155209895411373E-3</v>
      </c>
    </row>
    <row r="2260" spans="1:8" x14ac:dyDescent="0.45">
      <c r="A2260" s="1">
        <v>39954</v>
      </c>
      <c r="B2260">
        <v>48.27</v>
      </c>
      <c r="C2260">
        <v>48.700001</v>
      </c>
      <c r="D2260">
        <v>47.450001</v>
      </c>
      <c r="E2260">
        <v>48.290000999999997</v>
      </c>
      <c r="F2260">
        <v>40.817303000000003</v>
      </c>
      <c r="G2260">
        <v>49312200</v>
      </c>
      <c r="H2260">
        <f t="shared" si="35"/>
        <v>-1.2877957051501299E-2</v>
      </c>
    </row>
    <row r="2261" spans="1:8" x14ac:dyDescent="0.45">
      <c r="A2261" s="1">
        <v>39955</v>
      </c>
      <c r="B2261">
        <v>48.540000999999997</v>
      </c>
      <c r="C2261">
        <v>48.66</v>
      </c>
      <c r="D2261">
        <v>47.349997999999999</v>
      </c>
      <c r="E2261">
        <v>47.790000999999997</v>
      </c>
      <c r="F2261">
        <v>40.394675999999997</v>
      </c>
      <c r="G2261">
        <v>38440200</v>
      </c>
      <c r="H2261">
        <f t="shared" si="35"/>
        <v>-1.0354113793358821E-2</v>
      </c>
    </row>
    <row r="2262" spans="1:8" x14ac:dyDescent="0.45">
      <c r="A2262" s="1">
        <v>39959</v>
      </c>
      <c r="B2262">
        <v>47.369999</v>
      </c>
      <c r="C2262">
        <v>50.16</v>
      </c>
      <c r="D2262">
        <v>47.32</v>
      </c>
      <c r="E2262">
        <v>50.07</v>
      </c>
      <c r="F2262">
        <v>42.321841999999997</v>
      </c>
      <c r="G2262">
        <v>73480700</v>
      </c>
      <c r="H2262">
        <f t="shared" si="35"/>
        <v>4.7708415831828832E-2</v>
      </c>
    </row>
    <row r="2263" spans="1:8" x14ac:dyDescent="0.45">
      <c r="A2263" s="1">
        <v>39960</v>
      </c>
      <c r="B2263">
        <v>49.759998000000003</v>
      </c>
      <c r="C2263">
        <v>50.369999</v>
      </c>
      <c r="D2263">
        <v>49.009998000000003</v>
      </c>
      <c r="E2263">
        <v>49.099997999999999</v>
      </c>
      <c r="F2263">
        <v>41.501944999999999</v>
      </c>
      <c r="G2263">
        <v>48207700</v>
      </c>
      <c r="H2263">
        <f t="shared" si="35"/>
        <v>-1.9372904421315007E-2</v>
      </c>
    </row>
    <row r="2264" spans="1:8" x14ac:dyDescent="0.45">
      <c r="A2264" s="1">
        <v>39961</v>
      </c>
      <c r="B2264">
        <v>49.560001</v>
      </c>
      <c r="C2264">
        <v>49.75</v>
      </c>
      <c r="D2264">
        <v>48.099997999999999</v>
      </c>
      <c r="E2264">
        <v>49.16</v>
      </c>
      <c r="F2264">
        <v>41.552666000000002</v>
      </c>
      <c r="G2264">
        <v>58832400</v>
      </c>
      <c r="H2264">
        <f t="shared" si="35"/>
        <v>1.2221354926860162E-3</v>
      </c>
    </row>
    <row r="2265" spans="1:8" x14ac:dyDescent="0.45">
      <c r="A2265" s="1">
        <v>39962</v>
      </c>
      <c r="B2265">
        <v>49.389999000000003</v>
      </c>
      <c r="C2265">
        <v>50.27</v>
      </c>
      <c r="D2265">
        <v>49.080002</v>
      </c>
      <c r="E2265">
        <v>50.169998</v>
      </c>
      <c r="F2265">
        <v>42.406371999999998</v>
      </c>
      <c r="G2265">
        <v>51665800</v>
      </c>
      <c r="H2265">
        <f t="shared" si="35"/>
        <v>2.0545155875197008E-2</v>
      </c>
    </row>
    <row r="2266" spans="1:8" x14ac:dyDescent="0.45">
      <c r="A2266" s="1">
        <v>39965</v>
      </c>
      <c r="B2266">
        <v>51.360000999999997</v>
      </c>
      <c r="C2266">
        <v>52.369999</v>
      </c>
      <c r="D2266">
        <v>51.099997999999999</v>
      </c>
      <c r="E2266">
        <v>52.130001</v>
      </c>
      <c r="F2266">
        <v>44.063071999999998</v>
      </c>
      <c r="G2266">
        <v>70173300</v>
      </c>
      <c r="H2266">
        <f t="shared" si="35"/>
        <v>3.9067242064470875E-2</v>
      </c>
    </row>
    <row r="2267" spans="1:8" x14ac:dyDescent="0.45">
      <c r="A2267" s="1">
        <v>39966</v>
      </c>
      <c r="B2267">
        <v>51.959999000000003</v>
      </c>
      <c r="C2267">
        <v>53</v>
      </c>
      <c r="D2267">
        <v>51.68</v>
      </c>
      <c r="E2267">
        <v>52.779998999999997</v>
      </c>
      <c r="F2267">
        <v>44.612479999999998</v>
      </c>
      <c r="G2267">
        <v>56794100</v>
      </c>
      <c r="H2267">
        <f t="shared" si="35"/>
        <v>1.2468672179733575E-2</v>
      </c>
    </row>
    <row r="2268" spans="1:8" x14ac:dyDescent="0.45">
      <c r="A2268" s="1">
        <v>39967</v>
      </c>
      <c r="B2268">
        <v>52.310001</v>
      </c>
      <c r="C2268">
        <v>52.509998000000003</v>
      </c>
      <c r="D2268">
        <v>51.740001999999997</v>
      </c>
      <c r="E2268">
        <v>52.43</v>
      </c>
      <c r="F2268">
        <v>44.316654</v>
      </c>
      <c r="G2268">
        <v>44068400</v>
      </c>
      <c r="H2268">
        <f t="shared" si="35"/>
        <v>-6.6310144605276067E-3</v>
      </c>
    </row>
    <row r="2269" spans="1:8" x14ac:dyDescent="0.45">
      <c r="A2269" s="1">
        <v>39968</v>
      </c>
      <c r="B2269">
        <v>52.75</v>
      </c>
      <c r="C2269">
        <v>53.259998000000003</v>
      </c>
      <c r="D2269">
        <v>52.09</v>
      </c>
      <c r="E2269">
        <v>53.18</v>
      </c>
      <c r="F2269">
        <v>44.950592</v>
      </c>
      <c r="G2269">
        <v>42972900</v>
      </c>
      <c r="H2269">
        <f t="shared" si="35"/>
        <v>1.4304735190522333E-2</v>
      </c>
    </row>
    <row r="2270" spans="1:8" x14ac:dyDescent="0.45">
      <c r="A2270" s="1">
        <v>39969</v>
      </c>
      <c r="B2270">
        <v>53.689999</v>
      </c>
      <c r="C2270">
        <v>53.790000999999997</v>
      </c>
      <c r="D2270">
        <v>52.68</v>
      </c>
      <c r="E2270">
        <v>53.200001</v>
      </c>
      <c r="F2270">
        <v>44.967491000000003</v>
      </c>
      <c r="G2270">
        <v>50619300</v>
      </c>
      <c r="H2270">
        <f t="shared" si="35"/>
        <v>3.7594610544844365E-4</v>
      </c>
    </row>
    <row r="2271" spans="1:8" x14ac:dyDescent="0.45">
      <c r="A2271" s="1">
        <v>39972</v>
      </c>
      <c r="B2271">
        <v>52.799999</v>
      </c>
      <c r="C2271">
        <v>53.279998999999997</v>
      </c>
      <c r="D2271">
        <v>52.040000999999997</v>
      </c>
      <c r="E2271">
        <v>52.57</v>
      </c>
      <c r="F2271">
        <v>44.434981999999998</v>
      </c>
      <c r="G2271">
        <v>46325400</v>
      </c>
      <c r="H2271">
        <f t="shared" si="35"/>
        <v>-1.1842088321094124E-2</v>
      </c>
    </row>
    <row r="2272" spans="1:8" x14ac:dyDescent="0.45">
      <c r="A2272" s="1">
        <v>39973</v>
      </c>
      <c r="B2272">
        <v>52.84</v>
      </c>
      <c r="C2272">
        <v>53.27</v>
      </c>
      <c r="D2272">
        <v>52.560001</v>
      </c>
      <c r="E2272">
        <v>52.810001</v>
      </c>
      <c r="F2272">
        <v>44.637829000000004</v>
      </c>
      <c r="G2272">
        <v>35033700</v>
      </c>
      <c r="H2272">
        <f t="shared" si="35"/>
        <v>4.5650294175882955E-3</v>
      </c>
    </row>
    <row r="2273" spans="1:8" x14ac:dyDescent="0.45">
      <c r="A2273" s="1">
        <v>39974</v>
      </c>
      <c r="B2273">
        <v>53.380001</v>
      </c>
      <c r="C2273">
        <v>53.41</v>
      </c>
      <c r="D2273">
        <v>51.610000999999997</v>
      </c>
      <c r="E2273">
        <v>52.599997999999999</v>
      </c>
      <c r="F2273">
        <v>44.460338999999998</v>
      </c>
      <c r="G2273">
        <v>65032200</v>
      </c>
      <c r="H2273">
        <f t="shared" si="35"/>
        <v>-3.9762238436821251E-3</v>
      </c>
    </row>
    <row r="2274" spans="1:8" x14ac:dyDescent="0.45">
      <c r="A2274" s="1">
        <v>39975</v>
      </c>
      <c r="B2274">
        <v>52.650002000000001</v>
      </c>
      <c r="C2274">
        <v>53.459999000000003</v>
      </c>
      <c r="D2274">
        <v>52.580002</v>
      </c>
      <c r="E2274">
        <v>52.619999</v>
      </c>
      <c r="F2274">
        <v>44.477245000000003</v>
      </c>
      <c r="G2274">
        <v>62963200</v>
      </c>
      <c r="H2274">
        <f t="shared" si="35"/>
        <v>3.8024901249644749E-4</v>
      </c>
    </row>
    <row r="2275" spans="1:8" x14ac:dyDescent="0.45">
      <c r="A2275" s="1">
        <v>39976</v>
      </c>
      <c r="B2275">
        <v>52.279998999999997</v>
      </c>
      <c r="C2275">
        <v>52.82</v>
      </c>
      <c r="D2275">
        <v>51.889999000000003</v>
      </c>
      <c r="E2275">
        <v>52.779998999999997</v>
      </c>
      <c r="F2275">
        <v>44.612479999999998</v>
      </c>
      <c r="G2275">
        <v>44094300</v>
      </c>
      <c r="H2275">
        <f t="shared" si="35"/>
        <v>3.0405435408600301E-3</v>
      </c>
    </row>
    <row r="2276" spans="1:8" x14ac:dyDescent="0.45">
      <c r="A2276" s="1">
        <v>39979</v>
      </c>
      <c r="B2276">
        <v>52.029998999999997</v>
      </c>
      <c r="C2276">
        <v>52.09</v>
      </c>
      <c r="D2276">
        <v>50.799999</v>
      </c>
      <c r="E2276">
        <v>51.360000999999997</v>
      </c>
      <c r="F2276">
        <v>43.412227999999999</v>
      </c>
      <c r="G2276">
        <v>45942200</v>
      </c>
      <c r="H2276">
        <f t="shared" si="35"/>
        <v>-2.6903951540017457E-2</v>
      </c>
    </row>
    <row r="2277" spans="1:8" x14ac:dyDescent="0.45">
      <c r="A2277" s="1">
        <v>39980</v>
      </c>
      <c r="B2277">
        <v>51.75</v>
      </c>
      <c r="C2277">
        <v>51.84</v>
      </c>
      <c r="D2277">
        <v>50.32</v>
      </c>
      <c r="E2277">
        <v>50.5</v>
      </c>
      <c r="F2277">
        <v>42.685307000000002</v>
      </c>
      <c r="G2277">
        <v>53065700</v>
      </c>
      <c r="H2277">
        <f t="shared" si="35"/>
        <v>-1.6744613982954237E-2</v>
      </c>
    </row>
    <row r="2278" spans="1:8" x14ac:dyDescent="0.45">
      <c r="A2278" s="1">
        <v>39981</v>
      </c>
      <c r="B2278">
        <v>50.5</v>
      </c>
      <c r="C2278">
        <v>51.369999</v>
      </c>
      <c r="D2278">
        <v>50</v>
      </c>
      <c r="E2278">
        <v>50.77</v>
      </c>
      <c r="F2278">
        <v>42.913525</v>
      </c>
      <c r="G2278">
        <v>71985300</v>
      </c>
      <c r="H2278">
        <f t="shared" si="35"/>
        <v>5.3465235707452763E-3</v>
      </c>
    </row>
    <row r="2279" spans="1:8" x14ac:dyDescent="0.45">
      <c r="A2279" s="1">
        <v>39982</v>
      </c>
      <c r="B2279">
        <v>50.77</v>
      </c>
      <c r="C2279">
        <v>51.32</v>
      </c>
      <c r="D2279">
        <v>50.299999</v>
      </c>
      <c r="E2279">
        <v>51</v>
      </c>
      <c r="F2279">
        <v>43.107937</v>
      </c>
      <c r="G2279">
        <v>34317000</v>
      </c>
      <c r="H2279">
        <f t="shared" si="35"/>
        <v>4.5303199865309729E-3</v>
      </c>
    </row>
    <row r="2280" spans="1:8" x14ac:dyDescent="0.45">
      <c r="A2280" s="1">
        <v>39983</v>
      </c>
      <c r="B2280">
        <v>51.720001000000003</v>
      </c>
      <c r="C2280">
        <v>51.919998</v>
      </c>
      <c r="D2280">
        <v>51.110000999999997</v>
      </c>
      <c r="E2280">
        <v>51.310001</v>
      </c>
      <c r="F2280">
        <v>43.369961000000004</v>
      </c>
      <c r="G2280">
        <v>38711500</v>
      </c>
      <c r="H2280">
        <f t="shared" si="35"/>
        <v>6.078323813083486E-3</v>
      </c>
    </row>
    <row r="2281" spans="1:8" x14ac:dyDescent="0.45">
      <c r="A2281" s="1">
        <v>39986</v>
      </c>
      <c r="B2281">
        <v>50.990001999999997</v>
      </c>
      <c r="C2281">
        <v>51.029998999999997</v>
      </c>
      <c r="D2281">
        <v>49.400002000000001</v>
      </c>
      <c r="E2281">
        <v>49.490001999999997</v>
      </c>
      <c r="F2281">
        <v>41.831600000000002</v>
      </c>
      <c r="G2281">
        <v>54877300</v>
      </c>
      <c r="H2281">
        <f t="shared" si="35"/>
        <v>-3.5470656752492835E-2</v>
      </c>
    </row>
    <row r="2282" spans="1:8" x14ac:dyDescent="0.45">
      <c r="A2282" s="1">
        <v>39987</v>
      </c>
      <c r="B2282">
        <v>49.740001999999997</v>
      </c>
      <c r="C2282">
        <v>49.939999</v>
      </c>
      <c r="D2282">
        <v>49.02</v>
      </c>
      <c r="E2282">
        <v>49.09</v>
      </c>
      <c r="F2282">
        <v>41.493496</v>
      </c>
      <c r="G2282">
        <v>40810600</v>
      </c>
      <c r="H2282">
        <f t="shared" si="35"/>
        <v>-8.0825022231997279E-3</v>
      </c>
    </row>
    <row r="2283" spans="1:8" x14ac:dyDescent="0.45">
      <c r="A2283" s="1">
        <v>39988</v>
      </c>
      <c r="B2283">
        <v>49.57</v>
      </c>
      <c r="C2283">
        <v>50.25</v>
      </c>
      <c r="D2283">
        <v>49.330002</v>
      </c>
      <c r="E2283">
        <v>49.619999</v>
      </c>
      <c r="F2283">
        <v>41.941479000000001</v>
      </c>
      <c r="G2283">
        <v>39962500</v>
      </c>
      <c r="H2283">
        <f t="shared" si="35"/>
        <v>1.0796463137259016E-2</v>
      </c>
    </row>
    <row r="2284" spans="1:8" x14ac:dyDescent="0.45">
      <c r="A2284" s="1">
        <v>39989</v>
      </c>
      <c r="B2284">
        <v>49.150002000000001</v>
      </c>
      <c r="C2284">
        <v>51.080002</v>
      </c>
      <c r="D2284">
        <v>49.09</v>
      </c>
      <c r="E2284">
        <v>51.049999</v>
      </c>
      <c r="F2284">
        <v>43.150199999999998</v>
      </c>
      <c r="G2284">
        <v>42339200</v>
      </c>
      <c r="H2284">
        <f t="shared" si="35"/>
        <v>2.881922690423E-2</v>
      </c>
    </row>
    <row r="2285" spans="1:8" x14ac:dyDescent="0.45">
      <c r="A2285" s="1">
        <v>39990</v>
      </c>
      <c r="B2285">
        <v>50.790000999999997</v>
      </c>
      <c r="C2285">
        <v>51.560001</v>
      </c>
      <c r="D2285">
        <v>50.57</v>
      </c>
      <c r="E2285">
        <v>51.23</v>
      </c>
      <c r="F2285">
        <v>43.302334000000002</v>
      </c>
      <c r="G2285">
        <v>60379100</v>
      </c>
      <c r="H2285">
        <f t="shared" si="35"/>
        <v>3.5256847013456216E-3</v>
      </c>
    </row>
    <row r="2286" spans="1:8" x14ac:dyDescent="0.45">
      <c r="A2286" s="1">
        <v>39993</v>
      </c>
      <c r="B2286">
        <v>51.330002</v>
      </c>
      <c r="C2286">
        <v>51.580002</v>
      </c>
      <c r="D2286">
        <v>50.400002000000001</v>
      </c>
      <c r="E2286">
        <v>51.23</v>
      </c>
      <c r="F2286">
        <v>43.302334000000002</v>
      </c>
      <c r="G2286">
        <v>49196600</v>
      </c>
      <c r="H2286">
        <f t="shared" si="35"/>
        <v>0</v>
      </c>
    </row>
    <row r="2287" spans="1:8" x14ac:dyDescent="0.45">
      <c r="A2287" s="1">
        <v>39994</v>
      </c>
      <c r="B2287">
        <v>51.240001999999997</v>
      </c>
      <c r="C2287">
        <v>51.610000999999997</v>
      </c>
      <c r="D2287">
        <v>50.77</v>
      </c>
      <c r="E2287">
        <v>51.080002</v>
      </c>
      <c r="F2287">
        <v>43.175556</v>
      </c>
      <c r="G2287">
        <v>44575900</v>
      </c>
      <c r="H2287">
        <f t="shared" si="35"/>
        <v>-2.9277405693651781E-3</v>
      </c>
    </row>
    <row r="2288" spans="1:8" x14ac:dyDescent="0.45">
      <c r="A2288" s="1">
        <v>39995</v>
      </c>
      <c r="B2288">
        <v>51.349997999999999</v>
      </c>
      <c r="C2288">
        <v>52.25</v>
      </c>
      <c r="D2288">
        <v>51.310001</v>
      </c>
      <c r="E2288">
        <v>51.869999</v>
      </c>
      <c r="F2288">
        <v>43.843304000000003</v>
      </c>
      <c r="G2288">
        <v>46382900</v>
      </c>
      <c r="H2288">
        <f t="shared" si="35"/>
        <v>1.5465880740481941E-2</v>
      </c>
    </row>
    <row r="2289" spans="1:8" x14ac:dyDescent="0.45">
      <c r="A2289" s="1">
        <v>39996</v>
      </c>
      <c r="B2289">
        <v>50.880001</v>
      </c>
      <c r="C2289">
        <v>50.880001</v>
      </c>
      <c r="D2289">
        <v>49.689999</v>
      </c>
      <c r="E2289">
        <v>49.91</v>
      </c>
      <c r="F2289">
        <v>42.334327999999999</v>
      </c>
      <c r="G2289">
        <v>51688200</v>
      </c>
      <c r="H2289">
        <f t="shared" si="35"/>
        <v>-3.4417479120642969E-2</v>
      </c>
    </row>
    <row r="2290" spans="1:8" x14ac:dyDescent="0.45">
      <c r="A2290" s="1">
        <v>40000</v>
      </c>
      <c r="B2290">
        <v>49.470001000000003</v>
      </c>
      <c r="C2290">
        <v>49.740001999999997</v>
      </c>
      <c r="D2290">
        <v>48.650002000000001</v>
      </c>
      <c r="E2290">
        <v>49.470001000000003</v>
      </c>
      <c r="F2290">
        <v>41.961109</v>
      </c>
      <c r="G2290">
        <v>47241700</v>
      </c>
      <c r="H2290">
        <f t="shared" si="35"/>
        <v>-8.815989709344163E-3</v>
      </c>
    </row>
    <row r="2291" spans="1:8" x14ac:dyDescent="0.45">
      <c r="A2291" s="1">
        <v>40001</v>
      </c>
      <c r="B2291">
        <v>49.369999</v>
      </c>
      <c r="C2291">
        <v>49.5</v>
      </c>
      <c r="D2291">
        <v>48.349997999999999</v>
      </c>
      <c r="E2291">
        <v>48.400002000000001</v>
      </c>
      <c r="F2291">
        <v>41.053539000000001</v>
      </c>
      <c r="G2291">
        <v>40473600</v>
      </c>
      <c r="H2291">
        <f t="shared" si="35"/>
        <v>-2.1628837312188343E-2</v>
      </c>
    </row>
    <row r="2292" spans="1:8" x14ac:dyDescent="0.45">
      <c r="A2292" s="1">
        <v>40002</v>
      </c>
      <c r="B2292">
        <v>48.619999</v>
      </c>
      <c r="C2292">
        <v>48.779998999999997</v>
      </c>
      <c r="D2292">
        <v>47.27</v>
      </c>
      <c r="E2292">
        <v>48.07</v>
      </c>
      <c r="F2292">
        <v>40.773609</v>
      </c>
      <c r="G2292">
        <v>65594900</v>
      </c>
      <c r="H2292">
        <f t="shared" si="35"/>
        <v>-6.8186569737629377E-3</v>
      </c>
    </row>
    <row r="2293" spans="1:8" x14ac:dyDescent="0.45">
      <c r="A2293" s="1">
        <v>40003</v>
      </c>
      <c r="B2293">
        <v>48.290000999999997</v>
      </c>
      <c r="C2293">
        <v>48.419998</v>
      </c>
      <c r="D2293">
        <v>47.790000999999997</v>
      </c>
      <c r="E2293">
        <v>47.869999</v>
      </c>
      <c r="F2293">
        <v>40.603977</v>
      </c>
      <c r="G2293">
        <v>41678300</v>
      </c>
      <c r="H2293">
        <f t="shared" si="35"/>
        <v>-4.160338124594265E-3</v>
      </c>
    </row>
    <row r="2294" spans="1:8" x14ac:dyDescent="0.45">
      <c r="A2294" s="1">
        <v>40004</v>
      </c>
      <c r="B2294">
        <v>47.59</v>
      </c>
      <c r="C2294">
        <v>48.27</v>
      </c>
      <c r="D2294">
        <v>47.330002</v>
      </c>
      <c r="E2294">
        <v>48.099997999999999</v>
      </c>
      <c r="F2294">
        <v>40.799079999999996</v>
      </c>
      <c r="G2294">
        <v>39883000</v>
      </c>
      <c r="H2294">
        <f t="shared" si="35"/>
        <v>4.8050219317186116E-3</v>
      </c>
    </row>
    <row r="2295" spans="1:8" x14ac:dyDescent="0.45">
      <c r="A2295" s="1">
        <v>40007</v>
      </c>
      <c r="B2295">
        <v>48.290000999999997</v>
      </c>
      <c r="C2295">
        <v>49.290000999999997</v>
      </c>
      <c r="D2295">
        <v>47.419998</v>
      </c>
      <c r="E2295">
        <v>49.259998000000003</v>
      </c>
      <c r="F2295">
        <v>41.783000999999999</v>
      </c>
      <c r="G2295">
        <v>44825200</v>
      </c>
      <c r="H2295">
        <f t="shared" si="35"/>
        <v>2.4116254582211116E-2</v>
      </c>
    </row>
    <row r="2296" spans="1:8" x14ac:dyDescent="0.45">
      <c r="A2296" s="1">
        <v>40008</v>
      </c>
      <c r="B2296">
        <v>49.25</v>
      </c>
      <c r="C2296">
        <v>49.720001000000003</v>
      </c>
      <c r="D2296">
        <v>48.950001</v>
      </c>
      <c r="E2296">
        <v>49.549999</v>
      </c>
      <c r="F2296">
        <v>42.028987999999998</v>
      </c>
      <c r="G2296">
        <v>32721400</v>
      </c>
      <c r="H2296">
        <f t="shared" si="35"/>
        <v>5.8872506548774961E-3</v>
      </c>
    </row>
    <row r="2297" spans="1:8" x14ac:dyDescent="0.45">
      <c r="A2297" s="1">
        <v>40009</v>
      </c>
      <c r="B2297">
        <v>50.459999000000003</v>
      </c>
      <c r="C2297">
        <v>51.619999</v>
      </c>
      <c r="D2297">
        <v>50.259998000000003</v>
      </c>
      <c r="E2297">
        <v>51.459999000000003</v>
      </c>
      <c r="F2297">
        <v>43.649054999999997</v>
      </c>
      <c r="G2297">
        <v>57645800</v>
      </c>
      <c r="H2297">
        <f t="shared" si="35"/>
        <v>3.8546419437936574E-2</v>
      </c>
    </row>
    <row r="2298" spans="1:8" x14ac:dyDescent="0.45">
      <c r="A2298" s="1">
        <v>40010</v>
      </c>
      <c r="B2298">
        <v>51.279998999999997</v>
      </c>
      <c r="C2298">
        <v>52.369999</v>
      </c>
      <c r="D2298">
        <v>51.139999000000003</v>
      </c>
      <c r="E2298">
        <v>52.099997999999999</v>
      </c>
      <c r="F2298">
        <v>44.191924999999998</v>
      </c>
      <c r="G2298">
        <v>38353400</v>
      </c>
      <c r="H2298">
        <f t="shared" si="35"/>
        <v>1.2437153564951231E-2</v>
      </c>
    </row>
    <row r="2299" spans="1:8" x14ac:dyDescent="0.45">
      <c r="A2299" s="1">
        <v>40011</v>
      </c>
      <c r="B2299">
        <v>52.25</v>
      </c>
      <c r="C2299">
        <v>52.27</v>
      </c>
      <c r="D2299">
        <v>51.73</v>
      </c>
      <c r="E2299">
        <v>51.900002000000001</v>
      </c>
      <c r="F2299">
        <v>44.022284999999997</v>
      </c>
      <c r="G2299">
        <v>35682600</v>
      </c>
      <c r="H2299">
        <f t="shared" si="35"/>
        <v>-3.8387103526266175E-3</v>
      </c>
    </row>
    <row r="2300" spans="1:8" x14ac:dyDescent="0.45">
      <c r="A2300" s="1">
        <v>40014</v>
      </c>
      <c r="B2300">
        <v>52.25</v>
      </c>
      <c r="C2300">
        <v>52.740001999999997</v>
      </c>
      <c r="D2300">
        <v>52.029998999999997</v>
      </c>
      <c r="E2300">
        <v>52.540000999999997</v>
      </c>
      <c r="F2300">
        <v>44.56514</v>
      </c>
      <c r="G2300">
        <v>42596800</v>
      </c>
      <c r="H2300">
        <f t="shared" si="35"/>
        <v>1.2331368078690286E-2</v>
      </c>
    </row>
    <row r="2301" spans="1:8" x14ac:dyDescent="0.45">
      <c r="A2301" s="1">
        <v>40015</v>
      </c>
      <c r="B2301">
        <v>53.040000999999997</v>
      </c>
      <c r="C2301">
        <v>53.07</v>
      </c>
      <c r="D2301">
        <v>51.790000999999997</v>
      </c>
      <c r="E2301">
        <v>52.450001</v>
      </c>
      <c r="F2301">
        <v>44.488791999999997</v>
      </c>
      <c r="G2301">
        <v>40423000</v>
      </c>
      <c r="H2301">
        <f t="shared" si="35"/>
        <v>-1.7131776092256246E-3</v>
      </c>
    </row>
    <row r="2302" spans="1:8" x14ac:dyDescent="0.45">
      <c r="A2302" s="1">
        <v>40016</v>
      </c>
      <c r="B2302">
        <v>52.220001000000003</v>
      </c>
      <c r="C2302">
        <v>53.209999000000003</v>
      </c>
      <c r="D2302">
        <v>52.139999000000003</v>
      </c>
      <c r="E2302">
        <v>52.860000999999997</v>
      </c>
      <c r="F2302">
        <v>44.836567000000002</v>
      </c>
      <c r="G2302">
        <v>47552200</v>
      </c>
      <c r="H2302">
        <f t="shared" si="35"/>
        <v>7.8171374039557318E-3</v>
      </c>
    </row>
    <row r="2303" spans="1:8" x14ac:dyDescent="0.45">
      <c r="A2303" s="1">
        <v>40017</v>
      </c>
      <c r="B2303">
        <v>52.880001</v>
      </c>
      <c r="C2303">
        <v>54.82</v>
      </c>
      <c r="D2303">
        <v>52.77</v>
      </c>
      <c r="E2303">
        <v>54.529998999999997</v>
      </c>
      <c r="F2303">
        <v>46.253075000000003</v>
      </c>
      <c r="G2303">
        <v>64531400</v>
      </c>
      <c r="H2303">
        <f t="shared" si="35"/>
        <v>3.1592695310504126E-2</v>
      </c>
    </row>
    <row r="2304" spans="1:8" x14ac:dyDescent="0.45">
      <c r="A2304" s="1">
        <v>40018</v>
      </c>
      <c r="B2304">
        <v>54.169998</v>
      </c>
      <c r="C2304">
        <v>54.869999</v>
      </c>
      <c r="D2304">
        <v>53.959999000000003</v>
      </c>
      <c r="E2304">
        <v>54.810001</v>
      </c>
      <c r="F2304">
        <v>46.490569999999998</v>
      </c>
      <c r="G2304">
        <v>31293500</v>
      </c>
      <c r="H2304">
        <f t="shared" si="35"/>
        <v>5.1346856398195584E-3</v>
      </c>
    </row>
    <row r="2305" spans="1:8" x14ac:dyDescent="0.45">
      <c r="A2305" s="1">
        <v>40021</v>
      </c>
      <c r="B2305">
        <v>54.799999</v>
      </c>
      <c r="C2305">
        <v>55.220001000000003</v>
      </c>
      <c r="D2305">
        <v>54.419998</v>
      </c>
      <c r="E2305">
        <v>55.09</v>
      </c>
      <c r="F2305">
        <v>46.728076999999999</v>
      </c>
      <c r="G2305">
        <v>32672800</v>
      </c>
      <c r="H2305">
        <f t="shared" si="35"/>
        <v>5.1087134444685045E-3</v>
      </c>
    </row>
    <row r="2306" spans="1:8" x14ac:dyDescent="0.45">
      <c r="A2306" s="1">
        <v>40022</v>
      </c>
      <c r="B2306">
        <v>54.759998000000003</v>
      </c>
      <c r="C2306">
        <v>55.32</v>
      </c>
      <c r="D2306">
        <v>54.34</v>
      </c>
      <c r="E2306">
        <v>55.119999</v>
      </c>
      <c r="F2306">
        <v>46.753517000000002</v>
      </c>
      <c r="G2306">
        <v>56192800</v>
      </c>
      <c r="H2306">
        <f t="shared" si="35"/>
        <v>5.4442642696383992E-4</v>
      </c>
    </row>
    <row r="2307" spans="1:8" x14ac:dyDescent="0.45">
      <c r="A2307" s="1">
        <v>40023</v>
      </c>
      <c r="B2307">
        <v>54.82</v>
      </c>
      <c r="C2307">
        <v>55.130001</v>
      </c>
      <c r="D2307">
        <v>54.540000999999997</v>
      </c>
      <c r="E2307">
        <v>54.84</v>
      </c>
      <c r="F2307">
        <v>46.516033</v>
      </c>
      <c r="G2307">
        <v>47421300</v>
      </c>
      <c r="H2307">
        <f t="shared" si="35"/>
        <v>-5.0794895280285024E-3</v>
      </c>
    </row>
    <row r="2308" spans="1:8" x14ac:dyDescent="0.45">
      <c r="A2308" s="1">
        <v>40024</v>
      </c>
      <c r="B2308">
        <v>55.610000999999997</v>
      </c>
      <c r="C2308">
        <v>56.439999</v>
      </c>
      <c r="D2308">
        <v>55.380001</v>
      </c>
      <c r="E2308">
        <v>55.799999</v>
      </c>
      <c r="F2308">
        <v>47.330314999999999</v>
      </c>
      <c r="G2308">
        <v>67822300</v>
      </c>
      <c r="H2308">
        <f t="shared" ref="H2308:H2371" si="36">F2308/F2307-1</f>
        <v>1.7505405071838398E-2</v>
      </c>
    </row>
    <row r="2309" spans="1:8" x14ac:dyDescent="0.45">
      <c r="A2309" s="1">
        <v>40025</v>
      </c>
      <c r="B2309">
        <v>55.580002</v>
      </c>
      <c r="C2309">
        <v>56.279998999999997</v>
      </c>
      <c r="D2309">
        <v>55.540000999999997</v>
      </c>
      <c r="E2309">
        <v>55.57</v>
      </c>
      <c r="F2309">
        <v>47.135219999999997</v>
      </c>
      <c r="G2309">
        <v>40477300</v>
      </c>
      <c r="H2309">
        <f t="shared" si="36"/>
        <v>-4.1219882014307263E-3</v>
      </c>
    </row>
    <row r="2310" spans="1:8" x14ac:dyDescent="0.45">
      <c r="A2310" s="1">
        <v>40028</v>
      </c>
      <c r="B2310">
        <v>56.240001999999997</v>
      </c>
      <c r="C2310">
        <v>56.580002</v>
      </c>
      <c r="D2310">
        <v>55.619999</v>
      </c>
      <c r="E2310">
        <v>56.540000999999997</v>
      </c>
      <c r="F2310">
        <v>47.957988999999998</v>
      </c>
      <c r="G2310">
        <v>32392400</v>
      </c>
      <c r="H2310">
        <f t="shared" si="36"/>
        <v>1.7455503549150819E-2</v>
      </c>
    </row>
    <row r="2311" spans="1:8" x14ac:dyDescent="0.45">
      <c r="A2311" s="1">
        <v>40029</v>
      </c>
      <c r="B2311">
        <v>56.209999000000003</v>
      </c>
      <c r="C2311">
        <v>57.32</v>
      </c>
      <c r="D2311">
        <v>56.16</v>
      </c>
      <c r="E2311">
        <v>57.110000999999997</v>
      </c>
      <c r="F2311">
        <v>48.441471</v>
      </c>
      <c r="G2311">
        <v>41223700</v>
      </c>
      <c r="H2311">
        <f t="shared" si="36"/>
        <v>1.0081365171504597E-2</v>
      </c>
    </row>
    <row r="2312" spans="1:8" x14ac:dyDescent="0.45">
      <c r="A2312" s="1">
        <v>40030</v>
      </c>
      <c r="B2312">
        <v>57.169998</v>
      </c>
      <c r="C2312">
        <v>57.169998</v>
      </c>
      <c r="D2312">
        <v>56</v>
      </c>
      <c r="E2312">
        <v>56.540000999999997</v>
      </c>
      <c r="F2312">
        <v>47.957988999999998</v>
      </c>
      <c r="G2312">
        <v>54105900</v>
      </c>
      <c r="H2312">
        <f t="shared" si="36"/>
        <v>-9.980745630123411E-3</v>
      </c>
    </row>
    <row r="2313" spans="1:8" x14ac:dyDescent="0.45">
      <c r="A2313" s="1">
        <v>40031</v>
      </c>
      <c r="B2313">
        <v>56.779998999999997</v>
      </c>
      <c r="C2313">
        <v>56.959999000000003</v>
      </c>
      <c r="D2313">
        <v>55.610000999999997</v>
      </c>
      <c r="E2313">
        <v>55.75</v>
      </c>
      <c r="F2313">
        <v>47.287894999999999</v>
      </c>
      <c r="G2313">
        <v>52403600</v>
      </c>
      <c r="H2313">
        <f t="shared" si="36"/>
        <v>-1.3972520824424017E-2</v>
      </c>
    </row>
    <row r="2314" spans="1:8" x14ac:dyDescent="0.45">
      <c r="A2314" s="1">
        <v>40032</v>
      </c>
      <c r="B2314">
        <v>56.619999</v>
      </c>
      <c r="C2314">
        <v>57.84</v>
      </c>
      <c r="D2314">
        <v>56.290000999999997</v>
      </c>
      <c r="E2314">
        <v>57.09</v>
      </c>
      <c r="F2314">
        <v>48.424506999999998</v>
      </c>
      <c r="G2314">
        <v>49363300</v>
      </c>
      <c r="H2314">
        <f t="shared" si="36"/>
        <v>2.4036003294289232E-2</v>
      </c>
    </row>
    <row r="2315" spans="1:8" x14ac:dyDescent="0.45">
      <c r="A2315" s="1">
        <v>40035</v>
      </c>
      <c r="B2315">
        <v>56.93</v>
      </c>
      <c r="C2315">
        <v>57.549999</v>
      </c>
      <c r="D2315">
        <v>56.709999000000003</v>
      </c>
      <c r="E2315">
        <v>57.189999</v>
      </c>
      <c r="F2315">
        <v>48.509331000000003</v>
      </c>
      <c r="G2315">
        <v>44780600</v>
      </c>
      <c r="H2315">
        <f t="shared" si="36"/>
        <v>1.751675035122302E-3</v>
      </c>
    </row>
    <row r="2316" spans="1:8" x14ac:dyDescent="0.45">
      <c r="A2316" s="1">
        <v>40036</v>
      </c>
      <c r="B2316">
        <v>56.970001000000003</v>
      </c>
      <c r="C2316">
        <v>57.040000999999997</v>
      </c>
      <c r="D2316">
        <v>55.98</v>
      </c>
      <c r="E2316">
        <v>56.27</v>
      </c>
      <c r="F2316">
        <v>47.728962000000003</v>
      </c>
      <c r="G2316">
        <v>36077000</v>
      </c>
      <c r="H2316">
        <f t="shared" si="36"/>
        <v>-1.6086987470513625E-2</v>
      </c>
    </row>
    <row r="2317" spans="1:8" x14ac:dyDescent="0.45">
      <c r="A2317" s="1">
        <v>40037</v>
      </c>
      <c r="B2317">
        <v>56.299999</v>
      </c>
      <c r="C2317">
        <v>57.84</v>
      </c>
      <c r="D2317">
        <v>56.259998000000003</v>
      </c>
      <c r="E2317">
        <v>57.119999</v>
      </c>
      <c r="F2317">
        <v>48.449955000000003</v>
      </c>
      <c r="G2317">
        <v>53618600</v>
      </c>
      <c r="H2317">
        <f t="shared" si="36"/>
        <v>1.5105985334439076E-2</v>
      </c>
    </row>
    <row r="2318" spans="1:8" x14ac:dyDescent="0.45">
      <c r="A2318" s="1">
        <v>40038</v>
      </c>
      <c r="B2318">
        <v>57.59</v>
      </c>
      <c r="C2318">
        <v>57.779998999999997</v>
      </c>
      <c r="D2318">
        <v>56.73</v>
      </c>
      <c r="E2318">
        <v>57.59</v>
      </c>
      <c r="F2318">
        <v>48.848605999999997</v>
      </c>
      <c r="G2318">
        <v>43539700</v>
      </c>
      <c r="H2318">
        <f t="shared" si="36"/>
        <v>8.2280984574700788E-3</v>
      </c>
    </row>
    <row r="2319" spans="1:8" x14ac:dyDescent="0.45">
      <c r="A2319" s="1">
        <v>40039</v>
      </c>
      <c r="B2319">
        <v>57.5</v>
      </c>
      <c r="C2319">
        <v>57.549999</v>
      </c>
      <c r="D2319">
        <v>55.82</v>
      </c>
      <c r="E2319">
        <v>56.41</v>
      </c>
      <c r="F2319">
        <v>47.847729000000001</v>
      </c>
      <c r="G2319">
        <v>60224900</v>
      </c>
      <c r="H2319">
        <f t="shared" si="36"/>
        <v>-2.0489366677116538E-2</v>
      </c>
    </row>
    <row r="2320" spans="1:8" x14ac:dyDescent="0.45">
      <c r="A2320" s="1">
        <v>40042</v>
      </c>
      <c r="B2320">
        <v>55.259998000000003</v>
      </c>
      <c r="C2320">
        <v>55.369999</v>
      </c>
      <c r="D2320">
        <v>54.68</v>
      </c>
      <c r="E2320">
        <v>54.82</v>
      </c>
      <c r="F2320">
        <v>46.499073000000003</v>
      </c>
      <c r="G2320">
        <v>48853300</v>
      </c>
      <c r="H2320">
        <f t="shared" si="36"/>
        <v>-2.818641612018824E-2</v>
      </c>
    </row>
    <row r="2321" spans="1:8" x14ac:dyDescent="0.45">
      <c r="A2321" s="1">
        <v>40043</v>
      </c>
      <c r="B2321">
        <v>55.200001</v>
      </c>
      <c r="C2321">
        <v>55.889999000000003</v>
      </c>
      <c r="D2321">
        <v>54.919998</v>
      </c>
      <c r="E2321">
        <v>55.549999</v>
      </c>
      <c r="F2321">
        <v>47.118251999999998</v>
      </c>
      <c r="G2321">
        <v>39358200</v>
      </c>
      <c r="H2321">
        <f t="shared" si="36"/>
        <v>1.3315942879119191E-2</v>
      </c>
    </row>
    <row r="2322" spans="1:8" x14ac:dyDescent="0.45">
      <c r="A2322" s="1">
        <v>40044</v>
      </c>
      <c r="B2322">
        <v>54.93</v>
      </c>
      <c r="C2322">
        <v>56.27</v>
      </c>
      <c r="D2322">
        <v>54.82</v>
      </c>
      <c r="E2322">
        <v>56.23</v>
      </c>
      <c r="F2322">
        <v>47.695037999999997</v>
      </c>
      <c r="G2322">
        <v>37740100</v>
      </c>
      <c r="H2322">
        <f t="shared" si="36"/>
        <v>1.2241243584333317E-2</v>
      </c>
    </row>
    <row r="2323" spans="1:8" x14ac:dyDescent="0.45">
      <c r="A2323" s="1">
        <v>40045</v>
      </c>
      <c r="B2323">
        <v>56.110000999999997</v>
      </c>
      <c r="C2323">
        <v>56.970001000000003</v>
      </c>
      <c r="D2323">
        <v>55.860000999999997</v>
      </c>
      <c r="E2323">
        <v>56.84</v>
      </c>
      <c r="F2323">
        <v>48.212456000000003</v>
      </c>
      <c r="G2323">
        <v>40013900</v>
      </c>
      <c r="H2323">
        <f t="shared" si="36"/>
        <v>1.0848466039591109E-2</v>
      </c>
    </row>
    <row r="2324" spans="1:8" x14ac:dyDescent="0.45">
      <c r="A2324" s="1">
        <v>40046</v>
      </c>
      <c r="B2324">
        <v>57.439999</v>
      </c>
      <c r="C2324">
        <v>58.389999000000003</v>
      </c>
      <c r="D2324">
        <v>57.369999</v>
      </c>
      <c r="E2324">
        <v>58.150002000000001</v>
      </c>
      <c r="F2324">
        <v>49.323608</v>
      </c>
      <c r="G2324">
        <v>38321700</v>
      </c>
      <c r="H2324">
        <f t="shared" si="36"/>
        <v>2.3046990180296989E-2</v>
      </c>
    </row>
    <row r="2325" spans="1:8" x14ac:dyDescent="0.45">
      <c r="A2325" s="1">
        <v>40049</v>
      </c>
      <c r="B2325">
        <v>58.400002000000001</v>
      </c>
      <c r="C2325">
        <v>58.77</v>
      </c>
      <c r="D2325">
        <v>57.84</v>
      </c>
      <c r="E2325">
        <v>58.130001</v>
      </c>
      <c r="F2325">
        <v>49.306643999999999</v>
      </c>
      <c r="G2325">
        <v>33986500</v>
      </c>
      <c r="H2325">
        <f t="shared" si="36"/>
        <v>-3.439326660774622E-4</v>
      </c>
    </row>
    <row r="2326" spans="1:8" x14ac:dyDescent="0.45">
      <c r="A2326" s="1">
        <v>40050</v>
      </c>
      <c r="B2326">
        <v>58.400002000000001</v>
      </c>
      <c r="C2326">
        <v>59.07</v>
      </c>
      <c r="D2326">
        <v>58.200001</v>
      </c>
      <c r="E2326">
        <v>58.380001</v>
      </c>
      <c r="F2326">
        <v>49.518706999999999</v>
      </c>
      <c r="G2326">
        <v>30197300</v>
      </c>
      <c r="H2326">
        <f t="shared" si="36"/>
        <v>4.3009011118257945E-3</v>
      </c>
    </row>
    <row r="2327" spans="1:8" x14ac:dyDescent="0.45">
      <c r="A2327" s="1">
        <v>40051</v>
      </c>
      <c r="B2327">
        <v>58.299999</v>
      </c>
      <c r="C2327">
        <v>58.77</v>
      </c>
      <c r="D2327">
        <v>58.029998999999997</v>
      </c>
      <c r="E2327">
        <v>58.509998000000003</v>
      </c>
      <c r="F2327">
        <v>49.628967000000003</v>
      </c>
      <c r="G2327">
        <v>34163900</v>
      </c>
      <c r="H2327">
        <f t="shared" si="36"/>
        <v>2.2266332600324734E-3</v>
      </c>
    </row>
    <row r="2328" spans="1:8" x14ac:dyDescent="0.45">
      <c r="A2328" s="1">
        <v>40052</v>
      </c>
      <c r="B2328">
        <v>58.439999</v>
      </c>
      <c r="C2328">
        <v>58.599997999999999</v>
      </c>
      <c r="D2328">
        <v>57.23</v>
      </c>
      <c r="E2328">
        <v>58.419998</v>
      </c>
      <c r="F2328">
        <v>49.552627999999999</v>
      </c>
      <c r="G2328">
        <v>45253800</v>
      </c>
      <c r="H2328">
        <f t="shared" si="36"/>
        <v>-1.5381944177883522E-3</v>
      </c>
    </row>
    <row r="2329" spans="1:8" x14ac:dyDescent="0.45">
      <c r="A2329" s="1">
        <v>40053</v>
      </c>
      <c r="B2329">
        <v>59.02</v>
      </c>
      <c r="C2329">
        <v>59.18</v>
      </c>
      <c r="D2329">
        <v>57.66</v>
      </c>
      <c r="E2329">
        <v>58.049999</v>
      </c>
      <c r="F2329">
        <v>49.238796000000001</v>
      </c>
      <c r="G2329">
        <v>39328800</v>
      </c>
      <c r="H2329">
        <f t="shared" si="36"/>
        <v>-6.3333068833402173E-3</v>
      </c>
    </row>
    <row r="2330" spans="1:8" x14ac:dyDescent="0.45">
      <c r="A2330" s="1">
        <v>40056</v>
      </c>
      <c r="B2330">
        <v>57.459999000000003</v>
      </c>
      <c r="C2330">
        <v>57.619999</v>
      </c>
      <c r="D2330">
        <v>56.93</v>
      </c>
      <c r="E2330">
        <v>57.200001</v>
      </c>
      <c r="F2330">
        <v>48.517806999999998</v>
      </c>
      <c r="G2330">
        <v>35360500</v>
      </c>
      <c r="H2330">
        <f t="shared" si="36"/>
        <v>-1.4642701661511048E-2</v>
      </c>
    </row>
    <row r="2331" spans="1:8" x14ac:dyDescent="0.45">
      <c r="A2331" s="1">
        <v>40057</v>
      </c>
      <c r="B2331">
        <v>56.860000999999997</v>
      </c>
      <c r="C2331">
        <v>58.130001</v>
      </c>
      <c r="D2331">
        <v>55.700001</v>
      </c>
      <c r="E2331">
        <v>55.919998</v>
      </c>
      <c r="F2331">
        <v>47.432098000000003</v>
      </c>
      <c r="G2331">
        <v>77077500</v>
      </c>
      <c r="H2331">
        <f t="shared" si="36"/>
        <v>-2.2377536560957756E-2</v>
      </c>
    </row>
    <row r="2332" spans="1:8" x14ac:dyDescent="0.45">
      <c r="A2332" s="1">
        <v>40058</v>
      </c>
      <c r="B2332">
        <v>55.650002000000001</v>
      </c>
      <c r="C2332">
        <v>56.060001</v>
      </c>
      <c r="D2332">
        <v>55.470001000000003</v>
      </c>
      <c r="E2332">
        <v>55.639999000000003</v>
      </c>
      <c r="F2332">
        <v>47.194598999999997</v>
      </c>
      <c r="G2332">
        <v>43436100</v>
      </c>
      <c r="H2332">
        <f t="shared" si="36"/>
        <v>-5.0071367283818224E-3</v>
      </c>
    </row>
    <row r="2333" spans="1:8" x14ac:dyDescent="0.45">
      <c r="A2333" s="1">
        <v>40059</v>
      </c>
      <c r="B2333">
        <v>55.919998</v>
      </c>
      <c r="C2333">
        <v>56.310001</v>
      </c>
      <c r="D2333">
        <v>55.209999000000003</v>
      </c>
      <c r="E2333">
        <v>56.259998000000003</v>
      </c>
      <c r="F2333">
        <v>47.720481999999997</v>
      </c>
      <c r="G2333">
        <v>43089000</v>
      </c>
      <c r="H2333">
        <f t="shared" si="36"/>
        <v>1.1142864038319322E-2</v>
      </c>
    </row>
    <row r="2334" spans="1:8" x14ac:dyDescent="0.45">
      <c r="A2334" s="1">
        <v>40060</v>
      </c>
      <c r="B2334">
        <v>56.189999</v>
      </c>
      <c r="C2334">
        <v>57.110000999999997</v>
      </c>
      <c r="D2334">
        <v>55.869999</v>
      </c>
      <c r="E2334">
        <v>57.049999</v>
      </c>
      <c r="F2334">
        <v>48.390574999999998</v>
      </c>
      <c r="G2334">
        <v>37229900</v>
      </c>
      <c r="H2334">
        <f t="shared" si="36"/>
        <v>1.4042041737968969E-2</v>
      </c>
    </row>
    <row r="2335" spans="1:8" x14ac:dyDescent="0.45">
      <c r="A2335" s="1">
        <v>40064</v>
      </c>
      <c r="B2335">
        <v>57.66</v>
      </c>
      <c r="C2335">
        <v>57.720001000000003</v>
      </c>
      <c r="D2335">
        <v>57</v>
      </c>
      <c r="E2335">
        <v>57.68</v>
      </c>
      <c r="F2335">
        <v>48.924956999999999</v>
      </c>
      <c r="G2335">
        <v>41062500</v>
      </c>
      <c r="H2335">
        <f t="shared" si="36"/>
        <v>1.1043100851767074E-2</v>
      </c>
    </row>
    <row r="2336" spans="1:8" x14ac:dyDescent="0.45">
      <c r="A2336" s="1">
        <v>40065</v>
      </c>
      <c r="B2336">
        <v>57.68</v>
      </c>
      <c r="C2336">
        <v>59.029998999999997</v>
      </c>
      <c r="D2336">
        <v>57.52</v>
      </c>
      <c r="E2336">
        <v>58.669998</v>
      </c>
      <c r="F2336">
        <v>49.764674999999997</v>
      </c>
      <c r="G2336">
        <v>37219700</v>
      </c>
      <c r="H2336">
        <f t="shared" si="36"/>
        <v>1.7163387593779555E-2</v>
      </c>
    </row>
    <row r="2337" spans="1:8" x14ac:dyDescent="0.45">
      <c r="A2337" s="1">
        <v>40066</v>
      </c>
      <c r="B2337">
        <v>58.669998</v>
      </c>
      <c r="C2337">
        <v>59.560001</v>
      </c>
      <c r="D2337">
        <v>58.200001</v>
      </c>
      <c r="E2337">
        <v>59.400002000000001</v>
      </c>
      <c r="F2337">
        <v>50.383887999999999</v>
      </c>
      <c r="G2337">
        <v>39171200</v>
      </c>
      <c r="H2337">
        <f t="shared" si="36"/>
        <v>1.2442822142413323E-2</v>
      </c>
    </row>
    <row r="2338" spans="1:8" x14ac:dyDescent="0.45">
      <c r="A2338" s="1">
        <v>40067</v>
      </c>
      <c r="B2338">
        <v>59.59</v>
      </c>
      <c r="C2338">
        <v>59.990001999999997</v>
      </c>
      <c r="D2338">
        <v>59.099997999999999</v>
      </c>
      <c r="E2338">
        <v>59.419998</v>
      </c>
      <c r="F2338">
        <v>50.400837000000003</v>
      </c>
      <c r="G2338">
        <v>31718400</v>
      </c>
      <c r="H2338">
        <f t="shared" si="36"/>
        <v>3.3639722285827567E-4</v>
      </c>
    </row>
    <row r="2339" spans="1:8" x14ac:dyDescent="0.45">
      <c r="A2339" s="1">
        <v>40070</v>
      </c>
      <c r="B2339">
        <v>58.98</v>
      </c>
      <c r="C2339">
        <v>60.110000999999997</v>
      </c>
      <c r="D2339">
        <v>58.869999</v>
      </c>
      <c r="E2339">
        <v>60.049999</v>
      </c>
      <c r="F2339">
        <v>50.935223000000001</v>
      </c>
      <c r="G2339">
        <v>37896000</v>
      </c>
      <c r="H2339">
        <f t="shared" si="36"/>
        <v>1.060272074449875E-2</v>
      </c>
    </row>
    <row r="2340" spans="1:8" x14ac:dyDescent="0.45">
      <c r="A2340" s="1">
        <v>40071</v>
      </c>
      <c r="B2340">
        <v>60.009998000000003</v>
      </c>
      <c r="C2340">
        <v>60.720001000000003</v>
      </c>
      <c r="D2340">
        <v>59.77</v>
      </c>
      <c r="E2340">
        <v>60.540000999999997</v>
      </c>
      <c r="F2340">
        <v>51.350845</v>
      </c>
      <c r="G2340">
        <v>48814300</v>
      </c>
      <c r="H2340">
        <f t="shared" si="36"/>
        <v>8.159815065500009E-3</v>
      </c>
    </row>
    <row r="2341" spans="1:8" x14ac:dyDescent="0.45">
      <c r="A2341" s="1">
        <v>40072</v>
      </c>
      <c r="B2341">
        <v>60.810001</v>
      </c>
      <c r="C2341">
        <v>61.799999</v>
      </c>
      <c r="D2341">
        <v>60.619999</v>
      </c>
      <c r="E2341">
        <v>61.790000999999997</v>
      </c>
      <c r="F2341">
        <v>52.411102</v>
      </c>
      <c r="G2341">
        <v>39404000</v>
      </c>
      <c r="H2341">
        <f t="shared" si="36"/>
        <v>2.0647313593379124E-2</v>
      </c>
    </row>
    <row r="2342" spans="1:8" x14ac:dyDescent="0.45">
      <c r="A2342" s="1">
        <v>40073</v>
      </c>
      <c r="B2342">
        <v>61.740001999999997</v>
      </c>
      <c r="C2342">
        <v>62.34</v>
      </c>
      <c r="D2342">
        <v>61.349997999999999</v>
      </c>
      <c r="E2342">
        <v>61.66</v>
      </c>
      <c r="F2342">
        <v>52.300842000000003</v>
      </c>
      <c r="G2342">
        <v>50596200</v>
      </c>
      <c r="H2342">
        <f t="shared" si="36"/>
        <v>-2.10375275070529E-3</v>
      </c>
    </row>
    <row r="2343" spans="1:8" x14ac:dyDescent="0.45">
      <c r="A2343" s="1">
        <v>40074</v>
      </c>
      <c r="B2343">
        <v>62.09</v>
      </c>
      <c r="C2343">
        <v>62.09</v>
      </c>
      <c r="D2343">
        <v>61.259998000000003</v>
      </c>
      <c r="E2343">
        <v>61.91</v>
      </c>
      <c r="F2343">
        <v>52.512900999999999</v>
      </c>
      <c r="G2343">
        <v>36822800</v>
      </c>
      <c r="H2343">
        <f t="shared" si="36"/>
        <v>4.0546001152332867E-3</v>
      </c>
    </row>
    <row r="2344" spans="1:8" x14ac:dyDescent="0.45">
      <c r="A2344" s="1">
        <v>40077</v>
      </c>
      <c r="B2344">
        <v>61.32</v>
      </c>
      <c r="C2344">
        <v>61.959999000000003</v>
      </c>
      <c r="D2344">
        <v>61.09</v>
      </c>
      <c r="E2344">
        <v>61.740001999999997</v>
      </c>
      <c r="F2344">
        <v>52.368701999999999</v>
      </c>
      <c r="G2344">
        <v>37511600</v>
      </c>
      <c r="H2344">
        <f t="shared" si="36"/>
        <v>-2.7459728419879648E-3</v>
      </c>
    </row>
    <row r="2345" spans="1:8" x14ac:dyDescent="0.45">
      <c r="A2345" s="1">
        <v>40078</v>
      </c>
      <c r="B2345">
        <v>62.029998999999997</v>
      </c>
      <c r="C2345">
        <v>62.240001999999997</v>
      </c>
      <c r="D2345">
        <v>61.59</v>
      </c>
      <c r="E2345">
        <v>62.02</v>
      </c>
      <c r="F2345">
        <v>52.730034000000003</v>
      </c>
      <c r="G2345">
        <v>36266400</v>
      </c>
      <c r="H2345">
        <f t="shared" si="36"/>
        <v>6.8997700191233413E-3</v>
      </c>
    </row>
    <row r="2346" spans="1:8" x14ac:dyDescent="0.45">
      <c r="A2346" s="1">
        <v>40079</v>
      </c>
      <c r="B2346">
        <v>62.130001</v>
      </c>
      <c r="C2346">
        <v>62.610000999999997</v>
      </c>
      <c r="D2346">
        <v>61.310001</v>
      </c>
      <c r="E2346">
        <v>61.43</v>
      </c>
      <c r="F2346">
        <v>52.22842</v>
      </c>
      <c r="G2346">
        <v>54838900</v>
      </c>
      <c r="H2346">
        <f t="shared" si="36"/>
        <v>-9.5128707863151307E-3</v>
      </c>
    </row>
    <row r="2347" spans="1:8" x14ac:dyDescent="0.45">
      <c r="A2347" s="1">
        <v>40080</v>
      </c>
      <c r="B2347">
        <v>61.529998999999997</v>
      </c>
      <c r="C2347">
        <v>61.759998000000003</v>
      </c>
      <c r="D2347">
        <v>59.759998000000003</v>
      </c>
      <c r="E2347">
        <v>60.200001</v>
      </c>
      <c r="F2347">
        <v>51.182662999999998</v>
      </c>
      <c r="G2347">
        <v>60639600</v>
      </c>
      <c r="H2347">
        <f t="shared" si="36"/>
        <v>-2.0022757724625806E-2</v>
      </c>
    </row>
    <row r="2348" spans="1:8" x14ac:dyDescent="0.45">
      <c r="A2348" s="1">
        <v>40081</v>
      </c>
      <c r="B2348">
        <v>59.91</v>
      </c>
      <c r="C2348">
        <v>60.34</v>
      </c>
      <c r="D2348">
        <v>59.509998000000003</v>
      </c>
      <c r="E2348">
        <v>59.830002</v>
      </c>
      <c r="F2348">
        <v>50.868076000000002</v>
      </c>
      <c r="G2348">
        <v>51804400</v>
      </c>
      <c r="H2348">
        <f t="shared" si="36"/>
        <v>-6.1463585823972045E-3</v>
      </c>
    </row>
    <row r="2349" spans="1:8" x14ac:dyDescent="0.45">
      <c r="A2349" s="1">
        <v>40084</v>
      </c>
      <c r="B2349">
        <v>60.220001000000003</v>
      </c>
      <c r="C2349">
        <v>61.580002</v>
      </c>
      <c r="D2349">
        <v>60.040000999999997</v>
      </c>
      <c r="E2349">
        <v>61.259998000000003</v>
      </c>
      <c r="F2349">
        <v>52.083880999999998</v>
      </c>
      <c r="G2349">
        <v>47925100</v>
      </c>
      <c r="H2349">
        <f t="shared" si="36"/>
        <v>2.3901139881917111E-2</v>
      </c>
    </row>
    <row r="2350" spans="1:8" x14ac:dyDescent="0.45">
      <c r="A2350" s="1">
        <v>40085</v>
      </c>
      <c r="B2350">
        <v>61.299999</v>
      </c>
      <c r="C2350">
        <v>61.779998999999997</v>
      </c>
      <c r="D2350">
        <v>60.919998</v>
      </c>
      <c r="E2350">
        <v>60.990001999999997</v>
      </c>
      <c r="F2350">
        <v>51.854328000000002</v>
      </c>
      <c r="G2350">
        <v>37453200</v>
      </c>
      <c r="H2350">
        <f t="shared" si="36"/>
        <v>-4.4073712556096378E-3</v>
      </c>
    </row>
    <row r="2351" spans="1:8" x14ac:dyDescent="0.45">
      <c r="A2351" s="1">
        <v>40086</v>
      </c>
      <c r="B2351">
        <v>61.119999</v>
      </c>
      <c r="C2351">
        <v>61.240001999999997</v>
      </c>
      <c r="D2351">
        <v>59.560001</v>
      </c>
      <c r="E2351">
        <v>60.240001999999997</v>
      </c>
      <c r="F2351">
        <v>51.216667000000001</v>
      </c>
      <c r="G2351">
        <v>79344900</v>
      </c>
      <c r="H2351">
        <f t="shared" si="36"/>
        <v>-1.2297160615021396E-2</v>
      </c>
    </row>
    <row r="2352" spans="1:8" x14ac:dyDescent="0.45">
      <c r="A2352" s="1">
        <v>40087</v>
      </c>
      <c r="B2352">
        <v>60.130001</v>
      </c>
      <c r="C2352">
        <v>60.18</v>
      </c>
      <c r="D2352">
        <v>58.34</v>
      </c>
      <c r="E2352">
        <v>58.439999</v>
      </c>
      <c r="F2352">
        <v>49.686278999999999</v>
      </c>
      <c r="G2352">
        <v>62840600</v>
      </c>
      <c r="H2352">
        <f t="shared" si="36"/>
        <v>-2.9880663651931982E-2</v>
      </c>
    </row>
    <row r="2353" spans="1:8" x14ac:dyDescent="0.45">
      <c r="A2353" s="1">
        <v>40088</v>
      </c>
      <c r="B2353">
        <v>57.779998999999997</v>
      </c>
      <c r="C2353">
        <v>58.52</v>
      </c>
      <c r="D2353">
        <v>57.529998999999997</v>
      </c>
      <c r="E2353">
        <v>58</v>
      </c>
      <c r="F2353">
        <v>49.312195000000003</v>
      </c>
      <c r="G2353">
        <v>66448000</v>
      </c>
      <c r="H2353">
        <f t="shared" si="36"/>
        <v>-7.5289196037400252E-3</v>
      </c>
    </row>
    <row r="2354" spans="1:8" x14ac:dyDescent="0.45">
      <c r="A2354" s="1">
        <v>40091</v>
      </c>
      <c r="B2354">
        <v>58.310001</v>
      </c>
      <c r="C2354">
        <v>59.290000999999997</v>
      </c>
      <c r="D2354">
        <v>58.080002</v>
      </c>
      <c r="E2354">
        <v>59.040000999999997</v>
      </c>
      <c r="F2354">
        <v>50.196418999999999</v>
      </c>
      <c r="G2354">
        <v>48919600</v>
      </c>
      <c r="H2354">
        <f t="shared" si="36"/>
        <v>1.7931142590590365E-2</v>
      </c>
    </row>
    <row r="2355" spans="1:8" x14ac:dyDescent="0.45">
      <c r="A2355" s="1">
        <v>40092</v>
      </c>
      <c r="B2355">
        <v>59.52</v>
      </c>
      <c r="C2355">
        <v>60.450001</v>
      </c>
      <c r="D2355">
        <v>59.360000999999997</v>
      </c>
      <c r="E2355">
        <v>60.139999000000003</v>
      </c>
      <c r="F2355">
        <v>51.131641000000002</v>
      </c>
      <c r="G2355">
        <v>52211000</v>
      </c>
      <c r="H2355">
        <f t="shared" si="36"/>
        <v>1.8631249372589753E-2</v>
      </c>
    </row>
    <row r="2356" spans="1:8" x14ac:dyDescent="0.45">
      <c r="A2356" s="1">
        <v>40093</v>
      </c>
      <c r="B2356">
        <v>59.98</v>
      </c>
      <c r="C2356">
        <v>60.41</v>
      </c>
      <c r="D2356">
        <v>59.849997999999999</v>
      </c>
      <c r="E2356">
        <v>60.16</v>
      </c>
      <c r="F2356">
        <v>51.148646999999997</v>
      </c>
      <c r="G2356">
        <v>35534000</v>
      </c>
      <c r="H2356">
        <f t="shared" si="36"/>
        <v>3.3259249395101165E-4</v>
      </c>
    </row>
    <row r="2357" spans="1:8" x14ac:dyDescent="0.45">
      <c r="A2357" s="1">
        <v>40094</v>
      </c>
      <c r="B2357">
        <v>60.73</v>
      </c>
      <c r="C2357">
        <v>61.310001</v>
      </c>
      <c r="D2357">
        <v>60.369999</v>
      </c>
      <c r="E2357">
        <v>60.709999000000003</v>
      </c>
      <c r="F2357">
        <v>51.616261000000002</v>
      </c>
      <c r="G2357">
        <v>48971800</v>
      </c>
      <c r="H2357">
        <f t="shared" si="36"/>
        <v>9.1422555126434712E-3</v>
      </c>
    </row>
    <row r="2358" spans="1:8" x14ac:dyDescent="0.45">
      <c r="A2358" s="1">
        <v>40095</v>
      </c>
      <c r="B2358">
        <v>60.849997999999999</v>
      </c>
      <c r="C2358">
        <v>61.509998000000003</v>
      </c>
      <c r="D2358">
        <v>60.669998</v>
      </c>
      <c r="E2358">
        <v>61.419998</v>
      </c>
      <c r="F2358">
        <v>52.219917000000002</v>
      </c>
      <c r="G2358">
        <v>34597000</v>
      </c>
      <c r="H2358">
        <f t="shared" si="36"/>
        <v>1.1695074155022578E-2</v>
      </c>
    </row>
    <row r="2359" spans="1:8" x14ac:dyDescent="0.45">
      <c r="A2359" s="1">
        <v>40098</v>
      </c>
      <c r="B2359">
        <v>61.790000999999997</v>
      </c>
      <c r="C2359">
        <v>62.029998999999997</v>
      </c>
      <c r="D2359">
        <v>61.139999000000003</v>
      </c>
      <c r="E2359">
        <v>61.43</v>
      </c>
      <c r="F2359">
        <v>52.22842</v>
      </c>
      <c r="G2359">
        <v>26895500</v>
      </c>
      <c r="H2359">
        <f t="shared" si="36"/>
        <v>1.6283059201338546E-4</v>
      </c>
    </row>
    <row r="2360" spans="1:8" x14ac:dyDescent="0.45">
      <c r="A2360" s="1">
        <v>40099</v>
      </c>
      <c r="B2360">
        <v>61.32</v>
      </c>
      <c r="C2360">
        <v>61.490001999999997</v>
      </c>
      <c r="D2360">
        <v>60.599997999999999</v>
      </c>
      <c r="E2360">
        <v>61.169998</v>
      </c>
      <c r="F2360">
        <v>52.007359000000001</v>
      </c>
      <c r="G2360">
        <v>35459500</v>
      </c>
      <c r="H2360">
        <f t="shared" si="36"/>
        <v>-4.2325806524493581E-3</v>
      </c>
    </row>
    <row r="2361" spans="1:8" x14ac:dyDescent="0.45">
      <c r="A2361" s="1">
        <v>40100</v>
      </c>
      <c r="B2361">
        <v>62.07</v>
      </c>
      <c r="C2361">
        <v>62.459999000000003</v>
      </c>
      <c r="D2361">
        <v>61.549999</v>
      </c>
      <c r="E2361">
        <v>62.34</v>
      </c>
      <c r="F2361">
        <v>53.002113000000001</v>
      </c>
      <c r="G2361">
        <v>38634600</v>
      </c>
      <c r="H2361">
        <f t="shared" si="36"/>
        <v>1.9127177751902424E-2</v>
      </c>
    </row>
    <row r="2362" spans="1:8" x14ac:dyDescent="0.45">
      <c r="A2362" s="1">
        <v>40101</v>
      </c>
      <c r="B2362">
        <v>61.990001999999997</v>
      </c>
      <c r="C2362">
        <v>62.450001</v>
      </c>
      <c r="D2362">
        <v>61.830002</v>
      </c>
      <c r="E2362">
        <v>62.299999</v>
      </c>
      <c r="F2362">
        <v>52.968097999999998</v>
      </c>
      <c r="G2362">
        <v>28632600</v>
      </c>
      <c r="H2362">
        <f t="shared" si="36"/>
        <v>-6.4176686691719276E-4</v>
      </c>
    </row>
    <row r="2363" spans="1:8" x14ac:dyDescent="0.45">
      <c r="A2363" s="1">
        <v>40102</v>
      </c>
      <c r="B2363">
        <v>61.889999000000003</v>
      </c>
      <c r="C2363">
        <v>62.02</v>
      </c>
      <c r="D2363">
        <v>61.139999000000003</v>
      </c>
      <c r="E2363">
        <v>61.68</v>
      </c>
      <c r="F2363">
        <v>52.440959999999997</v>
      </c>
      <c r="G2363">
        <v>49031800</v>
      </c>
      <c r="H2363">
        <f t="shared" si="36"/>
        <v>-9.9519903470953741E-3</v>
      </c>
    </row>
    <row r="2364" spans="1:8" x14ac:dyDescent="0.45">
      <c r="A2364" s="1">
        <v>40105</v>
      </c>
      <c r="B2364">
        <v>61.880001</v>
      </c>
      <c r="C2364">
        <v>62.52</v>
      </c>
      <c r="D2364">
        <v>61.380001</v>
      </c>
      <c r="E2364">
        <v>62.189999</v>
      </c>
      <c r="F2364">
        <v>52.874564999999997</v>
      </c>
      <c r="G2364">
        <v>38229600</v>
      </c>
      <c r="H2364">
        <f t="shared" si="36"/>
        <v>8.2684413099989307E-3</v>
      </c>
    </row>
    <row r="2365" spans="1:8" x14ac:dyDescent="0.45">
      <c r="A2365" s="1">
        <v>40106</v>
      </c>
      <c r="B2365">
        <v>62.240001999999997</v>
      </c>
      <c r="C2365">
        <v>62.32</v>
      </c>
      <c r="D2365">
        <v>60.990001999999997</v>
      </c>
      <c r="E2365">
        <v>61.330002</v>
      </c>
      <c r="F2365">
        <v>52.143397999999998</v>
      </c>
      <c r="G2365">
        <v>43952800</v>
      </c>
      <c r="H2365">
        <f t="shared" si="36"/>
        <v>-1.3828331259084559E-2</v>
      </c>
    </row>
    <row r="2366" spans="1:8" x14ac:dyDescent="0.45">
      <c r="A2366" s="1">
        <v>40107</v>
      </c>
      <c r="B2366">
        <v>61.240001999999997</v>
      </c>
      <c r="C2366">
        <v>62.400002000000001</v>
      </c>
      <c r="D2366">
        <v>60.41</v>
      </c>
      <c r="E2366">
        <v>60.5</v>
      </c>
      <c r="F2366">
        <v>51.437725</v>
      </c>
      <c r="G2366">
        <v>64591600</v>
      </c>
      <c r="H2366">
        <f t="shared" si="36"/>
        <v>-1.3533314418826325E-2</v>
      </c>
    </row>
    <row r="2367" spans="1:8" x14ac:dyDescent="0.45">
      <c r="A2367" s="1">
        <v>40108</v>
      </c>
      <c r="B2367">
        <v>60.48</v>
      </c>
      <c r="C2367">
        <v>61.610000999999997</v>
      </c>
      <c r="D2367">
        <v>59.77</v>
      </c>
      <c r="E2367">
        <v>61.34</v>
      </c>
      <c r="F2367">
        <v>52.151901000000002</v>
      </c>
      <c r="G2367">
        <v>58421000</v>
      </c>
      <c r="H2367">
        <f t="shared" si="36"/>
        <v>1.3884284345779374E-2</v>
      </c>
    </row>
    <row r="2368" spans="1:8" x14ac:dyDescent="0.45">
      <c r="A2368" s="1">
        <v>40109</v>
      </c>
      <c r="B2368">
        <v>61.470001000000003</v>
      </c>
      <c r="C2368">
        <v>61.68</v>
      </c>
      <c r="D2368">
        <v>59.970001000000003</v>
      </c>
      <c r="E2368">
        <v>60.060001</v>
      </c>
      <c r="F2368">
        <v>51.063640999999997</v>
      </c>
      <c r="G2368">
        <v>68826500</v>
      </c>
      <c r="H2368">
        <f t="shared" si="36"/>
        <v>-2.086712045261796E-2</v>
      </c>
    </row>
    <row r="2369" spans="1:8" x14ac:dyDescent="0.45">
      <c r="A2369" s="1">
        <v>40112</v>
      </c>
      <c r="B2369">
        <v>60.240001999999997</v>
      </c>
      <c r="C2369">
        <v>61.169998</v>
      </c>
      <c r="D2369">
        <v>59.220001000000003</v>
      </c>
      <c r="E2369">
        <v>59.52</v>
      </c>
      <c r="F2369">
        <v>50.604514999999999</v>
      </c>
      <c r="G2369">
        <v>69899500</v>
      </c>
      <c r="H2369">
        <f t="shared" si="36"/>
        <v>-8.9912507414031673E-3</v>
      </c>
    </row>
    <row r="2370" spans="1:8" x14ac:dyDescent="0.45">
      <c r="A2370" s="1">
        <v>40113</v>
      </c>
      <c r="B2370">
        <v>59.57</v>
      </c>
      <c r="C2370">
        <v>59.889999000000003</v>
      </c>
      <c r="D2370">
        <v>58.689999</v>
      </c>
      <c r="E2370">
        <v>58.790000999999997</v>
      </c>
      <c r="F2370">
        <v>49.983851999999999</v>
      </c>
      <c r="G2370">
        <v>71958600</v>
      </c>
      <c r="H2370">
        <f t="shared" si="36"/>
        <v>-1.2264972799363894E-2</v>
      </c>
    </row>
    <row r="2371" spans="1:8" x14ac:dyDescent="0.45">
      <c r="A2371" s="1">
        <v>40114</v>
      </c>
      <c r="B2371">
        <v>58.59</v>
      </c>
      <c r="C2371">
        <v>58.799999</v>
      </c>
      <c r="D2371">
        <v>56.59</v>
      </c>
      <c r="E2371">
        <v>56.830002</v>
      </c>
      <c r="F2371">
        <v>48.317444000000002</v>
      </c>
      <c r="G2371">
        <v>84951000</v>
      </c>
      <c r="H2371">
        <f t="shared" si="36"/>
        <v>-3.3338927139909047E-2</v>
      </c>
    </row>
    <row r="2372" spans="1:8" x14ac:dyDescent="0.45">
      <c r="A2372" s="1">
        <v>40115</v>
      </c>
      <c r="B2372">
        <v>57.330002</v>
      </c>
      <c r="C2372">
        <v>58.240001999999997</v>
      </c>
      <c r="D2372">
        <v>57.119999</v>
      </c>
      <c r="E2372">
        <v>57.91</v>
      </c>
      <c r="F2372">
        <v>49.235661</v>
      </c>
      <c r="G2372">
        <v>73615700</v>
      </c>
      <c r="H2372">
        <f t="shared" ref="H2372:H2435" si="37">F2372/F2371-1</f>
        <v>1.9003840517722637E-2</v>
      </c>
    </row>
    <row r="2373" spans="1:8" x14ac:dyDescent="0.45">
      <c r="A2373" s="1">
        <v>40116</v>
      </c>
      <c r="B2373">
        <v>57.669998</v>
      </c>
      <c r="C2373">
        <v>57.740001999999997</v>
      </c>
      <c r="D2373">
        <v>55.98</v>
      </c>
      <c r="E2373">
        <v>56.330002</v>
      </c>
      <c r="F2373">
        <v>47.892338000000002</v>
      </c>
      <c r="G2373">
        <v>116215600</v>
      </c>
      <c r="H2373">
        <f t="shared" si="37"/>
        <v>-2.7283537434381055E-2</v>
      </c>
    </row>
    <row r="2374" spans="1:8" x14ac:dyDescent="0.45">
      <c r="A2374" s="1">
        <v>40119</v>
      </c>
      <c r="B2374">
        <v>56.630001</v>
      </c>
      <c r="C2374">
        <v>57.139999000000003</v>
      </c>
      <c r="D2374">
        <v>55.330002</v>
      </c>
      <c r="E2374">
        <v>56.220001000000003</v>
      </c>
      <c r="F2374">
        <v>47.798817</v>
      </c>
      <c r="G2374">
        <v>97996600</v>
      </c>
      <c r="H2374">
        <f t="shared" si="37"/>
        <v>-1.9527340678169303E-3</v>
      </c>
    </row>
    <row r="2375" spans="1:8" x14ac:dyDescent="0.45">
      <c r="A2375" s="1">
        <v>40120</v>
      </c>
      <c r="B2375">
        <v>55.880001</v>
      </c>
      <c r="C2375">
        <v>57.09</v>
      </c>
      <c r="D2375">
        <v>55.689999</v>
      </c>
      <c r="E2375">
        <v>57.07</v>
      </c>
      <c r="F2375">
        <v>48.521487999999998</v>
      </c>
      <c r="G2375">
        <v>83105700</v>
      </c>
      <c r="H2375">
        <f t="shared" si="37"/>
        <v>1.5119014347154236E-2</v>
      </c>
    </row>
    <row r="2376" spans="1:8" x14ac:dyDescent="0.45">
      <c r="A2376" s="1">
        <v>40121</v>
      </c>
      <c r="B2376">
        <v>57.459999000000003</v>
      </c>
      <c r="C2376">
        <v>57.68</v>
      </c>
      <c r="D2376">
        <v>56.25</v>
      </c>
      <c r="E2376">
        <v>56.25</v>
      </c>
      <c r="F2376">
        <v>47.824325999999999</v>
      </c>
      <c r="G2376">
        <v>92803000</v>
      </c>
      <c r="H2376">
        <f t="shared" si="37"/>
        <v>-1.4368108414152481E-2</v>
      </c>
    </row>
    <row r="2377" spans="1:8" x14ac:dyDescent="0.45">
      <c r="A2377" s="1">
        <v>40122</v>
      </c>
      <c r="B2377">
        <v>56.990001999999997</v>
      </c>
      <c r="C2377">
        <v>58.169998</v>
      </c>
      <c r="D2377">
        <v>56.77</v>
      </c>
      <c r="E2377">
        <v>58.040000999999997</v>
      </c>
      <c r="F2377">
        <v>49.346209999999999</v>
      </c>
      <c r="G2377">
        <v>67422600</v>
      </c>
      <c r="H2377">
        <f t="shared" si="37"/>
        <v>3.1822382609218547E-2</v>
      </c>
    </row>
    <row r="2378" spans="1:8" x14ac:dyDescent="0.45">
      <c r="A2378" s="1">
        <v>40123</v>
      </c>
      <c r="B2378">
        <v>57.43</v>
      </c>
      <c r="C2378">
        <v>58.580002</v>
      </c>
      <c r="D2378">
        <v>57.27</v>
      </c>
      <c r="E2378">
        <v>58.080002</v>
      </c>
      <c r="F2378">
        <v>49.380218999999997</v>
      </c>
      <c r="G2378">
        <v>56216700</v>
      </c>
      <c r="H2378">
        <f t="shared" si="37"/>
        <v>6.8919173326587035E-4</v>
      </c>
    </row>
    <row r="2379" spans="1:8" x14ac:dyDescent="0.45">
      <c r="A2379" s="1">
        <v>40126</v>
      </c>
      <c r="B2379">
        <v>58.59</v>
      </c>
      <c r="C2379">
        <v>59.27</v>
      </c>
      <c r="D2379">
        <v>58.549999</v>
      </c>
      <c r="E2379">
        <v>59.220001000000003</v>
      </c>
      <c r="F2379">
        <v>50.349434000000002</v>
      </c>
      <c r="G2379">
        <v>49200200</v>
      </c>
      <c r="H2379">
        <f t="shared" si="37"/>
        <v>1.9627596224309984E-2</v>
      </c>
    </row>
    <row r="2380" spans="1:8" x14ac:dyDescent="0.45">
      <c r="A2380" s="1">
        <v>40127</v>
      </c>
      <c r="B2380">
        <v>59.099997999999999</v>
      </c>
      <c r="C2380">
        <v>59.509998000000003</v>
      </c>
      <c r="D2380">
        <v>58.369999</v>
      </c>
      <c r="E2380">
        <v>58.849997999999999</v>
      </c>
      <c r="F2380">
        <v>50.034869999999998</v>
      </c>
      <c r="G2380">
        <v>55864400</v>
      </c>
      <c r="H2380">
        <f t="shared" si="37"/>
        <v>-6.2476174012204844E-3</v>
      </c>
    </row>
    <row r="2381" spans="1:8" x14ac:dyDescent="0.45">
      <c r="A2381" s="1">
        <v>40128</v>
      </c>
      <c r="B2381">
        <v>59.299999</v>
      </c>
      <c r="C2381">
        <v>59.84</v>
      </c>
      <c r="D2381">
        <v>58.799999</v>
      </c>
      <c r="E2381">
        <v>59.259998000000003</v>
      </c>
      <c r="F2381">
        <v>50.383450000000003</v>
      </c>
      <c r="G2381">
        <v>50320800</v>
      </c>
      <c r="H2381">
        <f t="shared" si="37"/>
        <v>6.9667413945515566E-3</v>
      </c>
    </row>
    <row r="2382" spans="1:8" x14ac:dyDescent="0.45">
      <c r="A2382" s="1">
        <v>40129</v>
      </c>
      <c r="B2382">
        <v>59.279998999999997</v>
      </c>
      <c r="C2382">
        <v>59.73</v>
      </c>
      <c r="D2382">
        <v>58</v>
      </c>
      <c r="E2382">
        <v>58.169998</v>
      </c>
      <c r="F2382">
        <v>49.456733999999997</v>
      </c>
      <c r="G2382">
        <v>68550500</v>
      </c>
      <c r="H2382">
        <f t="shared" si="37"/>
        <v>-1.8393262073161054E-2</v>
      </c>
    </row>
    <row r="2383" spans="1:8" x14ac:dyDescent="0.45">
      <c r="A2383" s="1">
        <v>40130</v>
      </c>
      <c r="B2383">
        <v>58.349997999999999</v>
      </c>
      <c r="C2383">
        <v>58.959999000000003</v>
      </c>
      <c r="D2383">
        <v>57.630001</v>
      </c>
      <c r="E2383">
        <v>58.73</v>
      </c>
      <c r="F2383">
        <v>49.932842000000001</v>
      </c>
      <c r="G2383">
        <v>69258000</v>
      </c>
      <c r="H2383">
        <f t="shared" si="37"/>
        <v>9.626757804104269E-3</v>
      </c>
    </row>
    <row r="2384" spans="1:8" x14ac:dyDescent="0.45">
      <c r="A2384" s="1">
        <v>40133</v>
      </c>
      <c r="B2384">
        <v>59.119999</v>
      </c>
      <c r="C2384">
        <v>60.68</v>
      </c>
      <c r="D2384">
        <v>59.119999</v>
      </c>
      <c r="E2384">
        <v>60.279998999999997</v>
      </c>
      <c r="F2384">
        <v>51.250670999999997</v>
      </c>
      <c r="G2384">
        <v>66099700</v>
      </c>
      <c r="H2384">
        <f t="shared" si="37"/>
        <v>2.6392028717291849E-2</v>
      </c>
    </row>
    <row r="2385" spans="1:8" x14ac:dyDescent="0.45">
      <c r="A2385" s="1">
        <v>40134</v>
      </c>
      <c r="B2385">
        <v>60.080002</v>
      </c>
      <c r="C2385">
        <v>60.48</v>
      </c>
      <c r="D2385">
        <v>59.740001999999997</v>
      </c>
      <c r="E2385">
        <v>60.279998999999997</v>
      </c>
      <c r="F2385">
        <v>51.250670999999997</v>
      </c>
      <c r="G2385">
        <v>43026500</v>
      </c>
      <c r="H2385">
        <f t="shared" si="37"/>
        <v>0</v>
      </c>
    </row>
    <row r="2386" spans="1:8" x14ac:dyDescent="0.45">
      <c r="A2386" s="1">
        <v>40135</v>
      </c>
      <c r="B2386">
        <v>60.349997999999999</v>
      </c>
      <c r="C2386">
        <v>60.380001</v>
      </c>
      <c r="D2386">
        <v>59.599997999999999</v>
      </c>
      <c r="E2386">
        <v>60.16</v>
      </c>
      <c r="F2386">
        <v>51.148646999999997</v>
      </c>
      <c r="G2386">
        <v>54309000</v>
      </c>
      <c r="H2386">
        <f t="shared" si="37"/>
        <v>-1.9906861316996149E-3</v>
      </c>
    </row>
    <row r="2387" spans="1:8" x14ac:dyDescent="0.45">
      <c r="A2387" s="1">
        <v>40136</v>
      </c>
      <c r="B2387">
        <v>59.560001</v>
      </c>
      <c r="C2387">
        <v>59.66</v>
      </c>
      <c r="D2387">
        <v>58.189999</v>
      </c>
      <c r="E2387">
        <v>58.66</v>
      </c>
      <c r="F2387">
        <v>49.873317999999998</v>
      </c>
      <c r="G2387">
        <v>72350600</v>
      </c>
      <c r="H2387">
        <f t="shared" si="37"/>
        <v>-2.4933777818208935E-2</v>
      </c>
    </row>
    <row r="2388" spans="1:8" x14ac:dyDescent="0.45">
      <c r="A2388" s="1">
        <v>40137</v>
      </c>
      <c r="B2388">
        <v>58.220001000000003</v>
      </c>
      <c r="C2388">
        <v>58.799999</v>
      </c>
      <c r="D2388">
        <v>58.09</v>
      </c>
      <c r="E2388">
        <v>58.59</v>
      </c>
      <c r="F2388">
        <v>49.813808000000002</v>
      </c>
      <c r="G2388">
        <v>39780100</v>
      </c>
      <c r="H2388">
        <f t="shared" si="37"/>
        <v>-1.1932231980233965E-3</v>
      </c>
    </row>
    <row r="2389" spans="1:8" x14ac:dyDescent="0.45">
      <c r="A2389" s="1">
        <v>40140</v>
      </c>
      <c r="B2389">
        <v>59.41</v>
      </c>
      <c r="C2389">
        <v>60.32</v>
      </c>
      <c r="D2389">
        <v>59.290000999999997</v>
      </c>
      <c r="E2389">
        <v>59.610000999999997</v>
      </c>
      <c r="F2389">
        <v>50.68103</v>
      </c>
      <c r="G2389">
        <v>57935400</v>
      </c>
      <c r="H2389">
        <f t="shared" si="37"/>
        <v>1.7409269333514832E-2</v>
      </c>
    </row>
    <row r="2390" spans="1:8" x14ac:dyDescent="0.45">
      <c r="A2390" s="1">
        <v>40141</v>
      </c>
      <c r="B2390">
        <v>59.619999</v>
      </c>
      <c r="C2390">
        <v>59.630001</v>
      </c>
      <c r="D2390">
        <v>58.619999</v>
      </c>
      <c r="E2390">
        <v>59.34</v>
      </c>
      <c r="F2390">
        <v>50.451481000000001</v>
      </c>
      <c r="G2390">
        <v>45238000</v>
      </c>
      <c r="H2390">
        <f t="shared" si="37"/>
        <v>-4.52928837476263E-3</v>
      </c>
    </row>
    <row r="2391" spans="1:8" x14ac:dyDescent="0.45">
      <c r="A2391" s="1">
        <v>40142</v>
      </c>
      <c r="B2391">
        <v>59.689999</v>
      </c>
      <c r="C2391">
        <v>59.82</v>
      </c>
      <c r="D2391">
        <v>59.259998000000003</v>
      </c>
      <c r="E2391">
        <v>59.330002</v>
      </c>
      <c r="F2391">
        <v>50.442977999999997</v>
      </c>
      <c r="G2391">
        <v>47641700</v>
      </c>
      <c r="H2391">
        <f t="shared" si="37"/>
        <v>-1.6853816441986247E-4</v>
      </c>
    </row>
    <row r="2392" spans="1:8" x14ac:dyDescent="0.45">
      <c r="A2392" s="1">
        <v>40144</v>
      </c>
      <c r="B2392">
        <v>57.150002000000001</v>
      </c>
      <c r="C2392">
        <v>58.669998</v>
      </c>
      <c r="D2392">
        <v>57.040000999999997</v>
      </c>
      <c r="E2392">
        <v>57.580002</v>
      </c>
      <c r="F2392">
        <v>48.955092999999998</v>
      </c>
      <c r="G2392">
        <v>51862100</v>
      </c>
      <c r="H2392">
        <f t="shared" si="37"/>
        <v>-2.9496375095062755E-2</v>
      </c>
    </row>
    <row r="2393" spans="1:8" x14ac:dyDescent="0.45">
      <c r="A2393" s="1">
        <v>40147</v>
      </c>
      <c r="B2393">
        <v>57.650002000000001</v>
      </c>
      <c r="C2393">
        <v>58.25</v>
      </c>
      <c r="D2393">
        <v>56.860000999999997</v>
      </c>
      <c r="E2393">
        <v>58.09</v>
      </c>
      <c r="F2393">
        <v>49.388710000000003</v>
      </c>
      <c r="G2393">
        <v>77936900</v>
      </c>
      <c r="H2393">
        <f t="shared" si="37"/>
        <v>8.8574441069901866E-3</v>
      </c>
    </row>
    <row r="2394" spans="1:8" x14ac:dyDescent="0.45">
      <c r="A2394" s="1">
        <v>40148</v>
      </c>
      <c r="B2394">
        <v>58.639999000000003</v>
      </c>
      <c r="C2394">
        <v>59.23</v>
      </c>
      <c r="D2394">
        <v>58.459999000000003</v>
      </c>
      <c r="E2394">
        <v>58.990001999999997</v>
      </c>
      <c r="F2394">
        <v>50.1539</v>
      </c>
      <c r="G2394">
        <v>63141300</v>
      </c>
      <c r="H2394">
        <f t="shared" si="37"/>
        <v>1.5493216972056967E-2</v>
      </c>
    </row>
    <row r="2395" spans="1:8" x14ac:dyDescent="0.45">
      <c r="A2395" s="1">
        <v>40149</v>
      </c>
      <c r="B2395">
        <v>59.07</v>
      </c>
      <c r="C2395">
        <v>60.209999000000003</v>
      </c>
      <c r="D2395">
        <v>59.060001</v>
      </c>
      <c r="E2395">
        <v>59.689999</v>
      </c>
      <c r="F2395">
        <v>50.749054000000001</v>
      </c>
      <c r="G2395">
        <v>71220600</v>
      </c>
      <c r="H2395">
        <f t="shared" si="37"/>
        <v>1.1866554744496494E-2</v>
      </c>
    </row>
    <row r="2396" spans="1:8" x14ac:dyDescent="0.45">
      <c r="A2396" s="1">
        <v>40150</v>
      </c>
      <c r="B2396">
        <v>59.98</v>
      </c>
      <c r="C2396">
        <v>60.369999</v>
      </c>
      <c r="D2396">
        <v>58.93</v>
      </c>
      <c r="E2396">
        <v>58.959999000000003</v>
      </c>
      <c r="F2396">
        <v>50.128399000000002</v>
      </c>
      <c r="G2396">
        <v>53866100</v>
      </c>
      <c r="H2396">
        <f t="shared" si="37"/>
        <v>-1.222988314225526E-2</v>
      </c>
    </row>
    <row r="2397" spans="1:8" x14ac:dyDescent="0.45">
      <c r="A2397" s="1">
        <v>40151</v>
      </c>
      <c r="B2397">
        <v>60.200001</v>
      </c>
      <c r="C2397">
        <v>60.869999</v>
      </c>
      <c r="D2397">
        <v>59.279998999999997</v>
      </c>
      <c r="E2397">
        <v>60.419998</v>
      </c>
      <c r="F2397">
        <v>51.369705000000003</v>
      </c>
      <c r="G2397">
        <v>100434300</v>
      </c>
      <c r="H2397">
        <f t="shared" si="37"/>
        <v>2.4762530317395504E-2</v>
      </c>
    </row>
    <row r="2398" spans="1:8" x14ac:dyDescent="0.45">
      <c r="A2398" s="1">
        <v>40154</v>
      </c>
      <c r="B2398">
        <v>60.41</v>
      </c>
      <c r="C2398">
        <v>60.84</v>
      </c>
      <c r="D2398">
        <v>60.110000999999997</v>
      </c>
      <c r="E2398">
        <v>60.509998000000003</v>
      </c>
      <c r="F2398">
        <v>51.446238999999998</v>
      </c>
      <c r="G2398">
        <v>55543100</v>
      </c>
      <c r="H2398">
        <f t="shared" si="37"/>
        <v>1.4898664494957803E-3</v>
      </c>
    </row>
    <row r="2399" spans="1:8" x14ac:dyDescent="0.45">
      <c r="A2399" s="1">
        <v>40155</v>
      </c>
      <c r="B2399">
        <v>60.139999000000003</v>
      </c>
      <c r="C2399">
        <v>60.470001000000003</v>
      </c>
      <c r="D2399">
        <v>59.380001</v>
      </c>
      <c r="E2399">
        <v>60.040000999999997</v>
      </c>
      <c r="F2399">
        <v>51.046616</v>
      </c>
      <c r="G2399">
        <v>59576600</v>
      </c>
      <c r="H2399">
        <f t="shared" si="37"/>
        <v>-7.7677787097323314E-3</v>
      </c>
    </row>
    <row r="2400" spans="1:8" x14ac:dyDescent="0.45">
      <c r="A2400" s="1">
        <v>40156</v>
      </c>
      <c r="B2400">
        <v>59.939999</v>
      </c>
      <c r="C2400">
        <v>60.099997999999999</v>
      </c>
      <c r="D2400">
        <v>59.299999</v>
      </c>
      <c r="E2400">
        <v>59.849997999999999</v>
      </c>
      <c r="F2400">
        <v>50.885075000000001</v>
      </c>
      <c r="G2400">
        <v>55537000</v>
      </c>
      <c r="H2400">
        <f t="shared" si="37"/>
        <v>-3.1645780398058543E-3</v>
      </c>
    </row>
    <row r="2401" spans="1:8" x14ac:dyDescent="0.45">
      <c r="A2401" s="1">
        <v>40157</v>
      </c>
      <c r="B2401">
        <v>60.119999</v>
      </c>
      <c r="C2401">
        <v>60.439999</v>
      </c>
      <c r="D2401">
        <v>59.360000999999997</v>
      </c>
      <c r="E2401">
        <v>59.610000999999997</v>
      </c>
      <c r="F2401">
        <v>50.68103</v>
      </c>
      <c r="G2401">
        <v>54319700</v>
      </c>
      <c r="H2401">
        <f t="shared" si="37"/>
        <v>-4.0099184289302814E-3</v>
      </c>
    </row>
    <row r="2402" spans="1:8" x14ac:dyDescent="0.45">
      <c r="A2402" s="1">
        <v>40158</v>
      </c>
      <c r="B2402">
        <v>60.029998999999997</v>
      </c>
      <c r="C2402">
        <v>60.27</v>
      </c>
      <c r="D2402">
        <v>59.48</v>
      </c>
      <c r="E2402">
        <v>60.169998</v>
      </c>
      <c r="F2402">
        <v>51.157150000000001</v>
      </c>
      <c r="G2402">
        <v>50543400</v>
      </c>
      <c r="H2402">
        <f t="shared" si="37"/>
        <v>9.3944420624443303E-3</v>
      </c>
    </row>
    <row r="2403" spans="1:8" x14ac:dyDescent="0.45">
      <c r="A2403" s="1">
        <v>40161</v>
      </c>
      <c r="B2403">
        <v>60.650002000000001</v>
      </c>
      <c r="C2403">
        <v>61.380001</v>
      </c>
      <c r="D2403">
        <v>59.970001000000003</v>
      </c>
      <c r="E2403">
        <v>61.080002</v>
      </c>
      <c r="F2403">
        <v>51.930835999999999</v>
      </c>
      <c r="G2403">
        <v>48248700</v>
      </c>
      <c r="H2403">
        <f t="shared" si="37"/>
        <v>1.5123711934695194E-2</v>
      </c>
    </row>
    <row r="2404" spans="1:8" x14ac:dyDescent="0.45">
      <c r="A2404" s="1">
        <v>40162</v>
      </c>
      <c r="B2404">
        <v>60.959999000000003</v>
      </c>
      <c r="C2404">
        <v>61.52</v>
      </c>
      <c r="D2404">
        <v>60.779998999999997</v>
      </c>
      <c r="E2404">
        <v>60.91</v>
      </c>
      <c r="F2404">
        <v>51.786312000000002</v>
      </c>
      <c r="G2404">
        <v>55378800</v>
      </c>
      <c r="H2404">
        <f t="shared" si="37"/>
        <v>-2.7830093087659602E-3</v>
      </c>
    </row>
    <row r="2405" spans="1:8" x14ac:dyDescent="0.45">
      <c r="A2405" s="1">
        <v>40163</v>
      </c>
      <c r="B2405">
        <v>61.299999</v>
      </c>
      <c r="C2405">
        <v>61.619999</v>
      </c>
      <c r="D2405">
        <v>60.900002000000001</v>
      </c>
      <c r="E2405">
        <v>61.299999</v>
      </c>
      <c r="F2405">
        <v>52.117882000000002</v>
      </c>
      <c r="G2405">
        <v>56550000</v>
      </c>
      <c r="H2405">
        <f t="shared" si="37"/>
        <v>6.4026571345725536E-3</v>
      </c>
    </row>
    <row r="2406" spans="1:8" x14ac:dyDescent="0.45">
      <c r="A2406" s="1">
        <v>40164</v>
      </c>
      <c r="B2406">
        <v>60.93</v>
      </c>
      <c r="C2406">
        <v>61.169998</v>
      </c>
      <c r="D2406">
        <v>60.18</v>
      </c>
      <c r="E2406">
        <v>60.619999</v>
      </c>
      <c r="F2406">
        <v>51.539745000000003</v>
      </c>
      <c r="G2406">
        <v>60917400</v>
      </c>
      <c r="H2406">
        <f t="shared" si="37"/>
        <v>-1.1092872116330366E-2</v>
      </c>
    </row>
    <row r="2407" spans="1:8" x14ac:dyDescent="0.45">
      <c r="A2407" s="1">
        <v>40165</v>
      </c>
      <c r="B2407">
        <v>61.040000999999997</v>
      </c>
      <c r="C2407">
        <v>61.189999</v>
      </c>
      <c r="D2407">
        <v>60.32</v>
      </c>
      <c r="E2407">
        <v>61.18</v>
      </c>
      <c r="F2407">
        <v>52.015861999999998</v>
      </c>
      <c r="G2407">
        <v>63876100</v>
      </c>
      <c r="H2407">
        <f t="shared" si="37"/>
        <v>9.2378609944616663E-3</v>
      </c>
    </row>
    <row r="2408" spans="1:8" x14ac:dyDescent="0.45">
      <c r="A2408" s="1">
        <v>40168</v>
      </c>
      <c r="B2408">
        <v>61.630001</v>
      </c>
      <c r="C2408">
        <v>62.110000999999997</v>
      </c>
      <c r="D2408">
        <v>61.619999</v>
      </c>
      <c r="E2408">
        <v>61.990001999999997</v>
      </c>
      <c r="F2408">
        <v>52.704540000000001</v>
      </c>
      <c r="G2408">
        <v>47658100</v>
      </c>
      <c r="H2408">
        <f t="shared" si="37"/>
        <v>1.3239769053524642E-2</v>
      </c>
    </row>
    <row r="2409" spans="1:8" x14ac:dyDescent="0.45">
      <c r="A2409" s="1">
        <v>40169</v>
      </c>
      <c r="B2409">
        <v>62.049999</v>
      </c>
      <c r="C2409">
        <v>62.650002000000001</v>
      </c>
      <c r="D2409">
        <v>61.919998</v>
      </c>
      <c r="E2409">
        <v>62.57</v>
      </c>
      <c r="F2409">
        <v>53.197654999999997</v>
      </c>
      <c r="G2409">
        <v>38750700</v>
      </c>
      <c r="H2409">
        <f t="shared" si="37"/>
        <v>9.3562148535970557E-3</v>
      </c>
    </row>
    <row r="2410" spans="1:8" x14ac:dyDescent="0.45">
      <c r="A2410" s="1">
        <v>40170</v>
      </c>
      <c r="B2410">
        <v>62.700001</v>
      </c>
      <c r="C2410">
        <v>63.16</v>
      </c>
      <c r="D2410">
        <v>62.279998999999997</v>
      </c>
      <c r="E2410">
        <v>63.119999</v>
      </c>
      <c r="F2410">
        <v>53.883141000000002</v>
      </c>
      <c r="G2410">
        <v>49503600</v>
      </c>
      <c r="H2410">
        <f t="shared" si="37"/>
        <v>1.2885643173557337E-2</v>
      </c>
    </row>
    <row r="2411" spans="1:8" x14ac:dyDescent="0.45">
      <c r="A2411" s="1">
        <v>40171</v>
      </c>
      <c r="B2411">
        <v>63.290000999999997</v>
      </c>
      <c r="C2411">
        <v>63.389999000000003</v>
      </c>
      <c r="D2411">
        <v>63.130001</v>
      </c>
      <c r="E2411">
        <v>63.360000999999997</v>
      </c>
      <c r="F2411">
        <v>54.08802</v>
      </c>
      <c r="G2411">
        <v>16521900</v>
      </c>
      <c r="H2411">
        <f t="shared" si="37"/>
        <v>3.802283909172921E-3</v>
      </c>
    </row>
    <row r="2412" spans="1:8" x14ac:dyDescent="0.45">
      <c r="A2412" s="1">
        <v>40175</v>
      </c>
      <c r="B2412">
        <v>63.59</v>
      </c>
      <c r="C2412">
        <v>63.610000999999997</v>
      </c>
      <c r="D2412">
        <v>62.970001000000003</v>
      </c>
      <c r="E2412">
        <v>63.259998000000003</v>
      </c>
      <c r="F2412">
        <v>54.002654999999997</v>
      </c>
      <c r="G2412">
        <v>35784500</v>
      </c>
      <c r="H2412">
        <f t="shared" si="37"/>
        <v>-1.5782607682810479E-3</v>
      </c>
    </row>
    <row r="2413" spans="1:8" x14ac:dyDescent="0.45">
      <c r="A2413" s="1">
        <v>40176</v>
      </c>
      <c r="B2413">
        <v>63.419998</v>
      </c>
      <c r="C2413">
        <v>63.529998999999997</v>
      </c>
      <c r="D2413">
        <v>63.18</v>
      </c>
      <c r="E2413">
        <v>63.23</v>
      </c>
      <c r="F2413">
        <v>53.977032000000001</v>
      </c>
      <c r="G2413">
        <v>24085300</v>
      </c>
      <c r="H2413">
        <f t="shared" si="37"/>
        <v>-4.7447667156352846E-4</v>
      </c>
    </row>
    <row r="2414" spans="1:8" x14ac:dyDescent="0.45">
      <c r="A2414" s="1">
        <v>40177</v>
      </c>
      <c r="B2414">
        <v>63.040000999999997</v>
      </c>
      <c r="C2414">
        <v>63.490001999999997</v>
      </c>
      <c r="D2414">
        <v>62.650002000000001</v>
      </c>
      <c r="E2414">
        <v>63.189999</v>
      </c>
      <c r="F2414">
        <v>53.942889999999998</v>
      </c>
      <c r="G2414">
        <v>45268900</v>
      </c>
      <c r="H2414">
        <f t="shared" si="37"/>
        <v>-6.3252829462734361E-4</v>
      </c>
    </row>
    <row r="2415" spans="1:8" x14ac:dyDescent="0.45">
      <c r="A2415" s="1">
        <v>40178</v>
      </c>
      <c r="B2415">
        <v>63.23</v>
      </c>
      <c r="C2415">
        <v>63.57</v>
      </c>
      <c r="D2415">
        <v>62.259998000000003</v>
      </c>
      <c r="E2415">
        <v>62.439999</v>
      </c>
      <c r="F2415">
        <v>53.302658000000001</v>
      </c>
      <c r="G2415">
        <v>34407900</v>
      </c>
      <c r="H2415">
        <f t="shared" si="37"/>
        <v>-1.1868700397772436E-2</v>
      </c>
    </row>
    <row r="2416" spans="1:8" x14ac:dyDescent="0.45">
      <c r="A2416" s="1">
        <v>40182</v>
      </c>
      <c r="B2416">
        <v>63.290000999999997</v>
      </c>
      <c r="C2416">
        <v>64.040001000000004</v>
      </c>
      <c r="D2416">
        <v>63.27</v>
      </c>
      <c r="E2416">
        <v>63.98</v>
      </c>
      <c r="F2416">
        <v>54.617297999999998</v>
      </c>
      <c r="G2416">
        <v>42863900</v>
      </c>
      <c r="H2416">
        <f t="shared" si="37"/>
        <v>2.4663685627084542E-2</v>
      </c>
    </row>
    <row r="2417" spans="1:8" x14ac:dyDescent="0.45">
      <c r="A2417" s="1">
        <v>40183</v>
      </c>
      <c r="B2417">
        <v>63.880001</v>
      </c>
      <c r="C2417">
        <v>64.180000000000007</v>
      </c>
      <c r="D2417">
        <v>63.490001999999997</v>
      </c>
      <c r="E2417">
        <v>63.759998000000003</v>
      </c>
      <c r="F2417">
        <v>54.429488999999997</v>
      </c>
      <c r="G2417">
        <v>55523100</v>
      </c>
      <c r="H2417">
        <f t="shared" si="37"/>
        <v>-3.4386358695371877E-3</v>
      </c>
    </row>
    <row r="2418" spans="1:8" x14ac:dyDescent="0.45">
      <c r="A2418" s="1">
        <v>40184</v>
      </c>
      <c r="B2418">
        <v>63.759998000000003</v>
      </c>
      <c r="C2418">
        <v>64.099997999999999</v>
      </c>
      <c r="D2418">
        <v>63.540000999999997</v>
      </c>
      <c r="E2418">
        <v>63.700001</v>
      </c>
      <c r="F2418">
        <v>54.378269000000003</v>
      </c>
      <c r="G2418">
        <v>59708600</v>
      </c>
      <c r="H2418">
        <f t="shared" si="37"/>
        <v>-9.4103400456313491E-4</v>
      </c>
    </row>
    <row r="2419" spans="1:8" x14ac:dyDescent="0.45">
      <c r="A2419" s="1">
        <v>40185</v>
      </c>
      <c r="B2419">
        <v>63.740001999999997</v>
      </c>
      <c r="C2419">
        <v>64.220000999999996</v>
      </c>
      <c r="D2419">
        <v>63.139999000000003</v>
      </c>
      <c r="E2419">
        <v>64.169998000000007</v>
      </c>
      <c r="F2419">
        <v>54.779488000000001</v>
      </c>
      <c r="G2419">
        <v>56123500</v>
      </c>
      <c r="H2419">
        <f t="shared" si="37"/>
        <v>7.3782966500828273E-3</v>
      </c>
    </row>
    <row r="2420" spans="1:8" x14ac:dyDescent="0.45">
      <c r="A2420" s="1">
        <v>40186</v>
      </c>
      <c r="B2420">
        <v>63.939999</v>
      </c>
      <c r="C2420">
        <v>64.519997000000004</v>
      </c>
      <c r="D2420">
        <v>63.799999</v>
      </c>
      <c r="E2420">
        <v>64.519997000000004</v>
      </c>
      <c r="F2420">
        <v>55.078265999999999</v>
      </c>
      <c r="G2420">
        <v>48811500</v>
      </c>
      <c r="H2420">
        <f t="shared" si="37"/>
        <v>5.4541948256252581E-3</v>
      </c>
    </row>
    <row r="2421" spans="1:8" x14ac:dyDescent="0.45">
      <c r="A2421" s="1">
        <v>40189</v>
      </c>
      <c r="B2421">
        <v>64.779999000000004</v>
      </c>
      <c r="C2421">
        <v>64.879997000000003</v>
      </c>
      <c r="D2421">
        <v>64.010002</v>
      </c>
      <c r="E2421">
        <v>64.260002</v>
      </c>
      <c r="F2421">
        <v>54.856318999999999</v>
      </c>
      <c r="G2421">
        <v>51638900</v>
      </c>
      <c r="H2421">
        <f t="shared" si="37"/>
        <v>-4.0296657124245794E-3</v>
      </c>
    </row>
    <row r="2422" spans="1:8" x14ac:dyDescent="0.45">
      <c r="A2422" s="1">
        <v>40190</v>
      </c>
      <c r="B2422">
        <v>63.860000999999997</v>
      </c>
      <c r="C2422">
        <v>64.160004000000001</v>
      </c>
      <c r="D2422">
        <v>63.259998000000003</v>
      </c>
      <c r="E2422">
        <v>63.560001</v>
      </c>
      <c r="F2422">
        <v>54.258750999999997</v>
      </c>
      <c r="G2422">
        <v>45854900</v>
      </c>
      <c r="H2422">
        <f t="shared" si="37"/>
        <v>-1.089333026519701E-2</v>
      </c>
    </row>
    <row r="2423" spans="1:8" x14ac:dyDescent="0.45">
      <c r="A2423" s="1">
        <v>40191</v>
      </c>
      <c r="B2423">
        <v>63.779998999999997</v>
      </c>
      <c r="C2423">
        <v>64.510002</v>
      </c>
      <c r="D2423">
        <v>63.23</v>
      </c>
      <c r="E2423">
        <v>64.379997000000003</v>
      </c>
      <c r="F2423">
        <v>54.958754999999996</v>
      </c>
      <c r="G2423">
        <v>39501900</v>
      </c>
      <c r="H2423">
        <f t="shared" si="37"/>
        <v>1.2901218459673069E-2</v>
      </c>
    </row>
    <row r="2424" spans="1:8" x14ac:dyDescent="0.45">
      <c r="A2424" s="1">
        <v>40192</v>
      </c>
      <c r="B2424">
        <v>64.139999000000003</v>
      </c>
      <c r="C2424">
        <v>64.819999999999993</v>
      </c>
      <c r="D2424">
        <v>64.019997000000004</v>
      </c>
      <c r="E2424">
        <v>64.620002999999997</v>
      </c>
      <c r="F2424">
        <v>55.163634999999999</v>
      </c>
      <c r="G2424">
        <v>41859800</v>
      </c>
      <c r="H2424">
        <f t="shared" si="37"/>
        <v>3.7278864850560645E-3</v>
      </c>
    </row>
    <row r="2425" spans="1:8" x14ac:dyDescent="0.45">
      <c r="A2425" s="1">
        <v>40193</v>
      </c>
      <c r="B2425">
        <v>64.650002000000001</v>
      </c>
      <c r="C2425">
        <v>64.800003000000004</v>
      </c>
      <c r="D2425">
        <v>63.27</v>
      </c>
      <c r="E2425">
        <v>63.68</v>
      </c>
      <c r="F2425">
        <v>54.361195000000002</v>
      </c>
      <c r="G2425">
        <v>68725100</v>
      </c>
      <c r="H2425">
        <f t="shared" si="37"/>
        <v>-1.4546539581737128E-2</v>
      </c>
    </row>
    <row r="2426" spans="1:8" x14ac:dyDescent="0.45">
      <c r="A2426" s="1">
        <v>40197</v>
      </c>
      <c r="B2426">
        <v>63.919998</v>
      </c>
      <c r="C2426">
        <v>64.870002999999997</v>
      </c>
      <c r="D2426">
        <v>63.919998</v>
      </c>
      <c r="E2426">
        <v>64.849997999999999</v>
      </c>
      <c r="F2426">
        <v>55.359977999999998</v>
      </c>
      <c r="G2426">
        <v>46839000</v>
      </c>
      <c r="H2426">
        <f t="shared" si="37"/>
        <v>1.8373087640917385E-2</v>
      </c>
    </row>
    <row r="2427" spans="1:8" x14ac:dyDescent="0.45">
      <c r="A2427" s="1">
        <v>40198</v>
      </c>
      <c r="B2427">
        <v>64.389999000000003</v>
      </c>
      <c r="C2427">
        <v>64.400002000000001</v>
      </c>
      <c r="D2427">
        <v>63.189999</v>
      </c>
      <c r="E2427">
        <v>63.91</v>
      </c>
      <c r="F2427">
        <v>54.557537000000004</v>
      </c>
      <c r="G2427">
        <v>62485000</v>
      </c>
      <c r="H2427">
        <f t="shared" si="37"/>
        <v>-1.4494966020398237E-2</v>
      </c>
    </row>
    <row r="2428" spans="1:8" x14ac:dyDescent="0.45">
      <c r="A2428" s="1">
        <v>40199</v>
      </c>
      <c r="B2428">
        <v>63.959999000000003</v>
      </c>
      <c r="C2428">
        <v>64.480002999999996</v>
      </c>
      <c r="D2428">
        <v>62.639999000000003</v>
      </c>
      <c r="E2428">
        <v>62.860000999999997</v>
      </c>
      <c r="F2428">
        <v>53.661189999999998</v>
      </c>
      <c r="G2428">
        <v>98323100</v>
      </c>
      <c r="H2428">
        <f t="shared" si="37"/>
        <v>-1.6429389031986652E-2</v>
      </c>
    </row>
    <row r="2429" spans="1:8" x14ac:dyDescent="0.45">
      <c r="A2429" s="1">
        <v>40200</v>
      </c>
      <c r="B2429">
        <v>62.759998000000003</v>
      </c>
      <c r="C2429">
        <v>63.060001</v>
      </c>
      <c r="D2429">
        <v>61.18</v>
      </c>
      <c r="E2429">
        <v>61.73</v>
      </c>
      <c r="F2429">
        <v>52.696548</v>
      </c>
      <c r="G2429">
        <v>83757000</v>
      </c>
      <c r="H2429">
        <f t="shared" si="37"/>
        <v>-1.7976530151493031E-2</v>
      </c>
    </row>
    <row r="2430" spans="1:8" x14ac:dyDescent="0.45">
      <c r="A2430" s="1">
        <v>40203</v>
      </c>
      <c r="B2430">
        <v>62.080002</v>
      </c>
      <c r="C2430">
        <v>62.150002000000001</v>
      </c>
      <c r="D2430">
        <v>61.330002</v>
      </c>
      <c r="E2430">
        <v>61.799999</v>
      </c>
      <c r="F2430">
        <v>52.756317000000003</v>
      </c>
      <c r="G2430">
        <v>62298700</v>
      </c>
      <c r="H2430">
        <f t="shared" si="37"/>
        <v>1.1342109164342862E-3</v>
      </c>
    </row>
    <row r="2431" spans="1:8" x14ac:dyDescent="0.45">
      <c r="A2431" s="1">
        <v>40204</v>
      </c>
      <c r="B2431">
        <v>61.57</v>
      </c>
      <c r="C2431">
        <v>62.029998999999997</v>
      </c>
      <c r="D2431">
        <v>61.139999000000003</v>
      </c>
      <c r="E2431">
        <v>61.189999</v>
      </c>
      <c r="F2431">
        <v>52.235568999999998</v>
      </c>
      <c r="G2431">
        <v>58213200</v>
      </c>
      <c r="H2431">
        <f t="shared" si="37"/>
        <v>-9.8708179344665359E-3</v>
      </c>
    </row>
    <row r="2432" spans="1:8" x14ac:dyDescent="0.45">
      <c r="A2432" s="1">
        <v>40205</v>
      </c>
      <c r="B2432">
        <v>60.919998</v>
      </c>
      <c r="C2432">
        <v>61.939999</v>
      </c>
      <c r="D2432">
        <v>60.709999000000003</v>
      </c>
      <c r="E2432">
        <v>61.84</v>
      </c>
      <c r="F2432">
        <v>52.790458999999998</v>
      </c>
      <c r="G2432">
        <v>72565800</v>
      </c>
      <c r="H2432">
        <f t="shared" si="37"/>
        <v>1.0622838242654087E-2</v>
      </c>
    </row>
    <row r="2433" spans="1:8" x14ac:dyDescent="0.45">
      <c r="A2433" s="1">
        <v>40206</v>
      </c>
      <c r="B2433">
        <v>61.959999000000003</v>
      </c>
      <c r="C2433">
        <v>61.990001999999997</v>
      </c>
      <c r="D2433">
        <v>60.220001000000003</v>
      </c>
      <c r="E2433">
        <v>60.779998999999997</v>
      </c>
      <c r="F2433">
        <v>51.885573999999998</v>
      </c>
      <c r="G2433">
        <v>93814200</v>
      </c>
      <c r="H2433">
        <f t="shared" si="37"/>
        <v>-1.7141070889343801E-2</v>
      </c>
    </row>
    <row r="2434" spans="1:8" x14ac:dyDescent="0.45">
      <c r="A2434" s="1">
        <v>40207</v>
      </c>
      <c r="B2434">
        <v>61.029998999999997</v>
      </c>
      <c r="C2434">
        <v>61.689999</v>
      </c>
      <c r="D2434">
        <v>59.970001000000003</v>
      </c>
      <c r="E2434">
        <v>60.110000999999997</v>
      </c>
      <c r="F2434">
        <v>51.313628999999999</v>
      </c>
      <c r="G2434">
        <v>79325600</v>
      </c>
      <c r="H2434">
        <f t="shared" si="37"/>
        <v>-1.1023198856776606E-2</v>
      </c>
    </row>
    <row r="2435" spans="1:8" x14ac:dyDescent="0.45">
      <c r="A2435" s="1">
        <v>40210</v>
      </c>
      <c r="B2435">
        <v>60.389999000000003</v>
      </c>
      <c r="C2435">
        <v>60.939999</v>
      </c>
      <c r="D2435">
        <v>60.16</v>
      </c>
      <c r="E2435">
        <v>60.82</v>
      </c>
      <c r="F2435">
        <v>51.919719999999998</v>
      </c>
      <c r="G2435">
        <v>60731800</v>
      </c>
      <c r="H2435">
        <f t="shared" si="37"/>
        <v>1.1811501384944023E-2</v>
      </c>
    </row>
    <row r="2436" spans="1:8" x14ac:dyDescent="0.45">
      <c r="A2436" s="1">
        <v>40211</v>
      </c>
      <c r="B2436">
        <v>60.93</v>
      </c>
      <c r="C2436">
        <v>61.560001</v>
      </c>
      <c r="D2436">
        <v>60.619999</v>
      </c>
      <c r="E2436">
        <v>61.490001999999997</v>
      </c>
      <c r="F2436">
        <v>52.491672999999999</v>
      </c>
      <c r="G2436">
        <v>71047700</v>
      </c>
      <c r="H2436">
        <f t="shared" ref="H2436:H2499" si="38">F2436/F2435-1</f>
        <v>1.1016103322591064E-2</v>
      </c>
    </row>
    <row r="2437" spans="1:8" x14ac:dyDescent="0.45">
      <c r="A2437" s="1">
        <v>40212</v>
      </c>
      <c r="B2437">
        <v>61.200001</v>
      </c>
      <c r="C2437">
        <v>61.630001</v>
      </c>
      <c r="D2437">
        <v>60.59</v>
      </c>
      <c r="E2437">
        <v>61.080002</v>
      </c>
      <c r="F2437">
        <v>52.141663000000001</v>
      </c>
      <c r="G2437">
        <v>50241000</v>
      </c>
      <c r="H2437">
        <f t="shared" si="38"/>
        <v>-6.6679147376383918E-3</v>
      </c>
    </row>
    <row r="2438" spans="1:8" x14ac:dyDescent="0.45">
      <c r="A2438" s="1">
        <v>40213</v>
      </c>
      <c r="B2438">
        <v>60.66</v>
      </c>
      <c r="C2438">
        <v>60.68</v>
      </c>
      <c r="D2438">
        <v>58.990001999999997</v>
      </c>
      <c r="E2438">
        <v>59.040000999999997</v>
      </c>
      <c r="F2438">
        <v>50.400210999999999</v>
      </c>
      <c r="G2438">
        <v>99167300</v>
      </c>
      <c r="H2438">
        <f t="shared" si="38"/>
        <v>-3.3398474459857552E-2</v>
      </c>
    </row>
    <row r="2439" spans="1:8" x14ac:dyDescent="0.45">
      <c r="A2439" s="1">
        <v>40214</v>
      </c>
      <c r="B2439">
        <v>59.169998</v>
      </c>
      <c r="C2439">
        <v>59.330002</v>
      </c>
      <c r="D2439">
        <v>58</v>
      </c>
      <c r="E2439">
        <v>59.27</v>
      </c>
      <c r="F2439">
        <v>50.596539</v>
      </c>
      <c r="G2439">
        <v>106752200</v>
      </c>
      <c r="H2439">
        <f t="shared" si="38"/>
        <v>3.8953805173553846E-3</v>
      </c>
    </row>
    <row r="2440" spans="1:8" x14ac:dyDescent="0.45">
      <c r="A2440" s="1">
        <v>40217</v>
      </c>
      <c r="B2440">
        <v>59.080002</v>
      </c>
      <c r="C2440">
        <v>59.599997999999999</v>
      </c>
      <c r="D2440">
        <v>58.619999</v>
      </c>
      <c r="E2440">
        <v>58.68</v>
      </c>
      <c r="F2440">
        <v>50.092888000000002</v>
      </c>
      <c r="G2440">
        <v>61579200</v>
      </c>
      <c r="H2440">
        <f t="shared" si="38"/>
        <v>-9.9542579384728214E-3</v>
      </c>
    </row>
    <row r="2441" spans="1:8" x14ac:dyDescent="0.45">
      <c r="A2441" s="1">
        <v>40218</v>
      </c>
      <c r="B2441">
        <v>59.380001</v>
      </c>
      <c r="C2441">
        <v>59.93</v>
      </c>
      <c r="D2441">
        <v>58.75</v>
      </c>
      <c r="E2441">
        <v>59.490001999999997</v>
      </c>
      <c r="F2441">
        <v>50.784351000000001</v>
      </c>
      <c r="G2441">
        <v>91986700</v>
      </c>
      <c r="H2441">
        <f t="shared" si="38"/>
        <v>1.3803616193979407E-2</v>
      </c>
    </row>
    <row r="2442" spans="1:8" x14ac:dyDescent="0.45">
      <c r="A2442" s="1">
        <v>40219</v>
      </c>
      <c r="B2442">
        <v>59.310001</v>
      </c>
      <c r="C2442">
        <v>59.779998999999997</v>
      </c>
      <c r="D2442">
        <v>58.689999</v>
      </c>
      <c r="E2442">
        <v>59.630001</v>
      </c>
      <c r="F2442">
        <v>50.903861999999997</v>
      </c>
      <c r="G2442">
        <v>55715500</v>
      </c>
      <c r="H2442">
        <f t="shared" si="38"/>
        <v>2.3533036781349104E-3</v>
      </c>
    </row>
    <row r="2443" spans="1:8" x14ac:dyDescent="0.45">
      <c r="A2443" s="1">
        <v>40220</v>
      </c>
      <c r="B2443">
        <v>59.459999000000003</v>
      </c>
      <c r="C2443">
        <v>60.619999</v>
      </c>
      <c r="D2443">
        <v>59</v>
      </c>
      <c r="E2443">
        <v>60.580002</v>
      </c>
      <c r="F2443">
        <v>51.714840000000002</v>
      </c>
      <c r="G2443">
        <v>51969700</v>
      </c>
      <c r="H2443">
        <f t="shared" si="38"/>
        <v>1.5931561342045208E-2</v>
      </c>
    </row>
    <row r="2444" spans="1:8" x14ac:dyDescent="0.45">
      <c r="A2444" s="1">
        <v>40221</v>
      </c>
      <c r="B2444">
        <v>60</v>
      </c>
      <c r="C2444">
        <v>61.099997999999999</v>
      </c>
      <c r="D2444">
        <v>59.810001</v>
      </c>
      <c r="E2444">
        <v>61.02</v>
      </c>
      <c r="F2444">
        <v>52.090457999999998</v>
      </c>
      <c r="G2444">
        <v>65909800</v>
      </c>
      <c r="H2444">
        <f t="shared" si="38"/>
        <v>7.2632536424745986E-3</v>
      </c>
    </row>
    <row r="2445" spans="1:8" x14ac:dyDescent="0.45">
      <c r="A2445" s="1">
        <v>40225</v>
      </c>
      <c r="B2445">
        <v>61.66</v>
      </c>
      <c r="C2445">
        <v>62.110000999999997</v>
      </c>
      <c r="D2445">
        <v>61.080002</v>
      </c>
      <c r="E2445">
        <v>62.049999</v>
      </c>
      <c r="F2445">
        <v>52.969718999999998</v>
      </c>
      <c r="G2445">
        <v>50057600</v>
      </c>
      <c r="H2445">
        <f t="shared" si="38"/>
        <v>1.6879502192128859E-2</v>
      </c>
    </row>
    <row r="2446" spans="1:8" x14ac:dyDescent="0.45">
      <c r="A2446" s="1">
        <v>40226</v>
      </c>
      <c r="B2446">
        <v>62.360000999999997</v>
      </c>
      <c r="C2446">
        <v>62.610000999999997</v>
      </c>
      <c r="D2446">
        <v>61.990001999999997</v>
      </c>
      <c r="E2446">
        <v>62.470001000000003</v>
      </c>
      <c r="F2446">
        <v>53.328280999999997</v>
      </c>
      <c r="G2446">
        <v>50459400</v>
      </c>
      <c r="H2446">
        <f t="shared" si="38"/>
        <v>6.7691882601830233E-3</v>
      </c>
    </row>
    <row r="2447" spans="1:8" x14ac:dyDescent="0.45">
      <c r="A2447" s="1">
        <v>40227</v>
      </c>
      <c r="B2447">
        <v>62.470001000000003</v>
      </c>
      <c r="C2447">
        <v>63</v>
      </c>
      <c r="D2447">
        <v>62.25</v>
      </c>
      <c r="E2447">
        <v>62.98</v>
      </c>
      <c r="F2447">
        <v>53.763629999999999</v>
      </c>
      <c r="G2447">
        <v>43072800</v>
      </c>
      <c r="H2447">
        <f t="shared" si="38"/>
        <v>8.1635670949153916E-3</v>
      </c>
    </row>
    <row r="2448" spans="1:8" x14ac:dyDescent="0.45">
      <c r="A2448" s="1">
        <v>40228</v>
      </c>
      <c r="B2448">
        <v>62.740001999999997</v>
      </c>
      <c r="C2448">
        <v>63.380001</v>
      </c>
      <c r="D2448">
        <v>62.610000999999997</v>
      </c>
      <c r="E2448">
        <v>63.060001</v>
      </c>
      <c r="F2448">
        <v>53.831924000000001</v>
      </c>
      <c r="G2448">
        <v>56840800</v>
      </c>
      <c r="H2448">
        <f t="shared" si="38"/>
        <v>1.270263931211435E-3</v>
      </c>
    </row>
    <row r="2449" spans="1:8" x14ac:dyDescent="0.45">
      <c r="A2449" s="1">
        <v>40231</v>
      </c>
      <c r="B2449">
        <v>63.419998</v>
      </c>
      <c r="C2449">
        <v>63.450001</v>
      </c>
      <c r="D2449">
        <v>63.02</v>
      </c>
      <c r="E2449">
        <v>63.25</v>
      </c>
      <c r="F2449">
        <v>53.994137000000002</v>
      </c>
      <c r="G2449">
        <v>45344900</v>
      </c>
      <c r="H2449">
        <f t="shared" si="38"/>
        <v>3.0133234695457478E-3</v>
      </c>
    </row>
    <row r="2450" spans="1:8" x14ac:dyDescent="0.45">
      <c r="A2450" s="1">
        <v>40232</v>
      </c>
      <c r="B2450">
        <v>63.16</v>
      </c>
      <c r="C2450">
        <v>63.25</v>
      </c>
      <c r="D2450">
        <v>62.330002</v>
      </c>
      <c r="E2450">
        <v>62.509998000000003</v>
      </c>
      <c r="F2450">
        <v>53.362419000000003</v>
      </c>
      <c r="G2450">
        <v>58965400</v>
      </c>
      <c r="H2450">
        <f t="shared" si="38"/>
        <v>-1.1699751771196976E-2</v>
      </c>
    </row>
    <row r="2451" spans="1:8" x14ac:dyDescent="0.45">
      <c r="A2451" s="1">
        <v>40233</v>
      </c>
      <c r="B2451">
        <v>62.740001999999997</v>
      </c>
      <c r="C2451">
        <v>63.349997999999999</v>
      </c>
      <c r="D2451">
        <v>62.549999</v>
      </c>
      <c r="E2451">
        <v>63.040000999999997</v>
      </c>
      <c r="F2451">
        <v>53.81485</v>
      </c>
      <c r="G2451">
        <v>50476000</v>
      </c>
      <c r="H2451">
        <f t="shared" si="38"/>
        <v>8.478457470228129E-3</v>
      </c>
    </row>
    <row r="2452" spans="1:8" x14ac:dyDescent="0.45">
      <c r="A2452" s="1">
        <v>40234</v>
      </c>
      <c r="B2452">
        <v>62.18</v>
      </c>
      <c r="C2452">
        <v>63.119999</v>
      </c>
      <c r="D2452">
        <v>61.98</v>
      </c>
      <c r="E2452">
        <v>63.060001</v>
      </c>
      <c r="F2452">
        <v>53.831924000000001</v>
      </c>
      <c r="G2452">
        <v>51949700</v>
      </c>
      <c r="H2452">
        <f t="shared" si="38"/>
        <v>3.172730203651053E-4</v>
      </c>
    </row>
    <row r="2453" spans="1:8" x14ac:dyDescent="0.45">
      <c r="A2453" s="1">
        <v>40235</v>
      </c>
      <c r="B2453">
        <v>63.16</v>
      </c>
      <c r="C2453">
        <v>63.209999000000003</v>
      </c>
      <c r="D2453">
        <v>62.459999000000003</v>
      </c>
      <c r="E2453">
        <v>62.799999</v>
      </c>
      <c r="F2453">
        <v>53.609977999999998</v>
      </c>
      <c r="G2453">
        <v>60093900</v>
      </c>
      <c r="H2453">
        <f t="shared" si="38"/>
        <v>-4.1229438501957372E-3</v>
      </c>
    </row>
    <row r="2454" spans="1:8" x14ac:dyDescent="0.45">
      <c r="A2454" s="1">
        <v>40238</v>
      </c>
      <c r="B2454">
        <v>63.259998000000003</v>
      </c>
      <c r="C2454">
        <v>64.319999999999993</v>
      </c>
      <c r="D2454">
        <v>63.259998000000003</v>
      </c>
      <c r="E2454">
        <v>64.260002</v>
      </c>
      <c r="F2454">
        <v>54.856318999999999</v>
      </c>
      <c r="G2454">
        <v>70967800</v>
      </c>
      <c r="H2454">
        <f t="shared" si="38"/>
        <v>2.3248302769309115E-2</v>
      </c>
    </row>
    <row r="2455" spans="1:8" x14ac:dyDescent="0.45">
      <c r="A2455" s="1">
        <v>40239</v>
      </c>
      <c r="B2455">
        <v>64.5</v>
      </c>
      <c r="C2455">
        <v>65.150002000000001</v>
      </c>
      <c r="D2455">
        <v>64.400002000000001</v>
      </c>
      <c r="E2455">
        <v>64.75</v>
      </c>
      <c r="F2455">
        <v>55.274600999999997</v>
      </c>
      <c r="G2455">
        <v>55605300</v>
      </c>
      <c r="H2455">
        <f t="shared" si="38"/>
        <v>7.6250468063669974E-3</v>
      </c>
    </row>
    <row r="2456" spans="1:8" x14ac:dyDescent="0.45">
      <c r="A2456" s="1">
        <v>40240</v>
      </c>
      <c r="B2456">
        <v>65.069999999999993</v>
      </c>
      <c r="C2456">
        <v>65.489998</v>
      </c>
      <c r="D2456">
        <v>64.779999000000004</v>
      </c>
      <c r="E2456">
        <v>65.120002999999997</v>
      </c>
      <c r="F2456">
        <v>55.590477</v>
      </c>
      <c r="G2456">
        <v>56207500</v>
      </c>
      <c r="H2456">
        <f t="shared" si="38"/>
        <v>5.7146681167359326E-3</v>
      </c>
    </row>
    <row r="2457" spans="1:8" x14ac:dyDescent="0.45">
      <c r="A2457" s="1">
        <v>40241</v>
      </c>
      <c r="B2457">
        <v>65.139999000000003</v>
      </c>
      <c r="C2457">
        <v>65.370002999999997</v>
      </c>
      <c r="D2457">
        <v>64.870002999999997</v>
      </c>
      <c r="E2457">
        <v>65.290001000000004</v>
      </c>
      <c r="F2457">
        <v>55.735596000000001</v>
      </c>
      <c r="G2457">
        <v>47174200</v>
      </c>
      <c r="H2457">
        <f t="shared" si="38"/>
        <v>2.6105010755710367E-3</v>
      </c>
    </row>
    <row r="2458" spans="1:8" x14ac:dyDescent="0.45">
      <c r="A2458" s="1">
        <v>40242</v>
      </c>
      <c r="B2458">
        <v>65.709998999999996</v>
      </c>
      <c r="C2458">
        <v>66.720000999999996</v>
      </c>
      <c r="D2458">
        <v>65.5</v>
      </c>
      <c r="E2458">
        <v>66.620002999999997</v>
      </c>
      <c r="F2458">
        <v>56.870959999999997</v>
      </c>
      <c r="G2458">
        <v>52293900</v>
      </c>
      <c r="H2458">
        <f t="shared" si="38"/>
        <v>2.0370536631562963E-2</v>
      </c>
    </row>
    <row r="2459" spans="1:8" x14ac:dyDescent="0.45">
      <c r="A2459" s="1">
        <v>40245</v>
      </c>
      <c r="B2459">
        <v>66.639999000000003</v>
      </c>
      <c r="C2459">
        <v>66.930000000000007</v>
      </c>
      <c r="D2459">
        <v>66.519997000000004</v>
      </c>
      <c r="E2459">
        <v>66.739998</v>
      </c>
      <c r="F2459">
        <v>56.973404000000002</v>
      </c>
      <c r="G2459">
        <v>46046400</v>
      </c>
      <c r="H2459">
        <f t="shared" si="38"/>
        <v>1.801341141419277E-3</v>
      </c>
    </row>
    <row r="2460" spans="1:8" x14ac:dyDescent="0.45">
      <c r="A2460" s="1">
        <v>40246</v>
      </c>
      <c r="B2460">
        <v>66.550003000000004</v>
      </c>
      <c r="C2460">
        <v>67.489998</v>
      </c>
      <c r="D2460">
        <v>66.529999000000004</v>
      </c>
      <c r="E2460">
        <v>66.980002999999996</v>
      </c>
      <c r="F2460">
        <v>57.178280000000001</v>
      </c>
      <c r="G2460">
        <v>70685800</v>
      </c>
      <c r="H2460">
        <f t="shared" si="38"/>
        <v>3.595993667501407E-3</v>
      </c>
    </row>
    <row r="2461" spans="1:8" x14ac:dyDescent="0.45">
      <c r="A2461" s="1">
        <v>40247</v>
      </c>
      <c r="B2461">
        <v>67.040001000000004</v>
      </c>
      <c r="C2461">
        <v>67.900002000000001</v>
      </c>
      <c r="D2461">
        <v>67.010002</v>
      </c>
      <c r="E2461">
        <v>67.550003000000004</v>
      </c>
      <c r="F2461">
        <v>57.664864000000001</v>
      </c>
      <c r="G2461">
        <v>73655200</v>
      </c>
      <c r="H2461">
        <f t="shared" si="38"/>
        <v>8.5099446852896499E-3</v>
      </c>
    </row>
    <row r="2462" spans="1:8" x14ac:dyDescent="0.45">
      <c r="A2462" s="1">
        <v>40248</v>
      </c>
      <c r="B2462">
        <v>67.139999000000003</v>
      </c>
      <c r="C2462">
        <v>67.860000999999997</v>
      </c>
      <c r="D2462">
        <v>66.900002000000001</v>
      </c>
      <c r="E2462">
        <v>67.75</v>
      </c>
      <c r="F2462">
        <v>57.835602000000002</v>
      </c>
      <c r="G2462">
        <v>59964100</v>
      </c>
      <c r="H2462">
        <f t="shared" si="38"/>
        <v>2.9608671235226147E-3</v>
      </c>
    </row>
    <row r="2463" spans="1:8" x14ac:dyDescent="0.45">
      <c r="A2463" s="1">
        <v>40249</v>
      </c>
      <c r="B2463">
        <v>68.099997999999999</v>
      </c>
      <c r="C2463">
        <v>68.129997000000003</v>
      </c>
      <c r="D2463">
        <v>67.260002</v>
      </c>
      <c r="E2463">
        <v>67.720000999999996</v>
      </c>
      <c r="F2463">
        <v>57.809978000000001</v>
      </c>
      <c r="G2463">
        <v>61862000</v>
      </c>
      <c r="H2463">
        <f t="shared" si="38"/>
        <v>-4.4304890264645902E-4</v>
      </c>
    </row>
    <row r="2464" spans="1:8" x14ac:dyDescent="0.45">
      <c r="A2464" s="1">
        <v>40252</v>
      </c>
      <c r="B2464">
        <v>67.680000000000007</v>
      </c>
      <c r="C2464">
        <v>67.809997999999993</v>
      </c>
      <c r="D2464">
        <v>67</v>
      </c>
      <c r="E2464">
        <v>67.489998</v>
      </c>
      <c r="F2464">
        <v>57.613655000000001</v>
      </c>
      <c r="G2464">
        <v>49862700</v>
      </c>
      <c r="H2464">
        <f t="shared" si="38"/>
        <v>-3.396005443904504E-3</v>
      </c>
    </row>
    <row r="2465" spans="1:8" x14ac:dyDescent="0.45">
      <c r="A2465" s="1">
        <v>40253</v>
      </c>
      <c r="B2465">
        <v>67.830001999999993</v>
      </c>
      <c r="C2465">
        <v>68.099997999999999</v>
      </c>
      <c r="D2465">
        <v>67.339995999999999</v>
      </c>
      <c r="E2465">
        <v>68.069999999999993</v>
      </c>
      <c r="F2465">
        <v>58.108772000000002</v>
      </c>
      <c r="G2465">
        <v>52874400</v>
      </c>
      <c r="H2465">
        <f t="shared" si="38"/>
        <v>8.5937439657317594E-3</v>
      </c>
    </row>
    <row r="2466" spans="1:8" x14ac:dyDescent="0.45">
      <c r="A2466" s="1">
        <v>40254</v>
      </c>
      <c r="B2466">
        <v>68.220000999999996</v>
      </c>
      <c r="C2466">
        <v>68.879997000000003</v>
      </c>
      <c r="D2466">
        <v>68.199996999999996</v>
      </c>
      <c r="E2466">
        <v>68.470000999999996</v>
      </c>
      <c r="F2466">
        <v>58.450237000000001</v>
      </c>
      <c r="G2466">
        <v>53589100</v>
      </c>
      <c r="H2466">
        <f t="shared" si="38"/>
        <v>5.8763072811107708E-3</v>
      </c>
    </row>
    <row r="2467" spans="1:8" x14ac:dyDescent="0.45">
      <c r="A2467" s="1">
        <v>40255</v>
      </c>
      <c r="B2467">
        <v>68.440002000000007</v>
      </c>
      <c r="C2467">
        <v>68.779999000000004</v>
      </c>
      <c r="D2467">
        <v>68.139999000000003</v>
      </c>
      <c r="E2467">
        <v>68.260002</v>
      </c>
      <c r="F2467">
        <v>58.270961999999997</v>
      </c>
      <c r="G2467">
        <v>71527500</v>
      </c>
      <c r="H2467">
        <f t="shared" si="38"/>
        <v>-3.0671389749883371E-3</v>
      </c>
    </row>
    <row r="2468" spans="1:8" x14ac:dyDescent="0.45">
      <c r="A2468" s="1">
        <v>40256</v>
      </c>
      <c r="B2468">
        <v>67.410004000000001</v>
      </c>
      <c r="C2468">
        <v>68.510002</v>
      </c>
      <c r="D2468">
        <v>67.160004000000001</v>
      </c>
      <c r="E2468">
        <v>67.410004000000001</v>
      </c>
      <c r="F2468">
        <v>57.545349000000002</v>
      </c>
      <c r="G2468">
        <v>80546500</v>
      </c>
      <c r="H2468">
        <f t="shared" si="38"/>
        <v>-1.2452394384702248E-2</v>
      </c>
    </row>
    <row r="2469" spans="1:8" x14ac:dyDescent="0.45">
      <c r="A2469" s="1">
        <v>40259</v>
      </c>
      <c r="B2469">
        <v>66.930000000000007</v>
      </c>
      <c r="C2469">
        <v>68.510002</v>
      </c>
      <c r="D2469">
        <v>66.779999000000004</v>
      </c>
      <c r="E2469">
        <v>68.360000999999997</v>
      </c>
      <c r="F2469">
        <v>58.356327</v>
      </c>
      <c r="G2469">
        <v>56679400</v>
      </c>
      <c r="H2469">
        <f t="shared" si="38"/>
        <v>1.4092850492574138E-2</v>
      </c>
    </row>
    <row r="2470" spans="1:8" x14ac:dyDescent="0.45">
      <c r="A2470" s="1">
        <v>40260</v>
      </c>
      <c r="B2470">
        <v>68.419998000000007</v>
      </c>
      <c r="C2470">
        <v>69.25</v>
      </c>
      <c r="D2470">
        <v>68.110000999999997</v>
      </c>
      <c r="E2470">
        <v>69.230002999999996</v>
      </c>
      <c r="F2470">
        <v>59.099026000000002</v>
      </c>
      <c r="G2470">
        <v>61187700</v>
      </c>
      <c r="H2470">
        <f t="shared" si="38"/>
        <v>1.2726966177977639E-2</v>
      </c>
    </row>
    <row r="2471" spans="1:8" x14ac:dyDescent="0.45">
      <c r="A2471" s="1">
        <v>40261</v>
      </c>
      <c r="B2471">
        <v>68.680000000000007</v>
      </c>
      <c r="C2471">
        <v>68.970000999999996</v>
      </c>
      <c r="D2471">
        <v>68.25</v>
      </c>
      <c r="E2471">
        <v>68.269997000000004</v>
      </c>
      <c r="F2471">
        <v>58.424666999999999</v>
      </c>
      <c r="G2471">
        <v>59664500</v>
      </c>
      <c r="H2471">
        <f t="shared" si="38"/>
        <v>-1.1410661827151003E-2</v>
      </c>
    </row>
    <row r="2472" spans="1:8" x14ac:dyDescent="0.45">
      <c r="A2472" s="1">
        <v>40262</v>
      </c>
      <c r="B2472">
        <v>68.870002999999997</v>
      </c>
      <c r="C2472">
        <v>69.360000999999997</v>
      </c>
      <c r="D2472">
        <v>67.790001000000004</v>
      </c>
      <c r="E2472">
        <v>67.839995999999999</v>
      </c>
      <c r="F2472">
        <v>58.056655999999997</v>
      </c>
      <c r="G2472">
        <v>66977000</v>
      </c>
      <c r="H2472">
        <f t="shared" si="38"/>
        <v>-6.2988976899089888E-3</v>
      </c>
    </row>
    <row r="2473" spans="1:8" x14ac:dyDescent="0.45">
      <c r="A2473" s="1">
        <v>40263</v>
      </c>
      <c r="B2473">
        <v>68.120002999999997</v>
      </c>
      <c r="C2473">
        <v>68.569999999999993</v>
      </c>
      <c r="D2473">
        <v>67.559997999999993</v>
      </c>
      <c r="E2473">
        <v>67.809997999999993</v>
      </c>
      <c r="F2473">
        <v>58.030994</v>
      </c>
      <c r="G2473">
        <v>58114700</v>
      </c>
      <c r="H2473">
        <f t="shared" si="38"/>
        <v>-4.4201650194930497E-4</v>
      </c>
    </row>
    <row r="2474" spans="1:8" x14ac:dyDescent="0.45">
      <c r="A2474" s="1">
        <v>40266</v>
      </c>
      <c r="B2474">
        <v>68.110000999999997</v>
      </c>
      <c r="C2474">
        <v>68.400002000000001</v>
      </c>
      <c r="D2474">
        <v>67.809997999999993</v>
      </c>
      <c r="E2474">
        <v>68.180000000000007</v>
      </c>
      <c r="F2474">
        <v>58.347636999999999</v>
      </c>
      <c r="G2474">
        <v>38646400</v>
      </c>
      <c r="H2474">
        <f t="shared" si="38"/>
        <v>5.4564462569777206E-3</v>
      </c>
    </row>
    <row r="2475" spans="1:8" x14ac:dyDescent="0.45">
      <c r="A2475" s="1">
        <v>40267</v>
      </c>
      <c r="B2475">
        <v>68.290001000000004</v>
      </c>
      <c r="C2475">
        <v>68.739998</v>
      </c>
      <c r="D2475">
        <v>67.870002999999997</v>
      </c>
      <c r="E2475">
        <v>68.389999000000003</v>
      </c>
      <c r="F2475">
        <v>58.527355</v>
      </c>
      <c r="G2475">
        <v>35773100</v>
      </c>
      <c r="H2475">
        <f t="shared" si="38"/>
        <v>3.0801247358140937E-3</v>
      </c>
    </row>
    <row r="2476" spans="1:8" x14ac:dyDescent="0.45">
      <c r="A2476" s="1">
        <v>40268</v>
      </c>
      <c r="B2476">
        <v>68.129997000000003</v>
      </c>
      <c r="C2476">
        <v>68.809997999999993</v>
      </c>
      <c r="D2476">
        <v>67.790001000000004</v>
      </c>
      <c r="E2476">
        <v>67.800003000000004</v>
      </c>
      <c r="F2476">
        <v>58.022441999999998</v>
      </c>
      <c r="G2476">
        <v>59821600</v>
      </c>
      <c r="H2476">
        <f t="shared" si="38"/>
        <v>-8.6269574287101136E-3</v>
      </c>
    </row>
    <row r="2477" spans="1:8" x14ac:dyDescent="0.45">
      <c r="A2477" s="1">
        <v>40269</v>
      </c>
      <c r="B2477">
        <v>68.330001999999993</v>
      </c>
      <c r="C2477">
        <v>68.690002000000007</v>
      </c>
      <c r="D2477">
        <v>67.389999000000003</v>
      </c>
      <c r="E2477">
        <v>68.430000000000007</v>
      </c>
      <c r="F2477">
        <v>58.561588</v>
      </c>
      <c r="G2477">
        <v>58838700</v>
      </c>
      <c r="H2477">
        <f t="shared" si="38"/>
        <v>9.292025316687047E-3</v>
      </c>
    </row>
    <row r="2478" spans="1:8" x14ac:dyDescent="0.45">
      <c r="A2478" s="1">
        <v>40273</v>
      </c>
      <c r="B2478">
        <v>68.610000999999997</v>
      </c>
      <c r="C2478">
        <v>69.760002</v>
      </c>
      <c r="D2478">
        <v>68.440002000000007</v>
      </c>
      <c r="E2478">
        <v>69.709998999999996</v>
      </c>
      <c r="F2478">
        <v>59.656981999999999</v>
      </c>
      <c r="G2478">
        <v>52020600</v>
      </c>
      <c r="H2478">
        <f t="shared" si="38"/>
        <v>1.8704991401530924E-2</v>
      </c>
    </row>
    <row r="2479" spans="1:8" x14ac:dyDescent="0.45">
      <c r="A2479" s="1">
        <v>40274</v>
      </c>
      <c r="B2479">
        <v>69.470000999999996</v>
      </c>
      <c r="C2479">
        <v>70.290001000000004</v>
      </c>
      <c r="D2479">
        <v>69.330001999999993</v>
      </c>
      <c r="E2479">
        <v>70.120002999999997</v>
      </c>
      <c r="F2479">
        <v>60.007862000000003</v>
      </c>
      <c r="G2479">
        <v>50203600</v>
      </c>
      <c r="H2479">
        <f t="shared" si="38"/>
        <v>5.8816250543818338E-3</v>
      </c>
    </row>
    <row r="2480" spans="1:8" x14ac:dyDescent="0.45">
      <c r="A2480" s="1">
        <v>40275</v>
      </c>
      <c r="B2480">
        <v>70.040001000000004</v>
      </c>
      <c r="C2480">
        <v>70.309997999999993</v>
      </c>
      <c r="D2480">
        <v>69.449996999999996</v>
      </c>
      <c r="E2480">
        <v>69.900002000000001</v>
      </c>
      <c r="F2480">
        <v>59.819598999999997</v>
      </c>
      <c r="G2480">
        <v>71418200</v>
      </c>
      <c r="H2480">
        <f t="shared" si="38"/>
        <v>-3.1373055750595347E-3</v>
      </c>
    </row>
    <row r="2481" spans="1:8" x14ac:dyDescent="0.45">
      <c r="A2481" s="1">
        <v>40276</v>
      </c>
      <c r="B2481">
        <v>69.699996999999996</v>
      </c>
      <c r="C2481">
        <v>70.199996999999996</v>
      </c>
      <c r="D2481">
        <v>69.160004000000001</v>
      </c>
      <c r="E2481">
        <v>69.830001999999993</v>
      </c>
      <c r="F2481">
        <v>59.759673999999997</v>
      </c>
      <c r="G2481">
        <v>54603600</v>
      </c>
      <c r="H2481">
        <f t="shared" si="38"/>
        <v>-1.0017619810523959E-3</v>
      </c>
    </row>
    <row r="2482" spans="1:8" x14ac:dyDescent="0.45">
      <c r="A2482" s="1">
        <v>40277</v>
      </c>
      <c r="B2482">
        <v>69.940002000000007</v>
      </c>
      <c r="C2482">
        <v>70.260002</v>
      </c>
      <c r="D2482">
        <v>69.5</v>
      </c>
      <c r="E2482">
        <v>70.25</v>
      </c>
      <c r="F2482">
        <v>60.119109999999999</v>
      </c>
      <c r="G2482">
        <v>53070100</v>
      </c>
      <c r="H2482">
        <f t="shared" si="38"/>
        <v>6.0146914456060685E-3</v>
      </c>
    </row>
    <row r="2483" spans="1:8" x14ac:dyDescent="0.45">
      <c r="A2483" s="1">
        <v>40280</v>
      </c>
      <c r="B2483">
        <v>70.279999000000004</v>
      </c>
      <c r="C2483">
        <v>70.680000000000007</v>
      </c>
      <c r="D2483">
        <v>70.120002999999997</v>
      </c>
      <c r="E2483">
        <v>70.540001000000004</v>
      </c>
      <c r="F2483">
        <v>60.367302000000002</v>
      </c>
      <c r="G2483">
        <v>49301000</v>
      </c>
      <c r="H2483">
        <f t="shared" si="38"/>
        <v>4.1283378945564664E-3</v>
      </c>
    </row>
    <row r="2484" spans="1:8" x14ac:dyDescent="0.45">
      <c r="A2484" s="1">
        <v>40281</v>
      </c>
      <c r="B2484">
        <v>70.389999000000003</v>
      </c>
      <c r="C2484">
        <v>70.739998</v>
      </c>
      <c r="D2484">
        <v>69.940002000000007</v>
      </c>
      <c r="E2484">
        <v>70.699996999999996</v>
      </c>
      <c r="F2484">
        <v>60.504227</v>
      </c>
      <c r="G2484">
        <v>42151000</v>
      </c>
      <c r="H2484">
        <f t="shared" si="38"/>
        <v>2.2681981049939015E-3</v>
      </c>
    </row>
    <row r="2485" spans="1:8" x14ac:dyDescent="0.45">
      <c r="A2485" s="1">
        <v>40282</v>
      </c>
      <c r="B2485">
        <v>71.110000999999997</v>
      </c>
      <c r="C2485">
        <v>72.209998999999996</v>
      </c>
      <c r="D2485">
        <v>70.989998</v>
      </c>
      <c r="E2485">
        <v>72.209998999999996</v>
      </c>
      <c r="F2485">
        <v>61.796467</v>
      </c>
      <c r="G2485">
        <v>62041600</v>
      </c>
      <c r="H2485">
        <f t="shared" si="38"/>
        <v>2.1357846617890086E-2</v>
      </c>
    </row>
    <row r="2486" spans="1:8" x14ac:dyDescent="0.45">
      <c r="A2486" s="1">
        <v>40283</v>
      </c>
      <c r="B2486">
        <v>72.180000000000007</v>
      </c>
      <c r="C2486">
        <v>72.580001999999993</v>
      </c>
      <c r="D2486">
        <v>72.089995999999999</v>
      </c>
      <c r="E2486">
        <v>72.430000000000007</v>
      </c>
      <c r="F2486">
        <v>61.984741</v>
      </c>
      <c r="G2486">
        <v>55141800</v>
      </c>
      <c r="H2486">
        <f t="shared" si="38"/>
        <v>3.0466790277832168E-3</v>
      </c>
    </row>
    <row r="2487" spans="1:8" x14ac:dyDescent="0.45">
      <c r="A2487" s="1">
        <v>40284</v>
      </c>
      <c r="B2487">
        <v>72.239998</v>
      </c>
      <c r="C2487">
        <v>72.470000999999996</v>
      </c>
      <c r="D2487">
        <v>70.940002000000007</v>
      </c>
      <c r="E2487">
        <v>71.459998999999996</v>
      </c>
      <c r="F2487">
        <v>61.154632999999997</v>
      </c>
      <c r="G2487">
        <v>93241600</v>
      </c>
      <c r="H2487">
        <f t="shared" si="38"/>
        <v>-1.3392134686825652E-2</v>
      </c>
    </row>
    <row r="2488" spans="1:8" x14ac:dyDescent="0.45">
      <c r="A2488" s="1">
        <v>40287</v>
      </c>
      <c r="B2488">
        <v>71.059997999999993</v>
      </c>
      <c r="C2488">
        <v>71.769997000000004</v>
      </c>
      <c r="D2488">
        <v>69.779999000000004</v>
      </c>
      <c r="E2488">
        <v>71.110000999999997</v>
      </c>
      <c r="F2488">
        <v>60.855080000000001</v>
      </c>
      <c r="G2488">
        <v>85284600</v>
      </c>
      <c r="H2488">
        <f t="shared" si="38"/>
        <v>-4.8982879187582373E-3</v>
      </c>
    </row>
    <row r="2489" spans="1:8" x14ac:dyDescent="0.45">
      <c r="A2489" s="1">
        <v>40288</v>
      </c>
      <c r="B2489">
        <v>71.489998</v>
      </c>
      <c r="C2489">
        <v>72.129997000000003</v>
      </c>
      <c r="D2489">
        <v>71.180000000000007</v>
      </c>
      <c r="E2489">
        <v>72.080001999999993</v>
      </c>
      <c r="F2489">
        <v>61.685214999999999</v>
      </c>
      <c r="G2489">
        <v>50736600</v>
      </c>
      <c r="H2489">
        <f t="shared" si="38"/>
        <v>1.3641178353557271E-2</v>
      </c>
    </row>
    <row r="2490" spans="1:8" x14ac:dyDescent="0.45">
      <c r="A2490" s="1">
        <v>40289</v>
      </c>
      <c r="B2490">
        <v>72.199996999999996</v>
      </c>
      <c r="C2490">
        <v>72.720000999999996</v>
      </c>
      <c r="D2490">
        <v>71.919998000000007</v>
      </c>
      <c r="E2490">
        <v>72.580001999999993</v>
      </c>
      <c r="F2490">
        <v>62.113124999999997</v>
      </c>
      <c r="G2490">
        <v>60382500</v>
      </c>
      <c r="H2490">
        <f t="shared" si="38"/>
        <v>6.936994545613473E-3</v>
      </c>
    </row>
    <row r="2491" spans="1:8" x14ac:dyDescent="0.45">
      <c r="A2491" s="1">
        <v>40290</v>
      </c>
      <c r="B2491">
        <v>71.839995999999999</v>
      </c>
      <c r="C2491">
        <v>73.489998</v>
      </c>
      <c r="D2491">
        <v>71.459998999999996</v>
      </c>
      <c r="E2491">
        <v>73.349997999999999</v>
      </c>
      <c r="F2491">
        <v>62.772044999999999</v>
      </c>
      <c r="G2491">
        <v>79289500</v>
      </c>
      <c r="H2491">
        <f t="shared" si="38"/>
        <v>1.0608385908775331E-2</v>
      </c>
    </row>
    <row r="2492" spans="1:8" x14ac:dyDescent="0.45">
      <c r="A2492" s="1">
        <v>40291</v>
      </c>
      <c r="B2492">
        <v>73.489998</v>
      </c>
      <c r="C2492">
        <v>74.209998999999996</v>
      </c>
      <c r="D2492">
        <v>72.639999000000003</v>
      </c>
      <c r="E2492">
        <v>74.129997000000003</v>
      </c>
      <c r="F2492">
        <v>63.439563999999997</v>
      </c>
      <c r="G2492">
        <v>66271100</v>
      </c>
      <c r="H2492">
        <f t="shared" si="38"/>
        <v>1.0634017101083693E-2</v>
      </c>
    </row>
    <row r="2493" spans="1:8" x14ac:dyDescent="0.45">
      <c r="A2493" s="1">
        <v>40294</v>
      </c>
      <c r="B2493">
        <v>74.169998000000007</v>
      </c>
      <c r="C2493">
        <v>74.660004000000001</v>
      </c>
      <c r="D2493">
        <v>73.830001999999993</v>
      </c>
      <c r="E2493">
        <v>73.849997999999999</v>
      </c>
      <c r="F2493">
        <v>63.199959</v>
      </c>
      <c r="G2493">
        <v>62710000</v>
      </c>
      <c r="H2493">
        <f t="shared" si="38"/>
        <v>-3.7769017454154508E-3</v>
      </c>
    </row>
    <row r="2494" spans="1:8" x14ac:dyDescent="0.45">
      <c r="A2494" s="1">
        <v>40295</v>
      </c>
      <c r="B2494">
        <v>73.550003000000004</v>
      </c>
      <c r="C2494">
        <v>74.239998</v>
      </c>
      <c r="D2494">
        <v>72.019997000000004</v>
      </c>
      <c r="E2494">
        <v>72.160004000000001</v>
      </c>
      <c r="F2494">
        <v>61.753692999999998</v>
      </c>
      <c r="G2494">
        <v>101050200</v>
      </c>
      <c r="H2494">
        <f t="shared" si="38"/>
        <v>-2.2883970541816345E-2</v>
      </c>
    </row>
    <row r="2495" spans="1:8" x14ac:dyDescent="0.45">
      <c r="A2495" s="1">
        <v>40296</v>
      </c>
      <c r="B2495">
        <v>72.569999999999993</v>
      </c>
      <c r="C2495">
        <v>72.779999000000004</v>
      </c>
      <c r="D2495">
        <v>71.919998000000007</v>
      </c>
      <c r="E2495">
        <v>72.279999000000004</v>
      </c>
      <c r="F2495">
        <v>61.856364999999997</v>
      </c>
      <c r="G2495">
        <v>79762700</v>
      </c>
      <c r="H2495">
        <f t="shared" si="38"/>
        <v>1.6626050202372955E-3</v>
      </c>
    </row>
    <row r="2496" spans="1:8" x14ac:dyDescent="0.45">
      <c r="A2496" s="1">
        <v>40297</v>
      </c>
      <c r="B2496">
        <v>72.819999999999993</v>
      </c>
      <c r="C2496">
        <v>73.839995999999999</v>
      </c>
      <c r="D2496">
        <v>72.379997000000003</v>
      </c>
      <c r="E2496">
        <v>73.809997999999993</v>
      </c>
      <c r="F2496">
        <v>63.165740999999997</v>
      </c>
      <c r="G2496">
        <v>68869600</v>
      </c>
      <c r="H2496">
        <f t="shared" si="38"/>
        <v>2.1168007528408861E-2</v>
      </c>
    </row>
    <row r="2497" spans="1:8" x14ac:dyDescent="0.45">
      <c r="A2497" s="1">
        <v>40298</v>
      </c>
      <c r="B2497">
        <v>73.800003000000004</v>
      </c>
      <c r="C2497">
        <v>73.930000000000007</v>
      </c>
      <c r="D2497">
        <v>71.569999999999993</v>
      </c>
      <c r="E2497">
        <v>71.650002000000001</v>
      </c>
      <c r="F2497">
        <v>61.317211</v>
      </c>
      <c r="G2497">
        <v>88759100</v>
      </c>
      <c r="H2497">
        <f t="shared" si="38"/>
        <v>-2.9264756032862715E-2</v>
      </c>
    </row>
    <row r="2498" spans="1:8" x14ac:dyDescent="0.45">
      <c r="A2498" s="1">
        <v>40301</v>
      </c>
      <c r="B2498">
        <v>72.099997999999999</v>
      </c>
      <c r="C2498">
        <v>73.309997999999993</v>
      </c>
      <c r="D2498">
        <v>72.059997999999993</v>
      </c>
      <c r="E2498">
        <v>73.260002</v>
      </c>
      <c r="F2498">
        <v>62.695037999999997</v>
      </c>
      <c r="G2498">
        <v>53775400</v>
      </c>
      <c r="H2498">
        <f t="shared" si="38"/>
        <v>2.24704773346589E-2</v>
      </c>
    </row>
    <row r="2499" spans="1:8" x14ac:dyDescent="0.45">
      <c r="A2499" s="1">
        <v>40302</v>
      </c>
      <c r="B2499">
        <v>72.190002000000007</v>
      </c>
      <c r="C2499">
        <v>72.199996999999996</v>
      </c>
      <c r="D2499">
        <v>70.529999000000004</v>
      </c>
      <c r="E2499">
        <v>70.959998999999996</v>
      </c>
      <c r="F2499">
        <v>60.726726999999997</v>
      </c>
      <c r="G2499">
        <v>105727600</v>
      </c>
      <c r="H2499">
        <f t="shared" si="38"/>
        <v>-3.139500449780408E-2</v>
      </c>
    </row>
    <row r="2500" spans="1:8" x14ac:dyDescent="0.45">
      <c r="A2500" s="1">
        <v>40303</v>
      </c>
      <c r="B2500">
        <v>70.379997000000003</v>
      </c>
      <c r="C2500">
        <v>70.949996999999996</v>
      </c>
      <c r="D2500">
        <v>69.389999000000003</v>
      </c>
      <c r="E2500">
        <v>69.919998000000007</v>
      </c>
      <c r="F2500">
        <v>59.836689</v>
      </c>
      <c r="G2500">
        <v>110340400</v>
      </c>
      <c r="H2500">
        <f t="shared" ref="H2500:H2563" si="39">F2500/F2499-1</f>
        <v>-1.4656446081805052E-2</v>
      </c>
    </row>
    <row r="2501" spans="1:8" x14ac:dyDescent="0.45">
      <c r="A2501" s="1">
        <v>40304</v>
      </c>
      <c r="B2501">
        <v>69.419998000000007</v>
      </c>
      <c r="C2501">
        <v>70.190002000000007</v>
      </c>
      <c r="D2501">
        <v>63.360000999999997</v>
      </c>
      <c r="E2501">
        <v>67.300003000000004</v>
      </c>
      <c r="F2501">
        <v>57.594555</v>
      </c>
      <c r="G2501">
        <v>195388200</v>
      </c>
      <c r="H2501">
        <f t="shared" si="39"/>
        <v>-3.7470890142333957E-2</v>
      </c>
    </row>
    <row r="2502" spans="1:8" x14ac:dyDescent="0.45">
      <c r="A2502" s="1">
        <v>40305</v>
      </c>
      <c r="B2502">
        <v>66.709998999999996</v>
      </c>
      <c r="C2502">
        <v>67.620002999999997</v>
      </c>
      <c r="D2502">
        <v>64.639999000000003</v>
      </c>
      <c r="E2502">
        <v>65.360000999999997</v>
      </c>
      <c r="F2502">
        <v>55.934314999999998</v>
      </c>
      <c r="G2502">
        <v>189573100</v>
      </c>
      <c r="H2502">
        <f t="shared" si="39"/>
        <v>-2.8826336100695626E-2</v>
      </c>
    </row>
    <row r="2503" spans="1:8" x14ac:dyDescent="0.45">
      <c r="A2503" s="1">
        <v>40308</v>
      </c>
      <c r="B2503">
        <v>68.550003000000004</v>
      </c>
      <c r="C2503">
        <v>69.059997999999993</v>
      </c>
      <c r="D2503">
        <v>67.699996999999996</v>
      </c>
      <c r="E2503">
        <v>69.029999000000004</v>
      </c>
      <c r="F2503">
        <v>59.075068999999999</v>
      </c>
      <c r="G2503">
        <v>107703400</v>
      </c>
      <c r="H2503">
        <f t="shared" si="39"/>
        <v>5.615075468431141E-2</v>
      </c>
    </row>
    <row r="2504" spans="1:8" x14ac:dyDescent="0.45">
      <c r="A2504" s="1">
        <v>40309</v>
      </c>
      <c r="B2504">
        <v>68.209998999999996</v>
      </c>
      <c r="C2504">
        <v>70.519997000000004</v>
      </c>
      <c r="D2504">
        <v>67.980002999999996</v>
      </c>
      <c r="E2504">
        <v>69.489998</v>
      </c>
      <c r="F2504">
        <v>59.468707999999999</v>
      </c>
      <c r="G2504">
        <v>100027800</v>
      </c>
      <c r="H2504">
        <f t="shared" si="39"/>
        <v>6.6633692801949529E-3</v>
      </c>
    </row>
    <row r="2505" spans="1:8" x14ac:dyDescent="0.45">
      <c r="A2505" s="1">
        <v>40310</v>
      </c>
      <c r="B2505">
        <v>69.849997999999999</v>
      </c>
      <c r="C2505">
        <v>71.699996999999996</v>
      </c>
      <c r="D2505">
        <v>69.790001000000004</v>
      </c>
      <c r="E2505">
        <v>71.620002999999997</v>
      </c>
      <c r="F2505">
        <v>61.291530999999999</v>
      </c>
      <c r="G2505">
        <v>84618400</v>
      </c>
      <c r="H2505">
        <f t="shared" si="39"/>
        <v>3.0651800943783725E-2</v>
      </c>
    </row>
    <row r="2506" spans="1:8" x14ac:dyDescent="0.45">
      <c r="A2506" s="1">
        <v>40311</v>
      </c>
      <c r="B2506">
        <v>71.459998999999996</v>
      </c>
      <c r="C2506">
        <v>72.099997999999999</v>
      </c>
      <c r="D2506">
        <v>70.589995999999999</v>
      </c>
      <c r="E2506">
        <v>70.930000000000007</v>
      </c>
      <c r="F2506">
        <v>60.701053999999999</v>
      </c>
      <c r="G2506">
        <v>78553600</v>
      </c>
      <c r="H2506">
        <f t="shared" si="39"/>
        <v>-9.6339084758708671E-3</v>
      </c>
    </row>
    <row r="2507" spans="1:8" x14ac:dyDescent="0.45">
      <c r="A2507" s="1">
        <v>40312</v>
      </c>
      <c r="B2507">
        <v>70.470000999999996</v>
      </c>
      <c r="C2507">
        <v>70.5</v>
      </c>
      <c r="D2507">
        <v>68.620002999999997</v>
      </c>
      <c r="E2507">
        <v>69.559997999999993</v>
      </c>
      <c r="F2507">
        <v>59.528624999999998</v>
      </c>
      <c r="G2507">
        <v>86134200</v>
      </c>
      <c r="H2507">
        <f t="shared" si="39"/>
        <v>-1.9314804649026351E-2</v>
      </c>
    </row>
    <row r="2508" spans="1:8" x14ac:dyDescent="0.45">
      <c r="A2508" s="1">
        <v>40315</v>
      </c>
      <c r="B2508">
        <v>70</v>
      </c>
      <c r="C2508">
        <v>70.569999999999993</v>
      </c>
      <c r="D2508">
        <v>67.75</v>
      </c>
      <c r="E2508">
        <v>69.690002000000007</v>
      </c>
      <c r="F2508">
        <v>59.639888999999997</v>
      </c>
      <c r="G2508">
        <v>78565900</v>
      </c>
      <c r="H2508">
        <f t="shared" si="39"/>
        <v>1.8690839911050805E-3</v>
      </c>
    </row>
    <row r="2509" spans="1:8" x14ac:dyDescent="0.45">
      <c r="A2509" s="1">
        <v>40316</v>
      </c>
      <c r="B2509">
        <v>70.599997999999999</v>
      </c>
      <c r="C2509">
        <v>70.800003000000004</v>
      </c>
      <c r="D2509">
        <v>68.129997000000003</v>
      </c>
      <c r="E2509">
        <v>68.349997999999999</v>
      </c>
      <c r="F2509">
        <v>58.493118000000003</v>
      </c>
      <c r="G2509">
        <v>87146900</v>
      </c>
      <c r="H2509">
        <f t="shared" si="39"/>
        <v>-1.9228255102889169E-2</v>
      </c>
    </row>
    <row r="2510" spans="1:8" x14ac:dyDescent="0.45">
      <c r="A2510" s="1">
        <v>40317</v>
      </c>
      <c r="B2510">
        <v>68.040001000000004</v>
      </c>
      <c r="C2510">
        <v>68.800003000000004</v>
      </c>
      <c r="D2510">
        <v>66.580001999999993</v>
      </c>
      <c r="E2510">
        <v>67.540001000000004</v>
      </c>
      <c r="F2510">
        <v>57.799931000000001</v>
      </c>
      <c r="G2510">
        <v>107292800</v>
      </c>
      <c r="H2510">
        <f t="shared" si="39"/>
        <v>-1.185074456109525E-2</v>
      </c>
    </row>
    <row r="2511" spans="1:8" x14ac:dyDescent="0.45">
      <c r="A2511" s="1">
        <v>40318</v>
      </c>
      <c r="B2511">
        <v>65.769997000000004</v>
      </c>
      <c r="C2511">
        <v>66.120002999999997</v>
      </c>
      <c r="D2511">
        <v>64.080001999999993</v>
      </c>
      <c r="E2511">
        <v>64.120002999999997</v>
      </c>
      <c r="F2511">
        <v>54.873137999999997</v>
      </c>
      <c r="G2511">
        <v>166841100</v>
      </c>
      <c r="H2511">
        <f t="shared" si="39"/>
        <v>-5.0636617541982898E-2</v>
      </c>
    </row>
    <row r="2512" spans="1:8" x14ac:dyDescent="0.45">
      <c r="A2512" s="1">
        <v>40319</v>
      </c>
      <c r="B2512">
        <v>63.07</v>
      </c>
      <c r="C2512">
        <v>65.639999000000003</v>
      </c>
      <c r="D2512">
        <v>62.759998000000003</v>
      </c>
      <c r="E2512">
        <v>65.069999999999993</v>
      </c>
      <c r="F2512">
        <v>55.686123000000002</v>
      </c>
      <c r="G2512">
        <v>139644500</v>
      </c>
      <c r="H2512">
        <f t="shared" si="39"/>
        <v>1.4815719122897697E-2</v>
      </c>
    </row>
    <row r="2513" spans="1:8" x14ac:dyDescent="0.45">
      <c r="A2513" s="1">
        <v>40322</v>
      </c>
      <c r="B2513">
        <v>64.800003000000004</v>
      </c>
      <c r="C2513">
        <v>65.410004000000001</v>
      </c>
      <c r="D2513">
        <v>64.139999000000003</v>
      </c>
      <c r="E2513">
        <v>64.199996999999996</v>
      </c>
      <c r="F2513">
        <v>54.941597000000002</v>
      </c>
      <c r="G2513">
        <v>75991800</v>
      </c>
      <c r="H2513">
        <f t="shared" si="39"/>
        <v>-1.3370045531810537E-2</v>
      </c>
    </row>
    <row r="2514" spans="1:8" x14ac:dyDescent="0.45">
      <c r="A2514" s="1">
        <v>40323</v>
      </c>
      <c r="B2514">
        <v>62.799999</v>
      </c>
      <c r="C2514">
        <v>64.239998</v>
      </c>
      <c r="D2514">
        <v>61.709999000000003</v>
      </c>
      <c r="E2514">
        <v>64.190002000000007</v>
      </c>
      <c r="F2514">
        <v>54.933036999999999</v>
      </c>
      <c r="G2514">
        <v>110830700</v>
      </c>
      <c r="H2514">
        <f t="shared" si="39"/>
        <v>-1.5580180532437371E-4</v>
      </c>
    </row>
    <row r="2515" spans="1:8" x14ac:dyDescent="0.45">
      <c r="A2515" s="1">
        <v>40324</v>
      </c>
      <c r="B2515">
        <v>64.440002000000007</v>
      </c>
      <c r="C2515">
        <v>65.949996999999996</v>
      </c>
      <c r="D2515">
        <v>63.98</v>
      </c>
      <c r="E2515">
        <v>64.349997999999999</v>
      </c>
      <c r="F2515">
        <v>55.069958</v>
      </c>
      <c r="G2515">
        <v>104172900</v>
      </c>
      <c r="H2515">
        <f t="shared" si="39"/>
        <v>2.4925073776642659E-3</v>
      </c>
    </row>
    <row r="2516" spans="1:8" x14ac:dyDescent="0.45">
      <c r="A2516" s="1">
        <v>40325</v>
      </c>
      <c r="B2516">
        <v>65.959998999999996</v>
      </c>
      <c r="C2516">
        <v>67.139999000000003</v>
      </c>
      <c r="D2516">
        <v>64.349997999999999</v>
      </c>
      <c r="E2516">
        <v>67.110000999999997</v>
      </c>
      <c r="F2516">
        <v>57.431941999999999</v>
      </c>
      <c r="G2516">
        <v>86856200</v>
      </c>
      <c r="H2516">
        <f t="shared" si="39"/>
        <v>4.2890608342210923E-2</v>
      </c>
    </row>
    <row r="2517" spans="1:8" x14ac:dyDescent="0.45">
      <c r="A2517" s="1">
        <v>40326</v>
      </c>
      <c r="B2517">
        <v>66.910004000000001</v>
      </c>
      <c r="C2517">
        <v>67.169998000000007</v>
      </c>
      <c r="D2517">
        <v>65.730002999999996</v>
      </c>
      <c r="E2517">
        <v>66.25</v>
      </c>
      <c r="F2517">
        <v>56.695957</v>
      </c>
      <c r="G2517">
        <v>92369800</v>
      </c>
      <c r="H2517">
        <f t="shared" si="39"/>
        <v>-1.2814907077319471E-2</v>
      </c>
    </row>
    <row r="2518" spans="1:8" x14ac:dyDescent="0.45">
      <c r="A2518" s="1">
        <v>40330</v>
      </c>
      <c r="B2518">
        <v>65.599997999999999</v>
      </c>
      <c r="C2518">
        <v>66.470000999999996</v>
      </c>
      <c r="D2518">
        <v>64.190002000000007</v>
      </c>
      <c r="E2518">
        <v>64.239998</v>
      </c>
      <c r="F2518">
        <v>54.975833999999999</v>
      </c>
      <c r="G2518">
        <v>88420300</v>
      </c>
      <c r="H2518">
        <f t="shared" si="39"/>
        <v>-3.0339429670443674E-2</v>
      </c>
    </row>
    <row r="2519" spans="1:8" x14ac:dyDescent="0.45">
      <c r="A2519" s="1">
        <v>40331</v>
      </c>
      <c r="B2519">
        <v>64.629997000000003</v>
      </c>
      <c r="C2519">
        <v>66.099997999999999</v>
      </c>
      <c r="D2519">
        <v>64.019997000000004</v>
      </c>
      <c r="E2519">
        <v>66.069999999999993</v>
      </c>
      <c r="F2519">
        <v>56.541927000000001</v>
      </c>
      <c r="G2519">
        <v>61553800</v>
      </c>
      <c r="H2519">
        <f t="shared" si="39"/>
        <v>2.8486934823035215E-2</v>
      </c>
    </row>
    <row r="2520" spans="1:8" x14ac:dyDescent="0.45">
      <c r="A2520" s="1">
        <v>40332</v>
      </c>
      <c r="B2520">
        <v>66.199996999999996</v>
      </c>
      <c r="C2520">
        <v>67.089995999999999</v>
      </c>
      <c r="D2520">
        <v>65.870002999999997</v>
      </c>
      <c r="E2520">
        <v>66.919998000000007</v>
      </c>
      <c r="F2520">
        <v>57.269351999999998</v>
      </c>
      <c r="G2520">
        <v>74864100</v>
      </c>
      <c r="H2520">
        <f t="shared" si="39"/>
        <v>1.286523184821764E-2</v>
      </c>
    </row>
    <row r="2521" spans="1:8" x14ac:dyDescent="0.45">
      <c r="A2521" s="1">
        <v>40333</v>
      </c>
      <c r="B2521">
        <v>65.110000999999997</v>
      </c>
      <c r="C2521">
        <v>65.699996999999996</v>
      </c>
      <c r="D2521">
        <v>63.369999</v>
      </c>
      <c r="E2521">
        <v>63.560001</v>
      </c>
      <c r="F2521">
        <v>54.393898</v>
      </c>
      <c r="G2521">
        <v>105547200</v>
      </c>
      <c r="H2521">
        <f t="shared" si="39"/>
        <v>-5.020929868387547E-2</v>
      </c>
    </row>
    <row r="2522" spans="1:8" x14ac:dyDescent="0.45">
      <c r="A2522" s="1">
        <v>40336</v>
      </c>
      <c r="B2522">
        <v>63.84</v>
      </c>
      <c r="C2522">
        <v>64.110000999999997</v>
      </c>
      <c r="D2522">
        <v>61.860000999999997</v>
      </c>
      <c r="E2522">
        <v>61.919998</v>
      </c>
      <c r="F2522">
        <v>52.990402000000003</v>
      </c>
      <c r="G2522">
        <v>88434200</v>
      </c>
      <c r="H2522">
        <f t="shared" si="39"/>
        <v>-2.5802453061922415E-2</v>
      </c>
    </row>
    <row r="2523" spans="1:8" x14ac:dyDescent="0.45">
      <c r="A2523" s="1">
        <v>40337</v>
      </c>
      <c r="B2523">
        <v>62.110000999999997</v>
      </c>
      <c r="C2523">
        <v>62.599997999999999</v>
      </c>
      <c r="D2523">
        <v>60.700001</v>
      </c>
      <c r="E2523">
        <v>61.889999000000003</v>
      </c>
      <c r="F2523">
        <v>52.964733000000003</v>
      </c>
      <c r="G2523">
        <v>129072000</v>
      </c>
      <c r="H2523">
        <f t="shared" si="39"/>
        <v>-4.8440847835051759E-4</v>
      </c>
    </row>
    <row r="2524" spans="1:8" x14ac:dyDescent="0.45">
      <c r="A2524" s="1">
        <v>40338</v>
      </c>
      <c r="B2524">
        <v>62.369999</v>
      </c>
      <c r="C2524">
        <v>63.419998</v>
      </c>
      <c r="D2524">
        <v>61.59</v>
      </c>
      <c r="E2524">
        <v>61.93</v>
      </c>
      <c r="F2524">
        <v>52.99897</v>
      </c>
      <c r="G2524">
        <v>108638000</v>
      </c>
      <c r="H2524">
        <f t="shared" si="39"/>
        <v>6.4641126388753634E-4</v>
      </c>
    </row>
    <row r="2525" spans="1:8" x14ac:dyDescent="0.45">
      <c r="A2525" s="1">
        <v>40339</v>
      </c>
      <c r="B2525">
        <v>63.029998999999997</v>
      </c>
      <c r="C2525">
        <v>64.080001999999993</v>
      </c>
      <c r="D2525">
        <v>62.799999</v>
      </c>
      <c r="E2525">
        <v>64.069999999999993</v>
      </c>
      <c r="F2525">
        <v>54.830348999999998</v>
      </c>
      <c r="G2525">
        <v>75497300</v>
      </c>
      <c r="H2525">
        <f t="shared" si="39"/>
        <v>3.4554992295133147E-2</v>
      </c>
    </row>
    <row r="2526" spans="1:8" x14ac:dyDescent="0.45">
      <c r="A2526" s="1">
        <v>40340</v>
      </c>
      <c r="B2526">
        <v>63.290000999999997</v>
      </c>
      <c r="C2526">
        <v>65.029999000000004</v>
      </c>
      <c r="D2526">
        <v>63.18</v>
      </c>
      <c r="E2526">
        <v>64.940002000000007</v>
      </c>
      <c r="F2526">
        <v>55.574894</v>
      </c>
      <c r="G2526">
        <v>65295200</v>
      </c>
      <c r="H2526">
        <f t="shared" si="39"/>
        <v>1.3579067315438786E-2</v>
      </c>
    </row>
    <row r="2527" spans="1:8" x14ac:dyDescent="0.45">
      <c r="A2527" s="1">
        <v>40343</v>
      </c>
      <c r="B2527">
        <v>65.800003000000004</v>
      </c>
      <c r="C2527">
        <v>66.5</v>
      </c>
      <c r="D2527">
        <v>65.160004000000001</v>
      </c>
      <c r="E2527">
        <v>65.349997999999999</v>
      </c>
      <c r="F2527">
        <v>55.925755000000002</v>
      </c>
      <c r="G2527">
        <v>70543000</v>
      </c>
      <c r="H2527">
        <f t="shared" si="39"/>
        <v>6.3133003906403751E-3</v>
      </c>
    </row>
    <row r="2528" spans="1:8" x14ac:dyDescent="0.45">
      <c r="A2528" s="1">
        <v>40344</v>
      </c>
      <c r="B2528">
        <v>65.919998000000007</v>
      </c>
      <c r="C2528">
        <v>67.169998000000007</v>
      </c>
      <c r="D2528">
        <v>65.360000999999997</v>
      </c>
      <c r="E2528">
        <v>66.989998</v>
      </c>
      <c r="F2528">
        <v>57.329239000000001</v>
      </c>
      <c r="G2528">
        <v>72336400</v>
      </c>
      <c r="H2528">
        <f t="shared" si="39"/>
        <v>2.5095485970640929E-2</v>
      </c>
    </row>
    <row r="2529" spans="1:8" x14ac:dyDescent="0.45">
      <c r="A2529" s="1">
        <v>40345</v>
      </c>
      <c r="B2529">
        <v>66.400002000000001</v>
      </c>
      <c r="C2529">
        <v>67.379997000000003</v>
      </c>
      <c r="D2529">
        <v>66.25</v>
      </c>
      <c r="E2529">
        <v>66.680000000000007</v>
      </c>
      <c r="F2529">
        <v>57.063960999999999</v>
      </c>
      <c r="G2529">
        <v>62369400</v>
      </c>
      <c r="H2529">
        <f t="shared" si="39"/>
        <v>-4.6272723068938593E-3</v>
      </c>
    </row>
    <row r="2530" spans="1:8" x14ac:dyDescent="0.45">
      <c r="A2530" s="1">
        <v>40346</v>
      </c>
      <c r="B2530">
        <v>67.080001999999993</v>
      </c>
      <c r="C2530">
        <v>67.199996999999996</v>
      </c>
      <c r="D2530">
        <v>65.970000999999996</v>
      </c>
      <c r="E2530">
        <v>66.760002</v>
      </c>
      <c r="F2530">
        <v>57.132438999999998</v>
      </c>
      <c r="G2530">
        <v>67327600</v>
      </c>
      <c r="H2530">
        <f t="shared" si="39"/>
        <v>1.200021849166788E-3</v>
      </c>
    </row>
    <row r="2531" spans="1:8" x14ac:dyDescent="0.45">
      <c r="A2531" s="1">
        <v>40347</v>
      </c>
      <c r="B2531">
        <v>66.970000999999996</v>
      </c>
      <c r="C2531">
        <v>67.529999000000004</v>
      </c>
      <c r="D2531">
        <v>66.449996999999996</v>
      </c>
      <c r="E2531">
        <v>66.800003000000004</v>
      </c>
      <c r="F2531">
        <v>57.166656000000003</v>
      </c>
      <c r="G2531">
        <v>52760900</v>
      </c>
      <c r="H2531">
        <f t="shared" si="39"/>
        <v>5.989066911706864E-4</v>
      </c>
    </row>
    <row r="2532" spans="1:8" x14ac:dyDescent="0.45">
      <c r="A2532" s="1">
        <v>40350</v>
      </c>
      <c r="B2532">
        <v>67.870002999999997</v>
      </c>
      <c r="C2532">
        <v>68</v>
      </c>
      <c r="D2532">
        <v>65.720000999999996</v>
      </c>
      <c r="E2532">
        <v>66.110000999999997</v>
      </c>
      <c r="F2532">
        <v>56.576157000000002</v>
      </c>
      <c r="G2532">
        <v>58648400</v>
      </c>
      <c r="H2532">
        <f t="shared" si="39"/>
        <v>-1.0329430498785874E-2</v>
      </c>
    </row>
    <row r="2533" spans="1:8" x14ac:dyDescent="0.45">
      <c r="A2533" s="1">
        <v>40351</v>
      </c>
      <c r="B2533">
        <v>66.360000999999997</v>
      </c>
      <c r="C2533">
        <v>67.099997999999999</v>
      </c>
      <c r="D2533">
        <v>64.669998000000007</v>
      </c>
      <c r="E2533">
        <v>64.75</v>
      </c>
      <c r="F2533">
        <v>55.412272999999999</v>
      </c>
      <c r="G2533">
        <v>70827400</v>
      </c>
      <c r="H2533">
        <f t="shared" si="39"/>
        <v>-2.0571987595410568E-2</v>
      </c>
    </row>
    <row r="2534" spans="1:8" x14ac:dyDescent="0.45">
      <c r="A2534" s="1">
        <v>40352</v>
      </c>
      <c r="B2534">
        <v>64.580001999999993</v>
      </c>
      <c r="C2534">
        <v>65.260002</v>
      </c>
      <c r="D2534">
        <v>63.810001</v>
      </c>
      <c r="E2534">
        <v>64.569999999999993</v>
      </c>
      <c r="F2534">
        <v>55.258251000000001</v>
      </c>
      <c r="G2534">
        <v>70315300</v>
      </c>
      <c r="H2534">
        <f t="shared" si="39"/>
        <v>-2.7795647364979859E-3</v>
      </c>
    </row>
    <row r="2535" spans="1:8" x14ac:dyDescent="0.45">
      <c r="A2535" s="1">
        <v>40353</v>
      </c>
      <c r="B2535">
        <v>64.029999000000004</v>
      </c>
      <c r="C2535">
        <v>64.529999000000004</v>
      </c>
      <c r="D2535">
        <v>63.389999000000003</v>
      </c>
      <c r="E2535">
        <v>63.540000999999997</v>
      </c>
      <c r="F2535">
        <v>54.376773999999997</v>
      </c>
      <c r="G2535">
        <v>72504900</v>
      </c>
      <c r="H2535">
        <f t="shared" si="39"/>
        <v>-1.5951952587134999E-2</v>
      </c>
    </row>
    <row r="2536" spans="1:8" x14ac:dyDescent="0.45">
      <c r="A2536" s="1">
        <v>40354</v>
      </c>
      <c r="B2536">
        <v>63.779998999999997</v>
      </c>
      <c r="C2536">
        <v>64.919998000000007</v>
      </c>
      <c r="D2536">
        <v>63.200001</v>
      </c>
      <c r="E2536">
        <v>64.629997000000003</v>
      </c>
      <c r="F2536">
        <v>55.309589000000003</v>
      </c>
      <c r="G2536">
        <v>87177700</v>
      </c>
      <c r="H2536">
        <f t="shared" si="39"/>
        <v>1.7154658715134552E-2</v>
      </c>
    </row>
    <row r="2537" spans="1:8" x14ac:dyDescent="0.45">
      <c r="A2537" s="1">
        <v>40357</v>
      </c>
      <c r="B2537">
        <v>64.589995999999999</v>
      </c>
      <c r="C2537">
        <v>65.239998</v>
      </c>
      <c r="D2537">
        <v>63.91</v>
      </c>
      <c r="E2537">
        <v>64.260002</v>
      </c>
      <c r="F2537">
        <v>54.992942999999997</v>
      </c>
      <c r="G2537">
        <v>64643900</v>
      </c>
      <c r="H2537">
        <f t="shared" si="39"/>
        <v>-5.7249747417216224E-3</v>
      </c>
    </row>
    <row r="2538" spans="1:8" x14ac:dyDescent="0.45">
      <c r="A2538" s="1">
        <v>40358</v>
      </c>
      <c r="B2538">
        <v>63.220001000000003</v>
      </c>
      <c r="C2538">
        <v>63.220001000000003</v>
      </c>
      <c r="D2538">
        <v>61.380001</v>
      </c>
      <c r="E2538">
        <v>61.830002</v>
      </c>
      <c r="F2538">
        <v>52.913395000000001</v>
      </c>
      <c r="G2538">
        <v>110269700</v>
      </c>
      <c r="H2538">
        <f t="shared" si="39"/>
        <v>-3.781481562097877E-2</v>
      </c>
    </row>
    <row r="2539" spans="1:8" x14ac:dyDescent="0.45">
      <c r="A2539" s="1">
        <v>40359</v>
      </c>
      <c r="B2539">
        <v>61.630001</v>
      </c>
      <c r="C2539">
        <v>62.619999</v>
      </c>
      <c r="D2539">
        <v>60.939999</v>
      </c>
      <c r="E2539">
        <v>61.119999</v>
      </c>
      <c r="F2539">
        <v>52.305771</v>
      </c>
      <c r="G2539">
        <v>93806400</v>
      </c>
      <c r="H2539">
        <f t="shared" si="39"/>
        <v>-1.1483368247303005E-2</v>
      </c>
    </row>
    <row r="2540" spans="1:8" x14ac:dyDescent="0.45">
      <c r="A2540" s="1">
        <v>40360</v>
      </c>
      <c r="B2540">
        <v>61.200001</v>
      </c>
      <c r="C2540">
        <v>61.400002000000001</v>
      </c>
      <c r="D2540">
        <v>59.119999</v>
      </c>
      <c r="E2540">
        <v>60.68</v>
      </c>
      <c r="F2540">
        <v>51.929222000000003</v>
      </c>
      <c r="G2540">
        <v>114225800</v>
      </c>
      <c r="H2540">
        <f t="shared" si="39"/>
        <v>-7.198995307802547E-3</v>
      </c>
    </row>
    <row r="2541" spans="1:8" x14ac:dyDescent="0.45">
      <c r="A2541" s="1">
        <v>40361</v>
      </c>
      <c r="B2541">
        <v>60.75</v>
      </c>
      <c r="C2541">
        <v>60.889999000000003</v>
      </c>
      <c r="D2541">
        <v>59.419998</v>
      </c>
      <c r="E2541">
        <v>59.82</v>
      </c>
      <c r="F2541">
        <v>51.361687000000003</v>
      </c>
      <c r="G2541">
        <v>72084200</v>
      </c>
      <c r="H2541">
        <f t="shared" si="39"/>
        <v>-1.0929010259387306E-2</v>
      </c>
    </row>
    <row r="2542" spans="1:8" x14ac:dyDescent="0.45">
      <c r="A2542" s="1">
        <v>40365</v>
      </c>
      <c r="B2542">
        <v>60.860000999999997</v>
      </c>
      <c r="C2542">
        <v>61.5</v>
      </c>
      <c r="D2542">
        <v>58.66</v>
      </c>
      <c r="E2542">
        <v>59.040000999999997</v>
      </c>
      <c r="F2542">
        <v>50.691977999999999</v>
      </c>
      <c r="G2542">
        <v>89452600</v>
      </c>
      <c r="H2542">
        <f t="shared" si="39"/>
        <v>-1.303907716271091E-2</v>
      </c>
    </row>
    <row r="2543" spans="1:8" x14ac:dyDescent="0.45">
      <c r="A2543" s="1">
        <v>40366</v>
      </c>
      <c r="B2543">
        <v>59.220001000000003</v>
      </c>
      <c r="C2543">
        <v>61.150002000000001</v>
      </c>
      <c r="D2543">
        <v>58.990001999999997</v>
      </c>
      <c r="E2543">
        <v>61.099997999999999</v>
      </c>
      <c r="F2543">
        <v>52.460701</v>
      </c>
      <c r="G2543">
        <v>79640200</v>
      </c>
      <c r="H2543">
        <f t="shared" si="39"/>
        <v>3.489157594126624E-2</v>
      </c>
    </row>
    <row r="2544" spans="1:8" x14ac:dyDescent="0.45">
      <c r="A2544" s="1">
        <v>40367</v>
      </c>
      <c r="B2544">
        <v>61.77</v>
      </c>
      <c r="C2544">
        <v>62.110000999999997</v>
      </c>
      <c r="D2544">
        <v>61.040000999999997</v>
      </c>
      <c r="E2544">
        <v>61.98</v>
      </c>
      <c r="F2544">
        <v>53.216285999999997</v>
      </c>
      <c r="G2544">
        <v>58770100</v>
      </c>
      <c r="H2544">
        <f t="shared" si="39"/>
        <v>1.4402876545625887E-2</v>
      </c>
    </row>
    <row r="2545" spans="1:8" x14ac:dyDescent="0.45">
      <c r="A2545" s="1">
        <v>40368</v>
      </c>
      <c r="B2545">
        <v>61.98</v>
      </c>
      <c r="C2545">
        <v>62.939999</v>
      </c>
      <c r="D2545">
        <v>61.77</v>
      </c>
      <c r="E2545">
        <v>62.939999</v>
      </c>
      <c r="F2545">
        <v>54.040534999999998</v>
      </c>
      <c r="G2545">
        <v>38202700</v>
      </c>
      <c r="H2545">
        <f t="shared" si="39"/>
        <v>1.5488660745697214E-2</v>
      </c>
    </row>
    <row r="2546" spans="1:8" x14ac:dyDescent="0.45">
      <c r="A2546" s="1">
        <v>40371</v>
      </c>
      <c r="B2546">
        <v>62.759998000000003</v>
      </c>
      <c r="C2546">
        <v>63.18</v>
      </c>
      <c r="D2546">
        <v>61.619999</v>
      </c>
      <c r="E2546">
        <v>62.23</v>
      </c>
      <c r="F2546">
        <v>53.430923</v>
      </c>
      <c r="G2546">
        <v>43038300</v>
      </c>
      <c r="H2546">
        <f t="shared" si="39"/>
        <v>-1.1280643317095218E-2</v>
      </c>
    </row>
    <row r="2547" spans="1:8" x14ac:dyDescent="0.45">
      <c r="A2547" s="1">
        <v>40372</v>
      </c>
      <c r="B2547">
        <v>63.080002</v>
      </c>
      <c r="C2547">
        <v>64.440002000000007</v>
      </c>
      <c r="D2547">
        <v>62.84</v>
      </c>
      <c r="E2547">
        <v>64.199996999999996</v>
      </c>
      <c r="F2547">
        <v>55.122374999999998</v>
      </c>
      <c r="G2547">
        <v>83581200</v>
      </c>
      <c r="H2547">
        <f t="shared" si="39"/>
        <v>3.1656799190985296E-2</v>
      </c>
    </row>
    <row r="2548" spans="1:8" x14ac:dyDescent="0.45">
      <c r="A2548" s="1">
        <v>40373</v>
      </c>
      <c r="B2548">
        <v>64.019997000000004</v>
      </c>
      <c r="C2548">
        <v>64.389999000000003</v>
      </c>
      <c r="D2548">
        <v>63.470001000000003</v>
      </c>
      <c r="E2548">
        <v>63.970001000000003</v>
      </c>
      <c r="F2548">
        <v>54.924889</v>
      </c>
      <c r="G2548">
        <v>52526100</v>
      </c>
      <c r="H2548">
        <f t="shared" si="39"/>
        <v>-3.5826830756112704E-3</v>
      </c>
    </row>
    <row r="2549" spans="1:8" x14ac:dyDescent="0.45">
      <c r="A2549" s="1">
        <v>40374</v>
      </c>
      <c r="B2549">
        <v>64.099997999999999</v>
      </c>
      <c r="C2549">
        <v>64.099997999999999</v>
      </c>
      <c r="D2549">
        <v>62.610000999999997</v>
      </c>
      <c r="E2549">
        <v>63.380001</v>
      </c>
      <c r="F2549">
        <v>54.418331000000002</v>
      </c>
      <c r="G2549">
        <v>71044000</v>
      </c>
      <c r="H2549">
        <f t="shared" si="39"/>
        <v>-9.2227405320746136E-3</v>
      </c>
    </row>
    <row r="2550" spans="1:8" x14ac:dyDescent="0.45">
      <c r="A2550" s="1">
        <v>40375</v>
      </c>
      <c r="B2550">
        <v>62.91</v>
      </c>
      <c r="C2550">
        <v>63.040000999999997</v>
      </c>
      <c r="D2550">
        <v>60.889999000000003</v>
      </c>
      <c r="E2550">
        <v>61.07</v>
      </c>
      <c r="F2550">
        <v>52.434952000000003</v>
      </c>
      <c r="G2550">
        <v>98127500</v>
      </c>
      <c r="H2550">
        <f t="shared" si="39"/>
        <v>-3.6446891397679981E-2</v>
      </c>
    </row>
    <row r="2551" spans="1:8" x14ac:dyDescent="0.45">
      <c r="A2551" s="1">
        <v>40378</v>
      </c>
      <c r="B2551">
        <v>61.27</v>
      </c>
      <c r="C2551">
        <v>61.48</v>
      </c>
      <c r="D2551">
        <v>60.150002000000001</v>
      </c>
      <c r="E2551">
        <v>61.330002</v>
      </c>
      <c r="F2551">
        <v>52.658183999999999</v>
      </c>
      <c r="G2551">
        <v>63879600</v>
      </c>
      <c r="H2551">
        <f t="shared" si="39"/>
        <v>4.2573129465246495E-3</v>
      </c>
    </row>
    <row r="2552" spans="1:8" x14ac:dyDescent="0.45">
      <c r="A2552" s="1">
        <v>40379</v>
      </c>
      <c r="B2552">
        <v>60.450001</v>
      </c>
      <c r="C2552">
        <v>62.470001000000003</v>
      </c>
      <c r="D2552">
        <v>60.209999000000003</v>
      </c>
      <c r="E2552">
        <v>62.360000999999997</v>
      </c>
      <c r="F2552">
        <v>53.542541999999997</v>
      </c>
      <c r="G2552">
        <v>71430700</v>
      </c>
      <c r="H2552">
        <f t="shared" si="39"/>
        <v>1.6794312542187217E-2</v>
      </c>
    </row>
    <row r="2553" spans="1:8" x14ac:dyDescent="0.45">
      <c r="A2553" s="1">
        <v>40380</v>
      </c>
      <c r="B2553">
        <v>62.849997999999999</v>
      </c>
      <c r="C2553">
        <v>62.970001000000003</v>
      </c>
      <c r="D2553">
        <v>61.099997999999999</v>
      </c>
      <c r="E2553">
        <v>61.240001999999997</v>
      </c>
      <c r="F2553">
        <v>52.580905999999999</v>
      </c>
      <c r="G2553">
        <v>68456600</v>
      </c>
      <c r="H2553">
        <f t="shared" si="39"/>
        <v>-1.7960223106329165E-2</v>
      </c>
    </row>
    <row r="2554" spans="1:8" x14ac:dyDescent="0.45">
      <c r="A2554" s="1">
        <v>40381</v>
      </c>
      <c r="B2554">
        <v>62.18</v>
      </c>
      <c r="C2554">
        <v>63.66</v>
      </c>
      <c r="D2554">
        <v>62.169998</v>
      </c>
      <c r="E2554">
        <v>63.419998</v>
      </c>
      <c r="F2554">
        <v>54.452666999999998</v>
      </c>
      <c r="G2554">
        <v>81000700</v>
      </c>
      <c r="H2554">
        <f t="shared" si="39"/>
        <v>3.5597731997999427E-2</v>
      </c>
    </row>
    <row r="2555" spans="1:8" x14ac:dyDescent="0.45">
      <c r="A2555" s="1">
        <v>40382</v>
      </c>
      <c r="B2555">
        <v>63.110000999999997</v>
      </c>
      <c r="C2555">
        <v>65.110000999999997</v>
      </c>
      <c r="D2555">
        <v>62.939999</v>
      </c>
      <c r="E2555">
        <v>64.980002999999996</v>
      </c>
      <c r="F2555">
        <v>55.792084000000003</v>
      </c>
      <c r="G2555">
        <v>73916800</v>
      </c>
      <c r="H2555">
        <f t="shared" si="39"/>
        <v>2.4597821811005227E-2</v>
      </c>
    </row>
    <row r="2556" spans="1:8" x14ac:dyDescent="0.45">
      <c r="A2556" s="1">
        <v>40385</v>
      </c>
      <c r="B2556">
        <v>65.260002</v>
      </c>
      <c r="C2556">
        <v>66.519997000000004</v>
      </c>
      <c r="D2556">
        <v>64.919998000000007</v>
      </c>
      <c r="E2556">
        <v>66.459998999999996</v>
      </c>
      <c r="F2556">
        <v>57.062812999999998</v>
      </c>
      <c r="G2556">
        <v>66248300</v>
      </c>
      <c r="H2556">
        <f t="shared" si="39"/>
        <v>2.2776152258445759E-2</v>
      </c>
    </row>
    <row r="2557" spans="1:8" x14ac:dyDescent="0.45">
      <c r="A2557" s="1">
        <v>40386</v>
      </c>
      <c r="B2557">
        <v>67.059997999999993</v>
      </c>
      <c r="C2557">
        <v>67.269997000000004</v>
      </c>
      <c r="D2557">
        <v>65.980002999999996</v>
      </c>
      <c r="E2557">
        <v>66.220000999999996</v>
      </c>
      <c r="F2557">
        <v>56.856757999999999</v>
      </c>
      <c r="G2557">
        <v>84127100</v>
      </c>
      <c r="H2557">
        <f t="shared" si="39"/>
        <v>-3.6110207185193754E-3</v>
      </c>
    </row>
    <row r="2558" spans="1:8" x14ac:dyDescent="0.45">
      <c r="A2558" s="1">
        <v>40387</v>
      </c>
      <c r="B2558">
        <v>66.129997000000003</v>
      </c>
      <c r="C2558">
        <v>66.430000000000007</v>
      </c>
      <c r="D2558">
        <v>64.779999000000004</v>
      </c>
      <c r="E2558">
        <v>65.150002000000001</v>
      </c>
      <c r="F2558">
        <v>55.938037999999999</v>
      </c>
      <c r="G2558">
        <v>59705100</v>
      </c>
      <c r="H2558">
        <f t="shared" si="39"/>
        <v>-1.61585013341774E-2</v>
      </c>
    </row>
    <row r="2559" spans="1:8" x14ac:dyDescent="0.45">
      <c r="A2559" s="1">
        <v>40388</v>
      </c>
      <c r="B2559">
        <v>65.709998999999996</v>
      </c>
      <c r="C2559">
        <v>65.989998</v>
      </c>
      <c r="D2559">
        <v>63.950001</v>
      </c>
      <c r="E2559">
        <v>64.980002999999996</v>
      </c>
      <c r="F2559">
        <v>55.792084000000003</v>
      </c>
      <c r="G2559">
        <v>63214400</v>
      </c>
      <c r="H2559">
        <f t="shared" si="39"/>
        <v>-2.6092084245070701E-3</v>
      </c>
    </row>
    <row r="2560" spans="1:8" x14ac:dyDescent="0.45">
      <c r="A2560" s="1">
        <v>40389</v>
      </c>
      <c r="B2560">
        <v>64.099997999999999</v>
      </c>
      <c r="C2560">
        <v>65.610000999999997</v>
      </c>
      <c r="D2560">
        <v>63.82</v>
      </c>
      <c r="E2560">
        <v>65.019997000000004</v>
      </c>
      <c r="F2560">
        <v>55.826424000000003</v>
      </c>
      <c r="G2560">
        <v>67453000</v>
      </c>
      <c r="H2560">
        <f t="shared" si="39"/>
        <v>6.1549950347794535E-4</v>
      </c>
    </row>
    <row r="2561" spans="1:8" x14ac:dyDescent="0.45">
      <c r="A2561" s="1">
        <v>40392</v>
      </c>
      <c r="B2561">
        <v>66.169998000000007</v>
      </c>
      <c r="C2561">
        <v>66.540001000000004</v>
      </c>
      <c r="D2561">
        <v>65.589995999999999</v>
      </c>
      <c r="E2561">
        <v>66.150002000000001</v>
      </c>
      <c r="F2561">
        <v>56.796646000000003</v>
      </c>
      <c r="G2561">
        <v>49896600</v>
      </c>
      <c r="H2561">
        <f t="shared" si="39"/>
        <v>1.7379261118354972E-2</v>
      </c>
    </row>
    <row r="2562" spans="1:8" x14ac:dyDescent="0.45">
      <c r="A2562" s="1">
        <v>40393</v>
      </c>
      <c r="B2562">
        <v>65.930000000000007</v>
      </c>
      <c r="C2562">
        <v>66.529999000000004</v>
      </c>
      <c r="D2562">
        <v>65.089995999999999</v>
      </c>
      <c r="E2562">
        <v>65.620002999999997</v>
      </c>
      <c r="F2562">
        <v>56.341583</v>
      </c>
      <c r="G2562">
        <v>51145700</v>
      </c>
      <c r="H2562">
        <f t="shared" si="39"/>
        <v>-8.0121456467694419E-3</v>
      </c>
    </row>
    <row r="2563" spans="1:8" x14ac:dyDescent="0.45">
      <c r="A2563" s="1">
        <v>40394</v>
      </c>
      <c r="B2563">
        <v>65.980002999999996</v>
      </c>
      <c r="C2563">
        <v>66.480002999999996</v>
      </c>
      <c r="D2563">
        <v>65.709998999999996</v>
      </c>
      <c r="E2563">
        <v>66.309997999999993</v>
      </c>
      <c r="F2563">
        <v>56.934024999999998</v>
      </c>
      <c r="G2563">
        <v>40817400</v>
      </c>
      <c r="H2563">
        <f t="shared" si="39"/>
        <v>1.051518201041679E-2</v>
      </c>
    </row>
    <row r="2564" spans="1:8" x14ac:dyDescent="0.45">
      <c r="A2564" s="1">
        <v>40395</v>
      </c>
      <c r="B2564">
        <v>65.660004000000001</v>
      </c>
      <c r="C2564">
        <v>66.209998999999996</v>
      </c>
      <c r="D2564">
        <v>65.459998999999996</v>
      </c>
      <c r="E2564">
        <v>65.529999000000004</v>
      </c>
      <c r="F2564">
        <v>56.264316999999998</v>
      </c>
      <c r="G2564">
        <v>37991000</v>
      </c>
      <c r="H2564">
        <f t="shared" ref="H2564:H2627" si="40">F2564/F2563-1</f>
        <v>-1.1762878173464775E-2</v>
      </c>
    </row>
    <row r="2565" spans="1:8" x14ac:dyDescent="0.45">
      <c r="A2565" s="1">
        <v>40396</v>
      </c>
      <c r="B2565">
        <v>64.449996999999996</v>
      </c>
      <c r="C2565">
        <v>65.410004000000001</v>
      </c>
      <c r="D2565">
        <v>63.860000999999997</v>
      </c>
      <c r="E2565">
        <v>65.139999000000003</v>
      </c>
      <c r="F2565">
        <v>55.929451</v>
      </c>
      <c r="G2565">
        <v>62483200</v>
      </c>
      <c r="H2565">
        <f t="shared" si="40"/>
        <v>-5.9516584907624015E-3</v>
      </c>
    </row>
    <row r="2566" spans="1:8" x14ac:dyDescent="0.45">
      <c r="A2566" s="1">
        <v>40399</v>
      </c>
      <c r="B2566">
        <v>65.620002999999997</v>
      </c>
      <c r="C2566">
        <v>66.110000999999997</v>
      </c>
      <c r="D2566">
        <v>64.849997999999999</v>
      </c>
      <c r="E2566">
        <v>65.860000999999997</v>
      </c>
      <c r="F2566">
        <v>56.547665000000002</v>
      </c>
      <c r="G2566">
        <v>35100700</v>
      </c>
      <c r="H2566">
        <f t="shared" si="40"/>
        <v>1.1053460903809098E-2</v>
      </c>
    </row>
    <row r="2567" spans="1:8" x14ac:dyDescent="0.45">
      <c r="A2567" s="1">
        <v>40400</v>
      </c>
      <c r="B2567">
        <v>65.209998999999996</v>
      </c>
      <c r="C2567">
        <v>65.410004000000001</v>
      </c>
      <c r="D2567">
        <v>64.129997000000003</v>
      </c>
      <c r="E2567">
        <v>64.620002999999997</v>
      </c>
      <c r="F2567">
        <v>55.482985999999997</v>
      </c>
      <c r="G2567">
        <v>59841700</v>
      </c>
      <c r="H2567">
        <f t="shared" si="40"/>
        <v>-1.8827992278726335E-2</v>
      </c>
    </row>
    <row r="2568" spans="1:8" x14ac:dyDescent="0.45">
      <c r="A2568" s="1">
        <v>40401</v>
      </c>
      <c r="B2568">
        <v>63.330002</v>
      </c>
      <c r="C2568">
        <v>63.330002</v>
      </c>
      <c r="D2568">
        <v>61.91</v>
      </c>
      <c r="E2568">
        <v>62.080002</v>
      </c>
      <c r="F2568">
        <v>53.302132</v>
      </c>
      <c r="G2568">
        <v>87392600</v>
      </c>
      <c r="H2568">
        <f t="shared" si="40"/>
        <v>-3.930671647701145E-2</v>
      </c>
    </row>
    <row r="2569" spans="1:8" x14ac:dyDescent="0.45">
      <c r="A2569" s="1">
        <v>40402</v>
      </c>
      <c r="B2569">
        <v>60.849997999999999</v>
      </c>
      <c r="C2569">
        <v>62.150002000000001</v>
      </c>
      <c r="D2569">
        <v>60.759998000000003</v>
      </c>
      <c r="E2569">
        <v>61.77</v>
      </c>
      <c r="F2569">
        <v>53.035972999999998</v>
      </c>
      <c r="G2569">
        <v>63300200</v>
      </c>
      <c r="H2569">
        <f t="shared" si="40"/>
        <v>-4.9934025153065553E-3</v>
      </c>
    </row>
    <row r="2570" spans="1:8" x14ac:dyDescent="0.45">
      <c r="A2570" s="1">
        <v>40403</v>
      </c>
      <c r="B2570">
        <v>61.5</v>
      </c>
      <c r="C2570">
        <v>61.68</v>
      </c>
      <c r="D2570">
        <v>60.970001000000003</v>
      </c>
      <c r="E2570">
        <v>61.07</v>
      </c>
      <c r="F2570">
        <v>52.434952000000003</v>
      </c>
      <c r="G2570">
        <v>68238000</v>
      </c>
      <c r="H2570">
        <f t="shared" si="40"/>
        <v>-1.1332327211192927E-2</v>
      </c>
    </row>
    <row r="2571" spans="1:8" x14ac:dyDescent="0.45">
      <c r="A2571" s="1">
        <v>40406</v>
      </c>
      <c r="B2571">
        <v>60.639999000000003</v>
      </c>
      <c r="C2571">
        <v>61.919998</v>
      </c>
      <c r="D2571">
        <v>60.380001</v>
      </c>
      <c r="E2571">
        <v>61.560001</v>
      </c>
      <c r="F2571">
        <v>52.855648000000002</v>
      </c>
      <c r="G2571">
        <v>51371000</v>
      </c>
      <c r="H2571">
        <f t="shared" si="40"/>
        <v>8.0231979615428273E-3</v>
      </c>
    </row>
    <row r="2572" spans="1:8" x14ac:dyDescent="0.45">
      <c r="A2572" s="1">
        <v>40407</v>
      </c>
      <c r="B2572">
        <v>62.220001000000003</v>
      </c>
      <c r="C2572">
        <v>63.150002000000001</v>
      </c>
      <c r="D2572">
        <v>61.860000999999997</v>
      </c>
      <c r="E2572">
        <v>62.619999</v>
      </c>
      <c r="F2572">
        <v>53.765770000000003</v>
      </c>
      <c r="G2572">
        <v>54593200</v>
      </c>
      <c r="H2572">
        <f t="shared" si="40"/>
        <v>1.7219011296578879E-2</v>
      </c>
    </row>
    <row r="2573" spans="1:8" x14ac:dyDescent="0.45">
      <c r="A2573" s="1">
        <v>40408</v>
      </c>
      <c r="B2573">
        <v>62.549999</v>
      </c>
      <c r="C2573">
        <v>63.43</v>
      </c>
      <c r="D2573">
        <v>61.939999</v>
      </c>
      <c r="E2573">
        <v>62.810001</v>
      </c>
      <c r="F2573">
        <v>53.928921000000003</v>
      </c>
      <c r="G2573">
        <v>61766600</v>
      </c>
      <c r="H2573">
        <f t="shared" si="40"/>
        <v>3.0344771403814086E-3</v>
      </c>
    </row>
    <row r="2574" spans="1:8" x14ac:dyDescent="0.45">
      <c r="A2574" s="1">
        <v>40409</v>
      </c>
      <c r="B2574">
        <v>62.59</v>
      </c>
      <c r="C2574">
        <v>62.849997999999999</v>
      </c>
      <c r="D2574">
        <v>60.939999</v>
      </c>
      <c r="E2574">
        <v>61.09</v>
      </c>
      <c r="F2574">
        <v>52.452098999999997</v>
      </c>
      <c r="G2574">
        <v>89236900</v>
      </c>
      <c r="H2574">
        <f t="shared" si="40"/>
        <v>-2.7384601297697153E-2</v>
      </c>
    </row>
    <row r="2575" spans="1:8" x14ac:dyDescent="0.45">
      <c r="A2575" s="1">
        <v>40410</v>
      </c>
      <c r="B2575">
        <v>60.869999</v>
      </c>
      <c r="C2575">
        <v>61.189999</v>
      </c>
      <c r="D2575">
        <v>60.139999000000003</v>
      </c>
      <c r="E2575">
        <v>61.150002000000001</v>
      </c>
      <c r="F2575">
        <v>52.503632000000003</v>
      </c>
      <c r="G2575">
        <v>64085700</v>
      </c>
      <c r="H2575">
        <f t="shared" si="40"/>
        <v>9.8247736472867331E-4</v>
      </c>
    </row>
    <row r="2576" spans="1:8" x14ac:dyDescent="0.45">
      <c r="A2576" s="1">
        <v>40413</v>
      </c>
      <c r="B2576">
        <v>61.599997999999999</v>
      </c>
      <c r="C2576">
        <v>61.919998</v>
      </c>
      <c r="D2576">
        <v>60.279998999999997</v>
      </c>
      <c r="E2576">
        <v>60.32</v>
      </c>
      <c r="F2576">
        <v>51.790981000000002</v>
      </c>
      <c r="G2576">
        <v>55423700</v>
      </c>
      <c r="H2576">
        <f t="shared" si="40"/>
        <v>-1.3573365743535626E-2</v>
      </c>
    </row>
    <row r="2577" spans="1:8" x14ac:dyDescent="0.45">
      <c r="A2577" s="1">
        <v>40414</v>
      </c>
      <c r="B2577">
        <v>59.360000999999997</v>
      </c>
      <c r="C2577">
        <v>60.32</v>
      </c>
      <c r="D2577">
        <v>58.799999</v>
      </c>
      <c r="E2577">
        <v>59.630001</v>
      </c>
      <c r="F2577">
        <v>51.198543999999998</v>
      </c>
      <c r="G2577">
        <v>78875300</v>
      </c>
      <c r="H2577">
        <f t="shared" si="40"/>
        <v>-1.1438999388716065E-2</v>
      </c>
    </row>
    <row r="2578" spans="1:8" x14ac:dyDescent="0.45">
      <c r="A2578" s="1">
        <v>40415</v>
      </c>
      <c r="B2578">
        <v>59.139999000000003</v>
      </c>
      <c r="C2578">
        <v>60.68</v>
      </c>
      <c r="D2578">
        <v>58.889999000000003</v>
      </c>
      <c r="E2578">
        <v>60.529998999999997</v>
      </c>
      <c r="F2578">
        <v>51.971302000000001</v>
      </c>
      <c r="G2578">
        <v>64025300</v>
      </c>
      <c r="H2578">
        <f t="shared" si="40"/>
        <v>1.5093358904893828E-2</v>
      </c>
    </row>
    <row r="2579" spans="1:8" x14ac:dyDescent="0.45">
      <c r="A2579" s="1">
        <v>40416</v>
      </c>
      <c r="B2579">
        <v>60.75</v>
      </c>
      <c r="C2579">
        <v>61.279998999999997</v>
      </c>
      <c r="D2579">
        <v>59.860000999999997</v>
      </c>
      <c r="E2579">
        <v>60.080002</v>
      </c>
      <c r="F2579">
        <v>51.584933999999997</v>
      </c>
      <c r="G2579">
        <v>74569900</v>
      </c>
      <c r="H2579">
        <f t="shared" si="40"/>
        <v>-7.4342566980524216E-3</v>
      </c>
    </row>
    <row r="2580" spans="1:8" x14ac:dyDescent="0.45">
      <c r="A2580" s="1">
        <v>40417</v>
      </c>
      <c r="B2580">
        <v>60.77</v>
      </c>
      <c r="C2580">
        <v>61.799999</v>
      </c>
      <c r="D2580">
        <v>59.560001</v>
      </c>
      <c r="E2580">
        <v>61.650002000000001</v>
      </c>
      <c r="F2580">
        <v>52.932941</v>
      </c>
      <c r="G2580">
        <v>72003600</v>
      </c>
      <c r="H2580">
        <f t="shared" si="40"/>
        <v>2.6131796543541252E-2</v>
      </c>
    </row>
    <row r="2581" spans="1:8" x14ac:dyDescent="0.45">
      <c r="A2581" s="1">
        <v>40420</v>
      </c>
      <c r="B2581">
        <v>61.349997999999999</v>
      </c>
      <c r="C2581">
        <v>61.66</v>
      </c>
      <c r="D2581">
        <v>60.27</v>
      </c>
      <c r="E2581">
        <v>60.299999</v>
      </c>
      <c r="F2581">
        <v>51.773834000000001</v>
      </c>
      <c r="G2581">
        <v>42401800</v>
      </c>
      <c r="H2581">
        <f t="shared" si="40"/>
        <v>-2.1897649707391054E-2</v>
      </c>
    </row>
    <row r="2582" spans="1:8" x14ac:dyDescent="0.45">
      <c r="A2582" s="1">
        <v>40421</v>
      </c>
      <c r="B2582">
        <v>60.150002000000001</v>
      </c>
      <c r="C2582">
        <v>60.91</v>
      </c>
      <c r="D2582">
        <v>59.68</v>
      </c>
      <c r="E2582">
        <v>60.18</v>
      </c>
      <c r="F2582">
        <v>51.670791999999999</v>
      </c>
      <c r="G2582">
        <v>60625100</v>
      </c>
      <c r="H2582">
        <f t="shared" si="40"/>
        <v>-1.9902331359118453E-3</v>
      </c>
    </row>
    <row r="2583" spans="1:8" x14ac:dyDescent="0.45">
      <c r="A2583" s="1">
        <v>40422</v>
      </c>
      <c r="B2583">
        <v>61.23</v>
      </c>
      <c r="C2583">
        <v>62.549999</v>
      </c>
      <c r="D2583">
        <v>61.02</v>
      </c>
      <c r="E2583">
        <v>62.509998000000003</v>
      </c>
      <c r="F2583">
        <v>53.671337000000001</v>
      </c>
      <c r="G2583">
        <v>62585200</v>
      </c>
      <c r="H2583">
        <f t="shared" si="40"/>
        <v>3.8717134430608313E-2</v>
      </c>
    </row>
    <row r="2584" spans="1:8" x14ac:dyDescent="0.45">
      <c r="A2584" s="1">
        <v>40423</v>
      </c>
      <c r="B2584">
        <v>62.490001999999997</v>
      </c>
      <c r="C2584">
        <v>63.380001</v>
      </c>
      <c r="D2584">
        <v>62.27</v>
      </c>
      <c r="E2584">
        <v>63.200001</v>
      </c>
      <c r="F2584">
        <v>54.263762999999997</v>
      </c>
      <c r="G2584">
        <v>45824200</v>
      </c>
      <c r="H2584">
        <f t="shared" si="40"/>
        <v>1.1038033205694076E-2</v>
      </c>
    </row>
    <row r="2585" spans="1:8" x14ac:dyDescent="0.45">
      <c r="A2585" s="1">
        <v>40424</v>
      </c>
      <c r="B2585">
        <v>64.160004000000001</v>
      </c>
      <c r="C2585">
        <v>64.529999000000004</v>
      </c>
      <c r="D2585">
        <v>63.610000999999997</v>
      </c>
      <c r="E2585">
        <v>64.330001999999993</v>
      </c>
      <c r="F2585">
        <v>55.233986000000002</v>
      </c>
      <c r="G2585">
        <v>51986300</v>
      </c>
      <c r="H2585">
        <f t="shared" si="40"/>
        <v>1.7879758910195775E-2</v>
      </c>
    </row>
    <row r="2586" spans="1:8" x14ac:dyDescent="0.45">
      <c r="A2586" s="1">
        <v>40428</v>
      </c>
      <c r="B2586">
        <v>64.129997000000003</v>
      </c>
      <c r="C2586">
        <v>64.139999000000003</v>
      </c>
      <c r="D2586">
        <v>62.91</v>
      </c>
      <c r="E2586">
        <v>63.110000999999997</v>
      </c>
      <c r="F2586">
        <v>54.186492999999999</v>
      </c>
      <c r="G2586">
        <v>48881600</v>
      </c>
      <c r="H2586">
        <f t="shared" si="40"/>
        <v>-1.8964646151012898E-2</v>
      </c>
    </row>
    <row r="2587" spans="1:8" x14ac:dyDescent="0.45">
      <c r="A2587" s="1">
        <v>40429</v>
      </c>
      <c r="B2587">
        <v>63.259998000000003</v>
      </c>
      <c r="C2587">
        <v>63.990001999999997</v>
      </c>
      <c r="D2587">
        <v>63.23</v>
      </c>
      <c r="E2587">
        <v>63.48</v>
      </c>
      <c r="F2587">
        <v>54.504185</v>
      </c>
      <c r="G2587">
        <v>58863300</v>
      </c>
      <c r="H2587">
        <f t="shared" si="40"/>
        <v>5.8629370976268635E-3</v>
      </c>
    </row>
    <row r="2588" spans="1:8" x14ac:dyDescent="0.45">
      <c r="A2588" s="1">
        <v>40430</v>
      </c>
      <c r="B2588">
        <v>64.449996999999996</v>
      </c>
      <c r="C2588">
        <v>64.480002999999996</v>
      </c>
      <c r="D2588">
        <v>63.040000999999997</v>
      </c>
      <c r="E2588">
        <v>63.52</v>
      </c>
      <c r="F2588">
        <v>54.538527999999999</v>
      </c>
      <c r="G2588">
        <v>52494300</v>
      </c>
      <c r="H2588">
        <f t="shared" si="40"/>
        <v>6.3009840437033837E-4</v>
      </c>
    </row>
    <row r="2589" spans="1:8" x14ac:dyDescent="0.45">
      <c r="A2589" s="1">
        <v>40431</v>
      </c>
      <c r="B2589">
        <v>63.759998000000003</v>
      </c>
      <c r="C2589">
        <v>64.110000999999997</v>
      </c>
      <c r="D2589">
        <v>63.349997999999999</v>
      </c>
      <c r="E2589">
        <v>63.720001000000003</v>
      </c>
      <c r="F2589">
        <v>54.710247000000003</v>
      </c>
      <c r="G2589">
        <v>46973500</v>
      </c>
      <c r="H2589">
        <f t="shared" si="40"/>
        <v>3.1485814945353408E-3</v>
      </c>
    </row>
    <row r="2590" spans="1:8" x14ac:dyDescent="0.45">
      <c r="A2590" s="1">
        <v>40434</v>
      </c>
      <c r="B2590">
        <v>64.449996999999996</v>
      </c>
      <c r="C2590">
        <v>65.480002999999996</v>
      </c>
      <c r="D2590">
        <v>64.319999999999993</v>
      </c>
      <c r="E2590">
        <v>65.269997000000004</v>
      </c>
      <c r="F2590">
        <v>56.041077000000001</v>
      </c>
      <c r="G2590">
        <v>60551500</v>
      </c>
      <c r="H2590">
        <f t="shared" si="40"/>
        <v>2.4325059252611192E-2</v>
      </c>
    </row>
    <row r="2591" spans="1:8" x14ac:dyDescent="0.45">
      <c r="A2591" s="1">
        <v>40435</v>
      </c>
      <c r="B2591">
        <v>65.129997000000003</v>
      </c>
      <c r="C2591">
        <v>65.620002999999997</v>
      </c>
      <c r="D2591">
        <v>64.760002</v>
      </c>
      <c r="E2591">
        <v>64.989998</v>
      </c>
      <c r="F2591">
        <v>55.800674000000001</v>
      </c>
      <c r="G2591">
        <v>55811200</v>
      </c>
      <c r="H2591">
        <f t="shared" si="40"/>
        <v>-4.2897640957185734E-3</v>
      </c>
    </row>
    <row r="2592" spans="1:8" x14ac:dyDescent="0.45">
      <c r="A2592" s="1">
        <v>40436</v>
      </c>
      <c r="B2592">
        <v>64.809997999999993</v>
      </c>
      <c r="C2592">
        <v>65.569999999999993</v>
      </c>
      <c r="D2592">
        <v>64.330001999999993</v>
      </c>
      <c r="E2592">
        <v>65.360000999999997</v>
      </c>
      <c r="F2592">
        <v>56.118358999999998</v>
      </c>
      <c r="G2592">
        <v>63008500</v>
      </c>
      <c r="H2592">
        <f t="shared" si="40"/>
        <v>5.6932108024356776E-3</v>
      </c>
    </row>
    <row r="2593" spans="1:8" x14ac:dyDescent="0.45">
      <c r="A2593" s="1">
        <v>40437</v>
      </c>
      <c r="B2593">
        <v>65.199996999999996</v>
      </c>
      <c r="C2593">
        <v>65.410004000000001</v>
      </c>
      <c r="D2593">
        <v>64.389999000000003</v>
      </c>
      <c r="E2593">
        <v>64.940002000000007</v>
      </c>
      <c r="F2593">
        <v>55.757747999999999</v>
      </c>
      <c r="G2593">
        <v>52659700</v>
      </c>
      <c r="H2593">
        <f t="shared" si="40"/>
        <v>-6.4259006575726474E-3</v>
      </c>
    </row>
    <row r="2594" spans="1:8" x14ac:dyDescent="0.45">
      <c r="A2594" s="1">
        <v>40438</v>
      </c>
      <c r="B2594">
        <v>65.400002000000001</v>
      </c>
      <c r="C2594">
        <v>65.519997000000004</v>
      </c>
      <c r="D2594">
        <v>64.279999000000004</v>
      </c>
      <c r="E2594">
        <v>65.209998999999996</v>
      </c>
      <c r="F2594">
        <v>55.989559</v>
      </c>
      <c r="G2594">
        <v>61775400</v>
      </c>
      <c r="H2594">
        <f t="shared" si="40"/>
        <v>4.1574670483464082E-3</v>
      </c>
    </row>
    <row r="2595" spans="1:8" x14ac:dyDescent="0.45">
      <c r="A2595" s="1">
        <v>40441</v>
      </c>
      <c r="B2595">
        <v>65.419998000000007</v>
      </c>
      <c r="C2595">
        <v>67.199996999999996</v>
      </c>
      <c r="D2595">
        <v>64.970000999999996</v>
      </c>
      <c r="E2595">
        <v>67.019997000000004</v>
      </c>
      <c r="F2595">
        <v>57.543633</v>
      </c>
      <c r="G2595">
        <v>70669500</v>
      </c>
      <c r="H2595">
        <f t="shared" si="40"/>
        <v>2.7756496528218877E-2</v>
      </c>
    </row>
    <row r="2596" spans="1:8" x14ac:dyDescent="0.45">
      <c r="A2596" s="1">
        <v>40442</v>
      </c>
      <c r="B2596">
        <v>67.019997000000004</v>
      </c>
      <c r="C2596">
        <v>67.430000000000007</v>
      </c>
      <c r="D2596">
        <v>66.529999000000004</v>
      </c>
      <c r="E2596">
        <v>66.629997000000003</v>
      </c>
      <c r="F2596">
        <v>57.208786000000003</v>
      </c>
      <c r="G2596">
        <v>64974200</v>
      </c>
      <c r="H2596">
        <f t="shared" si="40"/>
        <v>-5.819010419449766E-3</v>
      </c>
    </row>
    <row r="2597" spans="1:8" x14ac:dyDescent="0.45">
      <c r="A2597" s="1">
        <v>40443</v>
      </c>
      <c r="B2597">
        <v>66.449996999999996</v>
      </c>
      <c r="C2597">
        <v>66.900002000000001</v>
      </c>
      <c r="D2597">
        <v>65.330001999999993</v>
      </c>
      <c r="E2597">
        <v>65.839995999999999</v>
      </c>
      <c r="F2597">
        <v>56.530476</v>
      </c>
      <c r="G2597">
        <v>65225800</v>
      </c>
      <c r="H2597">
        <f t="shared" si="40"/>
        <v>-1.185674522091773E-2</v>
      </c>
    </row>
    <row r="2598" spans="1:8" x14ac:dyDescent="0.45">
      <c r="A2598" s="1">
        <v>40444</v>
      </c>
      <c r="B2598">
        <v>65.150002000000001</v>
      </c>
      <c r="C2598">
        <v>66.160004000000001</v>
      </c>
      <c r="D2598">
        <v>64.660004000000001</v>
      </c>
      <c r="E2598">
        <v>64.879997000000003</v>
      </c>
      <c r="F2598">
        <v>55.846179999999997</v>
      </c>
      <c r="G2598">
        <v>62724700</v>
      </c>
      <c r="H2598">
        <f t="shared" si="40"/>
        <v>-1.2104904264383043E-2</v>
      </c>
    </row>
    <row r="2599" spans="1:8" x14ac:dyDescent="0.45">
      <c r="A2599" s="1">
        <v>40445</v>
      </c>
      <c r="B2599">
        <v>65.790001000000004</v>
      </c>
      <c r="C2599">
        <v>67.059997999999993</v>
      </c>
      <c r="D2599">
        <v>65.690002000000007</v>
      </c>
      <c r="E2599">
        <v>66.989998</v>
      </c>
      <c r="F2599">
        <v>57.662373000000002</v>
      </c>
      <c r="G2599">
        <v>71675000</v>
      </c>
      <c r="H2599">
        <f t="shared" si="40"/>
        <v>3.2521347028570347E-2</v>
      </c>
    </row>
    <row r="2600" spans="1:8" x14ac:dyDescent="0.45">
      <c r="A2600" s="1">
        <v>40448</v>
      </c>
      <c r="B2600">
        <v>67.010002</v>
      </c>
      <c r="C2600">
        <v>67.160004000000001</v>
      </c>
      <c r="D2600">
        <v>66.510002</v>
      </c>
      <c r="E2600">
        <v>66.819999999999993</v>
      </c>
      <c r="F2600">
        <v>57.516055999999999</v>
      </c>
      <c r="G2600">
        <v>48357100</v>
      </c>
      <c r="H2600">
        <f t="shared" si="40"/>
        <v>-2.5374779494420352E-3</v>
      </c>
    </row>
    <row r="2601" spans="1:8" x14ac:dyDescent="0.45">
      <c r="A2601" s="1">
        <v>40449</v>
      </c>
      <c r="B2601">
        <v>66.970000999999996</v>
      </c>
      <c r="C2601">
        <v>67.629997000000003</v>
      </c>
      <c r="D2601">
        <v>65.75</v>
      </c>
      <c r="E2601">
        <v>67.480002999999996</v>
      </c>
      <c r="F2601">
        <v>58.084152000000003</v>
      </c>
      <c r="G2601">
        <v>66176700</v>
      </c>
      <c r="H2601">
        <f t="shared" si="40"/>
        <v>9.8771723846990955E-3</v>
      </c>
    </row>
    <row r="2602" spans="1:8" x14ac:dyDescent="0.45">
      <c r="A2602" s="1">
        <v>40450</v>
      </c>
      <c r="B2602">
        <v>67.379997000000003</v>
      </c>
      <c r="C2602">
        <v>67.949996999999996</v>
      </c>
      <c r="D2602">
        <v>67.120002999999997</v>
      </c>
      <c r="E2602">
        <v>67.669998000000007</v>
      </c>
      <c r="F2602">
        <v>58.247695999999998</v>
      </c>
      <c r="G2602">
        <v>53580600</v>
      </c>
      <c r="H2602">
        <f t="shared" si="40"/>
        <v>2.8156389371061241E-3</v>
      </c>
    </row>
    <row r="2603" spans="1:8" x14ac:dyDescent="0.45">
      <c r="A2603" s="1">
        <v>40451</v>
      </c>
      <c r="B2603">
        <v>68.169998000000007</v>
      </c>
      <c r="C2603">
        <v>68.550003000000004</v>
      </c>
      <c r="D2603">
        <v>66.949996999999996</v>
      </c>
      <c r="E2603">
        <v>67.5</v>
      </c>
      <c r="F2603">
        <v>58.101368000000001</v>
      </c>
      <c r="G2603">
        <v>81818000</v>
      </c>
      <c r="H2603">
        <f t="shared" si="40"/>
        <v>-2.5121680349381448E-3</v>
      </c>
    </row>
    <row r="2604" spans="1:8" x14ac:dyDescent="0.45">
      <c r="A2604" s="1">
        <v>40452</v>
      </c>
      <c r="B2604">
        <v>68.139999000000003</v>
      </c>
      <c r="C2604">
        <v>68.260002</v>
      </c>
      <c r="D2604">
        <v>67.25</v>
      </c>
      <c r="E2604">
        <v>67.860000999999997</v>
      </c>
      <c r="F2604">
        <v>58.411254999999997</v>
      </c>
      <c r="G2604">
        <v>61763500</v>
      </c>
      <c r="H2604">
        <f t="shared" si="40"/>
        <v>5.3335577227715536E-3</v>
      </c>
    </row>
    <row r="2605" spans="1:8" x14ac:dyDescent="0.45">
      <c r="A2605" s="1">
        <v>40455</v>
      </c>
      <c r="B2605">
        <v>67.680000000000007</v>
      </c>
      <c r="C2605">
        <v>68.099997999999999</v>
      </c>
      <c r="D2605">
        <v>66.480002999999996</v>
      </c>
      <c r="E2605">
        <v>66.940002000000007</v>
      </c>
      <c r="F2605">
        <v>57.619338999999997</v>
      </c>
      <c r="G2605">
        <v>56292700</v>
      </c>
      <c r="H2605">
        <f t="shared" si="40"/>
        <v>-1.3557592624914516E-2</v>
      </c>
    </row>
    <row r="2606" spans="1:8" x14ac:dyDescent="0.45">
      <c r="A2606" s="1">
        <v>40456</v>
      </c>
      <c r="B2606">
        <v>67.680000000000007</v>
      </c>
      <c r="C2606">
        <v>69.010002</v>
      </c>
      <c r="D2606">
        <v>67.25</v>
      </c>
      <c r="E2606">
        <v>68.839995999999999</v>
      </c>
      <c r="F2606">
        <v>59.254814000000003</v>
      </c>
      <c r="G2606">
        <v>77655500</v>
      </c>
      <c r="H2606">
        <f t="shared" si="40"/>
        <v>2.8384133320238369E-2</v>
      </c>
    </row>
    <row r="2607" spans="1:8" x14ac:dyDescent="0.45">
      <c r="A2607" s="1">
        <v>40457</v>
      </c>
      <c r="B2607">
        <v>68.779999000000004</v>
      </c>
      <c r="C2607">
        <v>69.059997999999993</v>
      </c>
      <c r="D2607">
        <v>68.220000999999996</v>
      </c>
      <c r="E2607">
        <v>68.610000999999997</v>
      </c>
      <c r="F2607">
        <v>59.056835</v>
      </c>
      <c r="G2607">
        <v>43163400</v>
      </c>
      <c r="H2607">
        <f t="shared" si="40"/>
        <v>-3.3411462569100658E-3</v>
      </c>
    </row>
    <row r="2608" spans="1:8" x14ac:dyDescent="0.45">
      <c r="A2608" s="1">
        <v>40458</v>
      </c>
      <c r="B2608">
        <v>69.019997000000004</v>
      </c>
      <c r="C2608">
        <v>69.080001999999993</v>
      </c>
      <c r="D2608">
        <v>67.919998000000007</v>
      </c>
      <c r="E2608">
        <v>68.410004000000001</v>
      </c>
      <c r="F2608">
        <v>58.884673999999997</v>
      </c>
      <c r="G2608">
        <v>39955400</v>
      </c>
      <c r="H2608">
        <f t="shared" si="40"/>
        <v>-2.9151748480934492E-3</v>
      </c>
    </row>
    <row r="2609" spans="1:8" x14ac:dyDescent="0.45">
      <c r="A2609" s="1">
        <v>40459</v>
      </c>
      <c r="B2609">
        <v>68.510002</v>
      </c>
      <c r="C2609">
        <v>69.660004000000001</v>
      </c>
      <c r="D2609">
        <v>68.139999000000003</v>
      </c>
      <c r="E2609">
        <v>69.279999000000004</v>
      </c>
      <c r="F2609">
        <v>59.633521999999999</v>
      </c>
      <c r="G2609">
        <v>59953200</v>
      </c>
      <c r="H2609">
        <f t="shared" si="40"/>
        <v>1.2717197007832581E-2</v>
      </c>
    </row>
    <row r="2610" spans="1:8" x14ac:dyDescent="0.45">
      <c r="A2610" s="1">
        <v>40462</v>
      </c>
      <c r="B2610">
        <v>69.339995999999999</v>
      </c>
      <c r="C2610">
        <v>69.860000999999997</v>
      </c>
      <c r="D2610">
        <v>69.139999000000003</v>
      </c>
      <c r="E2610">
        <v>69.339995999999999</v>
      </c>
      <c r="F2610">
        <v>59.685172999999999</v>
      </c>
      <c r="G2610">
        <v>37345900</v>
      </c>
      <c r="H2610">
        <f t="shared" si="40"/>
        <v>8.6614035642562648E-4</v>
      </c>
    </row>
    <row r="2611" spans="1:8" x14ac:dyDescent="0.45">
      <c r="A2611" s="1">
        <v>40463</v>
      </c>
      <c r="B2611">
        <v>69.160004000000001</v>
      </c>
      <c r="C2611">
        <v>69.819999999999993</v>
      </c>
      <c r="D2611">
        <v>68.410004000000001</v>
      </c>
      <c r="E2611">
        <v>69.519997000000004</v>
      </c>
      <c r="F2611">
        <v>59.840122000000001</v>
      </c>
      <c r="G2611">
        <v>51099800</v>
      </c>
      <c r="H2611">
        <f t="shared" si="40"/>
        <v>2.5961054012526574E-3</v>
      </c>
    </row>
    <row r="2612" spans="1:8" x14ac:dyDescent="0.45">
      <c r="A2612" s="1">
        <v>40464</v>
      </c>
      <c r="B2612">
        <v>69.989998</v>
      </c>
      <c r="C2612">
        <v>71.139999000000003</v>
      </c>
      <c r="D2612">
        <v>69.769997000000004</v>
      </c>
      <c r="E2612">
        <v>70.580001999999993</v>
      </c>
      <c r="F2612">
        <v>60.752529000000003</v>
      </c>
      <c r="G2612">
        <v>58582200</v>
      </c>
      <c r="H2612">
        <f t="shared" si="40"/>
        <v>1.524741209585101E-2</v>
      </c>
    </row>
    <row r="2613" spans="1:8" x14ac:dyDescent="0.45">
      <c r="A2613" s="1">
        <v>40465</v>
      </c>
      <c r="B2613">
        <v>70.629997000000003</v>
      </c>
      <c r="C2613">
        <v>70.949996999999996</v>
      </c>
      <c r="D2613">
        <v>69.889999000000003</v>
      </c>
      <c r="E2613">
        <v>70.529999000000004</v>
      </c>
      <c r="F2613">
        <v>60.709473000000003</v>
      </c>
      <c r="G2613">
        <v>70382100</v>
      </c>
      <c r="H2613">
        <f t="shared" si="40"/>
        <v>-7.087112373543869E-4</v>
      </c>
    </row>
    <row r="2614" spans="1:8" x14ac:dyDescent="0.45">
      <c r="A2614" s="1">
        <v>40466</v>
      </c>
      <c r="B2614">
        <v>71.139999000000003</v>
      </c>
      <c r="C2614">
        <v>71.25</v>
      </c>
      <c r="D2614">
        <v>69.889999000000003</v>
      </c>
      <c r="E2614">
        <v>70.290001000000004</v>
      </c>
      <c r="F2614">
        <v>60.502913999999997</v>
      </c>
      <c r="G2614">
        <v>74953500</v>
      </c>
      <c r="H2614">
        <f t="shared" si="40"/>
        <v>-3.4024179389600118E-3</v>
      </c>
    </row>
    <row r="2615" spans="1:8" x14ac:dyDescent="0.45">
      <c r="A2615" s="1">
        <v>40469</v>
      </c>
      <c r="B2615">
        <v>70.559997999999993</v>
      </c>
      <c r="C2615">
        <v>71.029999000000004</v>
      </c>
      <c r="D2615">
        <v>70.260002</v>
      </c>
      <c r="E2615">
        <v>70.879997000000003</v>
      </c>
      <c r="F2615">
        <v>61.010750000000002</v>
      </c>
      <c r="G2615">
        <v>39841500</v>
      </c>
      <c r="H2615">
        <f t="shared" si="40"/>
        <v>8.3935791919047542E-3</v>
      </c>
    </row>
    <row r="2616" spans="1:8" x14ac:dyDescent="0.45">
      <c r="A2616" s="1">
        <v>40470</v>
      </c>
      <c r="B2616">
        <v>70.040001000000004</v>
      </c>
      <c r="C2616">
        <v>70.760002</v>
      </c>
      <c r="D2616">
        <v>68.949996999999996</v>
      </c>
      <c r="E2616">
        <v>69.5</v>
      </c>
      <c r="F2616">
        <v>59.822884000000002</v>
      </c>
      <c r="G2616">
        <v>64627600</v>
      </c>
      <c r="H2616">
        <f t="shared" si="40"/>
        <v>-1.9469781964653765E-2</v>
      </c>
    </row>
    <row r="2617" spans="1:8" x14ac:dyDescent="0.45">
      <c r="A2617" s="1">
        <v>40471</v>
      </c>
      <c r="B2617">
        <v>69.839995999999999</v>
      </c>
      <c r="C2617">
        <v>70.629997000000003</v>
      </c>
      <c r="D2617">
        <v>69.430000000000007</v>
      </c>
      <c r="E2617">
        <v>70.209998999999996</v>
      </c>
      <c r="F2617">
        <v>60.434044</v>
      </c>
      <c r="G2617">
        <v>54118800</v>
      </c>
      <c r="H2617">
        <f t="shared" si="40"/>
        <v>1.0216157415613658E-2</v>
      </c>
    </row>
    <row r="2618" spans="1:8" x14ac:dyDescent="0.45">
      <c r="A2618" s="1">
        <v>40472</v>
      </c>
      <c r="B2618">
        <v>70.559997999999993</v>
      </c>
      <c r="C2618">
        <v>71.089995999999999</v>
      </c>
      <c r="D2618">
        <v>68.959998999999996</v>
      </c>
      <c r="E2618">
        <v>69.870002999999997</v>
      </c>
      <c r="F2618">
        <v>60.141373000000002</v>
      </c>
      <c r="G2618">
        <v>62505300</v>
      </c>
      <c r="H2618">
        <f t="shared" si="40"/>
        <v>-4.842816740842304E-3</v>
      </c>
    </row>
    <row r="2619" spans="1:8" x14ac:dyDescent="0.45">
      <c r="A2619" s="1">
        <v>40473</v>
      </c>
      <c r="B2619">
        <v>70.040001000000004</v>
      </c>
      <c r="C2619">
        <v>70.389999000000003</v>
      </c>
      <c r="D2619">
        <v>69.760002</v>
      </c>
      <c r="E2619">
        <v>70.319999999999993</v>
      </c>
      <c r="F2619">
        <v>60.528736000000002</v>
      </c>
      <c r="G2619">
        <v>26267800</v>
      </c>
      <c r="H2619">
        <f t="shared" si="40"/>
        <v>6.4408739055559217E-3</v>
      </c>
    </row>
    <row r="2620" spans="1:8" x14ac:dyDescent="0.45">
      <c r="A2620" s="1">
        <v>40476</v>
      </c>
      <c r="B2620">
        <v>70.839995999999999</v>
      </c>
      <c r="C2620">
        <v>71.559997999999993</v>
      </c>
      <c r="D2620">
        <v>70.360000999999997</v>
      </c>
      <c r="E2620">
        <v>70.739998</v>
      </c>
      <c r="F2620">
        <v>60.890205000000002</v>
      </c>
      <c r="G2620">
        <v>36095900</v>
      </c>
      <c r="H2620">
        <f t="shared" si="40"/>
        <v>5.971857730516561E-3</v>
      </c>
    </row>
    <row r="2621" spans="1:8" x14ac:dyDescent="0.45">
      <c r="A2621" s="1">
        <v>40477</v>
      </c>
      <c r="B2621">
        <v>70.360000999999997</v>
      </c>
      <c r="C2621">
        <v>71.169998000000007</v>
      </c>
      <c r="D2621">
        <v>69.989998</v>
      </c>
      <c r="E2621">
        <v>70.690002000000007</v>
      </c>
      <c r="F2621">
        <v>60.847209999999997</v>
      </c>
      <c r="G2621">
        <v>37884100</v>
      </c>
      <c r="H2621">
        <f t="shared" si="40"/>
        <v>-7.0610700029671847E-4</v>
      </c>
    </row>
    <row r="2622" spans="1:8" x14ac:dyDescent="0.45">
      <c r="A2622" s="1">
        <v>40478</v>
      </c>
      <c r="B2622">
        <v>70.209998999999996</v>
      </c>
      <c r="C2622">
        <v>70.620002999999997</v>
      </c>
      <c r="D2622">
        <v>69.540001000000004</v>
      </c>
      <c r="E2622">
        <v>70.510002</v>
      </c>
      <c r="F2622">
        <v>60.692267999999999</v>
      </c>
      <c r="G2622">
        <v>53515400</v>
      </c>
      <c r="H2622">
        <f t="shared" si="40"/>
        <v>-2.5464109200733498E-3</v>
      </c>
    </row>
    <row r="2623" spans="1:8" x14ac:dyDescent="0.45">
      <c r="A2623" s="1">
        <v>40479</v>
      </c>
      <c r="B2623">
        <v>71.059997999999993</v>
      </c>
      <c r="C2623">
        <v>71.120002999999997</v>
      </c>
      <c r="D2623">
        <v>69.75</v>
      </c>
      <c r="E2623">
        <v>70.080001999999993</v>
      </c>
      <c r="F2623">
        <v>60.322136</v>
      </c>
      <c r="G2623">
        <v>48482400</v>
      </c>
      <c r="H2623">
        <f t="shared" si="40"/>
        <v>-6.0985033546612222E-3</v>
      </c>
    </row>
    <row r="2624" spans="1:8" x14ac:dyDescent="0.45">
      <c r="A2624" s="1">
        <v>40480</v>
      </c>
      <c r="B2624">
        <v>69.879997000000003</v>
      </c>
      <c r="C2624">
        <v>70.669998000000007</v>
      </c>
      <c r="D2624">
        <v>69.830001999999993</v>
      </c>
      <c r="E2624">
        <v>70.300003000000004</v>
      </c>
      <c r="F2624">
        <v>60.511519999999997</v>
      </c>
      <c r="G2624">
        <v>40455100</v>
      </c>
      <c r="H2624">
        <f t="shared" si="40"/>
        <v>3.1395439975798745E-3</v>
      </c>
    </row>
    <row r="2625" spans="1:8" x14ac:dyDescent="0.45">
      <c r="A2625" s="1">
        <v>40483</v>
      </c>
      <c r="B2625">
        <v>70.660004000000001</v>
      </c>
      <c r="C2625">
        <v>71.169998000000007</v>
      </c>
      <c r="D2625">
        <v>69.309997999999993</v>
      </c>
      <c r="E2625">
        <v>69.819999999999993</v>
      </c>
      <c r="F2625">
        <v>60.098323999999998</v>
      </c>
      <c r="G2625">
        <v>47357500</v>
      </c>
      <c r="H2625">
        <f t="shared" si="40"/>
        <v>-6.8283857354765054E-3</v>
      </c>
    </row>
    <row r="2626" spans="1:8" x14ac:dyDescent="0.45">
      <c r="A2626" s="1">
        <v>40484</v>
      </c>
      <c r="B2626">
        <v>70.669998000000007</v>
      </c>
      <c r="C2626">
        <v>71.309997999999993</v>
      </c>
      <c r="D2626">
        <v>70.269997000000004</v>
      </c>
      <c r="E2626">
        <v>71.269997000000004</v>
      </c>
      <c r="F2626">
        <v>61.346446999999998</v>
      </c>
      <c r="G2626">
        <v>55102800</v>
      </c>
      <c r="H2626">
        <f t="shared" si="40"/>
        <v>2.0768016758670349E-2</v>
      </c>
    </row>
    <row r="2627" spans="1:8" x14ac:dyDescent="0.45">
      <c r="A2627" s="1">
        <v>40485</v>
      </c>
      <c r="B2627">
        <v>71.360000999999997</v>
      </c>
      <c r="C2627">
        <v>71.620002999999997</v>
      </c>
      <c r="D2627">
        <v>70.5</v>
      </c>
      <c r="E2627">
        <v>71.550003000000004</v>
      </c>
      <c r="F2627">
        <v>61.587456000000003</v>
      </c>
      <c r="G2627">
        <v>58044500</v>
      </c>
      <c r="H2627">
        <f t="shared" si="40"/>
        <v>3.9286545804357864E-3</v>
      </c>
    </row>
    <row r="2628" spans="1:8" x14ac:dyDescent="0.45">
      <c r="A2628" s="1">
        <v>40486</v>
      </c>
      <c r="B2628">
        <v>72.860000999999997</v>
      </c>
      <c r="C2628">
        <v>73.379997000000003</v>
      </c>
      <c r="D2628">
        <v>72.620002999999997</v>
      </c>
      <c r="E2628">
        <v>73.360000999999997</v>
      </c>
      <c r="F2628">
        <v>63.145443</v>
      </c>
      <c r="G2628">
        <v>60908000</v>
      </c>
      <c r="H2628">
        <f t="shared" ref="H2628:H2691" si="41">F2628/F2627-1</f>
        <v>2.529714817251083E-2</v>
      </c>
    </row>
    <row r="2629" spans="1:8" x14ac:dyDescent="0.45">
      <c r="A2629" s="1">
        <v>40487</v>
      </c>
      <c r="B2629">
        <v>73.449996999999996</v>
      </c>
      <c r="C2629">
        <v>74</v>
      </c>
      <c r="D2629">
        <v>73.300003000000004</v>
      </c>
      <c r="E2629">
        <v>73.769997000000004</v>
      </c>
      <c r="F2629">
        <v>63.498309999999996</v>
      </c>
      <c r="G2629">
        <v>45659100</v>
      </c>
      <c r="H2629">
        <f t="shared" si="41"/>
        <v>5.5881625535512125E-3</v>
      </c>
    </row>
    <row r="2630" spans="1:8" x14ac:dyDescent="0.45">
      <c r="A2630" s="1">
        <v>40490</v>
      </c>
      <c r="B2630">
        <v>73.529999000000004</v>
      </c>
      <c r="C2630">
        <v>73.910004000000001</v>
      </c>
      <c r="D2630">
        <v>73.120002999999997</v>
      </c>
      <c r="E2630">
        <v>73.709998999999996</v>
      </c>
      <c r="F2630">
        <v>63.446711999999998</v>
      </c>
      <c r="G2630">
        <v>31656700</v>
      </c>
      <c r="H2630">
        <f t="shared" si="41"/>
        <v>-8.1258855550636611E-4</v>
      </c>
    </row>
    <row r="2631" spans="1:8" x14ac:dyDescent="0.45">
      <c r="A2631" s="1">
        <v>40491</v>
      </c>
      <c r="B2631">
        <v>73.910004000000001</v>
      </c>
      <c r="C2631">
        <v>74.050003000000004</v>
      </c>
      <c r="D2631">
        <v>72.330001999999993</v>
      </c>
      <c r="E2631">
        <v>72.730002999999996</v>
      </c>
      <c r="F2631">
        <v>62.603157000000003</v>
      </c>
      <c r="G2631">
        <v>48438600</v>
      </c>
      <c r="H2631">
        <f t="shared" si="41"/>
        <v>-1.3295488030963587E-2</v>
      </c>
    </row>
    <row r="2632" spans="1:8" x14ac:dyDescent="0.45">
      <c r="A2632" s="1">
        <v>40492</v>
      </c>
      <c r="B2632">
        <v>72.830001999999993</v>
      </c>
      <c r="C2632">
        <v>73.550003000000004</v>
      </c>
      <c r="D2632">
        <v>72.110000999999997</v>
      </c>
      <c r="E2632">
        <v>73.540001000000004</v>
      </c>
      <c r="F2632">
        <v>63.300384999999999</v>
      </c>
      <c r="G2632">
        <v>53667600</v>
      </c>
      <c r="H2632">
        <f t="shared" si="41"/>
        <v>1.1137265809134655E-2</v>
      </c>
    </row>
    <row r="2633" spans="1:8" x14ac:dyDescent="0.45">
      <c r="A2633" s="1">
        <v>40493</v>
      </c>
      <c r="B2633">
        <v>72.730002999999996</v>
      </c>
      <c r="C2633">
        <v>73.540001000000004</v>
      </c>
      <c r="D2633">
        <v>72.459998999999996</v>
      </c>
      <c r="E2633">
        <v>73.25</v>
      </c>
      <c r="F2633">
        <v>63.050742999999997</v>
      </c>
      <c r="G2633">
        <v>42989400</v>
      </c>
      <c r="H2633">
        <f t="shared" si="41"/>
        <v>-3.9437674826148239E-3</v>
      </c>
    </row>
    <row r="2634" spans="1:8" x14ac:dyDescent="0.45">
      <c r="A2634" s="1">
        <v>40494</v>
      </c>
      <c r="B2634">
        <v>72.529999000000004</v>
      </c>
      <c r="C2634">
        <v>73.099997999999999</v>
      </c>
      <c r="D2634">
        <v>71.900002000000001</v>
      </c>
      <c r="E2634">
        <v>72.029999000000004</v>
      </c>
      <c r="F2634">
        <v>62.000599000000001</v>
      </c>
      <c r="G2634">
        <v>48799200</v>
      </c>
      <c r="H2634">
        <f t="shared" si="41"/>
        <v>-1.6655537270988119E-2</v>
      </c>
    </row>
    <row r="2635" spans="1:8" x14ac:dyDescent="0.45">
      <c r="A2635" s="1">
        <v>40497</v>
      </c>
      <c r="B2635">
        <v>72.379997000000003</v>
      </c>
      <c r="C2635">
        <v>72.849997999999999</v>
      </c>
      <c r="D2635">
        <v>71.970000999999996</v>
      </c>
      <c r="E2635">
        <v>72.040001000000004</v>
      </c>
      <c r="F2635">
        <v>62.009234999999997</v>
      </c>
      <c r="G2635">
        <v>38922600</v>
      </c>
      <c r="H2635">
        <f t="shared" si="41"/>
        <v>1.3928897686943387E-4</v>
      </c>
    </row>
    <row r="2636" spans="1:8" x14ac:dyDescent="0.45">
      <c r="A2636" s="1">
        <v>40498</v>
      </c>
      <c r="B2636">
        <v>71.5</v>
      </c>
      <c r="C2636">
        <v>71.680000000000007</v>
      </c>
      <c r="D2636">
        <v>70.150002000000001</v>
      </c>
      <c r="E2636">
        <v>70.639999000000003</v>
      </c>
      <c r="F2636">
        <v>60.804161000000001</v>
      </c>
      <c r="G2636">
        <v>69965600</v>
      </c>
      <c r="H2636">
        <f t="shared" si="41"/>
        <v>-1.9433782726072879E-2</v>
      </c>
    </row>
    <row r="2637" spans="1:8" x14ac:dyDescent="0.45">
      <c r="A2637" s="1">
        <v>40499</v>
      </c>
      <c r="B2637">
        <v>70.800003000000004</v>
      </c>
      <c r="C2637">
        <v>71.019997000000004</v>
      </c>
      <c r="D2637">
        <v>70.400002000000001</v>
      </c>
      <c r="E2637">
        <v>70.830001999999993</v>
      </c>
      <c r="F2637">
        <v>60.967708999999999</v>
      </c>
      <c r="G2637">
        <v>39512500</v>
      </c>
      <c r="H2637">
        <f t="shared" si="41"/>
        <v>2.689750130751678E-3</v>
      </c>
    </row>
    <row r="2638" spans="1:8" x14ac:dyDescent="0.45">
      <c r="A2638" s="1">
        <v>40500</v>
      </c>
      <c r="B2638">
        <v>71.669998000000007</v>
      </c>
      <c r="C2638">
        <v>72.580001999999993</v>
      </c>
      <c r="D2638">
        <v>71.660004000000001</v>
      </c>
      <c r="E2638">
        <v>72.209998999999996</v>
      </c>
      <c r="F2638">
        <v>62.155563000000001</v>
      </c>
      <c r="G2638">
        <v>52638700</v>
      </c>
      <c r="H2638">
        <f t="shared" si="41"/>
        <v>1.9483330101841334E-2</v>
      </c>
    </row>
    <row r="2639" spans="1:8" x14ac:dyDescent="0.45">
      <c r="A2639" s="1">
        <v>40501</v>
      </c>
      <c r="B2639">
        <v>72</v>
      </c>
      <c r="C2639">
        <v>72.610000999999997</v>
      </c>
      <c r="D2639">
        <v>71.529999000000004</v>
      </c>
      <c r="E2639">
        <v>72.449996999999996</v>
      </c>
      <c r="F2639">
        <v>62.362136999999997</v>
      </c>
      <c r="G2639">
        <v>32830300</v>
      </c>
      <c r="H2639">
        <f t="shared" si="41"/>
        <v>3.3234997807034539E-3</v>
      </c>
    </row>
    <row r="2640" spans="1:8" x14ac:dyDescent="0.45">
      <c r="A2640" s="1">
        <v>40504</v>
      </c>
      <c r="B2640">
        <v>72.169998000000007</v>
      </c>
      <c r="C2640">
        <v>72.989998</v>
      </c>
      <c r="D2640">
        <v>71.739998</v>
      </c>
      <c r="E2640">
        <v>72.800003000000004</v>
      </c>
      <c r="F2640">
        <v>62.663418</v>
      </c>
      <c r="G2640">
        <v>42163100</v>
      </c>
      <c r="H2640">
        <f t="shared" si="41"/>
        <v>4.8311525950435197E-3</v>
      </c>
    </row>
    <row r="2641" spans="1:8" x14ac:dyDescent="0.45">
      <c r="A2641" s="1">
        <v>40505</v>
      </c>
      <c r="B2641">
        <v>71.919998000000007</v>
      </c>
      <c r="C2641">
        <v>72.239998</v>
      </c>
      <c r="D2641">
        <v>71.5</v>
      </c>
      <c r="E2641">
        <v>72.110000999999997</v>
      </c>
      <c r="F2641">
        <v>62.069496000000001</v>
      </c>
      <c r="G2641">
        <v>52202300</v>
      </c>
      <c r="H2641">
        <f t="shared" si="41"/>
        <v>-9.4779700654056276E-3</v>
      </c>
    </row>
    <row r="2642" spans="1:8" x14ac:dyDescent="0.45">
      <c r="A2642" s="1">
        <v>40506</v>
      </c>
      <c r="B2642">
        <v>72.760002</v>
      </c>
      <c r="C2642">
        <v>73.75</v>
      </c>
      <c r="D2642">
        <v>72.75</v>
      </c>
      <c r="E2642">
        <v>73.730002999999996</v>
      </c>
      <c r="F2642">
        <v>63.463928000000003</v>
      </c>
      <c r="G2642">
        <v>42138400</v>
      </c>
      <c r="H2642">
        <f t="shared" si="41"/>
        <v>2.2465656882408203E-2</v>
      </c>
    </row>
    <row r="2643" spans="1:8" x14ac:dyDescent="0.45">
      <c r="A2643" s="1">
        <v>40508</v>
      </c>
      <c r="B2643">
        <v>73.279999000000004</v>
      </c>
      <c r="C2643">
        <v>73.730002999999996</v>
      </c>
      <c r="D2643">
        <v>73.129997000000003</v>
      </c>
      <c r="E2643">
        <v>73.220000999999996</v>
      </c>
      <c r="F2643">
        <v>63.024943999999998</v>
      </c>
      <c r="G2643">
        <v>19004000</v>
      </c>
      <c r="H2643">
        <f t="shared" si="41"/>
        <v>-6.9170631858779252E-3</v>
      </c>
    </row>
    <row r="2644" spans="1:8" x14ac:dyDescent="0.45">
      <c r="A2644" s="1">
        <v>40511</v>
      </c>
      <c r="B2644">
        <v>72.949996999999996</v>
      </c>
      <c r="C2644">
        <v>73.510002</v>
      </c>
      <c r="D2644">
        <v>72.029999000000004</v>
      </c>
      <c r="E2644">
        <v>73.330001999999993</v>
      </c>
      <c r="F2644">
        <v>63.119594999999997</v>
      </c>
      <c r="G2644">
        <v>47897000</v>
      </c>
      <c r="H2644">
        <f t="shared" si="41"/>
        <v>1.5018022070754089E-3</v>
      </c>
    </row>
    <row r="2645" spans="1:8" x14ac:dyDescent="0.45">
      <c r="A2645" s="1">
        <v>40512</v>
      </c>
      <c r="B2645">
        <v>72.480002999999996</v>
      </c>
      <c r="C2645">
        <v>73.25</v>
      </c>
      <c r="D2645">
        <v>72.180000000000007</v>
      </c>
      <c r="E2645">
        <v>72.75</v>
      </c>
      <c r="F2645">
        <v>62.620373000000001</v>
      </c>
      <c r="G2645">
        <v>68631800</v>
      </c>
      <c r="H2645">
        <f t="shared" si="41"/>
        <v>-7.9091445374450675E-3</v>
      </c>
    </row>
    <row r="2646" spans="1:8" x14ac:dyDescent="0.45">
      <c r="A2646" s="1">
        <v>40513</v>
      </c>
      <c r="B2646">
        <v>74.120002999999997</v>
      </c>
      <c r="C2646">
        <v>74.569999999999993</v>
      </c>
      <c r="D2646">
        <v>72.809997999999993</v>
      </c>
      <c r="E2646">
        <v>74.379997000000003</v>
      </c>
      <c r="F2646">
        <v>64.023392000000001</v>
      </c>
      <c r="G2646">
        <v>59974000</v>
      </c>
      <c r="H2646">
        <f t="shared" si="41"/>
        <v>2.2405152393455197E-2</v>
      </c>
    </row>
    <row r="2647" spans="1:8" x14ac:dyDescent="0.45">
      <c r="A2647" s="1">
        <v>40514</v>
      </c>
      <c r="B2647">
        <v>74.470000999999996</v>
      </c>
      <c r="C2647">
        <v>75.290001000000004</v>
      </c>
      <c r="D2647">
        <v>74.360000999999997</v>
      </c>
      <c r="E2647">
        <v>75.129997000000003</v>
      </c>
      <c r="F2647">
        <v>64.668982999999997</v>
      </c>
      <c r="G2647">
        <v>42529200</v>
      </c>
      <c r="H2647">
        <f t="shared" si="41"/>
        <v>1.0083673792228964E-2</v>
      </c>
    </row>
    <row r="2648" spans="1:8" x14ac:dyDescent="0.45">
      <c r="A2648" s="1">
        <v>40515</v>
      </c>
      <c r="B2648">
        <v>74.830001999999993</v>
      </c>
      <c r="C2648">
        <v>75.900002000000001</v>
      </c>
      <c r="D2648">
        <v>74.760002</v>
      </c>
      <c r="E2648">
        <v>75.669998000000007</v>
      </c>
      <c r="F2648">
        <v>65.133812000000006</v>
      </c>
      <c r="G2648">
        <v>36549400</v>
      </c>
      <c r="H2648">
        <f t="shared" si="41"/>
        <v>7.1878198548445127E-3</v>
      </c>
    </row>
    <row r="2649" spans="1:8" x14ac:dyDescent="0.45">
      <c r="A2649" s="1">
        <v>40518</v>
      </c>
      <c r="B2649">
        <v>75.639999000000003</v>
      </c>
      <c r="C2649">
        <v>76.349997999999999</v>
      </c>
      <c r="D2649">
        <v>75.5</v>
      </c>
      <c r="E2649">
        <v>76.139999000000003</v>
      </c>
      <c r="F2649">
        <v>65.538376</v>
      </c>
      <c r="G2649">
        <v>36177500</v>
      </c>
      <c r="H2649">
        <f t="shared" si="41"/>
        <v>6.2112747216451769E-3</v>
      </c>
    </row>
    <row r="2650" spans="1:8" x14ac:dyDescent="0.45">
      <c r="A2650" s="1">
        <v>40519</v>
      </c>
      <c r="B2650">
        <v>77.059997999999993</v>
      </c>
      <c r="C2650">
        <v>77.239998</v>
      </c>
      <c r="D2650">
        <v>76.410004000000001</v>
      </c>
      <c r="E2650">
        <v>76.580001999999993</v>
      </c>
      <c r="F2650">
        <v>65.917098999999993</v>
      </c>
      <c r="G2650">
        <v>66769100</v>
      </c>
      <c r="H2650">
        <f t="shared" si="41"/>
        <v>5.7786448660246403E-3</v>
      </c>
    </row>
    <row r="2651" spans="1:8" x14ac:dyDescent="0.45">
      <c r="A2651" s="1">
        <v>40520</v>
      </c>
      <c r="B2651">
        <v>76.75</v>
      </c>
      <c r="C2651">
        <v>77.010002</v>
      </c>
      <c r="D2651">
        <v>76.370002999999997</v>
      </c>
      <c r="E2651">
        <v>76.529999000000004</v>
      </c>
      <c r="F2651">
        <v>65.874038999999996</v>
      </c>
      <c r="G2651">
        <v>40388800</v>
      </c>
      <c r="H2651">
        <f t="shared" si="41"/>
        <v>-6.5324476734018866E-4</v>
      </c>
    </row>
    <row r="2652" spans="1:8" x14ac:dyDescent="0.45">
      <c r="A2652" s="1">
        <v>40521</v>
      </c>
      <c r="B2652">
        <v>77.080001999999993</v>
      </c>
      <c r="C2652">
        <v>77.080001999999993</v>
      </c>
      <c r="D2652">
        <v>76.480002999999996</v>
      </c>
      <c r="E2652">
        <v>76.790001000000004</v>
      </c>
      <c r="F2652">
        <v>66.097854999999996</v>
      </c>
      <c r="G2652">
        <v>49384000</v>
      </c>
      <c r="H2652">
        <f t="shared" si="41"/>
        <v>3.3976359032727999E-3</v>
      </c>
    </row>
    <row r="2653" spans="1:8" x14ac:dyDescent="0.45">
      <c r="A2653" s="1">
        <v>40522</v>
      </c>
      <c r="B2653">
        <v>77.050003000000004</v>
      </c>
      <c r="C2653">
        <v>77.940002000000007</v>
      </c>
      <c r="D2653">
        <v>76.769997000000004</v>
      </c>
      <c r="E2653">
        <v>77.75</v>
      </c>
      <c r="F2653">
        <v>66.924155999999996</v>
      </c>
      <c r="G2653">
        <v>43303000</v>
      </c>
      <c r="H2653">
        <f t="shared" si="41"/>
        <v>1.2501177231848182E-2</v>
      </c>
    </row>
    <row r="2654" spans="1:8" x14ac:dyDescent="0.45">
      <c r="A2654" s="1">
        <v>40525</v>
      </c>
      <c r="B2654">
        <v>78.059997999999993</v>
      </c>
      <c r="C2654">
        <v>78.190002000000007</v>
      </c>
      <c r="D2654">
        <v>77.319999999999993</v>
      </c>
      <c r="E2654">
        <v>77.349997999999999</v>
      </c>
      <c r="F2654">
        <v>66.579871999999995</v>
      </c>
      <c r="G2654">
        <v>43025600</v>
      </c>
      <c r="H2654">
        <f t="shared" si="41"/>
        <v>-5.1443906143545659E-3</v>
      </c>
    </row>
    <row r="2655" spans="1:8" x14ac:dyDescent="0.45">
      <c r="A2655" s="1">
        <v>40526</v>
      </c>
      <c r="B2655">
        <v>77.709998999999996</v>
      </c>
      <c r="C2655">
        <v>77.720000999999996</v>
      </c>
      <c r="D2655">
        <v>77.180000000000007</v>
      </c>
      <c r="E2655">
        <v>77.309997999999993</v>
      </c>
      <c r="F2655">
        <v>66.545463999999996</v>
      </c>
      <c r="G2655">
        <v>60000700</v>
      </c>
      <c r="H2655">
        <f t="shared" si="41"/>
        <v>-5.1679282291194895E-4</v>
      </c>
    </row>
    <row r="2656" spans="1:8" x14ac:dyDescent="0.45">
      <c r="A2656" s="1">
        <v>40527</v>
      </c>
      <c r="B2656">
        <v>77.25</v>
      </c>
      <c r="C2656">
        <v>78.059997999999993</v>
      </c>
      <c r="D2656">
        <v>76.919998000000007</v>
      </c>
      <c r="E2656">
        <v>77.069999999999993</v>
      </c>
      <c r="F2656">
        <v>66.338852000000003</v>
      </c>
      <c r="G2656">
        <v>52002400</v>
      </c>
      <c r="H2656">
        <f t="shared" si="41"/>
        <v>-3.1048246954892278E-3</v>
      </c>
    </row>
    <row r="2657" spans="1:8" x14ac:dyDescent="0.45">
      <c r="A2657" s="1">
        <v>40528</v>
      </c>
      <c r="B2657">
        <v>77.180000000000007</v>
      </c>
      <c r="C2657">
        <v>77.970000999999996</v>
      </c>
      <c r="D2657">
        <v>76.860000999999997</v>
      </c>
      <c r="E2657">
        <v>77.779999000000004</v>
      </c>
      <c r="F2657">
        <v>66.950012000000001</v>
      </c>
      <c r="G2657">
        <v>57936100</v>
      </c>
      <c r="H2657">
        <f t="shared" si="41"/>
        <v>9.21270087700643E-3</v>
      </c>
    </row>
    <row r="2658" spans="1:8" x14ac:dyDescent="0.45">
      <c r="A2658" s="1">
        <v>40529</v>
      </c>
      <c r="B2658">
        <v>77.860000999999997</v>
      </c>
      <c r="C2658">
        <v>78.169998000000007</v>
      </c>
      <c r="D2658">
        <v>77.290001000000004</v>
      </c>
      <c r="E2658">
        <v>78.019997000000004</v>
      </c>
      <c r="F2658">
        <v>67.156577999999996</v>
      </c>
      <c r="G2658">
        <v>40362300</v>
      </c>
      <c r="H2658">
        <f t="shared" si="41"/>
        <v>3.0853765941072364E-3</v>
      </c>
    </row>
    <row r="2659" spans="1:8" x14ac:dyDescent="0.45">
      <c r="A2659" s="1">
        <v>40532</v>
      </c>
      <c r="B2659">
        <v>78.309997999999993</v>
      </c>
      <c r="C2659">
        <v>78.809997999999993</v>
      </c>
      <c r="D2659">
        <v>77.930000000000007</v>
      </c>
      <c r="E2659">
        <v>78.330001999999993</v>
      </c>
      <c r="F2659">
        <v>67.423393000000004</v>
      </c>
      <c r="G2659">
        <v>42692700</v>
      </c>
      <c r="H2659">
        <f t="shared" si="41"/>
        <v>3.9730285244732322E-3</v>
      </c>
    </row>
    <row r="2660" spans="1:8" x14ac:dyDescent="0.45">
      <c r="A2660" s="1">
        <v>40533</v>
      </c>
      <c r="B2660">
        <v>78.650002000000001</v>
      </c>
      <c r="C2660">
        <v>79.279999000000004</v>
      </c>
      <c r="D2660">
        <v>78.589995999999999</v>
      </c>
      <c r="E2660">
        <v>79.199996999999996</v>
      </c>
      <c r="F2660">
        <v>68.172272000000007</v>
      </c>
      <c r="G2660">
        <v>30166800</v>
      </c>
      <c r="H2660">
        <f t="shared" si="41"/>
        <v>1.1107109367812562E-2</v>
      </c>
    </row>
    <row r="2661" spans="1:8" x14ac:dyDescent="0.45">
      <c r="A2661" s="1">
        <v>40534</v>
      </c>
      <c r="B2661">
        <v>79.029999000000004</v>
      </c>
      <c r="C2661">
        <v>79.180000000000007</v>
      </c>
      <c r="D2661">
        <v>78.720000999999996</v>
      </c>
      <c r="E2661">
        <v>78.819999999999993</v>
      </c>
      <c r="F2661">
        <v>68.152382000000003</v>
      </c>
      <c r="G2661">
        <v>29812300</v>
      </c>
      <c r="H2661">
        <f t="shared" si="41"/>
        <v>-2.9176084963111748E-4</v>
      </c>
    </row>
    <row r="2662" spans="1:8" x14ac:dyDescent="0.45">
      <c r="A2662" s="1">
        <v>40535</v>
      </c>
      <c r="B2662">
        <v>78.959998999999996</v>
      </c>
      <c r="C2662">
        <v>79.120002999999997</v>
      </c>
      <c r="D2662">
        <v>78.610000999999997</v>
      </c>
      <c r="E2662">
        <v>78.720000999999996</v>
      </c>
      <c r="F2662">
        <v>68.065917999999996</v>
      </c>
      <c r="G2662">
        <v>25239600</v>
      </c>
      <c r="H2662">
        <f t="shared" si="41"/>
        <v>-1.2686863974908924E-3</v>
      </c>
    </row>
    <row r="2663" spans="1:8" x14ac:dyDescent="0.45">
      <c r="A2663" s="1">
        <v>40539</v>
      </c>
      <c r="B2663">
        <v>78.470000999999996</v>
      </c>
      <c r="C2663">
        <v>79.099997999999999</v>
      </c>
      <c r="D2663">
        <v>78.309997999999993</v>
      </c>
      <c r="E2663">
        <v>78.959998999999996</v>
      </c>
      <c r="F2663">
        <v>68.273453000000003</v>
      </c>
      <c r="G2663">
        <v>15770300</v>
      </c>
      <c r="H2663">
        <f t="shared" si="41"/>
        <v>3.0490296186118648E-3</v>
      </c>
    </row>
    <row r="2664" spans="1:8" x14ac:dyDescent="0.45">
      <c r="A2664" s="1">
        <v>40540</v>
      </c>
      <c r="B2664">
        <v>79.110000999999997</v>
      </c>
      <c r="C2664">
        <v>79.160004000000001</v>
      </c>
      <c r="D2664">
        <v>78.519997000000004</v>
      </c>
      <c r="E2664">
        <v>78.739998</v>
      </c>
      <c r="F2664">
        <v>68.083229000000003</v>
      </c>
      <c r="G2664">
        <v>25827900</v>
      </c>
      <c r="H2664">
        <f t="shared" si="41"/>
        <v>-2.786207400407914E-3</v>
      </c>
    </row>
    <row r="2665" spans="1:8" x14ac:dyDescent="0.45">
      <c r="A2665" s="1">
        <v>40541</v>
      </c>
      <c r="B2665">
        <v>78.849997999999999</v>
      </c>
      <c r="C2665">
        <v>79.019997000000004</v>
      </c>
      <c r="D2665">
        <v>78.75</v>
      </c>
      <c r="E2665">
        <v>78.910004000000001</v>
      </c>
      <c r="F2665">
        <v>68.230202000000006</v>
      </c>
      <c r="G2665">
        <v>18138800</v>
      </c>
      <c r="H2665">
        <f t="shared" si="41"/>
        <v>2.1587254623307572E-3</v>
      </c>
    </row>
    <row r="2666" spans="1:8" x14ac:dyDescent="0.45">
      <c r="A2666" s="1">
        <v>40542</v>
      </c>
      <c r="B2666">
        <v>78.839995999999999</v>
      </c>
      <c r="C2666">
        <v>79.220000999999996</v>
      </c>
      <c r="D2666">
        <v>78.760002</v>
      </c>
      <c r="E2666">
        <v>78.760002</v>
      </c>
      <c r="F2666">
        <v>68.100493999999998</v>
      </c>
      <c r="G2666">
        <v>37997400</v>
      </c>
      <c r="H2666">
        <f t="shared" si="41"/>
        <v>-1.9010349698218576E-3</v>
      </c>
    </row>
    <row r="2667" spans="1:8" x14ac:dyDescent="0.45">
      <c r="A2667" s="1">
        <v>40543</v>
      </c>
      <c r="B2667">
        <v>78.669998000000007</v>
      </c>
      <c r="C2667">
        <v>78.879997000000003</v>
      </c>
      <c r="D2667">
        <v>78.169998000000007</v>
      </c>
      <c r="E2667">
        <v>78.239998</v>
      </c>
      <c r="F2667">
        <v>67.650893999999994</v>
      </c>
      <c r="G2667">
        <v>33323500</v>
      </c>
      <c r="H2667">
        <f t="shared" si="41"/>
        <v>-6.6020079090762795E-3</v>
      </c>
    </row>
    <row r="2668" spans="1:8" x14ac:dyDescent="0.45">
      <c r="A2668" s="1">
        <v>40546</v>
      </c>
      <c r="B2668">
        <v>78.940002000000007</v>
      </c>
      <c r="C2668">
        <v>80.019997000000004</v>
      </c>
      <c r="D2668">
        <v>78.730002999999996</v>
      </c>
      <c r="E2668">
        <v>79.599997999999999</v>
      </c>
      <c r="F2668">
        <v>68.826828000000006</v>
      </c>
      <c r="G2668">
        <v>48878000</v>
      </c>
      <c r="H2668">
        <f t="shared" si="41"/>
        <v>1.7382386698393315E-2</v>
      </c>
    </row>
    <row r="2669" spans="1:8" x14ac:dyDescent="0.45">
      <c r="A2669" s="1">
        <v>40547</v>
      </c>
      <c r="B2669">
        <v>79.839995999999999</v>
      </c>
      <c r="C2669">
        <v>79.900002000000001</v>
      </c>
      <c r="D2669">
        <v>77.569999999999993</v>
      </c>
      <c r="E2669">
        <v>78.419998000000007</v>
      </c>
      <c r="F2669">
        <v>67.806526000000005</v>
      </c>
      <c r="G2669">
        <v>77509000</v>
      </c>
      <c r="H2669">
        <f t="shared" si="41"/>
        <v>-1.4824190357864531E-2</v>
      </c>
    </row>
    <row r="2670" spans="1:8" x14ac:dyDescent="0.45">
      <c r="A2670" s="1">
        <v>40548</v>
      </c>
      <c r="B2670">
        <v>78.400002000000001</v>
      </c>
      <c r="C2670">
        <v>79.360000999999997</v>
      </c>
      <c r="D2670">
        <v>78.110000999999997</v>
      </c>
      <c r="E2670">
        <v>79.339995999999999</v>
      </c>
      <c r="F2670">
        <v>68.602019999999996</v>
      </c>
      <c r="G2670">
        <v>47145300</v>
      </c>
      <c r="H2670">
        <f t="shared" si="41"/>
        <v>1.1731820621513567E-2</v>
      </c>
    </row>
    <row r="2671" spans="1:8" x14ac:dyDescent="0.45">
      <c r="A2671" s="1">
        <v>40549</v>
      </c>
      <c r="B2671">
        <v>79.400002000000001</v>
      </c>
      <c r="C2671">
        <v>79.529999000000004</v>
      </c>
      <c r="D2671">
        <v>78.650002000000001</v>
      </c>
      <c r="E2671">
        <v>78.970000999999996</v>
      </c>
      <c r="F2671">
        <v>68.282088999999999</v>
      </c>
      <c r="G2671">
        <v>39392300</v>
      </c>
      <c r="H2671">
        <f t="shared" si="41"/>
        <v>-4.6635798770939818E-3</v>
      </c>
    </row>
    <row r="2672" spans="1:8" x14ac:dyDescent="0.45">
      <c r="A2672" s="1">
        <v>40550</v>
      </c>
      <c r="B2672">
        <v>79.239998</v>
      </c>
      <c r="C2672">
        <v>79.440002000000007</v>
      </c>
      <c r="D2672">
        <v>77.440002000000007</v>
      </c>
      <c r="E2672">
        <v>78.519997000000004</v>
      </c>
      <c r="F2672">
        <v>67.892989999999998</v>
      </c>
      <c r="G2672">
        <v>59486800</v>
      </c>
      <c r="H2672">
        <f t="shared" si="41"/>
        <v>-5.6984050385453511E-3</v>
      </c>
    </row>
    <row r="2673" spans="1:8" x14ac:dyDescent="0.45">
      <c r="A2673" s="1">
        <v>40553</v>
      </c>
      <c r="B2673">
        <v>78.239998</v>
      </c>
      <c r="C2673">
        <v>79.290001000000004</v>
      </c>
      <c r="D2673">
        <v>77.620002999999997</v>
      </c>
      <c r="E2673">
        <v>78.970000999999996</v>
      </c>
      <c r="F2673">
        <v>68.282088999999999</v>
      </c>
      <c r="G2673">
        <v>55020300</v>
      </c>
      <c r="H2673">
        <f t="shared" si="41"/>
        <v>5.7310629565732185E-3</v>
      </c>
    </row>
    <row r="2674" spans="1:8" x14ac:dyDescent="0.45">
      <c r="A2674" s="1">
        <v>40554</v>
      </c>
      <c r="B2674">
        <v>79.360000999999997</v>
      </c>
      <c r="C2674">
        <v>79.680000000000007</v>
      </c>
      <c r="D2674">
        <v>78.870002999999997</v>
      </c>
      <c r="E2674">
        <v>79.290001000000004</v>
      </c>
      <c r="F2674">
        <v>68.558791999999997</v>
      </c>
      <c r="G2674">
        <v>42124300</v>
      </c>
      <c r="H2674">
        <f t="shared" si="41"/>
        <v>4.0523511224150877E-3</v>
      </c>
    </row>
    <row r="2675" spans="1:8" x14ac:dyDescent="0.45">
      <c r="A2675" s="1">
        <v>40555</v>
      </c>
      <c r="B2675">
        <v>79.940002000000007</v>
      </c>
      <c r="C2675">
        <v>80.129997000000003</v>
      </c>
      <c r="D2675">
        <v>79.510002</v>
      </c>
      <c r="E2675">
        <v>79.970000999999996</v>
      </c>
      <c r="F2675">
        <v>69.146713000000005</v>
      </c>
      <c r="G2675">
        <v>38442600</v>
      </c>
      <c r="H2675">
        <f t="shared" si="41"/>
        <v>8.5754282251648828E-3</v>
      </c>
    </row>
    <row r="2676" spans="1:8" x14ac:dyDescent="0.45">
      <c r="A2676" s="1">
        <v>40556</v>
      </c>
      <c r="B2676">
        <v>79.989998</v>
      </c>
      <c r="C2676">
        <v>80.300003000000004</v>
      </c>
      <c r="D2676">
        <v>79.569999999999993</v>
      </c>
      <c r="E2676">
        <v>79.940002000000007</v>
      </c>
      <c r="F2676">
        <v>69.120804000000007</v>
      </c>
      <c r="G2676">
        <v>29687600</v>
      </c>
      <c r="H2676">
        <f t="shared" si="41"/>
        <v>-3.7469604665085754E-4</v>
      </c>
    </row>
    <row r="2677" spans="1:8" x14ac:dyDescent="0.45">
      <c r="A2677" s="1">
        <v>40557</v>
      </c>
      <c r="B2677">
        <v>79.860000999999997</v>
      </c>
      <c r="C2677">
        <v>80.680000000000007</v>
      </c>
      <c r="D2677">
        <v>79.690002000000007</v>
      </c>
      <c r="E2677">
        <v>80.540001000000004</v>
      </c>
      <c r="F2677">
        <v>69.639610000000005</v>
      </c>
      <c r="G2677">
        <v>38036700</v>
      </c>
      <c r="H2677">
        <f t="shared" si="41"/>
        <v>7.5057865357006648E-3</v>
      </c>
    </row>
    <row r="2678" spans="1:8" x14ac:dyDescent="0.45">
      <c r="A2678" s="1">
        <v>40561</v>
      </c>
      <c r="B2678">
        <v>80.290001000000004</v>
      </c>
      <c r="C2678">
        <v>80.629997000000003</v>
      </c>
      <c r="D2678">
        <v>79.870002999999997</v>
      </c>
      <c r="E2678">
        <v>80.599997999999999</v>
      </c>
      <c r="F2678">
        <v>69.691474999999997</v>
      </c>
      <c r="G2678">
        <v>37824100</v>
      </c>
      <c r="H2678">
        <f t="shared" si="41"/>
        <v>7.4476293017711193E-4</v>
      </c>
    </row>
    <row r="2679" spans="1:8" x14ac:dyDescent="0.45">
      <c r="A2679" s="1">
        <v>40562</v>
      </c>
      <c r="B2679">
        <v>80.569999999999993</v>
      </c>
      <c r="C2679">
        <v>80.699996999999996</v>
      </c>
      <c r="D2679">
        <v>78.360000999999997</v>
      </c>
      <c r="E2679">
        <v>78.529999000000004</v>
      </c>
      <c r="F2679">
        <v>67.901641999999995</v>
      </c>
      <c r="G2679">
        <v>70707400</v>
      </c>
      <c r="H2679">
        <f t="shared" si="41"/>
        <v>-2.5682237318122469E-2</v>
      </c>
    </row>
    <row r="2680" spans="1:8" x14ac:dyDescent="0.45">
      <c r="A2680" s="1">
        <v>40563</v>
      </c>
      <c r="B2680">
        <v>78.139999000000003</v>
      </c>
      <c r="C2680">
        <v>78.540001000000004</v>
      </c>
      <c r="D2680">
        <v>77.339995999999999</v>
      </c>
      <c r="E2680">
        <v>77.709998999999996</v>
      </c>
      <c r="F2680">
        <v>67.192611999999997</v>
      </c>
      <c r="G2680">
        <v>79653000</v>
      </c>
      <c r="H2680">
        <f t="shared" si="41"/>
        <v>-1.0442015525927939E-2</v>
      </c>
    </row>
    <row r="2681" spans="1:8" x14ac:dyDescent="0.45">
      <c r="A2681" s="1">
        <v>40564</v>
      </c>
      <c r="B2681">
        <v>78.209998999999996</v>
      </c>
      <c r="C2681">
        <v>78.239998</v>
      </c>
      <c r="D2681">
        <v>77.120002999999997</v>
      </c>
      <c r="E2681">
        <v>77.190002000000007</v>
      </c>
      <c r="F2681">
        <v>66.743003999999999</v>
      </c>
      <c r="G2681">
        <v>56676500</v>
      </c>
      <c r="H2681">
        <f t="shared" si="41"/>
        <v>-6.6913308861992205E-3</v>
      </c>
    </row>
    <row r="2682" spans="1:8" x14ac:dyDescent="0.45">
      <c r="A2682" s="1">
        <v>40567</v>
      </c>
      <c r="B2682">
        <v>77.199996999999996</v>
      </c>
      <c r="C2682">
        <v>78.069999999999993</v>
      </c>
      <c r="D2682">
        <v>77.089995999999999</v>
      </c>
      <c r="E2682">
        <v>77.760002</v>
      </c>
      <c r="F2682">
        <v>67.235832000000002</v>
      </c>
      <c r="G2682">
        <v>48142600</v>
      </c>
      <c r="H2682">
        <f t="shared" si="41"/>
        <v>7.3839649171321131E-3</v>
      </c>
    </row>
    <row r="2683" spans="1:8" x14ac:dyDescent="0.45">
      <c r="A2683" s="1">
        <v>40568</v>
      </c>
      <c r="B2683">
        <v>77.309997999999993</v>
      </c>
      <c r="C2683">
        <v>77.900002000000001</v>
      </c>
      <c r="D2683">
        <v>76.949996999999996</v>
      </c>
      <c r="E2683">
        <v>77.879997000000003</v>
      </c>
      <c r="F2683">
        <v>67.339622000000006</v>
      </c>
      <c r="G2683">
        <v>47013400</v>
      </c>
      <c r="H2683">
        <f t="shared" si="41"/>
        <v>1.5436709402212312E-3</v>
      </c>
    </row>
    <row r="2684" spans="1:8" x14ac:dyDescent="0.45">
      <c r="A2684" s="1">
        <v>40569</v>
      </c>
      <c r="B2684">
        <v>78</v>
      </c>
      <c r="C2684">
        <v>79.379997000000003</v>
      </c>
      <c r="D2684">
        <v>77.75</v>
      </c>
      <c r="E2684">
        <v>79.120002999999997</v>
      </c>
      <c r="F2684">
        <v>68.411781000000005</v>
      </c>
      <c r="G2684">
        <v>65896200</v>
      </c>
      <c r="H2684">
        <f t="shared" si="41"/>
        <v>1.5921666444756788E-2</v>
      </c>
    </row>
    <row r="2685" spans="1:8" x14ac:dyDescent="0.45">
      <c r="A2685" s="1">
        <v>40570</v>
      </c>
      <c r="B2685">
        <v>79.120002999999997</v>
      </c>
      <c r="C2685">
        <v>79.669998000000007</v>
      </c>
      <c r="D2685">
        <v>78.730002999999996</v>
      </c>
      <c r="E2685">
        <v>79.349997999999999</v>
      </c>
      <c r="F2685">
        <v>68.610664</v>
      </c>
      <c r="G2685">
        <v>48174800</v>
      </c>
      <c r="H2685">
        <f t="shared" si="41"/>
        <v>2.9071454812730213E-3</v>
      </c>
    </row>
    <row r="2686" spans="1:8" x14ac:dyDescent="0.45">
      <c r="A2686" s="1">
        <v>40571</v>
      </c>
      <c r="B2686">
        <v>79.309997999999993</v>
      </c>
      <c r="C2686">
        <v>79.449996999999996</v>
      </c>
      <c r="D2686">
        <v>77.330001999999993</v>
      </c>
      <c r="E2686">
        <v>77.410004000000001</v>
      </c>
      <c r="F2686">
        <v>66.933211999999997</v>
      </c>
      <c r="G2686">
        <v>91023700</v>
      </c>
      <c r="H2686">
        <f t="shared" si="41"/>
        <v>-2.4448852440780988E-2</v>
      </c>
    </row>
    <row r="2687" spans="1:8" x14ac:dyDescent="0.45">
      <c r="A2687" s="1">
        <v>40574</v>
      </c>
      <c r="B2687">
        <v>77.870002999999997</v>
      </c>
      <c r="C2687">
        <v>78.5</v>
      </c>
      <c r="D2687">
        <v>77.25</v>
      </c>
      <c r="E2687">
        <v>77.949996999999996</v>
      </c>
      <c r="F2687">
        <v>67.400131000000002</v>
      </c>
      <c r="G2687">
        <v>53265200</v>
      </c>
      <c r="H2687">
        <f t="shared" si="41"/>
        <v>6.9758941196487179E-3</v>
      </c>
    </row>
    <row r="2688" spans="1:8" x14ac:dyDescent="0.45">
      <c r="A2688" s="1">
        <v>40575</v>
      </c>
      <c r="B2688">
        <v>78.580001999999993</v>
      </c>
      <c r="C2688">
        <v>80.010002</v>
      </c>
      <c r="D2688">
        <v>78.370002999999997</v>
      </c>
      <c r="E2688">
        <v>79.75</v>
      </c>
      <c r="F2688">
        <v>68.956528000000006</v>
      </c>
      <c r="G2688">
        <v>57786700</v>
      </c>
      <c r="H2688">
        <f t="shared" si="41"/>
        <v>2.3091898738297756E-2</v>
      </c>
    </row>
    <row r="2689" spans="1:8" x14ac:dyDescent="0.45">
      <c r="A2689" s="1">
        <v>40576</v>
      </c>
      <c r="B2689">
        <v>79.589995999999999</v>
      </c>
      <c r="C2689">
        <v>80.129997000000003</v>
      </c>
      <c r="D2689">
        <v>79.419998000000007</v>
      </c>
      <c r="E2689">
        <v>79.449996999999996</v>
      </c>
      <c r="F2689">
        <v>68.697136</v>
      </c>
      <c r="G2689">
        <v>39937400</v>
      </c>
      <c r="H2689">
        <f t="shared" si="41"/>
        <v>-3.7616743116765106E-3</v>
      </c>
    </row>
    <row r="2690" spans="1:8" x14ac:dyDescent="0.45">
      <c r="A2690" s="1">
        <v>40577</v>
      </c>
      <c r="B2690">
        <v>79.389999000000003</v>
      </c>
      <c r="C2690">
        <v>79.849997999999999</v>
      </c>
      <c r="D2690">
        <v>78.5</v>
      </c>
      <c r="E2690">
        <v>79.730002999999996</v>
      </c>
      <c r="F2690">
        <v>68.939223999999996</v>
      </c>
      <c r="G2690">
        <v>41156200</v>
      </c>
      <c r="H2690">
        <f t="shared" si="41"/>
        <v>3.5239897046071E-3</v>
      </c>
    </row>
    <row r="2691" spans="1:8" x14ac:dyDescent="0.45">
      <c r="A2691" s="1">
        <v>40578</v>
      </c>
      <c r="B2691">
        <v>79.599997999999999</v>
      </c>
      <c r="C2691">
        <v>79.970000999999996</v>
      </c>
      <c r="D2691">
        <v>79.239998</v>
      </c>
      <c r="E2691">
        <v>79.870002999999997</v>
      </c>
      <c r="F2691">
        <v>69.060280000000006</v>
      </c>
      <c r="G2691">
        <v>39532700</v>
      </c>
      <c r="H2691">
        <f t="shared" si="41"/>
        <v>1.7559814714480648E-3</v>
      </c>
    </row>
    <row r="2692" spans="1:8" x14ac:dyDescent="0.45">
      <c r="A2692" s="1">
        <v>40581</v>
      </c>
      <c r="B2692">
        <v>79.980002999999996</v>
      </c>
      <c r="C2692">
        <v>81.25</v>
      </c>
      <c r="D2692">
        <v>79.910004000000001</v>
      </c>
      <c r="E2692">
        <v>80.660004000000001</v>
      </c>
      <c r="F2692">
        <v>69.743369999999999</v>
      </c>
      <c r="G2692">
        <v>40835200</v>
      </c>
      <c r="H2692">
        <f t="shared" ref="H2692:H2755" si="42">F2692/F2691-1</f>
        <v>9.8912138786577675E-3</v>
      </c>
    </row>
    <row r="2693" spans="1:8" x14ac:dyDescent="0.45">
      <c r="A2693" s="1">
        <v>40582</v>
      </c>
      <c r="B2693">
        <v>80.660004000000001</v>
      </c>
      <c r="C2693">
        <v>81.269997000000004</v>
      </c>
      <c r="D2693">
        <v>80.339995999999999</v>
      </c>
      <c r="E2693">
        <v>81.230002999999996</v>
      </c>
      <c r="F2693">
        <v>70.236221</v>
      </c>
      <c r="G2693">
        <v>37563900</v>
      </c>
      <c r="H2693">
        <f t="shared" si="42"/>
        <v>7.0666358680402386E-3</v>
      </c>
    </row>
    <row r="2694" spans="1:8" x14ac:dyDescent="0.45">
      <c r="A2694" s="1">
        <v>40583</v>
      </c>
      <c r="B2694">
        <v>81.010002</v>
      </c>
      <c r="C2694">
        <v>81.300003000000004</v>
      </c>
      <c r="D2694">
        <v>80.419998000000007</v>
      </c>
      <c r="E2694">
        <v>80.870002999999997</v>
      </c>
      <c r="F2694">
        <v>69.924965</v>
      </c>
      <c r="G2694">
        <v>43298900</v>
      </c>
      <c r="H2694">
        <f t="shared" si="42"/>
        <v>-4.4315596079692599E-3</v>
      </c>
    </row>
    <row r="2695" spans="1:8" x14ac:dyDescent="0.45">
      <c r="A2695" s="1">
        <v>40584</v>
      </c>
      <c r="B2695">
        <v>80.330001999999993</v>
      </c>
      <c r="C2695">
        <v>81.290001000000004</v>
      </c>
      <c r="D2695">
        <v>80.239998</v>
      </c>
      <c r="E2695">
        <v>81.190002000000007</v>
      </c>
      <c r="F2695">
        <v>70.201637000000005</v>
      </c>
      <c r="G2695">
        <v>48001000</v>
      </c>
      <c r="H2695">
        <f t="shared" si="42"/>
        <v>3.9566984409646899E-3</v>
      </c>
    </row>
    <row r="2696" spans="1:8" x14ac:dyDescent="0.45">
      <c r="A2696" s="1">
        <v>40585</v>
      </c>
      <c r="B2696">
        <v>80.889999000000003</v>
      </c>
      <c r="C2696">
        <v>82.099997999999999</v>
      </c>
      <c r="D2696">
        <v>80.790001000000004</v>
      </c>
      <c r="E2696">
        <v>82.07</v>
      </c>
      <c r="F2696">
        <v>70.962540000000004</v>
      </c>
      <c r="G2696">
        <v>38579100</v>
      </c>
      <c r="H2696">
        <f t="shared" si="42"/>
        <v>1.0838821322642467E-2</v>
      </c>
    </row>
    <row r="2697" spans="1:8" x14ac:dyDescent="0.45">
      <c r="A2697" s="1">
        <v>40588</v>
      </c>
      <c r="B2697">
        <v>82.110000999999997</v>
      </c>
      <c r="C2697">
        <v>82.610000999999997</v>
      </c>
      <c r="D2697">
        <v>82.050003000000004</v>
      </c>
      <c r="E2697">
        <v>82.489998</v>
      </c>
      <c r="F2697">
        <v>71.325691000000006</v>
      </c>
      <c r="G2697">
        <v>36730500</v>
      </c>
      <c r="H2697">
        <f t="shared" si="42"/>
        <v>5.1175028402310474E-3</v>
      </c>
    </row>
    <row r="2698" spans="1:8" x14ac:dyDescent="0.45">
      <c r="A2698" s="1">
        <v>40589</v>
      </c>
      <c r="B2698">
        <v>82.269997000000004</v>
      </c>
      <c r="C2698">
        <v>82.489998</v>
      </c>
      <c r="D2698">
        <v>81.830001999999993</v>
      </c>
      <c r="E2698">
        <v>82.019997000000004</v>
      </c>
      <c r="F2698">
        <v>70.919312000000005</v>
      </c>
      <c r="G2698">
        <v>42908600</v>
      </c>
      <c r="H2698">
        <f t="shared" si="42"/>
        <v>-5.6975122750650975E-3</v>
      </c>
    </row>
    <row r="2699" spans="1:8" x14ac:dyDescent="0.45">
      <c r="A2699" s="1">
        <v>40590</v>
      </c>
      <c r="B2699">
        <v>82.209998999999996</v>
      </c>
      <c r="C2699">
        <v>82.82</v>
      </c>
      <c r="D2699">
        <v>82.18</v>
      </c>
      <c r="E2699">
        <v>82.68</v>
      </c>
      <c r="F2699">
        <v>71.489959999999996</v>
      </c>
      <c r="G2699">
        <v>38284700</v>
      </c>
      <c r="H2699">
        <f t="shared" si="42"/>
        <v>8.046440157230883E-3</v>
      </c>
    </row>
    <row r="2700" spans="1:8" x14ac:dyDescent="0.45">
      <c r="A2700" s="1">
        <v>40591</v>
      </c>
      <c r="B2700">
        <v>82.599997999999999</v>
      </c>
      <c r="C2700">
        <v>83.510002</v>
      </c>
      <c r="D2700">
        <v>82.449996999999996</v>
      </c>
      <c r="E2700">
        <v>83.260002</v>
      </c>
      <c r="F2700">
        <v>71.991478000000001</v>
      </c>
      <c r="G2700">
        <v>34891200</v>
      </c>
      <c r="H2700">
        <f t="shared" si="42"/>
        <v>7.0152228368851599E-3</v>
      </c>
    </row>
    <row r="2701" spans="1:8" x14ac:dyDescent="0.45">
      <c r="A2701" s="1">
        <v>40592</v>
      </c>
      <c r="B2701">
        <v>83.449996999999996</v>
      </c>
      <c r="C2701">
        <v>83.769997000000004</v>
      </c>
      <c r="D2701">
        <v>83.040001000000004</v>
      </c>
      <c r="E2701">
        <v>83.349997999999999</v>
      </c>
      <c r="F2701">
        <v>72.069298000000003</v>
      </c>
      <c r="G2701">
        <v>39514200</v>
      </c>
      <c r="H2701">
        <f t="shared" si="42"/>
        <v>1.0809612771112143E-3</v>
      </c>
    </row>
    <row r="2702" spans="1:8" x14ac:dyDescent="0.45">
      <c r="A2702" s="1">
        <v>40596</v>
      </c>
      <c r="B2702">
        <v>82.730002999999996</v>
      </c>
      <c r="C2702">
        <v>83.019997000000004</v>
      </c>
      <c r="D2702">
        <v>81.089995999999999</v>
      </c>
      <c r="E2702">
        <v>81.209998999999996</v>
      </c>
      <c r="F2702">
        <v>70.218947999999997</v>
      </c>
      <c r="G2702">
        <v>68370300</v>
      </c>
      <c r="H2702">
        <f t="shared" si="42"/>
        <v>-2.5674594471559953E-2</v>
      </c>
    </row>
    <row r="2703" spans="1:8" x14ac:dyDescent="0.45">
      <c r="A2703" s="1">
        <v>40597</v>
      </c>
      <c r="B2703">
        <v>81.370002999999997</v>
      </c>
      <c r="C2703">
        <v>81.440002000000007</v>
      </c>
      <c r="D2703">
        <v>79.290001000000004</v>
      </c>
      <c r="E2703">
        <v>79.809997999999993</v>
      </c>
      <c r="F2703">
        <v>69.008392000000001</v>
      </c>
      <c r="G2703">
        <v>91258600</v>
      </c>
      <c r="H2703">
        <f t="shared" si="42"/>
        <v>-1.7239734209632429E-2</v>
      </c>
    </row>
    <row r="2704" spans="1:8" x14ac:dyDescent="0.45">
      <c r="A2704" s="1">
        <v>40598</v>
      </c>
      <c r="B2704">
        <v>79.959998999999996</v>
      </c>
      <c r="C2704">
        <v>80.720000999999996</v>
      </c>
      <c r="D2704">
        <v>79.360000999999997</v>
      </c>
      <c r="E2704">
        <v>80.319999999999993</v>
      </c>
      <c r="F2704">
        <v>69.449402000000006</v>
      </c>
      <c r="G2704">
        <v>85126500</v>
      </c>
      <c r="H2704">
        <f t="shared" si="42"/>
        <v>6.3906720214550461E-3</v>
      </c>
    </row>
    <row r="2705" spans="1:8" x14ac:dyDescent="0.45">
      <c r="A2705" s="1">
        <v>40599</v>
      </c>
      <c r="B2705">
        <v>80.699996999999996</v>
      </c>
      <c r="C2705">
        <v>82.209998999999996</v>
      </c>
      <c r="D2705">
        <v>80.639999000000003</v>
      </c>
      <c r="E2705">
        <v>82.18</v>
      </c>
      <c r="F2705">
        <v>71.057640000000006</v>
      </c>
      <c r="G2705">
        <v>58566800</v>
      </c>
      <c r="H2705">
        <f t="shared" si="42"/>
        <v>2.3156974051410817E-2</v>
      </c>
    </row>
    <row r="2706" spans="1:8" x14ac:dyDescent="0.45">
      <c r="A2706" s="1">
        <v>40602</v>
      </c>
      <c r="B2706">
        <v>82.650002000000001</v>
      </c>
      <c r="C2706">
        <v>82.839995999999999</v>
      </c>
      <c r="D2706">
        <v>81.589995999999999</v>
      </c>
      <c r="E2706">
        <v>82.269997000000004</v>
      </c>
      <c r="F2706">
        <v>71.135490000000004</v>
      </c>
      <c r="G2706">
        <v>49869300</v>
      </c>
      <c r="H2706">
        <f t="shared" si="42"/>
        <v>1.0955894397843835E-3</v>
      </c>
    </row>
    <row r="2707" spans="1:8" x14ac:dyDescent="0.45">
      <c r="A2707" s="1">
        <v>40603</v>
      </c>
      <c r="B2707">
        <v>82.580001999999993</v>
      </c>
      <c r="C2707">
        <v>82.639999000000003</v>
      </c>
      <c r="D2707">
        <v>80.349997999999999</v>
      </c>
      <c r="E2707">
        <v>80.620002999999997</v>
      </c>
      <c r="F2707">
        <v>69.708770999999999</v>
      </c>
      <c r="G2707">
        <v>70865100</v>
      </c>
      <c r="H2707">
        <f t="shared" si="42"/>
        <v>-2.0056360053188671E-2</v>
      </c>
    </row>
    <row r="2708" spans="1:8" x14ac:dyDescent="0.45">
      <c r="A2708" s="1">
        <v>40604</v>
      </c>
      <c r="B2708">
        <v>80.529999000000004</v>
      </c>
      <c r="C2708">
        <v>81.370002999999997</v>
      </c>
      <c r="D2708">
        <v>80.239998</v>
      </c>
      <c r="E2708">
        <v>80.959998999999996</v>
      </c>
      <c r="F2708">
        <v>70.002762000000004</v>
      </c>
      <c r="G2708">
        <v>61072300</v>
      </c>
      <c r="H2708">
        <f t="shared" si="42"/>
        <v>4.2174176331413182E-3</v>
      </c>
    </row>
    <row r="2709" spans="1:8" x14ac:dyDescent="0.45">
      <c r="A2709" s="1">
        <v>40605</v>
      </c>
      <c r="B2709">
        <v>81.769997000000004</v>
      </c>
      <c r="C2709">
        <v>83.019997000000004</v>
      </c>
      <c r="D2709">
        <v>81.029999000000004</v>
      </c>
      <c r="E2709">
        <v>82.800003000000004</v>
      </c>
      <c r="F2709">
        <v>71.593742000000006</v>
      </c>
      <c r="G2709">
        <v>78937600</v>
      </c>
      <c r="H2709">
        <f t="shared" si="42"/>
        <v>2.2727388956452987E-2</v>
      </c>
    </row>
    <row r="2710" spans="1:8" x14ac:dyDescent="0.45">
      <c r="A2710" s="1">
        <v>40606</v>
      </c>
      <c r="B2710">
        <v>82.790001000000004</v>
      </c>
      <c r="C2710">
        <v>82.839995999999999</v>
      </c>
      <c r="D2710">
        <v>81.650002000000001</v>
      </c>
      <c r="E2710">
        <v>82.440002000000007</v>
      </c>
      <c r="F2710">
        <v>71.282448000000002</v>
      </c>
      <c r="G2710">
        <v>60907100</v>
      </c>
      <c r="H2710">
        <f t="shared" si="42"/>
        <v>-4.3480615945455936E-3</v>
      </c>
    </row>
    <row r="2711" spans="1:8" x14ac:dyDescent="0.45">
      <c r="A2711" s="1">
        <v>40609</v>
      </c>
      <c r="B2711">
        <v>82.760002</v>
      </c>
      <c r="C2711">
        <v>82.82</v>
      </c>
      <c r="D2711">
        <v>80.410004000000001</v>
      </c>
      <c r="E2711">
        <v>81.089995999999999</v>
      </c>
      <c r="F2711">
        <v>70.11515</v>
      </c>
      <c r="G2711">
        <v>90777900</v>
      </c>
      <c r="H2711">
        <f t="shared" si="42"/>
        <v>-1.637567217107927E-2</v>
      </c>
    </row>
    <row r="2712" spans="1:8" x14ac:dyDescent="0.45">
      <c r="A2712" s="1">
        <v>40610</v>
      </c>
      <c r="B2712">
        <v>81.160004000000001</v>
      </c>
      <c r="C2712">
        <v>82.809997999999993</v>
      </c>
      <c r="D2712">
        <v>80.550003000000004</v>
      </c>
      <c r="E2712">
        <v>82.410004000000001</v>
      </c>
      <c r="F2712">
        <v>71.256500000000003</v>
      </c>
      <c r="G2712">
        <v>67755300</v>
      </c>
      <c r="H2712">
        <f t="shared" si="42"/>
        <v>1.6278222324276559E-2</v>
      </c>
    </row>
    <row r="2713" spans="1:8" x14ac:dyDescent="0.45">
      <c r="A2713" s="1">
        <v>40611</v>
      </c>
      <c r="B2713">
        <v>82.25</v>
      </c>
      <c r="C2713">
        <v>82.580001999999993</v>
      </c>
      <c r="D2713">
        <v>81.75</v>
      </c>
      <c r="E2713">
        <v>82.080001999999993</v>
      </c>
      <c r="F2713">
        <v>70.971160999999995</v>
      </c>
      <c r="G2713">
        <v>51216900</v>
      </c>
      <c r="H2713">
        <f t="shared" si="42"/>
        <v>-4.0043925817294657E-3</v>
      </c>
    </row>
    <row r="2714" spans="1:8" x14ac:dyDescent="0.45">
      <c r="A2714" s="1">
        <v>40612</v>
      </c>
      <c r="B2714">
        <v>81</v>
      </c>
      <c r="C2714">
        <v>81.029999000000004</v>
      </c>
      <c r="D2714">
        <v>79.699996999999996</v>
      </c>
      <c r="E2714">
        <v>79.970000999999996</v>
      </c>
      <c r="F2714">
        <v>69.146713000000005</v>
      </c>
      <c r="G2714">
        <v>107642100</v>
      </c>
      <c r="H2714">
        <f t="shared" si="42"/>
        <v>-2.5706892409439241E-2</v>
      </c>
    </row>
    <row r="2715" spans="1:8" x14ac:dyDescent="0.45">
      <c r="A2715" s="1">
        <v>40613</v>
      </c>
      <c r="B2715">
        <v>79.339995999999999</v>
      </c>
      <c r="C2715">
        <v>80.699996999999996</v>
      </c>
      <c r="D2715">
        <v>79.279999000000004</v>
      </c>
      <c r="E2715">
        <v>80.180000000000007</v>
      </c>
      <c r="F2715">
        <v>69.328316000000001</v>
      </c>
      <c r="G2715">
        <v>83202700</v>
      </c>
      <c r="H2715">
        <f t="shared" si="42"/>
        <v>2.6263432073769799E-3</v>
      </c>
    </row>
    <row r="2716" spans="1:8" x14ac:dyDescent="0.45">
      <c r="A2716" s="1">
        <v>40616</v>
      </c>
      <c r="B2716">
        <v>79.339995999999999</v>
      </c>
      <c r="C2716">
        <v>80.330001999999993</v>
      </c>
      <c r="D2716">
        <v>78.910004000000001</v>
      </c>
      <c r="E2716">
        <v>79.75</v>
      </c>
      <c r="F2716">
        <v>68.956528000000006</v>
      </c>
      <c r="G2716">
        <v>60138300</v>
      </c>
      <c r="H2716">
        <f t="shared" si="42"/>
        <v>-5.3627149980102207E-3</v>
      </c>
    </row>
    <row r="2717" spans="1:8" x14ac:dyDescent="0.45">
      <c r="A2717" s="1">
        <v>40617</v>
      </c>
      <c r="B2717">
        <v>77.959998999999996</v>
      </c>
      <c r="C2717">
        <v>79.669998000000007</v>
      </c>
      <c r="D2717">
        <v>77.569999999999993</v>
      </c>
      <c r="E2717">
        <v>79.040001000000004</v>
      </c>
      <c r="F2717">
        <v>68.342628000000005</v>
      </c>
      <c r="G2717">
        <v>84941700</v>
      </c>
      <c r="H2717">
        <f t="shared" si="42"/>
        <v>-8.9027104148863279E-3</v>
      </c>
    </row>
    <row r="2718" spans="1:8" x14ac:dyDescent="0.45">
      <c r="A2718" s="1">
        <v>40618</v>
      </c>
      <c r="B2718">
        <v>78.680000000000007</v>
      </c>
      <c r="C2718">
        <v>79.639999000000003</v>
      </c>
      <c r="D2718">
        <v>77.760002</v>
      </c>
      <c r="E2718">
        <v>78.25</v>
      </c>
      <c r="F2718">
        <v>67.659531000000001</v>
      </c>
      <c r="G2718">
        <v>126014500</v>
      </c>
      <c r="H2718">
        <f t="shared" si="42"/>
        <v>-9.9951819236451245E-3</v>
      </c>
    </row>
    <row r="2719" spans="1:8" x14ac:dyDescent="0.45">
      <c r="A2719" s="1">
        <v>40619</v>
      </c>
      <c r="B2719">
        <v>79.330001999999993</v>
      </c>
      <c r="C2719">
        <v>79.440002000000007</v>
      </c>
      <c r="D2719">
        <v>78.419998000000007</v>
      </c>
      <c r="E2719">
        <v>78.419998000000007</v>
      </c>
      <c r="F2719">
        <v>67.806526000000005</v>
      </c>
      <c r="G2719">
        <v>63992800</v>
      </c>
      <c r="H2719">
        <f t="shared" si="42"/>
        <v>2.1725690058360669E-3</v>
      </c>
    </row>
    <row r="2720" spans="1:8" x14ac:dyDescent="0.45">
      <c r="A2720" s="1">
        <v>40620</v>
      </c>
      <c r="B2720">
        <v>79.330001999999993</v>
      </c>
      <c r="C2720">
        <v>79.589995999999999</v>
      </c>
      <c r="D2720">
        <v>79.069999999999993</v>
      </c>
      <c r="E2720">
        <v>79.459998999999996</v>
      </c>
      <c r="F2720">
        <v>68.705771999999996</v>
      </c>
      <c r="G2720">
        <v>70017700</v>
      </c>
      <c r="H2720">
        <f t="shared" si="42"/>
        <v>1.3261938828719622E-2</v>
      </c>
    </row>
    <row r="2721" spans="1:8" x14ac:dyDescent="0.45">
      <c r="A2721" s="1">
        <v>40623</v>
      </c>
      <c r="B2721">
        <v>80.480002999999996</v>
      </c>
      <c r="C2721">
        <v>81.319999999999993</v>
      </c>
      <c r="D2721">
        <v>80.360000999999997</v>
      </c>
      <c r="E2721">
        <v>81.300003000000004</v>
      </c>
      <c r="F2721">
        <v>70.296745000000001</v>
      </c>
      <c r="G2721">
        <v>50638200</v>
      </c>
      <c r="H2721">
        <f t="shared" si="42"/>
        <v>2.315632229559994E-2</v>
      </c>
    </row>
    <row r="2722" spans="1:8" x14ac:dyDescent="0.45">
      <c r="A2722" s="1">
        <v>40624</v>
      </c>
      <c r="B2722">
        <v>81.419998000000007</v>
      </c>
      <c r="C2722">
        <v>81.599997999999999</v>
      </c>
      <c r="D2722">
        <v>80.669998000000007</v>
      </c>
      <c r="E2722">
        <v>80.870002999999997</v>
      </c>
      <c r="F2722">
        <v>69.924965</v>
      </c>
      <c r="G2722">
        <v>52372800</v>
      </c>
      <c r="H2722">
        <f t="shared" si="42"/>
        <v>-5.2887228277781473E-3</v>
      </c>
    </row>
    <row r="2723" spans="1:8" x14ac:dyDescent="0.45">
      <c r="A2723" s="1">
        <v>40625</v>
      </c>
      <c r="B2723">
        <v>80.690002000000007</v>
      </c>
      <c r="C2723">
        <v>81.360000999999997</v>
      </c>
      <c r="D2723">
        <v>79.849997999999999</v>
      </c>
      <c r="E2723">
        <v>81.120002999999997</v>
      </c>
      <c r="F2723">
        <v>70.141120999999998</v>
      </c>
      <c r="G2723">
        <v>58044700</v>
      </c>
      <c r="H2723">
        <f t="shared" si="42"/>
        <v>3.0912564632674666E-3</v>
      </c>
    </row>
    <row r="2724" spans="1:8" x14ac:dyDescent="0.45">
      <c r="A2724" s="1">
        <v>40626</v>
      </c>
      <c r="B2724">
        <v>81.489998</v>
      </c>
      <c r="C2724">
        <v>81.790001000000004</v>
      </c>
      <c r="D2724">
        <v>80.739998</v>
      </c>
      <c r="E2724">
        <v>81.510002</v>
      </c>
      <c r="F2724">
        <v>70.625465000000005</v>
      </c>
      <c r="G2724">
        <v>52850900</v>
      </c>
      <c r="H2724">
        <f t="shared" si="42"/>
        <v>6.9052788591732472E-3</v>
      </c>
    </row>
    <row r="2725" spans="1:8" x14ac:dyDescent="0.45">
      <c r="A2725" s="1">
        <v>40627</v>
      </c>
      <c r="B2725">
        <v>81.980002999999996</v>
      </c>
      <c r="C2725">
        <v>83.059997999999993</v>
      </c>
      <c r="D2725">
        <v>81.550003000000004</v>
      </c>
      <c r="E2725">
        <v>82.220000999999996</v>
      </c>
      <c r="F2725">
        <v>71.240645999999998</v>
      </c>
      <c r="G2725">
        <v>78164900</v>
      </c>
      <c r="H2725">
        <f t="shared" si="42"/>
        <v>8.7104700832765225E-3</v>
      </c>
    </row>
    <row r="2726" spans="1:8" x14ac:dyDescent="0.45">
      <c r="A2726" s="1">
        <v>40630</v>
      </c>
      <c r="B2726">
        <v>82.489998</v>
      </c>
      <c r="C2726">
        <v>82.760002</v>
      </c>
      <c r="D2726">
        <v>81.970000999999996</v>
      </c>
      <c r="E2726">
        <v>82.040001000000004</v>
      </c>
      <c r="F2726">
        <v>71.084671</v>
      </c>
      <c r="G2726">
        <v>42798300</v>
      </c>
      <c r="H2726">
        <f t="shared" si="42"/>
        <v>-2.1894102420126904E-3</v>
      </c>
    </row>
    <row r="2727" spans="1:8" x14ac:dyDescent="0.45">
      <c r="A2727" s="1">
        <v>40631</v>
      </c>
      <c r="B2727">
        <v>82.089995999999999</v>
      </c>
      <c r="C2727">
        <v>82.889999000000003</v>
      </c>
      <c r="D2727">
        <v>81.580001999999993</v>
      </c>
      <c r="E2727">
        <v>82.809997999999993</v>
      </c>
      <c r="F2727">
        <v>71.751853999999994</v>
      </c>
      <c r="G2727">
        <v>40967200</v>
      </c>
      <c r="H2727">
        <f t="shared" si="42"/>
        <v>9.3857506915941968E-3</v>
      </c>
    </row>
    <row r="2728" spans="1:8" x14ac:dyDescent="0.45">
      <c r="A2728" s="1">
        <v>40632</v>
      </c>
      <c r="B2728">
        <v>83.169998000000007</v>
      </c>
      <c r="C2728">
        <v>83.989998</v>
      </c>
      <c r="D2728">
        <v>83.040001000000004</v>
      </c>
      <c r="E2728">
        <v>83.879997000000003</v>
      </c>
      <c r="F2728">
        <v>72.678993000000006</v>
      </c>
      <c r="G2728">
        <v>42147100</v>
      </c>
      <c r="H2728">
        <f t="shared" si="42"/>
        <v>1.292146402237937E-2</v>
      </c>
    </row>
    <row r="2729" spans="1:8" x14ac:dyDescent="0.45">
      <c r="A2729" s="1">
        <v>40633</v>
      </c>
      <c r="B2729">
        <v>83.800003000000004</v>
      </c>
      <c r="C2729">
        <v>84.290001000000004</v>
      </c>
      <c r="D2729">
        <v>83.699996999999996</v>
      </c>
      <c r="E2729">
        <v>84.169998000000007</v>
      </c>
      <c r="F2729">
        <v>72.930289999999999</v>
      </c>
      <c r="G2729">
        <v>41625800</v>
      </c>
      <c r="H2729">
        <f t="shared" si="42"/>
        <v>3.4576290841012991E-3</v>
      </c>
    </row>
    <row r="2730" spans="1:8" x14ac:dyDescent="0.45">
      <c r="A2730" s="1">
        <v>40634</v>
      </c>
      <c r="B2730">
        <v>84.769997000000004</v>
      </c>
      <c r="C2730">
        <v>85.019997000000004</v>
      </c>
      <c r="D2730">
        <v>84.25</v>
      </c>
      <c r="E2730">
        <v>84.540001000000004</v>
      </c>
      <c r="F2730">
        <v>73.250861999999998</v>
      </c>
      <c r="G2730">
        <v>49160200</v>
      </c>
      <c r="H2730">
        <f t="shared" si="42"/>
        <v>4.3955947521940875E-3</v>
      </c>
    </row>
    <row r="2731" spans="1:8" x14ac:dyDescent="0.45">
      <c r="A2731" s="1">
        <v>40637</v>
      </c>
      <c r="B2731">
        <v>84.760002</v>
      </c>
      <c r="C2731">
        <v>84.970000999999996</v>
      </c>
      <c r="D2731">
        <v>84.540001000000004</v>
      </c>
      <c r="E2731">
        <v>84.730002999999996</v>
      </c>
      <c r="F2731">
        <v>73.415497000000002</v>
      </c>
      <c r="G2731">
        <v>42236600</v>
      </c>
      <c r="H2731">
        <f t="shared" si="42"/>
        <v>2.2475503428205368E-3</v>
      </c>
    </row>
    <row r="2732" spans="1:8" x14ac:dyDescent="0.45">
      <c r="A2732" s="1">
        <v>40638</v>
      </c>
      <c r="B2732">
        <v>84.68</v>
      </c>
      <c r="C2732">
        <v>85.75</v>
      </c>
      <c r="D2732">
        <v>84.519997000000004</v>
      </c>
      <c r="E2732">
        <v>85.190002000000007</v>
      </c>
      <c r="F2732">
        <v>73.814048999999997</v>
      </c>
      <c r="G2732">
        <v>45454400</v>
      </c>
      <c r="H2732">
        <f t="shared" si="42"/>
        <v>5.4287175907832275E-3</v>
      </c>
    </row>
    <row r="2733" spans="1:8" x14ac:dyDescent="0.45">
      <c r="A2733" s="1">
        <v>40639</v>
      </c>
      <c r="B2733">
        <v>85.629997000000003</v>
      </c>
      <c r="C2733">
        <v>85.879997000000003</v>
      </c>
      <c r="D2733">
        <v>84.910004000000001</v>
      </c>
      <c r="E2733">
        <v>85.379997000000003</v>
      </c>
      <c r="F2733">
        <v>73.978675999999993</v>
      </c>
      <c r="G2733">
        <v>59035700</v>
      </c>
      <c r="H2733">
        <f t="shared" si="42"/>
        <v>2.2302935854392469E-3</v>
      </c>
    </row>
    <row r="2734" spans="1:8" x14ac:dyDescent="0.45">
      <c r="A2734" s="1">
        <v>40640</v>
      </c>
      <c r="B2734">
        <v>85.459998999999996</v>
      </c>
      <c r="C2734">
        <v>85.779999000000004</v>
      </c>
      <c r="D2734">
        <v>84.620002999999997</v>
      </c>
      <c r="E2734">
        <v>84.870002999999997</v>
      </c>
      <c r="F2734">
        <v>73.536788999999999</v>
      </c>
      <c r="G2734">
        <v>69434400</v>
      </c>
      <c r="H2734">
        <f t="shared" si="42"/>
        <v>-5.9731671867173652E-3</v>
      </c>
    </row>
    <row r="2735" spans="1:8" x14ac:dyDescent="0.45">
      <c r="A2735" s="1">
        <v>40641</v>
      </c>
      <c r="B2735">
        <v>85.25</v>
      </c>
      <c r="C2735">
        <v>85.360000999999997</v>
      </c>
      <c r="D2735">
        <v>83.599997999999999</v>
      </c>
      <c r="E2735">
        <v>83.980002999999996</v>
      </c>
      <c r="F2735">
        <v>72.765656000000007</v>
      </c>
      <c r="G2735">
        <v>63650400</v>
      </c>
      <c r="H2735">
        <f t="shared" si="42"/>
        <v>-1.0486356699637711E-2</v>
      </c>
    </row>
    <row r="2736" spans="1:8" x14ac:dyDescent="0.45">
      <c r="A2736" s="1">
        <v>40644</v>
      </c>
      <c r="B2736">
        <v>84.019997000000004</v>
      </c>
      <c r="C2736">
        <v>84.279999000000004</v>
      </c>
      <c r="D2736">
        <v>82.900002000000001</v>
      </c>
      <c r="E2736">
        <v>83.230002999999996</v>
      </c>
      <c r="F2736">
        <v>72.115798999999996</v>
      </c>
      <c r="G2736">
        <v>41784100</v>
      </c>
      <c r="H2736">
        <f t="shared" si="42"/>
        <v>-8.9308203309540479E-3</v>
      </c>
    </row>
    <row r="2737" spans="1:8" x14ac:dyDescent="0.45">
      <c r="A2737" s="1">
        <v>40645</v>
      </c>
      <c r="B2737">
        <v>82.790001000000004</v>
      </c>
      <c r="C2737">
        <v>83.050003000000004</v>
      </c>
      <c r="D2737">
        <v>82.050003000000004</v>
      </c>
      <c r="E2737">
        <v>82.139999000000003</v>
      </c>
      <c r="F2737">
        <v>71.171325999999993</v>
      </c>
      <c r="G2737">
        <v>58103300</v>
      </c>
      <c r="H2737">
        <f t="shared" si="42"/>
        <v>-1.3096617011759126E-2</v>
      </c>
    </row>
    <row r="2738" spans="1:8" x14ac:dyDescent="0.45">
      <c r="A2738" s="1">
        <v>40646</v>
      </c>
      <c r="B2738">
        <v>82.650002000000001</v>
      </c>
      <c r="C2738">
        <v>82.809997999999993</v>
      </c>
      <c r="D2738">
        <v>81.669998000000007</v>
      </c>
      <c r="E2738">
        <v>82.25</v>
      </c>
      <c r="F2738">
        <v>71.266647000000006</v>
      </c>
      <c r="G2738">
        <v>80424900</v>
      </c>
      <c r="H2738">
        <f t="shared" si="42"/>
        <v>1.3393174661382456E-3</v>
      </c>
    </row>
    <row r="2739" spans="1:8" x14ac:dyDescent="0.45">
      <c r="A2739" s="1">
        <v>40647</v>
      </c>
      <c r="B2739">
        <v>81.589995999999999</v>
      </c>
      <c r="C2739">
        <v>82.709998999999996</v>
      </c>
      <c r="D2739">
        <v>81.449996999999996</v>
      </c>
      <c r="E2739">
        <v>82.629997000000003</v>
      </c>
      <c r="F2739">
        <v>71.595900999999998</v>
      </c>
      <c r="G2739">
        <v>58532300</v>
      </c>
      <c r="H2739">
        <f t="shared" si="42"/>
        <v>4.6200293385487701E-3</v>
      </c>
    </row>
    <row r="2740" spans="1:8" x14ac:dyDescent="0.45">
      <c r="A2740" s="1">
        <v>40648</v>
      </c>
      <c r="B2740">
        <v>82.660004000000001</v>
      </c>
      <c r="C2740">
        <v>83.510002</v>
      </c>
      <c r="D2740">
        <v>82.260002</v>
      </c>
      <c r="E2740">
        <v>83.510002</v>
      </c>
      <c r="F2740">
        <v>72.358383000000003</v>
      </c>
      <c r="G2740">
        <v>53690700</v>
      </c>
      <c r="H2740">
        <f t="shared" si="42"/>
        <v>1.0649799630289003E-2</v>
      </c>
    </row>
    <row r="2741" spans="1:8" x14ac:dyDescent="0.45">
      <c r="A2741" s="1">
        <v>40651</v>
      </c>
      <c r="B2741">
        <v>82.25</v>
      </c>
      <c r="C2741">
        <v>82.260002</v>
      </c>
      <c r="D2741">
        <v>81.430000000000007</v>
      </c>
      <c r="E2741">
        <v>82.129997000000003</v>
      </c>
      <c r="F2741">
        <v>71.162673999999996</v>
      </c>
      <c r="G2741">
        <v>58593400</v>
      </c>
      <c r="H2741">
        <f t="shared" si="42"/>
        <v>-1.6524816481871984E-2</v>
      </c>
    </row>
    <row r="2742" spans="1:8" x14ac:dyDescent="0.45">
      <c r="A2742" s="1">
        <v>40652</v>
      </c>
      <c r="B2742">
        <v>82.410004000000001</v>
      </c>
      <c r="C2742">
        <v>82.699996999999996</v>
      </c>
      <c r="D2742">
        <v>81.669998000000007</v>
      </c>
      <c r="E2742">
        <v>82.150002000000001</v>
      </c>
      <c r="F2742">
        <v>71.180008000000001</v>
      </c>
      <c r="G2742">
        <v>31991000</v>
      </c>
      <c r="H2742">
        <f t="shared" si="42"/>
        <v>2.4358275238522964E-4</v>
      </c>
    </row>
    <row r="2743" spans="1:8" x14ac:dyDescent="0.45">
      <c r="A2743" s="1">
        <v>40653</v>
      </c>
      <c r="B2743">
        <v>83.5</v>
      </c>
      <c r="C2743">
        <v>83.900002000000001</v>
      </c>
      <c r="D2743">
        <v>83.25</v>
      </c>
      <c r="E2743">
        <v>83.830001999999993</v>
      </c>
      <c r="F2743">
        <v>72.635666000000001</v>
      </c>
      <c r="G2743">
        <v>47061100</v>
      </c>
      <c r="H2743">
        <f t="shared" si="42"/>
        <v>2.0450377021592914E-2</v>
      </c>
    </row>
    <row r="2744" spans="1:8" x14ac:dyDescent="0.45">
      <c r="A2744" s="1">
        <v>40654</v>
      </c>
      <c r="B2744">
        <v>84.339995999999999</v>
      </c>
      <c r="C2744">
        <v>84.480002999999996</v>
      </c>
      <c r="D2744">
        <v>83.730002999999996</v>
      </c>
      <c r="E2744">
        <v>84.449996999999996</v>
      </c>
      <c r="F2744">
        <v>73.172852000000006</v>
      </c>
      <c r="G2744">
        <v>30293300</v>
      </c>
      <c r="H2744">
        <f t="shared" si="42"/>
        <v>7.3956229712275334E-3</v>
      </c>
    </row>
    <row r="2745" spans="1:8" x14ac:dyDescent="0.45">
      <c r="A2745" s="1">
        <v>40658</v>
      </c>
      <c r="B2745">
        <v>84.370002999999997</v>
      </c>
      <c r="C2745">
        <v>84.529999000000004</v>
      </c>
      <c r="D2745">
        <v>83.769997000000004</v>
      </c>
      <c r="E2745">
        <v>84.339995999999999</v>
      </c>
      <c r="F2745">
        <v>73.077545000000001</v>
      </c>
      <c r="G2745">
        <v>23441400</v>
      </c>
      <c r="H2745">
        <f t="shared" si="42"/>
        <v>-1.3024912572767722E-3</v>
      </c>
    </row>
    <row r="2746" spans="1:8" x14ac:dyDescent="0.45">
      <c r="A2746" s="1">
        <v>40659</v>
      </c>
      <c r="B2746">
        <v>84.529999000000004</v>
      </c>
      <c r="C2746">
        <v>85.669998000000007</v>
      </c>
      <c r="D2746">
        <v>84.349997999999999</v>
      </c>
      <c r="E2746">
        <v>85.18</v>
      </c>
      <c r="F2746">
        <v>73.805374</v>
      </c>
      <c r="G2746">
        <v>53200000</v>
      </c>
      <c r="H2746">
        <f t="shared" si="42"/>
        <v>9.9596805010349065E-3</v>
      </c>
    </row>
    <row r="2747" spans="1:8" x14ac:dyDescent="0.45">
      <c r="A2747" s="1">
        <v>40660</v>
      </c>
      <c r="B2747">
        <v>85.230002999999996</v>
      </c>
      <c r="C2747">
        <v>85.769997000000004</v>
      </c>
      <c r="D2747">
        <v>84.889999000000003</v>
      </c>
      <c r="E2747">
        <v>85.690002000000007</v>
      </c>
      <c r="F2747">
        <v>74.247298999999998</v>
      </c>
      <c r="G2747">
        <v>44680600</v>
      </c>
      <c r="H2747">
        <f t="shared" si="42"/>
        <v>5.9877076159793319E-3</v>
      </c>
    </row>
    <row r="2748" spans="1:8" x14ac:dyDescent="0.45">
      <c r="A2748" s="1">
        <v>40661</v>
      </c>
      <c r="B2748">
        <v>85.599997999999999</v>
      </c>
      <c r="C2748">
        <v>86.5</v>
      </c>
      <c r="D2748">
        <v>85.519997000000004</v>
      </c>
      <c r="E2748">
        <v>86.080001999999993</v>
      </c>
      <c r="F2748">
        <v>74.585205000000002</v>
      </c>
      <c r="G2748">
        <v>43464600</v>
      </c>
      <c r="H2748">
        <f t="shared" si="42"/>
        <v>4.5510881143300264E-3</v>
      </c>
    </row>
    <row r="2749" spans="1:8" x14ac:dyDescent="0.45">
      <c r="A2749" s="1">
        <v>40662</v>
      </c>
      <c r="B2749">
        <v>86.190002000000007</v>
      </c>
      <c r="C2749">
        <v>86.68</v>
      </c>
      <c r="D2749">
        <v>85.93</v>
      </c>
      <c r="E2749">
        <v>86.389999000000003</v>
      </c>
      <c r="F2749">
        <v>74.853806000000006</v>
      </c>
      <c r="G2749">
        <v>41030900</v>
      </c>
      <c r="H2749">
        <f t="shared" si="42"/>
        <v>3.6012638163294142E-3</v>
      </c>
    </row>
    <row r="2750" spans="1:8" x14ac:dyDescent="0.45">
      <c r="A2750" s="1">
        <v>40665</v>
      </c>
      <c r="B2750">
        <v>86.779999000000004</v>
      </c>
      <c r="C2750">
        <v>86.809997999999993</v>
      </c>
      <c r="D2750">
        <v>85.279999000000004</v>
      </c>
      <c r="E2750">
        <v>85.379997000000003</v>
      </c>
      <c r="F2750">
        <v>73.978675999999993</v>
      </c>
      <c r="G2750">
        <v>48962400</v>
      </c>
      <c r="H2750">
        <f t="shared" si="42"/>
        <v>-1.1691189089303111E-2</v>
      </c>
    </row>
    <row r="2751" spans="1:8" x14ac:dyDescent="0.45">
      <c r="A2751" s="1">
        <v>40666</v>
      </c>
      <c r="B2751">
        <v>85.290001000000004</v>
      </c>
      <c r="C2751">
        <v>85.489998</v>
      </c>
      <c r="D2751">
        <v>83.720000999999996</v>
      </c>
      <c r="E2751">
        <v>84.300003000000004</v>
      </c>
      <c r="F2751">
        <v>73.042907999999997</v>
      </c>
      <c r="G2751">
        <v>56070000</v>
      </c>
      <c r="H2751">
        <f t="shared" si="42"/>
        <v>-1.2649158522382797E-2</v>
      </c>
    </row>
    <row r="2752" spans="1:8" x14ac:dyDescent="0.45">
      <c r="A2752" s="1">
        <v>40667</v>
      </c>
      <c r="B2752">
        <v>84.419998000000007</v>
      </c>
      <c r="C2752">
        <v>84.459998999999996</v>
      </c>
      <c r="D2752">
        <v>82.730002999999996</v>
      </c>
      <c r="E2752">
        <v>83.209998999999996</v>
      </c>
      <c r="F2752">
        <v>72.09845</v>
      </c>
      <c r="G2752">
        <v>64754600</v>
      </c>
      <c r="H2752">
        <f t="shared" si="42"/>
        <v>-1.2930180709672667E-2</v>
      </c>
    </row>
    <row r="2753" spans="1:8" x14ac:dyDescent="0.45">
      <c r="A2753" s="1">
        <v>40668</v>
      </c>
      <c r="B2753">
        <v>82.639999000000003</v>
      </c>
      <c r="C2753">
        <v>84.080001999999993</v>
      </c>
      <c r="D2753">
        <v>82.410004000000001</v>
      </c>
      <c r="E2753">
        <v>82.830001999999993</v>
      </c>
      <c r="F2753">
        <v>71.769172999999995</v>
      </c>
      <c r="G2753">
        <v>91858900</v>
      </c>
      <c r="H2753">
        <f t="shared" si="42"/>
        <v>-4.5670468643916884E-3</v>
      </c>
    </row>
    <row r="2754" spans="1:8" x14ac:dyDescent="0.45">
      <c r="A2754" s="1">
        <v>40669</v>
      </c>
      <c r="B2754">
        <v>83.760002</v>
      </c>
      <c r="C2754">
        <v>84.339995999999999</v>
      </c>
      <c r="D2754">
        <v>82.839995999999999</v>
      </c>
      <c r="E2754">
        <v>83.269997000000004</v>
      </c>
      <c r="F2754">
        <v>72.150429000000003</v>
      </c>
      <c r="G2754">
        <v>76446200</v>
      </c>
      <c r="H2754">
        <f t="shared" si="42"/>
        <v>5.3122529362295001E-3</v>
      </c>
    </row>
    <row r="2755" spans="1:8" x14ac:dyDescent="0.45">
      <c r="A2755" s="1">
        <v>40672</v>
      </c>
      <c r="B2755">
        <v>83.169998000000007</v>
      </c>
      <c r="C2755">
        <v>84.330001999999993</v>
      </c>
      <c r="D2755">
        <v>83.040001000000004</v>
      </c>
      <c r="E2755">
        <v>84.239998</v>
      </c>
      <c r="F2755">
        <v>72.990898000000001</v>
      </c>
      <c r="G2755">
        <v>45806800</v>
      </c>
      <c r="H2755">
        <f t="shared" si="42"/>
        <v>1.1648842725522801E-2</v>
      </c>
    </row>
    <row r="2756" spans="1:8" x14ac:dyDescent="0.45">
      <c r="A2756" s="1">
        <v>40673</v>
      </c>
      <c r="B2756">
        <v>84.669998000000007</v>
      </c>
      <c r="C2756">
        <v>85.540001000000004</v>
      </c>
      <c r="D2756">
        <v>84.559997999999993</v>
      </c>
      <c r="E2756">
        <v>85.529999000000004</v>
      </c>
      <c r="F2756">
        <v>74.108658000000005</v>
      </c>
      <c r="G2756">
        <v>44373700</v>
      </c>
      <c r="H2756">
        <f t="shared" ref="H2756:H2819" si="43">F2756/F2755-1</f>
        <v>1.531369020833262E-2</v>
      </c>
    </row>
    <row r="2757" spans="1:8" x14ac:dyDescent="0.45">
      <c r="A2757" s="1">
        <v>40674</v>
      </c>
      <c r="B2757">
        <v>85.239998</v>
      </c>
      <c r="C2757">
        <v>85.360000999999997</v>
      </c>
      <c r="D2757">
        <v>83.550003000000004</v>
      </c>
      <c r="E2757">
        <v>83.949996999999996</v>
      </c>
      <c r="F2757">
        <v>72.739615999999998</v>
      </c>
      <c r="G2757">
        <v>81313700</v>
      </c>
      <c r="H2757">
        <f t="shared" si="43"/>
        <v>-1.8473442063948964E-2</v>
      </c>
    </row>
    <row r="2758" spans="1:8" x14ac:dyDescent="0.45">
      <c r="A2758" s="1">
        <v>40675</v>
      </c>
      <c r="B2758">
        <v>83.470000999999996</v>
      </c>
      <c r="C2758">
        <v>84.940002000000007</v>
      </c>
      <c r="D2758">
        <v>82.980002999999996</v>
      </c>
      <c r="E2758">
        <v>84.690002000000007</v>
      </c>
      <c r="F2758">
        <v>73.380820999999997</v>
      </c>
      <c r="G2758">
        <v>80109400</v>
      </c>
      <c r="H2758">
        <f t="shared" si="43"/>
        <v>8.8150726558688941E-3</v>
      </c>
    </row>
    <row r="2759" spans="1:8" x14ac:dyDescent="0.45">
      <c r="A2759" s="1">
        <v>40676</v>
      </c>
      <c r="B2759">
        <v>84.760002</v>
      </c>
      <c r="C2759">
        <v>84.989998</v>
      </c>
      <c r="D2759">
        <v>83.269997000000004</v>
      </c>
      <c r="E2759">
        <v>83.510002</v>
      </c>
      <c r="F2759">
        <v>72.358383000000003</v>
      </c>
      <c r="G2759">
        <v>74669000</v>
      </c>
      <c r="H2759">
        <f t="shared" si="43"/>
        <v>-1.3933313719670659E-2</v>
      </c>
    </row>
    <row r="2760" spans="1:8" x14ac:dyDescent="0.45">
      <c r="A2760" s="1">
        <v>40679</v>
      </c>
      <c r="B2760">
        <v>82.959998999999996</v>
      </c>
      <c r="C2760">
        <v>83.889999000000003</v>
      </c>
      <c r="D2760">
        <v>82.220000999999996</v>
      </c>
      <c r="E2760">
        <v>82.290001000000004</v>
      </c>
      <c r="F2760">
        <v>71.301299999999998</v>
      </c>
      <c r="G2760">
        <v>68771600</v>
      </c>
      <c r="H2760">
        <f t="shared" si="43"/>
        <v>-1.4608991469585608E-2</v>
      </c>
    </row>
    <row r="2761" spans="1:8" x14ac:dyDescent="0.45">
      <c r="A2761" s="1">
        <v>40680</v>
      </c>
      <c r="B2761">
        <v>81.629997000000003</v>
      </c>
      <c r="C2761">
        <v>82.32</v>
      </c>
      <c r="D2761">
        <v>81.400002000000001</v>
      </c>
      <c r="E2761">
        <v>82.029999000000004</v>
      </c>
      <c r="F2761">
        <v>71.076035000000005</v>
      </c>
      <c r="G2761">
        <v>76475100</v>
      </c>
      <c r="H2761">
        <f t="shared" si="43"/>
        <v>-3.1593393107838263E-3</v>
      </c>
    </row>
    <row r="2762" spans="1:8" x14ac:dyDescent="0.45">
      <c r="A2762" s="1">
        <v>40681</v>
      </c>
      <c r="B2762">
        <v>82.129997000000003</v>
      </c>
      <c r="C2762">
        <v>83.32</v>
      </c>
      <c r="D2762">
        <v>82</v>
      </c>
      <c r="E2762">
        <v>83.290001000000004</v>
      </c>
      <c r="F2762">
        <v>72.167747000000006</v>
      </c>
      <c r="G2762">
        <v>54512200</v>
      </c>
      <c r="H2762">
        <f t="shared" si="43"/>
        <v>1.5359776329672892E-2</v>
      </c>
    </row>
    <row r="2763" spans="1:8" x14ac:dyDescent="0.45">
      <c r="A2763" s="1">
        <v>40682</v>
      </c>
      <c r="B2763">
        <v>83.860000999999997</v>
      </c>
      <c r="C2763">
        <v>83.970000999999996</v>
      </c>
      <c r="D2763">
        <v>82.730002999999996</v>
      </c>
      <c r="E2763">
        <v>83.470000999999996</v>
      </c>
      <c r="F2763">
        <v>72.323723000000001</v>
      </c>
      <c r="G2763">
        <v>52914400</v>
      </c>
      <c r="H2763">
        <f t="shared" si="43"/>
        <v>2.1612978994618448E-3</v>
      </c>
    </row>
    <row r="2764" spans="1:8" x14ac:dyDescent="0.45">
      <c r="A2764" s="1">
        <v>40683</v>
      </c>
      <c r="B2764">
        <v>83.25</v>
      </c>
      <c r="C2764">
        <v>83.449996999999996</v>
      </c>
      <c r="D2764">
        <v>82.290001000000004</v>
      </c>
      <c r="E2764">
        <v>82.860000999999997</v>
      </c>
      <c r="F2764">
        <v>71.795180999999999</v>
      </c>
      <c r="G2764">
        <v>56016800</v>
      </c>
      <c r="H2764">
        <f t="shared" si="43"/>
        <v>-7.3080032121687344E-3</v>
      </c>
    </row>
    <row r="2765" spans="1:8" x14ac:dyDescent="0.45">
      <c r="A2765" s="1">
        <v>40686</v>
      </c>
      <c r="B2765">
        <v>81.419998000000007</v>
      </c>
      <c r="C2765">
        <v>81.949996999999996</v>
      </c>
      <c r="D2765">
        <v>81.230002999999996</v>
      </c>
      <c r="E2765">
        <v>81.370002999999997</v>
      </c>
      <c r="F2765">
        <v>70.504149999999996</v>
      </c>
      <c r="G2765">
        <v>50696600</v>
      </c>
      <c r="H2765">
        <f t="shared" si="43"/>
        <v>-1.7982140054776163E-2</v>
      </c>
    </row>
    <row r="2766" spans="1:8" x14ac:dyDescent="0.45">
      <c r="A2766" s="1">
        <v>40687</v>
      </c>
      <c r="B2766">
        <v>81.589995999999999</v>
      </c>
      <c r="C2766">
        <v>81.959998999999996</v>
      </c>
      <c r="D2766">
        <v>80.830001999999993</v>
      </c>
      <c r="E2766">
        <v>80.980002999999996</v>
      </c>
      <c r="F2766">
        <v>70.166245000000004</v>
      </c>
      <c r="G2766">
        <v>60223400</v>
      </c>
      <c r="H2766">
        <f t="shared" si="43"/>
        <v>-4.7926966001291538E-3</v>
      </c>
    </row>
    <row r="2767" spans="1:8" x14ac:dyDescent="0.45">
      <c r="A2767" s="1">
        <v>40688</v>
      </c>
      <c r="B2767">
        <v>80.769997000000004</v>
      </c>
      <c r="C2767">
        <v>82.290001000000004</v>
      </c>
      <c r="D2767">
        <v>80.760002</v>
      </c>
      <c r="E2767">
        <v>82</v>
      </c>
      <c r="F2767">
        <v>71.050017999999994</v>
      </c>
      <c r="G2767">
        <v>60009900</v>
      </c>
      <c r="H2767">
        <f t="shared" si="43"/>
        <v>1.2595415359621942E-2</v>
      </c>
    </row>
    <row r="2768" spans="1:8" x14ac:dyDescent="0.45">
      <c r="A2768" s="1">
        <v>40689</v>
      </c>
      <c r="B2768">
        <v>81.699996999999996</v>
      </c>
      <c r="C2768">
        <v>83.120002999999997</v>
      </c>
      <c r="D2768">
        <v>81.650002000000001</v>
      </c>
      <c r="E2768">
        <v>83.080001999999993</v>
      </c>
      <c r="F2768">
        <v>71.985802000000007</v>
      </c>
      <c r="G2768">
        <v>51821300</v>
      </c>
      <c r="H2768">
        <f t="shared" si="43"/>
        <v>1.3170777803321876E-2</v>
      </c>
    </row>
    <row r="2769" spans="1:8" x14ac:dyDescent="0.45">
      <c r="A2769" s="1">
        <v>40690</v>
      </c>
      <c r="B2769">
        <v>83.459998999999996</v>
      </c>
      <c r="C2769">
        <v>83.93</v>
      </c>
      <c r="D2769">
        <v>83.260002</v>
      </c>
      <c r="E2769">
        <v>83.650002000000001</v>
      </c>
      <c r="F2769">
        <v>72.479697999999999</v>
      </c>
      <c r="G2769">
        <v>46619400</v>
      </c>
      <c r="H2769">
        <f t="shared" si="43"/>
        <v>6.8610196216192243E-3</v>
      </c>
    </row>
    <row r="2770" spans="1:8" x14ac:dyDescent="0.45">
      <c r="A2770" s="1">
        <v>40694</v>
      </c>
      <c r="B2770">
        <v>84.610000999999997</v>
      </c>
      <c r="C2770">
        <v>84.860000999999997</v>
      </c>
      <c r="D2770">
        <v>83.769997000000004</v>
      </c>
      <c r="E2770">
        <v>84.839995999999999</v>
      </c>
      <c r="F2770">
        <v>73.510818</v>
      </c>
      <c r="G2770">
        <v>77456200</v>
      </c>
      <c r="H2770">
        <f t="shared" si="43"/>
        <v>1.4226328592042536E-2</v>
      </c>
    </row>
    <row r="2771" spans="1:8" x14ac:dyDescent="0.45">
      <c r="A2771" s="1">
        <v>40695</v>
      </c>
      <c r="B2771">
        <v>84.709998999999996</v>
      </c>
      <c r="C2771">
        <v>84.82</v>
      </c>
      <c r="D2771">
        <v>82.029999000000004</v>
      </c>
      <c r="E2771">
        <v>82.110000999999997</v>
      </c>
      <c r="F2771">
        <v>71.145325</v>
      </c>
      <c r="G2771">
        <v>80933800</v>
      </c>
      <c r="H2771">
        <f t="shared" si="43"/>
        <v>-3.217884203111443E-2</v>
      </c>
    </row>
    <row r="2772" spans="1:8" x14ac:dyDescent="0.45">
      <c r="A2772" s="1">
        <v>40696</v>
      </c>
      <c r="B2772">
        <v>82.32</v>
      </c>
      <c r="C2772">
        <v>82.660004000000001</v>
      </c>
      <c r="D2772">
        <v>81.599997999999999</v>
      </c>
      <c r="E2772">
        <v>82.080001999999993</v>
      </c>
      <c r="F2772">
        <v>71.119331000000003</v>
      </c>
      <c r="G2772">
        <v>64666600</v>
      </c>
      <c r="H2772">
        <f t="shared" si="43"/>
        <v>-3.6536483598881286E-4</v>
      </c>
    </row>
    <row r="2773" spans="1:8" x14ac:dyDescent="0.45">
      <c r="A2773" s="1">
        <v>40697</v>
      </c>
      <c r="B2773">
        <v>80.809997999999993</v>
      </c>
      <c r="C2773">
        <v>81.730002999999996</v>
      </c>
      <c r="D2773">
        <v>80.690002000000007</v>
      </c>
      <c r="E2773">
        <v>80.879997000000003</v>
      </c>
      <c r="F2773">
        <v>70.079605000000001</v>
      </c>
      <c r="G2773">
        <v>76493800</v>
      </c>
      <c r="H2773">
        <f t="shared" si="43"/>
        <v>-1.4619456979987677E-2</v>
      </c>
    </row>
    <row r="2774" spans="1:8" x14ac:dyDescent="0.45">
      <c r="A2774" s="1">
        <v>40700</v>
      </c>
      <c r="B2774">
        <v>80.75</v>
      </c>
      <c r="C2774">
        <v>81.069999999999993</v>
      </c>
      <c r="D2774">
        <v>79.489998</v>
      </c>
      <c r="E2774">
        <v>79.550003000000004</v>
      </c>
      <c r="F2774">
        <v>68.927170000000004</v>
      </c>
      <c r="G2774">
        <v>63782200</v>
      </c>
      <c r="H2774">
        <f t="shared" si="43"/>
        <v>-1.6444656045078943E-2</v>
      </c>
    </row>
    <row r="2775" spans="1:8" x14ac:dyDescent="0.45">
      <c r="A2775" s="1">
        <v>40701</v>
      </c>
      <c r="B2775">
        <v>80.040001000000004</v>
      </c>
      <c r="C2775">
        <v>80.430000000000007</v>
      </c>
      <c r="D2775">
        <v>79.529999000000004</v>
      </c>
      <c r="E2775">
        <v>79.739998</v>
      </c>
      <c r="F2775">
        <v>69.091826999999995</v>
      </c>
      <c r="G2775">
        <v>58242200</v>
      </c>
      <c r="H2775">
        <f t="shared" si="43"/>
        <v>2.3888547868713417E-3</v>
      </c>
    </row>
    <row r="2776" spans="1:8" x14ac:dyDescent="0.45">
      <c r="A2776" s="1">
        <v>40702</v>
      </c>
      <c r="B2776">
        <v>79.470000999999996</v>
      </c>
      <c r="C2776">
        <v>79.720000999999996</v>
      </c>
      <c r="D2776">
        <v>78.709998999999996</v>
      </c>
      <c r="E2776">
        <v>78.849997999999999</v>
      </c>
      <c r="F2776">
        <v>68.320678999999998</v>
      </c>
      <c r="G2776">
        <v>67740400</v>
      </c>
      <c r="H2776">
        <f t="shared" si="43"/>
        <v>-1.1161204349104836E-2</v>
      </c>
    </row>
    <row r="2777" spans="1:8" x14ac:dyDescent="0.45">
      <c r="A2777" s="1">
        <v>40703</v>
      </c>
      <c r="B2777">
        <v>79.080001999999993</v>
      </c>
      <c r="C2777">
        <v>79.709998999999996</v>
      </c>
      <c r="D2777">
        <v>78.730002999999996</v>
      </c>
      <c r="E2777">
        <v>79.269997000000004</v>
      </c>
      <c r="F2777">
        <v>68.684562999999997</v>
      </c>
      <c r="G2777">
        <v>58469700</v>
      </c>
      <c r="H2777">
        <f t="shared" si="43"/>
        <v>5.3261180264323471E-3</v>
      </c>
    </row>
    <row r="2778" spans="1:8" x14ac:dyDescent="0.45">
      <c r="A2778" s="1">
        <v>40704</v>
      </c>
      <c r="B2778">
        <v>78.779999000000004</v>
      </c>
      <c r="C2778">
        <v>78.910004000000001</v>
      </c>
      <c r="D2778">
        <v>77.650002000000001</v>
      </c>
      <c r="E2778">
        <v>78</v>
      </c>
      <c r="F2778">
        <v>67.584166999999994</v>
      </c>
      <c r="G2778">
        <v>71823100</v>
      </c>
      <c r="H2778">
        <f t="shared" si="43"/>
        <v>-1.602100897111336E-2</v>
      </c>
    </row>
    <row r="2779" spans="1:8" x14ac:dyDescent="0.45">
      <c r="A2779" s="1">
        <v>40707</v>
      </c>
      <c r="B2779">
        <v>78.230002999999996</v>
      </c>
      <c r="C2779">
        <v>78.639999000000003</v>
      </c>
      <c r="D2779">
        <v>77.349997999999999</v>
      </c>
      <c r="E2779">
        <v>77.779999000000004</v>
      </c>
      <c r="F2779">
        <v>67.393555000000006</v>
      </c>
      <c r="G2779">
        <v>60285400</v>
      </c>
      <c r="H2779">
        <f t="shared" si="43"/>
        <v>-2.820364716487278E-3</v>
      </c>
    </row>
    <row r="2780" spans="1:8" x14ac:dyDescent="0.45">
      <c r="A2780" s="1">
        <v>40708</v>
      </c>
      <c r="B2780">
        <v>78.440002000000007</v>
      </c>
      <c r="C2780">
        <v>79.680000000000007</v>
      </c>
      <c r="D2780">
        <v>78.389999000000003</v>
      </c>
      <c r="E2780">
        <v>79.449996999999996</v>
      </c>
      <c r="F2780">
        <v>68.840569000000002</v>
      </c>
      <c r="G2780">
        <v>66662700</v>
      </c>
      <c r="H2780">
        <f t="shared" si="43"/>
        <v>2.1471103579563389E-2</v>
      </c>
    </row>
    <row r="2781" spans="1:8" x14ac:dyDescent="0.45">
      <c r="A2781" s="1">
        <v>40709</v>
      </c>
      <c r="B2781">
        <v>78.599997999999999</v>
      </c>
      <c r="C2781">
        <v>79.209998999999996</v>
      </c>
      <c r="D2781">
        <v>77.720000999999996</v>
      </c>
      <c r="E2781">
        <v>78.029999000000004</v>
      </c>
      <c r="F2781">
        <v>67.610161000000005</v>
      </c>
      <c r="G2781">
        <v>89262000</v>
      </c>
      <c r="H2781">
        <f t="shared" si="43"/>
        <v>-1.7873297938603594E-2</v>
      </c>
    </row>
    <row r="2782" spans="1:8" x14ac:dyDescent="0.45">
      <c r="A2782" s="1">
        <v>40710</v>
      </c>
      <c r="B2782">
        <v>78.089995999999999</v>
      </c>
      <c r="C2782">
        <v>78.879997000000003</v>
      </c>
      <c r="D2782">
        <v>77.230002999999996</v>
      </c>
      <c r="E2782">
        <v>78.209998999999996</v>
      </c>
      <c r="F2782">
        <v>67.766136000000003</v>
      </c>
      <c r="G2782">
        <v>81849500</v>
      </c>
      <c r="H2782">
        <f t="shared" si="43"/>
        <v>2.3069757221847453E-3</v>
      </c>
    </row>
    <row r="2783" spans="1:8" x14ac:dyDescent="0.45">
      <c r="A2783" s="1">
        <v>40711</v>
      </c>
      <c r="B2783">
        <v>78.989998</v>
      </c>
      <c r="C2783">
        <v>79.129997000000003</v>
      </c>
      <c r="D2783">
        <v>77.830001999999993</v>
      </c>
      <c r="E2783">
        <v>78.230002999999996</v>
      </c>
      <c r="F2783">
        <v>67.783462999999998</v>
      </c>
      <c r="G2783">
        <v>77862900</v>
      </c>
      <c r="H2783">
        <f t="shared" si="43"/>
        <v>2.5568818030285989E-4</v>
      </c>
    </row>
    <row r="2784" spans="1:8" x14ac:dyDescent="0.45">
      <c r="A2784" s="1">
        <v>40714</v>
      </c>
      <c r="B2784">
        <v>77.959998999999996</v>
      </c>
      <c r="C2784">
        <v>79.230002999999996</v>
      </c>
      <c r="D2784">
        <v>77.930000000000007</v>
      </c>
      <c r="E2784">
        <v>78.949996999999996</v>
      </c>
      <c r="F2784">
        <v>68.407325999999998</v>
      </c>
      <c r="G2784">
        <v>53343900</v>
      </c>
      <c r="H2784">
        <f t="shared" si="43"/>
        <v>9.2037640508275675E-3</v>
      </c>
    </row>
    <row r="2785" spans="1:8" x14ac:dyDescent="0.45">
      <c r="A2785" s="1">
        <v>40715</v>
      </c>
      <c r="B2785">
        <v>79.580001999999993</v>
      </c>
      <c r="C2785">
        <v>80.769997000000004</v>
      </c>
      <c r="D2785">
        <v>79.419998000000007</v>
      </c>
      <c r="E2785">
        <v>80.660004000000001</v>
      </c>
      <c r="F2785">
        <v>69.888976999999997</v>
      </c>
      <c r="G2785">
        <v>75970200</v>
      </c>
      <c r="H2785">
        <f t="shared" si="43"/>
        <v>2.1659244508402509E-2</v>
      </c>
    </row>
    <row r="2786" spans="1:8" x14ac:dyDescent="0.45">
      <c r="A2786" s="1">
        <v>40716</v>
      </c>
      <c r="B2786">
        <v>80.220000999999996</v>
      </c>
      <c r="C2786">
        <v>81.110000999999997</v>
      </c>
      <c r="D2786">
        <v>80.010002</v>
      </c>
      <c r="E2786">
        <v>80.040001000000004</v>
      </c>
      <c r="F2786">
        <v>69.351760999999996</v>
      </c>
      <c r="G2786">
        <v>55839700</v>
      </c>
      <c r="H2786">
        <f t="shared" si="43"/>
        <v>-7.6867057304330633E-3</v>
      </c>
    </row>
    <row r="2787" spans="1:8" x14ac:dyDescent="0.45">
      <c r="A2787" s="1">
        <v>40717</v>
      </c>
      <c r="B2787">
        <v>79.129997000000003</v>
      </c>
      <c r="C2787">
        <v>80.510002</v>
      </c>
      <c r="D2787">
        <v>78.300003000000004</v>
      </c>
      <c r="E2787">
        <v>80.349997999999999</v>
      </c>
      <c r="F2787">
        <v>69.620384000000001</v>
      </c>
      <c r="G2787">
        <v>92521100</v>
      </c>
      <c r="H2787">
        <f t="shared" si="43"/>
        <v>3.8733407216582361E-3</v>
      </c>
    </row>
    <row r="2788" spans="1:8" x14ac:dyDescent="0.45">
      <c r="A2788" s="1">
        <v>40718</v>
      </c>
      <c r="B2788">
        <v>80.629997000000003</v>
      </c>
      <c r="C2788">
        <v>80.760002</v>
      </c>
      <c r="D2788">
        <v>79.470000999999996</v>
      </c>
      <c r="E2788">
        <v>79.940002000000007</v>
      </c>
      <c r="F2788">
        <v>69.265120999999994</v>
      </c>
      <c r="G2788">
        <v>73865400</v>
      </c>
      <c r="H2788">
        <f t="shared" si="43"/>
        <v>-5.1028589557909898E-3</v>
      </c>
    </row>
    <row r="2789" spans="1:8" x14ac:dyDescent="0.45">
      <c r="A2789" s="1">
        <v>40721</v>
      </c>
      <c r="B2789">
        <v>79.910004000000001</v>
      </c>
      <c r="C2789">
        <v>80.720000999999996</v>
      </c>
      <c r="D2789">
        <v>79.459998999999996</v>
      </c>
      <c r="E2789">
        <v>80.559997999999993</v>
      </c>
      <c r="F2789">
        <v>69.802322000000004</v>
      </c>
      <c r="G2789">
        <v>51195400</v>
      </c>
      <c r="H2789">
        <f t="shared" si="43"/>
        <v>7.7557216712291766E-3</v>
      </c>
    </row>
    <row r="2790" spans="1:8" x14ac:dyDescent="0.45">
      <c r="A2790" s="1">
        <v>40722</v>
      </c>
      <c r="B2790">
        <v>80.830001999999993</v>
      </c>
      <c r="C2790">
        <v>81.849997999999999</v>
      </c>
      <c r="D2790">
        <v>80.669998000000007</v>
      </c>
      <c r="E2790">
        <v>81.809997999999993</v>
      </c>
      <c r="F2790">
        <v>70.885399000000007</v>
      </c>
      <c r="G2790">
        <v>54021800</v>
      </c>
      <c r="H2790">
        <f t="shared" si="43"/>
        <v>1.5516346290027405E-2</v>
      </c>
    </row>
    <row r="2791" spans="1:8" x14ac:dyDescent="0.45">
      <c r="A2791" s="1">
        <v>40723</v>
      </c>
      <c r="B2791">
        <v>82.099997999999999</v>
      </c>
      <c r="C2791">
        <v>82.400002000000001</v>
      </c>
      <c r="D2791">
        <v>81.440002000000007</v>
      </c>
      <c r="E2791">
        <v>82.199996999999996</v>
      </c>
      <c r="F2791">
        <v>71.223320000000001</v>
      </c>
      <c r="G2791">
        <v>68230200</v>
      </c>
      <c r="H2791">
        <f t="shared" si="43"/>
        <v>4.7671453468152158E-3</v>
      </c>
    </row>
    <row r="2792" spans="1:8" x14ac:dyDescent="0.45">
      <c r="A2792" s="1">
        <v>40724</v>
      </c>
      <c r="B2792">
        <v>82.410004000000001</v>
      </c>
      <c r="C2792">
        <v>83.050003000000004</v>
      </c>
      <c r="D2792">
        <v>82.279999000000004</v>
      </c>
      <c r="E2792">
        <v>82.800003000000004</v>
      </c>
      <c r="F2792">
        <v>71.743178999999998</v>
      </c>
      <c r="G2792">
        <v>59915500</v>
      </c>
      <c r="H2792">
        <f t="shared" si="43"/>
        <v>7.298999821968355E-3</v>
      </c>
    </row>
    <row r="2793" spans="1:8" x14ac:dyDescent="0.45">
      <c r="A2793" s="1">
        <v>40725</v>
      </c>
      <c r="B2793">
        <v>82.879997000000003</v>
      </c>
      <c r="C2793">
        <v>84.230002999999996</v>
      </c>
      <c r="D2793">
        <v>82.620002999999997</v>
      </c>
      <c r="E2793">
        <v>84.089995999999999</v>
      </c>
      <c r="F2793">
        <v>72.860930999999994</v>
      </c>
      <c r="G2793">
        <v>63908100</v>
      </c>
      <c r="H2793">
        <f t="shared" si="43"/>
        <v>1.5579906209620242E-2</v>
      </c>
    </row>
    <row r="2794" spans="1:8" x14ac:dyDescent="0.45">
      <c r="A2794" s="1">
        <v>40729</v>
      </c>
      <c r="B2794">
        <v>83.93</v>
      </c>
      <c r="C2794">
        <v>84.139999000000003</v>
      </c>
      <c r="D2794">
        <v>83.529999000000004</v>
      </c>
      <c r="E2794">
        <v>84.040001000000004</v>
      </c>
      <c r="F2794">
        <v>73.036499000000006</v>
      </c>
      <c r="G2794">
        <v>48268900</v>
      </c>
      <c r="H2794">
        <f t="shared" si="43"/>
        <v>2.4096315760775422E-3</v>
      </c>
    </row>
    <row r="2795" spans="1:8" x14ac:dyDescent="0.45">
      <c r="A2795" s="1">
        <v>40730</v>
      </c>
      <c r="B2795">
        <v>83.910004000000001</v>
      </c>
      <c r="C2795">
        <v>84.510002</v>
      </c>
      <c r="D2795">
        <v>83.610000999999997</v>
      </c>
      <c r="E2795">
        <v>84.379997000000003</v>
      </c>
      <c r="F2795">
        <v>73.331978000000007</v>
      </c>
      <c r="G2795">
        <v>57094100</v>
      </c>
      <c r="H2795">
        <f t="shared" si="43"/>
        <v>4.0456347722801489E-3</v>
      </c>
    </row>
    <row r="2796" spans="1:8" x14ac:dyDescent="0.45">
      <c r="A2796" s="1">
        <v>40731</v>
      </c>
      <c r="B2796">
        <v>85.209998999999996</v>
      </c>
      <c r="C2796">
        <v>85.970000999999996</v>
      </c>
      <c r="D2796">
        <v>84.940002000000007</v>
      </c>
      <c r="E2796">
        <v>85.650002000000001</v>
      </c>
      <c r="F2796">
        <v>74.435683999999995</v>
      </c>
      <c r="G2796">
        <v>68556600</v>
      </c>
      <c r="H2796">
        <f t="shared" si="43"/>
        <v>1.5050814530053858E-2</v>
      </c>
    </row>
    <row r="2797" spans="1:8" x14ac:dyDescent="0.45">
      <c r="A2797" s="1">
        <v>40732</v>
      </c>
      <c r="B2797">
        <v>84.620002999999997</v>
      </c>
      <c r="C2797">
        <v>85.209998999999996</v>
      </c>
      <c r="D2797">
        <v>84.32</v>
      </c>
      <c r="E2797">
        <v>85.129997000000003</v>
      </c>
      <c r="F2797">
        <v>73.983772000000002</v>
      </c>
      <c r="G2797">
        <v>61977400</v>
      </c>
      <c r="H2797">
        <f t="shared" si="43"/>
        <v>-6.071174142767255E-3</v>
      </c>
    </row>
    <row r="2798" spans="1:8" x14ac:dyDescent="0.45">
      <c r="A2798" s="1">
        <v>40735</v>
      </c>
      <c r="B2798">
        <v>84.059997999999993</v>
      </c>
      <c r="C2798">
        <v>84.529999000000004</v>
      </c>
      <c r="D2798">
        <v>83.089995999999999</v>
      </c>
      <c r="E2798">
        <v>83.32</v>
      </c>
      <c r="F2798">
        <v>72.410774000000004</v>
      </c>
      <c r="G2798">
        <v>59769800</v>
      </c>
      <c r="H2798">
        <f t="shared" si="43"/>
        <v>-2.126139229559687E-2</v>
      </c>
    </row>
    <row r="2799" spans="1:8" x14ac:dyDescent="0.45">
      <c r="A2799" s="1">
        <v>40736</v>
      </c>
      <c r="B2799">
        <v>82.879997000000003</v>
      </c>
      <c r="C2799">
        <v>83.769997000000004</v>
      </c>
      <c r="D2799">
        <v>82.779999000000004</v>
      </c>
      <c r="E2799">
        <v>82.849997999999999</v>
      </c>
      <c r="F2799">
        <v>72.002280999999996</v>
      </c>
      <c r="G2799">
        <v>65322100</v>
      </c>
      <c r="H2799">
        <f t="shared" si="43"/>
        <v>-5.6413290099620594E-3</v>
      </c>
    </row>
    <row r="2800" spans="1:8" x14ac:dyDescent="0.45">
      <c r="A2800" s="1">
        <v>40737</v>
      </c>
      <c r="B2800">
        <v>83.379997000000003</v>
      </c>
      <c r="C2800">
        <v>84.470000999999996</v>
      </c>
      <c r="D2800">
        <v>83.220000999999996</v>
      </c>
      <c r="E2800">
        <v>83.589995999999999</v>
      </c>
      <c r="F2800">
        <v>72.645415999999997</v>
      </c>
      <c r="G2800">
        <v>79327200</v>
      </c>
      <c r="H2800">
        <f t="shared" si="43"/>
        <v>8.9321475801580341E-3</v>
      </c>
    </row>
    <row r="2801" spans="1:8" x14ac:dyDescent="0.45">
      <c r="A2801" s="1">
        <v>40738</v>
      </c>
      <c r="B2801">
        <v>83.75</v>
      </c>
      <c r="C2801">
        <v>84.169998000000007</v>
      </c>
      <c r="D2801">
        <v>82.050003000000004</v>
      </c>
      <c r="E2801">
        <v>82.260002</v>
      </c>
      <c r="F2801">
        <v>71.489570999999998</v>
      </c>
      <c r="G2801">
        <v>91726600</v>
      </c>
      <c r="H2801">
        <f t="shared" si="43"/>
        <v>-1.591077680661912E-2</v>
      </c>
    </row>
    <row r="2802" spans="1:8" x14ac:dyDescent="0.45">
      <c r="A2802" s="1">
        <v>40739</v>
      </c>
      <c r="B2802">
        <v>82.610000999999997</v>
      </c>
      <c r="C2802">
        <v>82.910004000000001</v>
      </c>
      <c r="D2802">
        <v>82.18</v>
      </c>
      <c r="E2802">
        <v>82.809997999999993</v>
      </c>
      <c r="F2802">
        <v>71.967536999999993</v>
      </c>
      <c r="G2802">
        <v>75496200</v>
      </c>
      <c r="H2802">
        <f t="shared" si="43"/>
        <v>6.6858143546559834E-3</v>
      </c>
    </row>
    <row r="2803" spans="1:8" x14ac:dyDescent="0.45">
      <c r="A2803" s="1">
        <v>40742</v>
      </c>
      <c r="B2803">
        <v>82.440002000000007</v>
      </c>
      <c r="C2803">
        <v>82.629997000000003</v>
      </c>
      <c r="D2803">
        <v>81</v>
      </c>
      <c r="E2803">
        <v>81.480002999999996</v>
      </c>
      <c r="F2803">
        <v>70.811699000000004</v>
      </c>
      <c r="G2803">
        <v>56859700</v>
      </c>
      <c r="H2803">
        <f t="shared" si="43"/>
        <v>-1.606054685461844E-2</v>
      </c>
    </row>
    <row r="2804" spans="1:8" x14ac:dyDescent="0.45">
      <c r="A2804" s="1">
        <v>40743</v>
      </c>
      <c r="B2804">
        <v>82.230002999999996</v>
      </c>
      <c r="C2804">
        <v>83.410004000000001</v>
      </c>
      <c r="D2804">
        <v>82.18</v>
      </c>
      <c r="E2804">
        <v>83.32</v>
      </c>
      <c r="F2804">
        <v>72.410774000000004</v>
      </c>
      <c r="G2804">
        <v>56060800</v>
      </c>
      <c r="H2804">
        <f t="shared" si="43"/>
        <v>2.258207362034903E-2</v>
      </c>
    </row>
    <row r="2805" spans="1:8" x14ac:dyDescent="0.45">
      <c r="A2805" s="1">
        <v>40744</v>
      </c>
      <c r="B2805">
        <v>83.349997999999999</v>
      </c>
      <c r="C2805">
        <v>83.419998000000007</v>
      </c>
      <c r="D2805">
        <v>82.650002000000001</v>
      </c>
      <c r="E2805">
        <v>83.18</v>
      </c>
      <c r="F2805">
        <v>72.289055000000005</v>
      </c>
      <c r="G2805">
        <v>40277400</v>
      </c>
      <c r="H2805">
        <f t="shared" si="43"/>
        <v>-1.680951511442208E-3</v>
      </c>
    </row>
    <row r="2806" spans="1:8" x14ac:dyDescent="0.45">
      <c r="A2806" s="1">
        <v>40745</v>
      </c>
      <c r="B2806">
        <v>83.440002000000007</v>
      </c>
      <c r="C2806">
        <v>84.300003000000004</v>
      </c>
      <c r="D2806">
        <v>83.239998</v>
      </c>
      <c r="E2806">
        <v>83.940002000000007</v>
      </c>
      <c r="F2806">
        <v>72.949584999999999</v>
      </c>
      <c r="G2806">
        <v>63405500</v>
      </c>
      <c r="H2806">
        <f t="shared" si="43"/>
        <v>9.1373445122500119E-3</v>
      </c>
    </row>
    <row r="2807" spans="1:8" x14ac:dyDescent="0.45">
      <c r="A2807" s="1">
        <v>40746</v>
      </c>
      <c r="B2807">
        <v>83.849997999999999</v>
      </c>
      <c r="C2807">
        <v>84.260002</v>
      </c>
      <c r="D2807">
        <v>83.400002000000001</v>
      </c>
      <c r="E2807">
        <v>84.050003000000004</v>
      </c>
      <c r="F2807">
        <v>73.045188999999993</v>
      </c>
      <c r="G2807">
        <v>34540200</v>
      </c>
      <c r="H2807">
        <f t="shared" si="43"/>
        <v>1.3105489222453581E-3</v>
      </c>
    </row>
    <row r="2808" spans="1:8" x14ac:dyDescent="0.45">
      <c r="A2808" s="1">
        <v>40749</v>
      </c>
      <c r="B2808">
        <v>83.019997000000004</v>
      </c>
      <c r="C2808">
        <v>83.760002</v>
      </c>
      <c r="D2808">
        <v>82.75</v>
      </c>
      <c r="E2808">
        <v>83.059997999999993</v>
      </c>
      <c r="F2808">
        <v>72.184798999999998</v>
      </c>
      <c r="G2808">
        <v>49764900</v>
      </c>
      <c r="H2808">
        <f t="shared" si="43"/>
        <v>-1.177887293850377E-2</v>
      </c>
    </row>
    <row r="2809" spans="1:8" x14ac:dyDescent="0.45">
      <c r="A2809" s="1">
        <v>40750</v>
      </c>
      <c r="B2809">
        <v>82.879997000000003</v>
      </c>
      <c r="C2809">
        <v>83.089995999999999</v>
      </c>
      <c r="D2809">
        <v>82.209998999999996</v>
      </c>
      <c r="E2809">
        <v>82.43</v>
      </c>
      <c r="F2809">
        <v>71.637282999999996</v>
      </c>
      <c r="G2809">
        <v>52205500</v>
      </c>
      <c r="H2809">
        <f t="shared" si="43"/>
        <v>-7.5849210302574299E-3</v>
      </c>
    </row>
    <row r="2810" spans="1:8" x14ac:dyDescent="0.45">
      <c r="A2810" s="1">
        <v>40751</v>
      </c>
      <c r="B2810">
        <v>81.889999000000003</v>
      </c>
      <c r="C2810">
        <v>81.910004000000001</v>
      </c>
      <c r="D2810">
        <v>79.849997999999999</v>
      </c>
      <c r="E2810">
        <v>79.970000999999996</v>
      </c>
      <c r="F2810">
        <v>69.499358999999998</v>
      </c>
      <c r="G2810">
        <v>97533300</v>
      </c>
      <c r="H2810">
        <f t="shared" si="43"/>
        <v>-2.9843733744061685E-2</v>
      </c>
    </row>
    <row r="2811" spans="1:8" x14ac:dyDescent="0.45">
      <c r="A2811" s="1">
        <v>40752</v>
      </c>
      <c r="B2811">
        <v>79.959998999999996</v>
      </c>
      <c r="C2811">
        <v>80.970000999999996</v>
      </c>
      <c r="D2811">
        <v>79.690002000000007</v>
      </c>
      <c r="E2811">
        <v>79.839995999999999</v>
      </c>
      <c r="F2811">
        <v>69.386391000000003</v>
      </c>
      <c r="G2811">
        <v>67439400</v>
      </c>
      <c r="H2811">
        <f t="shared" si="43"/>
        <v>-1.6254538405165997E-3</v>
      </c>
    </row>
    <row r="2812" spans="1:8" x14ac:dyDescent="0.45">
      <c r="A2812" s="1">
        <v>40753</v>
      </c>
      <c r="B2812">
        <v>78.720000999999996</v>
      </c>
      <c r="C2812">
        <v>80.180000000000007</v>
      </c>
      <c r="D2812">
        <v>78.139999000000003</v>
      </c>
      <c r="E2812">
        <v>79.739998</v>
      </c>
      <c r="F2812">
        <v>69.299499999999995</v>
      </c>
      <c r="G2812">
        <v>93519600</v>
      </c>
      <c r="H2812">
        <f t="shared" si="43"/>
        <v>-1.2522772657250769E-3</v>
      </c>
    </row>
    <row r="2813" spans="1:8" x14ac:dyDescent="0.45">
      <c r="A2813" s="1">
        <v>40756</v>
      </c>
      <c r="B2813">
        <v>80.690002000000007</v>
      </c>
      <c r="C2813">
        <v>80.989998</v>
      </c>
      <c r="D2813">
        <v>78.470000999999996</v>
      </c>
      <c r="E2813">
        <v>79.220000999999996</v>
      </c>
      <c r="F2813">
        <v>68.847565000000003</v>
      </c>
      <c r="G2813">
        <v>93483200</v>
      </c>
      <c r="H2813">
        <f t="shared" si="43"/>
        <v>-6.521475623922135E-3</v>
      </c>
    </row>
    <row r="2814" spans="1:8" x14ac:dyDescent="0.45">
      <c r="A2814" s="1">
        <v>40757</v>
      </c>
      <c r="B2814">
        <v>78.919998000000007</v>
      </c>
      <c r="C2814">
        <v>79.680000000000007</v>
      </c>
      <c r="D2814">
        <v>76.610000999999997</v>
      </c>
      <c r="E2814">
        <v>76.75</v>
      </c>
      <c r="F2814">
        <v>66.701003999999998</v>
      </c>
      <c r="G2814">
        <v>95669600</v>
      </c>
      <c r="H2814">
        <f t="shared" si="43"/>
        <v>-3.1178459252698465E-2</v>
      </c>
    </row>
    <row r="2815" spans="1:8" x14ac:dyDescent="0.45">
      <c r="A2815" s="1">
        <v>40758</v>
      </c>
      <c r="B2815">
        <v>76.690002000000007</v>
      </c>
      <c r="C2815">
        <v>77.349997999999999</v>
      </c>
      <c r="D2815">
        <v>74.879997000000003</v>
      </c>
      <c r="E2815">
        <v>77.260002</v>
      </c>
      <c r="F2815">
        <v>67.144217999999995</v>
      </c>
      <c r="G2815">
        <v>114910400</v>
      </c>
      <c r="H2815">
        <f t="shared" si="43"/>
        <v>6.6447875357318331E-3</v>
      </c>
    </row>
    <row r="2816" spans="1:8" x14ac:dyDescent="0.45">
      <c r="A2816" s="1">
        <v>40759</v>
      </c>
      <c r="B2816">
        <v>76.069999999999993</v>
      </c>
      <c r="C2816">
        <v>76.209998999999996</v>
      </c>
      <c r="D2816">
        <v>72.589995999999999</v>
      </c>
      <c r="E2816">
        <v>72.599997999999999</v>
      </c>
      <c r="F2816">
        <v>63.094344999999997</v>
      </c>
      <c r="G2816">
        <v>130904800</v>
      </c>
      <c r="H2816">
        <f t="shared" si="43"/>
        <v>-6.0316034956278686E-2</v>
      </c>
    </row>
    <row r="2817" spans="1:8" x14ac:dyDescent="0.45">
      <c r="A2817" s="1">
        <v>40760</v>
      </c>
      <c r="B2817">
        <v>73.519997000000004</v>
      </c>
      <c r="C2817">
        <v>73.849997999999999</v>
      </c>
      <c r="D2817">
        <v>69.660004000000001</v>
      </c>
      <c r="E2817">
        <v>71.330001999999993</v>
      </c>
      <c r="F2817">
        <v>61.990642999999999</v>
      </c>
      <c r="G2817">
        <v>188585600</v>
      </c>
      <c r="H2817">
        <f t="shared" si="43"/>
        <v>-1.7492883078507271E-2</v>
      </c>
    </row>
    <row r="2818" spans="1:8" x14ac:dyDescent="0.45">
      <c r="A2818" s="1">
        <v>40763</v>
      </c>
      <c r="B2818">
        <v>69.010002</v>
      </c>
      <c r="C2818">
        <v>71.410004000000001</v>
      </c>
      <c r="D2818">
        <v>65.080001999999993</v>
      </c>
      <c r="E2818">
        <v>65.120002999999997</v>
      </c>
      <c r="F2818">
        <v>56.593716000000001</v>
      </c>
      <c r="G2818">
        <v>170159700</v>
      </c>
      <c r="H2818">
        <f t="shared" si="43"/>
        <v>-8.7060348769087637E-2</v>
      </c>
    </row>
    <row r="2819" spans="1:8" x14ac:dyDescent="0.45">
      <c r="A2819" s="1">
        <v>40764</v>
      </c>
      <c r="B2819">
        <v>66.919998000000007</v>
      </c>
      <c r="C2819">
        <v>69.620002999999997</v>
      </c>
      <c r="D2819">
        <v>63.759998000000003</v>
      </c>
      <c r="E2819">
        <v>69.459998999999996</v>
      </c>
      <c r="F2819">
        <v>60.365479000000001</v>
      </c>
      <c r="G2819">
        <v>207867000</v>
      </c>
      <c r="H2819">
        <f t="shared" si="43"/>
        <v>6.6646321651683049E-2</v>
      </c>
    </row>
    <row r="2820" spans="1:8" x14ac:dyDescent="0.45">
      <c r="A2820" s="1">
        <v>40765</v>
      </c>
      <c r="B2820">
        <v>67.349997999999999</v>
      </c>
      <c r="C2820">
        <v>69.569999999999993</v>
      </c>
      <c r="D2820">
        <v>65.870002999999997</v>
      </c>
      <c r="E2820">
        <v>66.059997999999993</v>
      </c>
      <c r="F2820">
        <v>57.410645000000002</v>
      </c>
      <c r="G2820">
        <v>182376400</v>
      </c>
      <c r="H2820">
        <f t="shared" ref="H2820:H2883" si="44">F2820/F2819-1</f>
        <v>-4.8949069053191741E-2</v>
      </c>
    </row>
    <row r="2821" spans="1:8" x14ac:dyDescent="0.45">
      <c r="A2821" s="1">
        <v>40766</v>
      </c>
      <c r="B2821">
        <v>66.510002</v>
      </c>
      <c r="C2821">
        <v>70.440002000000007</v>
      </c>
      <c r="D2821">
        <v>66.069999999999993</v>
      </c>
      <c r="E2821">
        <v>69.360000999999997</v>
      </c>
      <c r="F2821">
        <v>60.278561000000003</v>
      </c>
      <c r="G2821">
        <v>121880100</v>
      </c>
      <c r="H2821">
        <f t="shared" si="44"/>
        <v>4.9954429182950344E-2</v>
      </c>
    </row>
    <row r="2822" spans="1:8" x14ac:dyDescent="0.45">
      <c r="A2822" s="1">
        <v>40767</v>
      </c>
      <c r="B2822">
        <v>69.989998</v>
      </c>
      <c r="C2822">
        <v>70.599997999999999</v>
      </c>
      <c r="D2822">
        <v>68.800003000000004</v>
      </c>
      <c r="E2822">
        <v>69.790001000000004</v>
      </c>
      <c r="F2822">
        <v>60.652287000000001</v>
      </c>
      <c r="G2822">
        <v>86475800</v>
      </c>
      <c r="H2822">
        <f t="shared" si="44"/>
        <v>6.1999821130434007E-3</v>
      </c>
    </row>
    <row r="2823" spans="1:8" x14ac:dyDescent="0.45">
      <c r="A2823" s="1">
        <v>40770</v>
      </c>
      <c r="B2823">
        <v>70.580001999999993</v>
      </c>
      <c r="C2823">
        <v>71.830001999999993</v>
      </c>
      <c r="D2823">
        <v>70.379997000000003</v>
      </c>
      <c r="E2823">
        <v>71.760002</v>
      </c>
      <c r="F2823">
        <v>62.364361000000002</v>
      </c>
      <c r="G2823">
        <v>57616800</v>
      </c>
      <c r="H2823">
        <f t="shared" si="44"/>
        <v>2.8227690738190869E-2</v>
      </c>
    </row>
    <row r="2824" spans="1:8" x14ac:dyDescent="0.45">
      <c r="A2824" s="1">
        <v>40771</v>
      </c>
      <c r="B2824">
        <v>70.589995999999999</v>
      </c>
      <c r="C2824">
        <v>71.410004000000001</v>
      </c>
      <c r="D2824">
        <v>69.660004000000001</v>
      </c>
      <c r="E2824">
        <v>70.440002000000007</v>
      </c>
      <c r="F2824">
        <v>61.217182000000001</v>
      </c>
      <c r="G2824">
        <v>79484300</v>
      </c>
      <c r="H2824">
        <f t="shared" si="44"/>
        <v>-1.8394784803455355E-2</v>
      </c>
    </row>
    <row r="2825" spans="1:8" x14ac:dyDescent="0.45">
      <c r="A2825" s="1">
        <v>40772</v>
      </c>
      <c r="B2825">
        <v>70.970000999999996</v>
      </c>
      <c r="C2825">
        <v>71.519997000000004</v>
      </c>
      <c r="D2825">
        <v>69.760002</v>
      </c>
      <c r="E2825">
        <v>70.459998999999996</v>
      </c>
      <c r="F2825">
        <v>61.234530999999997</v>
      </c>
      <c r="G2825">
        <v>66789100</v>
      </c>
      <c r="H2825">
        <f t="shared" si="44"/>
        <v>2.8340082691147295E-4</v>
      </c>
    </row>
    <row r="2826" spans="1:8" x14ac:dyDescent="0.45">
      <c r="A2826" s="1">
        <v>40773</v>
      </c>
      <c r="B2826">
        <v>68.059997999999993</v>
      </c>
      <c r="C2826">
        <v>70.400002000000001</v>
      </c>
      <c r="D2826">
        <v>65.819999999999993</v>
      </c>
      <c r="E2826">
        <v>66.449996999999996</v>
      </c>
      <c r="F2826">
        <v>57.749595999999997</v>
      </c>
      <c r="G2826">
        <v>110692200</v>
      </c>
      <c r="H2826">
        <f t="shared" si="44"/>
        <v>-5.6911271191086632E-2</v>
      </c>
    </row>
    <row r="2827" spans="1:8" x14ac:dyDescent="0.45">
      <c r="A2827" s="1">
        <v>40774</v>
      </c>
      <c r="B2827">
        <v>65.010002</v>
      </c>
      <c r="C2827">
        <v>67.410004000000001</v>
      </c>
      <c r="D2827">
        <v>64.900002000000001</v>
      </c>
      <c r="E2827">
        <v>65.279999000000004</v>
      </c>
      <c r="F2827">
        <v>56.732776999999999</v>
      </c>
      <c r="G2827">
        <v>99196100</v>
      </c>
      <c r="H2827">
        <f t="shared" si="44"/>
        <v>-1.7607378586683042E-2</v>
      </c>
    </row>
    <row r="2828" spans="1:8" x14ac:dyDescent="0.45">
      <c r="A2828" s="1">
        <v>40777</v>
      </c>
      <c r="B2828">
        <v>67.120002999999997</v>
      </c>
      <c r="C2828">
        <v>67.190002000000007</v>
      </c>
      <c r="D2828">
        <v>64.569999999999993</v>
      </c>
      <c r="E2828">
        <v>65.050003000000004</v>
      </c>
      <c r="F2828">
        <v>56.532893999999999</v>
      </c>
      <c r="G2828">
        <v>72211900</v>
      </c>
      <c r="H2828">
        <f t="shared" si="44"/>
        <v>-3.5232366644065705E-3</v>
      </c>
    </row>
    <row r="2829" spans="1:8" x14ac:dyDescent="0.45">
      <c r="A2829" s="1">
        <v>40778</v>
      </c>
      <c r="B2829">
        <v>65.459998999999996</v>
      </c>
      <c r="C2829">
        <v>68.300003000000004</v>
      </c>
      <c r="D2829">
        <v>64.860000999999997</v>
      </c>
      <c r="E2829">
        <v>68.190002000000007</v>
      </c>
      <c r="F2829">
        <v>59.261744999999998</v>
      </c>
      <c r="G2829">
        <v>93274300</v>
      </c>
      <c r="H2829">
        <f t="shared" si="44"/>
        <v>4.8270145165397071E-2</v>
      </c>
    </row>
    <row r="2830" spans="1:8" x14ac:dyDescent="0.45">
      <c r="A2830" s="1">
        <v>40779</v>
      </c>
      <c r="B2830">
        <v>68.120002999999997</v>
      </c>
      <c r="C2830">
        <v>69.629997000000003</v>
      </c>
      <c r="D2830">
        <v>67.519997000000004</v>
      </c>
      <c r="E2830">
        <v>69.199996999999996</v>
      </c>
      <c r="F2830">
        <v>60.139522999999997</v>
      </c>
      <c r="G2830">
        <v>67698000</v>
      </c>
      <c r="H2830">
        <f t="shared" si="44"/>
        <v>1.4811882437818946E-2</v>
      </c>
    </row>
    <row r="2831" spans="1:8" x14ac:dyDescent="0.45">
      <c r="A2831" s="1">
        <v>40780</v>
      </c>
      <c r="B2831">
        <v>69.980002999999996</v>
      </c>
      <c r="C2831">
        <v>70.290001000000004</v>
      </c>
      <c r="D2831">
        <v>67.25</v>
      </c>
      <c r="E2831">
        <v>67.5</v>
      </c>
      <c r="F2831">
        <v>58.662098</v>
      </c>
      <c r="G2831">
        <v>80732900</v>
      </c>
      <c r="H2831">
        <f t="shared" si="44"/>
        <v>-2.45666231838918E-2</v>
      </c>
    </row>
    <row r="2832" spans="1:8" x14ac:dyDescent="0.45">
      <c r="A2832" s="1">
        <v>40781</v>
      </c>
      <c r="B2832">
        <v>67.260002</v>
      </c>
      <c r="C2832">
        <v>69.319999999999993</v>
      </c>
      <c r="D2832">
        <v>66.059997999999993</v>
      </c>
      <c r="E2832">
        <v>69.110000999999997</v>
      </c>
      <c r="F2832">
        <v>60.061306000000002</v>
      </c>
      <c r="G2832">
        <v>84468500</v>
      </c>
      <c r="H2832">
        <f t="shared" si="44"/>
        <v>2.385199383765646E-2</v>
      </c>
    </row>
    <row r="2833" spans="1:8" x14ac:dyDescent="0.45">
      <c r="A2833" s="1">
        <v>40784</v>
      </c>
      <c r="B2833">
        <v>70.069999999999993</v>
      </c>
      <c r="C2833">
        <v>72.449996999999996</v>
      </c>
      <c r="D2833">
        <v>70.040001000000004</v>
      </c>
      <c r="E2833">
        <v>72.379997000000003</v>
      </c>
      <c r="F2833">
        <v>62.903145000000002</v>
      </c>
      <c r="G2833">
        <v>53069800</v>
      </c>
      <c r="H2833">
        <f t="shared" si="44"/>
        <v>4.7315637791825571E-2</v>
      </c>
    </row>
    <row r="2834" spans="1:8" x14ac:dyDescent="0.45">
      <c r="A2834" s="1">
        <v>40785</v>
      </c>
      <c r="B2834">
        <v>71.900002000000001</v>
      </c>
      <c r="C2834">
        <v>73.269997000000004</v>
      </c>
      <c r="D2834">
        <v>71.120002999999997</v>
      </c>
      <c r="E2834">
        <v>72.800003000000004</v>
      </c>
      <c r="F2834">
        <v>63.268161999999997</v>
      </c>
      <c r="G2834">
        <v>67801600</v>
      </c>
      <c r="H2834">
        <f t="shared" si="44"/>
        <v>5.8028418133941884E-3</v>
      </c>
    </row>
    <row r="2835" spans="1:8" x14ac:dyDescent="0.45">
      <c r="A2835" s="1">
        <v>40786</v>
      </c>
      <c r="B2835">
        <v>73.199996999999996</v>
      </c>
      <c r="C2835">
        <v>73.889999000000003</v>
      </c>
      <c r="D2835">
        <v>71.900002000000001</v>
      </c>
      <c r="E2835">
        <v>72.650002000000001</v>
      </c>
      <c r="F2835">
        <v>63.137802000000001</v>
      </c>
      <c r="G2835">
        <v>70313900</v>
      </c>
      <c r="H2835">
        <f t="shared" si="44"/>
        <v>-2.0604360215173978E-3</v>
      </c>
    </row>
    <row r="2836" spans="1:8" x14ac:dyDescent="0.45">
      <c r="A2836" s="1">
        <v>40787</v>
      </c>
      <c r="B2836">
        <v>72.699996999999996</v>
      </c>
      <c r="C2836">
        <v>73.629997000000003</v>
      </c>
      <c r="D2836">
        <v>70.690002000000007</v>
      </c>
      <c r="E2836">
        <v>71.089995999999999</v>
      </c>
      <c r="F2836">
        <v>61.782058999999997</v>
      </c>
      <c r="G2836">
        <v>86788800</v>
      </c>
      <c r="H2836">
        <f t="shared" si="44"/>
        <v>-2.1472762070494644E-2</v>
      </c>
    </row>
    <row r="2837" spans="1:8" x14ac:dyDescent="0.45">
      <c r="A2837" s="1">
        <v>40788</v>
      </c>
      <c r="B2837">
        <v>69.360000999999997</v>
      </c>
      <c r="C2837">
        <v>70.040001000000004</v>
      </c>
      <c r="D2837">
        <v>68.099997999999999</v>
      </c>
      <c r="E2837">
        <v>68.459998999999996</v>
      </c>
      <c r="F2837">
        <v>59.496395</v>
      </c>
      <c r="G2837">
        <v>78920100</v>
      </c>
      <c r="H2837">
        <f t="shared" si="44"/>
        <v>-3.6995594465377035E-2</v>
      </c>
    </row>
    <row r="2838" spans="1:8" x14ac:dyDescent="0.45">
      <c r="A2838" s="1">
        <v>40792</v>
      </c>
      <c r="B2838">
        <v>65.930000000000007</v>
      </c>
      <c r="C2838">
        <v>68.309997999999993</v>
      </c>
      <c r="D2838">
        <v>65.930000000000007</v>
      </c>
      <c r="E2838">
        <v>68.269997000000004</v>
      </c>
      <c r="F2838">
        <v>59.331287000000003</v>
      </c>
      <c r="G2838">
        <v>71493900</v>
      </c>
      <c r="H2838">
        <f t="shared" si="44"/>
        <v>-2.7750925077056898E-3</v>
      </c>
    </row>
    <row r="2839" spans="1:8" x14ac:dyDescent="0.45">
      <c r="A2839" s="1">
        <v>40793</v>
      </c>
      <c r="B2839">
        <v>69.400002000000001</v>
      </c>
      <c r="C2839">
        <v>70.949996999999996</v>
      </c>
      <c r="D2839">
        <v>69.069999999999993</v>
      </c>
      <c r="E2839">
        <v>70.849997999999999</v>
      </c>
      <c r="F2839">
        <v>61.573475000000002</v>
      </c>
      <c r="G2839">
        <v>68952400</v>
      </c>
      <c r="H2839">
        <f t="shared" si="44"/>
        <v>3.7790988757752775E-2</v>
      </c>
    </row>
    <row r="2840" spans="1:8" x14ac:dyDescent="0.45">
      <c r="A2840" s="1">
        <v>40794</v>
      </c>
      <c r="B2840">
        <v>70.339995999999999</v>
      </c>
      <c r="C2840">
        <v>71.300003000000004</v>
      </c>
      <c r="D2840">
        <v>69.180000000000007</v>
      </c>
      <c r="E2840">
        <v>69.550003000000004</v>
      </c>
      <c r="F2840">
        <v>60.443699000000002</v>
      </c>
      <c r="G2840">
        <v>71124100</v>
      </c>
      <c r="H2840">
        <f t="shared" si="44"/>
        <v>-1.8348420322224834E-2</v>
      </c>
    </row>
    <row r="2841" spans="1:8" x14ac:dyDescent="0.45">
      <c r="A2841" s="1">
        <v>40795</v>
      </c>
      <c r="B2841">
        <v>68.699996999999996</v>
      </c>
      <c r="C2841">
        <v>69.129997000000003</v>
      </c>
      <c r="D2841">
        <v>66.75</v>
      </c>
      <c r="E2841">
        <v>67.5</v>
      </c>
      <c r="F2841">
        <v>58.662098</v>
      </c>
      <c r="G2841">
        <v>99453600</v>
      </c>
      <c r="H2841">
        <f t="shared" si="44"/>
        <v>-2.9475380055744127E-2</v>
      </c>
    </row>
    <row r="2842" spans="1:8" x14ac:dyDescent="0.45">
      <c r="A2842" s="1">
        <v>40798</v>
      </c>
      <c r="B2842">
        <v>66.379997000000003</v>
      </c>
      <c r="C2842">
        <v>68.25</v>
      </c>
      <c r="D2842">
        <v>66.370002999999997</v>
      </c>
      <c r="E2842">
        <v>68.080001999999993</v>
      </c>
      <c r="F2842">
        <v>59.166167999999999</v>
      </c>
      <c r="G2842">
        <v>100109900</v>
      </c>
      <c r="H2842">
        <f t="shared" si="44"/>
        <v>8.5927714348026374E-3</v>
      </c>
    </row>
    <row r="2843" spans="1:8" x14ac:dyDescent="0.45">
      <c r="A2843" s="1">
        <v>40799</v>
      </c>
      <c r="B2843">
        <v>68.540001000000004</v>
      </c>
      <c r="C2843">
        <v>69.459998999999996</v>
      </c>
      <c r="D2843">
        <v>67.830001999999993</v>
      </c>
      <c r="E2843">
        <v>69.180000000000007</v>
      </c>
      <c r="F2843">
        <v>60.122135</v>
      </c>
      <c r="G2843">
        <v>84144100</v>
      </c>
      <c r="H2843">
        <f t="shared" si="44"/>
        <v>1.6157324909059634E-2</v>
      </c>
    </row>
    <row r="2844" spans="1:8" x14ac:dyDescent="0.45">
      <c r="A2844" s="1">
        <v>40800</v>
      </c>
      <c r="B2844">
        <v>69.839995999999999</v>
      </c>
      <c r="C2844">
        <v>71.400002000000001</v>
      </c>
      <c r="D2844">
        <v>68.440002000000007</v>
      </c>
      <c r="E2844">
        <v>70.419998000000007</v>
      </c>
      <c r="F2844">
        <v>61.199772000000003</v>
      </c>
      <c r="G2844">
        <v>77019200</v>
      </c>
      <c r="H2844">
        <f t="shared" si="44"/>
        <v>1.7924130605142308E-2</v>
      </c>
    </row>
    <row r="2845" spans="1:8" x14ac:dyDescent="0.45">
      <c r="A2845" s="1">
        <v>40801</v>
      </c>
      <c r="B2845">
        <v>71.069999999999993</v>
      </c>
      <c r="C2845">
        <v>71.440002000000007</v>
      </c>
      <c r="D2845">
        <v>69.989998</v>
      </c>
      <c r="E2845">
        <v>71.410004000000001</v>
      </c>
      <c r="F2845">
        <v>62.060164999999998</v>
      </c>
      <c r="G2845">
        <v>74213100</v>
      </c>
      <c r="H2845">
        <f t="shared" si="44"/>
        <v>1.4058761526104968E-2</v>
      </c>
    </row>
    <row r="2846" spans="1:8" x14ac:dyDescent="0.45">
      <c r="A2846" s="1">
        <v>40802</v>
      </c>
      <c r="B2846">
        <v>71.650002000000001</v>
      </c>
      <c r="C2846">
        <v>72.029999000000004</v>
      </c>
      <c r="D2846">
        <v>70.879997000000003</v>
      </c>
      <c r="E2846">
        <v>71.519997000000004</v>
      </c>
      <c r="F2846">
        <v>62.155754000000002</v>
      </c>
      <c r="G2846">
        <v>75773300</v>
      </c>
      <c r="H2846">
        <f t="shared" si="44"/>
        <v>1.5402633879559868E-3</v>
      </c>
    </row>
    <row r="2847" spans="1:8" x14ac:dyDescent="0.45">
      <c r="A2847" s="1">
        <v>40805</v>
      </c>
      <c r="B2847">
        <v>70.099997999999999</v>
      </c>
      <c r="C2847">
        <v>71.010002</v>
      </c>
      <c r="D2847">
        <v>69.449996999999996</v>
      </c>
      <c r="E2847">
        <v>70.239998</v>
      </c>
      <c r="F2847">
        <v>61.043357999999998</v>
      </c>
      <c r="G2847">
        <v>69216200</v>
      </c>
      <c r="H2847">
        <f t="shared" si="44"/>
        <v>-1.789691104060942E-2</v>
      </c>
    </row>
    <row r="2848" spans="1:8" x14ac:dyDescent="0.45">
      <c r="A2848" s="1">
        <v>40806</v>
      </c>
      <c r="B2848">
        <v>70.489998</v>
      </c>
      <c r="C2848">
        <v>71.290001000000004</v>
      </c>
      <c r="D2848">
        <v>69.110000999999997</v>
      </c>
      <c r="E2848">
        <v>69.150002000000001</v>
      </c>
      <c r="F2848">
        <v>60.096054000000002</v>
      </c>
      <c r="G2848">
        <v>63453200</v>
      </c>
      <c r="H2848">
        <f t="shared" si="44"/>
        <v>-1.5518543393369555E-2</v>
      </c>
    </row>
    <row r="2849" spans="1:8" x14ac:dyDescent="0.45">
      <c r="A2849" s="1">
        <v>40807</v>
      </c>
      <c r="B2849">
        <v>69.040001000000004</v>
      </c>
      <c r="C2849">
        <v>69.629997000000003</v>
      </c>
      <c r="D2849">
        <v>66.540001000000004</v>
      </c>
      <c r="E2849">
        <v>66.589995999999999</v>
      </c>
      <c r="F2849">
        <v>57.871250000000003</v>
      </c>
      <c r="G2849">
        <v>81413800</v>
      </c>
      <c r="H2849">
        <f t="shared" si="44"/>
        <v>-3.7020800067838033E-2</v>
      </c>
    </row>
    <row r="2850" spans="1:8" x14ac:dyDescent="0.45">
      <c r="A2850" s="1">
        <v>40808</v>
      </c>
      <c r="B2850">
        <v>64.300003000000004</v>
      </c>
      <c r="C2850">
        <v>65.919998000000007</v>
      </c>
      <c r="D2850">
        <v>63.490001999999997</v>
      </c>
      <c r="E2850">
        <v>64.730002999999996</v>
      </c>
      <c r="F2850">
        <v>56.254795000000001</v>
      </c>
      <c r="G2850">
        <v>159808200</v>
      </c>
      <c r="H2850">
        <f t="shared" si="44"/>
        <v>-2.7931917834848941E-2</v>
      </c>
    </row>
    <row r="2851" spans="1:8" x14ac:dyDescent="0.45">
      <c r="A2851" s="1">
        <v>40809</v>
      </c>
      <c r="B2851">
        <v>64.25</v>
      </c>
      <c r="C2851">
        <v>65.529999000000004</v>
      </c>
      <c r="D2851">
        <v>64.099997999999999</v>
      </c>
      <c r="E2851">
        <v>65.139999000000003</v>
      </c>
      <c r="F2851">
        <v>56.830593</v>
      </c>
      <c r="G2851">
        <v>84086000</v>
      </c>
      <c r="H2851">
        <f t="shared" si="44"/>
        <v>1.0235536366277831E-2</v>
      </c>
    </row>
    <row r="2852" spans="1:8" x14ac:dyDescent="0.45">
      <c r="A2852" s="1">
        <v>40812</v>
      </c>
      <c r="B2852">
        <v>65.839995999999999</v>
      </c>
      <c r="C2852">
        <v>66.480002999999996</v>
      </c>
      <c r="D2852">
        <v>64.279999000000004</v>
      </c>
      <c r="E2852">
        <v>66.370002999999997</v>
      </c>
      <c r="F2852">
        <v>57.903683000000001</v>
      </c>
      <c r="G2852">
        <v>75555800</v>
      </c>
      <c r="H2852">
        <f t="shared" si="44"/>
        <v>1.8882259419675584E-2</v>
      </c>
    </row>
    <row r="2853" spans="1:8" x14ac:dyDescent="0.45">
      <c r="A2853" s="1">
        <v>40813</v>
      </c>
      <c r="B2853">
        <v>67.849997999999999</v>
      </c>
      <c r="C2853">
        <v>69.389999000000003</v>
      </c>
      <c r="D2853">
        <v>67.269997000000004</v>
      </c>
      <c r="E2853">
        <v>67.800003000000004</v>
      </c>
      <c r="F2853">
        <v>59.151271999999999</v>
      </c>
      <c r="G2853">
        <v>93999600</v>
      </c>
      <c r="H2853">
        <f t="shared" si="44"/>
        <v>2.1545935169616115E-2</v>
      </c>
    </row>
    <row r="2854" spans="1:8" x14ac:dyDescent="0.45">
      <c r="A2854" s="1">
        <v>40814</v>
      </c>
      <c r="B2854">
        <v>67.790001000000004</v>
      </c>
      <c r="C2854">
        <v>68.120002999999997</v>
      </c>
      <c r="D2854">
        <v>65.099997999999999</v>
      </c>
      <c r="E2854">
        <v>65.199996999999996</v>
      </c>
      <c r="F2854">
        <v>56.882945999999997</v>
      </c>
      <c r="G2854">
        <v>85412600</v>
      </c>
      <c r="H2854">
        <f t="shared" si="44"/>
        <v>-3.8347882020187241E-2</v>
      </c>
    </row>
    <row r="2855" spans="1:8" x14ac:dyDescent="0.45">
      <c r="A2855" s="1">
        <v>40815</v>
      </c>
      <c r="B2855">
        <v>66.730002999999996</v>
      </c>
      <c r="C2855">
        <v>67.019997000000004</v>
      </c>
      <c r="D2855">
        <v>64.370002999999997</v>
      </c>
      <c r="E2855">
        <v>66.330001999999993</v>
      </c>
      <c r="F2855">
        <v>57.868797000000001</v>
      </c>
      <c r="G2855">
        <v>73927200</v>
      </c>
      <c r="H2855">
        <f t="shared" si="44"/>
        <v>1.733122261283726E-2</v>
      </c>
    </row>
    <row r="2856" spans="1:8" x14ac:dyDescent="0.45">
      <c r="A2856" s="1">
        <v>40816</v>
      </c>
      <c r="B2856">
        <v>65.150002000000001</v>
      </c>
      <c r="C2856">
        <v>66.180000000000007</v>
      </c>
      <c r="D2856">
        <v>64.239998</v>
      </c>
      <c r="E2856">
        <v>64.300003000000004</v>
      </c>
      <c r="F2856">
        <v>56.097748000000003</v>
      </c>
      <c r="G2856">
        <v>72124900</v>
      </c>
      <c r="H2856">
        <f t="shared" si="44"/>
        <v>-3.0604558791847647E-2</v>
      </c>
    </row>
    <row r="2857" spans="1:8" x14ac:dyDescent="0.45">
      <c r="A2857" s="1">
        <v>40819</v>
      </c>
      <c r="B2857">
        <v>63.810001</v>
      </c>
      <c r="C2857">
        <v>64.959998999999996</v>
      </c>
      <c r="D2857">
        <v>60.849997999999999</v>
      </c>
      <c r="E2857">
        <v>60.990001999999997</v>
      </c>
      <c r="F2857">
        <v>53.209988000000003</v>
      </c>
      <c r="G2857">
        <v>119485000</v>
      </c>
      <c r="H2857">
        <f t="shared" si="44"/>
        <v>-5.1477289248759162E-2</v>
      </c>
    </row>
    <row r="2858" spans="1:8" x14ac:dyDescent="0.45">
      <c r="A2858" s="1">
        <v>40820</v>
      </c>
      <c r="B2858">
        <v>60.32</v>
      </c>
      <c r="C2858">
        <v>64.879997000000003</v>
      </c>
      <c r="D2858">
        <v>60.09</v>
      </c>
      <c r="E2858">
        <v>64.790001000000004</v>
      </c>
      <c r="F2858">
        <v>56.525246000000003</v>
      </c>
      <c r="G2858">
        <v>165100000</v>
      </c>
      <c r="H2858">
        <f t="shared" si="44"/>
        <v>6.2305182252625269E-2</v>
      </c>
    </row>
    <row r="2859" spans="1:8" x14ac:dyDescent="0.45">
      <c r="A2859" s="1">
        <v>40821</v>
      </c>
      <c r="B2859">
        <v>64.779999000000004</v>
      </c>
      <c r="C2859">
        <v>66.129997000000003</v>
      </c>
      <c r="D2859">
        <v>63.919998</v>
      </c>
      <c r="E2859">
        <v>65.680000000000007</v>
      </c>
      <c r="F2859">
        <v>57.301712000000002</v>
      </c>
      <c r="G2859">
        <v>100371000</v>
      </c>
      <c r="H2859">
        <f t="shared" si="44"/>
        <v>1.373662310111845E-2</v>
      </c>
    </row>
    <row r="2860" spans="1:8" x14ac:dyDescent="0.45">
      <c r="A2860" s="1">
        <v>40822</v>
      </c>
      <c r="B2860">
        <v>65.510002</v>
      </c>
      <c r="C2860">
        <v>67.309997999999993</v>
      </c>
      <c r="D2860">
        <v>65.150002000000001</v>
      </c>
      <c r="E2860">
        <v>67.139999000000003</v>
      </c>
      <c r="F2860">
        <v>58.575477999999997</v>
      </c>
      <c r="G2860">
        <v>85789700</v>
      </c>
      <c r="H2860">
        <f t="shared" si="44"/>
        <v>2.2229108966238087E-2</v>
      </c>
    </row>
    <row r="2861" spans="1:8" x14ac:dyDescent="0.45">
      <c r="A2861" s="1">
        <v>40823</v>
      </c>
      <c r="B2861">
        <v>67.379997000000003</v>
      </c>
      <c r="C2861">
        <v>67.610000999999997</v>
      </c>
      <c r="D2861">
        <v>65.199996999999996</v>
      </c>
      <c r="E2861">
        <v>65.5</v>
      </c>
      <c r="F2861">
        <v>57.144672</v>
      </c>
      <c r="G2861">
        <v>93662300</v>
      </c>
      <c r="H2861">
        <f t="shared" si="44"/>
        <v>-2.4426706342882909E-2</v>
      </c>
    </row>
    <row r="2862" spans="1:8" x14ac:dyDescent="0.45">
      <c r="A2862" s="1">
        <v>40826</v>
      </c>
      <c r="B2862">
        <v>66.970000999999996</v>
      </c>
      <c r="C2862">
        <v>68.379997000000003</v>
      </c>
      <c r="D2862">
        <v>65.540001000000004</v>
      </c>
      <c r="E2862">
        <v>68.370002999999997</v>
      </c>
      <c r="F2862">
        <v>59.648570999999997</v>
      </c>
      <c r="G2862">
        <v>76366700</v>
      </c>
      <c r="H2862">
        <f t="shared" si="44"/>
        <v>4.3816840877133778E-2</v>
      </c>
    </row>
    <row r="2863" spans="1:8" x14ac:dyDescent="0.45">
      <c r="A2863" s="1">
        <v>40827</v>
      </c>
      <c r="B2863">
        <v>67.720000999999996</v>
      </c>
      <c r="C2863">
        <v>69.120002999999997</v>
      </c>
      <c r="D2863">
        <v>67.540001000000004</v>
      </c>
      <c r="E2863">
        <v>68.839995999999999</v>
      </c>
      <c r="F2863">
        <v>60.058608999999997</v>
      </c>
      <c r="G2863">
        <v>63173300</v>
      </c>
      <c r="H2863">
        <f t="shared" si="44"/>
        <v>6.8742300632818054E-3</v>
      </c>
    </row>
    <row r="2864" spans="1:8" x14ac:dyDescent="0.45">
      <c r="A2864" s="1">
        <v>40828</v>
      </c>
      <c r="B2864">
        <v>69.370002999999997</v>
      </c>
      <c r="C2864">
        <v>70.529999000000004</v>
      </c>
      <c r="D2864">
        <v>68.819999999999993</v>
      </c>
      <c r="E2864">
        <v>69.819999999999993</v>
      </c>
      <c r="F2864">
        <v>60.913601</v>
      </c>
      <c r="G2864">
        <v>88580000</v>
      </c>
      <c r="H2864">
        <f t="shared" si="44"/>
        <v>1.4235960742946974E-2</v>
      </c>
    </row>
    <row r="2865" spans="1:8" x14ac:dyDescent="0.45">
      <c r="A2865" s="1">
        <v>40829</v>
      </c>
      <c r="B2865">
        <v>69.419998000000007</v>
      </c>
      <c r="C2865">
        <v>70.120002999999997</v>
      </c>
      <c r="D2865">
        <v>68.580001999999993</v>
      </c>
      <c r="E2865">
        <v>69.760002</v>
      </c>
      <c r="F2865">
        <v>60.861255999999997</v>
      </c>
      <c r="G2865">
        <v>54163300</v>
      </c>
      <c r="H2865">
        <f t="shared" si="44"/>
        <v>-8.5933189206799376E-4</v>
      </c>
    </row>
    <row r="2866" spans="1:8" x14ac:dyDescent="0.45">
      <c r="A2866" s="1">
        <v>40830</v>
      </c>
      <c r="B2866">
        <v>70.580001999999993</v>
      </c>
      <c r="C2866">
        <v>71.339995999999999</v>
      </c>
      <c r="D2866">
        <v>69.809997999999993</v>
      </c>
      <c r="E2866">
        <v>71.139999000000003</v>
      </c>
      <c r="F2866">
        <v>62.065235000000001</v>
      </c>
      <c r="G2866">
        <v>69768200</v>
      </c>
      <c r="H2866">
        <f t="shared" si="44"/>
        <v>1.9782355461083645E-2</v>
      </c>
    </row>
    <row r="2867" spans="1:8" x14ac:dyDescent="0.45">
      <c r="A2867" s="1">
        <v>40833</v>
      </c>
      <c r="B2867">
        <v>70.510002</v>
      </c>
      <c r="C2867">
        <v>70.620002999999997</v>
      </c>
      <c r="D2867">
        <v>68.629997000000003</v>
      </c>
      <c r="E2867">
        <v>68.980002999999996</v>
      </c>
      <c r="F2867">
        <v>60.180751999999998</v>
      </c>
      <c r="G2867">
        <v>57529900</v>
      </c>
      <c r="H2867">
        <f t="shared" si="44"/>
        <v>-3.0362939897029317E-2</v>
      </c>
    </row>
    <row r="2868" spans="1:8" x14ac:dyDescent="0.45">
      <c r="A2868" s="1">
        <v>40834</v>
      </c>
      <c r="B2868">
        <v>69.209998999999996</v>
      </c>
      <c r="C2868">
        <v>71.290001000000004</v>
      </c>
      <c r="D2868">
        <v>67.849997999999999</v>
      </c>
      <c r="E2868">
        <v>70.809997999999993</v>
      </c>
      <c r="F2868">
        <v>61.777309000000002</v>
      </c>
      <c r="G2868">
        <v>98948000</v>
      </c>
      <c r="H2868">
        <f t="shared" si="44"/>
        <v>2.6529362743755724E-2</v>
      </c>
    </row>
    <row r="2869" spans="1:8" x14ac:dyDescent="0.45">
      <c r="A2869" s="1">
        <v>40835</v>
      </c>
      <c r="B2869">
        <v>70.610000999999997</v>
      </c>
      <c r="C2869">
        <v>71.150002000000001</v>
      </c>
      <c r="D2869">
        <v>69.069999999999993</v>
      </c>
      <c r="E2869">
        <v>69.430000000000007</v>
      </c>
      <c r="F2869">
        <v>60.573352999999997</v>
      </c>
      <c r="G2869">
        <v>71071600</v>
      </c>
      <c r="H2869">
        <f t="shared" si="44"/>
        <v>-1.9488644285234336E-2</v>
      </c>
    </row>
    <row r="2870" spans="1:8" x14ac:dyDescent="0.45">
      <c r="A2870" s="1">
        <v>40836</v>
      </c>
      <c r="B2870">
        <v>69.559997999999993</v>
      </c>
      <c r="C2870">
        <v>69.730002999999996</v>
      </c>
      <c r="D2870">
        <v>67.75</v>
      </c>
      <c r="E2870">
        <v>69.620002999999997</v>
      </c>
      <c r="F2870">
        <v>60.739128000000001</v>
      </c>
      <c r="G2870">
        <v>90998600</v>
      </c>
      <c r="H2870">
        <f t="shared" si="44"/>
        <v>2.7367644647309231E-3</v>
      </c>
    </row>
    <row r="2871" spans="1:8" x14ac:dyDescent="0.45">
      <c r="A2871" s="1">
        <v>40837</v>
      </c>
      <c r="B2871">
        <v>70.569999999999993</v>
      </c>
      <c r="C2871">
        <v>71.160004000000001</v>
      </c>
      <c r="D2871">
        <v>70.019997000000004</v>
      </c>
      <c r="E2871">
        <v>71.129997000000003</v>
      </c>
      <c r="F2871">
        <v>62.056472999999997</v>
      </c>
      <c r="G2871">
        <v>60408600</v>
      </c>
      <c r="H2871">
        <f t="shared" si="44"/>
        <v>2.1688572809277051E-2</v>
      </c>
    </row>
    <row r="2872" spans="1:8" x14ac:dyDescent="0.45">
      <c r="A2872" s="1">
        <v>40840</v>
      </c>
      <c r="B2872">
        <v>71.449996999999996</v>
      </c>
      <c r="C2872">
        <v>73.580001999999993</v>
      </c>
      <c r="D2872">
        <v>71.160004000000001</v>
      </c>
      <c r="E2872">
        <v>73.419998000000007</v>
      </c>
      <c r="F2872">
        <v>64.054389999999998</v>
      </c>
      <c r="G2872">
        <v>81399100</v>
      </c>
      <c r="H2872">
        <f t="shared" si="44"/>
        <v>3.2195142640478513E-2</v>
      </c>
    </row>
    <row r="2873" spans="1:8" x14ac:dyDescent="0.45">
      <c r="A2873" s="1">
        <v>40841</v>
      </c>
      <c r="B2873">
        <v>72.889999000000003</v>
      </c>
      <c r="C2873">
        <v>72.940002000000007</v>
      </c>
      <c r="D2873">
        <v>71.160004000000001</v>
      </c>
      <c r="E2873">
        <v>71.360000999999997</v>
      </c>
      <c r="F2873">
        <v>62.257140999999997</v>
      </c>
      <c r="G2873">
        <v>66767900</v>
      </c>
      <c r="H2873">
        <f t="shared" si="44"/>
        <v>-2.8058170564109641E-2</v>
      </c>
    </row>
    <row r="2874" spans="1:8" x14ac:dyDescent="0.45">
      <c r="A2874" s="1">
        <v>40842</v>
      </c>
      <c r="B2874">
        <v>72.599997999999999</v>
      </c>
      <c r="C2874">
        <v>73.040001000000004</v>
      </c>
      <c r="D2874">
        <v>70.540001000000004</v>
      </c>
      <c r="E2874">
        <v>72.589995999999999</v>
      </c>
      <c r="F2874">
        <v>63.330253999999996</v>
      </c>
      <c r="G2874">
        <v>76643400</v>
      </c>
      <c r="H2874">
        <f t="shared" si="44"/>
        <v>1.7236785736755911E-2</v>
      </c>
    </row>
    <row r="2875" spans="1:8" x14ac:dyDescent="0.45">
      <c r="A2875" s="1">
        <v>40843</v>
      </c>
      <c r="B2875">
        <v>75.290001000000004</v>
      </c>
      <c r="C2875">
        <v>76.970000999999996</v>
      </c>
      <c r="D2875">
        <v>72.650002000000001</v>
      </c>
      <c r="E2875">
        <v>76.419998000000007</v>
      </c>
      <c r="F2875">
        <v>66.671683999999999</v>
      </c>
      <c r="G2875">
        <v>130508100</v>
      </c>
      <c r="H2875">
        <f t="shared" si="44"/>
        <v>5.2761986395949201E-2</v>
      </c>
    </row>
    <row r="2876" spans="1:8" x14ac:dyDescent="0.45">
      <c r="A2876" s="1">
        <v>40844</v>
      </c>
      <c r="B2876">
        <v>76.300003000000004</v>
      </c>
      <c r="C2876">
        <v>76.919998000000007</v>
      </c>
      <c r="D2876">
        <v>75.760002</v>
      </c>
      <c r="E2876">
        <v>76.029999000000004</v>
      </c>
      <c r="F2876">
        <v>66.331444000000005</v>
      </c>
      <c r="G2876">
        <v>82397500</v>
      </c>
      <c r="H2876">
        <f t="shared" si="44"/>
        <v>-5.1032159319688297E-3</v>
      </c>
    </row>
    <row r="2877" spans="1:8" x14ac:dyDescent="0.45">
      <c r="A2877" s="1">
        <v>40847</v>
      </c>
      <c r="B2877">
        <v>74.849997999999999</v>
      </c>
      <c r="C2877">
        <v>75.440002000000007</v>
      </c>
      <c r="D2877">
        <v>73.930000000000007</v>
      </c>
      <c r="E2877">
        <v>74.010002</v>
      </c>
      <c r="F2877">
        <v>64.569114999999996</v>
      </c>
      <c r="G2877">
        <v>66969200</v>
      </c>
      <c r="H2877">
        <f t="shared" si="44"/>
        <v>-2.6568530605183382E-2</v>
      </c>
    </row>
    <row r="2878" spans="1:8" x14ac:dyDescent="0.45">
      <c r="A2878" s="1">
        <v>40848</v>
      </c>
      <c r="B2878">
        <v>71.180000000000007</v>
      </c>
      <c r="C2878">
        <v>72.970000999999996</v>
      </c>
      <c r="D2878">
        <v>70.959998999999996</v>
      </c>
      <c r="E2878">
        <v>71.389999000000003</v>
      </c>
      <c r="F2878">
        <v>62.283313999999997</v>
      </c>
      <c r="G2878">
        <v>110064900</v>
      </c>
      <c r="H2878">
        <f t="shared" si="44"/>
        <v>-3.5400841408465888E-2</v>
      </c>
    </row>
    <row r="2879" spans="1:8" x14ac:dyDescent="0.45">
      <c r="A2879" s="1">
        <v>40849</v>
      </c>
      <c r="B2879">
        <v>72.620002999999997</v>
      </c>
      <c r="C2879">
        <v>73.300003000000004</v>
      </c>
      <c r="D2879">
        <v>71.830001999999993</v>
      </c>
      <c r="E2879">
        <v>73.150002000000001</v>
      </c>
      <c r="F2879">
        <v>63.818798000000001</v>
      </c>
      <c r="G2879">
        <v>63821300</v>
      </c>
      <c r="H2879">
        <f t="shared" si="44"/>
        <v>2.4653216108571296E-2</v>
      </c>
    </row>
    <row r="2880" spans="1:8" x14ac:dyDescent="0.45">
      <c r="A2880" s="1">
        <v>40850</v>
      </c>
      <c r="B2880">
        <v>74.269997000000004</v>
      </c>
      <c r="C2880">
        <v>75.199996999999996</v>
      </c>
      <c r="D2880">
        <v>72.290001000000004</v>
      </c>
      <c r="E2880">
        <v>74.970000999999996</v>
      </c>
      <c r="F2880">
        <v>65.406647000000007</v>
      </c>
      <c r="G2880">
        <v>74622200</v>
      </c>
      <c r="H2880">
        <f t="shared" si="44"/>
        <v>2.4880584557546825E-2</v>
      </c>
    </row>
    <row r="2881" spans="1:8" x14ac:dyDescent="0.45">
      <c r="A2881" s="1">
        <v>40851</v>
      </c>
      <c r="B2881">
        <v>74.180000000000007</v>
      </c>
      <c r="C2881">
        <v>74.819999999999993</v>
      </c>
      <c r="D2881">
        <v>73.550003000000004</v>
      </c>
      <c r="E2881">
        <v>74.599997999999999</v>
      </c>
      <c r="F2881">
        <v>65.083855</v>
      </c>
      <c r="G2881">
        <v>65262500</v>
      </c>
      <c r="H2881">
        <f t="shared" si="44"/>
        <v>-4.9351559024269909E-3</v>
      </c>
    </row>
    <row r="2882" spans="1:8" x14ac:dyDescent="0.45">
      <c r="A2882" s="1">
        <v>40854</v>
      </c>
      <c r="B2882">
        <v>74.5</v>
      </c>
      <c r="C2882">
        <v>74.870002999999997</v>
      </c>
      <c r="D2882">
        <v>72.900002000000001</v>
      </c>
      <c r="E2882">
        <v>74.449996999999996</v>
      </c>
      <c r="F2882">
        <v>64.952979999999997</v>
      </c>
      <c r="G2882">
        <v>67136100</v>
      </c>
      <c r="H2882">
        <f t="shared" si="44"/>
        <v>-2.0108673648787656E-3</v>
      </c>
    </row>
    <row r="2883" spans="1:8" x14ac:dyDescent="0.45">
      <c r="A2883" s="1">
        <v>40855</v>
      </c>
      <c r="B2883">
        <v>75.139999000000003</v>
      </c>
      <c r="C2883">
        <v>75.639999000000003</v>
      </c>
      <c r="D2883">
        <v>73.459998999999996</v>
      </c>
      <c r="E2883">
        <v>75.540001000000004</v>
      </c>
      <c r="F2883">
        <v>65.903923000000006</v>
      </c>
      <c r="G2883">
        <v>72278500</v>
      </c>
      <c r="H2883">
        <f t="shared" si="44"/>
        <v>1.4640483007862137E-2</v>
      </c>
    </row>
    <row r="2884" spans="1:8" x14ac:dyDescent="0.45">
      <c r="A2884" s="1">
        <v>40856</v>
      </c>
      <c r="B2884">
        <v>73.319999999999993</v>
      </c>
      <c r="C2884">
        <v>73.919998000000007</v>
      </c>
      <c r="D2884">
        <v>71.819999999999993</v>
      </c>
      <c r="E2884">
        <v>71.940002000000007</v>
      </c>
      <c r="F2884">
        <v>62.763165000000001</v>
      </c>
      <c r="G2884">
        <v>78806400</v>
      </c>
      <c r="H2884">
        <f t="shared" ref="H2884:H2947" si="45">F2884/F2883-1</f>
        <v>-4.7656616738885216E-2</v>
      </c>
    </row>
    <row r="2885" spans="1:8" x14ac:dyDescent="0.45">
      <c r="A2885" s="1">
        <v>40857</v>
      </c>
      <c r="B2885">
        <v>73.120002999999997</v>
      </c>
      <c r="C2885">
        <v>73.230002999999996</v>
      </c>
      <c r="D2885">
        <v>71.629997000000003</v>
      </c>
      <c r="E2885">
        <v>72.470000999999996</v>
      </c>
      <c r="F2885">
        <v>63.225571000000002</v>
      </c>
      <c r="G2885">
        <v>72175100</v>
      </c>
      <c r="H2885">
        <f t="shared" si="45"/>
        <v>7.3674742183571507E-3</v>
      </c>
    </row>
    <row r="2886" spans="1:8" x14ac:dyDescent="0.45">
      <c r="A2886" s="1">
        <v>40858</v>
      </c>
      <c r="B2886">
        <v>73.339995999999999</v>
      </c>
      <c r="C2886">
        <v>74.529999000000004</v>
      </c>
      <c r="D2886">
        <v>72.529999000000004</v>
      </c>
      <c r="E2886">
        <v>74.379997000000003</v>
      </c>
      <c r="F2886">
        <v>64.891921999999994</v>
      </c>
      <c r="G2886">
        <v>62452000</v>
      </c>
      <c r="H2886">
        <f t="shared" si="45"/>
        <v>2.635564967851356E-2</v>
      </c>
    </row>
    <row r="2887" spans="1:8" x14ac:dyDescent="0.45">
      <c r="A2887" s="1">
        <v>40861</v>
      </c>
      <c r="B2887">
        <v>74.099997999999999</v>
      </c>
      <c r="C2887">
        <v>74.269997000000004</v>
      </c>
      <c r="D2887">
        <v>72.769997000000004</v>
      </c>
      <c r="E2887">
        <v>73.309997999999993</v>
      </c>
      <c r="F2887">
        <v>63.958378000000003</v>
      </c>
      <c r="G2887">
        <v>61114200</v>
      </c>
      <c r="H2887">
        <f t="shared" si="45"/>
        <v>-1.4386135765866115E-2</v>
      </c>
    </row>
    <row r="2888" spans="1:8" x14ac:dyDescent="0.45">
      <c r="A2888" s="1">
        <v>40862</v>
      </c>
      <c r="B2888">
        <v>72.919998000000007</v>
      </c>
      <c r="C2888">
        <v>74.639999000000003</v>
      </c>
      <c r="D2888">
        <v>72.430000000000007</v>
      </c>
      <c r="E2888">
        <v>74.239998</v>
      </c>
      <c r="F2888">
        <v>64.769797999999994</v>
      </c>
      <c r="G2888">
        <v>65795300</v>
      </c>
      <c r="H2888">
        <f t="shared" si="45"/>
        <v>1.2686688208384478E-2</v>
      </c>
    </row>
    <row r="2889" spans="1:8" x14ac:dyDescent="0.45">
      <c r="A2889" s="1">
        <v>40863</v>
      </c>
      <c r="B2889">
        <v>73.470000999999996</v>
      </c>
      <c r="C2889">
        <v>74.879997000000003</v>
      </c>
      <c r="D2889">
        <v>72.910004000000001</v>
      </c>
      <c r="E2889">
        <v>73.040001000000004</v>
      </c>
      <c r="F2889">
        <v>63.722873999999997</v>
      </c>
      <c r="G2889">
        <v>56938700</v>
      </c>
      <c r="H2889">
        <f t="shared" si="45"/>
        <v>-1.6163768180965987E-2</v>
      </c>
    </row>
    <row r="2890" spans="1:8" x14ac:dyDescent="0.45">
      <c r="A2890" s="1">
        <v>40864</v>
      </c>
      <c r="B2890">
        <v>72.949996999999996</v>
      </c>
      <c r="C2890">
        <v>73.440002000000007</v>
      </c>
      <c r="D2890">
        <v>71.269997000000004</v>
      </c>
      <c r="E2890">
        <v>72</v>
      </c>
      <c r="F2890">
        <v>62.815510000000003</v>
      </c>
      <c r="G2890">
        <v>78923500</v>
      </c>
      <c r="H2890">
        <f t="shared" si="45"/>
        <v>-1.4239219656037361E-2</v>
      </c>
    </row>
    <row r="2891" spans="1:8" x14ac:dyDescent="0.45">
      <c r="A2891" s="1">
        <v>40865</v>
      </c>
      <c r="B2891">
        <v>72.25</v>
      </c>
      <c r="C2891">
        <v>72.470000999999996</v>
      </c>
      <c r="D2891">
        <v>71.449996999999996</v>
      </c>
      <c r="E2891">
        <v>71.980002999999996</v>
      </c>
      <c r="F2891">
        <v>62.798068999999998</v>
      </c>
      <c r="G2891">
        <v>53462900</v>
      </c>
      <c r="H2891">
        <f t="shared" si="45"/>
        <v>-2.7765435638438252E-4</v>
      </c>
    </row>
    <row r="2892" spans="1:8" x14ac:dyDescent="0.45">
      <c r="A2892" s="1">
        <v>40868</v>
      </c>
      <c r="B2892">
        <v>70.540001000000004</v>
      </c>
      <c r="C2892">
        <v>70.849997999999999</v>
      </c>
      <c r="D2892">
        <v>69.610000999999997</v>
      </c>
      <c r="E2892">
        <v>70.260002</v>
      </c>
      <c r="F2892">
        <v>61.297485000000002</v>
      </c>
      <c r="G2892">
        <v>58233500</v>
      </c>
      <c r="H2892">
        <f t="shared" si="45"/>
        <v>-2.3895384426549704E-2</v>
      </c>
    </row>
    <row r="2893" spans="1:8" x14ac:dyDescent="0.45">
      <c r="A2893" s="1">
        <v>40869</v>
      </c>
      <c r="B2893">
        <v>70.129997000000003</v>
      </c>
      <c r="C2893">
        <v>70.629997000000003</v>
      </c>
      <c r="D2893">
        <v>69.300003000000004</v>
      </c>
      <c r="E2893">
        <v>69.669998000000007</v>
      </c>
      <c r="F2893">
        <v>60.782730000000001</v>
      </c>
      <c r="G2893">
        <v>55404700</v>
      </c>
      <c r="H2893">
        <f t="shared" si="45"/>
        <v>-8.3976528563937114E-3</v>
      </c>
    </row>
    <row r="2894" spans="1:8" x14ac:dyDescent="0.45">
      <c r="A2894" s="1">
        <v>40870</v>
      </c>
      <c r="B2894">
        <v>68.900002000000001</v>
      </c>
      <c r="C2894">
        <v>69.089995999999999</v>
      </c>
      <c r="D2894">
        <v>67.370002999999997</v>
      </c>
      <c r="E2894">
        <v>67.480002999999996</v>
      </c>
      <c r="F2894">
        <v>58.872104999999998</v>
      </c>
      <c r="G2894">
        <v>69700300</v>
      </c>
      <c r="H2894">
        <f t="shared" si="45"/>
        <v>-3.1433681902737876E-2</v>
      </c>
    </row>
    <row r="2895" spans="1:8" x14ac:dyDescent="0.45">
      <c r="A2895" s="1">
        <v>40872</v>
      </c>
      <c r="B2895">
        <v>67.050003000000004</v>
      </c>
      <c r="C2895">
        <v>68.040001000000004</v>
      </c>
      <c r="D2895">
        <v>66.620002999999997</v>
      </c>
      <c r="E2895">
        <v>66.620002999999997</v>
      </c>
      <c r="F2895">
        <v>58.121819000000002</v>
      </c>
      <c r="G2895">
        <v>28167900</v>
      </c>
      <c r="H2895">
        <f t="shared" si="45"/>
        <v>-1.2744337916913206E-2</v>
      </c>
    </row>
    <row r="2896" spans="1:8" x14ac:dyDescent="0.45">
      <c r="A2896" s="1">
        <v>40875</v>
      </c>
      <c r="B2896">
        <v>69.089995999999999</v>
      </c>
      <c r="C2896">
        <v>69.919998000000007</v>
      </c>
      <c r="D2896">
        <v>68.910004000000001</v>
      </c>
      <c r="E2896">
        <v>69.790001000000004</v>
      </c>
      <c r="F2896">
        <v>60.887444000000002</v>
      </c>
      <c r="G2896">
        <v>59167100</v>
      </c>
      <c r="H2896">
        <f t="shared" si="45"/>
        <v>4.7583249244143477E-2</v>
      </c>
    </row>
    <row r="2897" spans="1:8" x14ac:dyDescent="0.45">
      <c r="A2897" s="1">
        <v>40876</v>
      </c>
      <c r="B2897">
        <v>69.839995999999999</v>
      </c>
      <c r="C2897">
        <v>70.180000000000007</v>
      </c>
      <c r="D2897">
        <v>69.120002999999997</v>
      </c>
      <c r="E2897">
        <v>69.660004000000001</v>
      </c>
      <c r="F2897">
        <v>60.774002000000003</v>
      </c>
      <c r="G2897">
        <v>58157100</v>
      </c>
      <c r="H2897">
        <f t="shared" si="45"/>
        <v>-1.8631427523875255E-3</v>
      </c>
    </row>
    <row r="2898" spans="1:8" x14ac:dyDescent="0.45">
      <c r="A2898" s="1">
        <v>40877</v>
      </c>
      <c r="B2898">
        <v>72.559997999999993</v>
      </c>
      <c r="C2898">
        <v>73.790001000000004</v>
      </c>
      <c r="D2898">
        <v>69.650002000000001</v>
      </c>
      <c r="E2898">
        <v>73.730002999999996</v>
      </c>
      <c r="F2898">
        <v>64.324821</v>
      </c>
      <c r="G2898">
        <v>93802900</v>
      </c>
      <c r="H2898">
        <f t="shared" si="45"/>
        <v>5.8426611431644737E-2</v>
      </c>
    </row>
    <row r="2899" spans="1:8" x14ac:dyDescent="0.45">
      <c r="A2899" s="1">
        <v>40878</v>
      </c>
      <c r="B2899">
        <v>73.470000999999996</v>
      </c>
      <c r="C2899">
        <v>74.139999000000003</v>
      </c>
      <c r="D2899">
        <v>73.059997999999993</v>
      </c>
      <c r="E2899">
        <v>73.199996999999996</v>
      </c>
      <c r="F2899">
        <v>63.862450000000003</v>
      </c>
      <c r="G2899">
        <v>57394700</v>
      </c>
      <c r="H2899">
        <f t="shared" si="45"/>
        <v>-7.1880650861041451E-3</v>
      </c>
    </row>
    <row r="2900" spans="1:8" x14ac:dyDescent="0.45">
      <c r="A2900" s="1">
        <v>40879</v>
      </c>
      <c r="B2900">
        <v>74.089995999999999</v>
      </c>
      <c r="C2900">
        <v>74.629997000000003</v>
      </c>
      <c r="D2900">
        <v>73.309997999999993</v>
      </c>
      <c r="E2900">
        <v>73.5</v>
      </c>
      <c r="F2900">
        <v>64.124167999999997</v>
      </c>
      <c r="G2900">
        <v>47671500</v>
      </c>
      <c r="H2900">
        <f t="shared" si="45"/>
        <v>4.0981515742035679E-3</v>
      </c>
    </row>
    <row r="2901" spans="1:8" x14ac:dyDescent="0.45">
      <c r="A2901" s="1">
        <v>40882</v>
      </c>
      <c r="B2901">
        <v>74.940002000000007</v>
      </c>
      <c r="C2901">
        <v>75.389999000000003</v>
      </c>
      <c r="D2901">
        <v>74.129997000000003</v>
      </c>
      <c r="E2901">
        <v>74.760002</v>
      </c>
      <c r="F2901">
        <v>65.223442000000006</v>
      </c>
      <c r="G2901">
        <v>58429900</v>
      </c>
      <c r="H2901">
        <f t="shared" si="45"/>
        <v>1.7142896887176962E-2</v>
      </c>
    </row>
    <row r="2902" spans="1:8" x14ac:dyDescent="0.45">
      <c r="A2902" s="1">
        <v>40883</v>
      </c>
      <c r="B2902">
        <v>74.809997999999993</v>
      </c>
      <c r="C2902">
        <v>75.290001000000004</v>
      </c>
      <c r="D2902">
        <v>74.089995999999999</v>
      </c>
      <c r="E2902">
        <v>74.830001999999993</v>
      </c>
      <c r="F2902">
        <v>65.284522999999993</v>
      </c>
      <c r="G2902">
        <v>43597000</v>
      </c>
      <c r="H2902">
        <f t="shared" si="45"/>
        <v>9.3648844843219337E-4</v>
      </c>
    </row>
    <row r="2903" spans="1:8" x14ac:dyDescent="0.45">
      <c r="A2903" s="1">
        <v>40884</v>
      </c>
      <c r="B2903">
        <v>74.279999000000004</v>
      </c>
      <c r="C2903">
        <v>75.059997999999993</v>
      </c>
      <c r="D2903">
        <v>73.129997000000003</v>
      </c>
      <c r="E2903">
        <v>74.680000000000007</v>
      </c>
      <c r="F2903">
        <v>65.153632999999999</v>
      </c>
      <c r="G2903">
        <v>55904400</v>
      </c>
      <c r="H2903">
        <f t="shared" si="45"/>
        <v>-2.004916234127907E-3</v>
      </c>
    </row>
    <row r="2904" spans="1:8" x14ac:dyDescent="0.45">
      <c r="A2904" s="1">
        <v>40885</v>
      </c>
      <c r="B2904">
        <v>73.900002000000001</v>
      </c>
      <c r="C2904">
        <v>74.180000000000007</v>
      </c>
      <c r="D2904">
        <v>72.220000999999996</v>
      </c>
      <c r="E2904">
        <v>72.360000999999997</v>
      </c>
      <c r="F2904">
        <v>63.129573999999998</v>
      </c>
      <c r="G2904">
        <v>71486700</v>
      </c>
      <c r="H2904">
        <f t="shared" si="45"/>
        <v>-3.106594224761039E-2</v>
      </c>
    </row>
    <row r="2905" spans="1:8" x14ac:dyDescent="0.45">
      <c r="A2905" s="1">
        <v>40886</v>
      </c>
      <c r="B2905">
        <v>72.5</v>
      </c>
      <c r="C2905">
        <v>74.970000999999996</v>
      </c>
      <c r="D2905">
        <v>72.379997000000003</v>
      </c>
      <c r="E2905">
        <v>74.540001000000004</v>
      </c>
      <c r="F2905">
        <v>65.031502000000003</v>
      </c>
      <c r="G2905">
        <v>72184900</v>
      </c>
      <c r="H2905">
        <f t="shared" si="45"/>
        <v>3.0127369463953668E-2</v>
      </c>
    </row>
    <row r="2906" spans="1:8" x14ac:dyDescent="0.45">
      <c r="A2906" s="1">
        <v>40889</v>
      </c>
      <c r="B2906">
        <v>73.489998</v>
      </c>
      <c r="C2906">
        <v>74.599997999999999</v>
      </c>
      <c r="D2906">
        <v>72.5</v>
      </c>
      <c r="E2906">
        <v>73.470000999999996</v>
      </c>
      <c r="F2906">
        <v>64.097983999999997</v>
      </c>
      <c r="G2906">
        <v>47638600</v>
      </c>
      <c r="H2906">
        <f t="shared" si="45"/>
        <v>-1.4354858357723432E-2</v>
      </c>
    </row>
    <row r="2907" spans="1:8" x14ac:dyDescent="0.45">
      <c r="A2907" s="1">
        <v>40890</v>
      </c>
      <c r="B2907">
        <v>74.230002999999996</v>
      </c>
      <c r="C2907">
        <v>74.470000999999996</v>
      </c>
      <c r="D2907">
        <v>71.550003000000004</v>
      </c>
      <c r="E2907">
        <v>71.940002000000007</v>
      </c>
      <c r="F2907">
        <v>62.763165000000001</v>
      </c>
      <c r="G2907">
        <v>79040300</v>
      </c>
      <c r="H2907">
        <f t="shared" si="45"/>
        <v>-2.0824664313935259E-2</v>
      </c>
    </row>
    <row r="2908" spans="1:8" x14ac:dyDescent="0.45">
      <c r="A2908" s="1">
        <v>40891</v>
      </c>
      <c r="B2908">
        <v>71.25</v>
      </c>
      <c r="C2908">
        <v>71.889999000000003</v>
      </c>
      <c r="D2908">
        <v>70.580001999999993</v>
      </c>
      <c r="E2908">
        <v>71.040001000000004</v>
      </c>
      <c r="F2908">
        <v>61.977984999999997</v>
      </c>
      <c r="G2908">
        <v>77704900</v>
      </c>
      <c r="H2908">
        <f t="shared" si="45"/>
        <v>-1.2510204034484329E-2</v>
      </c>
    </row>
    <row r="2909" spans="1:8" x14ac:dyDescent="0.45">
      <c r="A2909" s="1">
        <v>40892</v>
      </c>
      <c r="B2909">
        <v>72.059997999999993</v>
      </c>
      <c r="C2909">
        <v>72.110000999999997</v>
      </c>
      <c r="D2909">
        <v>71.040001000000004</v>
      </c>
      <c r="E2909">
        <v>71.699996999999996</v>
      </c>
      <c r="F2909">
        <v>62.553795000000001</v>
      </c>
      <c r="G2909">
        <v>50096100</v>
      </c>
      <c r="H2909">
        <f t="shared" si="45"/>
        <v>9.2905569614760708E-3</v>
      </c>
    </row>
    <row r="2910" spans="1:8" x14ac:dyDescent="0.45">
      <c r="A2910" s="1">
        <v>40893</v>
      </c>
      <c r="B2910">
        <v>72.279999000000004</v>
      </c>
      <c r="C2910">
        <v>73.279999000000004</v>
      </c>
      <c r="D2910">
        <v>71.730002999999996</v>
      </c>
      <c r="E2910">
        <v>72.260002</v>
      </c>
      <c r="F2910">
        <v>63.042335999999999</v>
      </c>
      <c r="G2910">
        <v>66225600</v>
      </c>
      <c r="H2910">
        <f t="shared" si="45"/>
        <v>7.8099338337505042E-3</v>
      </c>
    </row>
    <row r="2911" spans="1:8" x14ac:dyDescent="0.45">
      <c r="A2911" s="1">
        <v>40896</v>
      </c>
      <c r="B2911">
        <v>72.930000000000007</v>
      </c>
      <c r="C2911">
        <v>73.199996999999996</v>
      </c>
      <c r="D2911">
        <v>70.830001999999993</v>
      </c>
      <c r="E2911">
        <v>71.010002</v>
      </c>
      <c r="F2911">
        <v>61.951816999999998</v>
      </c>
      <c r="G2911">
        <v>52897500</v>
      </c>
      <c r="H2911">
        <f t="shared" si="45"/>
        <v>-1.7298201005749525E-2</v>
      </c>
    </row>
    <row r="2912" spans="1:8" x14ac:dyDescent="0.45">
      <c r="A2912" s="1">
        <v>40897</v>
      </c>
      <c r="B2912">
        <v>72.550003000000004</v>
      </c>
      <c r="C2912">
        <v>73.970000999999996</v>
      </c>
      <c r="D2912">
        <v>72.510002</v>
      </c>
      <c r="E2912">
        <v>73.860000999999997</v>
      </c>
      <c r="F2912">
        <v>64.438239999999993</v>
      </c>
      <c r="G2912">
        <v>74174400</v>
      </c>
      <c r="H2912">
        <f t="shared" si="45"/>
        <v>4.0134787329966448E-2</v>
      </c>
    </row>
    <row r="2913" spans="1:8" x14ac:dyDescent="0.45">
      <c r="A2913" s="1">
        <v>40898</v>
      </c>
      <c r="B2913">
        <v>73.529999000000004</v>
      </c>
      <c r="C2913">
        <v>74.389999000000003</v>
      </c>
      <c r="D2913">
        <v>72.730002999999996</v>
      </c>
      <c r="E2913">
        <v>74.160004000000001</v>
      </c>
      <c r="F2913">
        <v>64.699996999999996</v>
      </c>
      <c r="G2913">
        <v>59194600</v>
      </c>
      <c r="H2913">
        <f t="shared" si="45"/>
        <v>4.0621376375271634E-3</v>
      </c>
    </row>
    <row r="2914" spans="1:8" x14ac:dyDescent="0.45">
      <c r="A2914" s="1">
        <v>40899</v>
      </c>
      <c r="B2914">
        <v>74.160004000000001</v>
      </c>
      <c r="C2914">
        <v>74.669998000000007</v>
      </c>
      <c r="D2914">
        <v>73.980002999999996</v>
      </c>
      <c r="E2914">
        <v>74.269997000000004</v>
      </c>
      <c r="F2914">
        <v>65.112044999999995</v>
      </c>
      <c r="G2914">
        <v>41502800</v>
      </c>
      <c r="H2914">
        <f t="shared" si="45"/>
        <v>6.3685938037987277E-3</v>
      </c>
    </row>
    <row r="2915" spans="1:8" x14ac:dyDescent="0.45">
      <c r="A2915" s="1">
        <v>40900</v>
      </c>
      <c r="B2915">
        <v>74.550003000000004</v>
      </c>
      <c r="C2915">
        <v>74.680000000000007</v>
      </c>
      <c r="D2915">
        <v>74.080001999999993</v>
      </c>
      <c r="E2915">
        <v>74.550003000000004</v>
      </c>
      <c r="F2915">
        <v>65.357512999999997</v>
      </c>
      <c r="G2915">
        <v>24333600</v>
      </c>
      <c r="H2915">
        <f t="shared" si="45"/>
        <v>3.7699322759714438E-3</v>
      </c>
    </row>
    <row r="2916" spans="1:8" x14ac:dyDescent="0.45">
      <c r="A2916" s="1">
        <v>40904</v>
      </c>
      <c r="B2916">
        <v>74.260002</v>
      </c>
      <c r="C2916">
        <v>75.160004000000001</v>
      </c>
      <c r="D2916">
        <v>74.080001999999993</v>
      </c>
      <c r="E2916">
        <v>74.769997000000004</v>
      </c>
      <c r="F2916">
        <v>65.550338999999994</v>
      </c>
      <c r="G2916">
        <v>26922400</v>
      </c>
      <c r="H2916">
        <f t="shared" si="45"/>
        <v>2.9503264605554858E-3</v>
      </c>
    </row>
    <row r="2917" spans="1:8" x14ac:dyDescent="0.45">
      <c r="A2917" s="1">
        <v>40905</v>
      </c>
      <c r="B2917">
        <v>74.879997000000003</v>
      </c>
      <c r="C2917">
        <v>74.900002000000001</v>
      </c>
      <c r="D2917">
        <v>73.269997000000004</v>
      </c>
      <c r="E2917">
        <v>73.410004000000001</v>
      </c>
      <c r="F2917">
        <v>64.358078000000006</v>
      </c>
      <c r="G2917">
        <v>37827500</v>
      </c>
      <c r="H2917">
        <f t="shared" si="45"/>
        <v>-1.8188479543942426E-2</v>
      </c>
    </row>
    <row r="2918" spans="1:8" x14ac:dyDescent="0.45">
      <c r="A2918" s="1">
        <v>40906</v>
      </c>
      <c r="B2918">
        <v>73.730002999999996</v>
      </c>
      <c r="C2918">
        <v>74.440002000000007</v>
      </c>
      <c r="D2918">
        <v>73.599997999999999</v>
      </c>
      <c r="E2918">
        <v>74.150002000000001</v>
      </c>
      <c r="F2918">
        <v>65.006821000000002</v>
      </c>
      <c r="G2918">
        <v>27090500</v>
      </c>
      <c r="H2918">
        <f t="shared" si="45"/>
        <v>1.0080210909965359E-2</v>
      </c>
    </row>
    <row r="2919" spans="1:8" x14ac:dyDescent="0.45">
      <c r="A2919" s="1">
        <v>40907</v>
      </c>
      <c r="B2919">
        <v>74.120002999999997</v>
      </c>
      <c r="C2919">
        <v>74.519997000000004</v>
      </c>
      <c r="D2919">
        <v>73.690002000000007</v>
      </c>
      <c r="E2919">
        <v>73.75</v>
      </c>
      <c r="F2919">
        <v>64.656143</v>
      </c>
      <c r="G2919">
        <v>31979800</v>
      </c>
      <c r="H2919">
        <f t="shared" si="45"/>
        <v>-5.3944800654073255E-3</v>
      </c>
    </row>
    <row r="2920" spans="1:8" x14ac:dyDescent="0.45">
      <c r="A2920" s="1">
        <v>40911</v>
      </c>
      <c r="B2920">
        <v>75.680000000000007</v>
      </c>
      <c r="C2920">
        <v>75.870002999999997</v>
      </c>
      <c r="D2920">
        <v>74.769997000000004</v>
      </c>
      <c r="E2920">
        <v>74.970000999999996</v>
      </c>
      <c r="F2920">
        <v>65.725716000000006</v>
      </c>
      <c r="G2920">
        <v>60504700</v>
      </c>
      <c r="H2920">
        <f t="shared" si="45"/>
        <v>1.6542480735357357E-2</v>
      </c>
    </row>
    <row r="2921" spans="1:8" x14ac:dyDescent="0.45">
      <c r="A2921" s="1">
        <v>40912</v>
      </c>
      <c r="B2921">
        <v>74.580001999999993</v>
      </c>
      <c r="C2921">
        <v>74.860000999999997</v>
      </c>
      <c r="D2921">
        <v>74.069999999999993</v>
      </c>
      <c r="E2921">
        <v>74.559997999999993</v>
      </c>
      <c r="F2921">
        <v>65.366271999999995</v>
      </c>
      <c r="G2921">
        <v>34648500</v>
      </c>
      <c r="H2921">
        <f t="shared" si="45"/>
        <v>-5.4688487532035257E-3</v>
      </c>
    </row>
    <row r="2922" spans="1:8" x14ac:dyDescent="0.45">
      <c r="A2922" s="1">
        <v>40913</v>
      </c>
      <c r="B2922">
        <v>74.029999000000004</v>
      </c>
      <c r="C2922">
        <v>75.339995999999999</v>
      </c>
      <c r="D2922">
        <v>73.370002999999997</v>
      </c>
      <c r="E2922">
        <v>74.980002999999996</v>
      </c>
      <c r="F2922">
        <v>65.734488999999996</v>
      </c>
      <c r="G2922">
        <v>57274600</v>
      </c>
      <c r="H2922">
        <f t="shared" si="45"/>
        <v>5.6331344703275388E-3</v>
      </c>
    </row>
    <row r="2923" spans="1:8" x14ac:dyDescent="0.45">
      <c r="A2923" s="1">
        <v>40914</v>
      </c>
      <c r="B2923">
        <v>75.019997000000004</v>
      </c>
      <c r="C2923">
        <v>75.379997000000003</v>
      </c>
      <c r="D2923">
        <v>74.269997000000004</v>
      </c>
      <c r="E2923">
        <v>74.790001000000004</v>
      </c>
      <c r="F2923">
        <v>65.567909</v>
      </c>
      <c r="G2923">
        <v>45499800</v>
      </c>
      <c r="H2923">
        <f t="shared" si="45"/>
        <v>-2.534133946032413E-3</v>
      </c>
    </row>
    <row r="2924" spans="1:8" x14ac:dyDescent="0.45">
      <c r="A2924" s="1">
        <v>40917</v>
      </c>
      <c r="B2924">
        <v>75.139999000000003</v>
      </c>
      <c r="C2924">
        <v>75.300003000000004</v>
      </c>
      <c r="D2924">
        <v>74.410004000000001</v>
      </c>
      <c r="E2924">
        <v>75.169998000000007</v>
      </c>
      <c r="F2924">
        <v>65.901070000000004</v>
      </c>
      <c r="G2924">
        <v>52042400</v>
      </c>
      <c r="H2924">
        <f t="shared" si="45"/>
        <v>5.0811594434101437E-3</v>
      </c>
    </row>
    <row r="2925" spans="1:8" x14ac:dyDescent="0.45">
      <c r="A2925" s="1">
        <v>40918</v>
      </c>
      <c r="B2925">
        <v>76.160004000000001</v>
      </c>
      <c r="C2925">
        <v>76.430000000000007</v>
      </c>
      <c r="D2925">
        <v>75.959998999999996</v>
      </c>
      <c r="E2925">
        <v>76.269997000000004</v>
      </c>
      <c r="F2925">
        <v>66.865416999999994</v>
      </c>
      <c r="G2925">
        <v>42977600</v>
      </c>
      <c r="H2925">
        <f t="shared" si="45"/>
        <v>1.4633252540512398E-2</v>
      </c>
    </row>
    <row r="2926" spans="1:8" x14ac:dyDescent="0.45">
      <c r="A2926" s="1">
        <v>40919</v>
      </c>
      <c r="B2926">
        <v>75.949996999999996</v>
      </c>
      <c r="C2926">
        <v>76.669998000000007</v>
      </c>
      <c r="D2926">
        <v>75.870002999999997</v>
      </c>
      <c r="E2926">
        <v>76.569999999999993</v>
      </c>
      <c r="F2926">
        <v>67.128426000000005</v>
      </c>
      <c r="G2926">
        <v>33445800</v>
      </c>
      <c r="H2926">
        <f t="shared" si="45"/>
        <v>3.9334085062239232E-3</v>
      </c>
    </row>
    <row r="2927" spans="1:8" x14ac:dyDescent="0.45">
      <c r="A2927" s="1">
        <v>40920</v>
      </c>
      <c r="B2927">
        <v>76.790001000000004</v>
      </c>
      <c r="C2927">
        <v>76.919998000000007</v>
      </c>
      <c r="D2927">
        <v>75.940002000000007</v>
      </c>
      <c r="E2927">
        <v>76.800003000000004</v>
      </c>
      <c r="F2927">
        <v>67.330070000000006</v>
      </c>
      <c r="G2927">
        <v>36131400</v>
      </c>
      <c r="H2927">
        <f t="shared" si="45"/>
        <v>3.0038541347596759E-3</v>
      </c>
    </row>
    <row r="2928" spans="1:8" x14ac:dyDescent="0.45">
      <c r="A2928" s="1">
        <v>40921</v>
      </c>
      <c r="B2928">
        <v>76.180000000000007</v>
      </c>
      <c r="C2928">
        <v>76.480002999999996</v>
      </c>
      <c r="D2928">
        <v>75.599997999999999</v>
      </c>
      <c r="E2928">
        <v>76.389999000000003</v>
      </c>
      <c r="F2928">
        <v>66.970589000000004</v>
      </c>
      <c r="G2928">
        <v>42600400</v>
      </c>
      <c r="H2928">
        <f t="shared" si="45"/>
        <v>-5.339085493301865E-3</v>
      </c>
    </row>
    <row r="2929" spans="1:8" x14ac:dyDescent="0.45">
      <c r="A2929" s="1">
        <v>40925</v>
      </c>
      <c r="B2929">
        <v>77.099997999999999</v>
      </c>
      <c r="C2929">
        <v>77.269997000000004</v>
      </c>
      <c r="D2929">
        <v>76.129997000000003</v>
      </c>
      <c r="E2929">
        <v>76.360000999999997</v>
      </c>
      <c r="F2929">
        <v>66.944312999999994</v>
      </c>
      <c r="G2929">
        <v>34518400</v>
      </c>
      <c r="H2929">
        <f t="shared" si="45"/>
        <v>-3.9235133500181707E-4</v>
      </c>
    </row>
    <row r="2930" spans="1:8" x14ac:dyDescent="0.45">
      <c r="A2930" s="1">
        <v>40926</v>
      </c>
      <c r="B2930">
        <v>76.319999999999993</v>
      </c>
      <c r="C2930">
        <v>77.730002999999996</v>
      </c>
      <c r="D2930">
        <v>76.150002000000001</v>
      </c>
      <c r="E2930">
        <v>77.720000999999996</v>
      </c>
      <c r="F2930">
        <v>68.136641999999995</v>
      </c>
      <c r="G2930">
        <v>49330800</v>
      </c>
      <c r="H2930">
        <f t="shared" si="45"/>
        <v>1.7810758622618161E-2</v>
      </c>
    </row>
    <row r="2931" spans="1:8" x14ac:dyDescent="0.45">
      <c r="A2931" s="1">
        <v>40927</v>
      </c>
      <c r="B2931">
        <v>78.129997000000003</v>
      </c>
      <c r="C2931">
        <v>78.360000999999997</v>
      </c>
      <c r="D2931">
        <v>77.660004000000001</v>
      </c>
      <c r="E2931">
        <v>78.199996999999996</v>
      </c>
      <c r="F2931">
        <v>68.557418999999996</v>
      </c>
      <c r="G2931">
        <v>35830500</v>
      </c>
      <c r="H2931">
        <f t="shared" si="45"/>
        <v>6.175487779394917E-3</v>
      </c>
    </row>
    <row r="2932" spans="1:8" x14ac:dyDescent="0.45">
      <c r="A2932" s="1">
        <v>40928</v>
      </c>
      <c r="B2932">
        <v>78.099997999999999</v>
      </c>
      <c r="C2932">
        <v>78.510002</v>
      </c>
      <c r="D2932">
        <v>77.900002000000001</v>
      </c>
      <c r="E2932">
        <v>78.25</v>
      </c>
      <c r="F2932">
        <v>68.601303000000001</v>
      </c>
      <c r="G2932">
        <v>42221200</v>
      </c>
      <c r="H2932">
        <f t="shared" si="45"/>
        <v>6.4010577761108856E-4</v>
      </c>
    </row>
    <row r="2933" spans="1:8" x14ac:dyDescent="0.45">
      <c r="A2933" s="1">
        <v>40931</v>
      </c>
      <c r="B2933">
        <v>78.260002</v>
      </c>
      <c r="C2933">
        <v>78.839995999999999</v>
      </c>
      <c r="D2933">
        <v>77.550003000000004</v>
      </c>
      <c r="E2933">
        <v>78.150002000000001</v>
      </c>
      <c r="F2933">
        <v>68.513596000000007</v>
      </c>
      <c r="G2933">
        <v>37481400</v>
      </c>
      <c r="H2933">
        <f t="shared" si="45"/>
        <v>-1.2785034126828743E-3</v>
      </c>
    </row>
    <row r="2934" spans="1:8" x14ac:dyDescent="0.45">
      <c r="A2934" s="1">
        <v>40932</v>
      </c>
      <c r="B2934">
        <v>77.680000000000007</v>
      </c>
      <c r="C2934">
        <v>78.75</v>
      </c>
      <c r="D2934">
        <v>77.269997000000004</v>
      </c>
      <c r="E2934">
        <v>78.599997999999999</v>
      </c>
      <c r="F2934">
        <v>68.908103999999994</v>
      </c>
      <c r="G2934">
        <v>49856900</v>
      </c>
      <c r="H2934">
        <f t="shared" si="45"/>
        <v>5.7580979985343284E-3</v>
      </c>
    </row>
    <row r="2935" spans="1:8" x14ac:dyDescent="0.45">
      <c r="A2935" s="1">
        <v>40933</v>
      </c>
      <c r="B2935">
        <v>78.599997999999999</v>
      </c>
      <c r="C2935">
        <v>79.569999999999993</v>
      </c>
      <c r="D2935">
        <v>78.190002000000007</v>
      </c>
      <c r="E2935">
        <v>79.269997000000004</v>
      </c>
      <c r="F2935">
        <v>69.495482999999993</v>
      </c>
      <c r="G2935">
        <v>68272900</v>
      </c>
      <c r="H2935">
        <f t="shared" si="45"/>
        <v>8.5240917381792514E-3</v>
      </c>
    </row>
    <row r="2936" spans="1:8" x14ac:dyDescent="0.45">
      <c r="A2936" s="1">
        <v>40934</v>
      </c>
      <c r="B2936">
        <v>79.860000999999997</v>
      </c>
      <c r="C2936">
        <v>79.910004000000001</v>
      </c>
      <c r="D2936">
        <v>78.75</v>
      </c>
      <c r="E2936">
        <v>79.180000000000007</v>
      </c>
      <c r="F2936">
        <v>69.416588000000004</v>
      </c>
      <c r="G2936">
        <v>52755700</v>
      </c>
      <c r="H2936">
        <f t="shared" si="45"/>
        <v>-1.1352536394342305E-3</v>
      </c>
    </row>
    <row r="2937" spans="1:8" x14ac:dyDescent="0.45">
      <c r="A2937" s="1">
        <v>40935</v>
      </c>
      <c r="B2937">
        <v>78.800003000000004</v>
      </c>
      <c r="C2937">
        <v>79.779999000000004</v>
      </c>
      <c r="D2937">
        <v>78.769997000000004</v>
      </c>
      <c r="E2937">
        <v>79.720000999999996</v>
      </c>
      <c r="F2937">
        <v>69.890015000000005</v>
      </c>
      <c r="G2937">
        <v>52203500</v>
      </c>
      <c r="H2937">
        <f t="shared" si="45"/>
        <v>6.8200845596155801E-3</v>
      </c>
    </row>
    <row r="2938" spans="1:8" x14ac:dyDescent="0.45">
      <c r="A2938" s="1">
        <v>40938</v>
      </c>
      <c r="B2938">
        <v>79.080001999999993</v>
      </c>
      <c r="C2938">
        <v>79.430000000000007</v>
      </c>
      <c r="D2938">
        <v>78.519997000000004</v>
      </c>
      <c r="E2938">
        <v>79.099997999999999</v>
      </c>
      <c r="F2938">
        <v>69.346457999999998</v>
      </c>
      <c r="G2938">
        <v>46332400</v>
      </c>
      <c r="H2938">
        <f t="shared" si="45"/>
        <v>-7.7773198360310269E-3</v>
      </c>
    </row>
    <row r="2939" spans="1:8" x14ac:dyDescent="0.45">
      <c r="A2939" s="1">
        <v>40939</v>
      </c>
      <c r="B2939">
        <v>79.660004000000001</v>
      </c>
      <c r="C2939">
        <v>79.819999999999993</v>
      </c>
      <c r="D2939">
        <v>78.580001999999993</v>
      </c>
      <c r="E2939">
        <v>79.019997000000004</v>
      </c>
      <c r="F2939">
        <v>69.276306000000005</v>
      </c>
      <c r="G2939">
        <v>52024000</v>
      </c>
      <c r="H2939">
        <f t="shared" si="45"/>
        <v>-1.0116161953072078E-3</v>
      </c>
    </row>
    <row r="2940" spans="1:8" x14ac:dyDescent="0.45">
      <c r="A2940" s="1">
        <v>40940</v>
      </c>
      <c r="B2940">
        <v>79.760002</v>
      </c>
      <c r="C2940">
        <v>80.900002000000001</v>
      </c>
      <c r="D2940">
        <v>79.470000999999996</v>
      </c>
      <c r="E2940">
        <v>80.720000999999996</v>
      </c>
      <c r="F2940">
        <v>70.766707999999994</v>
      </c>
      <c r="G2940">
        <v>67292200</v>
      </c>
      <c r="H2940">
        <f t="shared" si="45"/>
        <v>2.1513878063879277E-2</v>
      </c>
    </row>
    <row r="2941" spans="1:8" x14ac:dyDescent="0.45">
      <c r="A2941" s="1">
        <v>40941</v>
      </c>
      <c r="B2941">
        <v>81.040001000000004</v>
      </c>
      <c r="C2941">
        <v>81.529999000000004</v>
      </c>
      <c r="D2941">
        <v>80.739998</v>
      </c>
      <c r="E2941">
        <v>81.180000000000007</v>
      </c>
      <c r="F2941">
        <v>71.169990999999996</v>
      </c>
      <c r="G2941">
        <v>46400100</v>
      </c>
      <c r="H2941">
        <f t="shared" si="45"/>
        <v>5.6987672790997923E-3</v>
      </c>
    </row>
    <row r="2942" spans="1:8" x14ac:dyDescent="0.45">
      <c r="A2942" s="1">
        <v>40942</v>
      </c>
      <c r="B2942">
        <v>82.470000999999996</v>
      </c>
      <c r="C2942">
        <v>83.220000999999996</v>
      </c>
      <c r="D2942">
        <v>82.239998</v>
      </c>
      <c r="E2942">
        <v>82.949996999999996</v>
      </c>
      <c r="F2942">
        <v>72.721748000000005</v>
      </c>
      <c r="G2942">
        <v>72738000</v>
      </c>
      <c r="H2942">
        <f t="shared" si="45"/>
        <v>2.1803529524122123E-2</v>
      </c>
    </row>
    <row r="2943" spans="1:8" x14ac:dyDescent="0.45">
      <c r="A2943" s="1">
        <v>40945</v>
      </c>
      <c r="B2943">
        <v>82.57</v>
      </c>
      <c r="C2943">
        <v>82.93</v>
      </c>
      <c r="D2943">
        <v>82.370002999999997</v>
      </c>
      <c r="E2943">
        <v>82.68</v>
      </c>
      <c r="F2943">
        <v>72.485031000000006</v>
      </c>
      <c r="G2943">
        <v>34516000</v>
      </c>
      <c r="H2943">
        <f t="shared" si="45"/>
        <v>-3.2551060241291507E-3</v>
      </c>
    </row>
    <row r="2944" spans="1:8" x14ac:dyDescent="0.45">
      <c r="A2944" s="1">
        <v>40946</v>
      </c>
      <c r="B2944">
        <v>82.610000999999997</v>
      </c>
      <c r="C2944">
        <v>82.989998</v>
      </c>
      <c r="D2944">
        <v>82.080001999999993</v>
      </c>
      <c r="E2944">
        <v>82.629997000000003</v>
      </c>
      <c r="F2944">
        <v>72.441199999999995</v>
      </c>
      <c r="G2944">
        <v>41623400</v>
      </c>
      <c r="H2944">
        <f t="shared" si="45"/>
        <v>-6.0469036703603152E-4</v>
      </c>
    </row>
    <row r="2945" spans="1:8" x14ac:dyDescent="0.45">
      <c r="A2945" s="1">
        <v>40947</v>
      </c>
      <c r="B2945">
        <v>82.800003000000004</v>
      </c>
      <c r="C2945">
        <v>83.209998999999996</v>
      </c>
      <c r="D2945">
        <v>81.93</v>
      </c>
      <c r="E2945">
        <v>82.809997999999993</v>
      </c>
      <c r="F2945">
        <v>72.598990999999998</v>
      </c>
      <c r="G2945">
        <v>46697400</v>
      </c>
      <c r="H2945">
        <f t="shared" si="45"/>
        <v>2.1781941767944346E-3</v>
      </c>
    </row>
    <row r="2946" spans="1:8" x14ac:dyDescent="0.45">
      <c r="A2946" s="1">
        <v>40948</v>
      </c>
      <c r="B2946">
        <v>83.019997000000004</v>
      </c>
      <c r="C2946">
        <v>83.029999000000004</v>
      </c>
      <c r="D2946">
        <v>81.839995999999999</v>
      </c>
      <c r="E2946">
        <v>82.400002000000001</v>
      </c>
      <c r="F2946">
        <v>72.239531999999997</v>
      </c>
      <c r="G2946">
        <v>48712500</v>
      </c>
      <c r="H2946">
        <f t="shared" si="45"/>
        <v>-4.9512947087653192E-3</v>
      </c>
    </row>
    <row r="2947" spans="1:8" x14ac:dyDescent="0.45">
      <c r="A2947" s="1">
        <v>40949</v>
      </c>
      <c r="B2947">
        <v>81.5</v>
      </c>
      <c r="C2947">
        <v>81.669998000000007</v>
      </c>
      <c r="D2947">
        <v>81.080001999999993</v>
      </c>
      <c r="E2947">
        <v>81.269997000000004</v>
      </c>
      <c r="F2947">
        <v>71.248885999999999</v>
      </c>
      <c r="G2947">
        <v>42503000</v>
      </c>
      <c r="H2947">
        <f t="shared" si="45"/>
        <v>-1.3713350191692841E-2</v>
      </c>
    </row>
    <row r="2948" spans="1:8" x14ac:dyDescent="0.45">
      <c r="A2948" s="1">
        <v>40952</v>
      </c>
      <c r="B2948">
        <v>82.110000999999997</v>
      </c>
      <c r="C2948">
        <v>82.43</v>
      </c>
      <c r="D2948">
        <v>81.610000999999997</v>
      </c>
      <c r="E2948">
        <v>82.32</v>
      </c>
      <c r="F2948">
        <v>72.169417999999993</v>
      </c>
      <c r="G2948">
        <v>38574100</v>
      </c>
      <c r="H2948">
        <f t="shared" ref="H2948:H3011" si="46">F2948/F2947-1</f>
        <v>1.2919949372962813E-2</v>
      </c>
    </row>
    <row r="2949" spans="1:8" x14ac:dyDescent="0.45">
      <c r="A2949" s="1">
        <v>40953</v>
      </c>
      <c r="B2949">
        <v>81.910004000000001</v>
      </c>
      <c r="C2949">
        <v>82.120002999999997</v>
      </c>
      <c r="D2949">
        <v>81.360000999999997</v>
      </c>
      <c r="E2949">
        <v>81.949996999999996</v>
      </c>
      <c r="F2949">
        <v>71.845039</v>
      </c>
      <c r="G2949">
        <v>49375200</v>
      </c>
      <c r="H2949">
        <f t="shared" si="46"/>
        <v>-4.4946877637283E-3</v>
      </c>
    </row>
    <row r="2950" spans="1:8" x14ac:dyDescent="0.45">
      <c r="A2950" s="1">
        <v>40954</v>
      </c>
      <c r="B2950">
        <v>82.419998000000007</v>
      </c>
      <c r="C2950">
        <v>82.43</v>
      </c>
      <c r="D2950">
        <v>81</v>
      </c>
      <c r="E2950">
        <v>81.269997000000004</v>
      </c>
      <c r="F2950">
        <v>71.248885999999999</v>
      </c>
      <c r="G2950">
        <v>59836600</v>
      </c>
      <c r="H2950">
        <f t="shared" si="46"/>
        <v>-8.2977615197620258E-3</v>
      </c>
    </row>
    <row r="2951" spans="1:8" x14ac:dyDescent="0.45">
      <c r="A2951" s="1">
        <v>40955</v>
      </c>
      <c r="B2951">
        <v>81.319999999999993</v>
      </c>
      <c r="C2951">
        <v>82.900002000000001</v>
      </c>
      <c r="D2951">
        <v>81.279999000000004</v>
      </c>
      <c r="E2951">
        <v>82.800003000000004</v>
      </c>
      <c r="F2951">
        <v>72.590232999999998</v>
      </c>
      <c r="G2951">
        <v>61456800</v>
      </c>
      <c r="H2951">
        <f t="shared" si="46"/>
        <v>1.8826217156574288E-2</v>
      </c>
    </row>
    <row r="2952" spans="1:8" x14ac:dyDescent="0.45">
      <c r="A2952" s="1">
        <v>40956</v>
      </c>
      <c r="B2952">
        <v>83.290001000000004</v>
      </c>
      <c r="C2952">
        <v>83.309997999999993</v>
      </c>
      <c r="D2952">
        <v>82.629997000000003</v>
      </c>
      <c r="E2952">
        <v>82.790001000000004</v>
      </c>
      <c r="F2952">
        <v>72.581444000000005</v>
      </c>
      <c r="G2952">
        <v>33292000</v>
      </c>
      <c r="H2952">
        <f t="shared" si="46"/>
        <v>-1.2107689473861427E-4</v>
      </c>
    </row>
    <row r="2953" spans="1:8" x14ac:dyDescent="0.45">
      <c r="A2953" s="1">
        <v>40960</v>
      </c>
      <c r="B2953">
        <v>82.919998000000007</v>
      </c>
      <c r="C2953">
        <v>83.040001000000004</v>
      </c>
      <c r="D2953">
        <v>81.830001999999993</v>
      </c>
      <c r="E2953">
        <v>82.230002999999996</v>
      </c>
      <c r="F2953">
        <v>72.090514999999996</v>
      </c>
      <c r="G2953">
        <v>39889400</v>
      </c>
      <c r="H2953">
        <f t="shared" si="46"/>
        <v>-6.7638362223821913E-3</v>
      </c>
    </row>
    <row r="2954" spans="1:8" x14ac:dyDescent="0.45">
      <c r="A2954" s="1">
        <v>40961</v>
      </c>
      <c r="B2954">
        <v>81.970000999999996</v>
      </c>
      <c r="C2954">
        <v>82.360000999999997</v>
      </c>
      <c r="D2954">
        <v>81.5</v>
      </c>
      <c r="E2954">
        <v>81.580001999999993</v>
      </c>
      <c r="F2954">
        <v>71.520660000000007</v>
      </c>
      <c r="G2954">
        <v>42626900</v>
      </c>
      <c r="H2954">
        <f t="shared" si="46"/>
        <v>-7.9047153429266936E-3</v>
      </c>
    </row>
    <row r="2955" spans="1:8" x14ac:dyDescent="0.45">
      <c r="A2955" s="1">
        <v>40962</v>
      </c>
      <c r="B2955">
        <v>81.709998999999996</v>
      </c>
      <c r="C2955">
        <v>82.849997999999999</v>
      </c>
      <c r="D2955">
        <v>81.260002</v>
      </c>
      <c r="E2955">
        <v>82.800003000000004</v>
      </c>
      <c r="F2955">
        <v>72.590232999999998</v>
      </c>
      <c r="G2955">
        <v>53177500</v>
      </c>
      <c r="H2955">
        <f t="shared" si="46"/>
        <v>1.4954741748747669E-2</v>
      </c>
    </row>
    <row r="2956" spans="1:8" x14ac:dyDescent="0.45">
      <c r="A2956" s="1">
        <v>40963</v>
      </c>
      <c r="B2956">
        <v>82.830001999999993</v>
      </c>
      <c r="C2956">
        <v>83.029999000000004</v>
      </c>
      <c r="D2956">
        <v>82.470000999999996</v>
      </c>
      <c r="E2956">
        <v>82.639999000000003</v>
      </c>
      <c r="F2956">
        <v>72.449950999999999</v>
      </c>
      <c r="G2956">
        <v>37607700</v>
      </c>
      <c r="H2956">
        <f t="shared" si="46"/>
        <v>-1.9325189381882435E-3</v>
      </c>
    </row>
    <row r="2957" spans="1:8" x14ac:dyDescent="0.45">
      <c r="A2957" s="1">
        <v>40966</v>
      </c>
      <c r="B2957">
        <v>81.839995999999999</v>
      </c>
      <c r="C2957">
        <v>82.949996999999996</v>
      </c>
      <c r="D2957">
        <v>81.25</v>
      </c>
      <c r="E2957">
        <v>82.5</v>
      </c>
      <c r="F2957">
        <v>72.327240000000003</v>
      </c>
      <c r="G2957">
        <v>51807700</v>
      </c>
      <c r="H2957">
        <f t="shared" si="46"/>
        <v>-1.6937347549068615E-3</v>
      </c>
    </row>
    <row r="2958" spans="1:8" x14ac:dyDescent="0.45">
      <c r="A2958" s="1">
        <v>40967</v>
      </c>
      <c r="B2958">
        <v>82.550003000000004</v>
      </c>
      <c r="C2958">
        <v>83.059997999999993</v>
      </c>
      <c r="D2958">
        <v>81.839995999999999</v>
      </c>
      <c r="E2958">
        <v>82.279999000000004</v>
      </c>
      <c r="F2958">
        <v>72.134360999999998</v>
      </c>
      <c r="G2958">
        <v>47680600</v>
      </c>
      <c r="H2958">
        <f t="shared" si="46"/>
        <v>-2.6667546003414921E-3</v>
      </c>
    </row>
    <row r="2959" spans="1:8" x14ac:dyDescent="0.45">
      <c r="A2959" s="1">
        <v>40968</v>
      </c>
      <c r="B2959">
        <v>82.550003000000004</v>
      </c>
      <c r="C2959">
        <v>82.959998999999996</v>
      </c>
      <c r="D2959">
        <v>80.970000999999996</v>
      </c>
      <c r="E2959">
        <v>81.050003000000004</v>
      </c>
      <c r="F2959">
        <v>71.056006999999994</v>
      </c>
      <c r="G2959">
        <v>64213200</v>
      </c>
      <c r="H2959">
        <f t="shared" si="46"/>
        <v>-1.4949241735155883E-2</v>
      </c>
    </row>
    <row r="2960" spans="1:8" x14ac:dyDescent="0.45">
      <c r="A2960" s="1">
        <v>40969</v>
      </c>
      <c r="B2960">
        <v>81.379997000000003</v>
      </c>
      <c r="C2960">
        <v>82.370002999999997</v>
      </c>
      <c r="D2960">
        <v>81.360000999999997</v>
      </c>
      <c r="E2960">
        <v>81.470000999999996</v>
      </c>
      <c r="F2960">
        <v>71.424232000000003</v>
      </c>
      <c r="G2960">
        <v>69526300</v>
      </c>
      <c r="H2960">
        <f t="shared" si="46"/>
        <v>5.182179741679116E-3</v>
      </c>
    </row>
    <row r="2961" spans="1:8" x14ac:dyDescent="0.45">
      <c r="A2961" s="1">
        <v>40970</v>
      </c>
      <c r="B2961">
        <v>81.419998000000007</v>
      </c>
      <c r="C2961">
        <v>81.639999000000003</v>
      </c>
      <c r="D2961">
        <v>79.839995999999999</v>
      </c>
      <c r="E2961">
        <v>80.25</v>
      </c>
      <c r="F2961">
        <v>70.354659999999996</v>
      </c>
      <c r="G2961">
        <v>70789500</v>
      </c>
      <c r="H2961">
        <f t="shared" si="46"/>
        <v>-1.4974917756203632E-2</v>
      </c>
    </row>
    <row r="2962" spans="1:8" x14ac:dyDescent="0.45">
      <c r="A2962" s="1">
        <v>40973</v>
      </c>
      <c r="B2962">
        <v>79.989998</v>
      </c>
      <c r="C2962">
        <v>80.400002000000001</v>
      </c>
      <c r="D2962">
        <v>79.419998000000007</v>
      </c>
      <c r="E2962">
        <v>80.339995999999999</v>
      </c>
      <c r="F2962">
        <v>70.433571000000001</v>
      </c>
      <c r="G2962">
        <v>44334800</v>
      </c>
      <c r="H2962">
        <f t="shared" si="46"/>
        <v>1.1216172461070428E-3</v>
      </c>
    </row>
    <row r="2963" spans="1:8" x14ac:dyDescent="0.45">
      <c r="A2963" s="1">
        <v>40974</v>
      </c>
      <c r="B2963">
        <v>79.419998000000007</v>
      </c>
      <c r="C2963">
        <v>79.620002999999997</v>
      </c>
      <c r="D2963">
        <v>78.410004000000001</v>
      </c>
      <c r="E2963">
        <v>78.739998</v>
      </c>
      <c r="F2963">
        <v>69.030852999999993</v>
      </c>
      <c r="G2963">
        <v>80769300</v>
      </c>
      <c r="H2963">
        <f t="shared" si="46"/>
        <v>-1.9915474681810541E-2</v>
      </c>
    </row>
    <row r="2964" spans="1:8" x14ac:dyDescent="0.45">
      <c r="A2964" s="1">
        <v>40975</v>
      </c>
      <c r="B2964">
        <v>78.910004000000001</v>
      </c>
      <c r="C2964">
        <v>79.559997999999993</v>
      </c>
      <c r="D2964">
        <v>78.779999000000004</v>
      </c>
      <c r="E2964">
        <v>79.480002999999996</v>
      </c>
      <c r="F2964">
        <v>69.679610999999994</v>
      </c>
      <c r="G2964">
        <v>57456300</v>
      </c>
      <c r="H2964">
        <f t="shared" si="46"/>
        <v>9.3980875478969494E-3</v>
      </c>
    </row>
    <row r="2965" spans="1:8" x14ac:dyDescent="0.45">
      <c r="A2965" s="1">
        <v>40976</v>
      </c>
      <c r="B2965">
        <v>80</v>
      </c>
      <c r="C2965">
        <v>80.690002000000007</v>
      </c>
      <c r="D2965">
        <v>79.349997999999999</v>
      </c>
      <c r="E2965">
        <v>80.510002</v>
      </c>
      <c r="F2965">
        <v>70.582603000000006</v>
      </c>
      <c r="G2965">
        <v>43803100</v>
      </c>
      <c r="H2965">
        <f t="shared" si="46"/>
        <v>1.2959199786577669E-2</v>
      </c>
    </row>
    <row r="2966" spans="1:8" x14ac:dyDescent="0.45">
      <c r="A2966" s="1">
        <v>40977</v>
      </c>
      <c r="B2966">
        <v>80.519997000000004</v>
      </c>
      <c r="C2966">
        <v>82.150002000000001</v>
      </c>
      <c r="D2966">
        <v>80.459998999999996</v>
      </c>
      <c r="E2966">
        <v>81.599997999999999</v>
      </c>
      <c r="F2966">
        <v>71.538216000000006</v>
      </c>
      <c r="G2966">
        <v>61462900</v>
      </c>
      <c r="H2966">
        <f t="shared" si="46"/>
        <v>1.353893111592952E-2</v>
      </c>
    </row>
    <row r="2967" spans="1:8" x14ac:dyDescent="0.45">
      <c r="A2967" s="1">
        <v>40980</v>
      </c>
      <c r="B2967">
        <v>81.739998</v>
      </c>
      <c r="C2967">
        <v>81.93</v>
      </c>
      <c r="D2967">
        <v>81.050003000000004</v>
      </c>
      <c r="E2967">
        <v>81.440002000000007</v>
      </c>
      <c r="F2967">
        <v>71.397934000000006</v>
      </c>
      <c r="G2967">
        <v>34084200</v>
      </c>
      <c r="H2967">
        <f t="shared" si="46"/>
        <v>-1.9609379132407012E-3</v>
      </c>
    </row>
    <row r="2968" spans="1:8" x14ac:dyDescent="0.45">
      <c r="A2968" s="1">
        <v>40981</v>
      </c>
      <c r="B2968">
        <v>82.059997999999993</v>
      </c>
      <c r="C2968">
        <v>83.089995999999999</v>
      </c>
      <c r="D2968">
        <v>81.400002000000001</v>
      </c>
      <c r="E2968">
        <v>83.059997999999993</v>
      </c>
      <c r="F2968">
        <v>72.818175999999994</v>
      </c>
      <c r="G2968">
        <v>60998100</v>
      </c>
      <c r="H2968">
        <f t="shared" si="46"/>
        <v>1.9891920121946294E-2</v>
      </c>
    </row>
    <row r="2969" spans="1:8" x14ac:dyDescent="0.45">
      <c r="A2969" s="1">
        <v>40982</v>
      </c>
      <c r="B2969">
        <v>82.959998999999996</v>
      </c>
      <c r="C2969">
        <v>83.230002999999996</v>
      </c>
      <c r="D2969">
        <v>82.010002</v>
      </c>
      <c r="E2969">
        <v>82.379997000000003</v>
      </c>
      <c r="F2969">
        <v>72.222022999999993</v>
      </c>
      <c r="G2969">
        <v>46707700</v>
      </c>
      <c r="H2969">
        <f t="shared" si="46"/>
        <v>-8.1868708164291037E-3</v>
      </c>
    </row>
    <row r="2970" spans="1:8" x14ac:dyDescent="0.45">
      <c r="A2970" s="1">
        <v>40983</v>
      </c>
      <c r="B2970">
        <v>82.25</v>
      </c>
      <c r="C2970">
        <v>83.120002999999997</v>
      </c>
      <c r="D2970">
        <v>82.029999000000004</v>
      </c>
      <c r="E2970">
        <v>83.07</v>
      </c>
      <c r="F2970">
        <v>72.826942000000003</v>
      </c>
      <c r="G2970">
        <v>58740500</v>
      </c>
      <c r="H2970">
        <f t="shared" si="46"/>
        <v>8.3758246428518035E-3</v>
      </c>
    </row>
    <row r="2971" spans="1:8" x14ac:dyDescent="0.45">
      <c r="A2971" s="1">
        <v>40984</v>
      </c>
      <c r="B2971">
        <v>83.220000999999996</v>
      </c>
      <c r="C2971">
        <v>83.269997000000004</v>
      </c>
      <c r="D2971">
        <v>82.650002000000001</v>
      </c>
      <c r="E2971">
        <v>83</v>
      </c>
      <c r="F2971">
        <v>72.765563999999998</v>
      </c>
      <c r="G2971">
        <v>42045800</v>
      </c>
      <c r="H2971">
        <f t="shared" si="46"/>
        <v>-8.4279249292118497E-4</v>
      </c>
    </row>
    <row r="2972" spans="1:8" x14ac:dyDescent="0.45">
      <c r="A2972" s="1">
        <v>40987</v>
      </c>
      <c r="B2972">
        <v>82.889999000000003</v>
      </c>
      <c r="C2972">
        <v>84.389999000000003</v>
      </c>
      <c r="D2972">
        <v>82.75</v>
      </c>
      <c r="E2972">
        <v>83.699996999999996</v>
      </c>
      <c r="F2972">
        <v>73.379227</v>
      </c>
      <c r="G2972">
        <v>66822800</v>
      </c>
      <c r="H2972">
        <f t="shared" si="46"/>
        <v>8.4334260090390689E-3</v>
      </c>
    </row>
    <row r="2973" spans="1:8" x14ac:dyDescent="0.45">
      <c r="A2973" s="1">
        <v>40988</v>
      </c>
      <c r="B2973">
        <v>83.120002999999997</v>
      </c>
      <c r="C2973">
        <v>83.300003000000004</v>
      </c>
      <c r="D2973">
        <v>82.580001999999993</v>
      </c>
      <c r="E2973">
        <v>82.949996999999996</v>
      </c>
      <c r="F2973">
        <v>72.721748000000005</v>
      </c>
      <c r="G2973">
        <v>43829100</v>
      </c>
      <c r="H2973">
        <f t="shared" si="46"/>
        <v>-8.9600153460324128E-3</v>
      </c>
    </row>
    <row r="2974" spans="1:8" x14ac:dyDescent="0.45">
      <c r="A2974" s="1">
        <v>40989</v>
      </c>
      <c r="B2974">
        <v>83.199996999999996</v>
      </c>
      <c r="C2974">
        <v>83.43</v>
      </c>
      <c r="D2974">
        <v>82.639999000000003</v>
      </c>
      <c r="E2974">
        <v>82.93</v>
      </c>
      <c r="F2974">
        <v>72.704200999999998</v>
      </c>
      <c r="G2974">
        <v>40504700</v>
      </c>
      <c r="H2974">
        <f t="shared" si="46"/>
        <v>-2.4128957956304209E-4</v>
      </c>
    </row>
    <row r="2975" spans="1:8" x14ac:dyDescent="0.45">
      <c r="A2975" s="1">
        <v>40990</v>
      </c>
      <c r="B2975">
        <v>82.089995999999999</v>
      </c>
      <c r="C2975">
        <v>82.459998999999996</v>
      </c>
      <c r="D2975">
        <v>81.620002999999997</v>
      </c>
      <c r="E2975">
        <v>82.129997000000003</v>
      </c>
      <c r="F2975">
        <v>72.002837999999997</v>
      </c>
      <c r="G2975">
        <v>60102900</v>
      </c>
      <c r="H2975">
        <f t="shared" si="46"/>
        <v>-9.6468015651530736E-3</v>
      </c>
    </row>
    <row r="2976" spans="1:8" x14ac:dyDescent="0.45">
      <c r="A2976" s="1">
        <v>40991</v>
      </c>
      <c r="B2976">
        <v>82</v>
      </c>
      <c r="C2976">
        <v>82.790001000000004</v>
      </c>
      <c r="D2976">
        <v>81.25</v>
      </c>
      <c r="E2976">
        <v>82.68</v>
      </c>
      <c r="F2976">
        <v>72.707229999999996</v>
      </c>
      <c r="G2976">
        <v>46464800</v>
      </c>
      <c r="H2976">
        <f t="shared" si="46"/>
        <v>9.7828366154122381E-3</v>
      </c>
    </row>
    <row r="2977" spans="1:8" x14ac:dyDescent="0.45">
      <c r="A2977" s="1">
        <v>40994</v>
      </c>
      <c r="B2977">
        <v>83.739998</v>
      </c>
      <c r="C2977">
        <v>84.459998999999996</v>
      </c>
      <c r="D2977">
        <v>83.620002999999997</v>
      </c>
      <c r="E2977">
        <v>84.400002000000001</v>
      </c>
      <c r="F2977">
        <v>74.219772000000006</v>
      </c>
      <c r="G2977">
        <v>56454000</v>
      </c>
      <c r="H2977">
        <f t="shared" si="46"/>
        <v>2.0803185597911167E-2</v>
      </c>
    </row>
    <row r="2978" spans="1:8" x14ac:dyDescent="0.45">
      <c r="A2978" s="1">
        <v>40995</v>
      </c>
      <c r="B2978">
        <v>84.419998000000007</v>
      </c>
      <c r="C2978">
        <v>84.660004000000001</v>
      </c>
      <c r="D2978">
        <v>83.75</v>
      </c>
      <c r="E2978">
        <v>83.809997999999993</v>
      </c>
      <c r="F2978">
        <v>73.700912000000002</v>
      </c>
      <c r="G2978">
        <v>41730700</v>
      </c>
      <c r="H2978">
        <f t="shared" si="46"/>
        <v>-6.9908595246022109E-3</v>
      </c>
    </row>
    <row r="2979" spans="1:8" x14ac:dyDescent="0.45">
      <c r="A2979" s="1">
        <v>40996</v>
      </c>
      <c r="B2979">
        <v>83.800003000000004</v>
      </c>
      <c r="C2979">
        <v>84.019997000000004</v>
      </c>
      <c r="D2979">
        <v>82.610000999999997</v>
      </c>
      <c r="E2979">
        <v>83.32</v>
      </c>
      <c r="F2979">
        <v>73.270026999999999</v>
      </c>
      <c r="G2979">
        <v>48836000</v>
      </c>
      <c r="H2979">
        <f t="shared" si="46"/>
        <v>-5.8463998383087024E-3</v>
      </c>
    </row>
    <row r="2980" spans="1:8" x14ac:dyDescent="0.45">
      <c r="A2980" s="1">
        <v>40997</v>
      </c>
      <c r="B2980">
        <v>82.730002999999996</v>
      </c>
      <c r="C2980">
        <v>83.220000999999996</v>
      </c>
      <c r="D2980">
        <v>82.019997000000004</v>
      </c>
      <c r="E2980">
        <v>83.080001999999993</v>
      </c>
      <c r="F2980">
        <v>73.058982999999998</v>
      </c>
      <c r="G2980">
        <v>45615600</v>
      </c>
      <c r="H2980">
        <f t="shared" si="46"/>
        <v>-2.880359249765263E-3</v>
      </c>
    </row>
    <row r="2981" spans="1:8" x14ac:dyDescent="0.45">
      <c r="A2981" s="1">
        <v>40998</v>
      </c>
      <c r="B2981">
        <v>83.589995999999999</v>
      </c>
      <c r="C2981">
        <v>83.599997999999999</v>
      </c>
      <c r="D2981">
        <v>82.529999000000004</v>
      </c>
      <c r="E2981">
        <v>82.809997999999993</v>
      </c>
      <c r="F2981">
        <v>72.821540999999996</v>
      </c>
      <c r="G2981">
        <v>45904700</v>
      </c>
      <c r="H2981">
        <f t="shared" si="46"/>
        <v>-3.2500041781310385E-3</v>
      </c>
    </row>
    <row r="2982" spans="1:8" x14ac:dyDescent="0.45">
      <c r="A2982" s="1">
        <v>41001</v>
      </c>
      <c r="B2982">
        <v>82.540001000000004</v>
      </c>
      <c r="C2982">
        <v>83.860000999999997</v>
      </c>
      <c r="D2982">
        <v>82.379997000000003</v>
      </c>
      <c r="E2982">
        <v>83.830001999999993</v>
      </c>
      <c r="F2982">
        <v>73.718506000000005</v>
      </c>
      <c r="G2982">
        <v>52756800</v>
      </c>
      <c r="H2982">
        <f t="shared" si="46"/>
        <v>1.2317303200161778E-2</v>
      </c>
    </row>
    <row r="2983" spans="1:8" x14ac:dyDescent="0.45">
      <c r="A2983" s="1">
        <v>41002</v>
      </c>
      <c r="B2983">
        <v>83.660004000000001</v>
      </c>
      <c r="C2983">
        <v>84</v>
      </c>
      <c r="D2983">
        <v>82.93</v>
      </c>
      <c r="E2983">
        <v>83.269997000000004</v>
      </c>
      <c r="F2983">
        <v>73.226073999999997</v>
      </c>
      <c r="G2983">
        <v>52012300</v>
      </c>
      <c r="H2983">
        <f t="shared" si="46"/>
        <v>-6.6798966327398235E-3</v>
      </c>
    </row>
    <row r="2984" spans="1:8" x14ac:dyDescent="0.45">
      <c r="A2984" s="1">
        <v>41003</v>
      </c>
      <c r="B2984">
        <v>82.370002999999997</v>
      </c>
      <c r="C2984">
        <v>82.43</v>
      </c>
      <c r="D2984">
        <v>81.449996999999996</v>
      </c>
      <c r="E2984">
        <v>81.940002000000007</v>
      </c>
      <c r="F2984">
        <v>72.056479999999993</v>
      </c>
      <c r="G2984">
        <v>65172400</v>
      </c>
      <c r="H2984">
        <f t="shared" si="46"/>
        <v>-1.5972370715928386E-2</v>
      </c>
    </row>
    <row r="2985" spans="1:8" x14ac:dyDescent="0.45">
      <c r="A2985" s="1">
        <v>41004</v>
      </c>
      <c r="B2985">
        <v>81.599997999999999</v>
      </c>
      <c r="C2985">
        <v>82</v>
      </c>
      <c r="D2985">
        <v>81.419998000000007</v>
      </c>
      <c r="E2985">
        <v>81.580001999999993</v>
      </c>
      <c r="F2985">
        <v>71.739906000000005</v>
      </c>
      <c r="G2985">
        <v>31978700</v>
      </c>
      <c r="H2985">
        <f t="shared" si="46"/>
        <v>-4.3934147213406938E-3</v>
      </c>
    </row>
    <row r="2986" spans="1:8" x14ac:dyDescent="0.45">
      <c r="A2986" s="1">
        <v>41008</v>
      </c>
      <c r="B2986">
        <v>80.089995999999999</v>
      </c>
      <c r="C2986">
        <v>80.569999999999993</v>
      </c>
      <c r="D2986">
        <v>79.849997999999999</v>
      </c>
      <c r="E2986">
        <v>80.239998</v>
      </c>
      <c r="F2986">
        <v>70.561522999999994</v>
      </c>
      <c r="G2986">
        <v>50062200</v>
      </c>
      <c r="H2986">
        <f t="shared" si="46"/>
        <v>-1.6425767271008307E-2</v>
      </c>
    </row>
    <row r="2987" spans="1:8" x14ac:dyDescent="0.45">
      <c r="A2987" s="1">
        <v>41009</v>
      </c>
      <c r="B2987">
        <v>79.919998000000007</v>
      </c>
      <c r="C2987">
        <v>80.160004000000001</v>
      </c>
      <c r="D2987">
        <v>78.139999000000003</v>
      </c>
      <c r="E2987">
        <v>78.349997999999999</v>
      </c>
      <c r="F2987">
        <v>68.899520999999993</v>
      </c>
      <c r="G2987">
        <v>101228600</v>
      </c>
      <c r="H2987">
        <f t="shared" si="46"/>
        <v>-2.3553941714098192E-2</v>
      </c>
    </row>
    <row r="2988" spans="1:8" x14ac:dyDescent="0.45">
      <c r="A2988" s="1">
        <v>41010</v>
      </c>
      <c r="B2988">
        <v>79.010002</v>
      </c>
      <c r="C2988">
        <v>79.569999999999993</v>
      </c>
      <c r="D2988">
        <v>78.849997999999999</v>
      </c>
      <c r="E2988">
        <v>79.459998999999996</v>
      </c>
      <c r="F2988">
        <v>69.875632999999993</v>
      </c>
      <c r="G2988">
        <v>54346800</v>
      </c>
      <c r="H2988">
        <f t="shared" si="46"/>
        <v>1.4167181220316571E-2</v>
      </c>
    </row>
    <row r="2989" spans="1:8" x14ac:dyDescent="0.45">
      <c r="A2989" s="1">
        <v>41011</v>
      </c>
      <c r="B2989">
        <v>79.540001000000004</v>
      </c>
      <c r="C2989">
        <v>80.910004000000001</v>
      </c>
      <c r="D2989">
        <v>79.440002000000007</v>
      </c>
      <c r="E2989">
        <v>80.599997999999999</v>
      </c>
      <c r="F2989">
        <v>70.87809</v>
      </c>
      <c r="G2989">
        <v>60728700</v>
      </c>
      <c r="H2989">
        <f t="shared" si="46"/>
        <v>1.4346302952275236E-2</v>
      </c>
    </row>
    <row r="2990" spans="1:8" x14ac:dyDescent="0.45">
      <c r="A2990" s="1">
        <v>41012</v>
      </c>
      <c r="B2990">
        <v>80.379997000000003</v>
      </c>
      <c r="C2990">
        <v>80.410004000000001</v>
      </c>
      <c r="D2990">
        <v>79.430000000000007</v>
      </c>
      <c r="E2990">
        <v>79.540001000000004</v>
      </c>
      <c r="F2990">
        <v>69.945953000000003</v>
      </c>
      <c r="G2990">
        <v>53965200</v>
      </c>
      <c r="H2990">
        <f t="shared" si="46"/>
        <v>-1.3151271429577172E-2</v>
      </c>
    </row>
    <row r="2991" spans="1:8" x14ac:dyDescent="0.45">
      <c r="A2991" s="1">
        <v>41015</v>
      </c>
      <c r="B2991">
        <v>79.889999000000003</v>
      </c>
      <c r="C2991">
        <v>80.199996999999996</v>
      </c>
      <c r="D2991">
        <v>78.879997000000003</v>
      </c>
      <c r="E2991">
        <v>79.669998000000007</v>
      </c>
      <c r="F2991">
        <v>70.060271999999998</v>
      </c>
      <c r="G2991">
        <v>44725900</v>
      </c>
      <c r="H2991">
        <f t="shared" si="46"/>
        <v>1.6343904843214574E-3</v>
      </c>
    </row>
    <row r="2992" spans="1:8" x14ac:dyDescent="0.45">
      <c r="A2992" s="1">
        <v>41016</v>
      </c>
      <c r="B2992">
        <v>80.330001999999993</v>
      </c>
      <c r="C2992">
        <v>81.550003000000004</v>
      </c>
      <c r="D2992">
        <v>80.269997000000004</v>
      </c>
      <c r="E2992">
        <v>80.819999999999993</v>
      </c>
      <c r="F2992">
        <v>71.071586999999994</v>
      </c>
      <c r="G2992">
        <v>46737700</v>
      </c>
      <c r="H2992">
        <f t="shared" si="46"/>
        <v>1.4434928257201163E-2</v>
      </c>
    </row>
    <row r="2993" spans="1:8" x14ac:dyDescent="0.45">
      <c r="A2993" s="1">
        <v>41017</v>
      </c>
      <c r="B2993">
        <v>80.410004000000001</v>
      </c>
      <c r="C2993">
        <v>80.669998000000007</v>
      </c>
      <c r="D2993">
        <v>79.830001999999993</v>
      </c>
      <c r="E2993">
        <v>80.209998999999996</v>
      </c>
      <c r="F2993">
        <v>70.535156000000001</v>
      </c>
      <c r="G2993">
        <v>49008100</v>
      </c>
      <c r="H2993">
        <f t="shared" si="46"/>
        <v>-7.5477560392733789E-3</v>
      </c>
    </row>
    <row r="2994" spans="1:8" x14ac:dyDescent="0.45">
      <c r="A2994" s="1">
        <v>41018</v>
      </c>
      <c r="B2994">
        <v>80.319999999999993</v>
      </c>
      <c r="C2994">
        <v>80.989998</v>
      </c>
      <c r="D2994">
        <v>79.25</v>
      </c>
      <c r="E2994">
        <v>79.75</v>
      </c>
      <c r="F2994">
        <v>70.130652999999995</v>
      </c>
      <c r="G2994">
        <v>74260400</v>
      </c>
      <c r="H2994">
        <f t="shared" si="46"/>
        <v>-5.734771466302635E-3</v>
      </c>
    </row>
    <row r="2995" spans="1:8" x14ac:dyDescent="0.45">
      <c r="A2995" s="1">
        <v>41019</v>
      </c>
      <c r="B2995">
        <v>80.279999000000004</v>
      </c>
      <c r="C2995">
        <v>80.970000999999996</v>
      </c>
      <c r="D2995">
        <v>80.059997999999993</v>
      </c>
      <c r="E2995">
        <v>80.209998999999996</v>
      </c>
      <c r="F2995">
        <v>70.535156000000001</v>
      </c>
      <c r="G2995">
        <v>46632000</v>
      </c>
      <c r="H2995">
        <f t="shared" si="46"/>
        <v>5.7678487607979445E-3</v>
      </c>
    </row>
    <row r="2996" spans="1:8" x14ac:dyDescent="0.45">
      <c r="A2996" s="1">
        <v>41022</v>
      </c>
      <c r="B2996">
        <v>78.980002999999996</v>
      </c>
      <c r="C2996">
        <v>79.160004000000001</v>
      </c>
      <c r="D2996">
        <v>78.309997999999993</v>
      </c>
      <c r="E2996">
        <v>79.099997999999999</v>
      </c>
      <c r="F2996">
        <v>69.559036000000006</v>
      </c>
      <c r="G2996">
        <v>62477000</v>
      </c>
      <c r="H2996">
        <f t="shared" si="46"/>
        <v>-1.3838772824150247E-2</v>
      </c>
    </row>
    <row r="2997" spans="1:8" x14ac:dyDescent="0.45">
      <c r="A2997" s="1">
        <v>41023</v>
      </c>
      <c r="B2997">
        <v>79.129997000000003</v>
      </c>
      <c r="C2997">
        <v>79.930000000000007</v>
      </c>
      <c r="D2997">
        <v>78.860000999999997</v>
      </c>
      <c r="E2997">
        <v>79.699996999999996</v>
      </c>
      <c r="F2997">
        <v>70.086654999999993</v>
      </c>
      <c r="G2997">
        <v>44810200</v>
      </c>
      <c r="H2997">
        <f t="shared" si="46"/>
        <v>7.585197126653398E-3</v>
      </c>
    </row>
    <row r="2998" spans="1:8" x14ac:dyDescent="0.45">
      <c r="A2998" s="1">
        <v>41024</v>
      </c>
      <c r="B2998">
        <v>80.75</v>
      </c>
      <c r="C2998">
        <v>81.370002999999997</v>
      </c>
      <c r="D2998">
        <v>80.529999000000004</v>
      </c>
      <c r="E2998">
        <v>80.940002000000007</v>
      </c>
      <c r="F2998">
        <v>71.177109000000002</v>
      </c>
      <c r="G2998">
        <v>50263300</v>
      </c>
      <c r="H2998">
        <f t="shared" si="46"/>
        <v>1.5558653783662724E-2</v>
      </c>
    </row>
    <row r="2999" spans="1:8" x14ac:dyDescent="0.45">
      <c r="A2999" s="1">
        <v>41025</v>
      </c>
      <c r="B2999">
        <v>80.949996999999996</v>
      </c>
      <c r="C2999">
        <v>81.870002999999997</v>
      </c>
      <c r="D2999">
        <v>80.819999999999993</v>
      </c>
      <c r="E2999">
        <v>81.739998</v>
      </c>
      <c r="F2999">
        <v>71.880615000000006</v>
      </c>
      <c r="G2999">
        <v>43147600</v>
      </c>
      <c r="H2999">
        <f t="shared" si="46"/>
        <v>9.8838799423561774E-3</v>
      </c>
    </row>
    <row r="3000" spans="1:8" x14ac:dyDescent="0.45">
      <c r="A3000" s="1">
        <v>41026</v>
      </c>
      <c r="B3000">
        <v>81.980002999999996</v>
      </c>
      <c r="C3000">
        <v>82.529999000000004</v>
      </c>
      <c r="D3000">
        <v>81.029999000000004</v>
      </c>
      <c r="E3000">
        <v>82.379997000000003</v>
      </c>
      <c r="F3000">
        <v>72.443420000000003</v>
      </c>
      <c r="G3000">
        <v>46796400</v>
      </c>
      <c r="H3000">
        <f t="shared" si="46"/>
        <v>7.8297187635358867E-3</v>
      </c>
    </row>
    <row r="3001" spans="1:8" x14ac:dyDescent="0.45">
      <c r="A3001" s="1">
        <v>41029</v>
      </c>
      <c r="B3001">
        <v>82.349997999999999</v>
      </c>
      <c r="C3001">
        <v>82.360000999999997</v>
      </c>
      <c r="D3001">
        <v>81.430000000000007</v>
      </c>
      <c r="E3001">
        <v>81.470000999999996</v>
      </c>
      <c r="F3001">
        <v>71.643180999999998</v>
      </c>
      <c r="G3001">
        <v>38093600</v>
      </c>
      <c r="H3001">
        <f t="shared" si="46"/>
        <v>-1.1046400073326246E-2</v>
      </c>
    </row>
    <row r="3002" spans="1:8" x14ac:dyDescent="0.45">
      <c r="A3002" s="1">
        <v>41030</v>
      </c>
      <c r="B3002">
        <v>81.559997999999993</v>
      </c>
      <c r="C3002">
        <v>82.970000999999996</v>
      </c>
      <c r="D3002">
        <v>81.290001000000004</v>
      </c>
      <c r="E3002">
        <v>81.550003000000004</v>
      </c>
      <c r="F3002">
        <v>71.713538999999997</v>
      </c>
      <c r="G3002">
        <v>60493600</v>
      </c>
      <c r="H3002">
        <f t="shared" si="46"/>
        <v>9.8206136324408E-4</v>
      </c>
    </row>
    <row r="3003" spans="1:8" x14ac:dyDescent="0.45">
      <c r="A3003" s="1">
        <v>41031</v>
      </c>
      <c r="B3003">
        <v>80.910004000000001</v>
      </c>
      <c r="C3003">
        <v>81.819999999999993</v>
      </c>
      <c r="D3003">
        <v>80.569999999999993</v>
      </c>
      <c r="E3003">
        <v>81.769997000000004</v>
      </c>
      <c r="F3003">
        <v>71.906981999999999</v>
      </c>
      <c r="G3003">
        <v>52095800</v>
      </c>
      <c r="H3003">
        <f t="shared" si="46"/>
        <v>2.6974404372932526E-3</v>
      </c>
    </row>
    <row r="3004" spans="1:8" x14ac:dyDescent="0.45">
      <c r="A3004" s="1">
        <v>41032</v>
      </c>
      <c r="B3004">
        <v>81.660004000000001</v>
      </c>
      <c r="C3004">
        <v>81.760002</v>
      </c>
      <c r="D3004">
        <v>80.169998000000007</v>
      </c>
      <c r="E3004">
        <v>80.620002999999997</v>
      </c>
      <c r="F3004">
        <v>70.895698999999993</v>
      </c>
      <c r="G3004">
        <v>61487800</v>
      </c>
      <c r="H3004">
        <f t="shared" si="46"/>
        <v>-1.4063766436477665E-2</v>
      </c>
    </row>
    <row r="3005" spans="1:8" x14ac:dyDescent="0.45">
      <c r="A3005" s="1">
        <v>41033</v>
      </c>
      <c r="B3005">
        <v>80.069999999999993</v>
      </c>
      <c r="C3005">
        <v>80.550003000000004</v>
      </c>
      <c r="D3005">
        <v>78.940002000000007</v>
      </c>
      <c r="E3005">
        <v>79.089995999999999</v>
      </c>
      <c r="F3005">
        <v>69.550246999999999</v>
      </c>
      <c r="G3005">
        <v>75093300</v>
      </c>
      <c r="H3005">
        <f t="shared" si="46"/>
        <v>-1.8977907249352222E-2</v>
      </c>
    </row>
    <row r="3006" spans="1:8" x14ac:dyDescent="0.45">
      <c r="A3006" s="1">
        <v>41036</v>
      </c>
      <c r="B3006">
        <v>78.760002</v>
      </c>
      <c r="C3006">
        <v>79.599997999999999</v>
      </c>
      <c r="D3006">
        <v>78.620002999999997</v>
      </c>
      <c r="E3006">
        <v>79.300003000000004</v>
      </c>
      <c r="F3006">
        <v>69.734909000000002</v>
      </c>
      <c r="G3006">
        <v>47361400</v>
      </c>
      <c r="H3006">
        <f t="shared" si="46"/>
        <v>2.6550876231972165E-3</v>
      </c>
    </row>
    <row r="3007" spans="1:8" x14ac:dyDescent="0.45">
      <c r="A3007" s="1">
        <v>41037</v>
      </c>
      <c r="B3007">
        <v>78.690002000000007</v>
      </c>
      <c r="C3007">
        <v>79.300003000000004</v>
      </c>
      <c r="D3007">
        <v>77.970000999999996</v>
      </c>
      <c r="E3007">
        <v>79.25</v>
      </c>
      <c r="F3007">
        <v>69.690940999999995</v>
      </c>
      <c r="G3007">
        <v>62939600</v>
      </c>
      <c r="H3007">
        <f t="shared" si="46"/>
        <v>-6.3050200581760141E-4</v>
      </c>
    </row>
    <row r="3008" spans="1:8" x14ac:dyDescent="0.45">
      <c r="A3008" s="1">
        <v>41038</v>
      </c>
      <c r="B3008">
        <v>78.25</v>
      </c>
      <c r="C3008">
        <v>79.260002</v>
      </c>
      <c r="D3008">
        <v>77.970000999999996</v>
      </c>
      <c r="E3008">
        <v>78.800003000000004</v>
      </c>
      <c r="F3008">
        <v>69.295226999999997</v>
      </c>
      <c r="G3008">
        <v>64431000</v>
      </c>
      <c r="H3008">
        <f t="shared" si="46"/>
        <v>-5.6781268027360499E-3</v>
      </c>
    </row>
    <row r="3009" spans="1:8" x14ac:dyDescent="0.45">
      <c r="A3009" s="1">
        <v>41039</v>
      </c>
      <c r="B3009">
        <v>79.319999999999993</v>
      </c>
      <c r="C3009">
        <v>79.550003000000004</v>
      </c>
      <c r="D3009">
        <v>78.629997000000003</v>
      </c>
      <c r="E3009">
        <v>79.099997999999999</v>
      </c>
      <c r="F3009">
        <v>69.559036000000006</v>
      </c>
      <c r="G3009">
        <v>45697800</v>
      </c>
      <c r="H3009">
        <f t="shared" si="46"/>
        <v>3.8070298838910333E-3</v>
      </c>
    </row>
    <row r="3010" spans="1:8" x14ac:dyDescent="0.45">
      <c r="A3010" s="1">
        <v>41040</v>
      </c>
      <c r="B3010">
        <v>78.449996999999996</v>
      </c>
      <c r="C3010">
        <v>79.559997999999993</v>
      </c>
      <c r="D3010">
        <v>78.419998000000007</v>
      </c>
      <c r="E3010">
        <v>78.900002000000001</v>
      </c>
      <c r="F3010">
        <v>69.383171000000004</v>
      </c>
      <c r="G3010">
        <v>44862900</v>
      </c>
      <c r="H3010">
        <f t="shared" si="46"/>
        <v>-2.5282840319984512E-3</v>
      </c>
    </row>
    <row r="3011" spans="1:8" x14ac:dyDescent="0.45">
      <c r="A3011" s="1">
        <v>41043</v>
      </c>
      <c r="B3011">
        <v>78.089995999999999</v>
      </c>
      <c r="C3011">
        <v>78.459998999999996</v>
      </c>
      <c r="D3011">
        <v>77.610000999999997</v>
      </c>
      <c r="E3011">
        <v>77.849997999999999</v>
      </c>
      <c r="F3011">
        <v>68.459807999999995</v>
      </c>
      <c r="G3011">
        <v>51220200</v>
      </c>
      <c r="H3011">
        <f t="shared" si="46"/>
        <v>-1.3308169498335687E-2</v>
      </c>
    </row>
    <row r="3012" spans="1:8" x14ac:dyDescent="0.45">
      <c r="A3012" s="1">
        <v>41044</v>
      </c>
      <c r="B3012">
        <v>77.830001999999993</v>
      </c>
      <c r="C3012">
        <v>78.489998</v>
      </c>
      <c r="D3012">
        <v>77.470000999999996</v>
      </c>
      <c r="E3012">
        <v>77.709998999999996</v>
      </c>
      <c r="F3012">
        <v>68.336685000000003</v>
      </c>
      <c r="G3012">
        <v>54317800</v>
      </c>
      <c r="H3012">
        <f t="shared" ref="H3012:H3075" si="47">F3012/F3011-1</f>
        <v>-1.7984713015846143E-3</v>
      </c>
    </row>
    <row r="3013" spans="1:8" x14ac:dyDescent="0.45">
      <c r="A3013" s="1">
        <v>41045</v>
      </c>
      <c r="B3013">
        <v>77.980002999999996</v>
      </c>
      <c r="C3013">
        <v>78.389999000000003</v>
      </c>
      <c r="D3013">
        <v>77.099997999999999</v>
      </c>
      <c r="E3013">
        <v>77.150002000000001</v>
      </c>
      <c r="F3013">
        <v>67.844254000000006</v>
      </c>
      <c r="G3013">
        <v>52659400</v>
      </c>
      <c r="H3013">
        <f t="shared" si="47"/>
        <v>-7.2059538738233897E-3</v>
      </c>
    </row>
    <row r="3014" spans="1:8" x14ac:dyDescent="0.45">
      <c r="A3014" s="1">
        <v>41046</v>
      </c>
      <c r="B3014">
        <v>77.220000999999996</v>
      </c>
      <c r="C3014">
        <v>77.349997999999999</v>
      </c>
      <c r="D3014">
        <v>75.360000999999997</v>
      </c>
      <c r="E3014">
        <v>75.400002000000001</v>
      </c>
      <c r="F3014">
        <v>66.305321000000006</v>
      </c>
      <c r="G3014">
        <v>71665100</v>
      </c>
      <c r="H3014">
        <f t="shared" si="47"/>
        <v>-2.2683321125470668E-2</v>
      </c>
    </row>
    <row r="3015" spans="1:8" x14ac:dyDescent="0.45">
      <c r="A3015" s="1">
        <v>41047</v>
      </c>
      <c r="B3015">
        <v>75.389999000000003</v>
      </c>
      <c r="C3015">
        <v>75.910004000000001</v>
      </c>
      <c r="D3015">
        <v>74.489998</v>
      </c>
      <c r="E3015">
        <v>74.690002000000007</v>
      </c>
      <c r="F3015">
        <v>65.680969000000005</v>
      </c>
      <c r="G3015">
        <v>77636200</v>
      </c>
      <c r="H3015">
        <f t="shared" si="47"/>
        <v>-9.4163181865901668E-3</v>
      </c>
    </row>
    <row r="3016" spans="1:8" x14ac:dyDescent="0.45">
      <c r="A3016" s="1">
        <v>41050</v>
      </c>
      <c r="B3016">
        <v>74.930000000000007</v>
      </c>
      <c r="C3016">
        <v>76.449996999999996</v>
      </c>
      <c r="D3016">
        <v>74.410004000000001</v>
      </c>
      <c r="E3016">
        <v>76.449996999999996</v>
      </c>
      <c r="F3016">
        <v>67.228690999999998</v>
      </c>
      <c r="G3016">
        <v>61384400</v>
      </c>
      <c r="H3016">
        <f t="shared" si="47"/>
        <v>2.3564238219445199E-2</v>
      </c>
    </row>
    <row r="3017" spans="1:8" x14ac:dyDescent="0.45">
      <c r="A3017" s="1">
        <v>41051</v>
      </c>
      <c r="B3017">
        <v>76.419998000000007</v>
      </c>
      <c r="C3017">
        <v>77.029999000000004</v>
      </c>
      <c r="D3017">
        <v>75.470000999999996</v>
      </c>
      <c r="E3017">
        <v>75.989998</v>
      </c>
      <c r="F3017">
        <v>66.824150000000003</v>
      </c>
      <c r="G3017">
        <v>59678300</v>
      </c>
      <c r="H3017">
        <f t="shared" si="47"/>
        <v>-6.0173862376703413E-3</v>
      </c>
    </row>
    <row r="3018" spans="1:8" x14ac:dyDescent="0.45">
      <c r="A3018" s="1">
        <v>41052</v>
      </c>
      <c r="B3018">
        <v>75.25</v>
      </c>
      <c r="C3018">
        <v>76.639999000000003</v>
      </c>
      <c r="D3018">
        <v>74.690002000000007</v>
      </c>
      <c r="E3018">
        <v>76.480002999999996</v>
      </c>
      <c r="F3018">
        <v>67.255050999999995</v>
      </c>
      <c r="G3018">
        <v>66981800</v>
      </c>
      <c r="H3018">
        <f t="shared" si="47"/>
        <v>6.4482825445590919E-3</v>
      </c>
    </row>
    <row r="3019" spans="1:8" x14ac:dyDescent="0.45">
      <c r="A3019" s="1">
        <v>41053</v>
      </c>
      <c r="B3019">
        <v>76.430000000000007</v>
      </c>
      <c r="C3019">
        <v>76.739998</v>
      </c>
      <c r="D3019">
        <v>75.550003000000004</v>
      </c>
      <c r="E3019">
        <v>76.639999000000003</v>
      </c>
      <c r="F3019">
        <v>67.395743999999993</v>
      </c>
      <c r="G3019">
        <v>54576500</v>
      </c>
      <c r="H3019">
        <f t="shared" si="47"/>
        <v>2.0919320988992407E-3</v>
      </c>
    </row>
    <row r="3020" spans="1:8" x14ac:dyDescent="0.45">
      <c r="A3020" s="1">
        <v>41054</v>
      </c>
      <c r="B3020">
        <v>76.699996999999996</v>
      </c>
      <c r="C3020">
        <v>76.889999000000003</v>
      </c>
      <c r="D3020">
        <v>76.269997000000004</v>
      </c>
      <c r="E3020">
        <v>76.589995999999999</v>
      </c>
      <c r="F3020">
        <v>67.351791000000006</v>
      </c>
      <c r="G3020">
        <v>33847700</v>
      </c>
      <c r="H3020">
        <f t="shared" si="47"/>
        <v>-6.5216284280489312E-4</v>
      </c>
    </row>
    <row r="3021" spans="1:8" x14ac:dyDescent="0.45">
      <c r="A3021" s="1">
        <v>41058</v>
      </c>
      <c r="B3021">
        <v>77.330001999999993</v>
      </c>
      <c r="C3021">
        <v>77.910004000000001</v>
      </c>
      <c r="D3021">
        <v>76.760002</v>
      </c>
      <c r="E3021">
        <v>77.699996999999996</v>
      </c>
      <c r="F3021">
        <v>68.327904000000004</v>
      </c>
      <c r="G3021">
        <v>51160000</v>
      </c>
      <c r="H3021">
        <f t="shared" si="47"/>
        <v>1.4492754914267936E-2</v>
      </c>
    </row>
    <row r="3022" spans="1:8" x14ac:dyDescent="0.45">
      <c r="A3022" s="1">
        <v>41059</v>
      </c>
      <c r="B3022">
        <v>76.900002000000001</v>
      </c>
      <c r="C3022">
        <v>77.040001000000004</v>
      </c>
      <c r="D3022">
        <v>76.110000999999997</v>
      </c>
      <c r="E3022">
        <v>76.209998999999996</v>
      </c>
      <c r="F3022">
        <v>67.017623999999998</v>
      </c>
      <c r="G3022">
        <v>47891500</v>
      </c>
      <c r="H3022">
        <f t="shared" si="47"/>
        <v>-1.9176352899687998E-2</v>
      </c>
    </row>
    <row r="3023" spans="1:8" x14ac:dyDescent="0.45">
      <c r="A3023" s="1">
        <v>41060</v>
      </c>
      <c r="B3023">
        <v>76.269997000000004</v>
      </c>
      <c r="C3023">
        <v>76.589995999999999</v>
      </c>
      <c r="D3023">
        <v>75.069999999999993</v>
      </c>
      <c r="E3023">
        <v>76.110000999999997</v>
      </c>
      <c r="F3023">
        <v>66.929687999999999</v>
      </c>
      <c r="G3023">
        <v>59563900</v>
      </c>
      <c r="H3023">
        <f t="shared" si="47"/>
        <v>-1.3121324623505126E-3</v>
      </c>
    </row>
    <row r="3024" spans="1:8" x14ac:dyDescent="0.45">
      <c r="A3024" s="1">
        <v>41061</v>
      </c>
      <c r="B3024">
        <v>74.400002000000001</v>
      </c>
      <c r="C3024">
        <v>75.010002</v>
      </c>
      <c r="D3024">
        <v>73.709998999999996</v>
      </c>
      <c r="E3024">
        <v>73.819999999999993</v>
      </c>
      <c r="F3024">
        <v>64.915915999999996</v>
      </c>
      <c r="G3024">
        <v>76127100</v>
      </c>
      <c r="H3024">
        <f t="shared" si="47"/>
        <v>-3.0087873710094137E-2</v>
      </c>
    </row>
    <row r="3025" spans="1:8" x14ac:dyDescent="0.45">
      <c r="A3025" s="1">
        <v>41064</v>
      </c>
      <c r="B3025">
        <v>74.089995999999999</v>
      </c>
      <c r="C3025">
        <v>74.349997999999999</v>
      </c>
      <c r="D3025">
        <v>72.940002000000007</v>
      </c>
      <c r="E3025">
        <v>73.650002000000001</v>
      </c>
      <c r="F3025">
        <v>64.766425999999996</v>
      </c>
      <c r="G3025">
        <v>50123200</v>
      </c>
      <c r="H3025">
        <f t="shared" si="47"/>
        <v>-2.3028250883805335E-3</v>
      </c>
    </row>
    <row r="3026" spans="1:8" x14ac:dyDescent="0.45">
      <c r="A3026" s="1">
        <v>41065</v>
      </c>
      <c r="B3026">
        <v>73.260002</v>
      </c>
      <c r="C3026">
        <v>74.669998000000007</v>
      </c>
      <c r="D3026">
        <v>73.209998999999996</v>
      </c>
      <c r="E3026">
        <v>74.599997999999999</v>
      </c>
      <c r="F3026">
        <v>65.601830000000007</v>
      </c>
      <c r="G3026">
        <v>48270600</v>
      </c>
      <c r="H3026">
        <f t="shared" si="47"/>
        <v>1.2898720086855109E-2</v>
      </c>
    </row>
    <row r="3027" spans="1:8" x14ac:dyDescent="0.45">
      <c r="A3027" s="1">
        <v>41066</v>
      </c>
      <c r="B3027">
        <v>75.190002000000007</v>
      </c>
      <c r="C3027">
        <v>76.510002</v>
      </c>
      <c r="D3027">
        <v>75.029999000000004</v>
      </c>
      <c r="E3027">
        <v>76.440002000000007</v>
      </c>
      <c r="F3027">
        <v>67.219879000000006</v>
      </c>
      <c r="G3027">
        <v>48638400</v>
      </c>
      <c r="H3027">
        <f t="shared" si="47"/>
        <v>2.4664693042861785E-2</v>
      </c>
    </row>
    <row r="3028" spans="1:8" x14ac:dyDescent="0.45">
      <c r="A3028" s="1">
        <v>41067</v>
      </c>
      <c r="B3028">
        <v>77.660004000000001</v>
      </c>
      <c r="C3028">
        <v>77.720000999999996</v>
      </c>
      <c r="D3028">
        <v>75.940002000000007</v>
      </c>
      <c r="E3028">
        <v>75.940002000000007</v>
      </c>
      <c r="F3028">
        <v>66.780204999999995</v>
      </c>
      <c r="G3028">
        <v>57907100</v>
      </c>
      <c r="H3028">
        <f t="shared" si="47"/>
        <v>-6.5408329580600721E-3</v>
      </c>
    </row>
    <row r="3029" spans="1:8" x14ac:dyDescent="0.45">
      <c r="A3029" s="1">
        <v>41068</v>
      </c>
      <c r="B3029">
        <v>75.900002000000001</v>
      </c>
      <c r="C3029">
        <v>77.059997999999993</v>
      </c>
      <c r="D3029">
        <v>75.349997999999999</v>
      </c>
      <c r="E3029">
        <v>76.970000999999996</v>
      </c>
      <c r="F3029">
        <v>67.685951000000003</v>
      </c>
      <c r="G3029">
        <v>50420100</v>
      </c>
      <c r="H3029">
        <f t="shared" si="47"/>
        <v>1.3563091038729436E-2</v>
      </c>
    </row>
    <row r="3030" spans="1:8" x14ac:dyDescent="0.45">
      <c r="A3030" s="1">
        <v>41071</v>
      </c>
      <c r="B3030">
        <v>77.790001000000004</v>
      </c>
      <c r="C3030">
        <v>77.860000999999997</v>
      </c>
      <c r="D3030">
        <v>75.089995999999999</v>
      </c>
      <c r="E3030">
        <v>75.269997000000004</v>
      </c>
      <c r="F3030">
        <v>66.191001999999997</v>
      </c>
      <c r="G3030">
        <v>52803000</v>
      </c>
      <c r="H3030">
        <f t="shared" si="47"/>
        <v>-2.2086547915977528E-2</v>
      </c>
    </row>
    <row r="3031" spans="1:8" x14ac:dyDescent="0.45">
      <c r="A3031" s="1">
        <v>41072</v>
      </c>
      <c r="B3031">
        <v>75.440002000000007</v>
      </c>
      <c r="C3031">
        <v>76.260002</v>
      </c>
      <c r="D3031">
        <v>74.779999000000004</v>
      </c>
      <c r="E3031">
        <v>76.220000999999996</v>
      </c>
      <c r="F3031">
        <v>67.026436000000004</v>
      </c>
      <c r="G3031">
        <v>56599400</v>
      </c>
      <c r="H3031">
        <f t="shared" si="47"/>
        <v>1.2621564483946024E-2</v>
      </c>
    </row>
    <row r="3032" spans="1:8" x14ac:dyDescent="0.45">
      <c r="A3032" s="1">
        <v>41073</v>
      </c>
      <c r="B3032">
        <v>76.089995999999999</v>
      </c>
      <c r="C3032">
        <v>76.540001000000004</v>
      </c>
      <c r="D3032">
        <v>75</v>
      </c>
      <c r="E3032">
        <v>75.339995999999999</v>
      </c>
      <c r="F3032">
        <v>66.252562999999995</v>
      </c>
      <c r="G3032">
        <v>62715800</v>
      </c>
      <c r="H3032">
        <f t="shared" si="47"/>
        <v>-1.1545787694873244E-2</v>
      </c>
    </row>
    <row r="3033" spans="1:8" x14ac:dyDescent="0.45">
      <c r="A3033" s="1">
        <v>41074</v>
      </c>
      <c r="B3033">
        <v>75.379997000000003</v>
      </c>
      <c r="C3033">
        <v>76.470000999999996</v>
      </c>
      <c r="D3033">
        <v>75.160004000000001</v>
      </c>
      <c r="E3033">
        <v>76.199996999999996</v>
      </c>
      <c r="F3033">
        <v>67.008826999999997</v>
      </c>
      <c r="G3033">
        <v>53619000</v>
      </c>
      <c r="H3033">
        <f t="shared" si="47"/>
        <v>1.1414864055900864E-2</v>
      </c>
    </row>
    <row r="3034" spans="1:8" x14ac:dyDescent="0.45">
      <c r="A3034" s="1">
        <v>41075</v>
      </c>
      <c r="B3034">
        <v>76.349997999999999</v>
      </c>
      <c r="C3034">
        <v>77.319999999999993</v>
      </c>
      <c r="D3034">
        <v>76.099997999999999</v>
      </c>
      <c r="E3034">
        <v>77.220000999999996</v>
      </c>
      <c r="F3034">
        <v>67.905784999999995</v>
      </c>
      <c r="G3034">
        <v>57935000</v>
      </c>
      <c r="H3034">
        <f t="shared" si="47"/>
        <v>1.3385669323833893E-2</v>
      </c>
    </row>
    <row r="3035" spans="1:8" x14ac:dyDescent="0.45">
      <c r="A3035" s="1">
        <v>41078</v>
      </c>
      <c r="B3035">
        <v>76.599997999999999</v>
      </c>
      <c r="C3035">
        <v>77.599997999999999</v>
      </c>
      <c r="D3035">
        <v>76.349997999999999</v>
      </c>
      <c r="E3035">
        <v>77.309997999999993</v>
      </c>
      <c r="F3035">
        <v>67.984932000000001</v>
      </c>
      <c r="G3035">
        <v>45656600</v>
      </c>
      <c r="H3035">
        <f t="shared" si="47"/>
        <v>1.1655413452624774E-3</v>
      </c>
    </row>
    <row r="3036" spans="1:8" x14ac:dyDescent="0.45">
      <c r="A3036" s="1">
        <v>41079</v>
      </c>
      <c r="B3036">
        <v>77.650002000000001</v>
      </c>
      <c r="C3036">
        <v>79.080001999999993</v>
      </c>
      <c r="D3036">
        <v>77.540001000000004</v>
      </c>
      <c r="E3036">
        <v>78.650002000000001</v>
      </c>
      <c r="F3036">
        <v>69.163314999999997</v>
      </c>
      <c r="G3036">
        <v>66897000</v>
      </c>
      <c r="H3036">
        <f t="shared" si="47"/>
        <v>1.7333002554154264E-2</v>
      </c>
    </row>
    <row r="3037" spans="1:8" x14ac:dyDescent="0.45">
      <c r="A3037" s="1">
        <v>41080</v>
      </c>
      <c r="B3037">
        <v>78.669998000000007</v>
      </c>
      <c r="C3037">
        <v>79.080001999999993</v>
      </c>
      <c r="D3037">
        <v>77.980002999999996</v>
      </c>
      <c r="E3037">
        <v>78.529999000000004</v>
      </c>
      <c r="F3037">
        <v>69.057816000000003</v>
      </c>
      <c r="G3037">
        <v>54642300</v>
      </c>
      <c r="H3037">
        <f t="shared" si="47"/>
        <v>-1.5253606626576266E-3</v>
      </c>
    </row>
    <row r="3038" spans="1:8" x14ac:dyDescent="0.45">
      <c r="A3038" s="1">
        <v>41081</v>
      </c>
      <c r="B3038">
        <v>78.370002999999997</v>
      </c>
      <c r="C3038">
        <v>78.529999000000004</v>
      </c>
      <c r="D3038">
        <v>76.489998</v>
      </c>
      <c r="E3038">
        <v>76.620002999999997</v>
      </c>
      <c r="F3038">
        <v>67.378174000000001</v>
      </c>
      <c r="G3038">
        <v>62486400</v>
      </c>
      <c r="H3038">
        <f t="shared" si="47"/>
        <v>-2.4322257744148756E-2</v>
      </c>
    </row>
    <row r="3039" spans="1:8" x14ac:dyDescent="0.45">
      <c r="A3039" s="1">
        <v>41082</v>
      </c>
      <c r="B3039">
        <v>77.069999999999993</v>
      </c>
      <c r="C3039">
        <v>77.739998</v>
      </c>
      <c r="D3039">
        <v>76.650002000000001</v>
      </c>
      <c r="E3039">
        <v>77.489998</v>
      </c>
      <c r="F3039">
        <v>68.143234000000007</v>
      </c>
      <c r="G3039">
        <v>41001200</v>
      </c>
      <c r="H3039">
        <f t="shared" si="47"/>
        <v>1.1354715549281691E-2</v>
      </c>
    </row>
    <row r="3040" spans="1:8" x14ac:dyDescent="0.45">
      <c r="A3040" s="1">
        <v>41085</v>
      </c>
      <c r="B3040">
        <v>76.400002000000001</v>
      </c>
      <c r="C3040">
        <v>77.599997999999999</v>
      </c>
      <c r="D3040">
        <v>76</v>
      </c>
      <c r="E3040">
        <v>76.279999000000004</v>
      </c>
      <c r="F3040">
        <v>67.079193000000004</v>
      </c>
      <c r="G3040">
        <v>48620100</v>
      </c>
      <c r="H3040">
        <f t="shared" si="47"/>
        <v>-1.5614771086444268E-2</v>
      </c>
    </row>
    <row r="3041" spans="1:8" x14ac:dyDescent="0.45">
      <c r="A3041" s="1">
        <v>41086</v>
      </c>
      <c r="B3041">
        <v>76.089995999999999</v>
      </c>
      <c r="C3041">
        <v>76.580001999999993</v>
      </c>
      <c r="D3041">
        <v>75.419998000000007</v>
      </c>
      <c r="E3041">
        <v>76.199996999999996</v>
      </c>
      <c r="F3041">
        <v>67.341651999999996</v>
      </c>
      <c r="G3041">
        <v>42495600</v>
      </c>
      <c r="H3041">
        <f t="shared" si="47"/>
        <v>3.9126737854462412E-3</v>
      </c>
    </row>
    <row r="3042" spans="1:8" x14ac:dyDescent="0.45">
      <c r="A3042" s="1">
        <v>41087</v>
      </c>
      <c r="B3042">
        <v>76.430000000000007</v>
      </c>
      <c r="C3042">
        <v>77.459998999999996</v>
      </c>
      <c r="D3042">
        <v>76.360000999999997</v>
      </c>
      <c r="E3042">
        <v>77.440002000000007</v>
      </c>
      <c r="F3042">
        <v>68.437515000000005</v>
      </c>
      <c r="G3042">
        <v>38510400</v>
      </c>
      <c r="H3042">
        <f t="shared" si="47"/>
        <v>1.6273182606212355E-2</v>
      </c>
    </row>
    <row r="3043" spans="1:8" x14ac:dyDescent="0.45">
      <c r="A3043" s="1">
        <v>41088</v>
      </c>
      <c r="B3043">
        <v>76.779999000000004</v>
      </c>
      <c r="C3043">
        <v>77.370002999999997</v>
      </c>
      <c r="D3043">
        <v>76.120002999999997</v>
      </c>
      <c r="E3043">
        <v>77.309997999999993</v>
      </c>
      <c r="F3043">
        <v>68.322609</v>
      </c>
      <c r="G3043">
        <v>58183700</v>
      </c>
      <c r="H3043">
        <f t="shared" si="47"/>
        <v>-1.6789914128239047E-3</v>
      </c>
    </row>
    <row r="3044" spans="1:8" x14ac:dyDescent="0.45">
      <c r="A3044" s="1">
        <v>41089</v>
      </c>
      <c r="B3044">
        <v>78.940002000000007</v>
      </c>
      <c r="C3044">
        <v>79.730002999999996</v>
      </c>
      <c r="D3044">
        <v>78.559997999999993</v>
      </c>
      <c r="E3044">
        <v>79.559997999999993</v>
      </c>
      <c r="F3044">
        <v>70.311049999999994</v>
      </c>
      <c r="G3044">
        <v>71660200</v>
      </c>
      <c r="H3044">
        <f t="shared" si="47"/>
        <v>2.9103704163288002E-2</v>
      </c>
    </row>
    <row r="3045" spans="1:8" x14ac:dyDescent="0.45">
      <c r="A3045" s="1">
        <v>41092</v>
      </c>
      <c r="B3045">
        <v>79.919998000000007</v>
      </c>
      <c r="C3045">
        <v>80.510002</v>
      </c>
      <c r="D3045">
        <v>79.279999000000004</v>
      </c>
      <c r="E3045">
        <v>80.480002999999996</v>
      </c>
      <c r="F3045">
        <v>71.124106999999995</v>
      </c>
      <c r="G3045">
        <v>53370400</v>
      </c>
      <c r="H3045">
        <f t="shared" si="47"/>
        <v>1.1563715802850316E-2</v>
      </c>
    </row>
    <row r="3046" spans="1:8" x14ac:dyDescent="0.45">
      <c r="A3046" s="1">
        <v>41093</v>
      </c>
      <c r="B3046">
        <v>80.559997999999993</v>
      </c>
      <c r="C3046">
        <v>81.599997999999999</v>
      </c>
      <c r="D3046">
        <v>80.430000000000007</v>
      </c>
      <c r="E3046">
        <v>81.529999000000004</v>
      </c>
      <c r="F3046">
        <v>72.052047999999999</v>
      </c>
      <c r="G3046">
        <v>32322500</v>
      </c>
      <c r="H3046">
        <f t="shared" si="47"/>
        <v>1.3046785951210671E-2</v>
      </c>
    </row>
    <row r="3047" spans="1:8" x14ac:dyDescent="0.45">
      <c r="A3047" s="1">
        <v>41095</v>
      </c>
      <c r="B3047">
        <v>81.620002999999997</v>
      </c>
      <c r="C3047">
        <v>81.839995999999999</v>
      </c>
      <c r="D3047">
        <v>81.029999000000004</v>
      </c>
      <c r="E3047">
        <v>81.440002000000007</v>
      </c>
      <c r="F3047">
        <v>71.972487999999998</v>
      </c>
      <c r="G3047">
        <v>42819900</v>
      </c>
      <c r="H3047">
        <f t="shared" si="47"/>
        <v>-1.1042017847986418E-3</v>
      </c>
    </row>
    <row r="3048" spans="1:8" x14ac:dyDescent="0.45">
      <c r="A3048" s="1">
        <v>41096</v>
      </c>
      <c r="B3048">
        <v>80.769997000000004</v>
      </c>
      <c r="C3048">
        <v>80.830001999999993</v>
      </c>
      <c r="D3048">
        <v>80.150002000000001</v>
      </c>
      <c r="E3048">
        <v>80.529999000000004</v>
      </c>
      <c r="F3048">
        <v>71.168273999999997</v>
      </c>
      <c r="G3048">
        <v>38530600</v>
      </c>
      <c r="H3048">
        <f t="shared" si="47"/>
        <v>-1.117390856350553E-2</v>
      </c>
    </row>
    <row r="3049" spans="1:8" x14ac:dyDescent="0.45">
      <c r="A3049" s="1">
        <v>41099</v>
      </c>
      <c r="B3049">
        <v>80.419998000000007</v>
      </c>
      <c r="C3049">
        <v>80.529999000000004</v>
      </c>
      <c r="D3049">
        <v>79.860000999999997</v>
      </c>
      <c r="E3049">
        <v>80.220000999999996</v>
      </c>
      <c r="F3049">
        <v>70.894356000000002</v>
      </c>
      <c r="G3049">
        <v>34636100</v>
      </c>
      <c r="H3049">
        <f t="shared" si="47"/>
        <v>-3.8488779424381558E-3</v>
      </c>
    </row>
    <row r="3050" spans="1:8" x14ac:dyDescent="0.45">
      <c r="A3050" s="1">
        <v>41100</v>
      </c>
      <c r="B3050">
        <v>80.809997999999993</v>
      </c>
      <c r="C3050">
        <v>80.959998999999996</v>
      </c>
      <c r="D3050">
        <v>78.980002999999996</v>
      </c>
      <c r="E3050">
        <v>79.330001999999993</v>
      </c>
      <c r="F3050">
        <v>70.107803000000004</v>
      </c>
      <c r="G3050">
        <v>49990800</v>
      </c>
      <c r="H3050">
        <f t="shared" si="47"/>
        <v>-1.1094719585293844E-2</v>
      </c>
    </row>
    <row r="3051" spans="1:8" x14ac:dyDescent="0.45">
      <c r="A3051" s="1">
        <v>41101</v>
      </c>
      <c r="B3051">
        <v>79.389999000000003</v>
      </c>
      <c r="C3051">
        <v>79.650002000000001</v>
      </c>
      <c r="D3051">
        <v>78.550003000000004</v>
      </c>
      <c r="E3051">
        <v>79.059997999999993</v>
      </c>
      <c r="F3051">
        <v>69.869179000000003</v>
      </c>
      <c r="G3051">
        <v>40171300</v>
      </c>
      <c r="H3051">
        <f t="shared" si="47"/>
        <v>-3.403672484216913E-3</v>
      </c>
    </row>
    <row r="3052" spans="1:8" x14ac:dyDescent="0.45">
      <c r="A3052" s="1">
        <v>41102</v>
      </c>
      <c r="B3052">
        <v>78.440002000000007</v>
      </c>
      <c r="C3052">
        <v>79.099997999999999</v>
      </c>
      <c r="D3052">
        <v>77.589995999999999</v>
      </c>
      <c r="E3052">
        <v>78.790001000000004</v>
      </c>
      <c r="F3052">
        <v>69.630577000000002</v>
      </c>
      <c r="G3052">
        <v>55502600</v>
      </c>
      <c r="H3052">
        <f t="shared" si="47"/>
        <v>-3.4149821625927279E-3</v>
      </c>
    </row>
    <row r="3053" spans="1:8" x14ac:dyDescent="0.45">
      <c r="A3053" s="1">
        <v>41103</v>
      </c>
      <c r="B3053">
        <v>79.069999999999993</v>
      </c>
      <c r="C3053">
        <v>80.089995999999999</v>
      </c>
      <c r="D3053">
        <v>79.019997000000004</v>
      </c>
      <c r="E3053">
        <v>79.769997000000004</v>
      </c>
      <c r="F3053">
        <v>70.496657999999996</v>
      </c>
      <c r="G3053">
        <v>42114800</v>
      </c>
      <c r="H3053">
        <f t="shared" si="47"/>
        <v>1.2438228107746419E-2</v>
      </c>
    </row>
    <row r="3054" spans="1:8" x14ac:dyDescent="0.45">
      <c r="A3054" s="1">
        <v>41106</v>
      </c>
      <c r="B3054">
        <v>79.620002999999997</v>
      </c>
      <c r="C3054">
        <v>79.879997000000003</v>
      </c>
      <c r="D3054">
        <v>79.110000999999997</v>
      </c>
      <c r="E3054">
        <v>79.449996999999996</v>
      </c>
      <c r="F3054">
        <v>70.213852000000003</v>
      </c>
      <c r="G3054">
        <v>31922600</v>
      </c>
      <c r="H3054">
        <f t="shared" si="47"/>
        <v>-4.0116227921044301E-3</v>
      </c>
    </row>
    <row r="3055" spans="1:8" x14ac:dyDescent="0.45">
      <c r="A3055" s="1">
        <v>41107</v>
      </c>
      <c r="B3055">
        <v>79.980002999999996</v>
      </c>
      <c r="C3055">
        <v>80.150002000000001</v>
      </c>
      <c r="D3055">
        <v>78.650002000000001</v>
      </c>
      <c r="E3055">
        <v>79.730002999999996</v>
      </c>
      <c r="F3055">
        <v>70.461296000000004</v>
      </c>
      <c r="G3055">
        <v>43662500</v>
      </c>
      <c r="H3055">
        <f t="shared" si="47"/>
        <v>3.524147913149589E-3</v>
      </c>
    </row>
    <row r="3056" spans="1:8" x14ac:dyDescent="0.45">
      <c r="A3056" s="1">
        <v>41108</v>
      </c>
      <c r="B3056">
        <v>79.599997999999999</v>
      </c>
      <c r="C3056">
        <v>80.709998999999996</v>
      </c>
      <c r="D3056">
        <v>79.550003000000004</v>
      </c>
      <c r="E3056">
        <v>80.220000999999996</v>
      </c>
      <c r="F3056">
        <v>70.894356000000002</v>
      </c>
      <c r="G3056">
        <v>46045000</v>
      </c>
      <c r="H3056">
        <f t="shared" si="47"/>
        <v>6.1460691838537418E-3</v>
      </c>
    </row>
    <row r="3057" spans="1:8" x14ac:dyDescent="0.45">
      <c r="A3057" s="1">
        <v>41109</v>
      </c>
      <c r="B3057">
        <v>80.550003000000004</v>
      </c>
      <c r="C3057">
        <v>80.739998</v>
      </c>
      <c r="D3057">
        <v>79.809997999999993</v>
      </c>
      <c r="E3057">
        <v>79.949996999999996</v>
      </c>
      <c r="F3057">
        <v>70.655708000000004</v>
      </c>
      <c r="G3057">
        <v>49405400</v>
      </c>
      <c r="H3057">
        <f t="shared" si="47"/>
        <v>-3.3662482243297376E-3</v>
      </c>
    </row>
    <row r="3058" spans="1:8" x14ac:dyDescent="0.45">
      <c r="A3058" s="1">
        <v>41110</v>
      </c>
      <c r="B3058">
        <v>79.330001999999993</v>
      </c>
      <c r="C3058">
        <v>79.459998999999996</v>
      </c>
      <c r="D3058">
        <v>78.809997999999993</v>
      </c>
      <c r="E3058">
        <v>78.930000000000007</v>
      </c>
      <c r="F3058">
        <v>69.754317999999998</v>
      </c>
      <c r="G3058">
        <v>42314300</v>
      </c>
      <c r="H3058">
        <f t="shared" si="47"/>
        <v>-1.2757497242827265E-2</v>
      </c>
    </row>
    <row r="3059" spans="1:8" x14ac:dyDescent="0.45">
      <c r="A3059" s="1">
        <v>41113</v>
      </c>
      <c r="B3059">
        <v>77.510002</v>
      </c>
      <c r="C3059">
        <v>78.029999000000004</v>
      </c>
      <c r="D3059">
        <v>77.180000000000007</v>
      </c>
      <c r="E3059">
        <v>77.669998000000007</v>
      </c>
      <c r="F3059">
        <v>68.640770000000003</v>
      </c>
      <c r="G3059">
        <v>47367200</v>
      </c>
      <c r="H3059">
        <f t="shared" si="47"/>
        <v>-1.5963857606635878E-2</v>
      </c>
    </row>
    <row r="3060" spans="1:8" x14ac:dyDescent="0.45">
      <c r="A3060" s="1">
        <v>41114</v>
      </c>
      <c r="B3060">
        <v>77.949996999999996</v>
      </c>
      <c r="C3060">
        <v>77.980002999999996</v>
      </c>
      <c r="D3060">
        <v>76.220000999999996</v>
      </c>
      <c r="E3060">
        <v>76.650002000000001</v>
      </c>
      <c r="F3060">
        <v>67.739341999999994</v>
      </c>
      <c r="G3060">
        <v>55609200</v>
      </c>
      <c r="H3060">
        <f t="shared" si="47"/>
        <v>-1.3132544987476291E-2</v>
      </c>
    </row>
    <row r="3061" spans="1:8" x14ac:dyDescent="0.45">
      <c r="A3061" s="1">
        <v>41115</v>
      </c>
      <c r="B3061">
        <v>77</v>
      </c>
      <c r="C3061">
        <v>77.379997000000003</v>
      </c>
      <c r="D3061">
        <v>76.470000999999996</v>
      </c>
      <c r="E3061">
        <v>76.819999999999993</v>
      </c>
      <c r="F3061">
        <v>67.889587000000006</v>
      </c>
      <c r="G3061">
        <v>37217500</v>
      </c>
      <c r="H3061">
        <f t="shared" si="47"/>
        <v>2.2179872960681468E-3</v>
      </c>
    </row>
    <row r="3062" spans="1:8" x14ac:dyDescent="0.45">
      <c r="A3062" s="1">
        <v>41116</v>
      </c>
      <c r="B3062">
        <v>77.980002999999996</v>
      </c>
      <c r="C3062">
        <v>78.180000000000007</v>
      </c>
      <c r="D3062">
        <v>77</v>
      </c>
      <c r="E3062">
        <v>77.480002999999996</v>
      </c>
      <c r="F3062">
        <v>68.472885000000005</v>
      </c>
      <c r="G3062">
        <v>44745100</v>
      </c>
      <c r="H3062">
        <f t="shared" si="47"/>
        <v>8.5918625488177192E-3</v>
      </c>
    </row>
    <row r="3063" spans="1:8" x14ac:dyDescent="0.45">
      <c r="A3063" s="1">
        <v>41117</v>
      </c>
      <c r="B3063">
        <v>77.830001999999993</v>
      </c>
      <c r="C3063">
        <v>79.720000999999996</v>
      </c>
      <c r="D3063">
        <v>77.389999000000003</v>
      </c>
      <c r="E3063">
        <v>79.319999999999993</v>
      </c>
      <c r="F3063">
        <v>70.098975999999993</v>
      </c>
      <c r="G3063">
        <v>67297100</v>
      </c>
      <c r="H3063">
        <f t="shared" si="47"/>
        <v>2.3747955121213193E-2</v>
      </c>
    </row>
    <row r="3064" spans="1:8" x14ac:dyDescent="0.45">
      <c r="A3064" s="1">
        <v>41120</v>
      </c>
      <c r="B3064">
        <v>79.519997000000004</v>
      </c>
      <c r="C3064">
        <v>79.910004000000001</v>
      </c>
      <c r="D3064">
        <v>78.739998</v>
      </c>
      <c r="E3064">
        <v>79.050003000000004</v>
      </c>
      <c r="F3064">
        <v>69.860328999999993</v>
      </c>
      <c r="G3064">
        <v>34785200</v>
      </c>
      <c r="H3064">
        <f t="shared" si="47"/>
        <v>-3.4044291888086775E-3</v>
      </c>
    </row>
    <row r="3065" spans="1:8" x14ac:dyDescent="0.45">
      <c r="A3065" s="1">
        <v>41121</v>
      </c>
      <c r="B3065">
        <v>78.730002999999996</v>
      </c>
      <c r="C3065">
        <v>79.470000999999996</v>
      </c>
      <c r="D3065">
        <v>78.349997999999999</v>
      </c>
      <c r="E3065">
        <v>78.349997999999999</v>
      </c>
      <c r="F3065">
        <v>69.241721999999996</v>
      </c>
      <c r="G3065">
        <v>48933500</v>
      </c>
      <c r="H3065">
        <f t="shared" si="47"/>
        <v>-8.8549110611831905E-3</v>
      </c>
    </row>
    <row r="3066" spans="1:8" x14ac:dyDescent="0.45">
      <c r="A3066" s="1">
        <v>41122</v>
      </c>
      <c r="B3066">
        <v>78.910004000000001</v>
      </c>
      <c r="C3066">
        <v>79</v>
      </c>
      <c r="D3066">
        <v>77.040001000000004</v>
      </c>
      <c r="E3066">
        <v>77.059997999999993</v>
      </c>
      <c r="F3066">
        <v>68.101692</v>
      </c>
      <c r="G3066">
        <v>63601100</v>
      </c>
      <c r="H3066">
        <f t="shared" si="47"/>
        <v>-1.646449520709492E-2</v>
      </c>
    </row>
    <row r="3067" spans="1:8" x14ac:dyDescent="0.45">
      <c r="A3067" s="1">
        <v>41123</v>
      </c>
      <c r="B3067">
        <v>76.269997000000004</v>
      </c>
      <c r="C3067">
        <v>77.309997999999993</v>
      </c>
      <c r="D3067">
        <v>76.25</v>
      </c>
      <c r="E3067">
        <v>76.779999000000004</v>
      </c>
      <c r="F3067">
        <v>67.854232999999994</v>
      </c>
      <c r="G3067">
        <v>43374800</v>
      </c>
      <c r="H3067">
        <f t="shared" si="47"/>
        <v>-3.6336688962148589E-3</v>
      </c>
    </row>
    <row r="3068" spans="1:8" x14ac:dyDescent="0.45">
      <c r="A3068" s="1">
        <v>41124</v>
      </c>
      <c r="B3068">
        <v>77.940002000000007</v>
      </c>
      <c r="C3068">
        <v>79.019997000000004</v>
      </c>
      <c r="D3068">
        <v>77.650002000000001</v>
      </c>
      <c r="E3068">
        <v>78.610000999999997</v>
      </c>
      <c r="F3068">
        <v>69.471503999999996</v>
      </c>
      <c r="G3068">
        <v>52414100</v>
      </c>
      <c r="H3068">
        <f t="shared" si="47"/>
        <v>2.3834489441506124E-2</v>
      </c>
    </row>
    <row r="3069" spans="1:8" x14ac:dyDescent="0.45">
      <c r="A3069" s="1">
        <v>41127</v>
      </c>
      <c r="B3069">
        <v>78.699996999999996</v>
      </c>
      <c r="C3069">
        <v>79.629997000000003</v>
      </c>
      <c r="D3069">
        <v>78.589995999999999</v>
      </c>
      <c r="E3069">
        <v>79.220000999999996</v>
      </c>
      <c r="F3069">
        <v>70.010581999999999</v>
      </c>
      <c r="G3069">
        <v>34662800</v>
      </c>
      <c r="H3069">
        <f t="shared" si="47"/>
        <v>7.7596995740873975E-3</v>
      </c>
    </row>
    <row r="3070" spans="1:8" x14ac:dyDescent="0.45">
      <c r="A3070" s="1">
        <v>41128</v>
      </c>
      <c r="B3070">
        <v>79.849997999999999</v>
      </c>
      <c r="C3070">
        <v>80.569999999999993</v>
      </c>
      <c r="D3070">
        <v>79.639999000000003</v>
      </c>
      <c r="E3070">
        <v>79.940002000000007</v>
      </c>
      <c r="F3070">
        <v>70.646880999999993</v>
      </c>
      <c r="G3070">
        <v>50064000</v>
      </c>
      <c r="H3070">
        <f t="shared" si="47"/>
        <v>9.088611775859734E-3</v>
      </c>
    </row>
    <row r="3071" spans="1:8" x14ac:dyDescent="0.45">
      <c r="A3071" s="1">
        <v>41129</v>
      </c>
      <c r="B3071">
        <v>79.599997999999999</v>
      </c>
      <c r="C3071">
        <v>80.190002000000007</v>
      </c>
      <c r="D3071">
        <v>79.540001000000004</v>
      </c>
      <c r="E3071">
        <v>79.819999999999993</v>
      </c>
      <c r="F3071">
        <v>70.540840000000003</v>
      </c>
      <c r="G3071">
        <v>28011700</v>
      </c>
      <c r="H3071">
        <f t="shared" si="47"/>
        <v>-1.5010004475638494E-3</v>
      </c>
    </row>
    <row r="3072" spans="1:8" x14ac:dyDescent="0.45">
      <c r="A3072" s="1">
        <v>41130</v>
      </c>
      <c r="B3072">
        <v>79.760002</v>
      </c>
      <c r="C3072">
        <v>80.389999000000003</v>
      </c>
      <c r="D3072">
        <v>79.690002000000007</v>
      </c>
      <c r="E3072">
        <v>80.199996999999996</v>
      </c>
      <c r="F3072">
        <v>70.876648000000003</v>
      </c>
      <c r="G3072">
        <v>24045900</v>
      </c>
      <c r="H3072">
        <f t="shared" si="47"/>
        <v>4.7604763424988761E-3</v>
      </c>
    </row>
    <row r="3073" spans="1:8" x14ac:dyDescent="0.45">
      <c r="A3073" s="1">
        <v>41131</v>
      </c>
      <c r="B3073">
        <v>79.769997000000004</v>
      </c>
      <c r="C3073">
        <v>80.050003000000004</v>
      </c>
      <c r="D3073">
        <v>79.5</v>
      </c>
      <c r="E3073">
        <v>79.919998000000007</v>
      </c>
      <c r="F3073">
        <v>70.629188999999997</v>
      </c>
      <c r="G3073">
        <v>26068400</v>
      </c>
      <c r="H3073">
        <f t="shared" si="47"/>
        <v>-3.4914038259823421E-3</v>
      </c>
    </row>
    <row r="3074" spans="1:8" x14ac:dyDescent="0.45">
      <c r="A3074" s="1">
        <v>41134</v>
      </c>
      <c r="B3074">
        <v>79.800003000000004</v>
      </c>
      <c r="C3074">
        <v>80.010002</v>
      </c>
      <c r="D3074">
        <v>78.889999000000003</v>
      </c>
      <c r="E3074">
        <v>79.790001000000004</v>
      </c>
      <c r="F3074">
        <v>70.514313000000001</v>
      </c>
      <c r="G3074">
        <v>31544800</v>
      </c>
      <c r="H3074">
        <f t="shared" si="47"/>
        <v>-1.6264663608128727E-3</v>
      </c>
    </row>
    <row r="3075" spans="1:8" x14ac:dyDescent="0.45">
      <c r="A3075" s="1">
        <v>41135</v>
      </c>
      <c r="B3075">
        <v>80.300003000000004</v>
      </c>
      <c r="C3075">
        <v>80.419998000000007</v>
      </c>
      <c r="D3075">
        <v>79.269997000000004</v>
      </c>
      <c r="E3075">
        <v>79.599997999999999</v>
      </c>
      <c r="F3075">
        <v>70.346405000000004</v>
      </c>
      <c r="G3075">
        <v>26052900</v>
      </c>
      <c r="H3075">
        <f t="shared" si="47"/>
        <v>-2.3811903265652523E-3</v>
      </c>
    </row>
    <row r="3076" spans="1:8" x14ac:dyDescent="0.45">
      <c r="A3076" s="1">
        <v>41136</v>
      </c>
      <c r="B3076">
        <v>79.379997000000003</v>
      </c>
      <c r="C3076">
        <v>80.300003000000004</v>
      </c>
      <c r="D3076">
        <v>79.309997999999993</v>
      </c>
      <c r="E3076">
        <v>80.300003000000004</v>
      </c>
      <c r="F3076">
        <v>70.965027000000006</v>
      </c>
      <c r="G3076">
        <v>27061400</v>
      </c>
      <c r="H3076">
        <f t="shared" ref="H3076:H3139" si="48">F3076/F3075-1</f>
        <v>8.7939390790474636E-3</v>
      </c>
    </row>
    <row r="3077" spans="1:8" x14ac:dyDescent="0.45">
      <c r="A3077" s="1">
        <v>41137</v>
      </c>
      <c r="B3077">
        <v>80.180000000000007</v>
      </c>
      <c r="C3077">
        <v>81.300003000000004</v>
      </c>
      <c r="D3077">
        <v>79.830001999999993</v>
      </c>
      <c r="E3077">
        <v>81.139999000000003</v>
      </c>
      <c r="F3077">
        <v>71.707367000000005</v>
      </c>
      <c r="G3077">
        <v>46037700</v>
      </c>
      <c r="H3077">
        <f t="shared" si="48"/>
        <v>1.0460645636053867E-2</v>
      </c>
    </row>
    <row r="3078" spans="1:8" x14ac:dyDescent="0.45">
      <c r="A3078" s="1">
        <v>41138</v>
      </c>
      <c r="B3078">
        <v>81.220000999999996</v>
      </c>
      <c r="C3078">
        <v>81.860000999999997</v>
      </c>
      <c r="D3078">
        <v>80.989998</v>
      </c>
      <c r="E3078">
        <v>81.709998999999996</v>
      </c>
      <c r="F3078">
        <v>72.211121000000006</v>
      </c>
      <c r="G3078">
        <v>33453500</v>
      </c>
      <c r="H3078">
        <f t="shared" si="48"/>
        <v>7.0251359250159684E-3</v>
      </c>
    </row>
    <row r="3079" spans="1:8" x14ac:dyDescent="0.45">
      <c r="A3079" s="1">
        <v>41141</v>
      </c>
      <c r="B3079">
        <v>81.589995999999999</v>
      </c>
      <c r="C3079">
        <v>81.660004000000001</v>
      </c>
      <c r="D3079">
        <v>80.980002999999996</v>
      </c>
      <c r="E3079">
        <v>81.529999000000004</v>
      </c>
      <c r="F3079">
        <v>72.052047999999999</v>
      </c>
      <c r="G3079">
        <v>32657000</v>
      </c>
      <c r="H3079">
        <f t="shared" si="48"/>
        <v>-2.202887834963918E-3</v>
      </c>
    </row>
    <row r="3080" spans="1:8" x14ac:dyDescent="0.45">
      <c r="A3080" s="1">
        <v>41142</v>
      </c>
      <c r="B3080">
        <v>81.93</v>
      </c>
      <c r="C3080">
        <v>82.709998999999996</v>
      </c>
      <c r="D3080">
        <v>81.190002000000007</v>
      </c>
      <c r="E3080">
        <v>81.480002999999996</v>
      </c>
      <c r="F3080">
        <v>72.007812999999999</v>
      </c>
      <c r="G3080">
        <v>43743800</v>
      </c>
      <c r="H3080">
        <f t="shared" si="48"/>
        <v>-6.1393119595987145E-4</v>
      </c>
    </row>
    <row r="3081" spans="1:8" x14ac:dyDescent="0.45">
      <c r="A3081" s="1">
        <v>41143</v>
      </c>
      <c r="B3081">
        <v>81.269997000000004</v>
      </c>
      <c r="C3081">
        <v>81.5</v>
      </c>
      <c r="D3081">
        <v>80.790001000000004</v>
      </c>
      <c r="E3081">
        <v>81.089995999999999</v>
      </c>
      <c r="F3081">
        <v>71.663177000000005</v>
      </c>
      <c r="G3081">
        <v>37611400</v>
      </c>
      <c r="H3081">
        <f t="shared" si="48"/>
        <v>-4.7860917536822756E-3</v>
      </c>
    </row>
    <row r="3082" spans="1:8" x14ac:dyDescent="0.45">
      <c r="A3082" s="1">
        <v>41144</v>
      </c>
      <c r="B3082">
        <v>81.059997999999993</v>
      </c>
      <c r="C3082">
        <v>81.059997999999993</v>
      </c>
      <c r="D3082">
        <v>80.199996999999996</v>
      </c>
      <c r="E3082">
        <v>80.519997000000004</v>
      </c>
      <c r="F3082">
        <v>71.159476999999995</v>
      </c>
      <c r="G3082">
        <v>32208500</v>
      </c>
      <c r="H3082">
        <f t="shared" si="48"/>
        <v>-7.028714342374287E-3</v>
      </c>
    </row>
    <row r="3083" spans="1:8" x14ac:dyDescent="0.45">
      <c r="A3083" s="1">
        <v>41145</v>
      </c>
      <c r="B3083">
        <v>80.339995999999999</v>
      </c>
      <c r="C3083">
        <v>81.069999999999993</v>
      </c>
      <c r="D3083">
        <v>80.110000999999997</v>
      </c>
      <c r="E3083">
        <v>80.739998</v>
      </c>
      <c r="F3083">
        <v>71.353881999999999</v>
      </c>
      <c r="G3083">
        <v>25676100</v>
      </c>
      <c r="H3083">
        <f t="shared" si="48"/>
        <v>2.7319621812285089E-3</v>
      </c>
    </row>
    <row r="3084" spans="1:8" x14ac:dyDescent="0.45">
      <c r="A3084" s="1">
        <v>41148</v>
      </c>
      <c r="B3084">
        <v>81.230002999999996</v>
      </c>
      <c r="C3084">
        <v>81.410004000000001</v>
      </c>
      <c r="D3084">
        <v>80.580001999999993</v>
      </c>
      <c r="E3084">
        <v>80.980002999999996</v>
      </c>
      <c r="F3084">
        <v>71.565978999999999</v>
      </c>
      <c r="G3084">
        <v>23628400</v>
      </c>
      <c r="H3084">
        <f t="shared" si="48"/>
        <v>2.9724661651906459E-3</v>
      </c>
    </row>
    <row r="3085" spans="1:8" x14ac:dyDescent="0.45">
      <c r="A3085" s="1">
        <v>41149</v>
      </c>
      <c r="B3085">
        <v>80.970000999999996</v>
      </c>
      <c r="C3085">
        <v>81.510002</v>
      </c>
      <c r="D3085">
        <v>80.75</v>
      </c>
      <c r="E3085">
        <v>81.349997999999999</v>
      </c>
      <c r="F3085">
        <v>71.892937000000003</v>
      </c>
      <c r="G3085">
        <v>28505600</v>
      </c>
      <c r="H3085">
        <f t="shared" si="48"/>
        <v>4.5686233119230923E-3</v>
      </c>
    </row>
    <row r="3086" spans="1:8" x14ac:dyDescent="0.45">
      <c r="A3086" s="1">
        <v>41150</v>
      </c>
      <c r="B3086">
        <v>81.519997000000004</v>
      </c>
      <c r="C3086">
        <v>81.959998999999996</v>
      </c>
      <c r="D3086">
        <v>81.139999000000003</v>
      </c>
      <c r="E3086">
        <v>81.599997999999999</v>
      </c>
      <c r="F3086">
        <v>72.113892000000007</v>
      </c>
      <c r="G3086">
        <v>30858800</v>
      </c>
      <c r="H3086">
        <f t="shared" si="48"/>
        <v>3.0733895319925431E-3</v>
      </c>
    </row>
    <row r="3087" spans="1:8" x14ac:dyDescent="0.45">
      <c r="A3087" s="1">
        <v>41151</v>
      </c>
      <c r="B3087">
        <v>81.180000000000007</v>
      </c>
      <c r="C3087">
        <v>81.25</v>
      </c>
      <c r="D3087">
        <v>80.639999000000003</v>
      </c>
      <c r="E3087">
        <v>80.790001000000004</v>
      </c>
      <c r="F3087">
        <v>71.398055999999997</v>
      </c>
      <c r="G3087">
        <v>24562900</v>
      </c>
      <c r="H3087">
        <f t="shared" si="48"/>
        <v>-9.9264646539949375E-3</v>
      </c>
    </row>
    <row r="3088" spans="1:8" x14ac:dyDescent="0.45">
      <c r="A3088" s="1">
        <v>41152</v>
      </c>
      <c r="B3088">
        <v>81.480002999999996</v>
      </c>
      <c r="C3088">
        <v>81.529999000000004</v>
      </c>
      <c r="D3088">
        <v>80.339995999999999</v>
      </c>
      <c r="E3088">
        <v>81.120002999999997</v>
      </c>
      <c r="F3088">
        <v>71.689689999999999</v>
      </c>
      <c r="G3088">
        <v>34088500</v>
      </c>
      <c r="H3088">
        <f t="shared" si="48"/>
        <v>4.084621015451706E-3</v>
      </c>
    </row>
    <row r="3089" spans="1:8" x14ac:dyDescent="0.45">
      <c r="A3089" s="1">
        <v>41156</v>
      </c>
      <c r="B3089">
        <v>81.180000000000007</v>
      </c>
      <c r="C3089">
        <v>82.400002000000001</v>
      </c>
      <c r="D3089">
        <v>80.550003000000004</v>
      </c>
      <c r="E3089">
        <v>82.110000999999997</v>
      </c>
      <c r="F3089">
        <v>72.564628999999996</v>
      </c>
      <c r="G3089">
        <v>69560700</v>
      </c>
      <c r="H3089">
        <f t="shared" si="48"/>
        <v>1.2204530386447532E-2</v>
      </c>
    </row>
    <row r="3090" spans="1:8" x14ac:dyDescent="0.45">
      <c r="A3090" s="1">
        <v>41157</v>
      </c>
      <c r="B3090">
        <v>82.199996999999996</v>
      </c>
      <c r="C3090">
        <v>82.510002</v>
      </c>
      <c r="D3090">
        <v>81.849997999999999</v>
      </c>
      <c r="E3090">
        <v>82.129997000000003</v>
      </c>
      <c r="F3090">
        <v>72.582267999999999</v>
      </c>
      <c r="G3090">
        <v>35103700</v>
      </c>
      <c r="H3090">
        <f t="shared" si="48"/>
        <v>2.4307986195326592E-4</v>
      </c>
    </row>
    <row r="3091" spans="1:8" x14ac:dyDescent="0.45">
      <c r="A3091" s="1">
        <v>41158</v>
      </c>
      <c r="B3091">
        <v>82.580001999999993</v>
      </c>
      <c r="C3091">
        <v>83.940002000000007</v>
      </c>
      <c r="D3091">
        <v>82.519997000000004</v>
      </c>
      <c r="E3091">
        <v>83.639999000000003</v>
      </c>
      <c r="F3091">
        <v>73.916740000000004</v>
      </c>
      <c r="G3091">
        <v>46332500</v>
      </c>
      <c r="H3091">
        <f t="shared" si="48"/>
        <v>1.8385647579929554E-2</v>
      </c>
    </row>
    <row r="3092" spans="1:8" x14ac:dyDescent="0.45">
      <c r="A3092" s="1">
        <v>41159</v>
      </c>
      <c r="B3092">
        <v>83.860000999999997</v>
      </c>
      <c r="C3092">
        <v>84.400002000000001</v>
      </c>
      <c r="D3092">
        <v>83.699996999999996</v>
      </c>
      <c r="E3092">
        <v>84.260002</v>
      </c>
      <c r="F3092">
        <v>74.464675999999997</v>
      </c>
      <c r="G3092">
        <v>32012900</v>
      </c>
      <c r="H3092">
        <f t="shared" si="48"/>
        <v>7.4128810334437301E-3</v>
      </c>
    </row>
    <row r="3093" spans="1:8" x14ac:dyDescent="0.45">
      <c r="A3093" s="1">
        <v>41162</v>
      </c>
      <c r="B3093">
        <v>84.18</v>
      </c>
      <c r="C3093">
        <v>84.449996999999996</v>
      </c>
      <c r="D3093">
        <v>83.790001000000004</v>
      </c>
      <c r="E3093">
        <v>83.879997000000003</v>
      </c>
      <c r="F3093">
        <v>74.128822</v>
      </c>
      <c r="G3093">
        <v>30671300</v>
      </c>
      <c r="H3093">
        <f t="shared" si="48"/>
        <v>-4.5102459050516686E-3</v>
      </c>
    </row>
    <row r="3094" spans="1:8" x14ac:dyDescent="0.45">
      <c r="A3094" s="1">
        <v>41163</v>
      </c>
      <c r="B3094">
        <v>83.889999000000003</v>
      </c>
      <c r="C3094">
        <v>84.559997999999993</v>
      </c>
      <c r="D3094">
        <v>83.830001999999993</v>
      </c>
      <c r="E3094">
        <v>84.059997999999993</v>
      </c>
      <c r="F3094">
        <v>74.287932999999995</v>
      </c>
      <c r="G3094">
        <v>33164100</v>
      </c>
      <c r="H3094">
        <f t="shared" si="48"/>
        <v>2.146412093261052E-3</v>
      </c>
    </row>
    <row r="3095" spans="1:8" x14ac:dyDescent="0.45">
      <c r="A3095" s="1">
        <v>41164</v>
      </c>
      <c r="B3095">
        <v>84.489998</v>
      </c>
      <c r="C3095">
        <v>84.650002000000001</v>
      </c>
      <c r="D3095">
        <v>83.900002000000001</v>
      </c>
      <c r="E3095">
        <v>84.489998</v>
      </c>
      <c r="F3095">
        <v>74.667923000000002</v>
      </c>
      <c r="G3095">
        <v>29751700</v>
      </c>
      <c r="H3095">
        <f t="shared" si="48"/>
        <v>5.1150972258173777E-3</v>
      </c>
    </row>
    <row r="3096" spans="1:8" x14ac:dyDescent="0.45">
      <c r="A3096" s="1">
        <v>41165</v>
      </c>
      <c r="B3096">
        <v>84.639999000000003</v>
      </c>
      <c r="C3096">
        <v>86.150002000000001</v>
      </c>
      <c r="D3096">
        <v>84.190002000000007</v>
      </c>
      <c r="E3096">
        <v>85.599997999999999</v>
      </c>
      <c r="F3096">
        <v>75.648903000000004</v>
      </c>
      <c r="G3096">
        <v>69437600</v>
      </c>
      <c r="H3096">
        <f t="shared" si="48"/>
        <v>1.3137903943035933E-2</v>
      </c>
    </row>
    <row r="3097" spans="1:8" x14ac:dyDescent="0.45">
      <c r="A3097" s="1">
        <v>41166</v>
      </c>
      <c r="B3097">
        <v>85.860000999999997</v>
      </c>
      <c r="C3097">
        <v>86.959998999999996</v>
      </c>
      <c r="D3097">
        <v>85.830001999999993</v>
      </c>
      <c r="E3097">
        <v>86.400002000000001</v>
      </c>
      <c r="F3097">
        <v>76.355887999999993</v>
      </c>
      <c r="G3097">
        <v>46040200</v>
      </c>
      <c r="H3097">
        <f t="shared" si="48"/>
        <v>9.3456080916334283E-3</v>
      </c>
    </row>
    <row r="3098" spans="1:8" x14ac:dyDescent="0.45">
      <c r="A3098" s="1">
        <v>41169</v>
      </c>
      <c r="B3098">
        <v>85.980002999999996</v>
      </c>
      <c r="C3098">
        <v>86.220000999999996</v>
      </c>
      <c r="D3098">
        <v>85.57</v>
      </c>
      <c r="E3098">
        <v>86</v>
      </c>
      <c r="F3098">
        <v>76.002403000000001</v>
      </c>
      <c r="G3098">
        <v>30183000</v>
      </c>
      <c r="H3098">
        <f t="shared" si="48"/>
        <v>-4.6294399719376544E-3</v>
      </c>
    </row>
    <row r="3099" spans="1:8" x14ac:dyDescent="0.45">
      <c r="A3099" s="1">
        <v>41170</v>
      </c>
      <c r="B3099">
        <v>85.739998</v>
      </c>
      <c r="C3099">
        <v>85.900002000000001</v>
      </c>
      <c r="D3099">
        <v>85.360000999999997</v>
      </c>
      <c r="E3099">
        <v>85.720000999999996</v>
      </c>
      <c r="F3099">
        <v>75.754943999999995</v>
      </c>
      <c r="G3099">
        <v>32991100</v>
      </c>
      <c r="H3099">
        <f t="shared" si="48"/>
        <v>-3.2559365261123352E-3</v>
      </c>
    </row>
    <row r="3100" spans="1:8" x14ac:dyDescent="0.45">
      <c r="A3100" s="1">
        <v>41171</v>
      </c>
      <c r="B3100">
        <v>85.940002000000007</v>
      </c>
      <c r="C3100">
        <v>86.029999000000004</v>
      </c>
      <c r="D3100">
        <v>85.410004000000001</v>
      </c>
      <c r="E3100">
        <v>85.57</v>
      </c>
      <c r="F3100">
        <v>75.622382999999999</v>
      </c>
      <c r="G3100">
        <v>29342000</v>
      </c>
      <c r="H3100">
        <f t="shared" si="48"/>
        <v>-1.7498659889445545E-3</v>
      </c>
    </row>
    <row r="3101" spans="1:8" x14ac:dyDescent="0.45">
      <c r="A3101" s="1">
        <v>41172</v>
      </c>
      <c r="B3101">
        <v>85.139999000000003</v>
      </c>
      <c r="C3101">
        <v>85.400002000000001</v>
      </c>
      <c r="D3101">
        <v>84.610000999999997</v>
      </c>
      <c r="E3101">
        <v>85.190002000000007</v>
      </c>
      <c r="F3101">
        <v>75.286568000000003</v>
      </c>
      <c r="G3101">
        <v>34939800</v>
      </c>
      <c r="H3101">
        <f t="shared" si="48"/>
        <v>-4.4406825952575391E-3</v>
      </c>
    </row>
    <row r="3102" spans="1:8" x14ac:dyDescent="0.45">
      <c r="A3102" s="1">
        <v>41173</v>
      </c>
      <c r="B3102">
        <v>86.040001000000004</v>
      </c>
      <c r="C3102">
        <v>86.080001999999993</v>
      </c>
      <c r="D3102">
        <v>85.470000999999996</v>
      </c>
      <c r="E3102">
        <v>85.5</v>
      </c>
      <c r="F3102">
        <v>75.560539000000006</v>
      </c>
      <c r="G3102">
        <v>38826000</v>
      </c>
      <c r="H3102">
        <f t="shared" si="48"/>
        <v>3.6390422259653388E-3</v>
      </c>
    </row>
    <row r="3103" spans="1:8" x14ac:dyDescent="0.45">
      <c r="A3103" s="1">
        <v>41176</v>
      </c>
      <c r="B3103">
        <v>84.889999000000003</v>
      </c>
      <c r="C3103">
        <v>85.43</v>
      </c>
      <c r="D3103">
        <v>84.599997999999999</v>
      </c>
      <c r="E3103">
        <v>84.889999000000003</v>
      </c>
      <c r="F3103">
        <v>75.313873000000001</v>
      </c>
      <c r="G3103">
        <v>54635300</v>
      </c>
      <c r="H3103">
        <f t="shared" si="48"/>
        <v>-3.2644817422491368E-3</v>
      </c>
    </row>
    <row r="3104" spans="1:8" x14ac:dyDescent="0.45">
      <c r="A3104" s="1">
        <v>41177</v>
      </c>
      <c r="B3104">
        <v>85.43</v>
      </c>
      <c r="C3104">
        <v>85.510002</v>
      </c>
      <c r="D3104">
        <v>83.580001999999993</v>
      </c>
      <c r="E3104">
        <v>83.669998000000007</v>
      </c>
      <c r="F3104">
        <v>74.231505999999996</v>
      </c>
      <c r="G3104">
        <v>74752200</v>
      </c>
      <c r="H3104">
        <f t="shared" si="48"/>
        <v>-1.4371416007247451E-2</v>
      </c>
    </row>
    <row r="3105" spans="1:8" x14ac:dyDescent="0.45">
      <c r="A3105" s="1">
        <v>41178</v>
      </c>
      <c r="B3105">
        <v>83.849997999999999</v>
      </c>
      <c r="C3105">
        <v>83.93</v>
      </c>
      <c r="D3105">
        <v>82.839995999999999</v>
      </c>
      <c r="E3105">
        <v>83.139999000000003</v>
      </c>
      <c r="F3105">
        <v>73.761284000000003</v>
      </c>
      <c r="G3105">
        <v>42167400</v>
      </c>
      <c r="H3105">
        <f t="shared" si="48"/>
        <v>-6.3345340184798316E-3</v>
      </c>
    </row>
    <row r="3106" spans="1:8" x14ac:dyDescent="0.45">
      <c r="A3106" s="1">
        <v>41179</v>
      </c>
      <c r="B3106">
        <v>83.489998</v>
      </c>
      <c r="C3106">
        <v>84.349997999999999</v>
      </c>
      <c r="D3106">
        <v>83.07</v>
      </c>
      <c r="E3106">
        <v>84.040001000000004</v>
      </c>
      <c r="F3106">
        <v>74.559783999999993</v>
      </c>
      <c r="G3106">
        <v>33252800</v>
      </c>
      <c r="H3106">
        <f t="shared" si="48"/>
        <v>1.0825462311637502E-2</v>
      </c>
    </row>
    <row r="3107" spans="1:8" x14ac:dyDescent="0.45">
      <c r="A3107" s="1">
        <v>41180</v>
      </c>
      <c r="B3107">
        <v>83.779999000000004</v>
      </c>
      <c r="C3107">
        <v>84</v>
      </c>
      <c r="D3107">
        <v>83.260002</v>
      </c>
      <c r="E3107">
        <v>83.440002000000007</v>
      </c>
      <c r="F3107">
        <v>74.027457999999996</v>
      </c>
      <c r="G3107">
        <v>43944300</v>
      </c>
      <c r="H3107">
        <f t="shared" si="48"/>
        <v>-7.1395861339941247E-3</v>
      </c>
    </row>
    <row r="3108" spans="1:8" x14ac:dyDescent="0.45">
      <c r="A3108" s="1">
        <v>41183</v>
      </c>
      <c r="B3108">
        <v>83.959998999999996</v>
      </c>
      <c r="C3108">
        <v>84.540001000000004</v>
      </c>
      <c r="D3108">
        <v>83.309997999999993</v>
      </c>
      <c r="E3108">
        <v>83.720000999999996</v>
      </c>
      <c r="F3108">
        <v>74.275863999999999</v>
      </c>
      <c r="G3108">
        <v>43705600</v>
      </c>
      <c r="H3108">
        <f t="shared" si="48"/>
        <v>3.3555927315511713E-3</v>
      </c>
    </row>
    <row r="3109" spans="1:8" x14ac:dyDescent="0.45">
      <c r="A3109" s="1">
        <v>41184</v>
      </c>
      <c r="B3109">
        <v>84.150002000000001</v>
      </c>
      <c r="C3109">
        <v>84.239998</v>
      </c>
      <c r="D3109">
        <v>83.370002999999997</v>
      </c>
      <c r="E3109">
        <v>83.879997000000003</v>
      </c>
      <c r="F3109">
        <v>74.417823999999996</v>
      </c>
      <c r="G3109">
        <v>25792500</v>
      </c>
      <c r="H3109">
        <f t="shared" si="48"/>
        <v>1.9112534322049957E-3</v>
      </c>
    </row>
    <row r="3110" spans="1:8" x14ac:dyDescent="0.45">
      <c r="A3110" s="1">
        <v>41185</v>
      </c>
      <c r="B3110">
        <v>83.940002000000007</v>
      </c>
      <c r="C3110">
        <v>84.220000999999996</v>
      </c>
      <c r="D3110">
        <v>83.169998000000007</v>
      </c>
      <c r="E3110">
        <v>83.639999000000003</v>
      </c>
      <c r="F3110">
        <v>74.204880000000003</v>
      </c>
      <c r="G3110">
        <v>38568500</v>
      </c>
      <c r="H3110">
        <f t="shared" si="48"/>
        <v>-2.8614650167679834E-3</v>
      </c>
    </row>
    <row r="3111" spans="1:8" x14ac:dyDescent="0.45">
      <c r="A3111" s="1">
        <v>41186</v>
      </c>
      <c r="B3111">
        <v>83.959998999999996</v>
      </c>
      <c r="C3111">
        <v>84.260002</v>
      </c>
      <c r="D3111">
        <v>83.199996999999996</v>
      </c>
      <c r="E3111">
        <v>84.209998999999996</v>
      </c>
      <c r="F3111">
        <v>74.710601999999994</v>
      </c>
      <c r="G3111">
        <v>43327200</v>
      </c>
      <c r="H3111">
        <f t="shared" si="48"/>
        <v>6.8152121531628307E-3</v>
      </c>
    </row>
    <row r="3112" spans="1:8" x14ac:dyDescent="0.45">
      <c r="A3112" s="1">
        <v>41187</v>
      </c>
      <c r="B3112">
        <v>84.580001999999993</v>
      </c>
      <c r="C3112">
        <v>85.25</v>
      </c>
      <c r="D3112">
        <v>83.839995999999999</v>
      </c>
      <c r="E3112">
        <v>84.110000999999997</v>
      </c>
      <c r="F3112">
        <v>74.621871999999996</v>
      </c>
      <c r="G3112">
        <v>40981400</v>
      </c>
      <c r="H3112">
        <f t="shared" si="48"/>
        <v>-1.1876493780628161E-3</v>
      </c>
    </row>
    <row r="3113" spans="1:8" x14ac:dyDescent="0.45">
      <c r="A3113" s="1">
        <v>41190</v>
      </c>
      <c r="B3113">
        <v>83.620002999999997</v>
      </c>
      <c r="C3113">
        <v>83.900002000000001</v>
      </c>
      <c r="D3113">
        <v>83.389999000000003</v>
      </c>
      <c r="E3113">
        <v>83.580001999999993</v>
      </c>
      <c r="F3113">
        <v>74.151641999999995</v>
      </c>
      <c r="G3113">
        <v>21062200</v>
      </c>
      <c r="H3113">
        <f t="shared" si="48"/>
        <v>-6.301503666378161E-3</v>
      </c>
    </row>
    <row r="3114" spans="1:8" x14ac:dyDescent="0.45">
      <c r="A3114" s="1">
        <v>41191</v>
      </c>
      <c r="B3114">
        <v>83.620002999999997</v>
      </c>
      <c r="C3114">
        <v>83.699996999999996</v>
      </c>
      <c r="D3114">
        <v>82.440002000000007</v>
      </c>
      <c r="E3114">
        <v>82.599997999999999</v>
      </c>
      <c r="F3114">
        <v>73.282234000000003</v>
      </c>
      <c r="G3114">
        <v>45221200</v>
      </c>
      <c r="H3114">
        <f t="shared" si="48"/>
        <v>-1.1724730249398796E-2</v>
      </c>
    </row>
    <row r="3115" spans="1:8" x14ac:dyDescent="0.45">
      <c r="A3115" s="1">
        <v>41192</v>
      </c>
      <c r="B3115">
        <v>82.669998000000007</v>
      </c>
      <c r="C3115">
        <v>82.830001999999993</v>
      </c>
      <c r="D3115">
        <v>82.18</v>
      </c>
      <c r="E3115">
        <v>82.470000999999996</v>
      </c>
      <c r="F3115">
        <v>73.166870000000003</v>
      </c>
      <c r="G3115">
        <v>32465600</v>
      </c>
      <c r="H3115">
        <f t="shared" si="48"/>
        <v>-1.5742424009617118E-3</v>
      </c>
    </row>
    <row r="3116" spans="1:8" x14ac:dyDescent="0.45">
      <c r="A3116" s="1">
        <v>41193</v>
      </c>
      <c r="B3116">
        <v>83.099997999999999</v>
      </c>
      <c r="C3116">
        <v>83.440002000000007</v>
      </c>
      <c r="D3116">
        <v>82.599997999999999</v>
      </c>
      <c r="E3116">
        <v>82.769997000000004</v>
      </c>
      <c r="F3116">
        <v>73.433029000000005</v>
      </c>
      <c r="G3116">
        <v>38978500</v>
      </c>
      <c r="H3116">
        <f t="shared" si="48"/>
        <v>3.63769831892502E-3</v>
      </c>
    </row>
    <row r="3117" spans="1:8" x14ac:dyDescent="0.45">
      <c r="A3117" s="1">
        <v>41194</v>
      </c>
      <c r="B3117">
        <v>82.739998</v>
      </c>
      <c r="C3117">
        <v>83.019997000000004</v>
      </c>
      <c r="D3117">
        <v>81.910004000000001</v>
      </c>
      <c r="E3117">
        <v>82.099997999999999</v>
      </c>
      <c r="F3117">
        <v>72.838615000000004</v>
      </c>
      <c r="G3117">
        <v>31847100</v>
      </c>
      <c r="H3117">
        <f t="shared" si="48"/>
        <v>-8.0946409006225073E-3</v>
      </c>
    </row>
    <row r="3118" spans="1:8" x14ac:dyDescent="0.45">
      <c r="A3118" s="1">
        <v>41197</v>
      </c>
      <c r="B3118">
        <v>82.339995999999999</v>
      </c>
      <c r="C3118">
        <v>82.639999000000003</v>
      </c>
      <c r="D3118">
        <v>81.760002</v>
      </c>
      <c r="E3118">
        <v>82.639999000000003</v>
      </c>
      <c r="F3118">
        <v>73.317695999999998</v>
      </c>
      <c r="G3118">
        <v>34413700</v>
      </c>
      <c r="H3118">
        <f t="shared" si="48"/>
        <v>6.5772942003359258E-3</v>
      </c>
    </row>
    <row r="3119" spans="1:8" x14ac:dyDescent="0.45">
      <c r="A3119" s="1">
        <v>41198</v>
      </c>
      <c r="B3119">
        <v>83.080001999999993</v>
      </c>
      <c r="C3119">
        <v>83.360000999999997</v>
      </c>
      <c r="D3119">
        <v>82.879997000000003</v>
      </c>
      <c r="E3119">
        <v>83.25</v>
      </c>
      <c r="F3119">
        <v>73.858894000000006</v>
      </c>
      <c r="G3119">
        <v>29234800</v>
      </c>
      <c r="H3119">
        <f t="shared" si="48"/>
        <v>7.3815467414579672E-3</v>
      </c>
    </row>
    <row r="3120" spans="1:8" x14ac:dyDescent="0.45">
      <c r="A3120" s="1">
        <v>41199</v>
      </c>
      <c r="B3120">
        <v>83.419998000000007</v>
      </c>
      <c r="C3120">
        <v>84.150002000000001</v>
      </c>
      <c r="D3120">
        <v>83.25</v>
      </c>
      <c r="E3120">
        <v>84</v>
      </c>
      <c r="F3120">
        <v>74.524315000000001</v>
      </c>
      <c r="G3120">
        <v>35466500</v>
      </c>
      <c r="H3120">
        <f t="shared" si="48"/>
        <v>9.0093550547885037E-3</v>
      </c>
    </row>
    <row r="3121" spans="1:8" x14ac:dyDescent="0.45">
      <c r="A3121" s="1">
        <v>41200</v>
      </c>
      <c r="B3121">
        <v>83.940002000000007</v>
      </c>
      <c r="C3121">
        <v>84.150002000000001</v>
      </c>
      <c r="D3121">
        <v>83.449996999999996</v>
      </c>
      <c r="E3121">
        <v>83.540001000000004</v>
      </c>
      <c r="F3121">
        <v>74.11618</v>
      </c>
      <c r="G3121">
        <v>31431700</v>
      </c>
      <c r="H3121">
        <f t="shared" si="48"/>
        <v>-5.4765347390312025E-3</v>
      </c>
    </row>
    <row r="3122" spans="1:8" x14ac:dyDescent="0.45">
      <c r="A3122" s="1">
        <v>41201</v>
      </c>
      <c r="B3122">
        <v>82.849997999999999</v>
      </c>
      <c r="C3122">
        <v>82.879997000000003</v>
      </c>
      <c r="D3122">
        <v>81.470000999999996</v>
      </c>
      <c r="E3122">
        <v>81.849997999999999</v>
      </c>
      <c r="F3122">
        <v>72.616798000000003</v>
      </c>
      <c r="G3122">
        <v>53565500</v>
      </c>
      <c r="H3122">
        <f t="shared" si="48"/>
        <v>-2.0230157571531571E-2</v>
      </c>
    </row>
    <row r="3123" spans="1:8" x14ac:dyDescent="0.45">
      <c r="A3123" s="1">
        <v>41204</v>
      </c>
      <c r="B3123">
        <v>81.639999000000003</v>
      </c>
      <c r="C3123">
        <v>81.970000999999996</v>
      </c>
      <c r="D3123">
        <v>81.349997999999999</v>
      </c>
      <c r="E3123">
        <v>81.830001999999993</v>
      </c>
      <c r="F3123">
        <v>72.599082999999993</v>
      </c>
      <c r="G3123">
        <v>30682000</v>
      </c>
      <c r="H3123">
        <f t="shared" si="48"/>
        <v>-2.4395181952263645E-4</v>
      </c>
    </row>
    <row r="3124" spans="1:8" x14ac:dyDescent="0.45">
      <c r="A3124" s="1">
        <v>41205</v>
      </c>
      <c r="B3124">
        <v>81.150002000000001</v>
      </c>
      <c r="C3124">
        <v>81.529999000000004</v>
      </c>
      <c r="D3124">
        <v>80.430000000000007</v>
      </c>
      <c r="E3124">
        <v>81.419998000000007</v>
      </c>
      <c r="F3124">
        <v>72.235305999999994</v>
      </c>
      <c r="G3124">
        <v>40737600</v>
      </c>
      <c r="H3124">
        <f t="shared" si="48"/>
        <v>-5.0107657695896979E-3</v>
      </c>
    </row>
    <row r="3125" spans="1:8" x14ac:dyDescent="0.45">
      <c r="A3125" s="1">
        <v>41206</v>
      </c>
      <c r="B3125">
        <v>81.699996999999996</v>
      </c>
      <c r="C3125">
        <v>81.849997999999999</v>
      </c>
      <c r="D3125">
        <v>80.910004000000001</v>
      </c>
      <c r="E3125">
        <v>81.199996999999996</v>
      </c>
      <c r="F3125">
        <v>72.040137999999999</v>
      </c>
      <c r="G3125">
        <v>24472200</v>
      </c>
      <c r="H3125">
        <f t="shared" si="48"/>
        <v>-2.7018366891115031E-3</v>
      </c>
    </row>
    <row r="3126" spans="1:8" x14ac:dyDescent="0.45">
      <c r="A3126" s="1">
        <v>41207</v>
      </c>
      <c r="B3126">
        <v>81.879997000000003</v>
      </c>
      <c r="C3126">
        <v>82.139999000000003</v>
      </c>
      <c r="D3126">
        <v>80.870002999999997</v>
      </c>
      <c r="E3126">
        <v>81.529999000000004</v>
      </c>
      <c r="F3126">
        <v>72.332938999999996</v>
      </c>
      <c r="G3126">
        <v>27794000</v>
      </c>
      <c r="H3126">
        <f t="shared" si="48"/>
        <v>4.0644147572288514E-3</v>
      </c>
    </row>
    <row r="3127" spans="1:8" x14ac:dyDescent="0.45">
      <c r="A3127" s="1">
        <v>41208</v>
      </c>
      <c r="B3127">
        <v>81.440002000000007</v>
      </c>
      <c r="C3127">
        <v>81.900002000000001</v>
      </c>
      <c r="D3127">
        <v>80.459998999999996</v>
      </c>
      <c r="E3127">
        <v>81.139999000000003</v>
      </c>
      <c r="F3127">
        <v>71.986908</v>
      </c>
      <c r="G3127">
        <v>41402800</v>
      </c>
      <c r="H3127">
        <f t="shared" si="48"/>
        <v>-4.7838647894563602E-3</v>
      </c>
    </row>
    <row r="3128" spans="1:8" x14ac:dyDescent="0.45">
      <c r="A3128" s="1">
        <v>41213</v>
      </c>
      <c r="B3128">
        <v>81.160004000000001</v>
      </c>
      <c r="C3128">
        <v>81.650002000000001</v>
      </c>
      <c r="D3128">
        <v>80.879997000000003</v>
      </c>
      <c r="E3128">
        <v>81.629997000000003</v>
      </c>
      <c r="F3128">
        <v>72.421622999999997</v>
      </c>
      <c r="G3128">
        <v>24879800</v>
      </c>
      <c r="H3128">
        <f t="shared" si="48"/>
        <v>6.0388063896283928E-3</v>
      </c>
    </row>
    <row r="3129" spans="1:8" x14ac:dyDescent="0.45">
      <c r="A3129" s="1">
        <v>41214</v>
      </c>
      <c r="B3129">
        <v>81.819999999999993</v>
      </c>
      <c r="C3129">
        <v>82.709998999999996</v>
      </c>
      <c r="D3129">
        <v>81.519997000000004</v>
      </c>
      <c r="E3129">
        <v>82.489998</v>
      </c>
      <c r="F3129">
        <v>73.184616000000005</v>
      </c>
      <c r="G3129">
        <v>77113300</v>
      </c>
      <c r="H3129">
        <f t="shared" si="48"/>
        <v>1.0535430833965354E-2</v>
      </c>
    </row>
    <row r="3130" spans="1:8" x14ac:dyDescent="0.45">
      <c r="A3130" s="1">
        <v>41215</v>
      </c>
      <c r="B3130">
        <v>82.889999000000003</v>
      </c>
      <c r="C3130">
        <v>82.949996999999996</v>
      </c>
      <c r="D3130">
        <v>81.169998000000007</v>
      </c>
      <c r="E3130">
        <v>81.190002000000007</v>
      </c>
      <c r="F3130">
        <v>72.031257999999994</v>
      </c>
      <c r="G3130">
        <v>39322100</v>
      </c>
      <c r="H3130">
        <f t="shared" si="48"/>
        <v>-1.5759568923611078E-2</v>
      </c>
    </row>
    <row r="3131" spans="1:8" x14ac:dyDescent="0.45">
      <c r="A3131" s="1">
        <v>41218</v>
      </c>
      <c r="B3131">
        <v>81.180000000000007</v>
      </c>
      <c r="C3131">
        <v>81.839995999999999</v>
      </c>
      <c r="D3131">
        <v>80.919998000000007</v>
      </c>
      <c r="E3131">
        <v>81.730002999999996</v>
      </c>
      <c r="F3131">
        <v>72.510338000000004</v>
      </c>
      <c r="G3131">
        <v>26861600</v>
      </c>
      <c r="H3131">
        <f t="shared" si="48"/>
        <v>6.6510014305178888E-3</v>
      </c>
    </row>
    <row r="3132" spans="1:8" x14ac:dyDescent="0.45">
      <c r="A3132" s="1">
        <v>41219</v>
      </c>
      <c r="B3132">
        <v>82.029999000000004</v>
      </c>
      <c r="C3132">
        <v>82.57</v>
      </c>
      <c r="D3132">
        <v>81.970000999999996</v>
      </c>
      <c r="E3132">
        <v>82.339995999999999</v>
      </c>
      <c r="F3132">
        <v>73.051520999999994</v>
      </c>
      <c r="G3132">
        <v>27342500</v>
      </c>
      <c r="H3132">
        <f t="shared" si="48"/>
        <v>7.4635288557058921E-3</v>
      </c>
    </row>
    <row r="3133" spans="1:8" x14ac:dyDescent="0.45">
      <c r="A3133" s="1">
        <v>41220</v>
      </c>
      <c r="B3133">
        <v>81.370002999999997</v>
      </c>
      <c r="C3133">
        <v>81.370002999999997</v>
      </c>
      <c r="D3133">
        <v>79.910004000000001</v>
      </c>
      <c r="E3133">
        <v>80.339995999999999</v>
      </c>
      <c r="F3133">
        <v>71.277145000000004</v>
      </c>
      <c r="G3133">
        <v>65095500</v>
      </c>
      <c r="H3133">
        <f t="shared" si="48"/>
        <v>-2.428937790357566E-2</v>
      </c>
    </row>
    <row r="3134" spans="1:8" x14ac:dyDescent="0.45">
      <c r="A3134" s="1">
        <v>41221</v>
      </c>
      <c r="B3134">
        <v>80.169998000000007</v>
      </c>
      <c r="C3134">
        <v>80.5</v>
      </c>
      <c r="D3134">
        <v>79.150002000000001</v>
      </c>
      <c r="E3134">
        <v>79.209998999999996</v>
      </c>
      <c r="F3134">
        <v>70.274628000000007</v>
      </c>
      <c r="G3134">
        <v>42653100</v>
      </c>
      <c r="H3134">
        <f t="shared" si="48"/>
        <v>-1.4065055495699141E-2</v>
      </c>
    </row>
    <row r="3135" spans="1:8" x14ac:dyDescent="0.45">
      <c r="A3135" s="1">
        <v>41222</v>
      </c>
      <c r="B3135">
        <v>78.870002999999997</v>
      </c>
      <c r="C3135">
        <v>79.970000999999996</v>
      </c>
      <c r="D3135">
        <v>78.699996999999996</v>
      </c>
      <c r="E3135">
        <v>79.379997000000003</v>
      </c>
      <c r="F3135">
        <v>70.425430000000006</v>
      </c>
      <c r="G3135">
        <v>33030000</v>
      </c>
      <c r="H3135">
        <f t="shared" si="48"/>
        <v>2.1458953863120467E-3</v>
      </c>
    </row>
    <row r="3136" spans="1:8" x14ac:dyDescent="0.45">
      <c r="A3136" s="1">
        <v>41225</v>
      </c>
      <c r="B3136">
        <v>79.559997999999993</v>
      </c>
      <c r="C3136">
        <v>79.660004000000001</v>
      </c>
      <c r="D3136">
        <v>79.029999000000004</v>
      </c>
      <c r="E3136">
        <v>79.150002000000001</v>
      </c>
      <c r="F3136">
        <v>70.221382000000006</v>
      </c>
      <c r="G3136">
        <v>20155100</v>
      </c>
      <c r="H3136">
        <f t="shared" si="48"/>
        <v>-2.8973625010170201E-3</v>
      </c>
    </row>
    <row r="3137" spans="1:8" x14ac:dyDescent="0.45">
      <c r="A3137" s="1">
        <v>41226</v>
      </c>
      <c r="B3137">
        <v>78.790001000000004</v>
      </c>
      <c r="C3137">
        <v>79.559997999999993</v>
      </c>
      <c r="D3137">
        <v>78.580001999999993</v>
      </c>
      <c r="E3137">
        <v>78.699996999999996</v>
      </c>
      <c r="F3137">
        <v>69.822165999999996</v>
      </c>
      <c r="G3137">
        <v>34408200</v>
      </c>
      <c r="H3137">
        <f t="shared" si="48"/>
        <v>-5.6851059980563834E-3</v>
      </c>
    </row>
    <row r="3138" spans="1:8" x14ac:dyDescent="0.45">
      <c r="A3138" s="1">
        <v>41227</v>
      </c>
      <c r="B3138">
        <v>78.879997000000003</v>
      </c>
      <c r="C3138">
        <v>79.099997999999999</v>
      </c>
      <c r="D3138">
        <v>77.059997999999993</v>
      </c>
      <c r="E3138">
        <v>77.239998</v>
      </c>
      <c r="F3138">
        <v>68.526871</v>
      </c>
      <c r="G3138">
        <v>54653100</v>
      </c>
      <c r="H3138">
        <f t="shared" si="48"/>
        <v>-1.8551343709388712E-2</v>
      </c>
    </row>
    <row r="3139" spans="1:8" x14ac:dyDescent="0.45">
      <c r="A3139" s="1">
        <v>41228</v>
      </c>
      <c r="B3139">
        <v>77.089995999999999</v>
      </c>
      <c r="C3139">
        <v>77.489998</v>
      </c>
      <c r="D3139">
        <v>76.290001000000004</v>
      </c>
      <c r="E3139">
        <v>76.839995999999999</v>
      </c>
      <c r="F3139">
        <v>68.171982</v>
      </c>
      <c r="G3139">
        <v>55966400</v>
      </c>
      <c r="H3139">
        <f t="shared" si="48"/>
        <v>-5.1788297761325985E-3</v>
      </c>
    </row>
    <row r="3140" spans="1:8" x14ac:dyDescent="0.45">
      <c r="A3140" s="1">
        <v>41229</v>
      </c>
      <c r="B3140">
        <v>76.779999000000004</v>
      </c>
      <c r="C3140">
        <v>77.680000000000007</v>
      </c>
      <c r="D3140">
        <v>76.129997000000003</v>
      </c>
      <c r="E3140">
        <v>77.480002999999996</v>
      </c>
      <c r="F3140">
        <v>68.739777000000004</v>
      </c>
      <c r="G3140">
        <v>62748300</v>
      </c>
      <c r="H3140">
        <f t="shared" ref="H3140:H3203" si="49">F3140/F3139-1</f>
        <v>8.3288615548833267E-3</v>
      </c>
    </row>
    <row r="3141" spans="1:8" x14ac:dyDescent="0.45">
      <c r="A3141" s="1">
        <v>41232</v>
      </c>
      <c r="B3141">
        <v>78.319999999999993</v>
      </c>
      <c r="C3141">
        <v>79.180000000000007</v>
      </c>
      <c r="D3141">
        <v>78.220000999999996</v>
      </c>
      <c r="E3141">
        <v>79.120002999999997</v>
      </c>
      <c r="F3141">
        <v>70.194771000000003</v>
      </c>
      <c r="G3141">
        <v>45621100</v>
      </c>
      <c r="H3141">
        <f t="shared" si="49"/>
        <v>2.1166696540199759E-2</v>
      </c>
    </row>
    <row r="3142" spans="1:8" x14ac:dyDescent="0.45">
      <c r="A3142" s="1">
        <v>41233</v>
      </c>
      <c r="B3142">
        <v>78.980002999999996</v>
      </c>
      <c r="C3142">
        <v>79.349997999999999</v>
      </c>
      <c r="D3142">
        <v>78.639999000000003</v>
      </c>
      <c r="E3142">
        <v>79.260002</v>
      </c>
      <c r="F3142">
        <v>70.319000000000003</v>
      </c>
      <c r="G3142">
        <v>36928500</v>
      </c>
      <c r="H3142">
        <f t="shared" si="49"/>
        <v>1.7697757002441694E-3</v>
      </c>
    </row>
    <row r="3143" spans="1:8" x14ac:dyDescent="0.45">
      <c r="A3143" s="1">
        <v>41234</v>
      </c>
      <c r="B3143">
        <v>79.410004000000001</v>
      </c>
      <c r="C3143">
        <v>79.730002999999996</v>
      </c>
      <c r="D3143">
        <v>79.129997000000003</v>
      </c>
      <c r="E3143">
        <v>79.680000000000007</v>
      </c>
      <c r="F3143">
        <v>70.691588999999993</v>
      </c>
      <c r="G3143">
        <v>19254500</v>
      </c>
      <c r="H3143">
        <f t="shared" si="49"/>
        <v>5.2985537336991406E-3</v>
      </c>
    </row>
    <row r="3144" spans="1:8" x14ac:dyDescent="0.45">
      <c r="A3144" s="1">
        <v>41236</v>
      </c>
      <c r="B3144">
        <v>79.900002000000001</v>
      </c>
      <c r="C3144">
        <v>80.559997999999993</v>
      </c>
      <c r="D3144">
        <v>79.860000999999997</v>
      </c>
      <c r="E3144">
        <v>80.470000999999996</v>
      </c>
      <c r="F3144">
        <v>71.392487000000003</v>
      </c>
      <c r="G3144">
        <v>20093300</v>
      </c>
      <c r="H3144">
        <f t="shared" si="49"/>
        <v>9.9148712020040719E-3</v>
      </c>
    </row>
    <row r="3145" spans="1:8" x14ac:dyDescent="0.45">
      <c r="A3145" s="1">
        <v>41239</v>
      </c>
      <c r="B3145">
        <v>80.349997999999999</v>
      </c>
      <c r="C3145">
        <v>80.790001000000004</v>
      </c>
      <c r="D3145">
        <v>80.069999999999993</v>
      </c>
      <c r="E3145">
        <v>80.730002999999996</v>
      </c>
      <c r="F3145">
        <v>71.623160999999996</v>
      </c>
      <c r="G3145">
        <v>31180700</v>
      </c>
      <c r="H3145">
        <f t="shared" si="49"/>
        <v>3.231068277534499E-3</v>
      </c>
    </row>
    <row r="3146" spans="1:8" x14ac:dyDescent="0.45">
      <c r="A3146" s="1">
        <v>41240</v>
      </c>
      <c r="B3146">
        <v>80.680000000000007</v>
      </c>
      <c r="C3146">
        <v>81.230002999999996</v>
      </c>
      <c r="D3146">
        <v>80.569999999999993</v>
      </c>
      <c r="E3146">
        <v>80.629997000000003</v>
      </c>
      <c r="F3146">
        <v>71.534447</v>
      </c>
      <c r="G3146">
        <v>39942000</v>
      </c>
      <c r="H3146">
        <f t="shared" si="49"/>
        <v>-1.2386216799339378E-3</v>
      </c>
    </row>
    <row r="3147" spans="1:8" x14ac:dyDescent="0.45">
      <c r="A3147" s="1">
        <v>41241</v>
      </c>
      <c r="B3147">
        <v>80.319999999999993</v>
      </c>
      <c r="C3147">
        <v>81.309997999999993</v>
      </c>
      <c r="D3147">
        <v>79.629997000000003</v>
      </c>
      <c r="E3147">
        <v>81.309997999999993</v>
      </c>
      <c r="F3147">
        <v>72.137710999999996</v>
      </c>
      <c r="G3147">
        <v>51316900</v>
      </c>
      <c r="H3147">
        <f t="shared" si="49"/>
        <v>8.4331958280183805E-3</v>
      </c>
    </row>
    <row r="3148" spans="1:8" x14ac:dyDescent="0.45">
      <c r="A3148" s="1">
        <v>41242</v>
      </c>
      <c r="B3148">
        <v>81.949996999999996</v>
      </c>
      <c r="C3148">
        <v>82.410004000000001</v>
      </c>
      <c r="D3148">
        <v>81.620002999999997</v>
      </c>
      <c r="E3148">
        <v>82.239998</v>
      </c>
      <c r="F3148">
        <v>72.962829999999997</v>
      </c>
      <c r="G3148">
        <v>53043500</v>
      </c>
      <c r="H3148">
        <f t="shared" si="49"/>
        <v>1.1438108980197592E-2</v>
      </c>
    </row>
    <row r="3149" spans="1:8" x14ac:dyDescent="0.45">
      <c r="A3149" s="1">
        <v>41243</v>
      </c>
      <c r="B3149">
        <v>82.400002000000001</v>
      </c>
      <c r="C3149">
        <v>82.410004000000001</v>
      </c>
      <c r="D3149">
        <v>81.730002999999996</v>
      </c>
      <c r="E3149">
        <v>82.080001999999993</v>
      </c>
      <c r="F3149">
        <v>72.820876999999996</v>
      </c>
      <c r="G3149">
        <v>35722500</v>
      </c>
      <c r="H3149">
        <f t="shared" si="49"/>
        <v>-1.9455522764125766E-3</v>
      </c>
    </row>
    <row r="3150" spans="1:8" x14ac:dyDescent="0.45">
      <c r="A3150" s="1">
        <v>41246</v>
      </c>
      <c r="B3150">
        <v>82.709998999999996</v>
      </c>
      <c r="C3150">
        <v>82.760002</v>
      </c>
      <c r="D3150">
        <v>81.75</v>
      </c>
      <c r="E3150">
        <v>81.989998</v>
      </c>
      <c r="F3150">
        <v>72.741020000000006</v>
      </c>
      <c r="G3150">
        <v>24959800</v>
      </c>
      <c r="H3150">
        <f t="shared" si="49"/>
        <v>-1.0966223326311919E-3</v>
      </c>
    </row>
    <row r="3151" spans="1:8" x14ac:dyDescent="0.45">
      <c r="A3151" s="1">
        <v>41247</v>
      </c>
      <c r="B3151">
        <v>82.07</v>
      </c>
      <c r="C3151">
        <v>82.32</v>
      </c>
      <c r="D3151">
        <v>81.459998999999996</v>
      </c>
      <c r="E3151">
        <v>82.089995999999999</v>
      </c>
      <c r="F3151">
        <v>72.829734999999999</v>
      </c>
      <c r="G3151">
        <v>37225000</v>
      </c>
      <c r="H3151">
        <f t="shared" si="49"/>
        <v>1.2196007149747334E-3</v>
      </c>
    </row>
    <row r="3152" spans="1:8" x14ac:dyDescent="0.45">
      <c r="A3152" s="1">
        <v>41248</v>
      </c>
      <c r="B3152">
        <v>82.480002999999996</v>
      </c>
      <c r="C3152">
        <v>82.510002</v>
      </c>
      <c r="D3152">
        <v>81.400002000000001</v>
      </c>
      <c r="E3152">
        <v>81.989998</v>
      </c>
      <c r="F3152">
        <v>72.741020000000006</v>
      </c>
      <c r="G3152">
        <v>40376100</v>
      </c>
      <c r="H3152">
        <f t="shared" si="49"/>
        <v>-1.218115100926731E-3</v>
      </c>
    </row>
    <row r="3153" spans="1:8" x14ac:dyDescent="0.45">
      <c r="A3153" s="1">
        <v>41249</v>
      </c>
      <c r="B3153">
        <v>81.980002999999996</v>
      </c>
      <c r="C3153">
        <v>82.309997999999993</v>
      </c>
      <c r="D3153">
        <v>81.610000999999997</v>
      </c>
      <c r="E3153">
        <v>82.120002999999997</v>
      </c>
      <c r="F3153">
        <v>72.856353999999996</v>
      </c>
      <c r="G3153">
        <v>31829500</v>
      </c>
      <c r="H3153">
        <f t="shared" si="49"/>
        <v>1.5855427927735644E-3</v>
      </c>
    </row>
    <row r="3154" spans="1:8" x14ac:dyDescent="0.45">
      <c r="A3154" s="1">
        <v>41250</v>
      </c>
      <c r="B3154">
        <v>82.5</v>
      </c>
      <c r="C3154">
        <v>82.550003000000004</v>
      </c>
      <c r="D3154">
        <v>81.830001999999993</v>
      </c>
      <c r="E3154">
        <v>82.18</v>
      </c>
      <c r="F3154">
        <v>72.909560999999997</v>
      </c>
      <c r="G3154">
        <v>24123400</v>
      </c>
      <c r="H3154">
        <f t="shared" si="49"/>
        <v>7.3030006415097937E-4</v>
      </c>
    </row>
    <row r="3155" spans="1:8" x14ac:dyDescent="0.45">
      <c r="A3155" s="1">
        <v>41253</v>
      </c>
      <c r="B3155">
        <v>82.370002999999997</v>
      </c>
      <c r="C3155">
        <v>82.660004000000001</v>
      </c>
      <c r="D3155">
        <v>82.209998999999996</v>
      </c>
      <c r="E3155">
        <v>82.540001000000004</v>
      </c>
      <c r="F3155">
        <v>73.228981000000005</v>
      </c>
      <c r="G3155">
        <v>29173000</v>
      </c>
      <c r="H3155">
        <f t="shared" si="49"/>
        <v>4.3810440718468069E-3</v>
      </c>
    </row>
    <row r="3156" spans="1:8" x14ac:dyDescent="0.45">
      <c r="A3156" s="1">
        <v>41254</v>
      </c>
      <c r="B3156">
        <v>83.110000999999997</v>
      </c>
      <c r="C3156">
        <v>83.559997999999993</v>
      </c>
      <c r="D3156">
        <v>82.919998000000007</v>
      </c>
      <c r="E3156">
        <v>83.410004000000001</v>
      </c>
      <c r="F3156">
        <v>74.000846999999993</v>
      </c>
      <c r="G3156">
        <v>40262100</v>
      </c>
      <c r="H3156">
        <f t="shared" si="49"/>
        <v>1.0540444363140722E-2</v>
      </c>
    </row>
    <row r="3157" spans="1:8" x14ac:dyDescent="0.45">
      <c r="A3157" s="1">
        <v>41255</v>
      </c>
      <c r="B3157">
        <v>83.669998000000007</v>
      </c>
      <c r="C3157">
        <v>83.800003000000004</v>
      </c>
      <c r="D3157">
        <v>82.769997000000004</v>
      </c>
      <c r="E3157">
        <v>82.940002000000007</v>
      </c>
      <c r="F3157">
        <v>73.583838999999998</v>
      </c>
      <c r="G3157">
        <v>40570000</v>
      </c>
      <c r="H3157">
        <f t="shared" si="49"/>
        <v>-5.6351787432918909E-3</v>
      </c>
    </row>
    <row r="3158" spans="1:8" x14ac:dyDescent="0.45">
      <c r="A3158" s="1">
        <v>41256</v>
      </c>
      <c r="B3158">
        <v>82.980002999999996</v>
      </c>
      <c r="C3158">
        <v>83.209998999999996</v>
      </c>
      <c r="D3158">
        <v>82.110000999999997</v>
      </c>
      <c r="E3158">
        <v>82.410004000000001</v>
      </c>
      <c r="F3158">
        <v>73.113654999999994</v>
      </c>
      <c r="G3158">
        <v>33439300</v>
      </c>
      <c r="H3158">
        <f t="shared" si="49"/>
        <v>-6.3897726238502095E-3</v>
      </c>
    </row>
    <row r="3159" spans="1:8" x14ac:dyDescent="0.45">
      <c r="A3159" s="1">
        <v>41257</v>
      </c>
      <c r="B3159">
        <v>82.220000999999996</v>
      </c>
      <c r="C3159">
        <v>82.809997999999993</v>
      </c>
      <c r="D3159">
        <v>82.120002999999997</v>
      </c>
      <c r="E3159">
        <v>82.360000999999997</v>
      </c>
      <c r="F3159">
        <v>73.069298000000003</v>
      </c>
      <c r="G3159">
        <v>28508000</v>
      </c>
      <c r="H3159">
        <f t="shared" si="49"/>
        <v>-6.0668557740672924E-4</v>
      </c>
    </row>
    <row r="3160" spans="1:8" x14ac:dyDescent="0.45">
      <c r="A3160" s="1">
        <v>41260</v>
      </c>
      <c r="B3160">
        <v>82.68</v>
      </c>
      <c r="C3160">
        <v>83.529999000000004</v>
      </c>
      <c r="D3160">
        <v>82.519997000000004</v>
      </c>
      <c r="E3160">
        <v>83.519997000000004</v>
      </c>
      <c r="F3160">
        <v>74.098427000000001</v>
      </c>
      <c r="G3160">
        <v>35849400</v>
      </c>
      <c r="H3160">
        <f t="shared" si="49"/>
        <v>1.4084287493770553E-2</v>
      </c>
    </row>
    <row r="3161" spans="1:8" x14ac:dyDescent="0.45">
      <c r="A3161" s="1">
        <v>41261</v>
      </c>
      <c r="B3161">
        <v>83.709998999999996</v>
      </c>
      <c r="C3161">
        <v>84.769997000000004</v>
      </c>
      <c r="D3161">
        <v>83.489998</v>
      </c>
      <c r="E3161">
        <v>84.660004000000001</v>
      </c>
      <c r="F3161">
        <v>75.109825000000001</v>
      </c>
      <c r="G3161">
        <v>53500700</v>
      </c>
      <c r="H3161">
        <f t="shared" si="49"/>
        <v>1.3649385566578909E-2</v>
      </c>
    </row>
    <row r="3162" spans="1:8" x14ac:dyDescent="0.45">
      <c r="A3162" s="1">
        <v>41262</v>
      </c>
      <c r="B3162">
        <v>84.080001999999993</v>
      </c>
      <c r="C3162">
        <v>84.519997000000004</v>
      </c>
      <c r="D3162">
        <v>83.760002</v>
      </c>
      <c r="E3162">
        <v>84.120002999999997</v>
      </c>
      <c r="F3162">
        <v>75.277198999999996</v>
      </c>
      <c r="G3162">
        <v>49010900</v>
      </c>
      <c r="H3162">
        <f t="shared" si="49"/>
        <v>2.2283902272437484E-3</v>
      </c>
    </row>
    <row r="3163" spans="1:8" x14ac:dyDescent="0.45">
      <c r="A3163" s="1">
        <v>41263</v>
      </c>
      <c r="B3163">
        <v>84.139999000000003</v>
      </c>
      <c r="C3163">
        <v>84.610000999999997</v>
      </c>
      <c r="D3163">
        <v>83.849997999999999</v>
      </c>
      <c r="E3163">
        <v>84.540001000000004</v>
      </c>
      <c r="F3163">
        <v>75.653037999999995</v>
      </c>
      <c r="G3163">
        <v>50304600</v>
      </c>
      <c r="H3163">
        <f t="shared" si="49"/>
        <v>4.9927335898882763E-3</v>
      </c>
    </row>
    <row r="3164" spans="1:8" x14ac:dyDescent="0.45">
      <c r="A3164" s="1">
        <v>41264</v>
      </c>
      <c r="B3164">
        <v>83.269997000000004</v>
      </c>
      <c r="C3164">
        <v>84.190002000000007</v>
      </c>
      <c r="D3164">
        <v>83.080001999999993</v>
      </c>
      <c r="E3164">
        <v>84.190002000000007</v>
      </c>
      <c r="F3164">
        <v>75.339813000000007</v>
      </c>
      <c r="G3164">
        <v>54923200</v>
      </c>
      <c r="H3164">
        <f t="shared" si="49"/>
        <v>-4.1402831701218279E-3</v>
      </c>
    </row>
    <row r="3165" spans="1:8" x14ac:dyDescent="0.45">
      <c r="A3165" s="1">
        <v>41267</v>
      </c>
      <c r="B3165">
        <v>83.889999000000003</v>
      </c>
      <c r="C3165">
        <v>83.970000999999996</v>
      </c>
      <c r="D3165">
        <v>83.510002</v>
      </c>
      <c r="E3165">
        <v>83.779999000000004</v>
      </c>
      <c r="F3165">
        <v>74.972915999999998</v>
      </c>
      <c r="G3165">
        <v>10103000</v>
      </c>
      <c r="H3165">
        <f t="shared" si="49"/>
        <v>-4.869895283653114E-3</v>
      </c>
    </row>
    <row r="3166" spans="1:8" x14ac:dyDescent="0.45">
      <c r="A3166" s="1">
        <v>41269</v>
      </c>
      <c r="B3166">
        <v>83.970000999999996</v>
      </c>
      <c r="C3166">
        <v>84.010002</v>
      </c>
      <c r="D3166">
        <v>83.080001999999993</v>
      </c>
      <c r="E3166">
        <v>83.18</v>
      </c>
      <c r="F3166">
        <v>74.435997</v>
      </c>
      <c r="G3166">
        <v>24671600</v>
      </c>
      <c r="H3166">
        <f t="shared" si="49"/>
        <v>-7.1615061631056243E-3</v>
      </c>
    </row>
    <row r="3167" spans="1:8" x14ac:dyDescent="0.45">
      <c r="A3167" s="1">
        <v>41270</v>
      </c>
      <c r="B3167">
        <v>83.260002</v>
      </c>
      <c r="C3167">
        <v>83.43</v>
      </c>
      <c r="D3167">
        <v>82.050003000000004</v>
      </c>
      <c r="E3167">
        <v>83.120002999999997</v>
      </c>
      <c r="F3167">
        <v>74.382277999999999</v>
      </c>
      <c r="G3167">
        <v>35567700</v>
      </c>
      <c r="H3167">
        <f t="shared" si="49"/>
        <v>-7.2168039879949575E-4</v>
      </c>
    </row>
    <row r="3168" spans="1:8" x14ac:dyDescent="0.45">
      <c r="A3168" s="1">
        <v>41271</v>
      </c>
      <c r="B3168">
        <v>82.690002000000007</v>
      </c>
      <c r="C3168">
        <v>83.370002999999997</v>
      </c>
      <c r="D3168">
        <v>82.519997000000004</v>
      </c>
      <c r="E3168">
        <v>82.529999000000004</v>
      </c>
      <c r="F3168">
        <v>73.854324000000005</v>
      </c>
      <c r="G3168">
        <v>34262200</v>
      </c>
      <c r="H3168">
        <f t="shared" si="49"/>
        <v>-7.0978466134096196E-3</v>
      </c>
    </row>
    <row r="3169" spans="1:8" x14ac:dyDescent="0.45">
      <c r="A3169" s="1">
        <v>41274</v>
      </c>
      <c r="B3169">
        <v>82.660004000000001</v>
      </c>
      <c r="C3169">
        <v>84.43</v>
      </c>
      <c r="D3169">
        <v>82.349997999999999</v>
      </c>
      <c r="E3169">
        <v>84.32</v>
      </c>
      <c r="F3169">
        <v>75.456160999999994</v>
      </c>
      <c r="G3169">
        <v>67461100</v>
      </c>
      <c r="H3169">
        <f t="shared" si="49"/>
        <v>2.1689143075766193E-2</v>
      </c>
    </row>
    <row r="3170" spans="1:8" x14ac:dyDescent="0.45">
      <c r="A3170" s="1">
        <v>41276</v>
      </c>
      <c r="B3170">
        <v>86.339995999999999</v>
      </c>
      <c r="C3170">
        <v>86.910004000000001</v>
      </c>
      <c r="D3170">
        <v>86.040001000000004</v>
      </c>
      <c r="E3170">
        <v>86.800003000000004</v>
      </c>
      <c r="F3170">
        <v>77.675460999999999</v>
      </c>
      <c r="G3170">
        <v>116410600</v>
      </c>
      <c r="H3170">
        <f t="shared" si="49"/>
        <v>2.9411779907541291E-2</v>
      </c>
    </row>
    <row r="3171" spans="1:8" x14ac:dyDescent="0.45">
      <c r="A3171" s="1">
        <v>41277</v>
      </c>
      <c r="B3171">
        <v>86.849997999999999</v>
      </c>
      <c r="C3171">
        <v>87.279999000000004</v>
      </c>
      <c r="D3171">
        <v>86.370002999999997</v>
      </c>
      <c r="E3171">
        <v>86.599997999999999</v>
      </c>
      <c r="F3171">
        <v>77.496467999999993</v>
      </c>
      <c r="G3171">
        <v>45872900</v>
      </c>
      <c r="H3171">
        <f t="shared" si="49"/>
        <v>-2.3043699734206502E-3</v>
      </c>
    </row>
    <row r="3172" spans="1:8" x14ac:dyDescent="0.45">
      <c r="A3172" s="1">
        <v>41278</v>
      </c>
      <c r="B3172">
        <v>87.010002</v>
      </c>
      <c r="C3172">
        <v>87.440002000000007</v>
      </c>
      <c r="D3172">
        <v>86.660004000000001</v>
      </c>
      <c r="E3172">
        <v>87.239998</v>
      </c>
      <c r="F3172">
        <v>78.069191000000004</v>
      </c>
      <c r="G3172">
        <v>29852500</v>
      </c>
      <c r="H3172">
        <f t="shared" si="49"/>
        <v>7.3903110010125062E-3</v>
      </c>
    </row>
    <row r="3173" spans="1:8" x14ac:dyDescent="0.45">
      <c r="A3173" s="1">
        <v>41281</v>
      </c>
      <c r="B3173">
        <v>86.800003000000004</v>
      </c>
      <c r="C3173">
        <v>87.07</v>
      </c>
      <c r="D3173">
        <v>86.620002999999997</v>
      </c>
      <c r="E3173">
        <v>86.910004000000001</v>
      </c>
      <c r="F3173">
        <v>77.773887999999999</v>
      </c>
      <c r="G3173">
        <v>23693400</v>
      </c>
      <c r="H3173">
        <f t="shared" si="49"/>
        <v>-3.7825805060539563E-3</v>
      </c>
    </row>
    <row r="3174" spans="1:8" x14ac:dyDescent="0.45">
      <c r="A3174" s="1">
        <v>41282</v>
      </c>
      <c r="B3174">
        <v>86.879997000000003</v>
      </c>
      <c r="C3174">
        <v>87.010002</v>
      </c>
      <c r="D3174">
        <v>86.389999000000003</v>
      </c>
      <c r="E3174">
        <v>86.849997999999999</v>
      </c>
      <c r="F3174">
        <v>77.720200000000006</v>
      </c>
      <c r="G3174">
        <v>23760000</v>
      </c>
      <c r="H3174">
        <f t="shared" si="49"/>
        <v>-6.9030880904386027E-4</v>
      </c>
    </row>
    <row r="3175" spans="1:8" x14ac:dyDescent="0.45">
      <c r="A3175" s="1">
        <v>41283</v>
      </c>
      <c r="B3175">
        <v>87.019997000000004</v>
      </c>
      <c r="C3175">
        <v>87.349997999999999</v>
      </c>
      <c r="D3175">
        <v>86.959998999999996</v>
      </c>
      <c r="E3175">
        <v>87.269997000000004</v>
      </c>
      <c r="F3175">
        <v>78.096030999999996</v>
      </c>
      <c r="G3175">
        <v>27425500</v>
      </c>
      <c r="H3175">
        <f t="shared" si="49"/>
        <v>4.8356926513311027E-3</v>
      </c>
    </row>
    <row r="3176" spans="1:8" x14ac:dyDescent="0.45">
      <c r="A3176" s="1">
        <v>41284</v>
      </c>
      <c r="B3176">
        <v>87.610000999999997</v>
      </c>
      <c r="C3176">
        <v>87.690002000000007</v>
      </c>
      <c r="D3176">
        <v>86.949996999999996</v>
      </c>
      <c r="E3176">
        <v>87.470000999999996</v>
      </c>
      <c r="F3176">
        <v>78.275024000000002</v>
      </c>
      <c r="G3176">
        <v>39753000</v>
      </c>
      <c r="H3176">
        <f t="shared" si="49"/>
        <v>2.291960266201043E-3</v>
      </c>
    </row>
    <row r="3177" spans="1:8" x14ac:dyDescent="0.45">
      <c r="A3177" s="1">
        <v>41285</v>
      </c>
      <c r="B3177">
        <v>87.400002000000001</v>
      </c>
      <c r="C3177">
        <v>87.540001000000004</v>
      </c>
      <c r="D3177">
        <v>87</v>
      </c>
      <c r="E3177">
        <v>87.339995999999999</v>
      </c>
      <c r="F3177">
        <v>78.158683999999994</v>
      </c>
      <c r="G3177">
        <v>27322400</v>
      </c>
      <c r="H3177">
        <f t="shared" si="49"/>
        <v>-1.4862978515344238E-3</v>
      </c>
    </row>
    <row r="3178" spans="1:8" x14ac:dyDescent="0.45">
      <c r="A3178" s="1">
        <v>41288</v>
      </c>
      <c r="B3178">
        <v>87.160004000000001</v>
      </c>
      <c r="C3178">
        <v>87.519997000000004</v>
      </c>
      <c r="D3178">
        <v>87.050003000000004</v>
      </c>
      <c r="E3178">
        <v>87.389999000000003</v>
      </c>
      <c r="F3178">
        <v>78.203423000000001</v>
      </c>
      <c r="G3178">
        <v>24351900</v>
      </c>
      <c r="H3178">
        <f t="shared" si="49"/>
        <v>5.7241240141658878E-4</v>
      </c>
    </row>
    <row r="3179" spans="1:8" x14ac:dyDescent="0.45">
      <c r="A3179" s="1">
        <v>41289</v>
      </c>
      <c r="B3179">
        <v>86.830001999999993</v>
      </c>
      <c r="C3179">
        <v>87.889999000000003</v>
      </c>
      <c r="D3179">
        <v>86.769997000000004</v>
      </c>
      <c r="E3179">
        <v>87.769997000000004</v>
      </c>
      <c r="F3179">
        <v>78.543480000000002</v>
      </c>
      <c r="G3179">
        <v>34704100</v>
      </c>
      <c r="H3179">
        <f t="shared" si="49"/>
        <v>4.3483646489490546E-3</v>
      </c>
    </row>
    <row r="3180" spans="1:8" x14ac:dyDescent="0.45">
      <c r="A3180" s="1">
        <v>41290</v>
      </c>
      <c r="B3180">
        <v>87.57</v>
      </c>
      <c r="C3180">
        <v>87.75</v>
      </c>
      <c r="D3180">
        <v>87.300003000000004</v>
      </c>
      <c r="E3180">
        <v>87.510002</v>
      </c>
      <c r="F3180">
        <v>78.310799000000003</v>
      </c>
      <c r="G3180">
        <v>20881400</v>
      </c>
      <c r="H3180">
        <f t="shared" si="49"/>
        <v>-2.962448315251609E-3</v>
      </c>
    </row>
    <row r="3181" spans="1:8" x14ac:dyDescent="0.45">
      <c r="A3181" s="1">
        <v>41291</v>
      </c>
      <c r="B3181">
        <v>87.910004000000001</v>
      </c>
      <c r="C3181">
        <v>88.510002</v>
      </c>
      <c r="D3181">
        <v>87.830001999999993</v>
      </c>
      <c r="E3181">
        <v>88.32</v>
      </c>
      <c r="F3181">
        <v>79.035659999999993</v>
      </c>
      <c r="G3181">
        <v>34219400</v>
      </c>
      <c r="H3181">
        <f t="shared" si="49"/>
        <v>9.2562074357074309E-3</v>
      </c>
    </row>
    <row r="3182" spans="1:8" x14ac:dyDescent="0.45">
      <c r="A3182" s="1">
        <v>41292</v>
      </c>
      <c r="B3182">
        <v>88.339995999999999</v>
      </c>
      <c r="C3182">
        <v>88.620002999999997</v>
      </c>
      <c r="D3182">
        <v>88.110000999999997</v>
      </c>
      <c r="E3182">
        <v>88.57</v>
      </c>
      <c r="F3182">
        <v>79.259369000000007</v>
      </c>
      <c r="G3182">
        <v>23256900</v>
      </c>
      <c r="H3182">
        <f t="shared" si="49"/>
        <v>2.8304818356676975E-3</v>
      </c>
    </row>
    <row r="3183" spans="1:8" x14ac:dyDescent="0.45">
      <c r="A3183" s="1">
        <v>41296</v>
      </c>
      <c r="B3183">
        <v>88.639999000000003</v>
      </c>
      <c r="C3183">
        <v>89.260002</v>
      </c>
      <c r="D3183">
        <v>88.379997000000003</v>
      </c>
      <c r="E3183">
        <v>89.209998999999996</v>
      </c>
      <c r="F3183">
        <v>79.832122999999996</v>
      </c>
      <c r="G3183">
        <v>31589000</v>
      </c>
      <c r="H3183">
        <f t="shared" si="49"/>
        <v>7.2263255085969202E-3</v>
      </c>
    </row>
    <row r="3184" spans="1:8" x14ac:dyDescent="0.45">
      <c r="A3184" s="1">
        <v>41297</v>
      </c>
      <c r="B3184">
        <v>89.239998</v>
      </c>
      <c r="C3184">
        <v>89.290001000000004</v>
      </c>
      <c r="D3184">
        <v>88.910004000000001</v>
      </c>
      <c r="E3184">
        <v>89</v>
      </c>
      <c r="F3184">
        <v>79.644203000000005</v>
      </c>
      <c r="G3184">
        <v>32818900</v>
      </c>
      <c r="H3184">
        <f t="shared" si="49"/>
        <v>-2.3539396540912527E-3</v>
      </c>
    </row>
    <row r="3185" spans="1:8" x14ac:dyDescent="0.45">
      <c r="A3185" s="1">
        <v>41298</v>
      </c>
      <c r="B3185">
        <v>89.150002000000001</v>
      </c>
      <c r="C3185">
        <v>89.849997999999999</v>
      </c>
      <c r="D3185">
        <v>88.93</v>
      </c>
      <c r="E3185">
        <v>89.290001000000004</v>
      </c>
      <c r="F3185">
        <v>79.903709000000006</v>
      </c>
      <c r="G3185">
        <v>39814600</v>
      </c>
      <c r="H3185">
        <f t="shared" si="49"/>
        <v>3.2583162392874065E-3</v>
      </c>
    </row>
    <row r="3186" spans="1:8" x14ac:dyDescent="0.45">
      <c r="A3186" s="1">
        <v>41299</v>
      </c>
      <c r="B3186">
        <v>89.730002999999996</v>
      </c>
      <c r="C3186">
        <v>89.940002000000007</v>
      </c>
      <c r="D3186">
        <v>89.290001000000004</v>
      </c>
      <c r="E3186">
        <v>89.940002000000007</v>
      </c>
      <c r="F3186">
        <v>80.485352000000006</v>
      </c>
      <c r="G3186">
        <v>34620300</v>
      </c>
      <c r="H3186">
        <f t="shared" si="49"/>
        <v>7.2792991374155402E-3</v>
      </c>
    </row>
    <row r="3187" spans="1:8" x14ac:dyDescent="0.45">
      <c r="A3187" s="1">
        <v>41302</v>
      </c>
      <c r="B3187">
        <v>90.010002</v>
      </c>
      <c r="C3187">
        <v>90.230002999999996</v>
      </c>
      <c r="D3187">
        <v>89.379997000000003</v>
      </c>
      <c r="E3187">
        <v>90</v>
      </c>
      <c r="F3187">
        <v>80.539069999999995</v>
      </c>
      <c r="G3187">
        <v>42633600</v>
      </c>
      <c r="H3187">
        <f t="shared" si="49"/>
        <v>6.6742579444745154E-4</v>
      </c>
    </row>
    <row r="3188" spans="1:8" x14ac:dyDescent="0.45">
      <c r="A3188" s="1">
        <v>41303</v>
      </c>
      <c r="B3188">
        <v>89.959998999999996</v>
      </c>
      <c r="C3188">
        <v>90.160004000000001</v>
      </c>
      <c r="D3188">
        <v>89.650002000000001</v>
      </c>
      <c r="E3188">
        <v>90.050003000000004</v>
      </c>
      <c r="F3188">
        <v>80.583809000000002</v>
      </c>
      <c r="G3188">
        <v>37055100</v>
      </c>
      <c r="H3188">
        <f t="shared" si="49"/>
        <v>5.5549437062052398E-4</v>
      </c>
    </row>
    <row r="3189" spans="1:8" x14ac:dyDescent="0.45">
      <c r="A3189" s="1">
        <v>41304</v>
      </c>
      <c r="B3189">
        <v>89.970000999999996</v>
      </c>
      <c r="C3189">
        <v>90.019997000000004</v>
      </c>
      <c r="D3189">
        <v>88.690002000000007</v>
      </c>
      <c r="E3189">
        <v>88.970000999999996</v>
      </c>
      <c r="F3189">
        <v>79.617355000000003</v>
      </c>
      <c r="G3189">
        <v>39299300</v>
      </c>
      <c r="H3189">
        <f t="shared" si="49"/>
        <v>-1.1993153612284591E-2</v>
      </c>
    </row>
    <row r="3190" spans="1:8" x14ac:dyDescent="0.45">
      <c r="A3190" s="1">
        <v>41305</v>
      </c>
      <c r="B3190">
        <v>88.870002999999997</v>
      </c>
      <c r="C3190">
        <v>89.68</v>
      </c>
      <c r="D3190">
        <v>88.760002</v>
      </c>
      <c r="E3190">
        <v>89.580001999999993</v>
      </c>
      <c r="F3190">
        <v>80.163216000000006</v>
      </c>
      <c r="G3190">
        <v>36924200</v>
      </c>
      <c r="H3190">
        <f t="shared" si="49"/>
        <v>6.8560554416809971E-3</v>
      </c>
    </row>
    <row r="3191" spans="1:8" x14ac:dyDescent="0.45">
      <c r="A3191" s="1">
        <v>41306</v>
      </c>
      <c r="B3191">
        <v>89.959998999999996</v>
      </c>
      <c r="C3191">
        <v>90.699996999999996</v>
      </c>
      <c r="D3191">
        <v>89.849997999999999</v>
      </c>
      <c r="E3191">
        <v>90.370002999999997</v>
      </c>
      <c r="F3191">
        <v>80.870170999999999</v>
      </c>
      <c r="G3191">
        <v>33925100</v>
      </c>
      <c r="H3191">
        <f t="shared" si="49"/>
        <v>8.8189450882310005E-3</v>
      </c>
    </row>
    <row r="3192" spans="1:8" x14ac:dyDescent="0.45">
      <c r="A3192" s="1">
        <v>41309</v>
      </c>
      <c r="B3192">
        <v>89.82</v>
      </c>
      <c r="C3192">
        <v>90.18</v>
      </c>
      <c r="D3192">
        <v>89.150002000000001</v>
      </c>
      <c r="E3192">
        <v>89.279999000000004</v>
      </c>
      <c r="F3192">
        <v>79.894729999999996</v>
      </c>
      <c r="G3192">
        <v>27006300</v>
      </c>
      <c r="H3192">
        <f t="shared" si="49"/>
        <v>-1.2061814485343492E-2</v>
      </c>
    </row>
    <row r="3193" spans="1:8" x14ac:dyDescent="0.45">
      <c r="A3193" s="1">
        <v>41310</v>
      </c>
      <c r="B3193">
        <v>89.709998999999996</v>
      </c>
      <c r="C3193">
        <v>90.379997000000003</v>
      </c>
      <c r="D3193">
        <v>89.589995999999999</v>
      </c>
      <c r="E3193">
        <v>90.080001999999993</v>
      </c>
      <c r="F3193">
        <v>80.610657000000003</v>
      </c>
      <c r="G3193">
        <v>26551000</v>
      </c>
      <c r="H3193">
        <f t="shared" si="49"/>
        <v>8.9608788965180874E-3</v>
      </c>
    </row>
    <row r="3194" spans="1:8" x14ac:dyDescent="0.45">
      <c r="A3194" s="1">
        <v>41311</v>
      </c>
      <c r="B3194">
        <v>89.650002000000001</v>
      </c>
      <c r="C3194">
        <v>90.519997000000004</v>
      </c>
      <c r="D3194">
        <v>89.57</v>
      </c>
      <c r="E3194">
        <v>90.459998999999996</v>
      </c>
      <c r="F3194">
        <v>80.950705999999997</v>
      </c>
      <c r="G3194">
        <v>24297800</v>
      </c>
      <c r="H3194">
        <f t="shared" si="49"/>
        <v>4.2184124612703044E-3</v>
      </c>
    </row>
    <row r="3195" spans="1:8" x14ac:dyDescent="0.45">
      <c r="A3195" s="1">
        <v>41312</v>
      </c>
      <c r="B3195">
        <v>90.389999000000003</v>
      </c>
      <c r="C3195">
        <v>90.550003000000004</v>
      </c>
      <c r="D3195">
        <v>89.550003000000004</v>
      </c>
      <c r="E3195">
        <v>90.160004000000001</v>
      </c>
      <c r="F3195">
        <v>80.682220000000001</v>
      </c>
      <c r="G3195">
        <v>30206500</v>
      </c>
      <c r="H3195">
        <f t="shared" si="49"/>
        <v>-3.3166603883602042E-3</v>
      </c>
    </row>
    <row r="3196" spans="1:8" x14ac:dyDescent="0.45">
      <c r="A3196" s="1">
        <v>41313</v>
      </c>
      <c r="B3196">
        <v>90.279999000000004</v>
      </c>
      <c r="C3196">
        <v>90.860000999999997</v>
      </c>
      <c r="D3196">
        <v>90.239998</v>
      </c>
      <c r="E3196">
        <v>90.800003000000004</v>
      </c>
      <c r="F3196">
        <v>81.254966999999994</v>
      </c>
      <c r="G3196">
        <v>25189600</v>
      </c>
      <c r="H3196">
        <f t="shared" si="49"/>
        <v>7.0988007023107258E-3</v>
      </c>
    </row>
    <row r="3197" spans="1:8" x14ac:dyDescent="0.45">
      <c r="A3197" s="1">
        <v>41316</v>
      </c>
      <c r="B3197">
        <v>90.709998999999996</v>
      </c>
      <c r="C3197">
        <v>90.75</v>
      </c>
      <c r="D3197">
        <v>90.260002</v>
      </c>
      <c r="E3197">
        <v>90.699996999999996</v>
      </c>
      <c r="F3197">
        <v>81.165497000000002</v>
      </c>
      <c r="G3197">
        <v>15722100</v>
      </c>
      <c r="H3197">
        <f t="shared" si="49"/>
        <v>-1.1011019178678305E-3</v>
      </c>
    </row>
    <row r="3198" spans="1:8" x14ac:dyDescent="0.45">
      <c r="A3198" s="1">
        <v>41317</v>
      </c>
      <c r="B3198">
        <v>90.739998</v>
      </c>
      <c r="C3198">
        <v>91.239998</v>
      </c>
      <c r="D3198">
        <v>90.68</v>
      </c>
      <c r="E3198">
        <v>91.099997999999999</v>
      </c>
      <c r="F3198">
        <v>81.523407000000006</v>
      </c>
      <c r="G3198">
        <v>19792700</v>
      </c>
      <c r="H3198">
        <f t="shared" si="49"/>
        <v>4.409632334291036E-3</v>
      </c>
    </row>
    <row r="3199" spans="1:8" x14ac:dyDescent="0.45">
      <c r="A3199" s="1">
        <v>41318</v>
      </c>
      <c r="B3199">
        <v>91.190002000000007</v>
      </c>
      <c r="C3199">
        <v>91.550003000000004</v>
      </c>
      <c r="D3199">
        <v>90.980002999999996</v>
      </c>
      <c r="E3199">
        <v>91.480002999999996</v>
      </c>
      <c r="F3199">
        <v>81.863472000000002</v>
      </c>
      <c r="G3199">
        <v>22591300</v>
      </c>
      <c r="H3199">
        <f t="shared" si="49"/>
        <v>4.1713786569297362E-3</v>
      </c>
    </row>
    <row r="3200" spans="1:8" x14ac:dyDescent="0.45">
      <c r="A3200" s="1">
        <v>41319</v>
      </c>
      <c r="B3200">
        <v>91.18</v>
      </c>
      <c r="C3200">
        <v>91.879997000000003</v>
      </c>
      <c r="D3200">
        <v>91.160004000000001</v>
      </c>
      <c r="E3200">
        <v>91.709998999999996</v>
      </c>
      <c r="F3200">
        <v>82.069305</v>
      </c>
      <c r="G3200">
        <v>22359300</v>
      </c>
      <c r="H3200">
        <f t="shared" si="49"/>
        <v>2.514344859450901E-3</v>
      </c>
    </row>
    <row r="3201" spans="1:8" x14ac:dyDescent="0.45">
      <c r="A3201" s="1">
        <v>41320</v>
      </c>
      <c r="B3201">
        <v>91.669998000000007</v>
      </c>
      <c r="C3201">
        <v>92.029999000000004</v>
      </c>
      <c r="D3201">
        <v>91.470000999999996</v>
      </c>
      <c r="E3201">
        <v>91.739998</v>
      </c>
      <c r="F3201">
        <v>82.096146000000005</v>
      </c>
      <c r="G3201">
        <v>29339100</v>
      </c>
      <c r="H3201">
        <f t="shared" si="49"/>
        <v>3.2705284880885088E-4</v>
      </c>
    </row>
    <row r="3202" spans="1:8" x14ac:dyDescent="0.45">
      <c r="A3202" s="1">
        <v>41324</v>
      </c>
      <c r="B3202">
        <v>91.879997000000003</v>
      </c>
      <c r="C3202">
        <v>92.559997999999993</v>
      </c>
      <c r="D3202">
        <v>91.870002999999997</v>
      </c>
      <c r="E3202">
        <v>92.550003000000004</v>
      </c>
      <c r="F3202">
        <v>82.821006999999994</v>
      </c>
      <c r="G3202">
        <v>21162300</v>
      </c>
      <c r="H3202">
        <f t="shared" si="49"/>
        <v>8.8294156951045366E-3</v>
      </c>
    </row>
    <row r="3203" spans="1:8" x14ac:dyDescent="0.45">
      <c r="A3203" s="1">
        <v>41325</v>
      </c>
      <c r="B3203">
        <v>92.629997000000003</v>
      </c>
      <c r="C3203">
        <v>92.68</v>
      </c>
      <c r="D3203">
        <v>90.739998</v>
      </c>
      <c r="E3203">
        <v>90.830001999999993</v>
      </c>
      <c r="F3203">
        <v>81.281784000000002</v>
      </c>
      <c r="G3203">
        <v>41753800</v>
      </c>
      <c r="H3203">
        <f t="shared" si="49"/>
        <v>-1.8584934616890036E-2</v>
      </c>
    </row>
    <row r="3204" spans="1:8" x14ac:dyDescent="0.45">
      <c r="A3204" s="1">
        <v>41326</v>
      </c>
      <c r="B3204">
        <v>90.769997000000004</v>
      </c>
      <c r="C3204">
        <v>90.82</v>
      </c>
      <c r="D3204">
        <v>89.370002999999997</v>
      </c>
      <c r="E3204">
        <v>89.949996999999996</v>
      </c>
      <c r="F3204">
        <v>80.494308000000004</v>
      </c>
      <c r="G3204">
        <v>45067400</v>
      </c>
      <c r="H3204">
        <f t="shared" ref="H3204:H3267" si="50">F3204/F3203-1</f>
        <v>-9.6882223943313139E-3</v>
      </c>
    </row>
    <row r="3205" spans="1:8" x14ac:dyDescent="0.45">
      <c r="A3205" s="1">
        <v>41327</v>
      </c>
      <c r="B3205">
        <v>90.410004000000001</v>
      </c>
      <c r="C3205">
        <v>91.029999000000004</v>
      </c>
      <c r="D3205">
        <v>90.370002999999997</v>
      </c>
      <c r="E3205">
        <v>91.029999000000004</v>
      </c>
      <c r="F3205">
        <v>81.460800000000006</v>
      </c>
      <c r="G3205">
        <v>24762300</v>
      </c>
      <c r="H3205">
        <f t="shared" si="50"/>
        <v>1.200696079032082E-2</v>
      </c>
    </row>
    <row r="3206" spans="1:8" x14ac:dyDescent="0.45">
      <c r="A3206" s="1">
        <v>41330</v>
      </c>
      <c r="B3206">
        <v>91.5</v>
      </c>
      <c r="C3206">
        <v>91.529999000000004</v>
      </c>
      <c r="D3206">
        <v>88.970000999999996</v>
      </c>
      <c r="E3206">
        <v>89.019997000000004</v>
      </c>
      <c r="F3206">
        <v>79.662070999999997</v>
      </c>
      <c r="G3206">
        <v>53492800</v>
      </c>
      <c r="H3206">
        <f t="shared" si="50"/>
        <v>-2.208091499224174E-2</v>
      </c>
    </row>
    <row r="3207" spans="1:8" x14ac:dyDescent="0.45">
      <c r="A3207" s="1">
        <v>41331</v>
      </c>
      <c r="B3207">
        <v>89.410004000000001</v>
      </c>
      <c r="C3207">
        <v>89.779999000000004</v>
      </c>
      <c r="D3207">
        <v>88.790001000000004</v>
      </c>
      <c r="E3207">
        <v>89.370002999999997</v>
      </c>
      <c r="F3207">
        <v>79.975273000000001</v>
      </c>
      <c r="G3207">
        <v>47522800</v>
      </c>
      <c r="H3207">
        <f t="shared" si="50"/>
        <v>3.9316326586589234E-3</v>
      </c>
    </row>
    <row r="3208" spans="1:8" x14ac:dyDescent="0.45">
      <c r="A3208" s="1">
        <v>41332</v>
      </c>
      <c r="B3208">
        <v>89.360000999999997</v>
      </c>
      <c r="C3208">
        <v>90.849997999999999</v>
      </c>
      <c r="D3208">
        <v>89.309997999999993</v>
      </c>
      <c r="E3208">
        <v>90.309997999999993</v>
      </c>
      <c r="F3208">
        <v>80.816460000000006</v>
      </c>
      <c r="G3208">
        <v>41192300</v>
      </c>
      <c r="H3208">
        <f t="shared" si="50"/>
        <v>1.0518088509682277E-2</v>
      </c>
    </row>
    <row r="3209" spans="1:8" x14ac:dyDescent="0.45">
      <c r="A3209" s="1">
        <v>41333</v>
      </c>
      <c r="B3209">
        <v>90.300003000000004</v>
      </c>
      <c r="C3209">
        <v>91.050003000000004</v>
      </c>
      <c r="D3209">
        <v>90.18</v>
      </c>
      <c r="E3209">
        <v>90.480002999999996</v>
      </c>
      <c r="F3209">
        <v>80.968597000000003</v>
      </c>
      <c r="G3209">
        <v>31208800</v>
      </c>
      <c r="H3209">
        <f t="shared" si="50"/>
        <v>1.8825001738507208E-3</v>
      </c>
    </row>
    <row r="3210" spans="1:8" x14ac:dyDescent="0.45">
      <c r="A3210" s="1">
        <v>41334</v>
      </c>
      <c r="B3210">
        <v>89.879997000000003</v>
      </c>
      <c r="C3210">
        <v>91.059997999999993</v>
      </c>
      <c r="D3210">
        <v>89.209998999999996</v>
      </c>
      <c r="E3210">
        <v>90.889999000000003</v>
      </c>
      <c r="F3210">
        <v>81.335509999999999</v>
      </c>
      <c r="G3210">
        <v>49278200</v>
      </c>
      <c r="H3210">
        <f t="shared" si="50"/>
        <v>4.5315469650535345E-3</v>
      </c>
    </row>
    <row r="3211" spans="1:8" x14ac:dyDescent="0.45">
      <c r="A3211" s="1">
        <v>41337</v>
      </c>
      <c r="B3211">
        <v>90.669998000000007</v>
      </c>
      <c r="C3211">
        <v>91.169998000000007</v>
      </c>
      <c r="D3211">
        <v>90.199996999999996</v>
      </c>
      <c r="E3211">
        <v>91.129997000000003</v>
      </c>
      <c r="F3211">
        <v>81.550246999999999</v>
      </c>
      <c r="G3211">
        <v>27577000</v>
      </c>
      <c r="H3211">
        <f t="shared" si="50"/>
        <v>2.6401383602316919E-3</v>
      </c>
    </row>
    <row r="3212" spans="1:8" x14ac:dyDescent="0.45">
      <c r="A3212" s="1">
        <v>41338</v>
      </c>
      <c r="B3212">
        <v>91.610000999999997</v>
      </c>
      <c r="C3212">
        <v>92.349997999999999</v>
      </c>
      <c r="D3212">
        <v>91.599997999999999</v>
      </c>
      <c r="E3212">
        <v>92.190002000000007</v>
      </c>
      <c r="F3212">
        <v>82.498840000000001</v>
      </c>
      <c r="G3212">
        <v>35612300</v>
      </c>
      <c r="H3212">
        <f t="shared" si="50"/>
        <v>1.1632006460998268E-2</v>
      </c>
    </row>
    <row r="3213" spans="1:8" x14ac:dyDescent="0.45">
      <c r="A3213" s="1">
        <v>41339</v>
      </c>
      <c r="B3213">
        <v>92.470000999999996</v>
      </c>
      <c r="C3213">
        <v>92.599997999999999</v>
      </c>
      <c r="D3213">
        <v>92.120002999999997</v>
      </c>
      <c r="E3213">
        <v>92.43</v>
      </c>
      <c r="F3213">
        <v>82.713631000000007</v>
      </c>
      <c r="G3213">
        <v>28483000</v>
      </c>
      <c r="H3213">
        <f t="shared" si="50"/>
        <v>2.6035638804133843E-3</v>
      </c>
    </row>
    <row r="3214" spans="1:8" x14ac:dyDescent="0.45">
      <c r="A3214" s="1">
        <v>41340</v>
      </c>
      <c r="B3214">
        <v>92.480002999999996</v>
      </c>
      <c r="C3214">
        <v>92.940002000000007</v>
      </c>
      <c r="D3214">
        <v>92.32</v>
      </c>
      <c r="E3214">
        <v>92.870002999999997</v>
      </c>
      <c r="F3214">
        <v>83.107376000000002</v>
      </c>
      <c r="G3214">
        <v>27907700</v>
      </c>
      <c r="H3214">
        <f t="shared" si="50"/>
        <v>4.7603399251086032E-3</v>
      </c>
    </row>
    <row r="3215" spans="1:8" x14ac:dyDescent="0.45">
      <c r="A3215" s="1">
        <v>41341</v>
      </c>
      <c r="B3215">
        <v>93.599997999999999</v>
      </c>
      <c r="C3215">
        <v>93.75</v>
      </c>
      <c r="D3215">
        <v>92.919998000000007</v>
      </c>
      <c r="E3215">
        <v>93.730002999999996</v>
      </c>
      <c r="F3215">
        <v>83.876960999999994</v>
      </c>
      <c r="G3215">
        <v>38066100</v>
      </c>
      <c r="H3215">
        <f t="shared" si="50"/>
        <v>9.260128727924144E-3</v>
      </c>
    </row>
    <row r="3216" spans="1:8" x14ac:dyDescent="0.45">
      <c r="A3216" s="1">
        <v>41344</v>
      </c>
      <c r="B3216">
        <v>93.419998000000007</v>
      </c>
      <c r="C3216">
        <v>93.75</v>
      </c>
      <c r="D3216">
        <v>93.330001999999993</v>
      </c>
      <c r="E3216">
        <v>93.699996999999996</v>
      </c>
      <c r="F3216">
        <v>83.850098000000003</v>
      </c>
      <c r="G3216">
        <v>26716100</v>
      </c>
      <c r="H3216">
        <f t="shared" si="50"/>
        <v>-3.2026672973994863E-4</v>
      </c>
    </row>
    <row r="3217" spans="1:8" x14ac:dyDescent="0.45">
      <c r="A3217" s="1">
        <v>41345</v>
      </c>
      <c r="B3217">
        <v>93.480002999999996</v>
      </c>
      <c r="C3217">
        <v>93.75</v>
      </c>
      <c r="D3217">
        <v>93.18</v>
      </c>
      <c r="E3217">
        <v>93.510002</v>
      </c>
      <c r="F3217">
        <v>83.680092000000002</v>
      </c>
      <c r="G3217">
        <v>21489000</v>
      </c>
      <c r="H3217">
        <f t="shared" si="50"/>
        <v>-2.0274991211101101E-3</v>
      </c>
    </row>
    <row r="3218" spans="1:8" x14ac:dyDescent="0.45">
      <c r="A3218" s="1">
        <v>41346</v>
      </c>
      <c r="B3218">
        <v>93.540001000000004</v>
      </c>
      <c r="C3218">
        <v>94.019997000000004</v>
      </c>
      <c r="D3218">
        <v>93.25</v>
      </c>
      <c r="E3218">
        <v>93.860000999999997</v>
      </c>
      <c r="F3218">
        <v>83.993285999999998</v>
      </c>
      <c r="G3218">
        <v>28662200</v>
      </c>
      <c r="H3218">
        <f t="shared" si="50"/>
        <v>3.7427540113124103E-3</v>
      </c>
    </row>
    <row r="3219" spans="1:8" x14ac:dyDescent="0.45">
      <c r="A3219" s="1">
        <v>41347</v>
      </c>
      <c r="B3219">
        <v>94.029999000000004</v>
      </c>
      <c r="C3219">
        <v>94.809997999999993</v>
      </c>
      <c r="D3219">
        <v>93.870002999999997</v>
      </c>
      <c r="E3219">
        <v>94.800003000000004</v>
      </c>
      <c r="F3219">
        <v>84.834487999999993</v>
      </c>
      <c r="G3219">
        <v>24747300</v>
      </c>
      <c r="H3219">
        <f t="shared" si="50"/>
        <v>1.0015110017245865E-2</v>
      </c>
    </row>
    <row r="3220" spans="1:8" x14ac:dyDescent="0.45">
      <c r="A3220" s="1">
        <v>41348</v>
      </c>
      <c r="B3220">
        <v>94.650002000000001</v>
      </c>
      <c r="C3220">
        <v>94.959998999999996</v>
      </c>
      <c r="D3220">
        <v>94.389999000000003</v>
      </c>
      <c r="E3220">
        <v>94.75</v>
      </c>
      <c r="F3220">
        <v>84.789742000000004</v>
      </c>
      <c r="G3220">
        <v>35361700</v>
      </c>
      <c r="H3220">
        <f t="shared" si="50"/>
        <v>-5.2745058118330856E-4</v>
      </c>
    </row>
    <row r="3221" spans="1:8" x14ac:dyDescent="0.45">
      <c r="A3221" s="1">
        <v>41351</v>
      </c>
      <c r="B3221">
        <v>93.739998</v>
      </c>
      <c r="C3221">
        <v>94.610000999999997</v>
      </c>
      <c r="D3221">
        <v>93.669998000000007</v>
      </c>
      <c r="E3221">
        <v>94.230002999999996</v>
      </c>
      <c r="F3221">
        <v>84.324393999999998</v>
      </c>
      <c r="G3221">
        <v>36700800</v>
      </c>
      <c r="H3221">
        <f t="shared" si="50"/>
        <v>-5.4882582376534206E-3</v>
      </c>
    </row>
    <row r="3222" spans="1:8" x14ac:dyDescent="0.45">
      <c r="A3222" s="1">
        <v>41352</v>
      </c>
      <c r="B3222">
        <v>94.410004000000001</v>
      </c>
      <c r="C3222">
        <v>94.709998999999996</v>
      </c>
      <c r="D3222">
        <v>93.010002</v>
      </c>
      <c r="E3222">
        <v>93.830001999999993</v>
      </c>
      <c r="F3222">
        <v>83.966446000000005</v>
      </c>
      <c r="G3222">
        <v>51516400</v>
      </c>
      <c r="H3222">
        <f t="shared" si="50"/>
        <v>-4.2448926463675152E-3</v>
      </c>
    </row>
    <row r="3223" spans="1:8" x14ac:dyDescent="0.45">
      <c r="A3223" s="1">
        <v>41353</v>
      </c>
      <c r="B3223">
        <v>94.360000999999997</v>
      </c>
      <c r="C3223">
        <v>94.739998</v>
      </c>
      <c r="D3223">
        <v>94.260002</v>
      </c>
      <c r="E3223">
        <v>94.699996999999996</v>
      </c>
      <c r="F3223">
        <v>84.744979999999998</v>
      </c>
      <c r="G3223">
        <v>27958600</v>
      </c>
      <c r="H3223">
        <f t="shared" si="50"/>
        <v>9.2719656135022976E-3</v>
      </c>
    </row>
    <row r="3224" spans="1:8" x14ac:dyDescent="0.45">
      <c r="A3224" s="1">
        <v>41354</v>
      </c>
      <c r="B3224">
        <v>94.040001000000004</v>
      </c>
      <c r="C3224">
        <v>94.470000999999996</v>
      </c>
      <c r="D3224">
        <v>93.540001000000004</v>
      </c>
      <c r="E3224">
        <v>93.870002999999997</v>
      </c>
      <c r="F3224">
        <v>84.002234999999999</v>
      </c>
      <c r="G3224">
        <v>37122600</v>
      </c>
      <c r="H3224">
        <f t="shared" si="50"/>
        <v>-8.7644719486629219E-3</v>
      </c>
    </row>
    <row r="3225" spans="1:8" x14ac:dyDescent="0.45">
      <c r="A3225" s="1">
        <v>41355</v>
      </c>
      <c r="B3225">
        <v>94.25</v>
      </c>
      <c r="C3225">
        <v>94.370002999999997</v>
      </c>
      <c r="D3225">
        <v>93.940002000000007</v>
      </c>
      <c r="E3225">
        <v>94.160004000000001</v>
      </c>
      <c r="F3225">
        <v>84.261741999999998</v>
      </c>
      <c r="G3225">
        <v>33429900</v>
      </c>
      <c r="H3225">
        <f t="shared" si="50"/>
        <v>3.0892868505225657E-3</v>
      </c>
    </row>
    <row r="3226" spans="1:8" x14ac:dyDescent="0.45">
      <c r="A3226" s="1">
        <v>41358</v>
      </c>
      <c r="B3226">
        <v>94.120002999999997</v>
      </c>
      <c r="C3226">
        <v>94.720000999999996</v>
      </c>
      <c r="D3226">
        <v>93.279999000000004</v>
      </c>
      <c r="E3226">
        <v>93.949996999999996</v>
      </c>
      <c r="F3226">
        <v>84.310226</v>
      </c>
      <c r="G3226">
        <v>36680500</v>
      </c>
      <c r="H3226">
        <f t="shared" si="50"/>
        <v>5.7539755112112623E-4</v>
      </c>
    </row>
    <row r="3227" spans="1:8" x14ac:dyDescent="0.45">
      <c r="A3227" s="1">
        <v>41359</v>
      </c>
      <c r="B3227">
        <v>94.339995999999999</v>
      </c>
      <c r="C3227">
        <v>94.489998</v>
      </c>
      <c r="D3227">
        <v>93.75</v>
      </c>
      <c r="E3227">
        <v>94.25</v>
      </c>
      <c r="F3227">
        <v>84.579430000000002</v>
      </c>
      <c r="G3227">
        <v>26348000</v>
      </c>
      <c r="H3227">
        <f t="shared" si="50"/>
        <v>3.1930171791971773E-3</v>
      </c>
    </row>
    <row r="3228" spans="1:8" x14ac:dyDescent="0.45">
      <c r="A3228" s="1">
        <v>41360</v>
      </c>
      <c r="B3228">
        <v>93.650002000000001</v>
      </c>
      <c r="C3228">
        <v>94.379997000000003</v>
      </c>
      <c r="D3228">
        <v>93.239998</v>
      </c>
      <c r="E3228">
        <v>94.309997999999993</v>
      </c>
      <c r="F3228">
        <v>84.633285999999998</v>
      </c>
      <c r="G3228">
        <v>28461800</v>
      </c>
      <c r="H3228">
        <f t="shared" si="50"/>
        <v>6.3675056689316278E-4</v>
      </c>
    </row>
    <row r="3229" spans="1:8" x14ac:dyDescent="0.45">
      <c r="A3229" s="1">
        <v>41361</v>
      </c>
      <c r="B3229">
        <v>94.269997000000004</v>
      </c>
      <c r="C3229">
        <v>94.660004000000001</v>
      </c>
      <c r="D3229">
        <v>94.139999000000003</v>
      </c>
      <c r="E3229">
        <v>94.43</v>
      </c>
      <c r="F3229">
        <v>84.740966999999998</v>
      </c>
      <c r="G3229">
        <v>24160700</v>
      </c>
      <c r="H3229">
        <f t="shared" si="50"/>
        <v>1.2723244610872708E-3</v>
      </c>
    </row>
    <row r="3230" spans="1:8" x14ac:dyDescent="0.45">
      <c r="A3230" s="1">
        <v>41365</v>
      </c>
      <c r="B3230">
        <v>94.269997000000004</v>
      </c>
      <c r="C3230">
        <v>94.470000999999996</v>
      </c>
      <c r="D3230">
        <v>92.709998999999996</v>
      </c>
      <c r="E3230">
        <v>93.160004000000001</v>
      </c>
      <c r="F3230">
        <v>83.601264999999998</v>
      </c>
      <c r="G3230">
        <v>59660300</v>
      </c>
      <c r="H3230">
        <f t="shared" si="50"/>
        <v>-1.3449244684687112E-2</v>
      </c>
    </row>
    <row r="3231" spans="1:8" x14ac:dyDescent="0.45">
      <c r="A3231" s="1">
        <v>41366</v>
      </c>
      <c r="B3231">
        <v>93.779999000000004</v>
      </c>
      <c r="C3231">
        <v>93.919998000000007</v>
      </c>
      <c r="D3231">
        <v>92.5</v>
      </c>
      <c r="E3231">
        <v>92.580001999999993</v>
      </c>
      <c r="F3231">
        <v>83.080771999999996</v>
      </c>
      <c r="G3231">
        <v>47917200</v>
      </c>
      <c r="H3231">
        <f t="shared" si="50"/>
        <v>-6.2258986152901041E-3</v>
      </c>
    </row>
    <row r="3232" spans="1:8" x14ac:dyDescent="0.45">
      <c r="A3232" s="1">
        <v>41367</v>
      </c>
      <c r="B3232">
        <v>92.940002000000007</v>
      </c>
      <c r="C3232">
        <v>92.980002999999996</v>
      </c>
      <c r="D3232">
        <v>90.919998000000007</v>
      </c>
      <c r="E3232">
        <v>91.129997000000003</v>
      </c>
      <c r="F3232">
        <v>81.779563999999993</v>
      </c>
      <c r="G3232">
        <v>65441400</v>
      </c>
      <c r="H3232">
        <f t="shared" si="50"/>
        <v>-1.5661963275931057E-2</v>
      </c>
    </row>
    <row r="3233" spans="1:8" x14ac:dyDescent="0.45">
      <c r="A3233" s="1">
        <v>41368</v>
      </c>
      <c r="B3233">
        <v>91.260002</v>
      </c>
      <c r="C3233">
        <v>91.940002000000007</v>
      </c>
      <c r="D3233">
        <v>90.959998999999996</v>
      </c>
      <c r="E3233">
        <v>91.910004000000001</v>
      </c>
      <c r="F3233">
        <v>82.479538000000005</v>
      </c>
      <c r="G3233">
        <v>37706300</v>
      </c>
      <c r="H3233">
        <f t="shared" si="50"/>
        <v>8.5592777188199243E-3</v>
      </c>
    </row>
    <row r="3234" spans="1:8" x14ac:dyDescent="0.45">
      <c r="A3234" s="1">
        <v>41369</v>
      </c>
      <c r="B3234">
        <v>90.519997000000004</v>
      </c>
      <c r="C3234">
        <v>91.75</v>
      </c>
      <c r="D3234">
        <v>90.419998000000007</v>
      </c>
      <c r="E3234">
        <v>91.730002999999996</v>
      </c>
      <c r="F3234">
        <v>82.318008000000006</v>
      </c>
      <c r="G3234">
        <v>46418300</v>
      </c>
      <c r="H3234">
        <f t="shared" si="50"/>
        <v>-1.9584251308487621E-3</v>
      </c>
    </row>
    <row r="3235" spans="1:8" x14ac:dyDescent="0.45">
      <c r="A3235" s="1">
        <v>41372</v>
      </c>
      <c r="B3235">
        <v>91.989998</v>
      </c>
      <c r="C3235">
        <v>92.519997000000004</v>
      </c>
      <c r="D3235">
        <v>91.330001999999993</v>
      </c>
      <c r="E3235">
        <v>92.489998</v>
      </c>
      <c r="F3235">
        <v>83.000022999999999</v>
      </c>
      <c r="G3235">
        <v>28886500</v>
      </c>
      <c r="H3235">
        <f t="shared" si="50"/>
        <v>8.2851251696953732E-3</v>
      </c>
    </row>
    <row r="3236" spans="1:8" x14ac:dyDescent="0.45">
      <c r="A3236" s="1">
        <v>41373</v>
      </c>
      <c r="B3236">
        <v>92.639999000000003</v>
      </c>
      <c r="C3236">
        <v>92.830001999999993</v>
      </c>
      <c r="D3236">
        <v>92.040001000000004</v>
      </c>
      <c r="E3236">
        <v>92.220000999999996</v>
      </c>
      <c r="F3236">
        <v>82.757721000000004</v>
      </c>
      <c r="G3236">
        <v>36828400</v>
      </c>
      <c r="H3236">
        <f t="shared" si="50"/>
        <v>-2.9193003958564168E-3</v>
      </c>
    </row>
    <row r="3237" spans="1:8" x14ac:dyDescent="0.45">
      <c r="A3237" s="1">
        <v>41374</v>
      </c>
      <c r="B3237">
        <v>92.510002</v>
      </c>
      <c r="C3237">
        <v>94.099997999999999</v>
      </c>
      <c r="D3237">
        <v>92.449996999999996</v>
      </c>
      <c r="E3237">
        <v>93.889999000000003</v>
      </c>
      <c r="F3237">
        <v>84.256348000000003</v>
      </c>
      <c r="G3237">
        <v>50119600</v>
      </c>
      <c r="H3237">
        <f t="shared" si="50"/>
        <v>1.8108606446521236E-2</v>
      </c>
    </row>
    <row r="3238" spans="1:8" x14ac:dyDescent="0.45">
      <c r="A3238" s="1">
        <v>41375</v>
      </c>
      <c r="B3238">
        <v>93.830001999999993</v>
      </c>
      <c r="C3238">
        <v>94.57</v>
      </c>
      <c r="D3238">
        <v>93.75</v>
      </c>
      <c r="E3238">
        <v>94.019997000000004</v>
      </c>
      <c r="F3238">
        <v>84.373008999999996</v>
      </c>
      <c r="G3238">
        <v>32619000</v>
      </c>
      <c r="H3238">
        <f t="shared" si="50"/>
        <v>1.3845959713325584E-3</v>
      </c>
    </row>
    <row r="3239" spans="1:8" x14ac:dyDescent="0.45">
      <c r="A3239" s="1">
        <v>41376</v>
      </c>
      <c r="B3239">
        <v>93.699996999999996</v>
      </c>
      <c r="C3239">
        <v>93.940002000000007</v>
      </c>
      <c r="D3239">
        <v>92.919998000000007</v>
      </c>
      <c r="E3239">
        <v>93.639999000000003</v>
      </c>
      <c r="F3239">
        <v>84.032027999999997</v>
      </c>
      <c r="G3239">
        <v>41931800</v>
      </c>
      <c r="H3239">
        <f t="shared" si="50"/>
        <v>-4.0413516602211264E-3</v>
      </c>
    </row>
    <row r="3240" spans="1:8" x14ac:dyDescent="0.45">
      <c r="A3240" s="1">
        <v>41379</v>
      </c>
      <c r="B3240">
        <v>93.059997999999993</v>
      </c>
      <c r="C3240">
        <v>93.150002000000001</v>
      </c>
      <c r="D3240">
        <v>89.790001000000004</v>
      </c>
      <c r="E3240">
        <v>90.110000999999997</v>
      </c>
      <c r="F3240">
        <v>80.864227</v>
      </c>
      <c r="G3240">
        <v>100204000</v>
      </c>
      <c r="H3240">
        <f t="shared" si="50"/>
        <v>-3.7697543132006683E-2</v>
      </c>
    </row>
    <row r="3241" spans="1:8" x14ac:dyDescent="0.45">
      <c r="A3241" s="1">
        <v>41380</v>
      </c>
      <c r="B3241">
        <v>90.809997999999993</v>
      </c>
      <c r="C3241">
        <v>91.800003000000004</v>
      </c>
      <c r="D3241">
        <v>90.489998</v>
      </c>
      <c r="E3241">
        <v>91.669998000000007</v>
      </c>
      <c r="F3241">
        <v>82.264137000000005</v>
      </c>
      <c r="G3241">
        <v>58061700</v>
      </c>
      <c r="H3241">
        <f t="shared" si="50"/>
        <v>1.7311857813220755E-2</v>
      </c>
    </row>
    <row r="3242" spans="1:8" x14ac:dyDescent="0.45">
      <c r="A3242" s="1">
        <v>41381</v>
      </c>
      <c r="B3242">
        <v>90.919998000000007</v>
      </c>
      <c r="C3242">
        <v>91.019997000000004</v>
      </c>
      <c r="D3242">
        <v>89.230002999999996</v>
      </c>
      <c r="E3242">
        <v>90.080001999999993</v>
      </c>
      <c r="F3242">
        <v>80.837303000000006</v>
      </c>
      <c r="G3242">
        <v>77710600</v>
      </c>
      <c r="H3242">
        <f t="shared" si="50"/>
        <v>-1.734454468294E-2</v>
      </c>
    </row>
    <row r="3243" spans="1:8" x14ac:dyDescent="0.45">
      <c r="A3243" s="1">
        <v>41382</v>
      </c>
      <c r="B3243">
        <v>90.150002000000001</v>
      </c>
      <c r="C3243">
        <v>90.370002999999997</v>
      </c>
      <c r="D3243">
        <v>89.129997000000003</v>
      </c>
      <c r="E3243">
        <v>89.580001999999993</v>
      </c>
      <c r="F3243">
        <v>80.388603000000003</v>
      </c>
      <c r="G3243">
        <v>58516600</v>
      </c>
      <c r="H3243">
        <f t="shared" si="50"/>
        <v>-5.5506552463781E-3</v>
      </c>
    </row>
    <row r="3244" spans="1:8" x14ac:dyDescent="0.45">
      <c r="A3244" s="1">
        <v>41383</v>
      </c>
      <c r="B3244">
        <v>89.959998999999996</v>
      </c>
      <c r="C3244">
        <v>90.690002000000007</v>
      </c>
      <c r="D3244">
        <v>89.209998999999996</v>
      </c>
      <c r="E3244">
        <v>90.610000999999997</v>
      </c>
      <c r="F3244">
        <v>81.312911999999997</v>
      </c>
      <c r="G3244">
        <v>44931600</v>
      </c>
      <c r="H3244">
        <f t="shared" si="50"/>
        <v>1.1498010482903886E-2</v>
      </c>
    </row>
    <row r="3245" spans="1:8" x14ac:dyDescent="0.45">
      <c r="A3245" s="1">
        <v>41386</v>
      </c>
      <c r="B3245">
        <v>90.699996999999996</v>
      </c>
      <c r="C3245">
        <v>91.07</v>
      </c>
      <c r="D3245">
        <v>89.199996999999996</v>
      </c>
      <c r="E3245">
        <v>90.870002999999997</v>
      </c>
      <c r="F3245">
        <v>81.546256999999997</v>
      </c>
      <c r="G3245">
        <v>49190300</v>
      </c>
      <c r="H3245">
        <f t="shared" si="50"/>
        <v>2.8697164356874527E-3</v>
      </c>
    </row>
    <row r="3246" spans="1:8" x14ac:dyDescent="0.45">
      <c r="A3246" s="1">
        <v>41387</v>
      </c>
      <c r="B3246">
        <v>91.599997999999999</v>
      </c>
      <c r="C3246">
        <v>92.339995999999999</v>
      </c>
      <c r="D3246">
        <v>90.860000999999997</v>
      </c>
      <c r="E3246">
        <v>92.309997999999993</v>
      </c>
      <c r="F3246">
        <v>82.838486000000003</v>
      </c>
      <c r="G3246">
        <v>55313200</v>
      </c>
      <c r="H3246">
        <f t="shared" si="50"/>
        <v>1.5846576501972409E-2</v>
      </c>
    </row>
    <row r="3247" spans="1:8" x14ac:dyDescent="0.45">
      <c r="A3247" s="1">
        <v>41388</v>
      </c>
      <c r="B3247">
        <v>92.290001000000004</v>
      </c>
      <c r="C3247">
        <v>92.860000999999997</v>
      </c>
      <c r="D3247">
        <v>91.93</v>
      </c>
      <c r="E3247">
        <v>92.790001000000004</v>
      </c>
      <c r="F3247">
        <v>83.269217999999995</v>
      </c>
      <c r="G3247">
        <v>41020800</v>
      </c>
      <c r="H3247">
        <f t="shared" si="50"/>
        <v>5.1996604573385508E-3</v>
      </c>
    </row>
    <row r="3248" spans="1:8" x14ac:dyDescent="0.45">
      <c r="A3248" s="1">
        <v>41389</v>
      </c>
      <c r="B3248">
        <v>93.029999000000004</v>
      </c>
      <c r="C3248">
        <v>93.900002000000001</v>
      </c>
      <c r="D3248">
        <v>92.889999000000003</v>
      </c>
      <c r="E3248">
        <v>93.400002000000001</v>
      </c>
      <c r="F3248">
        <v>83.816635000000005</v>
      </c>
      <c r="G3248">
        <v>36543300</v>
      </c>
      <c r="H3248">
        <f t="shared" si="50"/>
        <v>6.5740619781011755E-3</v>
      </c>
    </row>
    <row r="3249" spans="1:8" x14ac:dyDescent="0.45">
      <c r="A3249" s="1">
        <v>41390</v>
      </c>
      <c r="B3249">
        <v>93.089995999999999</v>
      </c>
      <c r="C3249">
        <v>93.360000999999997</v>
      </c>
      <c r="D3249">
        <v>92.5</v>
      </c>
      <c r="E3249">
        <v>92.900002000000001</v>
      </c>
      <c r="F3249">
        <v>83.367965999999996</v>
      </c>
      <c r="G3249">
        <v>32405600</v>
      </c>
      <c r="H3249">
        <f t="shared" si="50"/>
        <v>-5.3529827342747582E-3</v>
      </c>
    </row>
    <row r="3250" spans="1:8" x14ac:dyDescent="0.45">
      <c r="A3250" s="1">
        <v>41393</v>
      </c>
      <c r="B3250">
        <v>93.309997999999993</v>
      </c>
      <c r="C3250">
        <v>93.779999000000004</v>
      </c>
      <c r="D3250">
        <v>93.07</v>
      </c>
      <c r="E3250">
        <v>93.57</v>
      </c>
      <c r="F3250">
        <v>83.969200000000001</v>
      </c>
      <c r="G3250">
        <v>20791400</v>
      </c>
      <c r="H3250">
        <f t="shared" si="50"/>
        <v>7.2118108291139293E-3</v>
      </c>
    </row>
    <row r="3251" spans="1:8" x14ac:dyDescent="0.45">
      <c r="A3251" s="1">
        <v>41394</v>
      </c>
      <c r="B3251">
        <v>93.580001999999993</v>
      </c>
      <c r="C3251">
        <v>94.139999000000003</v>
      </c>
      <c r="D3251">
        <v>93.169998000000007</v>
      </c>
      <c r="E3251">
        <v>94.099997999999999</v>
      </c>
      <c r="F3251">
        <v>84.444823999999997</v>
      </c>
      <c r="G3251">
        <v>30488500</v>
      </c>
      <c r="H3251">
        <f t="shared" si="50"/>
        <v>5.6642673742275385E-3</v>
      </c>
    </row>
    <row r="3252" spans="1:8" x14ac:dyDescent="0.45">
      <c r="A3252" s="1">
        <v>41395</v>
      </c>
      <c r="B3252">
        <v>93.809997999999993</v>
      </c>
      <c r="C3252">
        <v>93.900002000000001</v>
      </c>
      <c r="D3252">
        <v>91.760002</v>
      </c>
      <c r="E3252">
        <v>91.82</v>
      </c>
      <c r="F3252">
        <v>82.398750000000007</v>
      </c>
      <c r="G3252">
        <v>120177800</v>
      </c>
      <c r="H3252">
        <f t="shared" si="50"/>
        <v>-2.4229714778018718E-2</v>
      </c>
    </row>
    <row r="3253" spans="1:8" x14ac:dyDescent="0.45">
      <c r="A3253" s="1">
        <v>41396</v>
      </c>
      <c r="B3253">
        <v>92.339995999999999</v>
      </c>
      <c r="C3253">
        <v>93.470000999999996</v>
      </c>
      <c r="D3253">
        <v>92.169998000000007</v>
      </c>
      <c r="E3253">
        <v>93.279999000000004</v>
      </c>
      <c r="F3253">
        <v>83.708945999999997</v>
      </c>
      <c r="G3253">
        <v>38830300</v>
      </c>
      <c r="H3253">
        <f t="shared" si="50"/>
        <v>1.5900678104946886E-2</v>
      </c>
    </row>
    <row r="3254" spans="1:8" x14ac:dyDescent="0.45">
      <c r="A3254" s="1">
        <v>41397</v>
      </c>
      <c r="B3254">
        <v>94.529999000000004</v>
      </c>
      <c r="C3254">
        <v>95.470000999999996</v>
      </c>
      <c r="D3254">
        <v>94.349997999999999</v>
      </c>
      <c r="E3254">
        <v>94.760002</v>
      </c>
      <c r="F3254">
        <v>85.037093999999996</v>
      </c>
      <c r="G3254">
        <v>51981000</v>
      </c>
      <c r="H3254">
        <f t="shared" si="50"/>
        <v>1.5866261175955909E-2</v>
      </c>
    </row>
    <row r="3255" spans="1:8" x14ac:dyDescent="0.45">
      <c r="A3255" s="1">
        <v>41400</v>
      </c>
      <c r="B3255">
        <v>94.830001999999993</v>
      </c>
      <c r="C3255">
        <v>95.5</v>
      </c>
      <c r="D3255">
        <v>94.739998</v>
      </c>
      <c r="E3255">
        <v>95.370002999999997</v>
      </c>
      <c r="F3255">
        <v>85.584511000000006</v>
      </c>
      <c r="G3255">
        <v>26893800</v>
      </c>
      <c r="H3255">
        <f t="shared" si="50"/>
        <v>6.437390722688674E-3</v>
      </c>
    </row>
    <row r="3256" spans="1:8" x14ac:dyDescent="0.45">
      <c r="A3256" s="1">
        <v>41401</v>
      </c>
      <c r="B3256">
        <v>95.510002</v>
      </c>
      <c r="C3256">
        <v>96.169998000000007</v>
      </c>
      <c r="D3256">
        <v>95.129997000000003</v>
      </c>
      <c r="E3256">
        <v>96.150002000000001</v>
      </c>
      <c r="F3256">
        <v>86.284476999999995</v>
      </c>
      <c r="G3256">
        <v>29920800</v>
      </c>
      <c r="H3256">
        <f t="shared" si="50"/>
        <v>8.1786527938447762E-3</v>
      </c>
    </row>
    <row r="3257" spans="1:8" x14ac:dyDescent="0.45">
      <c r="A3257" s="1">
        <v>41402</v>
      </c>
      <c r="B3257">
        <v>95.93</v>
      </c>
      <c r="C3257">
        <v>96.470000999999996</v>
      </c>
      <c r="D3257">
        <v>95.68</v>
      </c>
      <c r="E3257">
        <v>96.43</v>
      </c>
      <c r="F3257">
        <v>86.535758999999999</v>
      </c>
      <c r="G3257">
        <v>37669300</v>
      </c>
      <c r="H3257">
        <f t="shared" si="50"/>
        <v>2.9122503692060597E-3</v>
      </c>
    </row>
    <row r="3258" spans="1:8" x14ac:dyDescent="0.45">
      <c r="A3258" s="1">
        <v>41403</v>
      </c>
      <c r="B3258">
        <v>96.300003000000004</v>
      </c>
      <c r="C3258">
        <v>96.510002</v>
      </c>
      <c r="D3258">
        <v>95.75</v>
      </c>
      <c r="E3258">
        <v>96.099997999999999</v>
      </c>
      <c r="F3258">
        <v>86.239600999999993</v>
      </c>
      <c r="G3258">
        <v>32331100</v>
      </c>
      <c r="H3258">
        <f t="shared" si="50"/>
        <v>-3.4223771007775294E-3</v>
      </c>
    </row>
    <row r="3259" spans="1:8" x14ac:dyDescent="0.45">
      <c r="A3259" s="1">
        <v>41404</v>
      </c>
      <c r="B3259">
        <v>96.209998999999996</v>
      </c>
      <c r="C3259">
        <v>96.93</v>
      </c>
      <c r="D3259">
        <v>96.07</v>
      </c>
      <c r="E3259">
        <v>96.830001999999993</v>
      </c>
      <c r="F3259">
        <v>86.894706999999997</v>
      </c>
      <c r="G3259">
        <v>39288900</v>
      </c>
      <c r="H3259">
        <f t="shared" si="50"/>
        <v>7.5963477613956165E-3</v>
      </c>
    </row>
    <row r="3260" spans="1:8" x14ac:dyDescent="0.45">
      <c r="A3260" s="1">
        <v>41407</v>
      </c>
      <c r="B3260">
        <v>96.739998</v>
      </c>
      <c r="C3260">
        <v>97.120002999999997</v>
      </c>
      <c r="D3260">
        <v>96.43</v>
      </c>
      <c r="E3260">
        <v>96.760002</v>
      </c>
      <c r="F3260">
        <v>86.831894000000005</v>
      </c>
      <c r="G3260">
        <v>22522300</v>
      </c>
      <c r="H3260">
        <f t="shared" si="50"/>
        <v>-7.2286336151627939E-4</v>
      </c>
    </row>
    <row r="3261" spans="1:8" x14ac:dyDescent="0.45">
      <c r="A3261" s="1">
        <v>41408</v>
      </c>
      <c r="B3261">
        <v>96.940002000000007</v>
      </c>
      <c r="C3261">
        <v>98.029999000000004</v>
      </c>
      <c r="D3261">
        <v>96.93</v>
      </c>
      <c r="E3261">
        <v>98</v>
      </c>
      <c r="F3261">
        <v>87.944664000000003</v>
      </c>
      <c r="G3261">
        <v>33539600</v>
      </c>
      <c r="H3261">
        <f t="shared" si="50"/>
        <v>1.2815222019687766E-2</v>
      </c>
    </row>
    <row r="3262" spans="1:8" x14ac:dyDescent="0.45">
      <c r="A3262" s="1">
        <v>41409</v>
      </c>
      <c r="B3262">
        <v>97.800003000000004</v>
      </c>
      <c r="C3262">
        <v>98.669998000000007</v>
      </c>
      <c r="D3262">
        <v>97.690002000000007</v>
      </c>
      <c r="E3262">
        <v>98.199996999999996</v>
      </c>
      <c r="F3262">
        <v>88.124138000000002</v>
      </c>
      <c r="G3262">
        <v>34000200</v>
      </c>
      <c r="H3262">
        <f t="shared" si="50"/>
        <v>2.0407605400596385E-3</v>
      </c>
    </row>
    <row r="3263" spans="1:8" x14ac:dyDescent="0.45">
      <c r="A3263" s="1">
        <v>41410</v>
      </c>
      <c r="B3263">
        <v>98.029999000000004</v>
      </c>
      <c r="C3263">
        <v>98.559997999999993</v>
      </c>
      <c r="D3263">
        <v>97.699996999999996</v>
      </c>
      <c r="E3263">
        <v>97.949996999999996</v>
      </c>
      <c r="F3263">
        <v>87.899803000000006</v>
      </c>
      <c r="G3263">
        <v>42053300</v>
      </c>
      <c r="H3263">
        <f t="shared" si="50"/>
        <v>-2.5456702906982986E-3</v>
      </c>
    </row>
    <row r="3264" spans="1:8" x14ac:dyDescent="0.45">
      <c r="A3264" s="1">
        <v>41411</v>
      </c>
      <c r="B3264">
        <v>98.400002000000001</v>
      </c>
      <c r="C3264">
        <v>99.07</v>
      </c>
      <c r="D3264">
        <v>97.959998999999996</v>
      </c>
      <c r="E3264">
        <v>99.050003000000004</v>
      </c>
      <c r="F3264">
        <v>88.886916999999997</v>
      </c>
      <c r="G3264">
        <v>35675100</v>
      </c>
      <c r="H3264">
        <f t="shared" si="50"/>
        <v>1.1229991038773868E-2</v>
      </c>
    </row>
    <row r="3265" spans="1:8" x14ac:dyDescent="0.45">
      <c r="A3265" s="1">
        <v>41414</v>
      </c>
      <c r="B3265">
        <v>98.760002</v>
      </c>
      <c r="C3265">
        <v>99.599997999999999</v>
      </c>
      <c r="D3265">
        <v>98.75</v>
      </c>
      <c r="E3265">
        <v>99.209998999999996</v>
      </c>
      <c r="F3265">
        <v>89.030510000000007</v>
      </c>
      <c r="G3265">
        <v>25027400</v>
      </c>
      <c r="H3265">
        <f t="shared" si="50"/>
        <v>1.6154570868962548E-3</v>
      </c>
    </row>
    <row r="3266" spans="1:8" x14ac:dyDescent="0.45">
      <c r="A3266" s="1">
        <v>41415</v>
      </c>
      <c r="B3266">
        <v>99.199996999999996</v>
      </c>
      <c r="C3266">
        <v>99.550003000000004</v>
      </c>
      <c r="D3266">
        <v>98.879997000000003</v>
      </c>
      <c r="E3266">
        <v>99.230002999999996</v>
      </c>
      <c r="F3266">
        <v>89.048454000000007</v>
      </c>
      <c r="G3266">
        <v>23596700</v>
      </c>
      <c r="H3266">
        <f t="shared" si="50"/>
        <v>2.0154888475865107E-4</v>
      </c>
    </row>
    <row r="3267" spans="1:8" x14ac:dyDescent="0.45">
      <c r="A3267" s="1">
        <v>41416</v>
      </c>
      <c r="B3267">
        <v>99.410004000000001</v>
      </c>
      <c r="C3267">
        <v>100.379997</v>
      </c>
      <c r="D3267">
        <v>97.110000999999997</v>
      </c>
      <c r="E3267">
        <v>97.779999000000004</v>
      </c>
      <c r="F3267">
        <v>87.747237999999996</v>
      </c>
      <c r="G3267">
        <v>68650700</v>
      </c>
      <c r="H3267">
        <f t="shared" si="50"/>
        <v>-1.461244908305781E-2</v>
      </c>
    </row>
    <row r="3268" spans="1:8" x14ac:dyDescent="0.45">
      <c r="A3268" s="1">
        <v>41417</v>
      </c>
      <c r="B3268">
        <v>96.650002000000001</v>
      </c>
      <c r="C3268">
        <v>97.93</v>
      </c>
      <c r="D3268">
        <v>96.510002</v>
      </c>
      <c r="E3268">
        <v>97.900002000000001</v>
      </c>
      <c r="F3268">
        <v>87.854918999999995</v>
      </c>
      <c r="G3268">
        <v>44524500</v>
      </c>
      <c r="H3268">
        <f t="shared" ref="H3268:H3331" si="51">F3268/F3267-1</f>
        <v>1.227172529350673E-3</v>
      </c>
    </row>
    <row r="3269" spans="1:8" x14ac:dyDescent="0.45">
      <c r="A3269" s="1">
        <v>41418</v>
      </c>
      <c r="B3269">
        <v>97.300003000000004</v>
      </c>
      <c r="C3269">
        <v>97.949996999999996</v>
      </c>
      <c r="D3269">
        <v>96.709998999999996</v>
      </c>
      <c r="E3269">
        <v>97.879997000000003</v>
      </c>
      <c r="F3269">
        <v>87.836974999999995</v>
      </c>
      <c r="G3269">
        <v>33332500</v>
      </c>
      <c r="H3269">
        <f t="shared" si="51"/>
        <v>-2.0424582031652871E-4</v>
      </c>
    </row>
    <row r="3270" spans="1:8" x14ac:dyDescent="0.45">
      <c r="A3270" s="1">
        <v>41422</v>
      </c>
      <c r="B3270">
        <v>99.199996999999996</v>
      </c>
      <c r="C3270">
        <v>100.099998</v>
      </c>
      <c r="D3270">
        <v>98.480002999999996</v>
      </c>
      <c r="E3270">
        <v>99.150002000000001</v>
      </c>
      <c r="F3270">
        <v>88.976669000000001</v>
      </c>
      <c r="G3270">
        <v>46121100</v>
      </c>
      <c r="H3270">
        <f t="shared" si="51"/>
        <v>1.2975105301611389E-2</v>
      </c>
    </row>
    <row r="3271" spans="1:8" x14ac:dyDescent="0.45">
      <c r="A3271" s="1">
        <v>41423</v>
      </c>
      <c r="B3271">
        <v>98.550003000000004</v>
      </c>
      <c r="C3271">
        <v>99.18</v>
      </c>
      <c r="D3271">
        <v>97.370002999999997</v>
      </c>
      <c r="E3271">
        <v>98.230002999999996</v>
      </c>
      <c r="F3271">
        <v>88.151047000000005</v>
      </c>
      <c r="G3271">
        <v>40491500</v>
      </c>
      <c r="H3271">
        <f t="shared" si="51"/>
        <v>-9.279084160815132E-3</v>
      </c>
    </row>
    <row r="3272" spans="1:8" x14ac:dyDescent="0.45">
      <c r="A3272" s="1">
        <v>41424</v>
      </c>
      <c r="B3272">
        <v>98.5</v>
      </c>
      <c r="C3272">
        <v>99.129997000000003</v>
      </c>
      <c r="D3272">
        <v>98.309997999999993</v>
      </c>
      <c r="E3272">
        <v>98.889999000000003</v>
      </c>
      <c r="F3272">
        <v>88.743347</v>
      </c>
      <c r="G3272">
        <v>30620300</v>
      </c>
      <c r="H3272">
        <f t="shared" si="51"/>
        <v>6.7191487810689399E-3</v>
      </c>
    </row>
    <row r="3273" spans="1:8" x14ac:dyDescent="0.45">
      <c r="A3273" s="1">
        <v>41425</v>
      </c>
      <c r="B3273">
        <v>98.379997000000003</v>
      </c>
      <c r="C3273">
        <v>99.019997000000004</v>
      </c>
      <c r="D3273">
        <v>97.769997000000004</v>
      </c>
      <c r="E3273">
        <v>97.800003000000004</v>
      </c>
      <c r="F3273">
        <v>87.765190000000004</v>
      </c>
      <c r="G3273">
        <v>38953700</v>
      </c>
      <c r="H3273">
        <f t="shared" si="51"/>
        <v>-1.1022313593829103E-2</v>
      </c>
    </row>
    <row r="3274" spans="1:8" x14ac:dyDescent="0.45">
      <c r="A3274" s="1">
        <v>41428</v>
      </c>
      <c r="B3274">
        <v>98.139999000000003</v>
      </c>
      <c r="C3274">
        <v>98.839995999999999</v>
      </c>
      <c r="D3274">
        <v>97.029999000000004</v>
      </c>
      <c r="E3274">
        <v>98.730002999999996</v>
      </c>
      <c r="F3274">
        <v>88.599761999999998</v>
      </c>
      <c r="G3274">
        <v>87088500</v>
      </c>
      <c r="H3274">
        <f t="shared" si="51"/>
        <v>9.509145938155994E-3</v>
      </c>
    </row>
    <row r="3275" spans="1:8" x14ac:dyDescent="0.45">
      <c r="A3275" s="1">
        <v>41429</v>
      </c>
      <c r="B3275">
        <v>98.68</v>
      </c>
      <c r="C3275">
        <v>99.199996999999996</v>
      </c>
      <c r="D3275">
        <v>96.919998000000007</v>
      </c>
      <c r="E3275">
        <v>97.68</v>
      </c>
      <c r="F3275">
        <v>87.657500999999996</v>
      </c>
      <c r="G3275">
        <v>68206900</v>
      </c>
      <c r="H3275">
        <f t="shared" si="51"/>
        <v>-1.0635028568135474E-2</v>
      </c>
    </row>
    <row r="3276" spans="1:8" x14ac:dyDescent="0.45">
      <c r="A3276" s="1">
        <v>41430</v>
      </c>
      <c r="B3276">
        <v>97.559997999999993</v>
      </c>
      <c r="C3276">
        <v>97.709998999999996</v>
      </c>
      <c r="D3276">
        <v>96.150002000000001</v>
      </c>
      <c r="E3276">
        <v>96.43</v>
      </c>
      <c r="F3276">
        <v>86.535758999999999</v>
      </c>
      <c r="G3276">
        <v>58967500</v>
      </c>
      <c r="H3276">
        <f t="shared" si="51"/>
        <v>-1.2796874051885121E-2</v>
      </c>
    </row>
    <row r="3277" spans="1:8" x14ac:dyDescent="0.45">
      <c r="A3277" s="1">
        <v>41431</v>
      </c>
      <c r="B3277">
        <v>96.360000999999997</v>
      </c>
      <c r="C3277">
        <v>97.449996999999996</v>
      </c>
      <c r="D3277">
        <v>95.730002999999996</v>
      </c>
      <c r="E3277">
        <v>97.449996999999996</v>
      </c>
      <c r="F3277">
        <v>87.451096000000007</v>
      </c>
      <c r="G3277">
        <v>46335300</v>
      </c>
      <c r="H3277">
        <f t="shared" si="51"/>
        <v>1.0577557885636635E-2</v>
      </c>
    </row>
    <row r="3278" spans="1:8" x14ac:dyDescent="0.45">
      <c r="A3278" s="1">
        <v>41432</v>
      </c>
      <c r="B3278">
        <v>97.900002000000001</v>
      </c>
      <c r="C3278">
        <v>98.449996999999996</v>
      </c>
      <c r="D3278">
        <v>97.269997000000004</v>
      </c>
      <c r="E3278">
        <v>98.199996999999996</v>
      </c>
      <c r="F3278">
        <v>88.124138000000002</v>
      </c>
      <c r="G3278">
        <v>44757500</v>
      </c>
      <c r="H3278">
        <f t="shared" si="51"/>
        <v>7.6962100051896076E-3</v>
      </c>
    </row>
    <row r="3279" spans="1:8" x14ac:dyDescent="0.45">
      <c r="A3279" s="1">
        <v>41435</v>
      </c>
      <c r="B3279">
        <v>98.639999000000003</v>
      </c>
      <c r="C3279">
        <v>98.800003000000004</v>
      </c>
      <c r="D3279">
        <v>97.809997999999993</v>
      </c>
      <c r="E3279">
        <v>98.800003000000004</v>
      </c>
      <c r="F3279">
        <v>88.662566999999996</v>
      </c>
      <c r="G3279">
        <v>32136500</v>
      </c>
      <c r="H3279">
        <f t="shared" si="51"/>
        <v>6.1098923883942113E-3</v>
      </c>
    </row>
    <row r="3280" spans="1:8" x14ac:dyDescent="0.45">
      <c r="A3280" s="1">
        <v>41436</v>
      </c>
      <c r="B3280">
        <v>97.68</v>
      </c>
      <c r="C3280">
        <v>98.470000999999996</v>
      </c>
      <c r="D3280">
        <v>96.860000999999997</v>
      </c>
      <c r="E3280">
        <v>97.730002999999996</v>
      </c>
      <c r="F3280">
        <v>87.702361999999994</v>
      </c>
      <c r="G3280">
        <v>43461300</v>
      </c>
      <c r="H3280">
        <f t="shared" si="51"/>
        <v>-1.0829880438720019E-2</v>
      </c>
    </row>
    <row r="3281" spans="1:8" x14ac:dyDescent="0.45">
      <c r="A3281" s="1">
        <v>41437</v>
      </c>
      <c r="B3281">
        <v>98.330001999999993</v>
      </c>
      <c r="C3281">
        <v>98.480002999999996</v>
      </c>
      <c r="D3281">
        <v>96.629997000000003</v>
      </c>
      <c r="E3281">
        <v>96.760002</v>
      </c>
      <c r="F3281">
        <v>86.831894000000005</v>
      </c>
      <c r="G3281">
        <v>58446900</v>
      </c>
      <c r="H3281">
        <f t="shared" si="51"/>
        <v>-9.9252515000678443E-3</v>
      </c>
    </row>
    <row r="3282" spans="1:8" x14ac:dyDescent="0.45">
      <c r="A3282" s="1">
        <v>41438</v>
      </c>
      <c r="B3282">
        <v>96.730002999999996</v>
      </c>
      <c r="C3282">
        <v>98.699996999999996</v>
      </c>
      <c r="D3282">
        <v>96.370002999999997</v>
      </c>
      <c r="E3282">
        <v>98.470000999999996</v>
      </c>
      <c r="F3282">
        <v>88.366425000000007</v>
      </c>
      <c r="G3282">
        <v>47768600</v>
      </c>
      <c r="H3282">
        <f t="shared" si="51"/>
        <v>1.7672434969574713E-2</v>
      </c>
    </row>
    <row r="3283" spans="1:8" x14ac:dyDescent="0.45">
      <c r="A3283" s="1">
        <v>41439</v>
      </c>
      <c r="B3283">
        <v>98.279999000000004</v>
      </c>
      <c r="C3283">
        <v>98.639999000000003</v>
      </c>
      <c r="D3283">
        <v>97.419998000000007</v>
      </c>
      <c r="E3283">
        <v>97.709998999999996</v>
      </c>
      <c r="F3283">
        <v>87.684417999999994</v>
      </c>
      <c r="G3283">
        <v>37838400</v>
      </c>
      <c r="H3283">
        <f t="shared" si="51"/>
        <v>-7.7179426462031797E-3</v>
      </c>
    </row>
    <row r="3284" spans="1:8" x14ac:dyDescent="0.45">
      <c r="A3284" s="1">
        <v>41442</v>
      </c>
      <c r="B3284">
        <v>98.589995999999999</v>
      </c>
      <c r="C3284">
        <v>98.860000999999997</v>
      </c>
      <c r="D3284">
        <v>97.760002</v>
      </c>
      <c r="E3284">
        <v>98.349997999999999</v>
      </c>
      <c r="F3284">
        <v>88.258751000000004</v>
      </c>
      <c r="G3284">
        <v>33308600</v>
      </c>
      <c r="H3284">
        <f t="shared" si="51"/>
        <v>6.5500007082217593E-3</v>
      </c>
    </row>
    <row r="3285" spans="1:8" x14ac:dyDescent="0.45">
      <c r="A3285" s="1">
        <v>41443</v>
      </c>
      <c r="B3285">
        <v>98.519997000000004</v>
      </c>
      <c r="C3285">
        <v>99.800003000000004</v>
      </c>
      <c r="D3285">
        <v>98.330001999999993</v>
      </c>
      <c r="E3285">
        <v>99.510002</v>
      </c>
      <c r="F3285">
        <v>89.299721000000005</v>
      </c>
      <c r="G3285">
        <v>40520200</v>
      </c>
      <c r="H3285">
        <f t="shared" si="51"/>
        <v>1.179452448856888E-2</v>
      </c>
    </row>
    <row r="3286" spans="1:8" x14ac:dyDescent="0.45">
      <c r="A3286" s="1">
        <v>41444</v>
      </c>
      <c r="B3286">
        <v>99.510002</v>
      </c>
      <c r="C3286">
        <v>99.699996999999996</v>
      </c>
      <c r="D3286">
        <v>98.160004000000001</v>
      </c>
      <c r="E3286">
        <v>98.290001000000004</v>
      </c>
      <c r="F3286">
        <v>88.204886999999999</v>
      </c>
      <c r="G3286">
        <v>43193500</v>
      </c>
      <c r="H3286">
        <f t="shared" si="51"/>
        <v>-1.2260217475931534E-2</v>
      </c>
    </row>
    <row r="3287" spans="1:8" x14ac:dyDescent="0.45">
      <c r="A3287" s="1">
        <v>41445</v>
      </c>
      <c r="B3287">
        <v>96.709998999999996</v>
      </c>
      <c r="C3287">
        <v>98.209998999999996</v>
      </c>
      <c r="D3287">
        <v>95.290001000000004</v>
      </c>
      <c r="E3287">
        <v>95.690002000000007</v>
      </c>
      <c r="F3287">
        <v>85.871689000000003</v>
      </c>
      <c r="G3287">
        <v>76262300</v>
      </c>
      <c r="H3287">
        <f t="shared" si="51"/>
        <v>-2.6452026405294204E-2</v>
      </c>
    </row>
    <row r="3288" spans="1:8" x14ac:dyDescent="0.45">
      <c r="A3288" s="1">
        <v>41446</v>
      </c>
      <c r="B3288">
        <v>95.639999000000003</v>
      </c>
      <c r="C3288">
        <v>96.18</v>
      </c>
      <c r="D3288">
        <v>94.629997000000003</v>
      </c>
      <c r="E3288">
        <v>95.970000999999996</v>
      </c>
      <c r="F3288">
        <v>86.12294</v>
      </c>
      <c r="G3288">
        <v>66115300</v>
      </c>
      <c r="H3288">
        <f t="shared" si="51"/>
        <v>2.9258886476541957E-3</v>
      </c>
    </row>
    <row r="3289" spans="1:8" x14ac:dyDescent="0.45">
      <c r="A3289" s="1">
        <v>41449</v>
      </c>
      <c r="B3289">
        <v>94.910004000000001</v>
      </c>
      <c r="C3289">
        <v>95.519997000000004</v>
      </c>
      <c r="D3289">
        <v>93.830001999999993</v>
      </c>
      <c r="E3289">
        <v>94.709998999999996</v>
      </c>
      <c r="F3289">
        <v>84.992249000000001</v>
      </c>
      <c r="G3289">
        <v>58774600</v>
      </c>
      <c r="H3289">
        <f t="shared" si="51"/>
        <v>-1.3128801687448233E-2</v>
      </c>
    </row>
    <row r="3290" spans="1:8" x14ac:dyDescent="0.45">
      <c r="A3290" s="1">
        <v>41450</v>
      </c>
      <c r="B3290">
        <v>95.589995999999999</v>
      </c>
      <c r="C3290">
        <v>95.839995999999999</v>
      </c>
      <c r="D3290">
        <v>94.870002999999997</v>
      </c>
      <c r="E3290">
        <v>95.620002999999997</v>
      </c>
      <c r="F3290">
        <v>85.808846000000003</v>
      </c>
      <c r="G3290">
        <v>32418400</v>
      </c>
      <c r="H3290">
        <f t="shared" si="51"/>
        <v>9.6078996568262909E-3</v>
      </c>
    </row>
    <row r="3291" spans="1:8" x14ac:dyDescent="0.45">
      <c r="A3291" s="1">
        <v>41451</v>
      </c>
      <c r="B3291">
        <v>96.519997000000004</v>
      </c>
      <c r="C3291">
        <v>96.629997000000003</v>
      </c>
      <c r="D3291">
        <v>95.650002000000001</v>
      </c>
      <c r="E3291">
        <v>96.07</v>
      </c>
      <c r="F3291">
        <v>86.212676999999999</v>
      </c>
      <c r="G3291">
        <v>33752300</v>
      </c>
      <c r="H3291">
        <f t="shared" si="51"/>
        <v>4.7061698044510436E-3</v>
      </c>
    </row>
    <row r="3292" spans="1:8" x14ac:dyDescent="0.45">
      <c r="A3292" s="1">
        <v>41452</v>
      </c>
      <c r="B3292">
        <v>96.650002000000001</v>
      </c>
      <c r="C3292">
        <v>97.739998</v>
      </c>
      <c r="D3292">
        <v>96.610000999999997</v>
      </c>
      <c r="E3292">
        <v>97.559997999999993</v>
      </c>
      <c r="F3292">
        <v>87.549796999999998</v>
      </c>
      <c r="G3292">
        <v>40852300</v>
      </c>
      <c r="H3292">
        <f t="shared" si="51"/>
        <v>1.550955203490556E-2</v>
      </c>
    </row>
    <row r="3293" spans="1:8" x14ac:dyDescent="0.45">
      <c r="A3293" s="1">
        <v>41453</v>
      </c>
      <c r="B3293">
        <v>97.400002000000001</v>
      </c>
      <c r="C3293">
        <v>97.959998999999996</v>
      </c>
      <c r="D3293">
        <v>96.849997999999999</v>
      </c>
      <c r="E3293">
        <v>97</v>
      </c>
      <c r="F3293">
        <v>87.047272000000007</v>
      </c>
      <c r="G3293">
        <v>46135800</v>
      </c>
      <c r="H3293">
        <f t="shared" si="51"/>
        <v>-5.7398762443731099E-3</v>
      </c>
    </row>
    <row r="3294" spans="1:8" x14ac:dyDescent="0.45">
      <c r="A3294" s="1">
        <v>41456</v>
      </c>
      <c r="B3294">
        <v>97.650002000000001</v>
      </c>
      <c r="C3294">
        <v>99.099997999999999</v>
      </c>
      <c r="D3294">
        <v>97.639999000000003</v>
      </c>
      <c r="E3294">
        <v>98.580001999999993</v>
      </c>
      <c r="F3294">
        <v>88.465148999999997</v>
      </c>
      <c r="G3294">
        <v>37805800</v>
      </c>
      <c r="H3294">
        <f t="shared" si="51"/>
        <v>1.6288586275282624E-2</v>
      </c>
    </row>
    <row r="3295" spans="1:8" x14ac:dyDescent="0.45">
      <c r="A3295" s="1">
        <v>41457</v>
      </c>
      <c r="B3295">
        <v>98.160004000000001</v>
      </c>
      <c r="C3295">
        <v>98.849997999999999</v>
      </c>
      <c r="D3295">
        <v>97.449996999999996</v>
      </c>
      <c r="E3295">
        <v>98.080001999999993</v>
      </c>
      <c r="F3295">
        <v>88.402061000000003</v>
      </c>
      <c r="G3295">
        <v>36848900</v>
      </c>
      <c r="H3295">
        <f t="shared" si="51"/>
        <v>-7.1313958901475516E-4</v>
      </c>
    </row>
    <row r="3296" spans="1:8" x14ac:dyDescent="0.45">
      <c r="A3296" s="1">
        <v>41458</v>
      </c>
      <c r="B3296">
        <v>97.730002999999996</v>
      </c>
      <c r="C3296">
        <v>98.639999000000003</v>
      </c>
      <c r="D3296">
        <v>97.589995999999999</v>
      </c>
      <c r="E3296">
        <v>98.279999000000004</v>
      </c>
      <c r="F3296">
        <v>88.582329000000001</v>
      </c>
      <c r="G3296">
        <v>19153600</v>
      </c>
      <c r="H3296">
        <f t="shared" si="51"/>
        <v>2.0391832267350196E-3</v>
      </c>
    </row>
    <row r="3297" spans="1:8" x14ac:dyDescent="0.45">
      <c r="A3297" s="1">
        <v>41460</v>
      </c>
      <c r="B3297">
        <v>99.379997000000003</v>
      </c>
      <c r="C3297">
        <v>99.75</v>
      </c>
      <c r="D3297">
        <v>98.309997999999993</v>
      </c>
      <c r="E3297">
        <v>99.669998000000007</v>
      </c>
      <c r="F3297">
        <v>89.835159000000004</v>
      </c>
      <c r="G3297">
        <v>29427500</v>
      </c>
      <c r="H3297">
        <f t="shared" si="51"/>
        <v>1.4143114254763001E-2</v>
      </c>
    </row>
    <row r="3298" spans="1:8" x14ac:dyDescent="0.45">
      <c r="A3298" s="1">
        <v>41463</v>
      </c>
      <c r="B3298">
        <v>100.129997</v>
      </c>
      <c r="C3298">
        <v>100.44000200000001</v>
      </c>
      <c r="D3298">
        <v>99.889999000000003</v>
      </c>
      <c r="E3298">
        <v>100.07</v>
      </c>
      <c r="F3298">
        <v>90.195708999999994</v>
      </c>
      <c r="G3298">
        <v>30905300</v>
      </c>
      <c r="H3298">
        <f t="shared" si="51"/>
        <v>4.0134620343910132E-3</v>
      </c>
    </row>
    <row r="3299" spans="1:8" x14ac:dyDescent="0.45">
      <c r="A3299" s="1">
        <v>41464</v>
      </c>
      <c r="B3299">
        <v>100.699997</v>
      </c>
      <c r="C3299">
        <v>101.199997</v>
      </c>
      <c r="D3299">
        <v>100.300003</v>
      </c>
      <c r="E3299">
        <v>101</v>
      </c>
      <c r="F3299">
        <v>91.033928000000003</v>
      </c>
      <c r="G3299">
        <v>36010700</v>
      </c>
      <c r="H3299">
        <f t="shared" si="51"/>
        <v>9.2933356729865135E-3</v>
      </c>
    </row>
    <row r="3300" spans="1:8" x14ac:dyDescent="0.45">
      <c r="A3300" s="1">
        <v>41465</v>
      </c>
      <c r="B3300">
        <v>101.040001</v>
      </c>
      <c r="C3300">
        <v>101.379997</v>
      </c>
      <c r="D3300">
        <v>100.739998</v>
      </c>
      <c r="E3300">
        <v>101.279999</v>
      </c>
      <c r="F3300">
        <v>91.286293000000001</v>
      </c>
      <c r="G3300">
        <v>36061100</v>
      </c>
      <c r="H3300">
        <f t="shared" si="51"/>
        <v>2.772208181547331E-3</v>
      </c>
    </row>
    <row r="3301" spans="1:8" x14ac:dyDescent="0.45">
      <c r="A3301" s="1">
        <v>41466</v>
      </c>
      <c r="B3301">
        <v>102.41999800000001</v>
      </c>
      <c r="C3301">
        <v>102.589996</v>
      </c>
      <c r="D3301">
        <v>101.94000200000001</v>
      </c>
      <c r="E3301">
        <v>102.470001</v>
      </c>
      <c r="F3301">
        <v>92.358863999999997</v>
      </c>
      <c r="G3301">
        <v>34434200</v>
      </c>
      <c r="H3301">
        <f t="shared" si="51"/>
        <v>1.1749529581620788E-2</v>
      </c>
    </row>
    <row r="3302" spans="1:8" x14ac:dyDescent="0.45">
      <c r="A3302" s="1">
        <v>41467</v>
      </c>
      <c r="B3302">
        <v>102.480003</v>
      </c>
      <c r="C3302">
        <v>103.110001</v>
      </c>
      <c r="D3302">
        <v>102.470001</v>
      </c>
      <c r="E3302">
        <v>102.68</v>
      </c>
      <c r="F3302">
        <v>92.548148999999995</v>
      </c>
      <c r="G3302">
        <v>28584000</v>
      </c>
      <c r="H3302">
        <f t="shared" si="51"/>
        <v>2.0494513661406533E-3</v>
      </c>
    </row>
    <row r="3303" spans="1:8" x14ac:dyDescent="0.45">
      <c r="A3303" s="1">
        <v>41470</v>
      </c>
      <c r="B3303">
        <v>102.949997</v>
      </c>
      <c r="C3303">
        <v>103.68</v>
      </c>
      <c r="D3303">
        <v>102.839996</v>
      </c>
      <c r="E3303">
        <v>103.58000199999999</v>
      </c>
      <c r="F3303">
        <v>93.359359999999995</v>
      </c>
      <c r="G3303">
        <v>30786600</v>
      </c>
      <c r="H3303">
        <f t="shared" si="51"/>
        <v>8.7652860566664881E-3</v>
      </c>
    </row>
    <row r="3304" spans="1:8" x14ac:dyDescent="0.45">
      <c r="A3304" s="1">
        <v>41471</v>
      </c>
      <c r="B3304">
        <v>103.620003</v>
      </c>
      <c r="C3304">
        <v>103.66999800000001</v>
      </c>
      <c r="D3304">
        <v>102.82</v>
      </c>
      <c r="E3304">
        <v>103.05999799999999</v>
      </c>
      <c r="F3304">
        <v>92.890663000000004</v>
      </c>
      <c r="G3304">
        <v>38630800</v>
      </c>
      <c r="H3304">
        <f t="shared" si="51"/>
        <v>-5.0203536099646673E-3</v>
      </c>
    </row>
    <row r="3305" spans="1:8" x14ac:dyDescent="0.45">
      <c r="A3305" s="1">
        <v>41472</v>
      </c>
      <c r="B3305">
        <v>103.639999</v>
      </c>
      <c r="C3305">
        <v>103.949997</v>
      </c>
      <c r="D3305">
        <v>103.239998</v>
      </c>
      <c r="E3305">
        <v>103.459999</v>
      </c>
      <c r="F3305">
        <v>93.251166999999995</v>
      </c>
      <c r="G3305">
        <v>28476600</v>
      </c>
      <c r="H3305">
        <f t="shared" si="51"/>
        <v>3.8809498000891285E-3</v>
      </c>
    </row>
    <row r="3306" spans="1:8" x14ac:dyDescent="0.45">
      <c r="A3306" s="1">
        <v>41473</v>
      </c>
      <c r="B3306">
        <v>103.730003</v>
      </c>
      <c r="C3306">
        <v>104.589996</v>
      </c>
      <c r="D3306">
        <v>103.660004</v>
      </c>
      <c r="E3306">
        <v>104.150002</v>
      </c>
      <c r="F3306">
        <v>93.873108000000002</v>
      </c>
      <c r="G3306">
        <v>32034100</v>
      </c>
      <c r="H3306">
        <f t="shared" si="51"/>
        <v>6.6695251116803966E-3</v>
      </c>
    </row>
    <row r="3307" spans="1:8" x14ac:dyDescent="0.45">
      <c r="A3307" s="1">
        <v>41474</v>
      </c>
      <c r="B3307">
        <v>104.05999799999999</v>
      </c>
      <c r="C3307">
        <v>104.30999799999999</v>
      </c>
      <c r="D3307">
        <v>103.739998</v>
      </c>
      <c r="E3307">
        <v>104.30999799999999</v>
      </c>
      <c r="F3307">
        <v>94.017325999999997</v>
      </c>
      <c r="G3307">
        <v>22806600</v>
      </c>
      <c r="H3307">
        <f t="shared" si="51"/>
        <v>1.5363079275056979E-3</v>
      </c>
    </row>
    <row r="3308" spans="1:8" x14ac:dyDescent="0.45">
      <c r="A3308" s="1">
        <v>41477</v>
      </c>
      <c r="B3308">
        <v>104.480003</v>
      </c>
      <c r="C3308">
        <v>104.760002</v>
      </c>
      <c r="D3308">
        <v>104.129997</v>
      </c>
      <c r="E3308">
        <v>104.529999</v>
      </c>
      <c r="F3308">
        <v>94.215614000000002</v>
      </c>
      <c r="G3308">
        <v>25854900</v>
      </c>
      <c r="H3308">
        <f t="shared" si="51"/>
        <v>2.1090580687224136E-3</v>
      </c>
    </row>
    <row r="3309" spans="1:8" x14ac:dyDescent="0.45">
      <c r="A3309" s="1">
        <v>41478</v>
      </c>
      <c r="B3309">
        <v>104.910004</v>
      </c>
      <c r="C3309">
        <v>104.949997</v>
      </c>
      <c r="D3309">
        <v>104.25</v>
      </c>
      <c r="E3309">
        <v>104.459999</v>
      </c>
      <c r="F3309">
        <v>94.152503999999993</v>
      </c>
      <c r="G3309">
        <v>26309700</v>
      </c>
      <c r="H3309">
        <f t="shared" si="51"/>
        <v>-6.6984650760759656E-4</v>
      </c>
    </row>
    <row r="3310" spans="1:8" x14ac:dyDescent="0.45">
      <c r="A3310" s="1">
        <v>41479</v>
      </c>
      <c r="B3310">
        <v>104.910004</v>
      </c>
      <c r="C3310">
        <v>104.980003</v>
      </c>
      <c r="D3310">
        <v>103.44000200000001</v>
      </c>
      <c r="E3310">
        <v>103.589996</v>
      </c>
      <c r="F3310">
        <v>93.368324000000001</v>
      </c>
      <c r="G3310">
        <v>31809700</v>
      </c>
      <c r="H3310">
        <f t="shared" si="51"/>
        <v>-8.32882787695155E-3</v>
      </c>
    </row>
    <row r="3311" spans="1:8" x14ac:dyDescent="0.45">
      <c r="A3311" s="1">
        <v>41480</v>
      </c>
      <c r="B3311">
        <v>103.470001</v>
      </c>
      <c r="C3311">
        <v>104.650002</v>
      </c>
      <c r="D3311">
        <v>103.33000199999999</v>
      </c>
      <c r="E3311">
        <v>104.540001</v>
      </c>
      <c r="F3311">
        <v>94.224632</v>
      </c>
      <c r="G3311">
        <v>46093900</v>
      </c>
      <c r="H3311">
        <f t="shared" si="51"/>
        <v>9.1712902547120834E-3</v>
      </c>
    </row>
    <row r="3312" spans="1:8" x14ac:dyDescent="0.45">
      <c r="A3312" s="1">
        <v>41481</v>
      </c>
      <c r="B3312">
        <v>103.959999</v>
      </c>
      <c r="C3312">
        <v>104.16999800000001</v>
      </c>
      <c r="D3312">
        <v>103.360001</v>
      </c>
      <c r="E3312">
        <v>104.120003</v>
      </c>
      <c r="F3312">
        <v>93.846053999999995</v>
      </c>
      <c r="G3312">
        <v>23036800</v>
      </c>
      <c r="H3312">
        <f t="shared" si="51"/>
        <v>-4.0178241290451666E-3</v>
      </c>
    </row>
    <row r="3313" spans="1:8" x14ac:dyDescent="0.45">
      <c r="A3313" s="1">
        <v>41484</v>
      </c>
      <c r="B3313">
        <v>103.839996</v>
      </c>
      <c r="C3313">
        <v>104.269997</v>
      </c>
      <c r="D3313">
        <v>103</v>
      </c>
      <c r="E3313">
        <v>103.389999</v>
      </c>
      <c r="F3313">
        <v>93.188086999999996</v>
      </c>
      <c r="G3313">
        <v>30360800</v>
      </c>
      <c r="H3313">
        <f t="shared" si="51"/>
        <v>-7.0111312298757333E-3</v>
      </c>
    </row>
    <row r="3314" spans="1:8" x14ac:dyDescent="0.45">
      <c r="A3314" s="1">
        <v>41485</v>
      </c>
      <c r="B3314">
        <v>103.69000200000001</v>
      </c>
      <c r="C3314">
        <v>103.870003</v>
      </c>
      <c r="D3314">
        <v>103.110001</v>
      </c>
      <c r="E3314">
        <v>103.480003</v>
      </c>
      <c r="F3314">
        <v>93.269210999999999</v>
      </c>
      <c r="G3314">
        <v>26311000</v>
      </c>
      <c r="H3314">
        <f t="shared" si="51"/>
        <v>8.7054045867485108E-4</v>
      </c>
    </row>
    <row r="3315" spans="1:8" x14ac:dyDescent="0.45">
      <c r="A3315" s="1">
        <v>41486</v>
      </c>
      <c r="B3315">
        <v>103.889999</v>
      </c>
      <c r="C3315">
        <v>104.68</v>
      </c>
      <c r="D3315">
        <v>103.610001</v>
      </c>
      <c r="E3315">
        <v>103.660004</v>
      </c>
      <c r="F3315">
        <v>93.431442000000004</v>
      </c>
      <c r="G3315">
        <v>38330400</v>
      </c>
      <c r="H3315">
        <f t="shared" si="51"/>
        <v>1.7393842862036824E-3</v>
      </c>
    </row>
    <row r="3316" spans="1:8" x14ac:dyDescent="0.45">
      <c r="A3316" s="1">
        <v>41487</v>
      </c>
      <c r="B3316">
        <v>104.68</v>
      </c>
      <c r="C3316">
        <v>105.349998</v>
      </c>
      <c r="D3316">
        <v>103.75</v>
      </c>
      <c r="E3316">
        <v>105.07</v>
      </c>
      <c r="F3316">
        <v>94.702324000000004</v>
      </c>
      <c r="G3316">
        <v>34487100</v>
      </c>
      <c r="H3316">
        <f t="shared" si="51"/>
        <v>1.3602294610844279E-2</v>
      </c>
    </row>
    <row r="3317" spans="1:8" x14ac:dyDescent="0.45">
      <c r="A3317" s="1">
        <v>41488</v>
      </c>
      <c r="B3317">
        <v>104.720001</v>
      </c>
      <c r="C3317">
        <v>105.279999</v>
      </c>
      <c r="D3317">
        <v>104.55999799999999</v>
      </c>
      <c r="E3317">
        <v>105.160004</v>
      </c>
      <c r="F3317">
        <v>94.783439999999999</v>
      </c>
      <c r="G3317">
        <v>22983000</v>
      </c>
      <c r="H3317">
        <f t="shared" si="51"/>
        <v>8.5653653019113207E-4</v>
      </c>
    </row>
    <row r="3318" spans="1:8" x14ac:dyDescent="0.45">
      <c r="A3318" s="1">
        <v>41491</v>
      </c>
      <c r="B3318">
        <v>105.050003</v>
      </c>
      <c r="C3318">
        <v>105.629997</v>
      </c>
      <c r="D3318">
        <v>104.900002</v>
      </c>
      <c r="E3318">
        <v>105.519997</v>
      </c>
      <c r="F3318">
        <v>95.107917999999998</v>
      </c>
      <c r="G3318">
        <v>14985000</v>
      </c>
      <c r="H3318">
        <f t="shared" si="51"/>
        <v>3.4233617180385867E-3</v>
      </c>
    </row>
    <row r="3319" spans="1:8" x14ac:dyDescent="0.45">
      <c r="A3319" s="1">
        <v>41492</v>
      </c>
      <c r="B3319">
        <v>105.220001</v>
      </c>
      <c r="C3319">
        <v>105.32</v>
      </c>
      <c r="D3319">
        <v>104.150002</v>
      </c>
      <c r="E3319">
        <v>104.459999</v>
      </c>
      <c r="F3319">
        <v>94.152503999999993</v>
      </c>
      <c r="G3319">
        <v>24689300</v>
      </c>
      <c r="H3319">
        <f t="shared" si="51"/>
        <v>-1.0045577908665893E-2</v>
      </c>
    </row>
    <row r="3320" spans="1:8" x14ac:dyDescent="0.45">
      <c r="A3320" s="1">
        <v>41493</v>
      </c>
      <c r="B3320">
        <v>104.120003</v>
      </c>
      <c r="C3320">
        <v>104.339996</v>
      </c>
      <c r="D3320">
        <v>103.470001</v>
      </c>
      <c r="E3320">
        <v>103.720001</v>
      </c>
      <c r="F3320">
        <v>93.485527000000005</v>
      </c>
      <c r="G3320">
        <v>23362200</v>
      </c>
      <c r="H3320">
        <f t="shared" si="51"/>
        <v>-7.084007027577166E-3</v>
      </c>
    </row>
    <row r="3321" spans="1:8" x14ac:dyDescent="0.45">
      <c r="A3321" s="1">
        <v>41494</v>
      </c>
      <c r="B3321">
        <v>104.300003</v>
      </c>
      <c r="C3321">
        <v>104.599998</v>
      </c>
      <c r="D3321">
        <v>103.58000199999999</v>
      </c>
      <c r="E3321">
        <v>104.150002</v>
      </c>
      <c r="F3321">
        <v>93.873108000000002</v>
      </c>
      <c r="G3321">
        <v>27640300</v>
      </c>
      <c r="H3321">
        <f t="shared" si="51"/>
        <v>4.1458930856752563E-3</v>
      </c>
    </row>
    <row r="3322" spans="1:8" x14ac:dyDescent="0.45">
      <c r="A3322" s="1">
        <v>41495</v>
      </c>
      <c r="B3322">
        <v>103.93</v>
      </c>
      <c r="C3322">
        <v>104.57</v>
      </c>
      <c r="D3322">
        <v>103.519997</v>
      </c>
      <c r="E3322">
        <v>104.040001</v>
      </c>
      <c r="F3322">
        <v>93.773949000000002</v>
      </c>
      <c r="G3322">
        <v>27686900</v>
      </c>
      <c r="H3322">
        <f t="shared" si="51"/>
        <v>-1.0563089058476249E-3</v>
      </c>
    </row>
    <row r="3323" spans="1:8" x14ac:dyDescent="0.45">
      <c r="A3323" s="1">
        <v>41498</v>
      </c>
      <c r="B3323">
        <v>103.33000199999999</v>
      </c>
      <c r="C3323">
        <v>104.629997</v>
      </c>
      <c r="D3323">
        <v>103.33000199999999</v>
      </c>
      <c r="E3323">
        <v>104.589996</v>
      </c>
      <c r="F3323">
        <v>94.269668999999993</v>
      </c>
      <c r="G3323">
        <v>18960800</v>
      </c>
      <c r="H3323">
        <f t="shared" si="51"/>
        <v>5.2863295753919903E-3</v>
      </c>
    </row>
    <row r="3324" spans="1:8" x14ac:dyDescent="0.45">
      <c r="A3324" s="1">
        <v>41499</v>
      </c>
      <c r="B3324">
        <v>104.68</v>
      </c>
      <c r="C3324">
        <v>104.68</v>
      </c>
      <c r="D3324">
        <v>103.779999</v>
      </c>
      <c r="E3324">
        <v>104.449997</v>
      </c>
      <c r="F3324">
        <v>94.143508999999995</v>
      </c>
      <c r="G3324">
        <v>22812900</v>
      </c>
      <c r="H3324">
        <f t="shared" si="51"/>
        <v>-1.3382883523225253E-3</v>
      </c>
    </row>
    <row r="3325" spans="1:8" x14ac:dyDescent="0.45">
      <c r="A3325" s="1">
        <v>41500</v>
      </c>
      <c r="B3325">
        <v>104.480003</v>
      </c>
      <c r="C3325">
        <v>104.639999</v>
      </c>
      <c r="D3325">
        <v>104.010002</v>
      </c>
      <c r="E3325">
        <v>104.040001</v>
      </c>
      <c r="F3325">
        <v>93.773949000000002</v>
      </c>
      <c r="G3325">
        <v>23629000</v>
      </c>
      <c r="H3325">
        <f t="shared" si="51"/>
        <v>-3.925496339848511E-3</v>
      </c>
    </row>
    <row r="3326" spans="1:8" x14ac:dyDescent="0.45">
      <c r="A3326" s="1">
        <v>41501</v>
      </c>
      <c r="B3326">
        <v>102.839996</v>
      </c>
      <c r="C3326">
        <v>102.959999</v>
      </c>
      <c r="D3326">
        <v>101.889999</v>
      </c>
      <c r="E3326">
        <v>102.110001</v>
      </c>
      <c r="F3326">
        <v>92.034385999999998</v>
      </c>
      <c r="G3326">
        <v>50044500</v>
      </c>
      <c r="H3326">
        <f t="shared" si="51"/>
        <v>-1.855059980464302E-2</v>
      </c>
    </row>
    <row r="3327" spans="1:8" x14ac:dyDescent="0.45">
      <c r="A3327" s="1">
        <v>41502</v>
      </c>
      <c r="B3327">
        <v>101.80999799999999</v>
      </c>
      <c r="C3327">
        <v>102.379997</v>
      </c>
      <c r="D3327">
        <v>101.550003</v>
      </c>
      <c r="E3327">
        <v>101.68</v>
      </c>
      <c r="F3327">
        <v>91.646843000000004</v>
      </c>
      <c r="G3327">
        <v>36059500</v>
      </c>
      <c r="H3327">
        <f t="shared" si="51"/>
        <v>-4.2108500620625655E-3</v>
      </c>
    </row>
    <row r="3328" spans="1:8" x14ac:dyDescent="0.45">
      <c r="A3328" s="1">
        <v>41505</v>
      </c>
      <c r="B3328">
        <v>101.639999</v>
      </c>
      <c r="C3328">
        <v>101.879997</v>
      </c>
      <c r="D3328">
        <v>100.589996</v>
      </c>
      <c r="E3328">
        <v>100.650002</v>
      </c>
      <c r="F3328">
        <v>90.718468000000001</v>
      </c>
      <c r="G3328">
        <v>25184600</v>
      </c>
      <c r="H3328">
        <f t="shared" si="51"/>
        <v>-1.0129917950365219E-2</v>
      </c>
    </row>
    <row r="3329" spans="1:8" x14ac:dyDescent="0.45">
      <c r="A3329" s="1">
        <v>41506</v>
      </c>
      <c r="B3329">
        <v>100.769997</v>
      </c>
      <c r="C3329">
        <v>102.33000199999999</v>
      </c>
      <c r="D3329">
        <v>100.709999</v>
      </c>
      <c r="E3329">
        <v>102.099998</v>
      </c>
      <c r="F3329">
        <v>92.025368</v>
      </c>
      <c r="G3329">
        <v>32450400</v>
      </c>
      <c r="H3329">
        <f t="shared" si="51"/>
        <v>1.4406107475271712E-2</v>
      </c>
    </row>
    <row r="3330" spans="1:8" x14ac:dyDescent="0.45">
      <c r="A3330" s="1">
        <v>41507</v>
      </c>
      <c r="B3330">
        <v>101.69000200000001</v>
      </c>
      <c r="C3330">
        <v>102.5</v>
      </c>
      <c r="D3330">
        <v>101.010002</v>
      </c>
      <c r="E3330">
        <v>101.480003</v>
      </c>
      <c r="F3330">
        <v>91.466567999999995</v>
      </c>
      <c r="G3330">
        <v>41452900</v>
      </c>
      <c r="H3330">
        <f t="shared" si="51"/>
        <v>-6.0722386896622238E-3</v>
      </c>
    </row>
    <row r="3331" spans="1:8" x14ac:dyDescent="0.45">
      <c r="A3331" s="1">
        <v>41508</v>
      </c>
      <c r="B3331">
        <v>101.82</v>
      </c>
      <c r="C3331">
        <v>102.989998</v>
      </c>
      <c r="D3331">
        <v>101.790001</v>
      </c>
      <c r="E3331">
        <v>102.910004</v>
      </c>
      <c r="F3331">
        <v>92.755447000000004</v>
      </c>
      <c r="G3331">
        <v>24006100</v>
      </c>
      <c r="H3331">
        <f t="shared" si="51"/>
        <v>1.4091257911852617E-2</v>
      </c>
    </row>
    <row r="3332" spans="1:8" x14ac:dyDescent="0.45">
      <c r="A3332" s="1">
        <v>41509</v>
      </c>
      <c r="B3332">
        <v>103.19000200000001</v>
      </c>
      <c r="C3332">
        <v>103.25</v>
      </c>
      <c r="D3332">
        <v>102.449997</v>
      </c>
      <c r="E3332">
        <v>103.16999800000001</v>
      </c>
      <c r="F3332">
        <v>92.989799000000005</v>
      </c>
      <c r="G3332">
        <v>20801100</v>
      </c>
      <c r="H3332">
        <f t="shared" ref="H3332:H3395" si="52">F3332/F3331-1</f>
        <v>2.526557820372588E-3</v>
      </c>
    </row>
    <row r="3333" spans="1:8" x14ac:dyDescent="0.45">
      <c r="A3333" s="1">
        <v>41512</v>
      </c>
      <c r="B3333">
        <v>103.360001</v>
      </c>
      <c r="C3333">
        <v>103.82</v>
      </c>
      <c r="D3333">
        <v>102.769997</v>
      </c>
      <c r="E3333">
        <v>103.18</v>
      </c>
      <c r="F3333">
        <v>92.998817000000003</v>
      </c>
      <c r="G3333">
        <v>23376100</v>
      </c>
      <c r="H3333">
        <f t="shared" si="52"/>
        <v>9.6978379316547958E-5</v>
      </c>
    </row>
    <row r="3334" spans="1:8" x14ac:dyDescent="0.45">
      <c r="A3334" s="1">
        <v>41513</v>
      </c>
      <c r="B3334">
        <v>101.94000200000001</v>
      </c>
      <c r="C3334">
        <v>102.389999</v>
      </c>
      <c r="D3334">
        <v>100.55999799999999</v>
      </c>
      <c r="E3334">
        <v>100.760002</v>
      </c>
      <c r="F3334">
        <v>90.817588999999998</v>
      </c>
      <c r="G3334">
        <v>47269300</v>
      </c>
      <c r="H3334">
        <f t="shared" si="52"/>
        <v>-2.3454362865712675E-2</v>
      </c>
    </row>
    <row r="3335" spans="1:8" x14ac:dyDescent="0.45">
      <c r="A3335" s="1">
        <v>41514</v>
      </c>
      <c r="B3335">
        <v>100.620003</v>
      </c>
      <c r="C3335">
        <v>101.360001</v>
      </c>
      <c r="D3335">
        <v>100.5</v>
      </c>
      <c r="E3335">
        <v>100.959999</v>
      </c>
      <c r="F3335">
        <v>90.997871000000004</v>
      </c>
      <c r="G3335">
        <v>28927500</v>
      </c>
      <c r="H3335">
        <f t="shared" si="52"/>
        <v>1.985100044882282E-3</v>
      </c>
    </row>
    <row r="3336" spans="1:8" x14ac:dyDescent="0.45">
      <c r="A3336" s="1">
        <v>41515</v>
      </c>
      <c r="B3336">
        <v>100.889999</v>
      </c>
      <c r="C3336">
        <v>102.360001</v>
      </c>
      <c r="D3336">
        <v>100.80999799999999</v>
      </c>
      <c r="E3336">
        <v>101.970001</v>
      </c>
      <c r="F3336">
        <v>91.908218000000005</v>
      </c>
      <c r="G3336">
        <v>27628600</v>
      </c>
      <c r="H3336">
        <f t="shared" si="52"/>
        <v>1.0004047237544667E-2</v>
      </c>
    </row>
    <row r="3337" spans="1:8" x14ac:dyDescent="0.45">
      <c r="A3337" s="1">
        <v>41516</v>
      </c>
      <c r="B3337">
        <v>101.989998</v>
      </c>
      <c r="C3337">
        <v>102.050003</v>
      </c>
      <c r="D3337">
        <v>100.239998</v>
      </c>
      <c r="E3337">
        <v>100.379997</v>
      </c>
      <c r="F3337">
        <v>90.475112999999993</v>
      </c>
      <c r="G3337">
        <v>43334600</v>
      </c>
      <c r="H3337">
        <f t="shared" si="52"/>
        <v>-1.5592784096847723E-2</v>
      </c>
    </row>
    <row r="3338" spans="1:8" x14ac:dyDescent="0.45">
      <c r="A3338" s="1">
        <v>41520</v>
      </c>
      <c r="B3338">
        <v>101.860001</v>
      </c>
      <c r="C3338">
        <v>102.370003</v>
      </c>
      <c r="D3338">
        <v>100.129997</v>
      </c>
      <c r="E3338">
        <v>101.05999799999999</v>
      </c>
      <c r="F3338">
        <v>91.087997000000001</v>
      </c>
      <c r="G3338">
        <v>37995800</v>
      </c>
      <c r="H3338">
        <f t="shared" si="52"/>
        <v>6.7740617245761747E-3</v>
      </c>
    </row>
    <row r="3339" spans="1:8" x14ac:dyDescent="0.45">
      <c r="A3339" s="1">
        <v>41521</v>
      </c>
      <c r="B3339">
        <v>101.160004</v>
      </c>
      <c r="C3339">
        <v>102.010002</v>
      </c>
      <c r="D3339">
        <v>100.75</v>
      </c>
      <c r="E3339">
        <v>101.949997</v>
      </c>
      <c r="F3339">
        <v>91.890167000000005</v>
      </c>
      <c r="G3339">
        <v>22580800</v>
      </c>
      <c r="H3339">
        <f t="shared" si="52"/>
        <v>8.806539021820825E-3</v>
      </c>
    </row>
    <row r="3340" spans="1:8" x14ac:dyDescent="0.45">
      <c r="A3340" s="1">
        <v>41522</v>
      </c>
      <c r="B3340">
        <v>102.029999</v>
      </c>
      <c r="C3340">
        <v>102.529999</v>
      </c>
      <c r="D3340">
        <v>101.849998</v>
      </c>
      <c r="E3340">
        <v>102.110001</v>
      </c>
      <c r="F3340">
        <v>92.034385999999998</v>
      </c>
      <c r="G3340">
        <v>22770200</v>
      </c>
      <c r="H3340">
        <f t="shared" si="52"/>
        <v>1.5694715191887365E-3</v>
      </c>
    </row>
    <row r="3341" spans="1:8" x14ac:dyDescent="0.45">
      <c r="A3341" s="1">
        <v>41523</v>
      </c>
      <c r="B3341">
        <v>102.699997</v>
      </c>
      <c r="C3341">
        <v>102.889999</v>
      </c>
      <c r="D3341">
        <v>100.739998</v>
      </c>
      <c r="E3341">
        <v>102.389999</v>
      </c>
      <c r="F3341">
        <v>92.286750999999995</v>
      </c>
      <c r="G3341">
        <v>36792000</v>
      </c>
      <c r="H3341">
        <f t="shared" si="52"/>
        <v>2.7420729465179594E-3</v>
      </c>
    </row>
    <row r="3342" spans="1:8" x14ac:dyDescent="0.45">
      <c r="A3342" s="1">
        <v>41526</v>
      </c>
      <c r="B3342">
        <v>102.739998</v>
      </c>
      <c r="C3342">
        <v>104.029999</v>
      </c>
      <c r="D3342">
        <v>102.730003</v>
      </c>
      <c r="E3342">
        <v>103.94000200000001</v>
      </c>
      <c r="F3342">
        <v>93.68383</v>
      </c>
      <c r="G3342">
        <v>27358500</v>
      </c>
      <c r="H3342">
        <f t="shared" si="52"/>
        <v>1.5138456873403205E-2</v>
      </c>
    </row>
    <row r="3343" spans="1:8" x14ac:dyDescent="0.45">
      <c r="A3343" s="1">
        <v>41527</v>
      </c>
      <c r="B3343">
        <v>104.58000199999999</v>
      </c>
      <c r="C3343">
        <v>104.980003</v>
      </c>
      <c r="D3343">
        <v>104.199997</v>
      </c>
      <c r="E3343">
        <v>104.959999</v>
      </c>
      <c r="F3343">
        <v>94.603172000000001</v>
      </c>
      <c r="G3343">
        <v>25126300</v>
      </c>
      <c r="H3343">
        <f t="shared" si="52"/>
        <v>9.8132409829956302E-3</v>
      </c>
    </row>
    <row r="3344" spans="1:8" x14ac:dyDescent="0.45">
      <c r="A3344" s="1">
        <v>41528</v>
      </c>
      <c r="B3344">
        <v>104.790001</v>
      </c>
      <c r="C3344">
        <v>105.220001</v>
      </c>
      <c r="D3344">
        <v>104.529999</v>
      </c>
      <c r="E3344">
        <v>105.010002</v>
      </c>
      <c r="F3344">
        <v>94.648253999999994</v>
      </c>
      <c r="G3344">
        <v>26412500</v>
      </c>
      <c r="H3344">
        <f t="shared" si="52"/>
        <v>4.7653793257573795E-4</v>
      </c>
    </row>
    <row r="3345" spans="1:8" x14ac:dyDescent="0.45">
      <c r="A3345" s="1">
        <v>41529</v>
      </c>
      <c r="B3345">
        <v>104.910004</v>
      </c>
      <c r="C3345">
        <v>105.019997</v>
      </c>
      <c r="D3345">
        <v>104.209999</v>
      </c>
      <c r="E3345">
        <v>104.239998</v>
      </c>
      <c r="F3345">
        <v>93.954207999999994</v>
      </c>
      <c r="G3345">
        <v>32707600</v>
      </c>
      <c r="H3345">
        <f t="shared" si="52"/>
        <v>-7.3328980796624199E-3</v>
      </c>
    </row>
    <row r="3346" spans="1:8" x14ac:dyDescent="0.45">
      <c r="A3346" s="1">
        <v>41530</v>
      </c>
      <c r="B3346">
        <v>104.589996</v>
      </c>
      <c r="C3346">
        <v>104.83000199999999</v>
      </c>
      <c r="D3346">
        <v>104.099998</v>
      </c>
      <c r="E3346">
        <v>104.80999799999999</v>
      </c>
      <c r="F3346">
        <v>94.467986999999994</v>
      </c>
      <c r="G3346">
        <v>29478700</v>
      </c>
      <c r="H3346">
        <f t="shared" si="52"/>
        <v>5.4683979668053162E-3</v>
      </c>
    </row>
    <row r="3347" spans="1:8" x14ac:dyDescent="0.45">
      <c r="A3347" s="1">
        <v>41533</v>
      </c>
      <c r="B3347">
        <v>106.050003</v>
      </c>
      <c r="C3347">
        <v>106.08000199999999</v>
      </c>
      <c r="D3347">
        <v>104.849998</v>
      </c>
      <c r="E3347">
        <v>105.040001</v>
      </c>
      <c r="F3347">
        <v>94.675278000000006</v>
      </c>
      <c r="G3347">
        <v>28755900</v>
      </c>
      <c r="H3347">
        <f t="shared" si="52"/>
        <v>2.1942989004308799E-3</v>
      </c>
    </row>
    <row r="3348" spans="1:8" x14ac:dyDescent="0.45">
      <c r="A3348" s="1">
        <v>41534</v>
      </c>
      <c r="B3348">
        <v>105.05999799999999</v>
      </c>
      <c r="C3348">
        <v>106.08000199999999</v>
      </c>
      <c r="D3348">
        <v>105.040001</v>
      </c>
      <c r="E3348">
        <v>106.08000199999999</v>
      </c>
      <c r="F3348">
        <v>95.612679</v>
      </c>
      <c r="G3348">
        <v>28901400</v>
      </c>
      <c r="H3348">
        <f t="shared" si="52"/>
        <v>9.9012225768166928E-3</v>
      </c>
    </row>
    <row r="3349" spans="1:8" x14ac:dyDescent="0.45">
      <c r="A3349" s="1">
        <v>41535</v>
      </c>
      <c r="B3349">
        <v>106.050003</v>
      </c>
      <c r="C3349">
        <v>107.610001</v>
      </c>
      <c r="D3349">
        <v>105.260002</v>
      </c>
      <c r="E3349">
        <v>107.089996</v>
      </c>
      <c r="F3349">
        <v>96.522994999999995</v>
      </c>
      <c r="G3349">
        <v>46237100</v>
      </c>
      <c r="H3349">
        <f t="shared" si="52"/>
        <v>9.5208711806935575E-3</v>
      </c>
    </row>
    <row r="3350" spans="1:8" x14ac:dyDescent="0.45">
      <c r="A3350" s="1">
        <v>41536</v>
      </c>
      <c r="B3350">
        <v>107.360001</v>
      </c>
      <c r="C3350">
        <v>107.43</v>
      </c>
      <c r="D3350">
        <v>106.620003</v>
      </c>
      <c r="E3350">
        <v>106.980003</v>
      </c>
      <c r="F3350">
        <v>96.423850999999999</v>
      </c>
      <c r="G3350">
        <v>34775900</v>
      </c>
      <c r="H3350">
        <f t="shared" si="52"/>
        <v>-1.0271542029958169E-3</v>
      </c>
    </row>
    <row r="3351" spans="1:8" x14ac:dyDescent="0.45">
      <c r="A3351" s="1">
        <v>41537</v>
      </c>
      <c r="B3351">
        <v>107.239998</v>
      </c>
      <c r="C3351">
        <v>107.279999</v>
      </c>
      <c r="D3351">
        <v>106.550003</v>
      </c>
      <c r="E3351">
        <v>106.589996</v>
      </c>
      <c r="F3351">
        <v>96.072333999999998</v>
      </c>
      <c r="G3351">
        <v>49522500</v>
      </c>
      <c r="H3351">
        <f t="shared" si="52"/>
        <v>-3.6455399401129629E-3</v>
      </c>
    </row>
    <row r="3352" spans="1:8" x14ac:dyDescent="0.45">
      <c r="A3352" s="1">
        <v>41540</v>
      </c>
      <c r="B3352">
        <v>106.720001</v>
      </c>
      <c r="C3352">
        <v>106.870003</v>
      </c>
      <c r="D3352">
        <v>105.800003</v>
      </c>
      <c r="E3352">
        <v>106.599998</v>
      </c>
      <c r="F3352">
        <v>96.081351999999995</v>
      </c>
      <c r="G3352">
        <v>47759700</v>
      </c>
      <c r="H3352">
        <f t="shared" si="52"/>
        <v>9.3866773341888532E-5</v>
      </c>
    </row>
    <row r="3353" spans="1:8" x14ac:dyDescent="0.45">
      <c r="A3353" s="1">
        <v>41541</v>
      </c>
      <c r="B3353">
        <v>106.459999</v>
      </c>
      <c r="C3353">
        <v>107.41999800000001</v>
      </c>
      <c r="D3353">
        <v>105.790001</v>
      </c>
      <c r="E3353">
        <v>106.66999800000001</v>
      </c>
      <c r="F3353">
        <v>96.400383000000005</v>
      </c>
      <c r="G3353">
        <v>45267000</v>
      </c>
      <c r="H3353">
        <f t="shared" si="52"/>
        <v>3.3204257991708008E-3</v>
      </c>
    </row>
    <row r="3354" spans="1:8" x14ac:dyDescent="0.45">
      <c r="A3354" s="1">
        <v>41542</v>
      </c>
      <c r="B3354">
        <v>106.769997</v>
      </c>
      <c r="C3354">
        <v>107.480003</v>
      </c>
      <c r="D3354">
        <v>106.33000199999999</v>
      </c>
      <c r="E3354">
        <v>106.470001</v>
      </c>
      <c r="F3354">
        <v>96.219627000000003</v>
      </c>
      <c r="G3354">
        <v>37106600</v>
      </c>
      <c r="H3354">
        <f t="shared" si="52"/>
        <v>-1.8750547910167947E-3</v>
      </c>
    </row>
    <row r="3355" spans="1:8" x14ac:dyDescent="0.45">
      <c r="A3355" s="1">
        <v>41543</v>
      </c>
      <c r="B3355">
        <v>106.75</v>
      </c>
      <c r="C3355">
        <v>107.470001</v>
      </c>
      <c r="D3355">
        <v>106.360001</v>
      </c>
      <c r="E3355">
        <v>107.05999799999999</v>
      </c>
      <c r="F3355">
        <v>96.752814999999998</v>
      </c>
      <c r="G3355">
        <v>29490600</v>
      </c>
      <c r="H3355">
        <f t="shared" si="52"/>
        <v>5.5413642374646521E-3</v>
      </c>
    </row>
    <row r="3356" spans="1:8" x14ac:dyDescent="0.45">
      <c r="A3356" s="1">
        <v>41544</v>
      </c>
      <c r="B3356">
        <v>106.389999</v>
      </c>
      <c r="C3356">
        <v>107.050003</v>
      </c>
      <c r="D3356">
        <v>106.209999</v>
      </c>
      <c r="E3356">
        <v>106.58000199999999</v>
      </c>
      <c r="F3356">
        <v>96.319023000000001</v>
      </c>
      <c r="G3356">
        <v>30296400</v>
      </c>
      <c r="H3356">
        <f t="shared" si="52"/>
        <v>-4.4835077925122757E-3</v>
      </c>
    </row>
    <row r="3357" spans="1:8" x14ac:dyDescent="0.45">
      <c r="A3357" s="1">
        <v>41547</v>
      </c>
      <c r="B3357">
        <v>105.43</v>
      </c>
      <c r="C3357">
        <v>106.839996</v>
      </c>
      <c r="D3357">
        <v>105.239998</v>
      </c>
      <c r="E3357">
        <v>106.610001</v>
      </c>
      <c r="F3357">
        <v>96.346146000000005</v>
      </c>
      <c r="G3357">
        <v>45771700</v>
      </c>
      <c r="H3357">
        <f t="shared" si="52"/>
        <v>2.8159546427297677E-4</v>
      </c>
    </row>
    <row r="3358" spans="1:8" x14ac:dyDescent="0.45">
      <c r="A3358" s="1">
        <v>41548</v>
      </c>
      <c r="B3358">
        <v>106.55999799999999</v>
      </c>
      <c r="C3358">
        <v>107.93</v>
      </c>
      <c r="D3358">
        <v>106.449997</v>
      </c>
      <c r="E3358">
        <v>107.849998</v>
      </c>
      <c r="F3358">
        <v>97.466766000000007</v>
      </c>
      <c r="G3358">
        <v>39344400</v>
      </c>
      <c r="H3358">
        <f t="shared" si="52"/>
        <v>1.1631186575952857E-2</v>
      </c>
    </row>
    <row r="3359" spans="1:8" x14ac:dyDescent="0.45">
      <c r="A3359" s="1">
        <v>41549</v>
      </c>
      <c r="B3359">
        <v>107.089996</v>
      </c>
      <c r="C3359">
        <v>107.75</v>
      </c>
      <c r="D3359">
        <v>106.849998</v>
      </c>
      <c r="E3359">
        <v>107.410004</v>
      </c>
      <c r="F3359">
        <v>97.069121999999993</v>
      </c>
      <c r="G3359">
        <v>30622900</v>
      </c>
      <c r="H3359">
        <f t="shared" si="52"/>
        <v>-4.0797906437155529E-3</v>
      </c>
    </row>
    <row r="3360" spans="1:8" x14ac:dyDescent="0.45">
      <c r="A3360" s="1">
        <v>41550</v>
      </c>
      <c r="B3360">
        <v>107.209999</v>
      </c>
      <c r="C3360">
        <v>107.360001</v>
      </c>
      <c r="D3360">
        <v>105.599998</v>
      </c>
      <c r="E3360">
        <v>106.30999799999999</v>
      </c>
      <c r="F3360">
        <v>96.075019999999995</v>
      </c>
      <c r="G3360">
        <v>57799200</v>
      </c>
      <c r="H3360">
        <f t="shared" si="52"/>
        <v>-1.0241176385627493E-2</v>
      </c>
    </row>
    <row r="3361" spans="1:8" x14ac:dyDescent="0.45">
      <c r="A3361" s="1">
        <v>41551</v>
      </c>
      <c r="B3361">
        <v>106.339996</v>
      </c>
      <c r="C3361">
        <v>107.32</v>
      </c>
      <c r="D3361">
        <v>106.150002</v>
      </c>
      <c r="E3361">
        <v>107.019997</v>
      </c>
      <c r="F3361">
        <v>96.716667000000001</v>
      </c>
      <c r="G3361">
        <v>25902800</v>
      </c>
      <c r="H3361">
        <f t="shared" si="52"/>
        <v>6.6786038660207048E-3</v>
      </c>
    </row>
    <row r="3362" spans="1:8" x14ac:dyDescent="0.45">
      <c r="A3362" s="1">
        <v>41554</v>
      </c>
      <c r="B3362">
        <v>105.989998</v>
      </c>
      <c r="C3362">
        <v>106.660004</v>
      </c>
      <c r="D3362">
        <v>105.720001</v>
      </c>
      <c r="E3362">
        <v>105.769997</v>
      </c>
      <c r="F3362">
        <v>95.587006000000002</v>
      </c>
      <c r="G3362">
        <v>32924200</v>
      </c>
      <c r="H3362">
        <f t="shared" si="52"/>
        <v>-1.1680106801033596E-2</v>
      </c>
    </row>
    <row r="3363" spans="1:8" x14ac:dyDescent="0.45">
      <c r="A3363" s="1">
        <v>41555</v>
      </c>
      <c r="B3363">
        <v>105.839996</v>
      </c>
      <c r="C3363">
        <v>106.029999</v>
      </c>
      <c r="D3363">
        <v>103.91999800000001</v>
      </c>
      <c r="E3363">
        <v>104.05999799999999</v>
      </c>
      <c r="F3363">
        <v>94.041649000000007</v>
      </c>
      <c r="G3363">
        <v>61365000</v>
      </c>
      <c r="H3363">
        <f t="shared" si="52"/>
        <v>-1.6167019605154209E-2</v>
      </c>
    </row>
    <row r="3364" spans="1:8" x14ac:dyDescent="0.45">
      <c r="A3364" s="1">
        <v>41556</v>
      </c>
      <c r="B3364">
        <v>104.300003</v>
      </c>
      <c r="C3364">
        <v>104.360001</v>
      </c>
      <c r="D3364">
        <v>103</v>
      </c>
      <c r="E3364">
        <v>103.639999</v>
      </c>
      <c r="F3364">
        <v>93.662079000000006</v>
      </c>
      <c r="G3364">
        <v>52604900</v>
      </c>
      <c r="H3364">
        <f t="shared" si="52"/>
        <v>-4.0361903904938545E-3</v>
      </c>
    </row>
    <row r="3365" spans="1:8" x14ac:dyDescent="0.45">
      <c r="A3365" s="1">
        <v>41557</v>
      </c>
      <c r="B3365">
        <v>105.010002</v>
      </c>
      <c r="C3365">
        <v>106.30999799999999</v>
      </c>
      <c r="D3365">
        <v>104.91999800000001</v>
      </c>
      <c r="E3365">
        <v>106.139999</v>
      </c>
      <c r="F3365">
        <v>95.921379000000002</v>
      </c>
      <c r="G3365">
        <v>53157800</v>
      </c>
      <c r="H3365">
        <f t="shared" si="52"/>
        <v>2.4121822023617456E-2</v>
      </c>
    </row>
    <row r="3366" spans="1:8" x14ac:dyDescent="0.45">
      <c r="A3366" s="1">
        <v>41558</v>
      </c>
      <c r="B3366">
        <v>105.839996</v>
      </c>
      <c r="C3366">
        <v>107.730003</v>
      </c>
      <c r="D3366">
        <v>105.83000199999999</v>
      </c>
      <c r="E3366">
        <v>107.68</v>
      </c>
      <c r="F3366">
        <v>97.313132999999993</v>
      </c>
      <c r="G3366">
        <v>43197100</v>
      </c>
      <c r="H3366">
        <f t="shared" si="52"/>
        <v>1.4509320179810992E-2</v>
      </c>
    </row>
    <row r="3367" spans="1:8" x14ac:dyDescent="0.45">
      <c r="A3367" s="1">
        <v>41561</v>
      </c>
      <c r="B3367">
        <v>107.05999799999999</v>
      </c>
      <c r="C3367">
        <v>108.349998</v>
      </c>
      <c r="D3367">
        <v>106.93</v>
      </c>
      <c r="E3367">
        <v>108.220001</v>
      </c>
      <c r="F3367">
        <v>97.801124999999999</v>
      </c>
      <c r="G3367">
        <v>38774800</v>
      </c>
      <c r="H3367">
        <f t="shared" si="52"/>
        <v>5.0146571686269237E-3</v>
      </c>
    </row>
    <row r="3368" spans="1:8" x14ac:dyDescent="0.45">
      <c r="A3368" s="1">
        <v>41562</v>
      </c>
      <c r="B3368">
        <v>107.989998</v>
      </c>
      <c r="C3368">
        <v>108.230003</v>
      </c>
      <c r="D3368">
        <v>106.91999800000001</v>
      </c>
      <c r="E3368">
        <v>107.160004</v>
      </c>
      <c r="F3368">
        <v>96.843192999999999</v>
      </c>
      <c r="G3368">
        <v>42263500</v>
      </c>
      <c r="H3368">
        <f t="shared" si="52"/>
        <v>-9.7946930569561275E-3</v>
      </c>
    </row>
    <row r="3369" spans="1:8" x14ac:dyDescent="0.45">
      <c r="A3369" s="1">
        <v>41563</v>
      </c>
      <c r="B3369">
        <v>107.910004</v>
      </c>
      <c r="C3369">
        <v>108.599998</v>
      </c>
      <c r="D3369">
        <v>107.639999</v>
      </c>
      <c r="E3369">
        <v>108.489998</v>
      </c>
      <c r="F3369">
        <v>98.045135000000002</v>
      </c>
      <c r="G3369">
        <v>34333600</v>
      </c>
      <c r="H3369">
        <f t="shared" si="52"/>
        <v>1.2411218205083285E-2</v>
      </c>
    </row>
    <row r="3370" spans="1:8" x14ac:dyDescent="0.45">
      <c r="A3370" s="1">
        <v>41564</v>
      </c>
      <c r="B3370">
        <v>108</v>
      </c>
      <c r="C3370">
        <v>109.459999</v>
      </c>
      <c r="D3370">
        <v>107.970001</v>
      </c>
      <c r="E3370">
        <v>109.44000200000001</v>
      </c>
      <c r="F3370">
        <v>98.903687000000005</v>
      </c>
      <c r="G3370">
        <v>38967200</v>
      </c>
      <c r="H3370">
        <f t="shared" si="52"/>
        <v>8.7567016966216826E-3</v>
      </c>
    </row>
    <row r="3371" spans="1:8" x14ac:dyDescent="0.45">
      <c r="A3371" s="1">
        <v>41565</v>
      </c>
      <c r="B3371">
        <v>110.220001</v>
      </c>
      <c r="C3371">
        <v>110.769997</v>
      </c>
      <c r="D3371">
        <v>109.83000199999999</v>
      </c>
      <c r="E3371">
        <v>110.69000200000001</v>
      </c>
      <c r="F3371">
        <v>100.033325</v>
      </c>
      <c r="G3371">
        <v>39496400</v>
      </c>
      <c r="H3371">
        <f t="shared" si="52"/>
        <v>1.1421596446652194E-2</v>
      </c>
    </row>
    <row r="3372" spans="1:8" x14ac:dyDescent="0.45">
      <c r="A3372" s="1">
        <v>41568</v>
      </c>
      <c r="B3372">
        <v>110.849998</v>
      </c>
      <c r="C3372">
        <v>111.08000199999999</v>
      </c>
      <c r="D3372">
        <v>110.269997</v>
      </c>
      <c r="E3372">
        <v>110.470001</v>
      </c>
      <c r="F3372">
        <v>99.834511000000006</v>
      </c>
      <c r="G3372">
        <v>29198900</v>
      </c>
      <c r="H3372">
        <f t="shared" si="52"/>
        <v>-1.9874776730653965E-3</v>
      </c>
    </row>
    <row r="3373" spans="1:8" x14ac:dyDescent="0.45">
      <c r="A3373" s="1">
        <v>41569</v>
      </c>
      <c r="B3373">
        <v>110.949997</v>
      </c>
      <c r="C3373">
        <v>111.489998</v>
      </c>
      <c r="D3373">
        <v>110.370003</v>
      </c>
      <c r="E3373">
        <v>110.760002</v>
      </c>
      <c r="F3373">
        <v>100.096588</v>
      </c>
      <c r="G3373">
        <v>38112600</v>
      </c>
      <c r="H3373">
        <f t="shared" si="52"/>
        <v>2.6251142753630496E-3</v>
      </c>
    </row>
    <row r="3374" spans="1:8" x14ac:dyDescent="0.45">
      <c r="A3374" s="1">
        <v>41570</v>
      </c>
      <c r="B3374">
        <v>110.239998</v>
      </c>
      <c r="C3374">
        <v>110.550003</v>
      </c>
      <c r="D3374">
        <v>109.769997</v>
      </c>
      <c r="E3374">
        <v>110.389999</v>
      </c>
      <c r="F3374">
        <v>99.762207000000004</v>
      </c>
      <c r="G3374">
        <v>32275300</v>
      </c>
      <c r="H3374">
        <f t="shared" si="52"/>
        <v>-3.3405833973081389E-3</v>
      </c>
    </row>
    <row r="3375" spans="1:8" x14ac:dyDescent="0.45">
      <c r="A3375" s="1">
        <v>41571</v>
      </c>
      <c r="B3375">
        <v>110.470001</v>
      </c>
      <c r="C3375">
        <v>111.260002</v>
      </c>
      <c r="D3375">
        <v>110.33000199999999</v>
      </c>
      <c r="E3375">
        <v>110.980003</v>
      </c>
      <c r="F3375">
        <v>100.295418</v>
      </c>
      <c r="G3375">
        <v>24711800</v>
      </c>
      <c r="H3375">
        <f t="shared" si="52"/>
        <v>5.3448196068877074E-3</v>
      </c>
    </row>
    <row r="3376" spans="1:8" x14ac:dyDescent="0.45">
      <c r="A3376" s="1">
        <v>41572</v>
      </c>
      <c r="B3376">
        <v>111.239998</v>
      </c>
      <c r="C3376">
        <v>111.449997</v>
      </c>
      <c r="D3376">
        <v>110.57</v>
      </c>
      <c r="E3376">
        <v>111.08000199999999</v>
      </c>
      <c r="F3376">
        <v>100.385803</v>
      </c>
      <c r="G3376">
        <v>21321900</v>
      </c>
      <c r="H3376">
        <f t="shared" si="52"/>
        <v>9.011877292339765E-4</v>
      </c>
    </row>
    <row r="3377" spans="1:8" x14ac:dyDescent="0.45">
      <c r="A3377" s="1">
        <v>41575</v>
      </c>
      <c r="B3377">
        <v>111.129997</v>
      </c>
      <c r="C3377">
        <v>111.290001</v>
      </c>
      <c r="D3377">
        <v>110.459999</v>
      </c>
      <c r="E3377">
        <v>111.029999</v>
      </c>
      <c r="F3377">
        <v>100.34063</v>
      </c>
      <c r="G3377">
        <v>22512200</v>
      </c>
      <c r="H3377">
        <f t="shared" si="52"/>
        <v>-4.4999390999533873E-4</v>
      </c>
    </row>
    <row r="3378" spans="1:8" x14ac:dyDescent="0.45">
      <c r="A3378" s="1">
        <v>41576</v>
      </c>
      <c r="B3378">
        <v>111.33000199999999</v>
      </c>
      <c r="C3378">
        <v>111.620003</v>
      </c>
      <c r="D3378">
        <v>110.529999</v>
      </c>
      <c r="E3378">
        <v>111.349998</v>
      </c>
      <c r="F3378">
        <v>100.629807</v>
      </c>
      <c r="G3378">
        <v>30026900</v>
      </c>
      <c r="H3378">
        <f t="shared" si="52"/>
        <v>2.8819532028052652E-3</v>
      </c>
    </row>
    <row r="3379" spans="1:8" x14ac:dyDescent="0.45">
      <c r="A3379" s="1">
        <v>41577</v>
      </c>
      <c r="B3379">
        <v>111.400002</v>
      </c>
      <c r="C3379">
        <v>111.480003</v>
      </c>
      <c r="D3379">
        <v>109.519997</v>
      </c>
      <c r="E3379">
        <v>109.83000199999999</v>
      </c>
      <c r="F3379">
        <v>99.256148999999994</v>
      </c>
      <c r="G3379">
        <v>46076600</v>
      </c>
      <c r="H3379">
        <f t="shared" si="52"/>
        <v>-1.3650607518307267E-2</v>
      </c>
    </row>
    <row r="3380" spans="1:8" x14ac:dyDescent="0.45">
      <c r="A3380" s="1">
        <v>41578</v>
      </c>
      <c r="B3380">
        <v>109.769997</v>
      </c>
      <c r="C3380">
        <v>110.18</v>
      </c>
      <c r="D3380">
        <v>108.889999</v>
      </c>
      <c r="E3380">
        <v>109.19000200000001</v>
      </c>
      <c r="F3380">
        <v>98.677741999999995</v>
      </c>
      <c r="G3380">
        <v>47370000</v>
      </c>
      <c r="H3380">
        <f t="shared" si="52"/>
        <v>-5.8274173018741937E-3</v>
      </c>
    </row>
    <row r="3381" spans="1:8" x14ac:dyDescent="0.45">
      <c r="A3381" s="1">
        <v>41579</v>
      </c>
      <c r="B3381">
        <v>109.410004</v>
      </c>
      <c r="C3381">
        <v>109.629997</v>
      </c>
      <c r="D3381">
        <v>107.91999800000001</v>
      </c>
      <c r="E3381">
        <v>108.720001</v>
      </c>
      <c r="F3381">
        <v>98.252998000000005</v>
      </c>
      <c r="G3381">
        <v>117030400</v>
      </c>
      <c r="H3381">
        <f t="shared" si="52"/>
        <v>-4.3043546740255678E-3</v>
      </c>
    </row>
    <row r="3382" spans="1:8" x14ac:dyDescent="0.45">
      <c r="A3382" s="1">
        <v>41582</v>
      </c>
      <c r="B3382">
        <v>109.239998</v>
      </c>
      <c r="C3382">
        <v>110.150002</v>
      </c>
      <c r="D3382">
        <v>108.83000199999999</v>
      </c>
      <c r="E3382">
        <v>109.970001</v>
      </c>
      <c r="F3382">
        <v>99.382651999999993</v>
      </c>
      <c r="G3382">
        <v>31960000</v>
      </c>
      <c r="H3382">
        <f t="shared" si="52"/>
        <v>1.1497399804533126E-2</v>
      </c>
    </row>
    <row r="3383" spans="1:8" x14ac:dyDescent="0.45">
      <c r="A3383" s="1">
        <v>41583</v>
      </c>
      <c r="B3383">
        <v>109.550003</v>
      </c>
      <c r="C3383">
        <v>109.93</v>
      </c>
      <c r="D3383">
        <v>108.860001</v>
      </c>
      <c r="E3383">
        <v>109.589996</v>
      </c>
      <c r="F3383">
        <v>99.039253000000002</v>
      </c>
      <c r="G3383">
        <v>26643500</v>
      </c>
      <c r="H3383">
        <f t="shared" si="52"/>
        <v>-3.4553213572927621E-3</v>
      </c>
    </row>
    <row r="3384" spans="1:8" x14ac:dyDescent="0.45">
      <c r="A3384" s="1">
        <v>41584</v>
      </c>
      <c r="B3384">
        <v>110.349998</v>
      </c>
      <c r="C3384">
        <v>110.370003</v>
      </c>
      <c r="D3384">
        <v>108.910004</v>
      </c>
      <c r="E3384">
        <v>109.120003</v>
      </c>
      <c r="F3384">
        <v>98.614517000000006</v>
      </c>
      <c r="G3384">
        <v>31773400</v>
      </c>
      <c r="H3384">
        <f t="shared" si="52"/>
        <v>-4.2885622329965623E-3</v>
      </c>
    </row>
    <row r="3385" spans="1:8" x14ac:dyDescent="0.45">
      <c r="A3385" s="1">
        <v>41585</v>
      </c>
      <c r="B3385">
        <v>109.620003</v>
      </c>
      <c r="C3385">
        <v>109.80999799999999</v>
      </c>
      <c r="D3385">
        <v>107.139999</v>
      </c>
      <c r="E3385">
        <v>107.279999</v>
      </c>
      <c r="F3385">
        <v>96.951622</v>
      </c>
      <c r="G3385">
        <v>60459700</v>
      </c>
      <c r="H3385">
        <f t="shared" si="52"/>
        <v>-1.6862578153680974E-2</v>
      </c>
    </row>
    <row r="3386" spans="1:8" x14ac:dyDescent="0.45">
      <c r="A3386" s="1">
        <v>41586</v>
      </c>
      <c r="B3386">
        <v>107.44000200000001</v>
      </c>
      <c r="C3386">
        <v>109.459999</v>
      </c>
      <c r="D3386">
        <v>107.389999</v>
      </c>
      <c r="E3386">
        <v>109.230003</v>
      </c>
      <c r="F3386">
        <v>98.713904999999997</v>
      </c>
      <c r="G3386">
        <v>48147500</v>
      </c>
      <c r="H3386">
        <f t="shared" si="52"/>
        <v>1.817693158346545E-2</v>
      </c>
    </row>
    <row r="3387" spans="1:8" x14ac:dyDescent="0.45">
      <c r="A3387" s="1">
        <v>41589</v>
      </c>
      <c r="B3387">
        <v>109.040001</v>
      </c>
      <c r="C3387">
        <v>109.599998</v>
      </c>
      <c r="D3387">
        <v>108.639999</v>
      </c>
      <c r="E3387">
        <v>109.379997</v>
      </c>
      <c r="F3387">
        <v>98.849449000000007</v>
      </c>
      <c r="G3387">
        <v>19897700</v>
      </c>
      <c r="H3387">
        <f t="shared" si="52"/>
        <v>1.3730993622429466E-3</v>
      </c>
    </row>
    <row r="3388" spans="1:8" x14ac:dyDescent="0.45">
      <c r="A3388" s="1">
        <v>41590</v>
      </c>
      <c r="B3388">
        <v>109.07</v>
      </c>
      <c r="C3388">
        <v>109.510002</v>
      </c>
      <c r="D3388">
        <v>108.66999800000001</v>
      </c>
      <c r="E3388">
        <v>109.470001</v>
      </c>
      <c r="F3388">
        <v>98.930801000000002</v>
      </c>
      <c r="G3388">
        <v>28075100</v>
      </c>
      <c r="H3388">
        <f t="shared" si="52"/>
        <v>8.229889071005303E-4</v>
      </c>
    </row>
    <row r="3389" spans="1:8" x14ac:dyDescent="0.45">
      <c r="A3389" s="1">
        <v>41591</v>
      </c>
      <c r="B3389">
        <v>108.660004</v>
      </c>
      <c r="C3389">
        <v>110.550003</v>
      </c>
      <c r="D3389">
        <v>108.620003</v>
      </c>
      <c r="E3389">
        <v>110.519997</v>
      </c>
      <c r="F3389">
        <v>99.8797</v>
      </c>
      <c r="G3389">
        <v>36465900</v>
      </c>
      <c r="H3389">
        <f t="shared" si="52"/>
        <v>9.5915426784021207E-3</v>
      </c>
    </row>
    <row r="3390" spans="1:8" x14ac:dyDescent="0.45">
      <c r="A3390" s="1">
        <v>41592</v>
      </c>
      <c r="B3390">
        <v>110.470001</v>
      </c>
      <c r="C3390">
        <v>110.599998</v>
      </c>
      <c r="D3390">
        <v>109.739998</v>
      </c>
      <c r="E3390">
        <v>110.410004</v>
      </c>
      <c r="F3390">
        <v>99.780311999999995</v>
      </c>
      <c r="G3390">
        <v>33226800</v>
      </c>
      <c r="H3390">
        <f t="shared" si="52"/>
        <v>-9.9507707772450438E-4</v>
      </c>
    </row>
    <row r="3391" spans="1:8" x14ac:dyDescent="0.45">
      <c r="A3391" s="1">
        <v>41593</v>
      </c>
      <c r="B3391">
        <v>110.599998</v>
      </c>
      <c r="C3391">
        <v>110.989998</v>
      </c>
      <c r="D3391">
        <v>110.160004</v>
      </c>
      <c r="E3391">
        <v>110.83000199999999</v>
      </c>
      <c r="F3391">
        <v>100.15986599999999</v>
      </c>
      <c r="G3391">
        <v>27518500</v>
      </c>
      <c r="H3391">
        <f t="shared" si="52"/>
        <v>3.8038967045923577E-3</v>
      </c>
    </row>
    <row r="3392" spans="1:8" x14ac:dyDescent="0.45">
      <c r="A3392" s="1">
        <v>41596</v>
      </c>
      <c r="B3392">
        <v>111.32</v>
      </c>
      <c r="C3392">
        <v>111.41999800000001</v>
      </c>
      <c r="D3392">
        <v>109.75</v>
      </c>
      <c r="E3392">
        <v>110.050003</v>
      </c>
      <c r="F3392">
        <v>99.454978999999994</v>
      </c>
      <c r="G3392">
        <v>35509600</v>
      </c>
      <c r="H3392">
        <f t="shared" si="52"/>
        <v>-7.0376192396264248E-3</v>
      </c>
    </row>
    <row r="3393" spans="1:8" x14ac:dyDescent="0.45">
      <c r="A3393" s="1">
        <v>41597</v>
      </c>
      <c r="B3393">
        <v>110.110001</v>
      </c>
      <c r="C3393">
        <v>110.69000200000001</v>
      </c>
      <c r="D3393">
        <v>108.989998</v>
      </c>
      <c r="E3393">
        <v>109.370003</v>
      </c>
      <c r="F3393">
        <v>98.840430999999995</v>
      </c>
      <c r="G3393">
        <v>36081300</v>
      </c>
      <c r="H3393">
        <f t="shared" si="52"/>
        <v>-6.1791577071269588E-3</v>
      </c>
    </row>
    <row r="3394" spans="1:8" x14ac:dyDescent="0.45">
      <c r="A3394" s="1">
        <v>41598</v>
      </c>
      <c r="B3394">
        <v>109.93</v>
      </c>
      <c r="C3394">
        <v>110.199997</v>
      </c>
      <c r="D3394">
        <v>108.849998</v>
      </c>
      <c r="E3394">
        <v>109.33000199999999</v>
      </c>
      <c r="F3394">
        <v>98.804282999999998</v>
      </c>
      <c r="G3394">
        <v>43376700</v>
      </c>
      <c r="H3394">
        <f t="shared" si="52"/>
        <v>-3.6572078484764514E-4</v>
      </c>
    </row>
    <row r="3395" spans="1:8" x14ac:dyDescent="0.45">
      <c r="A3395" s="1">
        <v>41599</v>
      </c>
      <c r="B3395">
        <v>109.80999799999999</v>
      </c>
      <c r="C3395">
        <v>111.360001</v>
      </c>
      <c r="D3395">
        <v>109.68</v>
      </c>
      <c r="E3395">
        <v>111.300003</v>
      </c>
      <c r="F3395">
        <v>100.584602</v>
      </c>
      <c r="G3395">
        <v>45585000</v>
      </c>
      <c r="H3395">
        <f t="shared" si="52"/>
        <v>1.8018641965146465E-2</v>
      </c>
    </row>
    <row r="3396" spans="1:8" x14ac:dyDescent="0.45">
      <c r="A3396" s="1">
        <v>41600</v>
      </c>
      <c r="B3396">
        <v>111.290001</v>
      </c>
      <c r="C3396">
        <v>111.970001</v>
      </c>
      <c r="D3396">
        <v>111.099998</v>
      </c>
      <c r="E3396">
        <v>111.849998</v>
      </c>
      <c r="F3396">
        <v>101.08165</v>
      </c>
      <c r="G3396">
        <v>28786400</v>
      </c>
      <c r="H3396">
        <f t="shared" ref="H3396:H3459" si="53">F3396/F3395-1</f>
        <v>4.9415913580888038E-3</v>
      </c>
    </row>
    <row r="3397" spans="1:8" x14ac:dyDescent="0.45">
      <c r="A3397" s="1">
        <v>41603</v>
      </c>
      <c r="B3397">
        <v>112.129997</v>
      </c>
      <c r="C3397">
        <v>112.279999</v>
      </c>
      <c r="D3397">
        <v>111.629997</v>
      </c>
      <c r="E3397">
        <v>111.989998</v>
      </c>
      <c r="F3397">
        <v>101.208168</v>
      </c>
      <c r="G3397">
        <v>22968600</v>
      </c>
      <c r="H3397">
        <f t="shared" si="53"/>
        <v>1.2516416184342738E-3</v>
      </c>
    </row>
    <row r="3398" spans="1:8" x14ac:dyDescent="0.45">
      <c r="A3398" s="1">
        <v>41604</v>
      </c>
      <c r="B3398">
        <v>111.989998</v>
      </c>
      <c r="C3398">
        <v>113.019997</v>
      </c>
      <c r="D3398">
        <v>111.900002</v>
      </c>
      <c r="E3398">
        <v>112.82</v>
      </c>
      <c r="F3398">
        <v>101.95826700000001</v>
      </c>
      <c r="G3398">
        <v>30760700</v>
      </c>
      <c r="H3398">
        <f t="shared" si="53"/>
        <v>7.4114472657977881E-3</v>
      </c>
    </row>
    <row r="3399" spans="1:8" x14ac:dyDescent="0.45">
      <c r="A3399" s="1">
        <v>41605</v>
      </c>
      <c r="B3399">
        <v>112.839996</v>
      </c>
      <c r="C3399">
        <v>113.57</v>
      </c>
      <c r="D3399">
        <v>112.639999</v>
      </c>
      <c r="E3399">
        <v>113.449997</v>
      </c>
      <c r="F3399">
        <v>102.527618</v>
      </c>
      <c r="G3399">
        <v>29099600</v>
      </c>
      <c r="H3399">
        <f t="shared" si="53"/>
        <v>5.5841572905510617E-3</v>
      </c>
    </row>
    <row r="3400" spans="1:8" x14ac:dyDescent="0.45">
      <c r="A3400" s="1">
        <v>41607</v>
      </c>
      <c r="B3400">
        <v>113.94000200000001</v>
      </c>
      <c r="C3400">
        <v>114.160004</v>
      </c>
      <c r="D3400">
        <v>113.449997</v>
      </c>
      <c r="E3400">
        <v>113.510002</v>
      </c>
      <c r="F3400">
        <v>102.58184799999999</v>
      </c>
      <c r="G3400">
        <v>15675500</v>
      </c>
      <c r="H3400">
        <f t="shared" si="53"/>
        <v>5.2893065359227442E-4</v>
      </c>
    </row>
    <row r="3401" spans="1:8" x14ac:dyDescent="0.45">
      <c r="A3401" s="1">
        <v>41610</v>
      </c>
      <c r="B3401">
        <v>113.699997</v>
      </c>
      <c r="C3401">
        <v>113.760002</v>
      </c>
      <c r="D3401">
        <v>112.05999799999999</v>
      </c>
      <c r="E3401">
        <v>112.370003</v>
      </c>
      <c r="F3401">
        <v>101.551605</v>
      </c>
      <c r="G3401">
        <v>43155200</v>
      </c>
      <c r="H3401">
        <f t="shared" si="53"/>
        <v>-1.0043131607455513E-2</v>
      </c>
    </row>
    <row r="3402" spans="1:8" x14ac:dyDescent="0.45">
      <c r="A3402" s="1">
        <v>41611</v>
      </c>
      <c r="B3402">
        <v>112.129997</v>
      </c>
      <c r="C3402">
        <v>112.599998</v>
      </c>
      <c r="D3402">
        <v>111.269997</v>
      </c>
      <c r="E3402">
        <v>111.83000199999999</v>
      </c>
      <c r="F3402">
        <v>101.06358299999999</v>
      </c>
      <c r="G3402">
        <v>36930700</v>
      </c>
      <c r="H3402">
        <f t="shared" si="53"/>
        <v>-4.8056552134256858E-3</v>
      </c>
    </row>
    <row r="3403" spans="1:8" x14ac:dyDescent="0.45">
      <c r="A3403" s="1">
        <v>41612</v>
      </c>
      <c r="B3403">
        <v>111.30999799999999</v>
      </c>
      <c r="C3403">
        <v>112.41999800000001</v>
      </c>
      <c r="D3403">
        <v>110.370003</v>
      </c>
      <c r="E3403">
        <v>111.529999</v>
      </c>
      <c r="F3403">
        <v>100.79246500000001</v>
      </c>
      <c r="G3403">
        <v>40609500</v>
      </c>
      <c r="H3403">
        <f t="shared" si="53"/>
        <v>-2.6826478139013732E-3</v>
      </c>
    </row>
    <row r="3404" spans="1:8" x14ac:dyDescent="0.45">
      <c r="A3404" s="1">
        <v>41613</v>
      </c>
      <c r="B3404">
        <v>111.489998</v>
      </c>
      <c r="C3404">
        <v>112.019997</v>
      </c>
      <c r="D3404">
        <v>111.150002</v>
      </c>
      <c r="E3404">
        <v>111.610001</v>
      </c>
      <c r="F3404">
        <v>100.864761</v>
      </c>
      <c r="G3404">
        <v>37926700</v>
      </c>
      <c r="H3404">
        <f t="shared" si="53"/>
        <v>7.1727584001446409E-4</v>
      </c>
    </row>
    <row r="3405" spans="1:8" x14ac:dyDescent="0.45">
      <c r="A3405" s="1">
        <v>41614</v>
      </c>
      <c r="B3405">
        <v>112.620003</v>
      </c>
      <c r="C3405">
        <v>113.099998</v>
      </c>
      <c r="D3405">
        <v>112.19000200000001</v>
      </c>
      <c r="E3405">
        <v>112.480003</v>
      </c>
      <c r="F3405">
        <v>101.65102400000001</v>
      </c>
      <c r="G3405">
        <v>36471900</v>
      </c>
      <c r="H3405">
        <f t="shared" si="53"/>
        <v>7.7952199777679976E-3</v>
      </c>
    </row>
    <row r="3406" spans="1:8" x14ac:dyDescent="0.45">
      <c r="A3406" s="1">
        <v>41617</v>
      </c>
      <c r="B3406">
        <v>112.629997</v>
      </c>
      <c r="C3406">
        <v>112.889999</v>
      </c>
      <c r="D3406">
        <v>111.889999</v>
      </c>
      <c r="E3406">
        <v>112.449997</v>
      </c>
      <c r="F3406">
        <v>101.623909</v>
      </c>
      <c r="G3406">
        <v>31236500</v>
      </c>
      <c r="H3406">
        <f t="shared" si="53"/>
        <v>-2.6674596017850494E-4</v>
      </c>
    </row>
    <row r="3407" spans="1:8" x14ac:dyDescent="0.45">
      <c r="A3407" s="1">
        <v>41618</v>
      </c>
      <c r="B3407">
        <v>112.230003</v>
      </c>
      <c r="C3407">
        <v>112.58000199999999</v>
      </c>
      <c r="D3407">
        <v>111.239998</v>
      </c>
      <c r="E3407">
        <v>111.43</v>
      </c>
      <c r="F3407">
        <v>100.70211</v>
      </c>
      <c r="G3407">
        <v>34938800</v>
      </c>
      <c r="H3407">
        <f t="shared" si="53"/>
        <v>-9.0706902447532656E-3</v>
      </c>
    </row>
    <row r="3408" spans="1:8" x14ac:dyDescent="0.45">
      <c r="A3408" s="1">
        <v>41619</v>
      </c>
      <c r="B3408">
        <v>111.529999</v>
      </c>
      <c r="C3408">
        <v>111.550003</v>
      </c>
      <c r="D3408">
        <v>109.32</v>
      </c>
      <c r="E3408">
        <v>109.599998</v>
      </c>
      <c r="F3408">
        <v>99.048286000000004</v>
      </c>
      <c r="G3408">
        <v>47181600</v>
      </c>
      <c r="H3408">
        <f t="shared" si="53"/>
        <v>-1.6422932945496349E-2</v>
      </c>
    </row>
    <row r="3409" spans="1:8" x14ac:dyDescent="0.45">
      <c r="A3409" s="1">
        <v>41620</v>
      </c>
      <c r="B3409">
        <v>109.699997</v>
      </c>
      <c r="C3409">
        <v>110.25</v>
      </c>
      <c r="D3409">
        <v>109.360001</v>
      </c>
      <c r="E3409">
        <v>109.839996</v>
      </c>
      <c r="F3409">
        <v>99.265190000000004</v>
      </c>
      <c r="G3409">
        <v>37706200</v>
      </c>
      <c r="H3409">
        <f t="shared" si="53"/>
        <v>2.1898814079428508E-3</v>
      </c>
    </row>
    <row r="3410" spans="1:8" x14ac:dyDescent="0.45">
      <c r="A3410" s="1">
        <v>41621</v>
      </c>
      <c r="B3410">
        <v>110.050003</v>
      </c>
      <c r="C3410">
        <v>110.529999</v>
      </c>
      <c r="D3410">
        <v>109.41999800000001</v>
      </c>
      <c r="E3410">
        <v>110.199997</v>
      </c>
      <c r="F3410">
        <v>99.590508</v>
      </c>
      <c r="G3410">
        <v>32980300</v>
      </c>
      <c r="H3410">
        <f t="shared" si="53"/>
        <v>3.2772616463032644E-3</v>
      </c>
    </row>
    <row r="3411" spans="1:8" x14ac:dyDescent="0.45">
      <c r="A3411" s="1">
        <v>41624</v>
      </c>
      <c r="B3411">
        <v>110.620003</v>
      </c>
      <c r="C3411">
        <v>111.57</v>
      </c>
      <c r="D3411">
        <v>110.150002</v>
      </c>
      <c r="E3411">
        <v>111.510002</v>
      </c>
      <c r="F3411">
        <v>100.77439099999999</v>
      </c>
      <c r="G3411">
        <v>33991200</v>
      </c>
      <c r="H3411">
        <f t="shared" si="53"/>
        <v>1.1887508395880486E-2</v>
      </c>
    </row>
    <row r="3412" spans="1:8" x14ac:dyDescent="0.45">
      <c r="A3412" s="1">
        <v>41625</v>
      </c>
      <c r="B3412">
        <v>111.449997</v>
      </c>
      <c r="C3412">
        <v>111.540001</v>
      </c>
      <c r="D3412">
        <v>110.620003</v>
      </c>
      <c r="E3412">
        <v>111.349998</v>
      </c>
      <c r="F3412">
        <v>100.629807</v>
      </c>
      <c r="G3412">
        <v>32399800</v>
      </c>
      <c r="H3412">
        <f t="shared" si="53"/>
        <v>-1.4347295832330964E-3</v>
      </c>
    </row>
    <row r="3413" spans="1:8" x14ac:dyDescent="0.45">
      <c r="A3413" s="1">
        <v>41626</v>
      </c>
      <c r="B3413">
        <v>111.529999</v>
      </c>
      <c r="C3413">
        <v>112.900002</v>
      </c>
      <c r="D3413">
        <v>110.360001</v>
      </c>
      <c r="E3413">
        <v>112.879997</v>
      </c>
      <c r="F3413">
        <v>102.012489</v>
      </c>
      <c r="G3413">
        <v>52979000</v>
      </c>
      <c r="H3413">
        <f t="shared" si="53"/>
        <v>1.3740282737499498E-2</v>
      </c>
    </row>
    <row r="3414" spans="1:8" x14ac:dyDescent="0.45">
      <c r="A3414" s="1">
        <v>41627</v>
      </c>
      <c r="B3414">
        <v>112.720001</v>
      </c>
      <c r="C3414">
        <v>112.849998</v>
      </c>
      <c r="D3414">
        <v>111.889999</v>
      </c>
      <c r="E3414">
        <v>112.040001</v>
      </c>
      <c r="F3414">
        <v>101.253372</v>
      </c>
      <c r="G3414">
        <v>32871100</v>
      </c>
      <c r="H3414">
        <f t="shared" si="53"/>
        <v>-7.4414123941236587E-3</v>
      </c>
    </row>
    <row r="3415" spans="1:8" x14ac:dyDescent="0.45">
      <c r="A3415" s="1">
        <v>41628</v>
      </c>
      <c r="B3415">
        <v>112.099998</v>
      </c>
      <c r="C3415">
        <v>114.220001</v>
      </c>
      <c r="D3415">
        <v>112.089996</v>
      </c>
      <c r="E3415">
        <v>113.93</v>
      </c>
      <c r="F3415">
        <v>102.961395</v>
      </c>
      <c r="G3415">
        <v>48770500</v>
      </c>
      <c r="H3415">
        <f t="shared" si="53"/>
        <v>1.6868801169406922E-2</v>
      </c>
    </row>
    <row r="3416" spans="1:8" x14ac:dyDescent="0.45">
      <c r="A3416" s="1">
        <v>41631</v>
      </c>
      <c r="B3416">
        <v>114.18</v>
      </c>
      <c r="C3416">
        <v>114.82</v>
      </c>
      <c r="D3416">
        <v>113.949997</v>
      </c>
      <c r="E3416">
        <v>114.779999</v>
      </c>
      <c r="F3416">
        <v>104.128967</v>
      </c>
      <c r="G3416">
        <v>37049100</v>
      </c>
      <c r="H3416">
        <f t="shared" si="53"/>
        <v>1.1339900746294429E-2</v>
      </c>
    </row>
    <row r="3417" spans="1:8" x14ac:dyDescent="0.45">
      <c r="A3417" s="1">
        <v>41632</v>
      </c>
      <c r="B3417">
        <v>114.910004</v>
      </c>
      <c r="C3417">
        <v>115.44000200000001</v>
      </c>
      <c r="D3417">
        <v>114.870003</v>
      </c>
      <c r="E3417">
        <v>115.220001</v>
      </c>
      <c r="F3417">
        <v>104.52814499999999</v>
      </c>
      <c r="G3417">
        <v>17371200</v>
      </c>
      <c r="H3417">
        <f t="shared" si="53"/>
        <v>3.8334962066799427E-3</v>
      </c>
    </row>
    <row r="3418" spans="1:8" x14ac:dyDescent="0.45">
      <c r="A3418" s="1">
        <v>41634</v>
      </c>
      <c r="B3418">
        <v>115.629997</v>
      </c>
      <c r="C3418">
        <v>115.970001</v>
      </c>
      <c r="D3418">
        <v>115.099998</v>
      </c>
      <c r="E3418">
        <v>115.230003</v>
      </c>
      <c r="F3418">
        <v>104.53723100000001</v>
      </c>
      <c r="G3418">
        <v>19670000</v>
      </c>
      <c r="H3418">
        <f t="shared" si="53"/>
        <v>8.6923957179241285E-5</v>
      </c>
    </row>
    <row r="3419" spans="1:8" x14ac:dyDescent="0.45">
      <c r="A3419" s="1">
        <v>41635</v>
      </c>
      <c r="B3419">
        <v>115.470001</v>
      </c>
      <c r="C3419">
        <v>115.739998</v>
      </c>
      <c r="D3419">
        <v>114.779999</v>
      </c>
      <c r="E3419">
        <v>115.160004</v>
      </c>
      <c r="F3419">
        <v>104.473709</v>
      </c>
      <c r="G3419">
        <v>20069700</v>
      </c>
      <c r="H3419">
        <f t="shared" si="53"/>
        <v>-6.076495368431134E-4</v>
      </c>
    </row>
    <row r="3420" spans="1:8" x14ac:dyDescent="0.45">
      <c r="A3420" s="1">
        <v>41638</v>
      </c>
      <c r="B3420">
        <v>115.110001</v>
      </c>
      <c r="C3420">
        <v>115.370003</v>
      </c>
      <c r="D3420">
        <v>114.849998</v>
      </c>
      <c r="E3420">
        <v>115.089996</v>
      </c>
      <c r="F3420">
        <v>104.41021000000001</v>
      </c>
      <c r="G3420">
        <v>28917400</v>
      </c>
      <c r="H3420">
        <f t="shared" si="53"/>
        <v>-6.0779884822503849E-4</v>
      </c>
    </row>
    <row r="3421" spans="1:8" x14ac:dyDescent="0.45">
      <c r="A3421" s="1">
        <v>41639</v>
      </c>
      <c r="B3421">
        <v>115.360001</v>
      </c>
      <c r="C3421">
        <v>115.709999</v>
      </c>
      <c r="D3421">
        <v>115.16999800000001</v>
      </c>
      <c r="E3421">
        <v>115.360001</v>
      </c>
      <c r="F3421">
        <v>104.65514400000001</v>
      </c>
      <c r="G3421">
        <v>38357200</v>
      </c>
      <c r="H3421">
        <f t="shared" si="53"/>
        <v>2.3458816910721936E-3</v>
      </c>
    </row>
    <row r="3422" spans="1:8" x14ac:dyDescent="0.45">
      <c r="A3422" s="1">
        <v>41641</v>
      </c>
      <c r="B3422">
        <v>115.089996</v>
      </c>
      <c r="C3422">
        <v>115.120003</v>
      </c>
      <c r="D3422">
        <v>113.639999</v>
      </c>
      <c r="E3422">
        <v>114.110001</v>
      </c>
      <c r="F3422">
        <v>103.52113300000001</v>
      </c>
      <c r="G3422">
        <v>44247700</v>
      </c>
      <c r="H3422">
        <f t="shared" si="53"/>
        <v>-1.0835692892458337E-2</v>
      </c>
    </row>
    <row r="3423" spans="1:8" x14ac:dyDescent="0.45">
      <c r="A3423" s="1">
        <v>41642</v>
      </c>
      <c r="B3423">
        <v>114.529999</v>
      </c>
      <c r="C3423">
        <v>114.900002</v>
      </c>
      <c r="D3423">
        <v>114.110001</v>
      </c>
      <c r="E3423">
        <v>114.69000200000001</v>
      </c>
      <c r="F3423">
        <v>104.04733299999999</v>
      </c>
      <c r="G3423">
        <v>26468000</v>
      </c>
      <c r="H3423">
        <f t="shared" si="53"/>
        <v>5.0830201017988408E-3</v>
      </c>
    </row>
    <row r="3424" spans="1:8" x14ac:dyDescent="0.45">
      <c r="A3424" s="1">
        <v>41645</v>
      </c>
      <c r="B3424">
        <v>115.220001</v>
      </c>
      <c r="C3424">
        <v>115.269997</v>
      </c>
      <c r="D3424">
        <v>113.709999</v>
      </c>
      <c r="E3424">
        <v>113.760002</v>
      </c>
      <c r="F3424">
        <v>103.203613</v>
      </c>
      <c r="G3424">
        <v>36198000</v>
      </c>
      <c r="H3424">
        <f t="shared" si="53"/>
        <v>-8.1090016982943158E-3</v>
      </c>
    </row>
    <row r="3425" spans="1:8" x14ac:dyDescent="0.45">
      <c r="A3425" s="1">
        <v>41646</v>
      </c>
      <c r="B3425">
        <v>114.19000200000001</v>
      </c>
      <c r="C3425">
        <v>115.160004</v>
      </c>
      <c r="D3425">
        <v>114.110001</v>
      </c>
      <c r="E3425">
        <v>114.709999</v>
      </c>
      <c r="F3425">
        <v>104.06549099999999</v>
      </c>
      <c r="G3425">
        <v>28545300</v>
      </c>
      <c r="H3425">
        <f t="shared" si="53"/>
        <v>8.3512386334767541E-3</v>
      </c>
    </row>
    <row r="3426" spans="1:8" x14ac:dyDescent="0.45">
      <c r="A3426" s="1">
        <v>41647</v>
      </c>
      <c r="B3426">
        <v>114.779999</v>
      </c>
      <c r="C3426">
        <v>115.08000199999999</v>
      </c>
      <c r="D3426">
        <v>114.07</v>
      </c>
      <c r="E3426">
        <v>114.860001</v>
      </c>
      <c r="F3426">
        <v>104.20154599999999</v>
      </c>
      <c r="G3426">
        <v>30763600</v>
      </c>
      <c r="H3426">
        <f t="shared" si="53"/>
        <v>1.3073978577586853E-3</v>
      </c>
    </row>
    <row r="3427" spans="1:8" x14ac:dyDescent="0.45">
      <c r="A3427" s="1">
        <v>41648</v>
      </c>
      <c r="B3427">
        <v>115.25</v>
      </c>
      <c r="C3427">
        <v>115.389999</v>
      </c>
      <c r="D3427">
        <v>114.160004</v>
      </c>
      <c r="E3427">
        <v>114.889999</v>
      </c>
      <c r="F3427">
        <v>104.22880600000001</v>
      </c>
      <c r="G3427">
        <v>29872800</v>
      </c>
      <c r="H3427">
        <f t="shared" si="53"/>
        <v>2.6160840262390295E-4</v>
      </c>
    </row>
    <row r="3428" spans="1:8" x14ac:dyDescent="0.45">
      <c r="A3428" s="1">
        <v>41649</v>
      </c>
      <c r="B3428">
        <v>114.91999800000001</v>
      </c>
      <c r="C3428">
        <v>115.529999</v>
      </c>
      <c r="D3428">
        <v>114.400002</v>
      </c>
      <c r="E3428">
        <v>115.519997</v>
      </c>
      <c r="F3428">
        <v>104.800308</v>
      </c>
      <c r="G3428">
        <v>29174600</v>
      </c>
      <c r="H3428">
        <f t="shared" si="53"/>
        <v>5.4831482958750399E-3</v>
      </c>
    </row>
    <row r="3429" spans="1:8" x14ac:dyDescent="0.45">
      <c r="A3429" s="1">
        <v>41652</v>
      </c>
      <c r="B3429">
        <v>115.300003</v>
      </c>
      <c r="C3429">
        <v>115.489998</v>
      </c>
      <c r="D3429">
        <v>113.260002</v>
      </c>
      <c r="E3429">
        <v>113.94000200000001</v>
      </c>
      <c r="F3429">
        <v>103.366928</v>
      </c>
      <c r="G3429">
        <v>45370800</v>
      </c>
      <c r="H3429">
        <f t="shared" si="53"/>
        <v>-1.3677249879838094E-2</v>
      </c>
    </row>
    <row r="3430" spans="1:8" x14ac:dyDescent="0.45">
      <c r="A3430" s="1">
        <v>41653</v>
      </c>
      <c r="B3430">
        <v>114.44000200000001</v>
      </c>
      <c r="C3430">
        <v>115.510002</v>
      </c>
      <c r="D3430">
        <v>114.18</v>
      </c>
      <c r="E3430">
        <v>115.339996</v>
      </c>
      <c r="F3430">
        <v>104.63700900000001</v>
      </c>
      <c r="G3430">
        <v>39125300</v>
      </c>
      <c r="H3430">
        <f t="shared" si="53"/>
        <v>1.2287111792661731E-2</v>
      </c>
    </row>
    <row r="3431" spans="1:8" x14ac:dyDescent="0.45">
      <c r="A3431" s="1">
        <v>41654</v>
      </c>
      <c r="B3431">
        <v>115.639999</v>
      </c>
      <c r="C3431">
        <v>116.290001</v>
      </c>
      <c r="D3431">
        <v>115.55999799999999</v>
      </c>
      <c r="E3431">
        <v>116.199997</v>
      </c>
      <c r="F3431">
        <v>105.41720599999999</v>
      </c>
      <c r="G3431">
        <v>31644100</v>
      </c>
      <c r="H3431">
        <f t="shared" si="53"/>
        <v>7.4562242122191424E-3</v>
      </c>
    </row>
    <row r="3432" spans="1:8" x14ac:dyDescent="0.45">
      <c r="A3432" s="1">
        <v>41655</v>
      </c>
      <c r="B3432">
        <v>116.050003</v>
      </c>
      <c r="C3432">
        <v>116.379997</v>
      </c>
      <c r="D3432">
        <v>115.83000199999999</v>
      </c>
      <c r="E3432">
        <v>116.339996</v>
      </c>
      <c r="F3432">
        <v>105.544228</v>
      </c>
      <c r="G3432">
        <v>23091900</v>
      </c>
      <c r="H3432">
        <f t="shared" si="53"/>
        <v>1.2049456139067161E-3</v>
      </c>
    </row>
    <row r="3433" spans="1:8" x14ac:dyDescent="0.45">
      <c r="A3433" s="1">
        <v>41656</v>
      </c>
      <c r="B3433">
        <v>116.30999799999999</v>
      </c>
      <c r="C3433">
        <v>116.43</v>
      </c>
      <c r="D3433">
        <v>115.69000200000001</v>
      </c>
      <c r="E3433">
        <v>115.93</v>
      </c>
      <c r="F3433">
        <v>105.172279</v>
      </c>
      <c r="G3433">
        <v>28722300</v>
      </c>
      <c r="H3433">
        <f t="shared" si="53"/>
        <v>-3.5241055531715082E-3</v>
      </c>
    </row>
    <row r="3434" spans="1:8" x14ac:dyDescent="0.45">
      <c r="A3434" s="1">
        <v>41660</v>
      </c>
      <c r="B3434">
        <v>116.730003</v>
      </c>
      <c r="C3434">
        <v>116.870003</v>
      </c>
      <c r="D3434">
        <v>115.779999</v>
      </c>
      <c r="E3434">
        <v>116.620003</v>
      </c>
      <c r="F3434">
        <v>105.798241</v>
      </c>
      <c r="G3434">
        <v>29828700</v>
      </c>
      <c r="H3434">
        <f t="shared" si="53"/>
        <v>5.9517774640978072E-3</v>
      </c>
    </row>
    <row r="3435" spans="1:8" x14ac:dyDescent="0.45">
      <c r="A3435" s="1">
        <v>41661</v>
      </c>
      <c r="B3435">
        <v>116.69000200000001</v>
      </c>
      <c r="C3435">
        <v>117.370003</v>
      </c>
      <c r="D3435">
        <v>116.5</v>
      </c>
      <c r="E3435">
        <v>117.209999</v>
      </c>
      <c r="F3435">
        <v>106.33348100000001</v>
      </c>
      <c r="G3435">
        <v>24011500</v>
      </c>
      <c r="H3435">
        <f t="shared" si="53"/>
        <v>5.0590633165630283E-3</v>
      </c>
    </row>
    <row r="3436" spans="1:8" x14ac:dyDescent="0.45">
      <c r="A3436" s="1">
        <v>41662</v>
      </c>
      <c r="B3436">
        <v>116.720001</v>
      </c>
      <c r="C3436">
        <v>116.779999</v>
      </c>
      <c r="D3436">
        <v>115.660004</v>
      </c>
      <c r="E3436">
        <v>116.41999800000001</v>
      </c>
      <c r="F3436">
        <v>105.61679100000001</v>
      </c>
      <c r="G3436">
        <v>36057500</v>
      </c>
      <c r="H3436">
        <f t="shared" si="53"/>
        <v>-6.7400219879945045E-3</v>
      </c>
    </row>
    <row r="3437" spans="1:8" x14ac:dyDescent="0.45">
      <c r="A3437" s="1">
        <v>41663</v>
      </c>
      <c r="B3437">
        <v>115.69000200000001</v>
      </c>
      <c r="C3437">
        <v>115.739998</v>
      </c>
      <c r="D3437">
        <v>113.220001</v>
      </c>
      <c r="E3437">
        <v>113.449997</v>
      </c>
      <c r="F3437">
        <v>102.922417</v>
      </c>
      <c r="G3437">
        <v>53591900</v>
      </c>
      <c r="H3437">
        <f t="shared" si="53"/>
        <v>-2.551084893310207E-2</v>
      </c>
    </row>
    <row r="3438" spans="1:8" x14ac:dyDescent="0.45">
      <c r="A3438" s="1">
        <v>41666</v>
      </c>
      <c r="B3438">
        <v>113.779999</v>
      </c>
      <c r="C3438">
        <v>113.839996</v>
      </c>
      <c r="D3438">
        <v>111.150002</v>
      </c>
      <c r="E3438">
        <v>111.790001</v>
      </c>
      <c r="F3438">
        <v>101.416443</v>
      </c>
      <c r="G3438">
        <v>60368200</v>
      </c>
      <c r="H3438">
        <f t="shared" si="53"/>
        <v>-1.4632128198077576E-2</v>
      </c>
    </row>
    <row r="3439" spans="1:8" x14ac:dyDescent="0.45">
      <c r="A3439" s="1">
        <v>41667</v>
      </c>
      <c r="B3439">
        <v>111.93</v>
      </c>
      <c r="C3439">
        <v>112.989998</v>
      </c>
      <c r="D3439">
        <v>111.790001</v>
      </c>
      <c r="E3439">
        <v>112.970001</v>
      </c>
      <c r="F3439">
        <v>102.486931</v>
      </c>
      <c r="G3439">
        <v>43722200</v>
      </c>
      <c r="H3439">
        <f t="shared" si="53"/>
        <v>1.0555369211677101E-2</v>
      </c>
    </row>
    <row r="3440" spans="1:8" x14ac:dyDescent="0.45">
      <c r="A3440" s="1">
        <v>41668</v>
      </c>
      <c r="B3440">
        <v>111.879997</v>
      </c>
      <c r="C3440">
        <v>112.58000199999999</v>
      </c>
      <c r="D3440">
        <v>111.019997</v>
      </c>
      <c r="E3440">
        <v>111.339996</v>
      </c>
      <c r="F3440">
        <v>101.00818599999999</v>
      </c>
      <c r="G3440">
        <v>61904600</v>
      </c>
      <c r="H3440">
        <f t="shared" si="53"/>
        <v>-1.4428620172068585E-2</v>
      </c>
    </row>
    <row r="3441" spans="1:8" x14ac:dyDescent="0.45">
      <c r="A3441" s="1">
        <v>41669</v>
      </c>
      <c r="B3441">
        <v>112.33000199999999</v>
      </c>
      <c r="C3441">
        <v>113.650002</v>
      </c>
      <c r="D3441">
        <v>112.040001</v>
      </c>
      <c r="E3441">
        <v>113</v>
      </c>
      <c r="F3441">
        <v>102.51415299999999</v>
      </c>
      <c r="G3441">
        <v>40851600</v>
      </c>
      <c r="H3441">
        <f t="shared" si="53"/>
        <v>1.4909355960515791E-2</v>
      </c>
    </row>
    <row r="3442" spans="1:8" x14ac:dyDescent="0.45">
      <c r="A3442" s="1">
        <v>41670</v>
      </c>
      <c r="B3442">
        <v>111.25</v>
      </c>
      <c r="C3442">
        <v>113</v>
      </c>
      <c r="D3442">
        <v>111.16999800000001</v>
      </c>
      <c r="E3442">
        <v>112.160004</v>
      </c>
      <c r="F3442">
        <v>101.75211299999999</v>
      </c>
      <c r="G3442">
        <v>49293400</v>
      </c>
      <c r="H3442">
        <f t="shared" si="53"/>
        <v>-7.4335101807845305E-3</v>
      </c>
    </row>
    <row r="3443" spans="1:8" x14ac:dyDescent="0.45">
      <c r="A3443" s="1">
        <v>41673</v>
      </c>
      <c r="B3443">
        <v>111.870003</v>
      </c>
      <c r="C3443">
        <v>112.199997</v>
      </c>
      <c r="D3443">
        <v>108.150002</v>
      </c>
      <c r="E3443">
        <v>108.650002</v>
      </c>
      <c r="F3443">
        <v>98.567824999999999</v>
      </c>
      <c r="G3443">
        <v>91686000</v>
      </c>
      <c r="H3443">
        <f t="shared" si="53"/>
        <v>-3.1294563878000226E-2</v>
      </c>
    </row>
    <row r="3444" spans="1:8" x14ac:dyDescent="0.45">
      <c r="A3444" s="1">
        <v>41674</v>
      </c>
      <c r="B3444">
        <v>109.19000200000001</v>
      </c>
      <c r="C3444">
        <v>109.949997</v>
      </c>
      <c r="D3444">
        <v>108.400002</v>
      </c>
      <c r="E3444">
        <v>109.470001</v>
      </c>
      <c r="F3444">
        <v>99.311736999999994</v>
      </c>
      <c r="G3444">
        <v>53138100</v>
      </c>
      <c r="H3444">
        <f t="shared" si="53"/>
        <v>7.5472092439901051E-3</v>
      </c>
    </row>
    <row r="3445" spans="1:8" x14ac:dyDescent="0.45">
      <c r="A3445" s="1">
        <v>41675</v>
      </c>
      <c r="B3445">
        <v>108.80999799999999</v>
      </c>
      <c r="C3445">
        <v>109.150002</v>
      </c>
      <c r="D3445">
        <v>107.269997</v>
      </c>
      <c r="E3445">
        <v>108.650002</v>
      </c>
      <c r="F3445">
        <v>98.567824999999999</v>
      </c>
      <c r="G3445">
        <v>60644600</v>
      </c>
      <c r="H3445">
        <f t="shared" si="53"/>
        <v>-7.4906755482485599E-3</v>
      </c>
    </row>
    <row r="3446" spans="1:8" x14ac:dyDescent="0.45">
      <c r="A3446" s="1">
        <v>41676</v>
      </c>
      <c r="B3446">
        <v>108.879997</v>
      </c>
      <c r="C3446">
        <v>109.970001</v>
      </c>
      <c r="D3446">
        <v>108.849998</v>
      </c>
      <c r="E3446">
        <v>109.510002</v>
      </c>
      <c r="F3446">
        <v>99.348015000000004</v>
      </c>
      <c r="G3446">
        <v>57611700</v>
      </c>
      <c r="H3446">
        <f t="shared" si="53"/>
        <v>7.9152603803522847E-3</v>
      </c>
    </row>
    <row r="3447" spans="1:8" x14ac:dyDescent="0.45">
      <c r="A3447" s="1">
        <v>41677</v>
      </c>
      <c r="B3447">
        <v>109.970001</v>
      </c>
      <c r="C3447">
        <v>110.839996</v>
      </c>
      <c r="D3447">
        <v>109.5</v>
      </c>
      <c r="E3447">
        <v>110.75</v>
      </c>
      <c r="F3447">
        <v>100.472954</v>
      </c>
      <c r="G3447">
        <v>44068600</v>
      </c>
      <c r="H3447">
        <f t="shared" si="53"/>
        <v>1.1323215667670805E-2</v>
      </c>
    </row>
    <row r="3448" spans="1:8" x14ac:dyDescent="0.45">
      <c r="A3448" s="1">
        <v>41680</v>
      </c>
      <c r="B3448">
        <v>110.790001</v>
      </c>
      <c r="C3448">
        <v>111.089996</v>
      </c>
      <c r="D3448">
        <v>109.959999</v>
      </c>
      <c r="E3448">
        <v>111.040001</v>
      </c>
      <c r="F3448">
        <v>100.736023</v>
      </c>
      <c r="G3448">
        <v>38211600</v>
      </c>
      <c r="H3448">
        <f t="shared" si="53"/>
        <v>2.61830661413609E-3</v>
      </c>
    </row>
    <row r="3449" spans="1:8" x14ac:dyDescent="0.45">
      <c r="A3449" s="1">
        <v>41681</v>
      </c>
      <c r="B3449">
        <v>111.120003</v>
      </c>
      <c r="C3449">
        <v>112.339996</v>
      </c>
      <c r="D3449">
        <v>110.870003</v>
      </c>
      <c r="E3449">
        <v>112.029999</v>
      </c>
      <c r="F3449">
        <v>101.634163</v>
      </c>
      <c r="G3449">
        <v>44394100</v>
      </c>
      <c r="H3449">
        <f t="shared" si="53"/>
        <v>8.9157778245820829E-3</v>
      </c>
    </row>
    <row r="3450" spans="1:8" x14ac:dyDescent="0.45">
      <c r="A3450" s="1">
        <v>41682</v>
      </c>
      <c r="B3450">
        <v>112.199997</v>
      </c>
      <c r="C3450">
        <v>113.010002</v>
      </c>
      <c r="D3450">
        <v>111.970001</v>
      </c>
      <c r="E3450">
        <v>112.470001</v>
      </c>
      <c r="F3450">
        <v>102.033325</v>
      </c>
      <c r="G3450">
        <v>42307500</v>
      </c>
      <c r="H3450">
        <f t="shared" si="53"/>
        <v>3.9274392410748593E-3</v>
      </c>
    </row>
    <row r="3451" spans="1:8" x14ac:dyDescent="0.45">
      <c r="A3451" s="1">
        <v>41683</v>
      </c>
      <c r="B3451">
        <v>111.379997</v>
      </c>
      <c r="C3451">
        <v>114.07</v>
      </c>
      <c r="D3451">
        <v>111.360001</v>
      </c>
      <c r="E3451">
        <v>113.900002</v>
      </c>
      <c r="F3451">
        <v>103.33064299999999</v>
      </c>
      <c r="G3451">
        <v>42082400</v>
      </c>
      <c r="H3451">
        <f t="shared" si="53"/>
        <v>1.2714649846018444E-2</v>
      </c>
    </row>
    <row r="3452" spans="1:8" x14ac:dyDescent="0.45">
      <c r="A3452" s="1">
        <v>41684</v>
      </c>
      <c r="B3452">
        <v>113.639999</v>
      </c>
      <c r="C3452">
        <v>114.209999</v>
      </c>
      <c r="D3452">
        <v>113.139999</v>
      </c>
      <c r="E3452">
        <v>114.05999799999999</v>
      </c>
      <c r="F3452">
        <v>103.47580000000001</v>
      </c>
      <c r="G3452">
        <v>32428200</v>
      </c>
      <c r="H3452">
        <f t="shared" si="53"/>
        <v>1.4047817354625458E-3</v>
      </c>
    </row>
    <row r="3453" spans="1:8" x14ac:dyDescent="0.45">
      <c r="A3453" s="1">
        <v>41688</v>
      </c>
      <c r="B3453">
        <v>114.400002</v>
      </c>
      <c r="C3453">
        <v>115.449997</v>
      </c>
      <c r="D3453">
        <v>114.139999</v>
      </c>
      <c r="E3453">
        <v>115.25</v>
      </c>
      <c r="F3453">
        <v>104.55538900000001</v>
      </c>
      <c r="G3453">
        <v>33630400</v>
      </c>
      <c r="H3453">
        <f t="shared" si="53"/>
        <v>1.0433251059668081E-2</v>
      </c>
    </row>
    <row r="3454" spans="1:8" x14ac:dyDescent="0.45">
      <c r="A3454" s="1">
        <v>41689</v>
      </c>
      <c r="B3454">
        <v>114.900002</v>
      </c>
      <c r="C3454">
        <v>115.639999</v>
      </c>
      <c r="D3454">
        <v>113.980003</v>
      </c>
      <c r="E3454">
        <v>114.07</v>
      </c>
      <c r="F3454">
        <v>103.484863</v>
      </c>
      <c r="G3454">
        <v>44024300</v>
      </c>
      <c r="H3454">
        <f t="shared" si="53"/>
        <v>-1.0238840964954976E-2</v>
      </c>
    </row>
    <row r="3455" spans="1:8" x14ac:dyDescent="0.45">
      <c r="A3455" s="1">
        <v>41690</v>
      </c>
      <c r="B3455">
        <v>114.199997</v>
      </c>
      <c r="C3455">
        <v>115.540001</v>
      </c>
      <c r="D3455">
        <v>113.910004</v>
      </c>
      <c r="E3455">
        <v>115.300003</v>
      </c>
      <c r="F3455">
        <v>104.600723</v>
      </c>
      <c r="G3455">
        <v>35919600</v>
      </c>
      <c r="H3455">
        <f t="shared" si="53"/>
        <v>1.0782833041002249E-2</v>
      </c>
    </row>
    <row r="3456" spans="1:8" x14ac:dyDescent="0.45">
      <c r="A3456" s="1">
        <v>41691</v>
      </c>
      <c r="B3456">
        <v>115.620003</v>
      </c>
      <c r="C3456">
        <v>116.110001</v>
      </c>
      <c r="D3456">
        <v>115.400002</v>
      </c>
      <c r="E3456">
        <v>115.660004</v>
      </c>
      <c r="F3456">
        <v>104.92733800000001</v>
      </c>
      <c r="G3456">
        <v>34814100</v>
      </c>
      <c r="H3456">
        <f t="shared" si="53"/>
        <v>3.1224927575310701E-3</v>
      </c>
    </row>
    <row r="3457" spans="1:8" x14ac:dyDescent="0.45">
      <c r="A3457" s="1">
        <v>41694</v>
      </c>
      <c r="B3457">
        <v>115.839996</v>
      </c>
      <c r="C3457">
        <v>117.30999799999999</v>
      </c>
      <c r="D3457">
        <v>115.760002</v>
      </c>
      <c r="E3457">
        <v>116.510002</v>
      </c>
      <c r="F3457">
        <v>105.69845599999999</v>
      </c>
      <c r="G3457">
        <v>43102800</v>
      </c>
      <c r="H3457">
        <f t="shared" si="53"/>
        <v>7.3490666464823828E-3</v>
      </c>
    </row>
    <row r="3458" spans="1:8" x14ac:dyDescent="0.45">
      <c r="A3458" s="1">
        <v>41695</v>
      </c>
      <c r="B3458">
        <v>116.660004</v>
      </c>
      <c r="C3458">
        <v>117.239998</v>
      </c>
      <c r="D3458">
        <v>116.18</v>
      </c>
      <c r="E3458">
        <v>116.629997</v>
      </c>
      <c r="F3458">
        <v>105.80733499999999</v>
      </c>
      <c r="G3458">
        <v>28474200</v>
      </c>
      <c r="H3458">
        <f t="shared" si="53"/>
        <v>1.0300907328295583E-3</v>
      </c>
    </row>
    <row r="3459" spans="1:8" x14ac:dyDescent="0.45">
      <c r="A3459" s="1">
        <v>41696</v>
      </c>
      <c r="B3459">
        <v>116.709999</v>
      </c>
      <c r="C3459">
        <v>118.110001</v>
      </c>
      <c r="D3459">
        <v>116.43</v>
      </c>
      <c r="E3459">
        <v>117.349998</v>
      </c>
      <c r="F3459">
        <v>106.460487</v>
      </c>
      <c r="G3459">
        <v>40794800</v>
      </c>
      <c r="H3459">
        <f t="shared" si="53"/>
        <v>6.1730313876633414E-3</v>
      </c>
    </row>
    <row r="3460" spans="1:8" x14ac:dyDescent="0.45">
      <c r="A3460" s="1">
        <v>41697</v>
      </c>
      <c r="B3460">
        <v>116.959999</v>
      </c>
      <c r="C3460">
        <v>118.05999799999999</v>
      </c>
      <c r="D3460">
        <v>116.760002</v>
      </c>
      <c r="E3460">
        <v>117.989998</v>
      </c>
      <c r="F3460">
        <v>107.0411</v>
      </c>
      <c r="G3460">
        <v>29906200</v>
      </c>
      <c r="H3460">
        <f t="shared" ref="H3460:H3523" si="54">F3460/F3459-1</f>
        <v>5.4537886906340649E-3</v>
      </c>
    </row>
    <row r="3461" spans="1:8" x14ac:dyDescent="0.45">
      <c r="A3461" s="1">
        <v>41698</v>
      </c>
      <c r="B3461">
        <v>117.959999</v>
      </c>
      <c r="C3461">
        <v>118.709999</v>
      </c>
      <c r="D3461">
        <v>116.800003</v>
      </c>
      <c r="E3461">
        <v>117.519997</v>
      </c>
      <c r="F3461">
        <v>106.614716</v>
      </c>
      <c r="G3461">
        <v>47362700</v>
      </c>
      <c r="H3461">
        <f t="shared" si="54"/>
        <v>-3.9833671365484546E-3</v>
      </c>
    </row>
    <row r="3462" spans="1:8" x14ac:dyDescent="0.45">
      <c r="A3462" s="1">
        <v>41701</v>
      </c>
      <c r="B3462">
        <v>116.519997</v>
      </c>
      <c r="C3462">
        <v>117.260002</v>
      </c>
      <c r="D3462">
        <v>115.58000199999999</v>
      </c>
      <c r="E3462">
        <v>116.889999</v>
      </c>
      <c r="F3462">
        <v>106.043182</v>
      </c>
      <c r="G3462">
        <v>50892800</v>
      </c>
      <c r="H3462">
        <f t="shared" si="54"/>
        <v>-5.3607421324463056E-3</v>
      </c>
    </row>
    <row r="3463" spans="1:8" x14ac:dyDescent="0.45">
      <c r="A3463" s="1">
        <v>41702</v>
      </c>
      <c r="B3463">
        <v>118.199997</v>
      </c>
      <c r="C3463">
        <v>120.58000199999999</v>
      </c>
      <c r="D3463">
        <v>118.18</v>
      </c>
      <c r="E3463">
        <v>119.83000199999999</v>
      </c>
      <c r="F3463">
        <v>108.710365</v>
      </c>
      <c r="G3463">
        <v>112793900</v>
      </c>
      <c r="H3463">
        <f t="shared" si="54"/>
        <v>2.5151857476324979E-2</v>
      </c>
    </row>
    <row r="3464" spans="1:8" x14ac:dyDescent="0.45">
      <c r="A3464" s="1">
        <v>41703</v>
      </c>
      <c r="B3464">
        <v>119.860001</v>
      </c>
      <c r="C3464">
        <v>119.959999</v>
      </c>
      <c r="D3464">
        <v>119.470001</v>
      </c>
      <c r="E3464">
        <v>119.760002</v>
      </c>
      <c r="F3464">
        <v>108.646843</v>
      </c>
      <c r="G3464">
        <v>34691300</v>
      </c>
      <c r="H3464">
        <f t="shared" si="54"/>
        <v>-5.84323307165735E-4</v>
      </c>
    </row>
    <row r="3465" spans="1:8" x14ac:dyDescent="0.45">
      <c r="A3465" s="1">
        <v>41704</v>
      </c>
      <c r="B3465">
        <v>120.120003</v>
      </c>
      <c r="C3465">
        <v>120.25</v>
      </c>
      <c r="D3465">
        <v>119.41999800000001</v>
      </c>
      <c r="E3465">
        <v>119.739998</v>
      </c>
      <c r="F3465">
        <v>108.628738</v>
      </c>
      <c r="G3465">
        <v>35087600</v>
      </c>
      <c r="H3465">
        <f t="shared" si="54"/>
        <v>-1.6664082913120382E-4</v>
      </c>
    </row>
    <row r="3466" spans="1:8" x14ac:dyDescent="0.45">
      <c r="A3466" s="1">
        <v>41705</v>
      </c>
      <c r="B3466">
        <v>120.410004</v>
      </c>
      <c r="C3466">
        <v>120.470001</v>
      </c>
      <c r="D3466">
        <v>119.029999</v>
      </c>
      <c r="E3466">
        <v>119.699997</v>
      </c>
      <c r="F3466">
        <v>108.592438</v>
      </c>
      <c r="G3466">
        <v>36931800</v>
      </c>
      <c r="H3466">
        <f t="shared" si="54"/>
        <v>-3.3416571588995581E-4</v>
      </c>
    </row>
    <row r="3467" spans="1:8" x14ac:dyDescent="0.45">
      <c r="A3467" s="1">
        <v>41708</v>
      </c>
      <c r="B3467">
        <v>119.360001</v>
      </c>
      <c r="C3467">
        <v>119.58000199999999</v>
      </c>
      <c r="D3467">
        <v>118.489998</v>
      </c>
      <c r="E3467">
        <v>119.300003</v>
      </c>
      <c r="F3467">
        <v>108.229546</v>
      </c>
      <c r="G3467">
        <v>32089000</v>
      </c>
      <c r="H3467">
        <f t="shared" si="54"/>
        <v>-3.3417796550437862E-3</v>
      </c>
    </row>
    <row r="3468" spans="1:8" x14ac:dyDescent="0.45">
      <c r="A3468" s="1">
        <v>41709</v>
      </c>
      <c r="B3468">
        <v>119.410004</v>
      </c>
      <c r="C3468">
        <v>119.80999799999999</v>
      </c>
      <c r="D3468">
        <v>117.510002</v>
      </c>
      <c r="E3468">
        <v>118.05999799999999</v>
      </c>
      <c r="F3468">
        <v>107.10463</v>
      </c>
      <c r="G3468">
        <v>50359500</v>
      </c>
      <c r="H3468">
        <f t="shared" si="54"/>
        <v>-1.039379764191195E-2</v>
      </c>
    </row>
    <row r="3469" spans="1:8" x14ac:dyDescent="0.45">
      <c r="A3469" s="1">
        <v>41710</v>
      </c>
      <c r="B3469">
        <v>117.389999</v>
      </c>
      <c r="C3469">
        <v>118.44000200000001</v>
      </c>
      <c r="D3469">
        <v>116.91999800000001</v>
      </c>
      <c r="E3469">
        <v>118.41999800000001</v>
      </c>
      <c r="F3469">
        <v>107.43119799999999</v>
      </c>
      <c r="G3469">
        <v>37159100</v>
      </c>
      <c r="H3469">
        <f t="shared" si="54"/>
        <v>3.0490558624776121E-3</v>
      </c>
    </row>
    <row r="3470" spans="1:8" x14ac:dyDescent="0.45">
      <c r="A3470" s="1">
        <v>41711</v>
      </c>
      <c r="B3470">
        <v>118.849998</v>
      </c>
      <c r="C3470">
        <v>118.959999</v>
      </c>
      <c r="D3470">
        <v>116.379997</v>
      </c>
      <c r="E3470">
        <v>117.050003</v>
      </c>
      <c r="F3470">
        <v>106.18834699999999</v>
      </c>
      <c r="G3470">
        <v>53542800</v>
      </c>
      <c r="H3470">
        <f t="shared" si="54"/>
        <v>-1.1568808904095063E-2</v>
      </c>
    </row>
    <row r="3471" spans="1:8" x14ac:dyDescent="0.45">
      <c r="A3471" s="1">
        <v>41712</v>
      </c>
      <c r="B3471">
        <v>116.629997</v>
      </c>
      <c r="C3471">
        <v>117.870003</v>
      </c>
      <c r="D3471">
        <v>116.620003</v>
      </c>
      <c r="E3471">
        <v>117.540001</v>
      </c>
      <c r="F3471">
        <v>106.63286600000001</v>
      </c>
      <c r="G3471">
        <v>46888100</v>
      </c>
      <c r="H3471">
        <f t="shared" si="54"/>
        <v>4.1861372980973588E-3</v>
      </c>
    </row>
    <row r="3472" spans="1:8" x14ac:dyDescent="0.45">
      <c r="A3472" s="1">
        <v>41715</v>
      </c>
      <c r="B3472">
        <v>118.220001</v>
      </c>
      <c r="C3472">
        <v>119.099998</v>
      </c>
      <c r="D3472">
        <v>117.879997</v>
      </c>
      <c r="E3472">
        <v>118.05999799999999</v>
      </c>
      <c r="F3472">
        <v>107.10463</v>
      </c>
      <c r="G3472">
        <v>41561600</v>
      </c>
      <c r="H3472">
        <f t="shared" si="54"/>
        <v>4.4241894426808592E-3</v>
      </c>
    </row>
    <row r="3473" spans="1:8" x14ac:dyDescent="0.45">
      <c r="A3473" s="1">
        <v>41716</v>
      </c>
      <c r="B3473">
        <v>118.220001</v>
      </c>
      <c r="C3473">
        <v>119.879997</v>
      </c>
      <c r="D3473">
        <v>118.099998</v>
      </c>
      <c r="E3473">
        <v>119.779999</v>
      </c>
      <c r="F3473">
        <v>108.665024</v>
      </c>
      <c r="G3473">
        <v>41606600</v>
      </c>
      <c r="H3473">
        <f t="shared" si="54"/>
        <v>1.4568875313793583E-2</v>
      </c>
    </row>
    <row r="3474" spans="1:8" x14ac:dyDescent="0.45">
      <c r="A3474" s="1">
        <v>41717</v>
      </c>
      <c r="B3474">
        <v>119.68</v>
      </c>
      <c r="C3474">
        <v>119.739998</v>
      </c>
      <c r="D3474">
        <v>118.099998</v>
      </c>
      <c r="E3474">
        <v>119</v>
      </c>
      <c r="F3474">
        <v>107.957375</v>
      </c>
      <c r="G3474">
        <v>47423000</v>
      </c>
      <c r="H3474">
        <f t="shared" si="54"/>
        <v>-6.5122058041418018E-3</v>
      </c>
    </row>
    <row r="3475" spans="1:8" x14ac:dyDescent="0.45">
      <c r="A3475" s="1">
        <v>41718</v>
      </c>
      <c r="B3475">
        <v>118.730003</v>
      </c>
      <c r="C3475">
        <v>119.540001</v>
      </c>
      <c r="D3475">
        <v>118.160004</v>
      </c>
      <c r="E3475">
        <v>119.160004</v>
      </c>
      <c r="F3475">
        <v>108.102554</v>
      </c>
      <c r="G3475">
        <v>33212900</v>
      </c>
      <c r="H3475">
        <f t="shared" si="54"/>
        <v>1.3447807525885924E-3</v>
      </c>
    </row>
    <row r="3476" spans="1:8" x14ac:dyDescent="0.45">
      <c r="A3476" s="1">
        <v>41719</v>
      </c>
      <c r="B3476">
        <v>119.720001</v>
      </c>
      <c r="C3476">
        <v>120.260002</v>
      </c>
      <c r="D3476">
        <v>118.55999799999999</v>
      </c>
      <c r="E3476">
        <v>118.610001</v>
      </c>
      <c r="F3476">
        <v>107.603577</v>
      </c>
      <c r="G3476">
        <v>47110800</v>
      </c>
      <c r="H3476">
        <f t="shared" si="54"/>
        <v>-4.6157743877169866E-3</v>
      </c>
    </row>
    <row r="3477" spans="1:8" x14ac:dyDescent="0.45">
      <c r="A3477" s="1">
        <v>41722</v>
      </c>
      <c r="B3477">
        <v>119.07</v>
      </c>
      <c r="C3477">
        <v>119.230003</v>
      </c>
      <c r="D3477">
        <v>116.19000200000001</v>
      </c>
      <c r="E3477">
        <v>117.260002</v>
      </c>
      <c r="F3477">
        <v>106.37885300000001</v>
      </c>
      <c r="G3477">
        <v>66747000</v>
      </c>
      <c r="H3477">
        <f t="shared" si="54"/>
        <v>-1.1381814937248769E-2</v>
      </c>
    </row>
    <row r="3478" spans="1:8" x14ac:dyDescent="0.45">
      <c r="A3478" s="1">
        <v>41723</v>
      </c>
      <c r="B3478">
        <v>117.66999800000001</v>
      </c>
      <c r="C3478">
        <v>118.30999799999999</v>
      </c>
      <c r="D3478">
        <v>116.139999</v>
      </c>
      <c r="E3478">
        <v>116.93</v>
      </c>
      <c r="F3478">
        <v>106.35339399999999</v>
      </c>
      <c r="G3478">
        <v>47699700</v>
      </c>
      <c r="H3478">
        <f t="shared" si="54"/>
        <v>-2.3932388141101324E-4</v>
      </c>
    </row>
    <row r="3479" spans="1:8" x14ac:dyDescent="0.45">
      <c r="A3479" s="1">
        <v>41724</v>
      </c>
      <c r="B3479">
        <v>117.629997</v>
      </c>
      <c r="C3479">
        <v>117.68</v>
      </c>
      <c r="D3479">
        <v>114.650002</v>
      </c>
      <c r="E3479">
        <v>114.69000200000001</v>
      </c>
      <c r="F3479">
        <v>104.315979</v>
      </c>
      <c r="G3479">
        <v>69052500</v>
      </c>
      <c r="H3479">
        <f t="shared" si="54"/>
        <v>-1.91570285006607E-2</v>
      </c>
    </row>
    <row r="3480" spans="1:8" x14ac:dyDescent="0.45">
      <c r="A3480" s="1">
        <v>41725</v>
      </c>
      <c r="B3480">
        <v>114.709999</v>
      </c>
      <c r="C3480">
        <v>115.379997</v>
      </c>
      <c r="D3480">
        <v>113.69000200000001</v>
      </c>
      <c r="E3480">
        <v>114.400002</v>
      </c>
      <c r="F3480">
        <v>104.05223100000001</v>
      </c>
      <c r="G3480">
        <v>65234900</v>
      </c>
      <c r="H3480">
        <f t="shared" si="54"/>
        <v>-2.5283566576123073E-3</v>
      </c>
    </row>
    <row r="3481" spans="1:8" x14ac:dyDescent="0.45">
      <c r="A3481" s="1">
        <v>41726</v>
      </c>
      <c r="B3481">
        <v>114.480003</v>
      </c>
      <c r="C3481">
        <v>116</v>
      </c>
      <c r="D3481">
        <v>113.980003</v>
      </c>
      <c r="E3481">
        <v>114.290001</v>
      </c>
      <c r="F3481">
        <v>103.952179</v>
      </c>
      <c r="G3481">
        <v>50558000</v>
      </c>
      <c r="H3481">
        <f t="shared" si="54"/>
        <v>-9.615555480017024E-4</v>
      </c>
    </row>
    <row r="3482" spans="1:8" x14ac:dyDescent="0.45">
      <c r="A3482" s="1">
        <v>41729</v>
      </c>
      <c r="B3482">
        <v>115.040001</v>
      </c>
      <c r="C3482">
        <v>116.68</v>
      </c>
      <c r="D3482">
        <v>114.629997</v>
      </c>
      <c r="E3482">
        <v>116.339996</v>
      </c>
      <c r="F3482">
        <v>105.816757</v>
      </c>
      <c r="G3482">
        <v>44599200</v>
      </c>
      <c r="H3482">
        <f t="shared" si="54"/>
        <v>1.7936882304314228E-2</v>
      </c>
    </row>
    <row r="3483" spans="1:8" x14ac:dyDescent="0.45">
      <c r="A3483" s="1">
        <v>41730</v>
      </c>
      <c r="B3483">
        <v>116.629997</v>
      </c>
      <c r="C3483">
        <v>118.05999799999999</v>
      </c>
      <c r="D3483">
        <v>116.589996</v>
      </c>
      <c r="E3483">
        <v>117.870003</v>
      </c>
      <c r="F3483">
        <v>107.208344</v>
      </c>
      <c r="G3483">
        <v>47906600</v>
      </c>
      <c r="H3483">
        <f t="shared" si="54"/>
        <v>1.3150913328406011E-2</v>
      </c>
    </row>
    <row r="3484" spans="1:8" x14ac:dyDescent="0.45">
      <c r="A3484" s="1">
        <v>41731</v>
      </c>
      <c r="B3484">
        <v>118.290001</v>
      </c>
      <c r="C3484">
        <v>118.480003</v>
      </c>
      <c r="D3484">
        <v>117.709999</v>
      </c>
      <c r="E3484">
        <v>118.400002</v>
      </c>
      <c r="F3484">
        <v>107.690422</v>
      </c>
      <c r="G3484">
        <v>33856500</v>
      </c>
      <c r="H3484">
        <f t="shared" si="54"/>
        <v>4.4966462685032127E-3</v>
      </c>
    </row>
    <row r="3485" spans="1:8" x14ac:dyDescent="0.45">
      <c r="A3485" s="1">
        <v>41732</v>
      </c>
      <c r="B3485">
        <v>118.400002</v>
      </c>
      <c r="C3485">
        <v>118.44000200000001</v>
      </c>
      <c r="D3485">
        <v>116.68</v>
      </c>
      <c r="E3485">
        <v>117.199997</v>
      </c>
      <c r="F3485">
        <v>106.598961</v>
      </c>
      <c r="G3485">
        <v>38473500</v>
      </c>
      <c r="H3485">
        <f t="shared" si="54"/>
        <v>-1.0135172466869902E-2</v>
      </c>
    </row>
    <row r="3486" spans="1:8" x14ac:dyDescent="0.45">
      <c r="A3486" s="1">
        <v>41733</v>
      </c>
      <c r="B3486">
        <v>117.959999</v>
      </c>
      <c r="C3486">
        <v>118.120003</v>
      </c>
      <c r="D3486">
        <v>114.019997</v>
      </c>
      <c r="E3486">
        <v>114.489998</v>
      </c>
      <c r="F3486">
        <v>104.13408699999999</v>
      </c>
      <c r="G3486">
        <v>86345900</v>
      </c>
      <c r="H3486">
        <f t="shared" si="54"/>
        <v>-2.3122870775447835E-2</v>
      </c>
    </row>
    <row r="3487" spans="1:8" x14ac:dyDescent="0.45">
      <c r="A3487" s="1">
        <v>41736</v>
      </c>
      <c r="B3487">
        <v>113.949997</v>
      </c>
      <c r="C3487">
        <v>114.239998</v>
      </c>
      <c r="D3487">
        <v>112.08000199999999</v>
      </c>
      <c r="E3487">
        <v>112.82</v>
      </c>
      <c r="F3487">
        <v>102.615143</v>
      </c>
      <c r="G3487">
        <v>68537700</v>
      </c>
      <c r="H3487">
        <f t="shared" si="54"/>
        <v>-1.4586424520147689E-2</v>
      </c>
    </row>
    <row r="3488" spans="1:8" x14ac:dyDescent="0.45">
      <c r="A3488" s="1">
        <v>41737</v>
      </c>
      <c r="B3488">
        <v>112.80999799999999</v>
      </c>
      <c r="C3488">
        <v>114.199997</v>
      </c>
      <c r="D3488">
        <v>112.199997</v>
      </c>
      <c r="E3488">
        <v>113.610001</v>
      </c>
      <c r="F3488">
        <v>103.333687</v>
      </c>
      <c r="G3488">
        <v>60087900</v>
      </c>
      <c r="H3488">
        <f t="shared" si="54"/>
        <v>7.0023193360457814E-3</v>
      </c>
    </row>
    <row r="3489" spans="1:8" x14ac:dyDescent="0.45">
      <c r="A3489" s="1">
        <v>41738</v>
      </c>
      <c r="B3489">
        <v>114</v>
      </c>
      <c r="C3489">
        <v>115.25</v>
      </c>
      <c r="D3489">
        <v>113.5</v>
      </c>
      <c r="E3489">
        <v>115.25</v>
      </c>
      <c r="F3489">
        <v>104.82534800000001</v>
      </c>
      <c r="G3489">
        <v>42744900</v>
      </c>
      <c r="H3489">
        <f t="shared" si="54"/>
        <v>1.4435379626007272E-2</v>
      </c>
    </row>
    <row r="3490" spans="1:8" x14ac:dyDescent="0.45">
      <c r="A3490" s="1">
        <v>41739</v>
      </c>
      <c r="B3490">
        <v>115.099998</v>
      </c>
      <c r="C3490">
        <v>115.110001</v>
      </c>
      <c r="D3490">
        <v>111.400002</v>
      </c>
      <c r="E3490">
        <v>111.959999</v>
      </c>
      <c r="F3490">
        <v>101.832932</v>
      </c>
      <c r="G3490">
        <v>74860200</v>
      </c>
      <c r="H3490">
        <f t="shared" si="54"/>
        <v>-2.8546683193458211E-2</v>
      </c>
    </row>
    <row r="3491" spans="1:8" x14ac:dyDescent="0.45">
      <c r="A3491" s="1">
        <v>41740</v>
      </c>
      <c r="B3491">
        <v>111.040001</v>
      </c>
      <c r="C3491">
        <v>112.239998</v>
      </c>
      <c r="D3491">
        <v>109.860001</v>
      </c>
      <c r="E3491">
        <v>110.410004</v>
      </c>
      <c r="F3491">
        <v>100.423141</v>
      </c>
      <c r="G3491">
        <v>70998200</v>
      </c>
      <c r="H3491">
        <f t="shared" si="54"/>
        <v>-1.3844156033924304E-2</v>
      </c>
    </row>
    <row r="3492" spans="1:8" x14ac:dyDescent="0.45">
      <c r="A3492" s="1">
        <v>41743</v>
      </c>
      <c r="B3492">
        <v>111.550003</v>
      </c>
      <c r="C3492">
        <v>111.970001</v>
      </c>
      <c r="D3492">
        <v>109.650002</v>
      </c>
      <c r="E3492">
        <v>110.720001</v>
      </c>
      <c r="F3492">
        <v>100.70509300000001</v>
      </c>
      <c r="G3492">
        <v>62657700</v>
      </c>
      <c r="H3492">
        <f t="shared" si="54"/>
        <v>2.8076397251903806E-3</v>
      </c>
    </row>
    <row r="3493" spans="1:8" x14ac:dyDescent="0.45">
      <c r="A3493" s="1">
        <v>41744</v>
      </c>
      <c r="B3493">
        <v>111.029999</v>
      </c>
      <c r="C3493">
        <v>111.720001</v>
      </c>
      <c r="D3493">
        <v>108.660004</v>
      </c>
      <c r="E3493">
        <v>111.150002</v>
      </c>
      <c r="F3493">
        <v>101.096191</v>
      </c>
      <c r="G3493">
        <v>76968000</v>
      </c>
      <c r="H3493">
        <f t="shared" si="54"/>
        <v>3.8835970291988264E-3</v>
      </c>
    </row>
    <row r="3494" spans="1:8" x14ac:dyDescent="0.45">
      <c r="A3494" s="1">
        <v>41745</v>
      </c>
      <c r="B3494">
        <v>111.93</v>
      </c>
      <c r="C3494">
        <v>112.44000200000001</v>
      </c>
      <c r="D3494">
        <v>111.230003</v>
      </c>
      <c r="E3494">
        <v>112.360001</v>
      </c>
      <c r="F3494">
        <v>102.19673899999999</v>
      </c>
      <c r="G3494">
        <v>49353800</v>
      </c>
      <c r="H3494">
        <f t="shared" si="54"/>
        <v>1.0886147035945148E-2</v>
      </c>
    </row>
    <row r="3495" spans="1:8" x14ac:dyDescent="0.45">
      <c r="A3495" s="1">
        <v>41746</v>
      </c>
      <c r="B3495">
        <v>111.989998</v>
      </c>
      <c r="C3495">
        <v>113.410004</v>
      </c>
      <c r="D3495">
        <v>111.720001</v>
      </c>
      <c r="E3495">
        <v>112.91999800000001</v>
      </c>
      <c r="F3495">
        <v>102.70607800000001</v>
      </c>
      <c r="G3495">
        <v>50275100</v>
      </c>
      <c r="H3495">
        <f t="shared" si="54"/>
        <v>4.9839065804244687E-3</v>
      </c>
    </row>
    <row r="3496" spans="1:8" x14ac:dyDescent="0.45">
      <c r="A3496" s="1">
        <v>41750</v>
      </c>
      <c r="B3496">
        <v>113.129997</v>
      </c>
      <c r="C3496">
        <v>113.529999</v>
      </c>
      <c r="D3496">
        <v>112.279999</v>
      </c>
      <c r="E3496">
        <v>113.449997</v>
      </c>
      <c r="F3496">
        <v>103.188148</v>
      </c>
      <c r="G3496">
        <v>31970700</v>
      </c>
      <c r="H3496">
        <f t="shared" si="54"/>
        <v>4.6936852169545684E-3</v>
      </c>
    </row>
    <row r="3497" spans="1:8" x14ac:dyDescent="0.45">
      <c r="A3497" s="1">
        <v>41751</v>
      </c>
      <c r="B3497">
        <v>113.629997</v>
      </c>
      <c r="C3497">
        <v>115.019997</v>
      </c>
      <c r="D3497">
        <v>113.470001</v>
      </c>
      <c r="E3497">
        <v>114.620003</v>
      </c>
      <c r="F3497">
        <v>104.252335</v>
      </c>
      <c r="G3497">
        <v>40541900</v>
      </c>
      <c r="H3497">
        <f t="shared" si="54"/>
        <v>1.0313073939460571E-2</v>
      </c>
    </row>
    <row r="3498" spans="1:8" x14ac:dyDescent="0.45">
      <c r="A3498" s="1">
        <v>41752</v>
      </c>
      <c r="B3498">
        <v>114.480003</v>
      </c>
      <c r="C3498">
        <v>114.769997</v>
      </c>
      <c r="D3498">
        <v>113.769997</v>
      </c>
      <c r="E3498">
        <v>113.900002</v>
      </c>
      <c r="F3498">
        <v>103.59744999999999</v>
      </c>
      <c r="G3498">
        <v>33859500</v>
      </c>
      <c r="H3498">
        <f t="shared" si="54"/>
        <v>-6.2817298049008263E-3</v>
      </c>
    </row>
    <row r="3499" spans="1:8" x14ac:dyDescent="0.45">
      <c r="A3499" s="1">
        <v>41753</v>
      </c>
      <c r="B3499">
        <v>114.589996</v>
      </c>
      <c r="C3499">
        <v>114.66999800000001</v>
      </c>
      <c r="D3499">
        <v>112.68</v>
      </c>
      <c r="E3499">
        <v>113.610001</v>
      </c>
      <c r="F3499">
        <v>103.333687</v>
      </c>
      <c r="G3499">
        <v>44318900</v>
      </c>
      <c r="H3499">
        <f t="shared" si="54"/>
        <v>-2.546037571388049E-3</v>
      </c>
    </row>
    <row r="3500" spans="1:8" x14ac:dyDescent="0.45">
      <c r="A3500" s="1">
        <v>41754</v>
      </c>
      <c r="B3500">
        <v>113.16999800000001</v>
      </c>
      <c r="C3500">
        <v>113.209999</v>
      </c>
      <c r="D3500">
        <v>111.209999</v>
      </c>
      <c r="E3500">
        <v>111.610001</v>
      </c>
      <c r="F3500">
        <v>101.51458</v>
      </c>
      <c r="G3500">
        <v>58386300</v>
      </c>
      <c r="H3500">
        <f t="shared" si="54"/>
        <v>-1.7604201038524891E-2</v>
      </c>
    </row>
    <row r="3501" spans="1:8" x14ac:dyDescent="0.45">
      <c r="A3501" s="1">
        <v>41757</v>
      </c>
      <c r="B3501">
        <v>112.010002</v>
      </c>
      <c r="C3501">
        <v>112.540001</v>
      </c>
      <c r="D3501">
        <v>109.32</v>
      </c>
      <c r="E3501">
        <v>110.959999</v>
      </c>
      <c r="F3501">
        <v>100.92337000000001</v>
      </c>
      <c r="G3501">
        <v>66050100</v>
      </c>
      <c r="H3501">
        <f t="shared" si="54"/>
        <v>-5.8238924891379495E-3</v>
      </c>
    </row>
    <row r="3502" spans="1:8" x14ac:dyDescent="0.45">
      <c r="A3502" s="1">
        <v>41758</v>
      </c>
      <c r="B3502">
        <v>111.41999800000001</v>
      </c>
      <c r="C3502">
        <v>111.980003</v>
      </c>
      <c r="D3502">
        <v>110.900002</v>
      </c>
      <c r="E3502">
        <v>111.239998</v>
      </c>
      <c r="F3502">
        <v>101.178062</v>
      </c>
      <c r="G3502">
        <v>34487600</v>
      </c>
      <c r="H3502">
        <f t="shared" si="54"/>
        <v>2.5236176715064396E-3</v>
      </c>
    </row>
    <row r="3503" spans="1:8" x14ac:dyDescent="0.45">
      <c r="A3503" s="1">
        <v>41759</v>
      </c>
      <c r="B3503">
        <v>110.879997</v>
      </c>
      <c r="C3503">
        <v>112.05999799999999</v>
      </c>
      <c r="D3503">
        <v>109.949997</v>
      </c>
      <c r="E3503">
        <v>111.980003</v>
      </c>
      <c r="F3503">
        <v>101.851128</v>
      </c>
      <c r="G3503">
        <v>43929700</v>
      </c>
      <c r="H3503">
        <f t="shared" si="54"/>
        <v>6.6522918772649042E-3</v>
      </c>
    </row>
    <row r="3504" spans="1:8" x14ac:dyDescent="0.45">
      <c r="A3504" s="1">
        <v>41760</v>
      </c>
      <c r="B3504">
        <v>111.75</v>
      </c>
      <c r="C3504">
        <v>112.769997</v>
      </c>
      <c r="D3504">
        <v>110.540001</v>
      </c>
      <c r="E3504">
        <v>111.94000200000001</v>
      </c>
      <c r="F3504">
        <v>101.81476600000001</v>
      </c>
      <c r="G3504">
        <v>78690900</v>
      </c>
      <c r="H3504">
        <f t="shared" si="54"/>
        <v>-3.5701126451925802E-4</v>
      </c>
    </row>
    <row r="3505" spans="1:8" x14ac:dyDescent="0.45">
      <c r="A3505" s="1">
        <v>41761</v>
      </c>
      <c r="B3505">
        <v>112.089996</v>
      </c>
      <c r="C3505">
        <v>113.120003</v>
      </c>
      <c r="D3505">
        <v>111.68</v>
      </c>
      <c r="E3505">
        <v>112.029999</v>
      </c>
      <c r="F3505">
        <v>101.896576</v>
      </c>
      <c r="G3505">
        <v>43450300</v>
      </c>
      <c r="H3505">
        <f t="shared" si="54"/>
        <v>8.0351802802347549E-4</v>
      </c>
    </row>
    <row r="3506" spans="1:8" x14ac:dyDescent="0.45">
      <c r="A3506" s="1">
        <v>41764</v>
      </c>
      <c r="B3506">
        <v>111.120003</v>
      </c>
      <c r="C3506">
        <v>112.18</v>
      </c>
      <c r="D3506">
        <v>110.529999</v>
      </c>
      <c r="E3506">
        <v>111.889999</v>
      </c>
      <c r="F3506">
        <v>101.76926400000001</v>
      </c>
      <c r="G3506">
        <v>28108400</v>
      </c>
      <c r="H3506">
        <f t="shared" si="54"/>
        <v>-1.2494237294096155E-3</v>
      </c>
    </row>
    <row r="3507" spans="1:8" x14ac:dyDescent="0.45">
      <c r="A3507" s="1">
        <v>41765</v>
      </c>
      <c r="B3507">
        <v>111.410004</v>
      </c>
      <c r="C3507">
        <v>111.709999</v>
      </c>
      <c r="D3507">
        <v>109.989998</v>
      </c>
      <c r="E3507">
        <v>110.07</v>
      </c>
      <c r="F3507">
        <v>100.113899</v>
      </c>
      <c r="G3507">
        <v>45354700</v>
      </c>
      <c r="H3507">
        <f t="shared" si="54"/>
        <v>-1.6265863925281066E-2</v>
      </c>
    </row>
    <row r="3508" spans="1:8" x14ac:dyDescent="0.45">
      <c r="A3508" s="1">
        <v>41766</v>
      </c>
      <c r="B3508">
        <v>110.230003</v>
      </c>
      <c r="C3508">
        <v>110.449997</v>
      </c>
      <c r="D3508">
        <v>108.43</v>
      </c>
      <c r="E3508">
        <v>110.139999</v>
      </c>
      <c r="F3508">
        <v>100.177544</v>
      </c>
      <c r="G3508">
        <v>64243800</v>
      </c>
      <c r="H3508">
        <f t="shared" si="54"/>
        <v>6.3572591454064131E-4</v>
      </c>
    </row>
    <row r="3509" spans="1:8" x14ac:dyDescent="0.45">
      <c r="A3509" s="1">
        <v>41767</v>
      </c>
      <c r="B3509">
        <v>110.029999</v>
      </c>
      <c r="C3509">
        <v>111.239998</v>
      </c>
      <c r="D3509">
        <v>108.69000200000001</v>
      </c>
      <c r="E3509">
        <v>109.029999</v>
      </c>
      <c r="F3509">
        <v>99.167961000000005</v>
      </c>
      <c r="G3509">
        <v>58520300</v>
      </c>
      <c r="H3509">
        <f t="shared" si="54"/>
        <v>-1.0077937227129352E-2</v>
      </c>
    </row>
    <row r="3510" spans="1:8" x14ac:dyDescent="0.45">
      <c r="A3510" s="1">
        <v>41768</v>
      </c>
      <c r="B3510">
        <v>108.69000200000001</v>
      </c>
      <c r="C3510">
        <v>110.05999799999999</v>
      </c>
      <c r="D3510">
        <v>108.279999</v>
      </c>
      <c r="E3510">
        <v>110.029999</v>
      </c>
      <c r="F3510">
        <v>100.077499</v>
      </c>
      <c r="G3510">
        <v>48409900</v>
      </c>
      <c r="H3510">
        <f t="shared" si="54"/>
        <v>9.1716920548563508E-3</v>
      </c>
    </row>
    <row r="3511" spans="1:8" x14ac:dyDescent="0.45">
      <c r="A3511" s="1">
        <v>41771</v>
      </c>
      <c r="B3511">
        <v>110.68</v>
      </c>
      <c r="C3511">
        <v>113.040001</v>
      </c>
      <c r="D3511">
        <v>110.510002</v>
      </c>
      <c r="E3511">
        <v>112.529999</v>
      </c>
      <c r="F3511">
        <v>102.35135699999999</v>
      </c>
      <c r="G3511">
        <v>76291700</v>
      </c>
      <c r="H3511">
        <f t="shared" si="54"/>
        <v>2.2720971474317064E-2</v>
      </c>
    </row>
    <row r="3512" spans="1:8" x14ac:dyDescent="0.45">
      <c r="A3512" s="1">
        <v>41772</v>
      </c>
      <c r="B3512">
        <v>112.379997</v>
      </c>
      <c r="C3512">
        <v>112.849998</v>
      </c>
      <c r="D3512">
        <v>111.339996</v>
      </c>
      <c r="E3512">
        <v>111.43</v>
      </c>
      <c r="F3512">
        <v>101.35086800000001</v>
      </c>
      <c r="G3512">
        <v>58122800</v>
      </c>
      <c r="H3512">
        <f t="shared" si="54"/>
        <v>-9.7750438228189074E-3</v>
      </c>
    </row>
    <row r="3513" spans="1:8" x14ac:dyDescent="0.45">
      <c r="A3513" s="1">
        <v>41773</v>
      </c>
      <c r="B3513">
        <v>111.099998</v>
      </c>
      <c r="C3513">
        <v>111.120003</v>
      </c>
      <c r="D3513">
        <v>109.41999800000001</v>
      </c>
      <c r="E3513">
        <v>109.620003</v>
      </c>
      <c r="F3513">
        <v>99.704582000000002</v>
      </c>
      <c r="G3513">
        <v>65720700</v>
      </c>
      <c r="H3513">
        <f t="shared" si="54"/>
        <v>-1.6243432666013358E-2</v>
      </c>
    </row>
    <row r="3514" spans="1:8" x14ac:dyDescent="0.45">
      <c r="A3514" s="1">
        <v>41774</v>
      </c>
      <c r="B3514">
        <v>109.07</v>
      </c>
      <c r="C3514">
        <v>109.209999</v>
      </c>
      <c r="D3514">
        <v>107.44000200000001</v>
      </c>
      <c r="E3514">
        <v>108.879997</v>
      </c>
      <c r="F3514">
        <v>99.031516999999994</v>
      </c>
      <c r="G3514">
        <v>75870500</v>
      </c>
      <c r="H3514">
        <f t="shared" si="54"/>
        <v>-6.7505924652491167E-3</v>
      </c>
    </row>
    <row r="3515" spans="1:8" x14ac:dyDescent="0.45">
      <c r="A3515" s="1">
        <v>41775</v>
      </c>
      <c r="B3515">
        <v>108.93</v>
      </c>
      <c r="C3515">
        <v>109.620003</v>
      </c>
      <c r="D3515">
        <v>108.029999</v>
      </c>
      <c r="E3515">
        <v>109.57</v>
      </c>
      <c r="F3515">
        <v>99.659126000000001</v>
      </c>
      <c r="G3515">
        <v>44666200</v>
      </c>
      <c r="H3515">
        <f t="shared" si="54"/>
        <v>6.3374672933669274E-3</v>
      </c>
    </row>
    <row r="3516" spans="1:8" x14ac:dyDescent="0.45">
      <c r="A3516" s="1">
        <v>41778</v>
      </c>
      <c r="B3516">
        <v>109.269997</v>
      </c>
      <c r="C3516">
        <v>111.040001</v>
      </c>
      <c r="D3516">
        <v>108.949997</v>
      </c>
      <c r="E3516">
        <v>110.75</v>
      </c>
      <c r="F3516">
        <v>100.73236799999999</v>
      </c>
      <c r="G3516">
        <v>35336900</v>
      </c>
      <c r="H3516">
        <f t="shared" si="54"/>
        <v>1.0769129161337432E-2</v>
      </c>
    </row>
    <row r="3517" spans="1:8" x14ac:dyDescent="0.45">
      <c r="A3517" s="1">
        <v>41779</v>
      </c>
      <c r="B3517">
        <v>110.480003</v>
      </c>
      <c r="C3517">
        <v>110.510002</v>
      </c>
      <c r="D3517">
        <v>108.41999800000001</v>
      </c>
      <c r="E3517">
        <v>109.05999799999999</v>
      </c>
      <c r="F3517">
        <v>99.195212999999995</v>
      </c>
      <c r="G3517">
        <v>89567900</v>
      </c>
      <c r="H3517">
        <f t="shared" si="54"/>
        <v>-1.5259792165314701E-2</v>
      </c>
    </row>
    <row r="3518" spans="1:8" x14ac:dyDescent="0.45">
      <c r="A3518" s="1">
        <v>41780</v>
      </c>
      <c r="B3518">
        <v>109.650002</v>
      </c>
      <c r="C3518">
        <v>110.129997</v>
      </c>
      <c r="D3518">
        <v>108.550003</v>
      </c>
      <c r="E3518">
        <v>109.620003</v>
      </c>
      <c r="F3518">
        <v>99.704582000000002</v>
      </c>
      <c r="G3518">
        <v>55278500</v>
      </c>
      <c r="H3518">
        <f t="shared" si="54"/>
        <v>5.1350159407390628E-3</v>
      </c>
    </row>
    <row r="3519" spans="1:8" x14ac:dyDescent="0.45">
      <c r="A3519" s="1">
        <v>41781</v>
      </c>
      <c r="B3519">
        <v>109.959999</v>
      </c>
      <c r="C3519">
        <v>111.050003</v>
      </c>
      <c r="D3519">
        <v>109.620003</v>
      </c>
      <c r="E3519">
        <v>110.760002</v>
      </c>
      <c r="F3519">
        <v>100.741463</v>
      </c>
      <c r="G3519">
        <v>41295000</v>
      </c>
      <c r="H3519">
        <f t="shared" si="54"/>
        <v>1.0399532089708785E-2</v>
      </c>
    </row>
    <row r="3520" spans="1:8" x14ac:dyDescent="0.45">
      <c r="A3520" s="1">
        <v>41782</v>
      </c>
      <c r="B3520">
        <v>110.69000200000001</v>
      </c>
      <c r="C3520">
        <v>112.019997</v>
      </c>
      <c r="D3520">
        <v>110.510002</v>
      </c>
      <c r="E3520">
        <v>111.970001</v>
      </c>
      <c r="F3520">
        <v>101.842026</v>
      </c>
      <c r="G3520">
        <v>42643800</v>
      </c>
      <c r="H3520">
        <f t="shared" si="54"/>
        <v>1.0924627926040875E-2</v>
      </c>
    </row>
    <row r="3521" spans="1:8" x14ac:dyDescent="0.45">
      <c r="A3521" s="1">
        <v>41786</v>
      </c>
      <c r="B3521">
        <v>112.709999</v>
      </c>
      <c r="C3521">
        <v>113.839996</v>
      </c>
      <c r="D3521">
        <v>112.650002</v>
      </c>
      <c r="E3521">
        <v>113.58000199999999</v>
      </c>
      <c r="F3521">
        <v>103.306404</v>
      </c>
      <c r="G3521">
        <v>46373900</v>
      </c>
      <c r="H3521">
        <f t="shared" si="54"/>
        <v>1.4378916617389326E-2</v>
      </c>
    </row>
    <row r="3522" spans="1:8" x14ac:dyDescent="0.45">
      <c r="A3522" s="1">
        <v>41787</v>
      </c>
      <c r="B3522">
        <v>113.33000199999999</v>
      </c>
      <c r="C3522">
        <v>113.459999</v>
      </c>
      <c r="D3522">
        <v>112.529999</v>
      </c>
      <c r="E3522">
        <v>112.989998</v>
      </c>
      <c r="F3522">
        <v>102.76976000000001</v>
      </c>
      <c r="G3522">
        <v>37055400</v>
      </c>
      <c r="H3522">
        <f t="shared" si="54"/>
        <v>-5.1946828001098178E-3</v>
      </c>
    </row>
    <row r="3523" spans="1:8" x14ac:dyDescent="0.45">
      <c r="A3523" s="1">
        <v>41788</v>
      </c>
      <c r="B3523">
        <v>113.33000199999999</v>
      </c>
      <c r="C3523">
        <v>113.589996</v>
      </c>
      <c r="D3523">
        <v>112.699997</v>
      </c>
      <c r="E3523">
        <v>113.370003</v>
      </c>
      <c r="F3523">
        <v>103.115402</v>
      </c>
      <c r="G3523">
        <v>25556800</v>
      </c>
      <c r="H3523">
        <f t="shared" si="54"/>
        <v>3.3632656143207651E-3</v>
      </c>
    </row>
    <row r="3524" spans="1:8" x14ac:dyDescent="0.45">
      <c r="A3524" s="1">
        <v>41789</v>
      </c>
      <c r="B3524">
        <v>113.33000199999999</v>
      </c>
      <c r="C3524">
        <v>113.43</v>
      </c>
      <c r="D3524">
        <v>112.339996</v>
      </c>
      <c r="E3524">
        <v>112.860001</v>
      </c>
      <c r="F3524">
        <v>102.65152</v>
      </c>
      <c r="G3524">
        <v>38856000</v>
      </c>
      <c r="H3524">
        <f t="shared" ref="H3524:H3587" si="55">F3524/F3523-1</f>
        <v>-4.4986683948533557E-3</v>
      </c>
    </row>
    <row r="3525" spans="1:8" x14ac:dyDescent="0.45">
      <c r="A3525" s="1">
        <v>41792</v>
      </c>
      <c r="B3525">
        <v>113.07</v>
      </c>
      <c r="C3525">
        <v>113.099998</v>
      </c>
      <c r="D3525">
        <v>111.360001</v>
      </c>
      <c r="E3525">
        <v>112.25</v>
      </c>
      <c r="F3525">
        <v>102.096718</v>
      </c>
      <c r="G3525">
        <v>40369700</v>
      </c>
      <c r="H3525">
        <f t="shared" si="55"/>
        <v>-5.4047129550542916E-3</v>
      </c>
    </row>
    <row r="3526" spans="1:8" x14ac:dyDescent="0.45">
      <c r="A3526" s="1">
        <v>41793</v>
      </c>
      <c r="B3526">
        <v>111.639999</v>
      </c>
      <c r="C3526">
        <v>112.360001</v>
      </c>
      <c r="D3526">
        <v>111.110001</v>
      </c>
      <c r="E3526">
        <v>111.980003</v>
      </c>
      <c r="F3526">
        <v>101.851128</v>
      </c>
      <c r="G3526">
        <v>31143700</v>
      </c>
      <c r="H3526">
        <f t="shared" si="55"/>
        <v>-2.4054641991527737E-3</v>
      </c>
    </row>
    <row r="3527" spans="1:8" x14ac:dyDescent="0.45">
      <c r="A3527" s="1">
        <v>41794</v>
      </c>
      <c r="B3527">
        <v>111.480003</v>
      </c>
      <c r="C3527">
        <v>112.57</v>
      </c>
      <c r="D3527">
        <v>111.160004</v>
      </c>
      <c r="E3527">
        <v>112.41999800000001</v>
      </c>
      <c r="F3527">
        <v>102.251328</v>
      </c>
      <c r="G3527">
        <v>28835500</v>
      </c>
      <c r="H3527">
        <f t="shared" si="55"/>
        <v>3.9292642885604412E-3</v>
      </c>
    </row>
    <row r="3528" spans="1:8" x14ac:dyDescent="0.45">
      <c r="A3528" s="1">
        <v>41795</v>
      </c>
      <c r="B3528">
        <v>112.720001</v>
      </c>
      <c r="C3528">
        <v>114.879997</v>
      </c>
      <c r="D3528">
        <v>112.089996</v>
      </c>
      <c r="E3528">
        <v>114.779999</v>
      </c>
      <c r="F3528">
        <v>104.39785000000001</v>
      </c>
      <c r="G3528">
        <v>67182000</v>
      </c>
      <c r="H3528">
        <f t="shared" si="55"/>
        <v>2.0992607548334208E-2</v>
      </c>
    </row>
    <row r="3529" spans="1:8" x14ac:dyDescent="0.45">
      <c r="A3529" s="1">
        <v>41796</v>
      </c>
      <c r="B3529">
        <v>115.269997</v>
      </c>
      <c r="C3529">
        <v>116.239998</v>
      </c>
      <c r="D3529">
        <v>115.110001</v>
      </c>
      <c r="E3529">
        <v>115.879997</v>
      </c>
      <c r="F3529">
        <v>105.398346</v>
      </c>
      <c r="G3529">
        <v>45854000</v>
      </c>
      <c r="H3529">
        <f t="shared" si="55"/>
        <v>9.5834923803508332E-3</v>
      </c>
    </row>
    <row r="3530" spans="1:8" x14ac:dyDescent="0.45">
      <c r="A3530" s="1">
        <v>41799</v>
      </c>
      <c r="B3530">
        <v>115.879997</v>
      </c>
      <c r="C3530">
        <v>117.480003</v>
      </c>
      <c r="D3530">
        <v>115.660004</v>
      </c>
      <c r="E3530">
        <v>116.900002</v>
      </c>
      <c r="F3530">
        <v>106.32609600000001</v>
      </c>
      <c r="G3530">
        <v>44025700</v>
      </c>
      <c r="H3530">
        <f t="shared" si="55"/>
        <v>8.8023202944760293E-3</v>
      </c>
    </row>
    <row r="3531" spans="1:8" x14ac:dyDescent="0.45">
      <c r="A3531" s="1">
        <v>41800</v>
      </c>
      <c r="B3531">
        <v>116.629997</v>
      </c>
      <c r="C3531">
        <v>116.83000199999999</v>
      </c>
      <c r="D3531">
        <v>115.959999</v>
      </c>
      <c r="E3531">
        <v>116.66999800000001</v>
      </c>
      <c r="F3531">
        <v>106.116913</v>
      </c>
      <c r="G3531">
        <v>39799900</v>
      </c>
      <c r="H3531">
        <f t="shared" si="55"/>
        <v>-1.9673721491665352E-3</v>
      </c>
    </row>
    <row r="3532" spans="1:8" x14ac:dyDescent="0.45">
      <c r="A3532" s="1">
        <v>41801</v>
      </c>
      <c r="B3532">
        <v>116.019997</v>
      </c>
      <c r="C3532">
        <v>116.33000199999999</v>
      </c>
      <c r="D3532">
        <v>115.400002</v>
      </c>
      <c r="E3532">
        <v>116.099998</v>
      </c>
      <c r="F3532">
        <v>105.59844200000001</v>
      </c>
      <c r="G3532">
        <v>30144700</v>
      </c>
      <c r="H3532">
        <f t="shared" si="55"/>
        <v>-4.8858469902907098E-3</v>
      </c>
    </row>
    <row r="3533" spans="1:8" x14ac:dyDescent="0.45">
      <c r="A3533" s="1">
        <v>41802</v>
      </c>
      <c r="B3533">
        <v>115.779999</v>
      </c>
      <c r="C3533">
        <v>115.91999800000001</v>
      </c>
      <c r="D3533">
        <v>114.910004</v>
      </c>
      <c r="E3533">
        <v>115.389999</v>
      </c>
      <c r="F3533">
        <v>104.952675</v>
      </c>
      <c r="G3533">
        <v>39481200</v>
      </c>
      <c r="H3533">
        <f t="shared" si="55"/>
        <v>-6.1153080269877869E-3</v>
      </c>
    </row>
    <row r="3534" spans="1:8" x14ac:dyDescent="0.45">
      <c r="A3534" s="1">
        <v>41803</v>
      </c>
      <c r="B3534">
        <v>115.66999800000001</v>
      </c>
      <c r="C3534">
        <v>115.910004</v>
      </c>
      <c r="D3534">
        <v>114.660004</v>
      </c>
      <c r="E3534">
        <v>115.589996</v>
      </c>
      <c r="F3534">
        <v>105.13460499999999</v>
      </c>
      <c r="G3534">
        <v>33779400</v>
      </c>
      <c r="H3534">
        <f t="shared" si="55"/>
        <v>1.7334479564241612E-3</v>
      </c>
    </row>
    <row r="3535" spans="1:8" x14ac:dyDescent="0.45">
      <c r="A3535" s="1">
        <v>41806</v>
      </c>
      <c r="B3535">
        <v>115.489998</v>
      </c>
      <c r="C3535">
        <v>116.150002</v>
      </c>
      <c r="D3535">
        <v>115.099998</v>
      </c>
      <c r="E3535">
        <v>116.150002</v>
      </c>
      <c r="F3535">
        <v>105.643929</v>
      </c>
      <c r="G3535">
        <v>30051100</v>
      </c>
      <c r="H3535">
        <f t="shared" si="55"/>
        <v>4.8444943508372251E-3</v>
      </c>
    </row>
    <row r="3536" spans="1:8" x14ac:dyDescent="0.45">
      <c r="A3536" s="1">
        <v>41807</v>
      </c>
      <c r="B3536">
        <v>116.040001</v>
      </c>
      <c r="C3536">
        <v>117.449997</v>
      </c>
      <c r="D3536">
        <v>115.779999</v>
      </c>
      <c r="E3536">
        <v>116.970001</v>
      </c>
      <c r="F3536">
        <v>106.38975499999999</v>
      </c>
      <c r="G3536">
        <v>62573000</v>
      </c>
      <c r="H3536">
        <f t="shared" si="55"/>
        <v>7.0598093715350529E-3</v>
      </c>
    </row>
    <row r="3537" spans="1:8" x14ac:dyDescent="0.45">
      <c r="A3537" s="1">
        <v>41808</v>
      </c>
      <c r="B3537">
        <v>116.900002</v>
      </c>
      <c r="C3537">
        <v>117.80999799999999</v>
      </c>
      <c r="D3537">
        <v>116.5</v>
      </c>
      <c r="E3537">
        <v>117.760002</v>
      </c>
      <c r="F3537">
        <v>107.108315</v>
      </c>
      <c r="G3537">
        <v>37448900</v>
      </c>
      <c r="H3537">
        <f t="shared" si="55"/>
        <v>6.7540337883098545E-3</v>
      </c>
    </row>
    <row r="3538" spans="1:8" x14ac:dyDescent="0.45">
      <c r="A3538" s="1">
        <v>41809</v>
      </c>
      <c r="B3538">
        <v>118.16999800000001</v>
      </c>
      <c r="C3538">
        <v>118.230003</v>
      </c>
      <c r="D3538">
        <v>117.099998</v>
      </c>
      <c r="E3538">
        <v>117.860001</v>
      </c>
      <c r="F3538">
        <v>107.199287</v>
      </c>
      <c r="G3538">
        <v>30915900</v>
      </c>
      <c r="H3538">
        <f t="shared" si="55"/>
        <v>8.4934582343110243E-4</v>
      </c>
    </row>
    <row r="3539" spans="1:8" x14ac:dyDescent="0.45">
      <c r="A3539" s="1">
        <v>41810</v>
      </c>
      <c r="B3539">
        <v>117.870003</v>
      </c>
      <c r="C3539">
        <v>118.300003</v>
      </c>
      <c r="D3539">
        <v>117.55999799999999</v>
      </c>
      <c r="E3539">
        <v>118.25</v>
      </c>
      <c r="F3539">
        <v>107.553978</v>
      </c>
      <c r="G3539">
        <v>30104400</v>
      </c>
      <c r="H3539">
        <f t="shared" si="55"/>
        <v>3.3087067080959098E-3</v>
      </c>
    </row>
    <row r="3540" spans="1:8" x14ac:dyDescent="0.45">
      <c r="A3540" s="1">
        <v>41813</v>
      </c>
      <c r="B3540">
        <v>118.5</v>
      </c>
      <c r="C3540">
        <v>118.550003</v>
      </c>
      <c r="D3540">
        <v>117.69000200000001</v>
      </c>
      <c r="E3540">
        <v>118.019997</v>
      </c>
      <c r="F3540">
        <v>107.344765</v>
      </c>
      <c r="G3540">
        <v>21388700</v>
      </c>
      <c r="H3540">
        <f t="shared" si="55"/>
        <v>-1.9451907208862806E-3</v>
      </c>
    </row>
    <row r="3541" spans="1:8" x14ac:dyDescent="0.45">
      <c r="A3541" s="1">
        <v>41814</v>
      </c>
      <c r="B3541">
        <v>117.739998</v>
      </c>
      <c r="C3541">
        <v>118.910004</v>
      </c>
      <c r="D3541">
        <v>116.650002</v>
      </c>
      <c r="E3541">
        <v>116.760002</v>
      </c>
      <c r="F3541">
        <v>106.198761</v>
      </c>
      <c r="G3541">
        <v>41788300</v>
      </c>
      <c r="H3541">
        <f t="shared" si="55"/>
        <v>-1.0675918848953581E-2</v>
      </c>
    </row>
    <row r="3542" spans="1:8" x14ac:dyDescent="0.45">
      <c r="A3542" s="1">
        <v>41815</v>
      </c>
      <c r="B3542">
        <v>116.05999799999999</v>
      </c>
      <c r="C3542">
        <v>117.790001</v>
      </c>
      <c r="D3542">
        <v>116.050003</v>
      </c>
      <c r="E3542">
        <v>117.75</v>
      </c>
      <c r="F3542">
        <v>107.09922</v>
      </c>
      <c r="G3542">
        <v>34620800</v>
      </c>
      <c r="H3542">
        <f t="shared" si="55"/>
        <v>8.4789972267189651E-3</v>
      </c>
    </row>
    <row r="3543" spans="1:8" x14ac:dyDescent="0.45">
      <c r="A3543" s="1">
        <v>41816</v>
      </c>
      <c r="B3543">
        <v>117.790001</v>
      </c>
      <c r="C3543">
        <v>117.82</v>
      </c>
      <c r="D3543">
        <v>116.589996</v>
      </c>
      <c r="E3543">
        <v>117.550003</v>
      </c>
      <c r="F3543">
        <v>106.917305</v>
      </c>
      <c r="G3543">
        <v>28018300</v>
      </c>
      <c r="H3543">
        <f t="shared" si="55"/>
        <v>-1.69856512493749E-3</v>
      </c>
    </row>
    <row r="3544" spans="1:8" x14ac:dyDescent="0.45">
      <c r="A3544" s="1">
        <v>41817</v>
      </c>
      <c r="B3544">
        <v>117.05999799999999</v>
      </c>
      <c r="C3544">
        <v>118.510002</v>
      </c>
      <c r="D3544">
        <v>117.029999</v>
      </c>
      <c r="E3544">
        <v>118.339996</v>
      </c>
      <c r="F3544">
        <v>107.635841</v>
      </c>
      <c r="G3544">
        <v>38525100</v>
      </c>
      <c r="H3544">
        <f t="shared" si="55"/>
        <v>6.7204836485543762E-3</v>
      </c>
    </row>
    <row r="3545" spans="1:8" x14ac:dyDescent="0.45">
      <c r="A3545" s="1">
        <v>41820</v>
      </c>
      <c r="B3545">
        <v>118.160004</v>
      </c>
      <c r="C3545">
        <v>118.879997</v>
      </c>
      <c r="D3545">
        <v>117.83000199999999</v>
      </c>
      <c r="E3545">
        <v>118.80999799999999</v>
      </c>
      <c r="F3545">
        <v>108.063309</v>
      </c>
      <c r="G3545">
        <v>34195600</v>
      </c>
      <c r="H3545">
        <f t="shared" si="55"/>
        <v>3.9714280673479596E-3</v>
      </c>
    </row>
    <row r="3546" spans="1:8" x14ac:dyDescent="0.45">
      <c r="A3546" s="1">
        <v>41821</v>
      </c>
      <c r="B3546">
        <v>119.260002</v>
      </c>
      <c r="C3546">
        <v>120.970001</v>
      </c>
      <c r="D3546">
        <v>119.199997</v>
      </c>
      <c r="E3546">
        <v>120.019997</v>
      </c>
      <c r="F3546">
        <v>109.163887</v>
      </c>
      <c r="G3546">
        <v>65733200</v>
      </c>
      <c r="H3546">
        <f t="shared" si="55"/>
        <v>1.0184566900500958E-2</v>
      </c>
    </row>
    <row r="3547" spans="1:8" x14ac:dyDescent="0.45">
      <c r="A3547" s="1">
        <v>41822</v>
      </c>
      <c r="B3547">
        <v>119.55999799999999</v>
      </c>
      <c r="C3547">
        <v>119.959999</v>
      </c>
      <c r="D3547">
        <v>118.889999</v>
      </c>
      <c r="E3547">
        <v>119.099998</v>
      </c>
      <c r="F3547">
        <v>108.742981</v>
      </c>
      <c r="G3547">
        <v>30796700</v>
      </c>
      <c r="H3547">
        <f t="shared" si="55"/>
        <v>-3.8557256576985388E-3</v>
      </c>
    </row>
    <row r="3548" spans="1:8" x14ac:dyDescent="0.45">
      <c r="A3548" s="1">
        <v>41823</v>
      </c>
      <c r="B3548">
        <v>119.58000199999999</v>
      </c>
      <c r="C3548">
        <v>119.910004</v>
      </c>
      <c r="D3548">
        <v>119.25</v>
      </c>
      <c r="E3548">
        <v>119.82</v>
      </c>
      <c r="F3548">
        <v>109.40036000000001</v>
      </c>
      <c r="G3548">
        <v>15933900</v>
      </c>
      <c r="H3548">
        <f t="shared" si="55"/>
        <v>6.0452545438312022E-3</v>
      </c>
    </row>
    <row r="3549" spans="1:8" x14ac:dyDescent="0.45">
      <c r="A3549" s="1">
        <v>41827</v>
      </c>
      <c r="B3549">
        <v>119.44000200000001</v>
      </c>
      <c r="C3549">
        <v>119.470001</v>
      </c>
      <c r="D3549">
        <v>117.699997</v>
      </c>
      <c r="E3549">
        <v>117.769997</v>
      </c>
      <c r="F3549">
        <v>107.52861</v>
      </c>
      <c r="G3549">
        <v>32279000</v>
      </c>
      <c r="H3549">
        <f t="shared" si="55"/>
        <v>-1.7109175874741256E-2</v>
      </c>
    </row>
    <row r="3550" spans="1:8" x14ac:dyDescent="0.45">
      <c r="A3550" s="1">
        <v>41828</v>
      </c>
      <c r="B3550">
        <v>117.510002</v>
      </c>
      <c r="C3550">
        <v>117.699997</v>
      </c>
      <c r="D3550">
        <v>115.699997</v>
      </c>
      <c r="E3550">
        <v>116.339996</v>
      </c>
      <c r="F3550">
        <v>106.222977</v>
      </c>
      <c r="G3550">
        <v>52537600</v>
      </c>
      <c r="H3550">
        <f t="shared" si="55"/>
        <v>-1.2142191738552244E-2</v>
      </c>
    </row>
    <row r="3551" spans="1:8" x14ac:dyDescent="0.45">
      <c r="A3551" s="1">
        <v>41829</v>
      </c>
      <c r="B3551">
        <v>116.66999800000001</v>
      </c>
      <c r="C3551">
        <v>117.089996</v>
      </c>
      <c r="D3551">
        <v>116.019997</v>
      </c>
      <c r="E3551">
        <v>116.489998</v>
      </c>
      <c r="F3551">
        <v>106.35993999999999</v>
      </c>
      <c r="G3551">
        <v>27891700</v>
      </c>
      <c r="H3551">
        <f t="shared" si="55"/>
        <v>1.2893914656524341E-3</v>
      </c>
    </row>
    <row r="3552" spans="1:8" x14ac:dyDescent="0.45">
      <c r="A3552" s="1">
        <v>41830</v>
      </c>
      <c r="B3552">
        <v>114.129997</v>
      </c>
      <c r="C3552">
        <v>116.050003</v>
      </c>
      <c r="D3552">
        <v>113.970001</v>
      </c>
      <c r="E3552">
        <v>115.25</v>
      </c>
      <c r="F3552">
        <v>105.227768</v>
      </c>
      <c r="G3552">
        <v>50834300</v>
      </c>
      <c r="H3552">
        <f t="shared" si="55"/>
        <v>-1.0644722063588907E-2</v>
      </c>
    </row>
    <row r="3553" spans="1:8" x14ac:dyDescent="0.45">
      <c r="A3553" s="1">
        <v>41831</v>
      </c>
      <c r="B3553">
        <v>115.18</v>
      </c>
      <c r="C3553">
        <v>115.379997</v>
      </c>
      <c r="D3553">
        <v>114.510002</v>
      </c>
      <c r="E3553">
        <v>115.099998</v>
      </c>
      <c r="F3553">
        <v>105.090805</v>
      </c>
      <c r="G3553">
        <v>33923700</v>
      </c>
      <c r="H3553">
        <f t="shared" si="55"/>
        <v>-1.3015860984525451E-3</v>
      </c>
    </row>
    <row r="3554" spans="1:8" x14ac:dyDescent="0.45">
      <c r="A3554" s="1">
        <v>41834</v>
      </c>
      <c r="B3554">
        <v>116.41999800000001</v>
      </c>
      <c r="C3554">
        <v>116.459999</v>
      </c>
      <c r="D3554">
        <v>115.400002</v>
      </c>
      <c r="E3554">
        <v>115.69000200000001</v>
      </c>
      <c r="F3554">
        <v>105.62951700000001</v>
      </c>
      <c r="G3554">
        <v>28823400</v>
      </c>
      <c r="H3554">
        <f t="shared" si="55"/>
        <v>5.1261573265140026E-3</v>
      </c>
    </row>
    <row r="3555" spans="1:8" x14ac:dyDescent="0.45">
      <c r="A3555" s="1">
        <v>41835</v>
      </c>
      <c r="B3555">
        <v>115.55999799999999</v>
      </c>
      <c r="C3555">
        <v>116</v>
      </c>
      <c r="D3555">
        <v>113.870003</v>
      </c>
      <c r="E3555">
        <v>114.550003</v>
      </c>
      <c r="F3555">
        <v>104.588646</v>
      </c>
      <c r="G3555">
        <v>49534700</v>
      </c>
      <c r="H3555">
        <f t="shared" si="55"/>
        <v>-9.853978599561386E-3</v>
      </c>
    </row>
    <row r="3556" spans="1:8" x14ac:dyDescent="0.45">
      <c r="A3556" s="1">
        <v>41836</v>
      </c>
      <c r="B3556">
        <v>115.050003</v>
      </c>
      <c r="C3556">
        <v>115.089996</v>
      </c>
      <c r="D3556">
        <v>113.82</v>
      </c>
      <c r="E3556">
        <v>114.239998</v>
      </c>
      <c r="F3556">
        <v>104.305595</v>
      </c>
      <c r="G3556">
        <v>63433000</v>
      </c>
      <c r="H3556">
        <f t="shared" si="55"/>
        <v>-2.7063262679584144E-3</v>
      </c>
    </row>
    <row r="3557" spans="1:8" x14ac:dyDescent="0.45">
      <c r="A3557" s="1">
        <v>41837</v>
      </c>
      <c r="B3557">
        <v>113.519997</v>
      </c>
      <c r="C3557">
        <v>114.269997</v>
      </c>
      <c r="D3557">
        <v>112.199997</v>
      </c>
      <c r="E3557">
        <v>112.480003</v>
      </c>
      <c r="F3557">
        <v>102.698662</v>
      </c>
      <c r="G3557">
        <v>62221500</v>
      </c>
      <c r="H3557">
        <f t="shared" si="55"/>
        <v>-1.5406009620097527E-2</v>
      </c>
    </row>
    <row r="3558" spans="1:8" x14ac:dyDescent="0.45">
      <c r="A3558" s="1">
        <v>41838</v>
      </c>
      <c r="B3558">
        <v>112.69000200000001</v>
      </c>
      <c r="C3558">
        <v>114.449997</v>
      </c>
      <c r="D3558">
        <v>112.459999</v>
      </c>
      <c r="E3558">
        <v>114.230003</v>
      </c>
      <c r="F3558">
        <v>104.29647799999999</v>
      </c>
      <c r="G3558">
        <v>46164100</v>
      </c>
      <c r="H3558">
        <f t="shared" si="55"/>
        <v>1.5558294225878067E-2</v>
      </c>
    </row>
    <row r="3559" spans="1:8" x14ac:dyDescent="0.45">
      <c r="A3559" s="1">
        <v>41841</v>
      </c>
      <c r="B3559">
        <v>113.510002</v>
      </c>
      <c r="C3559">
        <v>113.989998</v>
      </c>
      <c r="D3559">
        <v>113.010002</v>
      </c>
      <c r="E3559">
        <v>113.769997</v>
      </c>
      <c r="F3559">
        <v>103.87648</v>
      </c>
      <c r="G3559">
        <v>32720500</v>
      </c>
      <c r="H3559">
        <f t="shared" si="55"/>
        <v>-4.0269624445035124E-3</v>
      </c>
    </row>
    <row r="3560" spans="1:8" x14ac:dyDescent="0.45">
      <c r="A3560" s="1">
        <v>41842</v>
      </c>
      <c r="B3560">
        <v>114.470001</v>
      </c>
      <c r="C3560">
        <v>115.25</v>
      </c>
      <c r="D3560">
        <v>114.19000200000001</v>
      </c>
      <c r="E3560">
        <v>114.730003</v>
      </c>
      <c r="F3560">
        <v>104.752983</v>
      </c>
      <c r="G3560">
        <v>31326500</v>
      </c>
      <c r="H3560">
        <f t="shared" si="55"/>
        <v>8.4379351321877127E-3</v>
      </c>
    </row>
    <row r="3561" spans="1:8" x14ac:dyDescent="0.45">
      <c r="A3561" s="1">
        <v>41843</v>
      </c>
      <c r="B3561">
        <v>115.010002</v>
      </c>
      <c r="C3561">
        <v>115.44000200000001</v>
      </c>
      <c r="D3561">
        <v>114.510002</v>
      </c>
      <c r="E3561">
        <v>114.870003</v>
      </c>
      <c r="F3561">
        <v>104.880821</v>
      </c>
      <c r="G3561">
        <v>26417600</v>
      </c>
      <c r="H3561">
        <f t="shared" si="55"/>
        <v>1.2203757481541455E-3</v>
      </c>
    </row>
    <row r="3562" spans="1:8" x14ac:dyDescent="0.45">
      <c r="A3562" s="1">
        <v>41844</v>
      </c>
      <c r="B3562">
        <v>115.220001</v>
      </c>
      <c r="C3562">
        <v>115.650002</v>
      </c>
      <c r="D3562">
        <v>114.339996</v>
      </c>
      <c r="E3562">
        <v>114.639999</v>
      </c>
      <c r="F3562">
        <v>104.670815</v>
      </c>
      <c r="G3562">
        <v>31905100</v>
      </c>
      <c r="H3562">
        <f t="shared" si="55"/>
        <v>-2.0023298635314379E-3</v>
      </c>
    </row>
    <row r="3563" spans="1:8" x14ac:dyDescent="0.45">
      <c r="A3563" s="1">
        <v>41845</v>
      </c>
      <c r="B3563">
        <v>113.769997</v>
      </c>
      <c r="C3563">
        <v>114.010002</v>
      </c>
      <c r="D3563">
        <v>113.209999</v>
      </c>
      <c r="E3563">
        <v>113.599998</v>
      </c>
      <c r="F3563">
        <v>103.721245</v>
      </c>
      <c r="G3563">
        <v>46514500</v>
      </c>
      <c r="H3563">
        <f t="shared" si="55"/>
        <v>-9.0719652846881216E-3</v>
      </c>
    </row>
    <row r="3564" spans="1:8" x14ac:dyDescent="0.45">
      <c r="A3564" s="1">
        <v>41848</v>
      </c>
      <c r="B3564">
        <v>113.860001</v>
      </c>
      <c r="C3564">
        <v>113.879997</v>
      </c>
      <c r="D3564">
        <v>112.230003</v>
      </c>
      <c r="E3564">
        <v>113.029999</v>
      </c>
      <c r="F3564">
        <v>103.200813</v>
      </c>
      <c r="G3564">
        <v>37373400</v>
      </c>
      <c r="H3564">
        <f t="shared" si="55"/>
        <v>-5.0176027100330423E-3</v>
      </c>
    </row>
    <row r="3565" spans="1:8" x14ac:dyDescent="0.45">
      <c r="A3565" s="1">
        <v>41849</v>
      </c>
      <c r="B3565">
        <v>113.389999</v>
      </c>
      <c r="C3565">
        <v>114.110001</v>
      </c>
      <c r="D3565">
        <v>113.029999</v>
      </c>
      <c r="E3565">
        <v>113.339996</v>
      </c>
      <c r="F3565">
        <v>103.483856</v>
      </c>
      <c r="G3565">
        <v>30574500</v>
      </c>
      <c r="H3565">
        <f t="shared" si="55"/>
        <v>2.7426431223949166E-3</v>
      </c>
    </row>
    <row r="3566" spans="1:8" x14ac:dyDescent="0.45">
      <c r="A3566" s="1">
        <v>41850</v>
      </c>
      <c r="B3566">
        <v>114.18</v>
      </c>
      <c r="C3566">
        <v>114.30999799999999</v>
      </c>
      <c r="D3566">
        <v>113.30999799999999</v>
      </c>
      <c r="E3566">
        <v>113.790001</v>
      </c>
      <c r="F3566">
        <v>103.894722</v>
      </c>
      <c r="G3566">
        <v>30219000</v>
      </c>
      <c r="H3566">
        <f t="shared" si="55"/>
        <v>3.9703391029417556E-3</v>
      </c>
    </row>
    <row r="3567" spans="1:8" x14ac:dyDescent="0.45">
      <c r="A3567" s="1">
        <v>41851</v>
      </c>
      <c r="B3567">
        <v>112.629997</v>
      </c>
      <c r="C3567">
        <v>112.989998</v>
      </c>
      <c r="D3567">
        <v>111.050003</v>
      </c>
      <c r="E3567">
        <v>111.19000200000001</v>
      </c>
      <c r="F3567">
        <v>101.520836</v>
      </c>
      <c r="G3567">
        <v>61507700</v>
      </c>
      <c r="H3567">
        <f t="shared" si="55"/>
        <v>-2.2848956658260255E-2</v>
      </c>
    </row>
    <row r="3568" spans="1:8" x14ac:dyDescent="0.45">
      <c r="A3568" s="1">
        <v>41852</v>
      </c>
      <c r="B3568">
        <v>111.160004</v>
      </c>
      <c r="C3568">
        <v>111.699997</v>
      </c>
      <c r="D3568">
        <v>109.860001</v>
      </c>
      <c r="E3568">
        <v>110.68</v>
      </c>
      <c r="F3568">
        <v>101.055183</v>
      </c>
      <c r="G3568">
        <v>67805300</v>
      </c>
      <c r="H3568">
        <f t="shared" si="55"/>
        <v>-4.5867727093973354E-3</v>
      </c>
    </row>
    <row r="3569" spans="1:8" x14ac:dyDescent="0.45">
      <c r="A3569" s="1">
        <v>41855</v>
      </c>
      <c r="B3569">
        <v>111.160004</v>
      </c>
      <c r="C3569">
        <v>111.800003</v>
      </c>
      <c r="D3569">
        <v>109.889999</v>
      </c>
      <c r="E3569">
        <v>111.660004</v>
      </c>
      <c r="F3569">
        <v>101.94998200000001</v>
      </c>
      <c r="G3569">
        <v>34646200</v>
      </c>
      <c r="H3569">
        <f t="shared" si="55"/>
        <v>8.8545582070738149E-3</v>
      </c>
    </row>
    <row r="3570" spans="1:8" x14ac:dyDescent="0.45">
      <c r="A3570" s="1">
        <v>41856</v>
      </c>
      <c r="B3570">
        <v>111.110001</v>
      </c>
      <c r="C3570">
        <v>112.230003</v>
      </c>
      <c r="D3570">
        <v>110.55999799999999</v>
      </c>
      <c r="E3570">
        <v>111.379997</v>
      </c>
      <c r="F3570">
        <v>101.694298</v>
      </c>
      <c r="G3570">
        <v>44375000</v>
      </c>
      <c r="H3570">
        <f t="shared" si="55"/>
        <v>-2.5079357051774887E-3</v>
      </c>
    </row>
    <row r="3571" spans="1:8" x14ac:dyDescent="0.45">
      <c r="A3571" s="1">
        <v>41857</v>
      </c>
      <c r="B3571">
        <v>110.66999800000001</v>
      </c>
      <c r="C3571">
        <v>112.470001</v>
      </c>
      <c r="D3571">
        <v>110.629997</v>
      </c>
      <c r="E3571">
        <v>111.730003</v>
      </c>
      <c r="F3571">
        <v>102.01387</v>
      </c>
      <c r="G3571">
        <v>33658300</v>
      </c>
      <c r="H3571">
        <f t="shared" si="55"/>
        <v>3.1424770737882302E-3</v>
      </c>
    </row>
    <row r="3572" spans="1:8" x14ac:dyDescent="0.45">
      <c r="A3572" s="1">
        <v>41858</v>
      </c>
      <c r="B3572">
        <v>112.089996</v>
      </c>
      <c r="C3572">
        <v>112.519997</v>
      </c>
      <c r="D3572">
        <v>110.769997</v>
      </c>
      <c r="E3572">
        <v>111.19000200000001</v>
      </c>
      <c r="F3572">
        <v>101.520836</v>
      </c>
      <c r="G3572">
        <v>40852200</v>
      </c>
      <c r="H3572">
        <f t="shared" si="55"/>
        <v>-4.8330094721432681E-3</v>
      </c>
    </row>
    <row r="3573" spans="1:8" x14ac:dyDescent="0.45">
      <c r="A3573" s="1">
        <v>41859</v>
      </c>
      <c r="B3573">
        <v>111.33000199999999</v>
      </c>
      <c r="C3573">
        <v>112.400002</v>
      </c>
      <c r="D3573">
        <v>110.989998</v>
      </c>
      <c r="E3573">
        <v>112.269997</v>
      </c>
      <c r="F3573">
        <v>102.506897</v>
      </c>
      <c r="G3573">
        <v>32667200</v>
      </c>
      <c r="H3573">
        <f t="shared" si="55"/>
        <v>9.7128928292118388E-3</v>
      </c>
    </row>
    <row r="3574" spans="1:8" x14ac:dyDescent="0.45">
      <c r="A3574" s="1">
        <v>41862</v>
      </c>
      <c r="B3574">
        <v>112.889999</v>
      </c>
      <c r="C3574">
        <v>114.220001</v>
      </c>
      <c r="D3574">
        <v>112.620003</v>
      </c>
      <c r="E3574">
        <v>113.339996</v>
      </c>
      <c r="F3574">
        <v>103.483856</v>
      </c>
      <c r="G3574">
        <v>31000700</v>
      </c>
      <c r="H3574">
        <f t="shared" si="55"/>
        <v>9.5306660194778292E-3</v>
      </c>
    </row>
    <row r="3575" spans="1:8" x14ac:dyDescent="0.45">
      <c r="A3575" s="1">
        <v>41863</v>
      </c>
      <c r="B3575">
        <v>112.94000200000001</v>
      </c>
      <c r="C3575">
        <v>113.470001</v>
      </c>
      <c r="D3575">
        <v>112.040001</v>
      </c>
      <c r="E3575">
        <v>112.55999799999999</v>
      </c>
      <c r="F3575">
        <v>102.77169000000001</v>
      </c>
      <c r="G3575">
        <v>31188400</v>
      </c>
      <c r="H3575">
        <f t="shared" si="55"/>
        <v>-6.881904361971114E-3</v>
      </c>
    </row>
    <row r="3576" spans="1:8" x14ac:dyDescent="0.45">
      <c r="A3576" s="1">
        <v>41864</v>
      </c>
      <c r="B3576">
        <v>112.91999800000001</v>
      </c>
      <c r="C3576">
        <v>113.650002</v>
      </c>
      <c r="D3576">
        <v>112.699997</v>
      </c>
      <c r="E3576">
        <v>113.44000200000001</v>
      </c>
      <c r="F3576">
        <v>103.57517199999999</v>
      </c>
      <c r="G3576">
        <v>23122900</v>
      </c>
      <c r="H3576">
        <f t="shared" si="55"/>
        <v>7.8181257893101819E-3</v>
      </c>
    </row>
    <row r="3577" spans="1:8" x14ac:dyDescent="0.45">
      <c r="A3577" s="1">
        <v>41865</v>
      </c>
      <c r="B3577">
        <v>113.519997</v>
      </c>
      <c r="C3577">
        <v>113.730003</v>
      </c>
      <c r="D3577">
        <v>113.230003</v>
      </c>
      <c r="E3577">
        <v>113.610001</v>
      </c>
      <c r="F3577">
        <v>103.73039199999999</v>
      </c>
      <c r="G3577">
        <v>20882100</v>
      </c>
      <c r="H3577">
        <f t="shared" si="55"/>
        <v>1.4986216967132204E-3</v>
      </c>
    </row>
    <row r="3578" spans="1:8" x14ac:dyDescent="0.45">
      <c r="A3578" s="1">
        <v>41866</v>
      </c>
      <c r="B3578">
        <v>114.449997</v>
      </c>
      <c r="C3578">
        <v>114.449997</v>
      </c>
      <c r="D3578">
        <v>112.260002</v>
      </c>
      <c r="E3578">
        <v>113.389999</v>
      </c>
      <c r="F3578">
        <v>103.529526</v>
      </c>
      <c r="G3578">
        <v>53713800</v>
      </c>
      <c r="H3578">
        <f t="shared" si="55"/>
        <v>-1.9364238014254465E-3</v>
      </c>
    </row>
    <row r="3579" spans="1:8" x14ac:dyDescent="0.45">
      <c r="A3579" s="1">
        <v>41869</v>
      </c>
      <c r="B3579">
        <v>114.5</v>
      </c>
      <c r="C3579">
        <v>115.139999</v>
      </c>
      <c r="D3579">
        <v>114.089996</v>
      </c>
      <c r="E3579">
        <v>115.040001</v>
      </c>
      <c r="F3579">
        <v>105.036041</v>
      </c>
      <c r="G3579">
        <v>33287300</v>
      </c>
      <c r="H3579">
        <f t="shared" si="55"/>
        <v>1.4551549284597343E-2</v>
      </c>
    </row>
    <row r="3580" spans="1:8" x14ac:dyDescent="0.45">
      <c r="A3580" s="1">
        <v>41870</v>
      </c>
      <c r="B3580">
        <v>115.129997</v>
      </c>
      <c r="C3580">
        <v>115.730003</v>
      </c>
      <c r="D3580">
        <v>115.05999799999999</v>
      </c>
      <c r="E3580">
        <v>115.44000200000001</v>
      </c>
      <c r="F3580">
        <v>105.401245</v>
      </c>
      <c r="G3580">
        <v>22692600</v>
      </c>
      <c r="H3580">
        <f t="shared" si="55"/>
        <v>3.4769398819973762E-3</v>
      </c>
    </row>
    <row r="3581" spans="1:8" x14ac:dyDescent="0.45">
      <c r="A3581" s="1">
        <v>41871</v>
      </c>
      <c r="B3581">
        <v>114.849998</v>
      </c>
      <c r="C3581">
        <v>115.220001</v>
      </c>
      <c r="D3581">
        <v>114.410004</v>
      </c>
      <c r="E3581">
        <v>114.949997</v>
      </c>
      <c r="F3581">
        <v>104.953835</v>
      </c>
      <c r="G3581">
        <v>26266900</v>
      </c>
      <c r="H3581">
        <f t="shared" si="55"/>
        <v>-4.2448265198385959E-3</v>
      </c>
    </row>
    <row r="3582" spans="1:8" x14ac:dyDescent="0.45">
      <c r="A3582" s="1">
        <v>41872</v>
      </c>
      <c r="B3582">
        <v>114.879997</v>
      </c>
      <c r="C3582">
        <v>115.400002</v>
      </c>
      <c r="D3582">
        <v>113.839996</v>
      </c>
      <c r="E3582">
        <v>115.199997</v>
      </c>
      <c r="F3582">
        <v>105.182114</v>
      </c>
      <c r="G3582">
        <v>33018200</v>
      </c>
      <c r="H3582">
        <f t="shared" si="55"/>
        <v>2.1750420077550903E-3</v>
      </c>
    </row>
    <row r="3583" spans="1:8" x14ac:dyDescent="0.45">
      <c r="A3583" s="1">
        <v>41873</v>
      </c>
      <c r="B3583">
        <v>115.040001</v>
      </c>
      <c r="C3583">
        <v>115.629997</v>
      </c>
      <c r="D3583">
        <v>114.610001</v>
      </c>
      <c r="E3583">
        <v>115.209999</v>
      </c>
      <c r="F3583">
        <v>105.191238</v>
      </c>
      <c r="G3583">
        <v>30100100</v>
      </c>
      <c r="H3583">
        <f t="shared" si="55"/>
        <v>8.6744786285564146E-5</v>
      </c>
    </row>
    <row r="3584" spans="1:8" x14ac:dyDescent="0.45">
      <c r="A3584" s="1">
        <v>41876</v>
      </c>
      <c r="B3584">
        <v>115.959999</v>
      </c>
      <c r="C3584">
        <v>116.410004</v>
      </c>
      <c r="D3584">
        <v>115.32</v>
      </c>
      <c r="E3584">
        <v>115.75</v>
      </c>
      <c r="F3584">
        <v>105.68428</v>
      </c>
      <c r="G3584">
        <v>27808600</v>
      </c>
      <c r="H3584">
        <f t="shared" si="55"/>
        <v>4.6871014104805653E-3</v>
      </c>
    </row>
    <row r="3585" spans="1:8" x14ac:dyDescent="0.45">
      <c r="A3585" s="1">
        <v>41877</v>
      </c>
      <c r="B3585">
        <v>115.879997</v>
      </c>
      <c r="C3585">
        <v>116.91999800000001</v>
      </c>
      <c r="D3585">
        <v>115.800003</v>
      </c>
      <c r="E3585">
        <v>116.800003</v>
      </c>
      <c r="F3585">
        <v>106.64297500000001</v>
      </c>
      <c r="G3585">
        <v>34831700</v>
      </c>
      <c r="H3585">
        <f t="shared" si="55"/>
        <v>9.0713112678630914E-3</v>
      </c>
    </row>
    <row r="3586" spans="1:8" x14ac:dyDescent="0.45">
      <c r="A3586" s="1">
        <v>41878</v>
      </c>
      <c r="B3586">
        <v>116.889999</v>
      </c>
      <c r="C3586">
        <v>116.94000200000001</v>
      </c>
      <c r="D3586">
        <v>116.290001</v>
      </c>
      <c r="E3586">
        <v>116.510002</v>
      </c>
      <c r="F3586">
        <v>106.378212</v>
      </c>
      <c r="G3586">
        <v>19070100</v>
      </c>
      <c r="H3586">
        <f t="shared" si="55"/>
        <v>-2.4827045569574269E-3</v>
      </c>
    </row>
    <row r="3587" spans="1:8" x14ac:dyDescent="0.45">
      <c r="A3587" s="1">
        <v>41879</v>
      </c>
      <c r="B3587">
        <v>116.029999</v>
      </c>
      <c r="C3587">
        <v>116.230003</v>
      </c>
      <c r="D3587">
        <v>115.510002</v>
      </c>
      <c r="E3587">
        <v>115.910004</v>
      </c>
      <c r="F3587">
        <v>105.83039100000001</v>
      </c>
      <c r="G3587">
        <v>22817800</v>
      </c>
      <c r="H3587">
        <f t="shared" si="55"/>
        <v>-5.1497481457951633E-3</v>
      </c>
    </row>
    <row r="3588" spans="1:8" x14ac:dyDescent="0.45">
      <c r="A3588" s="1">
        <v>41880</v>
      </c>
      <c r="B3588">
        <v>116.160004</v>
      </c>
      <c r="C3588">
        <v>116.80999799999999</v>
      </c>
      <c r="D3588">
        <v>115.650002</v>
      </c>
      <c r="E3588">
        <v>116.55999799999999</v>
      </c>
      <c r="F3588">
        <v>106.42383599999999</v>
      </c>
      <c r="G3588">
        <v>26231100</v>
      </c>
      <c r="H3588">
        <f t="shared" ref="H3588:H3651" si="56">F3588/F3587-1</f>
        <v>5.607510228323731E-3</v>
      </c>
    </row>
    <row r="3589" spans="1:8" x14ac:dyDescent="0.45">
      <c r="A3589" s="1">
        <v>41884</v>
      </c>
      <c r="B3589">
        <v>116.980003</v>
      </c>
      <c r="C3589">
        <v>117.5</v>
      </c>
      <c r="D3589">
        <v>116.5</v>
      </c>
      <c r="E3589">
        <v>117.199997</v>
      </c>
      <c r="F3589">
        <v>107.008202</v>
      </c>
      <c r="G3589">
        <v>38816400</v>
      </c>
      <c r="H3589">
        <f t="shared" si="56"/>
        <v>5.4909315616100685E-3</v>
      </c>
    </row>
    <row r="3590" spans="1:8" x14ac:dyDescent="0.45">
      <c r="A3590" s="1">
        <v>41885</v>
      </c>
      <c r="B3590">
        <v>117.760002</v>
      </c>
      <c r="C3590">
        <v>117.800003</v>
      </c>
      <c r="D3590">
        <v>116.269997</v>
      </c>
      <c r="E3590">
        <v>116.459999</v>
      </c>
      <c r="F3590">
        <v>106.332565</v>
      </c>
      <c r="G3590">
        <v>33266600</v>
      </c>
      <c r="H3590">
        <f t="shared" si="56"/>
        <v>-6.3138805004872012E-3</v>
      </c>
    </row>
    <row r="3591" spans="1:8" x14ac:dyDescent="0.45">
      <c r="A3591" s="1">
        <v>41886</v>
      </c>
      <c r="B3591">
        <v>116.779999</v>
      </c>
      <c r="C3591">
        <v>117.489998</v>
      </c>
      <c r="D3591">
        <v>115.720001</v>
      </c>
      <c r="E3591">
        <v>116.010002</v>
      </c>
      <c r="F3591">
        <v>105.921677</v>
      </c>
      <c r="G3591">
        <v>26523500</v>
      </c>
      <c r="H3591">
        <f t="shared" si="56"/>
        <v>-3.8641783916337769E-3</v>
      </c>
    </row>
    <row r="3592" spans="1:8" x14ac:dyDescent="0.45">
      <c r="A3592" s="1">
        <v>41887</v>
      </c>
      <c r="B3592">
        <v>115.779999</v>
      </c>
      <c r="C3592">
        <v>116.41999800000001</v>
      </c>
      <c r="D3592">
        <v>115.16999800000001</v>
      </c>
      <c r="E3592">
        <v>116.379997</v>
      </c>
      <c r="F3592">
        <v>106.259491</v>
      </c>
      <c r="G3592">
        <v>26935300</v>
      </c>
      <c r="H3592">
        <f t="shared" si="56"/>
        <v>3.1892810760538737E-3</v>
      </c>
    </row>
    <row r="3593" spans="1:8" x14ac:dyDescent="0.45">
      <c r="A3593" s="1">
        <v>41890</v>
      </c>
      <c r="B3593">
        <v>116.260002</v>
      </c>
      <c r="C3593">
        <v>116.800003</v>
      </c>
      <c r="D3593">
        <v>115.83000199999999</v>
      </c>
      <c r="E3593">
        <v>116.55999799999999</v>
      </c>
      <c r="F3593">
        <v>106.42383599999999</v>
      </c>
      <c r="G3593">
        <v>20347300</v>
      </c>
      <c r="H3593">
        <f t="shared" si="56"/>
        <v>1.5466383139366435E-3</v>
      </c>
    </row>
    <row r="3594" spans="1:8" x14ac:dyDescent="0.45">
      <c r="A3594" s="1">
        <v>41891</v>
      </c>
      <c r="B3594">
        <v>116.360001</v>
      </c>
      <c r="C3594">
        <v>116.389999</v>
      </c>
      <c r="D3594">
        <v>115</v>
      </c>
      <c r="E3594">
        <v>115.18</v>
      </c>
      <c r="F3594">
        <v>105.163849</v>
      </c>
      <c r="G3594">
        <v>36390100</v>
      </c>
      <c r="H3594">
        <f t="shared" si="56"/>
        <v>-1.1839330805553661E-2</v>
      </c>
    </row>
    <row r="3595" spans="1:8" x14ac:dyDescent="0.45">
      <c r="A3595" s="1">
        <v>41892</v>
      </c>
      <c r="B3595">
        <v>115.160004</v>
      </c>
      <c r="C3595">
        <v>115.93</v>
      </c>
      <c r="D3595">
        <v>114.709999</v>
      </c>
      <c r="E3595">
        <v>115.860001</v>
      </c>
      <c r="F3595">
        <v>105.784744</v>
      </c>
      <c r="G3595">
        <v>23060600</v>
      </c>
      <c r="H3595">
        <f t="shared" si="56"/>
        <v>5.9040726057868476E-3</v>
      </c>
    </row>
    <row r="3596" spans="1:8" x14ac:dyDescent="0.45">
      <c r="A3596" s="1">
        <v>41893</v>
      </c>
      <c r="B3596">
        <v>115.16999800000001</v>
      </c>
      <c r="C3596">
        <v>116.730003</v>
      </c>
      <c r="D3596">
        <v>115.139999</v>
      </c>
      <c r="E3596">
        <v>116.610001</v>
      </c>
      <c r="F3596">
        <v>106.469528</v>
      </c>
      <c r="G3596">
        <v>27075600</v>
      </c>
      <c r="H3596">
        <f t="shared" si="56"/>
        <v>6.4733720015430762E-3</v>
      </c>
    </row>
    <row r="3597" spans="1:8" x14ac:dyDescent="0.45">
      <c r="A3597" s="1">
        <v>41894</v>
      </c>
      <c r="B3597">
        <v>116.550003</v>
      </c>
      <c r="C3597">
        <v>116.55999799999999</v>
      </c>
      <c r="D3597">
        <v>114.970001</v>
      </c>
      <c r="E3597">
        <v>115.370003</v>
      </c>
      <c r="F3597">
        <v>105.337334</v>
      </c>
      <c r="G3597">
        <v>32892900</v>
      </c>
      <c r="H3597">
        <f t="shared" si="56"/>
        <v>-1.0633972191555152E-2</v>
      </c>
    </row>
    <row r="3598" spans="1:8" x14ac:dyDescent="0.45">
      <c r="A3598" s="1">
        <v>41897</v>
      </c>
      <c r="B3598">
        <v>115.360001</v>
      </c>
      <c r="C3598">
        <v>115.400002</v>
      </c>
      <c r="D3598">
        <v>113.709999</v>
      </c>
      <c r="E3598">
        <v>114.110001</v>
      </c>
      <c r="F3598">
        <v>104.186897</v>
      </c>
      <c r="G3598">
        <v>41644400</v>
      </c>
      <c r="H3598">
        <f t="shared" si="56"/>
        <v>-1.0921455445227046E-2</v>
      </c>
    </row>
    <row r="3599" spans="1:8" x14ac:dyDescent="0.45">
      <c r="A3599" s="1">
        <v>41898</v>
      </c>
      <c r="B3599">
        <v>113.779999</v>
      </c>
      <c r="C3599">
        <v>114.760002</v>
      </c>
      <c r="D3599">
        <v>113.400002</v>
      </c>
      <c r="E3599">
        <v>114.43</v>
      </c>
      <c r="F3599">
        <v>104.47906500000001</v>
      </c>
      <c r="G3599">
        <v>51365900</v>
      </c>
      <c r="H3599">
        <f t="shared" si="56"/>
        <v>2.8042681797117996E-3</v>
      </c>
    </row>
    <row r="3600" spans="1:8" x14ac:dyDescent="0.45">
      <c r="A3600" s="1">
        <v>41899</v>
      </c>
      <c r="B3600">
        <v>114.489998</v>
      </c>
      <c r="C3600">
        <v>115.470001</v>
      </c>
      <c r="D3600">
        <v>114.19000200000001</v>
      </c>
      <c r="E3600">
        <v>114.730003</v>
      </c>
      <c r="F3600">
        <v>104.752983</v>
      </c>
      <c r="G3600">
        <v>45543000</v>
      </c>
      <c r="H3600">
        <f t="shared" si="56"/>
        <v>2.6217501085026296E-3</v>
      </c>
    </row>
    <row r="3601" spans="1:8" x14ac:dyDescent="0.45">
      <c r="A3601" s="1">
        <v>41900</v>
      </c>
      <c r="B3601">
        <v>115.239998</v>
      </c>
      <c r="C3601">
        <v>115.529999</v>
      </c>
      <c r="D3601">
        <v>114.910004</v>
      </c>
      <c r="E3601">
        <v>115.43</v>
      </c>
      <c r="F3601">
        <v>105.39212000000001</v>
      </c>
      <c r="G3601">
        <v>24714600</v>
      </c>
      <c r="H3601">
        <f t="shared" si="56"/>
        <v>6.1013727885916857E-3</v>
      </c>
    </row>
    <row r="3602" spans="1:8" x14ac:dyDescent="0.45">
      <c r="A3602" s="1">
        <v>41901</v>
      </c>
      <c r="B3602">
        <v>115.889999</v>
      </c>
      <c r="C3602">
        <v>115.910004</v>
      </c>
      <c r="D3602">
        <v>113.610001</v>
      </c>
      <c r="E3602">
        <v>113.970001</v>
      </c>
      <c r="F3602">
        <v>104.05909</v>
      </c>
      <c r="G3602">
        <v>52459600</v>
      </c>
      <c r="H3602">
        <f t="shared" si="56"/>
        <v>-1.264828907512261E-2</v>
      </c>
    </row>
    <row r="3603" spans="1:8" x14ac:dyDescent="0.45">
      <c r="A3603" s="1">
        <v>41904</v>
      </c>
      <c r="B3603">
        <v>113.44000200000001</v>
      </c>
      <c r="C3603">
        <v>113.529999</v>
      </c>
      <c r="D3603">
        <v>112.050003</v>
      </c>
      <c r="E3603">
        <v>112.370003</v>
      </c>
      <c r="F3603">
        <v>102.598221</v>
      </c>
      <c r="G3603">
        <v>45800600</v>
      </c>
      <c r="H3603">
        <f t="shared" si="56"/>
        <v>-1.403884081630935E-2</v>
      </c>
    </row>
    <row r="3604" spans="1:8" x14ac:dyDescent="0.45">
      <c r="A3604" s="1">
        <v>41905</v>
      </c>
      <c r="B3604">
        <v>111.900002</v>
      </c>
      <c r="C3604">
        <v>112.620003</v>
      </c>
      <c r="D3604">
        <v>111.19000200000001</v>
      </c>
      <c r="E3604">
        <v>111.32</v>
      </c>
      <c r="F3604">
        <v>101.63951900000001</v>
      </c>
      <c r="G3604">
        <v>51616800</v>
      </c>
      <c r="H3604">
        <f t="shared" si="56"/>
        <v>-9.3442360954776316E-3</v>
      </c>
    </row>
    <row r="3605" spans="1:8" x14ac:dyDescent="0.45">
      <c r="A3605" s="1">
        <v>41906</v>
      </c>
      <c r="B3605">
        <v>111.150002</v>
      </c>
      <c r="C3605">
        <v>112.110001</v>
      </c>
      <c r="D3605">
        <v>110.599998</v>
      </c>
      <c r="E3605">
        <v>112.019997</v>
      </c>
      <c r="F3605">
        <v>102.559647</v>
      </c>
      <c r="G3605">
        <v>34323100</v>
      </c>
      <c r="H3605">
        <f t="shared" si="56"/>
        <v>9.0528566944516609E-3</v>
      </c>
    </row>
    <row r="3606" spans="1:8" x14ac:dyDescent="0.45">
      <c r="A3606" s="1">
        <v>41907</v>
      </c>
      <c r="B3606">
        <v>111.730003</v>
      </c>
      <c r="C3606">
        <v>111.83000199999999</v>
      </c>
      <c r="D3606">
        <v>109.75</v>
      </c>
      <c r="E3606">
        <v>110.129997</v>
      </c>
      <c r="F3606">
        <v>100.829262</v>
      </c>
      <c r="G3606">
        <v>49733600</v>
      </c>
      <c r="H3606">
        <f t="shared" si="56"/>
        <v>-1.6871986698628105E-2</v>
      </c>
    </row>
    <row r="3607" spans="1:8" x14ac:dyDescent="0.45">
      <c r="A3607" s="1">
        <v>41908</v>
      </c>
      <c r="B3607">
        <v>110.550003</v>
      </c>
      <c r="C3607">
        <v>111.220001</v>
      </c>
      <c r="D3607">
        <v>110.199997</v>
      </c>
      <c r="E3607">
        <v>111.120003</v>
      </c>
      <c r="F3607">
        <v>101.735664</v>
      </c>
      <c r="G3607">
        <v>26473300</v>
      </c>
      <c r="H3607">
        <f t="shared" si="56"/>
        <v>8.989473710518725E-3</v>
      </c>
    </row>
    <row r="3608" spans="1:8" x14ac:dyDescent="0.45">
      <c r="A3608" s="1">
        <v>41911</v>
      </c>
      <c r="B3608">
        <v>109.82</v>
      </c>
      <c r="C3608">
        <v>111.349998</v>
      </c>
      <c r="D3608">
        <v>109.720001</v>
      </c>
      <c r="E3608">
        <v>111.029999</v>
      </c>
      <c r="F3608">
        <v>101.65323600000001</v>
      </c>
      <c r="G3608">
        <v>30619000</v>
      </c>
      <c r="H3608">
        <f t="shared" si="56"/>
        <v>-8.1021734914898946E-4</v>
      </c>
    </row>
    <row r="3609" spans="1:8" x14ac:dyDescent="0.45">
      <c r="A3609" s="1">
        <v>41912</v>
      </c>
      <c r="B3609">
        <v>110.91999800000001</v>
      </c>
      <c r="C3609">
        <v>111.029999</v>
      </c>
      <c r="D3609">
        <v>109.30999799999999</v>
      </c>
      <c r="E3609">
        <v>109.349998</v>
      </c>
      <c r="F3609">
        <v>100.11515799999999</v>
      </c>
      <c r="G3609">
        <v>55596900</v>
      </c>
      <c r="H3609">
        <f t="shared" si="56"/>
        <v>-1.5130634896856732E-2</v>
      </c>
    </row>
    <row r="3610" spans="1:8" x14ac:dyDescent="0.45">
      <c r="A3610" s="1">
        <v>41913</v>
      </c>
      <c r="B3610">
        <v>109.290001</v>
      </c>
      <c r="C3610">
        <v>109.389999</v>
      </c>
      <c r="D3610">
        <v>107.43</v>
      </c>
      <c r="E3610">
        <v>107.800003</v>
      </c>
      <c r="F3610">
        <v>98.696029999999993</v>
      </c>
      <c r="G3610">
        <v>88621100</v>
      </c>
      <c r="H3610">
        <f t="shared" si="56"/>
        <v>-1.4174956403704586E-2</v>
      </c>
    </row>
    <row r="3611" spans="1:8" x14ac:dyDescent="0.45">
      <c r="A3611" s="1">
        <v>41914</v>
      </c>
      <c r="B3611">
        <v>107.790001</v>
      </c>
      <c r="C3611">
        <v>109.279999</v>
      </c>
      <c r="D3611">
        <v>106.94000200000001</v>
      </c>
      <c r="E3611">
        <v>108.83000199999999</v>
      </c>
      <c r="F3611">
        <v>99.639037999999999</v>
      </c>
      <c r="G3611">
        <v>71825900</v>
      </c>
      <c r="H3611">
        <f t="shared" si="56"/>
        <v>9.5546700308006827E-3</v>
      </c>
    </row>
    <row r="3612" spans="1:8" x14ac:dyDescent="0.45">
      <c r="A3612" s="1">
        <v>41915</v>
      </c>
      <c r="B3612">
        <v>109.75</v>
      </c>
      <c r="C3612">
        <v>110.32</v>
      </c>
      <c r="D3612">
        <v>109.08000199999999</v>
      </c>
      <c r="E3612">
        <v>109.650002</v>
      </c>
      <c r="F3612">
        <v>100.389816</v>
      </c>
      <c r="G3612">
        <v>44034600</v>
      </c>
      <c r="H3612">
        <f t="shared" si="56"/>
        <v>7.5349784087637151E-3</v>
      </c>
    </row>
    <row r="3613" spans="1:8" x14ac:dyDescent="0.45">
      <c r="A3613" s="1">
        <v>41918</v>
      </c>
      <c r="B3613">
        <v>109.949997</v>
      </c>
      <c r="C3613">
        <v>110.07</v>
      </c>
      <c r="D3613">
        <v>108.510002</v>
      </c>
      <c r="E3613">
        <v>108.709999</v>
      </c>
      <c r="F3613">
        <v>99.529197999999994</v>
      </c>
      <c r="G3613">
        <v>35571200</v>
      </c>
      <c r="H3613">
        <f t="shared" si="56"/>
        <v>-8.5727620020740192E-3</v>
      </c>
    </row>
    <row r="3614" spans="1:8" x14ac:dyDescent="0.45">
      <c r="A3614" s="1">
        <v>41919</v>
      </c>
      <c r="B3614">
        <v>108.019997</v>
      </c>
      <c r="C3614">
        <v>108.5</v>
      </c>
      <c r="D3614">
        <v>106.849998</v>
      </c>
      <c r="E3614">
        <v>106.91999800000001</v>
      </c>
      <c r="F3614">
        <v>97.890366</v>
      </c>
      <c r="G3614">
        <v>40271900</v>
      </c>
      <c r="H3614">
        <f t="shared" si="56"/>
        <v>-1.6465841511151269E-2</v>
      </c>
    </row>
    <row r="3615" spans="1:8" x14ac:dyDescent="0.45">
      <c r="A3615" s="1">
        <v>41920</v>
      </c>
      <c r="B3615">
        <v>106.68</v>
      </c>
      <c r="C3615">
        <v>109.040001</v>
      </c>
      <c r="D3615">
        <v>105.760002</v>
      </c>
      <c r="E3615">
        <v>108.970001</v>
      </c>
      <c r="F3615">
        <v>99.767241999999996</v>
      </c>
      <c r="G3615">
        <v>51589200</v>
      </c>
      <c r="H3615">
        <f t="shared" si="56"/>
        <v>1.9173245301789876E-2</v>
      </c>
    </row>
    <row r="3616" spans="1:8" x14ac:dyDescent="0.45">
      <c r="A3616" s="1">
        <v>41921</v>
      </c>
      <c r="B3616">
        <v>108.889999</v>
      </c>
      <c r="C3616">
        <v>108.900002</v>
      </c>
      <c r="D3616">
        <v>106.010002</v>
      </c>
      <c r="E3616">
        <v>106.029999</v>
      </c>
      <c r="F3616">
        <v>97.075539000000006</v>
      </c>
      <c r="G3616">
        <v>60783400</v>
      </c>
      <c r="H3616">
        <f t="shared" si="56"/>
        <v>-2.6979827707375059E-2</v>
      </c>
    </row>
    <row r="3617" spans="1:8" x14ac:dyDescent="0.45">
      <c r="A3617" s="1">
        <v>41922</v>
      </c>
      <c r="B3617">
        <v>105.769997</v>
      </c>
      <c r="C3617">
        <v>106.889999</v>
      </c>
      <c r="D3617">
        <v>104.589996</v>
      </c>
      <c r="E3617">
        <v>104.739998</v>
      </c>
      <c r="F3617">
        <v>95.894447</v>
      </c>
      <c r="G3617">
        <v>66579500</v>
      </c>
      <c r="H3617">
        <f t="shared" si="56"/>
        <v>-1.2166731312200141E-2</v>
      </c>
    </row>
    <row r="3618" spans="1:8" x14ac:dyDescent="0.45">
      <c r="A3618" s="1">
        <v>41925</v>
      </c>
      <c r="B3618">
        <v>104.839996</v>
      </c>
      <c r="C3618">
        <v>106.110001</v>
      </c>
      <c r="D3618">
        <v>103.860001</v>
      </c>
      <c r="E3618">
        <v>104.32</v>
      </c>
      <c r="F3618">
        <v>95.509933000000004</v>
      </c>
      <c r="G3618">
        <v>72054300</v>
      </c>
      <c r="H3618">
        <f t="shared" si="56"/>
        <v>-4.0097629427905401E-3</v>
      </c>
    </row>
    <row r="3619" spans="1:8" x14ac:dyDescent="0.45">
      <c r="A3619" s="1">
        <v>41926</v>
      </c>
      <c r="B3619">
        <v>105.230003</v>
      </c>
      <c r="C3619">
        <v>106.989998</v>
      </c>
      <c r="D3619">
        <v>104.860001</v>
      </c>
      <c r="E3619">
        <v>105.540001</v>
      </c>
      <c r="F3619">
        <v>96.626900000000006</v>
      </c>
      <c r="G3619">
        <v>70034800</v>
      </c>
      <c r="H3619">
        <f t="shared" si="56"/>
        <v>1.1694773149929949E-2</v>
      </c>
    </row>
    <row r="3620" spans="1:8" x14ac:dyDescent="0.45">
      <c r="A3620" s="1">
        <v>41927</v>
      </c>
      <c r="B3620">
        <v>104.19000200000001</v>
      </c>
      <c r="C3620">
        <v>107</v>
      </c>
      <c r="D3620">
        <v>103.540001</v>
      </c>
      <c r="E3620">
        <v>106.599998</v>
      </c>
      <c r="F3620">
        <v>97.597374000000002</v>
      </c>
      <c r="G3620">
        <v>117497300</v>
      </c>
      <c r="H3620">
        <f t="shared" si="56"/>
        <v>1.0043517902364574E-2</v>
      </c>
    </row>
    <row r="3621" spans="1:8" x14ac:dyDescent="0.45">
      <c r="A3621" s="1">
        <v>41928</v>
      </c>
      <c r="B3621">
        <v>105.150002</v>
      </c>
      <c r="C3621">
        <v>108.57</v>
      </c>
      <c r="D3621">
        <v>104.949997</v>
      </c>
      <c r="E3621">
        <v>107.800003</v>
      </c>
      <c r="F3621">
        <v>98.696029999999993</v>
      </c>
      <c r="G3621">
        <v>100532300</v>
      </c>
      <c r="H3621">
        <f t="shared" si="56"/>
        <v>1.1257024190015619E-2</v>
      </c>
    </row>
    <row r="3622" spans="1:8" x14ac:dyDescent="0.45">
      <c r="A3622" s="1">
        <v>41929</v>
      </c>
      <c r="B3622">
        <v>109.160004</v>
      </c>
      <c r="C3622">
        <v>109.220001</v>
      </c>
      <c r="D3622">
        <v>107.040001</v>
      </c>
      <c r="E3622">
        <v>107.480003</v>
      </c>
      <c r="F3622">
        <v>98.403084000000007</v>
      </c>
      <c r="G3622">
        <v>72675000</v>
      </c>
      <c r="H3622">
        <f t="shared" si="56"/>
        <v>-2.9681639676893967E-3</v>
      </c>
    </row>
    <row r="3623" spans="1:8" x14ac:dyDescent="0.45">
      <c r="A3623" s="1">
        <v>41932</v>
      </c>
      <c r="B3623">
        <v>107.010002</v>
      </c>
      <c r="C3623">
        <v>108.739998</v>
      </c>
      <c r="D3623">
        <v>107</v>
      </c>
      <c r="E3623">
        <v>108.739998</v>
      </c>
      <c r="F3623">
        <v>99.556647999999996</v>
      </c>
      <c r="G3623">
        <v>34914400</v>
      </c>
      <c r="H3623">
        <f t="shared" si="56"/>
        <v>1.1722843971028185E-2</v>
      </c>
    </row>
    <row r="3624" spans="1:8" x14ac:dyDescent="0.45">
      <c r="A3624" s="1">
        <v>41933</v>
      </c>
      <c r="B3624">
        <v>109.33000199999999</v>
      </c>
      <c r="C3624">
        <v>110.589996</v>
      </c>
      <c r="D3624">
        <v>109.010002</v>
      </c>
      <c r="E3624">
        <v>110.529999</v>
      </c>
      <c r="F3624">
        <v>101.19547300000001</v>
      </c>
      <c r="G3624">
        <v>44748100</v>
      </c>
      <c r="H3624">
        <f t="shared" si="56"/>
        <v>1.6461231197739901E-2</v>
      </c>
    </row>
    <row r="3625" spans="1:8" x14ac:dyDescent="0.45">
      <c r="A3625" s="1">
        <v>41934</v>
      </c>
      <c r="B3625">
        <v>110.800003</v>
      </c>
      <c r="C3625">
        <v>111.05999799999999</v>
      </c>
      <c r="D3625">
        <v>108.860001</v>
      </c>
      <c r="E3625">
        <v>108.949997</v>
      </c>
      <c r="F3625">
        <v>99.748931999999996</v>
      </c>
      <c r="G3625">
        <v>48798300</v>
      </c>
      <c r="H3625">
        <f t="shared" si="56"/>
        <v>-1.429452283898125E-2</v>
      </c>
    </row>
    <row r="3626" spans="1:8" x14ac:dyDescent="0.45">
      <c r="A3626" s="1">
        <v>41935</v>
      </c>
      <c r="B3626">
        <v>110.040001</v>
      </c>
      <c r="C3626">
        <v>111.58000199999999</v>
      </c>
      <c r="D3626">
        <v>109.769997</v>
      </c>
      <c r="E3626">
        <v>110.879997</v>
      </c>
      <c r="F3626">
        <v>101.51593</v>
      </c>
      <c r="G3626">
        <v>60795100</v>
      </c>
      <c r="H3626">
        <f t="shared" si="56"/>
        <v>1.7714455328704748E-2</v>
      </c>
    </row>
    <row r="3627" spans="1:8" x14ac:dyDescent="0.45">
      <c r="A3627" s="1">
        <v>41936</v>
      </c>
      <c r="B3627">
        <v>110.91999800000001</v>
      </c>
      <c r="C3627">
        <v>111.32</v>
      </c>
      <c r="D3627">
        <v>110.44000200000001</v>
      </c>
      <c r="E3627">
        <v>111.07</v>
      </c>
      <c r="F3627">
        <v>101.68987300000001</v>
      </c>
      <c r="G3627">
        <v>41927400</v>
      </c>
      <c r="H3627">
        <f t="shared" si="56"/>
        <v>1.7134552183091234E-3</v>
      </c>
    </row>
    <row r="3628" spans="1:8" x14ac:dyDescent="0.45">
      <c r="A3628" s="1">
        <v>41939</v>
      </c>
      <c r="B3628">
        <v>110.41999800000001</v>
      </c>
      <c r="C3628">
        <v>111.089996</v>
      </c>
      <c r="D3628">
        <v>109.510002</v>
      </c>
      <c r="E3628">
        <v>111.010002</v>
      </c>
      <c r="F3628">
        <v>101.634941</v>
      </c>
      <c r="G3628">
        <v>31133700</v>
      </c>
      <c r="H3628">
        <f t="shared" si="56"/>
        <v>-5.4019145052930373E-4</v>
      </c>
    </row>
    <row r="3629" spans="1:8" x14ac:dyDescent="0.45">
      <c r="A3629" s="1">
        <v>41940</v>
      </c>
      <c r="B3629">
        <v>111.510002</v>
      </c>
      <c r="C3629">
        <v>114.209999</v>
      </c>
      <c r="D3629">
        <v>111.300003</v>
      </c>
      <c r="E3629">
        <v>114.16999800000001</v>
      </c>
      <c r="F3629">
        <v>104.528091</v>
      </c>
      <c r="G3629">
        <v>84912900</v>
      </c>
      <c r="H3629">
        <f t="shared" si="56"/>
        <v>2.8466096123379581E-2</v>
      </c>
    </row>
    <row r="3630" spans="1:8" x14ac:dyDescent="0.45">
      <c r="A3630" s="1">
        <v>41941</v>
      </c>
      <c r="B3630">
        <v>114.360001</v>
      </c>
      <c r="C3630">
        <v>114.889999</v>
      </c>
      <c r="D3630">
        <v>112.980003</v>
      </c>
      <c r="E3630">
        <v>113.900002</v>
      </c>
      <c r="F3630">
        <v>104.28087600000001</v>
      </c>
      <c r="G3630">
        <v>67133500</v>
      </c>
      <c r="H3630">
        <f t="shared" si="56"/>
        <v>-2.3650580206233673E-3</v>
      </c>
    </row>
    <row r="3631" spans="1:8" x14ac:dyDescent="0.45">
      <c r="A3631" s="1">
        <v>41942</v>
      </c>
      <c r="B3631">
        <v>113.489998</v>
      </c>
      <c r="C3631">
        <v>115.379997</v>
      </c>
      <c r="D3631">
        <v>113.139999</v>
      </c>
      <c r="E3631">
        <v>114.870003</v>
      </c>
      <c r="F3631">
        <v>105.168961</v>
      </c>
      <c r="G3631">
        <v>59046200</v>
      </c>
      <c r="H3631">
        <f t="shared" si="56"/>
        <v>8.5162786703094628E-3</v>
      </c>
    </row>
    <row r="3632" spans="1:8" x14ac:dyDescent="0.45">
      <c r="A3632" s="1">
        <v>41943</v>
      </c>
      <c r="B3632">
        <v>116.910004</v>
      </c>
      <c r="C3632">
        <v>116.959999</v>
      </c>
      <c r="D3632">
        <v>115.879997</v>
      </c>
      <c r="E3632">
        <v>116.55999799999999</v>
      </c>
      <c r="F3632">
        <v>106.716255</v>
      </c>
      <c r="G3632">
        <v>53133300</v>
      </c>
      <c r="H3632">
        <f t="shared" si="56"/>
        <v>1.4712458745313794E-2</v>
      </c>
    </row>
    <row r="3633" spans="1:8" x14ac:dyDescent="0.45">
      <c r="A3633" s="1">
        <v>41946</v>
      </c>
      <c r="B3633">
        <v>116.75</v>
      </c>
      <c r="C3633">
        <v>117.370003</v>
      </c>
      <c r="D3633">
        <v>115.900002</v>
      </c>
      <c r="E3633">
        <v>116.360001</v>
      </c>
      <c r="F3633">
        <v>106.533134</v>
      </c>
      <c r="G3633">
        <v>39729600</v>
      </c>
      <c r="H3633">
        <f t="shared" si="56"/>
        <v>-1.7159616405204581E-3</v>
      </c>
    </row>
    <row r="3634" spans="1:8" x14ac:dyDescent="0.45">
      <c r="A3634" s="1">
        <v>41947</v>
      </c>
      <c r="B3634">
        <v>115.900002</v>
      </c>
      <c r="C3634">
        <v>116.5</v>
      </c>
      <c r="D3634">
        <v>115.279999</v>
      </c>
      <c r="E3634">
        <v>115.82</v>
      </c>
      <c r="F3634">
        <v>106.038742</v>
      </c>
      <c r="G3634">
        <v>37347600</v>
      </c>
      <c r="H3634">
        <f t="shared" si="56"/>
        <v>-4.6407345906110953E-3</v>
      </c>
    </row>
    <row r="3635" spans="1:8" x14ac:dyDescent="0.45">
      <c r="A3635" s="1">
        <v>41948</v>
      </c>
      <c r="B3635">
        <v>116.66999800000001</v>
      </c>
      <c r="C3635">
        <v>116.739998</v>
      </c>
      <c r="D3635">
        <v>115.550003</v>
      </c>
      <c r="E3635">
        <v>116.029999</v>
      </c>
      <c r="F3635">
        <v>106.23099499999999</v>
      </c>
      <c r="G3635">
        <v>31073500</v>
      </c>
      <c r="H3635">
        <f t="shared" si="56"/>
        <v>1.8130448963642465E-3</v>
      </c>
    </row>
    <row r="3636" spans="1:8" x14ac:dyDescent="0.45">
      <c r="A3636" s="1">
        <v>41949</v>
      </c>
      <c r="B3636">
        <v>115.980003</v>
      </c>
      <c r="C3636">
        <v>116.529999</v>
      </c>
      <c r="D3636">
        <v>115.55999799999999</v>
      </c>
      <c r="E3636">
        <v>116.529999</v>
      </c>
      <c r="F3636">
        <v>106.688782</v>
      </c>
      <c r="G3636">
        <v>31720900</v>
      </c>
      <c r="H3636">
        <f t="shared" si="56"/>
        <v>4.3093543461587558E-3</v>
      </c>
    </row>
    <row r="3637" spans="1:8" x14ac:dyDescent="0.45">
      <c r="A3637" s="1">
        <v>41950</v>
      </c>
      <c r="B3637">
        <v>116.389999</v>
      </c>
      <c r="C3637">
        <v>116.709999</v>
      </c>
      <c r="D3637">
        <v>115.699997</v>
      </c>
      <c r="E3637">
        <v>116.709999</v>
      </c>
      <c r="F3637">
        <v>106.85356899999999</v>
      </c>
      <c r="G3637">
        <v>28657700</v>
      </c>
      <c r="H3637">
        <f t="shared" si="56"/>
        <v>1.5445578898818368E-3</v>
      </c>
    </row>
    <row r="3638" spans="1:8" x14ac:dyDescent="0.45">
      <c r="A3638" s="1">
        <v>41953</v>
      </c>
      <c r="B3638">
        <v>116.68</v>
      </c>
      <c r="C3638">
        <v>117.30999799999999</v>
      </c>
      <c r="D3638">
        <v>116.459999</v>
      </c>
      <c r="E3638">
        <v>117.290001</v>
      </c>
      <c r="F3638">
        <v>107.384575</v>
      </c>
      <c r="G3638">
        <v>29371800</v>
      </c>
      <c r="H3638">
        <f t="shared" si="56"/>
        <v>4.9694736916088278E-3</v>
      </c>
    </row>
    <row r="3639" spans="1:8" x14ac:dyDescent="0.45">
      <c r="A3639" s="1">
        <v>41954</v>
      </c>
      <c r="B3639">
        <v>117.120003</v>
      </c>
      <c r="C3639">
        <v>117.44000200000001</v>
      </c>
      <c r="D3639">
        <v>116.870003</v>
      </c>
      <c r="E3639">
        <v>117.370003</v>
      </c>
      <c r="F3639">
        <v>107.45781700000001</v>
      </c>
      <c r="G3639">
        <v>23536800</v>
      </c>
      <c r="H3639">
        <f t="shared" si="56"/>
        <v>6.8205326509884756E-4</v>
      </c>
    </row>
    <row r="3640" spans="1:8" x14ac:dyDescent="0.45">
      <c r="A3640" s="1">
        <v>41955</v>
      </c>
      <c r="B3640">
        <v>116.69000200000001</v>
      </c>
      <c r="C3640">
        <v>118.08000199999999</v>
      </c>
      <c r="D3640">
        <v>116.660004</v>
      </c>
      <c r="E3640">
        <v>117.900002</v>
      </c>
      <c r="F3640">
        <v>107.94306899999999</v>
      </c>
      <c r="G3640">
        <v>34594700</v>
      </c>
      <c r="H3640">
        <f t="shared" si="56"/>
        <v>4.5157440709966412E-3</v>
      </c>
    </row>
    <row r="3641" spans="1:8" x14ac:dyDescent="0.45">
      <c r="A3641" s="1">
        <v>41956</v>
      </c>
      <c r="B3641">
        <v>117.94000200000001</v>
      </c>
      <c r="C3641">
        <v>118.25</v>
      </c>
      <c r="D3641">
        <v>116.620003</v>
      </c>
      <c r="E3641">
        <v>116.900002</v>
      </c>
      <c r="F3641">
        <v>107.027512</v>
      </c>
      <c r="G3641">
        <v>25135200</v>
      </c>
      <c r="H3641">
        <f t="shared" si="56"/>
        <v>-8.4818507430060031E-3</v>
      </c>
    </row>
    <row r="3642" spans="1:8" x14ac:dyDescent="0.45">
      <c r="A3642" s="1">
        <v>41957</v>
      </c>
      <c r="B3642">
        <v>116.94000200000001</v>
      </c>
      <c r="C3642">
        <v>117.209999</v>
      </c>
      <c r="D3642">
        <v>116.370003</v>
      </c>
      <c r="E3642">
        <v>116.69000200000001</v>
      </c>
      <c r="F3642">
        <v>106.835266</v>
      </c>
      <c r="G3642">
        <v>23321400</v>
      </c>
      <c r="H3642">
        <f t="shared" si="56"/>
        <v>-1.796229739508437E-3</v>
      </c>
    </row>
    <row r="3643" spans="1:8" x14ac:dyDescent="0.45">
      <c r="A3643" s="1">
        <v>41960</v>
      </c>
      <c r="B3643">
        <v>116.589996</v>
      </c>
      <c r="C3643">
        <v>116.93</v>
      </c>
      <c r="D3643">
        <v>115.68</v>
      </c>
      <c r="E3643">
        <v>115.720001</v>
      </c>
      <c r="F3643">
        <v>105.94718899999999</v>
      </c>
      <c r="G3643">
        <v>29847300</v>
      </c>
      <c r="H3643">
        <f t="shared" si="56"/>
        <v>-8.3125828506853683E-3</v>
      </c>
    </row>
    <row r="3644" spans="1:8" x14ac:dyDescent="0.45">
      <c r="A3644" s="1">
        <v>41961</v>
      </c>
      <c r="B3644">
        <v>116.160004</v>
      </c>
      <c r="C3644">
        <v>117.120003</v>
      </c>
      <c r="D3644">
        <v>115.75</v>
      </c>
      <c r="E3644">
        <v>116.389999</v>
      </c>
      <c r="F3644">
        <v>106.560593</v>
      </c>
      <c r="G3644">
        <v>33717200</v>
      </c>
      <c r="H3644">
        <f t="shared" si="56"/>
        <v>5.789714722870043E-3</v>
      </c>
    </row>
    <row r="3645" spans="1:8" x14ac:dyDescent="0.45">
      <c r="A3645" s="1">
        <v>41962</v>
      </c>
      <c r="B3645">
        <v>116.25</v>
      </c>
      <c r="C3645">
        <v>116.25</v>
      </c>
      <c r="D3645">
        <v>114.370003</v>
      </c>
      <c r="E3645">
        <v>115.150002</v>
      </c>
      <c r="F3645">
        <v>105.42532300000001</v>
      </c>
      <c r="G3645">
        <v>38258700</v>
      </c>
      <c r="H3645">
        <f t="shared" si="56"/>
        <v>-1.0653750772576798E-2</v>
      </c>
    </row>
    <row r="3646" spans="1:8" x14ac:dyDescent="0.45">
      <c r="A3646" s="1">
        <v>41963</v>
      </c>
      <c r="B3646">
        <v>114.620003</v>
      </c>
      <c r="C3646">
        <v>116.459999</v>
      </c>
      <c r="D3646">
        <v>114.620003</v>
      </c>
      <c r="E3646">
        <v>116.44000200000001</v>
      </c>
      <c r="F3646">
        <v>106.606392</v>
      </c>
      <c r="G3646">
        <v>26555000</v>
      </c>
      <c r="H3646">
        <f t="shared" si="56"/>
        <v>1.1202896670280849E-2</v>
      </c>
    </row>
    <row r="3647" spans="1:8" x14ac:dyDescent="0.45">
      <c r="A3647" s="1">
        <v>41964</v>
      </c>
      <c r="B3647">
        <v>118.08000199999999</v>
      </c>
      <c r="C3647">
        <v>118.120003</v>
      </c>
      <c r="D3647">
        <v>116.160004</v>
      </c>
      <c r="E3647">
        <v>116.58000199999999</v>
      </c>
      <c r="F3647">
        <v>106.73455800000001</v>
      </c>
      <c r="G3647">
        <v>43240400</v>
      </c>
      <c r="H3647">
        <f t="shared" si="56"/>
        <v>1.2022356032836967E-3</v>
      </c>
    </row>
    <row r="3648" spans="1:8" x14ac:dyDescent="0.45">
      <c r="A3648" s="1">
        <v>41967</v>
      </c>
      <c r="B3648">
        <v>116.739998</v>
      </c>
      <c r="C3648">
        <v>118.050003</v>
      </c>
      <c r="D3648">
        <v>116.58000199999999</v>
      </c>
      <c r="E3648">
        <v>117.970001</v>
      </c>
      <c r="F3648">
        <v>108.007149</v>
      </c>
      <c r="G3648">
        <v>24573200</v>
      </c>
      <c r="H3648">
        <f t="shared" si="56"/>
        <v>1.1922951889677513E-2</v>
      </c>
    </row>
    <row r="3649" spans="1:8" x14ac:dyDescent="0.45">
      <c r="A3649" s="1">
        <v>41968</v>
      </c>
      <c r="B3649">
        <v>118.220001</v>
      </c>
      <c r="C3649">
        <v>118.779999</v>
      </c>
      <c r="D3649">
        <v>117.529999</v>
      </c>
      <c r="E3649">
        <v>118.05999799999999</v>
      </c>
      <c r="F3649">
        <v>108.08957700000001</v>
      </c>
      <c r="G3649">
        <v>26745900</v>
      </c>
      <c r="H3649">
        <f t="shared" si="56"/>
        <v>7.6317170449535787E-4</v>
      </c>
    </row>
    <row r="3650" spans="1:8" x14ac:dyDescent="0.45">
      <c r="A3650" s="1">
        <v>41969</v>
      </c>
      <c r="B3650">
        <v>118.07</v>
      </c>
      <c r="C3650">
        <v>118.5</v>
      </c>
      <c r="D3650">
        <v>117.839996</v>
      </c>
      <c r="E3650">
        <v>118.449997</v>
      </c>
      <c r="F3650">
        <v>108.446617</v>
      </c>
      <c r="G3650">
        <v>14640700</v>
      </c>
      <c r="H3650">
        <f t="shared" si="56"/>
        <v>3.3031862082317787E-3</v>
      </c>
    </row>
    <row r="3651" spans="1:8" x14ac:dyDescent="0.45">
      <c r="A3651" s="1">
        <v>41971</v>
      </c>
      <c r="B3651">
        <v>118.480003</v>
      </c>
      <c r="C3651">
        <v>118.519997</v>
      </c>
      <c r="D3651">
        <v>116.57</v>
      </c>
      <c r="E3651">
        <v>116.69000200000001</v>
      </c>
      <c r="F3651">
        <v>106.835266</v>
      </c>
      <c r="G3651">
        <v>21110700</v>
      </c>
      <c r="H3651">
        <f t="shared" si="56"/>
        <v>-1.4858471795390349E-2</v>
      </c>
    </row>
    <row r="3652" spans="1:8" x14ac:dyDescent="0.45">
      <c r="A3652" s="1">
        <v>41974</v>
      </c>
      <c r="B3652">
        <v>116.32</v>
      </c>
      <c r="C3652">
        <v>116.470001</v>
      </c>
      <c r="D3652">
        <v>114.80999799999999</v>
      </c>
      <c r="E3652">
        <v>114.870003</v>
      </c>
      <c r="F3652">
        <v>105.168961</v>
      </c>
      <c r="G3652">
        <v>36244100</v>
      </c>
      <c r="H3652">
        <f t="shared" ref="H3652:H3715" si="57">F3652/F3651-1</f>
        <v>-1.5596956533061035E-2</v>
      </c>
    </row>
    <row r="3653" spans="1:8" x14ac:dyDescent="0.45">
      <c r="A3653" s="1">
        <v>41975</v>
      </c>
      <c r="B3653">
        <v>114.989998</v>
      </c>
      <c r="C3653">
        <v>116.639999</v>
      </c>
      <c r="D3653">
        <v>114.980003</v>
      </c>
      <c r="E3653">
        <v>116.25</v>
      </c>
      <c r="F3653">
        <v>106.432411</v>
      </c>
      <c r="G3653">
        <v>31812100</v>
      </c>
      <c r="H3653">
        <f t="shared" si="57"/>
        <v>1.2013525549615434E-2</v>
      </c>
    </row>
    <row r="3654" spans="1:8" x14ac:dyDescent="0.45">
      <c r="A3654" s="1">
        <v>41976</v>
      </c>
      <c r="B3654">
        <v>116.279999</v>
      </c>
      <c r="C3654">
        <v>117.709999</v>
      </c>
      <c r="D3654">
        <v>116.019997</v>
      </c>
      <c r="E3654">
        <v>117.370003</v>
      </c>
      <c r="F3654">
        <v>107.45781700000001</v>
      </c>
      <c r="G3654">
        <v>29148000</v>
      </c>
      <c r="H3654">
        <f t="shared" si="57"/>
        <v>9.6343396749698496E-3</v>
      </c>
    </row>
    <row r="3655" spans="1:8" x14ac:dyDescent="0.45">
      <c r="A3655" s="1">
        <v>41977</v>
      </c>
      <c r="B3655">
        <v>117.19000200000001</v>
      </c>
      <c r="C3655">
        <v>117.300003</v>
      </c>
      <c r="D3655">
        <v>116.220001</v>
      </c>
      <c r="E3655">
        <v>116.80999799999999</v>
      </c>
      <c r="F3655">
        <v>106.945122</v>
      </c>
      <c r="G3655">
        <v>28631900</v>
      </c>
      <c r="H3655">
        <f t="shared" si="57"/>
        <v>-4.7711280045825699E-3</v>
      </c>
    </row>
    <row r="3656" spans="1:8" x14ac:dyDescent="0.45">
      <c r="A3656" s="1">
        <v>41978</v>
      </c>
      <c r="B3656">
        <v>117.25</v>
      </c>
      <c r="C3656">
        <v>117.980003</v>
      </c>
      <c r="D3656">
        <v>116.959999</v>
      </c>
      <c r="E3656">
        <v>117.69000200000001</v>
      </c>
      <c r="F3656">
        <v>107.750816</v>
      </c>
      <c r="G3656">
        <v>30261400</v>
      </c>
      <c r="H3656">
        <f t="shared" si="57"/>
        <v>7.5337143474389912E-3</v>
      </c>
    </row>
    <row r="3657" spans="1:8" x14ac:dyDescent="0.45">
      <c r="A3657" s="1">
        <v>41981</v>
      </c>
      <c r="B3657">
        <v>117.269997</v>
      </c>
      <c r="C3657">
        <v>118.370003</v>
      </c>
      <c r="D3657">
        <v>115.849998</v>
      </c>
      <c r="E3657">
        <v>116.220001</v>
      </c>
      <c r="F3657">
        <v>106.404945</v>
      </c>
      <c r="G3657">
        <v>32295000</v>
      </c>
      <c r="H3657">
        <f t="shared" si="57"/>
        <v>-1.2490587542279052E-2</v>
      </c>
    </row>
    <row r="3658" spans="1:8" x14ac:dyDescent="0.45">
      <c r="A3658" s="1">
        <v>41982</v>
      </c>
      <c r="B3658">
        <v>114.959999</v>
      </c>
      <c r="C3658">
        <v>118.269997</v>
      </c>
      <c r="D3658">
        <v>114.739998</v>
      </c>
      <c r="E3658">
        <v>118.16999800000001</v>
      </c>
      <c r="F3658">
        <v>108.190262</v>
      </c>
      <c r="G3658">
        <v>52645900</v>
      </c>
      <c r="H3658">
        <f t="shared" si="57"/>
        <v>1.6778515321820953E-2</v>
      </c>
    </row>
    <row r="3659" spans="1:8" x14ac:dyDescent="0.45">
      <c r="A3659" s="1">
        <v>41983</v>
      </c>
      <c r="B3659">
        <v>117.739998</v>
      </c>
      <c r="C3659">
        <v>118.160004</v>
      </c>
      <c r="D3659">
        <v>115.55999799999999</v>
      </c>
      <c r="E3659">
        <v>115.660004</v>
      </c>
      <c r="F3659">
        <v>105.89226499999999</v>
      </c>
      <c r="G3659">
        <v>45413600</v>
      </c>
      <c r="H3659">
        <f t="shared" si="57"/>
        <v>-2.1240331223155828E-2</v>
      </c>
    </row>
    <row r="3660" spans="1:8" x14ac:dyDescent="0.45">
      <c r="A3660" s="1">
        <v>41984</v>
      </c>
      <c r="B3660">
        <v>116.209999</v>
      </c>
      <c r="C3660">
        <v>117.68</v>
      </c>
      <c r="D3660">
        <v>115.870003</v>
      </c>
      <c r="E3660">
        <v>116.120003</v>
      </c>
      <c r="F3660">
        <v>106.313393</v>
      </c>
      <c r="G3660">
        <v>36021800</v>
      </c>
      <c r="H3660">
        <f t="shared" si="57"/>
        <v>3.976947702459821E-3</v>
      </c>
    </row>
    <row r="3661" spans="1:8" x14ac:dyDescent="0.45">
      <c r="A3661" s="1">
        <v>41985</v>
      </c>
      <c r="B3661">
        <v>114.779999</v>
      </c>
      <c r="C3661">
        <v>115.989998</v>
      </c>
      <c r="D3661">
        <v>114.599998</v>
      </c>
      <c r="E3661">
        <v>114.709999</v>
      </c>
      <c r="F3661">
        <v>105.022469</v>
      </c>
      <c r="G3661">
        <v>44816000</v>
      </c>
      <c r="H3661">
        <f t="shared" si="57"/>
        <v>-1.2142628163509084E-2</v>
      </c>
    </row>
    <row r="3662" spans="1:8" x14ac:dyDescent="0.45">
      <c r="A3662" s="1">
        <v>41988</v>
      </c>
      <c r="B3662">
        <v>115.260002</v>
      </c>
      <c r="C3662">
        <v>115.739998</v>
      </c>
      <c r="D3662">
        <v>113.160004</v>
      </c>
      <c r="E3662">
        <v>113.550003</v>
      </c>
      <c r="F3662">
        <v>103.960449</v>
      </c>
      <c r="G3662">
        <v>66361200</v>
      </c>
      <c r="H3662">
        <f t="shared" si="57"/>
        <v>-1.0112312251962075E-2</v>
      </c>
    </row>
    <row r="3663" spans="1:8" x14ac:dyDescent="0.45">
      <c r="A3663" s="1">
        <v>41989</v>
      </c>
      <c r="B3663">
        <v>113.32</v>
      </c>
      <c r="C3663">
        <v>115.339996</v>
      </c>
      <c r="D3663">
        <v>113.029999</v>
      </c>
      <c r="E3663">
        <v>113.389999</v>
      </c>
      <c r="F3663">
        <v>103.813942</v>
      </c>
      <c r="G3663">
        <v>62849700</v>
      </c>
      <c r="H3663">
        <f t="shared" si="57"/>
        <v>-1.4092570916079961E-3</v>
      </c>
    </row>
    <row r="3664" spans="1:8" x14ac:dyDescent="0.45">
      <c r="A3664" s="1">
        <v>41990</v>
      </c>
      <c r="B3664">
        <v>113.639999</v>
      </c>
      <c r="C3664">
        <v>116.989998</v>
      </c>
      <c r="D3664">
        <v>113.489998</v>
      </c>
      <c r="E3664">
        <v>116.889999</v>
      </c>
      <c r="F3664">
        <v>107.01836400000001</v>
      </c>
      <c r="G3664">
        <v>70379400</v>
      </c>
      <c r="H3664">
        <f t="shared" si="57"/>
        <v>3.0866971605798543E-2</v>
      </c>
    </row>
    <row r="3665" spans="1:8" x14ac:dyDescent="0.45">
      <c r="A3665" s="1">
        <v>41991</v>
      </c>
      <c r="B3665">
        <v>118.459999</v>
      </c>
      <c r="C3665">
        <v>118.739998</v>
      </c>
      <c r="D3665">
        <v>117.470001</v>
      </c>
      <c r="E3665">
        <v>118.629997</v>
      </c>
      <c r="F3665">
        <v>108.61142700000001</v>
      </c>
      <c r="G3665">
        <v>54315600</v>
      </c>
      <c r="H3665">
        <f t="shared" si="57"/>
        <v>1.4885884445028585E-2</v>
      </c>
    </row>
    <row r="3666" spans="1:8" x14ac:dyDescent="0.45">
      <c r="A3666" s="1">
        <v>41992</v>
      </c>
      <c r="B3666">
        <v>118.650002</v>
      </c>
      <c r="C3666">
        <v>119.480003</v>
      </c>
      <c r="D3666">
        <v>118.139999</v>
      </c>
      <c r="E3666">
        <v>118.900002</v>
      </c>
      <c r="F3666">
        <v>108.858643</v>
      </c>
      <c r="G3666">
        <v>49041800</v>
      </c>
      <c r="H3666">
        <f t="shared" si="57"/>
        <v>2.2761509247088973E-3</v>
      </c>
    </row>
    <row r="3667" spans="1:8" x14ac:dyDescent="0.45">
      <c r="A3667" s="1">
        <v>41995</v>
      </c>
      <c r="B3667">
        <v>119.199997</v>
      </c>
      <c r="C3667">
        <v>119.709999</v>
      </c>
      <c r="D3667">
        <v>118.800003</v>
      </c>
      <c r="E3667">
        <v>119.709999</v>
      </c>
      <c r="F3667">
        <v>109.60020400000001</v>
      </c>
      <c r="G3667">
        <v>27043400</v>
      </c>
      <c r="H3667">
        <f t="shared" si="57"/>
        <v>6.81214628038318E-3</v>
      </c>
    </row>
    <row r="3668" spans="1:8" x14ac:dyDescent="0.45">
      <c r="A3668" s="1">
        <v>41996</v>
      </c>
      <c r="B3668">
        <v>120.44000200000001</v>
      </c>
      <c r="C3668">
        <v>120.44000200000001</v>
      </c>
      <c r="D3668">
        <v>119.449997</v>
      </c>
      <c r="E3668">
        <v>119.860001</v>
      </c>
      <c r="F3668">
        <v>109.737556</v>
      </c>
      <c r="G3668">
        <v>34533000</v>
      </c>
      <c r="H3668">
        <f t="shared" si="57"/>
        <v>1.2532093462160887E-3</v>
      </c>
    </row>
    <row r="3669" spans="1:8" x14ac:dyDescent="0.45">
      <c r="A3669" s="1">
        <v>41997</v>
      </c>
      <c r="B3669">
        <v>119.629997</v>
      </c>
      <c r="C3669">
        <v>120.07</v>
      </c>
      <c r="D3669">
        <v>119.260002</v>
      </c>
      <c r="E3669">
        <v>119.760002</v>
      </c>
      <c r="F3669">
        <v>110.054581</v>
      </c>
      <c r="G3669">
        <v>19175400</v>
      </c>
      <c r="H3669">
        <f t="shared" si="57"/>
        <v>2.8889380405008325E-3</v>
      </c>
    </row>
    <row r="3670" spans="1:8" x14ac:dyDescent="0.45">
      <c r="A3670" s="1">
        <v>41999</v>
      </c>
      <c r="B3670">
        <v>120.139999</v>
      </c>
      <c r="C3670">
        <v>120.83000199999999</v>
      </c>
      <c r="D3670">
        <v>120.07</v>
      </c>
      <c r="E3670">
        <v>120.540001</v>
      </c>
      <c r="F3670">
        <v>110.771385</v>
      </c>
      <c r="G3670">
        <v>18261900</v>
      </c>
      <c r="H3670">
        <f t="shared" si="57"/>
        <v>6.5131682251373668E-3</v>
      </c>
    </row>
    <row r="3671" spans="1:8" x14ac:dyDescent="0.45">
      <c r="A3671" s="1">
        <v>42002</v>
      </c>
      <c r="B3671">
        <v>120.629997</v>
      </c>
      <c r="C3671">
        <v>121.379997</v>
      </c>
      <c r="D3671">
        <v>120.610001</v>
      </c>
      <c r="E3671">
        <v>121.050003</v>
      </c>
      <c r="F3671">
        <v>111.240044</v>
      </c>
      <c r="G3671">
        <v>27692500</v>
      </c>
      <c r="H3671">
        <f t="shared" si="57"/>
        <v>4.230867024006324E-3</v>
      </c>
    </row>
    <row r="3672" spans="1:8" x14ac:dyDescent="0.45">
      <c r="A3672" s="1">
        <v>42003</v>
      </c>
      <c r="B3672">
        <v>120.790001</v>
      </c>
      <c r="C3672">
        <v>121.239998</v>
      </c>
      <c r="D3672">
        <v>120.269997</v>
      </c>
      <c r="E3672">
        <v>120.339996</v>
      </c>
      <c r="F3672">
        <v>110.587585</v>
      </c>
      <c r="G3672">
        <v>23996000</v>
      </c>
      <c r="H3672">
        <f t="shared" si="57"/>
        <v>-5.8653249004467778E-3</v>
      </c>
    </row>
    <row r="3673" spans="1:8" x14ac:dyDescent="0.45">
      <c r="A3673" s="1">
        <v>42004</v>
      </c>
      <c r="B3673">
        <v>120.800003</v>
      </c>
      <c r="C3673">
        <v>121.410004</v>
      </c>
      <c r="D3673">
        <v>119.540001</v>
      </c>
      <c r="E3673">
        <v>119.620003</v>
      </c>
      <c r="F3673">
        <v>109.925949</v>
      </c>
      <c r="G3673">
        <v>35688700</v>
      </c>
      <c r="H3673">
        <f t="shared" si="57"/>
        <v>-5.9829139048475088E-3</v>
      </c>
    </row>
    <row r="3674" spans="1:8" x14ac:dyDescent="0.45">
      <c r="A3674" s="1">
        <v>42006</v>
      </c>
      <c r="B3674">
        <v>120.07</v>
      </c>
      <c r="C3674">
        <v>120.55999799999999</v>
      </c>
      <c r="D3674">
        <v>117.889999</v>
      </c>
      <c r="E3674">
        <v>118.93</v>
      </c>
      <c r="F3674">
        <v>109.29183999999999</v>
      </c>
      <c r="G3674">
        <v>46133100</v>
      </c>
      <c r="H3674">
        <f t="shared" si="57"/>
        <v>-5.7685105816098758E-3</v>
      </c>
    </row>
    <row r="3675" spans="1:8" x14ac:dyDescent="0.45">
      <c r="A3675" s="1">
        <v>42009</v>
      </c>
      <c r="B3675">
        <v>118.230003</v>
      </c>
      <c r="C3675">
        <v>118.709999</v>
      </c>
      <c r="D3675">
        <v>116.790001</v>
      </c>
      <c r="E3675">
        <v>117.339996</v>
      </c>
      <c r="F3675">
        <v>107.830696</v>
      </c>
      <c r="G3675">
        <v>51141900</v>
      </c>
      <c r="H3675">
        <f t="shared" si="57"/>
        <v>-1.3369195724035721E-2</v>
      </c>
    </row>
    <row r="3676" spans="1:8" x14ac:dyDescent="0.45">
      <c r="A3676" s="1">
        <v>42010</v>
      </c>
      <c r="B3676">
        <v>117.620003</v>
      </c>
      <c r="C3676">
        <v>117.769997</v>
      </c>
      <c r="D3676">
        <v>114.360001</v>
      </c>
      <c r="E3676">
        <v>115.30999799999999</v>
      </c>
      <c r="F3676">
        <v>105.96521</v>
      </c>
      <c r="G3676">
        <v>67446000</v>
      </c>
      <c r="H3676">
        <f t="shared" si="57"/>
        <v>-1.7300138728586156E-2</v>
      </c>
    </row>
    <row r="3677" spans="1:8" x14ac:dyDescent="0.45">
      <c r="A3677" s="1">
        <v>42011</v>
      </c>
      <c r="B3677">
        <v>116.05999799999999</v>
      </c>
      <c r="C3677">
        <v>116.760002</v>
      </c>
      <c r="D3677">
        <v>115.480003</v>
      </c>
      <c r="E3677">
        <v>116.730003</v>
      </c>
      <c r="F3677">
        <v>107.270149</v>
      </c>
      <c r="G3677">
        <v>32252100</v>
      </c>
      <c r="H3677">
        <f t="shared" si="57"/>
        <v>1.2314787089083401E-2</v>
      </c>
    </row>
    <row r="3678" spans="1:8" x14ac:dyDescent="0.45">
      <c r="A3678" s="1">
        <v>42012</v>
      </c>
      <c r="B3678">
        <v>117.660004</v>
      </c>
      <c r="C3678">
        <v>118.849998</v>
      </c>
      <c r="D3678">
        <v>117.449997</v>
      </c>
      <c r="E3678">
        <v>118.709999</v>
      </c>
      <c r="F3678">
        <v>109.089668</v>
      </c>
      <c r="G3678">
        <v>28361700</v>
      </c>
      <c r="H3678">
        <f t="shared" si="57"/>
        <v>1.6962025474580145E-2</v>
      </c>
    </row>
    <row r="3679" spans="1:8" x14ac:dyDescent="0.45">
      <c r="A3679" s="1">
        <v>42013</v>
      </c>
      <c r="B3679">
        <v>118.80999799999999</v>
      </c>
      <c r="C3679">
        <v>118.839996</v>
      </c>
      <c r="D3679">
        <v>117.30999799999999</v>
      </c>
      <c r="E3679">
        <v>117.57</v>
      </c>
      <c r="F3679">
        <v>108.042046</v>
      </c>
      <c r="G3679">
        <v>26975200</v>
      </c>
      <c r="H3679">
        <f t="shared" si="57"/>
        <v>-9.6033109203339517E-3</v>
      </c>
    </row>
    <row r="3680" spans="1:8" x14ac:dyDescent="0.45">
      <c r="A3680" s="1">
        <v>42016</v>
      </c>
      <c r="B3680">
        <v>117.699997</v>
      </c>
      <c r="C3680">
        <v>118.010002</v>
      </c>
      <c r="D3680">
        <v>116.230003</v>
      </c>
      <c r="E3680">
        <v>117.18</v>
      </c>
      <c r="F3680">
        <v>107.68367000000001</v>
      </c>
      <c r="G3680">
        <v>27316800</v>
      </c>
      <c r="H3680">
        <f t="shared" si="57"/>
        <v>-3.3170049371333832E-3</v>
      </c>
    </row>
    <row r="3681" spans="1:8" x14ac:dyDescent="0.45">
      <c r="A3681" s="1">
        <v>42017</v>
      </c>
      <c r="B3681">
        <v>118.089996</v>
      </c>
      <c r="C3681">
        <v>119.389999</v>
      </c>
      <c r="D3681">
        <v>115.82</v>
      </c>
      <c r="E3681">
        <v>117.269997</v>
      </c>
      <c r="F3681">
        <v>107.766373</v>
      </c>
      <c r="G3681">
        <v>49991400</v>
      </c>
      <c r="H3681">
        <f t="shared" si="57"/>
        <v>7.6801802910320127E-4</v>
      </c>
    </row>
    <row r="3682" spans="1:8" x14ac:dyDescent="0.45">
      <c r="A3682" s="1">
        <v>42018</v>
      </c>
      <c r="B3682">
        <v>115.980003</v>
      </c>
      <c r="C3682">
        <v>117.099998</v>
      </c>
      <c r="D3682">
        <v>115.550003</v>
      </c>
      <c r="E3682">
        <v>116.800003</v>
      </c>
      <c r="F3682">
        <v>107.33446499999999</v>
      </c>
      <c r="G3682">
        <v>34224200</v>
      </c>
      <c r="H3682">
        <f t="shared" si="57"/>
        <v>-4.0078179118082646E-3</v>
      </c>
    </row>
    <row r="3683" spans="1:8" x14ac:dyDescent="0.45">
      <c r="A3683" s="1">
        <v>42019</v>
      </c>
      <c r="B3683">
        <v>117.230003</v>
      </c>
      <c r="C3683">
        <v>117.379997</v>
      </c>
      <c r="D3683">
        <v>114.480003</v>
      </c>
      <c r="E3683">
        <v>114.83000199999999</v>
      </c>
      <c r="F3683">
        <v>105.524124</v>
      </c>
      <c r="G3683">
        <v>46199400</v>
      </c>
      <c r="H3683">
        <f t="shared" si="57"/>
        <v>-1.6866353225872044E-2</v>
      </c>
    </row>
    <row r="3684" spans="1:8" x14ac:dyDescent="0.45">
      <c r="A3684" s="1">
        <v>42020</v>
      </c>
      <c r="B3684">
        <v>114.410004</v>
      </c>
      <c r="C3684">
        <v>116.94000200000001</v>
      </c>
      <c r="D3684">
        <v>114.199997</v>
      </c>
      <c r="E3684">
        <v>116.699997</v>
      </c>
      <c r="F3684">
        <v>107.24256099999999</v>
      </c>
      <c r="G3684">
        <v>41895700</v>
      </c>
      <c r="H3684">
        <f t="shared" si="57"/>
        <v>1.6284778635073049E-2</v>
      </c>
    </row>
    <row r="3685" spans="1:8" x14ac:dyDescent="0.45">
      <c r="A3685" s="1">
        <v>42024</v>
      </c>
      <c r="B3685">
        <v>116.849998</v>
      </c>
      <c r="C3685">
        <v>117.08000199999999</v>
      </c>
      <c r="D3685">
        <v>115.160004</v>
      </c>
      <c r="E3685">
        <v>116.209999</v>
      </c>
      <c r="F3685">
        <v>106.79227400000001</v>
      </c>
      <c r="G3685">
        <v>36444400</v>
      </c>
      <c r="H3685">
        <f t="shared" si="57"/>
        <v>-4.198771418746583E-3</v>
      </c>
    </row>
    <row r="3686" spans="1:8" x14ac:dyDescent="0.45">
      <c r="A3686" s="1">
        <v>42025</v>
      </c>
      <c r="B3686">
        <v>115.800003</v>
      </c>
      <c r="C3686">
        <v>116.82</v>
      </c>
      <c r="D3686">
        <v>115.290001</v>
      </c>
      <c r="E3686">
        <v>115.839996</v>
      </c>
      <c r="F3686">
        <v>106.45227800000001</v>
      </c>
      <c r="G3686">
        <v>27333500</v>
      </c>
      <c r="H3686">
        <f t="shared" si="57"/>
        <v>-3.1837134585223081E-3</v>
      </c>
    </row>
    <row r="3687" spans="1:8" x14ac:dyDescent="0.45">
      <c r="A3687" s="1">
        <v>42026</v>
      </c>
      <c r="B3687">
        <v>116.55999799999999</v>
      </c>
      <c r="C3687">
        <v>118.239998</v>
      </c>
      <c r="D3687">
        <v>115.099998</v>
      </c>
      <c r="E3687">
        <v>118.199997</v>
      </c>
      <c r="F3687">
        <v>108.621025</v>
      </c>
      <c r="G3687">
        <v>37877000</v>
      </c>
      <c r="H3687">
        <f t="shared" si="57"/>
        <v>2.0372950591061922E-2</v>
      </c>
    </row>
    <row r="3688" spans="1:8" x14ac:dyDescent="0.45">
      <c r="A3688" s="1">
        <v>42027</v>
      </c>
      <c r="B3688">
        <v>118.239998</v>
      </c>
      <c r="C3688">
        <v>118.769997</v>
      </c>
      <c r="D3688">
        <v>117.550003</v>
      </c>
      <c r="E3688">
        <v>118.120003</v>
      </c>
      <c r="F3688">
        <v>108.547501</v>
      </c>
      <c r="G3688">
        <v>28173400</v>
      </c>
      <c r="H3688">
        <f t="shared" si="57"/>
        <v>-6.7688552929789925E-4</v>
      </c>
    </row>
    <row r="3689" spans="1:8" x14ac:dyDescent="0.45">
      <c r="A3689" s="1">
        <v>42030</v>
      </c>
      <c r="B3689">
        <v>117.879997</v>
      </c>
      <c r="C3689">
        <v>119.269997</v>
      </c>
      <c r="D3689">
        <v>117.07</v>
      </c>
      <c r="E3689">
        <v>119.260002</v>
      </c>
      <c r="F3689">
        <v>109.595116</v>
      </c>
      <c r="G3689">
        <v>23006800</v>
      </c>
      <c r="H3689">
        <f t="shared" si="57"/>
        <v>9.6512125138652483E-3</v>
      </c>
    </row>
    <row r="3690" spans="1:8" x14ac:dyDescent="0.45">
      <c r="A3690" s="1">
        <v>42031</v>
      </c>
      <c r="B3690">
        <v>117.860001</v>
      </c>
      <c r="C3690">
        <v>119.25</v>
      </c>
      <c r="D3690">
        <v>117.620003</v>
      </c>
      <c r="E3690">
        <v>118.69000200000001</v>
      </c>
      <c r="F3690">
        <v>109.07131200000001</v>
      </c>
      <c r="G3690">
        <v>26919100</v>
      </c>
      <c r="H3690">
        <f t="shared" si="57"/>
        <v>-4.7794465585492274E-3</v>
      </c>
    </row>
    <row r="3691" spans="1:8" x14ac:dyDescent="0.45">
      <c r="A3691" s="1">
        <v>42032</v>
      </c>
      <c r="B3691">
        <v>119.18</v>
      </c>
      <c r="C3691">
        <v>119.449997</v>
      </c>
      <c r="D3691">
        <v>116.32</v>
      </c>
      <c r="E3691">
        <v>116.69000200000001</v>
      </c>
      <c r="F3691">
        <v>107.233383</v>
      </c>
      <c r="G3691">
        <v>38086100</v>
      </c>
      <c r="H3691">
        <f t="shared" si="57"/>
        <v>-1.6850709561465615E-2</v>
      </c>
    </row>
    <row r="3692" spans="1:8" x14ac:dyDescent="0.45">
      <c r="A3692" s="1">
        <v>42033</v>
      </c>
      <c r="B3692">
        <v>117.019997</v>
      </c>
      <c r="C3692">
        <v>118.32</v>
      </c>
      <c r="D3692">
        <v>116.089996</v>
      </c>
      <c r="E3692">
        <v>118.300003</v>
      </c>
      <c r="F3692">
        <v>108.712906</v>
      </c>
      <c r="G3692">
        <v>39299900</v>
      </c>
      <c r="H3692">
        <f t="shared" si="57"/>
        <v>1.3797223948441406E-2</v>
      </c>
    </row>
    <row r="3693" spans="1:8" x14ac:dyDescent="0.45">
      <c r="A3693" s="1">
        <v>42034</v>
      </c>
      <c r="B3693">
        <v>117.480003</v>
      </c>
      <c r="C3693">
        <v>117.959999</v>
      </c>
      <c r="D3693">
        <v>115.599998</v>
      </c>
      <c r="E3693">
        <v>115.699997</v>
      </c>
      <c r="F3693">
        <v>106.32360799999999</v>
      </c>
      <c r="G3693">
        <v>49739800</v>
      </c>
      <c r="H3693">
        <f t="shared" si="57"/>
        <v>-2.1978052909375934E-2</v>
      </c>
    </row>
    <row r="3694" spans="1:8" x14ac:dyDescent="0.45">
      <c r="A3694" s="1">
        <v>42037</v>
      </c>
      <c r="B3694">
        <v>116.120003</v>
      </c>
      <c r="C3694">
        <v>116.839996</v>
      </c>
      <c r="D3694">
        <v>114.379997</v>
      </c>
      <c r="E3694">
        <v>116.760002</v>
      </c>
      <c r="F3694">
        <v>107.297707</v>
      </c>
      <c r="G3694">
        <v>44819100</v>
      </c>
      <c r="H3694">
        <f t="shared" si="57"/>
        <v>9.1616435740218272E-3</v>
      </c>
    </row>
    <row r="3695" spans="1:8" x14ac:dyDescent="0.45">
      <c r="A3695" s="1">
        <v>42038</v>
      </c>
      <c r="B3695">
        <v>117.33000199999999</v>
      </c>
      <c r="C3695">
        <v>119</v>
      </c>
      <c r="D3695">
        <v>117.269997</v>
      </c>
      <c r="E3695">
        <v>118.849998</v>
      </c>
      <c r="F3695">
        <v>109.218315</v>
      </c>
      <c r="G3695">
        <v>43920000</v>
      </c>
      <c r="H3695">
        <f t="shared" si="57"/>
        <v>1.7899804699461175E-2</v>
      </c>
    </row>
    <row r="3696" spans="1:8" x14ac:dyDescent="0.45">
      <c r="A3696" s="1">
        <v>42039</v>
      </c>
      <c r="B3696">
        <v>118.41999800000001</v>
      </c>
      <c r="C3696">
        <v>119.239998</v>
      </c>
      <c r="D3696">
        <v>118.099998</v>
      </c>
      <c r="E3696">
        <v>118.410004</v>
      </c>
      <c r="F3696">
        <v>108.814003</v>
      </c>
      <c r="G3696">
        <v>28597100</v>
      </c>
      <c r="H3696">
        <f t="shared" si="57"/>
        <v>-3.7018699656737875E-3</v>
      </c>
    </row>
    <row r="3697" spans="1:8" x14ac:dyDescent="0.45">
      <c r="A3697" s="1">
        <v>42040</v>
      </c>
      <c r="B3697">
        <v>118.769997</v>
      </c>
      <c r="C3697">
        <v>120.25</v>
      </c>
      <c r="D3697">
        <v>118.599998</v>
      </c>
      <c r="E3697">
        <v>119.94000200000001</v>
      </c>
      <c r="F3697">
        <v>110.220009</v>
      </c>
      <c r="G3697">
        <v>32337100</v>
      </c>
      <c r="H3697">
        <f t="shared" si="57"/>
        <v>1.2921186255780093E-2</v>
      </c>
    </row>
    <row r="3698" spans="1:8" x14ac:dyDescent="0.45">
      <c r="A3698" s="1">
        <v>42041</v>
      </c>
      <c r="B3698">
        <v>120.099998</v>
      </c>
      <c r="C3698">
        <v>120.82</v>
      </c>
      <c r="D3698">
        <v>119.349998</v>
      </c>
      <c r="E3698">
        <v>119.80999799999999</v>
      </c>
      <c r="F3698">
        <v>110.100533</v>
      </c>
      <c r="G3698">
        <v>31694900</v>
      </c>
      <c r="H3698">
        <f t="shared" si="57"/>
        <v>-1.0839774110343869E-3</v>
      </c>
    </row>
    <row r="3699" spans="1:8" x14ac:dyDescent="0.45">
      <c r="A3699" s="1">
        <v>42044</v>
      </c>
      <c r="B3699">
        <v>119.400002</v>
      </c>
      <c r="C3699">
        <v>120.220001</v>
      </c>
      <c r="D3699">
        <v>118.720001</v>
      </c>
      <c r="E3699">
        <v>118.860001</v>
      </c>
      <c r="F3699">
        <v>109.227524</v>
      </c>
      <c r="G3699">
        <v>32367900</v>
      </c>
      <c r="H3699">
        <f t="shared" si="57"/>
        <v>-7.9291986715449569E-3</v>
      </c>
    </row>
    <row r="3700" spans="1:8" x14ac:dyDescent="0.45">
      <c r="A3700" s="1">
        <v>42045</v>
      </c>
      <c r="B3700">
        <v>119.529999</v>
      </c>
      <c r="C3700">
        <v>119.839996</v>
      </c>
      <c r="D3700">
        <v>118.099998</v>
      </c>
      <c r="E3700">
        <v>119.620003</v>
      </c>
      <c r="F3700">
        <v>109.925949</v>
      </c>
      <c r="G3700">
        <v>28960800</v>
      </c>
      <c r="H3700">
        <f t="shared" si="57"/>
        <v>6.3942216615657799E-3</v>
      </c>
    </row>
    <row r="3701" spans="1:8" x14ac:dyDescent="0.45">
      <c r="A3701" s="1">
        <v>42046</v>
      </c>
      <c r="B3701">
        <v>119.370003</v>
      </c>
      <c r="C3701">
        <v>119.82</v>
      </c>
      <c r="D3701">
        <v>118.620003</v>
      </c>
      <c r="E3701">
        <v>119.449997</v>
      </c>
      <c r="F3701">
        <v>109.769707</v>
      </c>
      <c r="G3701">
        <v>23794200</v>
      </c>
      <c r="H3701">
        <f t="shared" si="57"/>
        <v>-1.4213386504401404E-3</v>
      </c>
    </row>
    <row r="3702" spans="1:8" x14ac:dyDescent="0.45">
      <c r="A3702" s="1">
        <v>42047</v>
      </c>
      <c r="B3702">
        <v>120.160004</v>
      </c>
      <c r="C3702">
        <v>120.91999800000001</v>
      </c>
      <c r="D3702">
        <v>119.839996</v>
      </c>
      <c r="E3702">
        <v>120.80999799999999</v>
      </c>
      <c r="F3702">
        <v>111.019485</v>
      </c>
      <c r="G3702">
        <v>27854600</v>
      </c>
      <c r="H3702">
        <f t="shared" si="57"/>
        <v>1.1385454458760602E-2</v>
      </c>
    </row>
    <row r="3703" spans="1:8" x14ac:dyDescent="0.45">
      <c r="A3703" s="1">
        <v>42048</v>
      </c>
      <c r="B3703">
        <v>120.910004</v>
      </c>
      <c r="C3703">
        <v>121.69000200000001</v>
      </c>
      <c r="D3703">
        <v>120.650002</v>
      </c>
      <c r="E3703">
        <v>121.529999</v>
      </c>
      <c r="F3703">
        <v>111.681152</v>
      </c>
      <c r="G3703">
        <v>20446900</v>
      </c>
      <c r="H3703">
        <f t="shared" si="57"/>
        <v>5.9599177567792871E-3</v>
      </c>
    </row>
    <row r="3704" spans="1:8" x14ac:dyDescent="0.45">
      <c r="A3704" s="1">
        <v>42052</v>
      </c>
      <c r="B3704">
        <v>121.660004</v>
      </c>
      <c r="C3704">
        <v>122.05999799999999</v>
      </c>
      <c r="D3704">
        <v>121.260002</v>
      </c>
      <c r="E3704">
        <v>121.910004</v>
      </c>
      <c r="F3704">
        <v>112.030357</v>
      </c>
      <c r="G3704">
        <v>16868500</v>
      </c>
      <c r="H3704">
        <f t="shared" si="57"/>
        <v>3.1268033481601787E-3</v>
      </c>
    </row>
    <row r="3705" spans="1:8" x14ac:dyDescent="0.45">
      <c r="A3705" s="1">
        <v>42053</v>
      </c>
      <c r="B3705">
        <v>121.55999799999999</v>
      </c>
      <c r="C3705">
        <v>122.050003</v>
      </c>
      <c r="D3705">
        <v>121.129997</v>
      </c>
      <c r="E3705">
        <v>122.040001</v>
      </c>
      <c r="F3705">
        <v>112.14980300000001</v>
      </c>
      <c r="G3705">
        <v>20450200</v>
      </c>
      <c r="H3705">
        <f t="shared" si="57"/>
        <v>1.0661931569138083E-3</v>
      </c>
    </row>
    <row r="3706" spans="1:8" x14ac:dyDescent="0.45">
      <c r="A3706" s="1">
        <v>42054</v>
      </c>
      <c r="B3706">
        <v>121.760002</v>
      </c>
      <c r="C3706">
        <v>122.379997</v>
      </c>
      <c r="D3706">
        <v>121.540001</v>
      </c>
      <c r="E3706">
        <v>122.050003</v>
      </c>
      <c r="F3706">
        <v>112.159012</v>
      </c>
      <c r="G3706">
        <v>16620500</v>
      </c>
      <c r="H3706">
        <f t="shared" si="57"/>
        <v>8.2113385433180142E-5</v>
      </c>
    </row>
    <row r="3707" spans="1:8" x14ac:dyDescent="0.45">
      <c r="A3707" s="1">
        <v>42055</v>
      </c>
      <c r="B3707">
        <v>121.849998</v>
      </c>
      <c r="C3707">
        <v>122.540001</v>
      </c>
      <c r="D3707">
        <v>120.900002</v>
      </c>
      <c r="E3707">
        <v>122.379997</v>
      </c>
      <c r="F3707">
        <v>112.462265</v>
      </c>
      <c r="G3707">
        <v>30331600</v>
      </c>
      <c r="H3707">
        <f t="shared" si="57"/>
        <v>2.7037773834883705E-3</v>
      </c>
    </row>
    <row r="3708" spans="1:8" x14ac:dyDescent="0.45">
      <c r="A3708" s="1">
        <v>42058</v>
      </c>
      <c r="B3708">
        <v>122.099998</v>
      </c>
      <c r="C3708">
        <v>122.529999</v>
      </c>
      <c r="D3708">
        <v>121.269997</v>
      </c>
      <c r="E3708">
        <v>122.5</v>
      </c>
      <c r="F3708">
        <v>112.57253300000001</v>
      </c>
      <c r="G3708">
        <v>25778200</v>
      </c>
      <c r="H3708">
        <f t="shared" si="57"/>
        <v>9.8048887775825655E-4</v>
      </c>
    </row>
    <row r="3709" spans="1:8" x14ac:dyDescent="0.45">
      <c r="A3709" s="1">
        <v>42059</v>
      </c>
      <c r="B3709">
        <v>122.470001</v>
      </c>
      <c r="C3709">
        <v>123.050003</v>
      </c>
      <c r="D3709">
        <v>122.19000200000001</v>
      </c>
      <c r="E3709">
        <v>122.660004</v>
      </c>
      <c r="F3709">
        <v>112.719566</v>
      </c>
      <c r="G3709">
        <v>20023600</v>
      </c>
      <c r="H3709">
        <f t="shared" si="57"/>
        <v>1.3061178964499653E-3</v>
      </c>
    </row>
    <row r="3710" spans="1:8" x14ac:dyDescent="0.45">
      <c r="A3710" s="1">
        <v>42060</v>
      </c>
      <c r="B3710">
        <v>122.57</v>
      </c>
      <c r="C3710">
        <v>123.040001</v>
      </c>
      <c r="D3710">
        <v>122.230003</v>
      </c>
      <c r="E3710">
        <v>122.800003</v>
      </c>
      <c r="F3710">
        <v>112.84822800000001</v>
      </c>
      <c r="G3710">
        <v>17059600</v>
      </c>
      <c r="H3710">
        <f t="shared" si="57"/>
        <v>1.1414344870703808E-3</v>
      </c>
    </row>
    <row r="3711" spans="1:8" x14ac:dyDescent="0.45">
      <c r="A3711" s="1">
        <v>42061</v>
      </c>
      <c r="B3711">
        <v>122.69000200000001</v>
      </c>
      <c r="C3711">
        <v>123.300003</v>
      </c>
      <c r="D3711">
        <v>122.33000199999999</v>
      </c>
      <c r="E3711">
        <v>123.25</v>
      </c>
      <c r="F3711">
        <v>113.26177199999999</v>
      </c>
      <c r="G3711">
        <v>24379000</v>
      </c>
      <c r="H3711">
        <f t="shared" si="57"/>
        <v>3.6646033998866123E-3</v>
      </c>
    </row>
    <row r="3712" spans="1:8" x14ac:dyDescent="0.45">
      <c r="A3712" s="1">
        <v>42062</v>
      </c>
      <c r="B3712">
        <v>123.029999</v>
      </c>
      <c r="C3712">
        <v>123.360001</v>
      </c>
      <c r="D3712">
        <v>122.550003</v>
      </c>
      <c r="E3712">
        <v>122.58000199999999</v>
      </c>
      <c r="F3712">
        <v>112.646034</v>
      </c>
      <c r="G3712">
        <v>23821700</v>
      </c>
      <c r="H3712">
        <f t="shared" si="57"/>
        <v>-5.4364150333088279E-3</v>
      </c>
    </row>
    <row r="3713" spans="1:8" x14ac:dyDescent="0.45">
      <c r="A3713" s="1">
        <v>42065</v>
      </c>
      <c r="B3713">
        <v>122.550003</v>
      </c>
      <c r="C3713">
        <v>123.779999</v>
      </c>
      <c r="D3713">
        <v>122.529999</v>
      </c>
      <c r="E3713">
        <v>123.470001</v>
      </c>
      <c r="F3713">
        <v>113.46391300000001</v>
      </c>
      <c r="G3713">
        <v>29683500</v>
      </c>
      <c r="H3713">
        <f t="shared" si="57"/>
        <v>7.2606107020154464E-3</v>
      </c>
    </row>
    <row r="3714" spans="1:8" x14ac:dyDescent="0.45">
      <c r="A3714" s="1">
        <v>42066</v>
      </c>
      <c r="B3714">
        <v>123.19000200000001</v>
      </c>
      <c r="C3714">
        <v>123.19000200000001</v>
      </c>
      <c r="D3714">
        <v>122.260002</v>
      </c>
      <c r="E3714">
        <v>122.739998</v>
      </c>
      <c r="F3714">
        <v>112.79306800000001</v>
      </c>
      <c r="G3714">
        <v>23068400</v>
      </c>
      <c r="H3714">
        <f t="shared" si="57"/>
        <v>-5.9124084677036892E-3</v>
      </c>
    </row>
    <row r="3715" spans="1:8" x14ac:dyDescent="0.45">
      <c r="A3715" s="1">
        <v>42067</v>
      </c>
      <c r="B3715">
        <v>122.209999</v>
      </c>
      <c r="C3715">
        <v>122.610001</v>
      </c>
      <c r="D3715">
        <v>121.610001</v>
      </c>
      <c r="E3715">
        <v>122.360001</v>
      </c>
      <c r="F3715">
        <v>112.44388600000001</v>
      </c>
      <c r="G3715">
        <v>22822500</v>
      </c>
      <c r="H3715">
        <f t="shared" si="57"/>
        <v>-3.095775353854191E-3</v>
      </c>
    </row>
    <row r="3716" spans="1:8" x14ac:dyDescent="0.45">
      <c r="A3716" s="1">
        <v>42068</v>
      </c>
      <c r="B3716">
        <v>122.529999</v>
      </c>
      <c r="C3716">
        <v>122.91999800000001</v>
      </c>
      <c r="D3716">
        <v>121.910004</v>
      </c>
      <c r="E3716">
        <v>122.720001</v>
      </c>
      <c r="F3716">
        <v>112.774719</v>
      </c>
      <c r="G3716">
        <v>19725600</v>
      </c>
      <c r="H3716">
        <f t="shared" ref="H3716:H3779" si="58">F3716/F3715-1</f>
        <v>2.9422053236403123E-3</v>
      </c>
    </row>
    <row r="3717" spans="1:8" x14ac:dyDescent="0.45">
      <c r="A3717" s="1">
        <v>42069</v>
      </c>
      <c r="B3717">
        <v>121.980003</v>
      </c>
      <c r="C3717">
        <v>122.69000200000001</v>
      </c>
      <c r="D3717">
        <v>120.879997</v>
      </c>
      <c r="E3717">
        <v>121.16999800000001</v>
      </c>
      <c r="F3717">
        <v>111.350319</v>
      </c>
      <c r="G3717">
        <v>37319900</v>
      </c>
      <c r="H3717">
        <f t="shared" si="58"/>
        <v>-1.2630490349526013E-2</v>
      </c>
    </row>
    <row r="3718" spans="1:8" x14ac:dyDescent="0.45">
      <c r="A3718" s="1">
        <v>42072</v>
      </c>
      <c r="B3718">
        <v>121.370003</v>
      </c>
      <c r="C3718">
        <v>121.91999800000001</v>
      </c>
      <c r="D3718">
        <v>121.120003</v>
      </c>
      <c r="E3718">
        <v>121.699997</v>
      </c>
      <c r="F3718">
        <v>111.837372</v>
      </c>
      <c r="G3718">
        <v>17556300</v>
      </c>
      <c r="H3718">
        <f t="shared" si="58"/>
        <v>4.3740602126161043E-3</v>
      </c>
    </row>
    <row r="3719" spans="1:8" x14ac:dyDescent="0.45">
      <c r="A3719" s="1">
        <v>42073</v>
      </c>
      <c r="B3719">
        <v>120.610001</v>
      </c>
      <c r="C3719">
        <v>120.699997</v>
      </c>
      <c r="D3719">
        <v>119.83000199999999</v>
      </c>
      <c r="E3719">
        <v>120.300003</v>
      </c>
      <c r="F3719">
        <v>110.55083500000001</v>
      </c>
      <c r="G3719">
        <v>32440300</v>
      </c>
      <c r="H3719">
        <f t="shared" si="58"/>
        <v>-1.1503641197863623E-2</v>
      </c>
    </row>
    <row r="3720" spans="1:8" x14ac:dyDescent="0.45">
      <c r="A3720" s="1">
        <v>42074</v>
      </c>
      <c r="B3720">
        <v>120.470001</v>
      </c>
      <c r="C3720">
        <v>121.139999</v>
      </c>
      <c r="D3720">
        <v>119.879997</v>
      </c>
      <c r="E3720">
        <v>121.040001</v>
      </c>
      <c r="F3720">
        <v>111.23085</v>
      </c>
      <c r="G3720">
        <v>20914500</v>
      </c>
      <c r="H3720">
        <f t="shared" si="58"/>
        <v>6.1511520921573304E-3</v>
      </c>
    </row>
    <row r="3721" spans="1:8" x14ac:dyDescent="0.45">
      <c r="A3721" s="1">
        <v>42075</v>
      </c>
      <c r="B3721">
        <v>121.82</v>
      </c>
      <c r="C3721">
        <v>123.150002</v>
      </c>
      <c r="D3721">
        <v>121.739998</v>
      </c>
      <c r="E3721">
        <v>123.050003</v>
      </c>
      <c r="F3721">
        <v>113.07796500000001</v>
      </c>
      <c r="G3721">
        <v>41063300</v>
      </c>
      <c r="H3721">
        <f t="shared" si="58"/>
        <v>1.6606139393882113E-2</v>
      </c>
    </row>
    <row r="3722" spans="1:8" x14ac:dyDescent="0.45">
      <c r="A3722" s="1">
        <v>42076</v>
      </c>
      <c r="B3722">
        <v>122.94000200000001</v>
      </c>
      <c r="C3722">
        <v>123.19000200000001</v>
      </c>
      <c r="D3722">
        <v>121.209999</v>
      </c>
      <c r="E3722">
        <v>122.610001</v>
      </c>
      <c r="F3722">
        <v>112.67362199999999</v>
      </c>
      <c r="G3722">
        <v>26371000</v>
      </c>
      <c r="H3722">
        <f t="shared" si="58"/>
        <v>-3.5757895006335305E-3</v>
      </c>
    </row>
    <row r="3723" spans="1:8" x14ac:dyDescent="0.45">
      <c r="A3723" s="1">
        <v>42079</v>
      </c>
      <c r="B3723">
        <v>123.110001</v>
      </c>
      <c r="C3723">
        <v>123.58000199999999</v>
      </c>
      <c r="D3723">
        <v>122.879997</v>
      </c>
      <c r="E3723">
        <v>123.33000199999999</v>
      </c>
      <c r="F3723">
        <v>113.335266</v>
      </c>
      <c r="G3723">
        <v>19906300</v>
      </c>
      <c r="H3723">
        <f t="shared" si="58"/>
        <v>5.8722173677883127E-3</v>
      </c>
    </row>
    <row r="3724" spans="1:8" x14ac:dyDescent="0.45">
      <c r="A3724" s="1">
        <v>42080</v>
      </c>
      <c r="B3724">
        <v>122.970001</v>
      </c>
      <c r="C3724">
        <v>123.779999</v>
      </c>
      <c r="D3724">
        <v>122.769997</v>
      </c>
      <c r="E3724">
        <v>123.660004</v>
      </c>
      <c r="F3724">
        <v>113.638527</v>
      </c>
      <c r="G3724">
        <v>23142600</v>
      </c>
      <c r="H3724">
        <f t="shared" si="58"/>
        <v>2.6757867229074694E-3</v>
      </c>
    </row>
    <row r="3725" spans="1:8" x14ac:dyDescent="0.45">
      <c r="A3725" s="1">
        <v>42081</v>
      </c>
      <c r="B3725">
        <v>123.400002</v>
      </c>
      <c r="C3725">
        <v>125.120003</v>
      </c>
      <c r="D3725">
        <v>122.849998</v>
      </c>
      <c r="E3725">
        <v>124.650002</v>
      </c>
      <c r="F3725">
        <v>114.548286</v>
      </c>
      <c r="G3725">
        <v>40292600</v>
      </c>
      <c r="H3725">
        <f t="shared" si="58"/>
        <v>8.0057267901756379E-3</v>
      </c>
    </row>
    <row r="3726" spans="1:8" x14ac:dyDescent="0.45">
      <c r="A3726" s="1">
        <v>42082</v>
      </c>
      <c r="B3726">
        <v>124.360001</v>
      </c>
      <c r="C3726">
        <v>124.959999</v>
      </c>
      <c r="D3726">
        <v>124.30999799999999</v>
      </c>
      <c r="E3726">
        <v>124.889999</v>
      </c>
      <c r="F3726">
        <v>114.768829</v>
      </c>
      <c r="G3726">
        <v>34008200</v>
      </c>
      <c r="H3726">
        <f t="shared" si="58"/>
        <v>1.9253278045556765E-3</v>
      </c>
    </row>
    <row r="3727" spans="1:8" x14ac:dyDescent="0.45">
      <c r="A3727" s="1">
        <v>42083</v>
      </c>
      <c r="B3727">
        <v>125.360001</v>
      </c>
      <c r="C3727">
        <v>126.160004</v>
      </c>
      <c r="D3727">
        <v>125.30999799999999</v>
      </c>
      <c r="E3727">
        <v>125.989998</v>
      </c>
      <c r="F3727">
        <v>115.77969400000001</v>
      </c>
      <c r="G3727">
        <v>34165600</v>
      </c>
      <c r="H3727">
        <f t="shared" si="58"/>
        <v>8.8078357931142826E-3</v>
      </c>
    </row>
    <row r="3728" spans="1:8" x14ac:dyDescent="0.45">
      <c r="A3728" s="1">
        <v>42086</v>
      </c>
      <c r="B3728">
        <v>125.949997</v>
      </c>
      <c r="C3728">
        <v>126.32</v>
      </c>
      <c r="D3728">
        <v>125.790001</v>
      </c>
      <c r="E3728">
        <v>125.879997</v>
      </c>
      <c r="F3728">
        <v>115.67860400000001</v>
      </c>
      <c r="G3728">
        <v>17132400</v>
      </c>
      <c r="H3728">
        <f t="shared" si="58"/>
        <v>-8.7312374482517718E-4</v>
      </c>
    </row>
    <row r="3729" spans="1:8" x14ac:dyDescent="0.45">
      <c r="A3729" s="1">
        <v>42087</v>
      </c>
      <c r="B3729">
        <v>125.769997</v>
      </c>
      <c r="C3729">
        <v>126.30999799999999</v>
      </c>
      <c r="D3729">
        <v>125.660004</v>
      </c>
      <c r="E3729">
        <v>125.849998</v>
      </c>
      <c r="F3729">
        <v>115.65102400000001</v>
      </c>
      <c r="G3729">
        <v>30115600</v>
      </c>
      <c r="H3729">
        <f t="shared" si="58"/>
        <v>-2.3841919807399137E-4</v>
      </c>
    </row>
    <row r="3730" spans="1:8" x14ac:dyDescent="0.45">
      <c r="A3730" s="1">
        <v>42088</v>
      </c>
      <c r="B3730">
        <v>125.529999</v>
      </c>
      <c r="C3730">
        <v>125.599998</v>
      </c>
      <c r="D3730">
        <v>122.379997</v>
      </c>
      <c r="E3730">
        <v>122.470001</v>
      </c>
      <c r="F3730">
        <v>112.888527</v>
      </c>
      <c r="G3730">
        <v>42514000</v>
      </c>
      <c r="H3730">
        <f t="shared" si="58"/>
        <v>-2.3886489755594487E-2</v>
      </c>
    </row>
    <row r="3731" spans="1:8" x14ac:dyDescent="0.45">
      <c r="A3731" s="1">
        <v>42089</v>
      </c>
      <c r="B3731">
        <v>122.089996</v>
      </c>
      <c r="C3731">
        <v>122.910004</v>
      </c>
      <c r="D3731">
        <v>121.540001</v>
      </c>
      <c r="E3731">
        <v>122.32</v>
      </c>
      <c r="F3731">
        <v>112.750259</v>
      </c>
      <c r="G3731">
        <v>26899200</v>
      </c>
      <c r="H3731">
        <f t="shared" si="58"/>
        <v>-1.2248188870424004E-3</v>
      </c>
    </row>
    <row r="3732" spans="1:8" x14ac:dyDescent="0.45">
      <c r="A3732" s="1">
        <v>42090</v>
      </c>
      <c r="B3732">
        <v>122.379997</v>
      </c>
      <c r="C3732">
        <v>123.230003</v>
      </c>
      <c r="D3732">
        <v>121.860001</v>
      </c>
      <c r="E3732">
        <v>123.099998</v>
      </c>
      <c r="F3732">
        <v>113.469246</v>
      </c>
      <c r="G3732">
        <v>23066800</v>
      </c>
      <c r="H3732">
        <f t="shared" si="58"/>
        <v>6.3768101854204673E-3</v>
      </c>
    </row>
    <row r="3733" spans="1:8" x14ac:dyDescent="0.45">
      <c r="A3733" s="1">
        <v>42093</v>
      </c>
      <c r="B3733">
        <v>123.720001</v>
      </c>
      <c r="C3733">
        <v>124.989998</v>
      </c>
      <c r="D3733">
        <v>123.699997</v>
      </c>
      <c r="E3733">
        <v>124.769997</v>
      </c>
      <c r="F3733">
        <v>115.008568</v>
      </c>
      <c r="G3733">
        <v>20487000</v>
      </c>
      <c r="H3733">
        <f t="shared" si="58"/>
        <v>1.3565984213907534E-2</v>
      </c>
    </row>
    <row r="3734" spans="1:8" x14ac:dyDescent="0.45">
      <c r="A3734" s="1">
        <v>42094</v>
      </c>
      <c r="B3734">
        <v>124.279999</v>
      </c>
      <c r="C3734">
        <v>124.709999</v>
      </c>
      <c r="D3734">
        <v>123.900002</v>
      </c>
      <c r="E3734">
        <v>124.370003</v>
      </c>
      <c r="F3734">
        <v>114.63987</v>
      </c>
      <c r="G3734">
        <v>24507800</v>
      </c>
      <c r="H3734">
        <f t="shared" si="58"/>
        <v>-3.205830716890512E-3</v>
      </c>
    </row>
    <row r="3735" spans="1:8" x14ac:dyDescent="0.45">
      <c r="A3735" s="1">
        <v>42095</v>
      </c>
      <c r="B3735">
        <v>124.230003</v>
      </c>
      <c r="C3735">
        <v>124.41999800000001</v>
      </c>
      <c r="D3735">
        <v>122.900002</v>
      </c>
      <c r="E3735">
        <v>124.41999800000001</v>
      </c>
      <c r="F3735">
        <v>114.68596599999999</v>
      </c>
      <c r="G3735">
        <v>31955200</v>
      </c>
      <c r="H3735">
        <f t="shared" si="58"/>
        <v>4.0209396608692494E-4</v>
      </c>
    </row>
    <row r="3736" spans="1:8" x14ac:dyDescent="0.45">
      <c r="A3736" s="1">
        <v>42096</v>
      </c>
      <c r="B3736">
        <v>124.360001</v>
      </c>
      <c r="C3736">
        <v>125.260002</v>
      </c>
      <c r="D3736">
        <v>124.290001</v>
      </c>
      <c r="E3736">
        <v>124.650002</v>
      </c>
      <c r="F3736">
        <v>114.89795700000001</v>
      </c>
      <c r="G3736">
        <v>23586400</v>
      </c>
      <c r="H3736">
        <f t="shared" si="58"/>
        <v>1.848447612151638E-3</v>
      </c>
    </row>
    <row r="3737" spans="1:8" x14ac:dyDescent="0.45">
      <c r="A3737" s="1">
        <v>42100</v>
      </c>
      <c r="B3737">
        <v>123.910004</v>
      </c>
      <c r="C3737">
        <v>125.480003</v>
      </c>
      <c r="D3737">
        <v>123.879997</v>
      </c>
      <c r="E3737">
        <v>125.199997</v>
      </c>
      <c r="F3737">
        <v>115.40492999999999</v>
      </c>
      <c r="G3737">
        <v>22045600</v>
      </c>
      <c r="H3737">
        <f t="shared" si="58"/>
        <v>4.412376105172866E-3</v>
      </c>
    </row>
    <row r="3738" spans="1:8" x14ac:dyDescent="0.45">
      <c r="A3738" s="1">
        <v>42101</v>
      </c>
      <c r="B3738">
        <v>124.970001</v>
      </c>
      <c r="C3738">
        <v>125.5</v>
      </c>
      <c r="D3738">
        <v>124.370003</v>
      </c>
      <c r="E3738">
        <v>124.400002</v>
      </c>
      <c r="F3738">
        <v>114.667511</v>
      </c>
      <c r="G3738">
        <v>20214700</v>
      </c>
      <c r="H3738">
        <f t="shared" si="58"/>
        <v>-6.3898396714939798E-3</v>
      </c>
    </row>
    <row r="3739" spans="1:8" x14ac:dyDescent="0.45">
      <c r="A3739" s="1">
        <v>42102</v>
      </c>
      <c r="B3739">
        <v>124.379997</v>
      </c>
      <c r="C3739">
        <v>125.660004</v>
      </c>
      <c r="D3739">
        <v>124.379997</v>
      </c>
      <c r="E3739">
        <v>125.470001</v>
      </c>
      <c r="F3739">
        <v>115.65379299999999</v>
      </c>
      <c r="G3739">
        <v>19314400</v>
      </c>
      <c r="H3739">
        <f t="shared" si="58"/>
        <v>8.6012331775473516E-3</v>
      </c>
    </row>
    <row r="3740" spans="1:8" x14ac:dyDescent="0.45">
      <c r="A3740" s="1">
        <v>42103</v>
      </c>
      <c r="B3740">
        <v>125.360001</v>
      </c>
      <c r="C3740">
        <v>125.730003</v>
      </c>
      <c r="D3740">
        <v>123.769997</v>
      </c>
      <c r="E3740">
        <v>125.019997</v>
      </c>
      <c r="F3740">
        <v>115.23904400000001</v>
      </c>
      <c r="G3740">
        <v>22325300</v>
      </c>
      <c r="H3740">
        <f t="shared" si="58"/>
        <v>-3.5861253595027565E-3</v>
      </c>
    </row>
    <row r="3741" spans="1:8" x14ac:dyDescent="0.45">
      <c r="A3741" s="1">
        <v>42104</v>
      </c>
      <c r="B3741">
        <v>125.44000200000001</v>
      </c>
      <c r="C3741">
        <v>125.790001</v>
      </c>
      <c r="D3741">
        <v>125.220001</v>
      </c>
      <c r="E3741">
        <v>125.620003</v>
      </c>
      <c r="F3741">
        <v>115.79209899999999</v>
      </c>
      <c r="G3741">
        <v>14966300</v>
      </c>
      <c r="H3741">
        <f t="shared" si="58"/>
        <v>4.7991980912300836E-3</v>
      </c>
    </row>
    <row r="3742" spans="1:8" x14ac:dyDescent="0.45">
      <c r="A3742" s="1">
        <v>42107</v>
      </c>
      <c r="B3742">
        <v>125.69000200000001</v>
      </c>
      <c r="C3742">
        <v>126.389999</v>
      </c>
      <c r="D3742">
        <v>125.58000199999999</v>
      </c>
      <c r="E3742">
        <v>125.699997</v>
      </c>
      <c r="F3742">
        <v>115.865799</v>
      </c>
      <c r="G3742">
        <v>22819200</v>
      </c>
      <c r="H3742">
        <f t="shared" si="58"/>
        <v>6.3648556884698948E-4</v>
      </c>
    </row>
    <row r="3743" spans="1:8" x14ac:dyDescent="0.45">
      <c r="A3743" s="1">
        <v>42108</v>
      </c>
      <c r="B3743">
        <v>125.739998</v>
      </c>
      <c r="C3743">
        <v>126.08000199999999</v>
      </c>
      <c r="D3743">
        <v>124.779999</v>
      </c>
      <c r="E3743">
        <v>125.66999800000001</v>
      </c>
      <c r="F3743">
        <v>115.83815</v>
      </c>
      <c r="G3743">
        <v>22600800</v>
      </c>
      <c r="H3743">
        <f t="shared" si="58"/>
        <v>-2.386295200018651E-4</v>
      </c>
    </row>
    <row r="3744" spans="1:8" x14ac:dyDescent="0.45">
      <c r="A3744" s="1">
        <v>42109</v>
      </c>
      <c r="B3744">
        <v>126.160004</v>
      </c>
      <c r="C3744">
        <v>127.129997</v>
      </c>
      <c r="D3744">
        <v>125.91999800000001</v>
      </c>
      <c r="E3744">
        <v>126.550003</v>
      </c>
      <c r="F3744">
        <v>116.649323</v>
      </c>
      <c r="G3744">
        <v>37282300</v>
      </c>
      <c r="H3744">
        <f t="shared" si="58"/>
        <v>7.0026411851362713E-3</v>
      </c>
    </row>
    <row r="3745" spans="1:8" x14ac:dyDescent="0.45">
      <c r="A3745" s="1">
        <v>42110</v>
      </c>
      <c r="B3745">
        <v>126.470001</v>
      </c>
      <c r="C3745">
        <v>126.75</v>
      </c>
      <c r="D3745">
        <v>126.160004</v>
      </c>
      <c r="E3745">
        <v>126.480003</v>
      </c>
      <c r="F3745">
        <v>116.584801</v>
      </c>
      <c r="G3745">
        <v>24439900</v>
      </c>
      <c r="H3745">
        <f t="shared" si="58"/>
        <v>-5.531279422855695E-4</v>
      </c>
    </row>
    <row r="3746" spans="1:8" x14ac:dyDescent="0.45">
      <c r="A3746" s="1">
        <v>42111</v>
      </c>
      <c r="B3746">
        <v>125.120003</v>
      </c>
      <c r="C3746">
        <v>125.550003</v>
      </c>
      <c r="D3746">
        <v>123.82</v>
      </c>
      <c r="E3746">
        <v>124.43</v>
      </c>
      <c r="F3746">
        <v>114.69517500000001</v>
      </c>
      <c r="G3746">
        <v>48283500</v>
      </c>
      <c r="H3746">
        <f t="shared" si="58"/>
        <v>-1.6208167649572003E-2</v>
      </c>
    </row>
    <row r="3747" spans="1:8" x14ac:dyDescent="0.45">
      <c r="A3747" s="1">
        <v>42114</v>
      </c>
      <c r="B3747">
        <v>125.050003</v>
      </c>
      <c r="C3747">
        <v>125.949997</v>
      </c>
      <c r="D3747">
        <v>124.83000199999999</v>
      </c>
      <c r="E3747">
        <v>125.650002</v>
      </c>
      <c r="F3747">
        <v>115.819733</v>
      </c>
      <c r="G3747">
        <v>24602300</v>
      </c>
      <c r="H3747">
        <f t="shared" si="58"/>
        <v>9.8047542104537921E-3</v>
      </c>
    </row>
    <row r="3748" spans="1:8" x14ac:dyDescent="0.45">
      <c r="A3748" s="1">
        <v>42115</v>
      </c>
      <c r="B3748">
        <v>126.050003</v>
      </c>
      <c r="C3748">
        <v>126.25</v>
      </c>
      <c r="D3748">
        <v>125.41999800000001</v>
      </c>
      <c r="E3748">
        <v>125.519997</v>
      </c>
      <c r="F3748">
        <v>115.69989</v>
      </c>
      <c r="G3748">
        <v>13844600</v>
      </c>
      <c r="H3748">
        <f t="shared" si="58"/>
        <v>-1.0347373188989151E-3</v>
      </c>
    </row>
    <row r="3749" spans="1:8" x14ac:dyDescent="0.45">
      <c r="A3749" s="1">
        <v>42116</v>
      </c>
      <c r="B3749">
        <v>125.519997</v>
      </c>
      <c r="C3749">
        <v>125.879997</v>
      </c>
      <c r="D3749">
        <v>124.470001</v>
      </c>
      <c r="E3749">
        <v>125.709999</v>
      </c>
      <c r="F3749">
        <v>115.87503100000001</v>
      </c>
      <c r="G3749">
        <v>21991300</v>
      </c>
      <c r="H3749">
        <f t="shared" si="58"/>
        <v>1.513752519557432E-3</v>
      </c>
    </row>
    <row r="3750" spans="1:8" x14ac:dyDescent="0.45">
      <c r="A3750" s="1">
        <v>42117</v>
      </c>
      <c r="B3750">
        <v>125.480003</v>
      </c>
      <c r="C3750">
        <v>126.540001</v>
      </c>
      <c r="D3750">
        <v>125.260002</v>
      </c>
      <c r="E3750">
        <v>126.279999</v>
      </c>
      <c r="F3750">
        <v>116.400459</v>
      </c>
      <c r="G3750">
        <v>18025800</v>
      </c>
      <c r="H3750">
        <f t="shared" si="58"/>
        <v>4.5344367588560086E-3</v>
      </c>
    </row>
    <row r="3751" spans="1:8" x14ac:dyDescent="0.45">
      <c r="A3751" s="1">
        <v>42118</v>
      </c>
      <c r="B3751">
        <v>126.33000199999999</v>
      </c>
      <c r="C3751">
        <v>126.459999</v>
      </c>
      <c r="D3751">
        <v>125.69000200000001</v>
      </c>
      <c r="E3751">
        <v>125.860001</v>
      </c>
      <c r="F3751">
        <v>116.013306</v>
      </c>
      <c r="G3751">
        <v>14992500</v>
      </c>
      <c r="H3751">
        <f t="shared" si="58"/>
        <v>-3.3260435854466364E-3</v>
      </c>
    </row>
    <row r="3752" spans="1:8" x14ac:dyDescent="0.45">
      <c r="A3752" s="1">
        <v>42121</v>
      </c>
      <c r="B3752">
        <v>126.209999</v>
      </c>
      <c r="C3752">
        <v>126.910004</v>
      </c>
      <c r="D3752">
        <v>124.040001</v>
      </c>
      <c r="E3752">
        <v>124.470001</v>
      </c>
      <c r="F3752">
        <v>114.73204</v>
      </c>
      <c r="G3752">
        <v>32924600</v>
      </c>
      <c r="H3752">
        <f t="shared" si="58"/>
        <v>-1.104412971387958E-2</v>
      </c>
    </row>
    <row r="3753" spans="1:8" x14ac:dyDescent="0.45">
      <c r="A3753" s="1">
        <v>42122</v>
      </c>
      <c r="B3753">
        <v>124.540001</v>
      </c>
      <c r="C3753">
        <v>125.370003</v>
      </c>
      <c r="D3753">
        <v>123.25</v>
      </c>
      <c r="E3753">
        <v>125.160004</v>
      </c>
      <c r="F3753">
        <v>115.368065</v>
      </c>
      <c r="G3753">
        <v>35654900</v>
      </c>
      <c r="H3753">
        <f t="shared" si="58"/>
        <v>5.5435691721337221E-3</v>
      </c>
    </row>
    <row r="3754" spans="1:8" x14ac:dyDescent="0.45">
      <c r="A3754" s="1">
        <v>42123</v>
      </c>
      <c r="B3754">
        <v>124.470001</v>
      </c>
      <c r="C3754">
        <v>124.900002</v>
      </c>
      <c r="D3754">
        <v>123.629997</v>
      </c>
      <c r="E3754">
        <v>123.800003</v>
      </c>
      <c r="F3754">
        <v>114.114464</v>
      </c>
      <c r="G3754">
        <v>26437900</v>
      </c>
      <c r="H3754">
        <f t="shared" si="58"/>
        <v>-1.0866100597249351E-2</v>
      </c>
    </row>
    <row r="3755" spans="1:8" x14ac:dyDescent="0.45">
      <c r="A3755" s="1">
        <v>42124</v>
      </c>
      <c r="B3755">
        <v>123.05999799999999</v>
      </c>
      <c r="C3755">
        <v>123.44000200000001</v>
      </c>
      <c r="D3755">
        <v>120.660004</v>
      </c>
      <c r="E3755">
        <v>121.18</v>
      </c>
      <c r="F3755">
        <v>111.699448</v>
      </c>
      <c r="G3755">
        <v>72393800</v>
      </c>
      <c r="H3755">
        <f t="shared" si="58"/>
        <v>-2.1163101638018378E-2</v>
      </c>
    </row>
    <row r="3756" spans="1:8" x14ac:dyDescent="0.45">
      <c r="A3756" s="1">
        <v>42125</v>
      </c>
      <c r="B3756">
        <v>121.519997</v>
      </c>
      <c r="C3756">
        <v>122.160004</v>
      </c>
      <c r="D3756">
        <v>120.910004</v>
      </c>
      <c r="E3756">
        <v>121.970001</v>
      </c>
      <c r="F3756">
        <v>112.427643</v>
      </c>
      <c r="G3756">
        <v>47996200</v>
      </c>
      <c r="H3756">
        <f t="shared" si="58"/>
        <v>6.519235439730986E-3</v>
      </c>
    </row>
    <row r="3757" spans="1:8" x14ac:dyDescent="0.45">
      <c r="A3757" s="1">
        <v>42128</v>
      </c>
      <c r="B3757">
        <v>122.129997</v>
      </c>
      <c r="C3757">
        <v>123.349998</v>
      </c>
      <c r="D3757">
        <v>121.800003</v>
      </c>
      <c r="E3757">
        <v>122.410004</v>
      </c>
      <c r="F3757">
        <v>112.833229</v>
      </c>
      <c r="G3757">
        <v>37675100</v>
      </c>
      <c r="H3757">
        <f t="shared" si="58"/>
        <v>3.6075291554409361E-3</v>
      </c>
    </row>
    <row r="3758" spans="1:8" x14ac:dyDescent="0.45">
      <c r="A3758" s="1">
        <v>42129</v>
      </c>
      <c r="B3758">
        <v>122.349998</v>
      </c>
      <c r="C3758">
        <v>122.620003</v>
      </c>
      <c r="D3758">
        <v>120.279999</v>
      </c>
      <c r="E3758">
        <v>120.849998</v>
      </c>
      <c r="F3758">
        <v>111.395256</v>
      </c>
      <c r="G3758">
        <v>56891600</v>
      </c>
      <c r="H3758">
        <f t="shared" si="58"/>
        <v>-1.2744233349911482E-2</v>
      </c>
    </row>
    <row r="3759" spans="1:8" x14ac:dyDescent="0.45">
      <c r="A3759" s="1">
        <v>42130</v>
      </c>
      <c r="B3759">
        <v>121.110001</v>
      </c>
      <c r="C3759">
        <v>121.489998</v>
      </c>
      <c r="D3759">
        <v>120.239998</v>
      </c>
      <c r="E3759">
        <v>121.269997</v>
      </c>
      <c r="F3759">
        <v>111.782387</v>
      </c>
      <c r="G3759">
        <v>34348300</v>
      </c>
      <c r="H3759">
        <f t="shared" si="58"/>
        <v>3.4752916228317776E-3</v>
      </c>
    </row>
    <row r="3760" spans="1:8" x14ac:dyDescent="0.45">
      <c r="A3760" s="1">
        <v>42131</v>
      </c>
      <c r="B3760">
        <v>121.139999</v>
      </c>
      <c r="C3760">
        <v>122.230003</v>
      </c>
      <c r="D3760">
        <v>120.57</v>
      </c>
      <c r="E3760">
        <v>121.730003</v>
      </c>
      <c r="F3760">
        <v>112.20642100000001</v>
      </c>
      <c r="G3760">
        <v>29826100</v>
      </c>
      <c r="H3760">
        <f t="shared" si="58"/>
        <v>3.7933883090186526E-3</v>
      </c>
    </row>
    <row r="3761" spans="1:8" x14ac:dyDescent="0.45">
      <c r="A3761" s="1">
        <v>42132</v>
      </c>
      <c r="B3761">
        <v>122.93</v>
      </c>
      <c r="C3761">
        <v>123.25</v>
      </c>
      <c r="D3761">
        <v>122.400002</v>
      </c>
      <c r="E3761">
        <v>122.639999</v>
      </c>
      <c r="F3761">
        <v>113.04521200000001</v>
      </c>
      <c r="G3761">
        <v>26357100</v>
      </c>
      <c r="H3761">
        <f t="shared" si="58"/>
        <v>7.4754278099646854E-3</v>
      </c>
    </row>
    <row r="3762" spans="1:8" x14ac:dyDescent="0.45">
      <c r="A3762" s="1">
        <v>42135</v>
      </c>
      <c r="B3762">
        <v>122.599998</v>
      </c>
      <c r="C3762">
        <v>123.660004</v>
      </c>
      <c r="D3762">
        <v>122.44000200000001</v>
      </c>
      <c r="E3762">
        <v>122.709999</v>
      </c>
      <c r="F3762">
        <v>113.109741</v>
      </c>
      <c r="G3762">
        <v>28406700</v>
      </c>
      <c r="H3762">
        <f t="shared" si="58"/>
        <v>5.7082470684388653E-4</v>
      </c>
    </row>
    <row r="3763" spans="1:8" x14ac:dyDescent="0.45">
      <c r="A3763" s="1">
        <v>42136</v>
      </c>
      <c r="B3763">
        <v>122.349998</v>
      </c>
      <c r="C3763">
        <v>122.91999800000001</v>
      </c>
      <c r="D3763">
        <v>120.870003</v>
      </c>
      <c r="E3763">
        <v>122.489998</v>
      </c>
      <c r="F3763">
        <v>112.90696</v>
      </c>
      <c r="G3763">
        <v>34961600</v>
      </c>
      <c r="H3763">
        <f t="shared" si="58"/>
        <v>-1.7927810479205775E-3</v>
      </c>
    </row>
    <row r="3764" spans="1:8" x14ac:dyDescent="0.45">
      <c r="A3764" s="1">
        <v>42137</v>
      </c>
      <c r="B3764">
        <v>122.760002</v>
      </c>
      <c r="C3764">
        <v>123.209999</v>
      </c>
      <c r="D3764">
        <v>122</v>
      </c>
      <c r="E3764">
        <v>122.489998</v>
      </c>
      <c r="F3764">
        <v>112.90696</v>
      </c>
      <c r="G3764">
        <v>27214700</v>
      </c>
      <c r="H3764">
        <f t="shared" si="58"/>
        <v>0</v>
      </c>
    </row>
    <row r="3765" spans="1:8" x14ac:dyDescent="0.45">
      <c r="A3765" s="1">
        <v>42138</v>
      </c>
      <c r="B3765">
        <v>123.08000199999999</v>
      </c>
      <c r="C3765">
        <v>123.860001</v>
      </c>
      <c r="D3765">
        <v>122.449997</v>
      </c>
      <c r="E3765">
        <v>123.790001</v>
      </c>
      <c r="F3765">
        <v>114.10524700000001</v>
      </c>
      <c r="G3765">
        <v>23293200</v>
      </c>
      <c r="H3765">
        <f t="shared" si="58"/>
        <v>1.0613048123871316E-2</v>
      </c>
    </row>
    <row r="3766" spans="1:8" x14ac:dyDescent="0.45">
      <c r="A3766" s="1">
        <v>42139</v>
      </c>
      <c r="B3766">
        <v>123.55999799999999</v>
      </c>
      <c r="C3766">
        <v>123.720001</v>
      </c>
      <c r="D3766">
        <v>122.94000200000001</v>
      </c>
      <c r="E3766">
        <v>123.650002</v>
      </c>
      <c r="F3766">
        <v>113.976204</v>
      </c>
      <c r="G3766">
        <v>22055600</v>
      </c>
      <c r="H3766">
        <f t="shared" si="58"/>
        <v>-1.1309120605120793E-3</v>
      </c>
    </row>
    <row r="3767" spans="1:8" x14ac:dyDescent="0.45">
      <c r="A3767" s="1">
        <v>42142</v>
      </c>
      <c r="B3767">
        <v>123.400002</v>
      </c>
      <c r="C3767">
        <v>125.160004</v>
      </c>
      <c r="D3767">
        <v>123.16999800000001</v>
      </c>
      <c r="E3767">
        <v>125.050003</v>
      </c>
      <c r="F3767">
        <v>115.266678</v>
      </c>
      <c r="G3767">
        <v>30846000</v>
      </c>
      <c r="H3767">
        <f t="shared" si="58"/>
        <v>1.1322310751812781E-2</v>
      </c>
    </row>
    <row r="3768" spans="1:8" x14ac:dyDescent="0.45">
      <c r="A3768" s="1">
        <v>42143</v>
      </c>
      <c r="B3768">
        <v>124.800003</v>
      </c>
      <c r="C3768">
        <v>125.050003</v>
      </c>
      <c r="D3768">
        <v>124.30999799999999</v>
      </c>
      <c r="E3768">
        <v>124.879997</v>
      </c>
      <c r="F3768">
        <v>115.10997</v>
      </c>
      <c r="G3768">
        <v>23256800</v>
      </c>
      <c r="H3768">
        <f t="shared" si="58"/>
        <v>-1.3595256037481906E-3</v>
      </c>
    </row>
    <row r="3769" spans="1:8" x14ac:dyDescent="0.45">
      <c r="A3769" s="1">
        <v>42144</v>
      </c>
      <c r="B3769">
        <v>125.16999800000001</v>
      </c>
      <c r="C3769">
        <v>125.459999</v>
      </c>
      <c r="D3769">
        <v>124.339996</v>
      </c>
      <c r="E3769">
        <v>125.110001</v>
      </c>
      <c r="F3769">
        <v>115.32196</v>
      </c>
      <c r="G3769">
        <v>20838500</v>
      </c>
      <c r="H3769">
        <f t="shared" si="58"/>
        <v>1.8416302254269379E-3</v>
      </c>
    </row>
    <row r="3770" spans="1:8" x14ac:dyDescent="0.45">
      <c r="A3770" s="1">
        <v>42145</v>
      </c>
      <c r="B3770">
        <v>124.980003</v>
      </c>
      <c r="C3770">
        <v>125.470001</v>
      </c>
      <c r="D3770">
        <v>124.480003</v>
      </c>
      <c r="E3770">
        <v>124.970001</v>
      </c>
      <c r="F3770">
        <v>115.19291699999999</v>
      </c>
      <c r="G3770">
        <v>16229300</v>
      </c>
      <c r="H3770">
        <f t="shared" si="58"/>
        <v>-1.1189802878828203E-3</v>
      </c>
    </row>
    <row r="3771" spans="1:8" x14ac:dyDescent="0.45">
      <c r="A3771" s="1">
        <v>42146</v>
      </c>
      <c r="B3771">
        <v>124.760002</v>
      </c>
      <c r="C3771">
        <v>125.239998</v>
      </c>
      <c r="D3771">
        <v>124</v>
      </c>
      <c r="E3771">
        <v>124.43</v>
      </c>
      <c r="F3771">
        <v>114.69517500000001</v>
      </c>
      <c r="G3771">
        <v>22601400</v>
      </c>
      <c r="H3771">
        <f t="shared" si="58"/>
        <v>-4.3209427537979073E-3</v>
      </c>
    </row>
    <row r="3772" spans="1:8" x14ac:dyDescent="0.45">
      <c r="A3772" s="1">
        <v>42150</v>
      </c>
      <c r="B3772">
        <v>123.94000200000001</v>
      </c>
      <c r="C3772">
        <v>124.040001</v>
      </c>
      <c r="D3772">
        <v>122.519997</v>
      </c>
      <c r="E3772">
        <v>123.239998</v>
      </c>
      <c r="F3772">
        <v>113.598251</v>
      </c>
      <c r="G3772">
        <v>44037800</v>
      </c>
      <c r="H3772">
        <f t="shared" si="58"/>
        <v>-9.5638199252933154E-3</v>
      </c>
    </row>
    <row r="3773" spans="1:8" x14ac:dyDescent="0.45">
      <c r="A3773" s="1">
        <v>42151</v>
      </c>
      <c r="B3773">
        <v>123.360001</v>
      </c>
      <c r="C3773">
        <v>124.870003</v>
      </c>
      <c r="D3773">
        <v>122.790001</v>
      </c>
      <c r="E3773">
        <v>124.75</v>
      </c>
      <c r="F3773">
        <v>114.990128</v>
      </c>
      <c r="G3773">
        <v>32086300</v>
      </c>
      <c r="H3773">
        <f t="shared" si="58"/>
        <v>1.2252627023280338E-2</v>
      </c>
    </row>
    <row r="3774" spans="1:8" x14ac:dyDescent="0.45">
      <c r="A3774" s="1">
        <v>42152</v>
      </c>
      <c r="B3774">
        <v>124.449997</v>
      </c>
      <c r="C3774">
        <v>124.709999</v>
      </c>
      <c r="D3774">
        <v>123.769997</v>
      </c>
      <c r="E3774">
        <v>124.639999</v>
      </c>
      <c r="F3774">
        <v>114.888741</v>
      </c>
      <c r="G3774">
        <v>18631900</v>
      </c>
      <c r="H3774">
        <f t="shared" si="58"/>
        <v>-8.8170177530377813E-4</v>
      </c>
    </row>
    <row r="3775" spans="1:8" x14ac:dyDescent="0.45">
      <c r="A3775" s="1">
        <v>42153</v>
      </c>
      <c r="B3775">
        <v>124.610001</v>
      </c>
      <c r="C3775">
        <v>124.730003</v>
      </c>
      <c r="D3775">
        <v>123.32</v>
      </c>
      <c r="E3775">
        <v>123.889999</v>
      </c>
      <c r="F3775">
        <v>114.197418</v>
      </c>
      <c r="G3775">
        <v>33468900</v>
      </c>
      <c r="H3775">
        <f t="shared" si="58"/>
        <v>-6.017325927524908E-3</v>
      </c>
    </row>
    <row r="3776" spans="1:8" x14ac:dyDescent="0.45">
      <c r="A3776" s="1">
        <v>42156</v>
      </c>
      <c r="B3776">
        <v>124.69000200000001</v>
      </c>
      <c r="C3776">
        <v>124.900002</v>
      </c>
      <c r="D3776">
        <v>123.029999</v>
      </c>
      <c r="E3776">
        <v>124.279999</v>
      </c>
      <c r="F3776">
        <v>114.5569</v>
      </c>
      <c r="G3776">
        <v>35649400</v>
      </c>
      <c r="H3776">
        <f t="shared" si="58"/>
        <v>3.147899543578081E-3</v>
      </c>
    </row>
    <row r="3777" spans="1:8" x14ac:dyDescent="0.45">
      <c r="A3777" s="1">
        <v>42157</v>
      </c>
      <c r="B3777">
        <v>123.800003</v>
      </c>
      <c r="C3777">
        <v>125.30999799999999</v>
      </c>
      <c r="D3777">
        <v>123.480003</v>
      </c>
      <c r="E3777">
        <v>124.519997</v>
      </c>
      <c r="F3777">
        <v>114.77814499999999</v>
      </c>
      <c r="G3777">
        <v>29477600</v>
      </c>
      <c r="H3777">
        <f t="shared" si="58"/>
        <v>1.9313109904335324E-3</v>
      </c>
    </row>
    <row r="3778" spans="1:8" x14ac:dyDescent="0.45">
      <c r="A3778" s="1">
        <v>42158</v>
      </c>
      <c r="B3778">
        <v>124.760002</v>
      </c>
      <c r="C3778">
        <v>125.93</v>
      </c>
      <c r="D3778">
        <v>124.41999800000001</v>
      </c>
      <c r="E3778">
        <v>125.760002</v>
      </c>
      <c r="F3778">
        <v>115.921127</v>
      </c>
      <c r="G3778">
        <v>30774800</v>
      </c>
      <c r="H3778">
        <f t="shared" si="58"/>
        <v>9.958184983735352E-3</v>
      </c>
    </row>
    <row r="3779" spans="1:8" x14ac:dyDescent="0.45">
      <c r="A3779" s="1">
        <v>42159</v>
      </c>
      <c r="B3779">
        <v>125.08000199999999</v>
      </c>
      <c r="C3779">
        <v>125.620003</v>
      </c>
      <c r="D3779">
        <v>124.08000199999999</v>
      </c>
      <c r="E3779">
        <v>124.5</v>
      </c>
      <c r="F3779">
        <v>114.75971199999999</v>
      </c>
      <c r="G3779">
        <v>25820600</v>
      </c>
      <c r="H3779">
        <f t="shared" si="58"/>
        <v>-1.0019010598473654E-2</v>
      </c>
    </row>
    <row r="3780" spans="1:8" x14ac:dyDescent="0.45">
      <c r="A3780" s="1">
        <v>42160</v>
      </c>
      <c r="B3780">
        <v>124.230003</v>
      </c>
      <c r="C3780">
        <v>125.519997</v>
      </c>
      <c r="D3780">
        <v>123.32</v>
      </c>
      <c r="E3780">
        <v>125.400002</v>
      </c>
      <c r="F3780">
        <v>115.589302</v>
      </c>
      <c r="G3780">
        <v>36626500</v>
      </c>
      <c r="H3780">
        <f t="shared" ref="H3780:H3843" si="59">F3780/F3779-1</f>
        <v>7.2289306546884369E-3</v>
      </c>
    </row>
    <row r="3781" spans="1:8" x14ac:dyDescent="0.45">
      <c r="A3781" s="1">
        <v>42163</v>
      </c>
      <c r="B3781">
        <v>125.279999</v>
      </c>
      <c r="C3781">
        <v>125.620003</v>
      </c>
      <c r="D3781">
        <v>124.57</v>
      </c>
      <c r="E3781">
        <v>124.82</v>
      </c>
      <c r="F3781">
        <v>115.05465700000001</v>
      </c>
      <c r="G3781">
        <v>18798700</v>
      </c>
      <c r="H3781">
        <f t="shared" si="59"/>
        <v>-4.6253847955582961E-3</v>
      </c>
    </row>
    <row r="3782" spans="1:8" x14ac:dyDescent="0.45">
      <c r="A3782" s="1">
        <v>42164</v>
      </c>
      <c r="B3782">
        <v>124.709999</v>
      </c>
      <c r="C3782">
        <v>124.860001</v>
      </c>
      <c r="D3782">
        <v>123.5</v>
      </c>
      <c r="E3782">
        <v>124.44000200000001</v>
      </c>
      <c r="F3782">
        <v>114.704391</v>
      </c>
      <c r="G3782">
        <v>23928300</v>
      </c>
      <c r="H3782">
        <f t="shared" si="59"/>
        <v>-3.0443443936389869E-3</v>
      </c>
    </row>
    <row r="3783" spans="1:8" x14ac:dyDescent="0.45">
      <c r="A3783" s="1">
        <v>42165</v>
      </c>
      <c r="B3783">
        <v>124.93</v>
      </c>
      <c r="C3783">
        <v>126.480003</v>
      </c>
      <c r="D3783">
        <v>124.849998</v>
      </c>
      <c r="E3783">
        <v>125.989998</v>
      </c>
      <c r="F3783">
        <v>116.133118</v>
      </c>
      <c r="G3783">
        <v>42563500</v>
      </c>
      <c r="H3783">
        <f t="shared" si="59"/>
        <v>1.2455730661609987E-2</v>
      </c>
    </row>
    <row r="3784" spans="1:8" x14ac:dyDescent="0.45">
      <c r="A3784" s="1">
        <v>42166</v>
      </c>
      <c r="B3784">
        <v>126.16999800000001</v>
      </c>
      <c r="C3784">
        <v>126.540001</v>
      </c>
      <c r="D3784">
        <v>125.910004</v>
      </c>
      <c r="E3784">
        <v>126.30999799999999</v>
      </c>
      <c r="F3784">
        <v>116.428078</v>
      </c>
      <c r="G3784">
        <v>17489400</v>
      </c>
      <c r="H3784">
        <f t="shared" si="59"/>
        <v>2.5398439745671908E-3</v>
      </c>
    </row>
    <row r="3785" spans="1:8" x14ac:dyDescent="0.45">
      <c r="A3785" s="1">
        <v>42167</v>
      </c>
      <c r="B3785">
        <v>125.91999800000001</v>
      </c>
      <c r="C3785">
        <v>126.150002</v>
      </c>
      <c r="D3785">
        <v>125.43</v>
      </c>
      <c r="E3785">
        <v>125.93</v>
      </c>
      <c r="F3785">
        <v>116.07781199999999</v>
      </c>
      <c r="G3785">
        <v>23578600</v>
      </c>
      <c r="H3785">
        <f t="shared" si="59"/>
        <v>-3.0084323817490821E-3</v>
      </c>
    </row>
    <row r="3786" spans="1:8" x14ac:dyDescent="0.45">
      <c r="A3786" s="1">
        <v>42170</v>
      </c>
      <c r="B3786">
        <v>125.110001</v>
      </c>
      <c r="C3786">
        <v>125.800003</v>
      </c>
      <c r="D3786">
        <v>123.94000200000001</v>
      </c>
      <c r="E3786">
        <v>125.529999</v>
      </c>
      <c r="F3786">
        <v>115.709114</v>
      </c>
      <c r="G3786">
        <v>30618300</v>
      </c>
      <c r="H3786">
        <f t="shared" si="59"/>
        <v>-3.1763003940838974E-3</v>
      </c>
    </row>
    <row r="3787" spans="1:8" x14ac:dyDescent="0.45">
      <c r="A3787" s="1">
        <v>42171</v>
      </c>
      <c r="B3787">
        <v>125.379997</v>
      </c>
      <c r="C3787">
        <v>126.650002</v>
      </c>
      <c r="D3787">
        <v>125.32</v>
      </c>
      <c r="E3787">
        <v>126.41999800000001</v>
      </c>
      <c r="F3787">
        <v>116.529495</v>
      </c>
      <c r="G3787">
        <v>32800900</v>
      </c>
      <c r="H3787">
        <f t="shared" si="59"/>
        <v>7.0900292262197073E-3</v>
      </c>
    </row>
    <row r="3788" spans="1:8" x14ac:dyDescent="0.45">
      <c r="A3788" s="1">
        <v>42172</v>
      </c>
      <c r="B3788">
        <v>126.739998</v>
      </c>
      <c r="C3788">
        <v>126.959999</v>
      </c>
      <c r="D3788">
        <v>125.970001</v>
      </c>
      <c r="E3788">
        <v>126.230003</v>
      </c>
      <c r="F3788">
        <v>116.354347</v>
      </c>
      <c r="G3788">
        <v>32467000</v>
      </c>
      <c r="H3788">
        <f t="shared" si="59"/>
        <v>-1.5030357764787006E-3</v>
      </c>
    </row>
    <row r="3789" spans="1:8" x14ac:dyDescent="0.45">
      <c r="A3789" s="1">
        <v>42173</v>
      </c>
      <c r="B3789">
        <v>126.82</v>
      </c>
      <c r="C3789">
        <v>128.240005</v>
      </c>
      <c r="D3789">
        <v>126.739998</v>
      </c>
      <c r="E3789">
        <v>127.91999800000001</v>
      </c>
      <c r="F3789">
        <v>117.912148</v>
      </c>
      <c r="G3789">
        <v>39642100</v>
      </c>
      <c r="H3789">
        <f t="shared" si="59"/>
        <v>1.3388421147686014E-2</v>
      </c>
    </row>
    <row r="3790" spans="1:8" x14ac:dyDescent="0.45">
      <c r="A3790" s="1">
        <v>42174</v>
      </c>
      <c r="B3790">
        <v>127.82</v>
      </c>
      <c r="C3790">
        <v>128.16000399999999</v>
      </c>
      <c r="D3790">
        <v>127.599998</v>
      </c>
      <c r="E3790">
        <v>127.860001</v>
      </c>
      <c r="F3790">
        <v>117.856827</v>
      </c>
      <c r="G3790">
        <v>23310900</v>
      </c>
      <c r="H3790">
        <f t="shared" si="59"/>
        <v>-4.6917133593393778E-4</v>
      </c>
    </row>
    <row r="3791" spans="1:8" x14ac:dyDescent="0.45">
      <c r="A3791" s="1">
        <v>42177</v>
      </c>
      <c r="B3791">
        <v>128.41999799999999</v>
      </c>
      <c r="C3791">
        <v>128.83999600000001</v>
      </c>
      <c r="D3791">
        <v>128.14999399999999</v>
      </c>
      <c r="E3791">
        <v>128.740005</v>
      </c>
      <c r="F3791">
        <v>118.66799899999999</v>
      </c>
      <c r="G3791">
        <v>25230000</v>
      </c>
      <c r="H3791">
        <f t="shared" si="59"/>
        <v>6.8826899607605796E-3</v>
      </c>
    </row>
    <row r="3792" spans="1:8" x14ac:dyDescent="0.45">
      <c r="A3792" s="1">
        <v>42178</v>
      </c>
      <c r="B3792">
        <v>128.679993</v>
      </c>
      <c r="C3792">
        <v>129.08999600000001</v>
      </c>
      <c r="D3792">
        <v>128.39999399999999</v>
      </c>
      <c r="E3792">
        <v>129.009995</v>
      </c>
      <c r="F3792">
        <v>118.91687</v>
      </c>
      <c r="G3792">
        <v>23378500</v>
      </c>
      <c r="H3792">
        <f t="shared" si="59"/>
        <v>2.0972039816733457E-3</v>
      </c>
    </row>
    <row r="3793" spans="1:8" x14ac:dyDescent="0.45">
      <c r="A3793" s="1">
        <v>42179</v>
      </c>
      <c r="B3793">
        <v>128.759995</v>
      </c>
      <c r="C3793">
        <v>129.10000600000001</v>
      </c>
      <c r="D3793">
        <v>127.730003</v>
      </c>
      <c r="E3793">
        <v>127.91999800000001</v>
      </c>
      <c r="F3793">
        <v>117.912148</v>
      </c>
      <c r="G3793">
        <v>26436800</v>
      </c>
      <c r="H3793">
        <f t="shared" si="59"/>
        <v>-8.4489442078319321E-3</v>
      </c>
    </row>
    <row r="3794" spans="1:8" x14ac:dyDescent="0.45">
      <c r="A3794" s="1">
        <v>42180</v>
      </c>
      <c r="B3794">
        <v>128.35000600000001</v>
      </c>
      <c r="C3794">
        <v>128.41999799999999</v>
      </c>
      <c r="D3794">
        <v>127.25</v>
      </c>
      <c r="E3794">
        <v>127.849998</v>
      </c>
      <c r="F3794">
        <v>117.84762600000001</v>
      </c>
      <c r="G3794">
        <v>24100900</v>
      </c>
      <c r="H3794">
        <f t="shared" si="59"/>
        <v>-5.4720400819086024E-4</v>
      </c>
    </row>
    <row r="3795" spans="1:8" x14ac:dyDescent="0.45">
      <c r="A3795" s="1">
        <v>42181</v>
      </c>
      <c r="B3795">
        <v>128.10000600000001</v>
      </c>
      <c r="C3795">
        <v>128.33999600000001</v>
      </c>
      <c r="D3795">
        <v>126.82</v>
      </c>
      <c r="E3795">
        <v>127.5</v>
      </c>
      <c r="F3795">
        <v>117.525009</v>
      </c>
      <c r="G3795">
        <v>38219900</v>
      </c>
      <c r="H3795">
        <f t="shared" si="59"/>
        <v>-2.7375774205243841E-3</v>
      </c>
    </row>
    <row r="3796" spans="1:8" x14ac:dyDescent="0.45">
      <c r="A3796" s="1">
        <v>42184</v>
      </c>
      <c r="B3796">
        <v>126.629997</v>
      </c>
      <c r="C3796">
        <v>127.07</v>
      </c>
      <c r="D3796">
        <v>124.110001</v>
      </c>
      <c r="E3796">
        <v>124.279999</v>
      </c>
      <c r="F3796">
        <v>114.5569</v>
      </c>
      <c r="G3796">
        <v>49224900</v>
      </c>
      <c r="H3796">
        <f t="shared" si="59"/>
        <v>-2.525512676199837E-2</v>
      </c>
    </row>
    <row r="3797" spans="1:8" x14ac:dyDescent="0.45">
      <c r="A3797" s="1">
        <v>42185</v>
      </c>
      <c r="B3797">
        <v>125.18</v>
      </c>
      <c r="C3797">
        <v>125.32</v>
      </c>
      <c r="D3797">
        <v>124.290001</v>
      </c>
      <c r="E3797">
        <v>124.860001</v>
      </c>
      <c r="F3797">
        <v>115.091537</v>
      </c>
      <c r="G3797">
        <v>39631300</v>
      </c>
      <c r="H3797">
        <f t="shared" si="59"/>
        <v>4.6669995434582834E-3</v>
      </c>
    </row>
    <row r="3798" spans="1:8" x14ac:dyDescent="0.45">
      <c r="A3798" s="1">
        <v>42186</v>
      </c>
      <c r="B3798">
        <v>125.769997</v>
      </c>
      <c r="C3798">
        <v>126.160004</v>
      </c>
      <c r="D3798">
        <v>124.05999799999999</v>
      </c>
      <c r="E3798">
        <v>125.230003</v>
      </c>
      <c r="F3798">
        <v>115.432587</v>
      </c>
      <c r="G3798">
        <v>28627700</v>
      </c>
      <c r="H3798">
        <f t="shared" si="59"/>
        <v>2.9632934696144364E-3</v>
      </c>
    </row>
    <row r="3799" spans="1:8" x14ac:dyDescent="0.45">
      <c r="A3799" s="1">
        <v>42187</v>
      </c>
      <c r="B3799">
        <v>124.80999799999999</v>
      </c>
      <c r="C3799">
        <v>124.959999</v>
      </c>
      <c r="D3799">
        <v>123.370003</v>
      </c>
      <c r="E3799">
        <v>123.779999</v>
      </c>
      <c r="F3799">
        <v>114.58004800000001</v>
      </c>
      <c r="G3799">
        <v>31486400</v>
      </c>
      <c r="H3799">
        <f t="shared" si="59"/>
        <v>-7.3856007402830492E-3</v>
      </c>
    </row>
    <row r="3800" spans="1:8" x14ac:dyDescent="0.45">
      <c r="A3800" s="1">
        <v>42191</v>
      </c>
      <c r="B3800">
        <v>122.94000200000001</v>
      </c>
      <c r="C3800">
        <v>124.510002</v>
      </c>
      <c r="D3800">
        <v>122.82</v>
      </c>
      <c r="E3800">
        <v>123.739998</v>
      </c>
      <c r="F3800">
        <v>114.543015</v>
      </c>
      <c r="G3800">
        <v>27852200</v>
      </c>
      <c r="H3800">
        <f t="shared" si="59"/>
        <v>-3.2320635788185559E-4</v>
      </c>
    </row>
    <row r="3801" spans="1:8" x14ac:dyDescent="0.45">
      <c r="A3801" s="1">
        <v>42192</v>
      </c>
      <c r="B3801">
        <v>123.879997</v>
      </c>
      <c r="C3801">
        <v>123.989998</v>
      </c>
      <c r="D3801">
        <v>121.529999</v>
      </c>
      <c r="E3801">
        <v>123.879997</v>
      </c>
      <c r="F3801">
        <v>114.6726</v>
      </c>
      <c r="G3801">
        <v>39347100</v>
      </c>
      <c r="H3801">
        <f t="shared" si="59"/>
        <v>1.1313217135064946E-3</v>
      </c>
    </row>
    <row r="3802" spans="1:8" x14ac:dyDescent="0.45">
      <c r="A3802" s="1">
        <v>42193</v>
      </c>
      <c r="B3802">
        <v>122.800003</v>
      </c>
      <c r="C3802">
        <v>123.349998</v>
      </c>
      <c r="D3802">
        <v>121.279999</v>
      </c>
      <c r="E3802">
        <v>121.989998</v>
      </c>
      <c r="F3802">
        <v>112.92308</v>
      </c>
      <c r="G3802">
        <v>40724500</v>
      </c>
      <c r="H3802">
        <f t="shared" si="59"/>
        <v>-1.5256652417404037E-2</v>
      </c>
    </row>
    <row r="3803" spans="1:8" x14ac:dyDescent="0.45">
      <c r="A3803" s="1">
        <v>42194</v>
      </c>
      <c r="B3803">
        <v>123.349998</v>
      </c>
      <c r="C3803">
        <v>123.529999</v>
      </c>
      <c r="D3803">
        <v>122.269997</v>
      </c>
      <c r="E3803">
        <v>122.43</v>
      </c>
      <c r="F3803">
        <v>113.33039100000001</v>
      </c>
      <c r="G3803">
        <v>29770400</v>
      </c>
      <c r="H3803">
        <f t="shared" si="59"/>
        <v>3.6069774221532125E-3</v>
      </c>
    </row>
    <row r="3804" spans="1:8" x14ac:dyDescent="0.45">
      <c r="A3804" s="1">
        <v>42195</v>
      </c>
      <c r="B3804">
        <v>123.839996</v>
      </c>
      <c r="C3804">
        <v>124.339996</v>
      </c>
      <c r="D3804">
        <v>123.360001</v>
      </c>
      <c r="E3804">
        <v>124.129997</v>
      </c>
      <c r="F3804">
        <v>114.904015</v>
      </c>
      <c r="G3804">
        <v>28735800</v>
      </c>
      <c r="H3804">
        <f t="shared" si="59"/>
        <v>1.3885278133382473E-2</v>
      </c>
    </row>
    <row r="3805" spans="1:8" x14ac:dyDescent="0.45">
      <c r="A3805" s="1">
        <v>42198</v>
      </c>
      <c r="B3805">
        <v>124.769997</v>
      </c>
      <c r="C3805">
        <v>125.639999</v>
      </c>
      <c r="D3805">
        <v>124.75</v>
      </c>
      <c r="E3805">
        <v>125.529999</v>
      </c>
      <c r="F3805">
        <v>116.199974</v>
      </c>
      <c r="G3805">
        <v>21349900</v>
      </c>
      <c r="H3805">
        <f t="shared" si="59"/>
        <v>1.1278622422375761E-2</v>
      </c>
    </row>
    <row r="3806" spans="1:8" x14ac:dyDescent="0.45">
      <c r="A3806" s="1">
        <v>42199</v>
      </c>
      <c r="B3806">
        <v>125.459999</v>
      </c>
      <c r="C3806">
        <v>126.5</v>
      </c>
      <c r="D3806">
        <v>125.400002</v>
      </c>
      <c r="E3806">
        <v>126.230003</v>
      </c>
      <c r="F3806">
        <v>116.84794599999999</v>
      </c>
      <c r="G3806">
        <v>21009500</v>
      </c>
      <c r="H3806">
        <f t="shared" si="59"/>
        <v>5.576352366481574E-3</v>
      </c>
    </row>
    <row r="3807" spans="1:8" x14ac:dyDescent="0.45">
      <c r="A3807" s="1">
        <v>42200</v>
      </c>
      <c r="B3807">
        <v>126.30999799999999</v>
      </c>
      <c r="C3807">
        <v>126.480003</v>
      </c>
      <c r="D3807">
        <v>125.269997</v>
      </c>
      <c r="E3807">
        <v>125.55999799999999</v>
      </c>
      <c r="F3807">
        <v>116.22775300000001</v>
      </c>
      <c r="G3807">
        <v>22238300</v>
      </c>
      <c r="H3807">
        <f t="shared" si="59"/>
        <v>-5.3076927856309242E-3</v>
      </c>
    </row>
    <row r="3808" spans="1:8" x14ac:dyDescent="0.45">
      <c r="A3808" s="1">
        <v>42201</v>
      </c>
      <c r="B3808">
        <v>126.110001</v>
      </c>
      <c r="C3808">
        <v>126.739998</v>
      </c>
      <c r="D3808">
        <v>125.970001</v>
      </c>
      <c r="E3808">
        <v>126.30999799999999</v>
      </c>
      <c r="F3808">
        <v>116.921997</v>
      </c>
      <c r="G3808">
        <v>33568400</v>
      </c>
      <c r="H3808">
        <f t="shared" si="59"/>
        <v>5.9731344887996585E-3</v>
      </c>
    </row>
    <row r="3809" spans="1:8" x14ac:dyDescent="0.45">
      <c r="A3809" s="1">
        <v>42202</v>
      </c>
      <c r="B3809">
        <v>126.30999799999999</v>
      </c>
      <c r="C3809">
        <v>126.379997</v>
      </c>
      <c r="D3809">
        <v>125.360001</v>
      </c>
      <c r="E3809">
        <v>125.760002</v>
      </c>
      <c r="F3809">
        <v>116.41287199999999</v>
      </c>
      <c r="G3809">
        <v>24739900</v>
      </c>
      <c r="H3809">
        <f t="shared" si="59"/>
        <v>-4.3543987706607945E-3</v>
      </c>
    </row>
    <row r="3810" spans="1:8" x14ac:dyDescent="0.45">
      <c r="A3810" s="1">
        <v>42205</v>
      </c>
      <c r="B3810">
        <v>125.779999</v>
      </c>
      <c r="C3810">
        <v>125.860001</v>
      </c>
      <c r="D3810">
        <v>124.760002</v>
      </c>
      <c r="E3810">
        <v>125.08000199999999</v>
      </c>
      <c r="F3810">
        <v>115.783424</v>
      </c>
      <c r="G3810">
        <v>23271100</v>
      </c>
      <c r="H3810">
        <f t="shared" si="59"/>
        <v>-5.4070309338299927E-3</v>
      </c>
    </row>
    <row r="3811" spans="1:8" x14ac:dyDescent="0.45">
      <c r="A3811" s="1">
        <v>42206</v>
      </c>
      <c r="B3811">
        <v>125.07</v>
      </c>
      <c r="C3811">
        <v>125.800003</v>
      </c>
      <c r="D3811">
        <v>124.110001</v>
      </c>
      <c r="E3811">
        <v>124.489998</v>
      </c>
      <c r="F3811">
        <v>115.237251</v>
      </c>
      <c r="G3811">
        <v>28118700</v>
      </c>
      <c r="H3811">
        <f t="shared" si="59"/>
        <v>-4.7171950969423504E-3</v>
      </c>
    </row>
    <row r="3812" spans="1:8" x14ac:dyDescent="0.45">
      <c r="A3812" s="1">
        <v>42207</v>
      </c>
      <c r="B3812">
        <v>124.08000199999999</v>
      </c>
      <c r="C3812">
        <v>125.089996</v>
      </c>
      <c r="D3812">
        <v>123.879997</v>
      </c>
      <c r="E3812">
        <v>124.949997</v>
      </c>
      <c r="F3812">
        <v>115.663094</v>
      </c>
      <c r="G3812">
        <v>20654200</v>
      </c>
      <c r="H3812">
        <f t="shared" si="59"/>
        <v>3.6953588905033197E-3</v>
      </c>
    </row>
    <row r="3813" spans="1:8" x14ac:dyDescent="0.45">
      <c r="A3813" s="1">
        <v>42208</v>
      </c>
      <c r="B3813">
        <v>124.989998</v>
      </c>
      <c r="C3813">
        <v>125.389999</v>
      </c>
      <c r="D3813">
        <v>123.300003</v>
      </c>
      <c r="E3813">
        <v>123.57</v>
      </c>
      <c r="F3813">
        <v>114.38565800000001</v>
      </c>
      <c r="G3813">
        <v>39712100</v>
      </c>
      <c r="H3813">
        <f t="shared" si="59"/>
        <v>-1.1044456410616132E-2</v>
      </c>
    </row>
    <row r="3814" spans="1:8" x14ac:dyDescent="0.45">
      <c r="A3814" s="1">
        <v>42209</v>
      </c>
      <c r="B3814">
        <v>123.480003</v>
      </c>
      <c r="C3814">
        <v>123.709999</v>
      </c>
      <c r="D3814">
        <v>121.489998</v>
      </c>
      <c r="E3814">
        <v>121.58000199999999</v>
      </c>
      <c r="F3814">
        <v>112.543556</v>
      </c>
      <c r="G3814">
        <v>39533000</v>
      </c>
      <c r="H3814">
        <f t="shared" si="59"/>
        <v>-1.6104309160856589E-2</v>
      </c>
    </row>
    <row r="3815" spans="1:8" x14ac:dyDescent="0.45">
      <c r="A3815" s="1">
        <v>42212</v>
      </c>
      <c r="B3815">
        <v>121.129997</v>
      </c>
      <c r="C3815">
        <v>121.32</v>
      </c>
      <c r="D3815">
        <v>120.269997</v>
      </c>
      <c r="E3815">
        <v>120.57</v>
      </c>
      <c r="F3815">
        <v>111.60861199999999</v>
      </c>
      <c r="G3815">
        <v>35627200</v>
      </c>
      <c r="H3815">
        <f t="shared" si="59"/>
        <v>-8.3073970045872692E-3</v>
      </c>
    </row>
    <row r="3816" spans="1:8" x14ac:dyDescent="0.45">
      <c r="A3816" s="1">
        <v>42213</v>
      </c>
      <c r="B3816">
        <v>120.91999800000001</v>
      </c>
      <c r="C3816">
        <v>121.80999799999999</v>
      </c>
      <c r="D3816">
        <v>119.339996</v>
      </c>
      <c r="E3816">
        <v>121.599998</v>
      </c>
      <c r="F3816">
        <v>112.562057</v>
      </c>
      <c r="G3816">
        <v>53474800</v>
      </c>
      <c r="H3816">
        <f t="shared" si="59"/>
        <v>8.5427547472769483E-3</v>
      </c>
    </row>
    <row r="3817" spans="1:8" x14ac:dyDescent="0.45">
      <c r="A3817" s="1">
        <v>42214</v>
      </c>
      <c r="B3817">
        <v>121.360001</v>
      </c>
      <c r="C3817">
        <v>122.33000199999999</v>
      </c>
      <c r="D3817">
        <v>120.970001</v>
      </c>
      <c r="E3817">
        <v>121.94000200000001</v>
      </c>
      <c r="F3817">
        <v>112.87679300000001</v>
      </c>
      <c r="G3817">
        <v>32411300</v>
      </c>
      <c r="H3817">
        <f t="shared" si="59"/>
        <v>2.7961109488254809E-3</v>
      </c>
    </row>
    <row r="3818" spans="1:8" x14ac:dyDescent="0.45">
      <c r="A3818" s="1">
        <v>42215</v>
      </c>
      <c r="B3818">
        <v>121.629997</v>
      </c>
      <c r="C3818">
        <v>122.44000200000001</v>
      </c>
      <c r="D3818">
        <v>121.010002</v>
      </c>
      <c r="E3818">
        <v>122.290001</v>
      </c>
      <c r="F3818">
        <v>113.20077499999999</v>
      </c>
      <c r="G3818">
        <v>29383900</v>
      </c>
      <c r="H3818">
        <f t="shared" si="59"/>
        <v>2.870226832188516E-3</v>
      </c>
    </row>
    <row r="3819" spans="1:8" x14ac:dyDescent="0.45">
      <c r="A3819" s="1">
        <v>42216</v>
      </c>
      <c r="B3819">
        <v>122.449997</v>
      </c>
      <c r="C3819">
        <v>123.66999800000001</v>
      </c>
      <c r="D3819">
        <v>122.220001</v>
      </c>
      <c r="E3819">
        <v>122.959999</v>
      </c>
      <c r="F3819">
        <v>113.820999</v>
      </c>
      <c r="G3819">
        <v>31812700</v>
      </c>
      <c r="H3819">
        <f t="shared" si="59"/>
        <v>5.4789730900695055E-3</v>
      </c>
    </row>
    <row r="3820" spans="1:8" x14ac:dyDescent="0.45">
      <c r="A3820" s="1">
        <v>42219</v>
      </c>
      <c r="B3820">
        <v>123.029999</v>
      </c>
      <c r="C3820">
        <v>123.160004</v>
      </c>
      <c r="D3820">
        <v>121.459999</v>
      </c>
      <c r="E3820">
        <v>122.349998</v>
      </c>
      <c r="F3820">
        <v>113.256332</v>
      </c>
      <c r="G3820">
        <v>34033200</v>
      </c>
      <c r="H3820">
        <f t="shared" si="59"/>
        <v>-4.9610089962397463E-3</v>
      </c>
    </row>
    <row r="3821" spans="1:8" x14ac:dyDescent="0.45">
      <c r="A3821" s="1">
        <v>42220</v>
      </c>
      <c r="B3821">
        <v>122.389999</v>
      </c>
      <c r="C3821">
        <v>122.959999</v>
      </c>
      <c r="D3821">
        <v>121.610001</v>
      </c>
      <c r="E3821">
        <v>122.05999799999999</v>
      </c>
      <c r="F3821">
        <v>112.98788500000001</v>
      </c>
      <c r="G3821">
        <v>21728900</v>
      </c>
      <c r="H3821">
        <f t="shared" si="59"/>
        <v>-2.3702604106937697E-3</v>
      </c>
    </row>
    <row r="3822" spans="1:8" x14ac:dyDescent="0.45">
      <c r="A3822" s="1">
        <v>42221</v>
      </c>
      <c r="B3822">
        <v>122.589996</v>
      </c>
      <c r="C3822">
        <v>123.529999</v>
      </c>
      <c r="D3822">
        <v>121.910004</v>
      </c>
      <c r="E3822">
        <v>122.339996</v>
      </c>
      <c r="F3822">
        <v>113.247063</v>
      </c>
      <c r="G3822">
        <v>25673500</v>
      </c>
      <c r="H3822">
        <f t="shared" si="59"/>
        <v>2.293856549310469E-3</v>
      </c>
    </row>
    <row r="3823" spans="1:8" x14ac:dyDescent="0.45">
      <c r="A3823" s="1">
        <v>42222</v>
      </c>
      <c r="B3823">
        <v>122.470001</v>
      </c>
      <c r="C3823">
        <v>122.660004</v>
      </c>
      <c r="D3823">
        <v>119.779999</v>
      </c>
      <c r="E3823">
        <v>120.69000200000001</v>
      </c>
      <c r="F3823">
        <v>111.71972700000001</v>
      </c>
      <c r="G3823">
        <v>42225300</v>
      </c>
      <c r="H3823">
        <f t="shared" si="59"/>
        <v>-1.3486760358632832E-2</v>
      </c>
    </row>
    <row r="3824" spans="1:8" x14ac:dyDescent="0.45">
      <c r="A3824" s="1">
        <v>42223</v>
      </c>
      <c r="B3824">
        <v>120.139999</v>
      </c>
      <c r="C3824">
        <v>120.44000200000001</v>
      </c>
      <c r="D3824">
        <v>119.07</v>
      </c>
      <c r="E3824">
        <v>119.879997</v>
      </c>
      <c r="F3824">
        <v>110.969917</v>
      </c>
      <c r="G3824">
        <v>42261400</v>
      </c>
      <c r="H3824">
        <f t="shared" si="59"/>
        <v>-6.7115273205063941E-3</v>
      </c>
    </row>
    <row r="3825" spans="1:8" x14ac:dyDescent="0.45">
      <c r="A3825" s="1">
        <v>42226</v>
      </c>
      <c r="B3825">
        <v>120.33000199999999</v>
      </c>
      <c r="C3825">
        <v>121.519997</v>
      </c>
      <c r="D3825">
        <v>120.30999799999999</v>
      </c>
      <c r="E3825">
        <v>121.260002</v>
      </c>
      <c r="F3825">
        <v>112.24733000000001</v>
      </c>
      <c r="G3825">
        <v>28798900</v>
      </c>
      <c r="H3825">
        <f t="shared" si="59"/>
        <v>1.15113450071338E-2</v>
      </c>
    </row>
    <row r="3826" spans="1:8" x14ac:dyDescent="0.45">
      <c r="A3826" s="1">
        <v>42227</v>
      </c>
      <c r="B3826">
        <v>120.480003</v>
      </c>
      <c r="C3826">
        <v>121.089996</v>
      </c>
      <c r="D3826">
        <v>119.650002</v>
      </c>
      <c r="E3826">
        <v>120.220001</v>
      </c>
      <c r="F3826">
        <v>111.284645</v>
      </c>
      <c r="G3826">
        <v>33383800</v>
      </c>
      <c r="H3826">
        <f t="shared" si="59"/>
        <v>-8.5764623532693651E-3</v>
      </c>
    </row>
    <row r="3827" spans="1:8" x14ac:dyDescent="0.45">
      <c r="A3827" s="1">
        <v>42228</v>
      </c>
      <c r="B3827">
        <v>119.57</v>
      </c>
      <c r="C3827">
        <v>120.339996</v>
      </c>
      <c r="D3827">
        <v>117.970001</v>
      </c>
      <c r="E3827">
        <v>119.989998</v>
      </c>
      <c r="F3827">
        <v>111.071754</v>
      </c>
      <c r="G3827">
        <v>46500100</v>
      </c>
      <c r="H3827">
        <f t="shared" si="59"/>
        <v>-1.9130312182781273E-3</v>
      </c>
    </row>
    <row r="3828" spans="1:8" x14ac:dyDescent="0.45">
      <c r="A3828" s="1">
        <v>42229</v>
      </c>
      <c r="B3828">
        <v>120.099998</v>
      </c>
      <c r="C3828">
        <v>120.589996</v>
      </c>
      <c r="D3828">
        <v>119.389999</v>
      </c>
      <c r="E3828">
        <v>119.589996</v>
      </c>
      <c r="F3828">
        <v>110.701469</v>
      </c>
      <c r="G3828">
        <v>35698300</v>
      </c>
      <c r="H3828">
        <f t="shared" si="59"/>
        <v>-3.3337458594557834E-3</v>
      </c>
    </row>
    <row r="3829" spans="1:8" x14ac:dyDescent="0.45">
      <c r="A3829" s="1">
        <v>42230</v>
      </c>
      <c r="B3829">
        <v>119.489998</v>
      </c>
      <c r="C3829">
        <v>120.489998</v>
      </c>
      <c r="D3829">
        <v>119.019997</v>
      </c>
      <c r="E3829">
        <v>120.360001</v>
      </c>
      <c r="F3829">
        <v>111.414238</v>
      </c>
      <c r="G3829">
        <v>21091500</v>
      </c>
      <c r="H3829">
        <f t="shared" si="59"/>
        <v>6.4386589124665328E-3</v>
      </c>
    </row>
    <row r="3830" spans="1:8" x14ac:dyDescent="0.45">
      <c r="A3830" s="1">
        <v>42233</v>
      </c>
      <c r="B3830">
        <v>120.029999</v>
      </c>
      <c r="C3830">
        <v>121.68</v>
      </c>
      <c r="D3830">
        <v>119.599998</v>
      </c>
      <c r="E3830">
        <v>121.629997</v>
      </c>
      <c r="F3830">
        <v>112.589859</v>
      </c>
      <c r="G3830">
        <v>22328200</v>
      </c>
      <c r="H3830">
        <f t="shared" si="59"/>
        <v>1.0551802185282622E-2</v>
      </c>
    </row>
    <row r="3831" spans="1:8" x14ac:dyDescent="0.45">
      <c r="A3831" s="1">
        <v>42234</v>
      </c>
      <c r="B3831">
        <v>121.459999</v>
      </c>
      <c r="C3831">
        <v>121.459999</v>
      </c>
      <c r="D3831">
        <v>120.519997</v>
      </c>
      <c r="E3831">
        <v>120.660004</v>
      </c>
      <c r="F3831">
        <v>111.69194</v>
      </c>
      <c r="G3831">
        <v>26360400</v>
      </c>
      <c r="H3831">
        <f t="shared" si="59"/>
        <v>-7.9751321120314911E-3</v>
      </c>
    </row>
    <row r="3832" spans="1:8" x14ac:dyDescent="0.45">
      <c r="A3832" s="1">
        <v>42235</v>
      </c>
      <c r="B3832">
        <v>119.900002</v>
      </c>
      <c r="C3832">
        <v>120.5</v>
      </c>
      <c r="D3832">
        <v>118.739998</v>
      </c>
      <c r="E3832">
        <v>119.410004</v>
      </c>
      <c r="F3832">
        <v>110.534843</v>
      </c>
      <c r="G3832">
        <v>45178900</v>
      </c>
      <c r="H3832">
        <f t="shared" si="59"/>
        <v>-1.0359717988603356E-2</v>
      </c>
    </row>
    <row r="3833" spans="1:8" x14ac:dyDescent="0.45">
      <c r="A3833" s="1">
        <v>42236</v>
      </c>
      <c r="B3833">
        <v>118.339996</v>
      </c>
      <c r="C3833">
        <v>118.610001</v>
      </c>
      <c r="D3833">
        <v>116.389999</v>
      </c>
      <c r="E3833">
        <v>116.389999</v>
      </c>
      <c r="F3833">
        <v>107.739304</v>
      </c>
      <c r="G3833">
        <v>51879800</v>
      </c>
      <c r="H3833">
        <f t="shared" si="59"/>
        <v>-2.529102067842981E-2</v>
      </c>
    </row>
    <row r="3834" spans="1:8" x14ac:dyDescent="0.45">
      <c r="A3834" s="1">
        <v>42237</v>
      </c>
      <c r="B3834">
        <v>115.129997</v>
      </c>
      <c r="C3834">
        <v>116.660004</v>
      </c>
      <c r="D3834">
        <v>114.370003</v>
      </c>
      <c r="E3834">
        <v>115.029999</v>
      </c>
      <c r="F3834">
        <v>106.48036999999999</v>
      </c>
      <c r="G3834">
        <v>79168300</v>
      </c>
      <c r="H3834">
        <f t="shared" si="59"/>
        <v>-1.1685002160400138E-2</v>
      </c>
    </row>
    <row r="3835" spans="1:8" x14ac:dyDescent="0.45">
      <c r="A3835" s="1">
        <v>42240</v>
      </c>
      <c r="B3835">
        <v>109.510002</v>
      </c>
      <c r="C3835">
        <v>114.91999800000001</v>
      </c>
      <c r="D3835">
        <v>108.260002</v>
      </c>
      <c r="E3835">
        <v>110.540001</v>
      </c>
      <c r="F3835">
        <v>102.32411999999999</v>
      </c>
      <c r="G3835">
        <v>83809200</v>
      </c>
      <c r="H3835">
        <f t="shared" si="59"/>
        <v>-3.9033016132457132E-2</v>
      </c>
    </row>
    <row r="3836" spans="1:8" x14ac:dyDescent="0.45">
      <c r="A3836" s="1">
        <v>42241</v>
      </c>
      <c r="B3836">
        <v>114.050003</v>
      </c>
      <c r="C3836">
        <v>114.099998</v>
      </c>
      <c r="D3836">
        <v>109.55999799999999</v>
      </c>
      <c r="E3836">
        <v>109.69000200000001</v>
      </c>
      <c r="F3836">
        <v>101.53729199999999</v>
      </c>
      <c r="G3836">
        <v>59240200</v>
      </c>
      <c r="H3836">
        <f t="shared" si="59"/>
        <v>-7.6895652755185617E-3</v>
      </c>
    </row>
    <row r="3837" spans="1:8" x14ac:dyDescent="0.45">
      <c r="A3837" s="1">
        <v>42242</v>
      </c>
      <c r="B3837">
        <v>111.83000199999999</v>
      </c>
      <c r="C3837">
        <v>112.69000200000001</v>
      </c>
      <c r="D3837">
        <v>109.41999800000001</v>
      </c>
      <c r="E3837">
        <v>112.480003</v>
      </c>
      <c r="F3837">
        <v>104.11990400000001</v>
      </c>
      <c r="G3837">
        <v>51605300</v>
      </c>
      <c r="H3837">
        <f t="shared" si="59"/>
        <v>2.5435108117715099E-2</v>
      </c>
    </row>
    <row r="3838" spans="1:8" x14ac:dyDescent="0.45">
      <c r="A3838" s="1">
        <v>42243</v>
      </c>
      <c r="B3838">
        <v>113.300003</v>
      </c>
      <c r="C3838">
        <v>115.120003</v>
      </c>
      <c r="D3838">
        <v>112.360001</v>
      </c>
      <c r="E3838">
        <v>114.489998</v>
      </c>
      <c r="F3838">
        <v>105.98052199999999</v>
      </c>
      <c r="G3838">
        <v>49533700</v>
      </c>
      <c r="H3838">
        <f t="shared" si="59"/>
        <v>1.7869955008794403E-2</v>
      </c>
    </row>
    <row r="3839" spans="1:8" x14ac:dyDescent="0.45">
      <c r="A3839" s="1">
        <v>42244</v>
      </c>
      <c r="B3839">
        <v>114.360001</v>
      </c>
      <c r="C3839">
        <v>115.699997</v>
      </c>
      <c r="D3839">
        <v>114.209999</v>
      </c>
      <c r="E3839">
        <v>115.620003</v>
      </c>
      <c r="F3839">
        <v>107.026527</v>
      </c>
      <c r="G3839">
        <v>41601400</v>
      </c>
      <c r="H3839">
        <f t="shared" si="59"/>
        <v>9.8697853177209804E-3</v>
      </c>
    </row>
    <row r="3840" spans="1:8" x14ac:dyDescent="0.45">
      <c r="A3840" s="1">
        <v>42247</v>
      </c>
      <c r="B3840">
        <v>115.099998</v>
      </c>
      <c r="C3840">
        <v>115.980003</v>
      </c>
      <c r="D3840">
        <v>114.760002</v>
      </c>
      <c r="E3840">
        <v>115.199997</v>
      </c>
      <c r="F3840">
        <v>106.637733</v>
      </c>
      <c r="G3840">
        <v>29250900</v>
      </c>
      <c r="H3840">
        <f t="shared" si="59"/>
        <v>-3.632688183930366E-3</v>
      </c>
    </row>
    <row r="3841" spans="1:8" x14ac:dyDescent="0.45">
      <c r="A3841" s="1">
        <v>42248</v>
      </c>
      <c r="B3841">
        <v>113.110001</v>
      </c>
      <c r="C3841">
        <v>114.120003</v>
      </c>
      <c r="D3841">
        <v>111.599998</v>
      </c>
      <c r="E3841">
        <v>111.900002</v>
      </c>
      <c r="F3841">
        <v>103.58303100000001</v>
      </c>
      <c r="G3841">
        <v>45129200</v>
      </c>
      <c r="H3841">
        <f t="shared" si="59"/>
        <v>-2.864560145891315E-2</v>
      </c>
    </row>
    <row r="3842" spans="1:8" x14ac:dyDescent="0.45">
      <c r="A3842" s="1">
        <v>42249</v>
      </c>
      <c r="B3842">
        <v>113.410004</v>
      </c>
      <c r="C3842">
        <v>113.970001</v>
      </c>
      <c r="D3842">
        <v>112.08000199999999</v>
      </c>
      <c r="E3842">
        <v>113.910004</v>
      </c>
      <c r="F3842">
        <v>105.443642</v>
      </c>
      <c r="G3842">
        <v>26865800</v>
      </c>
      <c r="H3842">
        <f t="shared" si="59"/>
        <v>1.7962507777938841E-2</v>
      </c>
    </row>
    <row r="3843" spans="1:8" x14ac:dyDescent="0.45">
      <c r="A3843" s="1">
        <v>42250</v>
      </c>
      <c r="B3843">
        <v>114.08000199999999</v>
      </c>
      <c r="C3843">
        <v>115.129997</v>
      </c>
      <c r="D3843">
        <v>113.550003</v>
      </c>
      <c r="E3843">
        <v>113.730003</v>
      </c>
      <c r="F3843">
        <v>105.277008</v>
      </c>
      <c r="G3843">
        <v>33334500</v>
      </c>
      <c r="H3843">
        <f t="shared" si="59"/>
        <v>-1.5803133962311033E-3</v>
      </c>
    </row>
    <row r="3844" spans="1:8" x14ac:dyDescent="0.45">
      <c r="A3844" s="1">
        <v>42251</v>
      </c>
      <c r="B3844">
        <v>112.529999</v>
      </c>
      <c r="C3844">
        <v>113.699997</v>
      </c>
      <c r="D3844">
        <v>112.279999</v>
      </c>
      <c r="E3844">
        <v>112.870003</v>
      </c>
      <c r="F3844">
        <v>104.48092699999999</v>
      </c>
      <c r="G3844">
        <v>31154600</v>
      </c>
      <c r="H3844">
        <f t="shared" ref="H3844:H3907" si="60">F3844/F3843-1</f>
        <v>-7.5617745519516166E-3</v>
      </c>
    </row>
    <row r="3845" spans="1:8" x14ac:dyDescent="0.45">
      <c r="A3845" s="1">
        <v>42255</v>
      </c>
      <c r="B3845">
        <v>114.55999799999999</v>
      </c>
      <c r="C3845">
        <v>115.57</v>
      </c>
      <c r="D3845">
        <v>114.110001</v>
      </c>
      <c r="E3845">
        <v>115.449997</v>
      </c>
      <c r="F3845">
        <v>106.86917099999999</v>
      </c>
      <c r="G3845">
        <v>29916300</v>
      </c>
      <c r="H3845">
        <f t="shared" si="60"/>
        <v>2.2858181570307057E-2</v>
      </c>
    </row>
    <row r="3846" spans="1:8" x14ac:dyDescent="0.45">
      <c r="A3846" s="1">
        <v>42256</v>
      </c>
      <c r="B3846">
        <v>116.16999800000001</v>
      </c>
      <c r="C3846">
        <v>116.41999800000001</v>
      </c>
      <c r="D3846">
        <v>114.010002</v>
      </c>
      <c r="E3846">
        <v>114.120003</v>
      </c>
      <c r="F3846">
        <v>105.63803900000001</v>
      </c>
      <c r="G3846">
        <v>40963000</v>
      </c>
      <c r="H3846">
        <f t="shared" si="60"/>
        <v>-1.1519992047098304E-2</v>
      </c>
    </row>
    <row r="3847" spans="1:8" x14ac:dyDescent="0.45">
      <c r="A3847" s="1">
        <v>42257</v>
      </c>
      <c r="B3847">
        <v>113.75</v>
      </c>
      <c r="C3847">
        <v>115.279999</v>
      </c>
      <c r="D3847">
        <v>113.730003</v>
      </c>
      <c r="E3847">
        <v>114.639999</v>
      </c>
      <c r="F3847">
        <v>106.11937</v>
      </c>
      <c r="G3847">
        <v>29877900</v>
      </c>
      <c r="H3847">
        <f t="shared" si="60"/>
        <v>4.5564174094523402E-3</v>
      </c>
    </row>
    <row r="3848" spans="1:8" x14ac:dyDescent="0.45">
      <c r="A3848" s="1">
        <v>42258</v>
      </c>
      <c r="B3848">
        <v>114.160004</v>
      </c>
      <c r="C3848">
        <v>115.199997</v>
      </c>
      <c r="D3848">
        <v>113.660004</v>
      </c>
      <c r="E3848">
        <v>115.18</v>
      </c>
      <c r="F3848">
        <v>106.619232</v>
      </c>
      <c r="G3848">
        <v>27949400</v>
      </c>
      <c r="H3848">
        <f t="shared" si="60"/>
        <v>4.7103747411993968E-3</v>
      </c>
    </row>
    <row r="3849" spans="1:8" x14ac:dyDescent="0.45">
      <c r="A3849" s="1">
        <v>42261</v>
      </c>
      <c r="B3849">
        <v>115.519997</v>
      </c>
      <c r="C3849">
        <v>115.540001</v>
      </c>
      <c r="D3849">
        <v>114.43</v>
      </c>
      <c r="E3849">
        <v>114.650002</v>
      </c>
      <c r="F3849">
        <v>106.128624</v>
      </c>
      <c r="G3849">
        <v>22365800</v>
      </c>
      <c r="H3849">
        <f t="shared" si="60"/>
        <v>-4.6014962853980768E-3</v>
      </c>
    </row>
    <row r="3850" spans="1:8" x14ac:dyDescent="0.45">
      <c r="A3850" s="1">
        <v>42262</v>
      </c>
      <c r="B3850">
        <v>114.860001</v>
      </c>
      <c r="C3850">
        <v>116.19000200000001</v>
      </c>
      <c r="D3850">
        <v>114.730003</v>
      </c>
      <c r="E3850">
        <v>115.94000200000001</v>
      </c>
      <c r="F3850">
        <v>107.322746</v>
      </c>
      <c r="G3850">
        <v>26745300</v>
      </c>
      <c r="H3850">
        <f t="shared" si="60"/>
        <v>1.1251648754062815E-2</v>
      </c>
    </row>
    <row r="3851" spans="1:8" x14ac:dyDescent="0.45">
      <c r="A3851" s="1">
        <v>42263</v>
      </c>
      <c r="B3851">
        <v>115.949997</v>
      </c>
      <c r="C3851">
        <v>117.019997</v>
      </c>
      <c r="D3851">
        <v>115.790001</v>
      </c>
      <c r="E3851">
        <v>116.94000200000001</v>
      </c>
      <c r="F3851">
        <v>108.248436</v>
      </c>
      <c r="G3851">
        <v>27127800</v>
      </c>
      <c r="H3851">
        <f t="shared" si="60"/>
        <v>8.6252917904281468E-3</v>
      </c>
    </row>
    <row r="3852" spans="1:8" x14ac:dyDescent="0.45">
      <c r="A3852" s="1">
        <v>42264</v>
      </c>
      <c r="B3852">
        <v>116.91999800000001</v>
      </c>
      <c r="C3852">
        <v>118.889999</v>
      </c>
      <c r="D3852">
        <v>116.68</v>
      </c>
      <c r="E3852">
        <v>117.339996</v>
      </c>
      <c r="F3852">
        <v>108.618675</v>
      </c>
      <c r="G3852">
        <v>50405400</v>
      </c>
      <c r="H3852">
        <f t="shared" si="60"/>
        <v>3.4202711252104834E-3</v>
      </c>
    </row>
    <row r="3853" spans="1:8" x14ac:dyDescent="0.45">
      <c r="A3853" s="1">
        <v>42265</v>
      </c>
      <c r="B3853">
        <v>115.760002</v>
      </c>
      <c r="C3853">
        <v>116.839996</v>
      </c>
      <c r="D3853">
        <v>115.400002</v>
      </c>
      <c r="E3853">
        <v>115.720001</v>
      </c>
      <c r="F3853">
        <v>107.119102</v>
      </c>
      <c r="G3853">
        <v>42736100</v>
      </c>
      <c r="H3853">
        <f t="shared" si="60"/>
        <v>-1.3805848764036233E-2</v>
      </c>
    </row>
    <row r="3854" spans="1:8" x14ac:dyDescent="0.45">
      <c r="A3854" s="1">
        <v>42268</v>
      </c>
      <c r="B3854">
        <v>116.540001</v>
      </c>
      <c r="C3854">
        <v>117.300003</v>
      </c>
      <c r="D3854">
        <v>115.08000199999999</v>
      </c>
      <c r="E3854">
        <v>115.510002</v>
      </c>
      <c r="F3854">
        <v>106.92472100000001</v>
      </c>
      <c r="G3854">
        <v>33021700</v>
      </c>
      <c r="H3854">
        <f t="shared" si="60"/>
        <v>-1.8146249956426663E-3</v>
      </c>
    </row>
    <row r="3855" spans="1:8" x14ac:dyDescent="0.45">
      <c r="A3855" s="1">
        <v>42269</v>
      </c>
      <c r="B3855">
        <v>114.449997</v>
      </c>
      <c r="C3855">
        <v>114.730003</v>
      </c>
      <c r="D3855">
        <v>113.050003</v>
      </c>
      <c r="E3855">
        <v>113.760002</v>
      </c>
      <c r="F3855">
        <v>105.30476400000001</v>
      </c>
      <c r="G3855">
        <v>35786900</v>
      </c>
      <c r="H3855">
        <f t="shared" si="60"/>
        <v>-1.5150444021266085E-2</v>
      </c>
    </row>
    <row r="3856" spans="1:8" x14ac:dyDescent="0.45">
      <c r="A3856" s="1">
        <v>42270</v>
      </c>
      <c r="B3856">
        <v>114.019997</v>
      </c>
      <c r="C3856">
        <v>114.41999800000001</v>
      </c>
      <c r="D3856">
        <v>113.07</v>
      </c>
      <c r="E3856">
        <v>113.41999800000001</v>
      </c>
      <c r="F3856">
        <v>104.99005099999999</v>
      </c>
      <c r="G3856">
        <v>25506800</v>
      </c>
      <c r="H3856">
        <f t="shared" si="60"/>
        <v>-2.9885922350104677E-3</v>
      </c>
    </row>
    <row r="3857" spans="1:8" x14ac:dyDescent="0.45">
      <c r="A3857" s="1">
        <v>42271</v>
      </c>
      <c r="B3857">
        <v>112.790001</v>
      </c>
      <c r="C3857">
        <v>113.41999800000001</v>
      </c>
      <c r="D3857">
        <v>111.870003</v>
      </c>
      <c r="E3857">
        <v>113.230003</v>
      </c>
      <c r="F3857">
        <v>104.814178</v>
      </c>
      <c r="G3857">
        <v>39810300</v>
      </c>
      <c r="H3857">
        <f t="shared" si="60"/>
        <v>-1.675139675853643E-3</v>
      </c>
    </row>
    <row r="3858" spans="1:8" x14ac:dyDescent="0.45">
      <c r="A3858" s="1">
        <v>42272</v>
      </c>
      <c r="B3858">
        <v>113.82</v>
      </c>
      <c r="C3858">
        <v>113.910004</v>
      </c>
      <c r="D3858">
        <v>110.93</v>
      </c>
      <c r="E3858">
        <v>111.41999800000001</v>
      </c>
      <c r="F3858">
        <v>103.434669</v>
      </c>
      <c r="G3858">
        <v>43750300</v>
      </c>
      <c r="H3858">
        <f t="shared" si="60"/>
        <v>-1.3161473250307809E-2</v>
      </c>
    </row>
    <row r="3859" spans="1:8" x14ac:dyDescent="0.45">
      <c r="A3859" s="1">
        <v>42275</v>
      </c>
      <c r="B3859">
        <v>111.050003</v>
      </c>
      <c r="C3859">
        <v>111.150002</v>
      </c>
      <c r="D3859">
        <v>107.879997</v>
      </c>
      <c r="E3859">
        <v>108.300003</v>
      </c>
      <c r="F3859">
        <v>100.538269</v>
      </c>
      <c r="G3859">
        <v>56765300</v>
      </c>
      <c r="H3859">
        <f t="shared" si="60"/>
        <v>-2.8002216548882686E-2</v>
      </c>
    </row>
    <row r="3860" spans="1:8" x14ac:dyDescent="0.45">
      <c r="A3860" s="1">
        <v>42276</v>
      </c>
      <c r="B3860">
        <v>108.25</v>
      </c>
      <c r="C3860">
        <v>109.110001</v>
      </c>
      <c r="D3860">
        <v>106.989998</v>
      </c>
      <c r="E3860">
        <v>107.529999</v>
      </c>
      <c r="F3860">
        <v>99.823463000000004</v>
      </c>
      <c r="G3860">
        <v>49980700</v>
      </c>
      <c r="H3860">
        <f t="shared" si="60"/>
        <v>-7.1097902033702143E-3</v>
      </c>
    </row>
    <row r="3861" spans="1:8" x14ac:dyDescent="0.45">
      <c r="A3861" s="1">
        <v>42277</v>
      </c>
      <c r="B3861">
        <v>108.480003</v>
      </c>
      <c r="C3861">
        <v>109.43</v>
      </c>
      <c r="D3861">
        <v>107.910004</v>
      </c>
      <c r="E3861">
        <v>109.199997</v>
      </c>
      <c r="F3861">
        <v>101.373795</v>
      </c>
      <c r="G3861">
        <v>50834500</v>
      </c>
      <c r="H3861">
        <f t="shared" si="60"/>
        <v>1.553073749805689E-2</v>
      </c>
    </row>
    <row r="3862" spans="1:8" x14ac:dyDescent="0.45">
      <c r="A3862" s="1">
        <v>42278</v>
      </c>
      <c r="B3862">
        <v>109.370003</v>
      </c>
      <c r="C3862">
        <v>109.68</v>
      </c>
      <c r="D3862">
        <v>107.43</v>
      </c>
      <c r="E3862">
        <v>109.010002</v>
      </c>
      <c r="F3862">
        <v>101.197395</v>
      </c>
      <c r="G3862">
        <v>44985900</v>
      </c>
      <c r="H3862">
        <f t="shared" si="60"/>
        <v>-1.7400946664767325E-3</v>
      </c>
    </row>
    <row r="3863" spans="1:8" x14ac:dyDescent="0.45">
      <c r="A3863" s="1">
        <v>42279</v>
      </c>
      <c r="B3863">
        <v>107.980003</v>
      </c>
      <c r="C3863">
        <v>110.629997</v>
      </c>
      <c r="D3863">
        <v>107.120003</v>
      </c>
      <c r="E3863">
        <v>110.629997</v>
      </c>
      <c r="F3863">
        <v>102.701286</v>
      </c>
      <c r="G3863">
        <v>58019200</v>
      </c>
      <c r="H3863">
        <f t="shared" si="60"/>
        <v>1.4860965541652504E-2</v>
      </c>
    </row>
    <row r="3864" spans="1:8" x14ac:dyDescent="0.45">
      <c r="A3864" s="1">
        <v>42282</v>
      </c>
      <c r="B3864">
        <v>111.660004</v>
      </c>
      <c r="C3864">
        <v>113.449997</v>
      </c>
      <c r="D3864">
        <v>111.540001</v>
      </c>
      <c r="E3864">
        <v>113.269997</v>
      </c>
      <c r="F3864">
        <v>105.152069</v>
      </c>
      <c r="G3864">
        <v>45220500</v>
      </c>
      <c r="H3864">
        <f t="shared" si="60"/>
        <v>2.3863216279492283E-2</v>
      </c>
    </row>
    <row r="3865" spans="1:8" x14ac:dyDescent="0.45">
      <c r="A3865" s="1">
        <v>42283</v>
      </c>
      <c r="B3865">
        <v>113.209999</v>
      </c>
      <c r="C3865">
        <v>113.66999800000001</v>
      </c>
      <c r="D3865">
        <v>111.779999</v>
      </c>
      <c r="E3865">
        <v>112.489998</v>
      </c>
      <c r="F3865">
        <v>104.427986</v>
      </c>
      <c r="G3865">
        <v>34140000</v>
      </c>
      <c r="H3865">
        <f t="shared" si="60"/>
        <v>-6.8860556609684487E-3</v>
      </c>
    </row>
    <row r="3866" spans="1:8" x14ac:dyDescent="0.45">
      <c r="A3866" s="1">
        <v>42284</v>
      </c>
      <c r="B3866">
        <v>113.099998</v>
      </c>
      <c r="C3866">
        <v>114.5</v>
      </c>
      <c r="D3866">
        <v>112.629997</v>
      </c>
      <c r="E3866">
        <v>114.480003</v>
      </c>
      <c r="F3866">
        <v>106.27536000000001</v>
      </c>
      <c r="G3866">
        <v>36371000</v>
      </c>
      <c r="H3866">
        <f t="shared" si="60"/>
        <v>1.7690411074288148E-2</v>
      </c>
    </row>
    <row r="3867" spans="1:8" x14ac:dyDescent="0.45">
      <c r="A3867" s="1">
        <v>42285</v>
      </c>
      <c r="B3867">
        <v>114.379997</v>
      </c>
      <c r="C3867">
        <v>115.75</v>
      </c>
      <c r="D3867">
        <v>113.949997</v>
      </c>
      <c r="E3867">
        <v>115.510002</v>
      </c>
      <c r="F3867">
        <v>107.23156</v>
      </c>
      <c r="G3867">
        <v>43072200</v>
      </c>
      <c r="H3867">
        <f t="shared" si="60"/>
        <v>8.9973818954836027E-3</v>
      </c>
    </row>
    <row r="3868" spans="1:8" x14ac:dyDescent="0.45">
      <c r="A3868" s="1">
        <v>42286</v>
      </c>
      <c r="B3868">
        <v>115.720001</v>
      </c>
      <c r="C3868">
        <v>116.139999</v>
      </c>
      <c r="D3868">
        <v>115.400002</v>
      </c>
      <c r="E3868">
        <v>115.739998</v>
      </c>
      <c r="F3868">
        <v>107.445061</v>
      </c>
      <c r="G3868">
        <v>26497200</v>
      </c>
      <c r="H3868">
        <f t="shared" si="60"/>
        <v>1.9910276414891737E-3</v>
      </c>
    </row>
    <row r="3869" spans="1:8" x14ac:dyDescent="0.45">
      <c r="A3869" s="1">
        <v>42289</v>
      </c>
      <c r="B3869">
        <v>115.790001</v>
      </c>
      <c r="C3869">
        <v>115.989998</v>
      </c>
      <c r="D3869">
        <v>115.07</v>
      </c>
      <c r="E3869">
        <v>115.57</v>
      </c>
      <c r="F3869">
        <v>107.28724699999999</v>
      </c>
      <c r="G3869">
        <v>22984000</v>
      </c>
      <c r="H3869">
        <f t="shared" si="60"/>
        <v>-1.4687878487034123E-3</v>
      </c>
    </row>
    <row r="3870" spans="1:8" x14ac:dyDescent="0.45">
      <c r="A3870" s="1">
        <v>42290</v>
      </c>
      <c r="B3870">
        <v>115.110001</v>
      </c>
      <c r="C3870">
        <v>116.300003</v>
      </c>
      <c r="D3870">
        <v>113.93</v>
      </c>
      <c r="E3870">
        <v>113.989998</v>
      </c>
      <c r="F3870">
        <v>105.82049600000001</v>
      </c>
      <c r="G3870">
        <v>37445300</v>
      </c>
      <c r="H3870">
        <f t="shared" si="60"/>
        <v>-1.3671252092058883E-2</v>
      </c>
    </row>
    <row r="3871" spans="1:8" x14ac:dyDescent="0.45">
      <c r="A3871" s="1">
        <v>42291</v>
      </c>
      <c r="B3871">
        <v>114.040001</v>
      </c>
      <c r="C3871">
        <v>114.75</v>
      </c>
      <c r="D3871">
        <v>112.709999</v>
      </c>
      <c r="E3871">
        <v>112.870003</v>
      </c>
      <c r="F3871">
        <v>104.780754</v>
      </c>
      <c r="G3871">
        <v>39987400</v>
      </c>
      <c r="H3871">
        <f t="shared" si="60"/>
        <v>-9.8255256713217776E-3</v>
      </c>
    </row>
    <row r="3872" spans="1:8" x14ac:dyDescent="0.45">
      <c r="A3872" s="1">
        <v>42292</v>
      </c>
      <c r="B3872">
        <v>113.19000200000001</v>
      </c>
      <c r="C3872">
        <v>115.57</v>
      </c>
      <c r="D3872">
        <v>112.660004</v>
      </c>
      <c r="E3872">
        <v>115.57</v>
      </c>
      <c r="F3872">
        <v>107.28724699999999</v>
      </c>
      <c r="G3872">
        <v>42503400</v>
      </c>
      <c r="H3872">
        <f t="shared" si="60"/>
        <v>2.3921310968997078E-2</v>
      </c>
    </row>
    <row r="3873" spans="1:8" x14ac:dyDescent="0.45">
      <c r="A3873" s="1">
        <v>42293</v>
      </c>
      <c r="B3873">
        <v>115.800003</v>
      </c>
      <c r="C3873">
        <v>115.800003</v>
      </c>
      <c r="D3873">
        <v>114.43</v>
      </c>
      <c r="E3873">
        <v>115.41999800000001</v>
      </c>
      <c r="F3873">
        <v>107.148003</v>
      </c>
      <c r="G3873">
        <v>33685600</v>
      </c>
      <c r="H3873">
        <f t="shared" si="60"/>
        <v>-1.2978616181659186E-3</v>
      </c>
    </row>
    <row r="3874" spans="1:8" x14ac:dyDescent="0.45">
      <c r="A3874" s="1">
        <v>42296</v>
      </c>
      <c r="B3874">
        <v>114.900002</v>
      </c>
      <c r="C3874">
        <v>116.209999</v>
      </c>
      <c r="D3874">
        <v>114.650002</v>
      </c>
      <c r="E3874">
        <v>115.639999</v>
      </c>
      <c r="F3874">
        <v>107.352242</v>
      </c>
      <c r="G3874">
        <v>24949500</v>
      </c>
      <c r="H3874">
        <f t="shared" si="60"/>
        <v>1.906139118617034E-3</v>
      </c>
    </row>
    <row r="3875" spans="1:8" x14ac:dyDescent="0.45">
      <c r="A3875" s="1">
        <v>42297</v>
      </c>
      <c r="B3875">
        <v>115.58000199999999</v>
      </c>
      <c r="C3875">
        <v>116.300003</v>
      </c>
      <c r="D3875">
        <v>115.029999</v>
      </c>
      <c r="E3875">
        <v>115.480003</v>
      </c>
      <c r="F3875">
        <v>107.203705</v>
      </c>
      <c r="G3875">
        <v>20531400</v>
      </c>
      <c r="H3875">
        <f t="shared" si="60"/>
        <v>-1.3836413402525949E-3</v>
      </c>
    </row>
    <row r="3876" spans="1:8" x14ac:dyDescent="0.45">
      <c r="A3876" s="1">
        <v>42298</v>
      </c>
      <c r="B3876">
        <v>115.91999800000001</v>
      </c>
      <c r="C3876">
        <v>115.980003</v>
      </c>
      <c r="D3876">
        <v>113.650002</v>
      </c>
      <c r="E3876">
        <v>113.720001</v>
      </c>
      <c r="F3876">
        <v>105.569847</v>
      </c>
      <c r="G3876">
        <v>34060300</v>
      </c>
      <c r="H3876">
        <f t="shared" si="60"/>
        <v>-1.5240685944576282E-2</v>
      </c>
    </row>
    <row r="3877" spans="1:8" x14ac:dyDescent="0.45">
      <c r="A3877" s="1">
        <v>42299</v>
      </c>
      <c r="B3877">
        <v>114.410004</v>
      </c>
      <c r="C3877">
        <v>115.41999800000001</v>
      </c>
      <c r="D3877">
        <v>113.730003</v>
      </c>
      <c r="E3877">
        <v>114.720001</v>
      </c>
      <c r="F3877">
        <v>106.498177</v>
      </c>
      <c r="G3877">
        <v>36882600</v>
      </c>
      <c r="H3877">
        <f t="shared" si="60"/>
        <v>8.7935146860638191E-3</v>
      </c>
    </row>
    <row r="3878" spans="1:8" x14ac:dyDescent="0.45">
      <c r="A3878" s="1">
        <v>42300</v>
      </c>
      <c r="B3878">
        <v>115.650002</v>
      </c>
      <c r="C3878">
        <v>116.050003</v>
      </c>
      <c r="D3878">
        <v>114.730003</v>
      </c>
      <c r="E3878">
        <v>115.849998</v>
      </c>
      <c r="F3878">
        <v>107.54718800000001</v>
      </c>
      <c r="G3878">
        <v>40172500</v>
      </c>
      <c r="H3878">
        <f t="shared" si="60"/>
        <v>9.8500371513401408E-3</v>
      </c>
    </row>
    <row r="3879" spans="1:8" x14ac:dyDescent="0.45">
      <c r="A3879" s="1">
        <v>42303</v>
      </c>
      <c r="B3879">
        <v>115.599998</v>
      </c>
      <c r="C3879">
        <v>115.870003</v>
      </c>
      <c r="D3879">
        <v>114.93</v>
      </c>
      <c r="E3879">
        <v>115.05999799999999</v>
      </c>
      <c r="F3879">
        <v>106.813812</v>
      </c>
      <c r="G3879">
        <v>19783300</v>
      </c>
      <c r="H3879">
        <f t="shared" si="60"/>
        <v>-6.8191090221717543E-3</v>
      </c>
    </row>
    <row r="3880" spans="1:8" x14ac:dyDescent="0.45">
      <c r="A3880" s="1">
        <v>42304</v>
      </c>
      <c r="B3880">
        <v>114.589996</v>
      </c>
      <c r="C3880">
        <v>114.870003</v>
      </c>
      <c r="D3880">
        <v>113.099998</v>
      </c>
      <c r="E3880">
        <v>113.800003</v>
      </c>
      <c r="F3880">
        <v>105.644104</v>
      </c>
      <c r="G3880">
        <v>38189200</v>
      </c>
      <c r="H3880">
        <f t="shared" si="60"/>
        <v>-1.0950905862249338E-2</v>
      </c>
    </row>
    <row r="3881" spans="1:8" x14ac:dyDescent="0.45">
      <c r="A3881" s="1">
        <v>42305</v>
      </c>
      <c r="B3881">
        <v>114.139999</v>
      </c>
      <c r="C3881">
        <v>117.139999</v>
      </c>
      <c r="D3881">
        <v>113.91999800000001</v>
      </c>
      <c r="E3881">
        <v>117.120003</v>
      </c>
      <c r="F3881">
        <v>108.72616600000001</v>
      </c>
      <c r="G3881">
        <v>65529900</v>
      </c>
      <c r="H3881">
        <f t="shared" si="60"/>
        <v>2.9174008612917968E-2</v>
      </c>
    </row>
    <row r="3882" spans="1:8" x14ac:dyDescent="0.45">
      <c r="A3882" s="1">
        <v>42306</v>
      </c>
      <c r="B3882">
        <v>116.739998</v>
      </c>
      <c r="C3882">
        <v>117.110001</v>
      </c>
      <c r="D3882">
        <v>115.55999799999999</v>
      </c>
      <c r="E3882">
        <v>115.870003</v>
      </c>
      <c r="F3882">
        <v>107.56574999999999</v>
      </c>
      <c r="G3882">
        <v>27252000</v>
      </c>
      <c r="H3882">
        <f t="shared" si="60"/>
        <v>-1.0672831046024456E-2</v>
      </c>
    </row>
    <row r="3883" spans="1:8" x14ac:dyDescent="0.45">
      <c r="A3883" s="1">
        <v>42307</v>
      </c>
      <c r="B3883">
        <v>115.55999799999999</v>
      </c>
      <c r="C3883">
        <v>116.029999</v>
      </c>
      <c r="D3883">
        <v>115.08000199999999</v>
      </c>
      <c r="E3883">
        <v>115.339996</v>
      </c>
      <c r="F3883">
        <v>107.07373800000001</v>
      </c>
      <c r="G3883">
        <v>28018700</v>
      </c>
      <c r="H3883">
        <f t="shared" si="60"/>
        <v>-4.5740581923148227E-3</v>
      </c>
    </row>
    <row r="3884" spans="1:8" x14ac:dyDescent="0.45">
      <c r="A3884" s="1">
        <v>42310</v>
      </c>
      <c r="B3884">
        <v>115.449997</v>
      </c>
      <c r="C3884">
        <v>118.07</v>
      </c>
      <c r="D3884">
        <v>115.41999800000001</v>
      </c>
      <c r="E3884">
        <v>117.739998</v>
      </c>
      <c r="F3884">
        <v>109.30173499999999</v>
      </c>
      <c r="G3884">
        <v>33836900</v>
      </c>
      <c r="H3884">
        <f t="shared" si="60"/>
        <v>2.0808062197286814E-2</v>
      </c>
    </row>
    <row r="3885" spans="1:8" x14ac:dyDescent="0.45">
      <c r="A3885" s="1">
        <v>42311</v>
      </c>
      <c r="B3885">
        <v>117.589996</v>
      </c>
      <c r="C3885">
        <v>119.029999</v>
      </c>
      <c r="D3885">
        <v>117.389999</v>
      </c>
      <c r="E3885">
        <v>118.349998</v>
      </c>
      <c r="F3885">
        <v>109.868011</v>
      </c>
      <c r="G3885">
        <v>28626300</v>
      </c>
      <c r="H3885">
        <f t="shared" si="60"/>
        <v>5.1808509718533902E-3</v>
      </c>
    </row>
    <row r="3886" spans="1:8" x14ac:dyDescent="0.45">
      <c r="A3886" s="1">
        <v>42312</v>
      </c>
      <c r="B3886">
        <v>118.650002</v>
      </c>
      <c r="C3886">
        <v>119</v>
      </c>
      <c r="D3886">
        <v>117.69000200000001</v>
      </c>
      <c r="E3886">
        <v>118.290001</v>
      </c>
      <c r="F3886">
        <v>109.812302</v>
      </c>
      <c r="G3886">
        <v>25696000</v>
      </c>
      <c r="H3886">
        <f t="shared" si="60"/>
        <v>-5.0705386848215461E-4</v>
      </c>
    </row>
    <row r="3887" spans="1:8" x14ac:dyDescent="0.45">
      <c r="A3887" s="1">
        <v>42313</v>
      </c>
      <c r="B3887">
        <v>118.239998</v>
      </c>
      <c r="C3887">
        <v>118.599998</v>
      </c>
      <c r="D3887">
        <v>117.089996</v>
      </c>
      <c r="E3887">
        <v>118.379997</v>
      </c>
      <c r="F3887">
        <v>109.895866</v>
      </c>
      <c r="G3887">
        <v>27141300</v>
      </c>
      <c r="H3887">
        <f t="shared" si="60"/>
        <v>7.6097120703289001E-4</v>
      </c>
    </row>
    <row r="3888" spans="1:8" x14ac:dyDescent="0.45">
      <c r="A3888" s="1">
        <v>42314</v>
      </c>
      <c r="B3888">
        <v>118.010002</v>
      </c>
      <c r="C3888">
        <v>119.360001</v>
      </c>
      <c r="D3888">
        <v>117.290001</v>
      </c>
      <c r="E3888">
        <v>119.220001</v>
      </c>
      <c r="F3888">
        <v>110.675636</v>
      </c>
      <c r="G3888">
        <v>35141300</v>
      </c>
      <c r="H3888">
        <f t="shared" si="60"/>
        <v>7.0955353316020098E-3</v>
      </c>
    </row>
    <row r="3889" spans="1:8" x14ac:dyDescent="0.45">
      <c r="A3889" s="1">
        <v>42317</v>
      </c>
      <c r="B3889">
        <v>119.07</v>
      </c>
      <c r="C3889">
        <v>119.290001</v>
      </c>
      <c r="D3889">
        <v>117.269997</v>
      </c>
      <c r="E3889">
        <v>117.82</v>
      </c>
      <c r="F3889">
        <v>109.375984</v>
      </c>
      <c r="G3889">
        <v>32983100</v>
      </c>
      <c r="H3889">
        <f t="shared" si="60"/>
        <v>-1.1742891633349184E-2</v>
      </c>
    </row>
    <row r="3890" spans="1:8" x14ac:dyDescent="0.45">
      <c r="A3890" s="1">
        <v>42318</v>
      </c>
      <c r="B3890">
        <v>117.32</v>
      </c>
      <c r="C3890">
        <v>118.16999800000001</v>
      </c>
      <c r="D3890">
        <v>116.959999</v>
      </c>
      <c r="E3890">
        <v>118.16999800000001</v>
      </c>
      <c r="F3890">
        <v>109.700912</v>
      </c>
      <c r="G3890">
        <v>21892200</v>
      </c>
      <c r="H3890">
        <f t="shared" si="60"/>
        <v>2.9707435592076781E-3</v>
      </c>
    </row>
    <row r="3891" spans="1:8" x14ac:dyDescent="0.45">
      <c r="A3891" s="1">
        <v>42319</v>
      </c>
      <c r="B3891">
        <v>118.30999799999999</v>
      </c>
      <c r="C3891">
        <v>118.339996</v>
      </c>
      <c r="D3891">
        <v>117.08000199999999</v>
      </c>
      <c r="E3891">
        <v>117.139999</v>
      </c>
      <c r="F3891">
        <v>108.74472</v>
      </c>
      <c r="G3891">
        <v>22037600</v>
      </c>
      <c r="H3891">
        <f t="shared" si="60"/>
        <v>-8.7163541539199141E-3</v>
      </c>
    </row>
    <row r="3892" spans="1:8" x14ac:dyDescent="0.45">
      <c r="A3892" s="1">
        <v>42320</v>
      </c>
      <c r="B3892">
        <v>116.33000199999999</v>
      </c>
      <c r="C3892">
        <v>116.489998</v>
      </c>
      <c r="D3892">
        <v>114.730003</v>
      </c>
      <c r="E3892">
        <v>114.900002</v>
      </c>
      <c r="F3892">
        <v>106.66526</v>
      </c>
      <c r="G3892">
        <v>39916100</v>
      </c>
      <c r="H3892">
        <f t="shared" si="60"/>
        <v>-1.9122399689842418E-2</v>
      </c>
    </row>
    <row r="3893" spans="1:8" x14ac:dyDescent="0.45">
      <c r="A3893" s="1">
        <v>42321</v>
      </c>
      <c r="B3893">
        <v>114.44000200000001</v>
      </c>
      <c r="C3893">
        <v>115.339996</v>
      </c>
      <c r="D3893">
        <v>113.660004</v>
      </c>
      <c r="E3893">
        <v>114.07</v>
      </c>
      <c r="F3893">
        <v>105.89475299999999</v>
      </c>
      <c r="G3893">
        <v>43883000</v>
      </c>
      <c r="H3893">
        <f t="shared" si="60"/>
        <v>-7.2235983862037889E-3</v>
      </c>
    </row>
    <row r="3894" spans="1:8" x14ac:dyDescent="0.45">
      <c r="A3894" s="1">
        <v>42324</v>
      </c>
      <c r="B3894">
        <v>113.959999</v>
      </c>
      <c r="C3894">
        <v>115.089996</v>
      </c>
      <c r="D3894">
        <v>113.360001</v>
      </c>
      <c r="E3894">
        <v>115.050003</v>
      </c>
      <c r="F3894">
        <v>106.80452</v>
      </c>
      <c r="G3894">
        <v>28979100</v>
      </c>
      <c r="H3894">
        <f t="shared" si="60"/>
        <v>8.5912377547168184E-3</v>
      </c>
    </row>
    <row r="3895" spans="1:8" x14ac:dyDescent="0.45">
      <c r="A3895" s="1">
        <v>42325</v>
      </c>
      <c r="B3895">
        <v>115.150002</v>
      </c>
      <c r="C3895">
        <v>116.150002</v>
      </c>
      <c r="D3895">
        <v>114.449997</v>
      </c>
      <c r="E3895">
        <v>114.610001</v>
      </c>
      <c r="F3895">
        <v>106.396049</v>
      </c>
      <c r="G3895">
        <v>34441000</v>
      </c>
      <c r="H3895">
        <f t="shared" si="60"/>
        <v>-3.8244729717430426E-3</v>
      </c>
    </row>
    <row r="3896" spans="1:8" x14ac:dyDescent="0.45">
      <c r="A3896" s="1">
        <v>42326</v>
      </c>
      <c r="B3896">
        <v>114.93</v>
      </c>
      <c r="C3896">
        <v>116.650002</v>
      </c>
      <c r="D3896">
        <v>114.519997</v>
      </c>
      <c r="E3896">
        <v>116.550003</v>
      </c>
      <c r="F3896">
        <v>108.197014</v>
      </c>
      <c r="G3896">
        <v>35554300</v>
      </c>
      <c r="H3896">
        <f t="shared" si="60"/>
        <v>1.6926991339687669E-2</v>
      </c>
    </row>
    <row r="3897" spans="1:8" x14ac:dyDescent="0.45">
      <c r="A3897" s="1">
        <v>42327</v>
      </c>
      <c r="B3897">
        <v>116.44000200000001</v>
      </c>
      <c r="C3897">
        <v>116.650002</v>
      </c>
      <c r="D3897">
        <v>115.739998</v>
      </c>
      <c r="E3897">
        <v>116.05999799999999</v>
      </c>
      <c r="F3897">
        <v>107.74211099999999</v>
      </c>
      <c r="G3897">
        <v>25512500</v>
      </c>
      <c r="H3897">
        <f t="shared" si="60"/>
        <v>-4.2043951416256276E-3</v>
      </c>
    </row>
    <row r="3898" spans="1:8" x14ac:dyDescent="0.45">
      <c r="A3898" s="1">
        <v>42328</v>
      </c>
      <c r="B3898">
        <v>116.480003</v>
      </c>
      <c r="C3898">
        <v>117.360001</v>
      </c>
      <c r="D3898">
        <v>116.379997</v>
      </c>
      <c r="E3898">
        <v>116.80999799999999</v>
      </c>
      <c r="F3898">
        <v>108.438393</v>
      </c>
      <c r="G3898">
        <v>31697700</v>
      </c>
      <c r="H3898">
        <f t="shared" si="60"/>
        <v>6.462487077128154E-3</v>
      </c>
    </row>
    <row r="3899" spans="1:8" x14ac:dyDescent="0.45">
      <c r="A3899" s="1">
        <v>42331</v>
      </c>
      <c r="B3899">
        <v>116.709999</v>
      </c>
      <c r="C3899">
        <v>117.889999</v>
      </c>
      <c r="D3899">
        <v>116.68</v>
      </c>
      <c r="E3899">
        <v>117.389999</v>
      </c>
      <c r="F3899">
        <v>108.976799</v>
      </c>
      <c r="G3899">
        <v>22716400</v>
      </c>
      <c r="H3899">
        <f t="shared" si="60"/>
        <v>4.9650864892474278E-3</v>
      </c>
    </row>
    <row r="3900" spans="1:8" x14ac:dyDescent="0.45">
      <c r="A3900" s="1">
        <v>42332</v>
      </c>
      <c r="B3900">
        <v>116.879997</v>
      </c>
      <c r="C3900">
        <v>118.41999800000001</v>
      </c>
      <c r="D3900">
        <v>116.55999799999999</v>
      </c>
      <c r="E3900">
        <v>118.25</v>
      </c>
      <c r="F3900">
        <v>109.775192</v>
      </c>
      <c r="G3900">
        <v>24994500</v>
      </c>
      <c r="H3900">
        <f t="shared" si="60"/>
        <v>7.3262658412274195E-3</v>
      </c>
    </row>
    <row r="3901" spans="1:8" x14ac:dyDescent="0.45">
      <c r="A3901" s="1">
        <v>42333</v>
      </c>
      <c r="B3901">
        <v>118.300003</v>
      </c>
      <c r="C3901">
        <v>119.32</v>
      </c>
      <c r="D3901">
        <v>118.110001</v>
      </c>
      <c r="E3901">
        <v>119.16999800000001</v>
      </c>
      <c r="F3901">
        <v>110.629234</v>
      </c>
      <c r="G3901">
        <v>20772600</v>
      </c>
      <c r="H3901">
        <f t="shared" si="60"/>
        <v>7.7799180711066729E-3</v>
      </c>
    </row>
    <row r="3902" spans="1:8" x14ac:dyDescent="0.45">
      <c r="A3902" s="1">
        <v>42335</v>
      </c>
      <c r="B3902">
        <v>119.269997</v>
      </c>
      <c r="C3902">
        <v>119.900002</v>
      </c>
      <c r="D3902">
        <v>118.879997</v>
      </c>
      <c r="E3902">
        <v>119.620003</v>
      </c>
      <c r="F3902">
        <v>111.047005</v>
      </c>
      <c r="G3902">
        <v>14129300</v>
      </c>
      <c r="H3902">
        <f t="shared" si="60"/>
        <v>3.7763164843029884E-3</v>
      </c>
    </row>
    <row r="3903" spans="1:8" x14ac:dyDescent="0.45">
      <c r="A3903" s="1">
        <v>42338</v>
      </c>
      <c r="B3903">
        <v>120.019997</v>
      </c>
      <c r="C3903">
        <v>120.07</v>
      </c>
      <c r="D3903">
        <v>119.050003</v>
      </c>
      <c r="E3903">
        <v>119.099998</v>
      </c>
      <c r="F3903">
        <v>110.56424699999999</v>
      </c>
      <c r="G3903">
        <v>30165400</v>
      </c>
      <c r="H3903">
        <f t="shared" si="60"/>
        <v>-4.3473302139035441E-3</v>
      </c>
    </row>
    <row r="3904" spans="1:8" x14ac:dyDescent="0.45">
      <c r="A3904" s="1">
        <v>42339</v>
      </c>
      <c r="B3904">
        <v>119.610001</v>
      </c>
      <c r="C3904">
        <v>119.910004</v>
      </c>
      <c r="D3904">
        <v>118.900002</v>
      </c>
      <c r="E3904">
        <v>119.889999</v>
      </c>
      <c r="F3904">
        <v>111.297653</v>
      </c>
      <c r="G3904">
        <v>27899900</v>
      </c>
      <c r="H3904">
        <f t="shared" si="60"/>
        <v>6.6333016314035209E-3</v>
      </c>
    </row>
    <row r="3905" spans="1:8" x14ac:dyDescent="0.45">
      <c r="A3905" s="1">
        <v>42340</v>
      </c>
      <c r="B3905">
        <v>119.730003</v>
      </c>
      <c r="C3905">
        <v>120.040001</v>
      </c>
      <c r="D3905">
        <v>118.449997</v>
      </c>
      <c r="E3905">
        <v>118.599998</v>
      </c>
      <c r="F3905">
        <v>110.100082</v>
      </c>
      <c r="G3905">
        <v>22238300</v>
      </c>
      <c r="H3905">
        <f t="shared" si="60"/>
        <v>-1.0760074158976174E-2</v>
      </c>
    </row>
    <row r="3906" spans="1:8" x14ac:dyDescent="0.45">
      <c r="A3906" s="1">
        <v>42341</v>
      </c>
      <c r="B3906">
        <v>118.93</v>
      </c>
      <c r="C3906">
        <v>119.449997</v>
      </c>
      <c r="D3906">
        <v>116.139999</v>
      </c>
      <c r="E3906">
        <v>116.599998</v>
      </c>
      <c r="F3906">
        <v>108.243431</v>
      </c>
      <c r="G3906">
        <v>39485400</v>
      </c>
      <c r="H3906">
        <f t="shared" si="60"/>
        <v>-1.6863302608621122E-2</v>
      </c>
    </row>
    <row r="3907" spans="1:8" x14ac:dyDescent="0.45">
      <c r="A3907" s="1">
        <v>42342</v>
      </c>
      <c r="B3907">
        <v>116.599998</v>
      </c>
      <c r="C3907">
        <v>117.93</v>
      </c>
      <c r="D3907">
        <v>116.339996</v>
      </c>
      <c r="E3907">
        <v>117.779999</v>
      </c>
      <c r="F3907">
        <v>109.33889000000001</v>
      </c>
      <c r="G3907">
        <v>32669900</v>
      </c>
      <c r="H3907">
        <f t="shared" si="60"/>
        <v>1.0120327763815995E-2</v>
      </c>
    </row>
    <row r="3908" spans="1:8" x14ac:dyDescent="0.45">
      <c r="A3908" s="1">
        <v>42345</v>
      </c>
      <c r="B3908">
        <v>117.639999</v>
      </c>
      <c r="C3908">
        <v>117.66999800000001</v>
      </c>
      <c r="D3908">
        <v>115.510002</v>
      </c>
      <c r="E3908">
        <v>116.010002</v>
      </c>
      <c r="F3908">
        <v>107.69573200000001</v>
      </c>
      <c r="G3908">
        <v>29621400</v>
      </c>
      <c r="H3908">
        <f t="shared" ref="H3908:H3971" si="61">F3908/F3907-1</f>
        <v>-1.5028120369614095E-2</v>
      </c>
    </row>
    <row r="3909" spans="1:8" x14ac:dyDescent="0.45">
      <c r="A3909" s="1">
        <v>42346</v>
      </c>
      <c r="B3909">
        <v>114.959999</v>
      </c>
      <c r="C3909">
        <v>116.010002</v>
      </c>
      <c r="D3909">
        <v>114.459999</v>
      </c>
      <c r="E3909">
        <v>115.370003</v>
      </c>
      <c r="F3909">
        <v>107.101585</v>
      </c>
      <c r="G3909">
        <v>30946000</v>
      </c>
      <c r="H3909">
        <f t="shared" si="61"/>
        <v>-5.5169038639341084E-3</v>
      </c>
    </row>
    <row r="3910" spans="1:8" x14ac:dyDescent="0.45">
      <c r="A3910" s="1">
        <v>42347</v>
      </c>
      <c r="B3910">
        <v>115.029999</v>
      </c>
      <c r="C3910">
        <v>116.16999800000001</v>
      </c>
      <c r="D3910">
        <v>113.599998</v>
      </c>
      <c r="E3910">
        <v>114.08000199999999</v>
      </c>
      <c r="F3910">
        <v>105.904045</v>
      </c>
      <c r="G3910">
        <v>41980400</v>
      </c>
      <c r="H3910">
        <f t="shared" si="61"/>
        <v>-1.118134712945662E-2</v>
      </c>
    </row>
    <row r="3911" spans="1:8" x14ac:dyDescent="0.45">
      <c r="A3911" s="1">
        <v>42348</v>
      </c>
      <c r="B3911">
        <v>113.889999</v>
      </c>
      <c r="C3911">
        <v>115.08000199999999</v>
      </c>
      <c r="D3911">
        <v>113.650002</v>
      </c>
      <c r="E3911">
        <v>114.459999</v>
      </c>
      <c r="F3911">
        <v>106.25679</v>
      </c>
      <c r="G3911">
        <v>31278800</v>
      </c>
      <c r="H3911">
        <f t="shared" si="61"/>
        <v>3.3307981767836115E-3</v>
      </c>
    </row>
    <row r="3912" spans="1:8" x14ac:dyDescent="0.45">
      <c r="A3912" s="1">
        <v>42349</v>
      </c>
      <c r="B3912">
        <v>113.269997</v>
      </c>
      <c r="C3912">
        <v>113.339996</v>
      </c>
      <c r="D3912">
        <v>111.529999</v>
      </c>
      <c r="E3912">
        <v>111.910004</v>
      </c>
      <c r="F3912">
        <v>103.889557</v>
      </c>
      <c r="G3912">
        <v>52609300</v>
      </c>
      <c r="H3912">
        <f t="shared" si="61"/>
        <v>-2.2278416278150304E-2</v>
      </c>
    </row>
    <row r="3913" spans="1:8" x14ac:dyDescent="0.45">
      <c r="A3913" s="1">
        <v>42352</v>
      </c>
      <c r="B3913">
        <v>111.870003</v>
      </c>
      <c r="C3913">
        <v>112.379997</v>
      </c>
      <c r="D3913">
        <v>110.279999</v>
      </c>
      <c r="E3913">
        <v>111.110001</v>
      </c>
      <c r="F3913">
        <v>103.146896</v>
      </c>
      <c r="G3913">
        <v>53400400</v>
      </c>
      <c r="H3913">
        <f t="shared" si="61"/>
        <v>-7.1485625836290589E-3</v>
      </c>
    </row>
    <row r="3914" spans="1:8" x14ac:dyDescent="0.45">
      <c r="A3914" s="1">
        <v>42353</v>
      </c>
      <c r="B3914">
        <v>111.730003</v>
      </c>
      <c r="C3914">
        <v>112.959999</v>
      </c>
      <c r="D3914">
        <v>111.599998</v>
      </c>
      <c r="E3914">
        <v>112.709999</v>
      </c>
      <c r="F3914">
        <v>104.632233</v>
      </c>
      <c r="G3914">
        <v>48273900</v>
      </c>
      <c r="H3914">
        <f t="shared" si="61"/>
        <v>1.4400210356305898E-2</v>
      </c>
    </row>
    <row r="3915" spans="1:8" x14ac:dyDescent="0.45">
      <c r="A3915" s="1">
        <v>42354</v>
      </c>
      <c r="B3915">
        <v>113.489998</v>
      </c>
      <c r="C3915">
        <v>114.650002</v>
      </c>
      <c r="D3915">
        <v>112.83000199999999</v>
      </c>
      <c r="E3915">
        <v>114.43</v>
      </c>
      <c r="F3915">
        <v>106.228951</v>
      </c>
      <c r="G3915">
        <v>44560600</v>
      </c>
      <c r="H3915">
        <f t="shared" si="61"/>
        <v>1.5260287907646886E-2</v>
      </c>
    </row>
    <row r="3916" spans="1:8" x14ac:dyDescent="0.45">
      <c r="A3916" s="1">
        <v>42355</v>
      </c>
      <c r="B3916">
        <v>114.910004</v>
      </c>
      <c r="C3916">
        <v>114.94000200000001</v>
      </c>
      <c r="D3916">
        <v>112.970001</v>
      </c>
      <c r="E3916">
        <v>113.209999</v>
      </c>
      <c r="F3916">
        <v>105.09638200000001</v>
      </c>
      <c r="G3916">
        <v>41318000</v>
      </c>
      <c r="H3916">
        <f t="shared" si="61"/>
        <v>-1.0661585088983738E-2</v>
      </c>
    </row>
    <row r="3917" spans="1:8" x14ac:dyDescent="0.45">
      <c r="A3917" s="1">
        <v>42356</v>
      </c>
      <c r="B3917">
        <v>112.660004</v>
      </c>
      <c r="C3917">
        <v>112.889999</v>
      </c>
      <c r="D3917">
        <v>111.44000200000001</v>
      </c>
      <c r="E3917">
        <v>111.480003</v>
      </c>
      <c r="F3917">
        <v>103.490379</v>
      </c>
      <c r="G3917">
        <v>49876600</v>
      </c>
      <c r="H3917">
        <f t="shared" si="61"/>
        <v>-1.528123965295014E-2</v>
      </c>
    </row>
    <row r="3918" spans="1:8" x14ac:dyDescent="0.45">
      <c r="A3918" s="1">
        <v>42359</v>
      </c>
      <c r="B3918">
        <v>112.16999800000001</v>
      </c>
      <c r="C3918">
        <v>112.629997</v>
      </c>
      <c r="D3918">
        <v>111.5</v>
      </c>
      <c r="E3918">
        <v>112.32</v>
      </c>
      <c r="F3918">
        <v>104.270172</v>
      </c>
      <c r="G3918">
        <v>26479300</v>
      </c>
      <c r="H3918">
        <f t="shared" si="61"/>
        <v>7.5349323051565609E-3</v>
      </c>
    </row>
    <row r="3919" spans="1:8" x14ac:dyDescent="0.45">
      <c r="A3919" s="1">
        <v>42360</v>
      </c>
      <c r="B3919">
        <v>112.639999</v>
      </c>
      <c r="C3919">
        <v>113.519997</v>
      </c>
      <c r="D3919">
        <v>111.790001</v>
      </c>
      <c r="E3919">
        <v>113.349998</v>
      </c>
      <c r="F3919">
        <v>105.226372</v>
      </c>
      <c r="G3919">
        <v>28108700</v>
      </c>
      <c r="H3919">
        <f t="shared" si="61"/>
        <v>9.1704078132717193E-3</v>
      </c>
    </row>
    <row r="3920" spans="1:8" x14ac:dyDescent="0.45">
      <c r="A3920" s="1">
        <v>42361</v>
      </c>
      <c r="B3920">
        <v>113.91999800000001</v>
      </c>
      <c r="C3920">
        <v>114.959999</v>
      </c>
      <c r="D3920">
        <v>113.730003</v>
      </c>
      <c r="E3920">
        <v>114.779999</v>
      </c>
      <c r="F3920">
        <v>106.55387899999999</v>
      </c>
      <c r="G3920">
        <v>29609700</v>
      </c>
      <c r="H3920">
        <f t="shared" si="61"/>
        <v>1.2615725267046241E-2</v>
      </c>
    </row>
    <row r="3921" spans="1:8" x14ac:dyDescent="0.45">
      <c r="A3921" s="1">
        <v>42362</v>
      </c>
      <c r="B3921">
        <v>114.44000200000001</v>
      </c>
      <c r="C3921">
        <v>115.160004</v>
      </c>
      <c r="D3921">
        <v>114.150002</v>
      </c>
      <c r="E3921">
        <v>114.5</v>
      </c>
      <c r="F3921">
        <v>106.75524900000001</v>
      </c>
      <c r="G3921">
        <v>13370500</v>
      </c>
      <c r="H3921">
        <f t="shared" si="61"/>
        <v>1.8898420394437565E-3</v>
      </c>
    </row>
    <row r="3922" spans="1:8" x14ac:dyDescent="0.45">
      <c r="A3922" s="1">
        <v>42366</v>
      </c>
      <c r="B3922">
        <v>113.980003</v>
      </c>
      <c r="C3922">
        <v>114.07</v>
      </c>
      <c r="D3922">
        <v>112.959999</v>
      </c>
      <c r="E3922">
        <v>113.970001</v>
      </c>
      <c r="F3922">
        <v>106.261124</v>
      </c>
      <c r="G3922">
        <v>22125500</v>
      </c>
      <c r="H3922">
        <f t="shared" si="61"/>
        <v>-4.628578028982977E-3</v>
      </c>
    </row>
    <row r="3923" spans="1:8" x14ac:dyDescent="0.45">
      <c r="A3923" s="1">
        <v>42367</v>
      </c>
      <c r="B3923">
        <v>114.480003</v>
      </c>
      <c r="C3923">
        <v>115.290001</v>
      </c>
      <c r="D3923">
        <v>114.07</v>
      </c>
      <c r="E3923">
        <v>115.199997</v>
      </c>
      <c r="F3923">
        <v>107.40791299999999</v>
      </c>
      <c r="G3923">
        <v>22841500</v>
      </c>
      <c r="H3923">
        <f t="shared" si="61"/>
        <v>1.079217833231283E-2</v>
      </c>
    </row>
    <row r="3924" spans="1:8" x14ac:dyDescent="0.45">
      <c r="A3924" s="1">
        <v>42368</v>
      </c>
      <c r="B3924">
        <v>115.050003</v>
      </c>
      <c r="C3924">
        <v>115.349998</v>
      </c>
      <c r="D3924">
        <v>114</v>
      </c>
      <c r="E3924">
        <v>114.040001</v>
      </c>
      <c r="F3924">
        <v>106.32637800000001</v>
      </c>
      <c r="G3924">
        <v>21273200</v>
      </c>
      <c r="H3924">
        <f t="shared" si="61"/>
        <v>-1.0069416393929775E-2</v>
      </c>
    </row>
    <row r="3925" spans="1:8" x14ac:dyDescent="0.45">
      <c r="A3925" s="1">
        <v>42369</v>
      </c>
      <c r="B3925">
        <v>113.55999799999999</v>
      </c>
      <c r="C3925">
        <v>113.970001</v>
      </c>
      <c r="D3925">
        <v>112.510002</v>
      </c>
      <c r="E3925">
        <v>112.620003</v>
      </c>
      <c r="F3925">
        <v>105.002426</v>
      </c>
      <c r="G3925">
        <v>39517700</v>
      </c>
      <c r="H3925">
        <f t="shared" si="61"/>
        <v>-1.2451773726365523E-2</v>
      </c>
    </row>
    <row r="3926" spans="1:8" x14ac:dyDescent="0.45">
      <c r="A3926" s="1">
        <v>42373</v>
      </c>
      <c r="B3926">
        <v>110.610001</v>
      </c>
      <c r="C3926">
        <v>110.83000199999999</v>
      </c>
      <c r="D3926">
        <v>109.08000199999999</v>
      </c>
      <c r="E3926">
        <v>110.010002</v>
      </c>
      <c r="F3926">
        <v>102.56895400000001</v>
      </c>
      <c r="G3926">
        <v>66665900</v>
      </c>
      <c r="H3926">
        <f t="shared" si="61"/>
        <v>-2.3175388347693948E-2</v>
      </c>
    </row>
    <row r="3927" spans="1:8" x14ac:dyDescent="0.45">
      <c r="A3927" s="1">
        <v>42374</v>
      </c>
      <c r="B3927">
        <v>110.410004</v>
      </c>
      <c r="C3927">
        <v>110.58000199999999</v>
      </c>
      <c r="D3927">
        <v>109.550003</v>
      </c>
      <c r="E3927">
        <v>110.25</v>
      </c>
      <c r="F3927">
        <v>102.79273999999999</v>
      </c>
      <c r="G3927">
        <v>28253300</v>
      </c>
      <c r="H3927">
        <f t="shared" si="61"/>
        <v>2.181810297100073E-3</v>
      </c>
    </row>
    <row r="3928" spans="1:8" x14ac:dyDescent="0.45">
      <c r="A3928" s="1">
        <v>42375</v>
      </c>
      <c r="B3928">
        <v>108.699997</v>
      </c>
      <c r="C3928">
        <v>109.599998</v>
      </c>
      <c r="D3928">
        <v>108</v>
      </c>
      <c r="E3928">
        <v>108.57</v>
      </c>
      <c r="F3928">
        <v>101.226364</v>
      </c>
      <c r="G3928">
        <v>35569200</v>
      </c>
      <c r="H3928">
        <f t="shared" si="61"/>
        <v>-1.5238196783157965E-2</v>
      </c>
    </row>
    <row r="3929" spans="1:8" x14ac:dyDescent="0.45">
      <c r="A3929" s="1">
        <v>42376</v>
      </c>
      <c r="B3929">
        <v>106.720001</v>
      </c>
      <c r="C3929">
        <v>107.5</v>
      </c>
      <c r="D3929">
        <v>105.489998</v>
      </c>
      <c r="E3929">
        <v>105.66999800000001</v>
      </c>
      <c r="F3929">
        <v>98.522514000000001</v>
      </c>
      <c r="G3929">
        <v>52482000</v>
      </c>
      <c r="H3929">
        <f t="shared" si="61"/>
        <v>-2.6710926809541458E-2</v>
      </c>
    </row>
    <row r="3930" spans="1:8" x14ac:dyDescent="0.45">
      <c r="A3930" s="1">
        <v>42377</v>
      </c>
      <c r="B3930">
        <v>105.870003</v>
      </c>
      <c r="C3930">
        <v>106.489998</v>
      </c>
      <c r="D3930">
        <v>103.660004</v>
      </c>
      <c r="E3930">
        <v>103.849998</v>
      </c>
      <c r="F3930">
        <v>96.825630000000004</v>
      </c>
      <c r="G3930">
        <v>60299300</v>
      </c>
      <c r="H3930">
        <f t="shared" si="61"/>
        <v>-1.722331202388927E-2</v>
      </c>
    </row>
    <row r="3931" spans="1:8" x14ac:dyDescent="0.45">
      <c r="A3931" s="1">
        <v>42380</v>
      </c>
      <c r="B3931">
        <v>104.209999</v>
      </c>
      <c r="C3931">
        <v>104.779999</v>
      </c>
      <c r="D3931">
        <v>102.30999799999999</v>
      </c>
      <c r="E3931">
        <v>103.400002</v>
      </c>
      <c r="F3931">
        <v>96.406058999999999</v>
      </c>
      <c r="G3931">
        <v>47144800</v>
      </c>
      <c r="H3931">
        <f t="shared" si="61"/>
        <v>-4.3332638269434343E-3</v>
      </c>
    </row>
    <row r="3932" spans="1:8" x14ac:dyDescent="0.45">
      <c r="A3932" s="1">
        <v>42381</v>
      </c>
      <c r="B3932">
        <v>104.220001</v>
      </c>
      <c r="C3932">
        <v>104.989998</v>
      </c>
      <c r="D3932">
        <v>101.94000200000001</v>
      </c>
      <c r="E3932">
        <v>103.709999</v>
      </c>
      <c r="F3932">
        <v>96.695083999999994</v>
      </c>
      <c r="G3932">
        <v>53702900</v>
      </c>
      <c r="H3932">
        <f t="shared" si="61"/>
        <v>2.9979962151549522E-3</v>
      </c>
    </row>
    <row r="3933" spans="1:8" x14ac:dyDescent="0.45">
      <c r="A3933" s="1">
        <v>42382</v>
      </c>
      <c r="B3933">
        <v>103.910004</v>
      </c>
      <c r="C3933">
        <v>104.41999800000001</v>
      </c>
      <c r="D3933">
        <v>99.650002000000001</v>
      </c>
      <c r="E3933">
        <v>100.379997</v>
      </c>
      <c r="F3933">
        <v>93.590339999999998</v>
      </c>
      <c r="G3933">
        <v>70591600</v>
      </c>
      <c r="H3933">
        <f t="shared" si="61"/>
        <v>-3.210860233597812E-2</v>
      </c>
    </row>
    <row r="3934" spans="1:8" x14ac:dyDescent="0.45">
      <c r="A3934" s="1">
        <v>42383</v>
      </c>
      <c r="B3934">
        <v>100.860001</v>
      </c>
      <c r="C3934">
        <v>102.709999</v>
      </c>
      <c r="D3934">
        <v>99.190002000000007</v>
      </c>
      <c r="E3934">
        <v>101.769997</v>
      </c>
      <c r="F3934">
        <v>94.886313999999999</v>
      </c>
      <c r="G3934">
        <v>69373400</v>
      </c>
      <c r="H3934">
        <f t="shared" si="61"/>
        <v>1.3847305181282632E-2</v>
      </c>
    </row>
    <row r="3935" spans="1:8" x14ac:dyDescent="0.45">
      <c r="A3935" s="1">
        <v>42384</v>
      </c>
      <c r="B3935">
        <v>99.080001999999993</v>
      </c>
      <c r="C3935">
        <v>100.290001</v>
      </c>
      <c r="D3935">
        <v>97.510002</v>
      </c>
      <c r="E3935">
        <v>100.120003</v>
      </c>
      <c r="F3935">
        <v>93.347915999999998</v>
      </c>
      <c r="G3935">
        <v>85759200</v>
      </c>
      <c r="H3935">
        <f t="shared" si="61"/>
        <v>-1.6213065247744796E-2</v>
      </c>
    </row>
    <row r="3936" spans="1:8" x14ac:dyDescent="0.45">
      <c r="A3936" s="1">
        <v>42388</v>
      </c>
      <c r="B3936">
        <v>101.07</v>
      </c>
      <c r="C3936">
        <v>101.199997</v>
      </c>
      <c r="D3936">
        <v>97.739998</v>
      </c>
      <c r="E3936">
        <v>98.769997000000004</v>
      </c>
      <c r="F3936">
        <v>92.089225999999996</v>
      </c>
      <c r="G3936">
        <v>51391100</v>
      </c>
      <c r="H3936">
        <f t="shared" si="61"/>
        <v>-1.3483857529288601E-2</v>
      </c>
    </row>
    <row r="3937" spans="1:8" x14ac:dyDescent="0.45">
      <c r="A3937" s="1">
        <v>42389</v>
      </c>
      <c r="B3937">
        <v>97.43</v>
      </c>
      <c r="C3937">
        <v>100.33000199999999</v>
      </c>
      <c r="D3937">
        <v>95.059997999999993</v>
      </c>
      <c r="E3937">
        <v>99.18</v>
      </c>
      <c r="F3937">
        <v>92.471489000000005</v>
      </c>
      <c r="G3937">
        <v>94385800</v>
      </c>
      <c r="H3937">
        <f t="shared" si="61"/>
        <v>4.1510067638097503E-3</v>
      </c>
    </row>
    <row r="3938" spans="1:8" x14ac:dyDescent="0.45">
      <c r="A3938" s="1">
        <v>42390</v>
      </c>
      <c r="B3938">
        <v>99.330001999999993</v>
      </c>
      <c r="C3938">
        <v>100.910004</v>
      </c>
      <c r="D3938">
        <v>98.379997000000003</v>
      </c>
      <c r="E3938">
        <v>98.949996999999996</v>
      </c>
      <c r="F3938">
        <v>92.257041999999998</v>
      </c>
      <c r="G3938">
        <v>65798200</v>
      </c>
      <c r="H3938">
        <f t="shared" si="61"/>
        <v>-2.3190607431443633E-3</v>
      </c>
    </row>
    <row r="3939" spans="1:8" x14ac:dyDescent="0.45">
      <c r="A3939" s="1">
        <v>42391</v>
      </c>
      <c r="B3939">
        <v>100.650002</v>
      </c>
      <c r="C3939">
        <v>101.610001</v>
      </c>
      <c r="D3939">
        <v>100.129997</v>
      </c>
      <c r="E3939">
        <v>101.370003</v>
      </c>
      <c r="F3939">
        <v>94.513358999999994</v>
      </c>
      <c r="G3939">
        <v>46056700</v>
      </c>
      <c r="H3939">
        <f t="shared" si="61"/>
        <v>2.4456853927746769E-2</v>
      </c>
    </row>
    <row r="3940" spans="1:8" x14ac:dyDescent="0.45">
      <c r="A3940" s="1">
        <v>42394</v>
      </c>
      <c r="B3940">
        <v>100.739998</v>
      </c>
      <c r="C3940">
        <v>101.08000199999999</v>
      </c>
      <c r="D3940">
        <v>98.849997999999999</v>
      </c>
      <c r="E3940">
        <v>99.120002999999997</v>
      </c>
      <c r="F3940">
        <v>92.415549999999996</v>
      </c>
      <c r="G3940">
        <v>35019600</v>
      </c>
      <c r="H3940">
        <f t="shared" si="61"/>
        <v>-2.2195899311969192E-2</v>
      </c>
    </row>
    <row r="3941" spans="1:8" x14ac:dyDescent="0.45">
      <c r="A3941" s="1">
        <v>42395</v>
      </c>
      <c r="B3941">
        <v>99.519997000000004</v>
      </c>
      <c r="C3941">
        <v>101.400002</v>
      </c>
      <c r="D3941">
        <v>99.18</v>
      </c>
      <c r="E3941">
        <v>101.099998</v>
      </c>
      <c r="F3941">
        <v>94.261641999999995</v>
      </c>
      <c r="G3941">
        <v>33349600</v>
      </c>
      <c r="H3941">
        <f t="shared" si="61"/>
        <v>1.9975988889315621E-2</v>
      </c>
    </row>
    <row r="3942" spans="1:8" x14ac:dyDescent="0.45">
      <c r="A3942" s="1">
        <v>42396</v>
      </c>
      <c r="B3942">
        <v>100.589996</v>
      </c>
      <c r="C3942">
        <v>101.589996</v>
      </c>
      <c r="D3942">
        <v>99.059997999999993</v>
      </c>
      <c r="E3942">
        <v>99.709998999999996</v>
      </c>
      <c r="F3942">
        <v>92.965644999999995</v>
      </c>
      <c r="G3942">
        <v>47973900</v>
      </c>
      <c r="H3942">
        <f t="shared" si="61"/>
        <v>-1.3748932996520469E-2</v>
      </c>
    </row>
    <row r="3943" spans="1:8" x14ac:dyDescent="0.45">
      <c r="A3943" s="1">
        <v>42397</v>
      </c>
      <c r="B3943">
        <v>100.550003</v>
      </c>
      <c r="C3943">
        <v>100.949997</v>
      </c>
      <c r="D3943">
        <v>99.220000999999996</v>
      </c>
      <c r="E3943">
        <v>99.690002000000007</v>
      </c>
      <c r="F3943">
        <v>92.947013999999996</v>
      </c>
      <c r="G3943">
        <v>41951100</v>
      </c>
      <c r="H3943">
        <f t="shared" si="61"/>
        <v>-2.0040736553805782E-4</v>
      </c>
    </row>
    <row r="3944" spans="1:8" x14ac:dyDescent="0.45">
      <c r="A3944" s="1">
        <v>42398</v>
      </c>
      <c r="B3944">
        <v>100.040001</v>
      </c>
      <c r="C3944">
        <v>102.980003</v>
      </c>
      <c r="D3944">
        <v>99.959998999999996</v>
      </c>
      <c r="E3944">
        <v>102.959999</v>
      </c>
      <c r="F3944">
        <v>95.995811000000003</v>
      </c>
      <c r="G3944">
        <v>42245300</v>
      </c>
      <c r="H3944">
        <f t="shared" si="61"/>
        <v>3.2801451803497583E-2</v>
      </c>
    </row>
    <row r="3945" spans="1:8" x14ac:dyDescent="0.45">
      <c r="A3945" s="1">
        <v>42401</v>
      </c>
      <c r="B3945">
        <v>102.139999</v>
      </c>
      <c r="C3945">
        <v>103.089996</v>
      </c>
      <c r="D3945">
        <v>101.25</v>
      </c>
      <c r="E3945">
        <v>102.489998</v>
      </c>
      <c r="F3945">
        <v>95.557609999999997</v>
      </c>
      <c r="G3945">
        <v>33615700</v>
      </c>
      <c r="H3945">
        <f t="shared" si="61"/>
        <v>-4.5647929366418039E-3</v>
      </c>
    </row>
    <row r="3946" spans="1:8" x14ac:dyDescent="0.45">
      <c r="A3946" s="1">
        <v>42402</v>
      </c>
      <c r="B3946">
        <v>101.33000199999999</v>
      </c>
      <c r="C3946">
        <v>101.470001</v>
      </c>
      <c r="D3946">
        <v>99.769997000000004</v>
      </c>
      <c r="E3946">
        <v>100.279999</v>
      </c>
      <c r="F3946">
        <v>93.497085999999996</v>
      </c>
      <c r="G3946">
        <v>39692700</v>
      </c>
      <c r="H3946">
        <f t="shared" si="61"/>
        <v>-2.156315964788158E-2</v>
      </c>
    </row>
    <row r="3947" spans="1:8" x14ac:dyDescent="0.45">
      <c r="A3947" s="1">
        <v>42403</v>
      </c>
      <c r="B3947">
        <v>101.05999799999999</v>
      </c>
      <c r="C3947">
        <v>101.07</v>
      </c>
      <c r="D3947">
        <v>98.139999000000003</v>
      </c>
      <c r="E3947">
        <v>100.410004</v>
      </c>
      <c r="F3947">
        <v>93.618317000000005</v>
      </c>
      <c r="G3947">
        <v>55262500</v>
      </c>
      <c r="H3947">
        <f t="shared" si="61"/>
        <v>1.2966286457314347E-3</v>
      </c>
    </row>
    <row r="3948" spans="1:8" x14ac:dyDescent="0.45">
      <c r="A3948" s="1">
        <v>42404</v>
      </c>
      <c r="B3948">
        <v>100</v>
      </c>
      <c r="C3948">
        <v>101.970001</v>
      </c>
      <c r="D3948">
        <v>99.970000999999996</v>
      </c>
      <c r="E3948">
        <v>100.800003</v>
      </c>
      <c r="F3948">
        <v>93.981910999999997</v>
      </c>
      <c r="G3948">
        <v>51188400</v>
      </c>
      <c r="H3948">
        <f t="shared" si="61"/>
        <v>3.8837912456810564E-3</v>
      </c>
    </row>
    <row r="3949" spans="1:8" x14ac:dyDescent="0.45">
      <c r="A3949" s="1">
        <v>42405</v>
      </c>
      <c r="B3949">
        <v>100.349998</v>
      </c>
      <c r="C3949">
        <v>100.44000200000001</v>
      </c>
      <c r="D3949">
        <v>97.959998999999996</v>
      </c>
      <c r="E3949">
        <v>98.040001000000004</v>
      </c>
      <c r="F3949">
        <v>91.408614999999998</v>
      </c>
      <c r="G3949">
        <v>53366600</v>
      </c>
      <c r="H3949">
        <f t="shared" si="61"/>
        <v>-2.7380758409988104E-2</v>
      </c>
    </row>
    <row r="3950" spans="1:8" x14ac:dyDescent="0.45">
      <c r="A3950" s="1">
        <v>42408</v>
      </c>
      <c r="B3950">
        <v>97.010002</v>
      </c>
      <c r="C3950">
        <v>97.010002</v>
      </c>
      <c r="D3950">
        <v>94.940002000000007</v>
      </c>
      <c r="E3950">
        <v>96.43</v>
      </c>
      <c r="F3950">
        <v>89.907509000000005</v>
      </c>
      <c r="G3950">
        <v>61107700</v>
      </c>
      <c r="H3950">
        <f t="shared" si="61"/>
        <v>-1.6421931346405239E-2</v>
      </c>
    </row>
    <row r="3951" spans="1:8" x14ac:dyDescent="0.45">
      <c r="A3951" s="1">
        <v>42409</v>
      </c>
      <c r="B3951">
        <v>95.129997000000003</v>
      </c>
      <c r="C3951">
        <v>97.129997000000003</v>
      </c>
      <c r="D3951">
        <v>95.019997000000004</v>
      </c>
      <c r="E3951">
        <v>95.779999000000004</v>
      </c>
      <c r="F3951">
        <v>89.301483000000005</v>
      </c>
      <c r="G3951">
        <v>55857200</v>
      </c>
      <c r="H3951">
        <f t="shared" si="61"/>
        <v>-6.740549334983803E-3</v>
      </c>
    </row>
    <row r="3952" spans="1:8" x14ac:dyDescent="0.45">
      <c r="A3952" s="1">
        <v>42410</v>
      </c>
      <c r="B3952">
        <v>96.449996999999996</v>
      </c>
      <c r="C3952">
        <v>97.919998000000007</v>
      </c>
      <c r="D3952">
        <v>95.68</v>
      </c>
      <c r="E3952">
        <v>95.830001999999993</v>
      </c>
      <c r="F3952">
        <v>89.348106000000001</v>
      </c>
      <c r="G3952">
        <v>42756100</v>
      </c>
      <c r="H3952">
        <f t="shared" si="61"/>
        <v>5.2208539470721682E-4</v>
      </c>
    </row>
    <row r="3953" spans="1:8" x14ac:dyDescent="0.45">
      <c r="A3953" s="1">
        <v>42411</v>
      </c>
      <c r="B3953">
        <v>94.080001999999993</v>
      </c>
      <c r="C3953">
        <v>95.400002000000001</v>
      </c>
      <c r="D3953">
        <v>93.639999000000003</v>
      </c>
      <c r="E3953">
        <v>94.790001000000004</v>
      </c>
      <c r="F3953">
        <v>88.378433000000001</v>
      </c>
      <c r="G3953">
        <v>57923200</v>
      </c>
      <c r="H3953">
        <f t="shared" si="61"/>
        <v>-1.0852753834535656E-2</v>
      </c>
    </row>
    <row r="3954" spans="1:8" x14ac:dyDescent="0.45">
      <c r="A3954" s="1">
        <v>42412</v>
      </c>
      <c r="B3954">
        <v>95.660004000000001</v>
      </c>
      <c r="C3954">
        <v>96.790001000000004</v>
      </c>
      <c r="D3954">
        <v>95.190002000000007</v>
      </c>
      <c r="E3954">
        <v>96.589995999999999</v>
      </c>
      <c r="F3954">
        <v>90.056685999999999</v>
      </c>
      <c r="G3954">
        <v>40097300</v>
      </c>
      <c r="H3954">
        <f t="shared" si="61"/>
        <v>1.8989395297379863E-2</v>
      </c>
    </row>
    <row r="3955" spans="1:8" x14ac:dyDescent="0.45">
      <c r="A3955" s="1">
        <v>42416</v>
      </c>
      <c r="B3955">
        <v>97.790001000000004</v>
      </c>
      <c r="C3955">
        <v>99.099997999999999</v>
      </c>
      <c r="D3955">
        <v>97.220000999999996</v>
      </c>
      <c r="E3955">
        <v>98.879997000000003</v>
      </c>
      <c r="F3955">
        <v>92.191794999999999</v>
      </c>
      <c r="G3955">
        <v>38882100</v>
      </c>
      <c r="H3955">
        <f t="shared" si="61"/>
        <v>2.3708500665902799E-2</v>
      </c>
    </row>
    <row r="3956" spans="1:8" x14ac:dyDescent="0.45">
      <c r="A3956" s="1">
        <v>42417</v>
      </c>
      <c r="B3956">
        <v>99.57</v>
      </c>
      <c r="C3956">
        <v>101.089996</v>
      </c>
      <c r="D3956">
        <v>99.529999000000004</v>
      </c>
      <c r="E3956">
        <v>100.43</v>
      </c>
      <c r="F3956">
        <v>93.636955</v>
      </c>
      <c r="G3956">
        <v>40940400</v>
      </c>
      <c r="H3956">
        <f t="shared" si="61"/>
        <v>1.5675581541719552E-2</v>
      </c>
    </row>
    <row r="3957" spans="1:8" x14ac:dyDescent="0.45">
      <c r="A3957" s="1">
        <v>42418</v>
      </c>
      <c r="B3957">
        <v>100.510002</v>
      </c>
      <c r="C3957">
        <v>100.639999</v>
      </c>
      <c r="D3957">
        <v>99.540001000000004</v>
      </c>
      <c r="E3957">
        <v>99.949996999999996</v>
      </c>
      <c r="F3957">
        <v>93.189407000000003</v>
      </c>
      <c r="G3957">
        <v>35043600</v>
      </c>
      <c r="H3957">
        <f t="shared" si="61"/>
        <v>-4.7796086491705969E-3</v>
      </c>
    </row>
    <row r="3958" spans="1:8" x14ac:dyDescent="0.45">
      <c r="A3958" s="1">
        <v>42419</v>
      </c>
      <c r="B3958">
        <v>99.559997999999993</v>
      </c>
      <c r="C3958">
        <v>100.55999799999999</v>
      </c>
      <c r="D3958">
        <v>99.110000999999997</v>
      </c>
      <c r="E3958">
        <v>100.449997</v>
      </c>
      <c r="F3958">
        <v>93.655579000000003</v>
      </c>
      <c r="G3958">
        <v>32424800</v>
      </c>
      <c r="H3958">
        <f t="shared" si="61"/>
        <v>5.0024140619331359E-3</v>
      </c>
    </row>
    <row r="3959" spans="1:8" x14ac:dyDescent="0.45">
      <c r="A3959" s="1">
        <v>42422</v>
      </c>
      <c r="B3959">
        <v>101.339996</v>
      </c>
      <c r="C3959">
        <v>102.010002</v>
      </c>
      <c r="D3959">
        <v>101.239998</v>
      </c>
      <c r="E3959">
        <v>101.57</v>
      </c>
      <c r="F3959">
        <v>94.699843999999999</v>
      </c>
      <c r="G3959">
        <v>28867400</v>
      </c>
      <c r="H3959">
        <f t="shared" si="61"/>
        <v>1.1150056527865715E-2</v>
      </c>
    </row>
    <row r="3960" spans="1:8" x14ac:dyDescent="0.45">
      <c r="A3960" s="1">
        <v>42423</v>
      </c>
      <c r="B3960">
        <v>101.239998</v>
      </c>
      <c r="C3960">
        <v>101.489998</v>
      </c>
      <c r="D3960">
        <v>100.550003</v>
      </c>
      <c r="E3960">
        <v>100.639999</v>
      </c>
      <c r="F3960">
        <v>93.832740999999999</v>
      </c>
      <c r="G3960">
        <v>29857100</v>
      </c>
      <c r="H3960">
        <f t="shared" si="61"/>
        <v>-9.1563297612190508E-3</v>
      </c>
    </row>
    <row r="3961" spans="1:8" x14ac:dyDescent="0.45">
      <c r="A3961" s="1">
        <v>42424</v>
      </c>
      <c r="B3961">
        <v>99.620002999999997</v>
      </c>
      <c r="C3961">
        <v>101.82</v>
      </c>
      <c r="D3961">
        <v>98.970000999999996</v>
      </c>
      <c r="E3961">
        <v>101.610001</v>
      </c>
      <c r="F3961">
        <v>94.737151999999995</v>
      </c>
      <c r="G3961">
        <v>36909600</v>
      </c>
      <c r="H3961">
        <f t="shared" si="61"/>
        <v>9.6385439704889109E-3</v>
      </c>
    </row>
    <row r="3962" spans="1:8" x14ac:dyDescent="0.45">
      <c r="A3962" s="1">
        <v>42425</v>
      </c>
      <c r="B3962">
        <v>101.790001</v>
      </c>
      <c r="C3962">
        <v>102.599998</v>
      </c>
      <c r="D3962">
        <v>101.389999</v>
      </c>
      <c r="E3962">
        <v>102.540001</v>
      </c>
      <c r="F3962">
        <v>95.604225</v>
      </c>
      <c r="G3962">
        <v>22612600</v>
      </c>
      <c r="H3962">
        <f t="shared" si="61"/>
        <v>9.1524072836810522E-3</v>
      </c>
    </row>
    <row r="3963" spans="1:8" x14ac:dyDescent="0.45">
      <c r="A3963" s="1">
        <v>42426</v>
      </c>
      <c r="B3963">
        <v>103.05999799999999</v>
      </c>
      <c r="C3963">
        <v>103.470001</v>
      </c>
      <c r="D3963">
        <v>102.699997</v>
      </c>
      <c r="E3963">
        <v>103.19000200000001</v>
      </c>
      <c r="F3963">
        <v>96.210273999999998</v>
      </c>
      <c r="G3963">
        <v>27474700</v>
      </c>
      <c r="H3963">
        <f t="shared" si="61"/>
        <v>6.339144530485008E-3</v>
      </c>
    </row>
    <row r="3964" spans="1:8" x14ac:dyDescent="0.45">
      <c r="A3964" s="1">
        <v>42429</v>
      </c>
      <c r="B3964">
        <v>103.129997</v>
      </c>
      <c r="C3964">
        <v>104.029999</v>
      </c>
      <c r="D3964">
        <v>102.720001</v>
      </c>
      <c r="E3964">
        <v>102.730003</v>
      </c>
      <c r="F3964">
        <v>95.781386999999995</v>
      </c>
      <c r="G3964">
        <v>32014400</v>
      </c>
      <c r="H3964">
        <f t="shared" si="61"/>
        <v>-4.4578087367259656E-3</v>
      </c>
    </row>
    <row r="3965" spans="1:8" x14ac:dyDescent="0.45">
      <c r="A3965" s="1">
        <v>42430</v>
      </c>
      <c r="B3965">
        <v>103.620003</v>
      </c>
      <c r="C3965">
        <v>104.94000200000001</v>
      </c>
      <c r="D3965">
        <v>103.07</v>
      </c>
      <c r="E3965">
        <v>104.94000200000001</v>
      </c>
      <c r="F3965">
        <v>97.841896000000006</v>
      </c>
      <c r="G3965">
        <v>36422700</v>
      </c>
      <c r="H3965">
        <f t="shared" si="61"/>
        <v>2.1512624368239752E-2</v>
      </c>
    </row>
    <row r="3966" spans="1:8" x14ac:dyDescent="0.45">
      <c r="A3966" s="1">
        <v>42431</v>
      </c>
      <c r="B3966">
        <v>104.790001</v>
      </c>
      <c r="C3966">
        <v>106.089996</v>
      </c>
      <c r="D3966">
        <v>104.589996</v>
      </c>
      <c r="E3966">
        <v>106.019997</v>
      </c>
      <c r="F3966">
        <v>98.848845999999995</v>
      </c>
      <c r="G3966">
        <v>24937100</v>
      </c>
      <c r="H3966">
        <f t="shared" si="61"/>
        <v>1.0291603506947355E-2</v>
      </c>
    </row>
    <row r="3967" spans="1:8" x14ac:dyDescent="0.45">
      <c r="A3967" s="1">
        <v>42432</v>
      </c>
      <c r="B3967">
        <v>106.050003</v>
      </c>
      <c r="C3967">
        <v>107.150002</v>
      </c>
      <c r="D3967">
        <v>105.91999800000001</v>
      </c>
      <c r="E3967">
        <v>107.129997</v>
      </c>
      <c r="F3967">
        <v>99.883765999999994</v>
      </c>
      <c r="G3967">
        <v>28216300</v>
      </c>
      <c r="H3967">
        <f t="shared" si="61"/>
        <v>1.0469722630853884E-2</v>
      </c>
    </row>
    <row r="3968" spans="1:8" x14ac:dyDescent="0.45">
      <c r="A3968" s="1">
        <v>42433</v>
      </c>
      <c r="B3968">
        <v>107.07</v>
      </c>
      <c r="C3968">
        <v>108.32</v>
      </c>
      <c r="D3968">
        <v>106.66999800000001</v>
      </c>
      <c r="E3968">
        <v>107.720001</v>
      </c>
      <c r="F3968">
        <v>100.433846</v>
      </c>
      <c r="G3968">
        <v>38180900</v>
      </c>
      <c r="H3968">
        <f t="shared" si="61"/>
        <v>5.5072012402896942E-3</v>
      </c>
    </row>
    <row r="3969" spans="1:8" x14ac:dyDescent="0.45">
      <c r="A3969" s="1">
        <v>42436</v>
      </c>
      <c r="B3969">
        <v>107.209999</v>
      </c>
      <c r="C3969">
        <v>108.989998</v>
      </c>
      <c r="D3969">
        <v>107.209999</v>
      </c>
      <c r="E3969">
        <v>108.889999</v>
      </c>
      <c r="F3969">
        <v>101.524704</v>
      </c>
      <c r="G3969">
        <v>38739900</v>
      </c>
      <c r="H3969">
        <f t="shared" si="61"/>
        <v>1.0861457998929902E-2</v>
      </c>
    </row>
    <row r="3970" spans="1:8" x14ac:dyDescent="0.45">
      <c r="A3970" s="1">
        <v>42437</v>
      </c>
      <c r="B3970">
        <v>108.290001</v>
      </c>
      <c r="C3970">
        <v>108.290001</v>
      </c>
      <c r="D3970">
        <v>106.139999</v>
      </c>
      <c r="E3970">
        <v>106.260002</v>
      </c>
      <c r="F3970">
        <v>99.072609</v>
      </c>
      <c r="G3970">
        <v>46193900</v>
      </c>
      <c r="H3970">
        <f t="shared" si="61"/>
        <v>-2.4152692924866881E-2</v>
      </c>
    </row>
    <row r="3971" spans="1:8" x14ac:dyDescent="0.45">
      <c r="A3971" s="1">
        <v>42438</v>
      </c>
      <c r="B3971">
        <v>106.620003</v>
      </c>
      <c r="C3971">
        <v>107.010002</v>
      </c>
      <c r="D3971">
        <v>106.07</v>
      </c>
      <c r="E3971">
        <v>106.800003</v>
      </c>
      <c r="F3971">
        <v>99.576080000000005</v>
      </c>
      <c r="G3971">
        <v>25627200</v>
      </c>
      <c r="H3971">
        <f t="shared" si="61"/>
        <v>5.0818385130042554E-3</v>
      </c>
    </row>
    <row r="3972" spans="1:8" x14ac:dyDescent="0.45">
      <c r="A3972" s="1">
        <v>42439</v>
      </c>
      <c r="B3972">
        <v>107.099998</v>
      </c>
      <c r="C3972">
        <v>107.489998</v>
      </c>
      <c r="D3972">
        <v>104.80999799999999</v>
      </c>
      <c r="E3972">
        <v>105.93</v>
      </c>
      <c r="F3972">
        <v>98.764922999999996</v>
      </c>
      <c r="G3972">
        <v>47051200</v>
      </c>
      <c r="H3972">
        <f t="shared" ref="H3972:H4035" si="62">F3972/F3971-1</f>
        <v>-8.1461029596666679E-3</v>
      </c>
    </row>
    <row r="3973" spans="1:8" x14ac:dyDescent="0.45">
      <c r="A3973" s="1">
        <v>42440</v>
      </c>
      <c r="B3973">
        <v>106.790001</v>
      </c>
      <c r="C3973">
        <v>108.33000199999999</v>
      </c>
      <c r="D3973">
        <v>106.660004</v>
      </c>
      <c r="E3973">
        <v>108.199997</v>
      </c>
      <c r="F3973">
        <v>100.881371</v>
      </c>
      <c r="G3973">
        <v>33625000</v>
      </c>
      <c r="H3973">
        <f t="shared" si="62"/>
        <v>2.1429146459214232E-2</v>
      </c>
    </row>
    <row r="3974" spans="1:8" x14ac:dyDescent="0.45">
      <c r="A3974" s="1">
        <v>42443</v>
      </c>
      <c r="B3974">
        <v>107.870003</v>
      </c>
      <c r="C3974">
        <v>108.339996</v>
      </c>
      <c r="D3974">
        <v>107.400002</v>
      </c>
      <c r="E3974">
        <v>107.91999800000001</v>
      </c>
      <c r="F3974">
        <v>100.62033099999999</v>
      </c>
      <c r="G3974">
        <v>24422700</v>
      </c>
      <c r="H3974">
        <f t="shared" si="62"/>
        <v>-2.5875936995345405E-3</v>
      </c>
    </row>
    <row r="3975" spans="1:8" x14ac:dyDescent="0.45">
      <c r="A3975" s="1">
        <v>42444</v>
      </c>
      <c r="B3975">
        <v>107.209999</v>
      </c>
      <c r="C3975">
        <v>107.279999</v>
      </c>
      <c r="D3975">
        <v>106.029999</v>
      </c>
      <c r="E3975">
        <v>106.239998</v>
      </c>
      <c r="F3975">
        <v>99.053970000000007</v>
      </c>
      <c r="G3975">
        <v>34258400</v>
      </c>
      <c r="H3975">
        <f t="shared" si="62"/>
        <v>-1.5567042807680509E-2</v>
      </c>
    </row>
    <row r="3976" spans="1:8" x14ac:dyDescent="0.45">
      <c r="A3976" s="1">
        <v>42445</v>
      </c>
      <c r="B3976">
        <v>105.730003</v>
      </c>
      <c r="C3976">
        <v>107.33000199999999</v>
      </c>
      <c r="D3976">
        <v>105.730003</v>
      </c>
      <c r="E3976">
        <v>106.989998</v>
      </c>
      <c r="F3976">
        <v>99.753235000000004</v>
      </c>
      <c r="G3976">
        <v>37952200</v>
      </c>
      <c r="H3976">
        <f t="shared" si="62"/>
        <v>7.0594343669414528E-3</v>
      </c>
    </row>
    <row r="3977" spans="1:8" x14ac:dyDescent="0.45">
      <c r="A3977" s="1">
        <v>42446</v>
      </c>
      <c r="B3977">
        <v>106.989998</v>
      </c>
      <c r="C3977">
        <v>109.099998</v>
      </c>
      <c r="D3977">
        <v>106.33000199999999</v>
      </c>
      <c r="E3977">
        <v>108.629997</v>
      </c>
      <c r="F3977">
        <v>101.282303</v>
      </c>
      <c r="G3977">
        <v>41724500</v>
      </c>
      <c r="H3977">
        <f t="shared" si="62"/>
        <v>1.5328505386316582E-2</v>
      </c>
    </row>
    <row r="3978" spans="1:8" x14ac:dyDescent="0.45">
      <c r="A3978" s="1">
        <v>42447</v>
      </c>
      <c r="B3978">
        <v>108.769997</v>
      </c>
      <c r="C3978">
        <v>109.949997</v>
      </c>
      <c r="D3978">
        <v>108.699997</v>
      </c>
      <c r="E3978">
        <v>109.610001</v>
      </c>
      <c r="F3978">
        <v>102.19601400000001</v>
      </c>
      <c r="G3978">
        <v>36512600</v>
      </c>
      <c r="H3978">
        <f t="shared" si="62"/>
        <v>9.0214279586435797E-3</v>
      </c>
    </row>
    <row r="3979" spans="1:8" x14ac:dyDescent="0.45">
      <c r="A3979" s="1">
        <v>42450</v>
      </c>
      <c r="B3979">
        <v>109.44000200000001</v>
      </c>
      <c r="C3979">
        <v>109.94000200000001</v>
      </c>
      <c r="D3979">
        <v>109.08000199999999</v>
      </c>
      <c r="E3979">
        <v>109.349998</v>
      </c>
      <c r="F3979">
        <v>101.953598</v>
      </c>
      <c r="G3979">
        <v>29903700</v>
      </c>
      <c r="H3979">
        <f t="shared" si="62"/>
        <v>-2.3720690319684046E-3</v>
      </c>
    </row>
    <row r="3980" spans="1:8" x14ac:dyDescent="0.45">
      <c r="A3980" s="1">
        <v>42451</v>
      </c>
      <c r="B3980">
        <v>108.779999</v>
      </c>
      <c r="C3980">
        <v>109.69000200000001</v>
      </c>
      <c r="D3980">
        <v>108.470001</v>
      </c>
      <c r="E3980">
        <v>109.220001</v>
      </c>
      <c r="F3980">
        <v>101.832382</v>
      </c>
      <c r="G3980">
        <v>23602100</v>
      </c>
      <c r="H3980">
        <f t="shared" si="62"/>
        <v>-1.1889330281409372E-3</v>
      </c>
    </row>
    <row r="3981" spans="1:8" x14ac:dyDescent="0.45">
      <c r="A3981" s="1">
        <v>42452</v>
      </c>
      <c r="B3981">
        <v>108.540001</v>
      </c>
      <c r="C3981">
        <v>108.589996</v>
      </c>
      <c r="D3981">
        <v>106.800003</v>
      </c>
      <c r="E3981">
        <v>106.879997</v>
      </c>
      <c r="F3981">
        <v>99.949921000000003</v>
      </c>
      <c r="G3981">
        <v>39243300</v>
      </c>
      <c r="H3981">
        <f t="shared" si="62"/>
        <v>-1.8485878097204811E-2</v>
      </c>
    </row>
    <row r="3982" spans="1:8" x14ac:dyDescent="0.45">
      <c r="A3982" s="1">
        <v>42453</v>
      </c>
      <c r="B3982">
        <v>106.239998</v>
      </c>
      <c r="C3982">
        <v>107.220001</v>
      </c>
      <c r="D3982">
        <v>105.739998</v>
      </c>
      <c r="E3982">
        <v>107.199997</v>
      </c>
      <c r="F3982">
        <v>100.249161</v>
      </c>
      <c r="G3982">
        <v>30924300</v>
      </c>
      <c r="H3982">
        <f t="shared" si="62"/>
        <v>2.9938993148379556E-3</v>
      </c>
    </row>
    <row r="3983" spans="1:8" x14ac:dyDescent="0.45">
      <c r="A3983" s="1">
        <v>42457</v>
      </c>
      <c r="B3983">
        <v>107.43</v>
      </c>
      <c r="C3983">
        <v>107.779999</v>
      </c>
      <c r="D3983">
        <v>106.550003</v>
      </c>
      <c r="E3983">
        <v>107.33000199999999</v>
      </c>
      <c r="F3983">
        <v>100.370728</v>
      </c>
      <c r="G3983">
        <v>21096400</v>
      </c>
      <c r="H3983">
        <f t="shared" si="62"/>
        <v>1.2126485527395037E-3</v>
      </c>
    </row>
    <row r="3984" spans="1:8" x14ac:dyDescent="0.45">
      <c r="A3984" s="1">
        <v>42458</v>
      </c>
      <c r="B3984">
        <v>107.040001</v>
      </c>
      <c r="C3984">
        <v>110.339996</v>
      </c>
      <c r="D3984">
        <v>106.769997</v>
      </c>
      <c r="E3984">
        <v>110.30999799999999</v>
      </c>
      <c r="F3984">
        <v>103.157501</v>
      </c>
      <c r="G3984">
        <v>46761100</v>
      </c>
      <c r="H3984">
        <f t="shared" si="62"/>
        <v>2.7764798119228606E-2</v>
      </c>
    </row>
    <row r="3985" spans="1:8" x14ac:dyDescent="0.45">
      <c r="A3985" s="1">
        <v>42459</v>
      </c>
      <c r="B3985">
        <v>110.889999</v>
      </c>
      <c r="C3985">
        <v>111.120003</v>
      </c>
      <c r="D3985">
        <v>110.050003</v>
      </c>
      <c r="E3985">
        <v>110.32</v>
      </c>
      <c r="F3985">
        <v>103.166878</v>
      </c>
      <c r="G3985">
        <v>35683500</v>
      </c>
      <c r="H3985">
        <f t="shared" si="62"/>
        <v>9.0899836745705898E-5</v>
      </c>
    </row>
    <row r="3986" spans="1:8" x14ac:dyDescent="0.45">
      <c r="A3986" s="1">
        <v>42460</v>
      </c>
      <c r="B3986">
        <v>110.480003</v>
      </c>
      <c r="C3986">
        <v>111.16999800000001</v>
      </c>
      <c r="D3986">
        <v>110.339996</v>
      </c>
      <c r="E3986">
        <v>110.629997</v>
      </c>
      <c r="F3986">
        <v>103.456772</v>
      </c>
      <c r="G3986">
        <v>28555900</v>
      </c>
      <c r="H3986">
        <f t="shared" si="62"/>
        <v>2.8099522406794808E-3</v>
      </c>
    </row>
    <row r="3987" spans="1:8" x14ac:dyDescent="0.45">
      <c r="A3987" s="1">
        <v>42461</v>
      </c>
      <c r="B3987">
        <v>109.610001</v>
      </c>
      <c r="C3987">
        <v>111.220001</v>
      </c>
      <c r="D3987">
        <v>109.480003</v>
      </c>
      <c r="E3987">
        <v>111.120003</v>
      </c>
      <c r="F3987">
        <v>103.915009</v>
      </c>
      <c r="G3987">
        <v>29981400</v>
      </c>
      <c r="H3987">
        <f t="shared" si="62"/>
        <v>4.429260561116255E-3</v>
      </c>
    </row>
    <row r="3988" spans="1:8" x14ac:dyDescent="0.45">
      <c r="A3988" s="1">
        <v>42464</v>
      </c>
      <c r="B3988">
        <v>110.910004</v>
      </c>
      <c r="C3988">
        <v>111.32</v>
      </c>
      <c r="D3988">
        <v>110.099998</v>
      </c>
      <c r="E3988">
        <v>110.19000200000001</v>
      </c>
      <c r="F3988">
        <v>103.04531900000001</v>
      </c>
      <c r="G3988">
        <v>21529400</v>
      </c>
      <c r="H3988">
        <f t="shared" si="62"/>
        <v>-8.3692433688764556E-3</v>
      </c>
    </row>
    <row r="3989" spans="1:8" x14ac:dyDescent="0.45">
      <c r="A3989" s="1">
        <v>42465</v>
      </c>
      <c r="B3989">
        <v>109.370003</v>
      </c>
      <c r="C3989">
        <v>109.860001</v>
      </c>
      <c r="D3989">
        <v>108.839996</v>
      </c>
      <c r="E3989">
        <v>108.94000200000001</v>
      </c>
      <c r="F3989">
        <v>101.87634300000001</v>
      </c>
      <c r="G3989">
        <v>32515800</v>
      </c>
      <c r="H3989">
        <f t="shared" si="62"/>
        <v>-1.1344290175859473E-2</v>
      </c>
    </row>
    <row r="3990" spans="1:8" x14ac:dyDescent="0.45">
      <c r="A3990" s="1">
        <v>42466</v>
      </c>
      <c r="B3990">
        <v>108.93</v>
      </c>
      <c r="C3990">
        <v>110.269997</v>
      </c>
      <c r="D3990">
        <v>108.589996</v>
      </c>
      <c r="E3990">
        <v>110.16999800000001</v>
      </c>
      <c r="F3990">
        <v>103.026596</v>
      </c>
      <c r="G3990">
        <v>28157800</v>
      </c>
      <c r="H3990">
        <f t="shared" si="62"/>
        <v>1.1290678150863709E-2</v>
      </c>
    </row>
    <row r="3991" spans="1:8" x14ac:dyDescent="0.45">
      <c r="A3991" s="1">
        <v>42467</v>
      </c>
      <c r="B3991">
        <v>109.370003</v>
      </c>
      <c r="C3991">
        <v>109.879997</v>
      </c>
      <c r="D3991">
        <v>108.129997</v>
      </c>
      <c r="E3991">
        <v>108.68</v>
      </c>
      <c r="F3991">
        <v>101.633194</v>
      </c>
      <c r="G3991">
        <v>33298400</v>
      </c>
      <c r="H3991">
        <f t="shared" si="62"/>
        <v>-1.3524682500429264E-2</v>
      </c>
    </row>
    <row r="3992" spans="1:8" x14ac:dyDescent="0.45">
      <c r="A3992" s="1">
        <v>42468</v>
      </c>
      <c r="B3992">
        <v>109.610001</v>
      </c>
      <c r="C3992">
        <v>110.07</v>
      </c>
      <c r="D3992">
        <v>108.629997</v>
      </c>
      <c r="E3992">
        <v>109.110001</v>
      </c>
      <c r="F3992">
        <v>102.035324</v>
      </c>
      <c r="G3992">
        <v>26151700</v>
      </c>
      <c r="H3992">
        <f t="shared" si="62"/>
        <v>3.9566797438246315E-3</v>
      </c>
    </row>
    <row r="3993" spans="1:8" x14ac:dyDescent="0.45">
      <c r="A3993" s="1">
        <v>42471</v>
      </c>
      <c r="B3993">
        <v>109.739998</v>
      </c>
      <c r="C3993">
        <v>110.550003</v>
      </c>
      <c r="D3993">
        <v>108.75</v>
      </c>
      <c r="E3993">
        <v>108.769997</v>
      </c>
      <c r="F3993">
        <v>101.71736900000001</v>
      </c>
      <c r="G3993">
        <v>25842100</v>
      </c>
      <c r="H3993">
        <f t="shared" si="62"/>
        <v>-3.1161267248976943E-3</v>
      </c>
    </row>
    <row r="3994" spans="1:8" x14ac:dyDescent="0.45">
      <c r="A3994" s="1">
        <v>42472</v>
      </c>
      <c r="B3994">
        <v>108.790001</v>
      </c>
      <c r="C3994">
        <v>110.18</v>
      </c>
      <c r="D3994">
        <v>108.43</v>
      </c>
      <c r="E3994">
        <v>109.94000200000001</v>
      </c>
      <c r="F3994">
        <v>102.81150100000001</v>
      </c>
      <c r="G3994">
        <v>25058700</v>
      </c>
      <c r="H3994">
        <f t="shared" si="62"/>
        <v>1.0756589663659222E-2</v>
      </c>
    </row>
    <row r="3995" spans="1:8" x14ac:dyDescent="0.45">
      <c r="A3995" s="1">
        <v>42473</v>
      </c>
      <c r="B3995">
        <v>110.58000199999999</v>
      </c>
      <c r="C3995">
        <v>112.43</v>
      </c>
      <c r="D3995">
        <v>110.510002</v>
      </c>
      <c r="E3995">
        <v>112.30999799999999</v>
      </c>
      <c r="F3995">
        <v>105.02784699999999</v>
      </c>
      <c r="G3995">
        <v>40534700</v>
      </c>
      <c r="H3995">
        <f t="shared" si="62"/>
        <v>2.1557374208552638E-2</v>
      </c>
    </row>
    <row r="3996" spans="1:8" x14ac:dyDescent="0.45">
      <c r="A3996" s="1">
        <v>42474</v>
      </c>
      <c r="B3996">
        <v>112.260002</v>
      </c>
      <c r="C3996">
        <v>112.699997</v>
      </c>
      <c r="D3996">
        <v>111.879997</v>
      </c>
      <c r="E3996">
        <v>112.16999800000001</v>
      </c>
      <c r="F3996">
        <v>104.896912</v>
      </c>
      <c r="G3996">
        <v>25538600</v>
      </c>
      <c r="H3996">
        <f t="shared" si="62"/>
        <v>-1.2466693714096033E-3</v>
      </c>
    </row>
    <row r="3997" spans="1:8" x14ac:dyDescent="0.45">
      <c r="A3997" s="1">
        <v>42475</v>
      </c>
      <c r="B3997">
        <v>111.900002</v>
      </c>
      <c r="C3997">
        <v>112.629997</v>
      </c>
      <c r="D3997">
        <v>111.860001</v>
      </c>
      <c r="E3997">
        <v>112.449997</v>
      </c>
      <c r="F3997">
        <v>105.15875200000001</v>
      </c>
      <c r="G3997">
        <v>21176100</v>
      </c>
      <c r="H3997">
        <f t="shared" si="62"/>
        <v>2.4961649967352173E-3</v>
      </c>
    </row>
    <row r="3998" spans="1:8" x14ac:dyDescent="0.45">
      <c r="A3998" s="1">
        <v>42478</v>
      </c>
      <c r="B3998">
        <v>111.980003</v>
      </c>
      <c r="C3998">
        <v>113.389999</v>
      </c>
      <c r="D3998">
        <v>111.870003</v>
      </c>
      <c r="E3998">
        <v>113.300003</v>
      </c>
      <c r="F3998">
        <v>105.95365099999999</v>
      </c>
      <c r="G3998">
        <v>19428300</v>
      </c>
      <c r="H3998">
        <f t="shared" si="62"/>
        <v>7.5590379771717231E-3</v>
      </c>
    </row>
    <row r="3999" spans="1:8" x14ac:dyDescent="0.45">
      <c r="A3999" s="1">
        <v>42479</v>
      </c>
      <c r="B3999">
        <v>113.510002</v>
      </c>
      <c r="C3999">
        <v>114.129997</v>
      </c>
      <c r="D3999">
        <v>112.889999</v>
      </c>
      <c r="E3999">
        <v>113.389999</v>
      </c>
      <c r="F3999">
        <v>106.03780399999999</v>
      </c>
      <c r="G3999">
        <v>23228100</v>
      </c>
      <c r="H3999">
        <f t="shared" si="62"/>
        <v>7.9424351313761576E-4</v>
      </c>
    </row>
    <row r="4000" spans="1:8" x14ac:dyDescent="0.45">
      <c r="A4000" s="1">
        <v>42480</v>
      </c>
      <c r="B4000">
        <v>113.389999</v>
      </c>
      <c r="C4000">
        <v>114.209999</v>
      </c>
      <c r="D4000">
        <v>112.970001</v>
      </c>
      <c r="E4000">
        <v>113.55999799999999</v>
      </c>
      <c r="F4000">
        <v>106.196793</v>
      </c>
      <c r="G4000">
        <v>21422500</v>
      </c>
      <c r="H4000">
        <f t="shared" si="62"/>
        <v>1.4993614918694664E-3</v>
      </c>
    </row>
    <row r="4001" spans="1:8" x14ac:dyDescent="0.45">
      <c r="A4001" s="1">
        <v>42481</v>
      </c>
      <c r="B4001">
        <v>113.470001</v>
      </c>
      <c r="C4001">
        <v>113.91999800000001</v>
      </c>
      <c r="D4001">
        <v>112.660004</v>
      </c>
      <c r="E4001">
        <v>112.989998</v>
      </c>
      <c r="F4001">
        <v>105.663757</v>
      </c>
      <c r="G4001">
        <v>20535700</v>
      </c>
      <c r="H4001">
        <f t="shared" si="62"/>
        <v>-5.0193229469744916E-3</v>
      </c>
    </row>
    <row r="4002" spans="1:8" x14ac:dyDescent="0.45">
      <c r="A4002" s="1">
        <v>42482</v>
      </c>
      <c r="B4002">
        <v>112.980003</v>
      </c>
      <c r="C4002">
        <v>114.19000200000001</v>
      </c>
      <c r="D4002">
        <v>112.980003</v>
      </c>
      <c r="E4002">
        <v>114.110001</v>
      </c>
      <c r="F4002">
        <v>106.71112100000001</v>
      </c>
      <c r="G4002">
        <v>29094500</v>
      </c>
      <c r="H4002">
        <f t="shared" si="62"/>
        <v>9.912235091167565E-3</v>
      </c>
    </row>
    <row r="4003" spans="1:8" x14ac:dyDescent="0.45">
      <c r="A4003" s="1">
        <v>42485</v>
      </c>
      <c r="B4003">
        <v>113.800003</v>
      </c>
      <c r="C4003">
        <v>113.910004</v>
      </c>
      <c r="D4003">
        <v>112.80999799999999</v>
      </c>
      <c r="E4003">
        <v>113.300003</v>
      </c>
      <c r="F4003">
        <v>105.95365099999999</v>
      </c>
      <c r="G4003">
        <v>16369600</v>
      </c>
      <c r="H4003">
        <f t="shared" si="62"/>
        <v>-7.098322957360903E-3</v>
      </c>
    </row>
    <row r="4004" spans="1:8" x14ac:dyDescent="0.45">
      <c r="A4004" s="1">
        <v>42486</v>
      </c>
      <c r="B4004">
        <v>113.66999800000001</v>
      </c>
      <c r="C4004">
        <v>114.529999</v>
      </c>
      <c r="D4004">
        <v>113.16999800000001</v>
      </c>
      <c r="E4004">
        <v>114.410004</v>
      </c>
      <c r="F4004">
        <v>106.99166099999999</v>
      </c>
      <c r="G4004">
        <v>30564100</v>
      </c>
      <c r="H4004">
        <f t="shared" si="62"/>
        <v>9.7968308803251247E-3</v>
      </c>
    </row>
    <row r="4005" spans="1:8" x14ac:dyDescent="0.45">
      <c r="A4005" s="1">
        <v>42487</v>
      </c>
      <c r="B4005">
        <v>114.480003</v>
      </c>
      <c r="C4005">
        <v>115.050003</v>
      </c>
      <c r="D4005">
        <v>113.900002</v>
      </c>
      <c r="E4005">
        <v>114.80999799999999</v>
      </c>
      <c r="F4005">
        <v>107.365723</v>
      </c>
      <c r="G4005">
        <v>24360300</v>
      </c>
      <c r="H4005">
        <f t="shared" si="62"/>
        <v>3.4961790152974181E-3</v>
      </c>
    </row>
    <row r="4006" spans="1:8" x14ac:dyDescent="0.45">
      <c r="A4006" s="1">
        <v>42488</v>
      </c>
      <c r="B4006">
        <v>114.269997</v>
      </c>
      <c r="C4006">
        <v>115</v>
      </c>
      <c r="D4006">
        <v>113.19000200000001</v>
      </c>
      <c r="E4006">
        <v>113.5</v>
      </c>
      <c r="F4006">
        <v>106.140671</v>
      </c>
      <c r="G4006">
        <v>26126500</v>
      </c>
      <c r="H4006">
        <f t="shared" si="62"/>
        <v>-1.1410084762340844E-2</v>
      </c>
    </row>
    <row r="4007" spans="1:8" x14ac:dyDescent="0.45">
      <c r="A4007" s="1">
        <v>42489</v>
      </c>
      <c r="B4007">
        <v>113.010002</v>
      </c>
      <c r="C4007">
        <v>113.459999</v>
      </c>
      <c r="D4007">
        <v>111.720001</v>
      </c>
      <c r="E4007">
        <v>112.480003</v>
      </c>
      <c r="F4007">
        <v>105.186813</v>
      </c>
      <c r="G4007">
        <v>33284500</v>
      </c>
      <c r="H4007">
        <f t="shared" si="62"/>
        <v>-8.9867342180265375E-3</v>
      </c>
    </row>
    <row r="4008" spans="1:8" x14ac:dyDescent="0.45">
      <c r="A4008" s="1">
        <v>42492</v>
      </c>
      <c r="B4008">
        <v>112.83000199999999</v>
      </c>
      <c r="C4008">
        <v>113.510002</v>
      </c>
      <c r="D4008">
        <v>112.18</v>
      </c>
      <c r="E4008">
        <v>113.480003</v>
      </c>
      <c r="F4008">
        <v>106.121994</v>
      </c>
      <c r="G4008">
        <v>21881000</v>
      </c>
      <c r="H4008">
        <f t="shared" si="62"/>
        <v>8.8906676923465877E-3</v>
      </c>
    </row>
    <row r="4009" spans="1:8" x14ac:dyDescent="0.45">
      <c r="A4009" s="1">
        <v>42493</v>
      </c>
      <c r="B4009">
        <v>112.550003</v>
      </c>
      <c r="C4009">
        <v>112.55999799999999</v>
      </c>
      <c r="D4009">
        <v>110.93</v>
      </c>
      <c r="E4009">
        <v>111.620003</v>
      </c>
      <c r="F4009">
        <v>104.38258399999999</v>
      </c>
      <c r="G4009">
        <v>37929600</v>
      </c>
      <c r="H4009">
        <f t="shared" si="62"/>
        <v>-1.6390664502591301E-2</v>
      </c>
    </row>
    <row r="4010" spans="1:8" x14ac:dyDescent="0.45">
      <c r="A4010" s="1">
        <v>42494</v>
      </c>
      <c r="B4010">
        <v>110.989998</v>
      </c>
      <c r="C4010">
        <v>111.989998</v>
      </c>
      <c r="D4010">
        <v>110.370003</v>
      </c>
      <c r="E4010">
        <v>110.699997</v>
      </c>
      <c r="F4010">
        <v>103.52224</v>
      </c>
      <c r="G4010">
        <v>30767200</v>
      </c>
      <c r="H4010">
        <f t="shared" si="62"/>
        <v>-8.2422178780322541E-3</v>
      </c>
    </row>
    <row r="4011" spans="1:8" x14ac:dyDescent="0.45">
      <c r="A4011" s="1">
        <v>42495</v>
      </c>
      <c r="B4011">
        <v>111.150002</v>
      </c>
      <c r="C4011">
        <v>111.33000199999999</v>
      </c>
      <c r="D4011">
        <v>110.099998</v>
      </c>
      <c r="E4011">
        <v>110.260002</v>
      </c>
      <c r="F4011">
        <v>103.11075599999999</v>
      </c>
      <c r="G4011">
        <v>26249200</v>
      </c>
      <c r="H4011">
        <f t="shared" si="62"/>
        <v>-3.9748367114158523E-3</v>
      </c>
    </row>
    <row r="4012" spans="1:8" x14ac:dyDescent="0.45">
      <c r="A4012" s="1">
        <v>42496</v>
      </c>
      <c r="B4012">
        <v>109.800003</v>
      </c>
      <c r="C4012">
        <v>110.93</v>
      </c>
      <c r="D4012">
        <v>109.540001</v>
      </c>
      <c r="E4012">
        <v>110.910004</v>
      </c>
      <c r="F4012">
        <v>103.718613</v>
      </c>
      <c r="G4012">
        <v>25497400</v>
      </c>
      <c r="H4012">
        <f t="shared" si="62"/>
        <v>5.8951851735042915E-3</v>
      </c>
    </row>
    <row r="4013" spans="1:8" x14ac:dyDescent="0.45">
      <c r="A4013" s="1">
        <v>42499</v>
      </c>
      <c r="B4013">
        <v>110.91999800000001</v>
      </c>
      <c r="C4013">
        <v>111.889999</v>
      </c>
      <c r="D4013">
        <v>110.629997</v>
      </c>
      <c r="E4013">
        <v>111.230003</v>
      </c>
      <c r="F4013">
        <v>104.017876</v>
      </c>
      <c r="G4013">
        <v>23427000</v>
      </c>
      <c r="H4013">
        <f t="shared" si="62"/>
        <v>2.8853355376050605E-3</v>
      </c>
    </row>
    <row r="4014" spans="1:8" x14ac:dyDescent="0.45">
      <c r="A4014" s="1">
        <v>42500</v>
      </c>
      <c r="B4014">
        <v>111.660004</v>
      </c>
      <c r="C4014">
        <v>112.400002</v>
      </c>
      <c r="D4014">
        <v>111.07</v>
      </c>
      <c r="E4014">
        <v>112.349998</v>
      </c>
      <c r="F4014">
        <v>105.065254</v>
      </c>
      <c r="G4014">
        <v>18635300</v>
      </c>
      <c r="H4014">
        <f t="shared" si="62"/>
        <v>1.0069211565135072E-2</v>
      </c>
    </row>
    <row r="4015" spans="1:8" x14ac:dyDescent="0.45">
      <c r="A4015" s="1">
        <v>42501</v>
      </c>
      <c r="B4015">
        <v>112.099998</v>
      </c>
      <c r="C4015">
        <v>112.269997</v>
      </c>
      <c r="D4015">
        <v>110.870003</v>
      </c>
      <c r="E4015">
        <v>110.959999</v>
      </c>
      <c r="F4015">
        <v>103.765373</v>
      </c>
      <c r="G4015">
        <v>23604600</v>
      </c>
      <c r="H4015">
        <f t="shared" si="62"/>
        <v>-1.2372130181115826E-2</v>
      </c>
    </row>
    <row r="4016" spans="1:8" x14ac:dyDescent="0.45">
      <c r="A4016" s="1">
        <v>42502</v>
      </c>
      <c r="B4016">
        <v>111.19000200000001</v>
      </c>
      <c r="C4016">
        <v>111.489998</v>
      </c>
      <c r="D4016">
        <v>109.5</v>
      </c>
      <c r="E4016">
        <v>110.370003</v>
      </c>
      <c r="F4016">
        <v>103.213638</v>
      </c>
      <c r="G4016">
        <v>34803000</v>
      </c>
      <c r="H4016">
        <f t="shared" si="62"/>
        <v>-5.3171398516534962E-3</v>
      </c>
    </row>
    <row r="4017" spans="1:8" x14ac:dyDescent="0.45">
      <c r="A4017" s="1">
        <v>42503</v>
      </c>
      <c r="B4017">
        <v>110.05999799999999</v>
      </c>
      <c r="C4017">
        <v>110.94000200000001</v>
      </c>
      <c r="D4017">
        <v>109.360001</v>
      </c>
      <c r="E4017">
        <v>109.639999</v>
      </c>
      <c r="F4017">
        <v>102.530968</v>
      </c>
      <c r="G4017">
        <v>24510300</v>
      </c>
      <c r="H4017">
        <f t="shared" si="62"/>
        <v>-6.6141453128509831E-3</v>
      </c>
    </row>
    <row r="4018" spans="1:8" x14ac:dyDescent="0.45">
      <c r="A4018" s="1">
        <v>42506</v>
      </c>
      <c r="B4018">
        <v>109.91999800000001</v>
      </c>
      <c r="C4018">
        <v>111.519997</v>
      </c>
      <c r="D4018">
        <v>109.870003</v>
      </c>
      <c r="E4018">
        <v>111.029999</v>
      </c>
      <c r="F4018">
        <v>103.830826</v>
      </c>
      <c r="G4018">
        <v>27337000</v>
      </c>
      <c r="H4018">
        <f t="shared" si="62"/>
        <v>1.2677711186731333E-2</v>
      </c>
    </row>
    <row r="4019" spans="1:8" x14ac:dyDescent="0.45">
      <c r="A4019" s="1">
        <v>42507</v>
      </c>
      <c r="B4019">
        <v>110.879997</v>
      </c>
      <c r="C4019">
        <v>111.41999800000001</v>
      </c>
      <c r="D4019">
        <v>108.769997</v>
      </c>
      <c r="E4019">
        <v>109.269997</v>
      </c>
      <c r="F4019">
        <v>102.184929</v>
      </c>
      <c r="G4019">
        <v>46676300</v>
      </c>
      <c r="H4019">
        <f t="shared" si="62"/>
        <v>-1.5851718255617153E-2</v>
      </c>
    </row>
    <row r="4020" spans="1:8" x14ac:dyDescent="0.45">
      <c r="A4020" s="1">
        <v>42508</v>
      </c>
      <c r="B4020">
        <v>108.80999799999999</v>
      </c>
      <c r="C4020">
        <v>110.660004</v>
      </c>
      <c r="D4020">
        <v>108.790001</v>
      </c>
      <c r="E4020">
        <v>109.839996</v>
      </c>
      <c r="F4020">
        <v>102.717979</v>
      </c>
      <c r="G4020">
        <v>35734400</v>
      </c>
      <c r="H4020">
        <f t="shared" si="62"/>
        <v>5.2165226831053513E-3</v>
      </c>
    </row>
    <row r="4021" spans="1:8" x14ac:dyDescent="0.45">
      <c r="A4021" s="1">
        <v>42509</v>
      </c>
      <c r="B4021">
        <v>109.040001</v>
      </c>
      <c r="C4021">
        <v>109.769997</v>
      </c>
      <c r="D4021">
        <v>107.989998</v>
      </c>
      <c r="E4021">
        <v>108.959999</v>
      </c>
      <c r="F4021">
        <v>101.89505</v>
      </c>
      <c r="G4021">
        <v>36995600</v>
      </c>
      <c r="H4021">
        <f t="shared" si="62"/>
        <v>-8.0115380774772316E-3</v>
      </c>
    </row>
    <row r="4022" spans="1:8" x14ac:dyDescent="0.45">
      <c r="A4022" s="1">
        <v>42510</v>
      </c>
      <c r="B4022">
        <v>109.290001</v>
      </c>
      <c r="C4022">
        <v>110.790001</v>
      </c>
      <c r="D4022">
        <v>109.230003</v>
      </c>
      <c r="E4022">
        <v>110.790001</v>
      </c>
      <c r="F4022">
        <v>103.606392</v>
      </c>
      <c r="G4022">
        <v>37404500</v>
      </c>
      <c r="H4022">
        <f t="shared" si="62"/>
        <v>1.6795143630627729E-2</v>
      </c>
    </row>
    <row r="4023" spans="1:8" x14ac:dyDescent="0.45">
      <c r="A4023" s="1">
        <v>42513</v>
      </c>
      <c r="B4023">
        <v>110.769997</v>
      </c>
      <c r="C4023">
        <v>111.389999</v>
      </c>
      <c r="D4023">
        <v>110.5</v>
      </c>
      <c r="E4023">
        <v>110.660004</v>
      </c>
      <c r="F4023">
        <v>103.484818</v>
      </c>
      <c r="G4023">
        <v>23721700</v>
      </c>
      <c r="H4023">
        <f t="shared" si="62"/>
        <v>-1.1734218097276816E-3</v>
      </c>
    </row>
    <row r="4024" spans="1:8" x14ac:dyDescent="0.45">
      <c r="A4024" s="1">
        <v>42514</v>
      </c>
      <c r="B4024">
        <v>111.30999799999999</v>
      </c>
      <c r="C4024">
        <v>113.220001</v>
      </c>
      <c r="D4024">
        <v>111.269997</v>
      </c>
      <c r="E4024">
        <v>112.94000200000001</v>
      </c>
      <c r="F4024">
        <v>105.616997</v>
      </c>
      <c r="G4024">
        <v>41124300</v>
      </c>
      <c r="H4024">
        <f t="shared" si="62"/>
        <v>2.0603785571715383E-2</v>
      </c>
    </row>
    <row r="4025" spans="1:8" x14ac:dyDescent="0.45">
      <c r="A4025" s="1">
        <v>42515</v>
      </c>
      <c r="B4025">
        <v>113.300003</v>
      </c>
      <c r="C4025">
        <v>113.900002</v>
      </c>
      <c r="D4025">
        <v>113.08000199999999</v>
      </c>
      <c r="E4025">
        <v>113.599998</v>
      </c>
      <c r="F4025">
        <v>106.234184</v>
      </c>
      <c r="G4025">
        <v>26202900</v>
      </c>
      <c r="H4025">
        <f t="shared" si="62"/>
        <v>5.8436332932283452E-3</v>
      </c>
    </row>
    <row r="4026" spans="1:8" x14ac:dyDescent="0.45">
      <c r="A4026" s="1">
        <v>42516</v>
      </c>
      <c r="B4026">
        <v>113.769997</v>
      </c>
      <c r="C4026">
        <v>114.019997</v>
      </c>
      <c r="D4026">
        <v>113.25</v>
      </c>
      <c r="E4026">
        <v>113.470001</v>
      </c>
      <c r="F4026">
        <v>106.11262499999999</v>
      </c>
      <c r="G4026">
        <v>15157200</v>
      </c>
      <c r="H4026">
        <f t="shared" si="62"/>
        <v>-1.1442550356484116E-3</v>
      </c>
    </row>
    <row r="4027" spans="1:8" x14ac:dyDescent="0.45">
      <c r="A4027" s="1">
        <v>42517</v>
      </c>
      <c r="B4027">
        <v>113.55999799999999</v>
      </c>
      <c r="C4027">
        <v>114.599998</v>
      </c>
      <c r="D4027">
        <v>113.510002</v>
      </c>
      <c r="E4027">
        <v>114.599998</v>
      </c>
      <c r="F4027">
        <v>107.16934999999999</v>
      </c>
      <c r="G4027">
        <v>21265100</v>
      </c>
      <c r="H4027">
        <f t="shared" si="62"/>
        <v>9.9585228430640882E-3</v>
      </c>
    </row>
    <row r="4028" spans="1:8" x14ac:dyDescent="0.45">
      <c r="A4028" s="1">
        <v>42521</v>
      </c>
      <c r="B4028">
        <v>114.82</v>
      </c>
      <c r="C4028">
        <v>115.540001</v>
      </c>
      <c r="D4028">
        <v>114.5</v>
      </c>
      <c r="E4028">
        <v>115</v>
      </c>
      <c r="F4028">
        <v>107.543419</v>
      </c>
      <c r="G4028">
        <v>32764400</v>
      </c>
      <c r="H4028">
        <f t="shared" si="62"/>
        <v>3.490447595324575E-3</v>
      </c>
    </row>
    <row r="4029" spans="1:8" x14ac:dyDescent="0.45">
      <c r="A4029" s="1">
        <v>42522</v>
      </c>
      <c r="B4029">
        <v>114.610001</v>
      </c>
      <c r="C4029">
        <v>115.949997</v>
      </c>
      <c r="D4029">
        <v>114.41999800000001</v>
      </c>
      <c r="E4029">
        <v>115.779999</v>
      </c>
      <c r="F4029">
        <v>108.272842</v>
      </c>
      <c r="G4029">
        <v>26806100</v>
      </c>
      <c r="H4029">
        <f t="shared" si="62"/>
        <v>6.7825907599237123E-3</v>
      </c>
    </row>
    <row r="4030" spans="1:8" x14ac:dyDescent="0.45">
      <c r="A4030" s="1">
        <v>42523</v>
      </c>
      <c r="B4030">
        <v>115.489998</v>
      </c>
      <c r="C4030">
        <v>116.66999800000001</v>
      </c>
      <c r="D4030">
        <v>115.370003</v>
      </c>
      <c r="E4030">
        <v>116.66999800000001</v>
      </c>
      <c r="F4030">
        <v>109.105125</v>
      </c>
      <c r="G4030">
        <v>23303300</v>
      </c>
      <c r="H4030">
        <f t="shared" si="62"/>
        <v>7.686904533271699E-3</v>
      </c>
    </row>
    <row r="4031" spans="1:8" x14ac:dyDescent="0.45">
      <c r="A4031" s="1">
        <v>42524</v>
      </c>
      <c r="B4031">
        <v>116.470001</v>
      </c>
      <c r="C4031">
        <v>116.470001</v>
      </c>
      <c r="D4031">
        <v>115</v>
      </c>
      <c r="E4031">
        <v>115.970001</v>
      </c>
      <c r="F4031">
        <v>108.450523</v>
      </c>
      <c r="G4031">
        <v>28733200</v>
      </c>
      <c r="H4031">
        <f t="shared" si="62"/>
        <v>-5.9997364926716035E-3</v>
      </c>
    </row>
    <row r="4032" spans="1:8" x14ac:dyDescent="0.45">
      <c r="A4032" s="1">
        <v>42527</v>
      </c>
      <c r="B4032">
        <v>116.08000199999999</v>
      </c>
      <c r="C4032">
        <v>117.58000199999999</v>
      </c>
      <c r="D4032">
        <v>116.010002</v>
      </c>
      <c r="E4032">
        <v>117.220001</v>
      </c>
      <c r="F4032">
        <v>109.61947600000001</v>
      </c>
      <c r="G4032">
        <v>26946000</v>
      </c>
      <c r="H4032">
        <f t="shared" si="62"/>
        <v>1.0778675544054428E-2</v>
      </c>
    </row>
    <row r="4033" spans="1:8" x14ac:dyDescent="0.45">
      <c r="A4033" s="1">
        <v>42528</v>
      </c>
      <c r="B4033">
        <v>117.290001</v>
      </c>
      <c r="C4033">
        <v>117.980003</v>
      </c>
      <c r="D4033">
        <v>116.959999</v>
      </c>
      <c r="E4033">
        <v>117.55999799999999</v>
      </c>
      <c r="F4033">
        <v>109.937439</v>
      </c>
      <c r="G4033">
        <v>21038500</v>
      </c>
      <c r="H4033">
        <f t="shared" si="62"/>
        <v>2.9006068228238924E-3</v>
      </c>
    </row>
    <row r="4034" spans="1:8" x14ac:dyDescent="0.45">
      <c r="A4034" s="1">
        <v>42529</v>
      </c>
      <c r="B4034">
        <v>117.660004</v>
      </c>
      <c r="C4034">
        <v>118.639999</v>
      </c>
      <c r="D4034">
        <v>117.650002</v>
      </c>
      <c r="E4034">
        <v>118.43</v>
      </c>
      <c r="F4034">
        <v>110.75102200000001</v>
      </c>
      <c r="G4034">
        <v>27999900</v>
      </c>
      <c r="H4034">
        <f t="shared" si="62"/>
        <v>7.4004179777191759E-3</v>
      </c>
    </row>
    <row r="4035" spans="1:8" x14ac:dyDescent="0.45">
      <c r="A4035" s="1">
        <v>42530</v>
      </c>
      <c r="B4035">
        <v>117.94000200000001</v>
      </c>
      <c r="C4035">
        <v>117.94000200000001</v>
      </c>
      <c r="D4035">
        <v>117.290001</v>
      </c>
      <c r="E4035">
        <v>117.66999800000001</v>
      </c>
      <c r="F4035">
        <v>110.040291</v>
      </c>
      <c r="G4035">
        <v>23440700</v>
      </c>
      <c r="H4035">
        <f t="shared" si="62"/>
        <v>-6.4173764464223737E-3</v>
      </c>
    </row>
    <row r="4036" spans="1:8" x14ac:dyDescent="0.45">
      <c r="A4036" s="1">
        <v>42531</v>
      </c>
      <c r="B4036">
        <v>116.58000199999999</v>
      </c>
      <c r="C4036">
        <v>116.879997</v>
      </c>
      <c r="D4036">
        <v>115.69000200000001</v>
      </c>
      <c r="E4036">
        <v>116.07</v>
      </c>
      <c r="F4036">
        <v>108.544037</v>
      </c>
      <c r="G4036">
        <v>32686800</v>
      </c>
      <c r="H4036">
        <f t="shared" ref="H4036:H4099" si="63">F4036/F4035-1</f>
        <v>-1.3597328636653527E-2</v>
      </c>
    </row>
    <row r="4037" spans="1:8" x14ac:dyDescent="0.45">
      <c r="A4037" s="1">
        <v>42534</v>
      </c>
      <c r="B4037">
        <v>115.650002</v>
      </c>
      <c r="C4037">
        <v>116.18</v>
      </c>
      <c r="D4037">
        <v>114.589996</v>
      </c>
      <c r="E4037">
        <v>114.80999799999999</v>
      </c>
      <c r="F4037">
        <v>107.365723</v>
      </c>
      <c r="G4037">
        <v>36169500</v>
      </c>
      <c r="H4037">
        <f t="shared" si="63"/>
        <v>-1.0855630880948319E-2</v>
      </c>
    </row>
    <row r="4038" spans="1:8" x14ac:dyDescent="0.45">
      <c r="A4038" s="1">
        <v>42535</v>
      </c>
      <c r="B4038">
        <v>114.389999</v>
      </c>
      <c r="C4038">
        <v>115.110001</v>
      </c>
      <c r="D4038">
        <v>113.66999800000001</v>
      </c>
      <c r="E4038">
        <v>114.480003</v>
      </c>
      <c r="F4038">
        <v>107.057129</v>
      </c>
      <c r="G4038">
        <v>34267600</v>
      </c>
      <c r="H4038">
        <f t="shared" si="63"/>
        <v>-2.8742320302728164E-3</v>
      </c>
    </row>
    <row r="4039" spans="1:8" x14ac:dyDescent="0.45">
      <c r="A4039" s="1">
        <v>42536</v>
      </c>
      <c r="B4039">
        <v>114.889999</v>
      </c>
      <c r="C4039">
        <v>115.55999799999999</v>
      </c>
      <c r="D4039">
        <v>114.459999</v>
      </c>
      <c r="E4039">
        <v>114.55999799999999</v>
      </c>
      <c r="F4039">
        <v>107.131935</v>
      </c>
      <c r="G4039">
        <v>24197700</v>
      </c>
      <c r="H4039">
        <f t="shared" si="63"/>
        <v>6.9874842244277424E-4</v>
      </c>
    </row>
    <row r="4040" spans="1:8" x14ac:dyDescent="0.45">
      <c r="A4040" s="1">
        <v>42537</v>
      </c>
      <c r="B4040">
        <v>113.720001</v>
      </c>
      <c r="C4040">
        <v>114.589996</v>
      </c>
      <c r="D4040">
        <v>112.889999</v>
      </c>
      <c r="E4040">
        <v>114.550003</v>
      </c>
      <c r="F4040">
        <v>107.122597</v>
      </c>
      <c r="G4040">
        <v>36306600</v>
      </c>
      <c r="H4040">
        <f t="shared" si="63"/>
        <v>-8.7163552119129406E-5</v>
      </c>
    </row>
    <row r="4041" spans="1:8" x14ac:dyDescent="0.45">
      <c r="A4041" s="1">
        <v>42538</v>
      </c>
      <c r="B4041">
        <v>114.410004</v>
      </c>
      <c r="C4041">
        <v>114.91999800000001</v>
      </c>
      <c r="D4041">
        <v>113.68</v>
      </c>
      <c r="E4041">
        <v>114.05999799999999</v>
      </c>
      <c r="F4041">
        <v>106.66436</v>
      </c>
      <c r="G4041">
        <v>30096400</v>
      </c>
      <c r="H4041">
        <f t="shared" si="63"/>
        <v>-4.2776875545689208E-3</v>
      </c>
    </row>
    <row r="4042" spans="1:8" x14ac:dyDescent="0.45">
      <c r="A4042" s="1">
        <v>42541</v>
      </c>
      <c r="B4042">
        <v>115.800003</v>
      </c>
      <c r="C4042">
        <v>116.449997</v>
      </c>
      <c r="D4042">
        <v>115.300003</v>
      </c>
      <c r="E4042">
        <v>115.300003</v>
      </c>
      <c r="F4042">
        <v>107.823975</v>
      </c>
      <c r="G4042">
        <v>28219800</v>
      </c>
      <c r="H4042">
        <f t="shared" si="63"/>
        <v>1.087162572390632E-2</v>
      </c>
    </row>
    <row r="4043" spans="1:8" x14ac:dyDescent="0.45">
      <c r="A4043" s="1">
        <v>42542</v>
      </c>
      <c r="B4043">
        <v>115.339996</v>
      </c>
      <c r="C4043">
        <v>115.410004</v>
      </c>
      <c r="D4043">
        <v>114.33000199999999</v>
      </c>
      <c r="E4043">
        <v>115.08000199999999</v>
      </c>
      <c r="F4043">
        <v>107.61824</v>
      </c>
      <c r="G4043">
        <v>34706800</v>
      </c>
      <c r="H4043">
        <f t="shared" si="63"/>
        <v>-1.9080635823340852E-3</v>
      </c>
    </row>
    <row r="4044" spans="1:8" x14ac:dyDescent="0.45">
      <c r="A4044" s="1">
        <v>42543</v>
      </c>
      <c r="B4044">
        <v>115.300003</v>
      </c>
      <c r="C4044">
        <v>115.879997</v>
      </c>
      <c r="D4044">
        <v>114.489998</v>
      </c>
      <c r="E4044">
        <v>114.629997</v>
      </c>
      <c r="F4044">
        <v>107.197395</v>
      </c>
      <c r="G4044">
        <v>27226100</v>
      </c>
      <c r="H4044">
        <f t="shared" si="63"/>
        <v>-3.9105359834912257E-3</v>
      </c>
    </row>
    <row r="4045" spans="1:8" x14ac:dyDescent="0.45">
      <c r="A4045" s="1">
        <v>42544</v>
      </c>
      <c r="B4045">
        <v>115.82</v>
      </c>
      <c r="C4045">
        <v>116.910004</v>
      </c>
      <c r="D4045">
        <v>115.730003</v>
      </c>
      <c r="E4045">
        <v>116.82</v>
      </c>
      <c r="F4045">
        <v>109.24539900000001</v>
      </c>
      <c r="G4045">
        <v>30240300</v>
      </c>
      <c r="H4045">
        <f t="shared" si="63"/>
        <v>1.9104979183496074E-2</v>
      </c>
    </row>
    <row r="4046" spans="1:8" x14ac:dyDescent="0.45">
      <c r="A4046" s="1">
        <v>42545</v>
      </c>
      <c r="B4046">
        <v>111.94000200000001</v>
      </c>
      <c r="C4046">
        <v>114.040001</v>
      </c>
      <c r="D4046">
        <v>111.5</v>
      </c>
      <c r="E4046">
        <v>112.379997</v>
      </c>
      <c r="F4046">
        <v>105.09329200000001</v>
      </c>
      <c r="G4046">
        <v>74945400</v>
      </c>
      <c r="H4046">
        <f t="shared" si="63"/>
        <v>-3.8007156713300128E-2</v>
      </c>
    </row>
    <row r="4047" spans="1:8" x14ac:dyDescent="0.45">
      <c r="A4047" s="1">
        <v>42548</v>
      </c>
      <c r="B4047">
        <v>111.07</v>
      </c>
      <c r="C4047">
        <v>111.07</v>
      </c>
      <c r="D4047">
        <v>108.19000200000001</v>
      </c>
      <c r="E4047">
        <v>108.69000200000001</v>
      </c>
      <c r="F4047">
        <v>101.642555</v>
      </c>
      <c r="G4047">
        <v>58358800</v>
      </c>
      <c r="H4047">
        <f t="shared" si="63"/>
        <v>-3.2834988174126334E-2</v>
      </c>
    </row>
    <row r="4048" spans="1:8" x14ac:dyDescent="0.45">
      <c r="A4048" s="1">
        <v>42549</v>
      </c>
      <c r="B4048">
        <v>109.650002</v>
      </c>
      <c r="C4048">
        <v>110.879997</v>
      </c>
      <c r="D4048">
        <v>109.57</v>
      </c>
      <c r="E4048">
        <v>110.370003</v>
      </c>
      <c r="F4048">
        <v>103.213638</v>
      </c>
      <c r="G4048">
        <v>42040600</v>
      </c>
      <c r="H4048">
        <f t="shared" si="63"/>
        <v>1.5456941238834565E-2</v>
      </c>
    </row>
    <row r="4049" spans="1:8" x14ac:dyDescent="0.45">
      <c r="A4049" s="1">
        <v>42550</v>
      </c>
      <c r="B4049">
        <v>111.699997</v>
      </c>
      <c r="C4049">
        <v>113.050003</v>
      </c>
      <c r="D4049">
        <v>111.529999</v>
      </c>
      <c r="E4049">
        <v>112.879997</v>
      </c>
      <c r="F4049">
        <v>105.560883</v>
      </c>
      <c r="G4049">
        <v>34031600</v>
      </c>
      <c r="H4049">
        <f t="shared" si="63"/>
        <v>2.2741616761924544E-2</v>
      </c>
    </row>
    <row r="4050" spans="1:8" x14ac:dyDescent="0.45">
      <c r="A4050" s="1">
        <v>42551</v>
      </c>
      <c r="B4050">
        <v>113.120003</v>
      </c>
      <c r="C4050">
        <v>115.019997</v>
      </c>
      <c r="D4050">
        <v>112.57</v>
      </c>
      <c r="E4050">
        <v>114.980003</v>
      </c>
      <c r="F4050">
        <v>107.52471199999999</v>
      </c>
      <c r="G4050">
        <v>42973800</v>
      </c>
      <c r="H4050">
        <f t="shared" si="63"/>
        <v>1.8603756848073916E-2</v>
      </c>
    </row>
    <row r="4051" spans="1:8" x14ac:dyDescent="0.45">
      <c r="A4051" s="1">
        <v>42552</v>
      </c>
      <c r="B4051">
        <v>115.050003</v>
      </c>
      <c r="C4051">
        <v>115.949997</v>
      </c>
      <c r="D4051">
        <v>114.800003</v>
      </c>
      <c r="E4051">
        <v>115.389999</v>
      </c>
      <c r="F4051">
        <v>107.90812699999999</v>
      </c>
      <c r="G4051">
        <v>24401900</v>
      </c>
      <c r="H4051">
        <f t="shared" si="63"/>
        <v>3.5658314527733381E-3</v>
      </c>
    </row>
    <row r="4052" spans="1:8" x14ac:dyDescent="0.45">
      <c r="A4052" s="1">
        <v>42556</v>
      </c>
      <c r="B4052">
        <v>115.019997</v>
      </c>
      <c r="C4052">
        <v>115.260002</v>
      </c>
      <c r="D4052">
        <v>113.07</v>
      </c>
      <c r="E4052">
        <v>113.69000200000001</v>
      </c>
      <c r="F4052">
        <v>106.318352</v>
      </c>
      <c r="G4052">
        <v>29347200</v>
      </c>
      <c r="H4052">
        <f t="shared" si="63"/>
        <v>-1.473267161795877E-2</v>
      </c>
    </row>
    <row r="4053" spans="1:8" x14ac:dyDescent="0.45">
      <c r="A4053" s="1">
        <v>42557</v>
      </c>
      <c r="B4053">
        <v>112.540001</v>
      </c>
      <c r="C4053">
        <v>114.010002</v>
      </c>
      <c r="D4053">
        <v>112.30999799999999</v>
      </c>
      <c r="E4053">
        <v>113.889999</v>
      </c>
      <c r="F4053">
        <v>107.090332</v>
      </c>
      <c r="G4053">
        <v>24678300</v>
      </c>
      <c r="H4053">
        <f t="shared" si="63"/>
        <v>7.2610230075800253E-3</v>
      </c>
    </row>
    <row r="4054" spans="1:8" x14ac:dyDescent="0.45">
      <c r="A4054" s="1">
        <v>42558</v>
      </c>
      <c r="B4054">
        <v>114.220001</v>
      </c>
      <c r="C4054">
        <v>114.989998</v>
      </c>
      <c r="D4054">
        <v>113.410004</v>
      </c>
      <c r="E4054">
        <v>114.129997</v>
      </c>
      <c r="F4054">
        <v>107.316002</v>
      </c>
      <c r="G4054">
        <v>20780600</v>
      </c>
      <c r="H4054">
        <f t="shared" si="63"/>
        <v>2.1072863981783652E-3</v>
      </c>
    </row>
    <row r="4055" spans="1:8" x14ac:dyDescent="0.45">
      <c r="A4055" s="1">
        <v>42559</v>
      </c>
      <c r="B4055">
        <v>115.25</v>
      </c>
      <c r="C4055">
        <v>117.089996</v>
      </c>
      <c r="D4055">
        <v>115.150002</v>
      </c>
      <c r="E4055">
        <v>116.790001</v>
      </c>
      <c r="F4055">
        <v>109.8172</v>
      </c>
      <c r="G4055">
        <v>37964800</v>
      </c>
      <c r="H4055">
        <f t="shared" si="63"/>
        <v>2.3306850361421327E-2</v>
      </c>
    </row>
    <row r="4056" spans="1:8" x14ac:dyDescent="0.45">
      <c r="A4056" s="1">
        <v>42562</v>
      </c>
      <c r="B4056">
        <v>117.55999799999999</v>
      </c>
      <c r="C4056">
        <v>118.43</v>
      </c>
      <c r="D4056">
        <v>117.470001</v>
      </c>
      <c r="E4056">
        <v>118.139999</v>
      </c>
      <c r="F4056">
        <v>111.086601</v>
      </c>
      <c r="G4056">
        <v>26987300</v>
      </c>
      <c r="H4056">
        <f t="shared" si="63"/>
        <v>1.1559218410230887E-2</v>
      </c>
    </row>
    <row r="4057" spans="1:8" x14ac:dyDescent="0.45">
      <c r="A4057" s="1">
        <v>42563</v>
      </c>
      <c r="B4057">
        <v>119</v>
      </c>
      <c r="C4057">
        <v>120.41999800000001</v>
      </c>
      <c r="D4057">
        <v>118.83000199999999</v>
      </c>
      <c r="E4057">
        <v>119.720001</v>
      </c>
      <c r="F4057">
        <v>112.572266</v>
      </c>
      <c r="G4057">
        <v>44153000</v>
      </c>
      <c r="H4057">
        <f t="shared" si="63"/>
        <v>1.3373935169733064E-2</v>
      </c>
    </row>
    <row r="4058" spans="1:8" x14ac:dyDescent="0.45">
      <c r="A4058" s="1">
        <v>42564</v>
      </c>
      <c r="B4058">
        <v>120.33000199999999</v>
      </c>
      <c r="C4058">
        <v>120.389999</v>
      </c>
      <c r="D4058">
        <v>118.949997</v>
      </c>
      <c r="E4058">
        <v>119.25</v>
      </c>
      <c r="F4058">
        <v>112.13033299999999</v>
      </c>
      <c r="G4058">
        <v>28050200</v>
      </c>
      <c r="H4058">
        <f t="shared" si="63"/>
        <v>-3.9257715572680318E-3</v>
      </c>
    </row>
    <row r="4059" spans="1:8" x14ac:dyDescent="0.45">
      <c r="A4059" s="1">
        <v>42565</v>
      </c>
      <c r="B4059">
        <v>120.300003</v>
      </c>
      <c r="C4059">
        <v>120.360001</v>
      </c>
      <c r="D4059">
        <v>119.300003</v>
      </c>
      <c r="E4059">
        <v>119.370003</v>
      </c>
      <c r="F4059">
        <v>112.24316399999999</v>
      </c>
      <c r="G4059">
        <v>19345400</v>
      </c>
      <c r="H4059">
        <f t="shared" si="63"/>
        <v>1.0062486838418039E-3</v>
      </c>
    </row>
    <row r="4060" spans="1:8" x14ac:dyDescent="0.45">
      <c r="A4060" s="1">
        <v>42566</v>
      </c>
      <c r="B4060">
        <v>119.889999</v>
      </c>
      <c r="C4060">
        <v>120.040001</v>
      </c>
      <c r="D4060">
        <v>119.279999</v>
      </c>
      <c r="E4060">
        <v>119.699997</v>
      </c>
      <c r="F4060">
        <v>112.553459</v>
      </c>
      <c r="G4060">
        <v>23857300</v>
      </c>
      <c r="H4060">
        <f t="shared" si="63"/>
        <v>2.7644890694635826E-3</v>
      </c>
    </row>
    <row r="4061" spans="1:8" x14ac:dyDescent="0.45">
      <c r="A4061" s="1">
        <v>42569</v>
      </c>
      <c r="B4061">
        <v>119.529999</v>
      </c>
      <c r="C4061">
        <v>120.349998</v>
      </c>
      <c r="D4061">
        <v>119.33000199999999</v>
      </c>
      <c r="E4061">
        <v>119.900002</v>
      </c>
      <c r="F4061">
        <v>112.74153099999999</v>
      </c>
      <c r="G4061">
        <v>17422400</v>
      </c>
      <c r="H4061">
        <f t="shared" si="63"/>
        <v>1.6709570871562551E-3</v>
      </c>
    </row>
    <row r="4062" spans="1:8" x14ac:dyDescent="0.45">
      <c r="A4062" s="1">
        <v>42570</v>
      </c>
      <c r="B4062">
        <v>119.760002</v>
      </c>
      <c r="C4062">
        <v>119.970001</v>
      </c>
      <c r="D4062">
        <v>118.93</v>
      </c>
      <c r="E4062">
        <v>119.300003</v>
      </c>
      <c r="F4062">
        <v>112.177353</v>
      </c>
      <c r="G4062">
        <v>19734100</v>
      </c>
      <c r="H4062">
        <f t="shared" si="63"/>
        <v>-5.0041718876426833E-3</v>
      </c>
    </row>
    <row r="4063" spans="1:8" x14ac:dyDescent="0.45">
      <c r="A4063" s="1">
        <v>42571</v>
      </c>
      <c r="B4063">
        <v>119.550003</v>
      </c>
      <c r="C4063">
        <v>120.44000200000001</v>
      </c>
      <c r="D4063">
        <v>118.94000200000001</v>
      </c>
      <c r="E4063">
        <v>120.08000199999999</v>
      </c>
      <c r="F4063">
        <v>112.91076700000001</v>
      </c>
      <c r="G4063">
        <v>22390500</v>
      </c>
      <c r="H4063">
        <f t="shared" si="63"/>
        <v>6.5379863259922288E-3</v>
      </c>
    </row>
    <row r="4064" spans="1:8" x14ac:dyDescent="0.45">
      <c r="A4064" s="1">
        <v>42572</v>
      </c>
      <c r="B4064">
        <v>120.010002</v>
      </c>
      <c r="C4064">
        <v>120.599998</v>
      </c>
      <c r="D4064">
        <v>119.25</v>
      </c>
      <c r="E4064">
        <v>119.510002</v>
      </c>
      <c r="F4064">
        <v>112.374809</v>
      </c>
      <c r="G4064">
        <v>19018700</v>
      </c>
      <c r="H4064">
        <f t="shared" si="63"/>
        <v>-4.7467395204214835E-3</v>
      </c>
    </row>
    <row r="4065" spans="1:8" x14ac:dyDescent="0.45">
      <c r="A4065" s="1">
        <v>42573</v>
      </c>
      <c r="B4065">
        <v>119.58000199999999</v>
      </c>
      <c r="C4065">
        <v>120.650002</v>
      </c>
      <c r="D4065">
        <v>119.349998</v>
      </c>
      <c r="E4065">
        <v>120.400002</v>
      </c>
      <c r="F4065">
        <v>113.21167</v>
      </c>
      <c r="G4065">
        <v>17796100</v>
      </c>
      <c r="H4065">
        <f t="shared" si="63"/>
        <v>7.4470515896494227E-3</v>
      </c>
    </row>
    <row r="4066" spans="1:8" x14ac:dyDescent="0.45">
      <c r="A4066" s="1">
        <v>42576</v>
      </c>
      <c r="B4066">
        <v>120.150002</v>
      </c>
      <c r="C4066">
        <v>120.459999</v>
      </c>
      <c r="D4066">
        <v>119.760002</v>
      </c>
      <c r="E4066">
        <v>120.220001</v>
      </c>
      <c r="F4066">
        <v>113.042412</v>
      </c>
      <c r="G4066">
        <v>13694600</v>
      </c>
      <c r="H4066">
        <f t="shared" si="63"/>
        <v>-1.4950578858169417E-3</v>
      </c>
    </row>
    <row r="4067" spans="1:8" x14ac:dyDescent="0.45">
      <c r="A4067" s="1">
        <v>42577</v>
      </c>
      <c r="B4067">
        <v>120.199997</v>
      </c>
      <c r="C4067">
        <v>120.970001</v>
      </c>
      <c r="D4067">
        <v>119.91999800000001</v>
      </c>
      <c r="E4067">
        <v>120.800003</v>
      </c>
      <c r="F4067">
        <v>113.587799</v>
      </c>
      <c r="G4067">
        <v>19551100</v>
      </c>
      <c r="H4067">
        <f t="shared" si="63"/>
        <v>4.8246228150192749E-3</v>
      </c>
    </row>
    <row r="4068" spans="1:8" x14ac:dyDescent="0.45">
      <c r="A4068" s="1">
        <v>42578</v>
      </c>
      <c r="B4068">
        <v>121</v>
      </c>
      <c r="C4068">
        <v>121.470001</v>
      </c>
      <c r="D4068">
        <v>120.349998</v>
      </c>
      <c r="E4068">
        <v>121.139999</v>
      </c>
      <c r="F4068">
        <v>113.907494</v>
      </c>
      <c r="G4068">
        <v>21064700</v>
      </c>
      <c r="H4068">
        <f t="shared" si="63"/>
        <v>2.814518837538138E-3</v>
      </c>
    </row>
    <row r="4069" spans="1:8" x14ac:dyDescent="0.45">
      <c r="A4069" s="1">
        <v>42579</v>
      </c>
      <c r="B4069">
        <v>120.879997</v>
      </c>
      <c r="C4069">
        <v>121.239998</v>
      </c>
      <c r="D4069">
        <v>120.529999</v>
      </c>
      <c r="E4069">
        <v>120.83000199999999</v>
      </c>
      <c r="F4069">
        <v>113.616005</v>
      </c>
      <c r="G4069">
        <v>16540100</v>
      </c>
      <c r="H4069">
        <f t="shared" si="63"/>
        <v>-2.5589975669203513E-3</v>
      </c>
    </row>
    <row r="4070" spans="1:8" x14ac:dyDescent="0.45">
      <c r="A4070" s="1">
        <v>42580</v>
      </c>
      <c r="B4070">
        <v>120.709999</v>
      </c>
      <c r="C4070">
        <v>121.760002</v>
      </c>
      <c r="D4070">
        <v>120.050003</v>
      </c>
      <c r="E4070">
        <v>121.07</v>
      </c>
      <c r="F4070">
        <v>113.84166</v>
      </c>
      <c r="G4070">
        <v>30267900</v>
      </c>
      <c r="H4070">
        <f t="shared" si="63"/>
        <v>1.9861198252835166E-3</v>
      </c>
    </row>
    <row r="4071" spans="1:8" x14ac:dyDescent="0.45">
      <c r="A4071" s="1">
        <v>42583</v>
      </c>
      <c r="B4071">
        <v>121.199997</v>
      </c>
      <c r="C4071">
        <v>121.699997</v>
      </c>
      <c r="D4071">
        <v>120.44000200000001</v>
      </c>
      <c r="E4071">
        <v>121.16999800000001</v>
      </c>
      <c r="F4071">
        <v>113.935692</v>
      </c>
      <c r="G4071">
        <v>34771700</v>
      </c>
      <c r="H4071">
        <f t="shared" si="63"/>
        <v>8.2598936101252463E-4</v>
      </c>
    </row>
    <row r="4072" spans="1:8" x14ac:dyDescent="0.45">
      <c r="A4072" s="1">
        <v>42584</v>
      </c>
      <c r="B4072">
        <v>121.160004</v>
      </c>
      <c r="C4072">
        <v>121.209999</v>
      </c>
      <c r="D4072">
        <v>119.099998</v>
      </c>
      <c r="E4072">
        <v>119.480003</v>
      </c>
      <c r="F4072">
        <v>112.34659600000001</v>
      </c>
      <c r="G4072">
        <v>28691000</v>
      </c>
      <c r="H4072">
        <f t="shared" si="63"/>
        <v>-1.3947306345407529E-2</v>
      </c>
    </row>
    <row r="4073" spans="1:8" x14ac:dyDescent="0.45">
      <c r="A4073" s="1">
        <v>42585</v>
      </c>
      <c r="B4073">
        <v>119.370003</v>
      </c>
      <c r="C4073">
        <v>120.5</v>
      </c>
      <c r="D4073">
        <v>119.099998</v>
      </c>
      <c r="E4073">
        <v>120.449997</v>
      </c>
      <c r="F4073">
        <v>113.25869</v>
      </c>
      <c r="G4073">
        <v>17830300</v>
      </c>
      <c r="H4073">
        <f t="shared" si="63"/>
        <v>8.1185726357031474E-3</v>
      </c>
    </row>
    <row r="4074" spans="1:8" x14ac:dyDescent="0.45">
      <c r="A4074" s="1">
        <v>42586</v>
      </c>
      <c r="B4074">
        <v>120.449997</v>
      </c>
      <c r="C4074">
        <v>121.19000200000001</v>
      </c>
      <c r="D4074">
        <v>120.260002</v>
      </c>
      <c r="E4074">
        <v>120.55999799999999</v>
      </c>
      <c r="F4074">
        <v>113.362129</v>
      </c>
      <c r="G4074">
        <v>17526700</v>
      </c>
      <c r="H4074">
        <f t="shared" si="63"/>
        <v>9.1329857338084963E-4</v>
      </c>
    </row>
    <row r="4075" spans="1:8" x14ac:dyDescent="0.45">
      <c r="A4075" s="1">
        <v>42587</v>
      </c>
      <c r="B4075">
        <v>121.339996</v>
      </c>
      <c r="C4075">
        <v>122.58000199999999</v>
      </c>
      <c r="D4075">
        <v>120.970001</v>
      </c>
      <c r="E4075">
        <v>122.300003</v>
      </c>
      <c r="F4075">
        <v>114.998238</v>
      </c>
      <c r="G4075">
        <v>28643400</v>
      </c>
      <c r="H4075">
        <f t="shared" si="63"/>
        <v>1.4432588858665607E-2</v>
      </c>
    </row>
    <row r="4076" spans="1:8" x14ac:dyDescent="0.45">
      <c r="A4076" s="1">
        <v>42590</v>
      </c>
      <c r="B4076">
        <v>122.349998</v>
      </c>
      <c r="C4076">
        <v>122.849998</v>
      </c>
      <c r="D4076">
        <v>122.029999</v>
      </c>
      <c r="E4076">
        <v>122.239998</v>
      </c>
      <c r="F4076">
        <v>114.941818</v>
      </c>
      <c r="G4076">
        <v>14625700</v>
      </c>
      <c r="H4076">
        <f t="shared" si="63"/>
        <v>-4.9061621274582023E-4</v>
      </c>
    </row>
    <row r="4077" spans="1:8" x14ac:dyDescent="0.45">
      <c r="A4077" s="1">
        <v>42591</v>
      </c>
      <c r="B4077">
        <v>122.269997</v>
      </c>
      <c r="C4077">
        <v>122.629997</v>
      </c>
      <c r="D4077">
        <v>122.139999</v>
      </c>
      <c r="E4077">
        <v>122.370003</v>
      </c>
      <c r="F4077">
        <v>115.064064</v>
      </c>
      <c r="G4077">
        <v>12487700</v>
      </c>
      <c r="H4077">
        <f t="shared" si="63"/>
        <v>1.0635467763351336E-3</v>
      </c>
    </row>
    <row r="4078" spans="1:8" x14ac:dyDescent="0.45">
      <c r="A4078" s="1">
        <v>42592</v>
      </c>
      <c r="B4078">
        <v>122.379997</v>
      </c>
      <c r="C4078">
        <v>122.599998</v>
      </c>
      <c r="D4078">
        <v>121.150002</v>
      </c>
      <c r="E4078">
        <v>121.489998</v>
      </c>
      <c r="F4078">
        <v>114.236572</v>
      </c>
      <c r="G4078">
        <v>19138100</v>
      </c>
      <c r="H4078">
        <f t="shared" si="63"/>
        <v>-7.1915763378564979E-3</v>
      </c>
    </row>
    <row r="4079" spans="1:8" x14ac:dyDescent="0.45">
      <c r="A4079" s="1">
        <v>42593</v>
      </c>
      <c r="B4079">
        <v>122.029999</v>
      </c>
      <c r="C4079">
        <v>122.400002</v>
      </c>
      <c r="D4079">
        <v>121.57</v>
      </c>
      <c r="E4079">
        <v>122.07</v>
      </c>
      <c r="F4079">
        <v>114.78196699999999</v>
      </c>
      <c r="G4079">
        <v>21144600</v>
      </c>
      <c r="H4079">
        <f t="shared" si="63"/>
        <v>4.7742591575663518E-3</v>
      </c>
    </row>
    <row r="4080" spans="1:8" x14ac:dyDescent="0.45">
      <c r="A4080" s="1">
        <v>42594</v>
      </c>
      <c r="B4080">
        <v>121.83000199999999</v>
      </c>
      <c r="C4080">
        <v>122.459999</v>
      </c>
      <c r="D4080">
        <v>121.629997</v>
      </c>
      <c r="E4080">
        <v>122.19000200000001</v>
      </c>
      <c r="F4080">
        <v>114.89479799999999</v>
      </c>
      <c r="G4080">
        <v>12251200</v>
      </c>
      <c r="H4080">
        <f t="shared" si="63"/>
        <v>9.8300284399210902E-4</v>
      </c>
    </row>
    <row r="4081" spans="1:8" x14ac:dyDescent="0.45">
      <c r="A4081" s="1">
        <v>42597</v>
      </c>
      <c r="B4081">
        <v>122.459999</v>
      </c>
      <c r="C4081">
        <v>123.69000200000001</v>
      </c>
      <c r="D4081">
        <v>122.43</v>
      </c>
      <c r="E4081">
        <v>123.400002</v>
      </c>
      <c r="F4081">
        <v>116.032562</v>
      </c>
      <c r="G4081">
        <v>22048000</v>
      </c>
      <c r="H4081">
        <f t="shared" si="63"/>
        <v>9.9026589524096043E-3</v>
      </c>
    </row>
    <row r="4082" spans="1:8" x14ac:dyDescent="0.45">
      <c r="A4082" s="1">
        <v>42598</v>
      </c>
      <c r="B4082">
        <v>123.08000199999999</v>
      </c>
      <c r="C4082">
        <v>123.120003</v>
      </c>
      <c r="D4082">
        <v>122.260002</v>
      </c>
      <c r="E4082">
        <v>122.400002</v>
      </c>
      <c r="F4082">
        <v>115.09225499999999</v>
      </c>
      <c r="G4082">
        <v>20244300</v>
      </c>
      <c r="H4082">
        <f t="shared" si="63"/>
        <v>-8.1038200294155649E-3</v>
      </c>
    </row>
    <row r="4083" spans="1:8" x14ac:dyDescent="0.45">
      <c r="A4083" s="1">
        <v>42599</v>
      </c>
      <c r="B4083">
        <v>122.44000200000001</v>
      </c>
      <c r="C4083">
        <v>122.5</v>
      </c>
      <c r="D4083">
        <v>121.33000199999999</v>
      </c>
      <c r="E4083">
        <v>122.040001</v>
      </c>
      <c r="F4083">
        <v>114.753761</v>
      </c>
      <c r="G4083">
        <v>20632600</v>
      </c>
      <c r="H4083">
        <f t="shared" si="63"/>
        <v>-2.941066712091045E-3</v>
      </c>
    </row>
    <row r="4084" spans="1:8" x14ac:dyDescent="0.45">
      <c r="A4084" s="1">
        <v>42600</v>
      </c>
      <c r="B4084">
        <v>122.08000199999999</v>
      </c>
      <c r="C4084">
        <v>122.970001</v>
      </c>
      <c r="D4084">
        <v>122.040001</v>
      </c>
      <c r="E4084">
        <v>122.94000200000001</v>
      </c>
      <c r="F4084">
        <v>115.60002900000001</v>
      </c>
      <c r="G4084">
        <v>16244600</v>
      </c>
      <c r="H4084">
        <f t="shared" si="63"/>
        <v>7.3746428232535077E-3</v>
      </c>
    </row>
    <row r="4085" spans="1:8" x14ac:dyDescent="0.45">
      <c r="A4085" s="1">
        <v>42601</v>
      </c>
      <c r="B4085">
        <v>122.769997</v>
      </c>
      <c r="C4085">
        <v>123.07</v>
      </c>
      <c r="D4085">
        <v>122.279999</v>
      </c>
      <c r="E4085">
        <v>122.94000200000001</v>
      </c>
      <c r="F4085">
        <v>115.60002900000001</v>
      </c>
      <c r="G4085">
        <v>17379500</v>
      </c>
      <c r="H4085">
        <f t="shared" si="63"/>
        <v>0</v>
      </c>
    </row>
    <row r="4086" spans="1:8" x14ac:dyDescent="0.45">
      <c r="A4086" s="1">
        <v>42604</v>
      </c>
      <c r="B4086">
        <v>122.68</v>
      </c>
      <c r="C4086">
        <v>123.339996</v>
      </c>
      <c r="D4086">
        <v>122.33000199999999</v>
      </c>
      <c r="E4086">
        <v>123.220001</v>
      </c>
      <c r="F4086">
        <v>115.863319</v>
      </c>
      <c r="G4086">
        <v>16929700</v>
      </c>
      <c r="H4086">
        <f t="shared" si="63"/>
        <v>2.2775945843405143E-3</v>
      </c>
    </row>
    <row r="4087" spans="1:8" x14ac:dyDescent="0.45">
      <c r="A4087" s="1">
        <v>42605</v>
      </c>
      <c r="B4087">
        <v>123.610001</v>
      </c>
      <c r="C4087">
        <v>124.459999</v>
      </c>
      <c r="D4087">
        <v>123.610001</v>
      </c>
      <c r="E4087">
        <v>124.08000199999999</v>
      </c>
      <c r="F4087">
        <v>116.671967</v>
      </c>
      <c r="G4087">
        <v>21539400</v>
      </c>
      <c r="H4087">
        <f t="shared" si="63"/>
        <v>6.9793270810754038E-3</v>
      </c>
    </row>
    <row r="4088" spans="1:8" x14ac:dyDescent="0.45">
      <c r="A4088" s="1">
        <v>42606</v>
      </c>
      <c r="B4088">
        <v>123.94000200000001</v>
      </c>
      <c r="C4088">
        <v>124.25</v>
      </c>
      <c r="D4088">
        <v>122.769997</v>
      </c>
      <c r="E4088">
        <v>123.07</v>
      </c>
      <c r="F4088">
        <v>115.72226000000001</v>
      </c>
      <c r="G4088">
        <v>21533400</v>
      </c>
      <c r="H4088">
        <f t="shared" si="63"/>
        <v>-8.1399759035517549E-3</v>
      </c>
    </row>
    <row r="4089" spans="1:8" x14ac:dyDescent="0.45">
      <c r="A4089" s="1">
        <v>42607</v>
      </c>
      <c r="B4089">
        <v>122.620003</v>
      </c>
      <c r="C4089">
        <v>123.69000200000001</v>
      </c>
      <c r="D4089">
        <v>122.610001</v>
      </c>
      <c r="E4089">
        <v>123.30999799999999</v>
      </c>
      <c r="F4089">
        <v>115.94792200000001</v>
      </c>
      <c r="G4089">
        <v>17023200</v>
      </c>
      <c r="H4089">
        <f t="shared" si="63"/>
        <v>1.950031048477685E-3</v>
      </c>
    </row>
    <row r="4090" spans="1:8" x14ac:dyDescent="0.45">
      <c r="A4090" s="1">
        <v>42608</v>
      </c>
      <c r="B4090">
        <v>123.449997</v>
      </c>
      <c r="C4090">
        <v>124.410004</v>
      </c>
      <c r="D4090">
        <v>122.300003</v>
      </c>
      <c r="E4090">
        <v>123.05999799999999</v>
      </c>
      <c r="F4090">
        <v>115.712852</v>
      </c>
      <c r="G4090">
        <v>26734400</v>
      </c>
      <c r="H4090">
        <f t="shared" si="63"/>
        <v>-2.0273757040683016E-3</v>
      </c>
    </row>
    <row r="4091" spans="1:8" x14ac:dyDescent="0.45">
      <c r="A4091" s="1">
        <v>42611</v>
      </c>
      <c r="B4091">
        <v>123.269997</v>
      </c>
      <c r="C4091">
        <v>124.16999800000001</v>
      </c>
      <c r="D4091">
        <v>123.239998</v>
      </c>
      <c r="E4091">
        <v>123.699997</v>
      </c>
      <c r="F4091">
        <v>116.31463599999999</v>
      </c>
      <c r="G4091">
        <v>14013900</v>
      </c>
      <c r="H4091">
        <f t="shared" si="63"/>
        <v>5.2006669060407074E-3</v>
      </c>
    </row>
    <row r="4092" spans="1:8" x14ac:dyDescent="0.45">
      <c r="A4092" s="1">
        <v>42612</v>
      </c>
      <c r="B4092">
        <v>123.83000199999999</v>
      </c>
      <c r="C4092">
        <v>124.16999800000001</v>
      </c>
      <c r="D4092">
        <v>123.379997</v>
      </c>
      <c r="E4092">
        <v>123.93</v>
      </c>
      <c r="F4092">
        <v>116.530907</v>
      </c>
      <c r="G4092">
        <v>14031300</v>
      </c>
      <c r="H4092">
        <f t="shared" si="63"/>
        <v>1.8593618777262844E-3</v>
      </c>
    </row>
    <row r="4093" spans="1:8" x14ac:dyDescent="0.45">
      <c r="A4093" s="1">
        <v>42613</v>
      </c>
      <c r="B4093">
        <v>123.779999</v>
      </c>
      <c r="C4093">
        <v>123.889999</v>
      </c>
      <c r="D4093">
        <v>122.550003</v>
      </c>
      <c r="E4093">
        <v>123.230003</v>
      </c>
      <c r="F4093">
        <v>115.872688</v>
      </c>
      <c r="G4093">
        <v>29236300</v>
      </c>
      <c r="H4093">
        <f t="shared" si="63"/>
        <v>-5.6484499858908688E-3</v>
      </c>
    </row>
    <row r="4094" spans="1:8" x14ac:dyDescent="0.45">
      <c r="A4094" s="1">
        <v>42614</v>
      </c>
      <c r="B4094">
        <v>123.339996</v>
      </c>
      <c r="C4094">
        <v>123.629997</v>
      </c>
      <c r="D4094">
        <v>122.019997</v>
      </c>
      <c r="E4094">
        <v>123.32</v>
      </c>
      <c r="F4094">
        <v>115.957352</v>
      </c>
      <c r="G4094">
        <v>22964700</v>
      </c>
      <c r="H4094">
        <f t="shared" si="63"/>
        <v>7.3066398528709442E-4</v>
      </c>
    </row>
    <row r="4095" spans="1:8" x14ac:dyDescent="0.45">
      <c r="A4095" s="1">
        <v>42615</v>
      </c>
      <c r="B4095">
        <v>124.010002</v>
      </c>
      <c r="C4095">
        <v>124.529999</v>
      </c>
      <c r="D4095">
        <v>123.629997</v>
      </c>
      <c r="E4095">
        <v>124.510002</v>
      </c>
      <c r="F4095">
        <v>117.076302</v>
      </c>
      <c r="G4095">
        <v>23083300</v>
      </c>
      <c r="H4095">
        <f t="shared" si="63"/>
        <v>9.6496684401692345E-3</v>
      </c>
    </row>
    <row r="4096" spans="1:8" x14ac:dyDescent="0.45">
      <c r="A4096" s="1">
        <v>42619</v>
      </c>
      <c r="B4096">
        <v>124.91999800000001</v>
      </c>
      <c r="C4096">
        <v>124.970001</v>
      </c>
      <c r="D4096">
        <v>123.970001</v>
      </c>
      <c r="E4096">
        <v>124.629997</v>
      </c>
      <c r="F4096">
        <v>117.189125</v>
      </c>
      <c r="G4096">
        <v>13711000</v>
      </c>
      <c r="H4096">
        <f t="shared" si="63"/>
        <v>9.6367068375635689E-4</v>
      </c>
    </row>
    <row r="4097" spans="1:8" x14ac:dyDescent="0.45">
      <c r="A4097" s="1">
        <v>42620</v>
      </c>
      <c r="B4097">
        <v>124.550003</v>
      </c>
      <c r="C4097">
        <v>125.44000200000001</v>
      </c>
      <c r="D4097">
        <v>124.480003</v>
      </c>
      <c r="E4097">
        <v>125.410004</v>
      </c>
      <c r="F4097">
        <v>117.922569</v>
      </c>
      <c r="G4097">
        <v>17830500</v>
      </c>
      <c r="H4097">
        <f t="shared" si="63"/>
        <v>6.2586353469231693E-3</v>
      </c>
    </row>
    <row r="4098" spans="1:8" x14ac:dyDescent="0.45">
      <c r="A4098" s="1">
        <v>42621</v>
      </c>
      <c r="B4098">
        <v>125.30999799999999</v>
      </c>
      <c r="C4098">
        <v>125.410004</v>
      </c>
      <c r="D4098">
        <v>124.769997</v>
      </c>
      <c r="E4098">
        <v>125.160004</v>
      </c>
      <c r="F4098">
        <v>117.687477</v>
      </c>
      <c r="G4098">
        <v>16265500</v>
      </c>
      <c r="H4098">
        <f t="shared" si="63"/>
        <v>-1.9936132836454457E-3</v>
      </c>
    </row>
    <row r="4099" spans="1:8" x14ac:dyDescent="0.45">
      <c r="A4099" s="1">
        <v>42622</v>
      </c>
      <c r="B4099">
        <v>124.18</v>
      </c>
      <c r="C4099">
        <v>124.209999</v>
      </c>
      <c r="D4099">
        <v>121.209999</v>
      </c>
      <c r="E4099">
        <v>121.25</v>
      </c>
      <c r="F4099">
        <v>114.01091</v>
      </c>
      <c r="G4099">
        <v>54239000</v>
      </c>
      <c r="H4099">
        <f t="shared" si="63"/>
        <v>-3.1240086827590052E-2</v>
      </c>
    </row>
    <row r="4100" spans="1:8" x14ac:dyDescent="0.45">
      <c r="A4100" s="1">
        <v>42625</v>
      </c>
      <c r="B4100">
        <v>120.69000200000001</v>
      </c>
      <c r="C4100">
        <v>122.970001</v>
      </c>
      <c r="D4100">
        <v>120.58000199999999</v>
      </c>
      <c r="E4100">
        <v>122.94000200000001</v>
      </c>
      <c r="F4100">
        <v>115.60002900000001</v>
      </c>
      <c r="G4100">
        <v>33408100</v>
      </c>
      <c r="H4100">
        <f t="shared" ref="H4100:H4163" si="64">F4100/F4099-1</f>
        <v>1.3938306430498759E-2</v>
      </c>
    </row>
    <row r="4101" spans="1:8" x14ac:dyDescent="0.45">
      <c r="A4101" s="1">
        <v>42626</v>
      </c>
      <c r="B4101">
        <v>122.05999799999999</v>
      </c>
      <c r="C4101">
        <v>122.160004</v>
      </c>
      <c r="D4101">
        <v>119.879997</v>
      </c>
      <c r="E4101">
        <v>120.58000199999999</v>
      </c>
      <c r="F4101">
        <v>113.38092</v>
      </c>
      <c r="G4101">
        <v>47536200</v>
      </c>
      <c r="H4101">
        <f t="shared" si="64"/>
        <v>-1.9196439820962308E-2</v>
      </c>
    </row>
    <row r="4102" spans="1:8" x14ac:dyDescent="0.45">
      <c r="A4102" s="1">
        <v>42627</v>
      </c>
      <c r="B4102">
        <v>120.769997</v>
      </c>
      <c r="C4102">
        <v>121.470001</v>
      </c>
      <c r="D4102">
        <v>120.290001</v>
      </c>
      <c r="E4102">
        <v>120.599998</v>
      </c>
      <c r="F4102">
        <v>113.399727</v>
      </c>
      <c r="G4102">
        <v>30545500</v>
      </c>
      <c r="H4102">
        <f t="shared" si="64"/>
        <v>1.6587446988425292E-4</v>
      </c>
    </row>
    <row r="4103" spans="1:8" x14ac:dyDescent="0.45">
      <c r="A4103" s="1">
        <v>42628</v>
      </c>
      <c r="B4103">
        <v>120.68</v>
      </c>
      <c r="C4103">
        <v>122.19000200000001</v>
      </c>
      <c r="D4103">
        <v>120.510002</v>
      </c>
      <c r="E4103">
        <v>122.040001</v>
      </c>
      <c r="F4103">
        <v>114.753761</v>
      </c>
      <c r="G4103">
        <v>29499800</v>
      </c>
      <c r="H4103">
        <f t="shared" si="64"/>
        <v>1.194036384232211E-2</v>
      </c>
    </row>
    <row r="4104" spans="1:8" x14ac:dyDescent="0.45">
      <c r="A4104" s="1">
        <v>42629</v>
      </c>
      <c r="B4104">
        <v>122.040001</v>
      </c>
      <c r="C4104">
        <v>122.040001</v>
      </c>
      <c r="D4104">
        <v>121.099998</v>
      </c>
      <c r="E4104">
        <v>121.860001</v>
      </c>
      <c r="F4104">
        <v>114.584496</v>
      </c>
      <c r="G4104">
        <v>31940500</v>
      </c>
      <c r="H4104">
        <f t="shared" si="64"/>
        <v>-1.4750279077998529E-3</v>
      </c>
    </row>
    <row r="4105" spans="1:8" x14ac:dyDescent="0.45">
      <c r="A4105" s="1">
        <v>42632</v>
      </c>
      <c r="B4105">
        <v>122.32</v>
      </c>
      <c r="C4105">
        <v>123.550003</v>
      </c>
      <c r="D4105">
        <v>121.989998</v>
      </c>
      <c r="E4105">
        <v>122.66999800000001</v>
      </c>
      <c r="F4105">
        <v>115.346146</v>
      </c>
      <c r="G4105">
        <v>22807000</v>
      </c>
      <c r="H4105">
        <f t="shared" si="64"/>
        <v>6.6470598256154201E-3</v>
      </c>
    </row>
    <row r="4106" spans="1:8" x14ac:dyDescent="0.45">
      <c r="A4106" s="1">
        <v>42633</v>
      </c>
      <c r="B4106">
        <v>123.199997</v>
      </c>
      <c r="C4106">
        <v>123.230003</v>
      </c>
      <c r="D4106">
        <v>122.150002</v>
      </c>
      <c r="E4106">
        <v>122.150002</v>
      </c>
      <c r="F4106">
        <v>114.857193</v>
      </c>
      <c r="G4106">
        <v>16877900</v>
      </c>
      <c r="H4106">
        <f t="shared" si="64"/>
        <v>-4.23900595690474E-3</v>
      </c>
    </row>
    <row r="4107" spans="1:8" x14ac:dyDescent="0.45">
      <c r="A4107" s="1">
        <v>42634</v>
      </c>
      <c r="B4107">
        <v>122.58000199999999</v>
      </c>
      <c r="C4107">
        <v>123.970001</v>
      </c>
      <c r="D4107">
        <v>122.099998</v>
      </c>
      <c r="E4107">
        <v>123.91999800000001</v>
      </c>
      <c r="F4107">
        <v>116.521507</v>
      </c>
      <c r="G4107">
        <v>30784700</v>
      </c>
      <c r="H4107">
        <f t="shared" si="64"/>
        <v>1.4490289693915859E-2</v>
      </c>
    </row>
    <row r="4108" spans="1:8" x14ac:dyDescent="0.45">
      <c r="A4108" s="1">
        <v>42635</v>
      </c>
      <c r="B4108">
        <v>124.730003</v>
      </c>
      <c r="C4108">
        <v>125.800003</v>
      </c>
      <c r="D4108">
        <v>124.660004</v>
      </c>
      <c r="E4108">
        <v>125.699997</v>
      </c>
      <c r="F4108">
        <v>118.195229</v>
      </c>
      <c r="G4108">
        <v>36287700</v>
      </c>
      <c r="H4108">
        <f t="shared" si="64"/>
        <v>1.4364060705119419E-2</v>
      </c>
    </row>
    <row r="4109" spans="1:8" x14ac:dyDescent="0.45">
      <c r="A4109" s="1">
        <v>42636</v>
      </c>
      <c r="B4109">
        <v>125.55999799999999</v>
      </c>
      <c r="C4109">
        <v>125.879997</v>
      </c>
      <c r="D4109">
        <v>124.80999799999999</v>
      </c>
      <c r="E4109">
        <v>124.80999799999999</v>
      </c>
      <c r="F4109">
        <v>117.358383</v>
      </c>
      <c r="G4109">
        <v>26118000</v>
      </c>
      <c r="H4109">
        <f t="shared" si="64"/>
        <v>-7.080201181386081E-3</v>
      </c>
    </row>
    <row r="4110" spans="1:8" x14ac:dyDescent="0.45">
      <c r="A4110" s="1">
        <v>42639</v>
      </c>
      <c r="B4110">
        <v>123.800003</v>
      </c>
      <c r="C4110">
        <v>124.16999800000001</v>
      </c>
      <c r="D4110">
        <v>123.099998</v>
      </c>
      <c r="E4110">
        <v>123.230003</v>
      </c>
      <c r="F4110">
        <v>116.19296300000001</v>
      </c>
      <c r="G4110">
        <v>20028000</v>
      </c>
      <c r="H4110">
        <f t="shared" si="64"/>
        <v>-9.9304367545690608E-3</v>
      </c>
    </row>
    <row r="4111" spans="1:8" x14ac:dyDescent="0.45">
      <c r="A4111" s="1">
        <v>42640</v>
      </c>
      <c r="B4111">
        <v>123.16999800000001</v>
      </c>
      <c r="C4111">
        <v>123.879997</v>
      </c>
      <c r="D4111">
        <v>122.80999799999999</v>
      </c>
      <c r="E4111">
        <v>123.730003</v>
      </c>
      <c r="F4111">
        <v>116.66439800000001</v>
      </c>
      <c r="G4111">
        <v>16939500</v>
      </c>
      <c r="H4111">
        <f t="shared" si="64"/>
        <v>4.057345538214685E-3</v>
      </c>
    </row>
    <row r="4112" spans="1:8" x14ac:dyDescent="0.45">
      <c r="A4112" s="1">
        <v>42641</v>
      </c>
      <c r="B4112">
        <v>123.949997</v>
      </c>
      <c r="C4112">
        <v>124.760002</v>
      </c>
      <c r="D4112">
        <v>123.07</v>
      </c>
      <c r="E4112">
        <v>124.68</v>
      </c>
      <c r="F4112">
        <v>117.560158</v>
      </c>
      <c r="G4112">
        <v>19426400</v>
      </c>
      <c r="H4112">
        <f t="shared" si="64"/>
        <v>7.6780921631292021E-3</v>
      </c>
    </row>
    <row r="4113" spans="1:8" x14ac:dyDescent="0.45">
      <c r="A4113" s="1">
        <v>42642</v>
      </c>
      <c r="B4113">
        <v>124.620003</v>
      </c>
      <c r="C4113">
        <v>124.639999</v>
      </c>
      <c r="D4113">
        <v>122.699997</v>
      </c>
      <c r="E4113">
        <v>122.860001</v>
      </c>
      <c r="F4113">
        <v>115.84410099999999</v>
      </c>
      <c r="G4113">
        <v>26657700</v>
      </c>
      <c r="H4113">
        <f t="shared" si="64"/>
        <v>-1.459726687335694E-2</v>
      </c>
    </row>
    <row r="4114" spans="1:8" x14ac:dyDescent="0.45">
      <c r="A4114" s="1">
        <v>42643</v>
      </c>
      <c r="B4114">
        <v>123.41999800000001</v>
      </c>
      <c r="C4114">
        <v>124.779999</v>
      </c>
      <c r="D4114">
        <v>122.860001</v>
      </c>
      <c r="E4114">
        <v>124.209999</v>
      </c>
      <c r="F4114">
        <v>117.116997</v>
      </c>
      <c r="G4114">
        <v>31764500</v>
      </c>
      <c r="H4114">
        <f t="shared" si="64"/>
        <v>1.0988008789502457E-2</v>
      </c>
    </row>
    <row r="4115" spans="1:8" x14ac:dyDescent="0.45">
      <c r="A4115" s="1">
        <v>42646</v>
      </c>
      <c r="B4115">
        <v>123.83000199999999</v>
      </c>
      <c r="C4115">
        <v>124.099998</v>
      </c>
      <c r="D4115">
        <v>123.129997</v>
      </c>
      <c r="E4115">
        <v>123.82</v>
      </c>
      <c r="F4115">
        <v>116.749268</v>
      </c>
      <c r="G4115">
        <v>18674300</v>
      </c>
      <c r="H4115">
        <f t="shared" si="64"/>
        <v>-3.1398431433483642E-3</v>
      </c>
    </row>
    <row r="4116" spans="1:8" x14ac:dyDescent="0.45">
      <c r="A4116" s="1">
        <v>42647</v>
      </c>
      <c r="B4116">
        <v>124.019997</v>
      </c>
      <c r="C4116">
        <v>124.30999799999999</v>
      </c>
      <c r="D4116">
        <v>122.650002</v>
      </c>
      <c r="E4116">
        <v>123.209999</v>
      </c>
      <c r="F4116">
        <v>116.17409499999999</v>
      </c>
      <c r="G4116">
        <v>26057300</v>
      </c>
      <c r="H4116">
        <f t="shared" si="64"/>
        <v>-4.9265662205265626E-3</v>
      </c>
    </row>
    <row r="4117" spans="1:8" x14ac:dyDescent="0.45">
      <c r="A4117" s="1">
        <v>42648</v>
      </c>
      <c r="B4117">
        <v>123.69000200000001</v>
      </c>
      <c r="C4117">
        <v>124.68</v>
      </c>
      <c r="D4117">
        <v>123.650002</v>
      </c>
      <c r="E4117">
        <v>123.949997</v>
      </c>
      <c r="F4117">
        <v>116.87183400000001</v>
      </c>
      <c r="G4117">
        <v>24317300</v>
      </c>
      <c r="H4117">
        <f t="shared" si="64"/>
        <v>6.0059774943803657E-3</v>
      </c>
    </row>
    <row r="4118" spans="1:8" x14ac:dyDescent="0.45">
      <c r="A4118" s="1">
        <v>42649</v>
      </c>
      <c r="B4118">
        <v>123.75</v>
      </c>
      <c r="C4118">
        <v>124.019997</v>
      </c>
      <c r="D4118">
        <v>122.82</v>
      </c>
      <c r="E4118">
        <v>123.82</v>
      </c>
      <c r="F4118">
        <v>116.749268</v>
      </c>
      <c r="G4118">
        <v>18937100</v>
      </c>
      <c r="H4118">
        <f t="shared" si="64"/>
        <v>-1.0487214567027614E-3</v>
      </c>
    </row>
    <row r="4119" spans="1:8" x14ac:dyDescent="0.45">
      <c r="A4119" s="1">
        <v>42650</v>
      </c>
      <c r="B4119">
        <v>124.040001</v>
      </c>
      <c r="C4119">
        <v>124.32</v>
      </c>
      <c r="D4119">
        <v>122.230003</v>
      </c>
      <c r="E4119">
        <v>122.83000199999999</v>
      </c>
      <c r="F4119">
        <v>115.815804</v>
      </c>
      <c r="G4119">
        <v>28732700</v>
      </c>
      <c r="H4119">
        <f t="shared" si="64"/>
        <v>-7.9954591235638084E-3</v>
      </c>
    </row>
    <row r="4120" spans="1:8" x14ac:dyDescent="0.45">
      <c r="A4120" s="1">
        <v>42653</v>
      </c>
      <c r="B4120">
        <v>122.83000199999999</v>
      </c>
      <c r="C4120">
        <v>124.739998</v>
      </c>
      <c r="D4120">
        <v>122.83000199999999</v>
      </c>
      <c r="E4120">
        <v>124.300003</v>
      </c>
      <c r="F4120">
        <v>117.201859</v>
      </c>
      <c r="G4120">
        <v>21481700</v>
      </c>
      <c r="H4120">
        <f t="shared" si="64"/>
        <v>1.1967753554601224E-2</v>
      </c>
    </row>
    <row r="4121" spans="1:8" x14ac:dyDescent="0.45">
      <c r="A4121" s="1">
        <v>42654</v>
      </c>
      <c r="B4121">
        <v>124.050003</v>
      </c>
      <c r="C4121">
        <v>124.110001</v>
      </c>
      <c r="D4121">
        <v>121.339996</v>
      </c>
      <c r="E4121">
        <v>122.029999</v>
      </c>
      <c r="F4121">
        <v>115.06147</v>
      </c>
      <c r="G4121">
        <v>31931300</v>
      </c>
      <c r="H4121">
        <f t="shared" si="64"/>
        <v>-1.82624151038423E-2</v>
      </c>
    </row>
    <row r="4122" spans="1:8" x14ac:dyDescent="0.45">
      <c r="A4122" s="1">
        <v>42655</v>
      </c>
      <c r="B4122">
        <v>122.089996</v>
      </c>
      <c r="C4122">
        <v>122.610001</v>
      </c>
      <c r="D4122">
        <v>121.529999</v>
      </c>
      <c r="E4122">
        <v>121.93</v>
      </c>
      <c r="F4122">
        <v>114.967186</v>
      </c>
      <c r="G4122">
        <v>20210400</v>
      </c>
      <c r="H4122">
        <f t="shared" si="64"/>
        <v>-8.1942287022751525E-4</v>
      </c>
    </row>
    <row r="4123" spans="1:8" x14ac:dyDescent="0.45">
      <c r="A4123" s="1">
        <v>42656</v>
      </c>
      <c r="B4123">
        <v>120.989998</v>
      </c>
      <c r="C4123">
        <v>121.410004</v>
      </c>
      <c r="D4123">
        <v>120.110001</v>
      </c>
      <c r="E4123">
        <v>120.91999800000001</v>
      </c>
      <c r="F4123">
        <v>114.014854</v>
      </c>
      <c r="G4123">
        <v>26302500</v>
      </c>
      <c r="H4123">
        <f t="shared" si="64"/>
        <v>-8.2835114360370055E-3</v>
      </c>
    </row>
    <row r="4124" spans="1:8" x14ac:dyDescent="0.45">
      <c r="A4124" s="1">
        <v>42657</v>
      </c>
      <c r="B4124">
        <v>121.360001</v>
      </c>
      <c r="C4124">
        <v>121.839996</v>
      </c>
      <c r="D4124">
        <v>120.400002</v>
      </c>
      <c r="E4124">
        <v>120.43</v>
      </c>
      <c r="F4124">
        <v>113.55287199999999</v>
      </c>
      <c r="G4124">
        <v>24554600</v>
      </c>
      <c r="H4124">
        <f t="shared" si="64"/>
        <v>-4.0519457227915501E-3</v>
      </c>
    </row>
    <row r="4125" spans="1:8" x14ac:dyDescent="0.45">
      <c r="A4125" s="1">
        <v>42660</v>
      </c>
      <c r="B4125">
        <v>120.58000199999999</v>
      </c>
      <c r="C4125">
        <v>120.849998</v>
      </c>
      <c r="D4125">
        <v>120.160004</v>
      </c>
      <c r="E4125">
        <v>120.290001</v>
      </c>
      <c r="F4125">
        <v>113.42083</v>
      </c>
      <c r="G4125">
        <v>17119500</v>
      </c>
      <c r="H4125">
        <f t="shared" si="64"/>
        <v>-1.1628239574600352E-3</v>
      </c>
    </row>
    <row r="4126" spans="1:8" x14ac:dyDescent="0.45">
      <c r="A4126" s="1">
        <v>42661</v>
      </c>
      <c r="B4126">
        <v>121.519997</v>
      </c>
      <c r="C4126">
        <v>121.58000199999999</v>
      </c>
      <c r="D4126">
        <v>120.660004</v>
      </c>
      <c r="E4126">
        <v>120.980003</v>
      </c>
      <c r="F4126">
        <v>114.071449</v>
      </c>
      <c r="G4126">
        <v>19158900</v>
      </c>
      <c r="H4126">
        <f t="shared" si="64"/>
        <v>5.7363272689858746E-3</v>
      </c>
    </row>
    <row r="4127" spans="1:8" x14ac:dyDescent="0.45">
      <c r="A4127" s="1">
        <v>42662</v>
      </c>
      <c r="B4127">
        <v>121.16999800000001</v>
      </c>
      <c r="C4127">
        <v>121.949997</v>
      </c>
      <c r="D4127">
        <v>120.5</v>
      </c>
      <c r="E4127">
        <v>121.489998</v>
      </c>
      <c r="F4127">
        <v>114.552307</v>
      </c>
      <c r="G4127">
        <v>18477400</v>
      </c>
      <c r="H4127">
        <f t="shared" si="64"/>
        <v>4.2154106414480363E-3</v>
      </c>
    </row>
    <row r="4128" spans="1:8" x14ac:dyDescent="0.45">
      <c r="A4128" s="1">
        <v>42663</v>
      </c>
      <c r="B4128">
        <v>121.139999</v>
      </c>
      <c r="C4128">
        <v>122</v>
      </c>
      <c r="D4128">
        <v>120.410004</v>
      </c>
      <c r="E4128">
        <v>121.129997</v>
      </c>
      <c r="F4128">
        <v>114.21288300000001</v>
      </c>
      <c r="G4128">
        <v>20485600</v>
      </c>
      <c r="H4128">
        <f t="shared" si="64"/>
        <v>-2.9630481383495777E-3</v>
      </c>
    </row>
    <row r="4129" spans="1:8" x14ac:dyDescent="0.45">
      <c r="A4129" s="1">
        <v>42664</v>
      </c>
      <c r="B4129">
        <v>120.260002</v>
      </c>
      <c r="C4129">
        <v>121.370003</v>
      </c>
      <c r="D4129">
        <v>120.099998</v>
      </c>
      <c r="E4129">
        <v>121.07</v>
      </c>
      <c r="F4129">
        <v>114.156296</v>
      </c>
      <c r="G4129">
        <v>21093700</v>
      </c>
      <c r="H4129">
        <f t="shared" si="64"/>
        <v>-4.9545198854672456E-4</v>
      </c>
    </row>
    <row r="4130" spans="1:8" x14ac:dyDescent="0.45">
      <c r="A4130" s="1">
        <v>42667</v>
      </c>
      <c r="B4130">
        <v>122.040001</v>
      </c>
      <c r="C4130">
        <v>122.610001</v>
      </c>
      <c r="D4130">
        <v>121.449997</v>
      </c>
      <c r="E4130">
        <v>121.839996</v>
      </c>
      <c r="F4130">
        <v>114.882339</v>
      </c>
      <c r="G4130">
        <v>15421600</v>
      </c>
      <c r="H4130">
        <f t="shared" si="64"/>
        <v>6.3600784664561427E-3</v>
      </c>
    </row>
    <row r="4131" spans="1:8" x14ac:dyDescent="0.45">
      <c r="A4131" s="1">
        <v>42668</v>
      </c>
      <c r="B4131">
        <v>121.80999799999999</v>
      </c>
      <c r="C4131">
        <v>121.989998</v>
      </c>
      <c r="D4131">
        <v>120.599998</v>
      </c>
      <c r="E4131">
        <v>120.93</v>
      </c>
      <c r="F4131">
        <v>114.0243</v>
      </c>
      <c r="G4131">
        <v>16459800</v>
      </c>
      <c r="H4131">
        <f t="shared" si="64"/>
        <v>-7.4688503687238006E-3</v>
      </c>
    </row>
    <row r="4132" spans="1:8" x14ac:dyDescent="0.45">
      <c r="A4132" s="1">
        <v>42669</v>
      </c>
      <c r="B4132">
        <v>120.110001</v>
      </c>
      <c r="C4132">
        <v>121</v>
      </c>
      <c r="D4132">
        <v>119.459999</v>
      </c>
      <c r="E4132">
        <v>119.730003</v>
      </c>
      <c r="F4132">
        <v>112.892838</v>
      </c>
      <c r="G4132">
        <v>24975300</v>
      </c>
      <c r="H4132">
        <f t="shared" si="64"/>
        <v>-9.9229900994788345E-3</v>
      </c>
    </row>
    <row r="4133" spans="1:8" x14ac:dyDescent="0.45">
      <c r="A4133" s="1">
        <v>42670</v>
      </c>
      <c r="B4133">
        <v>120.120003</v>
      </c>
      <c r="C4133">
        <v>120.139999</v>
      </c>
      <c r="D4133">
        <v>118.089996</v>
      </c>
      <c r="E4133">
        <v>118.360001</v>
      </c>
      <c r="F4133">
        <v>111.601051</v>
      </c>
      <c r="G4133">
        <v>29525700</v>
      </c>
      <c r="H4133">
        <f t="shared" si="64"/>
        <v>-1.1442594790645577E-2</v>
      </c>
    </row>
    <row r="4134" spans="1:8" x14ac:dyDescent="0.45">
      <c r="A4134" s="1">
        <v>42671</v>
      </c>
      <c r="B4134">
        <v>118.30999799999999</v>
      </c>
      <c r="C4134">
        <v>119.029999</v>
      </c>
      <c r="D4134">
        <v>117.75</v>
      </c>
      <c r="E4134">
        <v>118.029999</v>
      </c>
      <c r="F4134">
        <v>111.289902</v>
      </c>
      <c r="G4134">
        <v>35473700</v>
      </c>
      <c r="H4134">
        <f t="shared" si="64"/>
        <v>-2.7880472200929596E-3</v>
      </c>
    </row>
    <row r="4135" spans="1:8" x14ac:dyDescent="0.45">
      <c r="A4135" s="1">
        <v>42674</v>
      </c>
      <c r="B4135">
        <v>118.18</v>
      </c>
      <c r="C4135">
        <v>118.639999</v>
      </c>
      <c r="D4135">
        <v>117.800003</v>
      </c>
      <c r="E4135">
        <v>118.5</v>
      </c>
      <c r="F4135">
        <v>111.733047</v>
      </c>
      <c r="G4135">
        <v>20311800</v>
      </c>
      <c r="H4135">
        <f t="shared" si="64"/>
        <v>3.9818976568062325E-3</v>
      </c>
    </row>
    <row r="4136" spans="1:8" x14ac:dyDescent="0.45">
      <c r="A4136" s="1">
        <v>42675</v>
      </c>
      <c r="B4136">
        <v>118.660004</v>
      </c>
      <c r="C4136">
        <v>118.699997</v>
      </c>
      <c r="D4136">
        <v>116.279999</v>
      </c>
      <c r="E4136">
        <v>117.050003</v>
      </c>
      <c r="F4136">
        <v>110.36586800000001</v>
      </c>
      <c r="G4136">
        <v>34147200</v>
      </c>
      <c r="H4136">
        <f t="shared" si="64"/>
        <v>-1.2236120259031313E-2</v>
      </c>
    </row>
    <row r="4137" spans="1:8" x14ac:dyDescent="0.45">
      <c r="A4137" s="1">
        <v>42676</v>
      </c>
      <c r="B4137">
        <v>116.870003</v>
      </c>
      <c r="C4137">
        <v>117</v>
      </c>
      <c r="D4137">
        <v>115.389999</v>
      </c>
      <c r="E4137">
        <v>115.55999799999999</v>
      </c>
      <c r="F4137">
        <v>108.96096</v>
      </c>
      <c r="G4137">
        <v>29859900</v>
      </c>
      <c r="H4137">
        <f t="shared" si="64"/>
        <v>-1.2729551495032965E-2</v>
      </c>
    </row>
    <row r="4138" spans="1:8" x14ac:dyDescent="0.45">
      <c r="A4138" s="1">
        <v>42677</v>
      </c>
      <c r="B4138">
        <v>115.910004</v>
      </c>
      <c r="C4138">
        <v>116.239998</v>
      </c>
      <c r="D4138">
        <v>114.879997</v>
      </c>
      <c r="E4138">
        <v>115</v>
      </c>
      <c r="F4138">
        <v>108.43293</v>
      </c>
      <c r="G4138">
        <v>22717500</v>
      </c>
      <c r="H4138">
        <f t="shared" si="64"/>
        <v>-4.8460476119153162E-3</v>
      </c>
    </row>
    <row r="4139" spans="1:8" x14ac:dyDescent="0.45">
      <c r="A4139" s="1">
        <v>42678</v>
      </c>
      <c r="B4139">
        <v>115.300003</v>
      </c>
      <c r="C4139">
        <v>116.900002</v>
      </c>
      <c r="D4139">
        <v>115.050003</v>
      </c>
      <c r="E4139">
        <v>115.739998</v>
      </c>
      <c r="F4139">
        <v>109.130669</v>
      </c>
      <c r="G4139">
        <v>35237200</v>
      </c>
      <c r="H4139">
        <f t="shared" si="64"/>
        <v>6.4347518784191315E-3</v>
      </c>
    </row>
    <row r="4140" spans="1:8" x14ac:dyDescent="0.45">
      <c r="A4140" s="1">
        <v>42681</v>
      </c>
      <c r="B4140">
        <v>118</v>
      </c>
      <c r="C4140">
        <v>118.82</v>
      </c>
      <c r="D4140">
        <v>117.709999</v>
      </c>
      <c r="E4140">
        <v>118.57</v>
      </c>
      <c r="F4140">
        <v>111.799072</v>
      </c>
      <c r="G4140">
        <v>32370900</v>
      </c>
      <c r="H4140">
        <f t="shared" si="64"/>
        <v>2.4451449115555191E-2</v>
      </c>
    </row>
    <row r="4141" spans="1:8" x14ac:dyDescent="0.45">
      <c r="A4141" s="1">
        <v>42682</v>
      </c>
      <c r="B4141">
        <v>118.300003</v>
      </c>
      <c r="C4141">
        <v>119.459999</v>
      </c>
      <c r="D4141">
        <v>117.709999</v>
      </c>
      <c r="E4141">
        <v>118.879997</v>
      </c>
      <c r="F4141">
        <v>112.09137</v>
      </c>
      <c r="G4141">
        <v>26196800</v>
      </c>
      <c r="H4141">
        <f t="shared" si="64"/>
        <v>2.6144939736172379E-3</v>
      </c>
    </row>
    <row r="4142" spans="1:8" x14ac:dyDescent="0.45">
      <c r="A4142" s="1">
        <v>42683</v>
      </c>
      <c r="B4142">
        <v>118.08000199999999</v>
      </c>
      <c r="C4142">
        <v>122.83000199999999</v>
      </c>
      <c r="D4142">
        <v>118.050003</v>
      </c>
      <c r="E4142">
        <v>122.540001</v>
      </c>
      <c r="F4142">
        <v>115.542366</v>
      </c>
      <c r="G4142">
        <v>77416800</v>
      </c>
      <c r="H4142">
        <f t="shared" si="64"/>
        <v>3.0787347857377467E-2</v>
      </c>
    </row>
    <row r="4143" spans="1:8" x14ac:dyDescent="0.45">
      <c r="A4143" s="1">
        <v>42684</v>
      </c>
      <c r="B4143">
        <v>124.260002</v>
      </c>
      <c r="C4143">
        <v>125.400002</v>
      </c>
      <c r="D4143">
        <v>122.620003</v>
      </c>
      <c r="E4143">
        <v>124.5</v>
      </c>
      <c r="F4143">
        <v>117.39041899999999</v>
      </c>
      <c r="G4143">
        <v>83440700</v>
      </c>
      <c r="H4143">
        <f t="shared" si="64"/>
        <v>1.5994591975033501E-2</v>
      </c>
    </row>
    <row r="4144" spans="1:8" x14ac:dyDescent="0.45">
      <c r="A4144" s="1">
        <v>42685</v>
      </c>
      <c r="B4144">
        <v>125.029999</v>
      </c>
      <c r="C4144">
        <v>127.720001</v>
      </c>
      <c r="D4144">
        <v>124.550003</v>
      </c>
      <c r="E4144">
        <v>127.360001</v>
      </c>
      <c r="F4144">
        <v>120.08712</v>
      </c>
      <c r="G4144">
        <v>95612800</v>
      </c>
      <c r="H4144">
        <f t="shared" si="64"/>
        <v>2.2972070659361021E-2</v>
      </c>
    </row>
    <row r="4145" spans="1:8" x14ac:dyDescent="0.45">
      <c r="A4145" s="1">
        <v>42688</v>
      </c>
      <c r="B4145">
        <v>128.949997</v>
      </c>
      <c r="C4145">
        <v>130.259995</v>
      </c>
      <c r="D4145">
        <v>128.38999899999999</v>
      </c>
      <c r="E4145">
        <v>129.14999399999999</v>
      </c>
      <c r="F4145">
        <v>121.77486399999999</v>
      </c>
      <c r="G4145">
        <v>83119400</v>
      </c>
      <c r="H4145">
        <f t="shared" si="64"/>
        <v>1.4054329889833239E-2</v>
      </c>
    </row>
    <row r="4146" spans="1:8" x14ac:dyDescent="0.45">
      <c r="A4146" s="1">
        <v>42689</v>
      </c>
      <c r="B4146">
        <v>128.85000600000001</v>
      </c>
      <c r="C4146">
        <v>129.88999899999999</v>
      </c>
      <c r="D4146">
        <v>128.300003</v>
      </c>
      <c r="E4146">
        <v>129.550003</v>
      </c>
      <c r="F4146">
        <v>122.15205400000001</v>
      </c>
      <c r="G4146">
        <v>38704500</v>
      </c>
      <c r="H4146">
        <f t="shared" si="64"/>
        <v>3.0974372510899073E-3</v>
      </c>
    </row>
    <row r="4147" spans="1:8" x14ac:dyDescent="0.45">
      <c r="A4147" s="1">
        <v>42690</v>
      </c>
      <c r="B4147">
        <v>129.25</v>
      </c>
      <c r="C4147">
        <v>130</v>
      </c>
      <c r="D4147">
        <v>129.029999</v>
      </c>
      <c r="E4147">
        <v>129.53999300000001</v>
      </c>
      <c r="F4147">
        <v>122.142624</v>
      </c>
      <c r="G4147">
        <v>42325500</v>
      </c>
      <c r="H4147">
        <f t="shared" si="64"/>
        <v>-7.7198865604088951E-5</v>
      </c>
    </row>
    <row r="4148" spans="1:8" x14ac:dyDescent="0.45">
      <c r="A4148" s="1">
        <v>42691</v>
      </c>
      <c r="B4148">
        <v>129.949997</v>
      </c>
      <c r="C4148">
        <v>130.83000200000001</v>
      </c>
      <c r="D4148">
        <v>129.75</v>
      </c>
      <c r="E4148">
        <v>130.300003</v>
      </c>
      <c r="F4148">
        <v>122.859222</v>
      </c>
      <c r="G4148">
        <v>42576900</v>
      </c>
      <c r="H4148">
        <f t="shared" si="64"/>
        <v>5.8668954090916881E-3</v>
      </c>
    </row>
    <row r="4149" spans="1:8" x14ac:dyDescent="0.45">
      <c r="A4149" s="1">
        <v>42692</v>
      </c>
      <c r="B4149">
        <v>130.69000199999999</v>
      </c>
      <c r="C4149">
        <v>131.08999600000001</v>
      </c>
      <c r="D4149">
        <v>130.300003</v>
      </c>
      <c r="E4149">
        <v>130.990005</v>
      </c>
      <c r="F4149">
        <v>123.509827</v>
      </c>
      <c r="G4149">
        <v>41380600</v>
      </c>
      <c r="H4149">
        <f t="shared" si="64"/>
        <v>5.2955324753725108E-3</v>
      </c>
    </row>
    <row r="4150" spans="1:8" x14ac:dyDescent="0.45">
      <c r="A4150" s="1">
        <v>42695</v>
      </c>
      <c r="B4150">
        <v>131.30999800000001</v>
      </c>
      <c r="C4150">
        <v>132</v>
      </c>
      <c r="D4150">
        <v>130.61000100000001</v>
      </c>
      <c r="E4150">
        <v>131.60000600000001</v>
      </c>
      <c r="F4150">
        <v>124.084991</v>
      </c>
      <c r="G4150">
        <v>32293100</v>
      </c>
      <c r="H4150">
        <f t="shared" si="64"/>
        <v>4.6568278328169566E-3</v>
      </c>
    </row>
    <row r="4151" spans="1:8" x14ac:dyDescent="0.45">
      <c r="A4151" s="1">
        <v>42696</v>
      </c>
      <c r="B4151">
        <v>132.11999499999999</v>
      </c>
      <c r="C4151">
        <v>132.89999399999999</v>
      </c>
      <c r="D4151">
        <v>131.66999799999999</v>
      </c>
      <c r="E4151">
        <v>132.800003</v>
      </c>
      <c r="F4151">
        <v>125.216476</v>
      </c>
      <c r="G4151">
        <v>39681500</v>
      </c>
      <c r="H4151">
        <f t="shared" si="64"/>
        <v>9.1186290209748222E-3</v>
      </c>
    </row>
    <row r="4152" spans="1:8" x14ac:dyDescent="0.45">
      <c r="A4152" s="1">
        <v>42697</v>
      </c>
      <c r="B4152">
        <v>132.479996</v>
      </c>
      <c r="C4152">
        <v>133.64999399999999</v>
      </c>
      <c r="D4152">
        <v>132.10000600000001</v>
      </c>
      <c r="E4152">
        <v>133.63000500000001</v>
      </c>
      <c r="F4152">
        <v>125.99906900000001</v>
      </c>
      <c r="G4152">
        <v>37939200</v>
      </c>
      <c r="H4152">
        <f t="shared" si="64"/>
        <v>6.2499203379593471E-3</v>
      </c>
    </row>
    <row r="4153" spans="1:8" x14ac:dyDescent="0.45">
      <c r="A4153" s="1">
        <v>42699</v>
      </c>
      <c r="B4153">
        <v>133.729996</v>
      </c>
      <c r="C4153">
        <v>134.10000600000001</v>
      </c>
      <c r="D4153">
        <v>133.53999300000001</v>
      </c>
      <c r="E4153">
        <v>134.070007</v>
      </c>
      <c r="F4153">
        <v>126.413918</v>
      </c>
      <c r="G4153">
        <v>13373400</v>
      </c>
      <c r="H4153">
        <f t="shared" si="64"/>
        <v>3.2924767086968121E-3</v>
      </c>
    </row>
    <row r="4154" spans="1:8" x14ac:dyDescent="0.45">
      <c r="A4154" s="1">
        <v>42702</v>
      </c>
      <c r="B4154">
        <v>133.970001</v>
      </c>
      <c r="C4154">
        <v>134</v>
      </c>
      <c r="D4154">
        <v>132.14999399999999</v>
      </c>
      <c r="E4154">
        <v>132.33000200000001</v>
      </c>
      <c r="F4154">
        <v>124.77330000000001</v>
      </c>
      <c r="G4154">
        <v>32505700</v>
      </c>
      <c r="H4154">
        <f t="shared" si="64"/>
        <v>-1.2978143751544713E-2</v>
      </c>
    </row>
    <row r="4155" spans="1:8" x14ac:dyDescent="0.45">
      <c r="A4155" s="1">
        <v>42703</v>
      </c>
      <c r="B4155">
        <v>132.509995</v>
      </c>
      <c r="C4155">
        <v>133.08999600000001</v>
      </c>
      <c r="D4155">
        <v>132.10000600000001</v>
      </c>
      <c r="E4155">
        <v>132.259995</v>
      </c>
      <c r="F4155">
        <v>124.707283</v>
      </c>
      <c r="G4155">
        <v>27993700</v>
      </c>
      <c r="H4155">
        <f t="shared" si="64"/>
        <v>-5.2909556772162691E-4</v>
      </c>
    </row>
    <row r="4156" spans="1:8" x14ac:dyDescent="0.45">
      <c r="A4156" s="1">
        <v>42704</v>
      </c>
      <c r="B4156">
        <v>132.91999799999999</v>
      </c>
      <c r="C4156">
        <v>133.08999600000001</v>
      </c>
      <c r="D4156">
        <v>131.5</v>
      </c>
      <c r="E4156">
        <v>131.61000100000001</v>
      </c>
      <c r="F4156">
        <v>124.094421</v>
      </c>
      <c r="G4156">
        <v>32491200</v>
      </c>
      <c r="H4156">
        <f t="shared" si="64"/>
        <v>-4.9144042373211461E-3</v>
      </c>
    </row>
    <row r="4157" spans="1:8" x14ac:dyDescent="0.45">
      <c r="A4157" s="1">
        <v>42705</v>
      </c>
      <c r="B4157">
        <v>132.25</v>
      </c>
      <c r="C4157">
        <v>132.550003</v>
      </c>
      <c r="D4157">
        <v>130.28999300000001</v>
      </c>
      <c r="E4157">
        <v>130.970001</v>
      </c>
      <c r="F4157">
        <v>123.490959</v>
      </c>
      <c r="G4157">
        <v>39815900</v>
      </c>
      <c r="H4157">
        <f t="shared" si="64"/>
        <v>-4.8629261101108545E-3</v>
      </c>
    </row>
    <row r="4158" spans="1:8" x14ac:dyDescent="0.45">
      <c r="A4158" s="1">
        <v>42706</v>
      </c>
      <c r="B4158">
        <v>130.94000199999999</v>
      </c>
      <c r="C4158">
        <v>131.470001</v>
      </c>
      <c r="D4158">
        <v>130.520004</v>
      </c>
      <c r="E4158">
        <v>130.89999399999999</v>
      </c>
      <c r="F4158">
        <v>123.42495</v>
      </c>
      <c r="G4158">
        <v>24054100</v>
      </c>
      <c r="H4158">
        <f t="shared" si="64"/>
        <v>-5.3452496064920751E-4</v>
      </c>
    </row>
    <row r="4159" spans="1:8" x14ac:dyDescent="0.45">
      <c r="A4159" s="1">
        <v>42709</v>
      </c>
      <c r="B4159">
        <v>131.970001</v>
      </c>
      <c r="C4159">
        <v>133.33000200000001</v>
      </c>
      <c r="D4159">
        <v>131.88999899999999</v>
      </c>
      <c r="E4159">
        <v>133.14999399999999</v>
      </c>
      <c r="F4159">
        <v>125.54645499999999</v>
      </c>
      <c r="G4159">
        <v>27547100</v>
      </c>
      <c r="H4159">
        <f t="shared" si="64"/>
        <v>1.7188623531952052E-2</v>
      </c>
    </row>
    <row r="4160" spans="1:8" x14ac:dyDescent="0.45">
      <c r="A4160" s="1">
        <v>42710</v>
      </c>
      <c r="B4160">
        <v>133.520004</v>
      </c>
      <c r="C4160">
        <v>134.91000399999999</v>
      </c>
      <c r="D4160">
        <v>132.740005</v>
      </c>
      <c r="E4160">
        <v>134.58999600000001</v>
      </c>
      <c r="F4160">
        <v>126.904236</v>
      </c>
      <c r="G4160">
        <v>27820000</v>
      </c>
      <c r="H4160">
        <f t="shared" si="64"/>
        <v>1.0814968849578444E-2</v>
      </c>
    </row>
    <row r="4161" spans="1:8" x14ac:dyDescent="0.45">
      <c r="A4161" s="1">
        <v>42711</v>
      </c>
      <c r="B4161">
        <v>134.58999600000001</v>
      </c>
      <c r="C4161">
        <v>136.179993</v>
      </c>
      <c r="D4161">
        <v>134.179993</v>
      </c>
      <c r="E4161">
        <v>135.89999399999999</v>
      </c>
      <c r="F4161">
        <v>128.13943499999999</v>
      </c>
      <c r="G4161">
        <v>31825800</v>
      </c>
      <c r="H4161">
        <f t="shared" si="64"/>
        <v>9.7333157578758378E-3</v>
      </c>
    </row>
    <row r="4162" spans="1:8" x14ac:dyDescent="0.45">
      <c r="A4162" s="1">
        <v>42712</v>
      </c>
      <c r="B4162">
        <v>136.25</v>
      </c>
      <c r="C4162">
        <v>138.21000699999999</v>
      </c>
      <c r="D4162">
        <v>135.800003</v>
      </c>
      <c r="E4162">
        <v>138.03999300000001</v>
      </c>
      <c r="F4162">
        <v>130.15721099999999</v>
      </c>
      <c r="G4162">
        <v>49048900</v>
      </c>
      <c r="H4162">
        <f t="shared" si="64"/>
        <v>1.574672153033907E-2</v>
      </c>
    </row>
    <row r="4163" spans="1:8" x14ac:dyDescent="0.45">
      <c r="A4163" s="1">
        <v>42713</v>
      </c>
      <c r="B4163">
        <v>138.39999399999999</v>
      </c>
      <c r="C4163">
        <v>138.820007</v>
      </c>
      <c r="D4163">
        <v>137.75</v>
      </c>
      <c r="E4163">
        <v>138.30999800000001</v>
      </c>
      <c r="F4163">
        <v>130.41181900000001</v>
      </c>
      <c r="G4163">
        <v>34313500</v>
      </c>
      <c r="H4163">
        <f t="shared" si="64"/>
        <v>1.9561574656052905E-3</v>
      </c>
    </row>
    <row r="4164" spans="1:8" x14ac:dyDescent="0.45">
      <c r="A4164" s="1">
        <v>42716</v>
      </c>
      <c r="B4164">
        <v>137.949997</v>
      </c>
      <c r="C4164">
        <v>138.570007</v>
      </c>
      <c r="D4164">
        <v>136.509995</v>
      </c>
      <c r="E4164">
        <v>136.85000600000001</v>
      </c>
      <c r="F4164">
        <v>129.035202</v>
      </c>
      <c r="G4164">
        <v>34592900</v>
      </c>
      <c r="H4164">
        <f t="shared" ref="H4164:H4227" si="65">F4164/F4163-1</f>
        <v>-1.0555922082491676E-2</v>
      </c>
    </row>
    <row r="4165" spans="1:8" x14ac:dyDescent="0.45">
      <c r="A4165" s="1">
        <v>42717</v>
      </c>
      <c r="B4165">
        <v>137.529999</v>
      </c>
      <c r="C4165">
        <v>138.050003</v>
      </c>
      <c r="D4165">
        <v>136.240005</v>
      </c>
      <c r="E4165">
        <v>136.86000100000001</v>
      </c>
      <c r="F4165">
        <v>129.044647</v>
      </c>
      <c r="G4165">
        <v>32624600</v>
      </c>
      <c r="H4165">
        <f t="shared" si="65"/>
        <v>7.3197079972109336E-5</v>
      </c>
    </row>
    <row r="4166" spans="1:8" x14ac:dyDescent="0.45">
      <c r="A4166" s="1">
        <v>42718</v>
      </c>
      <c r="B4166">
        <v>136.41999799999999</v>
      </c>
      <c r="C4166">
        <v>137.35000600000001</v>
      </c>
      <c r="D4166">
        <v>134.80999800000001</v>
      </c>
      <c r="E4166">
        <v>135.14999399999999</v>
      </c>
      <c r="F4166">
        <v>127.43225099999999</v>
      </c>
      <c r="G4166">
        <v>45923700</v>
      </c>
      <c r="H4166">
        <f t="shared" si="65"/>
        <v>-1.249486931449395E-2</v>
      </c>
    </row>
    <row r="4167" spans="1:8" x14ac:dyDescent="0.45">
      <c r="A4167" s="1">
        <v>42719</v>
      </c>
      <c r="B4167">
        <v>135.36999499999999</v>
      </c>
      <c r="C4167">
        <v>137.13999899999999</v>
      </c>
      <c r="D4167">
        <v>134.96000699999999</v>
      </c>
      <c r="E4167">
        <v>136.16000399999999</v>
      </c>
      <c r="F4167">
        <v>128.38458299999999</v>
      </c>
      <c r="G4167">
        <v>41352500</v>
      </c>
      <c r="H4167">
        <f t="shared" si="65"/>
        <v>7.473241605062686E-3</v>
      </c>
    </row>
    <row r="4168" spans="1:8" x14ac:dyDescent="0.45">
      <c r="A4168" s="1">
        <v>42720</v>
      </c>
      <c r="B4168">
        <v>136.35000600000001</v>
      </c>
      <c r="C4168">
        <v>137.529999</v>
      </c>
      <c r="D4168">
        <v>135.63000500000001</v>
      </c>
      <c r="E4168">
        <v>135.91000399999999</v>
      </c>
      <c r="F4168">
        <v>128.14889500000001</v>
      </c>
      <c r="G4168">
        <v>39348200</v>
      </c>
      <c r="H4168">
        <f t="shared" si="65"/>
        <v>-1.8357967482744986E-3</v>
      </c>
    </row>
    <row r="4169" spans="1:8" x14ac:dyDescent="0.45">
      <c r="A4169" s="1">
        <v>42723</v>
      </c>
      <c r="B4169">
        <v>136.03999300000001</v>
      </c>
      <c r="C4169">
        <v>137.19000199999999</v>
      </c>
      <c r="D4169">
        <v>135.91000399999999</v>
      </c>
      <c r="E4169">
        <v>136.800003</v>
      </c>
      <c r="F4169">
        <v>128.98805200000001</v>
      </c>
      <c r="G4169">
        <v>33393900</v>
      </c>
      <c r="H4169">
        <f t="shared" si="65"/>
        <v>6.5482968073973247E-3</v>
      </c>
    </row>
    <row r="4170" spans="1:8" x14ac:dyDescent="0.45">
      <c r="A4170" s="1">
        <v>42724</v>
      </c>
      <c r="B4170">
        <v>137.279999</v>
      </c>
      <c r="C4170">
        <v>138.21000699999999</v>
      </c>
      <c r="D4170">
        <v>136.990005</v>
      </c>
      <c r="E4170">
        <v>137.96000699999999</v>
      </c>
      <c r="F4170">
        <v>130.08178699999999</v>
      </c>
      <c r="G4170">
        <v>31753600</v>
      </c>
      <c r="H4170">
        <f t="shared" si="65"/>
        <v>8.4793512503000823E-3</v>
      </c>
    </row>
    <row r="4171" spans="1:8" x14ac:dyDescent="0.45">
      <c r="A4171" s="1">
        <v>42725</v>
      </c>
      <c r="B4171">
        <v>137.85000600000001</v>
      </c>
      <c r="C4171">
        <v>138.14999399999999</v>
      </c>
      <c r="D4171">
        <v>137.009995</v>
      </c>
      <c r="E4171">
        <v>137.05999800000001</v>
      </c>
      <c r="F4171">
        <v>129.23324600000001</v>
      </c>
      <c r="G4171">
        <v>23215900</v>
      </c>
      <c r="H4171">
        <f t="shared" si="65"/>
        <v>-6.5231345568768084E-3</v>
      </c>
    </row>
    <row r="4172" spans="1:8" x14ac:dyDescent="0.45">
      <c r="A4172" s="1">
        <v>42726</v>
      </c>
      <c r="B4172">
        <v>136.55999800000001</v>
      </c>
      <c r="C4172">
        <v>136.75</v>
      </c>
      <c r="D4172">
        <v>134.80999800000001</v>
      </c>
      <c r="E4172">
        <v>135.320007</v>
      </c>
      <c r="F4172">
        <v>128.11883499999999</v>
      </c>
      <c r="G4172">
        <v>34737900</v>
      </c>
      <c r="H4172">
        <f t="shared" si="65"/>
        <v>-8.623253183627555E-3</v>
      </c>
    </row>
    <row r="4173" spans="1:8" x14ac:dyDescent="0.45">
      <c r="A4173" s="1">
        <v>42727</v>
      </c>
      <c r="B4173">
        <v>135.46000699999999</v>
      </c>
      <c r="C4173">
        <v>136.11999499999999</v>
      </c>
      <c r="D4173">
        <v>135.270004</v>
      </c>
      <c r="E4173">
        <v>136.03999300000001</v>
      </c>
      <c r="F4173">
        <v>128.800522</v>
      </c>
      <c r="G4173">
        <v>17081400</v>
      </c>
      <c r="H4173">
        <f t="shared" si="65"/>
        <v>5.3207399208712314E-3</v>
      </c>
    </row>
    <row r="4174" spans="1:8" x14ac:dyDescent="0.45">
      <c r="A4174" s="1">
        <v>42731</v>
      </c>
      <c r="B4174">
        <v>136.229996</v>
      </c>
      <c r="C4174">
        <v>137.300003</v>
      </c>
      <c r="D4174">
        <v>136.21000699999999</v>
      </c>
      <c r="E4174">
        <v>136.64999399999999</v>
      </c>
      <c r="F4174">
        <v>129.37806699999999</v>
      </c>
      <c r="G4174">
        <v>13571700</v>
      </c>
      <c r="H4174">
        <f t="shared" si="65"/>
        <v>4.4840268582140297E-3</v>
      </c>
    </row>
    <row r="4175" spans="1:8" x14ac:dyDescent="0.45">
      <c r="A4175" s="1">
        <v>42732</v>
      </c>
      <c r="B4175">
        <v>136.88999899999999</v>
      </c>
      <c r="C4175">
        <v>136.979996</v>
      </c>
      <c r="D4175">
        <v>134.83000200000001</v>
      </c>
      <c r="E4175">
        <v>135.25</v>
      </c>
      <c r="F4175">
        <v>128.052536</v>
      </c>
      <c r="G4175">
        <v>22712400</v>
      </c>
      <c r="H4175">
        <f t="shared" si="65"/>
        <v>-1.0245407361048176E-2</v>
      </c>
    </row>
    <row r="4176" spans="1:8" x14ac:dyDescent="0.45">
      <c r="A4176" s="1">
        <v>42733</v>
      </c>
      <c r="B4176">
        <v>135.28999300000001</v>
      </c>
      <c r="C4176">
        <v>136.259995</v>
      </c>
      <c r="D4176">
        <v>134.69000199999999</v>
      </c>
      <c r="E4176">
        <v>135.36999499999999</v>
      </c>
      <c r="F4176">
        <v>128.16615300000001</v>
      </c>
      <c r="G4176">
        <v>21312900</v>
      </c>
      <c r="H4176">
        <f t="shared" si="65"/>
        <v>8.8726864417587592E-4</v>
      </c>
    </row>
    <row r="4177" spans="1:8" x14ac:dyDescent="0.45">
      <c r="A4177" s="1">
        <v>42734</v>
      </c>
      <c r="B4177">
        <v>135.60000600000001</v>
      </c>
      <c r="C4177">
        <v>135.63000500000001</v>
      </c>
      <c r="D4177">
        <v>134.39999399999999</v>
      </c>
      <c r="E4177">
        <v>134.85000600000001</v>
      </c>
      <c r="F4177">
        <v>127.67383599999999</v>
      </c>
      <c r="G4177">
        <v>28399300</v>
      </c>
      <c r="H4177">
        <f t="shared" si="65"/>
        <v>-3.8412403624225044E-3</v>
      </c>
    </row>
    <row r="4178" spans="1:8" x14ac:dyDescent="0.45">
      <c r="A4178" s="1">
        <v>42738</v>
      </c>
      <c r="B4178">
        <v>136.490005</v>
      </c>
      <c r="C4178">
        <v>136.83000200000001</v>
      </c>
      <c r="D4178">
        <v>134.5</v>
      </c>
      <c r="E4178">
        <v>135.520004</v>
      </c>
      <c r="F4178">
        <v>128.30819700000001</v>
      </c>
      <c r="G4178">
        <v>29792400</v>
      </c>
      <c r="H4178">
        <f t="shared" si="65"/>
        <v>4.9686060971805279E-3</v>
      </c>
    </row>
    <row r="4179" spans="1:8" x14ac:dyDescent="0.45">
      <c r="A4179" s="1">
        <v>42739</v>
      </c>
      <c r="B4179">
        <v>136.050003</v>
      </c>
      <c r="C4179">
        <v>137.96000699999999</v>
      </c>
      <c r="D4179">
        <v>136.009995</v>
      </c>
      <c r="E4179">
        <v>137.779999</v>
      </c>
      <c r="F4179">
        <v>130.447937</v>
      </c>
      <c r="G4179">
        <v>34499400</v>
      </c>
      <c r="H4179">
        <f t="shared" si="65"/>
        <v>1.6676565098954654E-2</v>
      </c>
    </row>
    <row r="4180" spans="1:8" x14ac:dyDescent="0.45">
      <c r="A4180" s="1">
        <v>42740</v>
      </c>
      <c r="B4180">
        <v>137.490005</v>
      </c>
      <c r="C4180">
        <v>137.759995</v>
      </c>
      <c r="D4180">
        <v>135.509995</v>
      </c>
      <c r="E4180">
        <v>136.19000199999999</v>
      </c>
      <c r="F4180">
        <v>128.94252</v>
      </c>
      <c r="G4180">
        <v>30286900</v>
      </c>
      <c r="H4180">
        <f t="shared" si="65"/>
        <v>-1.1540366483526632E-2</v>
      </c>
    </row>
    <row r="4181" spans="1:8" x14ac:dyDescent="0.45">
      <c r="A4181" s="1">
        <v>42741</v>
      </c>
      <c r="B4181">
        <v>136.41000399999999</v>
      </c>
      <c r="C4181">
        <v>136.71000699999999</v>
      </c>
      <c r="D4181">
        <v>135.679993</v>
      </c>
      <c r="E4181">
        <v>135.69000199999999</v>
      </c>
      <c r="F4181">
        <v>128.46914699999999</v>
      </c>
      <c r="G4181">
        <v>23436000</v>
      </c>
      <c r="H4181">
        <f t="shared" si="65"/>
        <v>-3.6711939552601658E-3</v>
      </c>
    </row>
    <row r="4182" spans="1:8" x14ac:dyDescent="0.45">
      <c r="A4182" s="1">
        <v>42744</v>
      </c>
      <c r="B4182">
        <v>135.53999300000001</v>
      </c>
      <c r="C4182">
        <v>135.720001</v>
      </c>
      <c r="D4182">
        <v>134.5</v>
      </c>
      <c r="E4182">
        <v>134.800003</v>
      </c>
      <c r="F4182">
        <v>127.626526</v>
      </c>
      <c r="G4182">
        <v>24077900</v>
      </c>
      <c r="H4182">
        <f t="shared" si="65"/>
        <v>-6.5589366760564483E-3</v>
      </c>
    </row>
    <row r="4183" spans="1:8" x14ac:dyDescent="0.45">
      <c r="A4183" s="1">
        <v>42745</v>
      </c>
      <c r="B4183">
        <v>135</v>
      </c>
      <c r="C4183">
        <v>136.38000500000001</v>
      </c>
      <c r="D4183">
        <v>134.759995</v>
      </c>
      <c r="E4183">
        <v>136.08999600000001</v>
      </c>
      <c r="F4183">
        <v>128.84788499999999</v>
      </c>
      <c r="G4183">
        <v>21684900</v>
      </c>
      <c r="H4183">
        <f t="shared" si="65"/>
        <v>9.5697895906059482E-3</v>
      </c>
    </row>
    <row r="4184" spans="1:8" x14ac:dyDescent="0.45">
      <c r="A4184" s="1">
        <v>42746</v>
      </c>
      <c r="B4184">
        <v>136.229996</v>
      </c>
      <c r="C4184">
        <v>136.78999300000001</v>
      </c>
      <c r="D4184">
        <v>135.41999799999999</v>
      </c>
      <c r="E4184">
        <v>136.33000200000001</v>
      </c>
      <c r="F4184">
        <v>129.07508899999999</v>
      </c>
      <c r="G4184">
        <v>27428800</v>
      </c>
      <c r="H4184">
        <f t="shared" si="65"/>
        <v>1.763350636294847E-3</v>
      </c>
    </row>
    <row r="4185" spans="1:8" x14ac:dyDescent="0.45">
      <c r="A4185" s="1">
        <v>42747</v>
      </c>
      <c r="B4185">
        <v>136.16000399999999</v>
      </c>
      <c r="C4185">
        <v>136.220001</v>
      </c>
      <c r="D4185">
        <v>133.58999600000001</v>
      </c>
      <c r="E4185">
        <v>135.279999</v>
      </c>
      <c r="F4185">
        <v>128.080963</v>
      </c>
      <c r="G4185">
        <v>41844200</v>
      </c>
      <c r="H4185">
        <f t="shared" si="65"/>
        <v>-7.701919926624945E-3</v>
      </c>
    </row>
    <row r="4186" spans="1:8" x14ac:dyDescent="0.45">
      <c r="A4186" s="1">
        <v>42748</v>
      </c>
      <c r="B4186">
        <v>135.64999399999999</v>
      </c>
      <c r="C4186">
        <v>136.970001</v>
      </c>
      <c r="D4186">
        <v>135.64999399999999</v>
      </c>
      <c r="E4186">
        <v>136.259995</v>
      </c>
      <c r="F4186">
        <v>129.00877399999999</v>
      </c>
      <c r="G4186">
        <v>27784500</v>
      </c>
      <c r="H4186">
        <f t="shared" si="65"/>
        <v>7.243941474737392E-3</v>
      </c>
    </row>
    <row r="4187" spans="1:8" x14ac:dyDescent="0.45">
      <c r="A4187" s="1">
        <v>42752</v>
      </c>
      <c r="B4187">
        <v>135.60000600000001</v>
      </c>
      <c r="C4187">
        <v>135.69000199999999</v>
      </c>
      <c r="D4187">
        <v>134.13000500000001</v>
      </c>
      <c r="E4187">
        <v>134.41000399999999</v>
      </c>
      <c r="F4187">
        <v>127.257256</v>
      </c>
      <c r="G4187">
        <v>28197800</v>
      </c>
      <c r="H4187">
        <f t="shared" si="65"/>
        <v>-1.3576735486223512E-2</v>
      </c>
    </row>
    <row r="4188" spans="1:8" x14ac:dyDescent="0.45">
      <c r="A4188" s="1">
        <v>42753</v>
      </c>
      <c r="B4188">
        <v>134.759995</v>
      </c>
      <c r="C4188">
        <v>134.94000199999999</v>
      </c>
      <c r="D4188">
        <v>133.949997</v>
      </c>
      <c r="E4188">
        <v>134.85000600000001</v>
      </c>
      <c r="F4188">
        <v>127.67383599999999</v>
      </c>
      <c r="G4188">
        <v>21289700</v>
      </c>
      <c r="H4188">
        <f t="shared" si="65"/>
        <v>3.2735265013099646E-3</v>
      </c>
    </row>
    <row r="4189" spans="1:8" x14ac:dyDescent="0.45">
      <c r="A4189" s="1">
        <v>42754</v>
      </c>
      <c r="B4189">
        <v>135.13999899999999</v>
      </c>
      <c r="C4189">
        <v>135.44000199999999</v>
      </c>
      <c r="D4189">
        <v>133.16999799999999</v>
      </c>
      <c r="E4189">
        <v>133.75</v>
      </c>
      <c r="F4189">
        <v>126.63236999999999</v>
      </c>
      <c r="G4189">
        <v>34105900</v>
      </c>
      <c r="H4189">
        <f t="shared" si="65"/>
        <v>-8.1572390446543741E-3</v>
      </c>
    </row>
    <row r="4190" spans="1:8" x14ac:dyDescent="0.45">
      <c r="A4190" s="1">
        <v>42755</v>
      </c>
      <c r="B4190">
        <v>133.75</v>
      </c>
      <c r="C4190">
        <v>134.88000500000001</v>
      </c>
      <c r="D4190">
        <v>133.75</v>
      </c>
      <c r="E4190">
        <v>134.44000199999999</v>
      </c>
      <c r="F4190">
        <v>127.285675</v>
      </c>
      <c r="G4190">
        <v>29286100</v>
      </c>
      <c r="H4190">
        <f t="shared" si="65"/>
        <v>5.159067938158346E-3</v>
      </c>
    </row>
    <row r="4191" spans="1:8" x14ac:dyDescent="0.45">
      <c r="A4191" s="1">
        <v>42758</v>
      </c>
      <c r="B4191">
        <v>134.029999</v>
      </c>
      <c r="C4191">
        <v>134.679993</v>
      </c>
      <c r="D4191">
        <v>133.11999499999999</v>
      </c>
      <c r="E4191">
        <v>133.88000500000001</v>
      </c>
      <c r="F4191">
        <v>126.75543999999999</v>
      </c>
      <c r="G4191">
        <v>20537000</v>
      </c>
      <c r="H4191">
        <f t="shared" si="65"/>
        <v>-4.1657083564196062E-3</v>
      </c>
    </row>
    <row r="4192" spans="1:8" x14ac:dyDescent="0.45">
      <c r="A4192" s="1">
        <v>42759</v>
      </c>
      <c r="B4192">
        <v>134.33999600000001</v>
      </c>
      <c r="C4192">
        <v>136.279999</v>
      </c>
      <c r="D4192">
        <v>134.220001</v>
      </c>
      <c r="E4192">
        <v>135.929993</v>
      </c>
      <c r="F4192">
        <v>128.69635</v>
      </c>
      <c r="G4192">
        <v>34313800</v>
      </c>
      <c r="H4192">
        <f t="shared" si="65"/>
        <v>1.5312242220136607E-2</v>
      </c>
    </row>
    <row r="4193" spans="1:8" x14ac:dyDescent="0.45">
      <c r="A4193" s="1">
        <v>42760</v>
      </c>
      <c r="B4193">
        <v>137.05999800000001</v>
      </c>
      <c r="C4193">
        <v>137.550003</v>
      </c>
      <c r="D4193">
        <v>136.949997</v>
      </c>
      <c r="E4193">
        <v>137.21000699999999</v>
      </c>
      <c r="F4193">
        <v>129.90824900000001</v>
      </c>
      <c r="G4193">
        <v>29127300</v>
      </c>
      <c r="H4193">
        <f t="shared" si="65"/>
        <v>9.416731709951609E-3</v>
      </c>
    </row>
    <row r="4194" spans="1:8" x14ac:dyDescent="0.45">
      <c r="A4194" s="1">
        <v>42761</v>
      </c>
      <c r="B4194">
        <v>137.33999600000001</v>
      </c>
      <c r="C4194">
        <v>137.5</v>
      </c>
      <c r="D4194">
        <v>136.41999799999999</v>
      </c>
      <c r="E4194">
        <v>136.66000399999999</v>
      </c>
      <c r="F4194">
        <v>129.38751199999999</v>
      </c>
      <c r="G4194">
        <v>22255600</v>
      </c>
      <c r="H4194">
        <f t="shared" si="65"/>
        <v>-4.0084983363914972E-3</v>
      </c>
    </row>
    <row r="4195" spans="1:8" x14ac:dyDescent="0.45">
      <c r="A4195" s="1">
        <v>42762</v>
      </c>
      <c r="B4195">
        <v>136.770004</v>
      </c>
      <c r="C4195">
        <v>137.03999300000001</v>
      </c>
      <c r="D4195">
        <v>135.64999399999999</v>
      </c>
      <c r="E4195">
        <v>136.19000199999999</v>
      </c>
      <c r="F4195">
        <v>128.94252</v>
      </c>
      <c r="G4195">
        <v>19467800</v>
      </c>
      <c r="H4195">
        <f t="shared" si="65"/>
        <v>-3.4392190801225686E-3</v>
      </c>
    </row>
    <row r="4196" spans="1:8" x14ac:dyDescent="0.45">
      <c r="A4196" s="1">
        <v>42765</v>
      </c>
      <c r="B4196">
        <v>135.229996</v>
      </c>
      <c r="C4196">
        <v>135.240005</v>
      </c>
      <c r="D4196">
        <v>133.240005</v>
      </c>
      <c r="E4196">
        <v>134.28999300000001</v>
      </c>
      <c r="F4196">
        <v>127.14363899999999</v>
      </c>
      <c r="G4196">
        <v>40464400</v>
      </c>
      <c r="H4196">
        <f t="shared" si="65"/>
        <v>-1.3951030273024023E-2</v>
      </c>
    </row>
    <row r="4197" spans="1:8" x14ac:dyDescent="0.45">
      <c r="A4197" s="1">
        <v>42766</v>
      </c>
      <c r="B4197">
        <v>133.86999499999999</v>
      </c>
      <c r="C4197">
        <v>135.55999800000001</v>
      </c>
      <c r="D4197">
        <v>133.479996</v>
      </c>
      <c r="E4197">
        <v>135.229996</v>
      </c>
      <c r="F4197">
        <v>128.03362999999999</v>
      </c>
      <c r="G4197">
        <v>32945000</v>
      </c>
      <c r="H4197">
        <f t="shared" si="65"/>
        <v>6.9998861681157543E-3</v>
      </c>
    </row>
    <row r="4198" spans="1:8" x14ac:dyDescent="0.45">
      <c r="A4198" s="1">
        <v>42767</v>
      </c>
      <c r="B4198">
        <v>136.220001</v>
      </c>
      <c r="C4198">
        <v>136.86999499999999</v>
      </c>
      <c r="D4198">
        <v>134.699997</v>
      </c>
      <c r="E4198">
        <v>135.14999399999999</v>
      </c>
      <c r="F4198">
        <v>127.95790100000001</v>
      </c>
      <c r="G4198">
        <v>30010500</v>
      </c>
      <c r="H4198">
        <f t="shared" si="65"/>
        <v>-5.9147741105192164E-4</v>
      </c>
    </row>
    <row r="4199" spans="1:8" x14ac:dyDescent="0.45">
      <c r="A4199" s="1">
        <v>42768</v>
      </c>
      <c r="B4199">
        <v>135.300003</v>
      </c>
      <c r="C4199">
        <v>135.66999799999999</v>
      </c>
      <c r="D4199">
        <v>134.490005</v>
      </c>
      <c r="E4199">
        <v>134.80999800000001</v>
      </c>
      <c r="F4199">
        <v>127.63597900000001</v>
      </c>
      <c r="G4199">
        <v>19935700</v>
      </c>
      <c r="H4199">
        <f t="shared" si="65"/>
        <v>-2.5158430818585931E-3</v>
      </c>
    </row>
    <row r="4200" spans="1:8" x14ac:dyDescent="0.45">
      <c r="A4200" s="1">
        <v>42769</v>
      </c>
      <c r="B4200">
        <v>135.990005</v>
      </c>
      <c r="C4200">
        <v>136.979996</v>
      </c>
      <c r="D4200">
        <v>135.509995</v>
      </c>
      <c r="E4200">
        <v>136.86999499999999</v>
      </c>
      <c r="F4200">
        <v>129.586365</v>
      </c>
      <c r="G4200">
        <v>24534100</v>
      </c>
      <c r="H4200">
        <f t="shared" si="65"/>
        <v>1.5280848043638162E-2</v>
      </c>
    </row>
    <row r="4201" spans="1:8" x14ac:dyDescent="0.45">
      <c r="A4201" s="1">
        <v>42772</v>
      </c>
      <c r="B4201">
        <v>136.39999399999999</v>
      </c>
      <c r="C4201">
        <v>136.779999</v>
      </c>
      <c r="D4201">
        <v>135.429993</v>
      </c>
      <c r="E4201">
        <v>135.83999600000001</v>
      </c>
      <c r="F4201">
        <v>128.61119099999999</v>
      </c>
      <c r="G4201">
        <v>23691500</v>
      </c>
      <c r="H4201">
        <f t="shared" si="65"/>
        <v>-7.5252824631666382E-3</v>
      </c>
    </row>
    <row r="4202" spans="1:8" x14ac:dyDescent="0.45">
      <c r="A4202" s="1">
        <v>42773</v>
      </c>
      <c r="B4202">
        <v>135.820007</v>
      </c>
      <c r="C4202">
        <v>136.470001</v>
      </c>
      <c r="D4202">
        <v>134.770004</v>
      </c>
      <c r="E4202">
        <v>135.240005</v>
      </c>
      <c r="F4202">
        <v>128.043091</v>
      </c>
      <c r="G4202">
        <v>30342200</v>
      </c>
      <c r="H4202">
        <f t="shared" si="65"/>
        <v>-4.4171894808126E-3</v>
      </c>
    </row>
    <row r="4203" spans="1:8" x14ac:dyDescent="0.45">
      <c r="A4203" s="1">
        <v>42774</v>
      </c>
      <c r="B4203">
        <v>135.240005</v>
      </c>
      <c r="C4203">
        <v>135.240005</v>
      </c>
      <c r="D4203">
        <v>133.88999899999999</v>
      </c>
      <c r="E4203">
        <v>135</v>
      </c>
      <c r="F4203">
        <v>127.815865</v>
      </c>
      <c r="G4203">
        <v>32956900</v>
      </c>
      <c r="H4203">
        <f t="shared" si="65"/>
        <v>-1.7746057067616894E-3</v>
      </c>
    </row>
    <row r="4204" spans="1:8" x14ac:dyDescent="0.45">
      <c r="A4204" s="1">
        <v>42775</v>
      </c>
      <c r="B4204">
        <v>135</v>
      </c>
      <c r="C4204">
        <v>137.25</v>
      </c>
      <c r="D4204">
        <v>135</v>
      </c>
      <c r="E4204">
        <v>136.89999399999999</v>
      </c>
      <c r="F4204">
        <v>129.614746</v>
      </c>
      <c r="G4204">
        <v>28267600</v>
      </c>
      <c r="H4204">
        <f t="shared" si="65"/>
        <v>1.4074004036979337E-2</v>
      </c>
    </row>
    <row r="4205" spans="1:8" x14ac:dyDescent="0.45">
      <c r="A4205" s="1">
        <v>42776</v>
      </c>
      <c r="B4205">
        <v>137.78999300000001</v>
      </c>
      <c r="C4205">
        <v>138.36999499999999</v>
      </c>
      <c r="D4205">
        <v>137.199997</v>
      </c>
      <c r="E4205">
        <v>137.94000199999999</v>
      </c>
      <c r="F4205">
        <v>130.59939600000001</v>
      </c>
      <c r="G4205">
        <v>27287600</v>
      </c>
      <c r="H4205">
        <f t="shared" si="65"/>
        <v>7.5967436606327876E-3</v>
      </c>
    </row>
    <row r="4206" spans="1:8" x14ac:dyDescent="0.45">
      <c r="A4206" s="1">
        <v>42779</v>
      </c>
      <c r="B4206">
        <v>138.770004</v>
      </c>
      <c r="C4206">
        <v>139.21000699999999</v>
      </c>
      <c r="D4206">
        <v>138.08999600000001</v>
      </c>
      <c r="E4206">
        <v>138.300003</v>
      </c>
      <c r="F4206">
        <v>130.94026199999999</v>
      </c>
      <c r="G4206">
        <v>23245100</v>
      </c>
      <c r="H4206">
        <f t="shared" si="65"/>
        <v>2.6100120708061336E-3</v>
      </c>
    </row>
    <row r="4207" spans="1:8" x14ac:dyDescent="0.45">
      <c r="A4207" s="1">
        <v>42780</v>
      </c>
      <c r="B4207">
        <v>137.94000199999999</v>
      </c>
      <c r="C4207">
        <v>138.949997</v>
      </c>
      <c r="D4207">
        <v>137.61000100000001</v>
      </c>
      <c r="E4207">
        <v>138.759995</v>
      </c>
      <c r="F4207">
        <v>131.37574799999999</v>
      </c>
      <c r="G4207">
        <v>27145000</v>
      </c>
      <c r="H4207">
        <f t="shared" si="65"/>
        <v>3.3258372432460881E-3</v>
      </c>
    </row>
    <row r="4208" spans="1:8" x14ac:dyDescent="0.45">
      <c r="A4208" s="1">
        <v>42781</v>
      </c>
      <c r="B4208">
        <v>138.19000199999999</v>
      </c>
      <c r="C4208">
        <v>139.770004</v>
      </c>
      <c r="D4208">
        <v>138.070007</v>
      </c>
      <c r="E4208">
        <v>139.58999600000001</v>
      </c>
      <c r="F4208">
        <v>132.16160600000001</v>
      </c>
      <c r="G4208">
        <v>20253500</v>
      </c>
      <c r="H4208">
        <f t="shared" si="65"/>
        <v>5.9817585206063395E-3</v>
      </c>
    </row>
    <row r="4209" spans="1:8" x14ac:dyDescent="0.45">
      <c r="A4209" s="1">
        <v>42782</v>
      </c>
      <c r="B4209">
        <v>139.46000699999999</v>
      </c>
      <c r="C4209">
        <v>139.83999600000001</v>
      </c>
      <c r="D4209">
        <v>138.21000699999999</v>
      </c>
      <c r="E4209">
        <v>139.199997</v>
      </c>
      <c r="F4209">
        <v>131.792328</v>
      </c>
      <c r="G4209">
        <v>24613600</v>
      </c>
      <c r="H4209">
        <f t="shared" si="65"/>
        <v>-2.7941397746029661E-3</v>
      </c>
    </row>
    <row r="4210" spans="1:8" x14ac:dyDescent="0.45">
      <c r="A4210" s="1">
        <v>42783</v>
      </c>
      <c r="B4210">
        <v>138.449997</v>
      </c>
      <c r="C4210">
        <v>139.16000399999999</v>
      </c>
      <c r="D4210">
        <v>138.25</v>
      </c>
      <c r="E4210">
        <v>139.11000100000001</v>
      </c>
      <c r="F4210">
        <v>131.70715300000001</v>
      </c>
      <c r="G4210">
        <v>26703200</v>
      </c>
      <c r="H4210">
        <f t="shared" si="65"/>
        <v>-6.4628192924853778E-4</v>
      </c>
    </row>
    <row r="4211" spans="1:8" x14ac:dyDescent="0.45">
      <c r="A4211" s="1">
        <v>42787</v>
      </c>
      <c r="B4211">
        <v>139.38000500000001</v>
      </c>
      <c r="C4211">
        <v>140.320007</v>
      </c>
      <c r="D4211">
        <v>139.38000500000001</v>
      </c>
      <c r="E4211">
        <v>140.199997</v>
      </c>
      <c r="F4211">
        <v>132.73915099999999</v>
      </c>
      <c r="G4211">
        <v>21353500</v>
      </c>
      <c r="H4211">
        <f t="shared" si="65"/>
        <v>7.8355501314342213E-3</v>
      </c>
    </row>
    <row r="4212" spans="1:8" x14ac:dyDescent="0.45">
      <c r="A4212" s="1">
        <v>42788</v>
      </c>
      <c r="B4212">
        <v>140</v>
      </c>
      <c r="C4212">
        <v>140.020004</v>
      </c>
      <c r="D4212">
        <v>139.25</v>
      </c>
      <c r="E4212">
        <v>139.58000200000001</v>
      </c>
      <c r="F4212">
        <v>132.15213</v>
      </c>
      <c r="G4212">
        <v>14890800</v>
      </c>
      <c r="H4212">
        <f t="shared" si="65"/>
        <v>-4.4223651844812473E-3</v>
      </c>
    </row>
    <row r="4213" spans="1:8" x14ac:dyDescent="0.45">
      <c r="A4213" s="1">
        <v>42789</v>
      </c>
      <c r="B4213">
        <v>139.96000699999999</v>
      </c>
      <c r="C4213">
        <v>140.009995</v>
      </c>
      <c r="D4213">
        <v>137.69000199999999</v>
      </c>
      <c r="E4213">
        <v>138.75</v>
      </c>
      <c r="F4213">
        <v>131.36631800000001</v>
      </c>
      <c r="G4213">
        <v>24596200</v>
      </c>
      <c r="H4213">
        <f t="shared" si="65"/>
        <v>-5.9462681380919591E-3</v>
      </c>
    </row>
    <row r="4214" spans="1:8" x14ac:dyDescent="0.45">
      <c r="A4214" s="1">
        <v>42790</v>
      </c>
      <c r="B4214">
        <v>137.46000699999999</v>
      </c>
      <c r="C4214">
        <v>138.64999399999999</v>
      </c>
      <c r="D4214">
        <v>137.300003</v>
      </c>
      <c r="E4214">
        <v>138.64999399999999</v>
      </c>
      <c r="F4214">
        <v>131.27162200000001</v>
      </c>
      <c r="G4214">
        <v>24512300</v>
      </c>
      <c r="H4214">
        <f t="shared" si="65"/>
        <v>-7.2085448874348312E-4</v>
      </c>
    </row>
    <row r="4215" spans="1:8" x14ac:dyDescent="0.45">
      <c r="A4215" s="1">
        <v>42793</v>
      </c>
      <c r="B4215">
        <v>138.33999600000001</v>
      </c>
      <c r="C4215">
        <v>140</v>
      </c>
      <c r="D4215">
        <v>138.21000699999999</v>
      </c>
      <c r="E4215">
        <v>140</v>
      </c>
      <c r="F4215">
        <v>132.549744</v>
      </c>
      <c r="G4215">
        <v>28269000</v>
      </c>
      <c r="H4215">
        <f t="shared" si="65"/>
        <v>9.7364684044203287E-3</v>
      </c>
    </row>
    <row r="4216" spans="1:8" x14ac:dyDescent="0.45">
      <c r="A4216" s="1">
        <v>42794</v>
      </c>
      <c r="B4216">
        <v>139.38000500000001</v>
      </c>
      <c r="C4216">
        <v>139.479996</v>
      </c>
      <c r="D4216">
        <v>137.759995</v>
      </c>
      <c r="E4216">
        <v>137.83999600000001</v>
      </c>
      <c r="F4216">
        <v>130.504715</v>
      </c>
      <c r="G4216">
        <v>40184100</v>
      </c>
      <c r="H4216">
        <f t="shared" si="65"/>
        <v>-1.5428388907337331E-2</v>
      </c>
    </row>
    <row r="4217" spans="1:8" x14ac:dyDescent="0.45">
      <c r="A4217" s="1">
        <v>42795</v>
      </c>
      <c r="B4217">
        <v>139.64999399999999</v>
      </c>
      <c r="C4217">
        <v>140.86000100000001</v>
      </c>
      <c r="D4217">
        <v>139.520004</v>
      </c>
      <c r="E4217">
        <v>140.36000100000001</v>
      </c>
      <c r="F4217">
        <v>132.890625</v>
      </c>
      <c r="G4217">
        <v>35719800</v>
      </c>
      <c r="H4217">
        <f t="shared" si="65"/>
        <v>1.8282174709166599E-2</v>
      </c>
    </row>
    <row r="4218" spans="1:8" x14ac:dyDescent="0.45">
      <c r="A4218" s="1">
        <v>42796</v>
      </c>
      <c r="B4218">
        <v>140.33000200000001</v>
      </c>
      <c r="C4218">
        <v>140.36000100000001</v>
      </c>
      <c r="D4218">
        <v>138.63999899999999</v>
      </c>
      <c r="E4218">
        <v>138.75</v>
      </c>
      <c r="F4218">
        <v>131.36631800000001</v>
      </c>
      <c r="G4218">
        <v>25937000</v>
      </c>
      <c r="H4218">
        <f t="shared" si="65"/>
        <v>-1.1470387771898793E-2</v>
      </c>
    </row>
    <row r="4219" spans="1:8" x14ac:dyDescent="0.45">
      <c r="A4219" s="1">
        <v>42797</v>
      </c>
      <c r="B4219">
        <v>138.800003</v>
      </c>
      <c r="C4219">
        <v>139.41999799999999</v>
      </c>
      <c r="D4219">
        <v>137.88000500000001</v>
      </c>
      <c r="E4219">
        <v>138.64999399999999</v>
      </c>
      <c r="F4219">
        <v>131.27162200000001</v>
      </c>
      <c r="G4219">
        <v>30989800</v>
      </c>
      <c r="H4219">
        <f t="shared" si="65"/>
        <v>-7.2085448874348312E-4</v>
      </c>
    </row>
    <row r="4220" spans="1:8" x14ac:dyDescent="0.45">
      <c r="A4220" s="1">
        <v>42800</v>
      </c>
      <c r="B4220">
        <v>137.779999</v>
      </c>
      <c r="C4220">
        <v>137.970001</v>
      </c>
      <c r="D4220">
        <v>136.990005</v>
      </c>
      <c r="E4220">
        <v>137.699997</v>
      </c>
      <c r="F4220">
        <v>130.37219200000001</v>
      </c>
      <c r="G4220">
        <v>23892100</v>
      </c>
      <c r="H4220">
        <f t="shared" si="65"/>
        <v>-6.8516712622016529E-3</v>
      </c>
    </row>
    <row r="4221" spans="1:8" x14ac:dyDescent="0.45">
      <c r="A4221" s="1">
        <v>42801</v>
      </c>
      <c r="B4221">
        <v>137.39999399999999</v>
      </c>
      <c r="C4221">
        <v>137.740005</v>
      </c>
      <c r="D4221">
        <v>136.61000100000001</v>
      </c>
      <c r="E4221">
        <v>136.800003</v>
      </c>
      <c r="F4221">
        <v>129.520096</v>
      </c>
      <c r="G4221">
        <v>29711300</v>
      </c>
      <c r="H4221">
        <f t="shared" si="65"/>
        <v>-6.5358723124024909E-3</v>
      </c>
    </row>
    <row r="4222" spans="1:8" x14ac:dyDescent="0.45">
      <c r="A4222" s="1">
        <v>42802</v>
      </c>
      <c r="B4222">
        <v>137.279999</v>
      </c>
      <c r="C4222">
        <v>137.61999499999999</v>
      </c>
      <c r="D4222">
        <v>135.779999</v>
      </c>
      <c r="E4222">
        <v>135.89999399999999</v>
      </c>
      <c r="F4222">
        <v>128.667969</v>
      </c>
      <c r="G4222">
        <v>34115100</v>
      </c>
      <c r="H4222">
        <f t="shared" si="65"/>
        <v>-6.5791103181392918E-3</v>
      </c>
    </row>
    <row r="4223" spans="1:8" x14ac:dyDescent="0.45">
      <c r="A4223" s="1">
        <v>42803</v>
      </c>
      <c r="B4223">
        <v>135.83000200000001</v>
      </c>
      <c r="C4223">
        <v>136.490005</v>
      </c>
      <c r="D4223">
        <v>134.88999899999999</v>
      </c>
      <c r="E4223">
        <v>135.36000100000001</v>
      </c>
      <c r="F4223">
        <v>128.156677</v>
      </c>
      <c r="G4223">
        <v>35223800</v>
      </c>
      <c r="H4223">
        <f t="shared" si="65"/>
        <v>-3.973731799559177E-3</v>
      </c>
    </row>
    <row r="4224" spans="1:8" x14ac:dyDescent="0.45">
      <c r="A4224" s="1">
        <v>42804</v>
      </c>
      <c r="B4224">
        <v>136.28999300000001</v>
      </c>
      <c r="C4224">
        <v>136.30999800000001</v>
      </c>
      <c r="D4224">
        <v>134.83999600000001</v>
      </c>
      <c r="E4224">
        <v>135.96000699999999</v>
      </c>
      <c r="F4224">
        <v>128.72477699999999</v>
      </c>
      <c r="G4224">
        <v>39516600</v>
      </c>
      <c r="H4224">
        <f t="shared" si="65"/>
        <v>4.4328552620007677E-3</v>
      </c>
    </row>
    <row r="4225" spans="1:8" x14ac:dyDescent="0.45">
      <c r="A4225" s="1">
        <v>42807</v>
      </c>
      <c r="B4225">
        <v>135.64999399999999</v>
      </c>
      <c r="C4225">
        <v>136.78999300000001</v>
      </c>
      <c r="D4225">
        <v>135.64999399999999</v>
      </c>
      <c r="E4225">
        <v>136.279999</v>
      </c>
      <c r="F4225">
        <v>129.027725</v>
      </c>
      <c r="G4225">
        <v>21295000</v>
      </c>
      <c r="H4225">
        <f t="shared" si="65"/>
        <v>2.3534552326318625E-3</v>
      </c>
    </row>
    <row r="4226" spans="1:8" x14ac:dyDescent="0.45">
      <c r="A4226" s="1">
        <v>42808</v>
      </c>
      <c r="B4226">
        <v>135.75</v>
      </c>
      <c r="C4226">
        <v>135.83000200000001</v>
      </c>
      <c r="D4226">
        <v>134.55999800000001</v>
      </c>
      <c r="E4226">
        <v>135.63000500000001</v>
      </c>
      <c r="F4226">
        <v>128.41235399999999</v>
      </c>
      <c r="G4226">
        <v>30037800</v>
      </c>
      <c r="H4226">
        <f t="shared" si="65"/>
        <v>-4.7692928012178504E-3</v>
      </c>
    </row>
    <row r="4227" spans="1:8" x14ac:dyDescent="0.45">
      <c r="A4227" s="1">
        <v>42809</v>
      </c>
      <c r="B4227">
        <v>136.28999300000001</v>
      </c>
      <c r="C4227">
        <v>138.020004</v>
      </c>
      <c r="D4227">
        <v>135.970001</v>
      </c>
      <c r="E4227">
        <v>137.729996</v>
      </c>
      <c r="F4227">
        <v>130.400589</v>
      </c>
      <c r="G4227">
        <v>31230400</v>
      </c>
      <c r="H4227">
        <f t="shared" si="65"/>
        <v>1.5483206545688022E-2</v>
      </c>
    </row>
    <row r="4228" spans="1:8" x14ac:dyDescent="0.45">
      <c r="A4228" s="1">
        <v>42810</v>
      </c>
      <c r="B4228">
        <v>138.220001</v>
      </c>
      <c r="C4228">
        <v>138.509995</v>
      </c>
      <c r="D4228">
        <v>137.55999800000001</v>
      </c>
      <c r="E4228">
        <v>137.91000399999999</v>
      </c>
      <c r="F4228">
        <v>130.570999</v>
      </c>
      <c r="G4228">
        <v>25306600</v>
      </c>
      <c r="H4228">
        <f t="shared" ref="H4228:H4291" si="66">F4228/F4227-1</f>
        <v>1.3068192506400234E-3</v>
      </c>
    </row>
    <row r="4229" spans="1:8" x14ac:dyDescent="0.45">
      <c r="A4229" s="1">
        <v>42811</v>
      </c>
      <c r="B4229">
        <v>138.13999899999999</v>
      </c>
      <c r="C4229">
        <v>138.729996</v>
      </c>
      <c r="D4229">
        <v>137.30999800000001</v>
      </c>
      <c r="E4229">
        <v>138.46000699999999</v>
      </c>
      <c r="F4229">
        <v>131.091736</v>
      </c>
      <c r="G4229">
        <v>33324600</v>
      </c>
      <c r="H4229">
        <f t="shared" si="66"/>
        <v>3.9881520704303508E-3</v>
      </c>
    </row>
    <row r="4230" spans="1:8" x14ac:dyDescent="0.45">
      <c r="A4230" s="1">
        <v>42814</v>
      </c>
      <c r="B4230">
        <v>138.279999</v>
      </c>
      <c r="C4230">
        <v>138.520004</v>
      </c>
      <c r="D4230">
        <v>137.36999499999999</v>
      </c>
      <c r="E4230">
        <v>137.86000100000001</v>
      </c>
      <c r="F4230">
        <v>130.52368200000001</v>
      </c>
      <c r="G4230">
        <v>19091200</v>
      </c>
      <c r="H4230">
        <f t="shared" si="66"/>
        <v>-4.3332556065928118E-3</v>
      </c>
    </row>
    <row r="4231" spans="1:8" x14ac:dyDescent="0.45">
      <c r="A4231" s="1">
        <v>42815</v>
      </c>
      <c r="B4231">
        <v>138.509995</v>
      </c>
      <c r="C4231">
        <v>138.60000600000001</v>
      </c>
      <c r="D4231">
        <v>133.91999799999999</v>
      </c>
      <c r="E4231">
        <v>133.970001</v>
      </c>
      <c r="F4231">
        <v>126.840675</v>
      </c>
      <c r="G4231">
        <v>61869000</v>
      </c>
      <c r="H4231">
        <f t="shared" si="66"/>
        <v>-2.8217155259227189E-2</v>
      </c>
    </row>
    <row r="4232" spans="1:8" x14ac:dyDescent="0.45">
      <c r="A4232" s="1">
        <v>42816</v>
      </c>
      <c r="B4232">
        <v>133.71000699999999</v>
      </c>
      <c r="C4232">
        <v>134.30999800000001</v>
      </c>
      <c r="D4232">
        <v>132.779999</v>
      </c>
      <c r="E4232">
        <v>134</v>
      </c>
      <c r="F4232">
        <v>126.86908</v>
      </c>
      <c r="G4232">
        <v>46332600</v>
      </c>
      <c r="H4232">
        <f t="shared" si="66"/>
        <v>2.2394235918410388E-4</v>
      </c>
    </row>
    <row r="4233" spans="1:8" x14ac:dyDescent="0.45">
      <c r="A4233" s="1">
        <v>42817</v>
      </c>
      <c r="B4233">
        <v>134</v>
      </c>
      <c r="C4233">
        <v>135.699997</v>
      </c>
      <c r="D4233">
        <v>133.63999899999999</v>
      </c>
      <c r="E4233">
        <v>134.779999</v>
      </c>
      <c r="F4233">
        <v>127.60755899999999</v>
      </c>
      <c r="G4233">
        <v>37764600</v>
      </c>
      <c r="H4233">
        <f t="shared" si="66"/>
        <v>5.8207957368334728E-3</v>
      </c>
    </row>
    <row r="4234" spans="1:8" x14ac:dyDescent="0.45">
      <c r="A4234" s="1">
        <v>42818</v>
      </c>
      <c r="B4234">
        <v>134.949997</v>
      </c>
      <c r="C4234">
        <v>135.470001</v>
      </c>
      <c r="D4234">
        <v>133.86000100000001</v>
      </c>
      <c r="E4234">
        <v>134.490005</v>
      </c>
      <c r="F4234">
        <v>127.69966100000001</v>
      </c>
      <c r="G4234">
        <v>33514400</v>
      </c>
      <c r="H4234">
        <f t="shared" si="66"/>
        <v>7.2175975092525491E-4</v>
      </c>
    </row>
    <row r="4235" spans="1:8" x14ac:dyDescent="0.45">
      <c r="A4235" s="1">
        <v>42821</v>
      </c>
      <c r="B4235">
        <v>132.759995</v>
      </c>
      <c r="C4235">
        <v>135.070007</v>
      </c>
      <c r="D4235">
        <v>132.39999399999999</v>
      </c>
      <c r="E4235">
        <v>134.740005</v>
      </c>
      <c r="F4235">
        <v>127.93703499999999</v>
      </c>
      <c r="G4235">
        <v>35596700</v>
      </c>
      <c r="H4235">
        <f t="shared" si="66"/>
        <v>1.8588459682753466E-3</v>
      </c>
    </row>
    <row r="4236" spans="1:8" x14ac:dyDescent="0.45">
      <c r="A4236" s="1">
        <v>42822</v>
      </c>
      <c r="B4236">
        <v>134.279999</v>
      </c>
      <c r="C4236">
        <v>135.89999399999999</v>
      </c>
      <c r="D4236">
        <v>134.13999899999999</v>
      </c>
      <c r="E4236">
        <v>135.78999300000001</v>
      </c>
      <c r="F4236">
        <v>128.934021</v>
      </c>
      <c r="G4236">
        <v>26891900</v>
      </c>
      <c r="H4236">
        <f t="shared" si="66"/>
        <v>7.7927865062685786E-3</v>
      </c>
    </row>
    <row r="4237" spans="1:8" x14ac:dyDescent="0.45">
      <c r="A4237" s="1">
        <v>42823</v>
      </c>
      <c r="B4237">
        <v>135.699997</v>
      </c>
      <c r="C4237">
        <v>136.490005</v>
      </c>
      <c r="D4237">
        <v>135.300003</v>
      </c>
      <c r="E4237">
        <v>136.229996</v>
      </c>
      <c r="F4237">
        <v>129.35183699999999</v>
      </c>
      <c r="G4237">
        <v>22119500</v>
      </c>
      <c r="H4237">
        <f t="shared" si="66"/>
        <v>3.2405411446834176E-3</v>
      </c>
    </row>
    <row r="4238" spans="1:8" x14ac:dyDescent="0.45">
      <c r="A4238" s="1">
        <v>42824</v>
      </c>
      <c r="B4238">
        <v>136.320007</v>
      </c>
      <c r="C4238">
        <v>137.38000500000001</v>
      </c>
      <c r="D4238">
        <v>136.259995</v>
      </c>
      <c r="E4238">
        <v>137.259995</v>
      </c>
      <c r="F4238">
        <v>130.329803</v>
      </c>
      <c r="G4238">
        <v>25792900</v>
      </c>
      <c r="H4238">
        <f t="shared" si="66"/>
        <v>7.5605111042993389E-3</v>
      </c>
    </row>
    <row r="4239" spans="1:8" x14ac:dyDescent="0.45">
      <c r="A4239" s="1">
        <v>42825</v>
      </c>
      <c r="B4239">
        <v>137.41999799999999</v>
      </c>
      <c r="C4239">
        <v>138.16999799999999</v>
      </c>
      <c r="D4239">
        <v>136.94000199999999</v>
      </c>
      <c r="E4239">
        <v>137.479996</v>
      </c>
      <c r="F4239">
        <v>130.53869599999999</v>
      </c>
      <c r="G4239">
        <v>29434300</v>
      </c>
      <c r="H4239">
        <f t="shared" si="66"/>
        <v>1.6028030058481413E-3</v>
      </c>
    </row>
    <row r="4240" spans="1:8" x14ac:dyDescent="0.45">
      <c r="A4240" s="1">
        <v>42828</v>
      </c>
      <c r="B4240">
        <v>137.970001</v>
      </c>
      <c r="C4240">
        <v>138.10000600000001</v>
      </c>
      <c r="D4240">
        <v>135.60000600000001</v>
      </c>
      <c r="E4240">
        <v>136.029999</v>
      </c>
      <c r="F4240">
        <v>129.161911</v>
      </c>
      <c r="G4240">
        <v>38834900</v>
      </c>
      <c r="H4240">
        <f t="shared" si="66"/>
        <v>-1.0546949235650249E-2</v>
      </c>
    </row>
    <row r="4241" spans="1:8" x14ac:dyDescent="0.45">
      <c r="A4241" s="1">
        <v>42829</v>
      </c>
      <c r="B4241">
        <v>135.929993</v>
      </c>
      <c r="C4241">
        <v>136.550003</v>
      </c>
      <c r="D4241">
        <v>135.35000600000001</v>
      </c>
      <c r="E4241">
        <v>135.86999499999999</v>
      </c>
      <c r="F4241">
        <v>129.01002500000001</v>
      </c>
      <c r="G4241">
        <v>25642600</v>
      </c>
      <c r="H4241">
        <f t="shared" si="66"/>
        <v>-1.1759349085505022E-3</v>
      </c>
    </row>
    <row r="4242" spans="1:8" x14ac:dyDescent="0.45">
      <c r="A4242" s="1">
        <v>42830</v>
      </c>
      <c r="B4242">
        <v>136.83000200000001</v>
      </c>
      <c r="C4242">
        <v>137.429993</v>
      </c>
      <c r="D4242">
        <v>134.08000200000001</v>
      </c>
      <c r="E4242">
        <v>134.33000200000001</v>
      </c>
      <c r="F4242">
        <v>127.547768</v>
      </c>
      <c r="G4242">
        <v>44968800</v>
      </c>
      <c r="H4242">
        <f t="shared" si="66"/>
        <v>-1.1334444745670025E-2</v>
      </c>
    </row>
    <row r="4243" spans="1:8" x14ac:dyDescent="0.45">
      <c r="A4243" s="1">
        <v>42831</v>
      </c>
      <c r="B4243">
        <v>134.53999300000001</v>
      </c>
      <c r="C4243">
        <v>135.63000500000001</v>
      </c>
      <c r="D4243">
        <v>133.83000200000001</v>
      </c>
      <c r="E4243">
        <v>135.58000200000001</v>
      </c>
      <c r="F4243">
        <v>128.73464999999999</v>
      </c>
      <c r="G4243">
        <v>41012100</v>
      </c>
      <c r="H4243">
        <f t="shared" si="66"/>
        <v>9.3053921570778186E-3</v>
      </c>
    </row>
    <row r="4244" spans="1:8" x14ac:dyDescent="0.45">
      <c r="A4244" s="1">
        <v>42832</v>
      </c>
      <c r="B4244">
        <v>135.21000699999999</v>
      </c>
      <c r="C4244">
        <v>136.029999</v>
      </c>
      <c r="D4244">
        <v>134.75</v>
      </c>
      <c r="E4244">
        <v>135.520004</v>
      </c>
      <c r="F4244">
        <v>128.67765800000001</v>
      </c>
      <c r="G4244">
        <v>24300200</v>
      </c>
      <c r="H4244">
        <f t="shared" si="66"/>
        <v>-4.4270909191879149E-4</v>
      </c>
    </row>
    <row r="4245" spans="1:8" x14ac:dyDescent="0.45">
      <c r="A4245" s="1">
        <v>42835</v>
      </c>
      <c r="B4245">
        <v>135.470001</v>
      </c>
      <c r="C4245">
        <v>136.85000600000001</v>
      </c>
      <c r="D4245">
        <v>135.16000399999999</v>
      </c>
      <c r="E4245">
        <v>135.820007</v>
      </c>
      <c r="F4245">
        <v>128.96249399999999</v>
      </c>
      <c r="G4245">
        <v>22779900</v>
      </c>
      <c r="H4245">
        <f t="shared" si="66"/>
        <v>2.2135622020722501E-3</v>
      </c>
    </row>
    <row r="4246" spans="1:8" x14ac:dyDescent="0.45">
      <c r="A4246" s="1">
        <v>42836</v>
      </c>
      <c r="B4246">
        <v>135.270004</v>
      </c>
      <c r="C4246">
        <v>136.91999799999999</v>
      </c>
      <c r="D4246">
        <v>135.08000200000001</v>
      </c>
      <c r="E4246">
        <v>136.89999399999999</v>
      </c>
      <c r="F4246">
        <v>129.987976</v>
      </c>
      <c r="G4246">
        <v>32589200</v>
      </c>
      <c r="H4246">
        <f t="shared" si="66"/>
        <v>7.9517848034174055E-3</v>
      </c>
    </row>
    <row r="4247" spans="1:8" x14ac:dyDescent="0.45">
      <c r="A4247" s="1">
        <v>42837</v>
      </c>
      <c r="B4247">
        <v>136.63999899999999</v>
      </c>
      <c r="C4247">
        <v>136.699997</v>
      </c>
      <c r="D4247">
        <v>134.91999799999999</v>
      </c>
      <c r="E4247">
        <v>135.03999300000001</v>
      </c>
      <c r="F4247">
        <v>128.22193899999999</v>
      </c>
      <c r="G4247">
        <v>25700800</v>
      </c>
      <c r="H4247">
        <f t="shared" si="66"/>
        <v>-1.3586156614978084E-2</v>
      </c>
    </row>
    <row r="4248" spans="1:8" x14ac:dyDescent="0.45">
      <c r="A4248" s="1">
        <v>42838</v>
      </c>
      <c r="B4248">
        <v>134.88000500000001</v>
      </c>
      <c r="C4248">
        <v>135.36999499999999</v>
      </c>
      <c r="D4248">
        <v>133.66000399999999</v>
      </c>
      <c r="E4248">
        <v>133.720001</v>
      </c>
      <c r="F4248">
        <v>126.968552</v>
      </c>
      <c r="G4248">
        <v>30207000</v>
      </c>
      <c r="H4248">
        <f t="shared" si="66"/>
        <v>-9.775136843001464E-3</v>
      </c>
    </row>
    <row r="4249" spans="1:8" x14ac:dyDescent="0.45">
      <c r="A4249" s="1">
        <v>42842</v>
      </c>
      <c r="B4249">
        <v>134.070007</v>
      </c>
      <c r="C4249">
        <v>135.320007</v>
      </c>
      <c r="D4249">
        <v>133.679993</v>
      </c>
      <c r="E4249">
        <v>135.28999300000001</v>
      </c>
      <c r="F4249">
        <v>128.45927399999999</v>
      </c>
      <c r="G4249">
        <v>18278800</v>
      </c>
      <c r="H4249">
        <f t="shared" si="66"/>
        <v>1.1740875803639916E-2</v>
      </c>
    </row>
    <row r="4250" spans="1:8" x14ac:dyDescent="0.45">
      <c r="A4250" s="1">
        <v>42843</v>
      </c>
      <c r="B4250">
        <v>134.720001</v>
      </c>
      <c r="C4250">
        <v>135.46000699999999</v>
      </c>
      <c r="D4250">
        <v>134.16000399999999</v>
      </c>
      <c r="E4250">
        <v>135.320007</v>
      </c>
      <c r="F4250">
        <v>128.48774700000001</v>
      </c>
      <c r="G4250">
        <v>24553300</v>
      </c>
      <c r="H4250">
        <f t="shared" si="66"/>
        <v>2.2165001493013037E-4</v>
      </c>
    </row>
    <row r="4251" spans="1:8" x14ac:dyDescent="0.45">
      <c r="A4251" s="1">
        <v>42844</v>
      </c>
      <c r="B4251">
        <v>135.69000199999999</v>
      </c>
      <c r="C4251">
        <v>136.96000699999999</v>
      </c>
      <c r="D4251">
        <v>135.53999300000001</v>
      </c>
      <c r="E4251">
        <v>135.78999300000001</v>
      </c>
      <c r="F4251">
        <v>128.934021</v>
      </c>
      <c r="G4251">
        <v>34627600</v>
      </c>
      <c r="H4251">
        <f t="shared" si="66"/>
        <v>3.4732806078388023E-3</v>
      </c>
    </row>
    <row r="4252" spans="1:8" x14ac:dyDescent="0.45">
      <c r="A4252" s="1">
        <v>42845</v>
      </c>
      <c r="B4252">
        <v>136.33999600000001</v>
      </c>
      <c r="C4252">
        <v>137.66999799999999</v>
      </c>
      <c r="D4252">
        <v>136.14999399999999</v>
      </c>
      <c r="E4252">
        <v>137.520004</v>
      </c>
      <c r="F4252">
        <v>130.57667499999999</v>
      </c>
      <c r="G4252">
        <v>31934400</v>
      </c>
      <c r="H4252">
        <f t="shared" si="66"/>
        <v>1.2740268140710498E-2</v>
      </c>
    </row>
    <row r="4253" spans="1:8" x14ac:dyDescent="0.45">
      <c r="A4253" s="1">
        <v>42846</v>
      </c>
      <c r="B4253">
        <v>137.240005</v>
      </c>
      <c r="C4253">
        <v>137.550003</v>
      </c>
      <c r="D4253">
        <v>136.71000699999999</v>
      </c>
      <c r="E4253">
        <v>137.21000699999999</v>
      </c>
      <c r="F4253">
        <v>130.282318</v>
      </c>
      <c r="G4253">
        <v>29386000</v>
      </c>
      <c r="H4253">
        <f t="shared" si="66"/>
        <v>-2.2542846951799644E-3</v>
      </c>
    </row>
    <row r="4254" spans="1:8" x14ac:dyDescent="0.45">
      <c r="A4254" s="1">
        <v>42849</v>
      </c>
      <c r="B4254">
        <v>139.08000200000001</v>
      </c>
      <c r="C4254">
        <v>139.33999600000001</v>
      </c>
      <c r="D4254">
        <v>138.490005</v>
      </c>
      <c r="E4254">
        <v>138.91999799999999</v>
      </c>
      <c r="F4254">
        <v>131.90600599999999</v>
      </c>
      <c r="G4254">
        <v>33836900</v>
      </c>
      <c r="H4254">
        <f t="shared" si="66"/>
        <v>1.2462842425017273E-2</v>
      </c>
    </row>
    <row r="4255" spans="1:8" x14ac:dyDescent="0.45">
      <c r="A4255" s="1">
        <v>42850</v>
      </c>
      <c r="B4255">
        <v>140.240005</v>
      </c>
      <c r="C4255">
        <v>140.88000500000001</v>
      </c>
      <c r="D4255">
        <v>140.08999600000001</v>
      </c>
      <c r="E4255">
        <v>140.270004</v>
      </c>
      <c r="F4255">
        <v>133.18786600000001</v>
      </c>
      <c r="G4255">
        <v>32751700</v>
      </c>
      <c r="H4255">
        <f t="shared" si="66"/>
        <v>9.7179805444189693E-3</v>
      </c>
    </row>
    <row r="4256" spans="1:8" x14ac:dyDescent="0.45">
      <c r="A4256" s="1">
        <v>42851</v>
      </c>
      <c r="B4256">
        <v>140.16999799999999</v>
      </c>
      <c r="C4256">
        <v>141.820007</v>
      </c>
      <c r="D4256">
        <v>140.13000500000001</v>
      </c>
      <c r="E4256">
        <v>140.990005</v>
      </c>
      <c r="F4256">
        <v>133.871475</v>
      </c>
      <c r="G4256">
        <v>41669200</v>
      </c>
      <c r="H4256">
        <f t="shared" si="66"/>
        <v>5.1326672656499817E-3</v>
      </c>
    </row>
    <row r="4257" spans="1:8" x14ac:dyDescent="0.45">
      <c r="A4257" s="1">
        <v>42852</v>
      </c>
      <c r="B4257">
        <v>141.33999600000001</v>
      </c>
      <c r="C4257">
        <v>141.800003</v>
      </c>
      <c r="D4257">
        <v>140.479996</v>
      </c>
      <c r="E4257">
        <v>140.949997</v>
      </c>
      <c r="F4257">
        <v>133.83348100000001</v>
      </c>
      <c r="G4257">
        <v>23004300</v>
      </c>
      <c r="H4257">
        <f t="shared" si="66"/>
        <v>-2.8380952701090312E-4</v>
      </c>
    </row>
    <row r="4258" spans="1:8" x14ac:dyDescent="0.45">
      <c r="A4258" s="1">
        <v>42853</v>
      </c>
      <c r="B4258">
        <v>141.029999</v>
      </c>
      <c r="C4258">
        <v>141.16999799999999</v>
      </c>
      <c r="D4258">
        <v>139.03999300000001</v>
      </c>
      <c r="E4258">
        <v>139.05999800000001</v>
      </c>
      <c r="F4258">
        <v>132.03890999999999</v>
      </c>
      <c r="G4258">
        <v>31113900</v>
      </c>
      <c r="H4258">
        <f t="shared" si="66"/>
        <v>-1.3408983959701581E-2</v>
      </c>
    </row>
    <row r="4259" spans="1:8" x14ac:dyDescent="0.45">
      <c r="A4259" s="1">
        <v>42856</v>
      </c>
      <c r="B4259">
        <v>139.63999899999999</v>
      </c>
      <c r="C4259">
        <v>140.28999300000001</v>
      </c>
      <c r="D4259">
        <v>138.779999</v>
      </c>
      <c r="E4259">
        <v>139.86000100000001</v>
      </c>
      <c r="F4259">
        <v>132.798508</v>
      </c>
      <c r="G4259">
        <v>20925200</v>
      </c>
      <c r="H4259">
        <f t="shared" si="66"/>
        <v>5.7528345243080814E-3</v>
      </c>
    </row>
    <row r="4260" spans="1:8" x14ac:dyDescent="0.45">
      <c r="A4260" s="1">
        <v>42857</v>
      </c>
      <c r="B4260">
        <v>139.979996</v>
      </c>
      <c r="C4260">
        <v>140.33999600000001</v>
      </c>
      <c r="D4260">
        <v>138.69000199999999</v>
      </c>
      <c r="E4260">
        <v>139.14999399999999</v>
      </c>
      <c r="F4260">
        <v>132.124359</v>
      </c>
      <c r="G4260">
        <v>17993900</v>
      </c>
      <c r="H4260">
        <f t="shared" si="66"/>
        <v>-5.0764802267205811E-3</v>
      </c>
    </row>
    <row r="4261" spans="1:8" x14ac:dyDescent="0.45">
      <c r="A4261" s="1">
        <v>42858</v>
      </c>
      <c r="B4261">
        <v>138.490005</v>
      </c>
      <c r="C4261">
        <v>138.759995</v>
      </c>
      <c r="D4261">
        <v>137.69000199999999</v>
      </c>
      <c r="E4261">
        <v>138.28999300000001</v>
      </c>
      <c r="F4261">
        <v>131.30779999999999</v>
      </c>
      <c r="G4261">
        <v>27050300</v>
      </c>
      <c r="H4261">
        <f t="shared" si="66"/>
        <v>-6.1802305508252831E-3</v>
      </c>
    </row>
    <row r="4262" spans="1:8" x14ac:dyDescent="0.45">
      <c r="A4262" s="1">
        <v>42859</v>
      </c>
      <c r="B4262">
        <v>138.529999</v>
      </c>
      <c r="C4262">
        <v>138.729996</v>
      </c>
      <c r="D4262">
        <v>137.11000100000001</v>
      </c>
      <c r="E4262">
        <v>138.10000600000001</v>
      </c>
      <c r="F4262">
        <v>131.127411</v>
      </c>
      <c r="G4262">
        <v>25799100</v>
      </c>
      <c r="H4262">
        <f t="shared" si="66"/>
        <v>-1.373787391152681E-3</v>
      </c>
    </row>
    <row r="4263" spans="1:8" x14ac:dyDescent="0.45">
      <c r="A4263" s="1">
        <v>42860</v>
      </c>
      <c r="B4263">
        <v>138.69000199999999</v>
      </c>
      <c r="C4263">
        <v>138.990005</v>
      </c>
      <c r="D4263">
        <v>137.529999</v>
      </c>
      <c r="E4263">
        <v>138.990005</v>
      </c>
      <c r="F4263">
        <v>131.97247300000001</v>
      </c>
      <c r="G4263">
        <v>23806500</v>
      </c>
      <c r="H4263">
        <f t="shared" si="66"/>
        <v>6.4445869368991993E-3</v>
      </c>
    </row>
    <row r="4264" spans="1:8" x14ac:dyDescent="0.45">
      <c r="A4264" s="1">
        <v>42863</v>
      </c>
      <c r="B4264">
        <v>138.66000399999999</v>
      </c>
      <c r="C4264">
        <v>138.979996</v>
      </c>
      <c r="D4264">
        <v>137.759995</v>
      </c>
      <c r="E4264">
        <v>138.41000399999999</v>
      </c>
      <c r="F4264">
        <v>131.421738</v>
      </c>
      <c r="G4264">
        <v>16680000</v>
      </c>
      <c r="H4264">
        <f t="shared" si="66"/>
        <v>-4.1731050989701757E-3</v>
      </c>
    </row>
    <row r="4265" spans="1:8" x14ac:dyDescent="0.45">
      <c r="A4265" s="1">
        <v>42864</v>
      </c>
      <c r="B4265">
        <v>138.58999600000001</v>
      </c>
      <c r="C4265">
        <v>138.83000200000001</v>
      </c>
      <c r="D4265">
        <v>137.779999</v>
      </c>
      <c r="E4265">
        <v>138.35000600000001</v>
      </c>
      <c r="F4265">
        <v>131.36480700000001</v>
      </c>
      <c r="G4265">
        <v>23988400</v>
      </c>
      <c r="H4265">
        <f t="shared" si="66"/>
        <v>-4.3319317539380897E-4</v>
      </c>
    </row>
    <row r="4266" spans="1:8" x14ac:dyDescent="0.45">
      <c r="A4266" s="1">
        <v>42865</v>
      </c>
      <c r="B4266">
        <v>138.03999300000001</v>
      </c>
      <c r="C4266">
        <v>139.479996</v>
      </c>
      <c r="D4266">
        <v>137.86000100000001</v>
      </c>
      <c r="E4266">
        <v>139.21000699999999</v>
      </c>
      <c r="F4266">
        <v>132.181366</v>
      </c>
      <c r="G4266">
        <v>19791500</v>
      </c>
      <c r="H4266">
        <f t="shared" si="66"/>
        <v>6.2159646761401621E-3</v>
      </c>
    </row>
    <row r="4267" spans="1:8" x14ac:dyDescent="0.45">
      <c r="A4267" s="1">
        <v>42866</v>
      </c>
      <c r="B4267">
        <v>138.66999799999999</v>
      </c>
      <c r="C4267">
        <v>138.83000200000001</v>
      </c>
      <c r="D4267">
        <v>136.979996</v>
      </c>
      <c r="E4267">
        <v>138.240005</v>
      </c>
      <c r="F4267">
        <v>131.260345</v>
      </c>
      <c r="G4267">
        <v>28617300</v>
      </c>
      <c r="H4267">
        <f t="shared" si="66"/>
        <v>-6.9678580867441609E-3</v>
      </c>
    </row>
    <row r="4268" spans="1:8" x14ac:dyDescent="0.45">
      <c r="A4268" s="1">
        <v>42867</v>
      </c>
      <c r="B4268">
        <v>137.71000699999999</v>
      </c>
      <c r="C4268">
        <v>137.88999899999999</v>
      </c>
      <c r="D4268">
        <v>137.16000399999999</v>
      </c>
      <c r="E4268">
        <v>137.509995</v>
      </c>
      <c r="F4268">
        <v>130.56720000000001</v>
      </c>
      <c r="G4268">
        <v>24111200</v>
      </c>
      <c r="H4268">
        <f t="shared" si="66"/>
        <v>-5.2806885430629613E-3</v>
      </c>
    </row>
    <row r="4269" spans="1:8" x14ac:dyDescent="0.45">
      <c r="A4269" s="1">
        <v>42870</v>
      </c>
      <c r="B4269">
        <v>137.979996</v>
      </c>
      <c r="C4269">
        <v>139.25</v>
      </c>
      <c r="D4269">
        <v>137.979996</v>
      </c>
      <c r="E4269">
        <v>138.58000200000001</v>
      </c>
      <c r="F4269">
        <v>131.58320599999999</v>
      </c>
      <c r="G4269">
        <v>31132200</v>
      </c>
      <c r="H4269">
        <f t="shared" si="66"/>
        <v>7.781479575268424E-3</v>
      </c>
    </row>
    <row r="4270" spans="1:8" x14ac:dyDescent="0.45">
      <c r="A4270" s="1">
        <v>42871</v>
      </c>
      <c r="B4270">
        <v>138.970001</v>
      </c>
      <c r="C4270">
        <v>139.03999300000001</v>
      </c>
      <c r="D4270">
        <v>137.61999499999999</v>
      </c>
      <c r="E4270">
        <v>138.63000500000001</v>
      </c>
      <c r="F4270">
        <v>131.63063</v>
      </c>
      <c r="G4270">
        <v>18520900</v>
      </c>
      <c r="H4270">
        <f t="shared" si="66"/>
        <v>3.6041073509029964E-4</v>
      </c>
    </row>
    <row r="4271" spans="1:8" x14ac:dyDescent="0.45">
      <c r="A4271" s="1">
        <v>42872</v>
      </c>
      <c r="B4271">
        <v>136.33000200000001</v>
      </c>
      <c r="C4271">
        <v>137.03999300000001</v>
      </c>
      <c r="D4271">
        <v>134.75</v>
      </c>
      <c r="E4271">
        <v>134.88999899999999</v>
      </c>
      <c r="F4271">
        <v>128.079453</v>
      </c>
      <c r="G4271">
        <v>50791200</v>
      </c>
      <c r="H4271">
        <f t="shared" si="66"/>
        <v>-2.6978348428477461E-2</v>
      </c>
    </row>
    <row r="4272" spans="1:8" x14ac:dyDescent="0.45">
      <c r="A4272" s="1">
        <v>42873</v>
      </c>
      <c r="B4272">
        <v>134.570007</v>
      </c>
      <c r="C4272">
        <v>135.89999399999999</v>
      </c>
      <c r="D4272">
        <v>134.229996</v>
      </c>
      <c r="E4272">
        <v>135.38000500000001</v>
      </c>
      <c r="F4272">
        <v>128.54470800000001</v>
      </c>
      <c r="G4272">
        <v>44805100</v>
      </c>
      <c r="H4272">
        <f t="shared" si="66"/>
        <v>3.6325498673077661E-3</v>
      </c>
    </row>
    <row r="4273" spans="1:8" x14ac:dyDescent="0.45">
      <c r="A4273" s="1">
        <v>42874</v>
      </c>
      <c r="B4273">
        <v>135.63999899999999</v>
      </c>
      <c r="C4273">
        <v>136.759995</v>
      </c>
      <c r="D4273">
        <v>135.41999799999999</v>
      </c>
      <c r="E4273">
        <v>136.029999</v>
      </c>
      <c r="F4273">
        <v>129.161911</v>
      </c>
      <c r="G4273">
        <v>44450500</v>
      </c>
      <c r="H4273">
        <f t="shared" si="66"/>
        <v>4.8014656503789777E-3</v>
      </c>
    </row>
    <row r="4274" spans="1:8" x14ac:dyDescent="0.45">
      <c r="A4274" s="1">
        <v>42877</v>
      </c>
      <c r="B4274">
        <v>136.259995</v>
      </c>
      <c r="C4274">
        <v>137.199997</v>
      </c>
      <c r="D4274">
        <v>136.16000399999999</v>
      </c>
      <c r="E4274">
        <v>136.949997</v>
      </c>
      <c r="F4274">
        <v>130.03544600000001</v>
      </c>
      <c r="G4274">
        <v>20062700</v>
      </c>
      <c r="H4274">
        <f t="shared" si="66"/>
        <v>6.7631006171782193E-3</v>
      </c>
    </row>
    <row r="4275" spans="1:8" x14ac:dyDescent="0.45">
      <c r="A4275" s="1">
        <v>42878</v>
      </c>
      <c r="B4275">
        <v>137.28999300000001</v>
      </c>
      <c r="C4275">
        <v>137.69000199999999</v>
      </c>
      <c r="D4275">
        <v>136.35000600000001</v>
      </c>
      <c r="E4275">
        <v>137.39999399999999</v>
      </c>
      <c r="F4275">
        <v>130.46276900000001</v>
      </c>
      <c r="G4275">
        <v>16681400</v>
      </c>
      <c r="H4275">
        <f t="shared" si="66"/>
        <v>3.2862039785674924E-3</v>
      </c>
    </row>
    <row r="4276" spans="1:8" x14ac:dyDescent="0.45">
      <c r="A4276" s="1">
        <v>42879</v>
      </c>
      <c r="B4276">
        <v>137.509995</v>
      </c>
      <c r="C4276">
        <v>138.029999</v>
      </c>
      <c r="D4276">
        <v>136.83000200000001</v>
      </c>
      <c r="E4276">
        <v>137.490005</v>
      </c>
      <c r="F4276">
        <v>130.54821799999999</v>
      </c>
      <c r="G4276">
        <v>21256000</v>
      </c>
      <c r="H4276">
        <f t="shared" si="66"/>
        <v>6.549684684369339E-4</v>
      </c>
    </row>
    <row r="4277" spans="1:8" x14ac:dyDescent="0.45">
      <c r="A4277" s="1">
        <v>42880</v>
      </c>
      <c r="B4277">
        <v>138.13999899999999</v>
      </c>
      <c r="C4277">
        <v>138.61000100000001</v>
      </c>
      <c r="D4277">
        <v>137.199997</v>
      </c>
      <c r="E4277">
        <v>137.58000200000001</v>
      </c>
      <c r="F4277">
        <v>130.63365200000001</v>
      </c>
      <c r="G4277">
        <v>22804200</v>
      </c>
      <c r="H4277">
        <f t="shared" si="66"/>
        <v>6.544248654547502E-4</v>
      </c>
    </row>
    <row r="4278" spans="1:8" x14ac:dyDescent="0.45">
      <c r="A4278" s="1">
        <v>42881</v>
      </c>
      <c r="B4278">
        <v>137.38000500000001</v>
      </c>
      <c r="C4278">
        <v>137.78999300000001</v>
      </c>
      <c r="D4278">
        <v>136.779999</v>
      </c>
      <c r="E4278">
        <v>137.53999300000001</v>
      </c>
      <c r="F4278">
        <v>130.595642</v>
      </c>
      <c r="G4278">
        <v>20047300</v>
      </c>
      <c r="H4278">
        <f t="shared" si="66"/>
        <v>-2.9096637365699785E-4</v>
      </c>
    </row>
    <row r="4279" spans="1:8" x14ac:dyDescent="0.45">
      <c r="A4279" s="1">
        <v>42885</v>
      </c>
      <c r="B4279">
        <v>137.11999499999999</v>
      </c>
      <c r="C4279">
        <v>137.44000199999999</v>
      </c>
      <c r="D4279">
        <v>136.220001</v>
      </c>
      <c r="E4279">
        <v>136.46000699999999</v>
      </c>
      <c r="F4279">
        <v>129.57017500000001</v>
      </c>
      <c r="G4279">
        <v>25544100</v>
      </c>
      <c r="H4279">
        <f t="shared" si="66"/>
        <v>-7.8522298623103781E-3</v>
      </c>
    </row>
    <row r="4280" spans="1:8" x14ac:dyDescent="0.45">
      <c r="A4280" s="1">
        <v>42886</v>
      </c>
      <c r="B4280">
        <v>136.83999600000001</v>
      </c>
      <c r="C4280">
        <v>136.91999799999999</v>
      </c>
      <c r="D4280">
        <v>134.63999899999999</v>
      </c>
      <c r="E4280">
        <v>136.320007</v>
      </c>
      <c r="F4280">
        <v>129.43727100000001</v>
      </c>
      <c r="G4280">
        <v>34345400</v>
      </c>
      <c r="H4280">
        <f t="shared" si="66"/>
        <v>-1.0257298795807168E-3</v>
      </c>
    </row>
    <row r="4281" spans="1:8" x14ac:dyDescent="0.45">
      <c r="A4281" s="1">
        <v>42887</v>
      </c>
      <c r="B4281">
        <v>136.720001</v>
      </c>
      <c r="C4281">
        <v>139</v>
      </c>
      <c r="D4281">
        <v>136.270004</v>
      </c>
      <c r="E4281">
        <v>138.949997</v>
      </c>
      <c r="F4281">
        <v>131.93447900000001</v>
      </c>
      <c r="G4281">
        <v>44618600</v>
      </c>
      <c r="H4281">
        <f t="shared" si="66"/>
        <v>1.9292804774909023E-2</v>
      </c>
    </row>
    <row r="4282" spans="1:8" x14ac:dyDescent="0.45">
      <c r="A4282" s="1">
        <v>42888</v>
      </c>
      <c r="B4282">
        <v>139.449997</v>
      </c>
      <c r="C4282">
        <v>141.020004</v>
      </c>
      <c r="D4282">
        <v>139.050003</v>
      </c>
      <c r="E4282">
        <v>139.85000600000001</v>
      </c>
      <c r="F4282">
        <v>132.78907799999999</v>
      </c>
      <c r="G4282">
        <v>46680200</v>
      </c>
      <c r="H4282">
        <f t="shared" si="66"/>
        <v>6.4774500682265312E-3</v>
      </c>
    </row>
    <row r="4283" spans="1:8" x14ac:dyDescent="0.45">
      <c r="A4283" s="1">
        <v>42891</v>
      </c>
      <c r="B4283">
        <v>139.96000699999999</v>
      </c>
      <c r="C4283">
        <v>140.11000100000001</v>
      </c>
      <c r="D4283">
        <v>138.949997</v>
      </c>
      <c r="E4283">
        <v>138.979996</v>
      </c>
      <c r="F4283">
        <v>131.962952</v>
      </c>
      <c r="G4283">
        <v>20808900</v>
      </c>
      <c r="H4283">
        <f t="shared" si="66"/>
        <v>-6.221339980988394E-3</v>
      </c>
    </row>
    <row r="4284" spans="1:8" x14ac:dyDescent="0.45">
      <c r="A4284" s="1">
        <v>42892</v>
      </c>
      <c r="B4284">
        <v>138.11000100000001</v>
      </c>
      <c r="C4284">
        <v>139.66000399999999</v>
      </c>
      <c r="D4284">
        <v>137.80999800000001</v>
      </c>
      <c r="E4284">
        <v>138.85000600000001</v>
      </c>
      <c r="F4284">
        <v>131.83952300000001</v>
      </c>
      <c r="G4284">
        <v>25460900</v>
      </c>
      <c r="H4284">
        <f t="shared" si="66"/>
        <v>-9.3533069796736257E-4</v>
      </c>
    </row>
    <row r="4285" spans="1:8" x14ac:dyDescent="0.45">
      <c r="A4285" s="1">
        <v>42893</v>
      </c>
      <c r="B4285">
        <v>138.86000100000001</v>
      </c>
      <c r="C4285">
        <v>139.529999</v>
      </c>
      <c r="D4285">
        <v>138.490005</v>
      </c>
      <c r="E4285">
        <v>138.979996</v>
      </c>
      <c r="F4285">
        <v>131.962952</v>
      </c>
      <c r="G4285">
        <v>20542200</v>
      </c>
      <c r="H4285">
        <f t="shared" si="66"/>
        <v>9.3620636051583439E-4</v>
      </c>
    </row>
    <row r="4286" spans="1:8" x14ac:dyDescent="0.45">
      <c r="A4286" s="1">
        <v>42894</v>
      </c>
      <c r="B4286">
        <v>138.979996</v>
      </c>
      <c r="C4286">
        <v>141.46000699999999</v>
      </c>
      <c r="D4286">
        <v>138.740005</v>
      </c>
      <c r="E4286">
        <v>140.88000500000001</v>
      </c>
      <c r="F4286">
        <v>133.76702900000001</v>
      </c>
      <c r="G4286">
        <v>33956400</v>
      </c>
      <c r="H4286">
        <f t="shared" si="66"/>
        <v>1.3671087018423123E-2</v>
      </c>
    </row>
    <row r="4287" spans="1:8" x14ac:dyDescent="0.45">
      <c r="A4287" s="1">
        <v>42895</v>
      </c>
      <c r="B4287">
        <v>141.46000699999999</v>
      </c>
      <c r="C4287">
        <v>142.89999399999999</v>
      </c>
      <c r="D4287">
        <v>140.699997</v>
      </c>
      <c r="E4287">
        <v>141.61000100000001</v>
      </c>
      <c r="F4287">
        <v>134.46017499999999</v>
      </c>
      <c r="G4287">
        <v>56979400</v>
      </c>
      <c r="H4287">
        <f t="shared" si="66"/>
        <v>5.181740262766743E-3</v>
      </c>
    </row>
    <row r="4288" spans="1:8" x14ac:dyDescent="0.45">
      <c r="A4288" s="1">
        <v>42898</v>
      </c>
      <c r="B4288">
        <v>141.66000399999999</v>
      </c>
      <c r="C4288">
        <v>141.990005</v>
      </c>
      <c r="D4288">
        <v>140.88999899999999</v>
      </c>
      <c r="E4288">
        <v>141.38000500000001</v>
      </c>
      <c r="F4288">
        <v>134.241806</v>
      </c>
      <c r="G4288">
        <v>34665500</v>
      </c>
      <c r="H4288">
        <f t="shared" si="66"/>
        <v>-1.6240422117552722E-3</v>
      </c>
    </row>
    <row r="4289" spans="1:8" x14ac:dyDescent="0.45">
      <c r="A4289" s="1">
        <v>42899</v>
      </c>
      <c r="B4289">
        <v>141.800003</v>
      </c>
      <c r="C4289">
        <v>142.30999800000001</v>
      </c>
      <c r="D4289">
        <v>141.470001</v>
      </c>
      <c r="E4289">
        <v>142.10000600000001</v>
      </c>
      <c r="F4289">
        <v>134.92546100000001</v>
      </c>
      <c r="G4289">
        <v>22046800</v>
      </c>
      <c r="H4289">
        <f t="shared" si="66"/>
        <v>5.0927130703233292E-3</v>
      </c>
    </row>
    <row r="4290" spans="1:8" x14ac:dyDescent="0.45">
      <c r="A4290" s="1">
        <v>42900</v>
      </c>
      <c r="B4290">
        <v>142.029999</v>
      </c>
      <c r="C4290">
        <v>142.03999300000001</v>
      </c>
      <c r="D4290">
        <v>140.449997</v>
      </c>
      <c r="E4290">
        <v>141.259995</v>
      </c>
      <c r="F4290">
        <v>134.127869</v>
      </c>
      <c r="G4290">
        <v>33021900</v>
      </c>
      <c r="H4290">
        <f t="shared" si="66"/>
        <v>-5.9113527875959138E-3</v>
      </c>
    </row>
    <row r="4291" spans="1:8" x14ac:dyDescent="0.45">
      <c r="A4291" s="1">
        <v>42901</v>
      </c>
      <c r="B4291">
        <v>139.69000199999999</v>
      </c>
      <c r="C4291">
        <v>140.979996</v>
      </c>
      <c r="D4291">
        <v>139.69000199999999</v>
      </c>
      <c r="E4291">
        <v>140.53999300000001</v>
      </c>
      <c r="F4291">
        <v>133.444199</v>
      </c>
      <c r="G4291">
        <v>27376800</v>
      </c>
      <c r="H4291">
        <f t="shared" si="66"/>
        <v>-5.0971509880620713E-3</v>
      </c>
    </row>
    <row r="4292" spans="1:8" x14ac:dyDescent="0.45">
      <c r="A4292" s="1">
        <v>42902</v>
      </c>
      <c r="B4292">
        <v>140.029999</v>
      </c>
      <c r="C4292">
        <v>140.220001</v>
      </c>
      <c r="D4292">
        <v>139.279999</v>
      </c>
      <c r="E4292">
        <v>140.19000199999999</v>
      </c>
      <c r="F4292">
        <v>133.111908</v>
      </c>
      <c r="G4292">
        <v>35608400</v>
      </c>
      <c r="H4292">
        <f t="shared" ref="H4292:H4355" si="67">F4292/F4291-1</f>
        <v>-2.4901119905557101E-3</v>
      </c>
    </row>
    <row r="4293" spans="1:8" x14ac:dyDescent="0.45">
      <c r="A4293" s="1">
        <v>42905</v>
      </c>
      <c r="B4293">
        <v>140.55999800000001</v>
      </c>
      <c r="C4293">
        <v>141.58000200000001</v>
      </c>
      <c r="D4293">
        <v>140.509995</v>
      </c>
      <c r="E4293">
        <v>141.229996</v>
      </c>
      <c r="F4293">
        <v>134.09936500000001</v>
      </c>
      <c r="G4293">
        <v>25163300</v>
      </c>
      <c r="H4293">
        <f t="shared" si="67"/>
        <v>7.4182469084584923E-3</v>
      </c>
    </row>
    <row r="4294" spans="1:8" x14ac:dyDescent="0.45">
      <c r="A4294" s="1">
        <v>42906</v>
      </c>
      <c r="B4294">
        <v>140.88000500000001</v>
      </c>
      <c r="C4294">
        <v>140.970001</v>
      </c>
      <c r="D4294">
        <v>139.699997</v>
      </c>
      <c r="E4294">
        <v>139.800003</v>
      </c>
      <c r="F4294">
        <v>132.74157700000001</v>
      </c>
      <c r="G4294">
        <v>20111900</v>
      </c>
      <c r="H4294">
        <f t="shared" si="67"/>
        <v>-1.0125238102357881E-2</v>
      </c>
    </row>
    <row r="4295" spans="1:8" x14ac:dyDescent="0.45">
      <c r="A4295" s="1">
        <v>42907</v>
      </c>
      <c r="B4295">
        <v>140.050003</v>
      </c>
      <c r="C4295">
        <v>140.800003</v>
      </c>
      <c r="D4295">
        <v>139.220001</v>
      </c>
      <c r="E4295">
        <v>139.449997</v>
      </c>
      <c r="F4295">
        <v>132.409256</v>
      </c>
      <c r="G4295">
        <v>23351400</v>
      </c>
      <c r="H4295">
        <f t="shared" si="67"/>
        <v>-2.5035185471693477E-3</v>
      </c>
    </row>
    <row r="4296" spans="1:8" x14ac:dyDescent="0.45">
      <c r="A4296" s="1">
        <v>42908</v>
      </c>
      <c r="B4296">
        <v>139.36999499999999</v>
      </c>
      <c r="C4296">
        <v>140.38999899999999</v>
      </c>
      <c r="D4296">
        <v>139.009995</v>
      </c>
      <c r="E4296">
        <v>139.979996</v>
      </c>
      <c r="F4296">
        <v>132.91249099999999</v>
      </c>
      <c r="G4296">
        <v>17917200</v>
      </c>
      <c r="H4296">
        <f t="shared" si="67"/>
        <v>3.8006028823240889E-3</v>
      </c>
    </row>
    <row r="4297" spans="1:8" x14ac:dyDescent="0.45">
      <c r="A4297" s="1">
        <v>42909</v>
      </c>
      <c r="B4297">
        <v>140.13999899999999</v>
      </c>
      <c r="C4297">
        <v>141.08000200000001</v>
      </c>
      <c r="D4297">
        <v>139.550003</v>
      </c>
      <c r="E4297">
        <v>140.91000399999999</v>
      </c>
      <c r="F4297">
        <v>133.79556299999999</v>
      </c>
      <c r="G4297">
        <v>20772500</v>
      </c>
      <c r="H4297">
        <f t="shared" si="67"/>
        <v>6.6440106069489691E-3</v>
      </c>
    </row>
    <row r="4298" spans="1:8" x14ac:dyDescent="0.45">
      <c r="A4298" s="1">
        <v>42912</v>
      </c>
      <c r="B4298">
        <v>141.08999600000001</v>
      </c>
      <c r="C4298">
        <v>141.529999</v>
      </c>
      <c r="D4298">
        <v>140.199997</v>
      </c>
      <c r="E4298">
        <v>141.08000200000001</v>
      </c>
      <c r="F4298">
        <v>133.95695499999999</v>
      </c>
      <c r="G4298">
        <v>22988300</v>
      </c>
      <c r="H4298">
        <f t="shared" si="67"/>
        <v>1.2062582374274822E-3</v>
      </c>
    </row>
    <row r="4299" spans="1:8" x14ac:dyDescent="0.45">
      <c r="A4299" s="1">
        <v>42913</v>
      </c>
      <c r="B4299">
        <v>141.10000600000001</v>
      </c>
      <c r="C4299">
        <v>141.61999499999999</v>
      </c>
      <c r="D4299">
        <v>139.75</v>
      </c>
      <c r="E4299">
        <v>139.83999600000001</v>
      </c>
      <c r="F4299">
        <v>132.77955600000001</v>
      </c>
      <c r="G4299">
        <v>24610100</v>
      </c>
      <c r="H4299">
        <f t="shared" si="67"/>
        <v>-8.7893831268408551E-3</v>
      </c>
    </row>
    <row r="4300" spans="1:8" x14ac:dyDescent="0.45">
      <c r="A4300" s="1">
        <v>42914</v>
      </c>
      <c r="B4300">
        <v>140.66999799999999</v>
      </c>
      <c r="C4300">
        <v>142.259995</v>
      </c>
      <c r="D4300">
        <v>140.39999399999999</v>
      </c>
      <c r="E4300">
        <v>141.979996</v>
      </c>
      <c r="F4300">
        <v>134.81152299999999</v>
      </c>
      <c r="G4300">
        <v>25085400</v>
      </c>
      <c r="H4300">
        <f t="shared" si="67"/>
        <v>1.5303312205683151E-2</v>
      </c>
    </row>
    <row r="4301" spans="1:8" x14ac:dyDescent="0.45">
      <c r="A4301" s="1">
        <v>42915</v>
      </c>
      <c r="B4301">
        <v>142.240005</v>
      </c>
      <c r="C4301">
        <v>142.35000600000001</v>
      </c>
      <c r="D4301">
        <v>139.64999399999999</v>
      </c>
      <c r="E4301">
        <v>141.13999899999999</v>
      </c>
      <c r="F4301">
        <v>134.01391599999999</v>
      </c>
      <c r="G4301">
        <v>38794900</v>
      </c>
      <c r="H4301">
        <f t="shared" si="67"/>
        <v>-5.9164601233678837E-3</v>
      </c>
    </row>
    <row r="4302" spans="1:8" x14ac:dyDescent="0.45">
      <c r="A4302" s="1">
        <v>42916</v>
      </c>
      <c r="B4302">
        <v>141.25</v>
      </c>
      <c r="C4302">
        <v>141.66999799999999</v>
      </c>
      <c r="D4302">
        <v>140.770004</v>
      </c>
      <c r="E4302">
        <v>140.91999799999999</v>
      </c>
      <c r="F4302">
        <v>133.804993</v>
      </c>
      <c r="G4302">
        <v>22798500</v>
      </c>
      <c r="H4302">
        <f t="shared" si="67"/>
        <v>-1.558964965996501E-3</v>
      </c>
    </row>
    <row r="4303" spans="1:8" x14ac:dyDescent="0.45">
      <c r="A4303" s="1">
        <v>42919</v>
      </c>
      <c r="B4303">
        <v>141.33999600000001</v>
      </c>
      <c r="C4303">
        <v>142.5</v>
      </c>
      <c r="D4303">
        <v>141.300003</v>
      </c>
      <c r="E4303">
        <v>142.10000600000001</v>
      </c>
      <c r="F4303">
        <v>134.92546100000001</v>
      </c>
      <c r="G4303">
        <v>12968200</v>
      </c>
      <c r="H4303">
        <f t="shared" si="67"/>
        <v>8.3738878114960613E-3</v>
      </c>
    </row>
    <row r="4304" spans="1:8" x14ac:dyDescent="0.45">
      <c r="A4304" s="1">
        <v>42921</v>
      </c>
      <c r="B4304">
        <v>141.699997</v>
      </c>
      <c r="C4304">
        <v>141.85000600000001</v>
      </c>
      <c r="D4304">
        <v>140.699997</v>
      </c>
      <c r="E4304">
        <v>141.58999600000001</v>
      </c>
      <c r="F4304">
        <v>134.44122300000001</v>
      </c>
      <c r="G4304">
        <v>21865500</v>
      </c>
      <c r="H4304">
        <f t="shared" si="67"/>
        <v>-3.5889297424747113E-3</v>
      </c>
    </row>
    <row r="4305" spans="1:8" x14ac:dyDescent="0.45">
      <c r="A4305" s="1">
        <v>42922</v>
      </c>
      <c r="B4305">
        <v>139.929993</v>
      </c>
      <c r="C4305">
        <v>140.470001</v>
      </c>
      <c r="D4305">
        <v>138.83000200000001</v>
      </c>
      <c r="E4305">
        <v>139.13999899999999</v>
      </c>
      <c r="F4305">
        <v>132.685608</v>
      </c>
      <c r="G4305">
        <v>30563400</v>
      </c>
      <c r="H4305">
        <f t="shared" si="67"/>
        <v>-1.3058606287745578E-2</v>
      </c>
    </row>
    <row r="4306" spans="1:8" x14ac:dyDescent="0.45">
      <c r="A4306" s="1">
        <v>42923</v>
      </c>
      <c r="B4306">
        <v>139.429993</v>
      </c>
      <c r="C4306">
        <v>140.679993</v>
      </c>
      <c r="D4306">
        <v>139.179993</v>
      </c>
      <c r="E4306">
        <v>140.490005</v>
      </c>
      <c r="F4306">
        <v>133.97297699999999</v>
      </c>
      <c r="G4306">
        <v>20511000</v>
      </c>
      <c r="H4306">
        <f t="shared" si="67"/>
        <v>9.7024011828019674E-3</v>
      </c>
    </row>
    <row r="4307" spans="1:8" x14ac:dyDescent="0.45">
      <c r="A4307" s="1">
        <v>42926</v>
      </c>
      <c r="B4307">
        <v>139.91999799999999</v>
      </c>
      <c r="C4307">
        <v>140.88999899999999</v>
      </c>
      <c r="D4307">
        <v>139.36999499999999</v>
      </c>
      <c r="E4307">
        <v>139.88000500000001</v>
      </c>
      <c r="F4307">
        <v>133.39128099999999</v>
      </c>
      <c r="G4307">
        <v>17206000</v>
      </c>
      <c r="H4307">
        <f t="shared" si="67"/>
        <v>-4.341890529162451E-3</v>
      </c>
    </row>
    <row r="4308" spans="1:8" x14ac:dyDescent="0.45">
      <c r="A4308" s="1">
        <v>42927</v>
      </c>
      <c r="B4308">
        <v>139.779999</v>
      </c>
      <c r="C4308">
        <v>140.38000500000001</v>
      </c>
      <c r="D4308">
        <v>138.979996</v>
      </c>
      <c r="E4308">
        <v>140.28999300000001</v>
      </c>
      <c r="F4308">
        <v>133.782242</v>
      </c>
      <c r="G4308">
        <v>16192900</v>
      </c>
      <c r="H4308">
        <f t="shared" si="67"/>
        <v>2.9309336942344721E-3</v>
      </c>
    </row>
    <row r="4309" spans="1:8" x14ac:dyDescent="0.45">
      <c r="A4309" s="1">
        <v>42928</v>
      </c>
      <c r="B4309">
        <v>141.050003</v>
      </c>
      <c r="C4309">
        <v>142.220001</v>
      </c>
      <c r="D4309">
        <v>141.009995</v>
      </c>
      <c r="E4309">
        <v>141.36999499999999</v>
      </c>
      <c r="F4309">
        <v>134.812119</v>
      </c>
      <c r="G4309">
        <v>19358600</v>
      </c>
      <c r="H4309">
        <f t="shared" si="67"/>
        <v>7.6981592220588535E-3</v>
      </c>
    </row>
    <row r="4310" spans="1:8" x14ac:dyDescent="0.45">
      <c r="A4310" s="1">
        <v>42929</v>
      </c>
      <c r="B4310">
        <v>141.199997</v>
      </c>
      <c r="C4310">
        <v>141.55999800000001</v>
      </c>
      <c r="D4310">
        <v>140.38000500000001</v>
      </c>
      <c r="E4310">
        <v>141.490005</v>
      </c>
      <c r="F4310">
        <v>134.92659</v>
      </c>
      <c r="G4310">
        <v>16559300</v>
      </c>
      <c r="H4310">
        <f t="shared" si="67"/>
        <v>8.4911505619178484E-4</v>
      </c>
    </row>
    <row r="4311" spans="1:8" x14ac:dyDescent="0.45">
      <c r="A4311" s="1">
        <v>42930</v>
      </c>
      <c r="B4311">
        <v>141.10000600000001</v>
      </c>
      <c r="C4311">
        <v>142.300003</v>
      </c>
      <c r="D4311">
        <v>141.10000600000001</v>
      </c>
      <c r="E4311">
        <v>141.729996</v>
      </c>
      <c r="F4311">
        <v>135.155441</v>
      </c>
      <c r="G4311">
        <v>15465300</v>
      </c>
      <c r="H4311">
        <f t="shared" si="67"/>
        <v>1.6961149021847977E-3</v>
      </c>
    </row>
    <row r="4312" spans="1:8" x14ac:dyDescent="0.45">
      <c r="A4312" s="1">
        <v>42933</v>
      </c>
      <c r="B4312">
        <v>141.60000600000001</v>
      </c>
      <c r="C4312">
        <v>142.46000699999999</v>
      </c>
      <c r="D4312">
        <v>141.259995</v>
      </c>
      <c r="E4312">
        <v>142.05999800000001</v>
      </c>
      <c r="F4312">
        <v>135.47013899999999</v>
      </c>
      <c r="G4312">
        <v>15374600</v>
      </c>
      <c r="H4312">
        <f t="shared" si="67"/>
        <v>2.3284153243967598E-3</v>
      </c>
    </row>
    <row r="4313" spans="1:8" x14ac:dyDescent="0.45">
      <c r="A4313" s="1">
        <v>42934</v>
      </c>
      <c r="B4313">
        <v>141.53999300000001</v>
      </c>
      <c r="C4313">
        <v>141.86999499999999</v>
      </c>
      <c r="D4313">
        <v>141.03999300000001</v>
      </c>
      <c r="E4313">
        <v>141.69000199999999</v>
      </c>
      <c r="F4313">
        <v>135.11729399999999</v>
      </c>
      <c r="G4313">
        <v>16653300</v>
      </c>
      <c r="H4313">
        <f t="shared" si="67"/>
        <v>-2.6045961316980559E-3</v>
      </c>
    </row>
    <row r="4314" spans="1:8" x14ac:dyDescent="0.45">
      <c r="A4314" s="1">
        <v>42935</v>
      </c>
      <c r="B4314">
        <v>141.88000500000001</v>
      </c>
      <c r="C4314">
        <v>143.13999899999999</v>
      </c>
      <c r="D4314">
        <v>141.88000500000001</v>
      </c>
      <c r="E4314">
        <v>143.10000600000001</v>
      </c>
      <c r="F4314">
        <v>136.461884</v>
      </c>
      <c r="G4314">
        <v>16985500</v>
      </c>
      <c r="H4314">
        <f t="shared" si="67"/>
        <v>9.9512798117464829E-3</v>
      </c>
    </row>
    <row r="4315" spans="1:8" x14ac:dyDescent="0.45">
      <c r="A4315" s="1">
        <v>42936</v>
      </c>
      <c r="B4315">
        <v>143.11999499999999</v>
      </c>
      <c r="C4315">
        <v>143.520004</v>
      </c>
      <c r="D4315">
        <v>142.800003</v>
      </c>
      <c r="E4315">
        <v>143.199997</v>
      </c>
      <c r="F4315">
        <v>136.55725100000001</v>
      </c>
      <c r="G4315">
        <v>17047800</v>
      </c>
      <c r="H4315">
        <f t="shared" si="67"/>
        <v>6.9885448745532486E-4</v>
      </c>
    </row>
    <row r="4316" spans="1:8" x14ac:dyDescent="0.45">
      <c r="A4316" s="1">
        <v>42937</v>
      </c>
      <c r="B4316">
        <v>143.009995</v>
      </c>
      <c r="C4316">
        <v>143.33000200000001</v>
      </c>
      <c r="D4316">
        <v>142.25</v>
      </c>
      <c r="E4316">
        <v>142.550003</v>
      </c>
      <c r="F4316">
        <v>135.93742399999999</v>
      </c>
      <c r="G4316">
        <v>21662700</v>
      </c>
      <c r="H4316">
        <f t="shared" si="67"/>
        <v>-4.5389534093653872E-3</v>
      </c>
    </row>
    <row r="4317" spans="1:8" x14ac:dyDescent="0.45">
      <c r="A4317" s="1">
        <v>42940</v>
      </c>
      <c r="B4317">
        <v>142.30999800000001</v>
      </c>
      <c r="C4317">
        <v>142.820007</v>
      </c>
      <c r="D4317">
        <v>141.970001</v>
      </c>
      <c r="E4317">
        <v>142.75</v>
      </c>
      <c r="F4317">
        <v>136.12811300000001</v>
      </c>
      <c r="G4317">
        <v>16694000</v>
      </c>
      <c r="H4317">
        <f t="shared" si="67"/>
        <v>1.4027704394341534E-3</v>
      </c>
    </row>
    <row r="4318" spans="1:8" x14ac:dyDescent="0.45">
      <c r="A4318" s="1">
        <v>42941</v>
      </c>
      <c r="B4318">
        <v>143.61999499999999</v>
      </c>
      <c r="C4318">
        <v>144.25</v>
      </c>
      <c r="D4318">
        <v>143.21000699999999</v>
      </c>
      <c r="E4318">
        <v>144.050003</v>
      </c>
      <c r="F4318">
        <v>137.367828</v>
      </c>
      <c r="G4318">
        <v>21066400</v>
      </c>
      <c r="H4318">
        <f t="shared" si="67"/>
        <v>9.1069726354024993E-3</v>
      </c>
    </row>
    <row r="4319" spans="1:8" x14ac:dyDescent="0.45">
      <c r="A4319" s="1">
        <v>42942</v>
      </c>
      <c r="B4319">
        <v>144.14999399999999</v>
      </c>
      <c r="C4319">
        <v>144.14999399999999</v>
      </c>
      <c r="D4319">
        <v>143.050003</v>
      </c>
      <c r="E4319">
        <v>143.25</v>
      </c>
      <c r="F4319">
        <v>136.604919</v>
      </c>
      <c r="G4319">
        <v>13574900</v>
      </c>
      <c r="H4319">
        <f t="shared" si="67"/>
        <v>-5.5537676551165038E-3</v>
      </c>
    </row>
    <row r="4320" spans="1:8" x14ac:dyDescent="0.45">
      <c r="A4320" s="1">
        <v>42943</v>
      </c>
      <c r="B4320">
        <v>143.479996</v>
      </c>
      <c r="C4320">
        <v>143.679993</v>
      </c>
      <c r="D4320">
        <v>141.550003</v>
      </c>
      <c r="E4320">
        <v>142.33999600000001</v>
      </c>
      <c r="F4320">
        <v>135.737122</v>
      </c>
      <c r="G4320">
        <v>24355800</v>
      </c>
      <c r="H4320">
        <f t="shared" si="67"/>
        <v>-6.3526043304487079E-3</v>
      </c>
    </row>
    <row r="4321" spans="1:8" x14ac:dyDescent="0.45">
      <c r="A4321" s="1">
        <v>42944</v>
      </c>
      <c r="B4321">
        <v>142.020004</v>
      </c>
      <c r="C4321">
        <v>142.36000100000001</v>
      </c>
      <c r="D4321">
        <v>141.470001</v>
      </c>
      <c r="E4321">
        <v>141.96000699999999</v>
      </c>
      <c r="F4321">
        <v>135.37477100000001</v>
      </c>
      <c r="G4321">
        <v>19933300</v>
      </c>
      <c r="H4321">
        <f t="shared" si="67"/>
        <v>-2.6695055461687378E-3</v>
      </c>
    </row>
    <row r="4322" spans="1:8" x14ac:dyDescent="0.45">
      <c r="A4322" s="1">
        <v>42947</v>
      </c>
      <c r="B4322">
        <v>142.220001</v>
      </c>
      <c r="C4322">
        <v>142.38000500000001</v>
      </c>
      <c r="D4322">
        <v>140.970001</v>
      </c>
      <c r="E4322">
        <v>141.509995</v>
      </c>
      <c r="F4322">
        <v>134.94564800000001</v>
      </c>
      <c r="G4322">
        <v>16417700</v>
      </c>
      <c r="H4322">
        <f t="shared" si="67"/>
        <v>-3.1698890186857565E-3</v>
      </c>
    </row>
    <row r="4323" spans="1:8" x14ac:dyDescent="0.45">
      <c r="A4323" s="1">
        <v>42948</v>
      </c>
      <c r="B4323">
        <v>142.16999799999999</v>
      </c>
      <c r="C4323">
        <v>142.199997</v>
      </c>
      <c r="D4323">
        <v>140.970001</v>
      </c>
      <c r="E4323">
        <v>141.779999</v>
      </c>
      <c r="F4323">
        <v>135.20309399999999</v>
      </c>
      <c r="G4323">
        <v>19835900</v>
      </c>
      <c r="H4323">
        <f t="shared" si="67"/>
        <v>1.9077754919520906E-3</v>
      </c>
    </row>
    <row r="4324" spans="1:8" x14ac:dyDescent="0.45">
      <c r="A4324" s="1">
        <v>42949</v>
      </c>
      <c r="B4324">
        <v>141.58999600000001</v>
      </c>
      <c r="C4324">
        <v>141.820007</v>
      </c>
      <c r="D4324">
        <v>139.729996</v>
      </c>
      <c r="E4324">
        <v>140.229996</v>
      </c>
      <c r="F4324">
        <v>133.72505200000001</v>
      </c>
      <c r="G4324">
        <v>19934300</v>
      </c>
      <c r="H4324">
        <f t="shared" si="67"/>
        <v>-1.0932013138693297E-2</v>
      </c>
    </row>
    <row r="4325" spans="1:8" x14ac:dyDescent="0.45">
      <c r="A4325" s="1">
        <v>42950</v>
      </c>
      <c r="B4325">
        <v>140.44000199999999</v>
      </c>
      <c r="C4325">
        <v>140.53999300000001</v>
      </c>
      <c r="D4325">
        <v>139.16000399999999</v>
      </c>
      <c r="E4325">
        <v>139.529999</v>
      </c>
      <c r="F4325">
        <v>133.05746500000001</v>
      </c>
      <c r="G4325">
        <v>19624900</v>
      </c>
      <c r="H4325">
        <f t="shared" si="67"/>
        <v>-4.9922358601887096E-3</v>
      </c>
    </row>
    <row r="4326" spans="1:8" x14ac:dyDescent="0.45">
      <c r="A4326" s="1">
        <v>42951</v>
      </c>
      <c r="B4326">
        <v>139.91000399999999</v>
      </c>
      <c r="C4326">
        <v>140.320007</v>
      </c>
      <c r="D4326">
        <v>139.490005</v>
      </c>
      <c r="E4326">
        <v>140.21000699999999</v>
      </c>
      <c r="F4326">
        <v>133.705963</v>
      </c>
      <c r="G4326">
        <v>16473500</v>
      </c>
      <c r="H4326">
        <f t="shared" si="67"/>
        <v>4.8738189924180109E-3</v>
      </c>
    </row>
    <row r="4327" spans="1:8" x14ac:dyDescent="0.45">
      <c r="A4327" s="1">
        <v>42954</v>
      </c>
      <c r="B4327">
        <v>140.44000199999999</v>
      </c>
      <c r="C4327">
        <v>140.85000600000001</v>
      </c>
      <c r="D4327">
        <v>139.71000699999999</v>
      </c>
      <c r="E4327">
        <v>140.44000199999999</v>
      </c>
      <c r="F4327">
        <v>133.925262</v>
      </c>
      <c r="G4327">
        <v>9176200</v>
      </c>
      <c r="H4327">
        <f t="shared" si="67"/>
        <v>1.6401587115453253E-3</v>
      </c>
    </row>
    <row r="4328" spans="1:8" x14ac:dyDescent="0.45">
      <c r="A4328" s="1">
        <v>42955</v>
      </c>
      <c r="B4328">
        <v>140.41000399999999</v>
      </c>
      <c r="C4328">
        <v>141.78999300000001</v>
      </c>
      <c r="D4328">
        <v>139.69000199999999</v>
      </c>
      <c r="E4328">
        <v>140</v>
      </c>
      <c r="F4328">
        <v>133.50567599999999</v>
      </c>
      <c r="G4328">
        <v>27248700</v>
      </c>
      <c r="H4328">
        <f t="shared" si="67"/>
        <v>-3.1329862173427037E-3</v>
      </c>
    </row>
    <row r="4329" spans="1:8" x14ac:dyDescent="0.45">
      <c r="A4329" s="1">
        <v>42956</v>
      </c>
      <c r="B4329">
        <v>139.11999499999999</v>
      </c>
      <c r="C4329">
        <v>139.38999899999999</v>
      </c>
      <c r="D4329">
        <v>138.279999</v>
      </c>
      <c r="E4329">
        <v>138.78999300000001</v>
      </c>
      <c r="F4329">
        <v>132.351822</v>
      </c>
      <c r="G4329">
        <v>26534300</v>
      </c>
      <c r="H4329">
        <f t="shared" si="67"/>
        <v>-8.6427336617508344E-3</v>
      </c>
    </row>
    <row r="4330" spans="1:8" x14ac:dyDescent="0.45">
      <c r="A4330" s="1">
        <v>42957</v>
      </c>
      <c r="B4330">
        <v>138.279999</v>
      </c>
      <c r="C4330">
        <v>138.279999</v>
      </c>
      <c r="D4330">
        <v>136.259995</v>
      </c>
      <c r="E4330">
        <v>136.270004</v>
      </c>
      <c r="F4330">
        <v>129.94876099999999</v>
      </c>
      <c r="G4330">
        <v>40983500</v>
      </c>
      <c r="H4330">
        <f t="shared" si="67"/>
        <v>-1.8156614421220518E-2</v>
      </c>
    </row>
    <row r="4331" spans="1:8" x14ac:dyDescent="0.45">
      <c r="A4331" s="1">
        <v>42958</v>
      </c>
      <c r="B4331">
        <v>136.21000699999999</v>
      </c>
      <c r="C4331">
        <v>136.740005</v>
      </c>
      <c r="D4331">
        <v>135.770004</v>
      </c>
      <c r="E4331">
        <v>136.470001</v>
      </c>
      <c r="F4331">
        <v>130.13945000000001</v>
      </c>
      <c r="G4331">
        <v>32779600</v>
      </c>
      <c r="H4331">
        <f t="shared" si="67"/>
        <v>1.4674168382415864E-3</v>
      </c>
    </row>
    <row r="4332" spans="1:8" x14ac:dyDescent="0.45">
      <c r="A4332" s="1">
        <v>42961</v>
      </c>
      <c r="B4332">
        <v>137.259995</v>
      </c>
      <c r="C4332">
        <v>138.58999600000001</v>
      </c>
      <c r="D4332">
        <v>137.229996</v>
      </c>
      <c r="E4332">
        <v>138.53999300000001</v>
      </c>
      <c r="F4332">
        <v>132.11343400000001</v>
      </c>
      <c r="G4332">
        <v>21710900</v>
      </c>
      <c r="H4332">
        <f t="shared" si="67"/>
        <v>1.5168221473196741E-2</v>
      </c>
    </row>
    <row r="4333" spans="1:8" x14ac:dyDescent="0.45">
      <c r="A4333" s="1">
        <v>42962</v>
      </c>
      <c r="B4333">
        <v>138.800003</v>
      </c>
      <c r="C4333">
        <v>138.820007</v>
      </c>
      <c r="D4333">
        <v>137.33999600000001</v>
      </c>
      <c r="E4333">
        <v>137.39999399999999</v>
      </c>
      <c r="F4333">
        <v>131.026276</v>
      </c>
      <c r="G4333">
        <v>16646000</v>
      </c>
      <c r="H4333">
        <f t="shared" si="67"/>
        <v>-8.2289738982942451E-3</v>
      </c>
    </row>
    <row r="4334" spans="1:8" x14ac:dyDescent="0.45">
      <c r="A4334" s="1">
        <v>42963</v>
      </c>
      <c r="B4334">
        <v>137.66999799999999</v>
      </c>
      <c r="C4334">
        <v>138.38999899999999</v>
      </c>
      <c r="D4334">
        <v>137.21000699999999</v>
      </c>
      <c r="E4334">
        <v>137.44000199999999</v>
      </c>
      <c r="F4334">
        <v>131.064438</v>
      </c>
      <c r="G4334">
        <v>21858600</v>
      </c>
      <c r="H4334">
        <f t="shared" si="67"/>
        <v>2.9125455721579208E-4</v>
      </c>
    </row>
    <row r="4335" spans="1:8" x14ac:dyDescent="0.45">
      <c r="A4335" s="1">
        <v>42964</v>
      </c>
      <c r="B4335">
        <v>136.979996</v>
      </c>
      <c r="C4335">
        <v>137.69000199999999</v>
      </c>
      <c r="D4335">
        <v>134.91999799999999</v>
      </c>
      <c r="E4335">
        <v>134.929993</v>
      </c>
      <c r="F4335">
        <v>128.67085299999999</v>
      </c>
      <c r="G4335">
        <v>32722900</v>
      </c>
      <c r="H4335">
        <f t="shared" si="67"/>
        <v>-1.8262657945399385E-2</v>
      </c>
    </row>
    <row r="4336" spans="1:8" x14ac:dyDescent="0.45">
      <c r="A4336" s="1">
        <v>42965</v>
      </c>
      <c r="B4336">
        <v>134.470001</v>
      </c>
      <c r="C4336">
        <v>135.46000699999999</v>
      </c>
      <c r="D4336">
        <v>134.11999499999999</v>
      </c>
      <c r="E4336">
        <v>134.91999799999999</v>
      </c>
      <c r="F4336">
        <v>128.66133099999999</v>
      </c>
      <c r="G4336">
        <v>42401900</v>
      </c>
      <c r="H4336">
        <f t="shared" si="67"/>
        <v>-7.4002773573056402E-5</v>
      </c>
    </row>
    <row r="4337" spans="1:8" x14ac:dyDescent="0.45">
      <c r="A4337" s="1">
        <v>42968</v>
      </c>
      <c r="B4337">
        <v>134.69000199999999</v>
      </c>
      <c r="C4337">
        <v>135.020004</v>
      </c>
      <c r="D4337">
        <v>134.13999899999999</v>
      </c>
      <c r="E4337">
        <v>134.83000200000001</v>
      </c>
      <c r="F4337">
        <v>128.575546</v>
      </c>
      <c r="G4337">
        <v>21504100</v>
      </c>
      <c r="H4337">
        <f t="shared" si="67"/>
        <v>-6.6675044734287869E-4</v>
      </c>
    </row>
    <row r="4338" spans="1:8" x14ac:dyDescent="0.45">
      <c r="A4338" s="1">
        <v>42969</v>
      </c>
      <c r="B4338">
        <v>135.259995</v>
      </c>
      <c r="C4338">
        <v>136.449997</v>
      </c>
      <c r="D4338">
        <v>135.13999899999999</v>
      </c>
      <c r="E4338">
        <v>136.28999300000001</v>
      </c>
      <c r="F4338">
        <v>129.96778900000001</v>
      </c>
      <c r="G4338">
        <v>25170600</v>
      </c>
      <c r="H4338">
        <f t="shared" si="67"/>
        <v>1.0828209899260477E-2</v>
      </c>
    </row>
    <row r="4339" spans="1:8" x14ac:dyDescent="0.45">
      <c r="A4339" s="1">
        <v>42970</v>
      </c>
      <c r="B4339">
        <v>135.529999</v>
      </c>
      <c r="C4339">
        <v>136.570007</v>
      </c>
      <c r="D4339">
        <v>135.21000699999999</v>
      </c>
      <c r="E4339">
        <v>136.070007</v>
      </c>
      <c r="F4339">
        <v>129.758026</v>
      </c>
      <c r="G4339">
        <v>18381900</v>
      </c>
      <c r="H4339">
        <f t="shared" si="67"/>
        <v>-1.6139614408613445E-3</v>
      </c>
    </row>
    <row r="4340" spans="1:8" x14ac:dyDescent="0.45">
      <c r="A4340" s="1">
        <v>42971</v>
      </c>
      <c r="B4340">
        <v>136.63999899999999</v>
      </c>
      <c r="C4340">
        <v>136.929993</v>
      </c>
      <c r="D4340">
        <v>136.020004</v>
      </c>
      <c r="E4340">
        <v>136.490005</v>
      </c>
      <c r="F4340">
        <v>130.158524</v>
      </c>
      <c r="G4340">
        <v>15726600</v>
      </c>
      <c r="H4340">
        <f t="shared" si="67"/>
        <v>3.0864988652030689E-3</v>
      </c>
    </row>
    <row r="4341" spans="1:8" x14ac:dyDescent="0.45">
      <c r="A4341" s="1">
        <v>42972</v>
      </c>
      <c r="B4341">
        <v>136.88000500000001</v>
      </c>
      <c r="C4341">
        <v>137.30999800000001</v>
      </c>
      <c r="D4341">
        <v>136.41999799999999</v>
      </c>
      <c r="E4341">
        <v>136.88000500000001</v>
      </c>
      <c r="F4341">
        <v>130.53042600000001</v>
      </c>
      <c r="G4341">
        <v>17163000</v>
      </c>
      <c r="H4341">
        <f t="shared" si="67"/>
        <v>2.8573003793437302E-3</v>
      </c>
    </row>
    <row r="4342" spans="1:8" x14ac:dyDescent="0.45">
      <c r="A4342" s="1">
        <v>42975</v>
      </c>
      <c r="B4342">
        <v>137.36999499999999</v>
      </c>
      <c r="C4342">
        <v>137.61000100000001</v>
      </c>
      <c r="D4342">
        <v>136.770004</v>
      </c>
      <c r="E4342">
        <v>137.46000699999999</v>
      </c>
      <c r="F4342">
        <v>131.08351099999999</v>
      </c>
      <c r="G4342">
        <v>16333300</v>
      </c>
      <c r="H4342">
        <f t="shared" si="67"/>
        <v>4.2372113303299486E-3</v>
      </c>
    </row>
    <row r="4343" spans="1:8" x14ac:dyDescent="0.45">
      <c r="A4343" s="1">
        <v>42976</v>
      </c>
      <c r="B4343">
        <v>136.490005</v>
      </c>
      <c r="C4343">
        <v>137.80999800000001</v>
      </c>
      <c r="D4343">
        <v>136.229996</v>
      </c>
      <c r="E4343">
        <v>137.490005</v>
      </c>
      <c r="F4343">
        <v>131.11215200000001</v>
      </c>
      <c r="G4343">
        <v>20277600</v>
      </c>
      <c r="H4343">
        <f t="shared" si="67"/>
        <v>2.1849430017195637E-4</v>
      </c>
    </row>
    <row r="4344" spans="1:8" x14ac:dyDescent="0.45">
      <c r="A4344" s="1">
        <v>42977</v>
      </c>
      <c r="B4344">
        <v>137.36000100000001</v>
      </c>
      <c r="C4344">
        <v>138.509995</v>
      </c>
      <c r="D4344">
        <v>137.25</v>
      </c>
      <c r="E4344">
        <v>138.36999499999999</v>
      </c>
      <c r="F4344">
        <v>131.95129399999999</v>
      </c>
      <c r="G4344">
        <v>15915500</v>
      </c>
      <c r="H4344">
        <f t="shared" si="67"/>
        <v>6.4001847822616753E-3</v>
      </c>
    </row>
    <row r="4345" spans="1:8" x14ac:dyDescent="0.45">
      <c r="A4345" s="1">
        <v>42978</v>
      </c>
      <c r="B4345">
        <v>138.91000399999999</v>
      </c>
      <c r="C4345">
        <v>139.94000199999999</v>
      </c>
      <c r="D4345">
        <v>138.66999799999999</v>
      </c>
      <c r="E4345">
        <v>139.729996</v>
      </c>
      <c r="F4345">
        <v>133.248245</v>
      </c>
      <c r="G4345">
        <v>29260600</v>
      </c>
      <c r="H4345">
        <f t="shared" si="67"/>
        <v>9.8290131205533982E-3</v>
      </c>
    </row>
    <row r="4346" spans="1:8" x14ac:dyDescent="0.45">
      <c r="A4346" s="1">
        <v>42979</v>
      </c>
      <c r="B4346">
        <v>139.979996</v>
      </c>
      <c r="C4346">
        <v>140.63000500000001</v>
      </c>
      <c r="D4346">
        <v>139.729996</v>
      </c>
      <c r="E4346">
        <v>140.520004</v>
      </c>
      <c r="F4346">
        <v>134.00160199999999</v>
      </c>
      <c r="G4346">
        <v>17412500</v>
      </c>
      <c r="H4346">
        <f t="shared" si="67"/>
        <v>5.6537855339107157E-3</v>
      </c>
    </row>
    <row r="4347" spans="1:8" x14ac:dyDescent="0.45">
      <c r="A4347" s="1">
        <v>42983</v>
      </c>
      <c r="B4347">
        <v>140.63000500000001</v>
      </c>
      <c r="C4347">
        <v>140.88999899999999</v>
      </c>
      <c r="D4347">
        <v>138.58000200000001</v>
      </c>
      <c r="E4347">
        <v>139.16999799999999</v>
      </c>
      <c r="F4347">
        <v>132.71418800000001</v>
      </c>
      <c r="G4347">
        <v>21908400</v>
      </c>
      <c r="H4347">
        <f t="shared" si="67"/>
        <v>-9.6074523049357596E-3</v>
      </c>
    </row>
    <row r="4348" spans="1:8" x14ac:dyDescent="0.45">
      <c r="A4348" s="1">
        <v>42984</v>
      </c>
      <c r="B4348">
        <v>139.740005</v>
      </c>
      <c r="C4348">
        <v>140</v>
      </c>
      <c r="D4348">
        <v>139.08000200000001</v>
      </c>
      <c r="E4348">
        <v>139.46000699999999</v>
      </c>
      <c r="F4348">
        <v>132.99075300000001</v>
      </c>
      <c r="G4348">
        <v>18399700</v>
      </c>
      <c r="H4348">
        <f t="shared" si="67"/>
        <v>2.0839143438078356E-3</v>
      </c>
    </row>
    <row r="4349" spans="1:8" x14ac:dyDescent="0.45">
      <c r="A4349" s="1">
        <v>42985</v>
      </c>
      <c r="B4349">
        <v>139.58999600000001</v>
      </c>
      <c r="C4349">
        <v>139.69000199999999</v>
      </c>
      <c r="D4349">
        <v>138.58999600000001</v>
      </c>
      <c r="E4349">
        <v>139.11000100000001</v>
      </c>
      <c r="F4349">
        <v>132.656982</v>
      </c>
      <c r="G4349">
        <v>18159800</v>
      </c>
      <c r="H4349">
        <f t="shared" si="67"/>
        <v>-2.5097308833195164E-3</v>
      </c>
    </row>
    <row r="4350" spans="1:8" x14ac:dyDescent="0.45">
      <c r="A4350" s="1">
        <v>42986</v>
      </c>
      <c r="B4350">
        <v>138.929993</v>
      </c>
      <c r="C4350">
        <v>139.770004</v>
      </c>
      <c r="D4350">
        <v>138.61999499999999</v>
      </c>
      <c r="E4350">
        <v>139.220001</v>
      </c>
      <c r="F4350">
        <v>132.761887</v>
      </c>
      <c r="G4350">
        <v>21870500</v>
      </c>
      <c r="H4350">
        <f t="shared" si="67"/>
        <v>7.907989343522992E-4</v>
      </c>
    </row>
    <row r="4351" spans="1:8" x14ac:dyDescent="0.45">
      <c r="A4351" s="1">
        <v>42989</v>
      </c>
      <c r="B4351">
        <v>140.38999899999999</v>
      </c>
      <c r="C4351">
        <v>140.91999799999999</v>
      </c>
      <c r="D4351">
        <v>140.229996</v>
      </c>
      <c r="E4351">
        <v>140.679993</v>
      </c>
      <c r="F4351">
        <v>134.15412900000001</v>
      </c>
      <c r="G4351">
        <v>22617700</v>
      </c>
      <c r="H4351">
        <f t="shared" si="67"/>
        <v>1.0486759652640343E-2</v>
      </c>
    </row>
    <row r="4352" spans="1:8" x14ac:dyDescent="0.45">
      <c r="A4352" s="1">
        <v>42990</v>
      </c>
      <c r="B4352">
        <v>141.03999300000001</v>
      </c>
      <c r="C4352">
        <v>141.69000199999999</v>
      </c>
      <c r="D4352">
        <v>140.820007</v>
      </c>
      <c r="E4352">
        <v>141.53999300000001</v>
      </c>
      <c r="F4352">
        <v>134.97422800000001</v>
      </c>
      <c r="G4352">
        <v>22679600</v>
      </c>
      <c r="H4352">
        <f t="shared" si="67"/>
        <v>6.1131103911085116E-3</v>
      </c>
    </row>
    <row r="4353" spans="1:8" x14ac:dyDescent="0.45">
      <c r="A4353" s="1">
        <v>42991</v>
      </c>
      <c r="B4353">
        <v>141.41000399999999</v>
      </c>
      <c r="C4353">
        <v>142.220001</v>
      </c>
      <c r="D4353">
        <v>141.320007</v>
      </c>
      <c r="E4353">
        <v>141.96000699999999</v>
      </c>
      <c r="F4353">
        <v>135.37477100000001</v>
      </c>
      <c r="G4353">
        <v>25052500</v>
      </c>
      <c r="H4353">
        <f t="shared" si="67"/>
        <v>2.9675517017959674E-3</v>
      </c>
    </row>
    <row r="4354" spans="1:8" x14ac:dyDescent="0.45">
      <c r="A4354" s="1">
        <v>42992</v>
      </c>
      <c r="B4354">
        <v>141.779999</v>
      </c>
      <c r="C4354">
        <v>142.16000399999999</v>
      </c>
      <c r="D4354">
        <v>141.41999799999999</v>
      </c>
      <c r="E4354">
        <v>141.83000200000001</v>
      </c>
      <c r="F4354">
        <v>135.250809</v>
      </c>
      <c r="G4354">
        <v>18353800</v>
      </c>
      <c r="H4354">
        <f t="shared" si="67"/>
        <v>-9.1569499312393887E-4</v>
      </c>
    </row>
    <row r="4355" spans="1:8" x14ac:dyDescent="0.45">
      <c r="A4355" s="1">
        <v>42993</v>
      </c>
      <c r="B4355">
        <v>141.63999899999999</v>
      </c>
      <c r="C4355">
        <v>142.470001</v>
      </c>
      <c r="D4355">
        <v>141.550003</v>
      </c>
      <c r="E4355">
        <v>142.41000399999999</v>
      </c>
      <c r="F4355">
        <v>135.80387899999999</v>
      </c>
      <c r="G4355">
        <v>23184000</v>
      </c>
      <c r="H4355">
        <f t="shared" si="67"/>
        <v>4.08921768445758E-3</v>
      </c>
    </row>
    <row r="4356" spans="1:8" x14ac:dyDescent="0.45">
      <c r="A4356" s="1">
        <v>42996</v>
      </c>
      <c r="B4356">
        <v>142.61999499999999</v>
      </c>
      <c r="C4356">
        <v>143.80999800000001</v>
      </c>
      <c r="D4356">
        <v>142.60000600000001</v>
      </c>
      <c r="E4356">
        <v>143.38000500000001</v>
      </c>
      <c r="F4356">
        <v>136.72894299999999</v>
      </c>
      <c r="G4356">
        <v>24427400</v>
      </c>
      <c r="H4356">
        <f t="shared" ref="H4356:H4419" si="68">F4356/F4355-1</f>
        <v>6.8117641912128768E-3</v>
      </c>
    </row>
    <row r="4357" spans="1:8" x14ac:dyDescent="0.45">
      <c r="A4357" s="1">
        <v>42997</v>
      </c>
      <c r="B4357">
        <v>143.570007</v>
      </c>
      <c r="C4357">
        <v>143.69000199999999</v>
      </c>
      <c r="D4357">
        <v>143.08999600000001</v>
      </c>
      <c r="E4357">
        <v>143.38000500000001</v>
      </c>
      <c r="F4357">
        <v>136.72894299999999</v>
      </c>
      <c r="G4357">
        <v>16346300</v>
      </c>
      <c r="H4357">
        <f t="shared" si="68"/>
        <v>0</v>
      </c>
    </row>
    <row r="4358" spans="1:8" x14ac:dyDescent="0.45">
      <c r="A4358" s="1">
        <v>42998</v>
      </c>
      <c r="B4358">
        <v>143.529999</v>
      </c>
      <c r="C4358">
        <v>144.020004</v>
      </c>
      <c r="D4358">
        <v>143.259995</v>
      </c>
      <c r="E4358">
        <v>143.83999600000001</v>
      </c>
      <c r="F4358">
        <v>137.16757200000001</v>
      </c>
      <c r="G4358">
        <v>20244700</v>
      </c>
      <c r="H4358">
        <f t="shared" si="68"/>
        <v>3.2080186562988278E-3</v>
      </c>
    </row>
    <row r="4359" spans="1:8" x14ac:dyDescent="0.45">
      <c r="A4359" s="1">
        <v>42999</v>
      </c>
      <c r="B4359">
        <v>144.020004</v>
      </c>
      <c r="C4359">
        <v>144.259995</v>
      </c>
      <c r="D4359">
        <v>143.479996</v>
      </c>
      <c r="E4359">
        <v>143.69000199999999</v>
      </c>
      <c r="F4359">
        <v>137.02452099999999</v>
      </c>
      <c r="G4359">
        <v>17395900</v>
      </c>
      <c r="H4359">
        <f t="shared" si="68"/>
        <v>-1.0428922661109841E-3</v>
      </c>
    </row>
    <row r="4360" spans="1:8" x14ac:dyDescent="0.45">
      <c r="A4360" s="1">
        <v>43000</v>
      </c>
      <c r="B4360">
        <v>143.66999799999999</v>
      </c>
      <c r="C4360">
        <v>144.66999799999999</v>
      </c>
      <c r="D4360">
        <v>143.55999800000001</v>
      </c>
      <c r="E4360">
        <v>144.300003</v>
      </c>
      <c r="F4360">
        <v>137.606247</v>
      </c>
      <c r="G4360">
        <v>25203000</v>
      </c>
      <c r="H4360">
        <f t="shared" si="68"/>
        <v>4.2454153151172402E-3</v>
      </c>
    </row>
    <row r="4361" spans="1:8" x14ac:dyDescent="0.45">
      <c r="A4361" s="1">
        <v>43003</v>
      </c>
      <c r="B4361">
        <v>144.270004</v>
      </c>
      <c r="C4361">
        <v>144.94000199999999</v>
      </c>
      <c r="D4361">
        <v>143.69000199999999</v>
      </c>
      <c r="E4361">
        <v>144.5</v>
      </c>
      <c r="F4361">
        <v>137.79695100000001</v>
      </c>
      <c r="G4361">
        <v>30012800</v>
      </c>
      <c r="H4361">
        <f t="shared" si="68"/>
        <v>1.3858673145850098E-3</v>
      </c>
    </row>
    <row r="4362" spans="1:8" x14ac:dyDescent="0.45">
      <c r="A4362" s="1">
        <v>43004</v>
      </c>
      <c r="B4362">
        <v>144.28999300000001</v>
      </c>
      <c r="C4362">
        <v>145.14999399999999</v>
      </c>
      <c r="D4362">
        <v>144.179993</v>
      </c>
      <c r="E4362">
        <v>144.61000100000001</v>
      </c>
      <c r="F4362">
        <v>138.23571799999999</v>
      </c>
      <c r="G4362">
        <v>28238100</v>
      </c>
      <c r="H4362">
        <f t="shared" si="68"/>
        <v>3.1841560848466788E-3</v>
      </c>
    </row>
    <row r="4363" spans="1:8" x14ac:dyDescent="0.45">
      <c r="A4363" s="1">
        <v>43005</v>
      </c>
      <c r="B4363">
        <v>145.63000500000001</v>
      </c>
      <c r="C4363">
        <v>147.86000100000001</v>
      </c>
      <c r="D4363">
        <v>145.16000399999999</v>
      </c>
      <c r="E4363">
        <v>147.44000199999999</v>
      </c>
      <c r="F4363">
        <v>140.94094799999999</v>
      </c>
      <c r="G4363">
        <v>66351700</v>
      </c>
      <c r="H4363">
        <f t="shared" si="68"/>
        <v>1.9569688928009255E-2</v>
      </c>
    </row>
    <row r="4364" spans="1:8" x14ac:dyDescent="0.45">
      <c r="A4364" s="1">
        <v>43006</v>
      </c>
      <c r="B4364">
        <v>147.25</v>
      </c>
      <c r="C4364">
        <v>148.05999800000001</v>
      </c>
      <c r="D4364">
        <v>146.779999</v>
      </c>
      <c r="E4364">
        <v>147.83000200000001</v>
      </c>
      <c r="F4364">
        <v>141.31379699999999</v>
      </c>
      <c r="G4364">
        <v>29291400</v>
      </c>
      <c r="H4364">
        <f t="shared" si="68"/>
        <v>2.6454270763101029E-3</v>
      </c>
    </row>
    <row r="4365" spans="1:8" x14ac:dyDescent="0.45">
      <c r="A4365" s="1">
        <v>43007</v>
      </c>
      <c r="B4365">
        <v>147.91999799999999</v>
      </c>
      <c r="C4365">
        <v>148.429993</v>
      </c>
      <c r="D4365">
        <v>147.740005</v>
      </c>
      <c r="E4365">
        <v>148.179993</v>
      </c>
      <c r="F4365">
        <v>141.64836099999999</v>
      </c>
      <c r="G4365">
        <v>21738700</v>
      </c>
      <c r="H4365">
        <f t="shared" si="68"/>
        <v>2.3675253733363988E-3</v>
      </c>
    </row>
    <row r="4366" spans="1:8" x14ac:dyDescent="0.45">
      <c r="A4366" s="1">
        <v>43010</v>
      </c>
      <c r="B4366">
        <v>148.30999800000001</v>
      </c>
      <c r="C4366">
        <v>150</v>
      </c>
      <c r="D4366">
        <v>148.08000200000001</v>
      </c>
      <c r="E4366">
        <v>150</v>
      </c>
      <c r="F4366">
        <v>143.38815299999999</v>
      </c>
      <c r="G4366">
        <v>29772400</v>
      </c>
      <c r="H4366">
        <f t="shared" si="68"/>
        <v>1.2282471803538808E-2</v>
      </c>
    </row>
    <row r="4367" spans="1:8" x14ac:dyDescent="0.45">
      <c r="A4367" s="1">
        <v>43011</v>
      </c>
      <c r="B4367">
        <v>150.11000100000001</v>
      </c>
      <c r="C4367">
        <v>150.33000200000001</v>
      </c>
      <c r="D4367">
        <v>149.33000200000001</v>
      </c>
      <c r="E4367">
        <v>150.33000200000001</v>
      </c>
      <c r="F4367">
        <v>143.70361299999999</v>
      </c>
      <c r="G4367">
        <v>28372800</v>
      </c>
      <c r="H4367">
        <f t="shared" si="68"/>
        <v>2.2000422866177427E-3</v>
      </c>
    </row>
    <row r="4368" spans="1:8" x14ac:dyDescent="0.45">
      <c r="A4368" s="1">
        <v>43012</v>
      </c>
      <c r="B4368">
        <v>150.08999600000001</v>
      </c>
      <c r="C4368">
        <v>150.61000100000001</v>
      </c>
      <c r="D4368">
        <v>149.38999899999999</v>
      </c>
      <c r="E4368">
        <v>149.85000600000001</v>
      </c>
      <c r="F4368">
        <v>143.24473599999999</v>
      </c>
      <c r="G4368">
        <v>22024700</v>
      </c>
      <c r="H4368">
        <f t="shared" si="68"/>
        <v>-3.1932182526266395E-3</v>
      </c>
    </row>
    <row r="4369" spans="1:8" x14ac:dyDescent="0.45">
      <c r="A4369" s="1">
        <v>43013</v>
      </c>
      <c r="B4369">
        <v>150.28999300000001</v>
      </c>
      <c r="C4369">
        <v>150.63000500000001</v>
      </c>
      <c r="D4369">
        <v>149.86999499999999</v>
      </c>
      <c r="E4369">
        <v>150.259995</v>
      </c>
      <c r="F4369">
        <v>143.63668799999999</v>
      </c>
      <c r="G4369">
        <v>22538500</v>
      </c>
      <c r="H4369">
        <f t="shared" si="68"/>
        <v>2.7362401645252277E-3</v>
      </c>
    </row>
    <row r="4370" spans="1:8" x14ac:dyDescent="0.45">
      <c r="A4370" s="1">
        <v>43014</v>
      </c>
      <c r="B4370">
        <v>149.71000699999999</v>
      </c>
      <c r="C4370">
        <v>150.33999600000001</v>
      </c>
      <c r="D4370">
        <v>149.570007</v>
      </c>
      <c r="E4370">
        <v>150.050003</v>
      </c>
      <c r="F4370">
        <v>143.43592799999999</v>
      </c>
      <c r="G4370">
        <v>19350800</v>
      </c>
      <c r="H4370">
        <f t="shared" si="68"/>
        <v>-1.3976930462222814E-3</v>
      </c>
    </row>
    <row r="4371" spans="1:8" x14ac:dyDescent="0.45">
      <c r="A4371" s="1">
        <v>43017</v>
      </c>
      <c r="B4371">
        <v>150.19000199999999</v>
      </c>
      <c r="C4371">
        <v>150.679993</v>
      </c>
      <c r="D4371">
        <v>149.179993</v>
      </c>
      <c r="E4371">
        <v>149.429993</v>
      </c>
      <c r="F4371">
        <v>142.843277</v>
      </c>
      <c r="G4371">
        <v>13981300</v>
      </c>
      <c r="H4371">
        <f t="shared" si="68"/>
        <v>-4.1318169601133325E-3</v>
      </c>
    </row>
    <row r="4372" spans="1:8" x14ac:dyDescent="0.45">
      <c r="A4372" s="1">
        <v>43018</v>
      </c>
      <c r="B4372">
        <v>149.929993</v>
      </c>
      <c r="C4372">
        <v>150.28999300000001</v>
      </c>
      <c r="D4372">
        <v>149.41000399999999</v>
      </c>
      <c r="E4372">
        <v>149.86000100000001</v>
      </c>
      <c r="F4372">
        <v>143.25431800000001</v>
      </c>
      <c r="G4372">
        <v>21951900</v>
      </c>
      <c r="H4372">
        <f t="shared" si="68"/>
        <v>2.8775662994626749E-3</v>
      </c>
    </row>
    <row r="4373" spans="1:8" x14ac:dyDescent="0.45">
      <c r="A4373" s="1">
        <v>43019</v>
      </c>
      <c r="B4373">
        <v>149.94000199999999</v>
      </c>
      <c r="C4373">
        <v>150.19000199999999</v>
      </c>
      <c r="D4373">
        <v>149.46000699999999</v>
      </c>
      <c r="E4373">
        <v>149.75</v>
      </c>
      <c r="F4373">
        <v>143.14915500000001</v>
      </c>
      <c r="G4373">
        <v>15137100</v>
      </c>
      <c r="H4373">
        <f t="shared" si="68"/>
        <v>-7.3410003599339024E-4</v>
      </c>
    </row>
    <row r="4374" spans="1:8" x14ac:dyDescent="0.45">
      <c r="A4374" s="1">
        <v>43020</v>
      </c>
      <c r="B4374">
        <v>149.46000699999999</v>
      </c>
      <c r="C4374">
        <v>150.009995</v>
      </c>
      <c r="D4374">
        <v>149.020004</v>
      </c>
      <c r="E4374">
        <v>149.63999899999999</v>
      </c>
      <c r="F4374">
        <v>143.044006</v>
      </c>
      <c r="G4374">
        <v>17185600</v>
      </c>
      <c r="H4374">
        <f t="shared" si="68"/>
        <v>-7.3454153466723238E-4</v>
      </c>
    </row>
    <row r="4375" spans="1:8" x14ac:dyDescent="0.45">
      <c r="A4375" s="1">
        <v>43021</v>
      </c>
      <c r="B4375">
        <v>149.91999799999999</v>
      </c>
      <c r="C4375">
        <v>149.990005</v>
      </c>
      <c r="D4375">
        <v>149.229996</v>
      </c>
      <c r="E4375">
        <v>149.36999499999999</v>
      </c>
      <c r="F4375">
        <v>142.78590399999999</v>
      </c>
      <c r="G4375">
        <v>15464400</v>
      </c>
      <c r="H4375">
        <f t="shared" si="68"/>
        <v>-1.8043538294083561E-3</v>
      </c>
    </row>
    <row r="4376" spans="1:8" x14ac:dyDescent="0.45">
      <c r="A4376" s="1">
        <v>43024</v>
      </c>
      <c r="B4376">
        <v>149.61000100000001</v>
      </c>
      <c r="C4376">
        <v>150.35000600000001</v>
      </c>
      <c r="D4376">
        <v>149.029999</v>
      </c>
      <c r="E4376">
        <v>149.240005</v>
      </c>
      <c r="F4376">
        <v>142.66166699999999</v>
      </c>
      <c r="G4376">
        <v>20653100</v>
      </c>
      <c r="H4376">
        <f t="shared" si="68"/>
        <v>-8.7009289096207088E-4</v>
      </c>
    </row>
    <row r="4377" spans="1:8" x14ac:dyDescent="0.45">
      <c r="A4377" s="1">
        <v>43025</v>
      </c>
      <c r="B4377">
        <v>149.270004</v>
      </c>
      <c r="C4377">
        <v>149.770004</v>
      </c>
      <c r="D4377">
        <v>148.5</v>
      </c>
      <c r="E4377">
        <v>148.80999800000001</v>
      </c>
      <c r="F4377">
        <v>142.250595</v>
      </c>
      <c r="G4377">
        <v>18046800</v>
      </c>
      <c r="H4377">
        <f t="shared" si="68"/>
        <v>-2.8814467729442184E-3</v>
      </c>
    </row>
    <row r="4378" spans="1:8" x14ac:dyDescent="0.45">
      <c r="A4378" s="1">
        <v>43026</v>
      </c>
      <c r="B4378">
        <v>149.5</v>
      </c>
      <c r="C4378">
        <v>149.91000399999999</v>
      </c>
      <c r="D4378">
        <v>149.08000200000001</v>
      </c>
      <c r="E4378">
        <v>149.520004</v>
      </c>
      <c r="F4378">
        <v>142.929306</v>
      </c>
      <c r="G4378">
        <v>20541700</v>
      </c>
      <c r="H4378">
        <f t="shared" si="68"/>
        <v>4.7712348760298173E-3</v>
      </c>
    </row>
    <row r="4379" spans="1:8" x14ac:dyDescent="0.45">
      <c r="A4379" s="1">
        <v>43027</v>
      </c>
      <c r="B4379">
        <v>148.770004</v>
      </c>
      <c r="C4379">
        <v>149.33000200000001</v>
      </c>
      <c r="D4379">
        <v>148.16999799999999</v>
      </c>
      <c r="E4379">
        <v>149.28999300000001</v>
      </c>
      <c r="F4379">
        <v>142.70941199999999</v>
      </c>
      <c r="G4379">
        <v>17164900</v>
      </c>
      <c r="H4379">
        <f t="shared" si="68"/>
        <v>-1.5384808487072243E-3</v>
      </c>
    </row>
    <row r="4380" spans="1:8" x14ac:dyDescent="0.45">
      <c r="A4380" s="1">
        <v>43028</v>
      </c>
      <c r="B4380">
        <v>150.30999800000001</v>
      </c>
      <c r="C4380">
        <v>150.41000399999999</v>
      </c>
      <c r="D4380">
        <v>149.86000100000001</v>
      </c>
      <c r="E4380">
        <v>149.979996</v>
      </c>
      <c r="F4380">
        <v>143.36901900000001</v>
      </c>
      <c r="G4380">
        <v>25224500</v>
      </c>
      <c r="H4380">
        <f t="shared" si="68"/>
        <v>4.6220287138456495E-3</v>
      </c>
    </row>
    <row r="4381" spans="1:8" x14ac:dyDescent="0.45">
      <c r="A4381" s="1">
        <v>43031</v>
      </c>
      <c r="B4381">
        <v>150.14999399999999</v>
      </c>
      <c r="C4381">
        <v>150.14999399999999</v>
      </c>
      <c r="D4381">
        <v>148.699997</v>
      </c>
      <c r="E4381">
        <v>148.86000100000001</v>
      </c>
      <c r="F4381">
        <v>142.298416</v>
      </c>
      <c r="G4381">
        <v>14676400</v>
      </c>
      <c r="H4381">
        <f t="shared" si="68"/>
        <v>-7.4674640830179051E-3</v>
      </c>
    </row>
    <row r="4382" spans="1:8" x14ac:dyDescent="0.45">
      <c r="A4382" s="1">
        <v>43032</v>
      </c>
      <c r="B4382">
        <v>149.38999899999999</v>
      </c>
      <c r="C4382">
        <v>149.779999</v>
      </c>
      <c r="D4382">
        <v>149.03999300000001</v>
      </c>
      <c r="E4382">
        <v>149.16999799999999</v>
      </c>
      <c r="F4382">
        <v>142.59472700000001</v>
      </c>
      <c r="G4382">
        <v>17527700</v>
      </c>
      <c r="H4382">
        <f t="shared" si="68"/>
        <v>2.0823211412275278E-3</v>
      </c>
    </row>
    <row r="4383" spans="1:8" x14ac:dyDescent="0.45">
      <c r="A4383" s="1">
        <v>43033</v>
      </c>
      <c r="B4383">
        <v>148.94000199999999</v>
      </c>
      <c r="C4383">
        <v>149</v>
      </c>
      <c r="D4383">
        <v>147.220001</v>
      </c>
      <c r="E4383">
        <v>148.449997</v>
      </c>
      <c r="F4383">
        <v>141.90644800000001</v>
      </c>
      <c r="G4383">
        <v>27235300</v>
      </c>
      <c r="H4383">
        <f t="shared" si="68"/>
        <v>-4.8268194377201201E-3</v>
      </c>
    </row>
    <row r="4384" spans="1:8" x14ac:dyDescent="0.45">
      <c r="A4384" s="1">
        <v>43034</v>
      </c>
      <c r="B4384">
        <v>148.94000199999999</v>
      </c>
      <c r="C4384">
        <v>149.33999600000001</v>
      </c>
      <c r="D4384">
        <v>148.509995</v>
      </c>
      <c r="E4384">
        <v>148.759995</v>
      </c>
      <c r="F4384">
        <v>142.20277400000001</v>
      </c>
      <c r="G4384">
        <v>15205900</v>
      </c>
      <c r="H4384">
        <f t="shared" si="68"/>
        <v>2.0881785442194989E-3</v>
      </c>
    </row>
    <row r="4385" spans="1:8" x14ac:dyDescent="0.45">
      <c r="A4385" s="1">
        <v>43035</v>
      </c>
      <c r="B4385">
        <v>148.88000500000001</v>
      </c>
      <c r="C4385">
        <v>149.91000399999999</v>
      </c>
      <c r="D4385">
        <v>148.300003</v>
      </c>
      <c r="E4385">
        <v>149.78999300000001</v>
      </c>
      <c r="F4385">
        <v>143.187378</v>
      </c>
      <c r="G4385">
        <v>32744100</v>
      </c>
      <c r="H4385">
        <f t="shared" si="68"/>
        <v>6.9239436918437924E-3</v>
      </c>
    </row>
    <row r="4386" spans="1:8" x14ac:dyDescent="0.45">
      <c r="A4386" s="1">
        <v>43038</v>
      </c>
      <c r="B4386">
        <v>148.88000500000001</v>
      </c>
      <c r="C4386">
        <v>149.449997</v>
      </c>
      <c r="D4386">
        <v>147.38999899999999</v>
      </c>
      <c r="E4386">
        <v>148.21000699999999</v>
      </c>
      <c r="F4386">
        <v>141.677032</v>
      </c>
      <c r="G4386">
        <v>30524800</v>
      </c>
      <c r="H4386">
        <f t="shared" si="68"/>
        <v>-1.0548038668603876E-2</v>
      </c>
    </row>
    <row r="4387" spans="1:8" x14ac:dyDescent="0.45">
      <c r="A4387" s="1">
        <v>43039</v>
      </c>
      <c r="B4387">
        <v>148.78999300000001</v>
      </c>
      <c r="C4387">
        <v>149.83000200000001</v>
      </c>
      <c r="D4387">
        <v>148.63999899999999</v>
      </c>
      <c r="E4387">
        <v>149.259995</v>
      </c>
      <c r="F4387">
        <v>142.680756</v>
      </c>
      <c r="G4387">
        <v>22449400</v>
      </c>
      <c r="H4387">
        <f t="shared" si="68"/>
        <v>7.084592229458897E-3</v>
      </c>
    </row>
    <row r="4388" spans="1:8" x14ac:dyDescent="0.45">
      <c r="A4388" s="1">
        <v>43040</v>
      </c>
      <c r="B4388">
        <v>150.5</v>
      </c>
      <c r="C4388">
        <v>150.529999</v>
      </c>
      <c r="D4388">
        <v>147.44000199999999</v>
      </c>
      <c r="E4388">
        <v>148.270004</v>
      </c>
      <c r="F4388">
        <v>141.73438999999999</v>
      </c>
      <c r="G4388">
        <v>31585500</v>
      </c>
      <c r="H4388">
        <f t="shared" si="68"/>
        <v>-6.6327515113531188E-3</v>
      </c>
    </row>
    <row r="4389" spans="1:8" x14ac:dyDescent="0.45">
      <c r="A4389" s="1">
        <v>43041</v>
      </c>
      <c r="B4389">
        <v>148.240005</v>
      </c>
      <c r="C4389">
        <v>149.229996</v>
      </c>
      <c r="D4389">
        <v>147.720001</v>
      </c>
      <c r="E4389">
        <v>148.71000699999999</v>
      </c>
      <c r="F4389">
        <v>142.155045</v>
      </c>
      <c r="G4389">
        <v>28176600</v>
      </c>
      <c r="H4389">
        <f t="shared" si="68"/>
        <v>2.967910610826463E-3</v>
      </c>
    </row>
    <row r="4390" spans="1:8" x14ac:dyDescent="0.45">
      <c r="A4390" s="1">
        <v>43042</v>
      </c>
      <c r="B4390">
        <v>148.479996</v>
      </c>
      <c r="C4390">
        <v>148.96000699999999</v>
      </c>
      <c r="D4390">
        <v>148.05999800000001</v>
      </c>
      <c r="E4390">
        <v>148.61000100000001</v>
      </c>
      <c r="F4390">
        <v>142.05940200000001</v>
      </c>
      <c r="G4390">
        <v>22312700</v>
      </c>
      <c r="H4390">
        <f t="shared" si="68"/>
        <v>-6.7280763760435569E-4</v>
      </c>
    </row>
    <row r="4391" spans="1:8" x14ac:dyDescent="0.45">
      <c r="A4391" s="1">
        <v>43045</v>
      </c>
      <c r="B4391">
        <v>148.75</v>
      </c>
      <c r="C4391">
        <v>149.38000500000001</v>
      </c>
      <c r="D4391">
        <v>148.38999899999999</v>
      </c>
      <c r="E4391">
        <v>148.779999</v>
      </c>
      <c r="F4391">
        <v>142.22193899999999</v>
      </c>
      <c r="G4391">
        <v>15576800</v>
      </c>
      <c r="H4391">
        <f t="shared" si="68"/>
        <v>1.1441481360028316E-3</v>
      </c>
    </row>
    <row r="4392" spans="1:8" x14ac:dyDescent="0.45">
      <c r="A4392" s="1">
        <v>43046</v>
      </c>
      <c r="B4392">
        <v>148.800003</v>
      </c>
      <c r="C4392">
        <v>148.85000600000001</v>
      </c>
      <c r="D4392">
        <v>146.53999300000001</v>
      </c>
      <c r="E4392">
        <v>147</v>
      </c>
      <c r="F4392">
        <v>140.520386</v>
      </c>
      <c r="G4392">
        <v>29549300</v>
      </c>
      <c r="H4392">
        <f t="shared" si="68"/>
        <v>-1.1964068356570379E-2</v>
      </c>
    </row>
    <row r="4393" spans="1:8" x14ac:dyDescent="0.45">
      <c r="A4393" s="1">
        <v>43047</v>
      </c>
      <c r="B4393">
        <v>146.66000399999999</v>
      </c>
      <c r="C4393">
        <v>147.449997</v>
      </c>
      <c r="D4393">
        <v>145.83999600000001</v>
      </c>
      <c r="E4393">
        <v>147.199997</v>
      </c>
      <c r="F4393">
        <v>140.711578</v>
      </c>
      <c r="G4393">
        <v>30682500</v>
      </c>
      <c r="H4393">
        <f t="shared" si="68"/>
        <v>1.3605997353294264E-3</v>
      </c>
    </row>
    <row r="4394" spans="1:8" x14ac:dyDescent="0.45">
      <c r="A4394" s="1">
        <v>43048</v>
      </c>
      <c r="B4394">
        <v>146.270004</v>
      </c>
      <c r="C4394">
        <v>147.38999899999999</v>
      </c>
      <c r="D4394">
        <v>145.279999</v>
      </c>
      <c r="E4394">
        <v>146.679993</v>
      </c>
      <c r="F4394">
        <v>140.214462</v>
      </c>
      <c r="G4394">
        <v>40144400</v>
      </c>
      <c r="H4394">
        <f t="shared" si="68"/>
        <v>-3.5328720426971438E-3</v>
      </c>
    </row>
    <row r="4395" spans="1:8" x14ac:dyDescent="0.45">
      <c r="A4395" s="1">
        <v>43049</v>
      </c>
      <c r="B4395">
        <v>146.71000699999999</v>
      </c>
      <c r="C4395">
        <v>147.10000600000001</v>
      </c>
      <c r="D4395">
        <v>146.35000600000001</v>
      </c>
      <c r="E4395">
        <v>146.570007</v>
      </c>
      <c r="F4395">
        <v>140.10931400000001</v>
      </c>
      <c r="G4395">
        <v>17823700</v>
      </c>
      <c r="H4395">
        <f t="shared" si="68"/>
        <v>-7.4990837963617718E-4</v>
      </c>
    </row>
    <row r="4396" spans="1:8" x14ac:dyDescent="0.45">
      <c r="A4396" s="1">
        <v>43052</v>
      </c>
      <c r="B4396">
        <v>145.929993</v>
      </c>
      <c r="C4396">
        <v>146.820007</v>
      </c>
      <c r="D4396">
        <v>145.5</v>
      </c>
      <c r="E4396">
        <v>146.61000100000001</v>
      </c>
      <c r="F4396">
        <v>140.14755199999999</v>
      </c>
      <c r="G4396">
        <v>14680000</v>
      </c>
      <c r="H4396">
        <f t="shared" si="68"/>
        <v>2.7291547512664494E-4</v>
      </c>
    </row>
    <row r="4397" spans="1:8" x14ac:dyDescent="0.45">
      <c r="A4397" s="1">
        <v>43053</v>
      </c>
      <c r="B4397">
        <v>146.05999800000001</v>
      </c>
      <c r="C4397">
        <v>146.490005</v>
      </c>
      <c r="D4397">
        <v>145.58999600000001</v>
      </c>
      <c r="E4397">
        <v>146.21000699999999</v>
      </c>
      <c r="F4397">
        <v>139.765198</v>
      </c>
      <c r="G4397">
        <v>19682200</v>
      </c>
      <c r="H4397">
        <f t="shared" si="68"/>
        <v>-2.7282246071625993E-3</v>
      </c>
    </row>
    <row r="4398" spans="1:8" x14ac:dyDescent="0.45">
      <c r="A4398" s="1">
        <v>43054</v>
      </c>
      <c r="B4398">
        <v>145.35000600000001</v>
      </c>
      <c r="C4398">
        <v>146.21000699999999</v>
      </c>
      <c r="D4398">
        <v>144.5</v>
      </c>
      <c r="E4398">
        <v>145.63000500000001</v>
      </c>
      <c r="F4398">
        <v>139.21073899999999</v>
      </c>
      <c r="G4398">
        <v>23925200</v>
      </c>
      <c r="H4398">
        <f t="shared" si="68"/>
        <v>-3.9670748364697417E-3</v>
      </c>
    </row>
    <row r="4399" spans="1:8" x14ac:dyDescent="0.45">
      <c r="A4399" s="1">
        <v>43055</v>
      </c>
      <c r="B4399">
        <v>146.21000699999999</v>
      </c>
      <c r="C4399">
        <v>148.39999399999999</v>
      </c>
      <c r="D4399">
        <v>146.19000199999999</v>
      </c>
      <c r="E4399">
        <v>147.770004</v>
      </c>
      <c r="F4399">
        <v>141.25645399999999</v>
      </c>
      <c r="G4399">
        <v>25889000</v>
      </c>
      <c r="H4399">
        <f t="shared" si="68"/>
        <v>1.4695094751274951E-2</v>
      </c>
    </row>
    <row r="4400" spans="1:8" x14ac:dyDescent="0.45">
      <c r="A4400" s="1">
        <v>43056</v>
      </c>
      <c r="B4400">
        <v>147.25</v>
      </c>
      <c r="C4400">
        <v>149.029999</v>
      </c>
      <c r="D4400">
        <v>147.16999799999999</v>
      </c>
      <c r="E4400">
        <v>148.449997</v>
      </c>
      <c r="F4400">
        <v>141.90644800000001</v>
      </c>
      <c r="G4400">
        <v>25816700</v>
      </c>
      <c r="H4400">
        <f t="shared" si="68"/>
        <v>4.6015171809425937E-3</v>
      </c>
    </row>
    <row r="4401" spans="1:8" x14ac:dyDescent="0.45">
      <c r="A4401" s="1">
        <v>43059</v>
      </c>
      <c r="B4401">
        <v>148.759995</v>
      </c>
      <c r="C4401">
        <v>149.58000200000001</v>
      </c>
      <c r="D4401">
        <v>148.33000200000001</v>
      </c>
      <c r="E4401">
        <v>149.529999</v>
      </c>
      <c r="F4401">
        <v>142.93885800000001</v>
      </c>
      <c r="G4401">
        <v>22793000</v>
      </c>
      <c r="H4401">
        <f t="shared" si="68"/>
        <v>7.2752860391516183E-3</v>
      </c>
    </row>
    <row r="4402" spans="1:8" x14ac:dyDescent="0.45">
      <c r="A4402" s="1">
        <v>43060</v>
      </c>
      <c r="B4402">
        <v>150.199997</v>
      </c>
      <c r="C4402">
        <v>151.28999300000001</v>
      </c>
      <c r="D4402">
        <v>150.05999800000001</v>
      </c>
      <c r="E4402">
        <v>151.08999600000001</v>
      </c>
      <c r="F4402">
        <v>144.43009900000001</v>
      </c>
      <c r="G4402">
        <v>29392300</v>
      </c>
      <c r="H4402">
        <f t="shared" si="68"/>
        <v>1.0432719421894276E-2</v>
      </c>
    </row>
    <row r="4403" spans="1:8" x14ac:dyDescent="0.45">
      <c r="A4403" s="1">
        <v>43061</v>
      </c>
      <c r="B4403">
        <v>151.279999</v>
      </c>
      <c r="C4403">
        <v>151.770004</v>
      </c>
      <c r="D4403">
        <v>150.86000100000001</v>
      </c>
      <c r="E4403">
        <v>150.88999899999999</v>
      </c>
      <c r="F4403">
        <v>144.23889199999999</v>
      </c>
      <c r="G4403">
        <v>14136600</v>
      </c>
      <c r="H4403">
        <f t="shared" si="68"/>
        <v>-1.3238722490941379E-3</v>
      </c>
    </row>
    <row r="4404" spans="1:8" x14ac:dyDescent="0.45">
      <c r="A4404" s="1">
        <v>43063</v>
      </c>
      <c r="B4404">
        <v>151.21000699999999</v>
      </c>
      <c r="C4404">
        <v>151.36999499999999</v>
      </c>
      <c r="D4404">
        <v>150.770004</v>
      </c>
      <c r="E4404">
        <v>150.949997</v>
      </c>
      <c r="F4404">
        <v>144.29628</v>
      </c>
      <c r="G4404">
        <v>6816300</v>
      </c>
      <c r="H4404">
        <f t="shared" si="68"/>
        <v>3.9786772627170564E-4</v>
      </c>
    </row>
    <row r="4405" spans="1:8" x14ac:dyDescent="0.45">
      <c r="A4405" s="1">
        <v>43066</v>
      </c>
      <c r="B4405">
        <v>151.300003</v>
      </c>
      <c r="C4405">
        <v>151.61999499999999</v>
      </c>
      <c r="D4405">
        <v>150.44000199999999</v>
      </c>
      <c r="E4405">
        <v>150.490005</v>
      </c>
      <c r="F4405">
        <v>143.856537</v>
      </c>
      <c r="G4405">
        <v>18416900</v>
      </c>
      <c r="H4405">
        <f t="shared" si="68"/>
        <v>-3.0475006008470196E-3</v>
      </c>
    </row>
    <row r="4406" spans="1:8" x14ac:dyDescent="0.45">
      <c r="A4406" s="1">
        <v>43067</v>
      </c>
      <c r="B4406">
        <v>151.020004</v>
      </c>
      <c r="C4406">
        <v>152.970001</v>
      </c>
      <c r="D4406">
        <v>150.66000399999999</v>
      </c>
      <c r="E4406">
        <v>152.86000100000001</v>
      </c>
      <c r="F4406">
        <v>146.122086</v>
      </c>
      <c r="G4406">
        <v>35898300</v>
      </c>
      <c r="H4406">
        <f t="shared" si="68"/>
        <v>1.574866910636108E-2</v>
      </c>
    </row>
    <row r="4407" spans="1:8" x14ac:dyDescent="0.45">
      <c r="A4407" s="1">
        <v>43068</v>
      </c>
      <c r="B4407">
        <v>153.33999600000001</v>
      </c>
      <c r="C4407">
        <v>154.21000699999999</v>
      </c>
      <c r="D4407">
        <v>152.949997</v>
      </c>
      <c r="E4407">
        <v>153.36999499999999</v>
      </c>
      <c r="F4407">
        <v>146.609589</v>
      </c>
      <c r="G4407">
        <v>38234200</v>
      </c>
      <c r="H4407">
        <f t="shared" si="68"/>
        <v>3.3362718350462561E-3</v>
      </c>
    </row>
    <row r="4408" spans="1:8" x14ac:dyDescent="0.45">
      <c r="A4408" s="1">
        <v>43069</v>
      </c>
      <c r="B4408">
        <v>154.10000600000001</v>
      </c>
      <c r="C4408">
        <v>154.550003</v>
      </c>
      <c r="D4408">
        <v>153.279999</v>
      </c>
      <c r="E4408">
        <v>153.64999399999999</v>
      </c>
      <c r="F4408">
        <v>146.877274</v>
      </c>
      <c r="G4408">
        <v>32230700</v>
      </c>
      <c r="H4408">
        <f t="shared" si="68"/>
        <v>1.8258355529527925E-3</v>
      </c>
    </row>
    <row r="4409" spans="1:8" x14ac:dyDescent="0.45">
      <c r="A4409" s="1">
        <v>43070</v>
      </c>
      <c r="B4409">
        <v>153.020004</v>
      </c>
      <c r="C4409">
        <v>153.71000699999999</v>
      </c>
      <c r="D4409">
        <v>148.75</v>
      </c>
      <c r="E4409">
        <v>153.020004</v>
      </c>
      <c r="F4409">
        <v>146.275024</v>
      </c>
      <c r="G4409">
        <v>62734800</v>
      </c>
      <c r="H4409">
        <f t="shared" si="68"/>
        <v>-4.100362047841366E-3</v>
      </c>
    </row>
    <row r="4410" spans="1:8" x14ac:dyDescent="0.45">
      <c r="A4410" s="1">
        <v>43073</v>
      </c>
      <c r="B4410">
        <v>154.89999399999999</v>
      </c>
      <c r="C4410">
        <v>155.41000399999999</v>
      </c>
      <c r="D4410">
        <v>152.300003</v>
      </c>
      <c r="E4410">
        <v>152.449997</v>
      </c>
      <c r="F4410">
        <v>145.73010300000001</v>
      </c>
      <c r="G4410">
        <v>36366800</v>
      </c>
      <c r="H4410">
        <f t="shared" si="68"/>
        <v>-3.7253181377019384E-3</v>
      </c>
    </row>
    <row r="4411" spans="1:8" x14ac:dyDescent="0.45">
      <c r="A4411" s="1">
        <v>43074</v>
      </c>
      <c r="B4411">
        <v>151.39999399999999</v>
      </c>
      <c r="C4411">
        <v>152.96000699999999</v>
      </c>
      <c r="D4411">
        <v>150.91999799999999</v>
      </c>
      <c r="E4411">
        <v>150.929993</v>
      </c>
      <c r="F4411">
        <v>144.27714499999999</v>
      </c>
      <c r="G4411">
        <v>29667200</v>
      </c>
      <c r="H4411">
        <f t="shared" si="68"/>
        <v>-9.970198127150276E-3</v>
      </c>
    </row>
    <row r="4412" spans="1:8" x14ac:dyDescent="0.45">
      <c r="A4412" s="1">
        <v>43075</v>
      </c>
      <c r="B4412">
        <v>150.36999499999999</v>
      </c>
      <c r="C4412">
        <v>151.19000199999999</v>
      </c>
      <c r="D4412">
        <v>149.949997</v>
      </c>
      <c r="E4412">
        <v>150.220001</v>
      </c>
      <c r="F4412">
        <v>143.598434</v>
      </c>
      <c r="G4412">
        <v>21273800</v>
      </c>
      <c r="H4412">
        <f t="shared" si="68"/>
        <v>-4.7042170123341442E-3</v>
      </c>
    </row>
    <row r="4413" spans="1:8" x14ac:dyDescent="0.45">
      <c r="A4413" s="1">
        <v>43076</v>
      </c>
      <c r="B4413">
        <v>151.30999800000001</v>
      </c>
      <c r="C4413">
        <v>151.88999899999999</v>
      </c>
      <c r="D4413">
        <v>150.020004</v>
      </c>
      <c r="E4413">
        <v>151.270004</v>
      </c>
      <c r="F4413">
        <v>144.60218800000001</v>
      </c>
      <c r="G4413">
        <v>29675200</v>
      </c>
      <c r="H4413">
        <f t="shared" si="68"/>
        <v>6.9900065901833397E-3</v>
      </c>
    </row>
    <row r="4414" spans="1:8" x14ac:dyDescent="0.45">
      <c r="A4414" s="1">
        <v>43077</v>
      </c>
      <c r="B4414">
        <v>152.14999399999999</v>
      </c>
      <c r="C4414">
        <v>152.279999</v>
      </c>
      <c r="D4414">
        <v>151.279999</v>
      </c>
      <c r="E4414">
        <v>151.41000399999999</v>
      </c>
      <c r="F4414">
        <v>144.73602299999999</v>
      </c>
      <c r="G4414">
        <v>20832400</v>
      </c>
      <c r="H4414">
        <f t="shared" si="68"/>
        <v>9.2553924564398038E-4</v>
      </c>
    </row>
    <row r="4415" spans="1:8" x14ac:dyDescent="0.45">
      <c r="A4415" s="1">
        <v>43080</v>
      </c>
      <c r="B4415">
        <v>151.429993</v>
      </c>
      <c r="C4415">
        <v>152.13000500000001</v>
      </c>
      <c r="D4415">
        <v>151.020004</v>
      </c>
      <c r="E4415">
        <v>151.35000600000001</v>
      </c>
      <c r="F4415">
        <v>144.67863500000001</v>
      </c>
      <c r="G4415">
        <v>26654100</v>
      </c>
      <c r="H4415">
        <f t="shared" si="68"/>
        <v>-3.965011529989404E-4</v>
      </c>
    </row>
    <row r="4416" spans="1:8" x14ac:dyDescent="0.45">
      <c r="A4416" s="1">
        <v>43081</v>
      </c>
      <c r="B4416">
        <v>151.699997</v>
      </c>
      <c r="C4416">
        <v>151.929993</v>
      </c>
      <c r="D4416">
        <v>150.820007</v>
      </c>
      <c r="E4416">
        <v>150.88000500000001</v>
      </c>
      <c r="F4416">
        <v>144.229355</v>
      </c>
      <c r="G4416">
        <v>25854800</v>
      </c>
      <c r="H4416">
        <f t="shared" si="68"/>
        <v>-3.1053652116638242E-3</v>
      </c>
    </row>
    <row r="4417" spans="1:8" x14ac:dyDescent="0.45">
      <c r="A4417" s="1">
        <v>43082</v>
      </c>
      <c r="B4417">
        <v>150.80999800000001</v>
      </c>
      <c r="C4417">
        <v>152.71000699999999</v>
      </c>
      <c r="D4417">
        <v>150.80999800000001</v>
      </c>
      <c r="E4417">
        <v>151.779999</v>
      </c>
      <c r="F4417">
        <v>145.089676</v>
      </c>
      <c r="G4417">
        <v>30082600</v>
      </c>
      <c r="H4417">
        <f t="shared" si="68"/>
        <v>5.9649507549970338E-3</v>
      </c>
    </row>
    <row r="4418" spans="1:8" x14ac:dyDescent="0.45">
      <c r="A4418" s="1">
        <v>43083</v>
      </c>
      <c r="B4418">
        <v>151.85000600000001</v>
      </c>
      <c r="C4418">
        <v>152.199997</v>
      </c>
      <c r="D4418">
        <v>149.63999899999999</v>
      </c>
      <c r="E4418">
        <v>150.10000600000001</v>
      </c>
      <c r="F4418">
        <v>143.48371900000001</v>
      </c>
      <c r="G4418">
        <v>32882600</v>
      </c>
      <c r="H4418">
        <f t="shared" si="68"/>
        <v>-1.1068720010099065E-2</v>
      </c>
    </row>
    <row r="4419" spans="1:8" x14ac:dyDescent="0.45">
      <c r="A4419" s="1">
        <v>43084</v>
      </c>
      <c r="B4419">
        <v>151.050003</v>
      </c>
      <c r="C4419">
        <v>153.25</v>
      </c>
      <c r="D4419">
        <v>150.58000200000001</v>
      </c>
      <c r="E4419">
        <v>152.240005</v>
      </c>
      <c r="F4419">
        <v>145.529404</v>
      </c>
      <c r="G4419">
        <v>42851600</v>
      </c>
      <c r="H4419">
        <f t="shared" si="68"/>
        <v>1.4257262177599372E-2</v>
      </c>
    </row>
    <row r="4420" spans="1:8" x14ac:dyDescent="0.45">
      <c r="A4420" s="1">
        <v>43087</v>
      </c>
      <c r="B4420">
        <v>153.66999799999999</v>
      </c>
      <c r="C4420">
        <v>154.720001</v>
      </c>
      <c r="D4420">
        <v>153.46000699999999</v>
      </c>
      <c r="E4420">
        <v>154.300003</v>
      </c>
      <c r="F4420">
        <v>147.49859599999999</v>
      </c>
      <c r="G4420">
        <v>22714300</v>
      </c>
      <c r="H4420">
        <f t="shared" ref="H4420:H4483" si="69">F4420/F4419-1</f>
        <v>1.3531231118076859E-2</v>
      </c>
    </row>
    <row r="4421" spans="1:8" x14ac:dyDescent="0.45">
      <c r="A4421" s="1">
        <v>43088</v>
      </c>
      <c r="B4421">
        <v>154.75</v>
      </c>
      <c r="C4421">
        <v>154.770004</v>
      </c>
      <c r="D4421">
        <v>152.820007</v>
      </c>
      <c r="E4421">
        <v>153.08000200000001</v>
      </c>
      <c r="F4421">
        <v>146.332382</v>
      </c>
      <c r="G4421">
        <v>24313600</v>
      </c>
      <c r="H4421">
        <f t="shared" si="69"/>
        <v>-7.9066108534348034E-3</v>
      </c>
    </row>
    <row r="4422" spans="1:8" x14ac:dyDescent="0.45">
      <c r="A4422" s="1">
        <v>43089</v>
      </c>
      <c r="B4422">
        <v>153.75</v>
      </c>
      <c r="C4422">
        <v>153.94000199999999</v>
      </c>
      <c r="D4422">
        <v>152.83999600000001</v>
      </c>
      <c r="E4422">
        <v>153.38000500000001</v>
      </c>
      <c r="F4422">
        <v>146.619156</v>
      </c>
      <c r="G4422">
        <v>19042800</v>
      </c>
      <c r="H4422">
        <f t="shared" si="69"/>
        <v>1.9597439478571399E-3</v>
      </c>
    </row>
    <row r="4423" spans="1:8" x14ac:dyDescent="0.45">
      <c r="A4423" s="1">
        <v>43090</v>
      </c>
      <c r="B4423">
        <v>153.240005</v>
      </c>
      <c r="C4423">
        <v>154.020004</v>
      </c>
      <c r="D4423">
        <v>153.08000200000001</v>
      </c>
      <c r="E4423">
        <v>153.470001</v>
      </c>
      <c r="F4423">
        <v>147.26110800000001</v>
      </c>
      <c r="G4423">
        <v>16772600</v>
      </c>
      <c r="H4423">
        <f t="shared" si="69"/>
        <v>4.3783637657823782E-3</v>
      </c>
    </row>
    <row r="4424" spans="1:8" x14ac:dyDescent="0.45">
      <c r="A4424" s="1">
        <v>43091</v>
      </c>
      <c r="B4424">
        <v>153.38000500000001</v>
      </c>
      <c r="C4424">
        <v>153.38999899999999</v>
      </c>
      <c r="D4424">
        <v>152.800003</v>
      </c>
      <c r="E4424">
        <v>153.19000199999999</v>
      </c>
      <c r="F4424">
        <v>146.99241599999999</v>
      </c>
      <c r="G4424">
        <v>13599400</v>
      </c>
      <c r="H4424">
        <f t="shared" si="69"/>
        <v>-1.8245958057032663E-3</v>
      </c>
    </row>
    <row r="4425" spans="1:8" x14ac:dyDescent="0.45">
      <c r="A4425" s="1">
        <v>43095</v>
      </c>
      <c r="B4425">
        <v>153</v>
      </c>
      <c r="C4425">
        <v>153.429993</v>
      </c>
      <c r="D4425">
        <v>152.89999399999999</v>
      </c>
      <c r="E4425">
        <v>153.279999</v>
      </c>
      <c r="F4425">
        <v>147.07878099999999</v>
      </c>
      <c r="G4425">
        <v>11949600</v>
      </c>
      <c r="H4425">
        <f t="shared" si="69"/>
        <v>5.8754731944810068E-4</v>
      </c>
    </row>
    <row r="4426" spans="1:8" x14ac:dyDescent="0.45">
      <c r="A4426" s="1">
        <v>43096</v>
      </c>
      <c r="B4426">
        <v>153.21000699999999</v>
      </c>
      <c r="C4426">
        <v>153.949997</v>
      </c>
      <c r="D4426">
        <v>152.80999800000001</v>
      </c>
      <c r="E4426">
        <v>153.13000500000001</v>
      </c>
      <c r="F4426">
        <v>146.934845</v>
      </c>
      <c r="G4426">
        <v>15949900</v>
      </c>
      <c r="H4426">
        <f t="shared" si="69"/>
        <v>-9.7863198906988913E-4</v>
      </c>
    </row>
    <row r="4427" spans="1:8" x14ac:dyDescent="0.45">
      <c r="A4427" s="1">
        <v>43097</v>
      </c>
      <c r="B4427">
        <v>153.240005</v>
      </c>
      <c r="C4427">
        <v>153.75</v>
      </c>
      <c r="D4427">
        <v>153.009995</v>
      </c>
      <c r="E4427">
        <v>153.729996</v>
      </c>
      <c r="F4427">
        <v>147.51054400000001</v>
      </c>
      <c r="G4427">
        <v>10167300</v>
      </c>
      <c r="H4427">
        <f t="shared" si="69"/>
        <v>3.9180563330638574E-3</v>
      </c>
    </row>
    <row r="4428" spans="1:8" x14ac:dyDescent="0.45">
      <c r="A4428" s="1">
        <v>43098</v>
      </c>
      <c r="B4428">
        <v>154.14999399999999</v>
      </c>
      <c r="C4428">
        <v>154.14999399999999</v>
      </c>
      <c r="D4428">
        <v>152.38999899999999</v>
      </c>
      <c r="E4428">
        <v>152.46000699999999</v>
      </c>
      <c r="F4428">
        <v>146.291977</v>
      </c>
      <c r="G4428">
        <v>21006500</v>
      </c>
      <c r="H4428">
        <f t="shared" si="69"/>
        <v>-8.2608806594870465E-3</v>
      </c>
    </row>
    <row r="4429" spans="1:8" x14ac:dyDescent="0.45">
      <c r="A4429" s="1">
        <v>43102</v>
      </c>
      <c r="B4429">
        <v>153.199997</v>
      </c>
      <c r="C4429">
        <v>153.970001</v>
      </c>
      <c r="D4429">
        <v>152.46000699999999</v>
      </c>
      <c r="E4429">
        <v>153.89999399999999</v>
      </c>
      <c r="F4429">
        <v>147.673676</v>
      </c>
      <c r="G4429">
        <v>20489600</v>
      </c>
      <c r="H4429">
        <f t="shared" si="69"/>
        <v>9.4448036613792308E-3</v>
      </c>
    </row>
    <row r="4430" spans="1:8" x14ac:dyDescent="0.45">
      <c r="A4430" s="1">
        <v>43103</v>
      </c>
      <c r="B4430">
        <v>153.86999499999999</v>
      </c>
      <c r="C4430">
        <v>154.46000699999999</v>
      </c>
      <c r="D4430">
        <v>153.520004</v>
      </c>
      <c r="E4430">
        <v>154.05999800000001</v>
      </c>
      <c r="F4430">
        <v>147.82723999999999</v>
      </c>
      <c r="G4430">
        <v>21836600</v>
      </c>
      <c r="H4430">
        <f t="shared" si="69"/>
        <v>1.0398874339661024E-3</v>
      </c>
    </row>
    <row r="4431" spans="1:8" x14ac:dyDescent="0.45">
      <c r="A4431" s="1">
        <v>43104</v>
      </c>
      <c r="B4431">
        <v>154.970001</v>
      </c>
      <c r="C4431">
        <v>155.14999399999999</v>
      </c>
      <c r="D4431">
        <v>154.020004</v>
      </c>
      <c r="E4431">
        <v>154.470001</v>
      </c>
      <c r="F4431">
        <v>148.22065699999999</v>
      </c>
      <c r="G4431">
        <v>14207100</v>
      </c>
      <c r="H4431">
        <f t="shared" si="69"/>
        <v>2.6613295357471589E-3</v>
      </c>
    </row>
    <row r="4432" spans="1:8" x14ac:dyDescent="0.45">
      <c r="A4432" s="1">
        <v>43105</v>
      </c>
      <c r="B4432">
        <v>154.88000500000001</v>
      </c>
      <c r="C4432">
        <v>154.979996</v>
      </c>
      <c r="D4432">
        <v>153.94000199999999</v>
      </c>
      <c r="E4432">
        <v>154.78999300000001</v>
      </c>
      <c r="F4432">
        <v>148.52769499999999</v>
      </c>
      <c r="G4432">
        <v>19883900</v>
      </c>
      <c r="H4432">
        <f t="shared" si="69"/>
        <v>2.0714926395177802E-3</v>
      </c>
    </row>
    <row r="4433" spans="1:8" x14ac:dyDescent="0.45">
      <c r="A4433" s="1">
        <v>43108</v>
      </c>
      <c r="B4433">
        <v>154.729996</v>
      </c>
      <c r="C4433">
        <v>155.270004</v>
      </c>
      <c r="D4433">
        <v>153.5</v>
      </c>
      <c r="E4433">
        <v>155.029999</v>
      </c>
      <c r="F4433">
        <v>148.75796500000001</v>
      </c>
      <c r="G4433">
        <v>18457300</v>
      </c>
      <c r="H4433">
        <f t="shared" si="69"/>
        <v>1.5503505928642358E-3</v>
      </c>
    </row>
    <row r="4434" spans="1:8" x14ac:dyDescent="0.45">
      <c r="A4434" s="1">
        <v>43109</v>
      </c>
      <c r="B4434">
        <v>155.240005</v>
      </c>
      <c r="C4434">
        <v>155.5</v>
      </c>
      <c r="D4434">
        <v>154.729996</v>
      </c>
      <c r="E4434">
        <v>154.820007</v>
      </c>
      <c r="F4434">
        <v>148.55647300000001</v>
      </c>
      <c r="G4434">
        <v>16571300</v>
      </c>
      <c r="H4434">
        <f t="shared" si="69"/>
        <v>-1.3544955391128211E-3</v>
      </c>
    </row>
    <row r="4435" spans="1:8" x14ac:dyDescent="0.45">
      <c r="A4435" s="1">
        <v>43110</v>
      </c>
      <c r="B4435">
        <v>154.470001</v>
      </c>
      <c r="C4435">
        <v>155.16999799999999</v>
      </c>
      <c r="D4435">
        <v>153.91999799999999</v>
      </c>
      <c r="E4435">
        <v>154.83999600000001</v>
      </c>
      <c r="F4435">
        <v>148.57565299999999</v>
      </c>
      <c r="G4435">
        <v>18516800</v>
      </c>
      <c r="H4435">
        <f t="shared" si="69"/>
        <v>1.2910915029573644E-4</v>
      </c>
    </row>
    <row r="4436" spans="1:8" x14ac:dyDescent="0.45">
      <c r="A4436" s="1">
        <v>43111</v>
      </c>
      <c r="B4436">
        <v>155.070007</v>
      </c>
      <c r="C4436">
        <v>157.66000399999999</v>
      </c>
      <c r="D4436">
        <v>154.979996</v>
      </c>
      <c r="E4436">
        <v>157.5</v>
      </c>
      <c r="F4436">
        <v>151.12803600000001</v>
      </c>
      <c r="G4436">
        <v>26522400</v>
      </c>
      <c r="H4436">
        <f t="shared" si="69"/>
        <v>1.7179012499443758E-2</v>
      </c>
    </row>
    <row r="4437" spans="1:8" x14ac:dyDescent="0.45">
      <c r="A4437" s="1">
        <v>43112</v>
      </c>
      <c r="B4437">
        <v>157.679993</v>
      </c>
      <c r="C4437">
        <v>158.86000100000001</v>
      </c>
      <c r="D4437">
        <v>157.470001</v>
      </c>
      <c r="E4437">
        <v>158.16000399999999</v>
      </c>
      <c r="F4437">
        <v>151.76132200000001</v>
      </c>
      <c r="G4437">
        <v>24089800</v>
      </c>
      <c r="H4437">
        <f t="shared" si="69"/>
        <v>4.1903938988527845E-3</v>
      </c>
    </row>
    <row r="4438" spans="1:8" x14ac:dyDescent="0.45">
      <c r="A4438" s="1">
        <v>43116</v>
      </c>
      <c r="B4438">
        <v>158.86000100000001</v>
      </c>
      <c r="C4438">
        <v>159.41000399999999</v>
      </c>
      <c r="D4438">
        <v>155.800003</v>
      </c>
      <c r="E4438">
        <v>156.13999899999999</v>
      </c>
      <c r="F4438">
        <v>149.823059</v>
      </c>
      <c r="G4438">
        <v>27704700</v>
      </c>
      <c r="H4438">
        <f t="shared" si="69"/>
        <v>-1.2771785158803506E-2</v>
      </c>
    </row>
    <row r="4439" spans="1:8" x14ac:dyDescent="0.45">
      <c r="A4439" s="1">
        <v>43117</v>
      </c>
      <c r="B4439">
        <v>156.800003</v>
      </c>
      <c r="C4439">
        <v>157.94000199999999</v>
      </c>
      <c r="D4439">
        <v>156.279999</v>
      </c>
      <c r="E4439">
        <v>157.61999499999999</v>
      </c>
      <c r="F4439">
        <v>151.24316400000001</v>
      </c>
      <c r="G4439">
        <v>18571600</v>
      </c>
      <c r="H4439">
        <f t="shared" si="69"/>
        <v>9.4785476246350697E-3</v>
      </c>
    </row>
    <row r="4440" spans="1:8" x14ac:dyDescent="0.45">
      <c r="A4440" s="1">
        <v>43118</v>
      </c>
      <c r="B4440">
        <v>157.220001</v>
      </c>
      <c r="C4440">
        <v>157.5</v>
      </c>
      <c r="D4440">
        <v>156.38999899999999</v>
      </c>
      <c r="E4440">
        <v>156.53999300000001</v>
      </c>
      <c r="F4440">
        <v>150.20687899999999</v>
      </c>
      <c r="G4440">
        <v>17903600</v>
      </c>
      <c r="H4440">
        <f t="shared" si="69"/>
        <v>-6.851780752219816E-3</v>
      </c>
    </row>
    <row r="4441" spans="1:8" x14ac:dyDescent="0.45">
      <c r="A4441" s="1">
        <v>43119</v>
      </c>
      <c r="B4441">
        <v>156.729996</v>
      </c>
      <c r="C4441">
        <v>158.69000199999999</v>
      </c>
      <c r="D4441">
        <v>156.550003</v>
      </c>
      <c r="E4441">
        <v>158.60000600000001</v>
      </c>
      <c r="F4441">
        <v>152.183548</v>
      </c>
      <c r="G4441">
        <v>31040900</v>
      </c>
      <c r="H4441">
        <f t="shared" si="69"/>
        <v>1.3159643640555441E-2</v>
      </c>
    </row>
    <row r="4442" spans="1:8" x14ac:dyDescent="0.45">
      <c r="A4442" s="1">
        <v>43122</v>
      </c>
      <c r="B4442">
        <v>158.39999399999999</v>
      </c>
      <c r="C4442">
        <v>159.449997</v>
      </c>
      <c r="D4442">
        <v>158.30999800000001</v>
      </c>
      <c r="E4442">
        <v>159.449997</v>
      </c>
      <c r="F4442">
        <v>152.99913000000001</v>
      </c>
      <c r="G4442">
        <v>12702400</v>
      </c>
      <c r="H4442">
        <f t="shared" si="69"/>
        <v>5.3591995371273793E-3</v>
      </c>
    </row>
    <row r="4443" spans="1:8" x14ac:dyDescent="0.45">
      <c r="A4443" s="1">
        <v>43123</v>
      </c>
      <c r="B4443">
        <v>159.240005</v>
      </c>
      <c r="C4443">
        <v>160.300003</v>
      </c>
      <c r="D4443">
        <v>158.66999799999999</v>
      </c>
      <c r="E4443">
        <v>159.96000699999999</v>
      </c>
      <c r="F4443">
        <v>153.48852500000001</v>
      </c>
      <c r="G4443">
        <v>16904600</v>
      </c>
      <c r="H4443">
        <f t="shared" si="69"/>
        <v>3.1986783192818891E-3</v>
      </c>
    </row>
    <row r="4444" spans="1:8" x14ac:dyDescent="0.45">
      <c r="A4444" s="1">
        <v>43124</v>
      </c>
      <c r="B4444">
        <v>160.36000100000001</v>
      </c>
      <c r="C4444">
        <v>160.63000500000001</v>
      </c>
      <c r="D4444">
        <v>158.39999399999999</v>
      </c>
      <c r="E4444">
        <v>158.970001</v>
      </c>
      <c r="F4444">
        <v>152.53857400000001</v>
      </c>
      <c r="G4444">
        <v>20340900</v>
      </c>
      <c r="H4444">
        <f t="shared" si="69"/>
        <v>-6.1890685313445992E-3</v>
      </c>
    </row>
    <row r="4445" spans="1:8" x14ac:dyDescent="0.45">
      <c r="A4445" s="1">
        <v>43125</v>
      </c>
      <c r="B4445">
        <v>159.63999899999999</v>
      </c>
      <c r="C4445">
        <v>159.91999799999999</v>
      </c>
      <c r="D4445">
        <v>158.21000699999999</v>
      </c>
      <c r="E4445">
        <v>159.029999</v>
      </c>
      <c r="F4445">
        <v>152.596146</v>
      </c>
      <c r="G4445">
        <v>20290900</v>
      </c>
      <c r="H4445">
        <f t="shared" si="69"/>
        <v>3.7742584377364885E-4</v>
      </c>
    </row>
    <row r="4446" spans="1:8" x14ac:dyDescent="0.45">
      <c r="A4446" s="1">
        <v>43126</v>
      </c>
      <c r="B4446">
        <v>159.529999</v>
      </c>
      <c r="C4446">
        <v>159.69000199999999</v>
      </c>
      <c r="D4446">
        <v>158.770004</v>
      </c>
      <c r="E4446">
        <v>159.60000600000001</v>
      </c>
      <c r="F4446">
        <v>153.143112</v>
      </c>
      <c r="G4446">
        <v>16120300</v>
      </c>
      <c r="H4446">
        <f t="shared" si="69"/>
        <v>3.5844024527329488E-3</v>
      </c>
    </row>
    <row r="4447" spans="1:8" x14ac:dyDescent="0.45">
      <c r="A4447" s="1">
        <v>43129</v>
      </c>
      <c r="B4447">
        <v>159.05999800000001</v>
      </c>
      <c r="C4447">
        <v>159.86000100000001</v>
      </c>
      <c r="D4447">
        <v>158.61999499999999</v>
      </c>
      <c r="E4447">
        <v>158.699997</v>
      </c>
      <c r="F4447">
        <v>152.27950999999999</v>
      </c>
      <c r="G4447">
        <v>18293300</v>
      </c>
      <c r="H4447">
        <f t="shared" si="69"/>
        <v>-5.6391827795690963E-3</v>
      </c>
    </row>
    <row r="4448" spans="1:8" x14ac:dyDescent="0.45">
      <c r="A4448" s="1">
        <v>43130</v>
      </c>
      <c r="B4448">
        <v>157.66000399999999</v>
      </c>
      <c r="C4448">
        <v>158.220001</v>
      </c>
      <c r="D4448">
        <v>156.729996</v>
      </c>
      <c r="E4448">
        <v>157.179993</v>
      </c>
      <c r="F4448">
        <v>150.82098400000001</v>
      </c>
      <c r="G4448">
        <v>24533800</v>
      </c>
      <c r="H4448">
        <f t="shared" si="69"/>
        <v>-9.57795306801279E-3</v>
      </c>
    </row>
    <row r="4449" spans="1:8" x14ac:dyDescent="0.45">
      <c r="A4449" s="1">
        <v>43131</v>
      </c>
      <c r="B4449">
        <v>157.740005</v>
      </c>
      <c r="C4449">
        <v>158.41999799999999</v>
      </c>
      <c r="D4449">
        <v>155.91999799999999</v>
      </c>
      <c r="E4449">
        <v>156.36000100000001</v>
      </c>
      <c r="F4449">
        <v>150.03417999999999</v>
      </c>
      <c r="G4449">
        <v>27468900</v>
      </c>
      <c r="H4449">
        <f t="shared" si="69"/>
        <v>-5.216807231545606E-3</v>
      </c>
    </row>
    <row r="4450" spans="1:8" x14ac:dyDescent="0.45">
      <c r="A4450" s="1">
        <v>43132</v>
      </c>
      <c r="B4450">
        <v>155.729996</v>
      </c>
      <c r="C4450">
        <v>157.21000699999999</v>
      </c>
      <c r="D4450">
        <v>155.529999</v>
      </c>
      <c r="E4450">
        <v>156.85000600000001</v>
      </c>
      <c r="F4450">
        <v>150.50434899999999</v>
      </c>
      <c r="G4450">
        <v>21413000</v>
      </c>
      <c r="H4450">
        <f t="shared" si="69"/>
        <v>3.1337459237621434E-3</v>
      </c>
    </row>
    <row r="4451" spans="1:8" x14ac:dyDescent="0.45">
      <c r="A4451" s="1">
        <v>43133</v>
      </c>
      <c r="B4451">
        <v>156.13000500000001</v>
      </c>
      <c r="C4451">
        <v>156.14999399999999</v>
      </c>
      <c r="D4451">
        <v>153.509995</v>
      </c>
      <c r="E4451">
        <v>153.83000200000001</v>
      </c>
      <c r="F4451">
        <v>147.606537</v>
      </c>
      <c r="G4451">
        <v>33314100</v>
      </c>
      <c r="H4451">
        <f t="shared" si="69"/>
        <v>-1.9254008400780398E-2</v>
      </c>
    </row>
    <row r="4452" spans="1:8" x14ac:dyDescent="0.45">
      <c r="A4452" s="1">
        <v>43136</v>
      </c>
      <c r="B4452">
        <v>152.66999799999999</v>
      </c>
      <c r="C4452">
        <v>153.78999300000001</v>
      </c>
      <c r="D4452">
        <v>147.86000100000001</v>
      </c>
      <c r="E4452">
        <v>147.91999799999999</v>
      </c>
      <c r="F4452">
        <v>141.93562299999999</v>
      </c>
      <c r="G4452">
        <v>52622200</v>
      </c>
      <c r="H4452">
        <f t="shared" si="69"/>
        <v>-3.8419125028317791E-2</v>
      </c>
    </row>
    <row r="4453" spans="1:8" x14ac:dyDescent="0.45">
      <c r="A4453" s="1">
        <v>43137</v>
      </c>
      <c r="B4453">
        <v>145.529999</v>
      </c>
      <c r="C4453">
        <v>150.36999499999999</v>
      </c>
      <c r="D4453">
        <v>144.240005</v>
      </c>
      <c r="E4453">
        <v>149.69000199999999</v>
      </c>
      <c r="F4453">
        <v>143.634018</v>
      </c>
      <c r="G4453">
        <v>69232400</v>
      </c>
      <c r="H4453">
        <f t="shared" si="69"/>
        <v>1.1965953043373778E-2</v>
      </c>
    </row>
    <row r="4454" spans="1:8" x14ac:dyDescent="0.45">
      <c r="A4454" s="1">
        <v>43138</v>
      </c>
      <c r="B4454">
        <v>149.61000100000001</v>
      </c>
      <c r="C4454">
        <v>150.78999300000001</v>
      </c>
      <c r="D4454">
        <v>148.61000100000001</v>
      </c>
      <c r="E4454">
        <v>149.83999600000001</v>
      </c>
      <c r="F4454">
        <v>143.77792400000001</v>
      </c>
      <c r="G4454">
        <v>37101000</v>
      </c>
      <c r="H4454">
        <f t="shared" si="69"/>
        <v>1.0018935764926074E-3</v>
      </c>
    </row>
    <row r="4455" spans="1:8" x14ac:dyDescent="0.45">
      <c r="A4455" s="1">
        <v>43139</v>
      </c>
      <c r="B4455">
        <v>149.990005</v>
      </c>
      <c r="C4455">
        <v>150</v>
      </c>
      <c r="D4455">
        <v>145.44000199999999</v>
      </c>
      <c r="E4455">
        <v>145.44000199999999</v>
      </c>
      <c r="F4455">
        <v>139.55595400000001</v>
      </c>
      <c r="G4455">
        <v>44704500</v>
      </c>
      <c r="H4455">
        <f t="shared" si="69"/>
        <v>-2.9364521913670116E-2</v>
      </c>
    </row>
    <row r="4456" spans="1:8" x14ac:dyDescent="0.45">
      <c r="A4456" s="1">
        <v>43140</v>
      </c>
      <c r="B4456">
        <v>146.759995</v>
      </c>
      <c r="C4456">
        <v>147.94000199999999</v>
      </c>
      <c r="D4456">
        <v>142.5</v>
      </c>
      <c r="E4456">
        <v>146.770004</v>
      </c>
      <c r="F4456">
        <v>140.83216899999999</v>
      </c>
      <c r="G4456">
        <v>53315300</v>
      </c>
      <c r="H4456">
        <f t="shared" si="69"/>
        <v>9.1448265976525889E-3</v>
      </c>
    </row>
    <row r="4457" spans="1:8" x14ac:dyDescent="0.45">
      <c r="A4457" s="1">
        <v>43143</v>
      </c>
      <c r="B4457">
        <v>146.91999799999999</v>
      </c>
      <c r="C4457">
        <v>148.91999799999999</v>
      </c>
      <c r="D4457">
        <v>145.479996</v>
      </c>
      <c r="E4457">
        <v>148.16000399999999</v>
      </c>
      <c r="F4457">
        <v>142.165909</v>
      </c>
      <c r="G4457">
        <v>36213900</v>
      </c>
      <c r="H4457">
        <f t="shared" si="69"/>
        <v>9.4704214915557472E-3</v>
      </c>
    </row>
    <row r="4458" spans="1:8" x14ac:dyDescent="0.45">
      <c r="A4458" s="1">
        <v>43144</v>
      </c>
      <c r="B4458">
        <v>147.38000500000001</v>
      </c>
      <c r="C4458">
        <v>148.78999300000001</v>
      </c>
      <c r="D4458">
        <v>146.89999399999999</v>
      </c>
      <c r="E4458">
        <v>148.479996</v>
      </c>
      <c r="F4458">
        <v>142.47294600000001</v>
      </c>
      <c r="G4458">
        <v>25021200</v>
      </c>
      <c r="H4458">
        <f t="shared" si="69"/>
        <v>2.1597090481095815E-3</v>
      </c>
    </row>
    <row r="4459" spans="1:8" x14ac:dyDescent="0.45">
      <c r="A4459" s="1">
        <v>43145</v>
      </c>
      <c r="B4459">
        <v>147.63000500000001</v>
      </c>
      <c r="C4459">
        <v>151.520004</v>
      </c>
      <c r="D4459">
        <v>147.179993</v>
      </c>
      <c r="E4459">
        <v>151.14999399999999</v>
      </c>
      <c r="F4459">
        <v>145.03492700000001</v>
      </c>
      <c r="G4459">
        <v>36286900</v>
      </c>
      <c r="H4459">
        <f t="shared" si="69"/>
        <v>1.7982228008396772E-2</v>
      </c>
    </row>
    <row r="4460" spans="1:8" x14ac:dyDescent="0.45">
      <c r="A4460" s="1">
        <v>43146</v>
      </c>
      <c r="B4460">
        <v>152.220001</v>
      </c>
      <c r="C4460">
        <v>152.86999499999999</v>
      </c>
      <c r="D4460">
        <v>150.55999800000001</v>
      </c>
      <c r="E4460">
        <v>152.800003</v>
      </c>
      <c r="F4460">
        <v>146.61821</v>
      </c>
      <c r="G4460">
        <v>23773600</v>
      </c>
      <c r="H4460">
        <f t="shared" si="69"/>
        <v>1.0916563566788273E-2</v>
      </c>
    </row>
    <row r="4461" spans="1:8" x14ac:dyDescent="0.45">
      <c r="A4461" s="1">
        <v>43147</v>
      </c>
      <c r="B4461">
        <v>152.61000100000001</v>
      </c>
      <c r="C4461">
        <v>154.28999300000001</v>
      </c>
      <c r="D4461">
        <v>152.53999300000001</v>
      </c>
      <c r="E4461">
        <v>153.33999600000001</v>
      </c>
      <c r="F4461">
        <v>147.13632200000001</v>
      </c>
      <c r="G4461">
        <v>27973900</v>
      </c>
      <c r="H4461">
        <f t="shared" si="69"/>
        <v>3.5337493207698856E-3</v>
      </c>
    </row>
    <row r="4462" spans="1:8" x14ac:dyDescent="0.45">
      <c r="A4462" s="1">
        <v>43151</v>
      </c>
      <c r="B4462">
        <v>152.550003</v>
      </c>
      <c r="C4462">
        <v>153.770004</v>
      </c>
      <c r="D4462">
        <v>151.66999799999999</v>
      </c>
      <c r="E4462">
        <v>152.08000200000001</v>
      </c>
      <c r="F4462">
        <v>145.92730700000001</v>
      </c>
      <c r="G4462">
        <v>24046200</v>
      </c>
      <c r="H4462">
        <f t="shared" si="69"/>
        <v>-8.216971741348722E-3</v>
      </c>
    </row>
    <row r="4463" spans="1:8" x14ac:dyDescent="0.45">
      <c r="A4463" s="1">
        <v>43152</v>
      </c>
      <c r="B4463">
        <v>152.41999799999999</v>
      </c>
      <c r="C4463">
        <v>154.80999800000001</v>
      </c>
      <c r="D4463">
        <v>152.009995</v>
      </c>
      <c r="E4463">
        <v>152.240005</v>
      </c>
      <c r="F4463">
        <v>146.08085600000001</v>
      </c>
      <c r="G4463">
        <v>26735500</v>
      </c>
      <c r="H4463">
        <f t="shared" si="69"/>
        <v>1.0522293815782291E-3</v>
      </c>
    </row>
    <row r="4464" spans="1:8" x14ac:dyDescent="0.45">
      <c r="A4464" s="1">
        <v>43153</v>
      </c>
      <c r="B4464">
        <v>152.80999800000001</v>
      </c>
      <c r="C4464">
        <v>154.029999</v>
      </c>
      <c r="D4464">
        <v>151.91000399999999</v>
      </c>
      <c r="E4464">
        <v>152</v>
      </c>
      <c r="F4464">
        <v>145.850571</v>
      </c>
      <c r="G4464">
        <v>16340000</v>
      </c>
      <c r="H4464">
        <f t="shared" si="69"/>
        <v>-1.5764214853725145E-3</v>
      </c>
    </row>
    <row r="4465" spans="1:8" x14ac:dyDescent="0.45">
      <c r="A4465" s="1">
        <v>43154</v>
      </c>
      <c r="B4465">
        <v>152.979996</v>
      </c>
      <c r="C4465">
        <v>154.020004</v>
      </c>
      <c r="D4465">
        <v>152.14999399999999</v>
      </c>
      <c r="E4465">
        <v>153.979996</v>
      </c>
      <c r="F4465">
        <v>147.75044299999999</v>
      </c>
      <c r="G4465">
        <v>18065200</v>
      </c>
      <c r="H4465">
        <f t="shared" si="69"/>
        <v>1.3026154007994784E-2</v>
      </c>
    </row>
    <row r="4466" spans="1:8" x14ac:dyDescent="0.45">
      <c r="A4466" s="1">
        <v>43157</v>
      </c>
      <c r="B4466">
        <v>154.529999</v>
      </c>
      <c r="C4466">
        <v>155.259995</v>
      </c>
      <c r="D4466">
        <v>153.470001</v>
      </c>
      <c r="E4466">
        <v>154.990005</v>
      </c>
      <c r="F4466">
        <v>148.71958900000001</v>
      </c>
      <c r="G4466">
        <v>15267700</v>
      </c>
      <c r="H4466">
        <f t="shared" si="69"/>
        <v>6.5593441232525418E-3</v>
      </c>
    </row>
    <row r="4467" spans="1:8" x14ac:dyDescent="0.45">
      <c r="A4467" s="1">
        <v>43158</v>
      </c>
      <c r="B4467">
        <v>155.179993</v>
      </c>
      <c r="C4467">
        <v>155.88000500000001</v>
      </c>
      <c r="D4467">
        <v>152.75</v>
      </c>
      <c r="E4467">
        <v>152.759995</v>
      </c>
      <c r="F4467">
        <v>146.57978800000001</v>
      </c>
      <c r="G4467">
        <v>18125500</v>
      </c>
      <c r="H4467">
        <f t="shared" si="69"/>
        <v>-1.4388158375020832E-2</v>
      </c>
    </row>
    <row r="4468" spans="1:8" x14ac:dyDescent="0.45">
      <c r="A4468" s="1">
        <v>43159</v>
      </c>
      <c r="B4468">
        <v>153.13999899999999</v>
      </c>
      <c r="C4468">
        <v>153.60000600000001</v>
      </c>
      <c r="D4468">
        <v>150.30999800000001</v>
      </c>
      <c r="E4468">
        <v>150.35000600000001</v>
      </c>
      <c r="F4468">
        <v>144.26733400000001</v>
      </c>
      <c r="G4468">
        <v>29951800</v>
      </c>
      <c r="H4468">
        <f t="shared" si="69"/>
        <v>-1.5776076849012832E-2</v>
      </c>
    </row>
    <row r="4469" spans="1:8" x14ac:dyDescent="0.45">
      <c r="A4469" s="1">
        <v>43160</v>
      </c>
      <c r="B4469">
        <v>150.050003</v>
      </c>
      <c r="C4469">
        <v>151.570007</v>
      </c>
      <c r="D4469">
        <v>148.38000500000001</v>
      </c>
      <c r="E4469">
        <v>149.949997</v>
      </c>
      <c r="F4469">
        <v>143.88348400000001</v>
      </c>
      <c r="G4469">
        <v>38943200</v>
      </c>
      <c r="H4469">
        <f t="shared" si="69"/>
        <v>-2.6606854743708164E-3</v>
      </c>
    </row>
    <row r="4470" spans="1:8" x14ac:dyDescent="0.45">
      <c r="A4470" s="1">
        <v>43161</v>
      </c>
      <c r="B4470">
        <v>148.71000699999999</v>
      </c>
      <c r="C4470">
        <v>152.75</v>
      </c>
      <c r="D4470">
        <v>148.39999399999999</v>
      </c>
      <c r="E4470">
        <v>152.35000600000001</v>
      </c>
      <c r="F4470">
        <v>146.18640099999999</v>
      </c>
      <c r="G4470">
        <v>31842300</v>
      </c>
      <c r="H4470">
        <f t="shared" si="69"/>
        <v>1.6005429782336877E-2</v>
      </c>
    </row>
    <row r="4471" spans="1:8" x14ac:dyDescent="0.45">
      <c r="A4471" s="1">
        <v>43164</v>
      </c>
      <c r="B4471">
        <v>151.820007</v>
      </c>
      <c r="C4471">
        <v>154.259995</v>
      </c>
      <c r="D4471">
        <v>151.470001</v>
      </c>
      <c r="E4471">
        <v>153.71000699999999</v>
      </c>
      <c r="F4471">
        <v>147.49139400000001</v>
      </c>
      <c r="G4471">
        <v>19603700</v>
      </c>
      <c r="H4471">
        <f t="shared" si="69"/>
        <v>8.9269110606260416E-3</v>
      </c>
    </row>
    <row r="4472" spans="1:8" x14ac:dyDescent="0.45">
      <c r="A4472" s="1">
        <v>43165</v>
      </c>
      <c r="B4472">
        <v>154.429993</v>
      </c>
      <c r="C4472">
        <v>155.38999899999999</v>
      </c>
      <c r="D4472">
        <v>152.800003</v>
      </c>
      <c r="E4472">
        <v>155.36999499999999</v>
      </c>
      <c r="F4472">
        <v>149.08422899999999</v>
      </c>
      <c r="G4472">
        <v>17304000</v>
      </c>
      <c r="H4472">
        <f t="shared" si="69"/>
        <v>1.0799511461665245E-2</v>
      </c>
    </row>
    <row r="4473" spans="1:8" x14ac:dyDescent="0.45">
      <c r="A4473" s="1">
        <v>43166</v>
      </c>
      <c r="B4473">
        <v>154.46000699999999</v>
      </c>
      <c r="C4473">
        <v>156.929993</v>
      </c>
      <c r="D4473">
        <v>154.220001</v>
      </c>
      <c r="E4473">
        <v>156.740005</v>
      </c>
      <c r="F4473">
        <v>150.39877300000001</v>
      </c>
      <c r="G4473">
        <v>22684600</v>
      </c>
      <c r="H4473">
        <f t="shared" si="69"/>
        <v>8.8174584851627991E-3</v>
      </c>
    </row>
    <row r="4474" spans="1:8" x14ac:dyDescent="0.45">
      <c r="A4474" s="1">
        <v>43167</v>
      </c>
      <c r="B4474">
        <v>156.89999399999999</v>
      </c>
      <c r="C4474">
        <v>157.470001</v>
      </c>
      <c r="D4474">
        <v>155.5</v>
      </c>
      <c r="E4474">
        <v>156.41999799999999</v>
      </c>
      <c r="F4474">
        <v>150.09176600000001</v>
      </c>
      <c r="G4474">
        <v>23391300</v>
      </c>
      <c r="H4474">
        <f t="shared" si="69"/>
        <v>-2.0412866001240371E-3</v>
      </c>
    </row>
    <row r="4475" spans="1:8" x14ac:dyDescent="0.45">
      <c r="A4475" s="1">
        <v>43168</v>
      </c>
      <c r="B4475">
        <v>157.30999800000001</v>
      </c>
      <c r="C4475">
        <v>159</v>
      </c>
      <c r="D4475">
        <v>156.86999499999999</v>
      </c>
      <c r="E4475">
        <v>158.91999799999999</v>
      </c>
      <c r="F4475">
        <v>152.49058500000001</v>
      </c>
      <c r="G4475">
        <v>24927200</v>
      </c>
      <c r="H4475">
        <f t="shared" si="69"/>
        <v>1.5982349091688386E-2</v>
      </c>
    </row>
    <row r="4476" spans="1:8" x14ac:dyDescent="0.45">
      <c r="A4476" s="1">
        <v>43171</v>
      </c>
      <c r="B4476">
        <v>159.25</v>
      </c>
      <c r="C4476">
        <v>159.64999399999999</v>
      </c>
      <c r="D4476">
        <v>158.490005</v>
      </c>
      <c r="E4476">
        <v>159.199997</v>
      </c>
      <c r="F4476">
        <v>152.75926200000001</v>
      </c>
      <c r="G4476">
        <v>15310100</v>
      </c>
      <c r="H4476">
        <f t="shared" si="69"/>
        <v>1.7619251706588734E-3</v>
      </c>
    </row>
    <row r="4477" spans="1:8" x14ac:dyDescent="0.45">
      <c r="A4477" s="1">
        <v>43172</v>
      </c>
      <c r="B4477">
        <v>160</v>
      </c>
      <c r="C4477">
        <v>160.300003</v>
      </c>
      <c r="D4477">
        <v>158.13999899999999</v>
      </c>
      <c r="E4477">
        <v>158.46000699999999</v>
      </c>
      <c r="F4477">
        <v>152.04922500000001</v>
      </c>
      <c r="G4477">
        <v>17757200</v>
      </c>
      <c r="H4477">
        <f t="shared" si="69"/>
        <v>-4.648078229128938E-3</v>
      </c>
    </row>
    <row r="4478" spans="1:8" x14ac:dyDescent="0.45">
      <c r="A4478" s="1">
        <v>43173</v>
      </c>
      <c r="B4478">
        <v>159.220001</v>
      </c>
      <c r="C4478">
        <v>159.38999899999999</v>
      </c>
      <c r="D4478">
        <v>157.41000399999999</v>
      </c>
      <c r="E4478">
        <v>157.71000699999999</v>
      </c>
      <c r="F4478">
        <v>151.32955899999999</v>
      </c>
      <c r="G4478">
        <v>18097500</v>
      </c>
      <c r="H4478">
        <f t="shared" si="69"/>
        <v>-4.7331119247732145E-3</v>
      </c>
    </row>
    <row r="4479" spans="1:8" x14ac:dyDescent="0.45">
      <c r="A4479" s="1">
        <v>43174</v>
      </c>
      <c r="B4479">
        <v>158.10000600000001</v>
      </c>
      <c r="C4479">
        <v>158.13999899999999</v>
      </c>
      <c r="D4479">
        <v>156.36999499999999</v>
      </c>
      <c r="E4479">
        <v>156.91999799999999</v>
      </c>
      <c r="F4479">
        <v>150.57150300000001</v>
      </c>
      <c r="G4479">
        <v>14172100</v>
      </c>
      <c r="H4479">
        <f t="shared" si="69"/>
        <v>-5.0093055514685014E-3</v>
      </c>
    </row>
    <row r="4480" spans="1:8" x14ac:dyDescent="0.45">
      <c r="A4480" s="1">
        <v>43175</v>
      </c>
      <c r="B4480">
        <v>156.979996</v>
      </c>
      <c r="C4480">
        <v>158.270004</v>
      </c>
      <c r="D4480">
        <v>156.75</v>
      </c>
      <c r="E4480">
        <v>157.800003</v>
      </c>
      <c r="F4480">
        <v>151.41592399999999</v>
      </c>
      <c r="G4480">
        <v>36000300</v>
      </c>
      <c r="H4480">
        <f t="shared" si="69"/>
        <v>5.6081063360307049E-3</v>
      </c>
    </row>
    <row r="4481" spans="1:8" x14ac:dyDescent="0.45">
      <c r="A4481" s="1">
        <v>43178</v>
      </c>
      <c r="B4481">
        <v>157.16999799999999</v>
      </c>
      <c r="C4481">
        <v>157.21000699999999</v>
      </c>
      <c r="D4481">
        <v>154.449997</v>
      </c>
      <c r="E4481">
        <v>156.279999</v>
      </c>
      <c r="F4481">
        <v>149.95739699999999</v>
      </c>
      <c r="G4481">
        <v>25663000</v>
      </c>
      <c r="H4481">
        <f t="shared" si="69"/>
        <v>-9.6325865963741153E-3</v>
      </c>
    </row>
    <row r="4482" spans="1:8" x14ac:dyDescent="0.45">
      <c r="A4482" s="1">
        <v>43179</v>
      </c>
      <c r="B4482">
        <v>156.66999799999999</v>
      </c>
      <c r="C4482">
        <v>157.020004</v>
      </c>
      <c r="D4482">
        <v>155.770004</v>
      </c>
      <c r="E4482">
        <v>156.240005</v>
      </c>
      <c r="F4482">
        <v>149.91902200000001</v>
      </c>
      <c r="G4482">
        <v>11418500</v>
      </c>
      <c r="H4482">
        <f t="shared" si="69"/>
        <v>-2.559060157597548E-4</v>
      </c>
    </row>
    <row r="4483" spans="1:8" x14ac:dyDescent="0.45">
      <c r="A4483" s="1">
        <v>43180</v>
      </c>
      <c r="B4483">
        <v>156.320007</v>
      </c>
      <c r="C4483">
        <v>158.259995</v>
      </c>
      <c r="D4483">
        <v>156.199997</v>
      </c>
      <c r="E4483">
        <v>157.14999399999999</v>
      </c>
      <c r="F4483">
        <v>150.79222100000001</v>
      </c>
      <c r="G4483">
        <v>22213500</v>
      </c>
      <c r="H4483">
        <f t="shared" si="69"/>
        <v>5.8244710267654209E-3</v>
      </c>
    </row>
    <row r="4484" spans="1:8" x14ac:dyDescent="0.45">
      <c r="A4484" s="1">
        <v>43181</v>
      </c>
      <c r="B4484">
        <v>155.66000399999999</v>
      </c>
      <c r="C4484">
        <v>156.61999499999999</v>
      </c>
      <c r="D4484">
        <v>153.30999800000001</v>
      </c>
      <c r="E4484">
        <v>153.35000600000001</v>
      </c>
      <c r="F4484">
        <v>147.48567199999999</v>
      </c>
      <c r="G4484">
        <v>29774800</v>
      </c>
      <c r="H4484">
        <f t="shared" ref="H4484:H4547" si="70">F4484/F4483-1</f>
        <v>-2.1927848652086745E-2</v>
      </c>
    </row>
    <row r="4485" spans="1:8" x14ac:dyDescent="0.45">
      <c r="A4485" s="1">
        <v>43182</v>
      </c>
      <c r="B4485">
        <v>153.55999800000001</v>
      </c>
      <c r="C4485">
        <v>153.94000199999999</v>
      </c>
      <c r="D4485">
        <v>150</v>
      </c>
      <c r="E4485">
        <v>150.050003</v>
      </c>
      <c r="F4485">
        <v>144.311859</v>
      </c>
      <c r="G4485">
        <v>35744100</v>
      </c>
      <c r="H4485">
        <f t="shared" si="70"/>
        <v>-2.1519466650292585E-2</v>
      </c>
    </row>
    <row r="4486" spans="1:8" x14ac:dyDescent="0.45">
      <c r="A4486" s="1">
        <v>43185</v>
      </c>
      <c r="B4486">
        <v>152.08999600000001</v>
      </c>
      <c r="C4486">
        <v>153.38000500000001</v>
      </c>
      <c r="D4486">
        <v>150.429993</v>
      </c>
      <c r="E4486">
        <v>153.33000200000001</v>
      </c>
      <c r="F4486">
        <v>147.46641500000001</v>
      </c>
      <c r="G4486">
        <v>28442400</v>
      </c>
      <c r="H4486">
        <f t="shared" si="70"/>
        <v>2.1859298479413258E-2</v>
      </c>
    </row>
    <row r="4487" spans="1:8" x14ac:dyDescent="0.45">
      <c r="A4487" s="1">
        <v>43186</v>
      </c>
      <c r="B4487">
        <v>153.66000399999999</v>
      </c>
      <c r="C4487">
        <v>153.699997</v>
      </c>
      <c r="D4487">
        <v>149.71000699999999</v>
      </c>
      <c r="E4487">
        <v>150.36000100000001</v>
      </c>
      <c r="F4487">
        <v>144.61003099999999</v>
      </c>
      <c r="G4487">
        <v>32820600</v>
      </c>
      <c r="H4487">
        <f t="shared" si="70"/>
        <v>-1.9369725642276014E-2</v>
      </c>
    </row>
    <row r="4488" spans="1:8" x14ac:dyDescent="0.45">
      <c r="A4488" s="1">
        <v>43187</v>
      </c>
      <c r="B4488">
        <v>150.740005</v>
      </c>
      <c r="C4488">
        <v>151.35000600000001</v>
      </c>
      <c r="D4488">
        <v>149.38999899999999</v>
      </c>
      <c r="E4488">
        <v>150.30999800000001</v>
      </c>
      <c r="F4488">
        <v>144.56193500000001</v>
      </c>
      <c r="G4488">
        <v>26510900</v>
      </c>
      <c r="H4488">
        <f t="shared" si="70"/>
        <v>-3.3259103581817495E-4</v>
      </c>
    </row>
    <row r="4489" spans="1:8" x14ac:dyDescent="0.45">
      <c r="A4489" s="1">
        <v>43188</v>
      </c>
      <c r="B4489">
        <v>151.08000200000001</v>
      </c>
      <c r="C4489">
        <v>153.10000600000001</v>
      </c>
      <c r="D4489">
        <v>150.75</v>
      </c>
      <c r="E4489">
        <v>151.83000200000001</v>
      </c>
      <c r="F4489">
        <v>146.023788</v>
      </c>
      <c r="G4489">
        <v>22617700</v>
      </c>
      <c r="H4489">
        <f t="shared" si="70"/>
        <v>1.0112295466991217E-2</v>
      </c>
    </row>
    <row r="4490" spans="1:8" x14ac:dyDescent="0.45">
      <c r="A4490" s="1">
        <v>43192</v>
      </c>
      <c r="B4490">
        <v>151.520004</v>
      </c>
      <c r="C4490">
        <v>152.070007</v>
      </c>
      <c r="D4490">
        <v>147.179993</v>
      </c>
      <c r="E4490">
        <v>148.13000500000001</v>
      </c>
      <c r="F4490">
        <v>142.465271</v>
      </c>
      <c r="G4490">
        <v>35040700</v>
      </c>
      <c r="H4490">
        <f t="shared" si="70"/>
        <v>-2.4369433561057807E-2</v>
      </c>
    </row>
    <row r="4491" spans="1:8" x14ac:dyDescent="0.45">
      <c r="A4491" s="1">
        <v>43193</v>
      </c>
      <c r="B4491">
        <v>149.020004</v>
      </c>
      <c r="C4491">
        <v>150.60000600000001</v>
      </c>
      <c r="D4491">
        <v>148.300003</v>
      </c>
      <c r="E4491">
        <v>150.25</v>
      </c>
      <c r="F4491">
        <v>144.50422699999999</v>
      </c>
      <c r="G4491">
        <v>29857800</v>
      </c>
      <c r="H4491">
        <f t="shared" si="70"/>
        <v>1.4311951156152247E-2</v>
      </c>
    </row>
    <row r="4492" spans="1:8" x14ac:dyDescent="0.45">
      <c r="A4492" s="1">
        <v>43194</v>
      </c>
      <c r="B4492">
        <v>148.5</v>
      </c>
      <c r="C4492">
        <v>152.58000200000001</v>
      </c>
      <c r="D4492">
        <v>148.270004</v>
      </c>
      <c r="E4492">
        <v>152.16000399999999</v>
      </c>
      <c r="F4492">
        <v>146.341171</v>
      </c>
      <c r="G4492">
        <v>29619700</v>
      </c>
      <c r="H4492">
        <f t="shared" si="70"/>
        <v>1.2712043364655479E-2</v>
      </c>
    </row>
    <row r="4493" spans="1:8" x14ac:dyDescent="0.45">
      <c r="A4493" s="1">
        <v>43195</v>
      </c>
      <c r="B4493">
        <v>153.03999300000001</v>
      </c>
      <c r="C4493">
        <v>153.61000100000001</v>
      </c>
      <c r="D4493">
        <v>152.320007</v>
      </c>
      <c r="E4493">
        <v>153.41999799999999</v>
      </c>
      <c r="F4493">
        <v>147.553009</v>
      </c>
      <c r="G4493">
        <v>17301600</v>
      </c>
      <c r="H4493">
        <f t="shared" si="70"/>
        <v>8.280909546637405E-3</v>
      </c>
    </row>
    <row r="4494" spans="1:8" x14ac:dyDescent="0.45">
      <c r="A4494" s="1">
        <v>43196</v>
      </c>
      <c r="B4494">
        <v>152.36999499999999</v>
      </c>
      <c r="C4494">
        <v>153.39999399999999</v>
      </c>
      <c r="D4494">
        <v>149.14999399999999</v>
      </c>
      <c r="E4494">
        <v>150.36000100000001</v>
      </c>
      <c r="F4494">
        <v>144.61003099999999</v>
      </c>
      <c r="G4494">
        <v>25762700</v>
      </c>
      <c r="H4494">
        <f t="shared" si="70"/>
        <v>-1.9945225244440867E-2</v>
      </c>
    </row>
    <row r="4495" spans="1:8" x14ac:dyDescent="0.45">
      <c r="A4495" s="1">
        <v>43199</v>
      </c>
      <c r="B4495">
        <v>151.39999399999999</v>
      </c>
      <c r="C4495">
        <v>152.60000600000001</v>
      </c>
      <c r="D4495">
        <v>150.41999799999999</v>
      </c>
      <c r="E4495">
        <v>150.53999300000001</v>
      </c>
      <c r="F4495">
        <v>144.78311199999999</v>
      </c>
      <c r="G4495">
        <v>18997000</v>
      </c>
      <c r="H4495">
        <f t="shared" si="70"/>
        <v>1.1968810102807037E-3</v>
      </c>
    </row>
    <row r="4496" spans="1:8" x14ac:dyDescent="0.45">
      <c r="A4496" s="1">
        <v>43200</v>
      </c>
      <c r="B4496">
        <v>152.13999899999999</v>
      </c>
      <c r="C4496">
        <v>153.949997</v>
      </c>
      <c r="D4496">
        <v>151.66999799999999</v>
      </c>
      <c r="E4496">
        <v>153.38000500000001</v>
      </c>
      <c r="F4496">
        <v>147.51452599999999</v>
      </c>
      <c r="G4496">
        <v>23420000</v>
      </c>
      <c r="H4496">
        <f t="shared" si="70"/>
        <v>1.886555664033529E-2</v>
      </c>
    </row>
    <row r="4497" spans="1:8" x14ac:dyDescent="0.45">
      <c r="A4497" s="1">
        <v>43201</v>
      </c>
      <c r="B4497">
        <v>152.779999</v>
      </c>
      <c r="C4497">
        <v>154.30999800000001</v>
      </c>
      <c r="D4497">
        <v>152.63000500000001</v>
      </c>
      <c r="E4497">
        <v>153.71000699999999</v>
      </c>
      <c r="F4497">
        <v>147.83194</v>
      </c>
      <c r="G4497">
        <v>14884600</v>
      </c>
      <c r="H4497">
        <f t="shared" si="70"/>
        <v>2.1517474150309912E-3</v>
      </c>
    </row>
    <row r="4498" spans="1:8" x14ac:dyDescent="0.45">
      <c r="A4498" s="1">
        <v>43202</v>
      </c>
      <c r="B4498">
        <v>154.429993</v>
      </c>
      <c r="C4498">
        <v>155.41000399999999</v>
      </c>
      <c r="D4498">
        <v>153.929993</v>
      </c>
      <c r="E4498">
        <v>154.759995</v>
      </c>
      <c r="F4498">
        <v>148.84176600000001</v>
      </c>
      <c r="G4498">
        <v>14413200</v>
      </c>
      <c r="H4498">
        <f t="shared" si="70"/>
        <v>6.8309054186801443E-3</v>
      </c>
    </row>
    <row r="4499" spans="1:8" x14ac:dyDescent="0.45">
      <c r="A4499" s="1">
        <v>43203</v>
      </c>
      <c r="B4499">
        <v>155.28999300000001</v>
      </c>
      <c r="C4499">
        <v>155.33000200000001</v>
      </c>
      <c r="D4499">
        <v>153.509995</v>
      </c>
      <c r="E4499">
        <v>153.949997</v>
      </c>
      <c r="F4499">
        <v>148.06274400000001</v>
      </c>
      <c r="G4499">
        <v>19813600</v>
      </c>
      <c r="H4499">
        <f t="shared" si="70"/>
        <v>-5.2338938252048939E-3</v>
      </c>
    </row>
    <row r="4500" spans="1:8" x14ac:dyDescent="0.45">
      <c r="A4500" s="1">
        <v>43206</v>
      </c>
      <c r="B4500">
        <v>154.83999600000001</v>
      </c>
      <c r="C4500">
        <v>155.820007</v>
      </c>
      <c r="D4500">
        <v>154.11000100000001</v>
      </c>
      <c r="E4500">
        <v>155.36999499999999</v>
      </c>
      <c r="F4500">
        <v>149.42845199999999</v>
      </c>
      <c r="G4500">
        <v>18846900</v>
      </c>
      <c r="H4500">
        <f t="shared" si="70"/>
        <v>9.2238463444929142E-3</v>
      </c>
    </row>
    <row r="4501" spans="1:8" x14ac:dyDescent="0.45">
      <c r="A4501" s="1">
        <v>43207</v>
      </c>
      <c r="B4501">
        <v>156.21000699999999</v>
      </c>
      <c r="C4501">
        <v>157.490005</v>
      </c>
      <c r="D4501">
        <v>155.96000699999999</v>
      </c>
      <c r="E4501">
        <v>157.05999800000001</v>
      </c>
      <c r="F4501">
        <v>151.05381800000001</v>
      </c>
      <c r="G4501">
        <v>18624200</v>
      </c>
      <c r="H4501">
        <f t="shared" si="70"/>
        <v>1.0877219018504025E-2</v>
      </c>
    </row>
    <row r="4502" spans="1:8" x14ac:dyDescent="0.45">
      <c r="A4502" s="1">
        <v>43208</v>
      </c>
      <c r="B4502">
        <v>157.520004</v>
      </c>
      <c r="C4502">
        <v>158.38000500000001</v>
      </c>
      <c r="D4502">
        <v>157.16000399999999</v>
      </c>
      <c r="E4502">
        <v>157.479996</v>
      </c>
      <c r="F4502">
        <v>151.457718</v>
      </c>
      <c r="G4502">
        <v>16974200</v>
      </c>
      <c r="H4502">
        <f t="shared" si="70"/>
        <v>2.673881437409209E-3</v>
      </c>
    </row>
    <row r="4503" spans="1:8" x14ac:dyDescent="0.45">
      <c r="A4503" s="1">
        <v>43209</v>
      </c>
      <c r="B4503">
        <v>157.13999899999999</v>
      </c>
      <c r="C4503">
        <v>157.53999300000001</v>
      </c>
      <c r="D4503">
        <v>155.88000500000001</v>
      </c>
      <c r="E4503">
        <v>156.38999899999999</v>
      </c>
      <c r="F4503">
        <v>150.40940900000001</v>
      </c>
      <c r="G4503">
        <v>16174500</v>
      </c>
      <c r="H4503">
        <f t="shared" si="70"/>
        <v>-6.9214630580924918E-3</v>
      </c>
    </row>
    <row r="4504" spans="1:8" x14ac:dyDescent="0.45">
      <c r="A4504" s="1">
        <v>43210</v>
      </c>
      <c r="B4504">
        <v>156.050003</v>
      </c>
      <c r="C4504">
        <v>156.720001</v>
      </c>
      <c r="D4504">
        <v>155.14999399999999</v>
      </c>
      <c r="E4504">
        <v>155.550003</v>
      </c>
      <c r="F4504">
        <v>149.601563</v>
      </c>
      <c r="G4504">
        <v>21480600</v>
      </c>
      <c r="H4504">
        <f t="shared" si="70"/>
        <v>-5.3709804816799434E-3</v>
      </c>
    </row>
    <row r="4505" spans="1:8" x14ac:dyDescent="0.45">
      <c r="A4505" s="1">
        <v>43213</v>
      </c>
      <c r="B4505">
        <v>155.779999</v>
      </c>
      <c r="C4505">
        <v>156.28999300000001</v>
      </c>
      <c r="D4505">
        <v>154.570007</v>
      </c>
      <c r="E4505">
        <v>155.320007</v>
      </c>
      <c r="F4505">
        <v>149.38035600000001</v>
      </c>
      <c r="G4505">
        <v>13268200</v>
      </c>
      <c r="H4505">
        <f t="shared" si="70"/>
        <v>-1.4786409684770518E-3</v>
      </c>
    </row>
    <row r="4506" spans="1:8" x14ac:dyDescent="0.45">
      <c r="A4506" s="1">
        <v>43214</v>
      </c>
      <c r="B4506">
        <v>155.89999399999999</v>
      </c>
      <c r="C4506">
        <v>156.63000500000001</v>
      </c>
      <c r="D4506">
        <v>153.19000199999999</v>
      </c>
      <c r="E4506">
        <v>154.429993</v>
      </c>
      <c r="F4506">
        <v>148.52436800000001</v>
      </c>
      <c r="G4506">
        <v>24859700</v>
      </c>
      <c r="H4506">
        <f t="shared" si="70"/>
        <v>-5.7302581338071201E-3</v>
      </c>
    </row>
    <row r="4507" spans="1:8" x14ac:dyDescent="0.45">
      <c r="A4507" s="1">
        <v>43215</v>
      </c>
      <c r="B4507">
        <v>154.36000100000001</v>
      </c>
      <c r="C4507">
        <v>154.800003</v>
      </c>
      <c r="D4507">
        <v>152.96000699999999</v>
      </c>
      <c r="E4507">
        <v>154.199997</v>
      </c>
      <c r="F4507">
        <v>148.30316199999999</v>
      </c>
      <c r="G4507">
        <v>21981400</v>
      </c>
      <c r="H4507">
        <f t="shared" si="70"/>
        <v>-1.4893582984309983E-3</v>
      </c>
    </row>
    <row r="4508" spans="1:8" x14ac:dyDescent="0.45">
      <c r="A4508" s="1">
        <v>43216</v>
      </c>
      <c r="B4508">
        <v>154.41999799999999</v>
      </c>
      <c r="C4508">
        <v>155.41000399999999</v>
      </c>
      <c r="D4508">
        <v>153.94000199999999</v>
      </c>
      <c r="E4508">
        <v>154.91000399999999</v>
      </c>
      <c r="F4508">
        <v>148.98602299999999</v>
      </c>
      <c r="G4508">
        <v>14862900</v>
      </c>
      <c r="H4508">
        <f t="shared" si="70"/>
        <v>4.6044938677707314E-3</v>
      </c>
    </row>
    <row r="4509" spans="1:8" x14ac:dyDescent="0.45">
      <c r="A4509" s="1">
        <v>43217</v>
      </c>
      <c r="B4509">
        <v>154.88000500000001</v>
      </c>
      <c r="C4509">
        <v>155.36999499999999</v>
      </c>
      <c r="D4509">
        <v>153.779999</v>
      </c>
      <c r="E4509">
        <v>154.69000199999999</v>
      </c>
      <c r="F4509">
        <v>148.774429</v>
      </c>
      <c r="G4509">
        <v>17734300</v>
      </c>
      <c r="H4509">
        <f t="shared" si="70"/>
        <v>-1.4202271846668335E-3</v>
      </c>
    </row>
    <row r="4510" spans="1:8" x14ac:dyDescent="0.45">
      <c r="A4510" s="1">
        <v>43220</v>
      </c>
      <c r="B4510">
        <v>155.020004</v>
      </c>
      <c r="C4510">
        <v>155.64999399999999</v>
      </c>
      <c r="D4510">
        <v>153.28999300000001</v>
      </c>
      <c r="E4510">
        <v>153.320007</v>
      </c>
      <c r="F4510">
        <v>147.456863</v>
      </c>
      <c r="G4510">
        <v>15624600</v>
      </c>
      <c r="H4510">
        <f t="shared" si="70"/>
        <v>-8.8561321246946045E-3</v>
      </c>
    </row>
    <row r="4511" spans="1:8" x14ac:dyDescent="0.45">
      <c r="A4511" s="1">
        <v>43221</v>
      </c>
      <c r="B4511">
        <v>153.009995</v>
      </c>
      <c r="C4511">
        <v>154.28999300000001</v>
      </c>
      <c r="D4511">
        <v>151.71000699999999</v>
      </c>
      <c r="E4511">
        <v>154.070007</v>
      </c>
      <c r="F4511">
        <v>148.178146</v>
      </c>
      <c r="G4511">
        <v>24977500</v>
      </c>
      <c r="H4511">
        <f t="shared" si="70"/>
        <v>4.8914847727365984E-3</v>
      </c>
    </row>
    <row r="4512" spans="1:8" x14ac:dyDescent="0.45">
      <c r="A4512" s="1">
        <v>43222</v>
      </c>
      <c r="B4512">
        <v>153.779999</v>
      </c>
      <c r="C4512">
        <v>155.779999</v>
      </c>
      <c r="D4512">
        <v>153.679993</v>
      </c>
      <c r="E4512">
        <v>154.64999399999999</v>
      </c>
      <c r="F4512">
        <v>148.735962</v>
      </c>
      <c r="G4512">
        <v>16786800</v>
      </c>
      <c r="H4512">
        <f t="shared" si="70"/>
        <v>3.7644957441969051E-3</v>
      </c>
    </row>
    <row r="4513" spans="1:8" x14ac:dyDescent="0.45">
      <c r="A4513" s="1">
        <v>43223</v>
      </c>
      <c r="B4513">
        <v>154.11000100000001</v>
      </c>
      <c r="C4513">
        <v>154.5</v>
      </c>
      <c r="D4513">
        <v>152.16000399999999</v>
      </c>
      <c r="E4513">
        <v>153.80999800000001</v>
      </c>
      <c r="F4513">
        <v>147.92808500000001</v>
      </c>
      <c r="G4513">
        <v>20985900</v>
      </c>
      <c r="H4513">
        <f t="shared" si="70"/>
        <v>-5.431618481077205E-3</v>
      </c>
    </row>
    <row r="4514" spans="1:8" x14ac:dyDescent="0.45">
      <c r="A4514" s="1">
        <v>43224</v>
      </c>
      <c r="B4514">
        <v>153.259995</v>
      </c>
      <c r="C4514">
        <v>156.5</v>
      </c>
      <c r="D4514">
        <v>152.800003</v>
      </c>
      <c r="E4514">
        <v>155.729996</v>
      </c>
      <c r="F4514">
        <v>149.77465799999999</v>
      </c>
      <c r="G4514">
        <v>17927900</v>
      </c>
      <c r="H4514">
        <f t="shared" si="70"/>
        <v>1.248291019247616E-2</v>
      </c>
    </row>
    <row r="4515" spans="1:8" x14ac:dyDescent="0.45">
      <c r="A4515" s="1">
        <v>43227</v>
      </c>
      <c r="B4515">
        <v>156.19000199999999</v>
      </c>
      <c r="C4515">
        <v>157.86000100000001</v>
      </c>
      <c r="D4515">
        <v>156.10000600000001</v>
      </c>
      <c r="E4515">
        <v>157.050003</v>
      </c>
      <c r="F4515">
        <v>151.044174</v>
      </c>
      <c r="G4515">
        <v>16303500</v>
      </c>
      <c r="H4515">
        <f t="shared" si="70"/>
        <v>8.4761735860550136E-3</v>
      </c>
    </row>
    <row r="4516" spans="1:8" x14ac:dyDescent="0.45">
      <c r="A4516" s="1">
        <v>43228</v>
      </c>
      <c r="B4516">
        <v>156.91999799999999</v>
      </c>
      <c r="C4516">
        <v>157.83000200000001</v>
      </c>
      <c r="D4516">
        <v>156.75</v>
      </c>
      <c r="E4516">
        <v>157.83000200000001</v>
      </c>
      <c r="F4516">
        <v>151.79435699999999</v>
      </c>
      <c r="G4516">
        <v>17281200</v>
      </c>
      <c r="H4516">
        <f t="shared" si="70"/>
        <v>4.966646379886086E-3</v>
      </c>
    </row>
    <row r="4517" spans="1:8" x14ac:dyDescent="0.45">
      <c r="A4517" s="1">
        <v>43229</v>
      </c>
      <c r="B4517">
        <v>158.009995</v>
      </c>
      <c r="C4517">
        <v>159.10000600000001</v>
      </c>
      <c r="D4517">
        <v>157.38000500000001</v>
      </c>
      <c r="E4517">
        <v>158.679993</v>
      </c>
      <c r="F4517">
        <v>152.611862</v>
      </c>
      <c r="G4517">
        <v>15758500</v>
      </c>
      <c r="H4517">
        <f t="shared" si="70"/>
        <v>5.3856086362946698E-3</v>
      </c>
    </row>
    <row r="4518" spans="1:8" x14ac:dyDescent="0.45">
      <c r="A4518" s="1">
        <v>43230</v>
      </c>
      <c r="B4518">
        <v>158.89999399999999</v>
      </c>
      <c r="C4518">
        <v>160.16999799999999</v>
      </c>
      <c r="D4518">
        <v>158.759995</v>
      </c>
      <c r="E4518">
        <v>159.529999</v>
      </c>
      <c r="F4518">
        <v>153.42932099999999</v>
      </c>
      <c r="G4518">
        <v>15828700</v>
      </c>
      <c r="H4518">
        <f t="shared" si="70"/>
        <v>5.3564578092886173E-3</v>
      </c>
    </row>
    <row r="4519" spans="1:8" x14ac:dyDescent="0.45">
      <c r="A4519" s="1">
        <v>43231</v>
      </c>
      <c r="B4519">
        <v>159.550003</v>
      </c>
      <c r="C4519">
        <v>160.13000500000001</v>
      </c>
      <c r="D4519">
        <v>159.03999300000001</v>
      </c>
      <c r="E4519">
        <v>159.83999600000001</v>
      </c>
      <c r="F4519">
        <v>153.72749300000001</v>
      </c>
      <c r="G4519">
        <v>14413600</v>
      </c>
      <c r="H4519">
        <f t="shared" si="70"/>
        <v>1.943383429299228E-3</v>
      </c>
    </row>
    <row r="4520" spans="1:8" x14ac:dyDescent="0.45">
      <c r="A4520" s="1">
        <v>43234</v>
      </c>
      <c r="B4520">
        <v>160.020004</v>
      </c>
      <c r="C4520">
        <v>160.69000199999999</v>
      </c>
      <c r="D4520">
        <v>159.050003</v>
      </c>
      <c r="E4520">
        <v>159.229996</v>
      </c>
      <c r="F4520">
        <v>153.140793</v>
      </c>
      <c r="G4520">
        <v>15028500</v>
      </c>
      <c r="H4520">
        <f t="shared" si="70"/>
        <v>-3.8164936443737529E-3</v>
      </c>
    </row>
    <row r="4521" spans="1:8" x14ac:dyDescent="0.45">
      <c r="A4521" s="1">
        <v>43235</v>
      </c>
      <c r="B4521">
        <v>158.71000699999999</v>
      </c>
      <c r="C4521">
        <v>159.58999600000001</v>
      </c>
      <c r="D4521">
        <v>158.16999799999999</v>
      </c>
      <c r="E4521">
        <v>159.259995</v>
      </c>
      <c r="F4521">
        <v>153.169678</v>
      </c>
      <c r="G4521">
        <v>17544900</v>
      </c>
      <c r="H4521">
        <f t="shared" si="70"/>
        <v>1.8861728109254017E-4</v>
      </c>
    </row>
    <row r="4522" spans="1:8" x14ac:dyDescent="0.45">
      <c r="A4522" s="1">
        <v>43236</v>
      </c>
      <c r="B4522">
        <v>159.490005</v>
      </c>
      <c r="C4522">
        <v>161.320007</v>
      </c>
      <c r="D4522">
        <v>159.470001</v>
      </c>
      <c r="E4522">
        <v>160.91999799999999</v>
      </c>
      <c r="F4522">
        <v>154.76615899999999</v>
      </c>
      <c r="G4522">
        <v>21004400</v>
      </c>
      <c r="H4522">
        <f t="shared" si="70"/>
        <v>1.0422957212196993E-2</v>
      </c>
    </row>
    <row r="4523" spans="1:8" x14ac:dyDescent="0.45">
      <c r="A4523" s="1">
        <v>43237</v>
      </c>
      <c r="B4523">
        <v>161</v>
      </c>
      <c r="C4523">
        <v>162</v>
      </c>
      <c r="D4523">
        <v>160.75</v>
      </c>
      <c r="E4523">
        <v>161.66000399999999</v>
      </c>
      <c r="F4523">
        <v>155.47792100000001</v>
      </c>
      <c r="G4523">
        <v>18639700</v>
      </c>
      <c r="H4523">
        <f t="shared" si="70"/>
        <v>4.5989511182482623E-3</v>
      </c>
    </row>
    <row r="4524" spans="1:8" x14ac:dyDescent="0.45">
      <c r="A4524" s="1">
        <v>43238</v>
      </c>
      <c r="B4524">
        <v>161.949997</v>
      </c>
      <c r="C4524">
        <v>162.320007</v>
      </c>
      <c r="D4524">
        <v>161.550003</v>
      </c>
      <c r="E4524">
        <v>161.86999499999999</v>
      </c>
      <c r="F4524">
        <v>155.67984000000001</v>
      </c>
      <c r="G4524">
        <v>17579800</v>
      </c>
      <c r="H4524">
        <f t="shared" si="70"/>
        <v>1.2986988679890565E-3</v>
      </c>
    </row>
    <row r="4525" spans="1:8" x14ac:dyDescent="0.45">
      <c r="A4525" s="1">
        <v>43241</v>
      </c>
      <c r="B4525">
        <v>162.36999499999999</v>
      </c>
      <c r="C4525">
        <v>163.240005</v>
      </c>
      <c r="D4525">
        <v>162.36000100000001</v>
      </c>
      <c r="E4525">
        <v>162.94000199999999</v>
      </c>
      <c r="F4525">
        <v>156.708969</v>
      </c>
      <c r="G4525">
        <v>15667300</v>
      </c>
      <c r="H4525">
        <f t="shared" si="70"/>
        <v>6.6105476470170732E-3</v>
      </c>
    </row>
    <row r="4526" spans="1:8" x14ac:dyDescent="0.45">
      <c r="A4526" s="1">
        <v>43242</v>
      </c>
      <c r="B4526">
        <v>163.259995</v>
      </c>
      <c r="C4526">
        <v>163.33000200000001</v>
      </c>
      <c r="D4526">
        <v>161.63000500000001</v>
      </c>
      <c r="E4526">
        <v>161.759995</v>
      </c>
      <c r="F4526">
        <v>155.57409699999999</v>
      </c>
      <c r="G4526">
        <v>13212000</v>
      </c>
      <c r="H4526">
        <f t="shared" si="70"/>
        <v>-7.2419084066592809E-3</v>
      </c>
    </row>
    <row r="4527" spans="1:8" x14ac:dyDescent="0.45">
      <c r="A4527" s="1">
        <v>43243</v>
      </c>
      <c r="B4527">
        <v>161.33000200000001</v>
      </c>
      <c r="C4527">
        <v>162.279999</v>
      </c>
      <c r="D4527">
        <v>161.13000500000001</v>
      </c>
      <c r="E4527">
        <v>161.970001</v>
      </c>
      <c r="F4527">
        <v>155.776016</v>
      </c>
      <c r="G4527">
        <v>14235700</v>
      </c>
      <c r="H4527">
        <f t="shared" si="70"/>
        <v>1.2978960115705984E-3</v>
      </c>
    </row>
    <row r="4528" spans="1:8" x14ac:dyDescent="0.45">
      <c r="A4528" s="1">
        <v>43244</v>
      </c>
      <c r="B4528">
        <v>161.91999799999999</v>
      </c>
      <c r="C4528">
        <v>162.35000600000001</v>
      </c>
      <c r="D4528">
        <v>160.61999499999999</v>
      </c>
      <c r="E4528">
        <v>162.029999</v>
      </c>
      <c r="F4528">
        <v>155.83372499999999</v>
      </c>
      <c r="G4528">
        <v>12785000</v>
      </c>
      <c r="H4528">
        <f t="shared" si="70"/>
        <v>3.7046139374874443E-4</v>
      </c>
    </row>
    <row r="4529" spans="1:8" x14ac:dyDescent="0.45">
      <c r="A4529" s="1">
        <v>43245</v>
      </c>
      <c r="B4529">
        <v>161.75</v>
      </c>
      <c r="C4529">
        <v>162.16000399999999</v>
      </c>
      <c r="D4529">
        <v>161.470001</v>
      </c>
      <c r="E4529">
        <v>161.740005</v>
      </c>
      <c r="F4529">
        <v>155.55484000000001</v>
      </c>
      <c r="G4529">
        <v>11150200</v>
      </c>
      <c r="H4529">
        <f t="shared" si="70"/>
        <v>-1.7896318656309695E-3</v>
      </c>
    </row>
    <row r="4530" spans="1:8" x14ac:dyDescent="0.45">
      <c r="A4530" s="1">
        <v>43249</v>
      </c>
      <c r="B4530">
        <v>160.88000500000001</v>
      </c>
      <c r="C4530">
        <v>162.229996</v>
      </c>
      <c r="D4530">
        <v>160.11000100000001</v>
      </c>
      <c r="E4530">
        <v>161.520004</v>
      </c>
      <c r="F4530">
        <v>155.34324599999999</v>
      </c>
      <c r="G4530">
        <v>20986900</v>
      </c>
      <c r="H4530">
        <f t="shared" si="70"/>
        <v>-1.3602534000228816E-3</v>
      </c>
    </row>
    <row r="4531" spans="1:8" x14ac:dyDescent="0.45">
      <c r="A4531" s="1">
        <v>43250</v>
      </c>
      <c r="B4531">
        <v>162.36000100000001</v>
      </c>
      <c r="C4531">
        <v>164.38999899999999</v>
      </c>
      <c r="D4531">
        <v>162.36000100000001</v>
      </c>
      <c r="E4531">
        <v>164.08000200000001</v>
      </c>
      <c r="F4531">
        <v>157.80534399999999</v>
      </c>
      <c r="G4531">
        <v>25169000</v>
      </c>
      <c r="H4531">
        <f t="shared" si="70"/>
        <v>1.5849404872098516E-2</v>
      </c>
    </row>
    <row r="4532" spans="1:8" x14ac:dyDescent="0.45">
      <c r="A4532" s="1">
        <v>43251</v>
      </c>
      <c r="B4532">
        <v>164.08000200000001</v>
      </c>
      <c r="C4532">
        <v>164.38000500000001</v>
      </c>
      <c r="D4532">
        <v>162.33999600000001</v>
      </c>
      <c r="E4532">
        <v>162.770004</v>
      </c>
      <c r="F4532">
        <v>156.54541</v>
      </c>
      <c r="G4532">
        <v>28573700</v>
      </c>
      <c r="H4532">
        <f t="shared" si="70"/>
        <v>-7.984102236740398E-3</v>
      </c>
    </row>
    <row r="4533" spans="1:8" x14ac:dyDescent="0.45">
      <c r="A4533" s="1">
        <v>43252</v>
      </c>
      <c r="B4533">
        <v>163.83000200000001</v>
      </c>
      <c r="C4533">
        <v>164.38000500000001</v>
      </c>
      <c r="D4533">
        <v>163.279999</v>
      </c>
      <c r="E4533">
        <v>163.83999600000001</v>
      </c>
      <c r="F4533">
        <v>157.57455400000001</v>
      </c>
      <c r="G4533">
        <v>21108200</v>
      </c>
      <c r="H4533">
        <f t="shared" si="70"/>
        <v>6.5740924630113273E-3</v>
      </c>
    </row>
    <row r="4534" spans="1:8" x14ac:dyDescent="0.45">
      <c r="A4534" s="1">
        <v>43255</v>
      </c>
      <c r="B4534">
        <v>164.320007</v>
      </c>
      <c r="C4534">
        <v>164.71000699999999</v>
      </c>
      <c r="D4534">
        <v>163.320007</v>
      </c>
      <c r="E4534">
        <v>164.71000699999999</v>
      </c>
      <c r="F4534">
        <v>158.41123999999999</v>
      </c>
      <c r="G4534">
        <v>14836000</v>
      </c>
      <c r="H4534">
        <f t="shared" si="70"/>
        <v>5.3097786334206365E-3</v>
      </c>
    </row>
    <row r="4535" spans="1:8" x14ac:dyDescent="0.45">
      <c r="A4535" s="1">
        <v>43256</v>
      </c>
      <c r="B4535">
        <v>164.550003</v>
      </c>
      <c r="C4535">
        <v>165.770004</v>
      </c>
      <c r="D4535">
        <v>164.33999600000001</v>
      </c>
      <c r="E4535">
        <v>165.729996</v>
      </c>
      <c r="F4535">
        <v>159.392258</v>
      </c>
      <c r="G4535">
        <v>13283600</v>
      </c>
      <c r="H4535">
        <f t="shared" si="70"/>
        <v>6.1928560119850484E-3</v>
      </c>
    </row>
    <row r="4536" spans="1:8" x14ac:dyDescent="0.45">
      <c r="A4536" s="1">
        <v>43257</v>
      </c>
      <c r="B4536">
        <v>165.71000699999999</v>
      </c>
      <c r="C4536">
        <v>166.929993</v>
      </c>
      <c r="D4536">
        <v>165.58000200000001</v>
      </c>
      <c r="E4536">
        <v>166.929993</v>
      </c>
      <c r="F4536">
        <v>160.54634100000001</v>
      </c>
      <c r="G4536">
        <v>16661300</v>
      </c>
      <c r="H4536">
        <f t="shared" si="70"/>
        <v>7.240521054667548E-3</v>
      </c>
    </row>
    <row r="4537" spans="1:8" x14ac:dyDescent="0.45">
      <c r="A4537" s="1">
        <v>43258</v>
      </c>
      <c r="B4537">
        <v>167.11000100000001</v>
      </c>
      <c r="C4537">
        <v>167.229996</v>
      </c>
      <c r="D4537">
        <v>165.229996</v>
      </c>
      <c r="E4537">
        <v>166.020004</v>
      </c>
      <c r="F4537">
        <v>159.67117300000001</v>
      </c>
      <c r="G4537">
        <v>17571900</v>
      </c>
      <c r="H4537">
        <f t="shared" si="70"/>
        <v>-5.451186209220471E-3</v>
      </c>
    </row>
    <row r="4538" spans="1:8" x14ac:dyDescent="0.45">
      <c r="A4538" s="1">
        <v>43259</v>
      </c>
      <c r="B4538">
        <v>166.05999800000001</v>
      </c>
      <c r="C4538">
        <v>166.61000100000001</v>
      </c>
      <c r="D4538">
        <v>165.759995</v>
      </c>
      <c r="E4538">
        <v>166.520004</v>
      </c>
      <c r="F4538">
        <v>160.15205399999999</v>
      </c>
      <c r="G4538">
        <v>17569800</v>
      </c>
      <c r="H4538">
        <f t="shared" si="70"/>
        <v>3.0116957930783617E-3</v>
      </c>
    </row>
    <row r="4539" spans="1:8" x14ac:dyDescent="0.45">
      <c r="A4539" s="1">
        <v>43262</v>
      </c>
      <c r="B4539">
        <v>166.63999899999999</v>
      </c>
      <c r="C4539">
        <v>167.11000100000001</v>
      </c>
      <c r="D4539">
        <v>166.28999300000001</v>
      </c>
      <c r="E4539">
        <v>166.770004</v>
      </c>
      <c r="F4539">
        <v>160.392471</v>
      </c>
      <c r="G4539">
        <v>15923000</v>
      </c>
      <c r="H4539">
        <f t="shared" si="70"/>
        <v>1.5011796227104579E-3</v>
      </c>
    </row>
    <row r="4540" spans="1:8" x14ac:dyDescent="0.45">
      <c r="A4540" s="1">
        <v>43263</v>
      </c>
      <c r="B4540">
        <v>166.91999799999999</v>
      </c>
      <c r="C4540">
        <v>167.94000199999999</v>
      </c>
      <c r="D4540">
        <v>166.729996</v>
      </c>
      <c r="E4540">
        <v>167.529999</v>
      </c>
      <c r="F4540">
        <v>161.123413</v>
      </c>
      <c r="G4540">
        <v>16166700</v>
      </c>
      <c r="H4540">
        <f t="shared" si="70"/>
        <v>4.5572089228551604E-3</v>
      </c>
    </row>
    <row r="4541" spans="1:8" x14ac:dyDescent="0.45">
      <c r="A4541" s="1">
        <v>43264</v>
      </c>
      <c r="B4541">
        <v>167.770004</v>
      </c>
      <c r="C4541">
        <v>167.86999499999999</v>
      </c>
      <c r="D4541">
        <v>166.61999499999999</v>
      </c>
      <c r="E4541">
        <v>166.86999499999999</v>
      </c>
      <c r="F4541">
        <v>160.48867799999999</v>
      </c>
      <c r="G4541">
        <v>19853700</v>
      </c>
      <c r="H4541">
        <f t="shared" si="70"/>
        <v>-3.9394336811869879E-3</v>
      </c>
    </row>
    <row r="4542" spans="1:8" x14ac:dyDescent="0.45">
      <c r="A4542" s="1">
        <v>43265</v>
      </c>
      <c r="B4542">
        <v>167.490005</v>
      </c>
      <c r="C4542">
        <v>167.83999600000001</v>
      </c>
      <c r="D4542">
        <v>166.61000100000001</v>
      </c>
      <c r="E4542">
        <v>167.759995</v>
      </c>
      <c r="F4542">
        <v>161.344604</v>
      </c>
      <c r="G4542">
        <v>19248100</v>
      </c>
      <c r="H4542">
        <f t="shared" si="70"/>
        <v>5.3332484924575319E-3</v>
      </c>
    </row>
    <row r="4543" spans="1:8" x14ac:dyDescent="0.45">
      <c r="A4543" s="1">
        <v>43266</v>
      </c>
      <c r="B4543">
        <v>167.240005</v>
      </c>
      <c r="C4543">
        <v>167.86999499999999</v>
      </c>
      <c r="D4543">
        <v>166.529999</v>
      </c>
      <c r="E4543">
        <v>167.80999800000001</v>
      </c>
      <c r="F4543">
        <v>161.39271500000001</v>
      </c>
      <c r="G4543">
        <v>24922600</v>
      </c>
      <c r="H4543">
        <f t="shared" si="70"/>
        <v>2.9818784643098617E-4</v>
      </c>
    </row>
    <row r="4544" spans="1:8" x14ac:dyDescent="0.45">
      <c r="A4544" s="1">
        <v>43269</v>
      </c>
      <c r="B4544">
        <v>166.970001</v>
      </c>
      <c r="C4544">
        <v>168.61000100000001</v>
      </c>
      <c r="D4544">
        <v>166.729996</v>
      </c>
      <c r="E4544">
        <v>168.60000600000001</v>
      </c>
      <c r="F4544">
        <v>162.15249600000001</v>
      </c>
      <c r="G4544">
        <v>18616500</v>
      </c>
      <c r="H4544">
        <f t="shared" si="70"/>
        <v>4.7076536261256852E-3</v>
      </c>
    </row>
    <row r="4545" spans="1:8" x14ac:dyDescent="0.45">
      <c r="A4545" s="1">
        <v>43270</v>
      </c>
      <c r="B4545">
        <v>167.550003</v>
      </c>
      <c r="C4545">
        <v>168.770004</v>
      </c>
      <c r="D4545">
        <v>166.53999300000001</v>
      </c>
      <c r="E4545">
        <v>168.61000100000001</v>
      </c>
      <c r="F4545">
        <v>162.16210899999999</v>
      </c>
      <c r="G4545">
        <v>24605900</v>
      </c>
      <c r="H4545">
        <f t="shared" si="70"/>
        <v>5.9283700449386245E-5</v>
      </c>
    </row>
    <row r="4546" spans="1:8" x14ac:dyDescent="0.45">
      <c r="A4546" s="1">
        <v>43271</v>
      </c>
      <c r="B4546">
        <v>169.449997</v>
      </c>
      <c r="C4546">
        <v>170.199997</v>
      </c>
      <c r="D4546">
        <v>168.949997</v>
      </c>
      <c r="E4546">
        <v>169.970001</v>
      </c>
      <c r="F4546">
        <v>163.47009299999999</v>
      </c>
      <c r="G4546">
        <v>19216900</v>
      </c>
      <c r="H4546">
        <f t="shared" si="70"/>
        <v>8.0659039776056485E-3</v>
      </c>
    </row>
    <row r="4547" spans="1:8" x14ac:dyDescent="0.45">
      <c r="A4547" s="1">
        <v>43272</v>
      </c>
      <c r="B4547">
        <v>169.979996</v>
      </c>
      <c r="C4547">
        <v>170.08000200000001</v>
      </c>
      <c r="D4547">
        <v>167.770004</v>
      </c>
      <c r="E4547">
        <v>168.38000500000001</v>
      </c>
      <c r="F4547">
        <v>161.940933</v>
      </c>
      <c r="G4547">
        <v>26946200</v>
      </c>
      <c r="H4547">
        <f t="shared" si="70"/>
        <v>-9.3543716280872768E-3</v>
      </c>
    </row>
    <row r="4548" spans="1:8" x14ac:dyDescent="0.45">
      <c r="A4548" s="1">
        <v>43273</v>
      </c>
      <c r="B4548">
        <v>169.009995</v>
      </c>
      <c r="C4548">
        <v>169.199997</v>
      </c>
      <c r="D4548">
        <v>167.30999800000001</v>
      </c>
      <c r="E4548">
        <v>167.820007</v>
      </c>
      <c r="F4548">
        <v>161.40231299999999</v>
      </c>
      <c r="G4548">
        <v>33638200</v>
      </c>
      <c r="H4548">
        <f t="shared" ref="H4548:H4611" si="71">F4548/F4547-1</f>
        <v>-3.3260275214049839E-3</v>
      </c>
    </row>
    <row r="4549" spans="1:8" x14ac:dyDescent="0.45">
      <c r="A4549" s="1">
        <v>43276</v>
      </c>
      <c r="B4549">
        <v>167.240005</v>
      </c>
      <c r="C4549">
        <v>167.36999499999999</v>
      </c>
      <c r="D4549">
        <v>164.13999899999999</v>
      </c>
      <c r="E4549">
        <v>165.08000200000001</v>
      </c>
      <c r="F4549">
        <v>158.76710499999999</v>
      </c>
      <c r="G4549">
        <v>37005100</v>
      </c>
      <c r="H4549">
        <f t="shared" si="71"/>
        <v>-1.6326953133565136E-2</v>
      </c>
    </row>
    <row r="4550" spans="1:8" x14ac:dyDescent="0.45">
      <c r="A4550" s="1">
        <v>43277</v>
      </c>
      <c r="B4550">
        <v>165.229996</v>
      </c>
      <c r="C4550">
        <v>166.66000399999999</v>
      </c>
      <c r="D4550">
        <v>164.85000600000001</v>
      </c>
      <c r="E4550">
        <v>166.03999300000001</v>
      </c>
      <c r="F4550">
        <v>159.690369</v>
      </c>
      <c r="G4550">
        <v>20464000</v>
      </c>
      <c r="H4550">
        <f t="shared" si="71"/>
        <v>5.8152096430807987E-3</v>
      </c>
    </row>
    <row r="4551" spans="1:8" x14ac:dyDescent="0.45">
      <c r="A4551" s="1">
        <v>43278</v>
      </c>
      <c r="B4551">
        <v>166.21000699999999</v>
      </c>
      <c r="C4551">
        <v>166.509995</v>
      </c>
      <c r="D4551">
        <v>163.30999800000001</v>
      </c>
      <c r="E4551">
        <v>163.38000500000001</v>
      </c>
      <c r="F4551">
        <v>157.13211100000001</v>
      </c>
      <c r="G4551">
        <v>27511800</v>
      </c>
      <c r="H4551">
        <f t="shared" si="71"/>
        <v>-1.6020114525504003E-2</v>
      </c>
    </row>
    <row r="4552" spans="1:8" x14ac:dyDescent="0.45">
      <c r="A4552" s="1">
        <v>43279</v>
      </c>
      <c r="B4552">
        <v>163.229996</v>
      </c>
      <c r="C4552">
        <v>164.220001</v>
      </c>
      <c r="D4552">
        <v>162.259995</v>
      </c>
      <c r="E4552">
        <v>163.88000500000001</v>
      </c>
      <c r="F4552">
        <v>157.61299099999999</v>
      </c>
      <c r="G4552">
        <v>26759100</v>
      </c>
      <c r="H4552">
        <f t="shared" si="71"/>
        <v>3.0603547355128047E-3</v>
      </c>
    </row>
    <row r="4553" spans="1:8" x14ac:dyDescent="0.45">
      <c r="A4553" s="1">
        <v>43280</v>
      </c>
      <c r="B4553">
        <v>164.30999800000001</v>
      </c>
      <c r="C4553">
        <v>165.050003</v>
      </c>
      <c r="D4553">
        <v>163.61000100000001</v>
      </c>
      <c r="E4553">
        <v>163.770004</v>
      </c>
      <c r="F4553">
        <v>157.50720200000001</v>
      </c>
      <c r="G4553">
        <v>24146500</v>
      </c>
      <c r="H4553">
        <f t="shared" si="71"/>
        <v>-6.7119467328669025E-4</v>
      </c>
    </row>
    <row r="4554" spans="1:8" x14ac:dyDescent="0.45">
      <c r="A4554" s="1">
        <v>43283</v>
      </c>
      <c r="B4554">
        <v>162.759995</v>
      </c>
      <c r="C4554">
        <v>164.96000699999999</v>
      </c>
      <c r="D4554">
        <v>162.479996</v>
      </c>
      <c r="E4554">
        <v>164.89999399999999</v>
      </c>
      <c r="F4554">
        <v>158.59402499999999</v>
      </c>
      <c r="G4554">
        <v>24283600</v>
      </c>
      <c r="H4554">
        <f t="shared" si="71"/>
        <v>6.9001479691066514E-3</v>
      </c>
    </row>
    <row r="4555" spans="1:8" x14ac:dyDescent="0.45">
      <c r="A4555" s="1">
        <v>43284</v>
      </c>
      <c r="B4555">
        <v>164.75</v>
      </c>
      <c r="C4555">
        <v>165.699997</v>
      </c>
      <c r="D4555">
        <v>164.699997</v>
      </c>
      <c r="E4555">
        <v>164.96000699999999</v>
      </c>
      <c r="F4555">
        <v>159.226212</v>
      </c>
      <c r="G4555">
        <v>13561300</v>
      </c>
      <c r="H4555">
        <f t="shared" si="71"/>
        <v>3.9861968318164465E-3</v>
      </c>
    </row>
    <row r="4556" spans="1:8" x14ac:dyDescent="0.45">
      <c r="A4556" s="1">
        <v>43286</v>
      </c>
      <c r="B4556">
        <v>165.86000100000001</v>
      </c>
      <c r="C4556">
        <v>166.86999499999999</v>
      </c>
      <c r="D4556">
        <v>164.83000200000001</v>
      </c>
      <c r="E4556">
        <v>166.83999600000001</v>
      </c>
      <c r="F4556">
        <v>161.04089400000001</v>
      </c>
      <c r="G4556">
        <v>18640500</v>
      </c>
      <c r="H4556">
        <f t="shared" si="71"/>
        <v>1.1396879805191995E-2</v>
      </c>
    </row>
    <row r="4557" spans="1:8" x14ac:dyDescent="0.45">
      <c r="A4557" s="1">
        <v>43287</v>
      </c>
      <c r="B4557">
        <v>166.970001</v>
      </c>
      <c r="C4557">
        <v>168.44000199999999</v>
      </c>
      <c r="D4557">
        <v>166.520004</v>
      </c>
      <c r="E4557">
        <v>168.25</v>
      </c>
      <c r="F4557">
        <v>162.40185500000001</v>
      </c>
      <c r="G4557">
        <v>19597500</v>
      </c>
      <c r="H4557">
        <f t="shared" si="71"/>
        <v>8.4510273520961299E-3</v>
      </c>
    </row>
    <row r="4558" spans="1:8" x14ac:dyDescent="0.45">
      <c r="A4558" s="1">
        <v>43290</v>
      </c>
      <c r="B4558">
        <v>169.009995</v>
      </c>
      <c r="C4558">
        <v>169.33000200000001</v>
      </c>
      <c r="D4558">
        <v>168.38999899999999</v>
      </c>
      <c r="E4558">
        <v>169.30999800000001</v>
      </c>
      <c r="F4558">
        <v>163.42503400000001</v>
      </c>
      <c r="G4558">
        <v>16565200</v>
      </c>
      <c r="H4558">
        <f t="shared" si="71"/>
        <v>6.3002913359579971E-3</v>
      </c>
    </row>
    <row r="4559" spans="1:8" x14ac:dyDescent="0.45">
      <c r="A4559" s="1">
        <v>43291</v>
      </c>
      <c r="B4559">
        <v>169.58000200000001</v>
      </c>
      <c r="C4559">
        <v>169.86999499999999</v>
      </c>
      <c r="D4559">
        <v>167.570007</v>
      </c>
      <c r="E4559">
        <v>168.53999300000001</v>
      </c>
      <c r="F4559">
        <v>162.68177800000001</v>
      </c>
      <c r="G4559">
        <v>18790700</v>
      </c>
      <c r="H4559">
        <f t="shared" si="71"/>
        <v>-4.5479935466925525E-3</v>
      </c>
    </row>
    <row r="4560" spans="1:8" x14ac:dyDescent="0.45">
      <c r="A4560" s="1">
        <v>43292</v>
      </c>
      <c r="B4560">
        <v>167.61999499999999</v>
      </c>
      <c r="C4560">
        <v>168.61000100000001</v>
      </c>
      <c r="D4560">
        <v>167.050003</v>
      </c>
      <c r="E4560">
        <v>167.11000100000001</v>
      </c>
      <c r="F4560">
        <v>161.301468</v>
      </c>
      <c r="G4560">
        <v>23912600</v>
      </c>
      <c r="H4560">
        <f t="shared" si="71"/>
        <v>-8.4847240850786099E-3</v>
      </c>
    </row>
    <row r="4561" spans="1:8" x14ac:dyDescent="0.45">
      <c r="A4561" s="1">
        <v>43293</v>
      </c>
      <c r="B4561">
        <v>168.070007</v>
      </c>
      <c r="C4561">
        <v>168.25</v>
      </c>
      <c r="D4561">
        <v>166.63999899999999</v>
      </c>
      <c r="E4561">
        <v>167.91999799999999</v>
      </c>
      <c r="F4561">
        <v>162.083313</v>
      </c>
      <c r="G4561">
        <v>19617600</v>
      </c>
      <c r="H4561">
        <f t="shared" si="71"/>
        <v>4.8471040573543345E-3</v>
      </c>
    </row>
    <row r="4562" spans="1:8" x14ac:dyDescent="0.45">
      <c r="A4562" s="1">
        <v>43294</v>
      </c>
      <c r="B4562">
        <v>167.85000600000001</v>
      </c>
      <c r="C4562">
        <v>168.729996</v>
      </c>
      <c r="D4562">
        <v>167.41999799999999</v>
      </c>
      <c r="E4562">
        <v>167.41999799999999</v>
      </c>
      <c r="F4562">
        <v>161.600708</v>
      </c>
      <c r="G4562">
        <v>15409100</v>
      </c>
      <c r="H4562">
        <f t="shared" si="71"/>
        <v>-2.9775119416519669E-3</v>
      </c>
    </row>
    <row r="4563" spans="1:8" x14ac:dyDescent="0.45">
      <c r="A4563" s="1">
        <v>43297</v>
      </c>
      <c r="B4563">
        <v>167.759995</v>
      </c>
      <c r="C4563">
        <v>168.029999</v>
      </c>
      <c r="D4563">
        <v>165.96000699999999</v>
      </c>
      <c r="E4563">
        <v>166.770004</v>
      </c>
      <c r="F4563">
        <v>160.973297</v>
      </c>
      <c r="G4563">
        <v>15946900</v>
      </c>
      <c r="H4563">
        <f t="shared" si="71"/>
        <v>-3.8824768020199185E-3</v>
      </c>
    </row>
    <row r="4564" spans="1:8" x14ac:dyDescent="0.45">
      <c r="A4564" s="1">
        <v>43298</v>
      </c>
      <c r="B4564">
        <v>166.75</v>
      </c>
      <c r="C4564">
        <v>168</v>
      </c>
      <c r="D4564">
        <v>166.58999600000001</v>
      </c>
      <c r="E4564">
        <v>167.509995</v>
      </c>
      <c r="F4564">
        <v>161.687592</v>
      </c>
      <c r="G4564">
        <v>15134700</v>
      </c>
      <c r="H4564">
        <f t="shared" si="71"/>
        <v>4.4373508731698763E-3</v>
      </c>
    </row>
    <row r="4565" spans="1:8" x14ac:dyDescent="0.45">
      <c r="A4565" s="1">
        <v>43299</v>
      </c>
      <c r="B4565">
        <v>167.36000100000001</v>
      </c>
      <c r="C4565">
        <v>168.05999800000001</v>
      </c>
      <c r="D4565">
        <v>166.570007</v>
      </c>
      <c r="E4565">
        <v>167.979996</v>
      </c>
      <c r="F4565">
        <v>162.141266</v>
      </c>
      <c r="G4565">
        <v>13780000</v>
      </c>
      <c r="H4565">
        <f t="shared" si="71"/>
        <v>2.8058677501983098E-3</v>
      </c>
    </row>
    <row r="4566" spans="1:8" x14ac:dyDescent="0.45">
      <c r="A4566" s="1">
        <v>43300</v>
      </c>
      <c r="B4566">
        <v>167.770004</v>
      </c>
      <c r="C4566">
        <v>169.25</v>
      </c>
      <c r="D4566">
        <v>167.259995</v>
      </c>
      <c r="E4566">
        <v>169.16999799999999</v>
      </c>
      <c r="F4566">
        <v>163.289886</v>
      </c>
      <c r="G4566">
        <v>18398300</v>
      </c>
      <c r="H4566">
        <f t="shared" si="71"/>
        <v>7.0840695175033996E-3</v>
      </c>
    </row>
    <row r="4567" spans="1:8" x14ac:dyDescent="0.45">
      <c r="A4567" s="1">
        <v>43301</v>
      </c>
      <c r="B4567">
        <v>168.800003</v>
      </c>
      <c r="C4567">
        <v>169.30999800000001</v>
      </c>
      <c r="D4567">
        <v>168.35000600000001</v>
      </c>
      <c r="E4567">
        <v>168.479996</v>
      </c>
      <c r="F4567">
        <v>162.62387100000001</v>
      </c>
      <c r="G4567">
        <v>17570700</v>
      </c>
      <c r="H4567">
        <f t="shared" si="71"/>
        <v>-4.0787278153895379E-3</v>
      </c>
    </row>
    <row r="4568" spans="1:8" x14ac:dyDescent="0.45">
      <c r="A4568" s="1">
        <v>43304</v>
      </c>
      <c r="B4568">
        <v>168.300003</v>
      </c>
      <c r="C4568">
        <v>169.14999399999999</v>
      </c>
      <c r="D4568">
        <v>167.80999800000001</v>
      </c>
      <c r="E4568">
        <v>168.69000199999999</v>
      </c>
      <c r="F4568">
        <v>162.826584</v>
      </c>
      <c r="G4568">
        <v>12335000</v>
      </c>
      <c r="H4568">
        <f t="shared" si="71"/>
        <v>1.2465144185380694E-3</v>
      </c>
    </row>
    <row r="4569" spans="1:8" x14ac:dyDescent="0.45">
      <c r="A4569" s="1">
        <v>43305</v>
      </c>
      <c r="B4569">
        <v>169.449997</v>
      </c>
      <c r="C4569">
        <v>169.759995</v>
      </c>
      <c r="D4569">
        <v>166.220001</v>
      </c>
      <c r="E4569">
        <v>166.88999899999999</v>
      </c>
      <c r="F4569">
        <v>161.08914200000001</v>
      </c>
      <c r="G4569">
        <v>25831300</v>
      </c>
      <c r="H4569">
        <f t="shared" si="71"/>
        <v>-1.0670505744934E-2</v>
      </c>
    </row>
    <row r="4570" spans="1:8" x14ac:dyDescent="0.45">
      <c r="A4570" s="1">
        <v>43306</v>
      </c>
      <c r="B4570">
        <v>166.94000199999999</v>
      </c>
      <c r="C4570">
        <v>167.5</v>
      </c>
      <c r="D4570">
        <v>166.13999899999999</v>
      </c>
      <c r="E4570">
        <v>167.5</v>
      </c>
      <c r="F4570">
        <v>161.67794799999999</v>
      </c>
      <c r="G4570">
        <v>18401200</v>
      </c>
      <c r="H4570">
        <f t="shared" si="71"/>
        <v>3.6551563481539429E-3</v>
      </c>
    </row>
    <row r="4571" spans="1:8" x14ac:dyDescent="0.45">
      <c r="A4571" s="1">
        <v>43307</v>
      </c>
      <c r="B4571">
        <v>167.66000399999999</v>
      </c>
      <c r="C4571">
        <v>169.36999499999999</v>
      </c>
      <c r="D4571">
        <v>167.509995</v>
      </c>
      <c r="E4571">
        <v>168.39999399999999</v>
      </c>
      <c r="F4571">
        <v>162.546661</v>
      </c>
      <c r="G4571">
        <v>20944200</v>
      </c>
      <c r="H4571">
        <f t="shared" si="71"/>
        <v>5.373107531028376E-3</v>
      </c>
    </row>
    <row r="4572" spans="1:8" x14ac:dyDescent="0.45">
      <c r="A4572" s="1">
        <v>43308</v>
      </c>
      <c r="B4572">
        <v>168.5</v>
      </c>
      <c r="C4572">
        <v>168.720001</v>
      </c>
      <c r="D4572">
        <v>164.78999300000001</v>
      </c>
      <c r="E4572">
        <v>165.259995</v>
      </c>
      <c r="F4572">
        <v>159.515793</v>
      </c>
      <c r="G4572">
        <v>28777100</v>
      </c>
      <c r="H4572">
        <f t="shared" si="71"/>
        <v>-1.8646141245558967E-2</v>
      </c>
    </row>
    <row r="4573" spans="1:8" x14ac:dyDescent="0.45">
      <c r="A4573" s="1">
        <v>43311</v>
      </c>
      <c r="B4573">
        <v>165.25</v>
      </c>
      <c r="C4573">
        <v>166.020004</v>
      </c>
      <c r="D4573">
        <v>164.070007</v>
      </c>
      <c r="E4573">
        <v>164.199997</v>
      </c>
      <c r="F4573">
        <v>158.49262999999999</v>
      </c>
      <c r="G4573">
        <v>20093700</v>
      </c>
      <c r="H4573">
        <f t="shared" si="71"/>
        <v>-6.4141799426719048E-3</v>
      </c>
    </row>
    <row r="4574" spans="1:8" x14ac:dyDescent="0.45">
      <c r="A4574" s="1">
        <v>43312</v>
      </c>
      <c r="B4574">
        <v>164.529999</v>
      </c>
      <c r="C4574">
        <v>166.61999499999999</v>
      </c>
      <c r="D4574">
        <v>164.38999899999999</v>
      </c>
      <c r="E4574">
        <v>165.86999499999999</v>
      </c>
      <c r="F4574">
        <v>160.10459900000001</v>
      </c>
      <c r="G4574">
        <v>23567300</v>
      </c>
      <c r="H4574">
        <f t="shared" si="71"/>
        <v>1.0170624337548118E-2</v>
      </c>
    </row>
    <row r="4575" spans="1:8" x14ac:dyDescent="0.45">
      <c r="A4575" s="1">
        <v>43313</v>
      </c>
      <c r="B4575">
        <v>165.699997</v>
      </c>
      <c r="C4575">
        <v>166.240005</v>
      </c>
      <c r="D4575">
        <v>164.5</v>
      </c>
      <c r="E4575">
        <v>165.759995</v>
      </c>
      <c r="F4575">
        <v>159.998413</v>
      </c>
      <c r="G4575">
        <v>17942600</v>
      </c>
      <c r="H4575">
        <f t="shared" si="71"/>
        <v>-6.6322891823988872E-4</v>
      </c>
    </row>
    <row r="4576" spans="1:8" x14ac:dyDescent="0.45">
      <c r="A4576" s="1">
        <v>43314</v>
      </c>
      <c r="B4576">
        <v>164.96000699999999</v>
      </c>
      <c r="C4576">
        <v>167.21000699999999</v>
      </c>
      <c r="D4576">
        <v>164.94000199999999</v>
      </c>
      <c r="E4576">
        <v>166.970001</v>
      </c>
      <c r="F4576">
        <v>161.16635099999999</v>
      </c>
      <c r="G4576">
        <v>18292200</v>
      </c>
      <c r="H4576">
        <f t="shared" si="71"/>
        <v>7.2996849037496592E-3</v>
      </c>
    </row>
    <row r="4577" spans="1:8" x14ac:dyDescent="0.45">
      <c r="A4577" s="1">
        <v>43315</v>
      </c>
      <c r="B4577">
        <v>167.14999399999999</v>
      </c>
      <c r="C4577">
        <v>167.679993</v>
      </c>
      <c r="D4577">
        <v>165.61000100000001</v>
      </c>
      <c r="E4577">
        <v>166.38999899999999</v>
      </c>
      <c r="F4577">
        <v>160.606506</v>
      </c>
      <c r="G4577">
        <v>21734900</v>
      </c>
      <c r="H4577">
        <f t="shared" si="71"/>
        <v>-3.4737089753927863E-3</v>
      </c>
    </row>
    <row r="4578" spans="1:8" x14ac:dyDescent="0.45">
      <c r="A4578" s="1">
        <v>43318</v>
      </c>
      <c r="B4578">
        <v>166.270004</v>
      </c>
      <c r="C4578">
        <v>167.509995</v>
      </c>
      <c r="D4578">
        <v>165.89999399999999</v>
      </c>
      <c r="E4578">
        <v>167.320007</v>
      </c>
      <c r="F4578">
        <v>161.50419600000001</v>
      </c>
      <c r="G4578">
        <v>16288800</v>
      </c>
      <c r="H4578">
        <f t="shared" si="71"/>
        <v>5.5893750655406915E-3</v>
      </c>
    </row>
    <row r="4579" spans="1:8" x14ac:dyDescent="0.45">
      <c r="A4579" s="1">
        <v>43319</v>
      </c>
      <c r="B4579">
        <v>167.88999899999999</v>
      </c>
      <c r="C4579">
        <v>168.490005</v>
      </c>
      <c r="D4579">
        <v>167.60000600000001</v>
      </c>
      <c r="E4579">
        <v>167.720001</v>
      </c>
      <c r="F4579">
        <v>161.890289</v>
      </c>
      <c r="G4579">
        <v>15045700</v>
      </c>
      <c r="H4579">
        <f t="shared" si="71"/>
        <v>2.3906066192855846E-3</v>
      </c>
    </row>
    <row r="4580" spans="1:8" x14ac:dyDescent="0.45">
      <c r="A4580" s="1">
        <v>43320</v>
      </c>
      <c r="B4580">
        <v>167.720001</v>
      </c>
      <c r="C4580">
        <v>167.990005</v>
      </c>
      <c r="D4580">
        <v>166.490005</v>
      </c>
      <c r="E4580">
        <v>167.570007</v>
      </c>
      <c r="F4580">
        <v>161.745529</v>
      </c>
      <c r="G4580">
        <v>14789500</v>
      </c>
      <c r="H4580">
        <f t="shared" si="71"/>
        <v>-8.9418581493783122E-4</v>
      </c>
    </row>
    <row r="4581" spans="1:8" x14ac:dyDescent="0.45">
      <c r="A4581" s="1">
        <v>43321</v>
      </c>
      <c r="B4581">
        <v>167.64999399999999</v>
      </c>
      <c r="C4581">
        <v>168.71000699999999</v>
      </c>
      <c r="D4581">
        <v>167.550003</v>
      </c>
      <c r="E4581">
        <v>168</v>
      </c>
      <c r="F4581">
        <v>162.16056800000001</v>
      </c>
      <c r="G4581">
        <v>10437800</v>
      </c>
      <c r="H4581">
        <f t="shared" si="71"/>
        <v>2.5659998305116449E-3</v>
      </c>
    </row>
    <row r="4582" spans="1:8" x14ac:dyDescent="0.45">
      <c r="A4582" s="1">
        <v>43322</v>
      </c>
      <c r="B4582">
        <v>167.050003</v>
      </c>
      <c r="C4582">
        <v>168.66999799999999</v>
      </c>
      <c r="D4582">
        <v>166.96000699999999</v>
      </c>
      <c r="E4582">
        <v>167.529999</v>
      </c>
      <c r="F4582">
        <v>161.70689400000001</v>
      </c>
      <c r="G4582">
        <v>20521900</v>
      </c>
      <c r="H4582">
        <f t="shared" si="71"/>
        <v>-2.7976838364306422E-3</v>
      </c>
    </row>
    <row r="4583" spans="1:8" x14ac:dyDescent="0.45">
      <c r="A4583" s="1">
        <v>43325</v>
      </c>
      <c r="B4583">
        <v>167.740005</v>
      </c>
      <c r="C4583">
        <v>168.050003</v>
      </c>
      <c r="D4583">
        <v>165.88000500000001</v>
      </c>
      <c r="E4583">
        <v>166.550003</v>
      </c>
      <c r="F4583">
        <v>160.76095599999999</v>
      </c>
      <c r="G4583">
        <v>20517200</v>
      </c>
      <c r="H4583">
        <f t="shared" si="71"/>
        <v>-5.8497073105616693E-3</v>
      </c>
    </row>
    <row r="4584" spans="1:8" x14ac:dyDescent="0.45">
      <c r="A4584" s="1">
        <v>43326</v>
      </c>
      <c r="B4584">
        <v>166.91000399999999</v>
      </c>
      <c r="C4584">
        <v>168.60000600000001</v>
      </c>
      <c r="D4584">
        <v>166.88999899999999</v>
      </c>
      <c r="E4584">
        <v>168.199997</v>
      </c>
      <c r="F4584">
        <v>162.35360700000001</v>
      </c>
      <c r="G4584">
        <v>17683100</v>
      </c>
      <c r="H4584">
        <f t="shared" si="71"/>
        <v>9.9069515361678295E-3</v>
      </c>
    </row>
    <row r="4585" spans="1:8" x14ac:dyDescent="0.45">
      <c r="A4585" s="1">
        <v>43327</v>
      </c>
      <c r="B4585">
        <v>167.699997</v>
      </c>
      <c r="C4585">
        <v>167.820007</v>
      </c>
      <c r="D4585">
        <v>165.14999399999999</v>
      </c>
      <c r="E4585">
        <v>166.08999600000001</v>
      </c>
      <c r="F4585">
        <v>160.316956</v>
      </c>
      <c r="G4585">
        <v>27479900</v>
      </c>
      <c r="H4585">
        <f t="shared" si="71"/>
        <v>-1.2544538046512343E-2</v>
      </c>
    </row>
    <row r="4586" spans="1:8" x14ac:dyDescent="0.45">
      <c r="A4586" s="1">
        <v>43328</v>
      </c>
      <c r="B4586">
        <v>166.86000100000001</v>
      </c>
      <c r="C4586">
        <v>168.16999799999999</v>
      </c>
      <c r="D4586">
        <v>166.69000199999999</v>
      </c>
      <c r="E4586">
        <v>167.63000500000001</v>
      </c>
      <c r="F4586">
        <v>161.80342099999999</v>
      </c>
      <c r="G4586">
        <v>15484700</v>
      </c>
      <c r="H4586">
        <f t="shared" si="71"/>
        <v>9.272038573386876E-3</v>
      </c>
    </row>
    <row r="4587" spans="1:8" x14ac:dyDescent="0.45">
      <c r="A4587" s="1">
        <v>43329</v>
      </c>
      <c r="B4587">
        <v>167.470001</v>
      </c>
      <c r="C4587">
        <v>168.470001</v>
      </c>
      <c r="D4587">
        <v>166.929993</v>
      </c>
      <c r="E4587">
        <v>168.35000600000001</v>
      </c>
      <c r="F4587">
        <v>162.49838299999999</v>
      </c>
      <c r="G4587">
        <v>15106700</v>
      </c>
      <c r="H4587">
        <f t="shared" si="71"/>
        <v>4.2951007815836828E-3</v>
      </c>
    </row>
    <row r="4588" spans="1:8" x14ac:dyDescent="0.45">
      <c r="A4588" s="1">
        <v>43332</v>
      </c>
      <c r="B4588">
        <v>168.80999800000001</v>
      </c>
      <c r="C4588">
        <v>169.179993</v>
      </c>
      <c r="D4588">
        <v>167.83000200000001</v>
      </c>
      <c r="E4588">
        <v>168.820007</v>
      </c>
      <c r="F4588">
        <v>162.95204200000001</v>
      </c>
      <c r="G4588">
        <v>12547300</v>
      </c>
      <c r="H4588">
        <f t="shared" si="71"/>
        <v>2.7917754726212163E-3</v>
      </c>
    </row>
    <row r="4589" spans="1:8" x14ac:dyDescent="0.45">
      <c r="A4589" s="1">
        <v>43333</v>
      </c>
      <c r="B4589">
        <v>169.13999899999999</v>
      </c>
      <c r="C4589">
        <v>171.36000100000001</v>
      </c>
      <c r="D4589">
        <v>169.11999499999999</v>
      </c>
      <c r="E4589">
        <v>170.759995</v>
      </c>
      <c r="F4589">
        <v>164.82461499999999</v>
      </c>
      <c r="G4589">
        <v>20661200</v>
      </c>
      <c r="H4589">
        <f t="shared" si="71"/>
        <v>1.1491558970460725E-2</v>
      </c>
    </row>
    <row r="4590" spans="1:8" x14ac:dyDescent="0.45">
      <c r="A4590" s="1">
        <v>43334</v>
      </c>
      <c r="B4590">
        <v>170.58999600000001</v>
      </c>
      <c r="C4590">
        <v>171.490005</v>
      </c>
      <c r="D4590">
        <v>170.41999799999999</v>
      </c>
      <c r="E4590">
        <v>171.179993</v>
      </c>
      <c r="F4590">
        <v>165.23001099999999</v>
      </c>
      <c r="G4590">
        <v>14329200</v>
      </c>
      <c r="H4590">
        <f t="shared" si="71"/>
        <v>2.4595598175671807E-3</v>
      </c>
    </row>
    <row r="4591" spans="1:8" x14ac:dyDescent="0.45">
      <c r="A4591" s="1">
        <v>43335</v>
      </c>
      <c r="B4591">
        <v>171.08999600000001</v>
      </c>
      <c r="C4591">
        <v>171.520004</v>
      </c>
      <c r="D4591">
        <v>170.179993</v>
      </c>
      <c r="E4591">
        <v>170.66000399999999</v>
      </c>
      <c r="F4591">
        <v>164.72811899999999</v>
      </c>
      <c r="G4591">
        <v>12945800</v>
      </c>
      <c r="H4591">
        <f t="shared" si="71"/>
        <v>-3.0375353542765327E-3</v>
      </c>
    </row>
    <row r="4592" spans="1:8" x14ac:dyDescent="0.45">
      <c r="A4592" s="1">
        <v>43336</v>
      </c>
      <c r="B4592">
        <v>171.14999399999999</v>
      </c>
      <c r="C4592">
        <v>171.779999</v>
      </c>
      <c r="D4592">
        <v>171.020004</v>
      </c>
      <c r="E4592">
        <v>171.58999600000001</v>
      </c>
      <c r="F4592">
        <v>165.62576300000001</v>
      </c>
      <c r="G4592">
        <v>11894300</v>
      </c>
      <c r="H4592">
        <f t="shared" si="71"/>
        <v>5.4492457356354329E-3</v>
      </c>
    </row>
    <row r="4593" spans="1:8" x14ac:dyDescent="0.45">
      <c r="A4593" s="1">
        <v>43339</v>
      </c>
      <c r="B4593">
        <v>172.11000100000001</v>
      </c>
      <c r="C4593">
        <v>172.94000199999999</v>
      </c>
      <c r="D4593">
        <v>171.61999499999999</v>
      </c>
      <c r="E4593">
        <v>171.83999600000001</v>
      </c>
      <c r="F4593">
        <v>165.86708100000001</v>
      </c>
      <c r="G4593">
        <v>15880400</v>
      </c>
      <c r="H4593">
        <f t="shared" si="71"/>
        <v>1.4570076274909027E-3</v>
      </c>
    </row>
    <row r="4594" spans="1:8" x14ac:dyDescent="0.45">
      <c r="A4594" s="1">
        <v>43340</v>
      </c>
      <c r="B4594">
        <v>172.16000399999999</v>
      </c>
      <c r="C4594">
        <v>172.479996</v>
      </c>
      <c r="D4594">
        <v>171.10000600000001</v>
      </c>
      <c r="E4594">
        <v>172</v>
      </c>
      <c r="F4594">
        <v>166.02151499999999</v>
      </c>
      <c r="G4594">
        <v>13170300</v>
      </c>
      <c r="H4594">
        <f t="shared" si="71"/>
        <v>9.3107082531940222E-4</v>
      </c>
    </row>
    <row r="4595" spans="1:8" x14ac:dyDescent="0.45">
      <c r="A4595" s="1">
        <v>43341</v>
      </c>
      <c r="B4595">
        <v>172.020004</v>
      </c>
      <c r="C4595">
        <v>172.770004</v>
      </c>
      <c r="D4595">
        <v>171.46000699999999</v>
      </c>
      <c r="E4595">
        <v>172.5</v>
      </c>
      <c r="F4595">
        <v>166.50415000000001</v>
      </c>
      <c r="G4595">
        <v>13157900</v>
      </c>
      <c r="H4595">
        <f t="shared" si="71"/>
        <v>2.9070629791567715E-3</v>
      </c>
    </row>
    <row r="4596" spans="1:8" x14ac:dyDescent="0.45">
      <c r="A4596" s="1">
        <v>43342</v>
      </c>
      <c r="B4596">
        <v>172.16999799999999</v>
      </c>
      <c r="C4596">
        <v>173.229996</v>
      </c>
      <c r="D4596">
        <v>171.820007</v>
      </c>
      <c r="E4596">
        <v>172.36000100000001</v>
      </c>
      <c r="F4596">
        <v>166.36900299999999</v>
      </c>
      <c r="G4596">
        <v>14199600</v>
      </c>
      <c r="H4596">
        <f t="shared" si="71"/>
        <v>-8.1167346279364949E-4</v>
      </c>
    </row>
    <row r="4597" spans="1:8" x14ac:dyDescent="0.45">
      <c r="A4597" s="1">
        <v>43343</v>
      </c>
      <c r="B4597">
        <v>171.96000699999999</v>
      </c>
      <c r="C4597">
        <v>173.38999899999999</v>
      </c>
      <c r="D4597">
        <v>171.949997</v>
      </c>
      <c r="E4597">
        <v>173.020004</v>
      </c>
      <c r="F4597">
        <v>167.006058</v>
      </c>
      <c r="G4597">
        <v>12240500</v>
      </c>
      <c r="H4597">
        <f t="shared" si="71"/>
        <v>3.8291688265992274E-3</v>
      </c>
    </row>
    <row r="4598" spans="1:8" x14ac:dyDescent="0.45">
      <c r="A4598" s="1">
        <v>43347</v>
      </c>
      <c r="B4598">
        <v>172.78999300000001</v>
      </c>
      <c r="C4598">
        <v>173.11999499999999</v>
      </c>
      <c r="D4598">
        <v>171.11999499999999</v>
      </c>
      <c r="E4598">
        <v>172.25</v>
      </c>
      <c r="F4598">
        <v>166.26280199999999</v>
      </c>
      <c r="G4598">
        <v>17923500</v>
      </c>
      <c r="H4598">
        <f t="shared" si="71"/>
        <v>-4.4504732876217146E-3</v>
      </c>
    </row>
    <row r="4599" spans="1:8" x14ac:dyDescent="0.45">
      <c r="A4599" s="1">
        <v>43348</v>
      </c>
      <c r="B4599">
        <v>172.179993</v>
      </c>
      <c r="C4599">
        <v>172.229996</v>
      </c>
      <c r="D4599">
        <v>170.36000100000001</v>
      </c>
      <c r="E4599">
        <v>171.78999300000001</v>
      </c>
      <c r="F4599">
        <v>165.81880200000001</v>
      </c>
      <c r="G4599">
        <v>15166100</v>
      </c>
      <c r="H4599">
        <f t="shared" si="71"/>
        <v>-2.6704710534108944E-3</v>
      </c>
    </row>
    <row r="4600" spans="1:8" x14ac:dyDescent="0.45">
      <c r="A4600" s="1">
        <v>43349</v>
      </c>
      <c r="B4600">
        <v>172.16999799999999</v>
      </c>
      <c r="C4600">
        <v>172.479996</v>
      </c>
      <c r="D4600">
        <v>170.41999799999999</v>
      </c>
      <c r="E4600">
        <v>170.63000500000001</v>
      </c>
      <c r="F4600">
        <v>164.69915800000001</v>
      </c>
      <c r="G4600">
        <v>16647700</v>
      </c>
      <c r="H4600">
        <f t="shared" si="71"/>
        <v>-6.7522137809197247E-3</v>
      </c>
    </row>
    <row r="4601" spans="1:8" x14ac:dyDescent="0.45">
      <c r="A4601" s="1">
        <v>43350</v>
      </c>
      <c r="B4601">
        <v>170.21000699999999</v>
      </c>
      <c r="C4601">
        <v>171.449997</v>
      </c>
      <c r="D4601">
        <v>169.66000399999999</v>
      </c>
      <c r="E4601">
        <v>170.53999300000001</v>
      </c>
      <c r="F4601">
        <v>164.61225899999999</v>
      </c>
      <c r="G4601">
        <v>17248000</v>
      </c>
      <c r="H4601">
        <f t="shared" si="71"/>
        <v>-5.2762261237560004E-4</v>
      </c>
    </row>
    <row r="4602" spans="1:8" x14ac:dyDescent="0.45">
      <c r="A4602" s="1">
        <v>43353</v>
      </c>
      <c r="B4602">
        <v>171.25</v>
      </c>
      <c r="C4602">
        <v>171.679993</v>
      </c>
      <c r="D4602">
        <v>170.38999899999999</v>
      </c>
      <c r="E4602">
        <v>170.75</v>
      </c>
      <c r="F4602">
        <v>164.81497200000001</v>
      </c>
      <c r="G4602">
        <v>11067100</v>
      </c>
      <c r="H4602">
        <f t="shared" si="71"/>
        <v>1.2314574943048662E-3</v>
      </c>
    </row>
    <row r="4603" spans="1:8" x14ac:dyDescent="0.45">
      <c r="A4603" s="1">
        <v>43354</v>
      </c>
      <c r="B4603">
        <v>170.60000600000001</v>
      </c>
      <c r="C4603">
        <v>171.60000600000001</v>
      </c>
      <c r="D4603">
        <v>170</v>
      </c>
      <c r="E4603">
        <v>171.029999</v>
      </c>
      <c r="F4603">
        <v>165.08526599999999</v>
      </c>
      <c r="G4603">
        <v>14078400</v>
      </c>
      <c r="H4603">
        <f t="shared" si="71"/>
        <v>1.6399845033494564E-3</v>
      </c>
    </row>
    <row r="4604" spans="1:8" x14ac:dyDescent="0.45">
      <c r="A4604" s="1">
        <v>43355</v>
      </c>
      <c r="B4604">
        <v>170.78999300000001</v>
      </c>
      <c r="C4604">
        <v>171.08999600000001</v>
      </c>
      <c r="D4604">
        <v>169.33000200000001</v>
      </c>
      <c r="E4604">
        <v>170.61999499999999</v>
      </c>
      <c r="F4604">
        <v>164.68946800000001</v>
      </c>
      <c r="G4604">
        <v>21572300</v>
      </c>
      <c r="H4604">
        <f t="shared" si="71"/>
        <v>-2.397536797741795E-3</v>
      </c>
    </row>
    <row r="4605" spans="1:8" x14ac:dyDescent="0.45">
      <c r="A4605" s="1">
        <v>43356</v>
      </c>
      <c r="B4605">
        <v>171.279999</v>
      </c>
      <c r="C4605">
        <v>171.53999300000001</v>
      </c>
      <c r="D4605">
        <v>170.259995</v>
      </c>
      <c r="E4605">
        <v>170.66000399999999</v>
      </c>
      <c r="F4605">
        <v>164.72811899999999</v>
      </c>
      <c r="G4605">
        <v>14570500</v>
      </c>
      <c r="H4605">
        <f t="shared" si="71"/>
        <v>2.3469017460175934E-4</v>
      </c>
    </row>
    <row r="4606" spans="1:8" x14ac:dyDescent="0.45">
      <c r="A4606" s="1">
        <v>43357</v>
      </c>
      <c r="B4606">
        <v>170.770004</v>
      </c>
      <c r="C4606">
        <v>171.929993</v>
      </c>
      <c r="D4606">
        <v>170.39999399999999</v>
      </c>
      <c r="E4606">
        <v>171.38000500000001</v>
      </c>
      <c r="F4606">
        <v>165.42308</v>
      </c>
      <c r="G4606">
        <v>15734900</v>
      </c>
      <c r="H4606">
        <f t="shared" si="71"/>
        <v>4.2188364938471334E-3</v>
      </c>
    </row>
    <row r="4607" spans="1:8" x14ac:dyDescent="0.45">
      <c r="A4607" s="1">
        <v>43360</v>
      </c>
      <c r="B4607">
        <v>171.41999799999999</v>
      </c>
      <c r="C4607">
        <v>171.53999300000001</v>
      </c>
      <c r="D4607">
        <v>169.35000600000001</v>
      </c>
      <c r="E4607">
        <v>169.55999800000001</v>
      </c>
      <c r="F4607">
        <v>163.66630599999999</v>
      </c>
      <c r="G4607">
        <v>20023200</v>
      </c>
      <c r="H4607">
        <f t="shared" si="71"/>
        <v>-1.0619884480448594E-2</v>
      </c>
    </row>
    <row r="4608" spans="1:8" x14ac:dyDescent="0.45">
      <c r="A4608" s="1">
        <v>43361</v>
      </c>
      <c r="B4608">
        <v>169.800003</v>
      </c>
      <c r="C4608">
        <v>170.71000699999999</v>
      </c>
      <c r="D4608">
        <v>169.63000500000001</v>
      </c>
      <c r="E4608">
        <v>170.270004</v>
      </c>
      <c r="F4608">
        <v>164.35166899999999</v>
      </c>
      <c r="G4608">
        <v>13018000</v>
      </c>
      <c r="H4608">
        <f t="shared" si="71"/>
        <v>4.1875631994772178E-3</v>
      </c>
    </row>
    <row r="4609" spans="1:8" x14ac:dyDescent="0.45">
      <c r="A4609" s="1">
        <v>43362</v>
      </c>
      <c r="B4609">
        <v>170.279999</v>
      </c>
      <c r="C4609">
        <v>171.070007</v>
      </c>
      <c r="D4609">
        <v>169.070007</v>
      </c>
      <c r="E4609">
        <v>169.64999399999999</v>
      </c>
      <c r="F4609">
        <v>163.75320400000001</v>
      </c>
      <c r="G4609">
        <v>17593500</v>
      </c>
      <c r="H4609">
        <f t="shared" si="71"/>
        <v>-3.6413685582954436E-3</v>
      </c>
    </row>
    <row r="4610" spans="1:8" x14ac:dyDescent="0.45">
      <c r="A4610" s="1">
        <v>43363</v>
      </c>
      <c r="B4610">
        <v>170.36999499999999</v>
      </c>
      <c r="C4610">
        <v>171.300003</v>
      </c>
      <c r="D4610">
        <v>169.80999800000001</v>
      </c>
      <c r="E4610">
        <v>171.220001</v>
      </c>
      <c r="F4610">
        <v>165.26861600000001</v>
      </c>
      <c r="G4610">
        <v>16918700</v>
      </c>
      <c r="H4610">
        <f t="shared" si="71"/>
        <v>9.2542433551405789E-3</v>
      </c>
    </row>
    <row r="4611" spans="1:8" x14ac:dyDescent="0.45">
      <c r="A4611" s="1">
        <v>43364</v>
      </c>
      <c r="B4611">
        <v>171.75</v>
      </c>
      <c r="C4611">
        <v>171.820007</v>
      </c>
      <c r="D4611">
        <v>170.220001</v>
      </c>
      <c r="E4611">
        <v>170.39999399999999</v>
      </c>
      <c r="F4611">
        <v>164.47711200000001</v>
      </c>
      <c r="G4611">
        <v>32539000</v>
      </c>
      <c r="H4611">
        <f t="shared" si="71"/>
        <v>-4.7891972423851348E-3</v>
      </c>
    </row>
    <row r="4612" spans="1:8" x14ac:dyDescent="0.45">
      <c r="A4612" s="1">
        <v>43367</v>
      </c>
      <c r="B4612">
        <v>170.259995</v>
      </c>
      <c r="C4612">
        <v>170.5</v>
      </c>
      <c r="D4612">
        <v>168.759995</v>
      </c>
      <c r="E4612">
        <v>169.770004</v>
      </c>
      <c r="F4612">
        <v>163.869034</v>
      </c>
      <c r="G4612">
        <v>15786700</v>
      </c>
      <c r="H4612">
        <f t="shared" ref="H4612:H4675" si="72">F4612/F4611-1</f>
        <v>-3.6970371901958732E-3</v>
      </c>
    </row>
    <row r="4613" spans="1:8" x14ac:dyDescent="0.45">
      <c r="A4613" s="1">
        <v>43368</v>
      </c>
      <c r="B4613">
        <v>170.050003</v>
      </c>
      <c r="C4613">
        <v>170.520004</v>
      </c>
      <c r="D4613">
        <v>169.85000600000001</v>
      </c>
      <c r="E4613">
        <v>170.029999</v>
      </c>
      <c r="F4613">
        <v>164.11998</v>
      </c>
      <c r="G4613">
        <v>13758500</v>
      </c>
      <c r="H4613">
        <f t="shared" si="72"/>
        <v>1.5313814567308182E-3</v>
      </c>
    </row>
    <row r="4614" spans="1:8" x14ac:dyDescent="0.45">
      <c r="A4614" s="1">
        <v>43369</v>
      </c>
      <c r="B4614">
        <v>169.929993</v>
      </c>
      <c r="C4614">
        <v>170.029999</v>
      </c>
      <c r="D4614">
        <v>167.779999</v>
      </c>
      <c r="E4614">
        <v>168.029999</v>
      </c>
      <c r="F4614">
        <v>162.619888</v>
      </c>
      <c r="G4614">
        <v>17787200</v>
      </c>
      <c r="H4614">
        <f t="shared" si="72"/>
        <v>-9.1402155910571548E-3</v>
      </c>
    </row>
    <row r="4615" spans="1:8" x14ac:dyDescent="0.45">
      <c r="A4615" s="1">
        <v>43370</v>
      </c>
      <c r="B4615">
        <v>168.36999499999999</v>
      </c>
      <c r="C4615">
        <v>168.699997</v>
      </c>
      <c r="D4615">
        <v>167.759995</v>
      </c>
      <c r="E4615">
        <v>168.03999300000001</v>
      </c>
      <c r="F4615">
        <v>162.62956199999999</v>
      </c>
      <c r="G4615">
        <v>14471900</v>
      </c>
      <c r="H4615">
        <f t="shared" si="72"/>
        <v>5.9488418784336972E-5</v>
      </c>
    </row>
    <row r="4616" spans="1:8" x14ac:dyDescent="0.45">
      <c r="A4616" s="1">
        <v>43371</v>
      </c>
      <c r="B4616">
        <v>167.449997</v>
      </c>
      <c r="C4616">
        <v>169</v>
      </c>
      <c r="D4616">
        <v>167.449997</v>
      </c>
      <c r="E4616">
        <v>168.550003</v>
      </c>
      <c r="F4616">
        <v>163.12316899999999</v>
      </c>
      <c r="G4616">
        <v>22740300</v>
      </c>
      <c r="H4616">
        <f t="shared" si="72"/>
        <v>3.0351615901171858E-3</v>
      </c>
    </row>
    <row r="4617" spans="1:8" x14ac:dyDescent="0.45">
      <c r="A4617" s="1">
        <v>43374</v>
      </c>
      <c r="B4617">
        <v>169.28999300000001</v>
      </c>
      <c r="C4617">
        <v>169.320007</v>
      </c>
      <c r="D4617">
        <v>165.770004</v>
      </c>
      <c r="E4617">
        <v>166.33000200000001</v>
      </c>
      <c r="F4617">
        <v>160.974625</v>
      </c>
      <c r="G4617">
        <v>27893100</v>
      </c>
      <c r="H4617">
        <f t="shared" si="72"/>
        <v>-1.3171298799375286E-2</v>
      </c>
    </row>
    <row r="4618" spans="1:8" x14ac:dyDescent="0.45">
      <c r="A4618" s="1">
        <v>43375</v>
      </c>
      <c r="B4618">
        <v>166.179993</v>
      </c>
      <c r="C4618">
        <v>166.529999</v>
      </c>
      <c r="D4618">
        <v>164.179993</v>
      </c>
      <c r="E4618">
        <v>164.529999</v>
      </c>
      <c r="F4618">
        <v>159.23258999999999</v>
      </c>
      <c r="G4618">
        <v>28440300</v>
      </c>
      <c r="H4618">
        <f t="shared" si="72"/>
        <v>-1.0821798777291836E-2</v>
      </c>
    </row>
    <row r="4619" spans="1:8" x14ac:dyDescent="0.45">
      <c r="A4619" s="1">
        <v>43376</v>
      </c>
      <c r="B4619">
        <v>165.179993</v>
      </c>
      <c r="C4619">
        <v>166.729996</v>
      </c>
      <c r="D4619">
        <v>164.509995</v>
      </c>
      <c r="E4619">
        <v>165.970001</v>
      </c>
      <c r="F4619">
        <v>160.626251</v>
      </c>
      <c r="G4619">
        <v>26027200</v>
      </c>
      <c r="H4619">
        <f t="shared" si="72"/>
        <v>8.7523603051360421E-3</v>
      </c>
    </row>
    <row r="4620" spans="1:8" x14ac:dyDescent="0.45">
      <c r="A4620" s="1">
        <v>43377</v>
      </c>
      <c r="B4620">
        <v>165.44000199999999</v>
      </c>
      <c r="C4620">
        <v>165.64999399999999</v>
      </c>
      <c r="D4620">
        <v>163.13000500000001</v>
      </c>
      <c r="E4620">
        <v>163.63999899999999</v>
      </c>
      <c r="F4620">
        <v>158.371262</v>
      </c>
      <c r="G4620">
        <v>29463000</v>
      </c>
      <c r="H4620">
        <f t="shared" si="72"/>
        <v>-1.403873268510758E-2</v>
      </c>
    </row>
    <row r="4621" spans="1:8" x14ac:dyDescent="0.45">
      <c r="A4621" s="1">
        <v>43378</v>
      </c>
      <c r="B4621">
        <v>163.75</v>
      </c>
      <c r="C4621">
        <v>164.16000399999999</v>
      </c>
      <c r="D4621">
        <v>160.66000399999999</v>
      </c>
      <c r="E4621">
        <v>162.16000399999999</v>
      </c>
      <c r="F4621">
        <v>156.93888899999999</v>
      </c>
      <c r="G4621">
        <v>31240100</v>
      </c>
      <c r="H4621">
        <f t="shared" si="72"/>
        <v>-9.0443997345933669E-3</v>
      </c>
    </row>
    <row r="4622" spans="1:8" x14ac:dyDescent="0.45">
      <c r="A4622" s="1">
        <v>43381</v>
      </c>
      <c r="B4622">
        <v>161.770004</v>
      </c>
      <c r="C4622">
        <v>162.39999399999999</v>
      </c>
      <c r="D4622">
        <v>160.550003</v>
      </c>
      <c r="E4622">
        <v>161.820007</v>
      </c>
      <c r="F4622">
        <v>156.60981799999999</v>
      </c>
      <c r="G4622">
        <v>21330700</v>
      </c>
      <c r="H4622">
        <f t="shared" si="72"/>
        <v>-2.0968097970923694E-3</v>
      </c>
    </row>
    <row r="4623" spans="1:8" x14ac:dyDescent="0.45">
      <c r="A4623" s="1">
        <v>43382</v>
      </c>
      <c r="B4623">
        <v>161.61999499999999</v>
      </c>
      <c r="C4623">
        <v>162.740005</v>
      </c>
      <c r="D4623">
        <v>160.979996</v>
      </c>
      <c r="E4623">
        <v>161.19000199999999</v>
      </c>
      <c r="F4623">
        <v>156.000122</v>
      </c>
      <c r="G4623">
        <v>20620400</v>
      </c>
      <c r="H4623">
        <f t="shared" si="72"/>
        <v>-3.893089257022142E-3</v>
      </c>
    </row>
    <row r="4624" spans="1:8" x14ac:dyDescent="0.45">
      <c r="A4624" s="1">
        <v>43383</v>
      </c>
      <c r="B4624">
        <v>160.820007</v>
      </c>
      <c r="C4624">
        <v>160.990005</v>
      </c>
      <c r="D4624">
        <v>156.36000100000001</v>
      </c>
      <c r="E4624">
        <v>156.55999800000001</v>
      </c>
      <c r="F4624">
        <v>151.51919599999999</v>
      </c>
      <c r="G4624">
        <v>46921800</v>
      </c>
      <c r="H4624">
        <f t="shared" si="72"/>
        <v>-2.8723862151851409E-2</v>
      </c>
    </row>
    <row r="4625" spans="1:8" x14ac:dyDescent="0.45">
      <c r="A4625" s="1">
        <v>43384</v>
      </c>
      <c r="B4625">
        <v>155.80999800000001</v>
      </c>
      <c r="C4625">
        <v>157.320007</v>
      </c>
      <c r="D4625">
        <v>153.509995</v>
      </c>
      <c r="E4625">
        <v>153.570007</v>
      </c>
      <c r="F4625">
        <v>148.625473</v>
      </c>
      <c r="G4625">
        <v>68877400</v>
      </c>
      <c r="H4625">
        <f t="shared" si="72"/>
        <v>-1.9098062003972016E-2</v>
      </c>
    </row>
    <row r="4626" spans="1:8" x14ac:dyDescent="0.45">
      <c r="A4626" s="1">
        <v>43385</v>
      </c>
      <c r="B4626">
        <v>155.55999800000001</v>
      </c>
      <c r="C4626">
        <v>155.759995</v>
      </c>
      <c r="D4626">
        <v>151.88999899999999</v>
      </c>
      <c r="E4626">
        <v>153.60000600000001</v>
      </c>
      <c r="F4626">
        <v>148.65450999999999</v>
      </c>
      <c r="G4626">
        <v>53492600</v>
      </c>
      <c r="H4626">
        <f t="shared" si="72"/>
        <v>1.9537027814875429E-4</v>
      </c>
    </row>
    <row r="4627" spans="1:8" x14ac:dyDescent="0.45">
      <c r="A4627" s="1">
        <v>43388</v>
      </c>
      <c r="B4627">
        <v>153.36000100000001</v>
      </c>
      <c r="C4627">
        <v>155.28999300000001</v>
      </c>
      <c r="D4627">
        <v>152.53999300000001</v>
      </c>
      <c r="E4627">
        <v>154.16999799999999</v>
      </c>
      <c r="F4627">
        <v>149.20614599999999</v>
      </c>
      <c r="G4627">
        <v>32747600</v>
      </c>
      <c r="H4627">
        <f t="shared" si="72"/>
        <v>3.7108594956183349E-3</v>
      </c>
    </row>
    <row r="4628" spans="1:8" x14ac:dyDescent="0.45">
      <c r="A4628" s="1">
        <v>43389</v>
      </c>
      <c r="B4628">
        <v>155.279999</v>
      </c>
      <c r="C4628">
        <v>158.86000100000001</v>
      </c>
      <c r="D4628">
        <v>154.03999300000001</v>
      </c>
      <c r="E4628">
        <v>158.63999899999999</v>
      </c>
      <c r="F4628">
        <v>153.53222700000001</v>
      </c>
      <c r="G4628">
        <v>35569100</v>
      </c>
      <c r="H4628">
        <f t="shared" si="72"/>
        <v>2.8993986615001965E-2</v>
      </c>
    </row>
    <row r="4629" spans="1:8" x14ac:dyDescent="0.45">
      <c r="A4629" s="1">
        <v>43390</v>
      </c>
      <c r="B4629">
        <v>158.179993</v>
      </c>
      <c r="C4629">
        <v>158.220001</v>
      </c>
      <c r="D4629">
        <v>155.88999899999999</v>
      </c>
      <c r="E4629">
        <v>157.96000699999999</v>
      </c>
      <c r="F4629">
        <v>152.87413000000001</v>
      </c>
      <c r="G4629">
        <v>24140100</v>
      </c>
      <c r="H4629">
        <f t="shared" si="72"/>
        <v>-4.2863769571973576E-3</v>
      </c>
    </row>
    <row r="4630" spans="1:8" x14ac:dyDescent="0.45">
      <c r="A4630" s="1">
        <v>43391</v>
      </c>
      <c r="B4630">
        <v>157.41000399999999</v>
      </c>
      <c r="C4630">
        <v>157.63000500000001</v>
      </c>
      <c r="D4630">
        <v>154.36999499999999</v>
      </c>
      <c r="E4630">
        <v>155</v>
      </c>
      <c r="F4630">
        <v>150.00943000000001</v>
      </c>
      <c r="G4630">
        <v>31042700</v>
      </c>
      <c r="H4630">
        <f t="shared" si="72"/>
        <v>-1.8738945562601028E-2</v>
      </c>
    </row>
    <row r="4631" spans="1:8" x14ac:dyDescent="0.45">
      <c r="A4631" s="1">
        <v>43392</v>
      </c>
      <c r="B4631">
        <v>155.470001</v>
      </c>
      <c r="C4631">
        <v>156.36000100000001</v>
      </c>
      <c r="D4631">
        <v>152.740005</v>
      </c>
      <c r="E4631">
        <v>153.36000100000001</v>
      </c>
      <c r="F4631">
        <v>148.42222599999999</v>
      </c>
      <c r="G4631">
        <v>34214200</v>
      </c>
      <c r="H4631">
        <f t="shared" si="72"/>
        <v>-1.0580694826985315E-2</v>
      </c>
    </row>
    <row r="4632" spans="1:8" x14ac:dyDescent="0.45">
      <c r="A4632" s="1">
        <v>43395</v>
      </c>
      <c r="B4632">
        <v>153.91999799999999</v>
      </c>
      <c r="C4632">
        <v>154.449997</v>
      </c>
      <c r="D4632">
        <v>152.520004</v>
      </c>
      <c r="E4632">
        <v>153.029999</v>
      </c>
      <c r="F4632">
        <v>148.102844</v>
      </c>
      <c r="G4632">
        <v>28218300</v>
      </c>
      <c r="H4632">
        <f t="shared" si="72"/>
        <v>-2.1518475272025439E-3</v>
      </c>
    </row>
    <row r="4633" spans="1:8" x14ac:dyDescent="0.45">
      <c r="A4633" s="1">
        <v>43396</v>
      </c>
      <c r="B4633">
        <v>150.929993</v>
      </c>
      <c r="C4633">
        <v>152.88999899999999</v>
      </c>
      <c r="D4633">
        <v>148.91999799999999</v>
      </c>
      <c r="E4633">
        <v>151.66000399999999</v>
      </c>
      <c r="F4633">
        <v>146.776962</v>
      </c>
      <c r="G4633">
        <v>37228100</v>
      </c>
      <c r="H4633">
        <f t="shared" si="72"/>
        <v>-8.9524411833712403E-3</v>
      </c>
    </row>
    <row r="4634" spans="1:8" x14ac:dyDescent="0.45">
      <c r="A4634" s="1">
        <v>43397</v>
      </c>
      <c r="B4634">
        <v>151.429993</v>
      </c>
      <c r="C4634">
        <v>151.979996</v>
      </c>
      <c r="D4634">
        <v>145.820007</v>
      </c>
      <c r="E4634">
        <v>145.949997</v>
      </c>
      <c r="F4634">
        <v>141.25083900000001</v>
      </c>
      <c r="G4634">
        <v>40412400</v>
      </c>
      <c r="H4634">
        <f t="shared" si="72"/>
        <v>-3.7649798201981999E-2</v>
      </c>
    </row>
    <row r="4635" spans="1:8" x14ac:dyDescent="0.45">
      <c r="A4635" s="1">
        <v>43398</v>
      </c>
      <c r="B4635">
        <v>146.729996</v>
      </c>
      <c r="C4635">
        <v>149.820007</v>
      </c>
      <c r="D4635">
        <v>146.41000399999999</v>
      </c>
      <c r="E4635">
        <v>149.11000100000001</v>
      </c>
      <c r="F4635">
        <v>144.30905200000001</v>
      </c>
      <c r="G4635">
        <v>32311300</v>
      </c>
      <c r="H4635">
        <f t="shared" si="72"/>
        <v>2.1650936883992555E-2</v>
      </c>
    </row>
    <row r="4636" spans="1:8" x14ac:dyDescent="0.45">
      <c r="A4636" s="1">
        <v>43399</v>
      </c>
      <c r="B4636">
        <v>147.53999300000001</v>
      </c>
      <c r="C4636">
        <v>149.41999799999999</v>
      </c>
      <c r="D4636">
        <v>144.699997</v>
      </c>
      <c r="E4636">
        <v>147.479996</v>
      </c>
      <c r="F4636">
        <v>142.73155199999999</v>
      </c>
      <c r="G4636">
        <v>36986100</v>
      </c>
      <c r="H4636">
        <f t="shared" si="72"/>
        <v>-1.0931400200730357E-2</v>
      </c>
    </row>
    <row r="4637" spans="1:8" x14ac:dyDescent="0.45">
      <c r="A4637" s="1">
        <v>43402</v>
      </c>
      <c r="B4637">
        <v>149.13000500000001</v>
      </c>
      <c r="C4637">
        <v>150.63000500000001</v>
      </c>
      <c r="D4637">
        <v>145.070007</v>
      </c>
      <c r="E4637">
        <v>146.66999799999999</v>
      </c>
      <c r="F4637">
        <v>141.947632</v>
      </c>
      <c r="G4637">
        <v>33031300</v>
      </c>
      <c r="H4637">
        <f t="shared" si="72"/>
        <v>-5.4922684509168818E-3</v>
      </c>
    </row>
    <row r="4638" spans="1:8" x14ac:dyDescent="0.45">
      <c r="A4638" s="1">
        <v>43403</v>
      </c>
      <c r="B4638">
        <v>146.85000600000001</v>
      </c>
      <c r="C4638">
        <v>149.88999899999999</v>
      </c>
      <c r="D4638">
        <v>146.55999800000001</v>
      </c>
      <c r="E4638">
        <v>149.729996</v>
      </c>
      <c r="F4638">
        <v>144.90910299999999</v>
      </c>
      <c r="G4638">
        <v>29017200</v>
      </c>
      <c r="H4638">
        <f t="shared" si="72"/>
        <v>2.0863123662393956E-2</v>
      </c>
    </row>
    <row r="4639" spans="1:8" x14ac:dyDescent="0.45">
      <c r="A4639" s="1">
        <v>43404</v>
      </c>
      <c r="B4639">
        <v>151.259995</v>
      </c>
      <c r="C4639">
        <v>151.86000100000001</v>
      </c>
      <c r="D4639">
        <v>150.029999</v>
      </c>
      <c r="E4639">
        <v>150.029999</v>
      </c>
      <c r="F4639">
        <v>145.19946300000001</v>
      </c>
      <c r="G4639">
        <v>36785400</v>
      </c>
      <c r="H4639">
        <f t="shared" si="72"/>
        <v>2.0037388541422896E-3</v>
      </c>
    </row>
    <row r="4640" spans="1:8" x14ac:dyDescent="0.45">
      <c r="A4640" s="1">
        <v>43405</v>
      </c>
      <c r="B4640">
        <v>150.88999899999999</v>
      </c>
      <c r="C4640">
        <v>153.770004</v>
      </c>
      <c r="D4640">
        <v>150.80999800000001</v>
      </c>
      <c r="E4640">
        <v>153.490005</v>
      </c>
      <c r="F4640">
        <v>148.54804999999999</v>
      </c>
      <c r="G4640">
        <v>28496400</v>
      </c>
      <c r="H4640">
        <f t="shared" si="72"/>
        <v>2.306197923059794E-2</v>
      </c>
    </row>
    <row r="4641" spans="1:8" x14ac:dyDescent="0.45">
      <c r="A4641" s="1">
        <v>43406</v>
      </c>
      <c r="B4641">
        <v>154.05999800000001</v>
      </c>
      <c r="C4641">
        <v>154.88999899999999</v>
      </c>
      <c r="D4641">
        <v>152.44000199999999</v>
      </c>
      <c r="E4641">
        <v>154</v>
      </c>
      <c r="F4641">
        <v>149.041595</v>
      </c>
      <c r="G4641">
        <v>26671600</v>
      </c>
      <c r="H4641">
        <f t="shared" si="72"/>
        <v>3.3224603082975257E-3</v>
      </c>
    </row>
    <row r="4642" spans="1:8" x14ac:dyDescent="0.45">
      <c r="A4642" s="1">
        <v>43409</v>
      </c>
      <c r="B4642">
        <v>154.03999300000001</v>
      </c>
      <c r="C4642">
        <v>154.66000399999999</v>
      </c>
      <c r="D4642">
        <v>152.35000600000001</v>
      </c>
      <c r="E4642">
        <v>153.88000500000001</v>
      </c>
      <c r="F4642">
        <v>148.92549099999999</v>
      </c>
      <c r="G4642">
        <v>16940900</v>
      </c>
      <c r="H4642">
        <f t="shared" si="72"/>
        <v>-7.7900400891450783E-4</v>
      </c>
    </row>
    <row r="4643" spans="1:8" x14ac:dyDescent="0.45">
      <c r="A4643" s="1">
        <v>43410</v>
      </c>
      <c r="B4643">
        <v>153.64999399999999</v>
      </c>
      <c r="C4643">
        <v>155.11000100000001</v>
      </c>
      <c r="D4643">
        <v>153.520004</v>
      </c>
      <c r="E4643">
        <v>154.63999899999999</v>
      </c>
      <c r="F4643">
        <v>149.66099500000001</v>
      </c>
      <c r="G4643">
        <v>15572900</v>
      </c>
      <c r="H4643">
        <f t="shared" si="72"/>
        <v>4.9387381237508965E-3</v>
      </c>
    </row>
    <row r="4644" spans="1:8" x14ac:dyDescent="0.45">
      <c r="A4644" s="1">
        <v>43411</v>
      </c>
      <c r="B4644">
        <v>155.36000100000001</v>
      </c>
      <c r="C4644">
        <v>157.41000399999999</v>
      </c>
      <c r="D4644">
        <v>154.800003</v>
      </c>
      <c r="E4644">
        <v>157.41000399999999</v>
      </c>
      <c r="F4644">
        <v>152.341858</v>
      </c>
      <c r="G4644">
        <v>22127800</v>
      </c>
      <c r="H4644">
        <f t="shared" si="72"/>
        <v>1.7912903759593313E-2</v>
      </c>
    </row>
    <row r="4645" spans="1:8" x14ac:dyDescent="0.45">
      <c r="A4645" s="1">
        <v>43412</v>
      </c>
      <c r="B4645">
        <v>156.61000100000001</v>
      </c>
      <c r="C4645">
        <v>157.89999399999999</v>
      </c>
      <c r="D4645">
        <v>156.33999600000001</v>
      </c>
      <c r="E4645">
        <v>156.990005</v>
      </c>
      <c r="F4645">
        <v>151.935349</v>
      </c>
      <c r="G4645">
        <v>14987700</v>
      </c>
      <c r="H4645">
        <f t="shared" si="72"/>
        <v>-2.6683999088418231E-3</v>
      </c>
    </row>
    <row r="4646" spans="1:8" x14ac:dyDescent="0.45">
      <c r="A4646" s="1">
        <v>43413</v>
      </c>
      <c r="B4646">
        <v>156</v>
      </c>
      <c r="C4646">
        <v>156.029999</v>
      </c>
      <c r="D4646">
        <v>152.949997</v>
      </c>
      <c r="E4646">
        <v>154.08000200000001</v>
      </c>
      <c r="F4646">
        <v>149.11901900000001</v>
      </c>
      <c r="G4646">
        <v>20654400</v>
      </c>
      <c r="H4646">
        <f t="shared" si="72"/>
        <v>-1.853637101922867E-2</v>
      </c>
    </row>
    <row r="4647" spans="1:8" x14ac:dyDescent="0.45">
      <c r="A4647" s="1">
        <v>43416</v>
      </c>
      <c r="B4647">
        <v>154.020004</v>
      </c>
      <c r="C4647">
        <v>154.16999799999999</v>
      </c>
      <c r="D4647">
        <v>150.83999600000001</v>
      </c>
      <c r="E4647">
        <v>151.029999</v>
      </c>
      <c r="F4647">
        <v>146.16725199999999</v>
      </c>
      <c r="G4647">
        <v>21886800</v>
      </c>
      <c r="H4647">
        <f t="shared" si="72"/>
        <v>-1.9794705060392159E-2</v>
      </c>
    </row>
    <row r="4648" spans="1:8" x14ac:dyDescent="0.45">
      <c r="A4648" s="1">
        <v>43417</v>
      </c>
      <c r="B4648">
        <v>151.60000600000001</v>
      </c>
      <c r="C4648">
        <v>153.08999600000001</v>
      </c>
      <c r="D4648">
        <v>150.28999300000001</v>
      </c>
      <c r="E4648">
        <v>150.550003</v>
      </c>
      <c r="F4648">
        <v>145.70271299999999</v>
      </c>
      <c r="G4648">
        <v>18468500</v>
      </c>
      <c r="H4648">
        <f t="shared" si="72"/>
        <v>-3.1781332250810923E-3</v>
      </c>
    </row>
    <row r="4649" spans="1:8" x14ac:dyDescent="0.45">
      <c r="A4649" s="1">
        <v>43418</v>
      </c>
      <c r="B4649">
        <v>151.820007</v>
      </c>
      <c r="C4649">
        <v>152.46000699999999</v>
      </c>
      <c r="D4649">
        <v>148.479996</v>
      </c>
      <c r="E4649">
        <v>149.449997</v>
      </c>
      <c r="F4649">
        <v>144.638138</v>
      </c>
      <c r="G4649">
        <v>24549100</v>
      </c>
      <c r="H4649">
        <f t="shared" si="72"/>
        <v>-7.3064871482523275E-3</v>
      </c>
    </row>
    <row r="4650" spans="1:8" x14ac:dyDescent="0.45">
      <c r="A4650" s="1">
        <v>43419</v>
      </c>
      <c r="B4650">
        <v>148.490005</v>
      </c>
      <c r="C4650">
        <v>151.800003</v>
      </c>
      <c r="D4650">
        <v>148.13000500000001</v>
      </c>
      <c r="E4650">
        <v>151.58000200000001</v>
      </c>
      <c r="F4650">
        <v>146.69956999999999</v>
      </c>
      <c r="G4650">
        <v>24482000</v>
      </c>
      <c r="H4650">
        <f t="shared" si="72"/>
        <v>1.4252340554881782E-2</v>
      </c>
    </row>
    <row r="4651" spans="1:8" x14ac:dyDescent="0.45">
      <c r="A4651" s="1">
        <v>43420</v>
      </c>
      <c r="B4651">
        <v>150.61000100000001</v>
      </c>
      <c r="C4651">
        <v>152.28999300000001</v>
      </c>
      <c r="D4651">
        <v>150.05999800000001</v>
      </c>
      <c r="E4651">
        <v>151.94000199999999</v>
      </c>
      <c r="F4651">
        <v>147.047943</v>
      </c>
      <c r="G4651">
        <v>29323500</v>
      </c>
      <c r="H4651">
        <f t="shared" si="72"/>
        <v>2.3747377037302009E-3</v>
      </c>
    </row>
    <row r="4652" spans="1:8" x14ac:dyDescent="0.45">
      <c r="A4652" s="1">
        <v>43423</v>
      </c>
      <c r="B4652">
        <v>151.679993</v>
      </c>
      <c r="C4652">
        <v>152.029999</v>
      </c>
      <c r="D4652">
        <v>148.36999499999999</v>
      </c>
      <c r="E4652">
        <v>148.86000100000001</v>
      </c>
      <c r="F4652">
        <v>144.06712300000001</v>
      </c>
      <c r="G4652">
        <v>21540900</v>
      </c>
      <c r="H4652">
        <f t="shared" si="72"/>
        <v>-2.0271075808248384E-2</v>
      </c>
    </row>
    <row r="4653" spans="1:8" x14ac:dyDescent="0.45">
      <c r="A4653" s="1">
        <v>43424</v>
      </c>
      <c r="B4653">
        <v>147.25</v>
      </c>
      <c r="C4653">
        <v>148.429993</v>
      </c>
      <c r="D4653">
        <v>145.58999600000001</v>
      </c>
      <c r="E4653">
        <v>145.990005</v>
      </c>
      <c r="F4653">
        <v>141.289536</v>
      </c>
      <c r="G4653">
        <v>25907000</v>
      </c>
      <c r="H4653">
        <f t="shared" si="72"/>
        <v>-1.9279811675006586E-2</v>
      </c>
    </row>
    <row r="4654" spans="1:8" x14ac:dyDescent="0.45">
      <c r="A4654" s="1">
        <v>43425</v>
      </c>
      <c r="B4654">
        <v>146.779999</v>
      </c>
      <c r="C4654">
        <v>149.36999499999999</v>
      </c>
      <c r="D4654">
        <v>146.529999</v>
      </c>
      <c r="E4654">
        <v>148.029999</v>
      </c>
      <c r="F4654">
        <v>143.26383999999999</v>
      </c>
      <c r="G4654">
        <v>17902300</v>
      </c>
      <c r="H4654">
        <f t="shared" si="72"/>
        <v>1.3973462266873016E-2</v>
      </c>
    </row>
    <row r="4655" spans="1:8" x14ac:dyDescent="0.45">
      <c r="A4655" s="1">
        <v>43427</v>
      </c>
      <c r="B4655">
        <v>146.820007</v>
      </c>
      <c r="C4655">
        <v>149.300003</v>
      </c>
      <c r="D4655">
        <v>146.80999800000001</v>
      </c>
      <c r="E4655">
        <v>147.88999899999999</v>
      </c>
      <c r="F4655">
        <v>143.128342</v>
      </c>
      <c r="G4655">
        <v>11134800</v>
      </c>
      <c r="H4655">
        <f t="shared" si="72"/>
        <v>-9.4579343957268414E-4</v>
      </c>
    </row>
    <row r="4656" spans="1:8" x14ac:dyDescent="0.45">
      <c r="A4656" s="1">
        <v>43430</v>
      </c>
      <c r="B4656">
        <v>149.320007</v>
      </c>
      <c r="C4656">
        <v>150.39999399999999</v>
      </c>
      <c r="D4656">
        <v>148.740005</v>
      </c>
      <c r="E4656">
        <v>149.80999800000001</v>
      </c>
      <c r="F4656">
        <v>144.98651100000001</v>
      </c>
      <c r="G4656">
        <v>15346400</v>
      </c>
      <c r="H4656">
        <f t="shared" si="72"/>
        <v>1.2982537029598173E-2</v>
      </c>
    </row>
    <row r="4657" spans="1:8" x14ac:dyDescent="0.45">
      <c r="A4657" s="1">
        <v>43431</v>
      </c>
      <c r="B4657">
        <v>149.179993</v>
      </c>
      <c r="C4657">
        <v>149.729996</v>
      </c>
      <c r="D4657">
        <v>148.28999300000001</v>
      </c>
      <c r="E4657">
        <v>148.570007</v>
      </c>
      <c r="F4657">
        <v>143.786484</v>
      </c>
      <c r="G4657">
        <v>14461800</v>
      </c>
      <c r="H4657">
        <f t="shared" si="72"/>
        <v>-8.2768182482851893E-3</v>
      </c>
    </row>
    <row r="4658" spans="1:8" x14ac:dyDescent="0.45">
      <c r="A4658" s="1">
        <v>43432</v>
      </c>
      <c r="B4658">
        <v>149.199997</v>
      </c>
      <c r="C4658">
        <v>152.36999499999999</v>
      </c>
      <c r="D4658">
        <v>147.699997</v>
      </c>
      <c r="E4658">
        <v>152.240005</v>
      </c>
      <c r="F4658">
        <v>147.338303</v>
      </c>
      <c r="G4658">
        <v>26125900</v>
      </c>
      <c r="H4658">
        <f t="shared" si="72"/>
        <v>2.4702036667090255E-2</v>
      </c>
    </row>
    <row r="4659" spans="1:8" x14ac:dyDescent="0.45">
      <c r="A4659" s="1">
        <v>43433</v>
      </c>
      <c r="B4659">
        <v>151.61000100000001</v>
      </c>
      <c r="C4659">
        <v>152.740005</v>
      </c>
      <c r="D4659">
        <v>150.44000199999999</v>
      </c>
      <c r="E4659">
        <v>151.83000200000001</v>
      </c>
      <c r="F4659">
        <v>146.94146699999999</v>
      </c>
      <c r="G4659">
        <v>15134500</v>
      </c>
      <c r="H4659">
        <f t="shared" si="72"/>
        <v>-2.6933661642621898E-3</v>
      </c>
    </row>
    <row r="4660" spans="1:8" x14ac:dyDescent="0.45">
      <c r="A4660" s="1">
        <v>43434</v>
      </c>
      <c r="B4660">
        <v>151.46000699999999</v>
      </c>
      <c r="C4660">
        <v>152.86000100000001</v>
      </c>
      <c r="D4660">
        <v>151.08000200000001</v>
      </c>
      <c r="E4660">
        <v>152.61999499999999</v>
      </c>
      <c r="F4660">
        <v>147.70607000000001</v>
      </c>
      <c r="G4660">
        <v>20304700</v>
      </c>
      <c r="H4660">
        <f t="shared" si="72"/>
        <v>5.2034528823645676E-3</v>
      </c>
    </row>
    <row r="4661" spans="1:8" x14ac:dyDescent="0.45">
      <c r="A4661" s="1">
        <v>43437</v>
      </c>
      <c r="B4661">
        <v>154.38999899999999</v>
      </c>
      <c r="C4661">
        <v>154.479996</v>
      </c>
      <c r="D4661">
        <v>152.020004</v>
      </c>
      <c r="E4661">
        <v>154.08000200000001</v>
      </c>
      <c r="F4661">
        <v>149.11901900000001</v>
      </c>
      <c r="G4661">
        <v>23379800</v>
      </c>
      <c r="H4661">
        <f t="shared" si="72"/>
        <v>9.5659508102814428E-3</v>
      </c>
    </row>
    <row r="4662" spans="1:8" x14ac:dyDescent="0.45">
      <c r="A4662" s="1">
        <v>43438</v>
      </c>
      <c r="B4662">
        <v>153.75</v>
      </c>
      <c r="C4662">
        <v>154.13000500000001</v>
      </c>
      <c r="D4662">
        <v>147.13999899999999</v>
      </c>
      <c r="E4662">
        <v>147.520004</v>
      </c>
      <c r="F4662">
        <v>142.77024800000001</v>
      </c>
      <c r="G4662">
        <v>41077900</v>
      </c>
      <c r="H4662">
        <f t="shared" si="72"/>
        <v>-4.2575192906814885E-2</v>
      </c>
    </row>
    <row r="4663" spans="1:8" x14ac:dyDescent="0.45">
      <c r="A4663" s="1">
        <v>43440</v>
      </c>
      <c r="B4663">
        <v>145.449997</v>
      </c>
      <c r="C4663">
        <v>147.199997</v>
      </c>
      <c r="D4663">
        <v>143.429993</v>
      </c>
      <c r="E4663">
        <v>147.199997</v>
      </c>
      <c r="F4663">
        <v>142.460556</v>
      </c>
      <c r="G4663">
        <v>37581200</v>
      </c>
      <c r="H4663">
        <f t="shared" si="72"/>
        <v>-2.16916342402107E-3</v>
      </c>
    </row>
    <row r="4664" spans="1:8" x14ac:dyDescent="0.45">
      <c r="A4664" s="1">
        <v>43441</v>
      </c>
      <c r="B4664">
        <v>147.13999899999999</v>
      </c>
      <c r="C4664">
        <v>148.259995</v>
      </c>
      <c r="D4664">
        <v>143.270004</v>
      </c>
      <c r="E4664">
        <v>144.020004</v>
      </c>
      <c r="F4664">
        <v>139.38294999999999</v>
      </c>
      <c r="G4664">
        <v>28525100</v>
      </c>
      <c r="H4664">
        <f t="shared" si="72"/>
        <v>-2.1603214857591868E-2</v>
      </c>
    </row>
    <row r="4665" spans="1:8" x14ac:dyDescent="0.45">
      <c r="A4665" s="1">
        <v>43444</v>
      </c>
      <c r="B4665">
        <v>144.270004</v>
      </c>
      <c r="C4665">
        <v>144.720001</v>
      </c>
      <c r="D4665">
        <v>141.449997</v>
      </c>
      <c r="E4665">
        <v>143.60000600000001</v>
      </c>
      <c r="F4665">
        <v>138.97648599999999</v>
      </c>
      <c r="G4665">
        <v>30776600</v>
      </c>
      <c r="H4665">
        <f t="shared" si="72"/>
        <v>-2.9161672930584359E-3</v>
      </c>
    </row>
    <row r="4666" spans="1:8" x14ac:dyDescent="0.45">
      <c r="A4666" s="1">
        <v>43445</v>
      </c>
      <c r="B4666">
        <v>145.679993</v>
      </c>
      <c r="C4666">
        <v>146.19000199999999</v>
      </c>
      <c r="D4666">
        <v>142.38999899999999</v>
      </c>
      <c r="E4666">
        <v>143.449997</v>
      </c>
      <c r="F4666">
        <v>138.831299</v>
      </c>
      <c r="G4666">
        <v>29229300</v>
      </c>
      <c r="H4666">
        <f t="shared" si="72"/>
        <v>-1.0446875164190628E-3</v>
      </c>
    </row>
    <row r="4667" spans="1:8" x14ac:dyDescent="0.45">
      <c r="A4667" s="1">
        <v>43446</v>
      </c>
      <c r="B4667">
        <v>144.88000500000001</v>
      </c>
      <c r="C4667">
        <v>146.759995</v>
      </c>
      <c r="D4667">
        <v>144.759995</v>
      </c>
      <c r="E4667">
        <v>144.820007</v>
      </c>
      <c r="F4667">
        <v>140.15721099999999</v>
      </c>
      <c r="G4667">
        <v>27894800</v>
      </c>
      <c r="H4667">
        <f t="shared" si="72"/>
        <v>9.5505264990711769E-3</v>
      </c>
    </row>
    <row r="4668" spans="1:8" x14ac:dyDescent="0.45">
      <c r="A4668" s="1">
        <v>43447</v>
      </c>
      <c r="B4668">
        <v>145.240005</v>
      </c>
      <c r="C4668">
        <v>145.69000199999999</v>
      </c>
      <c r="D4668">
        <v>142.53999300000001</v>
      </c>
      <c r="E4668">
        <v>142.770004</v>
      </c>
      <c r="F4668">
        <v>138.173203</v>
      </c>
      <c r="G4668">
        <v>23205400</v>
      </c>
      <c r="H4668">
        <f t="shared" si="72"/>
        <v>-1.4155589896833742E-2</v>
      </c>
    </row>
    <row r="4669" spans="1:8" x14ac:dyDescent="0.45">
      <c r="A4669" s="1">
        <v>43448</v>
      </c>
      <c r="B4669">
        <v>141.729996</v>
      </c>
      <c r="C4669">
        <v>143.229996</v>
      </c>
      <c r="D4669">
        <v>140.10000600000001</v>
      </c>
      <c r="E4669">
        <v>140.61000100000001</v>
      </c>
      <c r="F4669">
        <v>136.082764</v>
      </c>
      <c r="G4669">
        <v>24037200</v>
      </c>
      <c r="H4669">
        <f t="shared" si="72"/>
        <v>-1.5129120224563364E-2</v>
      </c>
    </row>
    <row r="4670" spans="1:8" x14ac:dyDescent="0.45">
      <c r="A4670" s="1">
        <v>43451</v>
      </c>
      <c r="B4670">
        <v>139.66999799999999</v>
      </c>
      <c r="C4670">
        <v>140.88000500000001</v>
      </c>
      <c r="D4670">
        <v>136.16000399999999</v>
      </c>
      <c r="E4670">
        <v>137.020004</v>
      </c>
      <c r="F4670">
        <v>133.05213900000001</v>
      </c>
      <c r="G4670">
        <v>36468500</v>
      </c>
      <c r="H4670">
        <f t="shared" si="72"/>
        <v>-2.227045447136855E-2</v>
      </c>
    </row>
    <row r="4671" spans="1:8" x14ac:dyDescent="0.45">
      <c r="A4671" s="1">
        <v>43452</v>
      </c>
      <c r="B4671">
        <v>138.259995</v>
      </c>
      <c r="C4671">
        <v>139.179993</v>
      </c>
      <c r="D4671">
        <v>136.28999300000001</v>
      </c>
      <c r="E4671">
        <v>136.85000600000001</v>
      </c>
      <c r="F4671">
        <v>132.88706999999999</v>
      </c>
      <c r="G4671">
        <v>42277200</v>
      </c>
      <c r="H4671">
        <f t="shared" si="72"/>
        <v>-1.2406339442616598E-3</v>
      </c>
    </row>
    <row r="4672" spans="1:8" x14ac:dyDescent="0.45">
      <c r="A4672" s="1">
        <v>43453</v>
      </c>
      <c r="B4672">
        <v>136.800003</v>
      </c>
      <c r="C4672">
        <v>138.679993</v>
      </c>
      <c r="D4672">
        <v>133.25</v>
      </c>
      <c r="E4672">
        <v>134</v>
      </c>
      <c r="F4672">
        <v>130.11956799999999</v>
      </c>
      <c r="G4672">
        <v>47676600</v>
      </c>
      <c r="H4672">
        <f t="shared" si="72"/>
        <v>-2.0825968997585709E-2</v>
      </c>
    </row>
    <row r="4673" spans="1:8" x14ac:dyDescent="0.45">
      <c r="A4673" s="1">
        <v>43454</v>
      </c>
      <c r="B4673">
        <v>133.63000500000001</v>
      </c>
      <c r="C4673">
        <v>134.41000399999999</v>
      </c>
      <c r="D4673">
        <v>130.229996</v>
      </c>
      <c r="E4673">
        <v>131.78999300000001</v>
      </c>
      <c r="F4673">
        <v>127.973557</v>
      </c>
      <c r="G4673">
        <v>57908100</v>
      </c>
      <c r="H4673">
        <f t="shared" si="72"/>
        <v>-1.6492607783634705E-2</v>
      </c>
    </row>
    <row r="4674" spans="1:8" x14ac:dyDescent="0.45">
      <c r="A4674" s="1">
        <v>43455</v>
      </c>
      <c r="B4674">
        <v>132.38000500000001</v>
      </c>
      <c r="C4674">
        <v>132.949997</v>
      </c>
      <c r="D4674">
        <v>127.980003</v>
      </c>
      <c r="E4674">
        <v>128.36999499999999</v>
      </c>
      <c r="F4674">
        <v>124.652618</v>
      </c>
      <c r="G4674">
        <v>59404800</v>
      </c>
      <c r="H4674">
        <f t="shared" si="72"/>
        <v>-2.5950196883251397E-2</v>
      </c>
    </row>
    <row r="4675" spans="1:8" x14ac:dyDescent="0.45">
      <c r="A4675" s="1">
        <v>43458</v>
      </c>
      <c r="B4675">
        <v>127.730003</v>
      </c>
      <c r="C4675">
        <v>128.470001</v>
      </c>
      <c r="D4675">
        <v>125.839996</v>
      </c>
      <c r="E4675">
        <v>125.879997</v>
      </c>
      <c r="F4675">
        <v>122.234718</v>
      </c>
      <c r="G4675">
        <v>28575700</v>
      </c>
      <c r="H4675">
        <f t="shared" si="72"/>
        <v>-1.9397105642819379E-2</v>
      </c>
    </row>
    <row r="4676" spans="1:8" x14ac:dyDescent="0.45">
      <c r="A4676" s="1">
        <v>43460</v>
      </c>
      <c r="B4676">
        <v>126.279999</v>
      </c>
      <c r="C4676">
        <v>132.10000600000001</v>
      </c>
      <c r="D4676">
        <v>125.80999799999999</v>
      </c>
      <c r="E4676">
        <v>131.929993</v>
      </c>
      <c r="F4676">
        <v>128.10952800000001</v>
      </c>
      <c r="G4676">
        <v>40182700</v>
      </c>
      <c r="H4676">
        <f t="shared" ref="H4676:H4739" si="73">F4676/F4675-1</f>
        <v>4.8061713530521022E-2</v>
      </c>
    </row>
    <row r="4677" spans="1:8" x14ac:dyDescent="0.45">
      <c r="A4677" s="1">
        <v>43461</v>
      </c>
      <c r="B4677">
        <v>130.270004</v>
      </c>
      <c r="C4677">
        <v>132.479996</v>
      </c>
      <c r="D4677">
        <v>127.870003</v>
      </c>
      <c r="E4677">
        <v>132.479996</v>
      </c>
      <c r="F4677">
        <v>128.643585</v>
      </c>
      <c r="G4677">
        <v>39527900</v>
      </c>
      <c r="H4677">
        <f t="shared" si="73"/>
        <v>4.1687531625280716E-3</v>
      </c>
    </row>
    <row r="4678" spans="1:8" x14ac:dyDescent="0.45">
      <c r="A4678" s="1">
        <v>43462</v>
      </c>
      <c r="B4678">
        <v>132.479996</v>
      </c>
      <c r="C4678">
        <v>135.009995</v>
      </c>
      <c r="D4678">
        <v>131.53999300000001</v>
      </c>
      <c r="E4678">
        <v>132.86000100000001</v>
      </c>
      <c r="F4678">
        <v>129.012573</v>
      </c>
      <c r="G4678">
        <v>35994400</v>
      </c>
      <c r="H4678">
        <f t="shared" si="73"/>
        <v>2.8682969306241812E-3</v>
      </c>
    </row>
    <row r="4679" spans="1:8" x14ac:dyDescent="0.45">
      <c r="A4679" s="1">
        <v>43465</v>
      </c>
      <c r="B4679">
        <v>133.720001</v>
      </c>
      <c r="C4679">
        <v>134.050003</v>
      </c>
      <c r="D4679">
        <v>131.800003</v>
      </c>
      <c r="E4679">
        <v>133.89999399999999</v>
      </c>
      <c r="F4679">
        <v>130.02247600000001</v>
      </c>
      <c r="G4679">
        <v>29173400</v>
      </c>
      <c r="H4679">
        <f t="shared" si="73"/>
        <v>7.8279424750331561E-3</v>
      </c>
    </row>
    <row r="4680" spans="1:8" x14ac:dyDescent="0.45">
      <c r="A4680" s="1">
        <v>43467</v>
      </c>
      <c r="B4680">
        <v>132.16999799999999</v>
      </c>
      <c r="C4680">
        <v>135.16999799999999</v>
      </c>
      <c r="D4680">
        <v>131.53999300000001</v>
      </c>
      <c r="E4680">
        <v>134.66000399999999</v>
      </c>
      <c r="F4680">
        <v>130.76045199999999</v>
      </c>
      <c r="G4680">
        <v>27295100</v>
      </c>
      <c r="H4680">
        <f t="shared" si="73"/>
        <v>5.6757571667838125E-3</v>
      </c>
    </row>
    <row r="4681" spans="1:8" x14ac:dyDescent="0.45">
      <c r="A4681" s="1">
        <v>43468</v>
      </c>
      <c r="B4681">
        <v>133.91000399999999</v>
      </c>
      <c r="C4681">
        <v>134.63999899999999</v>
      </c>
      <c r="D4681">
        <v>131.64999399999999</v>
      </c>
      <c r="E4681">
        <v>132.25</v>
      </c>
      <c r="F4681">
        <v>128.42025799999999</v>
      </c>
      <c r="G4681">
        <v>29294600</v>
      </c>
      <c r="H4681">
        <f t="shared" si="73"/>
        <v>-1.7896802620413044E-2</v>
      </c>
    </row>
    <row r="4682" spans="1:8" x14ac:dyDescent="0.45">
      <c r="A4682" s="1">
        <v>43469</v>
      </c>
      <c r="B4682">
        <v>133.91999799999999</v>
      </c>
      <c r="C4682">
        <v>137.60000600000001</v>
      </c>
      <c r="D4682">
        <v>133.71000699999999</v>
      </c>
      <c r="E4682">
        <v>137.19000199999999</v>
      </c>
      <c r="F4682">
        <v>133.21722399999999</v>
      </c>
      <c r="G4682">
        <v>35355300</v>
      </c>
      <c r="H4682">
        <f t="shared" si="73"/>
        <v>3.735365490388598E-2</v>
      </c>
    </row>
    <row r="4683" spans="1:8" x14ac:dyDescent="0.45">
      <c r="A4683" s="1">
        <v>43472</v>
      </c>
      <c r="B4683">
        <v>137.259995</v>
      </c>
      <c r="C4683">
        <v>140.36999499999999</v>
      </c>
      <c r="D4683">
        <v>136.740005</v>
      </c>
      <c r="E4683">
        <v>139.58999600000001</v>
      </c>
      <c r="F4683">
        <v>135.547684</v>
      </c>
      <c r="G4683">
        <v>30477900</v>
      </c>
      <c r="H4683">
        <f t="shared" si="73"/>
        <v>1.7493683849770125E-2</v>
      </c>
    </row>
    <row r="4684" spans="1:8" x14ac:dyDescent="0.45">
      <c r="A4684" s="1">
        <v>43473</v>
      </c>
      <c r="B4684">
        <v>140.800003</v>
      </c>
      <c r="C4684">
        <v>141.78999300000001</v>
      </c>
      <c r="D4684">
        <v>139.38999899999999</v>
      </c>
      <c r="E4684">
        <v>141.729996</v>
      </c>
      <c r="F4684">
        <v>137.62571700000001</v>
      </c>
      <c r="G4684">
        <v>27320900</v>
      </c>
      <c r="H4684">
        <f t="shared" si="73"/>
        <v>1.5330641872125295E-2</v>
      </c>
    </row>
    <row r="4685" spans="1:8" x14ac:dyDescent="0.45">
      <c r="A4685" s="1">
        <v>43474</v>
      </c>
      <c r="B4685">
        <v>142.220001</v>
      </c>
      <c r="C4685">
        <v>143.38999899999999</v>
      </c>
      <c r="D4685">
        <v>141.61999499999999</v>
      </c>
      <c r="E4685">
        <v>142.89999399999999</v>
      </c>
      <c r="F4685">
        <v>138.761841</v>
      </c>
      <c r="G4685">
        <v>25764600</v>
      </c>
      <c r="H4685">
        <f t="shared" si="73"/>
        <v>8.2551722509827119E-3</v>
      </c>
    </row>
    <row r="4686" spans="1:8" x14ac:dyDescent="0.45">
      <c r="A4686" s="1">
        <v>43475</v>
      </c>
      <c r="B4686">
        <v>142.05999800000001</v>
      </c>
      <c r="C4686">
        <v>143.720001</v>
      </c>
      <c r="D4686">
        <v>141.35000600000001</v>
      </c>
      <c r="E4686">
        <v>143.63999899999999</v>
      </c>
      <c r="F4686">
        <v>139.48045300000001</v>
      </c>
      <c r="G4686">
        <v>22896800</v>
      </c>
      <c r="H4686">
        <f t="shared" si="73"/>
        <v>5.1787436288051047E-3</v>
      </c>
    </row>
    <row r="4687" spans="1:8" x14ac:dyDescent="0.45">
      <c r="A4687" s="1">
        <v>43476</v>
      </c>
      <c r="B4687">
        <v>143.009995</v>
      </c>
      <c r="C4687">
        <v>143.990005</v>
      </c>
      <c r="D4687">
        <v>142.679993</v>
      </c>
      <c r="E4687">
        <v>143.679993</v>
      </c>
      <c r="F4687">
        <v>139.51925700000001</v>
      </c>
      <c r="G4687">
        <v>22428400</v>
      </c>
      <c r="H4687">
        <f t="shared" si="73"/>
        <v>2.7820385699484085E-4</v>
      </c>
    </row>
    <row r="4688" spans="1:8" x14ac:dyDescent="0.45">
      <c r="A4688" s="1">
        <v>43479</v>
      </c>
      <c r="B4688">
        <v>142.820007</v>
      </c>
      <c r="C4688">
        <v>143.44000199999999</v>
      </c>
      <c r="D4688">
        <v>142.08999600000001</v>
      </c>
      <c r="E4688">
        <v>142.25</v>
      </c>
      <c r="F4688">
        <v>138.130661</v>
      </c>
      <c r="G4688">
        <v>29185000</v>
      </c>
      <c r="H4688">
        <f t="shared" si="73"/>
        <v>-9.952719286628664E-3</v>
      </c>
    </row>
    <row r="4689" spans="1:8" x14ac:dyDescent="0.45">
      <c r="A4689" s="1">
        <v>43480</v>
      </c>
      <c r="B4689">
        <v>142.64999399999999</v>
      </c>
      <c r="C4689">
        <v>143.64999399999999</v>
      </c>
      <c r="D4689">
        <v>142.08999600000001</v>
      </c>
      <c r="E4689">
        <v>143.449997</v>
      </c>
      <c r="F4689">
        <v>139.29591400000001</v>
      </c>
      <c r="G4689">
        <v>25678900</v>
      </c>
      <c r="H4689">
        <f t="shared" si="73"/>
        <v>8.4358750733843912E-3</v>
      </c>
    </row>
    <row r="4690" spans="1:8" x14ac:dyDescent="0.45">
      <c r="A4690" s="1">
        <v>43481</v>
      </c>
      <c r="B4690">
        <v>143.679993</v>
      </c>
      <c r="C4690">
        <v>145.25</v>
      </c>
      <c r="D4690">
        <v>143.66999799999999</v>
      </c>
      <c r="E4690">
        <v>144.520004</v>
      </c>
      <c r="F4690">
        <v>140.33496099999999</v>
      </c>
      <c r="G4690">
        <v>20827300</v>
      </c>
      <c r="H4690">
        <f t="shared" si="73"/>
        <v>7.4592783819917852E-3</v>
      </c>
    </row>
    <row r="4691" spans="1:8" x14ac:dyDescent="0.45">
      <c r="A4691" s="1">
        <v>43482</v>
      </c>
      <c r="B4691">
        <v>143.990005</v>
      </c>
      <c r="C4691">
        <v>146.33000200000001</v>
      </c>
      <c r="D4691">
        <v>143.970001</v>
      </c>
      <c r="E4691">
        <v>145.83000200000001</v>
      </c>
      <c r="F4691">
        <v>141.60699500000001</v>
      </c>
      <c r="G4691">
        <v>19273400</v>
      </c>
      <c r="H4691">
        <f t="shared" si="73"/>
        <v>9.0642701642964507E-3</v>
      </c>
    </row>
    <row r="4692" spans="1:8" x14ac:dyDescent="0.45">
      <c r="A4692" s="1">
        <v>43483</v>
      </c>
      <c r="B4692">
        <v>146.60000600000001</v>
      </c>
      <c r="C4692">
        <v>147.91999799999999</v>
      </c>
      <c r="D4692">
        <v>146</v>
      </c>
      <c r="E4692">
        <v>147.33000200000001</v>
      </c>
      <c r="F4692">
        <v>143.063568</v>
      </c>
      <c r="G4692">
        <v>28306700</v>
      </c>
      <c r="H4692">
        <f t="shared" si="73"/>
        <v>1.0286024359178025E-2</v>
      </c>
    </row>
    <row r="4693" spans="1:8" x14ac:dyDescent="0.45">
      <c r="A4693" s="1">
        <v>43487</v>
      </c>
      <c r="B4693">
        <v>146.46000699999999</v>
      </c>
      <c r="C4693">
        <v>146.759995</v>
      </c>
      <c r="D4693">
        <v>144.050003</v>
      </c>
      <c r="E4693">
        <v>145</v>
      </c>
      <c r="F4693">
        <v>140.801041</v>
      </c>
      <c r="G4693">
        <v>27741100</v>
      </c>
      <c r="H4693">
        <f t="shared" si="73"/>
        <v>-1.5814836940177601E-2</v>
      </c>
    </row>
    <row r="4694" spans="1:8" x14ac:dyDescent="0.45">
      <c r="A4694" s="1">
        <v>43488</v>
      </c>
      <c r="B4694">
        <v>145.320007</v>
      </c>
      <c r="C4694">
        <v>146.179993</v>
      </c>
      <c r="D4694">
        <v>143.46000699999999</v>
      </c>
      <c r="E4694">
        <v>144.60000600000001</v>
      </c>
      <c r="F4694">
        <v>140.41262800000001</v>
      </c>
      <c r="G4694">
        <v>20621300</v>
      </c>
      <c r="H4694">
        <f t="shared" si="73"/>
        <v>-2.7585946612425083E-3</v>
      </c>
    </row>
    <row r="4695" spans="1:8" x14ac:dyDescent="0.45">
      <c r="A4695" s="1">
        <v>43489</v>
      </c>
      <c r="B4695">
        <v>144.429993</v>
      </c>
      <c r="C4695">
        <v>145.759995</v>
      </c>
      <c r="D4695">
        <v>144.33000200000001</v>
      </c>
      <c r="E4695">
        <v>145.470001</v>
      </c>
      <c r="F4695">
        <v>141.257431</v>
      </c>
      <c r="G4695">
        <v>16976300</v>
      </c>
      <c r="H4695">
        <f t="shared" si="73"/>
        <v>6.0165742357587426E-3</v>
      </c>
    </row>
    <row r="4696" spans="1:8" x14ac:dyDescent="0.45">
      <c r="A4696" s="1">
        <v>43490</v>
      </c>
      <c r="B4696">
        <v>146.61999499999999</v>
      </c>
      <c r="C4696">
        <v>147.63999899999999</v>
      </c>
      <c r="D4696">
        <v>146.429993</v>
      </c>
      <c r="E4696">
        <v>147.33999600000001</v>
      </c>
      <c r="F4696">
        <v>143.073273</v>
      </c>
      <c r="G4696">
        <v>22266900</v>
      </c>
      <c r="H4696">
        <f t="shared" si="73"/>
        <v>1.2854842305605851E-2</v>
      </c>
    </row>
    <row r="4697" spans="1:8" x14ac:dyDescent="0.45">
      <c r="A4697" s="1">
        <v>43493</v>
      </c>
      <c r="B4697">
        <v>145.96000699999999</v>
      </c>
      <c r="C4697">
        <v>146.91000399999999</v>
      </c>
      <c r="D4697">
        <v>145.36999499999999</v>
      </c>
      <c r="E4697">
        <v>146.550003</v>
      </c>
      <c r="F4697">
        <v>142.30612199999999</v>
      </c>
      <c r="G4697">
        <v>22784700</v>
      </c>
      <c r="H4697">
        <f t="shared" si="73"/>
        <v>-5.3619448546481374E-3</v>
      </c>
    </row>
    <row r="4698" spans="1:8" x14ac:dyDescent="0.45">
      <c r="A4698" s="1">
        <v>43494</v>
      </c>
      <c r="B4698">
        <v>146.71000699999999</v>
      </c>
      <c r="C4698">
        <v>146.820007</v>
      </c>
      <c r="D4698">
        <v>145.88000500000001</v>
      </c>
      <c r="E4698">
        <v>146.199997</v>
      </c>
      <c r="F4698">
        <v>141.966263</v>
      </c>
      <c r="G4698">
        <v>12084800</v>
      </c>
      <c r="H4698">
        <f t="shared" si="73"/>
        <v>-2.3882247314700455E-3</v>
      </c>
    </row>
    <row r="4699" spans="1:8" x14ac:dyDescent="0.45">
      <c r="A4699" s="1">
        <v>43495</v>
      </c>
      <c r="B4699">
        <v>146.979996</v>
      </c>
      <c r="C4699">
        <v>148.33999600000001</v>
      </c>
      <c r="D4699">
        <v>145.679993</v>
      </c>
      <c r="E4699">
        <v>147.800003</v>
      </c>
      <c r="F4699">
        <v>143.519958</v>
      </c>
      <c r="G4699">
        <v>25516900</v>
      </c>
      <c r="H4699">
        <f t="shared" si="73"/>
        <v>1.0944114236492997E-2</v>
      </c>
    </row>
    <row r="4700" spans="1:8" x14ac:dyDescent="0.45">
      <c r="A4700" s="1">
        <v>43496</v>
      </c>
      <c r="B4700">
        <v>147.61000100000001</v>
      </c>
      <c r="C4700">
        <v>149.300003</v>
      </c>
      <c r="D4700">
        <v>147.529999</v>
      </c>
      <c r="E4700">
        <v>149.05999800000001</v>
      </c>
      <c r="F4700">
        <v>144.743469</v>
      </c>
      <c r="G4700">
        <v>27252900</v>
      </c>
      <c r="H4700">
        <f t="shared" si="73"/>
        <v>8.5250233977911538E-3</v>
      </c>
    </row>
    <row r="4701" spans="1:8" x14ac:dyDescent="0.45">
      <c r="A4701" s="1">
        <v>43497</v>
      </c>
      <c r="B4701">
        <v>149.35000600000001</v>
      </c>
      <c r="C4701">
        <v>149.679993</v>
      </c>
      <c r="D4701">
        <v>148.58000200000001</v>
      </c>
      <c r="E4701">
        <v>149.179993</v>
      </c>
      <c r="F4701">
        <v>144.85998499999999</v>
      </c>
      <c r="G4701">
        <v>17057900</v>
      </c>
      <c r="H4701">
        <f t="shared" si="73"/>
        <v>8.0498277956841946E-4</v>
      </c>
    </row>
    <row r="4702" spans="1:8" x14ac:dyDescent="0.45">
      <c r="A4702" s="1">
        <v>43500</v>
      </c>
      <c r="B4702">
        <v>149.41000399999999</v>
      </c>
      <c r="C4702">
        <v>150.970001</v>
      </c>
      <c r="D4702">
        <v>148.88000500000001</v>
      </c>
      <c r="E4702">
        <v>150.96000699999999</v>
      </c>
      <c r="F4702">
        <v>146.58845500000001</v>
      </c>
      <c r="G4702">
        <v>21301700</v>
      </c>
      <c r="H4702">
        <f t="shared" si="73"/>
        <v>1.1932004549082498E-2</v>
      </c>
    </row>
    <row r="4703" spans="1:8" x14ac:dyDescent="0.45">
      <c r="A4703" s="1">
        <v>43501</v>
      </c>
      <c r="B4703">
        <v>151.009995</v>
      </c>
      <c r="C4703">
        <v>151.60000600000001</v>
      </c>
      <c r="D4703">
        <v>150.240005</v>
      </c>
      <c r="E4703">
        <v>151.11999499999999</v>
      </c>
      <c r="F4703">
        <v>146.74382</v>
      </c>
      <c r="G4703">
        <v>18295900</v>
      </c>
      <c r="H4703">
        <f t="shared" si="73"/>
        <v>1.0598720069734391E-3</v>
      </c>
    </row>
    <row r="4704" spans="1:8" x14ac:dyDescent="0.45">
      <c r="A4704" s="1">
        <v>43502</v>
      </c>
      <c r="B4704">
        <v>151.03999300000001</v>
      </c>
      <c r="C4704">
        <v>151.36999499999999</v>
      </c>
      <c r="D4704">
        <v>150.10000600000001</v>
      </c>
      <c r="E4704">
        <v>150.929993</v>
      </c>
      <c r="F4704">
        <v>146.55931100000001</v>
      </c>
      <c r="G4704">
        <v>13720600</v>
      </c>
      <c r="H4704">
        <f t="shared" si="73"/>
        <v>-1.2573544834800776E-3</v>
      </c>
    </row>
    <row r="4705" spans="1:8" x14ac:dyDescent="0.45">
      <c r="A4705" s="1">
        <v>43503</v>
      </c>
      <c r="B4705">
        <v>149.91999799999999</v>
      </c>
      <c r="C4705">
        <v>150.699997</v>
      </c>
      <c r="D4705">
        <v>148.38999899999999</v>
      </c>
      <c r="E4705">
        <v>149.69000199999999</v>
      </c>
      <c r="F4705">
        <v>145.35522499999999</v>
      </c>
      <c r="G4705">
        <v>22850800</v>
      </c>
      <c r="H4705">
        <f t="shared" si="73"/>
        <v>-8.2156909157413693E-3</v>
      </c>
    </row>
    <row r="4706" spans="1:8" x14ac:dyDescent="0.45">
      <c r="A4706" s="1">
        <v>43504</v>
      </c>
      <c r="B4706">
        <v>149.05999800000001</v>
      </c>
      <c r="C4706">
        <v>149.89999399999999</v>
      </c>
      <c r="D4706">
        <v>148.5</v>
      </c>
      <c r="E4706">
        <v>149.85000600000001</v>
      </c>
      <c r="F4706">
        <v>145.51057399999999</v>
      </c>
      <c r="G4706">
        <v>13463000</v>
      </c>
      <c r="H4706">
        <f t="shared" si="73"/>
        <v>1.0687541503926479E-3</v>
      </c>
    </row>
    <row r="4707" spans="1:8" x14ac:dyDescent="0.45">
      <c r="A4707" s="1">
        <v>43507</v>
      </c>
      <c r="B4707">
        <v>150.28999300000001</v>
      </c>
      <c r="C4707">
        <v>151.14999399999999</v>
      </c>
      <c r="D4707">
        <v>149.63000500000001</v>
      </c>
      <c r="E4707">
        <v>151.10000600000001</v>
      </c>
      <c r="F4707">
        <v>146.72438</v>
      </c>
      <c r="G4707">
        <v>16374800</v>
      </c>
      <c r="H4707">
        <f t="shared" si="73"/>
        <v>8.3417030572636719E-3</v>
      </c>
    </row>
    <row r="4708" spans="1:8" x14ac:dyDescent="0.45">
      <c r="A4708" s="1">
        <v>43508</v>
      </c>
      <c r="B4708">
        <v>151.91999799999999</v>
      </c>
      <c r="C4708">
        <v>153.19000199999999</v>
      </c>
      <c r="D4708">
        <v>151.88000500000001</v>
      </c>
      <c r="E4708">
        <v>152.990005</v>
      </c>
      <c r="F4708">
        <v>148.559662</v>
      </c>
      <c r="G4708">
        <v>20779900</v>
      </c>
      <c r="H4708">
        <f t="shared" si="73"/>
        <v>1.2508364322275645E-2</v>
      </c>
    </row>
    <row r="4709" spans="1:8" x14ac:dyDescent="0.45">
      <c r="A4709" s="1">
        <v>43509</v>
      </c>
      <c r="B4709">
        <v>153.41999799999999</v>
      </c>
      <c r="C4709">
        <v>153.759995</v>
      </c>
      <c r="D4709">
        <v>152.699997</v>
      </c>
      <c r="E4709">
        <v>153.41999799999999</v>
      </c>
      <c r="F4709">
        <v>148.97718800000001</v>
      </c>
      <c r="G4709">
        <v>15534500</v>
      </c>
      <c r="H4709">
        <f t="shared" si="73"/>
        <v>2.8104937395456719E-3</v>
      </c>
    </row>
    <row r="4710" spans="1:8" x14ac:dyDescent="0.45">
      <c r="A4710" s="1">
        <v>43510</v>
      </c>
      <c r="B4710">
        <v>152.58000200000001</v>
      </c>
      <c r="C4710">
        <v>154.36999499999999</v>
      </c>
      <c r="D4710">
        <v>152.39999399999999</v>
      </c>
      <c r="E4710">
        <v>153.770004</v>
      </c>
      <c r="F4710">
        <v>149.31707800000001</v>
      </c>
      <c r="G4710">
        <v>18251000</v>
      </c>
      <c r="H4710">
        <f t="shared" si="73"/>
        <v>2.2814902372838564E-3</v>
      </c>
    </row>
    <row r="4711" spans="1:8" x14ac:dyDescent="0.45">
      <c r="A4711" s="1">
        <v>43511</v>
      </c>
      <c r="B4711">
        <v>154.779999</v>
      </c>
      <c r="C4711">
        <v>156.240005</v>
      </c>
      <c r="D4711">
        <v>154.270004</v>
      </c>
      <c r="E4711">
        <v>156.220001</v>
      </c>
      <c r="F4711">
        <v>151.696136</v>
      </c>
      <c r="G4711">
        <v>27240200</v>
      </c>
      <c r="H4711">
        <f t="shared" si="73"/>
        <v>1.5932926305991524E-2</v>
      </c>
    </row>
    <row r="4712" spans="1:8" x14ac:dyDescent="0.45">
      <c r="A4712" s="1">
        <v>43515</v>
      </c>
      <c r="B4712">
        <v>155.550003</v>
      </c>
      <c r="C4712">
        <v>157.10000600000001</v>
      </c>
      <c r="D4712">
        <v>155.550003</v>
      </c>
      <c r="E4712">
        <v>156.64999399999999</v>
      </c>
      <c r="F4712">
        <v>152.11369300000001</v>
      </c>
      <c r="G4712">
        <v>15856900</v>
      </c>
      <c r="H4712">
        <f t="shared" si="73"/>
        <v>2.7525882399537238E-3</v>
      </c>
    </row>
    <row r="4713" spans="1:8" x14ac:dyDescent="0.45">
      <c r="A4713" s="1">
        <v>43516</v>
      </c>
      <c r="B4713">
        <v>156.66000399999999</v>
      </c>
      <c r="C4713">
        <v>157.58000200000001</v>
      </c>
      <c r="D4713">
        <v>156.529999</v>
      </c>
      <c r="E4713">
        <v>157.38999899999999</v>
      </c>
      <c r="F4713">
        <v>152.83225999999999</v>
      </c>
      <c r="G4713">
        <v>18317400</v>
      </c>
      <c r="H4713">
        <f t="shared" si="73"/>
        <v>4.7238811038528006E-3</v>
      </c>
    </row>
    <row r="4714" spans="1:8" x14ac:dyDescent="0.45">
      <c r="A4714" s="1">
        <v>43517</v>
      </c>
      <c r="B4714">
        <v>157.13000500000001</v>
      </c>
      <c r="C4714">
        <v>157.36999499999999</v>
      </c>
      <c r="D4714">
        <v>156.05999800000001</v>
      </c>
      <c r="E4714">
        <v>156.78999300000001</v>
      </c>
      <c r="F4714">
        <v>152.24963399999999</v>
      </c>
      <c r="G4714">
        <v>17497000</v>
      </c>
      <c r="H4714">
        <f t="shared" si="73"/>
        <v>-3.8121925305560911E-3</v>
      </c>
    </row>
    <row r="4715" spans="1:8" x14ac:dyDescent="0.45">
      <c r="A4715" s="1">
        <v>43518</v>
      </c>
      <c r="B4715">
        <v>157.270004</v>
      </c>
      <c r="C4715">
        <v>158.270004</v>
      </c>
      <c r="D4715">
        <v>157.10000600000001</v>
      </c>
      <c r="E4715">
        <v>158.14999399999999</v>
      </c>
      <c r="F4715">
        <v>153.57023599999999</v>
      </c>
      <c r="G4715">
        <v>20411800</v>
      </c>
      <c r="H4715">
        <f t="shared" si="73"/>
        <v>8.6739256135093257E-3</v>
      </c>
    </row>
    <row r="4716" spans="1:8" x14ac:dyDescent="0.45">
      <c r="A4716" s="1">
        <v>43521</v>
      </c>
      <c r="B4716">
        <v>159.08000200000001</v>
      </c>
      <c r="C4716">
        <v>159.5</v>
      </c>
      <c r="D4716">
        <v>158.08999600000001</v>
      </c>
      <c r="E4716">
        <v>158.19000199999999</v>
      </c>
      <c r="F4716">
        <v>153.60908499999999</v>
      </c>
      <c r="G4716">
        <v>17957100</v>
      </c>
      <c r="H4716">
        <f t="shared" si="73"/>
        <v>2.5297219703435125E-4</v>
      </c>
    </row>
    <row r="4717" spans="1:8" x14ac:dyDescent="0.45">
      <c r="A4717" s="1">
        <v>43522</v>
      </c>
      <c r="B4717">
        <v>158.009995</v>
      </c>
      <c r="C4717">
        <v>158.19000199999999</v>
      </c>
      <c r="D4717">
        <v>156.88999899999999</v>
      </c>
      <c r="E4717">
        <v>157.10000600000001</v>
      </c>
      <c r="F4717">
        <v>152.55064400000001</v>
      </c>
      <c r="G4717">
        <v>21497300</v>
      </c>
      <c r="H4717">
        <f t="shared" si="73"/>
        <v>-6.8904843746708799E-3</v>
      </c>
    </row>
    <row r="4718" spans="1:8" x14ac:dyDescent="0.45">
      <c r="A4718" s="1">
        <v>43523</v>
      </c>
      <c r="B4718">
        <v>156.490005</v>
      </c>
      <c r="C4718">
        <v>157.44000199999999</v>
      </c>
      <c r="D4718">
        <v>156.11999499999999</v>
      </c>
      <c r="E4718">
        <v>157.320007</v>
      </c>
      <c r="F4718">
        <v>152.76426699999999</v>
      </c>
      <c r="G4718">
        <v>18194900</v>
      </c>
      <c r="H4718">
        <f t="shared" si="73"/>
        <v>1.4003415154377752E-3</v>
      </c>
    </row>
    <row r="4719" spans="1:8" x14ac:dyDescent="0.45">
      <c r="A4719" s="1">
        <v>43524</v>
      </c>
      <c r="B4719">
        <v>157.08999600000001</v>
      </c>
      <c r="C4719">
        <v>157.479996</v>
      </c>
      <c r="D4719">
        <v>156.36999499999999</v>
      </c>
      <c r="E4719">
        <v>156.779999</v>
      </c>
      <c r="F4719">
        <v>152.239914</v>
      </c>
      <c r="G4719">
        <v>18155300</v>
      </c>
      <c r="H4719">
        <f t="shared" si="73"/>
        <v>-3.4324322716122735E-3</v>
      </c>
    </row>
    <row r="4720" spans="1:8" x14ac:dyDescent="0.45">
      <c r="A4720" s="1">
        <v>43525</v>
      </c>
      <c r="B4720">
        <v>157.949997</v>
      </c>
      <c r="C4720">
        <v>158.33999600000001</v>
      </c>
      <c r="D4720">
        <v>156.75</v>
      </c>
      <c r="E4720">
        <v>158.240005</v>
      </c>
      <c r="F4720">
        <v>153.657623</v>
      </c>
      <c r="G4720">
        <v>19247100</v>
      </c>
      <c r="H4720">
        <f t="shared" si="73"/>
        <v>9.3123344775405403E-3</v>
      </c>
    </row>
    <row r="4721" spans="1:8" x14ac:dyDescent="0.45">
      <c r="A4721" s="1">
        <v>43528</v>
      </c>
      <c r="B4721">
        <v>158.53999300000001</v>
      </c>
      <c r="C4721">
        <v>158.779999</v>
      </c>
      <c r="D4721">
        <v>155.58999600000001</v>
      </c>
      <c r="E4721">
        <v>156.80999800000001</v>
      </c>
      <c r="F4721">
        <v>152.26904300000001</v>
      </c>
      <c r="G4721">
        <v>23301800</v>
      </c>
      <c r="H4721">
        <f t="shared" si="73"/>
        <v>-9.0368442052496389E-3</v>
      </c>
    </row>
    <row r="4722" spans="1:8" x14ac:dyDescent="0.45">
      <c r="A4722" s="1">
        <v>43529</v>
      </c>
      <c r="B4722">
        <v>156.94000199999999</v>
      </c>
      <c r="C4722">
        <v>156.949997</v>
      </c>
      <c r="D4722">
        <v>155.96000699999999</v>
      </c>
      <c r="E4722">
        <v>156.08000200000001</v>
      </c>
      <c r="F4722">
        <v>151.56016500000001</v>
      </c>
      <c r="G4722">
        <v>16798200</v>
      </c>
      <c r="H4722">
        <f t="shared" si="73"/>
        <v>-4.655430848146791E-3</v>
      </c>
    </row>
    <row r="4723" spans="1:8" x14ac:dyDescent="0.45">
      <c r="A4723" s="1">
        <v>43530</v>
      </c>
      <c r="B4723">
        <v>156.020004</v>
      </c>
      <c r="C4723">
        <v>156.08000200000001</v>
      </c>
      <c r="D4723">
        <v>152.88000500000001</v>
      </c>
      <c r="E4723">
        <v>153.020004</v>
      </c>
      <c r="F4723">
        <v>148.58880600000001</v>
      </c>
      <c r="G4723">
        <v>29604600</v>
      </c>
      <c r="H4723">
        <f t="shared" si="73"/>
        <v>-1.960514492709875E-2</v>
      </c>
    </row>
    <row r="4724" spans="1:8" x14ac:dyDescent="0.45">
      <c r="A4724" s="1">
        <v>43531</v>
      </c>
      <c r="B4724">
        <v>153.020004</v>
      </c>
      <c r="C4724">
        <v>153.13999899999999</v>
      </c>
      <c r="D4724">
        <v>151.36999499999999</v>
      </c>
      <c r="E4724">
        <v>151.679993</v>
      </c>
      <c r="F4724">
        <v>147.287598</v>
      </c>
      <c r="G4724">
        <v>26822500</v>
      </c>
      <c r="H4724">
        <f t="shared" si="73"/>
        <v>-8.7571065077405308E-3</v>
      </c>
    </row>
    <row r="4725" spans="1:8" x14ac:dyDescent="0.45">
      <c r="A4725" s="1">
        <v>43532</v>
      </c>
      <c r="B4725">
        <v>150.83999600000001</v>
      </c>
      <c r="C4725">
        <v>151.759995</v>
      </c>
      <c r="D4725">
        <v>150.61000100000001</v>
      </c>
      <c r="E4725">
        <v>151.63999899999999</v>
      </c>
      <c r="F4725">
        <v>147.248749</v>
      </c>
      <c r="G4725">
        <v>20466800</v>
      </c>
      <c r="H4725">
        <f t="shared" si="73"/>
        <v>-2.6376287296092649E-4</v>
      </c>
    </row>
    <row r="4726" spans="1:8" x14ac:dyDescent="0.45">
      <c r="A4726" s="1">
        <v>43535</v>
      </c>
      <c r="B4726">
        <v>152.11000100000001</v>
      </c>
      <c r="C4726">
        <v>154.30999800000001</v>
      </c>
      <c r="D4726">
        <v>151.89999399999999</v>
      </c>
      <c r="E4726">
        <v>154.28999300000001</v>
      </c>
      <c r="F4726">
        <v>149.821991</v>
      </c>
      <c r="G4726">
        <v>20854500</v>
      </c>
      <c r="H4726">
        <f t="shared" si="73"/>
        <v>1.7475476141396662E-2</v>
      </c>
    </row>
    <row r="4727" spans="1:8" x14ac:dyDescent="0.45">
      <c r="A4727" s="1">
        <v>43536</v>
      </c>
      <c r="B4727">
        <v>154.39999399999999</v>
      </c>
      <c r="C4727">
        <v>154.979996</v>
      </c>
      <c r="D4727">
        <v>153.800003</v>
      </c>
      <c r="E4727">
        <v>154.36999499999999</v>
      </c>
      <c r="F4727">
        <v>149.899689</v>
      </c>
      <c r="G4727">
        <v>18966800</v>
      </c>
      <c r="H4727">
        <f t="shared" si="73"/>
        <v>5.1860210561471831E-4</v>
      </c>
    </row>
    <row r="4728" spans="1:8" x14ac:dyDescent="0.45">
      <c r="A4728" s="1">
        <v>43537</v>
      </c>
      <c r="B4728">
        <v>154.91999799999999</v>
      </c>
      <c r="C4728">
        <v>155.729996</v>
      </c>
      <c r="D4728">
        <v>154.75</v>
      </c>
      <c r="E4728">
        <v>154.979996</v>
      </c>
      <c r="F4728">
        <v>150.49205000000001</v>
      </c>
      <c r="G4728">
        <v>24109100</v>
      </c>
      <c r="H4728">
        <f t="shared" si="73"/>
        <v>3.9517160038937682E-3</v>
      </c>
    </row>
    <row r="4729" spans="1:8" x14ac:dyDescent="0.45">
      <c r="A4729" s="1">
        <v>43538</v>
      </c>
      <c r="B4729">
        <v>154.89999399999999</v>
      </c>
      <c r="C4729">
        <v>155.020004</v>
      </c>
      <c r="D4729">
        <v>154.199997</v>
      </c>
      <c r="E4729">
        <v>154.35000600000001</v>
      </c>
      <c r="F4729">
        <v>149.88029499999999</v>
      </c>
      <c r="G4729">
        <v>14217500</v>
      </c>
      <c r="H4729">
        <f t="shared" si="73"/>
        <v>-4.0650320066741852E-3</v>
      </c>
    </row>
    <row r="4730" spans="1:8" x14ac:dyDescent="0.45">
      <c r="A4730" s="1">
        <v>43539</v>
      </c>
      <c r="B4730">
        <v>154.529999</v>
      </c>
      <c r="C4730">
        <v>155.86999499999999</v>
      </c>
      <c r="D4730">
        <v>154.33000200000001</v>
      </c>
      <c r="E4730">
        <v>154.759995</v>
      </c>
      <c r="F4730">
        <v>150.27839700000001</v>
      </c>
      <c r="G4730">
        <v>22025900</v>
      </c>
      <c r="H4730">
        <f t="shared" si="73"/>
        <v>2.6561330160179697E-3</v>
      </c>
    </row>
    <row r="4731" spans="1:8" x14ac:dyDescent="0.45">
      <c r="A4731" s="1">
        <v>43542</v>
      </c>
      <c r="B4731">
        <v>155.05999800000001</v>
      </c>
      <c r="C4731">
        <v>156.449997</v>
      </c>
      <c r="D4731">
        <v>154.479996</v>
      </c>
      <c r="E4731">
        <v>155.75</v>
      </c>
      <c r="F4731">
        <v>151.23973100000001</v>
      </c>
      <c r="G4731">
        <v>24510200</v>
      </c>
      <c r="H4731">
        <f t="shared" si="73"/>
        <v>6.3970205910566236E-3</v>
      </c>
    </row>
    <row r="4732" spans="1:8" x14ac:dyDescent="0.45">
      <c r="A4732" s="1">
        <v>43543</v>
      </c>
      <c r="B4732">
        <v>156.479996</v>
      </c>
      <c r="C4732">
        <v>156.529999</v>
      </c>
      <c r="D4732">
        <v>154.570007</v>
      </c>
      <c r="E4732">
        <v>154.96000699999999</v>
      </c>
      <c r="F4732">
        <v>150.47264100000001</v>
      </c>
      <c r="G4732">
        <v>18633100</v>
      </c>
      <c r="H4732">
        <f t="shared" si="73"/>
        <v>-5.0720137818811573E-3</v>
      </c>
    </row>
    <row r="4733" spans="1:8" x14ac:dyDescent="0.45">
      <c r="A4733" s="1">
        <v>43544</v>
      </c>
      <c r="B4733">
        <v>154.53999300000001</v>
      </c>
      <c r="C4733">
        <v>155.41999799999999</v>
      </c>
      <c r="D4733">
        <v>152.41000399999999</v>
      </c>
      <c r="E4733">
        <v>153.259995</v>
      </c>
      <c r="F4733">
        <v>149.218582</v>
      </c>
      <c r="G4733">
        <v>29463200</v>
      </c>
      <c r="H4733">
        <f t="shared" si="73"/>
        <v>-8.3341329803602315E-3</v>
      </c>
    </row>
    <row r="4734" spans="1:8" x14ac:dyDescent="0.45">
      <c r="A4734" s="1">
        <v>43545</v>
      </c>
      <c r="B4734">
        <v>152.729996</v>
      </c>
      <c r="C4734">
        <v>156.05999800000001</v>
      </c>
      <c r="D4734">
        <v>152.729996</v>
      </c>
      <c r="E4734">
        <v>155.270004</v>
      </c>
      <c r="F4734">
        <v>151.17558299999999</v>
      </c>
      <c r="G4734">
        <v>31845000</v>
      </c>
      <c r="H4734">
        <f t="shared" si="73"/>
        <v>1.3114995289259523E-2</v>
      </c>
    </row>
    <row r="4735" spans="1:8" x14ac:dyDescent="0.45">
      <c r="A4735" s="1">
        <v>43546</v>
      </c>
      <c r="B4735">
        <v>154.199997</v>
      </c>
      <c r="C4735">
        <v>154.53999300000001</v>
      </c>
      <c r="D4735">
        <v>149.570007</v>
      </c>
      <c r="E4735">
        <v>149.61999499999999</v>
      </c>
      <c r="F4735">
        <v>145.674576</v>
      </c>
      <c r="G4735">
        <v>40663000</v>
      </c>
      <c r="H4735">
        <f t="shared" si="73"/>
        <v>-3.6388197689305346E-2</v>
      </c>
    </row>
    <row r="4736" spans="1:8" x14ac:dyDescent="0.45">
      <c r="A4736" s="1">
        <v>43549</v>
      </c>
      <c r="B4736">
        <v>149.479996</v>
      </c>
      <c r="C4736">
        <v>151.320007</v>
      </c>
      <c r="D4736">
        <v>148.41000399999999</v>
      </c>
      <c r="E4736">
        <v>150.279999</v>
      </c>
      <c r="F4736">
        <v>146.31716900000001</v>
      </c>
      <c r="G4736">
        <v>26454700</v>
      </c>
      <c r="H4736">
        <f t="shared" si="73"/>
        <v>4.4111540781144321E-3</v>
      </c>
    </row>
    <row r="4737" spans="1:8" x14ac:dyDescent="0.45">
      <c r="A4737" s="1">
        <v>43550</v>
      </c>
      <c r="B4737">
        <v>151.470001</v>
      </c>
      <c r="C4737">
        <v>152.820007</v>
      </c>
      <c r="D4737">
        <v>150.78999300000001</v>
      </c>
      <c r="E4737">
        <v>151.86000100000001</v>
      </c>
      <c r="F4737">
        <v>147.85549900000001</v>
      </c>
      <c r="G4737">
        <v>21308600</v>
      </c>
      <c r="H4737">
        <f t="shared" si="73"/>
        <v>1.0513667059810272E-2</v>
      </c>
    </row>
    <row r="4738" spans="1:8" x14ac:dyDescent="0.45">
      <c r="A4738" s="1">
        <v>43551</v>
      </c>
      <c r="B4738">
        <v>151.71000699999999</v>
      </c>
      <c r="C4738">
        <v>152.21000699999999</v>
      </c>
      <c r="D4738">
        <v>149.479996</v>
      </c>
      <c r="E4738">
        <v>151.270004</v>
      </c>
      <c r="F4738">
        <v>147.28106700000001</v>
      </c>
      <c r="G4738">
        <v>23477100</v>
      </c>
      <c r="H4738">
        <f t="shared" si="73"/>
        <v>-3.8850905369437472E-3</v>
      </c>
    </row>
    <row r="4739" spans="1:8" x14ac:dyDescent="0.45">
      <c r="A4739" s="1">
        <v>43552</v>
      </c>
      <c r="B4739">
        <v>151.78999300000001</v>
      </c>
      <c r="C4739">
        <v>152.929993</v>
      </c>
      <c r="D4739">
        <v>150.929993</v>
      </c>
      <c r="E4739">
        <v>152.61999499999999</v>
      </c>
      <c r="F4739">
        <v>148.59545900000001</v>
      </c>
      <c r="G4739">
        <v>19473300</v>
      </c>
      <c r="H4739">
        <f t="shared" si="73"/>
        <v>8.9243785828900801E-3</v>
      </c>
    </row>
    <row r="4740" spans="1:8" x14ac:dyDescent="0.45">
      <c r="A4740" s="1">
        <v>43553</v>
      </c>
      <c r="B4740">
        <v>153.679993</v>
      </c>
      <c r="C4740">
        <v>153.970001</v>
      </c>
      <c r="D4740">
        <v>152.10000600000001</v>
      </c>
      <c r="E4740">
        <v>153.08999600000001</v>
      </c>
      <c r="F4740">
        <v>149.053055</v>
      </c>
      <c r="G4740">
        <v>28298900</v>
      </c>
      <c r="H4740">
        <f t="shared" ref="H4740:H4803" si="74">F4740/F4739-1</f>
        <v>3.0794749925702192E-3</v>
      </c>
    </row>
    <row r="4741" spans="1:8" x14ac:dyDescent="0.45">
      <c r="A4741" s="1">
        <v>43556</v>
      </c>
      <c r="B4741">
        <v>154.28999300000001</v>
      </c>
      <c r="C4741">
        <v>154.91999799999999</v>
      </c>
      <c r="D4741">
        <v>153.720001</v>
      </c>
      <c r="E4741">
        <v>154.759995</v>
      </c>
      <c r="F4741">
        <v>150.67901599999999</v>
      </c>
      <c r="G4741">
        <v>20075200</v>
      </c>
      <c r="H4741">
        <f t="shared" si="74"/>
        <v>1.0908605663936255E-2</v>
      </c>
    </row>
    <row r="4742" spans="1:8" x14ac:dyDescent="0.45">
      <c r="A4742" s="1">
        <v>43557</v>
      </c>
      <c r="B4742">
        <v>154.86999499999999</v>
      </c>
      <c r="C4742">
        <v>154.88000500000001</v>
      </c>
      <c r="D4742">
        <v>153.509995</v>
      </c>
      <c r="E4742">
        <v>154.36000100000001</v>
      </c>
      <c r="F4742">
        <v>150.289581</v>
      </c>
      <c r="G4742">
        <v>18253500</v>
      </c>
      <c r="H4742">
        <f t="shared" si="74"/>
        <v>-2.5845337349428288E-3</v>
      </c>
    </row>
    <row r="4743" spans="1:8" x14ac:dyDescent="0.45">
      <c r="A4743" s="1">
        <v>43558</v>
      </c>
      <c r="B4743">
        <v>155.740005</v>
      </c>
      <c r="C4743">
        <v>156.14999399999999</v>
      </c>
      <c r="D4743">
        <v>154.729996</v>
      </c>
      <c r="E4743">
        <v>155.16000399999999</v>
      </c>
      <c r="F4743">
        <v>151.068466</v>
      </c>
      <c r="G4743">
        <v>19554700</v>
      </c>
      <c r="H4743">
        <f t="shared" si="74"/>
        <v>5.1825615243414891E-3</v>
      </c>
    </row>
    <row r="4744" spans="1:8" x14ac:dyDescent="0.45">
      <c r="A4744" s="1">
        <v>43559</v>
      </c>
      <c r="B4744">
        <v>155.279999</v>
      </c>
      <c r="C4744">
        <v>156.009995</v>
      </c>
      <c r="D4744">
        <v>154.83999600000001</v>
      </c>
      <c r="E4744">
        <v>155.91999799999999</v>
      </c>
      <c r="F4744">
        <v>151.80844099999999</v>
      </c>
      <c r="G4744">
        <v>15909500</v>
      </c>
      <c r="H4744">
        <f t="shared" si="74"/>
        <v>4.8982757261861742E-3</v>
      </c>
    </row>
    <row r="4745" spans="1:8" x14ac:dyDescent="0.45">
      <c r="A4745" s="1">
        <v>43560</v>
      </c>
      <c r="B4745">
        <v>156.300003</v>
      </c>
      <c r="C4745">
        <v>157.470001</v>
      </c>
      <c r="D4745">
        <v>156.19000199999999</v>
      </c>
      <c r="E4745">
        <v>157.38000500000001</v>
      </c>
      <c r="F4745">
        <v>153.229919</v>
      </c>
      <c r="G4745">
        <v>21379000</v>
      </c>
      <c r="H4745">
        <f t="shared" si="74"/>
        <v>9.3636295230776767E-3</v>
      </c>
    </row>
    <row r="4746" spans="1:8" x14ac:dyDescent="0.45">
      <c r="A4746" s="1">
        <v>43563</v>
      </c>
      <c r="B4746">
        <v>156.85000600000001</v>
      </c>
      <c r="C4746">
        <v>157.5</v>
      </c>
      <c r="D4746">
        <v>156.070007</v>
      </c>
      <c r="E4746">
        <v>157.11999499999999</v>
      </c>
      <c r="F4746">
        <v>152.97679099999999</v>
      </c>
      <c r="G4746">
        <v>14202400</v>
      </c>
      <c r="H4746">
        <f t="shared" si="74"/>
        <v>-1.6519489251966002E-3</v>
      </c>
    </row>
    <row r="4747" spans="1:8" x14ac:dyDescent="0.45">
      <c r="A4747" s="1">
        <v>43564</v>
      </c>
      <c r="B4747">
        <v>156.46000699999999</v>
      </c>
      <c r="C4747">
        <v>156.699997</v>
      </c>
      <c r="D4747">
        <v>154.91000399999999</v>
      </c>
      <c r="E4747">
        <v>155.199997</v>
      </c>
      <c r="F4747">
        <v>151.10740699999999</v>
      </c>
      <c r="G4747">
        <v>18534200</v>
      </c>
      <c r="H4747">
        <f t="shared" si="74"/>
        <v>-1.2220049772125208E-2</v>
      </c>
    </row>
    <row r="4748" spans="1:8" x14ac:dyDescent="0.45">
      <c r="A4748" s="1">
        <v>43565</v>
      </c>
      <c r="B4748">
        <v>155.479996</v>
      </c>
      <c r="C4748">
        <v>157.36000100000001</v>
      </c>
      <c r="D4748">
        <v>155.33000200000001</v>
      </c>
      <c r="E4748">
        <v>157.30999800000001</v>
      </c>
      <c r="F4748">
        <v>153.16180399999999</v>
      </c>
      <c r="G4748">
        <v>18938800</v>
      </c>
      <c r="H4748">
        <f t="shared" si="74"/>
        <v>1.3595607527035369E-2</v>
      </c>
    </row>
    <row r="4749" spans="1:8" x14ac:dyDescent="0.45">
      <c r="A4749" s="1">
        <v>43566</v>
      </c>
      <c r="B4749">
        <v>157.520004</v>
      </c>
      <c r="C4749">
        <v>157.679993</v>
      </c>
      <c r="D4749">
        <v>156.80999800000001</v>
      </c>
      <c r="E4749">
        <v>157.11000100000001</v>
      </c>
      <c r="F4749">
        <v>152.967072</v>
      </c>
      <c r="G4749">
        <v>12218700</v>
      </c>
      <c r="H4749">
        <f t="shared" si="74"/>
        <v>-1.2714135960424366E-3</v>
      </c>
    </row>
    <row r="4750" spans="1:8" x14ac:dyDescent="0.45">
      <c r="A4750" s="1">
        <v>43567</v>
      </c>
      <c r="B4750">
        <v>158.13000500000001</v>
      </c>
      <c r="C4750">
        <v>158.16000399999999</v>
      </c>
      <c r="D4750">
        <v>157.11000100000001</v>
      </c>
      <c r="E4750">
        <v>157.679993</v>
      </c>
      <c r="F4750">
        <v>153.522018</v>
      </c>
      <c r="G4750">
        <v>14120300</v>
      </c>
      <c r="H4750">
        <f t="shared" si="74"/>
        <v>3.6278788156447472E-3</v>
      </c>
    </row>
    <row r="4751" spans="1:8" x14ac:dyDescent="0.45">
      <c r="A4751" s="1">
        <v>43570</v>
      </c>
      <c r="B4751">
        <v>157.949997</v>
      </c>
      <c r="C4751">
        <v>158.10000600000001</v>
      </c>
      <c r="D4751">
        <v>156.5</v>
      </c>
      <c r="E4751">
        <v>157.16999799999999</v>
      </c>
      <c r="F4751">
        <v>153.02546699999999</v>
      </c>
      <c r="G4751">
        <v>10964000</v>
      </c>
      <c r="H4751">
        <f t="shared" si="74"/>
        <v>-3.2343959939349354E-3</v>
      </c>
    </row>
    <row r="4752" spans="1:8" x14ac:dyDescent="0.45">
      <c r="A4752" s="1">
        <v>43571</v>
      </c>
      <c r="B4752">
        <v>157.71000699999999</v>
      </c>
      <c r="C4752">
        <v>157.89999399999999</v>
      </c>
      <c r="D4752">
        <v>156.979996</v>
      </c>
      <c r="E4752">
        <v>157.53999300000001</v>
      </c>
      <c r="F4752">
        <v>153.385696</v>
      </c>
      <c r="G4752">
        <v>16782900</v>
      </c>
      <c r="H4752">
        <f t="shared" si="74"/>
        <v>2.3540460752196068E-3</v>
      </c>
    </row>
    <row r="4753" spans="1:8" x14ac:dyDescent="0.45">
      <c r="A4753" s="1">
        <v>43572</v>
      </c>
      <c r="B4753">
        <v>158.08999600000001</v>
      </c>
      <c r="C4753">
        <v>158.11000100000001</v>
      </c>
      <c r="D4753">
        <v>155.199997</v>
      </c>
      <c r="E4753">
        <v>156.10000600000001</v>
      </c>
      <c r="F4753">
        <v>151.983688</v>
      </c>
      <c r="G4753">
        <v>17108500</v>
      </c>
      <c r="H4753">
        <f t="shared" si="74"/>
        <v>-9.1404090248414782E-3</v>
      </c>
    </row>
    <row r="4754" spans="1:8" x14ac:dyDescent="0.45">
      <c r="A4754" s="1">
        <v>43573</v>
      </c>
      <c r="B4754">
        <v>156.11000100000001</v>
      </c>
      <c r="C4754">
        <v>156.279999</v>
      </c>
      <c r="D4754">
        <v>154.66000399999999</v>
      </c>
      <c r="E4754">
        <v>155.63999899999999</v>
      </c>
      <c r="F4754">
        <v>151.53582800000001</v>
      </c>
      <c r="G4754">
        <v>23276300</v>
      </c>
      <c r="H4754">
        <f t="shared" si="74"/>
        <v>-2.9467636026834221E-3</v>
      </c>
    </row>
    <row r="4755" spans="1:8" x14ac:dyDescent="0.45">
      <c r="A4755" s="1">
        <v>43577</v>
      </c>
      <c r="B4755">
        <v>155.30999800000001</v>
      </c>
      <c r="C4755">
        <v>155.80999800000001</v>
      </c>
      <c r="D4755">
        <v>154.520004</v>
      </c>
      <c r="E4755">
        <v>155.229996</v>
      </c>
      <c r="F4755">
        <v>151.13659699999999</v>
      </c>
      <c r="G4755">
        <v>15596800</v>
      </c>
      <c r="H4755">
        <f t="shared" si="74"/>
        <v>-2.6345650746041338E-3</v>
      </c>
    </row>
    <row r="4756" spans="1:8" x14ac:dyDescent="0.45">
      <c r="A4756" s="1">
        <v>43578</v>
      </c>
      <c r="B4756">
        <v>155.36999499999999</v>
      </c>
      <c r="C4756">
        <v>158.050003</v>
      </c>
      <c r="D4756">
        <v>155.36000100000001</v>
      </c>
      <c r="E4756">
        <v>157.570007</v>
      </c>
      <c r="F4756">
        <v>153.414917</v>
      </c>
      <c r="G4756">
        <v>23396100</v>
      </c>
      <c r="H4756">
        <f t="shared" si="74"/>
        <v>1.5074575220189734E-2</v>
      </c>
    </row>
    <row r="4757" spans="1:8" x14ac:dyDescent="0.45">
      <c r="A4757" s="1">
        <v>43579</v>
      </c>
      <c r="B4757">
        <v>157.61999499999999</v>
      </c>
      <c r="C4757">
        <v>158.69000199999999</v>
      </c>
      <c r="D4757">
        <v>157.36999499999999</v>
      </c>
      <c r="E4757">
        <v>158.05999800000001</v>
      </c>
      <c r="F4757">
        <v>153.891998</v>
      </c>
      <c r="G4757">
        <v>18053100</v>
      </c>
      <c r="H4757">
        <f t="shared" si="74"/>
        <v>3.1097432331173014E-3</v>
      </c>
    </row>
    <row r="4758" spans="1:8" x14ac:dyDescent="0.45">
      <c r="A4758" s="1">
        <v>43580</v>
      </c>
      <c r="B4758">
        <v>157.33000200000001</v>
      </c>
      <c r="C4758">
        <v>157.470001</v>
      </c>
      <c r="D4758">
        <v>155.470001</v>
      </c>
      <c r="E4758">
        <v>156.75</v>
      </c>
      <c r="F4758">
        <v>152.616547</v>
      </c>
      <c r="G4758">
        <v>19365100</v>
      </c>
      <c r="H4758">
        <f t="shared" si="74"/>
        <v>-8.2879617951285844E-3</v>
      </c>
    </row>
    <row r="4759" spans="1:8" x14ac:dyDescent="0.45">
      <c r="A4759" s="1">
        <v>43581</v>
      </c>
      <c r="B4759">
        <v>156.96000699999999</v>
      </c>
      <c r="C4759">
        <v>158.490005</v>
      </c>
      <c r="D4759">
        <v>156.39999399999999</v>
      </c>
      <c r="E4759">
        <v>158.270004</v>
      </c>
      <c r="F4759">
        <v>154.09646599999999</v>
      </c>
      <c r="G4759">
        <v>16999100</v>
      </c>
      <c r="H4759">
        <f t="shared" si="74"/>
        <v>9.6969760428402552E-3</v>
      </c>
    </row>
    <row r="4760" spans="1:8" x14ac:dyDescent="0.45">
      <c r="A4760" s="1">
        <v>43584</v>
      </c>
      <c r="B4760">
        <v>158.61999499999999</v>
      </c>
      <c r="C4760">
        <v>159.61000100000001</v>
      </c>
      <c r="D4760">
        <v>158.490005</v>
      </c>
      <c r="E4760">
        <v>159.029999</v>
      </c>
      <c r="F4760">
        <v>154.836411</v>
      </c>
      <c r="G4760">
        <v>13698900</v>
      </c>
      <c r="H4760">
        <f t="shared" si="74"/>
        <v>4.8018297836889268E-3</v>
      </c>
    </row>
    <row r="4761" spans="1:8" x14ac:dyDescent="0.45">
      <c r="A4761" s="1">
        <v>43585</v>
      </c>
      <c r="B4761">
        <v>159.14999399999999</v>
      </c>
      <c r="C4761">
        <v>159.19000199999999</v>
      </c>
      <c r="D4761">
        <v>156.96000699999999</v>
      </c>
      <c r="E4761">
        <v>158.28999300000001</v>
      </c>
      <c r="F4761">
        <v>154.11592099999999</v>
      </c>
      <c r="G4761">
        <v>24127500</v>
      </c>
      <c r="H4761">
        <f t="shared" si="74"/>
        <v>-4.6532336634954596E-3</v>
      </c>
    </row>
    <row r="4762" spans="1:8" x14ac:dyDescent="0.45">
      <c r="A4762" s="1">
        <v>43586</v>
      </c>
      <c r="B4762">
        <v>158.66999799999999</v>
      </c>
      <c r="C4762">
        <v>158.729996</v>
      </c>
      <c r="D4762">
        <v>156.71000699999999</v>
      </c>
      <c r="E4762">
        <v>156.78999300000001</v>
      </c>
      <c r="F4762">
        <v>152.65550200000001</v>
      </c>
      <c r="G4762">
        <v>17734300</v>
      </c>
      <c r="H4762">
        <f t="shared" si="74"/>
        <v>-9.4761072738226426E-3</v>
      </c>
    </row>
    <row r="4763" spans="1:8" x14ac:dyDescent="0.45">
      <c r="A4763" s="1">
        <v>43587</v>
      </c>
      <c r="B4763">
        <v>156.63999899999999</v>
      </c>
      <c r="C4763">
        <v>158.14999399999999</v>
      </c>
      <c r="D4763">
        <v>155.679993</v>
      </c>
      <c r="E4763">
        <v>157.520004</v>
      </c>
      <c r="F4763">
        <v>153.36622600000001</v>
      </c>
      <c r="G4763">
        <v>22715700</v>
      </c>
      <c r="H4763">
        <f t="shared" si="74"/>
        <v>4.6557378586984388E-3</v>
      </c>
    </row>
    <row r="4764" spans="1:8" x14ac:dyDescent="0.45">
      <c r="A4764" s="1">
        <v>43588</v>
      </c>
      <c r="B4764">
        <v>158.30999800000001</v>
      </c>
      <c r="C4764">
        <v>160.63999899999999</v>
      </c>
      <c r="D4764">
        <v>158.19000199999999</v>
      </c>
      <c r="E4764">
        <v>160.529999</v>
      </c>
      <c r="F4764">
        <v>156.29684399999999</v>
      </c>
      <c r="G4764">
        <v>20178800</v>
      </c>
      <c r="H4764">
        <f t="shared" si="74"/>
        <v>1.910862695415072E-2</v>
      </c>
    </row>
    <row r="4765" spans="1:8" x14ac:dyDescent="0.45">
      <c r="A4765" s="1">
        <v>43591</v>
      </c>
      <c r="B4765">
        <v>158.179993</v>
      </c>
      <c r="C4765">
        <v>161.11000100000001</v>
      </c>
      <c r="D4765">
        <v>158.009995</v>
      </c>
      <c r="E4765">
        <v>160.71000699999999</v>
      </c>
      <c r="F4765">
        <v>156.472137</v>
      </c>
      <c r="G4765">
        <v>21262100</v>
      </c>
      <c r="H4765">
        <f t="shared" si="74"/>
        <v>1.1215389608252302E-3</v>
      </c>
    </row>
    <row r="4766" spans="1:8" x14ac:dyDescent="0.45">
      <c r="A4766" s="1">
        <v>43592</v>
      </c>
      <c r="B4766">
        <v>159.30999800000001</v>
      </c>
      <c r="C4766">
        <v>159.86999499999999</v>
      </c>
      <c r="D4766">
        <v>156.25</v>
      </c>
      <c r="E4766">
        <v>157.529999</v>
      </c>
      <c r="F4766">
        <v>153.37597700000001</v>
      </c>
      <c r="G4766">
        <v>25434500</v>
      </c>
      <c r="H4766">
        <f t="shared" si="74"/>
        <v>-1.97872928647993E-2</v>
      </c>
    </row>
    <row r="4767" spans="1:8" x14ac:dyDescent="0.45">
      <c r="A4767" s="1">
        <v>43593</v>
      </c>
      <c r="B4767">
        <v>157.259995</v>
      </c>
      <c r="C4767">
        <v>158.08999600000001</v>
      </c>
      <c r="D4767">
        <v>156.64999399999999</v>
      </c>
      <c r="E4767">
        <v>156.759995</v>
      </c>
      <c r="F4767">
        <v>152.626282</v>
      </c>
      <c r="G4767">
        <v>16113700</v>
      </c>
      <c r="H4767">
        <f t="shared" si="74"/>
        <v>-4.8879558237467924E-3</v>
      </c>
    </row>
    <row r="4768" spans="1:8" x14ac:dyDescent="0.45">
      <c r="A4768" s="1">
        <v>43594</v>
      </c>
      <c r="B4768">
        <v>155.520004</v>
      </c>
      <c r="C4768">
        <v>156.64999399999999</v>
      </c>
      <c r="D4768">
        <v>153.740005</v>
      </c>
      <c r="E4768">
        <v>156.19000199999999</v>
      </c>
      <c r="F4768">
        <v>152.071304</v>
      </c>
      <c r="G4768">
        <v>25259900</v>
      </c>
      <c r="H4768">
        <f t="shared" si="74"/>
        <v>-3.6361889494235244E-3</v>
      </c>
    </row>
    <row r="4769" spans="1:8" x14ac:dyDescent="0.45">
      <c r="A4769" s="1">
        <v>43595</v>
      </c>
      <c r="B4769">
        <v>155.58999600000001</v>
      </c>
      <c r="C4769">
        <v>156.83000200000001</v>
      </c>
      <c r="D4769">
        <v>153.66999799999999</v>
      </c>
      <c r="E4769">
        <v>156.61999499999999</v>
      </c>
      <c r="F4769">
        <v>152.48997499999999</v>
      </c>
      <c r="G4769">
        <v>26544700</v>
      </c>
      <c r="H4769">
        <f t="shared" si="74"/>
        <v>2.7531229692092651E-3</v>
      </c>
    </row>
    <row r="4770" spans="1:8" x14ac:dyDescent="0.45">
      <c r="A4770" s="1">
        <v>43598</v>
      </c>
      <c r="B4770">
        <v>153.69000199999999</v>
      </c>
      <c r="C4770">
        <v>154.020004</v>
      </c>
      <c r="D4770">
        <v>151.16000399999999</v>
      </c>
      <c r="E4770">
        <v>151.63000500000001</v>
      </c>
      <c r="F4770">
        <v>147.63154599999999</v>
      </c>
      <c r="G4770">
        <v>26936500</v>
      </c>
      <c r="H4770">
        <f t="shared" si="74"/>
        <v>-3.1860645265369136E-2</v>
      </c>
    </row>
    <row r="4771" spans="1:8" x14ac:dyDescent="0.45">
      <c r="A4771" s="1">
        <v>43599</v>
      </c>
      <c r="B4771">
        <v>151.96000699999999</v>
      </c>
      <c r="C4771">
        <v>154.16999799999999</v>
      </c>
      <c r="D4771">
        <v>151.699997</v>
      </c>
      <c r="E4771">
        <v>153.53999300000001</v>
      </c>
      <c r="F4771">
        <v>149.49118000000001</v>
      </c>
      <c r="G4771">
        <v>15519200</v>
      </c>
      <c r="H4771">
        <f t="shared" si="74"/>
        <v>1.2596454148085856E-2</v>
      </c>
    </row>
    <row r="4772" spans="1:8" x14ac:dyDescent="0.45">
      <c r="A4772" s="1">
        <v>43600</v>
      </c>
      <c r="B4772">
        <v>152.39999399999999</v>
      </c>
      <c r="C4772">
        <v>154.41000399999999</v>
      </c>
      <c r="D4772">
        <v>152.070007</v>
      </c>
      <c r="E4772">
        <v>154.03999300000001</v>
      </c>
      <c r="F4772">
        <v>149.977982</v>
      </c>
      <c r="G4772">
        <v>18410600</v>
      </c>
      <c r="H4772">
        <f t="shared" si="74"/>
        <v>3.2563927851796404E-3</v>
      </c>
    </row>
    <row r="4773" spans="1:8" x14ac:dyDescent="0.45">
      <c r="A4773" s="1">
        <v>43601</v>
      </c>
      <c r="B4773">
        <v>154.509995</v>
      </c>
      <c r="C4773">
        <v>156.179993</v>
      </c>
      <c r="D4773">
        <v>154.44000199999999</v>
      </c>
      <c r="E4773">
        <v>155</v>
      </c>
      <c r="F4773">
        <v>150.91270399999999</v>
      </c>
      <c r="G4773">
        <v>13772100</v>
      </c>
      <c r="H4773">
        <f t="shared" si="74"/>
        <v>6.2323948324627398E-3</v>
      </c>
    </row>
    <row r="4774" spans="1:8" x14ac:dyDescent="0.45">
      <c r="A4774" s="1">
        <v>43602</v>
      </c>
      <c r="B4774">
        <v>153.820007</v>
      </c>
      <c r="C4774">
        <v>155.270004</v>
      </c>
      <c r="D4774">
        <v>152.66000399999999</v>
      </c>
      <c r="E4774">
        <v>152.83999600000001</v>
      </c>
      <c r="F4774">
        <v>148.80964700000001</v>
      </c>
      <c r="G4774">
        <v>21534000</v>
      </c>
      <c r="H4774">
        <f t="shared" si="74"/>
        <v>-1.3935586231361818E-2</v>
      </c>
    </row>
    <row r="4775" spans="1:8" x14ac:dyDescent="0.45">
      <c r="A4775" s="1">
        <v>43605</v>
      </c>
      <c r="B4775">
        <v>151.929993</v>
      </c>
      <c r="C4775">
        <v>152.820007</v>
      </c>
      <c r="D4775">
        <v>151.41000399999999</v>
      </c>
      <c r="E4775">
        <v>151.779999</v>
      </c>
      <c r="F4775">
        <v>147.77758800000001</v>
      </c>
      <c r="G4775">
        <v>18689800</v>
      </c>
      <c r="H4775">
        <f t="shared" si="74"/>
        <v>-6.9354307385730563E-3</v>
      </c>
    </row>
    <row r="4776" spans="1:8" x14ac:dyDescent="0.45">
      <c r="A4776" s="1">
        <v>43606</v>
      </c>
      <c r="B4776">
        <v>152.63000500000001</v>
      </c>
      <c r="C4776">
        <v>154.03999300000001</v>
      </c>
      <c r="D4776">
        <v>152.58000200000001</v>
      </c>
      <c r="E4776">
        <v>153.820007</v>
      </c>
      <c r="F4776">
        <v>149.763824</v>
      </c>
      <c r="G4776">
        <v>11659100</v>
      </c>
      <c r="H4776">
        <f t="shared" si="74"/>
        <v>1.3440711997545929E-2</v>
      </c>
    </row>
    <row r="4777" spans="1:8" x14ac:dyDescent="0.45">
      <c r="A4777" s="1">
        <v>43607</v>
      </c>
      <c r="B4777">
        <v>153.220001</v>
      </c>
      <c r="C4777">
        <v>153.58999600000001</v>
      </c>
      <c r="D4777">
        <v>152</v>
      </c>
      <c r="E4777">
        <v>152.529999</v>
      </c>
      <c r="F4777">
        <v>148.50779700000001</v>
      </c>
      <c r="G4777">
        <v>13922600</v>
      </c>
      <c r="H4777">
        <f t="shared" si="74"/>
        <v>-8.3867182771720783E-3</v>
      </c>
    </row>
    <row r="4778" spans="1:8" x14ac:dyDescent="0.45">
      <c r="A4778" s="1">
        <v>43608</v>
      </c>
      <c r="B4778">
        <v>151.05999800000001</v>
      </c>
      <c r="C4778">
        <v>151.05999800000001</v>
      </c>
      <c r="D4778">
        <v>148.58000200000001</v>
      </c>
      <c r="E4778">
        <v>149.38999899999999</v>
      </c>
      <c r="F4778">
        <v>145.45060699999999</v>
      </c>
      <c r="G4778">
        <v>26379400</v>
      </c>
      <c r="H4778">
        <f t="shared" si="74"/>
        <v>-2.0586057175166483E-2</v>
      </c>
    </row>
    <row r="4779" spans="1:8" x14ac:dyDescent="0.45">
      <c r="A4779" s="1">
        <v>43609</v>
      </c>
      <c r="B4779">
        <v>150.38000500000001</v>
      </c>
      <c r="C4779">
        <v>151.08999600000001</v>
      </c>
      <c r="D4779">
        <v>149.78999300000001</v>
      </c>
      <c r="E4779">
        <v>150.78999300000001</v>
      </c>
      <c r="F4779">
        <v>146.81369000000001</v>
      </c>
      <c r="G4779">
        <v>16093100</v>
      </c>
      <c r="H4779">
        <f t="shared" si="74"/>
        <v>9.3714493745633565E-3</v>
      </c>
    </row>
    <row r="4780" spans="1:8" x14ac:dyDescent="0.45">
      <c r="A4780" s="1">
        <v>43613</v>
      </c>
      <c r="B4780">
        <v>151.009995</v>
      </c>
      <c r="C4780">
        <v>151.64999399999999</v>
      </c>
      <c r="D4780">
        <v>149.58000200000001</v>
      </c>
      <c r="E4780">
        <v>149.58999600000001</v>
      </c>
      <c r="F4780">
        <v>145.64534</v>
      </c>
      <c r="G4780">
        <v>14042200</v>
      </c>
      <c r="H4780">
        <f t="shared" si="74"/>
        <v>-7.9580453294240128E-3</v>
      </c>
    </row>
    <row r="4781" spans="1:8" x14ac:dyDescent="0.45">
      <c r="A4781" s="1">
        <v>43614</v>
      </c>
      <c r="B4781">
        <v>148.83999600000001</v>
      </c>
      <c r="C4781">
        <v>148.929993</v>
      </c>
      <c r="D4781">
        <v>147.36000100000001</v>
      </c>
      <c r="E4781">
        <v>148.33999600000001</v>
      </c>
      <c r="F4781">
        <v>144.428314</v>
      </c>
      <c r="G4781">
        <v>22622300</v>
      </c>
      <c r="H4781">
        <f t="shared" si="74"/>
        <v>-8.3560929584153287E-3</v>
      </c>
    </row>
    <row r="4782" spans="1:8" x14ac:dyDescent="0.45">
      <c r="A4782" s="1">
        <v>43615</v>
      </c>
      <c r="B4782">
        <v>148.75</v>
      </c>
      <c r="C4782">
        <v>149.58000200000001</v>
      </c>
      <c r="D4782">
        <v>147.03999300000001</v>
      </c>
      <c r="E4782">
        <v>147.929993</v>
      </c>
      <c r="F4782">
        <v>144.029144</v>
      </c>
      <c r="G4782">
        <v>17739100</v>
      </c>
      <c r="H4782">
        <f t="shared" si="74"/>
        <v>-2.7637932545553356E-3</v>
      </c>
    </row>
    <row r="4783" spans="1:8" x14ac:dyDescent="0.45">
      <c r="A4783" s="1">
        <v>43616</v>
      </c>
      <c r="B4783">
        <v>146.19000199999999</v>
      </c>
      <c r="C4783">
        <v>146.83999600000001</v>
      </c>
      <c r="D4783">
        <v>145.320007</v>
      </c>
      <c r="E4783">
        <v>145.86000100000001</v>
      </c>
      <c r="F4783">
        <v>142.01370199999999</v>
      </c>
      <c r="G4783">
        <v>25411300</v>
      </c>
      <c r="H4783">
        <f t="shared" si="74"/>
        <v>-1.3993292912995448E-2</v>
      </c>
    </row>
    <row r="4784" spans="1:8" x14ac:dyDescent="0.45">
      <c r="A4784" s="1">
        <v>43619</v>
      </c>
      <c r="B4784">
        <v>146.13000500000001</v>
      </c>
      <c r="C4784">
        <v>147.21000699999999</v>
      </c>
      <c r="D4784">
        <v>145.33000200000001</v>
      </c>
      <c r="E4784">
        <v>146.36999499999999</v>
      </c>
      <c r="F4784">
        <v>142.510254</v>
      </c>
      <c r="G4784">
        <v>26554500</v>
      </c>
      <c r="H4784">
        <f t="shared" si="74"/>
        <v>3.4965076820545615E-3</v>
      </c>
    </row>
    <row r="4785" spans="1:8" x14ac:dyDescent="0.45">
      <c r="A4785" s="1">
        <v>43620</v>
      </c>
      <c r="B4785">
        <v>147.91999799999999</v>
      </c>
      <c r="C4785">
        <v>150.28999300000001</v>
      </c>
      <c r="D4785">
        <v>146.41999799999999</v>
      </c>
      <c r="E4785">
        <v>150.16000399999999</v>
      </c>
      <c r="F4785">
        <v>146.20031700000001</v>
      </c>
      <c r="G4785">
        <v>21217600</v>
      </c>
      <c r="H4785">
        <f t="shared" si="74"/>
        <v>2.5893315718881649E-2</v>
      </c>
    </row>
    <row r="4786" spans="1:8" x14ac:dyDescent="0.45">
      <c r="A4786" s="1">
        <v>43621</v>
      </c>
      <c r="B4786">
        <v>150.759995</v>
      </c>
      <c r="C4786">
        <v>150.88999899999999</v>
      </c>
      <c r="D4786">
        <v>148.61000100000001</v>
      </c>
      <c r="E4786">
        <v>150.19000199999999</v>
      </c>
      <c r="F4786">
        <v>146.229523</v>
      </c>
      <c r="G4786">
        <v>18184100</v>
      </c>
      <c r="H4786">
        <f t="shared" si="74"/>
        <v>1.9976700871304764E-4</v>
      </c>
    </row>
    <row r="4787" spans="1:8" x14ac:dyDescent="0.45">
      <c r="A4787" s="1">
        <v>43622</v>
      </c>
      <c r="B4787">
        <v>150.11999499999999</v>
      </c>
      <c r="C4787">
        <v>150.520004</v>
      </c>
      <c r="D4787">
        <v>148.30999800000001</v>
      </c>
      <c r="E4787">
        <v>149.800003</v>
      </c>
      <c r="F4787">
        <v>145.84983800000001</v>
      </c>
      <c r="G4787">
        <v>20772500</v>
      </c>
      <c r="H4787">
        <f t="shared" si="74"/>
        <v>-2.5965002976860996E-3</v>
      </c>
    </row>
    <row r="4788" spans="1:8" x14ac:dyDescent="0.45">
      <c r="A4788" s="1">
        <v>43623</v>
      </c>
      <c r="B4788">
        <v>150.35000600000001</v>
      </c>
      <c r="C4788">
        <v>151.509995</v>
      </c>
      <c r="D4788">
        <v>150.020004</v>
      </c>
      <c r="E4788">
        <v>150.86000100000001</v>
      </c>
      <c r="F4788">
        <v>146.881866</v>
      </c>
      <c r="G4788">
        <v>17107500</v>
      </c>
      <c r="H4788">
        <f t="shared" si="74"/>
        <v>7.0759626075140858E-3</v>
      </c>
    </row>
    <row r="4789" spans="1:8" x14ac:dyDescent="0.45">
      <c r="A4789" s="1">
        <v>43626</v>
      </c>
      <c r="B4789">
        <v>151.449997</v>
      </c>
      <c r="C4789">
        <v>153.13999899999999</v>
      </c>
      <c r="D4789">
        <v>151.449997</v>
      </c>
      <c r="E4789">
        <v>151.75</v>
      </c>
      <c r="F4789">
        <v>147.74838299999999</v>
      </c>
      <c r="G4789">
        <v>18912300</v>
      </c>
      <c r="H4789">
        <f t="shared" si="74"/>
        <v>5.8994144314588048E-3</v>
      </c>
    </row>
    <row r="4790" spans="1:8" x14ac:dyDescent="0.45">
      <c r="A4790" s="1">
        <v>43627</v>
      </c>
      <c r="B4790">
        <v>152.86999499999999</v>
      </c>
      <c r="C4790">
        <v>153.229996</v>
      </c>
      <c r="D4790">
        <v>150.58000200000001</v>
      </c>
      <c r="E4790">
        <v>151.300003</v>
      </c>
      <c r="F4790">
        <v>147.31025700000001</v>
      </c>
      <c r="G4790">
        <v>15373000</v>
      </c>
      <c r="H4790">
        <f t="shared" si="74"/>
        <v>-2.9653522502508523E-3</v>
      </c>
    </row>
    <row r="4791" spans="1:8" x14ac:dyDescent="0.45">
      <c r="A4791" s="1">
        <v>43628</v>
      </c>
      <c r="B4791">
        <v>151.179993</v>
      </c>
      <c r="C4791">
        <v>151.779999</v>
      </c>
      <c r="D4791">
        <v>150.61999499999999</v>
      </c>
      <c r="E4791">
        <v>151.470001</v>
      </c>
      <c r="F4791">
        <v>147.475784</v>
      </c>
      <c r="G4791">
        <v>11957600</v>
      </c>
      <c r="H4791">
        <f t="shared" si="74"/>
        <v>1.1236624208725843E-3</v>
      </c>
    </row>
    <row r="4792" spans="1:8" x14ac:dyDescent="0.45">
      <c r="A4792" s="1">
        <v>43629</v>
      </c>
      <c r="B4792">
        <v>152.30999800000001</v>
      </c>
      <c r="C4792">
        <v>153.179993</v>
      </c>
      <c r="D4792">
        <v>151.86999499999999</v>
      </c>
      <c r="E4792">
        <v>153.070007</v>
      </c>
      <c r="F4792">
        <v>149.03360000000001</v>
      </c>
      <c r="G4792">
        <v>14839400</v>
      </c>
      <c r="H4792">
        <f t="shared" si="74"/>
        <v>1.0563198633343207E-2</v>
      </c>
    </row>
    <row r="4793" spans="1:8" x14ac:dyDescent="0.45">
      <c r="A4793" s="1">
        <v>43630</v>
      </c>
      <c r="B4793">
        <v>152.88000500000001</v>
      </c>
      <c r="C4793">
        <v>152.94000199999999</v>
      </c>
      <c r="D4793">
        <v>151.720001</v>
      </c>
      <c r="E4793">
        <v>151.729996</v>
      </c>
      <c r="F4793">
        <v>147.72889699999999</v>
      </c>
      <c r="G4793">
        <v>16154800</v>
      </c>
      <c r="H4793">
        <f t="shared" si="74"/>
        <v>-8.7544218216564218E-3</v>
      </c>
    </row>
    <row r="4794" spans="1:8" x14ac:dyDescent="0.45">
      <c r="A4794" s="1">
        <v>43633</v>
      </c>
      <c r="B4794">
        <v>151.86999499999999</v>
      </c>
      <c r="C4794">
        <v>152.89999399999999</v>
      </c>
      <c r="D4794">
        <v>151.66999799999999</v>
      </c>
      <c r="E4794">
        <v>152.240005</v>
      </c>
      <c r="F4794">
        <v>148.747986</v>
      </c>
      <c r="G4794">
        <v>12509300</v>
      </c>
      <c r="H4794">
        <f t="shared" si="74"/>
        <v>6.8983727672453643E-3</v>
      </c>
    </row>
    <row r="4795" spans="1:8" x14ac:dyDescent="0.45">
      <c r="A4795" s="1">
        <v>43634</v>
      </c>
      <c r="B4795">
        <v>153.270004</v>
      </c>
      <c r="C4795">
        <v>155.14999399999999</v>
      </c>
      <c r="D4795">
        <v>152.259995</v>
      </c>
      <c r="E4795">
        <v>154.009995</v>
      </c>
      <c r="F4795">
        <v>150.477386</v>
      </c>
      <c r="G4795">
        <v>22100800</v>
      </c>
      <c r="H4795">
        <f t="shared" si="74"/>
        <v>1.1626375902662689E-2</v>
      </c>
    </row>
    <row r="4796" spans="1:8" x14ac:dyDescent="0.45">
      <c r="A4796" s="1">
        <v>43635</v>
      </c>
      <c r="B4796">
        <v>154.19000199999999</v>
      </c>
      <c r="C4796">
        <v>154.699997</v>
      </c>
      <c r="D4796">
        <v>153.39999399999999</v>
      </c>
      <c r="E4796">
        <v>154.55999800000001</v>
      </c>
      <c r="F4796">
        <v>151.01480100000001</v>
      </c>
      <c r="G4796">
        <v>15625000</v>
      </c>
      <c r="H4796">
        <f t="shared" si="74"/>
        <v>3.5714004229181473E-3</v>
      </c>
    </row>
    <row r="4797" spans="1:8" x14ac:dyDescent="0.45">
      <c r="A4797" s="1">
        <v>43636</v>
      </c>
      <c r="B4797">
        <v>156.050003</v>
      </c>
      <c r="C4797">
        <v>156.220001</v>
      </c>
      <c r="D4797">
        <v>154.44000199999999</v>
      </c>
      <c r="E4797">
        <v>155.28999300000001</v>
      </c>
      <c r="F4797">
        <v>151.72801200000001</v>
      </c>
      <c r="G4797">
        <v>17595700</v>
      </c>
      <c r="H4797">
        <f t="shared" si="74"/>
        <v>4.7227887285035131E-3</v>
      </c>
    </row>
    <row r="4798" spans="1:8" x14ac:dyDescent="0.45">
      <c r="A4798" s="1">
        <v>43637</v>
      </c>
      <c r="B4798">
        <v>155.13000500000001</v>
      </c>
      <c r="C4798">
        <v>155.16999799999999</v>
      </c>
      <c r="D4798">
        <v>153.61000100000001</v>
      </c>
      <c r="E4798">
        <v>153.949997</v>
      </c>
      <c r="F4798">
        <v>150.41876199999999</v>
      </c>
      <c r="G4798">
        <v>19854400</v>
      </c>
      <c r="H4798">
        <f t="shared" si="74"/>
        <v>-8.6289273993784832E-3</v>
      </c>
    </row>
    <row r="4799" spans="1:8" x14ac:dyDescent="0.45">
      <c r="A4799" s="1">
        <v>43640</v>
      </c>
      <c r="B4799">
        <v>154.36000100000001</v>
      </c>
      <c r="C4799">
        <v>154.41000399999999</v>
      </c>
      <c r="D4799">
        <v>152</v>
      </c>
      <c r="E4799">
        <v>152.08000200000001</v>
      </c>
      <c r="F4799">
        <v>148.59165999999999</v>
      </c>
      <c r="G4799">
        <v>24002600</v>
      </c>
      <c r="H4799">
        <f t="shared" si="74"/>
        <v>-1.2146769297303517E-2</v>
      </c>
    </row>
    <row r="4800" spans="1:8" x14ac:dyDescent="0.45">
      <c r="A4800" s="1">
        <v>43641</v>
      </c>
      <c r="B4800">
        <v>152.30999800000001</v>
      </c>
      <c r="C4800">
        <v>152.5</v>
      </c>
      <c r="D4800">
        <v>151</v>
      </c>
      <c r="E4800">
        <v>151.14999399999999</v>
      </c>
      <c r="F4800">
        <v>147.68298300000001</v>
      </c>
      <c r="G4800">
        <v>17462200</v>
      </c>
      <c r="H4800">
        <f t="shared" si="74"/>
        <v>-6.1152624582024862E-3</v>
      </c>
    </row>
    <row r="4801" spans="1:8" x14ac:dyDescent="0.45">
      <c r="A4801" s="1">
        <v>43642</v>
      </c>
      <c r="B4801">
        <v>151.699997</v>
      </c>
      <c r="C4801">
        <v>152.220001</v>
      </c>
      <c r="D4801">
        <v>150.759995</v>
      </c>
      <c r="E4801">
        <v>150.800003</v>
      </c>
      <c r="F4801">
        <v>147.34103400000001</v>
      </c>
      <c r="G4801">
        <v>15726900</v>
      </c>
      <c r="H4801">
        <f t="shared" si="74"/>
        <v>-2.3154258740832878E-3</v>
      </c>
    </row>
    <row r="4802" spans="1:8" x14ac:dyDescent="0.45">
      <c r="A4802" s="1">
        <v>43643</v>
      </c>
      <c r="B4802">
        <v>151.240005</v>
      </c>
      <c r="C4802">
        <v>153.770004</v>
      </c>
      <c r="D4802">
        <v>151.240005</v>
      </c>
      <c r="E4802">
        <v>153.63000500000001</v>
      </c>
      <c r="F4802">
        <v>150.10612499999999</v>
      </c>
      <c r="G4802">
        <v>22278400</v>
      </c>
      <c r="H4802">
        <f t="shared" si="74"/>
        <v>1.8766605099296285E-2</v>
      </c>
    </row>
    <row r="4803" spans="1:8" x14ac:dyDescent="0.45">
      <c r="A4803" s="1">
        <v>43644</v>
      </c>
      <c r="B4803">
        <v>153.949997</v>
      </c>
      <c r="C4803">
        <v>156.020004</v>
      </c>
      <c r="D4803">
        <v>153.94000199999999</v>
      </c>
      <c r="E4803">
        <v>155.5</v>
      </c>
      <c r="F4803">
        <v>151.933212</v>
      </c>
      <c r="G4803">
        <v>35089900</v>
      </c>
      <c r="H4803">
        <f t="shared" si="74"/>
        <v>1.2171968332404859E-2</v>
      </c>
    </row>
    <row r="4804" spans="1:8" x14ac:dyDescent="0.45">
      <c r="A4804" s="1">
        <v>43647</v>
      </c>
      <c r="B4804">
        <v>157.53999300000001</v>
      </c>
      <c r="C4804">
        <v>158.029999</v>
      </c>
      <c r="D4804">
        <v>155.220001</v>
      </c>
      <c r="E4804">
        <v>156.10000600000001</v>
      </c>
      <c r="F4804">
        <v>152.519485</v>
      </c>
      <c r="G4804">
        <v>22850500</v>
      </c>
      <c r="H4804">
        <f t="shared" ref="H4804:H4867" si="75">F4804/F4803-1</f>
        <v>3.8587547270441114E-3</v>
      </c>
    </row>
    <row r="4805" spans="1:8" x14ac:dyDescent="0.45">
      <c r="A4805" s="1">
        <v>43648</v>
      </c>
      <c r="B4805">
        <v>156.020004</v>
      </c>
      <c r="C4805">
        <v>156.11999499999999</v>
      </c>
      <c r="D4805">
        <v>154.259995</v>
      </c>
      <c r="E4805">
        <v>155.14999399999999</v>
      </c>
      <c r="F4805">
        <v>151.591217</v>
      </c>
      <c r="G4805">
        <v>19024600</v>
      </c>
      <c r="H4805">
        <f t="shared" si="75"/>
        <v>-6.0862256386454705E-3</v>
      </c>
    </row>
    <row r="4806" spans="1:8" x14ac:dyDescent="0.45">
      <c r="A4806" s="1">
        <v>43649</v>
      </c>
      <c r="B4806">
        <v>155.60000600000001</v>
      </c>
      <c r="C4806">
        <v>156.33999600000001</v>
      </c>
      <c r="D4806">
        <v>155.16999799999999</v>
      </c>
      <c r="E4806">
        <v>156.259995</v>
      </c>
      <c r="F4806">
        <v>152.675781</v>
      </c>
      <c r="G4806">
        <v>9115100</v>
      </c>
      <c r="H4806">
        <f t="shared" si="75"/>
        <v>7.1545305952653848E-3</v>
      </c>
    </row>
    <row r="4807" spans="1:8" x14ac:dyDescent="0.45">
      <c r="A4807" s="1">
        <v>43651</v>
      </c>
      <c r="B4807">
        <v>155.490005</v>
      </c>
      <c r="C4807">
        <v>156.740005</v>
      </c>
      <c r="D4807">
        <v>154.86000100000001</v>
      </c>
      <c r="E4807">
        <v>156.679993</v>
      </c>
      <c r="F4807">
        <v>153.08613600000001</v>
      </c>
      <c r="G4807">
        <v>14156700</v>
      </c>
      <c r="H4807">
        <f t="shared" si="75"/>
        <v>2.6877543858774278E-3</v>
      </c>
    </row>
    <row r="4808" spans="1:8" x14ac:dyDescent="0.45">
      <c r="A4808" s="1">
        <v>43654</v>
      </c>
      <c r="B4808">
        <v>156.21000699999999</v>
      </c>
      <c r="C4808">
        <v>156.479996</v>
      </c>
      <c r="D4808">
        <v>154.88999899999999</v>
      </c>
      <c r="E4808">
        <v>155.19000199999999</v>
      </c>
      <c r="F4808">
        <v>151.63031000000001</v>
      </c>
      <c r="G4808">
        <v>9735700</v>
      </c>
      <c r="H4808">
        <f t="shared" si="75"/>
        <v>-9.5098487559971412E-3</v>
      </c>
    </row>
    <row r="4809" spans="1:8" x14ac:dyDescent="0.45">
      <c r="A4809" s="1">
        <v>43655</v>
      </c>
      <c r="B4809">
        <v>154.53999300000001</v>
      </c>
      <c r="C4809">
        <v>155.429993</v>
      </c>
      <c r="D4809">
        <v>154.479996</v>
      </c>
      <c r="E4809">
        <v>155.39999399999999</v>
      </c>
      <c r="F4809">
        <v>151.83551</v>
      </c>
      <c r="G4809">
        <v>12381600</v>
      </c>
      <c r="H4809">
        <f t="shared" si="75"/>
        <v>1.3532914362570647E-3</v>
      </c>
    </row>
    <row r="4810" spans="1:8" x14ac:dyDescent="0.45">
      <c r="A4810" s="1">
        <v>43656</v>
      </c>
      <c r="B4810">
        <v>156.199997</v>
      </c>
      <c r="C4810">
        <v>156.55999800000001</v>
      </c>
      <c r="D4810">
        <v>154.85000600000001</v>
      </c>
      <c r="E4810">
        <v>155.66999799999999</v>
      </c>
      <c r="F4810">
        <v>152.099335</v>
      </c>
      <c r="G4810">
        <v>17325400</v>
      </c>
      <c r="H4810">
        <f t="shared" si="75"/>
        <v>1.7375711386617976E-3</v>
      </c>
    </row>
    <row r="4811" spans="1:8" x14ac:dyDescent="0.45">
      <c r="A4811" s="1">
        <v>43657</v>
      </c>
      <c r="B4811">
        <v>155.88999899999999</v>
      </c>
      <c r="C4811">
        <v>155.94000199999999</v>
      </c>
      <c r="D4811">
        <v>154.220001</v>
      </c>
      <c r="E4811">
        <v>154.91000399999999</v>
      </c>
      <c r="F4811">
        <v>151.35675000000001</v>
      </c>
      <c r="G4811">
        <v>14260800</v>
      </c>
      <c r="H4811">
        <f t="shared" si="75"/>
        <v>-4.8822369933437804E-3</v>
      </c>
    </row>
    <row r="4812" spans="1:8" x14ac:dyDescent="0.45">
      <c r="A4812" s="1">
        <v>43658</v>
      </c>
      <c r="B4812">
        <v>155.13999899999999</v>
      </c>
      <c r="C4812">
        <v>156.66999799999999</v>
      </c>
      <c r="D4812">
        <v>154.88000500000001</v>
      </c>
      <c r="E4812">
        <v>156.11000100000001</v>
      </c>
      <c r="F4812">
        <v>152.52922100000001</v>
      </c>
      <c r="G4812">
        <v>16678000</v>
      </c>
      <c r="H4812">
        <f t="shared" si="75"/>
        <v>7.7464070812831576E-3</v>
      </c>
    </row>
    <row r="4813" spans="1:8" x14ac:dyDescent="0.45">
      <c r="A4813" s="1">
        <v>43661</v>
      </c>
      <c r="B4813">
        <v>156.55999800000001</v>
      </c>
      <c r="C4813">
        <v>156.58999600000001</v>
      </c>
      <c r="D4813">
        <v>154.85000600000001</v>
      </c>
      <c r="E4813">
        <v>155.28999300000001</v>
      </c>
      <c r="F4813">
        <v>151.72801200000001</v>
      </c>
      <c r="G4813">
        <v>12194300</v>
      </c>
      <c r="H4813">
        <f t="shared" si="75"/>
        <v>-5.2528229984207808E-3</v>
      </c>
    </row>
    <row r="4814" spans="1:8" x14ac:dyDescent="0.45">
      <c r="A4814" s="1">
        <v>43662</v>
      </c>
      <c r="B4814">
        <v>155.13000500000001</v>
      </c>
      <c r="C4814">
        <v>156.199997</v>
      </c>
      <c r="D4814">
        <v>154.66999799999999</v>
      </c>
      <c r="E4814">
        <v>155.240005</v>
      </c>
      <c r="F4814">
        <v>151.67918399999999</v>
      </c>
      <c r="G4814">
        <v>15152700</v>
      </c>
      <c r="H4814">
        <f t="shared" si="75"/>
        <v>-3.2181269204278884E-4</v>
      </c>
    </row>
    <row r="4815" spans="1:8" x14ac:dyDescent="0.45">
      <c r="A4815" s="1">
        <v>43663</v>
      </c>
      <c r="B4815">
        <v>155.240005</v>
      </c>
      <c r="C4815">
        <v>155.33999600000001</v>
      </c>
      <c r="D4815">
        <v>153.729996</v>
      </c>
      <c r="E4815">
        <v>154.13000500000001</v>
      </c>
      <c r="F4815">
        <v>150.59463500000001</v>
      </c>
      <c r="G4815">
        <v>14155100</v>
      </c>
      <c r="H4815">
        <f t="shared" si="75"/>
        <v>-7.1502824013081057E-3</v>
      </c>
    </row>
    <row r="4816" spans="1:8" x14ac:dyDescent="0.45">
      <c r="A4816" s="1">
        <v>43664</v>
      </c>
      <c r="B4816">
        <v>154.08000200000001</v>
      </c>
      <c r="C4816">
        <v>155.009995</v>
      </c>
      <c r="D4816">
        <v>153.729996</v>
      </c>
      <c r="E4816">
        <v>154.71000699999999</v>
      </c>
      <c r="F4816">
        <v>151.16134600000001</v>
      </c>
      <c r="G4816">
        <v>15705500</v>
      </c>
      <c r="H4816">
        <f t="shared" si="75"/>
        <v>3.7631553076242774E-3</v>
      </c>
    </row>
    <row r="4817" spans="1:8" x14ac:dyDescent="0.45">
      <c r="A4817" s="1">
        <v>43665</v>
      </c>
      <c r="B4817">
        <v>154.94000199999999</v>
      </c>
      <c r="C4817">
        <v>155.429993</v>
      </c>
      <c r="D4817">
        <v>153.820007</v>
      </c>
      <c r="E4817">
        <v>153.820007</v>
      </c>
      <c r="F4817">
        <v>150.29174800000001</v>
      </c>
      <c r="G4817">
        <v>17182600</v>
      </c>
      <c r="H4817">
        <f t="shared" si="75"/>
        <v>-5.7527802114172299E-3</v>
      </c>
    </row>
    <row r="4818" spans="1:8" x14ac:dyDescent="0.45">
      <c r="A4818" s="1">
        <v>43668</v>
      </c>
      <c r="B4818">
        <v>154.240005</v>
      </c>
      <c r="C4818">
        <v>154.699997</v>
      </c>
      <c r="D4818">
        <v>153.39999399999999</v>
      </c>
      <c r="E4818">
        <v>153.679993</v>
      </c>
      <c r="F4818">
        <v>150.15495300000001</v>
      </c>
      <c r="G4818">
        <v>14474600</v>
      </c>
      <c r="H4818">
        <f t="shared" si="75"/>
        <v>-9.1019634690792106E-4</v>
      </c>
    </row>
    <row r="4819" spans="1:8" x14ac:dyDescent="0.45">
      <c r="A4819" s="1">
        <v>43669</v>
      </c>
      <c r="B4819">
        <v>154.279999</v>
      </c>
      <c r="C4819">
        <v>154.720001</v>
      </c>
      <c r="D4819">
        <v>153.53999300000001</v>
      </c>
      <c r="E4819">
        <v>154.699997</v>
      </c>
      <c r="F4819">
        <v>151.151566</v>
      </c>
      <c r="G4819">
        <v>15493200</v>
      </c>
      <c r="H4819">
        <f t="shared" si="75"/>
        <v>6.6372302750479228E-3</v>
      </c>
    </row>
    <row r="4820" spans="1:8" x14ac:dyDescent="0.45">
      <c r="A4820" s="1">
        <v>43670</v>
      </c>
      <c r="B4820">
        <v>154.28999300000001</v>
      </c>
      <c r="C4820">
        <v>157.449997</v>
      </c>
      <c r="D4820">
        <v>154.11999499999999</v>
      </c>
      <c r="E4820">
        <v>157.259995</v>
      </c>
      <c r="F4820">
        <v>153.65283199999999</v>
      </c>
      <c r="G4820">
        <v>23823100</v>
      </c>
      <c r="H4820">
        <f t="shared" si="75"/>
        <v>1.654806540343734E-2</v>
      </c>
    </row>
    <row r="4821" spans="1:8" x14ac:dyDescent="0.45">
      <c r="A4821" s="1">
        <v>43671</v>
      </c>
      <c r="B4821">
        <v>157.179993</v>
      </c>
      <c r="C4821">
        <v>157.240005</v>
      </c>
      <c r="D4821">
        <v>155.08999600000001</v>
      </c>
      <c r="E4821">
        <v>155.36000100000001</v>
      </c>
      <c r="F4821">
        <v>151.796448</v>
      </c>
      <c r="G4821">
        <v>17902500</v>
      </c>
      <c r="H4821">
        <f t="shared" si="75"/>
        <v>-1.2081677739594121E-2</v>
      </c>
    </row>
    <row r="4822" spans="1:8" x14ac:dyDescent="0.45">
      <c r="A4822" s="1">
        <v>43672</v>
      </c>
      <c r="B4822">
        <v>155.58000200000001</v>
      </c>
      <c r="C4822">
        <v>157.41999799999999</v>
      </c>
      <c r="D4822">
        <v>155.5</v>
      </c>
      <c r="E4822">
        <v>157.199997</v>
      </c>
      <c r="F4822">
        <v>153.59420800000001</v>
      </c>
      <c r="G4822">
        <v>14260300</v>
      </c>
      <c r="H4822">
        <f t="shared" si="75"/>
        <v>1.1843228373828785E-2</v>
      </c>
    </row>
    <row r="4823" spans="1:8" x14ac:dyDescent="0.45">
      <c r="A4823" s="1">
        <v>43675</v>
      </c>
      <c r="B4823">
        <v>157.19000199999999</v>
      </c>
      <c r="C4823">
        <v>157.36000100000001</v>
      </c>
      <c r="D4823">
        <v>155.60000600000001</v>
      </c>
      <c r="E4823">
        <v>156.14999399999999</v>
      </c>
      <c r="F4823">
        <v>152.568298</v>
      </c>
      <c r="G4823">
        <v>13192200</v>
      </c>
      <c r="H4823">
        <f t="shared" si="75"/>
        <v>-6.6793534297856505E-3</v>
      </c>
    </row>
    <row r="4824" spans="1:8" x14ac:dyDescent="0.45">
      <c r="A4824" s="1">
        <v>43676</v>
      </c>
      <c r="B4824">
        <v>155.05999800000001</v>
      </c>
      <c r="C4824">
        <v>157.83999600000001</v>
      </c>
      <c r="D4824">
        <v>154.71000699999999</v>
      </c>
      <c r="E4824">
        <v>157.83999600000001</v>
      </c>
      <c r="F4824">
        <v>154.21954299999999</v>
      </c>
      <c r="G4824">
        <v>1200</v>
      </c>
      <c r="H4824">
        <f t="shared" si="75"/>
        <v>1.0822988927883248E-2</v>
      </c>
    </row>
    <row r="4825" spans="1:8" x14ac:dyDescent="0.45">
      <c r="A4825" s="1">
        <v>43677</v>
      </c>
      <c r="B4825">
        <v>157.779999</v>
      </c>
      <c r="C4825">
        <v>159.229996</v>
      </c>
      <c r="D4825">
        <v>155.550003</v>
      </c>
      <c r="E4825">
        <v>156.55999800000001</v>
      </c>
      <c r="F4825">
        <v>152.96890300000001</v>
      </c>
      <c r="G4825">
        <v>40445900</v>
      </c>
      <c r="H4825">
        <f t="shared" si="75"/>
        <v>-8.1094780575245995E-3</v>
      </c>
    </row>
    <row r="4826" spans="1:8" x14ac:dyDescent="0.45">
      <c r="A4826" s="1">
        <v>43678</v>
      </c>
      <c r="B4826">
        <v>156.88000500000001</v>
      </c>
      <c r="C4826">
        <v>158.16999799999999</v>
      </c>
      <c r="D4826">
        <v>153.58999600000001</v>
      </c>
      <c r="E4826">
        <v>154.28999300000001</v>
      </c>
      <c r="F4826">
        <v>150.750946</v>
      </c>
      <c r="G4826">
        <v>38070200</v>
      </c>
      <c r="H4826">
        <f t="shared" si="75"/>
        <v>-1.4499397959335636E-2</v>
      </c>
    </row>
    <row r="4827" spans="1:8" x14ac:dyDescent="0.45">
      <c r="A4827" s="1">
        <v>43679</v>
      </c>
      <c r="B4827">
        <v>153.35000600000001</v>
      </c>
      <c r="C4827">
        <v>153.75</v>
      </c>
      <c r="D4827">
        <v>151.279999</v>
      </c>
      <c r="E4827">
        <v>152.58000200000001</v>
      </c>
      <c r="F4827">
        <v>149.08017000000001</v>
      </c>
      <c r="G4827">
        <v>30148300</v>
      </c>
      <c r="H4827">
        <f t="shared" si="75"/>
        <v>-1.1083021661436154E-2</v>
      </c>
    </row>
    <row r="4828" spans="1:8" x14ac:dyDescent="0.45">
      <c r="A4828" s="1">
        <v>43682</v>
      </c>
      <c r="B4828">
        <v>149.779999</v>
      </c>
      <c r="C4828">
        <v>149.91999799999999</v>
      </c>
      <c r="D4828">
        <v>146.21000699999999</v>
      </c>
      <c r="E4828">
        <v>148</v>
      </c>
      <c r="F4828">
        <v>144.60524000000001</v>
      </c>
      <c r="G4828">
        <v>39221500</v>
      </c>
      <c r="H4828">
        <f t="shared" si="75"/>
        <v>-3.0016936524824178E-2</v>
      </c>
    </row>
    <row r="4829" spans="1:8" x14ac:dyDescent="0.45">
      <c r="A4829" s="1">
        <v>43683</v>
      </c>
      <c r="B4829">
        <v>148.89999399999999</v>
      </c>
      <c r="C4829">
        <v>149.699997</v>
      </c>
      <c r="D4829">
        <v>147.38000500000001</v>
      </c>
      <c r="E4829">
        <v>149.36000100000001</v>
      </c>
      <c r="F4829">
        <v>145.93403599999999</v>
      </c>
      <c r="G4829">
        <v>24283300</v>
      </c>
      <c r="H4829">
        <f t="shared" si="75"/>
        <v>9.1891275862479027E-3</v>
      </c>
    </row>
    <row r="4830" spans="1:8" x14ac:dyDescent="0.45">
      <c r="A4830" s="1">
        <v>43684</v>
      </c>
      <c r="B4830">
        <v>147.91999799999999</v>
      </c>
      <c r="C4830">
        <v>149.71000699999999</v>
      </c>
      <c r="D4830">
        <v>146.69000199999999</v>
      </c>
      <c r="E4830">
        <v>149.320007</v>
      </c>
      <c r="F4830">
        <v>145.89497399999999</v>
      </c>
      <c r="G4830">
        <v>23952100</v>
      </c>
      <c r="H4830">
        <f t="shared" si="75"/>
        <v>-2.6766888020557378E-4</v>
      </c>
    </row>
    <row r="4831" spans="1:8" x14ac:dyDescent="0.45">
      <c r="A4831" s="1">
        <v>43685</v>
      </c>
      <c r="B4831">
        <v>150.14999399999999</v>
      </c>
      <c r="C4831">
        <v>152.63000500000001</v>
      </c>
      <c r="D4831">
        <v>149.990005</v>
      </c>
      <c r="E4831">
        <v>152.53999300000001</v>
      </c>
      <c r="F4831">
        <v>149.04109199999999</v>
      </c>
      <c r="G4831">
        <v>19415600</v>
      </c>
      <c r="H4831">
        <f t="shared" si="75"/>
        <v>2.1564265812199945E-2</v>
      </c>
    </row>
    <row r="4832" spans="1:8" x14ac:dyDescent="0.45">
      <c r="A4832" s="1">
        <v>43686</v>
      </c>
      <c r="B4832">
        <v>152.08999600000001</v>
      </c>
      <c r="C4832">
        <v>152.14999399999999</v>
      </c>
      <c r="D4832">
        <v>150.029999</v>
      </c>
      <c r="E4832">
        <v>150.61999499999999</v>
      </c>
      <c r="F4832">
        <v>147.16514599999999</v>
      </c>
      <c r="G4832">
        <v>19313200</v>
      </c>
      <c r="H4832">
        <f t="shared" si="75"/>
        <v>-1.2586770365316413E-2</v>
      </c>
    </row>
    <row r="4833" spans="1:8" x14ac:dyDescent="0.45">
      <c r="A4833" s="1">
        <v>43689</v>
      </c>
      <c r="B4833">
        <v>149.80999800000001</v>
      </c>
      <c r="C4833">
        <v>150.11999499999999</v>
      </c>
      <c r="D4833">
        <v>148.33000200000001</v>
      </c>
      <c r="E4833">
        <v>148.66999799999999</v>
      </c>
      <c r="F4833">
        <v>145.259872</v>
      </c>
      <c r="G4833">
        <v>15963000</v>
      </c>
      <c r="H4833">
        <f t="shared" si="75"/>
        <v>-1.2946502971566298E-2</v>
      </c>
    </row>
    <row r="4834" spans="1:8" x14ac:dyDescent="0.45">
      <c r="A4834" s="1">
        <v>43690</v>
      </c>
      <c r="B4834">
        <v>148.33999600000001</v>
      </c>
      <c r="C4834">
        <v>151.78999300000001</v>
      </c>
      <c r="D4834">
        <v>147.66999799999999</v>
      </c>
      <c r="E4834">
        <v>150.270004</v>
      </c>
      <c r="F4834">
        <v>146.82318100000001</v>
      </c>
      <c r="G4834">
        <v>21912600</v>
      </c>
      <c r="H4834">
        <f t="shared" si="75"/>
        <v>1.0762153225634119E-2</v>
      </c>
    </row>
    <row r="4835" spans="1:8" x14ac:dyDescent="0.45">
      <c r="A4835" s="1">
        <v>43691</v>
      </c>
      <c r="B4835">
        <v>147.949997</v>
      </c>
      <c r="C4835">
        <v>147.979996</v>
      </c>
      <c r="D4835">
        <v>145.720001</v>
      </c>
      <c r="E4835">
        <v>146.070007</v>
      </c>
      <c r="F4835">
        <v>142.719528</v>
      </c>
      <c r="G4835">
        <v>28235800</v>
      </c>
      <c r="H4835">
        <f t="shared" si="75"/>
        <v>-2.794962601988582E-2</v>
      </c>
    </row>
    <row r="4836" spans="1:8" x14ac:dyDescent="0.45">
      <c r="A4836" s="1">
        <v>43692</v>
      </c>
      <c r="B4836">
        <v>146.61999499999999</v>
      </c>
      <c r="C4836">
        <v>146.66999799999999</v>
      </c>
      <c r="D4836">
        <v>144.78999300000001</v>
      </c>
      <c r="E4836">
        <v>145.490005</v>
      </c>
      <c r="F4836">
        <v>142.15280200000001</v>
      </c>
      <c r="G4836">
        <v>24202400</v>
      </c>
      <c r="H4836">
        <f t="shared" si="75"/>
        <v>-3.970907190780415E-3</v>
      </c>
    </row>
    <row r="4837" spans="1:8" x14ac:dyDescent="0.45">
      <c r="A4837" s="1">
        <v>43693</v>
      </c>
      <c r="B4837">
        <v>146.13999899999999</v>
      </c>
      <c r="C4837">
        <v>148.91000399999999</v>
      </c>
      <c r="D4837">
        <v>146.11000100000001</v>
      </c>
      <c r="E4837">
        <v>148.63000500000001</v>
      </c>
      <c r="F4837">
        <v>145.22079500000001</v>
      </c>
      <c r="G4837">
        <v>22783400</v>
      </c>
      <c r="H4837">
        <f t="shared" si="75"/>
        <v>2.1582360367402353E-2</v>
      </c>
    </row>
    <row r="4838" spans="1:8" x14ac:dyDescent="0.45">
      <c r="A4838" s="1">
        <v>43696</v>
      </c>
      <c r="B4838">
        <v>150.320007</v>
      </c>
      <c r="C4838">
        <v>150.88999899999999</v>
      </c>
      <c r="D4838">
        <v>149.949997</v>
      </c>
      <c r="E4838">
        <v>150.13000500000001</v>
      </c>
      <c r="F4838">
        <v>146.68640099999999</v>
      </c>
      <c r="G4838">
        <v>17023400</v>
      </c>
      <c r="H4838">
        <f t="shared" si="75"/>
        <v>1.009225985851403E-2</v>
      </c>
    </row>
    <row r="4839" spans="1:8" x14ac:dyDescent="0.45">
      <c r="A4839" s="1">
        <v>43697</v>
      </c>
      <c r="B4839">
        <v>149.91999799999999</v>
      </c>
      <c r="C4839">
        <v>150.009995</v>
      </c>
      <c r="D4839">
        <v>148.990005</v>
      </c>
      <c r="E4839">
        <v>149.14999399999999</v>
      </c>
      <c r="F4839">
        <v>145.72886700000001</v>
      </c>
      <c r="G4839">
        <v>13324100</v>
      </c>
      <c r="H4839">
        <f t="shared" si="75"/>
        <v>-6.5277625837992792E-3</v>
      </c>
    </row>
    <row r="4840" spans="1:8" x14ac:dyDescent="0.45">
      <c r="A4840" s="1">
        <v>43698</v>
      </c>
      <c r="B4840">
        <v>150.61999499999999</v>
      </c>
      <c r="C4840">
        <v>150.64999399999999</v>
      </c>
      <c r="D4840">
        <v>149.78999300000001</v>
      </c>
      <c r="E4840">
        <v>150.38000500000001</v>
      </c>
      <c r="F4840">
        <v>146.93066400000001</v>
      </c>
      <c r="G4840">
        <v>13446100</v>
      </c>
      <c r="H4840">
        <f t="shared" si="75"/>
        <v>8.2468012325931372E-3</v>
      </c>
    </row>
    <row r="4841" spans="1:8" x14ac:dyDescent="0.45">
      <c r="A4841" s="1">
        <v>43699</v>
      </c>
      <c r="B4841">
        <v>150.66999799999999</v>
      </c>
      <c r="C4841">
        <v>151.08000200000001</v>
      </c>
      <c r="D4841">
        <v>149.13999899999999</v>
      </c>
      <c r="E4841">
        <v>150.029999</v>
      </c>
      <c r="F4841">
        <v>146.58866900000001</v>
      </c>
      <c r="G4841">
        <v>12979100</v>
      </c>
      <c r="H4841">
        <f t="shared" si="75"/>
        <v>-2.3275944631951928E-3</v>
      </c>
    </row>
    <row r="4842" spans="1:8" x14ac:dyDescent="0.45">
      <c r="A4842" s="1">
        <v>43700</v>
      </c>
      <c r="B4842">
        <v>149.220001</v>
      </c>
      <c r="C4842">
        <v>150.11000100000001</v>
      </c>
      <c r="D4842">
        <v>144.929993</v>
      </c>
      <c r="E4842">
        <v>145.429993</v>
      </c>
      <c r="F4842">
        <v>142.09420800000001</v>
      </c>
      <c r="G4842">
        <v>36974600</v>
      </c>
      <c r="H4842">
        <f t="shared" si="75"/>
        <v>-3.0660357520539305E-2</v>
      </c>
    </row>
    <row r="4843" spans="1:8" x14ac:dyDescent="0.45">
      <c r="A4843" s="1">
        <v>43703</v>
      </c>
      <c r="B4843">
        <v>146.800003</v>
      </c>
      <c r="C4843">
        <v>147.050003</v>
      </c>
      <c r="D4843">
        <v>145.71000699999999</v>
      </c>
      <c r="E4843">
        <v>147.029999</v>
      </c>
      <c r="F4843">
        <v>143.657501</v>
      </c>
      <c r="G4843">
        <v>19167100</v>
      </c>
      <c r="H4843">
        <f t="shared" si="75"/>
        <v>1.1001806632399802E-2</v>
      </c>
    </row>
    <row r="4844" spans="1:8" x14ac:dyDescent="0.45">
      <c r="A4844" s="1">
        <v>43704</v>
      </c>
      <c r="B4844">
        <v>147.96000699999999</v>
      </c>
      <c r="C4844">
        <v>148.020004</v>
      </c>
      <c r="D4844">
        <v>144.679993</v>
      </c>
      <c r="E4844">
        <v>144.85000600000001</v>
      </c>
      <c r="F4844">
        <v>141.52749600000001</v>
      </c>
      <c r="G4844">
        <v>24546200</v>
      </c>
      <c r="H4844">
        <f t="shared" si="75"/>
        <v>-1.4826966814632137E-2</v>
      </c>
    </row>
    <row r="4845" spans="1:8" x14ac:dyDescent="0.45">
      <c r="A4845" s="1">
        <v>43705</v>
      </c>
      <c r="B4845">
        <v>144.55999800000001</v>
      </c>
      <c r="C4845">
        <v>147.38999899999999</v>
      </c>
      <c r="D4845">
        <v>144.25</v>
      </c>
      <c r="E4845">
        <v>146.53999300000001</v>
      </c>
      <c r="F4845">
        <v>143.178741</v>
      </c>
      <c r="G4845">
        <v>20115500</v>
      </c>
      <c r="H4845">
        <f t="shared" si="75"/>
        <v>1.1667308803371856E-2</v>
      </c>
    </row>
    <row r="4846" spans="1:8" x14ac:dyDescent="0.45">
      <c r="A4846" s="1">
        <v>43706</v>
      </c>
      <c r="B4846">
        <v>148.14999399999999</v>
      </c>
      <c r="C4846">
        <v>149.28999300000001</v>
      </c>
      <c r="D4846">
        <v>147.96000699999999</v>
      </c>
      <c r="E4846">
        <v>149.11000100000001</v>
      </c>
      <c r="F4846">
        <v>145.68978899999999</v>
      </c>
      <c r="G4846">
        <v>18786300</v>
      </c>
      <c r="H4846">
        <f t="shared" si="75"/>
        <v>1.7537855008796122E-2</v>
      </c>
    </row>
    <row r="4847" spans="1:8" x14ac:dyDescent="0.45">
      <c r="A4847" s="1">
        <v>43707</v>
      </c>
      <c r="B4847">
        <v>149.88999899999999</v>
      </c>
      <c r="C4847">
        <v>149.970001</v>
      </c>
      <c r="D4847">
        <v>148.03999300000001</v>
      </c>
      <c r="E4847">
        <v>148.83999600000001</v>
      </c>
      <c r="F4847">
        <v>145.42596399999999</v>
      </c>
      <c r="G4847">
        <v>18727100</v>
      </c>
      <c r="H4847">
        <f t="shared" si="75"/>
        <v>-1.8108681590581766E-3</v>
      </c>
    </row>
    <row r="4848" spans="1:8" x14ac:dyDescent="0.45">
      <c r="A4848" s="1">
        <v>43711</v>
      </c>
      <c r="B4848">
        <v>147.449997</v>
      </c>
      <c r="C4848">
        <v>148.320007</v>
      </c>
      <c r="D4848">
        <v>146</v>
      </c>
      <c r="E4848">
        <v>146.66000399999999</v>
      </c>
      <c r="F4848">
        <v>143.29600500000001</v>
      </c>
      <c r="G4848">
        <v>20688000</v>
      </c>
      <c r="H4848">
        <f t="shared" si="75"/>
        <v>-1.4646346095391727E-2</v>
      </c>
    </row>
    <row r="4849" spans="1:8" x14ac:dyDescent="0.45">
      <c r="A4849" s="1">
        <v>43712</v>
      </c>
      <c r="B4849">
        <v>148.009995</v>
      </c>
      <c r="C4849">
        <v>148.36000100000001</v>
      </c>
      <c r="D4849">
        <v>147.179993</v>
      </c>
      <c r="E4849">
        <v>147.83999600000001</v>
      </c>
      <c r="F4849">
        <v>144.44889800000001</v>
      </c>
      <c r="G4849">
        <v>13107500</v>
      </c>
      <c r="H4849">
        <f t="shared" si="75"/>
        <v>8.0455348353920542E-3</v>
      </c>
    </row>
    <row r="4850" spans="1:8" x14ac:dyDescent="0.45">
      <c r="A4850" s="1">
        <v>43713</v>
      </c>
      <c r="B4850">
        <v>149.85000600000001</v>
      </c>
      <c r="C4850">
        <v>151.91000399999999</v>
      </c>
      <c r="D4850">
        <v>149.36999499999999</v>
      </c>
      <c r="E4850">
        <v>150.58999600000001</v>
      </c>
      <c r="F4850">
        <v>147.135818</v>
      </c>
      <c r="G4850">
        <v>25666700</v>
      </c>
      <c r="H4850">
        <f t="shared" si="75"/>
        <v>1.8601180328838396E-2</v>
      </c>
    </row>
    <row r="4851" spans="1:8" x14ac:dyDescent="0.45">
      <c r="A4851" s="1">
        <v>43714</v>
      </c>
      <c r="B4851">
        <v>150.699997</v>
      </c>
      <c r="C4851">
        <v>151.229996</v>
      </c>
      <c r="D4851">
        <v>149.83000200000001</v>
      </c>
      <c r="E4851">
        <v>149.89999399999999</v>
      </c>
      <c r="F4851">
        <v>146.46165500000001</v>
      </c>
      <c r="G4851">
        <v>14645900</v>
      </c>
      <c r="H4851">
        <f t="shared" si="75"/>
        <v>-4.5819094844736785E-3</v>
      </c>
    </row>
    <row r="4852" spans="1:8" x14ac:dyDescent="0.45">
      <c r="A4852" s="1">
        <v>43717</v>
      </c>
      <c r="B4852">
        <v>150.570007</v>
      </c>
      <c r="C4852">
        <v>152.240005</v>
      </c>
      <c r="D4852">
        <v>150.05999800000001</v>
      </c>
      <c r="E4852">
        <v>151.91000399999999</v>
      </c>
      <c r="F4852">
        <v>148.425568</v>
      </c>
      <c r="G4852">
        <v>25780100</v>
      </c>
      <c r="H4852">
        <f t="shared" si="75"/>
        <v>1.3409059183442817E-2</v>
      </c>
    </row>
    <row r="4853" spans="1:8" x14ac:dyDescent="0.45">
      <c r="A4853" s="1">
        <v>43718</v>
      </c>
      <c r="B4853">
        <v>151.679993</v>
      </c>
      <c r="C4853">
        <v>153.949997</v>
      </c>
      <c r="D4853">
        <v>150.88999899999999</v>
      </c>
      <c r="E4853">
        <v>153.85000600000001</v>
      </c>
      <c r="F4853">
        <v>150.32107500000001</v>
      </c>
      <c r="G4853">
        <v>29576200</v>
      </c>
      <c r="H4853">
        <f t="shared" si="75"/>
        <v>1.2770757933026733E-2</v>
      </c>
    </row>
    <row r="4854" spans="1:8" x14ac:dyDescent="0.45">
      <c r="A4854" s="1">
        <v>43719</v>
      </c>
      <c r="B4854">
        <v>154.520004</v>
      </c>
      <c r="C4854">
        <v>157.16000399999999</v>
      </c>
      <c r="D4854">
        <v>153.55999800000001</v>
      </c>
      <c r="E4854">
        <v>157</v>
      </c>
      <c r="F4854">
        <v>153.39880400000001</v>
      </c>
      <c r="G4854">
        <v>42970500</v>
      </c>
      <c r="H4854">
        <f t="shared" si="75"/>
        <v>2.0474367948739136E-2</v>
      </c>
    </row>
    <row r="4855" spans="1:8" x14ac:dyDescent="0.45">
      <c r="A4855" s="1">
        <v>43720</v>
      </c>
      <c r="B4855">
        <v>157.179993</v>
      </c>
      <c r="C4855">
        <v>157.89999399999999</v>
      </c>
      <c r="D4855">
        <v>155.570007</v>
      </c>
      <c r="E4855">
        <v>157.03999300000001</v>
      </c>
      <c r="F4855">
        <v>153.437881</v>
      </c>
      <c r="G4855">
        <v>38648300</v>
      </c>
      <c r="H4855">
        <f t="shared" si="75"/>
        <v>2.5474122992497072E-4</v>
      </c>
    </row>
    <row r="4856" spans="1:8" x14ac:dyDescent="0.45">
      <c r="A4856" s="1">
        <v>43721</v>
      </c>
      <c r="B4856">
        <v>157.85000600000001</v>
      </c>
      <c r="C4856">
        <v>158.91999799999999</v>
      </c>
      <c r="D4856">
        <v>157.13000500000001</v>
      </c>
      <c r="E4856">
        <v>157.30999800000001</v>
      </c>
      <c r="F4856">
        <v>153.701706</v>
      </c>
      <c r="G4856">
        <v>31042800</v>
      </c>
      <c r="H4856">
        <f t="shared" si="75"/>
        <v>1.719425465736224E-3</v>
      </c>
    </row>
    <row r="4857" spans="1:8" x14ac:dyDescent="0.45">
      <c r="A4857" s="1">
        <v>43724</v>
      </c>
      <c r="B4857">
        <v>156.970001</v>
      </c>
      <c r="C4857">
        <v>158.75</v>
      </c>
      <c r="D4857">
        <v>156.699997</v>
      </c>
      <c r="E4857">
        <v>157.89999399999999</v>
      </c>
      <c r="F4857">
        <v>154.27815200000001</v>
      </c>
      <c r="G4857">
        <v>23242600</v>
      </c>
      <c r="H4857">
        <f t="shared" si="75"/>
        <v>3.7504203108844614E-3</v>
      </c>
    </row>
    <row r="4858" spans="1:8" x14ac:dyDescent="0.45">
      <c r="A4858" s="1">
        <v>43725</v>
      </c>
      <c r="B4858">
        <v>157.36000100000001</v>
      </c>
      <c r="C4858">
        <v>157.570007</v>
      </c>
      <c r="D4858">
        <v>156.449997</v>
      </c>
      <c r="E4858">
        <v>157.490005</v>
      </c>
      <c r="F4858">
        <v>153.87756300000001</v>
      </c>
      <c r="G4858">
        <v>22986700</v>
      </c>
      <c r="H4858">
        <f t="shared" si="75"/>
        <v>-2.5965374539875796E-3</v>
      </c>
    </row>
    <row r="4859" spans="1:8" x14ac:dyDescent="0.45">
      <c r="A4859" s="1">
        <v>43726</v>
      </c>
      <c r="B4859">
        <v>157.479996</v>
      </c>
      <c r="C4859">
        <v>157.5</v>
      </c>
      <c r="D4859">
        <v>155.070007</v>
      </c>
      <c r="E4859">
        <v>156.520004</v>
      </c>
      <c r="F4859">
        <v>152.92982499999999</v>
      </c>
      <c r="G4859">
        <v>19735700</v>
      </c>
      <c r="H4859">
        <f t="shared" si="75"/>
        <v>-6.1590395735602321E-3</v>
      </c>
    </row>
    <row r="4860" spans="1:8" x14ac:dyDescent="0.45">
      <c r="A4860" s="1">
        <v>43727</v>
      </c>
      <c r="B4860">
        <v>156.800003</v>
      </c>
      <c r="C4860">
        <v>157.820007</v>
      </c>
      <c r="D4860">
        <v>155.529999</v>
      </c>
      <c r="E4860">
        <v>155.759995</v>
      </c>
      <c r="F4860">
        <v>152.18725599999999</v>
      </c>
      <c r="G4860">
        <v>21531600</v>
      </c>
      <c r="H4860">
        <f t="shared" si="75"/>
        <v>-4.8556192358162331E-3</v>
      </c>
    </row>
    <row r="4861" spans="1:8" x14ac:dyDescent="0.45">
      <c r="A4861" s="1">
        <v>43728</v>
      </c>
      <c r="B4861">
        <v>155.63999899999999</v>
      </c>
      <c r="C4861">
        <v>156.64999399999999</v>
      </c>
      <c r="D4861">
        <v>154.449997</v>
      </c>
      <c r="E4861">
        <v>155.429993</v>
      </c>
      <c r="F4861">
        <v>151.86480700000001</v>
      </c>
      <c r="G4861">
        <v>22707200</v>
      </c>
      <c r="H4861">
        <f t="shared" si="75"/>
        <v>-2.1187647932884301E-3</v>
      </c>
    </row>
    <row r="4862" spans="1:8" x14ac:dyDescent="0.45">
      <c r="A4862" s="1">
        <v>43731</v>
      </c>
      <c r="B4862">
        <v>154.86000100000001</v>
      </c>
      <c r="C4862">
        <v>155.949997</v>
      </c>
      <c r="D4862">
        <v>154.55999800000001</v>
      </c>
      <c r="E4862">
        <v>155.30999800000001</v>
      </c>
      <c r="F4862">
        <v>151.747589</v>
      </c>
      <c r="G4862">
        <v>14944600</v>
      </c>
      <c r="H4862">
        <f t="shared" si="75"/>
        <v>-7.7185756407671668E-4</v>
      </c>
    </row>
    <row r="4863" spans="1:8" x14ac:dyDescent="0.45">
      <c r="A4863" s="1">
        <v>43732</v>
      </c>
      <c r="B4863">
        <v>155.14999399999999</v>
      </c>
      <c r="C4863">
        <v>155.28999300000001</v>
      </c>
      <c r="D4863">
        <v>151.83999600000001</v>
      </c>
      <c r="E4863">
        <v>152.429993</v>
      </c>
      <c r="F4863">
        <v>149.457123</v>
      </c>
      <c r="G4863">
        <v>27576700</v>
      </c>
      <c r="H4863">
        <f t="shared" si="75"/>
        <v>-1.5093920207193579E-2</v>
      </c>
    </row>
    <row r="4864" spans="1:8" x14ac:dyDescent="0.45">
      <c r="A4864" s="1">
        <v>43733</v>
      </c>
      <c r="B4864">
        <v>152.279999</v>
      </c>
      <c r="C4864">
        <v>154.36000100000001</v>
      </c>
      <c r="D4864">
        <v>151.800003</v>
      </c>
      <c r="E4864">
        <v>154.10000600000001</v>
      </c>
      <c r="F4864">
        <v>151.09457399999999</v>
      </c>
      <c r="G4864">
        <v>21917500</v>
      </c>
      <c r="H4864">
        <f t="shared" si="75"/>
        <v>1.0955991706062651E-2</v>
      </c>
    </row>
    <row r="4865" spans="1:8" x14ac:dyDescent="0.45">
      <c r="A4865" s="1">
        <v>43734</v>
      </c>
      <c r="B4865">
        <v>153.91999799999999</v>
      </c>
      <c r="C4865">
        <v>153.91999799999999</v>
      </c>
      <c r="D4865">
        <v>151.949997</v>
      </c>
      <c r="E4865">
        <v>152.38000500000001</v>
      </c>
      <c r="F4865">
        <v>149.408096</v>
      </c>
      <c r="G4865">
        <v>20641600</v>
      </c>
      <c r="H4865">
        <f t="shared" si="75"/>
        <v>-1.1161737680930872E-2</v>
      </c>
    </row>
    <row r="4866" spans="1:8" x14ac:dyDescent="0.45">
      <c r="A4866" s="1">
        <v>43735</v>
      </c>
      <c r="B4866">
        <v>152.820007</v>
      </c>
      <c r="C4866">
        <v>153.220001</v>
      </c>
      <c r="D4866">
        <v>150.5</v>
      </c>
      <c r="E4866">
        <v>151.16000399999999</v>
      </c>
      <c r="F4866">
        <v>148.21189899999999</v>
      </c>
      <c r="G4866">
        <v>20181900</v>
      </c>
      <c r="H4866">
        <f t="shared" si="75"/>
        <v>-8.0062395012383547E-3</v>
      </c>
    </row>
    <row r="4867" spans="1:8" x14ac:dyDescent="0.45">
      <c r="A4867" s="1">
        <v>43738</v>
      </c>
      <c r="B4867">
        <v>151.36999499999999</v>
      </c>
      <c r="C4867">
        <v>152.259995</v>
      </c>
      <c r="D4867">
        <v>150.78999300000001</v>
      </c>
      <c r="E4867">
        <v>151.33999600000001</v>
      </c>
      <c r="F4867">
        <v>148.38838200000001</v>
      </c>
      <c r="G4867">
        <v>16905400</v>
      </c>
      <c r="H4867">
        <f t="shared" si="75"/>
        <v>1.1907478494692647E-3</v>
      </c>
    </row>
    <row r="4868" spans="1:8" x14ac:dyDescent="0.45">
      <c r="A4868" s="1">
        <v>43739</v>
      </c>
      <c r="B4868">
        <v>152.11000100000001</v>
      </c>
      <c r="C4868">
        <v>153.35000600000001</v>
      </c>
      <c r="D4868">
        <v>148.050003</v>
      </c>
      <c r="E4868">
        <v>148.36999499999999</v>
      </c>
      <c r="F4868">
        <v>145.476303</v>
      </c>
      <c r="G4868">
        <v>34093500</v>
      </c>
      <c r="H4868">
        <f t="shared" ref="H4868:H4931" si="76">F4868/F4867-1</f>
        <v>-1.9624710241803234E-2</v>
      </c>
    </row>
    <row r="4869" spans="1:8" x14ac:dyDescent="0.45">
      <c r="A4869" s="1">
        <v>43740</v>
      </c>
      <c r="B4869">
        <v>147.63000500000001</v>
      </c>
      <c r="C4869">
        <v>147.63000500000001</v>
      </c>
      <c r="D4869">
        <v>145.86000100000001</v>
      </c>
      <c r="E4869">
        <v>147.25</v>
      </c>
      <c r="F4869">
        <v>144.37815900000001</v>
      </c>
      <c r="G4869">
        <v>24894600</v>
      </c>
      <c r="H4869">
        <f t="shared" si="76"/>
        <v>-7.5486108551987563E-3</v>
      </c>
    </row>
    <row r="4870" spans="1:8" x14ac:dyDescent="0.45">
      <c r="A4870" s="1">
        <v>43741</v>
      </c>
      <c r="B4870">
        <v>146.69000199999999</v>
      </c>
      <c r="C4870">
        <v>147.94000199999999</v>
      </c>
      <c r="D4870">
        <v>144.929993</v>
      </c>
      <c r="E4870">
        <v>147.740005</v>
      </c>
      <c r="F4870">
        <v>144.85858200000001</v>
      </c>
      <c r="G4870">
        <v>25362800</v>
      </c>
      <c r="H4870">
        <f t="shared" si="76"/>
        <v>3.3275323866679418E-3</v>
      </c>
    </row>
    <row r="4871" spans="1:8" x14ac:dyDescent="0.45">
      <c r="A4871" s="1">
        <v>43742</v>
      </c>
      <c r="B4871">
        <v>147.990005</v>
      </c>
      <c r="C4871">
        <v>149.25</v>
      </c>
      <c r="D4871">
        <v>147.11999499999999</v>
      </c>
      <c r="E4871">
        <v>149.13999899999999</v>
      </c>
      <c r="F4871">
        <v>146.23129299999999</v>
      </c>
      <c r="G4871">
        <v>18640400</v>
      </c>
      <c r="H4871">
        <f t="shared" si="76"/>
        <v>9.4762145331506176E-3</v>
      </c>
    </row>
    <row r="4872" spans="1:8" x14ac:dyDescent="0.45">
      <c r="A4872" s="1">
        <v>43745</v>
      </c>
      <c r="B4872">
        <v>148.779999</v>
      </c>
      <c r="C4872">
        <v>150.070007</v>
      </c>
      <c r="D4872">
        <v>148.11999499999999</v>
      </c>
      <c r="E4872">
        <v>148.88000500000001</v>
      </c>
      <c r="F4872">
        <v>145.976395</v>
      </c>
      <c r="G4872">
        <v>15762800</v>
      </c>
      <c r="H4872">
        <f t="shared" si="76"/>
        <v>-1.7431152715035036E-3</v>
      </c>
    </row>
    <row r="4873" spans="1:8" x14ac:dyDescent="0.45">
      <c r="A4873" s="1">
        <v>43746</v>
      </c>
      <c r="B4873">
        <v>147.41999799999999</v>
      </c>
      <c r="C4873">
        <v>147.929993</v>
      </c>
      <c r="D4873">
        <v>146.11000100000001</v>
      </c>
      <c r="E4873">
        <v>146.46000699999999</v>
      </c>
      <c r="F4873">
        <v>143.603577</v>
      </c>
      <c r="G4873">
        <v>18110600</v>
      </c>
      <c r="H4873">
        <f t="shared" si="76"/>
        <v>-1.6254806128072952E-2</v>
      </c>
    </row>
    <row r="4874" spans="1:8" x14ac:dyDescent="0.45">
      <c r="A4874" s="1">
        <v>43747</v>
      </c>
      <c r="B4874">
        <v>147.53999300000001</v>
      </c>
      <c r="C4874">
        <v>147.69000199999999</v>
      </c>
      <c r="D4874">
        <v>146.63999899999999</v>
      </c>
      <c r="E4874">
        <v>147.13000500000001</v>
      </c>
      <c r="F4874">
        <v>144.26049800000001</v>
      </c>
      <c r="G4874">
        <v>10929500</v>
      </c>
      <c r="H4874">
        <f t="shared" si="76"/>
        <v>4.5745448248828424E-3</v>
      </c>
    </row>
    <row r="4875" spans="1:8" x14ac:dyDescent="0.45">
      <c r="A4875" s="1">
        <v>43748</v>
      </c>
      <c r="B4875">
        <v>147.33999600000001</v>
      </c>
      <c r="C4875">
        <v>148.5</v>
      </c>
      <c r="D4875">
        <v>147.10000600000001</v>
      </c>
      <c r="E4875">
        <v>147.720001</v>
      </c>
      <c r="F4875">
        <v>144.838989</v>
      </c>
      <c r="G4875">
        <v>16349000</v>
      </c>
      <c r="H4875">
        <f t="shared" si="76"/>
        <v>4.0100443851232015E-3</v>
      </c>
    </row>
    <row r="4876" spans="1:8" x14ac:dyDescent="0.45">
      <c r="A4876" s="1">
        <v>43749</v>
      </c>
      <c r="B4876">
        <v>149.78999300000001</v>
      </c>
      <c r="C4876">
        <v>151.96000699999999</v>
      </c>
      <c r="D4876">
        <v>147.69000199999999</v>
      </c>
      <c r="E4876">
        <v>150.220001</v>
      </c>
      <c r="F4876">
        <v>147.29023699999999</v>
      </c>
      <c r="G4876">
        <v>29236300</v>
      </c>
      <c r="H4876">
        <f t="shared" si="76"/>
        <v>1.6923951326393238E-2</v>
      </c>
    </row>
    <row r="4877" spans="1:8" x14ac:dyDescent="0.45">
      <c r="A4877" s="1">
        <v>43752</v>
      </c>
      <c r="B4877">
        <v>149.91000399999999</v>
      </c>
      <c r="C4877">
        <v>150.14999399999999</v>
      </c>
      <c r="D4877">
        <v>149.10000600000001</v>
      </c>
      <c r="E4877">
        <v>149.66999799999999</v>
      </c>
      <c r="F4877">
        <v>146.750946</v>
      </c>
      <c r="G4877">
        <v>10692600</v>
      </c>
      <c r="H4877">
        <f t="shared" si="76"/>
        <v>-3.6614171514979255E-3</v>
      </c>
    </row>
    <row r="4878" spans="1:8" x14ac:dyDescent="0.45">
      <c r="A4878" s="1">
        <v>43753</v>
      </c>
      <c r="B4878">
        <v>150.16999799999999</v>
      </c>
      <c r="C4878">
        <v>152.13000500000001</v>
      </c>
      <c r="D4878">
        <v>149.78999300000001</v>
      </c>
      <c r="E4878">
        <v>151.38999899999999</v>
      </c>
      <c r="F4878">
        <v>148.437408</v>
      </c>
      <c r="G4878">
        <v>16801200</v>
      </c>
      <c r="H4878">
        <f t="shared" si="76"/>
        <v>1.1492000876096586E-2</v>
      </c>
    </row>
    <row r="4879" spans="1:8" x14ac:dyDescent="0.45">
      <c r="A4879" s="1">
        <v>43754</v>
      </c>
      <c r="B4879">
        <v>151.21000699999999</v>
      </c>
      <c r="C4879">
        <v>152.270004</v>
      </c>
      <c r="D4879">
        <v>151.13999899999999</v>
      </c>
      <c r="E4879">
        <v>151.550003</v>
      </c>
      <c r="F4879">
        <v>148.59429900000001</v>
      </c>
      <c r="G4879">
        <v>13119100</v>
      </c>
      <c r="H4879">
        <f t="shared" si="76"/>
        <v>1.0569505498236875E-3</v>
      </c>
    </row>
    <row r="4880" spans="1:8" x14ac:dyDescent="0.45">
      <c r="A4880" s="1">
        <v>43755</v>
      </c>
      <c r="B4880">
        <v>152.28999300000001</v>
      </c>
      <c r="C4880">
        <v>153.509995</v>
      </c>
      <c r="D4880">
        <v>152.050003</v>
      </c>
      <c r="E4880">
        <v>153.33999600000001</v>
      </c>
      <c r="F4880">
        <v>150.34938</v>
      </c>
      <c r="G4880">
        <v>13175800</v>
      </c>
      <c r="H4880">
        <f t="shared" si="76"/>
        <v>1.1811227024261406E-2</v>
      </c>
    </row>
    <row r="4881" spans="1:8" x14ac:dyDescent="0.45">
      <c r="A4881" s="1">
        <v>43756</v>
      </c>
      <c r="B4881">
        <v>152.929993</v>
      </c>
      <c r="C4881">
        <v>153.5</v>
      </c>
      <c r="D4881">
        <v>151.449997</v>
      </c>
      <c r="E4881">
        <v>152.61000100000001</v>
      </c>
      <c r="F4881">
        <v>149.63360599999999</v>
      </c>
      <c r="G4881">
        <v>14490200</v>
      </c>
      <c r="H4881">
        <f t="shared" si="76"/>
        <v>-4.7607379558199936E-3</v>
      </c>
    </row>
    <row r="4882" spans="1:8" x14ac:dyDescent="0.45">
      <c r="A4882" s="1">
        <v>43759</v>
      </c>
      <c r="B4882">
        <v>154.16999799999999</v>
      </c>
      <c r="C4882">
        <v>154.979996</v>
      </c>
      <c r="D4882">
        <v>153.91000399999999</v>
      </c>
      <c r="E4882">
        <v>154.03999300000001</v>
      </c>
      <c r="F4882">
        <v>151.035721</v>
      </c>
      <c r="G4882">
        <v>17450300</v>
      </c>
      <c r="H4882">
        <f t="shared" si="76"/>
        <v>9.370321530579151E-3</v>
      </c>
    </row>
    <row r="4883" spans="1:8" x14ac:dyDescent="0.45">
      <c r="A4883" s="1">
        <v>43760</v>
      </c>
      <c r="B4883">
        <v>154.199997</v>
      </c>
      <c r="C4883">
        <v>155.050003</v>
      </c>
      <c r="D4883">
        <v>153.740005</v>
      </c>
      <c r="E4883">
        <v>154.21000699999999</v>
      </c>
      <c r="F4883">
        <v>151.20242300000001</v>
      </c>
      <c r="G4883">
        <v>12471800</v>
      </c>
      <c r="H4883">
        <f t="shared" si="76"/>
        <v>1.1037256544099705E-3</v>
      </c>
    </row>
    <row r="4884" spans="1:8" x14ac:dyDescent="0.45">
      <c r="A4884" s="1">
        <v>43761</v>
      </c>
      <c r="B4884">
        <v>154.33999600000001</v>
      </c>
      <c r="C4884">
        <v>154.75</v>
      </c>
      <c r="D4884">
        <v>153.550003</v>
      </c>
      <c r="E4884">
        <v>154.39999399999999</v>
      </c>
      <c r="F4884">
        <v>151.38870199999999</v>
      </c>
      <c r="G4884">
        <v>8728000</v>
      </c>
      <c r="H4884">
        <f t="shared" si="76"/>
        <v>1.2319842255437141E-3</v>
      </c>
    </row>
    <row r="4885" spans="1:8" x14ac:dyDescent="0.45">
      <c r="A4885" s="1">
        <v>43762</v>
      </c>
      <c r="B4885">
        <v>154.949997</v>
      </c>
      <c r="C4885">
        <v>155.05999800000001</v>
      </c>
      <c r="D4885">
        <v>153.470001</v>
      </c>
      <c r="E4885">
        <v>154.179993</v>
      </c>
      <c r="F4885">
        <v>151.17297400000001</v>
      </c>
      <c r="G4885">
        <v>9091400</v>
      </c>
      <c r="H4885">
        <f t="shared" si="76"/>
        <v>-1.4249940527264471E-3</v>
      </c>
    </row>
    <row r="4886" spans="1:8" x14ac:dyDescent="0.45">
      <c r="A4886" s="1">
        <v>43763</v>
      </c>
      <c r="B4886">
        <v>153.91000399999999</v>
      </c>
      <c r="C4886">
        <v>155.529999</v>
      </c>
      <c r="D4886">
        <v>153.89999399999999</v>
      </c>
      <c r="E4886">
        <v>155</v>
      </c>
      <c r="F4886">
        <v>151.97700499999999</v>
      </c>
      <c r="G4886">
        <v>10531500</v>
      </c>
      <c r="H4886">
        <f t="shared" si="76"/>
        <v>5.318616011351196E-3</v>
      </c>
    </row>
    <row r="4887" spans="1:8" x14ac:dyDescent="0.45">
      <c r="A4887" s="1">
        <v>43766</v>
      </c>
      <c r="B4887">
        <v>155.66000399999999</v>
      </c>
      <c r="C4887">
        <v>156.979996</v>
      </c>
      <c r="D4887">
        <v>155.009995</v>
      </c>
      <c r="E4887">
        <v>156.33999600000001</v>
      </c>
      <c r="F4887">
        <v>153.290863</v>
      </c>
      <c r="G4887">
        <v>15392400</v>
      </c>
      <c r="H4887">
        <f t="shared" si="76"/>
        <v>8.6451104889191388E-3</v>
      </c>
    </row>
    <row r="4888" spans="1:8" x14ac:dyDescent="0.45">
      <c r="A4888" s="1">
        <v>43767</v>
      </c>
      <c r="B4888">
        <v>156.009995</v>
      </c>
      <c r="C4888">
        <v>157.33999600000001</v>
      </c>
      <c r="D4888">
        <v>155.86000100000001</v>
      </c>
      <c r="E4888">
        <v>156.85000600000001</v>
      </c>
      <c r="F4888">
        <v>153.79093900000001</v>
      </c>
      <c r="G4888">
        <v>11978300</v>
      </c>
      <c r="H4888">
        <f t="shared" si="76"/>
        <v>3.2622688020225166E-3</v>
      </c>
    </row>
    <row r="4889" spans="1:8" x14ac:dyDescent="0.45">
      <c r="A4889" s="1">
        <v>43768</v>
      </c>
      <c r="B4889">
        <v>156.78999300000001</v>
      </c>
      <c r="C4889">
        <v>156.80999800000001</v>
      </c>
      <c r="D4889">
        <v>155.279999</v>
      </c>
      <c r="E4889">
        <v>156.33000200000001</v>
      </c>
      <c r="F4889">
        <v>153.28106700000001</v>
      </c>
      <c r="G4889">
        <v>14451500</v>
      </c>
      <c r="H4889">
        <f t="shared" si="76"/>
        <v>-3.3153578703358777E-3</v>
      </c>
    </row>
    <row r="4890" spans="1:8" x14ac:dyDescent="0.45">
      <c r="A4890" s="1">
        <v>43769</v>
      </c>
      <c r="B4890">
        <v>156.10000600000001</v>
      </c>
      <c r="C4890">
        <v>156.10000600000001</v>
      </c>
      <c r="D4890">
        <v>154.240005</v>
      </c>
      <c r="E4890">
        <v>155.449997</v>
      </c>
      <c r="F4890">
        <v>152.41824299999999</v>
      </c>
      <c r="G4890">
        <v>17344200</v>
      </c>
      <c r="H4890">
        <f t="shared" si="76"/>
        <v>-5.6290317968625825E-3</v>
      </c>
    </row>
    <row r="4891" spans="1:8" x14ac:dyDescent="0.45">
      <c r="A4891" s="1">
        <v>43770</v>
      </c>
      <c r="B4891">
        <v>156.39999399999999</v>
      </c>
      <c r="C4891">
        <v>158.19000199999999</v>
      </c>
      <c r="D4891">
        <v>156.050003</v>
      </c>
      <c r="E4891">
        <v>158.10000600000001</v>
      </c>
      <c r="F4891">
        <v>155.01655600000001</v>
      </c>
      <c r="G4891">
        <v>18421600</v>
      </c>
      <c r="H4891">
        <f t="shared" si="76"/>
        <v>1.7047257263030025E-2</v>
      </c>
    </row>
    <row r="4892" spans="1:8" x14ac:dyDescent="0.45">
      <c r="A4892" s="1">
        <v>43773</v>
      </c>
      <c r="B4892">
        <v>159.39999399999999</v>
      </c>
      <c r="C4892">
        <v>159.699997</v>
      </c>
      <c r="D4892">
        <v>158.470001</v>
      </c>
      <c r="E4892">
        <v>158.949997</v>
      </c>
      <c r="F4892">
        <v>155.84999099999999</v>
      </c>
      <c r="G4892">
        <v>16182000</v>
      </c>
      <c r="H4892">
        <f t="shared" si="76"/>
        <v>5.3764257283588357E-3</v>
      </c>
    </row>
    <row r="4893" spans="1:8" x14ac:dyDescent="0.45">
      <c r="A4893" s="1">
        <v>43774</v>
      </c>
      <c r="B4893">
        <v>159.39999399999999</v>
      </c>
      <c r="C4893">
        <v>160.46000699999999</v>
      </c>
      <c r="D4893">
        <v>158.970001</v>
      </c>
      <c r="E4893">
        <v>159.14999399999999</v>
      </c>
      <c r="F4893">
        <v>156.046066</v>
      </c>
      <c r="G4893">
        <v>13760200</v>
      </c>
      <c r="H4893">
        <f t="shared" si="76"/>
        <v>1.2581008105416736E-3</v>
      </c>
    </row>
    <row r="4894" spans="1:8" x14ac:dyDescent="0.45">
      <c r="A4894" s="1">
        <v>43775</v>
      </c>
      <c r="B4894">
        <v>158.990005</v>
      </c>
      <c r="C4894">
        <v>158.990005</v>
      </c>
      <c r="D4894">
        <v>157.80999800000001</v>
      </c>
      <c r="E4894">
        <v>158.229996</v>
      </c>
      <c r="F4894">
        <v>155.14399700000001</v>
      </c>
      <c r="G4894">
        <v>16025500</v>
      </c>
      <c r="H4894">
        <f t="shared" si="76"/>
        <v>-5.7807865531194214E-3</v>
      </c>
    </row>
    <row r="4895" spans="1:8" x14ac:dyDescent="0.45">
      <c r="A4895" s="1">
        <v>43776</v>
      </c>
      <c r="B4895">
        <v>159.740005</v>
      </c>
      <c r="C4895">
        <v>160.16999799999999</v>
      </c>
      <c r="D4895">
        <v>158.16999799999999</v>
      </c>
      <c r="E4895">
        <v>158.64999399999999</v>
      </c>
      <c r="F4895">
        <v>155.55581699999999</v>
      </c>
      <c r="G4895">
        <v>13448900</v>
      </c>
      <c r="H4895">
        <f t="shared" si="76"/>
        <v>2.6544372193786359E-3</v>
      </c>
    </row>
    <row r="4896" spans="1:8" x14ac:dyDescent="0.45">
      <c r="A4896" s="1">
        <v>43777</v>
      </c>
      <c r="B4896">
        <v>158.279999</v>
      </c>
      <c r="C4896">
        <v>159.270004</v>
      </c>
      <c r="D4896">
        <v>157.949997</v>
      </c>
      <c r="E4896">
        <v>159.08000200000001</v>
      </c>
      <c r="F4896">
        <v>155.97743199999999</v>
      </c>
      <c r="G4896">
        <v>11967400</v>
      </c>
      <c r="H4896">
        <f t="shared" si="76"/>
        <v>2.710377587486823E-3</v>
      </c>
    </row>
    <row r="4897" spans="1:8" x14ac:dyDescent="0.45">
      <c r="A4897" s="1">
        <v>43780</v>
      </c>
      <c r="B4897">
        <v>158.029999</v>
      </c>
      <c r="C4897">
        <v>158.89999399999999</v>
      </c>
      <c r="D4897">
        <v>157.88000500000001</v>
      </c>
      <c r="E4897">
        <v>158.779999</v>
      </c>
      <c r="F4897">
        <v>155.68327300000001</v>
      </c>
      <c r="G4897">
        <v>10508700</v>
      </c>
      <c r="H4897">
        <f t="shared" si="76"/>
        <v>-1.8859074433279499E-3</v>
      </c>
    </row>
    <row r="4898" spans="1:8" x14ac:dyDescent="0.45">
      <c r="A4898" s="1">
        <v>43781</v>
      </c>
      <c r="B4898">
        <v>158.929993</v>
      </c>
      <c r="C4898">
        <v>159.88000500000001</v>
      </c>
      <c r="D4898">
        <v>158.490005</v>
      </c>
      <c r="E4898">
        <v>158.83000200000001</v>
      </c>
      <c r="F4898">
        <v>155.732315</v>
      </c>
      <c r="G4898">
        <v>14316900</v>
      </c>
      <c r="H4898">
        <f t="shared" si="76"/>
        <v>3.1501136284561859E-4</v>
      </c>
    </row>
    <row r="4899" spans="1:8" x14ac:dyDescent="0.45">
      <c r="A4899" s="1">
        <v>43782</v>
      </c>
      <c r="B4899">
        <v>157.740005</v>
      </c>
      <c r="C4899">
        <v>158.5</v>
      </c>
      <c r="D4899">
        <v>157.19000199999999</v>
      </c>
      <c r="E4899">
        <v>158.14999399999999</v>
      </c>
      <c r="F4899">
        <v>155.06556699999999</v>
      </c>
      <c r="G4899">
        <v>14514400</v>
      </c>
      <c r="H4899">
        <f t="shared" si="76"/>
        <v>-4.2813721737843258E-3</v>
      </c>
    </row>
    <row r="4900" spans="1:8" x14ac:dyDescent="0.45">
      <c r="A4900" s="1">
        <v>43783</v>
      </c>
      <c r="B4900">
        <v>157.929993</v>
      </c>
      <c r="C4900">
        <v>158.91000399999999</v>
      </c>
      <c r="D4900">
        <v>157.78999300000001</v>
      </c>
      <c r="E4900">
        <v>158.10000600000001</v>
      </c>
      <c r="F4900">
        <v>155.01655600000001</v>
      </c>
      <c r="G4900">
        <v>13054000</v>
      </c>
      <c r="H4900">
        <f t="shared" si="76"/>
        <v>-3.160662998767938E-4</v>
      </c>
    </row>
    <row r="4901" spans="1:8" x14ac:dyDescent="0.45">
      <c r="A4901" s="1">
        <v>43784</v>
      </c>
      <c r="B4901">
        <v>159.229996</v>
      </c>
      <c r="C4901">
        <v>159.28999300000001</v>
      </c>
      <c r="D4901">
        <v>158.35000600000001</v>
      </c>
      <c r="E4901">
        <v>158.91999799999999</v>
      </c>
      <c r="F4901">
        <v>155.82054099999999</v>
      </c>
      <c r="G4901">
        <v>13119200</v>
      </c>
      <c r="H4901">
        <f t="shared" si="76"/>
        <v>5.1864460206429985E-3</v>
      </c>
    </row>
    <row r="4902" spans="1:8" x14ac:dyDescent="0.45">
      <c r="A4902" s="1">
        <v>43787</v>
      </c>
      <c r="B4902">
        <v>158.720001</v>
      </c>
      <c r="C4902">
        <v>158.740005</v>
      </c>
      <c r="D4902">
        <v>157.94000199999999</v>
      </c>
      <c r="E4902">
        <v>158.520004</v>
      </c>
      <c r="F4902">
        <v>155.42836</v>
      </c>
      <c r="G4902">
        <v>10759500</v>
      </c>
      <c r="H4902">
        <f t="shared" si="76"/>
        <v>-2.5168761286741281E-3</v>
      </c>
    </row>
    <row r="4903" spans="1:8" x14ac:dyDescent="0.45">
      <c r="A4903" s="1">
        <v>43788</v>
      </c>
      <c r="B4903">
        <v>159.11000100000001</v>
      </c>
      <c r="C4903">
        <v>159.699997</v>
      </c>
      <c r="D4903">
        <v>158.30999800000001</v>
      </c>
      <c r="E4903">
        <v>159.11000100000001</v>
      </c>
      <c r="F4903">
        <v>156.006866</v>
      </c>
      <c r="G4903">
        <v>15203700</v>
      </c>
      <c r="H4903">
        <f t="shared" si="76"/>
        <v>3.7220105777349133E-3</v>
      </c>
    </row>
    <row r="4904" spans="1:8" x14ac:dyDescent="0.45">
      <c r="A4904" s="1">
        <v>43789</v>
      </c>
      <c r="B4904">
        <v>158.550003</v>
      </c>
      <c r="C4904">
        <v>159.60000600000001</v>
      </c>
      <c r="D4904">
        <v>157.259995</v>
      </c>
      <c r="E4904">
        <v>158.509995</v>
      </c>
      <c r="F4904">
        <v>155.41854900000001</v>
      </c>
      <c r="G4904">
        <v>21314300</v>
      </c>
      <c r="H4904">
        <f t="shared" si="76"/>
        <v>-3.7710968439041981E-3</v>
      </c>
    </row>
    <row r="4905" spans="1:8" x14ac:dyDescent="0.45">
      <c r="A4905" s="1">
        <v>43790</v>
      </c>
      <c r="B4905">
        <v>158.820007</v>
      </c>
      <c r="C4905">
        <v>158.88999899999999</v>
      </c>
      <c r="D4905">
        <v>157.229996</v>
      </c>
      <c r="E4905">
        <v>157.729996</v>
      </c>
      <c r="F4905">
        <v>154.65374800000001</v>
      </c>
      <c r="G4905">
        <v>15388300</v>
      </c>
      <c r="H4905">
        <f t="shared" si="76"/>
        <v>-4.9209119820055047E-3</v>
      </c>
    </row>
    <row r="4906" spans="1:8" x14ac:dyDescent="0.45">
      <c r="A4906" s="1">
        <v>43791</v>
      </c>
      <c r="B4906">
        <v>158.30999800000001</v>
      </c>
      <c r="C4906">
        <v>158.53999300000001</v>
      </c>
      <c r="D4906">
        <v>157.35000600000001</v>
      </c>
      <c r="E4906">
        <v>158.220001</v>
      </c>
      <c r="F4906">
        <v>155.13420099999999</v>
      </c>
      <c r="G4906">
        <v>13482400</v>
      </c>
      <c r="H4906">
        <f t="shared" si="76"/>
        <v>3.1066366396756973E-3</v>
      </c>
    </row>
    <row r="4907" spans="1:8" x14ac:dyDescent="0.45">
      <c r="A4907" s="1">
        <v>43794</v>
      </c>
      <c r="B4907">
        <v>159.029999</v>
      </c>
      <c r="C4907">
        <v>161.83000200000001</v>
      </c>
      <c r="D4907">
        <v>158.88999899999999</v>
      </c>
      <c r="E4907">
        <v>161.58000200000001</v>
      </c>
      <c r="F4907">
        <v>158.42868000000001</v>
      </c>
      <c r="G4907">
        <v>24753000</v>
      </c>
      <c r="H4907">
        <f t="shared" si="76"/>
        <v>2.1236316548921552E-2</v>
      </c>
    </row>
    <row r="4908" spans="1:8" x14ac:dyDescent="0.45">
      <c r="A4908" s="1">
        <v>43795</v>
      </c>
      <c r="B4908">
        <v>161.75</v>
      </c>
      <c r="C4908">
        <v>162.53999300000001</v>
      </c>
      <c r="D4908">
        <v>161.28999300000001</v>
      </c>
      <c r="E4908">
        <v>161.69000199999999</v>
      </c>
      <c r="F4908">
        <v>158.53654499999999</v>
      </c>
      <c r="G4908">
        <v>15496700</v>
      </c>
      <c r="H4908">
        <f t="shared" si="76"/>
        <v>6.8084263531065226E-4</v>
      </c>
    </row>
    <row r="4909" spans="1:8" x14ac:dyDescent="0.45">
      <c r="A4909" s="1">
        <v>43796</v>
      </c>
      <c r="B4909">
        <v>162.38000500000001</v>
      </c>
      <c r="C4909">
        <v>162.929993</v>
      </c>
      <c r="D4909">
        <v>162.08000200000001</v>
      </c>
      <c r="E4909">
        <v>162.83000200000001</v>
      </c>
      <c r="F4909">
        <v>159.65429700000001</v>
      </c>
      <c r="G4909">
        <v>13202500</v>
      </c>
      <c r="H4909">
        <f t="shared" si="76"/>
        <v>7.0504374874575948E-3</v>
      </c>
    </row>
    <row r="4910" spans="1:8" x14ac:dyDescent="0.45">
      <c r="A4910" s="1">
        <v>43798</v>
      </c>
      <c r="B4910">
        <v>162.41000399999999</v>
      </c>
      <c r="C4910">
        <v>162.78999300000001</v>
      </c>
      <c r="D4910">
        <v>161.66999799999999</v>
      </c>
      <c r="E4910">
        <v>161.770004</v>
      </c>
      <c r="F4910">
        <v>158.61497499999999</v>
      </c>
      <c r="G4910">
        <v>9988200</v>
      </c>
      <c r="H4910">
        <f t="shared" si="76"/>
        <v>-6.5098279190068942E-3</v>
      </c>
    </row>
    <row r="4911" spans="1:8" x14ac:dyDescent="0.45">
      <c r="A4911" s="1">
        <v>43801</v>
      </c>
      <c r="B4911">
        <v>162.14999399999999</v>
      </c>
      <c r="C4911">
        <v>162.21000699999999</v>
      </c>
      <c r="D4911">
        <v>159.91000399999999</v>
      </c>
      <c r="E4911">
        <v>160.19000199999999</v>
      </c>
      <c r="F4911">
        <v>157.06579600000001</v>
      </c>
      <c r="G4911">
        <v>17190900</v>
      </c>
      <c r="H4911">
        <f t="shared" si="76"/>
        <v>-9.7669151352196559E-3</v>
      </c>
    </row>
    <row r="4912" spans="1:8" x14ac:dyDescent="0.45">
      <c r="A4912" s="1">
        <v>43802</v>
      </c>
      <c r="B4912">
        <v>158.820007</v>
      </c>
      <c r="C4912">
        <v>159.759995</v>
      </c>
      <c r="D4912">
        <v>158.10000600000001</v>
      </c>
      <c r="E4912">
        <v>159.679993</v>
      </c>
      <c r="F4912">
        <v>156.56573499999999</v>
      </c>
      <c r="G4912">
        <v>14884400</v>
      </c>
      <c r="H4912">
        <f t="shared" si="76"/>
        <v>-3.1837676485593214E-3</v>
      </c>
    </row>
    <row r="4913" spans="1:8" x14ac:dyDescent="0.45">
      <c r="A4913" s="1">
        <v>43803</v>
      </c>
      <c r="B4913">
        <v>160.5</v>
      </c>
      <c r="C4913">
        <v>161.220001</v>
      </c>
      <c r="D4913">
        <v>160.300003</v>
      </c>
      <c r="E4913">
        <v>160.779999</v>
      </c>
      <c r="F4913">
        <v>157.64425700000001</v>
      </c>
      <c r="G4913">
        <v>10833200</v>
      </c>
      <c r="H4913">
        <f t="shared" si="76"/>
        <v>6.8886209361200823E-3</v>
      </c>
    </row>
    <row r="4914" spans="1:8" x14ac:dyDescent="0.45">
      <c r="A4914" s="1">
        <v>43804</v>
      </c>
      <c r="B4914">
        <v>161.470001</v>
      </c>
      <c r="C4914">
        <v>161.64999399999999</v>
      </c>
      <c r="D4914">
        <v>160.449997</v>
      </c>
      <c r="E4914">
        <v>160.94000199999999</v>
      </c>
      <c r="F4914">
        <v>157.801163</v>
      </c>
      <c r="G4914">
        <v>11470700</v>
      </c>
      <c r="H4914">
        <f t="shared" si="76"/>
        <v>9.9531694326171483E-4</v>
      </c>
    </row>
    <row r="4915" spans="1:8" x14ac:dyDescent="0.45">
      <c r="A4915" s="1">
        <v>43805</v>
      </c>
      <c r="B4915">
        <v>162.58999600000001</v>
      </c>
      <c r="C4915">
        <v>163.41000399999999</v>
      </c>
      <c r="D4915">
        <v>162.5</v>
      </c>
      <c r="E4915">
        <v>162.820007</v>
      </c>
      <c r="F4915">
        <v>159.64450099999999</v>
      </c>
      <c r="G4915">
        <v>16486200</v>
      </c>
      <c r="H4915">
        <f t="shared" si="76"/>
        <v>1.1681396796803023E-2</v>
      </c>
    </row>
    <row r="4916" spans="1:8" x14ac:dyDescent="0.45">
      <c r="A4916" s="1">
        <v>43808</v>
      </c>
      <c r="B4916">
        <v>162.75</v>
      </c>
      <c r="C4916">
        <v>163.16000399999999</v>
      </c>
      <c r="D4916">
        <v>162.38999899999999</v>
      </c>
      <c r="E4916">
        <v>162.509995</v>
      </c>
      <c r="F4916">
        <v>159.34053</v>
      </c>
      <c r="G4916">
        <v>13476700</v>
      </c>
      <c r="H4916">
        <f t="shared" si="76"/>
        <v>-1.9040492976327705E-3</v>
      </c>
    </row>
    <row r="4917" spans="1:8" x14ac:dyDescent="0.45">
      <c r="A4917" s="1">
        <v>43809</v>
      </c>
      <c r="B4917">
        <v>162.41000399999999</v>
      </c>
      <c r="C4917">
        <v>162.96000699999999</v>
      </c>
      <c r="D4917">
        <v>161.94000199999999</v>
      </c>
      <c r="E4917">
        <v>162.61000100000001</v>
      </c>
      <c r="F4917">
        <v>159.43859900000001</v>
      </c>
      <c r="G4917">
        <v>13704400</v>
      </c>
      <c r="H4917">
        <f t="shared" si="76"/>
        <v>6.1546801683176611E-4</v>
      </c>
    </row>
    <row r="4918" spans="1:8" x14ac:dyDescent="0.45">
      <c r="A4918" s="1">
        <v>43810</v>
      </c>
      <c r="B4918">
        <v>162.88000500000001</v>
      </c>
      <c r="C4918">
        <v>163.08000200000001</v>
      </c>
      <c r="D4918">
        <v>161.949997</v>
      </c>
      <c r="E4918">
        <v>162.55999800000001</v>
      </c>
      <c r="F4918">
        <v>159.38957199999999</v>
      </c>
      <c r="G4918">
        <v>19612200</v>
      </c>
      <c r="H4918">
        <f t="shared" si="76"/>
        <v>-3.0749768442217551E-4</v>
      </c>
    </row>
    <row r="4919" spans="1:8" x14ac:dyDescent="0.45">
      <c r="A4919" s="1">
        <v>43811</v>
      </c>
      <c r="B4919">
        <v>162.75</v>
      </c>
      <c r="C4919">
        <v>165.10000600000001</v>
      </c>
      <c r="D4919">
        <v>162.25</v>
      </c>
      <c r="E4919">
        <v>163.96000699999999</v>
      </c>
      <c r="F4919">
        <v>160.76226800000001</v>
      </c>
      <c r="G4919">
        <v>24857000</v>
      </c>
      <c r="H4919">
        <f t="shared" si="76"/>
        <v>8.6122070771357251E-3</v>
      </c>
    </row>
    <row r="4920" spans="1:8" x14ac:dyDescent="0.45">
      <c r="A4920" s="1">
        <v>43812</v>
      </c>
      <c r="B4920">
        <v>163.729996</v>
      </c>
      <c r="C4920">
        <v>164.80999800000001</v>
      </c>
      <c r="D4920">
        <v>162.550003</v>
      </c>
      <c r="E4920">
        <v>163.33000200000001</v>
      </c>
      <c r="F4920">
        <v>160.14454699999999</v>
      </c>
      <c r="G4920">
        <v>23279600</v>
      </c>
      <c r="H4920">
        <f t="shared" si="76"/>
        <v>-3.8424501450802229E-3</v>
      </c>
    </row>
    <row r="4921" spans="1:8" x14ac:dyDescent="0.45">
      <c r="A4921" s="1">
        <v>43815</v>
      </c>
      <c r="B4921">
        <v>164.05999800000001</v>
      </c>
      <c r="C4921">
        <v>164.85000600000001</v>
      </c>
      <c r="D4921">
        <v>163.740005</v>
      </c>
      <c r="E4921">
        <v>163.88000500000001</v>
      </c>
      <c r="F4921">
        <v>161.27330000000001</v>
      </c>
      <c r="G4921">
        <v>20115300</v>
      </c>
      <c r="H4921">
        <f t="shared" si="76"/>
        <v>7.0483386487085742E-3</v>
      </c>
    </row>
    <row r="4922" spans="1:8" x14ac:dyDescent="0.45">
      <c r="A4922" s="1">
        <v>43816</v>
      </c>
      <c r="B4922">
        <v>164.13999899999999</v>
      </c>
      <c r="C4922">
        <v>164.699997</v>
      </c>
      <c r="D4922">
        <v>163.699997</v>
      </c>
      <c r="E4922">
        <v>164.699997</v>
      </c>
      <c r="F4922">
        <v>162.08026100000001</v>
      </c>
      <c r="G4922">
        <v>12980000</v>
      </c>
      <c r="H4922">
        <f t="shared" si="76"/>
        <v>5.0036862890510125E-3</v>
      </c>
    </row>
    <row r="4923" spans="1:8" x14ac:dyDescent="0.45">
      <c r="A4923" s="1">
        <v>43817</v>
      </c>
      <c r="B4923">
        <v>165.05999800000001</v>
      </c>
      <c r="C4923">
        <v>165.279999</v>
      </c>
      <c r="D4923">
        <v>164.320007</v>
      </c>
      <c r="E4923">
        <v>165.020004</v>
      </c>
      <c r="F4923">
        <v>162.395172</v>
      </c>
      <c r="G4923">
        <v>15379300</v>
      </c>
      <c r="H4923">
        <f t="shared" si="76"/>
        <v>1.9429324586293095E-3</v>
      </c>
    </row>
    <row r="4924" spans="1:8" x14ac:dyDescent="0.45">
      <c r="A4924" s="1">
        <v>43818</v>
      </c>
      <c r="B4924">
        <v>165.279999</v>
      </c>
      <c r="C4924">
        <v>165.729996</v>
      </c>
      <c r="D4924">
        <v>164.88000500000001</v>
      </c>
      <c r="E4924">
        <v>165.729996</v>
      </c>
      <c r="F4924">
        <v>163.093872</v>
      </c>
      <c r="G4924">
        <v>11919800</v>
      </c>
      <c r="H4924">
        <f t="shared" si="76"/>
        <v>4.3024678098189106E-3</v>
      </c>
    </row>
    <row r="4925" spans="1:8" x14ac:dyDescent="0.45">
      <c r="A4925" s="1">
        <v>43819</v>
      </c>
      <c r="B4925">
        <v>166.14999399999999</v>
      </c>
      <c r="C4925">
        <v>166.41000399999999</v>
      </c>
      <c r="D4925">
        <v>165.720001</v>
      </c>
      <c r="E4925">
        <v>165.970001</v>
      </c>
      <c r="F4925">
        <v>163.330063</v>
      </c>
      <c r="G4925">
        <v>25449500</v>
      </c>
      <c r="H4925">
        <f t="shared" si="76"/>
        <v>1.4481905242889059E-3</v>
      </c>
    </row>
    <row r="4926" spans="1:8" x14ac:dyDescent="0.45">
      <c r="A4926" s="1">
        <v>43822</v>
      </c>
      <c r="B4926">
        <v>166.240005</v>
      </c>
      <c r="C4926">
        <v>166.36000100000001</v>
      </c>
      <c r="D4926">
        <v>165.36000100000001</v>
      </c>
      <c r="E4926">
        <v>166.300003</v>
      </c>
      <c r="F4926">
        <v>163.654831</v>
      </c>
      <c r="G4926">
        <v>13372100</v>
      </c>
      <c r="H4926">
        <f t="shared" si="76"/>
        <v>1.9884153231484181E-3</v>
      </c>
    </row>
    <row r="4927" spans="1:8" x14ac:dyDescent="0.45">
      <c r="A4927" s="1">
        <v>43823</v>
      </c>
      <c r="B4927">
        <v>166.449997</v>
      </c>
      <c r="C4927">
        <v>166.699997</v>
      </c>
      <c r="D4927">
        <v>166.03999300000001</v>
      </c>
      <c r="E4927">
        <v>166.679993</v>
      </c>
      <c r="F4927">
        <v>164.02874800000001</v>
      </c>
      <c r="G4927">
        <v>4334500</v>
      </c>
      <c r="H4927">
        <f t="shared" si="76"/>
        <v>2.2847904807650199E-3</v>
      </c>
    </row>
    <row r="4928" spans="1:8" x14ac:dyDescent="0.45">
      <c r="A4928" s="1">
        <v>43825</v>
      </c>
      <c r="B4928">
        <v>166.83000200000001</v>
      </c>
      <c r="C4928">
        <v>166.979996</v>
      </c>
      <c r="D4928">
        <v>166.36000100000001</v>
      </c>
      <c r="E4928">
        <v>166.679993</v>
      </c>
      <c r="F4928">
        <v>164.02874800000001</v>
      </c>
      <c r="G4928">
        <v>9371200</v>
      </c>
      <c r="H4928">
        <f t="shared" si="76"/>
        <v>0</v>
      </c>
    </row>
    <row r="4929" spans="1:8" x14ac:dyDescent="0.45">
      <c r="A4929" s="1">
        <v>43826</v>
      </c>
      <c r="B4929">
        <v>167.11999499999999</v>
      </c>
      <c r="C4929">
        <v>167.11999499999999</v>
      </c>
      <c r="D4929">
        <v>165.429993</v>
      </c>
      <c r="E4929">
        <v>165.86000100000001</v>
      </c>
      <c r="F4929">
        <v>163.221802</v>
      </c>
      <c r="G4929">
        <v>12261800</v>
      </c>
      <c r="H4929">
        <f t="shared" si="76"/>
        <v>-4.9195400796451239E-3</v>
      </c>
    </row>
    <row r="4930" spans="1:8" x14ac:dyDescent="0.45">
      <c r="A4930" s="1">
        <v>43829</v>
      </c>
      <c r="B4930">
        <v>165.979996</v>
      </c>
      <c r="C4930">
        <v>166.21000699999999</v>
      </c>
      <c r="D4930">
        <v>164.570007</v>
      </c>
      <c r="E4930">
        <v>165.44000199999999</v>
      </c>
      <c r="F4930">
        <v>162.80848700000001</v>
      </c>
      <c r="G4930">
        <v>14912700</v>
      </c>
      <c r="H4930">
        <f t="shared" si="76"/>
        <v>-2.5322291197347191E-3</v>
      </c>
    </row>
    <row r="4931" spans="1:8" x14ac:dyDescent="0.45">
      <c r="A4931" s="1">
        <v>43830</v>
      </c>
      <c r="B4931">
        <v>165.08000200000001</v>
      </c>
      <c r="C4931">
        <v>166.35000600000001</v>
      </c>
      <c r="D4931">
        <v>164.71000699999999</v>
      </c>
      <c r="E4931">
        <v>165.66999799999999</v>
      </c>
      <c r="F4931">
        <v>163.03482099999999</v>
      </c>
      <c r="G4931">
        <v>17362400</v>
      </c>
      <c r="H4931">
        <f t="shared" si="76"/>
        <v>1.3901855128717333E-3</v>
      </c>
    </row>
    <row r="4932" spans="1:8" x14ac:dyDescent="0.45">
      <c r="A4932" s="1">
        <v>43832</v>
      </c>
      <c r="B4932">
        <v>166.740005</v>
      </c>
      <c r="C4932">
        <v>166.75</v>
      </c>
      <c r="D4932">
        <v>164.229996</v>
      </c>
      <c r="E4932">
        <v>165.779999</v>
      </c>
      <c r="F4932">
        <v>163.14308199999999</v>
      </c>
      <c r="G4932">
        <v>18297500</v>
      </c>
      <c r="H4932">
        <f t="shared" ref="H4932:H4995" si="77">F4932/F4931-1</f>
        <v>6.6403605889808759E-4</v>
      </c>
    </row>
    <row r="4933" spans="1:8" x14ac:dyDescent="0.45">
      <c r="A4933" s="1">
        <v>43833</v>
      </c>
      <c r="B4933">
        <v>163.740005</v>
      </c>
      <c r="C4933">
        <v>165.41000399999999</v>
      </c>
      <c r="D4933">
        <v>163.699997</v>
      </c>
      <c r="E4933">
        <v>165.13000500000001</v>
      </c>
      <c r="F4933">
        <v>162.503433</v>
      </c>
      <c r="G4933">
        <v>19295600</v>
      </c>
      <c r="H4933">
        <f t="shared" si="77"/>
        <v>-3.9207853140839077E-3</v>
      </c>
    </row>
    <row r="4934" spans="1:8" x14ac:dyDescent="0.45">
      <c r="A4934" s="1">
        <v>43836</v>
      </c>
      <c r="B4934">
        <v>163.85000600000001</v>
      </c>
      <c r="C4934">
        <v>165.53999300000001</v>
      </c>
      <c r="D4934">
        <v>163.53999300000001</v>
      </c>
      <c r="E4934">
        <v>165.35000600000001</v>
      </c>
      <c r="F4934">
        <v>162.71992499999999</v>
      </c>
      <c r="G4934">
        <v>17150900</v>
      </c>
      <c r="H4934">
        <f t="shared" si="77"/>
        <v>1.3322303166356519E-3</v>
      </c>
    </row>
    <row r="4935" spans="1:8" x14ac:dyDescent="0.45">
      <c r="A4935" s="1">
        <v>43837</v>
      </c>
      <c r="B4935">
        <v>164.85000600000001</v>
      </c>
      <c r="C4935">
        <v>165.33999600000001</v>
      </c>
      <c r="D4935">
        <v>164.21000699999999</v>
      </c>
      <c r="E4935">
        <v>164.800003</v>
      </c>
      <c r="F4935">
        <v>162.17868000000001</v>
      </c>
      <c r="G4935">
        <v>11817900</v>
      </c>
      <c r="H4935">
        <f t="shared" si="77"/>
        <v>-3.3262367838479134E-3</v>
      </c>
    </row>
    <row r="4936" spans="1:8" x14ac:dyDescent="0.45">
      <c r="A4936" s="1">
        <v>43838</v>
      </c>
      <c r="B4936">
        <v>164.820007</v>
      </c>
      <c r="C4936">
        <v>166.029999</v>
      </c>
      <c r="D4936">
        <v>164.720001</v>
      </c>
      <c r="E4936">
        <v>165.30999800000001</v>
      </c>
      <c r="F4936">
        <v>162.68055699999999</v>
      </c>
      <c r="G4936">
        <v>13832400</v>
      </c>
      <c r="H4936">
        <f t="shared" si="77"/>
        <v>3.0945929514285542E-3</v>
      </c>
    </row>
    <row r="4937" spans="1:8" x14ac:dyDescent="0.45">
      <c r="A4937" s="1">
        <v>43839</v>
      </c>
      <c r="B4937">
        <v>166.11999499999999</v>
      </c>
      <c r="C4937">
        <v>166.449997</v>
      </c>
      <c r="D4937">
        <v>165.259995</v>
      </c>
      <c r="E4937">
        <v>165.509995</v>
      </c>
      <c r="F4937">
        <v>162.877365</v>
      </c>
      <c r="G4937">
        <v>11895400</v>
      </c>
      <c r="H4937">
        <f t="shared" si="77"/>
        <v>1.2097819409360167E-3</v>
      </c>
    </row>
    <row r="4938" spans="1:8" x14ac:dyDescent="0.45">
      <c r="A4938" s="1">
        <v>43840</v>
      </c>
      <c r="B4938">
        <v>165.550003</v>
      </c>
      <c r="C4938">
        <v>165.69000199999999</v>
      </c>
      <c r="D4938">
        <v>164.199997</v>
      </c>
      <c r="E4938">
        <v>164.88999899999999</v>
      </c>
      <c r="F4938">
        <v>162.267258</v>
      </c>
      <c r="G4938">
        <v>15353000</v>
      </c>
      <c r="H4938">
        <f t="shared" si="77"/>
        <v>-3.7458059319660508E-3</v>
      </c>
    </row>
    <row r="4939" spans="1:8" x14ac:dyDescent="0.45">
      <c r="A4939" s="1">
        <v>43843</v>
      </c>
      <c r="B4939">
        <v>164.94000199999999</v>
      </c>
      <c r="C4939">
        <v>166.03999300000001</v>
      </c>
      <c r="D4939">
        <v>164.070007</v>
      </c>
      <c r="E4939">
        <v>165.96000699999999</v>
      </c>
      <c r="F4939">
        <v>163.320221</v>
      </c>
      <c r="G4939">
        <v>17271100</v>
      </c>
      <c r="H4939">
        <f t="shared" si="77"/>
        <v>6.4890663278478478E-3</v>
      </c>
    </row>
    <row r="4940" spans="1:8" x14ac:dyDescent="0.45">
      <c r="A4940" s="1">
        <v>43844</v>
      </c>
      <c r="B4940">
        <v>165.13999899999999</v>
      </c>
      <c r="C4940">
        <v>167.58999600000001</v>
      </c>
      <c r="D4940">
        <v>164.979996</v>
      </c>
      <c r="E4940">
        <v>166.570007</v>
      </c>
      <c r="F4940">
        <v>163.92053200000001</v>
      </c>
      <c r="G4940">
        <v>18323000</v>
      </c>
      <c r="H4940">
        <f t="shared" si="77"/>
        <v>3.6756685505587861E-3</v>
      </c>
    </row>
    <row r="4941" spans="1:8" x14ac:dyDescent="0.45">
      <c r="A4941" s="1">
        <v>43845</v>
      </c>
      <c r="B4941">
        <v>166.14999399999999</v>
      </c>
      <c r="C4941">
        <v>167.949997</v>
      </c>
      <c r="D4941">
        <v>166.13999899999999</v>
      </c>
      <c r="E4941">
        <v>167.36999499999999</v>
      </c>
      <c r="F4941">
        <v>164.70777899999999</v>
      </c>
      <c r="G4941">
        <v>15437200</v>
      </c>
      <c r="H4941">
        <f t="shared" si="77"/>
        <v>4.8026137445673633E-3</v>
      </c>
    </row>
    <row r="4942" spans="1:8" x14ac:dyDescent="0.45">
      <c r="A4942" s="1">
        <v>43846</v>
      </c>
      <c r="B4942">
        <v>168.58999600000001</v>
      </c>
      <c r="C4942">
        <v>169.86999499999999</v>
      </c>
      <c r="D4942">
        <v>168.429993</v>
      </c>
      <c r="E4942">
        <v>169.529999</v>
      </c>
      <c r="F4942">
        <v>166.83341999999999</v>
      </c>
      <c r="G4942">
        <v>19976200</v>
      </c>
      <c r="H4942">
        <f t="shared" si="77"/>
        <v>1.2905528888225826E-2</v>
      </c>
    </row>
    <row r="4943" spans="1:8" x14ac:dyDescent="0.45">
      <c r="A4943" s="1">
        <v>43847</v>
      </c>
      <c r="B4943">
        <v>170.279999</v>
      </c>
      <c r="C4943">
        <v>170.55999800000001</v>
      </c>
      <c r="D4943">
        <v>168.66999799999999</v>
      </c>
      <c r="E4943">
        <v>169.070007</v>
      </c>
      <c r="F4943">
        <v>166.38073700000001</v>
      </c>
      <c r="G4943">
        <v>18306400</v>
      </c>
      <c r="H4943">
        <f t="shared" si="77"/>
        <v>-2.7133832058348073E-3</v>
      </c>
    </row>
    <row r="4944" spans="1:8" x14ac:dyDescent="0.45">
      <c r="A4944" s="1">
        <v>43851</v>
      </c>
      <c r="B4944">
        <v>168.36000100000001</v>
      </c>
      <c r="C4944">
        <v>168.990005</v>
      </c>
      <c r="D4944">
        <v>167.270004</v>
      </c>
      <c r="E4944">
        <v>167.66999799999999</v>
      </c>
      <c r="F4944">
        <v>165.00302099999999</v>
      </c>
      <c r="G4944">
        <v>17935100</v>
      </c>
      <c r="H4944">
        <f t="shared" si="77"/>
        <v>-8.2805018467974056E-3</v>
      </c>
    </row>
    <row r="4945" spans="1:8" x14ac:dyDescent="0.45">
      <c r="A4945" s="1">
        <v>43852</v>
      </c>
      <c r="B4945">
        <v>168.19000199999999</v>
      </c>
      <c r="C4945">
        <v>168.61999499999999</v>
      </c>
      <c r="D4945">
        <v>167.179993</v>
      </c>
      <c r="E4945">
        <v>167.55999800000001</v>
      </c>
      <c r="F4945">
        <v>164.89475999999999</v>
      </c>
      <c r="G4945">
        <v>14916300</v>
      </c>
      <c r="H4945">
        <f t="shared" si="77"/>
        <v>-6.561152598533182E-4</v>
      </c>
    </row>
    <row r="4946" spans="1:8" x14ac:dyDescent="0.45">
      <c r="A4946" s="1">
        <v>43853</v>
      </c>
      <c r="B4946">
        <v>167.10000600000001</v>
      </c>
      <c r="C4946">
        <v>167.970001</v>
      </c>
      <c r="D4946">
        <v>165.449997</v>
      </c>
      <c r="E4946">
        <v>167.449997</v>
      </c>
      <c r="F4946">
        <v>164.78651400000001</v>
      </c>
      <c r="G4946">
        <v>15954300</v>
      </c>
      <c r="H4946">
        <f t="shared" si="77"/>
        <v>-6.5645506261069464E-4</v>
      </c>
    </row>
    <row r="4947" spans="1:8" x14ac:dyDescent="0.45">
      <c r="A4947" s="1">
        <v>43854</v>
      </c>
      <c r="B4947">
        <v>168.009995</v>
      </c>
      <c r="C4947">
        <v>168.009995</v>
      </c>
      <c r="D4947">
        <v>164.229996</v>
      </c>
      <c r="E4947">
        <v>165.38999899999999</v>
      </c>
      <c r="F4947">
        <v>162.759277</v>
      </c>
      <c r="G4947">
        <v>20491400</v>
      </c>
      <c r="H4947">
        <f t="shared" si="77"/>
        <v>-1.2302202108602223E-2</v>
      </c>
    </row>
    <row r="4948" spans="1:8" x14ac:dyDescent="0.45">
      <c r="A4948" s="1">
        <v>43857</v>
      </c>
      <c r="B4948">
        <v>162.85000600000001</v>
      </c>
      <c r="C4948">
        <v>164.490005</v>
      </c>
      <c r="D4948">
        <v>162.41999799999999</v>
      </c>
      <c r="E4948">
        <v>163.509995</v>
      </c>
      <c r="F4948">
        <v>160.90917999999999</v>
      </c>
      <c r="G4948">
        <v>18539000</v>
      </c>
      <c r="H4948">
        <f t="shared" si="77"/>
        <v>-1.1367075561536266E-2</v>
      </c>
    </row>
    <row r="4949" spans="1:8" x14ac:dyDescent="0.45">
      <c r="A4949" s="1">
        <v>43858</v>
      </c>
      <c r="B4949">
        <v>164.5</v>
      </c>
      <c r="C4949">
        <v>165.39999399999999</v>
      </c>
      <c r="D4949">
        <v>163.490005</v>
      </c>
      <c r="E4949">
        <v>164.86999499999999</v>
      </c>
      <c r="F4949">
        <v>162.247559</v>
      </c>
      <c r="G4949">
        <v>16690400</v>
      </c>
      <c r="H4949">
        <f t="shared" si="77"/>
        <v>8.3176049992921275E-3</v>
      </c>
    </row>
    <row r="4950" spans="1:8" x14ac:dyDescent="0.45">
      <c r="A4950" s="1">
        <v>43859</v>
      </c>
      <c r="B4950">
        <v>165.10000600000001</v>
      </c>
      <c r="C4950">
        <v>165.55999800000001</v>
      </c>
      <c r="D4950">
        <v>163.89999399999999</v>
      </c>
      <c r="E4950">
        <v>163.929993</v>
      </c>
      <c r="F4950">
        <v>161.322495</v>
      </c>
      <c r="G4950">
        <v>14944400</v>
      </c>
      <c r="H4950">
        <f t="shared" si="77"/>
        <v>-5.7015588135904682E-3</v>
      </c>
    </row>
    <row r="4951" spans="1:8" x14ac:dyDescent="0.45">
      <c r="A4951" s="1">
        <v>43860</v>
      </c>
      <c r="B4951">
        <v>162.83999600000001</v>
      </c>
      <c r="C4951">
        <v>164.13999899999999</v>
      </c>
      <c r="D4951">
        <v>161.929993</v>
      </c>
      <c r="E4951">
        <v>163.929993</v>
      </c>
      <c r="F4951">
        <v>161.322495</v>
      </c>
      <c r="G4951">
        <v>21889700</v>
      </c>
      <c r="H4951">
        <f t="shared" si="77"/>
        <v>0</v>
      </c>
    </row>
    <row r="4952" spans="1:8" x14ac:dyDescent="0.45">
      <c r="A4952" s="1">
        <v>43861</v>
      </c>
      <c r="B4952">
        <v>163.320007</v>
      </c>
      <c r="C4952">
        <v>163.91999799999999</v>
      </c>
      <c r="D4952">
        <v>160.029999</v>
      </c>
      <c r="E4952">
        <v>160.529999</v>
      </c>
      <c r="F4952">
        <v>157.97657799999999</v>
      </c>
      <c r="G4952">
        <v>30439000</v>
      </c>
      <c r="H4952">
        <f t="shared" si="77"/>
        <v>-2.0740548303570527E-2</v>
      </c>
    </row>
    <row r="4953" spans="1:8" x14ac:dyDescent="0.45">
      <c r="A4953" s="1">
        <v>43864</v>
      </c>
      <c r="B4953">
        <v>161.60000600000001</v>
      </c>
      <c r="C4953">
        <v>162.929993</v>
      </c>
      <c r="D4953">
        <v>161.490005</v>
      </c>
      <c r="E4953">
        <v>162.320007</v>
      </c>
      <c r="F4953">
        <v>159.738113</v>
      </c>
      <c r="G4953">
        <v>17403600</v>
      </c>
      <c r="H4953">
        <f t="shared" si="77"/>
        <v>1.1150608668077489E-2</v>
      </c>
    </row>
    <row r="4954" spans="1:8" x14ac:dyDescent="0.45">
      <c r="A4954" s="1">
        <v>43865</v>
      </c>
      <c r="B4954">
        <v>164.30999800000001</v>
      </c>
      <c r="C4954">
        <v>165.30999800000001</v>
      </c>
      <c r="D4954">
        <v>164.16000399999999</v>
      </c>
      <c r="E4954">
        <v>164.770004</v>
      </c>
      <c r="F4954">
        <v>162.14913899999999</v>
      </c>
      <c r="G4954">
        <v>15994200</v>
      </c>
      <c r="H4954">
        <f t="shared" si="77"/>
        <v>1.5093617639016399E-2</v>
      </c>
    </row>
    <row r="4955" spans="1:8" x14ac:dyDescent="0.45">
      <c r="A4955" s="1">
        <v>43866</v>
      </c>
      <c r="B4955">
        <v>166.479996</v>
      </c>
      <c r="C4955">
        <v>167.529999</v>
      </c>
      <c r="D4955">
        <v>165.69000199999999</v>
      </c>
      <c r="E4955">
        <v>167.30999800000001</v>
      </c>
      <c r="F4955">
        <v>164.648743</v>
      </c>
      <c r="G4955">
        <v>17807000</v>
      </c>
      <c r="H4955">
        <f t="shared" si="77"/>
        <v>1.5415462674766456E-2</v>
      </c>
    </row>
    <row r="4956" spans="1:8" x14ac:dyDescent="0.45">
      <c r="A4956" s="1">
        <v>43867</v>
      </c>
      <c r="B4956">
        <v>167.88999899999999</v>
      </c>
      <c r="C4956">
        <v>168.14999399999999</v>
      </c>
      <c r="D4956">
        <v>166.759995</v>
      </c>
      <c r="E4956">
        <v>166.929993</v>
      </c>
      <c r="F4956">
        <v>164.27479600000001</v>
      </c>
      <c r="G4956">
        <v>14768900</v>
      </c>
      <c r="H4956">
        <f t="shared" si="77"/>
        <v>-2.2711804122306223E-3</v>
      </c>
    </row>
    <row r="4957" spans="1:8" x14ac:dyDescent="0.45">
      <c r="A4957" s="1">
        <v>43868</v>
      </c>
      <c r="B4957">
        <v>166.28999300000001</v>
      </c>
      <c r="C4957">
        <v>166.36000100000001</v>
      </c>
      <c r="D4957">
        <v>164.39999399999999</v>
      </c>
      <c r="E4957">
        <v>164.88000500000001</v>
      </c>
      <c r="F4957">
        <v>162.25741600000001</v>
      </c>
      <c r="G4957">
        <v>18029600</v>
      </c>
      <c r="H4957">
        <f t="shared" si="77"/>
        <v>-1.2280520500539849E-2</v>
      </c>
    </row>
    <row r="4958" spans="1:8" x14ac:dyDescent="0.45">
      <c r="A4958" s="1">
        <v>43871</v>
      </c>
      <c r="B4958">
        <v>164.55999800000001</v>
      </c>
      <c r="C4958">
        <v>165.88999899999999</v>
      </c>
      <c r="D4958">
        <v>164.46000699999999</v>
      </c>
      <c r="E4958">
        <v>165.80999800000001</v>
      </c>
      <c r="F4958">
        <v>163.17259200000001</v>
      </c>
      <c r="G4958">
        <v>11428800</v>
      </c>
      <c r="H4958">
        <f t="shared" si="77"/>
        <v>5.6402722449371279E-3</v>
      </c>
    </row>
    <row r="4959" spans="1:8" x14ac:dyDescent="0.45">
      <c r="A4959" s="1">
        <v>43872</v>
      </c>
      <c r="B4959">
        <v>166.78999300000001</v>
      </c>
      <c r="C4959">
        <v>167.96000699999999</v>
      </c>
      <c r="D4959">
        <v>166.270004</v>
      </c>
      <c r="E4959">
        <v>166.96000699999999</v>
      </c>
      <c r="F4959">
        <v>164.304306</v>
      </c>
      <c r="G4959">
        <v>15005600</v>
      </c>
      <c r="H4959">
        <f t="shared" si="77"/>
        <v>6.9356868462320254E-3</v>
      </c>
    </row>
    <row r="4960" spans="1:8" x14ac:dyDescent="0.45">
      <c r="A4960" s="1">
        <v>43873</v>
      </c>
      <c r="B4960">
        <v>168.020004</v>
      </c>
      <c r="C4960">
        <v>168.28999300000001</v>
      </c>
      <c r="D4960">
        <v>167.279999</v>
      </c>
      <c r="E4960">
        <v>168.11000100000001</v>
      </c>
      <c r="F4960">
        <v>165.43602000000001</v>
      </c>
      <c r="G4960">
        <v>12123000</v>
      </c>
      <c r="H4960">
        <f t="shared" si="77"/>
        <v>6.8879144287308236E-3</v>
      </c>
    </row>
    <row r="4961" spans="1:8" x14ac:dyDescent="0.45">
      <c r="A4961" s="1">
        <v>43874</v>
      </c>
      <c r="B4961">
        <v>167.220001</v>
      </c>
      <c r="C4961">
        <v>168.949997</v>
      </c>
      <c r="D4961">
        <v>167.11000100000001</v>
      </c>
      <c r="E4961">
        <v>168.550003</v>
      </c>
      <c r="F4961">
        <v>165.86904899999999</v>
      </c>
      <c r="G4961">
        <v>12649300</v>
      </c>
      <c r="H4961">
        <f t="shared" si="77"/>
        <v>2.6175013156142235E-3</v>
      </c>
    </row>
    <row r="4962" spans="1:8" x14ac:dyDescent="0.45">
      <c r="A4962" s="1">
        <v>43875</v>
      </c>
      <c r="B4962">
        <v>168.699997</v>
      </c>
      <c r="C4962">
        <v>168.779999</v>
      </c>
      <c r="D4962">
        <v>167.33999600000001</v>
      </c>
      <c r="E4962">
        <v>167.89999399999999</v>
      </c>
      <c r="F4962">
        <v>165.229355</v>
      </c>
      <c r="G4962">
        <v>16006200</v>
      </c>
      <c r="H4962">
        <f t="shared" si="77"/>
        <v>-3.8566206525968427E-3</v>
      </c>
    </row>
    <row r="4963" spans="1:8" x14ac:dyDescent="0.45">
      <c r="A4963" s="1">
        <v>43879</v>
      </c>
      <c r="B4963">
        <v>167.5</v>
      </c>
      <c r="C4963">
        <v>168.05999800000001</v>
      </c>
      <c r="D4963">
        <v>166.429993</v>
      </c>
      <c r="E4963">
        <v>167.53999300000001</v>
      </c>
      <c r="F4963">
        <v>164.875092</v>
      </c>
      <c r="G4963">
        <v>13412100</v>
      </c>
      <c r="H4963">
        <f t="shared" si="77"/>
        <v>-2.1440681651272442E-3</v>
      </c>
    </row>
    <row r="4964" spans="1:8" x14ac:dyDescent="0.45">
      <c r="A4964" s="1">
        <v>43880</v>
      </c>
      <c r="B4964">
        <v>168.16999799999999</v>
      </c>
      <c r="C4964">
        <v>169.13999899999999</v>
      </c>
      <c r="D4964">
        <v>167.529999</v>
      </c>
      <c r="E4964">
        <v>168.39999399999999</v>
      </c>
      <c r="F4964">
        <v>165.721405</v>
      </c>
      <c r="G4964">
        <v>11084600</v>
      </c>
      <c r="H4964">
        <f t="shared" si="77"/>
        <v>5.1330555133215494E-3</v>
      </c>
    </row>
    <row r="4965" spans="1:8" x14ac:dyDescent="0.45">
      <c r="A4965" s="1">
        <v>43881</v>
      </c>
      <c r="B4965">
        <v>167.89999399999999</v>
      </c>
      <c r="C4965">
        <v>169.11000100000001</v>
      </c>
      <c r="D4965">
        <v>166.58999600000001</v>
      </c>
      <c r="E4965">
        <v>168.80999800000001</v>
      </c>
      <c r="F4965">
        <v>166.124878</v>
      </c>
      <c r="G4965">
        <v>20383800</v>
      </c>
      <c r="H4965">
        <f t="shared" si="77"/>
        <v>2.4346462667268476E-3</v>
      </c>
    </row>
    <row r="4966" spans="1:8" x14ac:dyDescent="0.45">
      <c r="A4966" s="1">
        <v>43882</v>
      </c>
      <c r="B4966">
        <v>168.14999399999999</v>
      </c>
      <c r="C4966">
        <v>168.63000500000001</v>
      </c>
      <c r="D4966">
        <v>166.33000200000001</v>
      </c>
      <c r="E4966">
        <v>167.10000600000001</v>
      </c>
      <c r="F4966">
        <v>164.442093</v>
      </c>
      <c r="G4966">
        <v>18729900</v>
      </c>
      <c r="H4966">
        <f t="shared" si="77"/>
        <v>-1.0129638740803193E-2</v>
      </c>
    </row>
    <row r="4967" spans="1:8" x14ac:dyDescent="0.45">
      <c r="A4967" s="1">
        <v>43885</v>
      </c>
      <c r="B4967">
        <v>161.86000100000001</v>
      </c>
      <c r="C4967">
        <v>167.05999800000001</v>
      </c>
      <c r="D4967">
        <v>161.10000600000001</v>
      </c>
      <c r="E4967">
        <v>162.070007</v>
      </c>
      <c r="F4967">
        <v>159.492096</v>
      </c>
      <c r="G4967">
        <v>28239500</v>
      </c>
      <c r="H4967">
        <f t="shared" si="77"/>
        <v>-3.0101763542987769E-2</v>
      </c>
    </row>
    <row r="4968" spans="1:8" x14ac:dyDescent="0.45">
      <c r="A4968" s="1">
        <v>43886</v>
      </c>
      <c r="B4968">
        <v>162.520004</v>
      </c>
      <c r="C4968">
        <v>162.759995</v>
      </c>
      <c r="D4968">
        <v>155.96000699999999</v>
      </c>
      <c r="E4968">
        <v>156.30999800000001</v>
      </c>
      <c r="F4968">
        <v>153.82371499999999</v>
      </c>
      <c r="G4968">
        <v>45047000</v>
      </c>
      <c r="H4968">
        <f t="shared" si="77"/>
        <v>-3.5540200061073945E-2</v>
      </c>
    </row>
    <row r="4969" spans="1:8" x14ac:dyDescent="0.45">
      <c r="A4969" s="1">
        <v>43887</v>
      </c>
      <c r="B4969">
        <v>157.050003</v>
      </c>
      <c r="C4969">
        <v>158.490005</v>
      </c>
      <c r="D4969">
        <v>154.220001</v>
      </c>
      <c r="E4969">
        <v>154.5</v>
      </c>
      <c r="F4969">
        <v>152.04251099999999</v>
      </c>
      <c r="G4969">
        <v>39465000</v>
      </c>
      <c r="H4969">
        <f t="shared" si="77"/>
        <v>-1.157951490119713E-2</v>
      </c>
    </row>
    <row r="4970" spans="1:8" x14ac:dyDescent="0.45">
      <c r="A4970" s="1">
        <v>43888</v>
      </c>
      <c r="B4970">
        <v>151.35000600000001</v>
      </c>
      <c r="C4970">
        <v>155.009995</v>
      </c>
      <c r="D4970">
        <v>148.820007</v>
      </c>
      <c r="E4970">
        <v>149.05999800000001</v>
      </c>
      <c r="F4970">
        <v>146.689041</v>
      </c>
      <c r="G4970">
        <v>50530300</v>
      </c>
      <c r="H4970">
        <f t="shared" si="77"/>
        <v>-3.5210349821175879E-2</v>
      </c>
    </row>
    <row r="4971" spans="1:8" x14ac:dyDescent="0.45">
      <c r="A4971" s="1">
        <v>43889</v>
      </c>
      <c r="B4971">
        <v>144.85000600000001</v>
      </c>
      <c r="C4971">
        <v>149.13000500000001</v>
      </c>
      <c r="D4971">
        <v>143.91000399999999</v>
      </c>
      <c r="E4971">
        <v>146.33000200000001</v>
      </c>
      <c r="F4971">
        <v>144.00245699999999</v>
      </c>
      <c r="G4971">
        <v>72757700</v>
      </c>
      <c r="H4971">
        <f t="shared" si="77"/>
        <v>-1.831482421375985E-2</v>
      </c>
    </row>
    <row r="4972" spans="1:8" x14ac:dyDescent="0.45">
      <c r="A4972" s="1">
        <v>43892</v>
      </c>
      <c r="B4972">
        <v>147.970001</v>
      </c>
      <c r="C4972">
        <v>151.229996</v>
      </c>
      <c r="D4972">
        <v>145.38999899999999</v>
      </c>
      <c r="E4972">
        <v>151.029999</v>
      </c>
      <c r="F4972">
        <v>148.62771599999999</v>
      </c>
      <c r="G4972">
        <v>33569300</v>
      </c>
      <c r="H4972">
        <f t="shared" si="77"/>
        <v>3.2119306131005887E-2</v>
      </c>
    </row>
    <row r="4973" spans="1:8" x14ac:dyDescent="0.45">
      <c r="A4973" s="1">
        <v>43893</v>
      </c>
      <c r="B4973">
        <v>151.08999600000001</v>
      </c>
      <c r="C4973">
        <v>154.199997</v>
      </c>
      <c r="D4973">
        <v>146.30999800000001</v>
      </c>
      <c r="E4973">
        <v>147.949997</v>
      </c>
      <c r="F4973">
        <v>145.59667999999999</v>
      </c>
      <c r="G4973">
        <v>42941300</v>
      </c>
      <c r="H4973">
        <f t="shared" si="77"/>
        <v>-2.0393477620284539E-2</v>
      </c>
    </row>
    <row r="4974" spans="1:8" x14ac:dyDescent="0.45">
      <c r="A4974" s="1">
        <v>43894</v>
      </c>
      <c r="B4974">
        <v>150.279999</v>
      </c>
      <c r="C4974">
        <v>152.449997</v>
      </c>
      <c r="D4974">
        <v>148.520004</v>
      </c>
      <c r="E4974">
        <v>152.16000399999999</v>
      </c>
      <c r="F4974">
        <v>149.73971599999999</v>
      </c>
      <c r="G4974">
        <v>36195800</v>
      </c>
      <c r="H4974">
        <f t="shared" si="77"/>
        <v>2.845556643187197E-2</v>
      </c>
    </row>
    <row r="4975" spans="1:8" x14ac:dyDescent="0.45">
      <c r="A4975" s="1">
        <v>43895</v>
      </c>
      <c r="B4975">
        <v>148.83999600000001</v>
      </c>
      <c r="C4975">
        <v>152.479996</v>
      </c>
      <c r="D4975">
        <v>145.490005</v>
      </c>
      <c r="E4975">
        <v>147.320007</v>
      </c>
      <c r="F4975">
        <v>144.97673</v>
      </c>
      <c r="G4975">
        <v>32729400</v>
      </c>
      <c r="H4975">
        <f t="shared" si="77"/>
        <v>-3.1808434844366795E-2</v>
      </c>
    </row>
    <row r="4976" spans="1:8" x14ac:dyDescent="0.45">
      <c r="A4976" s="1">
        <v>43896</v>
      </c>
      <c r="B4976">
        <v>142.71000699999999</v>
      </c>
      <c r="C4976">
        <v>145.979996</v>
      </c>
      <c r="D4976">
        <v>140.990005</v>
      </c>
      <c r="E4976">
        <v>144.39999399999999</v>
      </c>
      <c r="F4976">
        <v>142.10313400000001</v>
      </c>
      <c r="G4976">
        <v>39688300</v>
      </c>
      <c r="H4976">
        <f t="shared" si="77"/>
        <v>-1.9821084390577615E-2</v>
      </c>
    </row>
    <row r="4977" spans="1:8" x14ac:dyDescent="0.45">
      <c r="A4977" s="1">
        <v>43899</v>
      </c>
      <c r="B4977">
        <v>134.13000500000001</v>
      </c>
      <c r="C4977">
        <v>136.16999799999999</v>
      </c>
      <c r="D4977">
        <v>130.259995</v>
      </c>
      <c r="E4977">
        <v>130.36000100000001</v>
      </c>
      <c r="F4977">
        <v>128.28646900000001</v>
      </c>
      <c r="G4977">
        <v>56320000</v>
      </c>
      <c r="H4977">
        <f t="shared" si="77"/>
        <v>-9.7229840124426814E-2</v>
      </c>
    </row>
    <row r="4978" spans="1:8" x14ac:dyDescent="0.45">
      <c r="A4978" s="1">
        <v>43900</v>
      </c>
      <c r="B4978">
        <v>134.71000699999999</v>
      </c>
      <c r="C4978">
        <v>134.800003</v>
      </c>
      <c r="D4978">
        <v>128.020004</v>
      </c>
      <c r="E4978">
        <v>134.429993</v>
      </c>
      <c r="F4978">
        <v>132.29173299999999</v>
      </c>
      <c r="G4978">
        <v>54432700</v>
      </c>
      <c r="H4978">
        <f t="shared" si="77"/>
        <v>3.1221250621528807E-2</v>
      </c>
    </row>
    <row r="4979" spans="1:8" x14ac:dyDescent="0.45">
      <c r="A4979" s="1">
        <v>43901</v>
      </c>
      <c r="B4979">
        <v>130.91999799999999</v>
      </c>
      <c r="C4979">
        <v>132.270004</v>
      </c>
      <c r="D4979">
        <v>124.16999800000001</v>
      </c>
      <c r="E4979">
        <v>125.879997</v>
      </c>
      <c r="F4979">
        <v>123.87773900000001</v>
      </c>
      <c r="G4979">
        <v>51354800</v>
      </c>
      <c r="H4979">
        <f t="shared" si="77"/>
        <v>-6.3601812518398138E-2</v>
      </c>
    </row>
    <row r="4980" spans="1:8" x14ac:dyDescent="0.45">
      <c r="A4980" s="1">
        <v>43902</v>
      </c>
      <c r="B4980">
        <v>116.769997</v>
      </c>
      <c r="C4980">
        <v>119.900002</v>
      </c>
      <c r="D4980">
        <v>111.599998</v>
      </c>
      <c r="E4980">
        <v>111.970001</v>
      </c>
      <c r="F4980">
        <v>110.18899500000001</v>
      </c>
      <c r="G4980">
        <v>70114300</v>
      </c>
      <c r="H4980">
        <f t="shared" si="77"/>
        <v>-0.11050204912119033</v>
      </c>
    </row>
    <row r="4981" spans="1:8" x14ac:dyDescent="0.45">
      <c r="A4981" s="1">
        <v>43903</v>
      </c>
      <c r="B4981">
        <v>118.30999799999999</v>
      </c>
      <c r="C4981">
        <v>119.959999</v>
      </c>
      <c r="D4981">
        <v>109.550003</v>
      </c>
      <c r="E4981">
        <v>119.470001</v>
      </c>
      <c r="F4981">
        <v>117.569695</v>
      </c>
      <c r="G4981">
        <v>57915100</v>
      </c>
      <c r="H4981">
        <f t="shared" si="77"/>
        <v>6.6982188194020464E-2</v>
      </c>
    </row>
    <row r="4982" spans="1:8" x14ac:dyDescent="0.45">
      <c r="A4982" s="1">
        <v>43906</v>
      </c>
      <c r="B4982">
        <v>108.620003</v>
      </c>
      <c r="C4982">
        <v>111.300003</v>
      </c>
      <c r="D4982">
        <v>101.43</v>
      </c>
      <c r="E4982">
        <v>103.620003</v>
      </c>
      <c r="F4982">
        <v>101.97180899999999</v>
      </c>
      <c r="G4982">
        <v>59095700</v>
      </c>
      <c r="H4982">
        <f t="shared" si="77"/>
        <v>-0.13266927331911516</v>
      </c>
    </row>
    <row r="4983" spans="1:8" x14ac:dyDescent="0.45">
      <c r="A4983" s="1">
        <v>43907</v>
      </c>
      <c r="B4983">
        <v>104.959999</v>
      </c>
      <c r="C4983">
        <v>110.5</v>
      </c>
      <c r="D4983">
        <v>100.610001</v>
      </c>
      <c r="E4983">
        <v>108.370003</v>
      </c>
      <c r="F4983">
        <v>106.646255</v>
      </c>
      <c r="G4983">
        <v>59344800</v>
      </c>
      <c r="H4983">
        <f t="shared" si="77"/>
        <v>4.5840571485791681E-2</v>
      </c>
    </row>
    <row r="4984" spans="1:8" x14ac:dyDescent="0.45">
      <c r="A4984" s="1">
        <v>43908</v>
      </c>
      <c r="B4984">
        <v>103.050003</v>
      </c>
      <c r="C4984">
        <v>106.779999</v>
      </c>
      <c r="D4984">
        <v>96.25</v>
      </c>
      <c r="E4984">
        <v>99.970000999999996</v>
      </c>
      <c r="F4984">
        <v>98.379868000000002</v>
      </c>
      <c r="G4984">
        <v>62296700</v>
      </c>
      <c r="H4984">
        <f t="shared" si="77"/>
        <v>-7.751221081321602E-2</v>
      </c>
    </row>
    <row r="4985" spans="1:8" x14ac:dyDescent="0.45">
      <c r="A4985" s="1">
        <v>43909</v>
      </c>
      <c r="B4985">
        <v>99.660004000000001</v>
      </c>
      <c r="C4985">
        <v>106.800003</v>
      </c>
      <c r="D4985">
        <v>95.690002000000007</v>
      </c>
      <c r="E4985">
        <v>103.870003</v>
      </c>
      <c r="F4985">
        <v>102.217827</v>
      </c>
      <c r="G4985">
        <v>62654700</v>
      </c>
      <c r="H4985">
        <f t="shared" si="77"/>
        <v>3.9011629899726952E-2</v>
      </c>
    </row>
    <row r="4986" spans="1:8" x14ac:dyDescent="0.45">
      <c r="A4986" s="1">
        <v>43910</v>
      </c>
      <c r="B4986">
        <v>106.120003</v>
      </c>
      <c r="C4986">
        <v>108.760002</v>
      </c>
      <c r="D4986">
        <v>100.449997</v>
      </c>
      <c r="E4986">
        <v>101.400002</v>
      </c>
      <c r="F4986">
        <v>99.787125000000003</v>
      </c>
      <c r="G4986">
        <v>76203700</v>
      </c>
      <c r="H4986">
        <f t="shared" si="77"/>
        <v>-2.3779628968242483E-2</v>
      </c>
    </row>
    <row r="4987" spans="1:8" x14ac:dyDescent="0.45">
      <c r="A4987" s="1">
        <v>43913</v>
      </c>
      <c r="B4987">
        <v>101.900002</v>
      </c>
      <c r="C4987">
        <v>102.18</v>
      </c>
      <c r="D4987">
        <v>95.910004000000001</v>
      </c>
      <c r="E4987">
        <v>99.900002000000001</v>
      </c>
      <c r="F4987">
        <v>98.310981999999996</v>
      </c>
      <c r="G4987">
        <v>63534700</v>
      </c>
      <c r="H4987">
        <f t="shared" si="77"/>
        <v>-1.4792920429364087E-2</v>
      </c>
    </row>
    <row r="4988" spans="1:8" x14ac:dyDescent="0.45">
      <c r="A4988" s="1">
        <v>43914</v>
      </c>
      <c r="B4988">
        <v>105.370003</v>
      </c>
      <c r="C4988">
        <v>109.33000199999999</v>
      </c>
      <c r="D4988">
        <v>99.93</v>
      </c>
      <c r="E4988">
        <v>109.040001</v>
      </c>
      <c r="F4988">
        <v>107.305588</v>
      </c>
      <c r="G4988">
        <v>73386700</v>
      </c>
      <c r="H4988">
        <f t="shared" si="77"/>
        <v>9.1491365634004174E-2</v>
      </c>
    </row>
    <row r="4989" spans="1:8" x14ac:dyDescent="0.45">
      <c r="A4989" s="1">
        <v>43915</v>
      </c>
      <c r="B4989">
        <v>109.480003</v>
      </c>
      <c r="C4989">
        <v>114</v>
      </c>
      <c r="D4989">
        <v>106.019997</v>
      </c>
      <c r="E4989">
        <v>109.970001</v>
      </c>
      <c r="F4989">
        <v>108.639259</v>
      </c>
      <c r="G4989">
        <v>56043700</v>
      </c>
      <c r="H4989">
        <f t="shared" si="77"/>
        <v>1.2428718996442045E-2</v>
      </c>
    </row>
    <row r="4990" spans="1:8" x14ac:dyDescent="0.45">
      <c r="A4990" s="1">
        <v>43916</v>
      </c>
      <c r="B4990">
        <v>111.540001</v>
      </c>
      <c r="C4990">
        <v>117.599998</v>
      </c>
      <c r="D4990">
        <v>111.199997</v>
      </c>
      <c r="E4990">
        <v>116.80999799999999</v>
      </c>
      <c r="F4990">
        <v>115.396477</v>
      </c>
      <c r="G4990">
        <v>51657600</v>
      </c>
      <c r="H4990">
        <f t="shared" si="77"/>
        <v>6.2198675342584941E-2</v>
      </c>
    </row>
    <row r="4991" spans="1:8" x14ac:dyDescent="0.45">
      <c r="A4991" s="1">
        <v>43917</v>
      </c>
      <c r="B4991">
        <v>112.25</v>
      </c>
      <c r="C4991">
        <v>116.019997</v>
      </c>
      <c r="D4991">
        <v>110.870003</v>
      </c>
      <c r="E4991">
        <v>112.55999799999999</v>
      </c>
      <c r="F4991">
        <v>111.197906</v>
      </c>
      <c r="G4991">
        <v>39931500</v>
      </c>
      <c r="H4991">
        <f t="shared" si="77"/>
        <v>-3.638387504672258E-2</v>
      </c>
    </row>
    <row r="4992" spans="1:8" x14ac:dyDescent="0.45">
      <c r="A4992" s="1">
        <v>43920</v>
      </c>
      <c r="B4992">
        <v>113.239998</v>
      </c>
      <c r="C4992">
        <v>115.260002</v>
      </c>
      <c r="D4992">
        <v>110.800003</v>
      </c>
      <c r="E4992">
        <v>115.040001</v>
      </c>
      <c r="F4992">
        <v>113.647903</v>
      </c>
      <c r="G4992">
        <v>41552100</v>
      </c>
      <c r="H4992">
        <f t="shared" si="77"/>
        <v>2.2032762019817076E-2</v>
      </c>
    </row>
    <row r="4993" spans="1:8" x14ac:dyDescent="0.45">
      <c r="A4993" s="1">
        <v>43921</v>
      </c>
      <c r="B4993">
        <v>114.599998</v>
      </c>
      <c r="C4993">
        <v>116.16999800000001</v>
      </c>
      <c r="D4993">
        <v>111.959999</v>
      </c>
      <c r="E4993">
        <v>114.459999</v>
      </c>
      <c r="F4993">
        <v>113.074928</v>
      </c>
      <c r="G4993">
        <v>52948000</v>
      </c>
      <c r="H4993">
        <f t="shared" si="77"/>
        <v>-5.0416680367608713E-3</v>
      </c>
    </row>
    <row r="4994" spans="1:8" x14ac:dyDescent="0.45">
      <c r="A4994" s="1">
        <v>43922</v>
      </c>
      <c r="B4994">
        <v>108.699997</v>
      </c>
      <c r="C4994">
        <v>110.379997</v>
      </c>
      <c r="D4994">
        <v>105.529999</v>
      </c>
      <c r="E4994">
        <v>106.660004</v>
      </c>
      <c r="F4994">
        <v>105.36932400000001</v>
      </c>
      <c r="G4994">
        <v>54224200</v>
      </c>
      <c r="H4994">
        <f t="shared" si="77"/>
        <v>-6.814599961540535E-2</v>
      </c>
    </row>
    <row r="4995" spans="1:8" x14ac:dyDescent="0.45">
      <c r="A4995" s="1">
        <v>43923</v>
      </c>
      <c r="B4995">
        <v>105.720001</v>
      </c>
      <c r="C4995">
        <v>110.389999</v>
      </c>
      <c r="D4995">
        <v>104.57</v>
      </c>
      <c r="E4995">
        <v>107.66999800000001</v>
      </c>
      <c r="F4995">
        <v>106.367088</v>
      </c>
      <c r="G4995">
        <v>43774200</v>
      </c>
      <c r="H4995">
        <f t="shared" si="77"/>
        <v>9.4692075655717911E-3</v>
      </c>
    </row>
    <row r="4996" spans="1:8" x14ac:dyDescent="0.45">
      <c r="A4996" s="1">
        <v>43924</v>
      </c>
      <c r="B4996">
        <v>106.589996</v>
      </c>
      <c r="C4996">
        <v>108</v>
      </c>
      <c r="D4996">
        <v>102.599998</v>
      </c>
      <c r="E4996">
        <v>104.620003</v>
      </c>
      <c r="F4996">
        <v>103.353996</v>
      </c>
      <c r="G4996">
        <v>42189200</v>
      </c>
      <c r="H4996">
        <f t="shared" ref="H4996:H5059" si="78">F4996/F4995-1</f>
        <v>-2.8327296127539037E-2</v>
      </c>
    </row>
    <row r="4997" spans="1:8" x14ac:dyDescent="0.45">
      <c r="A4997" s="1">
        <v>43927</v>
      </c>
      <c r="B4997">
        <v>109.089996</v>
      </c>
      <c r="C4997">
        <v>113.339996</v>
      </c>
      <c r="D4997">
        <v>109.019997</v>
      </c>
      <c r="E4997">
        <v>112.629997</v>
      </c>
      <c r="F4997">
        <v>111.267067</v>
      </c>
      <c r="G4997">
        <v>48708100</v>
      </c>
      <c r="H4997">
        <f t="shared" si="78"/>
        <v>7.6562796855963011E-2</v>
      </c>
    </row>
    <row r="4998" spans="1:8" x14ac:dyDescent="0.45">
      <c r="A4998" s="1">
        <v>43928</v>
      </c>
      <c r="B4998">
        <v>116.879997</v>
      </c>
      <c r="C4998">
        <v>118.639999</v>
      </c>
      <c r="D4998">
        <v>112.389999</v>
      </c>
      <c r="E4998">
        <v>112.91999800000001</v>
      </c>
      <c r="F4998">
        <v>111.553558</v>
      </c>
      <c r="G4998">
        <v>57546100</v>
      </c>
      <c r="H4998">
        <f t="shared" si="78"/>
        <v>2.5748049959832819E-3</v>
      </c>
    </row>
    <row r="4999" spans="1:8" x14ac:dyDescent="0.45">
      <c r="A4999" s="1">
        <v>43929</v>
      </c>
      <c r="B4999">
        <v>114.879997</v>
      </c>
      <c r="C4999">
        <v>119.239998</v>
      </c>
      <c r="D4999">
        <v>113.290001</v>
      </c>
      <c r="E4999">
        <v>118.07</v>
      </c>
      <c r="F4999">
        <v>116.641243</v>
      </c>
      <c r="G4999">
        <v>52822300</v>
      </c>
      <c r="H4999">
        <f t="shared" si="78"/>
        <v>4.5607554713763765E-2</v>
      </c>
    </row>
    <row r="5000" spans="1:8" x14ac:dyDescent="0.45">
      <c r="A5000" s="1">
        <v>43930</v>
      </c>
      <c r="B5000">
        <v>121.91999800000001</v>
      </c>
      <c r="C5000">
        <v>124.610001</v>
      </c>
      <c r="D5000">
        <v>121.33000199999999</v>
      </c>
      <c r="E5000">
        <v>123.720001</v>
      </c>
      <c r="F5000">
        <v>122.22287</v>
      </c>
      <c r="G5000">
        <v>69666400</v>
      </c>
      <c r="H5000">
        <f t="shared" si="78"/>
        <v>4.7852945119934986E-2</v>
      </c>
    </row>
    <row r="5001" spans="1:8" x14ac:dyDescent="0.45">
      <c r="A5001" s="1">
        <v>43934</v>
      </c>
      <c r="B5001">
        <v>122.849998</v>
      </c>
      <c r="C5001">
        <v>123.510002</v>
      </c>
      <c r="D5001">
        <v>119.120003</v>
      </c>
      <c r="E5001">
        <v>120.370003</v>
      </c>
      <c r="F5001">
        <v>118.913399</v>
      </c>
      <c r="G5001">
        <v>40198200</v>
      </c>
      <c r="H5001">
        <f t="shared" si="78"/>
        <v>-2.7077346490063658E-2</v>
      </c>
    </row>
    <row r="5002" spans="1:8" x14ac:dyDescent="0.45">
      <c r="A5002" s="1">
        <v>43935</v>
      </c>
      <c r="B5002">
        <v>123.900002</v>
      </c>
      <c r="C5002">
        <v>124.879997</v>
      </c>
      <c r="D5002">
        <v>121.300003</v>
      </c>
      <c r="E5002">
        <v>122.80999799999999</v>
      </c>
      <c r="F5002">
        <v>121.323875</v>
      </c>
      <c r="G5002">
        <v>35089700</v>
      </c>
      <c r="H5002">
        <f t="shared" si="78"/>
        <v>2.0270852740488898E-2</v>
      </c>
    </row>
    <row r="5003" spans="1:8" x14ac:dyDescent="0.45">
      <c r="A5003" s="1">
        <v>43936</v>
      </c>
      <c r="B5003">
        <v>117.860001</v>
      </c>
      <c r="C5003">
        <v>119.110001</v>
      </c>
      <c r="D5003">
        <v>116.660004</v>
      </c>
      <c r="E5003">
        <v>117.800003</v>
      </c>
      <c r="F5003">
        <v>116.374504</v>
      </c>
      <c r="G5003">
        <v>34809900</v>
      </c>
      <c r="H5003">
        <f t="shared" si="78"/>
        <v>-4.0794699312068583E-2</v>
      </c>
    </row>
    <row r="5004" spans="1:8" x14ac:dyDescent="0.45">
      <c r="A5004" s="1">
        <v>43937</v>
      </c>
      <c r="B5004">
        <v>118.089996</v>
      </c>
      <c r="C5004">
        <v>118.41999800000001</v>
      </c>
      <c r="D5004">
        <v>114.55999799999999</v>
      </c>
      <c r="E5004">
        <v>116.910004</v>
      </c>
      <c r="F5004">
        <v>115.495277</v>
      </c>
      <c r="G5004">
        <v>49501300</v>
      </c>
      <c r="H5004">
        <f t="shared" si="78"/>
        <v>-7.5551514273264342E-3</v>
      </c>
    </row>
    <row r="5005" spans="1:8" x14ac:dyDescent="0.45">
      <c r="A5005" s="1">
        <v>43938</v>
      </c>
      <c r="B5005">
        <v>121.900002</v>
      </c>
      <c r="C5005">
        <v>122.720001</v>
      </c>
      <c r="D5005">
        <v>120.05999799999999</v>
      </c>
      <c r="E5005">
        <v>122.05999799999999</v>
      </c>
      <c r="F5005">
        <v>120.582954</v>
      </c>
      <c r="G5005">
        <v>46250200</v>
      </c>
      <c r="H5005">
        <f t="shared" si="78"/>
        <v>4.4050952836798718E-2</v>
      </c>
    </row>
    <row r="5006" spans="1:8" x14ac:dyDescent="0.45">
      <c r="A5006" s="1">
        <v>43941</v>
      </c>
      <c r="B5006">
        <v>119.589996</v>
      </c>
      <c r="C5006">
        <v>122.900002</v>
      </c>
      <c r="D5006">
        <v>119.040001</v>
      </c>
      <c r="E5006">
        <v>120.620003</v>
      </c>
      <c r="F5006">
        <v>119.16038500000001</v>
      </c>
      <c r="G5006">
        <v>36700500</v>
      </c>
      <c r="H5006">
        <f t="shared" si="78"/>
        <v>-1.1797430339946735E-2</v>
      </c>
    </row>
    <row r="5007" spans="1:8" x14ac:dyDescent="0.45">
      <c r="A5007" s="1">
        <v>43942</v>
      </c>
      <c r="B5007">
        <v>117.41999800000001</v>
      </c>
      <c r="C5007">
        <v>119.239998</v>
      </c>
      <c r="D5007">
        <v>116.480003</v>
      </c>
      <c r="E5007">
        <v>117.739998</v>
      </c>
      <c r="F5007">
        <v>116.315231</v>
      </c>
      <c r="G5007">
        <v>31608900</v>
      </c>
      <c r="H5007">
        <f t="shared" si="78"/>
        <v>-2.3876676799928109E-2</v>
      </c>
    </row>
    <row r="5008" spans="1:8" x14ac:dyDescent="0.45">
      <c r="A5008" s="1">
        <v>43943</v>
      </c>
      <c r="B5008">
        <v>120.32</v>
      </c>
      <c r="C5008">
        <v>120.989998</v>
      </c>
      <c r="D5008">
        <v>118.769997</v>
      </c>
      <c r="E5008">
        <v>119.16999800000001</v>
      </c>
      <c r="F5008">
        <v>117.72792800000001</v>
      </c>
      <c r="G5008">
        <v>24407200</v>
      </c>
      <c r="H5008">
        <f t="shared" si="78"/>
        <v>1.2145417138018644E-2</v>
      </c>
    </row>
    <row r="5009" spans="1:8" x14ac:dyDescent="0.45">
      <c r="A5009" s="1">
        <v>43944</v>
      </c>
      <c r="B5009">
        <v>120.110001</v>
      </c>
      <c r="C5009">
        <v>122.900002</v>
      </c>
      <c r="D5009">
        <v>119.68</v>
      </c>
      <c r="E5009">
        <v>120.339996</v>
      </c>
      <c r="F5009">
        <v>118.88376599999999</v>
      </c>
      <c r="G5009">
        <v>38571200</v>
      </c>
      <c r="H5009">
        <f t="shared" si="78"/>
        <v>9.8178743110131084E-3</v>
      </c>
    </row>
    <row r="5010" spans="1:8" x14ac:dyDescent="0.45">
      <c r="A5010" s="1">
        <v>43945</v>
      </c>
      <c r="B5010">
        <v>121.529999</v>
      </c>
      <c r="C5010">
        <v>123.32</v>
      </c>
      <c r="D5010">
        <v>120.089996</v>
      </c>
      <c r="E5010">
        <v>122.410004</v>
      </c>
      <c r="F5010">
        <v>120.928726</v>
      </c>
      <c r="G5010">
        <v>27155800</v>
      </c>
      <c r="H5010">
        <f t="shared" si="78"/>
        <v>1.720133933173007E-2</v>
      </c>
    </row>
    <row r="5011" spans="1:8" x14ac:dyDescent="0.45">
      <c r="A5011" s="1">
        <v>43948</v>
      </c>
      <c r="B5011">
        <v>123.949997</v>
      </c>
      <c r="C5011">
        <v>128.44000199999999</v>
      </c>
      <c r="D5011">
        <v>123.860001</v>
      </c>
      <c r="E5011">
        <v>127.260002</v>
      </c>
      <c r="F5011">
        <v>125.720032</v>
      </c>
      <c r="G5011">
        <v>39021300</v>
      </c>
      <c r="H5011">
        <f t="shared" si="78"/>
        <v>3.9620908600327187E-2</v>
      </c>
    </row>
    <row r="5012" spans="1:8" x14ac:dyDescent="0.45">
      <c r="A5012" s="1">
        <v>43949</v>
      </c>
      <c r="B5012">
        <v>131.11999499999999</v>
      </c>
      <c r="C5012">
        <v>131.46000699999999</v>
      </c>
      <c r="D5012">
        <v>127.279999</v>
      </c>
      <c r="E5012">
        <v>129.11000100000001</v>
      </c>
      <c r="F5012">
        <v>127.547646</v>
      </c>
      <c r="G5012">
        <v>47292700</v>
      </c>
      <c r="H5012">
        <f t="shared" si="78"/>
        <v>1.4537174155348609E-2</v>
      </c>
    </row>
    <row r="5013" spans="1:8" x14ac:dyDescent="0.45">
      <c r="A5013" s="1">
        <v>43950</v>
      </c>
      <c r="B5013">
        <v>133.490005</v>
      </c>
      <c r="C5013">
        <v>136.85000600000001</v>
      </c>
      <c r="D5013">
        <v>131.88000500000001</v>
      </c>
      <c r="E5013">
        <v>135.46000699999999</v>
      </c>
      <c r="F5013">
        <v>133.82081600000001</v>
      </c>
      <c r="G5013">
        <v>50390500</v>
      </c>
      <c r="H5013">
        <f t="shared" si="78"/>
        <v>4.918295395275285E-2</v>
      </c>
    </row>
    <row r="5014" spans="1:8" x14ac:dyDescent="0.45">
      <c r="A5014" s="1">
        <v>43951</v>
      </c>
      <c r="B5014">
        <v>131.89999399999999</v>
      </c>
      <c r="C5014">
        <v>132.94000199999999</v>
      </c>
      <c r="D5014">
        <v>130.13999899999999</v>
      </c>
      <c r="E5014">
        <v>130.30999800000001</v>
      </c>
      <c r="F5014">
        <v>128.73313899999999</v>
      </c>
      <c r="G5014">
        <v>43727500</v>
      </c>
      <c r="H5014">
        <f t="shared" si="78"/>
        <v>-3.8018577020185074E-2</v>
      </c>
    </row>
    <row r="5015" spans="1:8" x14ac:dyDescent="0.45">
      <c r="A5015" s="1">
        <v>43952</v>
      </c>
      <c r="B5015">
        <v>127.150002</v>
      </c>
      <c r="C5015">
        <v>127.459999</v>
      </c>
      <c r="D5015">
        <v>123.290001</v>
      </c>
      <c r="E5015">
        <v>125.139999</v>
      </c>
      <c r="F5015">
        <v>123.62567900000001</v>
      </c>
      <c r="G5015">
        <v>43352000</v>
      </c>
      <c r="H5015">
        <f t="shared" si="78"/>
        <v>-3.9674788012432405E-2</v>
      </c>
    </row>
    <row r="5016" spans="1:8" x14ac:dyDescent="0.45">
      <c r="A5016" s="1">
        <v>43955</v>
      </c>
      <c r="B5016">
        <v>123.599998</v>
      </c>
      <c r="C5016">
        <v>125.900002</v>
      </c>
      <c r="D5016">
        <v>122.25</v>
      </c>
      <c r="E5016">
        <v>125.68</v>
      </c>
      <c r="F5016">
        <v>124.15915699999999</v>
      </c>
      <c r="G5016">
        <v>28498200</v>
      </c>
      <c r="H5016">
        <f t="shared" si="78"/>
        <v>4.3152685131055968E-3</v>
      </c>
    </row>
    <row r="5017" spans="1:8" x14ac:dyDescent="0.45">
      <c r="A5017" s="1">
        <v>43956</v>
      </c>
      <c r="B5017">
        <v>128.070007</v>
      </c>
      <c r="C5017">
        <v>129.91999799999999</v>
      </c>
      <c r="D5017">
        <v>126.099998</v>
      </c>
      <c r="E5017">
        <v>126.650002</v>
      </c>
      <c r="F5017">
        <v>125.11741600000001</v>
      </c>
      <c r="G5017">
        <v>31209400</v>
      </c>
      <c r="H5017">
        <f t="shared" si="78"/>
        <v>7.7179889357659182E-3</v>
      </c>
    </row>
    <row r="5018" spans="1:8" x14ac:dyDescent="0.45">
      <c r="A5018" s="1">
        <v>43957</v>
      </c>
      <c r="B5018">
        <v>127.489998</v>
      </c>
      <c r="C5018">
        <v>128.199997</v>
      </c>
      <c r="D5018">
        <v>125</v>
      </c>
      <c r="E5018">
        <v>125.720001</v>
      </c>
      <c r="F5018">
        <v>124.198669</v>
      </c>
      <c r="G5018">
        <v>29836800</v>
      </c>
      <c r="H5018">
        <f t="shared" si="78"/>
        <v>-7.3430784408143879E-3</v>
      </c>
    </row>
    <row r="5019" spans="1:8" x14ac:dyDescent="0.45">
      <c r="A5019" s="1">
        <v>43958</v>
      </c>
      <c r="B5019">
        <v>127.389999</v>
      </c>
      <c r="C5019">
        <v>128.5</v>
      </c>
      <c r="D5019">
        <v>126.550003</v>
      </c>
      <c r="E5019">
        <v>127.44000200000001</v>
      </c>
      <c r="F5019">
        <v>125.897858</v>
      </c>
      <c r="G5019">
        <v>27493000</v>
      </c>
      <c r="H5019">
        <f t="shared" si="78"/>
        <v>1.3681217469407869E-2</v>
      </c>
    </row>
    <row r="5020" spans="1:8" x14ac:dyDescent="0.45">
      <c r="A5020" s="1">
        <v>43959</v>
      </c>
      <c r="B5020">
        <v>130.16000399999999</v>
      </c>
      <c r="C5020">
        <v>132.75</v>
      </c>
      <c r="D5020">
        <v>129.19000199999999</v>
      </c>
      <c r="E5020">
        <v>132.36000100000001</v>
      </c>
      <c r="F5020">
        <v>130.758331</v>
      </c>
      <c r="G5020">
        <v>32162000</v>
      </c>
      <c r="H5020">
        <f t="shared" si="78"/>
        <v>3.8606478912452946E-2</v>
      </c>
    </row>
    <row r="5021" spans="1:8" x14ac:dyDescent="0.45">
      <c r="A5021" s="1">
        <v>43962</v>
      </c>
      <c r="B5021">
        <v>130.41000399999999</v>
      </c>
      <c r="C5021">
        <v>132.949997</v>
      </c>
      <c r="D5021">
        <v>129.33000200000001</v>
      </c>
      <c r="E5021">
        <v>131.699997</v>
      </c>
      <c r="F5021">
        <v>130.10630800000001</v>
      </c>
      <c r="G5021">
        <v>33983200</v>
      </c>
      <c r="H5021">
        <f t="shared" si="78"/>
        <v>-4.9864738637569461E-3</v>
      </c>
    </row>
    <row r="5022" spans="1:8" x14ac:dyDescent="0.45">
      <c r="A5022" s="1">
        <v>43963</v>
      </c>
      <c r="B5022">
        <v>132.259995</v>
      </c>
      <c r="C5022">
        <v>132.28999300000001</v>
      </c>
      <c r="D5022">
        <v>126.839996</v>
      </c>
      <c r="E5022">
        <v>126.970001</v>
      </c>
      <c r="F5022">
        <v>125.43353999999999</v>
      </c>
      <c r="G5022">
        <v>44275300</v>
      </c>
      <c r="H5022">
        <f t="shared" si="78"/>
        <v>-3.5914999601710407E-2</v>
      </c>
    </row>
    <row r="5023" spans="1:8" x14ac:dyDescent="0.45">
      <c r="A5023" s="1">
        <v>43964</v>
      </c>
      <c r="B5023">
        <v>125.650002</v>
      </c>
      <c r="C5023">
        <v>126.08000199999999</v>
      </c>
      <c r="D5023">
        <v>120.410004</v>
      </c>
      <c r="E5023">
        <v>122.720001</v>
      </c>
      <c r="F5023">
        <v>121.23497</v>
      </c>
      <c r="G5023">
        <v>58719300</v>
      </c>
      <c r="H5023">
        <f t="shared" si="78"/>
        <v>-3.3472466774038145E-2</v>
      </c>
    </row>
    <row r="5024" spans="1:8" x14ac:dyDescent="0.45">
      <c r="A5024" s="1">
        <v>43965</v>
      </c>
      <c r="B5024">
        <v>119.970001</v>
      </c>
      <c r="C5024">
        <v>123.269997</v>
      </c>
      <c r="D5024">
        <v>117.18</v>
      </c>
      <c r="E5024">
        <v>123.120003</v>
      </c>
      <c r="F5024">
        <v>121.630135</v>
      </c>
      <c r="G5024">
        <v>55904300</v>
      </c>
      <c r="H5024">
        <f t="shared" si="78"/>
        <v>3.2594968266994595E-3</v>
      </c>
    </row>
    <row r="5025" spans="1:8" x14ac:dyDescent="0.45">
      <c r="A5025" s="1">
        <v>43966</v>
      </c>
      <c r="B5025">
        <v>122.010002</v>
      </c>
      <c r="C5025">
        <v>125.529999</v>
      </c>
      <c r="D5025">
        <v>121.459999</v>
      </c>
      <c r="E5025">
        <v>125.08000199999999</v>
      </c>
      <c r="F5025">
        <v>123.566422</v>
      </c>
      <c r="G5025">
        <v>40236600</v>
      </c>
      <c r="H5025">
        <f t="shared" si="78"/>
        <v>1.5919467654952557E-2</v>
      </c>
    </row>
    <row r="5026" spans="1:8" x14ac:dyDescent="0.45">
      <c r="A5026" s="1">
        <v>43969</v>
      </c>
      <c r="B5026">
        <v>131.449997</v>
      </c>
      <c r="C5026">
        <v>133.38999899999999</v>
      </c>
      <c r="D5026">
        <v>130.83000200000001</v>
      </c>
      <c r="E5026">
        <v>132.679993</v>
      </c>
      <c r="F5026">
        <v>131.074432</v>
      </c>
      <c r="G5026">
        <v>47075400</v>
      </c>
      <c r="H5026">
        <f t="shared" si="78"/>
        <v>6.0760924193467458E-2</v>
      </c>
    </row>
    <row r="5027" spans="1:8" x14ac:dyDescent="0.45">
      <c r="A5027" s="1">
        <v>43970</v>
      </c>
      <c r="B5027">
        <v>132.220001</v>
      </c>
      <c r="C5027">
        <v>133.449997</v>
      </c>
      <c r="D5027">
        <v>130.05999800000001</v>
      </c>
      <c r="E5027">
        <v>130.05999800000001</v>
      </c>
      <c r="F5027">
        <v>128.48616000000001</v>
      </c>
      <c r="G5027">
        <v>30270000</v>
      </c>
      <c r="H5027">
        <f t="shared" si="78"/>
        <v>-1.9746581850532019E-2</v>
      </c>
    </row>
    <row r="5028" spans="1:8" x14ac:dyDescent="0.45">
      <c r="A5028" s="1">
        <v>43971</v>
      </c>
      <c r="B5028">
        <v>132.729996</v>
      </c>
      <c r="C5028">
        <v>134.979996</v>
      </c>
      <c r="D5028">
        <v>132.38000500000001</v>
      </c>
      <c r="E5028">
        <v>134</v>
      </c>
      <c r="F5028">
        <v>132.37846400000001</v>
      </c>
      <c r="G5028">
        <v>35901300</v>
      </c>
      <c r="H5028">
        <f t="shared" si="78"/>
        <v>3.0293566248691617E-2</v>
      </c>
    </row>
    <row r="5029" spans="1:8" x14ac:dyDescent="0.45">
      <c r="A5029" s="1">
        <v>43972</v>
      </c>
      <c r="B5029">
        <v>134.050003</v>
      </c>
      <c r="C5029">
        <v>135.05999800000001</v>
      </c>
      <c r="D5029">
        <v>132.58000200000001</v>
      </c>
      <c r="E5029">
        <v>134.240005</v>
      </c>
      <c r="F5029">
        <v>132.61558500000001</v>
      </c>
      <c r="G5029">
        <v>32716500</v>
      </c>
      <c r="H5029">
        <f t="shared" si="78"/>
        <v>1.7912354686333565E-3</v>
      </c>
    </row>
    <row r="5030" spans="1:8" x14ac:dyDescent="0.45">
      <c r="A5030" s="1">
        <v>43973</v>
      </c>
      <c r="B5030">
        <v>134.66999799999999</v>
      </c>
      <c r="C5030">
        <v>135.050003</v>
      </c>
      <c r="D5030">
        <v>133.020004</v>
      </c>
      <c r="E5030">
        <v>134.88999899999999</v>
      </c>
      <c r="F5030">
        <v>133.25770600000001</v>
      </c>
      <c r="G5030">
        <v>24035200</v>
      </c>
      <c r="H5030">
        <f t="shared" si="78"/>
        <v>4.8419723820545268E-3</v>
      </c>
    </row>
    <row r="5031" spans="1:8" x14ac:dyDescent="0.45">
      <c r="A5031" s="1">
        <v>43977</v>
      </c>
      <c r="B5031">
        <v>140.08999600000001</v>
      </c>
      <c r="C5031">
        <v>140.38000500000001</v>
      </c>
      <c r="D5031">
        <v>134.990005</v>
      </c>
      <c r="E5031">
        <v>138.779999</v>
      </c>
      <c r="F5031">
        <v>137.10063199999999</v>
      </c>
      <c r="G5031">
        <v>36971000</v>
      </c>
      <c r="H5031">
        <f t="shared" si="78"/>
        <v>2.8838302229215795E-2</v>
      </c>
    </row>
    <row r="5032" spans="1:8" x14ac:dyDescent="0.45">
      <c r="A5032" s="1">
        <v>43978</v>
      </c>
      <c r="B5032">
        <v>141.570007</v>
      </c>
      <c r="C5032">
        <v>143.5</v>
      </c>
      <c r="D5032">
        <v>137.33000200000001</v>
      </c>
      <c r="E5032">
        <v>143.08999600000001</v>
      </c>
      <c r="F5032">
        <v>141.358475</v>
      </c>
      <c r="G5032">
        <v>42682000</v>
      </c>
      <c r="H5032">
        <f t="shared" si="78"/>
        <v>3.1056333861393171E-2</v>
      </c>
    </row>
    <row r="5033" spans="1:8" x14ac:dyDescent="0.45">
      <c r="A5033" s="1">
        <v>43979</v>
      </c>
      <c r="B5033">
        <v>144.740005</v>
      </c>
      <c r="C5033">
        <v>144.740005</v>
      </c>
      <c r="D5033">
        <v>137.58000200000001</v>
      </c>
      <c r="E5033">
        <v>139.699997</v>
      </c>
      <c r="F5033">
        <v>138.00947600000001</v>
      </c>
      <c r="G5033">
        <v>42105000</v>
      </c>
      <c r="H5033">
        <f t="shared" si="78"/>
        <v>-2.3691533174788337E-2</v>
      </c>
    </row>
    <row r="5034" spans="1:8" x14ac:dyDescent="0.45">
      <c r="A5034" s="1">
        <v>43980</v>
      </c>
      <c r="B5034">
        <v>138.300003</v>
      </c>
      <c r="C5034">
        <v>139.279999</v>
      </c>
      <c r="D5034">
        <v>136.41000399999999</v>
      </c>
      <c r="E5034">
        <v>138.89999399999999</v>
      </c>
      <c r="F5034">
        <v>137.21916200000001</v>
      </c>
      <c r="G5034">
        <v>41628800</v>
      </c>
      <c r="H5034">
        <f t="shared" si="78"/>
        <v>-5.7265198224504266E-3</v>
      </c>
    </row>
    <row r="5035" spans="1:8" x14ac:dyDescent="0.45">
      <c r="A5035" s="1">
        <v>43983</v>
      </c>
      <c r="B5035">
        <v>139.259995</v>
      </c>
      <c r="C5035">
        <v>141.66999799999999</v>
      </c>
      <c r="D5035">
        <v>138.61000100000001</v>
      </c>
      <c r="E5035">
        <v>140.229996</v>
      </c>
      <c r="F5035">
        <v>138.53308100000001</v>
      </c>
      <c r="G5035">
        <v>25567500</v>
      </c>
      <c r="H5035">
        <f t="shared" si="78"/>
        <v>9.5753317601516841E-3</v>
      </c>
    </row>
    <row r="5036" spans="1:8" x14ac:dyDescent="0.45">
      <c r="A5036" s="1">
        <v>43984</v>
      </c>
      <c r="B5036">
        <v>141.070007</v>
      </c>
      <c r="C5036">
        <v>141.85000600000001</v>
      </c>
      <c r="D5036">
        <v>139.55999800000001</v>
      </c>
      <c r="E5036">
        <v>141.38999899999999</v>
      </c>
      <c r="F5036">
        <v>139.679047</v>
      </c>
      <c r="G5036">
        <v>24666200</v>
      </c>
      <c r="H5036">
        <f t="shared" si="78"/>
        <v>8.2721469249642521E-3</v>
      </c>
    </row>
    <row r="5037" spans="1:8" x14ac:dyDescent="0.45">
      <c r="A5037" s="1">
        <v>43985</v>
      </c>
      <c r="B5037">
        <v>143.66999799999999</v>
      </c>
      <c r="C5037">
        <v>146.070007</v>
      </c>
      <c r="D5037">
        <v>143.11000100000001</v>
      </c>
      <c r="E5037">
        <v>144.800003</v>
      </c>
      <c r="F5037">
        <v>143.047775</v>
      </c>
      <c r="G5037">
        <v>36111700</v>
      </c>
      <c r="H5037">
        <f t="shared" si="78"/>
        <v>2.4117633047711085E-2</v>
      </c>
    </row>
    <row r="5038" spans="1:8" x14ac:dyDescent="0.45">
      <c r="A5038" s="1">
        <v>43986</v>
      </c>
      <c r="B5038">
        <v>143.83999600000001</v>
      </c>
      <c r="C5038">
        <v>145.60000600000001</v>
      </c>
      <c r="D5038">
        <v>143.179993</v>
      </c>
      <c r="E5038">
        <v>144.58999600000001</v>
      </c>
      <c r="F5038">
        <v>142.84033199999999</v>
      </c>
      <c r="G5038">
        <v>28904700</v>
      </c>
      <c r="H5038">
        <f t="shared" si="78"/>
        <v>-1.4501658624190839E-3</v>
      </c>
    </row>
    <row r="5039" spans="1:8" x14ac:dyDescent="0.45">
      <c r="A5039" s="1">
        <v>43987</v>
      </c>
      <c r="B5039">
        <v>150.86000100000001</v>
      </c>
      <c r="C5039">
        <v>152.320007</v>
      </c>
      <c r="D5039">
        <v>149.550003</v>
      </c>
      <c r="E5039">
        <v>150.179993</v>
      </c>
      <c r="F5039">
        <v>148.36267100000001</v>
      </c>
      <c r="G5039">
        <v>53513400</v>
      </c>
      <c r="H5039">
        <f t="shared" si="78"/>
        <v>3.8660922462711911E-2</v>
      </c>
    </row>
    <row r="5040" spans="1:8" x14ac:dyDescent="0.45">
      <c r="A5040" s="1">
        <v>43990</v>
      </c>
      <c r="B5040">
        <v>152.35000600000001</v>
      </c>
      <c r="C5040">
        <v>153.38999899999999</v>
      </c>
      <c r="D5040">
        <v>151.63000500000001</v>
      </c>
      <c r="E5040">
        <v>153.08999600000001</v>
      </c>
      <c r="F5040">
        <v>151.23745700000001</v>
      </c>
      <c r="G5040">
        <v>33834300</v>
      </c>
      <c r="H5040">
        <f t="shared" si="78"/>
        <v>1.9376747402990668E-2</v>
      </c>
    </row>
    <row r="5041" spans="1:8" x14ac:dyDescent="0.45">
      <c r="A5041" s="1">
        <v>43991</v>
      </c>
      <c r="B5041">
        <v>150.86000100000001</v>
      </c>
      <c r="C5041">
        <v>151.770004</v>
      </c>
      <c r="D5041">
        <v>149.05999800000001</v>
      </c>
      <c r="E5041">
        <v>150.259995</v>
      </c>
      <c r="F5041">
        <v>148.441711</v>
      </c>
      <c r="G5041">
        <v>39646000</v>
      </c>
      <c r="H5041">
        <f t="shared" si="78"/>
        <v>-1.8485804082251978E-2</v>
      </c>
    </row>
    <row r="5042" spans="1:8" x14ac:dyDescent="0.45">
      <c r="A5042" s="1">
        <v>43992</v>
      </c>
      <c r="B5042">
        <v>150.08999600000001</v>
      </c>
      <c r="C5042">
        <v>150.259995</v>
      </c>
      <c r="D5042">
        <v>145.89999399999999</v>
      </c>
      <c r="E5042">
        <v>146.179993</v>
      </c>
      <c r="F5042">
        <v>144.41107199999999</v>
      </c>
      <c r="G5042">
        <v>51774500</v>
      </c>
      <c r="H5042">
        <f t="shared" si="78"/>
        <v>-2.71530082269128E-2</v>
      </c>
    </row>
    <row r="5043" spans="1:8" x14ac:dyDescent="0.45">
      <c r="A5043" s="1">
        <v>43993</v>
      </c>
      <c r="B5043">
        <v>140.14999399999999</v>
      </c>
      <c r="C5043">
        <v>141.029999</v>
      </c>
      <c r="D5043">
        <v>134.770004</v>
      </c>
      <c r="E5043">
        <v>135.029999</v>
      </c>
      <c r="F5043">
        <v>133.39601099999999</v>
      </c>
      <c r="G5043">
        <v>72041500</v>
      </c>
      <c r="H5043">
        <f t="shared" si="78"/>
        <v>-7.6275737361744644E-2</v>
      </c>
    </row>
    <row r="5044" spans="1:8" x14ac:dyDescent="0.45">
      <c r="A5044" s="1">
        <v>43994</v>
      </c>
      <c r="B5044">
        <v>140.33000200000001</v>
      </c>
      <c r="C5044">
        <v>141.020004</v>
      </c>
      <c r="D5044">
        <v>134.14999399999999</v>
      </c>
      <c r="E5044">
        <v>138.270004</v>
      </c>
      <c r="F5044">
        <v>136.596802</v>
      </c>
      <c r="G5044">
        <v>63864900</v>
      </c>
      <c r="H5044">
        <f t="shared" si="78"/>
        <v>2.3994653033515556E-2</v>
      </c>
    </row>
    <row r="5045" spans="1:8" x14ac:dyDescent="0.45">
      <c r="A5045" s="1">
        <v>43997</v>
      </c>
      <c r="B5045">
        <v>133.279999</v>
      </c>
      <c r="C5045">
        <v>142.05999800000001</v>
      </c>
      <c r="D5045">
        <v>133.279999</v>
      </c>
      <c r="E5045">
        <v>140.990005</v>
      </c>
      <c r="F5045">
        <v>139.754898</v>
      </c>
      <c r="G5045">
        <v>57354800</v>
      </c>
      <c r="H5045">
        <f t="shared" si="78"/>
        <v>2.3119838486409083E-2</v>
      </c>
    </row>
    <row r="5046" spans="1:8" x14ac:dyDescent="0.45">
      <c r="A5046" s="1">
        <v>43998</v>
      </c>
      <c r="B5046">
        <v>146.69000199999999</v>
      </c>
      <c r="C5046">
        <v>146.69000199999999</v>
      </c>
      <c r="D5046">
        <v>141.029999</v>
      </c>
      <c r="E5046">
        <v>144.38000500000001</v>
      </c>
      <c r="F5046">
        <v>143.11518899999999</v>
      </c>
      <c r="G5046">
        <v>48957000</v>
      </c>
      <c r="H5046">
        <f t="shared" si="78"/>
        <v>2.4044173392763657E-2</v>
      </c>
    </row>
    <row r="5047" spans="1:8" x14ac:dyDescent="0.45">
      <c r="A5047" s="1">
        <v>43999</v>
      </c>
      <c r="B5047">
        <v>144.58999600000001</v>
      </c>
      <c r="C5047">
        <v>144.990005</v>
      </c>
      <c r="D5047">
        <v>141.320007</v>
      </c>
      <c r="E5047">
        <v>141.770004</v>
      </c>
      <c r="F5047">
        <v>140.52806100000001</v>
      </c>
      <c r="G5047">
        <v>34811400</v>
      </c>
      <c r="H5047">
        <f t="shared" si="78"/>
        <v>-1.8077242660805015E-2</v>
      </c>
    </row>
    <row r="5048" spans="1:8" x14ac:dyDescent="0.45">
      <c r="A5048" s="1">
        <v>44000</v>
      </c>
      <c r="B5048">
        <v>140.36999499999999</v>
      </c>
      <c r="C5048">
        <v>143.30999800000001</v>
      </c>
      <c r="D5048">
        <v>139.80999800000001</v>
      </c>
      <c r="E5048">
        <v>141.720001</v>
      </c>
      <c r="F5048">
        <v>140.4785</v>
      </c>
      <c r="G5048">
        <v>26974100</v>
      </c>
      <c r="H5048">
        <f t="shared" si="78"/>
        <v>-3.5267689347828757E-4</v>
      </c>
    </row>
    <row r="5049" spans="1:8" x14ac:dyDescent="0.45">
      <c r="A5049" s="1">
        <v>44001</v>
      </c>
      <c r="B5049">
        <v>144.41999799999999</v>
      </c>
      <c r="C5049">
        <v>144.509995</v>
      </c>
      <c r="D5049">
        <v>139.83999600000001</v>
      </c>
      <c r="E5049">
        <v>140.990005</v>
      </c>
      <c r="F5049">
        <v>139.754898</v>
      </c>
      <c r="G5049">
        <v>50293800</v>
      </c>
      <c r="H5049">
        <f t="shared" si="78"/>
        <v>-5.1509803991358627E-3</v>
      </c>
    </row>
    <row r="5050" spans="1:8" x14ac:dyDescent="0.45">
      <c r="A5050" s="1">
        <v>44004</v>
      </c>
      <c r="B5050">
        <v>140.240005</v>
      </c>
      <c r="C5050">
        <v>142.55999800000001</v>
      </c>
      <c r="D5050">
        <v>138.83000200000001</v>
      </c>
      <c r="E5050">
        <v>142.39999399999999</v>
      </c>
      <c r="F5050">
        <v>141.15252699999999</v>
      </c>
      <c r="G5050">
        <v>28983200</v>
      </c>
      <c r="H5050">
        <f t="shared" si="78"/>
        <v>1.0000572573849897E-2</v>
      </c>
    </row>
    <row r="5051" spans="1:8" x14ac:dyDescent="0.45">
      <c r="A5051" s="1">
        <v>44005</v>
      </c>
      <c r="B5051">
        <v>144.320007</v>
      </c>
      <c r="C5051">
        <v>144.66000399999999</v>
      </c>
      <c r="D5051">
        <v>142.64999399999999</v>
      </c>
      <c r="E5051">
        <v>143</v>
      </c>
      <c r="F5051">
        <v>141.747299</v>
      </c>
      <c r="G5051">
        <v>20344200</v>
      </c>
      <c r="H5051">
        <f t="shared" si="78"/>
        <v>4.2136829757217775E-3</v>
      </c>
    </row>
    <row r="5052" spans="1:8" x14ac:dyDescent="0.45">
      <c r="A5052" s="1">
        <v>44006</v>
      </c>
      <c r="B5052">
        <v>141.10000600000001</v>
      </c>
      <c r="C5052">
        <v>141.60000600000001</v>
      </c>
      <c r="D5052">
        <v>136.30999800000001</v>
      </c>
      <c r="E5052">
        <v>138.36000100000001</v>
      </c>
      <c r="F5052">
        <v>137.147919</v>
      </c>
      <c r="G5052">
        <v>42998700</v>
      </c>
      <c r="H5052">
        <f t="shared" si="78"/>
        <v>-3.2447743501623938E-2</v>
      </c>
    </row>
    <row r="5053" spans="1:8" x14ac:dyDescent="0.45">
      <c r="A5053" s="1">
        <v>44007</v>
      </c>
      <c r="B5053">
        <v>137.71000699999999</v>
      </c>
      <c r="C5053">
        <v>140.58000200000001</v>
      </c>
      <c r="D5053">
        <v>136.28999300000001</v>
      </c>
      <c r="E5053">
        <v>140.449997</v>
      </c>
      <c r="F5053">
        <v>139.219604</v>
      </c>
      <c r="G5053">
        <v>37191200</v>
      </c>
      <c r="H5053">
        <f t="shared" si="78"/>
        <v>1.5105478924547278E-2</v>
      </c>
    </row>
    <row r="5054" spans="1:8" x14ac:dyDescent="0.45">
      <c r="A5054" s="1">
        <v>44008</v>
      </c>
      <c r="B5054">
        <v>139.479996</v>
      </c>
      <c r="C5054">
        <v>139.83000200000001</v>
      </c>
      <c r="D5054">
        <v>136.490005</v>
      </c>
      <c r="E5054">
        <v>136.66999799999999</v>
      </c>
      <c r="F5054">
        <v>135.47273300000001</v>
      </c>
      <c r="G5054">
        <v>39100100</v>
      </c>
      <c r="H5054">
        <f t="shared" si="78"/>
        <v>-2.6913386422216745E-2</v>
      </c>
    </row>
    <row r="5055" spans="1:8" x14ac:dyDescent="0.45">
      <c r="A5055" s="1">
        <v>44011</v>
      </c>
      <c r="B5055">
        <v>138.71000699999999</v>
      </c>
      <c r="C5055">
        <v>141.990005</v>
      </c>
      <c r="D5055">
        <v>137.10000600000001</v>
      </c>
      <c r="E5055">
        <v>141.13999899999999</v>
      </c>
      <c r="F5055">
        <v>139.90358000000001</v>
      </c>
      <c r="G5055">
        <v>33935200</v>
      </c>
      <c r="H5055">
        <f t="shared" si="78"/>
        <v>3.270655948160428E-2</v>
      </c>
    </row>
    <row r="5056" spans="1:8" x14ac:dyDescent="0.45">
      <c r="A5056" s="1">
        <v>44012</v>
      </c>
      <c r="B5056">
        <v>140.66999799999999</v>
      </c>
      <c r="C5056">
        <v>143.61999499999999</v>
      </c>
      <c r="D5056">
        <v>140.58999600000001</v>
      </c>
      <c r="E5056">
        <v>143.179993</v>
      </c>
      <c r="F5056">
        <v>141.92570499999999</v>
      </c>
      <c r="G5056">
        <v>32865900</v>
      </c>
      <c r="H5056">
        <f t="shared" si="78"/>
        <v>1.4453704472751738E-2</v>
      </c>
    </row>
    <row r="5057" spans="1:8" x14ac:dyDescent="0.45">
      <c r="A5057" s="1">
        <v>44013</v>
      </c>
      <c r="B5057">
        <v>143.64999399999999</v>
      </c>
      <c r="C5057">
        <v>144.509995</v>
      </c>
      <c r="D5057">
        <v>141.240005</v>
      </c>
      <c r="E5057">
        <v>141.820007</v>
      </c>
      <c r="F5057">
        <v>140.57762099999999</v>
      </c>
      <c r="G5057">
        <v>26457500</v>
      </c>
      <c r="H5057">
        <f t="shared" si="78"/>
        <v>-9.4985189610296006E-3</v>
      </c>
    </row>
    <row r="5058" spans="1:8" x14ac:dyDescent="0.45">
      <c r="A5058" s="1">
        <v>44014</v>
      </c>
      <c r="B5058">
        <v>144.55999800000001</v>
      </c>
      <c r="C5058">
        <v>145.279999</v>
      </c>
      <c r="D5058">
        <v>141.88999899999999</v>
      </c>
      <c r="E5058">
        <v>142.39999399999999</v>
      </c>
      <c r="F5058">
        <v>141.15252699999999</v>
      </c>
      <c r="G5058">
        <v>24022400</v>
      </c>
      <c r="H5058">
        <f t="shared" si="78"/>
        <v>4.0895983009983095E-3</v>
      </c>
    </row>
    <row r="5059" spans="1:8" x14ac:dyDescent="0.45">
      <c r="A5059" s="1">
        <v>44018</v>
      </c>
      <c r="B5059">
        <v>145.320007</v>
      </c>
      <c r="C5059">
        <v>145.699997</v>
      </c>
      <c r="D5059">
        <v>142.929993</v>
      </c>
      <c r="E5059">
        <v>143.429993</v>
      </c>
      <c r="F5059">
        <v>142.173508</v>
      </c>
      <c r="G5059">
        <v>19858200</v>
      </c>
      <c r="H5059">
        <f t="shared" si="78"/>
        <v>7.2331754995786923E-3</v>
      </c>
    </row>
    <row r="5060" spans="1:8" x14ac:dyDescent="0.45">
      <c r="A5060" s="1">
        <v>44019</v>
      </c>
      <c r="B5060">
        <v>142.179993</v>
      </c>
      <c r="C5060">
        <v>143.44000199999999</v>
      </c>
      <c r="D5060">
        <v>140.479996</v>
      </c>
      <c r="E5060">
        <v>140.88999899999999</v>
      </c>
      <c r="F5060">
        <v>139.65576200000001</v>
      </c>
      <c r="G5060">
        <v>22661000</v>
      </c>
      <c r="H5060">
        <f t="shared" ref="H5060:H5123" si="79">F5060/F5059-1</f>
        <v>-1.7708967271173992E-2</v>
      </c>
    </row>
    <row r="5061" spans="1:8" x14ac:dyDescent="0.45">
      <c r="A5061" s="1">
        <v>44020</v>
      </c>
      <c r="B5061">
        <v>140.759995</v>
      </c>
      <c r="C5061">
        <v>142.5</v>
      </c>
      <c r="D5061">
        <v>139.10000600000001</v>
      </c>
      <c r="E5061">
        <v>141.94000199999999</v>
      </c>
      <c r="F5061">
        <v>140.69657900000001</v>
      </c>
      <c r="G5061">
        <v>27358900</v>
      </c>
      <c r="H5061">
        <f t="shared" si="79"/>
        <v>7.4527322402924145E-3</v>
      </c>
    </row>
    <row r="5062" spans="1:8" x14ac:dyDescent="0.45">
      <c r="A5062" s="1">
        <v>44021</v>
      </c>
      <c r="B5062">
        <v>142.020004</v>
      </c>
      <c r="C5062">
        <v>142.35000600000001</v>
      </c>
      <c r="D5062">
        <v>137.240005</v>
      </c>
      <c r="E5062">
        <v>139.070007</v>
      </c>
      <c r="F5062">
        <v>137.85173</v>
      </c>
      <c r="G5062">
        <v>34647800</v>
      </c>
      <c r="H5062">
        <f t="shared" si="79"/>
        <v>-2.0219745357134888E-2</v>
      </c>
    </row>
    <row r="5063" spans="1:8" x14ac:dyDescent="0.45">
      <c r="A5063" s="1">
        <v>44022</v>
      </c>
      <c r="B5063">
        <v>139.13999899999999</v>
      </c>
      <c r="C5063">
        <v>141.5</v>
      </c>
      <c r="D5063">
        <v>138.46000699999999</v>
      </c>
      <c r="E5063">
        <v>141.30999800000001</v>
      </c>
      <c r="F5063">
        <v>140.07208299999999</v>
      </c>
      <c r="G5063">
        <v>24008200</v>
      </c>
      <c r="H5063">
        <f t="shared" si="79"/>
        <v>1.6106819986952514E-2</v>
      </c>
    </row>
    <row r="5064" spans="1:8" x14ac:dyDescent="0.45">
      <c r="A5064" s="1">
        <v>44025</v>
      </c>
      <c r="B5064">
        <v>142.800003</v>
      </c>
      <c r="C5064">
        <v>144.63999899999999</v>
      </c>
      <c r="D5064">
        <v>139.38999899999999</v>
      </c>
      <c r="E5064">
        <v>139.520004</v>
      </c>
      <c r="F5064">
        <v>138.297775</v>
      </c>
      <c r="G5064">
        <v>34235500</v>
      </c>
      <c r="H5064">
        <f t="shared" si="79"/>
        <v>-1.2667106549704044E-2</v>
      </c>
    </row>
    <row r="5065" spans="1:8" x14ac:dyDescent="0.45">
      <c r="A5065" s="1">
        <v>44026</v>
      </c>
      <c r="B5065">
        <v>139.429993</v>
      </c>
      <c r="C5065">
        <v>141.979996</v>
      </c>
      <c r="D5065">
        <v>138.63999899999999</v>
      </c>
      <c r="E5065">
        <v>141.83000200000001</v>
      </c>
      <c r="F5065">
        <v>140.58753999999999</v>
      </c>
      <c r="G5065">
        <v>28114000</v>
      </c>
      <c r="H5065">
        <f t="shared" si="79"/>
        <v>1.655677396111388E-2</v>
      </c>
    </row>
    <row r="5066" spans="1:8" x14ac:dyDescent="0.45">
      <c r="A5066" s="1">
        <v>44027</v>
      </c>
      <c r="B5066">
        <v>145.41999799999999</v>
      </c>
      <c r="C5066">
        <v>147.779999</v>
      </c>
      <c r="D5066">
        <v>144.78999300000001</v>
      </c>
      <c r="E5066">
        <v>147.029999</v>
      </c>
      <c r="F5066">
        <v>145.741974</v>
      </c>
      <c r="G5066">
        <v>40770100</v>
      </c>
      <c r="H5066">
        <f t="shared" si="79"/>
        <v>3.666351939866086E-2</v>
      </c>
    </row>
    <row r="5067" spans="1:8" x14ac:dyDescent="0.45">
      <c r="A5067" s="1">
        <v>44028</v>
      </c>
      <c r="B5067">
        <v>146.11000100000001</v>
      </c>
      <c r="C5067">
        <v>146.66999799999999</v>
      </c>
      <c r="D5067">
        <v>144.88000500000001</v>
      </c>
      <c r="E5067">
        <v>146.16000399999999</v>
      </c>
      <c r="F5067">
        <v>144.87960799999999</v>
      </c>
      <c r="G5067">
        <v>30530800</v>
      </c>
      <c r="H5067">
        <f t="shared" si="79"/>
        <v>-5.9170736907955268E-3</v>
      </c>
    </row>
    <row r="5068" spans="1:8" x14ac:dyDescent="0.45">
      <c r="A5068" s="1">
        <v>44029</v>
      </c>
      <c r="B5068">
        <v>146.679993</v>
      </c>
      <c r="C5068">
        <v>147.58999600000001</v>
      </c>
      <c r="D5068">
        <v>145.509995</v>
      </c>
      <c r="E5068">
        <v>146.58999600000001</v>
      </c>
      <c r="F5068">
        <v>145.30581699999999</v>
      </c>
      <c r="G5068">
        <v>20644100</v>
      </c>
      <c r="H5068">
        <f t="shared" si="79"/>
        <v>2.9418149723321463E-3</v>
      </c>
    </row>
    <row r="5069" spans="1:8" x14ac:dyDescent="0.45">
      <c r="A5069" s="1">
        <v>44032</v>
      </c>
      <c r="B5069">
        <v>146.11999499999999</v>
      </c>
      <c r="C5069">
        <v>146.85000600000001</v>
      </c>
      <c r="D5069">
        <v>145.14999399999999</v>
      </c>
      <c r="E5069">
        <v>145.96000699999999</v>
      </c>
      <c r="F5069">
        <v>144.68135100000001</v>
      </c>
      <c r="G5069">
        <v>19663300</v>
      </c>
      <c r="H5069">
        <f t="shared" si="79"/>
        <v>-4.2975980789535795E-3</v>
      </c>
    </row>
    <row r="5070" spans="1:8" x14ac:dyDescent="0.45">
      <c r="A5070" s="1">
        <v>44033</v>
      </c>
      <c r="B5070">
        <v>147.470001</v>
      </c>
      <c r="C5070">
        <v>149.16000399999999</v>
      </c>
      <c r="D5070">
        <v>147.199997</v>
      </c>
      <c r="E5070">
        <v>148.029999</v>
      </c>
      <c r="F5070">
        <v>146.733215</v>
      </c>
      <c r="G5070">
        <v>24544700</v>
      </c>
      <c r="H5070">
        <f t="shared" si="79"/>
        <v>1.4181952171569145E-2</v>
      </c>
    </row>
    <row r="5071" spans="1:8" x14ac:dyDescent="0.45">
      <c r="A5071" s="1">
        <v>44034</v>
      </c>
      <c r="B5071">
        <v>147.08999600000001</v>
      </c>
      <c r="C5071">
        <v>148.66999799999999</v>
      </c>
      <c r="D5071">
        <v>147.029999</v>
      </c>
      <c r="E5071">
        <v>148.11000100000001</v>
      </c>
      <c r="F5071">
        <v>146.81251499999999</v>
      </c>
      <c r="G5071">
        <v>24424800</v>
      </c>
      <c r="H5071">
        <f t="shared" si="79"/>
        <v>5.4043660121516623E-4</v>
      </c>
    </row>
    <row r="5072" spans="1:8" x14ac:dyDescent="0.45">
      <c r="A5072" s="1">
        <v>44035</v>
      </c>
      <c r="B5072">
        <v>147.979996</v>
      </c>
      <c r="C5072">
        <v>150.199997</v>
      </c>
      <c r="D5072">
        <v>146.699997</v>
      </c>
      <c r="E5072">
        <v>148.259995</v>
      </c>
      <c r="F5072">
        <v>146.961197</v>
      </c>
      <c r="G5072">
        <v>21704900</v>
      </c>
      <c r="H5072">
        <f t="shared" si="79"/>
        <v>1.0127338258594243E-3</v>
      </c>
    </row>
    <row r="5073" spans="1:8" x14ac:dyDescent="0.45">
      <c r="A5073" s="1">
        <v>44036</v>
      </c>
      <c r="B5073">
        <v>147.28999300000001</v>
      </c>
      <c r="C5073">
        <v>147.66999799999999</v>
      </c>
      <c r="D5073">
        <v>145.55999800000001</v>
      </c>
      <c r="E5073">
        <v>146.08000200000001</v>
      </c>
      <c r="F5073">
        <v>144.80029300000001</v>
      </c>
      <c r="G5073">
        <v>20015500</v>
      </c>
      <c r="H5073">
        <f t="shared" si="79"/>
        <v>-1.4703908542606614E-2</v>
      </c>
    </row>
    <row r="5074" spans="1:8" x14ac:dyDescent="0.45">
      <c r="A5074" s="1">
        <v>44039</v>
      </c>
      <c r="B5074">
        <v>146.19000199999999</v>
      </c>
      <c r="C5074">
        <v>147.69000199999999</v>
      </c>
      <c r="D5074">
        <v>145.38999899999999</v>
      </c>
      <c r="E5074">
        <v>147.60000600000001</v>
      </c>
      <c r="F5074">
        <v>146.30699200000001</v>
      </c>
      <c r="G5074">
        <v>13370700</v>
      </c>
      <c r="H5074">
        <f t="shared" si="79"/>
        <v>1.0405358779211893E-2</v>
      </c>
    </row>
    <row r="5075" spans="1:8" x14ac:dyDescent="0.45">
      <c r="A5075" s="1">
        <v>44040</v>
      </c>
      <c r="B5075">
        <v>147.070007</v>
      </c>
      <c r="C5075">
        <v>148.03999300000001</v>
      </c>
      <c r="D5075">
        <v>146.05999800000001</v>
      </c>
      <c r="E5075">
        <v>146.13000500000001</v>
      </c>
      <c r="F5075">
        <v>144.84986900000001</v>
      </c>
      <c r="G5075">
        <v>13268000</v>
      </c>
      <c r="H5075">
        <f t="shared" si="79"/>
        <v>-9.9593531387754952E-3</v>
      </c>
    </row>
    <row r="5076" spans="1:8" x14ac:dyDescent="0.45">
      <c r="A5076" s="1">
        <v>44041</v>
      </c>
      <c r="B5076">
        <v>147</v>
      </c>
      <c r="C5076">
        <v>149.449997</v>
      </c>
      <c r="D5076">
        <v>146.979996</v>
      </c>
      <c r="E5076">
        <v>149.35000600000001</v>
      </c>
      <c r="F5076">
        <v>148.04167200000001</v>
      </c>
      <c r="G5076">
        <v>19864400</v>
      </c>
      <c r="H5076">
        <f t="shared" si="79"/>
        <v>2.203524947613178E-2</v>
      </c>
    </row>
    <row r="5077" spans="1:8" x14ac:dyDescent="0.45">
      <c r="A5077" s="1">
        <v>44042</v>
      </c>
      <c r="B5077">
        <v>147.13999899999999</v>
      </c>
      <c r="C5077">
        <v>149.11999499999999</v>
      </c>
      <c r="D5077">
        <v>146.33000200000001</v>
      </c>
      <c r="E5077">
        <v>148.759995</v>
      </c>
      <c r="F5077">
        <v>147.456818</v>
      </c>
      <c r="G5077">
        <v>23618900</v>
      </c>
      <c r="H5077">
        <f t="shared" si="79"/>
        <v>-3.9506038542985733E-3</v>
      </c>
    </row>
    <row r="5078" spans="1:8" x14ac:dyDescent="0.45">
      <c r="A5078" s="1">
        <v>44043</v>
      </c>
      <c r="B5078">
        <v>148.13999899999999</v>
      </c>
      <c r="C5078">
        <v>148.41999799999999</v>
      </c>
      <c r="D5078">
        <v>144.66999799999999</v>
      </c>
      <c r="E5078">
        <v>147.36000100000001</v>
      </c>
      <c r="F5078">
        <v>146.06909200000001</v>
      </c>
      <c r="G5078">
        <v>29936500</v>
      </c>
      <c r="H5078">
        <f t="shared" si="79"/>
        <v>-9.4110670420135545E-3</v>
      </c>
    </row>
    <row r="5079" spans="1:8" x14ac:dyDescent="0.45">
      <c r="A5079" s="1">
        <v>44046</v>
      </c>
      <c r="B5079">
        <v>148.28999300000001</v>
      </c>
      <c r="C5079">
        <v>149.970001</v>
      </c>
      <c r="D5079">
        <v>147.220001</v>
      </c>
      <c r="E5079">
        <v>149.759995</v>
      </c>
      <c r="F5079">
        <v>148.44807399999999</v>
      </c>
      <c r="G5079">
        <v>20777100</v>
      </c>
      <c r="H5079">
        <f t="shared" si="79"/>
        <v>1.6286689863177717E-2</v>
      </c>
    </row>
    <row r="5080" spans="1:8" x14ac:dyDescent="0.45">
      <c r="A5080" s="1">
        <v>44047</v>
      </c>
      <c r="B5080">
        <v>149.38999899999999</v>
      </c>
      <c r="C5080">
        <v>150.929993</v>
      </c>
      <c r="D5080">
        <v>149.03999300000001</v>
      </c>
      <c r="E5080">
        <v>150.78999300000001</v>
      </c>
      <c r="F5080">
        <v>149.46902499999999</v>
      </c>
      <c r="G5080">
        <v>20285000</v>
      </c>
      <c r="H5080">
        <f t="shared" si="79"/>
        <v>6.8774957632660172E-3</v>
      </c>
    </row>
    <row r="5081" spans="1:8" x14ac:dyDescent="0.45">
      <c r="A5081" s="1">
        <v>44048</v>
      </c>
      <c r="B5081">
        <v>152.28999300000001</v>
      </c>
      <c r="C5081">
        <v>153.88999899999999</v>
      </c>
      <c r="D5081">
        <v>151.779999</v>
      </c>
      <c r="E5081">
        <v>153.78999300000001</v>
      </c>
      <c r="F5081">
        <v>152.44274899999999</v>
      </c>
      <c r="G5081">
        <v>18526900</v>
      </c>
      <c r="H5081">
        <f t="shared" si="79"/>
        <v>1.9895252544799957E-2</v>
      </c>
    </row>
    <row r="5082" spans="1:8" x14ac:dyDescent="0.45">
      <c r="A5082" s="1">
        <v>44049</v>
      </c>
      <c r="B5082">
        <v>153.800003</v>
      </c>
      <c r="C5082">
        <v>154.44000199999999</v>
      </c>
      <c r="D5082">
        <v>152.91000399999999</v>
      </c>
      <c r="E5082">
        <v>153.729996</v>
      </c>
      <c r="F5082">
        <v>152.383286</v>
      </c>
      <c r="G5082">
        <v>18237700</v>
      </c>
      <c r="H5082">
        <f t="shared" si="79"/>
        <v>-3.9006774930305799E-4</v>
      </c>
    </row>
    <row r="5083" spans="1:8" x14ac:dyDescent="0.45">
      <c r="A5083" s="1">
        <v>44050</v>
      </c>
      <c r="B5083">
        <v>153.449997</v>
      </c>
      <c r="C5083">
        <v>156.25</v>
      </c>
      <c r="D5083">
        <v>153.14999399999999</v>
      </c>
      <c r="E5083">
        <v>156.16999799999999</v>
      </c>
      <c r="F5083">
        <v>154.80190999999999</v>
      </c>
      <c r="G5083">
        <v>20475200</v>
      </c>
      <c r="H5083">
        <f t="shared" si="79"/>
        <v>1.5871976930593279E-2</v>
      </c>
    </row>
    <row r="5084" spans="1:8" x14ac:dyDescent="0.45">
      <c r="A5084" s="1">
        <v>44053</v>
      </c>
      <c r="B5084">
        <v>156.64999399999999</v>
      </c>
      <c r="C5084">
        <v>158.83000200000001</v>
      </c>
      <c r="D5084">
        <v>156.64999399999999</v>
      </c>
      <c r="E5084">
        <v>157.78999300000001</v>
      </c>
      <c r="F5084">
        <v>156.407715</v>
      </c>
      <c r="G5084">
        <v>24000500</v>
      </c>
      <c r="H5084">
        <f t="shared" si="79"/>
        <v>1.0373289321817802E-2</v>
      </c>
    </row>
    <row r="5085" spans="1:8" x14ac:dyDescent="0.45">
      <c r="A5085" s="1">
        <v>44054</v>
      </c>
      <c r="B5085">
        <v>159.270004</v>
      </c>
      <c r="C5085">
        <v>159.820007</v>
      </c>
      <c r="D5085">
        <v>156.16000399999999</v>
      </c>
      <c r="E5085">
        <v>156.88000500000001</v>
      </c>
      <c r="F5085">
        <v>155.505707</v>
      </c>
      <c r="G5085">
        <v>30359400</v>
      </c>
      <c r="H5085">
        <f t="shared" si="79"/>
        <v>-5.7670300982275435E-3</v>
      </c>
    </row>
    <row r="5086" spans="1:8" x14ac:dyDescent="0.45">
      <c r="A5086" s="1">
        <v>44055</v>
      </c>
      <c r="B5086">
        <v>158.66999799999999</v>
      </c>
      <c r="C5086">
        <v>158.88999899999999</v>
      </c>
      <c r="D5086">
        <v>156.490005</v>
      </c>
      <c r="E5086">
        <v>157.520004</v>
      </c>
      <c r="F5086">
        <v>156.140106</v>
      </c>
      <c r="G5086">
        <v>23402800</v>
      </c>
      <c r="H5086">
        <f t="shared" si="79"/>
        <v>4.0795866096412503E-3</v>
      </c>
    </row>
    <row r="5087" spans="1:8" x14ac:dyDescent="0.45">
      <c r="A5087" s="1">
        <v>44056</v>
      </c>
      <c r="B5087">
        <v>156.990005</v>
      </c>
      <c r="C5087">
        <v>158.529999</v>
      </c>
      <c r="D5087">
        <v>156.64999399999999</v>
      </c>
      <c r="E5087">
        <v>157.19000199999999</v>
      </c>
      <c r="F5087">
        <v>155.81298799999999</v>
      </c>
      <c r="G5087">
        <v>15799900</v>
      </c>
      <c r="H5087">
        <f t="shared" si="79"/>
        <v>-2.0950286789226391E-3</v>
      </c>
    </row>
    <row r="5088" spans="1:8" x14ac:dyDescent="0.45">
      <c r="A5088" s="1">
        <v>44057</v>
      </c>
      <c r="B5088">
        <v>156.279999</v>
      </c>
      <c r="C5088">
        <v>157.759995</v>
      </c>
      <c r="D5088">
        <v>155.86999499999999</v>
      </c>
      <c r="E5088">
        <v>157.08999600000001</v>
      </c>
      <c r="F5088">
        <v>155.713852</v>
      </c>
      <c r="G5088">
        <v>13360900</v>
      </c>
      <c r="H5088">
        <f t="shared" si="79"/>
        <v>-6.3624991261956865E-4</v>
      </c>
    </row>
    <row r="5089" spans="1:8" x14ac:dyDescent="0.45">
      <c r="A5089" s="1">
        <v>44060</v>
      </c>
      <c r="B5089">
        <v>157.5</v>
      </c>
      <c r="C5089">
        <v>158.029999</v>
      </c>
      <c r="D5089">
        <v>156.740005</v>
      </c>
      <c r="E5089">
        <v>157.89999399999999</v>
      </c>
      <c r="F5089">
        <v>156.516739</v>
      </c>
      <c r="G5089">
        <v>9744200</v>
      </c>
      <c r="H5089">
        <f t="shared" si="79"/>
        <v>5.1561694074591102E-3</v>
      </c>
    </row>
    <row r="5090" spans="1:8" x14ac:dyDescent="0.45">
      <c r="A5090" s="1">
        <v>44061</v>
      </c>
      <c r="B5090">
        <v>157.85000600000001</v>
      </c>
      <c r="C5090">
        <v>157.85000600000001</v>
      </c>
      <c r="D5090">
        <v>155.71000699999999</v>
      </c>
      <c r="E5090">
        <v>156.38999899999999</v>
      </c>
      <c r="F5090">
        <v>155.01998900000001</v>
      </c>
      <c r="G5090">
        <v>14670400</v>
      </c>
      <c r="H5090">
        <f t="shared" si="79"/>
        <v>-9.5628749331404528E-3</v>
      </c>
    </row>
    <row r="5091" spans="1:8" x14ac:dyDescent="0.45">
      <c r="A5091" s="1">
        <v>44062</v>
      </c>
      <c r="B5091">
        <v>156.929993</v>
      </c>
      <c r="C5091">
        <v>158.03999300000001</v>
      </c>
      <c r="D5091">
        <v>156.19000199999999</v>
      </c>
      <c r="E5091">
        <v>156.39999399999999</v>
      </c>
      <c r="F5091">
        <v>155.02989199999999</v>
      </c>
      <c r="G5091">
        <v>14337300</v>
      </c>
      <c r="H5091">
        <f t="shared" si="79"/>
        <v>6.3882084264443861E-5</v>
      </c>
    </row>
    <row r="5092" spans="1:8" x14ac:dyDescent="0.45">
      <c r="A5092" s="1">
        <v>44063</v>
      </c>
      <c r="B5092">
        <v>154.800003</v>
      </c>
      <c r="C5092">
        <v>156.490005</v>
      </c>
      <c r="D5092">
        <v>154.53999300000001</v>
      </c>
      <c r="E5092">
        <v>155.759995</v>
      </c>
      <c r="F5092">
        <v>154.39549299999999</v>
      </c>
      <c r="G5092">
        <v>15413000</v>
      </c>
      <c r="H5092">
        <f t="shared" si="79"/>
        <v>-4.0921076046418481E-3</v>
      </c>
    </row>
    <row r="5093" spans="1:8" x14ac:dyDescent="0.45">
      <c r="A5093" s="1">
        <v>44064</v>
      </c>
      <c r="B5093">
        <v>155.14999399999999</v>
      </c>
      <c r="C5093">
        <v>155.720001</v>
      </c>
      <c r="D5093">
        <v>153.60000600000001</v>
      </c>
      <c r="E5093">
        <v>154.61000100000001</v>
      </c>
      <c r="F5093">
        <v>153.255585</v>
      </c>
      <c r="G5093">
        <v>20685100</v>
      </c>
      <c r="H5093">
        <f t="shared" si="79"/>
        <v>-7.3830393481757461E-3</v>
      </c>
    </row>
    <row r="5094" spans="1:8" x14ac:dyDescent="0.45">
      <c r="A5094" s="1">
        <v>44067</v>
      </c>
      <c r="B5094">
        <v>155.86000100000001</v>
      </c>
      <c r="C5094">
        <v>156.270004</v>
      </c>
      <c r="D5094">
        <v>154.33000200000001</v>
      </c>
      <c r="E5094">
        <v>156.229996</v>
      </c>
      <c r="F5094">
        <v>154.861389</v>
      </c>
      <c r="G5094">
        <v>13707100</v>
      </c>
      <c r="H5094">
        <f t="shared" si="79"/>
        <v>1.0477947671531984E-2</v>
      </c>
    </row>
    <row r="5095" spans="1:8" x14ac:dyDescent="0.45">
      <c r="A5095" s="1">
        <v>44068</v>
      </c>
      <c r="B5095">
        <v>156.80999800000001</v>
      </c>
      <c r="C5095">
        <v>156.820007</v>
      </c>
      <c r="D5095">
        <v>154.78999300000001</v>
      </c>
      <c r="E5095">
        <v>156.39999399999999</v>
      </c>
      <c r="F5095">
        <v>155.02989199999999</v>
      </c>
      <c r="G5095">
        <v>16269700</v>
      </c>
      <c r="H5095">
        <f t="shared" si="79"/>
        <v>1.0880891685660643E-3</v>
      </c>
    </row>
    <row r="5096" spans="1:8" x14ac:dyDescent="0.45">
      <c r="A5096" s="1">
        <v>44069</v>
      </c>
      <c r="B5096">
        <v>156.5</v>
      </c>
      <c r="C5096">
        <v>156.770004</v>
      </c>
      <c r="D5096">
        <v>155.179993</v>
      </c>
      <c r="E5096">
        <v>155.41999799999999</v>
      </c>
      <c r="F5096">
        <v>154.05847199999999</v>
      </c>
      <c r="G5096">
        <v>13772700</v>
      </c>
      <c r="H5096">
        <f t="shared" si="79"/>
        <v>-6.2660173948905218E-3</v>
      </c>
    </row>
    <row r="5097" spans="1:8" x14ac:dyDescent="0.45">
      <c r="A5097" s="1">
        <v>44070</v>
      </c>
      <c r="B5097">
        <v>156.11999499999999</v>
      </c>
      <c r="C5097">
        <v>157</v>
      </c>
      <c r="D5097">
        <v>154.63000500000001</v>
      </c>
      <c r="E5097">
        <v>155.800003</v>
      </c>
      <c r="F5097">
        <v>154.43516500000001</v>
      </c>
      <c r="G5097">
        <v>17508400</v>
      </c>
      <c r="H5097">
        <f t="shared" si="79"/>
        <v>2.4451300542565058E-3</v>
      </c>
    </row>
    <row r="5098" spans="1:8" x14ac:dyDescent="0.45">
      <c r="A5098" s="1">
        <v>44071</v>
      </c>
      <c r="B5098">
        <v>156.60000600000001</v>
      </c>
      <c r="C5098">
        <v>157.199997</v>
      </c>
      <c r="D5098">
        <v>155.729996</v>
      </c>
      <c r="E5098">
        <v>157.11999499999999</v>
      </c>
      <c r="F5098">
        <v>155.74359100000001</v>
      </c>
      <c r="G5098">
        <v>12371400</v>
      </c>
      <c r="H5098">
        <f t="shared" si="79"/>
        <v>8.4723320624549014E-3</v>
      </c>
    </row>
    <row r="5099" spans="1:8" x14ac:dyDescent="0.45">
      <c r="A5099" s="1">
        <v>44074</v>
      </c>
      <c r="B5099">
        <v>157.19000199999999</v>
      </c>
      <c r="C5099">
        <v>157.36999499999999</v>
      </c>
      <c r="D5099">
        <v>155.300003</v>
      </c>
      <c r="E5099">
        <v>155.429993</v>
      </c>
      <c r="F5099">
        <v>154.06838999999999</v>
      </c>
      <c r="G5099">
        <v>17051500</v>
      </c>
      <c r="H5099">
        <f t="shared" si="79"/>
        <v>-1.0756147262586335E-2</v>
      </c>
    </row>
    <row r="5100" spans="1:8" x14ac:dyDescent="0.45">
      <c r="A5100" s="1">
        <v>44075</v>
      </c>
      <c r="B5100">
        <v>155.220001</v>
      </c>
      <c r="C5100">
        <v>157.30999800000001</v>
      </c>
      <c r="D5100">
        <v>154.449997</v>
      </c>
      <c r="E5100">
        <v>157.21000699999999</v>
      </c>
      <c r="F5100">
        <v>155.83282500000001</v>
      </c>
      <c r="G5100">
        <v>15654100</v>
      </c>
      <c r="H5100">
        <f t="shared" si="79"/>
        <v>1.1452284274535707E-2</v>
      </c>
    </row>
    <row r="5101" spans="1:8" x14ac:dyDescent="0.45">
      <c r="A5101" s="1">
        <v>44076</v>
      </c>
      <c r="B5101">
        <v>157.96000699999999</v>
      </c>
      <c r="C5101">
        <v>158.979996</v>
      </c>
      <c r="D5101">
        <v>156.179993</v>
      </c>
      <c r="E5101">
        <v>158.46000699999999</v>
      </c>
      <c r="F5101">
        <v>157.07186899999999</v>
      </c>
      <c r="G5101">
        <v>16763400</v>
      </c>
      <c r="H5101">
        <f t="shared" si="79"/>
        <v>7.9511104287557366E-3</v>
      </c>
    </row>
    <row r="5102" spans="1:8" x14ac:dyDescent="0.45">
      <c r="A5102" s="1">
        <v>44077</v>
      </c>
      <c r="B5102">
        <v>158.11999499999999</v>
      </c>
      <c r="C5102">
        <v>158.28999300000001</v>
      </c>
      <c r="D5102">
        <v>152.96000699999999</v>
      </c>
      <c r="E5102">
        <v>153.779999</v>
      </c>
      <c r="F5102">
        <v>152.43284600000001</v>
      </c>
      <c r="G5102">
        <v>32117600</v>
      </c>
      <c r="H5102">
        <f t="shared" si="79"/>
        <v>-2.9534397403776835E-2</v>
      </c>
    </row>
    <row r="5103" spans="1:8" x14ac:dyDescent="0.45">
      <c r="A5103" s="1">
        <v>44078</v>
      </c>
      <c r="B5103">
        <v>155.71000699999999</v>
      </c>
      <c r="C5103">
        <v>155.88999899999999</v>
      </c>
      <c r="D5103">
        <v>149.28999300000001</v>
      </c>
      <c r="E5103">
        <v>152.800003</v>
      </c>
      <c r="F5103">
        <v>151.46142599999999</v>
      </c>
      <c r="G5103">
        <v>30618800</v>
      </c>
      <c r="H5103">
        <f t="shared" si="79"/>
        <v>-6.3727734900391741E-3</v>
      </c>
    </row>
    <row r="5104" spans="1:8" x14ac:dyDescent="0.45">
      <c r="A5104" s="1">
        <v>44082</v>
      </c>
      <c r="B5104">
        <v>151.179993</v>
      </c>
      <c r="C5104">
        <v>152.479996</v>
      </c>
      <c r="D5104">
        <v>149</v>
      </c>
      <c r="E5104">
        <v>149.86000100000001</v>
      </c>
      <c r="F5104">
        <v>148.54719499999999</v>
      </c>
      <c r="G5104">
        <v>26447800</v>
      </c>
      <c r="H5104">
        <f t="shared" si="79"/>
        <v>-1.9240747145745196E-2</v>
      </c>
    </row>
    <row r="5105" spans="1:8" x14ac:dyDescent="0.45">
      <c r="A5105" s="1">
        <v>44083</v>
      </c>
      <c r="B5105">
        <v>151.429993</v>
      </c>
      <c r="C5105">
        <v>152.779999</v>
      </c>
      <c r="D5105">
        <v>150.570007</v>
      </c>
      <c r="E5105">
        <v>152.13000500000001</v>
      </c>
      <c r="F5105">
        <v>150.797302</v>
      </c>
      <c r="G5105">
        <v>20160800</v>
      </c>
      <c r="H5105">
        <f t="shared" si="79"/>
        <v>1.5147421666225513E-2</v>
      </c>
    </row>
    <row r="5106" spans="1:8" x14ac:dyDescent="0.45">
      <c r="A5106" s="1">
        <v>44084</v>
      </c>
      <c r="B5106">
        <v>152.83000200000001</v>
      </c>
      <c r="C5106">
        <v>153.88000500000001</v>
      </c>
      <c r="D5106">
        <v>150.05999800000001</v>
      </c>
      <c r="E5106">
        <v>150.14999399999999</v>
      </c>
      <c r="F5106">
        <v>148.834641</v>
      </c>
      <c r="G5106">
        <v>23005500</v>
      </c>
      <c r="H5106">
        <f t="shared" si="79"/>
        <v>-1.3015226227323318E-2</v>
      </c>
    </row>
    <row r="5107" spans="1:8" x14ac:dyDescent="0.45">
      <c r="A5107" s="1">
        <v>44085</v>
      </c>
      <c r="B5107">
        <v>150.91999799999999</v>
      </c>
      <c r="C5107">
        <v>151.050003</v>
      </c>
      <c r="D5107">
        <v>147.679993</v>
      </c>
      <c r="E5107">
        <v>149.14999399999999</v>
      </c>
      <c r="F5107">
        <v>147.84339900000001</v>
      </c>
      <c r="G5107">
        <v>20851000</v>
      </c>
      <c r="H5107">
        <f t="shared" si="79"/>
        <v>-6.6600221113847224E-3</v>
      </c>
    </row>
    <row r="5108" spans="1:8" x14ac:dyDescent="0.45">
      <c r="A5108" s="1">
        <v>44088</v>
      </c>
      <c r="B5108">
        <v>150.58999600000001</v>
      </c>
      <c r="C5108">
        <v>153.429993</v>
      </c>
      <c r="D5108">
        <v>150.36999499999999</v>
      </c>
      <c r="E5108">
        <v>153.08000200000001</v>
      </c>
      <c r="F5108">
        <v>151.738968</v>
      </c>
      <c r="G5108">
        <v>21991300</v>
      </c>
      <c r="H5108">
        <f t="shared" si="79"/>
        <v>2.6349292740489583E-2</v>
      </c>
    </row>
    <row r="5109" spans="1:8" x14ac:dyDescent="0.45">
      <c r="A5109" s="1">
        <v>44089</v>
      </c>
      <c r="B5109">
        <v>154.38000500000001</v>
      </c>
      <c r="C5109">
        <v>154.699997</v>
      </c>
      <c r="D5109">
        <v>152.86000100000001</v>
      </c>
      <c r="E5109">
        <v>153.36999499999999</v>
      </c>
      <c r="F5109">
        <v>152.02642800000001</v>
      </c>
      <c r="G5109">
        <v>16175500</v>
      </c>
      <c r="H5109">
        <f t="shared" si="79"/>
        <v>1.8944375580569606E-3</v>
      </c>
    </row>
    <row r="5110" spans="1:8" x14ac:dyDescent="0.45">
      <c r="A5110" s="1">
        <v>44090</v>
      </c>
      <c r="B5110">
        <v>154.11000100000001</v>
      </c>
      <c r="C5110">
        <v>156.85000600000001</v>
      </c>
      <c r="D5110">
        <v>153.83999600000001</v>
      </c>
      <c r="E5110">
        <v>154.820007</v>
      </c>
      <c r="F5110">
        <v>153.46374499999999</v>
      </c>
      <c r="G5110">
        <v>22178400</v>
      </c>
      <c r="H5110">
        <f t="shared" si="79"/>
        <v>9.4543890750362625E-3</v>
      </c>
    </row>
    <row r="5111" spans="1:8" x14ac:dyDescent="0.45">
      <c r="A5111" s="1">
        <v>44091</v>
      </c>
      <c r="B5111">
        <v>152.61999499999999</v>
      </c>
      <c r="C5111">
        <v>154.39999399999999</v>
      </c>
      <c r="D5111">
        <v>151.75</v>
      </c>
      <c r="E5111">
        <v>153.69000199999999</v>
      </c>
      <c r="F5111">
        <v>152.34364299999999</v>
      </c>
      <c r="G5111">
        <v>20002900</v>
      </c>
      <c r="H5111">
        <f t="shared" si="79"/>
        <v>-7.2988053302101008E-3</v>
      </c>
    </row>
    <row r="5112" spans="1:8" x14ac:dyDescent="0.45">
      <c r="A5112" s="1">
        <v>44092</v>
      </c>
      <c r="B5112">
        <v>153.979996</v>
      </c>
      <c r="C5112">
        <v>155.28999300000001</v>
      </c>
      <c r="D5112">
        <v>151.13999899999999</v>
      </c>
      <c r="E5112">
        <v>153.28999300000001</v>
      </c>
      <c r="F5112">
        <v>151.94714400000001</v>
      </c>
      <c r="G5112">
        <v>38352800</v>
      </c>
      <c r="H5112">
        <f t="shared" si="79"/>
        <v>-2.6026619305669074E-3</v>
      </c>
    </row>
    <row r="5113" spans="1:8" x14ac:dyDescent="0.45">
      <c r="A5113" s="1">
        <v>44095</v>
      </c>
      <c r="B5113">
        <v>149.820007</v>
      </c>
      <c r="C5113">
        <v>150.259995</v>
      </c>
      <c r="D5113">
        <v>146.33000200000001</v>
      </c>
      <c r="E5113">
        <v>147.91999799999999</v>
      </c>
      <c r="F5113">
        <v>146.62417600000001</v>
      </c>
      <c r="G5113">
        <v>40652500</v>
      </c>
      <c r="H5113">
        <f t="shared" si="79"/>
        <v>-3.5031708131348593E-2</v>
      </c>
    </row>
    <row r="5114" spans="1:8" x14ac:dyDescent="0.45">
      <c r="A5114" s="1">
        <v>44096</v>
      </c>
      <c r="B5114">
        <v>148.64999399999999</v>
      </c>
      <c r="C5114">
        <v>149.300003</v>
      </c>
      <c r="D5114">
        <v>146.55999800000001</v>
      </c>
      <c r="E5114">
        <v>149.05999800000001</v>
      </c>
      <c r="F5114">
        <v>147.75419600000001</v>
      </c>
      <c r="G5114">
        <v>19385800</v>
      </c>
      <c r="H5114">
        <f t="shared" si="79"/>
        <v>7.7069145813988271E-3</v>
      </c>
    </row>
    <row r="5115" spans="1:8" x14ac:dyDescent="0.45">
      <c r="A5115" s="1">
        <v>44097</v>
      </c>
      <c r="B5115">
        <v>148.41000399999999</v>
      </c>
      <c r="C5115">
        <v>149.429993</v>
      </c>
      <c r="D5115">
        <v>143.979996</v>
      </c>
      <c r="E5115">
        <v>144.070007</v>
      </c>
      <c r="F5115">
        <v>143.352249</v>
      </c>
      <c r="G5115">
        <v>33403400</v>
      </c>
      <c r="H5115">
        <f t="shared" si="79"/>
        <v>-2.9792365422908196E-2</v>
      </c>
    </row>
    <row r="5116" spans="1:8" x14ac:dyDescent="0.45">
      <c r="A5116" s="1">
        <v>44098</v>
      </c>
      <c r="B5116">
        <v>144.03999300000001</v>
      </c>
      <c r="C5116">
        <v>146.529999</v>
      </c>
      <c r="D5116">
        <v>142.08999600000001</v>
      </c>
      <c r="E5116">
        <v>144.070007</v>
      </c>
      <c r="F5116">
        <v>143.352249</v>
      </c>
      <c r="G5116">
        <v>31723700</v>
      </c>
      <c r="H5116">
        <f t="shared" si="79"/>
        <v>0</v>
      </c>
    </row>
    <row r="5117" spans="1:8" x14ac:dyDescent="0.45">
      <c r="A5117" s="1">
        <v>44099</v>
      </c>
      <c r="B5117">
        <v>143.44000199999999</v>
      </c>
      <c r="C5117">
        <v>146.85000600000001</v>
      </c>
      <c r="D5117">
        <v>143.35000600000001</v>
      </c>
      <c r="E5117">
        <v>146.41000399999999</v>
      </c>
      <c r="F5117">
        <v>145.680588</v>
      </c>
      <c r="G5117">
        <v>20689300</v>
      </c>
      <c r="H5117">
        <f t="shared" si="79"/>
        <v>1.624208211759548E-2</v>
      </c>
    </row>
    <row r="5118" spans="1:8" x14ac:dyDescent="0.45">
      <c r="A5118" s="1">
        <v>44102</v>
      </c>
      <c r="B5118">
        <v>148.36999499999999</v>
      </c>
      <c r="C5118">
        <v>150.44000199999999</v>
      </c>
      <c r="D5118">
        <v>146.39999399999999</v>
      </c>
      <c r="E5118">
        <v>150.020004</v>
      </c>
      <c r="F5118">
        <v>149.27259799999999</v>
      </c>
      <c r="G5118">
        <v>17600900</v>
      </c>
      <c r="H5118">
        <f t="shared" si="79"/>
        <v>2.4656751110861741E-2</v>
      </c>
    </row>
    <row r="5119" spans="1:8" x14ac:dyDescent="0.45">
      <c r="A5119" s="1">
        <v>44103</v>
      </c>
      <c r="B5119">
        <v>149.85000600000001</v>
      </c>
      <c r="C5119">
        <v>150.279999</v>
      </c>
      <c r="D5119">
        <v>148</v>
      </c>
      <c r="E5119">
        <v>149.33999600000001</v>
      </c>
      <c r="F5119">
        <v>148.595978</v>
      </c>
      <c r="G5119">
        <v>18683800</v>
      </c>
      <c r="H5119">
        <f t="shared" si="79"/>
        <v>-4.5327810265617385E-3</v>
      </c>
    </row>
    <row r="5120" spans="1:8" x14ac:dyDescent="0.45">
      <c r="A5120" s="1">
        <v>44104</v>
      </c>
      <c r="B5120">
        <v>149.89999399999999</v>
      </c>
      <c r="C5120">
        <v>151.970001</v>
      </c>
      <c r="D5120">
        <v>148.490005</v>
      </c>
      <c r="E5120">
        <v>149.78999300000001</v>
      </c>
      <c r="F5120">
        <v>149.04373200000001</v>
      </c>
      <c r="G5120">
        <v>29073700</v>
      </c>
      <c r="H5120">
        <f t="shared" si="79"/>
        <v>3.0132309503021482E-3</v>
      </c>
    </row>
    <row r="5121" spans="1:8" x14ac:dyDescent="0.45">
      <c r="A5121" s="1">
        <v>44105</v>
      </c>
      <c r="B5121">
        <v>150.80999800000001</v>
      </c>
      <c r="C5121">
        <v>152.199997</v>
      </c>
      <c r="D5121">
        <v>149.490005</v>
      </c>
      <c r="E5121">
        <v>152.179993</v>
      </c>
      <c r="F5121">
        <v>151.42181400000001</v>
      </c>
      <c r="G5121">
        <v>25872000</v>
      </c>
      <c r="H5121">
        <f t="shared" si="79"/>
        <v>1.5955598857387843E-2</v>
      </c>
    </row>
    <row r="5122" spans="1:8" x14ac:dyDescent="0.45">
      <c r="A5122" s="1">
        <v>44106</v>
      </c>
      <c r="B5122">
        <v>149.41000399999999</v>
      </c>
      <c r="C5122">
        <v>153.58000200000001</v>
      </c>
      <c r="D5122">
        <v>148.990005</v>
      </c>
      <c r="E5122">
        <v>152.85000600000001</v>
      </c>
      <c r="F5122">
        <v>152.08850100000001</v>
      </c>
      <c r="G5122">
        <v>29452000</v>
      </c>
      <c r="H5122">
        <f t="shared" si="79"/>
        <v>4.402846474947042E-3</v>
      </c>
    </row>
    <row r="5123" spans="1:8" x14ac:dyDescent="0.45">
      <c r="A5123" s="1">
        <v>44109</v>
      </c>
      <c r="B5123">
        <v>154.490005</v>
      </c>
      <c r="C5123">
        <v>157.30999800000001</v>
      </c>
      <c r="D5123">
        <v>154.479996</v>
      </c>
      <c r="E5123">
        <v>157.070007</v>
      </c>
      <c r="F5123">
        <v>156.287476</v>
      </c>
      <c r="G5123">
        <v>18553600</v>
      </c>
      <c r="H5123">
        <f t="shared" si="79"/>
        <v>2.7608760507147112E-2</v>
      </c>
    </row>
    <row r="5124" spans="1:8" x14ac:dyDescent="0.45">
      <c r="A5124" s="1">
        <v>44110</v>
      </c>
      <c r="B5124">
        <v>158.5</v>
      </c>
      <c r="C5124">
        <v>161.009995</v>
      </c>
      <c r="D5124">
        <v>156.33999600000001</v>
      </c>
      <c r="E5124">
        <v>156.61999499999999</v>
      </c>
      <c r="F5124">
        <v>155.83970600000001</v>
      </c>
      <c r="G5124">
        <v>36348000</v>
      </c>
      <c r="H5124">
        <f t="shared" ref="H5124:H5187" si="80">F5124/F5123-1</f>
        <v>-2.8650408302709485E-3</v>
      </c>
    </row>
    <row r="5125" spans="1:8" x14ac:dyDescent="0.45">
      <c r="A5125" s="1">
        <v>44111</v>
      </c>
      <c r="B5125">
        <v>158.58999600000001</v>
      </c>
      <c r="C5125">
        <v>160.55999800000001</v>
      </c>
      <c r="D5125">
        <v>158.46000699999999</v>
      </c>
      <c r="E5125">
        <v>160.03999300000001</v>
      </c>
      <c r="F5125">
        <v>159.242661</v>
      </c>
      <c r="G5125">
        <v>27049700</v>
      </c>
      <c r="H5125">
        <f t="shared" si="80"/>
        <v>2.1836251410792595E-2</v>
      </c>
    </row>
    <row r="5126" spans="1:8" x14ac:dyDescent="0.45">
      <c r="A5126" s="1">
        <v>44112</v>
      </c>
      <c r="B5126">
        <v>161.720001</v>
      </c>
      <c r="C5126">
        <v>162.279999</v>
      </c>
      <c r="D5126">
        <v>160.58000200000001</v>
      </c>
      <c r="E5126">
        <v>161.86000100000001</v>
      </c>
      <c r="F5126">
        <v>161.05360400000001</v>
      </c>
      <c r="G5126">
        <v>37278600</v>
      </c>
      <c r="H5126">
        <f t="shared" si="80"/>
        <v>1.1372222673420529E-2</v>
      </c>
    </row>
    <row r="5127" spans="1:8" x14ac:dyDescent="0.45">
      <c r="A5127" s="1">
        <v>44113</v>
      </c>
      <c r="B5127">
        <v>163.35000600000001</v>
      </c>
      <c r="C5127">
        <v>163.71000699999999</v>
      </c>
      <c r="D5127">
        <v>161.80999800000001</v>
      </c>
      <c r="E5127">
        <v>162.699997</v>
      </c>
      <c r="F5127">
        <v>161.88942</v>
      </c>
      <c r="G5127">
        <v>25038100</v>
      </c>
      <c r="H5127">
        <f t="shared" si="80"/>
        <v>5.1896758547544941E-3</v>
      </c>
    </row>
    <row r="5128" spans="1:8" x14ac:dyDescent="0.45">
      <c r="A5128" s="1">
        <v>44116</v>
      </c>
      <c r="B5128">
        <v>163.39999399999999</v>
      </c>
      <c r="C5128">
        <v>164.240005</v>
      </c>
      <c r="D5128">
        <v>162.60000600000001</v>
      </c>
      <c r="E5128">
        <v>163.78999300000001</v>
      </c>
      <c r="F5128">
        <v>162.973984</v>
      </c>
      <c r="G5128">
        <v>20336200</v>
      </c>
      <c r="H5128">
        <f t="shared" si="80"/>
        <v>6.6994124755033191E-3</v>
      </c>
    </row>
    <row r="5129" spans="1:8" x14ac:dyDescent="0.45">
      <c r="A5129" s="1">
        <v>44117</v>
      </c>
      <c r="B5129">
        <v>162.520004</v>
      </c>
      <c r="C5129">
        <v>163.220001</v>
      </c>
      <c r="D5129">
        <v>161.479996</v>
      </c>
      <c r="E5129">
        <v>162.699997</v>
      </c>
      <c r="F5129">
        <v>161.88942</v>
      </c>
      <c r="G5129">
        <v>20106500</v>
      </c>
      <c r="H5129">
        <f t="shared" si="80"/>
        <v>-6.6548290308715563E-3</v>
      </c>
    </row>
    <row r="5130" spans="1:8" x14ac:dyDescent="0.45">
      <c r="A5130" s="1">
        <v>44118</v>
      </c>
      <c r="B5130">
        <v>163.009995</v>
      </c>
      <c r="C5130">
        <v>163.91000399999999</v>
      </c>
      <c r="D5130">
        <v>160.94000199999999</v>
      </c>
      <c r="E5130">
        <v>161.08999600000001</v>
      </c>
      <c r="F5130">
        <v>160.28744499999999</v>
      </c>
      <c r="G5130">
        <v>19063400</v>
      </c>
      <c r="H5130">
        <f t="shared" si="80"/>
        <v>-9.8954891554988711E-3</v>
      </c>
    </row>
    <row r="5131" spans="1:8" x14ac:dyDescent="0.45">
      <c r="A5131" s="1">
        <v>44119</v>
      </c>
      <c r="B5131">
        <v>159.28999300000001</v>
      </c>
      <c r="C5131">
        <v>163.179993</v>
      </c>
      <c r="D5131">
        <v>158.80999800000001</v>
      </c>
      <c r="E5131">
        <v>162.75</v>
      </c>
      <c r="F5131">
        <v>161.93916300000001</v>
      </c>
      <c r="G5131">
        <v>22865100</v>
      </c>
      <c r="H5131">
        <f t="shared" si="80"/>
        <v>1.0304724739982118E-2</v>
      </c>
    </row>
    <row r="5132" spans="1:8" x14ac:dyDescent="0.45">
      <c r="A5132" s="1">
        <v>44120</v>
      </c>
      <c r="B5132">
        <v>163.21000699999999</v>
      </c>
      <c r="C5132">
        <v>163.699997</v>
      </c>
      <c r="D5132">
        <v>162.30999800000001</v>
      </c>
      <c r="E5132">
        <v>162.35000600000001</v>
      </c>
      <c r="F5132">
        <v>161.541168</v>
      </c>
      <c r="G5132">
        <v>17637900</v>
      </c>
      <c r="H5132">
        <f t="shared" si="80"/>
        <v>-2.4576822099544593E-3</v>
      </c>
    </row>
    <row r="5133" spans="1:8" x14ac:dyDescent="0.45">
      <c r="A5133" s="1">
        <v>44123</v>
      </c>
      <c r="B5133">
        <v>162.88000500000001</v>
      </c>
      <c r="C5133">
        <v>164.029999</v>
      </c>
      <c r="D5133">
        <v>160.029999</v>
      </c>
      <c r="E5133">
        <v>160.41000399999999</v>
      </c>
      <c r="F5133">
        <v>159.61082500000001</v>
      </c>
      <c r="G5133">
        <v>18360600</v>
      </c>
      <c r="H5133">
        <f t="shared" si="80"/>
        <v>-1.1949542174908623E-2</v>
      </c>
    </row>
    <row r="5134" spans="1:8" x14ac:dyDescent="0.45">
      <c r="A5134" s="1">
        <v>44124</v>
      </c>
      <c r="B5134">
        <v>161.55999800000001</v>
      </c>
      <c r="C5134">
        <v>162.449997</v>
      </c>
      <c r="D5134">
        <v>160.33999600000001</v>
      </c>
      <c r="E5134">
        <v>160.759995</v>
      </c>
      <c r="F5134">
        <v>159.95907600000001</v>
      </c>
      <c r="G5134">
        <v>18927700</v>
      </c>
      <c r="H5134">
        <f t="shared" si="80"/>
        <v>2.1818758220188972E-3</v>
      </c>
    </row>
    <row r="5135" spans="1:8" x14ac:dyDescent="0.45">
      <c r="A5135" s="1">
        <v>44125</v>
      </c>
      <c r="B5135">
        <v>160.86999499999999</v>
      </c>
      <c r="C5135">
        <v>161.36999499999999</v>
      </c>
      <c r="D5135">
        <v>159.28999300000001</v>
      </c>
      <c r="E5135">
        <v>159.38000500000001</v>
      </c>
      <c r="F5135">
        <v>158.58595299999999</v>
      </c>
      <c r="G5135">
        <v>17504100</v>
      </c>
      <c r="H5135">
        <f t="shared" si="80"/>
        <v>-8.5842143774325086E-3</v>
      </c>
    </row>
    <row r="5136" spans="1:8" x14ac:dyDescent="0.45">
      <c r="A5136" s="1">
        <v>44126</v>
      </c>
      <c r="B5136">
        <v>160.13999899999999</v>
      </c>
      <c r="C5136">
        <v>162.19000199999999</v>
      </c>
      <c r="D5136">
        <v>159.179993</v>
      </c>
      <c r="E5136">
        <v>162.13000500000001</v>
      </c>
      <c r="F5136">
        <v>161.32226600000001</v>
      </c>
      <c r="G5136">
        <v>20673900</v>
      </c>
      <c r="H5136">
        <f t="shared" si="80"/>
        <v>1.7254447498259884E-2</v>
      </c>
    </row>
    <row r="5137" spans="1:8" x14ac:dyDescent="0.45">
      <c r="A5137" s="1">
        <v>44127</v>
      </c>
      <c r="B5137">
        <v>163.070007</v>
      </c>
      <c r="C5137">
        <v>163.33000200000001</v>
      </c>
      <c r="D5137">
        <v>161.25</v>
      </c>
      <c r="E5137">
        <v>163.070007</v>
      </c>
      <c r="F5137">
        <v>162.25758400000001</v>
      </c>
      <c r="G5137">
        <v>20889800</v>
      </c>
      <c r="H5137">
        <f t="shared" si="80"/>
        <v>5.7978233457245398E-3</v>
      </c>
    </row>
    <row r="5138" spans="1:8" x14ac:dyDescent="0.45">
      <c r="A5138" s="1">
        <v>44130</v>
      </c>
      <c r="B5138">
        <v>160.91999799999999</v>
      </c>
      <c r="C5138">
        <v>161.36999499999999</v>
      </c>
      <c r="D5138">
        <v>157.38000500000001</v>
      </c>
      <c r="E5138">
        <v>159.550003</v>
      </c>
      <c r="F5138">
        <v>158.75512699999999</v>
      </c>
      <c r="G5138">
        <v>26509900</v>
      </c>
      <c r="H5138">
        <f t="shared" si="80"/>
        <v>-2.1585783010303006E-2</v>
      </c>
    </row>
    <row r="5139" spans="1:8" x14ac:dyDescent="0.45">
      <c r="A5139" s="1">
        <v>44131</v>
      </c>
      <c r="B5139">
        <v>159.449997</v>
      </c>
      <c r="C5139">
        <v>160.05999800000001</v>
      </c>
      <c r="D5139">
        <v>157.94000199999999</v>
      </c>
      <c r="E5139">
        <v>158.179993</v>
      </c>
      <c r="F5139">
        <v>157.39193700000001</v>
      </c>
      <c r="G5139">
        <v>20523000</v>
      </c>
      <c r="H5139">
        <f t="shared" si="80"/>
        <v>-8.5867463039475123E-3</v>
      </c>
    </row>
    <row r="5140" spans="1:8" x14ac:dyDescent="0.45">
      <c r="A5140" s="1">
        <v>44132</v>
      </c>
      <c r="B5140">
        <v>154.66000399999999</v>
      </c>
      <c r="C5140">
        <v>155.44000199999999</v>
      </c>
      <c r="D5140">
        <v>153.03999300000001</v>
      </c>
      <c r="E5140">
        <v>153.30999800000001</v>
      </c>
      <c r="F5140">
        <v>152.54620399999999</v>
      </c>
      <c r="G5140">
        <v>32338700</v>
      </c>
      <c r="H5140">
        <f t="shared" si="80"/>
        <v>-3.0787682599014099E-2</v>
      </c>
    </row>
    <row r="5141" spans="1:8" x14ac:dyDescent="0.45">
      <c r="A5141" s="1">
        <v>44133</v>
      </c>
      <c r="B5141">
        <v>152.770004</v>
      </c>
      <c r="C5141">
        <v>155.78999300000001</v>
      </c>
      <c r="D5141">
        <v>151.66999799999999</v>
      </c>
      <c r="E5141">
        <v>155.13999899999999</v>
      </c>
      <c r="F5141">
        <v>154.36708100000001</v>
      </c>
      <c r="G5141">
        <v>27203200</v>
      </c>
      <c r="H5141">
        <f t="shared" si="80"/>
        <v>1.1936560545289021E-2</v>
      </c>
    </row>
    <row r="5142" spans="1:8" x14ac:dyDescent="0.45">
      <c r="A5142" s="1">
        <v>44134</v>
      </c>
      <c r="B5142">
        <v>154.320007</v>
      </c>
      <c r="C5142">
        <v>155.279999</v>
      </c>
      <c r="D5142">
        <v>151.38999899999999</v>
      </c>
      <c r="E5142">
        <v>153.08999600000001</v>
      </c>
      <c r="F5142">
        <v>152.32730100000001</v>
      </c>
      <c r="G5142">
        <v>31764500</v>
      </c>
      <c r="H5142">
        <f t="shared" si="80"/>
        <v>-1.3213827629480202E-2</v>
      </c>
    </row>
    <row r="5143" spans="1:8" x14ac:dyDescent="0.45">
      <c r="A5143" s="1">
        <v>44137</v>
      </c>
      <c r="B5143">
        <v>154.770004</v>
      </c>
      <c r="C5143">
        <v>155.88999899999999</v>
      </c>
      <c r="D5143">
        <v>153.66999799999999</v>
      </c>
      <c r="E5143">
        <v>155.820007</v>
      </c>
      <c r="F5143">
        <v>155.043701</v>
      </c>
      <c r="G5143">
        <v>25252100</v>
      </c>
      <c r="H5143">
        <f t="shared" si="80"/>
        <v>1.7832653648868879E-2</v>
      </c>
    </row>
    <row r="5144" spans="1:8" x14ac:dyDescent="0.45">
      <c r="A5144" s="1">
        <v>44138</v>
      </c>
      <c r="B5144">
        <v>158.429993</v>
      </c>
      <c r="C5144">
        <v>161.229996</v>
      </c>
      <c r="D5144">
        <v>158.05999800000001</v>
      </c>
      <c r="E5144">
        <v>160.240005</v>
      </c>
      <c r="F5144">
        <v>159.44168099999999</v>
      </c>
      <c r="G5144">
        <v>30257400</v>
      </c>
      <c r="H5144">
        <f t="shared" si="80"/>
        <v>2.8366066932316025E-2</v>
      </c>
    </row>
    <row r="5145" spans="1:8" x14ac:dyDescent="0.45">
      <c r="A5145" s="1">
        <v>44139</v>
      </c>
      <c r="B5145">
        <v>157.75</v>
      </c>
      <c r="C5145">
        <v>162.35000600000001</v>
      </c>
      <c r="D5145">
        <v>157.71000699999999</v>
      </c>
      <c r="E5145">
        <v>160.41999799999999</v>
      </c>
      <c r="F5145">
        <v>159.62077300000001</v>
      </c>
      <c r="G5145">
        <v>45226300</v>
      </c>
      <c r="H5145">
        <f t="shared" si="80"/>
        <v>1.1232445548541303E-3</v>
      </c>
    </row>
    <row r="5146" spans="1:8" x14ac:dyDescent="0.45">
      <c r="A5146" s="1">
        <v>44140</v>
      </c>
      <c r="B5146">
        <v>162.009995</v>
      </c>
      <c r="C5146">
        <v>165.58000200000001</v>
      </c>
      <c r="D5146">
        <v>161.91000399999999</v>
      </c>
      <c r="E5146">
        <v>164.91000399999999</v>
      </c>
      <c r="F5146">
        <v>164.08840900000001</v>
      </c>
      <c r="G5146">
        <v>31911000</v>
      </c>
      <c r="H5146">
        <f t="shared" si="80"/>
        <v>2.7989063804370939E-2</v>
      </c>
    </row>
    <row r="5147" spans="1:8" x14ac:dyDescent="0.45">
      <c r="A5147" s="1">
        <v>44141</v>
      </c>
      <c r="B5147">
        <v>165.61999499999999</v>
      </c>
      <c r="C5147">
        <v>165.71000699999999</v>
      </c>
      <c r="D5147">
        <v>163.300003</v>
      </c>
      <c r="E5147">
        <v>163.61999499999999</v>
      </c>
      <c r="F5147">
        <v>162.80482499999999</v>
      </c>
      <c r="G5147">
        <v>24930400</v>
      </c>
      <c r="H5147">
        <f t="shared" si="80"/>
        <v>-7.822514751788634E-3</v>
      </c>
    </row>
    <row r="5148" spans="1:8" x14ac:dyDescent="0.45">
      <c r="A5148" s="1">
        <v>44144</v>
      </c>
      <c r="B5148">
        <v>176.949997</v>
      </c>
      <c r="C5148">
        <v>178.10000600000001</v>
      </c>
      <c r="D5148">
        <v>169.33000200000001</v>
      </c>
      <c r="E5148">
        <v>169.550003</v>
      </c>
      <c r="F5148">
        <v>168.70529199999999</v>
      </c>
      <c r="G5148">
        <v>55052700</v>
      </c>
      <c r="H5148">
        <f t="shared" si="80"/>
        <v>3.6242580648331524E-2</v>
      </c>
    </row>
    <row r="5149" spans="1:8" x14ac:dyDescent="0.45">
      <c r="A5149" s="1">
        <v>44145</v>
      </c>
      <c r="B5149">
        <v>171.199997</v>
      </c>
      <c r="C5149">
        <v>173.33000200000001</v>
      </c>
      <c r="D5149">
        <v>169.75</v>
      </c>
      <c r="E5149">
        <v>172.699997</v>
      </c>
      <c r="F5149">
        <v>171.83959999999999</v>
      </c>
      <c r="G5149">
        <v>35492200</v>
      </c>
      <c r="H5149">
        <f t="shared" si="80"/>
        <v>1.8578599182294875E-2</v>
      </c>
    </row>
    <row r="5150" spans="1:8" x14ac:dyDescent="0.45">
      <c r="A5150" s="1">
        <v>44146</v>
      </c>
      <c r="B5150">
        <v>173.33999600000001</v>
      </c>
      <c r="C5150">
        <v>173.479996</v>
      </c>
      <c r="D5150">
        <v>170.86000100000001</v>
      </c>
      <c r="E5150">
        <v>172.63000500000001</v>
      </c>
      <c r="F5150">
        <v>171.769958</v>
      </c>
      <c r="G5150">
        <v>23972600</v>
      </c>
      <c r="H5150">
        <f t="shared" si="80"/>
        <v>-4.052732897422695E-4</v>
      </c>
    </row>
    <row r="5151" spans="1:8" x14ac:dyDescent="0.45">
      <c r="A5151" s="1">
        <v>44147</v>
      </c>
      <c r="B5151">
        <v>171.39999399999999</v>
      </c>
      <c r="C5151">
        <v>172.63999899999999</v>
      </c>
      <c r="D5151">
        <v>168.33999600000001</v>
      </c>
      <c r="E5151">
        <v>169.979996</v>
      </c>
      <c r="F5151">
        <v>169.13314800000001</v>
      </c>
      <c r="G5151">
        <v>33986800</v>
      </c>
      <c r="H5151">
        <f t="shared" si="80"/>
        <v>-1.5350821707716733E-2</v>
      </c>
    </row>
    <row r="5152" spans="1:8" x14ac:dyDescent="0.45">
      <c r="A5152" s="1">
        <v>44148</v>
      </c>
      <c r="B5152">
        <v>171.35000600000001</v>
      </c>
      <c r="C5152">
        <v>174.13000500000001</v>
      </c>
      <c r="D5152">
        <v>171.30999800000001</v>
      </c>
      <c r="E5152">
        <v>173.5</v>
      </c>
      <c r="F5152">
        <v>172.63561999999999</v>
      </c>
      <c r="G5152">
        <v>25440400</v>
      </c>
      <c r="H5152">
        <f t="shared" si="80"/>
        <v>2.0708371134911863E-2</v>
      </c>
    </row>
    <row r="5153" spans="1:8" x14ac:dyDescent="0.45">
      <c r="A5153" s="1">
        <v>44151</v>
      </c>
      <c r="B5153">
        <v>176.490005</v>
      </c>
      <c r="C5153">
        <v>177.779999</v>
      </c>
      <c r="D5153">
        <v>175.39999399999999</v>
      </c>
      <c r="E5153">
        <v>177.63000500000001</v>
      </c>
      <c r="F5153">
        <v>176.74504099999999</v>
      </c>
      <c r="G5153">
        <v>31812300</v>
      </c>
      <c r="H5153">
        <f t="shared" si="80"/>
        <v>2.3804015648682508E-2</v>
      </c>
    </row>
    <row r="5154" spans="1:8" x14ac:dyDescent="0.45">
      <c r="A5154" s="1">
        <v>44152</v>
      </c>
      <c r="B5154">
        <v>176.03999300000001</v>
      </c>
      <c r="C5154">
        <v>178.800003</v>
      </c>
      <c r="D5154">
        <v>174.279999</v>
      </c>
      <c r="E5154">
        <v>178.46000699999999</v>
      </c>
      <c r="F5154">
        <v>177.570908</v>
      </c>
      <c r="G5154">
        <v>26154500</v>
      </c>
      <c r="H5154">
        <f t="shared" si="80"/>
        <v>4.6726459499364381E-3</v>
      </c>
    </row>
    <row r="5155" spans="1:8" x14ac:dyDescent="0.45">
      <c r="A5155" s="1">
        <v>44153</v>
      </c>
      <c r="B5155">
        <v>178.94000199999999</v>
      </c>
      <c r="C5155">
        <v>179.720001</v>
      </c>
      <c r="D5155">
        <v>175.86000100000001</v>
      </c>
      <c r="E5155">
        <v>175.96000699999999</v>
      </c>
      <c r="F5155">
        <v>175.083359</v>
      </c>
      <c r="G5155">
        <v>24377800</v>
      </c>
      <c r="H5155">
        <f t="shared" si="80"/>
        <v>-1.4008764318533484E-2</v>
      </c>
    </row>
    <row r="5156" spans="1:8" x14ac:dyDescent="0.45">
      <c r="A5156" s="1">
        <v>44154</v>
      </c>
      <c r="B5156">
        <v>175.64999399999999</v>
      </c>
      <c r="C5156">
        <v>177.58999600000001</v>
      </c>
      <c r="D5156">
        <v>175.070007</v>
      </c>
      <c r="E5156">
        <v>177.30999800000001</v>
      </c>
      <c r="F5156">
        <v>176.426636</v>
      </c>
      <c r="G5156">
        <v>20187600</v>
      </c>
      <c r="H5156">
        <f t="shared" si="80"/>
        <v>7.6722140109273251E-3</v>
      </c>
    </row>
    <row r="5157" spans="1:8" x14ac:dyDescent="0.45">
      <c r="A5157" s="1">
        <v>44155</v>
      </c>
      <c r="B5157">
        <v>176.66999799999999</v>
      </c>
      <c r="C5157">
        <v>177.94000199999999</v>
      </c>
      <c r="D5157">
        <v>175.83000200000001</v>
      </c>
      <c r="E5157">
        <v>177.5</v>
      </c>
      <c r="F5157">
        <v>176.61567700000001</v>
      </c>
      <c r="G5157">
        <v>24898800</v>
      </c>
      <c r="H5157">
        <f t="shared" si="80"/>
        <v>1.0714992037823556E-3</v>
      </c>
    </row>
    <row r="5158" spans="1:8" x14ac:dyDescent="0.45">
      <c r="A5158" s="1">
        <v>44158</v>
      </c>
      <c r="B5158">
        <v>179.25</v>
      </c>
      <c r="C5158">
        <v>181.990005</v>
      </c>
      <c r="D5158">
        <v>178.729996</v>
      </c>
      <c r="E5158">
        <v>180.820007</v>
      </c>
      <c r="F5158">
        <v>179.91914399999999</v>
      </c>
      <c r="G5158">
        <v>24816000</v>
      </c>
      <c r="H5158">
        <f t="shared" si="80"/>
        <v>1.8704268251339862E-2</v>
      </c>
    </row>
    <row r="5159" spans="1:8" x14ac:dyDescent="0.45">
      <c r="A5159" s="1">
        <v>44159</v>
      </c>
      <c r="B5159">
        <v>183.38999899999999</v>
      </c>
      <c r="C5159">
        <v>185.44000199999999</v>
      </c>
      <c r="D5159">
        <v>182.36000100000001</v>
      </c>
      <c r="E5159">
        <v>184.220001</v>
      </c>
      <c r="F5159">
        <v>183.3022</v>
      </c>
      <c r="G5159">
        <v>34945400</v>
      </c>
      <c r="H5159">
        <f t="shared" si="80"/>
        <v>1.8803201953873305E-2</v>
      </c>
    </row>
    <row r="5160" spans="1:8" x14ac:dyDescent="0.45">
      <c r="A5160" s="1">
        <v>44160</v>
      </c>
      <c r="B5160">
        <v>183.5</v>
      </c>
      <c r="C5160">
        <v>184.30999800000001</v>
      </c>
      <c r="D5160">
        <v>181.88999899999999</v>
      </c>
      <c r="E5160">
        <v>183.58999600000001</v>
      </c>
      <c r="F5160">
        <v>182.675354</v>
      </c>
      <c r="G5160">
        <v>21082700</v>
      </c>
      <c r="H5160">
        <f t="shared" si="80"/>
        <v>-3.4197407341537422E-3</v>
      </c>
    </row>
    <row r="5161" spans="1:8" x14ac:dyDescent="0.45">
      <c r="A5161" s="1">
        <v>44162</v>
      </c>
      <c r="B5161">
        <v>183.720001</v>
      </c>
      <c r="C5161">
        <v>184.490005</v>
      </c>
      <c r="D5161">
        <v>183.220001</v>
      </c>
      <c r="E5161">
        <v>184.36999499999999</v>
      </c>
      <c r="F5161">
        <v>183.45146199999999</v>
      </c>
      <c r="G5161">
        <v>10384400</v>
      </c>
      <c r="H5161">
        <f t="shared" si="80"/>
        <v>4.2485643684588847E-3</v>
      </c>
    </row>
    <row r="5162" spans="1:8" x14ac:dyDescent="0.45">
      <c r="A5162" s="1">
        <v>44165</v>
      </c>
      <c r="B5162">
        <v>183.820007</v>
      </c>
      <c r="C5162">
        <v>184.320007</v>
      </c>
      <c r="D5162">
        <v>180.320007</v>
      </c>
      <c r="E5162">
        <v>181.020004</v>
      </c>
      <c r="F5162">
        <v>180.11816400000001</v>
      </c>
      <c r="G5162">
        <v>25481600</v>
      </c>
      <c r="H5162">
        <f t="shared" si="80"/>
        <v>-1.8169917882693065E-2</v>
      </c>
    </row>
    <row r="5163" spans="1:8" x14ac:dyDescent="0.45">
      <c r="A5163" s="1">
        <v>44166</v>
      </c>
      <c r="B5163">
        <v>183.60000600000001</v>
      </c>
      <c r="C5163">
        <v>184.220001</v>
      </c>
      <c r="D5163">
        <v>181.020004</v>
      </c>
      <c r="E5163">
        <v>182.699997</v>
      </c>
      <c r="F5163">
        <v>181.78978000000001</v>
      </c>
      <c r="G5163">
        <v>30324300</v>
      </c>
      <c r="H5163">
        <f t="shared" si="80"/>
        <v>9.2806631095796455E-3</v>
      </c>
    </row>
    <row r="5164" spans="1:8" x14ac:dyDescent="0.45">
      <c r="A5164" s="1">
        <v>44167</v>
      </c>
      <c r="B5164">
        <v>181.949997</v>
      </c>
      <c r="C5164">
        <v>183.479996</v>
      </c>
      <c r="D5164">
        <v>180.759995</v>
      </c>
      <c r="E5164">
        <v>182.88999899999999</v>
      </c>
      <c r="F5164">
        <v>181.97882100000001</v>
      </c>
      <c r="G5164">
        <v>20142800</v>
      </c>
      <c r="H5164">
        <f t="shared" si="80"/>
        <v>1.0398879408952677E-3</v>
      </c>
    </row>
    <row r="5165" spans="1:8" x14ac:dyDescent="0.45">
      <c r="A5165" s="1">
        <v>44168</v>
      </c>
      <c r="B5165">
        <v>183.33999600000001</v>
      </c>
      <c r="C5165">
        <v>185.179993</v>
      </c>
      <c r="D5165">
        <v>182.94000199999999</v>
      </c>
      <c r="E5165">
        <v>183.91999799999999</v>
      </c>
      <c r="F5165">
        <v>183.003693</v>
      </c>
      <c r="G5165">
        <v>19603600</v>
      </c>
      <c r="H5165">
        <f t="shared" si="80"/>
        <v>5.6318201995604333E-3</v>
      </c>
    </row>
    <row r="5166" spans="1:8" x14ac:dyDescent="0.45">
      <c r="A5166" s="1">
        <v>44169</v>
      </c>
      <c r="B5166">
        <v>185.020004</v>
      </c>
      <c r="C5166">
        <v>188.449997</v>
      </c>
      <c r="D5166">
        <v>183.91999799999999</v>
      </c>
      <c r="E5166">
        <v>188.199997</v>
      </c>
      <c r="F5166">
        <v>187.26237499999999</v>
      </c>
      <c r="G5166">
        <v>24415700</v>
      </c>
      <c r="H5166">
        <f t="shared" si="80"/>
        <v>2.3271016722050453E-2</v>
      </c>
    </row>
    <row r="5167" spans="1:8" x14ac:dyDescent="0.45">
      <c r="A5167" s="1">
        <v>44172</v>
      </c>
      <c r="B5167">
        <v>188.229996</v>
      </c>
      <c r="C5167">
        <v>188.949997</v>
      </c>
      <c r="D5167">
        <v>187.44000199999999</v>
      </c>
      <c r="E5167">
        <v>188.38000500000001</v>
      </c>
      <c r="F5167">
        <v>187.44148300000001</v>
      </c>
      <c r="G5167">
        <v>14671500</v>
      </c>
      <c r="H5167">
        <f t="shared" si="80"/>
        <v>9.5645481373396457E-4</v>
      </c>
    </row>
    <row r="5168" spans="1:8" x14ac:dyDescent="0.45">
      <c r="A5168" s="1">
        <v>44173</v>
      </c>
      <c r="B5168">
        <v>187.11999499999999</v>
      </c>
      <c r="C5168">
        <v>190.979996</v>
      </c>
      <c r="D5168">
        <v>187.08000200000001</v>
      </c>
      <c r="E5168">
        <v>190.800003</v>
      </c>
      <c r="F5168">
        <v>189.84942599999999</v>
      </c>
      <c r="G5168">
        <v>20165600</v>
      </c>
      <c r="H5168">
        <f t="shared" si="80"/>
        <v>1.2846371899436937E-2</v>
      </c>
    </row>
    <row r="5169" spans="1:8" x14ac:dyDescent="0.45">
      <c r="A5169" s="1">
        <v>44174</v>
      </c>
      <c r="B5169">
        <v>192.020004</v>
      </c>
      <c r="C5169">
        <v>192.80999800000001</v>
      </c>
      <c r="D5169">
        <v>187.89999399999999</v>
      </c>
      <c r="E5169">
        <v>189.41000399999999</v>
      </c>
      <c r="F5169">
        <v>188.466354</v>
      </c>
      <c r="G5169">
        <v>29507600</v>
      </c>
      <c r="H5169">
        <f t="shared" si="80"/>
        <v>-7.2850997189741751E-3</v>
      </c>
    </row>
    <row r="5170" spans="1:8" x14ac:dyDescent="0.45">
      <c r="A5170" s="1">
        <v>44175</v>
      </c>
      <c r="B5170">
        <v>187.759995</v>
      </c>
      <c r="C5170">
        <v>191.64999399999999</v>
      </c>
      <c r="D5170">
        <v>187.30999800000001</v>
      </c>
      <c r="E5170">
        <v>191.240005</v>
      </c>
      <c r="F5170">
        <v>190.28723099999999</v>
      </c>
      <c r="G5170">
        <v>21245300</v>
      </c>
      <c r="H5170">
        <f t="shared" si="80"/>
        <v>9.6615494561962389E-3</v>
      </c>
    </row>
    <row r="5171" spans="1:8" x14ac:dyDescent="0.45">
      <c r="A5171" s="1">
        <v>44176</v>
      </c>
      <c r="B5171">
        <v>189.990005</v>
      </c>
      <c r="C5171">
        <v>191.720001</v>
      </c>
      <c r="D5171">
        <v>188.300003</v>
      </c>
      <c r="E5171">
        <v>190.300003</v>
      </c>
      <c r="F5171">
        <v>189.35192900000001</v>
      </c>
      <c r="G5171">
        <v>30865000</v>
      </c>
      <c r="H5171">
        <f t="shared" si="80"/>
        <v>-4.9152115729719226E-3</v>
      </c>
    </row>
    <row r="5172" spans="1:8" x14ac:dyDescent="0.45">
      <c r="A5172" s="1">
        <v>44179</v>
      </c>
      <c r="B5172">
        <v>191.96000699999999</v>
      </c>
      <c r="C5172">
        <v>193.11999499999999</v>
      </c>
      <c r="D5172">
        <v>189.88000500000001</v>
      </c>
      <c r="E5172">
        <v>189.929993</v>
      </c>
      <c r="F5172">
        <v>189.573486</v>
      </c>
      <c r="G5172">
        <v>32237700</v>
      </c>
      <c r="H5172">
        <f t="shared" si="80"/>
        <v>1.1700805012659909E-3</v>
      </c>
    </row>
    <row r="5173" spans="1:8" x14ac:dyDescent="0.45">
      <c r="A5173" s="1">
        <v>44180</v>
      </c>
      <c r="B5173">
        <v>191.759995</v>
      </c>
      <c r="C5173">
        <v>194.89999399999999</v>
      </c>
      <c r="D5173">
        <v>190.729996</v>
      </c>
      <c r="E5173">
        <v>194.679993</v>
      </c>
      <c r="F5173">
        <v>194.31457499999999</v>
      </c>
      <c r="G5173">
        <v>26906300</v>
      </c>
      <c r="H5173">
        <f t="shared" si="80"/>
        <v>2.5009241007468708E-2</v>
      </c>
    </row>
    <row r="5174" spans="1:8" x14ac:dyDescent="0.45">
      <c r="A5174" s="1">
        <v>44181</v>
      </c>
      <c r="B5174">
        <v>195.13000500000001</v>
      </c>
      <c r="C5174">
        <v>195.21000699999999</v>
      </c>
      <c r="D5174">
        <v>192.96000699999999</v>
      </c>
      <c r="E5174">
        <v>193.979996</v>
      </c>
      <c r="F5174">
        <v>193.615891</v>
      </c>
      <c r="G5174">
        <v>25494600</v>
      </c>
      <c r="H5174">
        <f t="shared" si="80"/>
        <v>-3.5956335236303483E-3</v>
      </c>
    </row>
    <row r="5175" spans="1:8" x14ac:dyDescent="0.45">
      <c r="A5175" s="1">
        <v>44182</v>
      </c>
      <c r="B5175">
        <v>194.729996</v>
      </c>
      <c r="C5175">
        <v>196.38000500000001</v>
      </c>
      <c r="D5175">
        <v>194.05999800000001</v>
      </c>
      <c r="E5175">
        <v>196.28999300000001</v>
      </c>
      <c r="F5175">
        <v>195.92155500000001</v>
      </c>
      <c r="G5175">
        <v>23834200</v>
      </c>
      <c r="H5175">
        <f t="shared" si="80"/>
        <v>1.1908444023326581E-2</v>
      </c>
    </row>
    <row r="5176" spans="1:8" x14ac:dyDescent="0.45">
      <c r="A5176" s="1">
        <v>44183</v>
      </c>
      <c r="B5176">
        <v>196.61000100000001</v>
      </c>
      <c r="C5176">
        <v>197.83000200000001</v>
      </c>
      <c r="D5176">
        <v>194.800003</v>
      </c>
      <c r="E5176">
        <v>195.33999600000001</v>
      </c>
      <c r="F5176">
        <v>194.973343</v>
      </c>
      <c r="G5176">
        <v>37033400</v>
      </c>
      <c r="H5176">
        <f t="shared" si="80"/>
        <v>-4.8397533390341918E-3</v>
      </c>
    </row>
    <row r="5177" spans="1:8" x14ac:dyDescent="0.45">
      <c r="A5177" s="1">
        <v>44186</v>
      </c>
      <c r="B5177">
        <v>191.89999399999999</v>
      </c>
      <c r="C5177">
        <v>195.779999</v>
      </c>
      <c r="D5177">
        <v>191.479996</v>
      </c>
      <c r="E5177">
        <v>195.240005</v>
      </c>
      <c r="F5177">
        <v>194.873535</v>
      </c>
      <c r="G5177">
        <v>30873000</v>
      </c>
      <c r="H5177">
        <f t="shared" si="80"/>
        <v>-5.1190587628169304E-4</v>
      </c>
    </row>
    <row r="5178" spans="1:8" x14ac:dyDescent="0.45">
      <c r="A5178" s="1">
        <v>44187</v>
      </c>
      <c r="B5178">
        <v>195.990005</v>
      </c>
      <c r="C5178">
        <v>197.720001</v>
      </c>
      <c r="D5178">
        <v>195.38999899999999</v>
      </c>
      <c r="E5178">
        <v>197.46000699999999</v>
      </c>
      <c r="F5178">
        <v>197.089371</v>
      </c>
      <c r="G5178">
        <v>21919700</v>
      </c>
      <c r="H5178">
        <f t="shared" si="80"/>
        <v>1.137063583313136E-2</v>
      </c>
    </row>
    <row r="5179" spans="1:8" x14ac:dyDescent="0.45">
      <c r="A5179" s="1">
        <v>44188</v>
      </c>
      <c r="B5179">
        <v>198.570007</v>
      </c>
      <c r="C5179">
        <v>199.64999399999999</v>
      </c>
      <c r="D5179">
        <v>197.89999399999999</v>
      </c>
      <c r="E5179">
        <v>199.13999899999999</v>
      </c>
      <c r="F5179">
        <v>198.76620500000001</v>
      </c>
      <c r="G5179">
        <v>18392000</v>
      </c>
      <c r="H5179">
        <f t="shared" si="80"/>
        <v>8.5079879827716365E-3</v>
      </c>
    </row>
    <row r="5180" spans="1:8" x14ac:dyDescent="0.45">
      <c r="A5180" s="1">
        <v>44189</v>
      </c>
      <c r="B5180">
        <v>199.929993</v>
      </c>
      <c r="C5180">
        <v>199.94000199999999</v>
      </c>
      <c r="D5180">
        <v>198.05999800000001</v>
      </c>
      <c r="E5180">
        <v>199.009995</v>
      </c>
      <c r="F5180">
        <v>198.63644400000001</v>
      </c>
      <c r="G5180">
        <v>8904900</v>
      </c>
      <c r="H5180">
        <f t="shared" si="80"/>
        <v>-6.5283230617596555E-4</v>
      </c>
    </row>
    <row r="5181" spans="1:8" x14ac:dyDescent="0.45">
      <c r="A5181" s="1">
        <v>44193</v>
      </c>
      <c r="B5181">
        <v>201.16000399999999</v>
      </c>
      <c r="C5181">
        <v>201.179993</v>
      </c>
      <c r="D5181">
        <v>198.13000500000001</v>
      </c>
      <c r="E5181">
        <v>198.270004</v>
      </c>
      <c r="F5181">
        <v>197.897842</v>
      </c>
      <c r="G5181">
        <v>27168400</v>
      </c>
      <c r="H5181">
        <f t="shared" si="80"/>
        <v>-3.718360967033929E-3</v>
      </c>
    </row>
    <row r="5182" spans="1:8" x14ac:dyDescent="0.45">
      <c r="A5182" s="1">
        <v>44194</v>
      </c>
      <c r="B5182">
        <v>198.63999899999999</v>
      </c>
      <c r="C5182">
        <v>199</v>
      </c>
      <c r="D5182">
        <v>193.44000199999999</v>
      </c>
      <c r="E5182">
        <v>194.429993</v>
      </c>
      <c r="F5182">
        <v>194.06504799999999</v>
      </c>
      <c r="G5182">
        <v>33901300</v>
      </c>
      <c r="H5182">
        <f t="shared" si="80"/>
        <v>-1.9367538126060069E-2</v>
      </c>
    </row>
    <row r="5183" spans="1:8" x14ac:dyDescent="0.45">
      <c r="A5183" s="1">
        <v>44195</v>
      </c>
      <c r="B5183">
        <v>195.050003</v>
      </c>
      <c r="C5183">
        <v>197.479996</v>
      </c>
      <c r="D5183">
        <v>195.029999</v>
      </c>
      <c r="E5183">
        <v>196.41000399999999</v>
      </c>
      <c r="F5183">
        <v>196.041336</v>
      </c>
      <c r="G5183">
        <v>20595700</v>
      </c>
      <c r="H5183">
        <f t="shared" si="80"/>
        <v>1.0183636983409849E-2</v>
      </c>
    </row>
    <row r="5184" spans="1:8" x14ac:dyDescent="0.45">
      <c r="A5184" s="1">
        <v>44196</v>
      </c>
      <c r="B5184">
        <v>196.61999499999999</v>
      </c>
      <c r="C5184">
        <v>196.83999600000001</v>
      </c>
      <c r="D5184">
        <v>194.61999499999999</v>
      </c>
      <c r="E5184">
        <v>196.05999800000001</v>
      </c>
      <c r="F5184">
        <v>195.69198600000001</v>
      </c>
      <c r="G5184">
        <v>24747700</v>
      </c>
      <c r="H5184">
        <f t="shared" si="80"/>
        <v>-1.7820221343523013E-3</v>
      </c>
    </row>
    <row r="5185" spans="1:8" x14ac:dyDescent="0.45">
      <c r="A5185" s="1">
        <v>44200</v>
      </c>
      <c r="B5185">
        <v>197.53999300000001</v>
      </c>
      <c r="C5185">
        <v>197.88999899999999</v>
      </c>
      <c r="D5185">
        <v>190.94000199999999</v>
      </c>
      <c r="E5185">
        <v>193.5</v>
      </c>
      <c r="F5185">
        <v>193.13679500000001</v>
      </c>
      <c r="G5185">
        <v>33664200</v>
      </c>
      <c r="H5185">
        <f t="shared" si="80"/>
        <v>-1.305720817816225E-2</v>
      </c>
    </row>
    <row r="5186" spans="1:8" x14ac:dyDescent="0.45">
      <c r="A5186" s="1">
        <v>44201</v>
      </c>
      <c r="B5186">
        <v>193.08999600000001</v>
      </c>
      <c r="C5186">
        <v>197.61999499999999</v>
      </c>
      <c r="D5186">
        <v>193.070007</v>
      </c>
      <c r="E5186">
        <v>196.490005</v>
      </c>
      <c r="F5186">
        <v>196.121185</v>
      </c>
      <c r="G5186">
        <v>27442900</v>
      </c>
      <c r="H5186">
        <f t="shared" si="80"/>
        <v>1.5452208368684994E-2</v>
      </c>
    </row>
    <row r="5187" spans="1:8" x14ac:dyDescent="0.45">
      <c r="A5187" s="1">
        <v>44202</v>
      </c>
      <c r="B5187">
        <v>199.479996</v>
      </c>
      <c r="C5187">
        <v>206.779999</v>
      </c>
      <c r="D5187">
        <v>199.16000399999999</v>
      </c>
      <c r="E5187">
        <v>204.529999</v>
      </c>
      <c r="F5187">
        <v>204.14608799999999</v>
      </c>
      <c r="G5187">
        <v>52952200</v>
      </c>
      <c r="H5187">
        <f t="shared" si="80"/>
        <v>4.0918083377887049E-2</v>
      </c>
    </row>
    <row r="5188" spans="1:8" x14ac:dyDescent="0.45">
      <c r="A5188" s="1">
        <v>44203</v>
      </c>
      <c r="B5188">
        <v>205.71000699999999</v>
      </c>
      <c r="C5188">
        <v>208.520004</v>
      </c>
      <c r="D5188">
        <v>205.699997</v>
      </c>
      <c r="E5188">
        <v>208.16999799999999</v>
      </c>
      <c r="F5188">
        <v>207.77926600000001</v>
      </c>
      <c r="G5188">
        <v>24031400</v>
      </c>
      <c r="H5188">
        <f t="shared" ref="H5188:H5242" si="81">F5188/F5187-1</f>
        <v>1.7796951367493374E-2</v>
      </c>
    </row>
    <row r="5189" spans="1:8" x14ac:dyDescent="0.45">
      <c r="A5189" s="1">
        <v>44204</v>
      </c>
      <c r="B5189">
        <v>209.320007</v>
      </c>
      <c r="C5189">
        <v>209.770004</v>
      </c>
      <c r="D5189">
        <v>204.66000399999999</v>
      </c>
      <c r="E5189">
        <v>207.720001</v>
      </c>
      <c r="F5189">
        <v>207.33010899999999</v>
      </c>
      <c r="G5189">
        <v>29017000</v>
      </c>
      <c r="H5189">
        <f t="shared" si="81"/>
        <v>-2.1617026984781518E-3</v>
      </c>
    </row>
    <row r="5190" spans="1:8" x14ac:dyDescent="0.45">
      <c r="A5190" s="1">
        <v>44207</v>
      </c>
      <c r="B5190">
        <v>205.08999600000001</v>
      </c>
      <c r="C5190">
        <v>208.11999499999999</v>
      </c>
      <c r="D5190">
        <v>204.83000200000001</v>
      </c>
      <c r="E5190">
        <v>207.53999300000001</v>
      </c>
      <c r="F5190">
        <v>207.15043600000001</v>
      </c>
      <c r="G5190">
        <v>21000500</v>
      </c>
      <c r="H5190">
        <f t="shared" si="81"/>
        <v>-8.6660350909273376E-4</v>
      </c>
    </row>
    <row r="5191" spans="1:8" x14ac:dyDescent="0.45">
      <c r="A5191" s="1">
        <v>44208</v>
      </c>
      <c r="B5191">
        <v>208.520004</v>
      </c>
      <c r="C5191">
        <v>211.38999899999999</v>
      </c>
      <c r="D5191">
        <v>208.490005</v>
      </c>
      <c r="E5191">
        <v>211.259995</v>
      </c>
      <c r="F5191">
        <v>210.86346399999999</v>
      </c>
      <c r="G5191">
        <v>24892200</v>
      </c>
      <c r="H5191">
        <f t="shared" si="81"/>
        <v>1.7924306951494717E-2</v>
      </c>
    </row>
    <row r="5192" spans="1:8" x14ac:dyDescent="0.45">
      <c r="A5192" s="1">
        <v>44209</v>
      </c>
      <c r="B5192">
        <v>211.429993</v>
      </c>
      <c r="C5192">
        <v>211.729996</v>
      </c>
      <c r="D5192">
        <v>209.19000199999999</v>
      </c>
      <c r="E5192">
        <v>209.75</v>
      </c>
      <c r="F5192">
        <v>209.35629299999999</v>
      </c>
      <c r="G5192">
        <v>22782200</v>
      </c>
      <c r="H5192">
        <f t="shared" si="81"/>
        <v>-7.1476156722911632E-3</v>
      </c>
    </row>
    <row r="5193" spans="1:8" x14ac:dyDescent="0.45">
      <c r="A5193" s="1">
        <v>44210</v>
      </c>
      <c r="B5193">
        <v>211.240005</v>
      </c>
      <c r="C5193">
        <v>215</v>
      </c>
      <c r="D5193">
        <v>211.13000500000001</v>
      </c>
      <c r="E5193">
        <v>213.94000199999999</v>
      </c>
      <c r="F5193">
        <v>213.53843699999999</v>
      </c>
      <c r="G5193">
        <v>33913700</v>
      </c>
      <c r="H5193">
        <f t="shared" si="81"/>
        <v>1.9976203915685442E-2</v>
      </c>
    </row>
    <row r="5194" spans="1:8" x14ac:dyDescent="0.45">
      <c r="A5194" s="1">
        <v>44211</v>
      </c>
      <c r="B5194">
        <v>210.80999800000001</v>
      </c>
      <c r="C5194">
        <v>213.96000699999999</v>
      </c>
      <c r="D5194">
        <v>208.259995</v>
      </c>
      <c r="E5194">
        <v>210.75</v>
      </c>
      <c r="F5194">
        <v>210.35441599999999</v>
      </c>
      <c r="G5194">
        <v>41043500</v>
      </c>
      <c r="H5194">
        <f t="shared" si="81"/>
        <v>-1.4910762880595563E-2</v>
      </c>
    </row>
    <row r="5195" spans="1:8" x14ac:dyDescent="0.45">
      <c r="A5195" s="1">
        <v>44215</v>
      </c>
      <c r="B5195">
        <v>213.33999600000001</v>
      </c>
      <c r="C5195">
        <v>213.61000100000001</v>
      </c>
      <c r="D5195">
        <v>211.720001</v>
      </c>
      <c r="E5195">
        <v>213.449997</v>
      </c>
      <c r="F5195">
        <v>213.04934700000001</v>
      </c>
      <c r="G5195">
        <v>19744300</v>
      </c>
      <c r="H5195">
        <f t="shared" si="81"/>
        <v>1.2811383051735126E-2</v>
      </c>
    </row>
    <row r="5196" spans="1:8" x14ac:dyDescent="0.45">
      <c r="A5196" s="1">
        <v>44216</v>
      </c>
      <c r="B5196">
        <v>214.36000100000001</v>
      </c>
      <c r="C5196">
        <v>215.979996</v>
      </c>
      <c r="D5196">
        <v>213.070007</v>
      </c>
      <c r="E5196">
        <v>214.38999899999999</v>
      </c>
      <c r="F5196">
        <v>213.987595</v>
      </c>
      <c r="G5196">
        <v>25474200</v>
      </c>
      <c r="H5196">
        <f t="shared" si="81"/>
        <v>4.4038999096298603E-3</v>
      </c>
    </row>
    <row r="5197" spans="1:8" x14ac:dyDescent="0.45">
      <c r="A5197" s="1">
        <v>44217</v>
      </c>
      <c r="B5197">
        <v>214.970001</v>
      </c>
      <c r="C5197">
        <v>215.16000399999999</v>
      </c>
      <c r="D5197">
        <v>211.949997</v>
      </c>
      <c r="E5197">
        <v>212.529999</v>
      </c>
      <c r="F5197">
        <v>212.13107299999999</v>
      </c>
      <c r="G5197">
        <v>21236900</v>
      </c>
      <c r="H5197">
        <f t="shared" si="81"/>
        <v>-8.6758393634921438E-3</v>
      </c>
    </row>
    <row r="5198" spans="1:8" x14ac:dyDescent="0.45">
      <c r="A5198" s="1">
        <v>44218</v>
      </c>
      <c r="B5198">
        <v>210.490005</v>
      </c>
      <c r="C5198">
        <v>215.33000200000001</v>
      </c>
      <c r="D5198">
        <v>209.550003</v>
      </c>
      <c r="E5198">
        <v>215</v>
      </c>
      <c r="F5198">
        <v>214.59643600000001</v>
      </c>
      <c r="G5198">
        <v>24800200</v>
      </c>
      <c r="H5198">
        <f t="shared" si="81"/>
        <v>1.1621885304846424E-2</v>
      </c>
    </row>
    <row r="5199" spans="1:8" x14ac:dyDescent="0.45">
      <c r="A5199" s="1">
        <v>44221</v>
      </c>
      <c r="B5199">
        <v>214.929993</v>
      </c>
      <c r="C5199">
        <v>217.91000399999999</v>
      </c>
      <c r="D5199">
        <v>211.60000600000001</v>
      </c>
      <c r="E5199">
        <v>214.78999300000001</v>
      </c>
      <c r="F5199">
        <v>214.38682600000001</v>
      </c>
      <c r="G5199">
        <v>33985000</v>
      </c>
      <c r="H5199">
        <f t="shared" si="81"/>
        <v>-9.767636588335904E-4</v>
      </c>
    </row>
    <row r="5200" spans="1:8" x14ac:dyDescent="0.45">
      <c r="A5200" s="1">
        <v>44222</v>
      </c>
      <c r="B5200">
        <v>216.300003</v>
      </c>
      <c r="C5200">
        <v>216.69000199999999</v>
      </c>
      <c r="D5200">
        <v>212.770004</v>
      </c>
      <c r="E5200">
        <v>213.300003</v>
      </c>
      <c r="F5200">
        <v>212.899643</v>
      </c>
      <c r="G5200">
        <v>23969800</v>
      </c>
      <c r="H5200">
        <f t="shared" si="81"/>
        <v>-6.9369141180345428E-3</v>
      </c>
    </row>
    <row r="5201" spans="1:8" x14ac:dyDescent="0.45">
      <c r="A5201" s="1">
        <v>44223</v>
      </c>
      <c r="B5201">
        <v>209.5</v>
      </c>
      <c r="C5201">
        <v>212.990005</v>
      </c>
      <c r="D5201">
        <v>207.28999300000001</v>
      </c>
      <c r="E5201">
        <v>209.38999899999999</v>
      </c>
      <c r="F5201">
        <v>208.99697900000001</v>
      </c>
      <c r="G5201">
        <v>45830300</v>
      </c>
      <c r="H5201">
        <f t="shared" si="81"/>
        <v>-1.833100302568369E-2</v>
      </c>
    </row>
    <row r="5202" spans="1:8" x14ac:dyDescent="0.45">
      <c r="A5202" s="1">
        <v>44224</v>
      </c>
      <c r="B5202">
        <v>210.83999600000001</v>
      </c>
      <c r="C5202">
        <v>212.36999499999999</v>
      </c>
      <c r="D5202">
        <v>207.63000500000001</v>
      </c>
      <c r="E5202">
        <v>208.720001</v>
      </c>
      <c r="F5202">
        <v>208.32823200000001</v>
      </c>
      <c r="G5202">
        <v>32202500</v>
      </c>
      <c r="H5202">
        <f t="shared" si="81"/>
        <v>-3.1997926630317197E-3</v>
      </c>
    </row>
    <row r="5203" spans="1:8" x14ac:dyDescent="0.45">
      <c r="A5203" s="1">
        <v>44225</v>
      </c>
      <c r="B5203">
        <v>209.729996</v>
      </c>
      <c r="C5203">
        <v>210.990005</v>
      </c>
      <c r="D5203">
        <v>204.83999600000001</v>
      </c>
      <c r="E5203">
        <v>205.55999800000001</v>
      </c>
      <c r="F5203">
        <v>205.17416399999999</v>
      </c>
      <c r="G5203">
        <v>40545500</v>
      </c>
      <c r="H5203">
        <f t="shared" si="81"/>
        <v>-1.5139897121577039E-2</v>
      </c>
    </row>
    <row r="5204" spans="1:8" x14ac:dyDescent="0.45">
      <c r="A5204" s="1">
        <v>44228</v>
      </c>
      <c r="B5204">
        <v>208.16999799999999</v>
      </c>
      <c r="C5204">
        <v>211.570007</v>
      </c>
      <c r="D5204">
        <v>205.759995</v>
      </c>
      <c r="E5204">
        <v>210.61000100000001</v>
      </c>
      <c r="F5204">
        <v>210.21469099999999</v>
      </c>
      <c r="G5204">
        <v>26375100</v>
      </c>
      <c r="H5204">
        <f t="shared" si="81"/>
        <v>2.4567064886395817E-2</v>
      </c>
    </row>
    <row r="5205" spans="1:8" x14ac:dyDescent="0.45">
      <c r="A5205" s="1">
        <v>44229</v>
      </c>
      <c r="B5205">
        <v>213.14999399999999</v>
      </c>
      <c r="C5205">
        <v>214.050003</v>
      </c>
      <c r="D5205">
        <v>210.88999899999999</v>
      </c>
      <c r="E5205">
        <v>213.61000100000001</v>
      </c>
      <c r="F5205">
        <v>213.209045</v>
      </c>
      <c r="G5205">
        <v>22773100</v>
      </c>
      <c r="H5205">
        <f t="shared" si="81"/>
        <v>1.4244266115539972E-2</v>
      </c>
    </row>
    <row r="5206" spans="1:8" x14ac:dyDescent="0.45">
      <c r="A5206" s="1">
        <v>44230</v>
      </c>
      <c r="B5206">
        <v>213.699997</v>
      </c>
      <c r="C5206">
        <v>214.740005</v>
      </c>
      <c r="D5206">
        <v>211.58999600000001</v>
      </c>
      <c r="E5206">
        <v>214.25</v>
      </c>
      <c r="F5206">
        <v>213.84785500000001</v>
      </c>
      <c r="G5206">
        <v>23923200</v>
      </c>
      <c r="H5206">
        <f t="shared" si="81"/>
        <v>2.9961674468361732E-3</v>
      </c>
    </row>
    <row r="5207" spans="1:8" x14ac:dyDescent="0.45">
      <c r="A5207" s="1">
        <v>44231</v>
      </c>
      <c r="B5207">
        <v>215.08999600000001</v>
      </c>
      <c r="C5207">
        <v>218.83000200000001</v>
      </c>
      <c r="D5207">
        <v>215.08000200000001</v>
      </c>
      <c r="E5207">
        <v>218.61999499999999</v>
      </c>
      <c r="F5207">
        <v>218.209641</v>
      </c>
      <c r="G5207">
        <v>25400800</v>
      </c>
      <c r="H5207">
        <f t="shared" si="81"/>
        <v>2.0396678750881136E-2</v>
      </c>
    </row>
    <row r="5208" spans="1:8" x14ac:dyDescent="0.45">
      <c r="A5208" s="1">
        <v>44232</v>
      </c>
      <c r="B5208">
        <v>220.94000199999999</v>
      </c>
      <c r="C5208">
        <v>221.83999600000001</v>
      </c>
      <c r="D5208">
        <v>218.770004</v>
      </c>
      <c r="E5208">
        <v>221.64999399999999</v>
      </c>
      <c r="F5208">
        <v>221.233948</v>
      </c>
      <c r="G5208">
        <v>23320600</v>
      </c>
      <c r="H5208">
        <f t="shared" si="81"/>
        <v>1.385963968475612E-2</v>
      </c>
    </row>
    <row r="5209" spans="1:8" x14ac:dyDescent="0.45">
      <c r="A5209" s="1">
        <v>44235</v>
      </c>
      <c r="B5209">
        <v>223.78999300000001</v>
      </c>
      <c r="C5209">
        <v>227.33000200000001</v>
      </c>
      <c r="D5209">
        <v>223.39999399999999</v>
      </c>
      <c r="E5209">
        <v>227.30999800000001</v>
      </c>
      <c r="F5209">
        <v>226.883331</v>
      </c>
      <c r="G5209">
        <v>20831500</v>
      </c>
      <c r="H5209">
        <f t="shared" si="81"/>
        <v>2.5535787120700038E-2</v>
      </c>
    </row>
    <row r="5210" spans="1:8" x14ac:dyDescent="0.45">
      <c r="A5210" s="1">
        <v>44236</v>
      </c>
      <c r="B5210">
        <v>227.13000500000001</v>
      </c>
      <c r="C5210">
        <v>229.61999499999999</v>
      </c>
      <c r="D5210">
        <v>226.30999800000001</v>
      </c>
      <c r="E5210">
        <v>228.38000500000001</v>
      </c>
      <c r="F5210">
        <v>227.95133999999999</v>
      </c>
      <c r="G5210">
        <v>19510900</v>
      </c>
      <c r="H5210">
        <f t="shared" si="81"/>
        <v>4.7073048306047749E-3</v>
      </c>
    </row>
    <row r="5211" spans="1:8" x14ac:dyDescent="0.45">
      <c r="A5211" s="1">
        <v>44237</v>
      </c>
      <c r="B5211">
        <v>229.91999799999999</v>
      </c>
      <c r="C5211">
        <v>230.320007</v>
      </c>
      <c r="D5211">
        <v>224.949997</v>
      </c>
      <c r="E5211">
        <v>226.88000500000001</v>
      </c>
      <c r="F5211">
        <v>226.45414700000001</v>
      </c>
      <c r="G5211">
        <v>27955400</v>
      </c>
      <c r="H5211">
        <f t="shared" si="81"/>
        <v>-6.5680377224366371E-3</v>
      </c>
    </row>
    <row r="5212" spans="1:8" x14ac:dyDescent="0.45">
      <c r="A5212" s="1">
        <v>44238</v>
      </c>
      <c r="B5212">
        <v>228.13999899999999</v>
      </c>
      <c r="C5212">
        <v>229</v>
      </c>
      <c r="D5212">
        <v>223.41999799999999</v>
      </c>
      <c r="E5212">
        <v>226.61999499999999</v>
      </c>
      <c r="F5212">
        <v>226.194626</v>
      </c>
      <c r="G5212">
        <v>25795300</v>
      </c>
      <c r="H5212">
        <f t="shared" si="81"/>
        <v>-1.1460200814957799E-3</v>
      </c>
    </row>
    <row r="5213" spans="1:8" x14ac:dyDescent="0.45">
      <c r="A5213" s="1">
        <v>44239</v>
      </c>
      <c r="B5213">
        <v>225.929993</v>
      </c>
      <c r="C5213">
        <v>227.740005</v>
      </c>
      <c r="D5213">
        <v>224.63999899999999</v>
      </c>
      <c r="E5213">
        <v>227.259995</v>
      </c>
      <c r="F5213">
        <v>226.83341999999999</v>
      </c>
      <c r="G5213">
        <v>17424100</v>
      </c>
      <c r="H5213">
        <f t="shared" si="81"/>
        <v>2.8240900824938464E-3</v>
      </c>
    </row>
    <row r="5214" spans="1:8" x14ac:dyDescent="0.45">
      <c r="A5214" s="1">
        <v>44243</v>
      </c>
      <c r="B5214">
        <v>229.470001</v>
      </c>
      <c r="C5214">
        <v>229.63000500000001</v>
      </c>
      <c r="D5214">
        <v>224.78999300000001</v>
      </c>
      <c r="E5214">
        <v>225.83000200000001</v>
      </c>
      <c r="F5214">
        <v>225.406113</v>
      </c>
      <c r="G5214">
        <v>22999500</v>
      </c>
      <c r="H5214">
        <f t="shared" si="81"/>
        <v>-6.2923135400417829E-3</v>
      </c>
    </row>
    <row r="5215" spans="1:8" x14ac:dyDescent="0.45">
      <c r="A5215" s="1">
        <v>44244</v>
      </c>
      <c r="B5215">
        <v>223.61000100000001</v>
      </c>
      <c r="C5215">
        <v>224.740005</v>
      </c>
      <c r="D5215">
        <v>220.96000699999999</v>
      </c>
      <c r="E5215">
        <v>224.05999800000001</v>
      </c>
      <c r="F5215">
        <v>223.63943499999999</v>
      </c>
      <c r="G5215">
        <v>25042300</v>
      </c>
      <c r="H5215">
        <f t="shared" si="81"/>
        <v>-7.837755491573617E-3</v>
      </c>
    </row>
    <row r="5216" spans="1:8" x14ac:dyDescent="0.45">
      <c r="A5216" s="1">
        <v>44245</v>
      </c>
      <c r="B5216">
        <v>222.33999600000001</v>
      </c>
      <c r="C5216">
        <v>222.89999399999999</v>
      </c>
      <c r="D5216">
        <v>219.38999899999999</v>
      </c>
      <c r="E5216">
        <v>220.58999600000001</v>
      </c>
      <c r="F5216">
        <v>220.175949</v>
      </c>
      <c r="G5216">
        <v>24501500</v>
      </c>
      <c r="H5216">
        <f t="shared" si="81"/>
        <v>-1.5486919826997347E-2</v>
      </c>
    </row>
    <row r="5217" spans="1:8" x14ac:dyDescent="0.45">
      <c r="A5217" s="1">
        <v>44246</v>
      </c>
      <c r="B5217">
        <v>222.46000699999999</v>
      </c>
      <c r="C5217">
        <v>226.300003</v>
      </c>
      <c r="D5217">
        <v>222.16999799999999</v>
      </c>
      <c r="E5217">
        <v>225.19000199999999</v>
      </c>
      <c r="F5217">
        <v>224.76731899999999</v>
      </c>
      <c r="G5217">
        <v>31238200</v>
      </c>
      <c r="H5217">
        <f t="shared" si="81"/>
        <v>2.0853185921773765E-2</v>
      </c>
    </row>
    <row r="5218" spans="1:8" x14ac:dyDescent="0.45">
      <c r="A5218" s="1">
        <v>44249</v>
      </c>
      <c r="B5218">
        <v>223.509995</v>
      </c>
      <c r="C5218">
        <v>226.38999899999999</v>
      </c>
      <c r="D5218">
        <v>222.979996</v>
      </c>
      <c r="E5218">
        <v>223.729996</v>
      </c>
      <c r="F5218">
        <v>223.310059</v>
      </c>
      <c r="G5218">
        <v>23272100</v>
      </c>
      <c r="H5218">
        <f t="shared" si="81"/>
        <v>-6.4834158563772393E-3</v>
      </c>
    </row>
    <row r="5219" spans="1:8" x14ac:dyDescent="0.45">
      <c r="A5219" s="1">
        <v>44250</v>
      </c>
      <c r="B5219">
        <v>220.96000699999999</v>
      </c>
      <c r="C5219">
        <v>222.979996</v>
      </c>
      <c r="D5219">
        <v>215.55999800000001</v>
      </c>
      <c r="E5219">
        <v>221.759995</v>
      </c>
      <c r="F5219">
        <v>221.34375</v>
      </c>
      <c r="G5219">
        <v>38646800</v>
      </c>
      <c r="H5219">
        <f t="shared" si="81"/>
        <v>-8.8052862858273295E-3</v>
      </c>
    </row>
    <row r="5220" spans="1:8" x14ac:dyDescent="0.45">
      <c r="A5220" s="1">
        <v>44251</v>
      </c>
      <c r="B5220">
        <v>222.61999499999999</v>
      </c>
      <c r="C5220">
        <v>227.449997</v>
      </c>
      <c r="D5220">
        <v>221.71000699999999</v>
      </c>
      <c r="E5220">
        <v>227</v>
      </c>
      <c r="F5220">
        <v>226.573914</v>
      </c>
      <c r="G5220">
        <v>27584900</v>
      </c>
      <c r="H5220">
        <f t="shared" si="81"/>
        <v>2.3629146971622106E-2</v>
      </c>
    </row>
    <row r="5221" spans="1:8" x14ac:dyDescent="0.45">
      <c r="A5221" s="1">
        <v>44252</v>
      </c>
      <c r="B5221">
        <v>226.78999300000001</v>
      </c>
      <c r="C5221">
        <v>227.58999600000001</v>
      </c>
      <c r="D5221">
        <v>218.009995</v>
      </c>
      <c r="E5221">
        <v>218.61000100000001</v>
      </c>
      <c r="F5221">
        <v>218.19966099999999</v>
      </c>
      <c r="G5221">
        <v>49961400</v>
      </c>
      <c r="H5221">
        <f t="shared" si="81"/>
        <v>-3.696035811077536E-2</v>
      </c>
    </row>
    <row r="5222" spans="1:8" x14ac:dyDescent="0.45">
      <c r="A5222" s="1">
        <v>44253</v>
      </c>
      <c r="B5222">
        <v>219.520004</v>
      </c>
      <c r="C5222">
        <v>222.229996</v>
      </c>
      <c r="D5222">
        <v>214.80999800000001</v>
      </c>
      <c r="E5222">
        <v>218.30999800000001</v>
      </c>
      <c r="F5222">
        <v>217.90022300000001</v>
      </c>
      <c r="G5222">
        <v>47690400</v>
      </c>
      <c r="H5222">
        <f t="shared" si="81"/>
        <v>-1.3723119395679939E-3</v>
      </c>
    </row>
    <row r="5223" spans="1:8" x14ac:dyDescent="0.45">
      <c r="A5223" s="1">
        <v>44256</v>
      </c>
      <c r="B5223">
        <v>223.479996</v>
      </c>
      <c r="C5223">
        <v>226.71000699999999</v>
      </c>
      <c r="D5223">
        <v>222.94000199999999</v>
      </c>
      <c r="E5223">
        <v>226.070007</v>
      </c>
      <c r="F5223">
        <v>225.64567600000001</v>
      </c>
      <c r="G5223">
        <v>26133500</v>
      </c>
      <c r="H5223">
        <f t="shared" si="81"/>
        <v>3.5545870001243651E-2</v>
      </c>
    </row>
    <row r="5224" spans="1:8" x14ac:dyDescent="0.45">
      <c r="A5224" s="1">
        <v>44257</v>
      </c>
      <c r="B5224">
        <v>225.78999300000001</v>
      </c>
      <c r="C5224">
        <v>225.96000699999999</v>
      </c>
      <c r="D5224">
        <v>221.550003</v>
      </c>
      <c r="E5224">
        <v>221.720001</v>
      </c>
      <c r="F5224">
        <v>221.303833</v>
      </c>
      <c r="G5224">
        <v>26839700</v>
      </c>
      <c r="H5224">
        <f t="shared" si="81"/>
        <v>-1.9241862183966729E-2</v>
      </c>
    </row>
    <row r="5225" spans="1:8" x14ac:dyDescent="0.45">
      <c r="A5225" s="1">
        <v>44258</v>
      </c>
      <c r="B5225">
        <v>222.41999799999999</v>
      </c>
      <c r="C5225">
        <v>224.259995</v>
      </c>
      <c r="D5225">
        <v>219.21000699999999</v>
      </c>
      <c r="E5225">
        <v>219.320007</v>
      </c>
      <c r="F5225">
        <v>218.90834000000001</v>
      </c>
      <c r="G5225">
        <v>33321900</v>
      </c>
      <c r="H5225">
        <f t="shared" si="81"/>
        <v>-1.0824453275510959E-2</v>
      </c>
    </row>
    <row r="5226" spans="1:8" x14ac:dyDescent="0.45">
      <c r="A5226" s="1">
        <v>44259</v>
      </c>
      <c r="B5226">
        <v>218.509995</v>
      </c>
      <c r="C5226">
        <v>220.69000199999999</v>
      </c>
      <c r="D5226">
        <v>209.429993</v>
      </c>
      <c r="E5226">
        <v>213.19000199999999</v>
      </c>
      <c r="F5226">
        <v>212.789841</v>
      </c>
      <c r="G5226">
        <v>58940200</v>
      </c>
      <c r="H5226">
        <f t="shared" si="81"/>
        <v>-2.7950049778825314E-2</v>
      </c>
    </row>
    <row r="5227" spans="1:8" x14ac:dyDescent="0.45">
      <c r="A5227" s="1">
        <v>44260</v>
      </c>
      <c r="B5227">
        <v>216.88999899999999</v>
      </c>
      <c r="C5227">
        <v>218.14999399999999</v>
      </c>
      <c r="D5227">
        <v>207.21000699999999</v>
      </c>
      <c r="E5227">
        <v>217.71000699999999</v>
      </c>
      <c r="F5227">
        <v>217.30136100000001</v>
      </c>
      <c r="G5227">
        <v>53192800</v>
      </c>
      <c r="H5227">
        <f t="shared" si="81"/>
        <v>2.1201764044741278E-2</v>
      </c>
    </row>
    <row r="5228" spans="1:8" x14ac:dyDescent="0.45">
      <c r="A5228" s="1">
        <v>44263</v>
      </c>
      <c r="B5228">
        <v>219.36000100000001</v>
      </c>
      <c r="C5228">
        <v>222.270004</v>
      </c>
      <c r="D5228">
        <v>217.66999799999999</v>
      </c>
      <c r="E5228">
        <v>218.740005</v>
      </c>
      <c r="F5228">
        <v>218.32942199999999</v>
      </c>
      <c r="G5228">
        <v>40586100</v>
      </c>
      <c r="H5228">
        <f t="shared" si="81"/>
        <v>4.7310380168303912E-3</v>
      </c>
    </row>
    <row r="5229" spans="1:8" x14ac:dyDescent="0.45">
      <c r="A5229" s="1">
        <v>44264</v>
      </c>
      <c r="B5229">
        <v>222.41000399999999</v>
      </c>
      <c r="C5229">
        <v>224.990005</v>
      </c>
      <c r="D5229">
        <v>220.91999799999999</v>
      </c>
      <c r="E5229">
        <v>223.33999600000001</v>
      </c>
      <c r="F5229">
        <v>222.92079200000001</v>
      </c>
      <c r="G5229">
        <v>32213600</v>
      </c>
      <c r="H5229">
        <f t="shared" si="81"/>
        <v>2.1029552306514265E-2</v>
      </c>
    </row>
    <row r="5230" spans="1:8" x14ac:dyDescent="0.45">
      <c r="A5230" s="1">
        <v>44265</v>
      </c>
      <c r="B5230">
        <v>225.60000600000001</v>
      </c>
      <c r="C5230">
        <v>228.970001</v>
      </c>
      <c r="D5230">
        <v>225.199997</v>
      </c>
      <c r="E5230">
        <v>227.220001</v>
      </c>
      <c r="F5230">
        <v>226.79350299999999</v>
      </c>
      <c r="G5230">
        <v>36741900</v>
      </c>
      <c r="H5230">
        <f t="shared" si="81"/>
        <v>1.7372587658848637E-2</v>
      </c>
    </row>
    <row r="5231" spans="1:8" x14ac:dyDescent="0.45">
      <c r="A5231" s="1">
        <v>44266</v>
      </c>
      <c r="B5231">
        <v>229.550003</v>
      </c>
      <c r="C5231">
        <v>232.279999</v>
      </c>
      <c r="D5231">
        <v>228.78999300000001</v>
      </c>
      <c r="E5231">
        <v>232.220001</v>
      </c>
      <c r="F5231">
        <v>231.784119</v>
      </c>
      <c r="G5231">
        <v>25214100</v>
      </c>
      <c r="H5231">
        <f t="shared" si="81"/>
        <v>2.200511008465722E-2</v>
      </c>
    </row>
    <row r="5232" spans="1:8" x14ac:dyDescent="0.45">
      <c r="A5232" s="1">
        <v>44267</v>
      </c>
      <c r="B5232">
        <v>231.990005</v>
      </c>
      <c r="C5232">
        <v>234.14999399999999</v>
      </c>
      <c r="D5232">
        <v>231.36999499999999</v>
      </c>
      <c r="E5232">
        <v>233.58999600000001</v>
      </c>
      <c r="F5232">
        <v>233.15154999999999</v>
      </c>
      <c r="G5232">
        <v>23717600</v>
      </c>
      <c r="H5232">
        <f t="shared" si="81"/>
        <v>5.8995888324859802E-3</v>
      </c>
    </row>
    <row r="5233" spans="1:8" x14ac:dyDescent="0.45">
      <c r="A5233" s="1">
        <v>44270</v>
      </c>
      <c r="B5233">
        <v>233.33999600000001</v>
      </c>
      <c r="C5233">
        <v>234.529999</v>
      </c>
      <c r="D5233">
        <v>231.91000399999999</v>
      </c>
      <c r="E5233">
        <v>234.41999799999999</v>
      </c>
      <c r="F5233">
        <v>233.979996</v>
      </c>
      <c r="G5233">
        <v>21497400</v>
      </c>
      <c r="H5233">
        <f t="shared" si="81"/>
        <v>3.5532510935485373E-3</v>
      </c>
    </row>
    <row r="5234" spans="1:8" x14ac:dyDescent="0.45">
      <c r="A5234" s="1">
        <v>44271</v>
      </c>
      <c r="B5234">
        <v>234.020004</v>
      </c>
      <c r="C5234">
        <v>234.08999600000001</v>
      </c>
      <c r="D5234">
        <v>229.11999499999999</v>
      </c>
      <c r="E5234">
        <v>230.5</v>
      </c>
      <c r="F5234">
        <v>230.067352</v>
      </c>
      <c r="G5234">
        <v>24274100</v>
      </c>
      <c r="H5234">
        <f t="shared" si="81"/>
        <v>-1.6722130382462286E-2</v>
      </c>
    </row>
    <row r="5235" spans="1:8" x14ac:dyDescent="0.45">
      <c r="A5235" s="1">
        <v>44272</v>
      </c>
      <c r="B5235">
        <v>228.970001</v>
      </c>
      <c r="C5235">
        <v>232.820007</v>
      </c>
      <c r="D5235">
        <v>227.36000100000001</v>
      </c>
      <c r="E5235">
        <v>232.30999800000001</v>
      </c>
      <c r="F5235">
        <v>231.87394699999999</v>
      </c>
      <c r="G5235">
        <v>29245300</v>
      </c>
      <c r="H5235">
        <f t="shared" si="81"/>
        <v>7.852461395739363E-3</v>
      </c>
    </row>
    <row r="5236" spans="1:8" x14ac:dyDescent="0.45">
      <c r="A5236" s="1">
        <v>44273</v>
      </c>
      <c r="B5236">
        <v>230.800003</v>
      </c>
      <c r="C5236">
        <v>232.929993</v>
      </c>
      <c r="D5236">
        <v>224.61000100000001</v>
      </c>
      <c r="E5236">
        <v>225.240005</v>
      </c>
      <c r="F5236">
        <v>224.81723</v>
      </c>
      <c r="G5236">
        <v>35637200</v>
      </c>
      <c r="H5236">
        <f t="shared" si="81"/>
        <v>-3.0433419067990353E-2</v>
      </c>
    </row>
    <row r="5237" spans="1:8" x14ac:dyDescent="0.45">
      <c r="A5237" s="1">
        <v>44274</v>
      </c>
      <c r="B5237">
        <v>224.570007</v>
      </c>
      <c r="C5237">
        <v>228.60000600000001</v>
      </c>
      <c r="D5237">
        <v>222.949997</v>
      </c>
      <c r="E5237">
        <v>226.94000199999999</v>
      </c>
      <c r="F5237">
        <v>226.514038</v>
      </c>
      <c r="G5237">
        <v>40058000</v>
      </c>
      <c r="H5237">
        <f t="shared" si="81"/>
        <v>7.5474998068432164E-3</v>
      </c>
    </row>
    <row r="5238" spans="1:8" x14ac:dyDescent="0.45">
      <c r="A5238" s="1">
        <v>44277</v>
      </c>
      <c r="B5238">
        <v>227.679993</v>
      </c>
      <c r="C5238">
        <v>228.10000600000001</v>
      </c>
      <c r="D5238">
        <v>224.10000600000001</v>
      </c>
      <c r="E5238">
        <v>225.229996</v>
      </c>
      <c r="F5238">
        <v>224.80723599999999</v>
      </c>
      <c r="G5238">
        <v>26128400</v>
      </c>
      <c r="H5238">
        <f t="shared" si="81"/>
        <v>-7.5350826600866228E-3</v>
      </c>
    </row>
    <row r="5239" spans="1:8" x14ac:dyDescent="0.45">
      <c r="A5239" s="1">
        <v>44278</v>
      </c>
      <c r="B5239">
        <v>223.16000399999999</v>
      </c>
      <c r="C5239">
        <v>223.86000100000001</v>
      </c>
      <c r="D5239">
        <v>216.029999</v>
      </c>
      <c r="E5239">
        <v>217.05999800000001</v>
      </c>
      <c r="F5239">
        <v>216.65257299999999</v>
      </c>
      <c r="G5239">
        <v>43660700</v>
      </c>
      <c r="H5239">
        <f t="shared" si="81"/>
        <v>-3.627402367066157E-2</v>
      </c>
    </row>
    <row r="5240" spans="1:8" x14ac:dyDescent="0.45">
      <c r="A5240" s="1">
        <v>44279</v>
      </c>
      <c r="B5240">
        <v>219.86000100000001</v>
      </c>
      <c r="C5240">
        <v>221.33000200000001</v>
      </c>
      <c r="D5240">
        <v>212.03999300000001</v>
      </c>
      <c r="E5240">
        <v>212.03999300000001</v>
      </c>
      <c r="F5240">
        <v>211.641998</v>
      </c>
      <c r="G5240">
        <v>47270200</v>
      </c>
      <c r="H5240">
        <f t="shared" si="81"/>
        <v>-2.3127235142506142E-2</v>
      </c>
    </row>
    <row r="5241" spans="1:8" x14ac:dyDescent="0.45">
      <c r="A5241" s="1">
        <v>44280</v>
      </c>
      <c r="B5241">
        <v>209.33999600000001</v>
      </c>
      <c r="C5241">
        <v>217.520004</v>
      </c>
      <c r="D5241">
        <v>208.029999</v>
      </c>
      <c r="E5241">
        <v>216.66000399999999</v>
      </c>
      <c r="F5241">
        <v>216.66000399999999</v>
      </c>
      <c r="G5241">
        <v>59244600</v>
      </c>
      <c r="H5241">
        <f t="shared" si="81"/>
        <v>2.3709878225587344E-2</v>
      </c>
    </row>
    <row r="5242" spans="1:8" x14ac:dyDescent="0.45">
      <c r="A5242" s="1">
        <v>44281</v>
      </c>
      <c r="B5242">
        <v>218.96000699999999</v>
      </c>
      <c r="C5242">
        <v>220.679993</v>
      </c>
      <c r="D5242">
        <v>215.96000699999999</v>
      </c>
      <c r="E5242">
        <v>220.61000100000001</v>
      </c>
      <c r="F5242">
        <v>220.61000100000001</v>
      </c>
      <c r="G5242">
        <v>34421400</v>
      </c>
      <c r="H5242">
        <f t="shared" si="81"/>
        <v>1.8231316011606991E-2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69"/>
  <sheetViews>
    <sheetView tabSelected="1" topLeftCell="E1" zoomScaleNormal="100" workbookViewId="0">
      <selection activeCell="I2" sqref="I2"/>
    </sheetView>
  </sheetViews>
  <sheetFormatPr defaultRowHeight="14.25" x14ac:dyDescent="0.45"/>
  <cols>
    <col min="1" max="1" width="10.73046875" bestFit="1" customWidth="1"/>
    <col min="10" max="10" width="9.1328125" style="12"/>
    <col min="13" max="14" width="10.265625" customWidth="1"/>
  </cols>
  <sheetData>
    <row r="1" spans="1:19" ht="14.65" thickBot="1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s="13" t="s">
        <v>5</v>
      </c>
      <c r="G1" t="s">
        <v>6</v>
      </c>
      <c r="H1" s="5" t="s">
        <v>20</v>
      </c>
      <c r="I1" s="5" t="s">
        <v>16</v>
      </c>
      <c r="J1" s="15" t="s">
        <v>17</v>
      </c>
      <c r="L1" s="5" t="s">
        <v>18</v>
      </c>
      <c r="M1" s="5" t="s">
        <v>21</v>
      </c>
      <c r="P1" t="s">
        <v>7</v>
      </c>
      <c r="Q1" s="3">
        <v>9.4999999999999998E-3</v>
      </c>
      <c r="S1" t="s">
        <v>8</v>
      </c>
    </row>
    <row r="2" spans="1:19" x14ac:dyDescent="0.45">
      <c r="A2" s="1">
        <v>39107</v>
      </c>
      <c r="B2">
        <v>35.595001000000003</v>
      </c>
      <c r="C2">
        <v>35.595001000000003</v>
      </c>
      <c r="D2">
        <v>35.485000999999997</v>
      </c>
      <c r="E2">
        <v>35.485000999999997</v>
      </c>
      <c r="F2" s="13">
        <v>33.687629999999999</v>
      </c>
      <c r="G2">
        <v>4200</v>
      </c>
      <c r="I2">
        <f>VLOOKUP(A2,'^RUT'!$A:$H,8,FALSE)</f>
        <v>-1.2392512424741042E-2</v>
      </c>
      <c r="J2" s="12">
        <f>VLOOKUP(A2,'Libor 3m USD'!$A$2:$C$9188,3,FALSE)</f>
        <v>5.3600000000000002E-2</v>
      </c>
      <c r="K2">
        <f>I2*$Q$2</f>
        <v>-2.4785024849482085E-2</v>
      </c>
      <c r="L2" s="14">
        <f>F2</f>
        <v>33.687629999999999</v>
      </c>
      <c r="M2">
        <f>F2</f>
        <v>33.687629999999999</v>
      </c>
      <c r="P2" t="s">
        <v>11</v>
      </c>
      <c r="Q2" s="2">
        <v>2</v>
      </c>
    </row>
    <row r="3" spans="1:19" x14ac:dyDescent="0.45">
      <c r="A3" s="1">
        <v>39108</v>
      </c>
      <c r="B3">
        <v>34.560001</v>
      </c>
      <c r="C3">
        <v>35.205002</v>
      </c>
      <c r="D3">
        <v>34.494999</v>
      </c>
      <c r="E3">
        <v>35.119999</v>
      </c>
      <c r="F3" s="13">
        <v>33.341129000000002</v>
      </c>
      <c r="G3">
        <v>36400</v>
      </c>
      <c r="H3">
        <f>F3/F2-1</f>
        <v>-1.0285704277801622E-2</v>
      </c>
      <c r="I3">
        <f>VLOOKUP(A3,IWM!$A:$H,8,FALSE)</f>
        <v>3.7290864835359816E-3</v>
      </c>
      <c r="J3" s="12">
        <f>VLOOKUP(A3,'Libor 3m USD'!$A$2:$C$9188,3,FALSE)</f>
        <v>5.3600000000000002E-2</v>
      </c>
      <c r="K3">
        <f t="shared" ref="K3:K66" si="0">I3*$Q$2</f>
        <v>7.4581729670719632E-3</v>
      </c>
      <c r="L3" s="14">
        <f>L2*(1+K3-$Q$1/$Q$3)</f>
        <v>33.93760820121215</v>
      </c>
      <c r="M3">
        <f>M2*(1+K3+(1-$Q$2)*J3/$Q$3-$Q$1/$Q$3)</f>
        <v>33.930442895783578</v>
      </c>
      <c r="P3" t="s">
        <v>19</v>
      </c>
      <c r="Q3">
        <v>252</v>
      </c>
    </row>
    <row r="4" spans="1:19" x14ac:dyDescent="0.45">
      <c r="A4" s="1">
        <v>39111</v>
      </c>
      <c r="B4">
        <v>35.205002</v>
      </c>
      <c r="C4">
        <v>35.884998000000003</v>
      </c>
      <c r="D4">
        <v>35.205002</v>
      </c>
      <c r="E4">
        <v>35.654998999999997</v>
      </c>
      <c r="F4" s="13">
        <v>33.849021999999998</v>
      </c>
      <c r="G4">
        <v>76800</v>
      </c>
      <c r="H4">
        <f t="shared" ref="H4:H67" si="1">F4/F3-1</f>
        <v>1.5233227405106575E-2</v>
      </c>
      <c r="I4">
        <f>VLOOKUP(A4,IWM!$A:$H,8,FALSE)</f>
        <v>8.7096043839085535E-3</v>
      </c>
      <c r="J4" s="12">
        <f>VLOOKUP(A4,'Libor 3m USD'!$A$2:$C$9188,3,FALSE)</f>
        <v>5.3600000000000002E-2</v>
      </c>
      <c r="K4">
        <f t="shared" si="0"/>
        <v>1.7419208767817107E-2</v>
      </c>
      <c r="L4" s="14">
        <f t="shared" ref="L4:L67" si="2">L3*(1+K4-$Q$1/$Q$3)</f>
        <v>34.527495089589479</v>
      </c>
      <c r="M4">
        <f t="shared" ref="M4:M67" si="3">M3*(1+K4+(1-$Q$2)*J4/$Q$3-$Q$1/$Q$3)</f>
        <v>34.512988288984317</v>
      </c>
    </row>
    <row r="5" spans="1:19" x14ac:dyDescent="0.45">
      <c r="A5" s="1">
        <v>39112</v>
      </c>
      <c r="B5">
        <v>35.849997999999999</v>
      </c>
      <c r="C5">
        <v>36.095001000000003</v>
      </c>
      <c r="D5">
        <v>35.540000999999997</v>
      </c>
      <c r="E5">
        <v>36.095001000000003</v>
      </c>
      <c r="F5" s="13">
        <v>34.266747000000002</v>
      </c>
      <c r="G5">
        <v>69800</v>
      </c>
      <c r="H5">
        <f t="shared" si="1"/>
        <v>1.2340829226912486E-2</v>
      </c>
      <c r="I5">
        <f>VLOOKUP(A5,IWM!$A:$H,8,FALSE)</f>
        <v>5.4601927049957588E-3</v>
      </c>
      <c r="J5" s="12">
        <f>VLOOKUP(A5,'Libor 3m USD'!$A$2:$C$9188,3,FALSE)</f>
        <v>5.3600000000000002E-2</v>
      </c>
      <c r="K5">
        <f t="shared" si="0"/>
        <v>1.0920385409991518E-2</v>
      </c>
      <c r="L5" s="14">
        <f t="shared" si="2"/>
        <v>34.903247011450055</v>
      </c>
      <c r="M5">
        <f t="shared" si="3"/>
        <v>34.881241480048033</v>
      </c>
      <c r="P5" t="s">
        <v>26</v>
      </c>
      <c r="Q5" s="5" t="s">
        <v>18</v>
      </c>
      <c r="R5" s="5" t="s">
        <v>21</v>
      </c>
    </row>
    <row r="6" spans="1:19" x14ac:dyDescent="0.45">
      <c r="A6" s="1">
        <v>39113</v>
      </c>
      <c r="B6">
        <v>35.705002</v>
      </c>
      <c r="C6">
        <v>36.584999000000003</v>
      </c>
      <c r="D6">
        <v>35.665000999999997</v>
      </c>
      <c r="E6">
        <v>36.220001000000003</v>
      </c>
      <c r="F6" s="13">
        <v>34.38541</v>
      </c>
      <c r="G6">
        <v>64800</v>
      </c>
      <c r="H6">
        <f t="shared" si="1"/>
        <v>3.4629198972402353E-3</v>
      </c>
      <c r="I6">
        <f>VLOOKUP(A6,IWM!$A:$H,8,FALSE)</f>
        <v>2.1469780423237772E-3</v>
      </c>
      <c r="J6" s="12">
        <f>VLOOKUP(A6,'Libor 3m USD'!$A$2:$C$9188,3,FALSE)</f>
        <v>5.3600000000000002E-2</v>
      </c>
      <c r="K6">
        <f t="shared" si="0"/>
        <v>4.2939560846475544E-3</v>
      </c>
      <c r="L6" s="14">
        <f t="shared" si="2"/>
        <v>35.051804224318474</v>
      </c>
      <c r="M6">
        <f t="shared" si="3"/>
        <v>35.022285847008838</v>
      </c>
      <c r="O6" s="10" t="s">
        <v>24</v>
      </c>
      <c r="P6" s="10">
        <f>(F3564-F2)/F2</f>
        <v>2.5093000309015507</v>
      </c>
      <c r="Q6" s="10">
        <f>(L3564-L2)/L2</f>
        <v>3.2950101786004979</v>
      </c>
      <c r="R6" s="10">
        <f>(M3564-M2)/M2</f>
        <v>2.6042196007946963</v>
      </c>
      <c r="S6" s="10"/>
    </row>
    <row r="7" spans="1:19" x14ac:dyDescent="0.45">
      <c r="A7" s="1">
        <v>39114</v>
      </c>
      <c r="B7">
        <v>36.700001</v>
      </c>
      <c r="C7">
        <v>37.034999999999997</v>
      </c>
      <c r="D7">
        <v>36.505001</v>
      </c>
      <c r="E7">
        <v>37.034999999999997</v>
      </c>
      <c r="F7" s="13">
        <v>35.159134000000002</v>
      </c>
      <c r="G7">
        <v>68600</v>
      </c>
      <c r="H7">
        <f t="shared" si="1"/>
        <v>2.250152026688057E-2</v>
      </c>
      <c r="I7">
        <f>VLOOKUP(A7,IWM!$A:$H,8,FALSE)</f>
        <v>1.0712428632679627E-2</v>
      </c>
      <c r="J7" s="12">
        <f>VLOOKUP(A7,'Libor 3m USD'!$A$2:$C$9188,3,FALSE)</f>
        <v>5.3600000000000002E-2</v>
      </c>
      <c r="K7">
        <f t="shared" si="0"/>
        <v>2.1424857265359254E-2</v>
      </c>
      <c r="L7" s="14">
        <f t="shared" si="2"/>
        <v>35.801462729336343</v>
      </c>
      <c r="M7">
        <f t="shared" si="3"/>
        <v>35.763863853193385</v>
      </c>
      <c r="O7" s="11" t="s">
        <v>25</v>
      </c>
      <c r="P7" s="11">
        <f>(P6+1)^($Q$3/COUNT($L$2:$L$3559))-1</f>
        <v>9.2989411015527379E-2</v>
      </c>
      <c r="Q7" s="11">
        <f>(Q6+1)^($Q$3/COUNT($L$2:$L$3559))-1</f>
        <v>0.10874204406545984</v>
      </c>
      <c r="R7" s="11">
        <f>(R6+1)^($Q$3/COUNT($L$2:$L$3559))-1</f>
        <v>9.5057399334256942E-2</v>
      </c>
      <c r="S7" s="11"/>
    </row>
    <row r="8" spans="1:19" x14ac:dyDescent="0.45">
      <c r="A8" s="1">
        <v>39115</v>
      </c>
      <c r="B8">
        <v>36.974997999999999</v>
      </c>
      <c r="C8">
        <v>37.200001</v>
      </c>
      <c r="D8">
        <v>36.900002000000001</v>
      </c>
      <c r="E8">
        <v>37.090000000000003</v>
      </c>
      <c r="F8" s="13">
        <v>35.211342000000002</v>
      </c>
      <c r="G8">
        <v>33600</v>
      </c>
      <c r="H8">
        <f t="shared" si="1"/>
        <v>1.4849057431278734E-3</v>
      </c>
      <c r="I8">
        <f>VLOOKUP(A8,IWM!$A:$H,8,FALSE)</f>
        <v>6.235702327317405E-4</v>
      </c>
      <c r="J8" s="12">
        <f>VLOOKUP(A8,'Libor 3m USD'!$A$2:$C$9188,3,FALSE)</f>
        <v>5.3600000000000002E-2</v>
      </c>
      <c r="K8">
        <f t="shared" si="0"/>
        <v>1.247140465463481E-3</v>
      </c>
      <c r="L8" s="14">
        <f t="shared" si="2"/>
        <v>35.844762523911704</v>
      </c>
      <c r="M8">
        <f t="shared" si="3"/>
        <v>35.799511257033267</v>
      </c>
    </row>
    <row r="9" spans="1:19" x14ac:dyDescent="0.45">
      <c r="A9" s="1">
        <v>39118</v>
      </c>
      <c r="B9">
        <v>36.935001</v>
      </c>
      <c r="C9">
        <v>37.174999</v>
      </c>
      <c r="D9">
        <v>36.720001000000003</v>
      </c>
      <c r="E9">
        <v>36.805</v>
      </c>
      <c r="F9" s="13">
        <v>34.940776999999997</v>
      </c>
      <c r="G9">
        <v>64800</v>
      </c>
      <c r="H9">
        <f t="shared" si="1"/>
        <v>-7.68402976518201E-3</v>
      </c>
      <c r="I9">
        <f>VLOOKUP(A9,IWM!$A:$H,8,FALSE)</f>
        <v>-1.2561566228108667E-4</v>
      </c>
      <c r="J9" s="12">
        <f>VLOOKUP(A9,'Libor 3m USD'!$A$2:$C$9188,3,FALSE)</f>
        <v>5.3600000000000002E-2</v>
      </c>
      <c r="K9">
        <f t="shared" si="0"/>
        <v>-2.5123132456217334E-4</v>
      </c>
      <c r="L9" s="14">
        <f t="shared" si="2"/>
        <v>35.834405906093501</v>
      </c>
      <c r="M9">
        <f t="shared" si="3"/>
        <v>35.781553214431966</v>
      </c>
    </row>
    <row r="10" spans="1:19" x14ac:dyDescent="0.45">
      <c r="A10" s="1">
        <v>39119</v>
      </c>
      <c r="B10">
        <v>37.139999000000003</v>
      </c>
      <c r="C10">
        <v>37.174999</v>
      </c>
      <c r="D10">
        <v>36.634998000000003</v>
      </c>
      <c r="E10">
        <v>37.150002000000001</v>
      </c>
      <c r="F10" s="13">
        <v>35.268310999999997</v>
      </c>
      <c r="G10">
        <v>45800</v>
      </c>
      <c r="H10">
        <f t="shared" si="1"/>
        <v>9.3739758563469167E-3</v>
      </c>
      <c r="I10">
        <f>VLOOKUP(A10,IWM!$A:$H,8,FALSE)</f>
        <v>2.492706144050727E-3</v>
      </c>
      <c r="J10" s="12">
        <f>VLOOKUP(A10,'Libor 3m USD'!$A$2:$C$9188,3,FALSE)</f>
        <v>5.3600000000000002E-2</v>
      </c>
      <c r="K10">
        <f t="shared" si="0"/>
        <v>4.985412288101454E-3</v>
      </c>
      <c r="L10" s="14">
        <f t="shared" si="2"/>
        <v>36.011704293411903</v>
      </c>
      <c r="M10">
        <f t="shared" si="3"/>
        <v>35.950979422181888</v>
      </c>
    </row>
    <row r="11" spans="1:19" x14ac:dyDescent="0.45">
      <c r="A11" s="1">
        <v>39120</v>
      </c>
      <c r="B11">
        <v>37.275002000000001</v>
      </c>
      <c r="C11">
        <v>37.755001</v>
      </c>
      <c r="D11">
        <v>37.110000999999997</v>
      </c>
      <c r="E11">
        <v>37.755001</v>
      </c>
      <c r="F11" s="13">
        <v>35.842655000000001</v>
      </c>
      <c r="G11">
        <v>60000</v>
      </c>
      <c r="H11">
        <f t="shared" si="1"/>
        <v>1.6284987392790162E-2</v>
      </c>
      <c r="I11">
        <f>VLOOKUP(A11,IWM!$A:$H,8,FALSE)</f>
        <v>9.1998043776431171E-3</v>
      </c>
      <c r="J11" s="12">
        <f>VLOOKUP(A11,'Libor 3m USD'!$A$2:$C$9188,3,FALSE)</f>
        <v>5.3600000000000002E-2</v>
      </c>
      <c r="K11">
        <f t="shared" si="0"/>
        <v>1.8399608755286234E-2</v>
      </c>
      <c r="L11" s="14">
        <f t="shared" si="2"/>
        <v>36.672947978931319</v>
      </c>
      <c r="M11">
        <f t="shared" si="3"/>
        <v>36.603461366802158</v>
      </c>
    </row>
    <row r="12" spans="1:19" x14ac:dyDescent="0.45">
      <c r="A12" s="1">
        <v>39121</v>
      </c>
      <c r="B12">
        <v>37.580002</v>
      </c>
      <c r="C12">
        <v>37.834999000000003</v>
      </c>
      <c r="D12">
        <v>37.580002</v>
      </c>
      <c r="E12">
        <v>37.75</v>
      </c>
      <c r="F12" s="13">
        <v>35.837910000000001</v>
      </c>
      <c r="G12">
        <v>8400</v>
      </c>
      <c r="H12">
        <f t="shared" si="1"/>
        <v>-1.3238416629568484E-4</v>
      </c>
      <c r="I12">
        <f>VLOOKUP(A12,IWM!$A:$H,8,FALSE)</f>
        <v>-1.6012734536678952E-3</v>
      </c>
      <c r="J12" s="12">
        <f>VLOOKUP(A12,'Libor 3m USD'!$A$2:$C$9188,3,FALSE)</f>
        <v>5.3600000000000002E-2</v>
      </c>
      <c r="K12">
        <f t="shared" si="0"/>
        <v>-3.2025469073357904E-3</v>
      </c>
      <c r="L12" s="14">
        <f t="shared" si="2"/>
        <v>36.554118630870732</v>
      </c>
      <c r="M12">
        <f t="shared" si="3"/>
        <v>36.477071674279337</v>
      </c>
    </row>
    <row r="13" spans="1:19" x14ac:dyDescent="0.45">
      <c r="A13" s="1">
        <v>39122</v>
      </c>
      <c r="B13">
        <v>37.799999</v>
      </c>
      <c r="C13">
        <v>37.799999</v>
      </c>
      <c r="D13">
        <v>36.525002000000001</v>
      </c>
      <c r="E13">
        <v>36.974997999999999</v>
      </c>
      <c r="F13" s="13">
        <v>35.102164999999999</v>
      </c>
      <c r="G13">
        <v>15400</v>
      </c>
      <c r="H13">
        <f t="shared" si="1"/>
        <v>-2.0529796519942245E-2</v>
      </c>
      <c r="I13">
        <f>VLOOKUP(A13,IWM!$A:$H,8,FALSE)</f>
        <v>-9.1302298129196657E-3</v>
      </c>
      <c r="J13" s="12">
        <f>VLOOKUP(A13,'Libor 3m USD'!$A$2:$C$9188,3,FALSE)</f>
        <v>5.3600000000000002E-2</v>
      </c>
      <c r="K13">
        <f t="shared" si="0"/>
        <v>-1.8260459625839331E-2</v>
      </c>
      <c r="L13" s="14">
        <f t="shared" si="2"/>
        <v>35.885245591203606</v>
      </c>
      <c r="M13">
        <f t="shared" si="3"/>
        <v>35.801849836755302</v>
      </c>
    </row>
    <row r="14" spans="1:19" x14ac:dyDescent="0.45">
      <c r="A14" s="1">
        <v>39125</v>
      </c>
      <c r="B14">
        <v>36.985000999999997</v>
      </c>
      <c r="C14">
        <v>36.985000999999997</v>
      </c>
      <c r="D14">
        <v>36.465000000000003</v>
      </c>
      <c r="E14">
        <v>36.575001</v>
      </c>
      <c r="F14" s="13">
        <v>34.722423999999997</v>
      </c>
      <c r="G14">
        <v>25600</v>
      </c>
      <c r="H14">
        <f t="shared" si="1"/>
        <v>-1.0818164634574634E-2</v>
      </c>
      <c r="I14">
        <f>VLOOKUP(A14,IWM!$A:$H,8,FALSE)</f>
        <v>-2.7393639119798197E-3</v>
      </c>
      <c r="J14" s="12">
        <f>VLOOKUP(A14,'Libor 3m USD'!$A$2:$C$9188,3,FALSE)</f>
        <v>5.3600000000000002E-2</v>
      </c>
      <c r="K14">
        <f t="shared" si="0"/>
        <v>-5.4787278239596393E-3</v>
      </c>
      <c r="L14" s="14">
        <f t="shared" si="2"/>
        <v>35.687287280915371</v>
      </c>
      <c r="M14">
        <f t="shared" si="3"/>
        <v>35.596736576362986</v>
      </c>
    </row>
    <row r="15" spans="1:19" x14ac:dyDescent="0.45">
      <c r="A15" s="1">
        <v>39126</v>
      </c>
      <c r="B15">
        <v>37.115001999999997</v>
      </c>
      <c r="C15">
        <v>37.380001</v>
      </c>
      <c r="D15">
        <v>36.955002</v>
      </c>
      <c r="E15">
        <v>37.375</v>
      </c>
      <c r="F15" s="13">
        <v>35.481903000000003</v>
      </c>
      <c r="G15">
        <v>47000</v>
      </c>
      <c r="H15">
        <f t="shared" si="1"/>
        <v>2.1872868092389197E-2</v>
      </c>
      <c r="I15">
        <f>VLOOKUP(A15,IWM!$A:$H,8,FALSE)</f>
        <v>7.3666020406348842E-3</v>
      </c>
      <c r="J15" s="12">
        <f>VLOOKUP(A15,'Libor 3m USD'!$A$2:$C$9188,3,FALSE)</f>
        <v>5.3600000000000002E-2</v>
      </c>
      <c r="K15">
        <f t="shared" si="0"/>
        <v>1.4733204081269768E-2</v>
      </c>
      <c r="L15" s="14">
        <f t="shared" si="2"/>
        <v>36.211730013447998</v>
      </c>
      <c r="M15">
        <f t="shared" si="3"/>
        <v>36.112277251136533</v>
      </c>
    </row>
    <row r="16" spans="1:19" x14ac:dyDescent="0.45">
      <c r="A16" s="1">
        <v>39127</v>
      </c>
      <c r="B16">
        <v>37.439999</v>
      </c>
      <c r="C16">
        <v>37.869999</v>
      </c>
      <c r="D16">
        <v>37.369999</v>
      </c>
      <c r="E16">
        <v>37.465000000000003</v>
      </c>
      <c r="F16" s="13">
        <v>35.567345000000003</v>
      </c>
      <c r="G16">
        <v>47600</v>
      </c>
      <c r="H16">
        <f t="shared" si="1"/>
        <v>2.4080444614258401E-3</v>
      </c>
      <c r="I16">
        <f>VLOOKUP(A16,IWM!$A:$H,8,FALSE)</f>
        <v>1.4875326404300004E-3</v>
      </c>
      <c r="J16" s="12">
        <f>VLOOKUP(A16,'Libor 3m USD'!$A$2:$C$9188,3,FALSE)</f>
        <v>5.3600000000000002E-2</v>
      </c>
      <c r="K16">
        <f t="shared" si="0"/>
        <v>2.9750652808600009E-3</v>
      </c>
      <c r="L16" s="14">
        <f t="shared" si="2"/>
        <v>36.318097149428311</v>
      </c>
      <c r="M16">
        <f t="shared" si="3"/>
        <v>36.210671233817642</v>
      </c>
    </row>
    <row r="17" spans="1:13" x14ac:dyDescent="0.45">
      <c r="A17" s="1">
        <v>39128</v>
      </c>
      <c r="B17">
        <v>37.400002000000001</v>
      </c>
      <c r="C17">
        <v>37.840000000000003</v>
      </c>
      <c r="D17">
        <v>37.270000000000003</v>
      </c>
      <c r="E17">
        <v>37.630001</v>
      </c>
      <c r="F17" s="13">
        <v>35.723995000000002</v>
      </c>
      <c r="G17">
        <v>32800</v>
      </c>
      <c r="H17">
        <f t="shared" si="1"/>
        <v>4.4043208735429218E-3</v>
      </c>
      <c r="I17">
        <f>VLOOKUP(A17,IWM!$A:$H,8,FALSE)</f>
        <v>7.4255618926621914E-4</v>
      </c>
      <c r="J17" s="12">
        <f>VLOOKUP(A17,'Libor 3m USD'!$A$2:$C$9188,3,FALSE)</f>
        <v>5.3600000000000002E-2</v>
      </c>
      <c r="K17">
        <f t="shared" si="0"/>
        <v>1.4851123785324383E-3</v>
      </c>
      <c r="L17" s="14">
        <f t="shared" si="2"/>
        <v>36.370664470454912</v>
      </c>
      <c r="M17">
        <f t="shared" si="3"/>
        <v>36.255381112779517</v>
      </c>
    </row>
    <row r="18" spans="1:13" x14ac:dyDescent="0.45">
      <c r="A18" s="1">
        <v>39129</v>
      </c>
      <c r="B18">
        <v>37.544998</v>
      </c>
      <c r="C18">
        <v>37.875</v>
      </c>
      <c r="D18">
        <v>37.169998</v>
      </c>
      <c r="E18">
        <v>37.790000999999997</v>
      </c>
      <c r="F18" s="13">
        <v>35.875895999999997</v>
      </c>
      <c r="G18">
        <v>73200</v>
      </c>
      <c r="H18">
        <f t="shared" si="1"/>
        <v>4.2520720316974181E-3</v>
      </c>
      <c r="I18">
        <f>VLOOKUP(A18,IWM!$A:$H,8,FALSE)</f>
        <v>3.8334904623436028E-3</v>
      </c>
      <c r="J18" s="12">
        <f>VLOOKUP(A18,'Libor 3m USD'!$A$2:$C$9188,3,FALSE)</f>
        <v>5.3600000000000002E-2</v>
      </c>
      <c r="K18">
        <f t="shared" si="0"/>
        <v>7.6669809246872056E-3</v>
      </c>
      <c r="L18" s="14">
        <f t="shared" si="2"/>
        <v>36.648146544848764</v>
      </c>
      <c r="M18">
        <f t="shared" si="3"/>
        <v>36.524272195854273</v>
      </c>
    </row>
    <row r="19" spans="1:13" x14ac:dyDescent="0.45">
      <c r="A19" s="1">
        <v>39133</v>
      </c>
      <c r="B19">
        <v>37.595001000000003</v>
      </c>
      <c r="C19">
        <v>38.715000000000003</v>
      </c>
      <c r="D19">
        <v>37.294998</v>
      </c>
      <c r="E19">
        <v>38.604999999999997</v>
      </c>
      <c r="F19" s="13">
        <v>36.649608999999998</v>
      </c>
      <c r="G19">
        <v>60000</v>
      </c>
      <c r="H19">
        <f t="shared" si="1"/>
        <v>2.1566374258638721E-2</v>
      </c>
      <c r="I19">
        <f>VLOOKUP(A19,IWM!$A:$H,8,FALSE)</f>
        <v>9.610025191517213E-3</v>
      </c>
      <c r="J19" s="12">
        <f>VLOOKUP(A19,'Libor 3m USD'!$A$2:$C$9188,3,FALSE)</f>
        <v>5.3600000000000002E-2</v>
      </c>
      <c r="K19">
        <f t="shared" si="0"/>
        <v>1.9220050383034426E-2</v>
      </c>
      <c r="L19" s="14">
        <f t="shared" si="2"/>
        <v>37.351144190932509</v>
      </c>
      <c r="M19">
        <f t="shared" si="3"/>
        <v>37.217124985854483</v>
      </c>
    </row>
    <row r="20" spans="1:13" x14ac:dyDescent="0.45">
      <c r="A20" s="1">
        <v>39134</v>
      </c>
      <c r="B20">
        <v>38.25</v>
      </c>
      <c r="C20">
        <v>38.695</v>
      </c>
      <c r="D20">
        <v>38.145000000000003</v>
      </c>
      <c r="E20">
        <v>38.695</v>
      </c>
      <c r="F20" s="13">
        <v>36.735050000000001</v>
      </c>
      <c r="G20">
        <v>223600</v>
      </c>
      <c r="H20">
        <f t="shared" si="1"/>
        <v>2.3312936298993669E-3</v>
      </c>
      <c r="I20">
        <f>VLOOKUP(A20,IWM!$A:$H,8,FALSE)</f>
        <v>1.8298717624514182E-3</v>
      </c>
      <c r="J20" s="12">
        <f>VLOOKUP(A20,'Libor 3m USD'!$A$2:$C$9188,3,FALSE)</f>
        <v>5.3600000000000002E-2</v>
      </c>
      <c r="K20">
        <f t="shared" si="0"/>
        <v>3.6597435249028365E-3</v>
      </c>
      <c r="L20" s="14">
        <f t="shared" si="2"/>
        <v>37.48643172018452</v>
      </c>
      <c r="M20">
        <f t="shared" si="3"/>
        <v>37.344011068090104</v>
      </c>
    </row>
    <row r="21" spans="1:13" x14ac:dyDescent="0.45">
      <c r="A21" s="1">
        <v>39135</v>
      </c>
      <c r="B21">
        <v>38.799999</v>
      </c>
      <c r="C21">
        <v>38.939999</v>
      </c>
      <c r="D21">
        <v>38.224997999999999</v>
      </c>
      <c r="E21">
        <v>38.915000999999997</v>
      </c>
      <c r="F21" s="13">
        <v>36.943905000000001</v>
      </c>
      <c r="G21">
        <v>86000</v>
      </c>
      <c r="H21">
        <f t="shared" si="1"/>
        <v>5.6854421050196446E-3</v>
      </c>
      <c r="I21">
        <f>VLOOKUP(A21,IWM!$A:$H,8,FALSE)</f>
        <v>3.5324075722620307E-3</v>
      </c>
      <c r="J21" s="12">
        <f>VLOOKUP(A21,'Libor 3m USD'!$A$2:$C$9188,3,FALSE)</f>
        <v>5.3600000000000002E-2</v>
      </c>
      <c r="K21">
        <f t="shared" si="0"/>
        <v>7.0648151445240615E-3</v>
      </c>
      <c r="L21" s="14">
        <f t="shared" si="2"/>
        <v>37.749853251741868</v>
      </c>
      <c r="M21">
        <f t="shared" si="3"/>
        <v>37.598488781222187</v>
      </c>
    </row>
    <row r="22" spans="1:13" x14ac:dyDescent="0.45">
      <c r="A22" s="1">
        <v>39136</v>
      </c>
      <c r="B22">
        <v>38.625</v>
      </c>
      <c r="C22">
        <v>38.784999999999997</v>
      </c>
      <c r="D22">
        <v>38.290000999999997</v>
      </c>
      <c r="E22">
        <v>38.665000999999997</v>
      </c>
      <c r="F22" s="13">
        <v>36.706550999999997</v>
      </c>
      <c r="G22">
        <v>54200</v>
      </c>
      <c r="H22">
        <f t="shared" si="1"/>
        <v>-6.4247133593485772E-3</v>
      </c>
      <c r="I22">
        <f>VLOOKUP(A22,IWM!$A:$H,8,FALSE)</f>
        <v>-5.3400737032679446E-3</v>
      </c>
      <c r="J22" s="12">
        <f>VLOOKUP(A22,'Libor 3m USD'!$A$2:$C$9188,3,FALSE)</f>
        <v>5.3600000000000002E-2</v>
      </c>
      <c r="K22">
        <f t="shared" si="0"/>
        <v>-1.0680147406535889E-2</v>
      </c>
      <c r="L22" s="14">
        <f t="shared" si="2"/>
        <v>37.345256144890982</v>
      </c>
      <c r="M22">
        <f t="shared" si="3"/>
        <v>37.187516836545214</v>
      </c>
    </row>
    <row r="23" spans="1:13" x14ac:dyDescent="0.45">
      <c r="A23" s="1">
        <v>39139</v>
      </c>
      <c r="B23">
        <v>38.805</v>
      </c>
      <c r="C23">
        <v>38.865001999999997</v>
      </c>
      <c r="D23">
        <v>37.805</v>
      </c>
      <c r="E23">
        <v>38.365001999999997</v>
      </c>
      <c r="F23" s="13">
        <v>36.421756999999999</v>
      </c>
      <c r="G23">
        <v>145800</v>
      </c>
      <c r="H23">
        <f t="shared" si="1"/>
        <v>-7.7586695628254487E-3</v>
      </c>
      <c r="I23">
        <f>VLOOKUP(A23,IWM!$A:$H,8,FALSE)</f>
        <v>-7.3234359540719218E-4</v>
      </c>
      <c r="J23" s="12">
        <f>VLOOKUP(A23,'Libor 3m USD'!$A$2:$C$9188,3,FALSE)</f>
        <v>5.3600000000000002E-2</v>
      </c>
      <c r="K23">
        <f t="shared" si="0"/>
        <v>-1.4646871908143844E-3</v>
      </c>
      <c r="L23" s="14">
        <f t="shared" si="2"/>
        <v>37.2891491696994</v>
      </c>
      <c r="M23">
        <f t="shared" si="3"/>
        <v>37.123737120816273</v>
      </c>
    </row>
    <row r="24" spans="1:13" x14ac:dyDescent="0.45">
      <c r="A24" s="1">
        <v>39140</v>
      </c>
      <c r="B24">
        <v>36.57</v>
      </c>
      <c r="C24">
        <v>37.205002</v>
      </c>
      <c r="D24">
        <v>35.040000999999997</v>
      </c>
      <c r="E24">
        <v>35.060001</v>
      </c>
      <c r="F24" s="13">
        <v>33.284160999999997</v>
      </c>
      <c r="G24">
        <v>304400</v>
      </c>
      <c r="H24">
        <f t="shared" si="1"/>
        <v>-8.6146201019352331E-2</v>
      </c>
      <c r="I24">
        <f>VLOOKUP(A24,IWM!$A:$H,8,FALSE)</f>
        <v>-4.6892053969026515E-2</v>
      </c>
      <c r="J24" s="12">
        <f>VLOOKUP(A24,'Libor 3m USD'!$A$2:$C$9188,3,FALSE)</f>
        <v>5.3600000000000002E-2</v>
      </c>
      <c r="K24">
        <f t="shared" si="0"/>
        <v>-9.378410793805303E-2</v>
      </c>
      <c r="L24" s="14">
        <f t="shared" si="2"/>
        <v>33.790613837315576</v>
      </c>
      <c r="M24">
        <f t="shared" si="3"/>
        <v>33.632824885691811</v>
      </c>
    </row>
    <row r="25" spans="1:13" x14ac:dyDescent="0.45">
      <c r="A25" s="1">
        <v>39141</v>
      </c>
      <c r="B25">
        <v>35.080002</v>
      </c>
      <c r="C25">
        <v>35.889999000000003</v>
      </c>
      <c r="D25">
        <v>34.580002</v>
      </c>
      <c r="E25">
        <v>35.509998000000003</v>
      </c>
      <c r="F25" s="13">
        <v>33.711368999999998</v>
      </c>
      <c r="G25">
        <v>179600</v>
      </c>
      <c r="H25">
        <f t="shared" si="1"/>
        <v>1.2835174063723587E-2</v>
      </c>
      <c r="I25">
        <f>VLOOKUP(A25,IWM!$A:$H,8,FALSE)</f>
        <v>9.9933488967383077E-3</v>
      </c>
      <c r="J25" s="12">
        <f>VLOOKUP(A25,'Libor 3m USD'!$A$2:$C$9188,3,FALSE)</f>
        <v>5.3481300000000002E-2</v>
      </c>
      <c r="K25">
        <f t="shared" si="0"/>
        <v>1.9986697793476615E-2</v>
      </c>
      <c r="L25" s="14">
        <f t="shared" si="2"/>
        <v>34.4647027718323</v>
      </c>
      <c r="M25">
        <f t="shared" si="3"/>
        <v>34.296628282170779</v>
      </c>
    </row>
    <row r="26" spans="1:13" x14ac:dyDescent="0.45">
      <c r="A26" s="1">
        <v>39142</v>
      </c>
      <c r="B26">
        <v>34.270000000000003</v>
      </c>
      <c r="C26">
        <v>35.630001</v>
      </c>
      <c r="D26">
        <v>33.705002</v>
      </c>
      <c r="E26">
        <v>35.255001</v>
      </c>
      <c r="F26" s="13">
        <v>33.469292000000003</v>
      </c>
      <c r="G26">
        <v>86600</v>
      </c>
      <c r="H26">
        <f t="shared" si="1"/>
        <v>-7.1808712366441263E-3</v>
      </c>
      <c r="I26">
        <f>VLOOKUP(A26,IWM!$A:$H,8,FALSE)</f>
        <v>-5.2009162124183606E-3</v>
      </c>
      <c r="J26" s="12">
        <f>VLOOKUP(A26,'Libor 3m USD'!$A$2:$C$9188,3,FALSE)</f>
        <v>5.3475000000000002E-2</v>
      </c>
      <c r="K26">
        <f t="shared" si="0"/>
        <v>-1.0401832424836721E-2</v>
      </c>
      <c r="L26" s="14">
        <f t="shared" si="2"/>
        <v>34.104907444439277</v>
      </c>
      <c r="M26">
        <f t="shared" si="3"/>
        <v>33.931309747415462</v>
      </c>
    </row>
    <row r="27" spans="1:13" x14ac:dyDescent="0.45">
      <c r="A27" s="1">
        <v>39143</v>
      </c>
      <c r="B27">
        <v>34.740001999999997</v>
      </c>
      <c r="C27">
        <v>35.060001</v>
      </c>
      <c r="D27">
        <v>33.784999999999997</v>
      </c>
      <c r="E27">
        <v>33.849997999999999</v>
      </c>
      <c r="F27" s="13">
        <v>32.135447999999997</v>
      </c>
      <c r="G27">
        <v>137800</v>
      </c>
      <c r="H27">
        <f t="shared" si="1"/>
        <v>-3.9852770115364478E-2</v>
      </c>
      <c r="I27">
        <f>VLOOKUP(A27,IWM!$A:$H,8,FALSE)</f>
        <v>-1.9892817582207067E-2</v>
      </c>
      <c r="J27" s="12">
        <f>VLOOKUP(A27,'Libor 3m USD'!$A$2:$C$9188,3,FALSE)</f>
        <v>5.3462500000000003E-2</v>
      </c>
      <c r="K27">
        <f t="shared" si="0"/>
        <v>-3.9785635164414135E-2</v>
      </c>
      <c r="L27" s="14">
        <f t="shared" si="2"/>
        <v>32.746736338662821</v>
      </c>
      <c r="M27">
        <f t="shared" si="3"/>
        <v>32.572853259019254</v>
      </c>
    </row>
    <row r="28" spans="1:13" x14ac:dyDescent="0.45">
      <c r="A28" s="1">
        <v>39146</v>
      </c>
      <c r="B28">
        <v>33.235000999999997</v>
      </c>
      <c r="C28">
        <v>34.060001</v>
      </c>
      <c r="D28">
        <v>32.384998000000003</v>
      </c>
      <c r="E28">
        <v>32.384998000000003</v>
      </c>
      <c r="F28" s="13">
        <v>30.744655999999999</v>
      </c>
      <c r="G28">
        <v>225200</v>
      </c>
      <c r="H28">
        <f t="shared" si="1"/>
        <v>-4.3279060556429716E-2</v>
      </c>
      <c r="I28">
        <f>VLOOKUP(A28,IWM!$A:$H,8,FALSE)</f>
        <v>-2.198832276951046E-2</v>
      </c>
      <c r="J28" s="12">
        <f>VLOOKUP(A28,'Libor 3m USD'!$A$2:$C$9188,3,FALSE)</f>
        <v>5.33E-2</v>
      </c>
      <c r="K28">
        <f t="shared" si="0"/>
        <v>-4.397664553902092E-2</v>
      </c>
      <c r="L28" s="14">
        <f t="shared" si="2"/>
        <v>31.305410222156649</v>
      </c>
      <c r="M28">
        <f t="shared" si="3"/>
        <v>31.132291075208908</v>
      </c>
    </row>
    <row r="29" spans="1:13" x14ac:dyDescent="0.45">
      <c r="A29" s="1">
        <v>39147</v>
      </c>
      <c r="B29">
        <v>33.365001999999997</v>
      </c>
      <c r="C29">
        <v>34.450001</v>
      </c>
      <c r="D29">
        <v>33.25</v>
      </c>
      <c r="E29">
        <v>34.205002</v>
      </c>
      <c r="F29" s="13">
        <v>32.472481000000002</v>
      </c>
      <c r="G29">
        <v>235600</v>
      </c>
      <c r="H29">
        <f t="shared" si="1"/>
        <v>5.619919767519943E-2</v>
      </c>
      <c r="I29">
        <f>VLOOKUP(A29,IWM!$A:$H,8,FALSE)</f>
        <v>2.7271529913278858E-2</v>
      </c>
      <c r="J29" s="12">
        <f>VLOOKUP(A29,'Libor 3m USD'!$A$2:$C$9188,3,FALSE)</f>
        <v>5.3399999999999996E-2</v>
      </c>
      <c r="K29">
        <f t="shared" si="0"/>
        <v>5.4543059826557716E-2</v>
      </c>
      <c r="L29" s="14">
        <f t="shared" si="2"/>
        <v>33.01172292052442</v>
      </c>
      <c r="M29">
        <f t="shared" si="3"/>
        <v>32.8225707711768</v>
      </c>
    </row>
    <row r="30" spans="1:13" x14ac:dyDescent="0.45">
      <c r="A30" s="1">
        <v>39148</v>
      </c>
      <c r="B30">
        <v>34.150002000000001</v>
      </c>
      <c r="C30">
        <v>34.380001</v>
      </c>
      <c r="D30">
        <v>33.68</v>
      </c>
      <c r="E30">
        <v>33.689999</v>
      </c>
      <c r="F30" s="13">
        <v>31.983557000000001</v>
      </c>
      <c r="G30">
        <v>272200</v>
      </c>
      <c r="H30">
        <f t="shared" si="1"/>
        <v>-1.5056564356754953E-2</v>
      </c>
      <c r="I30">
        <f>VLOOKUP(A30,IWM!$A:$H,8,FALSE)</f>
        <v>-3.2368025750989515E-3</v>
      </c>
      <c r="J30" s="12">
        <f>VLOOKUP(A30,'Libor 3m USD'!$A$2:$C$9188,3,FALSE)</f>
        <v>5.3399999999999996E-2</v>
      </c>
      <c r="K30">
        <f t="shared" si="0"/>
        <v>-6.4736051501979031E-3</v>
      </c>
      <c r="L30" s="14">
        <f t="shared" si="2"/>
        <v>32.796773571454665</v>
      </c>
      <c r="M30">
        <f t="shared" si="3"/>
        <v>32.60189779012665</v>
      </c>
    </row>
    <row r="31" spans="1:13" x14ac:dyDescent="0.45">
      <c r="A31" s="1">
        <v>39149</v>
      </c>
      <c r="B31">
        <v>34.490001999999997</v>
      </c>
      <c r="C31">
        <v>34.860000999999997</v>
      </c>
      <c r="D31">
        <v>34.145000000000003</v>
      </c>
      <c r="E31">
        <v>34.290000999999997</v>
      </c>
      <c r="F31" s="13">
        <v>32.553181000000002</v>
      </c>
      <c r="G31">
        <v>260000</v>
      </c>
      <c r="H31">
        <f t="shared" si="1"/>
        <v>1.7809901506577352E-2</v>
      </c>
      <c r="I31">
        <f>VLOOKUP(A31,IWM!$A:$H,8,FALSE)</f>
        <v>7.5348996342758934E-3</v>
      </c>
      <c r="J31" s="12">
        <f>VLOOKUP(A31,'Libor 3m USD'!$A$2:$C$9188,3,FALSE)</f>
        <v>5.3399999999999996E-2</v>
      </c>
      <c r="K31">
        <f t="shared" si="0"/>
        <v>1.5069799268551787E-2</v>
      </c>
      <c r="L31" s="14">
        <f t="shared" si="2"/>
        <v>33.289777979527358</v>
      </c>
      <c r="M31">
        <f t="shared" si="3"/>
        <v>33.085064308411198</v>
      </c>
    </row>
    <row r="32" spans="1:13" x14ac:dyDescent="0.45">
      <c r="A32" s="1">
        <v>39150</v>
      </c>
      <c r="B32">
        <v>34.880001</v>
      </c>
      <c r="C32">
        <v>34.900002000000001</v>
      </c>
      <c r="D32">
        <v>34.25</v>
      </c>
      <c r="E32">
        <v>34.75</v>
      </c>
      <c r="F32" s="13">
        <v>32.989871999999998</v>
      </c>
      <c r="G32">
        <v>293000</v>
      </c>
      <c r="H32">
        <f t="shared" si="1"/>
        <v>1.3414695172186075E-2</v>
      </c>
      <c r="I32">
        <f>VLOOKUP(A32,IWM!$A:$H,8,FALSE)</f>
        <v>8.1234438285098243E-3</v>
      </c>
      <c r="J32" s="12">
        <f>VLOOKUP(A32,'Libor 3m USD'!$A$2:$C$9188,3,FALSE)</f>
        <v>5.3399999999999996E-2</v>
      </c>
      <c r="K32">
        <f t="shared" si="0"/>
        <v>1.6246887657019649E-2</v>
      </c>
      <c r="L32" s="14">
        <f t="shared" si="2"/>
        <v>33.829378290698955</v>
      </c>
      <c r="M32">
        <f t="shared" si="3"/>
        <v>33.614335494271899</v>
      </c>
    </row>
    <row r="33" spans="1:13" x14ac:dyDescent="0.45">
      <c r="A33" s="1">
        <v>39153</v>
      </c>
      <c r="B33">
        <v>34.75</v>
      </c>
      <c r="C33">
        <v>35.104999999999997</v>
      </c>
      <c r="D33">
        <v>34.459999000000003</v>
      </c>
      <c r="E33">
        <v>34.959999000000003</v>
      </c>
      <c r="F33" s="13">
        <v>33.189224000000003</v>
      </c>
      <c r="G33">
        <v>173000</v>
      </c>
      <c r="H33">
        <f t="shared" si="1"/>
        <v>6.0428242946806154E-3</v>
      </c>
      <c r="I33">
        <f>VLOOKUP(A33,IWM!$A:$H,8,FALSE)</f>
        <v>2.8141068451816853E-3</v>
      </c>
      <c r="J33" s="12">
        <f>VLOOKUP(A33,'Libor 3m USD'!$A$2:$C$9188,3,FALSE)</f>
        <v>5.3550000000000007E-2</v>
      </c>
      <c r="K33">
        <f t="shared" si="0"/>
        <v>5.6282136903633706E-3</v>
      </c>
      <c r="L33" s="14">
        <f t="shared" si="2"/>
        <v>34.018501946867012</v>
      </c>
      <c r="M33">
        <f t="shared" si="3"/>
        <v>33.795113904108653</v>
      </c>
    </row>
    <row r="34" spans="1:13" x14ac:dyDescent="0.45">
      <c r="A34" s="1">
        <v>39154</v>
      </c>
      <c r="B34">
        <v>34.529998999999997</v>
      </c>
      <c r="C34">
        <v>34.645000000000003</v>
      </c>
      <c r="D34">
        <v>33.075001</v>
      </c>
      <c r="E34">
        <v>33.174999</v>
      </c>
      <c r="F34" s="13">
        <v>31.494644000000001</v>
      </c>
      <c r="G34">
        <v>198600</v>
      </c>
      <c r="H34">
        <f t="shared" si="1"/>
        <v>-5.1058138629574534E-2</v>
      </c>
      <c r="I34">
        <f>VLOOKUP(A34,IWM!$A:$H,8,FALSE)</f>
        <v>-2.5637469694658965E-2</v>
      </c>
      <c r="J34" s="12">
        <f>VLOOKUP(A34,'Libor 3m USD'!$A$2:$C$9188,3,FALSE)</f>
        <v>5.3548799999999994E-2</v>
      </c>
      <c r="K34">
        <f t="shared" si="0"/>
        <v>-5.1274939389317931E-2</v>
      </c>
      <c r="L34" s="14">
        <f t="shared" si="2"/>
        <v>32.272922877900236</v>
      </c>
      <c r="M34">
        <f t="shared" si="3"/>
        <v>32.053816164093732</v>
      </c>
    </row>
    <row r="35" spans="1:13" x14ac:dyDescent="0.45">
      <c r="A35" s="1">
        <v>39155</v>
      </c>
      <c r="B35">
        <v>33.415000999999997</v>
      </c>
      <c r="C35">
        <v>33.935001</v>
      </c>
      <c r="D35">
        <v>32.459999000000003</v>
      </c>
      <c r="E35">
        <v>33.935001</v>
      </c>
      <c r="F35" s="13">
        <v>32.216152000000001</v>
      </c>
      <c r="G35">
        <v>199200</v>
      </c>
      <c r="H35">
        <f t="shared" si="1"/>
        <v>2.290891111517257E-2</v>
      </c>
      <c r="I35">
        <f>VLOOKUP(A35,IWM!$A:$H,8,FALSE)</f>
        <v>1.0603756520016328E-2</v>
      </c>
      <c r="J35" s="12">
        <f>VLOOKUP(A35,'Libor 3m USD'!$A$2:$C$9188,3,FALSE)</f>
        <v>5.3499999999999999E-2</v>
      </c>
      <c r="K35">
        <f t="shared" si="0"/>
        <v>2.1207513040032655E-2</v>
      </c>
      <c r="L35" s="14">
        <f t="shared" si="2"/>
        <v>32.956134672707641</v>
      </c>
      <c r="M35">
        <f t="shared" si="3"/>
        <v>32.725584434335531</v>
      </c>
    </row>
    <row r="36" spans="1:13" x14ac:dyDescent="0.45">
      <c r="A36" s="1">
        <v>39156</v>
      </c>
      <c r="B36">
        <v>33.990001999999997</v>
      </c>
      <c r="C36">
        <v>34.505001</v>
      </c>
      <c r="D36">
        <v>33.990001999999997</v>
      </c>
      <c r="E36">
        <v>34.474997999999999</v>
      </c>
      <c r="F36" s="13">
        <v>32.728797999999998</v>
      </c>
      <c r="G36">
        <v>102400</v>
      </c>
      <c r="H36">
        <f t="shared" si="1"/>
        <v>1.5912701181692857E-2</v>
      </c>
      <c r="I36">
        <f>VLOOKUP(A36,IWM!$A:$H,8,FALSE)</f>
        <v>7.7716710895663343E-3</v>
      </c>
      <c r="J36" s="12">
        <f>VLOOKUP(A36,'Libor 3m USD'!$A$2:$C$9188,3,FALSE)</f>
        <v>5.3499999999999999E-2</v>
      </c>
      <c r="K36">
        <f t="shared" si="0"/>
        <v>1.5543342179132669E-2</v>
      </c>
      <c r="L36" s="14">
        <f t="shared" si="2"/>
        <v>33.467140756861276</v>
      </c>
      <c r="M36">
        <f t="shared" si="3"/>
        <v>33.226067995101921</v>
      </c>
    </row>
    <row r="37" spans="1:13" x14ac:dyDescent="0.45">
      <c r="A37" s="1">
        <v>39157</v>
      </c>
      <c r="B37">
        <v>34.404998999999997</v>
      </c>
      <c r="C37">
        <v>34.590000000000003</v>
      </c>
      <c r="D37">
        <v>33.814999</v>
      </c>
      <c r="E37">
        <v>34.025002000000001</v>
      </c>
      <c r="F37" s="13">
        <v>32.301594000000001</v>
      </c>
      <c r="G37">
        <v>115200</v>
      </c>
      <c r="H37">
        <f t="shared" si="1"/>
        <v>-1.3052847220359154E-2</v>
      </c>
      <c r="I37">
        <f>VLOOKUP(A37,IWM!$A:$H,8,FALSE)</f>
        <v>-6.8126033905502315E-3</v>
      </c>
      <c r="J37" s="12">
        <f>VLOOKUP(A37,'Libor 3m USD'!$A$2:$C$9188,3,FALSE)</f>
        <v>5.3499999999999999E-2</v>
      </c>
      <c r="K37">
        <f t="shared" si="0"/>
        <v>-1.3625206781100463E-2</v>
      </c>
      <c r="L37" s="14">
        <f t="shared" si="2"/>
        <v>33.009882385592761</v>
      </c>
      <c r="M37">
        <f t="shared" si="3"/>
        <v>32.765049431146977</v>
      </c>
    </row>
    <row r="38" spans="1:13" x14ac:dyDescent="0.45">
      <c r="A38" s="1">
        <v>39160</v>
      </c>
      <c r="B38">
        <v>34.615001999999997</v>
      </c>
      <c r="C38">
        <v>34.955002</v>
      </c>
      <c r="D38">
        <v>34.459999000000003</v>
      </c>
      <c r="E38">
        <v>34.75</v>
      </c>
      <c r="F38" s="13">
        <v>32.989871999999998</v>
      </c>
      <c r="G38">
        <v>109200</v>
      </c>
      <c r="H38">
        <f t="shared" si="1"/>
        <v>2.1307864868835846E-2</v>
      </c>
      <c r="I38">
        <f>VLOOKUP(A38,IWM!$A:$H,8,FALSE)</f>
        <v>1.2424298308234993E-2</v>
      </c>
      <c r="J38" s="12">
        <f>VLOOKUP(A38,'Libor 3m USD'!$A$2:$C$9188,3,FALSE)</f>
        <v>5.3499999999999999E-2</v>
      </c>
      <c r="K38">
        <f t="shared" si="0"/>
        <v>2.4848596616469987E-2</v>
      </c>
      <c r="L38" s="14">
        <f t="shared" si="2"/>
        <v>33.828887217180174</v>
      </c>
      <c r="M38">
        <f t="shared" si="3"/>
        <v>33.571023665222455</v>
      </c>
    </row>
    <row r="39" spans="1:13" x14ac:dyDescent="0.45">
      <c r="A39" s="1">
        <v>39161</v>
      </c>
      <c r="B39">
        <v>34.75</v>
      </c>
      <c r="C39">
        <v>35.349997999999999</v>
      </c>
      <c r="D39">
        <v>34.580002</v>
      </c>
      <c r="E39">
        <v>35.349997999999999</v>
      </c>
      <c r="F39" s="13">
        <v>33.559483</v>
      </c>
      <c r="G39">
        <v>89400</v>
      </c>
      <c r="H39">
        <f t="shared" si="1"/>
        <v>1.7266238559519254E-2</v>
      </c>
      <c r="I39">
        <f>VLOOKUP(A39,IWM!$A:$H,8,FALSE)</f>
        <v>7.9251081124580569E-3</v>
      </c>
      <c r="J39" s="12">
        <f>VLOOKUP(A39,'Libor 3m USD'!$A$2:$C$9188,3,FALSE)</f>
        <v>5.3499999999999999E-2</v>
      </c>
      <c r="K39">
        <f t="shared" si="0"/>
        <v>1.5850216224916114E-2</v>
      </c>
      <c r="L39" s="14">
        <f t="shared" si="2"/>
        <v>34.363807098869337</v>
      </c>
      <c r="M39">
        <f t="shared" si="3"/>
        <v>34.094738893291698</v>
      </c>
    </row>
    <row r="40" spans="1:13" x14ac:dyDescent="0.45">
      <c r="A40" s="1">
        <v>39162</v>
      </c>
      <c r="B40">
        <v>35.439999</v>
      </c>
      <c r="C40">
        <v>36.764999000000003</v>
      </c>
      <c r="D40">
        <v>35.290000999999997</v>
      </c>
      <c r="E40">
        <v>36.590000000000003</v>
      </c>
      <c r="F40" s="13">
        <v>34.736663999999998</v>
      </c>
      <c r="G40">
        <v>274600</v>
      </c>
      <c r="H40">
        <f t="shared" si="1"/>
        <v>3.5077447408829121E-2</v>
      </c>
      <c r="I40">
        <f>VLOOKUP(A40,IWM!$A:$H,8,FALSE)</f>
        <v>1.8009583825298714E-2</v>
      </c>
      <c r="J40" s="12">
        <f>VLOOKUP(A40,'Libor 3m USD'!$A$2:$C$9188,3,FALSE)</f>
        <v>5.3499999999999999E-2</v>
      </c>
      <c r="K40">
        <f t="shared" si="0"/>
        <v>3.6019167650597428E-2</v>
      </c>
      <c r="L40" s="14">
        <f t="shared" si="2"/>
        <v>35.6002673668944</v>
      </c>
      <c r="M40">
        <f t="shared" si="3"/>
        <v>35.314279324769188</v>
      </c>
    </row>
    <row r="41" spans="1:13" x14ac:dyDescent="0.45">
      <c r="A41" s="1">
        <v>39163</v>
      </c>
      <c r="B41">
        <v>36.799999</v>
      </c>
      <c r="C41">
        <v>36.799999</v>
      </c>
      <c r="D41">
        <v>36.340000000000003</v>
      </c>
      <c r="E41">
        <v>36.630001</v>
      </c>
      <c r="F41" s="13">
        <v>34.774650999999999</v>
      </c>
      <c r="G41">
        <v>110600</v>
      </c>
      <c r="H41">
        <f t="shared" si="1"/>
        <v>1.0935707585506549E-3</v>
      </c>
      <c r="I41">
        <f>VLOOKUP(A41,IWM!$A:$H,8,FALSE)</f>
        <v>0</v>
      </c>
      <c r="J41" s="12">
        <f>VLOOKUP(A41,'Libor 3m USD'!$A$2:$C$9188,3,FALSE)</f>
        <v>5.34631E-2</v>
      </c>
      <c r="K41">
        <f t="shared" si="0"/>
        <v>0</v>
      </c>
      <c r="L41" s="14">
        <f t="shared" si="2"/>
        <v>35.598925293323028</v>
      </c>
      <c r="M41">
        <f t="shared" si="3"/>
        <v>35.305455925957467</v>
      </c>
    </row>
    <row r="42" spans="1:13" x14ac:dyDescent="0.45">
      <c r="A42" s="1">
        <v>39164</v>
      </c>
      <c r="B42">
        <v>36.659999999999997</v>
      </c>
      <c r="C42">
        <v>36.814999</v>
      </c>
      <c r="D42">
        <v>36.540000999999997</v>
      </c>
      <c r="E42">
        <v>36.75</v>
      </c>
      <c r="F42" s="13">
        <v>34.888561000000003</v>
      </c>
      <c r="G42">
        <v>117400</v>
      </c>
      <c r="H42">
        <f t="shared" si="1"/>
        <v>3.2756619182174873E-3</v>
      </c>
      <c r="I42">
        <f>VLOOKUP(A42,IWM!$A:$H,8,FALSE)</f>
        <v>1.5468273450955916E-3</v>
      </c>
      <c r="J42" s="12">
        <f>VLOOKUP(A42,'Libor 3m USD'!$A$2:$C$9188,3,FALSE)</f>
        <v>5.34788E-2</v>
      </c>
      <c r="K42">
        <f t="shared" si="0"/>
        <v>3.0936546901911832E-3</v>
      </c>
      <c r="L42" s="14">
        <f t="shared" si="2"/>
        <v>35.707714052545157</v>
      </c>
      <c r="M42">
        <f t="shared" si="3"/>
        <v>35.405855421432186</v>
      </c>
    </row>
    <row r="43" spans="1:13" x14ac:dyDescent="0.45">
      <c r="A43" s="1">
        <v>39167</v>
      </c>
      <c r="B43">
        <v>36.685001</v>
      </c>
      <c r="C43">
        <v>36.889999000000003</v>
      </c>
      <c r="D43">
        <v>36.040000999999997</v>
      </c>
      <c r="E43">
        <v>36.715000000000003</v>
      </c>
      <c r="F43" s="13">
        <v>34.855331</v>
      </c>
      <c r="G43">
        <v>118600</v>
      </c>
      <c r="H43">
        <f t="shared" si="1"/>
        <v>-9.5246118061453888E-4</v>
      </c>
      <c r="I43">
        <f>VLOOKUP(A43,IWM!$A:$H,8,FALSE)</f>
        <v>-2.11812278774548E-3</v>
      </c>
      <c r="J43" s="12">
        <f>VLOOKUP(A43,'Libor 3m USD'!$A$2:$C$9188,3,FALSE)</f>
        <v>5.3499999999999999E-2</v>
      </c>
      <c r="K43">
        <f t="shared" si="0"/>
        <v>-4.23624557549096E-3</v>
      </c>
      <c r="L43" s="14">
        <f t="shared" si="2"/>
        <v>35.555101282738299</v>
      </c>
      <c r="M43">
        <f t="shared" si="3"/>
        <v>35.247016059201314</v>
      </c>
    </row>
    <row r="44" spans="1:13" x14ac:dyDescent="0.45">
      <c r="A44" s="1">
        <v>39168</v>
      </c>
      <c r="B44">
        <v>36.275002000000001</v>
      </c>
      <c r="C44">
        <v>36.279998999999997</v>
      </c>
      <c r="D44">
        <v>35.884998000000003</v>
      </c>
      <c r="E44">
        <v>36.150002000000001</v>
      </c>
      <c r="F44" s="13">
        <v>34.318958000000002</v>
      </c>
      <c r="G44">
        <v>105200</v>
      </c>
      <c r="H44">
        <f t="shared" si="1"/>
        <v>-1.5388549889255088E-2</v>
      </c>
      <c r="I44">
        <f>VLOOKUP(A44,IWM!$A:$H,8,FALSE)</f>
        <v>-4.6210242393360801E-3</v>
      </c>
      <c r="J44" s="12">
        <f>VLOOKUP(A44,'Libor 3m USD'!$A$2:$C$9188,3,FALSE)</f>
        <v>5.3499999999999999E-2</v>
      </c>
      <c r="K44">
        <f t="shared" si="0"/>
        <v>-9.2420484786721602E-3</v>
      </c>
      <c r="L44" s="14">
        <f t="shared" si="2"/>
        <v>35.22515894213744</v>
      </c>
      <c r="M44">
        <f t="shared" si="3"/>
        <v>34.912449674038839</v>
      </c>
    </row>
    <row r="45" spans="1:13" x14ac:dyDescent="0.45">
      <c r="A45" s="1">
        <v>39169</v>
      </c>
      <c r="B45">
        <v>35.770000000000003</v>
      </c>
      <c r="C45">
        <v>36.029998999999997</v>
      </c>
      <c r="D45">
        <v>35.185001</v>
      </c>
      <c r="E45">
        <v>35.825001</v>
      </c>
      <c r="F45" s="13">
        <v>34.010426000000002</v>
      </c>
      <c r="G45">
        <v>203000</v>
      </c>
      <c r="H45">
        <f t="shared" si="1"/>
        <v>-8.9901330920362232E-3</v>
      </c>
      <c r="I45">
        <f>VLOOKUP(A45,IWM!$A:$H,8,FALSE)</f>
        <v>-6.9008396796073068E-3</v>
      </c>
      <c r="J45" s="12">
        <f>VLOOKUP(A45,'Libor 3m USD'!$A$2:$C$9188,3,FALSE)</f>
        <v>5.3499999999999999E-2</v>
      </c>
      <c r="K45">
        <f t="shared" si="0"/>
        <v>-1.3801679359214614E-2</v>
      </c>
      <c r="L45" s="14">
        <f t="shared" si="2"/>
        <v>34.737664660461519</v>
      </c>
      <c r="M45">
        <f t="shared" si="3"/>
        <v>34.421871125574533</v>
      </c>
    </row>
    <row r="46" spans="1:13" x14ac:dyDescent="0.45">
      <c r="A46" s="1">
        <v>39170</v>
      </c>
      <c r="B46">
        <v>36.270000000000003</v>
      </c>
      <c r="C46">
        <v>36.270000000000003</v>
      </c>
      <c r="D46">
        <v>35.134998000000003</v>
      </c>
      <c r="E46">
        <v>35.799999</v>
      </c>
      <c r="F46" s="13">
        <v>33.986687000000003</v>
      </c>
      <c r="G46">
        <v>197800</v>
      </c>
      <c r="H46">
        <f t="shared" si="1"/>
        <v>-6.9799184520646929E-4</v>
      </c>
      <c r="I46">
        <f>VLOOKUP(A46,IWM!$A:$H,8,FALSE)</f>
        <v>1.2635004392951288E-3</v>
      </c>
      <c r="J46" s="12">
        <f>VLOOKUP(A46,'Libor 3m USD'!$A$2:$C$9188,3,FALSE)</f>
        <v>5.3493800000000001E-2</v>
      </c>
      <c r="K46">
        <f t="shared" si="0"/>
        <v>2.5270008785902576E-3</v>
      </c>
      <c r="L46" s="14">
        <f t="shared" si="2"/>
        <v>34.824137214760128</v>
      </c>
      <c r="M46">
        <f t="shared" si="3"/>
        <v>34.500250603257491</v>
      </c>
    </row>
    <row r="47" spans="1:13" x14ac:dyDescent="0.45">
      <c r="A47" s="1">
        <v>39171</v>
      </c>
      <c r="B47">
        <v>35.994999</v>
      </c>
      <c r="C47">
        <v>36.375</v>
      </c>
      <c r="D47">
        <v>35.330002</v>
      </c>
      <c r="E47">
        <v>35.860000999999997</v>
      </c>
      <c r="F47" s="13">
        <v>34.043652000000002</v>
      </c>
      <c r="G47">
        <v>300200</v>
      </c>
      <c r="H47">
        <f t="shared" si="1"/>
        <v>1.67609746722297E-3</v>
      </c>
      <c r="I47">
        <f>VLOOKUP(A47,IWM!$A:$H,8,FALSE)</f>
        <v>2.5237813973049139E-3</v>
      </c>
      <c r="J47" s="12">
        <f>VLOOKUP(A47,'Libor 3m USD'!$A$2:$C$9188,3,FALSE)</f>
        <v>5.3499999999999999E-2</v>
      </c>
      <c r="K47">
        <f t="shared" si="0"/>
        <v>5.0475627946098278E-3</v>
      </c>
      <c r="L47" s="14">
        <f t="shared" si="2"/>
        <v>34.998601419423153</v>
      </c>
      <c r="M47">
        <f t="shared" si="3"/>
        <v>34.665767721956392</v>
      </c>
    </row>
    <row r="48" spans="1:13" x14ac:dyDescent="0.45">
      <c r="A48" s="1">
        <v>39174</v>
      </c>
      <c r="B48">
        <v>36.18</v>
      </c>
      <c r="C48">
        <v>36.185001</v>
      </c>
      <c r="D48">
        <v>35.764999000000003</v>
      </c>
      <c r="E48">
        <v>36.18</v>
      </c>
      <c r="F48" s="13">
        <v>34.347445999999998</v>
      </c>
      <c r="G48">
        <v>155600</v>
      </c>
      <c r="H48">
        <f t="shared" si="1"/>
        <v>8.9236607165410486E-3</v>
      </c>
      <c r="I48">
        <f>VLOOKUP(A48,IWM!$A:$H,8,FALSE)</f>
        <v>2.5167402127688199E-3</v>
      </c>
      <c r="J48" s="12">
        <f>VLOOKUP(A48,'Libor 3m USD'!$A$2:$C$9188,3,FALSE)</f>
        <v>5.3499999999999999E-2</v>
      </c>
      <c r="K48">
        <f t="shared" si="0"/>
        <v>5.0334804255376397E-3</v>
      </c>
      <c r="L48" s="14">
        <f t="shared" si="2"/>
        <v>35.173446802868838</v>
      </c>
      <c r="M48">
        <f t="shared" si="3"/>
        <v>34.831590743290604</v>
      </c>
    </row>
    <row r="49" spans="1:13" x14ac:dyDescent="0.45">
      <c r="A49" s="1">
        <v>39175</v>
      </c>
      <c r="B49">
        <v>36.520000000000003</v>
      </c>
      <c r="C49">
        <v>37.185001</v>
      </c>
      <c r="D49">
        <v>36.470001000000003</v>
      </c>
      <c r="E49">
        <v>36.985000999999997</v>
      </c>
      <c r="F49" s="13">
        <v>35.111663999999998</v>
      </c>
      <c r="G49">
        <v>269400</v>
      </c>
      <c r="H49">
        <f t="shared" si="1"/>
        <v>2.2249631020600402E-2</v>
      </c>
      <c r="I49">
        <f>VLOOKUP(A49,IWM!$A:$H,8,FALSE)</f>
        <v>1.0672080066905565E-2</v>
      </c>
      <c r="J49" s="12">
        <f>VLOOKUP(A49,'Libor 3m USD'!$A$2:$C$9188,3,FALSE)</f>
        <v>5.3499999999999999E-2</v>
      </c>
      <c r="K49">
        <f t="shared" si="0"/>
        <v>2.134416013381113E-2</v>
      </c>
      <c r="L49" s="14">
        <f t="shared" si="2"/>
        <v>35.92286850077376</v>
      </c>
      <c r="M49">
        <f t="shared" si="3"/>
        <v>35.566333896144947</v>
      </c>
    </row>
    <row r="50" spans="1:13" x14ac:dyDescent="0.45">
      <c r="A50" s="1">
        <v>39176</v>
      </c>
      <c r="B50">
        <v>36.900002000000001</v>
      </c>
      <c r="C50">
        <v>36.974997999999999</v>
      </c>
      <c r="D50">
        <v>36.604999999999997</v>
      </c>
      <c r="E50">
        <v>36.840000000000003</v>
      </c>
      <c r="F50" s="13">
        <v>34.973998999999999</v>
      </c>
      <c r="G50">
        <v>95200</v>
      </c>
      <c r="H50">
        <f t="shared" si="1"/>
        <v>-3.9207768677667065E-3</v>
      </c>
      <c r="I50">
        <f>VLOOKUP(A50,IWM!$A:$H,8,FALSE)</f>
        <v>-1.2405012059291121E-4</v>
      </c>
      <c r="J50" s="12">
        <f>VLOOKUP(A50,'Libor 3m USD'!$A$2:$C$9188,3,FALSE)</f>
        <v>5.3499999999999999E-2</v>
      </c>
      <c r="K50">
        <f t="shared" si="0"/>
        <v>-2.4810024118582241E-4</v>
      </c>
      <c r="L50" s="14">
        <f t="shared" si="2"/>
        <v>35.912601793312575</v>
      </c>
      <c r="M50">
        <f t="shared" si="3"/>
        <v>35.548618296653181</v>
      </c>
    </row>
    <row r="51" spans="1:13" x14ac:dyDescent="0.45">
      <c r="A51" s="1">
        <v>39177</v>
      </c>
      <c r="B51">
        <v>36.784999999999997</v>
      </c>
      <c r="C51">
        <v>37.174999</v>
      </c>
      <c r="D51">
        <v>36.724997999999999</v>
      </c>
      <c r="E51">
        <v>36.849997999999999</v>
      </c>
      <c r="F51" s="13">
        <v>34.983500999999997</v>
      </c>
      <c r="G51">
        <v>118400</v>
      </c>
      <c r="H51">
        <f t="shared" si="1"/>
        <v>2.7168754708317699E-4</v>
      </c>
      <c r="I51">
        <f>VLOOKUP(A51,IWM!$A:$H,8,FALSE)</f>
        <v>-6.2198699122428813E-4</v>
      </c>
      <c r="J51" s="12">
        <f>VLOOKUP(A51,'Libor 3m USD'!$A$2:$C$9188,3,FALSE)</f>
        <v>5.3499999999999999E-2</v>
      </c>
      <c r="K51">
        <f t="shared" si="0"/>
        <v>-1.2439739824485763E-3</v>
      </c>
      <c r="L51" s="14">
        <f t="shared" si="2"/>
        <v>35.86657360295618</v>
      </c>
      <c r="M51">
        <f t="shared" si="3"/>
        <v>35.495509585805991</v>
      </c>
    </row>
    <row r="52" spans="1:13" x14ac:dyDescent="0.45">
      <c r="A52" s="1">
        <v>39181</v>
      </c>
      <c r="B52">
        <v>36.900002000000001</v>
      </c>
      <c r="C52">
        <v>37.075001</v>
      </c>
      <c r="D52">
        <v>36.720001000000003</v>
      </c>
      <c r="E52">
        <v>36.900002000000001</v>
      </c>
      <c r="F52" s="13">
        <v>35.030968000000001</v>
      </c>
      <c r="G52">
        <v>110600</v>
      </c>
      <c r="H52">
        <f t="shared" si="1"/>
        <v>1.3568396141943051E-3</v>
      </c>
      <c r="I52">
        <f>VLOOKUP(A52,IWM!$A:$H,8,FALSE)</f>
        <v>1.3676078357849342E-3</v>
      </c>
      <c r="J52" s="12">
        <f>VLOOKUP(A52,'Libor 3m USD'!$A$2:$C$9188,3,FALSE)</f>
        <v>0</v>
      </c>
      <c r="K52">
        <f t="shared" si="0"/>
        <v>2.7352156715698683E-3</v>
      </c>
      <c r="L52" s="14">
        <f t="shared" si="2"/>
        <v>35.963324304266735</v>
      </c>
      <c r="M52">
        <f t="shared" si="3"/>
        <v>35.591259335526139</v>
      </c>
    </row>
    <row r="53" spans="1:13" x14ac:dyDescent="0.45">
      <c r="A53" s="1">
        <v>39182</v>
      </c>
      <c r="B53">
        <v>36.965000000000003</v>
      </c>
      <c r="C53">
        <v>37.334999000000003</v>
      </c>
      <c r="D53">
        <v>36.935001</v>
      </c>
      <c r="E53">
        <v>37.195</v>
      </c>
      <c r="F53" s="13">
        <v>35.311028</v>
      </c>
      <c r="G53">
        <v>88600</v>
      </c>
      <c r="H53">
        <f t="shared" si="1"/>
        <v>7.9946406276869553E-3</v>
      </c>
      <c r="I53">
        <f>VLOOKUP(A53,IWM!$A:$H,8,FALSE)</f>
        <v>3.104123195090791E-3</v>
      </c>
      <c r="J53" s="12">
        <f>VLOOKUP(A53,'Libor 3m USD'!$A$2:$C$9188,3,FALSE)</f>
        <v>5.3550000000000007E-2</v>
      </c>
      <c r="K53">
        <f t="shared" si="0"/>
        <v>6.2082463901815821E-3</v>
      </c>
      <c r="L53" s="14">
        <f t="shared" si="2"/>
        <v>36.185237722315996</v>
      </c>
      <c r="M53">
        <f t="shared" si="3"/>
        <v>35.803313766226253</v>
      </c>
    </row>
    <row r="54" spans="1:13" x14ac:dyDescent="0.45">
      <c r="A54" s="1">
        <v>39183</v>
      </c>
      <c r="B54">
        <v>37.005001</v>
      </c>
      <c r="C54">
        <v>37.005001</v>
      </c>
      <c r="D54">
        <v>36.200001</v>
      </c>
      <c r="E54">
        <v>36.625</v>
      </c>
      <c r="F54" s="13">
        <v>34.769900999999997</v>
      </c>
      <c r="G54">
        <v>82000</v>
      </c>
      <c r="H54">
        <f t="shared" si="1"/>
        <v>-1.5324589247302622E-2</v>
      </c>
      <c r="I54">
        <f>VLOOKUP(A54,IWM!$A:$H,8,FALSE)</f>
        <v>-6.1881031330083269E-3</v>
      </c>
      <c r="J54" s="12">
        <f>VLOOKUP(A54,'Libor 3m USD'!$A$2:$C$9188,3,FALSE)</f>
        <v>5.3550000000000007E-2</v>
      </c>
      <c r="K54">
        <f t="shared" si="0"/>
        <v>-1.2376206266016654E-2</v>
      </c>
      <c r="L54" s="14">
        <f t="shared" si="2"/>
        <v>35.736037630454518</v>
      </c>
      <c r="M54">
        <f t="shared" si="3"/>
        <v>35.351246637774871</v>
      </c>
    </row>
    <row r="55" spans="1:13" x14ac:dyDescent="0.45">
      <c r="A55" s="1">
        <v>39184</v>
      </c>
      <c r="B55">
        <v>36.330002</v>
      </c>
      <c r="C55">
        <v>37.195</v>
      </c>
      <c r="D55">
        <v>36.110000999999997</v>
      </c>
      <c r="E55">
        <v>37.134998000000003</v>
      </c>
      <c r="F55" s="13">
        <v>35.254069999999999</v>
      </c>
      <c r="G55">
        <v>127400</v>
      </c>
      <c r="H55">
        <f t="shared" si="1"/>
        <v>1.3924946176867126E-2</v>
      </c>
      <c r="I55">
        <f>VLOOKUP(A55,IWM!$A:$H,8,FALSE)</f>
        <v>6.7246754033463141E-3</v>
      </c>
      <c r="J55" s="12">
        <f>VLOOKUP(A55,'Libor 3m USD'!$A$2:$C$9188,3,FALSE)</f>
        <v>5.3556299999999994E-2</v>
      </c>
      <c r="K55">
        <f t="shared" si="0"/>
        <v>1.3449350806692628E-2</v>
      </c>
      <c r="L55" s="14">
        <f t="shared" si="2"/>
        <v>36.215316945092873</v>
      </c>
      <c r="M55">
        <f t="shared" si="3"/>
        <v>35.817852245683369</v>
      </c>
    </row>
    <row r="56" spans="1:13" x14ac:dyDescent="0.45">
      <c r="A56" s="1">
        <v>39185</v>
      </c>
      <c r="B56">
        <v>37.305</v>
      </c>
      <c r="C56">
        <v>37.560001</v>
      </c>
      <c r="D56">
        <v>36.869999</v>
      </c>
      <c r="E56">
        <v>37.560001</v>
      </c>
      <c r="F56" s="13">
        <v>35.657542999999997</v>
      </c>
      <c r="G56">
        <v>125800</v>
      </c>
      <c r="H56">
        <f t="shared" si="1"/>
        <v>1.1444721134325819E-2</v>
      </c>
      <c r="I56">
        <f>VLOOKUP(A56,IWM!$A:$H,8,FALSE)</f>
        <v>6.432564225342885E-3</v>
      </c>
      <c r="J56" s="12">
        <f>VLOOKUP(A56,'Libor 3m USD'!$A$2:$C$9188,3,FALSE)</f>
        <v>5.35688E-2</v>
      </c>
      <c r="K56">
        <f t="shared" si="0"/>
        <v>1.286512845068577E-2</v>
      </c>
      <c r="L56" s="14">
        <f t="shared" si="2"/>
        <v>36.679866389509591</v>
      </c>
      <c r="M56">
        <f t="shared" si="3"/>
        <v>36.269689273748142</v>
      </c>
    </row>
    <row r="57" spans="1:13" x14ac:dyDescent="0.45">
      <c r="A57" s="1">
        <v>39188</v>
      </c>
      <c r="B57">
        <v>38.235000999999997</v>
      </c>
      <c r="C57">
        <v>38.695</v>
      </c>
      <c r="D57">
        <v>38.18</v>
      </c>
      <c r="E57">
        <v>38.685001</v>
      </c>
      <c r="F57" s="13">
        <v>36.725555</v>
      </c>
      <c r="G57">
        <v>199800</v>
      </c>
      <c r="H57">
        <f t="shared" si="1"/>
        <v>2.9951923496243316E-2</v>
      </c>
      <c r="I57">
        <f>VLOOKUP(A57,IWM!$A:$H,8,FALSE)</f>
        <v>1.3765902101777749E-2</v>
      </c>
      <c r="J57" s="12">
        <f>VLOOKUP(A57,'Libor 3m USD'!$A$2:$C$9188,3,FALSE)</f>
        <v>5.3587499999999996E-2</v>
      </c>
      <c r="K57">
        <f t="shared" si="0"/>
        <v>2.7531804203555499E-2</v>
      </c>
      <c r="L57" s="14">
        <f t="shared" si="2"/>
        <v>37.688346516417269</v>
      </c>
      <c r="M57">
        <f t="shared" si="3"/>
        <v>37.259179241396225</v>
      </c>
    </row>
    <row r="58" spans="1:13" x14ac:dyDescent="0.45">
      <c r="A58" s="1">
        <v>39189</v>
      </c>
      <c r="B58">
        <v>38.509998000000003</v>
      </c>
      <c r="C58">
        <v>38.744999</v>
      </c>
      <c r="D58">
        <v>38.165000999999997</v>
      </c>
      <c r="E58">
        <v>38.5</v>
      </c>
      <c r="F58" s="13">
        <v>36.549931000000001</v>
      </c>
      <c r="G58">
        <v>82400</v>
      </c>
      <c r="H58">
        <f t="shared" si="1"/>
        <v>-4.7820652404026998E-3</v>
      </c>
      <c r="I58">
        <f>VLOOKUP(A58,IWM!$A:$H,8,FALSE)</f>
        <v>-3.0312511598029612E-3</v>
      </c>
      <c r="J58" s="12">
        <f>VLOOKUP(A58,'Libor 3m USD'!$A$2:$C$9188,3,FALSE)</f>
        <v>5.3598800000000002E-2</v>
      </c>
      <c r="K58">
        <f t="shared" si="0"/>
        <v>-6.0625023196059225E-3</v>
      </c>
      <c r="L58" s="14">
        <f t="shared" si="2"/>
        <v>37.458440037398482</v>
      </c>
      <c r="M58">
        <f t="shared" si="3"/>
        <v>37.023965978044373</v>
      </c>
    </row>
    <row r="59" spans="1:13" x14ac:dyDescent="0.45">
      <c r="A59" s="1">
        <v>39190</v>
      </c>
      <c r="B59">
        <v>38.174999</v>
      </c>
      <c r="C59">
        <v>38.330002</v>
      </c>
      <c r="D59">
        <v>37.924999</v>
      </c>
      <c r="E59">
        <v>37.924999</v>
      </c>
      <c r="F59" s="13">
        <v>36.004047</v>
      </c>
      <c r="G59">
        <v>77800</v>
      </c>
      <c r="H59">
        <f t="shared" si="1"/>
        <v>-1.4935294953087652E-2</v>
      </c>
      <c r="I59">
        <f>VLOOKUP(A59,IWM!$A:$H,8,FALSE)</f>
        <v>-5.8371389876671342E-3</v>
      </c>
      <c r="J59" s="12">
        <f>VLOOKUP(A59,'Libor 3m USD'!$A$2:$C$9188,3,FALSE)</f>
        <v>5.3581299999999998E-2</v>
      </c>
      <c r="K59">
        <f t="shared" si="0"/>
        <v>-1.1674277975334268E-2</v>
      </c>
      <c r="L59" s="14">
        <f t="shared" si="2"/>
        <v>37.01972767214793</v>
      </c>
      <c r="M59">
        <f t="shared" si="3"/>
        <v>36.582469971336209</v>
      </c>
    </row>
    <row r="60" spans="1:13" x14ac:dyDescent="0.45">
      <c r="A60" s="1">
        <v>39191</v>
      </c>
      <c r="B60">
        <v>37.25</v>
      </c>
      <c r="C60">
        <v>37.93</v>
      </c>
      <c r="D60">
        <v>37.189999</v>
      </c>
      <c r="E60">
        <v>37.474997999999999</v>
      </c>
      <c r="F60" s="13">
        <v>35.576847000000001</v>
      </c>
      <c r="G60">
        <v>133400</v>
      </c>
      <c r="H60">
        <f t="shared" si="1"/>
        <v>-1.1865332805503725E-2</v>
      </c>
      <c r="I60">
        <f>VLOOKUP(A60,IWM!$A:$H,8,FALSE)</f>
        <v>-4.7705012019939597E-3</v>
      </c>
      <c r="J60" s="12">
        <f>VLOOKUP(A60,'Libor 3m USD'!$A$2:$C$9188,3,FALSE)</f>
        <v>5.3550000000000007E-2</v>
      </c>
      <c r="K60">
        <f t="shared" si="0"/>
        <v>-9.5410024039879193E-3</v>
      </c>
      <c r="L60" s="14">
        <f t="shared" si="2"/>
        <v>36.665126776461221</v>
      </c>
      <c r="M60">
        <f t="shared" si="3"/>
        <v>36.224283661476463</v>
      </c>
    </row>
    <row r="61" spans="1:13" x14ac:dyDescent="0.45">
      <c r="A61" s="1">
        <v>39192</v>
      </c>
      <c r="B61">
        <v>38.395000000000003</v>
      </c>
      <c r="C61">
        <v>38.435001</v>
      </c>
      <c r="D61">
        <v>37.970001000000003</v>
      </c>
      <c r="E61">
        <v>38.389999000000003</v>
      </c>
      <c r="F61" s="13">
        <v>36.445503000000002</v>
      </c>
      <c r="G61">
        <v>145600</v>
      </c>
      <c r="H61">
        <f t="shared" si="1"/>
        <v>2.4416328968106749E-2</v>
      </c>
      <c r="I61">
        <f>VLOOKUP(A61,IWM!$A:$H,8,FALSE)</f>
        <v>1.167647572752184E-2</v>
      </c>
      <c r="J61" s="12">
        <f>VLOOKUP(A61,'Libor 3m USD'!$A$2:$C$9188,3,FALSE)</f>
        <v>5.3550000000000007E-2</v>
      </c>
      <c r="K61">
        <f t="shared" si="0"/>
        <v>2.335295145504368E-2</v>
      </c>
      <c r="L61" s="14">
        <f t="shared" si="2"/>
        <v>37.519983485084083</v>
      </c>
      <c r="M61">
        <f t="shared" si="3"/>
        <v>37.061164341043416</v>
      </c>
    </row>
    <row r="62" spans="1:13" x14ac:dyDescent="0.45">
      <c r="A62" s="1">
        <v>39195</v>
      </c>
      <c r="B62">
        <v>38.384998000000003</v>
      </c>
      <c r="C62">
        <v>38.560001</v>
      </c>
      <c r="D62">
        <v>38.044998</v>
      </c>
      <c r="E62">
        <v>38.264999000000003</v>
      </c>
      <c r="F62" s="13">
        <v>36.326824000000002</v>
      </c>
      <c r="G62">
        <v>62400</v>
      </c>
      <c r="H62">
        <f t="shared" si="1"/>
        <v>-3.2563413927912954E-3</v>
      </c>
      <c r="I62">
        <f>VLOOKUP(A62,IWM!$A:$H,8,FALSE)</f>
        <v>-1.0938771249522361E-3</v>
      </c>
      <c r="J62" s="12">
        <f>VLOOKUP(A62,'Libor 3m USD'!$A$2:$C$9188,3,FALSE)</f>
        <v>5.3550000000000007E-2</v>
      </c>
      <c r="K62">
        <f t="shared" si="0"/>
        <v>-2.1877542499044722E-3</v>
      </c>
      <c r="L62" s="14">
        <f t="shared" si="2"/>
        <v>37.436484537936387</v>
      </c>
      <c r="M62">
        <f t="shared" si="3"/>
        <v>36.970810976759005</v>
      </c>
    </row>
    <row r="63" spans="1:13" x14ac:dyDescent="0.45">
      <c r="A63" s="1">
        <v>39196</v>
      </c>
      <c r="B63">
        <v>38.455002</v>
      </c>
      <c r="C63">
        <v>38.455002</v>
      </c>
      <c r="D63">
        <v>37.619999</v>
      </c>
      <c r="E63">
        <v>38.314999</v>
      </c>
      <c r="F63" s="13">
        <v>36.374293999999999</v>
      </c>
      <c r="G63">
        <v>157600</v>
      </c>
      <c r="H63">
        <f t="shared" si="1"/>
        <v>1.3067478731418891E-3</v>
      </c>
      <c r="I63">
        <f>VLOOKUP(A63,IWM!$A:$H,8,FALSE)</f>
        <v>-4.8617490331170909E-4</v>
      </c>
      <c r="J63" s="12">
        <f>VLOOKUP(A63,'Libor 3m USD'!$A$2:$C$9188,3,FALSE)</f>
        <v>5.3550000000000007E-2</v>
      </c>
      <c r="K63">
        <f t="shared" si="0"/>
        <v>-9.7234980662341819E-4</v>
      </c>
      <c r="L63" s="14">
        <f t="shared" si="2"/>
        <v>37.398671883391174</v>
      </c>
      <c r="M63">
        <f t="shared" si="3"/>
        <v>36.925612377632483</v>
      </c>
    </row>
    <row r="64" spans="1:13" x14ac:dyDescent="0.45">
      <c r="A64" s="1">
        <v>39197</v>
      </c>
      <c r="B64">
        <v>38.619999</v>
      </c>
      <c r="C64">
        <v>38.955002</v>
      </c>
      <c r="D64">
        <v>38.095001000000003</v>
      </c>
      <c r="E64">
        <v>38.659999999999997</v>
      </c>
      <c r="F64" s="13">
        <v>36.701819999999998</v>
      </c>
      <c r="G64">
        <v>129200</v>
      </c>
      <c r="H64">
        <f t="shared" si="1"/>
        <v>9.0043259671239717E-3</v>
      </c>
      <c r="I64">
        <f>VLOOKUP(A64,IWM!$A:$H,8,FALSE)</f>
        <v>2.7983725667997117E-3</v>
      </c>
      <c r="J64" s="12">
        <f>VLOOKUP(A64,'Libor 3m USD'!$A$2:$C$9188,3,FALSE)</f>
        <v>5.3550000000000007E-2</v>
      </c>
      <c r="K64">
        <f t="shared" si="0"/>
        <v>5.5967451335994234E-3</v>
      </c>
      <c r="L64" s="14">
        <f t="shared" si="2"/>
        <v>37.606572847690593</v>
      </c>
      <c r="M64">
        <f t="shared" si="3"/>
        <v>37.123036889407381</v>
      </c>
    </row>
    <row r="65" spans="1:13" x14ac:dyDescent="0.45">
      <c r="A65" s="1">
        <v>39198</v>
      </c>
      <c r="B65">
        <v>38.799999</v>
      </c>
      <c r="C65">
        <v>39.080002</v>
      </c>
      <c r="D65">
        <v>38.205002</v>
      </c>
      <c r="E65">
        <v>39.080002</v>
      </c>
      <c r="F65" s="13">
        <v>37.100552</v>
      </c>
      <c r="G65">
        <v>241800</v>
      </c>
      <c r="H65">
        <f t="shared" si="1"/>
        <v>1.0864093388284424E-2</v>
      </c>
      <c r="I65">
        <f>VLOOKUP(A65,IWM!$A:$H,8,FALSE)</f>
        <v>5.5819079800361049E-3</v>
      </c>
      <c r="J65" s="12">
        <f>VLOOKUP(A65,'Libor 3m USD'!$A$2:$C$9188,3,FALSE)</f>
        <v>5.3550000000000007E-2</v>
      </c>
      <c r="K65">
        <f t="shared" si="0"/>
        <v>1.116381596007221E-2</v>
      </c>
      <c r="L65" s="14">
        <f t="shared" si="2"/>
        <v>38.024987997747871</v>
      </c>
      <c r="M65">
        <f t="shared" si="3"/>
        <v>37.528183516215421</v>
      </c>
    </row>
    <row r="66" spans="1:13" x14ac:dyDescent="0.45">
      <c r="A66" s="1">
        <v>39199</v>
      </c>
      <c r="B66">
        <v>38.580002</v>
      </c>
      <c r="C66">
        <v>38.639999000000003</v>
      </c>
      <c r="D66">
        <v>38.139999000000003</v>
      </c>
      <c r="E66">
        <v>38.544998</v>
      </c>
      <c r="F66" s="13">
        <v>36.592647999999997</v>
      </c>
      <c r="G66">
        <v>103800</v>
      </c>
      <c r="H66">
        <f t="shared" si="1"/>
        <v>-1.3689931082427109E-2</v>
      </c>
      <c r="I66">
        <f>VLOOKUP(A66,IWM!$A:$H,8,FALSE)</f>
        <v>-4.2231982309816063E-3</v>
      </c>
      <c r="J66" s="12">
        <f>VLOOKUP(A66,'Libor 3m USD'!$A$2:$C$9188,3,FALSE)</f>
        <v>5.3562499999999999E-2</v>
      </c>
      <c r="K66">
        <f t="shared" si="0"/>
        <v>-8.4463964619632126E-3</v>
      </c>
      <c r="L66" s="14">
        <f t="shared" si="2"/>
        <v>37.702380391967111</v>
      </c>
      <c r="M66">
        <f t="shared" si="3"/>
        <v>37.201814246275902</v>
      </c>
    </row>
    <row r="67" spans="1:13" x14ac:dyDescent="0.45">
      <c r="A67" s="1">
        <v>39202</v>
      </c>
      <c r="B67">
        <v>38.334999000000003</v>
      </c>
      <c r="C67">
        <v>38.389999000000003</v>
      </c>
      <c r="D67">
        <v>36.935001</v>
      </c>
      <c r="E67">
        <v>36.935001</v>
      </c>
      <c r="F67" s="13">
        <v>35.064205000000001</v>
      </c>
      <c r="G67">
        <v>200600</v>
      </c>
      <c r="H67">
        <f t="shared" si="1"/>
        <v>-4.1769128049984117E-2</v>
      </c>
      <c r="I67">
        <f>VLOOKUP(A67,IWM!$A:$H,8,FALSE)</f>
        <v>-2.1570205586007529E-2</v>
      </c>
      <c r="J67" s="12">
        <f>VLOOKUP(A67,'Libor 3m USD'!$A$2:$C$9188,3,FALSE)</f>
        <v>5.3550000000000007E-2</v>
      </c>
      <c r="K67">
        <f t="shared" ref="K67:K130" si="4">I67*$Q$2</f>
        <v>-4.3140411172015058E-2</v>
      </c>
      <c r="L67" s="14">
        <f t="shared" si="2"/>
        <v>36.074462879798205</v>
      </c>
      <c r="M67">
        <f t="shared" si="3"/>
        <v>35.587604848472715</v>
      </c>
    </row>
    <row r="68" spans="1:13" x14ac:dyDescent="0.45">
      <c r="A68" s="1">
        <v>39203</v>
      </c>
      <c r="B68">
        <v>37.174999</v>
      </c>
      <c r="C68">
        <v>37.275002000000001</v>
      </c>
      <c r="D68">
        <v>36.380001</v>
      </c>
      <c r="E68">
        <v>37.215000000000003</v>
      </c>
      <c r="F68" s="13">
        <v>35.330008999999997</v>
      </c>
      <c r="G68">
        <v>198000</v>
      </c>
      <c r="H68">
        <f t="shared" ref="H68:H131" si="5">F68/F67-1</f>
        <v>7.5804941249915103E-3</v>
      </c>
      <c r="I68">
        <f>VLOOKUP(A68,IWM!$A:$H,8,FALSE)</f>
        <v>4.0868990306202058E-3</v>
      </c>
      <c r="J68" s="12">
        <f>VLOOKUP(A68,'Libor 3m USD'!$A$2:$C$9188,3,FALSE)</f>
        <v>5.3550000000000007E-2</v>
      </c>
      <c r="K68">
        <f t="shared" si="4"/>
        <v>8.1737980612404115E-3</v>
      </c>
      <c r="L68" s="14">
        <f t="shared" ref="L68:L131" si="6">L67*(1+K68-$Q$1/$Q$3)</f>
        <v>36.367968304555873</v>
      </c>
      <c r="M68">
        <f t="shared" ref="M68:M131" si="7">M67*(1+K68+(1-$Q$2)*J68/$Q$3-$Q$1/$Q$3)</f>
        <v>35.869586781742527</v>
      </c>
    </row>
    <row r="69" spans="1:13" x14ac:dyDescent="0.45">
      <c r="A69" s="1">
        <v>39204</v>
      </c>
      <c r="B69">
        <v>37.224997999999999</v>
      </c>
      <c r="C69">
        <v>38.470001000000003</v>
      </c>
      <c r="D69">
        <v>37.224997999999999</v>
      </c>
      <c r="E69">
        <v>38.314999</v>
      </c>
      <c r="F69" s="13">
        <v>36.374293999999999</v>
      </c>
      <c r="G69">
        <v>145000</v>
      </c>
      <c r="H69">
        <f t="shared" si="5"/>
        <v>2.9558016812279986E-2</v>
      </c>
      <c r="I69">
        <f>VLOOKUP(A69,IWM!$A:$H,8,FALSE)</f>
        <v>1.3321715903545917E-2</v>
      </c>
      <c r="J69" s="12">
        <f>VLOOKUP(A69,'Libor 3m USD'!$A$2:$C$9188,3,FALSE)</f>
        <v>5.3550000000000007E-2</v>
      </c>
      <c r="K69">
        <f t="shared" si="4"/>
        <v>2.6643431807091833E-2</v>
      </c>
      <c r="L69" s="14">
        <f t="shared" si="6"/>
        <v>37.335564773362634</v>
      </c>
      <c r="M69">
        <f t="shared" si="7"/>
        <v>36.816301157433507</v>
      </c>
    </row>
    <row r="70" spans="1:13" x14ac:dyDescent="0.45">
      <c r="A70" s="1">
        <v>39205</v>
      </c>
      <c r="B70">
        <v>38.349997999999999</v>
      </c>
      <c r="C70">
        <v>38.555</v>
      </c>
      <c r="D70">
        <v>38.07</v>
      </c>
      <c r="E70">
        <v>38.290000999999997</v>
      </c>
      <c r="F70" s="13">
        <v>36.350558999999997</v>
      </c>
      <c r="G70">
        <v>121400</v>
      </c>
      <c r="H70">
        <f t="shared" si="5"/>
        <v>-6.5252125580783638E-4</v>
      </c>
      <c r="I70">
        <f>VLOOKUP(A70,IWM!$A:$H,8,FALSE)</f>
        <v>1.8263052969402782E-3</v>
      </c>
      <c r="J70" s="12">
        <f>VLOOKUP(A70,'Libor 3m USD'!$A$2:$C$9188,3,FALSE)</f>
        <v>5.3556299999999994E-2</v>
      </c>
      <c r="K70">
        <f t="shared" si="4"/>
        <v>3.6526105938805564E-3</v>
      </c>
      <c r="L70" s="14">
        <f t="shared" si="6"/>
        <v>37.47052956125318</v>
      </c>
      <c r="M70">
        <f t="shared" si="7"/>
        <v>36.941564468550098</v>
      </c>
    </row>
    <row r="71" spans="1:13" x14ac:dyDescent="0.45">
      <c r="A71" s="1">
        <v>39206</v>
      </c>
      <c r="B71">
        <v>38.474997999999999</v>
      </c>
      <c r="C71">
        <v>38.75</v>
      </c>
      <c r="D71">
        <v>38.185001</v>
      </c>
      <c r="E71">
        <v>38.689999</v>
      </c>
      <c r="F71" s="13">
        <v>36.730300999999997</v>
      </c>
      <c r="G71">
        <v>166400</v>
      </c>
      <c r="H71">
        <f t="shared" si="5"/>
        <v>1.0446661906905019E-2</v>
      </c>
      <c r="I71">
        <f>VLOOKUP(A71,IWM!$A:$H,8,FALSE)</f>
        <v>6.3177704247396882E-3</v>
      </c>
      <c r="J71" s="12">
        <f>VLOOKUP(A71,'Libor 3m USD'!$A$2:$C$9188,3,FALSE)</f>
        <v>5.3565599999999998E-2</v>
      </c>
      <c r="K71">
        <f t="shared" si="4"/>
        <v>1.2635540849479376E-2</v>
      </c>
      <c r="L71" s="14">
        <f t="shared" si="6"/>
        <v>37.942577388688591</v>
      </c>
      <c r="M71">
        <f t="shared" si="7"/>
        <v>37.399096107784757</v>
      </c>
    </row>
    <row r="72" spans="1:13" x14ac:dyDescent="0.45">
      <c r="A72" s="1">
        <v>39209</v>
      </c>
      <c r="B72">
        <v>38.68</v>
      </c>
      <c r="C72">
        <v>38.880001</v>
      </c>
      <c r="D72">
        <v>38.455002</v>
      </c>
      <c r="E72">
        <v>38.57</v>
      </c>
      <c r="F72" s="13">
        <v>36.616379000000002</v>
      </c>
      <c r="G72">
        <v>72800</v>
      </c>
      <c r="H72">
        <f t="shared" si="5"/>
        <v>-3.1015808991055049E-3</v>
      </c>
      <c r="I72">
        <f>VLOOKUP(A72,IWM!$A:$H,8,FALSE)</f>
        <v>-2.8976610549245052E-3</v>
      </c>
      <c r="J72" s="12">
        <f>VLOOKUP(A72,'Libor 3m USD'!$A$2:$C$9188,3,FALSE)</f>
        <v>0</v>
      </c>
      <c r="K72">
        <f t="shared" si="4"/>
        <v>-5.7953221098490104E-3</v>
      </c>
      <c r="L72" s="14">
        <f t="shared" si="6"/>
        <v>37.721257556102024</v>
      </c>
      <c r="M72">
        <f t="shared" si="7"/>
        <v>37.180946412663324</v>
      </c>
    </row>
    <row r="73" spans="1:13" x14ac:dyDescent="0.45">
      <c r="A73" s="1">
        <v>39210</v>
      </c>
      <c r="B73">
        <v>38.235000999999997</v>
      </c>
      <c r="C73">
        <v>38.494999</v>
      </c>
      <c r="D73">
        <v>37.610000999999997</v>
      </c>
      <c r="E73">
        <v>38.494999</v>
      </c>
      <c r="F73" s="13">
        <v>36.545177000000002</v>
      </c>
      <c r="G73">
        <v>109200</v>
      </c>
      <c r="H73">
        <f t="shared" si="5"/>
        <v>-1.9445396280173277E-3</v>
      </c>
      <c r="I73">
        <f>VLOOKUP(A73,IWM!$A:$H,8,FALSE)</f>
        <v>-3.5114304628238724E-3</v>
      </c>
      <c r="J73" s="12">
        <f>VLOOKUP(A73,'Libor 3m USD'!$A$2:$C$9188,3,FALSE)</f>
        <v>5.35688E-2</v>
      </c>
      <c r="K73">
        <f t="shared" si="4"/>
        <v>-7.0228609256477448E-3</v>
      </c>
      <c r="L73" s="14">
        <f t="shared" si="6"/>
        <v>37.454924378810126</v>
      </c>
      <c r="M73">
        <f t="shared" si="7"/>
        <v>36.910524409331522</v>
      </c>
    </row>
    <row r="74" spans="1:13" x14ac:dyDescent="0.45">
      <c r="A74" s="1">
        <v>39211</v>
      </c>
      <c r="B74">
        <v>38</v>
      </c>
      <c r="C74">
        <v>39.134998000000003</v>
      </c>
      <c r="D74">
        <v>38</v>
      </c>
      <c r="E74">
        <v>38.669998</v>
      </c>
      <c r="F74" s="13">
        <v>36.711308000000002</v>
      </c>
      <c r="G74">
        <v>148200</v>
      </c>
      <c r="H74">
        <f t="shared" si="5"/>
        <v>4.5459076583485025E-3</v>
      </c>
      <c r="I74">
        <f>VLOOKUP(A74,IWM!$A:$H,8,FALSE)</f>
        <v>4.0099192646509962E-3</v>
      </c>
      <c r="J74" s="12">
        <f>VLOOKUP(A74,'Libor 3m USD'!$A$2:$C$9188,3,FALSE)</f>
        <v>5.3581299999999998E-2</v>
      </c>
      <c r="K74">
        <f t="shared" si="4"/>
        <v>8.0198385293019925E-3</v>
      </c>
      <c r="L74" s="14">
        <f t="shared" si="6"/>
        <v>37.753894833258578</v>
      </c>
      <c r="M74">
        <f t="shared" si="7"/>
        <v>37.197301315985655</v>
      </c>
    </row>
    <row r="75" spans="1:13" x14ac:dyDescent="0.45">
      <c r="A75" s="1">
        <v>39212</v>
      </c>
      <c r="B75">
        <v>38.139999000000003</v>
      </c>
      <c r="C75">
        <v>38.400002000000001</v>
      </c>
      <c r="D75">
        <v>37.279998999999997</v>
      </c>
      <c r="E75">
        <v>37.590000000000003</v>
      </c>
      <c r="F75" s="13">
        <v>35.686019999999999</v>
      </c>
      <c r="G75">
        <v>153200</v>
      </c>
      <c r="H75">
        <f t="shared" si="5"/>
        <v>-2.792839743002351E-2</v>
      </c>
      <c r="I75">
        <f>VLOOKUP(A75,IWM!$A:$H,8,FALSE)</f>
        <v>-1.2345665404132178E-2</v>
      </c>
      <c r="J75" s="12">
        <f>VLOOKUP(A75,'Libor 3m USD'!$A$2:$C$9188,3,FALSE)</f>
        <v>5.3600000000000002E-2</v>
      </c>
      <c r="K75">
        <f t="shared" si="4"/>
        <v>-2.4691330808264356E-2</v>
      </c>
      <c r="L75" s="14">
        <f t="shared" si="6"/>
        <v>36.820277664721772</v>
      </c>
      <c r="M75">
        <f t="shared" si="7"/>
        <v>36.269536357855117</v>
      </c>
    </row>
    <row r="76" spans="1:13" x14ac:dyDescent="0.45">
      <c r="A76" s="1">
        <v>39213</v>
      </c>
      <c r="B76">
        <v>37.740001999999997</v>
      </c>
      <c r="C76">
        <v>38.375</v>
      </c>
      <c r="D76">
        <v>37.650002000000001</v>
      </c>
      <c r="E76">
        <v>38.360000999999997</v>
      </c>
      <c r="F76" s="13">
        <v>36.417011000000002</v>
      </c>
      <c r="G76">
        <v>102200</v>
      </c>
      <c r="H76">
        <f t="shared" si="5"/>
        <v>2.0483959825164044E-2</v>
      </c>
      <c r="I76">
        <f>VLOOKUP(A76,IWM!$A:$H,8,FALSE)</f>
        <v>9.0687620509459776E-3</v>
      </c>
      <c r="J76" s="12">
        <f>VLOOKUP(A76,'Libor 3m USD'!$A$2:$C$9188,3,FALSE)</f>
        <v>5.3600000000000002E-2</v>
      </c>
      <c r="K76">
        <f t="shared" si="4"/>
        <v>1.8137524101891955E-2</v>
      </c>
      <c r="L76" s="14">
        <f t="shared" si="6"/>
        <v>37.486718272280939</v>
      </c>
      <c r="M76">
        <f t="shared" si="7"/>
        <v>36.91829417094754</v>
      </c>
    </row>
    <row r="77" spans="1:13" x14ac:dyDescent="0.45">
      <c r="A77" s="1">
        <v>39216</v>
      </c>
      <c r="B77">
        <v>38.255001</v>
      </c>
      <c r="C77">
        <v>38.485000999999997</v>
      </c>
      <c r="D77">
        <v>37.514999000000003</v>
      </c>
      <c r="E77">
        <v>37.625</v>
      </c>
      <c r="F77" s="13">
        <v>35.719242000000001</v>
      </c>
      <c r="G77">
        <v>105400</v>
      </c>
      <c r="H77">
        <f t="shared" si="5"/>
        <v>-1.9160523635506466E-2</v>
      </c>
      <c r="I77">
        <f>VLOOKUP(A77,IWM!$A:$H,8,FALSE)</f>
        <v>-8.7441127457710266E-3</v>
      </c>
      <c r="J77" s="12">
        <f>VLOOKUP(A77,'Libor 3m USD'!$A$2:$C$9188,3,FALSE)</f>
        <v>5.3600000000000002E-2</v>
      </c>
      <c r="K77">
        <f t="shared" si="4"/>
        <v>-1.7488225491542053E-2</v>
      </c>
      <c r="L77" s="14">
        <f t="shared" si="6"/>
        <v>36.829728900421244</v>
      </c>
      <c r="M77">
        <f t="shared" si="7"/>
        <v>36.263414494063454</v>
      </c>
    </row>
    <row r="78" spans="1:13" x14ac:dyDescent="0.45">
      <c r="A78" s="1">
        <v>39217</v>
      </c>
      <c r="B78">
        <v>37.654998999999997</v>
      </c>
      <c r="C78">
        <v>38.195</v>
      </c>
      <c r="D78">
        <v>36.865001999999997</v>
      </c>
      <c r="E78">
        <v>36.895000000000003</v>
      </c>
      <c r="F78" s="13">
        <v>35.026229999999998</v>
      </c>
      <c r="G78">
        <v>139600</v>
      </c>
      <c r="H78">
        <f t="shared" si="5"/>
        <v>-1.9401643517519274E-2</v>
      </c>
      <c r="I78">
        <f>VLOOKUP(A78,IWM!$A:$H,8,FALSE)</f>
        <v>-7.9640974419370458E-3</v>
      </c>
      <c r="J78" s="12">
        <f>VLOOKUP(A78,'Libor 3m USD'!$A$2:$C$9188,3,FALSE)</f>
        <v>5.3600000000000002E-2</v>
      </c>
      <c r="K78">
        <f t="shared" si="4"/>
        <v>-1.5928194883874092E-2</v>
      </c>
      <c r="L78" s="14">
        <f t="shared" si="6"/>
        <v>36.241709378655429</v>
      </c>
      <c r="M78">
        <f t="shared" si="7"/>
        <v>35.676723516979941</v>
      </c>
    </row>
    <row r="79" spans="1:13" x14ac:dyDescent="0.45">
      <c r="A79" s="1">
        <v>39218</v>
      </c>
      <c r="B79">
        <v>36.950001</v>
      </c>
      <c r="C79">
        <v>37.455002</v>
      </c>
      <c r="D79">
        <v>36.540000999999997</v>
      </c>
      <c r="E79">
        <v>37.445</v>
      </c>
      <c r="F79" s="13">
        <v>35.548358999999998</v>
      </c>
      <c r="G79">
        <v>135000</v>
      </c>
      <c r="H79">
        <f t="shared" si="5"/>
        <v>1.4906799846857721E-2</v>
      </c>
      <c r="I79">
        <f>VLOOKUP(A79,IWM!$A:$H,8,FALSE)</f>
        <v>5.4339324615657603E-3</v>
      </c>
      <c r="J79" s="12">
        <f>VLOOKUP(A79,'Libor 3m USD'!$A$2:$C$9188,3,FALSE)</f>
        <v>5.3600000000000002E-2</v>
      </c>
      <c r="K79">
        <f t="shared" si="4"/>
        <v>1.0867864923131521E-2</v>
      </c>
      <c r="L79" s="14">
        <f t="shared" si="6"/>
        <v>36.634213125848994</v>
      </c>
      <c r="M79">
        <f t="shared" si="7"/>
        <v>36.055519990753176</v>
      </c>
    </row>
    <row r="80" spans="1:13" x14ac:dyDescent="0.45">
      <c r="A80" s="1">
        <v>39219</v>
      </c>
      <c r="B80">
        <v>37.299999</v>
      </c>
      <c r="C80">
        <v>37.349997999999999</v>
      </c>
      <c r="D80">
        <v>36.794998</v>
      </c>
      <c r="E80">
        <v>36.939999</v>
      </c>
      <c r="F80" s="13">
        <v>35.068947000000001</v>
      </c>
      <c r="G80">
        <v>123800</v>
      </c>
      <c r="H80">
        <f t="shared" si="5"/>
        <v>-1.348619214743485E-2</v>
      </c>
      <c r="I80">
        <f>VLOOKUP(A80,IWM!$A:$H,8,FALSE)</f>
        <v>-7.7383786912291752E-3</v>
      </c>
      <c r="J80" s="12">
        <f>VLOOKUP(A80,'Libor 3m USD'!$A$2:$C$9188,3,FALSE)</f>
        <v>5.3600000000000002E-2</v>
      </c>
      <c r="K80">
        <f t="shared" si="4"/>
        <v>-1.547675738245835E-2</v>
      </c>
      <c r="L80" s="14">
        <f t="shared" si="6"/>
        <v>36.065853245717662</v>
      </c>
      <c r="M80">
        <f t="shared" si="7"/>
        <v>35.488469267814196</v>
      </c>
    </row>
    <row r="81" spans="1:13" x14ac:dyDescent="0.45">
      <c r="A81" s="1">
        <v>39220</v>
      </c>
      <c r="B81">
        <v>37.209999000000003</v>
      </c>
      <c r="C81">
        <v>37.935001</v>
      </c>
      <c r="D81">
        <v>36.884998000000003</v>
      </c>
      <c r="E81">
        <v>37.75</v>
      </c>
      <c r="F81" s="13">
        <v>35.837910000000001</v>
      </c>
      <c r="G81">
        <v>161800</v>
      </c>
      <c r="H81">
        <f t="shared" si="5"/>
        <v>2.1927176769807266E-2</v>
      </c>
      <c r="I81">
        <f>VLOOKUP(A81,IWM!$A:$H,8,FALSE)</f>
        <v>1.176054123508341E-2</v>
      </c>
      <c r="J81" s="12">
        <f>VLOOKUP(A81,'Libor 3m USD'!$A$2:$C$9188,3,FALSE)</f>
        <v>5.3600000000000002E-2</v>
      </c>
      <c r="K81">
        <f t="shared" si="4"/>
        <v>2.3521082470166821E-2</v>
      </c>
      <c r="L81" s="14">
        <f t="shared" si="6"/>
        <v>36.91280152884714</v>
      </c>
      <c r="M81">
        <f t="shared" si="7"/>
        <v>36.314310280159582</v>
      </c>
    </row>
    <row r="82" spans="1:13" x14ac:dyDescent="0.45">
      <c r="A82" s="1">
        <v>39223</v>
      </c>
      <c r="B82">
        <v>37.665000999999997</v>
      </c>
      <c r="C82">
        <v>38.955002</v>
      </c>
      <c r="D82">
        <v>37.665000999999997</v>
      </c>
      <c r="E82">
        <v>38.659999999999997</v>
      </c>
      <c r="F82" s="13">
        <v>36.701819999999998</v>
      </c>
      <c r="G82">
        <v>352600</v>
      </c>
      <c r="H82">
        <f t="shared" si="5"/>
        <v>2.4106037433544447E-2</v>
      </c>
      <c r="I82">
        <f>VLOOKUP(A82,IWM!$A:$H,8,FALSE)</f>
        <v>1.260228499874283E-2</v>
      </c>
      <c r="J82" s="12">
        <f>VLOOKUP(A82,'Libor 3m USD'!$A$2:$C$9188,3,FALSE)</f>
        <v>5.3600000000000002E-2</v>
      </c>
      <c r="K82">
        <f t="shared" si="4"/>
        <v>2.520456999748566E-2</v>
      </c>
      <c r="L82" s="14">
        <f t="shared" si="6"/>
        <v>37.841781264758374</v>
      </c>
      <c r="M82">
        <f t="shared" si="7"/>
        <v>37.220503867515646</v>
      </c>
    </row>
    <row r="83" spans="1:13" x14ac:dyDescent="0.45">
      <c r="A83" s="1">
        <v>39224</v>
      </c>
      <c r="B83">
        <v>38.700001</v>
      </c>
      <c r="C83">
        <v>39.435001</v>
      </c>
      <c r="D83">
        <v>38.520000000000003</v>
      </c>
      <c r="E83">
        <v>39.25</v>
      </c>
      <c r="F83" s="13">
        <v>37.261951000000003</v>
      </c>
      <c r="G83">
        <v>152000</v>
      </c>
      <c r="H83">
        <f t="shared" si="5"/>
        <v>1.526166822244801E-2</v>
      </c>
      <c r="I83">
        <f>VLOOKUP(A83,IWM!$A:$H,8,FALSE)</f>
        <v>6.1621119125128132E-3</v>
      </c>
      <c r="J83" s="12">
        <f>VLOOKUP(A83,'Libor 3m USD'!$A$2:$C$9188,3,FALSE)</f>
        <v>5.3600000000000002E-2</v>
      </c>
      <c r="K83">
        <f t="shared" si="4"/>
        <v>1.2324223825025626E-2</v>
      </c>
      <c r="L83" s="14">
        <f t="shared" si="6"/>
        <v>38.306725271915553</v>
      </c>
      <c r="M83">
        <f t="shared" si="7"/>
        <v>37.669897792051046</v>
      </c>
    </row>
    <row r="84" spans="1:13" x14ac:dyDescent="0.45">
      <c r="A84" s="1">
        <v>39225</v>
      </c>
      <c r="B84">
        <v>39.415000999999997</v>
      </c>
      <c r="C84">
        <v>39.875</v>
      </c>
      <c r="D84">
        <v>38.825001</v>
      </c>
      <c r="E84">
        <v>38.900002000000001</v>
      </c>
      <c r="F84" s="13">
        <v>36.929671999999997</v>
      </c>
      <c r="G84">
        <v>179600</v>
      </c>
      <c r="H84">
        <f t="shared" si="5"/>
        <v>-8.9173806277617063E-3</v>
      </c>
      <c r="I84">
        <f>VLOOKUP(A84,IWM!$A:$H,8,FALSE)</f>
        <v>-2.6413673707801344E-3</v>
      </c>
      <c r="J84" s="12">
        <f>VLOOKUP(A84,'Libor 3m USD'!$A$2:$C$9188,3,FALSE)</f>
        <v>5.3600000000000002E-2</v>
      </c>
      <c r="K84">
        <f t="shared" si="4"/>
        <v>-5.2827347415602688E-3</v>
      </c>
      <c r="L84" s="14">
        <f t="shared" si="6"/>
        <v>38.102916900747772</v>
      </c>
      <c r="M84">
        <f t="shared" si="7"/>
        <v>37.461465291453798</v>
      </c>
    </row>
    <row r="85" spans="1:13" x14ac:dyDescent="0.45">
      <c r="A85" s="1">
        <v>39226</v>
      </c>
      <c r="B85">
        <v>38.779998999999997</v>
      </c>
      <c r="C85">
        <v>39.334999000000003</v>
      </c>
      <c r="D85">
        <v>37.485000999999997</v>
      </c>
      <c r="E85">
        <v>37.810001</v>
      </c>
      <c r="F85" s="13">
        <v>35.894866999999998</v>
      </c>
      <c r="G85">
        <v>308400</v>
      </c>
      <c r="H85">
        <f t="shared" si="5"/>
        <v>-2.8020963738860094E-2</v>
      </c>
      <c r="I85">
        <f>VLOOKUP(A85,IWM!$A:$H,8,FALSE)</f>
        <v>-1.312515421258631E-2</v>
      </c>
      <c r="J85" s="12">
        <f>VLOOKUP(A85,'Libor 3m USD'!$A$2:$C$9188,3,FALSE)</f>
        <v>5.3600000000000002E-2</v>
      </c>
      <c r="K85">
        <f t="shared" si="4"/>
        <v>-2.6250308425172619E-2</v>
      </c>
      <c r="L85" s="14">
        <f t="shared" si="6"/>
        <v>37.101267160718081</v>
      </c>
      <c r="M85">
        <f t="shared" si="7"/>
        <v>36.468710041510541</v>
      </c>
    </row>
    <row r="86" spans="1:13" x14ac:dyDescent="0.45">
      <c r="A86" s="1">
        <v>39227</v>
      </c>
      <c r="B86">
        <v>38.095001000000003</v>
      </c>
      <c r="C86">
        <v>38.455002</v>
      </c>
      <c r="D86">
        <v>37.919998</v>
      </c>
      <c r="E86">
        <v>38.43</v>
      </c>
      <c r="F86" s="13">
        <v>36.483459000000003</v>
      </c>
      <c r="G86">
        <v>213200</v>
      </c>
      <c r="H86">
        <f t="shared" si="5"/>
        <v>1.6397664880608342E-2</v>
      </c>
      <c r="I86">
        <f>VLOOKUP(A86,IWM!$A:$H,8,FALSE)</f>
        <v>6.4667413492205394E-3</v>
      </c>
      <c r="J86" s="12">
        <f>VLOOKUP(A86,'Libor 3m USD'!$A$2:$C$9188,3,FALSE)</f>
        <v>5.3600000000000002E-2</v>
      </c>
      <c r="K86">
        <f t="shared" si="4"/>
        <v>1.2933482698441079E-2</v>
      </c>
      <c r="L86" s="14">
        <f t="shared" si="6"/>
        <v>37.579717098750407</v>
      </c>
      <c r="M86">
        <f t="shared" si="7"/>
        <v>36.931245822646169</v>
      </c>
    </row>
    <row r="87" spans="1:13" x14ac:dyDescent="0.45">
      <c r="A87" s="1">
        <v>39231</v>
      </c>
      <c r="B87">
        <v>38.590000000000003</v>
      </c>
      <c r="C87">
        <v>39.095001000000003</v>
      </c>
      <c r="D87">
        <v>38.520000000000003</v>
      </c>
      <c r="E87">
        <v>39</v>
      </c>
      <c r="F87" s="13">
        <v>37.024593000000003</v>
      </c>
      <c r="G87">
        <v>128800</v>
      </c>
      <c r="H87">
        <f t="shared" si="5"/>
        <v>1.4832310719222086E-2</v>
      </c>
      <c r="I87">
        <f>VLOOKUP(A87,IWM!$A:$H,8,FALSE)</f>
        <v>9.2135040815928271E-3</v>
      </c>
      <c r="J87" s="12">
        <f>VLOOKUP(A87,'Libor 3m USD'!$A$2:$C$9188,3,FALSE)</f>
        <v>5.3600000000000002E-2</v>
      </c>
      <c r="K87">
        <f t="shared" si="4"/>
        <v>1.8427008163185654E-2</v>
      </c>
      <c r="L87" s="14">
        <f t="shared" si="6"/>
        <v>38.27078215681501</v>
      </c>
      <c r="M87">
        <f t="shared" si="7"/>
        <v>37.602530724184746</v>
      </c>
    </row>
    <row r="88" spans="1:13" x14ac:dyDescent="0.45">
      <c r="A88" s="1">
        <v>39232</v>
      </c>
      <c r="B88">
        <v>38.334999000000003</v>
      </c>
      <c r="C88">
        <v>39.564999</v>
      </c>
      <c r="D88">
        <v>38.325001</v>
      </c>
      <c r="E88">
        <v>39.564999</v>
      </c>
      <c r="F88" s="13">
        <v>37.560982000000003</v>
      </c>
      <c r="G88">
        <v>152200</v>
      </c>
      <c r="H88">
        <f t="shared" si="5"/>
        <v>1.4487370597159543E-2</v>
      </c>
      <c r="I88">
        <f>VLOOKUP(A88,IWM!$A:$H,8,FALSE)</f>
        <v>6.7268570654781534E-3</v>
      </c>
      <c r="J88" s="12">
        <f>VLOOKUP(A88,'Libor 3m USD'!$A$2:$C$9188,3,FALSE)</f>
        <v>5.3600000000000002E-2</v>
      </c>
      <c r="K88">
        <f t="shared" si="4"/>
        <v>1.3453714130956307E-2</v>
      </c>
      <c r="L88" s="14">
        <f t="shared" si="6"/>
        <v>38.784223571780863</v>
      </c>
      <c r="M88">
        <f t="shared" si="7"/>
        <v>38.099008868828207</v>
      </c>
    </row>
    <row r="89" spans="1:13" x14ac:dyDescent="0.45">
      <c r="A89" s="1">
        <v>39233</v>
      </c>
      <c r="B89">
        <v>39.775002000000001</v>
      </c>
      <c r="C89">
        <v>40.049999</v>
      </c>
      <c r="D89">
        <v>39.555</v>
      </c>
      <c r="E89">
        <v>40</v>
      </c>
      <c r="F89" s="13">
        <v>37.973953000000002</v>
      </c>
      <c r="G89">
        <v>141000</v>
      </c>
      <c r="H89">
        <f t="shared" si="5"/>
        <v>1.0994680597008921E-2</v>
      </c>
      <c r="I89">
        <f>VLOOKUP(A89,IWM!$A:$H,8,FALSE)</f>
        <v>5.4882270143739031E-3</v>
      </c>
      <c r="J89" s="12">
        <f>VLOOKUP(A89,'Libor 3m USD'!$A$2:$C$9188,3,FALSE)</f>
        <v>5.3600000000000002E-2</v>
      </c>
      <c r="K89">
        <f t="shared" si="4"/>
        <v>1.0976454028747806E-2</v>
      </c>
      <c r="L89" s="14">
        <f t="shared" si="6"/>
        <v>39.208474715190796</v>
      </c>
      <c r="M89">
        <f t="shared" si="7"/>
        <v>38.507661017346237</v>
      </c>
    </row>
    <row r="90" spans="1:13" x14ac:dyDescent="0.45">
      <c r="A90" s="1">
        <v>39234</v>
      </c>
      <c r="B90">
        <v>40.224997999999999</v>
      </c>
      <c r="C90">
        <v>40.790000999999997</v>
      </c>
      <c r="D90">
        <v>40.18</v>
      </c>
      <c r="E90">
        <v>40.485000999999997</v>
      </c>
      <c r="F90" s="13">
        <v>38.434387000000001</v>
      </c>
      <c r="G90">
        <v>98200</v>
      </c>
      <c r="H90">
        <f t="shared" si="5"/>
        <v>1.2124995256617144E-2</v>
      </c>
      <c r="I90">
        <f>VLOOKUP(A90,IWM!$A:$H,8,FALSE)</f>
        <v>5.1028557395749186E-3</v>
      </c>
      <c r="J90" s="12">
        <f>VLOOKUP(A90,'Libor 3m USD'!$A$2:$C$9188,3,FALSE)</f>
        <v>5.3600000000000002E-2</v>
      </c>
      <c r="K90">
        <f t="shared" si="4"/>
        <v>1.0205711479149837E-2</v>
      </c>
      <c r="L90" s="14">
        <f t="shared" si="6"/>
        <v>39.607146998410485</v>
      </c>
      <c r="M90">
        <f t="shared" si="7"/>
        <v>38.891016899353978</v>
      </c>
    </row>
    <row r="91" spans="1:13" x14ac:dyDescent="0.45">
      <c r="A91" s="1">
        <v>39237</v>
      </c>
      <c r="B91">
        <v>40.244999</v>
      </c>
      <c r="C91">
        <v>40.599997999999999</v>
      </c>
      <c r="D91">
        <v>40</v>
      </c>
      <c r="E91">
        <v>40.520000000000003</v>
      </c>
      <c r="F91" s="13">
        <v>38.467609000000003</v>
      </c>
      <c r="G91">
        <v>304600</v>
      </c>
      <c r="H91">
        <f t="shared" si="5"/>
        <v>8.6438220024165346E-4</v>
      </c>
      <c r="I91">
        <f>VLOOKUP(A91,IWM!$A:$H,8,FALSE)</f>
        <v>1.0622511242683874E-3</v>
      </c>
      <c r="J91" s="12">
        <f>VLOOKUP(A91,'Libor 3m USD'!$A$2:$C$9188,3,FALSE)</f>
        <v>5.3600000000000002E-2</v>
      </c>
      <c r="K91">
        <f t="shared" si="4"/>
        <v>2.1245022485367748E-3</v>
      </c>
      <c r="L91" s="14">
        <f t="shared" si="6"/>
        <v>39.689799344693384</v>
      </c>
      <c r="M91">
        <f t="shared" si="7"/>
        <v>38.963902765036487</v>
      </c>
    </row>
    <row r="92" spans="1:13" x14ac:dyDescent="0.45">
      <c r="A92" s="1">
        <v>39238</v>
      </c>
      <c r="B92">
        <v>40.284999999999997</v>
      </c>
      <c r="C92">
        <v>40.284999999999997</v>
      </c>
      <c r="D92">
        <v>39.514999000000003</v>
      </c>
      <c r="E92">
        <v>40.005001</v>
      </c>
      <c r="F92" s="13">
        <v>37.97871</v>
      </c>
      <c r="G92">
        <v>233400</v>
      </c>
      <c r="H92">
        <f t="shared" si="5"/>
        <v>-1.2709368029606538E-2</v>
      </c>
      <c r="I92">
        <f>VLOOKUP(A92,IWM!$A:$H,8,FALSE)</f>
        <v>-4.0099077187203402E-3</v>
      </c>
      <c r="J92" s="12">
        <f>VLOOKUP(A92,'Libor 3m USD'!$A$2:$C$9188,3,FALSE)</f>
        <v>5.3600000000000002E-2</v>
      </c>
      <c r="K92">
        <f t="shared" si="4"/>
        <v>-8.0198154374406805E-3</v>
      </c>
      <c r="L92" s="14">
        <f t="shared" si="6"/>
        <v>39.369998236764275</v>
      </c>
      <c r="M92">
        <f t="shared" si="7"/>
        <v>38.64166301858107</v>
      </c>
    </row>
    <row r="93" spans="1:13" x14ac:dyDescent="0.45">
      <c r="A93" s="1">
        <v>39239</v>
      </c>
      <c r="B93">
        <v>39.435001</v>
      </c>
      <c r="C93">
        <v>39.445</v>
      </c>
      <c r="D93">
        <v>38.830002</v>
      </c>
      <c r="E93">
        <v>39.055</v>
      </c>
      <c r="F93" s="13">
        <v>37.076808999999997</v>
      </c>
      <c r="G93">
        <v>226400</v>
      </c>
      <c r="H93">
        <f t="shared" si="5"/>
        <v>-2.3747541714818743E-2</v>
      </c>
      <c r="I93">
        <f>VLOOKUP(A93,IWM!$A:$H,8,FALSE)</f>
        <v>-1.113054718916584E-2</v>
      </c>
      <c r="J93" s="12">
        <f>VLOOKUP(A93,'Libor 3m USD'!$A$2:$C$9188,3,FALSE)</f>
        <v>5.3600000000000002E-2</v>
      </c>
      <c r="K93">
        <f t="shared" si="4"/>
        <v>-2.2261094378331681E-2</v>
      </c>
      <c r="L93" s="14">
        <f t="shared" si="6"/>
        <v>38.492094803899448</v>
      </c>
      <c r="M93">
        <f t="shared" si="7"/>
        <v>37.771781561440839</v>
      </c>
    </row>
    <row r="94" spans="1:13" x14ac:dyDescent="0.45">
      <c r="A94" s="1">
        <v>39240</v>
      </c>
      <c r="B94">
        <v>38.810001</v>
      </c>
      <c r="C94">
        <v>39.090000000000003</v>
      </c>
      <c r="D94">
        <v>37.610000999999997</v>
      </c>
      <c r="E94">
        <v>37.610000999999997</v>
      </c>
      <c r="F94" s="13">
        <v>35.705002</v>
      </c>
      <c r="G94">
        <v>306000</v>
      </c>
      <c r="H94">
        <f t="shared" si="5"/>
        <v>-3.6999057820752523E-2</v>
      </c>
      <c r="I94">
        <f>VLOOKUP(A94,IWM!$A:$H,8,FALSE)</f>
        <v>-2.0716116600260737E-2</v>
      </c>
      <c r="J94" s="12">
        <f>VLOOKUP(A94,'Libor 3m USD'!$A$2:$C$9188,3,FALSE)</f>
        <v>5.3600000000000002E-2</v>
      </c>
      <c r="K94">
        <f t="shared" si="4"/>
        <v>-4.1432233200521473E-2</v>
      </c>
      <c r="L94" s="14">
        <f t="shared" si="6"/>
        <v>36.895830264732162</v>
      </c>
      <c r="M94">
        <f t="shared" si="7"/>
        <v>36.197354365195494</v>
      </c>
    </row>
    <row r="95" spans="1:13" x14ac:dyDescent="0.45">
      <c r="A95" s="1">
        <v>39241</v>
      </c>
      <c r="B95">
        <v>37.784999999999997</v>
      </c>
      <c r="C95">
        <v>38.75</v>
      </c>
      <c r="D95">
        <v>37.450001</v>
      </c>
      <c r="E95">
        <v>38.700001</v>
      </c>
      <c r="F95" s="13">
        <v>36.739798999999998</v>
      </c>
      <c r="G95">
        <v>183600</v>
      </c>
      <c r="H95">
        <f t="shared" si="5"/>
        <v>2.8981849657927494E-2</v>
      </c>
      <c r="I95">
        <f>VLOOKUP(A95,IWM!$A:$H,8,FALSE)</f>
        <v>1.3084291322564612E-2</v>
      </c>
      <c r="J95" s="12">
        <f>VLOOKUP(A95,'Libor 3m USD'!$A$2:$C$9188,3,FALSE)</f>
        <v>5.3600000000000002E-2</v>
      </c>
      <c r="K95">
        <f t="shared" si="4"/>
        <v>2.6168582645129224E-2</v>
      </c>
      <c r="L95" s="14">
        <f t="shared" si="6"/>
        <v>37.859950934039297</v>
      </c>
      <c r="M95">
        <f t="shared" si="7"/>
        <v>37.13552412181533</v>
      </c>
    </row>
    <row r="96" spans="1:13" x14ac:dyDescent="0.45">
      <c r="A96" s="1">
        <v>39244</v>
      </c>
      <c r="B96">
        <v>38.305</v>
      </c>
      <c r="C96">
        <v>38.889999000000003</v>
      </c>
      <c r="D96">
        <v>38.060001</v>
      </c>
      <c r="E96">
        <v>38.520000000000003</v>
      </c>
      <c r="F96" s="13">
        <v>36.568905000000001</v>
      </c>
      <c r="G96">
        <v>76400</v>
      </c>
      <c r="H96">
        <f t="shared" si="5"/>
        <v>-4.6514680170133271E-3</v>
      </c>
      <c r="I96">
        <f>VLOOKUP(A96,IWM!$A:$H,8,FALSE)</f>
        <v>2.4062324145557312E-4</v>
      </c>
      <c r="J96" s="12">
        <f>VLOOKUP(A96,'Libor 3m USD'!$A$2:$C$9188,3,FALSE)</f>
        <v>5.3600000000000002E-2</v>
      </c>
      <c r="K96">
        <f t="shared" si="4"/>
        <v>4.8124648291114624E-4</v>
      </c>
      <c r="L96" s="14">
        <f t="shared" si="6"/>
        <v>37.876743642214436</v>
      </c>
      <c r="M96">
        <f t="shared" si="7"/>
        <v>37.144096844840462</v>
      </c>
    </row>
    <row r="97" spans="1:13" x14ac:dyDescent="0.45">
      <c r="A97" s="1">
        <v>39245</v>
      </c>
      <c r="B97">
        <v>38.119999</v>
      </c>
      <c r="C97">
        <v>38.380001</v>
      </c>
      <c r="D97">
        <v>37.200001</v>
      </c>
      <c r="E97">
        <v>37.255001</v>
      </c>
      <c r="F97" s="13">
        <v>35.367989000000001</v>
      </c>
      <c r="G97">
        <v>327000</v>
      </c>
      <c r="H97">
        <f t="shared" si="5"/>
        <v>-3.2839812950374081E-2</v>
      </c>
      <c r="I97">
        <f>VLOOKUP(A97,IWM!$A:$H,8,FALSE)</f>
        <v>-1.6531725102108541E-2</v>
      </c>
      <c r="J97" s="12">
        <f>VLOOKUP(A97,'Libor 3m USD'!$A$2:$C$9188,3,FALSE)</f>
        <v>5.3600000000000002E-2</v>
      </c>
      <c r="K97">
        <f t="shared" si="4"/>
        <v>-3.3063450204217082E-2</v>
      </c>
      <c r="L97" s="14">
        <f t="shared" si="6"/>
        <v>36.622979921788684</v>
      </c>
      <c r="M97">
        <f t="shared" si="7"/>
        <v>35.906684084498281</v>
      </c>
    </row>
    <row r="98" spans="1:13" x14ac:dyDescent="0.45">
      <c r="A98" s="1">
        <v>39246</v>
      </c>
      <c r="B98">
        <v>37.604999999999997</v>
      </c>
      <c r="C98">
        <v>38.560001</v>
      </c>
      <c r="D98">
        <v>37.459999000000003</v>
      </c>
      <c r="E98">
        <v>38.25</v>
      </c>
      <c r="F98" s="13">
        <v>36.312587999999998</v>
      </c>
      <c r="G98">
        <v>225400</v>
      </c>
      <c r="H98">
        <f t="shared" si="5"/>
        <v>2.6707738458072727E-2</v>
      </c>
      <c r="I98">
        <f>VLOOKUP(A98,IWM!$A:$H,8,FALSE)</f>
        <v>1.3374421157688943E-2</v>
      </c>
      <c r="J98" s="12">
        <f>VLOOKUP(A98,'Libor 3m USD'!$A$2:$C$9188,3,FALSE)</f>
        <v>5.3600000000000002E-2</v>
      </c>
      <c r="K98">
        <f t="shared" si="4"/>
        <v>2.6748842315377885E-2</v>
      </c>
      <c r="L98" s="14">
        <f t="shared" si="6"/>
        <v>37.60122160862452</v>
      </c>
      <c r="M98">
        <f t="shared" si="7"/>
        <v>36.858155395437329</v>
      </c>
    </row>
    <row r="99" spans="1:13" x14ac:dyDescent="0.45">
      <c r="A99" s="1">
        <v>39247</v>
      </c>
      <c r="B99">
        <v>38.599997999999999</v>
      </c>
      <c r="C99">
        <v>39.240001999999997</v>
      </c>
      <c r="D99">
        <v>38.590000000000003</v>
      </c>
      <c r="E99">
        <v>38.82</v>
      </c>
      <c r="F99" s="13">
        <v>36.853718000000001</v>
      </c>
      <c r="G99">
        <v>172800</v>
      </c>
      <c r="H99">
        <f t="shared" si="5"/>
        <v>1.4901994867454915E-2</v>
      </c>
      <c r="I99">
        <f>VLOOKUP(A99,IWM!$A:$H,8,FALSE)</f>
        <v>9.0808624044242947E-3</v>
      </c>
      <c r="J99" s="12">
        <f>VLOOKUP(A99,'Libor 3m USD'!$A$2:$C$9188,3,FALSE)</f>
        <v>5.3600000000000002E-2</v>
      </c>
      <c r="K99">
        <f t="shared" si="4"/>
        <v>1.8161724808848589E-2</v>
      </c>
      <c r="L99" s="14">
        <f t="shared" si="6"/>
        <v>38.282707141586727</v>
      </c>
      <c r="M99">
        <f t="shared" si="7"/>
        <v>37.51833390559004</v>
      </c>
    </row>
    <row r="100" spans="1:13" x14ac:dyDescent="0.45">
      <c r="A100" s="1">
        <v>39248</v>
      </c>
      <c r="B100">
        <v>39.854999999999997</v>
      </c>
      <c r="C100">
        <v>40.145000000000003</v>
      </c>
      <c r="D100">
        <v>39.630001</v>
      </c>
      <c r="E100">
        <v>39.75</v>
      </c>
      <c r="F100" s="13">
        <v>37.736603000000002</v>
      </c>
      <c r="G100">
        <v>257000</v>
      </c>
      <c r="H100">
        <f t="shared" si="5"/>
        <v>2.3956470280692033E-2</v>
      </c>
      <c r="I100">
        <f>VLOOKUP(A100,IWM!$A:$H,8,FALSE)</f>
        <v>1.1879057999435227E-2</v>
      </c>
      <c r="J100" s="12">
        <f>VLOOKUP(A100,'Libor 3m USD'!$A$2:$C$9188,3,FALSE)</f>
        <v>5.3600000000000002E-2</v>
      </c>
      <c r="K100">
        <f t="shared" si="4"/>
        <v>2.3758115998870455E-2</v>
      </c>
      <c r="L100" s="14">
        <f t="shared" si="6"/>
        <v>39.190788941314295</v>
      </c>
      <c r="M100">
        <f t="shared" si="7"/>
        <v>38.400304362899263</v>
      </c>
    </row>
    <row r="101" spans="1:13" x14ac:dyDescent="0.45">
      <c r="A101" s="1">
        <v>39251</v>
      </c>
      <c r="B101">
        <v>39.849997999999999</v>
      </c>
      <c r="C101">
        <v>39.875</v>
      </c>
      <c r="D101">
        <v>39.264999000000003</v>
      </c>
      <c r="E101">
        <v>39.669998</v>
      </c>
      <c r="F101" s="13">
        <v>37.660663999999997</v>
      </c>
      <c r="G101">
        <v>119200</v>
      </c>
      <c r="H101">
        <f t="shared" si="5"/>
        <v>-2.0123432943872643E-3</v>
      </c>
      <c r="I101">
        <f>VLOOKUP(A101,IWM!$A:$H,8,FALSE)</f>
        <v>-1.8977259110538602E-3</v>
      </c>
      <c r="J101" s="12">
        <f>VLOOKUP(A101,'Libor 3m USD'!$A$2:$C$9188,3,FALSE)</f>
        <v>5.3600000000000002E-2</v>
      </c>
      <c r="K101">
        <f t="shared" si="4"/>
        <v>-3.7954518221077205E-3</v>
      </c>
      <c r="L101" s="14">
        <f t="shared" si="6"/>
        <v>39.040564759481661</v>
      </c>
      <c r="M101">
        <f t="shared" si="7"/>
        <v>38.244942543428863</v>
      </c>
    </row>
    <row r="102" spans="1:13" x14ac:dyDescent="0.45">
      <c r="A102" s="1">
        <v>39252</v>
      </c>
      <c r="B102">
        <v>39.400002000000001</v>
      </c>
      <c r="C102">
        <v>39.950001</v>
      </c>
      <c r="D102">
        <v>39.095001000000003</v>
      </c>
      <c r="E102">
        <v>39.884998000000003</v>
      </c>
      <c r="F102" s="13">
        <v>37.864773</v>
      </c>
      <c r="G102">
        <v>196000</v>
      </c>
      <c r="H102">
        <f t="shared" si="5"/>
        <v>5.419686705470772E-3</v>
      </c>
      <c r="I102">
        <f>VLOOKUP(A102,IWM!$A:$H,8,FALSE)</f>
        <v>2.6144372047680609E-3</v>
      </c>
      <c r="J102" s="12">
        <f>VLOOKUP(A102,'Libor 3m USD'!$A$2:$C$9188,3,FALSE)</f>
        <v>5.3600000000000002E-2</v>
      </c>
      <c r="K102">
        <f t="shared" si="4"/>
        <v>5.2288744095361217E-3</v>
      </c>
      <c r="L102" s="14">
        <f t="shared" si="6"/>
        <v>39.243231202164068</v>
      </c>
      <c r="M102">
        <f t="shared" si="7"/>
        <v>38.435344132588021</v>
      </c>
    </row>
    <row r="103" spans="1:13" x14ac:dyDescent="0.45">
      <c r="A103" s="1">
        <v>39253</v>
      </c>
      <c r="B103">
        <v>40.080002</v>
      </c>
      <c r="C103">
        <v>40.099997999999999</v>
      </c>
      <c r="D103">
        <v>38.625</v>
      </c>
      <c r="E103">
        <v>38.625</v>
      </c>
      <c r="F103" s="13">
        <v>36.668602</v>
      </c>
      <c r="G103">
        <v>176400</v>
      </c>
      <c r="H103">
        <f t="shared" si="5"/>
        <v>-3.1590602695545034E-2</v>
      </c>
      <c r="I103">
        <f>VLOOKUP(A103,IWM!$A:$H,8,FALSE)</f>
        <v>-1.7300984640197803E-2</v>
      </c>
      <c r="J103" s="12">
        <f>VLOOKUP(A103,'Libor 3m USD'!$A$2:$C$9188,3,FALSE)</f>
        <v>5.3600000000000002E-2</v>
      </c>
      <c r="K103">
        <f t="shared" si="4"/>
        <v>-3.4601969280395606E-2</v>
      </c>
      <c r="L103" s="14">
        <f t="shared" si="6"/>
        <v>37.883858714117849</v>
      </c>
      <c r="M103">
        <f t="shared" si="7"/>
        <v>37.095781447476945</v>
      </c>
    </row>
    <row r="104" spans="1:13" x14ac:dyDescent="0.45">
      <c r="A104" s="1">
        <v>39254</v>
      </c>
      <c r="B104">
        <v>38.380001</v>
      </c>
      <c r="C104">
        <v>39.009998000000003</v>
      </c>
      <c r="D104">
        <v>37.915000999999997</v>
      </c>
      <c r="E104">
        <v>38.994999</v>
      </c>
      <c r="F104" s="13">
        <v>37.019840000000002</v>
      </c>
      <c r="G104">
        <v>343200</v>
      </c>
      <c r="H104">
        <f t="shared" si="5"/>
        <v>9.5787125999513556E-3</v>
      </c>
      <c r="I104">
        <f>VLOOKUP(A104,IWM!$A:$H,8,FALSE)</f>
        <v>7.8382957702571865E-3</v>
      </c>
      <c r="J104" s="12">
        <f>VLOOKUP(A104,'Libor 3m USD'!$A$2:$C$9188,3,FALSE)</f>
        <v>5.3600000000000002E-2</v>
      </c>
      <c r="K104">
        <f t="shared" si="4"/>
        <v>1.5676591540514373E-2</v>
      </c>
      <c r="L104" s="14">
        <f t="shared" si="6"/>
        <v>38.47632033181722</v>
      </c>
      <c r="M104">
        <f t="shared" si="7"/>
        <v>37.66802819519517</v>
      </c>
    </row>
    <row r="105" spans="1:13" x14ac:dyDescent="0.45">
      <c r="A105" s="1">
        <v>39255</v>
      </c>
      <c r="B105">
        <v>38.840000000000003</v>
      </c>
      <c r="C105">
        <v>38.924999</v>
      </c>
      <c r="D105">
        <v>37.909999999999997</v>
      </c>
      <c r="E105">
        <v>38.389999000000003</v>
      </c>
      <c r="F105" s="13">
        <v>36.445503000000002</v>
      </c>
      <c r="G105">
        <v>296000</v>
      </c>
      <c r="H105">
        <f t="shared" si="5"/>
        <v>-1.5514302600983632E-2</v>
      </c>
      <c r="I105">
        <f>VLOOKUP(A105,IWM!$A:$H,8,FALSE)</f>
        <v>-7.8965955542890098E-3</v>
      </c>
      <c r="J105" s="12">
        <f>VLOOKUP(A105,'Libor 3m USD'!$A$2:$C$9188,3,FALSE)</f>
        <v>5.3600000000000002E-2</v>
      </c>
      <c r="K105">
        <f t="shared" si="4"/>
        <v>-1.579319110857802E-2</v>
      </c>
      <c r="L105" s="14">
        <f t="shared" si="6"/>
        <v>37.867205955458978</v>
      </c>
      <c r="M105">
        <f t="shared" si="7"/>
        <v>37.063697872546115</v>
      </c>
    </row>
    <row r="106" spans="1:13" x14ac:dyDescent="0.45">
      <c r="A106" s="1">
        <v>39258</v>
      </c>
      <c r="B106">
        <v>38.380001</v>
      </c>
      <c r="C106">
        <v>38.854999999999997</v>
      </c>
      <c r="D106">
        <v>37.520000000000003</v>
      </c>
      <c r="E106">
        <v>37.825001</v>
      </c>
      <c r="F106" s="13">
        <v>35.909106999999999</v>
      </c>
      <c r="G106">
        <v>291600</v>
      </c>
      <c r="H106">
        <f t="shared" si="5"/>
        <v>-1.4717755438853564E-2</v>
      </c>
      <c r="I106">
        <f>VLOOKUP(A106,IWM!$A:$H,8,FALSE)</f>
        <v>-5.1860495970202924E-3</v>
      </c>
      <c r="J106" s="12">
        <f>VLOOKUP(A106,'Libor 3m USD'!$A$2:$C$9188,3,FALSE)</f>
        <v>5.3600000000000002E-2</v>
      </c>
      <c r="K106">
        <f t="shared" si="4"/>
        <v>-1.0372099194040585E-2</v>
      </c>
      <c r="L106" s="14">
        <f t="shared" si="6"/>
        <v>37.473016005529949</v>
      </c>
      <c r="M106">
        <f t="shared" si="7"/>
        <v>36.669988889429362</v>
      </c>
    </row>
    <row r="107" spans="1:13" x14ac:dyDescent="0.45">
      <c r="A107" s="1">
        <v>39259</v>
      </c>
      <c r="B107">
        <v>38.080002</v>
      </c>
      <c r="C107">
        <v>38.095001000000003</v>
      </c>
      <c r="D107">
        <v>37.25</v>
      </c>
      <c r="E107">
        <v>37.270000000000003</v>
      </c>
      <c r="F107" s="13">
        <v>35.555660000000003</v>
      </c>
      <c r="G107">
        <v>197600</v>
      </c>
      <c r="H107">
        <f t="shared" si="5"/>
        <v>-9.8428234375195212E-3</v>
      </c>
      <c r="I107">
        <f>VLOOKUP(A107,IWM!$A:$H,8,FALSE)</f>
        <v>-7.395050103385481E-3</v>
      </c>
      <c r="J107" s="12">
        <f>VLOOKUP(A107,'Libor 3m USD'!$A$2:$C$9188,3,FALSE)</f>
        <v>5.3600000000000002E-2</v>
      </c>
      <c r="K107">
        <f t="shared" si="4"/>
        <v>-1.4790100206770962E-2</v>
      </c>
      <c r="L107" s="14">
        <f t="shared" si="6"/>
        <v>36.917373670535795</v>
      </c>
      <c r="M107">
        <f t="shared" si="7"/>
        <v>36.118454030368277</v>
      </c>
    </row>
    <row r="108" spans="1:13" x14ac:dyDescent="0.45">
      <c r="A108" s="1">
        <v>39260</v>
      </c>
      <c r="B108">
        <v>37.044998</v>
      </c>
      <c r="C108">
        <v>38.849997999999999</v>
      </c>
      <c r="D108">
        <v>36.935001</v>
      </c>
      <c r="E108">
        <v>38.849997999999999</v>
      </c>
      <c r="F108" s="13">
        <v>37.062984</v>
      </c>
      <c r="G108">
        <v>280000</v>
      </c>
      <c r="H108">
        <f t="shared" si="5"/>
        <v>4.239336296949614E-2</v>
      </c>
      <c r="I108">
        <f>VLOOKUP(A108,IWM!$A:$H,8,FALSE)</f>
        <v>2.0884250178746289E-2</v>
      </c>
      <c r="J108" s="12">
        <f>VLOOKUP(A108,'Libor 3m USD'!$A$2:$C$9188,3,FALSE)</f>
        <v>5.3600000000000002E-2</v>
      </c>
      <c r="K108">
        <f t="shared" si="4"/>
        <v>4.1768500357492577E-2</v>
      </c>
      <c r="L108" s="14">
        <f t="shared" si="6"/>
        <v>38.457965279502886</v>
      </c>
      <c r="M108">
        <f t="shared" si="7"/>
        <v>37.618023744220345</v>
      </c>
    </row>
    <row r="109" spans="1:13" x14ac:dyDescent="0.45">
      <c r="A109" s="1">
        <v>39261</v>
      </c>
      <c r="B109">
        <v>39.25</v>
      </c>
      <c r="C109">
        <v>39.455002</v>
      </c>
      <c r="D109">
        <v>38.700001</v>
      </c>
      <c r="E109">
        <v>38.770000000000003</v>
      </c>
      <c r="F109" s="13">
        <v>36.986668000000002</v>
      </c>
      <c r="G109">
        <v>173400</v>
      </c>
      <c r="H109">
        <f t="shared" si="5"/>
        <v>-2.0590894678096383E-3</v>
      </c>
      <c r="I109">
        <f>VLOOKUP(A109,IWM!$A:$H,8,FALSE)</f>
        <v>-1.3155042415935458E-4</v>
      </c>
      <c r="J109" s="12">
        <f>VLOOKUP(A109,'Libor 3m USD'!$A$2:$C$9188,3,FALSE)</f>
        <v>5.3600000000000002E-2</v>
      </c>
      <c r="K109">
        <f t="shared" si="4"/>
        <v>-2.6310084831870917E-4</v>
      </c>
      <c r="L109" s="14">
        <f t="shared" si="6"/>
        <v>38.446397151966593</v>
      </c>
      <c r="M109">
        <f t="shared" si="7"/>
        <v>37.598706976537912</v>
      </c>
    </row>
    <row r="110" spans="1:13" x14ac:dyDescent="0.45">
      <c r="A110" s="1">
        <v>39262</v>
      </c>
      <c r="B110">
        <v>39.020000000000003</v>
      </c>
      <c r="C110">
        <v>39.419998</v>
      </c>
      <c r="D110">
        <v>38.095001000000003</v>
      </c>
      <c r="E110">
        <v>38.095001000000003</v>
      </c>
      <c r="F110" s="13">
        <v>36.34272</v>
      </c>
      <c r="G110">
        <v>359800</v>
      </c>
      <c r="H110">
        <f t="shared" si="5"/>
        <v>-1.7410273344979355E-2</v>
      </c>
      <c r="I110">
        <f>VLOOKUP(A110,IWM!$A:$H,8,FALSE)</f>
        <v>-6.2329631881883341E-3</v>
      </c>
      <c r="J110" s="12">
        <f>VLOOKUP(A110,'Libor 3m USD'!$A$2:$C$9188,3,FALSE)</f>
        <v>5.3600000000000002E-2</v>
      </c>
      <c r="K110">
        <f t="shared" si="4"/>
        <v>-1.2465926376376668E-2</v>
      </c>
      <c r="L110" s="14">
        <f t="shared" si="6"/>
        <v>37.965677827486637</v>
      </c>
      <c r="M110">
        <f t="shared" si="7"/>
        <v>37.120589666655476</v>
      </c>
    </row>
    <row r="111" spans="1:13" x14ac:dyDescent="0.45">
      <c r="A111" s="1">
        <v>39265</v>
      </c>
      <c r="B111">
        <v>38.720001000000003</v>
      </c>
      <c r="C111">
        <v>39.310001</v>
      </c>
      <c r="D111">
        <v>38.534999999999997</v>
      </c>
      <c r="E111">
        <v>39.169998</v>
      </c>
      <c r="F111" s="13">
        <v>37.368262999999999</v>
      </c>
      <c r="G111">
        <v>265200</v>
      </c>
      <c r="H111">
        <f t="shared" si="5"/>
        <v>2.8218663875461125E-2</v>
      </c>
      <c r="I111">
        <f>VLOOKUP(A111,IWM!$A:$H,8,FALSE)</f>
        <v>1.290660042653724E-2</v>
      </c>
      <c r="J111" s="12">
        <f>VLOOKUP(A111,'Libor 3m USD'!$A$2:$C$9188,3,FALSE)</f>
        <v>5.3600000000000002E-2</v>
      </c>
      <c r="K111">
        <f t="shared" si="4"/>
        <v>2.5813200853074481E-2</v>
      </c>
      <c r="L111" s="14">
        <f t="shared" si="6"/>
        <v>38.944262248979548</v>
      </c>
      <c r="M111">
        <f t="shared" si="7"/>
        <v>38.069496025696026</v>
      </c>
    </row>
    <row r="112" spans="1:13" x14ac:dyDescent="0.45">
      <c r="A112" s="1">
        <v>39266</v>
      </c>
      <c r="B112">
        <v>39.294998</v>
      </c>
      <c r="C112">
        <v>39.650002000000001</v>
      </c>
      <c r="D112">
        <v>39.284999999999997</v>
      </c>
      <c r="E112">
        <v>39.514999000000003</v>
      </c>
      <c r="F112" s="13">
        <v>37.697395</v>
      </c>
      <c r="G112">
        <v>103400</v>
      </c>
      <c r="H112">
        <f t="shared" si="5"/>
        <v>8.8077949997300564E-3</v>
      </c>
      <c r="I112">
        <f>VLOOKUP(A112,IWM!$A:$H,8,FALSE)</f>
        <v>4.7634933627898057E-3</v>
      </c>
      <c r="J112" s="12">
        <f>VLOOKUP(A112,'Libor 3m USD'!$A$2:$C$9188,3,FALSE)</f>
        <v>5.3600000000000002E-2</v>
      </c>
      <c r="K112">
        <f t="shared" si="4"/>
        <v>9.5269867255796115E-3</v>
      </c>
      <c r="L112" s="14">
        <f t="shared" si="6"/>
        <v>39.313815581592571</v>
      </c>
      <c r="M112">
        <f t="shared" si="7"/>
        <v>38.422651128033046</v>
      </c>
    </row>
    <row r="113" spans="1:13" x14ac:dyDescent="0.45">
      <c r="A113" s="1">
        <v>39268</v>
      </c>
      <c r="B113">
        <v>39.650002000000001</v>
      </c>
      <c r="C113">
        <v>39.849997999999999</v>
      </c>
      <c r="D113">
        <v>39.090000000000003</v>
      </c>
      <c r="E113">
        <v>39.650002000000001</v>
      </c>
      <c r="F113" s="13">
        <v>37.826172</v>
      </c>
      <c r="G113">
        <v>164600</v>
      </c>
      <c r="H113">
        <f t="shared" si="5"/>
        <v>3.4160715879705261E-3</v>
      </c>
      <c r="I113">
        <f>VLOOKUP(A113,IWM!$A:$H,8,FALSE)</f>
        <v>1.659577087953279E-3</v>
      </c>
      <c r="J113" s="12">
        <f>VLOOKUP(A113,'Libor 3m USD'!$A$2:$C$9188,3,FALSE)</f>
        <v>5.3600000000000002E-2</v>
      </c>
      <c r="K113">
        <f t="shared" si="4"/>
        <v>3.3191541759065579E-3</v>
      </c>
      <c r="L113" s="14">
        <f t="shared" si="6"/>
        <v>39.442822128306489</v>
      </c>
      <c r="M113">
        <f t="shared" si="7"/>
        <v>38.540560921108266</v>
      </c>
    </row>
    <row r="114" spans="1:13" x14ac:dyDescent="0.45">
      <c r="A114" s="1">
        <v>39269</v>
      </c>
      <c r="B114">
        <v>39.645000000000003</v>
      </c>
      <c r="C114">
        <v>40.084999000000003</v>
      </c>
      <c r="D114">
        <v>39.325001</v>
      </c>
      <c r="E114">
        <v>39.900002000000001</v>
      </c>
      <c r="F114" s="13">
        <v>38.064686000000002</v>
      </c>
      <c r="G114">
        <v>345000</v>
      </c>
      <c r="H114">
        <f t="shared" si="5"/>
        <v>6.3055283521684657E-3</v>
      </c>
      <c r="I114">
        <f>VLOOKUP(A114,IWM!$A:$H,8,FALSE)</f>
        <v>3.4314937011101776E-3</v>
      </c>
      <c r="J114" s="12">
        <f>VLOOKUP(A114,'Libor 3m USD'!$A$2:$C$9188,3,FALSE)</f>
        <v>5.3600000000000002E-2</v>
      </c>
      <c r="K114">
        <f t="shared" si="4"/>
        <v>6.8629874022203552E-3</v>
      </c>
      <c r="L114" s="14">
        <f t="shared" si="6"/>
        <v>39.712030787894491</v>
      </c>
      <c r="M114">
        <f t="shared" si="7"/>
        <v>38.795413871080676</v>
      </c>
    </row>
    <row r="115" spans="1:13" x14ac:dyDescent="0.45">
      <c r="A115" s="1">
        <v>39272</v>
      </c>
      <c r="B115">
        <v>39.955002</v>
      </c>
      <c r="C115">
        <v>40.154998999999997</v>
      </c>
      <c r="D115">
        <v>39.68</v>
      </c>
      <c r="E115">
        <v>39.884998000000003</v>
      </c>
      <c r="F115" s="13">
        <v>38.050373</v>
      </c>
      <c r="G115">
        <v>59800</v>
      </c>
      <c r="H115">
        <f t="shared" si="5"/>
        <v>-3.7601781346630059E-4</v>
      </c>
      <c r="I115">
        <f>VLOOKUP(A115,IWM!$A:$H,8,FALSE)</f>
        <v>-9.4373115365686822E-4</v>
      </c>
      <c r="J115" s="12">
        <f>VLOOKUP(A115,'Libor 3m USD'!$A$2:$C$9188,3,FALSE)</f>
        <v>5.3600000000000002E-2</v>
      </c>
      <c r="K115">
        <f t="shared" si="4"/>
        <v>-1.8874623073137364E-3</v>
      </c>
      <c r="L115" s="14">
        <f t="shared" si="6"/>
        <v>39.635578746109722</v>
      </c>
      <c r="M115">
        <f t="shared" si="7"/>
        <v>38.712474741229101</v>
      </c>
    </row>
    <row r="116" spans="1:13" x14ac:dyDescent="0.45">
      <c r="A116" s="1">
        <v>39273</v>
      </c>
      <c r="B116">
        <v>39.290000999999997</v>
      </c>
      <c r="C116">
        <v>39.419998</v>
      </c>
      <c r="D116">
        <v>38.5</v>
      </c>
      <c r="E116">
        <v>38.520000000000003</v>
      </c>
      <c r="F116" s="13">
        <v>36.748157999999997</v>
      </c>
      <c r="G116">
        <v>276400</v>
      </c>
      <c r="H116">
        <f t="shared" si="5"/>
        <v>-3.4223449005348905E-2</v>
      </c>
      <c r="I116">
        <f>VLOOKUP(A116,IWM!$A:$H,8,FALSE)</f>
        <v>-1.6406818792589872E-2</v>
      </c>
      <c r="J116" s="12">
        <f>VLOOKUP(A116,'Libor 3m USD'!$A$2:$C$9188,3,FALSE)</f>
        <v>5.3600000000000002E-2</v>
      </c>
      <c r="K116">
        <f t="shared" si="4"/>
        <v>-3.2813637585179745E-2</v>
      </c>
      <c r="L116" s="14">
        <f t="shared" si="6"/>
        <v>38.333497031250914</v>
      </c>
      <c r="M116">
        <f t="shared" si="7"/>
        <v>37.432484144266525</v>
      </c>
    </row>
    <row r="117" spans="1:13" x14ac:dyDescent="0.45">
      <c r="A117" s="1">
        <v>39274</v>
      </c>
      <c r="B117">
        <v>38.575001</v>
      </c>
      <c r="C117">
        <v>38.935001</v>
      </c>
      <c r="D117">
        <v>38.189999</v>
      </c>
      <c r="E117">
        <v>38.935001</v>
      </c>
      <c r="F117" s="13">
        <v>37.144069999999999</v>
      </c>
      <c r="G117">
        <v>228000</v>
      </c>
      <c r="H117">
        <f t="shared" si="5"/>
        <v>1.0773655648264047E-2</v>
      </c>
      <c r="I117">
        <f>VLOOKUP(A117,IWM!$A:$H,8,FALSE)</f>
        <v>6.0000114606175714E-3</v>
      </c>
      <c r="J117" s="12">
        <f>VLOOKUP(A117,'Libor 3m USD'!$A$2:$C$9188,3,FALSE)</f>
        <v>5.3600000000000002E-2</v>
      </c>
      <c r="K117">
        <f t="shared" si="4"/>
        <v>1.2000022921235143E-2</v>
      </c>
      <c r="L117" s="14">
        <f t="shared" si="6"/>
        <v>38.792054762285765</v>
      </c>
      <c r="M117">
        <f t="shared" si="7"/>
        <v>37.872301836800055</v>
      </c>
    </row>
    <row r="118" spans="1:13" x14ac:dyDescent="0.45">
      <c r="A118" s="1">
        <v>39275</v>
      </c>
      <c r="B118">
        <v>39.334999000000003</v>
      </c>
      <c r="C118">
        <v>40.205002</v>
      </c>
      <c r="D118">
        <v>39.32</v>
      </c>
      <c r="E118">
        <v>40</v>
      </c>
      <c r="F118" s="13">
        <v>38.160091000000001</v>
      </c>
      <c r="G118">
        <v>146800</v>
      </c>
      <c r="H118">
        <f t="shared" si="5"/>
        <v>2.7353518340881955E-2</v>
      </c>
      <c r="I118">
        <f>VLOOKUP(A118,IWM!$A:$H,8,FALSE)</f>
        <v>1.1810221191212555E-2</v>
      </c>
      <c r="J118" s="12">
        <f>VLOOKUP(A118,'Libor 3m USD'!$A$2:$C$9188,3,FALSE)</f>
        <v>5.3600000000000002E-2</v>
      </c>
      <c r="K118">
        <f t="shared" si="4"/>
        <v>2.3620442382425111E-2</v>
      </c>
      <c r="L118" s="14">
        <f t="shared" si="6"/>
        <v>39.706877857804365</v>
      </c>
      <c r="M118">
        <f t="shared" si="7"/>
        <v>38.757379256075595</v>
      </c>
    </row>
    <row r="119" spans="1:13" x14ac:dyDescent="0.45">
      <c r="A119" s="1">
        <v>39276</v>
      </c>
      <c r="B119">
        <v>40</v>
      </c>
      <c r="C119">
        <v>40.294998</v>
      </c>
      <c r="D119">
        <v>39.799999</v>
      </c>
      <c r="E119">
        <v>40.200001</v>
      </c>
      <c r="F119" s="13">
        <v>38.350890999999997</v>
      </c>
      <c r="G119">
        <v>82200</v>
      </c>
      <c r="H119">
        <f t="shared" si="5"/>
        <v>4.999988076548334E-3</v>
      </c>
      <c r="I119">
        <f>VLOOKUP(A119,IWM!$A:$H,8,FALSE)</f>
        <v>9.42951182008267E-4</v>
      </c>
      <c r="J119" s="12">
        <f>VLOOKUP(A119,'Libor 3m USD'!$A$2:$C$9188,3,FALSE)</f>
        <v>5.3600000000000002E-2</v>
      </c>
      <c r="K119">
        <f t="shared" si="4"/>
        <v>1.885902364016534E-3</v>
      </c>
      <c r="L119" s="14">
        <f t="shared" si="6"/>
        <v>39.780264266355665</v>
      </c>
      <c r="M119">
        <f t="shared" si="7"/>
        <v>38.820767164511288</v>
      </c>
    </row>
    <row r="120" spans="1:13" x14ac:dyDescent="0.45">
      <c r="A120" s="1">
        <v>39279</v>
      </c>
      <c r="B120">
        <v>39.93</v>
      </c>
      <c r="C120">
        <v>40.189999</v>
      </c>
      <c r="D120">
        <v>39.349997999999999</v>
      </c>
      <c r="E120">
        <v>39.505001</v>
      </c>
      <c r="F120" s="13">
        <v>37.687866</v>
      </c>
      <c r="G120">
        <v>157600</v>
      </c>
      <c r="H120">
        <f t="shared" si="5"/>
        <v>-1.728838581612091E-2</v>
      </c>
      <c r="I120">
        <f>VLOOKUP(A120,IWM!$A:$H,8,FALSE)</f>
        <v>-4.9472075645959901E-3</v>
      </c>
      <c r="J120" s="12">
        <f>VLOOKUP(A120,'Libor 3m USD'!$A$2:$C$9188,3,FALSE)</f>
        <v>5.3600000000000002E-2</v>
      </c>
      <c r="K120">
        <f t="shared" si="4"/>
        <v>-9.8944151291919802E-3</v>
      </c>
      <c r="L120" s="14">
        <f t="shared" si="6"/>
        <v>39.385162164935814</v>
      </c>
      <c r="M120">
        <f t="shared" si="7"/>
        <v>38.426937781694441</v>
      </c>
    </row>
    <row r="121" spans="1:13" x14ac:dyDescent="0.45">
      <c r="A121" s="1">
        <v>39280</v>
      </c>
      <c r="B121">
        <v>39.724997999999999</v>
      </c>
      <c r="C121">
        <v>40.084999000000003</v>
      </c>
      <c r="D121">
        <v>39.615001999999997</v>
      </c>
      <c r="E121">
        <v>39.615001999999997</v>
      </c>
      <c r="F121" s="13">
        <v>37.792793000000003</v>
      </c>
      <c r="G121">
        <v>162400</v>
      </c>
      <c r="H121">
        <f t="shared" si="5"/>
        <v>2.784105632301026E-3</v>
      </c>
      <c r="I121">
        <f>VLOOKUP(A121,IWM!$A:$H,8,FALSE)</f>
        <v>7.1055489631932645E-4</v>
      </c>
      <c r="J121" s="12">
        <f>VLOOKUP(A121,'Libor 3m USD'!$A$2:$C$9188,3,FALSE)</f>
        <v>5.3600000000000002E-2</v>
      </c>
      <c r="K121">
        <f t="shared" si="4"/>
        <v>1.4211097926386529E-3</v>
      </c>
      <c r="L121" s="14">
        <f t="shared" si="6"/>
        <v>39.439648046475575</v>
      </c>
      <c r="M121">
        <f t="shared" si="7"/>
        <v>38.471924696046862</v>
      </c>
    </row>
    <row r="122" spans="1:13" x14ac:dyDescent="0.45">
      <c r="A122" s="1">
        <v>39281</v>
      </c>
      <c r="B122">
        <v>39.25</v>
      </c>
      <c r="C122">
        <v>39.415000999999997</v>
      </c>
      <c r="D122">
        <v>38.290000999999997</v>
      </c>
      <c r="E122">
        <v>39.349997999999999</v>
      </c>
      <c r="F122" s="13">
        <v>37.539985999999999</v>
      </c>
      <c r="G122">
        <v>189600</v>
      </c>
      <c r="H122">
        <f t="shared" si="5"/>
        <v>-6.6892912624902934E-3</v>
      </c>
      <c r="I122">
        <f>VLOOKUP(A122,IWM!$A:$H,8,FALSE)</f>
        <v>-3.1942374818143549E-3</v>
      </c>
      <c r="J122" s="12">
        <f>VLOOKUP(A122,'Libor 3m USD'!$A$2:$C$9188,3,FALSE)</f>
        <v>5.3600000000000002E-2</v>
      </c>
      <c r="K122">
        <f t="shared" si="4"/>
        <v>-6.3884749636287097E-3</v>
      </c>
      <c r="L122" s="14">
        <f t="shared" si="6"/>
        <v>39.186202030227605</v>
      </c>
      <c r="M122">
        <f t="shared" si="7"/>
        <v>38.21651452051276</v>
      </c>
    </row>
    <row r="123" spans="1:13" x14ac:dyDescent="0.45">
      <c r="A123" s="1">
        <v>39282</v>
      </c>
      <c r="B123">
        <v>39.950001</v>
      </c>
      <c r="C123">
        <v>39.950001</v>
      </c>
      <c r="D123">
        <v>39.549999</v>
      </c>
      <c r="E123">
        <v>39.630001</v>
      </c>
      <c r="F123" s="13">
        <v>37.807105999999997</v>
      </c>
      <c r="G123">
        <v>123000</v>
      </c>
      <c r="H123">
        <f t="shared" si="5"/>
        <v>7.115612669647664E-3</v>
      </c>
      <c r="I123">
        <f>VLOOKUP(A123,IWM!$A:$H,8,FALSE)</f>
        <v>2.8484255322440699E-3</v>
      </c>
      <c r="J123" s="12">
        <f>VLOOKUP(A123,'Libor 3m USD'!$A$2:$C$9188,3,FALSE)</f>
        <v>5.3600000000000002E-2</v>
      </c>
      <c r="K123">
        <f t="shared" si="4"/>
        <v>5.6968510644881398E-3</v>
      </c>
      <c r="L123" s="14">
        <f t="shared" si="6"/>
        <v>39.407962729360534</v>
      </c>
      <c r="M123">
        <f t="shared" si="7"/>
        <v>38.424659018026304</v>
      </c>
    </row>
    <row r="124" spans="1:13" x14ac:dyDescent="0.45">
      <c r="A124" s="1">
        <v>39283</v>
      </c>
      <c r="B124">
        <v>39.354999999999997</v>
      </c>
      <c r="C124">
        <v>39.354999999999997</v>
      </c>
      <c r="D124">
        <v>37.794998</v>
      </c>
      <c r="E124">
        <v>38.264999000000003</v>
      </c>
      <c r="F124" s="13">
        <v>36.504890000000003</v>
      </c>
      <c r="G124">
        <v>340800</v>
      </c>
      <c r="H124">
        <f t="shared" si="5"/>
        <v>-3.4443683682109816E-2</v>
      </c>
      <c r="I124">
        <f>VLOOKUP(A124,IWM!$A:$H,8,FALSE)</f>
        <v>-1.490968317068464E-2</v>
      </c>
      <c r="J124" s="12">
        <f>VLOOKUP(A124,'Libor 3m USD'!$A$2:$C$9188,3,FALSE)</f>
        <v>5.3600000000000002E-2</v>
      </c>
      <c r="K124">
        <f t="shared" si="4"/>
        <v>-2.981936634136928E-2</v>
      </c>
      <c r="L124" s="14">
        <f t="shared" si="6"/>
        <v>38.231356634324129</v>
      </c>
      <c r="M124">
        <f t="shared" si="7"/>
        <v>37.26923862159051</v>
      </c>
    </row>
    <row r="125" spans="1:13" x14ac:dyDescent="0.45">
      <c r="A125" s="1">
        <v>39286</v>
      </c>
      <c r="B125">
        <v>38.549999</v>
      </c>
      <c r="C125">
        <v>38.889999000000003</v>
      </c>
      <c r="D125">
        <v>38.125</v>
      </c>
      <c r="E125">
        <v>38.125</v>
      </c>
      <c r="F125" s="13">
        <v>36.371319</v>
      </c>
      <c r="G125">
        <v>145400</v>
      </c>
      <c r="H125">
        <f t="shared" si="5"/>
        <v>-3.658989247741995E-3</v>
      </c>
      <c r="I125">
        <f>VLOOKUP(A125,IWM!$A:$H,8,FALSE)</f>
        <v>-3.7238980548787159E-3</v>
      </c>
      <c r="J125" s="12">
        <f>VLOOKUP(A125,'Libor 3m USD'!$A$2:$C$9188,3,FALSE)</f>
        <v>5.3600000000000002E-2</v>
      </c>
      <c r="K125">
        <f t="shared" si="4"/>
        <v>-7.4477961097574319E-3</v>
      </c>
      <c r="L125" s="14">
        <f t="shared" si="6"/>
        <v>37.94517602365184</v>
      </c>
      <c r="M125">
        <f t="shared" si="7"/>
        <v>36.982332832135207</v>
      </c>
    </row>
    <row r="126" spans="1:13" x14ac:dyDescent="0.45">
      <c r="A126" s="1">
        <v>39287</v>
      </c>
      <c r="B126">
        <v>37.240001999999997</v>
      </c>
      <c r="C126">
        <v>37.345001000000003</v>
      </c>
      <c r="D126">
        <v>35.880001</v>
      </c>
      <c r="E126">
        <v>36.220001000000003</v>
      </c>
      <c r="F126" s="13">
        <v>34.553955000000002</v>
      </c>
      <c r="G126">
        <v>406800</v>
      </c>
      <c r="H126">
        <f t="shared" si="5"/>
        <v>-4.9966953356846866E-2</v>
      </c>
      <c r="I126">
        <f>VLOOKUP(A126,IWM!$A:$H,8,FALSE)</f>
        <v>-2.3390162698559314E-2</v>
      </c>
      <c r="J126" s="12">
        <f>VLOOKUP(A126,'Libor 3m USD'!$A$2:$C$9188,3,FALSE)</f>
        <v>5.3600000000000002E-2</v>
      </c>
      <c r="K126">
        <f t="shared" si="4"/>
        <v>-4.6780325397118627E-2</v>
      </c>
      <c r="L126" s="14">
        <f t="shared" si="6"/>
        <v>36.168657869108806</v>
      </c>
      <c r="M126">
        <f t="shared" si="7"/>
        <v>35.24302700956644</v>
      </c>
    </row>
    <row r="127" spans="1:13" x14ac:dyDescent="0.45">
      <c r="A127" s="1">
        <v>39288</v>
      </c>
      <c r="B127">
        <v>36.705002</v>
      </c>
      <c r="C127">
        <v>36.965000000000003</v>
      </c>
      <c r="D127">
        <v>35.299999</v>
      </c>
      <c r="E127">
        <v>35.985000999999997</v>
      </c>
      <c r="F127" s="13">
        <v>34.329757999999998</v>
      </c>
      <c r="G127">
        <v>371800</v>
      </c>
      <c r="H127">
        <f t="shared" si="5"/>
        <v>-6.4883166051470376E-3</v>
      </c>
      <c r="I127">
        <f>VLOOKUP(A127,IWM!$A:$H,8,FALSE)</f>
        <v>-3.7041698068152051E-3</v>
      </c>
      <c r="J127" s="12">
        <f>VLOOKUP(A127,'Libor 3m USD'!$A$2:$C$9188,3,FALSE)</f>
        <v>5.3600000000000002E-2</v>
      </c>
      <c r="K127">
        <f t="shared" si="4"/>
        <v>-7.4083396136304103E-3</v>
      </c>
      <c r="L127" s="14">
        <f t="shared" si="6"/>
        <v>35.899344667254148</v>
      </c>
      <c r="M127">
        <f t="shared" si="7"/>
        <v>34.973109954386651</v>
      </c>
    </row>
    <row r="128" spans="1:13" x14ac:dyDescent="0.45">
      <c r="A128" s="1">
        <v>39289</v>
      </c>
      <c r="B128">
        <v>35.014999000000003</v>
      </c>
      <c r="C128">
        <v>35.43</v>
      </c>
      <c r="D128">
        <v>33.220001000000003</v>
      </c>
      <c r="E128">
        <v>34.275002000000001</v>
      </c>
      <c r="F128" s="13">
        <v>32.698417999999997</v>
      </c>
      <c r="G128">
        <v>1016400</v>
      </c>
      <c r="H128">
        <f t="shared" si="5"/>
        <v>-4.7519705789944688E-2</v>
      </c>
      <c r="I128">
        <f>VLOOKUP(A128,IWM!$A:$H,8,FALSE)</f>
        <v>-2.6765449746491532E-2</v>
      </c>
      <c r="J128" s="12">
        <f>VLOOKUP(A128,'Libor 3m USD'!$A$2:$C$9188,3,FALSE)</f>
        <v>5.3600000000000002E-2</v>
      </c>
      <c r="K128">
        <f t="shared" si="4"/>
        <v>-5.3530899492983064E-2</v>
      </c>
      <c r="L128" s="14">
        <f t="shared" si="6"/>
        <v>33.976267107696543</v>
      </c>
      <c r="M128">
        <f t="shared" si="7"/>
        <v>33.092210764754498</v>
      </c>
    </row>
    <row r="129" spans="1:13" x14ac:dyDescent="0.45">
      <c r="A129" s="1">
        <v>39290</v>
      </c>
      <c r="B129">
        <v>33.794998</v>
      </c>
      <c r="C129">
        <v>34.604999999999997</v>
      </c>
      <c r="D129">
        <v>32.240001999999997</v>
      </c>
      <c r="E129">
        <v>32.240001999999997</v>
      </c>
      <c r="F129" s="13">
        <v>30.75703</v>
      </c>
      <c r="G129">
        <v>1120000</v>
      </c>
      <c r="H129">
        <f t="shared" si="5"/>
        <v>-5.9372536004646981E-2</v>
      </c>
      <c r="I129">
        <f>VLOOKUP(A129,IWM!$A:$H,8,FALSE)</f>
        <v>-2.4318508862866794E-2</v>
      </c>
      <c r="J129" s="12">
        <f>VLOOKUP(A129,'Libor 3m USD'!$A$2:$C$9188,3,FALSE)</f>
        <v>5.3574999999999998E-2</v>
      </c>
      <c r="K129">
        <f t="shared" si="4"/>
        <v>-4.8637017725733589E-2</v>
      </c>
      <c r="L129" s="14">
        <f t="shared" si="6"/>
        <v>32.322481950785871</v>
      </c>
      <c r="M129">
        <f t="shared" si="7"/>
        <v>31.474421421641981</v>
      </c>
    </row>
    <row r="130" spans="1:13" x14ac:dyDescent="0.45">
      <c r="A130" s="1">
        <v>39293</v>
      </c>
      <c r="B130">
        <v>33.490001999999997</v>
      </c>
      <c r="C130">
        <v>33.93</v>
      </c>
      <c r="D130">
        <v>32.400002000000001</v>
      </c>
      <c r="E130">
        <v>33.599997999999999</v>
      </c>
      <c r="F130" s="13">
        <v>32.054454999999997</v>
      </c>
      <c r="G130">
        <v>711000</v>
      </c>
      <c r="H130">
        <f t="shared" si="5"/>
        <v>4.218303912959076E-2</v>
      </c>
      <c r="I130">
        <f>VLOOKUP(A130,IWM!$A:$H,8,FALSE)</f>
        <v>1.7356298352083188E-2</v>
      </c>
      <c r="J130" s="12">
        <f>VLOOKUP(A130,'Libor 3m USD'!$A$2:$C$9188,3,FALSE)</f>
        <v>5.3562499999999999E-2</v>
      </c>
      <c r="K130">
        <f t="shared" si="4"/>
        <v>3.4712596704166376E-2</v>
      </c>
      <c r="L130" s="14">
        <f t="shared" si="6"/>
        <v>33.443260724957177</v>
      </c>
      <c r="M130">
        <f t="shared" si="7"/>
        <v>32.559103907436899</v>
      </c>
    </row>
    <row r="131" spans="1:13" x14ac:dyDescent="0.45">
      <c r="A131" s="1">
        <v>39294</v>
      </c>
      <c r="B131">
        <v>34.270000000000003</v>
      </c>
      <c r="C131">
        <v>34.525002000000001</v>
      </c>
      <c r="D131">
        <v>32.799999</v>
      </c>
      <c r="E131">
        <v>32.849997999999999</v>
      </c>
      <c r="F131" s="13">
        <v>31.33897</v>
      </c>
      <c r="G131">
        <v>744600</v>
      </c>
      <c r="H131">
        <f t="shared" si="5"/>
        <v>-2.2320922317974112E-2</v>
      </c>
      <c r="I131">
        <f>VLOOKUP(A131,IWM!$A:$H,8,FALSE)</f>
        <v>-1.1031655150907094E-2</v>
      </c>
      <c r="J131" s="12">
        <f>VLOOKUP(A131,'Libor 3m USD'!$A$2:$C$9188,3,FALSE)</f>
        <v>5.3586600000000005E-2</v>
      </c>
      <c r="K131">
        <f t="shared" ref="K131:K194" si="8">I131*$Q$2</f>
        <v>-2.2063310301814187E-2</v>
      </c>
      <c r="L131" s="14">
        <f t="shared" si="6"/>
        <v>32.704130928233184</v>
      </c>
      <c r="M131">
        <f t="shared" si="7"/>
        <v>31.832591329839349</v>
      </c>
    </row>
    <row r="132" spans="1:13" x14ac:dyDescent="0.45">
      <c r="A132" s="1">
        <v>39295</v>
      </c>
      <c r="B132">
        <v>33.384998000000003</v>
      </c>
      <c r="C132">
        <v>33.509998000000003</v>
      </c>
      <c r="D132">
        <v>31.959999</v>
      </c>
      <c r="E132">
        <v>33.165000999999997</v>
      </c>
      <c r="F132" s="13">
        <v>31.639481</v>
      </c>
      <c r="G132">
        <v>802800</v>
      </c>
      <c r="H132">
        <f t="shared" ref="H132:H195" si="9">F132/F131-1</f>
        <v>9.5890515865710846E-3</v>
      </c>
      <c r="I132">
        <f>VLOOKUP(A132,IWM!$A:$H,8,FALSE)</f>
        <v>5.447420625969368E-3</v>
      </c>
      <c r="J132" s="12">
        <f>VLOOKUP(A132,'Libor 3m USD'!$A$2:$C$9188,3,FALSE)</f>
        <v>5.3595300000000005E-2</v>
      </c>
      <c r="K132">
        <f t="shared" si="8"/>
        <v>1.0894841251938736E-2</v>
      </c>
      <c r="L132" s="14">
        <f t="shared" ref="L132:L195" si="10">L131*(1+K132-$Q$1/$Q$3)</f>
        <v>33.059204349154228</v>
      </c>
      <c r="M132">
        <f t="shared" ref="M132:M195" si="11">M131*(1+K132+(1-$Q$2)*J132/$Q$3-$Q$1/$Q$3)</f>
        <v>32.171432172905732</v>
      </c>
    </row>
    <row r="133" spans="1:13" x14ac:dyDescent="0.45">
      <c r="A133" s="1">
        <v>39296</v>
      </c>
      <c r="B133">
        <v>33.369999</v>
      </c>
      <c r="C133">
        <v>33.794998</v>
      </c>
      <c r="D133">
        <v>32.994999</v>
      </c>
      <c r="E133">
        <v>33.720001000000003</v>
      </c>
      <c r="F133" s="13">
        <v>32.168948999999998</v>
      </c>
      <c r="G133">
        <v>624000</v>
      </c>
      <c r="H133">
        <f t="shared" si="9"/>
        <v>1.6734408506890341E-2</v>
      </c>
      <c r="I133">
        <f>VLOOKUP(A133,IWM!$A:$H,8,FALSE)</f>
        <v>7.8684543616374114E-3</v>
      </c>
      <c r="J133" s="12">
        <f>VLOOKUP(A133,'Libor 3m USD'!$A$2:$C$9188,3,FALSE)</f>
        <v>5.3600000000000002E-2</v>
      </c>
      <c r="K133">
        <f t="shared" si="8"/>
        <v>1.5736908723274823E-2</v>
      </c>
      <c r="L133" s="14">
        <f t="shared" si="10"/>
        <v>33.578207750931924</v>
      </c>
      <c r="M133">
        <f t="shared" si="11"/>
        <v>32.669655440023213</v>
      </c>
    </row>
    <row r="134" spans="1:13" x14ac:dyDescent="0.45">
      <c r="A134" s="1">
        <v>39297</v>
      </c>
      <c r="B134">
        <v>33.485000999999997</v>
      </c>
      <c r="C134">
        <v>33.735000999999997</v>
      </c>
      <c r="D134">
        <v>31</v>
      </c>
      <c r="E134">
        <v>31.25</v>
      </c>
      <c r="F134" s="13">
        <v>29.812569</v>
      </c>
      <c r="G134">
        <v>780600</v>
      </c>
      <c r="H134">
        <f t="shared" si="9"/>
        <v>-7.3250139443473805E-2</v>
      </c>
      <c r="I134">
        <f>VLOOKUP(A134,IWM!$A:$H,8,FALSE)</f>
        <v>-3.5581303687820864E-2</v>
      </c>
      <c r="J134" s="12">
        <f>VLOOKUP(A134,'Libor 3m USD'!$A$2:$C$9188,3,FALSE)</f>
        <v>5.3600000000000002E-2</v>
      </c>
      <c r="K134">
        <f t="shared" si="8"/>
        <v>-7.1162607375641729E-2</v>
      </c>
      <c r="L134" s="14">
        <f t="shared" si="10"/>
        <v>31.187429091241157</v>
      </c>
      <c r="M134">
        <f t="shared" si="11"/>
        <v>30.336617198838354</v>
      </c>
    </row>
    <row r="135" spans="1:13" x14ac:dyDescent="0.45">
      <c r="A135" s="1">
        <v>39300</v>
      </c>
      <c r="B135">
        <v>31.450001</v>
      </c>
      <c r="C135">
        <v>32.134998000000003</v>
      </c>
      <c r="D135">
        <v>30.075001</v>
      </c>
      <c r="E135">
        <v>31.709999</v>
      </c>
      <c r="F135" s="13">
        <v>30.25141</v>
      </c>
      <c r="G135">
        <v>1433400</v>
      </c>
      <c r="H135">
        <f t="shared" si="9"/>
        <v>1.471999947404723E-2</v>
      </c>
      <c r="I135">
        <f>VLOOKUP(A135,IWM!$A:$H,8,FALSE)</f>
        <v>9.0248542814150845E-3</v>
      </c>
      <c r="J135" s="12">
        <f>VLOOKUP(A135,'Libor 3m USD'!$A$2:$C$9188,3,FALSE)</f>
        <v>5.3562499999999999E-2</v>
      </c>
      <c r="K135">
        <f t="shared" si="8"/>
        <v>1.8049708562830169E-2</v>
      </c>
      <c r="L135" s="14">
        <f t="shared" si="10"/>
        <v>31.749177380589106</v>
      </c>
      <c r="M135">
        <f t="shared" si="11"/>
        <v>30.876592619797218</v>
      </c>
    </row>
    <row r="136" spans="1:13" x14ac:dyDescent="0.45">
      <c r="A136" s="1">
        <v>39301</v>
      </c>
      <c r="B136">
        <v>31.65</v>
      </c>
      <c r="C136">
        <v>33.365001999999997</v>
      </c>
      <c r="D136">
        <v>31.334999</v>
      </c>
      <c r="E136">
        <v>32.720001000000003</v>
      </c>
      <c r="F136" s="13">
        <v>31.214950999999999</v>
      </c>
      <c r="G136">
        <v>1039800</v>
      </c>
      <c r="H136">
        <f t="shared" si="9"/>
        <v>3.1851110411051931E-2</v>
      </c>
      <c r="I136">
        <f>VLOOKUP(A136,IWM!$A:$H,8,FALSE)</f>
        <v>1.5388709849446736E-2</v>
      </c>
      <c r="J136" s="12">
        <f>VLOOKUP(A136,'Libor 3m USD'!$A$2:$C$9188,3,FALSE)</f>
        <v>5.3600000000000002E-2</v>
      </c>
      <c r="K136">
        <f t="shared" si="8"/>
        <v>3.0777419698893471E-2</v>
      </c>
      <c r="L136" s="14">
        <f t="shared" si="10"/>
        <v>32.725138244334381</v>
      </c>
      <c r="M136">
        <f t="shared" si="11"/>
        <v>31.819163068957405</v>
      </c>
    </row>
    <row r="137" spans="1:13" x14ac:dyDescent="0.45">
      <c r="A137" s="1">
        <v>39302</v>
      </c>
      <c r="B137">
        <v>33.625</v>
      </c>
      <c r="C137">
        <v>35.174999</v>
      </c>
      <c r="D137">
        <v>33.435001</v>
      </c>
      <c r="E137">
        <v>34.849997999999999</v>
      </c>
      <c r="F137" s="13">
        <v>33.246979000000003</v>
      </c>
      <c r="G137">
        <v>850800</v>
      </c>
      <c r="H137">
        <f t="shared" si="9"/>
        <v>6.5097907730177207E-2</v>
      </c>
      <c r="I137">
        <f>VLOOKUP(A137,IWM!$A:$H,8,FALSE)</f>
        <v>3.0051786173530992E-2</v>
      </c>
      <c r="J137" s="12">
        <f>VLOOKUP(A137,'Libor 3m USD'!$A$2:$C$9188,3,FALSE)</f>
        <v>5.3800000000000001E-2</v>
      </c>
      <c r="K137">
        <f t="shared" si="8"/>
        <v>6.0103572347061984E-2</v>
      </c>
      <c r="L137" s="14">
        <f t="shared" si="10"/>
        <v>34.690802272603193</v>
      </c>
      <c r="M137">
        <f t="shared" si="11"/>
        <v>33.723615767772181</v>
      </c>
    </row>
    <row r="138" spans="1:13" x14ac:dyDescent="0.45">
      <c r="A138" s="1">
        <v>39303</v>
      </c>
      <c r="B138">
        <v>33.380001</v>
      </c>
      <c r="C138">
        <v>34.654998999999997</v>
      </c>
      <c r="D138">
        <v>33.185001</v>
      </c>
      <c r="E138">
        <v>33.215000000000003</v>
      </c>
      <c r="F138" s="13">
        <v>31.687180999999999</v>
      </c>
      <c r="G138">
        <v>767200</v>
      </c>
      <c r="H138">
        <f t="shared" si="9"/>
        <v>-4.691548065164064E-2</v>
      </c>
      <c r="I138">
        <f>VLOOKUP(A138,IWM!$A:$H,8,FALSE)</f>
        <v>-2.3013230291965114E-2</v>
      </c>
      <c r="J138" s="12">
        <f>VLOOKUP(A138,'Libor 3m USD'!$A$2:$C$9188,3,FALSE)</f>
        <v>5.5E-2</v>
      </c>
      <c r="K138">
        <f t="shared" si="8"/>
        <v>-4.6026460583930229E-2</v>
      </c>
      <c r="L138" s="14">
        <f t="shared" si="10"/>
        <v>33.092799640997391</v>
      </c>
      <c r="M138">
        <f t="shared" si="11"/>
        <v>32.162805456139125</v>
      </c>
    </row>
    <row r="139" spans="1:13" x14ac:dyDescent="0.45">
      <c r="A139" s="1">
        <v>39304</v>
      </c>
      <c r="B139">
        <v>32.445</v>
      </c>
      <c r="C139">
        <v>34.869999</v>
      </c>
      <c r="D139">
        <v>32.115001999999997</v>
      </c>
      <c r="E139">
        <v>33.720001000000003</v>
      </c>
      <c r="F139" s="13">
        <v>32.168948999999998</v>
      </c>
      <c r="G139">
        <v>897600</v>
      </c>
      <c r="H139">
        <f t="shared" si="9"/>
        <v>1.5203876924236193E-2</v>
      </c>
      <c r="I139">
        <f>VLOOKUP(A139,IWM!$A:$H,8,FALSE)</f>
        <v>4.7624515707316295E-3</v>
      </c>
      <c r="J139" s="12">
        <f>VLOOKUP(A139,'Libor 3m USD'!$A$2:$C$9188,3,FALSE)</f>
        <v>5.5750000000000001E-2</v>
      </c>
      <c r="K139">
        <f t="shared" si="8"/>
        <v>9.524903141463259E-3</v>
      </c>
      <c r="L139" s="14">
        <f t="shared" si="10"/>
        <v>33.406757806239533</v>
      </c>
      <c r="M139">
        <f t="shared" si="11"/>
        <v>32.460825193596683</v>
      </c>
    </row>
    <row r="140" spans="1:13" x14ac:dyDescent="0.45">
      <c r="A140" s="1">
        <v>39307</v>
      </c>
      <c r="B140">
        <v>34.82</v>
      </c>
      <c r="C140">
        <v>35</v>
      </c>
      <c r="D140">
        <v>32.985000999999997</v>
      </c>
      <c r="E140">
        <v>33.07</v>
      </c>
      <c r="F140" s="13">
        <v>31.548849000000001</v>
      </c>
      <c r="G140">
        <v>679000</v>
      </c>
      <c r="H140">
        <f t="shared" si="9"/>
        <v>-1.9276352485124604E-2</v>
      </c>
      <c r="I140">
        <f>VLOOKUP(A140,IWM!$A:$H,8,FALSE)</f>
        <v>-5.3801164433527893E-3</v>
      </c>
      <c r="J140" s="12">
        <f>VLOOKUP(A140,'Libor 3m USD'!$A$2:$C$9188,3,FALSE)</f>
        <v>5.5574999999999999E-2</v>
      </c>
      <c r="K140">
        <f t="shared" si="8"/>
        <v>-1.0760232886705579E-2</v>
      </c>
      <c r="L140" s="14">
        <f t="shared" si="10"/>
        <v>33.046033930511932</v>
      </c>
      <c r="M140">
        <f t="shared" si="11"/>
        <v>32.103156661963894</v>
      </c>
    </row>
    <row r="141" spans="1:13" x14ac:dyDescent="0.45">
      <c r="A141" s="1">
        <v>39308</v>
      </c>
      <c r="B141">
        <v>33.345001000000003</v>
      </c>
      <c r="C141">
        <v>33.534999999999997</v>
      </c>
      <c r="D141">
        <v>31.700001</v>
      </c>
      <c r="E141">
        <v>31.764999</v>
      </c>
      <c r="F141" s="13">
        <v>30.303872999999999</v>
      </c>
      <c r="G141">
        <v>664200</v>
      </c>
      <c r="H141">
        <f t="shared" si="9"/>
        <v>-3.9461851682766613E-2</v>
      </c>
      <c r="I141">
        <f>VLOOKUP(A141,IWM!$A:$H,8,FALSE)</f>
        <v>-1.7130636360835116E-2</v>
      </c>
      <c r="J141" s="12">
        <f>VLOOKUP(A141,'Libor 3m USD'!$A$2:$C$9188,3,FALSE)</f>
        <v>5.5300000000000002E-2</v>
      </c>
      <c r="K141">
        <f t="shared" si="8"/>
        <v>-3.4261272721670233E-2</v>
      </c>
      <c r="L141" s="14">
        <f t="shared" si="10"/>
        <v>31.912588966623936</v>
      </c>
      <c r="M141">
        <f t="shared" si="11"/>
        <v>30.995006558914483</v>
      </c>
    </row>
    <row r="142" spans="1:13" x14ac:dyDescent="0.45">
      <c r="A142" s="1">
        <v>39309</v>
      </c>
      <c r="B142">
        <v>31.5</v>
      </c>
      <c r="C142">
        <v>32.830002</v>
      </c>
      <c r="D142">
        <v>30.645</v>
      </c>
      <c r="E142">
        <v>31.110001</v>
      </c>
      <c r="F142" s="13">
        <v>29.679005</v>
      </c>
      <c r="G142">
        <v>905800</v>
      </c>
      <c r="H142">
        <f t="shared" si="9"/>
        <v>-2.0620070576457317E-2</v>
      </c>
      <c r="I142">
        <f>VLOOKUP(A142,IWM!$A:$H,8,FALSE)</f>
        <v>-1.4545792627171816E-2</v>
      </c>
      <c r="J142" s="12">
        <f>VLOOKUP(A142,'Libor 3m USD'!$A$2:$C$9188,3,FALSE)</f>
        <v>5.5199999999999999E-2</v>
      </c>
      <c r="K142">
        <f t="shared" si="8"/>
        <v>-2.9091585254343633E-2</v>
      </c>
      <c r="L142" s="14">
        <f t="shared" si="10"/>
        <v>30.982998110065431</v>
      </c>
      <c r="M142">
        <f t="shared" si="11"/>
        <v>30.085354838208936</v>
      </c>
    </row>
    <row r="143" spans="1:13" x14ac:dyDescent="0.45">
      <c r="A143" s="1">
        <v>39310</v>
      </c>
      <c r="B143">
        <v>30.74</v>
      </c>
      <c r="C143">
        <v>32.299999</v>
      </c>
      <c r="D143">
        <v>29.440000999999999</v>
      </c>
      <c r="E143">
        <v>32.259998000000003</v>
      </c>
      <c r="F143" s="13">
        <v>30.776098000000001</v>
      </c>
      <c r="G143">
        <v>1781600</v>
      </c>
      <c r="H143">
        <f t="shared" si="9"/>
        <v>3.6965289099146093E-2</v>
      </c>
      <c r="I143">
        <f>VLOOKUP(A143,IWM!$A:$H,8,FALSE)</f>
        <v>2.2207303904978382E-2</v>
      </c>
      <c r="J143" s="12">
        <f>VLOOKUP(A143,'Libor 3m USD'!$A$2:$C$9188,3,FALSE)</f>
        <v>5.5099999999999996E-2</v>
      </c>
      <c r="K143">
        <f t="shared" si="8"/>
        <v>4.4414607809956763E-2</v>
      </c>
      <c r="L143" s="14">
        <f t="shared" si="10"/>
        <v>32.35792781005123</v>
      </c>
      <c r="M143">
        <f t="shared" si="11"/>
        <v>31.413871717335862</v>
      </c>
    </row>
    <row r="144" spans="1:13" x14ac:dyDescent="0.45">
      <c r="A144" s="1">
        <v>39311</v>
      </c>
      <c r="B144">
        <v>35</v>
      </c>
      <c r="C144">
        <v>35</v>
      </c>
      <c r="D144">
        <v>32.685001</v>
      </c>
      <c r="E144">
        <v>33.599997999999999</v>
      </c>
      <c r="F144" s="13">
        <v>32.054454999999997</v>
      </c>
      <c r="G144">
        <v>962400</v>
      </c>
      <c r="H144">
        <f t="shared" si="9"/>
        <v>4.1537331990559645E-2</v>
      </c>
      <c r="I144">
        <f>VLOOKUP(A144,IWM!$A:$H,8,FALSE)</f>
        <v>2.0034294259910768E-2</v>
      </c>
      <c r="J144" s="12">
        <f>VLOOKUP(A144,'Libor 3m USD'!$A$2:$C$9188,3,FALSE)</f>
        <v>5.5E-2</v>
      </c>
      <c r="K144">
        <f t="shared" si="8"/>
        <v>4.0068588519821535E-2</v>
      </c>
      <c r="L144" s="14">
        <f t="shared" si="10"/>
        <v>33.653244462309615</v>
      </c>
      <c r="M144">
        <f t="shared" si="11"/>
        <v>32.664540761731267</v>
      </c>
    </row>
    <row r="145" spans="1:13" x14ac:dyDescent="0.45">
      <c r="A145" s="1">
        <v>39314</v>
      </c>
      <c r="B145">
        <v>34.139999000000003</v>
      </c>
      <c r="C145">
        <v>34.139999000000003</v>
      </c>
      <c r="D145">
        <v>32.849997999999999</v>
      </c>
      <c r="E145">
        <v>33.639999000000003</v>
      </c>
      <c r="F145" s="13">
        <v>32.092627999999998</v>
      </c>
      <c r="G145">
        <v>530600</v>
      </c>
      <c r="H145">
        <f t="shared" si="9"/>
        <v>1.1908797076725097E-3</v>
      </c>
      <c r="I145">
        <f>VLOOKUP(A145,IWM!$A:$H,8,FALSE)</f>
        <v>7.6472632586144229E-4</v>
      </c>
      <c r="J145" s="12">
        <f>VLOOKUP(A145,'Libor 3m USD'!$A$2:$C$9188,3,FALSE)</f>
        <v>5.4949999999999999E-2</v>
      </c>
      <c r="K145">
        <f t="shared" si="8"/>
        <v>1.5294526517228846E-3</v>
      </c>
      <c r="L145" s="14">
        <f t="shared" si="10"/>
        <v>33.70344683239319</v>
      </c>
      <c r="M145">
        <f t="shared" si="11"/>
        <v>32.706145544295602</v>
      </c>
    </row>
    <row r="146" spans="1:13" x14ac:dyDescent="0.45">
      <c r="A146" s="1">
        <v>39315</v>
      </c>
      <c r="B146">
        <v>33.845001000000003</v>
      </c>
      <c r="C146">
        <v>34.159999999999997</v>
      </c>
      <c r="D146">
        <v>33.310001</v>
      </c>
      <c r="E146">
        <v>33.900002000000001</v>
      </c>
      <c r="F146" s="13">
        <v>32.340671999999998</v>
      </c>
      <c r="G146">
        <v>566600</v>
      </c>
      <c r="H146">
        <f t="shared" si="9"/>
        <v>7.729002436322796E-3</v>
      </c>
      <c r="I146">
        <f>VLOOKUP(A146,IWM!$A:$H,8,FALSE)</f>
        <v>2.803861687709519E-3</v>
      </c>
      <c r="J146" s="12">
        <f>VLOOKUP(A146,'Libor 3m USD'!$A$2:$C$9188,3,FALSE)</f>
        <v>5.4943799999999994E-2</v>
      </c>
      <c r="K146">
        <f t="shared" si="8"/>
        <v>5.6077233754190381E-3</v>
      </c>
      <c r="L146" s="14">
        <f t="shared" si="10"/>
        <v>33.891175872579346</v>
      </c>
      <c r="M146">
        <f t="shared" si="11"/>
        <v>32.881188639349972</v>
      </c>
    </row>
    <row r="147" spans="1:13" x14ac:dyDescent="0.45">
      <c r="A147" s="1">
        <v>39316</v>
      </c>
      <c r="B147">
        <v>34.514999000000003</v>
      </c>
      <c r="C147">
        <v>34.740001999999997</v>
      </c>
      <c r="D147">
        <v>34.049999</v>
      </c>
      <c r="E147">
        <v>34.625</v>
      </c>
      <c r="F147" s="13">
        <v>33.032317999999997</v>
      </c>
      <c r="G147">
        <v>305400</v>
      </c>
      <c r="H147">
        <f t="shared" si="9"/>
        <v>2.1386259382612627E-2</v>
      </c>
      <c r="I147">
        <f>VLOOKUP(A147,IWM!$A:$H,8,FALSE)</f>
        <v>1.1945123227760979E-2</v>
      </c>
      <c r="J147" s="12">
        <f>VLOOKUP(A147,'Libor 3m USD'!$A$2:$C$9188,3,FALSE)</f>
        <v>5.4987500000000002E-2</v>
      </c>
      <c r="K147">
        <f t="shared" si="8"/>
        <v>2.3890246455521957E-2</v>
      </c>
      <c r="L147" s="14">
        <f t="shared" si="10"/>
        <v>34.699566773307829</v>
      </c>
      <c r="M147">
        <f t="shared" si="11"/>
        <v>33.658313952185104</v>
      </c>
    </row>
    <row r="148" spans="1:13" x14ac:dyDescent="0.45">
      <c r="A148" s="1">
        <v>39317</v>
      </c>
      <c r="B148">
        <v>34.909999999999997</v>
      </c>
      <c r="C148">
        <v>35.049999</v>
      </c>
      <c r="D148">
        <v>33.540000999999997</v>
      </c>
      <c r="E148">
        <v>33.650002000000001</v>
      </c>
      <c r="F148" s="13">
        <v>32.102173000000001</v>
      </c>
      <c r="G148">
        <v>313400</v>
      </c>
      <c r="H148">
        <f t="shared" si="9"/>
        <v>-2.8158635430913348E-2</v>
      </c>
      <c r="I148">
        <f>VLOOKUP(A148,IWM!$A:$H,8,FALSE)</f>
        <v>-1.2809124961680629E-2</v>
      </c>
      <c r="J148" s="12">
        <f>VLOOKUP(A148,'Libor 3m USD'!$A$2:$C$9188,3,FALSE)</f>
        <v>5.5050000000000002E-2</v>
      </c>
      <c r="K148">
        <f t="shared" si="8"/>
        <v>-2.5618249923361258E-2</v>
      </c>
      <c r="L148" s="14">
        <f t="shared" si="10"/>
        <v>33.809316480888192</v>
      </c>
      <c r="M148">
        <f t="shared" si="11"/>
        <v>32.787425249527267</v>
      </c>
    </row>
    <row r="149" spans="1:13" x14ac:dyDescent="0.45">
      <c r="A149" s="1">
        <v>39318</v>
      </c>
      <c r="B149">
        <v>33.610000999999997</v>
      </c>
      <c r="C149">
        <v>34.659999999999997</v>
      </c>
      <c r="D149">
        <v>33.610000999999997</v>
      </c>
      <c r="E149">
        <v>34.659999999999997</v>
      </c>
      <c r="F149" s="13">
        <v>33.065719999999999</v>
      </c>
      <c r="G149">
        <v>269400</v>
      </c>
      <c r="H149">
        <f t="shared" si="9"/>
        <v>3.0015008641315344E-2</v>
      </c>
      <c r="I149">
        <f>VLOOKUP(A149,IWM!$A:$H,8,FALSE)</f>
        <v>1.2975327553735205E-2</v>
      </c>
      <c r="J149" s="12">
        <f>VLOOKUP(A149,'Libor 3m USD'!$A$2:$C$9188,3,FALSE)</f>
        <v>5.5056300000000002E-2</v>
      </c>
      <c r="K149">
        <f t="shared" si="8"/>
        <v>2.5950655107470411E-2</v>
      </c>
      <c r="L149" s="14">
        <f t="shared" si="10"/>
        <v>34.685415834737292</v>
      </c>
      <c r="M149">
        <f t="shared" si="11"/>
        <v>33.629881069354653</v>
      </c>
    </row>
    <row r="150" spans="1:13" x14ac:dyDescent="0.45">
      <c r="A150" s="1">
        <v>39321</v>
      </c>
      <c r="B150">
        <v>34.450001</v>
      </c>
      <c r="C150">
        <v>34.455002</v>
      </c>
      <c r="D150">
        <v>33.645000000000003</v>
      </c>
      <c r="E150">
        <v>33.779998999999997</v>
      </c>
      <c r="F150" s="13">
        <v>32.226177</v>
      </c>
      <c r="G150">
        <v>309600</v>
      </c>
      <c r="H150">
        <f t="shared" si="9"/>
        <v>-2.5390132136847487E-2</v>
      </c>
      <c r="I150">
        <f>VLOOKUP(A150,IWM!$A:$H,8,FALSE)</f>
        <v>-1.3813763108854404E-2</v>
      </c>
      <c r="J150" s="12">
        <f>VLOOKUP(A150,'Libor 3m USD'!$A$2:$C$9188,3,FALSE)</f>
        <v>0</v>
      </c>
      <c r="K150">
        <f t="shared" si="8"/>
        <v>-2.7627526217708809E-2</v>
      </c>
      <c r="L150" s="14">
        <f t="shared" si="10"/>
        <v>33.7258360142702</v>
      </c>
      <c r="M150">
        <f t="shared" si="11"/>
        <v>32.699502855277075</v>
      </c>
    </row>
    <row r="151" spans="1:13" x14ac:dyDescent="0.45">
      <c r="A151" s="1">
        <v>39322</v>
      </c>
      <c r="B151">
        <v>33.345001000000003</v>
      </c>
      <c r="C151">
        <v>33.345001000000003</v>
      </c>
      <c r="D151">
        <v>31.9</v>
      </c>
      <c r="E151">
        <v>31.905000999999999</v>
      </c>
      <c r="F151" s="13">
        <v>30.437436999999999</v>
      </c>
      <c r="G151">
        <v>571800</v>
      </c>
      <c r="H151">
        <f t="shared" si="9"/>
        <v>-5.5505808212994112E-2</v>
      </c>
      <c r="I151">
        <f>VLOOKUP(A151,IWM!$A:$H,8,FALSE)</f>
        <v>-2.5213224434461723E-2</v>
      </c>
      <c r="J151" s="12">
        <f>VLOOKUP(A151,'Libor 3m USD'!$A$2:$C$9188,3,FALSE)</f>
        <v>5.5099999999999996E-2</v>
      </c>
      <c r="K151">
        <f t="shared" si="8"/>
        <v>-5.0426448868923446E-2</v>
      </c>
      <c r="L151" s="14">
        <f t="shared" si="10"/>
        <v>32.023890458450239</v>
      </c>
      <c r="M151">
        <f t="shared" si="11"/>
        <v>31.042200554901264</v>
      </c>
    </row>
    <row r="152" spans="1:13" x14ac:dyDescent="0.45">
      <c r="A152" s="1">
        <v>39323</v>
      </c>
      <c r="B152">
        <v>32.520000000000003</v>
      </c>
      <c r="C152">
        <v>33.75</v>
      </c>
      <c r="D152">
        <v>32.165000999999997</v>
      </c>
      <c r="E152">
        <v>33.75</v>
      </c>
      <c r="F152" s="13">
        <v>32.197571000000003</v>
      </c>
      <c r="G152">
        <v>540000</v>
      </c>
      <c r="H152">
        <f t="shared" si="9"/>
        <v>5.7827930781425563E-2</v>
      </c>
      <c r="I152">
        <f>VLOOKUP(A152,IWM!$A:$H,8,FALSE)</f>
        <v>2.6257328689109016E-2</v>
      </c>
      <c r="J152" s="12">
        <f>VLOOKUP(A152,'Libor 3m USD'!$A$2:$C$9188,3,FALSE)</f>
        <v>5.5412499999999996E-2</v>
      </c>
      <c r="K152">
        <f t="shared" si="8"/>
        <v>5.2514657378218033E-2</v>
      </c>
      <c r="L152" s="14">
        <f t="shared" si="10"/>
        <v>33.704406843954629</v>
      </c>
      <c r="M152">
        <f t="shared" si="11"/>
        <v>32.664374943039903</v>
      </c>
    </row>
    <row r="153" spans="1:13" x14ac:dyDescent="0.45">
      <c r="A153" s="1">
        <v>39324</v>
      </c>
      <c r="B153">
        <v>32.854999999999997</v>
      </c>
      <c r="C153">
        <v>33.974997999999999</v>
      </c>
      <c r="D153">
        <v>32.799999</v>
      </c>
      <c r="E153">
        <v>33.154998999999997</v>
      </c>
      <c r="F153" s="13">
        <v>31.629947999999999</v>
      </c>
      <c r="G153">
        <v>619400</v>
      </c>
      <c r="H153">
        <f t="shared" si="9"/>
        <v>-1.7629373346206956E-2</v>
      </c>
      <c r="I153">
        <f>VLOOKUP(A153,IWM!$A:$H,8,FALSE)</f>
        <v>-6.7462455447576675E-3</v>
      </c>
      <c r="J153" s="12">
        <f>VLOOKUP(A153,'Libor 3m USD'!$A$2:$C$9188,3,FALSE)</f>
        <v>5.5800000000000002E-2</v>
      </c>
      <c r="K153">
        <f t="shared" si="8"/>
        <v>-1.3492491089515335E-2</v>
      </c>
      <c r="L153" s="14">
        <f t="shared" si="10"/>
        <v>33.248379832296216</v>
      </c>
      <c r="M153">
        <f t="shared" si="11"/>
        <v>32.215186934208965</v>
      </c>
    </row>
    <row r="154" spans="1:13" x14ac:dyDescent="0.45">
      <c r="A154" s="1">
        <v>39325</v>
      </c>
      <c r="B154">
        <v>34.125</v>
      </c>
      <c r="C154">
        <v>34.25</v>
      </c>
      <c r="D154">
        <v>33.5</v>
      </c>
      <c r="E154">
        <v>33.924999</v>
      </c>
      <c r="F154" s="13">
        <v>32.364516999999999</v>
      </c>
      <c r="G154">
        <v>462400</v>
      </c>
      <c r="H154">
        <f t="shared" si="9"/>
        <v>2.3223844693010642E-2</v>
      </c>
      <c r="I154">
        <f>VLOOKUP(A154,IWM!$A:$H,8,FALSE)</f>
        <v>9.0987544795038122E-3</v>
      </c>
      <c r="J154" s="12">
        <f>VLOOKUP(A154,'Libor 3m USD'!$A$2:$C$9188,3,FALSE)</f>
        <v>5.6212499999999999E-2</v>
      </c>
      <c r="K154">
        <f t="shared" si="8"/>
        <v>1.8197508959007624E-2</v>
      </c>
      <c r="L154" s="14">
        <f t="shared" si="10"/>
        <v>33.852164111022446</v>
      </c>
      <c r="M154">
        <f t="shared" si="11"/>
        <v>32.793022529634086</v>
      </c>
    </row>
    <row r="155" spans="1:13" x14ac:dyDescent="0.45">
      <c r="A155" s="1">
        <v>39329</v>
      </c>
      <c r="B155">
        <v>33.814999</v>
      </c>
      <c r="C155">
        <v>35.154998999999997</v>
      </c>
      <c r="D155">
        <v>33.814999</v>
      </c>
      <c r="E155">
        <v>34.584999000000003</v>
      </c>
      <c r="F155" s="13">
        <v>32.994163999999998</v>
      </c>
      <c r="G155">
        <v>347800</v>
      </c>
      <c r="H155">
        <f t="shared" si="9"/>
        <v>1.9454855451728204E-2</v>
      </c>
      <c r="I155">
        <f>VLOOKUP(A155,IWM!$A:$H,8,FALSE)</f>
        <v>1.2827077990666957E-2</v>
      </c>
      <c r="J155" s="12">
        <f>VLOOKUP(A155,'Libor 3m USD'!$A$2:$C$9188,3,FALSE)</f>
        <v>5.6981299999999999E-2</v>
      </c>
      <c r="K155">
        <f t="shared" si="8"/>
        <v>2.5654155981333915E-2</v>
      </c>
      <c r="L155" s="14">
        <f t="shared" si="10"/>
        <v>34.719336636578937</v>
      </c>
      <c r="M155">
        <f t="shared" si="11"/>
        <v>33.625648563880539</v>
      </c>
    </row>
    <row r="156" spans="1:13" x14ac:dyDescent="0.45">
      <c r="A156" s="1">
        <v>39330</v>
      </c>
      <c r="B156">
        <v>34.075001</v>
      </c>
      <c r="C156">
        <v>34.259998000000003</v>
      </c>
      <c r="D156">
        <v>33.544998</v>
      </c>
      <c r="E156">
        <v>34.025002000000001</v>
      </c>
      <c r="F156" s="13">
        <v>32.459923000000003</v>
      </c>
      <c r="G156">
        <v>379200</v>
      </c>
      <c r="H156">
        <f t="shared" si="9"/>
        <v>-1.6191984740088983E-2</v>
      </c>
      <c r="I156">
        <f>VLOOKUP(A156,IWM!$A:$H,8,FALSE)</f>
        <v>-9.2789909122457104E-3</v>
      </c>
      <c r="J156" s="12">
        <f>VLOOKUP(A156,'Libor 3m USD'!$A$2:$C$9188,3,FALSE)</f>
        <v>5.7200000000000001E-2</v>
      </c>
      <c r="K156">
        <f t="shared" si="8"/>
        <v>-1.8557981824491421E-2</v>
      </c>
      <c r="L156" s="14">
        <f t="shared" si="10"/>
        <v>34.073706954437768</v>
      </c>
      <c r="M156">
        <f t="shared" si="11"/>
        <v>32.99272426693495</v>
      </c>
    </row>
    <row r="157" spans="1:13" x14ac:dyDescent="0.45">
      <c r="A157" s="1">
        <v>39331</v>
      </c>
      <c r="B157">
        <v>34.055</v>
      </c>
      <c r="C157">
        <v>34.279998999999997</v>
      </c>
      <c r="D157">
        <v>33.330002</v>
      </c>
      <c r="E157">
        <v>33.945</v>
      </c>
      <c r="F157" s="13">
        <v>32.383591000000003</v>
      </c>
      <c r="G157">
        <v>341200</v>
      </c>
      <c r="H157">
        <f t="shared" si="9"/>
        <v>-2.3515767428037293E-3</v>
      </c>
      <c r="I157">
        <f>VLOOKUP(A157,IWM!$A:$H,8,FALSE)</f>
        <v>2.5301917294751064E-4</v>
      </c>
      <c r="J157" s="12">
        <f>VLOOKUP(A157,'Libor 3m USD'!$A$2:$C$9188,3,FALSE)</f>
        <v>5.7237499999999997E-2</v>
      </c>
      <c r="K157">
        <f t="shared" si="8"/>
        <v>5.0603834589502128E-4</v>
      </c>
      <c r="L157" s="14">
        <f t="shared" si="10"/>
        <v>34.089665032076567</v>
      </c>
      <c r="M157">
        <f t="shared" si="11"/>
        <v>33.000682342867954</v>
      </c>
    </row>
    <row r="158" spans="1:13" x14ac:dyDescent="0.45">
      <c r="A158" s="1">
        <v>39332</v>
      </c>
      <c r="B158">
        <v>33.169998</v>
      </c>
      <c r="C158">
        <v>33.169998</v>
      </c>
      <c r="D158">
        <v>32.290000999999997</v>
      </c>
      <c r="E158">
        <v>32.650002000000001</v>
      </c>
      <c r="F158" s="13">
        <v>31.148164999999999</v>
      </c>
      <c r="G158">
        <v>606600</v>
      </c>
      <c r="H158">
        <f t="shared" si="9"/>
        <v>-3.8149753064754433E-2</v>
      </c>
      <c r="I158">
        <f>VLOOKUP(A158,IWM!$A:$H,8,FALSE)</f>
        <v>-1.644921697608126E-2</v>
      </c>
      <c r="J158" s="12">
        <f>VLOOKUP(A158,'Libor 3m USD'!$A$2:$C$9188,3,FALSE)</f>
        <v>5.7249999999999995E-2</v>
      </c>
      <c r="K158">
        <f t="shared" si="8"/>
        <v>-3.289843395216252E-2</v>
      </c>
      <c r="L158" s="14">
        <f t="shared" si="10"/>
        <v>32.966883312306322</v>
      </c>
      <c r="M158">
        <f t="shared" si="11"/>
        <v>31.906270322266614</v>
      </c>
    </row>
    <row r="159" spans="1:13" x14ac:dyDescent="0.45">
      <c r="A159" s="1">
        <v>39335</v>
      </c>
      <c r="B159">
        <v>32.974997999999999</v>
      </c>
      <c r="C159">
        <v>32.974997999999999</v>
      </c>
      <c r="D159">
        <v>31.125</v>
      </c>
      <c r="E159">
        <v>31.995000999999998</v>
      </c>
      <c r="F159" s="13">
        <v>30.523295999999998</v>
      </c>
      <c r="G159">
        <v>763400</v>
      </c>
      <c r="H159">
        <f t="shared" si="9"/>
        <v>-2.0061181774271519E-2</v>
      </c>
      <c r="I159">
        <f>VLOOKUP(A159,IWM!$A:$H,8,FALSE)</f>
        <v>-1.3894169506454501E-2</v>
      </c>
      <c r="J159" s="12">
        <f>VLOOKUP(A159,'Libor 3m USD'!$A$2:$C$9188,3,FALSE)</f>
        <v>5.7037500000000005E-2</v>
      </c>
      <c r="K159">
        <f t="shared" si="8"/>
        <v>-2.7788339012909002E-2</v>
      </c>
      <c r="L159" s="14">
        <f t="shared" si="10"/>
        <v>32.049545583452456</v>
      </c>
      <c r="M159">
        <f t="shared" si="11"/>
        <v>31.011223607733129</v>
      </c>
    </row>
    <row r="160" spans="1:13" x14ac:dyDescent="0.45">
      <c r="A160" s="1">
        <v>39336</v>
      </c>
      <c r="B160">
        <v>32.384998000000003</v>
      </c>
      <c r="C160">
        <v>33.099997999999999</v>
      </c>
      <c r="D160">
        <v>32.294998</v>
      </c>
      <c r="E160">
        <v>33.099997999999999</v>
      </c>
      <c r="F160" s="13">
        <v>31.577490000000001</v>
      </c>
      <c r="G160">
        <v>602800</v>
      </c>
      <c r="H160">
        <f t="shared" si="9"/>
        <v>3.4537357957672876E-2</v>
      </c>
      <c r="I160">
        <f>VLOOKUP(A160,IWM!$A:$H,8,FALSE)</f>
        <v>1.7481866947549163E-2</v>
      </c>
      <c r="J160" s="12">
        <f>VLOOKUP(A160,'Libor 3m USD'!$A$2:$C$9188,3,FALSE)</f>
        <v>5.70313E-2</v>
      </c>
      <c r="K160">
        <f t="shared" si="8"/>
        <v>3.4963733895098326E-2</v>
      </c>
      <c r="L160" s="14">
        <f t="shared" si="10"/>
        <v>33.168909149694912</v>
      </c>
      <c r="M160">
        <f t="shared" si="11"/>
        <v>32.087304408583506</v>
      </c>
    </row>
    <row r="161" spans="1:13" x14ac:dyDescent="0.45">
      <c r="A161" s="1">
        <v>39337</v>
      </c>
      <c r="B161">
        <v>32.935001</v>
      </c>
      <c r="C161">
        <v>33.215000000000003</v>
      </c>
      <c r="D161">
        <v>32.560001</v>
      </c>
      <c r="E161">
        <v>32.560001</v>
      </c>
      <c r="F161" s="13">
        <v>31.062308999999999</v>
      </c>
      <c r="G161">
        <v>248200</v>
      </c>
      <c r="H161">
        <f t="shared" si="9"/>
        <v>-1.631481792884748E-2</v>
      </c>
      <c r="I161">
        <f>VLOOKUP(A161,IWM!$A:$H,8,FALSE)</f>
        <v>-6.2825065511346034E-3</v>
      </c>
      <c r="J161" s="12">
        <f>VLOOKUP(A161,'Libor 3m USD'!$A$2:$C$9188,3,FALSE)</f>
        <v>5.70313E-2</v>
      </c>
      <c r="K161">
        <f t="shared" si="8"/>
        <v>-1.2565013102269207E-2</v>
      </c>
      <c r="L161" s="14">
        <f t="shared" si="10"/>
        <v>32.750890956415134</v>
      </c>
      <c r="M161">
        <f t="shared" si="11"/>
        <v>31.675655539718399</v>
      </c>
    </row>
    <row r="162" spans="1:13" x14ac:dyDescent="0.45">
      <c r="A162" s="1">
        <v>39338</v>
      </c>
      <c r="B162">
        <v>32.970001000000003</v>
      </c>
      <c r="C162">
        <v>33.450001</v>
      </c>
      <c r="D162">
        <v>32.340000000000003</v>
      </c>
      <c r="E162">
        <v>32.865001999999997</v>
      </c>
      <c r="F162" s="13">
        <v>31.353285</v>
      </c>
      <c r="G162">
        <v>470600</v>
      </c>
      <c r="H162">
        <f t="shared" si="9"/>
        <v>9.3674942194412747E-3</v>
      </c>
      <c r="I162">
        <f>VLOOKUP(A162,IWM!$A:$H,8,FALSE)</f>
        <v>2.4513821891987142E-3</v>
      </c>
      <c r="J162" s="12">
        <f>VLOOKUP(A162,'Libor 3m USD'!$A$2:$C$9188,3,FALSE)</f>
        <v>5.6943799999999996E-2</v>
      </c>
      <c r="K162">
        <f t="shared" si="8"/>
        <v>4.9027643783974284E-3</v>
      </c>
      <c r="L162" s="14">
        <f t="shared" si="10"/>
        <v>32.91022620135351</v>
      </c>
      <c r="M162">
        <f t="shared" si="11"/>
        <v>31.822602025989685</v>
      </c>
    </row>
    <row r="163" spans="1:13" x14ac:dyDescent="0.45">
      <c r="A163" s="1">
        <v>39339</v>
      </c>
      <c r="B163">
        <v>32.029998999999997</v>
      </c>
      <c r="C163">
        <v>33.220001000000003</v>
      </c>
      <c r="D163">
        <v>32.029998999999997</v>
      </c>
      <c r="E163">
        <v>33.165000999999997</v>
      </c>
      <c r="F163" s="13">
        <v>31.639481</v>
      </c>
      <c r="G163">
        <v>302000</v>
      </c>
      <c r="H163">
        <f t="shared" si="9"/>
        <v>9.1281025257801129E-3</v>
      </c>
      <c r="I163">
        <f>VLOOKUP(A163,IWM!$A:$H,8,FALSE)</f>
        <v>5.1488888936381816E-3</v>
      </c>
      <c r="J163" s="12">
        <f>VLOOKUP(A163,'Libor 3m USD'!$A$2:$C$9188,3,FALSE)</f>
        <v>5.6462499999999999E-2</v>
      </c>
      <c r="K163">
        <f t="shared" si="8"/>
        <v>1.0297777787276363E-2</v>
      </c>
      <c r="L163" s="14">
        <f t="shared" si="10"/>
        <v>33.247887734414711</v>
      </c>
      <c r="M163">
        <f t="shared" si="11"/>
        <v>32.141974354765701</v>
      </c>
    </row>
    <row r="164" spans="1:13" x14ac:dyDescent="0.45">
      <c r="A164" s="1">
        <v>39342</v>
      </c>
      <c r="B164">
        <v>32.869999</v>
      </c>
      <c r="C164">
        <v>32.924999</v>
      </c>
      <c r="D164">
        <v>32.299999</v>
      </c>
      <c r="E164">
        <v>32.299999</v>
      </c>
      <c r="F164" s="13">
        <v>30.814267999999998</v>
      </c>
      <c r="G164">
        <v>316400</v>
      </c>
      <c r="H164">
        <f t="shared" si="9"/>
        <v>-2.6081748938928562E-2</v>
      </c>
      <c r="I164">
        <f>VLOOKUP(A164,IWM!$A:$H,8,FALSE)</f>
        <v>-1.1013089273095189E-2</v>
      </c>
      <c r="J164" s="12">
        <f>VLOOKUP(A164,'Libor 3m USD'!$A$2:$C$9188,3,FALSE)</f>
        <v>5.5975000000000004E-2</v>
      </c>
      <c r="K164">
        <f t="shared" si="8"/>
        <v>-2.2026178546190378E-2</v>
      </c>
      <c r="L164" s="14">
        <f t="shared" si="10"/>
        <v>32.514310430299638</v>
      </c>
      <c r="M164">
        <f t="shared" si="11"/>
        <v>31.425658315106599</v>
      </c>
    </row>
    <row r="165" spans="1:13" x14ac:dyDescent="0.45">
      <c r="A165" s="1">
        <v>39343</v>
      </c>
      <c r="B165">
        <v>32.775002000000001</v>
      </c>
      <c r="C165">
        <v>35.134998000000003</v>
      </c>
      <c r="D165">
        <v>32.474997999999999</v>
      </c>
      <c r="E165">
        <v>35.080002</v>
      </c>
      <c r="F165" s="13">
        <v>33.466388999999999</v>
      </c>
      <c r="G165">
        <v>1131800</v>
      </c>
      <c r="H165">
        <f t="shared" si="9"/>
        <v>8.6067953975087264E-2</v>
      </c>
      <c r="I165">
        <f>VLOOKUP(A165,IWM!$A:$H,8,FALSE)</f>
        <v>4.2599515272019772E-2</v>
      </c>
      <c r="J165" s="12">
        <f>VLOOKUP(A165,'Libor 3m USD'!$A$2:$C$9188,3,FALSE)</f>
        <v>5.5875000000000001E-2</v>
      </c>
      <c r="K165">
        <f t="shared" si="8"/>
        <v>8.5199030544039545E-2</v>
      </c>
      <c r="L165" s="14">
        <f t="shared" si="10"/>
        <v>35.283272419875914</v>
      </c>
      <c r="M165">
        <f t="shared" si="11"/>
        <v>34.094941348824015</v>
      </c>
    </row>
    <row r="166" spans="1:13" x14ac:dyDescent="0.45">
      <c r="A166" s="1">
        <v>39344</v>
      </c>
      <c r="B166">
        <v>35.709999000000003</v>
      </c>
      <c r="C166">
        <v>36.529998999999997</v>
      </c>
      <c r="D166">
        <v>35.630001</v>
      </c>
      <c r="E166">
        <v>36.064999</v>
      </c>
      <c r="F166" s="13">
        <v>34.406081999999998</v>
      </c>
      <c r="G166">
        <v>822200</v>
      </c>
      <c r="H166">
        <f t="shared" si="9"/>
        <v>2.8078709059408791E-2</v>
      </c>
      <c r="I166">
        <f>VLOOKUP(A166,IWM!$A:$H,8,FALSE)</f>
        <v>1.3413272004727306E-2</v>
      </c>
      <c r="J166" s="12">
        <f>VLOOKUP(A166,'Libor 3m USD'!$A$2:$C$9188,3,FALSE)</f>
        <v>5.2374999999999998E-2</v>
      </c>
      <c r="K166">
        <f t="shared" si="8"/>
        <v>2.6826544009454611E-2</v>
      </c>
      <c r="L166" s="14">
        <f t="shared" si="10"/>
        <v>36.228470556880254</v>
      </c>
      <c r="M166">
        <f t="shared" si="11"/>
        <v>35.001219267640408</v>
      </c>
    </row>
    <row r="167" spans="1:13" x14ac:dyDescent="0.45">
      <c r="A167" s="1">
        <v>39345</v>
      </c>
      <c r="B167">
        <v>35.810001</v>
      </c>
      <c r="C167">
        <v>36.044998</v>
      </c>
      <c r="D167">
        <v>34.895000000000003</v>
      </c>
      <c r="E167">
        <v>35.340000000000003</v>
      </c>
      <c r="F167" s="13">
        <v>33.714424000000001</v>
      </c>
      <c r="G167">
        <v>673800</v>
      </c>
      <c r="H167">
        <f t="shared" si="9"/>
        <v>-2.0102782990518819E-2</v>
      </c>
      <c r="I167">
        <f>VLOOKUP(A167,IWM!$A:$H,8,FALSE)</f>
        <v>-9.9262944031374145E-3</v>
      </c>
      <c r="J167" s="12">
        <f>VLOOKUP(A167,'Libor 3m USD'!$A$2:$C$9188,3,FALSE)</f>
        <v>5.21E-2</v>
      </c>
      <c r="K167">
        <f t="shared" si="8"/>
        <v>-1.9852588806274829E-2</v>
      </c>
      <c r="L167" s="14">
        <f t="shared" si="10"/>
        <v>35.507875871999794</v>
      </c>
      <c r="M167">
        <f t="shared" si="11"/>
        <v>34.297798600202924</v>
      </c>
    </row>
    <row r="168" spans="1:13" x14ac:dyDescent="0.45">
      <c r="A168" s="1">
        <v>39346</v>
      </c>
      <c r="B168">
        <v>35.709999000000003</v>
      </c>
      <c r="C168">
        <v>36.020000000000003</v>
      </c>
      <c r="D168">
        <v>35.485000999999997</v>
      </c>
      <c r="E168">
        <v>35.580002</v>
      </c>
      <c r="F168" s="13">
        <v>33.943398000000002</v>
      </c>
      <c r="G168">
        <v>397800</v>
      </c>
      <c r="H168">
        <f t="shared" si="9"/>
        <v>6.7915738379513702E-3</v>
      </c>
      <c r="I168">
        <f>VLOOKUP(A168,IWM!$A:$H,8,FALSE)</f>
        <v>2.1038104752129083E-3</v>
      </c>
      <c r="J168" s="12">
        <f>VLOOKUP(A168,'Libor 3m USD'!$A$2:$C$9188,3,FALSE)</f>
        <v>5.2024999999999995E-2</v>
      </c>
      <c r="K168">
        <f t="shared" si="8"/>
        <v>4.2076209504258166E-3</v>
      </c>
      <c r="L168" s="14">
        <f t="shared" si="10"/>
        <v>35.65594096386527</v>
      </c>
      <c r="M168">
        <f t="shared" si="11"/>
        <v>34.433737037500279</v>
      </c>
    </row>
    <row r="169" spans="1:13" x14ac:dyDescent="0.45">
      <c r="A169" s="1">
        <v>39349</v>
      </c>
      <c r="B169">
        <v>35.724997999999999</v>
      </c>
      <c r="C169">
        <v>35.849997999999999</v>
      </c>
      <c r="D169">
        <v>34.720001000000003</v>
      </c>
      <c r="E169">
        <v>34.924999</v>
      </c>
      <c r="F169" s="13">
        <v>33.318527000000003</v>
      </c>
      <c r="G169">
        <v>498200</v>
      </c>
      <c r="H169">
        <f t="shared" si="9"/>
        <v>-1.8409205819641228E-2</v>
      </c>
      <c r="I169">
        <f>VLOOKUP(A169,IWM!$A:$H,8,FALSE)</f>
        <v>-7.6579826616899327E-3</v>
      </c>
      <c r="J169" s="12">
        <f>VLOOKUP(A169,'Libor 3m USD'!$A$2:$C$9188,3,FALSE)</f>
        <v>5.2000000000000005E-2</v>
      </c>
      <c r="K169">
        <f t="shared" si="8"/>
        <v>-1.5315965323379865E-2</v>
      </c>
      <c r="L169" s="14">
        <f t="shared" si="10"/>
        <v>35.108491636112625</v>
      </c>
      <c r="M169">
        <f t="shared" si="11"/>
        <v>33.897947643540633</v>
      </c>
    </row>
    <row r="170" spans="1:13" x14ac:dyDescent="0.45">
      <c r="A170" s="1">
        <v>39350</v>
      </c>
      <c r="B170">
        <v>34.244999</v>
      </c>
      <c r="C170">
        <v>34.82</v>
      </c>
      <c r="D170">
        <v>34.130001</v>
      </c>
      <c r="E170">
        <v>34.709999000000003</v>
      </c>
      <c r="F170" s="13">
        <v>33.172770999999997</v>
      </c>
      <c r="G170">
        <v>338200</v>
      </c>
      <c r="H170">
        <f t="shared" si="9"/>
        <v>-4.3746231638632782E-3</v>
      </c>
      <c r="I170">
        <f>VLOOKUP(A170,IWM!$A:$H,8,FALSE)</f>
        <v>-4.0551153188785882E-3</v>
      </c>
      <c r="J170" s="12">
        <f>VLOOKUP(A170,'Libor 3m USD'!$A$2:$C$9188,3,FALSE)</f>
        <v>5.2000000000000005E-2</v>
      </c>
      <c r="K170">
        <f t="shared" si="8"/>
        <v>-8.1102306377571765E-3</v>
      </c>
      <c r="L170" s="14">
        <f t="shared" si="10"/>
        <v>34.822430137193066</v>
      </c>
      <c r="M170">
        <f t="shared" si="11"/>
        <v>33.614754756591893</v>
      </c>
    </row>
    <row r="171" spans="1:13" x14ac:dyDescent="0.45">
      <c r="A171" s="1">
        <v>39351</v>
      </c>
      <c r="B171">
        <v>35.104999999999997</v>
      </c>
      <c r="C171">
        <v>35.544998</v>
      </c>
      <c r="D171">
        <v>34.779998999999997</v>
      </c>
      <c r="E171">
        <v>35.279998999999997</v>
      </c>
      <c r="F171" s="13">
        <v>33.717522000000002</v>
      </c>
      <c r="G171">
        <v>493800</v>
      </c>
      <c r="H171">
        <f t="shared" si="9"/>
        <v>1.6421630861045866E-2</v>
      </c>
      <c r="I171">
        <f>VLOOKUP(A171,IWM!$A:$H,8,FALSE)</f>
        <v>8.7693535687869417E-3</v>
      </c>
      <c r="J171" s="12">
        <f>VLOOKUP(A171,'Libor 3m USD'!$A$2:$C$9188,3,FALSE)</f>
        <v>5.1981300000000001E-2</v>
      </c>
      <c r="K171">
        <f t="shared" si="8"/>
        <v>1.7538707137573883E-2</v>
      </c>
      <c r="L171" s="14">
        <f t="shared" si="10"/>
        <v>35.431857790845449</v>
      </c>
      <c r="M171">
        <f t="shared" si="11"/>
        <v>34.196112989334139</v>
      </c>
    </row>
    <row r="172" spans="1:13" x14ac:dyDescent="0.45">
      <c r="A172" s="1">
        <v>39352</v>
      </c>
      <c r="B172">
        <v>35.5</v>
      </c>
      <c r="C172">
        <v>35.674999</v>
      </c>
      <c r="D172">
        <v>35.220001000000003</v>
      </c>
      <c r="E172">
        <v>35.674999</v>
      </c>
      <c r="F172" s="13">
        <v>34.095042999999997</v>
      </c>
      <c r="G172">
        <v>518800</v>
      </c>
      <c r="H172">
        <f t="shared" si="9"/>
        <v>1.1196582002674926E-2</v>
      </c>
      <c r="I172">
        <f>VLOOKUP(A172,IWM!$A:$H,8,FALSE)</f>
        <v>5.9616743180392895E-3</v>
      </c>
      <c r="J172" s="12">
        <f>VLOOKUP(A172,'Libor 3m USD'!$A$2:$C$9188,3,FALSE)</f>
        <v>5.23063E-2</v>
      </c>
      <c r="K172">
        <f t="shared" si="8"/>
        <v>1.1923348636078579E-2</v>
      </c>
      <c r="L172" s="14">
        <f t="shared" si="10"/>
        <v>35.852988459311987</v>
      </c>
      <c r="M172">
        <f t="shared" si="11"/>
        <v>34.595458121987832</v>
      </c>
    </row>
    <row r="173" spans="1:13" x14ac:dyDescent="0.45">
      <c r="A173" s="1">
        <v>39353</v>
      </c>
      <c r="B173">
        <v>35.57</v>
      </c>
      <c r="C173">
        <v>35.729999999999997</v>
      </c>
      <c r="D173">
        <v>34.669998</v>
      </c>
      <c r="E173">
        <v>34.764999000000003</v>
      </c>
      <c r="F173" s="13">
        <v>33.225338000000001</v>
      </c>
      <c r="G173">
        <v>525800</v>
      </c>
      <c r="H173">
        <f t="shared" si="9"/>
        <v>-2.5508253501835942E-2</v>
      </c>
      <c r="I173">
        <f>VLOOKUP(A173,IWM!$A:$H,8,FALSE)</f>
        <v>-1.1851880775074264E-2</v>
      </c>
      <c r="J173" s="12">
        <f>VLOOKUP(A173,'Libor 3m USD'!$A$2:$C$9188,3,FALSE)</f>
        <v>5.2287500000000001E-2</v>
      </c>
      <c r="K173">
        <f t="shared" si="8"/>
        <v>-2.3703761550148528E-2</v>
      </c>
      <c r="L173" s="14">
        <f t="shared" si="10"/>
        <v>35.001786169256818</v>
      </c>
      <c r="M173">
        <f t="shared" si="11"/>
        <v>33.766933223736906</v>
      </c>
    </row>
    <row r="174" spans="1:13" x14ac:dyDescent="0.45">
      <c r="A174" s="1">
        <v>39356</v>
      </c>
      <c r="B174">
        <v>34.860000999999997</v>
      </c>
      <c r="C174">
        <v>36.639999000000003</v>
      </c>
      <c r="D174">
        <v>34.860000999999997</v>
      </c>
      <c r="E174">
        <v>36.450001</v>
      </c>
      <c r="F174" s="13">
        <v>34.835728000000003</v>
      </c>
      <c r="G174">
        <v>493800</v>
      </c>
      <c r="H174">
        <f t="shared" si="9"/>
        <v>4.8468731905752183E-2</v>
      </c>
      <c r="I174">
        <f>VLOOKUP(A174,IWM!$A:$H,8,FALSE)</f>
        <v>2.4862297178590342E-2</v>
      </c>
      <c r="J174" s="12">
        <f>VLOOKUP(A174,'Libor 3m USD'!$A$2:$C$9188,3,FALSE)</f>
        <v>5.2300000000000006E-2</v>
      </c>
      <c r="K174">
        <f t="shared" si="8"/>
        <v>4.9724594357180685E-2</v>
      </c>
      <c r="L174" s="14">
        <f t="shared" si="10"/>
        <v>36.740916276519698</v>
      </c>
      <c r="M174">
        <f t="shared" si="11"/>
        <v>35.437699342587415</v>
      </c>
    </row>
    <row r="175" spans="1:13" x14ac:dyDescent="0.45">
      <c r="A175" s="1">
        <v>39357</v>
      </c>
      <c r="B175">
        <v>36.645000000000003</v>
      </c>
      <c r="C175">
        <v>37.224997999999999</v>
      </c>
      <c r="D175">
        <v>36.615001999999997</v>
      </c>
      <c r="E175">
        <v>37.064999</v>
      </c>
      <c r="F175" s="13">
        <v>35.423481000000002</v>
      </c>
      <c r="G175">
        <v>326600</v>
      </c>
      <c r="H175">
        <f t="shared" si="9"/>
        <v>1.6872131967501813E-2</v>
      </c>
      <c r="I175">
        <f>VLOOKUP(A175,IWM!$A:$H,8,FALSE)</f>
        <v>6.4609438398848251E-3</v>
      </c>
      <c r="J175" s="12">
        <f>VLOOKUP(A175,'Libor 3m USD'!$A$2:$C$9188,3,FALSE)</f>
        <v>5.2400000000000002E-2</v>
      </c>
      <c r="K175">
        <f t="shared" si="8"/>
        <v>1.292188767976965E-2</v>
      </c>
      <c r="L175" s="14">
        <f t="shared" si="10"/>
        <v>37.214293195671999</v>
      </c>
      <c r="M175">
        <f t="shared" si="11"/>
        <v>35.886916576656276</v>
      </c>
    </row>
    <row r="176" spans="1:13" x14ac:dyDescent="0.45">
      <c r="A176" s="1">
        <v>39358</v>
      </c>
      <c r="B176">
        <v>36.889999000000003</v>
      </c>
      <c r="C176">
        <v>37.099997999999999</v>
      </c>
      <c r="D176">
        <v>36.400002000000001</v>
      </c>
      <c r="E176">
        <v>36.630001</v>
      </c>
      <c r="F176" s="13">
        <v>35.007736000000001</v>
      </c>
      <c r="G176">
        <v>354800</v>
      </c>
      <c r="H176">
        <f t="shared" si="9"/>
        <v>-1.1736424209693008E-2</v>
      </c>
      <c r="I176">
        <f>VLOOKUP(A176,IWM!$A:$H,8,FALSE)</f>
        <v>-2.7853962923570785E-3</v>
      </c>
      <c r="J176" s="12">
        <f>VLOOKUP(A176,'Libor 3m USD'!$A$2:$C$9188,3,FALSE)</f>
        <v>5.2437500000000005E-2</v>
      </c>
      <c r="K176">
        <f t="shared" si="8"/>
        <v>-5.5707925847141571E-3</v>
      </c>
      <c r="L176" s="14">
        <f t="shared" si="10"/>
        <v>37.005577167308999</v>
      </c>
      <c r="M176">
        <f t="shared" si="11"/>
        <v>35.678177587682676</v>
      </c>
    </row>
    <row r="177" spans="1:13" x14ac:dyDescent="0.45">
      <c r="A177" s="1">
        <v>39359</v>
      </c>
      <c r="B177">
        <v>36.840000000000003</v>
      </c>
      <c r="C177">
        <v>37.044998</v>
      </c>
      <c r="D177">
        <v>36.494999</v>
      </c>
      <c r="E177">
        <v>36.900002000000001</v>
      </c>
      <c r="F177" s="13">
        <v>35.265777999999997</v>
      </c>
      <c r="G177">
        <v>203400</v>
      </c>
      <c r="H177">
        <f t="shared" si="9"/>
        <v>7.3709993699677678E-3</v>
      </c>
      <c r="I177">
        <f>VLOOKUP(A177,IWM!$A:$H,8,FALSE)</f>
        <v>1.5794880337691719E-3</v>
      </c>
      <c r="J177" s="12">
        <f>VLOOKUP(A177,'Libor 3m USD'!$A$2:$C$9188,3,FALSE)</f>
        <v>5.2437500000000005E-2</v>
      </c>
      <c r="K177">
        <f t="shared" si="8"/>
        <v>3.1589760675383438E-3</v>
      </c>
      <c r="L177" s="14">
        <f t="shared" si="10"/>
        <v>37.121081848425774</v>
      </c>
      <c r="M177">
        <f t="shared" si="11"/>
        <v>35.782114981242778</v>
      </c>
    </row>
    <row r="178" spans="1:13" x14ac:dyDescent="0.45">
      <c r="A178" s="1">
        <v>39360</v>
      </c>
      <c r="B178">
        <v>37.700001</v>
      </c>
      <c r="C178">
        <v>38.560001</v>
      </c>
      <c r="D178">
        <v>37.294998</v>
      </c>
      <c r="E178">
        <v>38.439999</v>
      </c>
      <c r="F178" s="13">
        <v>36.737572</v>
      </c>
      <c r="G178">
        <v>569200</v>
      </c>
      <c r="H178">
        <f t="shared" si="9"/>
        <v>4.1734340867228381E-2</v>
      </c>
      <c r="I178">
        <f>VLOOKUP(A178,IWM!$A:$H,8,FALSE)</f>
        <v>2.0251890548516061E-2</v>
      </c>
      <c r="J178" s="12">
        <f>VLOOKUP(A178,'Libor 3m USD'!$A$2:$C$9188,3,FALSE)</f>
        <v>5.24313E-2</v>
      </c>
      <c r="K178">
        <f t="shared" si="8"/>
        <v>4.0503781097032121E-2</v>
      </c>
      <c r="L178" s="14">
        <f t="shared" si="10"/>
        <v>38.623226615836089</v>
      </c>
      <c r="M178">
        <f t="shared" si="11"/>
        <v>37.222632152292427</v>
      </c>
    </row>
    <row r="179" spans="1:13" x14ac:dyDescent="0.45">
      <c r="A179" s="1">
        <v>39363</v>
      </c>
      <c r="B179">
        <v>37.884998000000003</v>
      </c>
      <c r="C179">
        <v>38.284999999999997</v>
      </c>
      <c r="D179">
        <v>37.505001</v>
      </c>
      <c r="E179">
        <v>37.709999000000003</v>
      </c>
      <c r="F179" s="13">
        <v>36.039917000000003</v>
      </c>
      <c r="G179">
        <v>354000</v>
      </c>
      <c r="H179">
        <f t="shared" si="9"/>
        <v>-1.8990231580900296E-2</v>
      </c>
      <c r="I179">
        <f>VLOOKUP(A179,IWM!$A:$H,8,FALSE)</f>
        <v>-7.4883791647253339E-3</v>
      </c>
      <c r="J179" s="12">
        <f>VLOOKUP(A179,'Libor 3m USD'!$A$2:$C$9188,3,FALSE)</f>
        <v>5.2531299999999996E-2</v>
      </c>
      <c r="K179">
        <f t="shared" si="8"/>
        <v>-1.4976758329450668E-2</v>
      </c>
      <c r="L179" s="14">
        <f t="shared" si="10"/>
        <v>38.043319850570398</v>
      </c>
      <c r="M179">
        <f t="shared" si="11"/>
        <v>36.655995213693927</v>
      </c>
    </row>
    <row r="180" spans="1:13" x14ac:dyDescent="0.45">
      <c r="A180" s="1">
        <v>39364</v>
      </c>
      <c r="B180">
        <v>38.049999</v>
      </c>
      <c r="C180">
        <v>38.470001000000003</v>
      </c>
      <c r="D180">
        <v>37.555</v>
      </c>
      <c r="E180">
        <v>38.354999999999997</v>
      </c>
      <c r="F180" s="13">
        <v>36.656353000000003</v>
      </c>
      <c r="G180">
        <v>300000</v>
      </c>
      <c r="H180">
        <f t="shared" si="9"/>
        <v>1.7104256927117811E-2</v>
      </c>
      <c r="I180">
        <f>VLOOKUP(A180,IWM!$A:$H,8,FALSE)</f>
        <v>8.14338557986094E-3</v>
      </c>
      <c r="J180" s="12">
        <f>VLOOKUP(A180,'Libor 3m USD'!$A$2:$C$9188,3,FALSE)</f>
        <v>5.2487499999999999E-2</v>
      </c>
      <c r="K180">
        <f t="shared" si="8"/>
        <v>1.628677115972188E-2</v>
      </c>
      <c r="L180" s="14">
        <f t="shared" si="10"/>
        <v>38.6614885223606</v>
      </c>
      <c r="M180">
        <f t="shared" si="11"/>
        <v>37.243986299119996</v>
      </c>
    </row>
    <row r="181" spans="1:13" x14ac:dyDescent="0.45">
      <c r="A181" s="1">
        <v>39365</v>
      </c>
      <c r="B181">
        <v>38.275002000000001</v>
      </c>
      <c r="C181">
        <v>38.375</v>
      </c>
      <c r="D181">
        <v>37.685001</v>
      </c>
      <c r="E181">
        <v>38.25</v>
      </c>
      <c r="F181" s="13">
        <v>36.555996</v>
      </c>
      <c r="G181">
        <v>278800</v>
      </c>
      <c r="H181">
        <f t="shared" si="9"/>
        <v>-2.7377791784142236E-3</v>
      </c>
      <c r="I181">
        <f>VLOOKUP(A181,IWM!$A:$H,8,FALSE)</f>
        <v>-8.313375238964138E-4</v>
      </c>
      <c r="J181" s="12">
        <f>VLOOKUP(A181,'Libor 3m USD'!$A$2:$C$9188,3,FALSE)</f>
        <v>5.2474999999999994E-2</v>
      </c>
      <c r="K181">
        <f t="shared" si="8"/>
        <v>-1.6626750477928276E-3</v>
      </c>
      <c r="L181" s="14">
        <f t="shared" si="10"/>
        <v>38.595749553334095</v>
      </c>
      <c r="M181">
        <f t="shared" si="11"/>
        <v>37.172902144281665</v>
      </c>
    </row>
    <row r="182" spans="1:13" x14ac:dyDescent="0.45">
      <c r="A182" s="1">
        <v>39366</v>
      </c>
      <c r="B182">
        <v>38.700001</v>
      </c>
      <c r="C182">
        <v>38.979999999999997</v>
      </c>
      <c r="D182">
        <v>36.939999</v>
      </c>
      <c r="E182">
        <v>37.400002000000001</v>
      </c>
      <c r="F182" s="13">
        <v>35.743640999999997</v>
      </c>
      <c r="G182">
        <v>672800</v>
      </c>
      <c r="H182">
        <f t="shared" si="9"/>
        <v>-2.2222209456418729E-2</v>
      </c>
      <c r="I182">
        <f>VLOOKUP(A182,IWM!$A:$H,8,FALSE)</f>
        <v>-1.1295108592721315E-2</v>
      </c>
      <c r="J182" s="12">
        <f>VLOOKUP(A182,'Libor 3m USD'!$A$2:$C$9188,3,FALSE)</f>
        <v>5.2424999999999999E-2</v>
      </c>
      <c r="K182">
        <f t="shared" si="8"/>
        <v>-2.2590217185442629E-2</v>
      </c>
      <c r="L182" s="14">
        <f t="shared" si="10"/>
        <v>37.722408189994262</v>
      </c>
      <c r="M182">
        <f t="shared" si="11"/>
        <v>36.324023560773242</v>
      </c>
    </row>
    <row r="183" spans="1:13" x14ac:dyDescent="0.45">
      <c r="A183" s="1">
        <v>39367</v>
      </c>
      <c r="B183">
        <v>37.575001</v>
      </c>
      <c r="C183">
        <v>38.205002</v>
      </c>
      <c r="D183">
        <v>37.529998999999997</v>
      </c>
      <c r="E183">
        <v>37.889999000000003</v>
      </c>
      <c r="F183" s="13">
        <v>36.211948</v>
      </c>
      <c r="G183">
        <v>272600</v>
      </c>
      <c r="H183">
        <f t="shared" si="9"/>
        <v>1.3101826979518005E-2</v>
      </c>
      <c r="I183">
        <f>VLOOKUP(A183,IWM!$A:$H,8,FALSE)</f>
        <v>7.93654035920488E-3</v>
      </c>
      <c r="J183" s="12">
        <f>VLOOKUP(A183,'Libor 3m USD'!$A$2:$C$9188,3,FALSE)</f>
        <v>5.2237499999999999E-2</v>
      </c>
      <c r="K183">
        <f t="shared" si="8"/>
        <v>1.587308071840976E-2</v>
      </c>
      <c r="L183" s="14">
        <f t="shared" si="10"/>
        <v>38.319756945174916</v>
      </c>
      <c r="M183">
        <f t="shared" si="11"/>
        <v>36.891698693355799</v>
      </c>
    </row>
    <row r="184" spans="1:13" x14ac:dyDescent="0.45">
      <c r="A184" s="1">
        <v>39370</v>
      </c>
      <c r="B184">
        <v>37.93</v>
      </c>
      <c r="C184">
        <v>37.955002</v>
      </c>
      <c r="D184">
        <v>36.369999</v>
      </c>
      <c r="E184">
        <v>37.025002000000001</v>
      </c>
      <c r="F184" s="13">
        <v>35.385249999999999</v>
      </c>
      <c r="G184">
        <v>621600</v>
      </c>
      <c r="H184">
        <f t="shared" si="9"/>
        <v>-2.2829426353975779E-2</v>
      </c>
      <c r="I184">
        <f>VLOOKUP(A184,IWM!$A:$H,8,FALSE)</f>
        <v>-1.1572011167899077E-2</v>
      </c>
      <c r="J184" s="12">
        <f>VLOOKUP(A184,'Libor 3m USD'!$A$2:$C$9188,3,FALSE)</f>
        <v>5.2143800000000004E-2</v>
      </c>
      <c r="K184">
        <f t="shared" si="8"/>
        <v>-2.3144022335798153E-2</v>
      </c>
      <c r="L184" s="14">
        <f t="shared" si="10"/>
        <v>37.43143904052161</v>
      </c>
      <c r="M184">
        <f t="shared" si="11"/>
        <v>36.028852011870946</v>
      </c>
    </row>
    <row r="185" spans="1:13" x14ac:dyDescent="0.45">
      <c r="A185" s="1">
        <v>39371</v>
      </c>
      <c r="B185">
        <v>36.75</v>
      </c>
      <c r="C185">
        <v>36.784999999999997</v>
      </c>
      <c r="D185">
        <v>36.244999</v>
      </c>
      <c r="E185">
        <v>36.314999</v>
      </c>
      <c r="F185" s="13">
        <v>34.706684000000003</v>
      </c>
      <c r="G185">
        <v>427000</v>
      </c>
      <c r="H185">
        <f t="shared" si="9"/>
        <v>-1.9176521290650617E-2</v>
      </c>
      <c r="I185">
        <f>VLOOKUP(A185,IWM!$A:$H,8,FALSE)</f>
        <v>-1.1466769484762662E-2</v>
      </c>
      <c r="J185" s="12">
        <f>VLOOKUP(A185,'Libor 3m USD'!$A$2:$C$9188,3,FALSE)</f>
        <v>5.2087500000000002E-2</v>
      </c>
      <c r="K185">
        <f t="shared" si="8"/>
        <v>-2.2933538969525324E-2</v>
      </c>
      <c r="L185" s="14">
        <f t="shared" si="10"/>
        <v>36.571592568763549</v>
      </c>
      <c r="M185">
        <f t="shared" si="11"/>
        <v>35.193777664660871</v>
      </c>
    </row>
    <row r="186" spans="1:13" x14ac:dyDescent="0.45">
      <c r="A186" s="1">
        <v>39372</v>
      </c>
      <c r="B186">
        <v>37.049999</v>
      </c>
      <c r="C186">
        <v>37.130001</v>
      </c>
      <c r="D186">
        <v>35.5</v>
      </c>
      <c r="E186">
        <v>36.575001</v>
      </c>
      <c r="F186" s="13">
        <v>34.955185</v>
      </c>
      <c r="G186">
        <v>570200</v>
      </c>
      <c r="H186">
        <f t="shared" si="9"/>
        <v>7.1600329204597468E-3</v>
      </c>
      <c r="I186">
        <f>VLOOKUP(A186,IWM!$A:$H,8,FALSE)</f>
        <v>3.9072827025159462E-3</v>
      </c>
      <c r="J186" s="12">
        <f>VLOOKUP(A186,'Libor 3m USD'!$A$2:$C$9188,3,FALSE)</f>
        <v>5.1987500000000006E-2</v>
      </c>
      <c r="K186">
        <f t="shared" si="8"/>
        <v>7.8145654050318925E-3</v>
      </c>
      <c r="L186" s="14">
        <f t="shared" si="10"/>
        <v>36.856004979868636</v>
      </c>
      <c r="M186">
        <f t="shared" si="11"/>
        <v>35.46021453015026</v>
      </c>
    </row>
    <row r="187" spans="1:13" x14ac:dyDescent="0.45">
      <c r="A187" s="1">
        <v>39373</v>
      </c>
      <c r="B187">
        <v>36.095001000000003</v>
      </c>
      <c r="C187">
        <v>36.610000999999997</v>
      </c>
      <c r="D187">
        <v>35.790000999999997</v>
      </c>
      <c r="E187">
        <v>36.375</v>
      </c>
      <c r="F187" s="13">
        <v>34.764034000000002</v>
      </c>
      <c r="G187">
        <v>435000</v>
      </c>
      <c r="H187">
        <f t="shared" si="9"/>
        <v>-5.4684591141485051E-3</v>
      </c>
      <c r="I187">
        <f>VLOOKUP(A187,IWM!$A:$H,8,FALSE)</f>
        <v>-2.432300739726112E-3</v>
      </c>
      <c r="J187" s="12">
        <f>VLOOKUP(A187,'Libor 3m USD'!$A$2:$C$9188,3,FALSE)</f>
        <v>5.1799999999999999E-2</v>
      </c>
      <c r="K187">
        <f t="shared" si="8"/>
        <v>-4.8646014794522241E-3</v>
      </c>
      <c r="L187" s="14">
        <f t="shared" si="10"/>
        <v>36.675325790630723</v>
      </c>
      <c r="M187">
        <f t="shared" si="11"/>
        <v>35.279088880185604</v>
      </c>
    </row>
    <row r="188" spans="1:13" x14ac:dyDescent="0.45">
      <c r="A188" s="1">
        <v>39374</v>
      </c>
      <c r="B188">
        <v>36.075001</v>
      </c>
      <c r="C188">
        <v>36.104999999999997</v>
      </c>
      <c r="D188">
        <v>34.014999000000003</v>
      </c>
      <c r="E188">
        <v>34.014999000000003</v>
      </c>
      <c r="F188" s="13">
        <v>32.508555999999999</v>
      </c>
      <c r="G188">
        <v>921600</v>
      </c>
      <c r="H188">
        <f t="shared" si="9"/>
        <v>-6.4879639687385082E-2</v>
      </c>
      <c r="I188">
        <f>VLOOKUP(A188,IWM!$A:$H,8,FALSE)</f>
        <v>-3.5723142034163602E-2</v>
      </c>
      <c r="J188" s="12">
        <f>VLOOKUP(A188,'Libor 3m USD'!$A$2:$C$9188,3,FALSE)</f>
        <v>5.1512500000000003E-2</v>
      </c>
      <c r="K188">
        <f t="shared" si="8"/>
        <v>-7.1446284068327204E-2</v>
      </c>
      <c r="L188" s="14">
        <f t="shared" si="10"/>
        <v>34.053627444327368</v>
      </c>
      <c r="M188">
        <f t="shared" si="11"/>
        <v>32.74998754497414</v>
      </c>
    </row>
    <row r="189" spans="1:13" x14ac:dyDescent="0.45">
      <c r="A189" s="1">
        <v>39377</v>
      </c>
      <c r="B189">
        <v>33.5</v>
      </c>
      <c r="C189">
        <v>35.25</v>
      </c>
      <c r="D189">
        <v>33.130001</v>
      </c>
      <c r="E189">
        <v>35.104999999999997</v>
      </c>
      <c r="F189" s="13">
        <v>33.550288999999999</v>
      </c>
      <c r="G189">
        <v>807000</v>
      </c>
      <c r="H189">
        <f t="shared" si="9"/>
        <v>3.2044886890700397E-2</v>
      </c>
      <c r="I189">
        <f>VLOOKUP(A189,IWM!$A:$H,8,FALSE)</f>
        <v>2.1114827888224497E-2</v>
      </c>
      <c r="J189" s="12">
        <f>VLOOKUP(A189,'Libor 3m USD'!$A$2:$C$9188,3,FALSE)</f>
        <v>5.0925000000000005E-2</v>
      </c>
      <c r="K189">
        <f t="shared" si="8"/>
        <v>4.2229655776448993E-2</v>
      </c>
      <c r="L189" s="14">
        <f t="shared" si="10"/>
        <v>35.490416641539476</v>
      </c>
      <c r="M189">
        <f t="shared" si="11"/>
        <v>34.125155396485333</v>
      </c>
    </row>
    <row r="190" spans="1:13" x14ac:dyDescent="0.45">
      <c r="A190" s="1">
        <v>39378</v>
      </c>
      <c r="B190">
        <v>35.615001999999997</v>
      </c>
      <c r="C190">
        <v>35.834999000000003</v>
      </c>
      <c r="D190">
        <v>34.68</v>
      </c>
      <c r="E190">
        <v>35.805</v>
      </c>
      <c r="F190" s="13">
        <v>34.219287999999999</v>
      </c>
      <c r="G190">
        <v>378400</v>
      </c>
      <c r="H190">
        <f t="shared" si="9"/>
        <v>1.9940185910171992E-2</v>
      </c>
      <c r="I190">
        <f>VLOOKUP(A190,IWM!$A:$H,8,FALSE)</f>
        <v>7.6769381087529176E-3</v>
      </c>
      <c r="J190" s="12">
        <f>VLOOKUP(A190,'Libor 3m USD'!$A$2:$C$9188,3,FALSE)</f>
        <v>5.0837500000000001E-2</v>
      </c>
      <c r="K190">
        <f t="shared" si="8"/>
        <v>1.5353876217505835E-2</v>
      </c>
      <c r="L190" s="14">
        <f t="shared" si="10"/>
        <v>36.033994173187992</v>
      </c>
      <c r="M190">
        <f t="shared" si="11"/>
        <v>34.640938068013838</v>
      </c>
    </row>
    <row r="191" spans="1:13" x14ac:dyDescent="0.45">
      <c r="A191" s="1">
        <v>39379</v>
      </c>
      <c r="B191">
        <v>35.275002000000001</v>
      </c>
      <c r="C191">
        <v>35.5</v>
      </c>
      <c r="D191">
        <v>33.729999999999997</v>
      </c>
      <c r="E191">
        <v>35.145000000000003</v>
      </c>
      <c r="F191" s="13">
        <v>33.588515999999998</v>
      </c>
      <c r="G191">
        <v>1195800</v>
      </c>
      <c r="H191">
        <f t="shared" si="9"/>
        <v>-1.8433229820562058E-2</v>
      </c>
      <c r="I191">
        <f>VLOOKUP(A191,IWM!$A:$H,8,FALSE)</f>
        <v>-6.3895695089717375E-3</v>
      </c>
      <c r="J191" s="12">
        <f>VLOOKUP(A191,'Libor 3m USD'!$A$2:$C$9188,3,FALSE)</f>
        <v>5.0650000000000001E-2</v>
      </c>
      <c r="K191">
        <f t="shared" si="8"/>
        <v>-1.2779139017943475E-2</v>
      </c>
      <c r="L191" s="14">
        <f t="shared" si="10"/>
        <v>35.572152327893548</v>
      </c>
      <c r="M191">
        <f t="shared" si="11"/>
        <v>34.18998824272758</v>
      </c>
    </row>
    <row r="192" spans="1:13" x14ac:dyDescent="0.45">
      <c r="A192" s="1">
        <v>39380</v>
      </c>
      <c r="B192">
        <v>35.310001</v>
      </c>
      <c r="C192">
        <v>35.724997999999999</v>
      </c>
      <c r="D192">
        <v>34.150002000000001</v>
      </c>
      <c r="E192">
        <v>34.990001999999997</v>
      </c>
      <c r="F192" s="13">
        <v>33.440379999999998</v>
      </c>
      <c r="G192">
        <v>1328400</v>
      </c>
      <c r="H192">
        <f t="shared" si="9"/>
        <v>-4.4103169071239012E-3</v>
      </c>
      <c r="I192">
        <f>VLOOKUP(A192,IWM!$A:$H,8,FALSE)</f>
        <v>-2.4728816951358201E-3</v>
      </c>
      <c r="J192" s="12">
        <f>VLOOKUP(A192,'Libor 3m USD'!$A$2:$C$9188,3,FALSE)</f>
        <v>5.0106299999999999E-2</v>
      </c>
      <c r="K192">
        <f t="shared" si="8"/>
        <v>-4.9457633902716402E-3</v>
      </c>
      <c r="L192" s="14">
        <f t="shared" si="10"/>
        <v>35.394879865518057</v>
      </c>
      <c r="M192">
        <f t="shared" si="11"/>
        <v>34.012805592244653</v>
      </c>
    </row>
    <row r="193" spans="1:13" x14ac:dyDescent="0.45">
      <c r="A193" s="1">
        <v>39381</v>
      </c>
      <c r="B193">
        <v>35.775002000000001</v>
      </c>
      <c r="C193">
        <v>36.064999</v>
      </c>
      <c r="D193">
        <v>34.845001000000003</v>
      </c>
      <c r="E193">
        <v>36.064999</v>
      </c>
      <c r="F193" s="13">
        <v>34.467770000000002</v>
      </c>
      <c r="G193">
        <v>514400</v>
      </c>
      <c r="H193">
        <f t="shared" si="9"/>
        <v>3.072303604205473E-2</v>
      </c>
      <c r="I193">
        <f>VLOOKUP(A193,IWM!$A:$H,8,FALSE)</f>
        <v>1.6736246328565851E-2</v>
      </c>
      <c r="J193" s="12">
        <f>VLOOKUP(A193,'Libor 3m USD'!$A$2:$C$9188,3,FALSE)</f>
        <v>4.98375E-2</v>
      </c>
      <c r="K193">
        <f t="shared" si="8"/>
        <v>3.3472492657131703E-2</v>
      </c>
      <c r="L193" s="14">
        <f t="shared" si="10"/>
        <v>36.578300391128089</v>
      </c>
      <c r="M193">
        <f t="shared" si="11"/>
        <v>35.143290109219869</v>
      </c>
    </row>
    <row r="194" spans="1:13" x14ac:dyDescent="0.45">
      <c r="A194" s="1">
        <v>39384</v>
      </c>
      <c r="B194">
        <v>36.5</v>
      </c>
      <c r="C194">
        <v>36.564999</v>
      </c>
      <c r="D194">
        <v>35.669998</v>
      </c>
      <c r="E194">
        <v>36.25</v>
      </c>
      <c r="F194" s="13">
        <v>34.644573000000001</v>
      </c>
      <c r="G194">
        <v>514600</v>
      </c>
      <c r="H194">
        <f t="shared" si="9"/>
        <v>5.1295166470008979E-3</v>
      </c>
      <c r="I194">
        <f>VLOOKUP(A194,IWM!$A:$H,8,FALSE)</f>
        <v>-1.0971851440557678E-3</v>
      </c>
      <c r="J194" s="12">
        <f>VLOOKUP(A194,'Libor 3m USD'!$A$2:$C$9188,3,FALSE)</f>
        <v>4.9599999999999998E-2</v>
      </c>
      <c r="K194">
        <f t="shared" si="8"/>
        <v>-2.1943702881115357E-3</v>
      </c>
      <c r="L194" s="14">
        <f t="shared" si="10"/>
        <v>36.496655111696228</v>
      </c>
      <c r="M194">
        <f t="shared" si="11"/>
        <v>35.057930779302097</v>
      </c>
    </row>
    <row r="195" spans="1:13" x14ac:dyDescent="0.45">
      <c r="A195" s="1">
        <v>39385</v>
      </c>
      <c r="B195">
        <v>36.034999999999997</v>
      </c>
      <c r="C195">
        <v>36.049999</v>
      </c>
      <c r="D195">
        <v>35.299999</v>
      </c>
      <c r="E195">
        <v>35.299999</v>
      </c>
      <c r="F195" s="13">
        <v>33.736645000000003</v>
      </c>
      <c r="G195">
        <v>440000</v>
      </c>
      <c r="H195">
        <f t="shared" si="9"/>
        <v>-2.6206932901150171E-2</v>
      </c>
      <c r="I195">
        <f>VLOOKUP(A195,IWM!$A:$H,8,FALSE)</f>
        <v>-7.9346061004204049E-3</v>
      </c>
      <c r="J195" s="12">
        <f>VLOOKUP(A195,'Libor 3m USD'!$A$2:$C$9188,3,FALSE)</f>
        <v>4.9112499999999996E-2</v>
      </c>
      <c r="K195">
        <f t="shared" ref="K195:K258" si="12">I195*$Q$2</f>
        <v>-1.586921220084081E-2</v>
      </c>
      <c r="L195" s="14">
        <f t="shared" si="10"/>
        <v>35.916106081141308</v>
      </c>
      <c r="M195">
        <f t="shared" si="11"/>
        <v>34.493434937364384</v>
      </c>
    </row>
    <row r="196" spans="1:13" x14ac:dyDescent="0.45">
      <c r="A196" s="1">
        <v>39386</v>
      </c>
      <c r="B196">
        <v>35.770000000000003</v>
      </c>
      <c r="C196">
        <v>36.840000000000003</v>
      </c>
      <c r="D196">
        <v>34.974997999999999</v>
      </c>
      <c r="E196">
        <v>36.415000999999997</v>
      </c>
      <c r="F196" s="13">
        <v>34.802264999999998</v>
      </c>
      <c r="G196">
        <v>863800</v>
      </c>
      <c r="H196">
        <f t="shared" ref="H196:H259" si="13">F196/F195-1</f>
        <v>3.1586424791202328E-2</v>
      </c>
      <c r="I196">
        <f>VLOOKUP(A196,IWM!$A:$H,8,FALSE)</f>
        <v>1.2919564017060736E-2</v>
      </c>
      <c r="J196" s="12">
        <f>VLOOKUP(A196,'Libor 3m USD'!$A$2:$C$9188,3,FALSE)</f>
        <v>4.8937499999999995E-2</v>
      </c>
      <c r="K196">
        <f t="shared" si="12"/>
        <v>2.5839128034121472E-2</v>
      </c>
      <c r="L196" s="14">
        <f t="shared" ref="L196:L259" si="14">L195*(1+K196-$Q$1/$Q$3)</f>
        <v>36.842792964469439</v>
      </c>
      <c r="M196">
        <f t="shared" ref="M196:M259" si="15">M195*(1+K196+(1-$Q$2)*J196/$Q$3-$Q$1/$Q$3)</f>
        <v>35.376716369427932</v>
      </c>
    </row>
    <row r="197" spans="1:13" x14ac:dyDescent="0.45">
      <c r="A197" s="1">
        <v>39387</v>
      </c>
      <c r="B197">
        <v>34.939999</v>
      </c>
      <c r="C197">
        <v>35.185001</v>
      </c>
      <c r="D197">
        <v>33.490001999999997</v>
      </c>
      <c r="E197">
        <v>33.779998999999997</v>
      </c>
      <c r="F197" s="13">
        <v>32.283957999999998</v>
      </c>
      <c r="G197">
        <v>1136000</v>
      </c>
      <c r="H197">
        <f t="shared" si="13"/>
        <v>-7.2360434011981667E-2</v>
      </c>
      <c r="I197">
        <f>VLOOKUP(A197,IWM!$A:$H,8,FALSE)</f>
        <v>-3.8629193850237775E-2</v>
      </c>
      <c r="J197" s="12">
        <f>VLOOKUP(A197,'Libor 3m USD'!$A$2:$C$9188,3,FALSE)</f>
        <v>4.8775000000000006E-2</v>
      </c>
      <c r="K197">
        <f t="shared" si="12"/>
        <v>-7.725838770047555E-2</v>
      </c>
      <c r="L197" s="14">
        <f t="shared" si="14"/>
        <v>33.994989266837969</v>
      </c>
      <c r="M197">
        <f t="shared" si="15"/>
        <v>32.635387434928475</v>
      </c>
    </row>
    <row r="198" spans="1:13" x14ac:dyDescent="0.45">
      <c r="A198" s="1">
        <v>39388</v>
      </c>
      <c r="B198">
        <v>34.404998999999997</v>
      </c>
      <c r="C198">
        <v>34.424999</v>
      </c>
      <c r="D198">
        <v>32.955002</v>
      </c>
      <c r="E198">
        <v>33.919998</v>
      </c>
      <c r="F198" s="13">
        <v>32.417763000000001</v>
      </c>
      <c r="G198">
        <v>885600</v>
      </c>
      <c r="H198">
        <f t="shared" si="13"/>
        <v>4.1446281153012521E-3</v>
      </c>
      <c r="I198">
        <f>VLOOKUP(A198,IWM!$A:$H,8,FALSE)</f>
        <v>4.9273706272277007E-3</v>
      </c>
      <c r="J198" s="12">
        <f>VLOOKUP(A198,'Libor 3m USD'!$A$2:$C$9188,3,FALSE)</f>
        <v>4.8649999999999999E-2</v>
      </c>
      <c r="K198">
        <f t="shared" si="12"/>
        <v>9.8547412544554014E-3</v>
      </c>
      <c r="L198" s="14">
        <f t="shared" si="14"/>
        <v>34.328719532875589</v>
      </c>
      <c r="M198">
        <f t="shared" si="15"/>
        <v>32.94946998868248</v>
      </c>
    </row>
    <row r="199" spans="1:13" x14ac:dyDescent="0.45">
      <c r="A199" s="1">
        <v>39391</v>
      </c>
      <c r="B199">
        <v>32.880001</v>
      </c>
      <c r="C199">
        <v>33.685001</v>
      </c>
      <c r="D199">
        <v>32.700001</v>
      </c>
      <c r="E199">
        <v>33.195</v>
      </c>
      <c r="F199" s="13">
        <v>31.724875999999998</v>
      </c>
      <c r="G199">
        <v>493200</v>
      </c>
      <c r="H199">
        <f t="shared" si="13"/>
        <v>-2.1373683310597413E-2</v>
      </c>
      <c r="I199">
        <f>VLOOKUP(A199,IWM!$A:$H,8,FALSE)</f>
        <v>-1.3202229986424507E-2</v>
      </c>
      <c r="J199" s="12">
        <f>VLOOKUP(A199,'Libor 3m USD'!$A$2:$C$9188,3,FALSE)</f>
        <v>4.8750000000000002E-2</v>
      </c>
      <c r="K199">
        <f t="shared" si="12"/>
        <v>-2.6404459972849015E-2</v>
      </c>
      <c r="L199" s="14">
        <f t="shared" si="14"/>
        <v>33.420994093814258</v>
      </c>
      <c r="M199">
        <f t="shared" si="15"/>
        <v>32.071840731101467</v>
      </c>
    </row>
    <row r="200" spans="1:13" x14ac:dyDescent="0.45">
      <c r="A200" s="1">
        <v>39392</v>
      </c>
      <c r="B200">
        <v>33.490001999999997</v>
      </c>
      <c r="C200">
        <v>34.314999</v>
      </c>
      <c r="D200">
        <v>32.700001</v>
      </c>
      <c r="E200">
        <v>34.299999</v>
      </c>
      <c r="F200" s="13">
        <v>32.780929999999998</v>
      </c>
      <c r="G200">
        <v>592800</v>
      </c>
      <c r="H200">
        <f t="shared" si="13"/>
        <v>3.3287884245788657E-2</v>
      </c>
      <c r="I200">
        <f>VLOOKUP(A200,IWM!$A:$H,8,FALSE)</f>
        <v>1.8858478202014917E-2</v>
      </c>
      <c r="J200" s="12">
        <f>VLOOKUP(A200,'Libor 3m USD'!$A$2:$C$9188,3,FALSE)</f>
        <v>4.8974999999999998E-2</v>
      </c>
      <c r="K200">
        <f t="shared" si="12"/>
        <v>3.7716956404029833E-2</v>
      </c>
      <c r="L200" s="14">
        <f t="shared" si="14"/>
        <v>34.680272352601847</v>
      </c>
      <c r="M200">
        <f t="shared" si="15"/>
        <v>33.274050882742493</v>
      </c>
    </row>
    <row r="201" spans="1:13" x14ac:dyDescent="0.45">
      <c r="A201" s="1">
        <v>39393</v>
      </c>
      <c r="B201">
        <v>33.465000000000003</v>
      </c>
      <c r="C201">
        <v>33.560001</v>
      </c>
      <c r="D201">
        <v>31.889999</v>
      </c>
      <c r="E201">
        <v>32.099997999999999</v>
      </c>
      <c r="F201" s="13">
        <v>30.678363999999998</v>
      </c>
      <c r="G201">
        <v>1271600</v>
      </c>
      <c r="H201">
        <f t="shared" si="13"/>
        <v>-6.41399130531074E-2</v>
      </c>
      <c r="I201">
        <f>VLOOKUP(A201,IWM!$A:$H,8,FALSE)</f>
        <v>-3.1016108435985679E-2</v>
      </c>
      <c r="J201" s="12">
        <f>VLOOKUP(A201,'Libor 3m USD'!$A$2:$C$9188,3,FALSE)</f>
        <v>4.8962499999999999E-2</v>
      </c>
      <c r="K201">
        <f t="shared" si="12"/>
        <v>-6.2032216871971357E-2</v>
      </c>
      <c r="L201" s="14">
        <f t="shared" si="14"/>
        <v>32.527670785626576</v>
      </c>
      <c r="M201">
        <f t="shared" si="15"/>
        <v>31.202268360430232</v>
      </c>
    </row>
    <row r="202" spans="1:13" x14ac:dyDescent="0.45">
      <c r="A202" s="1">
        <v>39394</v>
      </c>
      <c r="B202">
        <v>32.544998</v>
      </c>
      <c r="C202">
        <v>32.650002000000001</v>
      </c>
      <c r="D202">
        <v>30.825001</v>
      </c>
      <c r="E202">
        <v>32.450001</v>
      </c>
      <c r="F202" s="13">
        <v>31.012865000000001</v>
      </c>
      <c r="G202">
        <v>1163000</v>
      </c>
      <c r="H202">
        <f t="shared" si="13"/>
        <v>1.0903482336933168E-2</v>
      </c>
      <c r="I202">
        <f>VLOOKUP(A202,IWM!$A:$H,8,FALSE)</f>
        <v>2.9686153415962035E-3</v>
      </c>
      <c r="J202" s="12">
        <f>VLOOKUP(A202,'Libor 3m USD'!$A$2:$C$9188,3,FALSE)</f>
        <v>4.8868799999999997E-2</v>
      </c>
      <c r="K202">
        <f t="shared" si="12"/>
        <v>5.9372306831924071E-3</v>
      </c>
      <c r="L202" s="14">
        <f t="shared" si="14"/>
        <v>32.719568829110386</v>
      </c>
      <c r="M202">
        <f t="shared" si="15"/>
        <v>31.380296286788962</v>
      </c>
    </row>
    <row r="203" spans="1:13" x14ac:dyDescent="0.45">
      <c r="A203" s="1">
        <v>39395</v>
      </c>
      <c r="B203">
        <v>31.6</v>
      </c>
      <c r="C203">
        <v>32.375</v>
      </c>
      <c r="D203">
        <v>31</v>
      </c>
      <c r="E203">
        <v>31.584999</v>
      </c>
      <c r="F203" s="13">
        <v>30.186171999999999</v>
      </c>
      <c r="G203">
        <v>1308000</v>
      </c>
      <c r="H203">
        <f t="shared" si="13"/>
        <v>-2.6656453700746541E-2</v>
      </c>
      <c r="I203">
        <f>VLOOKUP(A203,IWM!$A:$H,8,FALSE)</f>
        <v>-1.1066273927120784E-2</v>
      </c>
      <c r="J203" s="12">
        <f>VLOOKUP(A203,'Libor 3m USD'!$A$2:$C$9188,3,FALSE)</f>
        <v>4.8793800000000005E-2</v>
      </c>
      <c r="K203">
        <f t="shared" si="12"/>
        <v>-2.2132547854241569E-2</v>
      </c>
      <c r="L203" s="14">
        <f t="shared" si="14"/>
        <v>31.994167930420915</v>
      </c>
      <c r="M203">
        <f t="shared" si="15"/>
        <v>30.678511342955286</v>
      </c>
    </row>
    <row r="204" spans="1:13" x14ac:dyDescent="0.45">
      <c r="A204" s="1">
        <v>39398</v>
      </c>
      <c r="B204">
        <v>31.504999000000002</v>
      </c>
      <c r="C204">
        <v>32.625</v>
      </c>
      <c r="D204">
        <v>31.125</v>
      </c>
      <c r="E204">
        <v>31.125</v>
      </c>
      <c r="F204" s="13">
        <v>29.746548000000001</v>
      </c>
      <c r="G204">
        <v>984800</v>
      </c>
      <c r="H204">
        <f t="shared" si="13"/>
        <v>-1.4563754556225272E-2</v>
      </c>
      <c r="I204">
        <f>VLOOKUP(A204,IWM!$A:$H,8,FALSE)</f>
        <v>-9.6292880704893502E-3</v>
      </c>
      <c r="J204" s="12">
        <f>VLOOKUP(A204,'Libor 3m USD'!$A$2:$C$9188,3,FALSE)</f>
        <v>4.87E-2</v>
      </c>
      <c r="K204">
        <f t="shared" si="12"/>
        <v>-1.92585761409787E-2</v>
      </c>
      <c r="L204" s="14">
        <f t="shared" si="14"/>
        <v>31.37679968191906</v>
      </c>
      <c r="M204">
        <f t="shared" si="15"/>
        <v>30.080601621126373</v>
      </c>
    </row>
    <row r="205" spans="1:13" x14ac:dyDescent="0.45">
      <c r="A205" s="1">
        <v>39399</v>
      </c>
      <c r="B205">
        <v>31.799999</v>
      </c>
      <c r="C205">
        <v>33.165000999999997</v>
      </c>
      <c r="D205">
        <v>31.799999</v>
      </c>
      <c r="E205">
        <v>32.834999000000003</v>
      </c>
      <c r="F205" s="13">
        <v>31.380811999999999</v>
      </c>
      <c r="G205">
        <v>639200</v>
      </c>
      <c r="H205">
        <f t="shared" si="13"/>
        <v>5.4939618539939339E-2</v>
      </c>
      <c r="I205">
        <f>VLOOKUP(A205,IWM!$A:$H,8,FALSE)</f>
        <v>3.1402099962865471E-2</v>
      </c>
      <c r="J205" s="12">
        <f>VLOOKUP(A205,'Libor 3m USD'!$A$2:$C$9188,3,FALSE)</f>
        <v>4.8687500000000002E-2</v>
      </c>
      <c r="K205">
        <f t="shared" si="12"/>
        <v>6.2804199925730941E-2</v>
      </c>
      <c r="L205" s="14">
        <f t="shared" si="14"/>
        <v>33.346211626628353</v>
      </c>
      <c r="M205">
        <f t="shared" si="15"/>
        <v>31.962844044754313</v>
      </c>
    </row>
    <row r="206" spans="1:13" x14ac:dyDescent="0.45">
      <c r="A206" s="1">
        <v>39400</v>
      </c>
      <c r="B206">
        <v>33.5</v>
      </c>
      <c r="C206">
        <v>33.5</v>
      </c>
      <c r="D206">
        <v>32.174999</v>
      </c>
      <c r="E206">
        <v>32.384998000000003</v>
      </c>
      <c r="F206" s="13">
        <v>30.950735000000002</v>
      </c>
      <c r="G206">
        <v>620800</v>
      </c>
      <c r="H206">
        <f t="shared" si="13"/>
        <v>-1.3705094692896935E-2</v>
      </c>
      <c r="I206">
        <f>VLOOKUP(A206,IWM!$A:$H,8,FALSE)</f>
        <v>-5.7328502944162807E-3</v>
      </c>
      <c r="J206" s="12">
        <f>VLOOKUP(A206,'Libor 3m USD'!$A$2:$C$9188,3,FALSE)</f>
        <v>4.8775000000000006E-2</v>
      </c>
      <c r="K206">
        <f t="shared" si="12"/>
        <v>-1.1465700588832561E-2</v>
      </c>
      <c r="L206" s="14">
        <f t="shared" si="14"/>
        <v>32.962616849097756</v>
      </c>
      <c r="M206">
        <f t="shared" si="15"/>
        <v>31.58897623728426</v>
      </c>
    </row>
    <row r="207" spans="1:13" x14ac:dyDescent="0.45">
      <c r="A207" s="1">
        <v>39401</v>
      </c>
      <c r="B207">
        <v>32.294998</v>
      </c>
      <c r="C207">
        <v>32.375</v>
      </c>
      <c r="D207">
        <v>31.035</v>
      </c>
      <c r="E207">
        <v>31.635000000000002</v>
      </c>
      <c r="F207" s="13">
        <v>30.233961000000001</v>
      </c>
      <c r="G207">
        <v>865000</v>
      </c>
      <c r="H207">
        <f t="shared" si="13"/>
        <v>-2.3158545346338322E-2</v>
      </c>
      <c r="I207">
        <f>VLOOKUP(A207,IWM!$A:$H,8,FALSE)</f>
        <v>-1.4221051636786664E-2</v>
      </c>
      <c r="J207" s="12">
        <f>VLOOKUP(A207,'Libor 3m USD'!$A$2:$C$9188,3,FALSE)</f>
        <v>4.9050000000000003E-2</v>
      </c>
      <c r="K207">
        <f t="shared" si="12"/>
        <v>-2.8442103273573327E-2</v>
      </c>
      <c r="L207" s="14">
        <f t="shared" si="14"/>
        <v>32.023848058174892</v>
      </c>
      <c r="M207">
        <f t="shared" si="15"/>
        <v>30.683179889985009</v>
      </c>
    </row>
    <row r="208" spans="1:13" x14ac:dyDescent="0.45">
      <c r="A208" s="1">
        <v>39402</v>
      </c>
      <c r="B208">
        <v>31.389999</v>
      </c>
      <c r="C208">
        <v>31.795000000000002</v>
      </c>
      <c r="D208">
        <v>30.5</v>
      </c>
      <c r="E208">
        <v>31.105</v>
      </c>
      <c r="F208" s="13">
        <v>29.727437999999999</v>
      </c>
      <c r="G208">
        <v>1075800</v>
      </c>
      <c r="H208">
        <f t="shared" si="13"/>
        <v>-1.6753444909186732E-2</v>
      </c>
      <c r="I208">
        <f>VLOOKUP(A208,IWM!$A:$H,8,FALSE)</f>
        <v>-8.4487262162825649E-3</v>
      </c>
      <c r="J208" s="12">
        <f>VLOOKUP(A208,'Libor 3m USD'!$A$2:$C$9188,3,FALSE)</f>
        <v>4.9487500000000004E-2</v>
      </c>
      <c r="K208">
        <f t="shared" si="12"/>
        <v>-1.689745243256513E-2</v>
      </c>
      <c r="L208" s="14">
        <f t="shared" si="14"/>
        <v>31.481519360663899</v>
      </c>
      <c r="M208">
        <f t="shared" si="15"/>
        <v>30.157530078926211</v>
      </c>
    </row>
    <row r="209" spans="1:13" x14ac:dyDescent="0.45">
      <c r="A209" s="1">
        <v>39405</v>
      </c>
      <c r="B209">
        <v>31.360001</v>
      </c>
      <c r="C209">
        <v>31.360001</v>
      </c>
      <c r="D209">
        <v>29.545000000000002</v>
      </c>
      <c r="E209">
        <v>29.754999000000002</v>
      </c>
      <c r="F209" s="13">
        <v>28.437222999999999</v>
      </c>
      <c r="G209">
        <v>1444200</v>
      </c>
      <c r="H209">
        <f t="shared" si="13"/>
        <v>-4.3401486532408162E-2</v>
      </c>
      <c r="I209">
        <f>VLOOKUP(A209,IWM!$A:$H,8,FALSE)</f>
        <v>-2.1627660283052852E-2</v>
      </c>
      <c r="J209" s="12">
        <f>VLOOKUP(A209,'Libor 3m USD'!$A$2:$C$9188,3,FALSE)</f>
        <v>4.9818800000000003E-2</v>
      </c>
      <c r="K209">
        <f t="shared" si="12"/>
        <v>-4.3255320566105704E-2</v>
      </c>
      <c r="L209" s="14">
        <f t="shared" si="14"/>
        <v>30.118589345501089</v>
      </c>
      <c r="M209">
        <f t="shared" si="15"/>
        <v>28.845957604645179</v>
      </c>
    </row>
    <row r="210" spans="1:13" x14ac:dyDescent="0.45">
      <c r="A210" s="1">
        <v>39406</v>
      </c>
      <c r="B210">
        <v>30.35</v>
      </c>
      <c r="C210">
        <v>30.440000999999999</v>
      </c>
      <c r="D210">
        <v>28.690000999999999</v>
      </c>
      <c r="E210">
        <v>29.870000999999998</v>
      </c>
      <c r="F210" s="13">
        <v>28.547131</v>
      </c>
      <c r="G210">
        <v>1411200</v>
      </c>
      <c r="H210">
        <f t="shared" si="13"/>
        <v>3.8649343503056599E-3</v>
      </c>
      <c r="I210">
        <f>VLOOKUP(A210,IWM!$A:$H,8,FALSE)</f>
        <v>5.76076452071006E-3</v>
      </c>
      <c r="J210" s="12">
        <f>VLOOKUP(A210,'Libor 3m USD'!$A$2:$C$9188,3,FALSE)</f>
        <v>0.05</v>
      </c>
      <c r="K210">
        <f t="shared" si="12"/>
        <v>1.152152904142012E-2</v>
      </c>
      <c r="L210" s="14">
        <f t="shared" si="14"/>
        <v>30.464466124320847</v>
      </c>
      <c r="M210">
        <f t="shared" si="15"/>
        <v>29.171496291813575</v>
      </c>
    </row>
    <row r="211" spans="1:13" x14ac:dyDescent="0.45">
      <c r="A211" s="1">
        <v>39407</v>
      </c>
      <c r="B211">
        <v>29.57</v>
      </c>
      <c r="C211">
        <v>29.75</v>
      </c>
      <c r="D211">
        <v>28.715</v>
      </c>
      <c r="E211">
        <v>28.975000000000001</v>
      </c>
      <c r="F211" s="13">
        <v>27.691770999999999</v>
      </c>
      <c r="G211">
        <v>1010000</v>
      </c>
      <c r="H211">
        <f t="shared" si="13"/>
        <v>-2.9963081053574259E-2</v>
      </c>
      <c r="I211">
        <f>VLOOKUP(A211,IWM!$A:$H,8,FALSE)</f>
        <v>-2.0913775919386701E-2</v>
      </c>
      <c r="J211" s="12">
        <f>VLOOKUP(A211,'Libor 3m USD'!$A$2:$C$9188,3,FALSE)</f>
        <v>5.015E-2</v>
      </c>
      <c r="K211">
        <f t="shared" si="12"/>
        <v>-4.1827551838773402E-2</v>
      </c>
      <c r="L211" s="14">
        <f t="shared" si="14"/>
        <v>29.189063626248668</v>
      </c>
      <c r="M211">
        <f t="shared" si="15"/>
        <v>27.944418940065034</v>
      </c>
    </row>
    <row r="212" spans="1:13" x14ac:dyDescent="0.45">
      <c r="A212" s="1">
        <v>39409</v>
      </c>
      <c r="B212">
        <v>29.09</v>
      </c>
      <c r="C212">
        <v>30.549999</v>
      </c>
      <c r="D212">
        <v>28.934999000000001</v>
      </c>
      <c r="E212">
        <v>30.139999</v>
      </c>
      <c r="F212" s="13">
        <v>28.80517</v>
      </c>
      <c r="G212">
        <v>329000</v>
      </c>
      <c r="H212">
        <f t="shared" si="13"/>
        <v>4.0206854231172207E-2</v>
      </c>
      <c r="I212">
        <f>VLOOKUP(A212,IWM!$A:$H,8,FALSE)</f>
        <v>2.1224536994581822E-2</v>
      </c>
      <c r="J212" s="12">
        <f>VLOOKUP(A212,'Libor 3m USD'!$A$2:$C$9188,3,FALSE)</f>
        <v>5.04E-2</v>
      </c>
      <c r="K212">
        <f t="shared" si="12"/>
        <v>4.2449073989163644E-2</v>
      </c>
      <c r="L212" s="14">
        <f t="shared" si="14"/>
        <v>30.427011966426839</v>
      </c>
      <c r="M212">
        <f t="shared" si="15"/>
        <v>29.123991303210207</v>
      </c>
    </row>
    <row r="213" spans="1:13" x14ac:dyDescent="0.45">
      <c r="A213" s="1">
        <v>39412</v>
      </c>
      <c r="B213">
        <v>30.75</v>
      </c>
      <c r="C213">
        <v>30.75</v>
      </c>
      <c r="D213">
        <v>28.5</v>
      </c>
      <c r="E213">
        <v>28.639999</v>
      </c>
      <c r="F213" s="13">
        <v>27.371599</v>
      </c>
      <c r="G213">
        <v>879600</v>
      </c>
      <c r="H213">
        <f t="shared" si="13"/>
        <v>-4.9767836815405087E-2</v>
      </c>
      <c r="I213">
        <f>VLOOKUP(A213,IWM!$A:$H,8,FALSE)</f>
        <v>-2.6112700960290058E-2</v>
      </c>
      <c r="J213" s="12">
        <f>VLOOKUP(A213,'Libor 3m USD'!$A$2:$C$9188,3,FALSE)</f>
        <v>5.0531300000000001E-2</v>
      </c>
      <c r="K213">
        <f t="shared" si="12"/>
        <v>-5.2225401920580117E-2</v>
      </c>
      <c r="L213" s="14">
        <f t="shared" si="14"/>
        <v>28.836801987183605</v>
      </c>
      <c r="M213">
        <f t="shared" si="15"/>
        <v>27.596041250840319</v>
      </c>
    </row>
    <row r="214" spans="1:13" x14ac:dyDescent="0.45">
      <c r="A214" s="1">
        <v>39413</v>
      </c>
      <c r="B214">
        <v>29.495000999999998</v>
      </c>
      <c r="C214">
        <v>29.495000999999998</v>
      </c>
      <c r="D214">
        <v>28.5</v>
      </c>
      <c r="E214">
        <v>29.280000999999999</v>
      </c>
      <c r="F214" s="13">
        <v>27.983256999999998</v>
      </c>
      <c r="G214">
        <v>933600</v>
      </c>
      <c r="H214">
        <f t="shared" si="13"/>
        <v>2.2346447498372335E-2</v>
      </c>
      <c r="I214">
        <f>VLOOKUP(A214,IWM!$A:$H,8,FALSE)</f>
        <v>1.1627943324187484E-2</v>
      </c>
      <c r="J214" s="12">
        <f>VLOOKUP(A214,'Libor 3m USD'!$A$2:$C$9188,3,FALSE)</f>
        <v>5.0618800000000005E-2</v>
      </c>
      <c r="K214">
        <f t="shared" si="12"/>
        <v>2.3255886648374968E-2</v>
      </c>
      <c r="L214" s="14">
        <f t="shared" si="14"/>
        <v>29.506340283836966</v>
      </c>
      <c r="M214">
        <f t="shared" si="15"/>
        <v>28.231228162539331</v>
      </c>
    </row>
    <row r="215" spans="1:13" x14ac:dyDescent="0.45">
      <c r="A215" s="1">
        <v>39414</v>
      </c>
      <c r="B215">
        <v>29.094999000000001</v>
      </c>
      <c r="C215">
        <v>31.49</v>
      </c>
      <c r="D215">
        <v>29.094999000000001</v>
      </c>
      <c r="E215">
        <v>31.49</v>
      </c>
      <c r="F215" s="13">
        <v>30.095381</v>
      </c>
      <c r="G215">
        <v>1039200</v>
      </c>
      <c r="H215">
        <f t="shared" si="13"/>
        <v>7.547813322802277E-2</v>
      </c>
      <c r="I215">
        <f>VLOOKUP(A215,IWM!$A:$H,8,FALSE)</f>
        <v>3.948639400846532E-2</v>
      </c>
      <c r="J215" s="12">
        <f>VLOOKUP(A215,'Libor 3m USD'!$A$2:$C$9188,3,FALSE)</f>
        <v>5.0812499999999997E-2</v>
      </c>
      <c r="K215">
        <f t="shared" si="12"/>
        <v>7.897278801693064E-2</v>
      </c>
      <c r="L215" s="14">
        <f t="shared" si="14"/>
        <v>31.835425898034604</v>
      </c>
      <c r="M215">
        <f t="shared" si="15"/>
        <v>30.453970229722575</v>
      </c>
    </row>
    <row r="216" spans="1:13" x14ac:dyDescent="0.45">
      <c r="A216" s="1">
        <v>39415</v>
      </c>
      <c r="B216">
        <v>31.49</v>
      </c>
      <c r="C216">
        <v>31.49</v>
      </c>
      <c r="D216">
        <v>30.625</v>
      </c>
      <c r="E216">
        <v>30.969999000000001</v>
      </c>
      <c r="F216" s="13">
        <v>29.598410000000001</v>
      </c>
      <c r="G216">
        <v>631200</v>
      </c>
      <c r="H216">
        <f t="shared" si="13"/>
        <v>-1.6513198487169811E-2</v>
      </c>
      <c r="I216">
        <f>VLOOKUP(A216,IWM!$A:$H,8,FALSE)</f>
        <v>-8.5859579655683804E-3</v>
      </c>
      <c r="J216" s="12">
        <f>VLOOKUP(A216,'Libor 3m USD'!$A$2:$C$9188,3,FALSE)</f>
        <v>5.1237500000000005E-2</v>
      </c>
      <c r="K216">
        <f t="shared" si="12"/>
        <v>-1.7171915931136761E-2</v>
      </c>
      <c r="L216" s="14">
        <f t="shared" si="14"/>
        <v>31.287550495857687</v>
      </c>
      <c r="M216">
        <f t="shared" si="15"/>
        <v>29.923677141673089</v>
      </c>
    </row>
    <row r="217" spans="1:13" x14ac:dyDescent="0.45">
      <c r="A217" s="1">
        <v>39416</v>
      </c>
      <c r="B217">
        <v>32.5</v>
      </c>
      <c r="C217">
        <v>32.5</v>
      </c>
      <c r="D217">
        <v>30.870000999999998</v>
      </c>
      <c r="E217">
        <v>30.995000999999998</v>
      </c>
      <c r="F217" s="13">
        <v>29.622305000000001</v>
      </c>
      <c r="G217">
        <v>819400</v>
      </c>
      <c r="H217">
        <f t="shared" si="13"/>
        <v>8.0730687898444842E-4</v>
      </c>
      <c r="I217">
        <f>VLOOKUP(A217,IWM!$A:$H,8,FALSE)</f>
        <v>5.7739664208422692E-3</v>
      </c>
      <c r="J217" s="12">
        <f>VLOOKUP(A217,'Libor 3m USD'!$A$2:$C$9188,3,FALSE)</f>
        <v>5.1312499999999997E-2</v>
      </c>
      <c r="K217">
        <f t="shared" si="12"/>
        <v>1.1547932841684538E-2</v>
      </c>
      <c r="L217" s="14">
        <f t="shared" si="14"/>
        <v>31.647677536773749</v>
      </c>
      <c r="M217">
        <f t="shared" si="15"/>
        <v>30.262012590537818</v>
      </c>
    </row>
    <row r="218" spans="1:13" x14ac:dyDescent="0.45">
      <c r="A218" s="1">
        <v>39419</v>
      </c>
      <c r="B218">
        <v>31.094999000000001</v>
      </c>
      <c r="C218">
        <v>31.254999000000002</v>
      </c>
      <c r="D218">
        <v>30.440000999999999</v>
      </c>
      <c r="E218">
        <v>30.475000000000001</v>
      </c>
      <c r="F218" s="13">
        <v>29.125328</v>
      </c>
      <c r="G218">
        <v>341000</v>
      </c>
      <c r="H218">
        <f t="shared" si="13"/>
        <v>-1.6777121159207598E-2</v>
      </c>
      <c r="I218">
        <f>VLOOKUP(A218,IWM!$A:$H,8,FALSE)</f>
        <v>-1.1741988064066566E-2</v>
      </c>
      <c r="J218" s="12">
        <f>VLOOKUP(A218,'Libor 3m USD'!$A$2:$C$9188,3,FALSE)</f>
        <v>5.1406299999999995E-2</v>
      </c>
      <c r="K218">
        <f t="shared" si="12"/>
        <v>-2.3483976128133133E-2</v>
      </c>
      <c r="L218" s="14">
        <f t="shared" si="14"/>
        <v>30.90327116578057</v>
      </c>
      <c r="M218">
        <f t="shared" si="15"/>
        <v>29.544026133012668</v>
      </c>
    </row>
    <row r="219" spans="1:13" x14ac:dyDescent="0.45">
      <c r="A219" s="1">
        <v>39420</v>
      </c>
      <c r="B219">
        <v>29.9</v>
      </c>
      <c r="C219">
        <v>30.299999</v>
      </c>
      <c r="D219">
        <v>29.555</v>
      </c>
      <c r="E219">
        <v>29.860001</v>
      </c>
      <c r="F219" s="13">
        <v>28.537571</v>
      </c>
      <c r="G219">
        <v>450000</v>
      </c>
      <c r="H219">
        <f t="shared" si="13"/>
        <v>-2.0180270587853988E-2</v>
      </c>
      <c r="I219">
        <f>VLOOKUP(A219,IWM!$A:$H,8,FALSE)</f>
        <v>-1.0560932994190919E-2</v>
      </c>
      <c r="J219" s="12">
        <f>VLOOKUP(A219,'Libor 3m USD'!$A$2:$C$9188,3,FALSE)</f>
        <v>5.1500000000000004E-2</v>
      </c>
      <c r="K219">
        <f t="shared" si="12"/>
        <v>-2.1121865988381838E-2</v>
      </c>
      <c r="L219" s="14">
        <f t="shared" si="14"/>
        <v>30.249371409344189</v>
      </c>
      <c r="M219">
        <f t="shared" si="15"/>
        <v>28.912849642138553</v>
      </c>
    </row>
    <row r="220" spans="1:13" x14ac:dyDescent="0.45">
      <c r="A220" s="1">
        <v>39421</v>
      </c>
      <c r="B220">
        <v>30.735001</v>
      </c>
      <c r="C220">
        <v>31.15</v>
      </c>
      <c r="D220">
        <v>30.285</v>
      </c>
      <c r="E220">
        <v>30.895</v>
      </c>
      <c r="F220" s="13">
        <v>29.526733</v>
      </c>
      <c r="G220">
        <v>779600</v>
      </c>
      <c r="H220">
        <f t="shared" si="13"/>
        <v>3.4661744687380702E-2</v>
      </c>
      <c r="I220">
        <f>VLOOKUP(A220,IWM!$A:$H,8,FALSE)</f>
        <v>1.9879765174841024E-2</v>
      </c>
      <c r="J220" s="12">
        <f>VLOOKUP(A220,'Libor 3m USD'!$A$2:$C$9188,3,FALSE)</f>
        <v>5.1506299999999998E-2</v>
      </c>
      <c r="K220">
        <f t="shared" si="12"/>
        <v>3.9759530349682048E-2</v>
      </c>
      <c r="L220" s="14">
        <f t="shared" si="14"/>
        <v>31.450931856665555</v>
      </c>
      <c r="M220">
        <f t="shared" si="15"/>
        <v>30.055411496809832</v>
      </c>
    </row>
    <row r="221" spans="1:13" x14ac:dyDescent="0.45">
      <c r="A221" s="1">
        <v>39422</v>
      </c>
      <c r="B221">
        <v>31.254999000000002</v>
      </c>
      <c r="C221">
        <v>32.615001999999997</v>
      </c>
      <c r="D221">
        <v>30.905000999999999</v>
      </c>
      <c r="E221">
        <v>32.525002000000001</v>
      </c>
      <c r="F221" s="13">
        <v>31.084544999999999</v>
      </c>
      <c r="G221">
        <v>951400</v>
      </c>
      <c r="H221">
        <f t="shared" si="13"/>
        <v>5.2759375715559109E-2</v>
      </c>
      <c r="I221">
        <f>VLOOKUP(A221,IWM!$A:$H,8,FALSE)</f>
        <v>2.367914374932667E-2</v>
      </c>
      <c r="J221" s="12">
        <f>VLOOKUP(A221,'Libor 3m USD'!$A$2:$C$9188,3,FALSE)</f>
        <v>5.1462500000000001E-2</v>
      </c>
      <c r="K221">
        <f t="shared" si="12"/>
        <v>4.735828749865334E-2</v>
      </c>
      <c r="L221" s="14">
        <f t="shared" si="14"/>
        <v>32.939208479425197</v>
      </c>
      <c r="M221">
        <f t="shared" si="15"/>
        <v>31.471513470035234</v>
      </c>
    </row>
    <row r="222" spans="1:13" x14ac:dyDescent="0.45">
      <c r="A222" s="1">
        <v>39423</v>
      </c>
      <c r="B222">
        <v>32.759998000000003</v>
      </c>
      <c r="C222">
        <v>32.805</v>
      </c>
      <c r="D222">
        <v>32.185001</v>
      </c>
      <c r="E222">
        <v>32.450001</v>
      </c>
      <c r="F222" s="13">
        <v>31.012865000000001</v>
      </c>
      <c r="G222">
        <v>791800</v>
      </c>
      <c r="H222">
        <f t="shared" si="13"/>
        <v>-2.3059690917140996E-3</v>
      </c>
      <c r="I222">
        <f>VLOOKUP(A222,IWM!$A:$H,8,FALSE)</f>
        <v>3.0664808998692727E-3</v>
      </c>
      <c r="J222" s="12">
        <f>VLOOKUP(A222,'Libor 3m USD'!$A$2:$C$9188,3,FALSE)</f>
        <v>5.1406299999999995E-2</v>
      </c>
      <c r="K222">
        <f t="shared" si="12"/>
        <v>6.1329617997385455E-3</v>
      </c>
      <c r="L222" s="14">
        <f t="shared" si="14"/>
        <v>33.139981630867922</v>
      </c>
      <c r="M222">
        <f t="shared" si="15"/>
        <v>31.656920657383818</v>
      </c>
    </row>
    <row r="223" spans="1:13" x14ac:dyDescent="0.45">
      <c r="A223" s="1">
        <v>39426</v>
      </c>
      <c r="B223">
        <v>32.580002</v>
      </c>
      <c r="C223">
        <v>33.284999999999997</v>
      </c>
      <c r="D223">
        <v>32.404998999999997</v>
      </c>
      <c r="E223">
        <v>33.200001</v>
      </c>
      <c r="F223" s="13">
        <v>31.729648999999998</v>
      </c>
      <c r="G223">
        <v>758800</v>
      </c>
      <c r="H223">
        <f t="shared" si="13"/>
        <v>2.3112472839900366E-2</v>
      </c>
      <c r="I223">
        <f>VLOOKUP(A223,IWM!$A:$H,8,FALSE)</f>
        <v>7.8990688957731869E-3</v>
      </c>
      <c r="J223" s="12">
        <f>VLOOKUP(A223,'Libor 3m USD'!$A$2:$C$9188,3,FALSE)</f>
        <v>5.1325000000000003E-2</v>
      </c>
      <c r="K223">
        <f t="shared" si="12"/>
        <v>1.5798137791546374E-2</v>
      </c>
      <c r="L223" s="14">
        <f t="shared" si="14"/>
        <v>33.662282302377349</v>
      </c>
      <c r="M223">
        <f t="shared" si="15"/>
        <v>32.149400051195592</v>
      </c>
    </row>
    <row r="224" spans="1:13" x14ac:dyDescent="0.45">
      <c r="A224" s="1">
        <v>39427</v>
      </c>
      <c r="B224">
        <v>33.400002000000001</v>
      </c>
      <c r="C224">
        <v>33.639999000000003</v>
      </c>
      <c r="D224">
        <v>30.82</v>
      </c>
      <c r="E224">
        <v>30.844999000000001</v>
      </c>
      <c r="F224" s="13">
        <v>29.478950999999999</v>
      </c>
      <c r="G224">
        <v>1551200</v>
      </c>
      <c r="H224">
        <f t="shared" si="13"/>
        <v>-7.0933592741602602E-2</v>
      </c>
      <c r="I224">
        <f>VLOOKUP(A224,IWM!$A:$H,8,FALSE)</f>
        <v>-3.4888017643056601E-2</v>
      </c>
      <c r="J224" s="12">
        <f>VLOOKUP(A224,'Libor 3m USD'!$A$2:$C$9188,3,FALSE)</f>
        <v>5.1112499999999998E-2</v>
      </c>
      <c r="K224">
        <f t="shared" si="12"/>
        <v>-6.9776035286113203E-2</v>
      </c>
      <c r="L224" s="14">
        <f t="shared" si="14"/>
        <v>31.312192690024958</v>
      </c>
      <c r="M224">
        <f t="shared" si="15"/>
        <v>29.898409618833288</v>
      </c>
    </row>
    <row r="225" spans="1:13" x14ac:dyDescent="0.45">
      <c r="A225" s="1">
        <v>39428</v>
      </c>
      <c r="B225">
        <v>31.870000999999998</v>
      </c>
      <c r="C225">
        <v>32.860000999999997</v>
      </c>
      <c r="D225">
        <v>30.610001</v>
      </c>
      <c r="E225">
        <v>31.25</v>
      </c>
      <c r="F225" s="13">
        <v>29.866011</v>
      </c>
      <c r="G225">
        <v>1499400</v>
      </c>
      <c r="H225">
        <f t="shared" si="13"/>
        <v>1.3130046588157196E-2</v>
      </c>
      <c r="I225">
        <f>VLOOKUP(A225,IWM!$A:$H,8,FALSE)</f>
        <v>7.334894138903314E-3</v>
      </c>
      <c r="J225" s="12">
        <f>VLOOKUP(A225,'Libor 3m USD'!$A$2:$C$9188,3,FALSE)</f>
        <v>5.0575000000000002E-2</v>
      </c>
      <c r="K225">
        <f t="shared" si="12"/>
        <v>1.4669788277806628E-2</v>
      </c>
      <c r="L225" s="14">
        <f t="shared" si="14"/>
        <v>31.770355507338987</v>
      </c>
      <c r="M225">
        <f t="shared" si="15"/>
        <v>30.329885390491651</v>
      </c>
    </row>
    <row r="226" spans="1:13" x14ac:dyDescent="0.45">
      <c r="A226" s="1">
        <v>39429</v>
      </c>
      <c r="B226">
        <v>30.719999000000001</v>
      </c>
      <c r="C226">
        <v>31.285</v>
      </c>
      <c r="D226">
        <v>30.27</v>
      </c>
      <c r="E226">
        <v>31.084999</v>
      </c>
      <c r="F226" s="13">
        <v>29.708321000000002</v>
      </c>
      <c r="G226">
        <v>971400</v>
      </c>
      <c r="H226">
        <f t="shared" si="13"/>
        <v>-5.279915017777137E-3</v>
      </c>
      <c r="I226">
        <f>VLOOKUP(A226,IWM!$A:$H,8,FALSE)</f>
        <v>-5.4609842240487261E-3</v>
      </c>
      <c r="J226" s="12">
        <f>VLOOKUP(A226,'Libor 3m USD'!$A$2:$C$9188,3,FALSE)</f>
        <v>4.9906300000000001E-2</v>
      </c>
      <c r="K226">
        <f t="shared" si="12"/>
        <v>-1.0921968448097452E-2</v>
      </c>
      <c r="L226" s="14">
        <f t="shared" si="14"/>
        <v>31.422162994929501</v>
      </c>
      <c r="M226">
        <f t="shared" si="15"/>
        <v>29.991473393704538</v>
      </c>
    </row>
    <row r="227" spans="1:13" x14ac:dyDescent="0.45">
      <c r="A227" s="1">
        <v>39430</v>
      </c>
      <c r="B227">
        <v>30.405000999999999</v>
      </c>
      <c r="C227">
        <v>31.25</v>
      </c>
      <c r="D227">
        <v>29.855</v>
      </c>
      <c r="E227">
        <v>29.879999000000002</v>
      </c>
      <c r="F227" s="13">
        <v>28.556688000000001</v>
      </c>
      <c r="G227">
        <v>1009000</v>
      </c>
      <c r="H227">
        <f t="shared" si="13"/>
        <v>-3.8764661254333421E-2</v>
      </c>
      <c r="I227">
        <f>VLOOKUP(A227,IWM!$A:$H,8,FALSE)</f>
        <v>-1.9479820114638002E-2</v>
      </c>
      <c r="J227" s="12">
        <f>VLOOKUP(A227,'Libor 3m USD'!$A$2:$C$9188,3,FALSE)</f>
        <v>4.9662499999999998E-2</v>
      </c>
      <c r="K227">
        <f t="shared" si="12"/>
        <v>-3.8959640229276005E-2</v>
      </c>
      <c r="L227" s="14">
        <f t="shared" si="14"/>
        <v>30.196782263752919</v>
      </c>
      <c r="M227">
        <f t="shared" si="15"/>
        <v>28.815975227384929</v>
      </c>
    </row>
    <row r="228" spans="1:13" x14ac:dyDescent="0.45">
      <c r="A228" s="1">
        <v>39433</v>
      </c>
      <c r="B228">
        <v>29.629999000000002</v>
      </c>
      <c r="C228">
        <v>29.780000999999999</v>
      </c>
      <c r="D228">
        <v>28.75</v>
      </c>
      <c r="E228">
        <v>28.754999000000002</v>
      </c>
      <c r="F228" s="13">
        <v>27.481508000000002</v>
      </c>
      <c r="G228">
        <v>830600</v>
      </c>
      <c r="H228">
        <f t="shared" si="13"/>
        <v>-3.7650724761919108E-2</v>
      </c>
      <c r="I228">
        <f>VLOOKUP(A228,IWM!$A:$H,8,FALSE)</f>
        <v>-1.5333137603635638E-2</v>
      </c>
      <c r="J228" s="12">
        <f>VLOOKUP(A228,'Libor 3m USD'!$A$2:$C$9188,3,FALSE)</f>
        <v>4.9412499999999998E-2</v>
      </c>
      <c r="K228">
        <f t="shared" si="12"/>
        <v>-3.0666275207271276E-2</v>
      </c>
      <c r="L228" s="14">
        <f t="shared" si="14"/>
        <v>29.26962105771868</v>
      </c>
      <c r="M228">
        <f t="shared" si="15"/>
        <v>27.92556000886832</v>
      </c>
    </row>
    <row r="229" spans="1:13" x14ac:dyDescent="0.45">
      <c r="A229" s="1">
        <v>39434</v>
      </c>
      <c r="B229">
        <v>28.774999999999999</v>
      </c>
      <c r="C229">
        <v>30.030000999999999</v>
      </c>
      <c r="D229">
        <v>28.43</v>
      </c>
      <c r="E229">
        <v>29.924999</v>
      </c>
      <c r="F229" s="13">
        <v>28.599692999999998</v>
      </c>
      <c r="G229">
        <v>1914400</v>
      </c>
      <c r="H229">
        <f t="shared" si="13"/>
        <v>4.0688633243852523E-2</v>
      </c>
      <c r="I229">
        <f>VLOOKUP(A229,IWM!$A:$H,8,FALSE)</f>
        <v>1.7874020557517856E-2</v>
      </c>
      <c r="J229" s="12">
        <f>VLOOKUP(A229,'Libor 3m USD'!$A$2:$C$9188,3,FALSE)</f>
        <v>4.9262499999999994E-2</v>
      </c>
      <c r="K229">
        <f t="shared" si="12"/>
        <v>3.5748041115035711E-2</v>
      </c>
      <c r="L229" s="14">
        <f t="shared" si="14"/>
        <v>30.314849256457364</v>
      </c>
      <c r="M229">
        <f t="shared" si="15"/>
        <v>28.917332267812959</v>
      </c>
    </row>
    <row r="230" spans="1:13" x14ac:dyDescent="0.45">
      <c r="A230" s="1">
        <v>39435</v>
      </c>
      <c r="B230">
        <v>29.795000000000002</v>
      </c>
      <c r="C230">
        <v>30.305</v>
      </c>
      <c r="D230">
        <v>29.5</v>
      </c>
      <c r="E230">
        <v>30.114999999999998</v>
      </c>
      <c r="F230" s="13">
        <v>28.781276999999999</v>
      </c>
      <c r="G230">
        <v>1269000</v>
      </c>
      <c r="H230">
        <f t="shared" si="13"/>
        <v>6.3491590626514327E-3</v>
      </c>
      <c r="I230">
        <f>VLOOKUP(A230,IWM!$A:$H,8,FALSE)</f>
        <v>7.0508713834749326E-3</v>
      </c>
      <c r="J230" s="12">
        <f>VLOOKUP(A230,'Libor 3m USD'!$A$2:$C$9188,3,FALSE)</f>
        <v>4.9100000000000005E-2</v>
      </c>
      <c r="K230">
        <f t="shared" si="12"/>
        <v>1.4101742766949865E-2</v>
      </c>
      <c r="L230" s="14">
        <f t="shared" si="14"/>
        <v>30.741198640992629</v>
      </c>
      <c r="M230">
        <f t="shared" si="15"/>
        <v>29.31839262169462</v>
      </c>
    </row>
    <row r="231" spans="1:13" x14ac:dyDescent="0.45">
      <c r="A231" s="1">
        <v>39436</v>
      </c>
      <c r="B231">
        <v>30.209999</v>
      </c>
      <c r="C231">
        <v>30.684999000000001</v>
      </c>
      <c r="D231">
        <v>29.114999999999998</v>
      </c>
      <c r="E231">
        <v>30.684999000000001</v>
      </c>
      <c r="F231" s="13">
        <v>29.798012</v>
      </c>
      <c r="G231">
        <v>1053600</v>
      </c>
      <c r="H231">
        <f t="shared" si="13"/>
        <v>3.5326264362766091E-2</v>
      </c>
      <c r="I231">
        <f>VLOOKUP(A231,IWM!$A:$H,8,FALSE)</f>
        <v>1.5059186638238575E-2</v>
      </c>
      <c r="J231" s="12">
        <f>VLOOKUP(A231,'Libor 3m USD'!$A$2:$C$9188,3,FALSE)</f>
        <v>4.8837499999999999E-2</v>
      </c>
      <c r="K231">
        <f t="shared" si="12"/>
        <v>3.0118373276477151E-2</v>
      </c>
      <c r="L231" s="14">
        <f t="shared" si="14"/>
        <v>31.665914642235165</v>
      </c>
      <c r="M231">
        <f t="shared" si="15"/>
        <v>30.194627764820623</v>
      </c>
    </row>
    <row r="232" spans="1:13" x14ac:dyDescent="0.45">
      <c r="A232" s="1">
        <v>39437</v>
      </c>
      <c r="B232">
        <v>31.504999000000002</v>
      </c>
      <c r="C232">
        <v>31.895</v>
      </c>
      <c r="D232">
        <v>31.235001</v>
      </c>
      <c r="E232">
        <v>31.84</v>
      </c>
      <c r="F232" s="13">
        <v>30.919623999999999</v>
      </c>
      <c r="G232">
        <v>1219800</v>
      </c>
      <c r="H232">
        <f t="shared" si="13"/>
        <v>3.7640497627828395E-2</v>
      </c>
      <c r="I232">
        <f>VLOOKUP(A232,IWM!$A:$H,8,FALSE)</f>
        <v>2.290447311012489E-2</v>
      </c>
      <c r="J232" s="12">
        <f>VLOOKUP(A232,'Libor 3m USD'!$A$2:$C$9188,3,FALSE)</f>
        <v>4.8575E-2</v>
      </c>
      <c r="K232">
        <f t="shared" si="12"/>
        <v>4.580894622024978E-2</v>
      </c>
      <c r="L232" s="14">
        <f t="shared" si="14"/>
        <v>33.115303068377678</v>
      </c>
      <c r="M232">
        <f t="shared" si="15"/>
        <v>31.570853300559428</v>
      </c>
    </row>
    <row r="233" spans="1:13" x14ac:dyDescent="0.45">
      <c r="A233" s="1">
        <v>39440</v>
      </c>
      <c r="B233">
        <v>33.185001</v>
      </c>
      <c r="C233">
        <v>33.185001</v>
      </c>
      <c r="D233">
        <v>32.029998999999997</v>
      </c>
      <c r="E233">
        <v>32.494999</v>
      </c>
      <c r="F233" s="13">
        <v>31.555702</v>
      </c>
      <c r="G233">
        <v>238800</v>
      </c>
      <c r="H233">
        <f t="shared" si="13"/>
        <v>2.0571983669659177E-2</v>
      </c>
      <c r="I233">
        <f>VLOOKUP(A233,IWM!$A:$H,8,FALSE)</f>
        <v>7.2519645050497239E-3</v>
      </c>
      <c r="J233" s="12">
        <f>VLOOKUP(A233,'Libor 3m USD'!$A$2:$C$9188,3,FALSE)</f>
        <v>4.8425000000000003E-2</v>
      </c>
      <c r="K233">
        <f t="shared" si="12"/>
        <v>1.4503929010099448E-2</v>
      </c>
      <c r="L233" s="14">
        <f t="shared" si="14"/>
        <v>33.594356678867655</v>
      </c>
      <c r="M233">
        <f t="shared" si="15"/>
        <v>32.021497804200614</v>
      </c>
    </row>
    <row r="234" spans="1:13" x14ac:dyDescent="0.45">
      <c r="A234" s="1">
        <v>39442</v>
      </c>
      <c r="B234">
        <v>32.700001</v>
      </c>
      <c r="C234">
        <v>33.084999000000003</v>
      </c>
      <c r="D234">
        <v>32.020000000000003</v>
      </c>
      <c r="E234">
        <v>32.810001</v>
      </c>
      <c r="F234" s="13">
        <v>31.861585999999999</v>
      </c>
      <c r="G234">
        <v>673400</v>
      </c>
      <c r="H234">
        <f t="shared" si="13"/>
        <v>9.6934620563979834E-3</v>
      </c>
      <c r="I234">
        <f>VLOOKUP(A234,IWM!$A:$H,8,FALSE)</f>
        <v>4.6737320341203592E-3</v>
      </c>
      <c r="J234" s="12">
        <f>VLOOKUP(A234,'Libor 3m USD'!$A$2:$C$9188,3,FALSE)</f>
        <v>0</v>
      </c>
      <c r="K234">
        <f t="shared" si="12"/>
        <v>9.3474640682407184E-3</v>
      </c>
      <c r="L234" s="14">
        <f t="shared" si="14"/>
        <v>33.907112266896618</v>
      </c>
      <c r="M234">
        <f t="shared" si="15"/>
        <v>32.319610444697183</v>
      </c>
    </row>
    <row r="235" spans="1:13" x14ac:dyDescent="0.45">
      <c r="A235" s="1">
        <v>39443</v>
      </c>
      <c r="B235">
        <v>32.470001000000003</v>
      </c>
      <c r="C235">
        <v>32.659999999999997</v>
      </c>
      <c r="D235">
        <v>30.799999</v>
      </c>
      <c r="E235">
        <v>30.985001</v>
      </c>
      <c r="F235" s="13">
        <v>30.089341999999998</v>
      </c>
      <c r="G235">
        <v>1138200</v>
      </c>
      <c r="H235">
        <f t="shared" si="13"/>
        <v>-5.5623219760623344E-2</v>
      </c>
      <c r="I235">
        <f>VLOOKUP(A235,IWM!$A:$H,8,FALSE)</f>
        <v>-2.3753871730916809E-2</v>
      </c>
      <c r="J235" s="12">
        <f>VLOOKUP(A235,'Libor 3m USD'!$A$2:$C$9188,3,FALSE)</f>
        <v>4.8300000000000003E-2</v>
      </c>
      <c r="K235">
        <f t="shared" si="12"/>
        <v>-4.7507743461833618E-2</v>
      </c>
      <c r="L235" s="14">
        <f t="shared" si="14"/>
        <v>32.294983631477656</v>
      </c>
      <c r="M235">
        <f t="shared" si="15"/>
        <v>30.776765692889413</v>
      </c>
    </row>
    <row r="236" spans="1:13" x14ac:dyDescent="0.45">
      <c r="A236" s="1">
        <v>39444</v>
      </c>
      <c r="B236">
        <v>31.485001</v>
      </c>
      <c r="C236">
        <v>31.684999000000001</v>
      </c>
      <c r="D236">
        <v>30.704999999999998</v>
      </c>
      <c r="E236">
        <v>30.715</v>
      </c>
      <c r="F236" s="13">
        <v>29.827148000000001</v>
      </c>
      <c r="G236">
        <v>656800</v>
      </c>
      <c r="H236">
        <f t="shared" si="13"/>
        <v>-8.7138495750421763E-3</v>
      </c>
      <c r="I236">
        <f>VLOOKUP(A236,IWM!$A:$H,8,FALSE)</f>
        <v>-1.0724659199062403E-2</v>
      </c>
      <c r="J236" s="12">
        <f>VLOOKUP(A236,'Libor 3m USD'!$A$2:$C$9188,3,FALSE)</f>
        <v>4.7287499999999996E-2</v>
      </c>
      <c r="K236">
        <f t="shared" si="12"/>
        <v>-2.1449318398124806E-2</v>
      </c>
      <c r="L236" s="14">
        <f t="shared" si="14"/>
        <v>31.601060775282836</v>
      </c>
      <c r="M236">
        <f t="shared" si="15"/>
        <v>30.109689587620267</v>
      </c>
    </row>
    <row r="237" spans="1:13" x14ac:dyDescent="0.45">
      <c r="A237" s="1">
        <v>39447</v>
      </c>
      <c r="B237">
        <v>30.594999000000001</v>
      </c>
      <c r="C237">
        <v>30.725000000000001</v>
      </c>
      <c r="D237">
        <v>29.82</v>
      </c>
      <c r="E237">
        <v>30.27</v>
      </c>
      <c r="F237" s="13">
        <v>29.395012000000001</v>
      </c>
      <c r="G237">
        <v>945800</v>
      </c>
      <c r="H237">
        <f t="shared" si="13"/>
        <v>-1.4488009379911237E-2</v>
      </c>
      <c r="I237">
        <f>VLOOKUP(A237,IWM!$A:$H,8,FALSE)</f>
        <v>-8.6203678282978924E-3</v>
      </c>
      <c r="J237" s="12">
        <f>VLOOKUP(A237,'Libor 3m USD'!$A$2:$C$9188,3,FALSE)</f>
        <v>4.7024999999999997E-2</v>
      </c>
      <c r="K237">
        <f t="shared" si="12"/>
        <v>-1.7240735656595785E-2</v>
      </c>
      <c r="L237" s="14">
        <f t="shared" si="14"/>
        <v>31.055043930157353</v>
      </c>
      <c r="M237">
        <f t="shared" si="15"/>
        <v>29.583822618087396</v>
      </c>
    </row>
    <row r="238" spans="1:13" x14ac:dyDescent="0.45">
      <c r="A238" s="1">
        <v>39449</v>
      </c>
      <c r="B238">
        <v>30.215</v>
      </c>
      <c r="C238">
        <v>30.5</v>
      </c>
      <c r="D238">
        <v>29</v>
      </c>
      <c r="E238">
        <v>29.32</v>
      </c>
      <c r="F238" s="13">
        <v>28.472469</v>
      </c>
      <c r="G238">
        <v>1428400</v>
      </c>
      <c r="H238">
        <f t="shared" si="13"/>
        <v>-3.1384338268002798E-2</v>
      </c>
      <c r="I238">
        <f>VLOOKUP(A238,IWM!$A:$H,8,FALSE)</f>
        <v>-9.7503267243794767E-3</v>
      </c>
      <c r="J238" s="12">
        <f>VLOOKUP(A238,'Libor 3m USD'!$A$2:$C$9188,3,FALSE)</f>
        <v>4.6806299999999995E-2</v>
      </c>
      <c r="K238">
        <f t="shared" si="12"/>
        <v>-1.9500653448758953E-2</v>
      </c>
      <c r="L238" s="14">
        <f t="shared" si="14"/>
        <v>30.448279554776924</v>
      </c>
      <c r="M238">
        <f t="shared" si="15"/>
        <v>29.000308604286481</v>
      </c>
    </row>
    <row r="239" spans="1:13" x14ac:dyDescent="0.45">
      <c r="A239" s="1">
        <v>39450</v>
      </c>
      <c r="B239">
        <v>29.594999000000001</v>
      </c>
      <c r="C239">
        <v>29.799999</v>
      </c>
      <c r="D239">
        <v>28.575001</v>
      </c>
      <c r="E239">
        <v>28.719999000000001</v>
      </c>
      <c r="F239" s="13">
        <v>27.889811000000002</v>
      </c>
      <c r="G239">
        <v>1253600</v>
      </c>
      <c r="H239">
        <f t="shared" si="13"/>
        <v>-2.0463908486475058E-2</v>
      </c>
      <c r="I239">
        <f>VLOOKUP(A239,IWM!$A:$H,8,FALSE)</f>
        <v>-1.1042508583999688E-2</v>
      </c>
      <c r="J239" s="12">
        <f>VLOOKUP(A239,'Libor 3m USD'!$A$2:$C$9188,3,FALSE)</f>
        <v>4.6462500000000004E-2</v>
      </c>
      <c r="K239">
        <f t="shared" si="12"/>
        <v>-2.2085017167999377E-2</v>
      </c>
      <c r="L239" s="14">
        <f t="shared" si="14"/>
        <v>29.77468092626502</v>
      </c>
      <c r="M239">
        <f t="shared" si="15"/>
        <v>28.353396093382472</v>
      </c>
    </row>
    <row r="240" spans="1:13" x14ac:dyDescent="0.45">
      <c r="A240" s="1">
        <v>39451</v>
      </c>
      <c r="B240">
        <v>27.940000999999999</v>
      </c>
      <c r="C240">
        <v>28</v>
      </c>
      <c r="D240">
        <v>26.684999000000001</v>
      </c>
      <c r="E240">
        <v>27.15</v>
      </c>
      <c r="F240" s="13">
        <v>26.365200000000002</v>
      </c>
      <c r="G240">
        <v>1775000</v>
      </c>
      <c r="H240">
        <f t="shared" si="13"/>
        <v>-5.4665519246437366E-2</v>
      </c>
      <c r="I240">
        <f>VLOOKUP(A240,IWM!$A:$H,8,FALSE)</f>
        <v>-3.0136056070413808E-2</v>
      </c>
      <c r="J240" s="12">
        <f>VLOOKUP(A240,'Libor 3m USD'!$A$2:$C$9188,3,FALSE)</f>
        <v>4.6199999999999998E-2</v>
      </c>
      <c r="K240">
        <f t="shared" si="12"/>
        <v>-6.0272112140827616E-2</v>
      </c>
      <c r="L240" s="14">
        <f t="shared" si="14"/>
        <v>27.978975560310293</v>
      </c>
      <c r="M240">
        <f t="shared" si="15"/>
        <v>26.638210023824371</v>
      </c>
    </row>
    <row r="241" spans="1:13" x14ac:dyDescent="0.45">
      <c r="A241" s="1">
        <v>39454</v>
      </c>
      <c r="B241">
        <v>27.264999</v>
      </c>
      <c r="C241">
        <v>27.610001</v>
      </c>
      <c r="D241">
        <v>26.290001</v>
      </c>
      <c r="E241">
        <v>26.875</v>
      </c>
      <c r="F241" s="13">
        <v>26.098151999999999</v>
      </c>
      <c r="G241">
        <v>1202200</v>
      </c>
      <c r="H241">
        <f t="shared" si="13"/>
        <v>-1.012880615356615E-2</v>
      </c>
      <c r="I241">
        <f>VLOOKUP(A241,IWM!$A:$H,8,FALSE)</f>
        <v>2.2191126260582283E-3</v>
      </c>
      <c r="J241" s="12">
        <f>VLOOKUP(A241,'Libor 3m USD'!$A$2:$C$9188,3,FALSE)</f>
        <v>4.5431299999999994E-2</v>
      </c>
      <c r="K241">
        <f t="shared" si="12"/>
        <v>4.4382252521164567E-3</v>
      </c>
      <c r="L241" s="14">
        <f t="shared" si="14"/>
        <v>28.102097793202859</v>
      </c>
      <c r="M241">
        <f t="shared" si="15"/>
        <v>26.750629767261856</v>
      </c>
    </row>
    <row r="242" spans="1:13" x14ac:dyDescent="0.45">
      <c r="A242" s="1">
        <v>39455</v>
      </c>
      <c r="B242">
        <v>27.204999999999998</v>
      </c>
      <c r="C242">
        <v>27.91</v>
      </c>
      <c r="D242">
        <v>25.5</v>
      </c>
      <c r="E242">
        <v>25.5</v>
      </c>
      <c r="F242" s="13">
        <v>24.762899000000001</v>
      </c>
      <c r="G242">
        <v>1870800</v>
      </c>
      <c r="H242">
        <f t="shared" si="13"/>
        <v>-5.1162741331263528E-2</v>
      </c>
      <c r="I242">
        <f>VLOOKUP(A242,IWM!$A:$H,8,FALSE)</f>
        <v>-3.0865033771430683E-2</v>
      </c>
      <c r="J242" s="12">
        <f>VLOOKUP(A242,'Libor 3m USD'!$A$2:$C$9188,3,FALSE)</f>
        <v>4.505E-2</v>
      </c>
      <c r="K242">
        <f t="shared" si="12"/>
        <v>-6.1730067542861367E-2</v>
      </c>
      <c r="L242" s="14">
        <f t="shared" si="14"/>
        <v>26.36629399385205</v>
      </c>
      <c r="M242">
        <f t="shared" si="15"/>
        <v>25.093520922796433</v>
      </c>
    </row>
    <row r="243" spans="1:13" x14ac:dyDescent="0.45">
      <c r="A243" s="1">
        <v>39456</v>
      </c>
      <c r="B243">
        <v>25.575001</v>
      </c>
      <c r="C243">
        <v>26.32</v>
      </c>
      <c r="D243">
        <v>24.459999</v>
      </c>
      <c r="E243">
        <v>25.99</v>
      </c>
      <c r="F243" s="13">
        <v>25.238721999999999</v>
      </c>
      <c r="G243">
        <v>2284400</v>
      </c>
      <c r="H243">
        <f t="shared" si="13"/>
        <v>1.9215157320635168E-2</v>
      </c>
      <c r="I243">
        <f>VLOOKUP(A243,IWM!$A:$H,8,FALSE)</f>
        <v>1.01403393993591E-2</v>
      </c>
      <c r="J243" s="12">
        <f>VLOOKUP(A243,'Libor 3m USD'!$A$2:$C$9188,3,FALSE)</f>
        <v>4.4424999999999999E-2</v>
      </c>
      <c r="K243">
        <f t="shared" si="12"/>
        <v>2.0280678798718199E-2</v>
      </c>
      <c r="L243" s="14">
        <f t="shared" si="14"/>
        <v>26.900026366021628</v>
      </c>
      <c r="M243">
        <f t="shared" si="15"/>
        <v>25.597064845815495</v>
      </c>
    </row>
    <row r="244" spans="1:13" x14ac:dyDescent="0.45">
      <c r="A244" s="1">
        <v>39457</v>
      </c>
      <c r="B244">
        <v>25.66</v>
      </c>
      <c r="C244">
        <v>27.15</v>
      </c>
      <c r="D244">
        <v>25.360001</v>
      </c>
      <c r="E244">
        <v>26.655000999999999</v>
      </c>
      <c r="F244" s="13">
        <v>25.884504</v>
      </c>
      <c r="G244">
        <v>2758800</v>
      </c>
      <c r="H244">
        <f t="shared" si="13"/>
        <v>2.5586953253813771E-2</v>
      </c>
      <c r="I244">
        <f>VLOOKUP(A244,IWM!$A:$H,8,FALSE)</f>
        <v>1.3714387598405153E-2</v>
      </c>
      <c r="J244" s="12">
        <f>VLOOKUP(A244,'Libor 3m USD'!$A$2:$C$9188,3,FALSE)</f>
        <v>4.3768799999999997E-2</v>
      </c>
      <c r="K244">
        <f t="shared" si="12"/>
        <v>2.7428775196810307E-2</v>
      </c>
      <c r="L244" s="14">
        <f t="shared" si="14"/>
        <v>27.63684705370796</v>
      </c>
      <c r="M244">
        <f t="shared" si="15"/>
        <v>26.293750169963754</v>
      </c>
    </row>
    <row r="245" spans="1:13" x14ac:dyDescent="0.45">
      <c r="A245" s="1">
        <v>39458</v>
      </c>
      <c r="B245">
        <v>26.524999999999999</v>
      </c>
      <c r="C245">
        <v>26.545000000000002</v>
      </c>
      <c r="D245">
        <v>25.395</v>
      </c>
      <c r="E245">
        <v>25.700001</v>
      </c>
      <c r="F245" s="13">
        <v>24.957111000000001</v>
      </c>
      <c r="G245">
        <v>1811600</v>
      </c>
      <c r="H245">
        <f t="shared" si="13"/>
        <v>-3.5828115539706662E-2</v>
      </c>
      <c r="I245">
        <f>VLOOKUP(A245,IWM!$A:$H,8,FALSE)</f>
        <v>-2.0641873898785801E-2</v>
      </c>
      <c r="J245" s="12">
        <f>VLOOKUP(A245,'Libor 3m USD'!$A$2:$C$9188,3,FALSE)</f>
        <v>4.2575000000000002E-2</v>
      </c>
      <c r="K245">
        <f t="shared" si="12"/>
        <v>-4.1283747797571602E-2</v>
      </c>
      <c r="L245" s="14">
        <f t="shared" si="14"/>
        <v>26.494852564756709</v>
      </c>
      <c r="M245">
        <f t="shared" si="15"/>
        <v>25.202812099294214</v>
      </c>
    </row>
    <row r="246" spans="1:13" x14ac:dyDescent="0.45">
      <c r="A246" s="1">
        <v>39461</v>
      </c>
      <c r="B246">
        <v>26.405000999999999</v>
      </c>
      <c r="C246">
        <v>26.405000999999999</v>
      </c>
      <c r="D246">
        <v>25.635000000000002</v>
      </c>
      <c r="E246">
        <v>26.129999000000002</v>
      </c>
      <c r="F246" s="13">
        <v>25.374680999999999</v>
      </c>
      <c r="G246">
        <v>1007200</v>
      </c>
      <c r="H246">
        <f t="shared" si="13"/>
        <v>1.6731503898828493E-2</v>
      </c>
      <c r="I246">
        <f>VLOOKUP(A246,IWM!$A:$H,8,FALSE)</f>
        <v>8.260090236744233E-3</v>
      </c>
      <c r="J246" s="12">
        <f>VLOOKUP(A246,'Libor 3m USD'!$A$2:$C$9188,3,FALSE)</f>
        <v>4.0549999999999996E-2</v>
      </c>
      <c r="K246">
        <f t="shared" si="12"/>
        <v>1.6520180473488466E-2</v>
      </c>
      <c r="L246" s="14">
        <f t="shared" si="14"/>
        <v>26.931553496858587</v>
      </c>
      <c r="M246">
        <f t="shared" si="15"/>
        <v>25.614161545099805</v>
      </c>
    </row>
    <row r="247" spans="1:13" x14ac:dyDescent="0.45">
      <c r="A247" s="1">
        <v>39462</v>
      </c>
      <c r="B247">
        <v>25.475000000000001</v>
      </c>
      <c r="C247">
        <v>25.545000000000002</v>
      </c>
      <c r="D247">
        <v>24.745000999999998</v>
      </c>
      <c r="E247">
        <v>25.17</v>
      </c>
      <c r="F247" s="13">
        <v>24.442432</v>
      </c>
      <c r="G247">
        <v>1262400</v>
      </c>
      <c r="H247">
        <f t="shared" si="13"/>
        <v>-3.6739338713262959E-2</v>
      </c>
      <c r="I247">
        <f>VLOOKUP(A247,IWM!$A:$H,8,FALSE)</f>
        <v>-1.8361920690394218E-2</v>
      </c>
      <c r="J247" s="12">
        <f>VLOOKUP(A247,'Libor 3m USD'!$A$2:$C$9188,3,FALSE)</f>
        <v>3.9975000000000004E-2</v>
      </c>
      <c r="K247">
        <f t="shared" si="12"/>
        <v>-3.6723841380788436E-2</v>
      </c>
      <c r="L247" s="14">
        <f t="shared" si="14"/>
        <v>25.941508121283402</v>
      </c>
      <c r="M247">
        <f t="shared" si="15"/>
        <v>24.668482327342478</v>
      </c>
    </row>
    <row r="248" spans="1:13" x14ac:dyDescent="0.45">
      <c r="A248" s="1">
        <v>39463</v>
      </c>
      <c r="B248">
        <v>24.809999000000001</v>
      </c>
      <c r="C248">
        <v>25.924999</v>
      </c>
      <c r="D248">
        <v>24.459999</v>
      </c>
      <c r="E248">
        <v>25.274999999999999</v>
      </c>
      <c r="F248" s="13">
        <v>24.544398999999999</v>
      </c>
      <c r="G248">
        <v>1676600</v>
      </c>
      <c r="H248">
        <f t="shared" si="13"/>
        <v>4.171720719116534E-3</v>
      </c>
      <c r="I248">
        <f>VLOOKUP(A248,IWM!$A:$H,8,FALSE)</f>
        <v>1.0071266214581875E-3</v>
      </c>
      <c r="J248" s="12">
        <f>VLOOKUP(A248,'Libor 3m USD'!$A$2:$C$9188,3,FALSE)</f>
        <v>3.9512499999999999E-2</v>
      </c>
      <c r="K248">
        <f t="shared" si="12"/>
        <v>2.0142532429163751E-3</v>
      </c>
      <c r="L248" s="14">
        <f t="shared" si="14"/>
        <v>25.992782934463662</v>
      </c>
      <c r="M248">
        <f t="shared" si="15"/>
        <v>24.713373024891688</v>
      </c>
    </row>
    <row r="249" spans="1:13" x14ac:dyDescent="0.45">
      <c r="A249" s="1">
        <v>39464</v>
      </c>
      <c r="B249">
        <v>25.305</v>
      </c>
      <c r="C249">
        <v>25.48</v>
      </c>
      <c r="D249">
        <v>23.700001</v>
      </c>
      <c r="E249">
        <v>23.91</v>
      </c>
      <c r="F249" s="13">
        <v>23.218855000000001</v>
      </c>
      <c r="G249">
        <v>2412200</v>
      </c>
      <c r="H249">
        <f t="shared" si="13"/>
        <v>-5.4005966901043201E-2</v>
      </c>
      <c r="I249">
        <f>VLOOKUP(A249,IWM!$A:$H,8,FALSE)</f>
        <v>-2.4291895562214116E-2</v>
      </c>
      <c r="J249" s="12">
        <f>VLOOKUP(A249,'Libor 3m USD'!$A$2:$C$9188,3,FALSE)</f>
        <v>3.9262499999999999E-2</v>
      </c>
      <c r="K249">
        <f t="shared" si="12"/>
        <v>-4.8583791124428233E-2</v>
      </c>
      <c r="L249" s="14">
        <f t="shared" si="14"/>
        <v>24.728975110974833</v>
      </c>
      <c r="M249">
        <f t="shared" si="15"/>
        <v>23.507921585155486</v>
      </c>
    </row>
    <row r="250" spans="1:13" x14ac:dyDescent="0.45">
      <c r="A250" s="1">
        <v>39465</v>
      </c>
      <c r="B250">
        <v>24.219999000000001</v>
      </c>
      <c r="C250">
        <v>24.5</v>
      </c>
      <c r="D250">
        <v>22.76</v>
      </c>
      <c r="E250">
        <v>23.15</v>
      </c>
      <c r="F250" s="13">
        <v>22.480817999999999</v>
      </c>
      <c r="G250">
        <v>2265200</v>
      </c>
      <c r="H250">
        <f t="shared" si="13"/>
        <v>-3.1786106593111541E-2</v>
      </c>
      <c r="I250">
        <f>VLOOKUP(A250,IWM!$A:$H,8,FALSE)</f>
        <v>-9.7228887765598015E-3</v>
      </c>
      <c r="J250" s="12">
        <f>VLOOKUP(A250,'Libor 3m USD'!$A$2:$C$9188,3,FALSE)</f>
        <v>3.89375E-2</v>
      </c>
      <c r="K250">
        <f t="shared" si="12"/>
        <v>-1.9445777553119603E-2</v>
      </c>
      <c r="L250" s="14">
        <f t="shared" si="14"/>
        <v>24.247168718740845</v>
      </c>
      <c r="M250">
        <f t="shared" si="15"/>
        <v>23.046273259560959</v>
      </c>
    </row>
    <row r="251" spans="1:13" x14ac:dyDescent="0.45">
      <c r="A251" s="1">
        <v>39469</v>
      </c>
      <c r="B251">
        <v>22.245000999999998</v>
      </c>
      <c r="C251">
        <v>24.094999000000001</v>
      </c>
      <c r="D251">
        <v>21.274999999999999</v>
      </c>
      <c r="E251">
        <v>23.1</v>
      </c>
      <c r="F251" s="13">
        <v>22.432268000000001</v>
      </c>
      <c r="G251">
        <v>2379000</v>
      </c>
      <c r="H251">
        <f t="shared" si="13"/>
        <v>-2.1596189248984654E-3</v>
      </c>
      <c r="I251">
        <f>VLOOKUP(A251,IWM!$A:$H,8,FALSE)</f>
        <v>-7.1409060910117006E-3</v>
      </c>
      <c r="J251" s="12">
        <f>VLOOKUP(A251,'Libor 3m USD'!$A$2:$C$9188,3,FALSE)</f>
        <v>3.7175E-2</v>
      </c>
      <c r="K251">
        <f t="shared" si="12"/>
        <v>-1.4281812182023401E-2</v>
      </c>
      <c r="L251" s="14">
        <f t="shared" si="14"/>
        <v>23.899961129380827</v>
      </c>
      <c r="M251">
        <f t="shared" si="15"/>
        <v>22.712862122878711</v>
      </c>
    </row>
    <row r="252" spans="1:13" x14ac:dyDescent="0.45">
      <c r="A252" s="1">
        <v>39470</v>
      </c>
      <c r="B252">
        <v>22.82</v>
      </c>
      <c r="C252">
        <v>24.674999</v>
      </c>
      <c r="D252">
        <v>21.799999</v>
      </c>
      <c r="E252">
        <v>24.645</v>
      </c>
      <c r="F252" s="13">
        <v>23.93261</v>
      </c>
      <c r="G252">
        <v>3908200</v>
      </c>
      <c r="H252">
        <f t="shared" si="13"/>
        <v>6.688320592460828E-2</v>
      </c>
      <c r="I252">
        <f>VLOOKUP(A252,IWM!$A:$H,8,FALSE)</f>
        <v>3.4162664775054807E-2</v>
      </c>
      <c r="J252" s="12">
        <f>VLOOKUP(A252,'Libor 3m USD'!$A$2:$C$9188,3,FALSE)</f>
        <v>3.3312499999999995E-2</v>
      </c>
      <c r="K252">
        <f t="shared" si="12"/>
        <v>6.8325329550109615E-2</v>
      </c>
      <c r="L252" s="14">
        <f t="shared" si="14"/>
        <v>25.532032859182451</v>
      </c>
      <c r="M252">
        <f t="shared" si="15"/>
        <v>24.260867204475854</v>
      </c>
    </row>
    <row r="253" spans="1:13" x14ac:dyDescent="0.45">
      <c r="A253" s="1">
        <v>39471</v>
      </c>
      <c r="B253">
        <v>24.995000999999998</v>
      </c>
      <c r="C253">
        <v>25.51</v>
      </c>
      <c r="D253">
        <v>24.125</v>
      </c>
      <c r="E253">
        <v>24.620000999999998</v>
      </c>
      <c r="F253" s="13">
        <v>23.908328999999998</v>
      </c>
      <c r="G253">
        <v>2642200</v>
      </c>
      <c r="H253">
        <f t="shared" si="13"/>
        <v>-1.0145571251944929E-3</v>
      </c>
      <c r="I253">
        <f>VLOOKUP(A253,IWM!$A:$H,8,FALSE)</f>
        <v>-7.2462572628206878E-4</v>
      </c>
      <c r="J253" s="12">
        <f>VLOOKUP(A253,'Libor 3m USD'!$A$2:$C$9188,3,FALSE)</f>
        <v>3.2437500000000001E-2</v>
      </c>
      <c r="K253">
        <f t="shared" si="12"/>
        <v>-1.4492514525641376E-3</v>
      </c>
      <c r="L253" s="14">
        <f t="shared" si="14"/>
        <v>25.49406800636261</v>
      </c>
      <c r="M253">
        <f t="shared" si="15"/>
        <v>24.22166964665205</v>
      </c>
    </row>
    <row r="254" spans="1:13" x14ac:dyDescent="0.45">
      <c r="A254" s="1">
        <v>39472</v>
      </c>
      <c r="B254">
        <v>25.139999</v>
      </c>
      <c r="C254">
        <v>25.454999999999998</v>
      </c>
      <c r="D254">
        <v>23.940000999999999</v>
      </c>
      <c r="E254">
        <v>24.25</v>
      </c>
      <c r="F254" s="13">
        <v>23.549022999999998</v>
      </c>
      <c r="G254">
        <v>2166400</v>
      </c>
      <c r="H254">
        <f t="shared" si="13"/>
        <v>-1.5028486516142525E-2</v>
      </c>
      <c r="I254">
        <f>VLOOKUP(A254,IWM!$A:$H,8,FALSE)</f>
        <v>-7.249520249253294E-3</v>
      </c>
      <c r="J254" s="12">
        <f>VLOOKUP(A254,'Libor 3m USD'!$A$2:$C$9188,3,FALSE)</f>
        <v>3.3062500000000002E-2</v>
      </c>
      <c r="K254">
        <f t="shared" si="12"/>
        <v>-1.4499040498506588E-2</v>
      </c>
      <c r="L254" s="14">
        <f t="shared" si="14"/>
        <v>25.123467395969612</v>
      </c>
      <c r="M254">
        <f t="shared" si="15"/>
        <v>23.866387666335797</v>
      </c>
    </row>
    <row r="255" spans="1:13" x14ac:dyDescent="0.45">
      <c r="A255" s="1">
        <v>39475</v>
      </c>
      <c r="B255">
        <v>24.004999000000002</v>
      </c>
      <c r="C255">
        <v>25.325001</v>
      </c>
      <c r="D255">
        <v>23.68</v>
      </c>
      <c r="E255">
        <v>25.27</v>
      </c>
      <c r="F255" s="13">
        <v>24.539539000000001</v>
      </c>
      <c r="G255">
        <v>2232000</v>
      </c>
      <c r="H255">
        <f t="shared" si="13"/>
        <v>4.2061872375767084E-2</v>
      </c>
      <c r="I255">
        <f>VLOOKUP(A255,IWM!$A:$H,8,FALSE)</f>
        <v>2.1177143334605963E-2</v>
      </c>
      <c r="J255" s="12">
        <f>VLOOKUP(A255,'Libor 3m USD'!$A$2:$C$9188,3,FALSE)</f>
        <v>3.25125E-2</v>
      </c>
      <c r="K255">
        <f t="shared" si="12"/>
        <v>4.2354286669211927E-2</v>
      </c>
      <c r="L255" s="14">
        <f t="shared" si="14"/>
        <v>26.186606821340799</v>
      </c>
      <c r="M255">
        <f t="shared" si="15"/>
        <v>24.873252576188008</v>
      </c>
    </row>
    <row r="256" spans="1:13" x14ac:dyDescent="0.45">
      <c r="A256" s="1">
        <v>39476</v>
      </c>
      <c r="B256">
        <v>25.725000000000001</v>
      </c>
      <c r="C256">
        <v>25.725000000000001</v>
      </c>
      <c r="D256">
        <v>24.665001</v>
      </c>
      <c r="E256">
        <v>25.459999</v>
      </c>
      <c r="F256" s="13">
        <v>24.724049000000001</v>
      </c>
      <c r="G256">
        <v>1437800</v>
      </c>
      <c r="H256">
        <f t="shared" si="13"/>
        <v>7.5188861534847273E-3</v>
      </c>
      <c r="I256">
        <f>VLOOKUP(A256,IWM!$A:$H,8,FALSE)</f>
        <v>2.5743649370475463E-3</v>
      </c>
      <c r="J256" s="12">
        <f>VLOOKUP(A256,'Libor 3m USD'!$A$2:$C$9188,3,FALSE)</f>
        <v>3.2437500000000001E-2</v>
      </c>
      <c r="K256">
        <f t="shared" si="12"/>
        <v>5.1487298740950926E-3</v>
      </c>
      <c r="L256" s="14">
        <f t="shared" si="14"/>
        <v>26.320447392671898</v>
      </c>
      <c r="M256">
        <f t="shared" si="15"/>
        <v>24.997178861658359</v>
      </c>
    </row>
    <row r="257" spans="1:13" x14ac:dyDescent="0.45">
      <c r="A257" s="1">
        <v>39477</v>
      </c>
      <c r="B257">
        <v>25.030000999999999</v>
      </c>
      <c r="C257">
        <v>26.274999999999999</v>
      </c>
      <c r="D257">
        <v>24.5</v>
      </c>
      <c r="E257">
        <v>24.5</v>
      </c>
      <c r="F257" s="13">
        <v>23.791796000000001</v>
      </c>
      <c r="G257">
        <v>3013000</v>
      </c>
      <c r="H257">
        <f t="shared" si="13"/>
        <v>-3.7706323911589013E-2</v>
      </c>
      <c r="I257">
        <f>VLOOKUP(A257,IWM!$A:$H,8,FALSE)</f>
        <v>-1.2553367617617495E-2</v>
      </c>
      <c r="J257" s="12">
        <f>VLOOKUP(A257,'Libor 3m USD'!$A$2:$C$9188,3,FALSE)</f>
        <v>3.23938E-2</v>
      </c>
      <c r="K257">
        <f t="shared" si="12"/>
        <v>-2.5106735235234989E-2</v>
      </c>
      <c r="L257" s="14">
        <f t="shared" si="14"/>
        <v>25.65863464962294</v>
      </c>
      <c r="M257">
        <f t="shared" si="15"/>
        <v>24.365425648399324</v>
      </c>
    </row>
    <row r="258" spans="1:13" x14ac:dyDescent="0.45">
      <c r="A258" s="1">
        <v>39478</v>
      </c>
      <c r="B258">
        <v>23.9</v>
      </c>
      <c r="C258">
        <v>26.41</v>
      </c>
      <c r="D258">
        <v>23.825001</v>
      </c>
      <c r="E258">
        <v>25.92</v>
      </c>
      <c r="F258" s="13">
        <v>25.170755</v>
      </c>
      <c r="G258">
        <v>3131800</v>
      </c>
      <c r="H258">
        <f t="shared" si="13"/>
        <v>5.7959432738915462E-2</v>
      </c>
      <c r="I258">
        <f>VLOOKUP(A258,IWM!$A:$H,8,FALSE)</f>
        <v>2.4848336062042176E-2</v>
      </c>
      <c r="J258" s="12">
        <f>VLOOKUP(A258,'Libor 3m USD'!$A$2:$C$9188,3,FALSE)</f>
        <v>3.1118800000000002E-2</v>
      </c>
      <c r="K258">
        <f t="shared" si="12"/>
        <v>4.9696672124084351E-2</v>
      </c>
      <c r="L258" s="14">
        <f t="shared" si="14"/>
        <v>26.932816113158623</v>
      </c>
      <c r="M258">
        <f t="shared" si="15"/>
        <v>25.572378859474565</v>
      </c>
    </row>
    <row r="259" spans="1:13" x14ac:dyDescent="0.45">
      <c r="A259" s="1">
        <v>39479</v>
      </c>
      <c r="B259">
        <v>26.43</v>
      </c>
      <c r="C259">
        <v>27.325001</v>
      </c>
      <c r="D259">
        <v>25.975000000000001</v>
      </c>
      <c r="E259">
        <v>27.325001</v>
      </c>
      <c r="F259" s="13">
        <v>26.535139000000001</v>
      </c>
      <c r="G259">
        <v>2566000</v>
      </c>
      <c r="H259">
        <f t="shared" si="13"/>
        <v>5.4205128133820502E-2</v>
      </c>
      <c r="I259">
        <f>VLOOKUP(A259,IWM!$A:$H,8,FALSE)</f>
        <v>2.3540581174706254E-2</v>
      </c>
      <c r="J259" s="12">
        <f>VLOOKUP(A259,'Libor 3m USD'!$A$2:$C$9188,3,FALSE)</f>
        <v>3.0950000000000002E-2</v>
      </c>
      <c r="K259">
        <f t="shared" ref="K259:K322" si="16">I259*$Q$2</f>
        <v>4.7081162349412509E-2</v>
      </c>
      <c r="L259" s="14">
        <f t="shared" si="14"/>
        <v>28.199829076692154</v>
      </c>
      <c r="M259">
        <f t="shared" si="15"/>
        <v>26.772251407500452</v>
      </c>
    </row>
    <row r="260" spans="1:13" x14ac:dyDescent="0.45">
      <c r="A260" s="1">
        <v>39482</v>
      </c>
      <c r="B260">
        <v>27.454999999999998</v>
      </c>
      <c r="C260">
        <v>27.454999999999998</v>
      </c>
      <c r="D260">
        <v>26.48</v>
      </c>
      <c r="E260">
        <v>26.844999000000001</v>
      </c>
      <c r="F260" s="13">
        <v>26.069013999999999</v>
      </c>
      <c r="G260">
        <v>903600</v>
      </c>
      <c r="H260">
        <f t="shared" ref="H260:H323" si="17">F260/F259-1</f>
        <v>-1.7566329688342708E-2</v>
      </c>
      <c r="I260">
        <f>VLOOKUP(A260,IWM!$A:$H,8,FALSE)</f>
        <v>-1.1292987164745028E-2</v>
      </c>
      <c r="J260" s="12">
        <f>VLOOKUP(A260,'Libor 3m USD'!$A$2:$C$9188,3,FALSE)</f>
        <v>3.1449999999999999E-2</v>
      </c>
      <c r="K260">
        <f t="shared" si="16"/>
        <v>-2.2585974329490055E-2</v>
      </c>
      <c r="L260" s="14">
        <f t="shared" ref="L260:L323" si="18">L259*(1+K260-$Q$1/$Q$3)</f>
        <v>27.561845372275421</v>
      </c>
      <c r="M260">
        <f t="shared" ref="M260:M323" si="19">M259*(1+K260+(1-$Q$2)*J260/$Q$3-$Q$1/$Q$3)</f>
        <v>26.163223533614275</v>
      </c>
    </row>
    <row r="261" spans="1:13" x14ac:dyDescent="0.45">
      <c r="A261" s="1">
        <v>39483</v>
      </c>
      <c r="B261">
        <v>25.565000999999999</v>
      </c>
      <c r="C261">
        <v>26.4</v>
      </c>
      <c r="D261">
        <v>25.094999000000001</v>
      </c>
      <c r="E261">
        <v>25.35</v>
      </c>
      <c r="F261" s="13">
        <v>24.617225999999999</v>
      </c>
      <c r="G261">
        <v>1910800</v>
      </c>
      <c r="H261">
        <f t="shared" si="17"/>
        <v>-5.5690176851337814E-2</v>
      </c>
      <c r="I261">
        <f>VLOOKUP(A261,IWM!$A:$H,8,FALSE)</f>
        <v>-2.5630482081161809E-2</v>
      </c>
      <c r="J261" s="12">
        <f>VLOOKUP(A261,'Libor 3m USD'!$A$2:$C$9188,3,FALSE)</f>
        <v>3.1618800000000002E-2</v>
      </c>
      <c r="K261">
        <f t="shared" si="16"/>
        <v>-5.1260964162323619E-2</v>
      </c>
      <c r="L261" s="14">
        <f t="shared" si="18"/>
        <v>26.14795956657813</v>
      </c>
      <c r="M261">
        <f t="shared" si="19"/>
        <v>24.817802420655724</v>
      </c>
    </row>
    <row r="262" spans="1:13" x14ac:dyDescent="0.45">
      <c r="A262" s="1">
        <v>39484</v>
      </c>
      <c r="B262">
        <v>25.530000999999999</v>
      </c>
      <c r="C262">
        <v>25.83</v>
      </c>
      <c r="D262">
        <v>24.35</v>
      </c>
      <c r="E262">
        <v>24.614999999999998</v>
      </c>
      <c r="F262" s="13">
        <v>23.903475</v>
      </c>
      <c r="G262">
        <v>1732800</v>
      </c>
      <c r="H262">
        <f t="shared" si="17"/>
        <v>-2.8993965445172409E-2</v>
      </c>
      <c r="I262">
        <f>VLOOKUP(A262,IWM!$A:$H,8,FALSE)</f>
        <v>-1.3294782184625986E-2</v>
      </c>
      <c r="J262" s="12">
        <f>VLOOKUP(A262,'Libor 3m USD'!$A$2:$C$9188,3,FALSE)</f>
        <v>3.1274999999999997E-2</v>
      </c>
      <c r="K262">
        <f t="shared" si="16"/>
        <v>-2.6589564369251972E-2</v>
      </c>
      <c r="L262" s="14">
        <f t="shared" si="18"/>
        <v>25.451710975987041</v>
      </c>
      <c r="M262">
        <f t="shared" si="19"/>
        <v>24.153892207379979</v>
      </c>
    </row>
    <row r="263" spans="1:13" x14ac:dyDescent="0.45">
      <c r="A263" s="1">
        <v>39485</v>
      </c>
      <c r="B263">
        <v>24.52</v>
      </c>
      <c r="C263">
        <v>25.540001</v>
      </c>
      <c r="D263">
        <v>24.07</v>
      </c>
      <c r="E263">
        <v>25.295000000000002</v>
      </c>
      <c r="F263" s="13">
        <v>24.563815999999999</v>
      </c>
      <c r="G263">
        <v>2625000</v>
      </c>
      <c r="H263">
        <f t="shared" si="17"/>
        <v>2.762531389264522E-2</v>
      </c>
      <c r="I263">
        <f>VLOOKUP(A263,IWM!$A:$H,8,FALSE)</f>
        <v>1.5792535710822175E-2</v>
      </c>
      <c r="J263" s="12">
        <f>VLOOKUP(A263,'Libor 3m USD'!$A$2:$C$9188,3,FALSE)</f>
        <v>3.09625E-2</v>
      </c>
      <c r="K263">
        <f t="shared" si="16"/>
        <v>3.1585071421644351E-2</v>
      </c>
      <c r="L263" s="14">
        <f t="shared" si="18"/>
        <v>26.254645595862389</v>
      </c>
      <c r="M263">
        <f t="shared" si="19"/>
        <v>24.912916336656643</v>
      </c>
    </row>
    <row r="264" spans="1:13" x14ac:dyDescent="0.45">
      <c r="A264" s="1">
        <v>39486</v>
      </c>
      <c r="B264">
        <v>25.25</v>
      </c>
      <c r="C264">
        <v>25.665001</v>
      </c>
      <c r="D264">
        <v>24.49</v>
      </c>
      <c r="E264">
        <v>25.030000999999999</v>
      </c>
      <c r="F264" s="13">
        <v>24.306479</v>
      </c>
      <c r="G264">
        <v>1768600</v>
      </c>
      <c r="H264">
        <f t="shared" si="17"/>
        <v>-1.0476263134359898E-2</v>
      </c>
      <c r="I264">
        <f>VLOOKUP(A264,IWM!$A:$H,8,FALSE)</f>
        <v>-6.2763714992801756E-3</v>
      </c>
      <c r="J264" s="12">
        <f>VLOOKUP(A264,'Libor 3m USD'!$A$2:$C$9188,3,FALSE)</f>
        <v>3.08813E-2</v>
      </c>
      <c r="K264">
        <f t="shared" si="16"/>
        <v>-1.2552742998560351E-2</v>
      </c>
      <c r="L264" s="14">
        <f t="shared" si="18"/>
        <v>25.924088018714322</v>
      </c>
      <c r="M264">
        <f t="shared" si="19"/>
        <v>24.596198773758331</v>
      </c>
    </row>
    <row r="265" spans="1:13" x14ac:dyDescent="0.45">
      <c r="A265" s="1">
        <v>39489</v>
      </c>
      <c r="B265">
        <v>25.004999000000002</v>
      </c>
      <c r="C265">
        <v>25.32</v>
      </c>
      <c r="D265">
        <v>24.305</v>
      </c>
      <c r="E265">
        <v>24.799999</v>
      </c>
      <c r="F265" s="13">
        <v>24.083126</v>
      </c>
      <c r="G265">
        <v>1456000</v>
      </c>
      <c r="H265">
        <f t="shared" si="17"/>
        <v>-9.1890314512439453E-3</v>
      </c>
      <c r="I265">
        <f>VLOOKUP(A265,IWM!$A:$H,8,FALSE)</f>
        <v>4.3061210339634393E-4</v>
      </c>
      <c r="J265" s="12">
        <f>VLOOKUP(A265,'Libor 3m USD'!$A$2:$C$9188,3,FALSE)</f>
        <v>3.0699999999999998E-2</v>
      </c>
      <c r="K265">
        <f t="shared" si="16"/>
        <v>8.6122420679268785E-4</v>
      </c>
      <c r="L265" s="14">
        <f t="shared" si="18"/>
        <v>25.945437173886102</v>
      </c>
      <c r="M265">
        <f t="shared" si="19"/>
        <v>24.613457936209183</v>
      </c>
    </row>
    <row r="266" spans="1:13" x14ac:dyDescent="0.45">
      <c r="A266" s="1">
        <v>39490</v>
      </c>
      <c r="B266">
        <v>25.299999</v>
      </c>
      <c r="C266">
        <v>25.934999000000001</v>
      </c>
      <c r="D266">
        <v>24.985001</v>
      </c>
      <c r="E266">
        <v>25.4</v>
      </c>
      <c r="F266" s="13">
        <v>24.665775</v>
      </c>
      <c r="G266">
        <v>1576600</v>
      </c>
      <c r="H266">
        <f t="shared" si="17"/>
        <v>2.419324634185771E-2</v>
      </c>
      <c r="I266">
        <f>VLOOKUP(A266,IWM!$A:$H,8,FALSE)</f>
        <v>7.8910304253698715E-3</v>
      </c>
      <c r="J266" s="12">
        <f>VLOOKUP(A266,'Libor 3m USD'!$A$2:$C$9188,3,FALSE)</f>
        <v>3.0674999999999997E-2</v>
      </c>
      <c r="K266">
        <f t="shared" si="16"/>
        <v>1.5782060850739743E-2</v>
      </c>
      <c r="L266" s="14">
        <f t="shared" si="18"/>
        <v>26.353931540365195</v>
      </c>
      <c r="M266">
        <f t="shared" si="19"/>
        <v>24.997985036341323</v>
      </c>
    </row>
    <row r="267" spans="1:13" x14ac:dyDescent="0.45">
      <c r="A267" s="1">
        <v>39491</v>
      </c>
      <c r="B267">
        <v>26.1</v>
      </c>
      <c r="C267">
        <v>26.59</v>
      </c>
      <c r="D267">
        <v>25.704999999999998</v>
      </c>
      <c r="E267">
        <v>26.545000000000002</v>
      </c>
      <c r="F267" s="13">
        <v>25.777685000000002</v>
      </c>
      <c r="G267">
        <v>1427400</v>
      </c>
      <c r="H267">
        <f t="shared" si="17"/>
        <v>4.5079061979605317E-2</v>
      </c>
      <c r="I267">
        <f>VLOOKUP(A267,IWM!$A:$H,8,FALSE)</f>
        <v>2.2633240558502798E-2</v>
      </c>
      <c r="J267" s="12">
        <f>VLOOKUP(A267,'Libor 3m USD'!$A$2:$C$9188,3,FALSE)</f>
        <v>3.065E-2</v>
      </c>
      <c r="K267">
        <f t="shared" si="16"/>
        <v>4.5266481117005597E-2</v>
      </c>
      <c r="L267" s="14">
        <f t="shared" si="18"/>
        <v>27.54588778340856</v>
      </c>
      <c r="M267">
        <f t="shared" si="19"/>
        <v>26.125573040066307</v>
      </c>
    </row>
    <row r="268" spans="1:13" x14ac:dyDescent="0.45">
      <c r="A268" s="1">
        <v>39492</v>
      </c>
      <c r="B268">
        <v>26.915001</v>
      </c>
      <c r="C268">
        <v>26.915001</v>
      </c>
      <c r="D268">
        <v>25.139999</v>
      </c>
      <c r="E268">
        <v>25.25</v>
      </c>
      <c r="F268" s="13">
        <v>24.520119000000001</v>
      </c>
      <c r="G268">
        <v>1678200</v>
      </c>
      <c r="H268">
        <f t="shared" si="17"/>
        <v>-4.8785063515207061E-2</v>
      </c>
      <c r="I268">
        <f>VLOOKUP(A268,IWM!$A:$H,8,FALSE)</f>
        <v>-2.3106653734740967E-2</v>
      </c>
      <c r="J268" s="12">
        <f>VLOOKUP(A268,'Libor 3m USD'!$A$2:$C$9188,3,FALSE)</f>
        <v>3.065E-2</v>
      </c>
      <c r="K268">
        <f t="shared" si="16"/>
        <v>-4.6213307469481935E-2</v>
      </c>
      <c r="L268" s="14">
        <f t="shared" si="18"/>
        <v>26.271862765508249</v>
      </c>
      <c r="M268">
        <f t="shared" si="19"/>
        <v>24.914061433057416</v>
      </c>
    </row>
    <row r="269" spans="1:13" x14ac:dyDescent="0.45">
      <c r="A269" s="1">
        <v>39493</v>
      </c>
      <c r="B269">
        <v>25.245000999999998</v>
      </c>
      <c r="C269">
        <v>25.245000999999998</v>
      </c>
      <c r="D269">
        <v>24.549999</v>
      </c>
      <c r="E269">
        <v>25.17</v>
      </c>
      <c r="F269" s="13">
        <v>24.442432</v>
      </c>
      <c r="G269">
        <v>1195200</v>
      </c>
      <c r="H269">
        <f t="shared" si="17"/>
        <v>-3.1682962060666231E-3</v>
      </c>
      <c r="I269">
        <f>VLOOKUP(A269,IWM!$A:$H,8,FALSE)</f>
        <v>-4.4172304713185895E-3</v>
      </c>
      <c r="J269" s="12">
        <f>VLOOKUP(A269,'Libor 3m USD'!$A$2:$C$9188,3,FALSE)</f>
        <v>3.0699999999999998E-2</v>
      </c>
      <c r="K269">
        <f t="shared" si="16"/>
        <v>-8.834460942637179E-3</v>
      </c>
      <c r="L269" s="14">
        <f t="shared" si="18"/>
        <v>26.038774612491153</v>
      </c>
      <c r="M269">
        <f t="shared" si="19"/>
        <v>24.689984744414097</v>
      </c>
    </row>
    <row r="270" spans="1:13" x14ac:dyDescent="0.45">
      <c r="A270" s="1">
        <v>39497</v>
      </c>
      <c r="B270">
        <v>25.84</v>
      </c>
      <c r="C270">
        <v>25.92</v>
      </c>
      <c r="D270">
        <v>24.875</v>
      </c>
      <c r="E270">
        <v>25.35</v>
      </c>
      <c r="F270" s="13">
        <v>24.617225999999999</v>
      </c>
      <c r="G270">
        <v>1223200</v>
      </c>
      <c r="H270">
        <f t="shared" si="17"/>
        <v>7.1512523794685645E-3</v>
      </c>
      <c r="I270">
        <f>VLOOKUP(A270,IWM!$A:$H,8,FALSE)</f>
        <v>1.2308710749669105E-2</v>
      </c>
      <c r="J270" s="12">
        <f>VLOOKUP(A270,'Libor 3m USD'!$A$2:$C$9188,3,FALSE)</f>
        <v>3.0699999999999998E-2</v>
      </c>
      <c r="K270">
        <f t="shared" si="16"/>
        <v>2.461742149933821E-2</v>
      </c>
      <c r="L270" s="14">
        <f t="shared" si="18"/>
        <v>26.678800481981611</v>
      </c>
      <c r="M270">
        <f t="shared" si="19"/>
        <v>25.293849865256057</v>
      </c>
    </row>
    <row r="271" spans="1:13" x14ac:dyDescent="0.45">
      <c r="A271" s="1">
        <v>39498</v>
      </c>
      <c r="B271">
        <v>24.655000999999999</v>
      </c>
      <c r="C271">
        <v>25.91</v>
      </c>
      <c r="D271">
        <v>24.549999</v>
      </c>
      <c r="E271">
        <v>25.91</v>
      </c>
      <c r="F271" s="13">
        <v>25.161041000000001</v>
      </c>
      <c r="G271">
        <v>942200</v>
      </c>
      <c r="H271">
        <f t="shared" si="17"/>
        <v>2.2090831842710656E-2</v>
      </c>
      <c r="I271">
        <f>VLOOKUP(A271,IWM!$A:$H,8,FALSE)</f>
        <v>5.6584576753060389E-4</v>
      </c>
      <c r="J271" s="12">
        <f>VLOOKUP(A271,'Libor 3m USD'!$A$2:$C$9188,3,FALSE)</f>
        <v>3.0781299999999998E-2</v>
      </c>
      <c r="K271">
        <f t="shared" si="16"/>
        <v>1.1316915350612078E-3</v>
      </c>
      <c r="L271" s="14">
        <f t="shared" si="18"/>
        <v>26.707986906221787</v>
      </c>
      <c r="M271">
        <f t="shared" si="19"/>
        <v>25.31843156947189</v>
      </c>
    </row>
    <row r="272" spans="1:13" x14ac:dyDescent="0.45">
      <c r="A272" s="1">
        <v>39499</v>
      </c>
      <c r="B272">
        <v>26.110001</v>
      </c>
      <c r="C272">
        <v>26.375</v>
      </c>
      <c r="D272">
        <v>24.559999000000001</v>
      </c>
      <c r="E272">
        <v>24.725000000000001</v>
      </c>
      <c r="F272" s="13">
        <v>24.010290000000001</v>
      </c>
      <c r="G272">
        <v>1555400</v>
      </c>
      <c r="H272">
        <f t="shared" si="17"/>
        <v>-4.5735428832217262E-2</v>
      </c>
      <c r="I272">
        <f>VLOOKUP(A272,IWM!$A:$H,8,FALSE)</f>
        <v>-1.9076359786829089E-2</v>
      </c>
      <c r="J272" s="12">
        <f>VLOOKUP(A272,'Libor 3m USD'!$A$2:$C$9188,3,FALSE)</f>
        <v>3.0924999999999998E-2</v>
      </c>
      <c r="K272">
        <f t="shared" si="16"/>
        <v>-3.8152719573658178E-2</v>
      </c>
      <c r="L272" s="14">
        <f t="shared" si="18"/>
        <v>25.687997722699038</v>
      </c>
      <c r="M272">
        <f t="shared" si="19"/>
        <v>24.348403051359373</v>
      </c>
    </row>
    <row r="273" spans="1:13" x14ac:dyDescent="0.45">
      <c r="A273" s="1">
        <v>39500</v>
      </c>
      <c r="B273">
        <v>24.75</v>
      </c>
      <c r="C273">
        <v>24.795000000000002</v>
      </c>
      <c r="D273">
        <v>23.715</v>
      </c>
      <c r="E273">
        <v>24.450001</v>
      </c>
      <c r="F273" s="13">
        <v>23.743244000000001</v>
      </c>
      <c r="G273">
        <v>2070000</v>
      </c>
      <c r="H273">
        <f t="shared" si="17"/>
        <v>-1.1122148045692115E-2</v>
      </c>
      <c r="I273">
        <f>VLOOKUP(A273,IWM!$A:$H,8,FALSE)</f>
        <v>0</v>
      </c>
      <c r="J273" s="12">
        <f>VLOOKUP(A273,'Libor 3m USD'!$A$2:$C$9188,3,FALSE)</f>
        <v>3.0800000000000001E-2</v>
      </c>
      <c r="K273">
        <f t="shared" si="16"/>
        <v>0</v>
      </c>
      <c r="L273" s="14">
        <f t="shared" si="18"/>
        <v>25.687029325959493</v>
      </c>
      <c r="M273">
        <f t="shared" si="19"/>
        <v>24.344509239284097</v>
      </c>
    </row>
    <row r="274" spans="1:13" x14ac:dyDescent="0.45">
      <c r="A274" s="1">
        <v>39503</v>
      </c>
      <c r="B274">
        <v>24.5</v>
      </c>
      <c r="C274">
        <v>25.82</v>
      </c>
      <c r="D274">
        <v>24.424999</v>
      </c>
      <c r="E274">
        <v>25.65</v>
      </c>
      <c r="F274" s="13">
        <v>24.908556000000001</v>
      </c>
      <c r="G274">
        <v>2286200</v>
      </c>
      <c r="H274">
        <f t="shared" si="17"/>
        <v>4.9079729795979077E-2</v>
      </c>
      <c r="I274">
        <f>VLOOKUP(A274,IWM!$A:$H,8,FALSE)</f>
        <v>1.944734432405304E-2</v>
      </c>
      <c r="J274" s="12">
        <f>VLOOKUP(A274,'Libor 3m USD'!$A$2:$C$9188,3,FALSE)</f>
        <v>3.0893799999999999E-2</v>
      </c>
      <c r="K274">
        <f t="shared" si="16"/>
        <v>3.8894688648106079E-2</v>
      </c>
      <c r="L274" s="14">
        <f t="shared" si="18"/>
        <v>26.68514997365493</v>
      </c>
      <c r="M274">
        <f t="shared" si="19"/>
        <v>25.287479095495286</v>
      </c>
    </row>
    <row r="275" spans="1:13" x14ac:dyDescent="0.45">
      <c r="A275" s="1">
        <v>39504</v>
      </c>
      <c r="B275">
        <v>25.495000999999998</v>
      </c>
      <c r="C275">
        <v>26.700001</v>
      </c>
      <c r="D275">
        <v>25.34</v>
      </c>
      <c r="E275">
        <v>26.114999999999998</v>
      </c>
      <c r="F275" s="13">
        <v>25.360115</v>
      </c>
      <c r="G275">
        <v>1806600</v>
      </c>
      <c r="H275">
        <f t="shared" si="17"/>
        <v>1.8128670325168628E-2</v>
      </c>
      <c r="I275">
        <f>VLOOKUP(A275,IWM!$A:$H,8,FALSE)</f>
        <v>9.3255650200885221E-3</v>
      </c>
      <c r="J275" s="12">
        <f>VLOOKUP(A275,'Libor 3m USD'!$A$2:$C$9188,3,FALSE)</f>
        <v>3.0899999999999997E-2</v>
      </c>
      <c r="K275">
        <f t="shared" si="16"/>
        <v>1.8651130040177044E-2</v>
      </c>
      <c r="L275" s="14">
        <f t="shared" si="18"/>
        <v>27.181852188158569</v>
      </c>
      <c r="M275">
        <f t="shared" si="19"/>
        <v>25.755065132067205</v>
      </c>
    </row>
    <row r="276" spans="1:13" x14ac:dyDescent="0.45">
      <c r="A276" s="1">
        <v>39505</v>
      </c>
      <c r="B276">
        <v>25.725000000000001</v>
      </c>
      <c r="C276">
        <v>26.715</v>
      </c>
      <c r="D276">
        <v>25.625</v>
      </c>
      <c r="E276">
        <v>26.299999</v>
      </c>
      <c r="F276" s="13">
        <v>25.539766</v>
      </c>
      <c r="G276">
        <v>1269200</v>
      </c>
      <c r="H276">
        <f t="shared" si="17"/>
        <v>7.083997844647083E-3</v>
      </c>
      <c r="I276">
        <f>VLOOKUP(A276,IWM!$A:$H,8,FALSE)</f>
        <v>-4.2013692354436749E-4</v>
      </c>
      <c r="J276" s="12">
        <f>VLOOKUP(A276,'Libor 3m USD'!$A$2:$C$9188,3,FALSE)</f>
        <v>3.0849999999999999E-2</v>
      </c>
      <c r="K276">
        <f t="shared" si="16"/>
        <v>-8.4027384708873498E-4</v>
      </c>
      <c r="L276" s="14">
        <f t="shared" si="18"/>
        <v>27.157987275967731</v>
      </c>
      <c r="M276">
        <f t="shared" si="19"/>
        <v>25.729299947906348</v>
      </c>
    </row>
    <row r="277" spans="1:13" x14ac:dyDescent="0.45">
      <c r="A277" s="1">
        <v>39506</v>
      </c>
      <c r="B277">
        <v>25.6</v>
      </c>
      <c r="C277">
        <v>25.895</v>
      </c>
      <c r="D277">
        <v>25.07</v>
      </c>
      <c r="E277">
        <v>25.225000000000001</v>
      </c>
      <c r="F277" s="13">
        <v>24.495842</v>
      </c>
      <c r="G277">
        <v>1874400</v>
      </c>
      <c r="H277">
        <f t="shared" si="17"/>
        <v>-4.087445437049031E-2</v>
      </c>
      <c r="I277">
        <f>VLOOKUP(A277,IWM!$A:$H,8,FALSE)</f>
        <v>-1.5125784885616556E-2</v>
      </c>
      <c r="J277" s="12">
        <f>VLOOKUP(A277,'Libor 3m USD'!$A$2:$C$9188,3,FALSE)</f>
        <v>3.07563E-2</v>
      </c>
      <c r="K277">
        <f t="shared" si="16"/>
        <v>-3.0251569771233111E-2</v>
      </c>
      <c r="L277" s="14">
        <f t="shared" si="18"/>
        <v>26.335391716030145</v>
      </c>
      <c r="M277">
        <f t="shared" si="19"/>
        <v>24.946838051170875</v>
      </c>
    </row>
    <row r="278" spans="1:13" x14ac:dyDescent="0.45">
      <c r="A278" s="1">
        <v>39507</v>
      </c>
      <c r="B278">
        <v>24.75</v>
      </c>
      <c r="C278">
        <v>24.774999999999999</v>
      </c>
      <c r="D278">
        <v>23.735001</v>
      </c>
      <c r="E278">
        <v>24</v>
      </c>
      <c r="F278" s="13">
        <v>23.306253000000002</v>
      </c>
      <c r="G278">
        <v>2012600</v>
      </c>
      <c r="H278">
        <f t="shared" si="17"/>
        <v>-4.8562894878240837E-2</v>
      </c>
      <c r="I278">
        <f>VLOOKUP(A278,IWM!$A:$H,8,FALSE)</f>
        <v>-2.0762111683041429E-2</v>
      </c>
      <c r="J278" s="12">
        <f>VLOOKUP(A278,'Libor 3m USD'!$A$2:$C$9188,3,FALSE)</f>
        <v>3.0575000000000001E-2</v>
      </c>
      <c r="K278">
        <f t="shared" si="16"/>
        <v>-4.1524223366082857E-2</v>
      </c>
      <c r="L278" s="14">
        <f t="shared" si="18"/>
        <v>25.240842225514935</v>
      </c>
      <c r="M278">
        <f t="shared" si="19"/>
        <v>23.9069727354387</v>
      </c>
    </row>
    <row r="279" spans="1:13" x14ac:dyDescent="0.45">
      <c r="A279" s="1">
        <v>39510</v>
      </c>
      <c r="B279">
        <v>24</v>
      </c>
      <c r="C279">
        <v>24.174999</v>
      </c>
      <c r="D279">
        <v>23.110001</v>
      </c>
      <c r="E279">
        <v>23.780000999999999</v>
      </c>
      <c r="F279" s="13">
        <v>23.092611000000002</v>
      </c>
      <c r="G279">
        <v>1745400</v>
      </c>
      <c r="H279">
        <f t="shared" si="17"/>
        <v>-9.1667244837683182E-3</v>
      </c>
      <c r="I279">
        <f>VLOOKUP(A279,IWM!$A:$H,8,FALSE)</f>
        <v>-9.5847064101071133E-3</v>
      </c>
      <c r="J279" s="12">
        <f>VLOOKUP(A279,'Libor 3m USD'!$A$2:$C$9188,3,FALSE)</f>
        <v>3.0143800000000002E-2</v>
      </c>
      <c r="K279">
        <f t="shared" si="16"/>
        <v>-1.9169412820214227E-2</v>
      </c>
      <c r="L279" s="14">
        <f t="shared" si="18"/>
        <v>24.756038561277073</v>
      </c>
      <c r="M279">
        <f t="shared" si="19"/>
        <v>23.44492914053064</v>
      </c>
    </row>
    <row r="280" spans="1:13" x14ac:dyDescent="0.45">
      <c r="A280" s="1">
        <v>39511</v>
      </c>
      <c r="B280">
        <v>23.299999</v>
      </c>
      <c r="C280">
        <v>23.834999</v>
      </c>
      <c r="D280">
        <v>22.815000999999999</v>
      </c>
      <c r="E280">
        <v>23.524999999999999</v>
      </c>
      <c r="F280" s="13">
        <v>22.844982000000002</v>
      </c>
      <c r="G280">
        <v>2405400</v>
      </c>
      <c r="H280">
        <f t="shared" si="17"/>
        <v>-1.0723300193295593E-2</v>
      </c>
      <c r="I280">
        <f>VLOOKUP(A280,IWM!$A:$H,8,FALSE)</f>
        <v>-5.8652580746945127E-3</v>
      </c>
      <c r="J280" s="12">
        <f>VLOOKUP(A280,'Libor 3m USD'!$A$2:$C$9188,3,FALSE)</f>
        <v>3.0081299999999998E-2</v>
      </c>
      <c r="K280">
        <f t="shared" si="16"/>
        <v>-1.1730516149389025E-2</v>
      </c>
      <c r="L280" s="14">
        <f t="shared" si="18"/>
        <v>24.464704187780654</v>
      </c>
      <c r="M280">
        <f t="shared" si="19"/>
        <v>23.166225557238306</v>
      </c>
    </row>
    <row r="281" spans="1:13" x14ac:dyDescent="0.45">
      <c r="A281" s="1">
        <v>39512</v>
      </c>
      <c r="B281">
        <v>23.855</v>
      </c>
      <c r="C281">
        <v>24.114999999999998</v>
      </c>
      <c r="D281">
        <v>23.225000000000001</v>
      </c>
      <c r="E281">
        <v>23.860001</v>
      </c>
      <c r="F281" s="13">
        <v>23.170300000000001</v>
      </c>
      <c r="G281">
        <v>2356600</v>
      </c>
      <c r="H281">
        <f t="shared" si="17"/>
        <v>1.4240238841072284E-2</v>
      </c>
      <c r="I281">
        <f>VLOOKUP(A281,IWM!$A:$H,8,FALSE)</f>
        <v>9.5869607665572953E-3</v>
      </c>
      <c r="J281" s="12">
        <f>VLOOKUP(A281,'Libor 3m USD'!$A$2:$C$9188,3,FALSE)</f>
        <v>0.03</v>
      </c>
      <c r="K281">
        <f t="shared" si="16"/>
        <v>1.9173921533114591E-2</v>
      </c>
      <c r="L281" s="14">
        <f t="shared" si="18"/>
        <v>24.932866225693004</v>
      </c>
      <c r="M281">
        <f t="shared" si="19"/>
        <v>23.606781734364599</v>
      </c>
    </row>
    <row r="282" spans="1:13" x14ac:dyDescent="0.45">
      <c r="A282" s="1">
        <v>39513</v>
      </c>
      <c r="B282">
        <v>23.450001</v>
      </c>
      <c r="C282">
        <v>23.67</v>
      </c>
      <c r="D282">
        <v>22.225000000000001</v>
      </c>
      <c r="E282">
        <v>22.225000000000001</v>
      </c>
      <c r="F282" s="13">
        <v>21.582560000000001</v>
      </c>
      <c r="G282">
        <v>1893200</v>
      </c>
      <c r="H282">
        <f t="shared" si="17"/>
        <v>-6.8524792514555233E-2</v>
      </c>
      <c r="I282">
        <f>VLOOKUP(A282,IWM!$A:$H,8,FALSE)</f>
        <v>-3.3309173978739781E-2</v>
      </c>
      <c r="J282" s="12">
        <f>VLOOKUP(A282,'Libor 3m USD'!$A$2:$C$9188,3,FALSE)</f>
        <v>2.9900000000000003E-2</v>
      </c>
      <c r="K282">
        <f t="shared" si="16"/>
        <v>-6.6618347957479562E-2</v>
      </c>
      <c r="L282" s="14">
        <f t="shared" si="18"/>
        <v>23.270939938411768</v>
      </c>
      <c r="M282">
        <f t="shared" si="19"/>
        <v>22.030446033039798</v>
      </c>
    </row>
    <row r="283" spans="1:13" x14ac:dyDescent="0.45">
      <c r="A283" s="1">
        <v>39514</v>
      </c>
      <c r="B283">
        <v>21.84</v>
      </c>
      <c r="C283">
        <v>22.790001</v>
      </c>
      <c r="D283">
        <v>21.725000000000001</v>
      </c>
      <c r="E283">
        <v>22</v>
      </c>
      <c r="F283" s="13">
        <v>21.364059000000001</v>
      </c>
      <c r="G283">
        <v>3023600</v>
      </c>
      <c r="H283">
        <f t="shared" si="17"/>
        <v>-1.0123961198300835E-2</v>
      </c>
      <c r="I283">
        <f>VLOOKUP(A283,IWM!$A:$H,8,FALSE)</f>
        <v>-3.1734313271154502E-3</v>
      </c>
      <c r="J283" s="12">
        <f>VLOOKUP(A283,'Libor 3m USD'!$A$2:$C$9188,3,FALSE)</f>
        <v>2.93875E-2</v>
      </c>
      <c r="K283">
        <f t="shared" si="16"/>
        <v>-6.3468626542309003E-3</v>
      </c>
      <c r="L283" s="14">
        <f t="shared" si="18"/>
        <v>23.122365201290133</v>
      </c>
      <c r="M283">
        <f t="shared" si="19"/>
        <v>21.887222179086372</v>
      </c>
    </row>
    <row r="284" spans="1:13" x14ac:dyDescent="0.45">
      <c r="A284" s="1">
        <v>39517</v>
      </c>
      <c r="B284">
        <v>22.495000999999998</v>
      </c>
      <c r="C284">
        <v>22.495000999999998</v>
      </c>
      <c r="D284">
        <v>20.959999</v>
      </c>
      <c r="E284">
        <v>21.200001</v>
      </c>
      <c r="F284" s="13">
        <v>20.587188999999999</v>
      </c>
      <c r="G284">
        <v>1942600</v>
      </c>
      <c r="H284">
        <f t="shared" si="17"/>
        <v>-3.6363408283042187E-2</v>
      </c>
      <c r="I284">
        <f>VLOOKUP(A284,IWM!$A:$H,8,FALSE)</f>
        <v>-2.2134649917481486E-2</v>
      </c>
      <c r="J284" s="12">
        <f>VLOOKUP(A284,'Libor 3m USD'!$A$2:$C$9188,3,FALSE)</f>
        <v>2.90125E-2</v>
      </c>
      <c r="K284">
        <f t="shared" si="16"/>
        <v>-4.4269299834962972E-2</v>
      </c>
      <c r="L284" s="14">
        <f t="shared" si="18"/>
        <v>22.097882606834784</v>
      </c>
      <c r="M284">
        <f t="shared" si="19"/>
        <v>20.914945211043992</v>
      </c>
    </row>
    <row r="285" spans="1:13" x14ac:dyDescent="0.45">
      <c r="A285" s="1">
        <v>39518</v>
      </c>
      <c r="B285">
        <v>22.52</v>
      </c>
      <c r="C285">
        <v>23.049999</v>
      </c>
      <c r="D285">
        <v>21.635000000000002</v>
      </c>
      <c r="E285">
        <v>22.799999</v>
      </c>
      <c r="F285" s="13">
        <v>22.140936</v>
      </c>
      <c r="G285">
        <v>3110200</v>
      </c>
      <c r="H285">
        <f t="shared" si="17"/>
        <v>7.5471546892584618E-2</v>
      </c>
      <c r="I285">
        <f>VLOOKUP(A285,IWM!$A:$H,8,FALSE)</f>
        <v>4.3410798522837357E-2</v>
      </c>
      <c r="J285" s="12">
        <f>VLOOKUP(A285,'Libor 3m USD'!$A$2:$C$9188,3,FALSE)</f>
        <v>2.8675000000000003E-2</v>
      </c>
      <c r="K285">
        <f t="shared" si="16"/>
        <v>8.6821597045674714E-2</v>
      </c>
      <c r="L285" s="14">
        <f t="shared" si="18"/>
        <v>24.015623010989742</v>
      </c>
      <c r="M285">
        <f t="shared" si="19"/>
        <v>22.72764579117759</v>
      </c>
    </row>
    <row r="286" spans="1:13" x14ac:dyDescent="0.45">
      <c r="A286" s="1">
        <v>39519</v>
      </c>
      <c r="B286">
        <v>23.1</v>
      </c>
      <c r="C286">
        <v>23.555</v>
      </c>
      <c r="D286">
        <v>22.5</v>
      </c>
      <c r="E286">
        <v>22.57</v>
      </c>
      <c r="F286" s="13">
        <v>21.917591000000002</v>
      </c>
      <c r="G286">
        <v>2284600</v>
      </c>
      <c r="H286">
        <f t="shared" si="17"/>
        <v>-1.0087423584982935E-2</v>
      </c>
      <c r="I286">
        <f>VLOOKUP(A286,IWM!$A:$H,8,FALSE)</f>
        <v>-1.1589538491396989E-2</v>
      </c>
      <c r="J286" s="12">
        <f>VLOOKUP(A286,'Libor 3m USD'!$A$2:$C$9188,3,FALSE)</f>
        <v>2.8500000000000001E-2</v>
      </c>
      <c r="K286">
        <f t="shared" si="16"/>
        <v>-2.3179076982793978E-2</v>
      </c>
      <c r="L286" s="14">
        <f t="shared" si="18"/>
        <v>23.458057685560775</v>
      </c>
      <c r="M286">
        <f t="shared" si="19"/>
        <v>22.197412755063414</v>
      </c>
    </row>
    <row r="287" spans="1:13" x14ac:dyDescent="0.45">
      <c r="A287" s="1">
        <v>39520</v>
      </c>
      <c r="B287">
        <v>22.045000000000002</v>
      </c>
      <c r="C287">
        <v>23.524999999999999</v>
      </c>
      <c r="D287">
        <v>21.655000999999999</v>
      </c>
      <c r="E287">
        <v>23.35</v>
      </c>
      <c r="F287" s="13">
        <v>22.675041</v>
      </c>
      <c r="G287">
        <v>2804600</v>
      </c>
      <c r="H287">
        <f t="shared" si="17"/>
        <v>3.4558998751276881E-2</v>
      </c>
      <c r="I287">
        <f>VLOOKUP(A287,IWM!$A:$H,8,FALSE)</f>
        <v>1.999408830424354E-2</v>
      </c>
      <c r="J287" s="12">
        <f>VLOOKUP(A287,'Libor 3m USD'!$A$2:$C$9188,3,FALSE)</f>
        <v>2.7999999999999997E-2</v>
      </c>
      <c r="K287">
        <f t="shared" si="16"/>
        <v>3.998817660848708E-2</v>
      </c>
      <c r="L287" s="14">
        <f t="shared" si="18"/>
        <v>24.395218307643322</v>
      </c>
      <c r="M287">
        <f t="shared" si="19"/>
        <v>23.081743630142487</v>
      </c>
    </row>
    <row r="288" spans="1:13" x14ac:dyDescent="0.45">
      <c r="A288" s="1">
        <v>39521</v>
      </c>
      <c r="B288">
        <v>23.764999</v>
      </c>
      <c r="C288">
        <v>23.764999</v>
      </c>
      <c r="D288">
        <v>21.719999000000001</v>
      </c>
      <c r="E288">
        <v>22.5</v>
      </c>
      <c r="F288" s="13">
        <v>21.849613000000002</v>
      </c>
      <c r="G288">
        <v>3881600</v>
      </c>
      <c r="H288">
        <f t="shared" si="17"/>
        <v>-3.640249206164603E-2</v>
      </c>
      <c r="I288">
        <f>VLOOKUP(A288,IWM!$A:$H,8,FALSE)</f>
        <v>-2.520283927389444E-2</v>
      </c>
      <c r="J288" s="12">
        <f>VLOOKUP(A288,'Libor 3m USD'!$A$2:$C$9188,3,FALSE)</f>
        <v>2.7637499999999999E-2</v>
      </c>
      <c r="K288">
        <f t="shared" si="16"/>
        <v>-5.0405678547788879E-2</v>
      </c>
      <c r="L288" s="14">
        <f t="shared" si="18"/>
        <v>23.16464111451749</v>
      </c>
      <c r="M288">
        <f t="shared" si="19"/>
        <v>21.91489110002578</v>
      </c>
    </row>
    <row r="289" spans="1:13" x14ac:dyDescent="0.45">
      <c r="A289" s="1">
        <v>39524</v>
      </c>
      <c r="B289">
        <v>20.959999</v>
      </c>
      <c r="C289">
        <v>22.139999</v>
      </c>
      <c r="D289">
        <v>20.959999</v>
      </c>
      <c r="E289">
        <v>21.5</v>
      </c>
      <c r="F289" s="13">
        <v>20.878519000000001</v>
      </c>
      <c r="G289">
        <v>2408000</v>
      </c>
      <c r="H289">
        <f t="shared" si="17"/>
        <v>-4.4444448512657941E-2</v>
      </c>
      <c r="I289">
        <f>VLOOKUP(A289,IWM!$A:$H,8,FALSE)</f>
        <v>-1.6329052964881963E-2</v>
      </c>
      <c r="J289" s="12">
        <f>VLOOKUP(A289,'Libor 3m USD'!$A$2:$C$9188,3,FALSE)</f>
        <v>2.5787499999999998E-2</v>
      </c>
      <c r="K289">
        <f t="shared" si="16"/>
        <v>-3.2658105929763925E-2</v>
      </c>
      <c r="L289" s="14">
        <f t="shared" si="18"/>
        <v>22.407254540973867</v>
      </c>
      <c r="M289">
        <f t="shared" si="19"/>
        <v>21.196123528058994</v>
      </c>
    </row>
    <row r="290" spans="1:13" x14ac:dyDescent="0.45">
      <c r="A290" s="1">
        <v>39525</v>
      </c>
      <c r="B290">
        <v>22.364999999999998</v>
      </c>
      <c r="C290">
        <v>23.549999</v>
      </c>
      <c r="D290">
        <v>21.905000999999999</v>
      </c>
      <c r="E290">
        <v>23.475000000000001</v>
      </c>
      <c r="F290" s="13">
        <v>22.796427000000001</v>
      </c>
      <c r="G290">
        <v>4384800</v>
      </c>
      <c r="H290">
        <f t="shared" si="17"/>
        <v>9.1860346991086805E-2</v>
      </c>
      <c r="I290">
        <f>VLOOKUP(A290,IWM!$A:$H,8,FALSE)</f>
        <v>4.5957897243547041E-2</v>
      </c>
      <c r="J290" s="12">
        <f>VLOOKUP(A290,'Libor 3m USD'!$A$2:$C$9188,3,FALSE)</f>
        <v>2.5418799999999998E-2</v>
      </c>
      <c r="K290">
        <f t="shared" si="16"/>
        <v>9.1915794487094082E-2</v>
      </c>
      <c r="L290" s="14">
        <f t="shared" si="18"/>
        <v>24.465990426452901</v>
      </c>
      <c r="M290">
        <f t="shared" si="19"/>
        <v>23.141444986003584</v>
      </c>
    </row>
    <row r="291" spans="1:13" x14ac:dyDescent="0.45">
      <c r="A291" s="1">
        <v>39526</v>
      </c>
      <c r="B291">
        <v>23.75</v>
      </c>
      <c r="C291">
        <v>24.049999</v>
      </c>
      <c r="D291">
        <v>22.195</v>
      </c>
      <c r="E291">
        <v>22.225000000000001</v>
      </c>
      <c r="F291" s="13">
        <v>21.582560000000001</v>
      </c>
      <c r="G291">
        <v>3290200</v>
      </c>
      <c r="H291">
        <f t="shared" si="17"/>
        <v>-5.3248125243486655E-2</v>
      </c>
      <c r="I291">
        <f>VLOOKUP(A291,IWM!$A:$H,8,FALSE)</f>
        <v>-2.4982083411110412E-2</v>
      </c>
      <c r="J291" s="12">
        <f>VLOOKUP(A291,'Libor 3m USD'!$A$2:$C$9188,3,FALSE)</f>
        <v>2.59875E-2</v>
      </c>
      <c r="K291">
        <f t="shared" si="16"/>
        <v>-4.9964166822220824E-2</v>
      </c>
      <c r="L291" s="14">
        <f t="shared" si="18"/>
        <v>23.242645270310579</v>
      </c>
      <c r="M291">
        <f t="shared" si="19"/>
        <v>21.981943110957953</v>
      </c>
    </row>
    <row r="292" spans="1:13" x14ac:dyDescent="0.45">
      <c r="A292" s="1">
        <v>39527</v>
      </c>
      <c r="B292">
        <v>22.625</v>
      </c>
      <c r="C292">
        <v>23.49</v>
      </c>
      <c r="D292">
        <v>22.32</v>
      </c>
      <c r="E292">
        <v>23.065000999999999</v>
      </c>
      <c r="F292" s="13">
        <v>22.398277</v>
      </c>
      <c r="G292">
        <v>2133200</v>
      </c>
      <c r="H292">
        <f t="shared" si="17"/>
        <v>3.7795192043946546E-2</v>
      </c>
      <c r="I292">
        <f>VLOOKUP(A292,IWM!$A:$H,8,FALSE)</f>
        <v>1.7031323651973462E-2</v>
      </c>
      <c r="J292" s="12">
        <f>VLOOKUP(A292,'Libor 3m USD'!$A$2:$C$9188,3,FALSE)</f>
        <v>2.6062500000000002E-2</v>
      </c>
      <c r="K292">
        <f t="shared" si="16"/>
        <v>3.4062647303946925E-2</v>
      </c>
      <c r="L292" s="14">
        <f t="shared" si="18"/>
        <v>24.033475087730316</v>
      </c>
      <c r="M292">
        <f t="shared" si="19"/>
        <v>22.727604171710336</v>
      </c>
    </row>
    <row r="293" spans="1:13" x14ac:dyDescent="0.45">
      <c r="A293" s="1">
        <v>39531</v>
      </c>
      <c r="B293">
        <v>23.475000000000001</v>
      </c>
      <c r="C293">
        <v>25.084999</v>
      </c>
      <c r="D293">
        <v>23.454999999999998</v>
      </c>
      <c r="E293">
        <v>24.825001</v>
      </c>
      <c r="F293" s="13">
        <v>24.107403000000001</v>
      </c>
      <c r="G293">
        <v>2954000</v>
      </c>
      <c r="H293">
        <f t="shared" si="17"/>
        <v>7.6306137297971643E-2</v>
      </c>
      <c r="I293">
        <f>VLOOKUP(A293,IWM!$A:$H,8,FALSE)</f>
        <v>3.8889128262947992E-2</v>
      </c>
      <c r="J293" s="12">
        <f>VLOOKUP(A293,'Libor 3m USD'!$A$2:$C$9188,3,FALSE)</f>
        <v>0</v>
      </c>
      <c r="K293">
        <f t="shared" si="16"/>
        <v>7.7778256525895983E-2</v>
      </c>
      <c r="L293" s="14">
        <f t="shared" si="18"/>
        <v>25.901850854450103</v>
      </c>
      <c r="M293">
        <f t="shared" si="19"/>
        <v>24.494460804594937</v>
      </c>
    </row>
    <row r="294" spans="1:13" x14ac:dyDescent="0.45">
      <c r="A294" s="1">
        <v>39532</v>
      </c>
      <c r="B294">
        <v>24.864999999999998</v>
      </c>
      <c r="C294">
        <v>25.145</v>
      </c>
      <c r="D294">
        <v>24.34</v>
      </c>
      <c r="E294">
        <v>25.004999000000002</v>
      </c>
      <c r="F294" s="13">
        <v>24.315504000000001</v>
      </c>
      <c r="G294">
        <v>1951400</v>
      </c>
      <c r="H294">
        <f t="shared" si="17"/>
        <v>8.6322446262667718E-3</v>
      </c>
      <c r="I294">
        <f>VLOOKUP(A294,IWM!$A:$H,8,FALSE)</f>
        <v>3.2863971048959773E-3</v>
      </c>
      <c r="J294" s="12">
        <f>VLOOKUP(A294,'Libor 3m USD'!$A$2:$C$9188,3,FALSE)</f>
        <v>2.6549999999999997E-2</v>
      </c>
      <c r="K294">
        <f t="shared" si="16"/>
        <v>6.5727942097919545E-3</v>
      </c>
      <c r="L294" s="14">
        <f t="shared" si="18"/>
        <v>26.071121931105964</v>
      </c>
      <c r="M294">
        <f t="shared" si="19"/>
        <v>24.65195378604492</v>
      </c>
    </row>
    <row r="295" spans="1:13" x14ac:dyDescent="0.45">
      <c r="A295" s="1">
        <v>39533</v>
      </c>
      <c r="B295">
        <v>24.545000000000002</v>
      </c>
      <c r="C295">
        <v>25.01</v>
      </c>
      <c r="D295">
        <v>24.25</v>
      </c>
      <c r="E295">
        <v>24.665001</v>
      </c>
      <c r="F295" s="13">
        <v>23.984885999999999</v>
      </c>
      <c r="G295">
        <v>2048800</v>
      </c>
      <c r="H295">
        <f t="shared" si="17"/>
        <v>-1.359700378820039E-2</v>
      </c>
      <c r="I295">
        <f>VLOOKUP(A295,IWM!$A:$H,8,FALSE)</f>
        <v>-8.2599536572857124E-3</v>
      </c>
      <c r="J295" s="12">
        <f>VLOOKUP(A295,'Libor 3m USD'!$A$2:$C$9188,3,FALSE)</f>
        <v>2.67125E-2</v>
      </c>
      <c r="K295">
        <f t="shared" si="16"/>
        <v>-1.6519907314571425E-2</v>
      </c>
      <c r="L295" s="14">
        <f t="shared" si="18"/>
        <v>25.639446573303132</v>
      </c>
      <c r="M295">
        <f t="shared" si="19"/>
        <v>24.241163298834785</v>
      </c>
    </row>
    <row r="296" spans="1:13" x14ac:dyDescent="0.45">
      <c r="A296" s="1">
        <v>39534</v>
      </c>
      <c r="B296">
        <v>24.905000999999999</v>
      </c>
      <c r="C296">
        <v>24.99</v>
      </c>
      <c r="D296">
        <v>24.120000999999998</v>
      </c>
      <c r="E296">
        <v>24.15</v>
      </c>
      <c r="F296" s="13">
        <v>23.484076999999999</v>
      </c>
      <c r="G296">
        <v>2225000</v>
      </c>
      <c r="H296">
        <f t="shared" si="17"/>
        <v>-2.0880190966928058E-2</v>
      </c>
      <c r="I296">
        <f>VLOOKUP(A296,IWM!$A:$H,8,FALSE)</f>
        <v>-9.1897513413834453E-3</v>
      </c>
      <c r="J296" s="12">
        <f>VLOOKUP(A296,'Libor 3m USD'!$A$2:$C$9188,3,FALSE)</f>
        <v>2.69625E-2</v>
      </c>
      <c r="K296">
        <f t="shared" si="16"/>
        <v>-1.8379502682766891E-2</v>
      </c>
      <c r="L296" s="14">
        <f t="shared" si="18"/>
        <v>25.167239729786171</v>
      </c>
      <c r="M296">
        <f t="shared" si="19"/>
        <v>23.792115259391796</v>
      </c>
    </row>
    <row r="297" spans="1:13" x14ac:dyDescent="0.45">
      <c r="A297" s="1">
        <v>39535</v>
      </c>
      <c r="B297">
        <v>24.18</v>
      </c>
      <c r="C297">
        <v>24.385000000000002</v>
      </c>
      <c r="D297">
        <v>23.379999000000002</v>
      </c>
      <c r="E297">
        <v>23.555</v>
      </c>
      <c r="F297" s="13">
        <v>22.905483</v>
      </c>
      <c r="G297">
        <v>2507800</v>
      </c>
      <c r="H297">
        <f t="shared" si="17"/>
        <v>-2.4637715163342344E-2</v>
      </c>
      <c r="I297">
        <f>VLOOKUP(A297,IWM!$A:$H,8,FALSE)</f>
        <v>-1.1739145246537741E-2</v>
      </c>
      <c r="J297" s="12">
        <f>VLOOKUP(A297,'Libor 3m USD'!$A$2:$C$9188,3,FALSE)</f>
        <v>2.6974999999999999E-2</v>
      </c>
      <c r="K297">
        <f t="shared" si="16"/>
        <v>-2.3478290493075482E-2</v>
      </c>
      <c r="L297" s="14">
        <f t="shared" si="18"/>
        <v>24.575407199511567</v>
      </c>
      <c r="M297">
        <f t="shared" si="19"/>
        <v>23.230073346029577</v>
      </c>
    </row>
    <row r="298" spans="1:13" x14ac:dyDescent="0.45">
      <c r="A298" s="1">
        <v>39538</v>
      </c>
      <c r="B298">
        <v>23.469999000000001</v>
      </c>
      <c r="C298">
        <v>24.25</v>
      </c>
      <c r="D298">
        <v>23.264999</v>
      </c>
      <c r="E298">
        <v>23.559999000000001</v>
      </c>
      <c r="F298" s="13">
        <v>22.910340999999999</v>
      </c>
      <c r="G298">
        <v>2117000</v>
      </c>
      <c r="H298">
        <f t="shared" si="17"/>
        <v>2.1208895704138975E-4</v>
      </c>
      <c r="I298">
        <f>VLOOKUP(A298,IWM!$A:$H,8,FALSE)</f>
        <v>1.4664764430705191E-3</v>
      </c>
      <c r="J298" s="12">
        <f>VLOOKUP(A298,'Libor 3m USD'!$A$2:$C$9188,3,FALSE)</f>
        <v>2.68813E-2</v>
      </c>
      <c r="K298">
        <f t="shared" si="16"/>
        <v>2.9329528861410381E-3</v>
      </c>
      <c r="L298" s="14">
        <f t="shared" si="18"/>
        <v>24.646559257142627</v>
      </c>
      <c r="M298">
        <f t="shared" si="19"/>
        <v>23.294852325475148</v>
      </c>
    </row>
    <row r="299" spans="1:13" x14ac:dyDescent="0.45">
      <c r="A299" s="1">
        <v>39539</v>
      </c>
      <c r="B299">
        <v>24.385000000000002</v>
      </c>
      <c r="C299">
        <v>25.299999</v>
      </c>
      <c r="D299">
        <v>24.204999999999998</v>
      </c>
      <c r="E299">
        <v>25.299999</v>
      </c>
      <c r="F299" s="13">
        <v>24.602368999999999</v>
      </c>
      <c r="G299">
        <v>2981400</v>
      </c>
      <c r="H299">
        <f t="shared" si="17"/>
        <v>7.385433503586869E-2</v>
      </c>
      <c r="I299">
        <f>VLOOKUP(A299,IWM!$A:$H,8,FALSE)</f>
        <v>3.6608789680593556E-2</v>
      </c>
      <c r="J299" s="12">
        <f>VLOOKUP(A299,'Libor 3m USD'!$A$2:$C$9188,3,FALSE)</f>
        <v>2.68375E-2</v>
      </c>
      <c r="K299">
        <f t="shared" si="16"/>
        <v>7.3217579361187113E-2</v>
      </c>
      <c r="L299" s="14">
        <f t="shared" si="18"/>
        <v>26.450191529370198</v>
      </c>
      <c r="M299">
        <f t="shared" si="19"/>
        <v>24.997085989813328</v>
      </c>
    </row>
    <row r="300" spans="1:13" x14ac:dyDescent="0.45">
      <c r="A300" s="1">
        <v>39540</v>
      </c>
      <c r="B300">
        <v>25.405000999999999</v>
      </c>
      <c r="C300">
        <v>25.834999</v>
      </c>
      <c r="D300">
        <v>25.035</v>
      </c>
      <c r="E300">
        <v>25.5</v>
      </c>
      <c r="F300" s="13">
        <v>24.796859999999999</v>
      </c>
      <c r="G300">
        <v>2440600</v>
      </c>
      <c r="H300">
        <f t="shared" si="17"/>
        <v>7.9053769171577581E-3</v>
      </c>
      <c r="I300">
        <f>VLOOKUP(A300,IWM!$A:$H,8,FALSE)</f>
        <v>2.4012720229751316E-3</v>
      </c>
      <c r="J300" s="12">
        <f>VLOOKUP(A300,'Libor 3m USD'!$A$2:$C$9188,3,FALSE)</f>
        <v>2.7000000000000003E-2</v>
      </c>
      <c r="K300">
        <f t="shared" si="16"/>
        <v>4.8025440459502633E-3</v>
      </c>
      <c r="L300" s="14">
        <f t="shared" si="18"/>
        <v>26.576222608977591</v>
      </c>
      <c r="M300">
        <f t="shared" si="19"/>
        <v>25.113514986622718</v>
      </c>
    </row>
    <row r="301" spans="1:13" x14ac:dyDescent="0.45">
      <c r="A301" s="1">
        <v>39541</v>
      </c>
      <c r="B301">
        <v>25.1</v>
      </c>
      <c r="C301">
        <v>25.805</v>
      </c>
      <c r="D301">
        <v>25</v>
      </c>
      <c r="E301">
        <v>25.725000000000001</v>
      </c>
      <c r="F301" s="13">
        <v>25.015650000000001</v>
      </c>
      <c r="G301">
        <v>2294200</v>
      </c>
      <c r="H301">
        <f t="shared" si="17"/>
        <v>8.8232945622954695E-3</v>
      </c>
      <c r="I301">
        <f>VLOOKUP(A301,IWM!$A:$H,8,FALSE)</f>
        <v>3.1001691192444891E-3</v>
      </c>
      <c r="J301" s="12">
        <f>VLOOKUP(A301,'Libor 3m USD'!$A$2:$C$9188,3,FALSE)</f>
        <v>2.7275000000000001E-2</v>
      </c>
      <c r="K301">
        <f t="shared" si="16"/>
        <v>6.2003382384889782E-3</v>
      </c>
      <c r="L301" s="14">
        <f t="shared" si="18"/>
        <v>26.740002296846754</v>
      </c>
      <c r="M301">
        <f t="shared" si="19"/>
        <v>25.265562394874792</v>
      </c>
    </row>
    <row r="302" spans="1:13" x14ac:dyDescent="0.45">
      <c r="A302" s="1">
        <v>39542</v>
      </c>
      <c r="B302">
        <v>25.605</v>
      </c>
      <c r="C302">
        <v>26.105</v>
      </c>
      <c r="D302">
        <v>25.225000000000001</v>
      </c>
      <c r="E302">
        <v>25.594999000000001</v>
      </c>
      <c r="F302" s="13">
        <v>24.889236</v>
      </c>
      <c r="G302">
        <v>2631000</v>
      </c>
      <c r="H302">
        <f t="shared" si="17"/>
        <v>-5.0533965737448172E-3</v>
      </c>
      <c r="I302">
        <f>VLOOKUP(A302,IWM!$A:$H,8,FALSE)</f>
        <v>-2.8109004732845833E-4</v>
      </c>
      <c r="J302" s="12">
        <f>VLOOKUP(A302,'Libor 3m USD'!$A$2:$C$9188,3,FALSE)</f>
        <v>2.7275000000000001E-2</v>
      </c>
      <c r="K302">
        <f t="shared" si="16"/>
        <v>-5.6218009465691665E-4</v>
      </c>
      <c r="L302" s="14">
        <f t="shared" si="18"/>
        <v>26.723961544182245</v>
      </c>
      <c r="M302">
        <f t="shared" si="19"/>
        <v>25.247671530929289</v>
      </c>
    </row>
    <row r="303" spans="1:13" x14ac:dyDescent="0.45">
      <c r="A303" s="1">
        <v>39545</v>
      </c>
      <c r="B303">
        <v>26</v>
      </c>
      <c r="C303">
        <v>26.075001</v>
      </c>
      <c r="D303">
        <v>25.309999000000001</v>
      </c>
      <c r="E303">
        <v>25.49</v>
      </c>
      <c r="F303" s="13">
        <v>24.787130000000001</v>
      </c>
      <c r="G303">
        <v>2304800</v>
      </c>
      <c r="H303">
        <f t="shared" si="17"/>
        <v>-4.1024160002339771E-3</v>
      </c>
      <c r="I303">
        <f>VLOOKUP(A303,IWM!$A:$H,8,FALSE)</f>
        <v>-1.6858649260150793E-3</v>
      </c>
      <c r="J303" s="12">
        <f>VLOOKUP(A303,'Libor 3m USD'!$A$2:$C$9188,3,FALSE)</f>
        <v>2.7099999999999999E-2</v>
      </c>
      <c r="K303">
        <f t="shared" si="16"/>
        <v>-3.3717298520301586E-3</v>
      </c>
      <c r="L303" s="14">
        <f t="shared" si="18"/>
        <v>26.63284811434799</v>
      </c>
      <c r="M303">
        <f t="shared" si="19"/>
        <v>25.158876279411853</v>
      </c>
    </row>
    <row r="304" spans="1:13" x14ac:dyDescent="0.45">
      <c r="A304" s="1">
        <v>39546</v>
      </c>
      <c r="B304">
        <v>25.059999000000001</v>
      </c>
      <c r="C304">
        <v>25.655000999999999</v>
      </c>
      <c r="D304">
        <v>25.035</v>
      </c>
      <c r="E304">
        <v>25.5</v>
      </c>
      <c r="F304" s="13">
        <v>24.796859999999999</v>
      </c>
      <c r="G304">
        <v>2526200</v>
      </c>
      <c r="H304">
        <f t="shared" si="17"/>
        <v>3.9254242019937102E-4</v>
      </c>
      <c r="I304">
        <f>VLOOKUP(A304,IWM!$A:$H,8,FALSE)</f>
        <v>-9.854996236873248E-4</v>
      </c>
      <c r="J304" s="12">
        <f>VLOOKUP(A304,'Libor 3m USD'!$A$2:$C$9188,3,FALSE)</f>
        <v>2.7099999999999999E-2</v>
      </c>
      <c r="K304">
        <f t="shared" si="16"/>
        <v>-1.9709992473746496E-3</v>
      </c>
      <c r="L304" s="14">
        <f t="shared" si="18"/>
        <v>26.579350774659616</v>
      </c>
      <c r="M304">
        <f t="shared" si="19"/>
        <v>25.105634125931186</v>
      </c>
    </row>
    <row r="305" spans="1:13" x14ac:dyDescent="0.45">
      <c r="A305" s="1">
        <v>39547</v>
      </c>
      <c r="B305">
        <v>25.5</v>
      </c>
      <c r="C305">
        <v>25.725000000000001</v>
      </c>
      <c r="D305">
        <v>24.364999999999998</v>
      </c>
      <c r="E305">
        <v>24.575001</v>
      </c>
      <c r="F305" s="13">
        <v>23.897354</v>
      </c>
      <c r="G305">
        <v>1871600</v>
      </c>
      <c r="H305">
        <f t="shared" si="17"/>
        <v>-3.6274996108378144E-2</v>
      </c>
      <c r="I305">
        <f>VLOOKUP(A305,IWM!$A:$H,8,FALSE)</f>
        <v>-1.6344747829726392E-2</v>
      </c>
      <c r="J305" s="12">
        <f>VLOOKUP(A305,'Libor 3m USD'!$A$2:$C$9188,3,FALSE)</f>
        <v>2.7156300000000001E-2</v>
      </c>
      <c r="K305">
        <f t="shared" si="16"/>
        <v>-3.2689495659452783E-2</v>
      </c>
      <c r="L305" s="14">
        <f t="shared" si="18"/>
        <v>25.709483203545549</v>
      </c>
      <c r="M305">
        <f t="shared" si="19"/>
        <v>24.281291704746089</v>
      </c>
    </row>
    <row r="306" spans="1:13" x14ac:dyDescent="0.45">
      <c r="A306" s="1">
        <v>39548</v>
      </c>
      <c r="B306">
        <v>24.555</v>
      </c>
      <c r="C306">
        <v>25.375</v>
      </c>
      <c r="D306">
        <v>24.295000000000002</v>
      </c>
      <c r="E306">
        <v>25.110001</v>
      </c>
      <c r="F306" s="13">
        <v>24.41761</v>
      </c>
      <c r="G306">
        <v>2459600</v>
      </c>
      <c r="H306">
        <f t="shared" si="17"/>
        <v>2.1770443706863984E-2</v>
      </c>
      <c r="I306">
        <f>VLOOKUP(A306,IWM!$A:$H,8,FALSE)</f>
        <v>1.0599691839707548E-2</v>
      </c>
      <c r="J306" s="12">
        <f>VLOOKUP(A306,'Libor 3m USD'!$A$2:$C$9188,3,FALSE)</f>
        <v>2.7099999999999999E-2</v>
      </c>
      <c r="K306">
        <f t="shared" si="16"/>
        <v>2.1199383679415096E-2</v>
      </c>
      <c r="L306" s="14">
        <f t="shared" si="18"/>
        <v>26.253539195468917</v>
      </c>
      <c r="M306">
        <f t="shared" si="19"/>
        <v>24.792513555269682</v>
      </c>
    </row>
    <row r="307" spans="1:13" x14ac:dyDescent="0.45">
      <c r="A307" s="1">
        <v>39549</v>
      </c>
      <c r="B307">
        <v>24.549999</v>
      </c>
      <c r="C307">
        <v>24.565000999999999</v>
      </c>
      <c r="D307">
        <v>23.625</v>
      </c>
      <c r="E307">
        <v>23.83</v>
      </c>
      <c r="F307" s="13">
        <v>23.172901</v>
      </c>
      <c r="G307">
        <v>2540600</v>
      </c>
      <c r="H307">
        <f t="shared" si="17"/>
        <v>-5.0975873560106799E-2</v>
      </c>
      <c r="I307">
        <f>VLOOKUP(A307,IWM!$A:$H,8,FALSE)</f>
        <v>-2.5655737130478862E-2</v>
      </c>
      <c r="J307" s="12">
        <f>VLOOKUP(A307,'Libor 3m USD'!$A$2:$C$9188,3,FALSE)</f>
        <v>2.7131300000000001E-2</v>
      </c>
      <c r="K307">
        <f t="shared" si="16"/>
        <v>-5.1311474260957723E-2</v>
      </c>
      <c r="L307" s="14">
        <f t="shared" si="18"/>
        <v>24.905441678026186</v>
      </c>
      <c r="M307">
        <f t="shared" si="19"/>
        <v>23.516769237281487</v>
      </c>
    </row>
    <row r="308" spans="1:13" x14ac:dyDescent="0.45">
      <c r="A308" s="1">
        <v>39552</v>
      </c>
      <c r="B308">
        <v>23.735001</v>
      </c>
      <c r="C308">
        <v>24.174999</v>
      </c>
      <c r="D308">
        <v>23.469999000000001</v>
      </c>
      <c r="E308">
        <v>23.65</v>
      </c>
      <c r="F308" s="13">
        <v>22.997864</v>
      </c>
      <c r="G308">
        <v>1776000</v>
      </c>
      <c r="H308">
        <f t="shared" si="17"/>
        <v>-7.5535212444916011E-3</v>
      </c>
      <c r="I308">
        <f>VLOOKUP(A308,IWM!$A:$H,8,FALSE)</f>
        <v>-3.0546184932094267E-3</v>
      </c>
      <c r="J308" s="12">
        <f>VLOOKUP(A308,'Libor 3m USD'!$A$2:$C$9188,3,FALSE)</f>
        <v>2.70875E-2</v>
      </c>
      <c r="K308">
        <f t="shared" si="16"/>
        <v>-6.1092369864188534E-3</v>
      </c>
      <c r="L308" s="14">
        <f t="shared" si="18"/>
        <v>24.752349536944877</v>
      </c>
      <c r="M308">
        <f t="shared" si="19"/>
        <v>23.369685356592246</v>
      </c>
    </row>
    <row r="309" spans="1:13" x14ac:dyDescent="0.45">
      <c r="A309" s="1">
        <v>39553</v>
      </c>
      <c r="B309">
        <v>23.91</v>
      </c>
      <c r="C309">
        <v>24.049999</v>
      </c>
      <c r="D309">
        <v>23.5</v>
      </c>
      <c r="E309">
        <v>24.049999</v>
      </c>
      <c r="F309" s="13">
        <v>23.386838999999998</v>
      </c>
      <c r="G309">
        <v>2322600</v>
      </c>
      <c r="H309">
        <f t="shared" si="17"/>
        <v>1.6913527273663354E-2</v>
      </c>
      <c r="I309">
        <f>VLOOKUP(A309,IWM!$A:$H,8,FALSE)</f>
        <v>6.4203890557512633E-3</v>
      </c>
      <c r="J309" s="12">
        <f>VLOOKUP(A309,'Libor 3m USD'!$A$2:$C$9188,3,FALSE)</f>
        <v>2.7159399999999997E-2</v>
      </c>
      <c r="K309">
        <f t="shared" si="16"/>
        <v>1.2840778111502527E-2</v>
      </c>
      <c r="L309" s="14">
        <f t="shared" si="18"/>
        <v>25.069255840799038</v>
      </c>
      <c r="M309">
        <f t="shared" si="19"/>
        <v>23.666370623635679</v>
      </c>
    </row>
    <row r="310" spans="1:13" x14ac:dyDescent="0.45">
      <c r="A310" s="1">
        <v>39554</v>
      </c>
      <c r="B310">
        <v>24.5</v>
      </c>
      <c r="C310">
        <v>25.575001</v>
      </c>
      <c r="D310">
        <v>24.5</v>
      </c>
      <c r="E310">
        <v>25.51</v>
      </c>
      <c r="F310" s="13">
        <v>24.80658</v>
      </c>
      <c r="G310">
        <v>2139400</v>
      </c>
      <c r="H310">
        <f t="shared" si="17"/>
        <v>6.0706836011485077E-2</v>
      </c>
      <c r="I310">
        <f>VLOOKUP(A310,IWM!$A:$H,8,FALSE)</f>
        <v>3.2332804477233523E-2</v>
      </c>
      <c r="J310" s="12">
        <f>VLOOKUP(A310,'Libor 3m USD'!$A$2:$C$9188,3,FALSE)</f>
        <v>2.7337500000000001E-2</v>
      </c>
      <c r="K310">
        <f t="shared" si="16"/>
        <v>6.4665608954467046E-2</v>
      </c>
      <c r="L310" s="14">
        <f t="shared" si="18"/>
        <v>26.689429464626908</v>
      </c>
      <c r="M310">
        <f t="shared" si="19"/>
        <v>25.193311328549441</v>
      </c>
    </row>
    <row r="311" spans="1:13" x14ac:dyDescent="0.45">
      <c r="A311" s="1">
        <v>39555</v>
      </c>
      <c r="B311">
        <v>25.280000999999999</v>
      </c>
      <c r="C311">
        <v>25.35</v>
      </c>
      <c r="D311">
        <v>24.809999000000001</v>
      </c>
      <c r="E311">
        <v>25.215</v>
      </c>
      <c r="F311" s="13">
        <v>24.519715999999999</v>
      </c>
      <c r="G311">
        <v>1197800</v>
      </c>
      <c r="H311">
        <f t="shared" si="17"/>
        <v>-1.1564028576289132E-2</v>
      </c>
      <c r="I311">
        <f>VLOOKUP(A311,IWM!$A:$H,8,FALSE)</f>
        <v>-3.9322465812509089E-3</v>
      </c>
      <c r="J311" s="12">
        <f>VLOOKUP(A311,'Libor 3m USD'!$A$2:$C$9188,3,FALSE)</f>
        <v>2.8174999999999999E-2</v>
      </c>
      <c r="K311">
        <f t="shared" si="16"/>
        <v>-7.8644931625018177E-3</v>
      </c>
      <c r="L311" s="14">
        <f t="shared" si="18"/>
        <v>26.478524479964634</v>
      </c>
      <c r="M311">
        <f t="shared" si="19"/>
        <v>24.99141220384821</v>
      </c>
    </row>
    <row r="312" spans="1:13" x14ac:dyDescent="0.45">
      <c r="A312" s="1">
        <v>39556</v>
      </c>
      <c r="B312">
        <v>26.07</v>
      </c>
      <c r="C312">
        <v>26.290001</v>
      </c>
      <c r="D312">
        <v>25.745000999999998</v>
      </c>
      <c r="E312">
        <v>25.754999000000002</v>
      </c>
      <c r="F312" s="13">
        <v>25.044815</v>
      </c>
      <c r="G312">
        <v>2310000</v>
      </c>
      <c r="H312">
        <f t="shared" si="17"/>
        <v>2.1415378546798758E-2</v>
      </c>
      <c r="I312">
        <f>VLOOKUP(A312,IWM!$A:$H,8,FALSE)</f>
        <v>1.0575040515383494E-2</v>
      </c>
      <c r="J312" s="12">
        <f>VLOOKUP(A312,'Libor 3m USD'!$A$2:$C$9188,3,FALSE)</f>
        <v>2.9075000000000004E-2</v>
      </c>
      <c r="K312">
        <f t="shared" si="16"/>
        <v>2.1150081030766987E-2</v>
      </c>
      <c r="L312" s="14">
        <f t="shared" si="18"/>
        <v>27.037549219947543</v>
      </c>
      <c r="M312">
        <f t="shared" si="19"/>
        <v>25.516157026692571</v>
      </c>
    </row>
    <row r="313" spans="1:13" x14ac:dyDescent="0.45">
      <c r="A313" s="1">
        <v>39559</v>
      </c>
      <c r="B313">
        <v>25.65</v>
      </c>
      <c r="C313">
        <v>25.965</v>
      </c>
      <c r="D313">
        <v>25.524999999999999</v>
      </c>
      <c r="E313">
        <v>25.889999</v>
      </c>
      <c r="F313" s="13">
        <v>25.176102</v>
      </c>
      <c r="G313">
        <v>1127200</v>
      </c>
      <c r="H313">
        <f t="shared" si="17"/>
        <v>5.2420830419390718E-3</v>
      </c>
      <c r="I313">
        <f>VLOOKUP(A313,IWM!$A:$H,8,FALSE)</f>
        <v>1.3971842038484894E-4</v>
      </c>
      <c r="J313" s="12">
        <f>VLOOKUP(A313,'Libor 3m USD'!$A$2:$C$9188,3,FALSE)</f>
        <v>2.92E-2</v>
      </c>
      <c r="K313">
        <f t="shared" si="16"/>
        <v>2.7943684076969788E-4</v>
      </c>
      <c r="L313" s="14">
        <f t="shared" si="18"/>
        <v>27.044085234594874</v>
      </c>
      <c r="M313">
        <f t="shared" si="19"/>
        <v>25.519368628314453</v>
      </c>
    </row>
    <row r="314" spans="1:13" x14ac:dyDescent="0.45">
      <c r="A314" s="1">
        <v>39560</v>
      </c>
      <c r="B314">
        <v>25.524999999999999</v>
      </c>
      <c r="C314">
        <v>25.530000999999999</v>
      </c>
      <c r="D314">
        <v>24.32</v>
      </c>
      <c r="E314">
        <v>24.954999999999998</v>
      </c>
      <c r="F314" s="13">
        <v>24.266888000000002</v>
      </c>
      <c r="G314">
        <v>2181400</v>
      </c>
      <c r="H314">
        <f t="shared" si="17"/>
        <v>-3.6114168905098887E-2</v>
      </c>
      <c r="I314">
        <f>VLOOKUP(A314,IWM!$A:$H,8,FALSE)</f>
        <v>-1.8275633888382492E-2</v>
      </c>
      <c r="J314" s="12">
        <f>VLOOKUP(A314,'Libor 3m USD'!$A$2:$C$9188,3,FALSE)</f>
        <v>2.92E-2</v>
      </c>
      <c r="K314">
        <f t="shared" si="16"/>
        <v>-3.6551267776764984E-2</v>
      </c>
      <c r="L314" s="14">
        <f t="shared" si="18"/>
        <v>26.054570114321315</v>
      </c>
      <c r="M314">
        <f t="shared" si="19"/>
        <v>24.582684306190465</v>
      </c>
    </row>
    <row r="315" spans="1:13" x14ac:dyDescent="0.45">
      <c r="A315" s="1">
        <v>39561</v>
      </c>
      <c r="B315">
        <v>24.969999000000001</v>
      </c>
      <c r="C315">
        <v>25.364999999999998</v>
      </c>
      <c r="D315">
        <v>24.614999999999998</v>
      </c>
      <c r="E315">
        <v>25.07</v>
      </c>
      <c r="F315" s="13">
        <v>24.378713999999999</v>
      </c>
      <c r="G315">
        <v>1241600</v>
      </c>
      <c r="H315">
        <f t="shared" si="17"/>
        <v>4.6081722551321036E-3</v>
      </c>
      <c r="I315">
        <f>VLOOKUP(A315,IWM!$A:$H,8,FALSE)</f>
        <v>2.5576474587278852E-3</v>
      </c>
      <c r="J315" s="12">
        <f>VLOOKUP(A315,'Libor 3m USD'!$A$2:$C$9188,3,FALSE)</f>
        <v>2.92E-2</v>
      </c>
      <c r="K315">
        <f t="shared" si="16"/>
        <v>5.1152949174557705E-3</v>
      </c>
      <c r="L315" s="14">
        <f t="shared" si="18"/>
        <v>26.18686470846675</v>
      </c>
      <c r="M315">
        <f t="shared" si="19"/>
        <v>24.704656788332318</v>
      </c>
    </row>
    <row r="316" spans="1:13" x14ac:dyDescent="0.45">
      <c r="A316" s="1">
        <v>39562</v>
      </c>
      <c r="B316">
        <v>25.01</v>
      </c>
      <c r="C316">
        <v>26.014999</v>
      </c>
      <c r="D316">
        <v>24.395</v>
      </c>
      <c r="E316">
        <v>25.49</v>
      </c>
      <c r="F316" s="13">
        <v>24.787130000000001</v>
      </c>
      <c r="G316">
        <v>2341200</v>
      </c>
      <c r="H316">
        <f t="shared" si="17"/>
        <v>1.675297556712807E-2</v>
      </c>
      <c r="I316">
        <f>VLOOKUP(A316,IWM!$A:$H,8,FALSE)</f>
        <v>9.6388587603504217E-3</v>
      </c>
      <c r="J316" s="12">
        <f>VLOOKUP(A316,'Libor 3m USD'!$A$2:$C$9188,3,FALSE)</f>
        <v>2.9068800000000002E-2</v>
      </c>
      <c r="K316">
        <f t="shared" si="16"/>
        <v>1.9277717520700843E-2</v>
      </c>
      <c r="L316" s="14">
        <f t="shared" si="18"/>
        <v>26.690700485836324</v>
      </c>
      <c r="M316">
        <f t="shared" si="19"/>
        <v>25.177125116015333</v>
      </c>
    </row>
    <row r="317" spans="1:13" x14ac:dyDescent="0.45">
      <c r="A317" s="1">
        <v>39563</v>
      </c>
      <c r="B317">
        <v>25.93</v>
      </c>
      <c r="C317">
        <v>26.25</v>
      </c>
      <c r="D317">
        <v>25.23</v>
      </c>
      <c r="E317">
        <v>26.004999000000002</v>
      </c>
      <c r="F317" s="13">
        <v>25.287932999999999</v>
      </c>
      <c r="G317">
        <v>1618800</v>
      </c>
      <c r="H317">
        <f t="shared" si="17"/>
        <v>2.0204154333317126E-2</v>
      </c>
      <c r="I317">
        <f>VLOOKUP(A317,IWM!$A:$H,8,FALSE)</f>
        <v>9.4058344712228958E-3</v>
      </c>
      <c r="J317" s="12">
        <f>VLOOKUP(A317,'Libor 3m USD'!$A$2:$C$9188,3,FALSE)</f>
        <v>2.9125000000000002E-2</v>
      </c>
      <c r="K317">
        <f t="shared" si="16"/>
        <v>1.8811668942445792E-2</v>
      </c>
      <c r="L317" s="14">
        <f t="shared" si="18"/>
        <v>27.19179091017573</v>
      </c>
      <c r="M317">
        <f t="shared" si="19"/>
        <v>25.646889864740963</v>
      </c>
    </row>
    <row r="318" spans="1:13" x14ac:dyDescent="0.45">
      <c r="A318" s="1">
        <v>39566</v>
      </c>
      <c r="B318">
        <v>26</v>
      </c>
      <c r="C318">
        <v>26.575001</v>
      </c>
      <c r="D318">
        <v>25.780000999999999</v>
      </c>
      <c r="E318">
        <v>26.450001</v>
      </c>
      <c r="F318" s="13">
        <v>25.720665</v>
      </c>
      <c r="G318">
        <v>1275000</v>
      </c>
      <c r="H318">
        <f t="shared" si="17"/>
        <v>1.7112193392793351E-2</v>
      </c>
      <c r="I318">
        <f>VLOOKUP(A318,IWM!$A:$H,8,FALSE)</f>
        <v>6.6762137792502063E-3</v>
      </c>
      <c r="J318" s="12">
        <f>VLOOKUP(A318,'Libor 3m USD'!$A$2:$C$9188,3,FALSE)</f>
        <v>2.89938E-2</v>
      </c>
      <c r="K318">
        <f t="shared" si="16"/>
        <v>1.3352427558500413E-2</v>
      </c>
      <c r="L318" s="14">
        <f t="shared" si="18"/>
        <v>27.553842241133999</v>
      </c>
      <c r="M318">
        <f t="shared" si="19"/>
        <v>25.985420459915222</v>
      </c>
    </row>
    <row r="319" spans="1:13" x14ac:dyDescent="0.45">
      <c r="A319" s="1">
        <v>39567</v>
      </c>
      <c r="B319">
        <v>26.215</v>
      </c>
      <c r="C319">
        <v>26.370000999999998</v>
      </c>
      <c r="D319">
        <v>25.549999</v>
      </c>
      <c r="E319">
        <v>25.905000999999999</v>
      </c>
      <c r="F319" s="13">
        <v>25.190684999999998</v>
      </c>
      <c r="G319">
        <v>1597200</v>
      </c>
      <c r="H319">
        <f t="shared" si="17"/>
        <v>-2.0605221521294292E-2</v>
      </c>
      <c r="I319">
        <f>VLOOKUP(A319,IWM!$A:$H,8,FALSE)</f>
        <v>-8.8426277161753886E-3</v>
      </c>
      <c r="J319" s="12">
        <f>VLOOKUP(A319,'Libor 3m USD'!$A$2:$C$9188,3,FALSE)</f>
        <v>2.8728099999999999E-2</v>
      </c>
      <c r="K319">
        <f t="shared" si="16"/>
        <v>-1.7685255432350777E-2</v>
      </c>
      <c r="L319" s="14">
        <f t="shared" si="18"/>
        <v>27.065506766840613</v>
      </c>
      <c r="M319">
        <f t="shared" si="19"/>
        <v>25.521919704215843</v>
      </c>
    </row>
    <row r="320" spans="1:13" x14ac:dyDescent="0.45">
      <c r="A320" s="1">
        <v>39568</v>
      </c>
      <c r="B320">
        <v>26.105</v>
      </c>
      <c r="C320">
        <v>26.52</v>
      </c>
      <c r="D320">
        <v>25.41</v>
      </c>
      <c r="E320">
        <v>25.59</v>
      </c>
      <c r="F320" s="13">
        <v>24.884371000000002</v>
      </c>
      <c r="G320">
        <v>1855200</v>
      </c>
      <c r="H320">
        <f t="shared" si="17"/>
        <v>-1.2159812248059065E-2</v>
      </c>
      <c r="I320">
        <f>VLOOKUP(A320,IWM!$A:$H,8,FALSE)</f>
        <v>-4.7390844865361492E-3</v>
      </c>
      <c r="J320" s="12">
        <f>VLOOKUP(A320,'Libor 3m USD'!$A$2:$C$9188,3,FALSE)</f>
        <v>2.8500000000000001E-2</v>
      </c>
      <c r="K320">
        <f t="shared" si="16"/>
        <v>-9.4781689730722984E-3</v>
      </c>
      <c r="L320" s="14">
        <f t="shared" si="18"/>
        <v>26.807954993718678</v>
      </c>
      <c r="M320">
        <f t="shared" si="19"/>
        <v>25.276170093294642</v>
      </c>
    </row>
    <row r="321" spans="1:13" x14ac:dyDescent="0.45">
      <c r="A321" s="1">
        <v>39569</v>
      </c>
      <c r="B321">
        <v>25.614999999999998</v>
      </c>
      <c r="C321">
        <v>26.66</v>
      </c>
      <c r="D321">
        <v>25.540001</v>
      </c>
      <c r="E321">
        <v>26.625</v>
      </c>
      <c r="F321" s="13">
        <v>25.890834999999999</v>
      </c>
      <c r="G321">
        <v>1377200</v>
      </c>
      <c r="H321">
        <f t="shared" si="17"/>
        <v>4.0445627498480796E-2</v>
      </c>
      <c r="I321">
        <f>VLOOKUP(A321,IWM!$A:$H,8,FALSE)</f>
        <v>1.7227302404340561E-2</v>
      </c>
      <c r="J321" s="12">
        <f>VLOOKUP(A321,'Libor 3m USD'!$A$2:$C$9188,3,FALSE)</f>
        <v>2.7843800000000002E-2</v>
      </c>
      <c r="K321">
        <f t="shared" si="16"/>
        <v>3.4454604808681122E-2</v>
      </c>
      <c r="L321" s="14">
        <f t="shared" si="18"/>
        <v>27.730601871405209</v>
      </c>
      <c r="M321">
        <f t="shared" si="19"/>
        <v>26.143304877314169</v>
      </c>
    </row>
    <row r="322" spans="1:13" x14ac:dyDescent="0.45">
      <c r="A322" s="1">
        <v>39570</v>
      </c>
      <c r="B322">
        <v>27.120000999999998</v>
      </c>
      <c r="C322">
        <v>27.139999</v>
      </c>
      <c r="D322">
        <v>26.204999999999998</v>
      </c>
      <c r="E322">
        <v>26.454999999999998</v>
      </c>
      <c r="F322" s="13">
        <v>25.725515000000001</v>
      </c>
      <c r="G322">
        <v>2006400</v>
      </c>
      <c r="H322">
        <f t="shared" si="17"/>
        <v>-6.3852710814462643E-3</v>
      </c>
      <c r="I322">
        <f>VLOOKUP(A322,IWM!$A:$H,8,FALSE)</f>
        <v>-1.1017802645679753E-3</v>
      </c>
      <c r="J322" s="12">
        <f>VLOOKUP(A322,'Libor 3m USD'!$A$2:$C$9188,3,FALSE)</f>
        <v>2.7699999999999999E-2</v>
      </c>
      <c r="K322">
        <f t="shared" si="16"/>
        <v>-2.2035605291359506E-3</v>
      </c>
      <c r="L322" s="14">
        <f t="shared" si="18"/>
        <v>27.668450411998474</v>
      </c>
      <c r="M322">
        <f t="shared" si="19"/>
        <v>26.081837272817747</v>
      </c>
    </row>
    <row r="323" spans="1:13" x14ac:dyDescent="0.45">
      <c r="A323" s="1">
        <v>39573</v>
      </c>
      <c r="B323">
        <v>26.280000999999999</v>
      </c>
      <c r="C323">
        <v>26.545000000000002</v>
      </c>
      <c r="D323">
        <v>25.954999999999998</v>
      </c>
      <c r="E323">
        <v>26.18</v>
      </c>
      <c r="F323" s="13">
        <v>25.458096999999999</v>
      </c>
      <c r="G323">
        <v>1153600</v>
      </c>
      <c r="H323">
        <f t="shared" si="17"/>
        <v>-1.0395049428553849E-2</v>
      </c>
      <c r="I323">
        <f>VLOOKUP(A323,IWM!$A:$H,8,FALSE)</f>
        <v>-3.8594562838950575E-3</v>
      </c>
      <c r="J323" s="12">
        <f>VLOOKUP(A323,'Libor 3m USD'!$A$2:$C$9188,3,FALSE)</f>
        <v>0</v>
      </c>
      <c r="K323">
        <f t="shared" ref="K323:K386" si="20">I323*$Q$2</f>
        <v>-7.7189125677901149E-3</v>
      </c>
      <c r="L323" s="14">
        <f t="shared" si="18"/>
        <v>27.453837005719667</v>
      </c>
      <c r="M323">
        <f t="shared" si="19"/>
        <v>25.879530607436095</v>
      </c>
    </row>
    <row r="324" spans="1:13" x14ac:dyDescent="0.45">
      <c r="A324" s="1">
        <v>39574</v>
      </c>
      <c r="B324">
        <v>25.940000999999999</v>
      </c>
      <c r="C324">
        <v>26.790001</v>
      </c>
      <c r="D324">
        <v>25.790001</v>
      </c>
      <c r="E324">
        <v>26.625</v>
      </c>
      <c r="F324" s="13">
        <v>25.890834999999999</v>
      </c>
      <c r="G324">
        <v>1277600</v>
      </c>
      <c r="H324">
        <f t="shared" ref="H324:H387" si="21">F324/F323-1</f>
        <v>1.6998049775676538E-2</v>
      </c>
      <c r="I324">
        <f>VLOOKUP(A324,IWM!$A:$H,8,FALSE)</f>
        <v>8.164144536420892E-3</v>
      </c>
      <c r="J324" s="12">
        <f>VLOOKUP(A324,'Libor 3m USD'!$A$2:$C$9188,3,FALSE)</f>
        <v>2.7574999999999999E-2</v>
      </c>
      <c r="K324">
        <f t="shared" si="20"/>
        <v>1.6328289072841784E-2</v>
      </c>
      <c r="L324" s="14">
        <f t="shared" ref="L324:L387" si="22">L323*(1+K324-$Q$1/$Q$3)</f>
        <v>27.901076226430142</v>
      </c>
      <c r="M324">
        <f t="shared" ref="M324:M387" si="23">M323*(1+K324+(1-$Q$2)*J324/$Q$3-$Q$1/$Q$3)</f>
        <v>26.298291589671425</v>
      </c>
    </row>
    <row r="325" spans="1:13" x14ac:dyDescent="0.45">
      <c r="A325" s="1">
        <v>39575</v>
      </c>
      <c r="B325">
        <v>26.665001</v>
      </c>
      <c r="C325">
        <v>26.875</v>
      </c>
      <c r="D325">
        <v>25.524999999999999</v>
      </c>
      <c r="E325">
        <v>25.735001</v>
      </c>
      <c r="F325" s="13">
        <v>25.025379000000001</v>
      </c>
      <c r="G325">
        <v>1513000</v>
      </c>
      <c r="H325">
        <f t="shared" si="21"/>
        <v>-3.3427118128866784E-2</v>
      </c>
      <c r="I325">
        <f>VLOOKUP(A325,IWM!$A:$H,8,FALSE)</f>
        <v>-1.7842656937852586E-2</v>
      </c>
      <c r="J325" s="12">
        <f>VLOOKUP(A325,'Libor 3m USD'!$A$2:$C$9188,3,FALSE)</f>
        <v>2.7343799999999998E-2</v>
      </c>
      <c r="K325">
        <f t="shared" si="20"/>
        <v>-3.5685313875705171E-2</v>
      </c>
      <c r="L325" s="14">
        <f t="shared" si="22"/>
        <v>26.904365737533691</v>
      </c>
      <c r="M325">
        <f t="shared" si="23"/>
        <v>25.355983843567152</v>
      </c>
    </row>
    <row r="326" spans="1:13" x14ac:dyDescent="0.45">
      <c r="A326" s="1">
        <v>39576</v>
      </c>
      <c r="B326">
        <v>25.84</v>
      </c>
      <c r="C326">
        <v>25.950001</v>
      </c>
      <c r="D326">
        <v>25.42</v>
      </c>
      <c r="E326">
        <v>25.695</v>
      </c>
      <c r="F326" s="13">
        <v>24.986478999999999</v>
      </c>
      <c r="G326">
        <v>1456600</v>
      </c>
      <c r="H326">
        <f t="shared" si="21"/>
        <v>-1.5544220129494191E-3</v>
      </c>
      <c r="I326">
        <f>VLOOKUP(A326,IWM!$A:$H,8,FALSE)</f>
        <v>2.0957697586414525E-3</v>
      </c>
      <c r="J326" s="12">
        <f>VLOOKUP(A326,'Libor 3m USD'!$A$2:$C$9188,3,FALSE)</f>
        <v>2.7156300000000001E-2</v>
      </c>
      <c r="K326">
        <f t="shared" si="20"/>
        <v>4.1915395172829051E-3</v>
      </c>
      <c r="L326" s="14">
        <f t="shared" si="22"/>
        <v>27.016122197827034</v>
      </c>
      <c r="M326">
        <f t="shared" si="23"/>
        <v>25.458576132201948</v>
      </c>
    </row>
    <row r="327" spans="1:13" x14ac:dyDescent="0.45">
      <c r="A327" s="1">
        <v>39577</v>
      </c>
      <c r="B327">
        <v>25.41</v>
      </c>
      <c r="C327">
        <v>26.07</v>
      </c>
      <c r="D327">
        <v>25.299999</v>
      </c>
      <c r="E327">
        <v>26</v>
      </c>
      <c r="F327" s="13">
        <v>25.283068</v>
      </c>
      <c r="G327">
        <v>1067600</v>
      </c>
      <c r="H327">
        <f t="shared" si="21"/>
        <v>1.1869979759853377E-2</v>
      </c>
      <c r="I327">
        <f>VLOOKUP(A327,IWM!$A:$H,8,FALSE)</f>
        <v>-2.9281057724842574E-3</v>
      </c>
      <c r="J327" s="12">
        <f>VLOOKUP(A327,'Libor 3m USD'!$A$2:$C$9188,3,FALSE)</f>
        <v>2.6849999999999999E-2</v>
      </c>
      <c r="K327">
        <f t="shared" si="20"/>
        <v>-5.8562115449685148E-3</v>
      </c>
      <c r="L327" s="14">
        <f t="shared" si="22"/>
        <v>26.856891606187716</v>
      </c>
      <c r="M327">
        <f t="shared" si="23"/>
        <v>25.305813026157114</v>
      </c>
    </row>
    <row r="328" spans="1:13" x14ac:dyDescent="0.45">
      <c r="A328" s="1">
        <v>39580</v>
      </c>
      <c r="B328">
        <v>25.995000999999998</v>
      </c>
      <c r="C328">
        <v>26.91</v>
      </c>
      <c r="D328">
        <v>25.875</v>
      </c>
      <c r="E328">
        <v>26.844999000000001</v>
      </c>
      <c r="F328" s="13">
        <v>26.104765</v>
      </c>
      <c r="G328">
        <v>1233400</v>
      </c>
      <c r="H328">
        <f t="shared" si="21"/>
        <v>3.2499892813641074E-2</v>
      </c>
      <c r="I328">
        <f>VLOOKUP(A328,IWM!$A:$H,8,FALSE)</f>
        <v>2.1958381385990933E-2</v>
      </c>
      <c r="J328" s="12">
        <f>VLOOKUP(A328,'Libor 3m USD'!$A$2:$C$9188,3,FALSE)</f>
        <v>2.6781299999999997E-2</v>
      </c>
      <c r="K328">
        <f t="shared" si="20"/>
        <v>4.3916762771981865E-2</v>
      </c>
      <c r="L328" s="14">
        <f t="shared" si="22"/>
        <v>28.035346881465927</v>
      </c>
      <c r="M328">
        <f t="shared" si="23"/>
        <v>26.413519049316498</v>
      </c>
    </row>
    <row r="329" spans="1:13" x14ac:dyDescent="0.45">
      <c r="A329" s="1">
        <v>39581</v>
      </c>
      <c r="B329">
        <v>26.889999</v>
      </c>
      <c r="C329">
        <v>27.190000999999999</v>
      </c>
      <c r="D329">
        <v>26.514999</v>
      </c>
      <c r="E329">
        <v>27.09</v>
      </c>
      <c r="F329" s="13">
        <v>26.343008000000001</v>
      </c>
      <c r="G329">
        <v>1357000</v>
      </c>
      <c r="H329">
        <f t="shared" si="21"/>
        <v>9.126418107958445E-3</v>
      </c>
      <c r="I329">
        <f>VLOOKUP(A329,IWM!$A:$H,8,FALSE)</f>
        <v>5.7471606882335546E-3</v>
      </c>
      <c r="J329" s="12">
        <f>VLOOKUP(A329,'Libor 3m USD'!$A$2:$C$9188,3,FALSE)</f>
        <v>2.67563E-2</v>
      </c>
      <c r="K329">
        <f t="shared" si="20"/>
        <v>1.1494321376467109E-2</v>
      </c>
      <c r="L329" s="14">
        <f t="shared" si="22"/>
        <v>28.35653728034535</v>
      </c>
      <c r="M329">
        <f t="shared" si="23"/>
        <v>26.71332430186267</v>
      </c>
    </row>
    <row r="330" spans="1:13" x14ac:dyDescent="0.45">
      <c r="A330" s="1">
        <v>39582</v>
      </c>
      <c r="B330">
        <v>27.184999000000001</v>
      </c>
      <c r="C330">
        <v>27.715</v>
      </c>
      <c r="D330">
        <v>26.945</v>
      </c>
      <c r="E330">
        <v>26.954999999999998</v>
      </c>
      <c r="F330" s="13">
        <v>26.211735000000001</v>
      </c>
      <c r="G330">
        <v>1119800</v>
      </c>
      <c r="H330">
        <f t="shared" si="21"/>
        <v>-4.9832198357909752E-3</v>
      </c>
      <c r="I330">
        <f>VLOOKUP(A330,IWM!$A:$H,8,FALSE)</f>
        <v>-1.2241638191266002E-3</v>
      </c>
      <c r="J330" s="12">
        <f>VLOOKUP(A330,'Libor 3m USD'!$A$2:$C$9188,3,FALSE)</f>
        <v>2.7200000000000002E-2</v>
      </c>
      <c r="K330">
        <f t="shared" si="20"/>
        <v>-2.4483276382532004E-3</v>
      </c>
      <c r="L330" s="14">
        <f t="shared" si="22"/>
        <v>28.28604218995163</v>
      </c>
      <c r="M330">
        <f t="shared" si="23"/>
        <v>26.644030938800203</v>
      </c>
    </row>
    <row r="331" spans="1:13" x14ac:dyDescent="0.45">
      <c r="A331" s="1">
        <v>39583</v>
      </c>
      <c r="B331">
        <v>27.055</v>
      </c>
      <c r="C331">
        <v>27.645</v>
      </c>
      <c r="D331">
        <v>26.795000000000002</v>
      </c>
      <c r="E331">
        <v>27.555</v>
      </c>
      <c r="F331" s="13">
        <v>26.795190999999999</v>
      </c>
      <c r="G331">
        <v>862200</v>
      </c>
      <c r="H331">
        <f t="shared" si="21"/>
        <v>2.2259343000377463E-2</v>
      </c>
      <c r="I331">
        <f>VLOOKUP(A331,IWM!$A:$H,8,FALSE)</f>
        <v>2.0437406956401727E-3</v>
      </c>
      <c r="J331" s="12">
        <f>VLOOKUP(A331,'Libor 3m USD'!$A$2:$C$9188,3,FALSE)</f>
        <v>2.71875E-2</v>
      </c>
      <c r="K331">
        <f t="shared" si="20"/>
        <v>4.0874813912803454E-3</v>
      </c>
      <c r="L331" s="14">
        <f t="shared" si="22"/>
        <v>28.400594522143948</v>
      </c>
      <c r="M331">
        <f t="shared" si="23"/>
        <v>26.749058939748597</v>
      </c>
    </row>
    <row r="332" spans="1:13" x14ac:dyDescent="0.45">
      <c r="A332" s="1">
        <v>39584</v>
      </c>
      <c r="B332">
        <v>27.764999</v>
      </c>
      <c r="C332">
        <v>27.799999</v>
      </c>
      <c r="D332">
        <v>26.764999</v>
      </c>
      <c r="E332">
        <v>27.475000000000001</v>
      </c>
      <c r="F332" s="13">
        <v>26.717396000000001</v>
      </c>
      <c r="G332">
        <v>1565800</v>
      </c>
      <c r="H332">
        <f t="shared" si="21"/>
        <v>-2.9033194799767958E-3</v>
      </c>
      <c r="I332">
        <f>VLOOKUP(A332,IWM!$A:$H,8,FALSE)</f>
        <v>5.437998155636059E-3</v>
      </c>
      <c r="J332" s="12">
        <f>VLOOKUP(A332,'Libor 3m USD'!$A$2:$C$9188,3,FALSE)</f>
        <v>2.6949999999999998E-2</v>
      </c>
      <c r="K332">
        <f t="shared" si="20"/>
        <v>1.0875996311272118E-2</v>
      </c>
      <c r="L332" s="14">
        <f t="shared" si="22"/>
        <v>28.708408626071545</v>
      </c>
      <c r="M332">
        <f t="shared" si="23"/>
        <v>27.036112545796378</v>
      </c>
    </row>
    <row r="333" spans="1:13" x14ac:dyDescent="0.45">
      <c r="A333" s="1">
        <v>39587</v>
      </c>
      <c r="B333">
        <v>27.459999</v>
      </c>
      <c r="C333">
        <v>27.98</v>
      </c>
      <c r="D333">
        <v>27.040001</v>
      </c>
      <c r="E333">
        <v>27.344999000000001</v>
      </c>
      <c r="F333" s="13">
        <v>26.590982</v>
      </c>
      <c r="G333">
        <v>1535600</v>
      </c>
      <c r="H333">
        <f t="shared" si="21"/>
        <v>-4.7315239853464863E-3</v>
      </c>
      <c r="I333">
        <f>VLOOKUP(A333,IWM!$A:$H,8,FALSE)</f>
        <v>2.7067495294130772E-4</v>
      </c>
      <c r="J333" s="12">
        <f>VLOOKUP(A333,'Libor 3m USD'!$A$2:$C$9188,3,FALSE)</f>
        <v>2.6775000000000004E-2</v>
      </c>
      <c r="K333">
        <f t="shared" si="20"/>
        <v>5.4134990588261545E-4</v>
      </c>
      <c r="L333" s="14">
        <f t="shared" si="22"/>
        <v>28.722867658943009</v>
      </c>
      <c r="M333">
        <f t="shared" si="23"/>
        <v>27.046856737291975</v>
      </c>
    </row>
    <row r="334" spans="1:13" x14ac:dyDescent="0.45">
      <c r="A334" s="1">
        <v>39588</v>
      </c>
      <c r="B334">
        <v>27.035</v>
      </c>
      <c r="C334">
        <v>27.190000999999999</v>
      </c>
      <c r="D334">
        <v>26.545000000000002</v>
      </c>
      <c r="E334">
        <v>27.190000999999999</v>
      </c>
      <c r="F334" s="13">
        <v>26.440252000000001</v>
      </c>
      <c r="G334">
        <v>1819600</v>
      </c>
      <c r="H334">
        <f t="shared" si="21"/>
        <v>-5.6684630902310573E-3</v>
      </c>
      <c r="I334">
        <f>VLOOKUP(A334,IWM!$A:$H,8,FALSE)</f>
        <v>-3.6503501973811359E-3</v>
      </c>
      <c r="J334" s="12">
        <f>VLOOKUP(A334,'Libor 3m USD'!$A$2:$C$9188,3,FALSE)</f>
        <v>2.6575000000000001E-2</v>
      </c>
      <c r="K334">
        <f t="shared" si="20"/>
        <v>-7.3007003947622717E-3</v>
      </c>
      <c r="L334" s="14">
        <f t="shared" si="22"/>
        <v>28.51208780116777</v>
      </c>
      <c r="M334">
        <f t="shared" si="23"/>
        <v>26.845523853296449</v>
      </c>
    </row>
    <row r="335" spans="1:13" x14ac:dyDescent="0.45">
      <c r="A335" s="1">
        <v>39589</v>
      </c>
      <c r="B335">
        <v>27.16</v>
      </c>
      <c r="C335">
        <v>27.584999</v>
      </c>
      <c r="D335">
        <v>26.15</v>
      </c>
      <c r="E335">
        <v>26.43</v>
      </c>
      <c r="F335" s="13">
        <v>25.701205999999999</v>
      </c>
      <c r="G335">
        <v>2576200</v>
      </c>
      <c r="H335">
        <f t="shared" si="21"/>
        <v>-2.7951549024570643E-2</v>
      </c>
      <c r="I335">
        <f>VLOOKUP(A335,IWM!$A:$H,8,FALSE)</f>
        <v>-1.4246861870391148E-2</v>
      </c>
      <c r="J335" s="12">
        <f>VLOOKUP(A335,'Libor 3m USD'!$A$2:$C$9188,3,FALSE)</f>
        <v>2.63813E-2</v>
      </c>
      <c r="K335">
        <f t="shared" si="20"/>
        <v>-2.8493723740782295E-2</v>
      </c>
      <c r="L335" s="14">
        <f t="shared" si="22"/>
        <v>27.698597387635544</v>
      </c>
      <c r="M335">
        <f t="shared" si="23"/>
        <v>26.076772483201829</v>
      </c>
    </row>
    <row r="336" spans="1:13" x14ac:dyDescent="0.45">
      <c r="A336" s="1">
        <v>39590</v>
      </c>
      <c r="B336">
        <v>26.514999</v>
      </c>
      <c r="C336">
        <v>27.094999000000001</v>
      </c>
      <c r="D336">
        <v>26.459999</v>
      </c>
      <c r="E336">
        <v>26.77</v>
      </c>
      <c r="F336" s="13">
        <v>26.031834</v>
      </c>
      <c r="G336">
        <v>1409600</v>
      </c>
      <c r="H336">
        <f t="shared" si="21"/>
        <v>1.2864299052737005E-2</v>
      </c>
      <c r="I336">
        <f>VLOOKUP(A336,IWM!$A:$H,8,FALSE)</f>
        <v>7.1578482263754406E-3</v>
      </c>
      <c r="J336" s="12">
        <f>VLOOKUP(A336,'Libor 3m USD'!$A$2:$C$9188,3,FALSE)</f>
        <v>2.63813E-2</v>
      </c>
      <c r="K336">
        <f t="shared" si="20"/>
        <v>1.4315696452750881E-2</v>
      </c>
      <c r="L336" s="14">
        <f t="shared" si="22"/>
        <v>28.094077906848408</v>
      </c>
      <c r="M336">
        <f t="shared" si="23"/>
        <v>26.446366672314578</v>
      </c>
    </row>
    <row r="337" spans="1:13" x14ac:dyDescent="0.45">
      <c r="A337" s="1">
        <v>39591</v>
      </c>
      <c r="B337">
        <v>26.565000999999999</v>
      </c>
      <c r="C337">
        <v>26.67</v>
      </c>
      <c r="D337">
        <v>25.77</v>
      </c>
      <c r="E337">
        <v>26.075001</v>
      </c>
      <c r="F337" s="13">
        <v>25.355993000000002</v>
      </c>
      <c r="G337">
        <v>2001800</v>
      </c>
      <c r="H337">
        <f t="shared" si="21"/>
        <v>-2.5962097023206177E-2</v>
      </c>
      <c r="I337">
        <f>VLOOKUP(A337,IWM!$A:$H,8,FALSE)</f>
        <v>-1.3120486692999367E-2</v>
      </c>
      <c r="J337" s="12">
        <f>VLOOKUP(A337,'Libor 3m USD'!$A$2:$C$9188,3,FALSE)</f>
        <v>2.6456300000000002E-2</v>
      </c>
      <c r="K337">
        <f t="shared" si="20"/>
        <v>-2.6240973385998734E-2</v>
      </c>
      <c r="L337" s="14">
        <f t="shared" si="22"/>
        <v>27.355802854047312</v>
      </c>
      <c r="M337">
        <f t="shared" si="23"/>
        <v>25.748614802064058</v>
      </c>
    </row>
    <row r="338" spans="1:13" x14ac:dyDescent="0.45">
      <c r="A338" s="1">
        <v>39595</v>
      </c>
      <c r="B338">
        <v>26.200001</v>
      </c>
      <c r="C338">
        <v>26.969999000000001</v>
      </c>
      <c r="D338">
        <v>26.200001</v>
      </c>
      <c r="E338">
        <v>26.91</v>
      </c>
      <c r="F338" s="13">
        <v>26.167973</v>
      </c>
      <c r="G338">
        <v>1792800</v>
      </c>
      <c r="H338">
        <f t="shared" si="21"/>
        <v>3.202319861817271E-2</v>
      </c>
      <c r="I338">
        <f>VLOOKUP(A338,IWM!$A:$H,8,FALSE)</f>
        <v>1.5372277622800024E-2</v>
      </c>
      <c r="J338" s="12">
        <f>VLOOKUP(A338,'Libor 3m USD'!$A$2:$C$9188,3,FALSE)</f>
        <v>2.64438E-2</v>
      </c>
      <c r="K338">
        <f t="shared" si="20"/>
        <v>3.0744555245600047E-2</v>
      </c>
      <c r="L338" s="14">
        <f t="shared" si="22"/>
        <v>28.195813575835626</v>
      </c>
      <c r="M338">
        <f t="shared" si="23"/>
        <v>26.536571881150447</v>
      </c>
    </row>
    <row r="339" spans="1:13" x14ac:dyDescent="0.45">
      <c r="A339" s="1">
        <v>39596</v>
      </c>
      <c r="B339">
        <v>27.084999</v>
      </c>
      <c r="C339">
        <v>27.245000999999998</v>
      </c>
      <c r="D339">
        <v>26.605</v>
      </c>
      <c r="E339">
        <v>27.245000999999998</v>
      </c>
      <c r="F339" s="13">
        <v>26.493739999999999</v>
      </c>
      <c r="G339">
        <v>1557200</v>
      </c>
      <c r="H339">
        <f t="shared" si="21"/>
        <v>1.2449072765399194E-2</v>
      </c>
      <c r="I339">
        <f>VLOOKUP(A339,IWM!$A:$H,8,FALSE)</f>
        <v>4.6366952392755678E-3</v>
      </c>
      <c r="J339" s="12">
        <f>VLOOKUP(A339,'Libor 3m USD'!$A$2:$C$9188,3,FALSE)</f>
        <v>2.6493799999999998E-2</v>
      </c>
      <c r="K339">
        <f t="shared" si="20"/>
        <v>9.2733904785511356E-3</v>
      </c>
      <c r="L339" s="14">
        <f t="shared" si="22"/>
        <v>28.456221427568234</v>
      </c>
      <c r="M339">
        <f t="shared" si="23"/>
        <v>26.778865588210241</v>
      </c>
    </row>
    <row r="340" spans="1:13" x14ac:dyDescent="0.45">
      <c r="A340" s="1">
        <v>39597</v>
      </c>
      <c r="B340">
        <v>27.094999000000001</v>
      </c>
      <c r="C340">
        <v>28.17</v>
      </c>
      <c r="D340">
        <v>27.094999000000001</v>
      </c>
      <c r="E340">
        <v>27.674999</v>
      </c>
      <c r="F340" s="13">
        <v>26.911877</v>
      </c>
      <c r="G340">
        <v>1878600</v>
      </c>
      <c r="H340">
        <f t="shared" si="21"/>
        <v>1.5782482956351318E-2</v>
      </c>
      <c r="I340">
        <f>VLOOKUP(A340,IWM!$A:$H,8,FALSE)</f>
        <v>1.0181920055046589E-2</v>
      </c>
      <c r="J340" s="12">
        <f>VLOOKUP(A340,'Libor 3m USD'!$A$2:$C$9188,3,FALSE)</f>
        <v>2.68188E-2</v>
      </c>
      <c r="K340">
        <f t="shared" si="20"/>
        <v>2.0363840110093179E-2</v>
      </c>
      <c r="L340" s="14">
        <f t="shared" si="22"/>
        <v>29.034626616477428</v>
      </c>
      <c r="M340">
        <f t="shared" si="23"/>
        <v>27.320326695761068</v>
      </c>
    </row>
    <row r="341" spans="1:13" x14ac:dyDescent="0.45">
      <c r="A341" s="1">
        <v>39598</v>
      </c>
      <c r="B341">
        <v>27.754999000000002</v>
      </c>
      <c r="C341">
        <v>27.975000000000001</v>
      </c>
      <c r="D341">
        <v>27.5</v>
      </c>
      <c r="E341">
        <v>27.940000999999999</v>
      </c>
      <c r="F341" s="13">
        <v>27.169571000000001</v>
      </c>
      <c r="G341">
        <v>1463400</v>
      </c>
      <c r="H341">
        <f t="shared" si="21"/>
        <v>9.5754747987293332E-3</v>
      </c>
      <c r="I341">
        <f>VLOOKUP(A341,IWM!$A:$H,8,FALSE)</f>
        <v>3.4947099273872073E-3</v>
      </c>
      <c r="J341" s="12">
        <f>VLOOKUP(A341,'Libor 3m USD'!$A$2:$C$9188,3,FALSE)</f>
        <v>2.6806299999999998E-2</v>
      </c>
      <c r="K341">
        <f t="shared" si="20"/>
        <v>6.9894198547744146E-3</v>
      </c>
      <c r="L341" s="14">
        <f t="shared" si="22"/>
        <v>29.236467252889867</v>
      </c>
      <c r="M341">
        <f t="shared" si="23"/>
        <v>27.507343818587049</v>
      </c>
    </row>
    <row r="342" spans="1:13" x14ac:dyDescent="0.45">
      <c r="A342" s="1">
        <v>39601</v>
      </c>
      <c r="B342">
        <v>27.790001</v>
      </c>
      <c r="C342">
        <v>27.83</v>
      </c>
      <c r="D342">
        <v>26.795000000000002</v>
      </c>
      <c r="E342">
        <v>27.405000999999999</v>
      </c>
      <c r="F342" s="13">
        <v>26.649322999999999</v>
      </c>
      <c r="G342">
        <v>1805800</v>
      </c>
      <c r="H342">
        <f t="shared" si="21"/>
        <v>-1.9148186035031656E-2</v>
      </c>
      <c r="I342">
        <f>VLOOKUP(A342,IWM!$A:$H,8,FALSE)</f>
        <v>-9.1069073915709398E-3</v>
      </c>
      <c r="J342" s="12">
        <f>VLOOKUP(A342,'Libor 3m USD'!$A$2:$C$9188,3,FALSE)</f>
        <v>2.6762500000000002E-2</v>
      </c>
      <c r="K342">
        <f t="shared" si="20"/>
        <v>-1.821381478314188E-2</v>
      </c>
      <c r="L342" s="14">
        <f t="shared" si="22"/>
        <v>28.702857485023994</v>
      </c>
      <c r="M342">
        <f t="shared" si="23"/>
        <v>27.002371879070445</v>
      </c>
    </row>
    <row r="343" spans="1:13" x14ac:dyDescent="0.45">
      <c r="A343" s="1">
        <v>39602</v>
      </c>
      <c r="B343">
        <v>27.59</v>
      </c>
      <c r="C343">
        <v>27.860001</v>
      </c>
      <c r="D343">
        <v>26.709999</v>
      </c>
      <c r="E343">
        <v>27.215</v>
      </c>
      <c r="F343" s="13">
        <v>26.464562999999998</v>
      </c>
      <c r="G343">
        <v>1851600</v>
      </c>
      <c r="H343">
        <f t="shared" si="21"/>
        <v>-6.933009142483737E-3</v>
      </c>
      <c r="I343">
        <f>VLOOKUP(A343,IWM!$A:$H,8,FALSE)</f>
        <v>-2.0272000284072833E-3</v>
      </c>
      <c r="J343" s="12">
        <f>VLOOKUP(A343,'Libor 3m USD'!$A$2:$C$9188,3,FALSE)</f>
        <v>2.67313E-2</v>
      </c>
      <c r="K343">
        <f t="shared" si="20"/>
        <v>-4.0544000568145666E-3</v>
      </c>
      <c r="L343" s="14">
        <f t="shared" si="22"/>
        <v>28.58540256583888</v>
      </c>
      <c r="M343">
        <f t="shared" si="23"/>
        <v>26.889011194972902</v>
      </c>
    </row>
    <row r="344" spans="1:13" x14ac:dyDescent="0.45">
      <c r="A344" s="1">
        <v>39603</v>
      </c>
      <c r="B344">
        <v>27.114999999999998</v>
      </c>
      <c r="C344">
        <v>28.094999000000001</v>
      </c>
      <c r="D344">
        <v>26.924999</v>
      </c>
      <c r="E344">
        <v>27.575001</v>
      </c>
      <c r="F344" s="13">
        <v>26.814636</v>
      </c>
      <c r="G344">
        <v>1595800</v>
      </c>
      <c r="H344">
        <f t="shared" si="21"/>
        <v>1.322799095530125E-2</v>
      </c>
      <c r="I344">
        <f>VLOOKUP(A344,IWM!$A:$H,8,FALSE)</f>
        <v>6.2297290164161634E-3</v>
      </c>
      <c r="J344" s="12">
        <f>VLOOKUP(A344,'Libor 3m USD'!$A$2:$C$9188,3,FALSE)</f>
        <v>2.6718799999999997E-2</v>
      </c>
      <c r="K344">
        <f t="shared" si="20"/>
        <v>1.2459458032832327E-2</v>
      </c>
      <c r="L344" s="14">
        <f t="shared" si="22"/>
        <v>28.940483565156491</v>
      </c>
      <c r="M344">
        <f t="shared" si="23"/>
        <v>27.220169067696784</v>
      </c>
    </row>
    <row r="345" spans="1:13" x14ac:dyDescent="0.45">
      <c r="A345" s="1">
        <v>39604</v>
      </c>
      <c r="B345">
        <v>27.73</v>
      </c>
      <c r="C345">
        <v>29.16</v>
      </c>
      <c r="D345">
        <v>27.58</v>
      </c>
      <c r="E345">
        <v>29.16</v>
      </c>
      <c r="F345" s="13">
        <v>28.355931999999999</v>
      </c>
      <c r="G345">
        <v>2092000</v>
      </c>
      <c r="H345">
        <f t="shared" si="21"/>
        <v>5.7479654021781235E-2</v>
      </c>
      <c r="I345">
        <f>VLOOKUP(A345,IWM!$A:$H,8,FALSE)</f>
        <v>2.5571769842462455E-2</v>
      </c>
      <c r="J345" s="12">
        <f>VLOOKUP(A345,'Libor 3m USD'!$A$2:$C$9188,3,FALSE)</f>
        <v>2.6768800000000002E-2</v>
      </c>
      <c r="K345">
        <f t="shared" si="20"/>
        <v>5.114353968492491E-2</v>
      </c>
      <c r="L345" s="14">
        <f t="shared" si="22"/>
        <v>30.41951132457886</v>
      </c>
      <c r="M345">
        <f t="shared" si="23"/>
        <v>28.608387234212795</v>
      </c>
    </row>
    <row r="346" spans="1:13" x14ac:dyDescent="0.45">
      <c r="A346" s="1">
        <v>39605</v>
      </c>
      <c r="B346">
        <v>28.700001</v>
      </c>
      <c r="C346">
        <v>28.704999999999998</v>
      </c>
      <c r="D346">
        <v>27.274999999999999</v>
      </c>
      <c r="E346">
        <v>27.274999999999999</v>
      </c>
      <c r="F346" s="13">
        <v>26.522911000000001</v>
      </c>
      <c r="G346">
        <v>2207000</v>
      </c>
      <c r="H346">
        <f t="shared" si="21"/>
        <v>-6.4643299327985404E-2</v>
      </c>
      <c r="I346">
        <f>VLOOKUP(A346,IWM!$A:$H,8,FALSE)</f>
        <v>-2.9921196345822243E-2</v>
      </c>
      <c r="J346" s="12">
        <f>VLOOKUP(A346,'Libor 3m USD'!$A$2:$C$9188,3,FALSE)</f>
        <v>2.6956299999999999E-2</v>
      </c>
      <c r="K346">
        <f t="shared" si="20"/>
        <v>-5.9842392691644486E-2</v>
      </c>
      <c r="L346" s="14">
        <f t="shared" si="22"/>
        <v>28.597988215113489</v>
      </c>
      <c r="M346">
        <f t="shared" si="23"/>
        <v>26.892254176990917</v>
      </c>
    </row>
    <row r="347" spans="1:13" x14ac:dyDescent="0.45">
      <c r="A347" s="1">
        <v>39608</v>
      </c>
      <c r="B347">
        <v>27.445</v>
      </c>
      <c r="C347">
        <v>27.620000999999998</v>
      </c>
      <c r="D347">
        <v>26.459999</v>
      </c>
      <c r="E347">
        <v>27.075001</v>
      </c>
      <c r="F347" s="13">
        <v>26.328423999999998</v>
      </c>
      <c r="G347">
        <v>2651600</v>
      </c>
      <c r="H347">
        <f t="shared" si="21"/>
        <v>-7.3327923922077431E-3</v>
      </c>
      <c r="I347">
        <f>VLOOKUP(A347,IWM!$A:$H,8,FALSE)</f>
        <v>-3.2467641313778106E-3</v>
      </c>
      <c r="J347" s="12">
        <f>VLOOKUP(A347,'Libor 3m USD'!$A$2:$C$9188,3,FALSE)</f>
        <v>2.6912500000000002E-2</v>
      </c>
      <c r="K347">
        <f t="shared" si="20"/>
        <v>-6.4935282627556212E-3</v>
      </c>
      <c r="L347" s="14">
        <f t="shared" si="22"/>
        <v>28.411208271618619</v>
      </c>
      <c r="M347">
        <f t="shared" si="23"/>
        <v>26.713742793787784</v>
      </c>
    </row>
    <row r="348" spans="1:13" x14ac:dyDescent="0.45">
      <c r="A348" s="1">
        <v>39609</v>
      </c>
      <c r="B348">
        <v>26.594999000000001</v>
      </c>
      <c r="C348">
        <v>27.065000999999999</v>
      </c>
      <c r="D348">
        <v>26.42</v>
      </c>
      <c r="E348">
        <v>26.629999000000002</v>
      </c>
      <c r="F348" s="13">
        <v>25.895693000000001</v>
      </c>
      <c r="G348">
        <v>2055400</v>
      </c>
      <c r="H348">
        <f t="shared" si="21"/>
        <v>-1.6435886933452437E-2</v>
      </c>
      <c r="I348">
        <f>VLOOKUP(A348,IWM!$A:$H,8,FALSE)</f>
        <v>-7.3290761048854236E-3</v>
      </c>
      <c r="J348" s="12">
        <f>VLOOKUP(A348,'Libor 3m USD'!$A$2:$C$9188,3,FALSE)</f>
        <v>2.7862499999999998E-2</v>
      </c>
      <c r="K348">
        <f t="shared" si="20"/>
        <v>-1.4658152209770847E-2</v>
      </c>
      <c r="L348" s="14">
        <f t="shared" si="22"/>
        <v>27.993681398855049</v>
      </c>
      <c r="M348">
        <f t="shared" si="23"/>
        <v>26.318208002430389</v>
      </c>
    </row>
    <row r="349" spans="1:13" x14ac:dyDescent="0.45">
      <c r="A349" s="1">
        <v>39610</v>
      </c>
      <c r="B349">
        <v>26.665001</v>
      </c>
      <c r="C349">
        <v>26.76</v>
      </c>
      <c r="D349">
        <v>25.719999000000001</v>
      </c>
      <c r="E349">
        <v>25.745000999999998</v>
      </c>
      <c r="F349" s="13">
        <v>25.035098999999999</v>
      </c>
      <c r="G349">
        <v>2407600</v>
      </c>
      <c r="H349">
        <f t="shared" si="21"/>
        <v>-3.3233094012969699E-2</v>
      </c>
      <c r="I349">
        <f>VLOOKUP(A349,IWM!$A:$H,8,FALSE)</f>
        <v>-1.7363822746972568E-2</v>
      </c>
      <c r="J349" s="12">
        <f>VLOOKUP(A349,'Libor 3m USD'!$A$2:$C$9188,3,FALSE)</f>
        <v>2.7881300000000001E-2</v>
      </c>
      <c r="K349">
        <f t="shared" si="20"/>
        <v>-3.4727645493945136E-2</v>
      </c>
      <c r="L349" s="14">
        <f t="shared" si="22"/>
        <v>27.020471437810844</v>
      </c>
      <c r="M349">
        <f t="shared" si="23"/>
        <v>25.40033460159718</v>
      </c>
    </row>
    <row r="350" spans="1:13" x14ac:dyDescent="0.45">
      <c r="A350" s="1">
        <v>39611</v>
      </c>
      <c r="B350">
        <v>26.045000000000002</v>
      </c>
      <c r="C350">
        <v>26.639999</v>
      </c>
      <c r="D350">
        <v>25.594999000000001</v>
      </c>
      <c r="E350">
        <v>25.905000999999999</v>
      </c>
      <c r="F350" s="13">
        <v>25.190684999999998</v>
      </c>
      <c r="G350">
        <v>1972200</v>
      </c>
      <c r="H350">
        <f t="shared" si="21"/>
        <v>6.2147147890248E-3</v>
      </c>
      <c r="I350">
        <f>VLOOKUP(A350,IWM!$A:$H,8,FALSE)</f>
        <v>2.0867801321176049E-3</v>
      </c>
      <c r="J350" s="12">
        <f>VLOOKUP(A350,'Libor 3m USD'!$A$2:$C$9188,3,FALSE)</f>
        <v>2.7762500000000002E-2</v>
      </c>
      <c r="K350">
        <f t="shared" si="20"/>
        <v>4.1735602642352099E-3</v>
      </c>
      <c r="L350" s="14">
        <f t="shared" si="22"/>
        <v>27.132224374841027</v>
      </c>
      <c r="M350">
        <f t="shared" si="23"/>
        <v>25.502588555899433</v>
      </c>
    </row>
    <row r="351" spans="1:13" x14ac:dyDescent="0.45">
      <c r="A351" s="1">
        <v>39612</v>
      </c>
      <c r="B351">
        <v>26.305</v>
      </c>
      <c r="C351">
        <v>26.85</v>
      </c>
      <c r="D351">
        <v>26.09</v>
      </c>
      <c r="E351">
        <v>26.85</v>
      </c>
      <c r="F351" s="13">
        <v>26.109629000000002</v>
      </c>
      <c r="G351">
        <v>1697400</v>
      </c>
      <c r="H351">
        <f t="shared" si="21"/>
        <v>3.6479516138604451E-2</v>
      </c>
      <c r="I351">
        <f>VLOOKUP(A351,IWM!$A:$H,8,FALSE)</f>
        <v>1.805097315242743E-2</v>
      </c>
      <c r="J351" s="12">
        <f>VLOOKUP(A351,'Libor 3m USD'!$A$2:$C$9188,3,FALSE)</f>
        <v>2.8137500000000003E-2</v>
      </c>
      <c r="K351">
        <f t="shared" si="20"/>
        <v>3.6101946304854859E-2</v>
      </c>
      <c r="L351" s="14">
        <f t="shared" si="22"/>
        <v>28.110727640560903</v>
      </c>
      <c r="M351">
        <f t="shared" si="23"/>
        <v>26.419472695417525</v>
      </c>
    </row>
    <row r="352" spans="1:13" x14ac:dyDescent="0.45">
      <c r="A352" s="1">
        <v>39615</v>
      </c>
      <c r="B352">
        <v>26.620000999999998</v>
      </c>
      <c r="C352">
        <v>27.355</v>
      </c>
      <c r="D352">
        <v>26.549999</v>
      </c>
      <c r="E352">
        <v>27.15</v>
      </c>
      <c r="F352" s="13">
        <v>26.401354000000001</v>
      </c>
      <c r="G352">
        <v>1210800</v>
      </c>
      <c r="H352">
        <f t="shared" si="21"/>
        <v>1.1173081011606856E-2</v>
      </c>
      <c r="I352">
        <f>VLOOKUP(A352,IWM!$A:$H,8,FALSE)</f>
        <v>6.2738949365548358E-3</v>
      </c>
      <c r="J352" s="12">
        <f>VLOOKUP(A352,'Libor 3m USD'!$A$2:$C$9188,3,FALSE)</f>
        <v>2.8125000000000001E-2</v>
      </c>
      <c r="K352">
        <f t="shared" si="20"/>
        <v>1.2547789873109672E-2</v>
      </c>
      <c r="L352" s="14">
        <f t="shared" si="22"/>
        <v>28.46239541436303</v>
      </c>
      <c r="M352">
        <f t="shared" si="23"/>
        <v>26.747034113309709</v>
      </c>
    </row>
    <row r="353" spans="1:13" x14ac:dyDescent="0.45">
      <c r="A353" s="1">
        <v>39616</v>
      </c>
      <c r="B353">
        <v>27.475000000000001</v>
      </c>
      <c r="C353">
        <v>27.475000000000001</v>
      </c>
      <c r="D353">
        <v>26.985001</v>
      </c>
      <c r="E353">
        <v>27.024999999999999</v>
      </c>
      <c r="F353" s="13">
        <v>26.279803999999999</v>
      </c>
      <c r="G353">
        <v>963400</v>
      </c>
      <c r="H353">
        <f t="shared" si="21"/>
        <v>-4.6039305408351883E-3</v>
      </c>
      <c r="I353">
        <f>VLOOKUP(A353,IWM!$A:$H,8,FALSE)</f>
        <v>-8.1361834715565351E-4</v>
      </c>
      <c r="J353" s="12">
        <f>VLOOKUP(A353,'Libor 3m USD'!$A$2:$C$9188,3,FALSE)</f>
        <v>2.8087499999999998E-2</v>
      </c>
      <c r="K353">
        <f t="shared" si="20"/>
        <v>-1.627236694311307E-3</v>
      </c>
      <c r="L353" s="14">
        <f t="shared" si="22"/>
        <v>28.415007373008066</v>
      </c>
      <c r="M353">
        <f t="shared" si="23"/>
        <v>26.699520857362192</v>
      </c>
    </row>
    <row r="354" spans="1:13" x14ac:dyDescent="0.45">
      <c r="A354" s="1">
        <v>39617</v>
      </c>
      <c r="B354">
        <v>26.774999999999999</v>
      </c>
      <c r="C354">
        <v>26.934999000000001</v>
      </c>
      <c r="D354">
        <v>26.200001</v>
      </c>
      <c r="E354">
        <v>26.58</v>
      </c>
      <c r="F354" s="13">
        <v>25.847073000000002</v>
      </c>
      <c r="G354">
        <v>1811800</v>
      </c>
      <c r="H354">
        <f t="shared" si="21"/>
        <v>-1.6466294801894099E-2</v>
      </c>
      <c r="I354">
        <f>VLOOKUP(A354,IWM!$A:$H,8,FALSE)</f>
        <v>-8.0031243581316636E-3</v>
      </c>
      <c r="J354" s="12">
        <f>VLOOKUP(A354,'Libor 3m USD'!$A$2:$C$9188,3,FALSE)</f>
        <v>2.8025000000000001E-2</v>
      </c>
      <c r="K354">
        <f t="shared" si="20"/>
        <v>-1.6006248716263327E-2</v>
      </c>
      <c r="L354" s="14">
        <f t="shared" si="22"/>
        <v>27.959118497046468</v>
      </c>
      <c r="M354">
        <f t="shared" si="23"/>
        <v>26.268185894167477</v>
      </c>
    </row>
    <row r="355" spans="1:13" x14ac:dyDescent="0.45">
      <c r="A355" s="1">
        <v>39618</v>
      </c>
      <c r="B355">
        <v>26.629999000000002</v>
      </c>
      <c r="C355">
        <v>27.1</v>
      </c>
      <c r="D355">
        <v>26.375</v>
      </c>
      <c r="E355">
        <v>27.02</v>
      </c>
      <c r="F355" s="13">
        <v>26.274944000000001</v>
      </c>
      <c r="G355">
        <v>1680400</v>
      </c>
      <c r="H355">
        <f t="shared" si="21"/>
        <v>1.6553944038460333E-2</v>
      </c>
      <c r="I355">
        <f>VLOOKUP(A355,IWM!$A:$H,8,FALSE)</f>
        <v>8.34141750174755E-3</v>
      </c>
      <c r="J355" s="12">
        <f>VLOOKUP(A355,'Libor 3m USD'!$A$2:$C$9188,3,FALSE)</f>
        <v>2.8012499999999999E-2</v>
      </c>
      <c r="K355">
        <f t="shared" si="20"/>
        <v>1.66828350034951E-2</v>
      </c>
      <c r="L355" s="14">
        <f t="shared" si="22"/>
        <v>28.424501843388079</v>
      </c>
      <c r="M355">
        <f t="shared" si="23"/>
        <v>26.70250344606135</v>
      </c>
    </row>
    <row r="356" spans="1:13" x14ac:dyDescent="0.45">
      <c r="A356" s="1">
        <v>39619</v>
      </c>
      <c r="B356">
        <v>26.799999</v>
      </c>
      <c r="C356">
        <v>26.855</v>
      </c>
      <c r="D356">
        <v>25.725000000000001</v>
      </c>
      <c r="E356">
        <v>26.285</v>
      </c>
      <c r="F356" s="13">
        <v>25.560202</v>
      </c>
      <c r="G356">
        <v>1851800</v>
      </c>
      <c r="H356">
        <f t="shared" si="21"/>
        <v>-2.7202417634077602E-2</v>
      </c>
      <c r="I356">
        <f>VLOOKUP(A356,IWM!$A:$H,8,FALSE)</f>
        <v>-1.5866449947303907E-2</v>
      </c>
      <c r="J356" s="12">
        <f>VLOOKUP(A356,'Libor 3m USD'!$A$2:$C$9188,3,FALSE)</f>
        <v>2.80188E-2</v>
      </c>
      <c r="K356">
        <f t="shared" si="20"/>
        <v>-3.1732899894607813E-2</v>
      </c>
      <c r="L356" s="14">
        <f t="shared" si="22"/>
        <v>27.52143841323651</v>
      </c>
      <c r="M356">
        <f t="shared" si="23"/>
        <v>25.851179998358209</v>
      </c>
    </row>
    <row r="357" spans="1:13" x14ac:dyDescent="0.45">
      <c r="A357" s="1">
        <v>39622</v>
      </c>
      <c r="B357">
        <v>26.5</v>
      </c>
      <c r="C357">
        <v>26.5</v>
      </c>
      <c r="D357">
        <v>25.65</v>
      </c>
      <c r="E357">
        <v>25.65</v>
      </c>
      <c r="F357" s="13">
        <v>24.942716999999998</v>
      </c>
      <c r="G357">
        <v>1171600</v>
      </c>
      <c r="H357">
        <f t="shared" si="21"/>
        <v>-2.4158064165533677E-2</v>
      </c>
      <c r="I357">
        <f>VLOOKUP(A357,IWM!$A:$H,8,FALSE)</f>
        <v>-9.3703735076907657E-3</v>
      </c>
      <c r="J357" s="12">
        <f>VLOOKUP(A357,'Libor 3m USD'!$A$2:$C$9188,3,FALSE)</f>
        <v>2.8043800000000001E-2</v>
      </c>
      <c r="K357">
        <f t="shared" si="20"/>
        <v>-1.8740747015381531E-2</v>
      </c>
      <c r="L357" s="14">
        <f t="shared" si="22"/>
        <v>27.004628583891286</v>
      </c>
      <c r="M357">
        <f t="shared" si="23"/>
        <v>25.362858178993129</v>
      </c>
    </row>
    <row r="358" spans="1:13" x14ac:dyDescent="0.45">
      <c r="A358" s="1">
        <v>39623</v>
      </c>
      <c r="B358">
        <v>25.4</v>
      </c>
      <c r="C358">
        <v>25.684999000000001</v>
      </c>
      <c r="D358">
        <v>24.75</v>
      </c>
      <c r="E358">
        <v>24.844999000000001</v>
      </c>
      <c r="F358" s="13">
        <v>24.202850000000002</v>
      </c>
      <c r="G358">
        <v>2584600</v>
      </c>
      <c r="H358">
        <f t="shared" si="21"/>
        <v>-2.9662646615442823E-2</v>
      </c>
      <c r="I358">
        <f>VLOOKUP(A358,IWM!$A:$H,8,FALSE)</f>
        <v>-1.6553050550100812E-2</v>
      </c>
      <c r="J358" s="12">
        <f>VLOOKUP(A358,'Libor 3m USD'!$A$2:$C$9188,3,FALSE)</f>
        <v>2.8093799999999999E-2</v>
      </c>
      <c r="K358">
        <f t="shared" si="20"/>
        <v>-3.3106101100201624E-2</v>
      </c>
      <c r="L358" s="14">
        <f t="shared" si="22"/>
        <v>26.109592588186462</v>
      </c>
      <c r="M358">
        <f t="shared" si="23"/>
        <v>24.519409156461808</v>
      </c>
    </row>
    <row r="359" spans="1:13" x14ac:dyDescent="0.45">
      <c r="A359" s="1">
        <v>39624</v>
      </c>
      <c r="B359">
        <v>25.045000000000002</v>
      </c>
      <c r="C359">
        <v>25.790001</v>
      </c>
      <c r="D359">
        <v>24.954999999999998</v>
      </c>
      <c r="E359">
        <v>25.465</v>
      </c>
      <c r="F359" s="13">
        <v>24.806827999999999</v>
      </c>
      <c r="G359">
        <v>2218400</v>
      </c>
      <c r="H359">
        <f t="shared" si="21"/>
        <v>2.495482969980789E-2</v>
      </c>
      <c r="I359">
        <f>VLOOKUP(A359,IWM!$A:$H,8,FALSE)</f>
        <v>1.1315375379613357E-2</v>
      </c>
      <c r="J359" s="12">
        <f>VLOOKUP(A359,'Libor 3m USD'!$A$2:$C$9188,3,FALSE)</f>
        <v>2.8081299999999997E-2</v>
      </c>
      <c r="K359">
        <f t="shared" si="20"/>
        <v>2.2630750759226714E-2</v>
      </c>
      <c r="L359" s="14">
        <f t="shared" si="22"/>
        <v>26.699487980277887</v>
      </c>
      <c r="M359">
        <f t="shared" si="23"/>
        <v>25.070645161816106</v>
      </c>
    </row>
    <row r="360" spans="1:13" x14ac:dyDescent="0.45">
      <c r="A360" s="1">
        <v>39625</v>
      </c>
      <c r="B360">
        <v>24.870000999999998</v>
      </c>
      <c r="C360">
        <v>25</v>
      </c>
      <c r="D360">
        <v>24.049999</v>
      </c>
      <c r="E360">
        <v>24.155000999999999</v>
      </c>
      <c r="F360" s="13">
        <v>23.53068</v>
      </c>
      <c r="G360">
        <v>3139600</v>
      </c>
      <c r="H360">
        <f t="shared" si="21"/>
        <v>-5.1443417110805134E-2</v>
      </c>
      <c r="I360">
        <f>VLOOKUP(A360,IWM!$A:$H,8,FALSE)</f>
        <v>-2.5734464315323113E-2</v>
      </c>
      <c r="J360" s="12">
        <f>VLOOKUP(A360,'Libor 3m USD'!$A$2:$C$9188,3,FALSE)</f>
        <v>2.8006299999999998E-2</v>
      </c>
      <c r="K360">
        <f t="shared" si="20"/>
        <v>-5.1468928630646227E-2</v>
      </c>
      <c r="L360" s="14">
        <f t="shared" si="22"/>
        <v>25.324287410629452</v>
      </c>
      <c r="M360">
        <f t="shared" si="23"/>
        <v>23.776554537724081</v>
      </c>
    </row>
    <row r="361" spans="1:13" x14ac:dyDescent="0.45">
      <c r="A361" s="1">
        <v>39626</v>
      </c>
      <c r="B361">
        <v>24.114999999999998</v>
      </c>
      <c r="C361">
        <v>24.469999000000001</v>
      </c>
      <c r="D361">
        <v>23.725000000000001</v>
      </c>
      <c r="E361">
        <v>24.25</v>
      </c>
      <c r="F361" s="13">
        <v>23.62323</v>
      </c>
      <c r="G361">
        <v>2889800</v>
      </c>
      <c r="H361">
        <f t="shared" si="21"/>
        <v>3.9331630025141173E-3</v>
      </c>
      <c r="I361">
        <f>VLOOKUP(A361,IWM!$A:$H,8,FALSE)</f>
        <v>1.0050233032363742E-3</v>
      </c>
      <c r="J361" s="12">
        <f>VLOOKUP(A361,'Libor 3m USD'!$A$2:$C$9188,3,FALSE)</f>
        <v>2.7912499999999996E-2</v>
      </c>
      <c r="K361">
        <f t="shared" si="20"/>
        <v>2.0100466064727485E-3</v>
      </c>
      <c r="L361" s="14">
        <f t="shared" si="22"/>
        <v>25.374235723162428</v>
      </c>
      <c r="M361">
        <f t="shared" si="23"/>
        <v>23.820816598475762</v>
      </c>
    </row>
    <row r="362" spans="1:13" x14ac:dyDescent="0.45">
      <c r="A362" s="1">
        <v>39629</v>
      </c>
      <c r="B362">
        <v>24.195</v>
      </c>
      <c r="C362">
        <v>24.440000999999999</v>
      </c>
      <c r="D362">
        <v>23.575001</v>
      </c>
      <c r="E362">
        <v>23.625</v>
      </c>
      <c r="F362" s="13">
        <v>23.014382999999999</v>
      </c>
      <c r="G362">
        <v>2123800</v>
      </c>
      <c r="H362">
        <f t="shared" si="21"/>
        <v>-2.5773232534247015E-2</v>
      </c>
      <c r="I362">
        <f>VLOOKUP(A362,IWM!$A:$H,8,FALSE)</f>
        <v>-9.7515511137653554E-3</v>
      </c>
      <c r="J362" s="12">
        <f>VLOOKUP(A362,'Libor 3m USD'!$A$2:$C$9188,3,FALSE)</f>
        <v>2.78313E-2</v>
      </c>
      <c r="K362">
        <f t="shared" si="20"/>
        <v>-1.9503102227530711E-2</v>
      </c>
      <c r="L362" s="14">
        <f t="shared" si="22"/>
        <v>24.87840284149793</v>
      </c>
      <c r="M362">
        <f t="shared" si="23"/>
        <v>23.35270795955099</v>
      </c>
    </row>
    <row r="363" spans="1:13" x14ac:dyDescent="0.45">
      <c r="A363" s="1">
        <v>39630</v>
      </c>
      <c r="B363">
        <v>23.07</v>
      </c>
      <c r="C363">
        <v>23.774999999999999</v>
      </c>
      <c r="D363">
        <v>22.65</v>
      </c>
      <c r="E363">
        <v>23.614999999999998</v>
      </c>
      <c r="F363" s="13">
        <v>23.004636999999999</v>
      </c>
      <c r="G363">
        <v>3132600</v>
      </c>
      <c r="H363">
        <f t="shared" si="21"/>
        <v>-4.2347431169453831E-4</v>
      </c>
      <c r="I363">
        <f>VLOOKUP(A363,IWM!$A:$H,8,FALSE)</f>
        <v>7.2400121430526987E-4</v>
      </c>
      <c r="J363" s="12">
        <f>VLOOKUP(A363,'Libor 3m USD'!$A$2:$C$9188,3,FALSE)</f>
        <v>2.7875E-2</v>
      </c>
      <c r="K363">
        <f t="shared" si="20"/>
        <v>1.4480024286105397E-3</v>
      </c>
      <c r="L363" s="14">
        <f t="shared" si="22"/>
        <v>24.913488952934774</v>
      </c>
      <c r="M363">
        <f t="shared" si="23"/>
        <v>23.383059215724433</v>
      </c>
    </row>
    <row r="364" spans="1:13" x14ac:dyDescent="0.45">
      <c r="A364" s="1">
        <v>39631</v>
      </c>
      <c r="B364">
        <v>23.700001</v>
      </c>
      <c r="C364">
        <v>23.879999000000002</v>
      </c>
      <c r="D364">
        <v>22.315000999999999</v>
      </c>
      <c r="E364">
        <v>22.344999000000001</v>
      </c>
      <c r="F364" s="13">
        <v>21.767465999999999</v>
      </c>
      <c r="G364">
        <v>2839600</v>
      </c>
      <c r="H364">
        <f t="shared" si="21"/>
        <v>-5.3779201123669074E-2</v>
      </c>
      <c r="I364">
        <f>VLOOKUP(A364,IWM!$A:$H,8,FALSE)</f>
        <v>-2.8369308332122811E-2</v>
      </c>
      <c r="J364" s="12">
        <f>VLOOKUP(A364,'Libor 3m USD'!$A$2:$C$9188,3,FALSE)</f>
        <v>2.7912499999999996E-2</v>
      </c>
      <c r="K364">
        <f t="shared" si="20"/>
        <v>-5.6738616664245622E-2</v>
      </c>
      <c r="L364" s="14">
        <f t="shared" si="22"/>
        <v>23.498992854476985</v>
      </c>
      <c r="M364">
        <f t="shared" si="23"/>
        <v>22.052865279656771</v>
      </c>
    </row>
    <row r="365" spans="1:13" x14ac:dyDescent="0.45">
      <c r="A365" s="1">
        <v>39632</v>
      </c>
      <c r="B365">
        <v>22.48</v>
      </c>
      <c r="C365">
        <v>22.495000999999998</v>
      </c>
      <c r="D365">
        <v>21.57</v>
      </c>
      <c r="E365">
        <v>21.885000000000002</v>
      </c>
      <c r="F365" s="13">
        <v>21.319351000000001</v>
      </c>
      <c r="G365">
        <v>1676800</v>
      </c>
      <c r="H365">
        <f t="shared" si="21"/>
        <v>-2.0586456871001801E-2</v>
      </c>
      <c r="I365">
        <f>VLOOKUP(A365,IWM!$A:$H,8,FALSE)</f>
        <v>-5.3816911376435295E-3</v>
      </c>
      <c r="J365" s="12">
        <f>VLOOKUP(A365,'Libor 3m USD'!$A$2:$C$9188,3,FALSE)</f>
        <v>2.7912499999999996E-2</v>
      </c>
      <c r="K365">
        <f t="shared" si="20"/>
        <v>-1.0763382275287059E-2</v>
      </c>
      <c r="L365" s="14">
        <f t="shared" si="22"/>
        <v>23.245178336569385</v>
      </c>
      <c r="M365">
        <f t="shared" si="23"/>
        <v>21.812227841250408</v>
      </c>
    </row>
    <row r="366" spans="1:13" x14ac:dyDescent="0.45">
      <c r="A366" s="1">
        <v>39636</v>
      </c>
      <c r="B366">
        <v>22.18</v>
      </c>
      <c r="C366">
        <v>22.424999</v>
      </c>
      <c r="D366">
        <v>20.969999000000001</v>
      </c>
      <c r="E366">
        <v>21.395</v>
      </c>
      <c r="F366" s="13">
        <v>20.842020000000002</v>
      </c>
      <c r="G366">
        <v>3416200</v>
      </c>
      <c r="H366">
        <f t="shared" si="21"/>
        <v>-2.2389565235827247E-2</v>
      </c>
      <c r="I366">
        <f>VLOOKUP(A366,IWM!$A:$H,8,FALSE)</f>
        <v>-1.2625848883286994E-2</v>
      </c>
      <c r="J366" s="12">
        <f>VLOOKUP(A366,'Libor 3m USD'!$A$2:$C$9188,3,FALSE)</f>
        <v>2.7912499999999996E-2</v>
      </c>
      <c r="K366">
        <f t="shared" si="20"/>
        <v>-2.5251697766573988E-2</v>
      </c>
      <c r="L366" s="14">
        <f t="shared" si="22"/>
        <v>22.657321812358042</v>
      </c>
      <c r="M366">
        <f t="shared" si="23"/>
        <v>21.258193762639443</v>
      </c>
    </row>
    <row r="367" spans="1:13" x14ac:dyDescent="0.45">
      <c r="A367" s="1">
        <v>39637</v>
      </c>
      <c r="B367">
        <v>21.594999000000001</v>
      </c>
      <c r="C367">
        <v>23.155000999999999</v>
      </c>
      <c r="D367">
        <v>21.26</v>
      </c>
      <c r="E367">
        <v>23.135000000000002</v>
      </c>
      <c r="F367" s="13">
        <v>22.537040999999999</v>
      </c>
      <c r="G367">
        <v>3668000</v>
      </c>
      <c r="H367">
        <f t="shared" si="21"/>
        <v>8.1327097853278962E-2</v>
      </c>
      <c r="I367">
        <f>VLOOKUP(A367,IWM!$A:$H,8,FALSE)</f>
        <v>3.6230949205428464E-2</v>
      </c>
      <c r="J367" s="12">
        <f>VLOOKUP(A367,'Libor 3m USD'!$A$2:$C$9188,3,FALSE)</f>
        <v>2.7900000000000001E-2</v>
      </c>
      <c r="K367">
        <f t="shared" si="20"/>
        <v>7.2461898410856929E-2</v>
      </c>
      <c r="L367" s="14">
        <f t="shared" si="22"/>
        <v>24.298260218718902</v>
      </c>
      <c r="M367">
        <f t="shared" si="23"/>
        <v>22.795447853566444</v>
      </c>
    </row>
    <row r="368" spans="1:13" x14ac:dyDescent="0.45">
      <c r="A368" s="1">
        <v>39638</v>
      </c>
      <c r="B368">
        <v>23.09</v>
      </c>
      <c r="C368">
        <v>23.215</v>
      </c>
      <c r="D368">
        <v>21.67</v>
      </c>
      <c r="E368">
        <v>21.84</v>
      </c>
      <c r="F368" s="13">
        <v>21.275517000000001</v>
      </c>
      <c r="G368">
        <v>3338400</v>
      </c>
      <c r="H368">
        <f t="shared" si="21"/>
        <v>-5.597558259755564E-2</v>
      </c>
      <c r="I368">
        <f>VLOOKUP(A368,IWM!$A:$H,8,FALSE)</f>
        <v>-2.6737427464975871E-2</v>
      </c>
      <c r="J368" s="12">
        <f>VLOOKUP(A368,'Libor 3m USD'!$A$2:$C$9188,3,FALSE)</f>
        <v>2.7918800000000001E-2</v>
      </c>
      <c r="K368">
        <f t="shared" si="20"/>
        <v>-5.3474854929951743E-2</v>
      </c>
      <c r="L368" s="14">
        <f t="shared" si="22"/>
        <v>22.997998272631111</v>
      </c>
      <c r="M368">
        <f t="shared" si="23"/>
        <v>21.573079751993447</v>
      </c>
    </row>
    <row r="369" spans="1:13" x14ac:dyDescent="0.45">
      <c r="A369" s="1">
        <v>39639</v>
      </c>
      <c r="B369">
        <v>21.735001</v>
      </c>
      <c r="C369">
        <v>22.614999999999998</v>
      </c>
      <c r="D369">
        <v>21.645</v>
      </c>
      <c r="E369">
        <v>22.274999999999999</v>
      </c>
      <c r="F369" s="13">
        <v>21.699273999999999</v>
      </c>
      <c r="G369">
        <v>3545400</v>
      </c>
      <c r="H369">
        <f t="shared" si="21"/>
        <v>1.9917588841671829E-2</v>
      </c>
      <c r="I369">
        <f>VLOOKUP(A369,IWM!$A:$H,8,FALSE)</f>
        <v>9.8114235234065816E-3</v>
      </c>
      <c r="J369" s="12">
        <f>VLOOKUP(A369,'Libor 3m USD'!$A$2:$C$9188,3,FALSE)</f>
        <v>2.7881300000000001E-2</v>
      </c>
      <c r="K369">
        <f t="shared" si="20"/>
        <v>1.9622847046813163E-2</v>
      </c>
      <c r="L369" s="14">
        <f t="shared" si="22"/>
        <v>23.448417487087706</v>
      </c>
      <c r="M369">
        <f t="shared" si="23"/>
        <v>21.993204878175941</v>
      </c>
    </row>
    <row r="370" spans="1:13" x14ac:dyDescent="0.45">
      <c r="A370" s="1">
        <v>39640</v>
      </c>
      <c r="B370">
        <v>21.805</v>
      </c>
      <c r="C370">
        <v>22.84</v>
      </c>
      <c r="D370">
        <v>21.450001</v>
      </c>
      <c r="E370">
        <v>22.549999</v>
      </c>
      <c r="F370" s="13">
        <v>21.967167</v>
      </c>
      <c r="G370">
        <v>4148600</v>
      </c>
      <c r="H370">
        <f t="shared" si="21"/>
        <v>1.2345712580061452E-2</v>
      </c>
      <c r="I370">
        <f>VLOOKUP(A370,IWM!$A:$H,8,FALSE)</f>
        <v>5.5304743904378562E-3</v>
      </c>
      <c r="J370" s="12">
        <f>VLOOKUP(A370,'Libor 3m USD'!$A$2:$C$9188,3,FALSE)</f>
        <v>2.7906300000000002E-2</v>
      </c>
      <c r="K370">
        <f t="shared" si="20"/>
        <v>1.1060948780875712E-2</v>
      </c>
      <c r="L370" s="14">
        <f t="shared" si="22"/>
        <v>23.70689526378542</v>
      </c>
      <c r="M370">
        <f t="shared" si="23"/>
        <v>22.233205970147917</v>
      </c>
    </row>
    <row r="371" spans="1:13" x14ac:dyDescent="0.45">
      <c r="A371" s="1">
        <v>39643</v>
      </c>
      <c r="B371">
        <v>22.885000000000002</v>
      </c>
      <c r="C371">
        <v>22.950001</v>
      </c>
      <c r="D371">
        <v>21.58</v>
      </c>
      <c r="E371">
        <v>21.715</v>
      </c>
      <c r="F371" s="13">
        <v>21.153755</v>
      </c>
      <c r="G371">
        <v>3527400</v>
      </c>
      <c r="H371">
        <f t="shared" si="21"/>
        <v>-3.7028534448707018E-2</v>
      </c>
      <c r="I371">
        <f>VLOOKUP(A371,IWM!$A:$H,8,FALSE)</f>
        <v>-1.6500454468917125E-2</v>
      </c>
      <c r="J371" s="12">
        <f>VLOOKUP(A371,'Libor 3m USD'!$A$2:$C$9188,3,FALSE)</f>
        <v>2.7906300000000002E-2</v>
      </c>
      <c r="K371">
        <f t="shared" si="20"/>
        <v>-3.300090893783425E-2</v>
      </c>
      <c r="L371" s="14">
        <f t="shared" si="22"/>
        <v>22.923652459665011</v>
      </c>
      <c r="M371">
        <f t="shared" si="23"/>
        <v>21.496189718608409</v>
      </c>
    </row>
    <row r="372" spans="1:13" x14ac:dyDescent="0.45">
      <c r="A372" s="1">
        <v>39644</v>
      </c>
      <c r="B372">
        <v>21.315000999999999</v>
      </c>
      <c r="C372">
        <v>22.530000999999999</v>
      </c>
      <c r="D372">
        <v>20.704999999999998</v>
      </c>
      <c r="E372">
        <v>21.549999</v>
      </c>
      <c r="F372" s="13">
        <v>20.993010000000002</v>
      </c>
      <c r="G372">
        <v>5278800</v>
      </c>
      <c r="H372">
        <f t="shared" si="21"/>
        <v>-7.5988872897506665E-3</v>
      </c>
      <c r="I372">
        <f>VLOOKUP(A372,IWM!$A:$H,8,FALSE)</f>
        <v>-4.2321465426323757E-3</v>
      </c>
      <c r="J372" s="12">
        <f>VLOOKUP(A372,'Libor 3m USD'!$A$2:$C$9188,3,FALSE)</f>
        <v>2.78938E-2</v>
      </c>
      <c r="K372">
        <f t="shared" si="20"/>
        <v>-8.4642930852647513E-3</v>
      </c>
      <c r="L372" s="14">
        <f t="shared" si="22"/>
        <v>22.728755761350676</v>
      </c>
      <c r="M372">
        <f t="shared" si="23"/>
        <v>21.311049889966434</v>
      </c>
    </row>
    <row r="373" spans="1:13" x14ac:dyDescent="0.45">
      <c r="A373" s="1">
        <v>39645</v>
      </c>
      <c r="B373">
        <v>21.889999</v>
      </c>
      <c r="C373">
        <v>23.299999</v>
      </c>
      <c r="D373">
        <v>21.565000999999999</v>
      </c>
      <c r="E373">
        <v>23.215</v>
      </c>
      <c r="F373" s="13">
        <v>22.614979000000002</v>
      </c>
      <c r="G373">
        <v>3893200</v>
      </c>
      <c r="H373">
        <f t="shared" si="21"/>
        <v>7.7262336368153051E-2</v>
      </c>
      <c r="I373">
        <f>VLOOKUP(A373,IWM!$A:$H,8,FALSE)</f>
        <v>3.6733676818028638E-2</v>
      </c>
      <c r="J373" s="12">
        <f>VLOOKUP(A373,'Libor 3m USD'!$A$2:$C$9188,3,FALSE)</f>
        <v>2.785E-2</v>
      </c>
      <c r="K373">
        <f t="shared" si="20"/>
        <v>7.3467353636057275E-2</v>
      </c>
      <c r="L373" s="14">
        <f t="shared" si="22"/>
        <v>24.397720460562589</v>
      </c>
      <c r="M373">
        <f t="shared" si="23"/>
        <v>22.873557726550992</v>
      </c>
    </row>
    <row r="374" spans="1:13" x14ac:dyDescent="0.45">
      <c r="A374" s="1">
        <v>39646</v>
      </c>
      <c r="B374">
        <v>23.495000999999998</v>
      </c>
      <c r="C374">
        <v>24</v>
      </c>
      <c r="D374">
        <v>23.030000999999999</v>
      </c>
      <c r="E374">
        <v>23.684999000000001</v>
      </c>
      <c r="F374" s="13">
        <v>23.072828000000001</v>
      </c>
      <c r="G374">
        <v>4920000</v>
      </c>
      <c r="H374">
        <f t="shared" si="21"/>
        <v>2.0245386918112951E-2</v>
      </c>
      <c r="I374">
        <f>VLOOKUP(A374,IWM!$A:$H,8,FALSE)</f>
        <v>1.4637575672411529E-3</v>
      </c>
      <c r="J374" s="12">
        <f>VLOOKUP(A374,'Libor 3m USD'!$A$2:$C$9188,3,FALSE)</f>
        <v>2.7862499999999998E-2</v>
      </c>
      <c r="K374">
        <f t="shared" si="20"/>
        <v>2.9275151344823058E-3</v>
      </c>
      <c r="L374" s="14">
        <f t="shared" si="22"/>
        <v>24.468225401122933</v>
      </c>
      <c r="M374">
        <f t="shared" si="23"/>
        <v>22.937129090353665</v>
      </c>
    </row>
    <row r="375" spans="1:13" x14ac:dyDescent="0.45">
      <c r="A375" s="1">
        <v>39647</v>
      </c>
      <c r="B375">
        <v>24.204999999999998</v>
      </c>
      <c r="C375">
        <v>24.204999999999998</v>
      </c>
      <c r="D375">
        <v>23.355</v>
      </c>
      <c r="E375">
        <v>23.565000999999999</v>
      </c>
      <c r="F375" s="13">
        <v>22.955935</v>
      </c>
      <c r="G375">
        <v>4391000</v>
      </c>
      <c r="H375">
        <f t="shared" si="21"/>
        <v>-5.0662623584764033E-3</v>
      </c>
      <c r="I375">
        <f>VLOOKUP(A375,IWM!$A:$H,8,FALSE)</f>
        <v>7.0173299063736039E-3</v>
      </c>
      <c r="J375" s="12">
        <f>VLOOKUP(A375,'Libor 3m USD'!$A$2:$C$9188,3,FALSE)</f>
        <v>2.7906300000000002E-2</v>
      </c>
      <c r="K375">
        <f t="shared" si="20"/>
        <v>1.4034659812747208E-2</v>
      </c>
      <c r="L375" s="14">
        <f t="shared" si="22"/>
        <v>24.810706207590144</v>
      </c>
      <c r="M375">
        <f t="shared" si="23"/>
        <v>23.25563915956748</v>
      </c>
    </row>
    <row r="376" spans="1:13" x14ac:dyDescent="0.45">
      <c r="A376" s="1">
        <v>39650</v>
      </c>
      <c r="B376">
        <v>23.885000000000002</v>
      </c>
      <c r="C376">
        <v>24.155000999999999</v>
      </c>
      <c r="D376">
        <v>23.614999999999998</v>
      </c>
      <c r="E376">
        <v>24.084999</v>
      </c>
      <c r="F376" s="13">
        <v>23.462489999999999</v>
      </c>
      <c r="G376">
        <v>3630200</v>
      </c>
      <c r="H376">
        <f t="shared" si="21"/>
        <v>2.2066406791968918E-2</v>
      </c>
      <c r="I376">
        <f>VLOOKUP(A376,IWM!$A:$H,8,FALSE)</f>
        <v>1.2195300831033151E-2</v>
      </c>
      <c r="J376" s="12">
        <f>VLOOKUP(A376,'Libor 3m USD'!$A$2:$C$9188,3,FALSE)</f>
        <v>2.7993800000000003E-2</v>
      </c>
      <c r="K376">
        <f t="shared" si="20"/>
        <v>2.4390601662066302E-2</v>
      </c>
      <c r="L376" s="14">
        <f t="shared" si="22"/>
        <v>25.414918935412079</v>
      </c>
      <c r="M376">
        <f t="shared" si="23"/>
        <v>23.819398102278569</v>
      </c>
    </row>
    <row r="377" spans="1:13" x14ac:dyDescent="0.45">
      <c r="A377" s="1">
        <v>39651</v>
      </c>
      <c r="B377">
        <v>23.725000000000001</v>
      </c>
      <c r="C377">
        <v>25.43</v>
      </c>
      <c r="D377">
        <v>23.635000000000002</v>
      </c>
      <c r="E377">
        <v>25.375</v>
      </c>
      <c r="F377" s="13">
        <v>24.719152000000001</v>
      </c>
      <c r="G377">
        <v>4232200</v>
      </c>
      <c r="H377">
        <f t="shared" si="21"/>
        <v>5.3560470350759948E-2</v>
      </c>
      <c r="I377">
        <f>VLOOKUP(A377,IWM!$A:$H,8,FALSE)</f>
        <v>2.510011498071707E-2</v>
      </c>
      <c r="J377" s="12">
        <f>VLOOKUP(A377,'Libor 3m USD'!$A$2:$C$9188,3,FALSE)</f>
        <v>2.7962500000000001E-2</v>
      </c>
      <c r="K377">
        <f t="shared" si="20"/>
        <v>5.020022996143414E-2</v>
      </c>
      <c r="L377" s="14">
        <f t="shared" si="22"/>
        <v>26.689795608318249</v>
      </c>
      <c r="M377">
        <f t="shared" si="23"/>
        <v>25.01159635582016</v>
      </c>
    </row>
    <row r="378" spans="1:13" x14ac:dyDescent="0.45">
      <c r="A378" s="1">
        <v>39652</v>
      </c>
      <c r="B378">
        <v>25.25</v>
      </c>
      <c r="C378">
        <v>26.059999000000001</v>
      </c>
      <c r="D378">
        <v>25.135000000000002</v>
      </c>
      <c r="E378">
        <v>25.645</v>
      </c>
      <c r="F378" s="13">
        <v>24.982171999999998</v>
      </c>
      <c r="G378">
        <v>4147200</v>
      </c>
      <c r="H378">
        <f t="shared" si="21"/>
        <v>1.0640332645715178E-2</v>
      </c>
      <c r="I378">
        <f>VLOOKUP(A378,IWM!$A:$H,8,FALSE)</f>
        <v>6.4365409088360526E-3</v>
      </c>
      <c r="J378" s="12">
        <f>VLOOKUP(A378,'Libor 3m USD'!$A$2:$C$9188,3,FALSE)</f>
        <v>2.7999999999999997E-2</v>
      </c>
      <c r="K378">
        <f t="shared" si="20"/>
        <v>1.2873081817672105E-2</v>
      </c>
      <c r="L378" s="14">
        <f t="shared" si="22"/>
        <v>27.032369367951397</v>
      </c>
      <c r="M378">
        <f t="shared" si="23"/>
        <v>25.329850718355797</v>
      </c>
    </row>
    <row r="379" spans="1:13" x14ac:dyDescent="0.45">
      <c r="A379" s="1">
        <v>39653</v>
      </c>
      <c r="B379">
        <v>25.639999</v>
      </c>
      <c r="C379">
        <v>25.674999</v>
      </c>
      <c r="D379">
        <v>24.18</v>
      </c>
      <c r="E379">
        <v>24.42</v>
      </c>
      <c r="F379" s="13">
        <v>23.788830000000001</v>
      </c>
      <c r="G379">
        <v>2756800</v>
      </c>
      <c r="H379">
        <f t="shared" si="21"/>
        <v>-4.7767744133696555E-2</v>
      </c>
      <c r="I379">
        <f>VLOOKUP(A379,IWM!$A:$H,8,FALSE)</f>
        <v>-2.5302233194126167E-2</v>
      </c>
      <c r="J379" s="12">
        <f>VLOOKUP(A379,'Libor 3m USD'!$A$2:$C$9188,3,FALSE)</f>
        <v>2.7949999999999999E-2</v>
      </c>
      <c r="K379">
        <f t="shared" si="20"/>
        <v>-5.0604466388252334E-2</v>
      </c>
      <c r="L379" s="14">
        <f t="shared" si="22"/>
        <v>25.663391663459429</v>
      </c>
      <c r="M379">
        <f t="shared" si="23"/>
        <v>24.044282841799777</v>
      </c>
    </row>
    <row r="380" spans="1:13" x14ac:dyDescent="0.45">
      <c r="A380" s="1">
        <v>39654</v>
      </c>
      <c r="B380">
        <v>24.75</v>
      </c>
      <c r="C380">
        <v>25.25</v>
      </c>
      <c r="D380">
        <v>24.434999000000001</v>
      </c>
      <c r="E380">
        <v>24.834999</v>
      </c>
      <c r="F380" s="13">
        <v>24.193106</v>
      </c>
      <c r="G380">
        <v>2692800</v>
      </c>
      <c r="H380">
        <f t="shared" si="21"/>
        <v>1.6994362480206027E-2</v>
      </c>
      <c r="I380">
        <f>VLOOKUP(A380,IWM!$A:$H,8,FALSE)</f>
        <v>8.1297278720475763E-3</v>
      </c>
      <c r="J380" s="12">
        <f>VLOOKUP(A380,'Libor 3m USD'!$A$2:$C$9188,3,FALSE)</f>
        <v>2.7931300000000003E-2</v>
      </c>
      <c r="K380">
        <f t="shared" si="20"/>
        <v>1.6259455744095153E-2</v>
      </c>
      <c r="L380" s="14">
        <f t="shared" si="22"/>
        <v>26.079696975324659</v>
      </c>
      <c r="M380">
        <f t="shared" si="23"/>
        <v>24.431658331213988</v>
      </c>
    </row>
    <row r="381" spans="1:13" x14ac:dyDescent="0.45">
      <c r="A381" s="1">
        <v>39657</v>
      </c>
      <c r="B381">
        <v>24.73</v>
      </c>
      <c r="C381">
        <v>24.870000999999998</v>
      </c>
      <c r="D381">
        <v>23.74</v>
      </c>
      <c r="E381">
        <v>23.959999</v>
      </c>
      <c r="F381" s="13">
        <v>23.340714999999999</v>
      </c>
      <c r="G381">
        <v>2659400</v>
      </c>
      <c r="H381">
        <f t="shared" si="21"/>
        <v>-3.523280557692765E-2</v>
      </c>
      <c r="I381">
        <f>VLOOKUP(A381,IWM!$A:$H,8,FALSE)</f>
        <v>-1.6977516978983642E-2</v>
      </c>
      <c r="J381" s="12">
        <f>VLOOKUP(A381,'Libor 3m USD'!$A$2:$C$9188,3,FALSE)</f>
        <v>2.7962500000000001E-2</v>
      </c>
      <c r="K381">
        <f t="shared" si="20"/>
        <v>-3.3955033957967284E-2</v>
      </c>
      <c r="L381" s="14">
        <f t="shared" si="22"/>
        <v>25.19317681573439</v>
      </c>
      <c r="M381">
        <f t="shared" si="23"/>
        <v>23.59844851514946</v>
      </c>
    </row>
    <row r="382" spans="1:13" x14ac:dyDescent="0.45">
      <c r="A382" s="1">
        <v>39658</v>
      </c>
      <c r="B382">
        <v>24.045000000000002</v>
      </c>
      <c r="C382">
        <v>25.25</v>
      </c>
      <c r="D382">
        <v>24.01</v>
      </c>
      <c r="E382">
        <v>25.105</v>
      </c>
      <c r="F382" s="13">
        <v>24.456125</v>
      </c>
      <c r="G382">
        <v>4155000</v>
      </c>
      <c r="H382">
        <f t="shared" si="21"/>
        <v>4.7788167586125807E-2</v>
      </c>
      <c r="I382">
        <f>VLOOKUP(A382,IWM!$A:$H,8,FALSE)</f>
        <v>2.4467517372055658E-2</v>
      </c>
      <c r="J382" s="12">
        <f>VLOOKUP(A382,'Libor 3m USD'!$A$2:$C$9188,3,FALSE)</f>
        <v>2.7987500000000002E-2</v>
      </c>
      <c r="K382">
        <f t="shared" si="20"/>
        <v>4.8935034744111316E-2</v>
      </c>
      <c r="L382" s="14">
        <f t="shared" si="22"/>
        <v>26.425056055750108</v>
      </c>
      <c r="M382">
        <f t="shared" si="23"/>
        <v>24.7497289098172</v>
      </c>
    </row>
    <row r="383" spans="1:13" x14ac:dyDescent="0.45">
      <c r="A383" s="1">
        <v>39659</v>
      </c>
      <c r="B383">
        <v>25.385000000000002</v>
      </c>
      <c r="C383">
        <v>25.709999</v>
      </c>
      <c r="D383">
        <v>24.690000999999999</v>
      </c>
      <c r="E383">
        <v>25.385000000000002</v>
      </c>
      <c r="F383" s="13">
        <v>24.728895000000001</v>
      </c>
      <c r="G383">
        <v>4050000</v>
      </c>
      <c r="H383">
        <f t="shared" si="21"/>
        <v>1.1153443155855758E-2</v>
      </c>
      <c r="I383">
        <f>VLOOKUP(A383,IWM!$A:$H,8,FALSE)</f>
        <v>6.0407748302087061E-3</v>
      </c>
      <c r="J383" s="12">
        <f>VLOOKUP(A383,'Libor 3m USD'!$A$2:$C$9188,3,FALSE)</f>
        <v>2.8006299999999998E-2</v>
      </c>
      <c r="K383">
        <f t="shared" si="20"/>
        <v>1.2081549660417412E-2</v>
      </c>
      <c r="L383" s="14">
        <f t="shared" si="22"/>
        <v>26.743315500098198</v>
      </c>
      <c r="M383">
        <f t="shared" si="23"/>
        <v>25.045060374606319</v>
      </c>
    </row>
    <row r="384" spans="1:13" x14ac:dyDescent="0.45">
      <c r="A384" s="1">
        <v>39660</v>
      </c>
      <c r="B384">
        <v>24.809999000000001</v>
      </c>
      <c r="C384">
        <v>25.67</v>
      </c>
      <c r="D384">
        <v>24.75</v>
      </c>
      <c r="E384">
        <v>25.155000999999999</v>
      </c>
      <c r="F384" s="13">
        <v>24.504835</v>
      </c>
      <c r="G384">
        <v>3349200</v>
      </c>
      <c r="H384">
        <f t="shared" si="21"/>
        <v>-9.0606555610350803E-3</v>
      </c>
      <c r="I384">
        <f>VLOOKUP(A384,IWM!$A:$H,8,FALSE)</f>
        <v>-4.0496859169538713E-3</v>
      </c>
      <c r="J384" s="12">
        <f>VLOOKUP(A384,'Libor 3m USD'!$A$2:$C$9188,3,FALSE)</f>
        <v>2.7912499999999996E-2</v>
      </c>
      <c r="K384">
        <f t="shared" si="20"/>
        <v>-8.0993718339077425E-3</v>
      </c>
      <c r="L384" s="14">
        <f t="shared" si="22"/>
        <v>26.525703263246747</v>
      </c>
      <c r="M384">
        <f t="shared" si="23"/>
        <v>24.838492870723108</v>
      </c>
    </row>
    <row r="385" spans="1:13" x14ac:dyDescent="0.45">
      <c r="A385" s="1">
        <v>39661</v>
      </c>
      <c r="B385">
        <v>25.24</v>
      </c>
      <c r="C385">
        <v>25.485001</v>
      </c>
      <c r="D385">
        <v>24.450001</v>
      </c>
      <c r="E385">
        <v>25.34</v>
      </c>
      <c r="F385" s="13">
        <v>24.685053</v>
      </c>
      <c r="G385">
        <v>4034400</v>
      </c>
      <c r="H385">
        <f t="shared" si="21"/>
        <v>7.3543853692545902E-3</v>
      </c>
      <c r="I385">
        <f>VLOOKUP(A385,IWM!$A:$H,8,FALSE)</f>
        <v>1.2617599110724687E-3</v>
      </c>
      <c r="J385" s="12">
        <f>VLOOKUP(A385,'Libor 3m USD'!$A$2:$C$9188,3,FALSE)</f>
        <v>2.7943799999999998E-2</v>
      </c>
      <c r="K385">
        <f t="shared" si="20"/>
        <v>2.5235198221449373E-3</v>
      </c>
      <c r="L385" s="14">
        <f t="shared" si="22"/>
        <v>26.591641424319153</v>
      </c>
      <c r="M385">
        <f t="shared" si="23"/>
        <v>24.897482634916518</v>
      </c>
    </row>
    <row r="386" spans="1:13" x14ac:dyDescent="0.45">
      <c r="A386" s="1">
        <v>39664</v>
      </c>
      <c r="B386">
        <v>25.27</v>
      </c>
      <c r="C386">
        <v>25.280000999999999</v>
      </c>
      <c r="D386">
        <v>24.110001</v>
      </c>
      <c r="E386">
        <v>24.465</v>
      </c>
      <c r="F386" s="13">
        <v>23.83267</v>
      </c>
      <c r="G386">
        <v>3797400</v>
      </c>
      <c r="H386">
        <f t="shared" si="21"/>
        <v>-3.4530328940351018E-2</v>
      </c>
      <c r="I386">
        <f>VLOOKUP(A386,IWM!$A:$H,8,FALSE)</f>
        <v>-9.2424709742096045E-3</v>
      </c>
      <c r="J386" s="12">
        <f>VLOOKUP(A386,'Libor 3m USD'!$A$2:$C$9188,3,FALSE)</f>
        <v>2.7981300000000001E-2</v>
      </c>
      <c r="K386">
        <f t="shared" si="20"/>
        <v>-1.8484941948419209E-2</v>
      </c>
      <c r="L386" s="14">
        <f t="shared" si="22"/>
        <v>26.099094013604692</v>
      </c>
      <c r="M386">
        <f t="shared" si="23"/>
        <v>24.433550978764643</v>
      </c>
    </row>
    <row r="387" spans="1:13" x14ac:dyDescent="0.45">
      <c r="A387" s="1">
        <v>39665</v>
      </c>
      <c r="B387">
        <v>24.91</v>
      </c>
      <c r="C387">
        <v>25.59</v>
      </c>
      <c r="D387">
        <v>24.77</v>
      </c>
      <c r="E387">
        <v>25.59</v>
      </c>
      <c r="F387" s="13">
        <v>24.928591000000001</v>
      </c>
      <c r="G387">
        <v>3337400</v>
      </c>
      <c r="H387">
        <f t="shared" si="21"/>
        <v>4.5983979134524233E-2</v>
      </c>
      <c r="I387">
        <f>VLOOKUP(A387,IWM!$A:$H,8,FALSE)</f>
        <v>1.7102490297001838E-2</v>
      </c>
      <c r="J387" s="12">
        <f>VLOOKUP(A387,'Libor 3m USD'!$A$2:$C$9188,3,FALSE)</f>
        <v>2.80188E-2</v>
      </c>
      <c r="K387">
        <f t="shared" ref="K387:K450" si="24">I387*$Q$2</f>
        <v>3.4204980594003676E-2</v>
      </c>
      <c r="L387" s="14">
        <f t="shared" si="22"/>
        <v>26.990829123443937</v>
      </c>
      <c r="M387">
        <f t="shared" si="23"/>
        <v>25.265662347929293</v>
      </c>
    </row>
    <row r="388" spans="1:13" x14ac:dyDescent="0.45">
      <c r="A388" s="1">
        <v>39666</v>
      </c>
      <c r="B388">
        <v>25.395</v>
      </c>
      <c r="C388">
        <v>26.084999</v>
      </c>
      <c r="D388">
        <v>25.045000000000002</v>
      </c>
      <c r="E388">
        <v>25.85</v>
      </c>
      <c r="F388" s="13">
        <v>25.181875000000002</v>
      </c>
      <c r="G388">
        <v>3028400</v>
      </c>
      <c r="H388">
        <f t="shared" ref="H388:H451" si="25">F388/F387-1</f>
        <v>1.0160381707895239E-2</v>
      </c>
      <c r="I388">
        <f>VLOOKUP(A388,IWM!$A:$H,8,FALSE)</f>
        <v>5.003019252866725E-3</v>
      </c>
      <c r="J388" s="12">
        <f>VLOOKUP(A388,'Libor 3m USD'!$A$2:$C$9188,3,FALSE)</f>
        <v>2.8025000000000001E-2</v>
      </c>
      <c r="K388">
        <f t="shared" si="24"/>
        <v>1.000603850573345E-2</v>
      </c>
      <c r="L388" s="14">
        <f t="shared" ref="L388:L451" si="26">L387*(1+K388-$Q$1/$Q$3)</f>
        <v>27.259882887539423</v>
      </c>
      <c r="M388">
        <f t="shared" ref="M388:M451" si="27">M387*(1+K388+(1-$Q$2)*J388/$Q$3-$Q$1/$Q$3)</f>
        <v>25.514709260558686</v>
      </c>
    </row>
    <row r="389" spans="1:13" x14ac:dyDescent="0.45">
      <c r="A389" s="1">
        <v>39667</v>
      </c>
      <c r="B389">
        <v>25.415001</v>
      </c>
      <c r="C389">
        <v>25.85</v>
      </c>
      <c r="D389">
        <v>24.885000000000002</v>
      </c>
      <c r="E389">
        <v>25.16</v>
      </c>
      <c r="F389" s="13">
        <v>24.509709999999998</v>
      </c>
      <c r="G389">
        <v>2681200</v>
      </c>
      <c r="H389">
        <f t="shared" si="25"/>
        <v>-2.6692412697624901E-2</v>
      </c>
      <c r="I389">
        <f>VLOOKUP(A389,IWM!$A:$H,8,FALSE)</f>
        <v>-1.4933910083986368E-2</v>
      </c>
      <c r="J389" s="12">
        <f>VLOOKUP(A389,'Libor 3m USD'!$A$2:$C$9188,3,FALSE)</f>
        <v>2.8025000000000001E-2</v>
      </c>
      <c r="K389">
        <f t="shared" si="24"/>
        <v>-2.9867820167972736E-2</v>
      </c>
      <c r="L389" s="14">
        <f t="shared" si="26"/>
        <v>26.444661953339192</v>
      </c>
      <c r="M389">
        <f t="shared" si="27"/>
        <v>24.748841149769852</v>
      </c>
    </row>
    <row r="390" spans="1:13" x14ac:dyDescent="0.45">
      <c r="A390" s="1">
        <v>39668</v>
      </c>
      <c r="B390">
        <v>25.045000000000002</v>
      </c>
      <c r="C390">
        <v>26.6</v>
      </c>
      <c r="D390">
        <v>24.9</v>
      </c>
      <c r="E390">
        <v>26.35</v>
      </c>
      <c r="F390" s="13">
        <v>25.668951</v>
      </c>
      <c r="G390">
        <v>4848600</v>
      </c>
      <c r="H390">
        <f t="shared" si="25"/>
        <v>4.7297214042924196E-2</v>
      </c>
      <c r="I390">
        <f>VLOOKUP(A390,IWM!$A:$H,8,FALSE)</f>
        <v>2.6390264538742825E-2</v>
      </c>
      <c r="J390" s="12">
        <f>VLOOKUP(A390,'Libor 3m USD'!$A$2:$C$9188,3,FALSE)</f>
        <v>2.80375E-2</v>
      </c>
      <c r="K390">
        <f t="shared" si="24"/>
        <v>5.2780529077485649E-2</v>
      </c>
      <c r="L390" s="14">
        <f t="shared" si="26"/>
        <v>27.839428280731703</v>
      </c>
      <c r="M390">
        <f t="shared" si="27"/>
        <v>26.051411533579749</v>
      </c>
    </row>
    <row r="391" spans="1:13" x14ac:dyDescent="0.45">
      <c r="A391" s="1">
        <v>39671</v>
      </c>
      <c r="B391">
        <v>26.48</v>
      </c>
      <c r="C391">
        <v>28.17</v>
      </c>
      <c r="D391">
        <v>26.41</v>
      </c>
      <c r="E391">
        <v>27.67</v>
      </c>
      <c r="F391" s="13">
        <v>26.954832</v>
      </c>
      <c r="G391">
        <v>5706400</v>
      </c>
      <c r="H391">
        <f t="shared" si="25"/>
        <v>5.0094801302943859E-2</v>
      </c>
      <c r="I391">
        <f>VLOOKUP(A391,IWM!$A:$H,8,FALSE)</f>
        <v>2.3933093289939977E-2</v>
      </c>
      <c r="J391" s="12">
        <f>VLOOKUP(A391,'Libor 3m USD'!$A$2:$C$9188,3,FALSE)</f>
        <v>2.80375E-2</v>
      </c>
      <c r="K391">
        <f t="shared" si="24"/>
        <v>4.7866186579879955E-2</v>
      </c>
      <c r="L391" s="14">
        <f t="shared" si="26"/>
        <v>29.170946046837777</v>
      </c>
      <c r="M391">
        <f t="shared" si="27"/>
        <v>27.294512683872291</v>
      </c>
    </row>
    <row r="392" spans="1:13" x14ac:dyDescent="0.45">
      <c r="A392" s="1">
        <v>39672</v>
      </c>
      <c r="B392">
        <v>27.48</v>
      </c>
      <c r="C392">
        <v>27.67</v>
      </c>
      <c r="D392">
        <v>27.059999000000001</v>
      </c>
      <c r="E392">
        <v>27.235001</v>
      </c>
      <c r="F392" s="13">
        <v>26.531075999999999</v>
      </c>
      <c r="G392">
        <v>3154400</v>
      </c>
      <c r="H392">
        <f t="shared" si="25"/>
        <v>-1.5720966096171574E-2</v>
      </c>
      <c r="I392">
        <f>VLOOKUP(A392,IWM!$A:$H,8,FALSE)</f>
        <v>-7.4800958107688054E-3</v>
      </c>
      <c r="J392" s="12">
        <f>VLOOKUP(A392,'Libor 3m USD'!$A$2:$C$9188,3,FALSE)</f>
        <v>2.8043800000000001E-2</v>
      </c>
      <c r="K392">
        <f t="shared" si="24"/>
        <v>-1.4960191621537611E-2</v>
      </c>
      <c r="L392" s="14">
        <f t="shared" si="26"/>
        <v>28.733443405832674</v>
      </c>
      <c r="M392">
        <f t="shared" si="27"/>
        <v>26.882115116423719</v>
      </c>
    </row>
    <row r="393" spans="1:13" x14ac:dyDescent="0.45">
      <c r="A393" s="1">
        <v>39673</v>
      </c>
      <c r="B393">
        <v>27.18</v>
      </c>
      <c r="C393">
        <v>27.704999999999998</v>
      </c>
      <c r="D393">
        <v>26.66</v>
      </c>
      <c r="E393">
        <v>27.445</v>
      </c>
      <c r="F393" s="13">
        <v>26.735652999999999</v>
      </c>
      <c r="G393">
        <v>4001000</v>
      </c>
      <c r="H393">
        <f t="shared" si="25"/>
        <v>7.7108444452083091E-3</v>
      </c>
      <c r="I393">
        <f>VLOOKUP(A393,IWM!$A:$H,8,FALSE)</f>
        <v>3.6339247164329791E-3</v>
      </c>
      <c r="J393" s="12">
        <f>VLOOKUP(A393,'Libor 3m USD'!$A$2:$C$9188,3,FALSE)</f>
        <v>2.8043800000000001E-2</v>
      </c>
      <c r="K393">
        <f t="shared" si="24"/>
        <v>7.2678494328659582E-3</v>
      </c>
      <c r="L393" s="14">
        <f t="shared" si="26"/>
        <v>28.94119054098628</v>
      </c>
      <c r="M393">
        <f t="shared" si="27"/>
        <v>27.073485294409764</v>
      </c>
    </row>
    <row r="394" spans="1:13" x14ac:dyDescent="0.45">
      <c r="A394" s="1">
        <v>39674</v>
      </c>
      <c r="B394">
        <v>27.135000000000002</v>
      </c>
      <c r="C394">
        <v>28.215</v>
      </c>
      <c r="D394">
        <v>27.049999</v>
      </c>
      <c r="E394">
        <v>27.995000999999998</v>
      </c>
      <c r="F394" s="13">
        <v>27.271429000000001</v>
      </c>
      <c r="G394">
        <v>4460200</v>
      </c>
      <c r="H394">
        <f t="shared" si="25"/>
        <v>2.0039757398108149E-2</v>
      </c>
      <c r="I394">
        <f>VLOOKUP(A394,IWM!$A:$H,8,FALSE)</f>
        <v>9.6541040966489078E-3</v>
      </c>
      <c r="J394" s="12">
        <f>VLOOKUP(A394,'Libor 3m USD'!$A$2:$C$9188,3,FALSE)</f>
        <v>2.8068800000000001E-2</v>
      </c>
      <c r="K394">
        <f t="shared" si="24"/>
        <v>1.9308208193297816E-2</v>
      </c>
      <c r="L394" s="14">
        <f t="shared" si="26"/>
        <v>29.498902036368548</v>
      </c>
      <c r="M394">
        <f t="shared" si="27"/>
        <v>27.592189601046666</v>
      </c>
    </row>
    <row r="395" spans="1:13" x14ac:dyDescent="0.45">
      <c r="A395" s="1">
        <v>39675</v>
      </c>
      <c r="B395">
        <v>28.32</v>
      </c>
      <c r="C395">
        <v>28.68</v>
      </c>
      <c r="D395">
        <v>27.360001</v>
      </c>
      <c r="E395">
        <v>27.945</v>
      </c>
      <c r="F395" s="13">
        <v>27.222725000000001</v>
      </c>
      <c r="G395">
        <v>4603000</v>
      </c>
      <c r="H395">
        <f t="shared" si="25"/>
        <v>-1.7858983480477653E-3</v>
      </c>
      <c r="I395">
        <f>VLOOKUP(A395,IWM!$A:$H,8,FALSE)</f>
        <v>-2.6561651778785889E-3</v>
      </c>
      <c r="J395" s="12">
        <f>VLOOKUP(A395,'Libor 3m USD'!$A$2:$C$9188,3,FALSE)</f>
        <v>2.8087499999999998E-2</v>
      </c>
      <c r="K395">
        <f t="shared" si="24"/>
        <v>-5.3123303557571777E-3</v>
      </c>
      <c r="L395" s="14">
        <f t="shared" si="26"/>
        <v>29.341082061836122</v>
      </c>
      <c r="M395">
        <f t="shared" si="27"/>
        <v>27.441495213430436</v>
      </c>
    </row>
    <row r="396" spans="1:13" x14ac:dyDescent="0.45">
      <c r="A396" s="1">
        <v>39678</v>
      </c>
      <c r="B396">
        <v>27.92</v>
      </c>
      <c r="C396">
        <v>28.049999</v>
      </c>
      <c r="D396">
        <v>26.65</v>
      </c>
      <c r="E396">
        <v>27.200001</v>
      </c>
      <c r="F396" s="13">
        <v>26.496974999999999</v>
      </c>
      <c r="G396">
        <v>3056200</v>
      </c>
      <c r="H396">
        <f t="shared" si="25"/>
        <v>-2.6659711693080013E-2</v>
      </c>
      <c r="I396">
        <f>VLOOKUP(A396,IWM!$A:$H,8,FALSE)</f>
        <v>-1.2916252010072737E-2</v>
      </c>
      <c r="J396" s="12">
        <f>VLOOKUP(A396,'Libor 3m USD'!$A$2:$C$9188,3,FALSE)</f>
        <v>2.81E-2</v>
      </c>
      <c r="K396">
        <f t="shared" si="24"/>
        <v>-2.5832504020145475E-2</v>
      </c>
      <c r="L396" s="14">
        <f t="shared" si="26"/>
        <v>28.582022329297736</v>
      </c>
      <c r="M396">
        <f t="shared" si="27"/>
        <v>26.728518232693133</v>
      </c>
    </row>
    <row r="397" spans="1:13" x14ac:dyDescent="0.45">
      <c r="A397" s="1">
        <v>39679</v>
      </c>
      <c r="B397">
        <v>26.725000000000001</v>
      </c>
      <c r="C397">
        <v>26.844999000000001</v>
      </c>
      <c r="D397">
        <v>25.870000999999998</v>
      </c>
      <c r="E397">
        <v>26.209999</v>
      </c>
      <c r="F397" s="13">
        <v>25.53257</v>
      </c>
      <c r="G397">
        <v>4913200</v>
      </c>
      <c r="H397">
        <f t="shared" si="25"/>
        <v>-3.6396796238061135E-2</v>
      </c>
      <c r="I397">
        <f>VLOOKUP(A397,IWM!$A:$H,8,FALSE)</f>
        <v>-1.6592268569102231E-2</v>
      </c>
      <c r="J397" s="12">
        <f>VLOOKUP(A397,'Libor 3m USD'!$A$2:$C$9188,3,FALSE)</f>
        <v>2.8112499999999999E-2</v>
      </c>
      <c r="K397">
        <f t="shared" si="24"/>
        <v>-3.3184537138204462E-2</v>
      </c>
      <c r="L397" s="14">
        <f t="shared" si="26"/>
        <v>27.632463650952641</v>
      </c>
      <c r="M397">
        <f t="shared" si="27"/>
        <v>25.8375553363066</v>
      </c>
    </row>
    <row r="398" spans="1:13" x14ac:dyDescent="0.45">
      <c r="A398" s="1">
        <v>39680</v>
      </c>
      <c r="B398">
        <v>26.445</v>
      </c>
      <c r="C398">
        <v>26.83</v>
      </c>
      <c r="D398">
        <v>25.719999000000001</v>
      </c>
      <c r="E398">
        <v>26.285</v>
      </c>
      <c r="F398" s="13">
        <v>25.605625</v>
      </c>
      <c r="G398">
        <v>4805000</v>
      </c>
      <c r="H398">
        <f t="shared" si="25"/>
        <v>2.8612474184932513E-3</v>
      </c>
      <c r="I398">
        <f>VLOOKUP(A398,IWM!$A:$H,8,FALSE)</f>
        <v>1.3715260640918547E-3</v>
      </c>
      <c r="J398" s="12">
        <f>VLOOKUP(A398,'Libor 3m USD'!$A$2:$C$9188,3,FALSE)</f>
        <v>2.8118799999999999E-2</v>
      </c>
      <c r="K398">
        <f t="shared" si="24"/>
        <v>2.7430521281837095E-3</v>
      </c>
      <c r="L398" s="14">
        <f t="shared" si="26"/>
        <v>27.707219239158757</v>
      </c>
      <c r="M398">
        <f t="shared" si="27"/>
        <v>25.904572042591123</v>
      </c>
    </row>
    <row r="399" spans="1:13" x14ac:dyDescent="0.45">
      <c r="A399" s="1">
        <v>39681</v>
      </c>
      <c r="B399">
        <v>25.91</v>
      </c>
      <c r="C399">
        <v>26.204999999999998</v>
      </c>
      <c r="D399">
        <v>25.555</v>
      </c>
      <c r="E399">
        <v>25.65</v>
      </c>
      <c r="F399" s="13">
        <v>24.987044999999998</v>
      </c>
      <c r="G399">
        <v>2750600</v>
      </c>
      <c r="H399">
        <f t="shared" si="25"/>
        <v>-2.4157973101613495E-2</v>
      </c>
      <c r="I399">
        <f>VLOOKUP(A399,IWM!$A:$H,8,FALSE)</f>
        <v>-1.1506638581098794E-2</v>
      </c>
      <c r="J399" s="12">
        <f>VLOOKUP(A399,'Libor 3m USD'!$A$2:$C$9188,3,FALSE)</f>
        <v>2.8106300000000001E-2</v>
      </c>
      <c r="K399">
        <f t="shared" si="24"/>
        <v>-2.3013277162197587E-2</v>
      </c>
      <c r="L399" s="14">
        <f t="shared" si="26"/>
        <v>27.068540805228618</v>
      </c>
      <c r="M399">
        <f t="shared" si="27"/>
        <v>25.30455717217033</v>
      </c>
    </row>
    <row r="400" spans="1:13" x14ac:dyDescent="0.45">
      <c r="A400" s="1">
        <v>39682</v>
      </c>
      <c r="B400">
        <v>26.059999000000001</v>
      </c>
      <c r="C400">
        <v>26.805</v>
      </c>
      <c r="D400">
        <v>25.98</v>
      </c>
      <c r="E400">
        <v>26.75</v>
      </c>
      <c r="F400" s="13">
        <v>26.058606999999999</v>
      </c>
      <c r="G400">
        <v>2810800</v>
      </c>
      <c r="H400">
        <f t="shared" si="25"/>
        <v>4.2884702853018375E-2</v>
      </c>
      <c r="I400">
        <f>VLOOKUP(A400,IWM!$A:$H,8,FALSE)</f>
        <v>2.1064441992251659E-2</v>
      </c>
      <c r="J400" s="12">
        <f>VLOOKUP(A400,'Libor 3m USD'!$A$2:$C$9188,3,FALSE)</f>
        <v>2.81E-2</v>
      </c>
      <c r="K400">
        <f t="shared" si="24"/>
        <v>4.2128883984503318E-2</v>
      </c>
      <c r="L400" s="14">
        <f t="shared" si="26"/>
        <v>28.207887779419469</v>
      </c>
      <c r="M400">
        <f t="shared" si="27"/>
        <v>26.366834324961982</v>
      </c>
    </row>
    <row r="401" spans="1:13" x14ac:dyDescent="0.45">
      <c r="A401" s="1">
        <v>39685</v>
      </c>
      <c r="B401">
        <v>26.375</v>
      </c>
      <c r="C401">
        <v>26.424999</v>
      </c>
      <c r="D401">
        <v>25.225000000000001</v>
      </c>
      <c r="E401">
        <v>25.514999</v>
      </c>
      <c r="F401" s="13">
        <v>24.855532</v>
      </c>
      <c r="G401">
        <v>2860400</v>
      </c>
      <c r="H401">
        <f t="shared" si="25"/>
        <v>-4.6168047278966173E-2</v>
      </c>
      <c r="I401">
        <f>VLOOKUP(A401,IWM!$A:$H,8,FALSE)</f>
        <v>-2.198726557178099E-2</v>
      </c>
      <c r="J401" s="12">
        <f>VLOOKUP(A401,'Libor 3m USD'!$A$2:$C$9188,3,FALSE)</f>
        <v>0</v>
      </c>
      <c r="K401">
        <f t="shared" si="24"/>
        <v>-4.3974531143561979E-2</v>
      </c>
      <c r="L401" s="14">
        <f t="shared" si="26"/>
        <v>26.966395747174428</v>
      </c>
      <c r="M401">
        <f t="shared" si="27"/>
        <v>25.20637115997987</v>
      </c>
    </row>
    <row r="402" spans="1:13" x14ac:dyDescent="0.45">
      <c r="A402" s="1">
        <v>39686</v>
      </c>
      <c r="B402">
        <v>25.594999000000001</v>
      </c>
      <c r="C402">
        <v>25.915001</v>
      </c>
      <c r="D402">
        <v>25.114999999999998</v>
      </c>
      <c r="E402">
        <v>25.66</v>
      </c>
      <c r="F402" s="13">
        <v>24.996780000000001</v>
      </c>
      <c r="G402">
        <v>2595600</v>
      </c>
      <c r="H402">
        <f t="shared" si="25"/>
        <v>5.6827590735133438E-3</v>
      </c>
      <c r="I402">
        <f>VLOOKUP(A402,IWM!$A:$H,8,FALSE)</f>
        <v>1.5265249806926118E-3</v>
      </c>
      <c r="J402" s="12">
        <f>VLOOKUP(A402,'Libor 3m USD'!$A$2:$C$9188,3,FALSE)</f>
        <v>2.8093799999999999E-2</v>
      </c>
      <c r="K402">
        <f t="shared" si="24"/>
        <v>3.0530499613852236E-3</v>
      </c>
      <c r="L402" s="14">
        <f t="shared" si="26"/>
        <v>27.047708910353172</v>
      </c>
      <c r="M402">
        <f t="shared" si="27"/>
        <v>25.27956714001574</v>
      </c>
    </row>
    <row r="403" spans="1:13" x14ac:dyDescent="0.45">
      <c r="A403" s="1">
        <v>39687</v>
      </c>
      <c r="B403">
        <v>25.66</v>
      </c>
      <c r="C403">
        <v>26.565000999999999</v>
      </c>
      <c r="D403">
        <v>25.59</v>
      </c>
      <c r="E403">
        <v>26.24</v>
      </c>
      <c r="F403" s="13">
        <v>25.561793999999999</v>
      </c>
      <c r="G403">
        <v>3336600</v>
      </c>
      <c r="H403">
        <f t="shared" si="25"/>
        <v>2.2603471327106828E-2</v>
      </c>
      <c r="I403">
        <f>VLOOKUP(A403,IWM!$A:$H,8,FALSE)</f>
        <v>1.1916303577274023E-2</v>
      </c>
      <c r="J403" s="12">
        <f>VLOOKUP(A403,'Libor 3m USD'!$A$2:$C$9188,3,FALSE)</f>
        <v>2.81E-2</v>
      </c>
      <c r="K403">
        <f t="shared" si="24"/>
        <v>2.3832607154548047E-2</v>
      </c>
      <c r="L403" s="14">
        <f t="shared" si="26"/>
        <v>27.691306675551139</v>
      </c>
      <c r="M403">
        <f t="shared" si="27"/>
        <v>25.878273260778279</v>
      </c>
    </row>
    <row r="404" spans="1:13" x14ac:dyDescent="0.45">
      <c r="A404" s="1">
        <v>39688</v>
      </c>
      <c r="B404">
        <v>26.465</v>
      </c>
      <c r="C404">
        <v>27.389999</v>
      </c>
      <c r="D404">
        <v>26.375</v>
      </c>
      <c r="E404">
        <v>27.219999000000001</v>
      </c>
      <c r="F404" s="13">
        <v>26.516468</v>
      </c>
      <c r="G404">
        <v>2917400</v>
      </c>
      <c r="H404">
        <f t="shared" si="25"/>
        <v>3.7347691636979707E-2</v>
      </c>
      <c r="I404">
        <f>VLOOKUP(A404,IWM!$A:$H,8,FALSE)</f>
        <v>2.0265176489335568E-2</v>
      </c>
      <c r="J404" s="12">
        <f>VLOOKUP(A404,'Libor 3m USD'!$A$2:$C$9188,3,FALSE)</f>
        <v>2.81E-2</v>
      </c>
      <c r="K404">
        <f t="shared" si="24"/>
        <v>4.0530352978671136E-2</v>
      </c>
      <c r="L404" s="14">
        <f t="shared" si="26"/>
        <v>28.812601191244646</v>
      </c>
      <c r="M404">
        <f t="shared" si="27"/>
        <v>26.923267607839126</v>
      </c>
    </row>
    <row r="405" spans="1:13" x14ac:dyDescent="0.45">
      <c r="A405" s="1">
        <v>39689</v>
      </c>
      <c r="B405">
        <v>27.035</v>
      </c>
      <c r="C405">
        <v>27.264999</v>
      </c>
      <c r="D405">
        <v>26.565000999999999</v>
      </c>
      <c r="E405">
        <v>26.799999</v>
      </c>
      <c r="F405" s="13">
        <v>26.107316999999998</v>
      </c>
      <c r="G405">
        <v>2572400</v>
      </c>
      <c r="H405">
        <f t="shared" si="25"/>
        <v>-1.543007160682186E-2</v>
      </c>
      <c r="I405">
        <f>VLOOKUP(A405,IWM!$A:$H,8,FALSE)</f>
        <v>-8.589075039614591E-3</v>
      </c>
      <c r="J405" s="12">
        <f>VLOOKUP(A405,'Libor 3m USD'!$A$2:$C$9188,3,FALSE)</f>
        <v>2.8106300000000001E-2</v>
      </c>
      <c r="K405">
        <f t="shared" si="24"/>
        <v>-1.7178150079229182E-2</v>
      </c>
      <c r="L405" s="14">
        <f t="shared" si="26"/>
        <v>28.316567814477846</v>
      </c>
      <c r="M405">
        <f t="shared" si="27"/>
        <v>26.456757880698255</v>
      </c>
    </row>
    <row r="406" spans="1:13" x14ac:dyDescent="0.45">
      <c r="A406" s="1">
        <v>39693</v>
      </c>
      <c r="B406">
        <v>27.57</v>
      </c>
      <c r="C406">
        <v>28.01</v>
      </c>
      <c r="D406">
        <v>26.190000999999999</v>
      </c>
      <c r="E406">
        <v>26.795000000000002</v>
      </c>
      <c r="F406" s="13">
        <v>26.102447999999999</v>
      </c>
      <c r="G406">
        <v>5803800</v>
      </c>
      <c r="H406">
        <f t="shared" si="25"/>
        <v>-1.8649943998461094E-4</v>
      </c>
      <c r="I406">
        <f>VLOOKUP(A406,IWM!$A:$H,8,FALSE)</f>
        <v>-2.7021983385344672E-4</v>
      </c>
      <c r="J406" s="12">
        <f>VLOOKUP(A406,'Libor 3m USD'!$A$2:$C$9188,3,FALSE)</f>
        <v>2.8131300000000001E-2</v>
      </c>
      <c r="K406">
        <f t="shared" si="24"/>
        <v>-5.4043966770689345E-4</v>
      </c>
      <c r="L406" s="14">
        <f t="shared" si="26"/>
        <v>28.300196928317916</v>
      </c>
      <c r="M406">
        <f t="shared" si="27"/>
        <v>26.438508796908085</v>
      </c>
    </row>
    <row r="407" spans="1:13" x14ac:dyDescent="0.45">
      <c r="A407" s="1">
        <v>39694</v>
      </c>
      <c r="B407">
        <v>26.66</v>
      </c>
      <c r="C407">
        <v>27.43</v>
      </c>
      <c r="D407">
        <v>26.48</v>
      </c>
      <c r="E407">
        <v>26.954999999999998</v>
      </c>
      <c r="F407" s="13">
        <v>26.258313999999999</v>
      </c>
      <c r="G407">
        <v>3332800</v>
      </c>
      <c r="H407">
        <f t="shared" si="25"/>
        <v>5.9713173262523345E-3</v>
      </c>
      <c r="I407">
        <f>VLOOKUP(A407,IWM!$A:$H,8,FALSE)</f>
        <v>4.061809707423647E-3</v>
      </c>
      <c r="J407" s="12">
        <f>VLOOKUP(A407,'Libor 3m USD'!$A$2:$C$9188,3,FALSE)</f>
        <v>2.8137500000000003E-2</v>
      </c>
      <c r="K407">
        <f t="shared" si="24"/>
        <v>8.123619414847294E-3</v>
      </c>
      <c r="L407" s="14">
        <f t="shared" si="26"/>
        <v>28.529030085025553</v>
      </c>
      <c r="M407">
        <f t="shared" si="27"/>
        <v>26.649336452592308</v>
      </c>
    </row>
    <row r="408" spans="1:13" x14ac:dyDescent="0.45">
      <c r="A408" s="1">
        <v>39695</v>
      </c>
      <c r="B408">
        <v>26.59</v>
      </c>
      <c r="C408">
        <v>26.674999</v>
      </c>
      <c r="D408">
        <v>25.08</v>
      </c>
      <c r="E408">
        <v>25.355</v>
      </c>
      <c r="F408" s="13">
        <v>24.699665</v>
      </c>
      <c r="G408">
        <v>4464000</v>
      </c>
      <c r="H408">
        <f t="shared" si="25"/>
        <v>-5.9358304573553289E-2</v>
      </c>
      <c r="I408">
        <f>VLOOKUP(A408,IWM!$A:$H,8,FALSE)</f>
        <v>-3.1422467758255967E-2</v>
      </c>
      <c r="J408" s="12">
        <f>VLOOKUP(A408,'Libor 3m USD'!$A$2:$C$9188,3,FALSE)</f>
        <v>2.8149999999999998E-2</v>
      </c>
      <c r="K408">
        <f t="shared" si="24"/>
        <v>-6.2844935516511935E-2</v>
      </c>
      <c r="L408" s="14">
        <f t="shared" si="26"/>
        <v>26.735049529833464</v>
      </c>
      <c r="M408">
        <f t="shared" si="27"/>
        <v>24.970579083903697</v>
      </c>
    </row>
    <row r="409" spans="1:13" x14ac:dyDescent="0.45">
      <c r="A409" s="1">
        <v>39696</v>
      </c>
      <c r="B409">
        <v>25.110001</v>
      </c>
      <c r="C409">
        <v>25.504999000000002</v>
      </c>
      <c r="D409">
        <v>24.129999000000002</v>
      </c>
      <c r="E409">
        <v>25.24</v>
      </c>
      <c r="F409" s="13">
        <v>24.587638999999999</v>
      </c>
      <c r="G409">
        <v>5394800</v>
      </c>
      <c r="H409">
        <f t="shared" si="25"/>
        <v>-4.5355271012784693E-3</v>
      </c>
      <c r="I409">
        <f>VLOOKUP(A409,IWM!$A:$H,8,FALSE)</f>
        <v>-2.5066682170603594E-3</v>
      </c>
      <c r="J409" s="12">
        <f>VLOOKUP(A409,'Libor 3m USD'!$A$2:$C$9188,3,FALSE)</f>
        <v>2.81438E-2</v>
      </c>
      <c r="K409">
        <f t="shared" si="24"/>
        <v>-5.0133364341207187E-3</v>
      </c>
      <c r="L409" s="14">
        <f t="shared" si="26"/>
        <v>26.600009863026841</v>
      </c>
      <c r="M409">
        <f t="shared" si="27"/>
        <v>24.841663060934135</v>
      </c>
    </row>
    <row r="410" spans="1:13" x14ac:dyDescent="0.45">
      <c r="A410" s="1">
        <v>39699</v>
      </c>
      <c r="B410">
        <v>26.825001</v>
      </c>
      <c r="C410">
        <v>27.075001</v>
      </c>
      <c r="D410">
        <v>25.540001</v>
      </c>
      <c r="E410">
        <v>26.33</v>
      </c>
      <c r="F410" s="13">
        <v>25.649467000000001</v>
      </c>
      <c r="G410">
        <v>7337200</v>
      </c>
      <c r="H410">
        <f t="shared" si="25"/>
        <v>4.3185439643066204E-2</v>
      </c>
      <c r="I410">
        <f>VLOOKUP(A410,IWM!$A:$H,8,FALSE)</f>
        <v>1.1725329758065284E-2</v>
      </c>
      <c r="J410" s="12">
        <f>VLOOKUP(A410,'Libor 3m USD'!$A$2:$C$9188,3,FALSE)</f>
        <v>2.8168799999999997E-2</v>
      </c>
      <c r="K410">
        <f t="shared" si="24"/>
        <v>2.3450659516130568E-2</v>
      </c>
      <c r="L410" s="14">
        <f t="shared" si="26"/>
        <v>27.222794859300802</v>
      </c>
      <c r="M410">
        <f t="shared" si="27"/>
        <v>25.420503127168676</v>
      </c>
    </row>
    <row r="411" spans="1:13" x14ac:dyDescent="0.45">
      <c r="A411" s="1">
        <v>39700</v>
      </c>
      <c r="B411">
        <v>26.26</v>
      </c>
      <c r="C411">
        <v>26.74</v>
      </c>
      <c r="D411">
        <v>24.385000000000002</v>
      </c>
      <c r="E411">
        <v>24.545000000000002</v>
      </c>
      <c r="F411" s="13">
        <v>23.910606000000001</v>
      </c>
      <c r="G411">
        <v>4559200</v>
      </c>
      <c r="H411">
        <f t="shared" si="25"/>
        <v>-6.7793260577305614E-2</v>
      </c>
      <c r="I411">
        <f>VLOOKUP(A411,IWM!$A:$H,8,FALSE)</f>
        <v>-2.3040806444595829E-2</v>
      </c>
      <c r="J411" s="12">
        <f>VLOOKUP(A411,'Libor 3m USD'!$A$2:$C$9188,3,FALSE)</f>
        <v>2.8181299999999999E-2</v>
      </c>
      <c r="K411">
        <f t="shared" si="24"/>
        <v>-4.6081612889191659E-2</v>
      </c>
      <c r="L411" s="14">
        <f t="shared" si="26"/>
        <v>25.967298308677215</v>
      </c>
      <c r="M411">
        <f t="shared" si="27"/>
        <v>24.2452842410089</v>
      </c>
    </row>
    <row r="412" spans="1:13" x14ac:dyDescent="0.45">
      <c r="A412" s="1">
        <v>39701</v>
      </c>
      <c r="B412">
        <v>25.01</v>
      </c>
      <c r="C412">
        <v>25.49</v>
      </c>
      <c r="D412">
        <v>24.290001</v>
      </c>
      <c r="E412">
        <v>24.99</v>
      </c>
      <c r="F412" s="13">
        <v>24.344097000000001</v>
      </c>
      <c r="G412">
        <v>4790000</v>
      </c>
      <c r="H412">
        <f t="shared" si="25"/>
        <v>1.8129653426600667E-2</v>
      </c>
      <c r="I412">
        <f>VLOOKUP(A412,IWM!$A:$H,8,FALSE)</f>
        <v>9.320412203217332E-3</v>
      </c>
      <c r="J412" s="12">
        <f>VLOOKUP(A412,'Libor 3m USD'!$A$2:$C$9188,3,FALSE)</f>
        <v>2.8187500000000001E-2</v>
      </c>
      <c r="K412">
        <f t="shared" si="24"/>
        <v>1.8640824406434664E-2</v>
      </c>
      <c r="L412" s="14">
        <f t="shared" si="26"/>
        <v>26.45037123083047</v>
      </c>
      <c r="M412">
        <f t="shared" si="27"/>
        <v>24.693610358381097</v>
      </c>
    </row>
    <row r="413" spans="1:13" x14ac:dyDescent="0.45">
      <c r="A413" s="1">
        <v>39702</v>
      </c>
      <c r="B413">
        <v>24.4</v>
      </c>
      <c r="C413">
        <v>25.355</v>
      </c>
      <c r="D413">
        <v>23.905000999999999</v>
      </c>
      <c r="E413">
        <v>25.34</v>
      </c>
      <c r="F413" s="13">
        <v>24.685053</v>
      </c>
      <c r="G413">
        <v>3964000</v>
      </c>
      <c r="H413">
        <f t="shared" si="25"/>
        <v>1.4005695097254911E-2</v>
      </c>
      <c r="I413">
        <f>VLOOKUP(A413,IWM!$A:$H,8,FALSE)</f>
        <v>6.2968352020682516E-3</v>
      </c>
      <c r="J413" s="12">
        <f>VLOOKUP(A413,'Libor 3m USD'!$A$2:$C$9188,3,FALSE)</f>
        <v>2.8187500000000001E-2</v>
      </c>
      <c r="K413">
        <f t="shared" si="24"/>
        <v>1.2593670404136503E-2</v>
      </c>
      <c r="L413" s="14">
        <f t="shared" si="26"/>
        <v>26.782481351167917</v>
      </c>
      <c r="M413">
        <f t="shared" si="27"/>
        <v>25.000900530702157</v>
      </c>
    </row>
    <row r="414" spans="1:13" x14ac:dyDescent="0.45">
      <c r="A414" s="1">
        <v>39703</v>
      </c>
      <c r="B414">
        <v>24.915001</v>
      </c>
      <c r="C414">
        <v>25.674999</v>
      </c>
      <c r="D414">
        <v>24.700001</v>
      </c>
      <c r="E414">
        <v>25.540001</v>
      </c>
      <c r="F414" s="13">
        <v>24.879883</v>
      </c>
      <c r="G414">
        <v>3523600</v>
      </c>
      <c r="H414">
        <f t="shared" si="25"/>
        <v>7.8926304107995726E-3</v>
      </c>
      <c r="I414">
        <f>VLOOKUP(A414,IWM!$A:$H,8,FALSE)</f>
        <v>4.5880888665628117E-3</v>
      </c>
      <c r="J414" s="12">
        <f>VLOOKUP(A414,'Libor 3m USD'!$A$2:$C$9188,3,FALSE)</f>
        <v>2.8187500000000001E-2</v>
      </c>
      <c r="K414">
        <f t="shared" si="24"/>
        <v>9.1761777331256233E-3</v>
      </c>
      <c r="L414" s="14">
        <f t="shared" si="26"/>
        <v>27.027232503145292</v>
      </c>
      <c r="M414">
        <f t="shared" si="27"/>
        <v>25.226574263496776</v>
      </c>
    </row>
    <row r="415" spans="1:13" x14ac:dyDescent="0.45">
      <c r="A415" s="1">
        <v>39706</v>
      </c>
      <c r="B415">
        <v>23.895</v>
      </c>
      <c r="C415">
        <v>24.995000999999998</v>
      </c>
      <c r="D415">
        <v>23.120000999999998</v>
      </c>
      <c r="E415">
        <v>23.274999999999999</v>
      </c>
      <c r="F415" s="13">
        <v>22.673432999999999</v>
      </c>
      <c r="G415">
        <v>5166000</v>
      </c>
      <c r="H415">
        <f t="shared" si="25"/>
        <v>-8.8684098715416049E-2</v>
      </c>
      <c r="I415">
        <f>VLOOKUP(A415,IWM!$A:$H,8,FALSE)</f>
        <v>-4.4844216759549638E-2</v>
      </c>
      <c r="J415" s="12">
        <f>VLOOKUP(A415,'Libor 3m USD'!$A$2:$C$9188,3,FALSE)</f>
        <v>2.81625E-2</v>
      </c>
      <c r="K415">
        <f t="shared" si="24"/>
        <v>-8.9688433519099275E-2</v>
      </c>
      <c r="L415" s="14">
        <f t="shared" si="26"/>
        <v>24.602183473816709</v>
      </c>
      <c r="M415">
        <f t="shared" si="27"/>
        <v>22.960272113110847</v>
      </c>
    </row>
    <row r="416" spans="1:13" x14ac:dyDescent="0.45">
      <c r="A416" s="1">
        <v>39707</v>
      </c>
      <c r="B416">
        <v>22.465</v>
      </c>
      <c r="C416">
        <v>25</v>
      </c>
      <c r="D416">
        <v>22.42</v>
      </c>
      <c r="E416">
        <v>24.815000999999999</v>
      </c>
      <c r="F416" s="13">
        <v>24.173622000000002</v>
      </c>
      <c r="G416">
        <v>6337800</v>
      </c>
      <c r="H416">
        <f t="shared" si="25"/>
        <v>6.6165057580826137E-2</v>
      </c>
      <c r="I416">
        <f>VLOOKUP(A416,IWM!$A:$H,8,FALSE)</f>
        <v>2.8836701438257339E-2</v>
      </c>
      <c r="J416" s="12">
        <f>VLOOKUP(A416,'Libor 3m USD'!$A$2:$C$9188,3,FALSE)</f>
        <v>2.8762500000000003E-2</v>
      </c>
      <c r="K416">
        <f t="shared" si="24"/>
        <v>5.7673402876514679E-2</v>
      </c>
      <c r="L416" s="14">
        <f t="shared" si="26"/>
        <v>26.020147649678194</v>
      </c>
      <c r="M416">
        <f t="shared" si="27"/>
        <v>24.280982956639424</v>
      </c>
    </row>
    <row r="417" spans="1:13" x14ac:dyDescent="0.45">
      <c r="A417" s="1">
        <v>39708</v>
      </c>
      <c r="B417">
        <v>23.940000999999999</v>
      </c>
      <c r="C417">
        <v>23.940000999999999</v>
      </c>
      <c r="D417">
        <v>22.135000000000002</v>
      </c>
      <c r="E417">
        <v>22.434999000000001</v>
      </c>
      <c r="F417" s="13">
        <v>21.855141</v>
      </c>
      <c r="G417">
        <v>9309000</v>
      </c>
      <c r="H417">
        <f t="shared" si="25"/>
        <v>-9.5909541400126197E-2</v>
      </c>
      <c r="I417">
        <f>VLOOKUP(A417,IWM!$A:$H,8,FALSE)</f>
        <v>-4.5070648779855782E-2</v>
      </c>
      <c r="J417" s="12">
        <f>VLOOKUP(A417,'Libor 3m USD'!$A$2:$C$9188,3,FALSE)</f>
        <v>3.0624999999999999E-2</v>
      </c>
      <c r="K417">
        <f t="shared" si="24"/>
        <v>-9.0141297559711564E-2</v>
      </c>
      <c r="L417" s="14">
        <f t="shared" si="26"/>
        <v>23.67367685957635</v>
      </c>
      <c r="M417">
        <f t="shared" si="27"/>
        <v>22.088397478485501</v>
      </c>
    </row>
    <row r="418" spans="1:13" x14ac:dyDescent="0.45">
      <c r="A418" s="1">
        <v>39709</v>
      </c>
      <c r="B418">
        <v>23.42</v>
      </c>
      <c r="C418">
        <v>25.209999</v>
      </c>
      <c r="D418">
        <v>21.924999</v>
      </c>
      <c r="E418">
        <v>24.864999999999998</v>
      </c>
      <c r="F418" s="13">
        <v>24.222332000000002</v>
      </c>
      <c r="G418">
        <v>9130000</v>
      </c>
      <c r="H418">
        <f t="shared" si="25"/>
        <v>0.10831277638519943</v>
      </c>
      <c r="I418">
        <f>VLOOKUP(A418,IWM!$A:$H,8,FALSE)</f>
        <v>5.8997139315157376E-2</v>
      </c>
      <c r="J418" s="12">
        <f>VLOOKUP(A418,'Libor 3m USD'!$A$2:$C$9188,3,FALSE)</f>
        <v>3.2037499999999997E-2</v>
      </c>
      <c r="K418">
        <f t="shared" si="24"/>
        <v>0.11799427863031475</v>
      </c>
      <c r="L418" s="14">
        <f t="shared" si="26"/>
        <v>26.466142823108896</v>
      </c>
      <c r="M418">
        <f t="shared" si="27"/>
        <v>24.691061144700875</v>
      </c>
    </row>
    <row r="419" spans="1:13" x14ac:dyDescent="0.45">
      <c r="A419" s="1">
        <v>39710</v>
      </c>
      <c r="B419">
        <v>28.355</v>
      </c>
      <c r="C419">
        <v>28.5</v>
      </c>
      <c r="D419">
        <v>26.48</v>
      </c>
      <c r="E419">
        <v>27.58</v>
      </c>
      <c r="F419" s="13">
        <v>26.867159000000001</v>
      </c>
      <c r="G419">
        <v>7027200</v>
      </c>
      <c r="H419">
        <f t="shared" si="25"/>
        <v>0.10918961064525079</v>
      </c>
      <c r="I419">
        <f>VLOOKUP(A419,IWM!$A:$H,8,FALSE)</f>
        <v>4.4568408886580091E-2</v>
      </c>
      <c r="J419" s="12">
        <f>VLOOKUP(A419,'Libor 3m USD'!$A$2:$C$9188,3,FALSE)</f>
        <v>3.2099999999999997E-2</v>
      </c>
      <c r="K419">
        <f t="shared" si="24"/>
        <v>8.9136817773160182E-2</v>
      </c>
      <c r="L419" s="14">
        <f t="shared" si="26"/>
        <v>28.824252841516106</v>
      </c>
      <c r="M419">
        <f t="shared" si="27"/>
        <v>26.88786777788513</v>
      </c>
    </row>
    <row r="420" spans="1:13" x14ac:dyDescent="0.45">
      <c r="A420" s="1">
        <v>39713</v>
      </c>
      <c r="B420">
        <v>27.35</v>
      </c>
      <c r="C420">
        <v>27.610001</v>
      </c>
      <c r="D420">
        <v>25.1</v>
      </c>
      <c r="E420">
        <v>25.200001</v>
      </c>
      <c r="F420" s="13">
        <v>24.548670000000001</v>
      </c>
      <c r="G420">
        <v>6058600</v>
      </c>
      <c r="H420">
        <f t="shared" si="25"/>
        <v>-8.6294535272598005E-2</v>
      </c>
      <c r="I420">
        <f>VLOOKUP(A420,IWM!$A:$H,8,FALSE)</f>
        <v>-4.0666924074007071E-2</v>
      </c>
      <c r="J420" s="12">
        <f>VLOOKUP(A420,'Libor 3m USD'!$A$2:$C$9188,3,FALSE)</f>
        <v>3.1974999999999996E-2</v>
      </c>
      <c r="K420">
        <f t="shared" si="24"/>
        <v>-8.1333848148014143E-2</v>
      </c>
      <c r="L420" s="14">
        <f t="shared" si="26"/>
        <v>26.478778809344927</v>
      </c>
      <c r="M420">
        <f t="shared" si="27"/>
        <v>24.696548728109629</v>
      </c>
    </row>
    <row r="421" spans="1:13" x14ac:dyDescent="0.45">
      <c r="A421" s="1">
        <v>39714</v>
      </c>
      <c r="B421">
        <v>25.059999000000001</v>
      </c>
      <c r="C421">
        <v>25.5</v>
      </c>
      <c r="D421">
        <v>24.1</v>
      </c>
      <c r="E421">
        <v>24.1</v>
      </c>
      <c r="F421" s="13">
        <v>23.477108000000001</v>
      </c>
      <c r="G421">
        <v>7023800</v>
      </c>
      <c r="H421">
        <f t="shared" si="25"/>
        <v>-4.3650511412634541E-2</v>
      </c>
      <c r="I421">
        <f>VLOOKUP(A421,IWM!$A:$H,8,FALSE)</f>
        <v>-1.3342393015815635E-2</v>
      </c>
      <c r="J421" s="12">
        <f>VLOOKUP(A421,'Libor 3m USD'!$A$2:$C$9188,3,FALSE)</f>
        <v>3.2112500000000002E-2</v>
      </c>
      <c r="K421">
        <f t="shared" si="24"/>
        <v>-2.6684786031631269E-2</v>
      </c>
      <c r="L421" s="14">
        <f t="shared" si="26"/>
        <v>25.771200054507361</v>
      </c>
      <c r="M421">
        <f t="shared" si="27"/>
        <v>24.033448493969363</v>
      </c>
    </row>
    <row r="422" spans="1:13" x14ac:dyDescent="0.45">
      <c r="A422" s="1">
        <v>39715</v>
      </c>
      <c r="B422">
        <v>24.434999000000001</v>
      </c>
      <c r="C422">
        <v>24.434999000000001</v>
      </c>
      <c r="D422">
        <v>23.454999999999998</v>
      </c>
      <c r="E422">
        <v>23.795000000000002</v>
      </c>
      <c r="F422" s="13">
        <v>23.201649</v>
      </c>
      <c r="G422">
        <v>4930000</v>
      </c>
      <c r="H422">
        <f t="shared" si="25"/>
        <v>-1.1733089101093719E-2</v>
      </c>
      <c r="I422">
        <f>VLOOKUP(A422,IWM!$A:$H,8,FALSE)</f>
        <v>-1.2704833238438185E-2</v>
      </c>
      <c r="J422" s="12">
        <f>VLOOKUP(A422,'Libor 3m USD'!$A$2:$C$9188,3,FALSE)</f>
        <v>3.4762500000000002E-2</v>
      </c>
      <c r="K422">
        <f t="shared" si="24"/>
        <v>-2.5409666476876369E-2</v>
      </c>
      <c r="L422" s="14">
        <f t="shared" si="26"/>
        <v>25.115390923078081</v>
      </c>
      <c r="M422">
        <f t="shared" si="27"/>
        <v>23.418545232202526</v>
      </c>
    </row>
    <row r="423" spans="1:13" x14ac:dyDescent="0.45">
      <c r="A423" s="1">
        <v>39716</v>
      </c>
      <c r="B423">
        <v>23.655000999999999</v>
      </c>
      <c r="C423">
        <v>24.559999000000001</v>
      </c>
      <c r="D423">
        <v>23.605</v>
      </c>
      <c r="E423">
        <v>23.98</v>
      </c>
      <c r="F423" s="13">
        <v>23.382031999999999</v>
      </c>
      <c r="G423">
        <v>5833800</v>
      </c>
      <c r="H423">
        <f t="shared" si="25"/>
        <v>7.7745767121983889E-3</v>
      </c>
      <c r="I423">
        <f>VLOOKUP(A423,IWM!$A:$H,8,FALSE)</f>
        <v>5.1473429351951427E-3</v>
      </c>
      <c r="J423" s="12">
        <f>VLOOKUP(A423,'Libor 3m USD'!$A$2:$C$9188,3,FALSE)</f>
        <v>3.7687499999999999E-2</v>
      </c>
      <c r="K423">
        <f t="shared" si="24"/>
        <v>1.0294685870390285E-2</v>
      </c>
      <c r="L423" s="14">
        <f t="shared" si="26"/>
        <v>25.37299917277112</v>
      </c>
      <c r="M423">
        <f t="shared" si="27"/>
        <v>23.655246629849479</v>
      </c>
    </row>
    <row r="424" spans="1:13" x14ac:dyDescent="0.45">
      <c r="A424" s="1">
        <v>39717</v>
      </c>
      <c r="B424">
        <v>23.049999</v>
      </c>
      <c r="C424">
        <v>24.120000999999998</v>
      </c>
      <c r="D424">
        <v>22.915001</v>
      </c>
      <c r="E424">
        <v>24.024999999999999</v>
      </c>
      <c r="F424" s="13">
        <v>23.425910999999999</v>
      </c>
      <c r="G424">
        <v>4859600</v>
      </c>
      <c r="H424">
        <f t="shared" si="25"/>
        <v>1.8766119214959076E-3</v>
      </c>
      <c r="I424">
        <f>VLOOKUP(A424,IWM!$A:$H,8,FALSE)</f>
        <v>4.6939541486763492E-3</v>
      </c>
      <c r="J424" s="12">
        <f>VLOOKUP(A424,'Libor 3m USD'!$A$2:$C$9188,3,FALSE)</f>
        <v>3.7618800000000001E-2</v>
      </c>
      <c r="K424">
        <f t="shared" si="24"/>
        <v>9.3879082973526984E-3</v>
      </c>
      <c r="L424" s="14">
        <f t="shared" si="26"/>
        <v>25.61024204043969</v>
      </c>
      <c r="M424">
        <f t="shared" si="27"/>
        <v>23.872896872966123</v>
      </c>
    </row>
    <row r="425" spans="1:13" x14ac:dyDescent="0.45">
      <c r="A425" s="1">
        <v>39720</v>
      </c>
      <c r="B425">
        <v>23.114999999999998</v>
      </c>
      <c r="C425">
        <v>23.24</v>
      </c>
      <c r="D425">
        <v>20.399999999999999</v>
      </c>
      <c r="E425">
        <v>20.475000000000001</v>
      </c>
      <c r="F425" s="13">
        <v>19.964438999999999</v>
      </c>
      <c r="G425">
        <v>9046200</v>
      </c>
      <c r="H425">
        <f t="shared" si="25"/>
        <v>-0.147762535254232</v>
      </c>
      <c r="I425">
        <f>VLOOKUP(A425,IWM!$A:$H,8,FALSE)</f>
        <v>-7.900299542374889E-2</v>
      </c>
      <c r="J425" s="12">
        <f>VLOOKUP(A425,'Libor 3m USD'!$A$2:$C$9188,3,FALSE)</f>
        <v>3.8824999999999998E-2</v>
      </c>
      <c r="K425">
        <f t="shared" si="24"/>
        <v>-0.15800599084749778</v>
      </c>
      <c r="L425" s="14">
        <f t="shared" si="26"/>
        <v>21.562704905522025</v>
      </c>
      <c r="M425">
        <f t="shared" si="27"/>
        <v>20.096258141242718</v>
      </c>
    </row>
    <row r="426" spans="1:13" x14ac:dyDescent="0.45">
      <c r="A426" s="1">
        <v>39721</v>
      </c>
      <c r="B426">
        <v>21.049999</v>
      </c>
      <c r="C426">
        <v>22.389999</v>
      </c>
      <c r="D426">
        <v>20.57</v>
      </c>
      <c r="E426">
        <v>22.07</v>
      </c>
      <c r="F426" s="13">
        <v>21.519660999999999</v>
      </c>
      <c r="G426">
        <v>4073600</v>
      </c>
      <c r="H426">
        <f t="shared" si="25"/>
        <v>7.7899609400494674E-2</v>
      </c>
      <c r="I426">
        <f>VLOOKUP(A426,IWM!$A:$H,8,FALSE)</f>
        <v>4.5349924624180415E-2</v>
      </c>
      <c r="J426" s="12">
        <f>VLOOKUP(A426,'Libor 3m USD'!$A$2:$C$9188,3,FALSE)</f>
        <v>4.0525000000000005E-2</v>
      </c>
      <c r="K426">
        <f t="shared" si="24"/>
        <v>9.0699849248360831E-2</v>
      </c>
      <c r="L426" s="14">
        <f t="shared" si="26"/>
        <v>23.517626110091342</v>
      </c>
      <c r="M426">
        <f t="shared" si="27"/>
        <v>21.914996378627372</v>
      </c>
    </row>
    <row r="427" spans="1:13" x14ac:dyDescent="0.45">
      <c r="A427" s="1">
        <v>39722</v>
      </c>
      <c r="B427">
        <v>21.57</v>
      </c>
      <c r="C427">
        <v>21.844999000000001</v>
      </c>
      <c r="D427">
        <v>21.075001</v>
      </c>
      <c r="E427">
        <v>21.844999000000001</v>
      </c>
      <c r="F427" s="13">
        <v>21.300274000000002</v>
      </c>
      <c r="G427">
        <v>4325200</v>
      </c>
      <c r="H427">
        <f t="shared" si="25"/>
        <v>-1.0194723792349536E-2</v>
      </c>
      <c r="I427">
        <f>VLOOKUP(A427,IWM!$A:$H,8,FALSE)</f>
        <v>-1.4412318480321651E-2</v>
      </c>
      <c r="J427" s="12">
        <f>VLOOKUP(A427,'Libor 3m USD'!$A$2:$C$9188,3,FALSE)</f>
        <v>4.1500000000000002E-2</v>
      </c>
      <c r="K427">
        <f t="shared" si="24"/>
        <v>-2.8824636960643302E-2</v>
      </c>
      <c r="L427" s="14">
        <f t="shared" si="26"/>
        <v>22.838852498117028</v>
      </c>
      <c r="M427">
        <f t="shared" si="27"/>
        <v>21.278869386181093</v>
      </c>
    </row>
    <row r="428" spans="1:13" x14ac:dyDescent="0.45">
      <c r="A428" s="1">
        <v>39723</v>
      </c>
      <c r="B428">
        <v>21.375</v>
      </c>
      <c r="C428">
        <v>21.41</v>
      </c>
      <c r="D428">
        <v>19.219999000000001</v>
      </c>
      <c r="E428">
        <v>19.719999000000001</v>
      </c>
      <c r="F428" s="13">
        <v>19.228263999999999</v>
      </c>
      <c r="G428">
        <v>6411400</v>
      </c>
      <c r="H428">
        <f t="shared" si="25"/>
        <v>-9.7276213442136994E-2</v>
      </c>
      <c r="I428">
        <f>VLOOKUP(A428,IWM!$A:$H,8,FALSE)</f>
        <v>-5.1327853571247362E-2</v>
      </c>
      <c r="J428" s="12">
        <f>VLOOKUP(A428,'Libor 3m USD'!$A$2:$C$9188,3,FALSE)</f>
        <v>4.2074999999999994E-2</v>
      </c>
      <c r="K428">
        <f t="shared" si="24"/>
        <v>-0.10265570714249472</v>
      </c>
      <c r="L428" s="14">
        <f t="shared" si="26"/>
        <v>20.493452956112659</v>
      </c>
      <c r="M428">
        <f t="shared" si="27"/>
        <v>19.090117011322143</v>
      </c>
    </row>
    <row r="429" spans="1:13" x14ac:dyDescent="0.45">
      <c r="A429" s="1">
        <v>39724</v>
      </c>
      <c r="B429">
        <v>19.77</v>
      </c>
      <c r="C429">
        <v>20.620000999999998</v>
      </c>
      <c r="D429">
        <v>18.190000999999999</v>
      </c>
      <c r="E429">
        <v>18.200001</v>
      </c>
      <c r="F429" s="13">
        <v>17.746164</v>
      </c>
      <c r="G429">
        <v>12211800</v>
      </c>
      <c r="H429">
        <f t="shared" si="25"/>
        <v>-7.707924126691823E-2</v>
      </c>
      <c r="I429">
        <f>VLOOKUP(A429,IWM!$A:$H,8,FALSE)</f>
        <v>-1.3840767314060698E-2</v>
      </c>
      <c r="J429" s="12">
        <f>VLOOKUP(A429,'Libor 3m USD'!$A$2:$C$9188,3,FALSE)</f>
        <v>4.3337500000000001E-2</v>
      </c>
      <c r="K429">
        <f t="shared" si="24"/>
        <v>-2.7681534628121396E-2</v>
      </c>
      <c r="L429" s="14">
        <f t="shared" si="26"/>
        <v>19.925390157811094</v>
      </c>
      <c r="M429">
        <f t="shared" si="27"/>
        <v>18.557670601386651</v>
      </c>
    </row>
    <row r="430" spans="1:13" x14ac:dyDescent="0.45">
      <c r="A430" s="1">
        <v>39727</v>
      </c>
      <c r="B430">
        <v>17.415001</v>
      </c>
      <c r="C430">
        <v>17.57</v>
      </c>
      <c r="D430">
        <v>15.03</v>
      </c>
      <c r="E430">
        <v>16.75</v>
      </c>
      <c r="F430" s="13">
        <v>16.332326999999999</v>
      </c>
      <c r="G430">
        <v>10786200</v>
      </c>
      <c r="H430">
        <f t="shared" si="25"/>
        <v>-7.9670006430685558E-2</v>
      </c>
      <c r="I430">
        <f>VLOOKUP(A430,IWM!$A:$H,8,FALSE)</f>
        <v>-4.7527774943086243E-2</v>
      </c>
      <c r="J430" s="12">
        <f>VLOOKUP(A430,'Libor 3m USD'!$A$2:$C$9188,3,FALSE)</f>
        <v>4.2887500000000002E-2</v>
      </c>
      <c r="K430">
        <f t="shared" si="24"/>
        <v>-9.5055549886172486E-2</v>
      </c>
      <c r="L430" s="14">
        <f t="shared" si="26"/>
        <v>18.030620084082486</v>
      </c>
      <c r="M430">
        <f t="shared" si="27"/>
        <v>16.789803121064473</v>
      </c>
    </row>
    <row r="431" spans="1:13" x14ac:dyDescent="0.45">
      <c r="A431" s="1">
        <v>39728</v>
      </c>
      <c r="B431">
        <v>17.280000999999999</v>
      </c>
      <c r="C431">
        <v>17.43</v>
      </c>
      <c r="D431">
        <v>14.635</v>
      </c>
      <c r="E431">
        <v>14.7</v>
      </c>
      <c r="F431" s="13">
        <v>14.333443000000001</v>
      </c>
      <c r="G431">
        <v>8806200</v>
      </c>
      <c r="H431">
        <f t="shared" si="25"/>
        <v>-0.12238819367258558</v>
      </c>
      <c r="I431">
        <f>VLOOKUP(A431,IWM!$A:$H,8,FALSE)</f>
        <v>-6.5639866699686022E-2</v>
      </c>
      <c r="J431" s="12">
        <f>VLOOKUP(A431,'Libor 3m USD'!$A$2:$C$9188,3,FALSE)</f>
        <v>4.3200000000000002E-2</v>
      </c>
      <c r="K431">
        <f t="shared" si="24"/>
        <v>-0.13127973339937204</v>
      </c>
      <c r="L431" s="14">
        <f t="shared" si="26"/>
        <v>15.662885360661637</v>
      </c>
      <c r="M431">
        <f t="shared" si="27"/>
        <v>14.58213104261239</v>
      </c>
    </row>
    <row r="432" spans="1:13" x14ac:dyDescent="0.45">
      <c r="A432" s="1">
        <v>39729</v>
      </c>
      <c r="B432">
        <v>13.785</v>
      </c>
      <c r="C432">
        <v>15.395</v>
      </c>
      <c r="D432">
        <v>13.57</v>
      </c>
      <c r="E432">
        <v>14</v>
      </c>
      <c r="F432" s="13">
        <v>13.650895</v>
      </c>
      <c r="G432">
        <v>17992400</v>
      </c>
      <c r="H432">
        <f t="shared" si="25"/>
        <v>-4.7619263564239289E-2</v>
      </c>
      <c r="I432">
        <f>VLOOKUP(A432,IWM!$A:$H,8,FALSE)</f>
        <v>-2.4014277626604463E-2</v>
      </c>
      <c r="J432" s="12">
        <f>VLOOKUP(A432,'Libor 3m USD'!$A$2:$C$9188,3,FALSE)</f>
        <v>4.52375E-2</v>
      </c>
      <c r="K432">
        <f t="shared" si="24"/>
        <v>-4.8028555253208927E-2</v>
      </c>
      <c r="L432" s="14">
        <f t="shared" si="26"/>
        <v>14.910029139776048</v>
      </c>
      <c r="M432">
        <f t="shared" si="27"/>
        <v>13.878604937876934</v>
      </c>
    </row>
    <row r="433" spans="1:13" x14ac:dyDescent="0.45">
      <c r="A433" s="1">
        <v>39730</v>
      </c>
      <c r="B433">
        <v>14.71</v>
      </c>
      <c r="C433">
        <v>14.85</v>
      </c>
      <c r="D433">
        <v>11.375</v>
      </c>
      <c r="E433">
        <v>11.375</v>
      </c>
      <c r="F433" s="13">
        <v>11.091355</v>
      </c>
      <c r="G433">
        <v>13602400</v>
      </c>
      <c r="H433">
        <f t="shared" si="25"/>
        <v>-0.18749979396955296</v>
      </c>
      <c r="I433">
        <f>VLOOKUP(A433,IWM!$A:$H,8,FALSE)</f>
        <v>-8.2078269728666942E-2</v>
      </c>
      <c r="J433" s="12">
        <f>VLOOKUP(A433,'Libor 3m USD'!$A$2:$C$9188,3,FALSE)</f>
        <v>4.7500000000000001E-2</v>
      </c>
      <c r="K433">
        <f t="shared" si="24"/>
        <v>-0.16415653945733388</v>
      </c>
      <c r="L433" s="14">
        <f t="shared" si="26"/>
        <v>12.461888268550547</v>
      </c>
      <c r="M433">
        <f t="shared" si="27"/>
        <v>11.597201970519833</v>
      </c>
    </row>
    <row r="434" spans="1:13" x14ac:dyDescent="0.45">
      <c r="A434" s="1">
        <v>39731</v>
      </c>
      <c r="B434">
        <v>10.54</v>
      </c>
      <c r="C434">
        <v>13.234999999999999</v>
      </c>
      <c r="D434">
        <v>10.105</v>
      </c>
      <c r="E434">
        <v>12.5</v>
      </c>
      <c r="F434" s="13">
        <v>12.188300999999999</v>
      </c>
      <c r="G434">
        <v>16136600</v>
      </c>
      <c r="H434">
        <f t="shared" si="25"/>
        <v>9.8900990906881869E-2</v>
      </c>
      <c r="I434">
        <f>VLOOKUP(A434,IWM!$A:$H,8,FALSE)</f>
        <v>4.9209649617032225E-2</v>
      </c>
      <c r="J434" s="12">
        <f>VLOOKUP(A434,'Libor 3m USD'!$A$2:$C$9188,3,FALSE)</f>
        <v>4.8187499999999994E-2</v>
      </c>
      <c r="K434">
        <f t="shared" si="24"/>
        <v>9.841929923406445E-2</v>
      </c>
      <c r="L434" s="14">
        <f t="shared" si="26"/>
        <v>13.687908785667551</v>
      </c>
      <c r="M434">
        <f t="shared" si="27"/>
        <v>12.735935645706235</v>
      </c>
    </row>
    <row r="435" spans="1:13" x14ac:dyDescent="0.45">
      <c r="A435" s="1">
        <v>39734</v>
      </c>
      <c r="B435">
        <v>13.855</v>
      </c>
      <c r="C435">
        <v>15.15</v>
      </c>
      <c r="D435">
        <v>13.5</v>
      </c>
      <c r="E435">
        <v>15.15</v>
      </c>
      <c r="F435" s="13">
        <v>14.772220000000001</v>
      </c>
      <c r="G435">
        <v>11327600</v>
      </c>
      <c r="H435">
        <f t="shared" si="25"/>
        <v>0.21199993337873768</v>
      </c>
      <c r="I435">
        <f>VLOOKUP(A435,IWM!$A:$H,8,FALSE)</f>
        <v>8.6367684995627414E-2</v>
      </c>
      <c r="J435" s="12">
        <f>VLOOKUP(A435,'Libor 3m USD'!$A$2:$C$9188,3,FALSE)</f>
        <v>4.7525000000000005E-2</v>
      </c>
      <c r="K435">
        <f t="shared" si="24"/>
        <v>0.17273536999125483</v>
      </c>
      <c r="L435" s="14">
        <f t="shared" si="26"/>
        <v>16.051778761732002</v>
      </c>
      <c r="M435">
        <f t="shared" si="27"/>
        <v>14.933000190818001</v>
      </c>
    </row>
    <row r="436" spans="1:13" x14ac:dyDescent="0.45">
      <c r="A436" s="1">
        <v>39735</v>
      </c>
      <c r="B436">
        <v>16.084999</v>
      </c>
      <c r="C436">
        <v>16.149999999999999</v>
      </c>
      <c r="D436">
        <v>13.425000000000001</v>
      </c>
      <c r="E436">
        <v>14.244999999999999</v>
      </c>
      <c r="F436" s="13">
        <v>13.889786000000001</v>
      </c>
      <c r="G436">
        <v>16789200</v>
      </c>
      <c r="H436">
        <f t="shared" si="25"/>
        <v>-5.9736045090040601E-2</v>
      </c>
      <c r="I436">
        <f>VLOOKUP(A436,IWM!$A:$H,8,FALSE)</f>
        <v>-2.8079659325525141E-2</v>
      </c>
      <c r="J436" s="12">
        <f>VLOOKUP(A436,'Libor 3m USD'!$A$2:$C$9188,3,FALSE)</f>
        <v>4.6349999999999995E-2</v>
      </c>
      <c r="K436">
        <f t="shared" si="24"/>
        <v>-5.6159318651050283E-2</v>
      </c>
      <c r="L436" s="14">
        <f t="shared" si="26"/>
        <v>15.14971667675543</v>
      </c>
      <c r="M436">
        <f t="shared" si="27"/>
        <v>14.091063518889399</v>
      </c>
    </row>
    <row r="437" spans="1:13" x14ac:dyDescent="0.45">
      <c r="A437" s="1">
        <v>39736</v>
      </c>
      <c r="B437">
        <v>13.835000000000001</v>
      </c>
      <c r="C437">
        <v>13.96</v>
      </c>
      <c r="D437">
        <v>11.525</v>
      </c>
      <c r="E437">
        <v>11.56</v>
      </c>
      <c r="F437" s="13">
        <v>11.271741</v>
      </c>
      <c r="G437">
        <v>10168800</v>
      </c>
      <c r="H437">
        <f t="shared" si="25"/>
        <v>-0.1884870652434818</v>
      </c>
      <c r="I437">
        <f>VLOOKUP(A437,IWM!$A:$H,8,FALSE)</f>
        <v>-8.9743639026278799E-2</v>
      </c>
      <c r="J437" s="12">
        <f>VLOOKUP(A437,'Libor 3m USD'!$A$2:$C$9188,3,FALSE)</f>
        <v>4.5499999999999999E-2</v>
      </c>
      <c r="K437">
        <f t="shared" si="24"/>
        <v>-0.1794872780525576</v>
      </c>
      <c r="L437" s="14">
        <f t="shared" si="26"/>
        <v>12.429964146905615</v>
      </c>
      <c r="M437">
        <f t="shared" si="27"/>
        <v>11.558821452488331</v>
      </c>
    </row>
    <row r="438" spans="1:13" x14ac:dyDescent="0.45">
      <c r="A438" s="1">
        <v>39737</v>
      </c>
      <c r="B438">
        <v>11.99</v>
      </c>
      <c r="C438">
        <v>13.215</v>
      </c>
      <c r="D438">
        <v>10.47</v>
      </c>
      <c r="E438">
        <v>13.19</v>
      </c>
      <c r="F438" s="13">
        <v>12.861094</v>
      </c>
      <c r="G438">
        <v>21940600</v>
      </c>
      <c r="H438">
        <f t="shared" si="25"/>
        <v>0.14100332858961173</v>
      </c>
      <c r="I438">
        <f>VLOOKUP(A438,IWM!$A:$H,8,FALSE)</f>
        <v>6.5463182284732913E-2</v>
      </c>
      <c r="J438" s="12">
        <f>VLOOKUP(A438,'Libor 3m USD'!$A$2:$C$9188,3,FALSE)</f>
        <v>4.5025000000000003E-2</v>
      </c>
      <c r="K438">
        <f t="shared" si="24"/>
        <v>0.13092636456946583</v>
      </c>
      <c r="L438" s="14">
        <f t="shared" si="26"/>
        <v>14.056905574470532</v>
      </c>
      <c r="M438">
        <f t="shared" si="27"/>
        <v>13.069674952780906</v>
      </c>
    </row>
    <row r="439" spans="1:13" x14ac:dyDescent="0.45">
      <c r="A439" s="1">
        <v>39738</v>
      </c>
      <c r="B439">
        <v>12.135</v>
      </c>
      <c r="C439">
        <v>14.04</v>
      </c>
      <c r="D439">
        <v>12.065</v>
      </c>
      <c r="E439">
        <v>12.515000000000001</v>
      </c>
      <c r="F439" s="13">
        <v>12.202927000000001</v>
      </c>
      <c r="G439">
        <v>17784200</v>
      </c>
      <c r="H439">
        <f t="shared" si="25"/>
        <v>-5.1175040008260453E-2</v>
      </c>
      <c r="I439">
        <f>VLOOKUP(A439,IWM!$A:$H,8,FALSE)</f>
        <v>-2.8113888496861361E-2</v>
      </c>
      <c r="J439" s="12">
        <f>VLOOKUP(A439,'Libor 3m USD'!$A$2:$C$9188,3,FALSE)</f>
        <v>4.4187500000000005E-2</v>
      </c>
      <c r="K439">
        <f t="shared" si="24"/>
        <v>-5.6227776993722722E-2</v>
      </c>
      <c r="L439" s="14">
        <f t="shared" si="26"/>
        <v>13.265987099579776</v>
      </c>
      <c r="M439">
        <f t="shared" si="27"/>
        <v>12.332011746956976</v>
      </c>
    </row>
    <row r="440" spans="1:13" x14ac:dyDescent="0.45">
      <c r="A440" s="1">
        <v>39741</v>
      </c>
      <c r="B440">
        <v>12.945</v>
      </c>
      <c r="C440">
        <v>13.615</v>
      </c>
      <c r="D440">
        <v>12.535</v>
      </c>
      <c r="E440">
        <v>13.595000000000001</v>
      </c>
      <c r="F440" s="13">
        <v>13.255993999999999</v>
      </c>
      <c r="G440">
        <v>15606000</v>
      </c>
      <c r="H440">
        <f t="shared" si="25"/>
        <v>8.6296263183414768E-2</v>
      </c>
      <c r="I440">
        <f>VLOOKUP(A440,IWM!$A:$H,8,FALSE)</f>
        <v>4.7701103128477085E-2</v>
      </c>
      <c r="J440" s="12">
        <f>VLOOKUP(A440,'Libor 3m USD'!$A$2:$C$9188,3,FALSE)</f>
        <v>4.0587499999999999E-2</v>
      </c>
      <c r="K440">
        <f t="shared" si="24"/>
        <v>9.540220625695417E-2</v>
      </c>
      <c r="L440" s="14">
        <f t="shared" si="26"/>
        <v>14.531091430399448</v>
      </c>
      <c r="M440">
        <f t="shared" si="27"/>
        <v>13.506061765527251</v>
      </c>
    </row>
    <row r="441" spans="1:13" x14ac:dyDescent="0.45">
      <c r="A441" s="1">
        <v>39742</v>
      </c>
      <c r="B441">
        <v>13.27</v>
      </c>
      <c r="C441">
        <v>13.6</v>
      </c>
      <c r="D441">
        <v>12.705</v>
      </c>
      <c r="E441">
        <v>12.865</v>
      </c>
      <c r="F441" s="13">
        <v>12.544198</v>
      </c>
      <c r="G441">
        <v>8884200</v>
      </c>
      <c r="H441">
        <f t="shared" si="25"/>
        <v>-5.3696161902306194E-2</v>
      </c>
      <c r="I441">
        <f>VLOOKUP(A441,IWM!$A:$H,8,FALSE)</f>
        <v>-2.7610372671299288E-2</v>
      </c>
      <c r="J441" s="12">
        <f>VLOOKUP(A441,'Libor 3m USD'!$A$2:$C$9188,3,FALSE)</f>
        <v>3.8337500000000004E-2</v>
      </c>
      <c r="K441">
        <f t="shared" si="24"/>
        <v>-5.5220745342598576E-2</v>
      </c>
      <c r="L441" s="14">
        <f t="shared" si="26"/>
        <v>13.728125931889641</v>
      </c>
      <c r="M441">
        <f t="shared" si="27"/>
        <v>12.75768309426425</v>
      </c>
    </row>
    <row r="442" spans="1:13" x14ac:dyDescent="0.45">
      <c r="A442" s="1">
        <v>39743</v>
      </c>
      <c r="B442">
        <v>12.164999999999999</v>
      </c>
      <c r="C442">
        <v>12.54</v>
      </c>
      <c r="D442">
        <v>11</v>
      </c>
      <c r="E442">
        <v>11.6</v>
      </c>
      <c r="F442" s="13">
        <v>11.310744</v>
      </c>
      <c r="G442">
        <v>12077800</v>
      </c>
      <c r="H442">
        <f t="shared" si="25"/>
        <v>-9.8328645641594603E-2</v>
      </c>
      <c r="I442">
        <f>VLOOKUP(A442,IWM!$A:$H,8,FALSE)</f>
        <v>-5.0582901705885641E-2</v>
      </c>
      <c r="J442" s="12">
        <f>VLOOKUP(A442,'Libor 3m USD'!$A$2:$C$9188,3,FALSE)</f>
        <v>3.54125E-2</v>
      </c>
      <c r="K442">
        <f t="shared" si="24"/>
        <v>-0.10116580341177128</v>
      </c>
      <c r="L442" s="14">
        <f t="shared" si="26"/>
        <v>12.338791514095098</v>
      </c>
      <c r="M442">
        <f t="shared" si="27"/>
        <v>11.464768106415905</v>
      </c>
    </row>
    <row r="443" spans="1:13" x14ac:dyDescent="0.45">
      <c r="A443" s="1">
        <v>39744</v>
      </c>
      <c r="B443">
        <v>11.63</v>
      </c>
      <c r="C443">
        <v>11.765000000000001</v>
      </c>
      <c r="D443">
        <v>9.8249999999999993</v>
      </c>
      <c r="E443">
        <v>10.93</v>
      </c>
      <c r="F443" s="13">
        <v>10.657451</v>
      </c>
      <c r="G443">
        <v>18839200</v>
      </c>
      <c r="H443">
        <f t="shared" si="25"/>
        <v>-5.7758623128593478E-2</v>
      </c>
      <c r="I443">
        <f>VLOOKUP(A443,IWM!$A:$H,8,FALSE)</f>
        <v>-2.9708783316214515E-2</v>
      </c>
      <c r="J443" s="12">
        <f>VLOOKUP(A443,'Libor 3m USD'!$A$2:$C$9188,3,FALSE)</f>
        <v>3.5349999999999999E-2</v>
      </c>
      <c r="K443">
        <f t="shared" si="24"/>
        <v>-5.9417566632429031E-2</v>
      </c>
      <c r="L443" s="14">
        <f t="shared" si="26"/>
        <v>11.605185394288004</v>
      </c>
      <c r="M443">
        <f t="shared" si="27"/>
        <v>10.781519027775317</v>
      </c>
    </row>
    <row r="444" spans="1:13" x14ac:dyDescent="0.45">
      <c r="A444" s="1">
        <v>39745</v>
      </c>
      <c r="B444">
        <v>9.07</v>
      </c>
      <c r="C444">
        <v>10.515000000000001</v>
      </c>
      <c r="D444">
        <v>9</v>
      </c>
      <c r="E444">
        <v>9.9550000000000001</v>
      </c>
      <c r="F444" s="13">
        <v>9.7067619999999994</v>
      </c>
      <c r="G444">
        <v>12101600</v>
      </c>
      <c r="H444">
        <f t="shared" si="25"/>
        <v>-8.9204163359512534E-2</v>
      </c>
      <c r="I444">
        <f>VLOOKUP(A444,IWM!$A:$H,8,FALSE)</f>
        <v>-3.7150506945369144E-2</v>
      </c>
      <c r="J444" s="12">
        <f>VLOOKUP(A444,'Libor 3m USD'!$A$2:$C$9188,3,FALSE)</f>
        <v>3.5162499999999999E-2</v>
      </c>
      <c r="K444">
        <f t="shared" si="24"/>
        <v>-7.4301013890738288E-2</v>
      </c>
      <c r="L444" s="14">
        <f t="shared" si="26"/>
        <v>10.742470856033982</v>
      </c>
      <c r="M444">
        <f t="shared" si="27"/>
        <v>9.9785304010087774</v>
      </c>
    </row>
    <row r="445" spans="1:13" x14ac:dyDescent="0.45">
      <c r="A445" s="1">
        <v>39748</v>
      </c>
      <c r="B445">
        <v>9.6150000000000002</v>
      </c>
      <c r="C445">
        <v>10.27</v>
      </c>
      <c r="D445">
        <v>9.0150000000000006</v>
      </c>
      <c r="E445">
        <v>9.0150000000000006</v>
      </c>
      <c r="F445" s="13">
        <v>8.7902009999999997</v>
      </c>
      <c r="G445">
        <v>11380200</v>
      </c>
      <c r="H445">
        <f t="shared" si="25"/>
        <v>-9.4424999809411214E-2</v>
      </c>
      <c r="I445">
        <f>VLOOKUP(A445,IWM!$A:$H,8,FALSE)</f>
        <v>-4.8971659376214727E-2</v>
      </c>
      <c r="J445" s="12">
        <f>VLOOKUP(A445,'Libor 3m USD'!$A$2:$C$9188,3,FALSE)</f>
        <v>3.5074999999999995E-2</v>
      </c>
      <c r="K445">
        <f t="shared" si="24"/>
        <v>-9.7943318752429454E-2</v>
      </c>
      <c r="L445" s="14">
        <f t="shared" si="26"/>
        <v>9.6899126346930302</v>
      </c>
      <c r="M445">
        <f t="shared" si="27"/>
        <v>8.9994349657039319</v>
      </c>
    </row>
    <row r="446" spans="1:13" x14ac:dyDescent="0.45">
      <c r="A446" s="1">
        <v>39749</v>
      </c>
      <c r="B446">
        <v>9.42</v>
      </c>
      <c r="C446">
        <v>10.54</v>
      </c>
      <c r="D446">
        <v>8.7750000000000004</v>
      </c>
      <c r="E446">
        <v>10.54</v>
      </c>
      <c r="F446" s="13">
        <v>10.277174</v>
      </c>
      <c r="G446">
        <v>17136200</v>
      </c>
      <c r="H446">
        <f t="shared" si="25"/>
        <v>0.16916257091276998</v>
      </c>
      <c r="I446">
        <f>VLOOKUP(A446,IWM!$A:$H,8,FALSE)</f>
        <v>8.002654285333799E-2</v>
      </c>
      <c r="J446" s="12">
        <f>VLOOKUP(A446,'Libor 3m USD'!$A$2:$C$9188,3,FALSE)</f>
        <v>3.465E-2</v>
      </c>
      <c r="K446">
        <f t="shared" si="24"/>
        <v>0.16005308570667598</v>
      </c>
      <c r="L446" s="14">
        <f t="shared" si="26"/>
        <v>11.240447757778242</v>
      </c>
      <c r="M446">
        <f t="shared" si="27"/>
        <v>10.438245614860227</v>
      </c>
    </row>
    <row r="447" spans="1:13" x14ac:dyDescent="0.45">
      <c r="A447" s="1">
        <v>39750</v>
      </c>
      <c r="B447">
        <v>10.52</v>
      </c>
      <c r="C447">
        <v>11.475</v>
      </c>
      <c r="D447">
        <v>10.24</v>
      </c>
      <c r="E447">
        <v>10.664999999999999</v>
      </c>
      <c r="F447" s="13">
        <v>10.399058</v>
      </c>
      <c r="G447">
        <v>14958000</v>
      </c>
      <c r="H447">
        <f t="shared" si="25"/>
        <v>1.1859680491932867E-2</v>
      </c>
      <c r="I447">
        <f>VLOOKUP(A447,IWM!$A:$H,8,FALSE)</f>
        <v>5.160341728418949E-3</v>
      </c>
      <c r="J447" s="12">
        <f>VLOOKUP(A447,'Libor 3m USD'!$A$2:$C$9188,3,FALSE)</f>
        <v>3.4200000000000001E-2</v>
      </c>
      <c r="K447">
        <f t="shared" si="24"/>
        <v>1.0320683456837898E-2</v>
      </c>
      <c r="L447" s="14">
        <f t="shared" si="26"/>
        <v>11.356033113960907</v>
      </c>
      <c r="M447">
        <f t="shared" si="27"/>
        <v>10.544165319357157</v>
      </c>
    </row>
    <row r="448" spans="1:13" x14ac:dyDescent="0.45">
      <c r="A448" s="1">
        <v>39751</v>
      </c>
      <c r="B448">
        <v>11.37</v>
      </c>
      <c r="C448">
        <v>11.94</v>
      </c>
      <c r="D448">
        <v>10.984999999999999</v>
      </c>
      <c r="E448">
        <v>11.824999999999999</v>
      </c>
      <c r="F448" s="13">
        <v>11.53013</v>
      </c>
      <c r="G448">
        <v>10644200</v>
      </c>
      <c r="H448">
        <f t="shared" si="25"/>
        <v>0.1087667748367207</v>
      </c>
      <c r="I448">
        <f>VLOOKUP(A448,IWM!$A:$H,8,FALSE)</f>
        <v>5.60573122750474E-2</v>
      </c>
      <c r="J448" s="12">
        <f>VLOOKUP(A448,'Libor 3m USD'!$A$2:$C$9188,3,FALSE)</f>
        <v>3.1925000000000002E-2</v>
      </c>
      <c r="K448">
        <f t="shared" si="24"/>
        <v>0.1121146245500948</v>
      </c>
      <c r="L448" s="14">
        <f t="shared" si="26"/>
        <v>12.628782398488131</v>
      </c>
      <c r="M448">
        <f t="shared" si="27"/>
        <v>11.72458715355183</v>
      </c>
    </row>
    <row r="449" spans="1:13" x14ac:dyDescent="0.45">
      <c r="A449" s="1">
        <v>39752</v>
      </c>
      <c r="B449">
        <v>11.74</v>
      </c>
      <c r="C449">
        <v>13.03</v>
      </c>
      <c r="D449">
        <v>11.375</v>
      </c>
      <c r="E449">
        <v>12.88</v>
      </c>
      <c r="F449" s="13">
        <v>12.558824</v>
      </c>
      <c r="G449">
        <v>14427200</v>
      </c>
      <c r="H449">
        <f t="shared" si="25"/>
        <v>8.9217901272578892E-2</v>
      </c>
      <c r="I449">
        <f>VLOOKUP(A449,IWM!$A:$H,8,FALSE)</f>
        <v>4.510970887492971E-2</v>
      </c>
      <c r="J449" s="12">
        <f>VLOOKUP(A449,'Libor 3m USD'!$A$2:$C$9188,3,FALSE)</f>
        <v>3.0262500000000001E-2</v>
      </c>
      <c r="K449">
        <f t="shared" si="24"/>
        <v>9.0219417749859421E-2</v>
      </c>
      <c r="L449" s="14">
        <f t="shared" si="26"/>
        <v>13.767667708318667</v>
      </c>
      <c r="M449">
        <f t="shared" si="27"/>
        <v>12.780522584280961</v>
      </c>
    </row>
    <row r="450" spans="1:13" x14ac:dyDescent="0.45">
      <c r="A450" s="1">
        <v>39755</v>
      </c>
      <c r="B450">
        <v>12.77</v>
      </c>
      <c r="C450">
        <v>13.27</v>
      </c>
      <c r="D450">
        <v>12.695</v>
      </c>
      <c r="E450">
        <v>13</v>
      </c>
      <c r="F450" s="13">
        <v>12.675831000000001</v>
      </c>
      <c r="G450">
        <v>7892600</v>
      </c>
      <c r="H450">
        <f t="shared" si="25"/>
        <v>9.3167162785305901E-3</v>
      </c>
      <c r="I450">
        <f>VLOOKUP(A450,IWM!$A:$H,8,FALSE)</f>
        <v>1.3024889159833908E-3</v>
      </c>
      <c r="J450" s="12">
        <f>VLOOKUP(A450,'Libor 3m USD'!$A$2:$C$9188,3,FALSE)</f>
        <v>2.8587500000000002E-2</v>
      </c>
      <c r="K450">
        <f t="shared" si="24"/>
        <v>2.6049778319667816E-3</v>
      </c>
      <c r="L450" s="14">
        <f t="shared" si="26"/>
        <v>13.80301315827756</v>
      </c>
      <c r="M450">
        <f t="shared" si="27"/>
        <v>12.811883902952976</v>
      </c>
    </row>
    <row r="451" spans="1:13" x14ac:dyDescent="0.45">
      <c r="A451" s="1">
        <v>39756</v>
      </c>
      <c r="B451">
        <v>13.425000000000001</v>
      </c>
      <c r="C451">
        <v>13.56</v>
      </c>
      <c r="D451">
        <v>12.68</v>
      </c>
      <c r="E451">
        <v>13.1</v>
      </c>
      <c r="F451" s="13">
        <v>12.773339999999999</v>
      </c>
      <c r="G451">
        <v>11693000</v>
      </c>
      <c r="H451">
        <f t="shared" si="25"/>
        <v>7.6925134139134155E-3</v>
      </c>
      <c r="I451">
        <f>VLOOKUP(A451,IWM!$A:$H,8,FALSE)</f>
        <v>1.1519466898412878E-2</v>
      </c>
      <c r="J451" s="12">
        <f>VLOOKUP(A451,'Libor 3m USD'!$A$2:$C$9188,3,FALSE)</f>
        <v>2.70625E-2</v>
      </c>
      <c r="K451">
        <f t="shared" ref="K451:K514" si="28">I451*$Q$2</f>
        <v>2.3038933796825756E-2</v>
      </c>
      <c r="L451" s="14">
        <f t="shared" si="26"/>
        <v>14.12049951294131</v>
      </c>
      <c r="M451">
        <f t="shared" si="27"/>
        <v>13.105197180921595</v>
      </c>
    </row>
    <row r="452" spans="1:13" x14ac:dyDescent="0.45">
      <c r="A452" s="1">
        <v>39757</v>
      </c>
      <c r="B452">
        <v>12.96</v>
      </c>
      <c r="C452">
        <v>13.11</v>
      </c>
      <c r="D452">
        <v>11.664999999999999</v>
      </c>
      <c r="E452">
        <v>11.785</v>
      </c>
      <c r="F452" s="13">
        <v>11.491129000000001</v>
      </c>
      <c r="G452">
        <v>9083600</v>
      </c>
      <c r="H452">
        <f t="shared" ref="H452:H515" si="29">F452/F451-1</f>
        <v>-0.10038181086544307</v>
      </c>
      <c r="I452">
        <f>VLOOKUP(A452,IWM!$A:$H,8,FALSE)</f>
        <v>-5.2350867733344297E-2</v>
      </c>
      <c r="J452" s="12">
        <f>VLOOKUP(A452,'Libor 3m USD'!$A$2:$C$9188,3,FALSE)</f>
        <v>2.5062500000000001E-2</v>
      </c>
      <c r="K452">
        <f t="shared" si="28"/>
        <v>-0.10470173546668859</v>
      </c>
      <c r="L452" s="14">
        <f t="shared" ref="L452:L515" si="30">L451*(1+K452-$Q$1/$Q$3)</f>
        <v>12.641526387861678</v>
      </c>
      <c r="M452">
        <f t="shared" ref="M452:M515" si="31">M451*(1+K452+(1-$Q$2)*J452/$Q$3-$Q$1/$Q$3)</f>
        <v>11.731262878249259</v>
      </c>
    </row>
    <row r="453" spans="1:13" x14ac:dyDescent="0.45">
      <c r="A453" s="1">
        <v>39758</v>
      </c>
      <c r="B453">
        <v>11.54</v>
      </c>
      <c r="C453">
        <v>11.84</v>
      </c>
      <c r="D453">
        <v>10.88</v>
      </c>
      <c r="E453">
        <v>10.95</v>
      </c>
      <c r="F453" s="13">
        <v>10.676951000000001</v>
      </c>
      <c r="G453">
        <v>12549400</v>
      </c>
      <c r="H453">
        <f t="shared" si="29"/>
        <v>-7.0852742145702141E-2</v>
      </c>
      <c r="I453">
        <f>VLOOKUP(A453,IWM!$A:$H,8,FALSE)</f>
        <v>-3.8767268377093655E-2</v>
      </c>
      <c r="J453" s="12">
        <f>VLOOKUP(A453,'Libor 3m USD'!$A$2:$C$9188,3,FALSE)</f>
        <v>2.3875E-2</v>
      </c>
      <c r="K453">
        <f t="shared" si="28"/>
        <v>-7.7534536754187311E-2</v>
      </c>
      <c r="L453" s="14">
        <f t="shared" si="30"/>
        <v>11.660894930034081</v>
      </c>
      <c r="M453">
        <f t="shared" si="31"/>
        <v>10.820131151400698</v>
      </c>
    </row>
    <row r="454" spans="1:13" x14ac:dyDescent="0.45">
      <c r="A454" s="1">
        <v>39759</v>
      </c>
      <c r="B454">
        <v>11.11</v>
      </c>
      <c r="C454">
        <v>11.54</v>
      </c>
      <c r="D454">
        <v>10.78</v>
      </c>
      <c r="E454">
        <v>11.324999999999999</v>
      </c>
      <c r="F454" s="13">
        <v>11.0426</v>
      </c>
      <c r="G454">
        <v>9793600</v>
      </c>
      <c r="H454">
        <f t="shared" si="29"/>
        <v>3.4246574700960819E-2</v>
      </c>
      <c r="I454">
        <f>VLOOKUP(A454,IWM!$A:$H,8,FALSE)</f>
        <v>2.0770288310956397E-2</v>
      </c>
      <c r="J454" s="12">
        <f>VLOOKUP(A454,'Libor 3m USD'!$A$2:$C$9188,3,FALSE)</f>
        <v>2.29E-2</v>
      </c>
      <c r="K454">
        <f t="shared" si="28"/>
        <v>4.1540576621912795E-2</v>
      </c>
      <c r="L454" s="14">
        <f t="shared" si="30"/>
        <v>12.144855632125731</v>
      </c>
      <c r="M454">
        <f t="shared" si="31"/>
        <v>11.268214478835137</v>
      </c>
    </row>
    <row r="455" spans="1:13" x14ac:dyDescent="0.45">
      <c r="A455" s="1">
        <v>39762</v>
      </c>
      <c r="B455">
        <v>11.85</v>
      </c>
      <c r="C455">
        <v>11.885</v>
      </c>
      <c r="D455">
        <v>10.6</v>
      </c>
      <c r="E455">
        <v>10.805</v>
      </c>
      <c r="F455" s="13">
        <v>10.535565999999999</v>
      </c>
      <c r="G455">
        <v>10540200</v>
      </c>
      <c r="H455">
        <f t="shared" si="29"/>
        <v>-4.5916179160705006E-2</v>
      </c>
      <c r="I455">
        <f>VLOOKUP(A455,IWM!$A:$H,8,FALSE)</f>
        <v>-2.3113430060021201E-2</v>
      </c>
      <c r="J455" s="12">
        <f>VLOOKUP(A455,'Libor 3m USD'!$A$2:$C$9188,3,FALSE)</f>
        <v>2.2349999999999998E-2</v>
      </c>
      <c r="K455">
        <f t="shared" si="28"/>
        <v>-4.6226860120042401E-2</v>
      </c>
      <c r="L455" s="14">
        <f t="shared" si="30"/>
        <v>11.582979247861564</v>
      </c>
      <c r="M455">
        <f t="shared" si="31"/>
        <v>10.745896127211648</v>
      </c>
    </row>
    <row r="456" spans="1:13" x14ac:dyDescent="0.45">
      <c r="A456" s="1">
        <v>39763</v>
      </c>
      <c r="B456">
        <v>10.574999999999999</v>
      </c>
      <c r="C456">
        <v>11.02</v>
      </c>
      <c r="D456">
        <v>10.205</v>
      </c>
      <c r="E456">
        <v>10.37</v>
      </c>
      <c r="F456" s="13">
        <v>10.111414</v>
      </c>
      <c r="G456">
        <v>10294600</v>
      </c>
      <c r="H456">
        <f t="shared" si="29"/>
        <v>-4.0259061544486552E-2</v>
      </c>
      <c r="I456">
        <f>VLOOKUP(A456,IWM!$A:$H,8,FALSE)</f>
        <v>-2.1637760958025942E-2</v>
      </c>
      <c r="J456" s="12">
        <f>VLOOKUP(A456,'Libor 3m USD'!$A$2:$C$9188,3,FALSE)</f>
        <v>2.1749999999999999E-2</v>
      </c>
      <c r="K456">
        <f t="shared" si="28"/>
        <v>-4.3275521916051884E-2</v>
      </c>
      <c r="L456" s="14">
        <f t="shared" si="30"/>
        <v>11.081283115635594</v>
      </c>
      <c r="M456">
        <f t="shared" si="31"/>
        <v>10.27952928744622</v>
      </c>
    </row>
    <row r="457" spans="1:13" x14ac:dyDescent="0.45">
      <c r="A457" s="1">
        <v>39764</v>
      </c>
      <c r="B457">
        <v>10.015000000000001</v>
      </c>
      <c r="C457">
        <v>10.125</v>
      </c>
      <c r="D457">
        <v>9.0749999999999993</v>
      </c>
      <c r="E457">
        <v>9.1050000000000004</v>
      </c>
      <c r="F457" s="13">
        <v>8.8779540000000008</v>
      </c>
      <c r="G457">
        <v>19506200</v>
      </c>
      <c r="H457">
        <f t="shared" si="29"/>
        <v>-0.12198689520575456</v>
      </c>
      <c r="I457">
        <f>VLOOKUP(A457,IWM!$A:$H,8,FALSE)</f>
        <v>-5.8288555977170753E-2</v>
      </c>
      <c r="J457" s="12">
        <f>VLOOKUP(A457,'Libor 3m USD'!$A$2:$C$9188,3,FALSE)</f>
        <v>2.1324999999999997E-2</v>
      </c>
      <c r="K457">
        <f t="shared" si="28"/>
        <v>-0.11657711195434151</v>
      </c>
      <c r="L457" s="14">
        <f t="shared" si="30"/>
        <v>9.7890413864822676</v>
      </c>
      <c r="M457">
        <f t="shared" si="31"/>
        <v>9.0799140441581869</v>
      </c>
    </row>
    <row r="458" spans="1:13" x14ac:dyDescent="0.45">
      <c r="A458" s="1">
        <v>39765</v>
      </c>
      <c r="B458">
        <v>9.1999999999999993</v>
      </c>
      <c r="C458">
        <v>10.68</v>
      </c>
      <c r="D458">
        <v>8.2149999999999999</v>
      </c>
      <c r="E458">
        <v>10.664999999999999</v>
      </c>
      <c r="F458" s="13">
        <v>10.399058</v>
      </c>
      <c r="G458">
        <v>25985000</v>
      </c>
      <c r="H458">
        <f t="shared" si="29"/>
        <v>0.17133497199917902</v>
      </c>
      <c r="I458">
        <f>VLOOKUP(A458,IWM!$A:$H,8,FALSE)</f>
        <v>8.2308696047529883E-2</v>
      </c>
      <c r="J458" s="12">
        <f>VLOOKUP(A458,'Libor 3m USD'!$A$2:$C$9188,3,FALSE)</f>
        <v>2.1487500000000003E-2</v>
      </c>
      <c r="K458">
        <f t="shared" si="28"/>
        <v>0.16461739209505977</v>
      </c>
      <c r="L458" s="14">
        <f t="shared" si="30"/>
        <v>11.400118819313477</v>
      </c>
      <c r="M458">
        <f t="shared" si="31"/>
        <v>10.573509291394327</v>
      </c>
    </row>
    <row r="459" spans="1:13" x14ac:dyDescent="0.45">
      <c r="A459" s="1">
        <v>39766</v>
      </c>
      <c r="B459">
        <v>10.16</v>
      </c>
      <c r="C459">
        <v>10.45</v>
      </c>
      <c r="D459">
        <v>8.9949999999999992</v>
      </c>
      <c r="E459">
        <v>9.0299999999999994</v>
      </c>
      <c r="F459" s="13">
        <v>8.8048280000000005</v>
      </c>
      <c r="G459">
        <v>20324600</v>
      </c>
      <c r="H459">
        <f t="shared" si="29"/>
        <v>-0.15330523207005864</v>
      </c>
      <c r="I459">
        <f>VLOOKUP(A459,IWM!$A:$H,8,FALSE)</f>
        <v>-7.4427283596023797E-2</v>
      </c>
      <c r="J459" s="12">
        <f>VLOOKUP(A459,'Libor 3m USD'!$A$2:$C$9188,3,FALSE)</f>
        <v>2.23625E-2</v>
      </c>
      <c r="K459">
        <f t="shared" si="28"/>
        <v>-0.14885456719204759</v>
      </c>
      <c r="L459" s="14">
        <f t="shared" si="30"/>
        <v>9.7027293001425914</v>
      </c>
      <c r="M459">
        <f t="shared" si="31"/>
        <v>8.9982572435521071</v>
      </c>
    </row>
    <row r="460" spans="1:13" x14ac:dyDescent="0.45">
      <c r="A460" s="1">
        <v>39769</v>
      </c>
      <c r="B460">
        <v>8.9550000000000001</v>
      </c>
      <c r="C460">
        <v>9.4149999999999991</v>
      </c>
      <c r="D460">
        <v>8.74</v>
      </c>
      <c r="E460">
        <v>8.86</v>
      </c>
      <c r="F460" s="13">
        <v>8.639068</v>
      </c>
      <c r="G460">
        <v>15889600</v>
      </c>
      <c r="H460">
        <f t="shared" si="29"/>
        <v>-1.8826034988985607E-2</v>
      </c>
      <c r="I460">
        <f>VLOOKUP(A460,IWM!$A:$H,8,FALSE)</f>
        <v>-8.5446714156455217E-3</v>
      </c>
      <c r="J460" s="12">
        <f>VLOOKUP(A460,'Libor 3m USD'!$A$2:$C$9188,3,FALSE)</f>
        <v>2.2387500000000001E-2</v>
      </c>
      <c r="K460">
        <f t="shared" si="28"/>
        <v>-1.7089342831291043E-2</v>
      </c>
      <c r="L460" s="14">
        <f t="shared" si="30"/>
        <v>9.5365502552397849</v>
      </c>
      <c r="M460">
        <f t="shared" si="31"/>
        <v>8.843344321871573</v>
      </c>
    </row>
    <row r="461" spans="1:13" x14ac:dyDescent="0.45">
      <c r="A461" s="1">
        <v>39770</v>
      </c>
      <c r="B461">
        <v>8.9350000000000005</v>
      </c>
      <c r="C461">
        <v>9.1750000000000007</v>
      </c>
      <c r="D461">
        <v>8.0299999999999994</v>
      </c>
      <c r="E461">
        <v>8.75</v>
      </c>
      <c r="F461" s="13">
        <v>8.5318100000000001</v>
      </c>
      <c r="G461">
        <v>19678800</v>
      </c>
      <c r="H461">
        <f t="shared" si="29"/>
        <v>-1.241545963059898E-2</v>
      </c>
      <c r="I461">
        <f>VLOOKUP(A461,IWM!$A:$H,8,FALSE)</f>
        <v>-4.8619209636008298E-3</v>
      </c>
      <c r="J461" s="12">
        <f>VLOOKUP(A461,'Libor 3m USD'!$A$2:$C$9188,3,FALSE)</f>
        <v>2.2174999999999997E-2</v>
      </c>
      <c r="K461">
        <f t="shared" si="28"/>
        <v>-9.7238419272016596E-3</v>
      </c>
      <c r="L461" s="14">
        <f t="shared" si="30"/>
        <v>9.4434588352197775</v>
      </c>
      <c r="M461">
        <f t="shared" si="31"/>
        <v>8.7562414803263096</v>
      </c>
    </row>
    <row r="462" spans="1:13" x14ac:dyDescent="0.45">
      <c r="A462" s="1">
        <v>39771</v>
      </c>
      <c r="B462">
        <v>8.6649999999999991</v>
      </c>
      <c r="C462">
        <v>8.83</v>
      </c>
      <c r="D462">
        <v>7.33</v>
      </c>
      <c r="E462">
        <v>7.33</v>
      </c>
      <c r="F462" s="13">
        <v>7.1472199999999999</v>
      </c>
      <c r="G462">
        <v>21763400</v>
      </c>
      <c r="H462">
        <f t="shared" si="29"/>
        <v>-0.16228561114230156</v>
      </c>
      <c r="I462">
        <f>VLOOKUP(A462,IWM!$A:$H,8,FALSE)</f>
        <v>-8.1501012753902535E-2</v>
      </c>
      <c r="J462" s="12">
        <f>VLOOKUP(A462,'Libor 3m USD'!$A$2:$C$9188,3,FALSE)</f>
        <v>2.1724999999999998E-2</v>
      </c>
      <c r="K462">
        <f t="shared" si="28"/>
        <v>-0.16300202550780507</v>
      </c>
      <c r="L462" s="14">
        <f t="shared" si="30"/>
        <v>7.9037999138709054</v>
      </c>
      <c r="M462">
        <f t="shared" si="31"/>
        <v>7.3278714084348691</v>
      </c>
    </row>
    <row r="463" spans="1:13" x14ac:dyDescent="0.45">
      <c r="A463" s="1">
        <v>39772</v>
      </c>
      <c r="B463">
        <v>7.2249999999999996</v>
      </c>
      <c r="C463">
        <v>7.57</v>
      </c>
      <c r="D463">
        <v>6.3049999999999997</v>
      </c>
      <c r="E463">
        <v>6.3049999999999997</v>
      </c>
      <c r="F463" s="13">
        <v>6.14778</v>
      </c>
      <c r="G463">
        <v>23865800</v>
      </c>
      <c r="H463">
        <f t="shared" si="29"/>
        <v>-0.13983618805633513</v>
      </c>
      <c r="I463">
        <f>VLOOKUP(A463,IWM!$A:$H,8,FALSE)</f>
        <v>-6.8424049263967057E-2</v>
      </c>
      <c r="J463" s="12">
        <f>VLOOKUP(A463,'Libor 3m USD'!$A$2:$C$9188,3,FALSE)</f>
        <v>2.15313E-2</v>
      </c>
      <c r="K463">
        <f t="shared" si="28"/>
        <v>-0.13684809852793411</v>
      </c>
      <c r="L463" s="14">
        <f t="shared" si="30"/>
        <v>6.8218819638013839</v>
      </c>
      <c r="M463">
        <f t="shared" si="31"/>
        <v>6.3241637852665313</v>
      </c>
    </row>
    <row r="464" spans="1:13" x14ac:dyDescent="0.45">
      <c r="A464" s="1">
        <v>39773</v>
      </c>
      <c r="B464">
        <v>6.65</v>
      </c>
      <c r="C464">
        <v>7.12</v>
      </c>
      <c r="D464">
        <v>5.8949999999999996</v>
      </c>
      <c r="E464">
        <v>7.0650000000000004</v>
      </c>
      <c r="F464" s="13">
        <v>6.8888280000000002</v>
      </c>
      <c r="G464">
        <v>23322800</v>
      </c>
      <c r="H464">
        <f t="shared" si="29"/>
        <v>0.1205391214389584</v>
      </c>
      <c r="I464">
        <f>VLOOKUP(A464,IWM!$A:$H,8,FALSE)</f>
        <v>5.4762648320065166E-2</v>
      </c>
      <c r="J464" s="12">
        <f>VLOOKUP(A464,'Libor 3m USD'!$A$2:$C$9188,3,FALSE)</f>
        <v>2.1575E-2</v>
      </c>
      <c r="K464">
        <f t="shared" si="28"/>
        <v>0.10952529664013033</v>
      </c>
      <c r="L464" s="14">
        <f t="shared" si="30"/>
        <v>7.5687934354090345</v>
      </c>
      <c r="M464">
        <f t="shared" si="31"/>
        <v>7.0160398451278745</v>
      </c>
    </row>
    <row r="465" spans="1:13" x14ac:dyDescent="0.45">
      <c r="A465" s="1">
        <v>39776</v>
      </c>
      <c r="B465">
        <v>7.2549999999999999</v>
      </c>
      <c r="C465">
        <v>8.2200000000000006</v>
      </c>
      <c r="D465">
        <v>7.085</v>
      </c>
      <c r="E465">
        <v>7.99</v>
      </c>
      <c r="F465" s="13">
        <v>7.7907609999999998</v>
      </c>
      <c r="G465">
        <v>17704600</v>
      </c>
      <c r="H465">
        <f t="shared" si="29"/>
        <v>0.13092691528950917</v>
      </c>
      <c r="I465">
        <f>VLOOKUP(A465,IWM!$A:$H,8,FALSE)</f>
        <v>7.0374555541141914E-2</v>
      </c>
      <c r="J465" s="12">
        <f>VLOOKUP(A465,'Libor 3m USD'!$A$2:$C$9188,3,FALSE)</f>
        <v>2.1687500000000002E-2</v>
      </c>
      <c r="K465">
        <f t="shared" si="28"/>
        <v>0.14074911108228383</v>
      </c>
      <c r="L465" s="14">
        <f t="shared" si="30"/>
        <v>8.6338090519097239</v>
      </c>
      <c r="M465">
        <f t="shared" si="31"/>
        <v>8.0026729121131019</v>
      </c>
    </row>
    <row r="466" spans="1:13" x14ac:dyDescent="0.45">
      <c r="A466" s="1">
        <v>39777</v>
      </c>
      <c r="B466">
        <v>8.2850000000000001</v>
      </c>
      <c r="C466">
        <v>8.35</v>
      </c>
      <c r="D466">
        <v>7.71</v>
      </c>
      <c r="E466">
        <v>8.2750000000000004</v>
      </c>
      <c r="F466" s="13">
        <v>8.0686529999999994</v>
      </c>
      <c r="G466">
        <v>14966600</v>
      </c>
      <c r="H466">
        <f t="shared" si="29"/>
        <v>3.5669429469085134E-2</v>
      </c>
      <c r="I466">
        <f>VLOOKUP(A466,IWM!$A:$H,8,FALSE)</f>
        <v>1.6551431112392656E-2</v>
      </c>
      <c r="J466" s="12">
        <f>VLOOKUP(A466,'Libor 3m USD'!$A$2:$C$9188,3,FALSE)</f>
        <v>2.1962499999999999E-2</v>
      </c>
      <c r="K466">
        <f t="shared" si="28"/>
        <v>3.3102862224785312E-2</v>
      </c>
      <c r="L466" s="14">
        <f t="shared" si="30"/>
        <v>8.9192873625333977</v>
      </c>
      <c r="M466">
        <f t="shared" si="31"/>
        <v>8.2665851477127354</v>
      </c>
    </row>
    <row r="467" spans="1:13" x14ac:dyDescent="0.45">
      <c r="A467" s="1">
        <v>39778</v>
      </c>
      <c r="B467">
        <v>7.9550000000000001</v>
      </c>
      <c r="C467">
        <v>9.34</v>
      </c>
      <c r="D467">
        <v>7.93</v>
      </c>
      <c r="E467">
        <v>9.1999999999999993</v>
      </c>
      <c r="F467" s="13">
        <v>8.9705890000000004</v>
      </c>
      <c r="G467">
        <v>13853000</v>
      </c>
      <c r="H467">
        <f t="shared" si="29"/>
        <v>0.11178272259322597</v>
      </c>
      <c r="I467">
        <f>VLOOKUP(A467,IWM!$A:$H,8,FALSE)</f>
        <v>5.9927630285365296E-2</v>
      </c>
      <c r="J467" s="12">
        <f>VLOOKUP(A467,'Libor 3m USD'!$A$2:$C$9188,3,FALSE)</f>
        <v>2.1812499999999999E-2</v>
      </c>
      <c r="K467">
        <f t="shared" si="28"/>
        <v>0.11985526057073059</v>
      </c>
      <c r="L467" s="14">
        <f t="shared" si="30"/>
        <v>9.9879746304990942</v>
      </c>
      <c r="M467">
        <f t="shared" si="31"/>
        <v>9.2563516922115099</v>
      </c>
    </row>
    <row r="468" spans="1:13" x14ac:dyDescent="0.45">
      <c r="A468" s="1">
        <v>39780</v>
      </c>
      <c r="B468">
        <v>9.0749999999999993</v>
      </c>
      <c r="C468">
        <v>9.7200000000000006</v>
      </c>
      <c r="D468">
        <v>9.0150000000000006</v>
      </c>
      <c r="E468">
        <v>9.69</v>
      </c>
      <c r="F468" s="13">
        <v>9.4483720000000009</v>
      </c>
      <c r="G468">
        <v>2935000</v>
      </c>
      <c r="H468">
        <f t="shared" si="29"/>
        <v>5.3261051197418752E-2</v>
      </c>
      <c r="I468">
        <f>VLOOKUP(A468,IWM!$A:$H,8,FALSE)</f>
        <v>1.0027788866264986E-2</v>
      </c>
      <c r="J468" s="12">
        <f>VLOOKUP(A468,'Libor 3m USD'!$A$2:$C$9188,3,FALSE)</f>
        <v>2.2168800000000002E-2</v>
      </c>
      <c r="K468">
        <f t="shared" si="28"/>
        <v>2.0055577732529972E-2</v>
      </c>
      <c r="L468" s="14">
        <f t="shared" si="30"/>
        <v>10.187912701301965</v>
      </c>
      <c r="M468">
        <f t="shared" si="31"/>
        <v>9.4408299288463944</v>
      </c>
    </row>
    <row r="469" spans="1:13" x14ac:dyDescent="0.45">
      <c r="A469" s="1">
        <v>39783</v>
      </c>
      <c r="B469">
        <v>9.0050000000000008</v>
      </c>
      <c r="C469">
        <v>9.06</v>
      </c>
      <c r="D469">
        <v>7.1449999999999996</v>
      </c>
      <c r="E469">
        <v>7.37</v>
      </c>
      <c r="F469" s="13">
        <v>7.1862219999999999</v>
      </c>
      <c r="G469">
        <v>9941000</v>
      </c>
      <c r="H469">
        <f t="shared" si="29"/>
        <v>-0.23942219887193272</v>
      </c>
      <c r="I469">
        <f>VLOOKUP(A469,IWM!$A:$H,8,FALSE)</f>
        <v>-0.11237888452663869</v>
      </c>
      <c r="J469" s="12">
        <f>VLOOKUP(A469,'Libor 3m USD'!$A$2:$C$9188,3,FALSE)</f>
        <v>2.2200000000000001E-2</v>
      </c>
      <c r="K469">
        <f t="shared" si="28"/>
        <v>-0.22475776905327738</v>
      </c>
      <c r="L469" s="14">
        <f t="shared" si="30"/>
        <v>7.8977161031102376</v>
      </c>
      <c r="M469">
        <f t="shared" si="31"/>
        <v>7.3177424595641956</v>
      </c>
    </row>
    <row r="470" spans="1:13" x14ac:dyDescent="0.45">
      <c r="A470" s="1">
        <v>39784</v>
      </c>
      <c r="B470">
        <v>7.58</v>
      </c>
      <c r="C470">
        <v>8.1349999999999998</v>
      </c>
      <c r="D470">
        <v>7.3150000000000004</v>
      </c>
      <c r="E470">
        <v>8.0950000000000006</v>
      </c>
      <c r="F470" s="13">
        <v>7.8931430000000002</v>
      </c>
      <c r="G470">
        <v>11698400</v>
      </c>
      <c r="H470">
        <f t="shared" si="29"/>
        <v>9.8371717433722417E-2</v>
      </c>
      <c r="I470">
        <f>VLOOKUP(A470,IWM!$A:$H,8,FALSE)</f>
        <v>5.2594039012464844E-2</v>
      </c>
      <c r="J470" s="12">
        <f>VLOOKUP(A470,'Libor 3m USD'!$A$2:$C$9188,3,FALSE)</f>
        <v>2.2099999999999998E-2</v>
      </c>
      <c r="K470">
        <f t="shared" si="28"/>
        <v>0.10518807802492969</v>
      </c>
      <c r="L470" s="14">
        <f t="shared" si="30"/>
        <v>8.7281639494219103</v>
      </c>
      <c r="M470">
        <f t="shared" si="31"/>
        <v>8.0865641026936732</v>
      </c>
    </row>
    <row r="471" spans="1:13" x14ac:dyDescent="0.45">
      <c r="A471" s="1">
        <v>39785</v>
      </c>
      <c r="B471">
        <v>7.68</v>
      </c>
      <c r="C471">
        <v>8.7149999999999999</v>
      </c>
      <c r="D471">
        <v>7.65</v>
      </c>
      <c r="E471">
        <v>8.59</v>
      </c>
      <c r="F471" s="13">
        <v>8.3757999999999999</v>
      </c>
      <c r="G471">
        <v>18304800</v>
      </c>
      <c r="H471">
        <f t="shared" si="29"/>
        <v>6.1148898480617886E-2</v>
      </c>
      <c r="I471">
        <f>VLOOKUP(A471,IWM!$A:$H,8,FALSE)</f>
        <v>3.0296103171294053E-2</v>
      </c>
      <c r="J471" s="12">
        <f>VLOOKUP(A471,'Libor 3m USD'!$A$2:$C$9188,3,FALSE)</f>
        <v>2.2012500000000001E-2</v>
      </c>
      <c r="K471">
        <f t="shared" si="28"/>
        <v>6.0592206342588106E-2</v>
      </c>
      <c r="L471" s="14">
        <f t="shared" si="30"/>
        <v>9.2566936225105572</v>
      </c>
      <c r="M471">
        <f t="shared" si="31"/>
        <v>8.5755356417745663</v>
      </c>
    </row>
    <row r="472" spans="1:13" x14ac:dyDescent="0.45">
      <c r="A472" s="1">
        <v>39786</v>
      </c>
      <c r="B472">
        <v>8.3350000000000009</v>
      </c>
      <c r="C472">
        <v>8.9149999999999991</v>
      </c>
      <c r="D472">
        <v>7.7050000000000001</v>
      </c>
      <c r="E472">
        <v>8.0500000000000007</v>
      </c>
      <c r="F472" s="13">
        <v>7.8492649999999999</v>
      </c>
      <c r="G472">
        <v>16765400</v>
      </c>
      <c r="H472">
        <f t="shared" si="29"/>
        <v>-6.2863845841591215E-2</v>
      </c>
      <c r="I472">
        <f>VLOOKUP(A472,IWM!$A:$H,8,FALSE)</f>
        <v>-3.3135463370908891E-2</v>
      </c>
      <c r="J472" s="12">
        <f>VLOOKUP(A472,'Libor 3m USD'!$A$2:$C$9188,3,FALSE)</f>
        <v>2.1925E-2</v>
      </c>
      <c r="K472">
        <f t="shared" si="28"/>
        <v>-6.6270926741817782E-2</v>
      </c>
      <c r="L472" s="14">
        <f t="shared" si="30"/>
        <v>8.6428949949253049</v>
      </c>
      <c r="M472">
        <f t="shared" si="31"/>
        <v>8.0061575577742055</v>
      </c>
    </row>
    <row r="473" spans="1:13" x14ac:dyDescent="0.45">
      <c r="A473" s="1">
        <v>39787</v>
      </c>
      <c r="B473">
        <v>7.76</v>
      </c>
      <c r="C473">
        <v>8.8049999999999997</v>
      </c>
      <c r="D473">
        <v>7.4</v>
      </c>
      <c r="E473">
        <v>8.6999999999999993</v>
      </c>
      <c r="F473" s="13">
        <v>8.4830550000000002</v>
      </c>
      <c r="G473">
        <v>19589200</v>
      </c>
      <c r="H473">
        <f t="shared" si="29"/>
        <v>8.074513983156395E-2</v>
      </c>
      <c r="I473">
        <f>VLOOKUP(A473,IWM!$A:$H,8,FALSE)</f>
        <v>4.630031263633172E-2</v>
      </c>
      <c r="J473" s="12">
        <f>VLOOKUP(A473,'Libor 3m USD'!$A$2:$C$9188,3,FALSE)</f>
        <v>2.1856300000000002E-2</v>
      </c>
      <c r="K473">
        <f t="shared" si="28"/>
        <v>9.2600625272663439E-2</v>
      </c>
      <c r="L473" s="14">
        <f t="shared" si="30"/>
        <v>9.4429066521989338</v>
      </c>
      <c r="M473">
        <f t="shared" si="31"/>
        <v>8.7465365493768719</v>
      </c>
    </row>
    <row r="474" spans="1:13" x14ac:dyDescent="0.45">
      <c r="A474" s="1">
        <v>39790</v>
      </c>
      <c r="B474">
        <v>9.19</v>
      </c>
      <c r="C474">
        <v>9.6999999999999993</v>
      </c>
      <c r="D474">
        <v>9.1</v>
      </c>
      <c r="E474">
        <v>9.5050000000000008</v>
      </c>
      <c r="F474" s="13">
        <v>9.2679819999999999</v>
      </c>
      <c r="G474">
        <v>16432800</v>
      </c>
      <c r="H474">
        <f t="shared" si="29"/>
        <v>9.2528811849033055E-2</v>
      </c>
      <c r="I474">
        <f>VLOOKUP(A474,IWM!$A:$H,8,FALSE)</f>
        <v>4.4251663916140771E-2</v>
      </c>
      <c r="J474" s="12">
        <f>VLOOKUP(A474,'Libor 3m USD'!$A$2:$C$9188,3,FALSE)</f>
        <v>2.1893799999999998E-2</v>
      </c>
      <c r="K474">
        <f t="shared" si="28"/>
        <v>8.8503327832281542E-2</v>
      </c>
      <c r="L474" s="14">
        <f t="shared" si="30"/>
        <v>10.278279332736082</v>
      </c>
      <c r="M474">
        <f t="shared" si="31"/>
        <v>9.5195445099751375</v>
      </c>
    </row>
    <row r="475" spans="1:13" x14ac:dyDescent="0.45">
      <c r="A475" s="1">
        <v>39791</v>
      </c>
      <c r="B475">
        <v>9.3849999999999998</v>
      </c>
      <c r="C475">
        <v>10.050000000000001</v>
      </c>
      <c r="D475">
        <v>8.8000000000000007</v>
      </c>
      <c r="E475">
        <v>8.9749999999999996</v>
      </c>
      <c r="F475" s="13">
        <v>8.7511989999999997</v>
      </c>
      <c r="G475">
        <v>12578000</v>
      </c>
      <c r="H475">
        <f t="shared" si="29"/>
        <v>-5.5760034924539181E-2</v>
      </c>
      <c r="I475">
        <f>VLOOKUP(A475,IWM!$A:$H,8,FALSE)</f>
        <v>-3.0951299779094832E-2</v>
      </c>
      <c r="J475" s="12">
        <f>VLOOKUP(A475,'Libor 3m USD'!$A$2:$C$9188,3,FALSE)</f>
        <v>2.1637499999999997E-2</v>
      </c>
      <c r="K475">
        <f t="shared" si="28"/>
        <v>-6.1902599558189664E-2</v>
      </c>
      <c r="L475" s="14">
        <f t="shared" si="30"/>
        <v>9.6416396482383888</v>
      </c>
      <c r="M475">
        <f t="shared" si="31"/>
        <v>8.9290837089232635</v>
      </c>
    </row>
    <row r="476" spans="1:13" x14ac:dyDescent="0.45">
      <c r="A476" s="1">
        <v>39792</v>
      </c>
      <c r="B476">
        <v>9.16</v>
      </c>
      <c r="C476">
        <v>9.6349999999999998</v>
      </c>
      <c r="D476">
        <v>8.9849999999999994</v>
      </c>
      <c r="E476">
        <v>9.3550000000000004</v>
      </c>
      <c r="F476" s="13">
        <v>9.1217249999999996</v>
      </c>
      <c r="G476">
        <v>10650600</v>
      </c>
      <c r="H476">
        <f t="shared" si="29"/>
        <v>4.2340026778044937E-2</v>
      </c>
      <c r="I476">
        <f>VLOOKUP(A476,IWM!$A:$H,8,FALSE)</f>
        <v>2.3579620530708167E-2</v>
      </c>
      <c r="J476" s="12">
        <f>VLOOKUP(A476,'Libor 3m USD'!$A$2:$C$9188,3,FALSE)</f>
        <v>2.0987499999999999E-2</v>
      </c>
      <c r="K476">
        <f t="shared" si="28"/>
        <v>4.7159241061416335E-2</v>
      </c>
      <c r="L476" s="14">
        <f t="shared" si="30"/>
        <v>10.095968582126424</v>
      </c>
      <c r="M476">
        <f t="shared" si="31"/>
        <v>9.3490922603290851</v>
      </c>
    </row>
    <row r="477" spans="1:13" x14ac:dyDescent="0.45">
      <c r="A477" s="1">
        <v>39793</v>
      </c>
      <c r="B477">
        <v>9.18</v>
      </c>
      <c r="C477">
        <v>9.44</v>
      </c>
      <c r="D477">
        <v>8.2200000000000006</v>
      </c>
      <c r="E477">
        <v>8.4</v>
      </c>
      <c r="F477" s="13">
        <v>8.1905389999999993</v>
      </c>
      <c r="G477">
        <v>9900000</v>
      </c>
      <c r="H477">
        <f t="shared" si="29"/>
        <v>-0.10208441933954382</v>
      </c>
      <c r="I477">
        <f>VLOOKUP(A477,IWM!$A:$H,8,FALSE)</f>
        <v>-5.0680607400963251E-2</v>
      </c>
      <c r="J477" s="12">
        <f>VLOOKUP(A477,'Libor 3m USD'!$A$2:$C$9188,3,FALSE)</f>
        <v>1.9962500000000001E-2</v>
      </c>
      <c r="K477">
        <f t="shared" si="28"/>
        <v>-0.1013612148019265</v>
      </c>
      <c r="L477" s="14">
        <f t="shared" si="30"/>
        <v>9.0722483400498071</v>
      </c>
      <c r="M477">
        <f t="shared" si="31"/>
        <v>8.4003638653731887</v>
      </c>
    </row>
    <row r="478" spans="1:13" x14ac:dyDescent="0.45">
      <c r="A478" s="1">
        <v>39794</v>
      </c>
      <c r="B478">
        <v>7.9950000000000001</v>
      </c>
      <c r="C478">
        <v>9.0350000000000001</v>
      </c>
      <c r="D478">
        <v>7.94</v>
      </c>
      <c r="E478">
        <v>9.0250000000000004</v>
      </c>
      <c r="F478" s="13">
        <v>8.7999519999999993</v>
      </c>
      <c r="G478">
        <v>12431600</v>
      </c>
      <c r="H478">
        <f t="shared" si="29"/>
        <v>7.4404505002662269E-2</v>
      </c>
      <c r="I478">
        <f>VLOOKUP(A478,IWM!$A:$H,8,FALSE)</f>
        <v>3.4414183644646545E-2</v>
      </c>
      <c r="J478" s="12">
        <f>VLOOKUP(A478,'Libor 3m USD'!$A$2:$C$9188,3,FALSE)</f>
        <v>1.92125E-2</v>
      </c>
      <c r="K478">
        <f t="shared" si="28"/>
        <v>6.8828367289293091E-2</v>
      </c>
      <c r="L478" s="14">
        <f t="shared" si="30"/>
        <v>9.696334371576409</v>
      </c>
      <c r="M478">
        <f t="shared" si="31"/>
        <v>8.9775900700711961</v>
      </c>
    </row>
    <row r="479" spans="1:13" x14ac:dyDescent="0.45">
      <c r="A479" s="1">
        <v>39797</v>
      </c>
      <c r="B479">
        <v>9.125</v>
      </c>
      <c r="C479">
        <v>9.2100000000000009</v>
      </c>
      <c r="D479">
        <v>8.14</v>
      </c>
      <c r="E479">
        <v>8.44</v>
      </c>
      <c r="F479" s="13">
        <v>8.2295400000000001</v>
      </c>
      <c r="G479">
        <v>9131200</v>
      </c>
      <c r="H479">
        <f t="shared" si="29"/>
        <v>-6.4819899017630966E-2</v>
      </c>
      <c r="I479">
        <f>VLOOKUP(A479,IWM!$A:$H,8,FALSE)</f>
        <v>-3.2202768392643022E-2</v>
      </c>
      <c r="J479" s="12">
        <f>VLOOKUP(A479,'Libor 3m USD'!$A$2:$C$9188,3,FALSE)</f>
        <v>1.87125E-2</v>
      </c>
      <c r="K479">
        <f t="shared" si="28"/>
        <v>-6.4405536785286044E-2</v>
      </c>
      <c r="L479" s="14">
        <f t="shared" si="30"/>
        <v>9.0714712151106092</v>
      </c>
      <c r="M479">
        <f t="shared" si="31"/>
        <v>8.3983784821737686</v>
      </c>
    </row>
    <row r="480" spans="1:13" x14ac:dyDescent="0.45">
      <c r="A480" s="1">
        <v>39798</v>
      </c>
      <c r="B480">
        <v>9.5150000000000006</v>
      </c>
      <c r="C480">
        <v>9.5649999999999995</v>
      </c>
      <c r="D480">
        <v>8.6850000000000005</v>
      </c>
      <c r="E480">
        <v>9.5150000000000006</v>
      </c>
      <c r="F480" s="13">
        <v>9.2777370000000001</v>
      </c>
      <c r="G480">
        <v>15504000</v>
      </c>
      <c r="H480">
        <f t="shared" si="29"/>
        <v>0.1273700595659053</v>
      </c>
      <c r="I480">
        <f>VLOOKUP(A480,IWM!$A:$H,8,FALSE)</f>
        <v>6.5006284138020787E-2</v>
      </c>
      <c r="J480" s="12">
        <f>VLOOKUP(A480,'Libor 3m USD'!$A$2:$C$9188,3,FALSE)</f>
        <v>1.8474999999999998E-2</v>
      </c>
      <c r="K480">
        <f t="shared" si="28"/>
        <v>0.13001256827604157</v>
      </c>
      <c r="L480" s="14">
        <f t="shared" si="30"/>
        <v>10.250534505763675</v>
      </c>
      <c r="M480">
        <f t="shared" si="31"/>
        <v>9.489340918003208</v>
      </c>
    </row>
    <row r="481" spans="1:13" x14ac:dyDescent="0.45">
      <c r="A481" s="1">
        <v>39799</v>
      </c>
      <c r="B481">
        <v>9.3650000000000002</v>
      </c>
      <c r="C481">
        <v>9.98</v>
      </c>
      <c r="D481">
        <v>9.2249999999999996</v>
      </c>
      <c r="E481">
        <v>9.7100000000000009</v>
      </c>
      <c r="F481" s="13">
        <v>9.4678699999999996</v>
      </c>
      <c r="G481">
        <v>13006200</v>
      </c>
      <c r="H481">
        <f t="shared" si="29"/>
        <v>2.0493467318592806E-2</v>
      </c>
      <c r="I481">
        <f>VLOOKUP(A481,IWM!$A:$H,8,FALSE)</f>
        <v>9.1046291831471393E-3</v>
      </c>
      <c r="J481" s="12">
        <f>VLOOKUP(A481,'Libor 3m USD'!$A$2:$C$9188,3,FALSE)</f>
        <v>1.5774999999999997E-2</v>
      </c>
      <c r="K481">
        <f t="shared" si="28"/>
        <v>1.8209258366294279E-2</v>
      </c>
      <c r="L481" s="14">
        <f t="shared" si="30"/>
        <v>10.436802708091562</v>
      </c>
      <c r="M481">
        <f t="shared" si="31"/>
        <v>9.6611830202045699</v>
      </c>
    </row>
    <row r="482" spans="1:13" x14ac:dyDescent="0.45">
      <c r="A482" s="1">
        <v>39800</v>
      </c>
      <c r="B482">
        <v>9.69</v>
      </c>
      <c r="C482">
        <v>10.039999999999999</v>
      </c>
      <c r="D482">
        <v>9.1</v>
      </c>
      <c r="E482">
        <v>9.51</v>
      </c>
      <c r="F482" s="13">
        <v>9.2728610000000007</v>
      </c>
      <c r="G482">
        <v>13792000</v>
      </c>
      <c r="H482">
        <f t="shared" si="29"/>
        <v>-2.0596924123377103E-2</v>
      </c>
      <c r="I482">
        <f>VLOOKUP(A482,IWM!$A:$H,8,FALSE)</f>
        <v>-6.3568846939185963E-3</v>
      </c>
      <c r="J482" s="12">
        <f>VLOOKUP(A482,'Libor 3m USD'!$A$2:$C$9188,3,FALSE)</f>
        <v>1.525E-2</v>
      </c>
      <c r="K482">
        <f t="shared" si="28"/>
        <v>-1.2713769387837193E-2</v>
      </c>
      <c r="L482" s="14">
        <f t="shared" si="30"/>
        <v>10.303718154418791</v>
      </c>
      <c r="M482">
        <f t="shared" si="31"/>
        <v>9.5374041010825152</v>
      </c>
    </row>
    <row r="483" spans="1:13" x14ac:dyDescent="0.45">
      <c r="A483" s="1">
        <v>39801</v>
      </c>
      <c r="B483">
        <v>9.77</v>
      </c>
      <c r="C483">
        <v>10.17</v>
      </c>
      <c r="D483">
        <v>9.4600000000000009</v>
      </c>
      <c r="E483">
        <v>9.64</v>
      </c>
      <c r="F483" s="13">
        <v>9.399616</v>
      </c>
      <c r="G483">
        <v>14120000</v>
      </c>
      <c r="H483">
        <f t="shared" si="29"/>
        <v>1.36694597276934E-2</v>
      </c>
      <c r="I483">
        <f>VLOOKUP(A483,IWM!$A:$H,8,FALSE)</f>
        <v>4.953004919317161E-3</v>
      </c>
      <c r="J483" s="12">
        <f>VLOOKUP(A483,'Libor 3m USD'!$A$2:$C$9188,3,FALSE)</f>
        <v>1.4975E-2</v>
      </c>
      <c r="K483">
        <f t="shared" si="28"/>
        <v>9.9060098386343221E-3</v>
      </c>
      <c r="L483" s="14">
        <f t="shared" si="30"/>
        <v>10.405398454011666</v>
      </c>
      <c r="M483">
        <f t="shared" si="31"/>
        <v>9.630955418492972</v>
      </c>
    </row>
    <row r="484" spans="1:13" x14ac:dyDescent="0.45">
      <c r="A484" s="1">
        <v>39804</v>
      </c>
      <c r="B484">
        <v>9.75</v>
      </c>
      <c r="C484">
        <v>9.75</v>
      </c>
      <c r="D484">
        <v>8.6300000000000008</v>
      </c>
      <c r="E484">
        <v>9.27</v>
      </c>
      <c r="F484" s="13">
        <v>9.0388420000000007</v>
      </c>
      <c r="G484">
        <v>9672800</v>
      </c>
      <c r="H484">
        <f t="shared" si="29"/>
        <v>-3.8381780702530732E-2</v>
      </c>
      <c r="I484">
        <f>VLOOKUP(A484,IWM!$A:$H,8,FALSE)</f>
        <v>-1.9302291091687129E-2</v>
      </c>
      <c r="J484" s="12">
        <f>VLOOKUP(A484,'Libor 3m USD'!$A$2:$C$9188,3,FALSE)</f>
        <v>1.46625E-2</v>
      </c>
      <c r="K484">
        <f t="shared" si="28"/>
        <v>-3.8604582183374259E-2</v>
      </c>
      <c r="L484" s="14">
        <f t="shared" si="30"/>
        <v>10.003310127237807</v>
      </c>
      <c r="M484">
        <f t="shared" si="31"/>
        <v>9.2582329642484442</v>
      </c>
    </row>
    <row r="485" spans="1:13" x14ac:dyDescent="0.45">
      <c r="A485" s="1">
        <v>39805</v>
      </c>
      <c r="B485">
        <v>9.4049999999999994</v>
      </c>
      <c r="C485">
        <v>9.4749999999999996</v>
      </c>
      <c r="D485">
        <v>8.8350000000000009</v>
      </c>
      <c r="E485">
        <v>8.9149999999999991</v>
      </c>
      <c r="F485" s="13">
        <v>8.7124330000000008</v>
      </c>
      <c r="G485">
        <v>7658200</v>
      </c>
      <c r="H485">
        <f t="shared" si="29"/>
        <v>-3.6111816093256199E-2</v>
      </c>
      <c r="I485">
        <f>VLOOKUP(A485,IWM!$A:$H,8,FALSE)</f>
        <v>-1.4536179683725114E-2</v>
      </c>
      <c r="J485" s="12">
        <f>VLOOKUP(A485,'Libor 3m USD'!$A$2:$C$9188,3,FALSE)</f>
        <v>1.46625E-2</v>
      </c>
      <c r="K485">
        <f t="shared" si="28"/>
        <v>-2.9072359367450229E-2</v>
      </c>
      <c r="L485" s="14">
        <f t="shared" si="30"/>
        <v>9.7121131914411691</v>
      </c>
      <c r="M485">
        <f t="shared" si="31"/>
        <v>8.9881865818407523</v>
      </c>
    </row>
    <row r="486" spans="1:13" x14ac:dyDescent="0.45">
      <c r="A486" s="1">
        <v>39806</v>
      </c>
      <c r="B486">
        <v>9.0050000000000008</v>
      </c>
      <c r="C486">
        <v>9.18</v>
      </c>
      <c r="D486">
        <v>8.7799999999999994</v>
      </c>
      <c r="E486">
        <v>9.0500000000000007</v>
      </c>
      <c r="F486" s="13">
        <v>8.8443660000000008</v>
      </c>
      <c r="G486">
        <v>6132800</v>
      </c>
      <c r="H486">
        <f t="shared" si="29"/>
        <v>1.514307197541731E-2</v>
      </c>
      <c r="I486">
        <f>VLOOKUP(A486,IWM!$A:$H,8,FALSE)</f>
        <v>3.639705562850315E-3</v>
      </c>
      <c r="J486" s="12">
        <f>VLOOKUP(A486,'Libor 3m USD'!$A$2:$C$9188,3,FALSE)</f>
        <v>1.4675000000000001E-2</v>
      </c>
      <c r="K486">
        <f t="shared" si="28"/>
        <v>7.27941112570063E-3</v>
      </c>
      <c r="L486" s="14">
        <f t="shared" si="30"/>
        <v>9.7824455250097451</v>
      </c>
      <c r="M486">
        <f t="shared" si="31"/>
        <v>9.0527530276785413</v>
      </c>
    </row>
    <row r="487" spans="1:13" x14ac:dyDescent="0.45">
      <c r="A487" s="1">
        <v>39808</v>
      </c>
      <c r="B487">
        <v>9.2449999999999992</v>
      </c>
      <c r="C487">
        <v>9.3699999999999992</v>
      </c>
      <c r="D487">
        <v>9.0299999999999994</v>
      </c>
      <c r="E487">
        <v>9.3550000000000004</v>
      </c>
      <c r="F487" s="13">
        <v>9.142436</v>
      </c>
      <c r="G487">
        <v>3742400</v>
      </c>
      <c r="H487">
        <f t="shared" si="29"/>
        <v>3.3701680821440316E-2</v>
      </c>
      <c r="I487">
        <f>VLOOKUP(A487,IWM!$A:$H,8,FALSE)</f>
        <v>1.4292006675090452E-2</v>
      </c>
      <c r="J487" s="12">
        <f>VLOOKUP(A487,'Libor 3m USD'!$A$2:$C$9188,3,FALSE)</f>
        <v>0</v>
      </c>
      <c r="K487">
        <f t="shared" si="28"/>
        <v>2.8584013350180904E-2</v>
      </c>
      <c r="L487" s="14">
        <f t="shared" si="30"/>
        <v>10.06169829582544</v>
      </c>
      <c r="M487">
        <f t="shared" si="31"/>
        <v>9.3111757666579003</v>
      </c>
    </row>
    <row r="488" spans="1:13" x14ac:dyDescent="0.45">
      <c r="A488" s="1">
        <v>39811</v>
      </c>
      <c r="B488">
        <v>9.2850000000000001</v>
      </c>
      <c r="C488">
        <v>9.3550000000000004</v>
      </c>
      <c r="D488">
        <v>8.69</v>
      </c>
      <c r="E488">
        <v>9.06</v>
      </c>
      <c r="F488" s="13">
        <v>8.8541410000000003</v>
      </c>
      <c r="G488">
        <v>6132200</v>
      </c>
      <c r="H488">
        <f t="shared" si="29"/>
        <v>-3.1533718146892098E-2</v>
      </c>
      <c r="I488">
        <f>VLOOKUP(A488,IWM!$A:$H,8,FALSE)</f>
        <v>-1.5352693055970867E-2</v>
      </c>
      <c r="J488" s="12">
        <f>VLOOKUP(A488,'Libor 3m USD'!$A$2:$C$9188,3,FALSE)</f>
        <v>1.45875E-2</v>
      </c>
      <c r="K488">
        <f t="shared" si="28"/>
        <v>-3.0705386111941735E-2</v>
      </c>
      <c r="L488" s="14">
        <f t="shared" si="30"/>
        <v>9.7523706546554507</v>
      </c>
      <c r="M488">
        <f t="shared" si="31"/>
        <v>9.0243825078949289</v>
      </c>
    </row>
    <row r="489" spans="1:13" x14ac:dyDescent="0.45">
      <c r="A489" s="1">
        <v>39812</v>
      </c>
      <c r="B489">
        <v>9.1050000000000004</v>
      </c>
      <c r="C489">
        <v>9.5399999999999991</v>
      </c>
      <c r="D489">
        <v>9.0050000000000008</v>
      </c>
      <c r="E489">
        <v>9.4649999999999999</v>
      </c>
      <c r="F489" s="13">
        <v>9.2499369999999992</v>
      </c>
      <c r="G489">
        <v>6497400</v>
      </c>
      <c r="H489">
        <f t="shared" si="29"/>
        <v>4.4701795464969329E-2</v>
      </c>
      <c r="I489">
        <f>VLOOKUP(A489,IWM!$A:$H,8,FALSE)</f>
        <v>2.7765788854385187E-2</v>
      </c>
      <c r="J489" s="12">
        <f>VLOOKUP(A489,'Libor 3m USD'!$A$2:$C$9188,3,FALSE)</f>
        <v>1.435E-2</v>
      </c>
      <c r="K489">
        <f t="shared" si="28"/>
        <v>5.5531577708770374E-2</v>
      </c>
      <c r="L489" s="14">
        <f t="shared" si="30"/>
        <v>10.293567534615455</v>
      </c>
      <c r="M489">
        <f t="shared" si="31"/>
        <v>9.5246666130612674</v>
      </c>
    </row>
    <row r="490" spans="1:13" x14ac:dyDescent="0.45">
      <c r="A490" s="1">
        <v>39813</v>
      </c>
      <c r="B490">
        <v>9.57</v>
      </c>
      <c r="C490">
        <v>10.365</v>
      </c>
      <c r="D490">
        <v>9.5350000000000001</v>
      </c>
      <c r="E490">
        <v>9.9550000000000001</v>
      </c>
      <c r="F490" s="13">
        <v>9.7288019999999999</v>
      </c>
      <c r="G490">
        <v>14726000</v>
      </c>
      <c r="H490">
        <f t="shared" si="29"/>
        <v>5.1769541781744088E-2</v>
      </c>
      <c r="I490">
        <f>VLOOKUP(A490,IWM!$A:$H,8,FALSE)</f>
        <v>2.3275252602365404E-2</v>
      </c>
      <c r="J490" s="12">
        <f>VLOOKUP(A490,'Libor 3m USD'!$A$2:$C$9188,3,FALSE)</f>
        <v>1.4250000000000001E-2</v>
      </c>
      <c r="K490">
        <f t="shared" si="28"/>
        <v>4.6550505204730808E-2</v>
      </c>
      <c r="L490" s="14">
        <f t="shared" si="30"/>
        <v>10.772350252553762</v>
      </c>
      <c r="M490">
        <f t="shared" si="31"/>
        <v>9.9671469937739161</v>
      </c>
    </row>
    <row r="491" spans="1:13" x14ac:dyDescent="0.45">
      <c r="A491" s="1">
        <v>39815</v>
      </c>
      <c r="B491">
        <v>10.11</v>
      </c>
      <c r="C491">
        <v>10.525</v>
      </c>
      <c r="D491">
        <v>9.93</v>
      </c>
      <c r="E491">
        <v>10.35</v>
      </c>
      <c r="F491" s="13">
        <v>10.114827</v>
      </c>
      <c r="G491">
        <v>11531000</v>
      </c>
      <c r="H491">
        <f t="shared" si="29"/>
        <v>3.9678575018794682E-2</v>
      </c>
      <c r="I491">
        <f>VLOOKUP(A491,IWM!$A:$H,8,FALSE)</f>
        <v>1.9902713262821337E-2</v>
      </c>
      <c r="J491" s="12">
        <f>VLOOKUP(A491,'Libor 3m USD'!$A$2:$C$9188,3,FALSE)</f>
        <v>1.4125E-2</v>
      </c>
      <c r="K491">
        <f t="shared" si="28"/>
        <v>3.9805426525642673E-2</v>
      </c>
      <c r="L491" s="14">
        <f t="shared" si="30"/>
        <v>11.200742148534728</v>
      </c>
      <c r="M491">
        <f t="shared" si="31"/>
        <v>10.362959111074197</v>
      </c>
    </row>
    <row r="492" spans="1:13" x14ac:dyDescent="0.45">
      <c r="A492" s="1">
        <v>39818</v>
      </c>
      <c r="B492">
        <v>10.425000000000001</v>
      </c>
      <c r="C492">
        <v>10.585000000000001</v>
      </c>
      <c r="D492">
        <v>10.005000000000001</v>
      </c>
      <c r="E492">
        <v>10.41</v>
      </c>
      <c r="F492" s="13">
        <v>10.173463</v>
      </c>
      <c r="G492">
        <v>14864200</v>
      </c>
      <c r="H492">
        <f t="shared" si="29"/>
        <v>5.7970343931734725E-3</v>
      </c>
      <c r="I492">
        <f>VLOOKUP(A492,IWM!$A:$H,8,FALSE)</f>
        <v>3.5842975840059133E-3</v>
      </c>
      <c r="J492" s="12">
        <f>VLOOKUP(A492,'Libor 3m USD'!$A$2:$C$9188,3,FALSE)</f>
        <v>1.4212499999999999E-2</v>
      </c>
      <c r="K492">
        <f t="shared" si="28"/>
        <v>7.1685951680118265E-3</v>
      </c>
      <c r="L492" s="14">
        <f t="shared" si="30"/>
        <v>11.280613484378817</v>
      </c>
      <c r="M492">
        <f t="shared" si="31"/>
        <v>10.436271844017792</v>
      </c>
    </row>
    <row r="493" spans="1:13" x14ac:dyDescent="0.45">
      <c r="A493" s="1">
        <v>39819</v>
      </c>
      <c r="B493">
        <v>10.61</v>
      </c>
      <c r="C493">
        <v>11.01</v>
      </c>
      <c r="D493">
        <v>10.46</v>
      </c>
      <c r="E493">
        <v>10.805</v>
      </c>
      <c r="F493" s="13">
        <v>10.559488</v>
      </c>
      <c r="G493">
        <v>14220800</v>
      </c>
      <c r="H493">
        <f t="shared" si="29"/>
        <v>3.7944306673155515E-2</v>
      </c>
      <c r="I493">
        <f>VLOOKUP(A493,IWM!$A:$H,8,FALSE)</f>
        <v>1.6865142656494525E-2</v>
      </c>
      <c r="J493" s="12">
        <f>VLOOKUP(A493,'Libor 3m USD'!$A$2:$C$9188,3,FALSE)</f>
        <v>1.4112499999999998E-2</v>
      </c>
      <c r="K493">
        <f t="shared" si="28"/>
        <v>3.373028531298905E-2</v>
      </c>
      <c r="L493" s="14">
        <f t="shared" si="30"/>
        <v>11.660686534489841</v>
      </c>
      <c r="M493">
        <f t="shared" si="31"/>
        <v>10.787312388107265</v>
      </c>
    </row>
    <row r="494" spans="1:13" x14ac:dyDescent="0.45">
      <c r="A494" s="1">
        <v>39820</v>
      </c>
      <c r="B494">
        <v>10.335000000000001</v>
      </c>
      <c r="C494">
        <v>10.425000000000001</v>
      </c>
      <c r="D494">
        <v>9.81</v>
      </c>
      <c r="E494">
        <v>10.1</v>
      </c>
      <c r="F494" s="13">
        <v>9.8705090000000002</v>
      </c>
      <c r="G494">
        <v>10981000</v>
      </c>
      <c r="H494">
        <f t="shared" si="29"/>
        <v>-6.5247386994520928E-2</v>
      </c>
      <c r="I494">
        <f>VLOOKUP(A494,IWM!$A:$H,8,FALSE)</f>
        <v>-2.9463634264946359E-2</v>
      </c>
      <c r="J494" s="12">
        <f>VLOOKUP(A494,'Libor 3m USD'!$A$2:$C$9188,3,FALSE)</f>
        <v>1.3975E-2</v>
      </c>
      <c r="K494">
        <f t="shared" si="28"/>
        <v>-5.8927268529892718E-2</v>
      </c>
      <c r="L494" s="14">
        <f t="shared" si="30"/>
        <v>10.97311453845573</v>
      </c>
      <c r="M494">
        <f t="shared" si="31"/>
        <v>10.150640644780324</v>
      </c>
    </row>
    <row r="495" spans="1:13" x14ac:dyDescent="0.45">
      <c r="A495" s="1">
        <v>39821</v>
      </c>
      <c r="B495">
        <v>9.9649999999999999</v>
      </c>
      <c r="C495">
        <v>10.275</v>
      </c>
      <c r="D495">
        <v>9.8800000000000008</v>
      </c>
      <c r="E495">
        <v>10.220000000000001</v>
      </c>
      <c r="F495" s="13">
        <v>9.9877800000000008</v>
      </c>
      <c r="G495">
        <v>9037400</v>
      </c>
      <c r="H495">
        <f t="shared" si="29"/>
        <v>1.188094757828595E-2</v>
      </c>
      <c r="I495">
        <f>VLOOKUP(A495,IWM!$A:$H,8,FALSE)</f>
        <v>4.8251031934278821E-3</v>
      </c>
      <c r="J495" s="12">
        <f>VLOOKUP(A495,'Libor 3m USD'!$A$2:$C$9188,3,FALSE)</f>
        <v>1.3537500000000001E-2</v>
      </c>
      <c r="K495">
        <f t="shared" si="28"/>
        <v>9.6502063868557642E-3</v>
      </c>
      <c r="L495" s="14">
        <f t="shared" si="30"/>
        <v>11.078593689457978</v>
      </c>
      <c r="M495">
        <f t="shared" si="31"/>
        <v>10.247668464088823</v>
      </c>
    </row>
    <row r="496" spans="1:13" x14ac:dyDescent="0.45">
      <c r="A496" s="1">
        <v>39822</v>
      </c>
      <c r="B496">
        <v>10.27</v>
      </c>
      <c r="C496">
        <v>10.3</v>
      </c>
      <c r="D496">
        <v>9.375</v>
      </c>
      <c r="E496">
        <v>9.44</v>
      </c>
      <c r="F496" s="13">
        <v>9.2255050000000001</v>
      </c>
      <c r="G496">
        <v>12327400</v>
      </c>
      <c r="H496">
        <f t="shared" si="29"/>
        <v>-7.6320763973575789E-2</v>
      </c>
      <c r="I496">
        <f>VLOOKUP(A496,IWM!$A:$H,8,FALSE)</f>
        <v>-3.7014608182261544E-2</v>
      </c>
      <c r="J496" s="12">
        <f>VLOOKUP(A496,'Libor 3m USD'!$A$2:$C$9188,3,FALSE)</f>
        <v>1.26E-2</v>
      </c>
      <c r="K496">
        <f t="shared" si="28"/>
        <v>-7.4029216364523087E-2</v>
      </c>
      <c r="L496" s="14">
        <f t="shared" si="30"/>
        <v>10.25803643480943</v>
      </c>
      <c r="M496">
        <f t="shared" si="31"/>
        <v>9.488142893870732</v>
      </c>
    </row>
    <row r="497" spans="1:13" x14ac:dyDescent="0.45">
      <c r="A497" s="1">
        <v>39825</v>
      </c>
      <c r="B497">
        <v>9.39</v>
      </c>
      <c r="C497">
        <v>9.44</v>
      </c>
      <c r="D497">
        <v>8.8049999999999997</v>
      </c>
      <c r="E497">
        <v>8.89</v>
      </c>
      <c r="F497" s="13">
        <v>8.6880030000000001</v>
      </c>
      <c r="G497">
        <v>8620800</v>
      </c>
      <c r="H497">
        <f t="shared" si="29"/>
        <v>-5.8262610014302774E-2</v>
      </c>
      <c r="I497">
        <f>VLOOKUP(A497,IWM!$A:$H,8,FALSE)</f>
        <v>-2.9711593351271381E-2</v>
      </c>
      <c r="J497" s="12">
        <f>VLOOKUP(A497,'Libor 3m USD'!$A$2:$C$9188,3,FALSE)</f>
        <v>1.1599999999999999E-2</v>
      </c>
      <c r="K497">
        <f t="shared" si="28"/>
        <v>-5.9423186702542763E-2</v>
      </c>
      <c r="L497" s="14">
        <f t="shared" si="30"/>
        <v>9.6480845088512677</v>
      </c>
      <c r="M497">
        <f t="shared" si="31"/>
        <v>8.9235327635172883</v>
      </c>
    </row>
    <row r="498" spans="1:13" x14ac:dyDescent="0.45">
      <c r="A498" s="1">
        <v>39826</v>
      </c>
      <c r="B498">
        <v>8.875</v>
      </c>
      <c r="C498">
        <v>9.2349999999999994</v>
      </c>
      <c r="D498">
        <v>8.7799999999999994</v>
      </c>
      <c r="E498">
        <v>9.0950000000000006</v>
      </c>
      <c r="F498" s="13">
        <v>8.8883410000000005</v>
      </c>
      <c r="G498">
        <v>11487000</v>
      </c>
      <c r="H498">
        <f t="shared" si="29"/>
        <v>2.3059154100200097E-2</v>
      </c>
      <c r="I498">
        <f>VLOOKUP(A498,IWM!$A:$H,8,FALSE)</f>
        <v>1.3276239122259614E-2</v>
      </c>
      <c r="J498" s="12">
        <f>VLOOKUP(A498,'Libor 3m USD'!$A$2:$C$9188,3,FALSE)</f>
        <v>1.0943799999999998E-2</v>
      </c>
      <c r="K498">
        <f t="shared" si="28"/>
        <v>2.6552478244519229E-2</v>
      </c>
      <c r="L498" s="14">
        <f t="shared" si="30"/>
        <v>9.9039013454022609</v>
      </c>
      <c r="M498">
        <f t="shared" si="31"/>
        <v>9.1597507408661407</v>
      </c>
    </row>
    <row r="499" spans="1:13" x14ac:dyDescent="0.45">
      <c r="A499" s="1">
        <v>39827</v>
      </c>
      <c r="B499">
        <v>8.7449999999999992</v>
      </c>
      <c r="C499">
        <v>8.8650000000000002</v>
      </c>
      <c r="D499">
        <v>8.2899999999999991</v>
      </c>
      <c r="E499">
        <v>8.32</v>
      </c>
      <c r="F499" s="13">
        <v>8.1309509999999996</v>
      </c>
      <c r="G499">
        <v>14767200</v>
      </c>
      <c r="H499">
        <f t="shared" si="29"/>
        <v>-8.5211627231673637E-2</v>
      </c>
      <c r="I499">
        <f>VLOOKUP(A499,IWM!$A:$H,8,FALSE)</f>
        <v>-4.3955331704499612E-2</v>
      </c>
      <c r="J499" s="12">
        <f>VLOOKUP(A499,'Libor 3m USD'!$A$2:$C$9188,3,FALSE)</f>
        <v>1.0825E-2</v>
      </c>
      <c r="K499">
        <f t="shared" si="28"/>
        <v>-8.7910663408999223E-2</v>
      </c>
      <c r="L499" s="14">
        <f t="shared" si="30"/>
        <v>9.0328694464304249</v>
      </c>
      <c r="M499">
        <f t="shared" si="31"/>
        <v>8.3537721990604137</v>
      </c>
    </row>
    <row r="500" spans="1:13" x14ac:dyDescent="0.45">
      <c r="A500" s="1">
        <v>39828</v>
      </c>
      <c r="B500">
        <v>8.3450000000000006</v>
      </c>
      <c r="C500">
        <v>8.8049999999999997</v>
      </c>
      <c r="D500">
        <v>7.8</v>
      </c>
      <c r="E500">
        <v>8.65</v>
      </c>
      <c r="F500" s="13">
        <v>8.4534520000000004</v>
      </c>
      <c r="G500">
        <v>17248400</v>
      </c>
      <c r="H500">
        <f t="shared" si="29"/>
        <v>3.9663380089241862E-2</v>
      </c>
      <c r="I500">
        <f>VLOOKUP(A500,IWM!$A:$H,8,FALSE)</f>
        <v>1.6135826637063033E-2</v>
      </c>
      <c r="J500" s="12">
        <f>VLOOKUP(A500,'Libor 3m USD'!$A$2:$C$9188,3,FALSE)</f>
        <v>1.0856300000000001E-2</v>
      </c>
      <c r="K500">
        <f t="shared" si="28"/>
        <v>3.2271653274126066E-2</v>
      </c>
      <c r="L500" s="14">
        <f t="shared" si="30"/>
        <v>9.3240345524358315</v>
      </c>
      <c r="M500">
        <f t="shared" si="31"/>
        <v>8.6226874299002567</v>
      </c>
    </row>
    <row r="501" spans="1:13" x14ac:dyDescent="0.45">
      <c r="A501" s="1">
        <v>39829</v>
      </c>
      <c r="B501">
        <v>8.9849999999999994</v>
      </c>
      <c r="C501">
        <v>8.9849999999999994</v>
      </c>
      <c r="D501">
        <v>8.2100000000000009</v>
      </c>
      <c r="E501">
        <v>8.7850000000000001</v>
      </c>
      <c r="F501" s="13">
        <v>8.585388</v>
      </c>
      <c r="G501">
        <v>15427800</v>
      </c>
      <c r="H501">
        <f t="shared" si="29"/>
        <v>1.5607351884177056E-2</v>
      </c>
      <c r="I501">
        <f>VLOOKUP(A501,IWM!$A:$H,8,FALSE)</f>
        <v>1.1094237892755654E-2</v>
      </c>
      <c r="J501" s="12">
        <f>VLOOKUP(A501,'Libor 3m USD'!$A$2:$C$9188,3,FALSE)</f>
        <v>1.1425000000000001E-2</v>
      </c>
      <c r="K501">
        <f t="shared" si="28"/>
        <v>2.2188475785511308E-2</v>
      </c>
      <c r="L501" s="14">
        <f t="shared" si="30"/>
        <v>9.5305691660232519</v>
      </c>
      <c r="M501">
        <f t="shared" si="31"/>
        <v>8.8132957301348256</v>
      </c>
    </row>
    <row r="502" spans="1:13" x14ac:dyDescent="0.45">
      <c r="A502" s="1">
        <v>39833</v>
      </c>
      <c r="B502">
        <v>8.5399999999999991</v>
      </c>
      <c r="C502">
        <v>8.6750000000000007</v>
      </c>
      <c r="D502">
        <v>7.585</v>
      </c>
      <c r="E502">
        <v>7.625</v>
      </c>
      <c r="F502" s="13">
        <v>7.4517449999999998</v>
      </c>
      <c r="G502">
        <v>14416800</v>
      </c>
      <c r="H502">
        <f t="shared" si="29"/>
        <v>-0.13204330427465827</v>
      </c>
      <c r="I502">
        <f>VLOOKUP(A502,IWM!$A:$H,8,FALSE)</f>
        <v>-6.777113560256276E-2</v>
      </c>
      <c r="J502" s="12">
        <f>VLOOKUP(A502,'Libor 3m USD'!$A$2:$C$9188,3,FALSE)</f>
        <v>1.1225000000000001E-2</v>
      </c>
      <c r="K502">
        <f t="shared" si="28"/>
        <v>-0.13554227120512552</v>
      </c>
      <c r="L502" s="14">
        <f t="shared" si="30"/>
        <v>8.2384148880532493</v>
      </c>
      <c r="M502">
        <f t="shared" si="31"/>
        <v>7.6179967864429043</v>
      </c>
    </row>
    <row r="503" spans="1:13" x14ac:dyDescent="0.45">
      <c r="A503" s="1">
        <v>39834</v>
      </c>
      <c r="B503">
        <v>7.8</v>
      </c>
      <c r="C503">
        <v>8.41</v>
      </c>
      <c r="D503">
        <v>7.4749999999999996</v>
      </c>
      <c r="E503">
        <v>8.3249999999999993</v>
      </c>
      <c r="F503" s="13">
        <v>8.1358390000000007</v>
      </c>
      <c r="G503">
        <v>14162800</v>
      </c>
      <c r="H503">
        <f t="shared" si="29"/>
        <v>9.1803195090546019E-2</v>
      </c>
      <c r="I503">
        <f>VLOOKUP(A503,IWM!$A:$H,8,FALSE)</f>
        <v>4.9849971777085944E-2</v>
      </c>
      <c r="J503" s="12">
        <f>VLOOKUP(A503,'Libor 3m USD'!$A$2:$C$9188,3,FALSE)</f>
        <v>1.125E-2</v>
      </c>
      <c r="K503">
        <f t="shared" si="28"/>
        <v>9.9699943554171888E-2</v>
      </c>
      <c r="L503" s="14">
        <f t="shared" si="30"/>
        <v>9.0594738122035778</v>
      </c>
      <c r="M503">
        <f t="shared" si="31"/>
        <v>8.3768833605180824</v>
      </c>
    </row>
    <row r="504" spans="1:13" x14ac:dyDescent="0.45">
      <c r="A504" s="1">
        <v>39835</v>
      </c>
      <c r="B504">
        <v>7.98</v>
      </c>
      <c r="C504">
        <v>8.2799999999999994</v>
      </c>
      <c r="D504">
        <v>7.56</v>
      </c>
      <c r="E504">
        <v>7.84</v>
      </c>
      <c r="F504" s="13">
        <v>7.6618589999999998</v>
      </c>
      <c r="G504">
        <v>14156800</v>
      </c>
      <c r="H504">
        <f t="shared" si="29"/>
        <v>-5.8258281659703592E-2</v>
      </c>
      <c r="I504">
        <f>VLOOKUP(A504,IWM!$A:$H,8,FALSE)</f>
        <v>-2.9017202100183104E-2</v>
      </c>
      <c r="J504" s="12">
        <f>VLOOKUP(A504,'Libor 3m USD'!$A$2:$C$9188,3,FALSE)</f>
        <v>1.1593800000000001E-2</v>
      </c>
      <c r="K504">
        <f t="shared" si="28"/>
        <v>-5.8034404200366208E-2</v>
      </c>
      <c r="L504" s="14">
        <f t="shared" si="30"/>
        <v>8.5333711193609201</v>
      </c>
      <c r="M504">
        <f t="shared" si="31"/>
        <v>7.8900347339589372</v>
      </c>
    </row>
    <row r="505" spans="1:13" x14ac:dyDescent="0.45">
      <c r="A505" s="1">
        <v>39836</v>
      </c>
      <c r="B505">
        <v>7.46</v>
      </c>
      <c r="C505">
        <v>8.16</v>
      </c>
      <c r="D505">
        <v>7.3849999999999998</v>
      </c>
      <c r="E505">
        <v>7.95</v>
      </c>
      <c r="F505" s="13">
        <v>7.7693599999999998</v>
      </c>
      <c r="G505">
        <v>12732400</v>
      </c>
      <c r="H505">
        <f t="shared" si="29"/>
        <v>1.4030668014120451E-2</v>
      </c>
      <c r="I505">
        <f>VLOOKUP(A505,IWM!$A:$H,8,FALSE)</f>
        <v>4.9804494384013687E-3</v>
      </c>
      <c r="J505" s="12">
        <f>VLOOKUP(A505,'Libor 3m USD'!$A$2:$C$9188,3,FALSE)</f>
        <v>1.1693800000000001E-2</v>
      </c>
      <c r="K505">
        <f t="shared" si="28"/>
        <v>9.9608988768027373E-3</v>
      </c>
      <c r="L505" s="14">
        <f t="shared" si="30"/>
        <v>8.6180494716129363</v>
      </c>
      <c r="M505">
        <f t="shared" si="31"/>
        <v>7.9679630013714409</v>
      </c>
    </row>
    <row r="506" spans="1:13" x14ac:dyDescent="0.45">
      <c r="A506" s="1">
        <v>39839</v>
      </c>
      <c r="B506">
        <v>7.91</v>
      </c>
      <c r="C506">
        <v>8.4700000000000006</v>
      </c>
      <c r="D506">
        <v>7.86</v>
      </c>
      <c r="E506">
        <v>8.1199999999999992</v>
      </c>
      <c r="F506" s="13">
        <v>7.9354940000000003</v>
      </c>
      <c r="G506">
        <v>13427600</v>
      </c>
      <c r="H506">
        <f t="shared" si="29"/>
        <v>2.13832284769917E-2</v>
      </c>
      <c r="I506">
        <f>VLOOKUP(A506,IWM!$A:$H,8,FALSE)</f>
        <v>1.126392953964972E-2</v>
      </c>
      <c r="J506" s="12">
        <f>VLOOKUP(A506,'Libor 3m USD'!$A$2:$C$9188,3,FALSE)</f>
        <v>1.1837500000000001E-2</v>
      </c>
      <c r="K506">
        <f t="shared" si="28"/>
        <v>2.2527859079299439E-2</v>
      </c>
      <c r="L506" s="14">
        <f t="shared" si="30"/>
        <v>8.8118707888622279</v>
      </c>
      <c r="M506">
        <f t="shared" si="31"/>
        <v>8.1467894807196082</v>
      </c>
    </row>
    <row r="507" spans="1:13" x14ac:dyDescent="0.45">
      <c r="A507" s="1">
        <v>39840</v>
      </c>
      <c r="B507">
        <v>8.19</v>
      </c>
      <c r="C507">
        <v>8.4550000000000001</v>
      </c>
      <c r="D507">
        <v>8.0549999999999997</v>
      </c>
      <c r="E507">
        <v>8.3149999999999995</v>
      </c>
      <c r="F507" s="13">
        <v>8.1260680000000001</v>
      </c>
      <c r="G507">
        <v>10641400</v>
      </c>
      <c r="H507">
        <f t="shared" si="29"/>
        <v>2.4015392110434464E-2</v>
      </c>
      <c r="I507">
        <f>VLOOKUP(A507,IWM!$A:$H,8,FALSE)</f>
        <v>1.0915622211222109E-2</v>
      </c>
      <c r="J507" s="12">
        <f>VLOOKUP(A507,'Libor 3m USD'!$A$2:$C$9188,3,FALSE)</f>
        <v>1.18438E-2</v>
      </c>
      <c r="K507">
        <f t="shared" si="28"/>
        <v>2.1831244422444218E-2</v>
      </c>
      <c r="L507" s="14">
        <f t="shared" si="30"/>
        <v>9.0039127003312327</v>
      </c>
      <c r="M507">
        <f t="shared" si="31"/>
        <v>8.3239540194594959</v>
      </c>
    </row>
    <row r="508" spans="1:13" x14ac:dyDescent="0.45">
      <c r="A508" s="1">
        <v>39841</v>
      </c>
      <c r="B508">
        <v>8.6050000000000004</v>
      </c>
      <c r="C508">
        <v>9.0500000000000007</v>
      </c>
      <c r="D508">
        <v>8.5500000000000007</v>
      </c>
      <c r="E508">
        <v>8.94</v>
      </c>
      <c r="F508" s="13">
        <v>8.7368620000000004</v>
      </c>
      <c r="G508">
        <v>16217200</v>
      </c>
      <c r="H508">
        <f t="shared" si="29"/>
        <v>7.5164766034446107E-2</v>
      </c>
      <c r="I508">
        <f>VLOOKUP(A508,IWM!$A:$H,8,FALSE)</f>
        <v>4.1207140325107749E-2</v>
      </c>
      <c r="J508" s="12">
        <f>VLOOKUP(A508,'Libor 3m USD'!$A$2:$C$9188,3,FALSE)</f>
        <v>1.17438E-2</v>
      </c>
      <c r="K508">
        <f t="shared" si="28"/>
        <v>8.2414280650215499E-2</v>
      </c>
      <c r="L508" s="14">
        <f t="shared" si="30"/>
        <v>9.7456242553494938</v>
      </c>
      <c r="M508">
        <f t="shared" si="31"/>
        <v>9.0092649862085672</v>
      </c>
    </row>
    <row r="509" spans="1:13" x14ac:dyDescent="0.45">
      <c r="A509" s="1">
        <v>39842</v>
      </c>
      <c r="B509">
        <v>8.6999999999999993</v>
      </c>
      <c r="C509">
        <v>8.74</v>
      </c>
      <c r="D509">
        <v>8.2149999999999999</v>
      </c>
      <c r="E509">
        <v>8.24</v>
      </c>
      <c r="F509" s="13">
        <v>8.0527689999999996</v>
      </c>
      <c r="G509">
        <v>12636600</v>
      </c>
      <c r="H509">
        <f t="shared" si="29"/>
        <v>-7.8299622908087674E-2</v>
      </c>
      <c r="I509">
        <f>VLOOKUP(A509,IWM!$A:$H,8,FALSE)</f>
        <v>-3.9153061311898329E-2</v>
      </c>
      <c r="J509" s="12">
        <f>VLOOKUP(A509,'Libor 3m USD'!$A$2:$C$9188,3,FALSE)</f>
        <v>1.1699999999999999E-2</v>
      </c>
      <c r="K509">
        <f t="shared" si="28"/>
        <v>-7.8306122623796659E-2</v>
      </c>
      <c r="L509" s="14">
        <f t="shared" si="30"/>
        <v>8.9821148127994679</v>
      </c>
      <c r="M509">
        <f t="shared" si="31"/>
        <v>8.3030264551557504</v>
      </c>
    </row>
    <row r="510" spans="1:13" x14ac:dyDescent="0.45">
      <c r="A510" s="1">
        <v>39843</v>
      </c>
      <c r="B510">
        <v>8.41</v>
      </c>
      <c r="C510">
        <v>8.4849999999999994</v>
      </c>
      <c r="D510">
        <v>7.8</v>
      </c>
      <c r="E510">
        <v>7.9</v>
      </c>
      <c r="F510" s="13">
        <v>7.7204949999999997</v>
      </c>
      <c r="G510">
        <v>11980600</v>
      </c>
      <c r="H510">
        <f t="shared" si="29"/>
        <v>-4.1262080161494796E-2</v>
      </c>
      <c r="I510">
        <f>VLOOKUP(A510,IWM!$A:$H,8,FALSE)</f>
        <v>-2.0264270236701409E-2</v>
      </c>
      <c r="J510" s="12">
        <f>VLOOKUP(A510,'Libor 3m USD'!$A$2:$C$9188,3,FALSE)</f>
        <v>1.18438E-2</v>
      </c>
      <c r="K510">
        <f t="shared" si="28"/>
        <v>-4.0528540473402819E-2</v>
      </c>
      <c r="L510" s="14">
        <f t="shared" si="30"/>
        <v>8.6177441976010556</v>
      </c>
      <c r="M510">
        <f t="shared" si="31"/>
        <v>7.9658136648445952</v>
      </c>
    </row>
    <row r="511" spans="1:13" x14ac:dyDescent="0.45">
      <c r="A511" s="1">
        <v>39846</v>
      </c>
      <c r="B511">
        <v>7.65</v>
      </c>
      <c r="C511">
        <v>8.1649999999999991</v>
      </c>
      <c r="D511">
        <v>7.625</v>
      </c>
      <c r="E511">
        <v>8.0399999999999991</v>
      </c>
      <c r="F511" s="13">
        <v>7.8573149999999998</v>
      </c>
      <c r="G511">
        <v>12013600</v>
      </c>
      <c r="H511">
        <f t="shared" si="29"/>
        <v>1.7721661629209073E-2</v>
      </c>
      <c r="I511">
        <f>VLOOKUP(A511,IWM!$A:$H,8,FALSE)</f>
        <v>8.0936243835236787E-3</v>
      </c>
      <c r="J511" s="12">
        <f>VLOOKUP(A511,'Libor 3m USD'!$A$2:$C$9188,3,FALSE)</f>
        <v>1.225E-2</v>
      </c>
      <c r="K511">
        <f t="shared" si="28"/>
        <v>1.6187248767047357E-2</v>
      </c>
      <c r="L511" s="14">
        <f t="shared" si="30"/>
        <v>8.7569168914611115</v>
      </c>
      <c r="M511">
        <f t="shared" si="31"/>
        <v>8.0940707466852118</v>
      </c>
    </row>
    <row r="512" spans="1:13" x14ac:dyDescent="0.45">
      <c r="A512" s="1">
        <v>39847</v>
      </c>
      <c r="B512">
        <v>8.2200000000000006</v>
      </c>
      <c r="C512">
        <v>8.3149999999999995</v>
      </c>
      <c r="D512">
        <v>7.92</v>
      </c>
      <c r="E512">
        <v>8.15</v>
      </c>
      <c r="F512" s="13">
        <v>7.9648139999999996</v>
      </c>
      <c r="G512">
        <v>10739800</v>
      </c>
      <c r="H512">
        <f t="shared" si="29"/>
        <v>1.3681391162248202E-2</v>
      </c>
      <c r="I512">
        <f>VLOOKUP(A512,IWM!$A:$H,8,FALSE)</f>
        <v>7.1362455830099591E-3</v>
      </c>
      <c r="J512" s="12">
        <f>VLOOKUP(A512,'Libor 3m USD'!$A$2:$C$9188,3,FALSE)</f>
        <v>1.23375E-2</v>
      </c>
      <c r="K512">
        <f t="shared" si="28"/>
        <v>1.4272491166019918E-2</v>
      </c>
      <c r="L512" s="14">
        <f t="shared" si="30"/>
        <v>8.88156978856912</v>
      </c>
      <c r="M512">
        <f t="shared" si="31"/>
        <v>8.2088918940813578</v>
      </c>
    </row>
    <row r="513" spans="1:13" x14ac:dyDescent="0.45">
      <c r="A513" s="1">
        <v>39848</v>
      </c>
      <c r="B513">
        <v>8.17</v>
      </c>
      <c r="C513">
        <v>8.51</v>
      </c>
      <c r="D513">
        <v>7.9450000000000003</v>
      </c>
      <c r="E513">
        <v>8.0399999999999991</v>
      </c>
      <c r="F513" s="13">
        <v>7.8573149999999998</v>
      </c>
      <c r="G513">
        <v>13512400</v>
      </c>
      <c r="H513">
        <f t="shared" si="29"/>
        <v>-1.3496737023614092E-2</v>
      </c>
      <c r="I513">
        <f>VLOOKUP(A513,IWM!$A:$H,8,FALSE)</f>
        <v>-7.3071399729722764E-3</v>
      </c>
      <c r="J513" s="12">
        <f>VLOOKUP(A513,'Libor 3m USD'!$A$2:$C$9188,3,FALSE)</f>
        <v>1.2356300000000001E-2</v>
      </c>
      <c r="K513">
        <f t="shared" si="28"/>
        <v>-1.4614279945944553E-2</v>
      </c>
      <c r="L513" s="14">
        <f t="shared" si="30"/>
        <v>8.7514372202362285</v>
      </c>
      <c r="M513">
        <f t="shared" si="31"/>
        <v>8.088212881625795</v>
      </c>
    </row>
    <row r="514" spans="1:13" x14ac:dyDescent="0.45">
      <c r="A514" s="1">
        <v>39849</v>
      </c>
      <c r="B514">
        <v>7.915</v>
      </c>
      <c r="C514">
        <v>8.4600000000000009</v>
      </c>
      <c r="D514">
        <v>7.82</v>
      </c>
      <c r="E514">
        <v>8.23</v>
      </c>
      <c r="F514" s="13">
        <v>8.0429969999999997</v>
      </c>
      <c r="G514">
        <v>12398600</v>
      </c>
      <c r="H514">
        <f t="shared" si="29"/>
        <v>2.3631736795584724E-2</v>
      </c>
      <c r="I514">
        <f>VLOOKUP(A514,IWM!$A:$H,8,FALSE)</f>
        <v>1.1599048990824867E-2</v>
      </c>
      <c r="J514" s="12">
        <f>VLOOKUP(A514,'Libor 3m USD'!$A$2:$C$9188,3,FALSE)</f>
        <v>1.24125E-2</v>
      </c>
      <c r="K514">
        <f t="shared" si="28"/>
        <v>2.3198097981649735E-2</v>
      </c>
      <c r="L514" s="14">
        <f t="shared" si="30"/>
        <v>8.9541240030594924</v>
      </c>
      <c r="M514">
        <f t="shared" si="31"/>
        <v>8.2751407311344423</v>
      </c>
    </row>
    <row r="515" spans="1:13" x14ac:dyDescent="0.45">
      <c r="A515" s="1">
        <v>39850</v>
      </c>
      <c r="B515">
        <v>8.25</v>
      </c>
      <c r="C515">
        <v>8.8849999999999998</v>
      </c>
      <c r="D515">
        <v>8.1750000000000007</v>
      </c>
      <c r="E515">
        <v>8.8000000000000007</v>
      </c>
      <c r="F515" s="13">
        <v>8.6000420000000002</v>
      </c>
      <c r="G515">
        <v>12186800</v>
      </c>
      <c r="H515">
        <f t="shared" si="29"/>
        <v>6.9258387141012401E-2</v>
      </c>
      <c r="I515">
        <f>VLOOKUP(A515,IWM!$A:$H,8,FALSE)</f>
        <v>3.5501840429717157E-2</v>
      </c>
      <c r="J515" s="12">
        <f>VLOOKUP(A515,'Libor 3m USD'!$A$2:$C$9188,3,FALSE)</f>
        <v>1.24125E-2</v>
      </c>
      <c r="K515">
        <f t="shared" ref="K515:K578" si="32">I515*$Q$2</f>
        <v>7.1003680859434315E-2</v>
      </c>
      <c r="L515" s="14">
        <f t="shared" si="30"/>
        <v>9.589562209886509</v>
      </c>
      <c r="M515">
        <f t="shared" si="31"/>
        <v>8.8619866230665991</v>
      </c>
    </row>
    <row r="516" spans="1:13" x14ac:dyDescent="0.45">
      <c r="A516" s="1">
        <v>39853</v>
      </c>
      <c r="B516">
        <v>8.77</v>
      </c>
      <c r="C516">
        <v>8.8849999999999998</v>
      </c>
      <c r="D516">
        <v>8.5449999999999999</v>
      </c>
      <c r="E516">
        <v>8.73</v>
      </c>
      <c r="F516" s="13">
        <v>8.5316360000000007</v>
      </c>
      <c r="G516">
        <v>7010800</v>
      </c>
      <c r="H516">
        <f t="shared" ref="H516:H579" si="33">F516/F515-1</f>
        <v>-7.9541472006764424E-3</v>
      </c>
      <c r="I516">
        <f>VLOOKUP(A516,IWM!$A:$H,8,FALSE)</f>
        <v>-4.4716806993816416E-3</v>
      </c>
      <c r="J516" s="12">
        <f>VLOOKUP(A516,'Libor 3m USD'!$A$2:$C$9188,3,FALSE)</f>
        <v>1.22813E-2</v>
      </c>
      <c r="K516">
        <f t="shared" si="32"/>
        <v>-8.9433613987632832E-3</v>
      </c>
      <c r="L516" s="14">
        <f t="shared" ref="L516:L579" si="34">L515*(1+K516-$Q$1/$Q$3)</f>
        <v>9.5034377781137849</v>
      </c>
      <c r="M516">
        <f t="shared" ref="M516:M579" si="35">M515*(1+K516+(1-$Q$2)*J516/$Q$3-$Q$1/$Q$3)</f>
        <v>8.7819646994250604</v>
      </c>
    </row>
    <row r="517" spans="1:13" x14ac:dyDescent="0.45">
      <c r="A517" s="1">
        <v>39854</v>
      </c>
      <c r="B517">
        <v>8.6</v>
      </c>
      <c r="C517">
        <v>8.875</v>
      </c>
      <c r="D517">
        <v>7.88</v>
      </c>
      <c r="E517">
        <v>7.97</v>
      </c>
      <c r="F517" s="13">
        <v>7.7889059999999999</v>
      </c>
      <c r="G517">
        <v>16404000</v>
      </c>
      <c r="H517">
        <f t="shared" si="33"/>
        <v>-8.7055987855084394E-2</v>
      </c>
      <c r="I517">
        <f>VLOOKUP(A517,IWM!$A:$H,8,FALSE)</f>
        <v>-4.6203082795195027E-2</v>
      </c>
      <c r="J517" s="12">
        <f>VLOOKUP(A517,'Libor 3m USD'!$A$2:$C$9188,3,FALSE)</f>
        <v>1.22188E-2</v>
      </c>
      <c r="K517">
        <f t="shared" si="32"/>
        <v>-9.2406165590390055E-2</v>
      </c>
      <c r="L517" s="14">
        <f t="shared" si="34"/>
        <v>8.6249032685920213</v>
      </c>
      <c r="M517">
        <f t="shared" si="35"/>
        <v>7.9697001353005756</v>
      </c>
    </row>
    <row r="518" spans="1:13" x14ac:dyDescent="0.45">
      <c r="A518" s="1">
        <v>39855</v>
      </c>
      <c r="B518">
        <v>8.0250000000000004</v>
      </c>
      <c r="C518">
        <v>8.14</v>
      </c>
      <c r="D518">
        <v>7.75</v>
      </c>
      <c r="E518">
        <v>8</v>
      </c>
      <c r="F518" s="13">
        <v>7.8182239999999998</v>
      </c>
      <c r="G518">
        <v>9182600</v>
      </c>
      <c r="H518">
        <f t="shared" si="33"/>
        <v>3.7640716167328669E-3</v>
      </c>
      <c r="I518">
        <f>VLOOKUP(A518,IWM!$A:$H,8,FALSE)</f>
        <v>3.8120051423351509E-3</v>
      </c>
      <c r="J518" s="12">
        <f>VLOOKUP(A518,'Libor 3m USD'!$A$2:$C$9188,3,FALSE)</f>
        <v>1.2312499999999999E-2</v>
      </c>
      <c r="K518">
        <f t="shared" si="32"/>
        <v>7.6240102846703017E-3</v>
      </c>
      <c r="L518" s="14">
        <f t="shared" si="34"/>
        <v>8.6903344746531506</v>
      </c>
      <c r="M518">
        <f t="shared" si="35"/>
        <v>8.0297713734621272</v>
      </c>
    </row>
    <row r="519" spans="1:13" x14ac:dyDescent="0.45">
      <c r="A519" s="1">
        <v>39856</v>
      </c>
      <c r="B519">
        <v>7.73</v>
      </c>
      <c r="C519">
        <v>8.1449999999999996</v>
      </c>
      <c r="D519">
        <v>7.5350000000000001</v>
      </c>
      <c r="E519">
        <v>8.1150000000000002</v>
      </c>
      <c r="F519" s="13">
        <v>7.9306080000000003</v>
      </c>
      <c r="G519">
        <v>12189000</v>
      </c>
      <c r="H519">
        <f t="shared" si="33"/>
        <v>1.4374620118328796E-2</v>
      </c>
      <c r="I519">
        <f>VLOOKUP(A519,IWM!$A:$H,8,FALSE)</f>
        <v>8.4898201631771197E-3</v>
      </c>
      <c r="J519" s="12">
        <f>VLOOKUP(A519,'Libor 3m USD'!$A$2:$C$9188,3,FALSE)</f>
        <v>1.23438E-2</v>
      </c>
      <c r="K519">
        <f t="shared" si="32"/>
        <v>1.6979640326354239E-2</v>
      </c>
      <c r="L519" s="14">
        <f t="shared" si="34"/>
        <v>8.8375656165329648</v>
      </c>
      <c r="M519">
        <f t="shared" si="35"/>
        <v>8.1654179686834834</v>
      </c>
    </row>
    <row r="520" spans="1:13" x14ac:dyDescent="0.45">
      <c r="A520" s="1">
        <v>39857</v>
      </c>
      <c r="B520">
        <v>8.1150000000000002</v>
      </c>
      <c r="C520">
        <v>8.32</v>
      </c>
      <c r="D520">
        <v>7.94</v>
      </c>
      <c r="E520">
        <v>7.94</v>
      </c>
      <c r="F520" s="13">
        <v>7.7595879999999999</v>
      </c>
      <c r="G520">
        <v>9718600</v>
      </c>
      <c r="H520">
        <f t="shared" si="33"/>
        <v>-2.1564550914633607E-2</v>
      </c>
      <c r="I520">
        <f>VLOOKUP(A520,IWM!$A:$H,8,FALSE)</f>
        <v>-1.0412316292316426E-2</v>
      </c>
      <c r="J520" s="12">
        <f>VLOOKUP(A520,'Libor 3m USD'!$A$2:$C$9188,3,FALSE)</f>
        <v>1.2375000000000001E-2</v>
      </c>
      <c r="K520">
        <f t="shared" si="32"/>
        <v>-2.0824632584632852E-2</v>
      </c>
      <c r="L520" s="14">
        <f t="shared" si="34"/>
        <v>8.6531933974302202</v>
      </c>
      <c r="M520">
        <f t="shared" si="35"/>
        <v>7.9946673359425757</v>
      </c>
    </row>
    <row r="521" spans="1:13" x14ac:dyDescent="0.45">
      <c r="A521" s="1">
        <v>39861</v>
      </c>
      <c r="B521">
        <v>7.35</v>
      </c>
      <c r="C521">
        <v>7.5750000000000002</v>
      </c>
      <c r="D521">
        <v>7.2949999999999999</v>
      </c>
      <c r="E521">
        <v>7.335</v>
      </c>
      <c r="F521" s="13">
        <v>7.1683329999999996</v>
      </c>
      <c r="G521">
        <v>13318200</v>
      </c>
      <c r="H521">
        <f t="shared" si="33"/>
        <v>-7.6196700134079309E-2</v>
      </c>
      <c r="I521">
        <f>VLOOKUP(A521,IWM!$A:$H,8,FALSE)</f>
        <v>-3.9623759354488031E-2</v>
      </c>
      <c r="J521" s="12">
        <f>VLOOKUP(A521,'Libor 3m USD'!$A$2:$C$9188,3,FALSE)</f>
        <v>1.24563E-2</v>
      </c>
      <c r="K521">
        <f t="shared" si="32"/>
        <v>-7.9247518708976061E-2</v>
      </c>
      <c r="L521" s="14">
        <f t="shared" si="34"/>
        <v>7.9671230801191255</v>
      </c>
      <c r="M521">
        <f t="shared" si="35"/>
        <v>7.3604132258938861</v>
      </c>
    </row>
    <row r="522" spans="1:13" x14ac:dyDescent="0.45">
      <c r="A522" s="1">
        <v>39862</v>
      </c>
      <c r="B522">
        <v>7.4550000000000001</v>
      </c>
      <c r="C522">
        <v>7.4649999999999999</v>
      </c>
      <c r="D522">
        <v>7.06</v>
      </c>
      <c r="E522">
        <v>7.11</v>
      </c>
      <c r="F522" s="13">
        <v>6.9484459999999997</v>
      </c>
      <c r="G522">
        <v>11443000</v>
      </c>
      <c r="H522">
        <f t="shared" si="33"/>
        <v>-3.0674774734934851E-2</v>
      </c>
      <c r="I522">
        <f>VLOOKUP(A522,IWM!$A:$H,8,FALSE)</f>
        <v>-1.4219204425424792E-2</v>
      </c>
      <c r="J522" s="12">
        <f>VLOOKUP(A522,'Libor 3m USD'!$A$2:$C$9188,3,FALSE)</f>
        <v>1.2512499999999999E-2</v>
      </c>
      <c r="K522">
        <f t="shared" si="32"/>
        <v>-2.8438408850849584E-2</v>
      </c>
      <c r="L522" s="14">
        <f t="shared" si="34"/>
        <v>7.740250428707764</v>
      </c>
      <c r="M522">
        <f t="shared" si="35"/>
        <v>7.1504518444070362</v>
      </c>
    </row>
    <row r="523" spans="1:13" x14ac:dyDescent="0.45">
      <c r="A523" s="1">
        <v>39863</v>
      </c>
      <c r="B523">
        <v>7.2750000000000004</v>
      </c>
      <c r="C523">
        <v>7.3449999999999998</v>
      </c>
      <c r="D523">
        <v>6.875</v>
      </c>
      <c r="E523">
        <v>6.875</v>
      </c>
      <c r="F523" s="13">
        <v>6.7187859999999997</v>
      </c>
      <c r="G523">
        <v>10368800</v>
      </c>
      <c r="H523">
        <f t="shared" si="33"/>
        <v>-3.3051994647436245E-2</v>
      </c>
      <c r="I523">
        <f>VLOOKUP(A523,IWM!$A:$H,8,FALSE)</f>
        <v>-1.3951048147324618E-2</v>
      </c>
      <c r="J523" s="12">
        <f>VLOOKUP(A523,'Libor 3m USD'!$A$2:$C$9188,3,FALSE)</f>
        <v>1.25063E-2</v>
      </c>
      <c r="K523">
        <f t="shared" si="32"/>
        <v>-2.7902096294649237E-2</v>
      </c>
      <c r="L523" s="14">
        <f t="shared" si="34"/>
        <v>7.5239894207462097</v>
      </c>
      <c r="M523">
        <f t="shared" si="35"/>
        <v>6.9503148239369024</v>
      </c>
    </row>
    <row r="524" spans="1:13" x14ac:dyDescent="0.45">
      <c r="A524" s="1">
        <v>39864</v>
      </c>
      <c r="B524">
        <v>6.64</v>
      </c>
      <c r="C524">
        <v>6.89</v>
      </c>
      <c r="D524">
        <v>6.41</v>
      </c>
      <c r="E524">
        <v>6.7350000000000003</v>
      </c>
      <c r="F524" s="13">
        <v>6.5819679999999998</v>
      </c>
      <c r="G524">
        <v>16810400</v>
      </c>
      <c r="H524">
        <f t="shared" si="33"/>
        <v>-2.036350019185007E-2</v>
      </c>
      <c r="I524">
        <f>VLOOKUP(A524,IWM!$A:$H,8,FALSE)</f>
        <v>-1.3429213755885683E-2</v>
      </c>
      <c r="J524" s="12">
        <f>VLOOKUP(A524,'Libor 3m USD'!$A$2:$C$9188,3,FALSE)</f>
        <v>1.24875E-2</v>
      </c>
      <c r="K524">
        <f t="shared" si="32"/>
        <v>-2.6858427511771366E-2</v>
      </c>
      <c r="L524" s="14">
        <f t="shared" si="34"/>
        <v>7.321623253831441</v>
      </c>
      <c r="M524">
        <f t="shared" si="35"/>
        <v>6.7630338682955076</v>
      </c>
    </row>
    <row r="525" spans="1:13" x14ac:dyDescent="0.45">
      <c r="A525" s="1">
        <v>39867</v>
      </c>
      <c r="B525">
        <v>6.8150000000000004</v>
      </c>
      <c r="C525">
        <v>6.83</v>
      </c>
      <c r="D525">
        <v>6.1749999999999998</v>
      </c>
      <c r="E525">
        <v>6.19</v>
      </c>
      <c r="F525" s="13">
        <v>6.0493499999999996</v>
      </c>
      <c r="G525">
        <v>13635400</v>
      </c>
      <c r="H525">
        <f t="shared" si="33"/>
        <v>-8.0920782355672349E-2</v>
      </c>
      <c r="I525">
        <f>VLOOKUP(A525,IWM!$A:$H,8,FALSE)</f>
        <v>-3.8405590606931828E-2</v>
      </c>
      <c r="J525" s="12">
        <f>VLOOKUP(A525,'Libor 3m USD'!$A$2:$C$9188,3,FALSE)</f>
        <v>1.24875E-2</v>
      </c>
      <c r="K525">
        <f t="shared" si="32"/>
        <v>-7.6811181213863655E-2</v>
      </c>
      <c r="L525" s="14">
        <f t="shared" si="34"/>
        <v>6.7589647097267109</v>
      </c>
      <c r="M525">
        <f t="shared" si="35"/>
        <v>6.2429671601586376</v>
      </c>
    </row>
    <row r="526" spans="1:13" x14ac:dyDescent="0.45">
      <c r="A526" s="1">
        <v>39868</v>
      </c>
      <c r="B526">
        <v>6.36</v>
      </c>
      <c r="C526">
        <v>6.7850000000000001</v>
      </c>
      <c r="D526">
        <v>6.2149999999999999</v>
      </c>
      <c r="E526">
        <v>6.68</v>
      </c>
      <c r="F526" s="13">
        <v>6.5282150000000003</v>
      </c>
      <c r="G526">
        <v>17120400</v>
      </c>
      <c r="H526">
        <f t="shared" si="33"/>
        <v>7.9159744435352675E-2</v>
      </c>
      <c r="I526">
        <f>VLOOKUP(A526,IWM!$A:$H,8,FALSE)</f>
        <v>3.6906115487208568E-2</v>
      </c>
      <c r="J526" s="12">
        <f>VLOOKUP(A526,'Libor 3m USD'!$A$2:$C$9188,3,FALSE)</f>
        <v>1.2500000000000001E-2</v>
      </c>
      <c r="K526">
        <f t="shared" si="32"/>
        <v>7.3812230974417137E-2</v>
      </c>
      <c r="L526" s="14">
        <f t="shared" si="34"/>
        <v>7.2576041717879516</v>
      </c>
      <c r="M526">
        <f t="shared" si="35"/>
        <v>6.7032294732074149</v>
      </c>
    </row>
    <row r="527" spans="1:13" x14ac:dyDescent="0.45">
      <c r="A527" s="1">
        <v>39869</v>
      </c>
      <c r="B527">
        <v>6.5949999999999998</v>
      </c>
      <c r="C527">
        <v>6.6950000000000003</v>
      </c>
      <c r="D527">
        <v>6.16</v>
      </c>
      <c r="E527">
        <v>6.3650000000000002</v>
      </c>
      <c r="F527" s="13">
        <v>6.2203739999999996</v>
      </c>
      <c r="G527">
        <v>19216400</v>
      </c>
      <c r="H527">
        <f t="shared" si="33"/>
        <v>-4.7155462863891717E-2</v>
      </c>
      <c r="I527">
        <f>VLOOKUP(A527,IWM!$A:$H,8,FALSE)</f>
        <v>-2.0721762816291123E-2</v>
      </c>
      <c r="J527" s="12">
        <f>VLOOKUP(A527,'Libor 3m USD'!$A$2:$C$9188,3,FALSE)</f>
        <v>1.2562500000000001E-2</v>
      </c>
      <c r="K527">
        <f t="shared" si="32"/>
        <v>-4.1443525632582245E-2</v>
      </c>
      <c r="L527" s="14">
        <f t="shared" si="34"/>
        <v>6.9565498671060517</v>
      </c>
      <c r="M527">
        <f t="shared" si="35"/>
        <v>6.424837145633095</v>
      </c>
    </row>
    <row r="528" spans="1:13" x14ac:dyDescent="0.45">
      <c r="A528" s="1">
        <v>39870</v>
      </c>
      <c r="B528">
        <v>6.5250000000000004</v>
      </c>
      <c r="C528">
        <v>6.5750000000000002</v>
      </c>
      <c r="D528">
        <v>6.09</v>
      </c>
      <c r="E528">
        <v>6.13</v>
      </c>
      <c r="F528" s="13">
        <v>5.9907139999999997</v>
      </c>
      <c r="G528">
        <v>13373200</v>
      </c>
      <c r="H528">
        <f t="shared" si="33"/>
        <v>-3.6920609596786336E-2</v>
      </c>
      <c r="I528">
        <f>VLOOKUP(A528,IWM!$A:$H,8,FALSE)</f>
        <v>-1.8670838500257969E-2</v>
      </c>
      <c r="J528" s="12">
        <f>VLOOKUP(A528,'Libor 3m USD'!$A$2:$C$9188,3,FALSE)</f>
        <v>1.26125E-2</v>
      </c>
      <c r="K528">
        <f t="shared" si="32"/>
        <v>-3.7341677000515938E-2</v>
      </c>
      <c r="L528" s="14">
        <f t="shared" si="34"/>
        <v>6.6965183780427484</v>
      </c>
      <c r="M528">
        <f t="shared" si="35"/>
        <v>6.1843591854481108</v>
      </c>
    </row>
    <row r="529" spans="1:13" x14ac:dyDescent="0.45">
      <c r="A529" s="1">
        <v>39871</v>
      </c>
      <c r="B529">
        <v>5.92</v>
      </c>
      <c r="C529">
        <v>6.29</v>
      </c>
      <c r="D529">
        <v>5.9</v>
      </c>
      <c r="E529">
        <v>6.0750000000000002</v>
      </c>
      <c r="F529" s="13">
        <v>5.9369630000000004</v>
      </c>
      <c r="G529">
        <v>14011800</v>
      </c>
      <c r="H529">
        <f t="shared" si="33"/>
        <v>-8.9723862631397866E-3</v>
      </c>
      <c r="I529">
        <f>VLOOKUP(A529,IWM!$A:$H,8,FALSE)</f>
        <v>-6.8493567274985345E-3</v>
      </c>
      <c r="J529" s="12">
        <f>VLOOKUP(A529,'Libor 3m USD'!$A$2:$C$9188,3,FALSE)</f>
        <v>1.26438E-2</v>
      </c>
      <c r="K529">
        <f t="shared" si="32"/>
        <v>-1.3698713454997069E-2</v>
      </c>
      <c r="L529" s="14">
        <f t="shared" si="34"/>
        <v>6.6045322435223612</v>
      </c>
      <c r="M529">
        <f t="shared" si="35"/>
        <v>6.0990979876792331</v>
      </c>
    </row>
    <row r="530" spans="1:13" x14ac:dyDescent="0.45">
      <c r="A530" s="1">
        <v>39874</v>
      </c>
      <c r="B530">
        <v>5.78</v>
      </c>
      <c r="C530">
        <v>5.83</v>
      </c>
      <c r="D530">
        <v>5.34</v>
      </c>
      <c r="E530">
        <v>5.3650000000000002</v>
      </c>
      <c r="F530" s="13">
        <v>5.2430960000000004</v>
      </c>
      <c r="G530">
        <v>17639000</v>
      </c>
      <c r="H530">
        <f t="shared" si="33"/>
        <v>-0.11687238071047434</v>
      </c>
      <c r="I530">
        <f>VLOOKUP(A530,IWM!$A:$H,8,FALSE)</f>
        <v>-5.644966964090703E-2</v>
      </c>
      <c r="J530" s="12">
        <f>VLOOKUP(A530,'Libor 3m USD'!$A$2:$C$9188,3,FALSE)</f>
        <v>1.26625E-2</v>
      </c>
      <c r="K530">
        <f t="shared" si="32"/>
        <v>-0.11289933928181406</v>
      </c>
      <c r="L530" s="14">
        <f t="shared" si="34"/>
        <v>5.8586359365810532</v>
      </c>
      <c r="M530">
        <f t="shared" si="35"/>
        <v>5.4099774607696824</v>
      </c>
    </row>
    <row r="531" spans="1:13" x14ac:dyDescent="0.45">
      <c r="A531" s="1">
        <v>39875</v>
      </c>
      <c r="B531">
        <v>5.5250000000000004</v>
      </c>
      <c r="C531">
        <v>5.5250000000000004</v>
      </c>
      <c r="D531">
        <v>5.1100000000000003</v>
      </c>
      <c r="E531">
        <v>5.16</v>
      </c>
      <c r="F531" s="13">
        <v>5.0427540000000004</v>
      </c>
      <c r="G531">
        <v>13296400</v>
      </c>
      <c r="H531">
        <f t="shared" si="33"/>
        <v>-3.8210629750056069E-2</v>
      </c>
      <c r="I531">
        <f>VLOOKUP(A531,IWM!$A:$H,8,FALSE)</f>
        <v>-1.8949291639919874E-2</v>
      </c>
      <c r="J531" s="12">
        <f>VLOOKUP(A531,'Libor 3m USD'!$A$2:$C$9188,3,FALSE)</f>
        <v>1.27125E-2</v>
      </c>
      <c r="K531">
        <f t="shared" si="32"/>
        <v>-3.7898583279839748E-2</v>
      </c>
      <c r="L531" s="14">
        <f t="shared" si="34"/>
        <v>5.6363810733568869</v>
      </c>
      <c r="M531">
        <f t="shared" si="35"/>
        <v>5.2044701178260935</v>
      </c>
    </row>
    <row r="532" spans="1:13" x14ac:dyDescent="0.45">
      <c r="A532" s="1">
        <v>39876</v>
      </c>
      <c r="B532">
        <v>5.335</v>
      </c>
      <c r="C532">
        <v>5.5750000000000002</v>
      </c>
      <c r="D532">
        <v>5.18</v>
      </c>
      <c r="E532">
        <v>5.41</v>
      </c>
      <c r="F532" s="13">
        <v>5.2870730000000004</v>
      </c>
      <c r="G532">
        <v>15230800</v>
      </c>
      <c r="H532">
        <f t="shared" si="33"/>
        <v>4.8449517862660052E-2</v>
      </c>
      <c r="I532">
        <f>VLOOKUP(A532,IWM!$A:$H,8,FALSE)</f>
        <v>2.0695114829242245E-2</v>
      </c>
      <c r="J532" s="12">
        <f>VLOOKUP(A532,'Libor 3m USD'!$A$2:$C$9188,3,FALSE)</f>
        <v>1.27663E-2</v>
      </c>
      <c r="K532">
        <f t="shared" si="32"/>
        <v>4.139022965848449E-2</v>
      </c>
      <c r="L532" s="14">
        <f t="shared" si="34"/>
        <v>5.8694596978060352</v>
      </c>
      <c r="M532">
        <f t="shared" si="35"/>
        <v>5.4194244729481413</v>
      </c>
    </row>
    <row r="533" spans="1:13" x14ac:dyDescent="0.45">
      <c r="A533" s="1">
        <v>39877</v>
      </c>
      <c r="B533">
        <v>5.1849999999999996</v>
      </c>
      <c r="C533">
        <v>5.3</v>
      </c>
      <c r="D533">
        <v>4.79</v>
      </c>
      <c r="E533">
        <v>4.82</v>
      </c>
      <c r="F533" s="13">
        <v>4.7104790000000003</v>
      </c>
      <c r="G533">
        <v>16767600</v>
      </c>
      <c r="H533">
        <f t="shared" si="33"/>
        <v>-0.1090573177257057</v>
      </c>
      <c r="I533">
        <f>VLOOKUP(A533,IWM!$A:$H,8,FALSE)</f>
        <v>-5.3257614202406933E-2</v>
      </c>
      <c r="J533" s="12">
        <f>VLOOKUP(A533,'Libor 3m USD'!$A$2:$C$9188,3,FALSE)</f>
        <v>1.28375E-2</v>
      </c>
      <c r="K533">
        <f t="shared" si="32"/>
        <v>-0.10651522840481387</v>
      </c>
      <c r="L533" s="14">
        <f t="shared" si="34"/>
        <v>5.2440515881673706</v>
      </c>
      <c r="M533">
        <f t="shared" si="35"/>
        <v>4.8416928548729068</v>
      </c>
    </row>
    <row r="534" spans="1:13" x14ac:dyDescent="0.45">
      <c r="A534" s="1">
        <v>39878</v>
      </c>
      <c r="B534">
        <v>4.915</v>
      </c>
      <c r="C534">
        <v>5.0449999999999999</v>
      </c>
      <c r="D534">
        <v>4.6150000000000002</v>
      </c>
      <c r="E534">
        <v>4.8600000000000003</v>
      </c>
      <c r="F534" s="13">
        <v>4.7495719999999997</v>
      </c>
      <c r="G534">
        <v>16355200</v>
      </c>
      <c r="H534">
        <f t="shared" si="33"/>
        <v>8.2991559881699928E-3</v>
      </c>
      <c r="I534">
        <f>VLOOKUP(A534,IWM!$A:$H,8,FALSE)</f>
        <v>5.1404259253629014E-3</v>
      </c>
      <c r="J534" s="12">
        <f>VLOOKUP(A534,'Libor 3m USD'!$A$2:$C$9188,3,FALSE)</f>
        <v>1.2924999999999999E-2</v>
      </c>
      <c r="K534">
        <f t="shared" si="32"/>
        <v>1.0280851850725803E-2</v>
      </c>
      <c r="L534" s="14">
        <f t="shared" si="34"/>
        <v>5.2977672132219</v>
      </c>
      <c r="M534">
        <f t="shared" si="35"/>
        <v>4.8910387287956896</v>
      </c>
    </row>
    <row r="535" spans="1:13" x14ac:dyDescent="0.45">
      <c r="A535" s="1">
        <v>39881</v>
      </c>
      <c r="B535">
        <v>4.75</v>
      </c>
      <c r="C535">
        <v>4.9800000000000004</v>
      </c>
      <c r="D535">
        <v>4.5999999999999996</v>
      </c>
      <c r="E535">
        <v>4.6449999999999996</v>
      </c>
      <c r="F535" s="13">
        <v>4.5394569999999996</v>
      </c>
      <c r="G535">
        <v>16616600</v>
      </c>
      <c r="H535">
        <f t="shared" si="33"/>
        <v>-4.423872298388154E-2</v>
      </c>
      <c r="I535">
        <f>VLOOKUP(A535,IWM!$A:$H,8,FALSE)</f>
        <v>-2.3011492528128619E-2</v>
      </c>
      <c r="J535" s="12">
        <f>VLOOKUP(A535,'Libor 3m USD'!$A$2:$C$9188,3,FALSE)</f>
        <v>1.3125E-2</v>
      </c>
      <c r="K535">
        <f t="shared" si="32"/>
        <v>-4.6022985056257237E-2</v>
      </c>
      <c r="L535" s="14">
        <f t="shared" si="34"/>
        <v>5.0537484345214745</v>
      </c>
      <c r="M535">
        <f t="shared" si="35"/>
        <v>4.6654994004737702</v>
      </c>
    </row>
    <row r="536" spans="1:13" x14ac:dyDescent="0.45">
      <c r="A536" s="1">
        <v>39882</v>
      </c>
      <c r="B536">
        <v>4.8499999999999996</v>
      </c>
      <c r="C536">
        <v>5.2850000000000001</v>
      </c>
      <c r="D536">
        <v>4.8250000000000002</v>
      </c>
      <c r="E536">
        <v>5.2450000000000001</v>
      </c>
      <c r="F536" s="13">
        <v>5.1258229999999996</v>
      </c>
      <c r="G536">
        <v>30425200</v>
      </c>
      <c r="H536">
        <f t="shared" si="33"/>
        <v>0.12917095590948424</v>
      </c>
      <c r="I536">
        <f>VLOOKUP(A536,IWM!$A:$H,8,FALSE)</f>
        <v>6.5134831682882144E-2</v>
      </c>
      <c r="J536" s="12">
        <f>VLOOKUP(A536,'Libor 3m USD'!$A$2:$C$9188,3,FALSE)</f>
        <v>1.33125E-2</v>
      </c>
      <c r="K536">
        <f t="shared" si="32"/>
        <v>0.13026966336576429</v>
      </c>
      <c r="L536" s="14">
        <f t="shared" si="34"/>
        <v>5.7119080235276867</v>
      </c>
      <c r="M536">
        <f t="shared" si="35"/>
        <v>5.2728500887706584</v>
      </c>
    </row>
    <row r="537" spans="1:13" x14ac:dyDescent="0.45">
      <c r="A537" s="1">
        <v>39883</v>
      </c>
      <c r="B537">
        <v>5.3449999999999998</v>
      </c>
      <c r="C537">
        <v>5.57</v>
      </c>
      <c r="D537">
        <v>5.1550000000000002</v>
      </c>
      <c r="E537">
        <v>5.25</v>
      </c>
      <c r="F537" s="13">
        <v>5.1307099999999997</v>
      </c>
      <c r="G537">
        <v>21983600</v>
      </c>
      <c r="H537">
        <f t="shared" si="33"/>
        <v>9.5340787225772772E-4</v>
      </c>
      <c r="I537">
        <f>VLOOKUP(A537,IWM!$A:$H,8,FALSE)</f>
        <v>1.3653481154884961E-3</v>
      </c>
      <c r="J537" s="12">
        <f>VLOOKUP(A537,'Libor 3m USD'!$A$2:$C$9188,3,FALSE)</f>
        <v>1.3259399999999999E-2</v>
      </c>
      <c r="K537">
        <f t="shared" si="32"/>
        <v>2.7306962309769922E-3</v>
      </c>
      <c r="L537" s="14">
        <f t="shared" si="34"/>
        <v>5.7272901793732549</v>
      </c>
      <c r="M537">
        <f t="shared" si="35"/>
        <v>5.2867724227603246</v>
      </c>
    </row>
    <row r="538" spans="1:13" x14ac:dyDescent="0.45">
      <c r="A538" s="1">
        <v>39884</v>
      </c>
      <c r="B538">
        <v>5.2</v>
      </c>
      <c r="C538">
        <v>5.96</v>
      </c>
      <c r="D538">
        <v>5.07</v>
      </c>
      <c r="E538">
        <v>5.89</v>
      </c>
      <c r="F538" s="13">
        <v>5.7561669999999996</v>
      </c>
      <c r="G538">
        <v>22120800</v>
      </c>
      <c r="H538">
        <f t="shared" si="33"/>
        <v>0.12190457071243554</v>
      </c>
      <c r="I538">
        <f>VLOOKUP(A538,IWM!$A:$H,8,FALSE)</f>
        <v>6.2159172873427426E-2</v>
      </c>
      <c r="J538" s="12">
        <f>VLOOKUP(A538,'Libor 3m USD'!$A$2:$C$9188,3,FALSE)</f>
        <v>1.32E-2</v>
      </c>
      <c r="K538">
        <f t="shared" si="32"/>
        <v>0.12431834574685485</v>
      </c>
      <c r="L538" s="14">
        <f t="shared" si="34"/>
        <v>6.4390815103363197</v>
      </c>
      <c r="M538">
        <f t="shared" si="35"/>
        <v>5.9435389955948192</v>
      </c>
    </row>
    <row r="539" spans="1:13" x14ac:dyDescent="0.45">
      <c r="A539" s="1">
        <v>39885</v>
      </c>
      <c r="B539">
        <v>6.02</v>
      </c>
      <c r="C539">
        <v>6.1</v>
      </c>
      <c r="D539">
        <v>5.83</v>
      </c>
      <c r="E539">
        <v>6.03</v>
      </c>
      <c r="F539" s="13">
        <v>5.8929850000000004</v>
      </c>
      <c r="G539">
        <v>19934000</v>
      </c>
      <c r="H539">
        <f t="shared" si="33"/>
        <v>2.3768942075516719E-2</v>
      </c>
      <c r="I539">
        <f>VLOOKUP(A539,IWM!$A:$H,8,FALSE)</f>
        <v>1.0523993037664381E-2</v>
      </c>
      <c r="J539" s="12">
        <f>VLOOKUP(A539,'Libor 3m USD'!$A$2:$C$9188,3,FALSE)</f>
        <v>1.3156300000000001E-2</v>
      </c>
      <c r="K539">
        <f t="shared" si="32"/>
        <v>2.1047986075328762E-2</v>
      </c>
      <c r="L539" s="14">
        <f t="shared" si="34"/>
        <v>6.5743684651516103</v>
      </c>
      <c r="M539">
        <f t="shared" si="35"/>
        <v>6.0681041620783605</v>
      </c>
    </row>
    <row r="540" spans="1:13" x14ac:dyDescent="0.45">
      <c r="A540" s="1">
        <v>39888</v>
      </c>
      <c r="B540">
        <v>6.1550000000000002</v>
      </c>
      <c r="C540">
        <v>6.2750000000000004</v>
      </c>
      <c r="D540">
        <v>5.77</v>
      </c>
      <c r="E540">
        <v>5.8049999999999997</v>
      </c>
      <c r="F540" s="13">
        <v>5.6730999999999998</v>
      </c>
      <c r="G540">
        <v>37412800</v>
      </c>
      <c r="H540">
        <f t="shared" si="33"/>
        <v>-3.7313008602601339E-2</v>
      </c>
      <c r="I540">
        <f>VLOOKUP(A540,IWM!$A:$H,8,FALSE)</f>
        <v>-1.8034589203575924E-2</v>
      </c>
      <c r="J540" s="12">
        <f>VLOOKUP(A540,'Libor 3m USD'!$A$2:$C$9188,3,FALSE)</f>
        <v>1.30875E-2</v>
      </c>
      <c r="K540">
        <f t="shared" si="32"/>
        <v>-3.6069178407151847E-2</v>
      </c>
      <c r="L540" s="14">
        <f t="shared" si="34"/>
        <v>6.3369885528120733</v>
      </c>
      <c r="M540">
        <f t="shared" si="35"/>
        <v>5.8486887284680931</v>
      </c>
    </row>
    <row r="541" spans="1:13" x14ac:dyDescent="0.45">
      <c r="A541" s="1">
        <v>39889</v>
      </c>
      <c r="B541">
        <v>5.83</v>
      </c>
      <c r="C541">
        <v>6.34</v>
      </c>
      <c r="D541">
        <v>5.73</v>
      </c>
      <c r="E541">
        <v>6.33</v>
      </c>
      <c r="F541" s="13">
        <v>6.1861699999999997</v>
      </c>
      <c r="G541">
        <v>13788800</v>
      </c>
      <c r="H541">
        <f t="shared" si="33"/>
        <v>9.043908973929593E-2</v>
      </c>
      <c r="I541">
        <f>VLOOKUP(A541,IWM!$A:$H,8,FALSE)</f>
        <v>4.6301366372250907E-2</v>
      </c>
      <c r="J541" s="12">
        <f>VLOOKUP(A541,'Libor 3m USD'!$A$2:$C$9188,3,FALSE)</f>
        <v>1.29938E-2</v>
      </c>
      <c r="K541">
        <f t="shared" si="32"/>
        <v>9.2602732744501814E-2</v>
      </c>
      <c r="L541" s="14">
        <f t="shared" si="34"/>
        <v>6.9235721157633678</v>
      </c>
      <c r="M541">
        <f t="shared" si="35"/>
        <v>6.3897712272417575</v>
      </c>
    </row>
    <row r="542" spans="1:13" x14ac:dyDescent="0.45">
      <c r="A542" s="1">
        <v>39890</v>
      </c>
      <c r="B542">
        <v>6.2649999999999997</v>
      </c>
      <c r="C542">
        <v>6.88</v>
      </c>
      <c r="D542">
        <v>6.165</v>
      </c>
      <c r="E542">
        <v>6.7850000000000001</v>
      </c>
      <c r="F542" s="13">
        <v>6.6308299999999996</v>
      </c>
      <c r="G542">
        <v>23290400</v>
      </c>
      <c r="H542">
        <f t="shared" si="33"/>
        <v>7.1879692927934391E-2</v>
      </c>
      <c r="I542">
        <f>VLOOKUP(A542,IWM!$A:$H,8,FALSE)</f>
        <v>3.4610606178868242E-2</v>
      </c>
      <c r="J542" s="12">
        <f>VLOOKUP(A542,'Libor 3m USD'!$A$2:$C$9188,3,FALSE)</f>
        <v>1.2875000000000001E-2</v>
      </c>
      <c r="K542">
        <f t="shared" si="32"/>
        <v>6.9221212357736484E-2</v>
      </c>
      <c r="L542" s="14">
        <f t="shared" si="34"/>
        <v>7.4025691637837596</v>
      </c>
      <c r="M542">
        <f t="shared" si="35"/>
        <v>6.8315115925212462</v>
      </c>
    </row>
    <row r="543" spans="1:13" x14ac:dyDescent="0.45">
      <c r="A543" s="1">
        <v>39891</v>
      </c>
      <c r="B543">
        <v>6.97</v>
      </c>
      <c r="C543">
        <v>6.99</v>
      </c>
      <c r="D543">
        <v>6.5449999999999999</v>
      </c>
      <c r="E543">
        <v>6.6349999999999998</v>
      </c>
      <c r="F543" s="13">
        <v>6.4842389999999996</v>
      </c>
      <c r="G543">
        <v>18847200</v>
      </c>
      <c r="H543">
        <f t="shared" si="33"/>
        <v>-2.2107488806077047E-2</v>
      </c>
      <c r="I543">
        <f>VLOOKUP(A543,IWM!$A:$H,8,FALSE)</f>
        <v>-1.0513888015980521E-2</v>
      </c>
      <c r="J543" s="12">
        <f>VLOOKUP(A543,'Libor 3m USD'!$A$2:$C$9188,3,FALSE)</f>
        <v>1.22688E-2</v>
      </c>
      <c r="K543">
        <f t="shared" si="32"/>
        <v>-2.1027776031961043E-2</v>
      </c>
      <c r="L543" s="14">
        <f t="shared" si="34"/>
        <v>7.2466305322392488</v>
      </c>
      <c r="M543">
        <f t="shared" si="35"/>
        <v>6.6872699626290615</v>
      </c>
    </row>
    <row r="544" spans="1:13" x14ac:dyDescent="0.45">
      <c r="A544" s="1">
        <v>39892</v>
      </c>
      <c r="B544">
        <v>6.73</v>
      </c>
      <c r="C544">
        <v>6.7949999999999999</v>
      </c>
      <c r="D544">
        <v>6.1550000000000002</v>
      </c>
      <c r="E544">
        <v>6.19</v>
      </c>
      <c r="F544" s="13">
        <v>6.0493499999999996</v>
      </c>
      <c r="G544">
        <v>22217000</v>
      </c>
      <c r="H544">
        <f t="shared" si="33"/>
        <v>-6.7068625940530535E-2</v>
      </c>
      <c r="I544">
        <f>VLOOKUP(A544,IWM!$A:$H,8,FALSE)</f>
        <v>-3.4532755792936243E-2</v>
      </c>
      <c r="J544" s="12">
        <f>VLOOKUP(A544,'Libor 3m USD'!$A$2:$C$9188,3,FALSE)</f>
        <v>1.2228099999999999E-2</v>
      </c>
      <c r="K544">
        <f t="shared" si="32"/>
        <v>-6.9065511585872486E-2</v>
      </c>
      <c r="L544" s="14">
        <f t="shared" si="34"/>
        <v>6.7458651007878645</v>
      </c>
      <c r="M544">
        <f t="shared" si="35"/>
        <v>6.2248336476167907</v>
      </c>
    </row>
    <row r="545" spans="1:13" x14ac:dyDescent="0.45">
      <c r="A545" s="1">
        <v>39895</v>
      </c>
      <c r="B545">
        <v>6.585</v>
      </c>
      <c r="C545">
        <v>7.2350000000000003</v>
      </c>
      <c r="D545">
        <v>6.47</v>
      </c>
      <c r="E545">
        <v>7.2249999999999996</v>
      </c>
      <c r="F545" s="13">
        <v>7.0608339999999998</v>
      </c>
      <c r="G545">
        <v>24603400</v>
      </c>
      <c r="H545">
        <f t="shared" si="33"/>
        <v>0.16720540223329783</v>
      </c>
      <c r="I545">
        <f>VLOOKUP(A545,IWM!$A:$H,8,FALSE)</f>
        <v>8.5042882405410802E-2</v>
      </c>
      <c r="J545" s="12">
        <f>VLOOKUP(A545,'Libor 3m USD'!$A$2:$C$9188,3,FALSE)</f>
        <v>1.2221900000000001E-2</v>
      </c>
      <c r="K545">
        <f t="shared" si="32"/>
        <v>0.1700857648108216</v>
      </c>
      <c r="L545" s="14">
        <f t="shared" si="34"/>
        <v>7.8929864173594213</v>
      </c>
      <c r="M545">
        <f t="shared" si="35"/>
        <v>7.2830526710822641</v>
      </c>
    </row>
    <row r="546" spans="1:13" x14ac:dyDescent="0.45">
      <c r="A546" s="1">
        <v>39896</v>
      </c>
      <c r="B546">
        <v>7.0350000000000001</v>
      </c>
      <c r="C546">
        <v>7.1749999999999998</v>
      </c>
      <c r="D546">
        <v>6.6449999999999996</v>
      </c>
      <c r="E546">
        <v>6.6849999999999996</v>
      </c>
      <c r="F546" s="13">
        <v>6.5430650000000004</v>
      </c>
      <c r="G546">
        <v>17884800</v>
      </c>
      <c r="H546">
        <f t="shared" si="33"/>
        <v>-7.3329722806116049E-2</v>
      </c>
      <c r="I546">
        <f>VLOOKUP(A546,IWM!$A:$H,8,FALSE)</f>
        <v>-3.883060073884359E-2</v>
      </c>
      <c r="J546" s="12">
        <f>VLOOKUP(A546,'Libor 3m USD'!$A$2:$C$9188,3,FALSE)</f>
        <v>1.2262500000000001E-2</v>
      </c>
      <c r="K546">
        <f t="shared" si="32"/>
        <v>-7.7661201477687181E-2</v>
      </c>
      <c r="L546" s="14">
        <f t="shared" si="34"/>
        <v>7.2797100558808383</v>
      </c>
      <c r="M546">
        <f t="shared" si="35"/>
        <v>6.7168130921502831</v>
      </c>
    </row>
    <row r="547" spans="1:13" x14ac:dyDescent="0.45">
      <c r="A547" s="1">
        <v>39897</v>
      </c>
      <c r="B547">
        <v>6.7850000000000001</v>
      </c>
      <c r="C547">
        <v>7.2050000000000001</v>
      </c>
      <c r="D547">
        <v>6.4050000000000002</v>
      </c>
      <c r="E547">
        <v>7.01</v>
      </c>
      <c r="F547" s="13">
        <v>6.8611649999999997</v>
      </c>
      <c r="G547">
        <v>24048800</v>
      </c>
      <c r="H547">
        <f t="shared" si="33"/>
        <v>4.8616359458449443E-2</v>
      </c>
      <c r="I547">
        <f>VLOOKUP(A547,IWM!$A:$H,8,FALSE)</f>
        <v>2.8151898373839135E-2</v>
      </c>
      <c r="J547" s="12">
        <f>VLOOKUP(A547,'Libor 3m USD'!$A$2:$C$9188,3,FALSE)</f>
        <v>1.2275000000000001E-2</v>
      </c>
      <c r="K547">
        <f t="shared" si="32"/>
        <v>5.630379674767827E-2</v>
      </c>
      <c r="L547" s="14">
        <f t="shared" si="34"/>
        <v>7.6893109377351712</v>
      </c>
      <c r="M547">
        <f t="shared" si="35"/>
        <v>7.0944147799928512</v>
      </c>
    </row>
    <row r="548" spans="1:13" x14ac:dyDescent="0.45">
      <c r="A548" s="1">
        <v>39898</v>
      </c>
      <c r="B548">
        <v>7.22</v>
      </c>
      <c r="C548">
        <v>7.6</v>
      </c>
      <c r="D548">
        <v>7.07</v>
      </c>
      <c r="E548">
        <v>7.58</v>
      </c>
      <c r="F548" s="13">
        <v>7.4190630000000004</v>
      </c>
      <c r="G548">
        <v>23568200</v>
      </c>
      <c r="H548">
        <f t="shared" si="33"/>
        <v>8.1312430177673978E-2</v>
      </c>
      <c r="I548">
        <f>VLOOKUP(A548,IWM!$A:$H,8,FALSE)</f>
        <v>3.8614456278503351E-2</v>
      </c>
      <c r="J548" s="12">
        <f>VLOOKUP(A548,'Libor 3m USD'!$A$2:$C$9188,3,FALSE)</f>
        <v>1.2318800000000001E-2</v>
      </c>
      <c r="K548">
        <f t="shared" si="32"/>
        <v>7.7228912557006701E-2</v>
      </c>
      <c r="L548" s="14">
        <f t="shared" si="34"/>
        <v>8.2828581849520582</v>
      </c>
      <c r="M548">
        <f t="shared" si="35"/>
        <v>7.6416944662308417</v>
      </c>
    </row>
    <row r="549" spans="1:13" x14ac:dyDescent="0.45">
      <c r="A549" s="1">
        <v>39899</v>
      </c>
      <c r="B549">
        <v>7.2949999999999999</v>
      </c>
      <c r="C549">
        <v>7.43</v>
      </c>
      <c r="D549">
        <v>7.03</v>
      </c>
      <c r="E549">
        <v>7.05</v>
      </c>
      <c r="F549" s="13">
        <v>6.900315</v>
      </c>
      <c r="G549">
        <v>16445400</v>
      </c>
      <c r="H549">
        <f t="shared" si="33"/>
        <v>-6.9920959021375073E-2</v>
      </c>
      <c r="I549">
        <f>VLOOKUP(A549,IWM!$A:$H,8,FALSE)</f>
        <v>-3.3573844308792511E-2</v>
      </c>
      <c r="J549" s="12">
        <f>VLOOKUP(A549,'Libor 3m USD'!$A$2:$C$9188,3,FALSE)</f>
        <v>1.2199999999999999E-2</v>
      </c>
      <c r="K549">
        <f t="shared" si="32"/>
        <v>-6.7147688617585022E-2</v>
      </c>
      <c r="L549" s="14">
        <f t="shared" si="34"/>
        <v>7.7263711520791034</v>
      </c>
      <c r="M549">
        <f t="shared" si="35"/>
        <v>7.1279143109003913</v>
      </c>
    </row>
    <row r="550" spans="1:13" x14ac:dyDescent="0.45">
      <c r="A550" s="1">
        <v>39902</v>
      </c>
      <c r="B550">
        <v>6.66</v>
      </c>
      <c r="C550">
        <v>6.7</v>
      </c>
      <c r="D550">
        <v>6.35</v>
      </c>
      <c r="E550">
        <v>6.6449999999999996</v>
      </c>
      <c r="F550" s="13">
        <v>6.5039129999999998</v>
      </c>
      <c r="G550">
        <v>16496600</v>
      </c>
      <c r="H550">
        <f t="shared" si="33"/>
        <v>-5.7446942639575171E-2</v>
      </c>
      <c r="I550">
        <f>VLOOKUP(A550,IWM!$A:$H,8,FALSE)</f>
        <v>-2.8677798716473135E-2</v>
      </c>
      <c r="J550" s="12">
        <f>VLOOKUP(A550,'Libor 3m USD'!$A$2:$C$9188,3,FALSE)</f>
        <v>1.2075000000000001E-2</v>
      </c>
      <c r="K550">
        <f t="shared" si="32"/>
        <v>-5.735559743294627E-2</v>
      </c>
      <c r="L550" s="14">
        <f t="shared" si="34"/>
        <v>7.2829292467345725</v>
      </c>
      <c r="M550">
        <f t="shared" si="35"/>
        <v>6.7184782701984167</v>
      </c>
    </row>
    <row r="551" spans="1:13" x14ac:dyDescent="0.45">
      <c r="A551" s="1">
        <v>39903</v>
      </c>
      <c r="B551">
        <v>6.8150000000000004</v>
      </c>
      <c r="C551">
        <v>7.19</v>
      </c>
      <c r="D551">
        <v>6.6349999999999998</v>
      </c>
      <c r="E551">
        <v>6.7450000000000001</v>
      </c>
      <c r="F551" s="13">
        <v>6.6017900000000003</v>
      </c>
      <c r="G551">
        <v>18607200</v>
      </c>
      <c r="H551">
        <f t="shared" si="33"/>
        <v>1.5048940537796263E-2</v>
      </c>
      <c r="I551">
        <f>VLOOKUP(A551,IWM!$A:$H,8,FALSE)</f>
        <v>9.3613577700315531E-3</v>
      </c>
      <c r="J551" s="12">
        <f>VLOOKUP(A551,'Libor 3m USD'!$A$2:$C$9188,3,FALSE)</f>
        <v>1.19188E-2</v>
      </c>
      <c r="K551">
        <f t="shared" si="32"/>
        <v>1.8722715540063106E-2</v>
      </c>
      <c r="L551" s="14">
        <f t="shared" si="34"/>
        <v>7.4190109044471937</v>
      </c>
      <c r="M551">
        <f t="shared" si="35"/>
        <v>6.8436953890532237</v>
      </c>
    </row>
    <row r="552" spans="1:13" x14ac:dyDescent="0.45">
      <c r="A552" s="1">
        <v>39904</v>
      </c>
      <c r="B552">
        <v>6.54</v>
      </c>
      <c r="C552">
        <v>7.0750000000000002</v>
      </c>
      <c r="D552">
        <v>6.47</v>
      </c>
      <c r="E552">
        <v>7.0350000000000001</v>
      </c>
      <c r="F552" s="13">
        <v>6.8856330000000003</v>
      </c>
      <c r="G552">
        <v>11157400</v>
      </c>
      <c r="H552">
        <f t="shared" si="33"/>
        <v>4.2994854425845164E-2</v>
      </c>
      <c r="I552">
        <f>VLOOKUP(A552,IWM!$A:$H,8,FALSE)</f>
        <v>1.7360479636558734E-2</v>
      </c>
      <c r="J552" s="12">
        <f>VLOOKUP(A552,'Libor 3m USD'!$A$2:$C$9188,3,FALSE)</f>
        <v>1.1768799999999999E-2</v>
      </c>
      <c r="K552">
        <f t="shared" si="32"/>
        <v>3.4720959273117469E-2</v>
      </c>
      <c r="L552" s="14">
        <f t="shared" si="34"/>
        <v>7.6763263949724294</v>
      </c>
      <c r="M552">
        <f t="shared" si="35"/>
        <v>7.0807374500433262</v>
      </c>
    </row>
    <row r="553" spans="1:13" x14ac:dyDescent="0.45">
      <c r="A553" s="1">
        <v>39905</v>
      </c>
      <c r="B553">
        <v>7.4550000000000001</v>
      </c>
      <c r="C553">
        <v>7.93</v>
      </c>
      <c r="D553">
        <v>7.35</v>
      </c>
      <c r="E553">
        <v>7.6950000000000003</v>
      </c>
      <c r="F553" s="13">
        <v>7.5316190000000001</v>
      </c>
      <c r="G553">
        <v>26058200</v>
      </c>
      <c r="H553">
        <f t="shared" si="33"/>
        <v>9.3816501692727483E-2</v>
      </c>
      <c r="I553">
        <f>VLOOKUP(A553,IWM!$A:$H,8,FALSE)</f>
        <v>5.0023127794908362E-2</v>
      </c>
      <c r="J553" s="12">
        <f>VLOOKUP(A553,'Libor 3m USD'!$A$2:$C$9188,3,FALSE)</f>
        <v>1.16594E-2</v>
      </c>
      <c r="K553">
        <f t="shared" si="32"/>
        <v>0.10004625558981672</v>
      </c>
      <c r="L553" s="14">
        <f t="shared" si="34"/>
        <v>8.4440247221542517</v>
      </c>
      <c r="M553">
        <f t="shared" si="35"/>
        <v>7.7885441784331588</v>
      </c>
    </row>
    <row r="554" spans="1:13" x14ac:dyDescent="0.45">
      <c r="A554" s="1">
        <v>39906</v>
      </c>
      <c r="B554">
        <v>7.69</v>
      </c>
      <c r="C554">
        <v>7.94</v>
      </c>
      <c r="D554">
        <v>7.5149999999999997</v>
      </c>
      <c r="E554">
        <v>7.9349999999999996</v>
      </c>
      <c r="F554" s="13">
        <v>7.7665240000000004</v>
      </c>
      <c r="G554">
        <v>11500400</v>
      </c>
      <c r="H554">
        <f t="shared" si="33"/>
        <v>3.118917725392123E-2</v>
      </c>
      <c r="I554">
        <f>VLOOKUP(A554,IWM!$A:$H,8,FALSE)</f>
        <v>1.5806245909139705E-2</v>
      </c>
      <c r="J554" s="12">
        <f>VLOOKUP(A554,'Libor 3m USD'!$A$2:$C$9188,3,FALSE)</f>
        <v>1.1609400000000001E-2</v>
      </c>
      <c r="K554">
        <f t="shared" si="32"/>
        <v>3.1612491818279409E-2</v>
      </c>
      <c r="L554" s="14">
        <f t="shared" si="34"/>
        <v>8.7106430582678911</v>
      </c>
      <c r="M554">
        <f t="shared" si="35"/>
        <v>8.0341070409847877</v>
      </c>
    </row>
    <row r="555" spans="1:13" x14ac:dyDescent="0.45">
      <c r="A555" s="1">
        <v>39909</v>
      </c>
      <c r="B555">
        <v>7.7249999999999996</v>
      </c>
      <c r="C555">
        <v>7.7750000000000004</v>
      </c>
      <c r="D555">
        <v>7.4</v>
      </c>
      <c r="E555">
        <v>7.68</v>
      </c>
      <c r="F555" s="13">
        <v>7.51694</v>
      </c>
      <c r="G555">
        <v>10415400</v>
      </c>
      <c r="H555">
        <f t="shared" si="33"/>
        <v>-3.2135869276912143E-2</v>
      </c>
      <c r="I555">
        <f>VLOOKUP(A555,IWM!$A:$H,8,FALSE)</f>
        <v>-1.7094017537223949E-2</v>
      </c>
      <c r="J555" s="12">
        <f>VLOOKUP(A555,'Libor 3m USD'!$A$2:$C$9188,3,FALSE)</f>
        <v>1.1568799999999999E-2</v>
      </c>
      <c r="K555">
        <f t="shared" si="32"/>
        <v>-3.4188035074447898E-2</v>
      </c>
      <c r="L555" s="14">
        <f t="shared" si="34"/>
        <v>8.4125149104539538</v>
      </c>
      <c r="M555">
        <f t="shared" si="35"/>
        <v>7.7587650053169011</v>
      </c>
    </row>
    <row r="556" spans="1:13" x14ac:dyDescent="0.45">
      <c r="A556" s="1">
        <v>39910</v>
      </c>
      <c r="B556">
        <v>7.43</v>
      </c>
      <c r="C556">
        <v>7.55</v>
      </c>
      <c r="D556">
        <v>7.09</v>
      </c>
      <c r="E556">
        <v>7.125</v>
      </c>
      <c r="F556" s="13">
        <v>6.9737220000000004</v>
      </c>
      <c r="G556">
        <v>9395600</v>
      </c>
      <c r="H556">
        <f t="shared" si="33"/>
        <v>-7.2265842217710818E-2</v>
      </c>
      <c r="I556">
        <f>VLOOKUP(A556,IWM!$A:$H,8,FALSE)</f>
        <v>-3.5452070046363415E-2</v>
      </c>
      <c r="J556" s="12">
        <f>VLOOKUP(A556,'Libor 3m USD'!$A$2:$C$9188,3,FALSE)</f>
        <v>1.14938E-2</v>
      </c>
      <c r="K556">
        <f t="shared" si="32"/>
        <v>-7.0904140092726831E-2</v>
      </c>
      <c r="L556" s="14">
        <f t="shared" si="34"/>
        <v>7.8157156362520475</v>
      </c>
      <c r="M556">
        <f t="shared" si="35"/>
        <v>7.207990071573172</v>
      </c>
    </row>
    <row r="557" spans="1:13" x14ac:dyDescent="0.45">
      <c r="A557" s="1">
        <v>39911</v>
      </c>
      <c r="B557">
        <v>7.2149999999999999</v>
      </c>
      <c r="C557">
        <v>7.4550000000000001</v>
      </c>
      <c r="D557">
        <v>7.1150000000000002</v>
      </c>
      <c r="E557">
        <v>7.43</v>
      </c>
      <c r="F557" s="13">
        <v>7.2722470000000001</v>
      </c>
      <c r="G557">
        <v>11475400</v>
      </c>
      <c r="H557">
        <f t="shared" si="33"/>
        <v>4.2807126524401218E-2</v>
      </c>
      <c r="I557">
        <f>VLOOKUP(A557,IWM!$A:$H,8,FALSE)</f>
        <v>1.8492979984307212E-2</v>
      </c>
      <c r="J557" s="12">
        <f>VLOOKUP(A557,'Libor 3m USD'!$A$2:$C$9188,3,FALSE)</f>
        <v>1.13875E-2</v>
      </c>
      <c r="K557">
        <f t="shared" si="32"/>
        <v>3.6985959968614424E-2</v>
      </c>
      <c r="L557" s="14">
        <f t="shared" si="34"/>
        <v>8.1044927418269506</v>
      </c>
      <c r="M557">
        <f t="shared" si="35"/>
        <v>7.4739870558279593</v>
      </c>
    </row>
    <row r="558" spans="1:13" x14ac:dyDescent="0.45">
      <c r="A558" s="1">
        <v>39912</v>
      </c>
      <c r="B558">
        <v>7.82</v>
      </c>
      <c r="C558">
        <v>8.3000000000000007</v>
      </c>
      <c r="D558">
        <v>7.75</v>
      </c>
      <c r="E558">
        <v>8.24</v>
      </c>
      <c r="F558" s="13">
        <v>8.0650480000000009</v>
      </c>
      <c r="G558">
        <v>15961800</v>
      </c>
      <c r="H558">
        <f t="shared" si="33"/>
        <v>0.10901733673237457</v>
      </c>
      <c r="I558">
        <f>VLOOKUP(A558,IWM!$A:$H,8,FALSE)</f>
        <v>5.8556865583564877E-2</v>
      </c>
      <c r="J558" s="12">
        <f>VLOOKUP(A558,'Libor 3m USD'!$A$2:$C$9188,3,FALSE)</f>
        <v>1.1312500000000001E-2</v>
      </c>
      <c r="K558">
        <f t="shared" si="32"/>
        <v>0.11711373116712975</v>
      </c>
      <c r="L558" s="14">
        <f t="shared" si="34"/>
        <v>9.0533345995271333</v>
      </c>
      <c r="M558">
        <f t="shared" si="35"/>
        <v>8.3486762953784233</v>
      </c>
    </row>
    <row r="559" spans="1:13" x14ac:dyDescent="0.45">
      <c r="A559" s="1">
        <v>39916</v>
      </c>
      <c r="B559">
        <v>8.11</v>
      </c>
      <c r="C559">
        <v>8.3949999999999996</v>
      </c>
      <c r="D559">
        <v>7.9249999999999998</v>
      </c>
      <c r="E559">
        <v>8.2750000000000004</v>
      </c>
      <c r="F559" s="13">
        <v>8.0993049999999993</v>
      </c>
      <c r="G559">
        <v>11282600</v>
      </c>
      <c r="H559">
        <f t="shared" si="33"/>
        <v>4.2475878630849895E-3</v>
      </c>
      <c r="I559">
        <f>VLOOKUP(A559,IWM!$A:$H,8,FALSE)</f>
        <v>4.2848481407919969E-4</v>
      </c>
      <c r="J559" s="12">
        <f>VLOOKUP(A559,'Libor 3m USD'!$A$2:$C$9188,3,FALSE)</f>
        <v>0</v>
      </c>
      <c r="K559">
        <f t="shared" si="32"/>
        <v>8.5696962815839939E-4</v>
      </c>
      <c r="L559" s="14">
        <f t="shared" si="34"/>
        <v>9.060751735968454</v>
      </c>
      <c r="M559">
        <f t="shared" si="35"/>
        <v>8.3555161255544199</v>
      </c>
    </row>
    <row r="560" spans="1:13" x14ac:dyDescent="0.45">
      <c r="A560" s="1">
        <v>39917</v>
      </c>
      <c r="B560">
        <v>8.0299999999999994</v>
      </c>
      <c r="C560">
        <v>8.2149999999999999</v>
      </c>
      <c r="D560">
        <v>7.77</v>
      </c>
      <c r="E560">
        <v>7.8049999999999997</v>
      </c>
      <c r="F560" s="13">
        <v>7.6392850000000001</v>
      </c>
      <c r="G560">
        <v>12378600</v>
      </c>
      <c r="H560">
        <f t="shared" si="33"/>
        <v>-5.679746595541213E-2</v>
      </c>
      <c r="I560">
        <f>VLOOKUP(A560,IWM!$A:$H,8,FALSE)</f>
        <v>-2.8932472464298975E-2</v>
      </c>
      <c r="J560" s="12">
        <f>VLOOKUP(A560,'Libor 3m USD'!$A$2:$C$9188,3,FALSE)</f>
        <v>1.1218799999999999E-2</v>
      </c>
      <c r="K560">
        <f t="shared" si="32"/>
        <v>-5.786494492859795E-2</v>
      </c>
      <c r="L560" s="14">
        <f t="shared" si="34"/>
        <v>8.5361102597966401</v>
      </c>
      <c r="M560">
        <f t="shared" si="35"/>
        <v>7.8713376757837166</v>
      </c>
    </row>
    <row r="561" spans="1:13" x14ac:dyDescent="0.45">
      <c r="A561" s="1">
        <v>39918</v>
      </c>
      <c r="B561">
        <v>7.68</v>
      </c>
      <c r="C561">
        <v>8.08</v>
      </c>
      <c r="D561">
        <v>7.65</v>
      </c>
      <c r="E561">
        <v>8.0250000000000004</v>
      </c>
      <c r="F561" s="13">
        <v>7.8546149999999999</v>
      </c>
      <c r="G561">
        <v>10066000</v>
      </c>
      <c r="H561">
        <f t="shared" si="33"/>
        <v>2.8187192911378389E-2</v>
      </c>
      <c r="I561">
        <f>VLOOKUP(A561,IWM!$A:$H,8,FALSE)</f>
        <v>1.5228216979995768E-2</v>
      </c>
      <c r="J561" s="12">
        <f>VLOOKUP(A561,'Libor 3m USD'!$A$2:$C$9188,3,FALSE)</f>
        <v>1.1125000000000001E-2</v>
      </c>
      <c r="K561">
        <f t="shared" si="32"/>
        <v>3.0456433959991536E-2</v>
      </c>
      <c r="L561" s="14">
        <f t="shared" si="34"/>
        <v>8.7957679403919293</v>
      </c>
      <c r="M561">
        <f t="shared" si="35"/>
        <v>8.1104263203768134</v>
      </c>
    </row>
    <row r="562" spans="1:13" x14ac:dyDescent="0.45">
      <c r="A562" s="1">
        <v>39919</v>
      </c>
      <c r="B562">
        <v>8.23</v>
      </c>
      <c r="C562">
        <v>8.6199999999999992</v>
      </c>
      <c r="D562">
        <v>7.9450000000000003</v>
      </c>
      <c r="E562">
        <v>8.4749999999999996</v>
      </c>
      <c r="F562" s="13">
        <v>8.2950590000000002</v>
      </c>
      <c r="G562">
        <v>14017400</v>
      </c>
      <c r="H562">
        <f t="shared" si="33"/>
        <v>5.6074549802886509E-2</v>
      </c>
      <c r="I562">
        <f>VLOOKUP(A562,IWM!$A:$H,8,FALSE)</f>
        <v>2.8913168830754676E-2</v>
      </c>
      <c r="J562" s="12">
        <f>VLOOKUP(A562,'Libor 3m USD'!$A$2:$C$9188,3,FALSE)</f>
        <v>1.10688E-2</v>
      </c>
      <c r="K562">
        <f t="shared" si="32"/>
        <v>5.7826337661509353E-2</v>
      </c>
      <c r="L562" s="14">
        <f t="shared" si="34"/>
        <v>9.3040634008154957</v>
      </c>
      <c r="M562">
        <f t="shared" si="35"/>
        <v>8.5787605803382778</v>
      </c>
    </row>
    <row r="563" spans="1:13" x14ac:dyDescent="0.45">
      <c r="A563" s="1">
        <v>39920</v>
      </c>
      <c r="B563">
        <v>8.5150000000000006</v>
      </c>
      <c r="C563">
        <v>8.8249999999999993</v>
      </c>
      <c r="D563">
        <v>8.35</v>
      </c>
      <c r="E563">
        <v>8.65</v>
      </c>
      <c r="F563" s="13">
        <v>8.4663430000000002</v>
      </c>
      <c r="G563">
        <v>10612800</v>
      </c>
      <c r="H563">
        <f t="shared" si="33"/>
        <v>2.0648918832283147E-2</v>
      </c>
      <c r="I563">
        <f>VLOOKUP(A563,IWM!$A:$H,8,FALSE)</f>
        <v>8.8742516969768648E-3</v>
      </c>
      <c r="J563" s="12">
        <f>VLOOKUP(A563,'Libor 3m USD'!$A$2:$C$9188,3,FALSE)</f>
        <v>1.10188E-2</v>
      </c>
      <c r="K563">
        <f t="shared" si="32"/>
        <v>1.774850339395373E-2</v>
      </c>
      <c r="L563" s="14">
        <f t="shared" si="34"/>
        <v>9.4688458532405733</v>
      </c>
      <c r="M563">
        <f t="shared" si="35"/>
        <v>8.7303222262468854</v>
      </c>
    </row>
    <row r="564" spans="1:13" x14ac:dyDescent="0.45">
      <c r="A564" s="1">
        <v>39923</v>
      </c>
      <c r="B564">
        <v>8.3000000000000007</v>
      </c>
      <c r="C564">
        <v>8.375</v>
      </c>
      <c r="D564">
        <v>7.7249999999999996</v>
      </c>
      <c r="E564">
        <v>7.7750000000000004</v>
      </c>
      <c r="F564" s="13">
        <v>7.6099220000000001</v>
      </c>
      <c r="G564">
        <v>11503400</v>
      </c>
      <c r="H564">
        <f t="shared" si="33"/>
        <v>-0.10115595363901508</v>
      </c>
      <c r="I564">
        <f>VLOOKUP(A564,IWM!$A:$H,8,FALSE)</f>
        <v>-5.130922090537493E-2</v>
      </c>
      <c r="J564" s="12">
        <f>VLOOKUP(A564,'Libor 3m USD'!$A$2:$C$9188,3,FALSE)</f>
        <v>1.10063E-2</v>
      </c>
      <c r="K564">
        <f t="shared" si="32"/>
        <v>-0.10261844181074986</v>
      </c>
      <c r="L564" s="14">
        <f t="shared" si="34"/>
        <v>8.4968106855760919</v>
      </c>
      <c r="M564">
        <f t="shared" si="35"/>
        <v>7.8337197398413396</v>
      </c>
    </row>
    <row r="565" spans="1:13" x14ac:dyDescent="0.45">
      <c r="A565" s="1">
        <v>39924</v>
      </c>
      <c r="B565">
        <v>7.67</v>
      </c>
      <c r="C565">
        <v>8.35</v>
      </c>
      <c r="D565">
        <v>7.6349999999999998</v>
      </c>
      <c r="E565">
        <v>8.3149999999999995</v>
      </c>
      <c r="F565" s="13">
        <v>8.1384589999999992</v>
      </c>
      <c r="G565">
        <v>7528000</v>
      </c>
      <c r="H565">
        <f t="shared" si="33"/>
        <v>6.9453668513290934E-2</v>
      </c>
      <c r="I565">
        <f>VLOOKUP(A565,IWM!$A:$H,8,FALSE)</f>
        <v>3.4658066890538963E-2</v>
      </c>
      <c r="J565" s="12">
        <f>VLOOKUP(A565,'Libor 3m USD'!$A$2:$C$9188,3,FALSE)</f>
        <v>1.1000000000000001E-2</v>
      </c>
      <c r="K565">
        <f t="shared" si="32"/>
        <v>6.9316133781077927E-2</v>
      </c>
      <c r="L565" s="14">
        <f t="shared" si="34"/>
        <v>9.0854564354941321</v>
      </c>
      <c r="M565">
        <f t="shared" si="35"/>
        <v>8.3760856384480551</v>
      </c>
    </row>
    <row r="566" spans="1:13" x14ac:dyDescent="0.45">
      <c r="A566" s="1">
        <v>39925</v>
      </c>
      <c r="B566">
        <v>8.0399999999999991</v>
      </c>
      <c r="C566">
        <v>8.7449999999999992</v>
      </c>
      <c r="D566">
        <v>7.99</v>
      </c>
      <c r="E566">
        <v>8.3000000000000007</v>
      </c>
      <c r="F566" s="13">
        <v>8.1237750000000002</v>
      </c>
      <c r="G566">
        <v>19028000</v>
      </c>
      <c r="H566">
        <f t="shared" si="33"/>
        <v>-1.8042727744894682E-3</v>
      </c>
      <c r="I566">
        <f>VLOOKUP(A566,IWM!$A:$H,8,FALSE)</f>
        <v>-2.1384734237894776E-4</v>
      </c>
      <c r="J566" s="12">
        <f>VLOOKUP(A566,'Libor 3m USD'!$A$2:$C$9188,3,FALSE)</f>
        <v>1.09938E-2</v>
      </c>
      <c r="K566">
        <f t="shared" si="32"/>
        <v>-4.2769468475789552E-4</v>
      </c>
      <c r="L566" s="14">
        <f t="shared" si="34"/>
        <v>9.0812281267818129</v>
      </c>
      <c r="M566">
        <f t="shared" si="35"/>
        <v>8.3718220493007109</v>
      </c>
    </row>
    <row r="567" spans="1:13" x14ac:dyDescent="0.45">
      <c r="A567" s="1">
        <v>39926</v>
      </c>
      <c r="B567">
        <v>8.3800000000000008</v>
      </c>
      <c r="C567">
        <v>8.4049999999999994</v>
      </c>
      <c r="D567">
        <v>7.9550000000000001</v>
      </c>
      <c r="E567">
        <v>8.23</v>
      </c>
      <c r="F567" s="13">
        <v>8.0552589999999995</v>
      </c>
      <c r="G567">
        <v>10584200</v>
      </c>
      <c r="H567">
        <f t="shared" si="33"/>
        <v>-8.4340100507461768E-3</v>
      </c>
      <c r="I567">
        <f>VLOOKUP(A567,IWM!$A:$H,8,FALSE)</f>
        <v>-2.3470675818825226E-3</v>
      </c>
      <c r="J567" s="12">
        <f>VLOOKUP(A567,'Libor 3m USD'!$A$2:$C$9188,3,FALSE)</f>
        <v>1.0918799999999999E-2</v>
      </c>
      <c r="K567">
        <f t="shared" si="32"/>
        <v>-4.6941351637650452E-3</v>
      </c>
      <c r="L567" s="14">
        <f t="shared" si="34"/>
        <v>9.0382572666159824</v>
      </c>
      <c r="M567">
        <f t="shared" si="35"/>
        <v>8.3318452415420019</v>
      </c>
    </row>
    <row r="568" spans="1:13" x14ac:dyDescent="0.45">
      <c r="A568" s="1">
        <v>39927</v>
      </c>
      <c r="B568">
        <v>8.3650000000000002</v>
      </c>
      <c r="C568">
        <v>8.7850000000000001</v>
      </c>
      <c r="D568">
        <v>8.2249999999999996</v>
      </c>
      <c r="E568">
        <v>8.51</v>
      </c>
      <c r="F568" s="13">
        <v>8.3293160000000004</v>
      </c>
      <c r="G568">
        <v>15826200</v>
      </c>
      <c r="H568">
        <f t="shared" si="33"/>
        <v>3.4022121448857412E-2</v>
      </c>
      <c r="I568">
        <f>VLOOKUP(A568,IWM!$A:$H,8,FALSE)</f>
        <v>1.8609708922625812E-2</v>
      </c>
      <c r="J568" s="12">
        <f>VLOOKUP(A568,'Libor 3m USD'!$A$2:$C$9188,3,FALSE)</f>
        <v>1.0725E-2</v>
      </c>
      <c r="K568">
        <f t="shared" si="32"/>
        <v>3.7219417845251623E-2</v>
      </c>
      <c r="L568" s="14">
        <f t="shared" si="34"/>
        <v>9.374315212462534</v>
      </c>
      <c r="M568">
        <f t="shared" si="35"/>
        <v>8.6412829743025341</v>
      </c>
    </row>
    <row r="569" spans="1:13" x14ac:dyDescent="0.45">
      <c r="A569" s="1">
        <v>39930</v>
      </c>
      <c r="B569">
        <v>8.2550000000000008</v>
      </c>
      <c r="C569">
        <v>8.61</v>
      </c>
      <c r="D569">
        <v>8.1850000000000005</v>
      </c>
      <c r="E569">
        <v>8.3650000000000002</v>
      </c>
      <c r="F569" s="13">
        <v>8.1873930000000001</v>
      </c>
      <c r="G569">
        <v>10464600</v>
      </c>
      <c r="H569">
        <f t="shared" si="33"/>
        <v>-1.7038974148657626E-2</v>
      </c>
      <c r="I569">
        <f>VLOOKUP(A569,IWM!$A:$H,8,FALSE)</f>
        <v>-1.0709800287118432E-2</v>
      </c>
      <c r="J569" s="12">
        <f>VLOOKUP(A569,'Libor 3m USD'!$A$2:$C$9188,3,FALSE)</f>
        <v>1.05375E-2</v>
      </c>
      <c r="K569">
        <f t="shared" si="32"/>
        <v>-2.1419600574236863E-2</v>
      </c>
      <c r="L569" s="14">
        <f t="shared" si="34"/>
        <v>9.1731677281509505</v>
      </c>
      <c r="M569">
        <f t="shared" si="35"/>
        <v>8.4555030425297453</v>
      </c>
    </row>
    <row r="570" spans="1:13" x14ac:dyDescent="0.45">
      <c r="A570" s="1">
        <v>39931</v>
      </c>
      <c r="B570">
        <v>8.1449999999999996</v>
      </c>
      <c r="C570">
        <v>8.6750000000000007</v>
      </c>
      <c r="D570">
        <v>8.1</v>
      </c>
      <c r="E570">
        <v>8.4</v>
      </c>
      <c r="F570" s="13">
        <v>8.2216520000000006</v>
      </c>
      <c r="G570">
        <v>9932200</v>
      </c>
      <c r="H570">
        <f t="shared" si="33"/>
        <v>4.1843600276669779E-3</v>
      </c>
      <c r="I570">
        <f>VLOOKUP(A570,IWM!$A:$H,8,FALSE)</f>
        <v>1.485563601559603E-3</v>
      </c>
      <c r="J570" s="12">
        <f>VLOOKUP(A570,'Libor 3m USD'!$A$2:$C$9188,3,FALSE)</f>
        <v>1.03938E-2</v>
      </c>
      <c r="K570">
        <f t="shared" si="32"/>
        <v>2.971127203119206E-3</v>
      </c>
      <c r="L570" s="14">
        <f t="shared" si="34"/>
        <v>9.2000765624640675</v>
      </c>
      <c r="M570">
        <f t="shared" si="35"/>
        <v>8.4799579093559885</v>
      </c>
    </row>
    <row r="571" spans="1:13" x14ac:dyDescent="0.45">
      <c r="A571" s="1">
        <v>39932</v>
      </c>
      <c r="B571">
        <v>8.6150000000000002</v>
      </c>
      <c r="C571">
        <v>9.25</v>
      </c>
      <c r="D571">
        <v>8.5500000000000007</v>
      </c>
      <c r="E571">
        <v>9.0449999999999999</v>
      </c>
      <c r="F571" s="13">
        <v>8.852957</v>
      </c>
      <c r="G571">
        <v>14580200</v>
      </c>
      <c r="H571">
        <f t="shared" si="33"/>
        <v>7.678566302733314E-2</v>
      </c>
      <c r="I571">
        <f>VLOOKUP(A571,IWM!$A:$H,8,FALSE)</f>
        <v>3.7940012576525461E-2</v>
      </c>
      <c r="J571" s="12">
        <f>VLOOKUP(A571,'Libor 3m USD'!$A$2:$C$9188,3,FALSE)</f>
        <v>1.0275000000000001E-2</v>
      </c>
      <c r="K571">
        <f t="shared" si="32"/>
        <v>7.5880025153050923E-2</v>
      </c>
      <c r="L571" s="14">
        <f t="shared" si="34"/>
        <v>9.8978317751507259</v>
      </c>
      <c r="M571">
        <f t="shared" si="35"/>
        <v>9.1227518876732354</v>
      </c>
    </row>
    <row r="572" spans="1:13" x14ac:dyDescent="0.45">
      <c r="A572" s="1">
        <v>39933</v>
      </c>
      <c r="B572">
        <v>9.32</v>
      </c>
      <c r="C572">
        <v>9.49</v>
      </c>
      <c r="D572">
        <v>8.8699999999999992</v>
      </c>
      <c r="E572">
        <v>8.8699999999999992</v>
      </c>
      <c r="F572" s="13">
        <v>8.681673</v>
      </c>
      <c r="G572">
        <v>12830600</v>
      </c>
      <c r="H572">
        <f t="shared" si="33"/>
        <v>-1.9347659770628023E-2</v>
      </c>
      <c r="I572">
        <f>VLOOKUP(A572,IWM!$A:$H,8,FALSE)</f>
        <v>-9.1893928187358753E-3</v>
      </c>
      <c r="J572" s="12">
        <f>VLOOKUP(A572,'Libor 3m USD'!$A$2:$C$9188,3,FALSE)</f>
        <v>1.0162500000000001E-2</v>
      </c>
      <c r="K572">
        <f t="shared" si="32"/>
        <v>-1.8378785637471751E-2</v>
      </c>
      <c r="L572" s="14">
        <f t="shared" si="34"/>
        <v>9.7155485141323954</v>
      </c>
      <c r="M572">
        <f t="shared" si="35"/>
        <v>8.9543749763495342</v>
      </c>
    </row>
    <row r="573" spans="1:13" x14ac:dyDescent="0.45">
      <c r="A573" s="1">
        <v>39934</v>
      </c>
      <c r="B573">
        <v>8.89</v>
      </c>
      <c r="C573">
        <v>9.1349999999999998</v>
      </c>
      <c r="D573">
        <v>8.81</v>
      </c>
      <c r="E573">
        <v>8.9700000000000006</v>
      </c>
      <c r="F573" s="13">
        <v>8.7795509999999997</v>
      </c>
      <c r="G573">
        <v>11957800</v>
      </c>
      <c r="H573">
        <f t="shared" si="33"/>
        <v>1.1274094290351533E-2</v>
      </c>
      <c r="I573">
        <f>VLOOKUP(A573,IWM!$A:$H,8,FALSE)</f>
        <v>6.1829912305764179E-3</v>
      </c>
      <c r="J573" s="12">
        <f>VLOOKUP(A573,'Libor 3m USD'!$A$2:$C$9188,3,FALSE)</f>
        <v>1.0068799999999999E-2</v>
      </c>
      <c r="K573">
        <f t="shared" si="32"/>
        <v>1.2365982461152836E-2</v>
      </c>
      <c r="L573" s="14">
        <f t="shared" si="34"/>
        <v>9.8353245559011597</v>
      </c>
      <c r="M573">
        <f t="shared" si="35"/>
        <v>9.0644092775075116</v>
      </c>
    </row>
    <row r="574" spans="1:13" x14ac:dyDescent="0.45">
      <c r="A574" s="1">
        <v>39937</v>
      </c>
      <c r="B574">
        <v>9.17</v>
      </c>
      <c r="C574">
        <v>9.64</v>
      </c>
      <c r="D574">
        <v>9.06</v>
      </c>
      <c r="E574">
        <v>9.61</v>
      </c>
      <c r="F574" s="13">
        <v>9.4059589999999993</v>
      </c>
      <c r="G574">
        <v>9371200</v>
      </c>
      <c r="H574">
        <f t="shared" si="33"/>
        <v>7.134852340398723E-2</v>
      </c>
      <c r="I574">
        <f>VLOOKUP(A574,IWM!$A:$H,8,FALSE)</f>
        <v>3.6460362632235066E-2</v>
      </c>
      <c r="J574" s="12">
        <f>VLOOKUP(A574,'Libor 3m USD'!$A$2:$C$9188,3,FALSE)</f>
        <v>0</v>
      </c>
      <c r="K574">
        <f t="shared" si="32"/>
        <v>7.2920725264470132E-2</v>
      </c>
      <c r="L574" s="14">
        <f t="shared" si="34"/>
        <v>10.552152779604794</v>
      </c>
      <c r="M574">
        <f t="shared" si="35"/>
        <v>9.7250508622755412</v>
      </c>
    </row>
    <row r="575" spans="1:13" x14ac:dyDescent="0.45">
      <c r="A575" s="1">
        <v>39938</v>
      </c>
      <c r="B575">
        <v>9.5399999999999991</v>
      </c>
      <c r="C575">
        <v>9.6199999999999992</v>
      </c>
      <c r="D575">
        <v>9.24</v>
      </c>
      <c r="E575">
        <v>9.52</v>
      </c>
      <c r="F575" s="13">
        <v>9.3178730000000005</v>
      </c>
      <c r="G575">
        <v>7622800</v>
      </c>
      <c r="H575">
        <f t="shared" si="33"/>
        <v>-9.3649143059202355E-3</v>
      </c>
      <c r="I575">
        <f>VLOOKUP(A575,IWM!$A:$H,8,FALSE)</f>
        <v>-4.9405860323252782E-3</v>
      </c>
      <c r="J575" s="12">
        <f>VLOOKUP(A575,'Libor 3m USD'!$A$2:$C$9188,3,FALSE)</f>
        <v>9.8624999999999997E-3</v>
      </c>
      <c r="K575">
        <f t="shared" si="32"/>
        <v>-9.8811720646505563E-3</v>
      </c>
      <c r="L575" s="14">
        <f t="shared" si="34"/>
        <v>10.447487342926697</v>
      </c>
      <c r="M575">
        <f t="shared" si="35"/>
        <v>9.6282087339975977</v>
      </c>
    </row>
    <row r="576" spans="1:13" x14ac:dyDescent="0.45">
      <c r="A576" s="1">
        <v>39939</v>
      </c>
      <c r="B576">
        <v>9.74</v>
      </c>
      <c r="C576">
        <v>9.8350000000000009</v>
      </c>
      <c r="D576">
        <v>9.1999999999999993</v>
      </c>
      <c r="E576">
        <v>9.5649999999999995</v>
      </c>
      <c r="F576" s="13">
        <v>9.361917</v>
      </c>
      <c r="G576">
        <v>10286400</v>
      </c>
      <c r="H576">
        <f t="shared" si="33"/>
        <v>4.7268298247893359E-3</v>
      </c>
      <c r="I576">
        <f>VLOOKUP(A576,IWM!$A:$H,8,FALSE)</f>
        <v>2.7808299805183179E-3</v>
      </c>
      <c r="J576" s="12">
        <f>VLOOKUP(A576,'Libor 3m USD'!$A$2:$C$9188,3,FALSE)</f>
        <v>9.7374999999999996E-3</v>
      </c>
      <c r="K576">
        <f t="shared" si="32"/>
        <v>5.5616599610366357E-3</v>
      </c>
      <c r="L576" s="14">
        <f t="shared" si="34"/>
        <v>10.505198861285775</v>
      </c>
      <c r="M576">
        <f t="shared" si="35"/>
        <v>9.6810225464325139</v>
      </c>
    </row>
    <row r="577" spans="1:13" x14ac:dyDescent="0.45">
      <c r="A577" s="1">
        <v>39940</v>
      </c>
      <c r="B577">
        <v>9.875</v>
      </c>
      <c r="C577">
        <v>9.9049999999999994</v>
      </c>
      <c r="D577">
        <v>8.9649999999999999</v>
      </c>
      <c r="E577">
        <v>9.1449999999999996</v>
      </c>
      <c r="F577" s="13">
        <v>8.9508349999999997</v>
      </c>
      <c r="G577">
        <v>12091200</v>
      </c>
      <c r="H577">
        <f t="shared" si="33"/>
        <v>-4.3910023983335988E-2</v>
      </c>
      <c r="I577">
        <f>VLOOKUP(A577,IWM!$A:$H,8,FALSE)</f>
        <v>-2.3569022701175335E-2</v>
      </c>
      <c r="J577" s="12">
        <f>VLOOKUP(A577,'Libor 3m USD'!$A$2:$C$9188,3,FALSE)</f>
        <v>9.5624999999999998E-3</v>
      </c>
      <c r="K577">
        <f t="shared" si="32"/>
        <v>-4.713804540235067E-2</v>
      </c>
      <c r="L577" s="14">
        <f t="shared" si="34"/>
        <v>10.009608291079612</v>
      </c>
      <c r="M577">
        <f t="shared" si="35"/>
        <v>9.2239457466837429</v>
      </c>
    </row>
    <row r="578" spans="1:13" x14ac:dyDescent="0.45">
      <c r="A578" s="1">
        <v>39941</v>
      </c>
      <c r="B578">
        <v>9.4749999999999996</v>
      </c>
      <c r="C578">
        <v>9.8000000000000007</v>
      </c>
      <c r="D578">
        <v>9.24</v>
      </c>
      <c r="E578">
        <v>9.7349999999999994</v>
      </c>
      <c r="F578" s="13">
        <v>9.5283060000000006</v>
      </c>
      <c r="G578">
        <v>10343400</v>
      </c>
      <c r="H578">
        <f t="shared" si="33"/>
        <v>6.4515880361999844E-2</v>
      </c>
      <c r="I578">
        <f>VLOOKUP(A578,IWM!$A:$H,8,FALSE)</f>
        <v>3.4685429893436925E-2</v>
      </c>
      <c r="J578" s="12">
        <f>VLOOKUP(A578,'Libor 3m USD'!$A$2:$C$9188,3,FALSE)</f>
        <v>9.3749999999999997E-3</v>
      </c>
      <c r="K578">
        <f t="shared" si="32"/>
        <v>6.9370859786873851E-2</v>
      </c>
      <c r="L578" s="14">
        <f t="shared" si="34"/>
        <v>10.703606078017319</v>
      </c>
      <c r="M578">
        <f t="shared" si="35"/>
        <v>9.8631279129016551</v>
      </c>
    </row>
    <row r="579" spans="1:13" x14ac:dyDescent="0.45">
      <c r="A579" s="1">
        <v>39944</v>
      </c>
      <c r="B579">
        <v>9.39</v>
      </c>
      <c r="C579">
        <v>9.6</v>
      </c>
      <c r="D579">
        <v>9.2750000000000004</v>
      </c>
      <c r="E579">
        <v>9.4450000000000003</v>
      </c>
      <c r="F579" s="13">
        <v>9.2444629999999997</v>
      </c>
      <c r="G579">
        <v>8763600</v>
      </c>
      <c r="H579">
        <f t="shared" si="33"/>
        <v>-2.9789450506732318E-2</v>
      </c>
      <c r="I579">
        <f>VLOOKUP(A579,IWM!$A:$H,8,FALSE)</f>
        <v>-1.4702947069548222E-2</v>
      </c>
      <c r="J579" s="12">
        <f>VLOOKUP(A579,'Libor 3m USD'!$A$2:$C$9188,3,FALSE)</f>
        <v>9.1999999999999998E-3</v>
      </c>
      <c r="K579">
        <f t="shared" ref="K579:K642" si="36">I579*$Q$2</f>
        <v>-2.9405894139096445E-2</v>
      </c>
      <c r="L579" s="14">
        <f t="shared" si="34"/>
        <v>10.388453461821262</v>
      </c>
      <c r="M579">
        <f t="shared" si="35"/>
        <v>9.5723619109003302</v>
      </c>
    </row>
    <row r="580" spans="1:13" x14ac:dyDescent="0.45">
      <c r="A580" s="1">
        <v>39945</v>
      </c>
      <c r="B580">
        <v>9.58</v>
      </c>
      <c r="C580">
        <v>9.67</v>
      </c>
      <c r="D580">
        <v>8.875</v>
      </c>
      <c r="E580">
        <v>9.1950000000000003</v>
      </c>
      <c r="F580" s="13">
        <v>8.9997729999999994</v>
      </c>
      <c r="G580">
        <v>11209000</v>
      </c>
      <c r="H580">
        <f t="shared" ref="H580:H643" si="37">F580/F579-1</f>
        <v>-2.6468817063792671E-2</v>
      </c>
      <c r="I580">
        <f>VLOOKUP(A580,IWM!$A:$H,8,FALSE)</f>
        <v>-1.4126397412277503E-2</v>
      </c>
      <c r="J580" s="12">
        <f>VLOOKUP(A580,'Libor 3m USD'!$A$2:$C$9188,3,FALSE)</f>
        <v>9.0562999999999998E-3</v>
      </c>
      <c r="K580">
        <f t="shared" si="36"/>
        <v>-2.8252794824555005E-2</v>
      </c>
      <c r="L580" s="14">
        <f t="shared" ref="L580:L643" si="38">L579*(1+K580-$Q$1/$Q$3)</f>
        <v>10.094558989414086</v>
      </c>
      <c r="M580">
        <f t="shared" ref="M580:M643" si="39">M579*(1+K580+(1-$Q$2)*J580/$Q$3-$Q$1/$Q$3)</f>
        <v>9.3012110623400108</v>
      </c>
    </row>
    <row r="581" spans="1:13" x14ac:dyDescent="0.45">
      <c r="A581" s="1">
        <v>39946</v>
      </c>
      <c r="B581">
        <v>8.8699999999999992</v>
      </c>
      <c r="C581">
        <v>8.92</v>
      </c>
      <c r="D581">
        <v>8.3249999999999993</v>
      </c>
      <c r="E581">
        <v>8.3650000000000002</v>
      </c>
      <c r="F581" s="13">
        <v>8.1873930000000001</v>
      </c>
      <c r="G581">
        <v>12810800</v>
      </c>
      <c r="H581">
        <f t="shared" si="37"/>
        <v>-9.0266721171745057E-2</v>
      </c>
      <c r="I581">
        <f>VLOOKUP(A581,IWM!$A:$H,8,FALSE)</f>
        <v>-4.5812806776165949E-2</v>
      </c>
      <c r="J581" s="12">
        <f>VLOOKUP(A581,'Libor 3m USD'!$A$2:$C$9188,3,FALSE)</f>
        <v>8.8313000000000003E-3</v>
      </c>
      <c r="K581">
        <f t="shared" si="36"/>
        <v>-9.1625613552331897E-2</v>
      </c>
      <c r="L581" s="14">
        <f t="shared" si="38"/>
        <v>9.1692582796180222</v>
      </c>
      <c r="M581">
        <f t="shared" si="39"/>
        <v>8.4483052916148509</v>
      </c>
    </row>
    <row r="582" spans="1:13" x14ac:dyDescent="0.45">
      <c r="A582" s="1">
        <v>39947</v>
      </c>
      <c r="B582">
        <v>8.3949999999999996</v>
      </c>
      <c r="C582">
        <v>8.8650000000000002</v>
      </c>
      <c r="D582">
        <v>8.27</v>
      </c>
      <c r="E582">
        <v>8.6050000000000004</v>
      </c>
      <c r="F582" s="13">
        <v>8.4222970000000004</v>
      </c>
      <c r="G582">
        <v>9240400</v>
      </c>
      <c r="H582">
        <f t="shared" si="37"/>
        <v>2.8690939838847296E-2</v>
      </c>
      <c r="I582">
        <f>VLOOKUP(A582,IWM!$A:$H,8,FALSE)</f>
        <v>1.3959634898584428E-2</v>
      </c>
      <c r="J582" s="12">
        <f>VLOOKUP(A582,'Libor 3m USD'!$A$2:$C$9188,3,FALSE)</f>
        <v>8.5438000000000007E-3</v>
      </c>
      <c r="K582">
        <f t="shared" si="36"/>
        <v>2.7919269797168855E-2</v>
      </c>
      <c r="L582" s="14">
        <f t="shared" si="38"/>
        <v>9.4249116088838392</v>
      </c>
      <c r="M582">
        <f t="shared" si="39"/>
        <v>8.6835708876064022</v>
      </c>
    </row>
    <row r="583" spans="1:13" x14ac:dyDescent="0.45">
      <c r="A583" s="1">
        <v>39948</v>
      </c>
      <c r="B583">
        <v>8.56</v>
      </c>
      <c r="C583">
        <v>8.75</v>
      </c>
      <c r="D583">
        <v>8.34</v>
      </c>
      <c r="E583">
        <v>8.4949999999999992</v>
      </c>
      <c r="F583" s="13">
        <v>8.3146369999999994</v>
      </c>
      <c r="G583">
        <v>9009000</v>
      </c>
      <c r="H583">
        <f t="shared" si="37"/>
        <v>-1.2782736111063397E-2</v>
      </c>
      <c r="I583">
        <f>VLOOKUP(A583,IWM!$A:$H,8,FALSE)</f>
        <v>-3.7544058755241139E-3</v>
      </c>
      <c r="J583" s="12">
        <f>VLOOKUP(A583,'Libor 3m USD'!$A$2:$C$9188,3,FALSE)</f>
        <v>8.2562999999999994E-3</v>
      </c>
      <c r="K583">
        <f t="shared" si="36"/>
        <v>-7.5088117510482277E-3</v>
      </c>
      <c r="L583" s="14">
        <f t="shared" si="38"/>
        <v>9.3537864176349839</v>
      </c>
      <c r="M583">
        <f t="shared" si="39"/>
        <v>8.6177557309854684</v>
      </c>
    </row>
    <row r="584" spans="1:13" x14ac:dyDescent="0.45">
      <c r="A584" s="1">
        <v>39951</v>
      </c>
      <c r="B584">
        <v>8.6999999999999993</v>
      </c>
      <c r="C584">
        <v>9.16</v>
      </c>
      <c r="D584">
        <v>8.6449999999999996</v>
      </c>
      <c r="E584">
        <v>9.07</v>
      </c>
      <c r="F584" s="13">
        <v>8.8774250000000006</v>
      </c>
      <c r="G584">
        <v>8054200</v>
      </c>
      <c r="H584">
        <f t="shared" si="37"/>
        <v>6.7686418541182292E-2</v>
      </c>
      <c r="I584">
        <f>VLOOKUP(A584,IWM!$A:$H,8,FALSE)</f>
        <v>3.3500808683345928E-2</v>
      </c>
      <c r="J584" s="12">
        <f>VLOOKUP(A584,'Libor 3m USD'!$A$2:$C$9188,3,FALSE)</f>
        <v>7.8500000000000011E-3</v>
      </c>
      <c r="K584">
        <f t="shared" si="36"/>
        <v>6.7001617366691857E-2</v>
      </c>
      <c r="L584" s="14">
        <f t="shared" si="38"/>
        <v>9.9801526132184577</v>
      </c>
      <c r="M584">
        <f t="shared" si="39"/>
        <v>9.194565977389983</v>
      </c>
    </row>
    <row r="585" spans="1:13" x14ac:dyDescent="0.45">
      <c r="A585" s="1">
        <v>39952</v>
      </c>
      <c r="B585">
        <v>9.0749999999999993</v>
      </c>
      <c r="C585">
        <v>9.3000000000000007</v>
      </c>
      <c r="D585">
        <v>8.8800000000000008</v>
      </c>
      <c r="E585">
        <v>9.0850000000000009</v>
      </c>
      <c r="F585" s="13">
        <v>8.8921080000000003</v>
      </c>
      <c r="G585">
        <v>8730400</v>
      </c>
      <c r="H585">
        <f t="shared" si="37"/>
        <v>1.6539706052149938E-3</v>
      </c>
      <c r="I585">
        <f>VLOOKUP(A585,IWM!$A:$H,8,FALSE)</f>
        <v>4.0487296200009126E-4</v>
      </c>
      <c r="J585" s="12">
        <f>VLOOKUP(A585,'Libor 3m USD'!$A$2:$C$9188,3,FALSE)</f>
        <v>7.5249999999999996E-3</v>
      </c>
      <c r="K585">
        <f t="shared" si="36"/>
        <v>8.0974592400018253E-4</v>
      </c>
      <c r="L585" s="14">
        <f t="shared" si="38"/>
        <v>9.9878577652059057</v>
      </c>
      <c r="M585">
        <f t="shared" si="39"/>
        <v>9.2013900592140576</v>
      </c>
    </row>
    <row r="586" spans="1:13" x14ac:dyDescent="0.45">
      <c r="A586" s="1">
        <v>39953</v>
      </c>
      <c r="B586">
        <v>9.2650000000000006</v>
      </c>
      <c r="C586">
        <v>9.5749999999999993</v>
      </c>
      <c r="D586">
        <v>8.9</v>
      </c>
      <c r="E586">
        <v>8.9149999999999991</v>
      </c>
      <c r="F586" s="13">
        <v>8.7257160000000002</v>
      </c>
      <c r="G586">
        <v>10558200</v>
      </c>
      <c r="H586">
        <f t="shared" si="37"/>
        <v>-1.8712323332105263E-2</v>
      </c>
      <c r="I586">
        <f>VLOOKUP(A586,IWM!$A:$H,8,FALSE)</f>
        <v>-9.3155209895411373E-3</v>
      </c>
      <c r="J586" s="12">
        <f>VLOOKUP(A586,'Libor 3m USD'!$A$2:$C$9188,3,FALSE)</f>
        <v>7.1625000000000005E-3</v>
      </c>
      <c r="K586">
        <f t="shared" si="36"/>
        <v>-1.8631041979082275E-2</v>
      </c>
      <c r="L586" s="14">
        <f t="shared" si="38"/>
        <v>9.8013970415172462</v>
      </c>
      <c r="M586">
        <f t="shared" si="39"/>
        <v>9.0293501693507174</v>
      </c>
    </row>
    <row r="587" spans="1:13" x14ac:dyDescent="0.45">
      <c r="A587" s="1">
        <v>39954</v>
      </c>
      <c r="B587">
        <v>8.6750000000000007</v>
      </c>
      <c r="C587">
        <v>8.84</v>
      </c>
      <c r="D587">
        <v>8.39</v>
      </c>
      <c r="E587">
        <v>8.69</v>
      </c>
      <c r="F587" s="13">
        <v>8.5054960000000008</v>
      </c>
      <c r="G587">
        <v>7609000</v>
      </c>
      <c r="H587">
        <f t="shared" si="37"/>
        <v>-2.5238043502676444E-2</v>
      </c>
      <c r="I587">
        <f>VLOOKUP(A587,IWM!$A:$H,8,FALSE)</f>
        <v>-1.2877957051501299E-2</v>
      </c>
      <c r="J587" s="12">
        <f>VLOOKUP(A587,'Libor 3m USD'!$A$2:$C$9188,3,FALSE)</f>
        <v>6.6125000000000003E-3</v>
      </c>
      <c r="K587">
        <f t="shared" si="36"/>
        <v>-2.5755914103002597E-2</v>
      </c>
      <c r="L587" s="14">
        <f t="shared" si="38"/>
        <v>9.5485836041158123</v>
      </c>
      <c r="M587">
        <f t="shared" si="39"/>
        <v>8.7962136789488472</v>
      </c>
    </row>
    <row r="588" spans="1:13" x14ac:dyDescent="0.45">
      <c r="A588" s="1">
        <v>39955</v>
      </c>
      <c r="B588">
        <v>8.7750000000000004</v>
      </c>
      <c r="C588">
        <v>8.82</v>
      </c>
      <c r="D588">
        <v>8.49</v>
      </c>
      <c r="E588">
        <v>8.49</v>
      </c>
      <c r="F588" s="13">
        <v>8.3097410000000007</v>
      </c>
      <c r="G588">
        <v>6379400</v>
      </c>
      <c r="H588">
        <f t="shared" si="37"/>
        <v>-2.3015118695017933E-2</v>
      </c>
      <c r="I588">
        <f>VLOOKUP(A588,IWM!$A:$H,8,FALSE)</f>
        <v>-1.0354113793358821E-2</v>
      </c>
      <c r="J588" s="12">
        <f>VLOOKUP(A588,'Libor 3m USD'!$A$2:$C$9188,3,FALSE)</f>
        <v>6.6E-3</v>
      </c>
      <c r="K588">
        <f t="shared" si="36"/>
        <v>-2.0708227586717642E-2</v>
      </c>
      <c r="L588" s="14">
        <f t="shared" si="38"/>
        <v>9.3504893952655888</v>
      </c>
      <c r="M588">
        <f t="shared" si="39"/>
        <v>8.6134977038653986</v>
      </c>
    </row>
    <row r="589" spans="1:13" x14ac:dyDescent="0.45">
      <c r="A589" s="1">
        <v>39959</v>
      </c>
      <c r="B589">
        <v>8.36</v>
      </c>
      <c r="C589">
        <v>9.35</v>
      </c>
      <c r="D589">
        <v>8.3450000000000006</v>
      </c>
      <c r="E589">
        <v>9.3049999999999997</v>
      </c>
      <c r="F589" s="13">
        <v>9.1074400000000004</v>
      </c>
      <c r="G589">
        <v>11043600</v>
      </c>
      <c r="H589">
        <f t="shared" si="37"/>
        <v>9.5995651368676826E-2</v>
      </c>
      <c r="I589">
        <f>VLOOKUP(A589,IWM!$A:$H,8,FALSE)</f>
        <v>4.7708415831828832E-2</v>
      </c>
      <c r="J589" s="12">
        <f>VLOOKUP(A589,'Libor 3m USD'!$A$2:$C$9188,3,FALSE)</f>
        <v>6.6374999999999993E-3</v>
      </c>
      <c r="K589">
        <f t="shared" si="36"/>
        <v>9.5416831663657664E-2</v>
      </c>
      <c r="L589" s="14">
        <f t="shared" si="38"/>
        <v>10.242330969258306</v>
      </c>
      <c r="M589">
        <f t="shared" si="39"/>
        <v>9.4348187757421869</v>
      </c>
    </row>
    <row r="590" spans="1:13" x14ac:dyDescent="0.45">
      <c r="A590" s="1">
        <v>39960</v>
      </c>
      <c r="B590">
        <v>9.2100000000000009</v>
      </c>
      <c r="C590">
        <v>9.43</v>
      </c>
      <c r="D590">
        <v>8.9250000000000007</v>
      </c>
      <c r="E590">
        <v>8.98</v>
      </c>
      <c r="F590" s="13">
        <v>8.7893349999999995</v>
      </c>
      <c r="G590">
        <v>10533800</v>
      </c>
      <c r="H590">
        <f t="shared" si="37"/>
        <v>-3.49280368577779E-2</v>
      </c>
      <c r="I590">
        <f>VLOOKUP(A590,IWM!$A:$H,8,FALSE)</f>
        <v>-1.9372904421315007E-2</v>
      </c>
      <c r="J590" s="12">
        <f>VLOOKUP(A590,'Libor 3m USD'!$A$2:$C$9188,3,FALSE)</f>
        <v>6.7374999999999996E-3</v>
      </c>
      <c r="K590">
        <f t="shared" si="36"/>
        <v>-3.8745808842630014E-2</v>
      </c>
      <c r="L590" s="14">
        <f t="shared" si="38"/>
        <v>9.8450974518006014</v>
      </c>
      <c r="M590">
        <f t="shared" si="39"/>
        <v>9.0686511629373801</v>
      </c>
    </row>
    <row r="591" spans="1:13" x14ac:dyDescent="0.45">
      <c r="A591" s="1">
        <v>39961</v>
      </c>
      <c r="B591">
        <v>9.14</v>
      </c>
      <c r="C591">
        <v>9.2050000000000001</v>
      </c>
      <c r="D591">
        <v>8.6</v>
      </c>
      <c r="E591">
        <v>8.9700000000000006</v>
      </c>
      <c r="F591" s="13">
        <v>8.7795509999999997</v>
      </c>
      <c r="G591">
        <v>8356400</v>
      </c>
      <c r="H591">
        <f t="shared" si="37"/>
        <v>-1.1131672646451651E-3</v>
      </c>
      <c r="I591">
        <f>VLOOKUP(A591,IWM!$A:$H,8,FALSE)</f>
        <v>1.2221354926860162E-3</v>
      </c>
      <c r="J591" s="12">
        <f>VLOOKUP(A591,'Libor 3m USD'!$A$2:$C$9188,3,FALSE)</f>
        <v>6.6749999999999995E-3</v>
      </c>
      <c r="K591">
        <f t="shared" si="36"/>
        <v>2.4442709853720324E-3</v>
      </c>
      <c r="L591" s="14">
        <f t="shared" si="38"/>
        <v>9.8687903933034029</v>
      </c>
      <c r="M591">
        <f t="shared" si="39"/>
        <v>9.0902353188015645</v>
      </c>
    </row>
    <row r="592" spans="1:13" x14ac:dyDescent="0.45">
      <c r="A592" s="1">
        <v>39962</v>
      </c>
      <c r="B592">
        <v>9.08</v>
      </c>
      <c r="C592">
        <v>9.35</v>
      </c>
      <c r="D592">
        <v>8.9499999999999993</v>
      </c>
      <c r="E592">
        <v>9.35</v>
      </c>
      <c r="F592" s="13">
        <v>9.1514830000000007</v>
      </c>
      <c r="G592">
        <v>6656600</v>
      </c>
      <c r="H592">
        <f t="shared" si="37"/>
        <v>4.2363442048460209E-2</v>
      </c>
      <c r="I592">
        <f>VLOOKUP(A592,IWM!$A:$H,8,FALSE)</f>
        <v>2.0545155875197008E-2</v>
      </c>
      <c r="J592" s="12">
        <f>VLOOKUP(A592,'Libor 3m USD'!$A$2:$C$9188,3,FALSE)</f>
        <v>6.5624999999999998E-3</v>
      </c>
      <c r="K592">
        <f t="shared" si="36"/>
        <v>4.1090311750394015E-2</v>
      </c>
      <c r="L592" s="14">
        <f t="shared" si="38"/>
        <v>10.273930029430453</v>
      </c>
      <c r="M592">
        <f t="shared" si="39"/>
        <v>9.463176509614895</v>
      </c>
    </row>
    <row r="593" spans="1:13" x14ac:dyDescent="0.45">
      <c r="A593" s="1">
        <v>39965</v>
      </c>
      <c r="B593">
        <v>9.8000000000000007</v>
      </c>
      <c r="C593">
        <v>10.175000000000001</v>
      </c>
      <c r="D593">
        <v>9.7050000000000001</v>
      </c>
      <c r="E593">
        <v>10.06</v>
      </c>
      <c r="F593" s="13">
        <v>9.846406</v>
      </c>
      <c r="G593">
        <v>11671400</v>
      </c>
      <c r="H593">
        <f t="shared" si="37"/>
        <v>7.5935561482220804E-2</v>
      </c>
      <c r="I593">
        <f>VLOOKUP(A593,IWM!$A:$H,8,FALSE)</f>
        <v>3.9067242064470875E-2</v>
      </c>
      <c r="J593" s="12">
        <f>VLOOKUP(A593,'Libor 3m USD'!$A$2:$C$9188,3,FALSE)</f>
        <v>6.5000000000000006E-3</v>
      </c>
      <c r="K593">
        <f t="shared" si="36"/>
        <v>7.813448412894175E-2</v>
      </c>
      <c r="L593" s="14">
        <f t="shared" si="38"/>
        <v>11.07629094140256</v>
      </c>
      <c r="M593">
        <f t="shared" si="39"/>
        <v>10.201976087810989</v>
      </c>
    </row>
    <row r="594" spans="1:13" x14ac:dyDescent="0.45">
      <c r="A594" s="1">
        <v>39966</v>
      </c>
      <c r="B594">
        <v>10.02</v>
      </c>
      <c r="C594">
        <v>10.425000000000001</v>
      </c>
      <c r="D594">
        <v>9.9</v>
      </c>
      <c r="E594">
        <v>10.32</v>
      </c>
      <c r="F594" s="13">
        <v>10.100885999999999</v>
      </c>
      <c r="G594">
        <v>8532200</v>
      </c>
      <c r="H594">
        <f t="shared" si="37"/>
        <v>2.5844963126647302E-2</v>
      </c>
      <c r="I594">
        <f>VLOOKUP(A594,IWM!$A:$H,8,FALSE)</f>
        <v>1.2468672179733575E-2</v>
      </c>
      <c r="J594" s="12">
        <f>VLOOKUP(A594,'Libor 3m USD'!$A$2:$C$9188,3,FALSE)</f>
        <v>6.4624999999999995E-3</v>
      </c>
      <c r="K594">
        <f t="shared" si="36"/>
        <v>2.4937344359467151E-2</v>
      </c>
      <c r="L594" s="14">
        <f t="shared" si="38"/>
        <v>11.352086664246885</v>
      </c>
      <c r="M594">
        <f t="shared" si="39"/>
        <v>10.455740052297472</v>
      </c>
    </row>
    <row r="595" spans="1:13" x14ac:dyDescent="0.45">
      <c r="A595" s="1">
        <v>39967</v>
      </c>
      <c r="B595">
        <v>10.135</v>
      </c>
      <c r="C595">
        <v>10.23</v>
      </c>
      <c r="D595">
        <v>9.93</v>
      </c>
      <c r="E595">
        <v>10.225</v>
      </c>
      <c r="F595" s="13">
        <v>10.007904</v>
      </c>
      <c r="G595">
        <v>6849200</v>
      </c>
      <c r="H595">
        <f t="shared" si="37"/>
        <v>-9.2053310966977442E-3</v>
      </c>
      <c r="I595">
        <f>VLOOKUP(A595,IWM!$A:$H,8,FALSE)</f>
        <v>-6.6310144605276067E-3</v>
      </c>
      <c r="J595" s="12">
        <f>VLOOKUP(A595,'Libor 3m USD'!$A$2:$C$9188,3,FALSE)</f>
        <v>6.3688E-3</v>
      </c>
      <c r="K595">
        <f t="shared" si="36"/>
        <v>-1.3262028921055213E-2</v>
      </c>
      <c r="L595" s="14">
        <f t="shared" si="38"/>
        <v>11.201107006943261</v>
      </c>
      <c r="M595">
        <f t="shared" si="39"/>
        <v>10.316417312445003</v>
      </c>
    </row>
    <row r="596" spans="1:13" x14ac:dyDescent="0.45">
      <c r="A596" s="1">
        <v>39968</v>
      </c>
      <c r="B596">
        <v>10.33</v>
      </c>
      <c r="C596">
        <v>10.53</v>
      </c>
      <c r="D596">
        <v>10.07</v>
      </c>
      <c r="E596">
        <v>10.5</v>
      </c>
      <c r="F596" s="13">
        <v>10.277065</v>
      </c>
      <c r="G596">
        <v>6299800</v>
      </c>
      <c r="H596">
        <f t="shared" si="37"/>
        <v>2.6894842316633083E-2</v>
      </c>
      <c r="I596">
        <f>VLOOKUP(A596,IWM!$A:$H,8,FALSE)</f>
        <v>1.4304735190522333E-2</v>
      </c>
      <c r="J596" s="12">
        <f>VLOOKUP(A596,'Libor 3m USD'!$A$2:$C$9188,3,FALSE)</f>
        <v>6.2938000000000004E-3</v>
      </c>
      <c r="K596">
        <f t="shared" si="36"/>
        <v>2.8609470381044666E-2</v>
      </c>
      <c r="L596" s="14">
        <f t="shared" si="38"/>
        <v>11.521142482138689</v>
      </c>
      <c r="M596">
        <f t="shared" si="39"/>
        <v>10.610917978810287</v>
      </c>
    </row>
    <row r="597" spans="1:13" x14ac:dyDescent="0.45">
      <c r="A597" s="1">
        <v>39969</v>
      </c>
      <c r="B597">
        <v>10.695</v>
      </c>
      <c r="C597">
        <v>10.74</v>
      </c>
      <c r="D597">
        <v>10.3</v>
      </c>
      <c r="E597">
        <v>10.455</v>
      </c>
      <c r="F597" s="13">
        <v>10.233025</v>
      </c>
      <c r="G597">
        <v>8917600</v>
      </c>
      <c r="H597">
        <f t="shared" si="37"/>
        <v>-4.2852701622496658E-3</v>
      </c>
      <c r="I597">
        <f>VLOOKUP(A597,IWM!$A:$H,8,FALSE)</f>
        <v>3.7594610544844365E-4</v>
      </c>
      <c r="J597" s="12">
        <f>VLOOKUP(A597,'Libor 3m USD'!$A$2:$C$9188,3,FALSE)</f>
        <v>6.3249999999999999E-3</v>
      </c>
      <c r="K597">
        <f t="shared" si="36"/>
        <v>7.5189221089688729E-4</v>
      </c>
      <c r="L597" s="14">
        <f t="shared" si="38"/>
        <v>11.529370810647594</v>
      </c>
      <c r="M597">
        <f t="shared" si="39"/>
        <v>10.618229905004041</v>
      </c>
    </row>
    <row r="598" spans="1:13" x14ac:dyDescent="0.45">
      <c r="A598" s="1">
        <v>39972</v>
      </c>
      <c r="B598">
        <v>10.335000000000001</v>
      </c>
      <c r="C598">
        <v>10.53</v>
      </c>
      <c r="D598">
        <v>10.039999999999999</v>
      </c>
      <c r="E598">
        <v>10.25</v>
      </c>
      <c r="F598" s="13">
        <v>10.032372000000001</v>
      </c>
      <c r="G598">
        <v>7211000</v>
      </c>
      <c r="H598">
        <f t="shared" si="37"/>
        <v>-1.9608375822398494E-2</v>
      </c>
      <c r="I598">
        <f>VLOOKUP(A598,IWM!$A:$H,8,FALSE)</f>
        <v>-1.1842088321094124E-2</v>
      </c>
      <c r="J598" s="12">
        <f>VLOOKUP(A598,'Libor 3m USD'!$A$2:$C$9188,3,FALSE)</f>
        <v>6.5000000000000006E-3</v>
      </c>
      <c r="K598">
        <f t="shared" si="36"/>
        <v>-2.3684176642188248E-2</v>
      </c>
      <c r="L598" s="14">
        <f t="shared" si="38"/>
        <v>11.255872516815954</v>
      </c>
      <c r="M598">
        <f t="shared" si="39"/>
        <v>10.366071698979257</v>
      </c>
    </row>
    <row r="599" spans="1:13" x14ac:dyDescent="0.45">
      <c r="A599" s="1">
        <v>39973</v>
      </c>
      <c r="B599">
        <v>10.35</v>
      </c>
      <c r="C599">
        <v>10.525</v>
      </c>
      <c r="D599">
        <v>10.25</v>
      </c>
      <c r="E599">
        <v>10.324999999999999</v>
      </c>
      <c r="F599" s="13">
        <v>10.105779999999999</v>
      </c>
      <c r="G599">
        <v>6223000</v>
      </c>
      <c r="H599">
        <f t="shared" si="37"/>
        <v>7.3171130416613828E-3</v>
      </c>
      <c r="I599">
        <f>VLOOKUP(A599,IWM!$A:$H,8,FALSE)</f>
        <v>4.5650294175882955E-3</v>
      </c>
      <c r="J599" s="12">
        <f>VLOOKUP(A599,'Libor 3m USD'!$A$2:$C$9188,3,FALSE)</f>
        <v>6.4749999999999999E-3</v>
      </c>
      <c r="K599">
        <f t="shared" si="36"/>
        <v>9.130058835176591E-3</v>
      </c>
      <c r="L599" s="14">
        <f t="shared" si="38"/>
        <v>11.358214966608312</v>
      </c>
      <c r="M599">
        <f t="shared" si="39"/>
        <v>10.460057408578251</v>
      </c>
    </row>
    <row r="600" spans="1:13" x14ac:dyDescent="0.45">
      <c r="A600" s="1">
        <v>39974</v>
      </c>
      <c r="B600">
        <v>10.58</v>
      </c>
      <c r="C600">
        <v>10.585000000000001</v>
      </c>
      <c r="D600">
        <v>9.875</v>
      </c>
      <c r="E600">
        <v>10.265000000000001</v>
      </c>
      <c r="F600" s="13">
        <v>10.047053999999999</v>
      </c>
      <c r="G600">
        <v>8102600</v>
      </c>
      <c r="H600">
        <f t="shared" si="37"/>
        <v>-5.8111298682536061E-3</v>
      </c>
      <c r="I600">
        <f>VLOOKUP(A600,IWM!$A:$H,8,FALSE)</f>
        <v>-3.9762238436821251E-3</v>
      </c>
      <c r="J600" s="12">
        <f>VLOOKUP(A600,'Libor 3m USD'!$A$2:$C$9188,3,FALSE)</f>
        <v>6.3875000000000008E-3</v>
      </c>
      <c r="K600">
        <f t="shared" si="36"/>
        <v>-7.9524476873642502E-3</v>
      </c>
      <c r="L600" s="14">
        <f t="shared" si="38"/>
        <v>11.267461169589193</v>
      </c>
      <c r="M600">
        <f t="shared" si="39"/>
        <v>10.376214888269075</v>
      </c>
    </row>
    <row r="601" spans="1:13" x14ac:dyDescent="0.45">
      <c r="A601" s="1">
        <v>39975</v>
      </c>
      <c r="B601">
        <v>10.31</v>
      </c>
      <c r="C601">
        <v>10.59</v>
      </c>
      <c r="D601">
        <v>10.25</v>
      </c>
      <c r="E601">
        <v>10.25</v>
      </c>
      <c r="F601" s="13">
        <v>10.032372000000001</v>
      </c>
      <c r="G601">
        <v>9030800</v>
      </c>
      <c r="H601">
        <f t="shared" si="37"/>
        <v>-1.4613238865839318E-3</v>
      </c>
      <c r="I601">
        <f>VLOOKUP(A601,IWM!$A:$H,8,FALSE)</f>
        <v>3.8024901249644749E-4</v>
      </c>
      <c r="J601" s="12">
        <f>VLOOKUP(A601,'Libor 3m USD'!$A$2:$C$9188,3,FALSE)</f>
        <v>6.2938000000000004E-3</v>
      </c>
      <c r="K601">
        <f t="shared" si="36"/>
        <v>7.6049802499289498E-4</v>
      </c>
      <c r="L601" s="14">
        <f t="shared" si="38"/>
        <v>11.275605286154116</v>
      </c>
      <c r="M601">
        <f t="shared" si="39"/>
        <v>10.383455662283021</v>
      </c>
    </row>
    <row r="602" spans="1:13" x14ac:dyDescent="0.45">
      <c r="A602" s="1">
        <v>39976</v>
      </c>
      <c r="B602">
        <v>10.135</v>
      </c>
      <c r="C602">
        <v>10.345000000000001</v>
      </c>
      <c r="D602">
        <v>9.9849999999999994</v>
      </c>
      <c r="E602">
        <v>10.33</v>
      </c>
      <c r="F602" s="13">
        <v>10.110677000000001</v>
      </c>
      <c r="G602">
        <v>5980800</v>
      </c>
      <c r="H602">
        <f t="shared" si="37"/>
        <v>7.8052329000559695E-3</v>
      </c>
      <c r="I602">
        <f>VLOOKUP(A602,IWM!$A:$H,8,FALSE)</f>
        <v>3.0405435408600301E-3</v>
      </c>
      <c r="J602" s="12">
        <f>VLOOKUP(A602,'Libor 3m USD'!$A$2:$C$9188,3,FALSE)</f>
        <v>6.2438000000000007E-3</v>
      </c>
      <c r="K602">
        <f t="shared" si="36"/>
        <v>6.0810870817200602E-3</v>
      </c>
      <c r="L602" s="14">
        <f t="shared" si="38"/>
        <v>11.34374815137682</v>
      </c>
      <c r="M602">
        <f t="shared" si="39"/>
        <v>10.445949649861623</v>
      </c>
    </row>
    <row r="603" spans="1:13" x14ac:dyDescent="0.45">
      <c r="A603" s="1">
        <v>39979</v>
      </c>
      <c r="B603">
        <v>10.045</v>
      </c>
      <c r="C603">
        <v>10.045</v>
      </c>
      <c r="D603">
        <v>9.5549999999999997</v>
      </c>
      <c r="E603">
        <v>9.7949999999999999</v>
      </c>
      <c r="F603" s="13">
        <v>9.5870329999999999</v>
      </c>
      <c r="G603">
        <v>7696200</v>
      </c>
      <c r="H603">
        <f t="shared" si="37"/>
        <v>-5.1791190639360885E-2</v>
      </c>
      <c r="I603">
        <f>VLOOKUP(A603,IWM!$A:$H,8,FALSE)</f>
        <v>-2.6903951540017457E-2</v>
      </c>
      <c r="J603" s="12">
        <f>VLOOKUP(A603,'Libor 3m USD'!$A$2:$C$9188,3,FALSE)</f>
        <v>6.1438000000000005E-3</v>
      </c>
      <c r="K603">
        <f t="shared" si="36"/>
        <v>-5.3807903080034913E-2</v>
      </c>
      <c r="L603" s="14">
        <f t="shared" si="38"/>
        <v>10.732937208983854</v>
      </c>
      <c r="M603">
        <f t="shared" si="39"/>
        <v>9.8832265338914649</v>
      </c>
    </row>
    <row r="604" spans="1:13" x14ac:dyDescent="0.45">
      <c r="A604" s="1">
        <v>39980</v>
      </c>
      <c r="B604">
        <v>9.9350000000000005</v>
      </c>
      <c r="C604">
        <v>9.9550000000000001</v>
      </c>
      <c r="D604">
        <v>9.3699999999999992</v>
      </c>
      <c r="E604">
        <v>9.4450000000000003</v>
      </c>
      <c r="F604" s="13">
        <v>9.2444629999999997</v>
      </c>
      <c r="G604">
        <v>8896000</v>
      </c>
      <c r="H604">
        <f t="shared" si="37"/>
        <v>-3.5732640119211068E-2</v>
      </c>
      <c r="I604">
        <f>VLOOKUP(A604,IWM!$A:$H,8,FALSE)</f>
        <v>-1.6744613982954237E-2</v>
      </c>
      <c r="J604" s="12">
        <f>VLOOKUP(A604,'Libor 3m USD'!$A$2:$C$9188,3,FALSE)</f>
        <v>6.1312999999999993E-3</v>
      </c>
      <c r="K604">
        <f t="shared" si="36"/>
        <v>-3.3489227965908475E-2</v>
      </c>
      <c r="L604" s="14">
        <f t="shared" si="38"/>
        <v>10.373094813352042</v>
      </c>
      <c r="M604">
        <f t="shared" si="39"/>
        <v>9.5516318611143411</v>
      </c>
    </row>
    <row r="605" spans="1:13" x14ac:dyDescent="0.45">
      <c r="A605" s="1">
        <v>39981</v>
      </c>
      <c r="B605">
        <v>9.4350000000000005</v>
      </c>
      <c r="C605">
        <v>9.77</v>
      </c>
      <c r="D605">
        <v>9.25</v>
      </c>
      <c r="E605">
        <v>9.5299999999999994</v>
      </c>
      <c r="F605" s="13">
        <v>9.3276610000000009</v>
      </c>
      <c r="G605">
        <v>8964400</v>
      </c>
      <c r="H605">
        <f t="shared" si="37"/>
        <v>8.9997655894129558E-3</v>
      </c>
      <c r="I605">
        <f>VLOOKUP(A605,IWM!$A:$H,8,FALSE)</f>
        <v>5.3465235707452763E-3</v>
      </c>
      <c r="J605" s="12">
        <f>VLOOKUP(A605,'Libor 3m USD'!$A$2:$C$9188,3,FALSE)</f>
        <v>6.0999999999999995E-3</v>
      </c>
      <c r="K605">
        <f t="shared" si="36"/>
        <v>1.0693047141490553E-2</v>
      </c>
      <c r="L605" s="14">
        <f t="shared" si="38"/>
        <v>10.483623755985132</v>
      </c>
      <c r="M605">
        <f t="shared" si="39"/>
        <v>9.653176619387235</v>
      </c>
    </row>
    <row r="606" spans="1:13" x14ac:dyDescent="0.45">
      <c r="A606" s="1">
        <v>39982</v>
      </c>
      <c r="B606">
        <v>9.5449999999999999</v>
      </c>
      <c r="C606">
        <v>9.7449999999999992</v>
      </c>
      <c r="D606">
        <v>9.3650000000000002</v>
      </c>
      <c r="E606">
        <v>9.6349999999999998</v>
      </c>
      <c r="F606" s="13">
        <v>9.4304299999999994</v>
      </c>
      <c r="G606">
        <v>6600800</v>
      </c>
      <c r="H606">
        <f t="shared" si="37"/>
        <v>1.1017660268742402E-2</v>
      </c>
      <c r="I606">
        <f>VLOOKUP(A606,IWM!$A:$H,8,FALSE)</f>
        <v>4.5303199865309729E-3</v>
      </c>
      <c r="J606" s="12">
        <f>VLOOKUP(A606,'Libor 3m USD'!$A$2:$C$9188,3,FALSE)</f>
        <v>6.0875E-3</v>
      </c>
      <c r="K606">
        <f t="shared" si="36"/>
        <v>9.0606399730619458E-3</v>
      </c>
      <c r="L606" s="14">
        <f t="shared" si="38"/>
        <v>10.578216880476225</v>
      </c>
      <c r="M606">
        <f t="shared" si="39"/>
        <v>9.7400434785598389</v>
      </c>
    </row>
    <row r="607" spans="1:13" x14ac:dyDescent="0.45">
      <c r="A607" s="1">
        <v>39983</v>
      </c>
      <c r="B607">
        <v>9.91</v>
      </c>
      <c r="C607">
        <v>9.9649999999999999</v>
      </c>
      <c r="D607">
        <v>9.6649999999999991</v>
      </c>
      <c r="E607">
        <v>9.76</v>
      </c>
      <c r="F607" s="13">
        <v>9.5527750000000005</v>
      </c>
      <c r="G607">
        <v>6273200</v>
      </c>
      <c r="H607">
        <f t="shared" si="37"/>
        <v>1.2973427510728719E-2</v>
      </c>
      <c r="I607">
        <f>VLOOKUP(A607,IWM!$A:$H,8,FALSE)</f>
        <v>6.078323813083486E-3</v>
      </c>
      <c r="J607" s="12">
        <f>VLOOKUP(A607,'Libor 3m USD'!$A$2:$C$9188,3,FALSE)</f>
        <v>6.1187999999999998E-3</v>
      </c>
      <c r="K607">
        <f t="shared" si="36"/>
        <v>1.2156647626166972E-2</v>
      </c>
      <c r="L607" s="14">
        <f t="shared" si="38"/>
        <v>10.706413753619772</v>
      </c>
      <c r="M607">
        <f t="shared" si="39"/>
        <v>9.8578460732815909</v>
      </c>
    </row>
    <row r="608" spans="1:13" x14ac:dyDescent="0.45">
      <c r="A608" s="1">
        <v>39986</v>
      </c>
      <c r="B608">
        <v>9.61</v>
      </c>
      <c r="C608">
        <v>9.6300000000000008</v>
      </c>
      <c r="D608">
        <v>9.0399999999999991</v>
      </c>
      <c r="E608">
        <v>9.07</v>
      </c>
      <c r="F608" s="13">
        <v>8.8774250000000006</v>
      </c>
      <c r="G608">
        <v>9953200</v>
      </c>
      <c r="H608">
        <f t="shared" si="37"/>
        <v>-7.069673471844562E-2</v>
      </c>
      <c r="I608">
        <f>VLOOKUP(A608,IWM!$A:$H,8,FALSE)</f>
        <v>-3.5470656752492835E-2</v>
      </c>
      <c r="J608" s="12">
        <f>VLOOKUP(A608,'Libor 3m USD'!$A$2:$C$9188,3,FALSE)</f>
        <v>6.0999999999999995E-3</v>
      </c>
      <c r="K608">
        <f t="shared" si="36"/>
        <v>-7.094131350498567E-2</v>
      </c>
      <c r="L608" s="14">
        <f t="shared" si="38"/>
        <v>9.9464830842059371</v>
      </c>
      <c r="M608">
        <f t="shared" si="39"/>
        <v>9.1579072768989693</v>
      </c>
    </row>
    <row r="609" spans="1:13" x14ac:dyDescent="0.45">
      <c r="A609" s="1">
        <v>39987</v>
      </c>
      <c r="B609">
        <v>9.1549999999999994</v>
      </c>
      <c r="C609">
        <v>9.2100000000000009</v>
      </c>
      <c r="D609">
        <v>8.875</v>
      </c>
      <c r="E609">
        <v>8.93</v>
      </c>
      <c r="F609" s="13">
        <v>8.7403999999999993</v>
      </c>
      <c r="G609">
        <v>6961800</v>
      </c>
      <c r="H609">
        <f t="shared" si="37"/>
        <v>-1.5435219109144915E-2</v>
      </c>
      <c r="I609">
        <f>VLOOKUP(A609,IWM!$A:$H,8,FALSE)</f>
        <v>-8.0825022231997279E-3</v>
      </c>
      <c r="J609" s="12">
        <f>VLOOKUP(A609,'Libor 3m USD'!$A$2:$C$9188,3,FALSE)</f>
        <v>6.0750000000000005E-3</v>
      </c>
      <c r="K609">
        <f t="shared" si="36"/>
        <v>-1.6165004446399456E-2</v>
      </c>
      <c r="L609" s="14">
        <f t="shared" si="38"/>
        <v>9.7853231742995046</v>
      </c>
      <c r="M609">
        <f t="shared" si="39"/>
        <v>9.009303655501208</v>
      </c>
    </row>
    <row r="610" spans="1:13" x14ac:dyDescent="0.45">
      <c r="A610" s="1">
        <v>39988</v>
      </c>
      <c r="B610">
        <v>9.0649999999999995</v>
      </c>
      <c r="C610">
        <v>9.31</v>
      </c>
      <c r="D610">
        <v>8.9749999999999996</v>
      </c>
      <c r="E610">
        <v>9.0649999999999995</v>
      </c>
      <c r="F610" s="13">
        <v>8.8854670000000002</v>
      </c>
      <c r="G610">
        <v>7913200</v>
      </c>
      <c r="H610">
        <f t="shared" si="37"/>
        <v>1.6597295318292238E-2</v>
      </c>
      <c r="I610">
        <f>VLOOKUP(A610,IWM!$A:$H,8,FALSE)</f>
        <v>1.0796463137259016E-2</v>
      </c>
      <c r="J610" s="12">
        <f>VLOOKUP(A610,'Libor 3m USD'!$A$2:$C$9188,3,FALSE)</f>
        <v>6.0438000000000002E-3</v>
      </c>
      <c r="K610">
        <f t="shared" si="36"/>
        <v>2.1592926274518032E-2</v>
      </c>
      <c r="L610" s="14">
        <f t="shared" si="38"/>
        <v>9.9962480450230746</v>
      </c>
      <c r="M610">
        <f t="shared" si="39"/>
        <v>9.2032851755391896</v>
      </c>
    </row>
    <row r="611" spans="1:13" x14ac:dyDescent="0.45">
      <c r="A611" s="1">
        <v>39989</v>
      </c>
      <c r="B611">
        <v>8.9</v>
      </c>
      <c r="C611">
        <v>9.6050000000000004</v>
      </c>
      <c r="D611">
        <v>8.8949999999999996</v>
      </c>
      <c r="E611">
        <v>9.6050000000000004</v>
      </c>
      <c r="F611" s="13">
        <v>9.4147750000000006</v>
      </c>
      <c r="G611">
        <v>9848000</v>
      </c>
      <c r="H611">
        <f t="shared" si="37"/>
        <v>5.957008224778737E-2</v>
      </c>
      <c r="I611">
        <f>VLOOKUP(A611,IWM!$A:$H,8,FALSE)</f>
        <v>2.881922690423E-2</v>
      </c>
      <c r="J611" s="12">
        <f>VLOOKUP(A611,'Libor 3m USD'!$A$2:$C$9188,3,FALSE)</f>
        <v>6.0124999999999996E-3</v>
      </c>
      <c r="K611">
        <f t="shared" si="36"/>
        <v>5.763845380846E-2</v>
      </c>
      <c r="L611" s="14">
        <f t="shared" si="38"/>
        <v>10.572039483539809</v>
      </c>
      <c r="M611">
        <f t="shared" si="39"/>
        <v>9.7331817714231867</v>
      </c>
    </row>
    <row r="612" spans="1:13" x14ac:dyDescent="0.45">
      <c r="A612" s="1">
        <v>39990</v>
      </c>
      <c r="B612">
        <v>9.5050000000000008</v>
      </c>
      <c r="C612">
        <v>9.8000000000000007</v>
      </c>
      <c r="D612">
        <v>9.42</v>
      </c>
      <c r="E612">
        <v>9.6300000000000008</v>
      </c>
      <c r="F612" s="13">
        <v>9.4392759999999996</v>
      </c>
      <c r="G612">
        <v>7171200</v>
      </c>
      <c r="H612">
        <f t="shared" si="37"/>
        <v>2.602398888980284E-3</v>
      </c>
      <c r="I612">
        <f>VLOOKUP(A612,IWM!$A:$H,8,FALSE)</f>
        <v>3.5256847013456216E-3</v>
      </c>
      <c r="J612" s="12">
        <f>VLOOKUP(A612,'Libor 3m USD'!$A$2:$C$9188,3,FALSE)</f>
        <v>5.9750000000000003E-3</v>
      </c>
      <c r="K612">
        <f t="shared" si="36"/>
        <v>7.0513694026912432E-3</v>
      </c>
      <c r="L612" s="14">
        <f t="shared" si="38"/>
        <v>10.646188290170571</v>
      </c>
      <c r="M612">
        <f t="shared" si="39"/>
        <v>9.8012163292240455</v>
      </c>
    </row>
    <row r="613" spans="1:13" x14ac:dyDescent="0.45">
      <c r="A613" s="1">
        <v>39993</v>
      </c>
      <c r="B613">
        <v>9.6950000000000003</v>
      </c>
      <c r="C613">
        <v>9.8000000000000007</v>
      </c>
      <c r="D613">
        <v>9.36</v>
      </c>
      <c r="E613">
        <v>9.6549999999999994</v>
      </c>
      <c r="F613" s="13">
        <v>9.4637820000000001</v>
      </c>
      <c r="G613">
        <v>7381200</v>
      </c>
      <c r="H613">
        <f t="shared" si="37"/>
        <v>2.5961736895923071E-3</v>
      </c>
      <c r="I613">
        <f>VLOOKUP(A613,IWM!$A:$H,8,FALSE)</f>
        <v>0</v>
      </c>
      <c r="J613" s="12">
        <f>VLOOKUP(A613,'Libor 3m USD'!$A$2:$C$9188,3,FALSE)</f>
        <v>5.9687999999999998E-3</v>
      </c>
      <c r="K613">
        <f t="shared" si="36"/>
        <v>0</v>
      </c>
      <c r="L613" s="14">
        <f t="shared" si="38"/>
        <v>10.645786945770743</v>
      </c>
      <c r="M613">
        <f t="shared" si="39"/>
        <v>9.8006146901162943</v>
      </c>
    </row>
    <row r="614" spans="1:13" x14ac:dyDescent="0.45">
      <c r="A614" s="1">
        <v>39994</v>
      </c>
      <c r="B614">
        <v>9.67</v>
      </c>
      <c r="C614">
        <v>9.8149999999999995</v>
      </c>
      <c r="D614">
        <v>9.5</v>
      </c>
      <c r="E614">
        <v>9.6300000000000008</v>
      </c>
      <c r="F614" s="13">
        <v>9.4392759999999996</v>
      </c>
      <c r="G614">
        <v>8059600</v>
      </c>
      <c r="H614">
        <f t="shared" si="37"/>
        <v>-2.5894510249708791E-3</v>
      </c>
      <c r="I614">
        <f>VLOOKUP(A614,IWM!$A:$H,8,FALSE)</f>
        <v>-2.9277405693651781E-3</v>
      </c>
      <c r="J614" s="12">
        <f>VLOOKUP(A614,'Libor 3m USD'!$A$2:$C$9188,3,FALSE)</f>
        <v>5.9499999999999996E-3</v>
      </c>
      <c r="K614">
        <f t="shared" si="36"/>
        <v>-5.8554811387303562E-3</v>
      </c>
      <c r="L614" s="14">
        <f t="shared" si="38"/>
        <v>10.583049411833059</v>
      </c>
      <c r="M614">
        <f t="shared" si="39"/>
        <v>9.7426265046306622</v>
      </c>
    </row>
    <row r="615" spans="1:13" x14ac:dyDescent="0.45">
      <c r="A615" s="1">
        <v>39995</v>
      </c>
      <c r="B615">
        <v>9.7200000000000006</v>
      </c>
      <c r="C615">
        <v>10.055</v>
      </c>
      <c r="D615">
        <v>9.7149999999999999</v>
      </c>
      <c r="E615">
        <v>9.8849999999999998</v>
      </c>
      <c r="F615" s="13">
        <v>9.689228</v>
      </c>
      <c r="G615">
        <v>7904400</v>
      </c>
      <c r="H615">
        <f t="shared" si="37"/>
        <v>2.6479996982819554E-2</v>
      </c>
      <c r="I615">
        <f>VLOOKUP(A615,IWM!$A:$H,8,FALSE)</f>
        <v>1.5465880740481941E-2</v>
      </c>
      <c r="J615" s="12">
        <f>VLOOKUP(A615,'Libor 3m USD'!$A$2:$C$9188,3,FALSE)</f>
        <v>5.875E-3</v>
      </c>
      <c r="K615">
        <f t="shared" si="36"/>
        <v>3.0931761480963882E-2</v>
      </c>
      <c r="L615" s="14">
        <f t="shared" si="38"/>
        <v>10.910002807816799</v>
      </c>
      <c r="M615">
        <f t="shared" si="39"/>
        <v>10.043388687669584</v>
      </c>
    </row>
    <row r="616" spans="1:13" x14ac:dyDescent="0.45">
      <c r="A616" s="1">
        <v>39996</v>
      </c>
      <c r="B616">
        <v>9.5749999999999993</v>
      </c>
      <c r="C616">
        <v>9.5950000000000006</v>
      </c>
      <c r="D616">
        <v>9.1449999999999996</v>
      </c>
      <c r="E616">
        <v>9.2899999999999991</v>
      </c>
      <c r="F616" s="13">
        <v>9.1060119999999998</v>
      </c>
      <c r="G616">
        <v>7796600</v>
      </c>
      <c r="H616">
        <f t="shared" si="37"/>
        <v>-6.0192205199423587E-2</v>
      </c>
      <c r="I616">
        <f>VLOOKUP(A616,IWM!$A:$H,8,FALSE)</f>
        <v>-3.4417479120642969E-2</v>
      </c>
      <c r="J616" s="12">
        <f>VLOOKUP(A616,'Libor 3m USD'!$A$2:$C$9188,3,FALSE)</f>
        <v>5.7749999999999998E-3</v>
      </c>
      <c r="K616">
        <f t="shared" si="36"/>
        <v>-6.8834958241285937E-2</v>
      </c>
      <c r="L616" s="14">
        <f t="shared" si="38"/>
        <v>10.158601930340028</v>
      </c>
      <c r="M616">
        <f t="shared" si="39"/>
        <v>9.3514436659504465</v>
      </c>
    </row>
    <row r="617" spans="1:13" x14ac:dyDescent="0.45">
      <c r="A617" s="1">
        <v>40000</v>
      </c>
      <c r="B617">
        <v>9.0649999999999995</v>
      </c>
      <c r="C617">
        <v>9.16</v>
      </c>
      <c r="D617">
        <v>8.7550000000000008</v>
      </c>
      <c r="E617">
        <v>9.06</v>
      </c>
      <c r="F617" s="13">
        <v>8.8805689999999995</v>
      </c>
      <c r="G617">
        <v>6439800</v>
      </c>
      <c r="H617">
        <f t="shared" si="37"/>
        <v>-2.475759970445901E-2</v>
      </c>
      <c r="I617">
        <f>VLOOKUP(A617,IWM!$A:$H,8,FALSE)</f>
        <v>-8.815989709344163E-3</v>
      </c>
      <c r="J617" s="12">
        <f>VLOOKUP(A617,'Libor 3m USD'!$A$2:$C$9188,3,FALSE)</f>
        <v>5.4812999999999997E-3</v>
      </c>
      <c r="K617">
        <f t="shared" si="36"/>
        <v>-1.7631979418688326E-2</v>
      </c>
      <c r="L617" s="14">
        <f t="shared" si="38"/>
        <v>9.9791027070136167</v>
      </c>
      <c r="M617">
        <f t="shared" si="39"/>
        <v>9.1860032640823341</v>
      </c>
    </row>
    <row r="618" spans="1:13" x14ac:dyDescent="0.45">
      <c r="A618" s="1">
        <v>40001</v>
      </c>
      <c r="B618">
        <v>9.02</v>
      </c>
      <c r="C618">
        <v>9.0649999999999995</v>
      </c>
      <c r="D618">
        <v>8.6649999999999991</v>
      </c>
      <c r="E618">
        <v>8.6649999999999991</v>
      </c>
      <c r="F618" s="13">
        <v>8.4933890000000005</v>
      </c>
      <c r="G618">
        <v>10416600</v>
      </c>
      <c r="H618">
        <f t="shared" si="37"/>
        <v>-4.359855770502985E-2</v>
      </c>
      <c r="I618">
        <f>VLOOKUP(A618,IWM!$A:$H,8,FALSE)</f>
        <v>-2.1628837312188343E-2</v>
      </c>
      <c r="J618" s="12">
        <f>VLOOKUP(A618,'Libor 3m USD'!$A$2:$C$9188,3,FALSE)</f>
        <v>5.3749999999999996E-3</v>
      </c>
      <c r="K618">
        <f t="shared" si="36"/>
        <v>-4.3257674624376685E-2</v>
      </c>
      <c r="L618" s="14">
        <f t="shared" si="38"/>
        <v>9.5470537327381759</v>
      </c>
      <c r="M618">
        <f t="shared" si="39"/>
        <v>8.7880958944268599</v>
      </c>
    </row>
    <row r="619" spans="1:13" x14ac:dyDescent="0.45">
      <c r="A619" s="1">
        <v>40002</v>
      </c>
      <c r="B619">
        <v>8.7200000000000006</v>
      </c>
      <c r="C619">
        <v>8.8000000000000007</v>
      </c>
      <c r="D619">
        <v>8.2650000000000006</v>
      </c>
      <c r="E619">
        <v>8.5449999999999999</v>
      </c>
      <c r="F619" s="13">
        <v>8.3757680000000008</v>
      </c>
      <c r="G619">
        <v>12864000</v>
      </c>
      <c r="H619">
        <f t="shared" si="37"/>
        <v>-1.3848535608106505E-2</v>
      </c>
      <c r="I619">
        <f>VLOOKUP(A619,IWM!$A:$H,8,FALSE)</f>
        <v>-6.8186569737629377E-3</v>
      </c>
      <c r="J619" s="12">
        <f>VLOOKUP(A619,'Libor 3m USD'!$A$2:$C$9188,3,FALSE)</f>
        <v>5.2500000000000003E-3</v>
      </c>
      <c r="K619">
        <f t="shared" si="36"/>
        <v>-1.3637313947525875E-2</v>
      </c>
      <c r="L619" s="14">
        <f t="shared" si="38"/>
        <v>9.4164976549392563</v>
      </c>
      <c r="M619">
        <f t="shared" si="39"/>
        <v>8.6677354891166019</v>
      </c>
    </row>
    <row r="620" spans="1:13" x14ac:dyDescent="0.45">
      <c r="A620" s="1">
        <v>40003</v>
      </c>
      <c r="B620">
        <v>8.6300000000000008</v>
      </c>
      <c r="C620">
        <v>8.67</v>
      </c>
      <c r="D620">
        <v>8.4450000000000003</v>
      </c>
      <c r="E620">
        <v>8.4949999999999992</v>
      </c>
      <c r="F620" s="13">
        <v>8.3267579999999999</v>
      </c>
      <c r="G620">
        <v>5539000</v>
      </c>
      <c r="H620">
        <f t="shared" si="37"/>
        <v>-5.851403716053416E-3</v>
      </c>
      <c r="I620">
        <f>VLOOKUP(A620,IWM!$A:$H,8,FALSE)</f>
        <v>-4.160338124594265E-3</v>
      </c>
      <c r="J620" s="12">
        <f>VLOOKUP(A620,'Libor 3m USD'!$A$2:$C$9188,3,FALSE)</f>
        <v>5.1000000000000004E-3</v>
      </c>
      <c r="K620">
        <f t="shared" si="36"/>
        <v>-8.32067624918853E-3</v>
      </c>
      <c r="L620" s="14">
        <f t="shared" si="38"/>
        <v>9.3377910395364943</v>
      </c>
      <c r="M620">
        <f t="shared" si="39"/>
        <v>8.5951118899721042</v>
      </c>
    </row>
    <row r="621" spans="1:13" x14ac:dyDescent="0.45">
      <c r="A621" s="1">
        <v>40004</v>
      </c>
      <c r="B621">
        <v>8.3650000000000002</v>
      </c>
      <c r="C621">
        <v>8.61</v>
      </c>
      <c r="D621">
        <v>8.2799999999999994</v>
      </c>
      <c r="E621">
        <v>8.5449999999999999</v>
      </c>
      <c r="F621" s="13">
        <v>8.3757680000000008</v>
      </c>
      <c r="G621">
        <v>9644000</v>
      </c>
      <c r="H621">
        <f t="shared" si="37"/>
        <v>5.8858441664813022E-3</v>
      </c>
      <c r="I621">
        <f>VLOOKUP(A621,IWM!$A:$H,8,FALSE)</f>
        <v>4.8050219317186116E-3</v>
      </c>
      <c r="J621" s="12">
        <f>VLOOKUP(A621,'Libor 3m USD'!$A$2:$C$9188,3,FALSE)</f>
        <v>5.0499999999999998E-3</v>
      </c>
      <c r="K621">
        <f t="shared" si="36"/>
        <v>9.6100438634372232E-3</v>
      </c>
      <c r="L621" s="14">
        <f t="shared" si="38"/>
        <v>9.4271756011137509</v>
      </c>
      <c r="M621">
        <f t="shared" si="39"/>
        <v>8.6772150268570023</v>
      </c>
    </row>
    <row r="622" spans="1:13" x14ac:dyDescent="0.45">
      <c r="A622" s="1">
        <v>40007</v>
      </c>
      <c r="B622">
        <v>8.6199999999999992</v>
      </c>
      <c r="C622">
        <v>8.9849999999999994</v>
      </c>
      <c r="D622">
        <v>8.32</v>
      </c>
      <c r="E622">
        <v>8.94</v>
      </c>
      <c r="F622" s="13">
        <v>8.7629420000000007</v>
      </c>
      <c r="G622">
        <v>10203800</v>
      </c>
      <c r="H622">
        <f t="shared" si="37"/>
        <v>4.6225492396637424E-2</v>
      </c>
      <c r="I622">
        <f>VLOOKUP(A622,IWM!$A:$H,8,FALSE)</f>
        <v>2.4116254582211116E-2</v>
      </c>
      <c r="J622" s="12">
        <f>VLOOKUP(A622,'Libor 3m USD'!$A$2:$C$9188,3,FALSE)</f>
        <v>5.0938000000000008E-3</v>
      </c>
      <c r="K622">
        <f t="shared" si="36"/>
        <v>4.8232509164422233E-2</v>
      </c>
      <c r="L622" s="14">
        <f t="shared" si="38"/>
        <v>9.8815165451326958</v>
      </c>
      <c r="M622">
        <f t="shared" si="39"/>
        <v>9.0952363661113118</v>
      </c>
    </row>
    <row r="623" spans="1:13" x14ac:dyDescent="0.45">
      <c r="A623" s="1">
        <v>40008</v>
      </c>
      <c r="B623">
        <v>8.9600000000000009</v>
      </c>
      <c r="C623">
        <v>9.1300000000000008</v>
      </c>
      <c r="D623">
        <v>8.8650000000000002</v>
      </c>
      <c r="E623">
        <v>9.1</v>
      </c>
      <c r="F623" s="13">
        <v>8.9197749999999996</v>
      </c>
      <c r="G623">
        <v>8166200</v>
      </c>
      <c r="H623">
        <f t="shared" si="37"/>
        <v>1.7897299788130372E-2</v>
      </c>
      <c r="I623">
        <f>VLOOKUP(A623,IWM!$A:$H,8,FALSE)</f>
        <v>5.8872506548774961E-3</v>
      </c>
      <c r="J623" s="12">
        <f>VLOOKUP(A623,'Libor 3m USD'!$A$2:$C$9188,3,FALSE)</f>
        <v>5.1313000000000001E-3</v>
      </c>
      <c r="K623">
        <f t="shared" si="36"/>
        <v>1.1774501309754992E-2</v>
      </c>
      <c r="L623" s="14">
        <f t="shared" si="38"/>
        <v>9.9974939571469221</v>
      </c>
      <c r="M623">
        <f t="shared" si="39"/>
        <v>9.2018001626966068</v>
      </c>
    </row>
    <row r="624" spans="1:13" x14ac:dyDescent="0.45">
      <c r="A624" s="1">
        <v>40009</v>
      </c>
      <c r="B624">
        <v>9.4049999999999994</v>
      </c>
      <c r="C624">
        <v>9.83</v>
      </c>
      <c r="D624">
        <v>9.3350000000000009</v>
      </c>
      <c r="E624">
        <v>9.7550000000000008</v>
      </c>
      <c r="F624" s="13">
        <v>9.5618040000000004</v>
      </c>
      <c r="G624">
        <v>8112000</v>
      </c>
      <c r="H624">
        <f t="shared" si="37"/>
        <v>7.1978160884103026E-2</v>
      </c>
      <c r="I624">
        <f>VLOOKUP(A624,IWM!$A:$H,8,FALSE)</f>
        <v>3.8546419437936574E-2</v>
      </c>
      <c r="J624" s="12">
        <f>VLOOKUP(A624,'Libor 3m USD'!$A$2:$C$9188,3,FALSE)</f>
        <v>5.1375000000000006E-3</v>
      </c>
      <c r="K624">
        <f t="shared" si="36"/>
        <v>7.7092838875873149E-2</v>
      </c>
      <c r="L624" s="14">
        <f t="shared" si="38"/>
        <v>10.767852258294619</v>
      </c>
      <c r="M624">
        <f t="shared" si="39"/>
        <v>9.9106585705237027</v>
      </c>
    </row>
    <row r="625" spans="1:13" x14ac:dyDescent="0.45">
      <c r="A625" s="1">
        <v>40010</v>
      </c>
      <c r="B625">
        <v>9.7050000000000001</v>
      </c>
      <c r="C625">
        <v>10.130000000000001</v>
      </c>
      <c r="D625">
        <v>9.6549999999999994</v>
      </c>
      <c r="E625">
        <v>10.02</v>
      </c>
      <c r="F625" s="13">
        <v>9.8215540000000008</v>
      </c>
      <c r="G625">
        <v>7138200</v>
      </c>
      <c r="H625">
        <f t="shared" si="37"/>
        <v>2.7165375906052835E-2</v>
      </c>
      <c r="I625">
        <f>VLOOKUP(A625,IWM!$A:$H,8,FALSE)</f>
        <v>1.2437153564951231E-2</v>
      </c>
      <c r="J625" s="12">
        <f>VLOOKUP(A625,'Libor 3m USD'!$A$2:$C$9188,3,FALSE)</f>
        <v>5.1000000000000004E-3</v>
      </c>
      <c r="K625">
        <f t="shared" si="36"/>
        <v>2.4874307129902462E-2</v>
      </c>
      <c r="L625" s="14">
        <f t="shared" si="38"/>
        <v>11.035289191558544</v>
      </c>
      <c r="M625">
        <f t="shared" si="39"/>
        <v>10.156605146717583</v>
      </c>
    </row>
    <row r="626" spans="1:13" x14ac:dyDescent="0.45">
      <c r="A626" s="1">
        <v>40011</v>
      </c>
      <c r="B626">
        <v>10.074999999999999</v>
      </c>
      <c r="C626">
        <v>10.08</v>
      </c>
      <c r="D626">
        <v>9.8800000000000008</v>
      </c>
      <c r="E626">
        <v>9.9499999999999993</v>
      </c>
      <c r="F626" s="13">
        <v>9.7529430000000001</v>
      </c>
      <c r="G626">
        <v>6021600</v>
      </c>
      <c r="H626">
        <f t="shared" si="37"/>
        <v>-6.9857580582461942E-3</v>
      </c>
      <c r="I626">
        <f>VLOOKUP(A626,IWM!$A:$H,8,FALSE)</f>
        <v>-3.8387103526266175E-3</v>
      </c>
      <c r="J626" s="12">
        <f>VLOOKUP(A626,'Libor 3m USD'!$A$2:$C$9188,3,FALSE)</f>
        <v>5.0375000000000003E-3</v>
      </c>
      <c r="K626">
        <f t="shared" si="36"/>
        <v>-7.6774207052532351E-3</v>
      </c>
      <c r="L626" s="14">
        <f t="shared" si="38"/>
        <v>10.950150620944626</v>
      </c>
      <c r="M626">
        <f t="shared" si="39"/>
        <v>10.078042696833693</v>
      </c>
    </row>
    <row r="627" spans="1:13" x14ac:dyDescent="0.45">
      <c r="A627" s="1">
        <v>40014</v>
      </c>
      <c r="B627">
        <v>10.074999999999999</v>
      </c>
      <c r="C627">
        <v>10.26</v>
      </c>
      <c r="D627">
        <v>9.9949999999999992</v>
      </c>
      <c r="E627">
        <v>10.19</v>
      </c>
      <c r="F627" s="13">
        <v>9.9881899999999995</v>
      </c>
      <c r="G627">
        <v>7991400</v>
      </c>
      <c r="H627">
        <f t="shared" si="37"/>
        <v>2.4120616720511912E-2</v>
      </c>
      <c r="I627">
        <f>VLOOKUP(A627,IWM!$A:$H,8,FALSE)</f>
        <v>1.2331368078690286E-2</v>
      </c>
      <c r="J627" s="12">
        <f>VLOOKUP(A627,'Libor 3m USD'!$A$2:$C$9188,3,FALSE)</f>
        <v>5.0499999999999998E-3</v>
      </c>
      <c r="K627">
        <f t="shared" si="36"/>
        <v>2.4662736157380571E-2</v>
      </c>
      <c r="L627" s="14">
        <f t="shared" si="38"/>
        <v>11.219798493295343</v>
      </c>
      <c r="M627">
        <f t="shared" si="39"/>
        <v>10.326012917859476</v>
      </c>
    </row>
    <row r="628" spans="1:13" x14ac:dyDescent="0.45">
      <c r="A628" s="1">
        <v>40015</v>
      </c>
      <c r="B628">
        <v>10.38</v>
      </c>
      <c r="C628">
        <v>10.39</v>
      </c>
      <c r="D628">
        <v>9.8949999999999996</v>
      </c>
      <c r="E628">
        <v>10.17</v>
      </c>
      <c r="F628" s="13">
        <v>9.9685819999999996</v>
      </c>
      <c r="G628">
        <v>8027600</v>
      </c>
      <c r="H628">
        <f t="shared" si="37"/>
        <v>-1.9631184428809956E-3</v>
      </c>
      <c r="I628">
        <f>VLOOKUP(A628,IWM!$A:$H,8,FALSE)</f>
        <v>-1.7131776092256246E-3</v>
      </c>
      <c r="J628" s="12">
        <f>VLOOKUP(A628,'Libor 3m USD'!$A$2:$C$9188,3,FALSE)</f>
        <v>5.0312999999999998E-3</v>
      </c>
      <c r="K628">
        <f t="shared" si="36"/>
        <v>-3.4263552184512491E-3</v>
      </c>
      <c r="L628" s="14">
        <f t="shared" si="38"/>
        <v>11.180932509583876</v>
      </c>
      <c r="M628">
        <f t="shared" si="39"/>
        <v>10.290036891551013</v>
      </c>
    </row>
    <row r="629" spans="1:13" x14ac:dyDescent="0.45">
      <c r="A629" s="1">
        <v>40016</v>
      </c>
      <c r="B629">
        <v>10.050000000000001</v>
      </c>
      <c r="C629">
        <v>10.445</v>
      </c>
      <c r="D629">
        <v>10.039999999999999</v>
      </c>
      <c r="E629">
        <v>10.295</v>
      </c>
      <c r="F629" s="13">
        <v>10.091106999999999</v>
      </c>
      <c r="G629">
        <v>6492800</v>
      </c>
      <c r="H629">
        <f t="shared" si="37"/>
        <v>1.2291116228968058E-2</v>
      </c>
      <c r="I629">
        <f>VLOOKUP(A629,IWM!$A:$H,8,FALSE)</f>
        <v>7.8171374039557318E-3</v>
      </c>
      <c r="J629" s="12">
        <f>VLOOKUP(A629,'Libor 3m USD'!$A$2:$C$9188,3,FALSE)</f>
        <v>5.0188000000000003E-3</v>
      </c>
      <c r="K629">
        <f t="shared" si="36"/>
        <v>1.5634274807911464E-2</v>
      </c>
      <c r="L629" s="14">
        <f t="shared" si="38"/>
        <v>11.355316777639322</v>
      </c>
      <c r="M629">
        <f t="shared" si="39"/>
        <v>10.450321302971588</v>
      </c>
    </row>
    <row r="630" spans="1:13" x14ac:dyDescent="0.45">
      <c r="A630" s="1">
        <v>40017</v>
      </c>
      <c r="B630">
        <v>10.315</v>
      </c>
      <c r="C630">
        <v>11.074999999999999</v>
      </c>
      <c r="D630">
        <v>10.28</v>
      </c>
      <c r="E630">
        <v>10.965</v>
      </c>
      <c r="F630" s="13">
        <v>10.747840999999999</v>
      </c>
      <c r="G630">
        <v>10437400</v>
      </c>
      <c r="H630">
        <f t="shared" si="37"/>
        <v>6.5080471349674651E-2</v>
      </c>
      <c r="I630">
        <f>VLOOKUP(A630,IWM!$A:$H,8,FALSE)</f>
        <v>3.1592695310504126E-2</v>
      </c>
      <c r="J630" s="12">
        <f>VLOOKUP(A630,'Libor 3m USD'!$A$2:$C$9188,3,FALSE)</f>
        <v>5.0375000000000003E-3</v>
      </c>
      <c r="K630">
        <f t="shared" si="36"/>
        <v>6.3185390621008253E-2</v>
      </c>
      <c r="L630" s="14">
        <f t="shared" si="38"/>
        <v>12.072378826441547</v>
      </c>
      <c r="M630">
        <f t="shared" si="39"/>
        <v>11.110026073337343</v>
      </c>
    </row>
    <row r="631" spans="1:13" x14ac:dyDescent="0.45">
      <c r="A631" s="1">
        <v>40018</v>
      </c>
      <c r="B631">
        <v>10.835000000000001</v>
      </c>
      <c r="C631">
        <v>11.09</v>
      </c>
      <c r="D631">
        <v>10.734999999999999</v>
      </c>
      <c r="E631">
        <v>11.085000000000001</v>
      </c>
      <c r="F631" s="13">
        <v>10.865460000000001</v>
      </c>
      <c r="G631">
        <v>6163600</v>
      </c>
      <c r="H631">
        <f t="shared" si="37"/>
        <v>1.0943500187619248E-2</v>
      </c>
      <c r="I631">
        <f>VLOOKUP(A631,IWM!$A:$H,8,FALSE)</f>
        <v>5.1346856398195584E-3</v>
      </c>
      <c r="J631" s="12">
        <f>VLOOKUP(A631,'Libor 3m USD'!$A$2:$C$9188,3,FALSE)</f>
        <v>5.0188000000000003E-3</v>
      </c>
      <c r="K631">
        <f t="shared" si="36"/>
        <v>1.0269371279639117E-2</v>
      </c>
      <c r="L631" s="14">
        <f t="shared" si="38"/>
        <v>12.195899457319479</v>
      </c>
      <c r="M631">
        <f t="shared" si="39"/>
        <v>11.223478959794432</v>
      </c>
    </row>
    <row r="632" spans="1:13" x14ac:dyDescent="0.45">
      <c r="A632" s="1">
        <v>40021</v>
      </c>
      <c r="B632">
        <v>11.08</v>
      </c>
      <c r="C632">
        <v>11.234999999999999</v>
      </c>
      <c r="D632">
        <v>10.914999999999999</v>
      </c>
      <c r="E632">
        <v>11.185</v>
      </c>
      <c r="F632" s="13">
        <v>10.963481</v>
      </c>
      <c r="G632">
        <v>8257200</v>
      </c>
      <c r="H632">
        <f t="shared" si="37"/>
        <v>9.0213391793811937E-3</v>
      </c>
      <c r="I632">
        <f>VLOOKUP(A632,IWM!$A:$H,8,FALSE)</f>
        <v>5.1087134444685045E-3</v>
      </c>
      <c r="J632" s="12">
        <f>VLOOKUP(A632,'Libor 3m USD'!$A$2:$C$9188,3,FALSE)</f>
        <v>4.9624999999999999E-3</v>
      </c>
      <c r="K632">
        <f t="shared" si="36"/>
        <v>1.0217426888937009E-2</v>
      </c>
      <c r="L632" s="14">
        <f t="shared" si="38"/>
        <v>12.320050402318497</v>
      </c>
      <c r="M632">
        <f t="shared" si="39"/>
        <v>11.337509910249876</v>
      </c>
    </row>
    <row r="633" spans="1:13" x14ac:dyDescent="0.45">
      <c r="A633" s="1">
        <v>40022</v>
      </c>
      <c r="B633">
        <v>11.06</v>
      </c>
      <c r="C633">
        <v>11.275</v>
      </c>
      <c r="D633">
        <v>10.89</v>
      </c>
      <c r="E633">
        <v>11.2</v>
      </c>
      <c r="F633" s="13">
        <v>10.978183</v>
      </c>
      <c r="G633">
        <v>11289400</v>
      </c>
      <c r="H633">
        <f t="shared" si="37"/>
        <v>1.3409974441511707E-3</v>
      </c>
      <c r="I633">
        <f>VLOOKUP(A633,IWM!$A:$H,8,FALSE)</f>
        <v>5.4442642696383992E-4</v>
      </c>
      <c r="J633" s="12">
        <f>VLOOKUP(A633,'Libor 3m USD'!$A$2:$C$9188,3,FALSE)</f>
        <v>4.9125000000000002E-3</v>
      </c>
      <c r="K633">
        <f t="shared" si="36"/>
        <v>1.0888528539276798E-3</v>
      </c>
      <c r="L633" s="14">
        <f t="shared" si="38"/>
        <v>12.333000678015063</v>
      </c>
      <c r="M633">
        <f t="shared" si="39"/>
        <v>11.349206370186444</v>
      </c>
    </row>
    <row r="634" spans="1:13" x14ac:dyDescent="0.45">
      <c r="A634" s="1">
        <v>40023</v>
      </c>
      <c r="B634">
        <v>11.08</v>
      </c>
      <c r="C634">
        <v>11.2</v>
      </c>
      <c r="D634">
        <v>10.97</v>
      </c>
      <c r="E634">
        <v>11.105</v>
      </c>
      <c r="F634" s="13">
        <v>10.885064</v>
      </c>
      <c r="G634">
        <v>7654200</v>
      </c>
      <c r="H634">
        <f t="shared" si="37"/>
        <v>-8.4821868974127579E-3</v>
      </c>
      <c r="I634">
        <f>VLOOKUP(A634,IWM!$A:$H,8,FALSE)</f>
        <v>-5.0794895280285024E-3</v>
      </c>
      <c r="J634" s="12">
        <f>VLOOKUP(A634,'Libor 3m USD'!$A$2:$C$9188,3,FALSE)</f>
        <v>4.875E-3</v>
      </c>
      <c r="K634">
        <f t="shared" si="36"/>
        <v>-1.0158979056057005E-2</v>
      </c>
      <c r="L634" s="14">
        <f t="shared" si="38"/>
        <v>12.207245047879402</v>
      </c>
      <c r="M634">
        <f t="shared" si="39"/>
        <v>11.233262620203885</v>
      </c>
    </row>
    <row r="635" spans="1:13" x14ac:dyDescent="0.45">
      <c r="A635" s="1">
        <v>40024</v>
      </c>
      <c r="B635">
        <v>11.4</v>
      </c>
      <c r="C635">
        <v>11.734999999999999</v>
      </c>
      <c r="D635">
        <v>11.315</v>
      </c>
      <c r="E635">
        <v>11.47</v>
      </c>
      <c r="F635" s="13">
        <v>11.242837</v>
      </c>
      <c r="G635">
        <v>9810200</v>
      </c>
      <c r="H635">
        <f t="shared" si="37"/>
        <v>3.2868249557375107E-2</v>
      </c>
      <c r="I635">
        <f>VLOOKUP(A635,IWM!$A:$H,8,FALSE)</f>
        <v>1.7505405071838398E-2</v>
      </c>
      <c r="J635" s="12">
        <f>VLOOKUP(A635,'Libor 3m USD'!$A$2:$C$9188,3,FALSE)</f>
        <v>4.8313000000000002E-3</v>
      </c>
      <c r="K635">
        <f t="shared" si="36"/>
        <v>3.5010810143676796E-2</v>
      </c>
      <c r="L635" s="14">
        <f t="shared" si="38"/>
        <v>12.634170392866322</v>
      </c>
      <c r="M635">
        <f t="shared" si="39"/>
        <v>11.625909406774108</v>
      </c>
    </row>
    <row r="636" spans="1:13" x14ac:dyDescent="0.45">
      <c r="A636" s="1">
        <v>40025</v>
      </c>
      <c r="B636">
        <v>11.38</v>
      </c>
      <c r="C636">
        <v>11.67</v>
      </c>
      <c r="D636">
        <v>11.345000000000001</v>
      </c>
      <c r="E636">
        <v>11.345000000000001</v>
      </c>
      <c r="F636" s="13">
        <v>11.120310999999999</v>
      </c>
      <c r="G636">
        <v>6658200</v>
      </c>
      <c r="H636">
        <f t="shared" si="37"/>
        <v>-1.0898138966170201E-2</v>
      </c>
      <c r="I636">
        <f>VLOOKUP(A636,IWM!$A:$H,8,FALSE)</f>
        <v>-4.1219882014307263E-3</v>
      </c>
      <c r="J636" s="12">
        <f>VLOOKUP(A636,'Libor 3m USD'!$A$2:$C$9188,3,FALSE)</f>
        <v>4.7938E-3</v>
      </c>
      <c r="K636">
        <f t="shared" si="36"/>
        <v>-8.2439764028614526E-3</v>
      </c>
      <c r="L636" s="14">
        <f t="shared" si="38"/>
        <v>12.529538302108229</v>
      </c>
      <c r="M636">
        <f t="shared" si="39"/>
        <v>11.529406245772863</v>
      </c>
    </row>
    <row r="637" spans="1:13" x14ac:dyDescent="0.45">
      <c r="A637" s="1">
        <v>40028</v>
      </c>
      <c r="B637">
        <v>11.67</v>
      </c>
      <c r="C637">
        <v>11.8</v>
      </c>
      <c r="D637">
        <v>11.41</v>
      </c>
      <c r="E637">
        <v>11.79</v>
      </c>
      <c r="F637" s="13">
        <v>11.556501000000001</v>
      </c>
      <c r="G637">
        <v>9564800</v>
      </c>
      <c r="H637">
        <f t="shared" si="37"/>
        <v>3.9224622404895104E-2</v>
      </c>
      <c r="I637">
        <f>VLOOKUP(A637,IWM!$A:$H,8,FALSE)</f>
        <v>1.7455503549150819E-2</v>
      </c>
      <c r="J637" s="12">
        <f>VLOOKUP(A637,'Libor 3m USD'!$A$2:$C$9188,3,FALSE)</f>
        <v>4.7188000000000004E-3</v>
      </c>
      <c r="K637">
        <f t="shared" si="36"/>
        <v>3.4911007098301639E-2</v>
      </c>
      <c r="L637" s="14">
        <f t="shared" si="38"/>
        <v>12.966484759005738</v>
      </c>
      <c r="M637">
        <f t="shared" si="39"/>
        <v>11.93125889603631</v>
      </c>
    </row>
    <row r="638" spans="1:13" x14ac:dyDescent="0.45">
      <c r="A638" s="1">
        <v>40029</v>
      </c>
      <c r="B638">
        <v>11.645</v>
      </c>
      <c r="C638">
        <v>12.105</v>
      </c>
      <c r="D638">
        <v>11.625</v>
      </c>
      <c r="E638">
        <v>12</v>
      </c>
      <c r="F638" s="13">
        <v>11.76234</v>
      </c>
      <c r="G638">
        <v>8254200</v>
      </c>
      <c r="H638">
        <f t="shared" si="37"/>
        <v>1.7811533092931819E-2</v>
      </c>
      <c r="I638">
        <f>VLOOKUP(A638,IWM!$A:$H,8,FALSE)</f>
        <v>1.0081365171504597E-2</v>
      </c>
      <c r="J638" s="12">
        <f>VLOOKUP(A638,'Libor 3m USD'!$A$2:$C$9188,3,FALSE)</f>
        <v>4.7063000000000001E-3</v>
      </c>
      <c r="K638">
        <f t="shared" si="36"/>
        <v>2.0162730343009194E-2</v>
      </c>
      <c r="L638" s="14">
        <f t="shared" si="38"/>
        <v>13.227435678804616</v>
      </c>
      <c r="M638">
        <f t="shared" si="39"/>
        <v>12.171153036558707</v>
      </c>
    </row>
    <row r="639" spans="1:13" x14ac:dyDescent="0.45">
      <c r="A639" s="1">
        <v>40030</v>
      </c>
      <c r="B639">
        <v>12.04</v>
      </c>
      <c r="C639">
        <v>12.04</v>
      </c>
      <c r="D639">
        <v>11.555</v>
      </c>
      <c r="E639">
        <v>11.785</v>
      </c>
      <c r="F639" s="13">
        <v>11.551598</v>
      </c>
      <c r="G639">
        <v>9395800</v>
      </c>
      <c r="H639">
        <f t="shared" si="37"/>
        <v>-1.7916673042948972E-2</v>
      </c>
      <c r="I639">
        <f>VLOOKUP(A639,IWM!$A:$H,8,FALSE)</f>
        <v>-9.980745630123411E-3</v>
      </c>
      <c r="J639" s="12">
        <f>VLOOKUP(A639,'Libor 3m USD'!$A$2:$C$9188,3,FALSE)</f>
        <v>4.6813000000000002E-3</v>
      </c>
      <c r="K639">
        <f t="shared" si="36"/>
        <v>-1.9961491260246822E-2</v>
      </c>
      <c r="L639" s="14">
        <f t="shared" si="38"/>
        <v>12.96289768377752</v>
      </c>
      <c r="M639">
        <f t="shared" si="39"/>
        <v>11.927513739955183</v>
      </c>
    </row>
    <row r="640" spans="1:13" x14ac:dyDescent="0.45">
      <c r="A640" s="1">
        <v>40031</v>
      </c>
      <c r="B640">
        <v>11.88</v>
      </c>
      <c r="C640">
        <v>11.95</v>
      </c>
      <c r="D640">
        <v>11.39</v>
      </c>
      <c r="E640">
        <v>11.45</v>
      </c>
      <c r="F640" s="13">
        <v>11.223231999999999</v>
      </c>
      <c r="G640">
        <v>6879000</v>
      </c>
      <c r="H640">
        <f t="shared" si="37"/>
        <v>-2.8426023828045377E-2</v>
      </c>
      <c r="I640">
        <f>VLOOKUP(A640,IWM!$A:$H,8,FALSE)</f>
        <v>-1.3972520824424017E-2</v>
      </c>
      <c r="J640" s="12">
        <f>VLOOKUP(A640,'Libor 3m USD'!$A$2:$C$9188,3,FALSE)</f>
        <v>4.6438E-3</v>
      </c>
      <c r="K640">
        <f t="shared" si="36"/>
        <v>-2.7945041648848035E-2</v>
      </c>
      <c r="L640" s="14">
        <f t="shared" si="38"/>
        <v>12.600160287447951</v>
      </c>
      <c r="M640">
        <f t="shared" si="39"/>
        <v>11.59352942581685</v>
      </c>
    </row>
    <row r="641" spans="1:13" x14ac:dyDescent="0.45">
      <c r="A641" s="1">
        <v>40032</v>
      </c>
      <c r="B641">
        <v>11.8</v>
      </c>
      <c r="C641">
        <v>12.31</v>
      </c>
      <c r="D641">
        <v>11.675000000000001</v>
      </c>
      <c r="E641">
        <v>12.03</v>
      </c>
      <c r="F641" s="13">
        <v>11.791745000000001</v>
      </c>
      <c r="G641">
        <v>8695200</v>
      </c>
      <c r="H641">
        <f t="shared" si="37"/>
        <v>5.0655016309027578E-2</v>
      </c>
      <c r="I641">
        <f>VLOOKUP(A641,IWM!$A:$H,8,FALSE)</f>
        <v>2.4036003294289232E-2</v>
      </c>
      <c r="J641" s="12">
        <f>VLOOKUP(A641,'Libor 3m USD'!$A$2:$C$9188,3,FALSE)</f>
        <v>4.6125000000000003E-3</v>
      </c>
      <c r="K641">
        <f t="shared" si="36"/>
        <v>4.8072006588578464E-2</v>
      </c>
      <c r="L641" s="14">
        <f t="shared" si="38"/>
        <v>13.205400269760711</v>
      </c>
      <c r="M641">
        <f t="shared" si="39"/>
        <v>12.150204388108717</v>
      </c>
    </row>
    <row r="642" spans="1:13" x14ac:dyDescent="0.45">
      <c r="A642" s="1">
        <v>40035</v>
      </c>
      <c r="B642">
        <v>11.914999999999999</v>
      </c>
      <c r="C642">
        <v>12.185</v>
      </c>
      <c r="D642">
        <v>11.83</v>
      </c>
      <c r="E642">
        <v>12.06</v>
      </c>
      <c r="F642" s="13">
        <v>11.821152</v>
      </c>
      <c r="G642">
        <v>5803400</v>
      </c>
      <c r="H642">
        <f t="shared" si="37"/>
        <v>2.4938632916502446E-3</v>
      </c>
      <c r="I642">
        <f>VLOOKUP(A642,IWM!$A:$H,8,FALSE)</f>
        <v>1.751675035122302E-3</v>
      </c>
      <c r="J642" s="12">
        <f>VLOOKUP(A642,'Libor 3m USD'!$A$2:$C$9188,3,FALSE)</f>
        <v>4.5874999999999996E-3</v>
      </c>
      <c r="K642">
        <f t="shared" si="36"/>
        <v>3.5033500702446041E-3</v>
      </c>
      <c r="L642" s="14">
        <f t="shared" si="38"/>
        <v>13.251165587094167</v>
      </c>
      <c r="M642">
        <f t="shared" si="39"/>
        <v>12.192091577329421</v>
      </c>
    </row>
    <row r="643" spans="1:13" x14ac:dyDescent="0.45">
      <c r="A643" s="1">
        <v>40036</v>
      </c>
      <c r="B643">
        <v>11.925000000000001</v>
      </c>
      <c r="C643">
        <v>11.975</v>
      </c>
      <c r="D643">
        <v>11.53</v>
      </c>
      <c r="E643">
        <v>11.664999999999999</v>
      </c>
      <c r="F643" s="13">
        <v>11.433975</v>
      </c>
      <c r="G643">
        <v>7711400</v>
      </c>
      <c r="H643">
        <f t="shared" si="37"/>
        <v>-3.2752899209823161E-2</v>
      </c>
      <c r="I643">
        <f>VLOOKUP(A643,IWM!$A:$H,8,FALSE)</f>
        <v>-1.6086987470513625E-2</v>
      </c>
      <c r="J643" s="12">
        <f>VLOOKUP(A643,'Libor 3m USD'!$A$2:$C$9188,3,FALSE)</f>
        <v>4.5437999999999997E-3</v>
      </c>
      <c r="K643">
        <f t="shared" ref="K643:K706" si="40">I643*$Q$2</f>
        <v>-3.217397494102725E-2</v>
      </c>
      <c r="L643" s="14">
        <f t="shared" si="38"/>
        <v>12.82432336964656</v>
      </c>
      <c r="M643">
        <f t="shared" si="39"/>
        <v>11.799144070919121</v>
      </c>
    </row>
    <row r="644" spans="1:13" x14ac:dyDescent="0.45">
      <c r="A644" s="1">
        <v>40037</v>
      </c>
      <c r="B644">
        <v>11.65</v>
      </c>
      <c r="C644">
        <v>12.3</v>
      </c>
      <c r="D644">
        <v>11.645</v>
      </c>
      <c r="E644">
        <v>12.015000000000001</v>
      </c>
      <c r="F644" s="13">
        <v>11.777046</v>
      </c>
      <c r="G644">
        <v>9169200</v>
      </c>
      <c r="H644">
        <f t="shared" ref="H644:H707" si="41">F644/F643-1</f>
        <v>3.0004525985057651E-2</v>
      </c>
      <c r="I644">
        <f>VLOOKUP(A644,IWM!$A:$H,8,FALSE)</f>
        <v>1.5105985334439076E-2</v>
      </c>
      <c r="J644" s="12">
        <f>VLOOKUP(A644,'Libor 3m USD'!$A$2:$C$9188,3,FALSE)</f>
        <v>4.4968999999999999E-3</v>
      </c>
      <c r="K644">
        <f t="shared" si="40"/>
        <v>3.0211970668878152E-2</v>
      </c>
      <c r="L644" s="14">
        <f t="shared" ref="L644:L707" si="42">L643*(1+K644-$Q$1/$Q$3)</f>
        <v>13.211287994503564</v>
      </c>
      <c r="M644">
        <f t="shared" ref="M644:M707" si="43">M643*(1+K644+(1-$Q$2)*J644/$Q$3-$Q$1/$Q$3)</f>
        <v>12.15496410265186</v>
      </c>
    </row>
    <row r="645" spans="1:13" x14ac:dyDescent="0.45">
      <c r="A645" s="1">
        <v>40038</v>
      </c>
      <c r="B645">
        <v>12.185</v>
      </c>
      <c r="C645">
        <v>12.28</v>
      </c>
      <c r="D645">
        <v>11.835000000000001</v>
      </c>
      <c r="E645">
        <v>12.185</v>
      </c>
      <c r="F645" s="13">
        <v>11.943676</v>
      </c>
      <c r="G645">
        <v>8899400</v>
      </c>
      <c r="H645">
        <f t="shared" si="41"/>
        <v>1.414870927735179E-2</v>
      </c>
      <c r="I645">
        <f>VLOOKUP(A645,IWM!$A:$H,8,FALSE)</f>
        <v>8.2280984574700788E-3</v>
      </c>
      <c r="J645" s="12">
        <f>VLOOKUP(A645,'Libor 3m USD'!$A$2:$C$9188,3,FALSE)</f>
        <v>4.4000000000000003E-3</v>
      </c>
      <c r="K645">
        <f t="shared" si="40"/>
        <v>1.6456196914940158E-2</v>
      </c>
      <c r="L645" s="14">
        <f t="shared" si="42"/>
        <v>13.428197506654005</v>
      </c>
      <c r="M645">
        <f t="shared" si="43"/>
        <v>12.3543181330341</v>
      </c>
    </row>
    <row r="646" spans="1:13" x14ac:dyDescent="0.45">
      <c r="A646" s="1">
        <v>40039</v>
      </c>
      <c r="B646">
        <v>12.17</v>
      </c>
      <c r="C646">
        <v>12.185</v>
      </c>
      <c r="D646">
        <v>11.45</v>
      </c>
      <c r="E646">
        <v>11.7</v>
      </c>
      <c r="F646" s="13">
        <v>11.468280999999999</v>
      </c>
      <c r="G646">
        <v>7535200</v>
      </c>
      <c r="H646">
        <f t="shared" si="41"/>
        <v>-3.9803072353938651E-2</v>
      </c>
      <c r="I646">
        <f>VLOOKUP(A646,IWM!$A:$H,8,FALSE)</f>
        <v>-2.0489366677116538E-2</v>
      </c>
      <c r="J646" s="12">
        <f>VLOOKUP(A646,'Libor 3m USD'!$A$2:$C$9188,3,FALSE)</f>
        <v>4.2937999999999995E-3</v>
      </c>
      <c r="K646">
        <f t="shared" si="40"/>
        <v>-4.0978733354233077E-2</v>
      </c>
      <c r="L646" s="14">
        <f t="shared" si="42"/>
        <v>12.877420759869452</v>
      </c>
      <c r="M646">
        <f t="shared" si="43"/>
        <v>11.847377582449576</v>
      </c>
    </row>
    <row r="647" spans="1:13" x14ac:dyDescent="0.45">
      <c r="A647" s="1">
        <v>40042</v>
      </c>
      <c r="B647">
        <v>11.234999999999999</v>
      </c>
      <c r="C647">
        <v>11.26</v>
      </c>
      <c r="D647">
        <v>10.984999999999999</v>
      </c>
      <c r="E647">
        <v>11.045</v>
      </c>
      <c r="F647" s="13">
        <v>10.826256000000001</v>
      </c>
      <c r="G647">
        <v>8549200</v>
      </c>
      <c r="H647">
        <f t="shared" si="41"/>
        <v>-5.5982670811780655E-2</v>
      </c>
      <c r="I647">
        <f>VLOOKUP(A647,IWM!$A:$H,8,FALSE)</f>
        <v>-2.818641612018824E-2</v>
      </c>
      <c r="J647" s="12">
        <f>VLOOKUP(A647,'Libor 3m USD'!$A$2:$C$9188,3,FALSE)</f>
        <v>4.3125000000000004E-3</v>
      </c>
      <c r="K647">
        <f t="shared" si="40"/>
        <v>-5.637283224037648E-2</v>
      </c>
      <c r="L647" s="14">
        <f t="shared" si="42"/>
        <v>12.150998621362293</v>
      </c>
      <c r="M647">
        <f t="shared" si="43"/>
        <v>11.178857980875362</v>
      </c>
    </row>
    <row r="648" spans="1:13" x14ac:dyDescent="0.45">
      <c r="A648" s="1">
        <v>40043</v>
      </c>
      <c r="B648">
        <v>11.19</v>
      </c>
      <c r="C648">
        <v>11.465</v>
      </c>
      <c r="D648">
        <v>11.074999999999999</v>
      </c>
      <c r="E648">
        <v>11.335000000000001</v>
      </c>
      <c r="F648" s="13">
        <v>11.110512999999999</v>
      </c>
      <c r="G648">
        <v>4909400</v>
      </c>
      <c r="H648">
        <f t="shared" si="41"/>
        <v>2.6256260705455281E-2</v>
      </c>
      <c r="I648">
        <f>VLOOKUP(A648,IWM!$A:$H,8,FALSE)</f>
        <v>1.3315942879119191E-2</v>
      </c>
      <c r="J648" s="12">
        <f>VLOOKUP(A648,'Libor 3m USD'!$A$2:$C$9188,3,FALSE)</f>
        <v>4.2500000000000003E-3</v>
      </c>
      <c r="K648">
        <f t="shared" si="40"/>
        <v>2.6631885758238383E-2</v>
      </c>
      <c r="L648" s="14">
        <f t="shared" si="42"/>
        <v>12.474144555134199</v>
      </c>
      <c r="M648">
        <f t="shared" si="43"/>
        <v>11.475962092000888</v>
      </c>
    </row>
    <row r="649" spans="1:13" x14ac:dyDescent="0.45">
      <c r="A649" s="1">
        <v>40044</v>
      </c>
      <c r="B649">
        <v>11.07</v>
      </c>
      <c r="C649">
        <v>11.625</v>
      </c>
      <c r="D649">
        <v>11.035</v>
      </c>
      <c r="E649">
        <v>11.59</v>
      </c>
      <c r="F649" s="13">
        <v>11.36046</v>
      </c>
      <c r="G649">
        <v>7275200</v>
      </c>
      <c r="H649">
        <f t="shared" si="41"/>
        <v>2.2496440983418298E-2</v>
      </c>
      <c r="I649">
        <f>VLOOKUP(A649,IWM!$A:$H,8,FALSE)</f>
        <v>1.2241243584333317E-2</v>
      </c>
      <c r="J649" s="12">
        <f>VLOOKUP(A649,'Libor 3m USD'!$A$2:$C$9188,3,FALSE)</f>
        <v>4.1875000000000002E-3</v>
      </c>
      <c r="K649">
        <f t="shared" si="40"/>
        <v>2.4482487168666633E-2</v>
      </c>
      <c r="L649" s="14">
        <f t="shared" si="42"/>
        <v>12.779072383695866</v>
      </c>
      <c r="M649">
        <f t="shared" si="43"/>
        <v>11.756298864320634</v>
      </c>
    </row>
    <row r="650" spans="1:13" x14ac:dyDescent="0.45">
      <c r="A650" s="1">
        <v>40045</v>
      </c>
      <c r="B650">
        <v>11.565</v>
      </c>
      <c r="C650">
        <v>11.91</v>
      </c>
      <c r="D650">
        <v>11.465</v>
      </c>
      <c r="E650">
        <v>11.865</v>
      </c>
      <c r="F650" s="13">
        <v>11.630013999999999</v>
      </c>
      <c r="G650">
        <v>5308200</v>
      </c>
      <c r="H650">
        <f t="shared" si="41"/>
        <v>2.3727384278453556E-2</v>
      </c>
      <c r="I650">
        <f>VLOOKUP(A650,IWM!$A:$H,8,FALSE)</f>
        <v>1.0848466039591109E-2</v>
      </c>
      <c r="J650" s="12">
        <f>VLOOKUP(A650,'Libor 3m USD'!$A$2:$C$9188,3,FALSE)</f>
        <v>4.0688E-3</v>
      </c>
      <c r="K650">
        <f t="shared" si="40"/>
        <v>2.1696932079182218E-2</v>
      </c>
      <c r="L650" s="14">
        <f t="shared" si="42"/>
        <v>13.055857298495244</v>
      </c>
      <c r="M650">
        <f t="shared" si="43"/>
        <v>12.010741470901294</v>
      </c>
    </row>
    <row r="651" spans="1:13" x14ac:dyDescent="0.45">
      <c r="A651" s="1">
        <v>40046</v>
      </c>
      <c r="B651">
        <v>12.11</v>
      </c>
      <c r="C651">
        <v>12.49</v>
      </c>
      <c r="D651">
        <v>12.085000000000001</v>
      </c>
      <c r="E651">
        <v>12.404999999999999</v>
      </c>
      <c r="F651" s="13">
        <v>12.159321</v>
      </c>
      <c r="G651">
        <v>7363200</v>
      </c>
      <c r="H651">
        <f t="shared" si="41"/>
        <v>4.5512155015462685E-2</v>
      </c>
      <c r="I651">
        <f>VLOOKUP(A651,IWM!$A:$H,8,FALSE)</f>
        <v>2.3046990180296989E-2</v>
      </c>
      <c r="J651" s="12">
        <f>VLOOKUP(A651,'Libor 3m USD'!$A$2:$C$9188,3,FALSE)</f>
        <v>3.9312999999999996E-3</v>
      </c>
      <c r="K651">
        <f t="shared" si="40"/>
        <v>4.6093980360593978E-2</v>
      </c>
      <c r="L651" s="14">
        <f t="shared" si="42"/>
        <v>13.657161543306231</v>
      </c>
      <c r="M651">
        <f t="shared" si="43"/>
        <v>12.563724194155292</v>
      </c>
    </row>
    <row r="652" spans="1:13" x14ac:dyDescent="0.45">
      <c r="A652" s="1">
        <v>40049</v>
      </c>
      <c r="B652">
        <v>12.535</v>
      </c>
      <c r="C652">
        <v>12.67</v>
      </c>
      <c r="D652">
        <v>12.275</v>
      </c>
      <c r="E652">
        <v>12.4</v>
      </c>
      <c r="F652" s="13">
        <v>12.154418</v>
      </c>
      <c r="G652">
        <v>8881400</v>
      </c>
      <c r="H652">
        <f t="shared" si="41"/>
        <v>-4.0322975271400718E-4</v>
      </c>
      <c r="I652">
        <f>VLOOKUP(A652,IWM!$A:$H,8,FALSE)</f>
        <v>-3.439326660774622E-4</v>
      </c>
      <c r="J652" s="12">
        <f>VLOOKUP(A652,'Libor 3m USD'!$A$2:$C$9188,3,FALSE)</f>
        <v>3.8687999999999999E-3</v>
      </c>
      <c r="K652">
        <f t="shared" si="40"/>
        <v>-6.878653321549244E-4</v>
      </c>
      <c r="L652" s="14">
        <f t="shared" si="42"/>
        <v>13.647252402032802</v>
      </c>
      <c r="M652">
        <f t="shared" si="43"/>
        <v>12.554415528299666</v>
      </c>
    </row>
    <row r="653" spans="1:13" x14ac:dyDescent="0.45">
      <c r="A653" s="1">
        <v>40050</v>
      </c>
      <c r="B653">
        <v>12.52</v>
      </c>
      <c r="C653">
        <v>12.765000000000001</v>
      </c>
      <c r="D653">
        <v>12.435</v>
      </c>
      <c r="E653">
        <v>12.494999999999999</v>
      </c>
      <c r="F653" s="13">
        <v>12.247538</v>
      </c>
      <c r="G653">
        <v>6292600</v>
      </c>
      <c r="H653">
        <f t="shared" si="41"/>
        <v>7.6614116776303476E-3</v>
      </c>
      <c r="I653">
        <f>VLOOKUP(A653,IWM!$A:$H,8,FALSE)</f>
        <v>4.3009011118257945E-3</v>
      </c>
      <c r="J653" s="12">
        <f>VLOOKUP(A653,'Libor 3m USD'!$A$2:$C$9188,3,FALSE)</f>
        <v>3.8E-3</v>
      </c>
      <c r="K653">
        <f t="shared" si="40"/>
        <v>8.601802223651589E-3</v>
      </c>
      <c r="L653" s="14">
        <f t="shared" si="42"/>
        <v>13.764128888338091</v>
      </c>
      <c r="M653">
        <f t="shared" si="43"/>
        <v>12.661743533554759</v>
      </c>
    </row>
    <row r="654" spans="1:13" x14ac:dyDescent="0.45">
      <c r="A654" s="1">
        <v>40051</v>
      </c>
      <c r="B654">
        <v>12.46</v>
      </c>
      <c r="C654">
        <v>12.675000000000001</v>
      </c>
      <c r="D654">
        <v>12.365</v>
      </c>
      <c r="E654">
        <v>12.535</v>
      </c>
      <c r="F654" s="13">
        <v>12.286744000000001</v>
      </c>
      <c r="G654">
        <v>5036600</v>
      </c>
      <c r="H654">
        <f t="shared" si="41"/>
        <v>3.2011331583539082E-3</v>
      </c>
      <c r="I654">
        <f>VLOOKUP(A654,IWM!$A:$H,8,FALSE)</f>
        <v>2.2266332600324734E-3</v>
      </c>
      <c r="J654" s="12">
        <f>VLOOKUP(A654,'Libor 3m USD'!$A$2:$C$9188,3,FALSE)</f>
        <v>3.7188E-3</v>
      </c>
      <c r="K654">
        <f t="shared" si="40"/>
        <v>4.4532665200649468E-3</v>
      </c>
      <c r="L654" s="14">
        <f t="shared" si="42"/>
        <v>13.824905336883118</v>
      </c>
      <c r="M654">
        <f t="shared" si="43"/>
        <v>12.717465473327033</v>
      </c>
    </row>
    <row r="655" spans="1:13" x14ac:dyDescent="0.45">
      <c r="A655" s="1">
        <v>40052</v>
      </c>
      <c r="B655">
        <v>12.51</v>
      </c>
      <c r="C655">
        <v>12.605</v>
      </c>
      <c r="D655">
        <v>12.01</v>
      </c>
      <c r="E655">
        <v>12.55</v>
      </c>
      <c r="F655" s="13">
        <v>12.301448000000001</v>
      </c>
      <c r="G655">
        <v>4351000</v>
      </c>
      <c r="H655">
        <f t="shared" si="41"/>
        <v>1.1967369060510435E-3</v>
      </c>
      <c r="I655">
        <f>VLOOKUP(A655,IWM!$A:$H,8,FALSE)</f>
        <v>-1.5381944177883522E-3</v>
      </c>
      <c r="J655" s="12">
        <f>VLOOKUP(A655,'Libor 3m USD'!$A$2:$C$9188,3,FALSE)</f>
        <v>3.6063000000000002E-3</v>
      </c>
      <c r="K655">
        <f t="shared" si="40"/>
        <v>-3.0763888355767044E-3</v>
      </c>
      <c r="L655" s="14">
        <f t="shared" si="42"/>
        <v>13.78185337546492</v>
      </c>
      <c r="M655">
        <f t="shared" si="43"/>
        <v>12.67768018025134</v>
      </c>
    </row>
    <row r="656" spans="1:13" x14ac:dyDescent="0.45">
      <c r="A656" s="1">
        <v>40053</v>
      </c>
      <c r="B656">
        <v>12.775</v>
      </c>
      <c r="C656">
        <v>12.855</v>
      </c>
      <c r="D656">
        <v>12.205</v>
      </c>
      <c r="E656">
        <v>12.375</v>
      </c>
      <c r="F656" s="13">
        <v>12.129913999999999</v>
      </c>
      <c r="G656">
        <v>3865600</v>
      </c>
      <c r="H656">
        <f t="shared" si="41"/>
        <v>-1.3944212096007047E-2</v>
      </c>
      <c r="I656">
        <f>VLOOKUP(A656,IWM!$A:$H,8,FALSE)</f>
        <v>-6.3333068833402173E-3</v>
      </c>
      <c r="J656" s="12">
        <f>VLOOKUP(A656,'Libor 3m USD'!$A$2:$C$9188,3,FALSE)</f>
        <v>3.4749999999999998E-3</v>
      </c>
      <c r="K656">
        <f t="shared" si="40"/>
        <v>-1.2666613766680435E-2</v>
      </c>
      <c r="L656" s="14">
        <f t="shared" si="42"/>
        <v>13.606764407772587</v>
      </c>
      <c r="M656">
        <f t="shared" si="43"/>
        <v>12.516444152346077</v>
      </c>
    </row>
    <row r="657" spans="1:13" x14ac:dyDescent="0.45">
      <c r="A657" s="1">
        <v>40056</v>
      </c>
      <c r="B657">
        <v>12.12</v>
      </c>
      <c r="C657">
        <v>12.18</v>
      </c>
      <c r="D657">
        <v>11.885</v>
      </c>
      <c r="E657">
        <v>12.01</v>
      </c>
      <c r="F657" s="13">
        <v>11.772141</v>
      </c>
      <c r="G657">
        <v>4409000</v>
      </c>
      <c r="H657">
        <f t="shared" si="41"/>
        <v>-2.9495097821798266E-2</v>
      </c>
      <c r="I657">
        <f>VLOOKUP(A657,IWM!$A:$H,8,FALSE)</f>
        <v>-1.4642701661511048E-2</v>
      </c>
      <c r="J657" s="12">
        <f>VLOOKUP(A657,'Libor 3m USD'!$A$2:$C$9188,3,FALSE)</f>
        <v>0</v>
      </c>
      <c r="K657">
        <f t="shared" si="40"/>
        <v>-2.9285403323022097E-2</v>
      </c>
      <c r="L657" s="14">
        <f t="shared" si="42"/>
        <v>13.207771870749491</v>
      </c>
      <c r="M657">
        <f t="shared" si="43"/>
        <v>12.149423187097369</v>
      </c>
    </row>
    <row r="658" spans="1:13" x14ac:dyDescent="0.45">
      <c r="A658" s="1">
        <v>40057</v>
      </c>
      <c r="B658">
        <v>11.865</v>
      </c>
      <c r="C658">
        <v>12.39</v>
      </c>
      <c r="D658">
        <v>11.355</v>
      </c>
      <c r="E658">
        <v>11.414999999999999</v>
      </c>
      <c r="F658" s="13">
        <v>11.188928000000001</v>
      </c>
      <c r="G658">
        <v>11195200</v>
      </c>
      <c r="H658">
        <f t="shared" si="41"/>
        <v>-4.9541795328479243E-2</v>
      </c>
      <c r="I658">
        <f>VLOOKUP(A658,IWM!$A:$H,8,FALSE)</f>
        <v>-2.2377536560957756E-2</v>
      </c>
      <c r="J658" s="12">
        <f>VLOOKUP(A658,'Libor 3m USD'!$A$2:$C$9188,3,FALSE)</f>
        <v>3.3438000000000001E-3</v>
      </c>
      <c r="K658">
        <f t="shared" si="40"/>
        <v>-4.4755073121915512E-2</v>
      </c>
      <c r="L658" s="14">
        <f t="shared" si="42"/>
        <v>12.61615916286171</v>
      </c>
      <c r="M658">
        <f t="shared" si="43"/>
        <v>11.605055638725563</v>
      </c>
    </row>
    <row r="659" spans="1:13" x14ac:dyDescent="0.45">
      <c r="A659" s="1">
        <v>40058</v>
      </c>
      <c r="B659">
        <v>11.35</v>
      </c>
      <c r="C659">
        <v>11.515000000000001</v>
      </c>
      <c r="D659">
        <v>11.275</v>
      </c>
      <c r="E659">
        <v>11.345000000000001</v>
      </c>
      <c r="F659" s="13">
        <v>11.120310999999999</v>
      </c>
      <c r="G659">
        <v>5606800</v>
      </c>
      <c r="H659">
        <f t="shared" si="41"/>
        <v>-6.1325803508612831E-3</v>
      </c>
      <c r="I659">
        <f>VLOOKUP(A659,IWM!$A:$H,8,FALSE)</f>
        <v>-5.0071367283818224E-3</v>
      </c>
      <c r="J659" s="12">
        <f>VLOOKUP(A659,'Libor 3m USD'!$A$2:$C$9188,3,FALSE)</f>
        <v>3.3E-3</v>
      </c>
      <c r="K659">
        <f t="shared" si="40"/>
        <v>-1.0014273456763645E-2</v>
      </c>
      <c r="L659" s="14">
        <f t="shared" si="42"/>
        <v>12.489341885855968</v>
      </c>
      <c r="M659">
        <f t="shared" si="43"/>
        <v>11.488249974934854</v>
      </c>
    </row>
    <row r="660" spans="1:13" x14ac:dyDescent="0.45">
      <c r="A660" s="1">
        <v>40059</v>
      </c>
      <c r="B660">
        <v>11.46</v>
      </c>
      <c r="C660">
        <v>11.615</v>
      </c>
      <c r="D660">
        <v>11.164999999999999</v>
      </c>
      <c r="E660">
        <v>11.605</v>
      </c>
      <c r="F660" s="13">
        <v>11.375163000000001</v>
      </c>
      <c r="G660">
        <v>3920400</v>
      </c>
      <c r="H660">
        <f t="shared" si="41"/>
        <v>2.291770436995888E-2</v>
      </c>
      <c r="I660">
        <f>VLOOKUP(A660,IWM!$A:$H,8,FALSE)</f>
        <v>1.1142864038319322E-2</v>
      </c>
      <c r="J660" s="12">
        <f>VLOOKUP(A660,'Libor 3m USD'!$A$2:$C$9188,3,FALSE)</f>
        <v>3.2188E-3</v>
      </c>
      <c r="K660">
        <f t="shared" si="40"/>
        <v>2.2285728076638645E-2</v>
      </c>
      <c r="L660" s="14">
        <f t="shared" si="42"/>
        <v>12.767205134615583</v>
      </c>
      <c r="M660">
        <f t="shared" si="43"/>
        <v>11.743694161564683</v>
      </c>
    </row>
    <row r="661" spans="1:13" x14ac:dyDescent="0.45">
      <c r="A661" s="1">
        <v>40060</v>
      </c>
      <c r="B661">
        <v>11.565</v>
      </c>
      <c r="C661">
        <v>11.95</v>
      </c>
      <c r="D661">
        <v>11.435</v>
      </c>
      <c r="E661">
        <v>11.914999999999999</v>
      </c>
      <c r="F661" s="13">
        <v>11.679024</v>
      </c>
      <c r="G661">
        <v>4174000</v>
      </c>
      <c r="H661">
        <f t="shared" si="41"/>
        <v>2.6712672161269158E-2</v>
      </c>
      <c r="I661">
        <f>VLOOKUP(A661,IWM!$A:$H,8,FALSE)</f>
        <v>1.4042041737968969E-2</v>
      </c>
      <c r="J661" s="12">
        <f>VLOOKUP(A661,'Libor 3m USD'!$A$2:$C$9188,3,FALSE)</f>
        <v>3.1438E-3</v>
      </c>
      <c r="K661">
        <f t="shared" si="40"/>
        <v>2.8084083475937938E-2</v>
      </c>
      <c r="L661" s="14">
        <f t="shared" si="42"/>
        <v>13.125279086002381</v>
      </c>
      <c r="M661">
        <f t="shared" si="43"/>
        <v>12.072915822839983</v>
      </c>
    </row>
    <row r="662" spans="1:13" x14ac:dyDescent="0.45">
      <c r="A662" s="1">
        <v>40064</v>
      </c>
      <c r="B662">
        <v>12.195</v>
      </c>
      <c r="C662">
        <v>12.21</v>
      </c>
      <c r="D662">
        <v>11.91</v>
      </c>
      <c r="E662">
        <v>12.19</v>
      </c>
      <c r="F662" s="13">
        <v>11.948577</v>
      </c>
      <c r="G662">
        <v>4076400</v>
      </c>
      <c r="H662">
        <f t="shared" si="41"/>
        <v>2.3080096419015872E-2</v>
      </c>
      <c r="I662">
        <f>VLOOKUP(A662,IWM!$A:$H,8,FALSE)</f>
        <v>1.1043100851767074E-2</v>
      </c>
      <c r="J662" s="12">
        <f>VLOOKUP(A662,'Libor 3m USD'!$A$2:$C$9188,3,FALSE)</f>
        <v>3.0187999999999999E-3</v>
      </c>
      <c r="K662">
        <f t="shared" si="40"/>
        <v>2.2086201703534147E-2</v>
      </c>
      <c r="L662" s="14">
        <f t="shared" si="42"/>
        <v>13.414671845123243</v>
      </c>
      <c r="M662">
        <f t="shared" si="43"/>
        <v>12.338960921223638</v>
      </c>
    </row>
    <row r="663" spans="1:13" x14ac:dyDescent="0.45">
      <c r="A663" s="1">
        <v>40065</v>
      </c>
      <c r="B663">
        <v>12.2</v>
      </c>
      <c r="C663">
        <v>12.755000000000001</v>
      </c>
      <c r="D663">
        <v>12.115</v>
      </c>
      <c r="E663">
        <v>12.59</v>
      </c>
      <c r="F663" s="13">
        <v>12.340655999999999</v>
      </c>
      <c r="G663">
        <v>6770400</v>
      </c>
      <c r="H663">
        <f t="shared" si="41"/>
        <v>3.2813865617637994E-2</v>
      </c>
      <c r="I663">
        <f>VLOOKUP(A663,IWM!$A:$H,8,FALSE)</f>
        <v>1.7163387593779555E-2</v>
      </c>
      <c r="J663" s="12">
        <f>VLOOKUP(A663,'Libor 3m USD'!$A$2:$C$9188,3,FALSE)</f>
        <v>2.9869000000000002E-3</v>
      </c>
      <c r="K663">
        <f t="shared" si="40"/>
        <v>3.4326775187559111E-2</v>
      </c>
      <c r="L663" s="14">
        <f t="shared" si="42"/>
        <v>13.874648557930236</v>
      </c>
      <c r="M663">
        <f t="shared" si="43"/>
        <v>12.761906248611675</v>
      </c>
    </row>
    <row r="664" spans="1:13" x14ac:dyDescent="0.45">
      <c r="A664" s="1">
        <v>40066</v>
      </c>
      <c r="B664">
        <v>12.595000000000001</v>
      </c>
      <c r="C664">
        <v>12.984999999999999</v>
      </c>
      <c r="D664">
        <v>12.41</v>
      </c>
      <c r="E664">
        <v>12.93</v>
      </c>
      <c r="F664" s="13">
        <v>12.673921999999999</v>
      </c>
      <c r="G664">
        <v>5691000</v>
      </c>
      <c r="H664">
        <f t="shared" si="41"/>
        <v>2.7005533579414154E-2</v>
      </c>
      <c r="I664">
        <f>VLOOKUP(A664,IWM!$A:$H,8,FALSE)</f>
        <v>1.2442822142413323E-2</v>
      </c>
      <c r="J664" s="12">
        <f>VLOOKUP(A664,'Libor 3m USD'!$A$2:$C$9188,3,FALSE)</f>
        <v>2.9969000000000003E-3</v>
      </c>
      <c r="K664">
        <f t="shared" si="40"/>
        <v>2.4885644284826647E-2</v>
      </c>
      <c r="L664" s="14">
        <f t="shared" si="42"/>
        <v>14.219405074292489</v>
      </c>
      <c r="M664">
        <f t="shared" si="43"/>
        <v>13.078861633838716</v>
      </c>
    </row>
    <row r="665" spans="1:13" x14ac:dyDescent="0.45">
      <c r="A665" s="1">
        <v>40067</v>
      </c>
      <c r="B665">
        <v>13.005000000000001</v>
      </c>
      <c r="C665">
        <v>13.17</v>
      </c>
      <c r="D665">
        <v>12.79</v>
      </c>
      <c r="E665">
        <v>12.92</v>
      </c>
      <c r="F665" s="13">
        <v>12.66412</v>
      </c>
      <c r="G665">
        <v>5426400</v>
      </c>
      <c r="H665">
        <f t="shared" si="41"/>
        <v>-7.7339911039364662E-4</v>
      </c>
      <c r="I665">
        <f>VLOOKUP(A665,IWM!$A:$H,8,FALSE)</f>
        <v>3.3639722285827567E-4</v>
      </c>
      <c r="J665" s="12">
        <f>VLOOKUP(A665,'Libor 3m USD'!$A$2:$C$9188,3,FALSE)</f>
        <v>2.99E-3</v>
      </c>
      <c r="K665">
        <f t="shared" si="40"/>
        <v>6.7279444571655134E-4</v>
      </c>
      <c r="L665" s="14">
        <f t="shared" si="42"/>
        <v>14.228435762047051</v>
      </c>
      <c r="M665">
        <f t="shared" si="43"/>
        <v>13.08701278524747</v>
      </c>
    </row>
    <row r="666" spans="1:13" x14ac:dyDescent="0.45">
      <c r="A666" s="1">
        <v>40070</v>
      </c>
      <c r="B666">
        <v>12.73</v>
      </c>
      <c r="C666">
        <v>13.22</v>
      </c>
      <c r="D666">
        <v>12.69</v>
      </c>
      <c r="E666">
        <v>13.195</v>
      </c>
      <c r="F666" s="13">
        <v>12.933672</v>
      </c>
      <c r="G666">
        <v>6894200</v>
      </c>
      <c r="H666">
        <f t="shared" si="41"/>
        <v>2.128470039765884E-2</v>
      </c>
      <c r="I666">
        <f>VLOOKUP(A666,IWM!$A:$H,8,FALSE)</f>
        <v>1.060272074449875E-2</v>
      </c>
      <c r="J666" s="12">
        <f>VLOOKUP(A666,'Libor 3m USD'!$A$2:$C$9188,3,FALSE)</f>
        <v>2.9499999999999999E-3</v>
      </c>
      <c r="K666">
        <f t="shared" si="40"/>
        <v>2.1205441488997501E-2</v>
      </c>
      <c r="L666" s="14">
        <f t="shared" si="42"/>
        <v>14.529619634635688</v>
      </c>
      <c r="M666">
        <f t="shared" si="43"/>
        <v>13.363882108380096</v>
      </c>
    </row>
    <row r="667" spans="1:13" x14ac:dyDescent="0.45">
      <c r="A667" s="1">
        <v>40071</v>
      </c>
      <c r="B667">
        <v>13.18</v>
      </c>
      <c r="C667">
        <v>13.5</v>
      </c>
      <c r="D667">
        <v>13.085000000000001</v>
      </c>
      <c r="E667">
        <v>13.42</v>
      </c>
      <c r="F667" s="13">
        <v>13.15422</v>
      </c>
      <c r="G667">
        <v>5555000</v>
      </c>
      <c r="H667">
        <f t="shared" si="41"/>
        <v>1.7052233889957913E-2</v>
      </c>
      <c r="I667">
        <f>VLOOKUP(A667,IWM!$A:$H,8,FALSE)</f>
        <v>8.159815065500009E-3</v>
      </c>
      <c r="J667" s="12">
        <f>VLOOKUP(A667,'Libor 3m USD'!$A$2:$C$9188,3,FALSE)</f>
        <v>2.9337999999999999E-3</v>
      </c>
      <c r="K667">
        <f t="shared" si="40"/>
        <v>1.6319630131000018E-2</v>
      </c>
      <c r="L667" s="14">
        <f t="shared" si="42"/>
        <v>14.766189909419721</v>
      </c>
      <c r="M667">
        <f t="shared" si="43"/>
        <v>13.581316341196166</v>
      </c>
    </row>
    <row r="668" spans="1:13" x14ac:dyDescent="0.45">
      <c r="A668" s="1">
        <v>40072</v>
      </c>
      <c r="B668">
        <v>13.545</v>
      </c>
      <c r="C668">
        <v>13.975</v>
      </c>
      <c r="D668">
        <v>13.465</v>
      </c>
      <c r="E668">
        <v>13.975</v>
      </c>
      <c r="F668" s="13">
        <v>13.698226999999999</v>
      </c>
      <c r="G668">
        <v>8023000</v>
      </c>
      <c r="H668">
        <f t="shared" si="41"/>
        <v>4.1356081926560373E-2</v>
      </c>
      <c r="I668">
        <f>VLOOKUP(A668,IWM!$A:$H,8,FALSE)</f>
        <v>2.0647313593379124E-2</v>
      </c>
      <c r="J668" s="12">
        <f>VLOOKUP(A668,'Libor 3m USD'!$A$2:$C$9188,3,FALSE)</f>
        <v>2.9187999999999996E-3</v>
      </c>
      <c r="K668">
        <f t="shared" si="40"/>
        <v>4.1294627186758248E-2</v>
      </c>
      <c r="L668" s="14">
        <f t="shared" si="42"/>
        <v>15.375397554776891</v>
      </c>
      <c r="M668">
        <f t="shared" si="43"/>
        <v>14.14148243600741</v>
      </c>
    </row>
    <row r="669" spans="1:13" x14ac:dyDescent="0.45">
      <c r="A669" s="1">
        <v>40073</v>
      </c>
      <c r="B669">
        <v>13.95</v>
      </c>
      <c r="C669">
        <v>14.225</v>
      </c>
      <c r="D669">
        <v>13.77</v>
      </c>
      <c r="E669">
        <v>13.93</v>
      </c>
      <c r="F669" s="13">
        <v>13.654116999999999</v>
      </c>
      <c r="G669">
        <v>7802600</v>
      </c>
      <c r="H669">
        <f t="shared" si="41"/>
        <v>-3.2201247650517351E-3</v>
      </c>
      <c r="I669">
        <f>VLOOKUP(A669,IWM!$A:$H,8,FALSE)</f>
        <v>-2.10375275070529E-3</v>
      </c>
      <c r="J669" s="12">
        <f>VLOOKUP(A669,'Libor 3m USD'!$A$2:$C$9188,3,FALSE)</f>
        <v>2.9187999999999996E-3</v>
      </c>
      <c r="K669">
        <f t="shared" si="40"/>
        <v>-4.20750550141058E-3</v>
      </c>
      <c r="L669" s="14">
        <f t="shared" si="42"/>
        <v>15.31012585689637</v>
      </c>
      <c r="M669">
        <f t="shared" si="43"/>
        <v>14.081285165137281</v>
      </c>
    </row>
    <row r="670" spans="1:13" x14ac:dyDescent="0.45">
      <c r="A670" s="1">
        <v>40074</v>
      </c>
      <c r="B670">
        <v>14.105</v>
      </c>
      <c r="C670">
        <v>14.12</v>
      </c>
      <c r="D670">
        <v>13.73</v>
      </c>
      <c r="E670">
        <v>14.01</v>
      </c>
      <c r="F670" s="13">
        <v>13.732532000000001</v>
      </c>
      <c r="G670">
        <v>5232000</v>
      </c>
      <c r="H670">
        <f t="shared" si="41"/>
        <v>5.7429565016910988E-3</v>
      </c>
      <c r="I670">
        <f>VLOOKUP(A670,IWM!$A:$H,8,FALSE)</f>
        <v>4.0546001152332867E-3</v>
      </c>
      <c r="J670" s="12">
        <f>VLOOKUP(A670,'Libor 3m USD'!$A$2:$C$9188,3,FALSE)</f>
        <v>2.8938000000000002E-3</v>
      </c>
      <c r="K670">
        <f t="shared" si="40"/>
        <v>8.1092002304665733E-3</v>
      </c>
      <c r="L670" s="14">
        <f t="shared" si="42"/>
        <v>15.433701565580568</v>
      </c>
      <c r="M670">
        <f t="shared" si="43"/>
        <v>14.194780583852886</v>
      </c>
    </row>
    <row r="671" spans="1:13" x14ac:dyDescent="0.45">
      <c r="A671" s="1">
        <v>40077</v>
      </c>
      <c r="B671">
        <v>13.765000000000001</v>
      </c>
      <c r="C671">
        <v>14.05</v>
      </c>
      <c r="D671">
        <v>13.7</v>
      </c>
      <c r="E671">
        <v>13.95</v>
      </c>
      <c r="F671" s="13">
        <v>13.673717</v>
      </c>
      <c r="G671">
        <v>3896400</v>
      </c>
      <c r="H671">
        <f t="shared" si="41"/>
        <v>-4.2828955359435206E-3</v>
      </c>
      <c r="I671">
        <f>VLOOKUP(A671,IWM!$A:$H,8,FALSE)</f>
        <v>-2.7459728419879648E-3</v>
      </c>
      <c r="J671" s="12">
        <f>VLOOKUP(A671,'Libor 3m USD'!$A$2:$C$9188,3,FALSE)</f>
        <v>2.8938000000000002E-3</v>
      </c>
      <c r="K671">
        <f t="shared" si="40"/>
        <v>-5.4919456839759295E-3</v>
      </c>
      <c r="L671" s="14">
        <f t="shared" si="42"/>
        <v>15.348358688828622</v>
      </c>
      <c r="M671">
        <f t="shared" si="43"/>
        <v>14.116125495796759</v>
      </c>
    </row>
    <row r="672" spans="1:13" x14ac:dyDescent="0.45">
      <c r="A672" s="1">
        <v>40078</v>
      </c>
      <c r="B672">
        <v>14.15</v>
      </c>
      <c r="C672">
        <v>14.25</v>
      </c>
      <c r="D672">
        <v>13.95</v>
      </c>
      <c r="E672">
        <v>14.135</v>
      </c>
      <c r="F672" s="13">
        <v>13.855060999999999</v>
      </c>
      <c r="G672">
        <v>3845400</v>
      </c>
      <c r="H672">
        <f t="shared" si="41"/>
        <v>1.3262231476635078E-2</v>
      </c>
      <c r="I672">
        <f>VLOOKUP(A672,IWM!$A:$H,8,FALSE)</f>
        <v>6.8997700191233413E-3</v>
      </c>
      <c r="J672" s="12">
        <f>VLOOKUP(A672,'Libor 3m USD'!$A$2:$C$9188,3,FALSE)</f>
        <v>2.8563E-3</v>
      </c>
      <c r="K672">
        <f t="shared" si="40"/>
        <v>1.3799540038246683E-2</v>
      </c>
      <c r="L672" s="14">
        <f t="shared" si="42"/>
        <v>15.55958037031639</v>
      </c>
      <c r="M672">
        <f t="shared" si="43"/>
        <v>14.310229379675746</v>
      </c>
    </row>
    <row r="673" spans="1:13" x14ac:dyDescent="0.45">
      <c r="A673" s="1">
        <v>40079</v>
      </c>
      <c r="B673">
        <v>14.195</v>
      </c>
      <c r="C673">
        <v>14.41</v>
      </c>
      <c r="D673">
        <v>13.82</v>
      </c>
      <c r="E673">
        <v>13.88</v>
      </c>
      <c r="F673" s="13">
        <v>13.605104000000001</v>
      </c>
      <c r="G673">
        <v>5425200</v>
      </c>
      <c r="H673">
        <f t="shared" si="41"/>
        <v>-1.8040844425008196E-2</v>
      </c>
      <c r="I673">
        <f>VLOOKUP(A673,IWM!$A:$H,8,FALSE)</f>
        <v>-9.5128707863151307E-3</v>
      </c>
      <c r="J673" s="12">
        <f>VLOOKUP(A673,'Libor 3m USD'!$A$2:$C$9188,3,FALSE)</f>
        <v>2.8499999999999997E-3</v>
      </c>
      <c r="K673">
        <f t="shared" si="40"/>
        <v>-1.9025741572630261E-2</v>
      </c>
      <c r="L673" s="14">
        <f t="shared" si="42"/>
        <v>15.262961243729965</v>
      </c>
      <c r="M673">
        <f t="shared" si="43"/>
        <v>14.037265338840122</v>
      </c>
    </row>
    <row r="674" spans="1:13" x14ac:dyDescent="0.45">
      <c r="A674" s="1">
        <v>40080</v>
      </c>
      <c r="B674">
        <v>13.92</v>
      </c>
      <c r="C674">
        <v>14.015000000000001</v>
      </c>
      <c r="D674">
        <v>13.11</v>
      </c>
      <c r="E674">
        <v>13.315</v>
      </c>
      <c r="F674" s="13">
        <v>13.057410000000001</v>
      </c>
      <c r="G674">
        <v>7226800</v>
      </c>
      <c r="H674">
        <f t="shared" si="41"/>
        <v>-4.025650961580296E-2</v>
      </c>
      <c r="I674">
        <f>VLOOKUP(A674,IWM!$A:$H,8,FALSE)</f>
        <v>-2.0022757724625806E-2</v>
      </c>
      <c r="J674" s="12">
        <f>VLOOKUP(A674,'Libor 3m USD'!$A$2:$C$9188,3,FALSE)</f>
        <v>2.8313000000000001E-3</v>
      </c>
      <c r="K674">
        <f t="shared" si="40"/>
        <v>-4.0045515449251612E-2</v>
      </c>
      <c r="L674" s="14">
        <f t="shared" si="42"/>
        <v>14.651172704030882</v>
      </c>
      <c r="M674">
        <f t="shared" si="43"/>
        <v>13.474448917094099</v>
      </c>
    </row>
    <row r="675" spans="1:13" x14ac:dyDescent="0.45">
      <c r="A675" s="1">
        <v>40081</v>
      </c>
      <c r="B675">
        <v>13.195</v>
      </c>
      <c r="C675">
        <v>13.375</v>
      </c>
      <c r="D675">
        <v>13.005000000000001</v>
      </c>
      <c r="E675">
        <v>13.154999999999999</v>
      </c>
      <c r="F675" s="13">
        <v>12.900506</v>
      </c>
      <c r="G675">
        <v>4495400</v>
      </c>
      <c r="H675">
        <f t="shared" si="41"/>
        <v>-1.2016471873059098E-2</v>
      </c>
      <c r="I675">
        <f>VLOOKUP(A675,IWM!$A:$H,8,FALSE)</f>
        <v>-6.1463585823972045E-3</v>
      </c>
      <c r="J675" s="12">
        <f>VLOOKUP(A675,'Libor 3m USD'!$A$2:$C$9188,3,FALSE)</f>
        <v>2.8249999999999998E-3</v>
      </c>
      <c r="K675">
        <f t="shared" si="40"/>
        <v>-1.2292717164794409E-2</v>
      </c>
      <c r="L675" s="14">
        <f t="shared" si="42"/>
        <v>14.470517655892563</v>
      </c>
      <c r="M675">
        <f t="shared" si="43"/>
        <v>13.308152309418666</v>
      </c>
    </row>
    <row r="676" spans="1:13" x14ac:dyDescent="0.45">
      <c r="A676" s="1">
        <v>40084</v>
      </c>
      <c r="B676">
        <v>13.315</v>
      </c>
      <c r="C676">
        <v>13.925000000000001</v>
      </c>
      <c r="D676">
        <v>13.24</v>
      </c>
      <c r="E676">
        <v>13.785</v>
      </c>
      <c r="F676" s="13">
        <v>13.518319</v>
      </c>
      <c r="G676">
        <v>3596200</v>
      </c>
      <c r="H676">
        <f t="shared" si="41"/>
        <v>4.789060212056806E-2</v>
      </c>
      <c r="I676">
        <f>VLOOKUP(A676,IWM!$A:$H,8,FALSE)</f>
        <v>2.3901139881917111E-2</v>
      </c>
      <c r="J676" s="12">
        <f>VLOOKUP(A676,'Libor 3m USD'!$A$2:$C$9188,3,FALSE)</f>
        <v>2.8249999999999998E-3</v>
      </c>
      <c r="K676">
        <f t="shared" si="40"/>
        <v>4.7802279763834221E-2</v>
      </c>
      <c r="L676" s="14">
        <f t="shared" si="42"/>
        <v>15.16169587366049</v>
      </c>
      <c r="M676">
        <f t="shared" si="43"/>
        <v>13.943661444423002</v>
      </c>
    </row>
    <row r="677" spans="1:13" x14ac:dyDescent="0.45">
      <c r="A677" s="1">
        <v>40085</v>
      </c>
      <c r="B677">
        <v>13.785</v>
      </c>
      <c r="C677">
        <v>14.01</v>
      </c>
      <c r="D677">
        <v>13.625</v>
      </c>
      <c r="E677">
        <v>13.66</v>
      </c>
      <c r="F677" s="13">
        <v>13.395737</v>
      </c>
      <c r="G677">
        <v>3543600</v>
      </c>
      <c r="H677">
        <f t="shared" si="41"/>
        <v>-9.067843420472621E-3</v>
      </c>
      <c r="I677">
        <f>VLOOKUP(A677,IWM!$A:$H,8,FALSE)</f>
        <v>-4.4073712556096378E-3</v>
      </c>
      <c r="J677" s="12">
        <f>VLOOKUP(A677,'Libor 3m USD'!$A$2:$C$9188,3,FALSE)</f>
        <v>2.8969E-3</v>
      </c>
      <c r="K677">
        <f t="shared" si="40"/>
        <v>-8.8147425112192757E-3</v>
      </c>
      <c r="L677" s="14">
        <f t="shared" si="42"/>
        <v>15.027477856632503</v>
      </c>
      <c r="M677">
        <f t="shared" si="43"/>
        <v>13.820065713981716</v>
      </c>
    </row>
    <row r="678" spans="1:13" x14ac:dyDescent="0.45">
      <c r="A678" s="1">
        <v>40086</v>
      </c>
      <c r="B678">
        <v>13.72</v>
      </c>
      <c r="C678">
        <v>13.765000000000001</v>
      </c>
      <c r="D678">
        <v>13.015000000000001</v>
      </c>
      <c r="E678">
        <v>13.32</v>
      </c>
      <c r="F678" s="13">
        <v>13.062315999999999</v>
      </c>
      <c r="G678">
        <v>6071800</v>
      </c>
      <c r="H678">
        <f t="shared" si="41"/>
        <v>-2.4890082568805427E-2</v>
      </c>
      <c r="I678">
        <f>VLOOKUP(A678,IWM!$A:$H,8,FALSE)</f>
        <v>-1.2297160615021396E-2</v>
      </c>
      <c r="J678" s="12">
        <f>VLOOKUP(A678,'Libor 3m USD'!$A$2:$C$9188,3,FALSE)</f>
        <v>2.8688000000000003E-3</v>
      </c>
      <c r="K678">
        <f t="shared" si="40"/>
        <v>-2.4594321230042793E-2</v>
      </c>
      <c r="L678" s="14">
        <f t="shared" si="42"/>
        <v>14.657320726887074</v>
      </c>
      <c r="M678">
        <f t="shared" si="43"/>
        <v>13.479492254467928</v>
      </c>
    </row>
    <row r="679" spans="1:13" x14ac:dyDescent="0.45">
      <c r="A679" s="1">
        <v>40087</v>
      </c>
      <c r="B679">
        <v>13.275</v>
      </c>
      <c r="C679">
        <v>13.295</v>
      </c>
      <c r="D679">
        <v>12.47</v>
      </c>
      <c r="E679">
        <v>12.49</v>
      </c>
      <c r="F679" s="13">
        <v>12.248373000000001</v>
      </c>
      <c r="G679">
        <v>5913200</v>
      </c>
      <c r="H679">
        <f t="shared" si="41"/>
        <v>-6.2312303576180339E-2</v>
      </c>
      <c r="I679">
        <f>VLOOKUP(A679,IWM!$A:$H,8,FALSE)</f>
        <v>-2.9880663651931982E-2</v>
      </c>
      <c r="J679" s="12">
        <f>VLOOKUP(A679,'Libor 3m USD'!$A$2:$C$9188,3,FALSE)</f>
        <v>2.8438000000000001E-3</v>
      </c>
      <c r="K679">
        <f t="shared" si="40"/>
        <v>-5.9761327303863965E-2</v>
      </c>
      <c r="L679" s="14">
        <f t="shared" si="42"/>
        <v>13.780827227804052</v>
      </c>
      <c r="M679">
        <f t="shared" si="43"/>
        <v>12.673279635496506</v>
      </c>
    </row>
    <row r="680" spans="1:13" x14ac:dyDescent="0.45">
      <c r="A680" s="1">
        <v>40088</v>
      </c>
      <c r="B680">
        <v>12.244999999999999</v>
      </c>
      <c r="C680">
        <v>12.55</v>
      </c>
      <c r="D680">
        <v>12.13</v>
      </c>
      <c r="E680">
        <v>12.32</v>
      </c>
      <c r="F680" s="13">
        <v>12.081661</v>
      </c>
      <c r="G680">
        <v>5720800</v>
      </c>
      <c r="H680">
        <f t="shared" si="41"/>
        <v>-1.3610950613603956E-2</v>
      </c>
      <c r="I680">
        <f>VLOOKUP(A680,IWM!$A:$H,8,FALSE)</f>
        <v>-7.5289196037400252E-3</v>
      </c>
      <c r="J680" s="12">
        <f>VLOOKUP(A680,'Libor 3m USD'!$A$2:$C$9188,3,FALSE)</f>
        <v>2.8406E-3</v>
      </c>
      <c r="K680">
        <f t="shared" si="40"/>
        <v>-1.505783920748005E-2</v>
      </c>
      <c r="L680" s="14">
        <f t="shared" si="42"/>
        <v>13.572798231949555</v>
      </c>
      <c r="M680">
        <f t="shared" si="43"/>
        <v>12.481826809963492</v>
      </c>
    </row>
    <row r="681" spans="1:13" x14ac:dyDescent="0.45">
      <c r="A681" s="1">
        <v>40091</v>
      </c>
      <c r="B681">
        <v>12.455</v>
      </c>
      <c r="C681">
        <v>12.875</v>
      </c>
      <c r="D681">
        <v>12.36</v>
      </c>
      <c r="E681">
        <v>12.76</v>
      </c>
      <c r="F681" s="13">
        <v>12.513149</v>
      </c>
      <c r="G681">
        <v>4071200</v>
      </c>
      <c r="H681">
        <f t="shared" si="41"/>
        <v>3.5714294582508188E-2</v>
      </c>
      <c r="I681">
        <f>VLOOKUP(A681,IWM!$A:$H,8,FALSE)</f>
        <v>1.7931142590590365E-2</v>
      </c>
      <c r="J681" s="12">
        <f>VLOOKUP(A681,'Libor 3m USD'!$A$2:$C$9188,3,FALSE)</f>
        <v>2.8406E-3</v>
      </c>
      <c r="K681">
        <f t="shared" si="40"/>
        <v>3.5862285181180731E-2</v>
      </c>
      <c r="L681" s="14">
        <f t="shared" si="42"/>
        <v>14.059038119901135</v>
      </c>
      <c r="M681">
        <f t="shared" si="43"/>
        <v>12.928842399620656</v>
      </c>
    </row>
    <row r="682" spans="1:13" x14ac:dyDescent="0.45">
      <c r="A682" s="1">
        <v>40092</v>
      </c>
      <c r="B682">
        <v>12.984999999999999</v>
      </c>
      <c r="C682">
        <v>13.385</v>
      </c>
      <c r="D682">
        <v>12.914999999999999</v>
      </c>
      <c r="E682">
        <v>13.244999999999999</v>
      </c>
      <c r="F682" s="13">
        <v>12.988770000000001</v>
      </c>
      <c r="G682">
        <v>5920400</v>
      </c>
      <c r="H682">
        <f t="shared" si="41"/>
        <v>3.8009696839700347E-2</v>
      </c>
      <c r="I682">
        <f>VLOOKUP(A682,IWM!$A:$H,8,FALSE)</f>
        <v>1.8631249372589753E-2</v>
      </c>
      <c r="J682" s="12">
        <f>VLOOKUP(A682,'Libor 3m USD'!$A$2:$C$9188,3,FALSE)</f>
        <v>2.8406E-3</v>
      </c>
      <c r="K682">
        <f t="shared" si="40"/>
        <v>3.7262498745179506E-2</v>
      </c>
      <c r="L682" s="14">
        <f t="shared" si="42"/>
        <v>14.582383006781196</v>
      </c>
      <c r="M682">
        <f t="shared" si="43"/>
        <v>13.409970239692045</v>
      </c>
    </row>
    <row r="683" spans="1:13" x14ac:dyDescent="0.45">
      <c r="A683" s="1">
        <v>40093</v>
      </c>
      <c r="B683">
        <v>13.19</v>
      </c>
      <c r="C683">
        <v>13.365</v>
      </c>
      <c r="D683">
        <v>13.125</v>
      </c>
      <c r="E683">
        <v>13.27</v>
      </c>
      <c r="F683" s="13">
        <v>13.013284000000001</v>
      </c>
      <c r="G683">
        <v>3470200</v>
      </c>
      <c r="H683">
        <f t="shared" si="41"/>
        <v>1.8873226641167307E-3</v>
      </c>
      <c r="I683">
        <f>VLOOKUP(A683,IWM!$A:$H,8,FALSE)</f>
        <v>3.3259249395101165E-4</v>
      </c>
      <c r="J683" s="12">
        <f>VLOOKUP(A683,'Libor 3m USD'!$A$2:$C$9188,3,FALSE)</f>
        <v>2.8438000000000001E-3</v>
      </c>
      <c r="K683">
        <f t="shared" si="40"/>
        <v>6.6518498790202329E-4</v>
      </c>
      <c r="L683" s="14">
        <f t="shared" si="42"/>
        <v>14.591533256352429</v>
      </c>
      <c r="M683">
        <f t="shared" si="43"/>
        <v>13.418233485541462</v>
      </c>
    </row>
    <row r="684" spans="1:13" x14ac:dyDescent="0.45">
      <c r="A684" s="1">
        <v>40094</v>
      </c>
      <c r="B684">
        <v>13.515000000000001</v>
      </c>
      <c r="C684">
        <v>13.77</v>
      </c>
      <c r="D684">
        <v>13.35</v>
      </c>
      <c r="E684">
        <v>13.5</v>
      </c>
      <c r="F684" s="13">
        <v>13.238833</v>
      </c>
      <c r="G684">
        <v>4962600</v>
      </c>
      <c r="H684">
        <f t="shared" si="41"/>
        <v>1.7332212222525678E-2</v>
      </c>
      <c r="I684">
        <f>VLOOKUP(A684,IWM!$A:$H,8,FALSE)</f>
        <v>9.1422555126434712E-3</v>
      </c>
      <c r="J684" s="12">
        <f>VLOOKUP(A684,'Libor 3m USD'!$A$2:$C$9188,3,FALSE)</f>
        <v>2.8438000000000001E-3</v>
      </c>
      <c r="K684">
        <f t="shared" si="40"/>
        <v>1.8284511025286942E-2</v>
      </c>
      <c r="L684" s="14">
        <f t="shared" si="42"/>
        <v>14.857782229411447</v>
      </c>
      <c r="M684">
        <f t="shared" si="43"/>
        <v>13.662922053844154</v>
      </c>
    </row>
    <row r="685" spans="1:13" x14ac:dyDescent="0.45">
      <c r="A685" s="1">
        <v>40095</v>
      </c>
      <c r="B685">
        <v>13.54</v>
      </c>
      <c r="C685">
        <v>13.855</v>
      </c>
      <c r="D685">
        <v>13.48</v>
      </c>
      <c r="E685">
        <v>13.815</v>
      </c>
      <c r="F685" s="13">
        <v>13.547739999999999</v>
      </c>
      <c r="G685">
        <v>2969600</v>
      </c>
      <c r="H685">
        <f t="shared" si="41"/>
        <v>2.3333401063371673E-2</v>
      </c>
      <c r="I685">
        <f>VLOOKUP(A685,IWM!$A:$H,8,FALSE)</f>
        <v>1.1695074155022578E-2</v>
      </c>
      <c r="J685" s="12">
        <f>VLOOKUP(A685,'Libor 3m USD'!$A$2:$C$9188,3,FALSE)</f>
        <v>2.8438000000000001E-3</v>
      </c>
      <c r="K685">
        <f t="shared" si="40"/>
        <v>2.3390148310045156E-2</v>
      </c>
      <c r="L685" s="14">
        <f t="shared" si="42"/>
        <v>15.204747844509466</v>
      </c>
      <c r="M685">
        <f t="shared" si="43"/>
        <v>13.981830571566887</v>
      </c>
    </row>
    <row r="686" spans="1:13" x14ac:dyDescent="0.45">
      <c r="A686" s="1">
        <v>40098</v>
      </c>
      <c r="B686">
        <v>13.98</v>
      </c>
      <c r="C686">
        <v>14.095000000000001</v>
      </c>
      <c r="D686">
        <v>13.69</v>
      </c>
      <c r="E686">
        <v>13.83</v>
      </c>
      <c r="F686" s="13">
        <v>13.562449000000001</v>
      </c>
      <c r="G686">
        <v>2447400</v>
      </c>
      <c r="H686">
        <f t="shared" si="41"/>
        <v>1.0857161415853689E-3</v>
      </c>
      <c r="I686">
        <f>VLOOKUP(A686,IWM!$A:$H,8,FALSE)</f>
        <v>1.6283059201338546E-4</v>
      </c>
      <c r="J686" s="12">
        <f>VLOOKUP(A686,'Libor 3m USD'!$A$2:$C$9188,3,FALSE)</f>
        <v>2.8438000000000001E-3</v>
      </c>
      <c r="K686">
        <f t="shared" si="40"/>
        <v>3.2566118402677091E-4</v>
      </c>
      <c r="L686" s="14">
        <f t="shared" si="42"/>
        <v>15.209126245836121</v>
      </c>
      <c r="M686">
        <f t="shared" si="43"/>
        <v>13.98569903439819</v>
      </c>
    </row>
    <row r="687" spans="1:13" x14ac:dyDescent="0.45">
      <c r="A687" s="1">
        <v>40099</v>
      </c>
      <c r="B687">
        <v>13.785</v>
      </c>
      <c r="C687">
        <v>13.845000000000001</v>
      </c>
      <c r="D687">
        <v>13.45</v>
      </c>
      <c r="E687">
        <v>13.71</v>
      </c>
      <c r="F687" s="13">
        <v>13.444768</v>
      </c>
      <c r="G687">
        <v>3777600</v>
      </c>
      <c r="H687">
        <f t="shared" si="41"/>
        <v>-8.6769727207822722E-3</v>
      </c>
      <c r="I687">
        <f>VLOOKUP(A687,IWM!$A:$H,8,FALSE)</f>
        <v>-4.2325806524493581E-3</v>
      </c>
      <c r="J687" s="12">
        <f>VLOOKUP(A687,'Libor 3m USD'!$A$2:$C$9188,3,FALSE)</f>
        <v>2.8438000000000001E-3</v>
      </c>
      <c r="K687">
        <f t="shared" si="40"/>
        <v>-8.4651613048987162E-3</v>
      </c>
      <c r="L687" s="14">
        <f t="shared" si="42"/>
        <v>15.079805178940552</v>
      </c>
      <c r="M687">
        <f t="shared" si="43"/>
        <v>13.86662276995254</v>
      </c>
    </row>
    <row r="688" spans="1:13" x14ac:dyDescent="0.45">
      <c r="A688" s="1">
        <v>40100</v>
      </c>
      <c r="B688">
        <v>14.12</v>
      </c>
      <c r="C688">
        <v>14.28</v>
      </c>
      <c r="D688">
        <v>13.875</v>
      </c>
      <c r="E688">
        <v>14.225</v>
      </c>
      <c r="F688" s="13">
        <v>13.949806000000001</v>
      </c>
      <c r="G688">
        <v>3380800</v>
      </c>
      <c r="H688">
        <f t="shared" si="41"/>
        <v>3.7563905900049877E-2</v>
      </c>
      <c r="I688">
        <f>VLOOKUP(A688,IWM!$A:$H,8,FALSE)</f>
        <v>1.9127177751902424E-2</v>
      </c>
      <c r="J688" s="12">
        <f>VLOOKUP(A688,'Libor 3m USD'!$A$2:$C$9188,3,FALSE)</f>
        <v>2.8406E-3</v>
      </c>
      <c r="K688">
        <f t="shared" si="40"/>
        <v>3.8254355503804849E-2</v>
      </c>
      <c r="L688" s="14">
        <f t="shared" si="42"/>
        <v>15.656104922464813</v>
      </c>
      <c r="M688">
        <f t="shared" si="43"/>
        <v>14.396402429710209</v>
      </c>
    </row>
    <row r="689" spans="1:13" x14ac:dyDescent="0.45">
      <c r="A689" s="1">
        <v>40101</v>
      </c>
      <c r="B689">
        <v>14.08</v>
      </c>
      <c r="C689">
        <v>14.275</v>
      </c>
      <c r="D689">
        <v>14</v>
      </c>
      <c r="E689">
        <v>14.215</v>
      </c>
      <c r="F689" s="13">
        <v>13.940001000000001</v>
      </c>
      <c r="G689">
        <v>2923200</v>
      </c>
      <c r="H689">
        <f t="shared" si="41"/>
        <v>-7.0287715829164821E-4</v>
      </c>
      <c r="I689">
        <f>VLOOKUP(A689,IWM!$A:$H,8,FALSE)</f>
        <v>-6.4176686691719276E-4</v>
      </c>
      <c r="J689" s="12">
        <f>VLOOKUP(A689,'Libor 3m USD'!$A$2:$C$9188,3,FALSE)</f>
        <v>2.8406E-3</v>
      </c>
      <c r="K689">
        <f t="shared" si="40"/>
        <v>-1.2835337338343855E-3</v>
      </c>
      <c r="L689" s="14">
        <f t="shared" si="42"/>
        <v>15.635419573351761</v>
      </c>
      <c r="M689">
        <f t="shared" si="43"/>
        <v>14.377219160578266</v>
      </c>
    </row>
    <row r="690" spans="1:13" x14ac:dyDescent="0.45">
      <c r="A690" s="1">
        <v>40102</v>
      </c>
      <c r="B690">
        <v>14.04</v>
      </c>
      <c r="C690">
        <v>14.08</v>
      </c>
      <c r="D690">
        <v>13.675000000000001</v>
      </c>
      <c r="E690">
        <v>13.935</v>
      </c>
      <c r="F690" s="13">
        <v>13.665417</v>
      </c>
      <c r="G690">
        <v>4793400</v>
      </c>
      <c r="H690">
        <f t="shared" si="41"/>
        <v>-1.9697559562585454E-2</v>
      </c>
      <c r="I690">
        <f>VLOOKUP(A690,IWM!$A:$H,8,FALSE)</f>
        <v>-9.9519903470953741E-3</v>
      </c>
      <c r="J690" s="12">
        <f>VLOOKUP(A690,'Libor 3m USD'!$A$2:$C$9188,3,FALSE)</f>
        <v>2.8406E-3</v>
      </c>
      <c r="K690">
        <f t="shared" si="40"/>
        <v>-1.9903980694190748E-2</v>
      </c>
      <c r="L690" s="14">
        <f t="shared" si="42"/>
        <v>15.323623053518407</v>
      </c>
      <c r="M690">
        <f t="shared" si="43"/>
        <v>14.09035120641928</v>
      </c>
    </row>
    <row r="691" spans="1:13" x14ac:dyDescent="0.45">
      <c r="A691" s="1">
        <v>40105</v>
      </c>
      <c r="B691">
        <v>14.015000000000001</v>
      </c>
      <c r="C691">
        <v>14.3</v>
      </c>
      <c r="D691">
        <v>13.785</v>
      </c>
      <c r="E691">
        <v>14.135</v>
      </c>
      <c r="F691" s="13">
        <v>13.861552</v>
      </c>
      <c r="G691">
        <v>5135800</v>
      </c>
      <c r="H691">
        <f t="shared" si="41"/>
        <v>1.4352653856080533E-2</v>
      </c>
      <c r="I691">
        <f>VLOOKUP(A691,IWM!$A:$H,8,FALSE)</f>
        <v>8.2684413099989307E-3</v>
      </c>
      <c r="J691" s="12">
        <f>VLOOKUP(A691,'Libor 3m USD'!$A$2:$C$9188,3,FALSE)</f>
        <v>2.8338E-3</v>
      </c>
      <c r="K691">
        <f t="shared" si="40"/>
        <v>1.6536882619997861E-2</v>
      </c>
      <c r="L691" s="14">
        <f t="shared" si="42"/>
        <v>15.576450333001628</v>
      </c>
      <c r="M691">
        <f t="shared" si="43"/>
        <v>14.322672057165375</v>
      </c>
    </row>
    <row r="692" spans="1:13" x14ac:dyDescent="0.45">
      <c r="A692" s="1">
        <v>40106</v>
      </c>
      <c r="B692">
        <v>14.185</v>
      </c>
      <c r="C692">
        <v>14.205</v>
      </c>
      <c r="D692">
        <v>13.61</v>
      </c>
      <c r="E692">
        <v>13.77</v>
      </c>
      <c r="F692" s="13">
        <v>13.503612</v>
      </c>
      <c r="G692">
        <v>4155800</v>
      </c>
      <c r="H692">
        <f t="shared" si="41"/>
        <v>-2.5822505300993615E-2</v>
      </c>
      <c r="I692">
        <f>VLOOKUP(A692,IWM!$A:$H,8,FALSE)</f>
        <v>-1.3828331259084559E-2</v>
      </c>
      <c r="J692" s="12">
        <f>VLOOKUP(A692,'Libor 3m USD'!$A$2:$C$9188,3,FALSE)</f>
        <v>2.8313000000000001E-3</v>
      </c>
      <c r="K692">
        <f t="shared" si="40"/>
        <v>-2.7656662518169117E-2</v>
      </c>
      <c r="L692" s="14">
        <f t="shared" si="42"/>
        <v>15.145070495457748</v>
      </c>
      <c r="M692">
        <f t="shared" si="43"/>
        <v>13.925853887952345</v>
      </c>
    </row>
    <row r="693" spans="1:13" x14ac:dyDescent="0.45">
      <c r="A693" s="1">
        <v>40107</v>
      </c>
      <c r="B693">
        <v>13.715</v>
      </c>
      <c r="C693">
        <v>14.24</v>
      </c>
      <c r="D693">
        <v>13.35</v>
      </c>
      <c r="E693">
        <v>13.41</v>
      </c>
      <c r="F693" s="13">
        <v>13.150575</v>
      </c>
      <c r="G693">
        <v>5228800</v>
      </c>
      <c r="H693">
        <f t="shared" si="41"/>
        <v>-2.6143893944820085E-2</v>
      </c>
      <c r="I693">
        <f>VLOOKUP(A693,IWM!$A:$H,8,FALSE)</f>
        <v>-1.3533314418826325E-2</v>
      </c>
      <c r="J693" s="12">
        <f>VLOOKUP(A693,'Libor 3m USD'!$A$2:$C$9188,3,FALSE)</f>
        <v>2.8344000000000004E-3</v>
      </c>
      <c r="K693">
        <f t="shared" si="40"/>
        <v>-2.7066628837652651E-2</v>
      </c>
      <c r="L693" s="14">
        <f t="shared" si="42"/>
        <v>14.734573548519226</v>
      </c>
      <c r="M693">
        <f t="shared" si="43"/>
        <v>13.548246354233267</v>
      </c>
    </row>
    <row r="694" spans="1:13" x14ac:dyDescent="0.45">
      <c r="A694" s="1">
        <v>40108</v>
      </c>
      <c r="B694">
        <v>13.38</v>
      </c>
      <c r="C694">
        <v>13.885</v>
      </c>
      <c r="D694">
        <v>13.074999999999999</v>
      </c>
      <c r="E694">
        <v>13.765000000000001</v>
      </c>
      <c r="F694" s="13">
        <v>13.498707</v>
      </c>
      <c r="G694">
        <v>5424200</v>
      </c>
      <c r="H694">
        <f t="shared" si="41"/>
        <v>2.6472758795718088E-2</v>
      </c>
      <c r="I694">
        <f>VLOOKUP(A694,IWM!$A:$H,8,FALSE)</f>
        <v>1.3884284345779374E-2</v>
      </c>
      <c r="J694" s="12">
        <f>VLOOKUP(A694,'Libor 3m USD'!$A$2:$C$9188,3,FALSE)</f>
        <v>2.8219E-3</v>
      </c>
      <c r="K694">
        <f t="shared" si="40"/>
        <v>2.7768568691558748E-2</v>
      </c>
      <c r="L694" s="14">
        <f t="shared" si="42"/>
        <v>15.14317609620754</v>
      </c>
      <c r="M694">
        <f t="shared" si="43"/>
        <v>13.923799302910826</v>
      </c>
    </row>
    <row r="695" spans="1:13" x14ac:dyDescent="0.45">
      <c r="A695" s="1">
        <v>40109</v>
      </c>
      <c r="B695">
        <v>13.83</v>
      </c>
      <c r="C695">
        <v>13.91</v>
      </c>
      <c r="D695">
        <v>13.154999999999999</v>
      </c>
      <c r="E695">
        <v>13.215</v>
      </c>
      <c r="F695" s="13">
        <v>12.959346999999999</v>
      </c>
      <c r="G695">
        <v>5857600</v>
      </c>
      <c r="H695">
        <f t="shared" si="41"/>
        <v>-3.9956419529663112E-2</v>
      </c>
      <c r="I695">
        <f>VLOOKUP(A695,IWM!$A:$H,8,FALSE)</f>
        <v>-2.086712045261796E-2</v>
      </c>
      <c r="J695" s="12">
        <f>VLOOKUP(A695,'Libor 3m USD'!$A$2:$C$9188,3,FALSE)</f>
        <v>2.8188000000000002E-3</v>
      </c>
      <c r="K695">
        <f t="shared" si="40"/>
        <v>-4.173424090523592E-2</v>
      </c>
      <c r="L695" s="14">
        <f t="shared" si="42"/>
        <v>14.510616263235965</v>
      </c>
      <c r="M695">
        <f t="shared" si="43"/>
        <v>13.342019455713764</v>
      </c>
    </row>
    <row r="696" spans="1:13" x14ac:dyDescent="0.45">
      <c r="A696" s="1">
        <v>40112</v>
      </c>
      <c r="B696">
        <v>13.28</v>
      </c>
      <c r="C696">
        <v>13.675000000000001</v>
      </c>
      <c r="D696">
        <v>12.815</v>
      </c>
      <c r="E696">
        <v>12.97</v>
      </c>
      <c r="F696" s="13">
        <v>12.719087</v>
      </c>
      <c r="G696">
        <v>7165400</v>
      </c>
      <c r="H696">
        <f t="shared" si="41"/>
        <v>-1.8539514375222721E-2</v>
      </c>
      <c r="I696">
        <f>VLOOKUP(A696,IWM!$A:$H,8,FALSE)</f>
        <v>-8.9912507414031673E-3</v>
      </c>
      <c r="J696" s="12">
        <f>VLOOKUP(A696,'Libor 3m USD'!$A$2:$C$9188,3,FALSE)</f>
        <v>2.8062999999999999E-3</v>
      </c>
      <c r="K696">
        <f t="shared" si="40"/>
        <v>-1.7982501482806335E-2</v>
      </c>
      <c r="L696" s="14">
        <f t="shared" si="42"/>
        <v>14.249132057565491</v>
      </c>
      <c r="M696">
        <f t="shared" si="43"/>
        <v>13.101445019900982</v>
      </c>
    </row>
    <row r="697" spans="1:13" x14ac:dyDescent="0.45">
      <c r="A697" s="1">
        <v>40113</v>
      </c>
      <c r="B697">
        <v>12.97</v>
      </c>
      <c r="C697">
        <v>13.105</v>
      </c>
      <c r="D697">
        <v>12.585000000000001</v>
      </c>
      <c r="E697">
        <v>12.625</v>
      </c>
      <c r="F697" s="13">
        <v>12.38076</v>
      </c>
      <c r="G697">
        <v>7566600</v>
      </c>
      <c r="H697">
        <f t="shared" si="41"/>
        <v>-2.6599943848170882E-2</v>
      </c>
      <c r="I697">
        <f>VLOOKUP(A697,IWM!$A:$H,8,FALSE)</f>
        <v>-1.2264972799363894E-2</v>
      </c>
      <c r="J697" s="12">
        <f>VLOOKUP(A697,'Libor 3m USD'!$A$2:$C$9188,3,FALSE)</f>
        <v>2.8062999999999999E-3</v>
      </c>
      <c r="K697">
        <f t="shared" si="40"/>
        <v>-2.4529945598727787E-2</v>
      </c>
      <c r="L697" s="14">
        <f t="shared" si="42"/>
        <v>13.899064453703421</v>
      </c>
      <c r="M697">
        <f t="shared" si="43"/>
        <v>12.779427483469323</v>
      </c>
    </row>
    <row r="698" spans="1:13" x14ac:dyDescent="0.45">
      <c r="A698" s="1">
        <v>40114</v>
      </c>
      <c r="B698">
        <v>12.545</v>
      </c>
      <c r="C698">
        <v>12.635</v>
      </c>
      <c r="D698">
        <v>11.685</v>
      </c>
      <c r="E698">
        <v>11.79</v>
      </c>
      <c r="F698" s="13">
        <v>11.561915000000001</v>
      </c>
      <c r="G698">
        <v>8199400</v>
      </c>
      <c r="H698">
        <f t="shared" si="41"/>
        <v>-6.6138508459900658E-2</v>
      </c>
      <c r="I698">
        <f>VLOOKUP(A698,IWM!$A:$H,8,FALSE)</f>
        <v>-3.3338927139909047E-2</v>
      </c>
      <c r="J698" s="12">
        <f>VLOOKUP(A698,'Libor 3m USD'!$A$2:$C$9188,3,FALSE)</f>
        <v>2.8062999999999999E-3</v>
      </c>
      <c r="K698">
        <f t="shared" si="40"/>
        <v>-6.6677854279818094E-2</v>
      </c>
      <c r="L698" s="14">
        <f t="shared" si="42"/>
        <v>12.971780686765687</v>
      </c>
      <c r="M698">
        <f t="shared" si="43"/>
        <v>11.926698602691339</v>
      </c>
    </row>
    <row r="699" spans="1:13" x14ac:dyDescent="0.45">
      <c r="A699" s="1">
        <v>40115</v>
      </c>
      <c r="B699">
        <v>11.99</v>
      </c>
      <c r="C699">
        <v>12.365</v>
      </c>
      <c r="D699">
        <v>11.9</v>
      </c>
      <c r="E699">
        <v>12.23</v>
      </c>
      <c r="F699" s="13">
        <v>11.993402</v>
      </c>
      <c r="G699">
        <v>7578000</v>
      </c>
      <c r="H699">
        <f t="shared" si="41"/>
        <v>3.7319682768814477E-2</v>
      </c>
      <c r="I699">
        <f>VLOOKUP(A699,IWM!$A:$H,8,FALSE)</f>
        <v>1.9003840517722637E-2</v>
      </c>
      <c r="J699" s="12">
        <f>VLOOKUP(A699,'Libor 3m USD'!$A$2:$C$9188,3,FALSE)</f>
        <v>2.8062999999999999E-3</v>
      </c>
      <c r="K699">
        <f t="shared" si="40"/>
        <v>3.8007681035445273E-2</v>
      </c>
      <c r="L699" s="14">
        <f t="shared" si="42"/>
        <v>13.464318974028263</v>
      </c>
      <c r="M699">
        <f t="shared" si="43"/>
        <v>12.379422324341441</v>
      </c>
    </row>
    <row r="700" spans="1:13" x14ac:dyDescent="0.45">
      <c r="A700" s="1">
        <v>40116</v>
      </c>
      <c r="B700">
        <v>12.125</v>
      </c>
      <c r="C700">
        <v>12.154999999999999</v>
      </c>
      <c r="D700">
        <v>11.414999999999999</v>
      </c>
      <c r="E700">
        <v>11.574999999999999</v>
      </c>
      <c r="F700" s="13">
        <v>11.351075</v>
      </c>
      <c r="G700">
        <v>10358400</v>
      </c>
      <c r="H700">
        <f t="shared" si="41"/>
        <v>-5.355669725737533E-2</v>
      </c>
      <c r="I700">
        <f>VLOOKUP(A700,IWM!$A:$H,8,FALSE)</f>
        <v>-2.7283537434381055E-2</v>
      </c>
      <c r="J700" s="12">
        <f>VLOOKUP(A700,'Libor 3m USD'!$A$2:$C$9188,3,FALSE)</f>
        <v>2.8062999999999999E-3</v>
      </c>
      <c r="K700">
        <f t="shared" si="40"/>
        <v>-5.4567074868762111E-2</v>
      </c>
      <c r="L700" s="14">
        <f t="shared" si="42"/>
        <v>12.729102889062183</v>
      </c>
      <c r="M700">
        <f t="shared" si="43"/>
        <v>11.703308916342829</v>
      </c>
    </row>
    <row r="701" spans="1:13" x14ac:dyDescent="0.45">
      <c r="A701" s="1">
        <v>40119</v>
      </c>
      <c r="B701">
        <v>11.685</v>
      </c>
      <c r="C701">
        <v>11.885</v>
      </c>
      <c r="D701">
        <v>11.154999999999999</v>
      </c>
      <c r="E701">
        <v>11.535</v>
      </c>
      <c r="F701" s="13">
        <v>11.311847</v>
      </c>
      <c r="G701">
        <v>10844800</v>
      </c>
      <c r="H701">
        <f t="shared" si="41"/>
        <v>-3.4558841343220736E-3</v>
      </c>
      <c r="I701">
        <f>VLOOKUP(A701,IWM!$A:$H,8,FALSE)</f>
        <v>-1.9527340678169303E-3</v>
      </c>
      <c r="J701" s="12">
        <f>VLOOKUP(A701,'Libor 3m USD'!$A$2:$C$9188,3,FALSE)</f>
        <v>2.7938000000000004E-3</v>
      </c>
      <c r="K701">
        <f t="shared" si="40"/>
        <v>-3.9054681356338605E-3</v>
      </c>
      <c r="L701" s="14">
        <f t="shared" si="42"/>
        <v>12.678909916359753</v>
      </c>
      <c r="M701">
        <f t="shared" si="43"/>
        <v>11.657031071291923</v>
      </c>
    </row>
    <row r="702" spans="1:13" x14ac:dyDescent="0.45">
      <c r="A702" s="1">
        <v>40120</v>
      </c>
      <c r="B702">
        <v>11.385</v>
      </c>
      <c r="C702">
        <v>11.88</v>
      </c>
      <c r="D702">
        <v>11.305</v>
      </c>
      <c r="E702">
        <v>11.855</v>
      </c>
      <c r="F702" s="13">
        <v>11.625658</v>
      </c>
      <c r="G702">
        <v>7377800</v>
      </c>
      <c r="H702">
        <f t="shared" si="41"/>
        <v>2.7741800255961735E-2</v>
      </c>
      <c r="I702">
        <f>VLOOKUP(A702,IWM!$A:$H,8,FALSE)</f>
        <v>1.5119014347154236E-2</v>
      </c>
      <c r="J702" s="12">
        <f>VLOOKUP(A702,'Libor 3m USD'!$A$2:$C$9188,3,FALSE)</f>
        <v>2.7813E-3</v>
      </c>
      <c r="K702">
        <f t="shared" si="40"/>
        <v>3.0238028694308472E-2</v>
      </c>
      <c r="L702" s="14">
        <f t="shared" si="42"/>
        <v>13.0618171834446</v>
      </c>
      <c r="M702">
        <f t="shared" si="43"/>
        <v>12.008948602206191</v>
      </c>
    </row>
    <row r="703" spans="1:13" x14ac:dyDescent="0.45">
      <c r="A703" s="1">
        <v>40121</v>
      </c>
      <c r="B703">
        <v>12.02</v>
      </c>
      <c r="C703">
        <v>12.12</v>
      </c>
      <c r="D703">
        <v>11.54</v>
      </c>
      <c r="E703">
        <v>11.545</v>
      </c>
      <c r="F703" s="13">
        <v>11.321654000000001</v>
      </c>
      <c r="G703">
        <v>7590800</v>
      </c>
      <c r="H703">
        <f t="shared" si="41"/>
        <v>-2.6149401608063783E-2</v>
      </c>
      <c r="I703">
        <f>VLOOKUP(A703,IWM!$A:$H,8,FALSE)</f>
        <v>-1.4368108414152481E-2</v>
      </c>
      <c r="J703" s="12">
        <f>VLOOKUP(A703,'Libor 3m USD'!$A$2:$C$9188,3,FALSE)</f>
        <v>2.7750000000000001E-3</v>
      </c>
      <c r="K703">
        <f t="shared" si="40"/>
        <v>-2.8736216828304961E-2</v>
      </c>
      <c r="L703" s="14">
        <f t="shared" si="42"/>
        <v>12.685977562914683</v>
      </c>
      <c r="M703">
        <f t="shared" si="43"/>
        <v>11.663271891594446</v>
      </c>
    </row>
    <row r="704" spans="1:13" x14ac:dyDescent="0.45">
      <c r="A704" s="1">
        <v>40122</v>
      </c>
      <c r="B704">
        <v>11.83</v>
      </c>
      <c r="C704">
        <v>12.305</v>
      </c>
      <c r="D704">
        <v>11.734999999999999</v>
      </c>
      <c r="E704">
        <v>12.26</v>
      </c>
      <c r="F704" s="13">
        <v>12.022821</v>
      </c>
      <c r="G704">
        <v>6067000</v>
      </c>
      <c r="H704">
        <f t="shared" si="41"/>
        <v>6.1931498701514709E-2</v>
      </c>
      <c r="I704">
        <f>VLOOKUP(A704,IWM!$A:$H,8,FALSE)</f>
        <v>3.1822382609218547E-2</v>
      </c>
      <c r="J704" s="12">
        <f>VLOOKUP(A704,'Libor 3m USD'!$A$2:$C$9188,3,FALSE)</f>
        <v>2.7531000000000001E-3</v>
      </c>
      <c r="K704">
        <f t="shared" si="40"/>
        <v>6.3644765218437094E-2</v>
      </c>
      <c r="L704" s="14">
        <f t="shared" si="42"/>
        <v>13.4928953852551</v>
      </c>
      <c r="M704">
        <f t="shared" si="43"/>
        <v>12.405010984731172</v>
      </c>
    </row>
    <row r="705" spans="1:13" x14ac:dyDescent="0.45">
      <c r="A705" s="1">
        <v>40123</v>
      </c>
      <c r="B705">
        <v>11.99</v>
      </c>
      <c r="C705">
        <v>12.48</v>
      </c>
      <c r="D705">
        <v>11.935</v>
      </c>
      <c r="E705">
        <v>12.265000000000001</v>
      </c>
      <c r="F705" s="13">
        <v>12.027725</v>
      </c>
      <c r="G705">
        <v>5280000</v>
      </c>
      <c r="H705">
        <f t="shared" si="41"/>
        <v>4.0789096003335246E-4</v>
      </c>
      <c r="I705">
        <f>VLOOKUP(A705,IWM!$A:$H,8,FALSE)</f>
        <v>6.8919173326587035E-4</v>
      </c>
      <c r="J705" s="12">
        <f>VLOOKUP(A705,'Libor 3m USD'!$A$2:$C$9188,3,FALSE)</f>
        <v>2.7406000000000002E-3</v>
      </c>
      <c r="K705">
        <f t="shared" si="40"/>
        <v>1.3783834665317407E-3</v>
      </c>
      <c r="L705" s="14">
        <f t="shared" si="42"/>
        <v>13.510985108431049</v>
      </c>
      <c r="M705">
        <f t="shared" si="43"/>
        <v>12.421507288133958</v>
      </c>
    </row>
    <row r="706" spans="1:13" x14ac:dyDescent="0.45">
      <c r="A706" s="1">
        <v>40126</v>
      </c>
      <c r="B706">
        <v>12.484999999999999</v>
      </c>
      <c r="C706">
        <v>12.775</v>
      </c>
      <c r="D706">
        <v>12.484999999999999</v>
      </c>
      <c r="E706">
        <v>12.765000000000001</v>
      </c>
      <c r="F706" s="13">
        <v>12.518053999999999</v>
      </c>
      <c r="G706">
        <v>5065800</v>
      </c>
      <c r="H706">
        <f t="shared" si="41"/>
        <v>4.0766562255122984E-2</v>
      </c>
      <c r="I706">
        <f>VLOOKUP(A706,IWM!$A:$H,8,FALSE)</f>
        <v>1.9627596224309984E-2</v>
      </c>
      <c r="J706" s="12">
        <f>VLOOKUP(A706,'Libor 3m USD'!$A$2:$C$9188,3,FALSE)</f>
        <v>2.725E-3</v>
      </c>
      <c r="K706">
        <f t="shared" si="40"/>
        <v>3.9255192448619969E-2</v>
      </c>
      <c r="L706" s="14">
        <f t="shared" si="42"/>
        <v>14.040852086340369</v>
      </c>
      <c r="M706">
        <f t="shared" si="43"/>
        <v>12.90851335625303</v>
      </c>
    </row>
    <row r="707" spans="1:13" x14ac:dyDescent="0.45">
      <c r="A707" s="1">
        <v>40127</v>
      </c>
      <c r="B707">
        <v>12.715</v>
      </c>
      <c r="C707">
        <v>12.88</v>
      </c>
      <c r="D707">
        <v>12.4</v>
      </c>
      <c r="E707">
        <v>12.565</v>
      </c>
      <c r="F707" s="13">
        <v>12.321922000000001</v>
      </c>
      <c r="G707">
        <v>4603000</v>
      </c>
      <c r="H707">
        <f t="shared" si="41"/>
        <v>-1.5667930494627891E-2</v>
      </c>
      <c r="I707">
        <f>VLOOKUP(A707,IWM!$A:$H,8,FALSE)</f>
        <v>-6.2476174012204844E-3</v>
      </c>
      <c r="J707" s="12">
        <f>VLOOKUP(A707,'Libor 3m USD'!$A$2:$C$9188,3,FALSE)</f>
        <v>2.725E-3</v>
      </c>
      <c r="K707">
        <f t="shared" ref="K707:K770" si="44">I707*$Q$2</f>
        <v>-1.2495234802440969E-2</v>
      </c>
      <c r="L707" s="14">
        <f t="shared" si="42"/>
        <v>13.864879024858615</v>
      </c>
      <c r="M707">
        <f t="shared" si="43"/>
        <v>12.746592234345647</v>
      </c>
    </row>
    <row r="708" spans="1:13" x14ac:dyDescent="0.45">
      <c r="A708" s="1">
        <v>40128</v>
      </c>
      <c r="B708">
        <v>12.815</v>
      </c>
      <c r="C708">
        <v>13.02</v>
      </c>
      <c r="D708">
        <v>12.58</v>
      </c>
      <c r="E708">
        <v>12.78</v>
      </c>
      <c r="F708" s="13">
        <v>12.532762</v>
      </c>
      <c r="G708">
        <v>8394400</v>
      </c>
      <c r="H708">
        <f t="shared" ref="H708:H771" si="45">F708/F707-1</f>
        <v>1.7110966941683126E-2</v>
      </c>
      <c r="I708">
        <f>VLOOKUP(A708,IWM!$A:$H,8,FALSE)</f>
        <v>6.9667413945515566E-3</v>
      </c>
      <c r="J708" s="12">
        <f>VLOOKUP(A708,'Libor 3m USD'!$A$2:$C$9188,3,FALSE)</f>
        <v>2.725E-3</v>
      </c>
      <c r="K708">
        <f t="shared" si="44"/>
        <v>1.3933482789103113E-2</v>
      </c>
      <c r="L708" s="14">
        <f t="shared" ref="L708:L771" si="46">L707*(1+K708-$Q$1/$Q$3)</f>
        <v>14.057542394192987</v>
      </c>
      <c r="M708">
        <f t="shared" ref="M708:M771" si="47">M707*(1+K708+(1-$Q$2)*J708/$Q$3-$Q$1/$Q$3)</f>
        <v>12.923578296394105</v>
      </c>
    </row>
    <row r="709" spans="1:13" x14ac:dyDescent="0.45">
      <c r="A709" s="1">
        <v>40129</v>
      </c>
      <c r="B709">
        <v>12.795</v>
      </c>
      <c r="C709">
        <v>12.97</v>
      </c>
      <c r="D709">
        <v>12.225</v>
      </c>
      <c r="E709">
        <v>12.29</v>
      </c>
      <c r="F709" s="13">
        <v>12.052241</v>
      </c>
      <c r="G709">
        <v>5813600</v>
      </c>
      <c r="H709">
        <f t="shared" si="45"/>
        <v>-3.8341189276553722E-2</v>
      </c>
      <c r="I709">
        <f>VLOOKUP(A709,IWM!$A:$H,8,FALSE)</f>
        <v>-1.8393262073161054E-2</v>
      </c>
      <c r="J709" s="12">
        <f>VLOOKUP(A709,'Libor 3m USD'!$A$2:$C$9188,3,FALSE)</f>
        <v>2.725E-3</v>
      </c>
      <c r="K709">
        <f t="shared" si="44"/>
        <v>-3.6786524146322108E-2</v>
      </c>
      <c r="L709" s="14">
        <f t="shared" si="46"/>
        <v>13.539884324436359</v>
      </c>
      <c r="M709">
        <f t="shared" si="47"/>
        <v>12.447537823937422</v>
      </c>
    </row>
    <row r="710" spans="1:13" x14ac:dyDescent="0.45">
      <c r="A710" s="1">
        <v>40130</v>
      </c>
      <c r="B710">
        <v>12.37</v>
      </c>
      <c r="C710">
        <v>12.635</v>
      </c>
      <c r="D710">
        <v>12.08</v>
      </c>
      <c r="E710">
        <v>12.535</v>
      </c>
      <c r="F710" s="13">
        <v>12.292502000000001</v>
      </c>
      <c r="G710">
        <v>6679400</v>
      </c>
      <c r="H710">
        <f t="shared" si="45"/>
        <v>1.9934964792025056E-2</v>
      </c>
      <c r="I710">
        <f>VLOOKUP(A710,IWM!$A:$H,8,FALSE)</f>
        <v>9.626757804104269E-3</v>
      </c>
      <c r="J710" s="12">
        <f>VLOOKUP(A710,'Libor 3m USD'!$A$2:$C$9188,3,FALSE)</f>
        <v>2.725E-3</v>
      </c>
      <c r="K710">
        <f t="shared" si="44"/>
        <v>1.9253515608208538E-2</v>
      </c>
      <c r="L710" s="14">
        <f t="shared" si="46"/>
        <v>13.800064266463082</v>
      </c>
      <c r="M710">
        <f t="shared" si="47"/>
        <v>12.686592833944932</v>
      </c>
    </row>
    <row r="711" spans="1:13" x14ac:dyDescent="0.45">
      <c r="A711" s="1">
        <v>40133</v>
      </c>
      <c r="B711">
        <v>12.72</v>
      </c>
      <c r="C711">
        <v>13.38</v>
      </c>
      <c r="D711">
        <v>12.7</v>
      </c>
      <c r="E711">
        <v>13.205</v>
      </c>
      <c r="F711" s="13">
        <v>12.949543</v>
      </c>
      <c r="G711">
        <v>6346600</v>
      </c>
      <c r="H711">
        <f t="shared" si="45"/>
        <v>5.3450550587667234E-2</v>
      </c>
      <c r="I711">
        <f>VLOOKUP(A711,IWM!$A:$H,8,FALSE)</f>
        <v>2.6392028717291849E-2</v>
      </c>
      <c r="J711" s="12">
        <f>VLOOKUP(A711,'Libor 3m USD'!$A$2:$C$9188,3,FALSE)</f>
        <v>2.7125000000000001E-3</v>
      </c>
      <c r="K711">
        <f t="shared" si="44"/>
        <v>5.2784057434583698E-2</v>
      </c>
      <c r="L711" s="14">
        <f t="shared" si="46"/>
        <v>14.527967410787033</v>
      </c>
      <c r="M711">
        <f t="shared" si="47"/>
        <v>13.355627857253026</v>
      </c>
    </row>
    <row r="712" spans="1:13" x14ac:dyDescent="0.45">
      <c r="A712" s="1">
        <v>40134</v>
      </c>
      <c r="B712">
        <v>13.105</v>
      </c>
      <c r="C712">
        <v>13.28</v>
      </c>
      <c r="D712">
        <v>12.96</v>
      </c>
      <c r="E712">
        <v>13.185</v>
      </c>
      <c r="F712" s="13">
        <v>12.929928</v>
      </c>
      <c r="G712">
        <v>5794400</v>
      </c>
      <c r="H712">
        <f t="shared" si="45"/>
        <v>-1.5147252686832369E-3</v>
      </c>
      <c r="I712">
        <f>VLOOKUP(A712,IWM!$A:$H,8,FALSE)</f>
        <v>0</v>
      </c>
      <c r="J712" s="12">
        <f>VLOOKUP(A712,'Libor 3m USD'!$A$2:$C$9188,3,FALSE)</f>
        <v>2.7030999999999999E-3</v>
      </c>
      <c r="K712">
        <f t="shared" si="44"/>
        <v>0</v>
      </c>
      <c r="L712" s="14">
        <f t="shared" si="46"/>
        <v>14.527419729475913</v>
      </c>
      <c r="M712">
        <f t="shared" si="47"/>
        <v>13.354981110974038</v>
      </c>
    </row>
    <row r="713" spans="1:13" x14ac:dyDescent="0.45">
      <c r="A713" s="1">
        <v>40135</v>
      </c>
      <c r="B713">
        <v>13.23</v>
      </c>
      <c r="C713">
        <v>13.244999999999999</v>
      </c>
      <c r="D713">
        <v>12.904999999999999</v>
      </c>
      <c r="E713">
        <v>13.15</v>
      </c>
      <c r="F713" s="13">
        <v>12.895605</v>
      </c>
      <c r="G713">
        <v>3845400</v>
      </c>
      <c r="H713">
        <f t="shared" si="45"/>
        <v>-2.6545391436054722E-3</v>
      </c>
      <c r="I713">
        <f>VLOOKUP(A713,IWM!$A:$H,8,FALSE)</f>
        <v>-1.9906861316996149E-3</v>
      </c>
      <c r="J713" s="12">
        <f>VLOOKUP(A713,'Libor 3m USD'!$A$2:$C$9188,3,FALSE)</f>
        <v>2.6906E-3</v>
      </c>
      <c r="K713">
        <f t="shared" si="44"/>
        <v>-3.9813722633992299E-3</v>
      </c>
      <c r="L713" s="14">
        <f t="shared" si="46"/>
        <v>14.469033002841813</v>
      </c>
      <c r="M713">
        <f t="shared" si="47"/>
        <v>13.301163907089746</v>
      </c>
    </row>
    <row r="714" spans="1:13" x14ac:dyDescent="0.45">
      <c r="A714" s="1">
        <v>40136</v>
      </c>
      <c r="B714">
        <v>12.885</v>
      </c>
      <c r="C714">
        <v>12.93</v>
      </c>
      <c r="D714">
        <v>12.285</v>
      </c>
      <c r="E714">
        <v>12.494999999999999</v>
      </c>
      <c r="F714" s="13">
        <v>12.253277000000001</v>
      </c>
      <c r="G714">
        <v>8578200</v>
      </c>
      <c r="H714">
        <f t="shared" si="45"/>
        <v>-4.9809838313130683E-2</v>
      </c>
      <c r="I714">
        <f>VLOOKUP(A714,IWM!$A:$H,8,FALSE)</f>
        <v>-2.4933777818208935E-2</v>
      </c>
      <c r="J714" s="12">
        <f>VLOOKUP(A714,'Libor 3m USD'!$A$2:$C$9188,3,FALSE)</f>
        <v>2.6656000000000002E-3</v>
      </c>
      <c r="K714">
        <f t="shared" si="44"/>
        <v>-4.9867555636417871E-2</v>
      </c>
      <c r="L714" s="14">
        <f t="shared" si="46"/>
        <v>13.746952234989944</v>
      </c>
      <c r="M714">
        <f t="shared" si="47"/>
        <v>12.637225246401501</v>
      </c>
    </row>
    <row r="715" spans="1:13" x14ac:dyDescent="0.45">
      <c r="A715" s="1">
        <v>40137</v>
      </c>
      <c r="B715">
        <v>12.305</v>
      </c>
      <c r="C715">
        <v>12.55</v>
      </c>
      <c r="D715">
        <v>12.24</v>
      </c>
      <c r="E715">
        <v>12.465</v>
      </c>
      <c r="F715" s="13">
        <v>12.223855</v>
      </c>
      <c r="G715">
        <v>4940400</v>
      </c>
      <c r="H715">
        <f t="shared" si="45"/>
        <v>-2.4011535852817012E-3</v>
      </c>
      <c r="I715">
        <f>VLOOKUP(A715,IWM!$A:$H,8,FALSE)</f>
        <v>-1.1932231980233965E-3</v>
      </c>
      <c r="J715" s="12">
        <f>VLOOKUP(A715,'Libor 3m USD'!$A$2:$C$9188,3,FALSE)</f>
        <v>2.6218999999999999E-3</v>
      </c>
      <c r="K715">
        <f t="shared" si="44"/>
        <v>-2.386446396046793E-3</v>
      </c>
      <c r="L715" s="14">
        <f t="shared" si="46"/>
        <v>13.713627632093425</v>
      </c>
      <c r="M715">
        <f t="shared" si="47"/>
        <v>12.60645930011844</v>
      </c>
    </row>
    <row r="716" spans="1:13" x14ac:dyDescent="0.45">
      <c r="A716" s="1">
        <v>40140</v>
      </c>
      <c r="B716">
        <v>12.795</v>
      </c>
      <c r="C716">
        <v>13.19</v>
      </c>
      <c r="D716">
        <v>12.755000000000001</v>
      </c>
      <c r="E716">
        <v>12.904999999999999</v>
      </c>
      <c r="F716" s="13">
        <v>12.655343999999999</v>
      </c>
      <c r="G716">
        <v>6850400</v>
      </c>
      <c r="H716">
        <f t="shared" si="45"/>
        <v>3.5298929838418314E-2</v>
      </c>
      <c r="I716">
        <f>VLOOKUP(A716,IWM!$A:$H,8,FALSE)</f>
        <v>1.7409269333514832E-2</v>
      </c>
      <c r="J716" s="12">
        <f>VLOOKUP(A716,'Libor 3m USD'!$A$2:$C$9188,3,FALSE)</f>
        <v>2.6188000000000001E-3</v>
      </c>
      <c r="K716">
        <f t="shared" si="44"/>
        <v>3.4818538667029664E-2</v>
      </c>
      <c r="L716" s="14">
        <f t="shared" si="46"/>
        <v>14.19059912407265</v>
      </c>
      <c r="M716">
        <f t="shared" si="47"/>
        <v>13.044791540083132</v>
      </c>
    </row>
    <row r="717" spans="1:13" x14ac:dyDescent="0.45">
      <c r="A717" s="1">
        <v>40141</v>
      </c>
      <c r="B717">
        <v>12.88</v>
      </c>
      <c r="C717">
        <v>12.885</v>
      </c>
      <c r="D717">
        <v>12.47</v>
      </c>
      <c r="E717">
        <v>12.775</v>
      </c>
      <c r="F717" s="13">
        <v>12.527858999999999</v>
      </c>
      <c r="G717">
        <v>7410800</v>
      </c>
      <c r="H717">
        <f t="shared" si="45"/>
        <v>-1.0073610010126965E-2</v>
      </c>
      <c r="I717">
        <f>VLOOKUP(A717,IWM!$A:$H,8,FALSE)</f>
        <v>-4.52928837476263E-3</v>
      </c>
      <c r="J717" s="12">
        <f>VLOOKUP(A717,'Libor 3m USD'!$A$2:$C$9188,3,FALSE)</f>
        <v>2.6062999999999998E-3</v>
      </c>
      <c r="K717">
        <f t="shared" si="44"/>
        <v>-9.05857674952526E-3</v>
      </c>
      <c r="L717" s="14">
        <f t="shared" si="46"/>
        <v>14.061517529723275</v>
      </c>
      <c r="M717">
        <f t="shared" si="47"/>
        <v>12.925997611561835</v>
      </c>
    </row>
    <row r="718" spans="1:13" x14ac:dyDescent="0.45">
      <c r="A718" s="1">
        <v>40142</v>
      </c>
      <c r="B718">
        <v>12.96</v>
      </c>
      <c r="C718">
        <v>12.975</v>
      </c>
      <c r="D718">
        <v>12.74</v>
      </c>
      <c r="E718">
        <v>12.77</v>
      </c>
      <c r="F718" s="13">
        <v>12.522956000000001</v>
      </c>
      <c r="G718">
        <v>4005400</v>
      </c>
      <c r="H718">
        <f t="shared" si="45"/>
        <v>-3.9136775086623388E-4</v>
      </c>
      <c r="I718">
        <f>VLOOKUP(A718,IWM!$A:$H,8,FALSE)</f>
        <v>-1.6853816441986247E-4</v>
      </c>
      <c r="J718" s="12">
        <f>VLOOKUP(A718,'Libor 3m USD'!$A$2:$C$9188,3,FALSE)</f>
        <v>2.5563000000000001E-3</v>
      </c>
      <c r="K718">
        <f t="shared" si="44"/>
        <v>-3.3707632883972494E-4</v>
      </c>
      <c r="L718" s="14">
        <f t="shared" si="46"/>
        <v>14.056247628125439</v>
      </c>
      <c r="M718">
        <f t="shared" si="47"/>
        <v>12.921022152212544</v>
      </c>
    </row>
    <row r="719" spans="1:13" x14ac:dyDescent="0.45">
      <c r="A719" s="1">
        <v>40144</v>
      </c>
      <c r="B719">
        <v>11.83</v>
      </c>
      <c r="C719">
        <v>12.475</v>
      </c>
      <c r="D719">
        <v>11.785</v>
      </c>
      <c r="E719">
        <v>12.145</v>
      </c>
      <c r="F719" s="13">
        <v>11.910049000000001</v>
      </c>
      <c r="G719">
        <v>3832800</v>
      </c>
      <c r="H719">
        <f t="shared" si="45"/>
        <v>-4.8942677751163566E-2</v>
      </c>
      <c r="I719">
        <f>VLOOKUP(A719,IWM!$A:$H,8,FALSE)</f>
        <v>-2.9496375095062755E-2</v>
      </c>
      <c r="J719" s="12">
        <f>VLOOKUP(A719,'Libor 3m USD'!$A$2:$C$9188,3,FALSE)</f>
        <v>2.5563000000000001E-3</v>
      </c>
      <c r="K719">
        <f t="shared" si="44"/>
        <v>-5.8992750190125509E-2</v>
      </c>
      <c r="L719" s="14">
        <f t="shared" si="46"/>
        <v>13.226501024964815</v>
      </c>
      <c r="M719">
        <f t="shared" si="47"/>
        <v>12.158157346696413</v>
      </c>
    </row>
    <row r="720" spans="1:13" x14ac:dyDescent="0.45">
      <c r="A720" s="1">
        <v>40147</v>
      </c>
      <c r="B720">
        <v>12.06</v>
      </c>
      <c r="C720">
        <v>12.265000000000001</v>
      </c>
      <c r="D720">
        <v>11.715</v>
      </c>
      <c r="E720">
        <v>12.205</v>
      </c>
      <c r="F720" s="13">
        <v>11.968885</v>
      </c>
      <c r="G720">
        <v>7578800</v>
      </c>
      <c r="H720">
        <f t="shared" si="45"/>
        <v>4.940030053612654E-3</v>
      </c>
      <c r="I720">
        <f>VLOOKUP(A720,IWM!$A:$H,8,FALSE)</f>
        <v>8.8574441069901866E-3</v>
      </c>
      <c r="J720" s="12">
        <f>VLOOKUP(A720,'Libor 3m USD'!$A$2:$C$9188,3,FALSE)</f>
        <v>2.5655999999999999E-3</v>
      </c>
      <c r="K720">
        <f t="shared" si="44"/>
        <v>1.7714888213980373E-2</v>
      </c>
      <c r="L720" s="14">
        <f t="shared" si="46"/>
        <v>13.460308393989969</v>
      </c>
      <c r="M720">
        <f t="shared" si="47"/>
        <v>12.372955620126829</v>
      </c>
    </row>
    <row r="721" spans="1:13" x14ac:dyDescent="0.45">
      <c r="A721" s="1">
        <v>40148</v>
      </c>
      <c r="B721">
        <v>12.465</v>
      </c>
      <c r="C721">
        <v>12.705</v>
      </c>
      <c r="D721">
        <v>12.39</v>
      </c>
      <c r="E721">
        <v>12.59</v>
      </c>
      <c r="F721" s="13">
        <v>12.346437999999999</v>
      </c>
      <c r="G721">
        <v>6164600</v>
      </c>
      <c r="H721">
        <f t="shared" si="45"/>
        <v>3.154454236965254E-2</v>
      </c>
      <c r="I721">
        <f>VLOOKUP(A721,IWM!$A:$H,8,FALSE)</f>
        <v>1.5493216972056967E-2</v>
      </c>
      <c r="J721" s="12">
        <f>VLOOKUP(A721,'Libor 3m USD'!$A$2:$C$9188,3,FALSE)</f>
        <v>2.5531E-3</v>
      </c>
      <c r="K721">
        <f t="shared" si="44"/>
        <v>3.0986433944113934E-2</v>
      </c>
      <c r="L721" s="14">
        <f t="shared" si="46"/>
        <v>13.876887918646856</v>
      </c>
      <c r="M721">
        <f t="shared" si="47"/>
        <v>12.755757596621974</v>
      </c>
    </row>
    <row r="722" spans="1:13" x14ac:dyDescent="0.45">
      <c r="A722" s="1">
        <v>40149</v>
      </c>
      <c r="B722">
        <v>12.654999999999999</v>
      </c>
      <c r="C722">
        <v>13.13</v>
      </c>
      <c r="D722">
        <v>12.645</v>
      </c>
      <c r="E722">
        <v>12.9</v>
      </c>
      <c r="F722" s="13">
        <v>12.650441000000001</v>
      </c>
      <c r="G722">
        <v>7089000</v>
      </c>
      <c r="H722">
        <f t="shared" si="45"/>
        <v>2.4622729243851671E-2</v>
      </c>
      <c r="I722">
        <f>VLOOKUP(A722,IWM!$A:$H,8,FALSE)</f>
        <v>1.1866554744496494E-2</v>
      </c>
      <c r="J722" s="12">
        <f>VLOOKUP(A722,'Libor 3m USD'!$A$2:$C$9188,3,FALSE)</f>
        <v>2.5500000000000002E-3</v>
      </c>
      <c r="K722">
        <f t="shared" si="44"/>
        <v>2.3733109488992987E-2</v>
      </c>
      <c r="L722" s="14">
        <f t="shared" si="46"/>
        <v>14.20570648233886</v>
      </c>
      <c r="M722">
        <f t="shared" si="47"/>
        <v>13.057881440344964</v>
      </c>
    </row>
    <row r="723" spans="1:13" x14ac:dyDescent="0.45">
      <c r="A723" s="1">
        <v>40150</v>
      </c>
      <c r="B723">
        <v>13.03</v>
      </c>
      <c r="C723">
        <v>13.205</v>
      </c>
      <c r="D723">
        <v>12.574999999999999</v>
      </c>
      <c r="E723">
        <v>12.605</v>
      </c>
      <c r="F723" s="13">
        <v>12.361143999999999</v>
      </c>
      <c r="G723">
        <v>7281600</v>
      </c>
      <c r="H723">
        <f t="shared" si="45"/>
        <v>-2.2868530828292988E-2</v>
      </c>
      <c r="I723">
        <f>VLOOKUP(A723,IWM!$A:$H,8,FALSE)</f>
        <v>-1.222988314225526E-2</v>
      </c>
      <c r="J723" s="12">
        <f>VLOOKUP(A723,'Libor 3m USD'!$A$2:$C$9188,3,FALSE)</f>
        <v>2.5531E-3</v>
      </c>
      <c r="K723">
        <f t="shared" si="44"/>
        <v>-2.445976628451052E-2</v>
      </c>
      <c r="L723" s="14">
        <f t="shared" si="46"/>
        <v>13.857702689288852</v>
      </c>
      <c r="M723">
        <f t="shared" si="47"/>
        <v>12.737864156783006</v>
      </c>
    </row>
    <row r="724" spans="1:13" x14ac:dyDescent="0.45">
      <c r="A724" s="1">
        <v>40151</v>
      </c>
      <c r="B724">
        <v>13.135</v>
      </c>
      <c r="C724">
        <v>13.414999999999999</v>
      </c>
      <c r="D724">
        <v>12.73</v>
      </c>
      <c r="E724">
        <v>13.19</v>
      </c>
      <c r="F724" s="13">
        <v>12.934829000000001</v>
      </c>
      <c r="G724">
        <v>12680600</v>
      </c>
      <c r="H724">
        <f t="shared" si="45"/>
        <v>4.6410348427297743E-2</v>
      </c>
      <c r="I724">
        <f>VLOOKUP(A724,IWM!$A:$H,8,FALSE)</f>
        <v>2.4762530317395504E-2</v>
      </c>
      <c r="J724" s="12">
        <f>VLOOKUP(A724,'Libor 3m USD'!$A$2:$C$9188,3,FALSE)</f>
        <v>2.5655999999999999E-3</v>
      </c>
      <c r="K724">
        <f t="shared" si="44"/>
        <v>4.9525060634791007E-2</v>
      </c>
      <c r="L724" s="14">
        <f t="shared" si="46"/>
        <v>14.543483841839755</v>
      </c>
      <c r="M724">
        <f t="shared" si="47"/>
        <v>13.368097770657123</v>
      </c>
    </row>
    <row r="725" spans="1:13" x14ac:dyDescent="0.45">
      <c r="A725" s="1">
        <v>40154</v>
      </c>
      <c r="B725">
        <v>13.215</v>
      </c>
      <c r="C725">
        <v>13.39</v>
      </c>
      <c r="D725">
        <v>13.08</v>
      </c>
      <c r="E725">
        <v>13.234999999999999</v>
      </c>
      <c r="F725" s="13">
        <v>12.978956</v>
      </c>
      <c r="G725">
        <v>7143600</v>
      </c>
      <c r="H725">
        <f t="shared" si="45"/>
        <v>3.4114869241796963E-3</v>
      </c>
      <c r="I725">
        <f>VLOOKUP(A725,IWM!$A:$H,8,FALSE)</f>
        <v>1.4898664494957803E-3</v>
      </c>
      <c r="J725" s="12">
        <f>VLOOKUP(A725,'Libor 3m USD'!$A$2:$C$9188,3,FALSE)</f>
        <v>2.5655999999999999E-3</v>
      </c>
      <c r="K725">
        <f t="shared" si="44"/>
        <v>2.9797328989915606E-3</v>
      </c>
      <c r="L725" s="14">
        <f t="shared" si="46"/>
        <v>14.586271272853295</v>
      </c>
      <c r="M725">
        <f t="shared" si="47"/>
        <v>13.407291075347707</v>
      </c>
    </row>
    <row r="726" spans="1:13" x14ac:dyDescent="0.45">
      <c r="A726" s="1">
        <v>40155</v>
      </c>
      <c r="B726">
        <v>13.095000000000001</v>
      </c>
      <c r="C726">
        <v>13.234999999999999</v>
      </c>
      <c r="D726">
        <v>12.765000000000001</v>
      </c>
      <c r="E726">
        <v>13.03</v>
      </c>
      <c r="F726" s="13">
        <v>12.777926000000001</v>
      </c>
      <c r="G726">
        <v>7725400</v>
      </c>
      <c r="H726">
        <f t="shared" si="45"/>
        <v>-1.548891913956707E-2</v>
      </c>
      <c r="I726">
        <f>VLOOKUP(A726,IWM!$A:$H,8,FALSE)</f>
        <v>-7.7677787097323314E-3</v>
      </c>
      <c r="J726" s="12">
        <f>VLOOKUP(A726,'Libor 3m USD'!$A$2:$C$9188,3,FALSE)</f>
        <v>2.5593999999999999E-3</v>
      </c>
      <c r="K726">
        <f t="shared" si="44"/>
        <v>-1.5535557419464663E-2</v>
      </c>
      <c r="L726" s="14">
        <f t="shared" si="46"/>
        <v>14.35911553868382</v>
      </c>
      <c r="M726">
        <f t="shared" si="47"/>
        <v>13.198359732284969</v>
      </c>
    </row>
    <row r="727" spans="1:13" x14ac:dyDescent="0.45">
      <c r="A727" s="1">
        <v>40156</v>
      </c>
      <c r="B727">
        <v>13.01</v>
      </c>
      <c r="C727">
        <v>13.07</v>
      </c>
      <c r="D727">
        <v>12.725</v>
      </c>
      <c r="E727">
        <v>12.99</v>
      </c>
      <c r="F727" s="13">
        <v>12.738697</v>
      </c>
      <c r="G727">
        <v>5839200</v>
      </c>
      <c r="H727">
        <f t="shared" si="45"/>
        <v>-3.0700600394775179E-3</v>
      </c>
      <c r="I727">
        <f>VLOOKUP(A727,IWM!$A:$H,8,FALSE)</f>
        <v>-3.1645780398058543E-3</v>
      </c>
      <c r="J727" s="12">
        <f>VLOOKUP(A727,'Libor 3m USD'!$A$2:$C$9188,3,FALSE)</f>
        <v>2.5518999999999997E-3</v>
      </c>
      <c r="K727">
        <f t="shared" si="44"/>
        <v>-6.3291560796117086E-3</v>
      </c>
      <c r="L727" s="14">
        <f t="shared" si="46"/>
        <v>14.267693139410751</v>
      </c>
      <c r="M727">
        <f t="shared" si="47"/>
        <v>13.114194041990279</v>
      </c>
    </row>
    <row r="728" spans="1:13" x14ac:dyDescent="0.45">
      <c r="A728" s="1">
        <v>40157</v>
      </c>
      <c r="B728">
        <v>13.085000000000001</v>
      </c>
      <c r="C728">
        <v>13.22</v>
      </c>
      <c r="D728">
        <v>12.765000000000001</v>
      </c>
      <c r="E728">
        <v>12.865</v>
      </c>
      <c r="F728" s="13">
        <v>12.616116999999999</v>
      </c>
      <c r="G728">
        <v>6780800</v>
      </c>
      <c r="H728">
        <f t="shared" si="45"/>
        <v>-9.6226482190447937E-3</v>
      </c>
      <c r="I728">
        <f>VLOOKUP(A728,IWM!$A:$H,8,FALSE)</f>
        <v>-4.0099184289302814E-3</v>
      </c>
      <c r="J728" s="12">
        <f>VLOOKUP(A728,'Libor 3m USD'!$A$2:$C$9188,3,FALSE)</f>
        <v>2.5424999999999996E-3</v>
      </c>
      <c r="K728">
        <f t="shared" si="44"/>
        <v>-8.0198368578605628E-3</v>
      </c>
      <c r="L728" s="14">
        <f t="shared" si="46"/>
        <v>14.152730698710437</v>
      </c>
      <c r="M728">
        <f t="shared" si="47"/>
        <v>13.008393648101386</v>
      </c>
    </row>
    <row r="729" spans="1:13" x14ac:dyDescent="0.45">
      <c r="A729" s="1">
        <v>40158</v>
      </c>
      <c r="B729">
        <v>13.045</v>
      </c>
      <c r="C729">
        <v>13.15</v>
      </c>
      <c r="D729">
        <v>12.8</v>
      </c>
      <c r="E729">
        <v>13.1</v>
      </c>
      <c r="F729" s="13">
        <v>12.846572</v>
      </c>
      <c r="G729">
        <v>4796000</v>
      </c>
      <c r="H729">
        <f t="shared" si="45"/>
        <v>1.8266713918395183E-2</v>
      </c>
      <c r="I729">
        <f>VLOOKUP(A729,IWM!$A:$H,8,FALSE)</f>
        <v>9.3944420624443303E-3</v>
      </c>
      <c r="J729" s="12">
        <f>VLOOKUP(A729,'Libor 3m USD'!$A$2:$C$9188,3,FALSE)</f>
        <v>2.5363E-3</v>
      </c>
      <c r="K729">
        <f t="shared" si="44"/>
        <v>1.8788884124888661E-2</v>
      </c>
      <c r="L729" s="14">
        <f t="shared" si="46"/>
        <v>14.418111180376572</v>
      </c>
      <c r="M729">
        <f t="shared" si="47"/>
        <v>13.252185527861792</v>
      </c>
    </row>
    <row r="730" spans="1:13" x14ac:dyDescent="0.45">
      <c r="A730" s="1">
        <v>40161</v>
      </c>
      <c r="B730">
        <v>13.32</v>
      </c>
      <c r="C730">
        <v>13.515000000000001</v>
      </c>
      <c r="D730">
        <v>13.015000000000001</v>
      </c>
      <c r="E730">
        <v>13.5</v>
      </c>
      <c r="F730" s="13">
        <v>13.238833</v>
      </c>
      <c r="G730">
        <v>4015800</v>
      </c>
      <c r="H730">
        <f t="shared" si="45"/>
        <v>3.0534293506470078E-2</v>
      </c>
      <c r="I730">
        <f>VLOOKUP(A730,IWM!$A:$H,8,FALSE)</f>
        <v>1.5123711934695194E-2</v>
      </c>
      <c r="J730" s="12">
        <f>VLOOKUP(A730,'Libor 3m USD'!$A$2:$C$9188,3,FALSE)</f>
        <v>2.5374999999999998E-3</v>
      </c>
      <c r="K730">
        <f t="shared" si="44"/>
        <v>3.0247423869390389E-2</v>
      </c>
      <c r="L730" s="14">
        <f t="shared" si="46"/>
        <v>14.85367836073981</v>
      </c>
      <c r="M730">
        <f t="shared" si="47"/>
        <v>13.652396972213703</v>
      </c>
    </row>
    <row r="731" spans="1:13" x14ac:dyDescent="0.45">
      <c r="A731" s="1">
        <v>40162</v>
      </c>
      <c r="B731">
        <v>13.44</v>
      </c>
      <c r="C731">
        <v>13.69</v>
      </c>
      <c r="D731">
        <v>13.375</v>
      </c>
      <c r="E731">
        <v>13.414999999999999</v>
      </c>
      <c r="F731" s="13">
        <v>13.155476</v>
      </c>
      <c r="G731">
        <v>4447000</v>
      </c>
      <c r="H731">
        <f t="shared" si="45"/>
        <v>-6.2964008987801412E-3</v>
      </c>
      <c r="I731">
        <f>VLOOKUP(A731,IWM!$A:$H,8,FALSE)</f>
        <v>-2.7830093087659602E-3</v>
      </c>
      <c r="J731" s="12">
        <f>VLOOKUP(A731,'Libor 3m USD'!$A$2:$C$9188,3,FALSE)</f>
        <v>2.5344E-3</v>
      </c>
      <c r="K731">
        <f t="shared" si="44"/>
        <v>-5.5660186175319204E-3</v>
      </c>
      <c r="L731" s="14">
        <f t="shared" si="46"/>
        <v>14.770442550348168</v>
      </c>
      <c r="M731">
        <f t="shared" si="47"/>
        <v>13.575755498690352</v>
      </c>
    </row>
    <row r="732" spans="1:13" x14ac:dyDescent="0.45">
      <c r="A732" s="1">
        <v>40163</v>
      </c>
      <c r="B732">
        <v>13.595000000000001</v>
      </c>
      <c r="C732">
        <v>13.73</v>
      </c>
      <c r="D732">
        <v>13.43</v>
      </c>
      <c r="E732">
        <v>13.585000000000001</v>
      </c>
      <c r="F732" s="13">
        <v>13.322190000000001</v>
      </c>
      <c r="G732">
        <v>4216000</v>
      </c>
      <c r="H732">
        <f t="shared" si="45"/>
        <v>1.2672593526832587E-2</v>
      </c>
      <c r="I732">
        <f>VLOOKUP(A732,IWM!$A:$H,8,FALSE)</f>
        <v>6.4026571345725536E-3</v>
      </c>
      <c r="J732" s="12">
        <f>VLOOKUP(A732,'Libor 3m USD'!$A$2:$C$9188,3,FALSE)</f>
        <v>2.5374999999999998E-3</v>
      </c>
      <c r="K732">
        <f t="shared" si="44"/>
        <v>1.2805314269145107E-2</v>
      </c>
      <c r="L732" s="14">
        <f t="shared" si="46"/>
        <v>14.959025886860728</v>
      </c>
      <c r="M732">
        <f t="shared" si="47"/>
        <v>13.748948829542888</v>
      </c>
    </row>
    <row r="733" spans="1:13" x14ac:dyDescent="0.45">
      <c r="A733" s="1">
        <v>40164</v>
      </c>
      <c r="B733">
        <v>13.43</v>
      </c>
      <c r="C733">
        <v>13.535</v>
      </c>
      <c r="D733">
        <v>13.105</v>
      </c>
      <c r="E733">
        <v>13.3</v>
      </c>
      <c r="F733" s="13">
        <v>13.042704000000001</v>
      </c>
      <c r="G733">
        <v>4903600</v>
      </c>
      <c r="H733">
        <f t="shared" si="45"/>
        <v>-2.0978983185197086E-2</v>
      </c>
      <c r="I733">
        <f>VLOOKUP(A733,IWM!$A:$H,8,FALSE)</f>
        <v>-1.1092872116330366E-2</v>
      </c>
      <c r="J733" s="12">
        <f>VLOOKUP(A733,'Libor 3m USD'!$A$2:$C$9188,3,FALSE)</f>
        <v>2.5338000000000001E-3</v>
      </c>
      <c r="K733">
        <f t="shared" si="44"/>
        <v>-2.2185744232660731E-2</v>
      </c>
      <c r="L733" s="14">
        <f t="shared" si="46"/>
        <v>14.626584833033636</v>
      </c>
      <c r="M733">
        <f t="shared" si="47"/>
        <v>13.443261611388643</v>
      </c>
    </row>
    <row r="734" spans="1:13" x14ac:dyDescent="0.45">
      <c r="A734" s="1">
        <v>40165</v>
      </c>
      <c r="B734">
        <v>13.494999999999999</v>
      </c>
      <c r="C734">
        <v>13.53</v>
      </c>
      <c r="D734">
        <v>13.16</v>
      </c>
      <c r="E734">
        <v>13.515000000000001</v>
      </c>
      <c r="F734" s="13">
        <v>13.253545000000001</v>
      </c>
      <c r="G734">
        <v>4681400</v>
      </c>
      <c r="H734">
        <f t="shared" si="45"/>
        <v>1.6165436246962317E-2</v>
      </c>
      <c r="I734">
        <f>VLOOKUP(A734,IWM!$A:$H,8,FALSE)</f>
        <v>9.2378609944616663E-3</v>
      </c>
      <c r="J734" s="12">
        <f>VLOOKUP(A734,'Libor 3m USD'!$A$2:$C$9188,3,FALSE)</f>
        <v>2.5124999999999995E-3</v>
      </c>
      <c r="K734">
        <f t="shared" si="44"/>
        <v>1.8475721988923333E-2</v>
      </c>
      <c r="L734" s="14">
        <f t="shared" si="46"/>
        <v>14.896270149024764</v>
      </c>
      <c r="M734">
        <f t="shared" si="47"/>
        <v>13.690994753401743</v>
      </c>
    </row>
    <row r="735" spans="1:13" x14ac:dyDescent="0.45">
      <c r="A735" s="1">
        <v>40168</v>
      </c>
      <c r="B735">
        <v>13.74</v>
      </c>
      <c r="C735">
        <v>13.95</v>
      </c>
      <c r="D735">
        <v>13.73</v>
      </c>
      <c r="E735">
        <v>13.895</v>
      </c>
      <c r="F735" s="13">
        <v>13.626189999999999</v>
      </c>
      <c r="G735">
        <v>5688600</v>
      </c>
      <c r="H735">
        <f t="shared" si="45"/>
        <v>2.8116628419037948E-2</v>
      </c>
      <c r="I735">
        <f>VLOOKUP(A735,IWM!$A:$H,8,FALSE)</f>
        <v>1.3239769053524642E-2</v>
      </c>
      <c r="J735" s="12">
        <f>VLOOKUP(A735,'Libor 3m USD'!$A$2:$C$9188,3,FALSE)</f>
        <v>2.4875000000000001E-3</v>
      </c>
      <c r="K735">
        <f t="shared" si="44"/>
        <v>2.6479538107049283E-2</v>
      </c>
      <c r="L735" s="14">
        <f t="shared" si="46"/>
        <v>15.290154936349021</v>
      </c>
      <c r="M735">
        <f t="shared" si="47"/>
        <v>14.052874697683546</v>
      </c>
    </row>
    <row r="736" spans="1:13" x14ac:dyDescent="0.45">
      <c r="A736" s="1">
        <v>40169</v>
      </c>
      <c r="B736">
        <v>13.94</v>
      </c>
      <c r="C736">
        <v>14.19</v>
      </c>
      <c r="D736">
        <v>13.865</v>
      </c>
      <c r="E736">
        <v>14.15</v>
      </c>
      <c r="F736" s="13">
        <v>13.876257000000001</v>
      </c>
      <c r="G736">
        <v>5038000</v>
      </c>
      <c r="H736">
        <f t="shared" si="45"/>
        <v>1.8351938436202753E-2</v>
      </c>
      <c r="I736">
        <f>VLOOKUP(A736,IWM!$A:$H,8,FALSE)</f>
        <v>9.3562148535970557E-3</v>
      </c>
      <c r="J736" s="12">
        <f>VLOOKUP(A736,'Libor 3m USD'!$A$2:$C$9188,3,FALSE)</f>
        <v>2.4875000000000001E-3</v>
      </c>
      <c r="K736">
        <f t="shared" si="44"/>
        <v>1.8712429707194111E-2</v>
      </c>
      <c r="L736" s="14">
        <f t="shared" si="46"/>
        <v>15.575694471236545</v>
      </c>
      <c r="M736">
        <f t="shared" si="47"/>
        <v>14.31516964020574</v>
      </c>
    </row>
    <row r="737" spans="1:13" x14ac:dyDescent="0.45">
      <c r="A737" s="1">
        <v>40170</v>
      </c>
      <c r="B737">
        <v>14.324999999999999</v>
      </c>
      <c r="C737">
        <v>14.525</v>
      </c>
      <c r="D737">
        <v>14.154999999999999</v>
      </c>
      <c r="E737">
        <v>14.525</v>
      </c>
      <c r="F737" s="13">
        <v>14.244002999999999</v>
      </c>
      <c r="G737">
        <v>3637600</v>
      </c>
      <c r="H737">
        <f t="shared" si="45"/>
        <v>2.6501815295003395E-2</v>
      </c>
      <c r="I737">
        <f>VLOOKUP(A737,IWM!$A:$H,8,FALSE)</f>
        <v>1.2885643173557337E-2</v>
      </c>
      <c r="J737" s="12">
        <f>VLOOKUP(A737,'Libor 3m USD'!$A$2:$C$9188,3,FALSE)</f>
        <v>2.5063000000000004E-3</v>
      </c>
      <c r="K737">
        <f t="shared" si="44"/>
        <v>2.5771286347114675E-2</v>
      </c>
      <c r="L737" s="14">
        <f t="shared" si="46"/>
        <v>15.976512974551712</v>
      </c>
      <c r="M737">
        <f t="shared" si="47"/>
        <v>14.683407943486991</v>
      </c>
    </row>
    <row r="738" spans="1:13" x14ac:dyDescent="0.45">
      <c r="A738" s="1">
        <v>40171</v>
      </c>
      <c r="B738">
        <v>14.6</v>
      </c>
      <c r="C738">
        <v>14.645</v>
      </c>
      <c r="D738">
        <v>14.53</v>
      </c>
      <c r="E738">
        <v>14.625</v>
      </c>
      <c r="F738" s="13">
        <v>14.34207</v>
      </c>
      <c r="G738">
        <v>1184200</v>
      </c>
      <c r="H738">
        <f t="shared" si="45"/>
        <v>6.8847921472636742E-3</v>
      </c>
      <c r="I738">
        <f>VLOOKUP(A738,IWM!$A:$H,8,FALSE)</f>
        <v>3.802283909172921E-3</v>
      </c>
      <c r="J738" s="12">
        <f>VLOOKUP(A738,'Libor 3m USD'!$A$2:$C$9188,3,FALSE)</f>
        <v>2.5063000000000004E-3</v>
      </c>
      <c r="K738">
        <f t="shared" si="44"/>
        <v>7.6045678183458421E-3</v>
      </c>
      <c r="L738" s="14">
        <f t="shared" si="46"/>
        <v>16.097405161787776</v>
      </c>
      <c r="M738">
        <f t="shared" si="47"/>
        <v>14.794369338010405</v>
      </c>
    </row>
    <row r="739" spans="1:13" x14ac:dyDescent="0.45">
      <c r="A739" s="1">
        <v>40175</v>
      </c>
      <c r="B739">
        <v>14.734999999999999</v>
      </c>
      <c r="C739">
        <v>14.75</v>
      </c>
      <c r="D739">
        <v>14.45</v>
      </c>
      <c r="E739">
        <v>14.61</v>
      </c>
      <c r="F739" s="13">
        <v>14.327356</v>
      </c>
      <c r="G739">
        <v>2474200</v>
      </c>
      <c r="H739">
        <f t="shared" si="45"/>
        <v>-1.0259327977063526E-3</v>
      </c>
      <c r="I739">
        <f>VLOOKUP(A739,IWM!$A:$H,8,FALSE)</f>
        <v>-1.5782607682810479E-3</v>
      </c>
      <c r="J739" s="12">
        <f>VLOOKUP(A739,'Libor 3m USD'!$A$2:$C$9188,3,FALSE)</f>
        <v>0</v>
      </c>
      <c r="K739">
        <f t="shared" si="44"/>
        <v>-3.1565215365620958E-3</v>
      </c>
      <c r="L739" s="14">
        <f t="shared" si="46"/>
        <v>16.045986509088664</v>
      </c>
      <c r="M739">
        <f t="shared" si="47"/>
        <v>14.747112868334204</v>
      </c>
    </row>
    <row r="740" spans="1:13" x14ac:dyDescent="0.45">
      <c r="A740" s="1">
        <v>40176</v>
      </c>
      <c r="B740">
        <v>14.664999999999999</v>
      </c>
      <c r="C740">
        <v>14.705</v>
      </c>
      <c r="D740">
        <v>14.55</v>
      </c>
      <c r="E740">
        <v>14.58</v>
      </c>
      <c r="F740" s="13">
        <v>14.297939</v>
      </c>
      <c r="G740">
        <v>1551600</v>
      </c>
      <c r="H740">
        <f t="shared" si="45"/>
        <v>-2.0532050714731076E-3</v>
      </c>
      <c r="I740">
        <f>VLOOKUP(A740,IWM!$A:$H,8,FALSE)</f>
        <v>-4.7447667156352846E-4</v>
      </c>
      <c r="J740" s="12">
        <f>VLOOKUP(A740,'Libor 3m USD'!$A$2:$C$9188,3,FALSE)</f>
        <v>2.5063000000000004E-3</v>
      </c>
      <c r="K740">
        <f t="shared" si="44"/>
        <v>-9.4895334312705693E-4</v>
      </c>
      <c r="L740" s="14">
        <f t="shared" si="46"/>
        <v>16.030154708325519</v>
      </c>
      <c r="M740">
        <f t="shared" si="47"/>
        <v>14.732415934128584</v>
      </c>
    </row>
    <row r="741" spans="1:13" x14ac:dyDescent="0.45">
      <c r="A741" s="1">
        <v>40177</v>
      </c>
      <c r="B741">
        <v>14.475</v>
      </c>
      <c r="C741">
        <v>14.68</v>
      </c>
      <c r="D741">
        <v>14.305</v>
      </c>
      <c r="E741">
        <v>14.545</v>
      </c>
      <c r="F741" s="13">
        <v>14.263616000000001</v>
      </c>
      <c r="G741">
        <v>3108600</v>
      </c>
      <c r="H741">
        <f t="shared" si="45"/>
        <v>-2.40055577240883E-3</v>
      </c>
      <c r="I741">
        <f>VLOOKUP(A741,IWM!$A:$H,8,FALSE)</f>
        <v>-6.3252829462734361E-4</v>
      </c>
      <c r="J741" s="12">
        <f>VLOOKUP(A741,'Libor 3m USD'!$A$2:$C$9188,3,FALSE)</f>
        <v>2.5063000000000004E-3</v>
      </c>
      <c r="K741">
        <f t="shared" si="44"/>
        <v>-1.2650565892546872E-3</v>
      </c>
      <c r="L741" s="14">
        <f t="shared" si="46"/>
        <v>16.009271344097165</v>
      </c>
      <c r="M741">
        <f t="shared" si="47"/>
        <v>14.713076682349165</v>
      </c>
    </row>
    <row r="742" spans="1:13" x14ac:dyDescent="0.45">
      <c r="A742" s="1">
        <v>40178</v>
      </c>
      <c r="B742">
        <v>14.574999999999999</v>
      </c>
      <c r="C742">
        <v>14.72</v>
      </c>
      <c r="D742">
        <v>14.135</v>
      </c>
      <c r="E742">
        <v>14.175000000000001</v>
      </c>
      <c r="F742" s="13">
        <v>13.900772999999999</v>
      </c>
      <c r="G742">
        <v>2627400</v>
      </c>
      <c r="H742">
        <f t="shared" si="45"/>
        <v>-2.5438360090456857E-2</v>
      </c>
      <c r="I742">
        <f>VLOOKUP(A742,IWM!$A:$H,8,FALSE)</f>
        <v>-1.1868700397772436E-2</v>
      </c>
      <c r="J742" s="12">
        <f>VLOOKUP(A742,'Libor 3m USD'!$A$2:$C$9188,3,FALSE)</f>
        <v>2.5063000000000004E-3</v>
      </c>
      <c r="K742">
        <f t="shared" si="44"/>
        <v>-2.3737400795544872E-2</v>
      </c>
      <c r="L742" s="14">
        <f t="shared" si="46"/>
        <v>15.628649329639568</v>
      </c>
      <c r="M742">
        <f t="shared" si="47"/>
        <v>14.363125493678581</v>
      </c>
    </row>
    <row r="743" spans="1:13" x14ac:dyDescent="0.45">
      <c r="A743" s="1">
        <v>40182</v>
      </c>
      <c r="B743">
        <v>14.6</v>
      </c>
      <c r="C743">
        <v>14.925000000000001</v>
      </c>
      <c r="D743">
        <v>14.585000000000001</v>
      </c>
      <c r="E743">
        <v>14.9</v>
      </c>
      <c r="F743" s="13">
        <v>14.611745000000001</v>
      </c>
      <c r="G743">
        <v>8219000</v>
      </c>
      <c r="H743">
        <f t="shared" si="45"/>
        <v>5.1146220429612255E-2</v>
      </c>
      <c r="I743">
        <f>VLOOKUP(A743,IWM!$A:$H,8,FALSE)</f>
        <v>2.4663685627084542E-2</v>
      </c>
      <c r="J743" s="12">
        <f>VLOOKUP(A743,'Libor 3m USD'!$A$2:$C$9188,3,FALSE)</f>
        <v>2.5438000000000001E-3</v>
      </c>
      <c r="K743">
        <f t="shared" si="44"/>
        <v>4.9327371254169083E-2</v>
      </c>
      <c r="L743" s="14">
        <f t="shared" si="46"/>
        <v>16.398980342051573</v>
      </c>
      <c r="M743">
        <f t="shared" si="47"/>
        <v>15.070934262470638</v>
      </c>
    </row>
    <row r="744" spans="1:13" x14ac:dyDescent="0.45">
      <c r="A744" s="1">
        <v>40183</v>
      </c>
      <c r="B744">
        <v>14.86</v>
      </c>
      <c r="C744">
        <v>14.994999999999999</v>
      </c>
      <c r="D744">
        <v>14.65</v>
      </c>
      <c r="E744">
        <v>14.795</v>
      </c>
      <c r="F744" s="13">
        <v>14.50878</v>
      </c>
      <c r="G744">
        <v>5877600</v>
      </c>
      <c r="H744">
        <f t="shared" si="45"/>
        <v>-7.0467285050486161E-3</v>
      </c>
      <c r="I744">
        <f>VLOOKUP(A744,IWM!$A:$H,8,FALSE)</f>
        <v>-3.4386358695371877E-3</v>
      </c>
      <c r="J744" s="12">
        <f>VLOOKUP(A744,'Libor 3m USD'!$A$2:$C$9188,3,FALSE)</f>
        <v>2.5249999999999999E-3</v>
      </c>
      <c r="K744">
        <f t="shared" si="44"/>
        <v>-6.8772717390743754E-3</v>
      </c>
      <c r="L744" s="14">
        <f t="shared" si="46"/>
        <v>16.285581882466776</v>
      </c>
      <c r="M744">
        <f t="shared" si="47"/>
        <v>14.966568193517226</v>
      </c>
    </row>
    <row r="745" spans="1:13" x14ac:dyDescent="0.45">
      <c r="A745" s="1">
        <v>40184</v>
      </c>
      <c r="B745">
        <v>14.8</v>
      </c>
      <c r="C745">
        <v>14.965</v>
      </c>
      <c r="D745">
        <v>14.71</v>
      </c>
      <c r="E745">
        <v>14.78</v>
      </c>
      <c r="F745" s="13">
        <v>14.494071</v>
      </c>
      <c r="G745">
        <v>4916400</v>
      </c>
      <c r="H745">
        <f t="shared" si="45"/>
        <v>-1.0137999197726844E-3</v>
      </c>
      <c r="I745">
        <f>VLOOKUP(A745,IWM!$A:$H,8,FALSE)</f>
        <v>-9.4103400456313491E-4</v>
      </c>
      <c r="J745" s="12">
        <f>VLOOKUP(A745,'Libor 3m USD'!$A$2:$C$9188,3,FALSE)</f>
        <v>2.5000000000000001E-3</v>
      </c>
      <c r="K745">
        <f t="shared" si="44"/>
        <v>-1.8820680091262698E-3</v>
      </c>
      <c r="L745" s="14">
        <f t="shared" si="46"/>
        <v>16.254317369208941</v>
      </c>
      <c r="M745">
        <f t="shared" si="47"/>
        <v>14.937687400590299</v>
      </c>
    </row>
    <row r="746" spans="1:13" x14ac:dyDescent="0.45">
      <c r="A746" s="1">
        <v>40185</v>
      </c>
      <c r="B746">
        <v>14.78</v>
      </c>
      <c r="C746">
        <v>15.015000000000001</v>
      </c>
      <c r="D746">
        <v>14.51</v>
      </c>
      <c r="E746">
        <v>14.984999999999999</v>
      </c>
      <c r="F746" s="13">
        <v>14.695105</v>
      </c>
      <c r="G746">
        <v>5731600</v>
      </c>
      <c r="H746">
        <f t="shared" si="45"/>
        <v>1.3870085223123274E-2</v>
      </c>
      <c r="I746">
        <f>VLOOKUP(A746,IWM!$A:$H,8,FALSE)</f>
        <v>7.3782966500828273E-3</v>
      </c>
      <c r="J746" s="12">
        <f>VLOOKUP(A746,'Libor 3m USD'!$A$2:$C$9188,3,FALSE)</f>
        <v>2.4938E-3</v>
      </c>
      <c r="K746">
        <f t="shared" si="44"/>
        <v>1.4756593300165655E-2</v>
      </c>
      <c r="L746" s="14">
        <f t="shared" si="46"/>
        <v>16.493562958033859</v>
      </c>
      <c r="M746">
        <f t="shared" si="47"/>
        <v>15.157405827472703</v>
      </c>
    </row>
    <row r="747" spans="1:13" x14ac:dyDescent="0.45">
      <c r="A747" s="1">
        <v>40186</v>
      </c>
      <c r="B747">
        <v>14.885</v>
      </c>
      <c r="C747">
        <v>15.15</v>
      </c>
      <c r="D747">
        <v>14.82</v>
      </c>
      <c r="E747">
        <v>15.15</v>
      </c>
      <c r="F747" s="13">
        <v>14.856911999999999</v>
      </c>
      <c r="G747">
        <v>4347600</v>
      </c>
      <c r="H747">
        <f t="shared" si="45"/>
        <v>1.1010945481505496E-2</v>
      </c>
      <c r="I747">
        <f>VLOOKUP(A747,IWM!$A:$H,8,FALSE)</f>
        <v>5.4541948256252581E-3</v>
      </c>
      <c r="J747" s="12">
        <f>VLOOKUP(A747,'Libor 3m USD'!$A$2:$C$9188,3,FALSE)</f>
        <v>2.5124999999999995E-3</v>
      </c>
      <c r="K747">
        <f t="shared" si="44"/>
        <v>1.0908389651250516E-2</v>
      </c>
      <c r="L747" s="14">
        <f t="shared" si="46"/>
        <v>16.672859388374267</v>
      </c>
      <c r="M747">
        <f t="shared" si="47"/>
        <v>15.322026183255581</v>
      </c>
    </row>
    <row r="748" spans="1:13" x14ac:dyDescent="0.45">
      <c r="A748" s="1">
        <v>40189</v>
      </c>
      <c r="B748">
        <v>15.29</v>
      </c>
      <c r="C748">
        <v>15.33</v>
      </c>
      <c r="D748">
        <v>14.92</v>
      </c>
      <c r="E748">
        <v>15.055</v>
      </c>
      <c r="F748" s="13">
        <v>14.763748</v>
      </c>
      <c r="G748">
        <v>5143400</v>
      </c>
      <c r="H748">
        <f t="shared" si="45"/>
        <v>-6.2707512839814683E-3</v>
      </c>
      <c r="I748">
        <f>VLOOKUP(A748,IWM!$A:$H,8,FALSE)</f>
        <v>-4.0296657124245794E-3</v>
      </c>
      <c r="J748" s="12">
        <f>VLOOKUP(A748,'Libor 3m USD'!$A$2:$C$9188,3,FALSE)</f>
        <v>2.5124999999999995E-3</v>
      </c>
      <c r="K748">
        <f t="shared" si="44"/>
        <v>-8.0593314248491588E-3</v>
      </c>
      <c r="L748" s="14">
        <f t="shared" si="46"/>
        <v>16.537858748429365</v>
      </c>
      <c r="M748">
        <f t="shared" si="47"/>
        <v>15.197810515828927</v>
      </c>
    </row>
    <row r="749" spans="1:13" x14ac:dyDescent="0.45">
      <c r="A749" s="1">
        <v>40190</v>
      </c>
      <c r="B749">
        <v>14.85</v>
      </c>
      <c r="C749">
        <v>14.994999999999999</v>
      </c>
      <c r="D749">
        <v>14.565</v>
      </c>
      <c r="E749">
        <v>14.7</v>
      </c>
      <c r="F749" s="13">
        <v>14.415618</v>
      </c>
      <c r="G749">
        <v>5971000</v>
      </c>
      <c r="H749">
        <f t="shared" si="45"/>
        <v>-2.358005568775623E-2</v>
      </c>
      <c r="I749">
        <f>VLOOKUP(A749,IWM!$A:$H,8,FALSE)</f>
        <v>-1.089333026519701E-2</v>
      </c>
      <c r="J749" s="12">
        <f>VLOOKUP(A749,'Libor 3m USD'!$A$2:$C$9188,3,FALSE)</f>
        <v>2.5124999999999995E-3</v>
      </c>
      <c r="K749">
        <f t="shared" si="44"/>
        <v>-2.178666053039402E-2</v>
      </c>
      <c r="L749" s="14">
        <f t="shared" si="46"/>
        <v>16.176930582953482</v>
      </c>
      <c r="M749">
        <f t="shared" si="47"/>
        <v>14.865976518193003</v>
      </c>
    </row>
    <row r="750" spans="1:13" x14ac:dyDescent="0.45">
      <c r="A750" s="1">
        <v>40191</v>
      </c>
      <c r="B750">
        <v>14.805</v>
      </c>
      <c r="C750">
        <v>15.14</v>
      </c>
      <c r="D750">
        <v>14.555</v>
      </c>
      <c r="E750">
        <v>15.09</v>
      </c>
      <c r="F750" s="13">
        <v>14.798071999999999</v>
      </c>
      <c r="G750">
        <v>8896400</v>
      </c>
      <c r="H750">
        <f t="shared" si="45"/>
        <v>2.6530530983825962E-2</v>
      </c>
      <c r="I750">
        <f>VLOOKUP(A750,IWM!$A:$H,8,FALSE)</f>
        <v>1.2901218459673069E-2</v>
      </c>
      <c r="J750" s="12">
        <f>VLOOKUP(A750,'Libor 3m USD'!$A$2:$C$9188,3,FALSE)</f>
        <v>2.5124999999999995E-3</v>
      </c>
      <c r="K750">
        <f t="shared" si="44"/>
        <v>2.5802436919346139E-2</v>
      </c>
      <c r="L750" s="14">
        <f t="shared" si="46"/>
        <v>16.593724969263469</v>
      </c>
      <c r="M750">
        <f t="shared" si="47"/>
        <v>15.248846298504805</v>
      </c>
    </row>
    <row r="751" spans="1:13" x14ac:dyDescent="0.45">
      <c r="A751" s="1">
        <v>40192</v>
      </c>
      <c r="B751">
        <v>14.98</v>
      </c>
      <c r="C751">
        <v>15.29</v>
      </c>
      <c r="D751">
        <v>14.92</v>
      </c>
      <c r="E751">
        <v>15.18</v>
      </c>
      <c r="F751" s="13">
        <v>14.886329999999999</v>
      </c>
      <c r="G751">
        <v>4204400</v>
      </c>
      <c r="H751">
        <f t="shared" si="45"/>
        <v>5.9641553305052053E-3</v>
      </c>
      <c r="I751">
        <f>VLOOKUP(A751,IWM!$A:$H,8,FALSE)</f>
        <v>3.7278864850560645E-3</v>
      </c>
      <c r="J751" s="12">
        <f>VLOOKUP(A751,'Libor 3m USD'!$A$2:$C$9188,3,FALSE)</f>
        <v>2.5124999999999995E-3</v>
      </c>
      <c r="K751">
        <f t="shared" si="44"/>
        <v>7.4557729701121289E-3</v>
      </c>
      <c r="L751" s="14">
        <f t="shared" si="46"/>
        <v>16.716818458270684</v>
      </c>
      <c r="M751">
        <f t="shared" si="47"/>
        <v>15.361811342633381</v>
      </c>
    </row>
    <row r="752" spans="1:13" x14ac:dyDescent="0.45">
      <c r="A752" s="1">
        <v>40193</v>
      </c>
      <c r="B752">
        <v>15.22</v>
      </c>
      <c r="C752">
        <v>15.285</v>
      </c>
      <c r="D752">
        <v>14.56</v>
      </c>
      <c r="E752">
        <v>14.74</v>
      </c>
      <c r="F752" s="13">
        <v>14.454845000000001</v>
      </c>
      <c r="G752">
        <v>6721800</v>
      </c>
      <c r="H752">
        <f t="shared" si="45"/>
        <v>-2.8985317401938437E-2</v>
      </c>
      <c r="I752">
        <f>VLOOKUP(A752,IWM!$A:$H,8,FALSE)</f>
        <v>-1.4546539581737128E-2</v>
      </c>
      <c r="J752" s="12">
        <f>VLOOKUP(A752,'Libor 3m USD'!$A$2:$C$9188,3,FALSE)</f>
        <v>2.5124999999999995E-3</v>
      </c>
      <c r="K752">
        <f t="shared" si="44"/>
        <v>-2.9093079163474256E-2</v>
      </c>
      <c r="L752" s="14">
        <f t="shared" si="46"/>
        <v>16.229844537981542</v>
      </c>
      <c r="M752">
        <f t="shared" si="47"/>
        <v>14.914156672327341</v>
      </c>
    </row>
    <row r="753" spans="1:13" x14ac:dyDescent="0.45">
      <c r="A753" s="1">
        <v>40197</v>
      </c>
      <c r="B753">
        <v>14.865</v>
      </c>
      <c r="C753">
        <v>15.3</v>
      </c>
      <c r="D753">
        <v>14.86</v>
      </c>
      <c r="E753">
        <v>15.3</v>
      </c>
      <c r="F753" s="13">
        <v>15.004008000000001</v>
      </c>
      <c r="G753">
        <v>4752600</v>
      </c>
      <c r="H753">
        <f t="shared" si="45"/>
        <v>3.7991621494384731E-2</v>
      </c>
      <c r="I753">
        <f>VLOOKUP(A753,IWM!$A:$H,8,FALSE)</f>
        <v>1.8373087640917385E-2</v>
      </c>
      <c r="J753" s="12">
        <f>VLOOKUP(A753,'Libor 3m USD'!$A$2:$C$9188,3,FALSE)</f>
        <v>2.49E-3</v>
      </c>
      <c r="K753">
        <f t="shared" si="44"/>
        <v>3.674617528183477E-2</v>
      </c>
      <c r="L753" s="14">
        <f t="shared" si="46"/>
        <v>16.825617410793715</v>
      </c>
      <c r="M753">
        <f t="shared" si="47"/>
        <v>15.461485281484263</v>
      </c>
    </row>
    <row r="754" spans="1:13" x14ac:dyDescent="0.45">
      <c r="A754" s="1">
        <v>40198</v>
      </c>
      <c r="B754">
        <v>15.08</v>
      </c>
      <c r="C754">
        <v>15.085000000000001</v>
      </c>
      <c r="D754">
        <v>14.515000000000001</v>
      </c>
      <c r="E754">
        <v>14.88</v>
      </c>
      <c r="F754" s="13">
        <v>14.592134</v>
      </c>
      <c r="G754">
        <v>6566200</v>
      </c>
      <c r="H754">
        <f t="shared" si="45"/>
        <v>-2.7450931777695753E-2</v>
      </c>
      <c r="I754">
        <f>VLOOKUP(A754,IWM!$A:$H,8,FALSE)</f>
        <v>-1.4494966020398237E-2</v>
      </c>
      <c r="J754" s="12">
        <f>VLOOKUP(A754,'Libor 3m USD'!$A$2:$C$9188,3,FALSE)</f>
        <v>2.4887999999999998E-3</v>
      </c>
      <c r="K754">
        <f t="shared" si="44"/>
        <v>-2.8989932040796473E-2</v>
      </c>
      <c r="L754" s="14">
        <f t="shared" si="46"/>
        <v>16.337209606441306</v>
      </c>
      <c r="M754">
        <f t="shared" si="47"/>
        <v>15.012522299897503</v>
      </c>
    </row>
    <row r="755" spans="1:13" x14ac:dyDescent="0.45">
      <c r="A755" s="1">
        <v>40199</v>
      </c>
      <c r="B755">
        <v>14.875</v>
      </c>
      <c r="C755">
        <v>15.11</v>
      </c>
      <c r="D755">
        <v>14.26</v>
      </c>
      <c r="E755">
        <v>14.34</v>
      </c>
      <c r="F755" s="13">
        <v>14.062580000000001</v>
      </c>
      <c r="G755">
        <v>11729600</v>
      </c>
      <c r="H755">
        <f t="shared" si="45"/>
        <v>-3.6290373978199453E-2</v>
      </c>
      <c r="I755">
        <f>VLOOKUP(A755,IWM!$A:$H,8,FALSE)</f>
        <v>-1.6429389031986652E-2</v>
      </c>
      <c r="J755" s="12">
        <f>VLOOKUP(A755,'Libor 3m USD'!$A$2:$C$9188,3,FALSE)</f>
        <v>2.4887999999999998E-3</v>
      </c>
      <c r="K755">
        <f t="shared" si="44"/>
        <v>-3.2858778063973304E-2</v>
      </c>
      <c r="L755" s="14">
        <f t="shared" si="46"/>
        <v>15.799772974928555</v>
      </c>
      <c r="M755">
        <f t="shared" si="47"/>
        <v>14.518514946673653</v>
      </c>
    </row>
    <row r="756" spans="1:13" x14ac:dyDescent="0.45">
      <c r="A756" s="1">
        <v>40200</v>
      </c>
      <c r="B756">
        <v>14.324999999999999</v>
      </c>
      <c r="C756">
        <v>14.455</v>
      </c>
      <c r="D756">
        <v>13.73</v>
      </c>
      <c r="E756">
        <v>13.8</v>
      </c>
      <c r="F756" s="13">
        <v>13.533029000000001</v>
      </c>
      <c r="G756">
        <v>13557200</v>
      </c>
      <c r="H756">
        <f t="shared" si="45"/>
        <v>-3.7656745774957368E-2</v>
      </c>
      <c r="I756">
        <f>VLOOKUP(A756,IWM!$A:$H,8,FALSE)</f>
        <v>-1.7976530151493031E-2</v>
      </c>
      <c r="J756" s="12">
        <f>VLOOKUP(A756,'Libor 3m USD'!$A$2:$C$9188,3,FALSE)</f>
        <v>2.4905999999999999E-3</v>
      </c>
      <c r="K756">
        <f t="shared" si="44"/>
        <v>-3.5953060302986062E-2</v>
      </c>
      <c r="L756" s="14">
        <f t="shared" si="46"/>
        <v>15.231127158025309</v>
      </c>
      <c r="M756">
        <f t="shared" si="47"/>
        <v>13.99583908699514</v>
      </c>
    </row>
    <row r="757" spans="1:13" x14ac:dyDescent="0.45">
      <c r="A757" s="1">
        <v>40203</v>
      </c>
      <c r="B757">
        <v>14</v>
      </c>
      <c r="C757">
        <v>14.025</v>
      </c>
      <c r="D757">
        <v>13.664999999999999</v>
      </c>
      <c r="E757">
        <v>13.87</v>
      </c>
      <c r="F757" s="13">
        <v>13.601673999999999</v>
      </c>
      <c r="G757">
        <v>7889600</v>
      </c>
      <c r="H757">
        <f t="shared" si="45"/>
        <v>5.0724047070318523E-3</v>
      </c>
      <c r="I757">
        <f>VLOOKUP(A757,IWM!$A:$H,8,FALSE)</f>
        <v>1.1342109164342862E-3</v>
      </c>
      <c r="J757" s="12">
        <f>VLOOKUP(A757,'Libor 3m USD'!$A$2:$C$9188,3,FALSE)</f>
        <v>2.4875000000000001E-3</v>
      </c>
      <c r="K757">
        <f t="shared" si="44"/>
        <v>2.2684218328685724E-3</v>
      </c>
      <c r="L757" s="14">
        <f t="shared" si="46"/>
        <v>15.265103590092306</v>
      </c>
      <c r="M757">
        <f t="shared" si="47"/>
        <v>14.026921779659494</v>
      </c>
    </row>
    <row r="758" spans="1:13" x14ac:dyDescent="0.45">
      <c r="A758" s="1">
        <v>40204</v>
      </c>
      <c r="B758">
        <v>13.76</v>
      </c>
      <c r="C758">
        <v>13.975</v>
      </c>
      <c r="D758">
        <v>13.574999999999999</v>
      </c>
      <c r="E758">
        <v>13.615</v>
      </c>
      <c r="F758" s="13">
        <v>13.351608000000001</v>
      </c>
      <c r="G758">
        <v>8378200</v>
      </c>
      <c r="H758">
        <f t="shared" si="45"/>
        <v>-1.8384942912173741E-2</v>
      </c>
      <c r="I758">
        <f>VLOOKUP(A758,IWM!$A:$H,8,FALSE)</f>
        <v>-9.8708179344665359E-3</v>
      </c>
      <c r="J758" s="12">
        <f>VLOOKUP(A758,'Libor 3m USD'!$A$2:$C$9188,3,FALSE)</f>
        <v>2.4875000000000001E-3</v>
      </c>
      <c r="K758">
        <f t="shared" si="44"/>
        <v>-1.9741635868933072E-2</v>
      </c>
      <c r="L758" s="14">
        <f t="shared" si="46"/>
        <v>14.963170003340137</v>
      </c>
      <c r="M758">
        <f t="shared" si="47"/>
        <v>13.749340144647126</v>
      </c>
    </row>
    <row r="759" spans="1:13" x14ac:dyDescent="0.45">
      <c r="A759" s="1">
        <v>40205</v>
      </c>
      <c r="B759">
        <v>13.49</v>
      </c>
      <c r="C759">
        <v>13.925000000000001</v>
      </c>
      <c r="D759">
        <v>13.385</v>
      </c>
      <c r="E759">
        <v>13.885</v>
      </c>
      <c r="F759" s="13">
        <v>13.616384999999999</v>
      </c>
      <c r="G759">
        <v>10216400</v>
      </c>
      <c r="H759">
        <f t="shared" si="45"/>
        <v>1.983109450187559E-2</v>
      </c>
      <c r="I759">
        <f>VLOOKUP(A759,IWM!$A:$H,8,FALSE)</f>
        <v>1.0622838242654087E-2</v>
      </c>
      <c r="J759" s="12">
        <f>VLOOKUP(A759,'Libor 3m USD'!$A$2:$C$9188,3,FALSE)</f>
        <v>2.4875000000000001E-3</v>
      </c>
      <c r="K759">
        <f t="shared" si="44"/>
        <v>2.1245676485308174E-2</v>
      </c>
      <c r="L759" s="14">
        <f t="shared" si="46"/>
        <v>15.280508584667707</v>
      </c>
      <c r="M759">
        <f t="shared" si="47"/>
        <v>14.040800128774602</v>
      </c>
    </row>
    <row r="760" spans="1:13" x14ac:dyDescent="0.45">
      <c r="A760" s="1">
        <v>40206</v>
      </c>
      <c r="B760">
        <v>13.945</v>
      </c>
      <c r="C760">
        <v>13.955</v>
      </c>
      <c r="D760">
        <v>13.16</v>
      </c>
      <c r="E760">
        <v>13.425000000000001</v>
      </c>
      <c r="F760" s="13">
        <v>13.165284</v>
      </c>
      <c r="G760">
        <v>9238400</v>
      </c>
      <c r="H760">
        <f t="shared" si="45"/>
        <v>-3.3129277704765259E-2</v>
      </c>
      <c r="I760">
        <f>VLOOKUP(A760,IWM!$A:$H,8,FALSE)</f>
        <v>-1.7141070889343801E-2</v>
      </c>
      <c r="J760" s="12">
        <f>VLOOKUP(A760,'Libor 3m USD'!$A$2:$C$9188,3,FALSE)</f>
        <v>2.4875000000000001E-3</v>
      </c>
      <c r="K760">
        <f t="shared" si="44"/>
        <v>-3.4282141778687603E-2</v>
      </c>
      <c r="L760" s="14">
        <f t="shared" si="46"/>
        <v>14.756083971998809</v>
      </c>
      <c r="M760">
        <f t="shared" si="47"/>
        <v>13.558783515012056</v>
      </c>
    </row>
    <row r="761" spans="1:13" x14ac:dyDescent="0.45">
      <c r="A761" s="1">
        <v>40207</v>
      </c>
      <c r="B761">
        <v>13.54</v>
      </c>
      <c r="C761">
        <v>13.81</v>
      </c>
      <c r="D761">
        <v>13.07</v>
      </c>
      <c r="E761">
        <v>13.125</v>
      </c>
      <c r="F761" s="13">
        <v>12.871089</v>
      </c>
      <c r="G761">
        <v>9204000</v>
      </c>
      <c r="H761">
        <f t="shared" si="45"/>
        <v>-2.2346270691919745E-2</v>
      </c>
      <c r="I761">
        <f>VLOOKUP(A761,IWM!$A:$H,8,FALSE)</f>
        <v>-1.1023198856776606E-2</v>
      </c>
      <c r="J761" s="12">
        <f>VLOOKUP(A761,'Libor 3m USD'!$A$2:$C$9188,3,FALSE)</f>
        <v>2.4905999999999999E-3</v>
      </c>
      <c r="K761">
        <f t="shared" si="44"/>
        <v>-2.2046397713553212E-2</v>
      </c>
      <c r="L761" s="14">
        <f t="shared" si="46"/>
        <v>14.430209195114147</v>
      </c>
      <c r="M761">
        <f t="shared" si="47"/>
        <v>13.259216030534422</v>
      </c>
    </row>
    <row r="762" spans="1:13" x14ac:dyDescent="0.45">
      <c r="A762" s="1">
        <v>40210</v>
      </c>
      <c r="B762">
        <v>13.255000000000001</v>
      </c>
      <c r="C762">
        <v>13.475</v>
      </c>
      <c r="D762">
        <v>13.145</v>
      </c>
      <c r="E762">
        <v>13.42</v>
      </c>
      <c r="F762" s="13">
        <v>13.160382</v>
      </c>
      <c r="G762">
        <v>6649800</v>
      </c>
      <c r="H762">
        <f t="shared" si="45"/>
        <v>2.2476186746902327E-2</v>
      </c>
      <c r="I762">
        <f>VLOOKUP(A762,IWM!$A:$H,8,FALSE)</f>
        <v>1.1811501384944023E-2</v>
      </c>
      <c r="J762" s="12">
        <f>VLOOKUP(A762,'Libor 3m USD'!$A$2:$C$9188,3,FALSE)</f>
        <v>2.4905999999999999E-3</v>
      </c>
      <c r="K762">
        <f t="shared" si="44"/>
        <v>2.3623002769888046E-2</v>
      </c>
      <c r="L762" s="14">
        <f t="shared" si="46"/>
        <v>14.77055007091883</v>
      </c>
      <c r="M762">
        <f t="shared" si="47"/>
        <v>13.571807630900535</v>
      </c>
    </row>
    <row r="763" spans="1:13" x14ac:dyDescent="0.45">
      <c r="A763" s="1">
        <v>40211</v>
      </c>
      <c r="B763">
        <v>13.47</v>
      </c>
      <c r="C763">
        <v>13.755000000000001</v>
      </c>
      <c r="D763">
        <v>13.34</v>
      </c>
      <c r="E763">
        <v>13.695</v>
      </c>
      <c r="F763" s="13">
        <v>13.430061</v>
      </c>
      <c r="G763">
        <v>6781000</v>
      </c>
      <c r="H763">
        <f t="shared" si="45"/>
        <v>2.0491730407217634E-2</v>
      </c>
      <c r="I763">
        <f>VLOOKUP(A763,IWM!$A:$H,8,FALSE)</f>
        <v>1.1016103322591064E-2</v>
      </c>
      <c r="J763" s="12">
        <f>VLOOKUP(A763,'Libor 3m USD'!$A$2:$C$9188,3,FALSE)</f>
        <v>2.5030999999999999E-3</v>
      </c>
      <c r="K763">
        <f t="shared" si="44"/>
        <v>2.2032206645182129E-2</v>
      </c>
      <c r="L763" s="14">
        <f t="shared" si="46"/>
        <v>15.095421056051967</v>
      </c>
      <c r="M763">
        <f t="shared" si="47"/>
        <v>13.870178057664566</v>
      </c>
    </row>
    <row r="764" spans="1:13" x14ac:dyDescent="0.45">
      <c r="A764" s="1">
        <v>40212</v>
      </c>
      <c r="B764">
        <v>13.585000000000001</v>
      </c>
      <c r="C764">
        <v>13.78</v>
      </c>
      <c r="D764">
        <v>13.324999999999999</v>
      </c>
      <c r="E764">
        <v>13.555</v>
      </c>
      <c r="F764" s="13">
        <v>13.292769</v>
      </c>
      <c r="G764">
        <v>6516400</v>
      </c>
      <c r="H764">
        <f t="shared" si="45"/>
        <v>-1.0222738377733354E-2</v>
      </c>
      <c r="I764">
        <f>VLOOKUP(A764,IWM!$A:$H,8,FALSE)</f>
        <v>-6.6679147376383918E-3</v>
      </c>
      <c r="J764" s="12">
        <f>VLOOKUP(A764,'Libor 3m USD'!$A$2:$C$9188,3,FALSE)</f>
        <v>2.4905999999999999E-3</v>
      </c>
      <c r="K764">
        <f t="shared" si="44"/>
        <v>-1.3335829475276784E-2</v>
      </c>
      <c r="L764" s="14">
        <f t="shared" si="46"/>
        <v>14.893542021578128</v>
      </c>
      <c r="M764">
        <f t="shared" si="47"/>
        <v>13.684547761006071</v>
      </c>
    </row>
    <row r="765" spans="1:13" x14ac:dyDescent="0.45">
      <c r="A765" s="1">
        <v>40213</v>
      </c>
      <c r="B765">
        <v>13.35</v>
      </c>
      <c r="C765">
        <v>13.365</v>
      </c>
      <c r="D765">
        <v>12.62</v>
      </c>
      <c r="E765">
        <v>12.64</v>
      </c>
      <c r="F765" s="13">
        <v>12.39547</v>
      </c>
      <c r="G765">
        <v>10232600</v>
      </c>
      <c r="H765">
        <f t="shared" si="45"/>
        <v>-6.7502790426885451E-2</v>
      </c>
      <c r="I765">
        <f>VLOOKUP(A765,IWM!$A:$H,8,FALSE)</f>
        <v>-3.3398474459857552E-2</v>
      </c>
      <c r="J765" s="12">
        <f>VLOOKUP(A765,'Libor 3m USD'!$A$2:$C$9188,3,FALSE)</f>
        <v>2.4875000000000001E-3</v>
      </c>
      <c r="K765">
        <f t="shared" si="44"/>
        <v>-6.6796948919715105E-2</v>
      </c>
      <c r="L765" s="14">
        <f t="shared" si="46"/>
        <v>13.898137393035473</v>
      </c>
      <c r="M765">
        <f t="shared" si="47"/>
        <v>12.769810756890283</v>
      </c>
    </row>
    <row r="766" spans="1:13" x14ac:dyDescent="0.45">
      <c r="A766" s="1">
        <v>40214</v>
      </c>
      <c r="B766">
        <v>12.67</v>
      </c>
      <c r="C766">
        <v>12.755000000000001</v>
      </c>
      <c r="D766">
        <v>12.19</v>
      </c>
      <c r="E766">
        <v>12.725</v>
      </c>
      <c r="F766" s="13">
        <v>12.478827000000001</v>
      </c>
      <c r="G766">
        <v>12087400</v>
      </c>
      <c r="H766">
        <f t="shared" si="45"/>
        <v>6.7247954292981582E-3</v>
      </c>
      <c r="I766">
        <f>VLOOKUP(A766,IWM!$A:$H,8,FALSE)</f>
        <v>3.8953805173553846E-3</v>
      </c>
      <c r="J766" s="12">
        <f>VLOOKUP(A766,'Libor 3m USD'!$A$2:$C$9188,3,FALSE)</f>
        <v>2.4968999999999998E-3</v>
      </c>
      <c r="K766">
        <f t="shared" si="44"/>
        <v>7.7907610347107692E-3</v>
      </c>
      <c r="L766" s="14">
        <f t="shared" si="46"/>
        <v>14.005890522573008</v>
      </c>
      <c r="M766">
        <f t="shared" si="47"/>
        <v>12.868689371818117</v>
      </c>
    </row>
    <row r="767" spans="1:13" x14ac:dyDescent="0.45">
      <c r="A767" s="1">
        <v>40217</v>
      </c>
      <c r="B767">
        <v>12.63</v>
      </c>
      <c r="C767">
        <v>12.87</v>
      </c>
      <c r="D767">
        <v>12.45</v>
      </c>
      <c r="E767">
        <v>12.48</v>
      </c>
      <c r="F767" s="13">
        <v>12.238564</v>
      </c>
      <c r="G767">
        <v>5818200</v>
      </c>
      <c r="H767">
        <f t="shared" si="45"/>
        <v>-1.9253652606931793E-2</v>
      </c>
      <c r="I767">
        <f>VLOOKUP(A767,IWM!$A:$H,8,FALSE)</f>
        <v>-9.9542579384728214E-3</v>
      </c>
      <c r="J767" s="12">
        <f>VLOOKUP(A767,'Libor 3m USD'!$A$2:$C$9188,3,FALSE)</f>
        <v>2.5000000000000001E-3</v>
      </c>
      <c r="K767">
        <f t="shared" si="44"/>
        <v>-1.9908515876945643E-2</v>
      </c>
      <c r="L767" s="14">
        <f t="shared" si="46"/>
        <v>13.726526028892472</v>
      </c>
      <c r="M767">
        <f t="shared" si="47"/>
        <v>12.611880070411804</v>
      </c>
    </row>
    <row r="768" spans="1:13" x14ac:dyDescent="0.45">
      <c r="A768" s="1">
        <v>40218</v>
      </c>
      <c r="B768">
        <v>12.77</v>
      </c>
      <c r="C768">
        <v>12.975</v>
      </c>
      <c r="D768">
        <v>12.51</v>
      </c>
      <c r="E768">
        <v>12.78</v>
      </c>
      <c r="F768" s="13">
        <v>12.532762</v>
      </c>
      <c r="G768">
        <v>7482000</v>
      </c>
      <c r="H768">
        <f t="shared" si="45"/>
        <v>2.4038604529093455E-2</v>
      </c>
      <c r="I768">
        <f>VLOOKUP(A768,IWM!$A:$H,8,FALSE)</f>
        <v>1.3803616193979407E-2</v>
      </c>
      <c r="J768" s="12">
        <f>VLOOKUP(A768,'Libor 3m USD'!$A$2:$C$9188,3,FALSE)</f>
        <v>2.5000000000000001E-3</v>
      </c>
      <c r="K768">
        <f t="shared" si="44"/>
        <v>2.7607232387958813E-2</v>
      </c>
      <c r="L768" s="14">
        <f t="shared" si="46"/>
        <v>14.10495995460832</v>
      </c>
      <c r="M768">
        <f t="shared" si="47"/>
        <v>12.95945860864709</v>
      </c>
    </row>
    <row r="769" spans="1:13" x14ac:dyDescent="0.45">
      <c r="A769" s="1">
        <v>40219</v>
      </c>
      <c r="B769">
        <v>12.734999999999999</v>
      </c>
      <c r="C769">
        <v>12.94</v>
      </c>
      <c r="D769">
        <v>12.475</v>
      </c>
      <c r="E769">
        <v>12.865</v>
      </c>
      <c r="F769" s="13">
        <v>12.616116999999999</v>
      </c>
      <c r="G769">
        <v>5839200</v>
      </c>
      <c r="H769">
        <f t="shared" si="45"/>
        <v>6.6509680787043557E-3</v>
      </c>
      <c r="I769">
        <f>VLOOKUP(A769,IWM!$A:$H,8,FALSE)</f>
        <v>2.3533036781349104E-3</v>
      </c>
      <c r="J769" s="12">
        <f>VLOOKUP(A769,'Libor 3m USD'!$A$2:$C$9188,3,FALSE)</f>
        <v>2.5000000000000001E-3</v>
      </c>
      <c r="K769">
        <f t="shared" si="44"/>
        <v>4.7066073562698207E-3</v>
      </c>
      <c r="L769" s="14">
        <f t="shared" si="46"/>
        <v>14.170814728289107</v>
      </c>
      <c r="M769">
        <f t="shared" si="47"/>
        <v>13.019836574791221</v>
      </c>
    </row>
    <row r="770" spans="1:13" x14ac:dyDescent="0.45">
      <c r="A770" s="1">
        <v>40220</v>
      </c>
      <c r="B770">
        <v>12.835000000000001</v>
      </c>
      <c r="C770">
        <v>13.305</v>
      </c>
      <c r="D770">
        <v>12.605</v>
      </c>
      <c r="E770">
        <v>13.28</v>
      </c>
      <c r="F770" s="13">
        <v>13.023088</v>
      </c>
      <c r="G770">
        <v>4235600</v>
      </c>
      <c r="H770">
        <f t="shared" si="45"/>
        <v>3.2258023605836961E-2</v>
      </c>
      <c r="I770">
        <f>VLOOKUP(A770,IWM!$A:$H,8,FALSE)</f>
        <v>1.5931561342045208E-2</v>
      </c>
      <c r="J770" s="12">
        <f>VLOOKUP(A770,'Libor 3m USD'!$A$2:$C$9188,3,FALSE)</f>
        <v>2.5000000000000001E-3</v>
      </c>
      <c r="K770">
        <f t="shared" si="44"/>
        <v>3.1863122684090417E-2</v>
      </c>
      <c r="L770" s="14">
        <f t="shared" si="46"/>
        <v>14.621806919288199</v>
      </c>
      <c r="M770">
        <f t="shared" si="47"/>
        <v>13.434069232682754</v>
      </c>
    </row>
    <row r="771" spans="1:13" x14ac:dyDescent="0.45">
      <c r="A771" s="1">
        <v>40221</v>
      </c>
      <c r="B771">
        <v>13.04</v>
      </c>
      <c r="C771">
        <v>13.525</v>
      </c>
      <c r="D771">
        <v>12.96</v>
      </c>
      <c r="E771">
        <v>13.525</v>
      </c>
      <c r="F771" s="13">
        <v>13.263349</v>
      </c>
      <c r="G771">
        <v>6771400</v>
      </c>
      <c r="H771">
        <f t="shared" si="45"/>
        <v>1.8448850226612912E-2</v>
      </c>
      <c r="I771">
        <f>VLOOKUP(A771,IWM!$A:$H,8,FALSE)</f>
        <v>7.2632536424745986E-3</v>
      </c>
      <c r="J771" s="12">
        <f>VLOOKUP(A771,'Libor 3m USD'!$A$2:$C$9188,3,FALSE)</f>
        <v>2.5000000000000001E-3</v>
      </c>
      <c r="K771">
        <f t="shared" ref="K771:K834" si="48">I771*$Q$2</f>
        <v>1.4526507284949197E-2</v>
      </c>
      <c r="L771" s="14">
        <f t="shared" si="46"/>
        <v>14.83365948510872</v>
      </c>
      <c r="M771">
        <f t="shared" si="47"/>
        <v>13.628579619675323</v>
      </c>
    </row>
    <row r="772" spans="1:13" x14ac:dyDescent="0.45">
      <c r="A772" s="1">
        <v>40225</v>
      </c>
      <c r="B772">
        <v>13.765000000000001</v>
      </c>
      <c r="C772">
        <v>13.955</v>
      </c>
      <c r="D772">
        <v>13.515000000000001</v>
      </c>
      <c r="E772">
        <v>13.914999999999999</v>
      </c>
      <c r="F772" s="13">
        <v>13.645803000000001</v>
      </c>
      <c r="G772">
        <v>4500000</v>
      </c>
      <c r="H772">
        <f t="shared" ref="H772:H835" si="49">F772/F771-1</f>
        <v>2.8835401978791309E-2</v>
      </c>
      <c r="I772">
        <f>VLOOKUP(A772,IWM!$A:$H,8,FALSE)</f>
        <v>1.6879502192128859E-2</v>
      </c>
      <c r="J772" s="12">
        <f>VLOOKUP(A772,'Libor 3m USD'!$A$2:$C$9188,3,FALSE)</f>
        <v>2.5000000000000001E-3</v>
      </c>
      <c r="K772">
        <f t="shared" si="48"/>
        <v>3.3759004384257718E-2</v>
      </c>
      <c r="L772" s="14">
        <f t="shared" ref="L772:L835" si="50">L771*(1+K772-$Q$1/$Q$3)</f>
        <v>15.333869855283995</v>
      </c>
      <c r="M772">
        <f t="shared" ref="M772:M835" si="51">M771*(1+K772+(1-$Q$2)*J772/$Q$3-$Q$1/$Q$3)</f>
        <v>14.088017918825258</v>
      </c>
    </row>
    <row r="773" spans="1:13" x14ac:dyDescent="0.45">
      <c r="A773" s="1">
        <v>40226</v>
      </c>
      <c r="B773">
        <v>14.065</v>
      </c>
      <c r="C773">
        <v>14.19</v>
      </c>
      <c r="D773">
        <v>13.92</v>
      </c>
      <c r="E773">
        <v>14.115</v>
      </c>
      <c r="F773" s="13">
        <v>13.841932999999999</v>
      </c>
      <c r="G773">
        <v>4880800</v>
      </c>
      <c r="H773">
        <f t="shared" si="49"/>
        <v>1.4372917445752309E-2</v>
      </c>
      <c r="I773">
        <f>VLOOKUP(A773,IWM!$A:$H,8,FALSE)</f>
        <v>6.7691882601830233E-3</v>
      </c>
      <c r="J773" s="12">
        <f>VLOOKUP(A773,'Libor 3m USD'!$A$2:$C$9188,3,FALSE)</f>
        <v>2.5063000000000004E-3</v>
      </c>
      <c r="K773">
        <f t="shared" si="48"/>
        <v>1.3538376520366047E-2</v>
      </c>
      <c r="L773" s="14">
        <f t="shared" si="50"/>
        <v>15.540887496345052</v>
      </c>
      <c r="M773">
        <f t="shared" si="51"/>
        <v>14.278075599639395</v>
      </c>
    </row>
    <row r="774" spans="1:13" x14ac:dyDescent="0.45">
      <c r="A774" s="1">
        <v>40227</v>
      </c>
      <c r="B774">
        <v>14.135</v>
      </c>
      <c r="C774">
        <v>14.36</v>
      </c>
      <c r="D774">
        <v>14.025</v>
      </c>
      <c r="E774">
        <v>14.36</v>
      </c>
      <c r="F774" s="13">
        <v>14.082196</v>
      </c>
      <c r="G774">
        <v>3487800</v>
      </c>
      <c r="H774">
        <f t="shared" si="49"/>
        <v>1.7357619055084372E-2</v>
      </c>
      <c r="I774">
        <f>VLOOKUP(A774,IWM!$A:$H,8,FALSE)</f>
        <v>8.1635670949153916E-3</v>
      </c>
      <c r="J774" s="12">
        <f>VLOOKUP(A774,'Libor 3m USD'!$A$2:$C$9188,3,FALSE)</f>
        <v>2.5124999999999995E-3</v>
      </c>
      <c r="K774">
        <f t="shared" si="48"/>
        <v>1.6327134189830783E-2</v>
      </c>
      <c r="L774" s="14">
        <f t="shared" si="50"/>
        <v>15.794039785136404</v>
      </c>
      <c r="M774">
        <f t="shared" si="51"/>
        <v>14.51051503932749</v>
      </c>
    </row>
    <row r="775" spans="1:13" x14ac:dyDescent="0.45">
      <c r="A775" s="1">
        <v>40228</v>
      </c>
      <c r="B775">
        <v>14.25</v>
      </c>
      <c r="C775">
        <v>14.54</v>
      </c>
      <c r="D775">
        <v>14.2</v>
      </c>
      <c r="E775">
        <v>14.414999999999999</v>
      </c>
      <c r="F775" s="13">
        <v>14.13613</v>
      </c>
      <c r="G775">
        <v>5772000</v>
      </c>
      <c r="H775">
        <f t="shared" si="49"/>
        <v>3.8299424322740805E-3</v>
      </c>
      <c r="I775">
        <f>VLOOKUP(A775,IWM!$A:$H,8,FALSE)</f>
        <v>1.270263931211435E-3</v>
      </c>
      <c r="J775" s="12">
        <f>VLOOKUP(A775,'Libor 3m USD'!$A$2:$C$9188,3,FALSE)</f>
        <v>2.5193999999999998E-3</v>
      </c>
      <c r="K775">
        <f t="shared" si="48"/>
        <v>2.54052786242287E-3</v>
      </c>
      <c r="L775" s="14">
        <f t="shared" si="50"/>
        <v>15.833569573040762</v>
      </c>
      <c r="M775">
        <f t="shared" si="51"/>
        <v>14.546687313097042</v>
      </c>
    </row>
    <row r="776" spans="1:13" x14ac:dyDescent="0.45">
      <c r="A776" s="1">
        <v>40231</v>
      </c>
      <c r="B776">
        <v>14.565</v>
      </c>
      <c r="C776">
        <v>14.58</v>
      </c>
      <c r="D776">
        <v>14.385</v>
      </c>
      <c r="E776">
        <v>14.5</v>
      </c>
      <c r="F776" s="13">
        <v>14.219487000000001</v>
      </c>
      <c r="G776">
        <v>3843800</v>
      </c>
      <c r="H776">
        <f t="shared" si="49"/>
        <v>5.8967341132263318E-3</v>
      </c>
      <c r="I776">
        <f>VLOOKUP(A776,IWM!$A:$H,8,FALSE)</f>
        <v>3.0133234695457478E-3</v>
      </c>
      <c r="J776" s="12">
        <f>VLOOKUP(A776,'Libor 3m USD'!$A$2:$C$9188,3,FALSE)</f>
        <v>2.5219000000000001E-3</v>
      </c>
      <c r="K776">
        <f t="shared" si="48"/>
        <v>6.0266469390914956E-3</v>
      </c>
      <c r="L776" s="14">
        <f t="shared" si="50"/>
        <v>15.928396006202767</v>
      </c>
      <c r="M776">
        <f t="shared" si="51"/>
        <v>14.633661098094182</v>
      </c>
    </row>
    <row r="777" spans="1:13" x14ac:dyDescent="0.45">
      <c r="A777" s="1">
        <v>40232</v>
      </c>
      <c r="B777">
        <v>14.445</v>
      </c>
      <c r="C777">
        <v>14.49</v>
      </c>
      <c r="D777">
        <v>14.065</v>
      </c>
      <c r="E777">
        <v>14.145</v>
      </c>
      <c r="F777" s="13">
        <v>13.871356</v>
      </c>
      <c r="G777">
        <v>7721400</v>
      </c>
      <c r="H777">
        <f t="shared" si="49"/>
        <v>-2.4482669452139949E-2</v>
      </c>
      <c r="I777">
        <f>VLOOKUP(A777,IWM!$A:$H,8,FALSE)</f>
        <v>-1.1699751771196976E-2</v>
      </c>
      <c r="J777" s="12">
        <f>VLOOKUP(A777,'Libor 3m USD'!$A$2:$C$9188,3,FALSE)</f>
        <v>2.5193999999999998E-3</v>
      </c>
      <c r="K777">
        <f t="shared" si="48"/>
        <v>-2.3399503542393951E-2</v>
      </c>
      <c r="L777" s="14">
        <f t="shared" si="50"/>
        <v>15.555078972184706</v>
      </c>
      <c r="M777">
        <f t="shared" si="51"/>
        <v>14.290542725826839</v>
      </c>
    </row>
    <row r="778" spans="1:13" x14ac:dyDescent="0.45">
      <c r="A778" s="1">
        <v>40233</v>
      </c>
      <c r="B778">
        <v>14.26</v>
      </c>
      <c r="C778">
        <v>14.525</v>
      </c>
      <c r="D778">
        <v>14.17</v>
      </c>
      <c r="E778">
        <v>14.395</v>
      </c>
      <c r="F778" s="13">
        <v>14.116519</v>
      </c>
      <c r="G778">
        <v>4437000</v>
      </c>
      <c r="H778">
        <f t="shared" si="49"/>
        <v>1.7674047151554628E-2</v>
      </c>
      <c r="I778">
        <f>VLOOKUP(A778,IWM!$A:$H,8,FALSE)</f>
        <v>8.478457470228129E-3</v>
      </c>
      <c r="J778" s="12">
        <f>VLOOKUP(A778,'Libor 3m USD'!$A$2:$C$9188,3,FALSE)</f>
        <v>2.5193999999999998E-3</v>
      </c>
      <c r="K778">
        <f t="shared" si="48"/>
        <v>1.6956914940456258E-2</v>
      </c>
      <c r="L778" s="14">
        <f t="shared" si="50"/>
        <v>15.818258721421472</v>
      </c>
      <c r="M778">
        <f t="shared" si="51"/>
        <v>14.532184641102123</v>
      </c>
    </row>
    <row r="779" spans="1:13" x14ac:dyDescent="0.45">
      <c r="A779" s="1">
        <v>40234</v>
      </c>
      <c r="B779">
        <v>13.994999999999999</v>
      </c>
      <c r="C779">
        <v>14.42</v>
      </c>
      <c r="D779">
        <v>13.9</v>
      </c>
      <c r="E779">
        <v>14.39</v>
      </c>
      <c r="F779" s="13">
        <v>14.111616</v>
      </c>
      <c r="G779">
        <v>6675800</v>
      </c>
      <c r="H779">
        <f t="shared" si="49"/>
        <v>-3.4732358593503321E-4</v>
      </c>
      <c r="I779">
        <f>VLOOKUP(A779,IWM!$A:$H,8,FALSE)</f>
        <v>3.172730203651053E-4</v>
      </c>
      <c r="J779" s="12">
        <f>VLOOKUP(A779,'Libor 3m USD'!$A$2:$C$9188,3,FALSE)</f>
        <v>2.5193999999999998E-3</v>
      </c>
      <c r="K779">
        <f t="shared" si="48"/>
        <v>6.3454604073021059E-4</v>
      </c>
      <c r="L779" s="14">
        <f t="shared" si="50"/>
        <v>15.827699811618945</v>
      </c>
      <c r="M779">
        <f t="shared" si="51"/>
        <v>14.540712853789316</v>
      </c>
    </row>
    <row r="780" spans="1:13" x14ac:dyDescent="0.45">
      <c r="A780" s="1">
        <v>40235</v>
      </c>
      <c r="B780">
        <v>14.435</v>
      </c>
      <c r="C780">
        <v>14.45</v>
      </c>
      <c r="D780">
        <v>14.125</v>
      </c>
      <c r="E780">
        <v>14.285</v>
      </c>
      <c r="F780" s="13">
        <v>14.008649</v>
      </c>
      <c r="G780">
        <v>4701800</v>
      </c>
      <c r="H780">
        <f t="shared" si="49"/>
        <v>-7.2966129463839513E-3</v>
      </c>
      <c r="I780">
        <f>VLOOKUP(A780,IWM!$A:$H,8,FALSE)</f>
        <v>-4.1229438501957372E-3</v>
      </c>
      <c r="J780" s="12">
        <f>VLOOKUP(A780,'Libor 3m USD'!$A$2:$C$9188,3,FALSE)</f>
        <v>2.5169000000000003E-3</v>
      </c>
      <c r="K780">
        <f t="shared" si="48"/>
        <v>-8.2458877003914743E-3</v>
      </c>
      <c r="L780" s="14">
        <f t="shared" si="50"/>
        <v>15.696589697257263</v>
      </c>
      <c r="M780">
        <f t="shared" si="51"/>
        <v>14.420118378464551</v>
      </c>
    </row>
    <row r="781" spans="1:13" x14ac:dyDescent="0.45">
      <c r="A781" s="1">
        <v>40238</v>
      </c>
      <c r="B781">
        <v>14.5</v>
      </c>
      <c r="C781">
        <v>14.96</v>
      </c>
      <c r="D781">
        <v>14.49</v>
      </c>
      <c r="E781">
        <v>14.925000000000001</v>
      </c>
      <c r="F781" s="13">
        <v>14.636265</v>
      </c>
      <c r="G781">
        <v>5414000</v>
      </c>
      <c r="H781">
        <f t="shared" si="49"/>
        <v>4.480203622776191E-2</v>
      </c>
      <c r="I781">
        <f>VLOOKUP(A781,IWM!$A:$H,8,FALSE)</f>
        <v>2.3248302769309115E-2</v>
      </c>
      <c r="J781" s="12">
        <f>VLOOKUP(A781,'Libor 3m USD'!$A$2:$C$9188,3,FALSE)</f>
        <v>2.5169000000000003E-3</v>
      </c>
      <c r="K781">
        <f t="shared" si="48"/>
        <v>4.649660553861823E-2</v>
      </c>
      <c r="L781" s="14">
        <f t="shared" si="50"/>
        <v>16.425836100195809</v>
      </c>
      <c r="M781">
        <f t="shared" si="51"/>
        <v>15.089917295160964</v>
      </c>
    </row>
    <row r="782" spans="1:13" x14ac:dyDescent="0.45">
      <c r="A782" s="1">
        <v>40239</v>
      </c>
      <c r="B782">
        <v>15.055</v>
      </c>
      <c r="C782">
        <v>15.345000000000001</v>
      </c>
      <c r="D782">
        <v>15.005000000000001</v>
      </c>
      <c r="E782">
        <v>15.16</v>
      </c>
      <c r="F782" s="13">
        <v>14.866719</v>
      </c>
      <c r="G782">
        <v>5637600</v>
      </c>
      <c r="H782">
        <f t="shared" si="49"/>
        <v>1.5745410458200881E-2</v>
      </c>
      <c r="I782">
        <f>VLOOKUP(A782,IWM!$A:$H,8,FALSE)</f>
        <v>7.6250468063669974E-3</v>
      </c>
      <c r="J782" s="12">
        <f>VLOOKUP(A782,'Libor 3m USD'!$A$2:$C$9188,3,FALSE)</f>
        <v>2.5193999999999998E-3</v>
      </c>
      <c r="K782">
        <f t="shared" si="48"/>
        <v>1.5250093612733995E-2</v>
      </c>
      <c r="L782" s="14">
        <f t="shared" si="50"/>
        <v>16.675712410442998</v>
      </c>
      <c r="M782">
        <f t="shared" si="51"/>
        <v>15.319320217346229</v>
      </c>
    </row>
    <row r="783" spans="1:13" x14ac:dyDescent="0.45">
      <c r="A783" s="1">
        <v>40240</v>
      </c>
      <c r="B783">
        <v>15.315</v>
      </c>
      <c r="C783">
        <v>15.515000000000001</v>
      </c>
      <c r="D783">
        <v>15.185</v>
      </c>
      <c r="E783">
        <v>15.34</v>
      </c>
      <c r="F783" s="13">
        <v>15.043237</v>
      </c>
      <c r="G783">
        <v>5482200</v>
      </c>
      <c r="H783">
        <f t="shared" si="49"/>
        <v>1.1873366275369834E-2</v>
      </c>
      <c r="I783">
        <f>VLOOKUP(A783,IWM!$A:$H,8,FALSE)</f>
        <v>5.7146681167359326E-3</v>
      </c>
      <c r="J783" s="12">
        <f>VLOOKUP(A783,'Libor 3m USD'!$A$2:$C$9188,3,FALSE)</f>
        <v>2.5193999999999998E-3</v>
      </c>
      <c r="K783">
        <f t="shared" si="48"/>
        <v>1.1429336233471865E-2</v>
      </c>
      <c r="L783" s="14">
        <f t="shared" si="50"/>
        <v>16.865676086626141</v>
      </c>
      <c r="M783">
        <f t="shared" si="51"/>
        <v>15.49367920819509</v>
      </c>
    </row>
    <row r="784" spans="1:13" x14ac:dyDescent="0.45">
      <c r="A784" s="1">
        <v>40241</v>
      </c>
      <c r="B784">
        <v>15.37</v>
      </c>
      <c r="C784">
        <v>15.46</v>
      </c>
      <c r="D784">
        <v>15.225</v>
      </c>
      <c r="E784">
        <v>15.42</v>
      </c>
      <c r="F784" s="13">
        <v>15.121691</v>
      </c>
      <c r="G784">
        <v>4422800</v>
      </c>
      <c r="H784">
        <f t="shared" si="49"/>
        <v>5.2152339287083738E-3</v>
      </c>
      <c r="I784">
        <f>VLOOKUP(A784,IWM!$A:$H,8,FALSE)</f>
        <v>2.6105010755710367E-3</v>
      </c>
      <c r="J784" s="12">
        <f>VLOOKUP(A784,'Libor 3m USD'!$A$2:$C$9188,3,FALSE)</f>
        <v>2.5219000000000001E-3</v>
      </c>
      <c r="K784">
        <f t="shared" si="48"/>
        <v>5.2210021511420734E-3</v>
      </c>
      <c r="L784" s="14">
        <f t="shared" si="50"/>
        <v>16.953096008537329</v>
      </c>
      <c r="M784">
        <f t="shared" si="51"/>
        <v>15.57383259994767</v>
      </c>
    </row>
    <row r="785" spans="1:13" x14ac:dyDescent="0.45">
      <c r="A785" s="1">
        <v>40242</v>
      </c>
      <c r="B785">
        <v>15.615</v>
      </c>
      <c r="C785">
        <v>16.100000000000001</v>
      </c>
      <c r="D785">
        <v>15.525</v>
      </c>
      <c r="E785">
        <v>16.045000000000002</v>
      </c>
      <c r="F785" s="13">
        <v>15.734597000000001</v>
      </c>
      <c r="G785">
        <v>4600000</v>
      </c>
      <c r="H785">
        <f t="shared" si="49"/>
        <v>4.0531578115172495E-2</v>
      </c>
      <c r="I785">
        <f>VLOOKUP(A785,IWM!$A:$H,8,FALSE)</f>
        <v>2.0370536631562963E-2</v>
      </c>
      <c r="J785" s="12">
        <f>VLOOKUP(A785,'Libor 3m USD'!$A$2:$C$9188,3,FALSE)</f>
        <v>2.5363E-3</v>
      </c>
      <c r="K785">
        <f t="shared" si="48"/>
        <v>4.0741073263125926E-2</v>
      </c>
      <c r="L785" s="14">
        <f t="shared" si="50"/>
        <v>17.643144230248112</v>
      </c>
      <c r="M785">
        <f t="shared" si="51"/>
        <v>16.207583400440104</v>
      </c>
    </row>
    <row r="786" spans="1:13" x14ac:dyDescent="0.45">
      <c r="A786" s="1">
        <v>40245</v>
      </c>
      <c r="B786">
        <v>16.059999000000001</v>
      </c>
      <c r="C786">
        <v>16.204999999999998</v>
      </c>
      <c r="D786">
        <v>16.004999000000002</v>
      </c>
      <c r="E786">
        <v>16.110001</v>
      </c>
      <c r="F786" s="13">
        <v>15.798341000000001</v>
      </c>
      <c r="G786">
        <v>3087400</v>
      </c>
      <c r="H786">
        <f t="shared" si="49"/>
        <v>4.0512000402679327E-3</v>
      </c>
      <c r="I786">
        <f>VLOOKUP(A786,IWM!$A:$H,8,FALSE)</f>
        <v>1.801341141419277E-3</v>
      </c>
      <c r="J786" s="12">
        <f>VLOOKUP(A786,'Libor 3m USD'!$A$2:$C$9188,3,FALSE)</f>
        <v>2.5424999999999996E-3</v>
      </c>
      <c r="K786">
        <f t="shared" si="48"/>
        <v>3.6026822828385541E-3</v>
      </c>
      <c r="L786" s="14">
        <f t="shared" si="50"/>
        <v>17.706041754847501</v>
      </c>
      <c r="M786">
        <f t="shared" si="51"/>
        <v>16.26519965089696</v>
      </c>
    </row>
    <row r="787" spans="1:13" x14ac:dyDescent="0.45">
      <c r="A787" s="1">
        <v>40246</v>
      </c>
      <c r="B787">
        <v>16.024999999999999</v>
      </c>
      <c r="C787">
        <v>16.475000000000001</v>
      </c>
      <c r="D787">
        <v>16.010000000000002</v>
      </c>
      <c r="E787">
        <v>16.239999999999998</v>
      </c>
      <c r="F787" s="13">
        <v>15.925820999999999</v>
      </c>
      <c r="G787">
        <v>4001800</v>
      </c>
      <c r="H787">
        <f t="shared" si="49"/>
        <v>8.0692016965577817E-3</v>
      </c>
      <c r="I787">
        <f>VLOOKUP(A787,IWM!$A:$H,8,FALSE)</f>
        <v>3.595993667501407E-3</v>
      </c>
      <c r="J787" s="12">
        <f>VLOOKUP(A787,'Libor 3m USD'!$A$2:$C$9188,3,FALSE)</f>
        <v>2.555E-3</v>
      </c>
      <c r="K787">
        <f t="shared" si="48"/>
        <v>7.1919873350028141E-3</v>
      </c>
      <c r="L787" s="14">
        <f t="shared" si="50"/>
        <v>17.832715893232066</v>
      </c>
      <c r="M787">
        <f t="shared" si="51"/>
        <v>16.381400677526425</v>
      </c>
    </row>
    <row r="788" spans="1:13" x14ac:dyDescent="0.45">
      <c r="A788" s="1">
        <v>40247</v>
      </c>
      <c r="B788">
        <v>16.264999</v>
      </c>
      <c r="C788">
        <v>16.674999</v>
      </c>
      <c r="D788">
        <v>16.25</v>
      </c>
      <c r="E788">
        <v>16.510000000000002</v>
      </c>
      <c r="F788" s="13">
        <v>16.190602999999999</v>
      </c>
      <c r="G788">
        <v>3924800</v>
      </c>
      <c r="H788">
        <f t="shared" si="49"/>
        <v>1.66259560496127E-2</v>
      </c>
      <c r="I788">
        <f>VLOOKUP(A788,IWM!$A:$H,8,FALSE)</f>
        <v>8.5099446852896499E-3</v>
      </c>
      <c r="J788" s="12">
        <f>VLOOKUP(A788,'Libor 3m USD'!$A$2:$C$9188,3,FALSE)</f>
        <v>2.5563000000000001E-3</v>
      </c>
      <c r="K788">
        <f t="shared" si="48"/>
        <v>1.70198893705793E-2</v>
      </c>
      <c r="L788" s="14">
        <f t="shared" si="50"/>
        <v>18.135554479828571</v>
      </c>
      <c r="M788">
        <f t="shared" si="51"/>
        <v>16.659426578281199</v>
      </c>
    </row>
    <row r="789" spans="1:13" x14ac:dyDescent="0.45">
      <c r="A789" s="1">
        <v>40248</v>
      </c>
      <c r="B789">
        <v>16.315000999999999</v>
      </c>
      <c r="C789">
        <v>16.66</v>
      </c>
      <c r="D789">
        <v>16.184999000000001</v>
      </c>
      <c r="E789">
        <v>16.600000000000001</v>
      </c>
      <c r="F789" s="13">
        <v>16.278863999999999</v>
      </c>
      <c r="G789">
        <v>4378800</v>
      </c>
      <c r="H789">
        <f t="shared" si="49"/>
        <v>5.4513720088127382E-3</v>
      </c>
      <c r="I789">
        <f>VLOOKUP(A789,IWM!$A:$H,8,FALSE)</f>
        <v>2.9608671235226147E-3</v>
      </c>
      <c r="J789" s="12">
        <f>VLOOKUP(A789,'Libor 3m USD'!$A$2:$C$9188,3,FALSE)</f>
        <v>2.5702999999999998E-3</v>
      </c>
      <c r="K789">
        <f t="shared" si="48"/>
        <v>5.9217342470452294E-3</v>
      </c>
      <c r="L789" s="14">
        <f t="shared" si="50"/>
        <v>18.242264732263632</v>
      </c>
      <c r="M789">
        <f t="shared" si="51"/>
        <v>16.757281321707261</v>
      </c>
    </row>
    <row r="790" spans="1:13" x14ac:dyDescent="0.45">
      <c r="A790" s="1">
        <v>40249</v>
      </c>
      <c r="B790">
        <v>16.780000999999999</v>
      </c>
      <c r="C790">
        <v>16.795000000000002</v>
      </c>
      <c r="D790">
        <v>16.370000999999998</v>
      </c>
      <c r="E790">
        <v>16.575001</v>
      </c>
      <c r="F790" s="13">
        <v>16.254342999999999</v>
      </c>
      <c r="G790">
        <v>4605600</v>
      </c>
      <c r="H790">
        <f t="shared" si="49"/>
        <v>-1.5063090397462453E-3</v>
      </c>
      <c r="I790">
        <f>VLOOKUP(A790,IWM!$A:$H,8,FALSE)</f>
        <v>-4.4304890264645902E-4</v>
      </c>
      <c r="J790" s="12">
        <f>VLOOKUP(A790,'Libor 3m USD'!$A$2:$C$9188,3,FALSE)</f>
        <v>2.5718999999999998E-3</v>
      </c>
      <c r="K790">
        <f t="shared" si="48"/>
        <v>-8.8609780529291804E-4</v>
      </c>
      <c r="L790" s="14">
        <f t="shared" si="50"/>
        <v>18.225412597096369</v>
      </c>
      <c r="M790">
        <f t="shared" si="51"/>
        <v>16.741629984583248</v>
      </c>
    </row>
    <row r="791" spans="1:13" x14ac:dyDescent="0.45">
      <c r="A791" s="1">
        <v>40252</v>
      </c>
      <c r="B791">
        <v>16.555</v>
      </c>
      <c r="C791">
        <v>16.620000999999998</v>
      </c>
      <c r="D791">
        <v>16.225000000000001</v>
      </c>
      <c r="E791">
        <v>16.485001</v>
      </c>
      <c r="F791" s="13">
        <v>16.166087999999998</v>
      </c>
      <c r="G791">
        <v>3376800</v>
      </c>
      <c r="H791">
        <f t="shared" si="49"/>
        <v>-5.4296257929342673E-3</v>
      </c>
      <c r="I791">
        <f>VLOOKUP(A791,IWM!$A:$H,8,FALSE)</f>
        <v>-3.396005443904504E-3</v>
      </c>
      <c r="J791" s="12">
        <f>VLOOKUP(A791,'Libor 3m USD'!$A$2:$C$9188,3,FALSE)</f>
        <v>2.5763000000000001E-3</v>
      </c>
      <c r="K791">
        <f t="shared" si="48"/>
        <v>-6.792010887809008E-3</v>
      </c>
      <c r="L791" s="14">
        <f t="shared" si="50"/>
        <v>18.100938327176394</v>
      </c>
      <c r="M791">
        <f t="shared" si="51"/>
        <v>16.62711836197931</v>
      </c>
    </row>
    <row r="792" spans="1:13" x14ac:dyDescent="0.45">
      <c r="A792" s="1">
        <v>40253</v>
      </c>
      <c r="B792">
        <v>16.625</v>
      </c>
      <c r="C792">
        <v>16.754999000000002</v>
      </c>
      <c r="D792">
        <v>16.399999999999999</v>
      </c>
      <c r="E792">
        <v>16.75</v>
      </c>
      <c r="F792" s="13">
        <v>16.425965999999999</v>
      </c>
      <c r="G792">
        <v>5459000</v>
      </c>
      <c r="H792">
        <f t="shared" si="49"/>
        <v>1.6075503238631494E-2</v>
      </c>
      <c r="I792">
        <f>VLOOKUP(A792,IWM!$A:$H,8,FALSE)</f>
        <v>8.5937439657317594E-3</v>
      </c>
      <c r="J792" s="12">
        <f>VLOOKUP(A792,'Libor 3m USD'!$A$2:$C$9188,3,FALSE)</f>
        <v>2.6088000000000001E-3</v>
      </c>
      <c r="K792">
        <f t="shared" si="48"/>
        <v>1.7187487931463519E-2</v>
      </c>
      <c r="L792" s="14">
        <f t="shared" si="50"/>
        <v>18.411365609579619</v>
      </c>
      <c r="M792">
        <f t="shared" si="51"/>
        <v>16.912097811927424</v>
      </c>
    </row>
    <row r="793" spans="1:13" x14ac:dyDescent="0.45">
      <c r="A793" s="1">
        <v>40254</v>
      </c>
      <c r="B793">
        <v>16.834999</v>
      </c>
      <c r="C793">
        <v>17.149999999999999</v>
      </c>
      <c r="D793">
        <v>16.815000999999999</v>
      </c>
      <c r="E793">
        <v>16.945</v>
      </c>
      <c r="F793" s="13">
        <v>16.617184000000002</v>
      </c>
      <c r="G793">
        <v>4497200</v>
      </c>
      <c r="H793">
        <f t="shared" si="49"/>
        <v>1.1641202715262144E-2</v>
      </c>
      <c r="I793">
        <f>VLOOKUP(A793,IWM!$A:$H,8,FALSE)</f>
        <v>5.8763072811107708E-3</v>
      </c>
      <c r="J793" s="12">
        <f>VLOOKUP(A793,'Libor 3m USD'!$A$2:$C$9188,3,FALSE)</f>
        <v>2.6638E-3</v>
      </c>
      <c r="K793">
        <f t="shared" si="48"/>
        <v>1.1752614562221542E-2</v>
      </c>
      <c r="L793" s="14">
        <f t="shared" si="50"/>
        <v>18.627053213894058</v>
      </c>
      <c r="M793">
        <f t="shared" si="51"/>
        <v>17.110042848094974</v>
      </c>
    </row>
    <row r="794" spans="1:13" x14ac:dyDescent="0.45">
      <c r="A794" s="1">
        <v>40255</v>
      </c>
      <c r="B794">
        <v>16.945</v>
      </c>
      <c r="C794">
        <v>17.100000000000001</v>
      </c>
      <c r="D794">
        <v>16.795000000000002</v>
      </c>
      <c r="E794">
        <v>16.850000000000001</v>
      </c>
      <c r="F794" s="13">
        <v>16.524018999999999</v>
      </c>
      <c r="G794">
        <v>4675200</v>
      </c>
      <c r="H794">
        <f t="shared" si="49"/>
        <v>-5.6065456096533461E-3</v>
      </c>
      <c r="I794">
        <f>VLOOKUP(A794,IWM!$A:$H,8,FALSE)</f>
        <v>-3.0671389749883371E-3</v>
      </c>
      <c r="J794" s="12">
        <f>VLOOKUP(A794,'Libor 3m USD'!$A$2:$C$9188,3,FALSE)</f>
        <v>2.7100000000000002E-3</v>
      </c>
      <c r="K794">
        <f t="shared" si="48"/>
        <v>-6.1342779499766742E-3</v>
      </c>
      <c r="L794" s="14">
        <f t="shared" si="50"/>
        <v>18.512087481751614</v>
      </c>
      <c r="M794">
        <f t="shared" si="51"/>
        <v>17.004256067214559</v>
      </c>
    </row>
    <row r="795" spans="1:13" x14ac:dyDescent="0.45">
      <c r="A795" s="1">
        <v>40256</v>
      </c>
      <c r="B795">
        <v>16.445</v>
      </c>
      <c r="C795">
        <v>16.969999000000001</v>
      </c>
      <c r="D795">
        <v>16.305</v>
      </c>
      <c r="E795">
        <v>16.445</v>
      </c>
      <c r="F795" s="13">
        <v>16.126860000000001</v>
      </c>
      <c r="G795">
        <v>5310000</v>
      </c>
      <c r="H795">
        <f t="shared" si="49"/>
        <v>-2.403525437727938E-2</v>
      </c>
      <c r="I795">
        <f>VLOOKUP(A795,IWM!$A:$H,8,FALSE)</f>
        <v>-1.2452394384702248E-2</v>
      </c>
      <c r="J795" s="12">
        <f>VLOOKUP(A795,'Libor 3m USD'!$A$2:$C$9188,3,FALSE)</f>
        <v>2.7750000000000001E-3</v>
      </c>
      <c r="K795">
        <f t="shared" si="48"/>
        <v>-2.4904788769404496E-2</v>
      </c>
      <c r="L795" s="14">
        <f t="shared" si="50"/>
        <v>18.050349977024055</v>
      </c>
      <c r="M795">
        <f t="shared" si="51"/>
        <v>16.579940378968505</v>
      </c>
    </row>
    <row r="796" spans="1:13" x14ac:dyDescent="0.45">
      <c r="A796" s="1">
        <v>40259</v>
      </c>
      <c r="B796">
        <v>16.184999000000001</v>
      </c>
      <c r="C796">
        <v>16.954999999999998</v>
      </c>
      <c r="D796">
        <v>16.114999999999998</v>
      </c>
      <c r="E796">
        <v>16.860001</v>
      </c>
      <c r="F796" s="13">
        <v>16.533830999999999</v>
      </c>
      <c r="G796">
        <v>5605800</v>
      </c>
      <c r="H796">
        <f t="shared" si="49"/>
        <v>2.5235600730706409E-2</v>
      </c>
      <c r="I796">
        <f>VLOOKUP(A796,IWM!$A:$H,8,FALSE)</f>
        <v>1.4092850492574138E-2</v>
      </c>
      <c r="J796" s="12">
        <f>VLOOKUP(A796,'Libor 3m USD'!$A$2:$C$9188,3,FALSE)</f>
        <v>2.8188000000000002E-3</v>
      </c>
      <c r="K796">
        <f t="shared" si="48"/>
        <v>2.8185700985148276E-2</v>
      </c>
      <c r="L796" s="14">
        <f t="shared" si="50"/>
        <v>18.55843127461095</v>
      </c>
      <c r="M796">
        <f t="shared" si="51"/>
        <v>17.046447124930822</v>
      </c>
    </row>
    <row r="797" spans="1:13" x14ac:dyDescent="0.45">
      <c r="A797" s="1">
        <v>40260</v>
      </c>
      <c r="B797">
        <v>16.924999</v>
      </c>
      <c r="C797">
        <v>17.325001</v>
      </c>
      <c r="D797">
        <v>16.764999</v>
      </c>
      <c r="E797">
        <v>17.315000999999999</v>
      </c>
      <c r="F797" s="13">
        <v>16.980025999999999</v>
      </c>
      <c r="G797">
        <v>5345000</v>
      </c>
      <c r="H797">
        <f t="shared" si="49"/>
        <v>2.6986788482354696E-2</v>
      </c>
      <c r="I797">
        <f>VLOOKUP(A797,IWM!$A:$H,8,FALSE)</f>
        <v>1.2726966177977639E-2</v>
      </c>
      <c r="J797" s="12">
        <f>VLOOKUP(A797,'Libor 3m USD'!$A$2:$C$9188,3,FALSE)</f>
        <v>2.8353000000000002E-3</v>
      </c>
      <c r="K797">
        <f t="shared" si="48"/>
        <v>2.5453932355955278E-2</v>
      </c>
      <c r="L797" s="14">
        <f t="shared" si="50"/>
        <v>19.030116705506316</v>
      </c>
      <c r="M797">
        <f t="shared" si="51"/>
        <v>17.479511820135876</v>
      </c>
    </row>
    <row r="798" spans="1:13" x14ac:dyDescent="0.45">
      <c r="A798" s="1">
        <v>40261</v>
      </c>
      <c r="B798">
        <v>17.129999000000002</v>
      </c>
      <c r="C798">
        <v>17.254999000000002</v>
      </c>
      <c r="D798">
        <v>16.920000000000002</v>
      </c>
      <c r="E798">
        <v>16.920000000000002</v>
      </c>
      <c r="F798" s="13">
        <v>16.594584999999999</v>
      </c>
      <c r="G798">
        <v>3770000</v>
      </c>
      <c r="H798">
        <f t="shared" si="49"/>
        <v>-2.2699670777889258E-2</v>
      </c>
      <c r="I798">
        <f>VLOOKUP(A798,IWM!$A:$H,8,FALSE)</f>
        <v>-1.1410661827151003E-2</v>
      </c>
      <c r="J798" s="12">
        <f>VLOOKUP(A798,'Libor 3m USD'!$A$2:$C$9188,3,FALSE)</f>
        <v>2.8490999999999998E-3</v>
      </c>
      <c r="K798">
        <f t="shared" si="48"/>
        <v>-2.2821323654302006E-2</v>
      </c>
      <c r="L798" s="14">
        <f t="shared" si="50"/>
        <v>18.595106847797553</v>
      </c>
      <c r="M798">
        <f t="shared" si="51"/>
        <v>17.079749651190713</v>
      </c>
    </row>
    <row r="799" spans="1:13" x14ac:dyDescent="0.45">
      <c r="A799" s="1">
        <v>40262</v>
      </c>
      <c r="B799">
        <v>17.219999000000001</v>
      </c>
      <c r="C799">
        <v>17.459999</v>
      </c>
      <c r="D799">
        <v>16.695</v>
      </c>
      <c r="E799">
        <v>16.725000000000001</v>
      </c>
      <c r="F799" s="13">
        <v>16.403341000000001</v>
      </c>
      <c r="G799">
        <v>7584000</v>
      </c>
      <c r="H799">
        <f t="shared" si="49"/>
        <v>-1.1524482233210231E-2</v>
      </c>
      <c r="I799">
        <f>VLOOKUP(A799,IWM!$A:$H,8,FALSE)</f>
        <v>-6.2988976899089888E-3</v>
      </c>
      <c r="J799" s="12">
        <f>VLOOKUP(A799,'Libor 3m USD'!$A$2:$C$9188,3,FALSE)</f>
        <v>2.8781000000000002E-3</v>
      </c>
      <c r="K799">
        <f t="shared" si="48"/>
        <v>-1.2597795379817978E-2</v>
      </c>
      <c r="L799" s="14">
        <f t="shared" si="50"/>
        <v>18.360148490651028</v>
      </c>
      <c r="M799">
        <f t="shared" si="51"/>
        <v>16.86374351213238</v>
      </c>
    </row>
    <row r="800" spans="1:13" x14ac:dyDescent="0.45">
      <c r="A800" s="1">
        <v>40263</v>
      </c>
      <c r="B800">
        <v>16.860001</v>
      </c>
      <c r="C800">
        <v>17.07</v>
      </c>
      <c r="D800">
        <v>16.575001</v>
      </c>
      <c r="E800">
        <v>16.655000999999999</v>
      </c>
      <c r="F800" s="13">
        <v>16.334689999999998</v>
      </c>
      <c r="G800">
        <v>5536200</v>
      </c>
      <c r="H800">
        <f t="shared" si="49"/>
        <v>-4.1851839817268477E-3</v>
      </c>
      <c r="I800">
        <f>VLOOKUP(A800,IWM!$A:$H,8,FALSE)</f>
        <v>-4.4201650194930497E-4</v>
      </c>
      <c r="J800" s="12">
        <f>VLOOKUP(A800,'Libor 3m USD'!$A$2:$C$9188,3,FALSE)</f>
        <v>2.8874999999999999E-3</v>
      </c>
      <c r="K800">
        <f t="shared" si="48"/>
        <v>-8.8403300389860995E-4</v>
      </c>
      <c r="L800" s="14">
        <f t="shared" si="50"/>
        <v>18.343225364973808</v>
      </c>
      <c r="M800">
        <f t="shared" si="51"/>
        <v>16.848006439541404</v>
      </c>
    </row>
    <row r="801" spans="1:13" x14ac:dyDescent="0.45">
      <c r="A801" s="1">
        <v>40266</v>
      </c>
      <c r="B801">
        <v>16.844999000000001</v>
      </c>
      <c r="C801">
        <v>16.975000000000001</v>
      </c>
      <c r="D801">
        <v>16.704999999999998</v>
      </c>
      <c r="E801">
        <v>16.870000999999998</v>
      </c>
      <c r="F801" s="13">
        <v>16.545553000000002</v>
      </c>
      <c r="G801">
        <v>2404800</v>
      </c>
      <c r="H801">
        <f t="shared" si="49"/>
        <v>1.2908907362184641E-2</v>
      </c>
      <c r="I801">
        <f>VLOOKUP(A801,IWM!$A:$H,8,FALSE)</f>
        <v>5.4564462569777206E-3</v>
      </c>
      <c r="J801" s="12">
        <f>VLOOKUP(A801,'Libor 3m USD'!$A$2:$C$9188,3,FALSE)</f>
        <v>2.9012999999999999E-3</v>
      </c>
      <c r="K801">
        <f t="shared" si="48"/>
        <v>1.0912892513955441E-2</v>
      </c>
      <c r="L801" s="14">
        <f t="shared" si="50"/>
        <v>18.542711501261</v>
      </c>
      <c r="M801">
        <f t="shared" si="51"/>
        <v>17.031037807087934</v>
      </c>
    </row>
    <row r="802" spans="1:13" x14ac:dyDescent="0.45">
      <c r="A802" s="1">
        <v>40267</v>
      </c>
      <c r="B802">
        <v>16.945</v>
      </c>
      <c r="C802">
        <v>17.145</v>
      </c>
      <c r="D802">
        <v>16.73</v>
      </c>
      <c r="E802">
        <v>16.98</v>
      </c>
      <c r="F802" s="13">
        <v>16.653433</v>
      </c>
      <c r="G802">
        <v>3917000</v>
      </c>
      <c r="H802">
        <f t="shared" si="49"/>
        <v>6.520180981560264E-3</v>
      </c>
      <c r="I802">
        <f>VLOOKUP(A802,IWM!$A:$H,8,FALSE)</f>
        <v>3.0801247358140937E-3</v>
      </c>
      <c r="J802" s="12">
        <f>VLOOKUP(A802,'Libor 3m USD'!$A$2:$C$9188,3,FALSE)</f>
        <v>2.9088000000000004E-3</v>
      </c>
      <c r="K802">
        <f t="shared" si="48"/>
        <v>6.1602494716281875E-3</v>
      </c>
      <c r="L802" s="14">
        <f t="shared" si="50"/>
        <v>18.656240199198475</v>
      </c>
      <c r="M802">
        <f t="shared" si="51"/>
        <v>17.135114618811993</v>
      </c>
    </row>
    <row r="803" spans="1:13" x14ac:dyDescent="0.45">
      <c r="A803" s="1">
        <v>40268</v>
      </c>
      <c r="B803">
        <v>16.855</v>
      </c>
      <c r="C803">
        <v>17.190000999999999</v>
      </c>
      <c r="D803">
        <v>16.68</v>
      </c>
      <c r="E803">
        <v>16.690000999999999</v>
      </c>
      <c r="F803" s="13">
        <v>16.369015000000001</v>
      </c>
      <c r="G803">
        <v>3583800</v>
      </c>
      <c r="H803">
        <f t="shared" si="49"/>
        <v>-1.7078640782353882E-2</v>
      </c>
      <c r="I803">
        <f>VLOOKUP(A803,IWM!$A:$H,8,FALSE)</f>
        <v>-8.6269574287101136E-3</v>
      </c>
      <c r="J803" s="12">
        <f>VLOOKUP(A803,'Libor 3m USD'!$A$2:$C$9188,3,FALSE)</f>
        <v>2.9149999999999996E-3</v>
      </c>
      <c r="K803">
        <f t="shared" si="48"/>
        <v>-1.7253914857420227E-2</v>
      </c>
      <c r="L803" s="14">
        <f t="shared" si="50"/>
        <v>18.333643708599492</v>
      </c>
      <c r="M803">
        <f t="shared" si="51"/>
        <v>16.838622633725951</v>
      </c>
    </row>
    <row r="804" spans="1:13" x14ac:dyDescent="0.45">
      <c r="A804" s="1">
        <v>40269</v>
      </c>
      <c r="B804">
        <v>16.959999</v>
      </c>
      <c r="C804">
        <v>17.125</v>
      </c>
      <c r="D804">
        <v>16.649999999999999</v>
      </c>
      <c r="E804">
        <v>16.985001</v>
      </c>
      <c r="F804" s="13">
        <v>16.658339000000002</v>
      </c>
      <c r="G804">
        <v>4238000</v>
      </c>
      <c r="H804">
        <f t="shared" si="49"/>
        <v>1.7675101403474835E-2</v>
      </c>
      <c r="I804">
        <f>VLOOKUP(A804,IWM!$A:$H,8,FALSE)</f>
        <v>9.292025316687047E-3</v>
      </c>
      <c r="J804" s="12">
        <f>VLOOKUP(A804,'Libor 3m USD'!$A$2:$C$9188,3,FALSE)</f>
        <v>2.9149999999999996E-3</v>
      </c>
      <c r="K804">
        <f t="shared" si="48"/>
        <v>1.8584050633374094E-2</v>
      </c>
      <c r="L804" s="14">
        <f t="shared" si="50"/>
        <v>18.673665922307553</v>
      </c>
      <c r="M804">
        <f t="shared" si="51"/>
        <v>17.150722879902958</v>
      </c>
    </row>
    <row r="805" spans="1:13" x14ac:dyDescent="0.45">
      <c r="A805" s="1">
        <v>40273</v>
      </c>
      <c r="B805">
        <v>17.09</v>
      </c>
      <c r="C805">
        <v>17.645</v>
      </c>
      <c r="D805">
        <v>17</v>
      </c>
      <c r="E805">
        <v>17.639999</v>
      </c>
      <c r="F805" s="13">
        <v>17.300735</v>
      </c>
      <c r="G805">
        <v>4023000</v>
      </c>
      <c r="H805">
        <f t="shared" si="49"/>
        <v>3.8563028402771593E-2</v>
      </c>
      <c r="I805">
        <f>VLOOKUP(A805,IWM!$A:$H,8,FALSE)</f>
        <v>1.8704991401530924E-2</v>
      </c>
      <c r="J805" s="12">
        <f>VLOOKUP(A805,'Libor 3m USD'!$A$2:$C$9188,3,FALSE)</f>
        <v>0</v>
      </c>
      <c r="K805">
        <f t="shared" si="48"/>
        <v>3.7409982803061848E-2</v>
      </c>
      <c r="L805" s="14">
        <f t="shared" si="50"/>
        <v>19.371543475766668</v>
      </c>
      <c r="M805">
        <f t="shared" si="51"/>
        <v>17.791684572871006</v>
      </c>
    </row>
    <row r="806" spans="1:13" x14ac:dyDescent="0.45">
      <c r="A806" s="1">
        <v>40274</v>
      </c>
      <c r="B806">
        <v>17.52</v>
      </c>
      <c r="C806">
        <v>17.934999000000001</v>
      </c>
      <c r="D806">
        <v>17.445</v>
      </c>
      <c r="E806">
        <v>17.850000000000001</v>
      </c>
      <c r="F806" s="13">
        <v>17.506703999999999</v>
      </c>
      <c r="G806">
        <v>5173800</v>
      </c>
      <c r="H806">
        <f t="shared" si="49"/>
        <v>1.1905216743681724E-2</v>
      </c>
      <c r="I806">
        <f>VLOOKUP(A806,IWM!$A:$H,8,FALSE)</f>
        <v>5.8816250543818338E-3</v>
      </c>
      <c r="J806" s="12">
        <f>VLOOKUP(A806,'Libor 3m USD'!$A$2:$C$9188,3,FALSE)</f>
        <v>2.9487999999999997E-3</v>
      </c>
      <c r="K806">
        <f t="shared" si="48"/>
        <v>1.1763250108763668E-2</v>
      </c>
      <c r="L806" s="14">
        <f t="shared" si="50"/>
        <v>19.598685510224346</v>
      </c>
      <c r="M806">
        <f t="shared" si="51"/>
        <v>18.00009369914002</v>
      </c>
    </row>
    <row r="807" spans="1:13" x14ac:dyDescent="0.45">
      <c r="A807" s="1">
        <v>40275</v>
      </c>
      <c r="B807">
        <v>17.795000000000002</v>
      </c>
      <c r="C807">
        <v>17.934999000000001</v>
      </c>
      <c r="D807">
        <v>17.504999000000002</v>
      </c>
      <c r="E807">
        <v>17.73</v>
      </c>
      <c r="F807" s="13">
        <v>17.389009000000001</v>
      </c>
      <c r="G807">
        <v>3506200</v>
      </c>
      <c r="H807">
        <f t="shared" si="49"/>
        <v>-6.7228531424303739E-3</v>
      </c>
      <c r="I807">
        <f>VLOOKUP(A807,IWM!$A:$H,8,FALSE)</f>
        <v>-3.1373055750595347E-3</v>
      </c>
      <c r="J807" s="12">
        <f>VLOOKUP(A807,'Libor 3m USD'!$A$2:$C$9188,3,FALSE)</f>
        <v>2.9525000000000003E-3</v>
      </c>
      <c r="K807">
        <f t="shared" si="48"/>
        <v>-6.2746111501190693E-3</v>
      </c>
      <c r="L807" s="14">
        <f t="shared" si="50"/>
        <v>19.474972540259504</v>
      </c>
      <c r="M807">
        <f t="shared" si="51"/>
        <v>17.88626064159638</v>
      </c>
    </row>
    <row r="808" spans="1:13" x14ac:dyDescent="0.45">
      <c r="A808" s="1">
        <v>40276</v>
      </c>
      <c r="B808">
        <v>17.620000999999998</v>
      </c>
      <c r="C808">
        <v>17.879999000000002</v>
      </c>
      <c r="D808">
        <v>17.350000000000001</v>
      </c>
      <c r="E808">
        <v>17.700001</v>
      </c>
      <c r="F808" s="13">
        <v>17.359584999999999</v>
      </c>
      <c r="G808">
        <v>4050000</v>
      </c>
      <c r="H808">
        <f t="shared" si="49"/>
        <v>-1.6921033280276054E-3</v>
      </c>
      <c r="I808">
        <f>VLOOKUP(A808,IWM!$A:$H,8,FALSE)</f>
        <v>-1.0017619810523959E-3</v>
      </c>
      <c r="J808" s="12">
        <f>VLOOKUP(A808,'Libor 3m USD'!$A$2:$C$9188,3,FALSE)</f>
        <v>2.9399999999999999E-3</v>
      </c>
      <c r="K808">
        <f t="shared" si="48"/>
        <v>-2.0035239621047918E-3</v>
      </c>
      <c r="L808" s="14">
        <f t="shared" si="50"/>
        <v>19.43521979056165</v>
      </c>
      <c r="M808">
        <f t="shared" si="51"/>
        <v>17.849542133132374</v>
      </c>
    </row>
    <row r="809" spans="1:13" x14ac:dyDescent="0.45">
      <c r="A809" s="1">
        <v>40277</v>
      </c>
      <c r="B809">
        <v>17.745000999999998</v>
      </c>
      <c r="C809">
        <v>17.905000999999999</v>
      </c>
      <c r="D809">
        <v>17.530000999999999</v>
      </c>
      <c r="E809">
        <v>17.889999</v>
      </c>
      <c r="F809" s="13">
        <v>17.545935</v>
      </c>
      <c r="G809">
        <v>3573800</v>
      </c>
      <c r="H809">
        <f t="shared" si="49"/>
        <v>1.0734703623387354E-2</v>
      </c>
      <c r="I809">
        <f>VLOOKUP(A809,IWM!$A:$H,8,FALSE)</f>
        <v>6.0146914456060685E-3</v>
      </c>
      <c r="J809" s="12">
        <f>VLOOKUP(A809,'Libor 3m USD'!$A$2:$C$9188,3,FALSE)</f>
        <v>2.9781E-3</v>
      </c>
      <c r="K809">
        <f t="shared" si="48"/>
        <v>1.2029382891212137E-2</v>
      </c>
      <c r="L809" s="14">
        <f t="shared" si="50"/>
        <v>19.66828081406063</v>
      </c>
      <c r="M809">
        <f t="shared" si="51"/>
        <v>18.063377267139838</v>
      </c>
    </row>
    <row r="810" spans="1:13" x14ac:dyDescent="0.45">
      <c r="A810" s="1">
        <v>40280</v>
      </c>
      <c r="B810">
        <v>17.91</v>
      </c>
      <c r="C810">
        <v>18.120000999999998</v>
      </c>
      <c r="D810">
        <v>17.84</v>
      </c>
      <c r="E810">
        <v>18.040001</v>
      </c>
      <c r="F810" s="13">
        <v>17.693047</v>
      </c>
      <c r="G810">
        <v>3178400</v>
      </c>
      <c r="H810">
        <f t="shared" si="49"/>
        <v>8.384392168328425E-3</v>
      </c>
      <c r="I810">
        <f>VLOOKUP(A810,IWM!$A:$H,8,FALSE)</f>
        <v>4.1283378945564664E-3</v>
      </c>
      <c r="J810" s="12">
        <f>VLOOKUP(A810,'Libor 3m USD'!$A$2:$C$9188,3,FALSE)</f>
        <v>3.0041E-3</v>
      </c>
      <c r="K810">
        <f t="shared" si="48"/>
        <v>8.2566757891129328E-3</v>
      </c>
      <c r="L810" s="14">
        <f t="shared" si="50"/>
        <v>19.829933969104363</v>
      </c>
      <c r="M810">
        <f t="shared" si="51"/>
        <v>18.211624422146262</v>
      </c>
    </row>
    <row r="811" spans="1:13" x14ac:dyDescent="0.45">
      <c r="A811" s="1">
        <v>40281</v>
      </c>
      <c r="B811">
        <v>17.969999000000001</v>
      </c>
      <c r="C811">
        <v>18.155000999999999</v>
      </c>
      <c r="D811">
        <v>17.75</v>
      </c>
      <c r="E811">
        <v>18.129999000000002</v>
      </c>
      <c r="F811" s="13">
        <v>17.781320999999998</v>
      </c>
      <c r="G811">
        <v>2601200</v>
      </c>
      <c r="H811">
        <f t="shared" si="49"/>
        <v>4.9891915168709389E-3</v>
      </c>
      <c r="I811">
        <f>VLOOKUP(A811,IWM!$A:$H,8,FALSE)</f>
        <v>2.2681981049939015E-3</v>
      </c>
      <c r="J811" s="12">
        <f>VLOOKUP(A811,'Libor 3m USD'!$A$2:$C$9188,3,FALSE)</f>
        <v>3.0281000000000001E-3</v>
      </c>
      <c r="K811">
        <f t="shared" si="48"/>
        <v>4.536396209987803E-3</v>
      </c>
      <c r="L811" s="14">
        <f t="shared" si="50"/>
        <v>19.919142849371568</v>
      </c>
      <c r="M811">
        <f t="shared" si="51"/>
        <v>18.293334181025926</v>
      </c>
    </row>
    <row r="812" spans="1:13" x14ac:dyDescent="0.45">
      <c r="A812" s="1">
        <v>40282</v>
      </c>
      <c r="B812">
        <v>18.350000000000001</v>
      </c>
      <c r="C812">
        <v>18.91</v>
      </c>
      <c r="D812">
        <v>18.290001</v>
      </c>
      <c r="E812">
        <v>18.905000999999999</v>
      </c>
      <c r="F812" s="13">
        <v>18.541412000000001</v>
      </c>
      <c r="G812">
        <v>4235800</v>
      </c>
      <c r="H812">
        <f t="shared" si="49"/>
        <v>4.2746599085636161E-2</v>
      </c>
      <c r="I812">
        <f>VLOOKUP(A812,IWM!$A:$H,8,FALSE)</f>
        <v>2.1357846617890086E-2</v>
      </c>
      <c r="J812" s="12">
        <f>VLOOKUP(A812,'Libor 3m USD'!$A$2:$C$9188,3,FALSE)</f>
        <v>3.0375000000000003E-3</v>
      </c>
      <c r="K812">
        <f t="shared" si="48"/>
        <v>4.2715693235780172E-2</v>
      </c>
      <c r="L812" s="14">
        <f t="shared" si="50"/>
        <v>20.769251924777272</v>
      </c>
      <c r="M812">
        <f t="shared" si="51"/>
        <v>19.07383650249044</v>
      </c>
    </row>
    <row r="813" spans="1:13" x14ac:dyDescent="0.45">
      <c r="A813" s="1">
        <v>40283</v>
      </c>
      <c r="B813">
        <v>18.899999999999999</v>
      </c>
      <c r="C813">
        <v>19.105</v>
      </c>
      <c r="D813">
        <v>18.850000000000001</v>
      </c>
      <c r="E813">
        <v>19.02</v>
      </c>
      <c r="F813" s="13">
        <v>18.654202999999999</v>
      </c>
      <c r="G813">
        <v>3472600</v>
      </c>
      <c r="H813">
        <f t="shared" si="49"/>
        <v>6.0831936639991202E-3</v>
      </c>
      <c r="I813">
        <f>VLOOKUP(A813,IWM!$A:$H,8,FALSE)</f>
        <v>3.0466790277832168E-3</v>
      </c>
      <c r="J813" s="12">
        <f>VLOOKUP(A813,'Libor 3m USD'!$A$2:$C$9188,3,FALSE)</f>
        <v>3.0437999999999997E-3</v>
      </c>
      <c r="K813">
        <f t="shared" si="48"/>
        <v>6.0933580555664335E-3</v>
      </c>
      <c r="L813" s="14">
        <f t="shared" si="50"/>
        <v>20.895023445470706</v>
      </c>
      <c r="M813">
        <f t="shared" si="51"/>
        <v>19.189110779736623</v>
      </c>
    </row>
    <row r="814" spans="1:13" x14ac:dyDescent="0.45">
      <c r="A814" s="1">
        <v>40284</v>
      </c>
      <c r="B814">
        <v>18.924999</v>
      </c>
      <c r="C814">
        <v>19.045000000000002</v>
      </c>
      <c r="D814">
        <v>18.245000999999998</v>
      </c>
      <c r="E814">
        <v>18.514999</v>
      </c>
      <c r="F814" s="13">
        <v>18.158915</v>
      </c>
      <c r="G814">
        <v>7749000</v>
      </c>
      <c r="H814">
        <f t="shared" si="49"/>
        <v>-2.6551013731328954E-2</v>
      </c>
      <c r="I814">
        <f>VLOOKUP(A814,IWM!$A:$H,8,FALSE)</f>
        <v>-1.3392134686825652E-2</v>
      </c>
      <c r="J814" s="12">
        <f>VLOOKUP(A814,'Libor 3m USD'!$A$2:$C$9188,3,FALSE)</f>
        <v>3.0531000000000004E-3</v>
      </c>
      <c r="K814">
        <f t="shared" si="48"/>
        <v>-2.6784269373651304E-2</v>
      </c>
      <c r="L814" s="14">
        <f t="shared" si="50"/>
        <v>20.33457779972127</v>
      </c>
      <c r="M814">
        <f t="shared" si="51"/>
        <v>18.674188583339063</v>
      </c>
    </row>
    <row r="815" spans="1:13" x14ac:dyDescent="0.45">
      <c r="A815" s="1">
        <v>40287</v>
      </c>
      <c r="B815">
        <v>18.309999000000001</v>
      </c>
      <c r="C815">
        <v>18.674999</v>
      </c>
      <c r="D815">
        <v>17.825001</v>
      </c>
      <c r="E815">
        <v>18.364999999999998</v>
      </c>
      <c r="F815" s="13">
        <v>18.011800999999998</v>
      </c>
      <c r="G815">
        <v>7174000</v>
      </c>
      <c r="H815">
        <f t="shared" si="49"/>
        <v>-8.101475225805177E-3</v>
      </c>
      <c r="I815">
        <f>VLOOKUP(A815,IWM!$A:$H,8,FALSE)</f>
        <v>-4.8982879187582373E-3</v>
      </c>
      <c r="J815" s="12">
        <f>VLOOKUP(A815,'Libor 3m USD'!$A$2:$C$9188,3,FALSE)</f>
        <v>3.0531000000000004E-3</v>
      </c>
      <c r="K815">
        <f t="shared" si="48"/>
        <v>-9.7965758375164746E-3</v>
      </c>
      <c r="L815" s="14">
        <f t="shared" si="50"/>
        <v>20.134601984876479</v>
      </c>
      <c r="M815">
        <f t="shared" si="51"/>
        <v>18.490315244723117</v>
      </c>
    </row>
    <row r="816" spans="1:13" x14ac:dyDescent="0.45">
      <c r="A816" s="1">
        <v>40288</v>
      </c>
      <c r="B816">
        <v>18.524999999999999</v>
      </c>
      <c r="C816">
        <v>18.860001</v>
      </c>
      <c r="D816">
        <v>18.375</v>
      </c>
      <c r="E816">
        <v>18.834999</v>
      </c>
      <c r="F816" s="13">
        <v>18.472754999999999</v>
      </c>
      <c r="G816">
        <v>4380400</v>
      </c>
      <c r="H816">
        <f t="shared" si="49"/>
        <v>2.5591777302003349E-2</v>
      </c>
      <c r="I816">
        <f>VLOOKUP(A816,IWM!$A:$H,8,FALSE)</f>
        <v>1.3641178353557271E-2</v>
      </c>
      <c r="J816" s="12">
        <f>VLOOKUP(A816,'Libor 3m USD'!$A$2:$C$9188,3,FALSE)</f>
        <v>3.0719000000000002E-3</v>
      </c>
      <c r="K816">
        <f t="shared" si="48"/>
        <v>2.7282356707114541E-2</v>
      </c>
      <c r="L816" s="14">
        <f t="shared" si="50"/>
        <v>20.683162335848511</v>
      </c>
      <c r="M816">
        <f t="shared" si="51"/>
        <v>18.993852166911314</v>
      </c>
    </row>
    <row r="817" spans="1:13" x14ac:dyDescent="0.45">
      <c r="A817" s="1">
        <v>40289</v>
      </c>
      <c r="B817">
        <v>18.899999999999999</v>
      </c>
      <c r="C817">
        <v>19.170000000000002</v>
      </c>
      <c r="D817">
        <v>18.754999000000002</v>
      </c>
      <c r="E817">
        <v>19.094999000000001</v>
      </c>
      <c r="F817" s="13">
        <v>18.727753</v>
      </c>
      <c r="G817">
        <v>4399800</v>
      </c>
      <c r="H817">
        <f t="shared" si="49"/>
        <v>1.3804004870957343E-2</v>
      </c>
      <c r="I817">
        <f>VLOOKUP(A817,IWM!$A:$H,8,FALSE)</f>
        <v>6.936994545613473E-3</v>
      </c>
      <c r="J817" s="12">
        <f>VLOOKUP(A817,'Libor 3m USD'!$A$2:$C$9188,3,FALSE)</f>
        <v>3.1281E-3</v>
      </c>
      <c r="K817">
        <f t="shared" si="48"/>
        <v>1.3873989091226946E-2</v>
      </c>
      <c r="L817" s="14">
        <f t="shared" si="50"/>
        <v>20.969340582078505</v>
      </c>
      <c r="M817">
        <f t="shared" si="51"/>
        <v>19.256420854101812</v>
      </c>
    </row>
    <row r="818" spans="1:13" x14ac:dyDescent="0.45">
      <c r="A818" s="1">
        <v>40290</v>
      </c>
      <c r="B818">
        <v>18.700001</v>
      </c>
      <c r="C818">
        <v>19.575001</v>
      </c>
      <c r="D818">
        <v>18.5</v>
      </c>
      <c r="E818">
        <v>19.495000999999998</v>
      </c>
      <c r="F818" s="13">
        <v>19.120062000000001</v>
      </c>
      <c r="G818">
        <v>2897800</v>
      </c>
      <c r="H818">
        <f t="shared" si="49"/>
        <v>2.0948001610230582E-2</v>
      </c>
      <c r="I818">
        <f>VLOOKUP(A818,IWM!$A:$H,8,FALSE)</f>
        <v>1.0608385908775331E-2</v>
      </c>
      <c r="J818" s="12">
        <f>VLOOKUP(A818,'Libor 3m USD'!$A$2:$C$9188,3,FALSE)</f>
        <v>3.1578000000000001E-3</v>
      </c>
      <c r="K818">
        <f t="shared" si="48"/>
        <v>2.1216771817550661E-2</v>
      </c>
      <c r="L818" s="14">
        <f t="shared" si="50"/>
        <v>21.413451785517694</v>
      </c>
      <c r="M818">
        <f t="shared" si="51"/>
        <v>19.664012703592814</v>
      </c>
    </row>
    <row r="819" spans="1:13" x14ac:dyDescent="0.45">
      <c r="A819" s="1">
        <v>40291</v>
      </c>
      <c r="B819">
        <v>19.575001</v>
      </c>
      <c r="C819">
        <v>19.959999</v>
      </c>
      <c r="D819">
        <v>19.360001</v>
      </c>
      <c r="E819">
        <v>19.915001</v>
      </c>
      <c r="F819" s="13">
        <v>19.531986</v>
      </c>
      <c r="G819">
        <v>4799000</v>
      </c>
      <c r="H819">
        <f t="shared" si="49"/>
        <v>2.1544072398928416E-2</v>
      </c>
      <c r="I819">
        <f>VLOOKUP(A819,IWM!$A:$H,8,FALSE)</f>
        <v>1.0634017101083693E-2</v>
      </c>
      <c r="J819" s="12">
        <f>VLOOKUP(A819,'Libor 3m USD'!$A$2:$C$9188,3,FALSE)</f>
        <v>3.2063000000000005E-3</v>
      </c>
      <c r="K819">
        <f t="shared" si="48"/>
        <v>2.1268034202167385E-2</v>
      </c>
      <c r="L819" s="14">
        <f t="shared" si="50"/>
        <v>21.868066557335837</v>
      </c>
      <c r="M819">
        <f t="shared" si="51"/>
        <v>20.081236102909539</v>
      </c>
    </row>
    <row r="820" spans="1:13" x14ac:dyDescent="0.45">
      <c r="A820" s="1">
        <v>40294</v>
      </c>
      <c r="B820">
        <v>19.945</v>
      </c>
      <c r="C820">
        <v>20.200001</v>
      </c>
      <c r="D820">
        <v>19.754999000000002</v>
      </c>
      <c r="E820">
        <v>19.77</v>
      </c>
      <c r="F820" s="13">
        <v>19.389778</v>
      </c>
      <c r="G820">
        <v>4693600</v>
      </c>
      <c r="H820">
        <f t="shared" si="49"/>
        <v>-7.2807752370905865E-3</v>
      </c>
      <c r="I820">
        <f>VLOOKUP(A820,IWM!$A:$H,8,FALSE)</f>
        <v>-3.7769017454154508E-3</v>
      </c>
      <c r="J820" s="12">
        <f>VLOOKUP(A820,'Libor 3m USD'!$A$2:$C$9188,3,FALSE)</f>
        <v>3.2374999999999999E-3</v>
      </c>
      <c r="K820">
        <f t="shared" si="48"/>
        <v>-7.5538034908309015E-3</v>
      </c>
      <c r="L820" s="14">
        <f t="shared" si="50"/>
        <v>21.702055088439316</v>
      </c>
      <c r="M820">
        <f t="shared" si="51"/>
        <v>19.92853137270637</v>
      </c>
    </row>
    <row r="821" spans="1:13" x14ac:dyDescent="0.45">
      <c r="A821" s="1">
        <v>40295</v>
      </c>
      <c r="B821">
        <v>19.620000999999998</v>
      </c>
      <c r="C821">
        <v>19.975000000000001</v>
      </c>
      <c r="D821">
        <v>18.790001</v>
      </c>
      <c r="E821">
        <v>18.855</v>
      </c>
      <c r="F821" s="13">
        <v>18.492374000000002</v>
      </c>
      <c r="G821">
        <v>8631000</v>
      </c>
      <c r="H821">
        <f t="shared" si="49"/>
        <v>-4.6282324635176231E-2</v>
      </c>
      <c r="I821">
        <f>VLOOKUP(A821,IWM!$A:$H,8,FALSE)</f>
        <v>-2.2883970541816345E-2</v>
      </c>
      <c r="J821" s="12">
        <f>VLOOKUP(A821,'Libor 3m USD'!$A$2:$C$9188,3,FALSE)</f>
        <v>3.2780999999999999E-3</v>
      </c>
      <c r="K821">
        <f t="shared" si="48"/>
        <v>-4.5767941083632691E-2</v>
      </c>
      <c r="L821" s="14">
        <f t="shared" si="50"/>
        <v>20.707978576728745</v>
      </c>
      <c r="M821">
        <f t="shared" si="51"/>
        <v>19.015433011977919</v>
      </c>
    </row>
    <row r="822" spans="1:13" x14ac:dyDescent="0.45">
      <c r="A822" s="1">
        <v>40296</v>
      </c>
      <c r="B822">
        <v>19.084999</v>
      </c>
      <c r="C822">
        <v>19.174999</v>
      </c>
      <c r="D822">
        <v>18.739999999999998</v>
      </c>
      <c r="E822">
        <v>18.920000000000002</v>
      </c>
      <c r="F822" s="13">
        <v>18.556124000000001</v>
      </c>
      <c r="G822">
        <v>6326200</v>
      </c>
      <c r="H822">
        <f t="shared" si="49"/>
        <v>3.4473670065291451E-3</v>
      </c>
      <c r="I822">
        <f>VLOOKUP(A822,IWM!$A:$H,8,FALSE)</f>
        <v>1.6626050202372955E-3</v>
      </c>
      <c r="J822" s="12">
        <f>VLOOKUP(A822,'Libor 3m USD'!$A$2:$C$9188,3,FALSE)</f>
        <v>3.3781000000000002E-3</v>
      </c>
      <c r="K822">
        <f t="shared" si="48"/>
        <v>3.325210040474591E-3</v>
      </c>
      <c r="L822" s="14">
        <f t="shared" si="50"/>
        <v>20.776056297087482</v>
      </c>
      <c r="M822">
        <f t="shared" si="51"/>
        <v>19.077691564214145</v>
      </c>
    </row>
    <row r="823" spans="1:13" x14ac:dyDescent="0.45">
      <c r="A823" s="1">
        <v>40297</v>
      </c>
      <c r="B823">
        <v>19.215</v>
      </c>
      <c r="C823">
        <v>19.735001</v>
      </c>
      <c r="D823">
        <v>18.975000000000001</v>
      </c>
      <c r="E823">
        <v>19.709999</v>
      </c>
      <c r="F823" s="13">
        <v>19.330925000000001</v>
      </c>
      <c r="G823">
        <v>5848400</v>
      </c>
      <c r="H823">
        <f t="shared" si="49"/>
        <v>4.1754463378235629E-2</v>
      </c>
      <c r="I823">
        <f>VLOOKUP(A823,IWM!$A:$H,8,FALSE)</f>
        <v>2.1168007528408861E-2</v>
      </c>
      <c r="J823" s="12">
        <f>VLOOKUP(A823,'Libor 3m USD'!$A$2:$C$9188,3,FALSE)</f>
        <v>3.4438000000000003E-3</v>
      </c>
      <c r="K823">
        <f t="shared" si="48"/>
        <v>4.2336015056817722E-2</v>
      </c>
      <c r="L823" s="14">
        <f t="shared" si="50"/>
        <v>21.654848504957737</v>
      </c>
      <c r="M823">
        <f t="shared" si="51"/>
        <v>19.884385089525768</v>
      </c>
    </row>
    <row r="824" spans="1:13" x14ac:dyDescent="0.45">
      <c r="A824" s="1">
        <v>40298</v>
      </c>
      <c r="B824">
        <v>19.719999000000001</v>
      </c>
      <c r="C824">
        <v>19.785</v>
      </c>
      <c r="D824">
        <v>18.549999</v>
      </c>
      <c r="E824">
        <v>18.565000999999999</v>
      </c>
      <c r="F824" s="13">
        <v>18.207951000000001</v>
      </c>
      <c r="G824">
        <v>7523800</v>
      </c>
      <c r="H824">
        <f t="shared" si="49"/>
        <v>-5.809209854158548E-2</v>
      </c>
      <c r="I824">
        <f>VLOOKUP(A824,IWM!$A:$H,8,FALSE)</f>
        <v>-2.9264756032862715E-2</v>
      </c>
      <c r="J824" s="12">
        <f>VLOOKUP(A824,'Libor 3m USD'!$A$2:$C$9188,3,FALSE)</f>
        <v>3.4655999999999997E-3</v>
      </c>
      <c r="K824">
        <f t="shared" si="48"/>
        <v>-5.8529512065725431E-2</v>
      </c>
      <c r="L824" s="14">
        <f t="shared" si="50"/>
        <v>20.386584434689496</v>
      </c>
      <c r="M824">
        <f t="shared" si="51"/>
        <v>18.719538665114726</v>
      </c>
    </row>
    <row r="825" spans="1:13" x14ac:dyDescent="0.45">
      <c r="A825" s="1">
        <v>40301</v>
      </c>
      <c r="B825">
        <v>18.805</v>
      </c>
      <c r="C825">
        <v>19.424999</v>
      </c>
      <c r="D825">
        <v>18.785</v>
      </c>
      <c r="E825">
        <v>19.41</v>
      </c>
      <c r="F825" s="13">
        <v>19.036697</v>
      </c>
      <c r="G825">
        <v>6166800</v>
      </c>
      <c r="H825">
        <f t="shared" si="49"/>
        <v>4.5515610185901778E-2</v>
      </c>
      <c r="I825">
        <f>VLOOKUP(A825,IWM!$A:$H,8,FALSE)</f>
        <v>2.24704773346589E-2</v>
      </c>
      <c r="J825" s="12">
        <f>VLOOKUP(A825,'Libor 3m USD'!$A$2:$C$9188,3,FALSE)</f>
        <v>0</v>
      </c>
      <c r="K825">
        <f t="shared" si="48"/>
        <v>4.4940954669317801E-2</v>
      </c>
      <c r="L825" s="14">
        <f t="shared" si="50"/>
        <v>21.302008459757566</v>
      </c>
      <c r="M825">
        <f t="shared" si="51"/>
        <v>19.560106906800069</v>
      </c>
    </row>
    <row r="826" spans="1:13" x14ac:dyDescent="0.45">
      <c r="A826" s="1">
        <v>40302</v>
      </c>
      <c r="B826">
        <v>18.84</v>
      </c>
      <c r="C826">
        <v>18.844999000000001</v>
      </c>
      <c r="D826">
        <v>17.954999999999998</v>
      </c>
      <c r="E826">
        <v>18.195</v>
      </c>
      <c r="F826" s="13">
        <v>17.845064000000001</v>
      </c>
      <c r="G826">
        <v>8856400</v>
      </c>
      <c r="H826">
        <f t="shared" si="49"/>
        <v>-6.2596625874751233E-2</v>
      </c>
      <c r="I826">
        <f>VLOOKUP(A826,IWM!$A:$H,8,FALSE)</f>
        <v>-3.139500449780408E-2</v>
      </c>
      <c r="J826" s="12">
        <f>VLOOKUP(A826,'Libor 3m USD'!$A$2:$C$9188,3,FALSE)</f>
        <v>3.5312999999999998E-3</v>
      </c>
      <c r="K826">
        <f t="shared" si="48"/>
        <v>-6.279000899560816E-2</v>
      </c>
      <c r="L826" s="14">
        <f t="shared" si="50"/>
        <v>19.963652105038648</v>
      </c>
      <c r="M826">
        <f t="shared" si="51"/>
        <v>18.330916135543486</v>
      </c>
    </row>
    <row r="827" spans="1:13" x14ac:dyDescent="0.45">
      <c r="A827" s="1">
        <v>40303</v>
      </c>
      <c r="B827">
        <v>17.870000999999998</v>
      </c>
      <c r="C827">
        <v>18.165001</v>
      </c>
      <c r="D827">
        <v>17.370000999999998</v>
      </c>
      <c r="E827">
        <v>17.629999000000002</v>
      </c>
      <c r="F827" s="13">
        <v>17.290929999999999</v>
      </c>
      <c r="G827">
        <v>8053000</v>
      </c>
      <c r="H827">
        <f t="shared" si="49"/>
        <v>-3.1052508413531132E-2</v>
      </c>
      <c r="I827">
        <f>VLOOKUP(A827,IWM!$A:$H,8,FALSE)</f>
        <v>-1.4656446081805052E-2</v>
      </c>
      <c r="J827" s="12">
        <f>VLOOKUP(A827,'Libor 3m USD'!$A$2:$C$9188,3,FALSE)</f>
        <v>3.6015999999999999E-3</v>
      </c>
      <c r="K827">
        <f t="shared" si="48"/>
        <v>-2.9312892163610105E-2</v>
      </c>
      <c r="L827" s="14">
        <f t="shared" si="50"/>
        <v>19.3777071256958</v>
      </c>
      <c r="M827">
        <f t="shared" si="51"/>
        <v>17.792630934543226</v>
      </c>
    </row>
    <row r="828" spans="1:13" x14ac:dyDescent="0.45">
      <c r="A828" s="1">
        <v>40304</v>
      </c>
      <c r="B828">
        <v>17.385000000000002</v>
      </c>
      <c r="C828">
        <v>17.785</v>
      </c>
      <c r="D828">
        <v>14.3</v>
      </c>
      <c r="E828">
        <v>16.25</v>
      </c>
      <c r="F828" s="13">
        <v>15.937469</v>
      </c>
      <c r="G828">
        <v>16812000</v>
      </c>
      <c r="H828">
        <f t="shared" si="49"/>
        <v>-7.8275778110257765E-2</v>
      </c>
      <c r="I828">
        <f>VLOOKUP(A828,IWM!$A:$H,8,FALSE)</f>
        <v>-3.7470890142333957E-2</v>
      </c>
      <c r="J828" s="12">
        <f>VLOOKUP(A828,'Libor 3m USD'!$A$2:$C$9188,3,FALSE)</f>
        <v>3.7358999999999999E-3</v>
      </c>
      <c r="K828">
        <f t="shared" si="48"/>
        <v>-7.4941780284667914E-2</v>
      </c>
      <c r="L828" s="14">
        <f t="shared" si="50"/>
        <v>17.924776747060889</v>
      </c>
      <c r="M828">
        <f t="shared" si="51"/>
        <v>16.458284966662937</v>
      </c>
    </row>
    <row r="829" spans="1:13" x14ac:dyDescent="0.45">
      <c r="A829" s="1">
        <v>40305</v>
      </c>
      <c r="B829">
        <v>16.024999999999999</v>
      </c>
      <c r="C829">
        <v>16.469999000000001</v>
      </c>
      <c r="D829">
        <v>15.03</v>
      </c>
      <c r="E829">
        <v>15.36</v>
      </c>
      <c r="F829" s="13">
        <v>15.064590000000001</v>
      </c>
      <c r="G829">
        <v>14137000</v>
      </c>
      <c r="H829">
        <f t="shared" si="49"/>
        <v>-5.4768984962417777E-2</v>
      </c>
      <c r="I829">
        <f>VLOOKUP(A829,IWM!$A:$H,8,FALSE)</f>
        <v>-2.8826336100695626E-2</v>
      </c>
      <c r="J829" s="12">
        <f>VLOOKUP(A829,'Libor 3m USD'!$A$2:$C$9188,3,FALSE)</f>
        <v>4.2813E-3</v>
      </c>
      <c r="K829">
        <f t="shared" si="48"/>
        <v>-5.7652672201391253E-2</v>
      </c>
      <c r="L829" s="14">
        <f t="shared" si="50"/>
        <v>16.890689733348129</v>
      </c>
      <c r="M829">
        <f t="shared" si="51"/>
        <v>15.508520792758187</v>
      </c>
    </row>
    <row r="830" spans="1:13" x14ac:dyDescent="0.45">
      <c r="A830" s="1">
        <v>40308</v>
      </c>
      <c r="B830">
        <v>16.879999000000002</v>
      </c>
      <c r="C830">
        <v>17.105</v>
      </c>
      <c r="D830">
        <v>16.579999999999998</v>
      </c>
      <c r="E830">
        <v>17.09</v>
      </c>
      <c r="F830" s="13">
        <v>16.761316000000001</v>
      </c>
      <c r="G830">
        <v>8468800</v>
      </c>
      <c r="H830">
        <f t="shared" si="49"/>
        <v>0.11263008153557452</v>
      </c>
      <c r="I830">
        <f>VLOOKUP(A830,IWM!$A:$H,8,FALSE)</f>
        <v>5.615075468431141E-2</v>
      </c>
      <c r="J830" s="12">
        <f>VLOOKUP(A830,'Libor 3m USD'!$A$2:$C$9188,3,FALSE)</f>
        <v>4.2125000000000001E-3</v>
      </c>
      <c r="K830">
        <f t="shared" si="48"/>
        <v>0.11230150936862282</v>
      </c>
      <c r="L830" s="14">
        <f t="shared" si="50"/>
        <v>18.786902932487898</v>
      </c>
      <c r="M830">
        <f t="shared" si="51"/>
        <v>17.249307194624006</v>
      </c>
    </row>
    <row r="831" spans="1:13" x14ac:dyDescent="0.45">
      <c r="A831" s="1">
        <v>40309</v>
      </c>
      <c r="B831">
        <v>16.684999000000001</v>
      </c>
      <c r="C831">
        <v>17.844999000000001</v>
      </c>
      <c r="D831">
        <v>16.579999999999998</v>
      </c>
      <c r="E831">
        <v>17.32</v>
      </c>
      <c r="F831" s="13">
        <v>16.986892999999998</v>
      </c>
      <c r="G831">
        <v>8969000</v>
      </c>
      <c r="H831">
        <f t="shared" si="49"/>
        <v>1.3458191468975311E-2</v>
      </c>
      <c r="I831">
        <f>VLOOKUP(A831,IWM!$A:$H,8,FALSE)</f>
        <v>6.6633692801949529E-3</v>
      </c>
      <c r="J831" s="12">
        <f>VLOOKUP(A831,'Libor 3m USD'!$A$2:$C$9188,3,FALSE)</f>
        <v>4.2281000000000003E-3</v>
      </c>
      <c r="K831">
        <f t="shared" si="48"/>
        <v>1.3326738560389906E-2</v>
      </c>
      <c r="L831" s="14">
        <f t="shared" si="50"/>
        <v>19.036562839808514</v>
      </c>
      <c r="M831">
        <f t="shared" si="51"/>
        <v>17.478244518565333</v>
      </c>
    </row>
    <row r="832" spans="1:13" x14ac:dyDescent="0.45">
      <c r="A832" s="1">
        <v>40310</v>
      </c>
      <c r="B832">
        <v>17.52</v>
      </c>
      <c r="C832">
        <v>18.43</v>
      </c>
      <c r="D832">
        <v>17.485001</v>
      </c>
      <c r="E832">
        <v>18.399999999999999</v>
      </c>
      <c r="F832" s="13">
        <v>18.046123999999999</v>
      </c>
      <c r="G832">
        <v>7438800</v>
      </c>
      <c r="H832">
        <f t="shared" si="49"/>
        <v>6.2355782190421705E-2</v>
      </c>
      <c r="I832">
        <f>VLOOKUP(A832,IWM!$A:$H,8,FALSE)</f>
        <v>3.0651800943783725E-2</v>
      </c>
      <c r="J832" s="12">
        <f>VLOOKUP(A832,'Libor 3m USD'!$A$2:$C$9188,3,FALSE)</f>
        <v>4.3019E-3</v>
      </c>
      <c r="K832">
        <f t="shared" si="48"/>
        <v>6.1303601887567449E-2</v>
      </c>
      <c r="L832" s="14">
        <f t="shared" si="50"/>
        <v>20.202855061245501</v>
      </c>
      <c r="M832">
        <f t="shared" si="51"/>
        <v>18.548766588482874</v>
      </c>
    </row>
    <row r="833" spans="1:13" x14ac:dyDescent="0.45">
      <c r="A833" s="1">
        <v>40311</v>
      </c>
      <c r="B833">
        <v>18.305</v>
      </c>
      <c r="C833">
        <v>18.639999</v>
      </c>
      <c r="D833">
        <v>17.864999999999998</v>
      </c>
      <c r="E833">
        <v>18.045000000000002</v>
      </c>
      <c r="F833" s="13">
        <v>17.697948</v>
      </c>
      <c r="G833">
        <v>7945800</v>
      </c>
      <c r="H833">
        <f t="shared" si="49"/>
        <v>-1.9293672148102181E-2</v>
      </c>
      <c r="I833">
        <f>VLOOKUP(A833,IWM!$A:$H,8,FALSE)</f>
        <v>-9.6339084758708671E-3</v>
      </c>
      <c r="J833" s="12">
        <f>VLOOKUP(A833,'Libor 3m USD'!$A$2:$C$9188,3,FALSE)</f>
        <v>4.3587999999999995E-3</v>
      </c>
      <c r="K833">
        <f t="shared" si="48"/>
        <v>-1.9267816951741734E-2</v>
      </c>
      <c r="L833" s="14">
        <f t="shared" si="50"/>
        <v>19.812828532455068</v>
      </c>
      <c r="M833">
        <f t="shared" si="51"/>
        <v>18.190352255340496</v>
      </c>
    </row>
    <row r="834" spans="1:13" x14ac:dyDescent="0.45">
      <c r="A834" s="1">
        <v>40312</v>
      </c>
      <c r="B834">
        <v>17.799999</v>
      </c>
      <c r="C834">
        <v>17.815000999999999</v>
      </c>
      <c r="D834">
        <v>16.860001</v>
      </c>
      <c r="E834">
        <v>17.329999999999998</v>
      </c>
      <c r="F834" s="13">
        <v>16.996701999999999</v>
      </c>
      <c r="G834">
        <v>10033600</v>
      </c>
      <c r="H834">
        <f t="shared" si="49"/>
        <v>-3.9623011662142993E-2</v>
      </c>
      <c r="I834">
        <f>VLOOKUP(A834,IWM!$A:$H,8,FALSE)</f>
        <v>-1.9314804649026351E-2</v>
      </c>
      <c r="J834" s="12">
        <f>VLOOKUP(A834,'Libor 3m USD'!$A$2:$C$9188,3,FALSE)</f>
        <v>4.4505999999999999E-3</v>
      </c>
      <c r="K834">
        <f t="shared" si="48"/>
        <v>-3.8629609298052703E-2</v>
      </c>
      <c r="L834" s="14">
        <f t="shared" si="50"/>
        <v>19.046719794970279</v>
      </c>
      <c r="M834">
        <f t="shared" si="51"/>
        <v>17.486659045483957</v>
      </c>
    </row>
    <row r="835" spans="1:13" x14ac:dyDescent="0.45">
      <c r="A835" s="1">
        <v>40315</v>
      </c>
      <c r="B835">
        <v>17.565000999999999</v>
      </c>
      <c r="C835">
        <v>17.84</v>
      </c>
      <c r="D835">
        <v>16.440000999999999</v>
      </c>
      <c r="E835">
        <v>17.405000999999999</v>
      </c>
      <c r="F835" s="13">
        <v>17.070259</v>
      </c>
      <c r="G835">
        <v>6049200</v>
      </c>
      <c r="H835">
        <f t="shared" si="49"/>
        <v>4.3277219309958426E-3</v>
      </c>
      <c r="I835">
        <f>VLOOKUP(A835,IWM!$A:$H,8,FALSE)</f>
        <v>1.8690839911050805E-3</v>
      </c>
      <c r="J835" s="12">
        <f>VLOOKUP(A835,'Libor 3m USD'!$A$2:$C$9188,3,FALSE)</f>
        <v>4.5999999999999999E-3</v>
      </c>
      <c r="K835">
        <f t="shared" ref="K835:K898" si="52">I835*$Q$2</f>
        <v>3.738167982210161E-3</v>
      </c>
      <c r="L835" s="14">
        <f t="shared" si="50"/>
        <v>19.117201601970585</v>
      </c>
      <c r="M835">
        <f t="shared" si="51"/>
        <v>17.551048694235114</v>
      </c>
    </row>
    <row r="836" spans="1:13" x14ac:dyDescent="0.45">
      <c r="A836" s="1">
        <v>40316</v>
      </c>
      <c r="B836">
        <v>17.875</v>
      </c>
      <c r="C836">
        <v>17.965</v>
      </c>
      <c r="D836">
        <v>16.625</v>
      </c>
      <c r="E836">
        <v>16.815000999999999</v>
      </c>
      <c r="F836" s="13">
        <v>16.491613000000001</v>
      </c>
      <c r="G836">
        <v>8380400</v>
      </c>
      <c r="H836">
        <f t="shared" ref="H836:H899" si="53">F836/F835-1</f>
        <v>-3.3897903950959374E-2</v>
      </c>
      <c r="I836">
        <f>VLOOKUP(A836,IWM!$A:$H,8,FALSE)</f>
        <v>-1.9228255102889169E-2</v>
      </c>
      <c r="J836" s="12">
        <f>VLOOKUP(A836,'Libor 3m USD'!$A$2:$C$9188,3,FALSE)</f>
        <v>4.6468999999999998E-3</v>
      </c>
      <c r="K836">
        <f t="shared" si="52"/>
        <v>-3.8456510205778338E-2</v>
      </c>
      <c r="L836" s="14">
        <f t="shared" ref="L836:L899" si="54">L835*(1+K836-$Q$1/$Q$3)</f>
        <v>18.381300055302852</v>
      </c>
      <c r="M836">
        <f t="shared" ref="M836:M899" si="55">M835*(1+K836+(1-$Q$2)*J836/$Q$3-$Q$1/$Q$3)</f>
        <v>16.87511132159532</v>
      </c>
    </row>
    <row r="837" spans="1:13" x14ac:dyDescent="0.45">
      <c r="A837" s="1">
        <v>40317</v>
      </c>
      <c r="B837">
        <v>16.575001</v>
      </c>
      <c r="C837">
        <v>16.954999999999998</v>
      </c>
      <c r="D837">
        <v>15.87</v>
      </c>
      <c r="E837">
        <v>16.34</v>
      </c>
      <c r="F837" s="13">
        <v>16.025746999999999</v>
      </c>
      <c r="G837">
        <v>9981800</v>
      </c>
      <c r="H837">
        <f t="shared" si="53"/>
        <v>-2.8248661910754369E-2</v>
      </c>
      <c r="I837">
        <f>VLOOKUP(A837,IWM!$A:$H,8,FALSE)</f>
        <v>-1.185074456109525E-2</v>
      </c>
      <c r="J837" s="12">
        <f>VLOOKUP(A837,'Libor 3m USD'!$A$2:$C$9188,3,FALSE)</f>
        <v>4.7749999999999997E-3</v>
      </c>
      <c r="K837">
        <f t="shared" si="52"/>
        <v>-2.37014891221905E-2</v>
      </c>
      <c r="L837" s="14">
        <f t="shared" si="54"/>
        <v>17.944942926154955</v>
      </c>
      <c r="M837">
        <f t="shared" si="55"/>
        <v>16.474190132686189</v>
      </c>
    </row>
    <row r="838" spans="1:13" x14ac:dyDescent="0.45">
      <c r="A838" s="1">
        <v>40318</v>
      </c>
      <c r="B838">
        <v>15.5</v>
      </c>
      <c r="C838">
        <v>15.645</v>
      </c>
      <c r="D838">
        <v>14.664999999999999</v>
      </c>
      <c r="E838">
        <v>14.685</v>
      </c>
      <c r="F838" s="13">
        <v>14.402571</v>
      </c>
      <c r="G838">
        <v>13333000</v>
      </c>
      <c r="H838">
        <f t="shared" si="53"/>
        <v>-0.10128551261916208</v>
      </c>
      <c r="I838">
        <f>VLOOKUP(A838,IWM!$A:$H,8,FALSE)</f>
        <v>-5.0636617541982898E-2</v>
      </c>
      <c r="J838" s="12">
        <f>VLOOKUP(A838,'Libor 3m USD'!$A$2:$C$9188,3,FALSE)</f>
        <v>4.8405999999999996E-3</v>
      </c>
      <c r="K838">
        <f t="shared" si="52"/>
        <v>-0.1012732350839658</v>
      </c>
      <c r="L838" s="14">
        <f t="shared" si="54"/>
        <v>16.126924006761836</v>
      </c>
      <c r="M838">
        <f t="shared" si="55"/>
        <v>14.804858103469375</v>
      </c>
    </row>
    <row r="839" spans="1:13" x14ac:dyDescent="0.45">
      <c r="A839" s="1">
        <v>40319</v>
      </c>
      <c r="B839">
        <v>14.185</v>
      </c>
      <c r="C839">
        <v>15.385</v>
      </c>
      <c r="D839">
        <v>14.055</v>
      </c>
      <c r="E839">
        <v>15.115</v>
      </c>
      <c r="F839" s="13">
        <v>14.824304</v>
      </c>
      <c r="G839">
        <v>16627800</v>
      </c>
      <c r="H839">
        <f t="shared" si="53"/>
        <v>2.9281785870036714E-2</v>
      </c>
      <c r="I839">
        <f>VLOOKUP(A839,IWM!$A:$H,8,FALSE)</f>
        <v>1.4815719122897697E-2</v>
      </c>
      <c r="J839" s="12">
        <f>VLOOKUP(A839,'Libor 3m USD'!$A$2:$C$9188,3,FALSE)</f>
        <v>4.9687999999999998E-3</v>
      </c>
      <c r="K839">
        <f t="shared" si="52"/>
        <v>2.9631438245795394E-2</v>
      </c>
      <c r="L839" s="14">
        <f t="shared" si="54"/>
        <v>16.604180000126071</v>
      </c>
      <c r="M839">
        <f t="shared" si="55"/>
        <v>15.242697308247205</v>
      </c>
    </row>
    <row r="840" spans="1:13" x14ac:dyDescent="0.45">
      <c r="A840" s="1">
        <v>40322</v>
      </c>
      <c r="B840">
        <v>14.984999999999999</v>
      </c>
      <c r="C840">
        <v>15.28</v>
      </c>
      <c r="D840">
        <v>14.69</v>
      </c>
      <c r="E840">
        <v>14.72</v>
      </c>
      <c r="F840" s="13">
        <v>14.436897999999999</v>
      </c>
      <c r="G840">
        <v>10271800</v>
      </c>
      <c r="H840">
        <f t="shared" si="53"/>
        <v>-2.6133166184395651E-2</v>
      </c>
      <c r="I840">
        <f>VLOOKUP(A840,IWM!$A:$H,8,FALSE)</f>
        <v>-1.3370045531810537E-2</v>
      </c>
      <c r="J840" s="12">
        <f>VLOOKUP(A840,'Libor 3m USD'!$A$2:$C$9188,3,FALSE)</f>
        <v>5.0968999999999997E-3</v>
      </c>
      <c r="K840">
        <f t="shared" si="52"/>
        <v>-2.6740091063621074E-2</v>
      </c>
      <c r="L840" s="14">
        <f t="shared" si="54"/>
        <v>16.159556763655782</v>
      </c>
      <c r="M840">
        <f t="shared" si="55"/>
        <v>14.834223273025263</v>
      </c>
    </row>
    <row r="841" spans="1:13" x14ac:dyDescent="0.45">
      <c r="A841" s="1">
        <v>40323</v>
      </c>
      <c r="B841">
        <v>14.085000000000001</v>
      </c>
      <c r="C841">
        <v>14.734999999999999</v>
      </c>
      <c r="D841">
        <v>13.57</v>
      </c>
      <c r="E841">
        <v>14.71</v>
      </c>
      <c r="F841" s="13">
        <v>14.427089</v>
      </c>
      <c r="G841">
        <v>12075800</v>
      </c>
      <c r="H841">
        <f t="shared" si="53"/>
        <v>-6.7943958598304377E-4</v>
      </c>
      <c r="I841">
        <f>VLOOKUP(A841,IWM!$A:$H,8,FALSE)</f>
        <v>-1.5580180532437371E-4</v>
      </c>
      <c r="J841" s="12">
        <f>VLOOKUP(A841,'Libor 3m USD'!$A$2:$C$9188,3,FALSE)</f>
        <v>5.3625000000000001E-3</v>
      </c>
      <c r="K841">
        <f t="shared" si="52"/>
        <v>-3.1160361064874742E-4</v>
      </c>
      <c r="L841" s="14">
        <f t="shared" si="54"/>
        <v>16.153912197781843</v>
      </c>
      <c r="M841">
        <f t="shared" si="55"/>
        <v>14.828725980081918</v>
      </c>
    </row>
    <row r="842" spans="1:13" x14ac:dyDescent="0.45">
      <c r="A842" s="1">
        <v>40324</v>
      </c>
      <c r="B842">
        <v>14.815</v>
      </c>
      <c r="C842">
        <v>15.515000000000001</v>
      </c>
      <c r="D842">
        <v>14.62</v>
      </c>
      <c r="E842">
        <v>14.75</v>
      </c>
      <c r="F842" s="13">
        <v>14.466321000000001</v>
      </c>
      <c r="G842">
        <v>9493800</v>
      </c>
      <c r="H842">
        <f t="shared" si="53"/>
        <v>2.7193288958016204E-3</v>
      </c>
      <c r="I842">
        <f>VLOOKUP(A842,IWM!$A:$H,8,FALSE)</f>
        <v>2.4925073776642659E-3</v>
      </c>
      <c r="J842" s="12">
        <f>VLOOKUP(A842,'Libor 3m USD'!$A$2:$C$9188,3,FALSE)</f>
        <v>5.3781000000000002E-3</v>
      </c>
      <c r="K842">
        <f t="shared" si="52"/>
        <v>4.9850147553285318E-3</v>
      </c>
      <c r="L842" s="14">
        <f t="shared" si="54"/>
        <v>16.233830711595342</v>
      </c>
      <c r="M842">
        <f t="shared" si="55"/>
        <v>14.901771908736604</v>
      </c>
    </row>
    <row r="843" spans="1:13" x14ac:dyDescent="0.45">
      <c r="A843" s="1">
        <v>40325</v>
      </c>
      <c r="B843">
        <v>15.54</v>
      </c>
      <c r="C843">
        <v>16.059999000000001</v>
      </c>
      <c r="D843">
        <v>15.275</v>
      </c>
      <c r="E843">
        <v>16.049999</v>
      </c>
      <c r="F843" s="13">
        <v>15.741318</v>
      </c>
      <c r="G843">
        <v>7289000</v>
      </c>
      <c r="H843">
        <f t="shared" si="53"/>
        <v>8.8135539091106718E-2</v>
      </c>
      <c r="I843">
        <f>VLOOKUP(A843,IWM!$A:$H,8,FALSE)</f>
        <v>4.2890608342210923E-2</v>
      </c>
      <c r="J843" s="12">
        <f>VLOOKUP(A843,'Libor 3m USD'!$A$2:$C$9188,3,FALSE)</f>
        <v>5.3844000000000001E-3</v>
      </c>
      <c r="K843">
        <f t="shared" si="52"/>
        <v>8.5781216684421846E-2</v>
      </c>
      <c r="L843" s="14">
        <f t="shared" si="54"/>
        <v>17.625776471835081</v>
      </c>
      <c r="M843">
        <f t="shared" si="55"/>
        <v>16.179183859481299</v>
      </c>
    </row>
    <row r="844" spans="1:13" x14ac:dyDescent="0.45">
      <c r="A844" s="1">
        <v>40326</v>
      </c>
      <c r="B844">
        <v>15.93</v>
      </c>
      <c r="C844">
        <v>16.07</v>
      </c>
      <c r="D844">
        <v>15.39</v>
      </c>
      <c r="E844">
        <v>15.62</v>
      </c>
      <c r="F844" s="13">
        <v>15.319589000000001</v>
      </c>
      <c r="G844">
        <v>7920200</v>
      </c>
      <c r="H844">
        <f t="shared" si="53"/>
        <v>-2.6791212781547169E-2</v>
      </c>
      <c r="I844">
        <f>VLOOKUP(A844,IWM!$A:$H,8,FALSE)</f>
        <v>-1.2814907077319471E-2</v>
      </c>
      <c r="J844" s="12">
        <f>VLOOKUP(A844,'Libor 3m USD'!$A$2:$C$9188,3,FALSE)</f>
        <v>5.3625000000000001E-3</v>
      </c>
      <c r="K844">
        <f t="shared" si="52"/>
        <v>-2.5629814154638941E-2</v>
      </c>
      <c r="L844" s="14">
        <f t="shared" si="54"/>
        <v>17.173366632735174</v>
      </c>
      <c r="M844">
        <f t="shared" si="55"/>
        <v>15.763560165258458</v>
      </c>
    </row>
    <row r="845" spans="1:13" x14ac:dyDescent="0.45">
      <c r="A845" s="1">
        <v>40330</v>
      </c>
      <c r="B845">
        <v>15.335000000000001</v>
      </c>
      <c r="C845">
        <v>15.73</v>
      </c>
      <c r="D845">
        <v>14.67</v>
      </c>
      <c r="E845">
        <v>14.69</v>
      </c>
      <c r="F845" s="13">
        <v>14.407475</v>
      </c>
      <c r="G845">
        <v>9278400</v>
      </c>
      <c r="H845">
        <f t="shared" si="53"/>
        <v>-5.9539064657674556E-2</v>
      </c>
      <c r="I845">
        <f>VLOOKUP(A845,IWM!$A:$H,8,FALSE)</f>
        <v>-3.0339429670443674E-2</v>
      </c>
      <c r="J845" s="12">
        <f>VLOOKUP(A845,'Libor 3m USD'!$A$2:$C$9188,3,FALSE)</f>
        <v>5.3625000000000001E-3</v>
      </c>
      <c r="K845">
        <f t="shared" si="52"/>
        <v>-6.0678859340887348E-2</v>
      </c>
      <c r="L845" s="14">
        <f t="shared" si="54"/>
        <v>16.130658925755206</v>
      </c>
      <c r="M845">
        <f t="shared" si="55"/>
        <v>14.806115609275331</v>
      </c>
    </row>
    <row r="846" spans="1:13" x14ac:dyDescent="0.45">
      <c r="A846" s="1">
        <v>40331</v>
      </c>
      <c r="B846">
        <v>14.855</v>
      </c>
      <c r="C846">
        <v>15.53</v>
      </c>
      <c r="D846">
        <v>14.59</v>
      </c>
      <c r="E846">
        <v>15.515000000000001</v>
      </c>
      <c r="F846" s="13">
        <v>15.216609999999999</v>
      </c>
      <c r="G846">
        <v>6397600</v>
      </c>
      <c r="H846">
        <f t="shared" si="53"/>
        <v>5.6160777651878657E-2</v>
      </c>
      <c r="I846">
        <f>VLOOKUP(A846,IWM!$A:$H,8,FALSE)</f>
        <v>2.8486934823035215E-2</v>
      </c>
      <c r="J846" s="12">
        <f>VLOOKUP(A846,'Libor 3m USD'!$A$2:$C$9188,3,FALSE)</f>
        <v>5.3749999999999996E-3</v>
      </c>
      <c r="K846">
        <f t="shared" si="52"/>
        <v>5.697386964607043E-2</v>
      </c>
      <c r="L846" s="14">
        <f t="shared" si="54"/>
        <v>17.049076884459126</v>
      </c>
      <c r="M846">
        <f t="shared" si="55"/>
        <v>15.648803337860897</v>
      </c>
    </row>
    <row r="847" spans="1:13" x14ac:dyDescent="0.45">
      <c r="A847" s="1">
        <v>40332</v>
      </c>
      <c r="B847">
        <v>15.59</v>
      </c>
      <c r="C847">
        <v>15.99</v>
      </c>
      <c r="D847">
        <v>15.43</v>
      </c>
      <c r="E847">
        <v>15.904999999999999</v>
      </c>
      <c r="F847" s="13">
        <v>15.599107</v>
      </c>
      <c r="G847">
        <v>7080800</v>
      </c>
      <c r="H847">
        <f t="shared" si="53"/>
        <v>2.5136807738386002E-2</v>
      </c>
      <c r="I847">
        <f>VLOOKUP(A847,IWM!$A:$H,8,FALSE)</f>
        <v>1.286523184821764E-2</v>
      </c>
      <c r="J847" s="12">
        <f>VLOOKUP(A847,'Libor 3m USD'!$A$2:$C$9188,3,FALSE)</f>
        <v>5.3781000000000002E-3</v>
      </c>
      <c r="K847">
        <f t="shared" si="52"/>
        <v>2.573046369643528E-2</v>
      </c>
      <c r="L847" s="14">
        <f t="shared" si="54"/>
        <v>17.48711481515592</v>
      </c>
      <c r="M847">
        <f t="shared" si="55"/>
        <v>16.05053039744735</v>
      </c>
    </row>
    <row r="848" spans="1:13" x14ac:dyDescent="0.45">
      <c r="A848" s="1">
        <v>40333</v>
      </c>
      <c r="B848">
        <v>15.01</v>
      </c>
      <c r="C848">
        <v>15.33</v>
      </c>
      <c r="D848">
        <v>14.225</v>
      </c>
      <c r="E848">
        <v>14.305</v>
      </c>
      <c r="F848" s="13">
        <v>14.029882000000001</v>
      </c>
      <c r="G848">
        <v>12093400</v>
      </c>
      <c r="H848">
        <f t="shared" si="53"/>
        <v>-0.10059710469323657</v>
      </c>
      <c r="I848">
        <f>VLOOKUP(A848,IWM!$A:$H,8,FALSE)</f>
        <v>-5.020929868387547E-2</v>
      </c>
      <c r="J848" s="12">
        <f>VLOOKUP(A848,'Libor 3m USD'!$A$2:$C$9188,3,FALSE)</f>
        <v>5.3656000000000008E-3</v>
      </c>
      <c r="K848">
        <f t="shared" si="52"/>
        <v>-0.10041859736775094</v>
      </c>
      <c r="L848" s="14">
        <f t="shared" si="54"/>
        <v>15.730424036937938</v>
      </c>
      <c r="M848">
        <f t="shared" si="55"/>
        <v>14.437811819495982</v>
      </c>
    </row>
    <row r="849" spans="1:13" x14ac:dyDescent="0.45">
      <c r="A849" s="1">
        <v>40336</v>
      </c>
      <c r="B849">
        <v>14.445</v>
      </c>
      <c r="C849">
        <v>14.565</v>
      </c>
      <c r="D849">
        <v>13.55</v>
      </c>
      <c r="E849">
        <v>13.585000000000001</v>
      </c>
      <c r="F849" s="13">
        <v>13.323727999999999</v>
      </c>
      <c r="G849">
        <v>8566800</v>
      </c>
      <c r="H849">
        <f t="shared" si="53"/>
        <v>-5.0332141068613501E-2</v>
      </c>
      <c r="I849">
        <f>VLOOKUP(A849,IWM!$A:$H,8,FALSE)</f>
        <v>-2.5802453061922415E-2</v>
      </c>
      <c r="J849" s="12">
        <f>VLOOKUP(A849,'Libor 3m USD'!$A$2:$C$9188,3,FALSE)</f>
        <v>5.3718999999999998E-3</v>
      </c>
      <c r="K849">
        <f t="shared" si="52"/>
        <v>-5.1604906123844829E-2</v>
      </c>
      <c r="L849" s="14">
        <f t="shared" si="54"/>
        <v>14.918063969206218</v>
      </c>
      <c r="M849">
        <f t="shared" si="55"/>
        <v>13.691897841577479</v>
      </c>
    </row>
    <row r="850" spans="1:13" x14ac:dyDescent="0.45">
      <c r="A850" s="1">
        <v>40337</v>
      </c>
      <c r="B850">
        <v>13.654999999999999</v>
      </c>
      <c r="C850">
        <v>13.87</v>
      </c>
      <c r="D850">
        <v>13.045</v>
      </c>
      <c r="E850">
        <v>13.535</v>
      </c>
      <c r="F850" s="13">
        <v>13.27469</v>
      </c>
      <c r="G850">
        <v>10410400</v>
      </c>
      <c r="H850">
        <f t="shared" si="53"/>
        <v>-3.6805014332325081E-3</v>
      </c>
      <c r="I850">
        <f>VLOOKUP(A850,IWM!$A:$H,8,FALSE)</f>
        <v>-4.8440847835051759E-4</v>
      </c>
      <c r="J850" s="12">
        <f>VLOOKUP(A850,'Libor 3m USD'!$A$2:$C$9188,3,FALSE)</f>
        <v>5.3688E-3</v>
      </c>
      <c r="K850">
        <f t="shared" si="52"/>
        <v>-9.6881695670103518E-4</v>
      </c>
      <c r="L850" s="14">
        <f t="shared" si="54"/>
        <v>14.903048708539528</v>
      </c>
      <c r="M850">
        <f t="shared" si="55"/>
        <v>13.677825033340145</v>
      </c>
    </row>
    <row r="851" spans="1:13" x14ac:dyDescent="0.45">
      <c r="A851" s="1">
        <v>40338</v>
      </c>
      <c r="B851">
        <v>13.775</v>
      </c>
      <c r="C851">
        <v>14.23</v>
      </c>
      <c r="D851">
        <v>13.425000000000001</v>
      </c>
      <c r="E851">
        <v>13.565</v>
      </c>
      <c r="F851" s="13">
        <v>13.304112</v>
      </c>
      <c r="G851">
        <v>8324600</v>
      </c>
      <c r="H851">
        <f t="shared" si="53"/>
        <v>2.2163982737073429E-3</v>
      </c>
      <c r="I851">
        <f>VLOOKUP(A851,IWM!$A:$H,8,FALSE)</f>
        <v>6.4641126388753634E-4</v>
      </c>
      <c r="J851" s="12">
        <f>VLOOKUP(A851,'Libor 3m USD'!$A$2:$C$9188,3,FALSE)</f>
        <v>5.3656000000000008E-3</v>
      </c>
      <c r="K851">
        <f t="shared" si="52"/>
        <v>1.2928225277750727E-3</v>
      </c>
      <c r="L851" s="14">
        <f t="shared" si="54"/>
        <v>14.921753884361777</v>
      </c>
      <c r="M851">
        <f t="shared" si="55"/>
        <v>13.694701172262246</v>
      </c>
    </row>
    <row r="852" spans="1:13" x14ac:dyDescent="0.45">
      <c r="A852" s="1">
        <v>40339</v>
      </c>
      <c r="B852">
        <v>14.055</v>
      </c>
      <c r="C852">
        <v>14.515000000000001</v>
      </c>
      <c r="D852">
        <v>13.96</v>
      </c>
      <c r="E852">
        <v>14.505000000000001</v>
      </c>
      <c r="F852" s="13">
        <v>14.226032999999999</v>
      </c>
      <c r="G852">
        <v>6089600</v>
      </c>
      <c r="H852">
        <f t="shared" si="53"/>
        <v>6.9295943990850262E-2</v>
      </c>
      <c r="I852">
        <f>VLOOKUP(A852,IWM!$A:$H,8,FALSE)</f>
        <v>3.4554992295133147E-2</v>
      </c>
      <c r="J852" s="12">
        <f>VLOOKUP(A852,'Libor 3m USD'!$A$2:$C$9188,3,FALSE)</f>
        <v>5.3644000000000001E-3</v>
      </c>
      <c r="K852">
        <f t="shared" si="52"/>
        <v>6.9109984590266293E-2</v>
      </c>
      <c r="L852" s="14">
        <f t="shared" si="54"/>
        <v>15.952433538933649</v>
      </c>
      <c r="M852">
        <f t="shared" si="55"/>
        <v>14.640333967515017</v>
      </c>
    </row>
    <row r="853" spans="1:13" x14ac:dyDescent="0.45">
      <c r="A853" s="1">
        <v>40340</v>
      </c>
      <c r="B853">
        <v>14.154999999999999</v>
      </c>
      <c r="C853">
        <v>14.945</v>
      </c>
      <c r="D853">
        <v>14.11</v>
      </c>
      <c r="E853">
        <v>14.914999999999999</v>
      </c>
      <c r="F853" s="13">
        <v>14.628147999999999</v>
      </c>
      <c r="G853">
        <v>4809400</v>
      </c>
      <c r="H853">
        <f t="shared" si="53"/>
        <v>2.8266137158545979E-2</v>
      </c>
      <c r="I853">
        <f>VLOOKUP(A853,IWM!$A:$H,8,FALSE)</f>
        <v>1.3579067315438786E-2</v>
      </c>
      <c r="J853" s="12">
        <f>VLOOKUP(A853,'Libor 3m USD'!$A$2:$C$9188,3,FALSE)</f>
        <v>5.3705999999999997E-3</v>
      </c>
      <c r="K853">
        <f t="shared" si="52"/>
        <v>2.7158134630877573E-2</v>
      </c>
      <c r="L853" s="14">
        <f t="shared" si="54"/>
        <v>16.385070495251043</v>
      </c>
      <c r="M853">
        <f t="shared" si="55"/>
        <v>15.037074197690654</v>
      </c>
    </row>
    <row r="854" spans="1:13" x14ac:dyDescent="0.45">
      <c r="A854" s="1">
        <v>40343</v>
      </c>
      <c r="B854">
        <v>15.3</v>
      </c>
      <c r="C854">
        <v>15.625</v>
      </c>
      <c r="D854">
        <v>15.015000000000001</v>
      </c>
      <c r="E854">
        <v>15.095000000000001</v>
      </c>
      <c r="F854" s="13">
        <v>14.804688000000001</v>
      </c>
      <c r="G854">
        <v>6278400</v>
      </c>
      <c r="H854">
        <f t="shared" si="53"/>
        <v>1.2068513389391633E-2</v>
      </c>
      <c r="I854">
        <f>VLOOKUP(A854,IWM!$A:$H,8,FALSE)</f>
        <v>6.3133003906403751E-3</v>
      </c>
      <c r="J854" s="12">
        <f>VLOOKUP(A854,'Libor 3m USD'!$A$2:$C$9188,3,FALSE)</f>
        <v>5.3705999999999997E-3</v>
      </c>
      <c r="K854">
        <f t="shared" si="52"/>
        <v>1.262660078128075E-2</v>
      </c>
      <c r="L854" s="14">
        <f t="shared" si="54"/>
        <v>16.591340548018096</v>
      </c>
      <c r="M854">
        <f t="shared" si="55"/>
        <v>15.226053987981311</v>
      </c>
    </row>
    <row r="855" spans="1:13" x14ac:dyDescent="0.45">
      <c r="A855" s="1">
        <v>40344</v>
      </c>
      <c r="B855">
        <v>15.37</v>
      </c>
      <c r="C855">
        <v>15.935</v>
      </c>
      <c r="D855">
        <v>15.23</v>
      </c>
      <c r="E855">
        <v>15.83</v>
      </c>
      <c r="F855" s="13">
        <v>15.525553</v>
      </c>
      <c r="G855">
        <v>5706000</v>
      </c>
      <c r="H855">
        <f t="shared" si="53"/>
        <v>4.8691671178750839E-2</v>
      </c>
      <c r="I855">
        <f>VLOOKUP(A855,IWM!$A:$H,8,FALSE)</f>
        <v>2.5095485970640929E-2</v>
      </c>
      <c r="J855" s="12">
        <f>VLOOKUP(A855,'Libor 3m USD'!$A$2:$C$9188,3,FALSE)</f>
        <v>5.3893999999999999E-3</v>
      </c>
      <c r="K855">
        <f t="shared" si="52"/>
        <v>5.0190971941281859E-2</v>
      </c>
      <c r="L855" s="14">
        <f t="shared" si="54"/>
        <v>17.423450588728723</v>
      </c>
      <c r="M855">
        <f t="shared" si="55"/>
        <v>15.989364806277059</v>
      </c>
    </row>
    <row r="856" spans="1:13" x14ac:dyDescent="0.45">
      <c r="A856" s="1">
        <v>40345</v>
      </c>
      <c r="B856">
        <v>15.59</v>
      </c>
      <c r="C856">
        <v>16.045000000000002</v>
      </c>
      <c r="D856">
        <v>15.515000000000001</v>
      </c>
      <c r="E856">
        <v>15.72</v>
      </c>
      <c r="F856" s="13">
        <v>15.417666000000001</v>
      </c>
      <c r="G856">
        <v>5847600</v>
      </c>
      <c r="H856">
        <f t="shared" si="53"/>
        <v>-6.9489956331990621E-3</v>
      </c>
      <c r="I856">
        <f>VLOOKUP(A856,IWM!$A:$H,8,FALSE)</f>
        <v>-4.6272723068938593E-3</v>
      </c>
      <c r="J856" s="12">
        <f>VLOOKUP(A856,'Libor 3m USD'!$A$2:$C$9188,3,FALSE)</f>
        <v>5.3893999999999999E-3</v>
      </c>
      <c r="K856">
        <f t="shared" si="52"/>
        <v>-9.2545446137877185E-3</v>
      </c>
      <c r="L856" s="14">
        <f t="shared" si="54"/>
        <v>17.261547651498283</v>
      </c>
      <c r="M856">
        <f t="shared" si="55"/>
        <v>15.840445785980661</v>
      </c>
    </row>
    <row r="857" spans="1:13" x14ac:dyDescent="0.45">
      <c r="A857" s="1">
        <v>40346</v>
      </c>
      <c r="B857">
        <v>15.92</v>
      </c>
      <c r="C857">
        <v>15.955</v>
      </c>
      <c r="D857">
        <v>15.385</v>
      </c>
      <c r="E857">
        <v>15.74</v>
      </c>
      <c r="F857" s="13">
        <v>15.437283000000001</v>
      </c>
      <c r="G857">
        <v>5939400</v>
      </c>
      <c r="H857">
        <f t="shared" si="53"/>
        <v>1.2723715768652166E-3</v>
      </c>
      <c r="I857">
        <f>VLOOKUP(A857,IWM!$A:$H,8,FALSE)</f>
        <v>1.200021849166788E-3</v>
      </c>
      <c r="J857" s="12">
        <f>VLOOKUP(A857,'Libor 3m USD'!$A$2:$C$9188,3,FALSE)</f>
        <v>5.3924999999999997E-3</v>
      </c>
      <c r="K857">
        <f t="shared" si="52"/>
        <v>2.400043698333576E-3</v>
      </c>
      <c r="L857" s="14">
        <f t="shared" si="54"/>
        <v>17.302325387215568</v>
      </c>
      <c r="M857">
        <f t="shared" si="55"/>
        <v>15.877527421723384</v>
      </c>
    </row>
    <row r="858" spans="1:13" x14ac:dyDescent="0.45">
      <c r="A858" s="1">
        <v>40347</v>
      </c>
      <c r="B858">
        <v>15.85</v>
      </c>
      <c r="C858">
        <v>16.040001</v>
      </c>
      <c r="D858">
        <v>15.61</v>
      </c>
      <c r="E858">
        <v>15.78</v>
      </c>
      <c r="F858" s="13">
        <v>15.476511</v>
      </c>
      <c r="G858">
        <v>4126000</v>
      </c>
      <c r="H858">
        <f t="shared" si="53"/>
        <v>2.5411207399643754E-3</v>
      </c>
      <c r="I858">
        <f>VLOOKUP(A858,IWM!$A:$H,8,FALSE)</f>
        <v>5.989066911706864E-4</v>
      </c>
      <c r="J858" s="12">
        <f>VLOOKUP(A858,'Libor 3m USD'!$A$2:$C$9188,3,FALSE)</f>
        <v>5.3818999999999994E-3</v>
      </c>
      <c r="K858">
        <f t="shared" si="52"/>
        <v>1.1978133823413728E-3</v>
      </c>
      <c r="L858" s="14">
        <f t="shared" si="54"/>
        <v>17.322398073906911</v>
      </c>
      <c r="M858">
        <f t="shared" si="55"/>
        <v>15.895608086645485</v>
      </c>
    </row>
    <row r="859" spans="1:13" x14ac:dyDescent="0.45">
      <c r="A859" s="1">
        <v>40350</v>
      </c>
      <c r="B859">
        <v>16.290001</v>
      </c>
      <c r="C859">
        <v>16.34</v>
      </c>
      <c r="D859">
        <v>15.27</v>
      </c>
      <c r="E859">
        <v>15.45</v>
      </c>
      <c r="F859" s="13">
        <v>15.15286</v>
      </c>
      <c r="G859">
        <v>7397200</v>
      </c>
      <c r="H859">
        <f t="shared" si="53"/>
        <v>-2.091240073424816E-2</v>
      </c>
      <c r="I859">
        <f>VLOOKUP(A859,IWM!$A:$H,8,FALSE)</f>
        <v>-1.0329430498785874E-2</v>
      </c>
      <c r="J859" s="12">
        <f>VLOOKUP(A859,'Libor 3m USD'!$A$2:$C$9188,3,FALSE)</f>
        <v>5.3837999999999994E-3</v>
      </c>
      <c r="K859">
        <f t="shared" si="52"/>
        <v>-2.0658860997571749E-2</v>
      </c>
      <c r="L859" s="14">
        <f t="shared" si="54"/>
        <v>16.963884033041946</v>
      </c>
      <c r="M859">
        <f t="shared" si="55"/>
        <v>15.566284091205089</v>
      </c>
    </row>
    <row r="860" spans="1:13" x14ac:dyDescent="0.45">
      <c r="A860" s="1">
        <v>40351</v>
      </c>
      <c r="B860">
        <v>15.574999999999999</v>
      </c>
      <c r="C860">
        <v>15.904999999999999</v>
      </c>
      <c r="D860">
        <v>14.78</v>
      </c>
      <c r="E860">
        <v>14.824999999999999</v>
      </c>
      <c r="F860" s="13">
        <v>14.53988</v>
      </c>
      <c r="G860">
        <v>6783800</v>
      </c>
      <c r="H860">
        <f t="shared" si="53"/>
        <v>-4.0453089383786334E-2</v>
      </c>
      <c r="I860">
        <f>VLOOKUP(A860,IWM!$A:$H,8,FALSE)</f>
        <v>-2.0571987595410568E-2</v>
      </c>
      <c r="J860" s="12">
        <f>VLOOKUP(A860,'Libor 3m USD'!$A$2:$C$9188,3,FALSE)</f>
        <v>5.3825000000000001E-3</v>
      </c>
      <c r="K860">
        <f t="shared" si="52"/>
        <v>-4.1143975190821136E-2</v>
      </c>
      <c r="L860" s="14">
        <f t="shared" si="54"/>
        <v>16.265282897745255</v>
      </c>
      <c r="M860">
        <f t="shared" si="55"/>
        <v>14.924905978302847</v>
      </c>
    </row>
    <row r="861" spans="1:13" x14ac:dyDescent="0.45">
      <c r="A861" s="1">
        <v>40352</v>
      </c>
      <c r="B861">
        <v>14.744999999999999</v>
      </c>
      <c r="C861">
        <v>15.04</v>
      </c>
      <c r="D861">
        <v>14.375</v>
      </c>
      <c r="E861">
        <v>14.725</v>
      </c>
      <c r="F861" s="13">
        <v>14.441803999999999</v>
      </c>
      <c r="G861">
        <v>7101000</v>
      </c>
      <c r="H861">
        <f t="shared" si="53"/>
        <v>-6.7453101401112603E-3</v>
      </c>
      <c r="I861">
        <f>VLOOKUP(A861,IWM!$A:$H,8,FALSE)</f>
        <v>-2.7795647364979859E-3</v>
      </c>
      <c r="J861" s="12">
        <f>VLOOKUP(A861,'Libor 3m USD'!$A$2:$C$9188,3,FALSE)</f>
        <v>5.3825000000000001E-3</v>
      </c>
      <c r="K861">
        <f t="shared" si="52"/>
        <v>-5.5591294729959717E-3</v>
      </c>
      <c r="L861" s="14">
        <f t="shared" si="54"/>
        <v>16.174248908854448</v>
      </c>
      <c r="M861">
        <f t="shared" si="55"/>
        <v>14.841055065370099</v>
      </c>
    </row>
    <row r="862" spans="1:13" x14ac:dyDescent="0.45">
      <c r="A862" s="1">
        <v>40353</v>
      </c>
      <c r="B862">
        <v>14.48</v>
      </c>
      <c r="C862">
        <v>14.705</v>
      </c>
      <c r="D862">
        <v>14.19</v>
      </c>
      <c r="E862">
        <v>14.27</v>
      </c>
      <c r="F862" s="13">
        <v>13.995551000000001</v>
      </c>
      <c r="G862">
        <v>5846600</v>
      </c>
      <c r="H862">
        <f t="shared" si="53"/>
        <v>-3.0900086997441512E-2</v>
      </c>
      <c r="I862">
        <f>VLOOKUP(A862,IWM!$A:$H,8,FALSE)</f>
        <v>-1.5951952587134999E-2</v>
      </c>
      <c r="J862" s="12">
        <f>VLOOKUP(A862,'Libor 3m USD'!$A$2:$C$9188,3,FALSE)</f>
        <v>5.3718999999999998E-3</v>
      </c>
      <c r="K862">
        <f t="shared" si="52"/>
        <v>-3.1903905174269998E-2</v>
      </c>
      <c r="L862" s="14">
        <f t="shared" si="54"/>
        <v>15.657617461890863</v>
      </c>
      <c r="M862">
        <f t="shared" si="55"/>
        <v>14.366691599946561</v>
      </c>
    </row>
    <row r="863" spans="1:13" x14ac:dyDescent="0.45">
      <c r="A863" s="1">
        <v>40354</v>
      </c>
      <c r="B863">
        <v>14.355</v>
      </c>
      <c r="C863">
        <v>14.87</v>
      </c>
      <c r="D863">
        <v>14.105</v>
      </c>
      <c r="E863">
        <v>14.734999999999999</v>
      </c>
      <c r="F863" s="13">
        <v>14.451611</v>
      </c>
      <c r="G863">
        <v>7090200</v>
      </c>
      <c r="H863">
        <f t="shared" si="53"/>
        <v>3.2586069673141038E-2</v>
      </c>
      <c r="I863">
        <f>VLOOKUP(A863,IWM!$A:$H,8,FALSE)</f>
        <v>1.7154658715134552E-2</v>
      </c>
      <c r="J863" s="12">
        <f>VLOOKUP(A863,'Libor 3m USD'!$A$2:$C$9188,3,FALSE)</f>
        <v>5.3468999999999999E-3</v>
      </c>
      <c r="K863">
        <f t="shared" si="52"/>
        <v>3.4309317430269104E-2</v>
      </c>
      <c r="L863" s="14">
        <f t="shared" si="54"/>
        <v>16.194229362267649</v>
      </c>
      <c r="M863">
        <f t="shared" si="55"/>
        <v>14.858756550592881</v>
      </c>
    </row>
    <row r="864" spans="1:13" x14ac:dyDescent="0.45">
      <c r="A864" s="1">
        <v>40357</v>
      </c>
      <c r="B864">
        <v>14.73</v>
      </c>
      <c r="C864">
        <v>15.02</v>
      </c>
      <c r="D864">
        <v>14.42</v>
      </c>
      <c r="E864">
        <v>14.58</v>
      </c>
      <c r="F864" s="13">
        <v>14.299592000000001</v>
      </c>
      <c r="G864">
        <v>4719600</v>
      </c>
      <c r="H864">
        <f t="shared" si="53"/>
        <v>-1.0519173260337467E-2</v>
      </c>
      <c r="I864">
        <f>VLOOKUP(A864,IWM!$A:$H,8,FALSE)</f>
        <v>-5.7249747417216224E-3</v>
      </c>
      <c r="J864" s="12">
        <f>VLOOKUP(A864,'Libor 3m USD'!$A$2:$C$9188,3,FALSE)</f>
        <v>5.3344000000000004E-3</v>
      </c>
      <c r="K864">
        <f t="shared" si="52"/>
        <v>-1.1449949483443245E-2</v>
      </c>
      <c r="L864" s="14">
        <f t="shared" si="54"/>
        <v>16.008195757404561</v>
      </c>
      <c r="M864">
        <f t="shared" si="55"/>
        <v>14.687749853232866</v>
      </c>
    </row>
    <row r="865" spans="1:13" x14ac:dyDescent="0.45">
      <c r="A865" s="1">
        <v>40358</v>
      </c>
      <c r="B865">
        <v>14.095000000000001</v>
      </c>
      <c r="C865">
        <v>14.095000000000001</v>
      </c>
      <c r="D865">
        <v>13.26</v>
      </c>
      <c r="E865">
        <v>13.465</v>
      </c>
      <c r="F865" s="13">
        <v>13.206035999999999</v>
      </c>
      <c r="G865">
        <v>8348200</v>
      </c>
      <c r="H865">
        <f t="shared" si="53"/>
        <v>-7.6474629485932311E-2</v>
      </c>
      <c r="I865">
        <f>VLOOKUP(A865,IWM!$A:$H,8,FALSE)</f>
        <v>-3.781481562097877E-2</v>
      </c>
      <c r="J865" s="12">
        <f>VLOOKUP(A865,'Libor 3m USD'!$A$2:$C$9188,3,FALSE)</f>
        <v>5.3300000000000005E-3</v>
      </c>
      <c r="K865">
        <f t="shared" si="52"/>
        <v>-7.562963124195754E-2</v>
      </c>
      <c r="L865" s="14">
        <f t="shared" si="54"/>
        <v>14.796898331852766</v>
      </c>
      <c r="M865">
        <f t="shared" si="55"/>
        <v>13.576056385636829</v>
      </c>
    </row>
    <row r="866" spans="1:13" x14ac:dyDescent="0.45">
      <c r="A866" s="1">
        <v>40359</v>
      </c>
      <c r="B866">
        <v>13.385</v>
      </c>
      <c r="C866">
        <v>13.805</v>
      </c>
      <c r="D866">
        <v>13.08</v>
      </c>
      <c r="E866">
        <v>13.164999999999999</v>
      </c>
      <c r="F866" s="13">
        <v>12.911804999999999</v>
      </c>
      <c r="G866">
        <v>7540800</v>
      </c>
      <c r="H866">
        <f t="shared" si="53"/>
        <v>-2.2280039218430137E-2</v>
      </c>
      <c r="I866">
        <f>VLOOKUP(A866,IWM!$A:$H,8,FALSE)</f>
        <v>-1.1483368247303005E-2</v>
      </c>
      <c r="J866" s="12">
        <f>VLOOKUP(A866,'Libor 3m USD'!$A$2:$C$9188,3,FALSE)</f>
        <v>5.3393999999999994E-3</v>
      </c>
      <c r="K866">
        <f t="shared" si="52"/>
        <v>-2.296673649460601E-2</v>
      </c>
      <c r="L866" s="14">
        <f t="shared" si="54"/>
        <v>14.456504047347657</v>
      </c>
      <c r="M866">
        <f t="shared" si="55"/>
        <v>13.263459229439896</v>
      </c>
    </row>
    <row r="867" spans="1:13" x14ac:dyDescent="0.45">
      <c r="A867" s="1">
        <v>40360</v>
      </c>
      <c r="B867">
        <v>13.185</v>
      </c>
      <c r="C867">
        <v>13.275</v>
      </c>
      <c r="D867">
        <v>12.295</v>
      </c>
      <c r="E867">
        <v>12.96</v>
      </c>
      <c r="F867" s="13">
        <v>12.710748000000001</v>
      </c>
      <c r="G867">
        <v>10808800</v>
      </c>
      <c r="H867">
        <f t="shared" si="53"/>
        <v>-1.5571564161633411E-2</v>
      </c>
      <c r="I867">
        <f>VLOOKUP(A867,IWM!$A:$H,8,FALSE)</f>
        <v>-7.198995307802547E-3</v>
      </c>
      <c r="J867" s="12">
        <f>VLOOKUP(A867,'Libor 3m USD'!$A$2:$C$9188,3,FALSE)</f>
        <v>5.3330999999999995E-3</v>
      </c>
      <c r="K867">
        <f t="shared" si="52"/>
        <v>-1.4397990615605094E-2</v>
      </c>
      <c r="L867" s="14">
        <f t="shared" si="54"/>
        <v>14.247814450483736</v>
      </c>
      <c r="M867">
        <f t="shared" si="55"/>
        <v>13.071711360713259</v>
      </c>
    </row>
    <row r="868" spans="1:13" x14ac:dyDescent="0.45">
      <c r="A868" s="1">
        <v>40361</v>
      </c>
      <c r="B868">
        <v>13.08</v>
      </c>
      <c r="C868">
        <v>13.145</v>
      </c>
      <c r="D868">
        <v>12.51</v>
      </c>
      <c r="E868">
        <v>12.69</v>
      </c>
      <c r="F868" s="13">
        <v>12.44594</v>
      </c>
      <c r="G868">
        <v>6623800</v>
      </c>
      <c r="H868">
        <f t="shared" si="53"/>
        <v>-2.0833392338515444E-2</v>
      </c>
      <c r="I868">
        <f>VLOOKUP(A868,IWM!$A:$H,8,FALSE)</f>
        <v>-1.0929010259387306E-2</v>
      </c>
      <c r="J868" s="12">
        <f>VLOOKUP(A868,'Libor 3m USD'!$A$2:$C$9188,3,FALSE)</f>
        <v>5.3363000000000004E-3</v>
      </c>
      <c r="K868">
        <f t="shared" si="52"/>
        <v>-2.1858020518774612E-2</v>
      </c>
      <c r="L868" s="14">
        <f t="shared" si="54"/>
        <v>13.935848309888165</v>
      </c>
      <c r="M868">
        <f t="shared" si="55"/>
        <v>12.785220038943301</v>
      </c>
    </row>
    <row r="869" spans="1:13" x14ac:dyDescent="0.45">
      <c r="A869" s="1">
        <v>40365</v>
      </c>
      <c r="B869">
        <v>13.135</v>
      </c>
      <c r="C869">
        <v>13.345000000000001</v>
      </c>
      <c r="D869">
        <v>12.19</v>
      </c>
      <c r="E869">
        <v>12.335000000000001</v>
      </c>
      <c r="F869" s="13">
        <v>12.097768</v>
      </c>
      <c r="G869">
        <v>7859200</v>
      </c>
      <c r="H869">
        <f t="shared" si="53"/>
        <v>-2.7974745177945626E-2</v>
      </c>
      <c r="I869">
        <f>VLOOKUP(A869,IWM!$A:$H,8,FALSE)</f>
        <v>-1.303907716271091E-2</v>
      </c>
      <c r="J869" s="12">
        <f>VLOOKUP(A869,'Libor 3m USD'!$A$2:$C$9188,3,FALSE)</f>
        <v>5.3112999999999997E-3</v>
      </c>
      <c r="K869">
        <f t="shared" si="52"/>
        <v>-2.6078154325421821E-2</v>
      </c>
      <c r="L869" s="14">
        <f t="shared" si="54"/>
        <v>13.571901747646343</v>
      </c>
      <c r="M869">
        <f t="shared" si="55"/>
        <v>12.451053646375474</v>
      </c>
    </row>
    <row r="870" spans="1:13" x14ac:dyDescent="0.45">
      <c r="A870" s="1">
        <v>40366</v>
      </c>
      <c r="B870">
        <v>12.41</v>
      </c>
      <c r="C870">
        <v>13.225</v>
      </c>
      <c r="D870">
        <v>12.41</v>
      </c>
      <c r="E870">
        <v>13.195</v>
      </c>
      <c r="F870" s="13">
        <v>12.941229999999999</v>
      </c>
      <c r="G870">
        <v>5987800</v>
      </c>
      <c r="H870">
        <f t="shared" si="53"/>
        <v>6.9720464138508742E-2</v>
      </c>
      <c r="I870">
        <f>VLOOKUP(A870,IWM!$A:$H,8,FALSE)</f>
        <v>3.489157594126624E-2</v>
      </c>
      <c r="J870" s="12">
        <f>VLOOKUP(A870,'Libor 3m USD'!$A$2:$C$9188,3,FALSE)</f>
        <v>5.2988000000000002E-3</v>
      </c>
      <c r="K870">
        <f t="shared" si="52"/>
        <v>6.9783151882532479E-2</v>
      </c>
      <c r="L870" s="14">
        <f t="shared" si="54"/>
        <v>14.518480189483972</v>
      </c>
      <c r="M870">
        <f t="shared" si="55"/>
        <v>13.319196221011776</v>
      </c>
    </row>
    <row r="871" spans="1:13" x14ac:dyDescent="0.45">
      <c r="A871" s="1">
        <v>40367</v>
      </c>
      <c r="B871">
        <v>13.515000000000001</v>
      </c>
      <c r="C871">
        <v>13.645</v>
      </c>
      <c r="D871">
        <v>13.185</v>
      </c>
      <c r="E871">
        <v>13.574999999999999</v>
      </c>
      <c r="F871" s="13">
        <v>13.313917999999999</v>
      </c>
      <c r="G871">
        <v>5812200</v>
      </c>
      <c r="H871">
        <f t="shared" si="53"/>
        <v>2.8798499060753935E-2</v>
      </c>
      <c r="I871">
        <f>VLOOKUP(A871,IWM!$A:$H,8,FALSE)</f>
        <v>1.4402876545625887E-2</v>
      </c>
      <c r="J871" s="12">
        <f>VLOOKUP(A871,'Libor 3m USD'!$A$2:$C$9188,3,FALSE)</f>
        <v>5.2749999999999993E-3</v>
      </c>
      <c r="K871">
        <f t="shared" si="52"/>
        <v>2.8805753091251773E-2</v>
      </c>
      <c r="L871" s="14">
        <f t="shared" si="54"/>
        <v>14.936148621424541</v>
      </c>
      <c r="M871">
        <f t="shared" si="55"/>
        <v>13.702084781568789</v>
      </c>
    </row>
    <row r="872" spans="1:13" x14ac:dyDescent="0.45">
      <c r="A872" s="1">
        <v>40368</v>
      </c>
      <c r="B872">
        <v>13.58</v>
      </c>
      <c r="C872">
        <v>14.005000000000001</v>
      </c>
      <c r="D872">
        <v>13.5</v>
      </c>
      <c r="E872">
        <v>13.994999999999999</v>
      </c>
      <c r="F872" s="13">
        <v>13.72584</v>
      </c>
      <c r="G872">
        <v>4066800</v>
      </c>
      <c r="H872">
        <f t="shared" si="53"/>
        <v>3.0939202119165898E-2</v>
      </c>
      <c r="I872">
        <f>VLOOKUP(A872,IWM!$A:$H,8,FALSE)</f>
        <v>1.5488660745697214E-2</v>
      </c>
      <c r="J872" s="12">
        <f>VLOOKUP(A872,'Libor 3m USD'!$A$2:$C$9188,3,FALSE)</f>
        <v>5.2681000000000004E-3</v>
      </c>
      <c r="K872">
        <f t="shared" si="52"/>
        <v>3.0977321491394427E-2</v>
      </c>
      <c r="L872" s="14">
        <f t="shared" si="54"/>
        <v>15.398267430018802</v>
      </c>
      <c r="M872">
        <f t="shared" si="55"/>
        <v>14.125735675845572</v>
      </c>
    </row>
    <row r="873" spans="1:13" x14ac:dyDescent="0.45">
      <c r="A873" s="1">
        <v>40371</v>
      </c>
      <c r="B873">
        <v>13.94</v>
      </c>
      <c r="C873">
        <v>14.115</v>
      </c>
      <c r="D873">
        <v>13.43</v>
      </c>
      <c r="E873">
        <v>13.715</v>
      </c>
      <c r="F873" s="13">
        <v>13.451228</v>
      </c>
      <c r="G873">
        <v>3651600</v>
      </c>
      <c r="H873">
        <f t="shared" si="53"/>
        <v>-2.0006935823235539E-2</v>
      </c>
      <c r="I873">
        <f>VLOOKUP(A873,IWM!$A:$H,8,FALSE)</f>
        <v>-1.1280643317095218E-2</v>
      </c>
      <c r="J873" s="12">
        <f>VLOOKUP(A873,'Libor 3m USD'!$A$2:$C$9188,3,FALSE)</f>
        <v>5.2556E-3</v>
      </c>
      <c r="K873">
        <f t="shared" si="52"/>
        <v>-2.2561286634190436E-2</v>
      </c>
      <c r="L873" s="14">
        <f t="shared" si="54"/>
        <v>15.050282214619811</v>
      </c>
      <c r="M873">
        <f t="shared" si="55"/>
        <v>13.806213786465683</v>
      </c>
    </row>
    <row r="874" spans="1:13" x14ac:dyDescent="0.45">
      <c r="A874" s="1">
        <v>40372</v>
      </c>
      <c r="B874">
        <v>14.095000000000001</v>
      </c>
      <c r="C874">
        <v>14.67</v>
      </c>
      <c r="D874">
        <v>13.965</v>
      </c>
      <c r="E874">
        <v>14.56</v>
      </c>
      <c r="F874" s="13">
        <v>14.279973999999999</v>
      </c>
      <c r="G874">
        <v>6103000</v>
      </c>
      <c r="H874">
        <f t="shared" si="53"/>
        <v>6.1611177804732797E-2</v>
      </c>
      <c r="I874">
        <f>VLOOKUP(A874,IWM!$A:$H,8,FALSE)</f>
        <v>3.1656799190985296E-2</v>
      </c>
      <c r="J874" s="12">
        <f>VLOOKUP(A874,'Libor 3m USD'!$A$2:$C$9188,3,FALSE)</f>
        <v>5.2594E-3</v>
      </c>
      <c r="K874">
        <f t="shared" si="52"/>
        <v>6.3313598381970593E-2</v>
      </c>
      <c r="L874" s="14">
        <f t="shared" si="54"/>
        <v>16.00260236654141</v>
      </c>
      <c r="M874">
        <f t="shared" si="55"/>
        <v>14.679526244524897</v>
      </c>
    </row>
    <row r="875" spans="1:13" x14ac:dyDescent="0.45">
      <c r="A875" s="1">
        <v>40373</v>
      </c>
      <c r="B875">
        <v>14.484999999999999</v>
      </c>
      <c r="C875">
        <v>14.65</v>
      </c>
      <c r="D875">
        <v>14.23</v>
      </c>
      <c r="E875">
        <v>14.46</v>
      </c>
      <c r="F875" s="13">
        <v>14.181901</v>
      </c>
      <c r="G875">
        <v>5119000</v>
      </c>
      <c r="H875">
        <f t="shared" si="53"/>
        <v>-6.8678696473816192E-3</v>
      </c>
      <c r="I875">
        <f>VLOOKUP(A875,IWM!$A:$H,8,FALSE)</f>
        <v>-3.5826830756112704E-3</v>
      </c>
      <c r="J875" s="12">
        <f>VLOOKUP(A875,'Libor 3m USD'!$A$2:$C$9188,3,FALSE)</f>
        <v>5.2563000000000002E-3</v>
      </c>
      <c r="K875">
        <f t="shared" si="52"/>
        <v>-7.1653661512225408E-3</v>
      </c>
      <c r="L875" s="14">
        <f t="shared" si="54"/>
        <v>15.887334588504459</v>
      </c>
      <c r="M875">
        <f t="shared" si="55"/>
        <v>14.573482478766229</v>
      </c>
    </row>
    <row r="876" spans="1:13" x14ac:dyDescent="0.45">
      <c r="A876" s="1">
        <v>40374</v>
      </c>
      <c r="B876">
        <v>14.515000000000001</v>
      </c>
      <c r="C876">
        <v>14.515000000000001</v>
      </c>
      <c r="D876">
        <v>13.845000000000001</v>
      </c>
      <c r="E876">
        <v>14.19</v>
      </c>
      <c r="F876" s="13">
        <v>13.91709</v>
      </c>
      <c r="G876">
        <v>6321400</v>
      </c>
      <c r="H876">
        <f t="shared" si="53"/>
        <v>-1.8672461470433332E-2</v>
      </c>
      <c r="I876">
        <f>VLOOKUP(A876,IWM!$A:$H,8,FALSE)</f>
        <v>-9.2227405320746136E-3</v>
      </c>
      <c r="J876" s="12">
        <f>VLOOKUP(A876,'Libor 3m USD'!$A$2:$C$9188,3,FALSE)</f>
        <v>5.2468999999999997E-3</v>
      </c>
      <c r="K876">
        <f t="shared" si="52"/>
        <v>-1.8445481064149227E-2</v>
      </c>
      <c r="L876" s="14">
        <f t="shared" si="54"/>
        <v>15.593686131896401</v>
      </c>
      <c r="M876">
        <f t="shared" si="55"/>
        <v>14.303814751567158</v>
      </c>
    </row>
    <row r="877" spans="1:13" x14ac:dyDescent="0.45">
      <c r="A877" s="1">
        <v>40375</v>
      </c>
      <c r="B877">
        <v>13.98</v>
      </c>
      <c r="C877">
        <v>14.035</v>
      </c>
      <c r="D877">
        <v>13.074999999999999</v>
      </c>
      <c r="E877">
        <v>13.164999999999999</v>
      </c>
      <c r="F877" s="13">
        <v>12.911804999999999</v>
      </c>
      <c r="G877">
        <v>7249200</v>
      </c>
      <c r="H877">
        <f t="shared" si="53"/>
        <v>-7.2233850611011396E-2</v>
      </c>
      <c r="I877">
        <f>VLOOKUP(A877,IWM!$A:$H,8,FALSE)</f>
        <v>-3.6446891397679981E-2</v>
      </c>
      <c r="J877" s="12">
        <f>VLOOKUP(A877,'Libor 3m USD'!$A$2:$C$9188,3,FALSE)</f>
        <v>5.2125000000000001E-3</v>
      </c>
      <c r="K877">
        <f t="shared" si="52"/>
        <v>-7.2893782795359963E-2</v>
      </c>
      <c r="L877" s="14">
        <f t="shared" si="54"/>
        <v>14.456415504803639</v>
      </c>
      <c r="M877">
        <f t="shared" si="55"/>
        <v>13.260320487212894</v>
      </c>
    </row>
    <row r="878" spans="1:13" x14ac:dyDescent="0.45">
      <c r="A878" s="1">
        <v>40378</v>
      </c>
      <c r="B878">
        <v>13.24</v>
      </c>
      <c r="C878">
        <v>13.365</v>
      </c>
      <c r="D878">
        <v>12.755000000000001</v>
      </c>
      <c r="E878">
        <v>13.244999999999999</v>
      </c>
      <c r="F878" s="13">
        <v>12.990266999999999</v>
      </c>
      <c r="G878">
        <v>5237600</v>
      </c>
      <c r="H878">
        <f t="shared" si="53"/>
        <v>6.0767646351536087E-3</v>
      </c>
      <c r="I878">
        <f>VLOOKUP(A878,IWM!$A:$H,8,FALSE)</f>
        <v>4.2573129465246495E-3</v>
      </c>
      <c r="J878" s="12">
        <f>VLOOKUP(A878,'Libor 3m USD'!$A$2:$C$9188,3,FALSE)</f>
        <v>5.1780999999999997E-3</v>
      </c>
      <c r="K878">
        <f t="shared" si="52"/>
        <v>8.5146258930492991E-3</v>
      </c>
      <c r="L878" s="14">
        <f t="shared" si="54"/>
        <v>14.57896149066368</v>
      </c>
      <c r="M878">
        <f t="shared" si="55"/>
        <v>13.372454789073357</v>
      </c>
    </row>
    <row r="879" spans="1:13" x14ac:dyDescent="0.45">
      <c r="A879" s="1">
        <v>40379</v>
      </c>
      <c r="B879">
        <v>12.88</v>
      </c>
      <c r="C879">
        <v>13.755000000000001</v>
      </c>
      <c r="D879">
        <v>12.785</v>
      </c>
      <c r="E879">
        <v>13.71</v>
      </c>
      <c r="F879" s="13">
        <v>13.446325</v>
      </c>
      <c r="G879">
        <v>6054200</v>
      </c>
      <c r="H879">
        <f t="shared" si="53"/>
        <v>3.5107669457448365E-2</v>
      </c>
      <c r="I879">
        <f>VLOOKUP(A879,IWM!$A:$H,8,FALSE)</f>
        <v>1.6794312542187217E-2</v>
      </c>
      <c r="J879" s="12">
        <f>VLOOKUP(A879,'Libor 3m USD'!$A$2:$C$9188,3,FALSE)</f>
        <v>5.1249999999999993E-3</v>
      </c>
      <c r="K879">
        <f t="shared" si="52"/>
        <v>3.3588625084374435E-2</v>
      </c>
      <c r="L879" s="14">
        <f t="shared" si="54"/>
        <v>15.068099158586126</v>
      </c>
      <c r="M879">
        <f t="shared" si="55"/>
        <v>13.820841079475853</v>
      </c>
    </row>
    <row r="880" spans="1:13" x14ac:dyDescent="0.45">
      <c r="A880" s="1">
        <v>40380</v>
      </c>
      <c r="B880">
        <v>13.935</v>
      </c>
      <c r="C880">
        <v>13.98</v>
      </c>
      <c r="D880">
        <v>13.154999999999999</v>
      </c>
      <c r="E880">
        <v>13.23</v>
      </c>
      <c r="F880" s="13">
        <v>12.975554000000001</v>
      </c>
      <c r="G880">
        <v>7424200</v>
      </c>
      <c r="H880">
        <f t="shared" si="53"/>
        <v>-3.5011127575750201E-2</v>
      </c>
      <c r="I880">
        <f>VLOOKUP(A880,IWM!$A:$H,8,FALSE)</f>
        <v>-1.7960223106329165E-2</v>
      </c>
      <c r="J880" s="12">
        <f>VLOOKUP(A880,'Libor 3m USD'!$A$2:$C$9188,3,FALSE)</f>
        <v>5.0625000000000002E-3</v>
      </c>
      <c r="K880">
        <f t="shared" si="52"/>
        <v>-3.592044621265833E-2</v>
      </c>
      <c r="L880" s="14">
        <f t="shared" si="54"/>
        <v>14.526278269812469</v>
      </c>
      <c r="M880">
        <f t="shared" si="55"/>
        <v>13.323591626270732</v>
      </c>
    </row>
    <row r="881" spans="1:13" x14ac:dyDescent="0.45">
      <c r="A881" s="1">
        <v>40381</v>
      </c>
      <c r="B881">
        <v>13.62</v>
      </c>
      <c r="C881">
        <v>14.25</v>
      </c>
      <c r="D881">
        <v>13.62</v>
      </c>
      <c r="E881">
        <v>14.164999999999999</v>
      </c>
      <c r="F881" s="13">
        <v>13.892571999999999</v>
      </c>
      <c r="G881">
        <v>7825600</v>
      </c>
      <c r="H881">
        <f t="shared" si="53"/>
        <v>7.0672743529871518E-2</v>
      </c>
      <c r="I881">
        <f>VLOOKUP(A881,IWM!$A:$H,8,FALSE)</f>
        <v>3.5597731997999427E-2</v>
      </c>
      <c r="J881" s="12">
        <f>VLOOKUP(A881,'Libor 3m USD'!$A$2:$C$9188,3,FALSE)</f>
        <v>4.9781000000000001E-3</v>
      </c>
      <c r="K881">
        <f t="shared" si="52"/>
        <v>7.1195463995998853E-2</v>
      </c>
      <c r="L881" s="14">
        <f t="shared" si="54"/>
        <v>15.559935773733576</v>
      </c>
      <c r="M881">
        <f t="shared" si="55"/>
        <v>14.271405436847376</v>
      </c>
    </row>
    <row r="882" spans="1:13" x14ac:dyDescent="0.45">
      <c r="A882" s="1">
        <v>40382</v>
      </c>
      <c r="B882">
        <v>14.015000000000001</v>
      </c>
      <c r="C882">
        <v>14.9</v>
      </c>
      <c r="D882">
        <v>13.945</v>
      </c>
      <c r="E882">
        <v>14.85</v>
      </c>
      <c r="F882" s="13">
        <v>14.564396</v>
      </c>
      <c r="G882">
        <v>8119600</v>
      </c>
      <c r="H882">
        <f t="shared" si="53"/>
        <v>4.8358504098449329E-2</v>
      </c>
      <c r="I882">
        <f>VLOOKUP(A882,IWM!$A:$H,8,FALSE)</f>
        <v>2.4597821811005227E-2</v>
      </c>
      <c r="J882" s="12">
        <f>VLOOKUP(A882,'Libor 3m USD'!$A$2:$C$9188,3,FALSE)</f>
        <v>4.9313000000000004E-3</v>
      </c>
      <c r="K882">
        <f t="shared" si="52"/>
        <v>4.9195643622010454E-2</v>
      </c>
      <c r="L882" s="14">
        <f t="shared" si="54"/>
        <v>16.324830243959187</v>
      </c>
      <c r="M882">
        <f t="shared" si="55"/>
        <v>14.972679131222471</v>
      </c>
    </row>
    <row r="883" spans="1:13" x14ac:dyDescent="0.45">
      <c r="A883" s="1">
        <v>40385</v>
      </c>
      <c r="B883">
        <v>15</v>
      </c>
      <c r="C883">
        <v>15.555</v>
      </c>
      <c r="D883">
        <v>14.835000000000001</v>
      </c>
      <c r="E883">
        <v>15.545</v>
      </c>
      <c r="F883" s="13">
        <v>15.246032</v>
      </c>
      <c r="G883">
        <v>6510600</v>
      </c>
      <c r="H883">
        <f t="shared" si="53"/>
        <v>4.680152887905531E-2</v>
      </c>
      <c r="I883">
        <f>VLOOKUP(A883,IWM!$A:$H,8,FALSE)</f>
        <v>2.2776152258445759E-2</v>
      </c>
      <c r="J883" s="12">
        <f>VLOOKUP(A883,'Libor 3m USD'!$A$2:$C$9188,3,FALSE)</f>
        <v>4.875E-3</v>
      </c>
      <c r="K883">
        <f t="shared" si="52"/>
        <v>4.5552304516891517E-2</v>
      </c>
      <c r="L883" s="14">
        <f t="shared" si="54"/>
        <v>17.06784846223081</v>
      </c>
      <c r="M883">
        <f t="shared" si="55"/>
        <v>15.653865074161818</v>
      </c>
    </row>
    <row r="884" spans="1:13" x14ac:dyDescent="0.45">
      <c r="A884" s="1">
        <v>40386</v>
      </c>
      <c r="B884">
        <v>15.815</v>
      </c>
      <c r="C884">
        <v>15.91</v>
      </c>
      <c r="D884">
        <v>15.32</v>
      </c>
      <c r="E884">
        <v>15.42</v>
      </c>
      <c r="F884" s="13">
        <v>15.123436999999999</v>
      </c>
      <c r="G884">
        <v>7850800</v>
      </c>
      <c r="H884">
        <f t="shared" si="53"/>
        <v>-8.0411086635525653E-3</v>
      </c>
      <c r="I884">
        <f>VLOOKUP(A884,IWM!$A:$H,8,FALSE)</f>
        <v>-3.6110207185193754E-3</v>
      </c>
      <c r="J884" s="12">
        <f>VLOOKUP(A884,'Libor 3m USD'!$A$2:$C$9188,3,FALSE)</f>
        <v>4.8124999999999999E-3</v>
      </c>
      <c r="K884">
        <f t="shared" si="52"/>
        <v>-7.2220414370387509E-3</v>
      </c>
      <c r="L884" s="14">
        <f t="shared" si="54"/>
        <v>16.943940322600277</v>
      </c>
      <c r="M884">
        <f t="shared" si="55"/>
        <v>15.539923140740559</v>
      </c>
    </row>
    <row r="885" spans="1:13" x14ac:dyDescent="0.45">
      <c r="A885" s="1">
        <v>40387</v>
      </c>
      <c r="B885">
        <v>15.38</v>
      </c>
      <c r="C885">
        <v>15.515000000000001</v>
      </c>
      <c r="D885">
        <v>14.75</v>
      </c>
      <c r="E885">
        <v>14.914999999999999</v>
      </c>
      <c r="F885" s="13">
        <v>14.628147999999999</v>
      </c>
      <c r="G885">
        <v>6942800</v>
      </c>
      <c r="H885">
        <f t="shared" si="53"/>
        <v>-3.2749764488059108E-2</v>
      </c>
      <c r="I885">
        <f>VLOOKUP(A885,IWM!$A:$H,8,FALSE)</f>
        <v>-1.61585013341774E-2</v>
      </c>
      <c r="J885" s="12">
        <f>VLOOKUP(A885,'Libor 3m USD'!$A$2:$C$9188,3,FALSE)</f>
        <v>4.7499999999999999E-3</v>
      </c>
      <c r="K885">
        <f t="shared" si="52"/>
        <v>-3.23170026683548E-2</v>
      </c>
      <c r="L885" s="14">
        <f t="shared" si="54"/>
        <v>16.39572419832734</v>
      </c>
      <c r="M885">
        <f t="shared" si="55"/>
        <v>15.036840657481426</v>
      </c>
    </row>
    <row r="886" spans="1:13" x14ac:dyDescent="0.45">
      <c r="A886" s="1">
        <v>40388</v>
      </c>
      <c r="B886">
        <v>15.195</v>
      </c>
      <c r="C886">
        <v>15.31</v>
      </c>
      <c r="D886">
        <v>14.375</v>
      </c>
      <c r="E886">
        <v>14.85</v>
      </c>
      <c r="F886" s="13">
        <v>14.564396</v>
      </c>
      <c r="G886">
        <v>10207600</v>
      </c>
      <c r="H886">
        <f t="shared" si="53"/>
        <v>-4.3581730236800231E-3</v>
      </c>
      <c r="I886">
        <f>VLOOKUP(A886,IWM!$A:$H,8,FALSE)</f>
        <v>-2.6092084245070701E-3</v>
      </c>
      <c r="J886" s="12">
        <f>VLOOKUP(A886,'Libor 3m USD'!$A$2:$C$9188,3,FALSE)</f>
        <v>4.6562999999999995E-3</v>
      </c>
      <c r="K886">
        <f t="shared" si="52"/>
        <v>-5.2184168490141403E-3</v>
      </c>
      <c r="L886" s="14">
        <f t="shared" si="54"/>
        <v>16.309546382141683</v>
      </c>
      <c r="M886">
        <f t="shared" si="55"/>
        <v>14.957527448380549</v>
      </c>
    </row>
    <row r="887" spans="1:13" x14ac:dyDescent="0.45">
      <c r="A887" s="1">
        <v>40389</v>
      </c>
      <c r="B887">
        <v>14.455</v>
      </c>
      <c r="C887">
        <v>15.13</v>
      </c>
      <c r="D887">
        <v>14.33</v>
      </c>
      <c r="E887">
        <v>14.895</v>
      </c>
      <c r="F887" s="13">
        <v>14.608533</v>
      </c>
      <c r="G887">
        <v>8072200</v>
      </c>
      <c r="H887">
        <f t="shared" si="53"/>
        <v>3.0304723930878463E-3</v>
      </c>
      <c r="I887">
        <f>VLOOKUP(A887,IWM!$A:$H,8,FALSE)</f>
        <v>6.1549950347794535E-4</v>
      </c>
      <c r="J887" s="12">
        <f>VLOOKUP(A887,'Libor 3m USD'!$A$2:$C$9188,3,FALSE)</f>
        <v>4.5374999999999999E-3</v>
      </c>
      <c r="K887">
        <f t="shared" si="52"/>
        <v>1.2309990069558907E-3</v>
      </c>
      <c r="L887" s="14">
        <f t="shared" si="54"/>
        <v>16.329008573531564</v>
      </c>
      <c r="M887">
        <f t="shared" si="55"/>
        <v>14.975106950246353</v>
      </c>
    </row>
    <row r="888" spans="1:13" x14ac:dyDescent="0.45">
      <c r="A888" s="1">
        <v>40392</v>
      </c>
      <c r="B888">
        <v>15.425000000000001</v>
      </c>
      <c r="C888">
        <v>15.565</v>
      </c>
      <c r="D888">
        <v>15.135</v>
      </c>
      <c r="E888">
        <v>15.38</v>
      </c>
      <c r="F888" s="13">
        <v>15.084208</v>
      </c>
      <c r="G888">
        <v>5075600</v>
      </c>
      <c r="H888">
        <f t="shared" si="53"/>
        <v>3.2561448846369467E-2</v>
      </c>
      <c r="I888">
        <f>VLOOKUP(A888,IWM!$A:$H,8,FALSE)</f>
        <v>1.7379261118354972E-2</v>
      </c>
      <c r="J888" s="12">
        <f>VLOOKUP(A888,'Libor 3m USD'!$A$2:$C$9188,3,FALSE)</f>
        <v>4.4469000000000002E-3</v>
      </c>
      <c r="K888">
        <f t="shared" si="52"/>
        <v>3.4758522236709943E-2</v>
      </c>
      <c r="L888" s="14">
        <f t="shared" si="54"/>
        <v>16.895965203433928</v>
      </c>
      <c r="M888">
        <f t="shared" si="55"/>
        <v>15.49479074325644</v>
      </c>
    </row>
    <row r="889" spans="1:13" x14ac:dyDescent="0.45">
      <c r="A889" s="1">
        <v>40393</v>
      </c>
      <c r="B889">
        <v>15.295</v>
      </c>
      <c r="C889">
        <v>15.565</v>
      </c>
      <c r="D889">
        <v>14.9</v>
      </c>
      <c r="E889">
        <v>15.14</v>
      </c>
      <c r="F889" s="13">
        <v>14.848824</v>
      </c>
      <c r="G889">
        <v>4847600</v>
      </c>
      <c r="H889">
        <f t="shared" si="53"/>
        <v>-1.5604664162679249E-2</v>
      </c>
      <c r="I889">
        <f>VLOOKUP(A889,IWM!$A:$H,8,FALSE)</f>
        <v>-8.0121456467694419E-3</v>
      </c>
      <c r="J889" s="12">
        <f>VLOOKUP(A889,'Libor 3m USD'!$A$2:$C$9188,3,FALSE)</f>
        <v>4.3468999999999999E-3</v>
      </c>
      <c r="K889">
        <f t="shared" si="52"/>
        <v>-1.6024291293538884E-2</v>
      </c>
      <c r="L889" s="14">
        <f t="shared" si="54"/>
        <v>16.62458238425943</v>
      </c>
      <c r="M889">
        <f t="shared" si="55"/>
        <v>15.24564629484636</v>
      </c>
    </row>
    <row r="890" spans="1:13" x14ac:dyDescent="0.45">
      <c r="A890" s="1">
        <v>40394</v>
      </c>
      <c r="B890">
        <v>15.315</v>
      </c>
      <c r="C890">
        <v>15.54</v>
      </c>
      <c r="D890">
        <v>15.19</v>
      </c>
      <c r="E890">
        <v>15.455</v>
      </c>
      <c r="F890" s="13">
        <v>15.157762999999999</v>
      </c>
      <c r="G890">
        <v>5029600</v>
      </c>
      <c r="H890">
        <f t="shared" si="53"/>
        <v>2.0805620701006333E-2</v>
      </c>
      <c r="I890">
        <f>VLOOKUP(A890,IWM!$A:$H,8,FALSE)</f>
        <v>1.051518201041679E-2</v>
      </c>
      <c r="J890" s="12">
        <f>VLOOKUP(A890,'Libor 3m USD'!$A$2:$C$9188,3,FALSE)</f>
        <v>4.2405999999999998E-3</v>
      </c>
      <c r="K890">
        <f t="shared" si="52"/>
        <v>2.1030364020833581E-2</v>
      </c>
      <c r="L890" s="14">
        <f t="shared" si="54"/>
        <v>16.973576683127082</v>
      </c>
      <c r="M890">
        <f t="shared" si="55"/>
        <v>15.565436499146047</v>
      </c>
    </row>
    <row r="891" spans="1:13" x14ac:dyDescent="0.45">
      <c r="A891" s="1">
        <v>40395</v>
      </c>
      <c r="B891">
        <v>15.16</v>
      </c>
      <c r="C891">
        <v>15.414999999999999</v>
      </c>
      <c r="D891">
        <v>15.07</v>
      </c>
      <c r="E891">
        <v>15.095000000000001</v>
      </c>
      <c r="F891" s="13">
        <v>14.804688000000001</v>
      </c>
      <c r="G891">
        <v>3472200</v>
      </c>
      <c r="H891">
        <f t="shared" si="53"/>
        <v>-2.3293344802923666E-2</v>
      </c>
      <c r="I891">
        <f>VLOOKUP(A891,IWM!$A:$H,8,FALSE)</f>
        <v>-1.1762878173464775E-2</v>
      </c>
      <c r="J891" s="12">
        <f>VLOOKUP(A891,'Libor 3m USD'!$A$2:$C$9188,3,FALSE)</f>
        <v>4.1812999999999998E-3</v>
      </c>
      <c r="K891">
        <f t="shared" si="52"/>
        <v>-2.3525756346929549E-2</v>
      </c>
      <c r="L891" s="14">
        <f t="shared" si="54"/>
        <v>16.573620576845141</v>
      </c>
      <c r="M891">
        <f t="shared" si="55"/>
        <v>15.198402771497122</v>
      </c>
    </row>
    <row r="892" spans="1:13" x14ac:dyDescent="0.45">
      <c r="A892" s="1">
        <v>40396</v>
      </c>
      <c r="B892">
        <v>14.61</v>
      </c>
      <c r="C892">
        <v>15.045</v>
      </c>
      <c r="D892">
        <v>14.33</v>
      </c>
      <c r="E892">
        <v>14.914999999999999</v>
      </c>
      <c r="F892" s="13">
        <v>14.628147999999999</v>
      </c>
      <c r="G892">
        <v>6811200</v>
      </c>
      <c r="H892">
        <f t="shared" si="53"/>
        <v>-1.1924601180382965E-2</v>
      </c>
      <c r="I892">
        <f>VLOOKUP(A892,IWM!$A:$H,8,FALSE)</f>
        <v>-5.9516584907624015E-3</v>
      </c>
      <c r="J892" s="12">
        <f>VLOOKUP(A892,'Libor 3m USD'!$A$2:$C$9188,3,FALSE)</f>
        <v>4.1124999999999998E-3</v>
      </c>
      <c r="K892">
        <f t="shared" si="52"/>
        <v>-1.1903316981524803E-2</v>
      </c>
      <c r="L892" s="14">
        <f t="shared" si="54"/>
        <v>16.375714718399017</v>
      </c>
      <c r="M892">
        <f t="shared" si="55"/>
        <v>15.016670380545396</v>
      </c>
    </row>
    <row r="893" spans="1:13" x14ac:dyDescent="0.45">
      <c r="A893" s="1">
        <v>40399</v>
      </c>
      <c r="B893">
        <v>15.135</v>
      </c>
      <c r="C893">
        <v>15.355</v>
      </c>
      <c r="D893">
        <v>14.925000000000001</v>
      </c>
      <c r="E893">
        <v>15.244999999999999</v>
      </c>
      <c r="F893" s="13">
        <v>14.951801</v>
      </c>
      <c r="G893">
        <v>4648400</v>
      </c>
      <c r="H893">
        <f t="shared" si="53"/>
        <v>2.212535722225395E-2</v>
      </c>
      <c r="I893">
        <f>VLOOKUP(A893,IWM!$A:$H,8,FALSE)</f>
        <v>1.1053460903809098E-2</v>
      </c>
      <c r="J893" s="12">
        <f>VLOOKUP(A893,'Libor 3m USD'!$A$2:$C$9188,3,FALSE)</f>
        <v>4.0438000000000002E-3</v>
      </c>
      <c r="K893">
        <f t="shared" si="52"/>
        <v>2.2106921807618196E-2</v>
      </c>
      <c r="L893" s="14">
        <f t="shared" si="54"/>
        <v>16.73711402477084</v>
      </c>
      <c r="M893">
        <f t="shared" si="55"/>
        <v>15.347835663933887</v>
      </c>
    </row>
    <row r="894" spans="1:13" x14ac:dyDescent="0.45">
      <c r="A894" s="1">
        <v>40400</v>
      </c>
      <c r="B894">
        <v>14.93</v>
      </c>
      <c r="C894">
        <v>15.03</v>
      </c>
      <c r="D894">
        <v>14.44</v>
      </c>
      <c r="E894">
        <v>14.664999999999999</v>
      </c>
      <c r="F894" s="13">
        <v>14.382956999999999</v>
      </c>
      <c r="G894">
        <v>7512200</v>
      </c>
      <c r="H894">
        <f t="shared" si="53"/>
        <v>-3.8045182650571663E-2</v>
      </c>
      <c r="I894">
        <f>VLOOKUP(A894,IWM!$A:$H,8,FALSE)</f>
        <v>-1.8827992278726335E-2</v>
      </c>
      <c r="J894" s="12">
        <f>VLOOKUP(A894,'Libor 3m USD'!$A$2:$C$9188,3,FALSE)</f>
        <v>3.9781E-3</v>
      </c>
      <c r="K894">
        <f t="shared" si="52"/>
        <v>-3.7655984557452671E-2</v>
      </c>
      <c r="L894" s="14">
        <f t="shared" si="54"/>
        <v>16.106230554885858</v>
      </c>
      <c r="M894">
        <f t="shared" si="55"/>
        <v>14.76907692950048</v>
      </c>
    </row>
    <row r="895" spans="1:13" x14ac:dyDescent="0.45">
      <c r="A895" s="1">
        <v>40401</v>
      </c>
      <c r="B895">
        <v>14.09</v>
      </c>
      <c r="C895">
        <v>14.09</v>
      </c>
      <c r="D895">
        <v>13.435</v>
      </c>
      <c r="E895">
        <v>13.53</v>
      </c>
      <c r="F895" s="13">
        <v>13.269784</v>
      </c>
      <c r="G895">
        <v>7898200</v>
      </c>
      <c r="H895">
        <f t="shared" si="53"/>
        <v>-7.7395281095535506E-2</v>
      </c>
      <c r="I895">
        <f>VLOOKUP(A895,IWM!$A:$H,8,FALSE)</f>
        <v>-3.930671647701145E-2</v>
      </c>
      <c r="J895" s="12">
        <f>VLOOKUP(A895,'Libor 3m USD'!$A$2:$C$9188,3,FALSE)</f>
        <v>3.8438000000000001E-3</v>
      </c>
      <c r="K895">
        <f t="shared" si="52"/>
        <v>-7.8613432954022899E-2</v>
      </c>
      <c r="L895" s="14">
        <f t="shared" si="54"/>
        <v>14.83945729969083</v>
      </c>
      <c r="M895">
        <f t="shared" si="55"/>
        <v>13.607247044443993</v>
      </c>
    </row>
    <row r="896" spans="1:13" x14ac:dyDescent="0.45">
      <c r="A896" s="1">
        <v>40402</v>
      </c>
      <c r="B896">
        <v>12.98</v>
      </c>
      <c r="C896">
        <v>13.54</v>
      </c>
      <c r="D896">
        <v>12.935</v>
      </c>
      <c r="E896">
        <v>13.37</v>
      </c>
      <c r="F896" s="13">
        <v>13.112863000000001</v>
      </c>
      <c r="G896">
        <v>7428400</v>
      </c>
      <c r="H896">
        <f t="shared" si="53"/>
        <v>-1.1825437399734517E-2</v>
      </c>
      <c r="I896">
        <f>VLOOKUP(A896,IWM!$A:$H,8,FALSE)</f>
        <v>-4.9934025153065553E-3</v>
      </c>
      <c r="J896" s="12">
        <f>VLOOKUP(A896,'Libor 3m USD'!$A$2:$C$9188,3,FALSE)</f>
        <v>3.7624999999999998E-3</v>
      </c>
      <c r="K896">
        <f t="shared" si="52"/>
        <v>-9.9868050306131106E-3</v>
      </c>
      <c r="L896" s="14">
        <f t="shared" si="54"/>
        <v>14.690699108893204</v>
      </c>
      <c r="M896">
        <f t="shared" si="55"/>
        <v>13.470637985835017</v>
      </c>
    </row>
    <row r="897" spans="1:13" x14ac:dyDescent="0.45">
      <c r="A897" s="1">
        <v>40403</v>
      </c>
      <c r="B897">
        <v>13.26</v>
      </c>
      <c r="C897">
        <v>13.335000000000001</v>
      </c>
      <c r="D897">
        <v>13.03</v>
      </c>
      <c r="E897">
        <v>13.06</v>
      </c>
      <c r="F897" s="13">
        <v>12.808826</v>
      </c>
      <c r="G897">
        <v>4934400</v>
      </c>
      <c r="H897">
        <f t="shared" si="53"/>
        <v>-2.3186164607988391E-2</v>
      </c>
      <c r="I897">
        <f>VLOOKUP(A897,IWM!$A:$H,8,FALSE)</f>
        <v>-1.1332327211192927E-2</v>
      </c>
      <c r="J897" s="12">
        <f>VLOOKUP(A897,'Libor 3m USD'!$A$2:$C$9188,3,FALSE)</f>
        <v>3.6937999999999997E-3</v>
      </c>
      <c r="K897">
        <f t="shared" si="52"/>
        <v>-2.2664654422385855E-2</v>
      </c>
      <c r="L897" s="14">
        <f t="shared" si="54"/>
        <v>14.357185674329052</v>
      </c>
      <c r="M897">
        <f t="shared" si="55"/>
        <v>13.164625357610584</v>
      </c>
    </row>
    <row r="898" spans="1:13" x14ac:dyDescent="0.45">
      <c r="A898" s="1">
        <v>40406</v>
      </c>
      <c r="B898">
        <v>12.9</v>
      </c>
      <c r="C898">
        <v>13.44</v>
      </c>
      <c r="D898">
        <v>12.785</v>
      </c>
      <c r="E898">
        <v>13.265000000000001</v>
      </c>
      <c r="F898" s="13">
        <v>13.009881999999999</v>
      </c>
      <c r="G898">
        <v>6667000</v>
      </c>
      <c r="H898">
        <f t="shared" si="53"/>
        <v>1.5696676650927888E-2</v>
      </c>
      <c r="I898">
        <f>VLOOKUP(A898,IWM!$A:$H,8,FALSE)</f>
        <v>8.0231979615428273E-3</v>
      </c>
      <c r="J898" s="12">
        <f>VLOOKUP(A898,'Libor 3m USD'!$A$2:$C$9188,3,FALSE)</f>
        <v>3.6187999999999997E-3</v>
      </c>
      <c r="K898">
        <f t="shared" si="52"/>
        <v>1.6046395923085655E-2</v>
      </c>
      <c r="L898" s="14">
        <f t="shared" si="54"/>
        <v>14.587025516889851</v>
      </c>
      <c r="M898">
        <f t="shared" si="55"/>
        <v>13.375184814598764</v>
      </c>
    </row>
    <row r="899" spans="1:13" x14ac:dyDescent="0.45">
      <c r="A899" s="1">
        <v>40407</v>
      </c>
      <c r="B899">
        <v>13.57</v>
      </c>
      <c r="C899">
        <v>13.965</v>
      </c>
      <c r="D899">
        <v>13.414999999999999</v>
      </c>
      <c r="E899">
        <v>13.734999999999999</v>
      </c>
      <c r="F899" s="13">
        <v>13.470843</v>
      </c>
      <c r="G899">
        <v>4953600</v>
      </c>
      <c r="H899">
        <f t="shared" si="53"/>
        <v>3.5431604990729504E-2</v>
      </c>
      <c r="I899">
        <f>VLOOKUP(A899,IWM!$A:$H,8,FALSE)</f>
        <v>1.7219011296578879E-2</v>
      </c>
      <c r="J899" s="12">
        <f>VLOOKUP(A899,'Libor 3m USD'!$A$2:$C$9188,3,FALSE)</f>
        <v>3.5219000000000001E-3</v>
      </c>
      <c r="K899">
        <f t="shared" ref="K899:K962" si="56">I899*$Q$2</f>
        <v>3.4438022593157758E-2</v>
      </c>
      <c r="L899" s="14">
        <f t="shared" si="54"/>
        <v>15.088823923499493</v>
      </c>
      <c r="M899">
        <f t="shared" si="55"/>
        <v>13.835108579371509</v>
      </c>
    </row>
    <row r="900" spans="1:13" x14ac:dyDescent="0.45">
      <c r="A900" s="1">
        <v>40408</v>
      </c>
      <c r="B900">
        <v>13.7</v>
      </c>
      <c r="C900">
        <v>14.09</v>
      </c>
      <c r="D900">
        <v>13.44</v>
      </c>
      <c r="E900">
        <v>13.82</v>
      </c>
      <c r="F900" s="13">
        <v>13.554207</v>
      </c>
      <c r="G900">
        <v>4946000</v>
      </c>
      <c r="H900">
        <f t="shared" ref="H900:H963" si="57">F900/F899-1</f>
        <v>6.1884768458810857E-3</v>
      </c>
      <c r="I900">
        <f>VLOOKUP(A900,IWM!$A:$H,8,FALSE)</f>
        <v>3.0344771403814086E-3</v>
      </c>
      <c r="J900" s="12">
        <f>VLOOKUP(A900,'Libor 3m USD'!$A$2:$C$9188,3,FALSE)</f>
        <v>3.4546999999999998E-3</v>
      </c>
      <c r="K900">
        <f t="shared" si="56"/>
        <v>6.0689542807628172E-3</v>
      </c>
      <c r="L900" s="14">
        <f t="shared" ref="L900:L963" si="58">L899*(1+K900-$Q$1/$Q$3)</f>
        <v>15.17982848133029</v>
      </c>
      <c r="M900">
        <f t="shared" ref="M900:M963" si="59">M899*(1+K900+(1-$Q$2)*J900/$Q$3-$Q$1/$Q$3)</f>
        <v>13.918361991915798</v>
      </c>
    </row>
    <row r="901" spans="1:13" x14ac:dyDescent="0.45">
      <c r="A901" s="1">
        <v>40409</v>
      </c>
      <c r="B901">
        <v>13.72</v>
      </c>
      <c r="C901">
        <v>13.8</v>
      </c>
      <c r="D901">
        <v>13</v>
      </c>
      <c r="E901">
        <v>13.085000000000001</v>
      </c>
      <c r="F901" s="13">
        <v>12.833344</v>
      </c>
      <c r="G901">
        <v>6868600</v>
      </c>
      <c r="H901">
        <f t="shared" si="57"/>
        <v>-5.3183708939962271E-2</v>
      </c>
      <c r="I901">
        <f>VLOOKUP(A901,IWM!$A:$H,8,FALSE)</f>
        <v>-2.7384601297697153E-2</v>
      </c>
      <c r="J901" s="12">
        <f>VLOOKUP(A901,'Libor 3m USD'!$A$2:$C$9188,3,FALSE)</f>
        <v>3.3905999999999997E-3</v>
      </c>
      <c r="K901">
        <f t="shared" si="56"/>
        <v>-5.4769202595394306E-2</v>
      </c>
      <c r="L901" s="14">
        <f t="shared" si="58"/>
        <v>14.347869124434194</v>
      </c>
      <c r="M901">
        <f t="shared" si="59"/>
        <v>13.155352435783364</v>
      </c>
    </row>
    <row r="902" spans="1:13" x14ac:dyDescent="0.45">
      <c r="A902" s="1">
        <v>40410</v>
      </c>
      <c r="B902">
        <v>12.95</v>
      </c>
      <c r="C902">
        <v>13.095000000000001</v>
      </c>
      <c r="D902">
        <v>12.654999999999999</v>
      </c>
      <c r="E902">
        <v>13.065</v>
      </c>
      <c r="F902" s="13">
        <v>12.813727</v>
      </c>
      <c r="G902">
        <v>5302000</v>
      </c>
      <c r="H902">
        <f t="shared" si="57"/>
        <v>-1.52859613207601E-3</v>
      </c>
      <c r="I902">
        <f>VLOOKUP(A902,IWM!$A:$H,8,FALSE)</f>
        <v>9.8247736472867331E-4</v>
      </c>
      <c r="J902" s="12">
        <f>VLOOKUP(A902,'Libor 3m USD'!$A$2:$C$9188,3,FALSE)</f>
        <v>3.2922000000000003E-3</v>
      </c>
      <c r="K902">
        <f t="shared" si="56"/>
        <v>1.9649547294573466E-3</v>
      </c>
      <c r="L902" s="14">
        <f t="shared" si="58"/>
        <v>14.37552114583629</v>
      </c>
      <c r="M902">
        <f t="shared" si="59"/>
        <v>13.180534306581523</v>
      </c>
    </row>
    <row r="903" spans="1:13" x14ac:dyDescent="0.45">
      <c r="A903" s="1">
        <v>40413</v>
      </c>
      <c r="B903">
        <v>13.285</v>
      </c>
      <c r="C903">
        <v>13.41</v>
      </c>
      <c r="D903">
        <v>12.72</v>
      </c>
      <c r="E903">
        <v>12.74</v>
      </c>
      <c r="F903" s="13">
        <v>12.494978</v>
      </c>
      <c r="G903">
        <v>5874000</v>
      </c>
      <c r="H903">
        <f t="shared" si="57"/>
        <v>-2.4875588499739365E-2</v>
      </c>
      <c r="I903">
        <f>VLOOKUP(A903,IWM!$A:$H,8,FALSE)</f>
        <v>-1.3573365743535626E-2</v>
      </c>
      <c r="J903" s="12">
        <f>VLOOKUP(A903,'Libor 3m USD'!$A$2:$C$9188,3,FALSE)</f>
        <v>3.1749999999999999E-3</v>
      </c>
      <c r="K903">
        <f t="shared" si="56"/>
        <v>-2.7146731487071252E-2</v>
      </c>
      <c r="L903" s="14">
        <f t="shared" si="58"/>
        <v>13.984730798974647</v>
      </c>
      <c r="M903">
        <f t="shared" si="59"/>
        <v>12.822062931411226</v>
      </c>
    </row>
    <row r="904" spans="1:13" x14ac:dyDescent="0.45">
      <c r="A904" s="1">
        <v>40414</v>
      </c>
      <c r="B904">
        <v>12.32</v>
      </c>
      <c r="C904">
        <v>12.725</v>
      </c>
      <c r="D904">
        <v>12.085000000000001</v>
      </c>
      <c r="E904">
        <v>12.45</v>
      </c>
      <c r="F904" s="13">
        <v>12.210557</v>
      </c>
      <c r="G904">
        <v>8105200</v>
      </c>
      <c r="H904">
        <f t="shared" si="57"/>
        <v>-2.2762825192649383E-2</v>
      </c>
      <c r="I904">
        <f>VLOOKUP(A904,IWM!$A:$H,8,FALSE)</f>
        <v>-1.1438999388716065E-2</v>
      </c>
      <c r="J904" s="12">
        <f>VLOOKUP(A904,'Libor 3m USD'!$A$2:$C$9188,3,FALSE)</f>
        <v>3.075E-3</v>
      </c>
      <c r="K904">
        <f t="shared" si="56"/>
        <v>-2.2877998777432129E-2</v>
      </c>
      <c r="L904" s="14">
        <f t="shared" si="58"/>
        <v>13.664260942699851</v>
      </c>
      <c r="M904">
        <f t="shared" si="59"/>
        <v>12.528079960225725</v>
      </c>
    </row>
    <row r="905" spans="1:13" x14ac:dyDescent="0.45">
      <c r="A905" s="1">
        <v>40415</v>
      </c>
      <c r="B905">
        <v>12.234999999999999</v>
      </c>
      <c r="C905">
        <v>12.87</v>
      </c>
      <c r="D905">
        <v>12.14</v>
      </c>
      <c r="E905">
        <v>12.8</v>
      </c>
      <c r="F905" s="13">
        <v>12.553822</v>
      </c>
      <c r="G905">
        <v>7368200</v>
      </c>
      <c r="H905">
        <f t="shared" si="57"/>
        <v>2.8112149183694202E-2</v>
      </c>
      <c r="I905">
        <f>VLOOKUP(A905,IWM!$A:$H,8,FALSE)</f>
        <v>1.5093358904893828E-2</v>
      </c>
      <c r="J905" s="12">
        <f>VLOOKUP(A905,'Libor 3m USD'!$A$2:$C$9188,3,FALSE)</f>
        <v>3.0375000000000003E-3</v>
      </c>
      <c r="K905">
        <f t="shared" si="56"/>
        <v>3.0186717809787655E-2</v>
      </c>
      <c r="L905" s="14">
        <f t="shared" si="58"/>
        <v>14.076225010908198</v>
      </c>
      <c r="M905">
        <f t="shared" si="59"/>
        <v>12.905638277848192</v>
      </c>
    </row>
    <row r="906" spans="1:13" x14ac:dyDescent="0.45">
      <c r="A906" s="1">
        <v>40416</v>
      </c>
      <c r="B906">
        <v>12.904999999999999</v>
      </c>
      <c r="C906">
        <v>13.125</v>
      </c>
      <c r="D906">
        <v>12.53</v>
      </c>
      <c r="E906">
        <v>12.64</v>
      </c>
      <c r="F906" s="13">
        <v>12.396901</v>
      </c>
      <c r="G906">
        <v>7898400</v>
      </c>
      <c r="H906">
        <f t="shared" si="57"/>
        <v>-1.2499858608796655E-2</v>
      </c>
      <c r="I906">
        <f>VLOOKUP(A906,IWM!$A:$H,8,FALSE)</f>
        <v>-7.4342566980524216E-3</v>
      </c>
      <c r="J906" s="12">
        <f>VLOOKUP(A906,'Libor 3m USD'!$A$2:$C$9188,3,FALSE)</f>
        <v>2.9937999999999996E-3</v>
      </c>
      <c r="K906">
        <f t="shared" si="56"/>
        <v>-1.4868513396104843E-2</v>
      </c>
      <c r="L906" s="14">
        <f t="shared" si="58"/>
        <v>13.866401819427226</v>
      </c>
      <c r="M906">
        <f t="shared" si="59"/>
        <v>12.713110779119534</v>
      </c>
    </row>
    <row r="907" spans="1:13" x14ac:dyDescent="0.45">
      <c r="A907" s="1">
        <v>40417</v>
      </c>
      <c r="B907">
        <v>12.925000000000001</v>
      </c>
      <c r="C907">
        <v>13.345000000000001</v>
      </c>
      <c r="D907">
        <v>12.404999999999999</v>
      </c>
      <c r="E907">
        <v>13.295</v>
      </c>
      <c r="F907" s="13">
        <v>13.039304</v>
      </c>
      <c r="G907">
        <v>9130400</v>
      </c>
      <c r="H907">
        <f t="shared" si="57"/>
        <v>5.1819644280453714E-2</v>
      </c>
      <c r="I907">
        <f>VLOOKUP(A907,IWM!$A:$H,8,FALSE)</f>
        <v>2.6131796543541252E-2</v>
      </c>
      <c r="J907" s="12">
        <f>VLOOKUP(A907,'Libor 3m USD'!$A$2:$C$9188,3,FALSE)</f>
        <v>2.9687999999999997E-3</v>
      </c>
      <c r="K907">
        <f t="shared" si="56"/>
        <v>5.2263593087082505E-2</v>
      </c>
      <c r="L907" s="14">
        <f t="shared" si="58"/>
        <v>14.590587060361321</v>
      </c>
      <c r="M907">
        <f t="shared" si="59"/>
        <v>13.376914591100904</v>
      </c>
    </row>
    <row r="908" spans="1:13" x14ac:dyDescent="0.45">
      <c r="A908" s="1">
        <v>40420</v>
      </c>
      <c r="B908">
        <v>13.154999999999999</v>
      </c>
      <c r="C908">
        <v>13.285</v>
      </c>
      <c r="D908">
        <v>12.695</v>
      </c>
      <c r="E908">
        <v>12.7</v>
      </c>
      <c r="F908" s="13">
        <v>12.455749000000001</v>
      </c>
      <c r="G908">
        <v>5838200</v>
      </c>
      <c r="H908">
        <f t="shared" si="57"/>
        <v>-4.4753538992571951E-2</v>
      </c>
      <c r="I908">
        <f>VLOOKUP(A908,IWM!$A:$H,8,FALSE)</f>
        <v>-2.1897649707391054E-2</v>
      </c>
      <c r="J908" s="12">
        <f>VLOOKUP(A908,'Libor 3m USD'!$A$2:$C$9188,3,FALSE)</f>
        <v>0</v>
      </c>
      <c r="K908">
        <f t="shared" si="56"/>
        <v>-4.3795299414782107E-2</v>
      </c>
      <c r="L908" s="14">
        <f t="shared" si="58"/>
        <v>13.951037889442837</v>
      </c>
      <c r="M908">
        <f t="shared" si="59"/>
        <v>12.790564322890786</v>
      </c>
    </row>
    <row r="909" spans="1:13" x14ac:dyDescent="0.45">
      <c r="A909" s="1">
        <v>40421</v>
      </c>
      <c r="B909">
        <v>12.64</v>
      </c>
      <c r="C909">
        <v>12.955</v>
      </c>
      <c r="D909">
        <v>12.44</v>
      </c>
      <c r="E909">
        <v>12.64</v>
      </c>
      <c r="F909" s="13">
        <v>12.396901</v>
      </c>
      <c r="G909">
        <v>11747400</v>
      </c>
      <c r="H909">
        <f t="shared" si="57"/>
        <v>-4.7245653392663511E-3</v>
      </c>
      <c r="I909">
        <f>VLOOKUP(A909,IWM!$A:$H,8,FALSE)</f>
        <v>-1.9902331359118453E-3</v>
      </c>
      <c r="J909" s="12">
        <f>VLOOKUP(A909,'Libor 3m USD'!$A$2:$C$9188,3,FALSE)</f>
        <v>2.9563000000000002E-3</v>
      </c>
      <c r="K909">
        <f t="shared" si="56"/>
        <v>-3.9804662718236905E-3</v>
      </c>
      <c r="L909" s="14">
        <f t="shared" si="58"/>
        <v>13.894980321683049</v>
      </c>
      <c r="M909">
        <f t="shared" si="59"/>
        <v>12.739019678456819</v>
      </c>
    </row>
    <row r="910" spans="1:13" x14ac:dyDescent="0.45">
      <c r="A910" s="1">
        <v>40422</v>
      </c>
      <c r="B910">
        <v>13.08</v>
      </c>
      <c r="C910">
        <v>13.63</v>
      </c>
      <c r="D910">
        <v>13.01</v>
      </c>
      <c r="E910">
        <v>13.625</v>
      </c>
      <c r="F910" s="13">
        <v>13.362957</v>
      </c>
      <c r="G910">
        <v>9604600</v>
      </c>
      <c r="H910">
        <f t="shared" si="57"/>
        <v>7.7927217455394659E-2</v>
      </c>
      <c r="I910">
        <f>VLOOKUP(A910,IWM!$A:$H,8,FALSE)</f>
        <v>3.8717134430608313E-2</v>
      </c>
      <c r="J910" s="12">
        <f>VLOOKUP(A910,'Libor 3m USD'!$A$2:$C$9188,3,FALSE)</f>
        <v>2.9563000000000002E-3</v>
      </c>
      <c r="K910">
        <f t="shared" si="56"/>
        <v>7.7434268861216626E-2</v>
      </c>
      <c r="L910" s="14">
        <f t="shared" si="58"/>
        <v>14.970404145030965</v>
      </c>
      <c r="M910">
        <f t="shared" si="59"/>
        <v>13.724826666557169</v>
      </c>
    </row>
    <row r="911" spans="1:13" x14ac:dyDescent="0.45">
      <c r="A911" s="1">
        <v>40423</v>
      </c>
      <c r="B911">
        <v>13.62</v>
      </c>
      <c r="C911">
        <v>13.994999999999999</v>
      </c>
      <c r="D911">
        <v>13.52</v>
      </c>
      <c r="E911">
        <v>13.93</v>
      </c>
      <c r="F911" s="13">
        <v>13.662095000000001</v>
      </c>
      <c r="G911">
        <v>5152400</v>
      </c>
      <c r="H911">
        <f t="shared" si="57"/>
        <v>2.2385614202006465E-2</v>
      </c>
      <c r="I911">
        <f>VLOOKUP(A911,IWM!$A:$H,8,FALSE)</f>
        <v>1.1038033205694076E-2</v>
      </c>
      <c r="J911" s="12">
        <f>VLOOKUP(A911,'Libor 3m USD'!$A$2:$C$9188,3,FALSE)</f>
        <v>2.9437999999999999E-3</v>
      </c>
      <c r="K911">
        <f t="shared" si="56"/>
        <v>2.2076066411388151E-2</v>
      </c>
      <c r="L911" s="14">
        <f t="shared" si="58"/>
        <v>15.300327420668268</v>
      </c>
      <c r="M911">
        <f t="shared" si="59"/>
        <v>14.027139117413537</v>
      </c>
    </row>
    <row r="912" spans="1:13" x14ac:dyDescent="0.45">
      <c r="A912" s="1">
        <v>40424</v>
      </c>
      <c r="B912">
        <v>14.355</v>
      </c>
      <c r="C912">
        <v>14.515000000000001</v>
      </c>
      <c r="D912">
        <v>14.1</v>
      </c>
      <c r="E912">
        <v>14.414999999999999</v>
      </c>
      <c r="F912" s="13">
        <v>14.137764000000001</v>
      </c>
      <c r="G912">
        <v>6677800</v>
      </c>
      <c r="H912">
        <f t="shared" si="57"/>
        <v>3.4816695389689567E-2</v>
      </c>
      <c r="I912">
        <f>VLOOKUP(A912,IWM!$A:$H,8,FALSE)</f>
        <v>1.7879758910195775E-2</v>
      </c>
      <c r="J912" s="12">
        <f>VLOOKUP(A912,'Libor 3m USD'!$A$2:$C$9188,3,FALSE)</f>
        <v>2.9281000000000003E-3</v>
      </c>
      <c r="K912">
        <f t="shared" si="56"/>
        <v>3.5759517820391551E-2</v>
      </c>
      <c r="L912" s="14">
        <f t="shared" si="58"/>
        <v>15.846882953667954</v>
      </c>
      <c r="M912">
        <f t="shared" si="59"/>
        <v>14.528051060208682</v>
      </c>
    </row>
    <row r="913" spans="1:13" x14ac:dyDescent="0.45">
      <c r="A913" s="1">
        <v>40428</v>
      </c>
      <c r="B913">
        <v>14.324999999999999</v>
      </c>
      <c r="C913">
        <v>14.33</v>
      </c>
      <c r="D913">
        <v>13.78</v>
      </c>
      <c r="E913">
        <v>13.88</v>
      </c>
      <c r="F913" s="13">
        <v>13.613054</v>
      </c>
      <c r="G913">
        <v>5037200</v>
      </c>
      <c r="H913">
        <f t="shared" si="57"/>
        <v>-3.7114072635531348E-2</v>
      </c>
      <c r="I913">
        <f>VLOOKUP(A913,IWM!$A:$H,8,FALSE)</f>
        <v>-1.8964646151012898E-2</v>
      </c>
      <c r="J913" s="12">
        <f>VLOOKUP(A913,'Libor 3m USD'!$A$2:$C$9188,3,FALSE)</f>
        <v>2.9187999999999996E-3</v>
      </c>
      <c r="K913">
        <f t="shared" si="56"/>
        <v>-3.7929292302025797E-2</v>
      </c>
      <c r="L913" s="14">
        <f t="shared" si="58"/>
        <v>15.245224495708722</v>
      </c>
      <c r="M913">
        <f t="shared" si="59"/>
        <v>13.976296408774784</v>
      </c>
    </row>
    <row r="914" spans="1:13" x14ac:dyDescent="0.45">
      <c r="A914" s="1">
        <v>40429</v>
      </c>
      <c r="B914">
        <v>13.94</v>
      </c>
      <c r="C914">
        <v>14.26</v>
      </c>
      <c r="D914">
        <v>13.925000000000001</v>
      </c>
      <c r="E914">
        <v>14.04</v>
      </c>
      <c r="F914" s="13">
        <v>13.769978</v>
      </c>
      <c r="G914">
        <v>5804200</v>
      </c>
      <c r="H914">
        <f t="shared" si="57"/>
        <v>1.1527464740828997E-2</v>
      </c>
      <c r="I914">
        <f>VLOOKUP(A914,IWM!$A:$H,8,FALSE)</f>
        <v>5.8629370976268635E-3</v>
      </c>
      <c r="J914" s="12">
        <f>VLOOKUP(A914,'Libor 3m USD'!$A$2:$C$9188,3,FALSE)</f>
        <v>2.9249999999999996E-3</v>
      </c>
      <c r="K914">
        <f t="shared" si="56"/>
        <v>1.1725874195253727E-2</v>
      </c>
      <c r="L914" s="14">
        <f t="shared" si="58"/>
        <v>15.423413359459085</v>
      </c>
      <c r="M914">
        <f t="shared" si="59"/>
        <v>14.139491593120612</v>
      </c>
    </row>
    <row r="915" spans="1:13" x14ac:dyDescent="0.45">
      <c r="A915" s="1">
        <v>40430</v>
      </c>
      <c r="B915">
        <v>14.48</v>
      </c>
      <c r="C915">
        <v>14.49</v>
      </c>
      <c r="D915">
        <v>13.85</v>
      </c>
      <c r="E915">
        <v>14.06</v>
      </c>
      <c r="F915" s="13">
        <v>13.78959</v>
      </c>
      <c r="G915">
        <v>5120400</v>
      </c>
      <c r="H915">
        <f t="shared" si="57"/>
        <v>1.4242579036800596E-3</v>
      </c>
      <c r="I915">
        <f>VLOOKUP(A915,IWM!$A:$H,8,FALSE)</f>
        <v>6.3009840437033837E-4</v>
      </c>
      <c r="J915" s="12">
        <f>VLOOKUP(A915,'Libor 3m USD'!$A$2:$C$9188,3,FALSE)</f>
        <v>2.9249999999999996E-3</v>
      </c>
      <c r="K915">
        <f t="shared" si="56"/>
        <v>1.2601968087406767E-3</v>
      </c>
      <c r="L915" s="14">
        <f t="shared" si="58"/>
        <v>15.442268457552521</v>
      </c>
      <c r="M915">
        <f t="shared" si="59"/>
        <v>14.156612979815208</v>
      </c>
    </row>
    <row r="916" spans="1:13" x14ac:dyDescent="0.45">
      <c r="A916" s="1">
        <v>40431</v>
      </c>
      <c r="B916">
        <v>14.185</v>
      </c>
      <c r="C916">
        <v>14.31</v>
      </c>
      <c r="D916">
        <v>13.98</v>
      </c>
      <c r="E916">
        <v>14.14</v>
      </c>
      <c r="F916" s="13">
        <v>13.868055</v>
      </c>
      <c r="G916">
        <v>3776800</v>
      </c>
      <c r="H916">
        <f t="shared" si="57"/>
        <v>5.6901619264966286E-3</v>
      </c>
      <c r="I916">
        <f>VLOOKUP(A916,IWM!$A:$H,8,FALSE)</f>
        <v>3.1485814945353408E-3</v>
      </c>
      <c r="J916" s="12">
        <f>VLOOKUP(A916,'Libor 3m USD'!$A$2:$C$9188,3,FALSE)</f>
        <v>2.9218999999999998E-3</v>
      </c>
      <c r="K916">
        <f t="shared" si="56"/>
        <v>6.2971629890706815E-3</v>
      </c>
      <c r="L916" s="14">
        <f t="shared" si="58"/>
        <v>15.538928789941401</v>
      </c>
      <c r="M916">
        <f t="shared" si="59"/>
        <v>14.245061653603354</v>
      </c>
    </row>
    <row r="917" spans="1:13" x14ac:dyDescent="0.45">
      <c r="A917" s="1">
        <v>40434</v>
      </c>
      <c r="B917">
        <v>14.465</v>
      </c>
      <c r="C917">
        <v>14.92</v>
      </c>
      <c r="D917">
        <v>14.41</v>
      </c>
      <c r="E917">
        <v>14.815</v>
      </c>
      <c r="F917" s="13">
        <v>14.530072000000001</v>
      </c>
      <c r="G917">
        <v>4896800</v>
      </c>
      <c r="H917">
        <f t="shared" si="57"/>
        <v>4.7736831156207638E-2</v>
      </c>
      <c r="I917">
        <f>VLOOKUP(A917,IWM!$A:$H,8,FALSE)</f>
        <v>2.4325059252611192E-2</v>
      </c>
      <c r="J917" s="12">
        <f>VLOOKUP(A917,'Libor 3m USD'!$A$2:$C$9188,3,FALSE)</f>
        <v>2.9218999999999998E-3</v>
      </c>
      <c r="K917">
        <f t="shared" si="56"/>
        <v>4.8650118505222384E-2</v>
      </c>
      <c r="L917" s="14">
        <f t="shared" si="58"/>
        <v>16.294313724065848</v>
      </c>
      <c r="M917">
        <f t="shared" si="59"/>
        <v>14.937383405723473</v>
      </c>
    </row>
    <row r="918" spans="1:13" x14ac:dyDescent="0.45">
      <c r="A918" s="1">
        <v>40435</v>
      </c>
      <c r="B918">
        <v>14.755000000000001</v>
      </c>
      <c r="C918">
        <v>14.98</v>
      </c>
      <c r="D918">
        <v>14.6</v>
      </c>
      <c r="E918">
        <v>14.705</v>
      </c>
      <c r="F918" s="13">
        <v>14.422186999999999</v>
      </c>
      <c r="G918">
        <v>5914200</v>
      </c>
      <c r="H918">
        <f t="shared" si="57"/>
        <v>-7.4249460016441171E-3</v>
      </c>
      <c r="I918">
        <f>VLOOKUP(A918,IWM!$A:$H,8,FALSE)</f>
        <v>-4.2897640957185734E-3</v>
      </c>
      <c r="J918" s="12">
        <f>VLOOKUP(A918,'Libor 3m USD'!$A$2:$C$9188,3,FALSE)</f>
        <v>2.9187999999999996E-3</v>
      </c>
      <c r="K918">
        <f t="shared" si="56"/>
        <v>-8.5795281914371468E-3</v>
      </c>
      <c r="L918" s="14">
        <f t="shared" si="58"/>
        <v>16.153901930346695</v>
      </c>
      <c r="M918">
        <f t="shared" si="59"/>
        <v>14.80849157520745</v>
      </c>
    </row>
    <row r="919" spans="1:13" x14ac:dyDescent="0.45">
      <c r="A919" s="1">
        <v>40436</v>
      </c>
      <c r="B919">
        <v>14.62</v>
      </c>
      <c r="C919">
        <v>14.955</v>
      </c>
      <c r="D919">
        <v>14.4</v>
      </c>
      <c r="E919">
        <v>14.87</v>
      </c>
      <c r="F919" s="13">
        <v>14.584014</v>
      </c>
      <c r="G919">
        <v>3684200</v>
      </c>
      <c r="H919">
        <f t="shared" si="57"/>
        <v>1.1220697665340174E-2</v>
      </c>
      <c r="I919">
        <f>VLOOKUP(A919,IWM!$A:$H,8,FALSE)</f>
        <v>5.6932108024356776E-3</v>
      </c>
      <c r="J919" s="12">
        <f>VLOOKUP(A919,'Libor 3m USD'!$A$2:$C$9188,3,FALSE)</f>
        <v>2.9203000000000002E-3</v>
      </c>
      <c r="K919">
        <f t="shared" si="56"/>
        <v>1.1386421604871355E-2</v>
      </c>
      <c r="L919" s="14">
        <f t="shared" si="58"/>
        <v>16.337228091827708</v>
      </c>
      <c r="M919">
        <f t="shared" si="59"/>
        <v>14.976377438901013</v>
      </c>
    </row>
    <row r="920" spans="1:13" x14ac:dyDescent="0.45">
      <c r="A920" s="1">
        <v>40437</v>
      </c>
      <c r="B920">
        <v>14.81</v>
      </c>
      <c r="C920">
        <v>14.89</v>
      </c>
      <c r="D920">
        <v>14.43</v>
      </c>
      <c r="E920">
        <v>14.685</v>
      </c>
      <c r="F920" s="13">
        <v>14.402571</v>
      </c>
      <c r="G920">
        <v>5689400</v>
      </c>
      <c r="H920">
        <f t="shared" si="57"/>
        <v>-1.244122502899403E-2</v>
      </c>
      <c r="I920">
        <f>VLOOKUP(A920,IWM!$A:$H,8,FALSE)</f>
        <v>-6.4259006575726474E-3</v>
      </c>
      <c r="J920" s="12">
        <f>VLOOKUP(A920,'Libor 3m USD'!$A$2:$C$9188,3,FALSE)</f>
        <v>2.9141000000000002E-3</v>
      </c>
      <c r="K920">
        <f t="shared" si="56"/>
        <v>-1.2851801315145295E-2</v>
      </c>
      <c r="L920" s="14">
        <f t="shared" si="58"/>
        <v>16.126649394784373</v>
      </c>
      <c r="M920">
        <f t="shared" si="59"/>
        <v>14.783166240813552</v>
      </c>
    </row>
    <row r="921" spans="1:13" x14ac:dyDescent="0.45">
      <c r="A921" s="1">
        <v>40438</v>
      </c>
      <c r="B921">
        <v>14.885</v>
      </c>
      <c r="C921">
        <v>14.94</v>
      </c>
      <c r="D921">
        <v>14.385</v>
      </c>
      <c r="E921">
        <v>14.785</v>
      </c>
      <c r="F921" s="13">
        <v>14.50065</v>
      </c>
      <c r="G921">
        <v>4985400</v>
      </c>
      <c r="H921">
        <f t="shared" si="57"/>
        <v>6.8098258290134606E-3</v>
      </c>
      <c r="I921">
        <f>VLOOKUP(A921,IWM!$A:$H,8,FALSE)</f>
        <v>4.1574670483464082E-3</v>
      </c>
      <c r="J921" s="12">
        <f>VLOOKUP(A921,'Libor 3m USD'!$A$2:$C$9188,3,FALSE)</f>
        <v>2.9156E-3</v>
      </c>
      <c r="K921">
        <f t="shared" si="56"/>
        <v>8.3149340966928165E-3</v>
      </c>
      <c r="L921" s="14">
        <f t="shared" si="58"/>
        <v>16.260133472618151</v>
      </c>
      <c r="M921">
        <f t="shared" si="59"/>
        <v>14.905358953057561</v>
      </c>
    </row>
    <row r="922" spans="1:13" x14ac:dyDescent="0.45">
      <c r="A922" s="1">
        <v>40441</v>
      </c>
      <c r="B922">
        <v>14.9</v>
      </c>
      <c r="C922">
        <v>15.705</v>
      </c>
      <c r="D922">
        <v>14.695</v>
      </c>
      <c r="E922">
        <v>15.61</v>
      </c>
      <c r="F922" s="13">
        <v>15.309782</v>
      </c>
      <c r="G922">
        <v>6683600</v>
      </c>
      <c r="H922">
        <f t="shared" si="57"/>
        <v>5.5799705530441779E-2</v>
      </c>
      <c r="I922">
        <f>VLOOKUP(A922,IWM!$A:$H,8,FALSE)</f>
        <v>2.7756496528218877E-2</v>
      </c>
      <c r="J922" s="12">
        <f>VLOOKUP(A922,'Libor 3m USD'!$A$2:$C$9188,3,FALSE)</f>
        <v>2.9031E-3</v>
      </c>
      <c r="K922">
        <f t="shared" si="56"/>
        <v>5.5512993056437754E-2</v>
      </c>
      <c r="L922" s="14">
        <f t="shared" si="58"/>
        <v>17.162169167958172</v>
      </c>
      <c r="M922">
        <f t="shared" si="59"/>
        <v>15.732066419465093</v>
      </c>
    </row>
    <row r="923" spans="1:13" x14ac:dyDescent="0.45">
      <c r="A923" s="1">
        <v>40442</v>
      </c>
      <c r="B923">
        <v>15.625</v>
      </c>
      <c r="C923">
        <v>15.815</v>
      </c>
      <c r="D923">
        <v>15.395</v>
      </c>
      <c r="E923">
        <v>15.435</v>
      </c>
      <c r="F923" s="13">
        <v>15.140574000000001</v>
      </c>
      <c r="G923">
        <v>6919400</v>
      </c>
      <c r="H923">
        <f t="shared" si="57"/>
        <v>-1.1052280169632667E-2</v>
      </c>
      <c r="I923">
        <f>VLOOKUP(A923,IWM!$A:$H,8,FALSE)</f>
        <v>-5.819010419449766E-3</v>
      </c>
      <c r="J923" s="12">
        <f>VLOOKUP(A923,'Libor 3m USD'!$A$2:$C$9188,3,FALSE)</f>
        <v>2.8969E-3</v>
      </c>
      <c r="K923">
        <f t="shared" si="56"/>
        <v>-1.1638020838899532E-2</v>
      </c>
      <c r="L923" s="14">
        <f t="shared" si="58"/>
        <v>16.961788499004662</v>
      </c>
      <c r="M923">
        <f t="shared" si="59"/>
        <v>15.548202378611823</v>
      </c>
    </row>
    <row r="924" spans="1:13" x14ac:dyDescent="0.45">
      <c r="A924" s="1">
        <v>40443</v>
      </c>
      <c r="B924">
        <v>15.35</v>
      </c>
      <c r="C924">
        <v>15.56</v>
      </c>
      <c r="D924">
        <v>14.835000000000001</v>
      </c>
      <c r="E924">
        <v>15.06</v>
      </c>
      <c r="F924" s="13">
        <v>14.772724999999999</v>
      </c>
      <c r="G924">
        <v>5837600</v>
      </c>
      <c r="H924">
        <f t="shared" si="57"/>
        <v>-2.4295578225766223E-2</v>
      </c>
      <c r="I924">
        <f>VLOOKUP(A924,IWM!$A:$H,8,FALSE)</f>
        <v>-1.185674522091773E-2</v>
      </c>
      <c r="J924" s="12">
        <f>VLOOKUP(A924,'Libor 3m USD'!$A$2:$C$9188,3,FALSE)</f>
        <v>2.8938000000000002E-3</v>
      </c>
      <c r="K924">
        <f t="shared" si="56"/>
        <v>-2.3713490441835461E-2</v>
      </c>
      <c r="L924" s="14">
        <f t="shared" si="58"/>
        <v>16.558925857054142</v>
      </c>
      <c r="M924">
        <f t="shared" si="59"/>
        <v>15.178735542378252</v>
      </c>
    </row>
    <row r="925" spans="1:13" x14ac:dyDescent="0.45">
      <c r="A925" s="1">
        <v>40444</v>
      </c>
      <c r="B925">
        <v>14.83</v>
      </c>
      <c r="C925">
        <v>15.285</v>
      </c>
      <c r="D925">
        <v>14.605</v>
      </c>
      <c r="E925">
        <v>14.7</v>
      </c>
      <c r="F925" s="13">
        <v>14.419593000000001</v>
      </c>
      <c r="G925">
        <v>5418400</v>
      </c>
      <c r="H925">
        <f t="shared" si="57"/>
        <v>-2.3904323677588213E-2</v>
      </c>
      <c r="I925">
        <f>VLOOKUP(A925,IWM!$A:$H,8,FALSE)</f>
        <v>-1.2104904264383043E-2</v>
      </c>
      <c r="J925" s="12">
        <f>VLOOKUP(A925,'Libor 3m USD'!$A$2:$C$9188,3,FALSE)</f>
        <v>2.8938000000000002E-3</v>
      </c>
      <c r="K925">
        <f t="shared" si="56"/>
        <v>-2.4209808528766086E-2</v>
      </c>
      <c r="L925" s="14">
        <f t="shared" si="58"/>
        <v>16.157413187392027</v>
      </c>
      <c r="M925">
        <f t="shared" si="59"/>
        <v>14.81051474447197</v>
      </c>
    </row>
    <row r="926" spans="1:13" x14ac:dyDescent="0.45">
      <c r="A926" s="1">
        <v>40445</v>
      </c>
      <c r="B926">
        <v>15.115</v>
      </c>
      <c r="C926">
        <v>15.685</v>
      </c>
      <c r="D926">
        <v>15.074999999999999</v>
      </c>
      <c r="E926">
        <v>15.65</v>
      </c>
      <c r="F926" s="13">
        <v>15.351471999999999</v>
      </c>
      <c r="G926">
        <v>5878200</v>
      </c>
      <c r="H926">
        <f t="shared" si="57"/>
        <v>6.462588784579415E-2</v>
      </c>
      <c r="I926">
        <f>VLOOKUP(A926,IWM!$A:$H,8,FALSE)</f>
        <v>3.2521347028570347E-2</v>
      </c>
      <c r="J926" s="12">
        <f>VLOOKUP(A926,'Libor 3m USD'!$A$2:$C$9188,3,FALSE)</f>
        <v>2.8938000000000002E-3</v>
      </c>
      <c r="K926">
        <f t="shared" si="56"/>
        <v>6.5042694057140693E-2</v>
      </c>
      <c r="L926" s="14">
        <f t="shared" si="58"/>
        <v>17.207725761263902</v>
      </c>
      <c r="M926">
        <f t="shared" si="59"/>
        <v>15.773102116850669</v>
      </c>
    </row>
    <row r="927" spans="1:13" x14ac:dyDescent="0.45">
      <c r="A927" s="1">
        <v>40448</v>
      </c>
      <c r="B927">
        <v>15.66</v>
      </c>
      <c r="C927">
        <v>15.74</v>
      </c>
      <c r="D927">
        <v>15.435</v>
      </c>
      <c r="E927">
        <v>15.585000000000001</v>
      </c>
      <c r="F927" s="13">
        <v>15.287710000000001</v>
      </c>
      <c r="G927">
        <v>4838600</v>
      </c>
      <c r="H927">
        <f t="shared" si="57"/>
        <v>-4.1534779205537609E-3</v>
      </c>
      <c r="I927">
        <f>VLOOKUP(A927,IWM!$A:$H,8,FALSE)</f>
        <v>-2.5374779494420352E-3</v>
      </c>
      <c r="J927" s="12">
        <f>VLOOKUP(A927,'Libor 3m USD'!$A$2:$C$9188,3,FALSE)</f>
        <v>2.8938000000000002E-3</v>
      </c>
      <c r="K927">
        <f t="shared" si="56"/>
        <v>-5.0749558988840704E-3</v>
      </c>
      <c r="L927" s="14">
        <f t="shared" si="58"/>
        <v>17.119748607958048</v>
      </c>
      <c r="M927">
        <f t="shared" si="59"/>
        <v>15.692278570516613</v>
      </c>
    </row>
    <row r="928" spans="1:13" x14ac:dyDescent="0.45">
      <c r="A928" s="1">
        <v>40449</v>
      </c>
      <c r="B928">
        <v>15.66</v>
      </c>
      <c r="C928">
        <v>15.95</v>
      </c>
      <c r="D928">
        <v>15.08</v>
      </c>
      <c r="E928">
        <v>15.875</v>
      </c>
      <c r="F928" s="13">
        <v>15.572179</v>
      </c>
      <c r="G928">
        <v>6698600</v>
      </c>
      <c r="H928">
        <f t="shared" si="57"/>
        <v>1.8607692061139325E-2</v>
      </c>
      <c r="I928">
        <f>VLOOKUP(A928,IWM!$A:$H,8,FALSE)</f>
        <v>9.8771723846990955E-3</v>
      </c>
      <c r="J928" s="12">
        <f>VLOOKUP(A928,'Libor 3m USD'!$A$2:$C$9188,3,FALSE)</f>
        <v>2.8938000000000002E-3</v>
      </c>
      <c r="K928">
        <f t="shared" si="56"/>
        <v>1.9754344769398191E-2</v>
      </c>
      <c r="L928" s="14">
        <f t="shared" si="58"/>
        <v>17.45729263697676</v>
      </c>
      <c r="M928">
        <f t="shared" si="59"/>
        <v>16.001497477956722</v>
      </c>
    </row>
    <row r="929" spans="1:13" x14ac:dyDescent="0.45">
      <c r="A929" s="1">
        <v>40450</v>
      </c>
      <c r="B929">
        <v>15.83</v>
      </c>
      <c r="C929">
        <v>16.110001</v>
      </c>
      <c r="D929">
        <v>15.73</v>
      </c>
      <c r="E929">
        <v>15.975</v>
      </c>
      <c r="F929" s="13">
        <v>15.67027</v>
      </c>
      <c r="G929">
        <v>7076800</v>
      </c>
      <c r="H929">
        <f t="shared" si="57"/>
        <v>6.2991184470715389E-3</v>
      </c>
      <c r="I929">
        <f>VLOOKUP(A929,IWM!$A:$H,8,FALSE)</f>
        <v>2.8156389371061241E-3</v>
      </c>
      <c r="J929" s="12">
        <f>VLOOKUP(A929,'Libor 3m USD'!$A$2:$C$9188,3,FALSE)</f>
        <v>2.8999999999999998E-3</v>
      </c>
      <c r="K929">
        <f t="shared" si="56"/>
        <v>5.6312778742122482E-3</v>
      </c>
      <c r="L929" s="14">
        <f t="shared" si="58"/>
        <v>17.55494139052459</v>
      </c>
      <c r="M929">
        <f t="shared" si="59"/>
        <v>16.090818981385876</v>
      </c>
    </row>
    <row r="930" spans="1:13" x14ac:dyDescent="0.45">
      <c r="A930" s="1">
        <v>40451</v>
      </c>
      <c r="B930">
        <v>16.200001</v>
      </c>
      <c r="C930">
        <v>16.389999</v>
      </c>
      <c r="D930">
        <v>15.64</v>
      </c>
      <c r="E930">
        <v>15.89</v>
      </c>
      <c r="F930" s="13">
        <v>15.586897</v>
      </c>
      <c r="G930">
        <v>9797600</v>
      </c>
      <c r="H930">
        <f t="shared" si="57"/>
        <v>-5.320457145920221E-3</v>
      </c>
      <c r="I930">
        <f>VLOOKUP(A930,IWM!$A:$H,8,FALSE)</f>
        <v>-2.5121680349381448E-3</v>
      </c>
      <c r="J930" s="12">
        <f>VLOOKUP(A930,'Libor 3m USD'!$A$2:$C$9188,3,FALSE)</f>
        <v>2.8999999999999998E-3</v>
      </c>
      <c r="K930">
        <f t="shared" si="56"/>
        <v>-5.0243360698762896E-3</v>
      </c>
      <c r="L930" s="14">
        <f t="shared" si="58"/>
        <v>17.466077671866177</v>
      </c>
      <c r="M930">
        <f t="shared" si="59"/>
        <v>16.009181528726035</v>
      </c>
    </row>
    <row r="931" spans="1:13" x14ac:dyDescent="0.45">
      <c r="A931" s="1">
        <v>40452</v>
      </c>
      <c r="B931">
        <v>16.195</v>
      </c>
      <c r="C931">
        <v>16.254999000000002</v>
      </c>
      <c r="D931">
        <v>15.78</v>
      </c>
      <c r="E931">
        <v>16.07</v>
      </c>
      <c r="F931" s="13">
        <v>15.763457000000001</v>
      </c>
      <c r="G931">
        <v>7818200</v>
      </c>
      <c r="H931">
        <f t="shared" si="57"/>
        <v>1.1327463060800458E-2</v>
      </c>
      <c r="I931">
        <f>VLOOKUP(A931,IWM!$A:$H,8,FALSE)</f>
        <v>5.3335577227715536E-3</v>
      </c>
      <c r="J931" s="12">
        <f>VLOOKUP(A931,'Libor 3m USD'!$A$2:$C$9188,3,FALSE)</f>
        <v>2.9063000000000001E-3</v>
      </c>
      <c r="K931">
        <f t="shared" si="56"/>
        <v>1.0667115445543107E-2</v>
      </c>
      <c r="L931" s="14">
        <f t="shared" si="58"/>
        <v>17.651731895368499</v>
      </c>
      <c r="M931">
        <f t="shared" si="59"/>
        <v>16.179165162675261</v>
      </c>
    </row>
    <row r="932" spans="1:13" x14ac:dyDescent="0.45">
      <c r="A932" s="1">
        <v>40455</v>
      </c>
      <c r="B932">
        <v>15.984999999999999</v>
      </c>
      <c r="C932">
        <v>16.18</v>
      </c>
      <c r="D932">
        <v>15.414999999999999</v>
      </c>
      <c r="E932">
        <v>15.64</v>
      </c>
      <c r="F932" s="13">
        <v>15.341661999999999</v>
      </c>
      <c r="G932">
        <v>6233200</v>
      </c>
      <c r="H932">
        <f t="shared" si="57"/>
        <v>-2.6757772739824826E-2</v>
      </c>
      <c r="I932">
        <f>VLOOKUP(A932,IWM!$A:$H,8,FALSE)</f>
        <v>-1.3557592624914516E-2</v>
      </c>
      <c r="J932" s="12">
        <f>VLOOKUP(A932,'Libor 3m USD'!$A$2:$C$9188,3,FALSE)</f>
        <v>2.9063000000000001E-3</v>
      </c>
      <c r="K932">
        <f t="shared" si="56"/>
        <v>-2.7115185249829032E-2</v>
      </c>
      <c r="L932" s="14">
        <f t="shared" si="58"/>
        <v>17.172436472771434</v>
      </c>
      <c r="M932">
        <f t="shared" si="59"/>
        <v>15.739667579971751</v>
      </c>
    </row>
    <row r="933" spans="1:13" x14ac:dyDescent="0.45">
      <c r="A933" s="1">
        <v>40456</v>
      </c>
      <c r="B933">
        <v>15.98</v>
      </c>
      <c r="C933">
        <v>16.600000000000001</v>
      </c>
      <c r="D933">
        <v>15.78</v>
      </c>
      <c r="E933">
        <v>16.514999</v>
      </c>
      <c r="F933" s="13">
        <v>16.199975999999999</v>
      </c>
      <c r="G933">
        <v>6245800</v>
      </c>
      <c r="H933">
        <f t="shared" si="57"/>
        <v>5.5946611260240253E-2</v>
      </c>
      <c r="I933">
        <f>VLOOKUP(A933,IWM!$A:$H,8,FALSE)</f>
        <v>2.8384133320238369E-2</v>
      </c>
      <c r="J933" s="12">
        <f>VLOOKUP(A933,'Libor 3m USD'!$A$2:$C$9188,3,FALSE)</f>
        <v>2.8999999999999998E-3</v>
      </c>
      <c r="K933">
        <f t="shared" si="56"/>
        <v>5.6768266640476739E-2</v>
      </c>
      <c r="L933" s="14">
        <f t="shared" si="58"/>
        <v>18.146638551727182</v>
      </c>
      <c r="M933">
        <f t="shared" si="59"/>
        <v>16.632406734404722</v>
      </c>
    </row>
    <row r="934" spans="1:13" x14ac:dyDescent="0.45">
      <c r="A934" s="1">
        <v>40457</v>
      </c>
      <c r="B934">
        <v>16.48</v>
      </c>
      <c r="C934">
        <v>16.614999999999998</v>
      </c>
      <c r="D934">
        <v>16.219999000000001</v>
      </c>
      <c r="E934">
        <v>16.395</v>
      </c>
      <c r="F934" s="13">
        <v>16.082263999999999</v>
      </c>
      <c r="G934">
        <v>4144200</v>
      </c>
      <c r="H934">
        <f t="shared" si="57"/>
        <v>-7.266183604222709E-3</v>
      </c>
      <c r="I934">
        <f>VLOOKUP(A934,IWM!$A:$H,8,FALSE)</f>
        <v>-3.3411462569100658E-3</v>
      </c>
      <c r="J934" s="12">
        <f>VLOOKUP(A934,'Libor 3m USD'!$A$2:$C$9188,3,FALSE)</f>
        <v>2.8969E-3</v>
      </c>
      <c r="K934">
        <f t="shared" si="56"/>
        <v>-6.6822925138201317E-3</v>
      </c>
      <c r="L934" s="14">
        <f t="shared" si="58"/>
        <v>18.024693305312763</v>
      </c>
      <c r="M934">
        <f t="shared" si="59"/>
        <v>16.520445911987686</v>
      </c>
    </row>
    <row r="935" spans="1:13" x14ac:dyDescent="0.45">
      <c r="A935" s="1">
        <v>40458</v>
      </c>
      <c r="B935">
        <v>16.610001</v>
      </c>
      <c r="C935">
        <v>16.625</v>
      </c>
      <c r="D935">
        <v>16.079999999999998</v>
      </c>
      <c r="E935">
        <v>16.32</v>
      </c>
      <c r="F935" s="13">
        <v>16.008692</v>
      </c>
      <c r="G935">
        <v>4491600</v>
      </c>
      <c r="H935">
        <f t="shared" si="57"/>
        <v>-4.5747290306886734E-3</v>
      </c>
      <c r="I935">
        <f>VLOOKUP(A935,IWM!$A:$H,8,FALSE)</f>
        <v>-2.9151748480934492E-3</v>
      </c>
      <c r="J935" s="12">
        <f>VLOOKUP(A935,'Libor 3m USD'!$A$2:$C$9188,3,FALSE)</f>
        <v>2.8905999999999997E-3</v>
      </c>
      <c r="K935">
        <f t="shared" si="56"/>
        <v>-5.8303496961868984E-3</v>
      </c>
      <c r="L935" s="14">
        <f t="shared" si="58"/>
        <v>17.918923537849285</v>
      </c>
      <c r="M935">
        <f t="shared" si="59"/>
        <v>16.42331364059212</v>
      </c>
    </row>
    <row r="936" spans="1:13" x14ac:dyDescent="0.45">
      <c r="A936" s="1">
        <v>40459</v>
      </c>
      <c r="B936">
        <v>16.360001</v>
      </c>
      <c r="C936">
        <v>16.905000999999999</v>
      </c>
      <c r="D936">
        <v>16.190000999999999</v>
      </c>
      <c r="E936">
        <v>16.735001</v>
      </c>
      <c r="F936" s="13">
        <v>16.415776999999999</v>
      </c>
      <c r="G936">
        <v>5020200</v>
      </c>
      <c r="H936">
        <f t="shared" si="57"/>
        <v>2.5428998196729502E-2</v>
      </c>
      <c r="I936">
        <f>VLOOKUP(A936,IWM!$A:$H,8,FALSE)</f>
        <v>1.2717197007832581E-2</v>
      </c>
      <c r="J936" s="12">
        <f>VLOOKUP(A936,'Libor 3m USD'!$A$2:$C$9188,3,FALSE)</f>
        <v>2.8905999999999997E-3</v>
      </c>
      <c r="K936">
        <f t="shared" si="56"/>
        <v>2.5434394015665163E-2</v>
      </c>
      <c r="L936" s="14">
        <f t="shared" si="58"/>
        <v>18.374004984472879</v>
      </c>
      <c r="M936">
        <f t="shared" si="59"/>
        <v>16.840223152079332</v>
      </c>
    </row>
    <row r="937" spans="1:13" x14ac:dyDescent="0.45">
      <c r="A937" s="1">
        <v>40462</v>
      </c>
      <c r="B937">
        <v>16.75</v>
      </c>
      <c r="C937">
        <v>17</v>
      </c>
      <c r="D937">
        <v>16.655000999999999</v>
      </c>
      <c r="E937">
        <v>16.764999</v>
      </c>
      <c r="F937" s="13">
        <v>16.445198000000001</v>
      </c>
      <c r="G937">
        <v>4392800</v>
      </c>
      <c r="H937">
        <f t="shared" si="57"/>
        <v>1.7922392586109392E-3</v>
      </c>
      <c r="I937">
        <f>VLOOKUP(A937,IWM!$A:$H,8,FALSE)</f>
        <v>8.6614035642562648E-4</v>
      </c>
      <c r="J937" s="12">
        <f>VLOOKUP(A937,'Libor 3m USD'!$A$2:$C$9188,3,FALSE)</f>
        <v>2.8905999999999997E-3</v>
      </c>
      <c r="K937">
        <f t="shared" si="56"/>
        <v>1.732280712851253E-3</v>
      </c>
      <c r="L937" s="14">
        <f t="shared" si="58"/>
        <v>18.405141248102488</v>
      </c>
      <c r="M937">
        <f t="shared" si="59"/>
        <v>16.86856712811171</v>
      </c>
    </row>
    <row r="938" spans="1:13" x14ac:dyDescent="0.45">
      <c r="A938" s="1">
        <v>40463</v>
      </c>
      <c r="B938">
        <v>16.665001</v>
      </c>
      <c r="C938">
        <v>16.98</v>
      </c>
      <c r="D938">
        <v>16.309999000000001</v>
      </c>
      <c r="E938">
        <v>16.875</v>
      </c>
      <c r="F938" s="13">
        <v>16.553106</v>
      </c>
      <c r="G938">
        <v>5935600</v>
      </c>
      <c r="H938">
        <f t="shared" si="57"/>
        <v>6.561672288773801E-3</v>
      </c>
      <c r="I938">
        <f>VLOOKUP(A938,IWM!$A:$H,8,FALSE)</f>
        <v>2.5961054012526574E-3</v>
      </c>
      <c r="J938" s="12">
        <f>VLOOKUP(A938,'Libor 3m USD'!$A$2:$C$9188,3,FALSE)</f>
        <v>2.8905999999999997E-3</v>
      </c>
      <c r="K938">
        <f t="shared" si="56"/>
        <v>5.1922108025053149E-3</v>
      </c>
      <c r="L938" s="14">
        <f t="shared" si="58"/>
        <v>18.500010776701977</v>
      </c>
      <c r="M938">
        <f t="shared" si="59"/>
        <v>16.955322873196693</v>
      </c>
    </row>
    <row r="939" spans="1:13" x14ac:dyDescent="0.45">
      <c r="A939" s="1">
        <v>40464</v>
      </c>
      <c r="B939">
        <v>17.07</v>
      </c>
      <c r="C939">
        <v>17.625</v>
      </c>
      <c r="D939">
        <v>16.959999</v>
      </c>
      <c r="E939">
        <v>17.350000000000001</v>
      </c>
      <c r="F939" s="13">
        <v>17.019047</v>
      </c>
      <c r="G939">
        <v>5748000</v>
      </c>
      <c r="H939">
        <f t="shared" si="57"/>
        <v>2.81482520561398E-2</v>
      </c>
      <c r="I939">
        <f>VLOOKUP(A939,IWM!$A:$H,8,FALSE)</f>
        <v>1.524741209585101E-2</v>
      </c>
      <c r="J939" s="12">
        <f>VLOOKUP(A939,'Libor 3m USD'!$A$2:$C$9188,3,FALSE)</f>
        <v>2.8905999999999997E-3</v>
      </c>
      <c r="K939">
        <f t="shared" si="56"/>
        <v>3.0494824191702019E-2</v>
      </c>
      <c r="L939" s="14">
        <f t="shared" si="58"/>
        <v>19.063467931840911</v>
      </c>
      <c r="M939">
        <f t="shared" si="59"/>
        <v>17.471538786250623</v>
      </c>
    </row>
    <row r="940" spans="1:13" x14ac:dyDescent="0.45">
      <c r="A940" s="1">
        <v>40465</v>
      </c>
      <c r="B940">
        <v>17.364999999999998</v>
      </c>
      <c r="C940">
        <v>17.535</v>
      </c>
      <c r="D940">
        <v>17.02</v>
      </c>
      <c r="E940">
        <v>17.364999999999998</v>
      </c>
      <c r="F940" s="13">
        <v>17.033757999999999</v>
      </c>
      <c r="G940">
        <v>4888400</v>
      </c>
      <c r="H940">
        <f t="shared" si="57"/>
        <v>8.6438447464165513E-4</v>
      </c>
      <c r="I940">
        <f>VLOOKUP(A940,IWM!$A:$H,8,FALSE)</f>
        <v>-7.087112373543869E-4</v>
      </c>
      <c r="J940" s="12">
        <f>VLOOKUP(A940,'Libor 3m USD'!$A$2:$C$9188,3,FALSE)</f>
        <v>2.8905999999999997E-3</v>
      </c>
      <c r="K940">
        <f t="shared" si="56"/>
        <v>-1.4174224747087738E-3</v>
      </c>
      <c r="L940" s="14">
        <f t="shared" si="58"/>
        <v>19.035728281466874</v>
      </c>
      <c r="M940">
        <f t="shared" si="59"/>
        <v>17.445915175584684</v>
      </c>
    </row>
    <row r="941" spans="1:13" x14ac:dyDescent="0.45">
      <c r="A941" s="1">
        <v>40466</v>
      </c>
      <c r="B941">
        <v>17.635000000000002</v>
      </c>
      <c r="C941">
        <v>17.68</v>
      </c>
      <c r="D941">
        <v>17.02</v>
      </c>
      <c r="E941">
        <v>17.219999000000001</v>
      </c>
      <c r="F941" s="13">
        <v>16.89152</v>
      </c>
      <c r="G941">
        <v>6441000</v>
      </c>
      <c r="H941">
        <f t="shared" si="57"/>
        <v>-8.3503593276362809E-3</v>
      </c>
      <c r="I941">
        <f>VLOOKUP(A941,IWM!$A:$H,8,FALSE)</f>
        <v>-3.4024179389600118E-3</v>
      </c>
      <c r="J941" s="12">
        <f>VLOOKUP(A941,'Libor 3m USD'!$A$2:$C$9188,3,FALSE)</f>
        <v>2.8905999999999997E-3</v>
      </c>
      <c r="K941">
        <f t="shared" si="56"/>
        <v>-6.8048358779200235E-3</v>
      </c>
      <c r="L941" s="14">
        <f t="shared" si="58"/>
        <v>18.905475657954042</v>
      </c>
      <c r="M941">
        <f t="shared" si="59"/>
        <v>17.326340787040689</v>
      </c>
    </row>
    <row r="942" spans="1:13" x14ac:dyDescent="0.45">
      <c r="A942" s="1">
        <v>40469</v>
      </c>
      <c r="B942">
        <v>17.350000000000001</v>
      </c>
      <c r="C942">
        <v>17.559999000000001</v>
      </c>
      <c r="D942">
        <v>17.204999999999998</v>
      </c>
      <c r="E942">
        <v>17.514999</v>
      </c>
      <c r="F942" s="13">
        <v>17.180895</v>
      </c>
      <c r="G942">
        <v>4781800</v>
      </c>
      <c r="H942">
        <f t="shared" si="57"/>
        <v>1.7131377164399719E-2</v>
      </c>
      <c r="I942">
        <f>VLOOKUP(A942,IWM!$A:$H,8,FALSE)</f>
        <v>8.3935791919047542E-3</v>
      </c>
      <c r="J942" s="12">
        <f>VLOOKUP(A942,'Libor 3m USD'!$A$2:$C$9188,3,FALSE)</f>
        <v>2.8905999999999997E-3</v>
      </c>
      <c r="K942">
        <f t="shared" si="56"/>
        <v>1.6787158383809508E-2</v>
      </c>
      <c r="L942" s="14">
        <f t="shared" si="58"/>
        <v>19.22213216572176</v>
      </c>
      <c r="M942">
        <f t="shared" si="59"/>
        <v>17.616348894369377</v>
      </c>
    </row>
    <row r="943" spans="1:13" x14ac:dyDescent="0.45">
      <c r="A943" s="1">
        <v>40470</v>
      </c>
      <c r="B943">
        <v>17.075001</v>
      </c>
      <c r="C943">
        <v>17.43</v>
      </c>
      <c r="D943">
        <v>16.549999</v>
      </c>
      <c r="E943">
        <v>16.805</v>
      </c>
      <c r="F943" s="13">
        <v>16.484442000000001</v>
      </c>
      <c r="G943">
        <v>7786400</v>
      </c>
      <c r="H943">
        <f t="shared" si="57"/>
        <v>-4.0536479618785815E-2</v>
      </c>
      <c r="I943">
        <f>VLOOKUP(A943,IWM!$A:$H,8,FALSE)</f>
        <v>-1.9469781964653765E-2</v>
      </c>
      <c r="J943" s="12">
        <f>VLOOKUP(A943,'Libor 3m USD'!$A$2:$C$9188,3,FALSE)</f>
        <v>2.8905999999999997E-3</v>
      </c>
      <c r="K943">
        <f t="shared" si="56"/>
        <v>-3.893956392930753E-2</v>
      </c>
      <c r="L943" s="14">
        <f t="shared" si="58"/>
        <v>18.472906077525714</v>
      </c>
      <c r="M943">
        <f t="shared" si="59"/>
        <v>16.929509771298434</v>
      </c>
    </row>
    <row r="944" spans="1:13" x14ac:dyDescent="0.45">
      <c r="A944" s="1">
        <v>40471</v>
      </c>
      <c r="B944">
        <v>16.989999999999998</v>
      </c>
      <c r="C944">
        <v>17.355</v>
      </c>
      <c r="D944">
        <v>16.855</v>
      </c>
      <c r="E944">
        <v>17.149999999999999</v>
      </c>
      <c r="F944" s="13">
        <v>16.822852999999999</v>
      </c>
      <c r="G944">
        <v>5379400</v>
      </c>
      <c r="H944">
        <f t="shared" si="57"/>
        <v>2.0529114664602943E-2</v>
      </c>
      <c r="I944">
        <f>VLOOKUP(A944,IWM!$A:$H,8,FALSE)</f>
        <v>1.0216157415613658E-2</v>
      </c>
      <c r="J944" s="12">
        <f>VLOOKUP(A944,'Libor 3m USD'!$A$2:$C$9188,3,FALSE)</f>
        <v>2.8843999999999996E-3</v>
      </c>
      <c r="K944">
        <f t="shared" si="56"/>
        <v>2.0432314831227316E-2</v>
      </c>
      <c r="L944" s="14">
        <f t="shared" si="58"/>
        <v>18.849653911112362</v>
      </c>
      <c r="M944">
        <f t="shared" si="59"/>
        <v>17.274586853531517</v>
      </c>
    </row>
    <row r="945" spans="1:13" x14ac:dyDescent="0.45">
      <c r="A945" s="1">
        <v>40472</v>
      </c>
      <c r="B945">
        <v>17.334999</v>
      </c>
      <c r="C945">
        <v>17.584999</v>
      </c>
      <c r="D945">
        <v>16.555</v>
      </c>
      <c r="E945">
        <v>17.004999000000002</v>
      </c>
      <c r="F945" s="13">
        <v>16.680626</v>
      </c>
      <c r="G945">
        <v>9376200</v>
      </c>
      <c r="H945">
        <f t="shared" si="57"/>
        <v>-8.4543923673350285E-3</v>
      </c>
      <c r="I945">
        <f>VLOOKUP(A945,IWM!$A:$H,8,FALSE)</f>
        <v>-4.842816740842304E-3</v>
      </c>
      <c r="J945" s="12">
        <f>VLOOKUP(A945,'Libor 3m USD'!$A$2:$C$9188,3,FALSE)</f>
        <v>2.8843999999999996E-3</v>
      </c>
      <c r="K945">
        <f t="shared" si="56"/>
        <v>-9.6856334816846079E-3</v>
      </c>
      <c r="L945" s="14">
        <f t="shared" si="58"/>
        <v>18.666372470040361</v>
      </c>
      <c r="M945">
        <f t="shared" si="59"/>
        <v>17.10642258674676</v>
      </c>
    </row>
    <row r="946" spans="1:13" x14ac:dyDescent="0.45">
      <c r="A946" s="1">
        <v>40473</v>
      </c>
      <c r="B946">
        <v>17.09</v>
      </c>
      <c r="C946">
        <v>17.25</v>
      </c>
      <c r="D946">
        <v>16.950001</v>
      </c>
      <c r="E946">
        <v>17.204999999999998</v>
      </c>
      <c r="F946" s="13">
        <v>16.876805999999998</v>
      </c>
      <c r="G946">
        <v>3861400</v>
      </c>
      <c r="H946">
        <f t="shared" si="57"/>
        <v>1.1760949499137308E-2</v>
      </c>
      <c r="I946">
        <f>VLOOKUP(A946,IWM!$A:$H,8,FALSE)</f>
        <v>6.4408739055559217E-3</v>
      </c>
      <c r="J946" s="12">
        <f>VLOOKUP(A946,'Libor 3m USD'!$A$2:$C$9188,3,FALSE)</f>
        <v>2.8843999999999996E-3</v>
      </c>
      <c r="K946">
        <f t="shared" si="56"/>
        <v>1.2881747811111843E-2</v>
      </c>
      <c r="L946" s="14">
        <f t="shared" si="58"/>
        <v>18.906124280134744</v>
      </c>
      <c r="M946">
        <f t="shared" si="59"/>
        <v>17.325942522825084</v>
      </c>
    </row>
    <row r="947" spans="1:13" x14ac:dyDescent="0.45">
      <c r="A947" s="1">
        <v>40476</v>
      </c>
      <c r="B947">
        <v>17.48</v>
      </c>
      <c r="C947">
        <v>17.844999000000001</v>
      </c>
      <c r="D947">
        <v>17.360001</v>
      </c>
      <c r="E947">
        <v>17.415001</v>
      </c>
      <c r="F947" s="13">
        <v>17.082799999999999</v>
      </c>
      <c r="G947">
        <v>5755000</v>
      </c>
      <c r="H947">
        <f t="shared" si="57"/>
        <v>1.2205745565837534E-2</v>
      </c>
      <c r="I947">
        <f>VLOOKUP(A947,IWM!$A:$H,8,FALSE)</f>
        <v>5.971857730516561E-3</v>
      </c>
      <c r="J947" s="12">
        <f>VLOOKUP(A947,'Libor 3m USD'!$A$2:$C$9188,3,FALSE)</f>
        <v>2.8843999999999996E-3</v>
      </c>
      <c r="K947">
        <f t="shared" si="56"/>
        <v>1.1943715461033122E-2</v>
      </c>
      <c r="L947" s="14">
        <f t="shared" si="58"/>
        <v>19.131220918131962</v>
      </c>
      <c r="M947">
        <f t="shared" si="59"/>
        <v>17.532027176592162</v>
      </c>
    </row>
    <row r="948" spans="1:13" x14ac:dyDescent="0.45">
      <c r="A948" s="1">
        <v>40477</v>
      </c>
      <c r="B948">
        <v>17.225000000000001</v>
      </c>
      <c r="C948">
        <v>17.620000999999998</v>
      </c>
      <c r="D948">
        <v>17.040001</v>
      </c>
      <c r="E948">
        <v>17.395</v>
      </c>
      <c r="F948" s="13">
        <v>17.063182999999999</v>
      </c>
      <c r="G948">
        <v>5483200</v>
      </c>
      <c r="H948">
        <f t="shared" si="57"/>
        <v>-1.1483480459877349E-3</v>
      </c>
      <c r="I948">
        <f>VLOOKUP(A948,IWM!$A:$H,8,FALSE)</f>
        <v>-7.0610700029671847E-4</v>
      </c>
      <c r="J948" s="12">
        <f>VLOOKUP(A948,'Libor 3m USD'!$A$2:$C$9188,3,FALSE)</f>
        <v>2.8843999999999996E-3</v>
      </c>
      <c r="K948">
        <f t="shared" si="56"/>
        <v>-1.4122140005934369E-3</v>
      </c>
      <c r="L948" s="14">
        <f t="shared" si="58"/>
        <v>19.103482323441334</v>
      </c>
      <c r="M948">
        <f t="shared" si="59"/>
        <v>17.506406600619016</v>
      </c>
    </row>
    <row r="949" spans="1:13" x14ac:dyDescent="0.45">
      <c r="A949" s="1">
        <v>40478</v>
      </c>
      <c r="B949">
        <v>17.145</v>
      </c>
      <c r="C949">
        <v>17.355</v>
      </c>
      <c r="D949">
        <v>16.825001</v>
      </c>
      <c r="E949">
        <v>17.290001</v>
      </c>
      <c r="F949" s="13">
        <v>16.960190000000001</v>
      </c>
      <c r="G949">
        <v>5877200</v>
      </c>
      <c r="H949">
        <f t="shared" si="57"/>
        <v>-6.0359781642146393E-3</v>
      </c>
      <c r="I949">
        <f>VLOOKUP(A949,IWM!$A:$H,8,FALSE)</f>
        <v>-2.5464109200733498E-3</v>
      </c>
      <c r="J949" s="12">
        <f>VLOOKUP(A949,'Libor 3m USD'!$A$2:$C$9188,3,FALSE)</f>
        <v>2.8812999999999998E-3</v>
      </c>
      <c r="K949">
        <f t="shared" si="56"/>
        <v>-5.0928218401466996E-3</v>
      </c>
      <c r="L949" s="14">
        <f t="shared" si="58"/>
        <v>19.005471520481048</v>
      </c>
      <c r="M949">
        <f t="shared" si="59"/>
        <v>17.416389463470878</v>
      </c>
    </row>
    <row r="950" spans="1:13" x14ac:dyDescent="0.45">
      <c r="A950" s="1">
        <v>40479</v>
      </c>
      <c r="B950">
        <v>17.57</v>
      </c>
      <c r="C950">
        <v>17.594999000000001</v>
      </c>
      <c r="D950">
        <v>16.940000999999999</v>
      </c>
      <c r="E950">
        <v>17.114999999999998</v>
      </c>
      <c r="F950" s="13">
        <v>16.788526999999998</v>
      </c>
      <c r="G950">
        <v>3734800</v>
      </c>
      <c r="H950">
        <f t="shared" si="57"/>
        <v>-1.0121525761209171E-2</v>
      </c>
      <c r="I950">
        <f>VLOOKUP(A950,IWM!$A:$H,8,FALSE)</f>
        <v>-6.0985033546612222E-3</v>
      </c>
      <c r="J950" s="12">
        <f>VLOOKUP(A950,'Libor 3m USD'!$A$2:$C$9188,3,FALSE)</f>
        <v>2.8688000000000003E-3</v>
      </c>
      <c r="K950">
        <f t="shared" si="56"/>
        <v>-1.2197006709322444E-2</v>
      </c>
      <c r="L950" s="14">
        <f t="shared" si="58"/>
        <v>18.772945180722999</v>
      </c>
      <c r="M950">
        <f t="shared" si="59"/>
        <v>17.203106803705783</v>
      </c>
    </row>
    <row r="951" spans="1:13" x14ac:dyDescent="0.45">
      <c r="A951" s="1">
        <v>40480</v>
      </c>
      <c r="B951">
        <v>16.98</v>
      </c>
      <c r="C951">
        <v>17.370000999999998</v>
      </c>
      <c r="D951">
        <v>16.965</v>
      </c>
      <c r="E951">
        <v>17.200001</v>
      </c>
      <c r="F951" s="13">
        <v>16.871904000000001</v>
      </c>
      <c r="G951">
        <v>3845600</v>
      </c>
      <c r="H951">
        <f t="shared" si="57"/>
        <v>4.9663082413367032E-3</v>
      </c>
      <c r="I951">
        <f>VLOOKUP(A951,IWM!$A:$H,8,FALSE)</f>
        <v>3.1395439975798745E-3</v>
      </c>
      <c r="J951" s="12">
        <f>VLOOKUP(A951,'Libor 3m USD'!$A$2:$C$9188,3,FALSE)</f>
        <v>2.8594000000000002E-3</v>
      </c>
      <c r="K951">
        <f t="shared" si="56"/>
        <v>6.2790879951597489E-3</v>
      </c>
      <c r="L951" s="14">
        <f t="shared" si="58"/>
        <v>18.890114445206081</v>
      </c>
      <c r="M951">
        <f t="shared" si="59"/>
        <v>17.310282894647216</v>
      </c>
    </row>
    <row r="952" spans="1:13" x14ac:dyDescent="0.45">
      <c r="A952" s="1">
        <v>40483</v>
      </c>
      <c r="B952">
        <v>17.370000999999998</v>
      </c>
      <c r="C952">
        <v>17.620000999999998</v>
      </c>
      <c r="D952">
        <v>16.709999</v>
      </c>
      <c r="E952">
        <v>16.969999000000001</v>
      </c>
      <c r="F952" s="13">
        <v>16.646291999999999</v>
      </c>
      <c r="G952">
        <v>6158600</v>
      </c>
      <c r="H952">
        <f t="shared" si="57"/>
        <v>-1.3372053326050293E-2</v>
      </c>
      <c r="I952">
        <f>VLOOKUP(A952,IWM!$A:$H,8,FALSE)</f>
        <v>-6.8283857354765054E-3</v>
      </c>
      <c r="J952" s="12">
        <f>VLOOKUP(A952,'Libor 3m USD'!$A$2:$C$9188,3,FALSE)</f>
        <v>2.8594000000000002E-3</v>
      </c>
      <c r="K952">
        <f t="shared" si="56"/>
        <v>-1.3656771470953011E-2</v>
      </c>
      <c r="L952" s="14">
        <f t="shared" si="58"/>
        <v>18.631424341837477</v>
      </c>
      <c r="M952">
        <f t="shared" si="59"/>
        <v>17.073031330111409</v>
      </c>
    </row>
    <row r="953" spans="1:13" x14ac:dyDescent="0.45">
      <c r="A953" s="1">
        <v>40484</v>
      </c>
      <c r="B953">
        <v>17.389999</v>
      </c>
      <c r="C953">
        <v>17.684999000000001</v>
      </c>
      <c r="D953">
        <v>17.184999000000001</v>
      </c>
      <c r="E953">
        <v>17.649999999999999</v>
      </c>
      <c r="F953" s="13">
        <v>17.313324000000001</v>
      </c>
      <c r="G953">
        <v>5656000</v>
      </c>
      <c r="H953">
        <f t="shared" si="57"/>
        <v>4.0070905881021579E-2</v>
      </c>
      <c r="I953">
        <f>VLOOKUP(A953,IWM!$A:$H,8,FALSE)</f>
        <v>2.0768016758670349E-2</v>
      </c>
      <c r="J953" s="12">
        <f>VLOOKUP(A953,'Libor 3m USD'!$A$2:$C$9188,3,FALSE)</f>
        <v>2.8594000000000002E-3</v>
      </c>
      <c r="K953">
        <f t="shared" si="56"/>
        <v>4.1536033517340698E-2</v>
      </c>
      <c r="L953" s="14">
        <f t="shared" si="58"/>
        <v>19.404597432651837</v>
      </c>
      <c r="M953">
        <f t="shared" si="59"/>
        <v>17.781339980794932</v>
      </c>
    </row>
    <row r="954" spans="1:13" x14ac:dyDescent="0.45">
      <c r="A954" s="1">
        <v>40485</v>
      </c>
      <c r="B954">
        <v>17.709999</v>
      </c>
      <c r="C954">
        <v>17.834999</v>
      </c>
      <c r="D954">
        <v>17.274999999999999</v>
      </c>
      <c r="E954">
        <v>17.809999000000001</v>
      </c>
      <c r="F954" s="13">
        <v>17.470269999999999</v>
      </c>
      <c r="G954">
        <v>9800000</v>
      </c>
      <c r="H954">
        <f t="shared" si="57"/>
        <v>9.065041467484658E-3</v>
      </c>
      <c r="I954">
        <f>VLOOKUP(A954,IWM!$A:$H,8,FALSE)</f>
        <v>3.9286545804357864E-3</v>
      </c>
      <c r="J954" s="12">
        <f>VLOOKUP(A954,'Libor 3m USD'!$A$2:$C$9188,3,FALSE)</f>
        <v>2.8594000000000002E-3</v>
      </c>
      <c r="K954">
        <f t="shared" si="56"/>
        <v>7.8573091608715728E-3</v>
      </c>
      <c r="L954" s="14">
        <f t="shared" si="58"/>
        <v>19.556333831300176</v>
      </c>
      <c r="M954">
        <f t="shared" si="59"/>
        <v>17.920181376265592</v>
      </c>
    </row>
    <row r="955" spans="1:13" x14ac:dyDescent="0.45">
      <c r="A955" s="1">
        <v>40486</v>
      </c>
      <c r="B955">
        <v>18.445</v>
      </c>
      <c r="C955">
        <v>18.715</v>
      </c>
      <c r="D955">
        <v>18.344999000000001</v>
      </c>
      <c r="E955">
        <v>18.700001</v>
      </c>
      <c r="F955" s="13">
        <v>18.343292000000002</v>
      </c>
      <c r="G955">
        <v>5710600</v>
      </c>
      <c r="H955">
        <f t="shared" si="57"/>
        <v>4.9971866490901462E-2</v>
      </c>
      <c r="I955">
        <f>VLOOKUP(A955,IWM!$A:$H,8,FALSE)</f>
        <v>2.529714817251083E-2</v>
      </c>
      <c r="J955" s="12">
        <f>VLOOKUP(A955,'Libor 3m USD'!$A$2:$C$9188,3,FALSE)</f>
        <v>2.8563E-3</v>
      </c>
      <c r="K955">
        <f t="shared" si="56"/>
        <v>5.0594296345021661E-2</v>
      </c>
      <c r="L955" s="14">
        <f t="shared" si="58"/>
        <v>20.54503553783951</v>
      </c>
      <c r="M955">
        <f t="shared" si="59"/>
        <v>18.825961664257278</v>
      </c>
    </row>
    <row r="956" spans="1:13" x14ac:dyDescent="0.45">
      <c r="A956" s="1">
        <v>40487</v>
      </c>
      <c r="B956">
        <v>18.764999</v>
      </c>
      <c r="C956">
        <v>19.024999999999999</v>
      </c>
      <c r="D956">
        <v>18.68</v>
      </c>
      <c r="E956">
        <v>18.915001</v>
      </c>
      <c r="F956" s="13">
        <v>18.554195</v>
      </c>
      <c r="G956">
        <v>4532600</v>
      </c>
      <c r="H956">
        <f t="shared" si="57"/>
        <v>1.1497554528380194E-2</v>
      </c>
      <c r="I956">
        <f>VLOOKUP(A956,IWM!$A:$H,8,FALSE)</f>
        <v>5.5881625535512125E-3</v>
      </c>
      <c r="J956" s="12">
        <f>VLOOKUP(A956,'Libor 3m USD'!$A$2:$C$9188,3,FALSE)</f>
        <v>2.8563E-3</v>
      </c>
      <c r="K956">
        <f t="shared" si="56"/>
        <v>1.1176325107102425E-2</v>
      </c>
      <c r="L956" s="14">
        <f t="shared" si="58"/>
        <v>20.77387901911877</v>
      </c>
      <c r="M956">
        <f t="shared" si="59"/>
        <v>19.03544364008788</v>
      </c>
    </row>
    <row r="957" spans="1:13" x14ac:dyDescent="0.45">
      <c r="A957" s="1">
        <v>40490</v>
      </c>
      <c r="B957">
        <v>18.809999000000001</v>
      </c>
      <c r="C957">
        <v>18.98</v>
      </c>
      <c r="D957">
        <v>18.579999999999998</v>
      </c>
      <c r="E957">
        <v>18.885000000000002</v>
      </c>
      <c r="F957" s="13">
        <v>18.524761000000002</v>
      </c>
      <c r="G957">
        <v>3889400</v>
      </c>
      <c r="H957">
        <f t="shared" si="57"/>
        <v>-1.5863797917397005E-3</v>
      </c>
      <c r="I957">
        <f>VLOOKUP(A957,IWM!$A:$H,8,FALSE)</f>
        <v>-8.1258855550636611E-4</v>
      </c>
      <c r="J957" s="12">
        <f>VLOOKUP(A957,'Libor 3m USD'!$A$2:$C$9188,3,FALSE)</f>
        <v>2.8563E-3</v>
      </c>
      <c r="K957">
        <f t="shared" si="56"/>
        <v>-1.6251771110127322E-3</v>
      </c>
      <c r="L957" s="14">
        <f t="shared" si="58"/>
        <v>20.739334644165339</v>
      </c>
      <c r="M957">
        <f t="shared" si="59"/>
        <v>19.00357430908663</v>
      </c>
    </row>
    <row r="958" spans="1:13" x14ac:dyDescent="0.45">
      <c r="A958" s="1">
        <v>40491</v>
      </c>
      <c r="B958">
        <v>18.98</v>
      </c>
      <c r="C958">
        <v>19.055</v>
      </c>
      <c r="D958">
        <v>18.174999</v>
      </c>
      <c r="E958">
        <v>18.385000000000002</v>
      </c>
      <c r="F958" s="13">
        <v>18.034303999999999</v>
      </c>
      <c r="G958">
        <v>5378800</v>
      </c>
      <c r="H958">
        <f t="shared" si="57"/>
        <v>-2.6475753182456874E-2</v>
      </c>
      <c r="I958">
        <f>VLOOKUP(A958,IWM!$A:$H,8,FALSE)</f>
        <v>-1.3295488030963587E-2</v>
      </c>
      <c r="J958" s="12">
        <f>VLOOKUP(A958,'Libor 3m USD'!$A$2:$C$9188,3,FALSE)</f>
        <v>2.8563E-3</v>
      </c>
      <c r="K958">
        <f t="shared" si="56"/>
        <v>-2.6590976061927174E-2</v>
      </c>
      <c r="L958" s="14">
        <f t="shared" si="58"/>
        <v>20.187073653105536</v>
      </c>
      <c r="M958">
        <f t="shared" si="59"/>
        <v>18.497318918490134</v>
      </c>
    </row>
    <row r="959" spans="1:13" x14ac:dyDescent="0.45">
      <c r="A959" s="1">
        <v>40492</v>
      </c>
      <c r="B959">
        <v>18.424999</v>
      </c>
      <c r="C959">
        <v>18.780000999999999</v>
      </c>
      <c r="D959">
        <v>18.07</v>
      </c>
      <c r="E959">
        <v>18.77</v>
      </c>
      <c r="F959" s="13">
        <v>18.411950999999998</v>
      </c>
      <c r="G959">
        <v>4302400</v>
      </c>
      <c r="H959">
        <f t="shared" si="57"/>
        <v>2.0940480985570664E-2</v>
      </c>
      <c r="I959">
        <f>VLOOKUP(A959,IWM!$A:$H,8,FALSE)</f>
        <v>1.1137265809134655E-2</v>
      </c>
      <c r="J959" s="12">
        <f>VLOOKUP(A959,'Libor 3m USD'!$A$2:$C$9188,3,FALSE)</f>
        <v>2.8563E-3</v>
      </c>
      <c r="K959">
        <f t="shared" si="56"/>
        <v>2.2274531618269311E-2</v>
      </c>
      <c r="L959" s="14">
        <f t="shared" si="58"/>
        <v>20.635970242838219</v>
      </c>
      <c r="M959">
        <f t="shared" si="59"/>
        <v>18.908431055729157</v>
      </c>
    </row>
    <row r="960" spans="1:13" x14ac:dyDescent="0.45">
      <c r="A960" s="1">
        <v>40493</v>
      </c>
      <c r="B960">
        <v>18.370000999999998</v>
      </c>
      <c r="C960">
        <v>18.780000999999999</v>
      </c>
      <c r="D960">
        <v>18.235001</v>
      </c>
      <c r="E960">
        <v>18.625</v>
      </c>
      <c r="F960" s="13">
        <v>18.269718000000001</v>
      </c>
      <c r="G960">
        <v>3218200</v>
      </c>
      <c r="H960">
        <f t="shared" si="57"/>
        <v>-7.7250368524225399E-3</v>
      </c>
      <c r="I960">
        <f>VLOOKUP(A960,IWM!$A:$H,8,FALSE)</f>
        <v>-3.9437674826148239E-3</v>
      </c>
      <c r="J960" s="12">
        <f>VLOOKUP(A960,'Libor 3m USD'!$A$2:$C$9188,3,FALSE)</f>
        <v>2.8563E-3</v>
      </c>
      <c r="K960">
        <f t="shared" si="56"/>
        <v>-7.8875349652296478E-3</v>
      </c>
      <c r="L960" s="14">
        <f t="shared" si="58"/>
        <v>20.472425362683747</v>
      </c>
      <c r="M960">
        <f t="shared" si="59"/>
        <v>18.758363008740037</v>
      </c>
    </row>
    <row r="961" spans="1:13" x14ac:dyDescent="0.45">
      <c r="A961" s="1">
        <v>40494</v>
      </c>
      <c r="B961">
        <v>18.274999999999999</v>
      </c>
      <c r="C961">
        <v>18.549999</v>
      </c>
      <c r="D961">
        <v>17.950001</v>
      </c>
      <c r="E961">
        <v>18.02</v>
      </c>
      <c r="F961" s="13">
        <v>17.676264</v>
      </c>
      <c r="G961">
        <v>4464000</v>
      </c>
      <c r="H961">
        <f t="shared" si="57"/>
        <v>-3.2482931592047626E-2</v>
      </c>
      <c r="I961">
        <f>VLOOKUP(A961,IWM!$A:$H,8,FALSE)</f>
        <v>-1.6655537270988119E-2</v>
      </c>
      <c r="J961" s="12">
        <f>VLOOKUP(A961,'Libor 3m USD'!$A$2:$C$9188,3,FALSE)</f>
        <v>2.8438000000000001E-3</v>
      </c>
      <c r="K961">
        <f t="shared" si="56"/>
        <v>-3.3311074541976238E-2</v>
      </c>
      <c r="L961" s="14">
        <f t="shared" si="58"/>
        <v>19.789695097432084</v>
      </c>
      <c r="M961">
        <f t="shared" si="59"/>
        <v>18.132582933122404</v>
      </c>
    </row>
    <row r="962" spans="1:13" x14ac:dyDescent="0.45">
      <c r="A962" s="1">
        <v>40497</v>
      </c>
      <c r="B962">
        <v>18.190000999999999</v>
      </c>
      <c r="C962">
        <v>18.424999</v>
      </c>
      <c r="D962">
        <v>17.995000999999998</v>
      </c>
      <c r="E962">
        <v>18.014999</v>
      </c>
      <c r="F962" s="13">
        <v>17.671355999999999</v>
      </c>
      <c r="G962">
        <v>2421600</v>
      </c>
      <c r="H962">
        <f t="shared" si="57"/>
        <v>-2.7766048300703616E-4</v>
      </c>
      <c r="I962">
        <f>VLOOKUP(A962,IWM!$A:$H,8,FALSE)</f>
        <v>1.3928897686943387E-4</v>
      </c>
      <c r="J962" s="12">
        <f>VLOOKUP(A962,'Libor 3m USD'!$A$2:$C$9188,3,FALSE)</f>
        <v>2.8438000000000001E-3</v>
      </c>
      <c r="K962">
        <f t="shared" si="56"/>
        <v>2.7857795373886773E-4</v>
      </c>
      <c r="L962" s="14">
        <f t="shared" si="58"/>
        <v>19.794462030104484</v>
      </c>
      <c r="M962">
        <f t="shared" si="59"/>
        <v>18.136746076617907</v>
      </c>
    </row>
    <row r="963" spans="1:13" x14ac:dyDescent="0.45">
      <c r="A963" s="1">
        <v>40498</v>
      </c>
      <c r="B963">
        <v>17.754999000000002</v>
      </c>
      <c r="C963">
        <v>17.82</v>
      </c>
      <c r="D963">
        <v>17.07</v>
      </c>
      <c r="E963">
        <v>17.305</v>
      </c>
      <c r="F963" s="13">
        <v>16.974899000000001</v>
      </c>
      <c r="G963">
        <v>7121400</v>
      </c>
      <c r="H963">
        <f t="shared" si="57"/>
        <v>-3.9411633153675241E-2</v>
      </c>
      <c r="I963">
        <f>VLOOKUP(A963,IWM!$A:$H,8,FALSE)</f>
        <v>-1.9433782726072879E-2</v>
      </c>
      <c r="J963" s="12">
        <f>VLOOKUP(A963,'Libor 3m USD'!$A$2:$C$9188,3,FALSE)</f>
        <v>2.8438000000000001E-3</v>
      </c>
      <c r="K963">
        <f t="shared" ref="K963:K1026" si="60">I963*$Q$2</f>
        <v>-3.8867565452145758E-2</v>
      </c>
      <c r="L963" s="14">
        <f t="shared" si="58"/>
        <v>19.024353261760631</v>
      </c>
      <c r="M963">
        <f t="shared" si="59"/>
        <v>17.43092651311736</v>
      </c>
    </row>
    <row r="964" spans="1:13" x14ac:dyDescent="0.45">
      <c r="A964" s="1">
        <v>40499</v>
      </c>
      <c r="B964">
        <v>17.379999000000002</v>
      </c>
      <c r="C964">
        <v>17.5</v>
      </c>
      <c r="D964">
        <v>17.209999</v>
      </c>
      <c r="E964">
        <v>17.43</v>
      </c>
      <c r="F964" s="13">
        <v>17.097515000000001</v>
      </c>
      <c r="G964">
        <v>2850800</v>
      </c>
      <c r="H964">
        <f t="shared" ref="H964:H1027" si="61">F964/F963-1</f>
        <v>7.2233714026810336E-3</v>
      </c>
      <c r="I964">
        <f>VLOOKUP(A964,IWM!$A:$H,8,FALSE)</f>
        <v>2.689750130751678E-3</v>
      </c>
      <c r="J964" s="12">
        <f>VLOOKUP(A964,'Libor 3m USD'!$A$2:$C$9188,3,FALSE)</f>
        <v>2.8438000000000001E-3</v>
      </c>
      <c r="K964">
        <f t="shared" si="60"/>
        <v>5.379500261503356E-3</v>
      </c>
      <c r="L964" s="14">
        <f t="shared" ref="L964:L1027" si="62">L963*(1+K964-$Q$1/$Q$3)</f>
        <v>19.125977587186622</v>
      </c>
      <c r="M964">
        <f t="shared" ref="M964:M1027" si="63">M963*(1+K964+(1-$Q$2)*J964/$Q$3-$Q$1/$Q$3)</f>
        <v>17.523842361969219</v>
      </c>
    </row>
    <row r="965" spans="1:13" x14ac:dyDescent="0.45">
      <c r="A965" s="1">
        <v>40500</v>
      </c>
      <c r="B965">
        <v>17.834999</v>
      </c>
      <c r="C965">
        <v>18.264999</v>
      </c>
      <c r="D965">
        <v>17.829999999999998</v>
      </c>
      <c r="E965">
        <v>18.09</v>
      </c>
      <c r="F965" s="13">
        <v>17.74493</v>
      </c>
      <c r="G965">
        <v>4723000</v>
      </c>
      <c r="H965">
        <f t="shared" si="61"/>
        <v>3.7866029069136609E-2</v>
      </c>
      <c r="I965">
        <f>VLOOKUP(A965,IWM!$A:$H,8,FALSE)</f>
        <v>1.9483330101841334E-2</v>
      </c>
      <c r="J965" s="12">
        <f>VLOOKUP(A965,'Libor 3m USD'!$A$2:$C$9188,3,FALSE)</f>
        <v>2.8438000000000001E-3</v>
      </c>
      <c r="K965">
        <f t="shared" si="60"/>
        <v>3.8966660203682668E-2</v>
      </c>
      <c r="L965" s="14">
        <f t="shared" si="62"/>
        <v>19.87053203789343</v>
      </c>
      <c r="M965">
        <f t="shared" si="63"/>
        <v>18.205829596539278</v>
      </c>
    </row>
    <row r="966" spans="1:13" x14ac:dyDescent="0.45">
      <c r="A966" s="1">
        <v>40501</v>
      </c>
      <c r="B966">
        <v>17.969999000000001</v>
      </c>
      <c r="C966">
        <v>18.285</v>
      </c>
      <c r="D966">
        <v>17.75</v>
      </c>
      <c r="E966">
        <v>18.200001</v>
      </c>
      <c r="F966" s="13">
        <v>17.852824999999999</v>
      </c>
      <c r="G966">
        <v>3413600</v>
      </c>
      <c r="H966">
        <f t="shared" si="61"/>
        <v>6.0803282965895544E-3</v>
      </c>
      <c r="I966">
        <f>VLOOKUP(A966,IWM!$A:$H,8,FALSE)</f>
        <v>3.3234997807034539E-3</v>
      </c>
      <c r="J966" s="12">
        <f>VLOOKUP(A966,'Libor 3m USD'!$A$2:$C$9188,3,FALSE)</f>
        <v>2.8438000000000001E-3</v>
      </c>
      <c r="K966">
        <f t="shared" si="60"/>
        <v>6.6469995614069077E-3</v>
      </c>
      <c r="L966" s="14">
        <f t="shared" si="62"/>
        <v>20.001862368116928</v>
      </c>
      <c r="M966">
        <f t="shared" si="63"/>
        <v>18.325951955662788</v>
      </c>
    </row>
    <row r="967" spans="1:13" x14ac:dyDescent="0.45">
      <c r="A967" s="1">
        <v>40504</v>
      </c>
      <c r="B967">
        <v>18.079999999999998</v>
      </c>
      <c r="C967">
        <v>18.475000000000001</v>
      </c>
      <c r="D967">
        <v>17.855</v>
      </c>
      <c r="E967">
        <v>18.395</v>
      </c>
      <c r="F967" s="13">
        <v>18.044105999999999</v>
      </c>
      <c r="G967">
        <v>4061200</v>
      </c>
      <c r="H967">
        <f t="shared" si="61"/>
        <v>1.0714326724201806E-2</v>
      </c>
      <c r="I967">
        <f>VLOOKUP(A967,IWM!$A:$H,8,FALSE)</f>
        <v>4.8311525950435197E-3</v>
      </c>
      <c r="J967" s="12">
        <f>VLOOKUP(A967,'Libor 3m USD'!$A$2:$C$9188,3,FALSE)</f>
        <v>2.8438000000000001E-3</v>
      </c>
      <c r="K967">
        <f t="shared" si="60"/>
        <v>9.6623051900870394E-3</v>
      </c>
      <c r="L967" s="14">
        <f t="shared" si="62"/>
        <v>20.194372428225503</v>
      </c>
      <c r="M967">
        <f t="shared" si="63"/>
        <v>18.502125230143982</v>
      </c>
    </row>
    <row r="968" spans="1:13" x14ac:dyDescent="0.45">
      <c r="A968" s="1">
        <v>40505</v>
      </c>
      <c r="B968">
        <v>17.934999000000001</v>
      </c>
      <c r="C968">
        <v>18.100000000000001</v>
      </c>
      <c r="D968">
        <v>17.725000000000001</v>
      </c>
      <c r="E968">
        <v>18.035</v>
      </c>
      <c r="F968" s="13">
        <v>17.690977</v>
      </c>
      <c r="G968">
        <v>5684000</v>
      </c>
      <c r="H968">
        <f t="shared" si="61"/>
        <v>-1.9570323960632852E-2</v>
      </c>
      <c r="I968">
        <f>VLOOKUP(A968,IWM!$A:$H,8,FALSE)</f>
        <v>-9.4779700654056276E-3</v>
      </c>
      <c r="J968" s="12">
        <f>VLOOKUP(A968,'Libor 3m USD'!$A$2:$C$9188,3,FALSE)</f>
        <v>2.8438000000000001E-3</v>
      </c>
      <c r="K968">
        <f t="shared" si="60"/>
        <v>-1.8955940130811255E-2</v>
      </c>
      <c r="L968" s="14">
        <f t="shared" si="62"/>
        <v>19.810807817710771</v>
      </c>
      <c r="M968">
        <f t="shared" si="63"/>
        <v>18.150493756221078</v>
      </c>
    </row>
    <row r="969" spans="1:13" x14ac:dyDescent="0.45">
      <c r="A969" s="1">
        <v>40506</v>
      </c>
      <c r="B969">
        <v>18.370000999999998</v>
      </c>
      <c r="C969">
        <v>18.850000000000001</v>
      </c>
      <c r="D969">
        <v>18.355</v>
      </c>
      <c r="E969">
        <v>18.850000000000001</v>
      </c>
      <c r="F969" s="13">
        <v>18.490428999999999</v>
      </c>
      <c r="G969">
        <v>4003000</v>
      </c>
      <c r="H969">
        <f t="shared" si="61"/>
        <v>4.5189816254919135E-2</v>
      </c>
      <c r="I969">
        <f>VLOOKUP(A969,IWM!$A:$H,8,FALSE)</f>
        <v>2.2465656882408203E-2</v>
      </c>
      <c r="J969" s="12">
        <f>VLOOKUP(A969,'Libor 3m USD'!$A$2:$C$9188,3,FALSE)</f>
        <v>2.875E-3</v>
      </c>
      <c r="K969">
        <f t="shared" si="60"/>
        <v>4.4931313764816405E-2</v>
      </c>
      <c r="L969" s="14">
        <f t="shared" si="62"/>
        <v>20.700186603693812</v>
      </c>
      <c r="M969">
        <f t="shared" si="63"/>
        <v>18.965127967278374</v>
      </c>
    </row>
    <row r="970" spans="1:13" x14ac:dyDescent="0.45">
      <c r="A970" s="1">
        <v>40508</v>
      </c>
      <c r="B970">
        <v>18.605</v>
      </c>
      <c r="C970">
        <v>18.834999</v>
      </c>
      <c r="D970">
        <v>18.530000999999999</v>
      </c>
      <c r="E970">
        <v>18.584999</v>
      </c>
      <c r="F970" s="13">
        <v>18.230484000000001</v>
      </c>
      <c r="G970">
        <v>1828200</v>
      </c>
      <c r="H970">
        <f t="shared" si="61"/>
        <v>-1.405835418961876E-2</v>
      </c>
      <c r="I970">
        <f>VLOOKUP(A970,IWM!$A:$H,8,FALSE)</f>
        <v>-6.9170631858779252E-3</v>
      </c>
      <c r="J970" s="12">
        <f>VLOOKUP(A970,'Libor 3m USD'!$A$2:$C$9188,3,FALSE)</f>
        <v>2.9437999999999999E-3</v>
      </c>
      <c r="K970">
        <f t="shared" si="60"/>
        <v>-1.383412637175585E-2</v>
      </c>
      <c r="L970" s="14">
        <f t="shared" si="62"/>
        <v>20.413037242121863</v>
      </c>
      <c r="M970">
        <f t="shared" si="63"/>
        <v>18.701825489293164</v>
      </c>
    </row>
    <row r="971" spans="1:13" x14ac:dyDescent="0.45">
      <c r="A971" s="1">
        <v>40511</v>
      </c>
      <c r="B971">
        <v>18.459999</v>
      </c>
      <c r="C971">
        <v>18.735001</v>
      </c>
      <c r="D971">
        <v>17.969999000000001</v>
      </c>
      <c r="E971">
        <v>18.645</v>
      </c>
      <c r="F971" s="13">
        <v>18.289337</v>
      </c>
      <c r="G971">
        <v>6618000</v>
      </c>
      <c r="H971">
        <f t="shared" si="61"/>
        <v>3.2282741368796497E-3</v>
      </c>
      <c r="I971">
        <f>VLOOKUP(A971,IWM!$A:$H,8,FALSE)</f>
        <v>1.5018022070754089E-3</v>
      </c>
      <c r="J971" s="12">
        <f>VLOOKUP(A971,'Libor 3m USD'!$A$2:$C$9188,3,FALSE)</f>
        <v>2.9593999999999996E-3</v>
      </c>
      <c r="K971">
        <f t="shared" si="60"/>
        <v>3.0036044141508178E-3</v>
      </c>
      <c r="L971" s="14">
        <f t="shared" si="62"/>
        <v>20.473580391786143</v>
      </c>
      <c r="M971">
        <f t="shared" si="63"/>
        <v>18.757073718042225</v>
      </c>
    </row>
    <row r="972" spans="1:13" x14ac:dyDescent="0.45">
      <c r="A972" s="1">
        <v>40512</v>
      </c>
      <c r="B972">
        <v>18.209999</v>
      </c>
      <c r="C972">
        <v>18.594999000000001</v>
      </c>
      <c r="D972">
        <v>18.049999</v>
      </c>
      <c r="E972">
        <v>18.334999</v>
      </c>
      <c r="F972" s="13">
        <v>17.985256</v>
      </c>
      <c r="G972">
        <v>5396800</v>
      </c>
      <c r="H972">
        <f t="shared" si="61"/>
        <v>-1.6626135764243433E-2</v>
      </c>
      <c r="I972">
        <f>VLOOKUP(A972,IWM!$A:$H,8,FALSE)</f>
        <v>-7.9091445374450675E-3</v>
      </c>
      <c r="J972" s="12">
        <f>VLOOKUP(A972,'Libor 3m USD'!$A$2:$C$9188,3,FALSE)</f>
        <v>3.0031000000000003E-3</v>
      </c>
      <c r="K972">
        <f t="shared" si="60"/>
        <v>-1.5818289074890135E-2</v>
      </c>
      <c r="L972" s="14">
        <f t="shared" si="62"/>
        <v>20.148951557267843</v>
      </c>
      <c r="M972">
        <f t="shared" si="63"/>
        <v>18.459438262626747</v>
      </c>
    </row>
    <row r="973" spans="1:13" x14ac:dyDescent="0.45">
      <c r="A973" s="1">
        <v>40513</v>
      </c>
      <c r="B973">
        <v>19.035</v>
      </c>
      <c r="C973">
        <v>19.264999</v>
      </c>
      <c r="D973">
        <v>19.014999</v>
      </c>
      <c r="E973">
        <v>19.165001</v>
      </c>
      <c r="F973" s="13">
        <v>18.799424999999999</v>
      </c>
      <c r="G973">
        <v>5256600</v>
      </c>
      <c r="H973">
        <f t="shared" si="61"/>
        <v>4.5268691199057631E-2</v>
      </c>
      <c r="I973">
        <f>VLOOKUP(A973,IWM!$A:$H,8,FALSE)</f>
        <v>2.2405152393455197E-2</v>
      </c>
      <c r="J973" s="12">
        <f>VLOOKUP(A973,'Libor 3m USD'!$A$2:$C$9188,3,FALSE)</f>
        <v>3.0344E-3</v>
      </c>
      <c r="K973">
        <f t="shared" si="60"/>
        <v>4.4810304786910393E-2</v>
      </c>
      <c r="L973" s="14">
        <f t="shared" si="62"/>
        <v>21.051072634194462</v>
      </c>
      <c r="M973">
        <f t="shared" si="63"/>
        <v>19.285693150771166</v>
      </c>
    </row>
    <row r="974" spans="1:13" x14ac:dyDescent="0.45">
      <c r="A974" s="1">
        <v>40514</v>
      </c>
      <c r="B974">
        <v>19.209999</v>
      </c>
      <c r="C974">
        <v>19.625</v>
      </c>
      <c r="D974">
        <v>19.16</v>
      </c>
      <c r="E974">
        <v>19.555</v>
      </c>
      <c r="F974" s="13">
        <v>19.181979999999999</v>
      </c>
      <c r="G974">
        <v>3390600</v>
      </c>
      <c r="H974">
        <f t="shared" si="61"/>
        <v>2.0349292598044855E-2</v>
      </c>
      <c r="I974">
        <f>VLOOKUP(A974,IWM!$A:$H,8,FALSE)</f>
        <v>1.0083673792228964E-2</v>
      </c>
      <c r="J974" s="12">
        <f>VLOOKUP(A974,'Libor 3m USD'!$A$2:$C$9188,3,FALSE)</f>
        <v>3.0344E-3</v>
      </c>
      <c r="K974">
        <f t="shared" si="60"/>
        <v>2.0167347584457929E-2</v>
      </c>
      <c r="L974" s="14">
        <f t="shared" si="62"/>
        <v>21.474823341010023</v>
      </c>
      <c r="M974">
        <f t="shared" si="63"/>
        <v>19.673675163695091</v>
      </c>
    </row>
    <row r="975" spans="1:13" x14ac:dyDescent="0.45">
      <c r="A975" s="1">
        <v>40515</v>
      </c>
      <c r="B975">
        <v>19.405000999999999</v>
      </c>
      <c r="C975">
        <v>19.950001</v>
      </c>
      <c r="D975">
        <v>19.360001</v>
      </c>
      <c r="E975">
        <v>19.825001</v>
      </c>
      <c r="F975" s="13">
        <v>19.446835</v>
      </c>
      <c r="G975">
        <v>3206800</v>
      </c>
      <c r="H975">
        <f t="shared" si="61"/>
        <v>1.380749015482241E-2</v>
      </c>
      <c r="I975">
        <f>VLOOKUP(A975,IWM!$A:$H,8,FALSE)</f>
        <v>7.1878198548445127E-3</v>
      </c>
      <c r="J975" s="12">
        <f>VLOOKUP(A975,'Libor 3m USD'!$A$2:$C$9188,3,FALSE)</f>
        <v>3.0344E-3</v>
      </c>
      <c r="K975">
        <f t="shared" si="60"/>
        <v>1.4375639709689025E-2</v>
      </c>
      <c r="L975" s="14">
        <f t="shared" si="62"/>
        <v>21.782728097436667</v>
      </c>
      <c r="M975">
        <f t="shared" si="63"/>
        <v>19.955518267256799</v>
      </c>
    </row>
    <row r="976" spans="1:13" x14ac:dyDescent="0.45">
      <c r="A976" s="1">
        <v>40518</v>
      </c>
      <c r="B976">
        <v>19.809999000000001</v>
      </c>
      <c r="C976">
        <v>20.190000999999999</v>
      </c>
      <c r="D976">
        <v>19.745000999999998</v>
      </c>
      <c r="E976">
        <v>20.07</v>
      </c>
      <c r="F976" s="13">
        <v>19.687156999999999</v>
      </c>
      <c r="G976">
        <v>2407200</v>
      </c>
      <c r="H976">
        <f t="shared" si="61"/>
        <v>1.2357897827589781E-2</v>
      </c>
      <c r="I976">
        <f>VLOOKUP(A976,IWM!$A:$H,8,FALSE)</f>
        <v>6.2112747216451769E-3</v>
      </c>
      <c r="J976" s="12">
        <f>VLOOKUP(A976,'Libor 3m USD'!$A$2:$C$9188,3,FALSE)</f>
        <v>3.0344E-3</v>
      </c>
      <c r="K976">
        <f t="shared" si="60"/>
        <v>1.2422549443290354E-2</v>
      </c>
      <c r="L976" s="14">
        <f t="shared" si="62"/>
        <v>22.052503939963309</v>
      </c>
      <c r="M976">
        <f t="shared" si="63"/>
        <v>20.202424098454753</v>
      </c>
    </row>
    <row r="977" spans="1:13" x14ac:dyDescent="0.45">
      <c r="A977" s="1">
        <v>40519</v>
      </c>
      <c r="B977">
        <v>20.559999000000001</v>
      </c>
      <c r="C977">
        <v>20.66</v>
      </c>
      <c r="D977">
        <v>20.225000000000001</v>
      </c>
      <c r="E977">
        <v>20.309999000000001</v>
      </c>
      <c r="F977" s="13">
        <v>19.922578999999999</v>
      </c>
      <c r="G977">
        <v>4938200</v>
      </c>
      <c r="H977">
        <f t="shared" si="61"/>
        <v>1.195815119471022E-2</v>
      </c>
      <c r="I977">
        <f>VLOOKUP(A977,IWM!$A:$H,8,FALSE)</f>
        <v>5.7786448660246403E-3</v>
      </c>
      <c r="J977" s="12">
        <f>VLOOKUP(A977,'Libor 3m USD'!$A$2:$C$9188,3,FALSE)</f>
        <v>3.0219000000000001E-3</v>
      </c>
      <c r="K977">
        <f t="shared" si="60"/>
        <v>1.1557289732049281E-2</v>
      </c>
      <c r="L977" s="14">
        <f t="shared" si="62"/>
        <v>22.306539772920061</v>
      </c>
      <c r="M977">
        <f t="shared" si="63"/>
        <v>20.434905506993509</v>
      </c>
    </row>
    <row r="978" spans="1:13" x14ac:dyDescent="0.45">
      <c r="A978" s="1">
        <v>40520</v>
      </c>
      <c r="B978">
        <v>20.395</v>
      </c>
      <c r="C978">
        <v>20.540001</v>
      </c>
      <c r="D978">
        <v>20.204999999999998</v>
      </c>
      <c r="E978">
        <v>20.299999</v>
      </c>
      <c r="F978" s="13">
        <v>19.912769000000001</v>
      </c>
      <c r="G978">
        <v>3465400</v>
      </c>
      <c r="H978">
        <f t="shared" si="61"/>
        <v>-4.9240612874457135E-4</v>
      </c>
      <c r="I978">
        <f>VLOOKUP(A978,IWM!$A:$H,8,FALSE)</f>
        <v>-6.5324476734018866E-4</v>
      </c>
      <c r="J978" s="12">
        <f>VLOOKUP(A978,'Libor 3m USD'!$A$2:$C$9188,3,FALSE)</f>
        <v>3.0219000000000001E-3</v>
      </c>
      <c r="K978">
        <f t="shared" si="60"/>
        <v>-1.3064895346803773E-3</v>
      </c>
      <c r="L978" s="14">
        <f t="shared" si="62"/>
        <v>22.276555591009576</v>
      </c>
      <c r="M978">
        <f t="shared" si="63"/>
        <v>20.40719210472998</v>
      </c>
    </row>
    <row r="979" spans="1:13" x14ac:dyDescent="0.45">
      <c r="A979" s="1">
        <v>40521</v>
      </c>
      <c r="B979">
        <v>20.594999000000001</v>
      </c>
      <c r="C979">
        <v>20.594999000000001</v>
      </c>
      <c r="D979">
        <v>20.264999</v>
      </c>
      <c r="E979">
        <v>20.43</v>
      </c>
      <c r="F979" s="13">
        <v>20.040296999999999</v>
      </c>
      <c r="G979">
        <v>2327800</v>
      </c>
      <c r="H979">
        <f t="shared" si="61"/>
        <v>6.4043328178013947E-3</v>
      </c>
      <c r="I979">
        <f>VLOOKUP(A979,IWM!$A:$H,8,FALSE)</f>
        <v>3.3976359032727999E-3</v>
      </c>
      <c r="J979" s="12">
        <f>VLOOKUP(A979,'Libor 3m USD'!$A$2:$C$9188,3,FALSE)</f>
        <v>3.0219000000000001E-3</v>
      </c>
      <c r="K979">
        <f t="shared" si="60"/>
        <v>6.7952718065455997E-3</v>
      </c>
      <c r="L979" s="14">
        <f t="shared" si="62"/>
        <v>22.427091050377939</v>
      </c>
      <c r="M979">
        <f t="shared" si="63"/>
        <v>20.544850486894706</v>
      </c>
    </row>
    <row r="980" spans="1:13" x14ac:dyDescent="0.45">
      <c r="A980" s="1">
        <v>40522</v>
      </c>
      <c r="B980">
        <v>20.559999000000001</v>
      </c>
      <c r="C980">
        <v>21.035</v>
      </c>
      <c r="D980">
        <v>20.420000000000002</v>
      </c>
      <c r="E980">
        <v>20.950001</v>
      </c>
      <c r="F980" s="13">
        <v>20.550370999999998</v>
      </c>
      <c r="G980">
        <v>2714200</v>
      </c>
      <c r="H980">
        <f t="shared" si="61"/>
        <v>2.5452417197210142E-2</v>
      </c>
      <c r="I980">
        <f>VLOOKUP(A980,IWM!$A:$H,8,FALSE)</f>
        <v>1.2501177231848182E-2</v>
      </c>
      <c r="J980" s="12">
        <f>VLOOKUP(A980,'Libor 3m USD'!$A$2:$C$9188,3,FALSE)</f>
        <v>3.0155999999999998E-3</v>
      </c>
      <c r="K980">
        <f t="shared" si="60"/>
        <v>2.5002354463696363E-2</v>
      </c>
      <c r="L980" s="14">
        <f t="shared" si="62"/>
        <v>22.98697566467504</v>
      </c>
      <c r="M980">
        <f t="shared" si="63"/>
        <v>21.057499759541717</v>
      </c>
    </row>
    <row r="981" spans="1:13" x14ac:dyDescent="0.45">
      <c r="A981" s="1">
        <v>40525</v>
      </c>
      <c r="B981">
        <v>21.094999000000001</v>
      </c>
      <c r="C981">
        <v>21.17</v>
      </c>
      <c r="D981">
        <v>20.719999000000001</v>
      </c>
      <c r="E981">
        <v>20.725000000000001</v>
      </c>
      <c r="F981" s="13">
        <v>20.329668000000002</v>
      </c>
      <c r="G981">
        <v>2315400</v>
      </c>
      <c r="H981">
        <f t="shared" si="61"/>
        <v>-1.0739611464921861E-2</v>
      </c>
      <c r="I981">
        <f>VLOOKUP(A981,IWM!$A:$H,8,FALSE)</f>
        <v>-5.1443906143545659E-3</v>
      </c>
      <c r="J981" s="12">
        <f>VLOOKUP(A981,'Libor 3m USD'!$A$2:$C$9188,3,FALSE)</f>
        <v>3.0155999999999998E-3</v>
      </c>
      <c r="K981">
        <f t="shared" si="60"/>
        <v>-1.0288781228709132E-2</v>
      </c>
      <c r="L981" s="14">
        <f t="shared" si="62"/>
        <v>22.749601128456241</v>
      </c>
      <c r="M981">
        <f t="shared" si="63"/>
        <v>20.839797928895408</v>
      </c>
    </row>
    <row r="982" spans="1:13" x14ac:dyDescent="0.45">
      <c r="A982" s="1">
        <v>40526</v>
      </c>
      <c r="B982">
        <v>20.915001</v>
      </c>
      <c r="C982">
        <v>20.924999</v>
      </c>
      <c r="D982">
        <v>20.635000000000002</v>
      </c>
      <c r="E982">
        <v>20.719999000000001</v>
      </c>
      <c r="F982" s="13">
        <v>20.324759</v>
      </c>
      <c r="G982">
        <v>3086200</v>
      </c>
      <c r="H982">
        <f t="shared" si="61"/>
        <v>-2.4146975740091392E-4</v>
      </c>
      <c r="I982">
        <f>VLOOKUP(A982,IWM!$A:$H,8,FALSE)</f>
        <v>-5.1679282291194895E-4</v>
      </c>
      <c r="J982" s="12">
        <f>VLOOKUP(A982,'Libor 3m USD'!$A$2:$C$9188,3,FALSE)</f>
        <v>3.0187999999999999E-3</v>
      </c>
      <c r="K982">
        <f t="shared" si="60"/>
        <v>-1.0335856458238979E-3</v>
      </c>
      <c r="L982" s="14">
        <f t="shared" si="62"/>
        <v>22.725229843429585</v>
      </c>
      <c r="M982">
        <f t="shared" si="63"/>
        <v>20.817222938043784</v>
      </c>
    </row>
    <row r="983" spans="1:13" x14ac:dyDescent="0.45">
      <c r="A983" s="1">
        <v>40527</v>
      </c>
      <c r="B983">
        <v>20.674999</v>
      </c>
      <c r="C983">
        <v>21.1</v>
      </c>
      <c r="D983">
        <v>20.49</v>
      </c>
      <c r="E983">
        <v>20.57</v>
      </c>
      <c r="F983" s="13">
        <v>20.177622</v>
      </c>
      <c r="G983">
        <v>2633000</v>
      </c>
      <c r="H983">
        <f t="shared" si="61"/>
        <v>-7.2392986307980856E-3</v>
      </c>
      <c r="I983">
        <f>VLOOKUP(A983,IWM!$A:$H,8,FALSE)</f>
        <v>-3.1048246954892278E-3</v>
      </c>
      <c r="J983" s="12">
        <f>VLOOKUP(A983,'Libor 3m USD'!$A$2:$C$9188,3,FALSE)</f>
        <v>3.0187999999999999E-3</v>
      </c>
      <c r="K983">
        <f t="shared" si="60"/>
        <v>-6.2096493909784556E-3</v>
      </c>
      <c r="L983" s="14">
        <f t="shared" si="62"/>
        <v>22.583257428679183</v>
      </c>
      <c r="M983">
        <f t="shared" si="63"/>
        <v>20.686921128929633</v>
      </c>
    </row>
    <row r="984" spans="1:13" x14ac:dyDescent="0.45">
      <c r="A984" s="1">
        <v>40528</v>
      </c>
      <c r="B984">
        <v>20.65</v>
      </c>
      <c r="C984">
        <v>21.049999</v>
      </c>
      <c r="D984">
        <v>20.475000000000001</v>
      </c>
      <c r="E984">
        <v>20.954999999999998</v>
      </c>
      <c r="F984" s="13">
        <v>20.555277</v>
      </c>
      <c r="G984">
        <v>4643800</v>
      </c>
      <c r="H984">
        <f t="shared" si="61"/>
        <v>1.8716526655123245E-2</v>
      </c>
      <c r="I984">
        <f>VLOOKUP(A984,IWM!$A:$H,8,FALSE)</f>
        <v>9.21270087700643E-3</v>
      </c>
      <c r="J984" s="12">
        <f>VLOOKUP(A984,'Libor 3m USD'!$A$2:$C$9188,3,FALSE)</f>
        <v>3.0375000000000003E-3</v>
      </c>
      <c r="K984">
        <f t="shared" si="60"/>
        <v>1.842540175401286E-2</v>
      </c>
      <c r="L984" s="14">
        <f t="shared" si="62"/>
        <v>22.998511666758272</v>
      </c>
      <c r="M984">
        <f t="shared" si="63"/>
        <v>21.067056746412096</v>
      </c>
    </row>
    <row r="985" spans="1:13" x14ac:dyDescent="0.45">
      <c r="A985" s="1">
        <v>40529</v>
      </c>
      <c r="B985">
        <v>20.99</v>
      </c>
      <c r="C985">
        <v>21.155000999999999</v>
      </c>
      <c r="D985">
        <v>20.695</v>
      </c>
      <c r="E985">
        <v>21.075001</v>
      </c>
      <c r="F985" s="13">
        <v>20.672986999999999</v>
      </c>
      <c r="G985">
        <v>3094000</v>
      </c>
      <c r="H985">
        <f t="shared" si="61"/>
        <v>5.7265100343819597E-3</v>
      </c>
      <c r="I985">
        <f>VLOOKUP(A985,IWM!$A:$H,8,FALSE)</f>
        <v>3.0853765941072364E-3</v>
      </c>
      <c r="J985" s="12">
        <f>VLOOKUP(A985,'Libor 3m USD'!$A$2:$C$9188,3,FALSE)</f>
        <v>3.0375000000000003E-3</v>
      </c>
      <c r="K985">
        <f t="shared" si="60"/>
        <v>6.1707531882144728E-3</v>
      </c>
      <c r="L985" s="14">
        <f t="shared" si="62"/>
        <v>23.139562798565848</v>
      </c>
      <c r="M985">
        <f t="shared" si="63"/>
        <v>21.196008226123464</v>
      </c>
    </row>
    <row r="986" spans="1:13" x14ac:dyDescent="0.45">
      <c r="A986" s="1">
        <v>40532</v>
      </c>
      <c r="B986">
        <v>21.24</v>
      </c>
      <c r="C986">
        <v>21.5</v>
      </c>
      <c r="D986">
        <v>21.030000999999999</v>
      </c>
      <c r="E986">
        <v>21.254999000000002</v>
      </c>
      <c r="F986" s="13">
        <v>20.849551999999999</v>
      </c>
      <c r="G986">
        <v>3164000</v>
      </c>
      <c r="H986">
        <f t="shared" si="61"/>
        <v>8.5408557553874331E-3</v>
      </c>
      <c r="I986">
        <f>VLOOKUP(A986,IWM!$A:$H,8,FALSE)</f>
        <v>3.9730285244732322E-3</v>
      </c>
      <c r="J986" s="12">
        <f>VLOOKUP(A986,'Libor 3m USD'!$A$2:$C$9188,3,FALSE)</f>
        <v>3.0281000000000001E-3</v>
      </c>
      <c r="K986">
        <f t="shared" si="60"/>
        <v>7.9460570489464644E-3</v>
      </c>
      <c r="L986" s="14">
        <f t="shared" si="62"/>
        <v>23.32255875986289</v>
      </c>
      <c r="M986">
        <f t="shared" si="63"/>
        <v>21.363379163878108</v>
      </c>
    </row>
    <row r="987" spans="1:13" x14ac:dyDescent="0.45">
      <c r="A987" s="1">
        <v>40533</v>
      </c>
      <c r="B987">
        <v>21.41</v>
      </c>
      <c r="C987">
        <v>21.764999</v>
      </c>
      <c r="D987">
        <v>21.4</v>
      </c>
      <c r="E987">
        <v>21.73</v>
      </c>
      <c r="F987" s="13">
        <v>21.315494999999999</v>
      </c>
      <c r="G987">
        <v>2598000</v>
      </c>
      <c r="H987">
        <f t="shared" si="61"/>
        <v>2.2347866275495898E-2</v>
      </c>
      <c r="I987">
        <f>VLOOKUP(A987,IWM!$A:$H,8,FALSE)</f>
        <v>1.1107109367812562E-2</v>
      </c>
      <c r="J987" s="12">
        <f>VLOOKUP(A987,'Libor 3m USD'!$A$2:$C$9188,3,FALSE)</f>
        <v>3.0281000000000001E-3</v>
      </c>
      <c r="K987">
        <f t="shared" si="60"/>
        <v>2.2214218735625124E-2</v>
      </c>
      <c r="L987" s="14">
        <f t="shared" si="62"/>
        <v>23.839771958183643</v>
      </c>
      <c r="M987">
        <f t="shared" si="63"/>
        <v>21.836887867943481</v>
      </c>
    </row>
    <row r="988" spans="1:13" x14ac:dyDescent="0.45">
      <c r="A988" s="1">
        <v>40534</v>
      </c>
      <c r="B988">
        <v>21.825001</v>
      </c>
      <c r="C988">
        <v>21.9</v>
      </c>
      <c r="D988">
        <v>21.66</v>
      </c>
      <c r="E988">
        <v>21.704999999999998</v>
      </c>
      <c r="F988" s="13">
        <v>21.290972</v>
      </c>
      <c r="G988">
        <v>1936200</v>
      </c>
      <c r="H988">
        <f t="shared" si="61"/>
        <v>-1.1504776220302437E-3</v>
      </c>
      <c r="I988">
        <f>VLOOKUP(A988,IWM!$A:$H,8,FALSE)</f>
        <v>-2.9176084963111748E-4</v>
      </c>
      <c r="J988" s="12">
        <f>VLOOKUP(A988,'Libor 3m USD'!$A$2:$C$9188,3,FALSE)</f>
        <v>3.0281000000000001E-3</v>
      </c>
      <c r="K988">
        <f t="shared" si="60"/>
        <v>-5.8352169926223496E-4</v>
      </c>
      <c r="L988" s="14">
        <f t="shared" si="62"/>
        <v>23.824962212378665</v>
      </c>
      <c r="M988">
        <f t="shared" si="63"/>
        <v>21.823059956080172</v>
      </c>
    </row>
    <row r="989" spans="1:13" x14ac:dyDescent="0.45">
      <c r="A989" s="1">
        <v>40535</v>
      </c>
      <c r="B989">
        <v>21.780000999999999</v>
      </c>
      <c r="C989">
        <v>21.870000999999998</v>
      </c>
      <c r="D989">
        <v>21.594999000000001</v>
      </c>
      <c r="E989">
        <v>21.67</v>
      </c>
      <c r="F989" s="13">
        <v>21.256636</v>
      </c>
      <c r="G989">
        <v>1762800</v>
      </c>
      <c r="H989">
        <f t="shared" si="61"/>
        <v>-1.6127023228437176E-3</v>
      </c>
      <c r="I989">
        <f>VLOOKUP(A989,IWM!$A:$H,8,FALSE)</f>
        <v>-1.2686863974908924E-3</v>
      </c>
      <c r="J989" s="12">
        <f>VLOOKUP(A989,'Libor 3m USD'!$A$2:$C$9188,3,FALSE)</f>
        <v>3.0281000000000001E-3</v>
      </c>
      <c r="K989">
        <f t="shared" si="60"/>
        <v>-2.5373727949817848E-3</v>
      </c>
      <c r="L989" s="14">
        <f t="shared" si="62"/>
        <v>23.763611238161499</v>
      </c>
      <c r="M989">
        <f t="shared" si="63"/>
        <v>21.766601790946599</v>
      </c>
    </row>
    <row r="990" spans="1:13" x14ac:dyDescent="0.45">
      <c r="A990" s="1">
        <v>40539</v>
      </c>
      <c r="B990">
        <v>21.524999999999999</v>
      </c>
      <c r="C990">
        <v>21.864999999999998</v>
      </c>
      <c r="D990">
        <v>21.43</v>
      </c>
      <c r="E990">
        <v>21.785</v>
      </c>
      <c r="F990" s="13">
        <v>21.369441999999999</v>
      </c>
      <c r="G990">
        <v>1951800</v>
      </c>
      <c r="H990">
        <f t="shared" si="61"/>
        <v>5.3068604082038284E-3</v>
      </c>
      <c r="I990">
        <f>VLOOKUP(A990,IWM!$A:$H,8,FALSE)</f>
        <v>3.0490296186118648E-3</v>
      </c>
      <c r="J990" s="12">
        <f>VLOOKUP(A990,'Libor 3m USD'!$A$2:$C$9188,3,FALSE)</f>
        <v>0</v>
      </c>
      <c r="K990">
        <f t="shared" si="60"/>
        <v>6.0980592372237297E-3</v>
      </c>
      <c r="L990" s="14">
        <f t="shared" si="62"/>
        <v>23.907627296758502</v>
      </c>
      <c r="M990">
        <f t="shared" si="63"/>
        <v>21.898515251723495</v>
      </c>
    </row>
    <row r="991" spans="1:13" x14ac:dyDescent="0.45">
      <c r="A991" s="1">
        <v>40540</v>
      </c>
      <c r="B991">
        <v>21.860001</v>
      </c>
      <c r="C991">
        <v>21.889999</v>
      </c>
      <c r="D991">
        <v>21.545000000000002</v>
      </c>
      <c r="E991">
        <v>21.66</v>
      </c>
      <c r="F991" s="13">
        <v>21.246828000000001</v>
      </c>
      <c r="G991">
        <v>2329800</v>
      </c>
      <c r="H991">
        <f t="shared" si="61"/>
        <v>-5.7378194526557236E-3</v>
      </c>
      <c r="I991">
        <f>VLOOKUP(A991,IWM!$A:$H,8,FALSE)</f>
        <v>-2.786207400407914E-3</v>
      </c>
      <c r="J991" s="12">
        <f>VLOOKUP(A991,'Libor 3m USD'!$A$2:$C$9188,3,FALSE)</f>
        <v>0</v>
      </c>
      <c r="K991">
        <f t="shared" si="60"/>
        <v>-5.5724148008158281E-3</v>
      </c>
      <c r="L991" s="14">
        <f t="shared" si="62"/>
        <v>23.773502800957182</v>
      </c>
      <c r="M991">
        <f t="shared" si="63"/>
        <v>21.775662101953458</v>
      </c>
    </row>
    <row r="992" spans="1:13" x14ac:dyDescent="0.45">
      <c r="A992" s="1">
        <v>40541</v>
      </c>
      <c r="B992">
        <v>21.754999000000002</v>
      </c>
      <c r="C992">
        <v>21.809999000000001</v>
      </c>
      <c r="D992">
        <v>21.67</v>
      </c>
      <c r="E992">
        <v>21.75</v>
      </c>
      <c r="F992" s="13">
        <v>21.33511</v>
      </c>
      <c r="G992">
        <v>935200</v>
      </c>
      <c r="H992">
        <f t="shared" si="61"/>
        <v>4.15506728816184E-3</v>
      </c>
      <c r="I992">
        <f>VLOOKUP(A992,IWM!$A:$H,8,FALSE)</f>
        <v>2.1587254623307572E-3</v>
      </c>
      <c r="J992" s="12">
        <f>VLOOKUP(A992,'Libor 3m USD'!$A$2:$C$9188,3,FALSE)</f>
        <v>3.0281000000000001E-3</v>
      </c>
      <c r="K992">
        <f t="shared" si="60"/>
        <v>4.3174509246615145E-3</v>
      </c>
      <c r="L992" s="14">
        <f t="shared" si="62"/>
        <v>23.875247509287739</v>
      </c>
      <c r="M992">
        <f t="shared" si="63"/>
        <v>21.868594884302162</v>
      </c>
    </row>
    <row r="993" spans="1:13" x14ac:dyDescent="0.45">
      <c r="A993" s="1">
        <v>40542</v>
      </c>
      <c r="B993">
        <v>21.709999</v>
      </c>
      <c r="C993">
        <v>21.92</v>
      </c>
      <c r="D993">
        <v>21.674999</v>
      </c>
      <c r="E993">
        <v>21.684999000000001</v>
      </c>
      <c r="F993" s="13">
        <v>21.271353000000001</v>
      </c>
      <c r="G993">
        <v>1925400</v>
      </c>
      <c r="H993">
        <f t="shared" si="61"/>
        <v>-2.9883605006020275E-3</v>
      </c>
      <c r="I993">
        <f>VLOOKUP(A993,IWM!$A:$H,8,FALSE)</f>
        <v>-1.9010349698218576E-3</v>
      </c>
      <c r="J993" s="12">
        <f>VLOOKUP(A993,'Libor 3m USD'!$A$2:$C$9188,3,FALSE)</f>
        <v>3.0281000000000001E-3</v>
      </c>
      <c r="K993">
        <f t="shared" si="60"/>
        <v>-3.8020699396437152E-3</v>
      </c>
      <c r="L993" s="14">
        <f t="shared" si="62"/>
        <v>23.783572089497241</v>
      </c>
      <c r="M993">
        <f t="shared" si="63"/>
        <v>21.784361766818048</v>
      </c>
    </row>
    <row r="994" spans="1:13" x14ac:dyDescent="0.45">
      <c r="A994" s="1">
        <v>40543</v>
      </c>
      <c r="B994">
        <v>21.620000999999998</v>
      </c>
      <c r="C994">
        <v>21.73</v>
      </c>
      <c r="D994">
        <v>21.34</v>
      </c>
      <c r="E994">
        <v>21.344999000000001</v>
      </c>
      <c r="F994" s="13">
        <v>20.937832</v>
      </c>
      <c r="G994">
        <v>1855400</v>
      </c>
      <c r="H994">
        <f t="shared" si="61"/>
        <v>-1.5679350533085556E-2</v>
      </c>
      <c r="I994">
        <f>VLOOKUP(A994,IWM!$A:$H,8,FALSE)</f>
        <v>-6.6020079090762795E-3</v>
      </c>
      <c r="J994" s="12">
        <f>VLOOKUP(A994,'Libor 3m USD'!$A$2:$C$9188,3,FALSE)</f>
        <v>3.0281000000000001E-3</v>
      </c>
      <c r="K994">
        <f t="shared" si="60"/>
        <v>-1.3204015818152559E-2</v>
      </c>
      <c r="L994" s="14">
        <f t="shared" si="62"/>
        <v>23.468636824499274</v>
      </c>
      <c r="M994">
        <f t="shared" si="63"/>
        <v>21.495637706831058</v>
      </c>
    </row>
    <row r="995" spans="1:13" x14ac:dyDescent="0.45">
      <c r="A995" s="1">
        <v>40546</v>
      </c>
      <c r="B995">
        <v>21.754999000000002</v>
      </c>
      <c r="C995">
        <v>22.35</v>
      </c>
      <c r="D995">
        <v>21.655000999999999</v>
      </c>
      <c r="E995">
        <v>22.120000999999998</v>
      </c>
      <c r="F995" s="13">
        <v>21.698059000000001</v>
      </c>
      <c r="G995">
        <v>3472800</v>
      </c>
      <c r="H995">
        <f t="shared" si="61"/>
        <v>3.6308773515806303E-2</v>
      </c>
      <c r="I995">
        <f>VLOOKUP(A995,IWM!$A:$H,8,FALSE)</f>
        <v>1.7382386698393315E-2</v>
      </c>
      <c r="J995" s="12">
        <f>VLOOKUP(A995,'Libor 3m USD'!$A$2:$C$9188,3,FALSE)</f>
        <v>0</v>
      </c>
      <c r="K995">
        <f t="shared" si="60"/>
        <v>3.476477339678663E-2</v>
      </c>
      <c r="L995" s="14">
        <f t="shared" si="62"/>
        <v>24.283633935277994</v>
      </c>
      <c r="M995">
        <f t="shared" si="63"/>
        <v>22.242118329306976</v>
      </c>
    </row>
    <row r="996" spans="1:13" x14ac:dyDescent="0.45">
      <c r="A996" s="1">
        <v>40547</v>
      </c>
      <c r="B996">
        <v>22.26</v>
      </c>
      <c r="C996">
        <v>22.290001</v>
      </c>
      <c r="D996">
        <v>20.995000999999998</v>
      </c>
      <c r="E996">
        <v>21.469999000000001</v>
      </c>
      <c r="F996" s="13">
        <v>21.060452000000002</v>
      </c>
      <c r="G996">
        <v>4611200</v>
      </c>
      <c r="H996">
        <f t="shared" si="61"/>
        <v>-2.9385439499450161E-2</v>
      </c>
      <c r="I996">
        <f>VLOOKUP(A996,IWM!$A:$H,8,FALSE)</f>
        <v>-1.4824190357864531E-2</v>
      </c>
      <c r="J996" s="12">
        <f>VLOOKUP(A996,'Libor 3m USD'!$A$2:$C$9188,3,FALSE)</f>
        <v>3.0281000000000001E-3</v>
      </c>
      <c r="K996">
        <f t="shared" si="60"/>
        <v>-2.9648380715729061E-2</v>
      </c>
      <c r="L996" s="14">
        <f t="shared" si="62"/>
        <v>23.562748056749566</v>
      </c>
      <c r="M996">
        <f t="shared" si="63"/>
        <v>21.581569777303635</v>
      </c>
    </row>
    <row r="997" spans="1:13" x14ac:dyDescent="0.45">
      <c r="A997" s="1">
        <v>40548</v>
      </c>
      <c r="B997">
        <v>21.450001</v>
      </c>
      <c r="C997">
        <v>21.975000000000001</v>
      </c>
      <c r="D997">
        <v>21.299999</v>
      </c>
      <c r="E997">
        <v>21.954999999999998</v>
      </c>
      <c r="F997" s="13">
        <v>21.536203</v>
      </c>
      <c r="G997">
        <v>3323800</v>
      </c>
      <c r="H997">
        <f t="shared" si="61"/>
        <v>2.2589781074024318E-2</v>
      </c>
      <c r="I997">
        <f>VLOOKUP(A997,IWM!$A:$H,8,FALSE)</f>
        <v>1.1731820621513567E-2</v>
      </c>
      <c r="J997" s="12">
        <f>VLOOKUP(A997,'Libor 3m USD'!$A$2:$C$9188,3,FALSE)</f>
        <v>3.0281000000000001E-3</v>
      </c>
      <c r="K997">
        <f t="shared" si="60"/>
        <v>2.3463641243027133E-2</v>
      </c>
      <c r="L997" s="14">
        <f t="shared" si="62"/>
        <v>24.114727645652419</v>
      </c>
      <c r="M997">
        <f t="shared" si="63"/>
        <v>22.086879067129455</v>
      </c>
    </row>
    <row r="998" spans="1:13" x14ac:dyDescent="0.45">
      <c r="A998" s="1">
        <v>40549</v>
      </c>
      <c r="B998">
        <v>22.01</v>
      </c>
      <c r="C998">
        <v>22.07</v>
      </c>
      <c r="D998">
        <v>21.584999</v>
      </c>
      <c r="E998">
        <v>21.774999999999999</v>
      </c>
      <c r="F998" s="13">
        <v>21.359635999999998</v>
      </c>
      <c r="G998">
        <v>2497800</v>
      </c>
      <c r="H998">
        <f t="shared" si="61"/>
        <v>-8.1986132838737236E-3</v>
      </c>
      <c r="I998">
        <f>VLOOKUP(A998,IWM!$A:$H,8,FALSE)</f>
        <v>-4.6635798770939818E-3</v>
      </c>
      <c r="J998" s="12">
        <f>VLOOKUP(A998,'Libor 3m USD'!$A$2:$C$9188,3,FALSE)</f>
        <v>3.0313000000000002E-3</v>
      </c>
      <c r="K998">
        <f t="shared" si="60"/>
        <v>-9.3271597541879636E-3</v>
      </c>
      <c r="L998" s="14">
        <f t="shared" si="62"/>
        <v>23.888896641517789</v>
      </c>
      <c r="M998">
        <f t="shared" si="63"/>
        <v>21.87977289494949</v>
      </c>
    </row>
    <row r="999" spans="1:13" x14ac:dyDescent="0.45">
      <c r="A999" s="1">
        <v>40550</v>
      </c>
      <c r="B999">
        <v>21.905000999999999</v>
      </c>
      <c r="C999">
        <v>22.014999</v>
      </c>
      <c r="D999">
        <v>20.915001</v>
      </c>
      <c r="E999">
        <v>21.51</v>
      </c>
      <c r="F999" s="13">
        <v>21.099691</v>
      </c>
      <c r="G999">
        <v>5794800</v>
      </c>
      <c r="H999">
        <f t="shared" si="61"/>
        <v>-1.2169917127801133E-2</v>
      </c>
      <c r="I999">
        <f>VLOOKUP(A999,IWM!$A:$H,8,FALSE)</f>
        <v>-5.6984050385453511E-3</v>
      </c>
      <c r="J999" s="12">
        <f>VLOOKUP(A999,'Libor 3m USD'!$A$2:$C$9188,3,FALSE)</f>
        <v>3.0313000000000002E-3</v>
      </c>
      <c r="K999">
        <f t="shared" si="60"/>
        <v>-1.1396810077090702E-2</v>
      </c>
      <c r="L999" s="14">
        <f t="shared" si="62"/>
        <v>23.615738850058658</v>
      </c>
      <c r="M999">
        <f t="shared" si="63"/>
        <v>21.629325254933974</v>
      </c>
    </row>
    <row r="1000" spans="1:13" x14ac:dyDescent="0.45">
      <c r="A1000" s="1">
        <v>40553</v>
      </c>
      <c r="B1000">
        <v>21.35</v>
      </c>
      <c r="C1000">
        <v>21.924999</v>
      </c>
      <c r="D1000">
        <v>21.02</v>
      </c>
      <c r="E1000">
        <v>21.74</v>
      </c>
      <c r="F1000" s="13">
        <v>21.325298</v>
      </c>
      <c r="G1000">
        <v>5074200</v>
      </c>
      <c r="H1000">
        <f t="shared" si="61"/>
        <v>1.0692431467361319E-2</v>
      </c>
      <c r="I1000">
        <f>VLOOKUP(A1000,IWM!$A:$H,8,FALSE)</f>
        <v>5.7310629565732185E-3</v>
      </c>
      <c r="J1000" s="12">
        <f>VLOOKUP(A1000,'Libor 3m USD'!$A$2:$C$9188,3,FALSE)</f>
        <v>3.0313000000000002E-3</v>
      </c>
      <c r="K1000">
        <f t="shared" si="60"/>
        <v>1.1462125913146437E-2</v>
      </c>
      <c r="L1000" s="14">
        <f t="shared" si="62"/>
        <v>23.885535146420668</v>
      </c>
      <c r="M1000">
        <f t="shared" si="63"/>
        <v>21.876167734725733</v>
      </c>
    </row>
    <row r="1001" spans="1:13" x14ac:dyDescent="0.45">
      <c r="A1001" s="1">
        <v>40554</v>
      </c>
      <c r="B1001">
        <v>21.98</v>
      </c>
      <c r="C1001">
        <v>22.145</v>
      </c>
      <c r="D1001">
        <v>21.704999999999998</v>
      </c>
      <c r="E1001">
        <v>21.93</v>
      </c>
      <c r="F1001" s="13">
        <v>21.511680999999999</v>
      </c>
      <c r="G1001">
        <v>3180400</v>
      </c>
      <c r="H1001">
        <f t="shared" si="61"/>
        <v>8.7399950987789854E-3</v>
      </c>
      <c r="I1001">
        <f>VLOOKUP(A1001,IWM!$A:$H,8,FALSE)</f>
        <v>4.0523511224150877E-3</v>
      </c>
      <c r="J1001" s="12">
        <f>VLOOKUP(A1001,'Libor 3m USD'!$A$2:$C$9188,3,FALSE)</f>
        <v>3.0313000000000002E-3</v>
      </c>
      <c r="K1001">
        <f t="shared" si="60"/>
        <v>8.1047022448301753E-3</v>
      </c>
      <c r="L1001" s="14">
        <f t="shared" si="62"/>
        <v>24.078219849979362</v>
      </c>
      <c r="M1001">
        <f t="shared" si="63"/>
        <v>22.052379715946923</v>
      </c>
    </row>
    <row r="1002" spans="1:13" x14ac:dyDescent="0.45">
      <c r="A1002" s="1">
        <v>40555</v>
      </c>
      <c r="B1002">
        <v>22.309999000000001</v>
      </c>
      <c r="C1002">
        <v>22.4</v>
      </c>
      <c r="D1002">
        <v>22.059999000000001</v>
      </c>
      <c r="E1002">
        <v>22.285</v>
      </c>
      <c r="F1002" s="13">
        <v>21.859905000000001</v>
      </c>
      <c r="G1002">
        <v>3517200</v>
      </c>
      <c r="H1002">
        <f t="shared" si="61"/>
        <v>1.6187670317350022E-2</v>
      </c>
      <c r="I1002">
        <f>VLOOKUP(A1002,IWM!$A:$H,8,FALSE)</f>
        <v>8.5754282251648828E-3</v>
      </c>
      <c r="J1002" s="12">
        <f>VLOOKUP(A1002,'Libor 3m USD'!$A$2:$C$9188,3,FALSE)</f>
        <v>3.0313000000000002E-3</v>
      </c>
      <c r="K1002">
        <f t="shared" si="60"/>
        <v>1.7150856450329766E-2</v>
      </c>
      <c r="L1002" s="14">
        <f t="shared" si="62"/>
        <v>24.49027423153689</v>
      </c>
      <c r="M1002">
        <f t="shared" si="63"/>
        <v>22.429500307756253</v>
      </c>
    </row>
    <row r="1003" spans="1:13" x14ac:dyDescent="0.45">
      <c r="A1003" s="1">
        <v>40556</v>
      </c>
      <c r="B1003">
        <v>22.325001</v>
      </c>
      <c r="C1003">
        <v>22.49</v>
      </c>
      <c r="D1003">
        <v>22.09</v>
      </c>
      <c r="E1003">
        <v>22.295000000000002</v>
      </c>
      <c r="F1003" s="13">
        <v>21.869714999999999</v>
      </c>
      <c r="G1003">
        <v>3222600</v>
      </c>
      <c r="H1003">
        <f t="shared" si="61"/>
        <v>4.4876681760497306E-4</v>
      </c>
      <c r="I1003">
        <f>VLOOKUP(A1003,IWM!$A:$H,8,FALSE)</f>
        <v>-3.7469604665085754E-4</v>
      </c>
      <c r="J1003" s="12">
        <f>VLOOKUP(A1003,'Libor 3m USD'!$A$2:$C$9188,3,FALSE)</f>
        <v>3.0313000000000002E-3</v>
      </c>
      <c r="K1003">
        <f t="shared" si="60"/>
        <v>-7.4939209330171508E-4</v>
      </c>
      <c r="L1003" s="14">
        <f t="shared" si="62"/>
        <v>24.470998169199909</v>
      </c>
      <c r="M1003">
        <f t="shared" si="63"/>
        <v>22.411576457262537</v>
      </c>
    </row>
    <row r="1004" spans="1:13" x14ac:dyDescent="0.45">
      <c r="A1004" s="1">
        <v>40557</v>
      </c>
      <c r="B1004">
        <v>22.264999</v>
      </c>
      <c r="C1004">
        <v>22.709999</v>
      </c>
      <c r="D1004">
        <v>22.174999</v>
      </c>
      <c r="E1004">
        <v>22.620000999999998</v>
      </c>
      <c r="F1004" s="13">
        <v>22.188518999999999</v>
      </c>
      <c r="G1004">
        <v>2565400</v>
      </c>
      <c r="H1004">
        <f t="shared" si="61"/>
        <v>1.4577419047298923E-2</v>
      </c>
      <c r="I1004">
        <f>VLOOKUP(A1004,IWM!$A:$H,8,FALSE)</f>
        <v>7.5057865357006648E-3</v>
      </c>
      <c r="J1004" s="12">
        <f>VLOOKUP(A1004,'Libor 3m USD'!$A$2:$C$9188,3,FALSE)</f>
        <v>3.0313000000000002E-3</v>
      </c>
      <c r="K1004">
        <f t="shared" si="60"/>
        <v>1.501157307140133E-2</v>
      </c>
      <c r="L1004" s="14">
        <f t="shared" si="62"/>
        <v>24.837423828558858</v>
      </c>
      <c r="M1004">
        <f t="shared" si="63"/>
        <v>22.746895005895798</v>
      </c>
    </row>
    <row r="1005" spans="1:13" x14ac:dyDescent="0.45">
      <c r="A1005" s="1">
        <v>40561</v>
      </c>
      <c r="B1005">
        <v>22.495000999999998</v>
      </c>
      <c r="C1005">
        <v>22.67</v>
      </c>
      <c r="D1005">
        <v>22.26</v>
      </c>
      <c r="E1005">
        <v>22.67</v>
      </c>
      <c r="F1005" s="13">
        <v>22.237562</v>
      </c>
      <c r="G1005">
        <v>2717400</v>
      </c>
      <c r="H1005">
        <f t="shared" si="61"/>
        <v>2.2102872210625346E-3</v>
      </c>
      <c r="I1005">
        <f>VLOOKUP(A1005,IWM!$A:$H,8,FALSE)</f>
        <v>7.4476293017711193E-4</v>
      </c>
      <c r="J1005" s="12">
        <f>VLOOKUP(A1005,'Libor 3m USD'!$A$2:$C$9188,3,FALSE)</f>
        <v>3.0313000000000002E-3</v>
      </c>
      <c r="K1005">
        <f t="shared" si="60"/>
        <v>1.4895258603542239E-3</v>
      </c>
      <c r="L1005" s="14">
        <f t="shared" si="62"/>
        <v>24.873483482202221</v>
      </c>
      <c r="M1005">
        <f t="shared" si="63"/>
        <v>22.779645950736402</v>
      </c>
    </row>
    <row r="1006" spans="1:13" x14ac:dyDescent="0.45">
      <c r="A1006" s="1">
        <v>40562</v>
      </c>
      <c r="B1006">
        <v>22.655000999999999</v>
      </c>
      <c r="C1006">
        <v>22.719999000000001</v>
      </c>
      <c r="D1006">
        <v>21.405000999999999</v>
      </c>
      <c r="E1006">
        <v>21.52</v>
      </c>
      <c r="F1006" s="13">
        <v>21.109497000000001</v>
      </c>
      <c r="G1006">
        <v>4441800</v>
      </c>
      <c r="H1006">
        <f t="shared" si="61"/>
        <v>-5.0727908032364266E-2</v>
      </c>
      <c r="I1006">
        <f>VLOOKUP(A1006,IWM!$A:$H,8,FALSE)</f>
        <v>-2.5682237318122469E-2</v>
      </c>
      <c r="J1006" s="12">
        <f>VLOOKUP(A1006,'Libor 3m USD'!$A$2:$C$9188,3,FALSE)</f>
        <v>3.0313000000000002E-3</v>
      </c>
      <c r="K1006">
        <f t="shared" si="60"/>
        <v>-5.1364474636244939E-2</v>
      </c>
      <c r="L1006" s="14">
        <f t="shared" si="62"/>
        <v>23.594932379920028</v>
      </c>
      <c r="M1006">
        <f t="shared" si="63"/>
        <v>21.608448631945009</v>
      </c>
    </row>
    <row r="1007" spans="1:13" x14ac:dyDescent="0.45">
      <c r="A1007" s="1">
        <v>40563</v>
      </c>
      <c r="B1007">
        <v>21.274999999999999</v>
      </c>
      <c r="C1007">
        <v>21.5</v>
      </c>
      <c r="D1007">
        <v>20.844999000000001</v>
      </c>
      <c r="E1007">
        <v>21.049999</v>
      </c>
      <c r="F1007" s="13">
        <v>20.648468000000001</v>
      </c>
      <c r="G1007">
        <v>5363000</v>
      </c>
      <c r="H1007">
        <f t="shared" si="61"/>
        <v>-2.183988562114958E-2</v>
      </c>
      <c r="I1007">
        <f>VLOOKUP(A1007,IWM!$A:$H,8,FALSE)</f>
        <v>-1.0442015525927939E-2</v>
      </c>
      <c r="J1007" s="12">
        <f>VLOOKUP(A1007,'Libor 3m USD'!$A$2:$C$9188,3,FALSE)</f>
        <v>3.0313000000000002E-3</v>
      </c>
      <c r="K1007">
        <f t="shared" si="60"/>
        <v>-2.0884031051855878E-2</v>
      </c>
      <c r="L1007" s="14">
        <f t="shared" si="62"/>
        <v>23.101285587932889</v>
      </c>
      <c r="M1007">
        <f t="shared" si="63"/>
        <v>21.156102588176129</v>
      </c>
    </row>
    <row r="1008" spans="1:13" x14ac:dyDescent="0.45">
      <c r="A1008" s="1">
        <v>40564</v>
      </c>
      <c r="B1008">
        <v>21.32</v>
      </c>
      <c r="C1008">
        <v>21.32</v>
      </c>
      <c r="D1008">
        <v>20.73</v>
      </c>
      <c r="E1008">
        <v>20.774999999999999</v>
      </c>
      <c r="F1008" s="13">
        <v>20.378713999999999</v>
      </c>
      <c r="G1008">
        <v>2888800</v>
      </c>
      <c r="H1008">
        <f t="shared" si="61"/>
        <v>-1.3064116911724488E-2</v>
      </c>
      <c r="I1008">
        <f>VLOOKUP(A1008,IWM!$A:$H,8,FALSE)</f>
        <v>-6.6913308861992205E-3</v>
      </c>
      <c r="J1008" s="12">
        <f>VLOOKUP(A1008,'Libor 3m USD'!$A$2:$C$9188,3,FALSE)</f>
        <v>3.0313000000000002E-3</v>
      </c>
      <c r="K1008">
        <f t="shared" si="60"/>
        <v>-1.3382661772398441E-2</v>
      </c>
      <c r="L1008" s="14">
        <f t="shared" si="62"/>
        <v>22.791258014604043</v>
      </c>
      <c r="M1008">
        <f t="shared" si="63"/>
        <v>20.871925585243535</v>
      </c>
    </row>
    <row r="1009" spans="1:13" x14ac:dyDescent="0.45">
      <c r="A1009" s="1">
        <v>40567</v>
      </c>
      <c r="B1009">
        <v>20.785</v>
      </c>
      <c r="C1009">
        <v>21.235001</v>
      </c>
      <c r="D1009">
        <v>20.719999000000001</v>
      </c>
      <c r="E1009">
        <v>21.07</v>
      </c>
      <c r="F1009" s="13">
        <v>20.668081000000001</v>
      </c>
      <c r="G1009">
        <v>3909400</v>
      </c>
      <c r="H1009">
        <f t="shared" si="61"/>
        <v>1.41994730383872E-2</v>
      </c>
      <c r="I1009">
        <f>VLOOKUP(A1009,IWM!$A:$H,8,FALSE)</f>
        <v>7.3839649171321131E-3</v>
      </c>
      <c r="J1009" s="12">
        <f>VLOOKUP(A1009,'Libor 3m USD'!$A$2:$C$9188,3,FALSE)</f>
        <v>3.0313000000000002E-3</v>
      </c>
      <c r="K1009">
        <f t="shared" si="60"/>
        <v>1.4767929834264226E-2</v>
      </c>
      <c r="L1009" s="14">
        <f t="shared" si="62"/>
        <v>23.126978519547777</v>
      </c>
      <c r="M1009">
        <f t="shared" si="63"/>
        <v>21.179122811597608</v>
      </c>
    </row>
    <row r="1010" spans="1:13" x14ac:dyDescent="0.45">
      <c r="A1010" s="1">
        <v>40568</v>
      </c>
      <c r="B1010">
        <v>20.83</v>
      </c>
      <c r="C1010">
        <v>21.139999</v>
      </c>
      <c r="D1010">
        <v>20.635000000000002</v>
      </c>
      <c r="E1010">
        <v>21.135000000000002</v>
      </c>
      <c r="F1010" s="13">
        <v>20.731843999999999</v>
      </c>
      <c r="G1010">
        <v>4108200</v>
      </c>
      <c r="H1010">
        <f t="shared" si="61"/>
        <v>3.0850953216217114E-3</v>
      </c>
      <c r="I1010">
        <f>VLOOKUP(A1010,IWM!$A:$H,8,FALSE)</f>
        <v>1.5436709402212312E-3</v>
      </c>
      <c r="J1010" s="12">
        <f>VLOOKUP(A1010,'Libor 3m USD'!$A$2:$C$9188,3,FALSE)</f>
        <v>3.0437999999999997E-3</v>
      </c>
      <c r="K1010">
        <f t="shared" si="60"/>
        <v>3.0873418804424624E-3</v>
      </c>
      <c r="L1010" s="14">
        <f t="shared" si="62"/>
        <v>23.197507558518573</v>
      </c>
      <c r="M1010">
        <f t="shared" si="63"/>
        <v>21.24345577158487</v>
      </c>
    </row>
    <row r="1011" spans="1:13" x14ac:dyDescent="0.45">
      <c r="A1011" s="1">
        <v>40569</v>
      </c>
      <c r="B1011">
        <v>21.204999999999998</v>
      </c>
      <c r="C1011">
        <v>21.934999000000001</v>
      </c>
      <c r="D1011">
        <v>21.065000999999999</v>
      </c>
      <c r="E1011">
        <v>21.805</v>
      </c>
      <c r="F1011" s="13">
        <v>21.389064999999999</v>
      </c>
      <c r="G1011">
        <v>4901800</v>
      </c>
      <c r="H1011">
        <f t="shared" si="61"/>
        <v>3.170103923220724E-2</v>
      </c>
      <c r="I1011">
        <f>VLOOKUP(A1011,IWM!$A:$H,8,FALSE)</f>
        <v>1.5921666444756788E-2</v>
      </c>
      <c r="J1011" s="12">
        <f>VLOOKUP(A1011,'Libor 3m USD'!$A$2:$C$9188,3,FALSE)</f>
        <v>3.0437999999999997E-3</v>
      </c>
      <c r="K1011">
        <f t="shared" si="60"/>
        <v>3.1843332889513576E-2</v>
      </c>
      <c r="L1011" s="14">
        <f t="shared" si="62"/>
        <v>23.935319004697973</v>
      </c>
      <c r="M1011">
        <f t="shared" si="63"/>
        <v>21.918860770282361</v>
      </c>
    </row>
    <row r="1012" spans="1:13" x14ac:dyDescent="0.45">
      <c r="A1012" s="1">
        <v>40570</v>
      </c>
      <c r="B1012">
        <v>21.805</v>
      </c>
      <c r="C1012">
        <v>22.105</v>
      </c>
      <c r="D1012">
        <v>21.594999000000001</v>
      </c>
      <c r="E1012">
        <v>21.934999000000001</v>
      </c>
      <c r="F1012" s="13">
        <v>21.516586</v>
      </c>
      <c r="G1012">
        <v>4774600</v>
      </c>
      <c r="H1012">
        <f t="shared" si="61"/>
        <v>5.9619716897396646E-3</v>
      </c>
      <c r="I1012">
        <f>VLOOKUP(A1012,IWM!$A:$H,8,FALSE)</f>
        <v>2.9071454812730213E-3</v>
      </c>
      <c r="J1012" s="12">
        <f>VLOOKUP(A1012,'Libor 3m USD'!$A$2:$C$9188,3,FALSE)</f>
        <v>3.0437999999999997E-3</v>
      </c>
      <c r="K1012">
        <f t="shared" si="60"/>
        <v>5.8142909625460426E-3</v>
      </c>
      <c r="L1012" s="14">
        <f t="shared" si="62"/>
        <v>24.073583590138739</v>
      </c>
      <c r="M1012">
        <f t="shared" si="63"/>
        <v>22.045212349583675</v>
      </c>
    </row>
    <row r="1013" spans="1:13" x14ac:dyDescent="0.45">
      <c r="A1013" s="1">
        <v>40571</v>
      </c>
      <c r="B1013">
        <v>21.92</v>
      </c>
      <c r="C1013">
        <v>21.985001</v>
      </c>
      <c r="D1013">
        <v>20.82</v>
      </c>
      <c r="E1013">
        <v>20.860001</v>
      </c>
      <c r="F1013" s="13">
        <v>20.462091000000001</v>
      </c>
      <c r="G1013">
        <v>5636600</v>
      </c>
      <c r="H1013">
        <f t="shared" si="61"/>
        <v>-4.9008471883039362E-2</v>
      </c>
      <c r="I1013">
        <f>VLOOKUP(A1013,IWM!$A:$H,8,FALSE)</f>
        <v>-2.4448852440780988E-2</v>
      </c>
      <c r="J1013" s="12">
        <f>VLOOKUP(A1013,'Libor 3m USD'!$A$2:$C$9188,3,FALSE)</f>
        <v>3.0437999999999997E-3</v>
      </c>
      <c r="K1013">
        <f t="shared" si="60"/>
        <v>-4.8897704881561976E-2</v>
      </c>
      <c r="L1013" s="14">
        <f t="shared" si="62"/>
        <v>22.895533068417212</v>
      </c>
      <c r="M1013">
        <f t="shared" si="63"/>
        <v>20.966154717877167</v>
      </c>
    </row>
    <row r="1014" spans="1:13" x14ac:dyDescent="0.45">
      <c r="A1014" s="1">
        <v>40574</v>
      </c>
      <c r="B1014">
        <v>21.105</v>
      </c>
      <c r="C1014">
        <v>21.445</v>
      </c>
      <c r="D1014">
        <v>20.785</v>
      </c>
      <c r="E1014">
        <v>21.135000000000002</v>
      </c>
      <c r="F1014" s="13">
        <v>20.731843999999999</v>
      </c>
      <c r="G1014">
        <v>3307200</v>
      </c>
      <c r="H1014">
        <f t="shared" si="61"/>
        <v>1.318306130101754E-2</v>
      </c>
      <c r="I1014">
        <f>VLOOKUP(A1014,IWM!$A:$H,8,FALSE)</f>
        <v>6.9758941196487179E-3</v>
      </c>
      <c r="J1014" s="12">
        <f>VLOOKUP(A1014,'Libor 3m USD'!$A$2:$C$9188,3,FALSE)</f>
        <v>3.0437999999999997E-3</v>
      </c>
      <c r="K1014">
        <f t="shared" si="60"/>
        <v>1.3951788239297436E-2</v>
      </c>
      <c r="L1014" s="14">
        <f t="shared" si="62"/>
        <v>23.214103572159036</v>
      </c>
      <c r="M1014">
        <f t="shared" si="63"/>
        <v>21.25762643674274</v>
      </c>
    </row>
    <row r="1015" spans="1:13" x14ac:dyDescent="0.45">
      <c r="A1015" s="1">
        <v>40575</v>
      </c>
      <c r="B1015">
        <v>21.495000999999998</v>
      </c>
      <c r="C1015">
        <v>22.264999</v>
      </c>
      <c r="D1015">
        <v>21.389999</v>
      </c>
      <c r="E1015">
        <v>22.1</v>
      </c>
      <c r="F1015" s="13">
        <v>21.678431</v>
      </c>
      <c r="G1015">
        <v>4323400</v>
      </c>
      <c r="H1015">
        <f t="shared" si="61"/>
        <v>4.5658601328468551E-2</v>
      </c>
      <c r="I1015">
        <f>VLOOKUP(A1015,IWM!$A:$H,8,FALSE)</f>
        <v>2.3091898738297756E-2</v>
      </c>
      <c r="J1015" s="12">
        <f>VLOOKUP(A1015,'Libor 3m USD'!$A$2:$C$9188,3,FALSE)</f>
        <v>3.1050000000000001E-3</v>
      </c>
      <c r="K1015">
        <f t="shared" si="60"/>
        <v>4.6183797476595512E-2</v>
      </c>
      <c r="L1015" s="14">
        <f t="shared" si="62"/>
        <v>24.285343895279453</v>
      </c>
      <c r="M1015">
        <f t="shared" si="63"/>
        <v>22.238321047830251</v>
      </c>
    </row>
    <row r="1016" spans="1:13" x14ac:dyDescent="0.45">
      <c r="A1016" s="1">
        <v>40576</v>
      </c>
      <c r="B1016">
        <v>22.055</v>
      </c>
      <c r="C1016">
        <v>22.334999</v>
      </c>
      <c r="D1016">
        <v>21.945</v>
      </c>
      <c r="E1016">
        <v>21.975000000000001</v>
      </c>
      <c r="F1016" s="13">
        <v>21.555819</v>
      </c>
      <c r="G1016">
        <v>3227400</v>
      </c>
      <c r="H1016">
        <f t="shared" si="61"/>
        <v>-5.6559443808456011E-3</v>
      </c>
      <c r="I1016">
        <f>VLOOKUP(A1016,IWM!$A:$H,8,FALSE)</f>
        <v>-3.7616743116765106E-3</v>
      </c>
      <c r="J1016" s="12">
        <f>VLOOKUP(A1016,'Libor 3m USD'!$A$2:$C$9188,3,FALSE)</f>
        <v>3.1050000000000001E-3</v>
      </c>
      <c r="K1016">
        <f t="shared" si="60"/>
        <v>-7.5233486233530211E-3</v>
      </c>
      <c r="L1016" s="14">
        <f t="shared" si="62"/>
        <v>24.10172126780056</v>
      </c>
      <c r="M1016">
        <f t="shared" si="63"/>
        <v>22.069902048500456</v>
      </c>
    </row>
    <row r="1017" spans="1:13" x14ac:dyDescent="0.45">
      <c r="A1017" s="1">
        <v>40577</v>
      </c>
      <c r="B1017">
        <v>21.924999</v>
      </c>
      <c r="C1017">
        <v>22.174999</v>
      </c>
      <c r="D1017">
        <v>21.440000999999999</v>
      </c>
      <c r="E1017">
        <v>22.120000999999998</v>
      </c>
      <c r="F1017" s="13">
        <v>21.698059000000001</v>
      </c>
      <c r="G1017">
        <v>3052200</v>
      </c>
      <c r="H1017">
        <f t="shared" si="61"/>
        <v>6.5986822398165224E-3</v>
      </c>
      <c r="I1017">
        <f>VLOOKUP(A1017,IWM!$A:$H,8,FALSE)</f>
        <v>3.5239897046071E-3</v>
      </c>
      <c r="J1017" s="12">
        <f>VLOOKUP(A1017,'Libor 3m USD'!$A$2:$C$9188,3,FALSE)</f>
        <v>3.1050000000000001E-3</v>
      </c>
      <c r="K1017">
        <f t="shared" si="60"/>
        <v>7.0479794092142001E-3</v>
      </c>
      <c r="L1017" s="14">
        <f t="shared" si="62"/>
        <v>24.270681106387542</v>
      </c>
      <c r="M1017">
        <f t="shared" si="63"/>
        <v>22.224346330704353</v>
      </c>
    </row>
    <row r="1018" spans="1:13" x14ac:dyDescent="0.45">
      <c r="A1018" s="1">
        <v>40578</v>
      </c>
      <c r="B1018">
        <v>22.055</v>
      </c>
      <c r="C1018">
        <v>22.24</v>
      </c>
      <c r="D1018">
        <v>21.844999000000001</v>
      </c>
      <c r="E1018">
        <v>22.18</v>
      </c>
      <c r="F1018" s="13">
        <v>21.756907000000002</v>
      </c>
      <c r="G1018">
        <v>2634400</v>
      </c>
      <c r="H1018">
        <f t="shared" si="61"/>
        <v>2.712131993004574E-3</v>
      </c>
      <c r="I1018">
        <f>VLOOKUP(A1018,IWM!$A:$H,8,FALSE)</f>
        <v>1.7559814714480648E-3</v>
      </c>
      <c r="J1018" s="12">
        <f>VLOOKUP(A1018,'Libor 3m USD'!$A$2:$C$9188,3,FALSE)</f>
        <v>3.1150000000000001E-3</v>
      </c>
      <c r="K1018">
        <f t="shared" si="60"/>
        <v>3.5119629428961296E-3</v>
      </c>
      <c r="L1018" s="14">
        <f t="shared" si="62"/>
        <v>24.355003872879205</v>
      </c>
      <c r="M1018">
        <f t="shared" si="63"/>
        <v>22.301284871253582</v>
      </c>
    </row>
    <row r="1019" spans="1:13" x14ac:dyDescent="0.45">
      <c r="A1019" s="1">
        <v>40581</v>
      </c>
      <c r="B1019">
        <v>22.264999</v>
      </c>
      <c r="C1019">
        <v>22.950001</v>
      </c>
      <c r="D1019">
        <v>22.219999000000001</v>
      </c>
      <c r="E1019">
        <v>22.620000999999998</v>
      </c>
      <c r="F1019" s="13">
        <v>22.188518999999999</v>
      </c>
      <c r="G1019">
        <v>2917400</v>
      </c>
      <c r="H1019">
        <f t="shared" si="61"/>
        <v>1.9837930088132394E-2</v>
      </c>
      <c r="I1019">
        <f>VLOOKUP(A1019,IWM!$A:$H,8,FALSE)</f>
        <v>9.8912138786577675E-3</v>
      </c>
      <c r="J1019" s="12">
        <f>VLOOKUP(A1019,'Libor 3m USD'!$A$2:$C$9188,3,FALSE)</f>
        <v>3.1199999999999999E-3</v>
      </c>
      <c r="K1019">
        <f t="shared" si="60"/>
        <v>1.9782427757315535E-2</v>
      </c>
      <c r="L1019" s="14">
        <f t="shared" si="62"/>
        <v>24.835886832536307</v>
      </c>
      <c r="M1019">
        <f t="shared" si="63"/>
        <v>22.741341593927665</v>
      </c>
    </row>
    <row r="1020" spans="1:13" x14ac:dyDescent="0.45">
      <c r="A1020" s="1">
        <v>40582</v>
      </c>
      <c r="B1020">
        <v>22.635000000000002</v>
      </c>
      <c r="C1020">
        <v>22.959999</v>
      </c>
      <c r="D1020">
        <v>22.450001</v>
      </c>
      <c r="E1020">
        <v>22.954999999999998</v>
      </c>
      <c r="F1020" s="13">
        <v>22.517126000000001</v>
      </c>
      <c r="G1020">
        <v>2266800</v>
      </c>
      <c r="H1020">
        <f t="shared" si="61"/>
        <v>1.4809776172983957E-2</v>
      </c>
      <c r="I1020">
        <f>VLOOKUP(A1020,IWM!$A:$H,8,FALSE)</f>
        <v>7.0666358680402386E-3</v>
      </c>
      <c r="J1020" s="12">
        <f>VLOOKUP(A1020,'Libor 3m USD'!$A$2:$C$9188,3,FALSE)</f>
        <v>3.1199999999999999E-3</v>
      </c>
      <c r="K1020">
        <f t="shared" si="60"/>
        <v>1.4133271736080477E-2</v>
      </c>
      <c r="L1020" s="14">
        <f t="shared" si="62"/>
        <v>25.185962896435541</v>
      </c>
      <c r="M1020">
        <f t="shared" si="63"/>
        <v>23.061612282369598</v>
      </c>
    </row>
    <row r="1021" spans="1:13" x14ac:dyDescent="0.45">
      <c r="A1021" s="1">
        <v>40583</v>
      </c>
      <c r="B1021">
        <v>22.84</v>
      </c>
      <c r="C1021">
        <v>22.985001</v>
      </c>
      <c r="D1021">
        <v>22.5</v>
      </c>
      <c r="E1021">
        <v>22.735001</v>
      </c>
      <c r="F1021" s="13">
        <v>22.301324999999999</v>
      </c>
      <c r="G1021">
        <v>3050000</v>
      </c>
      <c r="H1021">
        <f t="shared" si="61"/>
        <v>-9.5838607467046977E-3</v>
      </c>
      <c r="I1021">
        <f>VLOOKUP(A1021,IWM!$A:$H,8,FALSE)</f>
        <v>-4.4315596079692599E-3</v>
      </c>
      <c r="J1021" s="12">
        <f>VLOOKUP(A1021,'Libor 3m USD'!$A$2:$C$9188,3,FALSE)</f>
        <v>3.1199999999999999E-3</v>
      </c>
      <c r="K1021">
        <f t="shared" si="60"/>
        <v>-8.8631192159385197E-3</v>
      </c>
      <c r="L1021" s="14">
        <f t="shared" si="62"/>
        <v>24.961787233892753</v>
      </c>
      <c r="M1021">
        <f t="shared" si="63"/>
        <v>22.856059552498397</v>
      </c>
    </row>
    <row r="1022" spans="1:13" x14ac:dyDescent="0.45">
      <c r="A1022" s="1">
        <v>40584</v>
      </c>
      <c r="B1022">
        <v>22.450001</v>
      </c>
      <c r="C1022">
        <v>22.969999000000001</v>
      </c>
      <c r="D1022">
        <v>22.4</v>
      </c>
      <c r="E1022">
        <v>22.92</v>
      </c>
      <c r="F1022" s="13">
        <v>22.482793999999998</v>
      </c>
      <c r="G1022">
        <v>2856800</v>
      </c>
      <c r="H1022">
        <f t="shared" si="61"/>
        <v>8.1371398336198553E-3</v>
      </c>
      <c r="I1022">
        <f>VLOOKUP(A1022,IWM!$A:$H,8,FALSE)</f>
        <v>3.9566984409646899E-3</v>
      </c>
      <c r="J1022" s="12">
        <f>VLOOKUP(A1022,'Libor 3m USD'!$A$2:$C$9188,3,FALSE)</f>
        <v>3.1199999999999999E-3</v>
      </c>
      <c r="K1022">
        <f t="shared" si="60"/>
        <v>7.9133968819293798E-3</v>
      </c>
      <c r="L1022" s="14">
        <f t="shared" si="62"/>
        <v>25.158378743399993</v>
      </c>
      <c r="M1022">
        <f t="shared" si="63"/>
        <v>23.035784005943729</v>
      </c>
    </row>
    <row r="1023" spans="1:13" x14ac:dyDescent="0.45">
      <c r="A1023" s="1">
        <v>40585</v>
      </c>
      <c r="B1023">
        <v>22.75</v>
      </c>
      <c r="C1023">
        <v>23.434999000000001</v>
      </c>
      <c r="D1023">
        <v>22.700001</v>
      </c>
      <c r="E1023">
        <v>23.434999000000001</v>
      </c>
      <c r="F1023" s="13">
        <v>22.987967000000001</v>
      </c>
      <c r="G1023">
        <v>3266800</v>
      </c>
      <c r="H1023">
        <f t="shared" si="61"/>
        <v>2.2469315868837381E-2</v>
      </c>
      <c r="I1023">
        <f>VLOOKUP(A1023,IWM!$A:$H,8,FALSE)</f>
        <v>1.0838821322642467E-2</v>
      </c>
      <c r="J1023" s="12">
        <f>VLOOKUP(A1023,'Libor 3m USD'!$A$2:$C$9188,3,FALSE)</f>
        <v>3.13E-3</v>
      </c>
      <c r="K1023">
        <f t="shared" si="60"/>
        <v>2.1677642645284934E-2</v>
      </c>
      <c r="L1023" s="14">
        <f t="shared" si="62"/>
        <v>25.702804656389461</v>
      </c>
      <c r="M1023">
        <f t="shared" si="63"/>
        <v>23.533990968123014</v>
      </c>
    </row>
    <row r="1024" spans="1:13" x14ac:dyDescent="0.45">
      <c r="A1024" s="1">
        <v>40588</v>
      </c>
      <c r="B1024">
        <v>23.450001</v>
      </c>
      <c r="C1024">
        <v>23.719999000000001</v>
      </c>
      <c r="D1024">
        <v>23.405000999999999</v>
      </c>
      <c r="E1024">
        <v>23.645</v>
      </c>
      <c r="F1024" s="13">
        <v>23.193966</v>
      </c>
      <c r="G1024">
        <v>2505000</v>
      </c>
      <c r="H1024">
        <f t="shared" si="61"/>
        <v>8.9611665094175841E-3</v>
      </c>
      <c r="I1024">
        <f>VLOOKUP(A1024,IWM!$A:$H,8,FALSE)</f>
        <v>5.1175028402310474E-3</v>
      </c>
      <c r="J1024" s="12">
        <f>VLOOKUP(A1024,'Libor 3m USD'!$A$2:$C$9188,3,FALSE)</f>
        <v>3.14E-3</v>
      </c>
      <c r="K1024">
        <f t="shared" si="60"/>
        <v>1.0235005680462095E-2</v>
      </c>
      <c r="L1024" s="14">
        <f t="shared" si="62"/>
        <v>25.964904053113973</v>
      </c>
      <c r="M1024">
        <f t="shared" si="63"/>
        <v>23.773681064263169</v>
      </c>
    </row>
    <row r="1025" spans="1:13" x14ac:dyDescent="0.45">
      <c r="A1025" s="1">
        <v>40589</v>
      </c>
      <c r="B1025">
        <v>23.535</v>
      </c>
      <c r="C1025">
        <v>23.625</v>
      </c>
      <c r="D1025">
        <v>23.285</v>
      </c>
      <c r="E1025">
        <v>23.41</v>
      </c>
      <c r="F1025" s="13">
        <v>22.963449000000001</v>
      </c>
      <c r="G1025">
        <v>1805200</v>
      </c>
      <c r="H1025">
        <f t="shared" si="61"/>
        <v>-9.938662495236894E-3</v>
      </c>
      <c r="I1025">
        <f>VLOOKUP(A1025,IWM!$A:$H,8,FALSE)</f>
        <v>-5.6975122750650975E-3</v>
      </c>
      <c r="J1025" s="12">
        <f>VLOOKUP(A1025,'Libor 3m USD'!$A$2:$C$9188,3,FALSE)</f>
        <v>3.1350000000000002E-3</v>
      </c>
      <c r="K1025">
        <f t="shared" si="60"/>
        <v>-1.1395024550130195E-2</v>
      </c>
      <c r="L1025" s="14">
        <f t="shared" si="62"/>
        <v>25.668054498318295</v>
      </c>
      <c r="M1025">
        <f t="shared" si="63"/>
        <v>23.501587398935566</v>
      </c>
    </row>
    <row r="1026" spans="1:13" x14ac:dyDescent="0.45">
      <c r="A1026" s="1">
        <v>40590</v>
      </c>
      <c r="B1026">
        <v>23.51</v>
      </c>
      <c r="C1026">
        <v>23.844999000000001</v>
      </c>
      <c r="D1026">
        <v>23.48</v>
      </c>
      <c r="E1026">
        <v>23.76</v>
      </c>
      <c r="F1026" s="13">
        <v>23.306774000000001</v>
      </c>
      <c r="G1026">
        <v>2686400</v>
      </c>
      <c r="H1026">
        <f t="shared" si="61"/>
        <v>1.4950933546611367E-2</v>
      </c>
      <c r="I1026">
        <f>VLOOKUP(A1026,IWM!$A:$H,8,FALSE)</f>
        <v>8.046440157230883E-3</v>
      </c>
      <c r="J1026" s="12">
        <f>VLOOKUP(A1026,'Libor 3m USD'!$A$2:$C$9188,3,FALSE)</f>
        <v>3.1350000000000002E-3</v>
      </c>
      <c r="K1026">
        <f t="shared" si="60"/>
        <v>1.6092880314461766E-2</v>
      </c>
      <c r="L1026" s="14">
        <f t="shared" si="62"/>
        <v>26.080159782353171</v>
      </c>
      <c r="M1026">
        <f t="shared" si="63"/>
        <v>23.87861728866719</v>
      </c>
    </row>
    <row r="1027" spans="1:13" x14ac:dyDescent="0.45">
      <c r="A1027" s="1">
        <v>40591</v>
      </c>
      <c r="B1027">
        <v>23.715</v>
      </c>
      <c r="C1027">
        <v>24.24</v>
      </c>
      <c r="D1027">
        <v>23.655000999999999</v>
      </c>
      <c r="E1027">
        <v>24.110001</v>
      </c>
      <c r="F1027" s="13">
        <v>23.650095</v>
      </c>
      <c r="G1027">
        <v>2550200</v>
      </c>
      <c r="H1027">
        <f t="shared" si="61"/>
        <v>1.4730524267322354E-2</v>
      </c>
      <c r="I1027">
        <f>VLOOKUP(A1027,IWM!$A:$H,8,FALSE)</f>
        <v>7.0152228368851599E-3</v>
      </c>
      <c r="J1027" s="12">
        <f>VLOOKUP(A1027,'Libor 3m USD'!$A$2:$C$9188,3,FALSE)</f>
        <v>3.1350000000000002E-3</v>
      </c>
      <c r="K1027">
        <f t="shared" ref="K1027:K1090" si="64">I1027*$Q$2</f>
        <v>1.403044567377032E-2</v>
      </c>
      <c r="L1027" s="14">
        <f t="shared" si="62"/>
        <v>26.44509286671601</v>
      </c>
      <c r="M1027">
        <f t="shared" si="63"/>
        <v>24.212447683961528</v>
      </c>
    </row>
    <row r="1028" spans="1:13" x14ac:dyDescent="0.45">
      <c r="A1028" s="1">
        <v>40592</v>
      </c>
      <c r="B1028">
        <v>24.23</v>
      </c>
      <c r="C1028">
        <v>24.395</v>
      </c>
      <c r="D1028">
        <v>23.985001</v>
      </c>
      <c r="E1028">
        <v>24.17</v>
      </c>
      <c r="F1028" s="13">
        <v>23.708950000000002</v>
      </c>
      <c r="G1028">
        <v>1996800</v>
      </c>
      <c r="H1028">
        <f t="shared" ref="H1028:H1091" si="65">F1028/F1027-1</f>
        <v>2.4885735131296993E-3</v>
      </c>
      <c r="I1028">
        <f>VLOOKUP(A1028,IWM!$A:$H,8,FALSE)</f>
        <v>1.0809612771112143E-3</v>
      </c>
      <c r="J1028" s="12">
        <f>VLOOKUP(A1028,'Libor 3m USD'!$A$2:$C$9188,3,FALSE)</f>
        <v>3.1250000000000002E-3</v>
      </c>
      <c r="K1028">
        <f t="shared" si="64"/>
        <v>2.1619225542224285E-3</v>
      </c>
      <c r="L1028" s="14">
        <f t="shared" ref="L1028:L1091" si="66">L1027*(1+K1028-$Q$1/$Q$3)</f>
        <v>26.501268171408334</v>
      </c>
      <c r="M1028">
        <f t="shared" ref="M1028:M1091" si="67">M1027*(1+K1028+(1-$Q$2)*J1028/$Q$3-$Q$1/$Q$3)</f>
        <v>24.263580096289676</v>
      </c>
    </row>
    <row r="1029" spans="1:13" x14ac:dyDescent="0.45">
      <c r="A1029" s="1">
        <v>40596</v>
      </c>
      <c r="B1029">
        <v>23.785</v>
      </c>
      <c r="C1029">
        <v>24.07</v>
      </c>
      <c r="D1029">
        <v>22.85</v>
      </c>
      <c r="E1029">
        <v>22.93</v>
      </c>
      <c r="F1029" s="13">
        <v>22.492605000000001</v>
      </c>
      <c r="G1029">
        <v>4670600</v>
      </c>
      <c r="H1029">
        <f t="shared" si="65"/>
        <v>-5.130319984647147E-2</v>
      </c>
      <c r="I1029">
        <f>VLOOKUP(A1029,IWM!$A:$H,8,FALSE)</f>
        <v>-2.5674594471559953E-2</v>
      </c>
      <c r="J1029" s="12">
        <f>VLOOKUP(A1029,'Libor 3m USD'!$A$2:$C$9188,3,FALSE)</f>
        <v>3.1250000000000002E-3</v>
      </c>
      <c r="K1029">
        <f t="shared" si="64"/>
        <v>-5.1349188943119906E-2</v>
      </c>
      <c r="L1029" s="14">
        <f t="shared" si="66"/>
        <v>25.13945048909784</v>
      </c>
      <c r="M1029">
        <f t="shared" si="67"/>
        <v>23.016449351382757</v>
      </c>
    </row>
    <row r="1030" spans="1:13" x14ac:dyDescent="0.45">
      <c r="A1030" s="1">
        <v>40597</v>
      </c>
      <c r="B1030">
        <v>23.02</v>
      </c>
      <c r="C1030">
        <v>23.040001</v>
      </c>
      <c r="D1030">
        <v>21.834999</v>
      </c>
      <c r="E1030">
        <v>22.145</v>
      </c>
      <c r="F1030" s="13">
        <v>21.722576</v>
      </c>
      <c r="G1030">
        <v>5369200</v>
      </c>
      <c r="H1030">
        <f t="shared" si="65"/>
        <v>-3.4234762936529606E-2</v>
      </c>
      <c r="I1030">
        <f>VLOOKUP(A1030,IWM!$A:$H,8,FALSE)</f>
        <v>-1.7239734209632429E-2</v>
      </c>
      <c r="J1030" s="12">
        <f>VLOOKUP(A1030,'Libor 3m USD'!$A$2:$C$9188,3,FALSE)</f>
        <v>3.1150000000000001E-3</v>
      </c>
      <c r="K1030">
        <f t="shared" si="64"/>
        <v>-3.4479468419264858E-2</v>
      </c>
      <c r="L1030" s="14">
        <f t="shared" si="66"/>
        <v>24.271707882501769</v>
      </c>
      <c r="M1030">
        <f t="shared" si="67"/>
        <v>22.22170222035383</v>
      </c>
    </row>
    <row r="1031" spans="1:13" x14ac:dyDescent="0.45">
      <c r="A1031" s="1">
        <v>40598</v>
      </c>
      <c r="B1031">
        <v>22.195</v>
      </c>
      <c r="C1031">
        <v>22.625</v>
      </c>
      <c r="D1031">
        <v>21.875</v>
      </c>
      <c r="E1031">
        <v>22.4</v>
      </c>
      <c r="F1031" s="13">
        <v>21.972712000000001</v>
      </c>
      <c r="G1031">
        <v>4807200</v>
      </c>
      <c r="H1031">
        <f t="shared" si="65"/>
        <v>1.1515024737397628E-2</v>
      </c>
      <c r="I1031">
        <f>VLOOKUP(A1031,IWM!$A:$H,8,FALSE)</f>
        <v>6.3906720214550461E-3</v>
      </c>
      <c r="J1031" s="12">
        <f>VLOOKUP(A1031,'Libor 3m USD'!$A$2:$C$9188,3,FALSE)</f>
        <v>3.1050000000000001E-3</v>
      </c>
      <c r="K1031">
        <f t="shared" si="64"/>
        <v>1.2781344042910092E-2</v>
      </c>
      <c r="L1031" s="14">
        <f t="shared" si="66"/>
        <v>24.581017926596388</v>
      </c>
      <c r="M1031">
        <f t="shared" si="67"/>
        <v>22.504613915633463</v>
      </c>
    </row>
    <row r="1032" spans="1:13" x14ac:dyDescent="0.45">
      <c r="A1032" s="1">
        <v>40599</v>
      </c>
      <c r="B1032">
        <v>22.629999000000002</v>
      </c>
      <c r="C1032">
        <v>23.434999000000001</v>
      </c>
      <c r="D1032">
        <v>22.59</v>
      </c>
      <c r="E1032">
        <v>23.43</v>
      </c>
      <c r="F1032" s="13">
        <v>22.983066999999998</v>
      </c>
      <c r="G1032">
        <v>3681400</v>
      </c>
      <c r="H1032">
        <f t="shared" si="65"/>
        <v>4.5982261998427809E-2</v>
      </c>
      <c r="I1032">
        <f>VLOOKUP(A1032,IWM!$A:$H,8,FALSE)</f>
        <v>2.3156974051410817E-2</v>
      </c>
      <c r="J1032" s="12">
        <f>VLOOKUP(A1032,'Libor 3m USD'!$A$2:$C$9188,3,FALSE)</f>
        <v>3.1050000000000001E-3</v>
      </c>
      <c r="K1032">
        <f t="shared" si="64"/>
        <v>4.6313948102821634E-2</v>
      </c>
      <c r="L1032" s="14">
        <f t="shared" si="66"/>
        <v>25.718535249804958</v>
      </c>
      <c r="M1032">
        <f t="shared" si="67"/>
        <v>23.545765759380249</v>
      </c>
    </row>
    <row r="1033" spans="1:13" x14ac:dyDescent="0.45">
      <c r="A1033" s="1">
        <v>40602</v>
      </c>
      <c r="B1033">
        <v>23.709999</v>
      </c>
      <c r="C1033">
        <v>23.825001</v>
      </c>
      <c r="D1033">
        <v>23.114999999999998</v>
      </c>
      <c r="E1033">
        <v>23.49</v>
      </c>
      <c r="F1033" s="13">
        <v>23.041924000000002</v>
      </c>
      <c r="G1033">
        <v>3361200</v>
      </c>
      <c r="H1033">
        <f t="shared" si="65"/>
        <v>2.5608853683454225E-3</v>
      </c>
      <c r="I1033">
        <f>VLOOKUP(A1033,IWM!$A:$H,8,FALSE)</f>
        <v>1.0955894397843835E-3</v>
      </c>
      <c r="J1033" s="12">
        <f>VLOOKUP(A1033,'Libor 3m USD'!$A$2:$C$9188,3,FALSE)</f>
        <v>3.0950000000000001E-3</v>
      </c>
      <c r="K1033">
        <f t="shared" si="64"/>
        <v>2.191178879568767E-3</v>
      </c>
      <c r="L1033" s="14">
        <f t="shared" si="66"/>
        <v>25.773919613101931</v>
      </c>
      <c r="M1033">
        <f t="shared" si="67"/>
        <v>23.596181922905398</v>
      </c>
    </row>
    <row r="1034" spans="1:13" x14ac:dyDescent="0.45">
      <c r="A1034" s="1">
        <v>40603</v>
      </c>
      <c r="B1034">
        <v>23.68</v>
      </c>
      <c r="C1034">
        <v>23.700001</v>
      </c>
      <c r="D1034">
        <v>22.405000999999999</v>
      </c>
      <c r="E1034">
        <v>22.565000999999999</v>
      </c>
      <c r="F1034" s="13">
        <v>22.134567000000001</v>
      </c>
      <c r="G1034">
        <v>6633200</v>
      </c>
      <c r="H1034">
        <f t="shared" si="65"/>
        <v>-3.9378525855740198E-2</v>
      </c>
      <c r="I1034">
        <f>VLOOKUP(A1034,IWM!$A:$H,8,FALSE)</f>
        <v>-2.0056360053188671E-2</v>
      </c>
      <c r="J1034" s="12">
        <f>VLOOKUP(A1034,'Libor 3m USD'!$A$2:$C$9188,3,FALSE)</f>
        <v>3.0950000000000001E-3</v>
      </c>
      <c r="K1034">
        <f t="shared" si="64"/>
        <v>-4.0112720106377342E-2</v>
      </c>
      <c r="L1034" s="14">
        <f t="shared" si="66"/>
        <v>24.739085953758874</v>
      </c>
      <c r="M1034">
        <f t="shared" si="67"/>
        <v>22.6484955409348</v>
      </c>
    </row>
    <row r="1035" spans="1:13" x14ac:dyDescent="0.45">
      <c r="A1035" s="1">
        <v>40604</v>
      </c>
      <c r="B1035">
        <v>22.51</v>
      </c>
      <c r="C1035">
        <v>22.975000000000001</v>
      </c>
      <c r="D1035">
        <v>22.355</v>
      </c>
      <c r="E1035">
        <v>22.74</v>
      </c>
      <c r="F1035" s="13">
        <v>22.306228999999998</v>
      </c>
      <c r="G1035">
        <v>5588600</v>
      </c>
      <c r="H1035">
        <f t="shared" si="65"/>
        <v>7.755380983960336E-3</v>
      </c>
      <c r="I1035">
        <f>VLOOKUP(A1035,IWM!$A:$H,8,FALSE)</f>
        <v>4.2174176331413182E-3</v>
      </c>
      <c r="J1035" s="12">
        <f>VLOOKUP(A1035,'Libor 3m USD'!$A$2:$C$9188,3,FALSE)</f>
        <v>3.0950000000000001E-3</v>
      </c>
      <c r="K1035">
        <f t="shared" si="64"/>
        <v>8.4348352662826365E-3</v>
      </c>
      <c r="L1035" s="14">
        <f t="shared" si="66"/>
        <v>24.946823444145171</v>
      </c>
      <c r="M1035">
        <f t="shared" si="67"/>
        <v>22.838399894449587</v>
      </c>
    </row>
    <row r="1036" spans="1:13" x14ac:dyDescent="0.45">
      <c r="A1036" s="1">
        <v>40605</v>
      </c>
      <c r="B1036">
        <v>23.204999999999998</v>
      </c>
      <c r="C1036">
        <v>23.895</v>
      </c>
      <c r="D1036">
        <v>23.200001</v>
      </c>
      <c r="E1036">
        <v>23.774999999999999</v>
      </c>
      <c r="F1036" s="13">
        <v>23.321486</v>
      </c>
      <c r="G1036">
        <v>3316800</v>
      </c>
      <c r="H1036">
        <f t="shared" si="65"/>
        <v>4.5514506284320966E-2</v>
      </c>
      <c r="I1036">
        <f>VLOOKUP(A1036,IWM!$A:$H,8,FALSE)</f>
        <v>2.2727388956452987E-2</v>
      </c>
      <c r="J1036" s="12">
        <f>VLOOKUP(A1036,'Libor 3m USD'!$A$2:$C$9188,3,FALSE)</f>
        <v>3.0950000000000001E-3</v>
      </c>
      <c r="K1036">
        <f t="shared" si="64"/>
        <v>4.5454777912905975E-2</v>
      </c>
      <c r="L1036" s="14">
        <f t="shared" si="66"/>
        <v>26.079835307785554</v>
      </c>
      <c r="M1036">
        <f t="shared" si="67"/>
        <v>23.87537282268606</v>
      </c>
    </row>
    <row r="1037" spans="1:13" x14ac:dyDescent="0.45">
      <c r="A1037" s="1">
        <v>40606</v>
      </c>
      <c r="B1037">
        <v>23.795000000000002</v>
      </c>
      <c r="C1037">
        <v>23.795000000000002</v>
      </c>
      <c r="D1037">
        <v>23.135000000000002</v>
      </c>
      <c r="E1037">
        <v>23.614999999999998</v>
      </c>
      <c r="F1037" s="13">
        <v>23.164532000000001</v>
      </c>
      <c r="G1037">
        <v>3111400</v>
      </c>
      <c r="H1037">
        <f t="shared" si="65"/>
        <v>-6.7300171181201573E-3</v>
      </c>
      <c r="I1037">
        <f>VLOOKUP(A1037,IWM!$A:$H,8,FALSE)</f>
        <v>-4.3480615945455936E-3</v>
      </c>
      <c r="J1037" s="12">
        <f>VLOOKUP(A1037,'Libor 3m USD'!$A$2:$C$9188,3,FALSE)</f>
        <v>3.0950000000000001E-3</v>
      </c>
      <c r="K1037">
        <f t="shared" si="64"/>
        <v>-8.6961231890911872E-3</v>
      </c>
      <c r="L1037" s="14">
        <f t="shared" si="66"/>
        <v>25.852058678803303</v>
      </c>
      <c r="M1037">
        <f t="shared" si="67"/>
        <v>23.666556344511083</v>
      </c>
    </row>
    <row r="1038" spans="1:13" x14ac:dyDescent="0.45">
      <c r="A1038" s="1">
        <v>40609</v>
      </c>
      <c r="B1038">
        <v>23.75</v>
      </c>
      <c r="C1038">
        <v>23.799999</v>
      </c>
      <c r="D1038">
        <v>22.43</v>
      </c>
      <c r="E1038">
        <v>22.83</v>
      </c>
      <c r="F1038" s="13">
        <v>22.394514000000001</v>
      </c>
      <c r="G1038">
        <v>4228200</v>
      </c>
      <c r="H1038">
        <f t="shared" si="65"/>
        <v>-3.3241250028276048E-2</v>
      </c>
      <c r="I1038">
        <f>VLOOKUP(A1038,IWM!$A:$H,8,FALSE)</f>
        <v>-1.637567217107927E-2</v>
      </c>
      <c r="J1038" s="12">
        <f>VLOOKUP(A1038,'Libor 3m USD'!$A$2:$C$9188,3,FALSE)</f>
        <v>3.0950000000000001E-3</v>
      </c>
      <c r="K1038">
        <f t="shared" si="64"/>
        <v>-3.2751344342158539E-2</v>
      </c>
      <c r="L1038" s="14">
        <f t="shared" si="66"/>
        <v>25.004394421482949</v>
      </c>
      <c r="M1038">
        <f t="shared" si="67"/>
        <v>22.890261950036209</v>
      </c>
    </row>
    <row r="1039" spans="1:13" x14ac:dyDescent="0.45">
      <c r="A1039" s="1">
        <v>40610</v>
      </c>
      <c r="B1039">
        <v>22.83</v>
      </c>
      <c r="C1039">
        <v>23.76</v>
      </c>
      <c r="D1039">
        <v>22.514999</v>
      </c>
      <c r="E1039">
        <v>23.559999000000001</v>
      </c>
      <c r="F1039" s="13">
        <v>23.110582000000001</v>
      </c>
      <c r="G1039">
        <v>4116800</v>
      </c>
      <c r="H1039">
        <f t="shared" si="65"/>
        <v>3.1975152486006131E-2</v>
      </c>
      <c r="I1039">
        <f>VLOOKUP(A1039,IWM!$A:$H,8,FALSE)</f>
        <v>1.6278222324276559E-2</v>
      </c>
      <c r="J1039" s="12">
        <f>VLOOKUP(A1039,'Libor 3m USD'!$A$2:$C$9188,3,FALSE)</f>
        <v>3.0950000000000001E-3</v>
      </c>
      <c r="K1039">
        <f t="shared" si="64"/>
        <v>3.2556444648553118E-2</v>
      </c>
      <c r="L1039" s="14">
        <f t="shared" si="66"/>
        <v>25.817505978456374</v>
      </c>
      <c r="M1039">
        <f t="shared" si="67"/>
        <v>23.634343437277806</v>
      </c>
    </row>
    <row r="1040" spans="1:13" x14ac:dyDescent="0.45">
      <c r="A1040" s="1">
        <v>40611</v>
      </c>
      <c r="B1040">
        <v>23.434999000000001</v>
      </c>
      <c r="C1040">
        <v>23.639999</v>
      </c>
      <c r="D1040">
        <v>23.18</v>
      </c>
      <c r="E1040">
        <v>23.34</v>
      </c>
      <c r="F1040" s="13">
        <v>22.894784999999999</v>
      </c>
      <c r="G1040">
        <v>2364000</v>
      </c>
      <c r="H1040">
        <f t="shared" si="65"/>
        <v>-9.3375839691099971E-3</v>
      </c>
      <c r="I1040">
        <f>VLOOKUP(A1040,IWM!$A:$H,8,FALSE)</f>
        <v>-4.0043925817294657E-3</v>
      </c>
      <c r="J1040" s="12">
        <f>VLOOKUP(A1040,'Libor 3m USD'!$A$2:$C$9188,3,FALSE)</f>
        <v>3.0950000000000001E-3</v>
      </c>
      <c r="K1040">
        <f t="shared" si="64"/>
        <v>-8.0087851634589313E-3</v>
      </c>
      <c r="L1040" s="14">
        <f t="shared" si="66"/>
        <v>25.609765840623382</v>
      </c>
      <c r="M1040">
        <f t="shared" si="67"/>
        <v>23.443879809972763</v>
      </c>
    </row>
    <row r="1041" spans="1:13" x14ac:dyDescent="0.45">
      <c r="A1041" s="1">
        <v>40612</v>
      </c>
      <c r="B1041">
        <v>22.764999</v>
      </c>
      <c r="C1041">
        <v>22.764999</v>
      </c>
      <c r="D1041">
        <v>22.014999</v>
      </c>
      <c r="E1041">
        <v>22.184999000000001</v>
      </c>
      <c r="F1041" s="13">
        <v>21.761807999999998</v>
      </c>
      <c r="G1041">
        <v>3983400</v>
      </c>
      <c r="H1041">
        <f t="shared" si="65"/>
        <v>-4.9486247632375635E-2</v>
      </c>
      <c r="I1041">
        <f>VLOOKUP(A1041,IWM!$A:$H,8,FALSE)</f>
        <v>-2.5706892409439241E-2</v>
      </c>
      <c r="J1041" s="12">
        <f>VLOOKUP(A1041,'Libor 3m USD'!$A$2:$C$9188,3,FALSE)</f>
        <v>3.0950000000000001E-3</v>
      </c>
      <c r="K1041">
        <f t="shared" si="64"/>
        <v>-5.1413784818878483E-2</v>
      </c>
      <c r="L1041" s="14">
        <f t="shared" si="66"/>
        <v>24.292105402909936</v>
      </c>
      <c r="M1041">
        <f t="shared" si="67"/>
        <v>22.237369489269021</v>
      </c>
    </row>
    <row r="1042" spans="1:13" x14ac:dyDescent="0.45">
      <c r="A1042" s="1">
        <v>40613</v>
      </c>
      <c r="B1042">
        <v>21.799999</v>
      </c>
      <c r="C1042">
        <v>22.549999</v>
      </c>
      <c r="D1042">
        <v>21.77</v>
      </c>
      <c r="E1042">
        <v>22.26</v>
      </c>
      <c r="F1042" s="13">
        <v>21.835384000000001</v>
      </c>
      <c r="G1042">
        <v>3502000</v>
      </c>
      <c r="H1042">
        <f t="shared" si="65"/>
        <v>3.3809690812456328E-3</v>
      </c>
      <c r="I1042">
        <f>VLOOKUP(A1042,IWM!$A:$H,8,FALSE)</f>
        <v>2.6263432073769799E-3</v>
      </c>
      <c r="J1042" s="12">
        <f>VLOOKUP(A1042,'Libor 3m USD'!$A$2:$C$9188,3,FALSE)</f>
        <v>3.0950000000000001E-3</v>
      </c>
      <c r="K1042">
        <f t="shared" si="64"/>
        <v>5.2526864147539598E-3</v>
      </c>
      <c r="L1042" s="14">
        <f t="shared" si="66"/>
        <v>24.418788441130779</v>
      </c>
      <c r="M1042">
        <f t="shared" si="67"/>
        <v>22.353063990628353</v>
      </c>
    </row>
    <row r="1043" spans="1:13" x14ac:dyDescent="0.45">
      <c r="A1043" s="1">
        <v>40616</v>
      </c>
      <c r="B1043">
        <v>21.809999000000001</v>
      </c>
      <c r="C1043">
        <v>22.35</v>
      </c>
      <c r="D1043">
        <v>21.58</v>
      </c>
      <c r="E1043">
        <v>22.035</v>
      </c>
      <c r="F1043" s="13">
        <v>21.614674000000001</v>
      </c>
      <c r="G1043">
        <v>3051400</v>
      </c>
      <c r="H1043">
        <f t="shared" si="65"/>
        <v>-1.0107905590302391E-2</v>
      </c>
      <c r="I1043">
        <f>VLOOKUP(A1043,IWM!$A:$H,8,FALSE)</f>
        <v>-5.3627149980102207E-3</v>
      </c>
      <c r="J1043" s="12">
        <f>VLOOKUP(A1043,'Libor 3m USD'!$A$2:$C$9188,3,FALSE)</f>
        <v>3.0899999999999999E-3</v>
      </c>
      <c r="K1043">
        <f t="shared" si="64"/>
        <v>-1.0725429996020441E-2</v>
      </c>
      <c r="L1043" s="14">
        <f t="shared" si="66"/>
        <v>24.155965885553549</v>
      </c>
      <c r="M1043">
        <f t="shared" si="67"/>
        <v>22.11220100142712</v>
      </c>
    </row>
    <row r="1044" spans="1:13" x14ac:dyDescent="0.45">
      <c r="A1044" s="1">
        <v>40617</v>
      </c>
      <c r="B1044">
        <v>21.030000999999999</v>
      </c>
      <c r="C1044">
        <v>21.969999000000001</v>
      </c>
      <c r="D1044">
        <v>20.82</v>
      </c>
      <c r="E1044">
        <v>21.635000000000002</v>
      </c>
      <c r="F1044" s="13">
        <v>21.222304999999999</v>
      </c>
      <c r="G1044">
        <v>4818600</v>
      </c>
      <c r="H1044">
        <f t="shared" si="65"/>
        <v>-1.8152899275742151E-2</v>
      </c>
      <c r="I1044">
        <f>VLOOKUP(A1044,IWM!$A:$H,8,FALSE)</f>
        <v>-8.9027104148863279E-3</v>
      </c>
      <c r="J1044" s="12">
        <f>VLOOKUP(A1044,'Libor 3m USD'!$A$2:$C$9188,3,FALSE)</f>
        <v>3.0899999999999999E-3</v>
      </c>
      <c r="K1044">
        <f t="shared" si="64"/>
        <v>-1.7805420829772656E-2</v>
      </c>
      <c r="L1044" s="14">
        <f t="shared" si="66"/>
        <v>23.724948105840554</v>
      </c>
      <c r="M1044">
        <f t="shared" si="67"/>
        <v>21.717379224542412</v>
      </c>
    </row>
    <row r="1045" spans="1:13" x14ac:dyDescent="0.45">
      <c r="A1045" s="1">
        <v>40618</v>
      </c>
      <c r="B1045">
        <v>21.454999999999998</v>
      </c>
      <c r="C1045">
        <v>21.950001</v>
      </c>
      <c r="D1045">
        <v>20.934999000000001</v>
      </c>
      <c r="E1045">
        <v>21.209999</v>
      </c>
      <c r="F1045" s="13">
        <v>20.805409999999998</v>
      </c>
      <c r="G1045">
        <v>5560200</v>
      </c>
      <c r="H1045">
        <f t="shared" si="65"/>
        <v>-1.9644190393079408E-2</v>
      </c>
      <c r="I1045">
        <f>VLOOKUP(A1045,IWM!$A:$H,8,FALSE)</f>
        <v>-9.9951819236451245E-3</v>
      </c>
      <c r="J1045" s="12">
        <f>VLOOKUP(A1045,'Libor 3m USD'!$A$2:$C$9188,3,FALSE)</f>
        <v>3.0899999999999999E-3</v>
      </c>
      <c r="K1045">
        <f t="shared" si="64"/>
        <v>-1.9990363847290249E-2</v>
      </c>
      <c r="L1045" s="14">
        <f t="shared" si="66"/>
        <v>23.249783368061777</v>
      </c>
      <c r="M1045">
        <f t="shared" si="67"/>
        <v>21.282155904873765</v>
      </c>
    </row>
    <row r="1046" spans="1:13" x14ac:dyDescent="0.45">
      <c r="A1046" s="1">
        <v>40619</v>
      </c>
      <c r="B1046">
        <v>21.805</v>
      </c>
      <c r="C1046">
        <v>21.834999</v>
      </c>
      <c r="D1046">
        <v>21.309999000000001</v>
      </c>
      <c r="E1046">
        <v>21.309999000000001</v>
      </c>
      <c r="F1046" s="13">
        <v>20.903503000000001</v>
      </c>
      <c r="G1046">
        <v>2691200</v>
      </c>
      <c r="H1046">
        <f t="shared" si="65"/>
        <v>4.7147833183773802E-3</v>
      </c>
      <c r="I1046">
        <f>VLOOKUP(A1046,IWM!$A:$H,8,FALSE)</f>
        <v>2.1725690058360669E-3</v>
      </c>
      <c r="J1046" s="12">
        <f>VLOOKUP(A1046,'Libor 3m USD'!$A$2:$C$9188,3,FALSE)</f>
        <v>3.0899999999999999E-3</v>
      </c>
      <c r="K1046">
        <f t="shared" si="64"/>
        <v>4.3451380116721339E-3</v>
      </c>
      <c r="L1046" s="14">
        <f t="shared" si="66"/>
        <v>23.349930405608927</v>
      </c>
      <c r="M1046">
        <f t="shared" si="67"/>
        <v>21.373566546201115</v>
      </c>
    </row>
    <row r="1047" spans="1:13" x14ac:dyDescent="0.45">
      <c r="A1047" s="1">
        <v>40620</v>
      </c>
      <c r="B1047">
        <v>21.77</v>
      </c>
      <c r="C1047">
        <v>21.915001</v>
      </c>
      <c r="D1047">
        <v>21.629999000000002</v>
      </c>
      <c r="E1047">
        <v>21.825001</v>
      </c>
      <c r="F1047" s="13">
        <v>21.408681999999999</v>
      </c>
      <c r="G1047">
        <v>2643400</v>
      </c>
      <c r="H1047">
        <f t="shared" si="65"/>
        <v>2.4167193412510724E-2</v>
      </c>
      <c r="I1047">
        <f>VLOOKUP(A1047,IWM!$A:$H,8,FALSE)</f>
        <v>1.3261938828719622E-2</v>
      </c>
      <c r="J1047" s="12">
        <f>VLOOKUP(A1047,'Libor 3m USD'!$A$2:$C$9188,3,FALSE)</f>
        <v>3.0899999999999999E-3</v>
      </c>
      <c r="K1047">
        <f t="shared" si="64"/>
        <v>2.6523877657439243E-2</v>
      </c>
      <c r="L1047" s="14">
        <f t="shared" si="66"/>
        <v>23.968380847684109</v>
      </c>
      <c r="M1047">
        <f t="shared" si="67"/>
        <v>21.939408580205779</v>
      </c>
    </row>
    <row r="1048" spans="1:13" x14ac:dyDescent="0.45">
      <c r="A1048" s="1">
        <v>40623</v>
      </c>
      <c r="B1048">
        <v>22.415001</v>
      </c>
      <c r="C1048">
        <v>22.870000999999998</v>
      </c>
      <c r="D1048">
        <v>22.360001</v>
      </c>
      <c r="E1048">
        <v>22.870000999999998</v>
      </c>
      <c r="F1048" s="13">
        <v>22.433748000000001</v>
      </c>
      <c r="G1048">
        <v>2420400</v>
      </c>
      <c r="H1048">
        <f t="shared" si="65"/>
        <v>4.7880855066183114E-2</v>
      </c>
      <c r="I1048">
        <f>VLOOKUP(A1048,IWM!$A:$H,8,FALSE)</f>
        <v>2.315632229559994E-2</v>
      </c>
      <c r="J1048" s="12">
        <f>VLOOKUP(A1048,'Libor 3m USD'!$A$2:$C$9188,3,FALSE)</f>
        <v>3.0899999999999999E-3</v>
      </c>
      <c r="K1048">
        <f t="shared" si="64"/>
        <v>4.6312644591199881E-2</v>
      </c>
      <c r="L1048" s="14">
        <f t="shared" si="66"/>
        <v>25.077516381396517</v>
      </c>
      <c r="M1048">
        <f t="shared" si="67"/>
        <v>22.954384512504408</v>
      </c>
    </row>
    <row r="1049" spans="1:13" x14ac:dyDescent="0.45">
      <c r="A1049" s="1">
        <v>40624</v>
      </c>
      <c r="B1049">
        <v>22.93</v>
      </c>
      <c r="C1049">
        <v>22.995000999999998</v>
      </c>
      <c r="D1049">
        <v>22.5</v>
      </c>
      <c r="E1049">
        <v>22.625</v>
      </c>
      <c r="F1049" s="13">
        <v>22.193424</v>
      </c>
      <c r="G1049">
        <v>1800000</v>
      </c>
      <c r="H1049">
        <f t="shared" si="65"/>
        <v>-1.07126103047962E-2</v>
      </c>
      <c r="I1049">
        <f>VLOOKUP(A1049,IWM!$A:$H,8,FALSE)</f>
        <v>-5.2887228277781473E-3</v>
      </c>
      <c r="J1049" s="12">
        <f>VLOOKUP(A1049,'Libor 3m USD'!$A$2:$C$9188,3,FALSE)</f>
        <v>3.0899999999999999E-3</v>
      </c>
      <c r="K1049">
        <f t="shared" si="64"/>
        <v>-1.0577445655556295E-2</v>
      </c>
      <c r="L1049" s="14">
        <f t="shared" si="66"/>
        <v>24.811314932133975</v>
      </c>
      <c r="M1049">
        <f t="shared" si="67"/>
        <v>22.7104389494293</v>
      </c>
    </row>
    <row r="1050" spans="1:13" x14ac:dyDescent="0.45">
      <c r="A1050" s="1">
        <v>40625</v>
      </c>
      <c r="B1050">
        <v>22.504999000000002</v>
      </c>
      <c r="C1050">
        <v>22.879999000000002</v>
      </c>
      <c r="D1050">
        <v>22.049999</v>
      </c>
      <c r="E1050">
        <v>22.745000999999998</v>
      </c>
      <c r="F1050" s="13">
        <v>22.311132000000001</v>
      </c>
      <c r="G1050">
        <v>2956000</v>
      </c>
      <c r="H1050">
        <f t="shared" si="65"/>
        <v>5.3037332139467264E-3</v>
      </c>
      <c r="I1050">
        <f>VLOOKUP(A1050,IWM!$A:$H,8,FALSE)</f>
        <v>3.0912564632674666E-3</v>
      </c>
      <c r="J1050" s="12">
        <f>VLOOKUP(A1050,'Libor 3m USD'!$A$2:$C$9188,3,FALSE)</f>
        <v>3.0799999999999998E-3</v>
      </c>
      <c r="K1050">
        <f t="shared" si="64"/>
        <v>6.1825129265349332E-3</v>
      </c>
      <c r="L1050" s="14">
        <f t="shared" si="66"/>
        <v>24.963775860236321</v>
      </c>
      <c r="M1050">
        <f t="shared" si="67"/>
        <v>22.849712812269747</v>
      </c>
    </row>
    <row r="1051" spans="1:13" x14ac:dyDescent="0.45">
      <c r="A1051" s="1">
        <v>40626</v>
      </c>
      <c r="B1051">
        <v>23.08</v>
      </c>
      <c r="C1051">
        <v>23.225000000000001</v>
      </c>
      <c r="D1051">
        <v>22.65</v>
      </c>
      <c r="E1051">
        <v>23.1</v>
      </c>
      <c r="F1051" s="13">
        <v>22.659361000000001</v>
      </c>
      <c r="G1051">
        <v>2218800</v>
      </c>
      <c r="H1051">
        <f t="shared" si="65"/>
        <v>1.5607858893040394E-2</v>
      </c>
      <c r="I1051">
        <f>VLOOKUP(A1051,IWM!$A:$H,8,FALSE)</f>
        <v>6.9052788591732472E-3</v>
      </c>
      <c r="J1051" s="12">
        <f>VLOOKUP(A1051,'Libor 3m USD'!$A$2:$C$9188,3,FALSE)</f>
        <v>3.0850000000000001E-3</v>
      </c>
      <c r="K1051">
        <f t="shared" si="64"/>
        <v>1.3810557718346494E-2</v>
      </c>
      <c r="L1051" s="14">
        <f t="shared" si="66"/>
        <v>25.307598432897091</v>
      </c>
      <c r="M1051">
        <f t="shared" si="67"/>
        <v>23.164138964372579</v>
      </c>
    </row>
    <row r="1052" spans="1:13" x14ac:dyDescent="0.45">
      <c r="A1052" s="1">
        <v>40627</v>
      </c>
      <c r="B1052">
        <v>23.325001</v>
      </c>
      <c r="C1052">
        <v>23.950001</v>
      </c>
      <c r="D1052">
        <v>23.120000999999998</v>
      </c>
      <c r="E1052">
        <v>23.5</v>
      </c>
      <c r="F1052" s="13">
        <v>23.051727</v>
      </c>
      <c r="G1052">
        <v>3863800</v>
      </c>
      <c r="H1052">
        <f t="shared" si="65"/>
        <v>1.7315845755756287E-2</v>
      </c>
      <c r="I1052">
        <f>VLOOKUP(A1052,IWM!$A:$H,8,FALSE)</f>
        <v>8.7104700832765225E-3</v>
      </c>
      <c r="J1052" s="12">
        <f>VLOOKUP(A1052,'Libor 3m USD'!$A$2:$C$9188,3,FALSE)</f>
        <v>3.075E-3</v>
      </c>
      <c r="K1052">
        <f t="shared" si="64"/>
        <v>1.7420940166553045E-2</v>
      </c>
      <c r="L1052" s="14">
        <f t="shared" si="66"/>
        <v>25.747526534665614</v>
      </c>
      <c r="M1052">
        <f t="shared" si="67"/>
        <v>23.566524134362076</v>
      </c>
    </row>
    <row r="1053" spans="1:13" x14ac:dyDescent="0.45">
      <c r="A1053" s="1">
        <v>40630</v>
      </c>
      <c r="B1053">
        <v>23.620000999999998</v>
      </c>
      <c r="C1053">
        <v>23.780000999999999</v>
      </c>
      <c r="D1053">
        <v>23.334999</v>
      </c>
      <c r="E1053">
        <v>23.360001</v>
      </c>
      <c r="F1053" s="13">
        <v>22.914397999999998</v>
      </c>
      <c r="G1053">
        <v>2096000</v>
      </c>
      <c r="H1053">
        <f t="shared" si="65"/>
        <v>-5.9574278317628959E-3</v>
      </c>
      <c r="I1053">
        <f>VLOOKUP(A1053,IWM!$A:$H,8,FALSE)</f>
        <v>-2.1894102420126904E-3</v>
      </c>
      <c r="J1053" s="12">
        <f>VLOOKUP(A1053,'Libor 3m USD'!$A$2:$C$9188,3,FALSE)</f>
        <v>3.0699999999999998E-3</v>
      </c>
      <c r="K1053">
        <f t="shared" si="64"/>
        <v>-4.3788204840253808E-3</v>
      </c>
      <c r="L1053" s="14">
        <f t="shared" si="66"/>
        <v>25.633812097181366</v>
      </c>
      <c r="M1053">
        <f t="shared" si="67"/>
        <v>23.462155035077124</v>
      </c>
    </row>
    <row r="1054" spans="1:13" x14ac:dyDescent="0.45">
      <c r="A1054" s="1">
        <v>40631</v>
      </c>
      <c r="B1054">
        <v>23.43</v>
      </c>
      <c r="C1054">
        <v>23.855</v>
      </c>
      <c r="D1054">
        <v>23.135000000000002</v>
      </c>
      <c r="E1054">
        <v>23.799999</v>
      </c>
      <c r="F1054" s="13">
        <v>23.346005999999999</v>
      </c>
      <c r="G1054">
        <v>2871800</v>
      </c>
      <c r="H1054">
        <f t="shared" si="65"/>
        <v>1.8835668299031827E-2</v>
      </c>
      <c r="I1054">
        <f>VLOOKUP(A1054,IWM!$A:$H,8,FALSE)</f>
        <v>9.3857506915941968E-3</v>
      </c>
      <c r="J1054" s="12">
        <f>VLOOKUP(A1054,'Libor 3m USD'!$A$2:$C$9188,3,FALSE)</f>
        <v>3.0699999999999998E-3</v>
      </c>
      <c r="K1054">
        <f t="shared" si="64"/>
        <v>1.8771501383188394E-2</v>
      </c>
      <c r="L1054" s="14">
        <f t="shared" si="66"/>
        <v>26.114030882392523</v>
      </c>
      <c r="M1054">
        <f t="shared" si="67"/>
        <v>23.901404596132593</v>
      </c>
    </row>
    <row r="1055" spans="1:13" x14ac:dyDescent="0.45">
      <c r="A1055" s="1">
        <v>40632</v>
      </c>
      <c r="B1055">
        <v>24.024999999999999</v>
      </c>
      <c r="C1055">
        <v>24.495000999999998</v>
      </c>
      <c r="D1055">
        <v>23.954999999999998</v>
      </c>
      <c r="E1055">
        <v>24.424999</v>
      </c>
      <c r="F1055" s="13">
        <v>23.959081999999999</v>
      </c>
      <c r="G1055">
        <v>3129400</v>
      </c>
      <c r="H1055">
        <f t="shared" si="65"/>
        <v>2.6260423303240854E-2</v>
      </c>
      <c r="I1055">
        <f>VLOOKUP(A1055,IWM!$A:$H,8,FALSE)</f>
        <v>1.292146402237937E-2</v>
      </c>
      <c r="J1055" s="12">
        <f>VLOOKUP(A1055,'Libor 3m USD'!$A$2:$C$9188,3,FALSE)</f>
        <v>3.045E-3</v>
      </c>
      <c r="K1055">
        <f t="shared" si="64"/>
        <v>2.584292804475874E-2</v>
      </c>
      <c r="L1055" s="14">
        <f t="shared" si="66"/>
        <v>26.787909445931376</v>
      </c>
      <c r="M1055">
        <f t="shared" si="67"/>
        <v>24.517897021625711</v>
      </c>
    </row>
    <row r="1056" spans="1:13" x14ac:dyDescent="0.45">
      <c r="A1056" s="1">
        <v>40633</v>
      </c>
      <c r="B1056">
        <v>24.424999</v>
      </c>
      <c r="C1056">
        <v>24.68</v>
      </c>
      <c r="D1056">
        <v>24.34</v>
      </c>
      <c r="E1056">
        <v>24.620000999999998</v>
      </c>
      <c r="F1056" s="13">
        <v>24.150368</v>
      </c>
      <c r="G1056">
        <v>2953600</v>
      </c>
      <c r="H1056">
        <f t="shared" si="65"/>
        <v>7.9838618190797295E-3</v>
      </c>
      <c r="I1056">
        <f>VLOOKUP(A1056,IWM!$A:$H,8,FALSE)</f>
        <v>3.4576290841012991E-3</v>
      </c>
      <c r="J1056" s="12">
        <f>VLOOKUP(A1056,'Libor 3m USD'!$A$2:$C$9188,3,FALSE)</f>
        <v>3.0299999999999997E-3</v>
      </c>
      <c r="K1056">
        <f t="shared" si="64"/>
        <v>6.9152581682025982E-3</v>
      </c>
      <c r="L1056" s="14">
        <f t="shared" si="66"/>
        <v>26.972144893870805</v>
      </c>
      <c r="M1056">
        <f t="shared" si="67"/>
        <v>24.686225524947528</v>
      </c>
    </row>
    <row r="1057" spans="1:13" x14ac:dyDescent="0.45">
      <c r="A1057" s="1">
        <v>40634</v>
      </c>
      <c r="B1057">
        <v>24.975000000000001</v>
      </c>
      <c r="C1057">
        <v>25.1</v>
      </c>
      <c r="D1057">
        <v>24.65</v>
      </c>
      <c r="E1057">
        <v>24.815000999999999</v>
      </c>
      <c r="F1057" s="13">
        <v>24.341642</v>
      </c>
      <c r="G1057">
        <v>2661600</v>
      </c>
      <c r="H1057">
        <f t="shared" si="65"/>
        <v>7.9201277595437602E-3</v>
      </c>
      <c r="I1057">
        <f>VLOOKUP(A1057,IWM!$A:$H,8,FALSE)</f>
        <v>4.3955947521940875E-3</v>
      </c>
      <c r="J1057" s="12">
        <f>VLOOKUP(A1057,'Libor 3m USD'!$A$2:$C$9188,3,FALSE)</f>
        <v>3.0100000000000001E-3</v>
      </c>
      <c r="K1057">
        <f t="shared" si="64"/>
        <v>8.7911895043881749E-3</v>
      </c>
      <c r="L1057" s="14">
        <f t="shared" si="66"/>
        <v>27.208245323923069</v>
      </c>
      <c r="M1057">
        <f t="shared" si="67"/>
        <v>24.902021316918276</v>
      </c>
    </row>
    <row r="1058" spans="1:13" x14ac:dyDescent="0.45">
      <c r="A1058" s="1">
        <v>40637</v>
      </c>
      <c r="B1058">
        <v>24.954999999999998</v>
      </c>
      <c r="C1058">
        <v>25.065000999999999</v>
      </c>
      <c r="D1058">
        <v>24.809999000000001</v>
      </c>
      <c r="E1058">
        <v>24.940000999999999</v>
      </c>
      <c r="F1058" s="13">
        <v>24.464258000000001</v>
      </c>
      <c r="G1058">
        <v>1812600</v>
      </c>
      <c r="H1058">
        <f t="shared" si="65"/>
        <v>5.0372937043441368E-3</v>
      </c>
      <c r="I1058">
        <f>VLOOKUP(A1058,IWM!$A:$H,8,FALSE)</f>
        <v>2.2475503428205368E-3</v>
      </c>
      <c r="J1058" s="12">
        <f>VLOOKUP(A1058,'Libor 3m USD'!$A$2:$C$9188,3,FALSE)</f>
        <v>2.9675000000000001E-3</v>
      </c>
      <c r="K1058">
        <f t="shared" si="64"/>
        <v>4.4951006856410736E-3</v>
      </c>
      <c r="L1058" s="14">
        <f t="shared" si="66"/>
        <v>27.329523418472707</v>
      </c>
      <c r="M1058">
        <f t="shared" si="67"/>
        <v>25.012726402272659</v>
      </c>
    </row>
    <row r="1059" spans="1:13" x14ac:dyDescent="0.45">
      <c r="A1059" s="1">
        <v>40638</v>
      </c>
      <c r="B1059">
        <v>24.91</v>
      </c>
      <c r="C1059">
        <v>25.530000999999999</v>
      </c>
      <c r="D1059">
        <v>24.815000999999999</v>
      </c>
      <c r="E1059">
        <v>25.18</v>
      </c>
      <c r="F1059" s="13">
        <v>24.699677000000001</v>
      </c>
      <c r="G1059">
        <v>3282000</v>
      </c>
      <c r="H1059">
        <f t="shared" si="65"/>
        <v>9.6229773247158423E-3</v>
      </c>
      <c r="I1059">
        <f>VLOOKUP(A1059,IWM!$A:$H,8,FALSE)</f>
        <v>5.4287175907832275E-3</v>
      </c>
      <c r="J1059" s="12">
        <f>VLOOKUP(A1059,'Libor 3m USD'!$A$2:$C$9188,3,FALSE)</f>
        <v>2.9375E-3</v>
      </c>
      <c r="K1059">
        <f t="shared" si="64"/>
        <v>1.0857435181566455E-2</v>
      </c>
      <c r="L1059" s="14">
        <f t="shared" si="66"/>
        <v>27.625221667879195</v>
      </c>
      <c r="M1059">
        <f t="shared" si="67"/>
        <v>25.283065950817733</v>
      </c>
    </row>
    <row r="1060" spans="1:13" x14ac:dyDescent="0.45">
      <c r="A1060" s="1">
        <v>40639</v>
      </c>
      <c r="B1060">
        <v>25.48</v>
      </c>
      <c r="C1060">
        <v>25.610001</v>
      </c>
      <c r="D1060">
        <v>25.040001</v>
      </c>
      <c r="E1060">
        <v>25.264999</v>
      </c>
      <c r="F1060" s="13">
        <v>24.783062000000001</v>
      </c>
      <c r="G1060">
        <v>2988600</v>
      </c>
      <c r="H1060">
        <f t="shared" si="65"/>
        <v>3.375955078279036E-3</v>
      </c>
      <c r="I1060">
        <f>VLOOKUP(A1060,IWM!$A:$H,8,FALSE)</f>
        <v>2.2302935854392469E-3</v>
      </c>
      <c r="J1060" s="12">
        <f>VLOOKUP(A1060,'Libor 3m USD'!$A$2:$C$9188,3,FALSE)</f>
        <v>2.9263000000000002E-3</v>
      </c>
      <c r="K1060">
        <f t="shared" si="64"/>
        <v>4.4605871708784939E-3</v>
      </c>
      <c r="L1060" s="14">
        <f t="shared" si="66"/>
        <v>27.747404950236291</v>
      </c>
      <c r="M1060">
        <f t="shared" si="67"/>
        <v>25.394596544397061</v>
      </c>
    </row>
    <row r="1061" spans="1:13" x14ac:dyDescent="0.45">
      <c r="A1061" s="1">
        <v>40640</v>
      </c>
      <c r="B1061">
        <v>25.355</v>
      </c>
      <c r="C1061">
        <v>25.540001</v>
      </c>
      <c r="D1061">
        <v>24.870000999999998</v>
      </c>
      <c r="E1061">
        <v>25.02</v>
      </c>
      <c r="F1061" s="13">
        <v>24.542732000000001</v>
      </c>
      <c r="G1061">
        <v>2475400</v>
      </c>
      <c r="H1061">
        <f t="shared" si="65"/>
        <v>-9.6973489393683554E-3</v>
      </c>
      <c r="I1061">
        <f>VLOOKUP(A1061,IWM!$A:$H,8,FALSE)</f>
        <v>-5.9731671867173652E-3</v>
      </c>
      <c r="J1061" s="12">
        <f>VLOOKUP(A1061,'Libor 3m USD'!$A$2:$C$9188,3,FALSE)</f>
        <v>2.895E-3</v>
      </c>
      <c r="K1061">
        <f t="shared" si="64"/>
        <v>-1.194633437343473E-2</v>
      </c>
      <c r="L1061" s="14">
        <f t="shared" si="66"/>
        <v>27.414879139582546</v>
      </c>
      <c r="M1061">
        <f t="shared" si="67"/>
        <v>25.089975131274748</v>
      </c>
    </row>
    <row r="1062" spans="1:13" x14ac:dyDescent="0.45">
      <c r="A1062" s="1">
        <v>40641</v>
      </c>
      <c r="B1062">
        <v>25.25</v>
      </c>
      <c r="C1062">
        <v>25.295000000000002</v>
      </c>
      <c r="D1062">
        <v>24.274999999999999</v>
      </c>
      <c r="E1062">
        <v>24.5</v>
      </c>
      <c r="F1062" s="13">
        <v>24.03265</v>
      </c>
      <c r="G1062">
        <v>2796600</v>
      </c>
      <c r="H1062">
        <f t="shared" si="65"/>
        <v>-2.0783423785094568E-2</v>
      </c>
      <c r="I1062">
        <f>VLOOKUP(A1062,IWM!$A:$H,8,FALSE)</f>
        <v>-1.0486356699637711E-2</v>
      </c>
      <c r="J1062" s="12">
        <f>VLOOKUP(A1062,'Libor 3m USD'!$A$2:$C$9188,3,FALSE)</f>
        <v>2.8525E-3</v>
      </c>
      <c r="K1062">
        <f t="shared" si="64"/>
        <v>-2.0972713399275422E-2</v>
      </c>
      <c r="L1062" s="14">
        <f t="shared" si="66"/>
        <v>26.838881239084426</v>
      </c>
      <c r="M1062">
        <f t="shared" si="67"/>
        <v>24.562540416834874</v>
      </c>
    </row>
    <row r="1063" spans="1:13" x14ac:dyDescent="0.45">
      <c r="A1063" s="1">
        <v>40644</v>
      </c>
      <c r="B1063">
        <v>24.535</v>
      </c>
      <c r="C1063">
        <v>24.655000999999999</v>
      </c>
      <c r="D1063">
        <v>23.870000999999998</v>
      </c>
      <c r="E1063">
        <v>24.065000999999999</v>
      </c>
      <c r="F1063" s="13">
        <v>23.605953</v>
      </c>
      <c r="G1063">
        <v>2529400</v>
      </c>
      <c r="H1063">
        <f t="shared" si="65"/>
        <v>-1.7754887621631465E-2</v>
      </c>
      <c r="I1063">
        <f>VLOOKUP(A1063,IWM!$A:$H,8,FALSE)</f>
        <v>-8.9308203309540479E-3</v>
      </c>
      <c r="J1063" s="12">
        <f>VLOOKUP(A1063,'Libor 3m USD'!$A$2:$C$9188,3,FALSE)</f>
        <v>2.8275000000000002E-3</v>
      </c>
      <c r="K1063">
        <f t="shared" si="64"/>
        <v>-1.7861640661908096E-2</v>
      </c>
      <c r="L1063" s="14">
        <f t="shared" si="66"/>
        <v>26.358483003402959</v>
      </c>
      <c r="M1063">
        <f t="shared" si="67"/>
        <v>24.122611579828522</v>
      </c>
    </row>
    <row r="1064" spans="1:13" x14ac:dyDescent="0.45">
      <c r="A1064" s="1">
        <v>40645</v>
      </c>
      <c r="B1064">
        <v>23.805</v>
      </c>
      <c r="C1064">
        <v>23.950001</v>
      </c>
      <c r="D1064">
        <v>23.385000000000002</v>
      </c>
      <c r="E1064">
        <v>23.445</v>
      </c>
      <c r="F1064" s="13">
        <v>22.997779999999999</v>
      </c>
      <c r="G1064">
        <v>3072400</v>
      </c>
      <c r="H1064">
        <f t="shared" si="65"/>
        <v>-2.5763543628168795E-2</v>
      </c>
      <c r="I1064">
        <f>VLOOKUP(A1064,IWM!$A:$H,8,FALSE)</f>
        <v>-1.3096617011759126E-2</v>
      </c>
      <c r="J1064" s="12">
        <f>VLOOKUP(A1064,'Libor 3m USD'!$A$2:$C$9188,3,FALSE)</f>
        <v>2.8075000000000001E-3</v>
      </c>
      <c r="K1064">
        <f t="shared" si="64"/>
        <v>-2.6193234023518253E-2</v>
      </c>
      <c r="L1064" s="14">
        <f t="shared" si="66"/>
        <v>25.667075416619532</v>
      </c>
      <c r="M1064">
        <f t="shared" si="67"/>
        <v>23.48958423834052</v>
      </c>
    </row>
    <row r="1065" spans="1:13" x14ac:dyDescent="0.45">
      <c r="A1065" s="1">
        <v>40646</v>
      </c>
      <c r="B1065">
        <v>23.715</v>
      </c>
      <c r="C1065">
        <v>23.805</v>
      </c>
      <c r="D1065">
        <v>23.155000999999999</v>
      </c>
      <c r="E1065">
        <v>23.469999000000001</v>
      </c>
      <c r="F1065" s="13">
        <v>23.022299</v>
      </c>
      <c r="G1065">
        <v>2947000</v>
      </c>
      <c r="H1065">
        <f t="shared" si="65"/>
        <v>1.0661463845640373E-3</v>
      </c>
      <c r="I1065">
        <f>VLOOKUP(A1065,IWM!$A:$H,8,FALSE)</f>
        <v>1.3393174661382456E-3</v>
      </c>
      <c r="J1065" s="12">
        <f>VLOOKUP(A1065,'Libor 3m USD'!$A$2:$C$9188,3,FALSE)</f>
        <v>2.7800000000000004E-3</v>
      </c>
      <c r="K1065">
        <f t="shared" si="64"/>
        <v>2.6786349322764913E-3</v>
      </c>
      <c r="L1065" s="14">
        <f t="shared" si="66"/>
        <v>25.734860533438049</v>
      </c>
      <c r="M1065">
        <f t="shared" si="67"/>
        <v>23.551359608057549</v>
      </c>
    </row>
    <row r="1066" spans="1:13" x14ac:dyDescent="0.45">
      <c r="A1066" s="1">
        <v>40647</v>
      </c>
      <c r="B1066">
        <v>23.105</v>
      </c>
      <c r="C1066">
        <v>23.715</v>
      </c>
      <c r="D1066">
        <v>23.040001</v>
      </c>
      <c r="E1066">
        <v>23.690000999999999</v>
      </c>
      <c r="F1066" s="13">
        <v>23.238105999999998</v>
      </c>
      <c r="G1066">
        <v>3671200</v>
      </c>
      <c r="H1066">
        <f t="shared" si="65"/>
        <v>9.3738249164427856E-3</v>
      </c>
      <c r="I1066">
        <f>VLOOKUP(A1066,IWM!$A:$H,8,FALSE)</f>
        <v>4.6200293385487701E-3</v>
      </c>
      <c r="J1066" s="12">
        <f>VLOOKUP(A1066,'Libor 3m USD'!$A$2:$C$9188,3,FALSE)</f>
        <v>2.7550000000000001E-3</v>
      </c>
      <c r="K1066">
        <f t="shared" si="64"/>
        <v>9.2400586770975401E-3</v>
      </c>
      <c r="L1066" s="14">
        <f t="shared" si="66"/>
        <v>25.971681991420812</v>
      </c>
      <c r="M1066">
        <f t="shared" si="67"/>
        <v>23.767830227713823</v>
      </c>
    </row>
    <row r="1067" spans="1:13" x14ac:dyDescent="0.45">
      <c r="A1067" s="1">
        <v>40648</v>
      </c>
      <c r="B1067">
        <v>23.700001</v>
      </c>
      <c r="C1067">
        <v>24.16</v>
      </c>
      <c r="D1067">
        <v>23.469999000000001</v>
      </c>
      <c r="E1067">
        <v>24.155000999999999</v>
      </c>
      <c r="F1067" s="13">
        <v>23.694234999999999</v>
      </c>
      <c r="G1067">
        <v>2670200</v>
      </c>
      <c r="H1067">
        <f t="shared" si="65"/>
        <v>1.962849295893565E-2</v>
      </c>
      <c r="I1067">
        <f>VLOOKUP(A1067,IWM!$A:$H,8,FALSE)</f>
        <v>1.0649799630289003E-2</v>
      </c>
      <c r="J1067" s="12">
        <f>VLOOKUP(A1067,'Libor 3m USD'!$A$2:$C$9188,3,FALSE)</f>
        <v>2.7474999999999999E-3</v>
      </c>
      <c r="K1067">
        <f t="shared" si="64"/>
        <v>2.1299599260578006E-2</v>
      </c>
      <c r="L1067" s="14">
        <f t="shared" si="66"/>
        <v>26.523889318775062</v>
      </c>
      <c r="M1067">
        <f t="shared" si="67"/>
        <v>24.272920342013478</v>
      </c>
    </row>
    <row r="1068" spans="1:13" x14ac:dyDescent="0.45">
      <c r="A1068" s="1">
        <v>40651</v>
      </c>
      <c r="B1068">
        <v>23.424999</v>
      </c>
      <c r="C1068">
        <v>23.450001</v>
      </c>
      <c r="D1068">
        <v>22.985001</v>
      </c>
      <c r="E1068">
        <v>23.41</v>
      </c>
      <c r="F1068" s="13">
        <v>22.963449000000001</v>
      </c>
      <c r="G1068">
        <v>3377200</v>
      </c>
      <c r="H1068">
        <f t="shared" si="65"/>
        <v>-3.0842354690919449E-2</v>
      </c>
      <c r="I1068">
        <f>VLOOKUP(A1068,IWM!$A:$H,8,FALSE)</f>
        <v>-1.6524816481871984E-2</v>
      </c>
      <c r="J1068" s="12">
        <f>VLOOKUP(A1068,'Libor 3m USD'!$A$2:$C$9188,3,FALSE)</f>
        <v>2.7400000000000002E-3</v>
      </c>
      <c r="K1068">
        <f t="shared" si="64"/>
        <v>-3.3049632963743969E-2</v>
      </c>
      <c r="L1068" s="14">
        <f t="shared" si="66"/>
        <v>25.646284603492671</v>
      </c>
      <c r="M1068">
        <f t="shared" si="67"/>
        <v>23.469530263335127</v>
      </c>
    </row>
    <row r="1069" spans="1:13" x14ac:dyDescent="0.45">
      <c r="A1069" s="1">
        <v>40652</v>
      </c>
      <c r="B1069">
        <v>23.555</v>
      </c>
      <c r="C1069">
        <v>23.709999</v>
      </c>
      <c r="D1069">
        <v>23.135000000000002</v>
      </c>
      <c r="E1069">
        <v>23.4</v>
      </c>
      <c r="F1069" s="13">
        <v>22.95364</v>
      </c>
      <c r="G1069">
        <v>1657200</v>
      </c>
      <c r="H1069">
        <f t="shared" si="65"/>
        <v>-4.2715708777030237E-4</v>
      </c>
      <c r="I1069">
        <f>VLOOKUP(A1069,IWM!$A:$H,8,FALSE)</f>
        <v>2.4358275238522964E-4</v>
      </c>
      <c r="J1069" s="12">
        <f>VLOOKUP(A1069,'Libor 3m USD'!$A$2:$C$9188,3,FALSE)</f>
        <v>2.7374999999999999E-3</v>
      </c>
      <c r="K1069">
        <f t="shared" si="64"/>
        <v>4.8716550477045928E-4</v>
      </c>
      <c r="L1069" s="14">
        <f t="shared" si="66"/>
        <v>25.657811764455854</v>
      </c>
      <c r="M1069">
        <f t="shared" si="67"/>
        <v>23.479824093112445</v>
      </c>
    </row>
    <row r="1070" spans="1:13" x14ac:dyDescent="0.45">
      <c r="A1070" s="1">
        <v>40653</v>
      </c>
      <c r="B1070">
        <v>24.174999</v>
      </c>
      <c r="C1070">
        <v>24.379999000000002</v>
      </c>
      <c r="D1070">
        <v>24.024999999999999</v>
      </c>
      <c r="E1070">
        <v>24.379999000000002</v>
      </c>
      <c r="F1070" s="13">
        <v>23.914950999999999</v>
      </c>
      <c r="G1070">
        <v>2584800</v>
      </c>
      <c r="H1070">
        <f t="shared" si="65"/>
        <v>4.1880547050489492E-2</v>
      </c>
      <c r="I1070">
        <f>VLOOKUP(A1070,IWM!$A:$H,8,FALSE)</f>
        <v>2.0450377021592914E-2</v>
      </c>
      <c r="J1070" s="12">
        <f>VLOOKUP(A1070,'Libor 3m USD'!$A$2:$C$9188,3,FALSE)</f>
        <v>2.7374999999999999E-3</v>
      </c>
      <c r="K1070">
        <f t="shared" si="64"/>
        <v>4.0900754043185827E-2</v>
      </c>
      <c r="L1070" s="14">
        <f t="shared" si="66"/>
        <v>26.70626835394339</v>
      </c>
      <c r="M1070">
        <f t="shared" si="67"/>
        <v>24.43902638765806</v>
      </c>
    </row>
    <row r="1071" spans="1:13" x14ac:dyDescent="0.45">
      <c r="A1071" s="1">
        <v>40654</v>
      </c>
      <c r="B1071">
        <v>24.65</v>
      </c>
      <c r="C1071">
        <v>24.715</v>
      </c>
      <c r="D1071">
        <v>24.299999</v>
      </c>
      <c r="E1071">
        <v>24.695</v>
      </c>
      <c r="F1071" s="13">
        <v>24.223932000000001</v>
      </c>
      <c r="G1071">
        <v>1799800</v>
      </c>
      <c r="H1071">
        <f t="shared" si="65"/>
        <v>1.2919993020265919E-2</v>
      </c>
      <c r="I1071">
        <f>VLOOKUP(A1071,IWM!$A:$H,8,FALSE)</f>
        <v>7.3956229712275334E-3</v>
      </c>
      <c r="J1071" s="12">
        <f>VLOOKUP(A1071,'Libor 3m USD'!$A$2:$C$9188,3,FALSE)</f>
        <v>2.7374999999999999E-3</v>
      </c>
      <c r="K1071">
        <f t="shared" si="64"/>
        <v>1.4791245942455067E-2</v>
      </c>
      <c r="L1071" s="14">
        <f t="shared" si="66"/>
        <v>27.100280553445728</v>
      </c>
      <c r="M1071">
        <f t="shared" si="67"/>
        <v>24.799323241578179</v>
      </c>
    </row>
    <row r="1072" spans="1:13" x14ac:dyDescent="0.45">
      <c r="A1072" s="1">
        <v>40658</v>
      </c>
      <c r="B1072">
        <v>24.674999</v>
      </c>
      <c r="C1072">
        <v>24.75</v>
      </c>
      <c r="D1072">
        <v>24.32</v>
      </c>
      <c r="E1072">
        <v>24.66</v>
      </c>
      <c r="F1072" s="13">
        <v>24.189606000000001</v>
      </c>
      <c r="G1072">
        <v>1512000</v>
      </c>
      <c r="H1072">
        <f t="shared" si="65"/>
        <v>-1.4170284163611546E-3</v>
      </c>
      <c r="I1072">
        <f>VLOOKUP(A1072,IWM!$A:$H,8,FALSE)</f>
        <v>-1.3024912572767722E-3</v>
      </c>
      <c r="J1072" s="12">
        <f>VLOOKUP(A1072,'Libor 3m USD'!$A$2:$C$9188,3,FALSE)</f>
        <v>0</v>
      </c>
      <c r="K1072">
        <f t="shared" si="64"/>
        <v>-2.6049825145535443E-3</v>
      </c>
      <c r="L1072" s="14">
        <f t="shared" si="66"/>
        <v>27.02866315890396</v>
      </c>
      <c r="M1072">
        <f t="shared" si="67"/>
        <v>24.733786543038903</v>
      </c>
    </row>
    <row r="1073" spans="1:13" x14ac:dyDescent="0.45">
      <c r="A1073" s="1">
        <v>40659</v>
      </c>
      <c r="B1073">
        <v>24.75</v>
      </c>
      <c r="C1073">
        <v>25.41</v>
      </c>
      <c r="D1073">
        <v>24.665001</v>
      </c>
      <c r="E1073">
        <v>25.110001</v>
      </c>
      <c r="F1073" s="13">
        <v>24.631021</v>
      </c>
      <c r="G1073">
        <v>2200000</v>
      </c>
      <c r="H1073">
        <f t="shared" si="65"/>
        <v>1.8248126902108197E-2</v>
      </c>
      <c r="I1073">
        <f>VLOOKUP(A1073,IWM!$A:$H,8,FALSE)</f>
        <v>9.9596805010349065E-3</v>
      </c>
      <c r="J1073" s="12">
        <f>VLOOKUP(A1073,'Libor 3m USD'!$A$2:$C$9188,3,FALSE)</f>
        <v>2.7274999999999999E-3</v>
      </c>
      <c r="K1073">
        <f t="shared" si="64"/>
        <v>1.9919361002069813E-2</v>
      </c>
      <c r="L1073" s="14">
        <f t="shared" si="66"/>
        <v>27.566037920071061</v>
      </c>
      <c r="M1073">
        <f t="shared" si="67"/>
        <v>25.225267637665791</v>
      </c>
    </row>
    <row r="1074" spans="1:13" x14ac:dyDescent="0.45">
      <c r="A1074" s="1">
        <v>40660</v>
      </c>
      <c r="B1074">
        <v>25.174999</v>
      </c>
      <c r="C1074">
        <v>25.475000000000001</v>
      </c>
      <c r="D1074">
        <v>24.965</v>
      </c>
      <c r="E1074">
        <v>25.424999</v>
      </c>
      <c r="F1074" s="13">
        <v>24.940007999999999</v>
      </c>
      <c r="G1074">
        <v>2345600</v>
      </c>
      <c r="H1074">
        <f t="shared" si="65"/>
        <v>1.2544628174365968E-2</v>
      </c>
      <c r="I1074">
        <f>VLOOKUP(A1074,IWM!$A:$H,8,FALSE)</f>
        <v>5.9877076159793319E-3</v>
      </c>
      <c r="J1074" s="12">
        <f>VLOOKUP(A1074,'Libor 3m USD'!$A$2:$C$9188,3,FALSE)</f>
        <v>2.7325000000000001E-3</v>
      </c>
      <c r="K1074">
        <f t="shared" si="64"/>
        <v>1.1975415231958664E-2</v>
      </c>
      <c r="L1074" s="14">
        <f t="shared" si="66"/>
        <v>27.895113474589859</v>
      </c>
      <c r="M1074">
        <f t="shared" si="67"/>
        <v>25.526126215430882</v>
      </c>
    </row>
    <row r="1075" spans="1:13" x14ac:dyDescent="0.45">
      <c r="A1075" s="1">
        <v>40661</v>
      </c>
      <c r="B1075">
        <v>25.379999000000002</v>
      </c>
      <c r="C1075">
        <v>26.075001</v>
      </c>
      <c r="D1075">
        <v>25.344999000000001</v>
      </c>
      <c r="E1075">
        <v>25.75</v>
      </c>
      <c r="F1075" s="13">
        <v>25.258811999999999</v>
      </c>
      <c r="G1075">
        <v>2297600</v>
      </c>
      <c r="H1075">
        <f t="shared" si="65"/>
        <v>1.2782834712803615E-2</v>
      </c>
      <c r="I1075">
        <f>VLOOKUP(A1075,IWM!$A:$H,8,FALSE)</f>
        <v>4.5510881143300264E-3</v>
      </c>
      <c r="J1075" s="12">
        <f>VLOOKUP(A1075,'Libor 3m USD'!$A$2:$C$9188,3,FALSE)</f>
        <v>2.7300000000000002E-3</v>
      </c>
      <c r="K1075">
        <f t="shared" si="64"/>
        <v>9.1021762286600527E-3</v>
      </c>
      <c r="L1075" s="14">
        <f t="shared" si="66"/>
        <v>28.147968111854013</v>
      </c>
      <c r="M1075">
        <f t="shared" si="67"/>
        <v>25.757230687204093</v>
      </c>
    </row>
    <row r="1076" spans="1:13" x14ac:dyDescent="0.45">
      <c r="A1076" s="1">
        <v>40662</v>
      </c>
      <c r="B1076">
        <v>25.74</v>
      </c>
      <c r="C1076">
        <v>26.014999</v>
      </c>
      <c r="D1076">
        <v>25.57</v>
      </c>
      <c r="E1076">
        <v>25.855</v>
      </c>
      <c r="F1076" s="13">
        <v>25.361810999999999</v>
      </c>
      <c r="G1076">
        <v>1458000</v>
      </c>
      <c r="H1076">
        <f t="shared" si="65"/>
        <v>4.0777452241222978E-3</v>
      </c>
      <c r="I1076">
        <f>VLOOKUP(A1076,IWM!$A:$H,8,FALSE)</f>
        <v>3.6012638163294142E-3</v>
      </c>
      <c r="J1076" s="12">
        <f>VLOOKUP(A1076,'Libor 3m USD'!$A$2:$C$9188,3,FALSE)</f>
        <v>0</v>
      </c>
      <c r="K1076">
        <f t="shared" si="64"/>
        <v>7.2025276326588283E-3</v>
      </c>
      <c r="L1076" s="14">
        <f t="shared" si="66"/>
        <v>28.349643496264338</v>
      </c>
      <c r="M1076">
        <f t="shared" si="67"/>
        <v>25.941776846257035</v>
      </c>
    </row>
    <row r="1077" spans="1:13" x14ac:dyDescent="0.45">
      <c r="A1077" s="1">
        <v>40665</v>
      </c>
      <c r="B1077">
        <v>26.065000999999999</v>
      </c>
      <c r="C1077">
        <v>26.08</v>
      </c>
      <c r="D1077">
        <v>25.195</v>
      </c>
      <c r="E1077">
        <v>25.215</v>
      </c>
      <c r="F1077" s="13">
        <v>24.734016</v>
      </c>
      <c r="G1077">
        <v>4761600</v>
      </c>
      <c r="H1077">
        <f t="shared" si="65"/>
        <v>-2.4753555651053416E-2</v>
      </c>
      <c r="I1077">
        <f>VLOOKUP(A1077,IWM!$A:$H,8,FALSE)</f>
        <v>-1.1691189089303111E-2</v>
      </c>
      <c r="J1077" s="12">
        <f>VLOOKUP(A1077,'Libor 3m USD'!$A$2:$C$9188,3,FALSE)</f>
        <v>0</v>
      </c>
      <c r="K1077">
        <f t="shared" si="64"/>
        <v>-2.3382378178606222E-2</v>
      </c>
      <c r="L1077" s="14">
        <f t="shared" si="66"/>
        <v>27.685692674245647</v>
      </c>
      <c r="M1077">
        <f t="shared" si="67"/>
        <v>25.334218445603163</v>
      </c>
    </row>
    <row r="1078" spans="1:13" x14ac:dyDescent="0.45">
      <c r="A1078" s="1">
        <v>40666</v>
      </c>
      <c r="B1078">
        <v>25.145</v>
      </c>
      <c r="C1078">
        <v>25.305</v>
      </c>
      <c r="D1078">
        <v>24.27</v>
      </c>
      <c r="E1078">
        <v>24.625</v>
      </c>
      <c r="F1078" s="13">
        <v>24.155268</v>
      </c>
      <c r="G1078">
        <v>3804600</v>
      </c>
      <c r="H1078">
        <f t="shared" si="65"/>
        <v>-2.3398868990785804E-2</v>
      </c>
      <c r="I1078">
        <f>VLOOKUP(A1078,IWM!$A:$H,8,FALSE)</f>
        <v>-1.2649158522382797E-2</v>
      </c>
      <c r="J1078" s="12">
        <f>VLOOKUP(A1078,'Libor 3m USD'!$A$2:$C$9188,3,FALSE)</f>
        <v>2.7225000000000001E-3</v>
      </c>
      <c r="K1078">
        <f t="shared" si="64"/>
        <v>-2.5298317044765595E-2</v>
      </c>
      <c r="L1078" s="14">
        <f t="shared" si="66"/>
        <v>26.984247536700362</v>
      </c>
      <c r="M1078">
        <f t="shared" si="67"/>
        <v>24.692076595424027</v>
      </c>
    </row>
    <row r="1079" spans="1:13" x14ac:dyDescent="0.45">
      <c r="A1079" s="1">
        <v>40667</v>
      </c>
      <c r="B1079">
        <v>24.690000999999999</v>
      </c>
      <c r="C1079">
        <v>24.690000999999999</v>
      </c>
      <c r="D1079">
        <v>23.709999</v>
      </c>
      <c r="E1079">
        <v>23.98</v>
      </c>
      <c r="F1079" s="13">
        <v>23.522572</v>
      </c>
      <c r="G1079">
        <v>4488200</v>
      </c>
      <c r="H1079">
        <f t="shared" si="65"/>
        <v>-2.6192878505839734E-2</v>
      </c>
      <c r="I1079">
        <f>VLOOKUP(A1079,IWM!$A:$H,8,FALSE)</f>
        <v>-1.2930180709672667E-2</v>
      </c>
      <c r="J1079" s="12">
        <f>VLOOKUP(A1079,'Libor 3m USD'!$A$2:$C$9188,3,FALSE)</f>
        <v>2.7025E-3</v>
      </c>
      <c r="K1079">
        <f t="shared" si="64"/>
        <v>-2.5860361419345335E-2</v>
      </c>
      <c r="L1079" s="14">
        <f t="shared" si="66"/>
        <v>26.285407879472217</v>
      </c>
      <c r="M1079">
        <f t="shared" si="67"/>
        <v>24.052334915453731</v>
      </c>
    </row>
    <row r="1080" spans="1:13" x14ac:dyDescent="0.45">
      <c r="A1080" s="1">
        <v>40668</v>
      </c>
      <c r="B1080">
        <v>23.67</v>
      </c>
      <c r="C1080">
        <v>24.465</v>
      </c>
      <c r="D1080">
        <v>23.524999999999999</v>
      </c>
      <c r="E1080">
        <v>23.774999999999999</v>
      </c>
      <c r="F1080" s="13">
        <v>23.321486</v>
      </c>
      <c r="G1080">
        <v>6000000</v>
      </c>
      <c r="H1080">
        <f t="shared" si="65"/>
        <v>-8.5486400041627775E-3</v>
      </c>
      <c r="I1080">
        <f>VLOOKUP(A1080,IWM!$A:$H,8,FALSE)</f>
        <v>-4.5670468643916884E-3</v>
      </c>
      <c r="J1080" s="12">
        <f>VLOOKUP(A1080,'Libor 3m USD'!$A$2:$C$9188,3,FALSE)</f>
        <v>2.6825E-3</v>
      </c>
      <c r="K1080">
        <f t="shared" si="64"/>
        <v>-9.1340937287833768E-3</v>
      </c>
      <c r="L1080" s="14">
        <f t="shared" si="66"/>
        <v>26.044323582047632</v>
      </c>
      <c r="M1080">
        <f t="shared" si="67"/>
        <v>23.831475865804538</v>
      </c>
    </row>
    <row r="1081" spans="1:13" x14ac:dyDescent="0.45">
      <c r="A1081" s="1">
        <v>40669</v>
      </c>
      <c r="B1081">
        <v>24.309999000000001</v>
      </c>
      <c r="C1081">
        <v>24.625</v>
      </c>
      <c r="D1081">
        <v>23.774999999999999</v>
      </c>
      <c r="E1081">
        <v>23.985001</v>
      </c>
      <c r="F1081" s="13">
        <v>23.527473000000001</v>
      </c>
      <c r="G1081">
        <v>4119800</v>
      </c>
      <c r="H1081">
        <f t="shared" si="65"/>
        <v>8.8324989239536578E-3</v>
      </c>
      <c r="I1081">
        <f>VLOOKUP(A1081,IWM!$A:$H,8,FALSE)</f>
        <v>5.3122529362295001E-3</v>
      </c>
      <c r="J1081" s="12">
        <f>VLOOKUP(A1081,'Libor 3m USD'!$A$2:$C$9188,3,FALSE)</f>
        <v>2.6700000000000001E-3</v>
      </c>
      <c r="K1081">
        <f t="shared" si="64"/>
        <v>1.0624505872459E-2</v>
      </c>
      <c r="L1081" s="14">
        <f t="shared" si="66"/>
        <v>26.320049821230473</v>
      </c>
      <c r="M1081">
        <f t="shared" si="67"/>
        <v>24.083522612116781</v>
      </c>
    </row>
    <row r="1082" spans="1:13" x14ac:dyDescent="0.45">
      <c r="A1082" s="1">
        <v>40672</v>
      </c>
      <c r="B1082">
        <v>23.945</v>
      </c>
      <c r="C1082">
        <v>24.605</v>
      </c>
      <c r="D1082">
        <v>23.905000999999999</v>
      </c>
      <c r="E1082">
        <v>24.575001</v>
      </c>
      <c r="F1082" s="13">
        <v>24.106225999999999</v>
      </c>
      <c r="G1082">
        <v>2412200</v>
      </c>
      <c r="H1082">
        <f t="shared" si="65"/>
        <v>2.4599029398524763E-2</v>
      </c>
      <c r="I1082">
        <f>VLOOKUP(A1082,IWM!$A:$H,8,FALSE)</f>
        <v>1.1648842725522801E-2</v>
      </c>
      <c r="J1082" s="12">
        <f>VLOOKUP(A1082,'Libor 3m USD'!$A$2:$C$9188,3,FALSE)</f>
        <v>2.6574999999999997E-3</v>
      </c>
      <c r="K1082">
        <f t="shared" si="64"/>
        <v>2.3297685451045602E-2</v>
      </c>
      <c r="L1082" s="14">
        <f t="shared" si="66"/>
        <v>26.932253838920946</v>
      </c>
      <c r="M1082">
        <f t="shared" si="67"/>
        <v>24.643451059875289</v>
      </c>
    </row>
    <row r="1083" spans="1:13" x14ac:dyDescent="0.45">
      <c r="A1083" s="1">
        <v>40673</v>
      </c>
      <c r="B1083">
        <v>24.809999000000001</v>
      </c>
      <c r="C1083">
        <v>25.305</v>
      </c>
      <c r="D1083">
        <v>24.754999000000002</v>
      </c>
      <c r="E1083">
        <v>25.305</v>
      </c>
      <c r="F1083" s="13">
        <v>24.822292000000001</v>
      </c>
      <c r="G1083">
        <v>2635600</v>
      </c>
      <c r="H1083">
        <f t="shared" si="65"/>
        <v>2.9704608261782672E-2</v>
      </c>
      <c r="I1083">
        <f>VLOOKUP(A1083,IWM!$A:$H,8,FALSE)</f>
        <v>1.531369020833262E-2</v>
      </c>
      <c r="J1083" s="12">
        <f>VLOOKUP(A1083,'Libor 3m USD'!$A$2:$C$9188,3,FALSE)</f>
        <v>2.64E-3</v>
      </c>
      <c r="K1083">
        <f t="shared" si="64"/>
        <v>3.062738041666524E-2</v>
      </c>
      <c r="L1083" s="14">
        <f t="shared" si="66"/>
        <v>27.756102919503654</v>
      </c>
      <c r="M1083">
        <f t="shared" si="67"/>
        <v>25.397028221789899</v>
      </c>
    </row>
    <row r="1084" spans="1:13" x14ac:dyDescent="0.45">
      <c r="A1084" s="1">
        <v>40674</v>
      </c>
      <c r="B1084">
        <v>25.15</v>
      </c>
      <c r="C1084">
        <v>25.209999</v>
      </c>
      <c r="D1084">
        <v>24.17</v>
      </c>
      <c r="E1084">
        <v>24.405000999999999</v>
      </c>
      <c r="F1084" s="13">
        <v>23.939468000000002</v>
      </c>
      <c r="G1084">
        <v>4182800</v>
      </c>
      <c r="H1084">
        <f t="shared" si="65"/>
        <v>-3.5565772894783465E-2</v>
      </c>
      <c r="I1084">
        <f>VLOOKUP(A1084,IWM!$A:$H,8,FALSE)</f>
        <v>-1.8473442063948964E-2</v>
      </c>
      <c r="J1084" s="12">
        <f>VLOOKUP(A1084,'Libor 3m USD'!$A$2:$C$9188,3,FALSE)</f>
        <v>2.6224999999999998E-3</v>
      </c>
      <c r="K1084">
        <f t="shared" si="64"/>
        <v>-3.6946884127897928E-2</v>
      </c>
      <c r="L1084" s="14">
        <f t="shared" si="66"/>
        <v>26.729555040071983</v>
      </c>
      <c r="M1084">
        <f t="shared" si="67"/>
        <v>24.45746543481259</v>
      </c>
    </row>
    <row r="1085" spans="1:13" x14ac:dyDescent="0.45">
      <c r="A1085" s="1">
        <v>40675</v>
      </c>
      <c r="B1085">
        <v>24.110001</v>
      </c>
      <c r="C1085">
        <v>24.950001</v>
      </c>
      <c r="D1085">
        <v>23.82</v>
      </c>
      <c r="E1085">
        <v>24.774999999999999</v>
      </c>
      <c r="F1085" s="13">
        <v>24.302408</v>
      </c>
      <c r="G1085">
        <v>4299800</v>
      </c>
      <c r="H1085">
        <f t="shared" si="65"/>
        <v>1.5160737907792932E-2</v>
      </c>
      <c r="I1085">
        <f>VLOOKUP(A1085,IWM!$A:$H,8,FALSE)</f>
        <v>8.8150726558688941E-3</v>
      </c>
      <c r="J1085" s="12">
        <f>VLOOKUP(A1085,'Libor 3m USD'!$A$2:$C$9188,3,FALSE)</f>
        <v>2.6075E-3</v>
      </c>
      <c r="K1085">
        <f t="shared" si="64"/>
        <v>1.7630145311737788E-2</v>
      </c>
      <c r="L1085" s="14">
        <f t="shared" si="66"/>
        <v>27.1997933177494</v>
      </c>
      <c r="M1085">
        <f t="shared" si="67"/>
        <v>24.887479029929779</v>
      </c>
    </row>
    <row r="1086" spans="1:13" x14ac:dyDescent="0.45">
      <c r="A1086" s="1">
        <v>40676</v>
      </c>
      <c r="B1086">
        <v>24.855</v>
      </c>
      <c r="C1086">
        <v>24.975000000000001</v>
      </c>
      <c r="D1086">
        <v>24.004999000000002</v>
      </c>
      <c r="E1086">
        <v>24.155000999999999</v>
      </c>
      <c r="F1086" s="13">
        <v>23.694234999999999</v>
      </c>
      <c r="G1086">
        <v>4151200</v>
      </c>
      <c r="H1086">
        <f t="shared" si="65"/>
        <v>-2.5025215608263984E-2</v>
      </c>
      <c r="I1086">
        <f>VLOOKUP(A1086,IWM!$A:$H,8,FALSE)</f>
        <v>-1.3933313719670659E-2</v>
      </c>
      <c r="J1086" s="12">
        <f>VLOOKUP(A1086,'Libor 3m USD'!$A$2:$C$9188,3,FALSE)</f>
        <v>2.6050000000000001E-3</v>
      </c>
      <c r="K1086">
        <f t="shared" si="64"/>
        <v>-2.7866627439341318E-2</v>
      </c>
      <c r="L1086" s="14">
        <f t="shared" si="66"/>
        <v>26.440801421902787</v>
      </c>
      <c r="M1086">
        <f t="shared" si="67"/>
        <v>24.192753436066333</v>
      </c>
    </row>
    <row r="1087" spans="1:13" x14ac:dyDescent="0.45">
      <c r="A1087" s="1">
        <v>40679</v>
      </c>
      <c r="B1087">
        <v>23.809999000000001</v>
      </c>
      <c r="C1087">
        <v>24.344999000000001</v>
      </c>
      <c r="D1087">
        <v>23.375</v>
      </c>
      <c r="E1087">
        <v>23.415001</v>
      </c>
      <c r="F1087" s="13">
        <v>22.968349</v>
      </c>
      <c r="G1087">
        <v>3252600</v>
      </c>
      <c r="H1087">
        <f t="shared" si="65"/>
        <v>-3.0635553331854748E-2</v>
      </c>
      <c r="I1087">
        <f>VLOOKUP(A1087,IWM!$A:$H,8,FALSE)</f>
        <v>-1.4608991469585608E-2</v>
      </c>
      <c r="J1087" s="12">
        <f>VLOOKUP(A1087,'Libor 3m USD'!$A$2:$C$9188,3,FALSE)</f>
        <v>2.6050000000000001E-3</v>
      </c>
      <c r="K1087">
        <f t="shared" si="64"/>
        <v>-2.9217982939171216E-2</v>
      </c>
      <c r="L1087" s="14">
        <f t="shared" si="66"/>
        <v>25.667257760815538</v>
      </c>
      <c r="M1087">
        <f t="shared" si="67"/>
        <v>23.484727862727933</v>
      </c>
    </row>
    <row r="1088" spans="1:13" x14ac:dyDescent="0.45">
      <c r="A1088" s="1">
        <v>40680</v>
      </c>
      <c r="B1088">
        <v>23.024999999999999</v>
      </c>
      <c r="C1088">
        <v>23.42</v>
      </c>
      <c r="D1088">
        <v>22.9</v>
      </c>
      <c r="E1088">
        <v>23.280000999999999</v>
      </c>
      <c r="F1088" s="13">
        <v>22.835927999999999</v>
      </c>
      <c r="G1088">
        <v>2970600</v>
      </c>
      <c r="H1088">
        <f t="shared" si="65"/>
        <v>-5.7653686819196803E-3</v>
      </c>
      <c r="I1088">
        <f>VLOOKUP(A1088,IWM!$A:$H,8,FALSE)</f>
        <v>-3.1593393107838263E-3</v>
      </c>
      <c r="J1088" s="12">
        <f>VLOOKUP(A1088,'Libor 3m USD'!$A$2:$C$9188,3,FALSE)</f>
        <v>2.5975E-3</v>
      </c>
      <c r="K1088">
        <f t="shared" si="64"/>
        <v>-6.3186786215676527E-3</v>
      </c>
      <c r="L1088" s="14">
        <f t="shared" si="66"/>
        <v>25.504106993052101</v>
      </c>
      <c r="M1088">
        <f t="shared" si="67"/>
        <v>23.335208008120922</v>
      </c>
    </row>
    <row r="1089" spans="1:13" x14ac:dyDescent="0.45">
      <c r="A1089" s="1">
        <v>40681</v>
      </c>
      <c r="B1089">
        <v>23.334999</v>
      </c>
      <c r="C1089">
        <v>23.995000999999998</v>
      </c>
      <c r="D1089">
        <v>23.26</v>
      </c>
      <c r="E1089">
        <v>23.99</v>
      </c>
      <c r="F1089" s="13">
        <v>23.532388999999998</v>
      </c>
      <c r="G1089">
        <v>2118600</v>
      </c>
      <c r="H1089">
        <f t="shared" si="65"/>
        <v>3.0498475910416323E-2</v>
      </c>
      <c r="I1089">
        <f>VLOOKUP(A1089,IWM!$A:$H,8,FALSE)</f>
        <v>1.5359776329672892E-2</v>
      </c>
      <c r="J1089" s="12">
        <f>VLOOKUP(A1089,'Libor 3m USD'!$A$2:$C$9188,3,FALSE)</f>
        <v>2.5999999999999999E-3</v>
      </c>
      <c r="K1089">
        <f t="shared" si="64"/>
        <v>3.0719552659345783E-2</v>
      </c>
      <c r="L1089" s="14">
        <f t="shared" si="66"/>
        <v>26.286620286503826</v>
      </c>
      <c r="M1089">
        <f t="shared" si="67"/>
        <v>24.050934698958663</v>
      </c>
    </row>
    <row r="1090" spans="1:13" x14ac:dyDescent="0.45">
      <c r="A1090" s="1">
        <v>40682</v>
      </c>
      <c r="B1090">
        <v>24.299999</v>
      </c>
      <c r="C1090">
        <v>24.364999999999998</v>
      </c>
      <c r="D1090">
        <v>23.674999</v>
      </c>
      <c r="E1090">
        <v>24.08</v>
      </c>
      <c r="F1090" s="13">
        <v>23.620667000000001</v>
      </c>
      <c r="G1090">
        <v>2916000</v>
      </c>
      <c r="H1090">
        <f t="shared" si="65"/>
        <v>3.7513403335294182E-3</v>
      </c>
      <c r="I1090">
        <f>VLOOKUP(A1090,IWM!$A:$H,8,FALSE)</f>
        <v>2.1612978994618448E-3</v>
      </c>
      <c r="J1090" s="12">
        <f>VLOOKUP(A1090,'Libor 3m USD'!$A$2:$C$9188,3,FALSE)</f>
        <v>2.5850000000000001E-3</v>
      </c>
      <c r="K1090">
        <f t="shared" si="64"/>
        <v>4.3225957989236896E-3</v>
      </c>
      <c r="L1090" s="14">
        <f t="shared" si="66"/>
        <v>26.399255757062164</v>
      </c>
      <c r="M1090">
        <f t="shared" si="67"/>
        <v>24.153743773225408</v>
      </c>
    </row>
    <row r="1091" spans="1:13" x14ac:dyDescent="0.45">
      <c r="A1091" s="1">
        <v>40683</v>
      </c>
      <c r="B1091">
        <v>23.965</v>
      </c>
      <c r="C1091">
        <v>24.065000999999999</v>
      </c>
      <c r="D1091">
        <v>23.41</v>
      </c>
      <c r="E1091">
        <v>23.719999000000001</v>
      </c>
      <c r="F1091" s="13">
        <v>23.267536</v>
      </c>
      <c r="G1091">
        <v>3470400</v>
      </c>
      <c r="H1091">
        <f t="shared" si="65"/>
        <v>-1.4950085871834218E-2</v>
      </c>
      <c r="I1091">
        <f>VLOOKUP(A1091,IWM!$A:$H,8,FALSE)</f>
        <v>-7.3080032121687344E-3</v>
      </c>
      <c r="J1091" s="12">
        <f>VLOOKUP(A1091,'Libor 3m USD'!$A$2:$C$9188,3,FALSE)</f>
        <v>2.575E-3</v>
      </c>
      <c r="K1091">
        <f t="shared" ref="K1091:K1154" si="68">I1091*$Q$2</f>
        <v>-1.4616006424337469E-2</v>
      </c>
      <c r="L1091" s="14">
        <f t="shared" si="66"/>
        <v>26.012408855280754</v>
      </c>
      <c r="M1091">
        <f t="shared" si="67"/>
        <v>23.799555132175009</v>
      </c>
    </row>
    <row r="1092" spans="1:13" x14ac:dyDescent="0.45">
      <c r="A1092" s="1">
        <v>40686</v>
      </c>
      <c r="B1092">
        <v>22.889999</v>
      </c>
      <c r="C1092">
        <v>23.200001</v>
      </c>
      <c r="D1092">
        <v>22.785</v>
      </c>
      <c r="E1092">
        <v>22.875</v>
      </c>
      <c r="F1092" s="13">
        <v>22.438652000000001</v>
      </c>
      <c r="G1092">
        <v>3189000</v>
      </c>
      <c r="H1092">
        <f t="shared" ref="H1092:H1155" si="69">F1092/F1091-1</f>
        <v>-3.5624055765939189E-2</v>
      </c>
      <c r="I1092">
        <f>VLOOKUP(A1092,IWM!$A:$H,8,FALSE)</f>
        <v>-1.7982140054776163E-2</v>
      </c>
      <c r="J1092" s="12">
        <f>VLOOKUP(A1092,'Libor 3m USD'!$A$2:$C$9188,3,FALSE)</f>
        <v>2.5674999999999999E-3</v>
      </c>
      <c r="K1092">
        <f t="shared" si="68"/>
        <v>-3.5964280109552327E-2</v>
      </c>
      <c r="L1092" s="14">
        <f t="shared" ref="L1092:L1155" si="70">L1091*(1+K1092-$Q$1/$Q$3)</f>
        <v>25.07591067036093</v>
      </c>
      <c r="M1092">
        <f t="shared" ref="M1092:M1155" si="71">M1091*(1+K1092+(1-$Q$2)*J1092/$Q$3-$Q$1/$Q$3)</f>
        <v>22.942481577888742</v>
      </c>
    </row>
    <row r="1093" spans="1:13" x14ac:dyDescent="0.45">
      <c r="A1093" s="1">
        <v>40687</v>
      </c>
      <c r="B1093">
        <v>23.004999000000002</v>
      </c>
      <c r="C1093">
        <v>23.200001</v>
      </c>
      <c r="D1093">
        <v>22.575001</v>
      </c>
      <c r="E1093">
        <v>22.67</v>
      </c>
      <c r="F1093" s="13">
        <v>22.237562</v>
      </c>
      <c r="G1093">
        <v>3023800</v>
      </c>
      <c r="H1093">
        <f t="shared" si="69"/>
        <v>-8.9617682916068864E-3</v>
      </c>
      <c r="I1093">
        <f>VLOOKUP(A1093,IWM!$A:$H,8,FALSE)</f>
        <v>-4.7926966001291538E-3</v>
      </c>
      <c r="J1093" s="12">
        <f>VLOOKUP(A1093,'Libor 3m USD'!$A$2:$C$9188,3,FALSE)</f>
        <v>2.5500000000000002E-3</v>
      </c>
      <c r="K1093">
        <f t="shared" si="68"/>
        <v>-9.5853932002583075E-3</v>
      </c>
      <c r="L1093" s="14">
        <f t="shared" si="70"/>
        <v>24.834602884701727</v>
      </c>
      <c r="M1093">
        <f t="shared" si="71"/>
        <v>22.72147181977256</v>
      </c>
    </row>
    <row r="1094" spans="1:13" x14ac:dyDescent="0.45">
      <c r="A1094" s="1">
        <v>40688</v>
      </c>
      <c r="B1094">
        <v>22.549999</v>
      </c>
      <c r="C1094">
        <v>23.375</v>
      </c>
      <c r="D1094">
        <v>22.545000000000002</v>
      </c>
      <c r="E1094">
        <v>23.209999</v>
      </c>
      <c r="F1094" s="13">
        <v>22.767261999999999</v>
      </c>
      <c r="G1094">
        <v>2901800</v>
      </c>
      <c r="H1094">
        <f t="shared" si="69"/>
        <v>2.3820057252678994E-2</v>
      </c>
      <c r="I1094">
        <f>VLOOKUP(A1094,IWM!$A:$H,8,FALSE)</f>
        <v>1.2595415359621942E-2</v>
      </c>
      <c r="J1094" s="12">
        <f>VLOOKUP(A1094,'Libor 3m USD'!$A$2:$C$9188,3,FALSE)</f>
        <v>2.545E-3</v>
      </c>
      <c r="K1094">
        <f t="shared" si="68"/>
        <v>2.5190830719243884E-2</v>
      </c>
      <c r="L1094" s="14">
        <f t="shared" si="70"/>
        <v>25.459270936841147</v>
      </c>
      <c r="M1094">
        <f t="shared" si="71"/>
        <v>23.29275853782228</v>
      </c>
    </row>
    <row r="1095" spans="1:13" x14ac:dyDescent="0.45">
      <c r="A1095" s="1">
        <v>40689</v>
      </c>
      <c r="B1095">
        <v>23.055</v>
      </c>
      <c r="C1095">
        <v>23.844999000000001</v>
      </c>
      <c r="D1095">
        <v>23.024999999999999</v>
      </c>
      <c r="E1095">
        <v>23.809999000000001</v>
      </c>
      <c r="F1095" s="13">
        <v>23.355816000000001</v>
      </c>
      <c r="G1095">
        <v>2610400</v>
      </c>
      <c r="H1095">
        <f t="shared" si="69"/>
        <v>2.5850890634104395E-2</v>
      </c>
      <c r="I1095">
        <f>VLOOKUP(A1095,IWM!$A:$H,8,FALSE)</f>
        <v>1.3170777803321876E-2</v>
      </c>
      <c r="J1095" s="12">
        <f>VLOOKUP(A1095,'Libor 3m USD'!$A$2:$C$9188,3,FALSE)</f>
        <v>2.5400000000000002E-3</v>
      </c>
      <c r="K1095">
        <f t="shared" si="68"/>
        <v>2.6341555606643752E-2</v>
      </c>
      <c r="L1095" s="14">
        <f t="shared" si="70"/>
        <v>26.12894796382578</v>
      </c>
      <c r="M1095">
        <f t="shared" si="71"/>
        <v>23.905213155837199</v>
      </c>
    </row>
    <row r="1096" spans="1:13" x14ac:dyDescent="0.45">
      <c r="A1096" s="1">
        <v>40690</v>
      </c>
      <c r="B1096">
        <v>24.040001</v>
      </c>
      <c r="C1096">
        <v>24.309999000000001</v>
      </c>
      <c r="D1096">
        <v>23.934999000000001</v>
      </c>
      <c r="E1096">
        <v>24.129999000000002</v>
      </c>
      <c r="F1096" s="13">
        <v>23.669706000000001</v>
      </c>
      <c r="G1096">
        <v>2672600</v>
      </c>
      <c r="H1096">
        <f t="shared" si="69"/>
        <v>1.3439479057379078E-2</v>
      </c>
      <c r="I1096">
        <f>VLOOKUP(A1096,IWM!$A:$H,8,FALSE)</f>
        <v>6.8610196216192243E-3</v>
      </c>
      <c r="J1096" s="12">
        <f>VLOOKUP(A1096,'Libor 3m USD'!$A$2:$C$9188,3,FALSE)</f>
        <v>2.5387999999999999E-3</v>
      </c>
      <c r="K1096">
        <f t="shared" si="68"/>
        <v>1.3722039243238449E-2</v>
      </c>
      <c r="L1096" s="14">
        <f t="shared" si="70"/>
        <v>26.486505393306217</v>
      </c>
      <c r="M1096">
        <f t="shared" si="71"/>
        <v>24.232099404752034</v>
      </c>
    </row>
    <row r="1097" spans="1:13" x14ac:dyDescent="0.45">
      <c r="A1097" s="1">
        <v>40694</v>
      </c>
      <c r="B1097">
        <v>24.719999000000001</v>
      </c>
      <c r="C1097">
        <v>24.834999</v>
      </c>
      <c r="D1097">
        <v>24.225000000000001</v>
      </c>
      <c r="E1097">
        <v>24.83</v>
      </c>
      <c r="F1097" s="13">
        <v>24.356358</v>
      </c>
      <c r="G1097">
        <v>3607400</v>
      </c>
      <c r="H1097">
        <f t="shared" si="69"/>
        <v>2.9009739284467706E-2</v>
      </c>
      <c r="I1097">
        <f>VLOOKUP(A1097,IWM!$A:$H,8,FALSE)</f>
        <v>1.4226328592042536E-2</v>
      </c>
      <c r="J1097" s="12">
        <f>VLOOKUP(A1097,'Libor 3m USD'!$A$2:$C$9188,3,FALSE)</f>
        <v>2.5287999999999999E-3</v>
      </c>
      <c r="K1097">
        <f t="shared" si="68"/>
        <v>2.8452657184085073E-2</v>
      </c>
      <c r="L1097" s="14">
        <f t="shared" si="70"/>
        <v>27.239118352055122</v>
      </c>
      <c r="M1097">
        <f t="shared" si="71"/>
        <v>24.920410343087863</v>
      </c>
    </row>
    <row r="1098" spans="1:13" x14ac:dyDescent="0.45">
      <c r="A1098" s="1">
        <v>40695</v>
      </c>
      <c r="B1098">
        <v>24.76</v>
      </c>
      <c r="C1098">
        <v>24.764999</v>
      </c>
      <c r="D1098">
        <v>23.225000000000001</v>
      </c>
      <c r="E1098">
        <v>23.290001</v>
      </c>
      <c r="F1098" s="13">
        <v>22.845734</v>
      </c>
      <c r="G1098">
        <v>4634600</v>
      </c>
      <c r="H1098">
        <f t="shared" si="69"/>
        <v>-6.2021752184788892E-2</v>
      </c>
      <c r="I1098">
        <f>VLOOKUP(A1098,IWM!$A:$H,8,FALSE)</f>
        <v>-3.217884203111443E-2</v>
      </c>
      <c r="J1098" s="12">
        <f>VLOOKUP(A1098,'Libor 3m USD'!$A$2:$C$9188,3,FALSE)</f>
        <v>2.5287999999999999E-3</v>
      </c>
      <c r="K1098">
        <f t="shared" si="68"/>
        <v>-6.4357684062228859E-2</v>
      </c>
      <c r="L1098" s="14">
        <f t="shared" si="70"/>
        <v>25.485044907494721</v>
      </c>
      <c r="M1098">
        <f t="shared" si="71"/>
        <v>23.315400913272605</v>
      </c>
    </row>
    <row r="1099" spans="1:13" x14ac:dyDescent="0.45">
      <c r="A1099" s="1">
        <v>40696</v>
      </c>
      <c r="B1099">
        <v>23.370000999999998</v>
      </c>
      <c r="C1099">
        <v>23.565000999999999</v>
      </c>
      <c r="D1099">
        <v>22.965</v>
      </c>
      <c r="E1099">
        <v>23.24</v>
      </c>
      <c r="F1099" s="13">
        <v>22.796688</v>
      </c>
      <c r="G1099">
        <v>3386000</v>
      </c>
      <c r="H1099">
        <f t="shared" si="69"/>
        <v>-2.1468340653882922E-3</v>
      </c>
      <c r="I1099">
        <f>VLOOKUP(A1099,IWM!$A:$H,8,FALSE)</f>
        <v>-3.6536483598881286E-4</v>
      </c>
      <c r="J1099" s="12">
        <f>VLOOKUP(A1099,'Libor 3m USD'!$A$2:$C$9188,3,FALSE)</f>
        <v>2.5200000000000001E-3</v>
      </c>
      <c r="K1099">
        <f t="shared" si="68"/>
        <v>-7.3072967197762573E-4</v>
      </c>
      <c r="L1099" s="14">
        <f t="shared" si="70"/>
        <v>25.465461483248571</v>
      </c>
      <c r="M1099">
        <f t="shared" si="71"/>
        <v>23.297251550396233</v>
      </c>
    </row>
    <row r="1100" spans="1:13" x14ac:dyDescent="0.45">
      <c r="A1100" s="1">
        <v>40697</v>
      </c>
      <c r="B1100">
        <v>22.504999000000002</v>
      </c>
      <c r="C1100">
        <v>23.035</v>
      </c>
      <c r="D1100">
        <v>22.450001</v>
      </c>
      <c r="E1100">
        <v>22.540001</v>
      </c>
      <c r="F1100" s="13">
        <v>22.110040999999999</v>
      </c>
      <c r="G1100">
        <v>4246800</v>
      </c>
      <c r="H1100">
        <f t="shared" si="69"/>
        <v>-3.0120471886091571E-2</v>
      </c>
      <c r="I1100">
        <f>VLOOKUP(A1100,IWM!$A:$H,8,FALSE)</f>
        <v>-1.4619456979987677E-2</v>
      </c>
      <c r="J1100" s="12">
        <f>VLOOKUP(A1100,'Libor 3m USD'!$A$2:$C$9188,3,FALSE)</f>
        <v>2.5200000000000001E-3</v>
      </c>
      <c r="K1100">
        <f t="shared" si="68"/>
        <v>-2.9238913959975354E-2</v>
      </c>
      <c r="L1100" s="14">
        <f t="shared" si="70"/>
        <v>24.719919038512248</v>
      </c>
      <c r="M1100">
        <f t="shared" si="71"/>
        <v>22.614953974891108</v>
      </c>
    </row>
    <row r="1101" spans="1:13" x14ac:dyDescent="0.45">
      <c r="A1101" s="1">
        <v>40700</v>
      </c>
      <c r="B1101">
        <v>22.475000000000001</v>
      </c>
      <c r="C1101">
        <v>22.645</v>
      </c>
      <c r="D1101">
        <v>21.774999999999999</v>
      </c>
      <c r="E1101">
        <v>21.790001</v>
      </c>
      <c r="F1101" s="13">
        <v>21.374348000000001</v>
      </c>
      <c r="G1101">
        <v>4221200</v>
      </c>
      <c r="H1101">
        <f t="shared" si="69"/>
        <v>-3.3274158107621687E-2</v>
      </c>
      <c r="I1101">
        <f>VLOOKUP(A1101,IWM!$A:$H,8,FALSE)</f>
        <v>-1.6444656045078943E-2</v>
      </c>
      <c r="J1101" s="12">
        <f>VLOOKUP(A1101,'Libor 3m USD'!$A$2:$C$9188,3,FALSE)</f>
        <v>2.5174999999999998E-3</v>
      </c>
      <c r="K1101">
        <f t="shared" si="68"/>
        <v>-3.2889312090157885E-2</v>
      </c>
      <c r="L1101" s="14">
        <f t="shared" si="70"/>
        <v>23.905966004701398</v>
      </c>
      <c r="M1101">
        <f t="shared" si="71"/>
        <v>21.870085222653209</v>
      </c>
    </row>
    <row r="1102" spans="1:13" x14ac:dyDescent="0.45">
      <c r="A1102" s="1">
        <v>40701</v>
      </c>
      <c r="B1102">
        <v>22.08</v>
      </c>
      <c r="C1102">
        <v>22.280000999999999</v>
      </c>
      <c r="D1102">
        <v>21.889999</v>
      </c>
      <c r="E1102">
        <v>21.915001</v>
      </c>
      <c r="F1102" s="13">
        <v>21.496960000000001</v>
      </c>
      <c r="G1102">
        <v>3990400</v>
      </c>
      <c r="H1102">
        <f t="shared" si="69"/>
        <v>5.7364088953730796E-3</v>
      </c>
      <c r="I1102">
        <f>VLOOKUP(A1102,IWM!$A:$H,8,FALSE)</f>
        <v>2.3888547868713417E-3</v>
      </c>
      <c r="J1102" s="12">
        <f>VLOOKUP(A1102,'Libor 3m USD'!$A$2:$C$9188,3,FALSE)</f>
        <v>2.5174999999999998E-3</v>
      </c>
      <c r="K1102">
        <f t="shared" si="68"/>
        <v>4.7777095737426833E-3</v>
      </c>
      <c r="L1102" s="14">
        <f t="shared" si="70"/>
        <v>24.019280550379229</v>
      </c>
      <c r="M1102">
        <f t="shared" si="71"/>
        <v>21.97353118681448</v>
      </c>
    </row>
    <row r="1103" spans="1:13" x14ac:dyDescent="0.45">
      <c r="A1103" s="1">
        <v>40702</v>
      </c>
      <c r="B1103">
        <v>21.77</v>
      </c>
      <c r="C1103">
        <v>21.9</v>
      </c>
      <c r="D1103">
        <v>21.34</v>
      </c>
      <c r="E1103">
        <v>21.395</v>
      </c>
      <c r="F1103" s="13">
        <v>20.986882999999999</v>
      </c>
      <c r="G1103">
        <v>6134400</v>
      </c>
      <c r="H1103">
        <f t="shared" si="69"/>
        <v>-2.3727866637887507E-2</v>
      </c>
      <c r="I1103">
        <f>VLOOKUP(A1103,IWM!$A:$H,8,FALSE)</f>
        <v>-1.1161204349104836E-2</v>
      </c>
      <c r="J1103" s="12">
        <f>VLOOKUP(A1103,'Libor 3m USD'!$A$2:$C$9188,3,FALSE)</f>
        <v>2.5024999999999995E-3</v>
      </c>
      <c r="K1103">
        <f t="shared" si="68"/>
        <v>-2.2322408698209673E-2</v>
      </c>
      <c r="L1103" s="14">
        <f t="shared" si="70"/>
        <v>23.482206864545798</v>
      </c>
      <c r="M1103">
        <f t="shared" si="71"/>
        <v>21.481982466500227</v>
      </c>
    </row>
    <row r="1104" spans="1:13" x14ac:dyDescent="0.45">
      <c r="A1104" s="1">
        <v>40703</v>
      </c>
      <c r="B1104">
        <v>21.555</v>
      </c>
      <c r="C1104">
        <v>21.870000999999998</v>
      </c>
      <c r="D1104">
        <v>21.355</v>
      </c>
      <c r="E1104">
        <v>21.635000000000002</v>
      </c>
      <c r="F1104" s="13">
        <v>21.222304999999999</v>
      </c>
      <c r="G1104">
        <v>4324200</v>
      </c>
      <c r="H1104">
        <f t="shared" si="69"/>
        <v>1.1217578141546891E-2</v>
      </c>
      <c r="I1104">
        <f>VLOOKUP(A1104,IWM!$A:$H,8,FALSE)</f>
        <v>5.3261180264323471E-3</v>
      </c>
      <c r="J1104" s="12">
        <f>VLOOKUP(A1104,'Libor 3m USD'!$A$2:$C$9188,3,FALSE)</f>
        <v>2.4949999999999998E-3</v>
      </c>
      <c r="K1104">
        <f t="shared" si="68"/>
        <v>1.0652236052864694E-2</v>
      </c>
      <c r="L1104" s="14">
        <f t="shared" si="70"/>
        <v>23.73145963318369</v>
      </c>
      <c r="M1104">
        <f t="shared" si="71"/>
        <v>21.709791089300676</v>
      </c>
    </row>
    <row r="1105" spans="1:13" x14ac:dyDescent="0.45">
      <c r="A1105" s="1">
        <v>40704</v>
      </c>
      <c r="B1105">
        <v>21.385000000000002</v>
      </c>
      <c r="C1105">
        <v>21.445</v>
      </c>
      <c r="D1105">
        <v>20.764999</v>
      </c>
      <c r="E1105">
        <v>20.934999000000001</v>
      </c>
      <c r="F1105" s="13">
        <v>20.535661999999999</v>
      </c>
      <c r="G1105">
        <v>5003400</v>
      </c>
      <c r="H1105">
        <f t="shared" si="69"/>
        <v>-3.2354779558582347E-2</v>
      </c>
      <c r="I1105">
        <f>VLOOKUP(A1105,IWM!$A:$H,8,FALSE)</f>
        <v>-1.602100897111336E-2</v>
      </c>
      <c r="J1105" s="12">
        <f>VLOOKUP(A1105,'Libor 3m USD'!$A$2:$C$9188,3,FALSE)</f>
        <v>2.4849999999999998E-3</v>
      </c>
      <c r="K1105">
        <f t="shared" si="68"/>
        <v>-3.2042017942226719E-2</v>
      </c>
      <c r="L1105" s="14">
        <f t="shared" si="70"/>
        <v>22.9701611394628</v>
      </c>
      <c r="M1105">
        <f t="shared" si="71"/>
        <v>21.0131330663691</v>
      </c>
    </row>
    <row r="1106" spans="1:13" x14ac:dyDescent="0.45">
      <c r="A1106" s="1">
        <v>40707</v>
      </c>
      <c r="B1106">
        <v>21.07</v>
      </c>
      <c r="C1106">
        <v>21.290001</v>
      </c>
      <c r="D1106">
        <v>20.6</v>
      </c>
      <c r="E1106">
        <v>20.844999000000001</v>
      </c>
      <c r="F1106" s="13">
        <v>20.447374</v>
      </c>
      <c r="G1106">
        <v>2573200</v>
      </c>
      <c r="H1106">
        <f t="shared" si="69"/>
        <v>-4.2992526854015445E-3</v>
      </c>
      <c r="I1106">
        <f>VLOOKUP(A1106,IWM!$A:$H,8,FALSE)</f>
        <v>-2.820364716487278E-3</v>
      </c>
      <c r="J1106" s="12">
        <f>VLOOKUP(A1106,'Libor 3m USD'!$A$2:$C$9188,3,FALSE)</f>
        <v>2.47E-3</v>
      </c>
      <c r="K1106">
        <f t="shared" si="68"/>
        <v>-5.6407294329745561E-3</v>
      </c>
      <c r="L1106" s="14">
        <f t="shared" si="70"/>
        <v>22.839726736828879</v>
      </c>
      <c r="M1106">
        <f t="shared" si="71"/>
        <v>20.89360554438197</v>
      </c>
    </row>
    <row r="1107" spans="1:13" x14ac:dyDescent="0.45">
      <c r="A1107" s="1">
        <v>40708</v>
      </c>
      <c r="B1107">
        <v>21.209999</v>
      </c>
      <c r="C1107">
        <v>21.855</v>
      </c>
      <c r="D1107">
        <v>21.17</v>
      </c>
      <c r="E1107">
        <v>21.715</v>
      </c>
      <c r="F1107" s="13">
        <v>21.300777</v>
      </c>
      <c r="G1107">
        <v>3559800</v>
      </c>
      <c r="H1107">
        <f t="shared" si="69"/>
        <v>4.1736557466988122E-2</v>
      </c>
      <c r="I1107">
        <f>VLOOKUP(A1107,IWM!$A:$H,8,FALSE)</f>
        <v>2.1471103579563389E-2</v>
      </c>
      <c r="J1107" s="12">
        <f>VLOOKUP(A1107,'Libor 3m USD'!$A$2:$C$9188,3,FALSE)</f>
        <v>2.4524999999999998E-3</v>
      </c>
      <c r="K1107">
        <f t="shared" si="68"/>
        <v>4.2942207159126777E-2</v>
      </c>
      <c r="L1107" s="14">
        <f t="shared" si="70"/>
        <v>23.819653992375187</v>
      </c>
      <c r="M1107">
        <f t="shared" si="71"/>
        <v>21.789832086651373</v>
      </c>
    </row>
    <row r="1108" spans="1:13" x14ac:dyDescent="0.45">
      <c r="A1108" s="1">
        <v>40709</v>
      </c>
      <c r="B1108">
        <v>21.25</v>
      </c>
      <c r="C1108">
        <v>21.59</v>
      </c>
      <c r="D1108">
        <v>20.795000000000002</v>
      </c>
      <c r="E1108">
        <v>20.959999</v>
      </c>
      <c r="F1108" s="13">
        <v>20.560184</v>
      </c>
      <c r="G1108">
        <v>4940400</v>
      </c>
      <c r="H1108">
        <f t="shared" si="69"/>
        <v>-3.4768356102690579E-2</v>
      </c>
      <c r="I1108">
        <f>VLOOKUP(A1108,IWM!$A:$H,8,FALSE)</f>
        <v>-1.7873297938603594E-2</v>
      </c>
      <c r="J1108" s="12">
        <f>VLOOKUP(A1108,'Libor 3m USD'!$A$2:$C$9188,3,FALSE)</f>
        <v>2.4499999999999999E-3</v>
      </c>
      <c r="K1108">
        <f t="shared" si="68"/>
        <v>-3.5746595877207188E-2</v>
      </c>
      <c r="L1108" s="14">
        <f t="shared" si="70"/>
        <v>22.967284484028308</v>
      </c>
      <c r="M1108">
        <f t="shared" si="71"/>
        <v>21.009886477145283</v>
      </c>
    </row>
    <row r="1109" spans="1:13" x14ac:dyDescent="0.45">
      <c r="A1109" s="1">
        <v>40710</v>
      </c>
      <c r="B1109">
        <v>20.99</v>
      </c>
      <c r="C1109">
        <v>21.4</v>
      </c>
      <c r="D1109">
        <v>20.524999999999999</v>
      </c>
      <c r="E1109">
        <v>21.059999000000001</v>
      </c>
      <c r="F1109" s="13">
        <v>20.658272</v>
      </c>
      <c r="G1109">
        <v>6232800</v>
      </c>
      <c r="H1109">
        <f t="shared" si="69"/>
        <v>4.7707744249760875E-3</v>
      </c>
      <c r="I1109">
        <f>VLOOKUP(A1109,IWM!$A:$H,8,FALSE)</f>
        <v>2.3069757221847453E-3</v>
      </c>
      <c r="J1109" s="12">
        <f>VLOOKUP(A1109,'Libor 3m USD'!$A$2:$C$9188,3,FALSE)</f>
        <v>2.4650000000000002E-3</v>
      </c>
      <c r="K1109">
        <f t="shared" si="68"/>
        <v>4.6139514443694907E-3</v>
      </c>
      <c r="L1109" s="14">
        <f t="shared" si="70"/>
        <v>23.072388589277594</v>
      </c>
      <c r="M1109">
        <f t="shared" si="71"/>
        <v>21.105827520457709</v>
      </c>
    </row>
    <row r="1110" spans="1:13" x14ac:dyDescent="0.45">
      <c r="A1110" s="1">
        <v>40711</v>
      </c>
      <c r="B1110">
        <v>21.475000000000001</v>
      </c>
      <c r="C1110">
        <v>21.545000000000002</v>
      </c>
      <c r="D1110">
        <v>20.860001</v>
      </c>
      <c r="E1110">
        <v>21.07</v>
      </c>
      <c r="F1110" s="13">
        <v>20.668081000000001</v>
      </c>
      <c r="G1110">
        <v>5243600</v>
      </c>
      <c r="H1110">
        <f t="shared" si="69"/>
        <v>4.7482190185133E-4</v>
      </c>
      <c r="I1110">
        <f>VLOOKUP(A1110,IWM!$A:$H,8,FALSE)</f>
        <v>2.5568818030285989E-4</v>
      </c>
      <c r="J1110" s="12">
        <f>VLOOKUP(A1110,'Libor 3m USD'!$A$2:$C$9188,3,FALSE)</f>
        <v>2.4650000000000002E-3</v>
      </c>
      <c r="K1110">
        <f t="shared" si="68"/>
        <v>5.1137636060571978E-4</v>
      </c>
      <c r="L1110" s="14">
        <f t="shared" si="70"/>
        <v>23.083317470957883</v>
      </c>
      <c r="M1110">
        <f t="shared" si="71"/>
        <v>21.115618433681888</v>
      </c>
    </row>
    <row r="1111" spans="1:13" x14ac:dyDescent="0.45">
      <c r="A1111" s="1">
        <v>40714</v>
      </c>
      <c r="B1111">
        <v>20.91</v>
      </c>
      <c r="C1111">
        <v>21.594999000000001</v>
      </c>
      <c r="D1111">
        <v>20.9</v>
      </c>
      <c r="E1111">
        <v>21.440000999999999</v>
      </c>
      <c r="F1111" s="13">
        <v>21.031027000000002</v>
      </c>
      <c r="G1111">
        <v>2110600</v>
      </c>
      <c r="H1111">
        <f t="shared" si="69"/>
        <v>1.756070145070554E-2</v>
      </c>
      <c r="I1111">
        <f>VLOOKUP(A1111,IWM!$A:$H,8,FALSE)</f>
        <v>9.2037640508275675E-3</v>
      </c>
      <c r="J1111" s="12">
        <f>VLOOKUP(A1111,'Libor 3m USD'!$A$2:$C$9188,3,FALSE)</f>
        <v>2.4650000000000002E-3</v>
      </c>
      <c r="K1111">
        <f t="shared" si="68"/>
        <v>1.8407528101655135E-2</v>
      </c>
      <c r="L1111" s="14">
        <f t="shared" si="70"/>
        <v>23.507354081555498</v>
      </c>
      <c r="M1111">
        <f t="shared" si="71"/>
        <v>21.503302200468795</v>
      </c>
    </row>
    <row r="1112" spans="1:13" x14ac:dyDescent="0.45">
      <c r="A1112" s="1">
        <v>40715</v>
      </c>
      <c r="B1112">
        <v>21.795000000000002</v>
      </c>
      <c r="C1112">
        <v>22.43</v>
      </c>
      <c r="D1112">
        <v>21.709999</v>
      </c>
      <c r="E1112">
        <v>22.370000999999998</v>
      </c>
      <c r="F1112" s="13">
        <v>21.943283000000001</v>
      </c>
      <c r="G1112">
        <v>3929200</v>
      </c>
      <c r="H1112">
        <f t="shared" si="69"/>
        <v>4.3376673901849738E-2</v>
      </c>
      <c r="I1112">
        <f>VLOOKUP(A1112,IWM!$A:$H,8,FALSE)</f>
        <v>2.1659244508402509E-2</v>
      </c>
      <c r="J1112" s="12">
        <f>VLOOKUP(A1112,'Libor 3m USD'!$A$2:$C$9188,3,FALSE)</f>
        <v>2.4550000000000002E-3</v>
      </c>
      <c r="K1112">
        <f t="shared" si="68"/>
        <v>4.3318489016805017E-2</v>
      </c>
      <c r="L1112" s="14">
        <f t="shared" si="70"/>
        <v>24.524770951215892</v>
      </c>
      <c r="M1112">
        <f t="shared" si="71"/>
        <v>22.433772633768783</v>
      </c>
    </row>
    <row r="1113" spans="1:13" x14ac:dyDescent="0.45">
      <c r="A1113" s="1">
        <v>40716</v>
      </c>
      <c r="B1113">
        <v>22.145</v>
      </c>
      <c r="C1113">
        <v>22.625</v>
      </c>
      <c r="D1113">
        <v>22.024999999999999</v>
      </c>
      <c r="E1113">
        <v>22.040001</v>
      </c>
      <c r="F1113" s="13">
        <v>21.619582999999999</v>
      </c>
      <c r="G1113">
        <v>3589000</v>
      </c>
      <c r="H1113">
        <f t="shared" si="69"/>
        <v>-1.4751666831257726E-2</v>
      </c>
      <c r="I1113">
        <f>VLOOKUP(A1113,IWM!$A:$H,8,FALSE)</f>
        <v>-7.6867057304330633E-3</v>
      </c>
      <c r="J1113" s="12">
        <f>VLOOKUP(A1113,'Libor 3m USD'!$A$2:$C$9188,3,FALSE)</f>
        <v>2.4550000000000002E-3</v>
      </c>
      <c r="K1113">
        <f t="shared" si="68"/>
        <v>-1.5373411460866127E-2</v>
      </c>
      <c r="L1113" s="14">
        <f t="shared" si="70"/>
        <v>24.146817011462701</v>
      </c>
      <c r="M1113">
        <f t="shared" si="71"/>
        <v>22.087824747593842</v>
      </c>
    </row>
    <row r="1114" spans="1:13" x14ac:dyDescent="0.45">
      <c r="A1114" s="1">
        <v>40717</v>
      </c>
      <c r="B1114">
        <v>21.52</v>
      </c>
      <c r="C1114">
        <v>22.290001</v>
      </c>
      <c r="D1114">
        <v>21.084999</v>
      </c>
      <c r="E1114">
        <v>22.190000999999999</v>
      </c>
      <c r="F1114" s="13">
        <v>21.766715999999999</v>
      </c>
      <c r="G1114">
        <v>7062600</v>
      </c>
      <c r="H1114">
        <f t="shared" si="69"/>
        <v>6.8055429191211658E-3</v>
      </c>
      <c r="I1114">
        <f>VLOOKUP(A1114,IWM!$A:$H,8,FALSE)</f>
        <v>3.8733407216582361E-3</v>
      </c>
      <c r="J1114" s="12">
        <f>VLOOKUP(A1114,'Libor 3m USD'!$A$2:$C$9188,3,FALSE)</f>
        <v>2.4650000000000002E-3</v>
      </c>
      <c r="K1114">
        <f t="shared" si="68"/>
        <v>7.7466814433164721E-3</v>
      </c>
      <c r="L1114" s="14">
        <f t="shared" si="70"/>
        <v>24.332964414047506</v>
      </c>
      <c r="M1114">
        <f t="shared" si="71"/>
        <v>22.257883356264234</v>
      </c>
    </row>
    <row r="1115" spans="1:13" x14ac:dyDescent="0.45">
      <c r="A1115" s="1">
        <v>40718</v>
      </c>
      <c r="B1115">
        <v>22.364999999999998</v>
      </c>
      <c r="C1115">
        <v>22.440000999999999</v>
      </c>
      <c r="D1115">
        <v>21.73</v>
      </c>
      <c r="E1115">
        <v>21.975000000000001</v>
      </c>
      <c r="F1115" s="13">
        <v>21.555819</v>
      </c>
      <c r="G1115">
        <v>4494200</v>
      </c>
      <c r="H1115">
        <f t="shared" si="69"/>
        <v>-9.6889673205641236E-3</v>
      </c>
      <c r="I1115">
        <f>VLOOKUP(A1115,IWM!$A:$H,8,FALSE)</f>
        <v>-5.1028589557909898E-3</v>
      </c>
      <c r="J1115" s="12">
        <f>VLOOKUP(A1115,'Libor 3m USD'!$A$2:$C$9188,3,FALSE)</f>
        <v>2.4624999999999998E-3</v>
      </c>
      <c r="K1115">
        <f t="shared" si="68"/>
        <v>-1.020571791158198E-2</v>
      </c>
      <c r="L1115" s="14">
        <f t="shared" si="70"/>
        <v>24.083711729150519</v>
      </c>
      <c r="M1115">
        <f t="shared" si="71"/>
        <v>22.029669090398887</v>
      </c>
    </row>
    <row r="1116" spans="1:13" x14ac:dyDescent="0.45">
      <c r="A1116" s="1">
        <v>40721</v>
      </c>
      <c r="B1116">
        <v>21.959999</v>
      </c>
      <c r="C1116">
        <v>22.4</v>
      </c>
      <c r="D1116">
        <v>21.704999999999998</v>
      </c>
      <c r="E1116">
        <v>22.305</v>
      </c>
      <c r="F1116" s="13">
        <v>21.879525999999998</v>
      </c>
      <c r="G1116">
        <v>3685400</v>
      </c>
      <c r="H1116">
        <f t="shared" si="69"/>
        <v>1.5017151517184191E-2</v>
      </c>
      <c r="I1116">
        <f>VLOOKUP(A1116,IWM!$A:$H,8,FALSE)</f>
        <v>7.7557216712291766E-3</v>
      </c>
      <c r="J1116" s="12">
        <f>VLOOKUP(A1116,'Libor 3m USD'!$A$2:$C$9188,3,FALSE)</f>
        <v>2.4575E-3</v>
      </c>
      <c r="K1116">
        <f t="shared" si="68"/>
        <v>1.5511443342458353E-2</v>
      </c>
      <c r="L1116" s="14">
        <f t="shared" si="70"/>
        <v>24.45637694140926</v>
      </c>
      <c r="M1116">
        <f t="shared" si="71"/>
        <v>22.370335737807444</v>
      </c>
    </row>
    <row r="1117" spans="1:13" x14ac:dyDescent="0.45">
      <c r="A1117" s="1">
        <v>40722</v>
      </c>
      <c r="B1117">
        <v>22.469999000000001</v>
      </c>
      <c r="C1117">
        <v>23.024999999999999</v>
      </c>
      <c r="D1117">
        <v>22.375</v>
      </c>
      <c r="E1117">
        <v>23.024999999999999</v>
      </c>
      <c r="F1117" s="13">
        <v>22.585788999999998</v>
      </c>
      <c r="G1117">
        <v>3664200</v>
      </c>
      <c r="H1117">
        <f t="shared" si="69"/>
        <v>3.2279629823790401E-2</v>
      </c>
      <c r="I1117">
        <f>VLOOKUP(A1117,IWM!$A:$H,8,FALSE)</f>
        <v>1.5516346290027405E-2</v>
      </c>
      <c r="J1117" s="12">
        <f>VLOOKUP(A1117,'Libor 3m USD'!$A$2:$C$9188,3,FALSE)</f>
        <v>2.4575E-3</v>
      </c>
      <c r="K1117">
        <f t="shared" si="68"/>
        <v>3.103269258005481E-2</v>
      </c>
      <c r="L1117" s="14">
        <f t="shared" si="70"/>
        <v>25.21440220206291</v>
      </c>
      <c r="M1117">
        <f t="shared" si="71"/>
        <v>23.063486008363562</v>
      </c>
    </row>
    <row r="1118" spans="1:13" x14ac:dyDescent="0.45">
      <c r="A1118" s="1">
        <v>40723</v>
      </c>
      <c r="B1118">
        <v>23.135000000000002</v>
      </c>
      <c r="C1118">
        <v>23.34</v>
      </c>
      <c r="D1118">
        <v>22.799999</v>
      </c>
      <c r="E1118">
        <v>23.204999999999998</v>
      </c>
      <c r="F1118" s="13">
        <v>22.762356</v>
      </c>
      <c r="G1118">
        <v>3703000</v>
      </c>
      <c r="H1118">
        <f t="shared" si="69"/>
        <v>7.8176148727857608E-3</v>
      </c>
      <c r="I1118">
        <f>VLOOKUP(A1118,IWM!$A:$H,8,FALSE)</f>
        <v>4.7671453468152158E-3</v>
      </c>
      <c r="J1118" s="12">
        <f>VLOOKUP(A1118,'Libor 3m USD'!$A$2:$C$9188,3,FALSE)</f>
        <v>2.4575E-3</v>
      </c>
      <c r="K1118">
        <f t="shared" si="68"/>
        <v>9.5342906936304317E-3</v>
      </c>
      <c r="L1118" s="14">
        <f t="shared" si="70"/>
        <v>25.453853099383338</v>
      </c>
      <c r="M1118">
        <f t="shared" si="71"/>
        <v>23.282285616812505</v>
      </c>
    </row>
    <row r="1119" spans="1:13" x14ac:dyDescent="0.45">
      <c r="A1119" s="1">
        <v>40724</v>
      </c>
      <c r="B1119">
        <v>23.344999000000001</v>
      </c>
      <c r="C1119">
        <v>23.695</v>
      </c>
      <c r="D1119">
        <v>23.280000999999999</v>
      </c>
      <c r="E1119">
        <v>23.594999000000001</v>
      </c>
      <c r="F1119" s="13">
        <v>23.144917</v>
      </c>
      <c r="G1119">
        <v>2830000</v>
      </c>
      <c r="H1119">
        <f t="shared" si="69"/>
        <v>1.6806740040442136E-2</v>
      </c>
      <c r="I1119">
        <f>VLOOKUP(A1119,IWM!$A:$H,8,FALSE)</f>
        <v>7.298999821968355E-3</v>
      </c>
      <c r="J1119" s="12">
        <f>VLOOKUP(A1119,'Libor 3m USD'!$A$2:$C$9188,3,FALSE)</f>
        <v>2.4575E-3</v>
      </c>
      <c r="K1119">
        <f t="shared" si="68"/>
        <v>1.459799964393671E-2</v>
      </c>
      <c r="L1119" s="14">
        <f t="shared" si="70"/>
        <v>25.824468868006047</v>
      </c>
      <c r="M1119">
        <f t="shared" si="71"/>
        <v>23.621055660265249</v>
      </c>
    </row>
    <row r="1120" spans="1:13" x14ac:dyDescent="0.45">
      <c r="A1120" s="1">
        <v>40725</v>
      </c>
      <c r="B1120">
        <v>23.610001</v>
      </c>
      <c r="C1120">
        <v>24.364999999999998</v>
      </c>
      <c r="D1120">
        <v>23.475000000000001</v>
      </c>
      <c r="E1120">
        <v>24.264999</v>
      </c>
      <c r="F1120" s="13">
        <v>23.802135</v>
      </c>
      <c r="G1120">
        <v>4356800</v>
      </c>
      <c r="H1120">
        <f t="shared" si="69"/>
        <v>2.8395781242162244E-2</v>
      </c>
      <c r="I1120">
        <f>VLOOKUP(A1120,IWM!$A:$H,8,FALSE)</f>
        <v>1.5579906209620242E-2</v>
      </c>
      <c r="J1120" s="12">
        <f>VLOOKUP(A1120,'Libor 3m USD'!$A$2:$C$9188,3,FALSE)</f>
        <v>2.4575E-3</v>
      </c>
      <c r="K1120">
        <f t="shared" si="68"/>
        <v>3.1159812419240485E-2</v>
      </c>
      <c r="L1120" s="14">
        <f t="shared" si="70"/>
        <v>26.628180932274528</v>
      </c>
      <c r="M1120">
        <f t="shared" si="71"/>
        <v>24.355962495319041</v>
      </c>
    </row>
    <row r="1121" spans="1:13" x14ac:dyDescent="0.45">
      <c r="A1121" s="1">
        <v>40729</v>
      </c>
      <c r="B1121">
        <v>24.34</v>
      </c>
      <c r="C1121">
        <v>24.459999</v>
      </c>
      <c r="D1121">
        <v>24.105</v>
      </c>
      <c r="E1121">
        <v>24.405000999999999</v>
      </c>
      <c r="F1121" s="13">
        <v>23.939468000000002</v>
      </c>
      <c r="G1121">
        <v>3641800</v>
      </c>
      <c r="H1121">
        <f t="shared" si="69"/>
        <v>5.7697765347521912E-3</v>
      </c>
      <c r="I1121">
        <f>VLOOKUP(A1121,IWM!$A:$H,8,FALSE)</f>
        <v>2.4096315760775422E-3</v>
      </c>
      <c r="J1121" s="12">
        <f>VLOOKUP(A1121,'Libor 3m USD'!$A$2:$C$9188,3,FALSE)</f>
        <v>2.4575E-3</v>
      </c>
      <c r="K1121">
        <f t="shared" si="68"/>
        <v>4.8192631521550844E-3</v>
      </c>
      <c r="L1121" s="14">
        <f t="shared" si="70"/>
        <v>26.755505303296164</v>
      </c>
      <c r="M1121">
        <f t="shared" si="71"/>
        <v>24.472184587822539</v>
      </c>
    </row>
    <row r="1122" spans="1:13" x14ac:dyDescent="0.45">
      <c r="A1122" s="1">
        <v>40730</v>
      </c>
      <c r="B1122">
        <v>24.344999000000001</v>
      </c>
      <c r="C1122">
        <v>24.67</v>
      </c>
      <c r="D1122">
        <v>24.15</v>
      </c>
      <c r="E1122">
        <v>24.605</v>
      </c>
      <c r="F1122" s="13">
        <v>24.135650999999999</v>
      </c>
      <c r="G1122">
        <v>4739400</v>
      </c>
      <c r="H1122">
        <f t="shared" si="69"/>
        <v>8.1949607234379496E-3</v>
      </c>
      <c r="I1122">
        <f>VLOOKUP(A1122,IWM!$A:$H,8,FALSE)</f>
        <v>4.0456347722801489E-3</v>
      </c>
      <c r="J1122" s="12">
        <f>VLOOKUP(A1122,'Libor 3m USD'!$A$2:$C$9188,3,FALSE)</f>
        <v>2.4575E-3</v>
      </c>
      <c r="K1122">
        <f t="shared" si="68"/>
        <v>8.0912695445602978E-3</v>
      </c>
      <c r="L1122" s="14">
        <f t="shared" si="70"/>
        <v>26.970982668425169</v>
      </c>
      <c r="M1122">
        <f t="shared" si="71"/>
        <v>24.669034414796972</v>
      </c>
    </row>
    <row r="1123" spans="1:13" x14ac:dyDescent="0.45">
      <c r="A1123" s="1">
        <v>40731</v>
      </c>
      <c r="B1123">
        <v>25.114999999999998</v>
      </c>
      <c r="C1123">
        <v>25.535</v>
      </c>
      <c r="D1123">
        <v>24.965</v>
      </c>
      <c r="E1123">
        <v>25.334999</v>
      </c>
      <c r="F1123" s="13">
        <v>24.851724999999998</v>
      </c>
      <c r="G1123">
        <v>4103000</v>
      </c>
      <c r="H1123">
        <f t="shared" si="69"/>
        <v>2.9668725322552936E-2</v>
      </c>
      <c r="I1123">
        <f>VLOOKUP(A1123,IWM!$A:$H,8,FALSE)</f>
        <v>1.5050814530053858E-2</v>
      </c>
      <c r="J1123" s="12">
        <f>VLOOKUP(A1123,'Libor 3m USD'!$A$2:$C$9188,3,FALSE)</f>
        <v>2.4605E-3</v>
      </c>
      <c r="K1123">
        <f t="shared" si="68"/>
        <v>3.0101629060107715E-2</v>
      </c>
      <c r="L1123" s="14">
        <f t="shared" si="70"/>
        <v>27.781836420861183</v>
      </c>
      <c r="M1123">
        <f t="shared" si="71"/>
        <v>25.410441688870957</v>
      </c>
    </row>
    <row r="1124" spans="1:13" x14ac:dyDescent="0.45">
      <c r="A1124" s="1">
        <v>40732</v>
      </c>
      <c r="B1124">
        <v>24.75</v>
      </c>
      <c r="C1124">
        <v>25.09</v>
      </c>
      <c r="D1124">
        <v>24.575001</v>
      </c>
      <c r="E1124">
        <v>25.059999000000001</v>
      </c>
      <c r="F1124" s="13">
        <v>24.581973999999999</v>
      </c>
      <c r="G1124">
        <v>3720600</v>
      </c>
      <c r="H1124">
        <f t="shared" si="69"/>
        <v>-1.085441755049199E-2</v>
      </c>
      <c r="I1124">
        <f>VLOOKUP(A1124,IWM!$A:$H,8,FALSE)</f>
        <v>-6.071174142767255E-3</v>
      </c>
      <c r="J1124" s="12">
        <f>VLOOKUP(A1124,'Libor 3m USD'!$A$2:$C$9188,3,FALSE)</f>
        <v>2.4605E-3</v>
      </c>
      <c r="K1124">
        <f t="shared" si="68"/>
        <v>-1.214234828553451E-2</v>
      </c>
      <c r="L1124" s="14">
        <f t="shared" si="70"/>
        <v>27.443452355892425</v>
      </c>
      <c r="M1124">
        <f t="shared" si="71"/>
        <v>25.100693217748518</v>
      </c>
    </row>
    <row r="1125" spans="1:13" x14ac:dyDescent="0.45">
      <c r="A1125" s="1">
        <v>40735</v>
      </c>
      <c r="B1125">
        <v>24.415001</v>
      </c>
      <c r="C1125">
        <v>24.684999000000001</v>
      </c>
      <c r="D1125">
        <v>23.860001</v>
      </c>
      <c r="E1125">
        <v>24.004999000000002</v>
      </c>
      <c r="F1125" s="13">
        <v>23.547096</v>
      </c>
      <c r="G1125">
        <v>4478000</v>
      </c>
      <c r="H1125">
        <f t="shared" si="69"/>
        <v>-4.2099060067348537E-2</v>
      </c>
      <c r="I1125">
        <f>VLOOKUP(A1125,IWM!$A:$H,8,FALSE)</f>
        <v>-2.126139229559687E-2</v>
      </c>
      <c r="J1125" s="12">
        <f>VLOOKUP(A1125,'Libor 3m USD'!$A$2:$C$9188,3,FALSE)</f>
        <v>2.4605E-3</v>
      </c>
      <c r="K1125">
        <f t="shared" si="68"/>
        <v>-4.2522784591193741E-2</v>
      </c>
      <c r="L1125" s="14">
        <f t="shared" si="70"/>
        <v>26.275445768331341</v>
      </c>
      <c r="M1125">
        <f t="shared" si="71"/>
        <v>24.032150510289011</v>
      </c>
    </row>
    <row r="1126" spans="1:13" x14ac:dyDescent="0.45">
      <c r="A1126" s="1">
        <v>40736</v>
      </c>
      <c r="B1126">
        <v>23.74</v>
      </c>
      <c r="C1126">
        <v>24.24</v>
      </c>
      <c r="D1126">
        <v>23.684999000000001</v>
      </c>
      <c r="E1126">
        <v>23.725000000000001</v>
      </c>
      <c r="F1126" s="13">
        <v>23.272442000000002</v>
      </c>
      <c r="G1126">
        <v>5124000</v>
      </c>
      <c r="H1126">
        <f t="shared" si="69"/>
        <v>-1.1664028549422722E-2</v>
      </c>
      <c r="I1126">
        <f>VLOOKUP(A1126,IWM!$A:$H,8,FALSE)</f>
        <v>-5.6413290099620594E-3</v>
      </c>
      <c r="J1126" s="12">
        <f>VLOOKUP(A1126,'Libor 3m USD'!$A$2:$C$9188,3,FALSE)</f>
        <v>2.49E-3</v>
      </c>
      <c r="K1126">
        <f t="shared" si="68"/>
        <v>-1.1282658019924119E-2</v>
      </c>
      <c r="L1126" s="14">
        <f t="shared" si="70"/>
        <v>25.977998356807788</v>
      </c>
      <c r="M1126">
        <f t="shared" si="71"/>
        <v>23.759860540135303</v>
      </c>
    </row>
    <row r="1127" spans="1:13" x14ac:dyDescent="0.45">
      <c r="A1127" s="1">
        <v>40737</v>
      </c>
      <c r="B1127">
        <v>24.035</v>
      </c>
      <c r="C1127">
        <v>24.655000999999999</v>
      </c>
      <c r="D1127">
        <v>23.940000999999999</v>
      </c>
      <c r="E1127">
        <v>24.145</v>
      </c>
      <c r="F1127" s="13">
        <v>23.684429000000002</v>
      </c>
      <c r="G1127">
        <v>6230000</v>
      </c>
      <c r="H1127">
        <f t="shared" si="69"/>
        <v>1.7702783403649613E-2</v>
      </c>
      <c r="I1127">
        <f>VLOOKUP(A1127,IWM!$A:$H,8,FALSE)</f>
        <v>8.9321475801580341E-3</v>
      </c>
      <c r="J1127" s="12">
        <f>VLOOKUP(A1127,'Libor 3m USD'!$A$2:$C$9188,3,FALSE)</f>
        <v>2.4924999999999999E-3</v>
      </c>
      <c r="K1127">
        <f t="shared" si="68"/>
        <v>1.7864295160316068E-2</v>
      </c>
      <c r="L1127" s="14">
        <f t="shared" si="70"/>
        <v>26.441097657824876</v>
      </c>
      <c r="M1127">
        <f t="shared" si="71"/>
        <v>24.18318298700045</v>
      </c>
    </row>
    <row r="1128" spans="1:13" x14ac:dyDescent="0.45">
      <c r="A1128" s="1">
        <v>40738</v>
      </c>
      <c r="B1128">
        <v>24.24</v>
      </c>
      <c r="C1128">
        <v>24.469999000000001</v>
      </c>
      <c r="D1128">
        <v>23.26</v>
      </c>
      <c r="E1128">
        <v>23.375</v>
      </c>
      <c r="F1128" s="13">
        <v>22.929114999999999</v>
      </c>
      <c r="G1128">
        <v>5700000</v>
      </c>
      <c r="H1128">
        <f t="shared" si="69"/>
        <v>-3.1890741381183529E-2</v>
      </c>
      <c r="I1128">
        <f>VLOOKUP(A1128,IWM!$A:$H,8,FALSE)</f>
        <v>-1.591077680661912E-2</v>
      </c>
      <c r="J1128" s="12">
        <f>VLOOKUP(A1128,'Libor 3m USD'!$A$2:$C$9188,3,FALSE)</f>
        <v>2.4975000000000002E-3</v>
      </c>
      <c r="K1128">
        <f t="shared" si="68"/>
        <v>-3.182155361323824E-2</v>
      </c>
      <c r="L1128" s="14">
        <f t="shared" si="70"/>
        <v>25.598704063701831</v>
      </c>
      <c r="M1128">
        <f t="shared" si="71"/>
        <v>23.412485192811157</v>
      </c>
    </row>
    <row r="1129" spans="1:13" x14ac:dyDescent="0.45">
      <c r="A1129" s="1">
        <v>40739</v>
      </c>
      <c r="B1129">
        <v>23.559999000000001</v>
      </c>
      <c r="C1129">
        <v>23.735001</v>
      </c>
      <c r="D1129">
        <v>23.33</v>
      </c>
      <c r="E1129">
        <v>23.66</v>
      </c>
      <c r="F1129" s="13">
        <v>23.208673000000001</v>
      </c>
      <c r="G1129">
        <v>3324600</v>
      </c>
      <c r="H1129">
        <f t="shared" si="69"/>
        <v>1.2192271703465263E-2</v>
      </c>
      <c r="I1129">
        <f>VLOOKUP(A1129,IWM!$A:$H,8,FALSE)</f>
        <v>6.6858143546559834E-3</v>
      </c>
      <c r="J1129" s="12">
        <f>VLOOKUP(A1129,'Libor 3m USD'!$A$2:$C$9188,3,FALSE)</f>
        <v>2.4975000000000002E-3</v>
      </c>
      <c r="K1129">
        <f t="shared" si="68"/>
        <v>1.3371628709311967E-2</v>
      </c>
      <c r="L1129" s="14">
        <f t="shared" si="70"/>
        <v>25.940035399370871</v>
      </c>
      <c r="M1129">
        <f t="shared" si="71"/>
        <v>23.724433603991134</v>
      </c>
    </row>
    <row r="1130" spans="1:13" x14ac:dyDescent="0.45">
      <c r="A1130" s="1">
        <v>40742</v>
      </c>
      <c r="B1130">
        <v>23.465</v>
      </c>
      <c r="C1130">
        <v>23.57</v>
      </c>
      <c r="D1130">
        <v>22.65</v>
      </c>
      <c r="E1130">
        <v>22.93</v>
      </c>
      <c r="F1130" s="13">
        <v>22.492605000000001</v>
      </c>
      <c r="G1130">
        <v>5186400</v>
      </c>
      <c r="H1130">
        <f t="shared" si="69"/>
        <v>-3.0853465857354267E-2</v>
      </c>
      <c r="I1130">
        <f>VLOOKUP(A1130,IWM!$A:$H,8,FALSE)</f>
        <v>-1.606054685461844E-2</v>
      </c>
      <c r="J1130" s="12">
        <f>VLOOKUP(A1130,'Libor 3m USD'!$A$2:$C$9188,3,FALSE)</f>
        <v>2.5124999999999995E-3</v>
      </c>
      <c r="K1130">
        <f t="shared" si="68"/>
        <v>-3.2121093709236881E-2</v>
      </c>
      <c r="L1130" s="14">
        <f t="shared" si="70"/>
        <v>25.105835193326861</v>
      </c>
      <c r="M1130">
        <f t="shared" si="71"/>
        <v>22.961247937258019</v>
      </c>
    </row>
    <row r="1131" spans="1:13" x14ac:dyDescent="0.45">
      <c r="A1131" s="1">
        <v>40743</v>
      </c>
      <c r="B1131">
        <v>23.35</v>
      </c>
      <c r="C1131">
        <v>23.995000999999998</v>
      </c>
      <c r="D1131">
        <v>23.315000999999999</v>
      </c>
      <c r="E1131">
        <v>23.934999000000001</v>
      </c>
      <c r="F1131" s="13">
        <v>23.478434</v>
      </c>
      <c r="G1131">
        <v>3551600</v>
      </c>
      <c r="H1131">
        <f t="shared" si="69"/>
        <v>4.3829027362548567E-2</v>
      </c>
      <c r="I1131">
        <f>VLOOKUP(A1131,IWM!$A:$H,8,FALSE)</f>
        <v>2.258207362034903E-2</v>
      </c>
      <c r="J1131" s="12">
        <f>VLOOKUP(A1131,'Libor 3m USD'!$A$2:$C$9188,3,FALSE)</f>
        <v>2.5200000000000001E-3</v>
      </c>
      <c r="K1131">
        <f t="shared" si="68"/>
        <v>4.516414724069806E-2</v>
      </c>
      <c r="L1131" s="14">
        <f t="shared" si="70"/>
        <v>26.23877238046272</v>
      </c>
      <c r="M1131">
        <f t="shared" si="71"/>
        <v>23.997177904846332</v>
      </c>
    </row>
    <row r="1132" spans="1:13" x14ac:dyDescent="0.45">
      <c r="A1132" s="1">
        <v>40744</v>
      </c>
      <c r="B1132">
        <v>23.965</v>
      </c>
      <c r="C1132">
        <v>24.01</v>
      </c>
      <c r="D1132">
        <v>23.575001</v>
      </c>
      <c r="E1132">
        <v>23.864999999999998</v>
      </c>
      <c r="F1132" s="13">
        <v>23.409766999999999</v>
      </c>
      <c r="G1132">
        <v>3637800</v>
      </c>
      <c r="H1132">
        <f t="shared" si="69"/>
        <v>-2.9246839887192566E-3</v>
      </c>
      <c r="I1132">
        <f>VLOOKUP(A1132,IWM!$A:$H,8,FALSE)</f>
        <v>-1.680951511442208E-3</v>
      </c>
      <c r="J1132" s="12">
        <f>VLOOKUP(A1132,'Libor 3m USD'!$A$2:$C$9188,3,FALSE)</f>
        <v>2.5300000000000001E-3</v>
      </c>
      <c r="K1132">
        <f t="shared" si="68"/>
        <v>-3.361903022884416E-3</v>
      </c>
      <c r="L1132" s="14">
        <f t="shared" si="70"/>
        <v>26.149571012210167</v>
      </c>
      <c r="M1132">
        <f t="shared" si="71"/>
        <v>23.915356140343068</v>
      </c>
    </row>
    <row r="1133" spans="1:13" x14ac:dyDescent="0.45">
      <c r="A1133" s="1">
        <v>40745</v>
      </c>
      <c r="B1133">
        <v>24.030000999999999</v>
      </c>
      <c r="C1133">
        <v>24.51</v>
      </c>
      <c r="D1133">
        <v>23.91</v>
      </c>
      <c r="E1133">
        <v>24.32</v>
      </c>
      <c r="F1133" s="13">
        <v>23.856089000000001</v>
      </c>
      <c r="G1133">
        <v>4363600</v>
      </c>
      <c r="H1133">
        <f t="shared" si="69"/>
        <v>1.9065631879206846E-2</v>
      </c>
      <c r="I1133">
        <f>VLOOKUP(A1133,IWM!$A:$H,8,FALSE)</f>
        <v>9.1373445122500119E-3</v>
      </c>
      <c r="J1133" s="12">
        <f>VLOOKUP(A1133,'Libor 3m USD'!$A$2:$C$9188,3,FALSE)</f>
        <v>2.5300000000000001E-3</v>
      </c>
      <c r="K1133">
        <f t="shared" si="68"/>
        <v>1.8274689024500024E-2</v>
      </c>
      <c r="L1133" s="14">
        <f t="shared" si="70"/>
        <v>26.626460493262485</v>
      </c>
      <c r="M1133">
        <f t="shared" si="71"/>
        <v>24.351260163168924</v>
      </c>
    </row>
    <row r="1134" spans="1:13" x14ac:dyDescent="0.45">
      <c r="A1134" s="1">
        <v>40746</v>
      </c>
      <c r="B1134">
        <v>24.25</v>
      </c>
      <c r="C1134">
        <v>24.49</v>
      </c>
      <c r="D1134">
        <v>24</v>
      </c>
      <c r="E1134">
        <v>24.344999000000001</v>
      </c>
      <c r="F1134" s="13">
        <v>23.880610000000001</v>
      </c>
      <c r="G1134">
        <v>3155800</v>
      </c>
      <c r="H1134">
        <f t="shared" si="69"/>
        <v>1.0278717521552405E-3</v>
      </c>
      <c r="I1134">
        <f>VLOOKUP(A1134,IWM!$A:$H,8,FALSE)</f>
        <v>1.3105489222453581E-3</v>
      </c>
      <c r="J1134" s="12">
        <f>VLOOKUP(A1134,'Libor 3m USD'!$A$2:$C$9188,3,FALSE)</f>
        <v>2.5300000000000001E-3</v>
      </c>
      <c r="K1134">
        <f t="shared" si="68"/>
        <v>2.6210978444907163E-3</v>
      </c>
      <c r="L1134" s="14">
        <f t="shared" si="70"/>
        <v>26.695247276171418</v>
      </c>
      <c r="M1134">
        <f t="shared" si="71"/>
        <v>24.413924715916398</v>
      </c>
    </row>
    <row r="1135" spans="1:13" x14ac:dyDescent="0.45">
      <c r="A1135" s="1">
        <v>40749</v>
      </c>
      <c r="B1135">
        <v>23.790001</v>
      </c>
      <c r="C1135">
        <v>24.190000999999999</v>
      </c>
      <c r="D1135">
        <v>23.610001</v>
      </c>
      <c r="E1135">
        <v>23.780000999999999</v>
      </c>
      <c r="F1135" s="13">
        <v>23.326388999999999</v>
      </c>
      <c r="G1135">
        <v>2629800</v>
      </c>
      <c r="H1135">
        <f t="shared" si="69"/>
        <v>-2.3207991755654578E-2</v>
      </c>
      <c r="I1135">
        <f>VLOOKUP(A1135,IWM!$A:$H,8,FALSE)</f>
        <v>-1.177887293850377E-2</v>
      </c>
      <c r="J1135" s="12">
        <f>VLOOKUP(A1135,'Libor 3m USD'!$A$2:$C$9188,3,FALSE)</f>
        <v>2.5209999999999998E-3</v>
      </c>
      <c r="K1135">
        <f t="shared" si="68"/>
        <v>-2.3557745877007541E-2</v>
      </c>
      <c r="L1135" s="14">
        <f t="shared" si="70"/>
        <v>26.065361056266592</v>
      </c>
      <c r="M1135">
        <f t="shared" si="71"/>
        <v>23.837623079261103</v>
      </c>
    </row>
    <row r="1136" spans="1:13" x14ac:dyDescent="0.45">
      <c r="A1136" s="1">
        <v>40750</v>
      </c>
      <c r="B1136">
        <v>23.704999999999998</v>
      </c>
      <c r="C1136">
        <v>23.815000999999999</v>
      </c>
      <c r="D1136">
        <v>23.114999999999998</v>
      </c>
      <c r="E1136">
        <v>23.440000999999999</v>
      </c>
      <c r="F1136" s="13">
        <v>22.992875999999999</v>
      </c>
      <c r="G1136">
        <v>3846000</v>
      </c>
      <c r="H1136">
        <f t="shared" si="69"/>
        <v>-1.4297669476402874E-2</v>
      </c>
      <c r="I1136">
        <f>VLOOKUP(A1136,IWM!$A:$H,8,FALSE)</f>
        <v>-7.5849210302574299E-3</v>
      </c>
      <c r="J1136" s="12">
        <f>VLOOKUP(A1136,'Libor 3m USD'!$A$2:$C$9188,3,FALSE)</f>
        <v>2.526E-3</v>
      </c>
      <c r="K1136">
        <f t="shared" si="68"/>
        <v>-1.516984206051486E-2</v>
      </c>
      <c r="L1136" s="14">
        <f t="shared" si="70"/>
        <v>25.668971023054503</v>
      </c>
      <c r="M1136">
        <f t="shared" si="71"/>
        <v>23.474872517704789</v>
      </c>
    </row>
    <row r="1137" spans="1:13" x14ac:dyDescent="0.45">
      <c r="A1137" s="1">
        <v>40751</v>
      </c>
      <c r="B1137">
        <v>23.135000000000002</v>
      </c>
      <c r="C1137">
        <v>23.135000000000002</v>
      </c>
      <c r="D1137">
        <v>21.99</v>
      </c>
      <c r="E1137">
        <v>22.065000999999999</v>
      </c>
      <c r="F1137" s="13">
        <v>21.644098</v>
      </c>
      <c r="G1137">
        <v>6694000</v>
      </c>
      <c r="H1137">
        <f t="shared" si="69"/>
        <v>-5.8660691250629116E-2</v>
      </c>
      <c r="I1137">
        <f>VLOOKUP(A1137,IWM!$A:$H,8,FALSE)</f>
        <v>-2.9843733744061685E-2</v>
      </c>
      <c r="J1137" s="12">
        <f>VLOOKUP(A1137,'Libor 3m USD'!$A$2:$C$9188,3,FALSE)</f>
        <v>2.5285000000000004E-3</v>
      </c>
      <c r="K1137">
        <f t="shared" si="68"/>
        <v>-5.9687467488123369E-2</v>
      </c>
      <c r="L1137" s="14">
        <f t="shared" si="70"/>
        <v>24.135887470199187</v>
      </c>
      <c r="M1137">
        <f t="shared" si="71"/>
        <v>22.072596321547874</v>
      </c>
    </row>
    <row r="1138" spans="1:13" x14ac:dyDescent="0.45">
      <c r="A1138" s="1">
        <v>40752</v>
      </c>
      <c r="B1138">
        <v>22.030000999999999</v>
      </c>
      <c r="C1138">
        <v>22.58</v>
      </c>
      <c r="D1138">
        <v>21.9</v>
      </c>
      <c r="E1138">
        <v>21.995000999999998</v>
      </c>
      <c r="F1138" s="13">
        <v>21.575437999999998</v>
      </c>
      <c r="G1138">
        <v>4318000</v>
      </c>
      <c r="H1138">
        <f t="shared" si="69"/>
        <v>-3.1722273665550915E-3</v>
      </c>
      <c r="I1138">
        <f>VLOOKUP(A1138,IWM!$A:$H,8,FALSE)</f>
        <v>-1.6254538405165997E-3</v>
      </c>
      <c r="J1138" s="12">
        <f>VLOOKUP(A1138,'Libor 3m USD'!$A$2:$C$9188,3,FALSE)</f>
        <v>2.5395000000000001E-3</v>
      </c>
      <c r="K1138">
        <f t="shared" si="68"/>
        <v>-3.2509076810331994E-3</v>
      </c>
      <c r="L1138" s="14">
        <f t="shared" si="70"/>
        <v>24.056514043587068</v>
      </c>
      <c r="M1138">
        <f t="shared" si="71"/>
        <v>21.999785812818612</v>
      </c>
    </row>
    <row r="1139" spans="1:13" x14ac:dyDescent="0.45">
      <c r="A1139" s="1">
        <v>40753</v>
      </c>
      <c r="B1139">
        <v>21.355</v>
      </c>
      <c r="C1139">
        <v>22.15</v>
      </c>
      <c r="D1139">
        <v>21.040001</v>
      </c>
      <c r="E1139">
        <v>21.860001</v>
      </c>
      <c r="F1139" s="13">
        <v>21.443010000000001</v>
      </c>
      <c r="G1139">
        <v>5216200</v>
      </c>
      <c r="H1139">
        <f t="shared" si="69"/>
        <v>-6.1379055201566945E-3</v>
      </c>
      <c r="I1139">
        <f>VLOOKUP(A1139,IWM!$A:$H,8,FALSE)</f>
        <v>-1.2522772657250769E-3</v>
      </c>
      <c r="J1139" s="12">
        <f>VLOOKUP(A1139,'Libor 3m USD'!$A$2:$C$9188,3,FALSE)</f>
        <v>2.555E-3</v>
      </c>
      <c r="K1139">
        <f t="shared" si="68"/>
        <v>-2.5045545314501538E-3</v>
      </c>
      <c r="L1139" s="14">
        <f t="shared" si="70"/>
        <v>23.995356299933807</v>
      </c>
      <c r="M1139">
        <f t="shared" si="71"/>
        <v>21.943633739181401</v>
      </c>
    </row>
    <row r="1140" spans="1:13" x14ac:dyDescent="0.45">
      <c r="A1140" s="1">
        <v>40756</v>
      </c>
      <c r="B1140">
        <v>22.405000999999999</v>
      </c>
      <c r="C1140">
        <v>22.59</v>
      </c>
      <c r="D1140">
        <v>21.23</v>
      </c>
      <c r="E1140">
        <v>21.68</v>
      </c>
      <c r="F1140" s="13">
        <v>21.266446999999999</v>
      </c>
      <c r="G1140">
        <v>6204600</v>
      </c>
      <c r="H1140">
        <f t="shared" si="69"/>
        <v>-8.2340585580104042E-3</v>
      </c>
      <c r="I1140">
        <f>VLOOKUP(A1140,IWM!$A:$H,8,FALSE)</f>
        <v>-6.521475623922135E-3</v>
      </c>
      <c r="J1140" s="12">
        <f>VLOOKUP(A1140,'Libor 3m USD'!$A$2:$C$9188,3,FALSE)</f>
        <v>2.5722000000000002E-3</v>
      </c>
      <c r="K1140">
        <f t="shared" si="68"/>
        <v>-1.304295124784427E-2</v>
      </c>
      <c r="L1140" s="14">
        <f t="shared" si="70"/>
        <v>23.681481450694477</v>
      </c>
      <c r="M1140">
        <f t="shared" si="71"/>
        <v>21.656372772155525</v>
      </c>
    </row>
    <row r="1141" spans="1:13" x14ac:dyDescent="0.45">
      <c r="A1141" s="1">
        <v>40757</v>
      </c>
      <c r="B1141">
        <v>21.465</v>
      </c>
      <c r="C1141">
        <v>21.870000999999998</v>
      </c>
      <c r="D1141">
        <v>20.209999</v>
      </c>
      <c r="E1141">
        <v>20.27</v>
      </c>
      <c r="F1141" s="13">
        <v>19.883341000000001</v>
      </c>
      <c r="G1141">
        <v>6645200</v>
      </c>
      <c r="H1141">
        <f t="shared" si="69"/>
        <v>-6.5037004065606197E-2</v>
      </c>
      <c r="I1141">
        <f>VLOOKUP(A1141,IWM!$A:$H,8,FALSE)</f>
        <v>-3.1178459252698465E-2</v>
      </c>
      <c r="J1141" s="12">
        <f>VLOOKUP(A1141,'Libor 3m USD'!$A$2:$C$9188,3,FALSE)</f>
        <v>2.6443999999999999E-3</v>
      </c>
      <c r="K1141">
        <f t="shared" si="68"/>
        <v>-6.235691850539693E-2</v>
      </c>
      <c r="L1141" s="14">
        <f t="shared" si="70"/>
        <v>22.203884487525414</v>
      </c>
      <c r="M1141">
        <f t="shared" si="71"/>
        <v>20.304904434788082</v>
      </c>
    </row>
    <row r="1142" spans="1:13" x14ac:dyDescent="0.45">
      <c r="A1142" s="1">
        <v>40758</v>
      </c>
      <c r="B1142">
        <v>20.245000999999998</v>
      </c>
      <c r="C1142">
        <v>20.584999</v>
      </c>
      <c r="D1142">
        <v>19.299999</v>
      </c>
      <c r="E1142">
        <v>20.540001</v>
      </c>
      <c r="F1142" s="13">
        <v>20.148195000000001</v>
      </c>
      <c r="G1142">
        <v>9094400</v>
      </c>
      <c r="H1142">
        <f t="shared" si="69"/>
        <v>1.3320397210911272E-2</v>
      </c>
      <c r="I1142">
        <f>VLOOKUP(A1142,IWM!$A:$H,8,FALSE)</f>
        <v>6.6447875357318331E-3</v>
      </c>
      <c r="J1142" s="12">
        <f>VLOOKUP(A1142,'Libor 3m USD'!$A$2:$C$9188,3,FALSE)</f>
        <v>2.6828000000000004E-3</v>
      </c>
      <c r="K1142">
        <f t="shared" si="68"/>
        <v>1.3289575071463666E-2</v>
      </c>
      <c r="L1142" s="14">
        <f t="shared" si="70"/>
        <v>22.498127626099571</v>
      </c>
      <c r="M1142">
        <f t="shared" si="71"/>
        <v>20.573766357268699</v>
      </c>
    </row>
    <row r="1143" spans="1:13" x14ac:dyDescent="0.45">
      <c r="A1143" s="1">
        <v>40759</v>
      </c>
      <c r="B1143">
        <v>19.915001</v>
      </c>
      <c r="C1143">
        <v>19.975000000000001</v>
      </c>
      <c r="D1143">
        <v>18.049999</v>
      </c>
      <c r="E1143">
        <v>18.059999000000001</v>
      </c>
      <c r="F1143" s="13">
        <v>17.715503999999999</v>
      </c>
      <c r="G1143">
        <v>11826600</v>
      </c>
      <c r="H1143">
        <f t="shared" si="69"/>
        <v>-0.12073989754417214</v>
      </c>
      <c r="I1143">
        <f>VLOOKUP(A1143,IWM!$A:$H,8,FALSE)</f>
        <v>-6.0316034956278686E-2</v>
      </c>
      <c r="J1143" s="12">
        <f>VLOOKUP(A1143,'Libor 3m USD'!$A$2:$C$9188,3,FALSE)</f>
        <v>2.6939000000000004E-3</v>
      </c>
      <c r="K1143">
        <f t="shared" si="68"/>
        <v>-0.12063206991255737</v>
      </c>
      <c r="L1143" s="14">
        <f t="shared" si="70"/>
        <v>19.783283777706099</v>
      </c>
      <c r="M1143">
        <f t="shared" si="71"/>
        <v>18.090914802163947</v>
      </c>
    </row>
    <row r="1144" spans="1:13" x14ac:dyDescent="0.45">
      <c r="A1144" s="1">
        <v>40760</v>
      </c>
      <c r="B1144">
        <v>18.524999999999999</v>
      </c>
      <c r="C1144">
        <v>18.690000999999999</v>
      </c>
      <c r="D1144">
        <v>16.629999000000002</v>
      </c>
      <c r="E1144">
        <v>17.424999</v>
      </c>
      <c r="F1144" s="13">
        <v>17.092613</v>
      </c>
      <c r="G1144">
        <v>13521400</v>
      </c>
      <c r="H1144">
        <f t="shared" si="69"/>
        <v>-3.5160783458376255E-2</v>
      </c>
      <c r="I1144">
        <f>VLOOKUP(A1144,IWM!$A:$H,8,FALSE)</f>
        <v>-1.7492883078507271E-2</v>
      </c>
      <c r="J1144" s="12">
        <f>VLOOKUP(A1144,'Libor 3m USD'!$A$2:$C$9188,3,FALSE)</f>
        <v>2.7161000000000004E-3</v>
      </c>
      <c r="K1144">
        <f t="shared" si="68"/>
        <v>-3.4985766157014542E-2</v>
      </c>
      <c r="L1144" s="14">
        <f t="shared" si="70"/>
        <v>19.090404639245033</v>
      </c>
      <c r="M1144">
        <f t="shared" si="71"/>
        <v>17.457113301518195</v>
      </c>
    </row>
    <row r="1145" spans="1:13" x14ac:dyDescent="0.45">
      <c r="A1145" s="1">
        <v>40763</v>
      </c>
      <c r="B1145">
        <v>16.290001</v>
      </c>
      <c r="C1145">
        <v>17.094999000000001</v>
      </c>
      <c r="D1145">
        <v>14.4</v>
      </c>
      <c r="E1145">
        <v>14.43</v>
      </c>
      <c r="F1145" s="13">
        <v>14.154743</v>
      </c>
      <c r="G1145">
        <v>12338400</v>
      </c>
      <c r="H1145">
        <f t="shared" si="69"/>
        <v>-0.17187951309726601</v>
      </c>
      <c r="I1145">
        <f>VLOOKUP(A1145,IWM!$A:$H,8,FALSE)</f>
        <v>-8.7060348769087637E-2</v>
      </c>
      <c r="J1145" s="12">
        <f>VLOOKUP(A1145,'Libor 3m USD'!$A$2:$C$9188,3,FALSE)</f>
        <v>2.7478000000000003E-3</v>
      </c>
      <c r="K1145">
        <f t="shared" si="68"/>
        <v>-0.17412069753817527</v>
      </c>
      <c r="L1145" s="14">
        <f t="shared" si="70"/>
        <v>15.765650389221001</v>
      </c>
      <c r="M1145">
        <f t="shared" si="71"/>
        <v>14.416620099183879</v>
      </c>
    </row>
    <row r="1146" spans="1:13" x14ac:dyDescent="0.45">
      <c r="A1146" s="1">
        <v>40764</v>
      </c>
      <c r="B1146">
        <v>15.19</v>
      </c>
      <c r="C1146">
        <v>16.375</v>
      </c>
      <c r="D1146">
        <v>13.785</v>
      </c>
      <c r="E1146">
        <v>16.344999000000001</v>
      </c>
      <c r="F1146" s="13">
        <v>16.033214999999998</v>
      </c>
      <c r="G1146">
        <v>14419200</v>
      </c>
      <c r="H1146">
        <f t="shared" si="69"/>
        <v>0.13270972139868586</v>
      </c>
      <c r="I1146">
        <f>VLOOKUP(A1146,IWM!$A:$H,8,FALSE)</f>
        <v>6.6646321651683049E-2</v>
      </c>
      <c r="J1146" s="12">
        <f>VLOOKUP(A1146,'Libor 3m USD'!$A$2:$C$9188,3,FALSE)</f>
        <v>2.7839000000000002E-3</v>
      </c>
      <c r="K1146">
        <f t="shared" si="68"/>
        <v>0.1332926433033661</v>
      </c>
      <c r="L1146" s="14">
        <f t="shared" si="70"/>
        <v>17.866501263002178</v>
      </c>
      <c r="M1146">
        <f t="shared" si="71"/>
        <v>16.337546752404393</v>
      </c>
    </row>
    <row r="1147" spans="1:13" x14ac:dyDescent="0.45">
      <c r="A1147" s="1">
        <v>40765</v>
      </c>
      <c r="B1147">
        <v>15.29</v>
      </c>
      <c r="C1147">
        <v>15.994999999999999</v>
      </c>
      <c r="D1147">
        <v>14.625</v>
      </c>
      <c r="E1147">
        <v>14.705</v>
      </c>
      <c r="F1147" s="13">
        <v>14.424497000000001</v>
      </c>
      <c r="G1147">
        <v>14715600</v>
      </c>
      <c r="H1147">
        <f t="shared" si="69"/>
        <v>-0.10033658252571287</v>
      </c>
      <c r="I1147">
        <f>VLOOKUP(A1147,IWM!$A:$H,8,FALSE)</f>
        <v>-4.8949069053191741E-2</v>
      </c>
      <c r="J1147" s="12">
        <f>VLOOKUP(A1147,'Libor 3m USD'!$A$2:$C$9188,3,FALSE)</f>
        <v>2.8061000000000002E-3</v>
      </c>
      <c r="K1147">
        <f t="shared" si="68"/>
        <v>-9.7898138106383481E-2</v>
      </c>
      <c r="L1147" s="14">
        <f t="shared" si="70"/>
        <v>16.116730516140827</v>
      </c>
      <c r="M1147">
        <f t="shared" si="71"/>
        <v>14.737333520768448</v>
      </c>
    </row>
    <row r="1148" spans="1:13" x14ac:dyDescent="0.45">
      <c r="A1148" s="1">
        <v>40766</v>
      </c>
      <c r="B1148">
        <v>14.904999999999999</v>
      </c>
      <c r="C1148">
        <v>16.625</v>
      </c>
      <c r="D1148">
        <v>14.71</v>
      </c>
      <c r="E1148">
        <v>16.149999999999999</v>
      </c>
      <c r="F1148" s="13">
        <v>15.841936</v>
      </c>
      <c r="G1148">
        <v>9220600</v>
      </c>
      <c r="H1148">
        <f t="shared" si="69"/>
        <v>9.8266095517923313E-2</v>
      </c>
      <c r="I1148">
        <f>VLOOKUP(A1148,IWM!$A:$H,8,FALSE)</f>
        <v>4.9954429182950344E-2</v>
      </c>
      <c r="J1148" s="12">
        <f>VLOOKUP(A1148,'Libor 3m USD'!$A$2:$C$9188,3,FALSE)</f>
        <v>2.8617E-3</v>
      </c>
      <c r="K1148">
        <f t="shared" si="68"/>
        <v>9.9908858365900688E-2</v>
      </c>
      <c r="L1148" s="14">
        <f t="shared" si="70"/>
        <v>17.726327087440982</v>
      </c>
      <c r="M1148">
        <f t="shared" si="71"/>
        <v>16.209000757647122</v>
      </c>
    </row>
    <row r="1149" spans="1:13" x14ac:dyDescent="0.45">
      <c r="A1149" s="1">
        <v>40767</v>
      </c>
      <c r="B1149">
        <v>16.450001</v>
      </c>
      <c r="C1149">
        <v>16.73</v>
      </c>
      <c r="D1149">
        <v>15.9</v>
      </c>
      <c r="E1149">
        <v>16.350000000000001</v>
      </c>
      <c r="F1149" s="13">
        <v>16.038118000000001</v>
      </c>
      <c r="G1149">
        <v>9513000</v>
      </c>
      <c r="H1149">
        <f t="shared" si="69"/>
        <v>1.2383713707718513E-2</v>
      </c>
      <c r="I1149">
        <f>VLOOKUP(A1149,IWM!$A:$H,8,FALSE)</f>
        <v>6.1999821130434007E-3</v>
      </c>
      <c r="J1149" s="12">
        <f>VLOOKUP(A1149,'Libor 3m USD'!$A$2:$C$9188,3,FALSE)</f>
        <v>2.9005999999999997E-3</v>
      </c>
      <c r="K1149">
        <f t="shared" si="68"/>
        <v>1.2399964226086801E-2</v>
      </c>
      <c r="L1149" s="14">
        <f t="shared" si="70"/>
        <v>17.945464654790996</v>
      </c>
      <c r="M1149">
        <f t="shared" si="71"/>
        <v>16.409194162838133</v>
      </c>
    </row>
    <row r="1150" spans="1:13" x14ac:dyDescent="0.45">
      <c r="A1150" s="1">
        <v>40770</v>
      </c>
      <c r="B1150">
        <v>16.715</v>
      </c>
      <c r="C1150">
        <v>17.305</v>
      </c>
      <c r="D1150">
        <v>16.629999000000002</v>
      </c>
      <c r="E1150">
        <v>17.274999999999999</v>
      </c>
      <c r="F1150" s="13">
        <v>16.945467000000001</v>
      </c>
      <c r="G1150">
        <v>6229800</v>
      </c>
      <c r="H1150">
        <f t="shared" si="69"/>
        <v>5.6574530752298902E-2</v>
      </c>
      <c r="I1150">
        <f>VLOOKUP(A1150,IWM!$A:$H,8,FALSE)</f>
        <v>2.8227690738190869E-2</v>
      </c>
      <c r="J1150" s="12">
        <f>VLOOKUP(A1150,'Libor 3m USD'!$A$2:$C$9188,3,FALSE)</f>
        <v>2.9172E-3</v>
      </c>
      <c r="K1150">
        <f t="shared" si="68"/>
        <v>5.6455381476381739E-2</v>
      </c>
      <c r="L1150" s="14">
        <f t="shared" si="70"/>
        <v>18.957906192115527</v>
      </c>
      <c r="M1150">
        <f t="shared" si="71"/>
        <v>17.334772922490387</v>
      </c>
    </row>
    <row r="1151" spans="1:13" x14ac:dyDescent="0.45">
      <c r="A1151" s="1">
        <v>40771</v>
      </c>
      <c r="B1151">
        <v>16.684999000000001</v>
      </c>
      <c r="C1151">
        <v>17.100000000000001</v>
      </c>
      <c r="D1151">
        <v>16.27</v>
      </c>
      <c r="E1151">
        <v>16.645</v>
      </c>
      <c r="F1151" s="13">
        <v>16.327491999999999</v>
      </c>
      <c r="G1151">
        <v>8109800</v>
      </c>
      <c r="H1151">
        <f t="shared" si="69"/>
        <v>-3.646845495612494E-2</v>
      </c>
      <c r="I1151">
        <f>VLOOKUP(A1151,IWM!$A:$H,8,FALSE)</f>
        <v>-1.8394784803455355E-2</v>
      </c>
      <c r="J1151" s="12">
        <f>VLOOKUP(A1151,'Libor 3m USD'!$A$2:$C$9188,3,FALSE)</f>
        <v>2.9283E-3</v>
      </c>
      <c r="K1151">
        <f t="shared" si="68"/>
        <v>-3.678956960691071E-2</v>
      </c>
      <c r="L1151" s="14">
        <f t="shared" si="70"/>
        <v>18.259738299687882</v>
      </c>
      <c r="M1151">
        <f t="shared" si="71"/>
        <v>16.696179159826084</v>
      </c>
    </row>
    <row r="1152" spans="1:13" x14ac:dyDescent="0.45">
      <c r="A1152" s="1">
        <v>40772</v>
      </c>
      <c r="B1152">
        <v>16.899999999999999</v>
      </c>
      <c r="C1152">
        <v>17.149999999999999</v>
      </c>
      <c r="D1152">
        <v>16.315000999999999</v>
      </c>
      <c r="E1152">
        <v>16.639999</v>
      </c>
      <c r="F1152" s="13">
        <v>16.322583999999999</v>
      </c>
      <c r="G1152">
        <v>7266600</v>
      </c>
      <c r="H1152">
        <f t="shared" si="69"/>
        <v>-3.0059729932807588E-4</v>
      </c>
      <c r="I1152">
        <f>VLOOKUP(A1152,IWM!$A:$H,8,FALSE)</f>
        <v>2.8340082691147295E-4</v>
      </c>
      <c r="J1152" s="12">
        <f>VLOOKUP(A1152,'Libor 3m USD'!$A$2:$C$9188,3,FALSE)</f>
        <v>2.9589E-3</v>
      </c>
      <c r="K1152">
        <f t="shared" si="68"/>
        <v>5.6680165382294589E-4</v>
      </c>
      <c r="L1152" s="14">
        <f t="shared" si="70"/>
        <v>18.269399586404333</v>
      </c>
      <c r="M1152">
        <f t="shared" si="71"/>
        <v>16.704817121363639</v>
      </c>
    </row>
    <row r="1153" spans="1:13" x14ac:dyDescent="0.45">
      <c r="A1153" s="1">
        <v>40773</v>
      </c>
      <c r="B1153">
        <v>15.525</v>
      </c>
      <c r="C1153">
        <v>15.58</v>
      </c>
      <c r="D1153">
        <v>14.465</v>
      </c>
      <c r="E1153">
        <v>14.755000000000001</v>
      </c>
      <c r="F1153" s="13">
        <v>14.473546000000001</v>
      </c>
      <c r="G1153">
        <v>7842600</v>
      </c>
      <c r="H1153">
        <f t="shared" si="69"/>
        <v>-0.11328096090667983</v>
      </c>
      <c r="I1153">
        <f>VLOOKUP(A1153,IWM!$A:$H,8,FALSE)</f>
        <v>-5.6911271191086632E-2</v>
      </c>
      <c r="J1153" s="12">
        <f>VLOOKUP(A1153,'Libor 3m USD'!$A$2:$C$9188,3,FALSE)</f>
        <v>2.9778000000000001E-3</v>
      </c>
      <c r="K1153">
        <f t="shared" si="68"/>
        <v>-0.11382254238217326</v>
      </c>
      <c r="L1153" s="14">
        <f t="shared" si="70"/>
        <v>16.189241350318607</v>
      </c>
      <c r="M1153">
        <f t="shared" si="71"/>
        <v>14.802605226235229</v>
      </c>
    </row>
    <row r="1154" spans="1:13" x14ac:dyDescent="0.45">
      <c r="A1154" s="1">
        <v>40774</v>
      </c>
      <c r="B1154">
        <v>14.1</v>
      </c>
      <c r="C1154">
        <v>15.16</v>
      </c>
      <c r="D1154">
        <v>14.074999999999999</v>
      </c>
      <c r="E1154">
        <v>14.205</v>
      </c>
      <c r="F1154" s="13">
        <v>13.934032999999999</v>
      </c>
      <c r="G1154">
        <v>5745000</v>
      </c>
      <c r="H1154">
        <f t="shared" si="69"/>
        <v>-3.7275799586362734E-2</v>
      </c>
      <c r="I1154">
        <f>VLOOKUP(A1154,IWM!$A:$H,8,FALSE)</f>
        <v>-1.7607378586683042E-2</v>
      </c>
      <c r="J1154" s="12">
        <f>VLOOKUP(A1154,'Libor 3m USD'!$A$2:$C$9188,3,FALSE)</f>
        <v>3.0299999999999997E-3</v>
      </c>
      <c r="K1154">
        <f t="shared" si="68"/>
        <v>-3.5214757173366085E-2</v>
      </c>
      <c r="L1154" s="14">
        <f t="shared" si="70"/>
        <v>15.618530838644421</v>
      </c>
      <c r="M1154">
        <f t="shared" si="71"/>
        <v>14.28059905923363</v>
      </c>
    </row>
    <row r="1155" spans="1:13" x14ac:dyDescent="0.45">
      <c r="A1155" s="1">
        <v>40777</v>
      </c>
      <c r="B1155">
        <v>15.025</v>
      </c>
      <c r="C1155">
        <v>15.05</v>
      </c>
      <c r="D1155">
        <v>13.93</v>
      </c>
      <c r="E1155">
        <v>14.15</v>
      </c>
      <c r="F1155" s="13">
        <v>13.880083000000001</v>
      </c>
      <c r="G1155">
        <v>8338000</v>
      </c>
      <c r="H1155">
        <f t="shared" si="69"/>
        <v>-3.8718151449762539E-3</v>
      </c>
      <c r="I1155">
        <f>VLOOKUP(A1155,IWM!$A:$H,8,FALSE)</f>
        <v>-3.5232366644065705E-3</v>
      </c>
      <c r="J1155" s="12">
        <f>VLOOKUP(A1155,'Libor 3m USD'!$A$2:$C$9188,3,FALSE)</f>
        <v>3.0843999999999997E-3</v>
      </c>
      <c r="K1155">
        <f t="shared" ref="K1155:K1218" si="72">I1155*$Q$2</f>
        <v>-7.0464733288131409E-3</v>
      </c>
      <c r="L1155" s="14">
        <f t="shared" si="70"/>
        <v>15.507886483833369</v>
      </c>
      <c r="M1155">
        <f t="shared" si="71"/>
        <v>14.179258052927389</v>
      </c>
    </row>
    <row r="1156" spans="1:13" x14ac:dyDescent="0.45">
      <c r="A1156" s="1">
        <v>40778</v>
      </c>
      <c r="B1156">
        <v>14.32</v>
      </c>
      <c r="C1156">
        <v>15.54</v>
      </c>
      <c r="D1156">
        <v>14.055</v>
      </c>
      <c r="E1156">
        <v>15.49</v>
      </c>
      <c r="F1156" s="13">
        <v>15.194523999999999</v>
      </c>
      <c r="G1156">
        <v>9815600</v>
      </c>
      <c r="H1156">
        <f t="shared" ref="H1156:H1219" si="73">F1156/F1155-1</f>
        <v>9.4699793942154331E-2</v>
      </c>
      <c r="I1156">
        <f>VLOOKUP(A1156,IWM!$A:$H,8,FALSE)</f>
        <v>4.8270145165397071E-2</v>
      </c>
      <c r="J1156" s="12">
        <f>VLOOKUP(A1156,'Libor 3m USD'!$A$2:$C$9188,3,FALSE)</f>
        <v>3.1178E-3</v>
      </c>
      <c r="K1156">
        <f t="shared" si="72"/>
        <v>9.6540290330794143E-2</v>
      </c>
      <c r="L1156" s="14">
        <f t="shared" ref="L1156:L1219" si="74">L1155*(1+K1156-$Q$1/$Q$3)</f>
        <v>17.004437724694892</v>
      </c>
      <c r="M1156">
        <f t="shared" ref="M1156:M1219" si="75">M1155*(1+K1156+(1-$Q$2)*J1156/$Q$3-$Q$1/$Q$3)</f>
        <v>15.547417777578836</v>
      </c>
    </row>
    <row r="1157" spans="1:13" x14ac:dyDescent="0.45">
      <c r="A1157" s="1">
        <v>40779</v>
      </c>
      <c r="B1157">
        <v>15.45</v>
      </c>
      <c r="C1157">
        <v>16.149999999999999</v>
      </c>
      <c r="D1157">
        <v>15.19</v>
      </c>
      <c r="E1157">
        <v>15.935</v>
      </c>
      <c r="F1157" s="13">
        <v>15.631035000000001</v>
      </c>
      <c r="G1157">
        <v>7873800</v>
      </c>
      <c r="H1157">
        <f t="shared" si="73"/>
        <v>2.8728178651730163E-2</v>
      </c>
      <c r="I1157">
        <f>VLOOKUP(A1157,IWM!$A:$H,8,FALSE)</f>
        <v>1.4811882437818946E-2</v>
      </c>
      <c r="J1157" s="12">
        <f>VLOOKUP(A1157,'Libor 3m USD'!$A$2:$C$9188,3,FALSE)</f>
        <v>3.1427999999999998E-3</v>
      </c>
      <c r="K1157">
        <f t="shared" si="72"/>
        <v>2.9623764875637892E-2</v>
      </c>
      <c r="L1157" s="14">
        <f t="shared" si="74"/>
        <v>17.50753214938263</v>
      </c>
      <c r="M1157">
        <f t="shared" si="75"/>
        <v>16.007210814763088</v>
      </c>
    </row>
    <row r="1158" spans="1:13" x14ac:dyDescent="0.45">
      <c r="A1158" s="1">
        <v>40780</v>
      </c>
      <c r="B1158">
        <v>16.305</v>
      </c>
      <c r="C1158">
        <v>16.450001</v>
      </c>
      <c r="D1158">
        <v>15.06</v>
      </c>
      <c r="E1158">
        <v>15.15</v>
      </c>
      <c r="F1158" s="13">
        <v>14.861008999999999</v>
      </c>
      <c r="G1158">
        <v>9224000</v>
      </c>
      <c r="H1158">
        <f t="shared" si="73"/>
        <v>-4.9262636799162762E-2</v>
      </c>
      <c r="I1158">
        <f>VLOOKUP(A1158,IWM!$A:$H,8,FALSE)</f>
        <v>-2.45666231838918E-2</v>
      </c>
      <c r="J1158" s="12">
        <f>VLOOKUP(A1158,'Libor 3m USD'!$A$2:$C$9188,3,FALSE)</f>
        <v>3.1900000000000001E-3</v>
      </c>
      <c r="K1158">
        <f t="shared" si="72"/>
        <v>-4.9133246367783601E-2</v>
      </c>
      <c r="L1158" s="14">
        <f t="shared" si="74"/>
        <v>16.646670252822823</v>
      </c>
      <c r="M1158">
        <f t="shared" si="75"/>
        <v>15.219918504738539</v>
      </c>
    </row>
    <row r="1159" spans="1:13" x14ac:dyDescent="0.45">
      <c r="A1159" s="1">
        <v>40781</v>
      </c>
      <c r="B1159">
        <v>15.045</v>
      </c>
      <c r="C1159">
        <v>15.984999999999999</v>
      </c>
      <c r="D1159">
        <v>14.52</v>
      </c>
      <c r="E1159">
        <v>15.895</v>
      </c>
      <c r="F1159" s="13">
        <v>15.591799</v>
      </c>
      <c r="G1159">
        <v>8729200</v>
      </c>
      <c r="H1159">
        <f t="shared" si="73"/>
        <v>4.917499208835685E-2</v>
      </c>
      <c r="I1159">
        <f>VLOOKUP(A1159,IWM!$A:$H,8,FALSE)</f>
        <v>2.385199383765646E-2</v>
      </c>
      <c r="J1159" s="12">
        <f>VLOOKUP(A1159,'Libor 3m USD'!$A$2:$C$9188,3,FALSE)</f>
        <v>3.2278000000000003E-3</v>
      </c>
      <c r="K1159">
        <f t="shared" si="72"/>
        <v>4.770398767531292E-2</v>
      </c>
      <c r="L1159" s="14">
        <f t="shared" si="74"/>
        <v>17.440155252353236</v>
      </c>
      <c r="M1159">
        <f t="shared" si="75"/>
        <v>15.945200594909661</v>
      </c>
    </row>
    <row r="1160" spans="1:13" x14ac:dyDescent="0.45">
      <c r="A1160" s="1">
        <v>40784</v>
      </c>
      <c r="B1160">
        <v>16.329999999999998</v>
      </c>
      <c r="C1160">
        <v>17.43</v>
      </c>
      <c r="D1160">
        <v>16.315000999999999</v>
      </c>
      <c r="E1160">
        <v>17.379999000000002</v>
      </c>
      <c r="F1160" s="13">
        <v>17.048469999999998</v>
      </c>
      <c r="G1160">
        <v>5239800</v>
      </c>
      <c r="H1160">
        <f t="shared" si="73"/>
        <v>9.3425460397482007E-2</v>
      </c>
      <c r="I1160">
        <f>VLOOKUP(A1160,IWM!$A:$H,8,FALSE)</f>
        <v>4.7315637791825571E-2</v>
      </c>
      <c r="J1160" s="12">
        <f>VLOOKUP(A1160,'Libor 3m USD'!$A$2:$C$9188,3,FALSE)</f>
        <v>0</v>
      </c>
      <c r="K1160">
        <f t="shared" si="72"/>
        <v>9.4631275583651142E-2</v>
      </c>
      <c r="L1160" s="14">
        <f t="shared" si="74"/>
        <v>19.089881924090108</v>
      </c>
      <c r="M1160">
        <f t="shared" si="75"/>
        <v>17.45351415789057</v>
      </c>
    </row>
    <row r="1161" spans="1:13" x14ac:dyDescent="0.45">
      <c r="A1161" s="1">
        <v>40785</v>
      </c>
      <c r="B1161">
        <v>17.155000999999999</v>
      </c>
      <c r="C1161">
        <v>17.809999000000001</v>
      </c>
      <c r="D1161">
        <v>16.790001</v>
      </c>
      <c r="E1161">
        <v>17.559999000000001</v>
      </c>
      <c r="F1161" s="13">
        <v>17.225033</v>
      </c>
      <c r="G1161">
        <v>8653000</v>
      </c>
      <c r="H1161">
        <f t="shared" si="73"/>
        <v>1.0356530527372954E-2</v>
      </c>
      <c r="I1161">
        <f>VLOOKUP(A1161,IWM!$A:$H,8,FALSE)</f>
        <v>5.8028418133941884E-3</v>
      </c>
      <c r="J1161" s="12">
        <f>VLOOKUP(A1161,'Libor 3m USD'!$A$2:$C$9188,3,FALSE)</f>
        <v>3.2556E-3</v>
      </c>
      <c r="K1161">
        <f t="shared" si="72"/>
        <v>1.1605683626788377E-2</v>
      </c>
      <c r="L1161" s="14">
        <f t="shared" si="74"/>
        <v>19.310713395926705</v>
      </c>
      <c r="M1161">
        <f t="shared" si="75"/>
        <v>17.655190668822435</v>
      </c>
    </row>
    <row r="1162" spans="1:13" x14ac:dyDescent="0.45">
      <c r="A1162" s="1">
        <v>40786</v>
      </c>
      <c r="B1162">
        <v>17.780000999999999</v>
      </c>
      <c r="C1162">
        <v>18.110001</v>
      </c>
      <c r="D1162">
        <v>17.155000999999999</v>
      </c>
      <c r="E1162">
        <v>17.475000000000001</v>
      </c>
      <c r="F1162" s="13">
        <v>17.141665</v>
      </c>
      <c r="G1162">
        <v>8121600</v>
      </c>
      <c r="H1162">
        <f t="shared" si="73"/>
        <v>-4.8399326724076763E-3</v>
      </c>
      <c r="I1162">
        <f>VLOOKUP(A1162,IWM!$A:$H,8,FALSE)</f>
        <v>-2.0604360215173978E-3</v>
      </c>
      <c r="J1162" s="12">
        <f>VLOOKUP(A1162,'Libor 3m USD'!$A$2:$C$9188,3,FALSE)</f>
        <v>3.2722000000000003E-3</v>
      </c>
      <c r="K1162">
        <f t="shared" si="72"/>
        <v>-4.1208720430347956E-3</v>
      </c>
      <c r="L1162" s="14">
        <f t="shared" si="74"/>
        <v>19.230408433719273</v>
      </c>
      <c r="M1162">
        <f t="shared" si="75"/>
        <v>17.581541063267103</v>
      </c>
    </row>
    <row r="1163" spans="1:13" x14ac:dyDescent="0.45">
      <c r="A1163" s="1">
        <v>40787</v>
      </c>
      <c r="B1163">
        <v>17.535</v>
      </c>
      <c r="C1163">
        <v>17.975000000000001</v>
      </c>
      <c r="D1163">
        <v>16.57</v>
      </c>
      <c r="E1163">
        <v>16.735001</v>
      </c>
      <c r="F1163" s="13">
        <v>16.415776999999999</v>
      </c>
      <c r="G1163">
        <v>7823400</v>
      </c>
      <c r="H1163">
        <f t="shared" si="73"/>
        <v>-4.2346411506700266E-2</v>
      </c>
      <c r="I1163">
        <f>VLOOKUP(A1163,IWM!$A:$H,8,FALSE)</f>
        <v>-2.1472762070494644E-2</v>
      </c>
      <c r="J1163" s="12">
        <f>VLOOKUP(A1163,'Libor 3m USD'!$A$2:$C$9188,3,FALSE)</f>
        <v>3.2944000000000003E-3</v>
      </c>
      <c r="K1163">
        <f t="shared" si="72"/>
        <v>-4.2945524140989288E-2</v>
      </c>
      <c r="L1163" s="14">
        <f t="shared" si="74"/>
        <v>18.403823508214405</v>
      </c>
      <c r="M1163">
        <f t="shared" si="75"/>
        <v>16.825599927142502</v>
      </c>
    </row>
    <row r="1164" spans="1:13" x14ac:dyDescent="0.45">
      <c r="A1164" s="1">
        <v>40788</v>
      </c>
      <c r="B1164">
        <v>15.955</v>
      </c>
      <c r="C1164">
        <v>16.280000999999999</v>
      </c>
      <c r="D1164">
        <v>15.37</v>
      </c>
      <c r="E1164">
        <v>15.52</v>
      </c>
      <c r="F1164" s="13">
        <v>15.223952000000001</v>
      </c>
      <c r="G1164">
        <v>7774200</v>
      </c>
      <c r="H1164">
        <f t="shared" si="73"/>
        <v>-7.2602411692117785E-2</v>
      </c>
      <c r="I1164">
        <f>VLOOKUP(A1164,IWM!$A:$H,8,FALSE)</f>
        <v>-3.6995594465377035E-2</v>
      </c>
      <c r="J1164" s="12">
        <f>VLOOKUP(A1164,'Libor 3m USD'!$A$2:$C$9188,3,FALSE)</f>
        <v>3.3056000000000001E-3</v>
      </c>
      <c r="K1164">
        <f t="shared" si="72"/>
        <v>-7.399118893075407E-2</v>
      </c>
      <c r="L1164" s="14">
        <f t="shared" si="74"/>
        <v>17.041408931036017</v>
      </c>
      <c r="M1164">
        <f t="shared" si="75"/>
        <v>15.579798776510705</v>
      </c>
    </row>
    <row r="1165" spans="1:13" x14ac:dyDescent="0.45">
      <c r="A1165" s="1">
        <v>40792</v>
      </c>
      <c r="B1165">
        <v>14.4</v>
      </c>
      <c r="C1165">
        <v>15.45</v>
      </c>
      <c r="D1165">
        <v>14.395</v>
      </c>
      <c r="E1165">
        <v>15.44</v>
      </c>
      <c r="F1165" s="13">
        <v>15.145477</v>
      </c>
      <c r="G1165">
        <v>9416200</v>
      </c>
      <c r="H1165">
        <f t="shared" si="73"/>
        <v>-5.154706215574012E-3</v>
      </c>
      <c r="I1165">
        <f>VLOOKUP(A1165,IWM!$A:$H,8,FALSE)</f>
        <v>-2.7750925077056898E-3</v>
      </c>
      <c r="J1165" s="12">
        <f>VLOOKUP(A1165,'Libor 3m USD'!$A$2:$C$9188,3,FALSE)</f>
        <v>3.3561000000000003E-3</v>
      </c>
      <c r="K1165">
        <f t="shared" si="72"/>
        <v>-5.5501850154113797E-3</v>
      </c>
      <c r="L1165" s="14">
        <f t="shared" si="74"/>
        <v>16.946183524478638</v>
      </c>
      <c r="M1165">
        <f t="shared" si="75"/>
        <v>15.492533187579735</v>
      </c>
    </row>
    <row r="1166" spans="1:13" x14ac:dyDescent="0.45">
      <c r="A1166" s="1">
        <v>40793</v>
      </c>
      <c r="B1166">
        <v>15.95</v>
      </c>
      <c r="C1166">
        <v>16.649999999999999</v>
      </c>
      <c r="D1166">
        <v>15.785</v>
      </c>
      <c r="E1166">
        <v>16.614999999999998</v>
      </c>
      <c r="F1166" s="13">
        <v>16.298061000000001</v>
      </c>
      <c r="G1166">
        <v>6015400</v>
      </c>
      <c r="H1166">
        <f t="shared" si="73"/>
        <v>7.6100871567135187E-2</v>
      </c>
      <c r="I1166">
        <f>VLOOKUP(A1166,IWM!$A:$H,8,FALSE)</f>
        <v>3.7790988757752775E-2</v>
      </c>
      <c r="J1166" s="12">
        <f>VLOOKUP(A1166,'Libor 3m USD'!$A$2:$C$9188,3,FALSE)</f>
        <v>3.3683000000000003E-3</v>
      </c>
      <c r="K1166">
        <f t="shared" si="72"/>
        <v>7.558197751550555E-2</v>
      </c>
      <c r="L1166" s="14">
        <f t="shared" si="74"/>
        <v>18.226370742379245</v>
      </c>
      <c r="M1166">
        <f t="shared" si="75"/>
        <v>16.662698361332652</v>
      </c>
    </row>
    <row r="1167" spans="1:13" x14ac:dyDescent="0.45">
      <c r="A1167" s="1">
        <v>40794</v>
      </c>
      <c r="B1167">
        <v>16.370000999999998</v>
      </c>
      <c r="C1167">
        <v>16.809999000000001</v>
      </c>
      <c r="D1167">
        <v>15.82</v>
      </c>
      <c r="E1167">
        <v>15.98</v>
      </c>
      <c r="F1167" s="13">
        <v>15.675176</v>
      </c>
      <c r="G1167">
        <v>8038200</v>
      </c>
      <c r="H1167">
        <f t="shared" si="73"/>
        <v>-3.8218350023355496E-2</v>
      </c>
      <c r="I1167">
        <f>VLOOKUP(A1167,IWM!$A:$H,8,FALSE)</f>
        <v>-1.8348420322224834E-2</v>
      </c>
      <c r="J1167" s="12">
        <f>VLOOKUP(A1167,'Libor 3m USD'!$A$2:$C$9188,3,FALSE)</f>
        <v>3.3683000000000003E-3</v>
      </c>
      <c r="K1167">
        <f t="shared" si="72"/>
        <v>-3.6696840644449669E-2</v>
      </c>
      <c r="L1167" s="14">
        <f t="shared" si="74"/>
        <v>17.556833414473253</v>
      </c>
      <c r="M1167">
        <f t="shared" si="75"/>
        <v>16.050379099458219</v>
      </c>
    </row>
    <row r="1168" spans="1:13" x14ac:dyDescent="0.45">
      <c r="A1168" s="1">
        <v>40795</v>
      </c>
      <c r="B1168">
        <v>15.6</v>
      </c>
      <c r="C1168">
        <v>15.8</v>
      </c>
      <c r="D1168">
        <v>14.705</v>
      </c>
      <c r="E1168">
        <v>15.04</v>
      </c>
      <c r="F1168" s="13">
        <v>14.753105</v>
      </c>
      <c r="G1168">
        <v>9289400</v>
      </c>
      <c r="H1168">
        <f t="shared" si="73"/>
        <v>-5.8823645744073394E-2</v>
      </c>
      <c r="I1168">
        <f>VLOOKUP(A1168,IWM!$A:$H,8,FALSE)</f>
        <v>-2.9475380055744127E-2</v>
      </c>
      <c r="J1168" s="12">
        <f>VLOOKUP(A1168,'Libor 3m USD'!$A$2:$C$9188,3,FALSE)</f>
        <v>3.3794000000000003E-3</v>
      </c>
      <c r="K1168">
        <f t="shared" si="72"/>
        <v>-5.8950760111488254E-2</v>
      </c>
      <c r="L1168" s="14">
        <f t="shared" si="74"/>
        <v>16.521182874787542</v>
      </c>
      <c r="M1168">
        <f t="shared" si="75"/>
        <v>15.103376736973274</v>
      </c>
    </row>
    <row r="1169" spans="1:13" x14ac:dyDescent="0.45">
      <c r="A1169" s="1">
        <v>40798</v>
      </c>
      <c r="B1169">
        <v>14.545</v>
      </c>
      <c r="C1169">
        <v>15.37</v>
      </c>
      <c r="D1169">
        <v>14.545</v>
      </c>
      <c r="E1169">
        <v>15.32</v>
      </c>
      <c r="F1169" s="13">
        <v>15.027765</v>
      </c>
      <c r="G1169">
        <v>9318000</v>
      </c>
      <c r="H1169">
        <f t="shared" si="73"/>
        <v>1.861709789227417E-2</v>
      </c>
      <c r="I1169">
        <f>VLOOKUP(A1169,IWM!$A:$H,8,FALSE)</f>
        <v>8.5927714348026374E-3</v>
      </c>
      <c r="J1169" s="12">
        <f>VLOOKUP(A1169,'Libor 3m USD'!$A$2:$C$9188,3,FALSE)</f>
        <v>3.4288999999999999E-3</v>
      </c>
      <c r="K1169">
        <f t="shared" si="72"/>
        <v>1.7185542869605275E-2</v>
      </c>
      <c r="L1169" s="14">
        <f t="shared" si="74"/>
        <v>16.804485548968511</v>
      </c>
      <c r="M1169">
        <f t="shared" si="75"/>
        <v>15.362161584221477</v>
      </c>
    </row>
    <row r="1170" spans="1:13" x14ac:dyDescent="0.45">
      <c r="A1170" s="1">
        <v>40799</v>
      </c>
      <c r="B1170">
        <v>15.505000000000001</v>
      </c>
      <c r="C1170">
        <v>15.914999999999999</v>
      </c>
      <c r="D1170">
        <v>15.185</v>
      </c>
      <c r="E1170">
        <v>15.8</v>
      </c>
      <c r="F1170" s="13">
        <v>15.498609999999999</v>
      </c>
      <c r="G1170">
        <v>7632200</v>
      </c>
      <c r="H1170">
        <f t="shared" si="73"/>
        <v>3.1331671742271583E-2</v>
      </c>
      <c r="I1170">
        <f>VLOOKUP(A1170,IWM!$A:$H,8,FALSE)</f>
        <v>1.6157324909059634E-2</v>
      </c>
      <c r="J1170" s="12">
        <f>VLOOKUP(A1170,'Libor 3m USD'!$A$2:$C$9188,3,FALSE)</f>
        <v>3.4710999999999995E-3</v>
      </c>
      <c r="K1170">
        <f t="shared" si="72"/>
        <v>3.2314649818119268E-2</v>
      </c>
      <c r="L1170" s="14">
        <f t="shared" si="74"/>
        <v>17.346883112425665</v>
      </c>
      <c r="M1170">
        <f t="shared" si="75"/>
        <v>15.857793725573984</v>
      </c>
    </row>
    <row r="1171" spans="1:13" x14ac:dyDescent="0.45">
      <c r="A1171" s="1">
        <v>40800</v>
      </c>
      <c r="B1171">
        <v>16.084999</v>
      </c>
      <c r="C1171">
        <v>16.790001</v>
      </c>
      <c r="D1171">
        <v>15.455</v>
      </c>
      <c r="E1171">
        <v>16.350000000000001</v>
      </c>
      <c r="F1171" s="13">
        <v>16.038118000000001</v>
      </c>
      <c r="G1171">
        <v>7178400</v>
      </c>
      <c r="H1171">
        <f t="shared" si="73"/>
        <v>3.4810089420922452E-2</v>
      </c>
      <c r="I1171">
        <f>VLOOKUP(A1171,IWM!$A:$H,8,FALSE)</f>
        <v>1.7924130605142308E-2</v>
      </c>
      <c r="J1171" s="12">
        <f>VLOOKUP(A1171,'Libor 3m USD'!$A$2:$C$9188,3,FALSE)</f>
        <v>3.4910999999999996E-3</v>
      </c>
      <c r="K1171">
        <f t="shared" si="72"/>
        <v>3.5848261210284615E-2</v>
      </c>
      <c r="L1171" s="14">
        <f t="shared" si="74"/>
        <v>17.968084759465572</v>
      </c>
      <c r="M1171">
        <f t="shared" si="75"/>
        <v>16.425450556536745</v>
      </c>
    </row>
    <row r="1172" spans="1:13" x14ac:dyDescent="0.45">
      <c r="A1172" s="1">
        <v>40801</v>
      </c>
      <c r="B1172">
        <v>16.655000999999999</v>
      </c>
      <c r="C1172">
        <v>16.825001</v>
      </c>
      <c r="D1172">
        <v>16.170000000000002</v>
      </c>
      <c r="E1172">
        <v>16.815000999999999</v>
      </c>
      <c r="F1172" s="13">
        <v>16.494250999999998</v>
      </c>
      <c r="G1172">
        <v>5573800</v>
      </c>
      <c r="H1172">
        <f t="shared" si="73"/>
        <v>2.8440556429376374E-2</v>
      </c>
      <c r="I1172">
        <f>VLOOKUP(A1172,IWM!$A:$H,8,FALSE)</f>
        <v>1.4058761526104968E-2</v>
      </c>
      <c r="J1172" s="12">
        <f>VLOOKUP(A1172,'Libor 3m USD'!$A$2:$C$9188,3,FALSE)</f>
        <v>3.5021999999999996E-3</v>
      </c>
      <c r="K1172">
        <f t="shared" si="72"/>
        <v>2.8117523052209936E-2</v>
      </c>
      <c r="L1172" s="14">
        <f t="shared" si="74"/>
        <v>18.472625428619246</v>
      </c>
      <c r="M1172">
        <f t="shared" si="75"/>
        <v>16.886446053134744</v>
      </c>
    </row>
    <row r="1173" spans="1:13" x14ac:dyDescent="0.45">
      <c r="A1173" s="1">
        <v>40802</v>
      </c>
      <c r="B1173">
        <v>16.924999</v>
      </c>
      <c r="C1173">
        <v>17.094999000000001</v>
      </c>
      <c r="D1173">
        <v>16.559999000000001</v>
      </c>
      <c r="E1173">
        <v>16.855</v>
      </c>
      <c r="F1173" s="13">
        <v>16.533481999999999</v>
      </c>
      <c r="G1173">
        <v>6056800</v>
      </c>
      <c r="H1173">
        <f t="shared" si="73"/>
        <v>2.378465078529457E-3</v>
      </c>
      <c r="I1173">
        <f>VLOOKUP(A1173,IWM!$A:$H,8,FALSE)</f>
        <v>1.5402633879559868E-3</v>
      </c>
      <c r="J1173" s="12">
        <f>VLOOKUP(A1173,'Libor 3m USD'!$A$2:$C$9188,3,FALSE)</f>
        <v>3.5132999999999996E-3</v>
      </c>
      <c r="K1173">
        <f t="shared" si="72"/>
        <v>3.0805267759119737E-3</v>
      </c>
      <c r="L1173" s="14">
        <f t="shared" si="74"/>
        <v>18.528834457216469</v>
      </c>
      <c r="M1173">
        <f t="shared" si="75"/>
        <v>16.93759318493704</v>
      </c>
    </row>
    <row r="1174" spans="1:13" x14ac:dyDescent="0.45">
      <c r="A1174" s="1">
        <v>40805</v>
      </c>
      <c r="B1174">
        <v>16.184999000000001</v>
      </c>
      <c r="C1174">
        <v>16.625</v>
      </c>
      <c r="D1174">
        <v>15.885</v>
      </c>
      <c r="E1174">
        <v>16.264999</v>
      </c>
      <c r="F1174" s="13">
        <v>15.954743000000001</v>
      </c>
      <c r="G1174">
        <v>7328200</v>
      </c>
      <c r="H1174">
        <f t="shared" si="73"/>
        <v>-3.5004060245748536E-2</v>
      </c>
      <c r="I1174">
        <f>VLOOKUP(A1174,IWM!$A:$H,8,FALSE)</f>
        <v>-1.789691104060942E-2</v>
      </c>
      <c r="J1174" s="12">
        <f>VLOOKUP(A1174,'Libor 3m USD'!$A$2:$C$9188,3,FALSE)</f>
        <v>3.5249999999999999E-3</v>
      </c>
      <c r="K1174">
        <f t="shared" si="72"/>
        <v>-3.579382208121884E-2</v>
      </c>
      <c r="L1174" s="14">
        <f t="shared" si="74"/>
        <v>17.864918145634316</v>
      </c>
      <c r="M1174">
        <f t="shared" si="75"/>
        <v>16.330456542946759</v>
      </c>
    </row>
    <row r="1175" spans="1:13" x14ac:dyDescent="0.45">
      <c r="A1175" s="1">
        <v>40806</v>
      </c>
      <c r="B1175">
        <v>16.385000000000002</v>
      </c>
      <c r="C1175">
        <v>16.75</v>
      </c>
      <c r="D1175">
        <v>15.744999999999999</v>
      </c>
      <c r="E1175">
        <v>15.755000000000001</v>
      </c>
      <c r="F1175" s="13">
        <v>15.454470000000001</v>
      </c>
      <c r="G1175">
        <v>6244600</v>
      </c>
      <c r="H1175">
        <f t="shared" si="73"/>
        <v>-3.135575421051906E-2</v>
      </c>
      <c r="I1175">
        <f>VLOOKUP(A1175,IWM!$A:$H,8,FALSE)</f>
        <v>-1.5518543393369555E-2</v>
      </c>
      <c r="J1175" s="12">
        <f>VLOOKUP(A1175,'Libor 3m USD'!$A$2:$C$9188,3,FALSE)</f>
        <v>3.5499999999999998E-3</v>
      </c>
      <c r="K1175">
        <f t="shared" si="72"/>
        <v>-3.103708678673911E-2</v>
      </c>
      <c r="L1175" s="14">
        <f t="shared" si="74"/>
        <v>17.309769651653198</v>
      </c>
      <c r="M1175">
        <f t="shared" si="75"/>
        <v>15.822761061599563</v>
      </c>
    </row>
    <row r="1176" spans="1:13" x14ac:dyDescent="0.45">
      <c r="A1176" s="1">
        <v>40807</v>
      </c>
      <c r="B1176">
        <v>15.7</v>
      </c>
      <c r="C1176">
        <v>15.97</v>
      </c>
      <c r="D1176">
        <v>14.574999999999999</v>
      </c>
      <c r="E1176">
        <v>14.58</v>
      </c>
      <c r="F1176" s="13">
        <v>14.301881</v>
      </c>
      <c r="G1176">
        <v>7365200</v>
      </c>
      <c r="H1176">
        <f t="shared" si="73"/>
        <v>-7.4579652359479165E-2</v>
      </c>
      <c r="I1176">
        <f>VLOOKUP(A1176,IWM!$A:$H,8,FALSE)</f>
        <v>-3.7020800067838033E-2</v>
      </c>
      <c r="J1176" s="12">
        <f>VLOOKUP(A1176,'Libor 3m USD'!$A$2:$C$9188,3,FALSE)</f>
        <v>3.5555999999999999E-3</v>
      </c>
      <c r="K1176">
        <f t="shared" si="72"/>
        <v>-7.4041600135676067E-2</v>
      </c>
      <c r="L1176" s="14">
        <f t="shared" si="74"/>
        <v>16.02747405782479</v>
      </c>
      <c r="M1176">
        <f t="shared" si="75"/>
        <v>14.650398769433803</v>
      </c>
    </row>
    <row r="1177" spans="1:13" x14ac:dyDescent="0.45">
      <c r="A1177" s="1">
        <v>40808</v>
      </c>
      <c r="B1177">
        <v>13.585000000000001</v>
      </c>
      <c r="C1177">
        <v>14.29</v>
      </c>
      <c r="D1177">
        <v>13.244999999999999</v>
      </c>
      <c r="E1177">
        <v>13.744999999999999</v>
      </c>
      <c r="F1177" s="13">
        <v>13.482808</v>
      </c>
      <c r="G1177">
        <v>17700400</v>
      </c>
      <c r="H1177">
        <f t="shared" si="73"/>
        <v>-5.7270298920820251E-2</v>
      </c>
      <c r="I1177">
        <f>VLOOKUP(A1177,IWM!$A:$H,8,FALSE)</f>
        <v>-2.7931917834848941E-2</v>
      </c>
      <c r="J1177" s="12">
        <f>VLOOKUP(A1177,'Libor 3m USD'!$A$2:$C$9188,3,FALSE)</f>
        <v>3.5805999999999998E-3</v>
      </c>
      <c r="K1177">
        <f t="shared" si="72"/>
        <v>-5.5863835669697881E-2</v>
      </c>
      <c r="L1177" s="14">
        <f t="shared" si="74"/>
        <v>15.131513670526575</v>
      </c>
      <c r="M1177">
        <f t="shared" si="75"/>
        <v>13.83121083974077</v>
      </c>
    </row>
    <row r="1178" spans="1:13" x14ac:dyDescent="0.45">
      <c r="A1178" s="1">
        <v>40809</v>
      </c>
      <c r="B1178">
        <v>13.695</v>
      </c>
      <c r="C1178">
        <v>14.215</v>
      </c>
      <c r="D1178">
        <v>13.62</v>
      </c>
      <c r="E1178">
        <v>14.06</v>
      </c>
      <c r="F1178" s="13">
        <v>13.7918</v>
      </c>
      <c r="G1178">
        <v>11107400</v>
      </c>
      <c r="H1178">
        <f t="shared" si="73"/>
        <v>2.2917481284314034E-2</v>
      </c>
      <c r="I1178">
        <f>VLOOKUP(A1178,IWM!$A:$H,8,FALSE)</f>
        <v>1.0235536366277831E-2</v>
      </c>
      <c r="J1178" s="12">
        <f>VLOOKUP(A1178,'Libor 3m USD'!$A$2:$C$9188,3,FALSE)</f>
        <v>3.6021999999999998E-3</v>
      </c>
      <c r="K1178">
        <f t="shared" si="72"/>
        <v>2.0471072732555662E-2</v>
      </c>
      <c r="L1178" s="14">
        <f t="shared" si="74"/>
        <v>15.440701553382482</v>
      </c>
      <c r="M1178">
        <f t="shared" si="75"/>
        <v>14.113631438651113</v>
      </c>
    </row>
    <row r="1179" spans="1:13" x14ac:dyDescent="0.45">
      <c r="A1179" s="1">
        <v>40812</v>
      </c>
      <c r="B1179">
        <v>14.355</v>
      </c>
      <c r="C1179">
        <v>14.62</v>
      </c>
      <c r="D1179">
        <v>13.685</v>
      </c>
      <c r="E1179">
        <v>14.585000000000001</v>
      </c>
      <c r="F1179" s="13">
        <v>14.306787</v>
      </c>
      <c r="G1179">
        <v>10274200</v>
      </c>
      <c r="H1179">
        <f t="shared" si="73"/>
        <v>3.7340086138140105E-2</v>
      </c>
      <c r="I1179">
        <f>VLOOKUP(A1179,IWM!$A:$H,8,FALSE)</f>
        <v>1.8882259419675584E-2</v>
      </c>
      <c r="J1179" s="12">
        <f>VLOOKUP(A1179,'Libor 3m USD'!$A$2:$C$9188,3,FALSE)</f>
        <v>3.6278E-3</v>
      </c>
      <c r="K1179">
        <f t="shared" si="72"/>
        <v>3.7764518839351169E-2</v>
      </c>
      <c r="L1179" s="14">
        <f t="shared" si="74"/>
        <v>16.02323012814848</v>
      </c>
      <c r="M1179">
        <f t="shared" si="75"/>
        <v>14.645890697218823</v>
      </c>
    </row>
    <row r="1180" spans="1:13" x14ac:dyDescent="0.45">
      <c r="A1180" s="1">
        <v>40813</v>
      </c>
      <c r="B1180">
        <v>15.22</v>
      </c>
      <c r="C1180">
        <v>15.91</v>
      </c>
      <c r="D1180">
        <v>14.975</v>
      </c>
      <c r="E1180">
        <v>15.19</v>
      </c>
      <c r="F1180" s="13">
        <v>14.900249000000001</v>
      </c>
      <c r="G1180">
        <v>7920200</v>
      </c>
      <c r="H1180">
        <f t="shared" si="73"/>
        <v>4.1481151568133479E-2</v>
      </c>
      <c r="I1180">
        <f>VLOOKUP(A1180,IWM!$A:$H,8,FALSE)</f>
        <v>2.1545935169616115E-2</v>
      </c>
      <c r="J1180" s="12">
        <f>VLOOKUP(A1180,'Libor 3m USD'!$A$2:$C$9188,3,FALSE)</f>
        <v>3.6522E-3</v>
      </c>
      <c r="K1180">
        <f t="shared" si="72"/>
        <v>4.309187033923223E-2</v>
      </c>
      <c r="L1180" s="14">
        <f t="shared" si="74"/>
        <v>16.713097032904201</v>
      </c>
      <c r="M1180">
        <f t="shared" si="75"/>
        <v>15.2762451325125</v>
      </c>
    </row>
    <row r="1181" spans="1:13" x14ac:dyDescent="0.45">
      <c r="A1181" s="1">
        <v>40814</v>
      </c>
      <c r="B1181">
        <v>15.185</v>
      </c>
      <c r="C1181">
        <v>15.34</v>
      </c>
      <c r="D1181">
        <v>13.99</v>
      </c>
      <c r="E1181">
        <v>14.08</v>
      </c>
      <c r="F1181" s="13">
        <v>13.811417</v>
      </c>
      <c r="G1181">
        <v>7593200</v>
      </c>
      <c r="H1181">
        <f t="shared" si="73"/>
        <v>-7.307475197226565E-2</v>
      </c>
      <c r="I1181">
        <f>VLOOKUP(A1181,IWM!$A:$H,8,FALSE)</f>
        <v>-3.8347882020187241E-2</v>
      </c>
      <c r="J1181" s="12">
        <f>VLOOKUP(A1181,'Libor 3m USD'!$A$2:$C$9188,3,FALSE)</f>
        <v>3.6855999999999998E-3</v>
      </c>
      <c r="K1181">
        <f t="shared" si="72"/>
        <v>-7.6695764040374481E-2</v>
      </c>
      <c r="L1181" s="14">
        <f t="shared" si="74"/>
        <v>15.430643229255283</v>
      </c>
      <c r="M1181">
        <f t="shared" si="75"/>
        <v>14.10382252906585</v>
      </c>
    </row>
    <row r="1182" spans="1:13" x14ac:dyDescent="0.45">
      <c r="A1182" s="1">
        <v>40815</v>
      </c>
      <c r="B1182">
        <v>14.72</v>
      </c>
      <c r="C1182">
        <v>14.815</v>
      </c>
      <c r="D1182">
        <v>13.68</v>
      </c>
      <c r="E1182">
        <v>14.525</v>
      </c>
      <c r="F1182" s="13">
        <v>14.247928999999999</v>
      </c>
      <c r="G1182">
        <v>8852400</v>
      </c>
      <c r="H1182">
        <f t="shared" si="73"/>
        <v>3.1605156806140844E-2</v>
      </c>
      <c r="I1182">
        <f>VLOOKUP(A1182,IWM!$A:$H,8,FALSE)</f>
        <v>1.733122261283726E-2</v>
      </c>
      <c r="J1182" s="12">
        <f>VLOOKUP(A1182,'Libor 3m USD'!$A$2:$C$9188,3,FALSE)</f>
        <v>3.7210999999999998E-3</v>
      </c>
      <c r="K1182">
        <f t="shared" si="72"/>
        <v>3.4662445225674521E-2</v>
      </c>
      <c r="L1182" s="14">
        <f t="shared" si="74"/>
        <v>15.964925344229611</v>
      </c>
      <c r="M1182">
        <f t="shared" si="75"/>
        <v>14.591955552380645</v>
      </c>
    </row>
    <row r="1183" spans="1:13" x14ac:dyDescent="0.45">
      <c r="A1183" s="1">
        <v>40816</v>
      </c>
      <c r="B1183">
        <v>14.01</v>
      </c>
      <c r="C1183">
        <v>14.45</v>
      </c>
      <c r="D1183">
        <v>13.615</v>
      </c>
      <c r="E1183">
        <v>13.615</v>
      </c>
      <c r="F1183" s="13">
        <v>13.355289000000001</v>
      </c>
      <c r="G1183">
        <v>7130800</v>
      </c>
      <c r="H1183">
        <f t="shared" si="73"/>
        <v>-6.26505087160385E-2</v>
      </c>
      <c r="I1183">
        <f>VLOOKUP(A1183,IWM!$A:$H,8,FALSE)</f>
        <v>-3.0604558791847647E-2</v>
      </c>
      <c r="J1183" s="12">
        <f>VLOOKUP(A1183,'Libor 3m USD'!$A$2:$C$9188,3,FALSE)</f>
        <v>3.7432999999999998E-3</v>
      </c>
      <c r="K1183">
        <f t="shared" si="72"/>
        <v>-6.1209117583695294E-2</v>
      </c>
      <c r="L1183" s="14">
        <f t="shared" si="74"/>
        <v>14.987124499275417</v>
      </c>
      <c r="M1183">
        <f t="shared" si="75"/>
        <v>13.698027981401435</v>
      </c>
    </row>
    <row r="1184" spans="1:13" x14ac:dyDescent="0.45">
      <c r="A1184" s="1">
        <v>40819</v>
      </c>
      <c r="B1184">
        <v>13.435</v>
      </c>
      <c r="C1184">
        <v>13.914999999999999</v>
      </c>
      <c r="D1184">
        <v>12.17</v>
      </c>
      <c r="E1184">
        <v>12.22</v>
      </c>
      <c r="F1184" s="13">
        <v>11.986897000000001</v>
      </c>
      <c r="G1184">
        <v>11377600</v>
      </c>
      <c r="H1184">
        <f t="shared" si="73"/>
        <v>-0.10246068055884072</v>
      </c>
      <c r="I1184">
        <f>VLOOKUP(A1184,IWM!$A:$H,8,FALSE)</f>
        <v>-5.1477289248759162E-2</v>
      </c>
      <c r="J1184" s="12">
        <f>VLOOKUP(A1184,'Libor 3m USD'!$A$2:$C$9188,3,FALSE)</f>
        <v>3.7761000000000001E-3</v>
      </c>
      <c r="K1184">
        <f t="shared" si="72"/>
        <v>-0.10295457849751832</v>
      </c>
      <c r="L1184" s="14">
        <f t="shared" si="74"/>
        <v>13.443566422758151</v>
      </c>
      <c r="M1184">
        <f t="shared" si="75"/>
        <v>12.28703163199061</v>
      </c>
    </row>
    <row r="1185" spans="1:13" x14ac:dyDescent="0.45">
      <c r="A1185" s="1">
        <v>40820</v>
      </c>
      <c r="B1185">
        <v>11.965</v>
      </c>
      <c r="C1185">
        <v>13.79</v>
      </c>
      <c r="D1185">
        <v>11.87</v>
      </c>
      <c r="E1185">
        <v>13.76</v>
      </c>
      <c r="F1185" s="13">
        <v>13.497522999999999</v>
      </c>
      <c r="G1185">
        <v>13698800</v>
      </c>
      <c r="H1185">
        <f t="shared" si="73"/>
        <v>0.12602310673062411</v>
      </c>
      <c r="I1185">
        <f>VLOOKUP(A1185,IWM!$A:$H,8,FALSE)</f>
        <v>6.2305182252625269E-2</v>
      </c>
      <c r="J1185" s="12">
        <f>VLOOKUP(A1185,'Libor 3m USD'!$A$2:$C$9188,3,FALSE)</f>
        <v>3.8094000000000001E-3</v>
      </c>
      <c r="K1185">
        <f t="shared" si="72"/>
        <v>0.12461036450525054</v>
      </c>
      <c r="L1185" s="14">
        <f t="shared" si="74"/>
        <v>15.118267333833447</v>
      </c>
      <c r="M1185">
        <f t="shared" si="75"/>
        <v>13.817474181789699</v>
      </c>
    </row>
    <row r="1186" spans="1:13" x14ac:dyDescent="0.45">
      <c r="A1186" s="1">
        <v>40821</v>
      </c>
      <c r="B1186">
        <v>13.755000000000001</v>
      </c>
      <c r="C1186">
        <v>14.32</v>
      </c>
      <c r="D1186">
        <v>13.39</v>
      </c>
      <c r="E1186">
        <v>14.145</v>
      </c>
      <c r="F1186" s="13">
        <v>13.87518</v>
      </c>
      <c r="G1186">
        <v>12309200</v>
      </c>
      <c r="H1186">
        <f t="shared" si="73"/>
        <v>2.7979726354235623E-2</v>
      </c>
      <c r="I1186">
        <f>VLOOKUP(A1186,IWM!$A:$H,8,FALSE)</f>
        <v>1.373662310111845E-2</v>
      </c>
      <c r="J1186" s="12">
        <f>VLOOKUP(A1186,'Libor 3m USD'!$A$2:$C$9188,3,FALSE)</f>
        <v>3.8361000000000003E-3</v>
      </c>
      <c r="K1186">
        <f t="shared" si="72"/>
        <v>2.7473246202236901E-2</v>
      </c>
      <c r="L1186" s="14">
        <f t="shared" si="74"/>
        <v>15.533045279765854</v>
      </c>
      <c r="M1186">
        <f t="shared" si="75"/>
        <v>14.196353816889236</v>
      </c>
    </row>
    <row r="1187" spans="1:13" x14ac:dyDescent="0.45">
      <c r="A1187" s="1">
        <v>40822</v>
      </c>
      <c r="B1187">
        <v>14.045</v>
      </c>
      <c r="C1187">
        <v>14.81</v>
      </c>
      <c r="D1187">
        <v>13.9</v>
      </c>
      <c r="E1187">
        <v>14.76</v>
      </c>
      <c r="F1187" s="13">
        <v>14.478448</v>
      </c>
      <c r="G1187">
        <v>11083000</v>
      </c>
      <c r="H1187">
        <f t="shared" si="73"/>
        <v>4.3478210733121969E-2</v>
      </c>
      <c r="I1187">
        <f>VLOOKUP(A1187,IWM!$A:$H,8,FALSE)</f>
        <v>2.2229108966238087E-2</v>
      </c>
      <c r="J1187" s="12">
        <f>VLOOKUP(A1187,'Libor 3m USD'!$A$2:$C$9188,3,FALSE)</f>
        <v>3.8778000000000003E-3</v>
      </c>
      <c r="K1187">
        <f t="shared" si="72"/>
        <v>4.4458217932476174E-2</v>
      </c>
      <c r="L1187" s="14">
        <f t="shared" si="74"/>
        <v>16.223031220817287</v>
      </c>
      <c r="M1187">
        <f t="shared" si="75"/>
        <v>14.826744773877468</v>
      </c>
    </row>
    <row r="1188" spans="1:13" x14ac:dyDescent="0.45">
      <c r="A1188" s="1">
        <v>40823</v>
      </c>
      <c r="B1188">
        <v>14.855</v>
      </c>
      <c r="C1188">
        <v>14.955</v>
      </c>
      <c r="D1188">
        <v>13.895</v>
      </c>
      <c r="E1188">
        <v>14.02</v>
      </c>
      <c r="F1188" s="13">
        <v>13.752565000000001</v>
      </c>
      <c r="G1188">
        <v>11390000</v>
      </c>
      <c r="H1188">
        <f t="shared" si="73"/>
        <v>-5.0135415066587252E-2</v>
      </c>
      <c r="I1188">
        <f>VLOOKUP(A1188,IWM!$A:$H,8,FALSE)</f>
        <v>-2.4426706342882909E-2</v>
      </c>
      <c r="J1188" s="12">
        <f>VLOOKUP(A1188,'Libor 3m USD'!$A$2:$C$9188,3,FALSE)</f>
        <v>3.9110999999999998E-3</v>
      </c>
      <c r="K1188">
        <f t="shared" si="72"/>
        <v>-4.8853412685765818E-2</v>
      </c>
      <c r="L1188" s="14">
        <f t="shared" si="74"/>
        <v>15.429869199046456</v>
      </c>
      <c r="M1188">
        <f t="shared" si="75"/>
        <v>14.101618633300182</v>
      </c>
    </row>
    <row r="1189" spans="1:13" x14ac:dyDescent="0.45">
      <c r="A1189" s="1">
        <v>40826</v>
      </c>
      <c r="B1189">
        <v>14.65</v>
      </c>
      <c r="C1189">
        <v>15.26</v>
      </c>
      <c r="D1189">
        <v>14.545</v>
      </c>
      <c r="E1189">
        <v>15.255000000000001</v>
      </c>
      <c r="F1189" s="13">
        <v>14.964005</v>
      </c>
      <c r="G1189">
        <v>3957800</v>
      </c>
      <c r="H1189">
        <f t="shared" si="73"/>
        <v>8.8088294801733413E-2</v>
      </c>
      <c r="I1189">
        <f>VLOOKUP(A1189,IWM!$A:$H,8,FALSE)</f>
        <v>4.3816840877133778E-2</v>
      </c>
      <c r="J1189" s="12">
        <f>VLOOKUP(A1189,'Libor 3m USD'!$A$2:$C$9188,3,FALSE)</f>
        <v>3.9417000000000002E-3</v>
      </c>
      <c r="K1189">
        <f t="shared" si="72"/>
        <v>8.7633681754267556E-2</v>
      </c>
      <c r="L1189" s="14">
        <f t="shared" si="74"/>
        <v>16.78146376436872</v>
      </c>
      <c r="M1189">
        <f t="shared" si="75"/>
        <v>15.336643211373785</v>
      </c>
    </row>
    <row r="1190" spans="1:13" x14ac:dyDescent="0.45">
      <c r="A1190" s="1">
        <v>40827</v>
      </c>
      <c r="B1190">
        <v>14.984999999999999</v>
      </c>
      <c r="C1190">
        <v>15.595000000000001</v>
      </c>
      <c r="D1190">
        <v>14.895</v>
      </c>
      <c r="E1190">
        <v>15.46</v>
      </c>
      <c r="F1190" s="13">
        <v>15.165094</v>
      </c>
      <c r="G1190">
        <v>4702200</v>
      </c>
      <c r="H1190">
        <f t="shared" si="73"/>
        <v>1.3438180487108875E-2</v>
      </c>
      <c r="I1190">
        <f>VLOOKUP(A1190,IWM!$A:$H,8,FALSE)</f>
        <v>6.8742300632818054E-3</v>
      </c>
      <c r="J1190" s="12">
        <f>VLOOKUP(A1190,'Libor 3m USD'!$A$2:$C$9188,3,FALSE)</f>
        <v>3.9750000000000002E-3</v>
      </c>
      <c r="K1190">
        <f t="shared" si="72"/>
        <v>1.3748460126563611E-2</v>
      </c>
      <c r="L1190" s="14">
        <f t="shared" si="74"/>
        <v>17.011550415251843</v>
      </c>
      <c r="M1190">
        <f t="shared" si="75"/>
        <v>15.546678354646748</v>
      </c>
    </row>
    <row r="1191" spans="1:13" x14ac:dyDescent="0.45">
      <c r="A1191" s="1">
        <v>40828</v>
      </c>
      <c r="B1191">
        <v>15.72</v>
      </c>
      <c r="C1191">
        <v>16.235001</v>
      </c>
      <c r="D1191">
        <v>15.63</v>
      </c>
      <c r="E1191">
        <v>15.855</v>
      </c>
      <c r="F1191" s="13">
        <v>15.552557999999999</v>
      </c>
      <c r="G1191">
        <v>4525000</v>
      </c>
      <c r="H1191">
        <f t="shared" si="73"/>
        <v>2.5549726233150993E-2</v>
      </c>
      <c r="I1191">
        <f>VLOOKUP(A1191,IWM!$A:$H,8,FALSE)</f>
        <v>1.4235960742946974E-2</v>
      </c>
      <c r="J1191" s="12">
        <f>VLOOKUP(A1191,'Libor 3m USD'!$A$2:$C$9188,3,FALSE)</f>
        <v>4.0083000000000002E-3</v>
      </c>
      <c r="K1191">
        <f t="shared" si="72"/>
        <v>2.8471921485893947E-2</v>
      </c>
      <c r="L1191" s="14">
        <f t="shared" si="74"/>
        <v>17.495260634580028</v>
      </c>
      <c r="M1191">
        <f t="shared" si="75"/>
        <v>15.988488790304402</v>
      </c>
    </row>
    <row r="1192" spans="1:13" x14ac:dyDescent="0.45">
      <c r="A1192" s="1">
        <v>40829</v>
      </c>
      <c r="B1192">
        <v>15.72</v>
      </c>
      <c r="C1192">
        <v>16.049999</v>
      </c>
      <c r="D1192">
        <v>15.34</v>
      </c>
      <c r="E1192">
        <v>15.88</v>
      </c>
      <c r="F1192" s="13">
        <v>15.577082000000001</v>
      </c>
      <c r="G1192">
        <v>3931400</v>
      </c>
      <c r="H1192">
        <f t="shared" si="73"/>
        <v>1.5768467155050647E-3</v>
      </c>
      <c r="I1192">
        <f>VLOOKUP(A1192,IWM!$A:$H,8,FALSE)</f>
        <v>-8.5933189206799376E-4</v>
      </c>
      <c r="J1192" s="12">
        <f>VLOOKUP(A1192,'Libor 3m USD'!$A$2:$C$9188,3,FALSE)</f>
        <v>4.0305999999999996E-3</v>
      </c>
      <c r="K1192">
        <f t="shared" si="72"/>
        <v>-1.7186637841359875E-3</v>
      </c>
      <c r="L1192" s="14">
        <f t="shared" si="74"/>
        <v>17.464532620177685</v>
      </c>
      <c r="M1192">
        <f t="shared" si="75"/>
        <v>15.960151486012894</v>
      </c>
    </row>
    <row r="1193" spans="1:13" x14ac:dyDescent="0.45">
      <c r="A1193" s="1">
        <v>40830</v>
      </c>
      <c r="B1193">
        <v>16.264999</v>
      </c>
      <c r="C1193">
        <v>16.594999000000001</v>
      </c>
      <c r="D1193">
        <v>15.955</v>
      </c>
      <c r="E1193">
        <v>16.52</v>
      </c>
      <c r="F1193" s="13">
        <v>16.204872000000002</v>
      </c>
      <c r="G1193">
        <v>3796600</v>
      </c>
      <c r="H1193">
        <f t="shared" si="73"/>
        <v>4.0302156719724591E-2</v>
      </c>
      <c r="I1193">
        <f>VLOOKUP(A1193,IWM!$A:$H,8,FALSE)</f>
        <v>1.9782355461083645E-2</v>
      </c>
      <c r="J1193" s="12">
        <f>VLOOKUP(A1193,'Libor 3m USD'!$A$2:$C$9188,3,FALSE)</f>
        <v>4.0471999999999999E-3</v>
      </c>
      <c r="K1193">
        <f t="shared" si="72"/>
        <v>3.956471092216729E-2</v>
      </c>
      <c r="L1193" s="14">
        <f t="shared" si="74"/>
        <v>18.154853419527477</v>
      </c>
      <c r="M1193">
        <f t="shared" si="75"/>
        <v>16.590752268353963</v>
      </c>
    </row>
    <row r="1194" spans="1:13" x14ac:dyDescent="0.45">
      <c r="A1194" s="1">
        <v>40833</v>
      </c>
      <c r="B1194">
        <v>16.209999</v>
      </c>
      <c r="C1194">
        <v>16.264999</v>
      </c>
      <c r="D1194">
        <v>15.35</v>
      </c>
      <c r="E1194">
        <v>15.48</v>
      </c>
      <c r="F1194" s="13">
        <v>15.184714</v>
      </c>
      <c r="G1194">
        <v>4319200</v>
      </c>
      <c r="H1194">
        <f t="shared" si="73"/>
        <v>-6.2953783281966214E-2</v>
      </c>
      <c r="I1194">
        <f>VLOOKUP(A1194,IWM!$A:$H,8,FALSE)</f>
        <v>-3.0362939897029317E-2</v>
      </c>
      <c r="J1194" s="12">
        <f>VLOOKUP(A1194,'Libor 3m USD'!$A$2:$C$9188,3,FALSE)</f>
        <v>4.0582999999999999E-3</v>
      </c>
      <c r="K1194">
        <f t="shared" si="72"/>
        <v>-6.0725879794058635E-2</v>
      </c>
      <c r="L1194" s="14">
        <f t="shared" si="74"/>
        <v>17.05169956393781</v>
      </c>
      <c r="M1194">
        <f t="shared" si="75"/>
        <v>15.582371611855434</v>
      </c>
    </row>
    <row r="1195" spans="1:13" x14ac:dyDescent="0.45">
      <c r="A1195" s="1">
        <v>40834</v>
      </c>
      <c r="B1195">
        <v>15.605</v>
      </c>
      <c r="C1195">
        <v>16.545000000000002</v>
      </c>
      <c r="D1195">
        <v>15.005000000000001</v>
      </c>
      <c r="E1195">
        <v>16.355</v>
      </c>
      <c r="F1195" s="13">
        <v>16.043019999999999</v>
      </c>
      <c r="G1195">
        <v>7926200</v>
      </c>
      <c r="H1195">
        <f t="shared" si="73"/>
        <v>5.6524344152942163E-2</v>
      </c>
      <c r="I1195">
        <f>VLOOKUP(A1195,IWM!$A:$H,8,FALSE)</f>
        <v>2.6529362743755724E-2</v>
      </c>
      <c r="J1195" s="12">
        <f>VLOOKUP(A1195,'Libor 3m USD'!$A$2:$C$9188,3,FALSE)</f>
        <v>4.0917000000000002E-3</v>
      </c>
      <c r="K1195">
        <f t="shared" si="72"/>
        <v>5.3058725487511449E-2</v>
      </c>
      <c r="L1195" s="14">
        <f t="shared" si="74"/>
        <v>17.955798188188933</v>
      </c>
      <c r="M1195">
        <f t="shared" si="75"/>
        <v>16.408311949493594</v>
      </c>
    </row>
    <row r="1196" spans="1:13" x14ac:dyDescent="0.45">
      <c r="A1196" s="1">
        <v>40835</v>
      </c>
      <c r="B1196">
        <v>16.239999999999998</v>
      </c>
      <c r="C1196">
        <v>16.495000999999998</v>
      </c>
      <c r="D1196">
        <v>15.54</v>
      </c>
      <c r="E1196">
        <v>15.725</v>
      </c>
      <c r="F1196" s="13">
        <v>15.425041999999999</v>
      </c>
      <c r="G1196">
        <v>5599400</v>
      </c>
      <c r="H1196">
        <f t="shared" si="73"/>
        <v>-3.8520054204258192E-2</v>
      </c>
      <c r="I1196">
        <f>VLOOKUP(A1196,IWM!$A:$H,8,FALSE)</f>
        <v>-1.9488644285234336E-2</v>
      </c>
      <c r="J1196" s="12">
        <f>VLOOKUP(A1196,'Libor 3m USD'!$A$2:$C$9188,3,FALSE)</f>
        <v>4.1167E-3</v>
      </c>
      <c r="K1196">
        <f t="shared" si="72"/>
        <v>-3.8977288570468671E-2</v>
      </c>
      <c r="L1196" s="14">
        <f t="shared" si="74"/>
        <v>17.255252955604366</v>
      </c>
      <c r="M1196">
        <f t="shared" si="75"/>
        <v>15.767873824361205</v>
      </c>
    </row>
    <row r="1197" spans="1:13" x14ac:dyDescent="0.45">
      <c r="A1197" s="1">
        <v>40836</v>
      </c>
      <c r="B1197">
        <v>15.755000000000001</v>
      </c>
      <c r="C1197">
        <v>15.824999999999999</v>
      </c>
      <c r="D1197">
        <v>14.935</v>
      </c>
      <c r="E1197">
        <v>15.79</v>
      </c>
      <c r="F1197" s="13">
        <v>15.488801</v>
      </c>
      <c r="G1197">
        <v>7186400</v>
      </c>
      <c r="H1197">
        <f t="shared" si="73"/>
        <v>4.1334733480791197E-3</v>
      </c>
      <c r="I1197">
        <f>VLOOKUP(A1197,IWM!$A:$H,8,FALSE)</f>
        <v>2.7367644647309231E-3</v>
      </c>
      <c r="J1197" s="12">
        <f>VLOOKUP(A1197,'Libor 3m USD'!$A$2:$C$9188,3,FALSE)</f>
        <v>4.1555999999999997E-3</v>
      </c>
      <c r="K1197">
        <f t="shared" si="72"/>
        <v>5.4735289294618461E-3</v>
      </c>
      <c r="L1197" s="14">
        <f t="shared" si="74"/>
        <v>17.349049586194912</v>
      </c>
      <c r="M1197">
        <f t="shared" si="75"/>
        <v>15.853325294332267</v>
      </c>
    </row>
    <row r="1198" spans="1:13" x14ac:dyDescent="0.45">
      <c r="A1198" s="1">
        <v>40837</v>
      </c>
      <c r="B1198">
        <v>16.209999</v>
      </c>
      <c r="C1198">
        <v>16.48</v>
      </c>
      <c r="D1198">
        <v>15.97</v>
      </c>
      <c r="E1198">
        <v>16.465</v>
      </c>
      <c r="F1198" s="13">
        <v>16.150926999999999</v>
      </c>
      <c r="G1198">
        <v>4536000</v>
      </c>
      <c r="H1198">
        <f t="shared" si="73"/>
        <v>4.2748693071852362E-2</v>
      </c>
      <c r="I1198">
        <f>VLOOKUP(A1198,IWM!$A:$H,8,FALSE)</f>
        <v>2.1688572809277051E-2</v>
      </c>
      <c r="J1198" s="12">
        <f>VLOOKUP(A1198,'Libor 3m USD'!$A$2:$C$9188,3,FALSE)</f>
        <v>4.1833E-3</v>
      </c>
      <c r="K1198">
        <f t="shared" si="72"/>
        <v>4.3377145618554103E-2</v>
      </c>
      <c r="L1198" s="14">
        <f t="shared" si="74"/>
        <v>18.100947804807578</v>
      </c>
      <c r="M1198">
        <f t="shared" si="75"/>
        <v>16.540136477472348</v>
      </c>
    </row>
    <row r="1199" spans="1:13" x14ac:dyDescent="0.45">
      <c r="A1199" s="1">
        <v>40840</v>
      </c>
      <c r="B1199">
        <v>16.620000999999998</v>
      </c>
      <c r="C1199">
        <v>17.600000000000001</v>
      </c>
      <c r="D1199">
        <v>16.549999</v>
      </c>
      <c r="E1199">
        <v>17.514999</v>
      </c>
      <c r="F1199" s="13">
        <v>17.180895</v>
      </c>
      <c r="G1199">
        <v>4611400</v>
      </c>
      <c r="H1199">
        <f t="shared" si="73"/>
        <v>6.3771447917509549E-2</v>
      </c>
      <c r="I1199">
        <f>VLOOKUP(A1199,IWM!$A:$H,8,FALSE)</f>
        <v>3.2195142640478513E-2</v>
      </c>
      <c r="J1199" s="12">
        <f>VLOOKUP(A1199,'Libor 3m USD'!$A$2:$C$9188,3,FALSE)</f>
        <v>4.2027999999999996E-3</v>
      </c>
      <c r="K1199">
        <f t="shared" si="72"/>
        <v>6.4390285280957027E-2</v>
      </c>
      <c r="L1199" s="14">
        <f t="shared" si="74"/>
        <v>19.265790620814272</v>
      </c>
      <c r="M1199">
        <f t="shared" si="75"/>
        <v>17.604261194231157</v>
      </c>
    </row>
    <row r="1200" spans="1:13" x14ac:dyDescent="0.45">
      <c r="A1200" s="1">
        <v>40841</v>
      </c>
      <c r="B1200">
        <v>17.254999000000002</v>
      </c>
      <c r="C1200">
        <v>17.290001</v>
      </c>
      <c r="D1200">
        <v>16.445</v>
      </c>
      <c r="E1200">
        <v>16.545000000000002</v>
      </c>
      <c r="F1200" s="13">
        <v>16.229400999999999</v>
      </c>
      <c r="G1200">
        <v>5312200</v>
      </c>
      <c r="H1200">
        <f t="shared" si="73"/>
        <v>-5.538093329829441E-2</v>
      </c>
      <c r="I1200">
        <f>VLOOKUP(A1200,IWM!$A:$H,8,FALSE)</f>
        <v>-2.8058170564109641E-2</v>
      </c>
      <c r="J1200" s="12">
        <f>VLOOKUP(A1200,'Libor 3m USD'!$A$2:$C$9188,3,FALSE)</f>
        <v>4.2221999999999997E-3</v>
      </c>
      <c r="K1200">
        <f t="shared" si="72"/>
        <v>-5.6116341128219283E-2</v>
      </c>
      <c r="L1200" s="14">
        <f t="shared" si="74"/>
        <v>18.183938652506026</v>
      </c>
      <c r="M1200">
        <f t="shared" si="75"/>
        <v>16.61541585983684</v>
      </c>
    </row>
    <row r="1201" spans="1:13" x14ac:dyDescent="0.45">
      <c r="A1201" s="1">
        <v>40842</v>
      </c>
      <c r="B1201">
        <v>17.110001</v>
      </c>
      <c r="C1201">
        <v>17.315000999999999</v>
      </c>
      <c r="D1201">
        <v>16.170000000000002</v>
      </c>
      <c r="E1201">
        <v>17.125</v>
      </c>
      <c r="F1201" s="13">
        <v>16.798331999999998</v>
      </c>
      <c r="G1201">
        <v>4043000</v>
      </c>
      <c r="H1201">
        <f t="shared" si="73"/>
        <v>3.505557598829423E-2</v>
      </c>
      <c r="I1201">
        <f>VLOOKUP(A1201,IWM!$A:$H,8,FALSE)</f>
        <v>1.7236785736755911E-2</v>
      </c>
      <c r="J1201" s="12">
        <f>VLOOKUP(A1201,'Libor 3m USD'!$A$2:$C$9188,3,FALSE)</f>
        <v>4.2471999999999996E-3</v>
      </c>
      <c r="K1201">
        <f t="shared" si="72"/>
        <v>3.4473571473511821E-2</v>
      </c>
      <c r="L1201" s="14">
        <f t="shared" si="74"/>
        <v>18.810118455689341</v>
      </c>
      <c r="M1201">
        <f t="shared" si="75"/>
        <v>17.18730217554738</v>
      </c>
    </row>
    <row r="1202" spans="1:13" x14ac:dyDescent="0.45">
      <c r="A1202" s="1">
        <v>40843</v>
      </c>
      <c r="B1202">
        <v>18.379999000000002</v>
      </c>
      <c r="C1202">
        <v>19.170000000000002</v>
      </c>
      <c r="D1202">
        <v>18.010000000000002</v>
      </c>
      <c r="E1202">
        <v>18.91</v>
      </c>
      <c r="F1202" s="13">
        <v>18.549285999999999</v>
      </c>
      <c r="G1202">
        <v>6859400</v>
      </c>
      <c r="H1202">
        <f t="shared" si="73"/>
        <v>0.10423380130836812</v>
      </c>
      <c r="I1202">
        <f>VLOOKUP(A1202,IWM!$A:$H,8,FALSE)</f>
        <v>5.2761986395949201E-2</v>
      </c>
      <c r="J1202" s="12">
        <f>VLOOKUP(A1202,'Libor 3m USD'!$A$2:$C$9188,3,FALSE)</f>
        <v>4.2805999999999999E-3</v>
      </c>
      <c r="K1202">
        <f t="shared" si="72"/>
        <v>0.1055239727918984</v>
      </c>
      <c r="L1202" s="14">
        <f t="shared" si="74"/>
        <v>20.794327772211442</v>
      </c>
      <c r="M1202">
        <f t="shared" si="75"/>
        <v>19.000034696430582</v>
      </c>
    </row>
    <row r="1203" spans="1:13" x14ac:dyDescent="0.45">
      <c r="A1203" s="1">
        <v>40844</v>
      </c>
      <c r="B1203">
        <v>18.844999000000001</v>
      </c>
      <c r="C1203">
        <v>19.170000000000002</v>
      </c>
      <c r="D1203">
        <v>18.600000000000001</v>
      </c>
      <c r="E1203">
        <v>18.785</v>
      </c>
      <c r="F1203" s="13">
        <v>18.426670000000001</v>
      </c>
      <c r="G1203">
        <v>3981800</v>
      </c>
      <c r="H1203">
        <f t="shared" si="73"/>
        <v>-6.6102813876500743E-3</v>
      </c>
      <c r="I1203">
        <f>VLOOKUP(A1203,IWM!$A:$H,8,FALSE)</f>
        <v>-5.1032159319688297E-3</v>
      </c>
      <c r="J1203" s="12">
        <f>VLOOKUP(A1203,'Libor 3m USD'!$A$2:$C$9188,3,FALSE)</f>
        <v>4.2944000000000003E-3</v>
      </c>
      <c r="K1203">
        <f t="shared" si="72"/>
        <v>-1.0206431863937659E-2</v>
      </c>
      <c r="L1203" s="14">
        <f t="shared" si="74"/>
        <v>20.581307969497836</v>
      </c>
      <c r="M1203">
        <f t="shared" si="75"/>
        <v>18.805072081021486</v>
      </c>
    </row>
    <row r="1204" spans="1:13" x14ac:dyDescent="0.45">
      <c r="A1204" s="1">
        <v>40847</v>
      </c>
      <c r="B1204">
        <v>18.125</v>
      </c>
      <c r="C1204">
        <v>18.424999</v>
      </c>
      <c r="D1204">
        <v>17.700001</v>
      </c>
      <c r="E1204">
        <v>17.700001</v>
      </c>
      <c r="F1204" s="13">
        <v>17.362368</v>
      </c>
      <c r="G1204">
        <v>3743200</v>
      </c>
      <c r="H1204">
        <f t="shared" si="73"/>
        <v>-5.7758781157962957E-2</v>
      </c>
      <c r="I1204">
        <f>VLOOKUP(A1204,IWM!$A:$H,8,FALSE)</f>
        <v>-2.6568530605183382E-2</v>
      </c>
      <c r="J1204" s="12">
        <f>VLOOKUP(A1204,'Libor 3m USD'!$A$2:$C$9188,3,FALSE)</f>
        <v>4.2944000000000003E-3</v>
      </c>
      <c r="K1204">
        <f t="shared" si="72"/>
        <v>-5.3137061210366765E-2</v>
      </c>
      <c r="L1204" s="14">
        <f t="shared" si="74"/>
        <v>19.486901865491511</v>
      </c>
      <c r="M1204">
        <f t="shared" si="75"/>
        <v>17.804796431111036</v>
      </c>
    </row>
    <row r="1205" spans="1:13" x14ac:dyDescent="0.45">
      <c r="A1205" s="1">
        <v>40848</v>
      </c>
      <c r="B1205">
        <v>16.385000000000002</v>
      </c>
      <c r="C1205">
        <v>17.23</v>
      </c>
      <c r="D1205">
        <v>16.27</v>
      </c>
      <c r="E1205">
        <v>16.565000999999999</v>
      </c>
      <c r="F1205" s="13">
        <v>16.249018</v>
      </c>
      <c r="G1205">
        <v>14469000</v>
      </c>
      <c r="H1205">
        <f t="shared" si="73"/>
        <v>-6.4124317604603243E-2</v>
      </c>
      <c r="I1205">
        <f>VLOOKUP(A1205,IWM!$A:$H,8,FALSE)</f>
        <v>-3.5400841408465888E-2</v>
      </c>
      <c r="J1205" s="12">
        <f>VLOOKUP(A1205,'Libor 3m USD'!$A$2:$C$9188,3,FALSE)</f>
        <v>4.3166999999999997E-3</v>
      </c>
      <c r="K1205">
        <f t="shared" si="72"/>
        <v>-7.0801682816931777E-2</v>
      </c>
      <c r="L1205" s="14">
        <f t="shared" si="74"/>
        <v>18.106461795257566</v>
      </c>
      <c r="M1205">
        <f t="shared" si="75"/>
        <v>16.543210677087977</v>
      </c>
    </row>
    <row r="1206" spans="1:13" x14ac:dyDescent="0.45">
      <c r="A1206" s="1">
        <v>40849</v>
      </c>
      <c r="B1206">
        <v>17.059999000000001</v>
      </c>
      <c r="C1206">
        <v>17.370000999999998</v>
      </c>
      <c r="D1206">
        <v>16.684999000000001</v>
      </c>
      <c r="E1206">
        <v>17.32</v>
      </c>
      <c r="F1206" s="13">
        <v>16.989614</v>
      </c>
      <c r="G1206">
        <v>10379600</v>
      </c>
      <c r="H1206">
        <f t="shared" si="73"/>
        <v>4.5577892768658312E-2</v>
      </c>
      <c r="I1206">
        <f>VLOOKUP(A1206,IWM!$A:$H,8,FALSE)</f>
        <v>2.4653216108571296E-2</v>
      </c>
      <c r="J1206" s="12">
        <f>VLOOKUP(A1206,'Libor 3m USD'!$A$2:$C$9188,3,FALSE)</f>
        <v>4.3306000000000004E-3</v>
      </c>
      <c r="K1206">
        <f t="shared" si="72"/>
        <v>4.9306432217142593E-2</v>
      </c>
      <c r="L1206" s="14">
        <f t="shared" si="74"/>
        <v>18.998544241588448</v>
      </c>
      <c r="M1206">
        <f t="shared" si="75"/>
        <v>17.35798942644573</v>
      </c>
    </row>
    <row r="1207" spans="1:13" x14ac:dyDescent="0.45">
      <c r="A1207" s="1">
        <v>40850</v>
      </c>
      <c r="B1207">
        <v>17.84</v>
      </c>
      <c r="C1207">
        <v>18.260000000000002</v>
      </c>
      <c r="D1207">
        <v>16.899999999999999</v>
      </c>
      <c r="E1207">
        <v>18.149999999999999</v>
      </c>
      <c r="F1207" s="13">
        <v>17.803782999999999</v>
      </c>
      <c r="G1207">
        <v>5859400</v>
      </c>
      <c r="H1207">
        <f t="shared" si="73"/>
        <v>4.7921571378843453E-2</v>
      </c>
      <c r="I1207">
        <f>VLOOKUP(A1207,IWM!$A:$H,8,FALSE)</f>
        <v>2.4880584557546825E-2</v>
      </c>
      <c r="J1207" s="12">
        <f>VLOOKUP(A1207,'Libor 3m USD'!$A$2:$C$9188,3,FALSE)</f>
        <v>4.3499999999999997E-3</v>
      </c>
      <c r="K1207">
        <f t="shared" si="72"/>
        <v>4.9761169115093651E-2</v>
      </c>
      <c r="L1207" s="14">
        <f t="shared" si="74"/>
        <v>19.94321779957323</v>
      </c>
      <c r="M1207">
        <f t="shared" si="75"/>
        <v>18.220789273183755</v>
      </c>
    </row>
    <row r="1208" spans="1:13" x14ac:dyDescent="0.45">
      <c r="A1208" s="1">
        <v>40851</v>
      </c>
      <c r="B1208">
        <v>17.75</v>
      </c>
      <c r="C1208">
        <v>18.065000999999999</v>
      </c>
      <c r="D1208">
        <v>17.469999000000001</v>
      </c>
      <c r="E1208">
        <v>17.969999000000001</v>
      </c>
      <c r="F1208" s="13">
        <v>17.627216000000001</v>
      </c>
      <c r="G1208">
        <v>5029800</v>
      </c>
      <c r="H1208">
        <f t="shared" si="73"/>
        <v>-9.9173866587791704E-3</v>
      </c>
      <c r="I1208">
        <f>VLOOKUP(A1208,IWM!$A:$H,8,FALSE)</f>
        <v>-4.9351559024269909E-3</v>
      </c>
      <c r="J1208" s="12">
        <f>VLOOKUP(A1208,'Libor 3m USD'!$A$2:$C$9188,3,FALSE)</f>
        <v>4.3750000000000004E-3</v>
      </c>
      <c r="K1208">
        <f t="shared" si="72"/>
        <v>-9.8703118048539817E-3</v>
      </c>
      <c r="L1208" s="14">
        <f t="shared" si="74"/>
        <v>19.745620193844186</v>
      </c>
      <c r="M1208">
        <f t="shared" si="75"/>
        <v>18.03994117374608</v>
      </c>
    </row>
    <row r="1209" spans="1:13" x14ac:dyDescent="0.45">
      <c r="A1209" s="1">
        <v>40854</v>
      </c>
      <c r="B1209">
        <v>17.915001</v>
      </c>
      <c r="C1209">
        <v>18.094999000000001</v>
      </c>
      <c r="D1209">
        <v>17.16</v>
      </c>
      <c r="E1209">
        <v>17.905000999999999</v>
      </c>
      <c r="F1209" s="13">
        <v>17.563454</v>
      </c>
      <c r="G1209">
        <v>3879200</v>
      </c>
      <c r="H1209">
        <f t="shared" si="73"/>
        <v>-3.6172473293570873E-3</v>
      </c>
      <c r="I1209">
        <f>VLOOKUP(A1209,IWM!$A:$H,8,FALSE)</f>
        <v>-2.0108673648787656E-3</v>
      </c>
      <c r="J1209" s="12">
        <f>VLOOKUP(A1209,'Libor 3m USD'!$A$2:$C$9188,3,FALSE)</f>
        <v>4.4139000000000001E-3</v>
      </c>
      <c r="K1209">
        <f t="shared" si="72"/>
        <v>-4.0217347297575312E-3</v>
      </c>
      <c r="L1209" s="14">
        <f t="shared" si="74"/>
        <v>19.665464168810946</v>
      </c>
      <c r="M1209">
        <f t="shared" si="75"/>
        <v>17.966393260497313</v>
      </c>
    </row>
    <row r="1210" spans="1:13" x14ac:dyDescent="0.45">
      <c r="A1210" s="1">
        <v>40855</v>
      </c>
      <c r="B1210">
        <v>18.235001</v>
      </c>
      <c r="C1210">
        <v>18.459999</v>
      </c>
      <c r="D1210">
        <v>17.43</v>
      </c>
      <c r="E1210">
        <v>18.434999000000001</v>
      </c>
      <c r="F1210" s="13">
        <v>18.083345000000001</v>
      </c>
      <c r="G1210">
        <v>3422200</v>
      </c>
      <c r="H1210">
        <f t="shared" si="73"/>
        <v>2.9600726599676941E-2</v>
      </c>
      <c r="I1210">
        <f>VLOOKUP(A1210,IWM!$A:$H,8,FALSE)</f>
        <v>1.4640483007862137E-2</v>
      </c>
      <c r="J1210" s="12">
        <f>VLOOKUP(A1210,'Libor 3m USD'!$A$2:$C$9188,3,FALSE)</f>
        <v>4.4416999999999998E-3</v>
      </c>
      <c r="K1210">
        <f t="shared" si="72"/>
        <v>2.9280966015724275E-2</v>
      </c>
      <c r="L1210" s="14">
        <f t="shared" si="74"/>
        <v>20.240546600037202</v>
      </c>
      <c r="M1210">
        <f t="shared" si="75"/>
        <v>18.491472634534976</v>
      </c>
    </row>
    <row r="1211" spans="1:13" x14ac:dyDescent="0.45">
      <c r="A1211" s="1">
        <v>40856</v>
      </c>
      <c r="B1211">
        <v>17.334999</v>
      </c>
      <c r="C1211">
        <v>17.635000000000002</v>
      </c>
      <c r="D1211">
        <v>16.610001</v>
      </c>
      <c r="E1211">
        <v>16.655000999999999</v>
      </c>
      <c r="F1211" s="13">
        <v>16.337305000000001</v>
      </c>
      <c r="G1211">
        <v>6802000</v>
      </c>
      <c r="H1211">
        <f t="shared" si="73"/>
        <v>-9.6555145079629923E-2</v>
      </c>
      <c r="I1211">
        <f>VLOOKUP(A1211,IWM!$A:$H,8,FALSE)</f>
        <v>-4.7656616738885216E-2</v>
      </c>
      <c r="J1211" s="12">
        <f>VLOOKUP(A1211,'Libor 3m USD'!$A$2:$C$9188,3,FALSE)</f>
        <v>4.4917000000000004E-3</v>
      </c>
      <c r="K1211">
        <f t="shared" si="72"/>
        <v>-9.5313233477770432E-2</v>
      </c>
      <c r="L1211" s="14">
        <f t="shared" si="74"/>
        <v>18.310591619751193</v>
      </c>
      <c r="M1211">
        <f t="shared" si="75"/>
        <v>16.727963890981023</v>
      </c>
    </row>
    <row r="1212" spans="1:13" x14ac:dyDescent="0.45">
      <c r="A1212" s="1">
        <v>40857</v>
      </c>
      <c r="B1212">
        <v>17.200001</v>
      </c>
      <c r="C1212">
        <v>17.25</v>
      </c>
      <c r="D1212">
        <v>16.524999999999999</v>
      </c>
      <c r="E1212">
        <v>16.864999999999998</v>
      </c>
      <c r="F1212" s="13">
        <v>16.543295000000001</v>
      </c>
      <c r="G1212">
        <v>6299000</v>
      </c>
      <c r="H1212">
        <f t="shared" si="73"/>
        <v>1.2608566712808411E-2</v>
      </c>
      <c r="I1212">
        <f>VLOOKUP(A1212,IWM!$A:$H,8,FALSE)</f>
        <v>7.3674742183571507E-3</v>
      </c>
      <c r="J1212" s="12">
        <f>VLOOKUP(A1212,'Libor 3m USD'!$A$2:$C$9188,3,FALSE)</f>
        <v>4.5278000000000002E-3</v>
      </c>
      <c r="K1212">
        <f t="shared" si="72"/>
        <v>1.4734948436714301E-2</v>
      </c>
      <c r="L1212" s="14">
        <f t="shared" si="74"/>
        <v>18.579706962874326</v>
      </c>
      <c r="M1212">
        <f t="shared" si="75"/>
        <v>16.973518399652075</v>
      </c>
    </row>
    <row r="1213" spans="1:13" x14ac:dyDescent="0.45">
      <c r="A1213" s="1">
        <v>40858</v>
      </c>
      <c r="B1213">
        <v>17.305</v>
      </c>
      <c r="C1213">
        <v>17.860001</v>
      </c>
      <c r="D1213">
        <v>17.25</v>
      </c>
      <c r="E1213">
        <v>17.75</v>
      </c>
      <c r="F1213" s="13">
        <v>17.411408999999999</v>
      </c>
      <c r="G1213">
        <v>3783400</v>
      </c>
      <c r="H1213">
        <f t="shared" si="73"/>
        <v>5.2475277748477378E-2</v>
      </c>
      <c r="I1213">
        <f>VLOOKUP(A1213,IWM!$A:$H,8,FALSE)</f>
        <v>2.635564967851356E-2</v>
      </c>
      <c r="J1213" s="12">
        <f>VLOOKUP(A1213,'Libor 3m USD'!$A$2:$C$9188,3,FALSE)</f>
        <v>4.5722000000000002E-3</v>
      </c>
      <c r="K1213">
        <f t="shared" si="72"/>
        <v>5.2711299357027119E-2</v>
      </c>
      <c r="L1213" s="14">
        <f t="shared" si="74"/>
        <v>19.558367033099334</v>
      </c>
      <c r="M1213">
        <f t="shared" si="75"/>
        <v>17.867266772865989</v>
      </c>
    </row>
    <row r="1214" spans="1:13" x14ac:dyDescent="0.45">
      <c r="A1214" s="1">
        <v>40861</v>
      </c>
      <c r="B1214">
        <v>17.645</v>
      </c>
      <c r="C1214">
        <v>17.735001</v>
      </c>
      <c r="D1214">
        <v>17.024999999999999</v>
      </c>
      <c r="E1214">
        <v>17.285</v>
      </c>
      <c r="F1214" s="13">
        <v>16.955292</v>
      </c>
      <c r="G1214">
        <v>5051400</v>
      </c>
      <c r="H1214">
        <f t="shared" si="73"/>
        <v>-2.619644395235321E-2</v>
      </c>
      <c r="I1214">
        <f>VLOOKUP(A1214,IWM!$A:$H,8,FALSE)</f>
        <v>-1.4386135765866115E-2</v>
      </c>
      <c r="J1214" s="12">
        <f>VLOOKUP(A1214,'Libor 3m USD'!$A$2:$C$9188,3,FALSE)</f>
        <v>4.6056000000000005E-3</v>
      </c>
      <c r="K1214">
        <f t="shared" si="72"/>
        <v>-2.877227153173223E-2</v>
      </c>
      <c r="L1214" s="14">
        <f t="shared" si="74"/>
        <v>18.994891066713599</v>
      </c>
      <c r="M1214">
        <f t="shared" si="75"/>
        <v>17.352184808579764</v>
      </c>
    </row>
    <row r="1215" spans="1:13" x14ac:dyDescent="0.45">
      <c r="A1215" s="1">
        <v>40862</v>
      </c>
      <c r="B1215">
        <v>17.114999999999998</v>
      </c>
      <c r="C1215">
        <v>17.91</v>
      </c>
      <c r="D1215">
        <v>16.885000000000002</v>
      </c>
      <c r="E1215">
        <v>17.725000000000001</v>
      </c>
      <c r="F1215" s="13">
        <v>17.386889</v>
      </c>
      <c r="G1215">
        <v>3448800</v>
      </c>
      <c r="H1215">
        <f t="shared" si="73"/>
        <v>2.5455002485359701E-2</v>
      </c>
      <c r="I1215">
        <f>VLOOKUP(A1215,IWM!$A:$H,8,FALSE)</f>
        <v>1.2686688208384478E-2</v>
      </c>
      <c r="J1215" s="12">
        <f>VLOOKUP(A1215,'Libor 3m USD'!$A$2:$C$9188,3,FALSE)</f>
        <v>4.6555999999999993E-3</v>
      </c>
      <c r="K1215">
        <f t="shared" si="72"/>
        <v>2.5373376416768956E-2</v>
      </c>
      <c r="L1215" s="14">
        <f t="shared" si="74"/>
        <v>19.47613951050225</v>
      </c>
      <c r="M1215">
        <f t="shared" si="75"/>
        <v>17.791493600828513</v>
      </c>
    </row>
    <row r="1216" spans="1:13" x14ac:dyDescent="0.45">
      <c r="A1216" s="1">
        <v>40863</v>
      </c>
      <c r="B1216">
        <v>17.329999999999998</v>
      </c>
      <c r="C1216">
        <v>18.024999999999999</v>
      </c>
      <c r="D1216">
        <v>17.07</v>
      </c>
      <c r="E1216">
        <v>17.149999999999999</v>
      </c>
      <c r="F1216" s="13">
        <v>16.822852999999999</v>
      </c>
      <c r="G1216">
        <v>4768000</v>
      </c>
      <c r="H1216">
        <f t="shared" si="73"/>
        <v>-3.2440306025994681E-2</v>
      </c>
      <c r="I1216">
        <f>VLOOKUP(A1216,IWM!$A:$H,8,FALSE)</f>
        <v>-1.6163768180965987E-2</v>
      </c>
      <c r="J1216" s="12">
        <f>VLOOKUP(A1216,'Libor 3m USD'!$A$2:$C$9188,3,FALSE)</f>
        <v>4.7110999999999993E-3</v>
      </c>
      <c r="K1216">
        <f t="shared" si="72"/>
        <v>-3.2327536361931974E-2</v>
      </c>
      <c r="L1216" s="14">
        <f t="shared" si="74"/>
        <v>18.84578968274139</v>
      </c>
      <c r="M1216">
        <f t="shared" si="75"/>
        <v>17.215335124297543</v>
      </c>
    </row>
    <row r="1217" spans="1:13" x14ac:dyDescent="0.45">
      <c r="A1217" s="1">
        <v>40864</v>
      </c>
      <c r="B1217">
        <v>17.094999000000001</v>
      </c>
      <c r="C1217">
        <v>17.329999999999998</v>
      </c>
      <c r="D1217">
        <v>16.450001</v>
      </c>
      <c r="E1217">
        <v>16.639999</v>
      </c>
      <c r="F1217" s="13">
        <v>16.322583999999999</v>
      </c>
      <c r="G1217">
        <v>6557000</v>
      </c>
      <c r="H1217">
        <f t="shared" si="73"/>
        <v>-2.9737464864015628E-2</v>
      </c>
      <c r="I1217">
        <f>VLOOKUP(A1217,IWM!$A:$H,8,FALSE)</f>
        <v>-1.4239219656037361E-2</v>
      </c>
      <c r="J1217" s="12">
        <f>VLOOKUP(A1217,'Libor 3m USD'!$A$2:$C$9188,3,FALSE)</f>
        <v>4.7943999999999999E-3</v>
      </c>
      <c r="K1217">
        <f t="shared" si="72"/>
        <v>-2.8478439312074721E-2</v>
      </c>
      <c r="L1217" s="14">
        <f t="shared" si="74"/>
        <v>18.308380548616228</v>
      </c>
      <c r="M1217">
        <f t="shared" si="75"/>
        <v>16.724092728332728</v>
      </c>
    </row>
    <row r="1218" spans="1:13" x14ac:dyDescent="0.45">
      <c r="A1218" s="1">
        <v>40865</v>
      </c>
      <c r="B1218">
        <v>16.780000999999999</v>
      </c>
      <c r="C1218">
        <v>16.870000999999998</v>
      </c>
      <c r="D1218">
        <v>16.41</v>
      </c>
      <c r="E1218">
        <v>16.639999</v>
      </c>
      <c r="F1218" s="13">
        <v>16.322583999999999</v>
      </c>
      <c r="G1218">
        <v>4692000</v>
      </c>
      <c r="H1218">
        <f t="shared" si="73"/>
        <v>0</v>
      </c>
      <c r="I1218">
        <f>VLOOKUP(A1218,IWM!$A:$H,8,FALSE)</f>
        <v>-2.7765435638438252E-4</v>
      </c>
      <c r="J1218" s="12">
        <f>VLOOKUP(A1218,'Libor 3m USD'!$A$2:$C$9188,3,FALSE)</f>
        <v>4.8777999999999998E-3</v>
      </c>
      <c r="K1218">
        <f t="shared" si="72"/>
        <v>-5.5530871276876503E-4</v>
      </c>
      <c r="L1218" s="14">
        <f t="shared" si="74"/>
        <v>18.297523548495132</v>
      </c>
      <c r="M1218">
        <f t="shared" si="75"/>
        <v>16.713851504798843</v>
      </c>
    </row>
    <row r="1219" spans="1:13" x14ac:dyDescent="0.45">
      <c r="A1219" s="1">
        <v>40868</v>
      </c>
      <c r="B1219">
        <v>15.98</v>
      </c>
      <c r="C1219">
        <v>16.114999999999998</v>
      </c>
      <c r="D1219">
        <v>15.55</v>
      </c>
      <c r="E1219">
        <v>15.84</v>
      </c>
      <c r="F1219" s="13">
        <v>15.537848</v>
      </c>
      <c r="G1219">
        <v>4239400</v>
      </c>
      <c r="H1219">
        <f t="shared" si="73"/>
        <v>-4.8076701581073134E-2</v>
      </c>
      <c r="I1219">
        <f>VLOOKUP(A1219,IWM!$A:$H,8,FALSE)</f>
        <v>-2.3895384426549704E-2</v>
      </c>
      <c r="J1219" s="12">
        <f>VLOOKUP(A1219,'Libor 3m USD'!$A$2:$C$9188,3,FALSE)</f>
        <v>4.9499999999999995E-3</v>
      </c>
      <c r="K1219">
        <f t="shared" ref="K1219:K1282" si="76">I1219*$Q$2</f>
        <v>-4.7790768853099408E-2</v>
      </c>
      <c r="L1219" s="14">
        <f t="shared" si="74"/>
        <v>17.422381042410766</v>
      </c>
      <c r="M1219">
        <f t="shared" si="75"/>
        <v>15.914125297418749</v>
      </c>
    </row>
    <row r="1220" spans="1:13" x14ac:dyDescent="0.45">
      <c r="A1220" s="1">
        <v>40869</v>
      </c>
      <c r="B1220">
        <v>15.795</v>
      </c>
      <c r="C1220">
        <v>16.014999</v>
      </c>
      <c r="D1220">
        <v>15.42</v>
      </c>
      <c r="E1220">
        <v>15.59</v>
      </c>
      <c r="F1220" s="13">
        <v>15.292617</v>
      </c>
      <c r="G1220">
        <v>4498000</v>
      </c>
      <c r="H1220">
        <f t="shared" ref="H1220:H1283" si="77">F1220/F1219-1</f>
        <v>-1.5782816256150856E-2</v>
      </c>
      <c r="I1220">
        <f>VLOOKUP(A1220,IWM!$A:$H,8,FALSE)</f>
        <v>-8.3976528563937114E-3</v>
      </c>
      <c r="J1220" s="12">
        <f>VLOOKUP(A1220,'Libor 3m USD'!$A$2:$C$9188,3,FALSE)</f>
        <v>5.0027999999999991E-3</v>
      </c>
      <c r="K1220">
        <f t="shared" si="76"/>
        <v>-1.6795305712787423E-2</v>
      </c>
      <c r="L1220" s="14">
        <f t="shared" ref="L1220:L1283" si="78">L1219*(1+K1220-$Q$1/$Q$3)</f>
        <v>17.129110030448079</v>
      </c>
      <c r="M1220">
        <f t="shared" ref="M1220:M1283" si="79">M1219*(1+K1220+(1-$Q$2)*J1220/$Q$3-$Q$1/$Q$3)</f>
        <v>15.645926827355874</v>
      </c>
    </row>
    <row r="1221" spans="1:13" x14ac:dyDescent="0.45">
      <c r="A1221" s="1">
        <v>40870</v>
      </c>
      <c r="B1221">
        <v>15.265000000000001</v>
      </c>
      <c r="C1221">
        <v>15.33</v>
      </c>
      <c r="D1221">
        <v>14.56</v>
      </c>
      <c r="E1221">
        <v>14.615</v>
      </c>
      <c r="F1221" s="13">
        <v>14.336213000000001</v>
      </c>
      <c r="G1221">
        <v>3789800</v>
      </c>
      <c r="H1221">
        <f t="shared" si="77"/>
        <v>-6.2540244092950115E-2</v>
      </c>
      <c r="I1221">
        <f>VLOOKUP(A1221,IWM!$A:$H,8,FALSE)</f>
        <v>-3.1433681902737876E-2</v>
      </c>
      <c r="J1221" s="12">
        <f>VLOOKUP(A1221,'Libor 3m USD'!$A$2:$C$9188,3,FALSE)</f>
        <v>5.0610999999999998E-3</v>
      </c>
      <c r="K1221">
        <f t="shared" si="76"/>
        <v>-6.2867363805475751E-2</v>
      </c>
      <c r="L1221" s="14">
        <f t="shared" si="78"/>
        <v>16.051602298240791</v>
      </c>
      <c r="M1221">
        <f t="shared" si="79"/>
        <v>14.661404598247568</v>
      </c>
    </row>
    <row r="1222" spans="1:13" x14ac:dyDescent="0.45">
      <c r="A1222" s="1">
        <v>40872</v>
      </c>
      <c r="B1222">
        <v>14.404999999999999</v>
      </c>
      <c r="C1222">
        <v>14.84</v>
      </c>
      <c r="D1222">
        <v>14.23</v>
      </c>
      <c r="E1222">
        <v>14.25</v>
      </c>
      <c r="F1222" s="13">
        <v>13.978177000000001</v>
      </c>
      <c r="G1222">
        <v>1786200</v>
      </c>
      <c r="H1222">
        <f t="shared" si="77"/>
        <v>-2.4974238315237152E-2</v>
      </c>
      <c r="I1222">
        <f>VLOOKUP(A1222,IWM!$A:$H,8,FALSE)</f>
        <v>-1.2744337916913206E-2</v>
      </c>
      <c r="J1222" s="12">
        <f>VLOOKUP(A1222,'Libor 3m USD'!$A$2:$C$9188,3,FALSE)</f>
        <v>5.1805999999999996E-3</v>
      </c>
      <c r="K1222">
        <f t="shared" si="76"/>
        <v>-2.5488675833826413E-2</v>
      </c>
      <c r="L1222" s="14">
        <f t="shared" si="78"/>
        <v>15.641863090719518</v>
      </c>
      <c r="M1222">
        <f t="shared" si="79"/>
        <v>14.286850689268134</v>
      </c>
    </row>
    <row r="1223" spans="1:13" x14ac:dyDescent="0.45">
      <c r="A1223" s="1">
        <v>40875</v>
      </c>
      <c r="B1223">
        <v>15.29</v>
      </c>
      <c r="C1223">
        <v>15.64</v>
      </c>
      <c r="D1223">
        <v>15.22</v>
      </c>
      <c r="E1223">
        <v>15.565</v>
      </c>
      <c r="F1223" s="13">
        <v>15.268094</v>
      </c>
      <c r="G1223">
        <v>3860400</v>
      </c>
      <c r="H1223">
        <f t="shared" si="77"/>
        <v>9.2280774524460485E-2</v>
      </c>
      <c r="I1223">
        <f>VLOOKUP(A1223,IWM!$A:$H,8,FALSE)</f>
        <v>4.7583249244143477E-2</v>
      </c>
      <c r="J1223" s="12">
        <f>VLOOKUP(A1223,'Libor 3m USD'!$A$2:$C$9188,3,FALSE)</f>
        <v>5.2305999999999993E-3</v>
      </c>
      <c r="K1223">
        <f t="shared" si="76"/>
        <v>9.5166498488286955E-2</v>
      </c>
      <c r="L1223" s="14">
        <f t="shared" si="78"/>
        <v>17.129854757486303</v>
      </c>
      <c r="M1223">
        <f t="shared" si="79"/>
        <v>15.645645109335343</v>
      </c>
    </row>
    <row r="1224" spans="1:13" x14ac:dyDescent="0.45">
      <c r="A1224" s="1">
        <v>40876</v>
      </c>
      <c r="B1224">
        <v>15.61</v>
      </c>
      <c r="C1224">
        <v>15.755000000000001</v>
      </c>
      <c r="D1224">
        <v>15.29</v>
      </c>
      <c r="E1224">
        <v>15.505000000000001</v>
      </c>
      <c r="F1224" s="13">
        <v>15.209237999999999</v>
      </c>
      <c r="G1224">
        <v>3605400</v>
      </c>
      <c r="H1224">
        <f t="shared" si="77"/>
        <v>-3.8548361046244484E-3</v>
      </c>
      <c r="I1224">
        <f>VLOOKUP(A1224,IWM!$A:$H,8,FALSE)</f>
        <v>-1.8631427523875255E-3</v>
      </c>
      <c r="J1224" s="12">
        <f>VLOOKUP(A1224,'Libor 3m USD'!$A$2:$C$9188,3,FALSE)</f>
        <v>5.2693999999999996E-3</v>
      </c>
      <c r="K1224">
        <f t="shared" si="76"/>
        <v>-3.7262855047750509E-3</v>
      </c>
      <c r="L1224" s="14">
        <f t="shared" si="78"/>
        <v>17.065378259670467</v>
      </c>
      <c r="M1224">
        <f t="shared" si="79"/>
        <v>15.5864279973592</v>
      </c>
    </row>
    <row r="1225" spans="1:13" x14ac:dyDescent="0.45">
      <c r="A1225" s="1">
        <v>40877</v>
      </c>
      <c r="B1225">
        <v>16.82</v>
      </c>
      <c r="C1225">
        <v>17.350000000000001</v>
      </c>
      <c r="D1225">
        <v>16.620000999999998</v>
      </c>
      <c r="E1225">
        <v>17.334999</v>
      </c>
      <c r="F1225" s="13">
        <v>17.004328000000001</v>
      </c>
      <c r="G1225">
        <v>5273200</v>
      </c>
      <c r="H1225">
        <f t="shared" si="77"/>
        <v>0.11802629428246192</v>
      </c>
      <c r="I1225">
        <f>VLOOKUP(A1225,IWM!$A:$H,8,FALSE)</f>
        <v>5.8426611431644737E-2</v>
      </c>
      <c r="J1225" s="12">
        <f>VLOOKUP(A1225,'Libor 3m USD'!$A$2:$C$9188,3,FALSE)</f>
        <v>5.2889E-3</v>
      </c>
      <c r="K1225">
        <f t="shared" si="76"/>
        <v>0.11685322286328947</v>
      </c>
      <c r="L1225" s="14">
        <f t="shared" si="78"/>
        <v>19.05887937102159</v>
      </c>
      <c r="M1225">
        <f t="shared" si="79"/>
        <v>17.40683763493195</v>
      </c>
    </row>
    <row r="1226" spans="1:13" x14ac:dyDescent="0.45">
      <c r="A1226" s="1">
        <v>40878</v>
      </c>
      <c r="B1226">
        <v>17.204999999999998</v>
      </c>
      <c r="C1226">
        <v>17.524999999999999</v>
      </c>
      <c r="D1226">
        <v>17.024999999999999</v>
      </c>
      <c r="E1226">
        <v>17.09</v>
      </c>
      <c r="F1226" s="13">
        <v>16.764004</v>
      </c>
      <c r="G1226">
        <v>9430800</v>
      </c>
      <c r="H1226">
        <f t="shared" si="77"/>
        <v>-1.4133107759389363E-2</v>
      </c>
      <c r="I1226">
        <f>VLOOKUP(A1226,IWM!$A:$H,8,FALSE)</f>
        <v>-7.1880650861041451E-3</v>
      </c>
      <c r="J1226" s="12">
        <f>VLOOKUP(A1226,'Libor 3m USD'!$A$2:$C$9188,3,FALSE)</f>
        <v>5.2722000000000003E-3</v>
      </c>
      <c r="K1226">
        <f t="shared" si="76"/>
        <v>-1.437613017220829E-2</v>
      </c>
      <c r="L1226" s="14">
        <f t="shared" si="78"/>
        <v>18.784167950747271</v>
      </c>
      <c r="M1226">
        <f t="shared" si="79"/>
        <v>17.155574285146503</v>
      </c>
    </row>
    <row r="1227" spans="1:13" x14ac:dyDescent="0.45">
      <c r="A1227" s="1">
        <v>40879</v>
      </c>
      <c r="B1227">
        <v>17.5</v>
      </c>
      <c r="C1227">
        <v>17.754999000000002</v>
      </c>
      <c r="D1227">
        <v>17.125</v>
      </c>
      <c r="E1227">
        <v>17.200001</v>
      </c>
      <c r="F1227" s="13">
        <v>16.871904000000001</v>
      </c>
      <c r="G1227">
        <v>4373400</v>
      </c>
      <c r="H1227">
        <f t="shared" si="77"/>
        <v>6.4364098219018562E-3</v>
      </c>
      <c r="I1227">
        <f>VLOOKUP(A1227,IWM!$A:$H,8,FALSE)</f>
        <v>4.0981515742035679E-3</v>
      </c>
      <c r="J1227" s="12">
        <f>VLOOKUP(A1227,'Libor 3m USD'!$A$2:$C$9188,3,FALSE)</f>
        <v>5.2832999999999995E-3</v>
      </c>
      <c r="K1227">
        <f t="shared" si="76"/>
        <v>8.1963031484071358E-3</v>
      </c>
      <c r="L1227" s="14">
        <f t="shared" si="78"/>
        <v>18.937420552346587</v>
      </c>
      <c r="M1227">
        <f t="shared" si="79"/>
        <v>17.295180159968893</v>
      </c>
    </row>
    <row r="1228" spans="1:13" x14ac:dyDescent="0.45">
      <c r="A1228" s="1">
        <v>40882</v>
      </c>
      <c r="B1228">
        <v>17.895</v>
      </c>
      <c r="C1228">
        <v>18.110001</v>
      </c>
      <c r="D1228">
        <v>17.524999999999999</v>
      </c>
      <c r="E1228">
        <v>17.795000000000002</v>
      </c>
      <c r="F1228" s="13">
        <v>17.455552999999998</v>
      </c>
      <c r="G1228">
        <v>2573600</v>
      </c>
      <c r="H1228">
        <f t="shared" si="77"/>
        <v>3.4592954061378967E-2</v>
      </c>
      <c r="I1228">
        <f>VLOOKUP(A1228,IWM!$A:$H,8,FALSE)</f>
        <v>1.7142896887176962E-2</v>
      </c>
      <c r="J1228" s="12">
        <f>VLOOKUP(A1228,'Libor 3m USD'!$A$2:$C$9188,3,FALSE)</f>
        <v>5.339E-3</v>
      </c>
      <c r="K1228">
        <f t="shared" si="76"/>
        <v>3.4285793774353923E-2</v>
      </c>
      <c r="L1228" s="14">
        <f t="shared" si="78"/>
        <v>19.585991137327127</v>
      </c>
      <c r="M1228">
        <f t="shared" si="79"/>
        <v>17.8871407149128</v>
      </c>
    </row>
    <row r="1229" spans="1:13" x14ac:dyDescent="0.45">
      <c r="A1229" s="1">
        <v>40883</v>
      </c>
      <c r="B1229">
        <v>17.825001</v>
      </c>
      <c r="C1229">
        <v>18.059999000000001</v>
      </c>
      <c r="D1229">
        <v>17.495000999999998</v>
      </c>
      <c r="E1229">
        <v>17.834999</v>
      </c>
      <c r="F1229" s="13">
        <v>17.494793000000001</v>
      </c>
      <c r="G1229">
        <v>3392200</v>
      </c>
      <c r="H1229">
        <f t="shared" si="77"/>
        <v>2.2479952368168465E-3</v>
      </c>
      <c r="I1229">
        <f>VLOOKUP(A1229,IWM!$A:$H,8,FALSE)</f>
        <v>9.3648844843219337E-4</v>
      </c>
      <c r="J1229" s="12">
        <f>VLOOKUP(A1229,'Libor 3m USD'!$A$2:$C$9188,3,FALSE)</f>
        <v>5.3774999999999995E-3</v>
      </c>
      <c r="K1229">
        <f t="shared" si="76"/>
        <v>1.8729768968643867E-3</v>
      </c>
      <c r="L1229" s="14">
        <f t="shared" si="78"/>
        <v>19.621936885452531</v>
      </c>
      <c r="M1229">
        <f t="shared" si="79"/>
        <v>17.919586900603804</v>
      </c>
    </row>
    <row r="1230" spans="1:13" x14ac:dyDescent="0.45">
      <c r="A1230" s="1">
        <v>40884</v>
      </c>
      <c r="B1230">
        <v>17.59</v>
      </c>
      <c r="C1230">
        <v>17.954999999999998</v>
      </c>
      <c r="D1230">
        <v>17.040001</v>
      </c>
      <c r="E1230">
        <v>17.790001</v>
      </c>
      <c r="F1230" s="13">
        <v>17.450651000000001</v>
      </c>
      <c r="G1230">
        <v>3965800</v>
      </c>
      <c r="H1230">
        <f t="shared" si="77"/>
        <v>-2.5231507454818169E-3</v>
      </c>
      <c r="I1230">
        <f>VLOOKUP(A1230,IWM!$A:$H,8,FALSE)</f>
        <v>-2.004916234127907E-3</v>
      </c>
      <c r="J1230" s="12">
        <f>VLOOKUP(A1230,'Libor 3m USD'!$A$2:$C$9188,3,FALSE)</f>
        <v>5.4000000000000003E-3</v>
      </c>
      <c r="K1230">
        <f t="shared" si="76"/>
        <v>-4.009832468255814E-3</v>
      </c>
      <c r="L1230" s="14">
        <f t="shared" si="78"/>
        <v>19.542516489964527</v>
      </c>
      <c r="M1230">
        <f t="shared" si="79"/>
        <v>17.846672828101795</v>
      </c>
    </row>
    <row r="1231" spans="1:13" x14ac:dyDescent="0.45">
      <c r="A1231" s="1">
        <v>40885</v>
      </c>
      <c r="B1231">
        <v>17.420000000000002</v>
      </c>
      <c r="C1231">
        <v>17.535</v>
      </c>
      <c r="D1231">
        <v>16.600000000000001</v>
      </c>
      <c r="E1231">
        <v>16.665001</v>
      </c>
      <c r="F1231" s="13">
        <v>16.347113</v>
      </c>
      <c r="G1231">
        <v>4982600</v>
      </c>
      <c r="H1231">
        <f t="shared" si="77"/>
        <v>-6.32376408192451E-2</v>
      </c>
      <c r="I1231">
        <f>VLOOKUP(A1231,IWM!$A:$H,8,FALSE)</f>
        <v>-3.106594224761039E-2</v>
      </c>
      <c r="J1231" s="12">
        <f>VLOOKUP(A1231,'Libor 3m USD'!$A$2:$C$9188,3,FALSE)</f>
        <v>5.4000000000000003E-3</v>
      </c>
      <c r="K1231">
        <f t="shared" si="76"/>
        <v>-6.2131884495220779E-2</v>
      </c>
      <c r="L1231" s="14">
        <f t="shared" si="78"/>
        <v>18.327566390812301</v>
      </c>
      <c r="M1231">
        <f t="shared" si="79"/>
        <v>16.736770193381151</v>
      </c>
    </row>
    <row r="1232" spans="1:13" x14ac:dyDescent="0.45">
      <c r="A1232" s="1">
        <v>40886</v>
      </c>
      <c r="B1232">
        <v>16.745000999999998</v>
      </c>
      <c r="C1232">
        <v>17.864999999999998</v>
      </c>
      <c r="D1232">
        <v>16.684999000000001</v>
      </c>
      <c r="E1232">
        <v>17.674999</v>
      </c>
      <c r="F1232" s="13">
        <v>17.337841000000001</v>
      </c>
      <c r="G1232">
        <v>4259600</v>
      </c>
      <c r="H1232">
        <f t="shared" si="77"/>
        <v>6.060568615387929E-2</v>
      </c>
      <c r="I1232">
        <f>VLOOKUP(A1232,IWM!$A:$H,8,FALSE)</f>
        <v>3.0127369463953668E-2</v>
      </c>
      <c r="J1232" s="12">
        <f>VLOOKUP(A1232,'Libor 3m USD'!$A$2:$C$9188,3,FALSE)</f>
        <v>5.4174999999999996E-3</v>
      </c>
      <c r="K1232">
        <f t="shared" si="76"/>
        <v>6.0254738927907336E-2</v>
      </c>
      <c r="L1232" s="14">
        <f t="shared" si="78"/>
        <v>19.431198198713027</v>
      </c>
      <c r="M1232">
        <f t="shared" si="79"/>
        <v>17.744249154858444</v>
      </c>
    </row>
    <row r="1233" spans="1:13" x14ac:dyDescent="0.45">
      <c r="A1233" s="1">
        <v>40889</v>
      </c>
      <c r="B1233">
        <v>17.174999</v>
      </c>
      <c r="C1233">
        <v>17.184999000000001</v>
      </c>
      <c r="D1233">
        <v>16.709999</v>
      </c>
      <c r="E1233">
        <v>17.170000000000002</v>
      </c>
      <c r="F1233" s="13">
        <v>16.842482</v>
      </c>
      <c r="G1233">
        <v>3887600</v>
      </c>
      <c r="H1233">
        <f t="shared" si="77"/>
        <v>-2.8570973744654893E-2</v>
      </c>
      <c r="I1233">
        <f>VLOOKUP(A1233,IWM!$A:$H,8,FALSE)</f>
        <v>-1.4354858357723432E-2</v>
      </c>
      <c r="J1233" s="12">
        <f>VLOOKUP(A1233,'Libor 3m USD'!$A$2:$C$9188,3,FALSE)</f>
        <v>5.4349999999999997E-3</v>
      </c>
      <c r="K1233">
        <f t="shared" si="76"/>
        <v>-2.8709716715446865E-2</v>
      </c>
      <c r="L1233" s="14">
        <f t="shared" si="78"/>
        <v>18.872601477657355</v>
      </c>
      <c r="M1233">
        <f t="shared" si="79"/>
        <v>17.233765159876977</v>
      </c>
    </row>
    <row r="1234" spans="1:13" x14ac:dyDescent="0.45">
      <c r="A1234" s="1">
        <v>40890</v>
      </c>
      <c r="B1234">
        <v>17.52</v>
      </c>
      <c r="C1234">
        <v>17.625</v>
      </c>
      <c r="D1234">
        <v>16.274999999999999</v>
      </c>
      <c r="E1234">
        <v>16.440000999999999</v>
      </c>
      <c r="F1234" s="13">
        <v>16.126404000000001</v>
      </c>
      <c r="G1234">
        <v>6063200</v>
      </c>
      <c r="H1234">
        <f t="shared" si="77"/>
        <v>-4.2516180216193744E-2</v>
      </c>
      <c r="I1234">
        <f>VLOOKUP(A1234,IWM!$A:$H,8,FALSE)</f>
        <v>-2.0824664313935259E-2</v>
      </c>
      <c r="J1234" s="12">
        <f>VLOOKUP(A1234,'Libor 3m USD'!$A$2:$C$9188,3,FALSE)</f>
        <v>5.4625000000000003E-3</v>
      </c>
      <c r="K1234">
        <f t="shared" si="76"/>
        <v>-4.1649328627870519E-2</v>
      </c>
      <c r="L1234" s="14">
        <f t="shared" si="78"/>
        <v>18.085858829532373</v>
      </c>
      <c r="M1234">
        <f t="shared" si="79"/>
        <v>16.51496715643135</v>
      </c>
    </row>
    <row r="1235" spans="1:13" x14ac:dyDescent="0.45">
      <c r="A1235" s="1">
        <v>40891</v>
      </c>
      <c r="B1235">
        <v>16.145</v>
      </c>
      <c r="C1235">
        <v>16.355</v>
      </c>
      <c r="D1235">
        <v>15.83</v>
      </c>
      <c r="E1235">
        <v>16.024999999999999</v>
      </c>
      <c r="F1235" s="13">
        <v>15.719319</v>
      </c>
      <c r="G1235">
        <v>3891800</v>
      </c>
      <c r="H1235">
        <f t="shared" si="77"/>
        <v>-2.5243383459821578E-2</v>
      </c>
      <c r="I1235">
        <f>VLOOKUP(A1235,IWM!$A:$H,8,FALSE)</f>
        <v>-1.2510204034484329E-2</v>
      </c>
      <c r="J1235" s="12">
        <f>VLOOKUP(A1235,'Libor 3m USD'!$A$2:$C$9188,3,FALSE)</f>
        <v>5.5505000000000007E-3</v>
      </c>
      <c r="K1235">
        <f t="shared" si="76"/>
        <v>-2.5020408068968658E-2</v>
      </c>
      <c r="L1235" s="14">
        <f t="shared" si="78"/>
        <v>17.632661453169554</v>
      </c>
      <c r="M1235">
        <f t="shared" si="79"/>
        <v>16.100769595625522</v>
      </c>
    </row>
    <row r="1236" spans="1:13" x14ac:dyDescent="0.45">
      <c r="A1236" s="1">
        <v>40892</v>
      </c>
      <c r="B1236">
        <v>16.514999</v>
      </c>
      <c r="C1236">
        <v>16.52</v>
      </c>
      <c r="D1236">
        <v>16.045000000000002</v>
      </c>
      <c r="E1236">
        <v>16.325001</v>
      </c>
      <c r="F1236" s="13">
        <v>16.013596</v>
      </c>
      <c r="G1236">
        <v>4061400</v>
      </c>
      <c r="H1236">
        <f t="shared" si="77"/>
        <v>1.8720721934582407E-2</v>
      </c>
      <c r="I1236">
        <f>VLOOKUP(A1236,IWM!$A:$H,8,FALSE)</f>
        <v>9.2905569614760708E-3</v>
      </c>
      <c r="J1236" s="12">
        <f>VLOOKUP(A1236,'Libor 3m USD'!$A$2:$C$9188,3,FALSE)</f>
        <v>5.5915000000000001E-3</v>
      </c>
      <c r="K1236">
        <f t="shared" si="76"/>
        <v>1.8581113922952142E-2</v>
      </c>
      <c r="L1236" s="14">
        <f t="shared" si="78"/>
        <v>17.95963122104731</v>
      </c>
      <c r="M1236">
        <f t="shared" si="79"/>
        <v>16.398975604473677</v>
      </c>
    </row>
    <row r="1237" spans="1:13" x14ac:dyDescent="0.45">
      <c r="A1237" s="1">
        <v>40893</v>
      </c>
      <c r="B1237">
        <v>16.579999999999998</v>
      </c>
      <c r="C1237">
        <v>17.049999</v>
      </c>
      <c r="D1237">
        <v>16.355</v>
      </c>
      <c r="E1237">
        <v>16.57</v>
      </c>
      <c r="F1237" s="13">
        <v>16.253921999999999</v>
      </c>
      <c r="G1237">
        <v>4809000</v>
      </c>
      <c r="H1237">
        <f t="shared" si="77"/>
        <v>1.5007622272973586E-2</v>
      </c>
      <c r="I1237">
        <f>VLOOKUP(A1237,IWM!$A:$H,8,FALSE)</f>
        <v>7.8099338337505042E-3</v>
      </c>
      <c r="J1237" s="12">
        <f>VLOOKUP(A1237,'Libor 3m USD'!$A$2:$C$9188,3,FALSE)</f>
        <v>5.6315000000000002E-3</v>
      </c>
      <c r="K1237">
        <f t="shared" si="76"/>
        <v>1.5619867667501008E-2</v>
      </c>
      <c r="L1237" s="14">
        <f t="shared" si="78"/>
        <v>18.239481234487506</v>
      </c>
      <c r="M1237">
        <f t="shared" si="79"/>
        <v>16.654140746395914</v>
      </c>
    </row>
    <row r="1238" spans="1:13" x14ac:dyDescent="0.45">
      <c r="A1238" s="1">
        <v>40896</v>
      </c>
      <c r="B1238">
        <v>16.889999</v>
      </c>
      <c r="C1238">
        <v>17.02</v>
      </c>
      <c r="D1238">
        <v>15.935</v>
      </c>
      <c r="E1238">
        <v>16.010000000000002</v>
      </c>
      <c r="F1238" s="13">
        <v>15.704605000000001</v>
      </c>
      <c r="G1238">
        <v>2945200</v>
      </c>
      <c r="H1238">
        <f t="shared" si="77"/>
        <v>-3.3795966290474322E-2</v>
      </c>
      <c r="I1238">
        <f>VLOOKUP(A1238,IWM!$A:$H,8,FALSE)</f>
        <v>-1.7298201005749525E-2</v>
      </c>
      <c r="J1238" s="12">
        <f>VLOOKUP(A1238,'Libor 3m USD'!$A$2:$C$9188,3,FALSE)</f>
        <v>5.6694999999999992E-3</v>
      </c>
      <c r="K1238">
        <f t="shared" si="76"/>
        <v>-3.459640201149905E-2</v>
      </c>
      <c r="L1238" s="14">
        <f t="shared" si="78"/>
        <v>17.607773209727</v>
      </c>
      <c r="M1238">
        <f t="shared" si="79"/>
        <v>16.076964878183656</v>
      </c>
    </row>
    <row r="1239" spans="1:13" x14ac:dyDescent="0.45">
      <c r="A1239" s="1">
        <v>40897</v>
      </c>
      <c r="B1239">
        <v>16.709999</v>
      </c>
      <c r="C1239">
        <v>17.34</v>
      </c>
      <c r="D1239">
        <v>16.704999999999998</v>
      </c>
      <c r="E1239">
        <v>17.299999</v>
      </c>
      <c r="F1239" s="13">
        <v>16.969995000000001</v>
      </c>
      <c r="G1239">
        <v>5062400</v>
      </c>
      <c r="H1239">
        <f t="shared" si="77"/>
        <v>8.0574455709010229E-2</v>
      </c>
      <c r="I1239">
        <f>VLOOKUP(A1239,IWM!$A:$H,8,FALSE)</f>
        <v>4.0134787329966448E-2</v>
      </c>
      <c r="J1239" s="12">
        <f>VLOOKUP(A1239,'Libor 3m USD'!$A$2:$C$9188,3,FALSE)</f>
        <v>5.6974999999999994E-3</v>
      </c>
      <c r="K1239">
        <f t="shared" si="76"/>
        <v>8.0269574659932896E-2</v>
      </c>
      <c r="L1239" s="14">
        <f t="shared" si="78"/>
        <v>19.020477890879189</v>
      </c>
      <c r="M1239">
        <f t="shared" si="79"/>
        <v>17.366486448580773</v>
      </c>
    </row>
    <row r="1240" spans="1:13" x14ac:dyDescent="0.45">
      <c r="A1240" s="1">
        <v>40898</v>
      </c>
      <c r="B1240">
        <v>17.120000999999998</v>
      </c>
      <c r="C1240">
        <v>17.545000000000002</v>
      </c>
      <c r="D1240">
        <v>16.77</v>
      </c>
      <c r="E1240">
        <v>17.41</v>
      </c>
      <c r="F1240" s="13">
        <v>17.077904</v>
      </c>
      <c r="G1240">
        <v>5251000</v>
      </c>
      <c r="H1240">
        <f t="shared" si="77"/>
        <v>6.358811537658049E-3</v>
      </c>
      <c r="I1240">
        <f>VLOOKUP(A1240,IWM!$A:$H,8,FALSE)</f>
        <v>4.0621376375271634E-3</v>
      </c>
      <c r="J1240" s="12">
        <f>VLOOKUP(A1240,'Libor 3m USD'!$A$2:$C$9188,3,FALSE)</f>
        <v>5.7125000000000006E-3</v>
      </c>
      <c r="K1240">
        <f t="shared" si="76"/>
        <v>8.1242752750543268E-3</v>
      </c>
      <c r="L1240" s="14">
        <f t="shared" si="78"/>
        <v>19.174288447302526</v>
      </c>
      <c r="M1240">
        <f t="shared" si="79"/>
        <v>17.506528201259471</v>
      </c>
    </row>
    <row r="1241" spans="1:13" x14ac:dyDescent="0.45">
      <c r="A1241" s="1">
        <v>40899</v>
      </c>
      <c r="B1241">
        <v>17.625</v>
      </c>
      <c r="C1241">
        <v>17.850000000000001</v>
      </c>
      <c r="D1241">
        <v>17.530000999999999</v>
      </c>
      <c r="E1241">
        <v>17.66</v>
      </c>
      <c r="F1241" s="13">
        <v>17.323132000000001</v>
      </c>
      <c r="G1241">
        <v>2411400</v>
      </c>
      <c r="H1241">
        <f t="shared" si="77"/>
        <v>1.4359373375093298E-2</v>
      </c>
      <c r="I1241">
        <f>VLOOKUP(A1241,IWM!$A:$H,8,FALSE)</f>
        <v>6.3685938037987277E-3</v>
      </c>
      <c r="J1241" s="12">
        <f>VLOOKUP(A1241,'Libor 3m USD'!$A$2:$C$9188,3,FALSE)</f>
        <v>5.7374999999999995E-3</v>
      </c>
      <c r="K1241">
        <f t="shared" si="76"/>
        <v>1.2737187607597455E-2</v>
      </c>
      <c r="L1241" s="14">
        <f t="shared" si="78"/>
        <v>19.417792116258923</v>
      </c>
      <c r="M1241">
        <f t="shared" si="79"/>
        <v>17.728453580858407</v>
      </c>
    </row>
    <row r="1242" spans="1:13" x14ac:dyDescent="0.45">
      <c r="A1242" s="1">
        <v>40900</v>
      </c>
      <c r="B1242">
        <v>17.774999999999999</v>
      </c>
      <c r="C1242">
        <v>17.844999000000001</v>
      </c>
      <c r="D1242">
        <v>17.57</v>
      </c>
      <c r="E1242">
        <v>17.795000000000002</v>
      </c>
      <c r="F1242" s="13">
        <v>17.455552999999998</v>
      </c>
      <c r="G1242">
        <v>1289000</v>
      </c>
      <c r="H1242">
        <f t="shared" si="77"/>
        <v>7.644171966131541E-3</v>
      </c>
      <c r="I1242">
        <f>VLOOKUP(A1242,IWM!$A:$H,8,FALSE)</f>
        <v>3.7699322759714438E-3</v>
      </c>
      <c r="J1242" s="12">
        <f>VLOOKUP(A1242,'Libor 3m USD'!$A$2:$C$9188,3,FALSE)</f>
        <v>5.7574999999999996E-3</v>
      </c>
      <c r="K1242">
        <f t="shared" si="76"/>
        <v>7.5398645519428875E-3</v>
      </c>
      <c r="L1242" s="14">
        <f t="shared" si="78"/>
        <v>19.56346761877241</v>
      </c>
      <c r="M1242">
        <f t="shared" si="79"/>
        <v>17.861050339095275</v>
      </c>
    </row>
    <row r="1243" spans="1:13" x14ac:dyDescent="0.45">
      <c r="A1243" s="1">
        <v>40904</v>
      </c>
      <c r="B1243">
        <v>17.655000999999999</v>
      </c>
      <c r="C1243">
        <v>18.075001</v>
      </c>
      <c r="D1243">
        <v>17.559999000000001</v>
      </c>
      <c r="E1243">
        <v>17.889999</v>
      </c>
      <c r="F1243" s="13">
        <v>17.548742000000001</v>
      </c>
      <c r="G1243">
        <v>1433400</v>
      </c>
      <c r="H1243">
        <f t="shared" si="77"/>
        <v>5.3386449572809802E-3</v>
      </c>
      <c r="I1243">
        <f>VLOOKUP(A1243,IWM!$A:$H,8,FALSE)</f>
        <v>2.9503264605554858E-3</v>
      </c>
      <c r="J1243" s="12">
        <f>VLOOKUP(A1243,'Libor 3m USD'!$A$2:$C$9188,3,FALSE)</f>
        <v>0</v>
      </c>
      <c r="K1243">
        <f t="shared" si="76"/>
        <v>5.9006529211109715E-3</v>
      </c>
      <c r="L1243" s="14">
        <f t="shared" si="78"/>
        <v>19.678167339448077</v>
      </c>
      <c r="M1243">
        <f t="shared" si="79"/>
        <v>17.965768864705858</v>
      </c>
    </row>
    <row r="1244" spans="1:13" x14ac:dyDescent="0.45">
      <c r="A1244" s="1">
        <v>40905</v>
      </c>
      <c r="B1244">
        <v>17.940000999999999</v>
      </c>
      <c r="C1244">
        <v>17.945</v>
      </c>
      <c r="D1244">
        <v>17.165001</v>
      </c>
      <c r="E1244">
        <v>17.260000000000002</v>
      </c>
      <c r="F1244" s="13">
        <v>16.930762999999999</v>
      </c>
      <c r="G1244">
        <v>3069400</v>
      </c>
      <c r="H1244">
        <f t="shared" si="77"/>
        <v>-3.5215002875989776E-2</v>
      </c>
      <c r="I1244">
        <f>VLOOKUP(A1244,IWM!$A:$H,8,FALSE)</f>
        <v>-1.8188479543942426E-2</v>
      </c>
      <c r="J1244" s="12">
        <f>VLOOKUP(A1244,'Libor 3m USD'!$A$2:$C$9188,3,FALSE)</f>
        <v>5.7925000000000008E-3</v>
      </c>
      <c r="K1244">
        <f t="shared" si="76"/>
        <v>-3.6376959087884853E-2</v>
      </c>
      <c r="L1244" s="14">
        <f t="shared" si="78"/>
        <v>18.961593615542913</v>
      </c>
      <c r="M1244">
        <f t="shared" si="79"/>
        <v>17.311138581603633</v>
      </c>
    </row>
    <row r="1245" spans="1:13" x14ac:dyDescent="0.45">
      <c r="A1245" s="1">
        <v>40906</v>
      </c>
      <c r="B1245">
        <v>17.395</v>
      </c>
      <c r="C1245">
        <v>17.709999</v>
      </c>
      <c r="D1245">
        <v>17.329999999999998</v>
      </c>
      <c r="E1245">
        <v>17.59</v>
      </c>
      <c r="F1245" s="13">
        <v>17.254469</v>
      </c>
      <c r="G1245">
        <v>2073000</v>
      </c>
      <c r="H1245">
        <f t="shared" si="77"/>
        <v>1.9119398222041228E-2</v>
      </c>
      <c r="I1245">
        <f>VLOOKUP(A1245,IWM!$A:$H,8,FALSE)</f>
        <v>1.0080210909965359E-2</v>
      </c>
      <c r="J1245" s="12">
        <f>VLOOKUP(A1245,'Libor 3m USD'!$A$2:$C$9188,3,FALSE)</f>
        <v>5.8099999999999992E-3</v>
      </c>
      <c r="K1245">
        <f t="shared" si="76"/>
        <v>2.0160421819930718E-2</v>
      </c>
      <c r="L1245" s="14">
        <f t="shared" si="78"/>
        <v>19.343152519228827</v>
      </c>
      <c r="M1245">
        <f t="shared" si="79"/>
        <v>17.659086717228213</v>
      </c>
    </row>
    <row r="1246" spans="1:13" x14ac:dyDescent="0.45">
      <c r="A1246" s="1">
        <v>40907</v>
      </c>
      <c r="B1246">
        <v>17.579999999999998</v>
      </c>
      <c r="C1246">
        <v>17.760000000000002</v>
      </c>
      <c r="D1246">
        <v>17.420000000000002</v>
      </c>
      <c r="E1246">
        <v>17.43</v>
      </c>
      <c r="F1246" s="13">
        <v>17.097515000000001</v>
      </c>
      <c r="G1246">
        <v>1726800</v>
      </c>
      <c r="H1246">
        <f t="shared" si="77"/>
        <v>-9.0964259752066567E-3</v>
      </c>
      <c r="I1246">
        <f>VLOOKUP(A1246,IWM!$A:$H,8,FALSE)</f>
        <v>-5.3944800654073255E-3</v>
      </c>
      <c r="J1246" s="12">
        <f>VLOOKUP(A1246,'Libor 3m USD'!$A$2:$C$9188,3,FALSE)</f>
        <v>5.8099999999999992E-3</v>
      </c>
      <c r="K1246">
        <f t="shared" si="76"/>
        <v>-1.0788960130814651E-2</v>
      </c>
      <c r="L1246" s="14">
        <f t="shared" si="78"/>
        <v>19.133730811748041</v>
      </c>
      <c r="M1246">
        <f t="shared" si="79"/>
        <v>17.467490675095625</v>
      </c>
    </row>
    <row r="1247" spans="1:13" x14ac:dyDescent="0.45">
      <c r="A1247" s="1">
        <v>40911</v>
      </c>
      <c r="B1247">
        <v>18.305</v>
      </c>
      <c r="C1247">
        <v>18.395</v>
      </c>
      <c r="D1247">
        <v>17.879999000000002</v>
      </c>
      <c r="E1247">
        <v>17.975000000000001</v>
      </c>
      <c r="F1247" s="13">
        <v>17.632117999999998</v>
      </c>
      <c r="G1247">
        <v>4119600</v>
      </c>
      <c r="H1247">
        <f t="shared" si="77"/>
        <v>3.1267877232451502E-2</v>
      </c>
      <c r="I1247">
        <f>VLOOKUP(A1247,IWM!$A:$H,8,FALSE)</f>
        <v>1.6542480735357357E-2</v>
      </c>
      <c r="J1247" s="12">
        <f>VLOOKUP(A1247,'Libor 3m USD'!$A$2:$C$9188,3,FALSE)</f>
        <v>5.8250000000000003E-3</v>
      </c>
      <c r="K1247">
        <f t="shared" si="76"/>
        <v>3.3084961470714713E-2</v>
      </c>
      <c r="L1247" s="14">
        <f t="shared" si="78"/>
        <v>19.766048247165152</v>
      </c>
      <c r="M1247">
        <f t="shared" si="79"/>
        <v>18.044339671965695</v>
      </c>
    </row>
    <row r="1248" spans="1:13" x14ac:dyDescent="0.45">
      <c r="A1248" s="1">
        <v>40912</v>
      </c>
      <c r="B1248">
        <v>17.774999999999999</v>
      </c>
      <c r="C1248">
        <v>17.905000999999999</v>
      </c>
      <c r="D1248">
        <v>17.540001</v>
      </c>
      <c r="E1248">
        <v>17.790001</v>
      </c>
      <c r="F1248" s="13">
        <v>17.450651000000001</v>
      </c>
      <c r="G1248">
        <v>2037800</v>
      </c>
      <c r="H1248">
        <f t="shared" si="77"/>
        <v>-1.0291843555039648E-2</v>
      </c>
      <c r="I1248">
        <f>VLOOKUP(A1248,IWM!$A:$H,8,FALSE)</f>
        <v>-5.4688487532035257E-3</v>
      </c>
      <c r="J1248" s="12">
        <f>VLOOKUP(A1248,'Libor 3m USD'!$A$2:$C$9188,3,FALSE)</f>
        <v>5.8250000000000003E-3</v>
      </c>
      <c r="K1248">
        <f t="shared" si="76"/>
        <v>-1.0937697506407051E-2</v>
      </c>
      <c r="L1248" s="14">
        <f t="shared" si="78"/>
        <v>19.549108041896375</v>
      </c>
      <c r="M1248">
        <f t="shared" si="79"/>
        <v>17.845878803623442</v>
      </c>
    </row>
    <row r="1249" spans="1:13" x14ac:dyDescent="0.45">
      <c r="A1249" s="1">
        <v>40913</v>
      </c>
      <c r="B1249">
        <v>17.514999</v>
      </c>
      <c r="C1249">
        <v>18.139999</v>
      </c>
      <c r="D1249">
        <v>17.209999</v>
      </c>
      <c r="E1249">
        <v>17.954999999999998</v>
      </c>
      <c r="F1249" s="13">
        <v>17.612501000000002</v>
      </c>
      <c r="G1249">
        <v>5149800</v>
      </c>
      <c r="H1249">
        <f t="shared" si="77"/>
        <v>9.2747256248493226E-3</v>
      </c>
      <c r="I1249">
        <f>VLOOKUP(A1249,IWM!$A:$H,8,FALSE)</f>
        <v>5.6331344703275388E-3</v>
      </c>
      <c r="J1249" s="12">
        <f>VLOOKUP(A1249,'Libor 3m USD'!$A$2:$C$9188,3,FALSE)</f>
        <v>5.8250000000000003E-3</v>
      </c>
      <c r="K1249">
        <f t="shared" si="76"/>
        <v>1.1266268940655078E-2</v>
      </c>
      <c r="L1249" s="14">
        <f t="shared" si="78"/>
        <v>19.768616580303455</v>
      </c>
      <c r="M1249">
        <f t="shared" si="79"/>
        <v>18.045850003498412</v>
      </c>
    </row>
    <row r="1250" spans="1:13" x14ac:dyDescent="0.45">
      <c r="A1250" s="1">
        <v>40914</v>
      </c>
      <c r="B1250">
        <v>18.004999000000002</v>
      </c>
      <c r="C1250">
        <v>18.16</v>
      </c>
      <c r="D1250">
        <v>17.635000000000002</v>
      </c>
      <c r="E1250">
        <v>17.885000000000002</v>
      </c>
      <c r="F1250" s="13">
        <v>17.543837</v>
      </c>
      <c r="G1250">
        <v>2951200</v>
      </c>
      <c r="H1250">
        <f t="shared" si="77"/>
        <v>-3.8985945266944988E-3</v>
      </c>
      <c r="I1250">
        <f>VLOOKUP(A1250,IWM!$A:$H,8,FALSE)</f>
        <v>-2.534133946032413E-3</v>
      </c>
      <c r="J1250" s="12">
        <f>VLOOKUP(A1250,'Libor 3m USD'!$A$2:$C$9188,3,FALSE)</f>
        <v>5.8149999999999999E-3</v>
      </c>
      <c r="K1250">
        <f t="shared" si="76"/>
        <v>-5.0682678920648261E-3</v>
      </c>
      <c r="L1250" s="14">
        <f t="shared" si="78"/>
        <v>19.667678690152641</v>
      </c>
      <c r="M1250">
        <f t="shared" si="79"/>
        <v>17.953292086289853</v>
      </c>
    </row>
    <row r="1251" spans="1:13" x14ac:dyDescent="0.45">
      <c r="A1251" s="1">
        <v>40917</v>
      </c>
      <c r="B1251">
        <v>18.045000000000002</v>
      </c>
      <c r="C1251">
        <v>18.125</v>
      </c>
      <c r="D1251">
        <v>17.709999</v>
      </c>
      <c r="E1251">
        <v>18.049999</v>
      </c>
      <c r="F1251" s="13">
        <v>17.705690000000001</v>
      </c>
      <c r="G1251">
        <v>2764200</v>
      </c>
      <c r="H1251">
        <f t="shared" si="77"/>
        <v>9.2256329102922141E-3</v>
      </c>
      <c r="I1251">
        <f>VLOOKUP(A1251,IWM!$A:$H,8,FALSE)</f>
        <v>5.0811594434101437E-3</v>
      </c>
      <c r="J1251" s="12">
        <f>VLOOKUP(A1251,'Libor 3m USD'!$A$2:$C$9188,3,FALSE)</f>
        <v>5.8050000000000003E-3</v>
      </c>
      <c r="K1251">
        <f t="shared" si="76"/>
        <v>1.0162318886820287E-2</v>
      </c>
      <c r="L1251" s="14">
        <f t="shared" si="78"/>
        <v>19.866806472497412</v>
      </c>
      <c r="M1251">
        <f t="shared" si="79"/>
        <v>18.134648788017607</v>
      </c>
    </row>
    <row r="1252" spans="1:13" x14ac:dyDescent="0.45">
      <c r="A1252" s="1">
        <v>40918</v>
      </c>
      <c r="B1252">
        <v>18.535</v>
      </c>
      <c r="C1252">
        <v>18.670000000000002</v>
      </c>
      <c r="D1252">
        <v>18.450001</v>
      </c>
      <c r="E1252">
        <v>18.59</v>
      </c>
      <c r="F1252" s="13">
        <v>18.235389999999999</v>
      </c>
      <c r="G1252">
        <v>2673800</v>
      </c>
      <c r="H1252">
        <f t="shared" si="77"/>
        <v>2.9916936306915831E-2</v>
      </c>
      <c r="I1252">
        <f>VLOOKUP(A1252,IWM!$A:$H,8,FALSE)</f>
        <v>1.4633252540512398E-2</v>
      </c>
      <c r="J1252" s="12">
        <f>VLOOKUP(A1252,'Libor 3m USD'!$A$2:$C$9188,3,FALSE)</f>
        <v>5.7949999999999998E-3</v>
      </c>
      <c r="K1252">
        <f t="shared" si="76"/>
        <v>2.9266505081024796E-2</v>
      </c>
      <c r="L1252" s="14">
        <f t="shared" si="78"/>
        <v>20.447489517999095</v>
      </c>
      <c r="M1252">
        <f t="shared" si="79"/>
        <v>18.664285906481343</v>
      </c>
    </row>
    <row r="1253" spans="1:13" x14ac:dyDescent="0.45">
      <c r="A1253" s="1">
        <v>40919</v>
      </c>
      <c r="B1253">
        <v>18.434999000000001</v>
      </c>
      <c r="C1253">
        <v>18.785</v>
      </c>
      <c r="D1253">
        <v>18.395</v>
      </c>
      <c r="E1253">
        <v>18.73</v>
      </c>
      <c r="F1253" s="13">
        <v>18.372723000000001</v>
      </c>
      <c r="G1253">
        <v>1940400</v>
      </c>
      <c r="H1253">
        <f t="shared" si="77"/>
        <v>7.5311249169884853E-3</v>
      </c>
      <c r="I1253">
        <f>VLOOKUP(A1253,IWM!$A:$H,8,FALSE)</f>
        <v>3.9334085062239232E-3</v>
      </c>
      <c r="J1253" s="12">
        <f>VLOOKUP(A1253,'Libor 3m USD'!$A$2:$C$9188,3,FALSE)</f>
        <v>5.7650000000000002E-3</v>
      </c>
      <c r="K1253">
        <f t="shared" si="76"/>
        <v>7.8668170124478465E-3</v>
      </c>
      <c r="L1253" s="14">
        <f t="shared" si="78"/>
        <v>20.607575338502645</v>
      </c>
      <c r="M1253">
        <f t="shared" si="79"/>
        <v>18.809983831850392</v>
      </c>
    </row>
    <row r="1254" spans="1:13" x14ac:dyDescent="0.45">
      <c r="A1254" s="1">
        <v>40920</v>
      </c>
      <c r="B1254">
        <v>18.84</v>
      </c>
      <c r="C1254">
        <v>18.899999999999999</v>
      </c>
      <c r="D1254">
        <v>18.434999000000001</v>
      </c>
      <c r="E1254">
        <v>18.855</v>
      </c>
      <c r="F1254" s="13">
        <v>18.495335000000001</v>
      </c>
      <c r="G1254">
        <v>1770000</v>
      </c>
      <c r="H1254">
        <f t="shared" si="77"/>
        <v>6.673588885000914E-3</v>
      </c>
      <c r="I1254">
        <f>VLOOKUP(A1254,IWM!$A:$H,8,FALSE)</f>
        <v>3.0038541347596759E-3</v>
      </c>
      <c r="J1254" s="12">
        <f>VLOOKUP(A1254,'Libor 3m USD'!$A$2:$C$9188,3,FALSE)</f>
        <v>5.7150000000000005E-3</v>
      </c>
      <c r="K1254">
        <f t="shared" si="76"/>
        <v>6.0077082695193518E-3</v>
      </c>
      <c r="L1254" s="14">
        <f t="shared" si="78"/>
        <v>20.730602766398686</v>
      </c>
      <c r="M1254">
        <f t="shared" si="79"/>
        <v>18.921853037171282</v>
      </c>
    </row>
    <row r="1255" spans="1:13" x14ac:dyDescent="0.45">
      <c r="A1255" s="1">
        <v>40921</v>
      </c>
      <c r="B1255">
        <v>18.549999</v>
      </c>
      <c r="C1255">
        <v>18.690000999999999</v>
      </c>
      <c r="D1255">
        <v>18.27</v>
      </c>
      <c r="E1255">
        <v>18.635000000000002</v>
      </c>
      <c r="F1255" s="13">
        <v>18.279527999999999</v>
      </c>
      <c r="G1255">
        <v>3759000</v>
      </c>
      <c r="H1255">
        <f t="shared" si="77"/>
        <v>-1.166818551813209E-2</v>
      </c>
      <c r="I1255">
        <f>VLOOKUP(A1255,IWM!$A:$H,8,FALSE)</f>
        <v>-5.339085493301865E-3</v>
      </c>
      <c r="J1255" s="12">
        <f>VLOOKUP(A1255,'Libor 3m USD'!$A$2:$C$9188,3,FALSE)</f>
        <v>5.6699999999999997E-3</v>
      </c>
      <c r="K1255">
        <f t="shared" si="76"/>
        <v>-1.067817098660373E-2</v>
      </c>
      <c r="L1255" s="14">
        <f t="shared" si="78"/>
        <v>20.508456334585148</v>
      </c>
      <c r="M1255">
        <f t="shared" si="79"/>
        <v>18.71866318953883</v>
      </c>
    </row>
    <row r="1256" spans="1:13" x14ac:dyDescent="0.45">
      <c r="A1256" s="1">
        <v>40925</v>
      </c>
      <c r="B1256">
        <v>19</v>
      </c>
      <c r="C1256">
        <v>19.075001</v>
      </c>
      <c r="D1256">
        <v>18.52</v>
      </c>
      <c r="E1256">
        <v>18.605</v>
      </c>
      <c r="F1256" s="13">
        <v>18.250105000000001</v>
      </c>
      <c r="G1256">
        <v>1777400</v>
      </c>
      <c r="H1256">
        <f t="shared" si="77"/>
        <v>-1.6096148653289566E-3</v>
      </c>
      <c r="I1256">
        <f>VLOOKUP(A1256,IWM!$A:$H,8,FALSE)</f>
        <v>-3.9235133500181707E-4</v>
      </c>
      <c r="J1256" s="12">
        <f>VLOOKUP(A1256,'Libor 3m USD'!$A$2:$C$9188,3,FALSE)</f>
        <v>5.6230000000000004E-3</v>
      </c>
      <c r="K1256">
        <f t="shared" si="76"/>
        <v>-7.8470267000363414E-4</v>
      </c>
      <c r="L1256" s="14">
        <f t="shared" si="78"/>
        <v>20.491590157891036</v>
      </c>
      <c r="M1256">
        <f t="shared" si="79"/>
        <v>18.7028512619225</v>
      </c>
    </row>
    <row r="1257" spans="1:13" x14ac:dyDescent="0.45">
      <c r="A1257" s="1">
        <v>40926</v>
      </c>
      <c r="B1257">
        <v>18.610001</v>
      </c>
      <c r="C1257">
        <v>19.295000000000002</v>
      </c>
      <c r="D1257">
        <v>18.535</v>
      </c>
      <c r="E1257">
        <v>19.280000999999999</v>
      </c>
      <c r="F1257" s="13">
        <v>18.912230999999998</v>
      </c>
      <c r="G1257">
        <v>2315800</v>
      </c>
      <c r="H1257">
        <f t="shared" si="77"/>
        <v>3.62806679742389E-2</v>
      </c>
      <c r="I1257">
        <f>VLOOKUP(A1257,IWM!$A:$H,8,FALSE)</f>
        <v>1.7810758622618161E-2</v>
      </c>
      <c r="J1257" s="12">
        <f>VLOOKUP(A1257,'Libor 3m USD'!$A$2:$C$9188,3,FALSE)</f>
        <v>5.6120000000000007E-3</v>
      </c>
      <c r="K1257">
        <f t="shared" si="76"/>
        <v>3.5621517245236323E-2</v>
      </c>
      <c r="L1257" s="14">
        <f t="shared" si="78"/>
        <v>21.220759189660047</v>
      </c>
      <c r="M1257">
        <f t="shared" si="79"/>
        <v>19.367953623349759</v>
      </c>
    </row>
    <row r="1258" spans="1:13" x14ac:dyDescent="0.45">
      <c r="A1258" s="1">
        <v>40927</v>
      </c>
      <c r="B1258">
        <v>19.495000999999998</v>
      </c>
      <c r="C1258">
        <v>19.605</v>
      </c>
      <c r="D1258">
        <v>19.264999</v>
      </c>
      <c r="E1258">
        <v>19.524999999999999</v>
      </c>
      <c r="F1258" s="13">
        <v>19.152555</v>
      </c>
      <c r="G1258">
        <v>2198600</v>
      </c>
      <c r="H1258">
        <f t="shared" si="77"/>
        <v>1.2707332096356216E-2</v>
      </c>
      <c r="I1258">
        <f>VLOOKUP(A1258,IWM!$A:$H,8,FALSE)</f>
        <v>6.175487779394917E-3</v>
      </c>
      <c r="J1258" s="12">
        <f>VLOOKUP(A1258,'Libor 3m USD'!$A$2:$C$9188,3,FALSE)</f>
        <v>5.6120000000000007E-3</v>
      </c>
      <c r="K1258">
        <f t="shared" si="76"/>
        <v>1.2350975558789834E-2</v>
      </c>
      <c r="L1258" s="14">
        <f t="shared" si="78"/>
        <v>21.482056278812799</v>
      </c>
      <c r="M1258">
        <f t="shared" si="79"/>
        <v>19.606005282813801</v>
      </c>
    </row>
    <row r="1259" spans="1:13" x14ac:dyDescent="0.45">
      <c r="A1259" s="1">
        <v>40928</v>
      </c>
      <c r="B1259">
        <v>19.485001</v>
      </c>
      <c r="C1259">
        <v>19.674999</v>
      </c>
      <c r="D1259">
        <v>19.389999</v>
      </c>
      <c r="E1259">
        <v>19.575001</v>
      </c>
      <c r="F1259" s="13">
        <v>19.201601</v>
      </c>
      <c r="G1259">
        <v>1949400</v>
      </c>
      <c r="H1259">
        <f t="shared" si="77"/>
        <v>2.5608071612377437E-3</v>
      </c>
      <c r="I1259">
        <f>VLOOKUP(A1259,IWM!$A:$H,8,FALSE)</f>
        <v>6.4010577761108856E-4</v>
      </c>
      <c r="J1259" s="12">
        <f>VLOOKUP(A1259,'Libor 3m USD'!$A$2:$C$9188,3,FALSE)</f>
        <v>5.6110000000000005E-3</v>
      </c>
      <c r="K1259">
        <f t="shared" si="76"/>
        <v>1.2802115552221771E-3</v>
      </c>
      <c r="L1259" s="14">
        <f t="shared" si="78"/>
        <v>21.50874801606766</v>
      </c>
      <c r="M1259">
        <f t="shared" si="79"/>
        <v>19.629929457226112</v>
      </c>
    </row>
    <row r="1260" spans="1:13" x14ac:dyDescent="0.45">
      <c r="A1260" s="1">
        <v>40931</v>
      </c>
      <c r="B1260">
        <v>19.575001</v>
      </c>
      <c r="C1260">
        <v>19.855</v>
      </c>
      <c r="D1260">
        <v>19.204999999999998</v>
      </c>
      <c r="E1260">
        <v>19.5</v>
      </c>
      <c r="F1260" s="13">
        <v>19.128032999999999</v>
      </c>
      <c r="G1260">
        <v>2248800</v>
      </c>
      <c r="H1260">
        <f t="shared" si="77"/>
        <v>-3.8313471881851191E-3</v>
      </c>
      <c r="I1260">
        <f>VLOOKUP(A1260,IWM!$A:$H,8,FALSE)</f>
        <v>-1.2785034126828743E-3</v>
      </c>
      <c r="J1260" s="12">
        <f>VLOOKUP(A1260,'Libor 3m USD'!$A$2:$C$9188,3,FALSE)</f>
        <v>5.6010000000000001E-3</v>
      </c>
      <c r="K1260">
        <f t="shared" si="76"/>
        <v>-2.5570068253657485E-3</v>
      </c>
      <c r="L1260" s="14">
        <f t="shared" si="78"/>
        <v>21.452939154926167</v>
      </c>
      <c r="M1260">
        <f t="shared" si="79"/>
        <v>19.578559277889468</v>
      </c>
    </row>
    <row r="1261" spans="1:13" x14ac:dyDescent="0.45">
      <c r="A1261" s="1">
        <v>40932</v>
      </c>
      <c r="B1261">
        <v>19.280000999999999</v>
      </c>
      <c r="C1261">
        <v>19.799999</v>
      </c>
      <c r="D1261">
        <v>19.079999999999998</v>
      </c>
      <c r="E1261">
        <v>19.75</v>
      </c>
      <c r="F1261" s="13">
        <v>19.373262</v>
      </c>
      <c r="G1261">
        <v>1857200</v>
      </c>
      <c r="H1261">
        <f t="shared" si="77"/>
        <v>1.2820398208221562E-2</v>
      </c>
      <c r="I1261">
        <f>VLOOKUP(A1261,IWM!$A:$H,8,FALSE)</f>
        <v>5.7580979985343284E-3</v>
      </c>
      <c r="J1261" s="12">
        <f>VLOOKUP(A1261,'Libor 3m USD'!$A$2:$C$9188,3,FALSE)</f>
        <v>5.5910000000000005E-3</v>
      </c>
      <c r="K1261">
        <f t="shared" si="76"/>
        <v>1.1516195997068657E-2</v>
      </c>
      <c r="L1261" s="14">
        <f t="shared" si="78"/>
        <v>21.699186665193629</v>
      </c>
      <c r="M1261">
        <f t="shared" si="79"/>
        <v>19.802857343405364</v>
      </c>
    </row>
    <row r="1262" spans="1:13" x14ac:dyDescent="0.45">
      <c r="A1262" s="1">
        <v>40933</v>
      </c>
      <c r="B1262">
        <v>19.73</v>
      </c>
      <c r="C1262">
        <v>20.215</v>
      </c>
      <c r="D1262">
        <v>19.530000999999999</v>
      </c>
      <c r="E1262">
        <v>20.075001</v>
      </c>
      <c r="F1262" s="13">
        <v>19.692063999999998</v>
      </c>
      <c r="G1262">
        <v>3042000</v>
      </c>
      <c r="H1262">
        <f t="shared" si="77"/>
        <v>1.6455772910106692E-2</v>
      </c>
      <c r="I1262">
        <f>VLOOKUP(A1262,IWM!$A:$H,8,FALSE)</f>
        <v>8.5240917381792514E-3</v>
      </c>
      <c r="J1262" s="12">
        <f>VLOOKUP(A1262,'Libor 3m USD'!$A$2:$C$9188,3,FALSE)</f>
        <v>5.5659999999999998E-3</v>
      </c>
      <c r="K1262">
        <f t="shared" si="76"/>
        <v>1.7048183476358503E-2</v>
      </c>
      <c r="L1262" s="14">
        <f t="shared" si="78"/>
        <v>22.068300355855477</v>
      </c>
      <c r="M1262">
        <f t="shared" si="79"/>
        <v>20.139276160780721</v>
      </c>
    </row>
    <row r="1263" spans="1:13" x14ac:dyDescent="0.45">
      <c r="A1263" s="1">
        <v>40934</v>
      </c>
      <c r="B1263">
        <v>20.355</v>
      </c>
      <c r="C1263">
        <v>20.389999</v>
      </c>
      <c r="D1263">
        <v>19.805</v>
      </c>
      <c r="E1263">
        <v>20.030000999999999</v>
      </c>
      <c r="F1263" s="13">
        <v>19.647919000000002</v>
      </c>
      <c r="G1263">
        <v>2628000</v>
      </c>
      <c r="H1263">
        <f t="shared" si="77"/>
        <v>-2.2417660231043302E-3</v>
      </c>
      <c r="I1263">
        <f>VLOOKUP(A1263,IWM!$A:$H,8,FALSE)</f>
        <v>-1.1352536394342305E-3</v>
      </c>
      <c r="J1263" s="12">
        <f>VLOOKUP(A1263,'Libor 3m USD'!$A$2:$C$9188,3,FALSE)</f>
        <v>5.5310000000000003E-3</v>
      </c>
      <c r="K1263">
        <f t="shared" si="76"/>
        <v>-2.270507278868461E-3</v>
      </c>
      <c r="L1263" s="14">
        <f t="shared" si="78"/>
        <v>22.017362179370885</v>
      </c>
      <c r="M1263">
        <f t="shared" si="79"/>
        <v>20.092348543777746</v>
      </c>
    </row>
    <row r="1264" spans="1:13" x14ac:dyDescent="0.45">
      <c r="A1264" s="1">
        <v>40935</v>
      </c>
      <c r="B1264">
        <v>19.834999</v>
      </c>
      <c r="C1264">
        <v>20.315000999999999</v>
      </c>
      <c r="D1264">
        <v>19.805</v>
      </c>
      <c r="E1264">
        <v>20.295000000000002</v>
      </c>
      <c r="F1264" s="13">
        <v>19.907865999999999</v>
      </c>
      <c r="G1264">
        <v>2745600</v>
      </c>
      <c r="H1264">
        <f t="shared" si="77"/>
        <v>1.3230256089715953E-2</v>
      </c>
      <c r="I1264">
        <f>VLOOKUP(A1264,IWM!$A:$H,8,FALSE)</f>
        <v>6.8200845596155801E-3</v>
      </c>
      <c r="J1264" s="12">
        <f>VLOOKUP(A1264,'Libor 3m USD'!$A$2:$C$9188,3,FALSE)</f>
        <v>5.5110000000000003E-3</v>
      </c>
      <c r="K1264">
        <f t="shared" si="76"/>
        <v>1.364016911923116E-2</v>
      </c>
      <c r="L1264" s="14">
        <f t="shared" si="78"/>
        <v>22.316852703450898</v>
      </c>
      <c r="M1264">
        <f t="shared" si="79"/>
        <v>20.365214725742845</v>
      </c>
    </row>
    <row r="1265" spans="1:13" x14ac:dyDescent="0.45">
      <c r="A1265" s="1">
        <v>40938</v>
      </c>
      <c r="B1265">
        <v>19.969999000000001</v>
      </c>
      <c r="C1265">
        <v>20.145</v>
      </c>
      <c r="D1265">
        <v>19.684999000000001</v>
      </c>
      <c r="E1265">
        <v>20</v>
      </c>
      <c r="F1265" s="13">
        <v>19.618493999999998</v>
      </c>
      <c r="G1265">
        <v>3326400</v>
      </c>
      <c r="H1265">
        <f t="shared" si="77"/>
        <v>-1.4535560968714556E-2</v>
      </c>
      <c r="I1265">
        <f>VLOOKUP(A1265,IWM!$A:$H,8,FALSE)</f>
        <v>-7.7773198360310269E-3</v>
      </c>
      <c r="J1265" s="12">
        <f>VLOOKUP(A1265,'Libor 3m USD'!$A$2:$C$9188,3,FALSE)</f>
        <v>5.4684999999999994E-3</v>
      </c>
      <c r="K1265">
        <f t="shared" si="76"/>
        <v>-1.5554639672062054E-2</v>
      </c>
      <c r="L1265" s="14">
        <f t="shared" si="78"/>
        <v>21.968880791110891</v>
      </c>
      <c r="M1265">
        <f t="shared" si="79"/>
        <v>20.047231479329337</v>
      </c>
    </row>
    <row r="1266" spans="1:13" x14ac:dyDescent="0.45">
      <c r="A1266" s="1">
        <v>40939</v>
      </c>
      <c r="B1266">
        <v>20.245000999999998</v>
      </c>
      <c r="C1266">
        <v>20.34</v>
      </c>
      <c r="D1266">
        <v>19.715</v>
      </c>
      <c r="E1266">
        <v>19.969999000000001</v>
      </c>
      <c r="F1266" s="13">
        <v>19.589065999999999</v>
      </c>
      <c r="G1266">
        <v>3964000</v>
      </c>
      <c r="H1266">
        <f t="shared" si="77"/>
        <v>-1.5000132018287982E-3</v>
      </c>
      <c r="I1266">
        <f>VLOOKUP(A1266,IWM!$A:$H,8,FALSE)</f>
        <v>-1.0116161953072078E-3</v>
      </c>
      <c r="J1266" s="12">
        <f>VLOOKUP(A1266,'Libor 3m USD'!$A$2:$C$9188,3,FALSE)</f>
        <v>5.4235000000000004E-3</v>
      </c>
      <c r="K1266">
        <f t="shared" si="76"/>
        <v>-2.0232323906144156E-3</v>
      </c>
      <c r="L1266" s="14">
        <f t="shared" si="78"/>
        <v>21.923604447974185</v>
      </c>
      <c r="M1266">
        <f t="shared" si="79"/>
        <v>20.005484069436857</v>
      </c>
    </row>
    <row r="1267" spans="1:13" x14ac:dyDescent="0.45">
      <c r="A1267" s="1">
        <v>40940</v>
      </c>
      <c r="B1267">
        <v>20.315000999999999</v>
      </c>
      <c r="C1267">
        <v>20.885000000000002</v>
      </c>
      <c r="D1267">
        <v>20.170000000000002</v>
      </c>
      <c r="E1267">
        <v>20.834999</v>
      </c>
      <c r="F1267" s="13">
        <v>20.437564999999999</v>
      </c>
      <c r="G1267">
        <v>15702800</v>
      </c>
      <c r="H1267">
        <f t="shared" si="77"/>
        <v>4.331492884857302E-2</v>
      </c>
      <c r="I1267">
        <f>VLOOKUP(A1267,IWM!$A:$H,8,FALSE)</f>
        <v>2.1513878063879277E-2</v>
      </c>
      <c r="J1267" s="12">
        <f>VLOOKUP(A1267,'Libor 3m USD'!$A$2:$C$9188,3,FALSE)</f>
        <v>5.3709999999999999E-3</v>
      </c>
      <c r="K1267">
        <f t="shared" si="76"/>
        <v>4.3027756127758554E-2</v>
      </c>
      <c r="L1267" s="14">
        <f t="shared" si="78"/>
        <v>22.866101468514746</v>
      </c>
      <c r="M1267">
        <f t="shared" si="79"/>
        <v>20.865094597473725</v>
      </c>
    </row>
    <row r="1268" spans="1:13" x14ac:dyDescent="0.45">
      <c r="A1268" s="1">
        <v>40941</v>
      </c>
      <c r="B1268">
        <v>20.969999000000001</v>
      </c>
      <c r="C1268">
        <v>21.219999000000001</v>
      </c>
      <c r="D1268">
        <v>20.815000999999999</v>
      </c>
      <c r="E1268">
        <v>21.040001</v>
      </c>
      <c r="F1268" s="13">
        <v>20.638656999999998</v>
      </c>
      <c r="G1268">
        <v>4678400</v>
      </c>
      <c r="H1268">
        <f t="shared" si="77"/>
        <v>9.8393326210828302E-3</v>
      </c>
      <c r="I1268">
        <f>VLOOKUP(A1268,IWM!$A:$H,8,FALSE)</f>
        <v>5.6987672790997923E-3</v>
      </c>
      <c r="J1268" s="12">
        <f>VLOOKUP(A1268,'Libor 3m USD'!$A$2:$C$9188,3,FALSE)</f>
        <v>5.306E-3</v>
      </c>
      <c r="K1268">
        <f t="shared" si="76"/>
        <v>1.1397534558199585E-2</v>
      </c>
      <c r="L1268" s="14">
        <f t="shared" si="78"/>
        <v>23.125856634483476</v>
      </c>
      <c r="M1268">
        <f t="shared" si="79"/>
        <v>21.101679327102939</v>
      </c>
    </row>
    <row r="1269" spans="1:13" x14ac:dyDescent="0.45">
      <c r="A1269" s="1">
        <v>40942</v>
      </c>
      <c r="B1269">
        <v>21.73</v>
      </c>
      <c r="C1269">
        <v>22.1</v>
      </c>
      <c r="D1269">
        <v>21.594999000000001</v>
      </c>
      <c r="E1269">
        <v>21.975000000000001</v>
      </c>
      <c r="F1269" s="13">
        <v>21.555819</v>
      </c>
      <c r="G1269">
        <v>5012800</v>
      </c>
      <c r="H1269">
        <f t="shared" si="77"/>
        <v>4.443903496240087E-2</v>
      </c>
      <c r="I1269">
        <f>VLOOKUP(A1269,IWM!$A:$H,8,FALSE)</f>
        <v>2.1803529524122123E-2</v>
      </c>
      <c r="J1269" s="12">
        <f>VLOOKUP(A1269,'Libor 3m USD'!$A$2:$C$9188,3,FALSE)</f>
        <v>5.2700000000000004E-3</v>
      </c>
      <c r="K1269">
        <f t="shared" si="76"/>
        <v>4.3607059048244246E-2</v>
      </c>
      <c r="L1269" s="14">
        <f t="shared" si="78"/>
        <v>24.133435422197216</v>
      </c>
      <c r="M1269">
        <f t="shared" si="79"/>
        <v>22.020624710665359</v>
      </c>
    </row>
    <row r="1270" spans="1:13" x14ac:dyDescent="0.45">
      <c r="A1270" s="1">
        <v>40945</v>
      </c>
      <c r="B1270">
        <v>21.75</v>
      </c>
      <c r="C1270">
        <v>21.945</v>
      </c>
      <c r="D1270">
        <v>21.655000999999999</v>
      </c>
      <c r="E1270">
        <v>21.834999</v>
      </c>
      <c r="F1270" s="13">
        <v>21.418488</v>
      </c>
      <c r="G1270">
        <v>2932000</v>
      </c>
      <c r="H1270">
        <f t="shared" si="77"/>
        <v>-6.3709479097036059E-3</v>
      </c>
      <c r="I1270">
        <f>VLOOKUP(A1270,IWM!$A:$H,8,FALSE)</f>
        <v>-3.2551060241291507E-3</v>
      </c>
      <c r="J1270" s="12">
        <f>VLOOKUP(A1270,'Libor 3m USD'!$A$2:$C$9188,3,FALSE)</f>
        <v>5.2325000000000002E-3</v>
      </c>
      <c r="K1270">
        <f t="shared" si="76"/>
        <v>-6.5102120482583015E-3</v>
      </c>
      <c r="L1270" s="14">
        <f t="shared" si="78"/>
        <v>23.975411847937387</v>
      </c>
      <c r="M1270">
        <f t="shared" si="79"/>
        <v>21.875978397960836</v>
      </c>
    </row>
    <row r="1271" spans="1:13" x14ac:dyDescent="0.45">
      <c r="A1271" s="1">
        <v>40946</v>
      </c>
      <c r="B1271">
        <v>21.785</v>
      </c>
      <c r="C1271">
        <v>21.985001</v>
      </c>
      <c r="D1271">
        <v>21.514999</v>
      </c>
      <c r="E1271">
        <v>21.799999</v>
      </c>
      <c r="F1271" s="13">
        <v>21.384156999999998</v>
      </c>
      <c r="G1271">
        <v>2782600</v>
      </c>
      <c r="H1271">
        <f t="shared" si="77"/>
        <v>-1.6028675787012059E-3</v>
      </c>
      <c r="I1271">
        <f>VLOOKUP(A1271,IWM!$A:$H,8,FALSE)</f>
        <v>-6.0469036703603152E-4</v>
      </c>
      <c r="J1271" s="12">
        <f>VLOOKUP(A1271,'Libor 3m USD'!$A$2:$C$9188,3,FALSE)</f>
        <v>5.1999999999999998E-3</v>
      </c>
      <c r="K1271">
        <f t="shared" si="76"/>
        <v>-1.209380734072063E-3</v>
      </c>
      <c r="L1271" s="14">
        <f t="shared" si="78"/>
        <v>23.94551261178659</v>
      </c>
      <c r="M1271">
        <f t="shared" si="79"/>
        <v>21.848245912407485</v>
      </c>
    </row>
    <row r="1272" spans="1:13" x14ac:dyDescent="0.45">
      <c r="A1272" s="1">
        <v>40947</v>
      </c>
      <c r="B1272">
        <v>21.885000000000002</v>
      </c>
      <c r="C1272">
        <v>22.09</v>
      </c>
      <c r="D1272">
        <v>21.424999</v>
      </c>
      <c r="E1272">
        <v>21.85</v>
      </c>
      <c r="F1272" s="13">
        <v>21.433206999999999</v>
      </c>
      <c r="G1272">
        <v>3164200</v>
      </c>
      <c r="H1272">
        <f t="shared" si="77"/>
        <v>2.2937542031702396E-3</v>
      </c>
      <c r="I1272">
        <f>VLOOKUP(A1272,IWM!$A:$H,8,FALSE)</f>
        <v>2.1781941767944346E-3</v>
      </c>
      <c r="J1272" s="12">
        <f>VLOOKUP(A1272,'Libor 3m USD'!$A$2:$C$9188,3,FALSE)</f>
        <v>5.1324999999999999E-3</v>
      </c>
      <c r="K1272">
        <f t="shared" si="76"/>
        <v>4.3563883535888692E-3</v>
      </c>
      <c r="L1272" s="14">
        <f t="shared" si="78"/>
        <v>24.048925856232579</v>
      </c>
      <c r="M1272">
        <f t="shared" si="79"/>
        <v>21.942156727643816</v>
      </c>
    </row>
    <row r="1273" spans="1:13" x14ac:dyDescent="0.45">
      <c r="A1273" s="1">
        <v>40948</v>
      </c>
      <c r="B1273">
        <v>21.99</v>
      </c>
      <c r="C1273">
        <v>22</v>
      </c>
      <c r="D1273">
        <v>21.379999000000002</v>
      </c>
      <c r="E1273">
        <v>21.674999</v>
      </c>
      <c r="F1273" s="13">
        <v>21.261541000000001</v>
      </c>
      <c r="G1273">
        <v>2162800</v>
      </c>
      <c r="H1273">
        <f t="shared" si="77"/>
        <v>-8.0093473645823643E-3</v>
      </c>
      <c r="I1273">
        <f>VLOOKUP(A1273,IWM!$A:$H,8,FALSE)</f>
        <v>-4.9512947087653192E-3</v>
      </c>
      <c r="J1273" s="12">
        <f>VLOOKUP(A1273,'Libor 3m USD'!$A$2:$C$9188,3,FALSE)</f>
        <v>5.1000000000000004E-3</v>
      </c>
      <c r="K1273">
        <f t="shared" si="76"/>
        <v>-9.9025894175306384E-3</v>
      </c>
      <c r="L1273" s="14">
        <f t="shared" si="78"/>
        <v>23.809872611213791</v>
      </c>
      <c r="M1273">
        <f t="shared" si="79"/>
        <v>21.723601306697457</v>
      </c>
    </row>
    <row r="1274" spans="1:13" x14ac:dyDescent="0.45">
      <c r="A1274" s="1">
        <v>40949</v>
      </c>
      <c r="B1274">
        <v>21.18</v>
      </c>
      <c r="C1274">
        <v>21.274999999999999</v>
      </c>
      <c r="D1274">
        <v>20.969999000000001</v>
      </c>
      <c r="E1274">
        <v>21.065000999999999</v>
      </c>
      <c r="F1274" s="13">
        <v>20.663174000000001</v>
      </c>
      <c r="G1274">
        <v>2407400</v>
      </c>
      <c r="H1274">
        <f t="shared" si="77"/>
        <v>-2.8143162341807693E-2</v>
      </c>
      <c r="I1274">
        <f>VLOOKUP(A1274,IWM!$A:$H,8,FALSE)</f>
        <v>-1.3713350191692841E-2</v>
      </c>
      <c r="J1274" s="12">
        <f>VLOOKUP(A1274,'Libor 3m USD'!$A$2:$C$9188,3,FALSE)</f>
        <v>5.0600000000000003E-3</v>
      </c>
      <c r="K1274">
        <f t="shared" si="76"/>
        <v>-2.7426700383385683E-2</v>
      </c>
      <c r="L1274" s="14">
        <f t="shared" si="78"/>
        <v>23.155948774535457</v>
      </c>
      <c r="M1274">
        <f t="shared" si="79"/>
        <v>21.126539461001709</v>
      </c>
    </row>
    <row r="1275" spans="1:13" x14ac:dyDescent="0.45">
      <c r="A1275" s="1">
        <v>40952</v>
      </c>
      <c r="B1275">
        <v>21.52</v>
      </c>
      <c r="C1275">
        <v>21.665001</v>
      </c>
      <c r="D1275">
        <v>21.24</v>
      </c>
      <c r="E1275">
        <v>21.610001</v>
      </c>
      <c r="F1275" s="13">
        <v>21.197780999999999</v>
      </c>
      <c r="G1275">
        <v>3019000</v>
      </c>
      <c r="H1275">
        <f t="shared" si="77"/>
        <v>2.5872453089733405E-2</v>
      </c>
      <c r="I1275">
        <f>VLOOKUP(A1275,IWM!$A:$H,8,FALSE)</f>
        <v>1.2919949372962813E-2</v>
      </c>
      <c r="J1275" s="12">
        <f>VLOOKUP(A1275,'Libor 3m USD'!$A$2:$C$9188,3,FALSE)</f>
        <v>5.0260000000000001E-3</v>
      </c>
      <c r="K1275">
        <f t="shared" si="76"/>
        <v>2.5839898745925627E-2</v>
      </c>
      <c r="L1275" s="14">
        <f t="shared" si="78"/>
        <v>23.753423203721969</v>
      </c>
      <c r="M1275">
        <f t="shared" si="79"/>
        <v>21.671229307429723</v>
      </c>
    </row>
    <row r="1276" spans="1:13" x14ac:dyDescent="0.45">
      <c r="A1276" s="1">
        <v>40953</v>
      </c>
      <c r="B1276">
        <v>21.389999</v>
      </c>
      <c r="C1276">
        <v>21.5</v>
      </c>
      <c r="D1276">
        <v>21.114999999999998</v>
      </c>
      <c r="E1276">
        <v>21.43</v>
      </c>
      <c r="F1276" s="13">
        <v>21.021215000000002</v>
      </c>
      <c r="G1276">
        <v>3883800</v>
      </c>
      <c r="H1276">
        <f t="shared" si="77"/>
        <v>-8.3294567483265247E-3</v>
      </c>
      <c r="I1276">
        <f>VLOOKUP(A1276,IWM!$A:$H,8,FALSE)</f>
        <v>-4.4946877637283E-3</v>
      </c>
      <c r="J1276" s="12">
        <f>VLOOKUP(A1276,'Libor 3m USD'!$A$2:$C$9188,3,FALSE)</f>
        <v>4.9759999999999995E-3</v>
      </c>
      <c r="K1276">
        <f t="shared" si="76"/>
        <v>-8.9893755274566001E-3</v>
      </c>
      <c r="L1276" s="14">
        <f t="shared" si="78"/>
        <v>23.538999296130179</v>
      </c>
      <c r="M1276">
        <f t="shared" si="79"/>
        <v>21.475173597315621</v>
      </c>
    </row>
    <row r="1277" spans="1:13" x14ac:dyDescent="0.45">
      <c r="A1277" s="1">
        <v>40954</v>
      </c>
      <c r="B1277">
        <v>21.66</v>
      </c>
      <c r="C1277">
        <v>21.66</v>
      </c>
      <c r="D1277">
        <v>20.92</v>
      </c>
      <c r="E1277">
        <v>21.07</v>
      </c>
      <c r="F1277" s="13">
        <v>20.668081000000001</v>
      </c>
      <c r="G1277">
        <v>6126000</v>
      </c>
      <c r="H1277">
        <f t="shared" si="77"/>
        <v>-1.6798933838981234E-2</v>
      </c>
      <c r="I1277">
        <f>VLOOKUP(A1277,IWM!$A:$H,8,FALSE)</f>
        <v>-8.2977615197620258E-3</v>
      </c>
      <c r="J1277" s="12">
        <f>VLOOKUP(A1277,'Libor 3m USD'!$A$2:$C$9188,3,FALSE)</f>
        <v>4.9509999999999997E-3</v>
      </c>
      <c r="K1277">
        <f t="shared" si="76"/>
        <v>-1.6595523039524052E-2</v>
      </c>
      <c r="L1277" s="14">
        <f t="shared" si="78"/>
        <v>23.147469908073937</v>
      </c>
      <c r="M1277">
        <f t="shared" si="79"/>
        <v>21.117550360160518</v>
      </c>
    </row>
    <row r="1278" spans="1:13" x14ac:dyDescent="0.45">
      <c r="A1278" s="1">
        <v>40955</v>
      </c>
      <c r="B1278">
        <v>21.084999</v>
      </c>
      <c r="C1278">
        <v>21.895</v>
      </c>
      <c r="D1278">
        <v>21.065000999999999</v>
      </c>
      <c r="E1278">
        <v>21.844999000000001</v>
      </c>
      <c r="F1278" s="13">
        <v>21.428301000000001</v>
      </c>
      <c r="G1278">
        <v>5339000</v>
      </c>
      <c r="H1278">
        <f t="shared" si="77"/>
        <v>3.6782321493708192E-2</v>
      </c>
      <c r="I1278">
        <f>VLOOKUP(A1278,IWM!$A:$H,8,FALSE)</f>
        <v>1.8826217156574288E-2</v>
      </c>
      <c r="J1278" s="12">
        <f>VLOOKUP(A1278,'Libor 3m USD'!$A$2:$C$9188,3,FALSE)</f>
        <v>4.9309999999999996E-3</v>
      </c>
      <c r="K1278">
        <f t="shared" si="76"/>
        <v>3.7652434313148575E-2</v>
      </c>
      <c r="L1278" s="14">
        <f t="shared" si="78"/>
        <v>24.018155875429755</v>
      </c>
      <c r="M1278">
        <f t="shared" si="79"/>
        <v>21.91146822299374</v>
      </c>
    </row>
    <row r="1279" spans="1:13" x14ac:dyDescent="0.45">
      <c r="A1279" s="1">
        <v>40956</v>
      </c>
      <c r="B1279">
        <v>22.105</v>
      </c>
      <c r="C1279">
        <v>22.114999999999998</v>
      </c>
      <c r="D1279">
        <v>21.764999</v>
      </c>
      <c r="E1279">
        <v>21.844999000000001</v>
      </c>
      <c r="F1279" s="13">
        <v>21.428301000000001</v>
      </c>
      <c r="G1279">
        <v>2362400</v>
      </c>
      <c r="H1279">
        <f t="shared" si="77"/>
        <v>0</v>
      </c>
      <c r="I1279">
        <f>VLOOKUP(A1279,IWM!$A:$H,8,FALSE)</f>
        <v>-1.2107689473861427E-4</v>
      </c>
      <c r="J1279" s="12">
        <f>VLOOKUP(A1279,'Libor 3m USD'!$A$2:$C$9188,3,FALSE)</f>
        <v>4.9309999999999996E-3</v>
      </c>
      <c r="K1279">
        <f t="shared" si="76"/>
        <v>-2.4215378947722854E-4</v>
      </c>
      <c r="L1279" s="14">
        <f t="shared" si="78"/>
        <v>24.011434341615818</v>
      </c>
      <c r="M1279">
        <f t="shared" si="79"/>
        <v>21.904907498573682</v>
      </c>
    </row>
    <row r="1280" spans="1:13" x14ac:dyDescent="0.45">
      <c r="A1280" s="1">
        <v>40960</v>
      </c>
      <c r="B1280">
        <v>21.92</v>
      </c>
      <c r="C1280">
        <v>21.969999000000001</v>
      </c>
      <c r="D1280">
        <v>21.35</v>
      </c>
      <c r="E1280">
        <v>21.545000000000002</v>
      </c>
      <c r="F1280" s="13">
        <v>21.134025999999999</v>
      </c>
      <c r="G1280">
        <v>4023800</v>
      </c>
      <c r="H1280">
        <f t="shared" si="77"/>
        <v>-1.3733006643877332E-2</v>
      </c>
      <c r="I1280">
        <f>VLOOKUP(A1280,IWM!$A:$H,8,FALSE)</f>
        <v>-6.7638362223821913E-3</v>
      </c>
      <c r="J1280" s="12">
        <f>VLOOKUP(A1280,'Libor 3m USD'!$A$2:$C$9188,3,FALSE)</f>
        <v>4.9259999999999998E-3</v>
      </c>
      <c r="K1280">
        <f t="shared" si="76"/>
        <v>-1.3527672444764383E-2</v>
      </c>
      <c r="L1280" s="14">
        <f t="shared" si="78"/>
        <v>23.68571032995218</v>
      </c>
      <c r="M1280">
        <f t="shared" si="79"/>
        <v>21.607331115970055</v>
      </c>
    </row>
    <row r="1281" spans="1:13" x14ac:dyDescent="0.45">
      <c r="A1281" s="1">
        <v>40961</v>
      </c>
      <c r="B1281">
        <v>21.415001</v>
      </c>
      <c r="C1281">
        <v>21.610001</v>
      </c>
      <c r="D1281">
        <v>21.17</v>
      </c>
      <c r="E1281">
        <v>21.200001</v>
      </c>
      <c r="F1281" s="13">
        <v>20.795607</v>
      </c>
      <c r="G1281">
        <v>3204600</v>
      </c>
      <c r="H1281">
        <f t="shared" si="77"/>
        <v>-1.6012992507911106E-2</v>
      </c>
      <c r="I1281">
        <f>VLOOKUP(A1281,IWM!$A:$H,8,FALSE)</f>
        <v>-7.9047153429266936E-3</v>
      </c>
      <c r="J1281" s="12">
        <f>VLOOKUP(A1281,'Libor 3m USD'!$A$2:$C$9188,3,FALSE)</f>
        <v>4.9160000000000002E-3</v>
      </c>
      <c r="K1281">
        <f t="shared" si="76"/>
        <v>-1.5809430685853387E-2</v>
      </c>
      <c r="L1281" s="14">
        <f t="shared" si="78"/>
        <v>23.310359820562525</v>
      </c>
      <c r="M1281">
        <f t="shared" si="79"/>
        <v>21.264495435856606</v>
      </c>
    </row>
    <row r="1282" spans="1:13" x14ac:dyDescent="0.45">
      <c r="A1282" s="1">
        <v>40962</v>
      </c>
      <c r="B1282">
        <v>21.290001</v>
      </c>
      <c r="C1282">
        <v>21.864999999999998</v>
      </c>
      <c r="D1282">
        <v>21.045000000000002</v>
      </c>
      <c r="E1282">
        <v>21.82</v>
      </c>
      <c r="F1282" s="13">
        <v>21.403773999999999</v>
      </c>
      <c r="G1282">
        <v>3648200</v>
      </c>
      <c r="H1282">
        <f t="shared" si="77"/>
        <v>2.9244974671813972E-2</v>
      </c>
      <c r="I1282">
        <f>VLOOKUP(A1282,IWM!$A:$H,8,FALSE)</f>
        <v>1.4954741748747669E-2</v>
      </c>
      <c r="J1282" s="12">
        <f>VLOOKUP(A1282,'Libor 3m USD'!$A$2:$C$9188,3,FALSE)</f>
        <v>4.9059999999999998E-3</v>
      </c>
      <c r="K1282">
        <f t="shared" si="76"/>
        <v>2.9909483497495337E-2</v>
      </c>
      <c r="L1282" s="14">
        <f t="shared" si="78"/>
        <v>24.006681879371655</v>
      </c>
      <c r="M1282">
        <f t="shared" si="79"/>
        <v>21.899289890855506</v>
      </c>
    </row>
    <row r="1283" spans="1:13" x14ac:dyDescent="0.45">
      <c r="A1283" s="1">
        <v>40963</v>
      </c>
      <c r="B1283">
        <v>21.860001</v>
      </c>
      <c r="C1283">
        <v>21.954999999999998</v>
      </c>
      <c r="D1283">
        <v>21.67</v>
      </c>
      <c r="E1283">
        <v>21.76</v>
      </c>
      <c r="F1283" s="13">
        <v>21.344916999999999</v>
      </c>
      <c r="G1283">
        <v>2490800</v>
      </c>
      <c r="H1283">
        <f t="shared" si="77"/>
        <v>-2.7498421540051998E-3</v>
      </c>
      <c r="I1283">
        <f>VLOOKUP(A1283,IWM!$A:$H,8,FALSE)</f>
        <v>-1.9325189381882435E-3</v>
      </c>
      <c r="J1283" s="12">
        <f>VLOOKUP(A1283,'Libor 3m USD'!$A$2:$C$9188,3,FALSE)</f>
        <v>4.9059999999999998E-3</v>
      </c>
      <c r="K1283">
        <f t="shared" ref="K1283:K1346" si="80">I1283*$Q$2</f>
        <v>-3.865037876376487E-3</v>
      </c>
      <c r="L1283" s="14">
        <f t="shared" si="78"/>
        <v>23.912990130820756</v>
      </c>
      <c r="M1283">
        <f t="shared" si="79"/>
        <v>21.813396396556175</v>
      </c>
    </row>
    <row r="1284" spans="1:13" x14ac:dyDescent="0.45">
      <c r="A1284" s="1">
        <v>40966</v>
      </c>
      <c r="B1284">
        <v>21.334999</v>
      </c>
      <c r="C1284">
        <v>21.92</v>
      </c>
      <c r="D1284">
        <v>21.030000999999999</v>
      </c>
      <c r="E1284">
        <v>21.684999000000001</v>
      </c>
      <c r="F1284" s="13">
        <v>21.271353000000001</v>
      </c>
      <c r="G1284">
        <v>3910600</v>
      </c>
      <c r="H1284">
        <f t="shared" ref="H1284:H1347" si="81">F1284/F1283-1</f>
        <v>-3.4464411363135383E-3</v>
      </c>
      <c r="I1284">
        <f>VLOOKUP(A1284,IWM!$A:$H,8,FALSE)</f>
        <v>-1.6937347549068615E-3</v>
      </c>
      <c r="J1284" s="12">
        <f>VLOOKUP(A1284,'Libor 3m USD'!$A$2:$C$9188,3,FALSE)</f>
        <v>4.8909999999999995E-3</v>
      </c>
      <c r="K1284">
        <f t="shared" si="80"/>
        <v>-3.3874695098137231E-3</v>
      </c>
      <c r="L1284" s="14">
        <f t="shared" ref="L1284:L1347" si="82">L1283*(1+K1284-$Q$1/$Q$3)</f>
        <v>23.831084124093319</v>
      </c>
      <c r="M1284">
        <f t="shared" ref="M1284:M1347" si="83">M1283*(1+K1284+(1-$Q$2)*J1284/$Q$3-$Q$1/$Q$3)</f>
        <v>21.738258480613144</v>
      </c>
    </row>
    <row r="1285" spans="1:13" x14ac:dyDescent="0.45">
      <c r="A1285" s="1">
        <v>40967</v>
      </c>
      <c r="B1285">
        <v>21.719999000000001</v>
      </c>
      <c r="C1285">
        <v>21.969999000000001</v>
      </c>
      <c r="D1285">
        <v>21.344999000000001</v>
      </c>
      <c r="E1285">
        <v>21.58</v>
      </c>
      <c r="F1285" s="13">
        <v>21.168354000000001</v>
      </c>
      <c r="G1285">
        <v>3196200</v>
      </c>
      <c r="H1285">
        <f t="shared" si="81"/>
        <v>-4.8421461483902917E-3</v>
      </c>
      <c r="I1285">
        <f>VLOOKUP(A1285,IWM!$A:$H,8,FALSE)</f>
        <v>-2.6667546003414921E-3</v>
      </c>
      <c r="J1285" s="12">
        <f>VLOOKUP(A1285,'Libor 3m USD'!$A$2:$C$9188,3,FALSE)</f>
        <v>4.875E-3</v>
      </c>
      <c r="K1285">
        <f t="shared" si="80"/>
        <v>-5.3335092006829843E-3</v>
      </c>
      <c r="L1285" s="14">
        <f t="shared" si="82"/>
        <v>23.703082423610859</v>
      </c>
      <c r="M1285">
        <f t="shared" si="83"/>
        <v>21.621077249374338</v>
      </c>
    </row>
    <row r="1286" spans="1:13" x14ac:dyDescent="0.45">
      <c r="A1286" s="1">
        <v>40968</v>
      </c>
      <c r="B1286">
        <v>21.715</v>
      </c>
      <c r="C1286">
        <v>21.924999</v>
      </c>
      <c r="D1286">
        <v>20.879999000000002</v>
      </c>
      <c r="E1286">
        <v>20.879999000000002</v>
      </c>
      <c r="F1286" s="13">
        <v>20.48171</v>
      </c>
      <c r="G1286">
        <v>5169000</v>
      </c>
      <c r="H1286">
        <f t="shared" si="81"/>
        <v>-3.2437288227511796E-2</v>
      </c>
      <c r="I1286">
        <f>VLOOKUP(A1286,IWM!$A:$H,8,FALSE)</f>
        <v>-1.4949241735155883E-2</v>
      </c>
      <c r="J1286" s="12">
        <f>VLOOKUP(A1286,'Libor 3m USD'!$A$2:$C$9188,3,FALSE)</f>
        <v>4.8425000000000004E-3</v>
      </c>
      <c r="K1286">
        <f t="shared" si="80"/>
        <v>-2.9898483470311765E-2</v>
      </c>
      <c r="L1286" s="14">
        <f t="shared" si="82"/>
        <v>22.993502636989664</v>
      </c>
      <c r="M1286">
        <f t="shared" si="83"/>
        <v>20.97340927187577</v>
      </c>
    </row>
    <row r="1287" spans="1:13" x14ac:dyDescent="0.45">
      <c r="A1287" s="1">
        <v>40969</v>
      </c>
      <c r="B1287">
        <v>21.094999000000001</v>
      </c>
      <c r="C1287">
        <v>21.59</v>
      </c>
      <c r="D1287">
        <v>21.08</v>
      </c>
      <c r="E1287">
        <v>21.105</v>
      </c>
      <c r="F1287" s="13">
        <v>20.702411999999999</v>
      </c>
      <c r="G1287">
        <v>15857000</v>
      </c>
      <c r="H1287">
        <f t="shared" si="81"/>
        <v>1.0775565126154074E-2</v>
      </c>
      <c r="I1287">
        <f>VLOOKUP(A1287,IWM!$A:$H,8,FALSE)</f>
        <v>5.182179741679116E-3</v>
      </c>
      <c r="J1287" s="12">
        <f>VLOOKUP(A1287,'Libor 3m USD'!$A$2:$C$9188,3,FALSE)</f>
        <v>4.797E-3</v>
      </c>
      <c r="K1287">
        <f t="shared" si="80"/>
        <v>1.0364359483358232E-2</v>
      </c>
      <c r="L1287" s="14">
        <f t="shared" si="82"/>
        <v>23.230948745549178</v>
      </c>
      <c r="M1287">
        <f t="shared" si="83"/>
        <v>21.189595317096167</v>
      </c>
    </row>
    <row r="1288" spans="1:13" x14ac:dyDescent="0.45">
      <c r="A1288" s="1">
        <v>40970</v>
      </c>
      <c r="B1288">
        <v>21.1</v>
      </c>
      <c r="C1288">
        <v>21.204999999999998</v>
      </c>
      <c r="D1288">
        <v>20.280000999999999</v>
      </c>
      <c r="E1288">
        <v>20.485001</v>
      </c>
      <c r="F1288" s="13">
        <v>20.094245999999998</v>
      </c>
      <c r="G1288">
        <v>8565200</v>
      </c>
      <c r="H1288">
        <f t="shared" si="81"/>
        <v>-2.9376576990159387E-2</v>
      </c>
      <c r="I1288">
        <f>VLOOKUP(A1288,IWM!$A:$H,8,FALSE)</f>
        <v>-1.4974917756203632E-2</v>
      </c>
      <c r="J1288" s="12">
        <f>VLOOKUP(A1288,'Libor 3m USD'!$A$2:$C$9188,3,FALSE)</f>
        <v>4.7575000000000004E-3</v>
      </c>
      <c r="K1288">
        <f t="shared" si="80"/>
        <v>-2.9949835512407263E-2</v>
      </c>
      <c r="L1288" s="14">
        <f t="shared" si="82"/>
        <v>22.53430988192963</v>
      </c>
      <c r="M1288">
        <f t="shared" si="83"/>
        <v>20.553771570968181</v>
      </c>
    </row>
    <row r="1289" spans="1:13" x14ac:dyDescent="0.45">
      <c r="A1289" s="1">
        <v>40973</v>
      </c>
      <c r="B1289">
        <v>20.375</v>
      </c>
      <c r="C1289">
        <v>20.559999000000001</v>
      </c>
      <c r="D1289">
        <v>20.07</v>
      </c>
      <c r="E1289">
        <v>20.540001</v>
      </c>
      <c r="F1289" s="13">
        <v>20.148195000000001</v>
      </c>
      <c r="G1289">
        <v>3152600</v>
      </c>
      <c r="H1289">
        <f t="shared" si="81"/>
        <v>2.6847984243849599E-3</v>
      </c>
      <c r="I1289">
        <f>VLOOKUP(A1289,IWM!$A:$H,8,FALSE)</f>
        <v>1.1216172461070428E-3</v>
      </c>
      <c r="J1289" s="12">
        <f>VLOOKUP(A1289,'Libor 3m USD'!$A$2:$C$9188,3,FALSE)</f>
        <v>4.7455000000000006E-3</v>
      </c>
      <c r="K1289">
        <f t="shared" si="80"/>
        <v>2.2432344922140857E-3</v>
      </c>
      <c r="L1289" s="14">
        <f t="shared" si="82"/>
        <v>22.584010115401213</v>
      </c>
      <c r="M1289">
        <f t="shared" si="83"/>
        <v>20.598716600488114</v>
      </c>
    </row>
    <row r="1290" spans="1:13" x14ac:dyDescent="0.45">
      <c r="A1290" s="1">
        <v>40974</v>
      </c>
      <c r="B1290">
        <v>20.09</v>
      </c>
      <c r="C1290">
        <v>20.155000999999999</v>
      </c>
      <c r="D1290">
        <v>19.549999</v>
      </c>
      <c r="E1290">
        <v>19.700001</v>
      </c>
      <c r="F1290" s="13">
        <v>19.324214999999999</v>
      </c>
      <c r="G1290">
        <v>6087000</v>
      </c>
      <c r="H1290">
        <f t="shared" si="81"/>
        <v>-4.0895971078302673E-2</v>
      </c>
      <c r="I1290">
        <f>VLOOKUP(A1290,IWM!$A:$H,8,FALSE)</f>
        <v>-1.9915474681810541E-2</v>
      </c>
      <c r="J1290" s="12">
        <f>VLOOKUP(A1290,'Libor 3m USD'!$A$2:$C$9188,3,FALSE)</f>
        <v>4.7455000000000006E-3</v>
      </c>
      <c r="K1290">
        <f t="shared" si="80"/>
        <v>-3.9830949363621082E-2</v>
      </c>
      <c r="L1290" s="14">
        <f t="shared" si="82"/>
        <v>21.683616170733444</v>
      </c>
      <c r="M1290">
        <f t="shared" si="83"/>
        <v>19.777085722073522</v>
      </c>
    </row>
    <row r="1291" spans="1:13" x14ac:dyDescent="0.45">
      <c r="A1291" s="1">
        <v>40975</v>
      </c>
      <c r="B1291">
        <v>19.805</v>
      </c>
      <c r="C1291">
        <v>20.120000999999998</v>
      </c>
      <c r="D1291">
        <v>19.75</v>
      </c>
      <c r="E1291">
        <v>20.079999999999998</v>
      </c>
      <c r="F1291" s="13">
        <v>19.696966</v>
      </c>
      <c r="G1291">
        <v>2836600</v>
      </c>
      <c r="H1291">
        <f t="shared" si="81"/>
        <v>1.9289321713715113E-2</v>
      </c>
      <c r="I1291">
        <f>VLOOKUP(A1291,IWM!$A:$H,8,FALSE)</f>
        <v>9.3980875478969494E-3</v>
      </c>
      <c r="J1291" s="12">
        <f>VLOOKUP(A1291,'Libor 3m USD'!$A$2:$C$9188,3,FALSE)</f>
        <v>4.7455000000000006E-3</v>
      </c>
      <c r="K1291">
        <f t="shared" si="80"/>
        <v>1.8796175095793899E-2</v>
      </c>
      <c r="L1291" s="14">
        <f t="shared" si="82"/>
        <v>22.09036777907734</v>
      </c>
      <c r="M1291">
        <f t="shared" si="83"/>
        <v>20.147701294243102</v>
      </c>
    </row>
    <row r="1292" spans="1:13" x14ac:dyDescent="0.45">
      <c r="A1292" s="1">
        <v>40976</v>
      </c>
      <c r="B1292">
        <v>20.360001</v>
      </c>
      <c r="C1292">
        <v>20.690000999999999</v>
      </c>
      <c r="D1292">
        <v>20.02</v>
      </c>
      <c r="E1292">
        <v>20.614999999999998</v>
      </c>
      <c r="F1292" s="13">
        <v>20.221767</v>
      </c>
      <c r="G1292">
        <v>2396600</v>
      </c>
      <c r="H1292">
        <f t="shared" si="81"/>
        <v>2.6643748077749718E-2</v>
      </c>
      <c r="I1292">
        <f>VLOOKUP(A1292,IWM!$A:$H,8,FALSE)</f>
        <v>1.2959199786577669E-2</v>
      </c>
      <c r="J1292" s="12">
        <f>VLOOKUP(A1292,'Libor 3m USD'!$A$2:$C$9188,3,FALSE)</f>
        <v>4.7355000000000001E-3</v>
      </c>
      <c r="K1292">
        <f t="shared" si="80"/>
        <v>2.5918399573155337E-2</v>
      </c>
      <c r="L1292" s="14">
        <f t="shared" si="82"/>
        <v>22.662081986092229</v>
      </c>
      <c r="M1292">
        <f t="shared" si="83"/>
        <v>20.668759321622737</v>
      </c>
    </row>
    <row r="1293" spans="1:13" x14ac:dyDescent="0.45">
      <c r="A1293" s="1">
        <v>40977</v>
      </c>
      <c r="B1293">
        <v>20.610001</v>
      </c>
      <c r="C1293">
        <v>21.445</v>
      </c>
      <c r="D1293">
        <v>20.59</v>
      </c>
      <c r="E1293">
        <v>21.190000999999999</v>
      </c>
      <c r="F1293" s="13">
        <v>20.785795</v>
      </c>
      <c r="G1293">
        <v>3642400</v>
      </c>
      <c r="H1293">
        <f t="shared" si="81"/>
        <v>2.7892122384755025E-2</v>
      </c>
      <c r="I1293">
        <f>VLOOKUP(A1293,IWM!$A:$H,8,FALSE)</f>
        <v>1.353893111592952E-2</v>
      </c>
      <c r="J1293" s="12">
        <f>VLOOKUP(A1293,'Libor 3m USD'!$A$2:$C$9188,3,FALSE)</f>
        <v>4.7355000000000001E-3</v>
      </c>
      <c r="K1293">
        <f t="shared" si="80"/>
        <v>2.707786223185904E-2</v>
      </c>
      <c r="L1293" s="14">
        <f t="shared" si="82"/>
        <v>23.274868395479412</v>
      </c>
      <c r="M1293">
        <f t="shared" si="83"/>
        <v>21.227257559182632</v>
      </c>
    </row>
    <row r="1294" spans="1:13" x14ac:dyDescent="0.45">
      <c r="A1294" s="1">
        <v>40980</v>
      </c>
      <c r="B1294">
        <v>21.254999000000002</v>
      </c>
      <c r="C1294">
        <v>21.334999</v>
      </c>
      <c r="D1294">
        <v>20.885000000000002</v>
      </c>
      <c r="E1294">
        <v>21.09</v>
      </c>
      <c r="F1294" s="13">
        <v>20.687705999999999</v>
      </c>
      <c r="G1294">
        <v>2425800</v>
      </c>
      <c r="H1294">
        <f t="shared" si="81"/>
        <v>-4.7190400944492339E-3</v>
      </c>
      <c r="I1294">
        <f>VLOOKUP(A1294,IWM!$A:$H,8,FALSE)</f>
        <v>-1.9609379132407012E-3</v>
      </c>
      <c r="J1294" s="12">
        <f>VLOOKUP(A1294,'Libor 3m USD'!$A$2:$C$9188,3,FALSE)</f>
        <v>4.7355000000000001E-3</v>
      </c>
      <c r="K1294">
        <f t="shared" si="80"/>
        <v>-3.9218758264814024E-3</v>
      </c>
      <c r="L1294" s="14">
        <f t="shared" si="82"/>
        <v>23.182709826160373</v>
      </c>
      <c r="M1294">
        <f t="shared" si="83"/>
        <v>21.142807761434558</v>
      </c>
    </row>
    <row r="1295" spans="1:13" x14ac:dyDescent="0.45">
      <c r="A1295" s="1">
        <v>40981</v>
      </c>
      <c r="B1295">
        <v>21.415001</v>
      </c>
      <c r="C1295">
        <v>21.934999000000001</v>
      </c>
      <c r="D1295">
        <v>21.235001</v>
      </c>
      <c r="E1295">
        <v>21.92</v>
      </c>
      <c r="F1295" s="13">
        <v>21.501871000000001</v>
      </c>
      <c r="G1295">
        <v>4829800</v>
      </c>
      <c r="H1295">
        <f t="shared" si="81"/>
        <v>3.9355015969387841E-2</v>
      </c>
      <c r="I1295">
        <f>VLOOKUP(A1295,IWM!$A:$H,8,FALSE)</f>
        <v>1.9891920121946294E-2</v>
      </c>
      <c r="J1295" s="12">
        <f>VLOOKUP(A1295,'Libor 3m USD'!$A$2:$C$9188,3,FALSE)</f>
        <v>4.7365000000000003E-3</v>
      </c>
      <c r="K1295">
        <f t="shared" si="80"/>
        <v>3.9783840243892588E-2</v>
      </c>
      <c r="L1295" s="14">
        <f t="shared" si="82"/>
        <v>24.104133098942363</v>
      </c>
      <c r="M1295">
        <f t="shared" si="83"/>
        <v>21.982755404934327</v>
      </c>
    </row>
    <row r="1296" spans="1:13" x14ac:dyDescent="0.45">
      <c r="A1296" s="1">
        <v>40982</v>
      </c>
      <c r="B1296">
        <v>21.875</v>
      </c>
      <c r="C1296">
        <v>22</v>
      </c>
      <c r="D1296">
        <v>21.370000999999998</v>
      </c>
      <c r="E1296">
        <v>21.559999000000001</v>
      </c>
      <c r="F1296" s="13">
        <v>21.148734999999999</v>
      </c>
      <c r="G1296">
        <v>3377200</v>
      </c>
      <c r="H1296">
        <f t="shared" si="81"/>
        <v>-1.6423501006028851E-2</v>
      </c>
      <c r="I1296">
        <f>VLOOKUP(A1296,IWM!$A:$H,8,FALSE)</f>
        <v>-8.1868708164291037E-3</v>
      </c>
      <c r="J1296" s="12">
        <f>VLOOKUP(A1296,'Libor 3m USD'!$A$2:$C$9188,3,FALSE)</f>
        <v>4.7365000000000003E-3</v>
      </c>
      <c r="K1296">
        <f t="shared" si="80"/>
        <v>-1.6373741632858207E-2</v>
      </c>
      <c r="L1296" s="14">
        <f t="shared" si="82"/>
        <v>23.708549563738952</v>
      </c>
      <c r="M1296">
        <f t="shared" si="83"/>
        <v>21.621573552724971</v>
      </c>
    </row>
    <row r="1297" spans="1:13" x14ac:dyDescent="0.45">
      <c r="A1297" s="1">
        <v>40983</v>
      </c>
      <c r="B1297">
        <v>21.5</v>
      </c>
      <c r="C1297">
        <v>21.945</v>
      </c>
      <c r="D1297">
        <v>21.379999000000002</v>
      </c>
      <c r="E1297">
        <v>21.940000999999999</v>
      </c>
      <c r="F1297" s="13">
        <v>21.521488000000002</v>
      </c>
      <c r="G1297">
        <v>3763000</v>
      </c>
      <c r="H1297">
        <f t="shared" si="81"/>
        <v>1.7625309504327502E-2</v>
      </c>
      <c r="I1297">
        <f>VLOOKUP(A1297,IWM!$A:$H,8,FALSE)</f>
        <v>8.3758246428518035E-3</v>
      </c>
      <c r="J1297" s="12">
        <f>VLOOKUP(A1297,'Libor 3m USD'!$A$2:$C$9188,3,FALSE)</f>
        <v>4.7365000000000003E-3</v>
      </c>
      <c r="K1297">
        <f t="shared" si="80"/>
        <v>1.6751649285703607E-2</v>
      </c>
      <c r="L1297" s="14">
        <f t="shared" si="82"/>
        <v>24.104813096417494</v>
      </c>
      <c r="M1297">
        <f t="shared" si="83"/>
        <v>21.982549079679377</v>
      </c>
    </row>
    <row r="1298" spans="1:13" x14ac:dyDescent="0.45">
      <c r="A1298" s="1">
        <v>40984</v>
      </c>
      <c r="B1298">
        <v>22</v>
      </c>
      <c r="C1298">
        <v>22.024999999999999</v>
      </c>
      <c r="D1298">
        <v>21.704999999999998</v>
      </c>
      <c r="E1298">
        <v>21.860001</v>
      </c>
      <c r="F1298" s="13">
        <v>21.443010000000001</v>
      </c>
      <c r="G1298">
        <v>3002400</v>
      </c>
      <c r="H1298">
        <f t="shared" si="81"/>
        <v>-3.646495075061762E-3</v>
      </c>
      <c r="I1298">
        <f>VLOOKUP(A1298,IWM!$A:$H,8,FALSE)</f>
        <v>-8.4279249292118497E-4</v>
      </c>
      <c r="J1298" s="12">
        <f>VLOOKUP(A1298,'Libor 3m USD'!$A$2:$C$9188,3,FALSE)</f>
        <v>4.7365000000000003E-3</v>
      </c>
      <c r="K1298">
        <f t="shared" si="80"/>
        <v>-1.6855849858423699E-3</v>
      </c>
      <c r="L1298" s="14">
        <f t="shared" si="82"/>
        <v>24.063273672183509</v>
      </c>
      <c r="M1298">
        <f t="shared" si="83"/>
        <v>21.94425374182563</v>
      </c>
    </row>
    <row r="1299" spans="1:13" x14ac:dyDescent="0.45">
      <c r="A1299" s="1">
        <v>40987</v>
      </c>
      <c r="B1299">
        <v>21.825001</v>
      </c>
      <c r="C1299">
        <v>22.605</v>
      </c>
      <c r="D1299">
        <v>21.75</v>
      </c>
      <c r="E1299">
        <v>22.27</v>
      </c>
      <c r="F1299" s="13">
        <v>21.845192000000001</v>
      </c>
      <c r="G1299">
        <v>4792000</v>
      </c>
      <c r="H1299">
        <f t="shared" si="81"/>
        <v>1.8755855637804464E-2</v>
      </c>
      <c r="I1299">
        <f>VLOOKUP(A1299,IWM!$A:$H,8,FALSE)</f>
        <v>8.4334260090390689E-3</v>
      </c>
      <c r="J1299" s="12">
        <f>VLOOKUP(A1299,'Libor 3m USD'!$A$2:$C$9188,3,FALSE)</f>
        <v>4.7365000000000003E-3</v>
      </c>
      <c r="K1299">
        <f t="shared" si="80"/>
        <v>1.6866852018078138E-2</v>
      </c>
      <c r="L1299" s="14">
        <f t="shared" si="82"/>
        <v>24.468238201060977</v>
      </c>
      <c r="M1299">
        <f t="shared" si="83"/>
        <v>22.313144502620304</v>
      </c>
    </row>
    <row r="1300" spans="1:13" x14ac:dyDescent="0.45">
      <c r="A1300" s="1">
        <v>40988</v>
      </c>
      <c r="B1300">
        <v>21.92</v>
      </c>
      <c r="C1300">
        <v>22.030000999999999</v>
      </c>
      <c r="D1300">
        <v>21.65</v>
      </c>
      <c r="E1300">
        <v>21.855</v>
      </c>
      <c r="F1300" s="13">
        <v>21.438110000000002</v>
      </c>
      <c r="G1300">
        <v>2611200</v>
      </c>
      <c r="H1300">
        <f t="shared" si="81"/>
        <v>-1.8634855669842576E-2</v>
      </c>
      <c r="I1300">
        <f>VLOOKUP(A1300,IWM!$A:$H,8,FALSE)</f>
        <v>-8.9600153460324128E-3</v>
      </c>
      <c r="J1300" s="12">
        <f>VLOOKUP(A1300,'Libor 3m USD'!$A$2:$C$9188,3,FALSE)</f>
        <v>4.7415000000000001E-3</v>
      </c>
      <c r="K1300">
        <f t="shared" si="80"/>
        <v>-1.7920030692064826E-2</v>
      </c>
      <c r="L1300" s="14">
        <f t="shared" si="82"/>
        <v>24.028844207775506</v>
      </c>
      <c r="M1300">
        <f t="shared" si="83"/>
        <v>21.912031265727688</v>
      </c>
    </row>
    <row r="1301" spans="1:13" x14ac:dyDescent="0.45">
      <c r="A1301" s="1">
        <v>40989</v>
      </c>
      <c r="B1301">
        <v>21.98</v>
      </c>
      <c r="C1301">
        <v>22.1</v>
      </c>
      <c r="D1301">
        <v>21.690000999999999</v>
      </c>
      <c r="E1301">
        <v>21.83</v>
      </c>
      <c r="F1301" s="13">
        <v>21.418977999999999</v>
      </c>
      <c r="G1301">
        <v>2508000</v>
      </c>
      <c r="H1301">
        <f t="shared" si="81"/>
        <v>-8.9242941658584929E-4</v>
      </c>
      <c r="I1301">
        <f>VLOOKUP(A1301,IWM!$A:$H,8,FALSE)</f>
        <v>-2.4128957956304209E-4</v>
      </c>
      <c r="J1301" s="12">
        <f>VLOOKUP(A1301,'Libor 3m USD'!$A$2:$C$9188,3,FALSE)</f>
        <v>4.7415000000000001E-3</v>
      </c>
      <c r="K1301">
        <f t="shared" si="80"/>
        <v>-4.8257915912608418E-4</v>
      </c>
      <c r="L1301" s="14">
        <f t="shared" si="82"/>
        <v>24.016342539057337</v>
      </c>
      <c r="M1301">
        <f t="shared" si="83"/>
        <v>21.900218642004447</v>
      </c>
    </row>
    <row r="1302" spans="1:13" x14ac:dyDescent="0.45">
      <c r="A1302" s="1">
        <v>40990</v>
      </c>
      <c r="B1302">
        <v>21.370000999999998</v>
      </c>
      <c r="C1302">
        <v>21.59</v>
      </c>
      <c r="D1302">
        <v>21.15</v>
      </c>
      <c r="E1302">
        <v>21.43</v>
      </c>
      <c r="F1302" s="13">
        <v>21.026506000000001</v>
      </c>
      <c r="G1302">
        <v>3036600</v>
      </c>
      <c r="H1302">
        <f t="shared" si="81"/>
        <v>-1.8323563337148907E-2</v>
      </c>
      <c r="I1302">
        <f>VLOOKUP(A1302,IWM!$A:$H,8,FALSE)</f>
        <v>-9.6468015651530736E-3</v>
      </c>
      <c r="J1302" s="12">
        <f>VLOOKUP(A1302,'Libor 3m USD'!$A$2:$C$9188,3,FALSE)</f>
        <v>4.7365000000000003E-3</v>
      </c>
      <c r="K1302">
        <f t="shared" si="80"/>
        <v>-1.9293603130306147E-2</v>
      </c>
      <c r="L1302" s="14">
        <f t="shared" si="82"/>
        <v>23.552075379474733</v>
      </c>
      <c r="M1302">
        <f t="shared" si="83"/>
        <v>21.476447283063852</v>
      </c>
    </row>
    <row r="1303" spans="1:13" x14ac:dyDescent="0.45">
      <c r="A1303" s="1">
        <v>40991</v>
      </c>
      <c r="B1303">
        <v>21.485001</v>
      </c>
      <c r="C1303">
        <v>21.885000000000002</v>
      </c>
      <c r="D1303">
        <v>21.09</v>
      </c>
      <c r="E1303">
        <v>21.860001</v>
      </c>
      <c r="F1303" s="13">
        <v>21.448409999999999</v>
      </c>
      <c r="G1303">
        <v>3762600</v>
      </c>
      <c r="H1303">
        <f t="shared" si="81"/>
        <v>2.006534038513097E-2</v>
      </c>
      <c r="I1303">
        <f>VLOOKUP(A1303,IWM!$A:$H,8,FALSE)</f>
        <v>9.7828366154122381E-3</v>
      </c>
      <c r="J1303" s="12">
        <f>VLOOKUP(A1303,'Libor 3m USD'!$A$2:$C$9188,3,FALSE)</f>
        <v>4.7315000000000005E-3</v>
      </c>
      <c r="K1303">
        <f t="shared" si="80"/>
        <v>1.9565673230824476E-2</v>
      </c>
      <c r="L1303" s="14">
        <f t="shared" si="82"/>
        <v>24.011999714399721</v>
      </c>
      <c r="M1303">
        <f t="shared" si="83"/>
        <v>21.895435567447798</v>
      </c>
    </row>
    <row r="1304" spans="1:13" x14ac:dyDescent="0.45">
      <c r="A1304" s="1">
        <v>40994</v>
      </c>
      <c r="B1304">
        <v>22.395</v>
      </c>
      <c r="C1304">
        <v>22.77</v>
      </c>
      <c r="D1304">
        <v>22.334999</v>
      </c>
      <c r="E1304">
        <v>22.73</v>
      </c>
      <c r="F1304" s="13">
        <v>22.302025</v>
      </c>
      <c r="G1304">
        <v>4256200</v>
      </c>
      <c r="H1304">
        <f t="shared" si="81"/>
        <v>3.9798521195743675E-2</v>
      </c>
      <c r="I1304">
        <f>VLOOKUP(A1304,IWM!$A:$H,8,FALSE)</f>
        <v>2.0803185597911167E-2</v>
      </c>
      <c r="J1304" s="12">
        <f>VLOOKUP(A1304,'Libor 3m USD'!$A$2:$C$9188,3,FALSE)</f>
        <v>4.7264999999999998E-3</v>
      </c>
      <c r="K1304">
        <f t="shared" si="80"/>
        <v>4.1606371195822334E-2</v>
      </c>
      <c r="L1304" s="14">
        <f t="shared" si="82"/>
        <v>25.010146673396068</v>
      </c>
      <c r="M1304">
        <f t="shared" si="83"/>
        <v>22.805189094248146</v>
      </c>
    </row>
    <row r="1305" spans="1:13" x14ac:dyDescent="0.45">
      <c r="A1305" s="1">
        <v>40995</v>
      </c>
      <c r="B1305">
        <v>22.75</v>
      </c>
      <c r="C1305">
        <v>22.875</v>
      </c>
      <c r="D1305">
        <v>22.389999</v>
      </c>
      <c r="E1305">
        <v>22.415001</v>
      </c>
      <c r="F1305" s="13">
        <v>21.992961999999999</v>
      </c>
      <c r="G1305">
        <v>2780200</v>
      </c>
      <c r="H1305">
        <f t="shared" si="81"/>
        <v>-1.3858068942170121E-2</v>
      </c>
      <c r="I1305">
        <f>VLOOKUP(A1305,IWM!$A:$H,8,FALSE)</f>
        <v>-6.9908595246022109E-3</v>
      </c>
      <c r="J1305" s="12">
        <f>VLOOKUP(A1305,'Libor 3m USD'!$A$2:$C$9188,3,FALSE)</f>
        <v>4.7064999999999997E-3</v>
      </c>
      <c r="K1305">
        <f t="shared" si="80"/>
        <v>-1.3981719049204422E-2</v>
      </c>
      <c r="L1305" s="14">
        <f t="shared" si="82"/>
        <v>24.659518986398307</v>
      </c>
      <c r="M1305">
        <f t="shared" si="83"/>
        <v>22.485047704933198</v>
      </c>
    </row>
    <row r="1306" spans="1:13" x14ac:dyDescent="0.45">
      <c r="A1306" s="1">
        <v>40996</v>
      </c>
      <c r="B1306">
        <v>22.415001</v>
      </c>
      <c r="C1306">
        <v>22.524999999999999</v>
      </c>
      <c r="D1306">
        <v>21.780000999999999</v>
      </c>
      <c r="E1306">
        <v>22.17</v>
      </c>
      <c r="F1306" s="13">
        <v>21.752575</v>
      </c>
      <c r="G1306">
        <v>4412000</v>
      </c>
      <c r="H1306">
        <f t="shared" si="81"/>
        <v>-1.0930178481643238E-2</v>
      </c>
      <c r="I1306">
        <f>VLOOKUP(A1306,IWM!$A:$H,8,FALSE)</f>
        <v>-5.8463998383087024E-3</v>
      </c>
      <c r="J1306" s="12">
        <f>VLOOKUP(A1306,'Libor 3m USD'!$A$2:$C$9188,3,FALSE)</f>
        <v>4.6965000000000002E-3</v>
      </c>
      <c r="K1306">
        <f t="shared" si="80"/>
        <v>-1.1692799676617405E-2</v>
      </c>
      <c r="L1306" s="14">
        <f t="shared" si="82"/>
        <v>24.370250546044915</v>
      </c>
      <c r="M1306">
        <f t="shared" si="83"/>
        <v>22.220867844099661</v>
      </c>
    </row>
    <row r="1307" spans="1:13" x14ac:dyDescent="0.45">
      <c r="A1307" s="1">
        <v>40997</v>
      </c>
      <c r="B1307">
        <v>21.860001</v>
      </c>
      <c r="C1307">
        <v>22.105</v>
      </c>
      <c r="D1307">
        <v>21.475000000000001</v>
      </c>
      <c r="E1307">
        <v>21.99</v>
      </c>
      <c r="F1307" s="13">
        <v>21.575958</v>
      </c>
      <c r="G1307">
        <v>4442200</v>
      </c>
      <c r="H1307">
        <f t="shared" si="81"/>
        <v>-8.1193605814484648E-3</v>
      </c>
      <c r="I1307">
        <f>VLOOKUP(A1307,IWM!$A:$H,8,FALSE)</f>
        <v>-2.880359249765263E-3</v>
      </c>
      <c r="J1307" s="12">
        <f>VLOOKUP(A1307,'Libor 3m USD'!$A$2:$C$9188,3,FALSE)</f>
        <v>4.6814999999999999E-3</v>
      </c>
      <c r="K1307">
        <f t="shared" si="80"/>
        <v>-5.7607184995305261E-3</v>
      </c>
      <c r="L1307" s="14">
        <f t="shared" si="82"/>
        <v>24.228941673123472</v>
      </c>
      <c r="M1307">
        <f t="shared" si="83"/>
        <v>22.091609182660999</v>
      </c>
    </row>
    <row r="1308" spans="1:13" x14ac:dyDescent="0.45">
      <c r="A1308" s="1">
        <v>40998</v>
      </c>
      <c r="B1308">
        <v>22.305</v>
      </c>
      <c r="C1308">
        <v>22.309999000000001</v>
      </c>
      <c r="D1308">
        <v>21.745000999999998</v>
      </c>
      <c r="E1308">
        <v>21.879999000000002</v>
      </c>
      <c r="F1308" s="13">
        <v>21.468032999999998</v>
      </c>
      <c r="G1308">
        <v>2494200</v>
      </c>
      <c r="H1308">
        <f t="shared" si="81"/>
        <v>-5.0020953878386898E-3</v>
      </c>
      <c r="I1308">
        <f>VLOOKUP(A1308,IWM!$A:$H,8,FALSE)</f>
        <v>-3.2500041781310385E-3</v>
      </c>
      <c r="J1308" s="12">
        <f>VLOOKUP(A1308,'Libor 3m USD'!$A$2:$C$9188,3,FALSE)</f>
        <v>4.6814999999999999E-3</v>
      </c>
      <c r="K1308">
        <f t="shared" si="80"/>
        <v>-6.500008356262077E-3</v>
      </c>
      <c r="L1308" s="14">
        <f t="shared" si="82"/>
        <v>24.070539957142344</v>
      </c>
      <c r="M1308">
        <f t="shared" si="83"/>
        <v>21.946770315530649</v>
      </c>
    </row>
    <row r="1309" spans="1:13" x14ac:dyDescent="0.45">
      <c r="A1309" s="1">
        <v>41001</v>
      </c>
      <c r="B1309">
        <v>21.735001</v>
      </c>
      <c r="C1309">
        <v>22.454999999999998</v>
      </c>
      <c r="D1309">
        <v>21.665001</v>
      </c>
      <c r="E1309">
        <v>22.415001</v>
      </c>
      <c r="F1309" s="13">
        <v>21.992961999999999</v>
      </c>
      <c r="G1309">
        <v>15074800</v>
      </c>
      <c r="H1309">
        <f t="shared" si="81"/>
        <v>2.4451657960466111E-2</v>
      </c>
      <c r="I1309">
        <f>VLOOKUP(A1309,IWM!$A:$H,8,FALSE)</f>
        <v>1.2317303200161778E-2</v>
      </c>
      <c r="J1309" s="12">
        <f>VLOOKUP(A1309,'Libor 3m USD'!$A$2:$C$9188,3,FALSE)</f>
        <v>4.6814999999999999E-3</v>
      </c>
      <c r="K1309">
        <f t="shared" si="80"/>
        <v>2.4634606400323555E-2</v>
      </c>
      <c r="L1309" s="14">
        <f t="shared" si="82"/>
        <v>24.66260081368063</v>
      </c>
      <c r="M1309">
        <f t="shared" si="83"/>
        <v>22.486185292094472</v>
      </c>
    </row>
    <row r="1310" spans="1:13" x14ac:dyDescent="0.45">
      <c r="A1310" s="1">
        <v>41002</v>
      </c>
      <c r="B1310">
        <v>22.35</v>
      </c>
      <c r="C1310">
        <v>22.524999999999999</v>
      </c>
      <c r="D1310">
        <v>21.950001</v>
      </c>
      <c r="E1310">
        <v>22.17</v>
      </c>
      <c r="F1310" s="13">
        <v>21.752575</v>
      </c>
      <c r="G1310">
        <v>6386600</v>
      </c>
      <c r="H1310">
        <f t="shared" si="81"/>
        <v>-1.0930178481643238E-2</v>
      </c>
      <c r="I1310">
        <f>VLOOKUP(A1310,IWM!$A:$H,8,FALSE)</f>
        <v>-6.6798966327398235E-3</v>
      </c>
      <c r="J1310" s="12">
        <f>VLOOKUP(A1310,'Libor 3m USD'!$A$2:$C$9188,3,FALSE)</f>
        <v>4.6915000000000004E-3</v>
      </c>
      <c r="K1310">
        <f t="shared" si="80"/>
        <v>-1.3359793265479647E-2</v>
      </c>
      <c r="L1310" s="14">
        <f t="shared" si="82"/>
        <v>24.332183824517116</v>
      </c>
      <c r="M1310">
        <f t="shared" si="83"/>
        <v>22.184508185030388</v>
      </c>
    </row>
    <row r="1311" spans="1:13" x14ac:dyDescent="0.45">
      <c r="A1311" s="1">
        <v>41003</v>
      </c>
      <c r="B1311">
        <v>21.674999</v>
      </c>
      <c r="C1311">
        <v>21.674999</v>
      </c>
      <c r="D1311">
        <v>21.17</v>
      </c>
      <c r="E1311">
        <v>21.434999000000001</v>
      </c>
      <c r="F1311" s="13">
        <v>21.031414000000002</v>
      </c>
      <c r="G1311">
        <v>5894200</v>
      </c>
      <c r="H1311">
        <f t="shared" si="81"/>
        <v>-3.3152902587394784E-2</v>
      </c>
      <c r="I1311">
        <f>VLOOKUP(A1311,IWM!$A:$H,8,FALSE)</f>
        <v>-1.5972370715928386E-2</v>
      </c>
      <c r="J1311" s="12">
        <f>VLOOKUP(A1311,'Libor 3m USD'!$A$2:$C$9188,3,FALSE)</f>
        <v>4.6915000000000004E-3</v>
      </c>
      <c r="K1311">
        <f t="shared" si="80"/>
        <v>-3.1944741431856771E-2</v>
      </c>
      <c r="L1311" s="14">
        <f t="shared" si="82"/>
        <v>23.553981219062841</v>
      </c>
      <c r="M1311">
        <f t="shared" si="83"/>
        <v>21.474580476124192</v>
      </c>
    </row>
    <row r="1312" spans="1:13" x14ac:dyDescent="0.45">
      <c r="A1312" s="1">
        <v>41004</v>
      </c>
      <c r="B1312">
        <v>21.254999000000002</v>
      </c>
      <c r="C1312">
        <v>21.454999999999998</v>
      </c>
      <c r="D1312">
        <v>21.155000999999999</v>
      </c>
      <c r="E1312">
        <v>21.25</v>
      </c>
      <c r="F1312" s="13">
        <v>20.849893999999999</v>
      </c>
      <c r="G1312">
        <v>2709400</v>
      </c>
      <c r="H1312">
        <f t="shared" si="81"/>
        <v>-8.6308985216116962E-3</v>
      </c>
      <c r="I1312">
        <f>VLOOKUP(A1312,IWM!$A:$H,8,FALSE)</f>
        <v>-4.3934147213406938E-3</v>
      </c>
      <c r="J1312" s="12">
        <f>VLOOKUP(A1312,'Libor 3m USD'!$A$2:$C$9188,3,FALSE)</f>
        <v>4.6915000000000004E-3</v>
      </c>
      <c r="K1312">
        <f t="shared" si="80"/>
        <v>-8.7868294426813875E-3</v>
      </c>
      <c r="L1312" s="14">
        <f t="shared" si="82"/>
        <v>23.346128455690128</v>
      </c>
      <c r="M1312">
        <f t="shared" si="83"/>
        <v>21.284677648901852</v>
      </c>
    </row>
    <row r="1313" spans="1:13" x14ac:dyDescent="0.45">
      <c r="A1313" s="1">
        <v>41008</v>
      </c>
      <c r="B1313">
        <v>20.459999</v>
      </c>
      <c r="C1313">
        <v>20.709999</v>
      </c>
      <c r="D1313">
        <v>20.34</v>
      </c>
      <c r="E1313">
        <v>20.555</v>
      </c>
      <c r="F1313" s="13">
        <v>20.16798</v>
      </c>
      <c r="G1313">
        <v>2989000</v>
      </c>
      <c r="H1313">
        <f t="shared" si="81"/>
        <v>-3.2705873708518518E-2</v>
      </c>
      <c r="I1313">
        <f>VLOOKUP(A1313,IWM!$A:$H,8,FALSE)</f>
        <v>-1.6425767271008307E-2</v>
      </c>
      <c r="J1313" s="12">
        <f>VLOOKUP(A1313,'Libor 3m USD'!$A$2:$C$9188,3,FALSE)</f>
        <v>0</v>
      </c>
      <c r="K1313">
        <f t="shared" si="80"/>
        <v>-3.2851534542016614E-2</v>
      </c>
      <c r="L1313" s="14">
        <f t="shared" si="82"/>
        <v>22.578292198320234</v>
      </c>
      <c r="M1313">
        <f t="shared" si="83"/>
        <v>20.584640927341102</v>
      </c>
    </row>
    <row r="1314" spans="1:13" x14ac:dyDescent="0.45">
      <c r="A1314" s="1">
        <v>41009</v>
      </c>
      <c r="B1314">
        <v>20.395</v>
      </c>
      <c r="C1314">
        <v>20.5</v>
      </c>
      <c r="D1314">
        <v>19.450001</v>
      </c>
      <c r="E1314">
        <v>19.545000000000002</v>
      </c>
      <c r="F1314" s="13">
        <v>19.176998000000001</v>
      </c>
      <c r="G1314">
        <v>8205600</v>
      </c>
      <c r="H1314">
        <f t="shared" si="81"/>
        <v>-4.9136403348277735E-2</v>
      </c>
      <c r="I1314">
        <f>VLOOKUP(A1314,IWM!$A:$H,8,FALSE)</f>
        <v>-2.3553941714098192E-2</v>
      </c>
      <c r="J1314" s="12">
        <f>VLOOKUP(A1314,'Libor 3m USD'!$A$2:$C$9188,3,FALSE)</f>
        <v>4.6915000000000004E-3</v>
      </c>
      <c r="K1314">
        <f t="shared" si="80"/>
        <v>-4.7107883428196384E-2</v>
      </c>
      <c r="L1314" s="14">
        <f t="shared" si="82"/>
        <v>21.513825475656692</v>
      </c>
      <c r="M1314">
        <f t="shared" si="83"/>
        <v>19.613782828268604</v>
      </c>
    </row>
    <row r="1315" spans="1:13" x14ac:dyDescent="0.45">
      <c r="A1315" s="1">
        <v>41010</v>
      </c>
      <c r="B1315">
        <v>19.895</v>
      </c>
      <c r="C1315">
        <v>20.16</v>
      </c>
      <c r="D1315">
        <v>19.809999000000001</v>
      </c>
      <c r="E1315">
        <v>20.105</v>
      </c>
      <c r="F1315" s="13">
        <v>19.726455999999999</v>
      </c>
      <c r="G1315">
        <v>4837000</v>
      </c>
      <c r="H1315">
        <f t="shared" si="81"/>
        <v>2.8651929775452833E-2</v>
      </c>
      <c r="I1315">
        <f>VLOOKUP(A1315,IWM!$A:$H,8,FALSE)</f>
        <v>1.4167181220316571E-2</v>
      </c>
      <c r="J1315" s="12">
        <f>VLOOKUP(A1315,'Libor 3m USD'!$A$2:$C$9188,3,FALSE)</f>
        <v>4.6864999999999997E-3</v>
      </c>
      <c r="K1315">
        <f t="shared" si="80"/>
        <v>2.8334362440633143E-2</v>
      </c>
      <c r="L1315" s="14">
        <f t="shared" si="82"/>
        <v>22.122594967096973</v>
      </c>
      <c r="M1315">
        <f t="shared" si="83"/>
        <v>20.168422689399122</v>
      </c>
    </row>
    <row r="1316" spans="1:13" x14ac:dyDescent="0.45">
      <c r="A1316" s="1">
        <v>41011</v>
      </c>
      <c r="B1316">
        <v>20.155000999999999</v>
      </c>
      <c r="C1316">
        <v>20.84</v>
      </c>
      <c r="D1316">
        <v>20.100000000000001</v>
      </c>
      <c r="E1316">
        <v>20.690000999999999</v>
      </c>
      <c r="F1316" s="13">
        <v>20.300439999999998</v>
      </c>
      <c r="G1316">
        <v>4509600</v>
      </c>
      <c r="H1316">
        <f t="shared" si="81"/>
        <v>2.909716778320437E-2</v>
      </c>
      <c r="I1316">
        <f>VLOOKUP(A1316,IWM!$A:$H,8,FALSE)</f>
        <v>1.4346302952275236E-2</v>
      </c>
      <c r="J1316" s="12">
        <f>VLOOKUP(A1316,'Libor 3m USD'!$A$2:$C$9188,3,FALSE)</f>
        <v>4.6665000000000005E-3</v>
      </c>
      <c r="K1316">
        <f t="shared" si="80"/>
        <v>2.8692605904550472E-2</v>
      </c>
      <c r="L1316" s="14">
        <f t="shared" si="82"/>
        <v>22.756515879358847</v>
      </c>
      <c r="M1316">
        <f t="shared" si="83"/>
        <v>20.745973499850265</v>
      </c>
    </row>
    <row r="1317" spans="1:13" x14ac:dyDescent="0.45">
      <c r="A1317" s="1">
        <v>41012</v>
      </c>
      <c r="B1317">
        <v>20.549999</v>
      </c>
      <c r="C1317">
        <v>20.58</v>
      </c>
      <c r="D1317">
        <v>20.094999000000001</v>
      </c>
      <c r="E1317">
        <v>20.165001</v>
      </c>
      <c r="F1317" s="13">
        <v>19.785328</v>
      </c>
      <c r="G1317">
        <v>3007400</v>
      </c>
      <c r="H1317">
        <f t="shared" si="81"/>
        <v>-2.5374425381912813E-2</v>
      </c>
      <c r="I1317">
        <f>VLOOKUP(A1317,IWM!$A:$H,8,FALSE)</f>
        <v>-1.3151271429577172E-2</v>
      </c>
      <c r="J1317" s="12">
        <f>VLOOKUP(A1317,'Libor 3m USD'!$A$2:$C$9188,3,FALSE)</f>
        <v>4.6614999999999998E-3</v>
      </c>
      <c r="K1317">
        <f t="shared" si="80"/>
        <v>-2.6302542859154343E-2</v>
      </c>
      <c r="L1317" s="14">
        <f t="shared" si="82"/>
        <v>22.157103760589788</v>
      </c>
      <c r="M1317">
        <f t="shared" si="83"/>
        <v>20.199135793097643</v>
      </c>
    </row>
    <row r="1318" spans="1:13" x14ac:dyDescent="0.45">
      <c r="A1318" s="1">
        <v>41015</v>
      </c>
      <c r="B1318">
        <v>20.334999</v>
      </c>
      <c r="C1318">
        <v>20.469999000000001</v>
      </c>
      <c r="D1318">
        <v>19.809999000000001</v>
      </c>
      <c r="E1318">
        <v>20.190000999999999</v>
      </c>
      <c r="F1318" s="13">
        <v>19.809856</v>
      </c>
      <c r="G1318">
        <v>4616200</v>
      </c>
      <c r="H1318">
        <f t="shared" si="81"/>
        <v>1.2397065138369801E-3</v>
      </c>
      <c r="I1318">
        <f>VLOOKUP(A1318,IWM!$A:$H,8,FALSE)</f>
        <v>1.6343904843214574E-3</v>
      </c>
      <c r="J1318" s="12">
        <f>VLOOKUP(A1318,'Libor 3m USD'!$A$2:$C$9188,3,FALSE)</f>
        <v>4.6565E-3</v>
      </c>
      <c r="K1318">
        <f t="shared" si="80"/>
        <v>3.2687809686429148E-3</v>
      </c>
      <c r="L1318" s="14">
        <f t="shared" si="82"/>
        <v>22.228695192040881</v>
      </c>
      <c r="M1318">
        <f t="shared" si="83"/>
        <v>20.264027625245859</v>
      </c>
    </row>
    <row r="1319" spans="1:13" x14ac:dyDescent="0.45">
      <c r="A1319" s="1">
        <v>41016</v>
      </c>
      <c r="B1319">
        <v>20.535</v>
      </c>
      <c r="C1319">
        <v>21.16</v>
      </c>
      <c r="D1319">
        <v>20.524999999999999</v>
      </c>
      <c r="E1319">
        <v>20.809999000000001</v>
      </c>
      <c r="F1319" s="13">
        <v>20.418184</v>
      </c>
      <c r="G1319">
        <v>2576400</v>
      </c>
      <c r="H1319">
        <f t="shared" si="81"/>
        <v>3.0708350429200504E-2</v>
      </c>
      <c r="I1319">
        <f>VLOOKUP(A1319,IWM!$A:$H,8,FALSE)</f>
        <v>1.4434928257201163E-2</v>
      </c>
      <c r="J1319" s="12">
        <f>VLOOKUP(A1319,'Libor 3m USD'!$A$2:$C$9188,3,FALSE)</f>
        <v>4.6565E-3</v>
      </c>
      <c r="K1319">
        <f t="shared" si="80"/>
        <v>2.8869856514402326E-2</v>
      </c>
      <c r="L1319" s="14">
        <f t="shared" si="82"/>
        <v>22.869596446212391</v>
      </c>
      <c r="M1319">
        <f t="shared" si="83"/>
        <v>20.847908831273621</v>
      </c>
    </row>
    <row r="1320" spans="1:13" x14ac:dyDescent="0.45">
      <c r="A1320" s="1">
        <v>41017</v>
      </c>
      <c r="B1320">
        <v>20.59</v>
      </c>
      <c r="C1320">
        <v>20.709999</v>
      </c>
      <c r="D1320">
        <v>20.290001</v>
      </c>
      <c r="E1320">
        <v>20.475000000000001</v>
      </c>
      <c r="F1320" s="13">
        <v>20.089486999999998</v>
      </c>
      <c r="G1320">
        <v>3219400</v>
      </c>
      <c r="H1320">
        <f t="shared" si="81"/>
        <v>-1.6098248502413481E-2</v>
      </c>
      <c r="I1320">
        <f>VLOOKUP(A1320,IWM!$A:$H,8,FALSE)</f>
        <v>-7.5477560392733789E-3</v>
      </c>
      <c r="J1320" s="12">
        <f>VLOOKUP(A1320,'Libor 3m USD'!$A$2:$C$9188,3,FALSE)</f>
        <v>4.6565E-3</v>
      </c>
      <c r="K1320">
        <f t="shared" si="80"/>
        <v>-1.5095512078546758E-2</v>
      </c>
      <c r="L1320" s="14">
        <f t="shared" si="82"/>
        <v>22.523506029342027</v>
      </c>
      <c r="M1320">
        <f t="shared" si="83"/>
        <v>20.532027807328173</v>
      </c>
    </row>
    <row r="1321" spans="1:13" x14ac:dyDescent="0.45">
      <c r="A1321" s="1">
        <v>41018</v>
      </c>
      <c r="B1321">
        <v>20.545000000000002</v>
      </c>
      <c r="C1321">
        <v>20.870000999999998</v>
      </c>
      <c r="D1321">
        <v>19.989999999999998</v>
      </c>
      <c r="E1321">
        <v>20.215</v>
      </c>
      <c r="F1321" s="13">
        <v>19.834377</v>
      </c>
      <c r="G1321">
        <v>6995200</v>
      </c>
      <c r="H1321">
        <f t="shared" si="81"/>
        <v>-1.269868165374255E-2</v>
      </c>
      <c r="I1321">
        <f>VLOOKUP(A1321,IWM!$A:$H,8,FALSE)</f>
        <v>-5.734771466302635E-3</v>
      </c>
      <c r="J1321" s="12">
        <f>VLOOKUP(A1321,'Libor 3m USD'!$A$2:$C$9188,3,FALSE)</f>
        <v>4.6565E-3</v>
      </c>
      <c r="K1321">
        <f t="shared" si="80"/>
        <v>-1.146954293260527E-2</v>
      </c>
      <c r="L1321" s="14">
        <f t="shared" si="82"/>
        <v>22.264322609519986</v>
      </c>
      <c r="M1321">
        <f t="shared" si="83"/>
        <v>20.29538141364598</v>
      </c>
    </row>
    <row r="1322" spans="1:13" x14ac:dyDescent="0.45">
      <c r="A1322" s="1">
        <v>41019</v>
      </c>
      <c r="B1322">
        <v>20.51</v>
      </c>
      <c r="C1322">
        <v>20.855</v>
      </c>
      <c r="D1322">
        <v>20.405000999999999</v>
      </c>
      <c r="E1322">
        <v>20.434999000000001</v>
      </c>
      <c r="F1322" s="13">
        <v>20.050239999999999</v>
      </c>
      <c r="G1322">
        <v>3518000</v>
      </c>
      <c r="H1322">
        <f t="shared" si="81"/>
        <v>1.0883276041390166E-2</v>
      </c>
      <c r="I1322">
        <f>VLOOKUP(A1322,IWM!$A:$H,8,FALSE)</f>
        <v>5.7678487607979445E-3</v>
      </c>
      <c r="J1322" s="12">
        <f>VLOOKUP(A1322,'Libor 3m USD'!$A$2:$C$9188,3,FALSE)</f>
        <v>4.6565E-3</v>
      </c>
      <c r="K1322">
        <f t="shared" si="80"/>
        <v>1.1535697521595889E-2</v>
      </c>
      <c r="L1322" s="14">
        <f t="shared" si="82"/>
        <v>22.520317771044454</v>
      </c>
      <c r="M1322">
        <f t="shared" si="83"/>
        <v>20.528362669453418</v>
      </c>
    </row>
    <row r="1323" spans="1:13" x14ac:dyDescent="0.45">
      <c r="A1323" s="1">
        <v>41022</v>
      </c>
      <c r="B1323">
        <v>19.844999000000001</v>
      </c>
      <c r="C1323">
        <v>19.934999000000001</v>
      </c>
      <c r="D1323">
        <v>19.504999000000002</v>
      </c>
      <c r="E1323">
        <v>19.915001</v>
      </c>
      <c r="F1323" s="13">
        <v>19.540030999999999</v>
      </c>
      <c r="G1323">
        <v>4548800</v>
      </c>
      <c r="H1323">
        <f t="shared" si="81"/>
        <v>-2.5446528320858031E-2</v>
      </c>
      <c r="I1323">
        <f>VLOOKUP(A1323,IWM!$A:$H,8,FALSE)</f>
        <v>-1.3838772824150247E-2</v>
      </c>
      <c r="J1323" s="12">
        <f>VLOOKUP(A1323,'Libor 3m USD'!$A$2:$C$9188,3,FALSE)</f>
        <v>4.6565E-3</v>
      </c>
      <c r="K1323">
        <f t="shared" si="80"/>
        <v>-2.7677545648300494E-2</v>
      </c>
      <c r="L1323" s="14">
        <f t="shared" si="82"/>
        <v>21.896161667688705</v>
      </c>
      <c r="M1323">
        <f t="shared" si="83"/>
        <v>19.959034761227095</v>
      </c>
    </row>
    <row r="1324" spans="1:13" x14ac:dyDescent="0.45">
      <c r="A1324" s="1">
        <v>41023</v>
      </c>
      <c r="B1324">
        <v>19.93</v>
      </c>
      <c r="C1324">
        <v>20.32</v>
      </c>
      <c r="D1324">
        <v>19.790001</v>
      </c>
      <c r="E1324">
        <v>20.190000999999999</v>
      </c>
      <c r="F1324" s="13">
        <v>19.809856</v>
      </c>
      <c r="G1324">
        <v>2571400</v>
      </c>
      <c r="H1324">
        <f t="shared" si="81"/>
        <v>1.3808831726008997E-2</v>
      </c>
      <c r="I1324">
        <f>VLOOKUP(A1324,IWM!$A:$H,8,FALSE)</f>
        <v>7.585197126653398E-3</v>
      </c>
      <c r="J1324" s="12">
        <f>VLOOKUP(A1324,'Libor 3m USD'!$A$2:$C$9188,3,FALSE)</f>
        <v>4.6584999999999994E-3</v>
      </c>
      <c r="K1324">
        <f t="shared" si="80"/>
        <v>1.5170394253306796E-2</v>
      </c>
      <c r="L1324" s="14">
        <f t="shared" si="82"/>
        <v>22.227509622282628</v>
      </c>
      <c r="M1324">
        <f t="shared" si="83"/>
        <v>20.260699798606606</v>
      </c>
    </row>
    <row r="1325" spans="1:13" x14ac:dyDescent="0.45">
      <c r="A1325" s="1">
        <v>41024</v>
      </c>
      <c r="B1325">
        <v>20.745000999999998</v>
      </c>
      <c r="C1325">
        <v>21.049999</v>
      </c>
      <c r="D1325">
        <v>20.625</v>
      </c>
      <c r="E1325">
        <v>20.855</v>
      </c>
      <c r="F1325" s="13">
        <v>20.462336000000001</v>
      </c>
      <c r="G1325">
        <v>2805800</v>
      </c>
      <c r="H1325">
        <f t="shared" si="81"/>
        <v>3.2937139977191165E-2</v>
      </c>
      <c r="I1325">
        <f>VLOOKUP(A1325,IWM!$A:$H,8,FALSE)</f>
        <v>1.5558653783662724E-2</v>
      </c>
      <c r="J1325" s="12">
        <f>VLOOKUP(A1325,'Libor 3m USD'!$A$2:$C$9188,3,FALSE)</f>
        <v>4.6584999999999994E-3</v>
      </c>
      <c r="K1325">
        <f t="shared" si="80"/>
        <v>3.1117307567325447E-2</v>
      </c>
      <c r="L1325" s="14">
        <f t="shared" si="82"/>
        <v>22.918331933823886</v>
      </c>
      <c r="M1325">
        <f t="shared" si="83"/>
        <v>20.890019887998861</v>
      </c>
    </row>
    <row r="1326" spans="1:13" x14ac:dyDescent="0.45">
      <c r="A1326" s="1">
        <v>41025</v>
      </c>
      <c r="B1326">
        <v>20.860001</v>
      </c>
      <c r="C1326">
        <v>21.315000999999999</v>
      </c>
      <c r="D1326">
        <v>20.764999</v>
      </c>
      <c r="E1326">
        <v>21.24</v>
      </c>
      <c r="F1326" s="13">
        <v>20.84009</v>
      </c>
      <c r="G1326">
        <v>2002600</v>
      </c>
      <c r="H1326">
        <f t="shared" si="81"/>
        <v>1.8460942093805777E-2</v>
      </c>
      <c r="I1326">
        <f>VLOOKUP(A1326,IWM!$A:$H,8,FALSE)</f>
        <v>9.8838799423561774E-3</v>
      </c>
      <c r="J1326" s="12">
        <f>VLOOKUP(A1326,'Libor 3m USD'!$A$2:$C$9188,3,FALSE)</f>
        <v>4.6584999999999994E-3</v>
      </c>
      <c r="K1326">
        <f t="shared" si="80"/>
        <v>1.9767759884712355E-2</v>
      </c>
      <c r="L1326" s="14">
        <f t="shared" si="82"/>
        <v>23.370512031714252</v>
      </c>
      <c r="M1326">
        <f t="shared" si="83"/>
        <v>21.301795089311906</v>
      </c>
    </row>
    <row r="1327" spans="1:13" x14ac:dyDescent="0.45">
      <c r="A1327" s="1">
        <v>41026</v>
      </c>
      <c r="B1327">
        <v>21.360001</v>
      </c>
      <c r="C1327">
        <v>21.65</v>
      </c>
      <c r="D1327">
        <v>20.885000000000002</v>
      </c>
      <c r="E1327">
        <v>21.575001</v>
      </c>
      <c r="F1327" s="13">
        <v>21.168773999999999</v>
      </c>
      <c r="G1327">
        <v>1983800</v>
      </c>
      <c r="H1327">
        <f t="shared" si="81"/>
        <v>1.5771716916769485E-2</v>
      </c>
      <c r="I1327">
        <f>VLOOKUP(A1327,IWM!$A:$H,8,FALSE)</f>
        <v>7.8297187635358867E-3</v>
      </c>
      <c r="J1327" s="12">
        <f>VLOOKUP(A1327,'Libor 3m USD'!$A$2:$C$9188,3,FALSE)</f>
        <v>4.6584999999999994E-3</v>
      </c>
      <c r="K1327">
        <f t="shared" si="80"/>
        <v>1.5659437527071773E-2</v>
      </c>
      <c r="L1327" s="14">
        <f t="shared" si="82"/>
        <v>23.735600073643017</v>
      </c>
      <c r="M1327">
        <f t="shared" si="83"/>
        <v>21.634172387514088</v>
      </c>
    </row>
    <row r="1328" spans="1:13" x14ac:dyDescent="0.45">
      <c r="A1328" s="1">
        <v>41029</v>
      </c>
      <c r="B1328">
        <v>21.555</v>
      </c>
      <c r="C1328">
        <v>21.57</v>
      </c>
      <c r="D1328">
        <v>21.084999</v>
      </c>
      <c r="E1328">
        <v>21.084999</v>
      </c>
      <c r="F1328" s="13">
        <v>20.688003999999999</v>
      </c>
      <c r="G1328">
        <v>2212400</v>
      </c>
      <c r="H1328">
        <f t="shared" si="81"/>
        <v>-2.2711282193290883E-2</v>
      </c>
      <c r="I1328">
        <f>VLOOKUP(A1328,IWM!$A:$H,8,FALSE)</f>
        <v>-1.1046400073326246E-2</v>
      </c>
      <c r="J1328" s="12">
        <f>VLOOKUP(A1328,'Libor 3m USD'!$A$2:$C$9188,3,FALSE)</f>
        <v>4.6584999999999994E-3</v>
      </c>
      <c r="K1328">
        <f t="shared" si="80"/>
        <v>-2.2092800146652491E-2</v>
      </c>
      <c r="L1328" s="14">
        <f t="shared" si="82"/>
        <v>23.21031941040793</v>
      </c>
      <c r="M1328">
        <f t="shared" si="83"/>
        <v>21.154997434944907</v>
      </c>
    </row>
    <row r="1329" spans="1:13" x14ac:dyDescent="0.45">
      <c r="A1329" s="1">
        <v>41030</v>
      </c>
      <c r="B1329">
        <v>21.155000999999999</v>
      </c>
      <c r="C1329">
        <v>21.875</v>
      </c>
      <c r="D1329">
        <v>21</v>
      </c>
      <c r="E1329">
        <v>21.110001</v>
      </c>
      <c r="F1329" s="13">
        <v>20.712530000000001</v>
      </c>
      <c r="G1329">
        <v>15911600</v>
      </c>
      <c r="H1329">
        <f t="shared" si="81"/>
        <v>1.1855179455688702E-3</v>
      </c>
      <c r="I1329">
        <f>VLOOKUP(A1329,IWM!$A:$H,8,FALSE)</f>
        <v>9.8206136324408E-4</v>
      </c>
      <c r="J1329" s="12">
        <f>VLOOKUP(A1329,'Libor 3m USD'!$A$2:$C$9188,3,FALSE)</f>
        <v>4.6584999999999994E-3</v>
      </c>
      <c r="K1329">
        <f t="shared" si="80"/>
        <v>1.96412272648816E-3</v>
      </c>
      <c r="L1329" s="14">
        <f t="shared" si="82"/>
        <v>23.255032334050966</v>
      </c>
      <c r="M1329">
        <f t="shared" si="83"/>
        <v>21.195359862728605</v>
      </c>
    </row>
    <row r="1330" spans="1:13" x14ac:dyDescent="0.45">
      <c r="A1330" s="1">
        <v>41031</v>
      </c>
      <c r="B1330">
        <v>20.809999000000001</v>
      </c>
      <c r="C1330">
        <v>21.27</v>
      </c>
      <c r="D1330">
        <v>20.625</v>
      </c>
      <c r="E1330">
        <v>21.24</v>
      </c>
      <c r="F1330" s="13">
        <v>20.84009</v>
      </c>
      <c r="G1330">
        <v>2847200</v>
      </c>
      <c r="H1330">
        <f t="shared" si="81"/>
        <v>6.158590959192356E-3</v>
      </c>
      <c r="I1330">
        <f>VLOOKUP(A1330,IWM!$A:$H,8,FALSE)</f>
        <v>2.6974404372932526E-3</v>
      </c>
      <c r="J1330" s="12">
        <f>VLOOKUP(A1330,'Libor 3m USD'!$A$2:$C$9188,3,FALSE)</f>
        <v>4.6584999999999994E-3</v>
      </c>
      <c r="K1330">
        <f t="shared" si="80"/>
        <v>5.3948808745865051E-3</v>
      </c>
      <c r="L1330" s="14">
        <f t="shared" si="82"/>
        <v>23.379613785421586</v>
      </c>
      <c r="M1330">
        <f t="shared" si="83"/>
        <v>21.308515453081156</v>
      </c>
    </row>
    <row r="1331" spans="1:13" x14ac:dyDescent="0.45">
      <c r="A1331" s="1">
        <v>41032</v>
      </c>
      <c r="B1331">
        <v>21.204999999999998</v>
      </c>
      <c r="C1331">
        <v>21.23</v>
      </c>
      <c r="D1331">
        <v>20.424999</v>
      </c>
      <c r="E1331">
        <v>20.66</v>
      </c>
      <c r="F1331" s="13">
        <v>20.271004000000001</v>
      </c>
      <c r="G1331">
        <v>3702200</v>
      </c>
      <c r="H1331">
        <f t="shared" si="81"/>
        <v>-2.7307271705640401E-2</v>
      </c>
      <c r="I1331">
        <f>VLOOKUP(A1331,IWM!$A:$H,8,FALSE)</f>
        <v>-1.4063766436477665E-2</v>
      </c>
      <c r="J1331" s="12">
        <f>VLOOKUP(A1331,'Libor 3m USD'!$A$2:$C$9188,3,FALSE)</f>
        <v>4.6584999999999994E-3</v>
      </c>
      <c r="K1331">
        <f t="shared" si="80"/>
        <v>-2.812753287295533E-2</v>
      </c>
      <c r="L1331" s="14">
        <f t="shared" si="82"/>
        <v>22.721121555785928</v>
      </c>
      <c r="M1331">
        <f t="shared" si="83"/>
        <v>20.707962275406921</v>
      </c>
    </row>
    <row r="1332" spans="1:13" x14ac:dyDescent="0.45">
      <c r="A1332" s="1">
        <v>41033</v>
      </c>
      <c r="B1332">
        <v>20.379999000000002</v>
      </c>
      <c r="C1332">
        <v>20.405000999999999</v>
      </c>
      <c r="D1332">
        <v>19.799999</v>
      </c>
      <c r="E1332">
        <v>19.879999000000002</v>
      </c>
      <c r="F1332" s="13">
        <v>19.505690000000001</v>
      </c>
      <c r="G1332">
        <v>4461600</v>
      </c>
      <c r="H1332">
        <f t="shared" si="81"/>
        <v>-3.7754124068053119E-2</v>
      </c>
      <c r="I1332">
        <f>VLOOKUP(A1332,IWM!$A:$H,8,FALSE)</f>
        <v>-1.8977907249352222E-2</v>
      </c>
      <c r="J1332" s="12">
        <f>VLOOKUP(A1332,'Libor 3m USD'!$A$2:$C$9188,3,FALSE)</f>
        <v>4.6584999999999994E-3</v>
      </c>
      <c r="K1332">
        <f t="shared" si="80"/>
        <v>-3.7955814498704443E-2</v>
      </c>
      <c r="L1332" s="14">
        <f t="shared" si="82"/>
        <v>21.857866330594621</v>
      </c>
      <c r="M1332">
        <f t="shared" si="83"/>
        <v>19.920811233635895</v>
      </c>
    </row>
    <row r="1333" spans="1:13" x14ac:dyDescent="0.45">
      <c r="A1333" s="1">
        <v>41036</v>
      </c>
      <c r="B1333">
        <v>19.709999</v>
      </c>
      <c r="C1333">
        <v>20.114999999999998</v>
      </c>
      <c r="D1333">
        <v>19.635000000000002</v>
      </c>
      <c r="E1333">
        <v>19.995000999999998</v>
      </c>
      <c r="F1333" s="13">
        <v>19.618525999999999</v>
      </c>
      <c r="G1333">
        <v>3559200</v>
      </c>
      <c r="H1333">
        <f t="shared" si="81"/>
        <v>5.7847735711988868E-3</v>
      </c>
      <c r="I1333">
        <f>VLOOKUP(A1333,IWM!$A:$H,8,FALSE)</f>
        <v>2.6550876231972165E-3</v>
      </c>
      <c r="J1333" s="12">
        <f>VLOOKUP(A1333,'Libor 3m USD'!$A$2:$C$9188,3,FALSE)</f>
        <v>0</v>
      </c>
      <c r="K1333">
        <f t="shared" si="80"/>
        <v>5.3101752463944329E-3</v>
      </c>
      <c r="L1333" s="14">
        <f t="shared" si="82"/>
        <v>21.973111424456707</v>
      </c>
      <c r="M1333">
        <f t="shared" si="83"/>
        <v>20.025843249373672</v>
      </c>
    </row>
    <row r="1334" spans="1:13" x14ac:dyDescent="0.45">
      <c r="A1334" s="1">
        <v>41037</v>
      </c>
      <c r="B1334">
        <v>19.665001</v>
      </c>
      <c r="C1334">
        <v>19.965</v>
      </c>
      <c r="D1334">
        <v>19.305</v>
      </c>
      <c r="E1334">
        <v>19.93</v>
      </c>
      <c r="F1334" s="13">
        <v>19.554752000000001</v>
      </c>
      <c r="G1334">
        <v>4539400</v>
      </c>
      <c r="H1334">
        <f t="shared" si="81"/>
        <v>-3.2507029325240522E-3</v>
      </c>
      <c r="I1334">
        <f>VLOOKUP(A1334,IWM!$A:$H,8,FALSE)</f>
        <v>-6.3050200581760141E-4</v>
      </c>
      <c r="J1334" s="12">
        <f>VLOOKUP(A1334,'Libor 3m USD'!$A$2:$C$9188,3,FALSE)</f>
        <v>4.6584999999999994E-3</v>
      </c>
      <c r="K1334">
        <f t="shared" si="80"/>
        <v>-1.2610040116352028E-3</v>
      </c>
      <c r="L1334" s="14">
        <f t="shared" si="82"/>
        <v>21.944574891379613</v>
      </c>
      <c r="M1334">
        <f t="shared" si="83"/>
        <v>19.999465438232985</v>
      </c>
    </row>
    <row r="1335" spans="1:13" x14ac:dyDescent="0.45">
      <c r="A1335" s="1">
        <v>41038</v>
      </c>
      <c r="B1335">
        <v>19.405000999999999</v>
      </c>
      <c r="C1335">
        <v>19.940000999999999</v>
      </c>
      <c r="D1335">
        <v>19.305</v>
      </c>
      <c r="E1335">
        <v>19.735001</v>
      </c>
      <c r="F1335" s="13">
        <v>19.363426</v>
      </c>
      <c r="G1335">
        <v>3179400</v>
      </c>
      <c r="H1335">
        <f t="shared" si="81"/>
        <v>-9.7841179473919793E-3</v>
      </c>
      <c r="I1335">
        <f>VLOOKUP(A1335,IWM!$A:$H,8,FALSE)</f>
        <v>-5.6781268027360499E-3</v>
      </c>
      <c r="J1335" s="12">
        <f>VLOOKUP(A1335,'Libor 3m USD'!$A$2:$C$9188,3,FALSE)</f>
        <v>4.6684999999999999E-3</v>
      </c>
      <c r="K1335">
        <f t="shared" si="80"/>
        <v>-1.13562536054721E-2</v>
      </c>
      <c r="L1335" s="14">
        <f t="shared" si="82"/>
        <v>21.694539458008084</v>
      </c>
      <c r="M1335">
        <f t="shared" si="83"/>
        <v>19.771221982670863</v>
      </c>
    </row>
    <row r="1336" spans="1:13" x14ac:dyDescent="0.45">
      <c r="A1336" s="1">
        <v>41039</v>
      </c>
      <c r="B1336">
        <v>19.985001</v>
      </c>
      <c r="C1336">
        <v>20.084999</v>
      </c>
      <c r="D1336">
        <v>19.635000000000002</v>
      </c>
      <c r="E1336">
        <v>19.860001</v>
      </c>
      <c r="F1336" s="13">
        <v>19.486076000000001</v>
      </c>
      <c r="G1336">
        <v>1508000</v>
      </c>
      <c r="H1336">
        <f t="shared" si="81"/>
        <v>6.3341063714654755E-3</v>
      </c>
      <c r="I1336">
        <f>VLOOKUP(A1336,IWM!$A:$H,8,FALSE)</f>
        <v>3.8070298838910333E-3</v>
      </c>
      <c r="J1336" s="12">
        <f>VLOOKUP(A1336,'Libor 3m USD'!$A$2:$C$9188,3,FALSE)</f>
        <v>4.6684999999999999E-3</v>
      </c>
      <c r="K1336">
        <f t="shared" si="80"/>
        <v>7.6140597677820665E-3</v>
      </c>
      <c r="L1336" s="14">
        <f t="shared" si="82"/>
        <v>21.858905128374072</v>
      </c>
      <c r="M1336">
        <f t="shared" si="83"/>
        <v>19.920649627264478</v>
      </c>
    </row>
    <row r="1337" spans="1:13" x14ac:dyDescent="0.45">
      <c r="A1337" s="1">
        <v>41040</v>
      </c>
      <c r="B1337">
        <v>19.549999</v>
      </c>
      <c r="C1337">
        <v>20.09</v>
      </c>
      <c r="D1337">
        <v>19.524999999999999</v>
      </c>
      <c r="E1337">
        <v>19.754999000000002</v>
      </c>
      <c r="F1337" s="13">
        <v>19.383040999999999</v>
      </c>
      <c r="G1337">
        <v>2416800</v>
      </c>
      <c r="H1337">
        <f t="shared" si="81"/>
        <v>-5.2876217869622932E-3</v>
      </c>
      <c r="I1337">
        <f>VLOOKUP(A1337,IWM!$A:$H,8,FALSE)</f>
        <v>-2.5282840319984512E-3</v>
      </c>
      <c r="J1337" s="12">
        <f>VLOOKUP(A1337,'Libor 3m USD'!$A$2:$C$9188,3,FALSE)</f>
        <v>4.6684999999999999E-3</v>
      </c>
      <c r="K1337">
        <f t="shared" si="80"/>
        <v>-5.0565680639969024E-3</v>
      </c>
      <c r="L1337" s="14">
        <f t="shared" si="82"/>
        <v>21.747550040761332</v>
      </c>
      <c r="M1337">
        <f t="shared" si="83"/>
        <v>19.818799483829928</v>
      </c>
    </row>
    <row r="1338" spans="1:13" x14ac:dyDescent="0.45">
      <c r="A1338" s="1">
        <v>41043</v>
      </c>
      <c r="B1338">
        <v>19.364999999999998</v>
      </c>
      <c r="C1338">
        <v>19.540001</v>
      </c>
      <c r="D1338">
        <v>19.125</v>
      </c>
      <c r="E1338">
        <v>19.254999000000002</v>
      </c>
      <c r="F1338" s="13">
        <v>18.892461999999998</v>
      </c>
      <c r="G1338">
        <v>3430400</v>
      </c>
      <c r="H1338">
        <f t="shared" si="81"/>
        <v>-2.5309702435237114E-2</v>
      </c>
      <c r="I1338">
        <f>VLOOKUP(A1338,IWM!$A:$H,8,FALSE)</f>
        <v>-1.3308169498335687E-2</v>
      </c>
      <c r="J1338" s="12">
        <f>VLOOKUP(A1338,'Libor 3m USD'!$A$2:$C$9188,3,FALSE)</f>
        <v>4.6584999999999994E-3</v>
      </c>
      <c r="K1338">
        <f t="shared" si="80"/>
        <v>-2.6616338996671374E-2</v>
      </c>
      <c r="L1338" s="14">
        <f t="shared" si="82"/>
        <v>21.167890028412739</v>
      </c>
      <c r="M1338">
        <f t="shared" si="83"/>
        <v>19.290182088449779</v>
      </c>
    </row>
    <row r="1339" spans="1:13" x14ac:dyDescent="0.45">
      <c r="A1339" s="1">
        <v>41044</v>
      </c>
      <c r="B1339">
        <v>19.235001</v>
      </c>
      <c r="C1339">
        <v>19.555</v>
      </c>
      <c r="D1339">
        <v>19.049999</v>
      </c>
      <c r="E1339">
        <v>19.165001</v>
      </c>
      <c r="F1339" s="13">
        <v>18.804157</v>
      </c>
      <c r="G1339">
        <v>3255800</v>
      </c>
      <c r="H1339">
        <f t="shared" si="81"/>
        <v>-4.6740864160530471E-3</v>
      </c>
      <c r="I1339">
        <f>VLOOKUP(A1339,IWM!$A:$H,8,FALSE)</f>
        <v>-1.7984713015846143E-3</v>
      </c>
      <c r="J1339" s="12">
        <f>VLOOKUP(A1339,'Libor 3m USD'!$A$2:$C$9188,3,FALSE)</f>
        <v>4.6584999999999994E-3</v>
      </c>
      <c r="K1339">
        <f t="shared" si="80"/>
        <v>-3.5969426031692286E-3</v>
      </c>
      <c r="L1339" s="14">
        <f t="shared" si="82"/>
        <v>21.090952347096096</v>
      </c>
      <c r="M1339">
        <f t="shared" si="83"/>
        <v>19.219712600978102</v>
      </c>
    </row>
    <row r="1340" spans="1:13" x14ac:dyDescent="0.45">
      <c r="A1340" s="1">
        <v>41045</v>
      </c>
      <c r="B1340">
        <v>19.285</v>
      </c>
      <c r="C1340">
        <v>19.504999000000002</v>
      </c>
      <c r="D1340">
        <v>18.870000999999998</v>
      </c>
      <c r="E1340">
        <v>18.934999000000001</v>
      </c>
      <c r="F1340" s="13">
        <v>18.578485000000001</v>
      </c>
      <c r="G1340">
        <v>2327200</v>
      </c>
      <c r="H1340">
        <f t="shared" si="81"/>
        <v>-1.2001176122917845E-2</v>
      </c>
      <c r="I1340">
        <f>VLOOKUP(A1340,IWM!$A:$H,8,FALSE)</f>
        <v>-7.2059538738233897E-3</v>
      </c>
      <c r="J1340" s="12">
        <f>VLOOKUP(A1340,'Libor 3m USD'!$A$2:$C$9188,3,FALSE)</f>
        <v>4.6684999999999999E-3</v>
      </c>
      <c r="K1340">
        <f t="shared" si="80"/>
        <v>-1.4411907747646779E-2</v>
      </c>
      <c r="L1340" s="14">
        <f t="shared" si="82"/>
        <v>20.786196392133949</v>
      </c>
      <c r="M1340">
        <f t="shared" si="83"/>
        <v>18.941639262949273</v>
      </c>
    </row>
    <row r="1341" spans="1:13" x14ac:dyDescent="0.45">
      <c r="A1341" s="1">
        <v>41046</v>
      </c>
      <c r="B1341">
        <v>18.924999</v>
      </c>
      <c r="C1341">
        <v>18.98</v>
      </c>
      <c r="D1341">
        <v>18.030000999999999</v>
      </c>
      <c r="E1341">
        <v>18.049999</v>
      </c>
      <c r="F1341" s="13">
        <v>17.710146000000002</v>
      </c>
      <c r="G1341">
        <v>4291600</v>
      </c>
      <c r="H1341">
        <f t="shared" si="81"/>
        <v>-4.673895637884351E-2</v>
      </c>
      <c r="I1341">
        <f>VLOOKUP(A1341,IWM!$A:$H,8,FALSE)</f>
        <v>-2.2683321125470668E-2</v>
      </c>
      <c r="J1341" s="12">
        <f>VLOOKUP(A1341,'Libor 3m USD'!$A$2:$C$9188,3,FALSE)</f>
        <v>4.6684999999999999E-3</v>
      </c>
      <c r="K1341">
        <f t="shared" si="80"/>
        <v>-4.5366642250941336E-2</v>
      </c>
      <c r="L1341" s="14">
        <f t="shared" si="82"/>
        <v>19.84241285004418</v>
      </c>
      <c r="M1341">
        <f t="shared" si="83"/>
        <v>18.081255712226156</v>
      </c>
    </row>
    <row r="1342" spans="1:13" x14ac:dyDescent="0.45">
      <c r="A1342" s="1">
        <v>41047</v>
      </c>
      <c r="B1342">
        <v>18.045000000000002</v>
      </c>
      <c r="C1342">
        <v>18.274999999999999</v>
      </c>
      <c r="D1342">
        <v>17.600000000000001</v>
      </c>
      <c r="E1342">
        <v>17.639999</v>
      </c>
      <c r="F1342" s="13">
        <v>17.307863000000001</v>
      </c>
      <c r="G1342">
        <v>3151200</v>
      </c>
      <c r="H1342">
        <f t="shared" si="81"/>
        <v>-2.2714832503357152E-2</v>
      </c>
      <c r="I1342">
        <f>VLOOKUP(A1342,IWM!$A:$H,8,FALSE)</f>
        <v>-9.4163181865901668E-3</v>
      </c>
      <c r="J1342" s="12">
        <f>VLOOKUP(A1342,'Libor 3m USD'!$A$2:$C$9188,3,FALSE)</f>
        <v>4.6684999999999999E-3</v>
      </c>
      <c r="K1342">
        <f t="shared" si="80"/>
        <v>-1.8832636373180334E-2</v>
      </c>
      <c r="L1342" s="14">
        <f t="shared" si="82"/>
        <v>19.467979876604225</v>
      </c>
      <c r="M1342">
        <f t="shared" si="83"/>
        <v>17.739721393975096</v>
      </c>
    </row>
    <row r="1343" spans="1:13" x14ac:dyDescent="0.45">
      <c r="A1343" s="1">
        <v>41050</v>
      </c>
      <c r="B1343">
        <v>17.815000999999999</v>
      </c>
      <c r="C1343">
        <v>18.514999</v>
      </c>
      <c r="D1343">
        <v>17.57</v>
      </c>
      <c r="E1343">
        <v>18.504999000000002</v>
      </c>
      <c r="F1343" s="13">
        <v>18.156582</v>
      </c>
      <c r="G1343">
        <v>2785400</v>
      </c>
      <c r="H1343">
        <f t="shared" si="81"/>
        <v>4.9036614167791814E-2</v>
      </c>
      <c r="I1343">
        <f>VLOOKUP(A1343,IWM!$A:$H,8,FALSE)</f>
        <v>2.3564238219445199E-2</v>
      </c>
      <c r="J1343" s="12">
        <f>VLOOKUP(A1343,'Libor 3m USD'!$A$2:$C$9188,3,FALSE)</f>
        <v>4.6684999999999999E-3</v>
      </c>
      <c r="K1343">
        <f t="shared" si="80"/>
        <v>4.7128476438890399E-2</v>
      </c>
      <c r="L1343" s="14">
        <f t="shared" si="82"/>
        <v>20.384742195591766</v>
      </c>
      <c r="M1343">
        <f t="shared" si="83"/>
        <v>18.574770033967301</v>
      </c>
    </row>
    <row r="1344" spans="1:13" x14ac:dyDescent="0.45">
      <c r="A1344" s="1">
        <v>41051</v>
      </c>
      <c r="B1344">
        <v>18.514999</v>
      </c>
      <c r="C1344">
        <v>18.799999</v>
      </c>
      <c r="D1344">
        <v>18.065000999999999</v>
      </c>
      <c r="E1344">
        <v>18.309999000000001</v>
      </c>
      <c r="F1344" s="13">
        <v>17.965252</v>
      </c>
      <c r="G1344">
        <v>3385400</v>
      </c>
      <c r="H1344">
        <f t="shared" si="81"/>
        <v>-1.0537776328165771E-2</v>
      </c>
      <c r="I1344">
        <f>VLOOKUP(A1344,IWM!$A:$H,8,FALSE)</f>
        <v>-6.0173862376703413E-3</v>
      </c>
      <c r="J1344" s="12">
        <f>VLOOKUP(A1344,'Libor 3m USD'!$A$2:$C$9188,3,FALSE)</f>
        <v>4.6684999999999999E-3</v>
      </c>
      <c r="K1344">
        <f t="shared" si="80"/>
        <v>-1.2034772475340683E-2</v>
      </c>
      <c r="L1344" s="14">
        <f t="shared" si="82"/>
        <v>20.138647988875302</v>
      </c>
      <c r="M1344">
        <f t="shared" si="83"/>
        <v>18.350182551123449</v>
      </c>
    </row>
    <row r="1345" spans="1:13" x14ac:dyDescent="0.45">
      <c r="A1345" s="1">
        <v>41052</v>
      </c>
      <c r="B1345">
        <v>17.945</v>
      </c>
      <c r="C1345">
        <v>18.610001</v>
      </c>
      <c r="D1345">
        <v>17.684999000000001</v>
      </c>
      <c r="E1345">
        <v>18.555</v>
      </c>
      <c r="F1345" s="13">
        <v>18.205636999999999</v>
      </c>
      <c r="G1345">
        <v>2400000</v>
      </c>
      <c r="H1345">
        <f t="shared" si="81"/>
        <v>1.3380552635721354E-2</v>
      </c>
      <c r="I1345">
        <f>VLOOKUP(A1345,IWM!$A:$H,8,FALSE)</f>
        <v>6.4482825445590919E-3</v>
      </c>
      <c r="J1345" s="12">
        <f>VLOOKUP(A1345,'Libor 3m USD'!$A$2:$C$9188,3,FALSE)</f>
        <v>4.6684999999999999E-3</v>
      </c>
      <c r="K1345">
        <f t="shared" si="80"/>
        <v>1.2896565089118184E-2</v>
      </c>
      <c r="L1345" s="14">
        <f t="shared" si="82"/>
        <v>20.397608178407598</v>
      </c>
      <c r="M1345">
        <f t="shared" si="83"/>
        <v>18.585805150340917</v>
      </c>
    </row>
    <row r="1346" spans="1:13" x14ac:dyDescent="0.45">
      <c r="A1346" s="1">
        <v>41053</v>
      </c>
      <c r="B1346">
        <v>18.530000999999999</v>
      </c>
      <c r="C1346">
        <v>18.665001</v>
      </c>
      <c r="D1346">
        <v>18.094999000000001</v>
      </c>
      <c r="E1346">
        <v>18.629999000000002</v>
      </c>
      <c r="F1346" s="13">
        <v>18.279223999999999</v>
      </c>
      <c r="G1346">
        <v>1544400</v>
      </c>
      <c r="H1346">
        <f t="shared" si="81"/>
        <v>4.0419898518244679E-3</v>
      </c>
      <c r="I1346">
        <f>VLOOKUP(A1346,IWM!$A:$H,8,FALSE)</f>
        <v>2.0919320988992407E-3</v>
      </c>
      <c r="J1346" s="12">
        <f>VLOOKUP(A1346,'Libor 3m USD'!$A$2:$C$9188,3,FALSE)</f>
        <v>4.6684999999999999E-3</v>
      </c>
      <c r="K1346">
        <f t="shared" si="80"/>
        <v>4.1838641977984814E-3</v>
      </c>
      <c r="L1346" s="14">
        <f t="shared" si="82"/>
        <v>20.48218004353479</v>
      </c>
      <c r="M1346">
        <f t="shared" si="83"/>
        <v>18.662520662952751</v>
      </c>
    </row>
    <row r="1347" spans="1:13" x14ac:dyDescent="0.45">
      <c r="A1347" s="1">
        <v>41054</v>
      </c>
      <c r="B1347">
        <v>18.620000999999998</v>
      </c>
      <c r="C1347">
        <v>18.745000999999998</v>
      </c>
      <c r="D1347">
        <v>18.440000999999999</v>
      </c>
      <c r="E1347">
        <v>18.575001</v>
      </c>
      <c r="F1347" s="13">
        <v>18.225266000000001</v>
      </c>
      <c r="G1347">
        <v>1340200</v>
      </c>
      <c r="H1347">
        <f t="shared" si="81"/>
        <v>-2.9518758564366365E-3</v>
      </c>
      <c r="I1347">
        <f>VLOOKUP(A1347,IWM!$A:$H,8,FALSE)</f>
        <v>-6.5216284280489312E-4</v>
      </c>
      <c r="J1347" s="12">
        <f>VLOOKUP(A1347,'Libor 3m USD'!$A$2:$C$9188,3,FALSE)</f>
        <v>4.6684999999999999E-3</v>
      </c>
      <c r="K1347">
        <f t="shared" ref="K1347:K1410" si="84">I1347*$Q$2</f>
        <v>-1.3043256856097862E-3</v>
      </c>
      <c r="L1347" s="14">
        <f t="shared" si="82"/>
        <v>20.454692464330478</v>
      </c>
      <c r="M1347">
        <f t="shared" si="83"/>
        <v>18.637129372481088</v>
      </c>
    </row>
    <row r="1348" spans="1:13" x14ac:dyDescent="0.45">
      <c r="A1348" s="1">
        <v>41058</v>
      </c>
      <c r="B1348">
        <v>18.985001</v>
      </c>
      <c r="C1348">
        <v>19.23</v>
      </c>
      <c r="D1348">
        <v>18.684999000000001</v>
      </c>
      <c r="E1348">
        <v>19.129999000000002</v>
      </c>
      <c r="F1348" s="13">
        <v>18.76981</v>
      </c>
      <c r="G1348">
        <v>1807600</v>
      </c>
      <c r="H1348">
        <f t="shared" ref="H1348:H1411" si="85">F1348/F1347-1</f>
        <v>2.987852138893321E-2</v>
      </c>
      <c r="I1348">
        <f>VLOOKUP(A1348,IWM!$A:$H,8,FALSE)</f>
        <v>1.4492754914267936E-2</v>
      </c>
      <c r="J1348" s="12">
        <f>VLOOKUP(A1348,'Libor 3m USD'!$A$2:$C$9188,3,FALSE)</f>
        <v>4.6684999999999999E-3</v>
      </c>
      <c r="K1348">
        <f t="shared" si="84"/>
        <v>2.8985509828535871E-2</v>
      </c>
      <c r="L1348" s="14">
        <f t="shared" ref="L1348:L1411" si="86">L1347*(1+K1348-$Q$1/$Q$3)</f>
        <v>21.046811044356868</v>
      </c>
      <c r="M1348">
        <f t="shared" ref="M1348:M1411" si="87">M1347*(1+K1348+(1-$Q$2)*J1348/$Q$3-$Q$1/$Q$3)</f>
        <v>19.176288211275239</v>
      </c>
    </row>
    <row r="1349" spans="1:13" x14ac:dyDescent="0.45">
      <c r="A1349" s="1">
        <v>41059</v>
      </c>
      <c r="B1349">
        <v>18.735001</v>
      </c>
      <c r="C1349">
        <v>18.790001</v>
      </c>
      <c r="D1349">
        <v>18.350000000000001</v>
      </c>
      <c r="E1349">
        <v>18.399999999999999</v>
      </c>
      <c r="F1349" s="13">
        <v>18.053557999999999</v>
      </c>
      <c r="G1349">
        <v>2019400</v>
      </c>
      <c r="H1349">
        <f t="shared" si="85"/>
        <v>-3.8159789576985625E-2</v>
      </c>
      <c r="I1349">
        <f>VLOOKUP(A1349,IWM!$A:$H,8,FALSE)</f>
        <v>-1.9176352899687998E-2</v>
      </c>
      <c r="J1349" s="12">
        <f>VLOOKUP(A1349,'Libor 3m USD'!$A$2:$C$9188,3,FALSE)</f>
        <v>4.6684999999999999E-3</v>
      </c>
      <c r="K1349">
        <f t="shared" si="84"/>
        <v>-3.8352705799375997E-2</v>
      </c>
      <c r="L1349" s="14">
        <f t="shared" si="86"/>
        <v>20.238815460988857</v>
      </c>
      <c r="M1349">
        <f t="shared" si="87"/>
        <v>18.439747499598756</v>
      </c>
    </row>
    <row r="1350" spans="1:13" x14ac:dyDescent="0.45">
      <c r="A1350" s="1">
        <v>41060</v>
      </c>
      <c r="B1350">
        <v>18.41</v>
      </c>
      <c r="C1350">
        <v>18.57</v>
      </c>
      <c r="D1350">
        <v>17.844999000000001</v>
      </c>
      <c r="E1350">
        <v>18.32</v>
      </c>
      <c r="F1350" s="13">
        <v>17.975062999999999</v>
      </c>
      <c r="G1350">
        <v>2960000</v>
      </c>
      <c r="H1350">
        <f t="shared" si="85"/>
        <v>-4.3478964091178129E-3</v>
      </c>
      <c r="I1350">
        <f>VLOOKUP(A1350,IWM!$A:$H,8,FALSE)</f>
        <v>-1.3121324623505126E-3</v>
      </c>
      <c r="J1350" s="12">
        <f>VLOOKUP(A1350,'Libor 3m USD'!$A$2:$C$9188,3,FALSE)</f>
        <v>4.6684999999999999E-3</v>
      </c>
      <c r="K1350">
        <f t="shared" si="84"/>
        <v>-2.6242649247010252E-3</v>
      </c>
      <c r="L1350" s="14">
        <f t="shared" si="86"/>
        <v>20.184940476239312</v>
      </c>
      <c r="M1350">
        <f t="shared" si="87"/>
        <v>18.390319956846771</v>
      </c>
    </row>
    <row r="1351" spans="1:13" x14ac:dyDescent="0.45">
      <c r="A1351" s="1">
        <v>41061</v>
      </c>
      <c r="B1351">
        <v>17.52</v>
      </c>
      <c r="C1351">
        <v>17.805</v>
      </c>
      <c r="D1351">
        <v>17.184999000000001</v>
      </c>
      <c r="E1351">
        <v>17.25</v>
      </c>
      <c r="F1351" s="13">
        <v>16.925211000000001</v>
      </c>
      <c r="G1351">
        <v>3006800</v>
      </c>
      <c r="H1351">
        <f t="shared" si="85"/>
        <v>-5.8406026170812142E-2</v>
      </c>
      <c r="I1351">
        <f>VLOOKUP(A1351,IWM!$A:$H,8,FALSE)</f>
        <v>-3.0087873710094137E-2</v>
      </c>
      <c r="J1351" s="12">
        <f>VLOOKUP(A1351,'Libor 3m USD'!$A$2:$C$9188,3,FALSE)</f>
        <v>4.6784999999999995E-3</v>
      </c>
      <c r="K1351">
        <f t="shared" si="84"/>
        <v>-6.0175747420188275E-2</v>
      </c>
      <c r="L1351" s="14">
        <f t="shared" si="86"/>
        <v>18.969535656233234</v>
      </c>
      <c r="M1351">
        <f t="shared" si="87"/>
        <v>17.282633997228427</v>
      </c>
    </row>
    <row r="1352" spans="1:13" x14ac:dyDescent="0.45">
      <c r="A1352" s="1">
        <v>41064</v>
      </c>
      <c r="B1352">
        <v>17.344999000000001</v>
      </c>
      <c r="C1352">
        <v>17.475000000000001</v>
      </c>
      <c r="D1352">
        <v>16.825001</v>
      </c>
      <c r="E1352">
        <v>17.16</v>
      </c>
      <c r="F1352" s="13">
        <v>16.836905000000002</v>
      </c>
      <c r="G1352">
        <v>2654400</v>
      </c>
      <c r="H1352">
        <f t="shared" si="85"/>
        <v>-5.2174238773152748E-3</v>
      </c>
      <c r="I1352">
        <f>VLOOKUP(A1352,IWM!$A:$H,8,FALSE)</f>
        <v>-2.3028250883805335E-3</v>
      </c>
      <c r="J1352" s="12">
        <f>VLOOKUP(A1352,'Libor 3m USD'!$A$2:$C$9188,3,FALSE)</f>
        <v>0</v>
      </c>
      <c r="K1352">
        <f t="shared" si="84"/>
        <v>-4.6056501767610669E-3</v>
      </c>
      <c r="L1352" s="14">
        <f t="shared" si="86"/>
        <v>18.88145348960116</v>
      </c>
      <c r="M1352">
        <f t="shared" si="87"/>
        <v>17.202384703035253</v>
      </c>
    </row>
    <row r="1353" spans="1:13" x14ac:dyDescent="0.45">
      <c r="A1353" s="1">
        <v>41065</v>
      </c>
      <c r="B1353">
        <v>16.98</v>
      </c>
      <c r="C1353">
        <v>17.625</v>
      </c>
      <c r="D1353">
        <v>16.954999999999998</v>
      </c>
      <c r="E1353">
        <v>17.584999</v>
      </c>
      <c r="F1353" s="13">
        <v>17.253902</v>
      </c>
      <c r="G1353">
        <v>2073200</v>
      </c>
      <c r="H1353">
        <f t="shared" si="85"/>
        <v>2.4766844025074564E-2</v>
      </c>
      <c r="I1353">
        <f>VLOOKUP(A1353,IWM!$A:$H,8,FALSE)</f>
        <v>1.2898720086855109E-2</v>
      </c>
      <c r="J1353" s="12">
        <f>VLOOKUP(A1353,'Libor 3m USD'!$A$2:$C$9188,3,FALSE)</f>
        <v>0</v>
      </c>
      <c r="K1353">
        <f t="shared" si="84"/>
        <v>2.5797440173710218E-2</v>
      </c>
      <c r="L1353" s="14">
        <f t="shared" si="86"/>
        <v>19.367834855565842</v>
      </c>
      <c r="M1353">
        <f t="shared" si="87"/>
        <v>17.645513690659023</v>
      </c>
    </row>
    <row r="1354" spans="1:13" x14ac:dyDescent="0.45">
      <c r="A1354" s="1">
        <v>41066</v>
      </c>
      <c r="B1354">
        <v>17.870000999999998</v>
      </c>
      <c r="C1354">
        <v>18.5</v>
      </c>
      <c r="D1354">
        <v>17.809999000000001</v>
      </c>
      <c r="E1354">
        <v>18.454999999999998</v>
      </c>
      <c r="F1354" s="13">
        <v>18.107520999999998</v>
      </c>
      <c r="G1354">
        <v>2257200</v>
      </c>
      <c r="H1354">
        <f t="shared" si="85"/>
        <v>4.94739682652654E-2</v>
      </c>
      <c r="I1354">
        <f>VLOOKUP(A1354,IWM!$A:$H,8,FALSE)</f>
        <v>2.4664693042861785E-2</v>
      </c>
      <c r="J1354" s="12">
        <f>VLOOKUP(A1354,'Libor 3m USD'!$A$2:$C$9188,3,FALSE)</f>
        <v>4.6784999999999995E-3</v>
      </c>
      <c r="K1354">
        <f t="shared" si="84"/>
        <v>4.932938608572357E-2</v>
      </c>
      <c r="L1354" s="14">
        <f t="shared" si="86"/>
        <v>20.322508122169125</v>
      </c>
      <c r="M1354">
        <f t="shared" si="87"/>
        <v>18.514963242964786</v>
      </c>
    </row>
    <row r="1355" spans="1:13" x14ac:dyDescent="0.45">
      <c r="A1355" s="1">
        <v>41067</v>
      </c>
      <c r="B1355">
        <v>19.065000999999999</v>
      </c>
      <c r="C1355">
        <v>19.07</v>
      </c>
      <c r="D1355">
        <v>18.225000000000001</v>
      </c>
      <c r="E1355">
        <v>18.225000000000001</v>
      </c>
      <c r="F1355" s="13">
        <v>17.881848999999999</v>
      </c>
      <c r="G1355">
        <v>2044400</v>
      </c>
      <c r="H1355">
        <f t="shared" si="85"/>
        <v>-1.2462887658669541E-2</v>
      </c>
      <c r="I1355">
        <f>VLOOKUP(A1355,IWM!$A:$H,8,FALSE)</f>
        <v>-6.5408329580600721E-3</v>
      </c>
      <c r="J1355" s="12">
        <f>VLOOKUP(A1355,'Libor 3m USD'!$A$2:$C$9188,3,FALSE)</f>
        <v>4.6784999999999995E-3</v>
      </c>
      <c r="K1355">
        <f t="shared" si="84"/>
        <v>-1.3081665916120144E-2</v>
      </c>
      <c r="L1355" s="14">
        <f t="shared" si="86"/>
        <v>20.055889734039013</v>
      </c>
      <c r="M1355">
        <f t="shared" si="87"/>
        <v>18.271714955536392</v>
      </c>
    </row>
    <row r="1356" spans="1:13" x14ac:dyDescent="0.45">
      <c r="A1356" s="1">
        <v>41068</v>
      </c>
      <c r="B1356">
        <v>18.209999</v>
      </c>
      <c r="C1356">
        <v>18.754999000000002</v>
      </c>
      <c r="D1356">
        <v>17.945</v>
      </c>
      <c r="E1356">
        <v>18.709999</v>
      </c>
      <c r="F1356" s="13">
        <v>18.357717999999998</v>
      </c>
      <c r="G1356">
        <v>1292800</v>
      </c>
      <c r="H1356">
        <f t="shared" si="85"/>
        <v>2.6611845341049323E-2</v>
      </c>
      <c r="I1356">
        <f>VLOOKUP(A1356,IWM!$A:$H,8,FALSE)</f>
        <v>1.3563091038729436E-2</v>
      </c>
      <c r="J1356" s="12">
        <f>VLOOKUP(A1356,'Libor 3m USD'!$A$2:$C$9188,3,FALSE)</f>
        <v>4.6784999999999995E-3</v>
      </c>
      <c r="K1356">
        <f t="shared" si="84"/>
        <v>2.7126182077458871E-2</v>
      </c>
      <c r="L1356" s="14">
        <f t="shared" si="86"/>
        <v>20.599173375481765</v>
      </c>
      <c r="M1356">
        <f t="shared" si="87"/>
        <v>18.766328784547635</v>
      </c>
    </row>
    <row r="1357" spans="1:13" x14ac:dyDescent="0.45">
      <c r="A1357" s="1">
        <v>41071</v>
      </c>
      <c r="B1357">
        <v>19.125</v>
      </c>
      <c r="C1357">
        <v>19.145</v>
      </c>
      <c r="D1357">
        <v>17.815000999999999</v>
      </c>
      <c r="E1357">
        <v>17.879999000000002</v>
      </c>
      <c r="F1357" s="13">
        <v>17.543344000000001</v>
      </c>
      <c r="G1357">
        <v>1982600</v>
      </c>
      <c r="H1357">
        <f t="shared" si="85"/>
        <v>-4.4361396116881058E-2</v>
      </c>
      <c r="I1357">
        <f>VLOOKUP(A1357,IWM!$A:$H,8,FALSE)</f>
        <v>-2.2086547915977528E-2</v>
      </c>
      <c r="J1357" s="12">
        <f>VLOOKUP(A1357,'Libor 3m USD'!$A$2:$C$9188,3,FALSE)</f>
        <v>4.6784999999999995E-3</v>
      </c>
      <c r="K1357">
        <f t="shared" si="84"/>
        <v>-4.4173095831955056E-2</v>
      </c>
      <c r="L1357" s="14">
        <f t="shared" si="86"/>
        <v>19.688467559768398</v>
      </c>
      <c r="M1357">
        <f t="shared" si="87"/>
        <v>17.936306078096251</v>
      </c>
    </row>
    <row r="1358" spans="1:13" x14ac:dyDescent="0.45">
      <c r="A1358" s="1">
        <v>41072</v>
      </c>
      <c r="B1358">
        <v>17.98</v>
      </c>
      <c r="C1358">
        <v>18.355</v>
      </c>
      <c r="D1358">
        <v>17.66</v>
      </c>
      <c r="E1358">
        <v>18.355</v>
      </c>
      <c r="F1358" s="13">
        <v>18.009401</v>
      </c>
      <c r="G1358">
        <v>1750000</v>
      </c>
      <c r="H1358">
        <f t="shared" si="85"/>
        <v>2.6566029828748672E-2</v>
      </c>
      <c r="I1358">
        <f>VLOOKUP(A1358,IWM!$A:$H,8,FALSE)</f>
        <v>1.2621564483946024E-2</v>
      </c>
      <c r="J1358" s="12">
        <f>VLOOKUP(A1358,'Libor 3m USD'!$A$2:$C$9188,3,FALSE)</f>
        <v>4.6784999999999995E-3</v>
      </c>
      <c r="K1358">
        <f t="shared" si="84"/>
        <v>2.5243128967892048E-2</v>
      </c>
      <c r="L1358" s="14">
        <f t="shared" si="86"/>
        <v>20.184723861584324</v>
      </c>
      <c r="M1358">
        <f t="shared" si="87"/>
        <v>18.388065399300967</v>
      </c>
    </row>
    <row r="1359" spans="1:13" x14ac:dyDescent="0.45">
      <c r="A1359" s="1">
        <v>41073</v>
      </c>
      <c r="B1359">
        <v>18.25</v>
      </c>
      <c r="C1359">
        <v>18.485001</v>
      </c>
      <c r="D1359">
        <v>17.754999000000002</v>
      </c>
      <c r="E1359">
        <v>17.924999</v>
      </c>
      <c r="F1359" s="13">
        <v>17.587494</v>
      </c>
      <c r="G1359">
        <v>2135800</v>
      </c>
      <c r="H1359">
        <f t="shared" si="85"/>
        <v>-2.3427042354157157E-2</v>
      </c>
      <c r="I1359">
        <f>VLOOKUP(A1359,IWM!$A:$H,8,FALSE)</f>
        <v>-1.1545787694873244E-2</v>
      </c>
      <c r="J1359" s="12">
        <f>VLOOKUP(A1359,'Libor 3m USD'!$A$2:$C$9188,3,FALSE)</f>
        <v>4.6784999999999995E-3</v>
      </c>
      <c r="K1359">
        <f t="shared" si="84"/>
        <v>-2.3091575389746488E-2</v>
      </c>
      <c r="L1359" s="14">
        <f t="shared" si="86"/>
        <v>19.717865856762998</v>
      </c>
      <c r="M1359">
        <f t="shared" si="87"/>
        <v>17.96242141679291</v>
      </c>
    </row>
    <row r="1360" spans="1:13" x14ac:dyDescent="0.45">
      <c r="A1360" s="1">
        <v>41074</v>
      </c>
      <c r="B1360">
        <v>17.915001</v>
      </c>
      <c r="C1360">
        <v>18.450001</v>
      </c>
      <c r="D1360">
        <v>17.834999</v>
      </c>
      <c r="E1360">
        <v>18.355</v>
      </c>
      <c r="F1360" s="13">
        <v>18.009401</v>
      </c>
      <c r="G1360">
        <v>2135600</v>
      </c>
      <c r="H1360">
        <f t="shared" si="85"/>
        <v>2.3989034480978333E-2</v>
      </c>
      <c r="I1360">
        <f>VLOOKUP(A1360,IWM!$A:$H,8,FALSE)</f>
        <v>1.1414864055900864E-2</v>
      </c>
      <c r="J1360" s="12">
        <f>VLOOKUP(A1360,'Libor 3m USD'!$A$2:$C$9188,3,FALSE)</f>
        <v>4.6784999999999995E-3</v>
      </c>
      <c r="K1360">
        <f t="shared" si="84"/>
        <v>2.2829728111801728E-2</v>
      </c>
      <c r="L1360" s="14">
        <f t="shared" si="86"/>
        <v>20.167276040973277</v>
      </c>
      <c r="M1360">
        <f t="shared" si="87"/>
        <v>18.371487978285128</v>
      </c>
    </row>
    <row r="1361" spans="1:13" x14ac:dyDescent="0.45">
      <c r="A1361" s="1">
        <v>41075</v>
      </c>
      <c r="B1361">
        <v>18.424999</v>
      </c>
      <c r="C1361">
        <v>18.855</v>
      </c>
      <c r="D1361">
        <v>18.280000999999999</v>
      </c>
      <c r="E1361">
        <v>18.795000000000002</v>
      </c>
      <c r="F1361" s="13">
        <v>18.441120000000002</v>
      </c>
      <c r="G1361">
        <v>1658600</v>
      </c>
      <c r="H1361">
        <f t="shared" si="85"/>
        <v>2.3971868914463013E-2</v>
      </c>
      <c r="I1361">
        <f>VLOOKUP(A1361,IWM!$A:$H,8,FALSE)</f>
        <v>1.3385669323833893E-2</v>
      </c>
      <c r="J1361" s="12">
        <f>VLOOKUP(A1361,'Libor 3m USD'!$A$2:$C$9188,3,FALSE)</f>
        <v>4.6784999999999995E-3</v>
      </c>
      <c r="K1361">
        <f t="shared" si="84"/>
        <v>2.6771338647667786E-2</v>
      </c>
      <c r="L1361" s="14">
        <f t="shared" si="86"/>
        <v>20.706420743171975</v>
      </c>
      <c r="M1361">
        <f t="shared" si="87"/>
        <v>18.862283653055023</v>
      </c>
    </row>
    <row r="1362" spans="1:13" x14ac:dyDescent="0.45">
      <c r="A1362" s="1">
        <v>41078</v>
      </c>
      <c r="B1362">
        <v>18.510000000000002</v>
      </c>
      <c r="C1362">
        <v>18.989999999999998</v>
      </c>
      <c r="D1362">
        <v>18.399999999999999</v>
      </c>
      <c r="E1362">
        <v>18.850000000000001</v>
      </c>
      <c r="F1362" s="13">
        <v>18.495083000000001</v>
      </c>
      <c r="G1362">
        <v>2027200</v>
      </c>
      <c r="H1362">
        <f t="shared" si="85"/>
        <v>2.9262322461975909E-3</v>
      </c>
      <c r="I1362">
        <f>VLOOKUP(A1362,IWM!$A:$H,8,FALSE)</f>
        <v>1.1655413452624774E-3</v>
      </c>
      <c r="J1362" s="12">
        <f>VLOOKUP(A1362,'Libor 3m USD'!$A$2:$C$9188,3,FALSE)</f>
        <v>4.6784999999999995E-3</v>
      </c>
      <c r="K1362">
        <f t="shared" si="84"/>
        <v>2.3310826905249549E-3</v>
      </c>
      <c r="L1362" s="14">
        <f t="shared" si="86"/>
        <v>20.753908522954426</v>
      </c>
      <c r="M1362">
        <f t="shared" si="87"/>
        <v>18.905191930550789</v>
      </c>
    </row>
    <row r="1363" spans="1:13" x14ac:dyDescent="0.45">
      <c r="A1363" s="1">
        <v>41079</v>
      </c>
      <c r="B1363">
        <v>19.030000999999999</v>
      </c>
      <c r="C1363">
        <v>19.715</v>
      </c>
      <c r="D1363">
        <v>18.975000000000001</v>
      </c>
      <c r="E1363">
        <v>19.485001</v>
      </c>
      <c r="F1363" s="13">
        <v>19.118130000000001</v>
      </c>
      <c r="G1363">
        <v>1909000</v>
      </c>
      <c r="H1363">
        <f t="shared" si="85"/>
        <v>3.3687169719649246E-2</v>
      </c>
      <c r="I1363">
        <f>VLOOKUP(A1363,IWM!$A:$H,8,FALSE)</f>
        <v>1.7333002554154264E-2</v>
      </c>
      <c r="J1363" s="12">
        <f>VLOOKUP(A1363,'Libor 3m USD'!$A$2:$C$9188,3,FALSE)</f>
        <v>4.6784999999999995E-3</v>
      </c>
      <c r="K1363">
        <f t="shared" si="84"/>
        <v>3.4666005108308529E-2</v>
      </c>
      <c r="L1363" s="14">
        <f t="shared" si="86"/>
        <v>21.472581232419927</v>
      </c>
      <c r="M1363">
        <f t="shared" si="87"/>
        <v>19.559495730970614</v>
      </c>
    </row>
    <row r="1364" spans="1:13" x14ac:dyDescent="0.45">
      <c r="A1364" s="1">
        <v>41080</v>
      </c>
      <c r="B1364">
        <v>19.530000999999999</v>
      </c>
      <c r="C1364">
        <v>19.725000000000001</v>
      </c>
      <c r="D1364">
        <v>19.184999000000001</v>
      </c>
      <c r="E1364">
        <v>19.440000999999999</v>
      </c>
      <c r="F1364" s="13">
        <v>19.073975000000001</v>
      </c>
      <c r="G1364">
        <v>2593800</v>
      </c>
      <c r="H1364">
        <f t="shared" si="85"/>
        <v>-2.3095878101048184E-3</v>
      </c>
      <c r="I1364">
        <f>VLOOKUP(A1364,IWM!$A:$H,8,FALSE)</f>
        <v>-1.5253606626576266E-3</v>
      </c>
      <c r="J1364" s="12">
        <f>VLOOKUP(A1364,'Libor 3m USD'!$A$2:$C$9188,3,FALSE)</f>
        <v>4.6760000000000005E-3</v>
      </c>
      <c r="K1364">
        <f t="shared" si="84"/>
        <v>-3.0507213253152532E-3</v>
      </c>
      <c r="L1364" s="14">
        <f t="shared" si="86"/>
        <v>21.406264888715619</v>
      </c>
      <c r="M1364">
        <f t="shared" si="87"/>
        <v>19.498724860979816</v>
      </c>
    </row>
    <row r="1365" spans="1:13" x14ac:dyDescent="0.45">
      <c r="A1365" s="1">
        <v>41081</v>
      </c>
      <c r="B1365">
        <v>19.395</v>
      </c>
      <c r="C1365">
        <v>19.454999999999998</v>
      </c>
      <c r="D1365">
        <v>18.450001</v>
      </c>
      <c r="E1365">
        <v>18.540001</v>
      </c>
      <c r="F1365" s="13">
        <v>18.190926000000001</v>
      </c>
      <c r="G1365">
        <v>2427600</v>
      </c>
      <c r="H1365">
        <f t="shared" si="85"/>
        <v>-4.6296013285117565E-2</v>
      </c>
      <c r="I1365">
        <f>VLOOKUP(A1365,IWM!$A:$H,8,FALSE)</f>
        <v>-2.4322257744148756E-2</v>
      </c>
      <c r="J1365" s="12">
        <f>VLOOKUP(A1365,'Libor 3m USD'!$A$2:$C$9188,3,FALSE)</f>
        <v>4.6760000000000005E-3</v>
      </c>
      <c r="K1365">
        <f t="shared" si="84"/>
        <v>-4.8644515488297513E-2</v>
      </c>
      <c r="L1365" s="14">
        <f t="shared" si="86"/>
        <v>20.364160522581788</v>
      </c>
      <c r="M1365">
        <f t="shared" si="87"/>
        <v>18.549121956828511</v>
      </c>
    </row>
    <row r="1366" spans="1:13" x14ac:dyDescent="0.45">
      <c r="A1366" s="1">
        <v>41082</v>
      </c>
      <c r="B1366">
        <v>18.754999000000002</v>
      </c>
      <c r="C1366">
        <v>19.045000000000002</v>
      </c>
      <c r="D1366">
        <v>18.535</v>
      </c>
      <c r="E1366">
        <v>18.950001</v>
      </c>
      <c r="F1366" s="13">
        <v>18.593204</v>
      </c>
      <c r="G1366">
        <v>2009600</v>
      </c>
      <c r="H1366">
        <f t="shared" si="85"/>
        <v>2.2114212327618565E-2</v>
      </c>
      <c r="I1366">
        <f>VLOOKUP(A1366,IWM!$A:$H,8,FALSE)</f>
        <v>1.1354715549281691E-2</v>
      </c>
      <c r="J1366" s="12">
        <f>VLOOKUP(A1366,'Libor 3m USD'!$A$2:$C$9188,3,FALSE)</f>
        <v>4.6160000000000003E-3</v>
      </c>
      <c r="K1366">
        <f t="shared" si="84"/>
        <v>2.2709431098563382E-2</v>
      </c>
      <c r="L1366" s="14">
        <f t="shared" si="86"/>
        <v>20.825851326321807</v>
      </c>
      <c r="M1366">
        <f t="shared" si="87"/>
        <v>18.969322918585867</v>
      </c>
    </row>
    <row r="1367" spans="1:13" x14ac:dyDescent="0.45">
      <c r="A1367" s="1">
        <v>41085</v>
      </c>
      <c r="B1367">
        <v>18.399999999999999</v>
      </c>
      <c r="C1367">
        <v>18.535</v>
      </c>
      <c r="D1367">
        <v>18.215</v>
      </c>
      <c r="E1367">
        <v>18.355</v>
      </c>
      <c r="F1367" s="13">
        <v>18.009401</v>
      </c>
      <c r="G1367">
        <v>901200</v>
      </c>
      <c r="H1367">
        <f t="shared" si="85"/>
        <v>-3.1398730417845133E-2</v>
      </c>
      <c r="I1367">
        <f>VLOOKUP(A1367,IWM!$A:$H,8,FALSE)</f>
        <v>-1.5614771086444268E-2</v>
      </c>
      <c r="J1367" s="12">
        <f>VLOOKUP(A1367,'Libor 3m USD'!$A$2:$C$9188,3,FALSE)</f>
        <v>4.6059999999999999E-3</v>
      </c>
      <c r="K1367">
        <f t="shared" si="84"/>
        <v>-3.1229542172888536E-2</v>
      </c>
      <c r="L1367" s="14">
        <f t="shared" si="86"/>
        <v>20.17468442250204</v>
      </c>
      <c r="M1367">
        <f t="shared" si="87"/>
        <v>18.375857818075854</v>
      </c>
    </row>
    <row r="1368" spans="1:13" x14ac:dyDescent="0.45">
      <c r="A1368" s="1">
        <v>41086</v>
      </c>
      <c r="B1368">
        <v>18.420000000000002</v>
      </c>
      <c r="C1368">
        <v>18.66</v>
      </c>
      <c r="D1368">
        <v>18.114999999999998</v>
      </c>
      <c r="E1368">
        <v>18.52</v>
      </c>
      <c r="F1368" s="13">
        <v>18.171296999999999</v>
      </c>
      <c r="G1368">
        <v>1028600</v>
      </c>
      <c r="H1368">
        <f t="shared" si="85"/>
        <v>8.98952719193713E-3</v>
      </c>
      <c r="I1368">
        <f>VLOOKUP(A1368,IWM!$A:$H,8,FALSE)</f>
        <v>3.9126737854462412E-3</v>
      </c>
      <c r="J1368" s="12">
        <f>VLOOKUP(A1368,'Libor 3m USD'!$A$2:$C$9188,3,FALSE)</f>
        <v>4.6059999999999999E-3</v>
      </c>
      <c r="K1368">
        <f t="shared" si="84"/>
        <v>7.8253475708924825E-3</v>
      </c>
      <c r="L1368" s="14">
        <f t="shared" si="86"/>
        <v>20.33179778666177</v>
      </c>
      <c r="M1368">
        <f t="shared" si="87"/>
        <v>18.518626681898212</v>
      </c>
    </row>
    <row r="1369" spans="1:13" x14ac:dyDescent="0.45">
      <c r="A1369" s="1">
        <v>41087</v>
      </c>
      <c r="B1369">
        <v>18.600000000000001</v>
      </c>
      <c r="C1369">
        <v>19.084999</v>
      </c>
      <c r="D1369">
        <v>18.57</v>
      </c>
      <c r="E1369">
        <v>19.030000999999999</v>
      </c>
      <c r="F1369" s="13">
        <v>18.671700999999999</v>
      </c>
      <c r="G1369">
        <v>1613400</v>
      </c>
      <c r="H1369">
        <f t="shared" si="85"/>
        <v>2.7538155366675143E-2</v>
      </c>
      <c r="I1369">
        <f>VLOOKUP(A1369,IWM!$A:$H,8,FALSE)</f>
        <v>1.6273182606212355E-2</v>
      </c>
      <c r="J1369" s="12">
        <f>VLOOKUP(A1369,'Libor 3m USD'!$A$2:$C$9188,3,FALSE)</f>
        <v>4.6059999999999999E-3</v>
      </c>
      <c r="K1369">
        <f t="shared" si="84"/>
        <v>3.254636521242471E-2</v>
      </c>
      <c r="L1369" s="14">
        <f t="shared" si="86"/>
        <v>20.992757426347772</v>
      </c>
      <c r="M1369">
        <f t="shared" si="87"/>
        <v>19.120304066945323</v>
      </c>
    </row>
    <row r="1370" spans="1:13" x14ac:dyDescent="0.45">
      <c r="A1370" s="1">
        <v>41088</v>
      </c>
      <c r="B1370">
        <v>18.745000999999998</v>
      </c>
      <c r="C1370">
        <v>19.049999</v>
      </c>
      <c r="D1370">
        <v>18.43</v>
      </c>
      <c r="E1370">
        <v>19</v>
      </c>
      <c r="F1370" s="13">
        <v>18.642256</v>
      </c>
      <c r="G1370">
        <v>1993200</v>
      </c>
      <c r="H1370">
        <f t="shared" si="85"/>
        <v>-1.5769854069535016E-3</v>
      </c>
      <c r="I1370">
        <f>VLOOKUP(A1370,IWM!$A:$H,8,FALSE)</f>
        <v>-1.6789914128239047E-3</v>
      </c>
      <c r="J1370" s="12">
        <f>VLOOKUP(A1370,'Libor 3m USD'!$A$2:$C$9188,3,FALSE)</f>
        <v>4.6059999999999999E-3</v>
      </c>
      <c r="K1370">
        <f t="shared" si="84"/>
        <v>-3.3579828256478095E-3</v>
      </c>
      <c r="L1370" s="14">
        <f t="shared" si="86"/>
        <v>20.921472713813969</v>
      </c>
      <c r="M1370">
        <f t="shared" si="87"/>
        <v>19.055028132484942</v>
      </c>
    </row>
    <row r="1371" spans="1:13" x14ac:dyDescent="0.45">
      <c r="A1371" s="1">
        <v>41089</v>
      </c>
      <c r="B1371">
        <v>19.834999</v>
      </c>
      <c r="C1371">
        <v>20.209999</v>
      </c>
      <c r="D1371">
        <v>19.625</v>
      </c>
      <c r="E1371">
        <v>20.209999</v>
      </c>
      <c r="F1371" s="13">
        <v>19.829481000000001</v>
      </c>
      <c r="G1371">
        <v>4070400</v>
      </c>
      <c r="H1371">
        <f t="shared" si="85"/>
        <v>6.3684620573819073E-2</v>
      </c>
      <c r="I1371">
        <f>VLOOKUP(A1371,IWM!$A:$H,8,FALSE)</f>
        <v>2.9103704163288002E-2</v>
      </c>
      <c r="J1371" s="12">
        <f>VLOOKUP(A1371,'Libor 3m USD'!$A$2:$C$9188,3,FALSE)</f>
        <v>4.6059999999999999E-3</v>
      </c>
      <c r="K1371">
        <f t="shared" si="84"/>
        <v>5.8207408326576004E-2</v>
      </c>
      <c r="L1371" s="14">
        <f t="shared" si="86"/>
        <v>22.138468712547635</v>
      </c>
      <c r="M1371">
        <f t="shared" si="87"/>
        <v>20.163105307782615</v>
      </c>
    </row>
    <row r="1372" spans="1:13" x14ac:dyDescent="0.45">
      <c r="A1372" s="1">
        <v>41092</v>
      </c>
      <c r="B1372">
        <v>20.299999</v>
      </c>
      <c r="C1372">
        <v>20.614999999999998</v>
      </c>
      <c r="D1372">
        <v>19.969999000000001</v>
      </c>
      <c r="E1372">
        <v>20.57</v>
      </c>
      <c r="F1372" s="13">
        <v>20.182701000000002</v>
      </c>
      <c r="G1372">
        <v>21622800</v>
      </c>
      <c r="H1372">
        <f t="shared" si="85"/>
        <v>1.781287165307055E-2</v>
      </c>
      <c r="I1372">
        <f>VLOOKUP(A1372,IWM!$A:$H,8,FALSE)</f>
        <v>1.1563715802850316E-2</v>
      </c>
      <c r="J1372" s="12">
        <f>VLOOKUP(A1372,'Libor 3m USD'!$A$2:$C$9188,3,FALSE)</f>
        <v>4.6059999999999999E-3</v>
      </c>
      <c r="K1372">
        <f t="shared" si="84"/>
        <v>2.3127431605700632E-2</v>
      </c>
      <c r="L1372" s="14">
        <f t="shared" si="86"/>
        <v>22.649640048421986</v>
      </c>
      <c r="M1372">
        <f t="shared" si="87"/>
        <v>20.628297492923597</v>
      </c>
    </row>
    <row r="1373" spans="1:13" x14ac:dyDescent="0.45">
      <c r="A1373" s="1">
        <v>41093</v>
      </c>
      <c r="B1373">
        <v>20.614999999999998</v>
      </c>
      <c r="C1373">
        <v>21.129999000000002</v>
      </c>
      <c r="D1373">
        <v>20.57</v>
      </c>
      <c r="E1373">
        <v>21.105</v>
      </c>
      <c r="F1373" s="13">
        <v>20.707623999999999</v>
      </c>
      <c r="G1373">
        <v>1552200</v>
      </c>
      <c r="H1373">
        <f t="shared" si="85"/>
        <v>2.6008560499409805E-2</v>
      </c>
      <c r="I1373">
        <f>VLOOKUP(A1373,IWM!$A:$H,8,FALSE)</f>
        <v>1.3046785951210671E-2</v>
      </c>
      <c r="J1373" s="12">
        <f>VLOOKUP(A1373,'Libor 3m USD'!$A$2:$C$9188,3,FALSE)</f>
        <v>4.6059999999999999E-3</v>
      </c>
      <c r="K1373">
        <f t="shared" si="84"/>
        <v>2.6093571902421342E-2</v>
      </c>
      <c r="L1373" s="14">
        <f t="shared" si="86"/>
        <v>23.239796204111432</v>
      </c>
      <c r="M1373">
        <f t="shared" si="87"/>
        <v>21.165408763270076</v>
      </c>
    </row>
    <row r="1374" spans="1:13" x14ac:dyDescent="0.45">
      <c r="A1374" s="1">
        <v>41095</v>
      </c>
      <c r="B1374">
        <v>21.139999</v>
      </c>
      <c r="C1374">
        <v>21.280000999999999</v>
      </c>
      <c r="D1374">
        <v>20.875</v>
      </c>
      <c r="E1374">
        <v>21.08</v>
      </c>
      <c r="F1374" s="13">
        <v>20.683095999999999</v>
      </c>
      <c r="G1374">
        <v>1910600</v>
      </c>
      <c r="H1374">
        <f t="shared" si="85"/>
        <v>-1.1844912772223104E-3</v>
      </c>
      <c r="I1374">
        <f>VLOOKUP(A1374,IWM!$A:$H,8,FALSE)</f>
        <v>-1.1042017847986418E-3</v>
      </c>
      <c r="J1374" s="12">
        <f>VLOOKUP(A1374,'Libor 3m USD'!$A$2:$C$9188,3,FALSE)</f>
        <v>4.5960000000000003E-3</v>
      </c>
      <c r="K1374">
        <f t="shared" si="84"/>
        <v>-2.2084035695972837E-3</v>
      </c>
      <c r="L1374" s="14">
        <f t="shared" si="86"/>
        <v>23.187597251789228</v>
      </c>
      <c r="M1374">
        <f t="shared" si="87"/>
        <v>21.11748307995002</v>
      </c>
    </row>
    <row r="1375" spans="1:13" x14ac:dyDescent="0.45">
      <c r="A1375" s="1">
        <v>41096</v>
      </c>
      <c r="B1375">
        <v>20.745000999999998</v>
      </c>
      <c r="C1375">
        <v>20.76</v>
      </c>
      <c r="D1375">
        <v>20.41</v>
      </c>
      <c r="E1375">
        <v>20.605</v>
      </c>
      <c r="F1375" s="13">
        <v>20.217039</v>
      </c>
      <c r="G1375">
        <v>1382600</v>
      </c>
      <c r="H1375">
        <f t="shared" si="85"/>
        <v>-2.2533231968753564E-2</v>
      </c>
      <c r="I1375">
        <f>VLOOKUP(A1375,IWM!$A:$H,8,FALSE)</f>
        <v>-1.117390856350553E-2</v>
      </c>
      <c r="J1375" s="12">
        <f>VLOOKUP(A1375,'Libor 3m USD'!$A$2:$C$9188,3,FALSE)</f>
        <v>4.5760000000000002E-3</v>
      </c>
      <c r="K1375">
        <f t="shared" si="84"/>
        <v>-2.234781712701106E-2</v>
      </c>
      <c r="L1375" s="14">
        <f t="shared" si="86"/>
        <v>22.668530933180776</v>
      </c>
      <c r="M1375">
        <f t="shared" si="87"/>
        <v>20.644373867627365</v>
      </c>
    </row>
    <row r="1376" spans="1:13" x14ac:dyDescent="0.45">
      <c r="A1376" s="1">
        <v>41099</v>
      </c>
      <c r="B1376">
        <v>20.58</v>
      </c>
      <c r="C1376">
        <v>20.59</v>
      </c>
      <c r="D1376">
        <v>20.264999</v>
      </c>
      <c r="E1376">
        <v>20.440000999999999</v>
      </c>
      <c r="F1376" s="13">
        <v>20.055145</v>
      </c>
      <c r="G1376">
        <v>954200</v>
      </c>
      <c r="H1376">
        <f t="shared" si="85"/>
        <v>-8.0077997574224957E-3</v>
      </c>
      <c r="I1376">
        <f>VLOOKUP(A1376,IWM!$A:$H,8,FALSE)</f>
        <v>-3.8488779424381558E-3</v>
      </c>
      <c r="J1376" s="12">
        <f>VLOOKUP(A1376,'Libor 3m USD'!$A$2:$C$9188,3,FALSE)</f>
        <v>4.5760000000000002E-3</v>
      </c>
      <c r="K1376">
        <f t="shared" si="84"/>
        <v>-7.6977558848763117E-3</v>
      </c>
      <c r="L1376" s="14">
        <f t="shared" si="86"/>
        <v>22.493179548153996</v>
      </c>
      <c r="M1376">
        <f t="shared" si="87"/>
        <v>20.484305381457929</v>
      </c>
    </row>
    <row r="1377" spans="1:13" x14ac:dyDescent="0.45">
      <c r="A1377" s="1">
        <v>41100</v>
      </c>
      <c r="B1377">
        <v>20.75</v>
      </c>
      <c r="C1377">
        <v>20.815000999999999</v>
      </c>
      <c r="D1377">
        <v>19.809999000000001</v>
      </c>
      <c r="E1377">
        <v>19.989999999999998</v>
      </c>
      <c r="F1377" s="13">
        <v>19.613619</v>
      </c>
      <c r="G1377">
        <v>1461200</v>
      </c>
      <c r="H1377">
        <f t="shared" si="85"/>
        <v>-2.2015597493810213E-2</v>
      </c>
      <c r="I1377">
        <f>VLOOKUP(A1377,IWM!$A:$H,8,FALSE)</f>
        <v>-1.1094719585293844E-2</v>
      </c>
      <c r="J1377" s="12">
        <f>VLOOKUP(A1377,'Libor 3m USD'!$A$2:$C$9188,3,FALSE)</f>
        <v>4.5760000000000002E-3</v>
      </c>
      <c r="K1377">
        <f t="shared" si="84"/>
        <v>-2.2189439170587688E-2</v>
      </c>
      <c r="L1377" s="14">
        <f t="shared" si="86"/>
        <v>21.993220551651621</v>
      </c>
      <c r="M1377">
        <f t="shared" si="87"/>
        <v>20.028625938472306</v>
      </c>
    </row>
    <row r="1378" spans="1:13" x14ac:dyDescent="0.45">
      <c r="A1378" s="1">
        <v>41101</v>
      </c>
      <c r="B1378">
        <v>20.024999999999999</v>
      </c>
      <c r="C1378">
        <v>20.139999</v>
      </c>
      <c r="D1378">
        <v>19.605</v>
      </c>
      <c r="E1378">
        <v>19.855</v>
      </c>
      <c r="F1378" s="13">
        <v>19.481159000000002</v>
      </c>
      <c r="G1378">
        <v>1555400</v>
      </c>
      <c r="H1378">
        <f t="shared" si="85"/>
        <v>-6.7534706369078989E-3</v>
      </c>
      <c r="I1378">
        <f>VLOOKUP(A1378,IWM!$A:$H,8,FALSE)</f>
        <v>-3.403672484216913E-3</v>
      </c>
      <c r="J1378" s="12">
        <f>VLOOKUP(A1378,'Libor 3m USD'!$A$2:$C$9188,3,FALSE)</f>
        <v>4.561E-3</v>
      </c>
      <c r="K1378">
        <f t="shared" si="84"/>
        <v>-6.8073449684338261E-3</v>
      </c>
      <c r="L1378" s="14">
        <f t="shared" si="86"/>
        <v>21.842676002884758</v>
      </c>
      <c r="M1378">
        <f t="shared" si="87"/>
        <v>19.891166622825242</v>
      </c>
    </row>
    <row r="1379" spans="1:13" x14ac:dyDescent="0.45">
      <c r="A1379" s="1">
        <v>41102</v>
      </c>
      <c r="B1379">
        <v>19.535</v>
      </c>
      <c r="C1379">
        <v>19.875</v>
      </c>
      <c r="D1379">
        <v>19.125</v>
      </c>
      <c r="E1379">
        <v>19.725000000000001</v>
      </c>
      <c r="F1379" s="13">
        <v>19.353612999999999</v>
      </c>
      <c r="G1379">
        <v>2367800</v>
      </c>
      <c r="H1379">
        <f t="shared" si="85"/>
        <v>-6.5471463992466949E-3</v>
      </c>
      <c r="I1379">
        <f>VLOOKUP(A1379,IWM!$A:$H,8,FALSE)</f>
        <v>-3.4149821625927279E-3</v>
      </c>
      <c r="J1379" s="12">
        <f>VLOOKUP(A1379,'Libor 3m USD'!$A$2:$C$9188,3,FALSE)</f>
        <v>4.5510000000000004E-3</v>
      </c>
      <c r="K1379">
        <f t="shared" si="84"/>
        <v>-6.8299643251854558E-3</v>
      </c>
      <c r="L1379" s="14">
        <f t="shared" si="86"/>
        <v>21.692667870804076</v>
      </c>
      <c r="M1379">
        <f t="shared" si="87"/>
        <v>19.754201573999403</v>
      </c>
    </row>
    <row r="1380" spans="1:13" x14ac:dyDescent="0.45">
      <c r="A1380" s="1">
        <v>41103</v>
      </c>
      <c r="B1380">
        <v>19.875</v>
      </c>
      <c r="C1380">
        <v>20.364999999999998</v>
      </c>
      <c r="D1380">
        <v>19.850000000000001</v>
      </c>
      <c r="E1380">
        <v>20.184999000000001</v>
      </c>
      <c r="F1380" s="13">
        <v>19.804946999999999</v>
      </c>
      <c r="G1380">
        <v>1795000</v>
      </c>
      <c r="H1380">
        <f t="shared" si="85"/>
        <v>2.332040017540904E-2</v>
      </c>
      <c r="I1380">
        <f>VLOOKUP(A1380,IWM!$A:$H,8,FALSE)</f>
        <v>1.2438228107746419E-2</v>
      </c>
      <c r="J1380" s="12">
        <f>VLOOKUP(A1380,'Libor 3m USD'!$A$2:$C$9188,3,FALSE)</f>
        <v>4.5510000000000004E-3</v>
      </c>
      <c r="K1380">
        <f t="shared" si="84"/>
        <v>2.4876456215492837E-2</v>
      </c>
      <c r="L1380" s="14">
        <f t="shared" si="86"/>
        <v>22.231486794143439</v>
      </c>
      <c r="M1380">
        <f t="shared" si="87"/>
        <v>20.24451465100989</v>
      </c>
    </row>
    <row r="1381" spans="1:13" x14ac:dyDescent="0.45">
      <c r="A1381" s="1">
        <v>41106</v>
      </c>
      <c r="B1381">
        <v>20.120000999999998</v>
      </c>
      <c r="C1381">
        <v>20.254999000000002</v>
      </c>
      <c r="D1381">
        <v>19.875</v>
      </c>
      <c r="E1381">
        <v>20.030000999999999</v>
      </c>
      <c r="F1381" s="13">
        <v>19.652866</v>
      </c>
      <c r="G1381">
        <v>1711400</v>
      </c>
      <c r="H1381">
        <f t="shared" si="85"/>
        <v>-7.6789400143306707E-3</v>
      </c>
      <c r="I1381">
        <f>VLOOKUP(A1381,IWM!$A:$H,8,FALSE)</f>
        <v>-4.0116227921044301E-3</v>
      </c>
      <c r="J1381" s="12">
        <f>VLOOKUP(A1381,'Libor 3m USD'!$A$2:$C$9188,3,FALSE)</f>
        <v>4.5510000000000004E-3</v>
      </c>
      <c r="K1381">
        <f t="shared" si="84"/>
        <v>-8.0232455842088601E-3</v>
      </c>
      <c r="L1381" s="14">
        <f t="shared" si="86"/>
        <v>22.052280024127867</v>
      </c>
      <c r="M1381">
        <f t="shared" si="87"/>
        <v>20.08095914586918</v>
      </c>
    </row>
    <row r="1382" spans="1:13" x14ac:dyDescent="0.45">
      <c r="A1382" s="1">
        <v>41107</v>
      </c>
      <c r="B1382">
        <v>20.315000999999999</v>
      </c>
      <c r="C1382">
        <v>20.375</v>
      </c>
      <c r="D1382">
        <v>19.639999</v>
      </c>
      <c r="E1382">
        <v>20.190000999999999</v>
      </c>
      <c r="F1382" s="13">
        <v>19.809856</v>
      </c>
      <c r="G1382">
        <v>2525400</v>
      </c>
      <c r="H1382">
        <f t="shared" si="85"/>
        <v>7.988147886420327E-3</v>
      </c>
      <c r="I1382">
        <f>VLOOKUP(A1382,IWM!$A:$H,8,FALSE)</f>
        <v>3.524147913149589E-3</v>
      </c>
      <c r="J1382" s="12">
        <f>VLOOKUP(A1382,'Libor 3m USD'!$A$2:$C$9188,3,FALSE)</f>
        <v>4.5510000000000004E-3</v>
      </c>
      <c r="K1382">
        <f t="shared" si="84"/>
        <v>7.0482958262991779E-3</v>
      </c>
      <c r="L1382" s="14">
        <f t="shared" si="86"/>
        <v>22.206879681429019</v>
      </c>
      <c r="M1382">
        <f t="shared" si="87"/>
        <v>20.221376013560022</v>
      </c>
    </row>
    <row r="1383" spans="1:13" x14ac:dyDescent="0.45">
      <c r="A1383" s="1">
        <v>41108</v>
      </c>
      <c r="B1383">
        <v>20.105</v>
      </c>
      <c r="C1383">
        <v>20.665001</v>
      </c>
      <c r="D1383">
        <v>20.084999</v>
      </c>
      <c r="E1383">
        <v>20.41</v>
      </c>
      <c r="F1383" s="13">
        <v>20.025713</v>
      </c>
      <c r="G1383">
        <v>1728000</v>
      </c>
      <c r="H1383">
        <f t="shared" si="85"/>
        <v>1.0896444678850647E-2</v>
      </c>
      <c r="I1383">
        <f>VLOOKUP(A1383,IWM!$A:$H,8,FALSE)</f>
        <v>6.1460691838537418E-3</v>
      </c>
      <c r="J1383" s="12">
        <f>VLOOKUP(A1383,'Libor 3m USD'!$A$2:$C$9188,3,FALSE)</f>
        <v>4.5510000000000004E-3</v>
      </c>
      <c r="K1383">
        <f t="shared" si="84"/>
        <v>1.2292138367707484E-2</v>
      </c>
      <c r="L1383" s="14">
        <f t="shared" si="86"/>
        <v>22.479012555073201</v>
      </c>
      <c r="M1383">
        <f t="shared" si="87"/>
        <v>20.468812463304275</v>
      </c>
    </row>
    <row r="1384" spans="1:13" x14ac:dyDescent="0.45">
      <c r="A1384" s="1">
        <v>41109</v>
      </c>
      <c r="B1384">
        <v>20.605</v>
      </c>
      <c r="C1384">
        <v>20.674999</v>
      </c>
      <c r="D1384">
        <v>20.204999999999998</v>
      </c>
      <c r="E1384">
        <v>20.264999</v>
      </c>
      <c r="F1384" s="13">
        <v>19.883438000000002</v>
      </c>
      <c r="G1384">
        <v>1265200</v>
      </c>
      <c r="H1384">
        <f t="shared" si="85"/>
        <v>-7.104615950503157E-3</v>
      </c>
      <c r="I1384">
        <f>VLOOKUP(A1384,IWM!$A:$H,8,FALSE)</f>
        <v>-3.3662482243297376E-3</v>
      </c>
      <c r="J1384" s="12">
        <f>VLOOKUP(A1384,'Libor 3m USD'!$A$2:$C$9188,3,FALSE)</f>
        <v>4.5310000000000003E-3</v>
      </c>
      <c r="K1384">
        <f t="shared" si="84"/>
        <v>-6.7324964486594752E-3</v>
      </c>
      <c r="L1384" s="14">
        <f t="shared" si="86"/>
        <v>22.326825259784446</v>
      </c>
      <c r="M1384">
        <f t="shared" si="87"/>
        <v>20.329866581850006</v>
      </c>
    </row>
    <row r="1385" spans="1:13" x14ac:dyDescent="0.45">
      <c r="A1385" s="1">
        <v>41110</v>
      </c>
      <c r="B1385">
        <v>19.969999000000001</v>
      </c>
      <c r="C1385">
        <v>20.02</v>
      </c>
      <c r="D1385">
        <v>19.709999</v>
      </c>
      <c r="E1385">
        <v>19.815000999999999</v>
      </c>
      <c r="F1385" s="13">
        <v>19.441914000000001</v>
      </c>
      <c r="G1385">
        <v>1327800</v>
      </c>
      <c r="H1385">
        <f t="shared" si="85"/>
        <v>-2.2205616553837459E-2</v>
      </c>
      <c r="I1385">
        <f>VLOOKUP(A1385,IWM!$A:$H,8,FALSE)</f>
        <v>-1.2757497242827265E-2</v>
      </c>
      <c r="J1385" s="12">
        <f>VLOOKUP(A1385,'Libor 3m USD'!$A$2:$C$9188,3,FALSE)</f>
        <v>4.5209999999999998E-3</v>
      </c>
      <c r="K1385">
        <f t="shared" si="84"/>
        <v>-2.551499448565453E-2</v>
      </c>
      <c r="L1385" s="14">
        <f t="shared" si="86"/>
        <v>21.756314750525984</v>
      </c>
      <c r="M1385">
        <f t="shared" si="87"/>
        <v>19.810019016932134</v>
      </c>
    </row>
    <row r="1386" spans="1:13" x14ac:dyDescent="0.45">
      <c r="A1386" s="1">
        <v>41113</v>
      </c>
      <c r="B1386">
        <v>19.055</v>
      </c>
      <c r="C1386">
        <v>19.315000999999999</v>
      </c>
      <c r="D1386">
        <v>18.885000000000002</v>
      </c>
      <c r="E1386">
        <v>19.125</v>
      </c>
      <c r="F1386" s="13">
        <v>18.764906</v>
      </c>
      <c r="G1386">
        <v>1559600</v>
      </c>
      <c r="H1386">
        <f t="shared" si="85"/>
        <v>-3.4822085932485924E-2</v>
      </c>
      <c r="I1386">
        <f>VLOOKUP(A1386,IWM!$A:$H,8,FALSE)</f>
        <v>-1.5963857606635878E-2</v>
      </c>
      <c r="J1386" s="12">
        <f>VLOOKUP(A1386,'Libor 3m USD'!$A$2:$C$9188,3,FALSE)</f>
        <v>4.5110000000000003E-3</v>
      </c>
      <c r="K1386">
        <f t="shared" si="84"/>
        <v>-3.1927715213271757E-2</v>
      </c>
      <c r="L1386" s="14">
        <f t="shared" si="86"/>
        <v>21.060865150548626</v>
      </c>
      <c r="M1386">
        <f t="shared" si="87"/>
        <v>19.176428950054923</v>
      </c>
    </row>
    <row r="1387" spans="1:13" x14ac:dyDescent="0.45">
      <c r="A1387" s="1">
        <v>41114</v>
      </c>
      <c r="B1387">
        <v>19.285</v>
      </c>
      <c r="C1387">
        <v>19.285</v>
      </c>
      <c r="D1387">
        <v>18.43</v>
      </c>
      <c r="E1387">
        <v>18.645</v>
      </c>
      <c r="F1387" s="13">
        <v>18.293941</v>
      </c>
      <c r="G1387">
        <v>2289800</v>
      </c>
      <c r="H1387">
        <f t="shared" si="85"/>
        <v>-2.5098180614387289E-2</v>
      </c>
      <c r="I1387">
        <f>VLOOKUP(A1387,IWM!$A:$H,8,FALSE)</f>
        <v>-1.3132544987476291E-2</v>
      </c>
      <c r="J1387" s="12">
        <f>VLOOKUP(A1387,'Libor 3m USD'!$A$2:$C$9188,3,FALSE)</f>
        <v>4.4809999999999997E-3</v>
      </c>
      <c r="K1387">
        <f t="shared" si="84"/>
        <v>-2.6265089974952582E-2</v>
      </c>
      <c r="L1387" s="14">
        <f t="shared" si="86"/>
        <v>20.506905671232893</v>
      </c>
      <c r="M1387">
        <f t="shared" si="87"/>
        <v>18.671694406961418</v>
      </c>
    </row>
    <row r="1388" spans="1:13" x14ac:dyDescent="0.45">
      <c r="A1388" s="1">
        <v>41115</v>
      </c>
      <c r="B1388">
        <v>18.809999000000001</v>
      </c>
      <c r="C1388">
        <v>18.98</v>
      </c>
      <c r="D1388">
        <v>18.549999</v>
      </c>
      <c r="E1388">
        <v>18.709999</v>
      </c>
      <c r="F1388" s="13">
        <v>18.357717999999998</v>
      </c>
      <c r="G1388">
        <v>1675600</v>
      </c>
      <c r="H1388">
        <f t="shared" si="85"/>
        <v>3.4862362352650056E-3</v>
      </c>
      <c r="I1388">
        <f>VLOOKUP(A1388,IWM!$A:$H,8,FALSE)</f>
        <v>2.2179872960681468E-3</v>
      </c>
      <c r="J1388" s="12">
        <f>VLOOKUP(A1388,'Libor 3m USD'!$A$2:$C$9188,3,FALSE)</f>
        <v>4.4809999999999997E-3</v>
      </c>
      <c r="K1388">
        <f t="shared" si="84"/>
        <v>4.4359745921362936E-3</v>
      </c>
      <c r="L1388" s="14">
        <f t="shared" si="86"/>
        <v>20.597100705960656</v>
      </c>
      <c r="M1388">
        <f t="shared" si="87"/>
        <v>18.753485660373372</v>
      </c>
    </row>
    <row r="1389" spans="1:13" x14ac:dyDescent="0.45">
      <c r="A1389" s="1">
        <v>41116</v>
      </c>
      <c r="B1389">
        <v>19.290001</v>
      </c>
      <c r="C1389">
        <v>19.375</v>
      </c>
      <c r="D1389">
        <v>18.799999</v>
      </c>
      <c r="E1389">
        <v>19</v>
      </c>
      <c r="F1389" s="13">
        <v>18.642256</v>
      </c>
      <c r="G1389">
        <v>2969800</v>
      </c>
      <c r="H1389">
        <f t="shared" si="85"/>
        <v>1.5499638898473167E-2</v>
      </c>
      <c r="I1389">
        <f>VLOOKUP(A1389,IWM!$A:$H,8,FALSE)</f>
        <v>8.5918625488177192E-3</v>
      </c>
      <c r="J1389" s="12">
        <f>VLOOKUP(A1389,'Libor 3m USD'!$A$2:$C$9188,3,FALSE)</f>
        <v>4.4710000000000001E-3</v>
      </c>
      <c r="K1389">
        <f t="shared" si="84"/>
        <v>1.7183725097635438E-2</v>
      </c>
      <c r="L1389" s="14">
        <f t="shared" si="86"/>
        <v>20.950259144297394</v>
      </c>
      <c r="M1389">
        <f t="shared" si="87"/>
        <v>19.074700700408432</v>
      </c>
    </row>
    <row r="1390" spans="1:13" x14ac:dyDescent="0.45">
      <c r="A1390" s="1">
        <v>41117</v>
      </c>
      <c r="B1390">
        <v>19.190000999999999</v>
      </c>
      <c r="C1390">
        <v>20.125</v>
      </c>
      <c r="D1390">
        <v>18.989999999999998</v>
      </c>
      <c r="E1390">
        <v>19.954999999999998</v>
      </c>
      <c r="F1390" s="13">
        <v>19.579279</v>
      </c>
      <c r="G1390">
        <v>2752200</v>
      </c>
      <c r="H1390">
        <f t="shared" si="85"/>
        <v>5.026339086857301E-2</v>
      </c>
      <c r="I1390">
        <f>VLOOKUP(A1390,IWM!$A:$H,8,FALSE)</f>
        <v>2.3747955121213193E-2</v>
      </c>
      <c r="J1390" s="12">
        <f>VLOOKUP(A1390,'Libor 3m USD'!$A$2:$C$9188,3,FALSE)</f>
        <v>4.4660000000000004E-3</v>
      </c>
      <c r="K1390">
        <f t="shared" si="84"/>
        <v>4.7495910242426387E-2</v>
      </c>
      <c r="L1390" s="14">
        <f t="shared" si="86"/>
        <v>21.944520980655156</v>
      </c>
      <c r="M1390">
        <f t="shared" si="87"/>
        <v>19.979613840752442</v>
      </c>
    </row>
    <row r="1391" spans="1:13" x14ac:dyDescent="0.45">
      <c r="A1391" s="1">
        <v>41120</v>
      </c>
      <c r="B1391">
        <v>20.030000999999999</v>
      </c>
      <c r="C1391">
        <v>20.209999</v>
      </c>
      <c r="D1391">
        <v>19.639999</v>
      </c>
      <c r="E1391">
        <v>19.790001</v>
      </c>
      <c r="F1391" s="13">
        <v>19.417384999999999</v>
      </c>
      <c r="G1391">
        <v>1657400</v>
      </c>
      <c r="H1391">
        <f t="shared" si="85"/>
        <v>-8.2686395142538283E-3</v>
      </c>
      <c r="I1391">
        <f>VLOOKUP(A1391,IWM!$A:$H,8,FALSE)</f>
        <v>-3.4044291888086775E-3</v>
      </c>
      <c r="J1391" s="12">
        <f>VLOOKUP(A1391,'Libor 3m USD'!$A$2:$C$9188,3,FALSE)</f>
        <v>4.4460000000000003E-3</v>
      </c>
      <c r="K1391">
        <f t="shared" si="84"/>
        <v>-6.808858377617355E-3</v>
      </c>
      <c r="L1391" s="14">
        <f t="shared" si="86"/>
        <v>21.794276571524826</v>
      </c>
      <c r="M1391">
        <f t="shared" si="87"/>
        <v>19.842469782470388</v>
      </c>
    </row>
    <row r="1392" spans="1:13" x14ac:dyDescent="0.45">
      <c r="A1392" s="1">
        <v>41121</v>
      </c>
      <c r="B1392">
        <v>19.645</v>
      </c>
      <c r="C1392">
        <v>20.004999000000002</v>
      </c>
      <c r="D1392">
        <v>19.450001</v>
      </c>
      <c r="E1392">
        <v>19.459999</v>
      </c>
      <c r="F1392" s="13">
        <v>19.093599000000001</v>
      </c>
      <c r="G1392">
        <v>4225400</v>
      </c>
      <c r="H1392">
        <f t="shared" si="85"/>
        <v>-1.6675056914203346E-2</v>
      </c>
      <c r="I1392">
        <f>VLOOKUP(A1392,IWM!$A:$H,8,FALSE)</f>
        <v>-8.8549110611831905E-3</v>
      </c>
      <c r="J1392" s="12">
        <f>VLOOKUP(A1392,'Libor 3m USD'!$A$2:$C$9188,3,FALSE)</f>
        <v>4.4260000000000002E-3</v>
      </c>
      <c r="K1392">
        <f t="shared" si="84"/>
        <v>-1.7709822122366381E-2</v>
      </c>
      <c r="L1392" s="14">
        <f t="shared" si="86"/>
        <v>21.407482200524807</v>
      </c>
      <c r="M1392">
        <f t="shared" si="87"/>
        <v>19.489966639479047</v>
      </c>
    </row>
    <row r="1393" spans="1:13" x14ac:dyDescent="0.45">
      <c r="A1393" s="1">
        <v>41122</v>
      </c>
      <c r="B1393">
        <v>19.715</v>
      </c>
      <c r="C1393">
        <v>19.760000000000002</v>
      </c>
      <c r="D1393">
        <v>18.75</v>
      </c>
      <c r="E1393">
        <v>18.75</v>
      </c>
      <c r="F1393" s="13">
        <v>18.396967</v>
      </c>
      <c r="G1393">
        <v>26275200</v>
      </c>
      <c r="H1393">
        <f t="shared" si="85"/>
        <v>-3.6485106867490069E-2</v>
      </c>
      <c r="I1393">
        <f>VLOOKUP(A1393,IWM!$A:$H,8,FALSE)</f>
        <v>-1.646449520709492E-2</v>
      </c>
      <c r="J1393" s="12">
        <f>VLOOKUP(A1393,'Libor 3m USD'!$A$2:$C$9188,3,FALSE)</f>
        <v>4.4159999999999998E-3</v>
      </c>
      <c r="K1393">
        <f t="shared" si="84"/>
        <v>-3.292899041418984E-2</v>
      </c>
      <c r="L1393" s="14">
        <f t="shared" si="86"/>
        <v>20.701748396252956</v>
      </c>
      <c r="M1393">
        <f t="shared" si="87"/>
        <v>18.847105435565894</v>
      </c>
    </row>
    <row r="1394" spans="1:13" x14ac:dyDescent="0.45">
      <c r="A1394" s="1">
        <v>41123</v>
      </c>
      <c r="B1394">
        <v>18.420000000000002</v>
      </c>
      <c r="C1394">
        <v>18.905000999999999</v>
      </c>
      <c r="D1394">
        <v>18.399999999999999</v>
      </c>
      <c r="E1394">
        <v>18.665001</v>
      </c>
      <c r="F1394" s="13">
        <v>18.313573999999999</v>
      </c>
      <c r="G1394">
        <v>4945200</v>
      </c>
      <c r="H1394">
        <f t="shared" si="85"/>
        <v>-4.5329754627488894E-3</v>
      </c>
      <c r="I1394">
        <f>VLOOKUP(A1394,IWM!$A:$H,8,FALSE)</f>
        <v>-3.6336688962148589E-3</v>
      </c>
      <c r="J1394" s="12">
        <f>VLOOKUP(A1394,'Libor 3m USD'!$A$2:$C$9188,3,FALSE)</f>
        <v>4.4185000000000006E-3</v>
      </c>
      <c r="K1394">
        <f t="shared" si="84"/>
        <v>-7.2673377924297178E-3</v>
      </c>
      <c r="L1394" s="14">
        <f t="shared" si="86"/>
        <v>20.550521374708875</v>
      </c>
      <c r="M1394">
        <f t="shared" si="87"/>
        <v>18.709096187936236</v>
      </c>
    </row>
    <row r="1395" spans="1:13" x14ac:dyDescent="0.45">
      <c r="A1395" s="1">
        <v>41124</v>
      </c>
      <c r="B1395">
        <v>19.239999999999998</v>
      </c>
      <c r="C1395">
        <v>19.745000999999998</v>
      </c>
      <c r="D1395">
        <v>19.084999</v>
      </c>
      <c r="E1395">
        <v>19.559999000000001</v>
      </c>
      <c r="F1395" s="13">
        <v>19.191717000000001</v>
      </c>
      <c r="G1395">
        <v>3511000</v>
      </c>
      <c r="H1395">
        <f t="shared" si="85"/>
        <v>4.7950389148508243E-2</v>
      </c>
      <c r="I1395">
        <f>VLOOKUP(A1395,IWM!$A:$H,8,FALSE)</f>
        <v>2.3834489441506124E-2</v>
      </c>
      <c r="J1395" s="12">
        <f>VLOOKUP(A1395,'Libor 3m USD'!$A$2:$C$9188,3,FALSE)</f>
        <v>4.3934999999999998E-3</v>
      </c>
      <c r="K1395">
        <f t="shared" si="84"/>
        <v>4.7668978883012247E-2</v>
      </c>
      <c r="L1395" s="14">
        <f t="shared" si="86"/>
        <v>21.529369022118814</v>
      </c>
      <c r="M1395">
        <f t="shared" si="87"/>
        <v>19.599908211626964</v>
      </c>
    </row>
    <row r="1396" spans="1:13" x14ac:dyDescent="0.45">
      <c r="A1396" s="1">
        <v>41127</v>
      </c>
      <c r="B1396">
        <v>19.605</v>
      </c>
      <c r="C1396">
        <v>20.065000999999999</v>
      </c>
      <c r="D1396">
        <v>19.545000000000002</v>
      </c>
      <c r="E1396">
        <v>19.850000000000001</v>
      </c>
      <c r="F1396" s="13">
        <v>19.476254999999998</v>
      </c>
      <c r="G1396">
        <v>1798200</v>
      </c>
      <c r="H1396">
        <f t="shared" si="85"/>
        <v>1.4826083565112835E-2</v>
      </c>
      <c r="I1396">
        <f>VLOOKUP(A1396,IWM!$A:$H,8,FALSE)</f>
        <v>7.7596995740873975E-3</v>
      </c>
      <c r="J1396" s="12">
        <f>VLOOKUP(A1396,'Libor 3m USD'!$A$2:$C$9188,3,FALSE)</f>
        <v>4.3885E-3</v>
      </c>
      <c r="K1396">
        <f t="shared" si="84"/>
        <v>1.5519399148174795E-2</v>
      </c>
      <c r="L1396" s="14">
        <f t="shared" si="86"/>
        <v>21.862680270342892</v>
      </c>
      <c r="M1396">
        <f t="shared" si="87"/>
        <v>19.903006798822869</v>
      </c>
    </row>
    <row r="1397" spans="1:13" x14ac:dyDescent="0.45">
      <c r="A1397" s="1">
        <v>41128</v>
      </c>
      <c r="B1397">
        <v>20.190000999999999</v>
      </c>
      <c r="C1397">
        <v>20.524999999999999</v>
      </c>
      <c r="D1397">
        <v>20.07</v>
      </c>
      <c r="E1397">
        <v>20.190000999999999</v>
      </c>
      <c r="F1397" s="13">
        <v>19.809856</v>
      </c>
      <c r="G1397">
        <v>2931400</v>
      </c>
      <c r="H1397">
        <f t="shared" si="85"/>
        <v>1.7128600955368611E-2</v>
      </c>
      <c r="I1397">
        <f>VLOOKUP(A1397,IWM!$A:$H,8,FALSE)</f>
        <v>9.088611775859734E-3</v>
      </c>
      <c r="J1397" s="12">
        <f>VLOOKUP(A1397,'Libor 3m USD'!$A$2:$C$9188,3,FALSE)</f>
        <v>4.3785000000000004E-3</v>
      </c>
      <c r="K1397">
        <f t="shared" si="84"/>
        <v>1.8177223551719468E-2</v>
      </c>
      <c r="L1397" s="14">
        <f t="shared" si="86"/>
        <v>22.259258908713157</v>
      </c>
      <c r="M1397">
        <f t="shared" si="87"/>
        <v>20.263692076249093</v>
      </c>
    </row>
    <row r="1398" spans="1:13" x14ac:dyDescent="0.45">
      <c r="A1398" s="1">
        <v>41129</v>
      </c>
      <c r="B1398">
        <v>20.040001</v>
      </c>
      <c r="C1398">
        <v>20.344999000000001</v>
      </c>
      <c r="D1398">
        <v>20.004999000000002</v>
      </c>
      <c r="E1398">
        <v>20.155000999999999</v>
      </c>
      <c r="F1398" s="13">
        <v>19.775511000000002</v>
      </c>
      <c r="G1398">
        <v>1019400</v>
      </c>
      <c r="H1398">
        <f t="shared" si="85"/>
        <v>-1.7337329458628759E-3</v>
      </c>
      <c r="I1398">
        <f>VLOOKUP(A1398,IWM!$A:$H,8,FALSE)</f>
        <v>-1.5010004475638494E-3</v>
      </c>
      <c r="J1398" s="12">
        <f>VLOOKUP(A1398,'Libor 3m USD'!$A$2:$C$9188,3,FALSE)</f>
        <v>4.3674999999999999E-3</v>
      </c>
      <c r="K1398">
        <f t="shared" si="84"/>
        <v>-3.0020008951276989E-3</v>
      </c>
      <c r="L1398" s="14">
        <f t="shared" si="86"/>
        <v>22.191597454815621</v>
      </c>
      <c r="M1398">
        <f t="shared" si="87"/>
        <v>20.201745348347334</v>
      </c>
    </row>
    <row r="1399" spans="1:13" x14ac:dyDescent="0.45">
      <c r="A1399" s="1">
        <v>41130</v>
      </c>
      <c r="B1399">
        <v>20.135000000000002</v>
      </c>
      <c r="C1399">
        <v>20.440000999999999</v>
      </c>
      <c r="D1399">
        <v>20.094999000000001</v>
      </c>
      <c r="E1399">
        <v>20.34</v>
      </c>
      <c r="F1399" s="13">
        <v>19.957031000000001</v>
      </c>
      <c r="G1399">
        <v>1388200</v>
      </c>
      <c r="H1399">
        <f t="shared" si="85"/>
        <v>9.1790295583258352E-3</v>
      </c>
      <c r="I1399">
        <f>VLOOKUP(A1399,IWM!$A:$H,8,FALSE)</f>
        <v>4.7604763424988761E-3</v>
      </c>
      <c r="J1399" s="12">
        <f>VLOOKUP(A1399,'Libor 3m USD'!$A$2:$C$9188,3,FALSE)</f>
        <v>4.3750000000000004E-3</v>
      </c>
      <c r="K1399">
        <f t="shared" si="84"/>
        <v>9.5209526849977522E-3</v>
      </c>
      <c r="L1399" s="14">
        <f t="shared" si="86"/>
        <v>22.402046016188148</v>
      </c>
      <c r="M1399">
        <f t="shared" si="87"/>
        <v>20.392972911484321</v>
      </c>
    </row>
    <row r="1400" spans="1:13" x14ac:dyDescent="0.45">
      <c r="A1400" s="1">
        <v>41131</v>
      </c>
      <c r="B1400">
        <v>20.125</v>
      </c>
      <c r="C1400">
        <v>20.27</v>
      </c>
      <c r="D1400">
        <v>20</v>
      </c>
      <c r="E1400">
        <v>20.209999</v>
      </c>
      <c r="F1400" s="13">
        <v>19.829481000000001</v>
      </c>
      <c r="G1400">
        <v>961200</v>
      </c>
      <c r="H1400">
        <f t="shared" si="85"/>
        <v>-6.3912312407591321E-3</v>
      </c>
      <c r="I1400">
        <f>VLOOKUP(A1400,IWM!$A:$H,8,FALSE)</f>
        <v>-3.4914038259823421E-3</v>
      </c>
      <c r="J1400" s="12">
        <f>VLOOKUP(A1400,'Libor 3m USD'!$A$2:$C$9188,3,FALSE)</f>
        <v>4.3699999999999998E-3</v>
      </c>
      <c r="K1400">
        <f t="shared" si="84"/>
        <v>-6.9828076519646842E-3</v>
      </c>
      <c r="L1400" s="14">
        <f t="shared" si="86"/>
        <v>22.244772316270637</v>
      </c>
      <c r="M1400">
        <f t="shared" si="87"/>
        <v>20.249450281436612</v>
      </c>
    </row>
    <row r="1401" spans="1:13" x14ac:dyDescent="0.45">
      <c r="A1401" s="1">
        <v>41134</v>
      </c>
      <c r="B1401">
        <v>20.155000999999999</v>
      </c>
      <c r="C1401">
        <v>20.239999999999998</v>
      </c>
      <c r="D1401">
        <v>19.695</v>
      </c>
      <c r="E1401">
        <v>20.16</v>
      </c>
      <c r="F1401" s="13">
        <v>19.780424</v>
      </c>
      <c r="G1401">
        <v>1297200</v>
      </c>
      <c r="H1401">
        <f t="shared" si="85"/>
        <v>-2.4739427118642965E-3</v>
      </c>
      <c r="I1401">
        <f>VLOOKUP(A1401,IWM!$A:$H,8,FALSE)</f>
        <v>-1.6264663608128727E-3</v>
      </c>
      <c r="J1401" s="12">
        <f>VLOOKUP(A1401,'Libor 3m USD'!$A$2:$C$9188,3,FALSE)</f>
        <v>4.3449999999999999E-3</v>
      </c>
      <c r="K1401">
        <f t="shared" si="84"/>
        <v>-3.2529327216257453E-3</v>
      </c>
      <c r="L1401" s="14">
        <f t="shared" si="86"/>
        <v>22.171572975910767</v>
      </c>
      <c r="M1401">
        <f t="shared" si="87"/>
        <v>20.182467667580134</v>
      </c>
    </row>
    <row r="1402" spans="1:13" x14ac:dyDescent="0.45">
      <c r="A1402" s="1">
        <v>41135</v>
      </c>
      <c r="B1402">
        <v>20.395</v>
      </c>
      <c r="C1402">
        <v>20.454999999999998</v>
      </c>
      <c r="D1402">
        <v>19.875</v>
      </c>
      <c r="E1402">
        <v>20.055</v>
      </c>
      <c r="F1402" s="13">
        <v>19.677396999999999</v>
      </c>
      <c r="G1402">
        <v>1677000</v>
      </c>
      <c r="H1402">
        <f t="shared" si="85"/>
        <v>-5.2085334470080014E-3</v>
      </c>
      <c r="I1402">
        <f>VLOOKUP(A1402,IWM!$A:$H,8,FALSE)</f>
        <v>-2.3811903265652523E-3</v>
      </c>
      <c r="J1402" s="12">
        <f>VLOOKUP(A1402,'Libor 3m USD'!$A$2:$C$9188,3,FALSE)</f>
        <v>4.365E-3</v>
      </c>
      <c r="K1402">
        <f t="shared" si="84"/>
        <v>-4.7623806531305046E-3</v>
      </c>
      <c r="L1402" s="14">
        <f t="shared" si="86"/>
        <v>22.0651476726126</v>
      </c>
      <c r="M1402">
        <f t="shared" si="87"/>
        <v>20.085240637860114</v>
      </c>
    </row>
    <row r="1403" spans="1:13" x14ac:dyDescent="0.45">
      <c r="A1403" s="1">
        <v>41136</v>
      </c>
      <c r="B1403">
        <v>19.93</v>
      </c>
      <c r="C1403">
        <v>20.375</v>
      </c>
      <c r="D1403">
        <v>19.899999999999999</v>
      </c>
      <c r="E1403">
        <v>20.360001</v>
      </c>
      <c r="F1403" s="13">
        <v>19.976652000000001</v>
      </c>
      <c r="G1403">
        <v>1305000</v>
      </c>
      <c r="H1403">
        <f t="shared" si="85"/>
        <v>1.5208058260958168E-2</v>
      </c>
      <c r="I1403">
        <f>VLOOKUP(A1403,IWM!$A:$H,8,FALSE)</f>
        <v>8.7939390790474636E-3</v>
      </c>
      <c r="J1403" s="12">
        <f>VLOOKUP(A1403,'Libor 3m USD'!$A$2:$C$9188,3,FALSE)</f>
        <v>4.3449999999999999E-3</v>
      </c>
      <c r="K1403">
        <f t="shared" si="84"/>
        <v>1.7587878158094927E-2</v>
      </c>
      <c r="L1403" s="14">
        <f t="shared" si="86"/>
        <v>22.452394980375669</v>
      </c>
      <c r="M1403">
        <f t="shared" si="87"/>
        <v>20.437393910289771</v>
      </c>
    </row>
    <row r="1404" spans="1:13" x14ac:dyDescent="0.45">
      <c r="A1404" s="1">
        <v>41137</v>
      </c>
      <c r="B1404">
        <v>20.334999</v>
      </c>
      <c r="C1404">
        <v>20.889999</v>
      </c>
      <c r="D1404">
        <v>20.16</v>
      </c>
      <c r="E1404">
        <v>20.785</v>
      </c>
      <c r="F1404" s="13">
        <v>20.393650000000001</v>
      </c>
      <c r="G1404">
        <v>1151400</v>
      </c>
      <c r="H1404">
        <f t="shared" si="85"/>
        <v>2.0874268621188241E-2</v>
      </c>
      <c r="I1404">
        <f>VLOOKUP(A1404,IWM!$A:$H,8,FALSE)</f>
        <v>1.0460645636053867E-2</v>
      </c>
      <c r="J1404" s="12">
        <f>VLOOKUP(A1404,'Libor 3m USD'!$A$2:$C$9188,3,FALSE)</f>
        <v>4.3350000000000003E-3</v>
      </c>
      <c r="K1404">
        <f t="shared" si="84"/>
        <v>2.0921291272107734E-2</v>
      </c>
      <c r="L1404" s="14">
        <f t="shared" si="86"/>
        <v>22.92128165586448</v>
      </c>
      <c r="M1404">
        <f t="shared" si="87"/>
        <v>20.863848551983914</v>
      </c>
    </row>
    <row r="1405" spans="1:13" x14ac:dyDescent="0.45">
      <c r="A1405" s="1">
        <v>41138</v>
      </c>
      <c r="B1405">
        <v>20.855</v>
      </c>
      <c r="C1405">
        <v>21.18</v>
      </c>
      <c r="D1405">
        <v>20.75</v>
      </c>
      <c r="E1405">
        <v>21.110001</v>
      </c>
      <c r="F1405" s="13">
        <v>20.712530000000001</v>
      </c>
      <c r="G1405">
        <v>1726800</v>
      </c>
      <c r="H1405">
        <f t="shared" si="85"/>
        <v>1.5636239711871003E-2</v>
      </c>
      <c r="I1405">
        <f>VLOOKUP(A1405,IWM!$A:$H,8,FALSE)</f>
        <v>7.0251359250159684E-3</v>
      </c>
      <c r="J1405" s="12">
        <f>VLOOKUP(A1405,'Libor 3m USD'!$A$2:$C$9188,3,FALSE)</f>
        <v>4.3449999999999999E-3</v>
      </c>
      <c r="K1405">
        <f t="shared" si="84"/>
        <v>1.4050271850031937E-2</v>
      </c>
      <c r="L1405" s="14">
        <f t="shared" si="86"/>
        <v>23.242467798345086</v>
      </c>
      <c r="M1405">
        <f t="shared" si="87"/>
        <v>21.15584502620257</v>
      </c>
    </row>
    <row r="1406" spans="1:13" x14ac:dyDescent="0.45">
      <c r="A1406" s="1">
        <v>41141</v>
      </c>
      <c r="B1406">
        <v>21.040001</v>
      </c>
      <c r="C1406">
        <v>21.075001</v>
      </c>
      <c r="D1406">
        <v>20.745000999999998</v>
      </c>
      <c r="E1406">
        <v>20.965</v>
      </c>
      <c r="F1406" s="13">
        <v>20.570264999999999</v>
      </c>
      <c r="G1406">
        <v>1454400</v>
      </c>
      <c r="H1406">
        <f t="shared" si="85"/>
        <v>-6.8685476858694194E-3</v>
      </c>
      <c r="I1406">
        <f>VLOOKUP(A1406,IWM!$A:$H,8,FALSE)</f>
        <v>-2.202887834963918E-3</v>
      </c>
      <c r="J1406" s="12">
        <f>VLOOKUP(A1406,'Libor 3m USD'!$A$2:$C$9188,3,FALSE)</f>
        <v>4.3350000000000003E-3</v>
      </c>
      <c r="K1406">
        <f t="shared" si="84"/>
        <v>-4.4057756699278361E-3</v>
      </c>
      <c r="L1406" s="14">
        <f t="shared" si="86"/>
        <v>23.139190495066863</v>
      </c>
      <c r="M1406">
        <f t="shared" si="87"/>
        <v>21.06147564622707</v>
      </c>
    </row>
    <row r="1407" spans="1:13" x14ac:dyDescent="0.45">
      <c r="A1407" s="1">
        <v>41142</v>
      </c>
      <c r="B1407">
        <v>21.215</v>
      </c>
      <c r="C1407">
        <v>21.620000999999998</v>
      </c>
      <c r="D1407">
        <v>20.844999000000001</v>
      </c>
      <c r="E1407">
        <v>20.985001</v>
      </c>
      <c r="F1407" s="13">
        <v>20.589886</v>
      </c>
      <c r="G1407">
        <v>2162600</v>
      </c>
      <c r="H1407">
        <f t="shared" si="85"/>
        <v>9.5385256339675095E-4</v>
      </c>
      <c r="I1407">
        <f>VLOOKUP(A1407,IWM!$A:$H,8,FALSE)</f>
        <v>-6.1393119595987145E-4</v>
      </c>
      <c r="J1407" s="12">
        <f>VLOOKUP(A1407,'Libor 3m USD'!$A$2:$C$9188,3,FALSE)</f>
        <v>4.3350000000000003E-3</v>
      </c>
      <c r="K1407">
        <f t="shared" si="84"/>
        <v>-1.2278623919197429E-3</v>
      </c>
      <c r="L1407" s="14">
        <f t="shared" si="86"/>
        <v>23.109906442525713</v>
      </c>
      <c r="M1407">
        <f t="shared" si="87"/>
        <v>21.034458760634301</v>
      </c>
    </row>
    <row r="1408" spans="1:13" x14ac:dyDescent="0.45">
      <c r="A1408" s="1">
        <v>41143</v>
      </c>
      <c r="B1408">
        <v>20.895</v>
      </c>
      <c r="C1408">
        <v>20.995000999999998</v>
      </c>
      <c r="D1408">
        <v>20.639999</v>
      </c>
      <c r="E1408">
        <v>20.780000999999999</v>
      </c>
      <c r="F1408" s="13">
        <v>20.388743999999999</v>
      </c>
      <c r="G1408">
        <v>2021600</v>
      </c>
      <c r="H1408">
        <f t="shared" si="85"/>
        <v>-9.7689710375278294E-3</v>
      </c>
      <c r="I1408">
        <f>VLOOKUP(A1408,IWM!$A:$H,8,FALSE)</f>
        <v>-4.7860917536822756E-3</v>
      </c>
      <c r="J1408" s="12">
        <f>VLOOKUP(A1408,'Libor 3m USD'!$A$2:$C$9188,3,FALSE)</f>
        <v>4.3075000000000006E-3</v>
      </c>
      <c r="K1408">
        <f t="shared" si="84"/>
        <v>-9.5721835073645511E-3</v>
      </c>
      <c r="L1408" s="14">
        <f t="shared" si="86"/>
        <v>22.887822970429337</v>
      </c>
      <c r="M1408">
        <f t="shared" si="87"/>
        <v>20.83196054834649</v>
      </c>
    </row>
    <row r="1409" spans="1:13" x14ac:dyDescent="0.45">
      <c r="A1409" s="1">
        <v>41144</v>
      </c>
      <c r="B1409">
        <v>20.77</v>
      </c>
      <c r="C1409">
        <v>20.774999999999999</v>
      </c>
      <c r="D1409">
        <v>20.34</v>
      </c>
      <c r="E1409">
        <v>20.524999999999999</v>
      </c>
      <c r="F1409" s="13">
        <v>20.138548</v>
      </c>
      <c r="G1409">
        <v>1762800</v>
      </c>
      <c r="H1409">
        <f t="shared" si="85"/>
        <v>-1.2271280663487594E-2</v>
      </c>
      <c r="I1409">
        <f>VLOOKUP(A1409,IWM!$A:$H,8,FALSE)</f>
        <v>-7.028714342374287E-3</v>
      </c>
      <c r="J1409" s="12">
        <f>VLOOKUP(A1409,'Libor 3m USD'!$A$2:$C$9188,3,FALSE)</f>
        <v>4.2684999999999997E-3</v>
      </c>
      <c r="K1409">
        <f t="shared" si="84"/>
        <v>-1.4057428684748574E-2</v>
      </c>
      <c r="L1409" s="14">
        <f t="shared" si="86"/>
        <v>22.56521619667727</v>
      </c>
      <c r="M1409">
        <f t="shared" si="87"/>
        <v>20.537978554730131</v>
      </c>
    </row>
    <row r="1410" spans="1:13" x14ac:dyDescent="0.45">
      <c r="A1410" s="1">
        <v>41145</v>
      </c>
      <c r="B1410">
        <v>20.41</v>
      </c>
      <c r="C1410">
        <v>20.754999000000002</v>
      </c>
      <c r="D1410">
        <v>20.290001</v>
      </c>
      <c r="E1410">
        <v>20.594999000000001</v>
      </c>
      <c r="F1410" s="13">
        <v>20.207225999999999</v>
      </c>
      <c r="G1410">
        <v>1521200</v>
      </c>
      <c r="H1410">
        <f t="shared" si="85"/>
        <v>3.4102756564176051E-3</v>
      </c>
      <c r="I1410">
        <f>VLOOKUP(A1410,IWM!$A:$H,8,FALSE)</f>
        <v>2.7319621812285089E-3</v>
      </c>
      <c r="J1410" s="12">
        <f>VLOOKUP(A1410,'Libor 3m USD'!$A$2:$C$9188,3,FALSE)</f>
        <v>4.2484999999999997E-3</v>
      </c>
      <c r="K1410">
        <f t="shared" si="84"/>
        <v>5.4639243624570177E-3</v>
      </c>
      <c r="L1410" s="14">
        <f t="shared" si="86"/>
        <v>22.687660158365592</v>
      </c>
      <c r="M1410">
        <f t="shared" si="87"/>
        <v>20.649076014530941</v>
      </c>
    </row>
    <row r="1411" spans="1:13" x14ac:dyDescent="0.45">
      <c r="A1411" s="1">
        <v>41148</v>
      </c>
      <c r="B1411">
        <v>20.864999999999998</v>
      </c>
      <c r="C1411">
        <v>20.940000999999999</v>
      </c>
      <c r="D1411">
        <v>20.524999999999999</v>
      </c>
      <c r="E1411">
        <v>20.725000000000001</v>
      </c>
      <c r="F1411" s="13">
        <v>20.334785</v>
      </c>
      <c r="G1411">
        <v>1592200</v>
      </c>
      <c r="H1411">
        <f t="shared" si="85"/>
        <v>6.3125438395157385E-3</v>
      </c>
      <c r="I1411">
        <f>VLOOKUP(A1411,IWM!$A:$H,8,FALSE)</f>
        <v>2.9724661651906459E-3</v>
      </c>
      <c r="J1411" s="12">
        <f>VLOOKUP(A1411,'Libor 3m USD'!$A$2:$C$9188,3,FALSE)</f>
        <v>0</v>
      </c>
      <c r="K1411">
        <f t="shared" ref="K1411:K1474" si="88">I1411*$Q$2</f>
        <v>5.9449323303812918E-3</v>
      </c>
      <c r="L1411" s="14">
        <f t="shared" si="86"/>
        <v>22.821681473965953</v>
      </c>
      <c r="M1411">
        <f t="shared" si="87"/>
        <v>20.771054936732789</v>
      </c>
    </row>
    <row r="1412" spans="1:13" x14ac:dyDescent="0.45">
      <c r="A1412" s="1">
        <v>41149</v>
      </c>
      <c r="B1412">
        <v>20.73</v>
      </c>
      <c r="C1412">
        <v>21</v>
      </c>
      <c r="D1412">
        <v>20.610001</v>
      </c>
      <c r="E1412">
        <v>20.905000999999999</v>
      </c>
      <c r="F1412" s="13">
        <v>20.511391</v>
      </c>
      <c r="G1412">
        <v>2093200</v>
      </c>
      <c r="H1412">
        <f t="shared" ref="H1412:H1475" si="89">F1412/F1411-1</f>
        <v>8.6849209372019676E-3</v>
      </c>
      <c r="I1412">
        <f>VLOOKUP(A1412,IWM!$A:$H,8,FALSE)</f>
        <v>4.5686233119230923E-3</v>
      </c>
      <c r="J1412" s="12">
        <f>VLOOKUP(A1412,'Libor 3m USD'!$A$2:$C$9188,3,FALSE)</f>
        <v>4.2275000000000004E-3</v>
      </c>
      <c r="K1412">
        <f t="shared" si="88"/>
        <v>9.1372466238461847E-3</v>
      </c>
      <c r="L1412" s="14">
        <f t="shared" ref="L1412:L1475" si="90">L1411*(1+K1412-$Q$1/$Q$3)</f>
        <v>23.029348464797764</v>
      </c>
      <c r="M1412">
        <f t="shared" ref="M1412:M1475" si="91">M1411*(1+K1412+(1-$Q$2)*J1412/$Q$3-$Q$1/$Q$3)</f>
        <v>20.959713701594456</v>
      </c>
    </row>
    <row r="1413" spans="1:13" x14ac:dyDescent="0.45">
      <c r="A1413" s="1">
        <v>41150</v>
      </c>
      <c r="B1413">
        <v>20.99</v>
      </c>
      <c r="C1413">
        <v>21.225000000000001</v>
      </c>
      <c r="D1413">
        <v>20.815000999999999</v>
      </c>
      <c r="E1413">
        <v>21.055</v>
      </c>
      <c r="F1413" s="13">
        <v>20.658569</v>
      </c>
      <c r="G1413">
        <v>1857200</v>
      </c>
      <c r="H1413">
        <f t="shared" si="89"/>
        <v>7.1754275465765183E-3</v>
      </c>
      <c r="I1413">
        <f>VLOOKUP(A1413,IWM!$A:$H,8,FALSE)</f>
        <v>3.0733895319925431E-3</v>
      </c>
      <c r="J1413" s="12">
        <f>VLOOKUP(A1413,'Libor 3m USD'!$A$2:$C$9188,3,FALSE)</f>
        <v>4.2174999999999999E-3</v>
      </c>
      <c r="K1413">
        <f t="shared" si="88"/>
        <v>6.1467790639850861E-3</v>
      </c>
      <c r="L1413" s="14">
        <f t="shared" si="90"/>
        <v>23.170036611915798</v>
      </c>
      <c r="M1413">
        <f t="shared" si="91"/>
        <v>21.087407498928005</v>
      </c>
    </row>
    <row r="1414" spans="1:13" x14ac:dyDescent="0.45">
      <c r="A1414" s="1">
        <v>41151</v>
      </c>
      <c r="B1414">
        <v>20.83</v>
      </c>
      <c r="C1414">
        <v>20.864999999999998</v>
      </c>
      <c r="D1414">
        <v>20.545000000000002</v>
      </c>
      <c r="E1414">
        <v>20.614999999999998</v>
      </c>
      <c r="F1414" s="13">
        <v>20.226856000000002</v>
      </c>
      <c r="G1414">
        <v>1879600</v>
      </c>
      <c r="H1414">
        <f t="shared" si="89"/>
        <v>-2.0897526832569957E-2</v>
      </c>
      <c r="I1414">
        <f>VLOOKUP(A1414,IWM!$A:$H,8,FALSE)</f>
        <v>-9.9264646539949375E-3</v>
      </c>
      <c r="J1414" s="12">
        <f>VLOOKUP(A1414,'Libor 3m USD'!$A$2:$C$9188,3,FALSE)</f>
        <v>4.2075000000000003E-3</v>
      </c>
      <c r="K1414">
        <f t="shared" si="88"/>
        <v>-1.9852929307989875E-2</v>
      </c>
      <c r="L1414" s="14">
        <f t="shared" si="90"/>
        <v>22.709170039393463</v>
      </c>
      <c r="M1414">
        <f t="shared" si="91"/>
        <v>20.667613642379315</v>
      </c>
    </row>
    <row r="1415" spans="1:13" x14ac:dyDescent="0.45">
      <c r="A1415" s="1">
        <v>41152</v>
      </c>
      <c r="B1415">
        <v>20.98</v>
      </c>
      <c r="C1415">
        <v>20.995000999999998</v>
      </c>
      <c r="D1415">
        <v>20.399999999999999</v>
      </c>
      <c r="E1415">
        <v>20.795000000000002</v>
      </c>
      <c r="F1415" s="13">
        <v>20.403462999999999</v>
      </c>
      <c r="G1415">
        <v>1963400</v>
      </c>
      <c r="H1415">
        <f t="shared" si="89"/>
        <v>8.7313124689272215E-3</v>
      </c>
      <c r="I1415">
        <f>VLOOKUP(A1415,IWM!$A:$H,8,FALSE)</f>
        <v>4.084621015451706E-3</v>
      </c>
      <c r="J1415" s="12">
        <f>VLOOKUP(A1415,'Libor 3m USD'!$A$2:$C$9188,3,FALSE)</f>
        <v>4.1825000000000005E-3</v>
      </c>
      <c r="K1415">
        <f t="shared" si="88"/>
        <v>8.1692420309034119E-3</v>
      </c>
      <c r="L1415" s="14">
        <f t="shared" si="90"/>
        <v>22.893830646102025</v>
      </c>
      <c r="M1415">
        <f t="shared" si="91"/>
        <v>20.835330219220108</v>
      </c>
    </row>
    <row r="1416" spans="1:13" x14ac:dyDescent="0.45">
      <c r="A1416" s="1">
        <v>41156</v>
      </c>
      <c r="B1416">
        <v>20.84</v>
      </c>
      <c r="C1416">
        <v>21.475000000000001</v>
      </c>
      <c r="D1416">
        <v>20.504999000000002</v>
      </c>
      <c r="E1416">
        <v>21.299999</v>
      </c>
      <c r="F1416" s="13">
        <v>20.898955999999998</v>
      </c>
      <c r="G1416">
        <v>42713200</v>
      </c>
      <c r="H1416">
        <f t="shared" si="89"/>
        <v>2.4284750093648277E-2</v>
      </c>
      <c r="I1416">
        <f>VLOOKUP(A1416,IWM!$A:$H,8,FALSE)</f>
        <v>1.2204530386447532E-2</v>
      </c>
      <c r="J1416" s="12">
        <f>VLOOKUP(A1416,'Libor 3m USD'!$A$2:$C$9188,3,FALSE)</f>
        <v>4.1184999999999998E-3</v>
      </c>
      <c r="K1416">
        <f t="shared" si="88"/>
        <v>2.4409060772895064E-2</v>
      </c>
      <c r="L1416" s="14">
        <f t="shared" si="90"/>
        <v>23.451784488591152</v>
      </c>
      <c r="M1416">
        <f t="shared" si="91"/>
        <v>21.342775084793793</v>
      </c>
    </row>
    <row r="1417" spans="1:13" x14ac:dyDescent="0.45">
      <c r="A1417" s="1">
        <v>41157</v>
      </c>
      <c r="B1417">
        <v>21.360001</v>
      </c>
      <c r="C1417">
        <v>21.514999</v>
      </c>
      <c r="D1417">
        <v>21.174999</v>
      </c>
      <c r="E1417">
        <v>21.299999</v>
      </c>
      <c r="F1417" s="13">
        <v>20.898955999999998</v>
      </c>
      <c r="G1417">
        <v>2429200</v>
      </c>
      <c r="H1417">
        <f t="shared" si="89"/>
        <v>0</v>
      </c>
      <c r="I1417">
        <f>VLOOKUP(A1417,IWM!$A:$H,8,FALSE)</f>
        <v>2.4307986195326592E-4</v>
      </c>
      <c r="J1417" s="12">
        <f>VLOOKUP(A1417,'Libor 3m USD'!$A$2:$C$9188,3,FALSE)</f>
        <v>4.0984999999999997E-3</v>
      </c>
      <c r="K1417">
        <f t="shared" si="88"/>
        <v>4.8615972390653184E-4</v>
      </c>
      <c r="L1417" s="14">
        <f t="shared" si="90"/>
        <v>23.462301706613076</v>
      </c>
      <c r="M1417">
        <f t="shared" si="91"/>
        <v>21.351999377170578</v>
      </c>
    </row>
    <row r="1418" spans="1:13" x14ac:dyDescent="0.45">
      <c r="A1418" s="1">
        <v>41158</v>
      </c>
      <c r="B1418">
        <v>21.559999000000001</v>
      </c>
      <c r="C1418">
        <v>22.254999000000002</v>
      </c>
      <c r="D1418">
        <v>21.524999999999999</v>
      </c>
      <c r="E1418">
        <v>22.059999000000001</v>
      </c>
      <c r="F1418" s="13">
        <v>21.644639999999999</v>
      </c>
      <c r="G1418">
        <v>2735600</v>
      </c>
      <c r="H1418">
        <f t="shared" si="89"/>
        <v>3.5680442602013196E-2</v>
      </c>
      <c r="I1418">
        <f>VLOOKUP(A1418,IWM!$A:$H,8,FALSE)</f>
        <v>1.8385647579929554E-2</v>
      </c>
      <c r="J1418" s="12">
        <f>VLOOKUP(A1418,'Libor 3m USD'!$A$2:$C$9188,3,FALSE)</f>
        <v>4.0835000000000003E-3</v>
      </c>
      <c r="K1418">
        <f t="shared" si="88"/>
        <v>3.6771295159859108E-2</v>
      </c>
      <c r="L1418" s="14">
        <f t="shared" si="90"/>
        <v>24.324156436264019</v>
      </c>
      <c r="M1418">
        <f t="shared" si="91"/>
        <v>22.135989116444108</v>
      </c>
    </row>
    <row r="1419" spans="1:13" x14ac:dyDescent="0.45">
      <c r="A1419" s="1">
        <v>41159</v>
      </c>
      <c r="B1419">
        <v>22.195</v>
      </c>
      <c r="C1419">
        <v>22.49</v>
      </c>
      <c r="D1419">
        <v>22.135000000000002</v>
      </c>
      <c r="E1419">
        <v>22.4</v>
      </c>
      <c r="F1419" s="13">
        <v>21.978242999999999</v>
      </c>
      <c r="G1419">
        <v>1657800</v>
      </c>
      <c r="H1419">
        <f t="shared" si="89"/>
        <v>1.5412730357261761E-2</v>
      </c>
      <c r="I1419">
        <f>VLOOKUP(A1419,IWM!$A:$H,8,FALSE)</f>
        <v>7.4128810334437301E-3</v>
      </c>
      <c r="J1419" s="12">
        <f>VLOOKUP(A1419,'Libor 3m USD'!$A$2:$C$9188,3,FALSE)</f>
        <v>4.0775000000000004E-3</v>
      </c>
      <c r="K1419">
        <f t="shared" si="88"/>
        <v>1.482576206688746E-2</v>
      </c>
      <c r="L1419" s="14">
        <f t="shared" si="90"/>
        <v>24.683863609977944</v>
      </c>
      <c r="M1419">
        <f t="shared" si="91"/>
        <v>22.462979359944843</v>
      </c>
    </row>
    <row r="1420" spans="1:13" x14ac:dyDescent="0.45">
      <c r="A1420" s="1">
        <v>41162</v>
      </c>
      <c r="B1420">
        <v>22.379999000000002</v>
      </c>
      <c r="C1420">
        <v>22.52</v>
      </c>
      <c r="D1420">
        <v>22.174999</v>
      </c>
      <c r="E1420">
        <v>22.209999</v>
      </c>
      <c r="F1420" s="13">
        <v>21.791822</v>
      </c>
      <c r="G1420">
        <v>1272800</v>
      </c>
      <c r="H1420">
        <f t="shared" si="89"/>
        <v>-8.482070200060976E-3</v>
      </c>
      <c r="I1420">
        <f>VLOOKUP(A1420,IWM!$A:$H,8,FALSE)</f>
        <v>-4.5102459050516686E-3</v>
      </c>
      <c r="J1420" s="12">
        <f>VLOOKUP(A1420,'Libor 3m USD'!$A$2:$C$9188,3,FALSE)</f>
        <v>4.0425000000000001E-3</v>
      </c>
      <c r="K1420">
        <f t="shared" si="88"/>
        <v>-9.0204918101033371E-3</v>
      </c>
      <c r="L1420" s="14">
        <f t="shared" si="90"/>
        <v>24.46027247796507</v>
      </c>
      <c r="M1420">
        <f t="shared" si="91"/>
        <v>22.25914507630436</v>
      </c>
    </row>
    <row r="1421" spans="1:13" x14ac:dyDescent="0.45">
      <c r="A1421" s="1">
        <v>41163</v>
      </c>
      <c r="B1421">
        <v>22.225000000000001</v>
      </c>
      <c r="C1421">
        <v>22.575001</v>
      </c>
      <c r="D1421">
        <v>22.204999999999998</v>
      </c>
      <c r="E1421">
        <v>22.299999</v>
      </c>
      <c r="F1421" s="13">
        <v>21.880125</v>
      </c>
      <c r="G1421">
        <v>1590600</v>
      </c>
      <c r="H1421">
        <f t="shared" si="89"/>
        <v>4.052116431567665E-3</v>
      </c>
      <c r="I1421">
        <f>VLOOKUP(A1421,IWM!$A:$H,8,FALSE)</f>
        <v>2.146412093261052E-3</v>
      </c>
      <c r="J1421" s="12">
        <f>VLOOKUP(A1421,'Libor 3m USD'!$A$2:$C$9188,3,FALSE)</f>
        <v>3.9874999999999997E-3</v>
      </c>
      <c r="K1421">
        <f t="shared" si="88"/>
        <v>4.292824186522104E-3</v>
      </c>
      <c r="L1421" s="14">
        <f t="shared" si="90"/>
        <v>24.564354013820811</v>
      </c>
      <c r="M1421">
        <f t="shared" si="91"/>
        <v>22.353508322582968</v>
      </c>
    </row>
    <row r="1422" spans="1:13" x14ac:dyDescent="0.45">
      <c r="A1422" s="1">
        <v>41164</v>
      </c>
      <c r="B1422">
        <v>22.540001</v>
      </c>
      <c r="C1422">
        <v>22.614999999999998</v>
      </c>
      <c r="D1422">
        <v>22.235001</v>
      </c>
      <c r="E1422">
        <v>22.559999000000001</v>
      </c>
      <c r="F1422" s="13">
        <v>22.135235000000002</v>
      </c>
      <c r="G1422">
        <v>1813800</v>
      </c>
      <c r="H1422">
        <f t="shared" si="89"/>
        <v>1.1659439788392456E-2</v>
      </c>
      <c r="I1422">
        <f>VLOOKUP(A1422,IWM!$A:$H,8,FALSE)</f>
        <v>5.1150972258173777E-3</v>
      </c>
      <c r="J1422" s="12">
        <f>VLOOKUP(A1422,'Libor 3m USD'!$A$2:$C$9188,3,FALSE)</f>
        <v>3.9424999999999998E-3</v>
      </c>
      <c r="K1422">
        <f t="shared" si="88"/>
        <v>1.0230194451634755E-2</v>
      </c>
      <c r="L1422" s="14">
        <f t="shared" si="90"/>
        <v>24.81472609480571</v>
      </c>
      <c r="M1422">
        <f t="shared" si="91"/>
        <v>22.580996650527695</v>
      </c>
    </row>
    <row r="1423" spans="1:13" x14ac:dyDescent="0.45">
      <c r="A1423" s="1">
        <v>41165</v>
      </c>
      <c r="B1423">
        <v>22.6</v>
      </c>
      <c r="C1423">
        <v>23.42</v>
      </c>
      <c r="D1423">
        <v>22.385000000000002</v>
      </c>
      <c r="E1423">
        <v>23.120000999999998</v>
      </c>
      <c r="F1423" s="13">
        <v>22.684688999999999</v>
      </c>
      <c r="G1423">
        <v>2516600</v>
      </c>
      <c r="H1423">
        <f t="shared" si="89"/>
        <v>2.4822596191095281E-2</v>
      </c>
      <c r="I1423">
        <f>VLOOKUP(A1423,IWM!$A:$H,8,FALSE)</f>
        <v>1.3137903943035933E-2</v>
      </c>
      <c r="J1423" s="12">
        <f>VLOOKUP(A1423,'Libor 3m USD'!$A$2:$C$9188,3,FALSE)</f>
        <v>3.8874999999999999E-3</v>
      </c>
      <c r="K1423">
        <f t="shared" si="88"/>
        <v>2.6275807886071867E-2</v>
      </c>
      <c r="L1423" s="14">
        <f t="shared" si="90"/>
        <v>25.465817594632998</v>
      </c>
      <c r="M1423">
        <f t="shared" si="91"/>
        <v>23.173130964945933</v>
      </c>
    </row>
    <row r="1424" spans="1:13" x14ac:dyDescent="0.45">
      <c r="A1424" s="1">
        <v>41166</v>
      </c>
      <c r="B1424">
        <v>23.274999999999999</v>
      </c>
      <c r="C1424">
        <v>23.864999999999998</v>
      </c>
      <c r="D1424">
        <v>23.27</v>
      </c>
      <c r="E1424">
        <v>23.559999000000001</v>
      </c>
      <c r="F1424" s="13">
        <v>23.116399999999999</v>
      </c>
      <c r="G1424">
        <v>2002800</v>
      </c>
      <c r="H1424">
        <f t="shared" si="89"/>
        <v>1.9030941971476922E-2</v>
      </c>
      <c r="I1424">
        <f>VLOOKUP(A1424,IWM!$A:$H,8,FALSE)</f>
        <v>9.3456080916334283E-3</v>
      </c>
      <c r="J1424" s="12">
        <f>VLOOKUP(A1424,'Libor 3m USD'!$A$2:$C$9188,3,FALSE)</f>
        <v>3.8525E-3</v>
      </c>
      <c r="K1424">
        <f t="shared" si="88"/>
        <v>1.8691216183266857E-2</v>
      </c>
      <c r="L1424" s="14">
        <f t="shared" si="90"/>
        <v>25.940844675676541</v>
      </c>
      <c r="M1424">
        <f t="shared" si="91"/>
        <v>23.60503711136279</v>
      </c>
    </row>
    <row r="1425" spans="1:13" x14ac:dyDescent="0.45">
      <c r="A1425" s="1">
        <v>41169</v>
      </c>
      <c r="B1425">
        <v>23.355</v>
      </c>
      <c r="C1425">
        <v>23.465</v>
      </c>
      <c r="D1425">
        <v>23.120000999999998</v>
      </c>
      <c r="E1425">
        <v>23.35</v>
      </c>
      <c r="F1425" s="13">
        <v>22.910357000000001</v>
      </c>
      <c r="G1425">
        <v>1317400</v>
      </c>
      <c r="H1425">
        <f t="shared" si="89"/>
        <v>-8.9132823450016607E-3</v>
      </c>
      <c r="I1425">
        <f>VLOOKUP(A1425,IWM!$A:$H,8,FALSE)</f>
        <v>-4.6294399719376544E-3</v>
      </c>
      <c r="J1425" s="12">
        <f>VLOOKUP(A1425,'Libor 3m USD'!$A$2:$C$9188,3,FALSE)</f>
        <v>3.8074999999999997E-3</v>
      </c>
      <c r="K1425">
        <f t="shared" si="88"/>
        <v>-9.2588799438753089E-3</v>
      </c>
      <c r="L1425" s="14">
        <f t="shared" si="90"/>
        <v>25.699683580513405</v>
      </c>
      <c r="M1425">
        <f t="shared" si="91"/>
        <v>23.385234382743995</v>
      </c>
    </row>
    <row r="1426" spans="1:13" x14ac:dyDescent="0.45">
      <c r="A1426" s="1">
        <v>41170</v>
      </c>
      <c r="B1426">
        <v>23.215</v>
      </c>
      <c r="C1426">
        <v>23.299999</v>
      </c>
      <c r="D1426">
        <v>23.004999000000002</v>
      </c>
      <c r="E1426">
        <v>23.204999999999998</v>
      </c>
      <c r="F1426" s="13">
        <v>22.768084999999999</v>
      </c>
      <c r="G1426">
        <v>1670200</v>
      </c>
      <c r="H1426">
        <f t="shared" si="89"/>
        <v>-6.2099425163912869E-3</v>
      </c>
      <c r="I1426">
        <f>VLOOKUP(A1426,IWM!$A:$H,8,FALSE)</f>
        <v>-3.2559365261123352E-3</v>
      </c>
      <c r="J1426" s="12">
        <f>VLOOKUP(A1426,'Libor 3m USD'!$A$2:$C$9188,3,FALSE)</f>
        <v>3.7874999999999996E-3</v>
      </c>
      <c r="K1426">
        <f t="shared" si="88"/>
        <v>-6.5118730522246704E-3</v>
      </c>
      <c r="L1426" s="14">
        <f t="shared" si="90"/>
        <v>25.531361666276922</v>
      </c>
      <c r="M1426">
        <f t="shared" si="91"/>
        <v>23.231719644425375</v>
      </c>
    </row>
    <row r="1427" spans="1:13" x14ac:dyDescent="0.45">
      <c r="A1427" s="1">
        <v>41171</v>
      </c>
      <c r="B1427">
        <v>23.285</v>
      </c>
      <c r="C1427">
        <v>23.360001</v>
      </c>
      <c r="D1427">
        <v>23.045000000000002</v>
      </c>
      <c r="E1427">
        <v>23.135000000000002</v>
      </c>
      <c r="F1427" s="13">
        <v>22.699401999999999</v>
      </c>
      <c r="G1427">
        <v>1193200</v>
      </c>
      <c r="H1427">
        <f t="shared" si="89"/>
        <v>-3.0166349080302801E-3</v>
      </c>
      <c r="I1427">
        <f>VLOOKUP(A1427,IWM!$A:$H,8,FALSE)</f>
        <v>-1.7498659889445545E-3</v>
      </c>
      <c r="J1427" s="12">
        <f>VLOOKUP(A1427,'Libor 3m USD'!$A$2:$C$9188,3,FALSE)</f>
        <v>3.7574999999999996E-3</v>
      </c>
      <c r="K1427">
        <f t="shared" si="88"/>
        <v>-3.4997319778891089E-3</v>
      </c>
      <c r="L1427" s="14">
        <f t="shared" si="90"/>
        <v>25.441046251605552</v>
      </c>
      <c r="M1427">
        <f t="shared" si="91"/>
        <v>23.149192651795591</v>
      </c>
    </row>
    <row r="1428" spans="1:13" x14ac:dyDescent="0.45">
      <c r="A1428" s="1">
        <v>41172</v>
      </c>
      <c r="B1428">
        <v>22.864999999999998</v>
      </c>
      <c r="C1428">
        <v>23.014999</v>
      </c>
      <c r="D1428">
        <v>22.6</v>
      </c>
      <c r="E1428">
        <v>22.92</v>
      </c>
      <c r="F1428" s="13">
        <v>22.488453</v>
      </c>
      <c r="G1428">
        <v>1713000</v>
      </c>
      <c r="H1428">
        <f t="shared" si="89"/>
        <v>-9.2931523041884789E-3</v>
      </c>
      <c r="I1428">
        <f>VLOOKUP(A1428,IWM!$A:$H,8,FALSE)</f>
        <v>-4.4406825952575391E-3</v>
      </c>
      <c r="J1428" s="12">
        <f>VLOOKUP(A1428,'Libor 3m USD'!$A$2:$C$9188,3,FALSE)</f>
        <v>3.7299999999999998E-3</v>
      </c>
      <c r="K1428">
        <f t="shared" si="88"/>
        <v>-8.8813651905150781E-3</v>
      </c>
      <c r="L1428" s="14">
        <f t="shared" si="90"/>
        <v>25.214135941955188</v>
      </c>
      <c r="M1428">
        <f t="shared" si="91"/>
        <v>22.942380885375186</v>
      </c>
    </row>
    <row r="1429" spans="1:13" x14ac:dyDescent="0.45">
      <c r="A1429" s="1">
        <v>41173</v>
      </c>
      <c r="B1429">
        <v>23.360001</v>
      </c>
      <c r="C1429">
        <v>23.379999000000002</v>
      </c>
      <c r="D1429">
        <v>23.059999000000001</v>
      </c>
      <c r="E1429">
        <v>23.08</v>
      </c>
      <c r="F1429" s="13">
        <v>22.645441000000002</v>
      </c>
      <c r="G1429">
        <v>1803800</v>
      </c>
      <c r="H1429">
        <f t="shared" si="89"/>
        <v>6.9808270048634657E-3</v>
      </c>
      <c r="I1429">
        <f>VLOOKUP(A1429,IWM!$A:$H,8,FALSE)</f>
        <v>3.6390422259653388E-3</v>
      </c>
      <c r="J1429" s="12">
        <f>VLOOKUP(A1429,'Libor 3m USD'!$A$2:$C$9188,3,FALSE)</f>
        <v>3.6925E-3</v>
      </c>
      <c r="K1429">
        <f t="shared" si="88"/>
        <v>7.2780844519306775E-3</v>
      </c>
      <c r="L1429" s="14">
        <f t="shared" si="90"/>
        <v>25.396696019820624</v>
      </c>
      <c r="M1429">
        <f t="shared" si="91"/>
        <v>23.108156410035601</v>
      </c>
    </row>
    <row r="1430" spans="1:13" x14ac:dyDescent="0.45">
      <c r="A1430" s="1">
        <v>41176</v>
      </c>
      <c r="B1430">
        <v>22.92</v>
      </c>
      <c r="C1430">
        <v>23.204999999999998</v>
      </c>
      <c r="D1430">
        <v>22.774999999999999</v>
      </c>
      <c r="E1430">
        <v>22.940000999999999</v>
      </c>
      <c r="F1430" s="13">
        <v>22.508078000000001</v>
      </c>
      <c r="G1430">
        <v>2669600</v>
      </c>
      <c r="H1430">
        <f t="shared" si="89"/>
        <v>-6.0658125403696417E-3</v>
      </c>
      <c r="I1430">
        <f>VLOOKUP(A1430,IWM!$A:$H,8,FALSE)</f>
        <v>-3.2644817422491368E-3</v>
      </c>
      <c r="J1430" s="12">
        <f>VLOOKUP(A1430,'Libor 3m USD'!$A$2:$C$9188,3,FALSE)</f>
        <v>3.6725000000000004E-3</v>
      </c>
      <c r="K1430">
        <f t="shared" si="88"/>
        <v>-6.5289634844982736E-3</v>
      </c>
      <c r="L1430" s="14">
        <f t="shared" si="90"/>
        <v>25.229924503752581</v>
      </c>
      <c r="M1430">
        <f t="shared" si="91"/>
        <v>22.956076195123298</v>
      </c>
    </row>
    <row r="1431" spans="1:13" x14ac:dyDescent="0.45">
      <c r="A1431" s="1">
        <v>41177</v>
      </c>
      <c r="B1431">
        <v>23.225000000000001</v>
      </c>
      <c r="C1431">
        <v>23.26</v>
      </c>
      <c r="D1431">
        <v>22.219999000000001</v>
      </c>
      <c r="E1431">
        <v>22.285</v>
      </c>
      <c r="F1431" s="13">
        <v>21.865407999999999</v>
      </c>
      <c r="G1431">
        <v>2649400</v>
      </c>
      <c r="H1431">
        <f t="shared" si="89"/>
        <v>-2.8552859999863234E-2</v>
      </c>
      <c r="I1431">
        <f>VLOOKUP(A1431,IWM!$A:$H,8,FALSE)</f>
        <v>-1.4371416007247451E-2</v>
      </c>
      <c r="J1431" s="12">
        <f>VLOOKUP(A1431,'Libor 3m USD'!$A$2:$C$9188,3,FALSE)</f>
        <v>3.6349999999999998E-3</v>
      </c>
      <c r="K1431">
        <f t="shared" si="88"/>
        <v>-2.8742832014494901E-2</v>
      </c>
      <c r="L1431" s="14">
        <f t="shared" si="90"/>
        <v>24.503793893896539</v>
      </c>
      <c r="M1431">
        <f t="shared" si="91"/>
        <v>22.295057013411025</v>
      </c>
    </row>
    <row r="1432" spans="1:13" x14ac:dyDescent="0.45">
      <c r="A1432" s="1">
        <v>41178</v>
      </c>
      <c r="B1432">
        <v>22.375</v>
      </c>
      <c r="C1432">
        <v>22.395</v>
      </c>
      <c r="D1432">
        <v>21.82</v>
      </c>
      <c r="E1432">
        <v>21.995000999999998</v>
      </c>
      <c r="F1432" s="13">
        <v>21.580867999999999</v>
      </c>
      <c r="G1432">
        <v>1999600</v>
      </c>
      <c r="H1432">
        <f t="shared" si="89"/>
        <v>-1.3013249055311427E-2</v>
      </c>
      <c r="I1432">
        <f>VLOOKUP(A1432,IWM!$A:$H,8,FALSE)</f>
        <v>-6.3345340184798316E-3</v>
      </c>
      <c r="J1432" s="12">
        <f>VLOOKUP(A1432,'Libor 3m USD'!$A$2:$C$9188,3,FALSE)</f>
        <v>3.6225000000000003E-3</v>
      </c>
      <c r="K1432">
        <f t="shared" si="88"/>
        <v>-1.2669068036959663E-2</v>
      </c>
      <c r="L1432" s="14">
        <f t="shared" si="90"/>
        <v>24.192429907756239</v>
      </c>
      <c r="M1432">
        <f t="shared" si="91"/>
        <v>22.011438439515231</v>
      </c>
    </row>
    <row r="1433" spans="1:13" x14ac:dyDescent="0.45">
      <c r="A1433" s="1">
        <v>41179</v>
      </c>
      <c r="B1433">
        <v>22.195</v>
      </c>
      <c r="C1433">
        <v>22.614999999999998</v>
      </c>
      <c r="D1433">
        <v>21.954999999999998</v>
      </c>
      <c r="E1433">
        <v>22.49</v>
      </c>
      <c r="F1433" s="13">
        <v>22.066547</v>
      </c>
      <c r="G1433">
        <v>1255600</v>
      </c>
      <c r="H1433">
        <f t="shared" si="89"/>
        <v>2.2505072548518523E-2</v>
      </c>
      <c r="I1433">
        <f>VLOOKUP(A1433,IWM!$A:$H,8,FALSE)</f>
        <v>1.0825462311637502E-2</v>
      </c>
      <c r="J1433" s="12">
        <f>VLOOKUP(A1433,'Libor 3m USD'!$A$2:$C$9188,3,FALSE)</f>
        <v>3.6025000000000002E-3</v>
      </c>
      <c r="K1433">
        <f t="shared" si="88"/>
        <v>2.1650924623275003E-2</v>
      </c>
      <c r="L1433" s="14">
        <f t="shared" si="90"/>
        <v>24.715306367936094</v>
      </c>
      <c r="M1433">
        <f t="shared" si="91"/>
        <v>22.486861970240643</v>
      </c>
    </row>
    <row r="1434" spans="1:13" x14ac:dyDescent="0.45">
      <c r="A1434" s="1">
        <v>41180</v>
      </c>
      <c r="B1434">
        <v>22.309999000000001</v>
      </c>
      <c r="C1434">
        <v>22.43</v>
      </c>
      <c r="D1434">
        <v>22.040001</v>
      </c>
      <c r="E1434">
        <v>22.045000000000002</v>
      </c>
      <c r="F1434" s="13">
        <v>21.629930000000002</v>
      </c>
      <c r="G1434">
        <v>1334400</v>
      </c>
      <c r="H1434">
        <f t="shared" si="89"/>
        <v>-1.9786376182916121E-2</v>
      </c>
      <c r="I1434">
        <f>VLOOKUP(A1434,IWM!$A:$H,8,FALSE)</f>
        <v>-7.1395861339941247E-3</v>
      </c>
      <c r="J1434" s="12">
        <f>VLOOKUP(A1434,'Libor 3m USD'!$A$2:$C$9188,3,FALSE)</f>
        <v>3.5849999999999996E-3</v>
      </c>
      <c r="K1434">
        <f t="shared" si="88"/>
        <v>-1.4279172267988249E-2</v>
      </c>
      <c r="L1434" s="14">
        <f t="shared" si="90"/>
        <v>24.3614605228328</v>
      </c>
      <c r="M1434">
        <f t="shared" si="91"/>
        <v>22.164600573016656</v>
      </c>
    </row>
    <row r="1435" spans="1:13" x14ac:dyDescent="0.45">
      <c r="A1435" s="1">
        <v>41183</v>
      </c>
      <c r="B1435">
        <v>22.379999000000002</v>
      </c>
      <c r="C1435">
        <v>22.715</v>
      </c>
      <c r="D1435">
        <v>22.08</v>
      </c>
      <c r="E1435">
        <v>22.264999</v>
      </c>
      <c r="F1435" s="13">
        <v>21.845789</v>
      </c>
      <c r="G1435">
        <v>2911200</v>
      </c>
      <c r="H1435">
        <f t="shared" si="89"/>
        <v>9.979643947067629E-3</v>
      </c>
      <c r="I1435">
        <f>VLOOKUP(A1435,IWM!$A:$H,8,FALSE)</f>
        <v>3.3555927315511713E-3</v>
      </c>
      <c r="J1435" s="12">
        <f>VLOOKUP(A1435,'Libor 3m USD'!$A$2:$C$9188,3,FALSE)</f>
        <v>3.5525000000000001E-3</v>
      </c>
      <c r="K1435">
        <f t="shared" si="88"/>
        <v>6.7111854631023427E-3</v>
      </c>
      <c r="L1435" s="14">
        <f t="shared" si="90"/>
        <v>24.52403641416085</v>
      </c>
      <c r="M1435">
        <f t="shared" si="91"/>
        <v>22.312203288618313</v>
      </c>
    </row>
    <row r="1436" spans="1:13" x14ac:dyDescent="0.45">
      <c r="A1436" s="1">
        <v>41184</v>
      </c>
      <c r="B1436">
        <v>22.5</v>
      </c>
      <c r="C1436">
        <v>22.545000000000002</v>
      </c>
      <c r="D1436">
        <v>22.094999000000001</v>
      </c>
      <c r="E1436">
        <v>22.305</v>
      </c>
      <c r="F1436" s="13">
        <v>21.885033</v>
      </c>
      <c r="G1436">
        <v>1292800</v>
      </c>
      <c r="H1436">
        <f t="shared" si="89"/>
        <v>1.7964102830070328E-3</v>
      </c>
      <c r="I1436">
        <f>VLOOKUP(A1436,IWM!$A:$H,8,FALSE)</f>
        <v>1.9112534322049957E-3</v>
      </c>
      <c r="J1436" s="12">
        <f>VLOOKUP(A1436,'Libor 3m USD'!$A$2:$C$9188,3,FALSE)</f>
        <v>3.5399999999999997E-3</v>
      </c>
      <c r="K1436">
        <f t="shared" si="88"/>
        <v>3.8225068644099913E-3</v>
      </c>
      <c r="L1436" s="14">
        <f t="shared" si="90"/>
        <v>24.616855194451247</v>
      </c>
      <c r="M1436">
        <f t="shared" si="91"/>
        <v>22.396337270869473</v>
      </c>
    </row>
    <row r="1437" spans="1:13" x14ac:dyDescent="0.45">
      <c r="A1437" s="1">
        <v>41185</v>
      </c>
      <c r="B1437">
        <v>22.405000999999999</v>
      </c>
      <c r="C1437">
        <v>22.545000000000002</v>
      </c>
      <c r="D1437">
        <v>22</v>
      </c>
      <c r="E1437">
        <v>22.225000000000001</v>
      </c>
      <c r="F1437" s="13">
        <v>21.806539999999998</v>
      </c>
      <c r="G1437">
        <v>1825400</v>
      </c>
      <c r="H1437">
        <f t="shared" si="89"/>
        <v>-3.5866064264102882E-3</v>
      </c>
      <c r="I1437">
        <f>VLOOKUP(A1437,IWM!$A:$H,8,FALSE)</f>
        <v>-2.8614650167679834E-3</v>
      </c>
      <c r="J1437" s="12">
        <f>VLOOKUP(A1437,'Libor 3m USD'!$A$2:$C$9188,3,FALSE)</f>
        <v>3.5249999999999999E-3</v>
      </c>
      <c r="K1437">
        <f t="shared" si="88"/>
        <v>-5.7229300335359667E-3</v>
      </c>
      <c r="L1437" s="14">
        <f t="shared" si="90"/>
        <v>24.47504663816126</v>
      </c>
      <c r="M1437">
        <f t="shared" si="91"/>
        <v>22.267007011196714</v>
      </c>
    </row>
    <row r="1438" spans="1:13" x14ac:dyDescent="0.45">
      <c r="A1438" s="1">
        <v>41186</v>
      </c>
      <c r="B1438">
        <v>22.405000999999999</v>
      </c>
      <c r="C1438">
        <v>22.565000999999999</v>
      </c>
      <c r="D1438">
        <v>22.014999</v>
      </c>
      <c r="E1438">
        <v>22.555</v>
      </c>
      <c r="F1438" s="13">
        <v>22.130329</v>
      </c>
      <c r="G1438">
        <v>1743000</v>
      </c>
      <c r="H1438">
        <f t="shared" si="89"/>
        <v>1.4848251946434576E-2</v>
      </c>
      <c r="I1438">
        <f>VLOOKUP(A1438,IWM!$A:$H,8,FALSE)</f>
        <v>6.8152121531628307E-3</v>
      </c>
      <c r="J1438" s="12">
        <f>VLOOKUP(A1438,'Libor 3m USD'!$A$2:$C$9188,3,FALSE)</f>
        <v>3.5225E-3</v>
      </c>
      <c r="K1438">
        <f t="shared" si="88"/>
        <v>1.3630424306325661E-2</v>
      </c>
      <c r="L1438" s="14">
        <f t="shared" si="90"/>
        <v>24.80772923834753</v>
      </c>
      <c r="M1438">
        <f t="shared" si="91"/>
        <v>22.569365081859495</v>
      </c>
    </row>
    <row r="1439" spans="1:13" x14ac:dyDescent="0.45">
      <c r="A1439" s="1">
        <v>41187</v>
      </c>
      <c r="B1439">
        <v>22.745000999999998</v>
      </c>
      <c r="C1439">
        <v>23.084999</v>
      </c>
      <c r="D1439">
        <v>22.34</v>
      </c>
      <c r="E1439">
        <v>22.5</v>
      </c>
      <c r="F1439" s="13">
        <v>22.076363000000001</v>
      </c>
      <c r="G1439">
        <v>1158200</v>
      </c>
      <c r="H1439">
        <f t="shared" si="89"/>
        <v>-2.4385538958774378E-3</v>
      </c>
      <c r="I1439">
        <f>VLOOKUP(A1439,IWM!$A:$H,8,FALSE)</f>
        <v>-1.1876493780628161E-3</v>
      </c>
      <c r="J1439" s="12">
        <f>VLOOKUP(A1439,'Libor 3m USD'!$A$2:$C$9188,3,FALSE)</f>
        <v>3.5125E-3</v>
      </c>
      <c r="K1439">
        <f t="shared" si="88"/>
        <v>-2.3752987561256322E-3</v>
      </c>
      <c r="L1439" s="14">
        <f t="shared" si="90"/>
        <v>24.747868257930445</v>
      </c>
      <c r="M1439">
        <f t="shared" si="91"/>
        <v>22.514590684898742</v>
      </c>
    </row>
    <row r="1440" spans="1:13" x14ac:dyDescent="0.45">
      <c r="A1440" s="1">
        <v>41190</v>
      </c>
      <c r="B1440">
        <v>22.219999000000001</v>
      </c>
      <c r="C1440">
        <v>22.360001</v>
      </c>
      <c r="D1440">
        <v>22.114999999999998</v>
      </c>
      <c r="E1440">
        <v>22.204999999999998</v>
      </c>
      <c r="F1440" s="13">
        <v>21.786912999999998</v>
      </c>
      <c r="G1440">
        <v>1758200</v>
      </c>
      <c r="H1440">
        <f t="shared" si="89"/>
        <v>-1.3111308234966201E-2</v>
      </c>
      <c r="I1440">
        <f>VLOOKUP(A1440,IWM!$A:$H,8,FALSE)</f>
        <v>-6.301503666378161E-3</v>
      </c>
      <c r="J1440" s="12">
        <f>VLOOKUP(A1440,'Libor 3m USD'!$A$2:$C$9188,3,FALSE)</f>
        <v>3.5025E-3</v>
      </c>
      <c r="K1440">
        <f t="shared" si="88"/>
        <v>-1.2603007332756322E-2</v>
      </c>
      <c r="L1440" s="14">
        <f t="shared" si="90"/>
        <v>24.435037737454667</v>
      </c>
      <c r="M1440">
        <f t="shared" si="91"/>
        <v>22.229677443064144</v>
      </c>
    </row>
    <row r="1441" spans="1:13" x14ac:dyDescent="0.45">
      <c r="A1441" s="1">
        <v>41191</v>
      </c>
      <c r="B1441">
        <v>22.219999000000001</v>
      </c>
      <c r="C1441">
        <v>22.254999000000002</v>
      </c>
      <c r="D1441">
        <v>21.6</v>
      </c>
      <c r="E1441">
        <v>21.690000999999999</v>
      </c>
      <c r="F1441" s="13">
        <v>21.281607000000001</v>
      </c>
      <c r="G1441">
        <v>2014200</v>
      </c>
      <c r="H1441">
        <f t="shared" si="89"/>
        <v>-2.3193097617822067E-2</v>
      </c>
      <c r="I1441">
        <f>VLOOKUP(A1441,IWM!$A:$H,8,FALSE)</f>
        <v>-1.1724730249398796E-2</v>
      </c>
      <c r="J1441" s="12">
        <f>VLOOKUP(A1441,'Libor 3m USD'!$A$2:$C$9188,3,FALSE)</f>
        <v>3.4675000000000001E-3</v>
      </c>
      <c r="K1441">
        <f t="shared" si="88"/>
        <v>-2.3449460498797592E-2</v>
      </c>
      <c r="L1441" s="14">
        <f t="shared" si="90"/>
        <v>23.861128123106667</v>
      </c>
      <c r="M1441">
        <f t="shared" si="91"/>
        <v>21.707259597810243</v>
      </c>
    </row>
    <row r="1442" spans="1:13" x14ac:dyDescent="0.45">
      <c r="A1442" s="1">
        <v>41192</v>
      </c>
      <c r="B1442">
        <v>21.704999999999998</v>
      </c>
      <c r="C1442">
        <v>21.790001</v>
      </c>
      <c r="D1442">
        <v>21.465</v>
      </c>
      <c r="E1442">
        <v>21.625</v>
      </c>
      <c r="F1442" s="13">
        <v>21.217832999999999</v>
      </c>
      <c r="G1442">
        <v>1257600</v>
      </c>
      <c r="H1442">
        <f t="shared" si="89"/>
        <v>-2.9966721967942256E-3</v>
      </c>
      <c r="I1442">
        <f>VLOOKUP(A1442,IWM!$A:$H,8,FALSE)</f>
        <v>-1.5742424009617118E-3</v>
      </c>
      <c r="J1442" s="12">
        <f>VLOOKUP(A1442,'Libor 3m USD'!$A$2:$C$9188,3,FALSE)</f>
        <v>3.4275E-3</v>
      </c>
      <c r="K1442">
        <f t="shared" si="88"/>
        <v>-3.1484848019234235E-3</v>
      </c>
      <c r="L1442" s="14">
        <f t="shared" si="90"/>
        <v>23.785102197198885</v>
      </c>
      <c r="M1442">
        <f t="shared" si="91"/>
        <v>21.637801047071754</v>
      </c>
    </row>
    <row r="1443" spans="1:13" x14ac:dyDescent="0.45">
      <c r="A1443" s="1">
        <v>41193</v>
      </c>
      <c r="B1443">
        <v>21.93</v>
      </c>
      <c r="C1443">
        <v>22.114999999999998</v>
      </c>
      <c r="D1443">
        <v>21.67</v>
      </c>
      <c r="E1443">
        <v>21.745000999999998</v>
      </c>
      <c r="F1443" s="13">
        <v>21.335578999999999</v>
      </c>
      <c r="G1443">
        <v>1272600</v>
      </c>
      <c r="H1443">
        <f t="shared" si="89"/>
        <v>5.5493885732817994E-3</v>
      </c>
      <c r="I1443">
        <f>VLOOKUP(A1443,IWM!$A:$H,8,FALSE)</f>
        <v>3.63769831892502E-3</v>
      </c>
      <c r="J1443" s="12">
        <f>VLOOKUP(A1443,'Libor 3m USD'!$A$2:$C$9188,3,FALSE)</f>
        <v>3.4025000000000001E-3</v>
      </c>
      <c r="K1443">
        <f t="shared" si="88"/>
        <v>7.2753966378500401E-3</v>
      </c>
      <c r="L1443" s="14">
        <f t="shared" si="90"/>
        <v>23.957251589156602</v>
      </c>
      <c r="M1443">
        <f t="shared" si="91"/>
        <v>21.79411676806005</v>
      </c>
    </row>
    <row r="1444" spans="1:13" x14ac:dyDescent="0.45">
      <c r="A1444" s="1">
        <v>41194</v>
      </c>
      <c r="B1444">
        <v>21.76</v>
      </c>
      <c r="C1444">
        <v>21.885000000000002</v>
      </c>
      <c r="D1444">
        <v>21.32</v>
      </c>
      <c r="E1444">
        <v>21.395</v>
      </c>
      <c r="F1444" s="13">
        <v>20.992165</v>
      </c>
      <c r="G1444">
        <v>1254200</v>
      </c>
      <c r="H1444">
        <f t="shared" si="89"/>
        <v>-1.6095836911667605E-2</v>
      </c>
      <c r="I1444">
        <f>VLOOKUP(A1444,IWM!$A:$H,8,FALSE)</f>
        <v>-8.0946409006225073E-3</v>
      </c>
      <c r="J1444" s="12">
        <f>VLOOKUP(A1444,'Libor 3m USD'!$A$2:$C$9188,3,FALSE)</f>
        <v>3.3425E-3</v>
      </c>
      <c r="K1444">
        <f t="shared" si="88"/>
        <v>-1.6189281801245015E-2</v>
      </c>
      <c r="L1444" s="14">
        <f t="shared" si="90"/>
        <v>23.568497741638893</v>
      </c>
      <c r="M1444">
        <f t="shared" si="91"/>
        <v>21.440174991741124</v>
      </c>
    </row>
    <row r="1445" spans="1:13" x14ac:dyDescent="0.45">
      <c r="A1445" s="1">
        <v>41197</v>
      </c>
      <c r="B1445">
        <v>21.535</v>
      </c>
      <c r="C1445">
        <v>21.700001</v>
      </c>
      <c r="D1445">
        <v>21.24</v>
      </c>
      <c r="E1445">
        <v>21.700001</v>
      </c>
      <c r="F1445" s="13">
        <v>21.291426000000001</v>
      </c>
      <c r="G1445">
        <v>1522200</v>
      </c>
      <c r="H1445">
        <f t="shared" si="89"/>
        <v>1.4255842596511581E-2</v>
      </c>
      <c r="I1445">
        <f>VLOOKUP(A1445,IWM!$A:$H,8,FALSE)</f>
        <v>6.5772942003359258E-3</v>
      </c>
      <c r="J1445" s="12">
        <f>VLOOKUP(A1445,'Libor 3m USD'!$A$2:$C$9188,3,FALSE)</f>
        <v>3.3024999999999999E-3</v>
      </c>
      <c r="K1445">
        <f t="shared" si="88"/>
        <v>1.3154588400671852E-2</v>
      </c>
      <c r="L1445" s="14">
        <f t="shared" si="90"/>
        <v>23.87764313369777</v>
      </c>
      <c r="M1445">
        <f t="shared" si="91"/>
        <v>21.721122431534223</v>
      </c>
    </row>
    <row r="1446" spans="1:13" x14ac:dyDescent="0.45">
      <c r="A1446" s="1">
        <v>41198</v>
      </c>
      <c r="B1446">
        <v>21.91</v>
      </c>
      <c r="C1446">
        <v>22.065000999999999</v>
      </c>
      <c r="D1446">
        <v>21.844999000000001</v>
      </c>
      <c r="E1446">
        <v>22.01</v>
      </c>
      <c r="F1446" s="13">
        <v>21.595585</v>
      </c>
      <c r="G1446">
        <v>1415800</v>
      </c>
      <c r="H1446">
        <f t="shared" si="89"/>
        <v>1.4285515681288663E-2</v>
      </c>
      <c r="I1446">
        <f>VLOOKUP(A1446,IWM!$A:$H,8,FALSE)</f>
        <v>7.3815467414579672E-3</v>
      </c>
      <c r="J1446" s="12">
        <f>VLOOKUP(A1446,'Libor 3m USD'!$A$2:$C$9188,3,FALSE)</f>
        <v>3.2475E-3</v>
      </c>
      <c r="K1446">
        <f t="shared" si="88"/>
        <v>1.4763093482915934E-2</v>
      </c>
      <c r="L1446" s="14">
        <f t="shared" si="90"/>
        <v>24.229250862187136</v>
      </c>
      <c r="M1446">
        <f t="shared" si="91"/>
        <v>22.04069462267103</v>
      </c>
    </row>
    <row r="1447" spans="1:13" x14ac:dyDescent="0.45">
      <c r="A1447" s="1">
        <v>41199</v>
      </c>
      <c r="B1447">
        <v>22.09</v>
      </c>
      <c r="C1447">
        <v>22.48</v>
      </c>
      <c r="D1447">
        <v>22.014999</v>
      </c>
      <c r="E1447">
        <v>22.405000999999999</v>
      </c>
      <c r="F1447" s="13">
        <v>21.983152</v>
      </c>
      <c r="G1447">
        <v>1547800</v>
      </c>
      <c r="H1447">
        <f t="shared" si="89"/>
        <v>1.794658491538903E-2</v>
      </c>
      <c r="I1447">
        <f>VLOOKUP(A1447,IWM!$A:$H,8,FALSE)</f>
        <v>9.0093550547885037E-3</v>
      </c>
      <c r="J1447" s="12">
        <f>VLOOKUP(A1447,'Libor 3m USD'!$A$2:$C$9188,3,FALSE)</f>
        <v>3.2074999999999998E-3</v>
      </c>
      <c r="K1447">
        <f t="shared" si="88"/>
        <v>1.8018710109577007E-2</v>
      </c>
      <c r="L1447" s="14">
        <f t="shared" si="90"/>
        <v>24.66491730534673</v>
      </c>
      <c r="M1447">
        <f t="shared" si="91"/>
        <v>22.436728072679074</v>
      </c>
    </row>
    <row r="1448" spans="1:13" x14ac:dyDescent="0.45">
      <c r="A1448" s="1">
        <v>41200</v>
      </c>
      <c r="B1448">
        <v>22.364999999999998</v>
      </c>
      <c r="C1448">
        <v>22.48</v>
      </c>
      <c r="D1448">
        <v>22.120000999999998</v>
      </c>
      <c r="E1448">
        <v>22.135000000000002</v>
      </c>
      <c r="F1448" s="13">
        <v>21.718233000000001</v>
      </c>
      <c r="G1448">
        <v>1440800</v>
      </c>
      <c r="H1448">
        <f t="shared" si="89"/>
        <v>-1.2051001603409661E-2</v>
      </c>
      <c r="I1448">
        <f>VLOOKUP(A1448,IWM!$A:$H,8,FALSE)</f>
        <v>-5.4765347390312025E-3</v>
      </c>
      <c r="J1448" s="12">
        <f>VLOOKUP(A1448,'Libor 3m USD'!$A$2:$C$9188,3,FALSE)</f>
        <v>3.1874999999999998E-3</v>
      </c>
      <c r="K1448">
        <f t="shared" si="88"/>
        <v>-1.0953069478062405E-2</v>
      </c>
      <c r="L1448" s="14">
        <f t="shared" si="90"/>
        <v>24.393830924198856</v>
      </c>
      <c r="M1448">
        <f t="shared" si="91"/>
        <v>22.189847404304412</v>
      </c>
    </row>
    <row r="1449" spans="1:13" x14ac:dyDescent="0.45">
      <c r="A1449" s="1">
        <v>41201</v>
      </c>
      <c r="B1449">
        <v>21.780000999999999</v>
      </c>
      <c r="C1449">
        <v>21.815000999999999</v>
      </c>
      <c r="D1449">
        <v>21.075001</v>
      </c>
      <c r="E1449">
        <v>21.280000999999999</v>
      </c>
      <c r="F1449" s="13">
        <v>20.879335000000001</v>
      </c>
      <c r="G1449">
        <v>2236200</v>
      </c>
      <c r="H1449">
        <f t="shared" si="89"/>
        <v>-3.8626438900439153E-2</v>
      </c>
      <c r="I1449">
        <f>VLOOKUP(A1449,IWM!$A:$H,8,FALSE)</f>
        <v>-2.0230157571531571E-2</v>
      </c>
      <c r="J1449" s="12">
        <f>VLOOKUP(A1449,'Libor 3m USD'!$A$2:$C$9188,3,FALSE)</f>
        <v>3.1725E-3</v>
      </c>
      <c r="K1449">
        <f t="shared" si="88"/>
        <v>-4.0460315143063141E-2</v>
      </c>
      <c r="L1449" s="14">
        <f t="shared" si="90"/>
        <v>23.405929228753696</v>
      </c>
      <c r="M1449">
        <f t="shared" si="91"/>
        <v>21.290923308995684</v>
      </c>
    </row>
    <row r="1450" spans="1:13" x14ac:dyDescent="0.45">
      <c r="A1450" s="1">
        <v>41204</v>
      </c>
      <c r="B1450">
        <v>21.15</v>
      </c>
      <c r="C1450">
        <v>21.33</v>
      </c>
      <c r="D1450">
        <v>21.01</v>
      </c>
      <c r="E1450">
        <v>21.264999</v>
      </c>
      <c r="F1450" s="13">
        <v>20.864612999999999</v>
      </c>
      <c r="G1450">
        <v>1740400</v>
      </c>
      <c r="H1450">
        <f t="shared" si="89"/>
        <v>-7.0509908481297678E-4</v>
      </c>
      <c r="I1450">
        <f>VLOOKUP(A1450,IWM!$A:$H,8,FALSE)</f>
        <v>-2.4395181952263645E-4</v>
      </c>
      <c r="J1450" s="12">
        <f>VLOOKUP(A1450,'Libor 3m USD'!$A$2:$C$9188,3,FALSE)</f>
        <v>3.1574999999999997E-3</v>
      </c>
      <c r="K1450">
        <f t="shared" si="88"/>
        <v>-4.879036390452729E-4</v>
      </c>
      <c r="L1450" s="14">
        <f t="shared" si="90"/>
        <v>23.393627024328094</v>
      </c>
      <c r="M1450">
        <f t="shared" si="91"/>
        <v>21.279465985821162</v>
      </c>
    </row>
    <row r="1451" spans="1:13" x14ac:dyDescent="0.45">
      <c r="A1451" s="1">
        <v>41205</v>
      </c>
      <c r="B1451">
        <v>20.9</v>
      </c>
      <c r="C1451">
        <v>21.1</v>
      </c>
      <c r="D1451">
        <v>20.535</v>
      </c>
      <c r="E1451">
        <v>21.049999</v>
      </c>
      <c r="F1451" s="13">
        <v>20.653666999999999</v>
      </c>
      <c r="G1451">
        <v>1630800</v>
      </c>
      <c r="H1451">
        <f t="shared" si="89"/>
        <v>-1.0110228260644005E-2</v>
      </c>
      <c r="I1451">
        <f>VLOOKUP(A1451,IWM!$A:$H,8,FALSE)</f>
        <v>-5.0107657695896979E-3</v>
      </c>
      <c r="J1451" s="12">
        <f>VLOOKUP(A1451,'Libor 3m USD'!$A$2:$C$9188,3,FALSE)</f>
        <v>3.1524999999999999E-3</v>
      </c>
      <c r="K1451">
        <f t="shared" si="88"/>
        <v>-1.0021531539179396E-2</v>
      </c>
      <c r="L1451" s="14">
        <f t="shared" si="90"/>
        <v>23.158305150681915</v>
      </c>
      <c r="M1451">
        <f t="shared" si="91"/>
        <v>21.065144739785989</v>
      </c>
    </row>
    <row r="1452" spans="1:13" x14ac:dyDescent="0.45">
      <c r="A1452" s="1">
        <v>41206</v>
      </c>
      <c r="B1452">
        <v>21.190000999999999</v>
      </c>
      <c r="C1452">
        <v>21.27</v>
      </c>
      <c r="D1452">
        <v>20.790001</v>
      </c>
      <c r="E1452">
        <v>20.924999</v>
      </c>
      <c r="F1452" s="13">
        <v>20.531012</v>
      </c>
      <c r="G1452">
        <v>950000</v>
      </c>
      <c r="H1452">
        <f t="shared" si="89"/>
        <v>-5.9386548645331549E-3</v>
      </c>
      <c r="I1452">
        <f>VLOOKUP(A1452,IWM!$A:$H,8,FALSE)</f>
        <v>-2.7018366891115031E-3</v>
      </c>
      <c r="J1452" s="12">
        <f>VLOOKUP(A1452,'Libor 3m USD'!$A$2:$C$9188,3,FALSE)</f>
        <v>3.1424999999999999E-3</v>
      </c>
      <c r="K1452">
        <f t="shared" si="88"/>
        <v>-5.4036733782230062E-3</v>
      </c>
      <c r="L1452" s="14">
        <f t="shared" si="90"/>
        <v>23.032292202309446</v>
      </c>
      <c r="M1452">
        <f t="shared" si="91"/>
        <v>20.950258768056823</v>
      </c>
    </row>
    <row r="1453" spans="1:13" x14ac:dyDescent="0.45">
      <c r="A1453" s="1">
        <v>41207</v>
      </c>
      <c r="B1453">
        <v>21.280000999999999</v>
      </c>
      <c r="C1453">
        <v>21.4</v>
      </c>
      <c r="D1453">
        <v>20.76</v>
      </c>
      <c r="E1453">
        <v>21.105</v>
      </c>
      <c r="F1453" s="13">
        <v>20.707623999999999</v>
      </c>
      <c r="G1453">
        <v>1087400</v>
      </c>
      <c r="H1453">
        <f t="shared" si="89"/>
        <v>8.6022062624091511E-3</v>
      </c>
      <c r="I1453">
        <f>VLOOKUP(A1453,IWM!$A:$H,8,FALSE)</f>
        <v>4.0644147572288514E-3</v>
      </c>
      <c r="J1453" s="12">
        <f>VLOOKUP(A1453,'Libor 3m USD'!$A$2:$C$9188,3,FALSE)</f>
        <v>3.1324999999999999E-3</v>
      </c>
      <c r="K1453">
        <f t="shared" si="88"/>
        <v>8.1288295144577027E-3</v>
      </c>
      <c r="L1453" s="14">
        <f t="shared" si="90"/>
        <v>23.218649498092361</v>
      </c>
      <c r="M1453">
        <f t="shared" si="91"/>
        <v>21.119509635009432</v>
      </c>
    </row>
    <row r="1454" spans="1:13" x14ac:dyDescent="0.45">
      <c r="A1454" s="1">
        <v>41208</v>
      </c>
      <c r="B1454">
        <v>21.065000999999999</v>
      </c>
      <c r="C1454">
        <v>21.274999999999999</v>
      </c>
      <c r="D1454">
        <v>20.555</v>
      </c>
      <c r="E1454">
        <v>20.879999000000002</v>
      </c>
      <c r="F1454" s="13">
        <v>20.486865999999999</v>
      </c>
      <c r="G1454">
        <v>2105200</v>
      </c>
      <c r="H1454">
        <f t="shared" si="89"/>
        <v>-1.0660711243356547E-2</v>
      </c>
      <c r="I1454">
        <f>VLOOKUP(A1454,IWM!$A:$H,8,FALSE)</f>
        <v>-4.7838647894563602E-3</v>
      </c>
      <c r="J1454" s="12">
        <f>VLOOKUP(A1454,'Libor 3m USD'!$A$2:$C$9188,3,FALSE)</f>
        <v>3.1324999999999999E-3</v>
      </c>
      <c r="K1454">
        <f t="shared" si="88"/>
        <v>-9.5677295789127204E-3</v>
      </c>
      <c r="L1454" s="14">
        <f t="shared" si="90"/>
        <v>22.995624432275978</v>
      </c>
      <c r="M1454">
        <f t="shared" si="91"/>
        <v>20.916385178754389</v>
      </c>
    </row>
    <row r="1455" spans="1:13" x14ac:dyDescent="0.45">
      <c r="A1455" s="1">
        <v>41213</v>
      </c>
      <c r="B1455">
        <v>20.92</v>
      </c>
      <c r="C1455">
        <v>21.165001</v>
      </c>
      <c r="D1455">
        <v>20.77</v>
      </c>
      <c r="E1455">
        <v>21.040001</v>
      </c>
      <c r="F1455" s="13">
        <v>20.64385</v>
      </c>
      <c r="G1455">
        <v>1884000</v>
      </c>
      <c r="H1455">
        <f t="shared" si="89"/>
        <v>7.6626654364801983E-3</v>
      </c>
      <c r="I1455">
        <f>VLOOKUP(A1455,IWM!$A:$H,8,FALSE)</f>
        <v>6.0388063896283928E-3</v>
      </c>
      <c r="J1455" s="12">
        <f>VLOOKUP(A1455,'Libor 3m USD'!$A$2:$C$9188,3,FALSE)</f>
        <v>3.1274999999999996E-3</v>
      </c>
      <c r="K1455">
        <f t="shared" si="88"/>
        <v>1.2077612779256786E-2</v>
      </c>
      <c r="L1455" s="14">
        <f t="shared" si="90"/>
        <v>23.272489781246119</v>
      </c>
      <c r="M1455">
        <f t="shared" si="91"/>
        <v>21.167957077884196</v>
      </c>
    </row>
    <row r="1456" spans="1:13" x14ac:dyDescent="0.45">
      <c r="A1456" s="1">
        <v>41214</v>
      </c>
      <c r="B1456">
        <v>21.280000999999999</v>
      </c>
      <c r="C1456">
        <v>21.700001</v>
      </c>
      <c r="D1456">
        <v>21.1</v>
      </c>
      <c r="E1456">
        <v>21.575001</v>
      </c>
      <c r="F1456" s="13">
        <v>21.168773999999999</v>
      </c>
      <c r="G1456">
        <v>29698600</v>
      </c>
      <c r="H1456">
        <f t="shared" si="89"/>
        <v>2.5427621301259196E-2</v>
      </c>
      <c r="I1456">
        <f>VLOOKUP(A1456,IWM!$A:$H,8,FALSE)</f>
        <v>1.0535430833965354E-2</v>
      </c>
      <c r="J1456" s="12">
        <f>VLOOKUP(A1456,'Libor 3m USD'!$A$2:$C$9188,3,FALSE)</f>
        <v>3.1274999999999996E-3</v>
      </c>
      <c r="K1456">
        <f t="shared" si="88"/>
        <v>2.1070861667930707E-2</v>
      </c>
      <c r="L1456" s="14">
        <f t="shared" si="90"/>
        <v>23.761983858170794</v>
      </c>
      <c r="M1456">
        <f t="shared" si="91"/>
        <v>21.612923465415776</v>
      </c>
    </row>
    <row r="1457" spans="1:13" x14ac:dyDescent="0.45">
      <c r="A1457" s="1">
        <v>41215</v>
      </c>
      <c r="B1457">
        <v>21.785</v>
      </c>
      <c r="C1457">
        <v>21.815000999999999</v>
      </c>
      <c r="D1457">
        <v>20.895</v>
      </c>
      <c r="E1457">
        <v>20.934999000000001</v>
      </c>
      <c r="F1457" s="13">
        <v>20.540831000000001</v>
      </c>
      <c r="G1457">
        <v>3249400</v>
      </c>
      <c r="H1457">
        <f t="shared" si="89"/>
        <v>-2.9663645140715178E-2</v>
      </c>
      <c r="I1457">
        <f>VLOOKUP(A1457,IWM!$A:$H,8,FALSE)</f>
        <v>-1.5759568923611078E-2</v>
      </c>
      <c r="J1457" s="12">
        <f>VLOOKUP(A1457,'Libor 3m USD'!$A$2:$C$9188,3,FALSE)</f>
        <v>3.1274999999999996E-3</v>
      </c>
      <c r="K1457">
        <f t="shared" si="88"/>
        <v>-3.1519137847222156E-2</v>
      </c>
      <c r="L1457" s="14">
        <f t="shared" si="90"/>
        <v>23.012130824347622</v>
      </c>
      <c r="M1457">
        <f t="shared" si="91"/>
        <v>20.930619746701446</v>
      </c>
    </row>
    <row r="1458" spans="1:13" x14ac:dyDescent="0.45">
      <c r="A1458" s="1">
        <v>41218</v>
      </c>
      <c r="B1458">
        <v>20.875</v>
      </c>
      <c r="C1458">
        <v>21.209999</v>
      </c>
      <c r="D1458">
        <v>20.75</v>
      </c>
      <c r="E1458">
        <v>21.174999</v>
      </c>
      <c r="F1458" s="13">
        <v>20.776309999999999</v>
      </c>
      <c r="G1458">
        <v>1391400</v>
      </c>
      <c r="H1458">
        <f t="shared" si="89"/>
        <v>1.1463947101263638E-2</v>
      </c>
      <c r="I1458">
        <f>VLOOKUP(A1458,IWM!$A:$H,8,FALSE)</f>
        <v>6.6510014305178888E-3</v>
      </c>
      <c r="J1458" s="12">
        <f>VLOOKUP(A1458,'Libor 3m USD'!$A$2:$C$9188,3,FALSE)</f>
        <v>3.1175000000000005E-3</v>
      </c>
      <c r="K1458">
        <f t="shared" si="88"/>
        <v>1.3302002861035778E-2</v>
      </c>
      <c r="L1458" s="14">
        <f t="shared" si="90"/>
        <v>23.317370733606737</v>
      </c>
      <c r="M1458">
        <f t="shared" si="91"/>
        <v>21.207990925952725</v>
      </c>
    </row>
    <row r="1459" spans="1:13" x14ac:dyDescent="0.45">
      <c r="A1459" s="1">
        <v>41219</v>
      </c>
      <c r="B1459">
        <v>21.32</v>
      </c>
      <c r="C1459">
        <v>21.594999000000001</v>
      </c>
      <c r="D1459">
        <v>21.290001</v>
      </c>
      <c r="E1459">
        <v>21.475000000000001</v>
      </c>
      <c r="F1459" s="13">
        <v>21.070658000000002</v>
      </c>
      <c r="G1459">
        <v>891800</v>
      </c>
      <c r="H1459">
        <f t="shared" si="89"/>
        <v>1.4167482098601969E-2</v>
      </c>
      <c r="I1459">
        <f>VLOOKUP(A1459,IWM!$A:$H,8,FALSE)</f>
        <v>7.4635288557058921E-3</v>
      </c>
      <c r="J1459" s="12">
        <f>VLOOKUP(A1459,'Libor 3m USD'!$A$2:$C$9188,3,FALSE)</f>
        <v>3.1175000000000005E-3</v>
      </c>
      <c r="K1459">
        <f t="shared" si="88"/>
        <v>1.4927057711411784E-2</v>
      </c>
      <c r="L1459" s="14">
        <f t="shared" si="90"/>
        <v>23.664551444360711</v>
      </c>
      <c r="M1459">
        <f t="shared" si="91"/>
        <v>21.523501958124072</v>
      </c>
    </row>
    <row r="1460" spans="1:13" x14ac:dyDescent="0.45">
      <c r="A1460" s="1">
        <v>41220</v>
      </c>
      <c r="B1460">
        <v>20.98</v>
      </c>
      <c r="C1460">
        <v>20.98</v>
      </c>
      <c r="D1460">
        <v>20.225000000000001</v>
      </c>
      <c r="E1460">
        <v>20.459999</v>
      </c>
      <c r="F1460" s="13">
        <v>20.074771999999999</v>
      </c>
      <c r="G1460">
        <v>2013600</v>
      </c>
      <c r="H1460">
        <f t="shared" si="89"/>
        <v>-4.7264114865326112E-2</v>
      </c>
      <c r="I1460">
        <f>VLOOKUP(A1460,IWM!$A:$H,8,FALSE)</f>
        <v>-2.428937790357566E-2</v>
      </c>
      <c r="J1460" s="12">
        <f>VLOOKUP(A1460,'Libor 3m USD'!$A$2:$C$9188,3,FALSE)</f>
        <v>3.0999999999999999E-3</v>
      </c>
      <c r="K1460">
        <f t="shared" si="88"/>
        <v>-4.8578755807151319E-2</v>
      </c>
      <c r="L1460" s="14">
        <f t="shared" si="90"/>
        <v>22.514064862432669</v>
      </c>
      <c r="M1460">
        <f t="shared" si="91"/>
        <v>20.476840837287714</v>
      </c>
    </row>
    <row r="1461" spans="1:13" x14ac:dyDescent="0.45">
      <c r="A1461" s="1">
        <v>41221</v>
      </c>
      <c r="B1461">
        <v>20.375</v>
      </c>
      <c r="C1461">
        <v>20.52</v>
      </c>
      <c r="D1461">
        <v>19.864999999999998</v>
      </c>
      <c r="E1461">
        <v>19.864999999999998</v>
      </c>
      <c r="F1461" s="13">
        <v>19.490970999999998</v>
      </c>
      <c r="G1461">
        <v>2040400</v>
      </c>
      <c r="H1461">
        <f t="shared" si="89"/>
        <v>-2.908132655255069E-2</v>
      </c>
      <c r="I1461">
        <f>VLOOKUP(A1461,IWM!$A:$H,8,FALSE)</f>
        <v>-1.4065055495699141E-2</v>
      </c>
      <c r="J1461" s="12">
        <f>VLOOKUP(A1461,'Libor 3m USD'!$A$2:$C$9188,3,FALSE)</f>
        <v>3.0999999999999999E-3</v>
      </c>
      <c r="K1461">
        <f t="shared" si="88"/>
        <v>-2.8130110991398283E-2</v>
      </c>
      <c r="L1461" s="14">
        <f t="shared" si="90"/>
        <v>21.879892974476196</v>
      </c>
      <c r="M1461">
        <f t="shared" si="91"/>
        <v>19.899801189739751</v>
      </c>
    </row>
    <row r="1462" spans="1:13" x14ac:dyDescent="0.45">
      <c r="A1462" s="1">
        <v>41222</v>
      </c>
      <c r="B1462">
        <v>19.700001</v>
      </c>
      <c r="C1462">
        <v>20.239999999999998</v>
      </c>
      <c r="D1462">
        <v>19.645</v>
      </c>
      <c r="E1462">
        <v>19.940000999999999</v>
      </c>
      <c r="F1462" s="13">
        <v>19.564561999999999</v>
      </c>
      <c r="G1462">
        <v>1547800</v>
      </c>
      <c r="H1462">
        <f t="shared" si="89"/>
        <v>3.7756456566480079E-3</v>
      </c>
      <c r="I1462">
        <f>VLOOKUP(A1462,IWM!$A:$H,8,FALSE)</f>
        <v>2.1458953863120467E-3</v>
      </c>
      <c r="J1462" s="12">
        <f>VLOOKUP(A1462,'Libor 3m USD'!$A$2:$C$9188,3,FALSE)</f>
        <v>3.0999999999999999E-3</v>
      </c>
      <c r="K1462">
        <f t="shared" si="88"/>
        <v>4.2917907726240934E-3</v>
      </c>
      <c r="L1462" s="14">
        <f t="shared" si="90"/>
        <v>21.972972060014907</v>
      </c>
      <c r="M1462">
        <f t="shared" si="91"/>
        <v>19.984211982803444</v>
      </c>
    </row>
    <row r="1463" spans="1:13" x14ac:dyDescent="0.45">
      <c r="A1463" s="1">
        <v>41225</v>
      </c>
      <c r="B1463">
        <v>20.105</v>
      </c>
      <c r="C1463">
        <v>20.105</v>
      </c>
      <c r="D1463">
        <v>19.785</v>
      </c>
      <c r="E1463">
        <v>19.834999</v>
      </c>
      <c r="F1463" s="13">
        <v>19.461538000000001</v>
      </c>
      <c r="G1463">
        <v>714000</v>
      </c>
      <c r="H1463">
        <f t="shared" si="89"/>
        <v>-5.2658475053005693E-3</v>
      </c>
      <c r="I1463">
        <f>VLOOKUP(A1463,IWM!$A:$H,8,FALSE)</f>
        <v>-2.8973625010170201E-3</v>
      </c>
      <c r="J1463" s="12">
        <f>VLOOKUP(A1463,'Libor 3m USD'!$A$2:$C$9188,3,FALSE)</f>
        <v>3.0999999999999999E-3</v>
      </c>
      <c r="K1463">
        <f t="shared" si="88"/>
        <v>-5.7947250020340402E-3</v>
      </c>
      <c r="L1463" s="14">
        <f t="shared" si="90"/>
        <v>21.844816383280815</v>
      </c>
      <c r="M1463">
        <f t="shared" si="91"/>
        <v>19.867409759381605</v>
      </c>
    </row>
    <row r="1464" spans="1:13" x14ac:dyDescent="0.45">
      <c r="A1464" s="1">
        <v>41226</v>
      </c>
      <c r="B1464">
        <v>19.635000000000002</v>
      </c>
      <c r="C1464">
        <v>20.024999999999999</v>
      </c>
      <c r="D1464">
        <v>19.565000999999999</v>
      </c>
      <c r="E1464">
        <v>19.635000000000002</v>
      </c>
      <c r="F1464" s="13">
        <v>19.265305000000001</v>
      </c>
      <c r="G1464">
        <v>1190000</v>
      </c>
      <c r="H1464">
        <f t="shared" si="89"/>
        <v>-1.0083118816200387E-2</v>
      </c>
      <c r="I1464">
        <f>VLOOKUP(A1464,IWM!$A:$H,8,FALSE)</f>
        <v>-5.6851059980563834E-3</v>
      </c>
      <c r="J1464" s="12">
        <f>VLOOKUP(A1464,'Libor 3m USD'!$A$2:$C$9188,3,FALSE)</f>
        <v>3.0999999999999999E-3</v>
      </c>
      <c r="K1464">
        <f t="shared" si="88"/>
        <v>-1.1370211996112767E-2</v>
      </c>
      <c r="L1464" s="14">
        <f t="shared" si="90"/>
        <v>21.595612675083416</v>
      </c>
      <c r="M1464">
        <f t="shared" si="91"/>
        <v>19.640519728115827</v>
      </c>
    </row>
    <row r="1465" spans="1:13" x14ac:dyDescent="0.45">
      <c r="A1465" s="1">
        <v>41227</v>
      </c>
      <c r="B1465">
        <v>19.709999</v>
      </c>
      <c r="C1465">
        <v>19.799999</v>
      </c>
      <c r="D1465">
        <v>18.795000000000002</v>
      </c>
      <c r="E1465">
        <v>18.885000000000002</v>
      </c>
      <c r="F1465" s="13">
        <v>18.529423000000001</v>
      </c>
      <c r="G1465">
        <v>1744400</v>
      </c>
      <c r="H1465">
        <f t="shared" si="89"/>
        <v>-3.8197267055984807E-2</v>
      </c>
      <c r="I1465">
        <f>VLOOKUP(A1465,IWM!$A:$H,8,FALSE)</f>
        <v>-1.8551343709388712E-2</v>
      </c>
      <c r="J1465" s="12">
        <f>VLOOKUP(A1465,'Libor 3m USD'!$A$2:$C$9188,3,FALSE)</f>
        <v>3.0999999999999999E-3</v>
      </c>
      <c r="K1465">
        <f t="shared" si="88"/>
        <v>-3.7102687418777425E-2</v>
      </c>
      <c r="L1465" s="14">
        <f t="shared" si="90"/>
        <v>20.793543288063709</v>
      </c>
      <c r="M1465">
        <f t="shared" si="91"/>
        <v>18.910821637914808</v>
      </c>
    </row>
    <row r="1466" spans="1:13" x14ac:dyDescent="0.45">
      <c r="A1466" s="1">
        <v>41228</v>
      </c>
      <c r="B1466">
        <v>18.799999</v>
      </c>
      <c r="C1466">
        <v>18.995000999999998</v>
      </c>
      <c r="D1466">
        <v>18.420000000000002</v>
      </c>
      <c r="E1466">
        <v>18.715</v>
      </c>
      <c r="F1466" s="13">
        <v>18.362627</v>
      </c>
      <c r="G1466">
        <v>2267000</v>
      </c>
      <c r="H1466">
        <f t="shared" si="89"/>
        <v>-9.0016834307253824E-3</v>
      </c>
      <c r="I1466">
        <f>VLOOKUP(A1466,IWM!$A:$H,8,FALSE)</f>
        <v>-5.1788297761325985E-3</v>
      </c>
      <c r="J1466" s="12">
        <f>VLOOKUP(A1466,'Libor 3m USD'!$A$2:$C$9188,3,FALSE)</f>
        <v>3.1099999999999999E-3</v>
      </c>
      <c r="K1466">
        <f t="shared" si="88"/>
        <v>-1.0357659552265197E-2</v>
      </c>
      <c r="L1466" s="14">
        <f t="shared" si="90"/>
        <v>20.57738696222432</v>
      </c>
      <c r="M1466">
        <f t="shared" si="91"/>
        <v>18.71400349402435</v>
      </c>
    </row>
    <row r="1467" spans="1:13" x14ac:dyDescent="0.45">
      <c r="A1467" s="1">
        <v>41229</v>
      </c>
      <c r="B1467">
        <v>18.674999</v>
      </c>
      <c r="C1467">
        <v>19.084999</v>
      </c>
      <c r="D1467">
        <v>18.344999000000001</v>
      </c>
      <c r="E1467">
        <v>19.010000000000002</v>
      </c>
      <c r="F1467" s="13">
        <v>18.652070999999999</v>
      </c>
      <c r="G1467">
        <v>1671600</v>
      </c>
      <c r="H1467">
        <f t="shared" si="89"/>
        <v>1.5762668380727929E-2</v>
      </c>
      <c r="I1467">
        <f>VLOOKUP(A1467,IWM!$A:$H,8,FALSE)</f>
        <v>8.3288615548833267E-3</v>
      </c>
      <c r="J1467" s="12">
        <f>VLOOKUP(A1467,'Libor 3m USD'!$A$2:$C$9188,3,FALSE)</f>
        <v>3.1150000000000001E-3</v>
      </c>
      <c r="K1467">
        <f t="shared" si="88"/>
        <v>1.6657723109766653E-2</v>
      </c>
      <c r="L1467" s="14">
        <f t="shared" si="90"/>
        <v>20.919383641737618</v>
      </c>
      <c r="M1467">
        <f t="shared" si="91"/>
        <v>19.024799368399531</v>
      </c>
    </row>
    <row r="1468" spans="1:13" x14ac:dyDescent="0.45">
      <c r="A1468" s="1">
        <v>41232</v>
      </c>
      <c r="B1468">
        <v>19.399999999999999</v>
      </c>
      <c r="C1468">
        <v>19.84</v>
      </c>
      <c r="D1468">
        <v>19.364999999999998</v>
      </c>
      <c r="E1468">
        <v>19.780000999999999</v>
      </c>
      <c r="F1468" s="13">
        <v>19.407574</v>
      </c>
      <c r="G1468">
        <v>2103400</v>
      </c>
      <c r="H1468">
        <f t="shared" si="89"/>
        <v>4.0505046329707861E-2</v>
      </c>
      <c r="I1468">
        <f>VLOOKUP(A1468,IWM!$A:$H,8,FALSE)</f>
        <v>2.1166696540199759E-2</v>
      </c>
      <c r="J1468" s="12">
        <f>VLOOKUP(A1468,'Libor 3m USD'!$A$2:$C$9188,3,FALSE)</f>
        <v>3.1150000000000001E-3</v>
      </c>
      <c r="K1468">
        <f t="shared" si="88"/>
        <v>4.2333393080399517E-2</v>
      </c>
      <c r="L1468" s="14">
        <f t="shared" si="90"/>
        <v>21.804183504885053</v>
      </c>
      <c r="M1468">
        <f t="shared" si="91"/>
        <v>19.82923130594077</v>
      </c>
    </row>
    <row r="1469" spans="1:13" x14ac:dyDescent="0.45">
      <c r="A1469" s="1">
        <v>41233</v>
      </c>
      <c r="B1469">
        <v>19.73</v>
      </c>
      <c r="C1469">
        <v>19.895</v>
      </c>
      <c r="D1469">
        <v>19.565000999999999</v>
      </c>
      <c r="E1469">
        <v>19.879999000000002</v>
      </c>
      <c r="F1469" s="13">
        <v>19.505690000000001</v>
      </c>
      <c r="G1469">
        <v>1427600</v>
      </c>
      <c r="H1469">
        <f t="shared" si="89"/>
        <v>5.0555520231432283E-3</v>
      </c>
      <c r="I1469">
        <f>VLOOKUP(A1469,IWM!$A:$H,8,FALSE)</f>
        <v>1.7697757002441694E-3</v>
      </c>
      <c r="J1469" s="12">
        <f>VLOOKUP(A1469,'Libor 3m USD'!$A$2:$C$9188,3,FALSE)</f>
        <v>3.1050000000000001E-3</v>
      </c>
      <c r="K1469">
        <f t="shared" si="88"/>
        <v>3.5395514004883388E-3</v>
      </c>
      <c r="L1469" s="14">
        <f t="shared" si="90"/>
        <v>21.880538550037954</v>
      </c>
      <c r="M1469">
        <f t="shared" si="91"/>
        <v>19.898426034377895</v>
      </c>
    </row>
    <row r="1470" spans="1:13" x14ac:dyDescent="0.45">
      <c r="A1470" s="1">
        <v>41234</v>
      </c>
      <c r="B1470">
        <v>19.954999999999998</v>
      </c>
      <c r="C1470">
        <v>20.100000000000001</v>
      </c>
      <c r="D1470">
        <v>19.815000999999999</v>
      </c>
      <c r="E1470">
        <v>20.100000000000001</v>
      </c>
      <c r="F1470" s="13">
        <v>19.721551999999999</v>
      </c>
      <c r="G1470">
        <v>1536600</v>
      </c>
      <c r="H1470">
        <f t="shared" si="89"/>
        <v>1.1066616971765475E-2</v>
      </c>
      <c r="I1470">
        <f>VLOOKUP(A1470,IWM!$A:$H,8,FALSE)</f>
        <v>5.2985537336991406E-3</v>
      </c>
      <c r="J1470" s="12">
        <f>VLOOKUP(A1470,'Libor 3m USD'!$A$2:$C$9188,3,FALSE)</f>
        <v>3.1150000000000001E-3</v>
      </c>
      <c r="K1470">
        <f t="shared" si="88"/>
        <v>1.0597107467398281E-2</v>
      </c>
      <c r="L1470" s="14">
        <f t="shared" si="90"/>
        <v>22.111584106924933</v>
      </c>
      <c r="M1470">
        <f t="shared" si="91"/>
        <v>20.108295687764432</v>
      </c>
    </row>
    <row r="1471" spans="1:13" x14ac:dyDescent="0.45">
      <c r="A1471" s="1">
        <v>41236</v>
      </c>
      <c r="B1471">
        <v>20.18</v>
      </c>
      <c r="C1471">
        <v>20.5</v>
      </c>
      <c r="D1471">
        <v>20.18</v>
      </c>
      <c r="E1471">
        <v>20.5</v>
      </c>
      <c r="F1471" s="13">
        <v>20.114017</v>
      </c>
      <c r="G1471">
        <v>1893200</v>
      </c>
      <c r="H1471">
        <f t="shared" si="89"/>
        <v>1.9900310077016314E-2</v>
      </c>
      <c r="I1471">
        <f>VLOOKUP(A1471,IWM!$A:$H,8,FALSE)</f>
        <v>9.9148712020040719E-3</v>
      </c>
      <c r="J1471" s="12">
        <f>VLOOKUP(A1471,'Libor 3m USD'!$A$2:$C$9188,3,FALSE)</f>
        <v>3.1150000000000001E-3</v>
      </c>
      <c r="K1471">
        <f t="shared" si="88"/>
        <v>1.9829742404008144E-2</v>
      </c>
      <c r="L1471" s="14">
        <f t="shared" si="90"/>
        <v>22.549217552286738</v>
      </c>
      <c r="M1471">
        <f t="shared" si="91"/>
        <v>20.506031399729679</v>
      </c>
    </row>
    <row r="1472" spans="1:13" x14ac:dyDescent="0.45">
      <c r="A1472" s="1">
        <v>41239</v>
      </c>
      <c r="B1472">
        <v>20.43</v>
      </c>
      <c r="C1472">
        <v>20.629999000000002</v>
      </c>
      <c r="D1472">
        <v>20.280000999999999</v>
      </c>
      <c r="E1472">
        <v>20.629999000000002</v>
      </c>
      <c r="F1472" s="13">
        <v>20.241569999999999</v>
      </c>
      <c r="G1472">
        <v>1060200</v>
      </c>
      <c r="H1472">
        <f t="shared" si="89"/>
        <v>6.3414980707234836E-3</v>
      </c>
      <c r="I1472">
        <f>VLOOKUP(A1472,IWM!$A:$H,8,FALSE)</f>
        <v>3.231068277534499E-3</v>
      </c>
      <c r="J1472" s="12">
        <f>VLOOKUP(A1472,'Libor 3m USD'!$A$2:$C$9188,3,FALSE)</f>
        <v>3.1150000000000001E-3</v>
      </c>
      <c r="K1472">
        <f t="shared" si="88"/>
        <v>6.462136555068998E-3</v>
      </c>
      <c r="L1472" s="14">
        <f t="shared" si="90"/>
        <v>22.69408360561026</v>
      </c>
      <c r="M1472">
        <f t="shared" si="91"/>
        <v>20.637517652670169</v>
      </c>
    </row>
    <row r="1473" spans="1:13" x14ac:dyDescent="0.45">
      <c r="A1473" s="1">
        <v>41240</v>
      </c>
      <c r="B1473">
        <v>20.59</v>
      </c>
      <c r="C1473">
        <v>20.860001</v>
      </c>
      <c r="D1473">
        <v>20.535</v>
      </c>
      <c r="E1473">
        <v>20.57</v>
      </c>
      <c r="F1473" s="13">
        <v>20.182701000000002</v>
      </c>
      <c r="G1473">
        <v>962800</v>
      </c>
      <c r="H1473">
        <f t="shared" si="89"/>
        <v>-2.9083218347192297E-3</v>
      </c>
      <c r="I1473">
        <f>VLOOKUP(A1473,IWM!$A:$H,8,FALSE)</f>
        <v>-1.2386216799339378E-3</v>
      </c>
      <c r="J1473" s="12">
        <f>VLOOKUP(A1473,'Libor 3m USD'!$A$2:$C$9188,3,FALSE)</f>
        <v>3.1150000000000001E-3</v>
      </c>
      <c r="K1473">
        <f t="shared" si="88"/>
        <v>-2.4772433598678756E-3</v>
      </c>
      <c r="L1473" s="14">
        <f t="shared" si="90"/>
        <v>22.637009306760397</v>
      </c>
      <c r="M1473">
        <f t="shared" si="91"/>
        <v>20.585360394794634</v>
      </c>
    </row>
    <row r="1474" spans="1:13" x14ac:dyDescent="0.45">
      <c r="A1474" s="1">
        <v>41241</v>
      </c>
      <c r="B1474">
        <v>20.370000999999998</v>
      </c>
      <c r="C1474">
        <v>20.885000000000002</v>
      </c>
      <c r="D1474">
        <v>20.045000000000002</v>
      </c>
      <c r="E1474">
        <v>20.885000000000002</v>
      </c>
      <c r="F1474" s="13">
        <v>20.491769999999999</v>
      </c>
      <c r="G1474">
        <v>965400</v>
      </c>
      <c r="H1474">
        <f t="shared" si="89"/>
        <v>1.5313559864955417E-2</v>
      </c>
      <c r="I1474">
        <f>VLOOKUP(A1474,IWM!$A:$H,8,FALSE)</f>
        <v>8.4331958280183805E-3</v>
      </c>
      <c r="J1474" s="12">
        <f>VLOOKUP(A1474,'Libor 3m USD'!$A$2:$C$9188,3,FALSE)</f>
        <v>3.1050000000000001E-3</v>
      </c>
      <c r="K1474">
        <f t="shared" si="88"/>
        <v>1.6866391656036761E-2</v>
      </c>
      <c r="L1474" s="14">
        <f t="shared" si="90"/>
        <v>23.017960592330464</v>
      </c>
      <c r="M1474">
        <f t="shared" si="91"/>
        <v>20.931531469134477</v>
      </c>
    </row>
    <row r="1475" spans="1:13" x14ac:dyDescent="0.45">
      <c r="A1475" s="1">
        <v>41242</v>
      </c>
      <c r="B1475">
        <v>21.225000000000001</v>
      </c>
      <c r="C1475">
        <v>21.450001</v>
      </c>
      <c r="D1475">
        <v>21.059999000000001</v>
      </c>
      <c r="E1475">
        <v>21.364999999999998</v>
      </c>
      <c r="F1475" s="13">
        <v>20.962730000000001</v>
      </c>
      <c r="G1475">
        <v>1170200</v>
      </c>
      <c r="H1475">
        <f t="shared" si="89"/>
        <v>2.2982885324205782E-2</v>
      </c>
      <c r="I1475">
        <f>VLOOKUP(A1475,IWM!$A:$H,8,FALSE)</f>
        <v>1.1438108980197592E-2</v>
      </c>
      <c r="J1475" s="12">
        <f>VLOOKUP(A1475,'Libor 3m USD'!$A$2:$C$9188,3,FALSE)</f>
        <v>3.1050000000000001E-3</v>
      </c>
      <c r="K1475">
        <f t="shared" ref="K1475:K1538" si="92">I1475*$Q$2</f>
        <v>2.2876217960395184E-2</v>
      </c>
      <c r="L1475" s="14">
        <f t="shared" si="90"/>
        <v>23.543656735266516</v>
      </c>
      <c r="M1475">
        <f t="shared" si="91"/>
        <v>21.409318753385648</v>
      </c>
    </row>
    <row r="1476" spans="1:13" x14ac:dyDescent="0.45">
      <c r="A1476" s="1">
        <v>41243</v>
      </c>
      <c r="B1476">
        <v>21.459999</v>
      </c>
      <c r="C1476">
        <v>21.459999</v>
      </c>
      <c r="D1476">
        <v>21.120000999999998</v>
      </c>
      <c r="E1476">
        <v>21.315000999999999</v>
      </c>
      <c r="F1476" s="13">
        <v>20.913675000000001</v>
      </c>
      <c r="G1476">
        <v>1820800</v>
      </c>
      <c r="H1476">
        <f t="shared" ref="H1476:H1539" si="93">F1476/F1475-1</f>
        <v>-2.3401055110665592E-3</v>
      </c>
      <c r="I1476">
        <f>VLOOKUP(A1476,IWM!$A:$H,8,FALSE)</f>
        <v>-1.9455522764125766E-3</v>
      </c>
      <c r="J1476" s="12">
        <f>VLOOKUP(A1476,'Libor 3m USD'!$A$2:$C$9188,3,FALSE)</f>
        <v>3.1050000000000001E-3</v>
      </c>
      <c r="K1476">
        <f t="shared" si="92"/>
        <v>-3.8911045528251531E-3</v>
      </c>
      <c r="L1476" s="14">
        <f t="shared" ref="L1476:L1539" si="94">L1475*(1+K1476-$Q$1/$Q$3)</f>
        <v>23.451158346865732</v>
      </c>
      <c r="M1476">
        <f t="shared" ref="M1476:M1539" si="95">M1475*(1+K1476+(1-$Q$2)*J1476/$Q$3-$Q$1/$Q$3)</f>
        <v>21.324941964985726</v>
      </c>
    </row>
    <row r="1477" spans="1:13" x14ac:dyDescent="0.45">
      <c r="A1477" s="1">
        <v>41246</v>
      </c>
      <c r="B1477">
        <v>21.620000999999998</v>
      </c>
      <c r="C1477">
        <v>21.625</v>
      </c>
      <c r="D1477">
        <v>21.114999999999998</v>
      </c>
      <c r="E1477">
        <v>21.235001</v>
      </c>
      <c r="F1477" s="13">
        <v>20.835176000000001</v>
      </c>
      <c r="G1477">
        <v>779000</v>
      </c>
      <c r="H1477">
        <f t="shared" si="93"/>
        <v>-3.7534770909465331E-3</v>
      </c>
      <c r="I1477">
        <f>VLOOKUP(A1477,IWM!$A:$H,8,FALSE)</f>
        <v>-1.0966223326311919E-3</v>
      </c>
      <c r="J1477" s="12">
        <f>VLOOKUP(A1477,'Libor 3m USD'!$A$2:$C$9188,3,FALSE)</f>
        <v>3.1050000000000001E-3</v>
      </c>
      <c r="K1477">
        <f t="shared" si="92"/>
        <v>-2.1932446652623838E-3</v>
      </c>
      <c r="L1477" s="14">
        <f t="shared" si="94"/>
        <v>23.398840147481629</v>
      </c>
      <c r="M1477">
        <f t="shared" si="95"/>
        <v>21.277104479571815</v>
      </c>
    </row>
    <row r="1478" spans="1:13" x14ac:dyDescent="0.45">
      <c r="A1478" s="1">
        <v>41247</v>
      </c>
      <c r="B1478">
        <v>21.290001</v>
      </c>
      <c r="C1478">
        <v>21.4</v>
      </c>
      <c r="D1478">
        <v>20.975000000000001</v>
      </c>
      <c r="E1478">
        <v>21.33</v>
      </c>
      <c r="F1478" s="13">
        <v>20.928391999999999</v>
      </c>
      <c r="G1478">
        <v>1111800</v>
      </c>
      <c r="H1478">
        <f t="shared" si="93"/>
        <v>4.4739722860991371E-3</v>
      </c>
      <c r="I1478">
        <f>VLOOKUP(A1478,IWM!$A:$H,8,FALSE)</f>
        <v>1.2196007149747334E-3</v>
      </c>
      <c r="J1478" s="12">
        <f>VLOOKUP(A1478,'Libor 3m USD'!$A$2:$C$9188,3,FALSE)</f>
        <v>3.1050000000000001E-3</v>
      </c>
      <c r="K1478">
        <f t="shared" si="92"/>
        <v>2.4392014299494669E-3</v>
      </c>
      <c r="L1478" s="14">
        <f t="shared" si="94"/>
        <v>23.455032532695981</v>
      </c>
      <c r="M1478">
        <f t="shared" si="95"/>
        <v>21.327939345854819</v>
      </c>
    </row>
    <row r="1479" spans="1:13" x14ac:dyDescent="0.45">
      <c r="A1479" s="1">
        <v>41248</v>
      </c>
      <c r="B1479">
        <v>21.49</v>
      </c>
      <c r="C1479">
        <v>21.504999000000002</v>
      </c>
      <c r="D1479">
        <v>20.945</v>
      </c>
      <c r="E1479">
        <v>21.219999000000001</v>
      </c>
      <c r="F1479" s="13">
        <v>20.820459</v>
      </c>
      <c r="G1479">
        <v>1401400</v>
      </c>
      <c r="H1479">
        <f t="shared" si="93"/>
        <v>-5.1572524062049041E-3</v>
      </c>
      <c r="I1479">
        <f>VLOOKUP(A1479,IWM!$A:$H,8,FALSE)</f>
        <v>-1.218115100926731E-3</v>
      </c>
      <c r="J1479" s="12">
        <f>VLOOKUP(A1479,'Libor 3m USD'!$A$2:$C$9188,3,FALSE)</f>
        <v>3.1050000000000001E-3</v>
      </c>
      <c r="K1479">
        <f t="shared" si="92"/>
        <v>-2.4362302018534621E-3</v>
      </c>
      <c r="L1479" s="14">
        <f t="shared" si="94"/>
        <v>23.397006456558099</v>
      </c>
      <c r="M1479">
        <f t="shared" si="95"/>
        <v>21.274912755736455</v>
      </c>
    </row>
    <row r="1480" spans="1:13" x14ac:dyDescent="0.45">
      <c r="A1480" s="1">
        <v>41249</v>
      </c>
      <c r="B1480">
        <v>21.23</v>
      </c>
      <c r="C1480">
        <v>21.395</v>
      </c>
      <c r="D1480">
        <v>21.059999000000001</v>
      </c>
      <c r="E1480">
        <v>21.295000000000002</v>
      </c>
      <c r="F1480" s="13">
        <v>20.894051000000001</v>
      </c>
      <c r="G1480">
        <v>573800</v>
      </c>
      <c r="H1480">
        <f t="shared" si="93"/>
        <v>3.5346002698597445E-3</v>
      </c>
      <c r="I1480">
        <f>VLOOKUP(A1480,IWM!$A:$H,8,FALSE)</f>
        <v>1.5855427927735644E-3</v>
      </c>
      <c r="J1480" s="12">
        <f>VLOOKUP(A1480,'Libor 3m USD'!$A$2:$C$9188,3,FALSE)</f>
        <v>3.1050000000000001E-3</v>
      </c>
      <c r="K1480">
        <f t="shared" si="92"/>
        <v>3.1710855855471287E-3</v>
      </c>
      <c r="L1480" s="14">
        <f t="shared" si="94"/>
        <v>23.470318336472136</v>
      </c>
      <c r="M1480">
        <f t="shared" si="95"/>
        <v>21.341313157150871</v>
      </c>
    </row>
    <row r="1481" spans="1:13" x14ac:dyDescent="0.45">
      <c r="A1481" s="1">
        <v>41250</v>
      </c>
      <c r="B1481">
        <v>21.504999000000002</v>
      </c>
      <c r="C1481">
        <v>21.524999999999999</v>
      </c>
      <c r="D1481">
        <v>21.17</v>
      </c>
      <c r="E1481">
        <v>21.33</v>
      </c>
      <c r="F1481" s="13">
        <v>20.928391999999999</v>
      </c>
      <c r="G1481">
        <v>571000</v>
      </c>
      <c r="H1481">
        <f t="shared" si="93"/>
        <v>1.6435778777412757E-3</v>
      </c>
      <c r="I1481">
        <f>VLOOKUP(A1481,IWM!$A:$H,8,FALSE)</f>
        <v>7.3030006415097937E-4</v>
      </c>
      <c r="J1481" s="12">
        <f>VLOOKUP(A1481,'Libor 3m USD'!$A$2:$C$9188,3,FALSE)</f>
        <v>3.0950000000000001E-3</v>
      </c>
      <c r="K1481">
        <f t="shared" si="92"/>
        <v>1.4606001283019587E-3</v>
      </c>
      <c r="L1481" s="14">
        <f t="shared" si="94"/>
        <v>23.503714292698863</v>
      </c>
      <c r="M1481">
        <f t="shared" si="95"/>
        <v>21.371417639667236</v>
      </c>
    </row>
    <row r="1482" spans="1:13" x14ac:dyDescent="0.45">
      <c r="A1482" s="1">
        <v>41253</v>
      </c>
      <c r="B1482">
        <v>21.454999999999998</v>
      </c>
      <c r="C1482">
        <v>21.584999</v>
      </c>
      <c r="D1482">
        <v>21.355</v>
      </c>
      <c r="E1482">
        <v>21.545000000000002</v>
      </c>
      <c r="F1482" s="13">
        <v>21.139344999999999</v>
      </c>
      <c r="G1482">
        <v>699800</v>
      </c>
      <c r="H1482">
        <f t="shared" si="93"/>
        <v>1.0079751946542315E-2</v>
      </c>
      <c r="I1482">
        <f>VLOOKUP(A1482,IWM!$A:$H,8,FALSE)</f>
        <v>4.3810440718468069E-3</v>
      </c>
      <c r="J1482" s="12">
        <f>VLOOKUP(A1482,'Libor 3m USD'!$A$2:$C$9188,3,FALSE)</f>
        <v>3.1050000000000001E-3</v>
      </c>
      <c r="K1482">
        <f t="shared" si="92"/>
        <v>8.7620881436936138E-3</v>
      </c>
      <c r="L1482" s="14">
        <f t="shared" si="94"/>
        <v>23.70876985631433</v>
      </c>
      <c r="M1482">
        <f t="shared" si="95"/>
        <v>21.557606889863642</v>
      </c>
    </row>
    <row r="1483" spans="1:13" x14ac:dyDescent="0.45">
      <c r="A1483" s="1">
        <v>41254</v>
      </c>
      <c r="B1483">
        <v>21.815000999999999</v>
      </c>
      <c r="C1483">
        <v>22.049999</v>
      </c>
      <c r="D1483">
        <v>21.725000000000001</v>
      </c>
      <c r="E1483">
        <v>21.98</v>
      </c>
      <c r="F1483" s="13">
        <v>21.566155999999999</v>
      </c>
      <c r="G1483">
        <v>904400</v>
      </c>
      <c r="H1483">
        <f t="shared" si="93"/>
        <v>2.0190360675792052E-2</v>
      </c>
      <c r="I1483">
        <f>VLOOKUP(A1483,IWM!$A:$H,8,FALSE)</f>
        <v>1.0540444363140722E-2</v>
      </c>
      <c r="J1483" s="12">
        <f>VLOOKUP(A1483,'Libor 3m USD'!$A$2:$C$9188,3,FALSE)</f>
        <v>3.0950000000000001E-3</v>
      </c>
      <c r="K1483">
        <f t="shared" si="92"/>
        <v>2.1080888726281444E-2</v>
      </c>
      <c r="L1483" s="14">
        <f t="shared" si="94"/>
        <v>24.207678012501692</v>
      </c>
      <c r="M1483">
        <f t="shared" si="95"/>
        <v>22.010982949299578</v>
      </c>
    </row>
    <row r="1484" spans="1:13" x14ac:dyDescent="0.45">
      <c r="A1484" s="1">
        <v>41255</v>
      </c>
      <c r="B1484">
        <v>22.105</v>
      </c>
      <c r="C1484">
        <v>22.18</v>
      </c>
      <c r="D1484">
        <v>21.65</v>
      </c>
      <c r="E1484">
        <v>21.735001</v>
      </c>
      <c r="F1484" s="13">
        <v>21.325762000000001</v>
      </c>
      <c r="G1484">
        <v>760200</v>
      </c>
      <c r="H1484">
        <f t="shared" si="93"/>
        <v>-1.1146817263122721E-2</v>
      </c>
      <c r="I1484">
        <f>VLOOKUP(A1484,IWM!$A:$H,8,FALSE)</f>
        <v>-5.6351787432918909E-3</v>
      </c>
      <c r="J1484" s="12">
        <f>VLOOKUP(A1484,'Libor 3m USD'!$A$2:$C$9188,3,FALSE)</f>
        <v>3.0950000000000001E-3</v>
      </c>
      <c r="K1484">
        <f t="shared" si="92"/>
        <v>-1.1270357486583782E-2</v>
      </c>
      <c r="L1484" s="14">
        <f t="shared" si="94"/>
        <v>23.933936236344497</v>
      </c>
      <c r="M1484">
        <f t="shared" si="95"/>
        <v>21.76181119040826</v>
      </c>
    </row>
    <row r="1485" spans="1:13" x14ac:dyDescent="0.45">
      <c r="A1485" s="1">
        <v>41256</v>
      </c>
      <c r="B1485">
        <v>21.76</v>
      </c>
      <c r="C1485">
        <v>21.870000999999998</v>
      </c>
      <c r="D1485">
        <v>21.305</v>
      </c>
      <c r="E1485">
        <v>21.469999000000001</v>
      </c>
      <c r="F1485" s="13">
        <v>21.065752</v>
      </c>
      <c r="G1485">
        <v>745600</v>
      </c>
      <c r="H1485">
        <f t="shared" si="93"/>
        <v>-1.2192295872006875E-2</v>
      </c>
      <c r="I1485">
        <f>VLOOKUP(A1485,IWM!$A:$H,8,FALSE)</f>
        <v>-6.3897726238502095E-3</v>
      </c>
      <c r="J1485" s="12">
        <f>VLOOKUP(A1485,'Libor 3m USD'!$A$2:$C$9188,3,FALSE)</f>
        <v>3.0799999999999998E-3</v>
      </c>
      <c r="K1485">
        <f t="shared" si="92"/>
        <v>-1.2779545247700419E-2</v>
      </c>
      <c r="L1485" s="14">
        <f t="shared" si="94"/>
        <v>23.627169143850821</v>
      </c>
      <c r="M1485">
        <f t="shared" si="95"/>
        <v>21.482618776196876</v>
      </c>
    </row>
    <row r="1486" spans="1:13" x14ac:dyDescent="0.45">
      <c r="A1486" s="1">
        <v>41257</v>
      </c>
      <c r="B1486">
        <v>21.35</v>
      </c>
      <c r="C1486">
        <v>21.65</v>
      </c>
      <c r="D1486">
        <v>21.305</v>
      </c>
      <c r="E1486">
        <v>21.485001</v>
      </c>
      <c r="F1486" s="13">
        <v>21.080469000000001</v>
      </c>
      <c r="G1486">
        <v>820400</v>
      </c>
      <c r="H1486">
        <f t="shared" si="93"/>
        <v>6.9862210473203845E-4</v>
      </c>
      <c r="I1486">
        <f>VLOOKUP(A1486,IWM!$A:$H,8,FALSE)</f>
        <v>-6.0668557740672924E-4</v>
      </c>
      <c r="J1486" s="12">
        <f>VLOOKUP(A1486,'Libor 3m USD'!$A$2:$C$9188,3,FALSE)</f>
        <v>3.0799999999999998E-3</v>
      </c>
      <c r="K1486">
        <f t="shared" si="92"/>
        <v>-1.2133711548134585E-3</v>
      </c>
      <c r="L1486" s="14">
        <f t="shared" si="94"/>
        <v>23.597609911568494</v>
      </c>
      <c r="M1486">
        <f t="shared" si="95"/>
        <v>21.455479960274921</v>
      </c>
    </row>
    <row r="1487" spans="1:13" x14ac:dyDescent="0.45">
      <c r="A1487" s="1">
        <v>41260</v>
      </c>
      <c r="B1487">
        <v>21.584999</v>
      </c>
      <c r="C1487">
        <v>22.01</v>
      </c>
      <c r="D1487">
        <v>21.524999999999999</v>
      </c>
      <c r="E1487">
        <v>22.01</v>
      </c>
      <c r="F1487" s="13">
        <v>21.595585</v>
      </c>
      <c r="G1487">
        <v>644800</v>
      </c>
      <c r="H1487">
        <f t="shared" si="93"/>
        <v>2.4435699224718332E-2</v>
      </c>
      <c r="I1487">
        <f>VLOOKUP(A1487,IWM!$A:$H,8,FALSE)</f>
        <v>1.4084287493770553E-2</v>
      </c>
      <c r="J1487" s="12">
        <f>VLOOKUP(A1487,'Libor 3m USD'!$A$2:$C$9188,3,FALSE)</f>
        <v>3.0899999999999999E-3</v>
      </c>
      <c r="K1487">
        <f t="shared" si="92"/>
        <v>2.8168574987541106E-2</v>
      </c>
      <c r="L1487" s="14">
        <f t="shared" si="94"/>
        <v>24.261431363452111</v>
      </c>
      <c r="M1487">
        <f t="shared" si="95"/>
        <v>22.05877833383953</v>
      </c>
    </row>
    <row r="1488" spans="1:13" x14ac:dyDescent="0.45">
      <c r="A1488" s="1">
        <v>41261</v>
      </c>
      <c r="B1488">
        <v>22.139999</v>
      </c>
      <c r="C1488">
        <v>22.690000999999999</v>
      </c>
      <c r="D1488">
        <v>22.02</v>
      </c>
      <c r="E1488">
        <v>22.66</v>
      </c>
      <c r="F1488" s="13">
        <v>22.233343000000001</v>
      </c>
      <c r="G1488">
        <v>1044400</v>
      </c>
      <c r="H1488">
        <f t="shared" si="93"/>
        <v>2.9531869592789528E-2</v>
      </c>
      <c r="I1488">
        <f>VLOOKUP(A1488,IWM!$A:$H,8,FALSE)</f>
        <v>1.3649385566578909E-2</v>
      </c>
      <c r="J1488" s="12">
        <f>VLOOKUP(A1488,'Libor 3m USD'!$A$2:$C$9188,3,FALSE)</f>
        <v>3.0899999999999999E-3</v>
      </c>
      <c r="K1488">
        <f t="shared" si="92"/>
        <v>2.7298771133157818E-2</v>
      </c>
      <c r="L1488" s="14">
        <f t="shared" si="94"/>
        <v>24.922824008153615</v>
      </c>
      <c r="M1488">
        <f t="shared" si="95"/>
        <v>22.659853811483728</v>
      </c>
    </row>
    <row r="1489" spans="1:13" x14ac:dyDescent="0.45">
      <c r="A1489" s="1">
        <v>41262</v>
      </c>
      <c r="B1489">
        <v>22.75</v>
      </c>
      <c r="C1489">
        <v>22.959999</v>
      </c>
      <c r="D1489">
        <v>22.540001</v>
      </c>
      <c r="E1489">
        <v>22.709999</v>
      </c>
      <c r="F1489" s="13">
        <v>22.282402000000001</v>
      </c>
      <c r="G1489">
        <v>870800</v>
      </c>
      <c r="H1489">
        <f t="shared" si="93"/>
        <v>2.206550764767945E-3</v>
      </c>
      <c r="I1489">
        <f>VLOOKUP(A1489,IWM!$A:$H,8,FALSE)</f>
        <v>2.2283902272437484E-3</v>
      </c>
      <c r="J1489" s="12">
        <f>VLOOKUP(A1489,'Libor 3m USD'!$A$2:$C$9188,3,FALSE)</f>
        <v>3.0999999999999999E-3</v>
      </c>
      <c r="K1489">
        <f t="shared" si="92"/>
        <v>4.4567804544874967E-3</v>
      </c>
      <c r="L1489" s="14">
        <f t="shared" si="94"/>
        <v>25.032960012158718</v>
      </c>
      <c r="M1489">
        <f t="shared" si="95"/>
        <v>22.759710812361721</v>
      </c>
    </row>
    <row r="1490" spans="1:13" x14ac:dyDescent="0.45">
      <c r="A1490" s="1">
        <v>41263</v>
      </c>
      <c r="B1490">
        <v>22.73</v>
      </c>
      <c r="C1490">
        <v>22.99</v>
      </c>
      <c r="D1490">
        <v>22.594999000000001</v>
      </c>
      <c r="E1490">
        <v>22.954999999999998</v>
      </c>
      <c r="F1490" s="13">
        <v>22.522793</v>
      </c>
      <c r="G1490">
        <v>885000</v>
      </c>
      <c r="H1490">
        <f t="shared" si="93"/>
        <v>1.078837909844732E-2</v>
      </c>
      <c r="I1490">
        <f>VLOOKUP(A1490,IWM!$A:$H,8,FALSE)</f>
        <v>4.9927335898882763E-3</v>
      </c>
      <c r="J1490" s="12">
        <f>VLOOKUP(A1490,'Libor 3m USD'!$A$2:$C$9188,3,FALSE)</f>
        <v>3.0999999999999999E-3</v>
      </c>
      <c r="K1490">
        <f t="shared" si="92"/>
        <v>9.9854671797765526E-3</v>
      </c>
      <c r="L1490" s="14">
        <f t="shared" si="94"/>
        <v>25.281982109915187</v>
      </c>
      <c r="M1490">
        <f t="shared" si="95"/>
        <v>22.98583917215915</v>
      </c>
    </row>
    <row r="1491" spans="1:13" x14ac:dyDescent="0.45">
      <c r="A1491" s="1">
        <v>41264</v>
      </c>
      <c r="B1491">
        <v>22.290001</v>
      </c>
      <c r="C1491">
        <v>22.76</v>
      </c>
      <c r="D1491">
        <v>22.110001</v>
      </c>
      <c r="E1491">
        <v>22.76</v>
      </c>
      <c r="F1491" s="13">
        <v>22.331465000000001</v>
      </c>
      <c r="G1491">
        <v>689200</v>
      </c>
      <c r="H1491">
        <f t="shared" si="93"/>
        <v>-8.4948611835130583E-3</v>
      </c>
      <c r="I1491">
        <f>VLOOKUP(A1491,IWM!$A:$H,8,FALSE)</f>
        <v>-4.1402831701218279E-3</v>
      </c>
      <c r="J1491" s="12">
        <f>VLOOKUP(A1491,'Libor 3m USD'!$A$2:$C$9188,3,FALSE)</f>
        <v>3.0999999999999999E-3</v>
      </c>
      <c r="K1491">
        <f t="shared" si="92"/>
        <v>-8.2805663402436558E-3</v>
      </c>
      <c r="L1491" s="14">
        <f t="shared" si="94"/>
        <v>25.071679889245768</v>
      </c>
      <c r="M1491">
        <f t="shared" si="95"/>
        <v>22.794354114049305</v>
      </c>
    </row>
    <row r="1492" spans="1:13" x14ac:dyDescent="0.45">
      <c r="A1492" s="1">
        <v>41267</v>
      </c>
      <c r="B1492">
        <v>22.645</v>
      </c>
      <c r="C1492">
        <v>22.674999</v>
      </c>
      <c r="D1492">
        <v>22.389999</v>
      </c>
      <c r="E1492">
        <v>22.52</v>
      </c>
      <c r="F1492" s="13">
        <v>22.095984000000001</v>
      </c>
      <c r="G1492">
        <v>360600</v>
      </c>
      <c r="H1492">
        <f t="shared" si="93"/>
        <v>-1.0544807517106514E-2</v>
      </c>
      <c r="I1492">
        <f>VLOOKUP(A1492,IWM!$A:$H,8,FALSE)</f>
        <v>-4.869895283653114E-3</v>
      </c>
      <c r="J1492" s="12">
        <f>VLOOKUP(A1492,'Libor 3m USD'!$A$2:$C$9188,3,FALSE)</f>
        <v>3.0999999999999999E-3</v>
      </c>
      <c r="K1492">
        <f t="shared" si="92"/>
        <v>-9.7397905673062279E-3</v>
      </c>
      <c r="L1492" s="14">
        <f t="shared" si="94"/>
        <v>24.826541815418462</v>
      </c>
      <c r="M1492">
        <f t="shared" si="95"/>
        <v>22.571202161155746</v>
      </c>
    </row>
    <row r="1493" spans="1:13" x14ac:dyDescent="0.45">
      <c r="A1493" s="1">
        <v>41269</v>
      </c>
      <c r="B1493">
        <v>22.665001</v>
      </c>
      <c r="C1493">
        <v>22.715</v>
      </c>
      <c r="D1493">
        <v>22.174999</v>
      </c>
      <c r="E1493">
        <v>22.174999</v>
      </c>
      <c r="F1493" s="13">
        <v>21.757483000000001</v>
      </c>
      <c r="G1493">
        <v>332400</v>
      </c>
      <c r="H1493">
        <f t="shared" si="93"/>
        <v>-1.5319571194475912E-2</v>
      </c>
      <c r="I1493">
        <f>VLOOKUP(A1493,IWM!$A:$H,8,FALSE)</f>
        <v>-7.1615061631056243E-3</v>
      </c>
      <c r="J1493" s="12">
        <f>VLOOKUP(A1493,'Libor 3m USD'!$A$2:$C$9188,3,FALSE)</f>
        <v>0</v>
      </c>
      <c r="K1493">
        <f t="shared" si="92"/>
        <v>-1.4323012326211249E-2</v>
      </c>
      <c r="L1493" s="14">
        <f t="shared" si="94"/>
        <v>24.470015029759793</v>
      </c>
      <c r="M1493">
        <f t="shared" si="95"/>
        <v>22.247063655889935</v>
      </c>
    </row>
    <row r="1494" spans="1:13" x14ac:dyDescent="0.45">
      <c r="A1494" s="1">
        <v>41270</v>
      </c>
      <c r="B1494">
        <v>22.34</v>
      </c>
      <c r="C1494">
        <v>22.344999000000001</v>
      </c>
      <c r="D1494">
        <v>21.610001</v>
      </c>
      <c r="E1494">
        <v>22.17</v>
      </c>
      <c r="F1494" s="13">
        <v>21.752575</v>
      </c>
      <c r="G1494">
        <v>788000</v>
      </c>
      <c r="H1494">
        <f t="shared" si="93"/>
        <v>-2.2557756336061274E-4</v>
      </c>
      <c r="I1494">
        <f>VLOOKUP(A1494,IWM!$A:$H,8,FALSE)</f>
        <v>-7.2168039879949575E-4</v>
      </c>
      <c r="J1494" s="12">
        <f>VLOOKUP(A1494,'Libor 3m USD'!$A$2:$C$9188,3,FALSE)</f>
        <v>3.1099999999999999E-3</v>
      </c>
      <c r="K1494">
        <f t="shared" si="92"/>
        <v>-1.4433607975989915E-3</v>
      </c>
      <c r="L1494" s="14">
        <f t="shared" si="94"/>
        <v>24.433773488623853</v>
      </c>
      <c r="M1494">
        <f t="shared" si="95"/>
        <v>22.213839880344555</v>
      </c>
    </row>
    <row r="1495" spans="1:13" x14ac:dyDescent="0.45">
      <c r="A1495" s="1">
        <v>41271</v>
      </c>
      <c r="B1495">
        <v>21.950001</v>
      </c>
      <c r="C1495">
        <v>22.290001</v>
      </c>
      <c r="D1495">
        <v>21.860001</v>
      </c>
      <c r="E1495">
        <v>21.870000999999998</v>
      </c>
      <c r="F1495" s="13">
        <v>21.458224999999999</v>
      </c>
      <c r="G1495">
        <v>768800</v>
      </c>
      <c r="H1495">
        <f t="shared" si="93"/>
        <v>-1.3531731300777117E-2</v>
      </c>
      <c r="I1495">
        <f>VLOOKUP(A1495,IWM!$A:$H,8,FALSE)</f>
        <v>-7.0978466134096196E-3</v>
      </c>
      <c r="J1495" s="12">
        <f>VLOOKUP(A1495,'Libor 3m USD'!$A$2:$C$9188,3,FALSE)</f>
        <v>3.0799999999999998E-3</v>
      </c>
      <c r="K1495">
        <f t="shared" si="92"/>
        <v>-1.4195693226819239E-2</v>
      </c>
      <c r="L1495" s="14">
        <f t="shared" si="94"/>
        <v>24.085998021329008</v>
      </c>
      <c r="M1495">
        <f t="shared" si="95"/>
        <v>21.897390095022651</v>
      </c>
    </row>
    <row r="1496" spans="1:13" x14ac:dyDescent="0.45">
      <c r="A1496" s="1">
        <v>41274</v>
      </c>
      <c r="B1496">
        <v>21.940000999999999</v>
      </c>
      <c r="C1496">
        <v>22.860001</v>
      </c>
      <c r="D1496">
        <v>21.790001</v>
      </c>
      <c r="E1496">
        <v>22.76</v>
      </c>
      <c r="F1496" s="13">
        <v>22.331465000000001</v>
      </c>
      <c r="G1496">
        <v>1234600</v>
      </c>
      <c r="H1496">
        <f t="shared" si="93"/>
        <v>4.069488506155583E-2</v>
      </c>
      <c r="I1496">
        <f>VLOOKUP(A1496,IWM!$A:$H,8,FALSE)</f>
        <v>2.1689143075766193E-2</v>
      </c>
      <c r="J1496" s="12">
        <f>VLOOKUP(A1496,'Libor 3m USD'!$A$2:$C$9188,3,FALSE)</f>
        <v>3.0599999999999998E-3</v>
      </c>
      <c r="K1496">
        <f t="shared" si="92"/>
        <v>4.3378286151532386E-2</v>
      </c>
      <c r="L1496" s="14">
        <f t="shared" si="94"/>
        <v>25.129899331849799</v>
      </c>
      <c r="M1496">
        <f t="shared" si="95"/>
        <v>22.846169954807728</v>
      </c>
    </row>
    <row r="1497" spans="1:13" x14ac:dyDescent="0.45">
      <c r="A1497" s="1">
        <v>41276</v>
      </c>
      <c r="B1497">
        <v>23.91</v>
      </c>
      <c r="C1497">
        <v>24.190000999999999</v>
      </c>
      <c r="D1497">
        <v>23.695</v>
      </c>
      <c r="E1497">
        <v>24.18</v>
      </c>
      <c r="F1497" s="13">
        <v>23.724730999999998</v>
      </c>
      <c r="G1497">
        <v>32865000</v>
      </c>
      <c r="H1497">
        <f t="shared" si="93"/>
        <v>6.239026414075366E-2</v>
      </c>
      <c r="I1497">
        <f>VLOOKUP(A1497,IWM!$A:$H,8,FALSE)</f>
        <v>2.9411779907541291E-2</v>
      </c>
      <c r="J1497" s="12">
        <f>VLOOKUP(A1497,'Libor 3m USD'!$A$2:$C$9188,3,FALSE)</f>
        <v>3.0499999999999998E-3</v>
      </c>
      <c r="K1497">
        <f t="shared" si="92"/>
        <v>5.8823559815082582E-2</v>
      </c>
      <c r="L1497" s="14">
        <f t="shared" si="94"/>
        <v>26.60718211102779</v>
      </c>
      <c r="M1497">
        <f t="shared" si="95"/>
        <v>24.188925224162389</v>
      </c>
    </row>
    <row r="1498" spans="1:13" x14ac:dyDescent="0.45">
      <c r="A1498" s="1">
        <v>41277</v>
      </c>
      <c r="B1498">
        <v>24.209999</v>
      </c>
      <c r="C1498">
        <v>24.434999000000001</v>
      </c>
      <c r="D1498">
        <v>23.940000999999999</v>
      </c>
      <c r="E1498">
        <v>24.105</v>
      </c>
      <c r="F1498" s="13">
        <v>23.651138</v>
      </c>
      <c r="G1498">
        <v>2528400</v>
      </c>
      <c r="H1498">
        <f t="shared" si="93"/>
        <v>-3.1019529789398925E-3</v>
      </c>
      <c r="I1498">
        <f>VLOOKUP(A1498,IWM!$A:$H,8,FALSE)</f>
        <v>-2.3043699734206502E-3</v>
      </c>
      <c r="J1498" s="12">
        <f>VLOOKUP(A1498,'Libor 3m USD'!$A$2:$C$9188,3,FALSE)</f>
        <v>3.0499999999999998E-3</v>
      </c>
      <c r="K1498">
        <f t="shared" si="92"/>
        <v>-4.6087399468413004E-3</v>
      </c>
      <c r="L1498" s="14">
        <f t="shared" si="94"/>
        <v>26.483553479427851</v>
      </c>
      <c r="M1498">
        <f t="shared" si="95"/>
        <v>24.076240111339352</v>
      </c>
    </row>
    <row r="1499" spans="1:13" x14ac:dyDescent="0.45">
      <c r="A1499" s="1">
        <v>41278</v>
      </c>
      <c r="B1499">
        <v>24.285</v>
      </c>
      <c r="C1499">
        <v>24.52</v>
      </c>
      <c r="D1499">
        <v>24.1</v>
      </c>
      <c r="E1499">
        <v>24.379999000000002</v>
      </c>
      <c r="F1499" s="13">
        <v>23.920971000000002</v>
      </c>
      <c r="G1499">
        <v>1186800</v>
      </c>
      <c r="H1499">
        <f t="shared" si="93"/>
        <v>1.1408880198491955E-2</v>
      </c>
      <c r="I1499">
        <f>VLOOKUP(A1499,IWM!$A:$H,8,FALSE)</f>
        <v>7.3903110010125062E-3</v>
      </c>
      <c r="J1499" s="12">
        <f>VLOOKUP(A1499,'Libor 3m USD'!$A$2:$C$9188,3,FALSE)</f>
        <v>3.0499999999999998E-3</v>
      </c>
      <c r="K1499">
        <f t="shared" si="92"/>
        <v>1.4780622002025012E-2</v>
      </c>
      <c r="L1499" s="14">
        <f t="shared" si="94"/>
        <v>26.873998484748899</v>
      </c>
      <c r="M1499">
        <f t="shared" si="95"/>
        <v>24.430902880681252</v>
      </c>
    </row>
    <row r="1500" spans="1:13" x14ac:dyDescent="0.45">
      <c r="A1500" s="1">
        <v>41281</v>
      </c>
      <c r="B1500">
        <v>24.165001</v>
      </c>
      <c r="C1500">
        <v>24.305</v>
      </c>
      <c r="D1500">
        <v>24.07</v>
      </c>
      <c r="E1500">
        <v>24.225000000000001</v>
      </c>
      <c r="F1500" s="13">
        <v>23.768881</v>
      </c>
      <c r="G1500">
        <v>657600</v>
      </c>
      <c r="H1500">
        <f t="shared" si="93"/>
        <v>-6.3580194967838288E-3</v>
      </c>
      <c r="I1500">
        <f>VLOOKUP(A1500,IWM!$A:$H,8,FALSE)</f>
        <v>-3.7825805060539563E-3</v>
      </c>
      <c r="J1500" s="12">
        <f>VLOOKUP(A1500,'Libor 3m USD'!$A$2:$C$9188,3,FALSE)</f>
        <v>3.0499999999999998E-3</v>
      </c>
      <c r="K1500">
        <f t="shared" si="92"/>
        <v>-7.5651610121079127E-3</v>
      </c>
      <c r="L1500" s="14">
        <f t="shared" si="94"/>
        <v>26.669679252086894</v>
      </c>
      <c r="M1500">
        <f t="shared" si="95"/>
        <v>24.244862468975057</v>
      </c>
    </row>
    <row r="1501" spans="1:13" x14ac:dyDescent="0.45">
      <c r="A1501" s="1">
        <v>41282</v>
      </c>
      <c r="B1501">
        <v>24.219999000000001</v>
      </c>
      <c r="C1501">
        <v>24.280000999999999</v>
      </c>
      <c r="D1501">
        <v>23.950001</v>
      </c>
      <c r="E1501">
        <v>24.24</v>
      </c>
      <c r="F1501" s="13">
        <v>23.783601999999998</v>
      </c>
      <c r="G1501">
        <v>1068000</v>
      </c>
      <c r="H1501">
        <f t="shared" si="93"/>
        <v>6.1933921079404541E-4</v>
      </c>
      <c r="I1501">
        <f>VLOOKUP(A1501,IWM!$A:$H,8,FALSE)</f>
        <v>-6.9030880904386027E-4</v>
      </c>
      <c r="J1501" s="12">
        <f>VLOOKUP(A1501,'Libor 3m USD'!$A$2:$C$9188,3,FALSE)</f>
        <v>3.0499999999999998E-3</v>
      </c>
      <c r="K1501">
        <f t="shared" si="92"/>
        <v>-1.3806176180877205E-3</v>
      </c>
      <c r="L1501" s="14">
        <f t="shared" si="94"/>
        <v>26.631853218467736</v>
      </c>
      <c r="M1501">
        <f t="shared" si="95"/>
        <v>24.210182152067411</v>
      </c>
    </row>
    <row r="1502" spans="1:13" x14ac:dyDescent="0.45">
      <c r="A1502" s="1">
        <v>41283</v>
      </c>
      <c r="B1502">
        <v>24.285</v>
      </c>
      <c r="C1502">
        <v>24.469999000000001</v>
      </c>
      <c r="D1502">
        <v>24.264999</v>
      </c>
      <c r="E1502">
        <v>24.41</v>
      </c>
      <c r="F1502" s="13">
        <v>23.950399000000001</v>
      </c>
      <c r="G1502">
        <v>1356200</v>
      </c>
      <c r="H1502">
        <f t="shared" si="93"/>
        <v>7.0131092842875553E-3</v>
      </c>
      <c r="I1502">
        <f>VLOOKUP(A1502,IWM!$A:$H,8,FALSE)</f>
        <v>4.8356926513311027E-3</v>
      </c>
      <c r="J1502" s="12">
        <f>VLOOKUP(A1502,'Libor 3m USD'!$A$2:$C$9188,3,FALSE)</f>
        <v>3.0499999999999998E-3</v>
      </c>
      <c r="K1502">
        <f t="shared" si="92"/>
        <v>9.6713853026622054E-3</v>
      </c>
      <c r="L1502" s="14">
        <f t="shared" si="94"/>
        <v>26.88841615367393</v>
      </c>
      <c r="M1502">
        <f t="shared" si="95"/>
        <v>24.443122446407656</v>
      </c>
    </row>
    <row r="1503" spans="1:13" x14ac:dyDescent="0.45">
      <c r="A1503" s="1">
        <v>41284</v>
      </c>
      <c r="B1503">
        <v>24.639999</v>
      </c>
      <c r="C1503">
        <v>24.655000999999999</v>
      </c>
      <c r="D1503">
        <v>24.264999</v>
      </c>
      <c r="E1503">
        <v>24.52</v>
      </c>
      <c r="F1503" s="13">
        <v>24.058329000000001</v>
      </c>
      <c r="G1503">
        <v>853200</v>
      </c>
      <c r="H1503">
        <f t="shared" si="93"/>
        <v>4.50639674103126E-3</v>
      </c>
      <c r="I1503">
        <f>VLOOKUP(A1503,IWM!$A:$H,8,FALSE)</f>
        <v>2.291960266201043E-3</v>
      </c>
      <c r="J1503" s="12">
        <f>VLOOKUP(A1503,'Libor 3m USD'!$A$2:$C$9188,3,FALSE)</f>
        <v>3.0499999999999998E-3</v>
      </c>
      <c r="K1503">
        <f t="shared" si="92"/>
        <v>4.583920532402086E-3</v>
      </c>
      <c r="L1503" s="14">
        <f t="shared" si="94"/>
        <v>27.010656865955561</v>
      </c>
      <c r="M1503">
        <f t="shared" si="95"/>
        <v>24.553950470969323</v>
      </c>
    </row>
    <row r="1504" spans="1:13" x14ac:dyDescent="0.45">
      <c r="A1504" s="1">
        <v>41285</v>
      </c>
      <c r="B1504">
        <v>24.514999</v>
      </c>
      <c r="C1504">
        <v>24.575001</v>
      </c>
      <c r="D1504">
        <v>24.295000000000002</v>
      </c>
      <c r="E1504">
        <v>24.495000999999998</v>
      </c>
      <c r="F1504" s="13">
        <v>24.033799999999999</v>
      </c>
      <c r="G1504">
        <v>841200</v>
      </c>
      <c r="H1504">
        <f t="shared" si="93"/>
        <v>-1.019563744431351E-3</v>
      </c>
      <c r="I1504">
        <f>VLOOKUP(A1504,IWM!$A:$H,8,FALSE)</f>
        <v>-1.4862978515344238E-3</v>
      </c>
      <c r="J1504" s="12">
        <f>VLOOKUP(A1504,'Libor 3m USD'!$A$2:$C$9188,3,FALSE)</f>
        <v>3.0399999999999997E-3</v>
      </c>
      <c r="K1504">
        <f t="shared" si="92"/>
        <v>-2.9725957030688477E-3</v>
      </c>
      <c r="L1504" s="14">
        <f t="shared" si="94"/>
        <v>26.929346844528965</v>
      </c>
      <c r="M1504">
        <f t="shared" si="95"/>
        <v>24.47973965196109</v>
      </c>
    </row>
    <row r="1505" spans="1:13" x14ac:dyDescent="0.45">
      <c r="A1505" s="1">
        <v>41288</v>
      </c>
      <c r="B1505">
        <v>24.379999000000002</v>
      </c>
      <c r="C1505">
        <v>24.575001</v>
      </c>
      <c r="D1505">
        <v>24.315000999999999</v>
      </c>
      <c r="E1505">
        <v>24.5</v>
      </c>
      <c r="F1505" s="13">
        <v>24.038698</v>
      </c>
      <c r="G1505">
        <v>673000</v>
      </c>
      <c r="H1505">
        <f t="shared" si="93"/>
        <v>2.0379632018241445E-4</v>
      </c>
      <c r="I1505">
        <f>VLOOKUP(A1505,IWM!$A:$H,8,FALSE)</f>
        <v>5.7241240141658878E-4</v>
      </c>
      <c r="J1505" s="12">
        <f>VLOOKUP(A1505,'Libor 3m USD'!$A$2:$C$9188,3,FALSE)</f>
        <v>3.0399999999999997E-3</v>
      </c>
      <c r="K1505">
        <f t="shared" si="92"/>
        <v>1.1448248028331776E-3</v>
      </c>
      <c r="L1505" s="14">
        <f t="shared" si="94"/>
        <v>26.959161035089636</v>
      </c>
      <c r="M1505">
        <f t="shared" si="95"/>
        <v>24.506546506608398</v>
      </c>
    </row>
    <row r="1506" spans="1:13" x14ac:dyDescent="0.45">
      <c r="A1506" s="1">
        <v>41289</v>
      </c>
      <c r="B1506">
        <v>24.195</v>
      </c>
      <c r="C1506">
        <v>24.764999</v>
      </c>
      <c r="D1506">
        <v>24.16</v>
      </c>
      <c r="E1506">
        <v>24.68</v>
      </c>
      <c r="F1506" s="13">
        <v>24.215309000000001</v>
      </c>
      <c r="G1506">
        <v>1144600</v>
      </c>
      <c r="H1506">
        <f t="shared" si="93"/>
        <v>7.3469453295682552E-3</v>
      </c>
      <c r="I1506">
        <f>VLOOKUP(A1506,IWM!$A:$H,8,FALSE)</f>
        <v>4.3483646489490546E-3</v>
      </c>
      <c r="J1506" s="12">
        <f>VLOOKUP(A1506,'Libor 3m USD'!$A$2:$C$9188,3,FALSE)</f>
        <v>3.0299999999999997E-3</v>
      </c>
      <c r="K1506">
        <f t="shared" si="92"/>
        <v>8.6967292978981092E-3</v>
      </c>
      <c r="L1506" s="14">
        <f t="shared" si="94"/>
        <v>27.192601243131548</v>
      </c>
      <c r="M1506">
        <f t="shared" si="95"/>
        <v>24.718454787651421</v>
      </c>
    </row>
    <row r="1507" spans="1:13" x14ac:dyDescent="0.45">
      <c r="A1507" s="1">
        <v>41290</v>
      </c>
      <c r="B1507">
        <v>24.584999</v>
      </c>
      <c r="C1507">
        <v>24.690000999999999</v>
      </c>
      <c r="D1507">
        <v>24.445</v>
      </c>
      <c r="E1507">
        <v>24.559999000000001</v>
      </c>
      <c r="F1507" s="13">
        <v>24.097577999999999</v>
      </c>
      <c r="G1507">
        <v>678200</v>
      </c>
      <c r="H1507">
        <f t="shared" si="93"/>
        <v>-4.8618417382162438E-3</v>
      </c>
      <c r="I1507">
        <f>VLOOKUP(A1507,IWM!$A:$H,8,FALSE)</f>
        <v>-2.962448315251609E-3</v>
      </c>
      <c r="J1507" s="12">
        <f>VLOOKUP(A1507,'Libor 3m USD'!$A$2:$C$9188,3,FALSE)</f>
        <v>3.0299999999999997E-3</v>
      </c>
      <c r="K1507">
        <f t="shared" si="92"/>
        <v>-5.924896630503218E-3</v>
      </c>
      <c r="L1507" s="14">
        <f t="shared" si="94"/>
        <v>27.030462773747495</v>
      </c>
      <c r="M1507">
        <f t="shared" si="95"/>
        <v>24.570771441666878</v>
      </c>
    </row>
    <row r="1508" spans="1:13" x14ac:dyDescent="0.45">
      <c r="A1508" s="1">
        <v>41291</v>
      </c>
      <c r="B1508">
        <v>24.790001</v>
      </c>
      <c r="C1508">
        <v>25.110001</v>
      </c>
      <c r="D1508">
        <v>24.745000999999998</v>
      </c>
      <c r="E1508">
        <v>25.02</v>
      </c>
      <c r="F1508" s="13">
        <v>24.548909999999999</v>
      </c>
      <c r="G1508">
        <v>899800</v>
      </c>
      <c r="H1508">
        <f t="shared" si="93"/>
        <v>1.8729351140600148E-2</v>
      </c>
      <c r="I1508">
        <f>VLOOKUP(A1508,IWM!$A:$H,8,FALSE)</f>
        <v>9.2562074357074309E-3</v>
      </c>
      <c r="J1508" s="12">
        <f>VLOOKUP(A1508,'Libor 3m USD'!$A$2:$C$9188,3,FALSE)</f>
        <v>3.0200000000000001E-3</v>
      </c>
      <c r="K1508">
        <f t="shared" si="92"/>
        <v>1.8512414871414862E-2</v>
      </c>
      <c r="L1508" s="14">
        <f t="shared" si="94"/>
        <v>27.529842909240369</v>
      </c>
      <c r="M1508">
        <f t="shared" si="95"/>
        <v>25.024415017978548</v>
      </c>
    </row>
    <row r="1509" spans="1:13" x14ac:dyDescent="0.45">
      <c r="A1509" s="1">
        <v>41292</v>
      </c>
      <c r="B1509">
        <v>25.014999</v>
      </c>
      <c r="C1509">
        <v>25.174999</v>
      </c>
      <c r="D1509">
        <v>24.889999</v>
      </c>
      <c r="E1509">
        <v>25.139999</v>
      </c>
      <c r="F1509" s="13">
        <v>24.666656</v>
      </c>
      <c r="G1509">
        <v>631800</v>
      </c>
      <c r="H1509">
        <f t="shared" si="93"/>
        <v>4.7963840349733999E-3</v>
      </c>
      <c r="I1509">
        <f>VLOOKUP(A1509,IWM!$A:$H,8,FALSE)</f>
        <v>2.8304818356676975E-3</v>
      </c>
      <c r="J1509" s="12">
        <f>VLOOKUP(A1509,'Libor 3m USD'!$A$2:$C$9188,3,FALSE)</f>
        <v>3.0200000000000001E-3</v>
      </c>
      <c r="K1509">
        <f t="shared" si="92"/>
        <v>5.660963671335395E-3</v>
      </c>
      <c r="L1509" s="14">
        <f t="shared" si="94"/>
        <v>27.684650518447633</v>
      </c>
      <c r="M1509">
        <f t="shared" si="95"/>
        <v>25.16483404579958</v>
      </c>
    </row>
    <row r="1510" spans="1:13" x14ac:dyDescent="0.45">
      <c r="A1510" s="1">
        <v>41296</v>
      </c>
      <c r="B1510">
        <v>25.195</v>
      </c>
      <c r="C1510">
        <v>25.535</v>
      </c>
      <c r="D1510">
        <v>25.045000000000002</v>
      </c>
      <c r="E1510">
        <v>25.524999999999999</v>
      </c>
      <c r="F1510" s="13">
        <v>25.044407</v>
      </c>
      <c r="G1510">
        <v>612400</v>
      </c>
      <c r="H1510">
        <f t="shared" si="93"/>
        <v>1.5314236352102162E-2</v>
      </c>
      <c r="I1510">
        <f>VLOOKUP(A1510,IWM!$A:$H,8,FALSE)</f>
        <v>7.2263255085969202E-3</v>
      </c>
      <c r="J1510" s="12">
        <f>VLOOKUP(A1510,'Libor 3m USD'!$A$2:$C$9188,3,FALSE)</f>
        <v>3.0200000000000001E-3</v>
      </c>
      <c r="K1510">
        <f t="shared" si="92"/>
        <v>1.445265101719384E-2</v>
      </c>
      <c r="L1510" s="14">
        <f t="shared" si="94"/>
        <v>28.083723443543075</v>
      </c>
      <c r="M1510">
        <f t="shared" si="95"/>
        <v>25.527282357303037</v>
      </c>
    </row>
    <row r="1511" spans="1:13" x14ac:dyDescent="0.45">
      <c r="A1511" s="1">
        <v>41297</v>
      </c>
      <c r="B1511">
        <v>25.540001</v>
      </c>
      <c r="C1511">
        <v>25.549999</v>
      </c>
      <c r="D1511">
        <v>25.344999000000001</v>
      </c>
      <c r="E1511">
        <v>25.395</v>
      </c>
      <c r="F1511" s="13">
        <v>24.916851000000001</v>
      </c>
      <c r="G1511">
        <v>699800</v>
      </c>
      <c r="H1511">
        <f t="shared" si="93"/>
        <v>-5.0931930630259137E-3</v>
      </c>
      <c r="I1511">
        <f>VLOOKUP(A1511,IWM!$A:$H,8,FALSE)</f>
        <v>-2.3539396540912527E-3</v>
      </c>
      <c r="J1511" s="12">
        <f>VLOOKUP(A1511,'Libor 3m USD'!$A$2:$C$9188,3,FALSE)</f>
        <v>3.0100000000000001E-3</v>
      </c>
      <c r="K1511">
        <f t="shared" si="92"/>
        <v>-4.7078793081825054E-3</v>
      </c>
      <c r="L1511" s="14">
        <f t="shared" si="94"/>
        <v>27.950449951250015</v>
      </c>
      <c r="M1511">
        <f t="shared" si="95"/>
        <v>25.405835745667648</v>
      </c>
    </row>
    <row r="1512" spans="1:13" x14ac:dyDescent="0.45">
      <c r="A1512" s="1">
        <v>41298</v>
      </c>
      <c r="B1512">
        <v>25.5</v>
      </c>
      <c r="C1512">
        <v>25.864999999999998</v>
      </c>
      <c r="D1512">
        <v>25.364999999999998</v>
      </c>
      <c r="E1512">
        <v>25.575001</v>
      </c>
      <c r="F1512" s="13">
        <v>25.093464000000001</v>
      </c>
      <c r="G1512">
        <v>1203000</v>
      </c>
      <c r="H1512">
        <f t="shared" si="93"/>
        <v>7.088094719513327E-3</v>
      </c>
      <c r="I1512">
        <f>VLOOKUP(A1512,IWM!$A:$H,8,FALSE)</f>
        <v>3.2583162392874065E-3</v>
      </c>
      <c r="J1512" s="12">
        <f>VLOOKUP(A1512,'Libor 3m USD'!$A$2:$C$9188,3,FALSE)</f>
        <v>3.0049999999999999E-3</v>
      </c>
      <c r="K1512">
        <f t="shared" si="92"/>
        <v>6.5166324785748131E-3</v>
      </c>
      <c r="L1512" s="14">
        <f t="shared" si="94"/>
        <v>28.131539073595743</v>
      </c>
      <c r="M1512">
        <f t="shared" si="95"/>
        <v>25.570135525842726</v>
      </c>
    </row>
    <row r="1513" spans="1:13" x14ac:dyDescent="0.45">
      <c r="A1513" s="1">
        <v>41299</v>
      </c>
      <c r="B1513">
        <v>25.825001</v>
      </c>
      <c r="C1513">
        <v>25.905000999999999</v>
      </c>
      <c r="D1513">
        <v>25.559999000000001</v>
      </c>
      <c r="E1513">
        <v>25.9</v>
      </c>
      <c r="F1513" s="13">
        <v>25.41234</v>
      </c>
      <c r="G1513">
        <v>1022000</v>
      </c>
      <c r="H1513">
        <f t="shared" si="93"/>
        <v>1.2707532128684917E-2</v>
      </c>
      <c r="I1513">
        <f>VLOOKUP(A1513,IWM!$A:$H,8,FALSE)</f>
        <v>7.2792991374155402E-3</v>
      </c>
      <c r="J1513" s="12">
        <f>VLOOKUP(A1513,'Libor 3m USD'!$A$2:$C$9188,3,FALSE)</f>
        <v>3.0049999999999999E-3</v>
      </c>
      <c r="K1513">
        <f t="shared" si="92"/>
        <v>1.455859827483108E-2</v>
      </c>
      <c r="L1513" s="14">
        <f t="shared" si="94"/>
        <v>28.5400343354511</v>
      </c>
      <c r="M1513">
        <f t="shared" si="95"/>
        <v>25.94113198955538</v>
      </c>
    </row>
    <row r="1514" spans="1:13" x14ac:dyDescent="0.45">
      <c r="A1514" s="1">
        <v>41302</v>
      </c>
      <c r="B1514">
        <v>25.98</v>
      </c>
      <c r="C1514">
        <v>26.09</v>
      </c>
      <c r="D1514">
        <v>25.610001</v>
      </c>
      <c r="E1514">
        <v>25.959999</v>
      </c>
      <c r="F1514" s="13">
        <v>25.471212000000001</v>
      </c>
      <c r="G1514">
        <v>928000</v>
      </c>
      <c r="H1514">
        <f t="shared" si="93"/>
        <v>2.3166697753926879E-3</v>
      </c>
      <c r="I1514">
        <f>VLOOKUP(A1514,IWM!$A:$H,8,FALSE)</f>
        <v>6.6742579444745154E-4</v>
      </c>
      <c r="J1514" s="12">
        <f>VLOOKUP(A1514,'Libor 3m USD'!$A$2:$C$9188,3,FALSE)</f>
        <v>3.0149999999999999E-3</v>
      </c>
      <c r="K1514">
        <f t="shared" si="92"/>
        <v>1.3348515888949031E-3</v>
      </c>
      <c r="L1514" s="14">
        <f t="shared" si="94"/>
        <v>28.577055131638087</v>
      </c>
      <c r="M1514">
        <f t="shared" si="95"/>
        <v>25.974471244194888</v>
      </c>
    </row>
    <row r="1515" spans="1:13" x14ac:dyDescent="0.45">
      <c r="A1515" s="1">
        <v>41303</v>
      </c>
      <c r="B1515">
        <v>25.950001</v>
      </c>
      <c r="C1515">
        <v>26.049999</v>
      </c>
      <c r="D1515">
        <v>25.780000999999999</v>
      </c>
      <c r="E1515">
        <v>25.959999</v>
      </c>
      <c r="F1515" s="13">
        <v>25.471212000000001</v>
      </c>
      <c r="G1515">
        <v>513800</v>
      </c>
      <c r="H1515">
        <f t="shared" si="93"/>
        <v>0</v>
      </c>
      <c r="I1515">
        <f>VLOOKUP(A1515,IWM!$A:$H,8,FALSE)</f>
        <v>5.5549437062052398E-4</v>
      </c>
      <c r="J1515" s="12">
        <f>VLOOKUP(A1515,'Libor 3m USD'!$A$2:$C$9188,3,FALSE)</f>
        <v>3.0049999999999999E-3</v>
      </c>
      <c r="K1515">
        <f t="shared" si="92"/>
        <v>1.110988741241048E-3</v>
      </c>
      <c r="L1515" s="14">
        <f t="shared" si="94"/>
        <v>28.607726608529102</v>
      </c>
      <c r="M1515">
        <f t="shared" si="95"/>
        <v>26.002039657708032</v>
      </c>
    </row>
    <row r="1516" spans="1:13" x14ac:dyDescent="0.45">
      <c r="A1516" s="1">
        <v>41304</v>
      </c>
      <c r="B1516">
        <v>25.934999000000001</v>
      </c>
      <c r="C1516">
        <v>25.975000000000001</v>
      </c>
      <c r="D1516">
        <v>25.215</v>
      </c>
      <c r="E1516">
        <v>25.4</v>
      </c>
      <c r="F1516" s="13">
        <v>24.921762000000001</v>
      </c>
      <c r="G1516">
        <v>1038600</v>
      </c>
      <c r="H1516">
        <f t="shared" si="93"/>
        <v>-2.1571411678407815E-2</v>
      </c>
      <c r="I1516">
        <f>VLOOKUP(A1516,IWM!$A:$H,8,FALSE)</f>
        <v>-1.1993153612284591E-2</v>
      </c>
      <c r="J1516" s="12">
        <f>VLOOKUP(A1516,'Libor 3m USD'!$A$2:$C$9188,3,FALSE)</f>
        <v>2.9849999999999998E-3</v>
      </c>
      <c r="K1516">
        <f t="shared" si="92"/>
        <v>-2.3986307224569181E-2</v>
      </c>
      <c r="L1516" s="14">
        <f t="shared" si="94"/>
        <v>27.920454423216388</v>
      </c>
      <c r="M1516">
        <f t="shared" si="95"/>
        <v>25.37705851004009</v>
      </c>
    </row>
    <row r="1517" spans="1:13" x14ac:dyDescent="0.45">
      <c r="A1517" s="1">
        <v>41305</v>
      </c>
      <c r="B1517">
        <v>25.309999000000001</v>
      </c>
      <c r="C1517">
        <v>25.76</v>
      </c>
      <c r="D1517">
        <v>25.24</v>
      </c>
      <c r="E1517">
        <v>25.67</v>
      </c>
      <c r="F1517" s="13">
        <v>25.186675999999999</v>
      </c>
      <c r="G1517">
        <v>895600</v>
      </c>
      <c r="H1517">
        <f t="shared" si="93"/>
        <v>1.0629826253857777E-2</v>
      </c>
      <c r="I1517">
        <f>VLOOKUP(A1517,IWM!$A:$H,8,FALSE)</f>
        <v>6.8560554416809971E-3</v>
      </c>
      <c r="J1517" s="12">
        <f>VLOOKUP(A1517,'Libor 3m USD'!$A$2:$C$9188,3,FALSE)</f>
        <v>2.98E-3</v>
      </c>
      <c r="K1517">
        <f t="shared" si="92"/>
        <v>1.3712110883361994E-2</v>
      </c>
      <c r="L1517" s="14">
        <f t="shared" si="94"/>
        <v>28.302250233367811</v>
      </c>
      <c r="M1517">
        <f t="shared" si="95"/>
        <v>25.7237747816114</v>
      </c>
    </row>
    <row r="1518" spans="1:13" x14ac:dyDescent="0.45">
      <c r="A1518" s="1">
        <v>41306</v>
      </c>
      <c r="B1518">
        <v>25.92</v>
      </c>
      <c r="C1518">
        <v>26.355</v>
      </c>
      <c r="D1518">
        <v>25.879999000000002</v>
      </c>
      <c r="E1518">
        <v>26.17</v>
      </c>
      <c r="F1518" s="13">
        <v>25.677261000000001</v>
      </c>
      <c r="G1518">
        <v>1903000</v>
      </c>
      <c r="H1518">
        <f t="shared" si="93"/>
        <v>1.9477957313621008E-2</v>
      </c>
      <c r="I1518">
        <f>VLOOKUP(A1518,IWM!$A:$H,8,FALSE)</f>
        <v>8.8189450882310005E-3</v>
      </c>
      <c r="J1518" s="12">
        <f>VLOOKUP(A1518,'Libor 3m USD'!$A$2:$C$9188,3,FALSE)</f>
        <v>2.9549999999999997E-3</v>
      </c>
      <c r="K1518">
        <f t="shared" si="92"/>
        <v>1.7637890176462001E-2</v>
      </c>
      <c r="L1518" s="14">
        <f t="shared" si="94"/>
        <v>28.800375264821106</v>
      </c>
      <c r="M1518">
        <f t="shared" si="95"/>
        <v>26.176216508772772</v>
      </c>
    </row>
    <row r="1519" spans="1:13" x14ac:dyDescent="0.45">
      <c r="A1519" s="1">
        <v>41309</v>
      </c>
      <c r="B1519">
        <v>25.85</v>
      </c>
      <c r="C1519">
        <v>26.059999000000001</v>
      </c>
      <c r="D1519">
        <v>25.475000000000001</v>
      </c>
      <c r="E1519">
        <v>25.524999999999999</v>
      </c>
      <c r="F1519" s="13">
        <v>25.044407</v>
      </c>
      <c r="G1519">
        <v>634000</v>
      </c>
      <c r="H1519">
        <f t="shared" si="93"/>
        <v>-2.4646476117526794E-2</v>
      </c>
      <c r="I1519">
        <f>VLOOKUP(A1519,IWM!$A:$H,8,FALSE)</f>
        <v>-1.2061814485343492E-2</v>
      </c>
      <c r="J1519" s="12">
        <f>VLOOKUP(A1519,'Libor 3m USD'!$A$2:$C$9188,3,FALSE)</f>
        <v>2.9549999999999997E-3</v>
      </c>
      <c r="K1519">
        <f t="shared" si="92"/>
        <v>-2.4123628970686983E-2</v>
      </c>
      <c r="L1519" s="14">
        <f t="shared" si="94"/>
        <v>28.104519969283409</v>
      </c>
      <c r="M1519">
        <f t="shared" si="95"/>
        <v>25.543457424745206</v>
      </c>
    </row>
    <row r="1520" spans="1:13" x14ac:dyDescent="0.45">
      <c r="A1520" s="1">
        <v>41310</v>
      </c>
      <c r="B1520">
        <v>25.799999</v>
      </c>
      <c r="C1520">
        <v>26.16</v>
      </c>
      <c r="D1520">
        <v>25.725000000000001</v>
      </c>
      <c r="E1520">
        <v>26.02</v>
      </c>
      <c r="F1520" s="13">
        <v>25.530083000000001</v>
      </c>
      <c r="G1520">
        <v>882000</v>
      </c>
      <c r="H1520">
        <f t="shared" si="93"/>
        <v>1.9392593324329965E-2</v>
      </c>
      <c r="I1520">
        <f>VLOOKUP(A1520,IWM!$A:$H,8,FALSE)</f>
        <v>8.9608788965180874E-3</v>
      </c>
      <c r="J1520" s="12">
        <f>VLOOKUP(A1520,'Libor 3m USD'!$A$2:$C$9188,3,FALSE)</f>
        <v>2.9549999999999997E-3</v>
      </c>
      <c r="K1520">
        <f t="shared" si="92"/>
        <v>1.7921757793036175E-2</v>
      </c>
      <c r="L1520" s="14">
        <f t="shared" si="94"/>
        <v>28.607142873269961</v>
      </c>
      <c r="M1520">
        <f t="shared" si="95"/>
        <v>25.999978606661298</v>
      </c>
    </row>
    <row r="1521" spans="1:13" x14ac:dyDescent="0.45">
      <c r="A1521" s="1">
        <v>41311</v>
      </c>
      <c r="B1521">
        <v>25.745000999999998</v>
      </c>
      <c r="C1521">
        <v>26.24</v>
      </c>
      <c r="D1521">
        <v>25.704999999999998</v>
      </c>
      <c r="E1521">
        <v>26.235001</v>
      </c>
      <c r="F1521" s="13">
        <v>25.741036999999999</v>
      </c>
      <c r="G1521">
        <v>630400</v>
      </c>
      <c r="H1521">
        <f t="shared" si="93"/>
        <v>8.2629578603405918E-3</v>
      </c>
      <c r="I1521">
        <f>VLOOKUP(A1521,IWM!$A:$H,8,FALSE)</f>
        <v>4.2184124612703044E-3</v>
      </c>
      <c r="J1521" s="12">
        <f>VLOOKUP(A1521,'Libor 3m USD'!$A$2:$C$9188,3,FALSE)</f>
        <v>2.9299999999999999E-3</v>
      </c>
      <c r="K1521">
        <f t="shared" si="92"/>
        <v>8.4368249225406089E-3</v>
      </c>
      <c r="L1521" s="14">
        <f t="shared" si="94"/>
        <v>28.847417885347685</v>
      </c>
      <c r="M1521">
        <f t="shared" si="95"/>
        <v>26.218053414893273</v>
      </c>
    </row>
    <row r="1522" spans="1:13" x14ac:dyDescent="0.45">
      <c r="A1522" s="1">
        <v>41312</v>
      </c>
      <c r="B1522">
        <v>26.16</v>
      </c>
      <c r="C1522">
        <v>26.25</v>
      </c>
      <c r="D1522">
        <v>25.700001</v>
      </c>
      <c r="E1522">
        <v>26.030000999999999</v>
      </c>
      <c r="F1522" s="13">
        <v>25.539899999999999</v>
      </c>
      <c r="G1522">
        <v>576600</v>
      </c>
      <c r="H1522">
        <f t="shared" si="93"/>
        <v>-7.813865463151326E-3</v>
      </c>
      <c r="I1522">
        <f>VLOOKUP(A1522,IWM!$A:$H,8,FALSE)</f>
        <v>-3.3166603883602042E-3</v>
      </c>
      <c r="J1522" s="12">
        <f>VLOOKUP(A1522,'Libor 3m USD'!$A$2:$C$9188,3,FALSE)</f>
        <v>2.9199999999999999E-3</v>
      </c>
      <c r="K1522">
        <f t="shared" si="92"/>
        <v>-6.6333207767204083E-3</v>
      </c>
      <c r="L1522" s="14">
        <f t="shared" si="94"/>
        <v>28.654976207069346</v>
      </c>
      <c r="M1522">
        <f t="shared" si="95"/>
        <v>26.042848480961361</v>
      </c>
    </row>
    <row r="1523" spans="1:13" x14ac:dyDescent="0.45">
      <c r="A1523" s="1">
        <v>41313</v>
      </c>
      <c r="B1523">
        <v>26.09</v>
      </c>
      <c r="C1523">
        <v>26.434999000000001</v>
      </c>
      <c r="D1523">
        <v>26.09</v>
      </c>
      <c r="E1523">
        <v>26.389999</v>
      </c>
      <c r="F1523" s="13">
        <v>25.893122000000002</v>
      </c>
      <c r="G1523">
        <v>576600</v>
      </c>
      <c r="H1523">
        <f t="shared" si="93"/>
        <v>1.38302029373647E-2</v>
      </c>
      <c r="I1523">
        <f>VLOOKUP(A1523,IWM!$A:$H,8,FALSE)</f>
        <v>7.0988007023107258E-3</v>
      </c>
      <c r="J1523" s="12">
        <f>VLOOKUP(A1523,'Libor 3m USD'!$A$2:$C$9188,3,FALSE)</f>
        <v>2.9199999999999999E-3</v>
      </c>
      <c r="K1523">
        <f t="shared" si="92"/>
        <v>1.4197601404621452E-2</v>
      </c>
      <c r="L1523" s="14">
        <f t="shared" si="94"/>
        <v>29.06072789039731</v>
      </c>
      <c r="M1523">
        <f t="shared" si="95"/>
        <v>26.411310922745582</v>
      </c>
    </row>
    <row r="1524" spans="1:13" x14ac:dyDescent="0.45">
      <c r="A1524" s="1">
        <v>41316</v>
      </c>
      <c r="B1524">
        <v>26.35</v>
      </c>
      <c r="C1524">
        <v>26.364999999999998</v>
      </c>
      <c r="D1524">
        <v>26.105</v>
      </c>
      <c r="E1524">
        <v>26.35</v>
      </c>
      <c r="F1524" s="13">
        <v>25.853874000000001</v>
      </c>
      <c r="G1524">
        <v>902600</v>
      </c>
      <c r="H1524">
        <f t="shared" si="93"/>
        <v>-1.5157693228341484E-3</v>
      </c>
      <c r="I1524">
        <f>VLOOKUP(A1524,IWM!$A:$H,8,FALSE)</f>
        <v>-1.1011019178678305E-3</v>
      </c>
      <c r="J1524" s="12">
        <f>VLOOKUP(A1524,'Libor 3m USD'!$A$2:$C$9188,3,FALSE)</f>
        <v>2.9310000000000004E-3</v>
      </c>
      <c r="K1524">
        <f t="shared" si="92"/>
        <v>-2.202203835735661E-3</v>
      </c>
      <c r="L1524" s="14">
        <f t="shared" si="94"/>
        <v>28.995634700654477</v>
      </c>
      <c r="M1524">
        <f t="shared" si="95"/>
        <v>26.351844979325971</v>
      </c>
    </row>
    <row r="1525" spans="1:13" x14ac:dyDescent="0.45">
      <c r="A1525" s="1">
        <v>41317</v>
      </c>
      <c r="B1525">
        <v>26.375</v>
      </c>
      <c r="C1525">
        <v>26.655000999999999</v>
      </c>
      <c r="D1525">
        <v>26.334999</v>
      </c>
      <c r="E1525">
        <v>26.559999000000001</v>
      </c>
      <c r="F1525" s="13">
        <v>26.059909999999999</v>
      </c>
      <c r="G1525">
        <v>851200</v>
      </c>
      <c r="H1525">
        <f t="shared" si="93"/>
        <v>7.9692505656985269E-3</v>
      </c>
      <c r="I1525">
        <f>VLOOKUP(A1525,IWM!$A:$H,8,FALSE)</f>
        <v>4.409632334291036E-3</v>
      </c>
      <c r="J1525" s="12">
        <f>VLOOKUP(A1525,'Libor 3m USD'!$A$2:$C$9188,3,FALSE)</f>
        <v>2.9210000000000004E-3</v>
      </c>
      <c r="K1525">
        <f t="shared" si="92"/>
        <v>8.8192646685820719E-3</v>
      </c>
      <c r="L1525" s="14">
        <f t="shared" si="94"/>
        <v>29.250261787909675</v>
      </c>
      <c r="M1525">
        <f t="shared" si="95"/>
        <v>26.582950000630728</v>
      </c>
    </row>
    <row r="1526" spans="1:13" x14ac:dyDescent="0.45">
      <c r="A1526" s="1">
        <v>41318</v>
      </c>
      <c r="B1526">
        <v>26.645</v>
      </c>
      <c r="C1526">
        <v>26.83</v>
      </c>
      <c r="D1526">
        <v>26.514999</v>
      </c>
      <c r="E1526">
        <v>26.799999</v>
      </c>
      <c r="F1526" s="13">
        <v>26.295394999999999</v>
      </c>
      <c r="G1526">
        <v>724000</v>
      </c>
      <c r="H1526">
        <f t="shared" si="93"/>
        <v>9.0362936786811954E-3</v>
      </c>
      <c r="I1526">
        <f>VLOOKUP(A1526,IWM!$A:$H,8,FALSE)</f>
        <v>4.1713786569297362E-3</v>
      </c>
      <c r="J1526" s="12">
        <f>VLOOKUP(A1526,'Libor 3m USD'!$A$2:$C$9188,3,FALSE)</f>
        <v>2.9010000000000004E-3</v>
      </c>
      <c r="K1526">
        <f t="shared" si="92"/>
        <v>8.3427573138594724E-3</v>
      </c>
      <c r="L1526" s="14">
        <f t="shared" si="94"/>
        <v>29.493186934932645</v>
      </c>
      <c r="M1526">
        <f t="shared" si="95"/>
        <v>26.803416945763889</v>
      </c>
    </row>
    <row r="1527" spans="1:13" x14ac:dyDescent="0.45">
      <c r="A1527" s="1">
        <v>41319</v>
      </c>
      <c r="B1527">
        <v>26.625</v>
      </c>
      <c r="C1527">
        <v>27.02</v>
      </c>
      <c r="D1527">
        <v>26.620000999999998</v>
      </c>
      <c r="E1527">
        <v>26.93</v>
      </c>
      <c r="F1527" s="13">
        <v>26.422951000000001</v>
      </c>
      <c r="G1527">
        <v>746600</v>
      </c>
      <c r="H1527">
        <f t="shared" si="93"/>
        <v>4.8508873892179061E-3</v>
      </c>
      <c r="I1527">
        <f>VLOOKUP(A1527,IWM!$A:$H,8,FALSE)</f>
        <v>2.514344859450901E-3</v>
      </c>
      <c r="J1527" s="12">
        <f>VLOOKUP(A1527,'Libor 3m USD'!$A$2:$C$9188,3,FALSE)</f>
        <v>2.9010000000000004E-3</v>
      </c>
      <c r="K1527">
        <f t="shared" si="92"/>
        <v>5.0286897189018021E-3</v>
      </c>
      <c r="L1527" s="14">
        <f t="shared" si="94"/>
        <v>29.640387174517127</v>
      </c>
      <c r="M1527">
        <f t="shared" si="95"/>
        <v>26.936884008333568</v>
      </c>
    </row>
    <row r="1528" spans="1:13" x14ac:dyDescent="0.45">
      <c r="A1528" s="1">
        <v>41320</v>
      </c>
      <c r="B1528">
        <v>26.93</v>
      </c>
      <c r="C1528">
        <v>27.114999999999998</v>
      </c>
      <c r="D1528">
        <v>26.815000999999999</v>
      </c>
      <c r="E1528">
        <v>26.92</v>
      </c>
      <c r="F1528" s="13">
        <v>26.413141</v>
      </c>
      <c r="G1528">
        <v>850000</v>
      </c>
      <c r="H1528">
        <f t="shared" si="93"/>
        <v>-3.7126814487908888E-4</v>
      </c>
      <c r="I1528">
        <f>VLOOKUP(A1528,IWM!$A:$H,8,FALSE)</f>
        <v>3.2705284880885088E-4</v>
      </c>
      <c r="J1528" s="12">
        <f>VLOOKUP(A1528,'Libor 3m USD'!$A$2:$C$9188,3,FALSE)</f>
        <v>2.9010000000000004E-3</v>
      </c>
      <c r="K1528">
        <f t="shared" si="92"/>
        <v>6.5410569761770176E-4</v>
      </c>
      <c r="L1528" s="14">
        <f t="shared" si="94"/>
        <v>29.658657725099328</v>
      </c>
      <c r="M1528">
        <f t="shared" si="95"/>
        <v>26.953178005026043</v>
      </c>
    </row>
    <row r="1529" spans="1:13" x14ac:dyDescent="0.45">
      <c r="A1529" s="1">
        <v>41324</v>
      </c>
      <c r="B1529">
        <v>27.040001</v>
      </c>
      <c r="C1529">
        <v>27.42</v>
      </c>
      <c r="D1529">
        <v>27.040001</v>
      </c>
      <c r="E1529">
        <v>27.405000999999999</v>
      </c>
      <c r="F1529" s="13">
        <v>26.889005999999998</v>
      </c>
      <c r="G1529">
        <v>713600</v>
      </c>
      <c r="H1529">
        <f t="shared" si="93"/>
        <v>1.8016221546691469E-2</v>
      </c>
      <c r="I1529">
        <f>VLOOKUP(A1529,IWM!$A:$H,8,FALSE)</f>
        <v>8.8294156951045366E-3</v>
      </c>
      <c r="J1529" s="12">
        <f>VLOOKUP(A1529,'Libor 3m USD'!$A$2:$C$9188,3,FALSE)</f>
        <v>2.8910000000000003E-3</v>
      </c>
      <c r="K1529">
        <f t="shared" si="92"/>
        <v>1.7658831390209073E-2</v>
      </c>
      <c r="L1529" s="14">
        <f t="shared" si="94"/>
        <v>30.181276876807779</v>
      </c>
      <c r="M1529">
        <f t="shared" si="95"/>
        <v>27.427814325971454</v>
      </c>
    </row>
    <row r="1530" spans="1:13" x14ac:dyDescent="0.45">
      <c r="A1530" s="1">
        <v>41325</v>
      </c>
      <c r="B1530">
        <v>27.475000000000001</v>
      </c>
      <c r="C1530">
        <v>27.49</v>
      </c>
      <c r="D1530">
        <v>26.35</v>
      </c>
      <c r="E1530">
        <v>26.4</v>
      </c>
      <c r="F1530" s="13">
        <v>25.902925</v>
      </c>
      <c r="G1530">
        <v>1130200</v>
      </c>
      <c r="H1530">
        <f t="shared" si="93"/>
        <v>-3.6672274162905083E-2</v>
      </c>
      <c r="I1530">
        <f>VLOOKUP(A1530,IWM!$A:$H,8,FALSE)</f>
        <v>-1.8584934616890036E-2</v>
      </c>
      <c r="J1530" s="12">
        <f>VLOOKUP(A1530,'Libor 3m USD'!$A$2:$C$9188,3,FALSE)</f>
        <v>2.8910000000000003E-3</v>
      </c>
      <c r="K1530">
        <f t="shared" si="92"/>
        <v>-3.7169869233780073E-2</v>
      </c>
      <c r="L1530" s="14">
        <f t="shared" si="94"/>
        <v>29.058304975756858</v>
      </c>
      <c r="M1530">
        <f t="shared" si="95"/>
        <v>26.406977411061803</v>
      </c>
    </row>
    <row r="1531" spans="1:13" x14ac:dyDescent="0.45">
      <c r="A1531" s="1">
        <v>41326</v>
      </c>
      <c r="B1531">
        <v>26.360001</v>
      </c>
      <c r="C1531">
        <v>26.375</v>
      </c>
      <c r="D1531">
        <v>25.555</v>
      </c>
      <c r="E1531">
        <v>25.860001</v>
      </c>
      <c r="F1531" s="13">
        <v>25.373094999999999</v>
      </c>
      <c r="G1531">
        <v>1969400</v>
      </c>
      <c r="H1531">
        <f t="shared" si="93"/>
        <v>-2.0454446746844268E-2</v>
      </c>
      <c r="I1531">
        <f>VLOOKUP(A1531,IWM!$A:$H,8,FALSE)</f>
        <v>-9.6882223943313139E-3</v>
      </c>
      <c r="J1531" s="12">
        <f>VLOOKUP(A1531,'Libor 3m USD'!$A$2:$C$9188,3,FALSE)</f>
        <v>2.8810000000000003E-3</v>
      </c>
      <c r="K1531">
        <f t="shared" si="92"/>
        <v>-1.9376444788662628E-2</v>
      </c>
      <c r="L1531" s="14">
        <f t="shared" si="94"/>
        <v>28.494162881768691</v>
      </c>
      <c r="M1531">
        <f t="shared" si="95"/>
        <v>25.894006671271196</v>
      </c>
    </row>
    <row r="1532" spans="1:13" x14ac:dyDescent="0.45">
      <c r="A1532" s="1">
        <v>41327</v>
      </c>
      <c r="B1532">
        <v>26.16</v>
      </c>
      <c r="C1532">
        <v>26.5</v>
      </c>
      <c r="D1532">
        <v>26.139999</v>
      </c>
      <c r="E1532">
        <v>26.5</v>
      </c>
      <c r="F1532" s="13">
        <v>26.001047</v>
      </c>
      <c r="G1532">
        <v>608400</v>
      </c>
      <c r="H1532">
        <f t="shared" si="93"/>
        <v>2.4748734831127273E-2</v>
      </c>
      <c r="I1532">
        <f>VLOOKUP(A1532,IWM!$A:$H,8,FALSE)</f>
        <v>1.200696079032082E-2</v>
      </c>
      <c r="J1532" s="12">
        <f>VLOOKUP(A1532,'Libor 3m USD'!$A$2:$C$9188,3,FALSE)</f>
        <v>2.8810000000000003E-3</v>
      </c>
      <c r="K1532">
        <f t="shared" si="92"/>
        <v>2.401392158064164E-2</v>
      </c>
      <c r="L1532" s="14">
        <f t="shared" si="94"/>
        <v>29.1773452900057</v>
      </c>
      <c r="M1532">
        <f t="shared" si="95"/>
        <v>26.514551119674998</v>
      </c>
    </row>
    <row r="1533" spans="1:13" x14ac:dyDescent="0.45">
      <c r="A1533" s="1">
        <v>41330</v>
      </c>
      <c r="B1533">
        <v>26.790001</v>
      </c>
      <c r="C1533">
        <v>26.790001</v>
      </c>
      <c r="D1533">
        <v>25.315000999999999</v>
      </c>
      <c r="E1533">
        <v>25.315000999999999</v>
      </c>
      <c r="F1533" s="13">
        <v>24.838363999999999</v>
      </c>
      <c r="G1533">
        <v>817200</v>
      </c>
      <c r="H1533">
        <f t="shared" si="93"/>
        <v>-4.4716776212896381E-2</v>
      </c>
      <c r="I1533">
        <f>VLOOKUP(A1533,IWM!$A:$H,8,FALSE)</f>
        <v>-2.208091499224174E-2</v>
      </c>
      <c r="J1533" s="12">
        <f>VLOOKUP(A1533,'Libor 3m USD'!$A$2:$C$9188,3,FALSE)</f>
        <v>2.8660000000000001E-3</v>
      </c>
      <c r="K1533">
        <f t="shared" si="92"/>
        <v>-4.4161829984483481E-2</v>
      </c>
      <c r="L1533" s="14">
        <f t="shared" si="94"/>
        <v>27.887720388305713</v>
      </c>
      <c r="M1533">
        <f t="shared" si="95"/>
        <v>25.34231891411164</v>
      </c>
    </row>
    <row r="1534" spans="1:13" x14ac:dyDescent="0.45">
      <c r="A1534" s="1">
        <v>41331</v>
      </c>
      <c r="B1534">
        <v>25.555</v>
      </c>
      <c r="C1534">
        <v>25.77</v>
      </c>
      <c r="D1534">
        <v>25.225000000000001</v>
      </c>
      <c r="E1534">
        <v>25.555</v>
      </c>
      <c r="F1534" s="13">
        <v>25.073844999999999</v>
      </c>
      <c r="G1534">
        <v>757200</v>
      </c>
      <c r="H1534">
        <f t="shared" si="93"/>
        <v>9.4805358356129243E-3</v>
      </c>
      <c r="I1534">
        <f>VLOOKUP(A1534,IWM!$A:$H,8,FALSE)</f>
        <v>3.9316326586589234E-3</v>
      </c>
      <c r="J1534" s="12">
        <f>VLOOKUP(A1534,'Libor 3m USD'!$A$2:$C$9188,3,FALSE)</f>
        <v>2.8660000000000001E-3</v>
      </c>
      <c r="K1534">
        <f t="shared" si="92"/>
        <v>7.8632653173178468E-3</v>
      </c>
      <c r="L1534" s="14">
        <f t="shared" si="94"/>
        <v>28.105957610021719</v>
      </c>
      <c r="M1534">
        <f t="shared" si="95"/>
        <v>25.540348707696953</v>
      </c>
    </row>
    <row r="1535" spans="1:13" x14ac:dyDescent="0.45">
      <c r="A1535" s="1">
        <v>41332</v>
      </c>
      <c r="B1535">
        <v>25.545000000000002</v>
      </c>
      <c r="C1535">
        <v>26.375</v>
      </c>
      <c r="D1535">
        <v>25.545000000000002</v>
      </c>
      <c r="E1535">
        <v>26.040001</v>
      </c>
      <c r="F1535" s="13">
        <v>25.549709</v>
      </c>
      <c r="G1535">
        <v>1203400</v>
      </c>
      <c r="H1535">
        <f t="shared" si="93"/>
        <v>1.8978501302851614E-2</v>
      </c>
      <c r="I1535">
        <f>VLOOKUP(A1535,IWM!$A:$H,8,FALSE)</f>
        <v>1.0518088509682277E-2</v>
      </c>
      <c r="J1535" s="12">
        <f>VLOOKUP(A1535,'Libor 3m USD'!$A$2:$C$9188,3,FALSE)</f>
        <v>2.8710000000000003E-3</v>
      </c>
      <c r="K1535">
        <f t="shared" si="92"/>
        <v>2.1036177019364555E-2</v>
      </c>
      <c r="L1535" s="14">
        <f t="shared" si="94"/>
        <v>28.696139959615625</v>
      </c>
      <c r="M1535">
        <f t="shared" si="95"/>
        <v>26.076366196098117</v>
      </c>
    </row>
    <row r="1536" spans="1:13" x14ac:dyDescent="0.45">
      <c r="A1536" s="1">
        <v>41333</v>
      </c>
      <c r="B1536">
        <v>26.07</v>
      </c>
      <c r="C1536">
        <v>26.495000999999998</v>
      </c>
      <c r="D1536">
        <v>26</v>
      </c>
      <c r="E1536">
        <v>26.139999</v>
      </c>
      <c r="F1536" s="13">
        <v>25.647822999999999</v>
      </c>
      <c r="G1536">
        <v>1148200</v>
      </c>
      <c r="H1536">
        <f t="shared" si="93"/>
        <v>3.8401220146968562E-3</v>
      </c>
      <c r="I1536">
        <f>VLOOKUP(A1536,IWM!$A:$H,8,FALSE)</f>
        <v>1.8825001738507208E-3</v>
      </c>
      <c r="J1536" s="12">
        <f>VLOOKUP(A1536,'Libor 3m USD'!$A$2:$C$9188,3,FALSE)</f>
        <v>2.8710000000000003E-3</v>
      </c>
      <c r="K1536">
        <f t="shared" si="92"/>
        <v>3.7650003477014415E-3</v>
      </c>
      <c r="L1536" s="14">
        <f t="shared" si="94"/>
        <v>28.803099137614218</v>
      </c>
      <c r="M1536">
        <f t="shared" si="95"/>
        <v>26.173263601963807</v>
      </c>
    </row>
    <row r="1537" spans="1:13" x14ac:dyDescent="0.45">
      <c r="A1537" s="1">
        <v>41334</v>
      </c>
      <c r="B1537">
        <v>25.855</v>
      </c>
      <c r="C1537">
        <v>26.5</v>
      </c>
      <c r="D1537">
        <v>25.454999999999998</v>
      </c>
      <c r="E1537">
        <v>26.415001</v>
      </c>
      <c r="F1537" s="13">
        <v>25.917648</v>
      </c>
      <c r="G1537">
        <v>1497800</v>
      </c>
      <c r="H1537">
        <f t="shared" si="93"/>
        <v>1.0520386077212063E-2</v>
      </c>
      <c r="I1537">
        <f>VLOOKUP(A1537,IWM!$A:$H,8,FALSE)</f>
        <v>4.5315469650535345E-3</v>
      </c>
      <c r="J1537" s="12">
        <f>VLOOKUP(A1537,'Libor 3m USD'!$A$2:$C$9188,3,FALSE)</f>
        <v>2.8410000000000002E-3</v>
      </c>
      <c r="K1537">
        <f t="shared" si="92"/>
        <v>9.063093930107069E-3</v>
      </c>
      <c r="L1537" s="14">
        <f t="shared" si="94"/>
        <v>29.063058499458318</v>
      </c>
      <c r="M1537">
        <f t="shared" si="95"/>
        <v>26.409192585564465</v>
      </c>
    </row>
    <row r="1538" spans="1:13" x14ac:dyDescent="0.45">
      <c r="A1538" s="1">
        <v>41337</v>
      </c>
      <c r="B1538">
        <v>26.299999</v>
      </c>
      <c r="C1538">
        <v>26.57</v>
      </c>
      <c r="D1538">
        <v>26.014999</v>
      </c>
      <c r="E1538">
        <v>26.540001</v>
      </c>
      <c r="F1538" s="13">
        <v>26.040296999999999</v>
      </c>
      <c r="G1538">
        <v>1531200</v>
      </c>
      <c r="H1538">
        <f t="shared" si="93"/>
        <v>4.7322581123101504E-3</v>
      </c>
      <c r="I1538">
        <f>VLOOKUP(A1538,IWM!$A:$H,8,FALSE)</f>
        <v>2.6401383602316919E-3</v>
      </c>
      <c r="J1538" s="12">
        <f>VLOOKUP(A1538,'Libor 3m USD'!$A$2:$C$9188,3,FALSE)</f>
        <v>2.8310000000000002E-3</v>
      </c>
      <c r="K1538">
        <f t="shared" si="92"/>
        <v>5.2802767204633838E-3</v>
      </c>
      <c r="L1538" s="14">
        <f t="shared" si="94"/>
        <v>29.215423859504885</v>
      </c>
      <c r="M1538">
        <f t="shared" si="95"/>
        <v>26.547348161516076</v>
      </c>
    </row>
    <row r="1539" spans="1:13" x14ac:dyDescent="0.45">
      <c r="A1539" s="1">
        <v>41338</v>
      </c>
      <c r="B1539">
        <v>26.844999000000001</v>
      </c>
      <c r="C1539">
        <v>27.25</v>
      </c>
      <c r="D1539">
        <v>26.844999000000001</v>
      </c>
      <c r="E1539">
        <v>27.16</v>
      </c>
      <c r="F1539" s="13">
        <v>26.648620999999999</v>
      </c>
      <c r="G1539">
        <v>1294600</v>
      </c>
      <c r="H1539">
        <f t="shared" si="93"/>
        <v>2.3360870269643952E-2</v>
      </c>
      <c r="I1539">
        <f>VLOOKUP(A1539,IWM!$A:$H,8,FALSE)</f>
        <v>1.1632006460998268E-2</v>
      </c>
      <c r="J1539" s="12">
        <f>VLOOKUP(A1539,'Libor 3m USD'!$A$2:$C$9188,3,FALSE)</f>
        <v>2.8110000000000001E-3</v>
      </c>
      <c r="K1539">
        <f t="shared" ref="K1539:K1602" si="96">I1539*$Q$2</f>
        <v>2.3264012921996535E-2</v>
      </c>
      <c r="L1539" s="14">
        <f t="shared" si="94"/>
        <v>29.893990482588197</v>
      </c>
      <c r="M1539">
        <f t="shared" si="95"/>
        <v>27.163649089955339</v>
      </c>
    </row>
    <row r="1540" spans="1:13" x14ac:dyDescent="0.45">
      <c r="A1540" s="1">
        <v>41339</v>
      </c>
      <c r="B1540">
        <v>27.344999000000001</v>
      </c>
      <c r="C1540">
        <v>27.41</v>
      </c>
      <c r="D1540">
        <v>27.125</v>
      </c>
      <c r="E1540">
        <v>27.285</v>
      </c>
      <c r="F1540" s="13">
        <v>26.771267000000002</v>
      </c>
      <c r="G1540">
        <v>1024000</v>
      </c>
      <c r="H1540">
        <f t="shared" ref="H1540:H1603" si="97">F1540/F1539-1</f>
        <v>4.6023394606424795E-3</v>
      </c>
      <c r="I1540">
        <f>VLOOKUP(A1540,IWM!$A:$H,8,FALSE)</f>
        <v>2.6035638804133843E-3</v>
      </c>
      <c r="J1540" s="12">
        <f>VLOOKUP(A1540,'Libor 3m USD'!$A$2:$C$9188,3,FALSE)</f>
        <v>2.7960000000000003E-3</v>
      </c>
      <c r="K1540">
        <f t="shared" si="96"/>
        <v>5.2071277608267685E-3</v>
      </c>
      <c r="L1540" s="14">
        <f t="shared" ref="L1540:L1603" si="98">L1539*(1+K1540-$Q$1/$Q$3)</f>
        <v>30.048525354321558</v>
      </c>
      <c r="M1540">
        <f t="shared" ref="M1540:M1603" si="99">M1539*(1+K1540+(1-$Q$2)*J1540/$Q$3-$Q$1/$Q$3)</f>
        <v>27.303768267609026</v>
      </c>
    </row>
    <row r="1541" spans="1:13" x14ac:dyDescent="0.45">
      <c r="A1541" s="1">
        <v>41340</v>
      </c>
      <c r="B1541">
        <v>27.325001</v>
      </c>
      <c r="C1541">
        <v>27.594999000000001</v>
      </c>
      <c r="D1541">
        <v>27.24</v>
      </c>
      <c r="E1541">
        <v>27.575001</v>
      </c>
      <c r="F1541" s="13">
        <v>27.055803000000001</v>
      </c>
      <c r="G1541">
        <v>719000</v>
      </c>
      <c r="H1541">
        <f t="shared" si="97"/>
        <v>1.0628409929197558E-2</v>
      </c>
      <c r="I1541">
        <f>VLOOKUP(A1541,IWM!$A:$H,8,FALSE)</f>
        <v>4.7603399251086032E-3</v>
      </c>
      <c r="J1541" s="12">
        <f>VLOOKUP(A1541,'Libor 3m USD'!$A$2:$C$9188,3,FALSE)</f>
        <v>2.8060000000000003E-3</v>
      </c>
      <c r="K1541">
        <f t="shared" si="96"/>
        <v>9.5206798502172063E-3</v>
      </c>
      <c r="L1541" s="14">
        <f t="shared" si="98"/>
        <v>30.333474962481404</v>
      </c>
      <c r="M1541">
        <f t="shared" si="99"/>
        <v>27.562385369972386</v>
      </c>
    </row>
    <row r="1542" spans="1:13" x14ac:dyDescent="0.45">
      <c r="A1542" s="1">
        <v>41341</v>
      </c>
      <c r="B1542">
        <v>28.004999000000002</v>
      </c>
      <c r="C1542">
        <v>28.09</v>
      </c>
      <c r="D1542">
        <v>27.59</v>
      </c>
      <c r="E1542">
        <v>28.059999000000001</v>
      </c>
      <c r="F1542" s="13">
        <v>27.531673000000001</v>
      </c>
      <c r="G1542">
        <v>1471200</v>
      </c>
      <c r="H1542">
        <f t="shared" si="97"/>
        <v>1.7588463369577312E-2</v>
      </c>
      <c r="I1542">
        <f>VLOOKUP(A1542,IWM!$A:$H,8,FALSE)</f>
        <v>9.260128727924144E-3</v>
      </c>
      <c r="J1542" s="12">
        <f>VLOOKUP(A1542,'Libor 3m USD'!$A$2:$C$9188,3,FALSE)</f>
        <v>2.8010000000000001E-3</v>
      </c>
      <c r="K1542">
        <f t="shared" si="96"/>
        <v>1.8520257455848288E-2</v>
      </c>
      <c r="L1542" s="14">
        <f t="shared" si="98"/>
        <v>30.894115204459375</v>
      </c>
      <c r="M1542">
        <f t="shared" si="99"/>
        <v>28.07150242684207</v>
      </c>
    </row>
    <row r="1543" spans="1:13" x14ac:dyDescent="0.45">
      <c r="A1543" s="1">
        <v>41344</v>
      </c>
      <c r="B1543">
        <v>27.9</v>
      </c>
      <c r="C1543">
        <v>28.09</v>
      </c>
      <c r="D1543">
        <v>27.85</v>
      </c>
      <c r="E1543">
        <v>28.040001</v>
      </c>
      <c r="F1543" s="13">
        <v>27.512053999999999</v>
      </c>
      <c r="G1543">
        <v>703000</v>
      </c>
      <c r="H1543">
        <f t="shared" si="97"/>
        <v>-7.125974509432087E-4</v>
      </c>
      <c r="I1543">
        <f>VLOOKUP(A1543,IWM!$A:$H,8,FALSE)</f>
        <v>-3.2026672973994863E-4</v>
      </c>
      <c r="J1543" s="12">
        <f>VLOOKUP(A1543,'Libor 3m USD'!$A$2:$C$9188,3,FALSE)</f>
        <v>2.8010000000000001E-3</v>
      </c>
      <c r="K1543">
        <f t="shared" si="96"/>
        <v>-6.4053345947989726E-4</v>
      </c>
      <c r="L1543" s="14">
        <f t="shared" si="98"/>
        <v>30.873161830864962</v>
      </c>
      <c r="M1543">
        <f t="shared" si="99"/>
        <v>28.052151422218881</v>
      </c>
    </row>
    <row r="1544" spans="1:13" x14ac:dyDescent="0.45">
      <c r="A1544" s="1">
        <v>41345</v>
      </c>
      <c r="B1544">
        <v>27.93</v>
      </c>
      <c r="C1544">
        <v>28.075001</v>
      </c>
      <c r="D1544">
        <v>27.75</v>
      </c>
      <c r="E1544">
        <v>27.940000999999999</v>
      </c>
      <c r="F1544" s="13">
        <v>27.413938999999999</v>
      </c>
      <c r="G1544">
        <v>943800</v>
      </c>
      <c r="H1544">
        <f t="shared" si="97"/>
        <v>-3.5662549949924127E-3</v>
      </c>
      <c r="I1544">
        <f>VLOOKUP(A1544,IWM!$A:$H,8,FALSE)</f>
        <v>-2.0274991211101101E-3</v>
      </c>
      <c r="J1544" s="12">
        <f>VLOOKUP(A1544,'Libor 3m USD'!$A$2:$C$9188,3,FALSE)</f>
        <v>2.8110000000000001E-3</v>
      </c>
      <c r="K1544">
        <f t="shared" si="96"/>
        <v>-4.0549982422202202E-3</v>
      </c>
      <c r="L1544" s="14">
        <f t="shared" si="98"/>
        <v>30.746807344713019</v>
      </c>
      <c r="M1544">
        <f t="shared" si="99"/>
        <v>27.937029560859866</v>
      </c>
    </row>
    <row r="1545" spans="1:13" x14ac:dyDescent="0.45">
      <c r="A1545" s="1">
        <v>41346</v>
      </c>
      <c r="B1545">
        <v>27.950001</v>
      </c>
      <c r="C1545">
        <v>28.245000999999998</v>
      </c>
      <c r="D1545">
        <v>27.790001</v>
      </c>
      <c r="E1545">
        <v>28.16</v>
      </c>
      <c r="F1545" s="13">
        <v>27.629785999999999</v>
      </c>
      <c r="G1545">
        <v>856000</v>
      </c>
      <c r="H1545">
        <f t="shared" si="97"/>
        <v>7.8736222474267148E-3</v>
      </c>
      <c r="I1545">
        <f>VLOOKUP(A1545,IWM!$A:$H,8,FALSE)</f>
        <v>3.7427540113124103E-3</v>
      </c>
      <c r="J1545" s="12">
        <f>VLOOKUP(A1545,'Libor 3m USD'!$A$2:$C$9188,3,FALSE)</f>
        <v>2.8010000000000001E-3</v>
      </c>
      <c r="K1545">
        <f t="shared" si="96"/>
        <v>7.4855080226248205E-3</v>
      </c>
      <c r="L1545" s="14">
        <f t="shared" si="98"/>
        <v>30.97580371192953</v>
      </c>
      <c r="M1545">
        <f t="shared" si="99"/>
        <v>28.14478871579524</v>
      </c>
    </row>
    <row r="1546" spans="1:13" x14ac:dyDescent="0.45">
      <c r="A1546" s="1">
        <v>41347</v>
      </c>
      <c r="B1546">
        <v>28.25</v>
      </c>
      <c r="C1546">
        <v>28.715</v>
      </c>
      <c r="D1546">
        <v>28.23</v>
      </c>
      <c r="E1546">
        <v>28.704999999999998</v>
      </c>
      <c r="F1546" s="13">
        <v>28.164525999999999</v>
      </c>
      <c r="G1546">
        <v>790600</v>
      </c>
      <c r="H1546">
        <f t="shared" si="97"/>
        <v>1.9353751056920832E-2</v>
      </c>
      <c r="I1546">
        <f>VLOOKUP(A1546,IWM!$A:$H,8,FALSE)</f>
        <v>1.0015110017245865E-2</v>
      </c>
      <c r="J1546" s="12">
        <f>VLOOKUP(A1546,'Libor 3m USD'!$A$2:$C$9188,3,FALSE)</f>
        <v>2.8010000000000001E-3</v>
      </c>
      <c r="K1546">
        <f t="shared" si="96"/>
        <v>2.003022003449173E-2</v>
      </c>
      <c r="L1546" s="14">
        <f t="shared" si="98"/>
        <v>31.595088137392707</v>
      </c>
      <c r="M1546">
        <f t="shared" si="99"/>
        <v>28.707161181176289</v>
      </c>
    </row>
    <row r="1547" spans="1:13" x14ac:dyDescent="0.45">
      <c r="A1547" s="1">
        <v>41348</v>
      </c>
      <c r="B1547">
        <v>28.610001</v>
      </c>
      <c r="C1547">
        <v>28.805</v>
      </c>
      <c r="D1547">
        <v>28.475000000000001</v>
      </c>
      <c r="E1547">
        <v>28.635000000000002</v>
      </c>
      <c r="F1547" s="13">
        <v>28.095846000000002</v>
      </c>
      <c r="G1547">
        <v>1032600</v>
      </c>
      <c r="H1547">
        <f t="shared" si="97"/>
        <v>-2.4385285234339582E-3</v>
      </c>
      <c r="I1547">
        <f>VLOOKUP(A1547,IWM!$A:$H,8,FALSE)</f>
        <v>-5.2745058118330856E-4</v>
      </c>
      <c r="J1547" s="12">
        <f>VLOOKUP(A1547,'Libor 3m USD'!$A$2:$C$9188,3,FALSE)</f>
        <v>2.8010000000000001E-3</v>
      </c>
      <c r="K1547">
        <f t="shared" si="96"/>
        <v>-1.0549011623666171E-3</v>
      </c>
      <c r="L1547" s="14">
        <f t="shared" si="98"/>
        <v>31.560567357519652</v>
      </c>
      <c r="M1547">
        <f t="shared" si="99"/>
        <v>28.675476666693537</v>
      </c>
    </row>
    <row r="1548" spans="1:13" x14ac:dyDescent="0.45">
      <c r="A1548" s="1">
        <v>41351</v>
      </c>
      <c r="B1548">
        <v>28.08</v>
      </c>
      <c r="C1548">
        <v>28.594999000000001</v>
      </c>
      <c r="D1548">
        <v>28.030000999999999</v>
      </c>
      <c r="E1548">
        <v>28.4</v>
      </c>
      <c r="F1548" s="13">
        <v>27.865272999999998</v>
      </c>
      <c r="G1548">
        <v>1262000</v>
      </c>
      <c r="H1548">
        <f t="shared" si="97"/>
        <v>-8.2066580233961517E-3</v>
      </c>
      <c r="I1548">
        <f>VLOOKUP(A1548,IWM!$A:$H,8,FALSE)</f>
        <v>-5.4882582376534206E-3</v>
      </c>
      <c r="J1548" s="12">
        <f>VLOOKUP(A1548,'Libor 3m USD'!$A$2:$C$9188,3,FALSE)</f>
        <v>2.8010000000000001E-3</v>
      </c>
      <c r="K1548">
        <f t="shared" si="96"/>
        <v>-1.0976516475306841E-2</v>
      </c>
      <c r="L1548" s="14">
        <f t="shared" si="98"/>
        <v>31.212952486656565</v>
      </c>
      <c r="M1548">
        <f t="shared" si="99"/>
        <v>28.359320074471611</v>
      </c>
    </row>
    <row r="1549" spans="1:13" x14ac:dyDescent="0.45">
      <c r="A1549" s="1">
        <v>41352</v>
      </c>
      <c r="B1549">
        <v>28.485001</v>
      </c>
      <c r="C1549">
        <v>28.655000999999999</v>
      </c>
      <c r="D1549">
        <v>27.65</v>
      </c>
      <c r="E1549">
        <v>28.125</v>
      </c>
      <c r="F1549" s="13">
        <v>27.595452999999999</v>
      </c>
      <c r="G1549">
        <v>1273400</v>
      </c>
      <c r="H1549">
        <f t="shared" si="97"/>
        <v>-9.6830201520006209E-3</v>
      </c>
      <c r="I1549">
        <f>VLOOKUP(A1549,IWM!$A:$H,8,FALSE)</f>
        <v>-4.2448926463675152E-3</v>
      </c>
      <c r="J1549" s="12">
        <f>VLOOKUP(A1549,'Libor 3m USD'!$A$2:$C$9188,3,FALSE)</f>
        <v>2.8210000000000002E-3</v>
      </c>
      <c r="K1549">
        <f t="shared" si="96"/>
        <v>-8.4897852927350304E-3</v>
      </c>
      <c r="L1549" s="14">
        <f t="shared" si="98"/>
        <v>30.946784542928132</v>
      </c>
      <c r="M1549">
        <f t="shared" si="99"/>
        <v>28.117168967806329</v>
      </c>
    </row>
    <row r="1550" spans="1:13" x14ac:dyDescent="0.45">
      <c r="A1550" s="1">
        <v>41353</v>
      </c>
      <c r="B1550">
        <v>28.424999</v>
      </c>
      <c r="C1550">
        <v>28.655000999999999</v>
      </c>
      <c r="D1550">
        <v>28.385000000000002</v>
      </c>
      <c r="E1550">
        <v>28.629999000000002</v>
      </c>
      <c r="F1550" s="13">
        <v>28.09094</v>
      </c>
      <c r="G1550">
        <v>826600</v>
      </c>
      <c r="H1550">
        <f t="shared" si="97"/>
        <v>1.7955385620957109E-2</v>
      </c>
      <c r="I1550">
        <f>VLOOKUP(A1550,IWM!$A:$H,8,FALSE)</f>
        <v>9.2719656135022976E-3</v>
      </c>
      <c r="J1550" s="12">
        <f>VLOOKUP(A1550,'Libor 3m USD'!$A$2:$C$9188,3,FALSE)</f>
        <v>2.8410000000000002E-3</v>
      </c>
      <c r="K1550">
        <f t="shared" si="96"/>
        <v>1.8543931227004595E-2</v>
      </c>
      <c r="L1550" s="14">
        <f t="shared" si="98"/>
        <v>31.519492942533731</v>
      </c>
      <c r="M1550">
        <f t="shared" si="99"/>
        <v>28.637194855196448</v>
      </c>
    </row>
    <row r="1551" spans="1:13" x14ac:dyDescent="0.45">
      <c r="A1551" s="1">
        <v>41354</v>
      </c>
      <c r="B1551">
        <v>28.235001</v>
      </c>
      <c r="C1551">
        <v>28.524999999999999</v>
      </c>
      <c r="D1551">
        <v>27.950001</v>
      </c>
      <c r="E1551">
        <v>28.16</v>
      </c>
      <c r="F1551" s="13">
        <v>27.629785999999999</v>
      </c>
      <c r="G1551">
        <v>1027000</v>
      </c>
      <c r="H1551">
        <f t="shared" si="97"/>
        <v>-1.6416467373466359E-2</v>
      </c>
      <c r="I1551">
        <f>VLOOKUP(A1551,IWM!$A:$H,8,FALSE)</f>
        <v>-8.7644719486629219E-3</v>
      </c>
      <c r="J1551" s="12">
        <f>VLOOKUP(A1551,'Libor 3m USD'!$A$2:$C$9188,3,FALSE)</f>
        <v>2.8410000000000002E-3</v>
      </c>
      <c r="K1551">
        <f t="shared" si="96"/>
        <v>-1.7528943897325844E-2</v>
      </c>
      <c r="L1551" s="14">
        <f t="shared" si="98"/>
        <v>30.965801284218905</v>
      </c>
      <c r="M1551">
        <f t="shared" si="99"/>
        <v>28.13381264613265</v>
      </c>
    </row>
    <row r="1552" spans="1:13" x14ac:dyDescent="0.45">
      <c r="A1552" s="1">
        <v>41355</v>
      </c>
      <c r="B1552">
        <v>28.385000000000002</v>
      </c>
      <c r="C1552">
        <v>28.440000999999999</v>
      </c>
      <c r="D1552">
        <v>28.190000999999999</v>
      </c>
      <c r="E1552">
        <v>28.285</v>
      </c>
      <c r="F1552" s="13">
        <v>27.752435999999999</v>
      </c>
      <c r="G1552">
        <v>600000</v>
      </c>
      <c r="H1552">
        <f t="shared" si="97"/>
        <v>4.4390499441435693E-3</v>
      </c>
      <c r="I1552">
        <f>VLOOKUP(A1552,IWM!$A:$H,8,FALSE)</f>
        <v>3.0892868505225657E-3</v>
      </c>
      <c r="J1552" s="12">
        <f>VLOOKUP(A1552,'Libor 3m USD'!$A$2:$C$9188,3,FALSE)</f>
        <v>2.846E-3</v>
      </c>
      <c r="K1552">
        <f t="shared" si="96"/>
        <v>6.1785737010451314E-3</v>
      </c>
      <c r="L1552" s="14">
        <f t="shared" si="98"/>
        <v>31.155958408109019</v>
      </c>
      <c r="M1552">
        <f t="shared" si="99"/>
        <v>28.306261147522743</v>
      </c>
    </row>
    <row r="1553" spans="1:13" x14ac:dyDescent="0.45">
      <c r="A1553" s="1">
        <v>41358</v>
      </c>
      <c r="B1553">
        <v>28.454999999999998</v>
      </c>
      <c r="C1553">
        <v>28.799999</v>
      </c>
      <c r="D1553">
        <v>27.959999</v>
      </c>
      <c r="E1553">
        <v>28.285</v>
      </c>
      <c r="F1553" s="13">
        <v>27.752435999999999</v>
      </c>
      <c r="G1553">
        <v>1196600</v>
      </c>
      <c r="H1553">
        <f t="shared" si="97"/>
        <v>0</v>
      </c>
      <c r="I1553">
        <f>VLOOKUP(A1553,IWM!$A:$H,8,FALSE)</f>
        <v>5.7539755112112623E-4</v>
      </c>
      <c r="J1553" s="12">
        <f>VLOOKUP(A1553,'Libor 3m USD'!$A$2:$C$9188,3,FALSE)</f>
        <v>2.8310000000000002E-3</v>
      </c>
      <c r="K1553">
        <f t="shared" si="96"/>
        <v>1.1507951022422525E-3</v>
      </c>
      <c r="L1553" s="14">
        <f t="shared" si="98"/>
        <v>31.190638002272649</v>
      </c>
      <c r="M1553">
        <f t="shared" si="99"/>
        <v>28.337450756967236</v>
      </c>
    </row>
    <row r="1554" spans="1:13" x14ac:dyDescent="0.45">
      <c r="A1554" s="1">
        <v>41359</v>
      </c>
      <c r="B1554">
        <v>28.575001</v>
      </c>
      <c r="C1554">
        <v>28.65</v>
      </c>
      <c r="D1554">
        <v>28.24</v>
      </c>
      <c r="E1554">
        <v>28.565000999999999</v>
      </c>
      <c r="F1554" s="13">
        <v>28.027170000000002</v>
      </c>
      <c r="G1554">
        <v>785800</v>
      </c>
      <c r="H1554">
        <f t="shared" si="97"/>
        <v>9.8994553126796614E-3</v>
      </c>
      <c r="I1554">
        <f>VLOOKUP(A1554,IWM!$A:$H,8,FALSE)</f>
        <v>3.1930171791971773E-3</v>
      </c>
      <c r="J1554" s="12">
        <f>VLOOKUP(A1554,'Libor 3m USD'!$A$2:$C$9188,3,FALSE)</f>
        <v>2.836E-3</v>
      </c>
      <c r="K1554">
        <f t="shared" si="96"/>
        <v>6.3860343583943546E-3</v>
      </c>
      <c r="L1554" s="14">
        <f t="shared" si="98"/>
        <v>31.388646650671667</v>
      </c>
      <c r="M1554">
        <f t="shared" si="99"/>
        <v>28.517027505445864</v>
      </c>
    </row>
    <row r="1555" spans="1:13" x14ac:dyDescent="0.45">
      <c r="A1555" s="1">
        <v>41360</v>
      </c>
      <c r="B1555">
        <v>28.165001</v>
      </c>
      <c r="C1555">
        <v>28.6</v>
      </c>
      <c r="D1555">
        <v>27.924999</v>
      </c>
      <c r="E1555">
        <v>28.57</v>
      </c>
      <c r="F1555" s="13">
        <v>28.032067999999999</v>
      </c>
      <c r="G1555">
        <v>758600</v>
      </c>
      <c r="H1555">
        <f t="shared" si="97"/>
        <v>1.7475899279162377E-4</v>
      </c>
      <c r="I1555">
        <f>VLOOKUP(A1555,IWM!$A:$H,8,FALSE)</f>
        <v>6.3675056689316278E-4</v>
      </c>
      <c r="J1555" s="12">
        <f>VLOOKUP(A1555,'Libor 3m USD'!$A$2:$C$9188,3,FALSE)</f>
        <v>2.836E-3</v>
      </c>
      <c r="K1555">
        <f t="shared" si="96"/>
        <v>1.2735011337863256E-3</v>
      </c>
      <c r="L1555" s="14">
        <f t="shared" si="98"/>
        <v>31.427436825613835</v>
      </c>
      <c r="M1555">
        <f t="shared" si="99"/>
        <v>28.55194799591219</v>
      </c>
    </row>
    <row r="1556" spans="1:13" x14ac:dyDescent="0.45">
      <c r="A1556" s="1">
        <v>41361</v>
      </c>
      <c r="B1556">
        <v>28.58</v>
      </c>
      <c r="C1556">
        <v>28.77</v>
      </c>
      <c r="D1556">
        <v>28.41</v>
      </c>
      <c r="E1556">
        <v>28.59</v>
      </c>
      <c r="F1556" s="13">
        <v>28.051698999999999</v>
      </c>
      <c r="G1556">
        <v>601400</v>
      </c>
      <c r="H1556">
        <f t="shared" si="97"/>
        <v>7.0030509343799174E-4</v>
      </c>
      <c r="I1556">
        <f>VLOOKUP(A1556,IWM!$A:$H,8,FALSE)</f>
        <v>1.2723244610872708E-3</v>
      </c>
      <c r="J1556" s="12">
        <f>VLOOKUP(A1556,'Libor 3m USD'!$A$2:$C$9188,3,FALSE)</f>
        <v>2.8260000000000004E-3</v>
      </c>
      <c r="K1556">
        <f t="shared" si="96"/>
        <v>2.5446489221745416E-3</v>
      </c>
      <c r="L1556" s="14">
        <f t="shared" si="98"/>
        <v>31.506223854375335</v>
      </c>
      <c r="M1556">
        <f t="shared" si="99"/>
        <v>28.623206126784552</v>
      </c>
    </row>
    <row r="1557" spans="1:13" x14ac:dyDescent="0.45">
      <c r="A1557" s="1">
        <v>41365</v>
      </c>
      <c r="B1557">
        <v>28.535</v>
      </c>
      <c r="C1557">
        <v>28.665001</v>
      </c>
      <c r="D1557">
        <v>27.605</v>
      </c>
      <c r="E1557">
        <v>27.9</v>
      </c>
      <c r="F1557" s="13">
        <v>27.374689</v>
      </c>
      <c r="G1557">
        <v>2008000</v>
      </c>
      <c r="H1557">
        <f t="shared" si="97"/>
        <v>-2.4134367048498584E-2</v>
      </c>
      <c r="I1557">
        <f>VLOOKUP(A1557,IWM!$A:$H,8,FALSE)</f>
        <v>-1.3449244684687112E-2</v>
      </c>
      <c r="J1557" s="12">
        <f>VLOOKUP(A1557,'Libor 3m USD'!$A$2:$C$9188,3,FALSE)</f>
        <v>0</v>
      </c>
      <c r="K1557">
        <f t="shared" si="96"/>
        <v>-2.6898489369374223E-2</v>
      </c>
      <c r="L1557" s="14">
        <f t="shared" si="98"/>
        <v>30.657566292329864</v>
      </c>
      <c r="M1557">
        <f t="shared" si="99"/>
        <v>27.852206071628512</v>
      </c>
    </row>
    <row r="1558" spans="1:13" x14ac:dyDescent="0.45">
      <c r="A1558" s="1">
        <v>41366</v>
      </c>
      <c r="B1558">
        <v>28.25</v>
      </c>
      <c r="C1558">
        <v>28.309999000000001</v>
      </c>
      <c r="D1558">
        <v>27.469999000000001</v>
      </c>
      <c r="E1558">
        <v>27.575001</v>
      </c>
      <c r="F1558" s="13">
        <v>27.055803000000001</v>
      </c>
      <c r="G1558">
        <v>2139000</v>
      </c>
      <c r="H1558">
        <f t="shared" si="97"/>
        <v>-1.1648935993391563E-2</v>
      </c>
      <c r="I1558">
        <f>VLOOKUP(A1558,IWM!$A:$H,8,FALSE)</f>
        <v>-6.2258986152901041E-3</v>
      </c>
      <c r="J1558" s="12">
        <f>VLOOKUP(A1558,'Libor 3m USD'!$A$2:$C$9188,3,FALSE)</f>
        <v>2.8210000000000002E-3</v>
      </c>
      <c r="K1558">
        <f t="shared" si="96"/>
        <v>-1.2451797230580208E-2</v>
      </c>
      <c r="L1558" s="14">
        <f t="shared" si="98"/>
        <v>30.274668751688285</v>
      </c>
      <c r="M1558">
        <f t="shared" si="99"/>
        <v>27.504034275267685</v>
      </c>
    </row>
    <row r="1559" spans="1:13" x14ac:dyDescent="0.45">
      <c r="A1559" s="1">
        <v>41367</v>
      </c>
      <c r="B1559">
        <v>27.735001</v>
      </c>
      <c r="C1559">
        <v>27.754999000000002</v>
      </c>
      <c r="D1559">
        <v>26.549999</v>
      </c>
      <c r="E1559">
        <v>26.700001</v>
      </c>
      <c r="F1559" s="13">
        <v>26.197279000000002</v>
      </c>
      <c r="G1559">
        <v>1455000</v>
      </c>
      <c r="H1559">
        <f t="shared" si="97"/>
        <v>-3.1731603013224197E-2</v>
      </c>
      <c r="I1559">
        <f>VLOOKUP(A1559,IWM!$A:$H,8,FALSE)</f>
        <v>-1.5661963275931057E-2</v>
      </c>
      <c r="J1559" s="12">
        <f>VLOOKUP(A1559,'Libor 3m USD'!$A$2:$C$9188,3,FALSE)</f>
        <v>2.8110000000000001E-3</v>
      </c>
      <c r="K1559">
        <f t="shared" si="96"/>
        <v>-3.1323926551862113E-2</v>
      </c>
      <c r="L1559" s="14">
        <f t="shared" si="98"/>
        <v>29.325205944371536</v>
      </c>
      <c r="M1559">
        <f t="shared" si="99"/>
        <v>26.641156266360561</v>
      </c>
    </row>
    <row r="1560" spans="1:13" x14ac:dyDescent="0.45">
      <c r="A1560" s="1">
        <v>41368</v>
      </c>
      <c r="B1560">
        <v>26.719999000000001</v>
      </c>
      <c r="C1560">
        <v>27.125</v>
      </c>
      <c r="D1560">
        <v>26.57</v>
      </c>
      <c r="E1560">
        <v>27.094999000000001</v>
      </c>
      <c r="F1560" s="13">
        <v>26.584845999999999</v>
      </c>
      <c r="G1560">
        <v>1125200</v>
      </c>
      <c r="H1560">
        <f t="shared" si="97"/>
        <v>1.4794170035750565E-2</v>
      </c>
      <c r="I1560">
        <f>VLOOKUP(A1560,IWM!$A:$H,8,FALSE)</f>
        <v>8.5592777188199243E-3</v>
      </c>
      <c r="J1560" s="12">
        <f>VLOOKUP(A1560,'Libor 3m USD'!$A$2:$C$9188,3,FALSE)</f>
        <v>2.8039999999999996E-3</v>
      </c>
      <c r="K1560">
        <f t="shared" si="96"/>
        <v>1.7118555437639849E-2</v>
      </c>
      <c r="L1560" s="14">
        <f t="shared" si="98"/>
        <v>29.826105594334308</v>
      </c>
      <c r="M1560">
        <f t="shared" si="99"/>
        <v>27.095913611802487</v>
      </c>
    </row>
    <row r="1561" spans="1:13" x14ac:dyDescent="0.45">
      <c r="A1561" s="1">
        <v>41369</v>
      </c>
      <c r="B1561">
        <v>26.299999</v>
      </c>
      <c r="C1561">
        <v>27.02</v>
      </c>
      <c r="D1561">
        <v>26.23</v>
      </c>
      <c r="E1561">
        <v>27.02</v>
      </c>
      <c r="F1561" s="13">
        <v>26.511257000000001</v>
      </c>
      <c r="G1561">
        <v>993400</v>
      </c>
      <c r="H1561">
        <f t="shared" si="97"/>
        <v>-2.7680807329106827E-3</v>
      </c>
      <c r="I1561">
        <f>VLOOKUP(A1561,IWM!$A:$H,8,FALSE)</f>
        <v>-1.9584251308487621E-3</v>
      </c>
      <c r="J1561" s="12">
        <f>VLOOKUP(A1561,'Libor 3m USD'!$A$2:$C$9188,3,FALSE)</f>
        <v>2.7939999999999996E-3</v>
      </c>
      <c r="K1561">
        <f t="shared" si="96"/>
        <v>-3.9168502616975243E-3</v>
      </c>
      <c r="L1561" s="14">
        <f t="shared" si="98"/>
        <v>29.708156807993841</v>
      </c>
      <c r="M1561">
        <f t="shared" si="99"/>
        <v>26.988461081981391</v>
      </c>
    </row>
    <row r="1562" spans="1:13" x14ac:dyDescent="0.45">
      <c r="A1562" s="1">
        <v>41372</v>
      </c>
      <c r="B1562">
        <v>27.145</v>
      </c>
      <c r="C1562">
        <v>27.459999</v>
      </c>
      <c r="D1562">
        <v>26.790001</v>
      </c>
      <c r="E1562">
        <v>27.43</v>
      </c>
      <c r="F1562" s="13">
        <v>26.913540000000001</v>
      </c>
      <c r="G1562">
        <v>540400</v>
      </c>
      <c r="H1562">
        <f t="shared" si="97"/>
        <v>1.5174044746350646E-2</v>
      </c>
      <c r="I1562">
        <f>VLOOKUP(A1562,IWM!$A:$H,8,FALSE)</f>
        <v>8.2851251696953732E-3</v>
      </c>
      <c r="J1562" s="12">
        <f>VLOOKUP(A1562,'Libor 3m USD'!$A$2:$C$9188,3,FALSE)</f>
        <v>2.7939999999999996E-3</v>
      </c>
      <c r="K1562">
        <f t="shared" si="96"/>
        <v>1.6570250339390746E-2</v>
      </c>
      <c r="L1562" s="14">
        <f t="shared" si="98"/>
        <v>30.199308453068319</v>
      </c>
      <c r="M1562">
        <f t="shared" si="99"/>
        <v>27.434349987033372</v>
      </c>
    </row>
    <row r="1563" spans="1:13" x14ac:dyDescent="0.45">
      <c r="A1563" s="1">
        <v>41373</v>
      </c>
      <c r="B1563">
        <v>27.540001</v>
      </c>
      <c r="C1563">
        <v>27.655000999999999</v>
      </c>
      <c r="D1563">
        <v>27.204999999999998</v>
      </c>
      <c r="E1563">
        <v>27.299999</v>
      </c>
      <c r="F1563" s="13">
        <v>26.785983999999999</v>
      </c>
      <c r="G1563">
        <v>732200</v>
      </c>
      <c r="H1563">
        <f t="shared" si="97"/>
        <v>-4.7394731425149939E-3</v>
      </c>
      <c r="I1563">
        <f>VLOOKUP(A1563,IWM!$A:$H,8,FALSE)</f>
        <v>-2.9193003958564168E-3</v>
      </c>
      <c r="J1563" s="12">
        <f>VLOOKUP(A1563,'Libor 3m USD'!$A$2:$C$9188,3,FALSE)</f>
        <v>2.7810000000000001E-3</v>
      </c>
      <c r="K1563">
        <f t="shared" si="96"/>
        <v>-5.8386007917128335E-3</v>
      </c>
      <c r="L1563" s="14">
        <f t="shared" si="98"/>
        <v>30.021848280831783</v>
      </c>
      <c r="M1563">
        <f t="shared" si="99"/>
        <v>27.272834780382958</v>
      </c>
    </row>
    <row r="1564" spans="1:13" x14ac:dyDescent="0.45">
      <c r="A1564" s="1">
        <v>41374</v>
      </c>
      <c r="B1564">
        <v>27.459999</v>
      </c>
      <c r="C1564">
        <v>28.389999</v>
      </c>
      <c r="D1564">
        <v>27.450001</v>
      </c>
      <c r="E1564">
        <v>28.264999</v>
      </c>
      <c r="F1564" s="13">
        <v>27.732817000000001</v>
      </c>
      <c r="G1564">
        <v>940400</v>
      </c>
      <c r="H1564">
        <f t="shared" si="97"/>
        <v>3.5348076068439482E-2</v>
      </c>
      <c r="I1564">
        <f>VLOOKUP(A1564,IWM!$A:$H,8,FALSE)</f>
        <v>1.8108606446521236E-2</v>
      </c>
      <c r="J1564" s="12">
        <f>VLOOKUP(A1564,'Libor 3m USD'!$A$2:$C$9188,3,FALSE)</f>
        <v>2.771E-3</v>
      </c>
      <c r="K1564">
        <f t="shared" si="96"/>
        <v>3.6217212893042472E-2</v>
      </c>
      <c r="L1564" s="14">
        <f t="shared" si="98"/>
        <v>31.108024175434828</v>
      </c>
      <c r="M1564">
        <f t="shared" si="99"/>
        <v>28.259252808282806</v>
      </c>
    </row>
    <row r="1565" spans="1:13" x14ac:dyDescent="0.45">
      <c r="A1565" s="1">
        <v>41375</v>
      </c>
      <c r="B1565">
        <v>28.280000999999999</v>
      </c>
      <c r="C1565">
        <v>28.690000999999999</v>
      </c>
      <c r="D1565">
        <v>28.204999999999998</v>
      </c>
      <c r="E1565">
        <v>28.370000999999998</v>
      </c>
      <c r="F1565" s="13">
        <v>27.835836</v>
      </c>
      <c r="G1565">
        <v>827600</v>
      </c>
      <c r="H1565">
        <f t="shared" si="97"/>
        <v>3.7146965632810502E-3</v>
      </c>
      <c r="I1565">
        <f>VLOOKUP(A1565,IWM!$A:$H,8,FALSE)</f>
        <v>1.3845959713325584E-3</v>
      </c>
      <c r="J1565" s="12">
        <f>VLOOKUP(A1565,'Libor 3m USD'!$A$2:$C$9188,3,FALSE)</f>
        <v>2.771E-3</v>
      </c>
      <c r="K1565">
        <f t="shared" si="96"/>
        <v>2.7691919426651168E-3</v>
      </c>
      <c r="L1565" s="14">
        <f t="shared" si="98"/>
        <v>31.192995542200077</v>
      </c>
      <c r="M1565">
        <f t="shared" si="99"/>
        <v>28.336132034849324</v>
      </c>
    </row>
    <row r="1566" spans="1:13" x14ac:dyDescent="0.45">
      <c r="A1566" s="1">
        <v>41376</v>
      </c>
      <c r="B1566">
        <v>28.17</v>
      </c>
      <c r="C1566">
        <v>28.305</v>
      </c>
      <c r="D1566">
        <v>27.704999999999998</v>
      </c>
      <c r="E1566">
        <v>28.105</v>
      </c>
      <c r="F1566" s="13">
        <v>27.575827</v>
      </c>
      <c r="G1566">
        <v>746600</v>
      </c>
      <c r="H1566">
        <f t="shared" si="97"/>
        <v>-9.3408008295493561E-3</v>
      </c>
      <c r="I1566">
        <f>VLOOKUP(A1566,IWM!$A:$H,8,FALSE)</f>
        <v>-4.0413516602211264E-3</v>
      </c>
      <c r="J1566" s="12">
        <f>VLOOKUP(A1566,'Libor 3m USD'!$A$2:$C$9188,3,FALSE)</f>
        <v>2.7760000000000003E-3</v>
      </c>
      <c r="K1566">
        <f t="shared" si="96"/>
        <v>-8.0827033204422527E-3</v>
      </c>
      <c r="L1566" s="14">
        <f t="shared" si="98"/>
        <v>30.939695887137347</v>
      </c>
      <c r="M1566">
        <f t="shared" si="99"/>
        <v>28.105719111930775</v>
      </c>
    </row>
    <row r="1567" spans="1:13" x14ac:dyDescent="0.45">
      <c r="A1567" s="1">
        <v>41379</v>
      </c>
      <c r="B1567">
        <v>27.774999999999999</v>
      </c>
      <c r="C1567">
        <v>27.825001</v>
      </c>
      <c r="D1567">
        <v>25.82</v>
      </c>
      <c r="E1567">
        <v>26.030000999999999</v>
      </c>
      <c r="F1567" s="13">
        <v>25.539899999999999</v>
      </c>
      <c r="G1567">
        <v>1819400</v>
      </c>
      <c r="H1567">
        <f t="shared" si="97"/>
        <v>-7.3830133906772843E-2</v>
      </c>
      <c r="I1567">
        <f>VLOOKUP(A1567,IWM!$A:$H,8,FALSE)</f>
        <v>-3.7697543132006683E-2</v>
      </c>
      <c r="J1567" s="12">
        <f>VLOOKUP(A1567,'Libor 3m USD'!$A$2:$C$9188,3,FALSE)</f>
        <v>2.7760000000000003E-3</v>
      </c>
      <c r="K1567">
        <f t="shared" si="96"/>
        <v>-7.5395086264013367E-2</v>
      </c>
      <c r="L1567" s="14">
        <f t="shared" si="98"/>
        <v>28.60582846931997</v>
      </c>
      <c r="M1567">
        <f t="shared" si="99"/>
        <v>25.985316844943601</v>
      </c>
    </row>
    <row r="1568" spans="1:13" x14ac:dyDescent="0.45">
      <c r="A1568" s="1">
        <v>41380</v>
      </c>
      <c r="B1568">
        <v>26.41</v>
      </c>
      <c r="C1568">
        <v>26.975000000000001</v>
      </c>
      <c r="D1568">
        <v>26.235001</v>
      </c>
      <c r="E1568">
        <v>26.92</v>
      </c>
      <c r="F1568" s="13">
        <v>26.413141</v>
      </c>
      <c r="G1568">
        <v>988200</v>
      </c>
      <c r="H1568">
        <f t="shared" si="97"/>
        <v>3.4191245854525709E-2</v>
      </c>
      <c r="I1568">
        <f>VLOOKUP(A1568,IWM!$A:$H,8,FALSE)</f>
        <v>1.7311857813220755E-2</v>
      </c>
      <c r="J1568" s="12">
        <f>VLOOKUP(A1568,'Libor 3m USD'!$A$2:$C$9188,3,FALSE)</f>
        <v>2.771E-3</v>
      </c>
      <c r="K1568">
        <f t="shared" si="96"/>
        <v>3.4623715626441509E-2</v>
      </c>
      <c r="L1568" s="14">
        <f t="shared" si="98"/>
        <v>29.595190145173252</v>
      </c>
      <c r="M1568">
        <f t="shared" si="99"/>
        <v>26.883759725278431</v>
      </c>
    </row>
    <row r="1569" spans="1:13" x14ac:dyDescent="0.45">
      <c r="A1569" s="1">
        <v>41381</v>
      </c>
      <c r="B1569">
        <v>26.465</v>
      </c>
      <c r="C1569">
        <v>26.51</v>
      </c>
      <c r="D1569">
        <v>25.485001</v>
      </c>
      <c r="E1569">
        <v>25.940000999999999</v>
      </c>
      <c r="F1569" s="13">
        <v>25.451589999999999</v>
      </c>
      <c r="G1569">
        <v>1330600</v>
      </c>
      <c r="H1569">
        <f t="shared" si="97"/>
        <v>-3.6404265588859674E-2</v>
      </c>
      <c r="I1569">
        <f>VLOOKUP(A1569,IWM!$A:$H,8,FALSE)</f>
        <v>-1.734454468294E-2</v>
      </c>
      <c r="J1569" s="12">
        <f>VLOOKUP(A1569,'Libor 3m USD'!$A$2:$C$9188,3,FALSE)</f>
        <v>2.761E-3</v>
      </c>
      <c r="K1569">
        <f t="shared" si="96"/>
        <v>-3.4689089365879999E-2</v>
      </c>
      <c r="L1569" s="14">
        <f t="shared" si="98"/>
        <v>28.567444257735144</v>
      </c>
      <c r="M1569">
        <f t="shared" si="99"/>
        <v>25.949878558748864</v>
      </c>
    </row>
    <row r="1570" spans="1:13" x14ac:dyDescent="0.45">
      <c r="A1570" s="1">
        <v>41382</v>
      </c>
      <c r="B1570">
        <v>26.004999000000002</v>
      </c>
      <c r="C1570">
        <v>26.145</v>
      </c>
      <c r="D1570">
        <v>25.424999</v>
      </c>
      <c r="E1570">
        <v>25.864999999999998</v>
      </c>
      <c r="F1570" s="13">
        <v>25.378</v>
      </c>
      <c r="G1570">
        <v>1444000</v>
      </c>
      <c r="H1570">
        <f t="shared" si="97"/>
        <v>-2.8913714231605381E-3</v>
      </c>
      <c r="I1570">
        <f>VLOOKUP(A1570,IWM!$A:$H,8,FALSE)</f>
        <v>-5.5506552463781E-3</v>
      </c>
      <c r="J1570" s="12">
        <f>VLOOKUP(A1570,'Libor 3m USD'!$A$2:$C$9188,3,FALSE)</f>
        <v>2.761E-3</v>
      </c>
      <c r="K1570">
        <f t="shared" si="96"/>
        <v>-1.11013104927562E-2</v>
      </c>
      <c r="L1570" s="14">
        <f t="shared" si="98"/>
        <v>28.249231241742155</v>
      </c>
      <c r="M1570">
        <f t="shared" si="99"/>
        <v>25.660538314456144</v>
      </c>
    </row>
    <row r="1571" spans="1:13" x14ac:dyDescent="0.45">
      <c r="A1571" s="1">
        <v>41383</v>
      </c>
      <c r="B1571">
        <v>25.905000999999999</v>
      </c>
      <c r="C1571">
        <v>26.309999000000001</v>
      </c>
      <c r="D1571">
        <v>25.49</v>
      </c>
      <c r="E1571">
        <v>26.285</v>
      </c>
      <c r="F1571" s="13">
        <v>25.790092000000001</v>
      </c>
      <c r="G1571">
        <v>1046400</v>
      </c>
      <c r="H1571">
        <f t="shared" si="97"/>
        <v>1.6238159035385058E-2</v>
      </c>
      <c r="I1571">
        <f>VLOOKUP(A1571,IWM!$A:$H,8,FALSE)</f>
        <v>1.1498010482903886E-2</v>
      </c>
      <c r="J1571" s="12">
        <f>VLOOKUP(A1571,'Libor 3m USD'!$A$2:$C$9188,3,FALSE)</f>
        <v>2.761E-3</v>
      </c>
      <c r="K1571">
        <f t="shared" si="96"/>
        <v>2.2996020965807773E-2</v>
      </c>
      <c r="L1571" s="14">
        <f t="shared" si="98"/>
        <v>28.897786204467447</v>
      </c>
      <c r="M1571">
        <f t="shared" si="99"/>
        <v>26.249380084147255</v>
      </c>
    </row>
    <row r="1572" spans="1:13" x14ac:dyDescent="0.45">
      <c r="A1572" s="1">
        <v>41386</v>
      </c>
      <c r="B1572">
        <v>26.32</v>
      </c>
      <c r="C1572">
        <v>26.524999999999999</v>
      </c>
      <c r="D1572">
        <v>25.465</v>
      </c>
      <c r="E1572">
        <v>26.379999000000002</v>
      </c>
      <c r="F1572" s="13">
        <v>25.883303000000002</v>
      </c>
      <c r="G1572">
        <v>1081600</v>
      </c>
      <c r="H1572">
        <f t="shared" si="97"/>
        <v>3.6142174289257589E-3</v>
      </c>
      <c r="I1572">
        <f>VLOOKUP(A1572,IWM!$A:$H,8,FALSE)</f>
        <v>2.8697164356874527E-3</v>
      </c>
      <c r="J1572" s="12">
        <f>VLOOKUP(A1572,'Libor 3m USD'!$A$2:$C$9188,3,FALSE)</f>
        <v>2.751E-3</v>
      </c>
      <c r="K1572">
        <f t="shared" si="96"/>
        <v>5.7394328713749054E-3</v>
      </c>
      <c r="L1572" s="14">
        <f t="shared" si="98"/>
        <v>29.062553707848927</v>
      </c>
      <c r="M1572">
        <f t="shared" si="99"/>
        <v>26.39876052335935</v>
      </c>
    </row>
    <row r="1573" spans="1:13" x14ac:dyDescent="0.45">
      <c r="A1573" s="1">
        <v>41387</v>
      </c>
      <c r="B1573">
        <v>26.82</v>
      </c>
      <c r="C1573">
        <v>27.254999000000002</v>
      </c>
      <c r="D1573">
        <v>26.605</v>
      </c>
      <c r="E1573">
        <v>27.245000999999998</v>
      </c>
      <c r="F1573" s="13">
        <v>26.732025</v>
      </c>
      <c r="G1573">
        <v>1272400</v>
      </c>
      <c r="H1573">
        <f t="shared" si="97"/>
        <v>3.2790328189566731E-2</v>
      </c>
      <c r="I1573">
        <f>VLOOKUP(A1573,IWM!$A:$H,8,FALSE)</f>
        <v>1.5846576501972409E-2</v>
      </c>
      <c r="J1573" s="12">
        <f>VLOOKUP(A1573,'Libor 3m USD'!$A$2:$C$9188,3,FALSE)</f>
        <v>2.7560000000000002E-3</v>
      </c>
      <c r="K1573">
        <f t="shared" si="96"/>
        <v>3.1693153003944818E-2</v>
      </c>
      <c r="L1573" s="14">
        <f t="shared" si="98"/>
        <v>29.982542057053401</v>
      </c>
      <c r="M1573">
        <f t="shared" si="99"/>
        <v>27.234136578117759</v>
      </c>
    </row>
    <row r="1574" spans="1:13" x14ac:dyDescent="0.45">
      <c r="A1574" s="1">
        <v>41388</v>
      </c>
      <c r="B1574">
        <v>27.215</v>
      </c>
      <c r="C1574">
        <v>27.575001</v>
      </c>
      <c r="D1574">
        <v>27.049999</v>
      </c>
      <c r="E1574">
        <v>27.545000000000002</v>
      </c>
      <c r="F1574" s="13">
        <v>27.026371000000001</v>
      </c>
      <c r="G1574">
        <v>533800</v>
      </c>
      <c r="H1574">
        <f t="shared" si="97"/>
        <v>1.101098775719378E-2</v>
      </c>
      <c r="I1574">
        <f>VLOOKUP(A1574,IWM!$A:$H,8,FALSE)</f>
        <v>5.1996604573385508E-3</v>
      </c>
      <c r="J1574" s="12">
        <f>VLOOKUP(A1574,'Libor 3m USD'!$A$2:$C$9188,3,FALSE)</f>
        <v>2.7560000000000002E-3</v>
      </c>
      <c r="K1574">
        <f t="shared" si="96"/>
        <v>1.0399320914677102E-2</v>
      </c>
      <c r="L1574" s="14">
        <f t="shared" si="98"/>
        <v>30.293209839498289</v>
      </c>
      <c r="M1574">
        <f t="shared" si="99"/>
        <v>27.516028574156714</v>
      </c>
    </row>
    <row r="1575" spans="1:13" x14ac:dyDescent="0.45">
      <c r="A1575" s="1">
        <v>41389</v>
      </c>
      <c r="B1575">
        <v>27.704999999999998</v>
      </c>
      <c r="C1575">
        <v>28.200001</v>
      </c>
      <c r="D1575">
        <v>27.65</v>
      </c>
      <c r="E1575">
        <v>27.9</v>
      </c>
      <c r="F1575" s="13">
        <v>27.374689</v>
      </c>
      <c r="G1575">
        <v>622000</v>
      </c>
      <c r="H1575">
        <f t="shared" si="97"/>
        <v>1.2888078832337557E-2</v>
      </c>
      <c r="I1575">
        <f>VLOOKUP(A1575,IWM!$A:$H,8,FALSE)</f>
        <v>6.5740619781011755E-3</v>
      </c>
      <c r="J1575" s="12">
        <f>VLOOKUP(A1575,'Libor 3m USD'!$A$2:$C$9188,3,FALSE)</f>
        <v>2.7560000000000002E-3</v>
      </c>
      <c r="K1575">
        <f t="shared" si="96"/>
        <v>1.3148123956202351E-2</v>
      </c>
      <c r="L1575" s="14">
        <f t="shared" si="98"/>
        <v>30.690366711572771</v>
      </c>
      <c r="M1575">
        <f t="shared" si="99"/>
        <v>27.876474488766238</v>
      </c>
    </row>
    <row r="1576" spans="1:13" x14ac:dyDescent="0.45">
      <c r="A1576" s="1">
        <v>41390</v>
      </c>
      <c r="B1576">
        <v>27.700001</v>
      </c>
      <c r="C1576">
        <v>27.879999000000002</v>
      </c>
      <c r="D1576">
        <v>27.375</v>
      </c>
      <c r="E1576">
        <v>27.635000000000002</v>
      </c>
      <c r="F1576" s="13">
        <v>27.114677</v>
      </c>
      <c r="G1576">
        <v>560600</v>
      </c>
      <c r="H1576">
        <f t="shared" si="97"/>
        <v>-9.4982631583503396E-3</v>
      </c>
      <c r="I1576">
        <f>VLOOKUP(A1576,IWM!$A:$H,8,FALSE)</f>
        <v>-5.3529827342747582E-3</v>
      </c>
      <c r="J1576" s="12">
        <f>VLOOKUP(A1576,'Libor 3m USD'!$A$2:$C$9188,3,FALSE)</f>
        <v>2.7560000000000002E-3</v>
      </c>
      <c r="K1576">
        <f t="shared" si="96"/>
        <v>-1.0705965468549516E-2</v>
      </c>
      <c r="L1576" s="14">
        <f t="shared" si="98"/>
        <v>30.360639727231394</v>
      </c>
      <c r="M1576">
        <f t="shared" si="99"/>
        <v>27.576674145380263</v>
      </c>
    </row>
    <row r="1577" spans="1:13" x14ac:dyDescent="0.45">
      <c r="A1577" s="1">
        <v>41393</v>
      </c>
      <c r="B1577">
        <v>27.855</v>
      </c>
      <c r="C1577">
        <v>28.120000999999998</v>
      </c>
      <c r="D1577">
        <v>27.725000000000001</v>
      </c>
      <c r="E1577">
        <v>27.985001</v>
      </c>
      <c r="F1577" s="13">
        <v>27.458092000000001</v>
      </c>
      <c r="G1577">
        <v>445800</v>
      </c>
      <c r="H1577">
        <f t="shared" si="97"/>
        <v>1.2665280873528362E-2</v>
      </c>
      <c r="I1577">
        <f>VLOOKUP(A1577,IWM!$A:$H,8,FALSE)</f>
        <v>7.2118108291139293E-3</v>
      </c>
      <c r="J1577" s="12">
        <f>VLOOKUP(A1577,'Libor 3m USD'!$A$2:$C$9188,3,FALSE)</f>
        <v>2.7409999999999999E-3</v>
      </c>
      <c r="K1577">
        <f t="shared" si="96"/>
        <v>1.4423621658227859E-2</v>
      </c>
      <c r="L1577" s="14">
        <f t="shared" si="98"/>
        <v>30.797405560032516</v>
      </c>
      <c r="M1577">
        <f t="shared" si="99"/>
        <v>27.973090111955727</v>
      </c>
    </row>
    <row r="1578" spans="1:13" x14ac:dyDescent="0.45">
      <c r="A1578" s="1">
        <v>41394</v>
      </c>
      <c r="B1578">
        <v>28.030000999999999</v>
      </c>
      <c r="C1578">
        <v>28.325001</v>
      </c>
      <c r="D1578">
        <v>27.774999999999999</v>
      </c>
      <c r="E1578">
        <v>28.325001</v>
      </c>
      <c r="F1578" s="13">
        <v>27.791687</v>
      </c>
      <c r="G1578">
        <v>711200</v>
      </c>
      <c r="H1578">
        <f t="shared" si="97"/>
        <v>1.2149241833700586E-2</v>
      </c>
      <c r="I1578">
        <f>VLOOKUP(A1578,IWM!$A:$H,8,FALSE)</f>
        <v>5.6642673742275385E-3</v>
      </c>
      <c r="J1578" s="12">
        <f>VLOOKUP(A1578,'Libor 3m USD'!$A$2:$C$9188,3,FALSE)</f>
        <v>2.7309999999999999E-3</v>
      </c>
      <c r="K1578">
        <f t="shared" si="96"/>
        <v>1.1328534748455077E-2</v>
      </c>
      <c r="L1578" s="14">
        <f t="shared" si="98"/>
        <v>31.145134025776766</v>
      </c>
      <c r="M1578">
        <f t="shared" si="99"/>
        <v>28.288626541401321</v>
      </c>
    </row>
    <row r="1579" spans="1:13" x14ac:dyDescent="0.45">
      <c r="A1579" s="1">
        <v>41395</v>
      </c>
      <c r="B1579">
        <v>28.145</v>
      </c>
      <c r="C1579">
        <v>28.16</v>
      </c>
      <c r="D1579">
        <v>26.889999</v>
      </c>
      <c r="E1579">
        <v>26.915001</v>
      </c>
      <c r="F1579" s="13">
        <v>26.408234</v>
      </c>
      <c r="G1579">
        <v>42791800</v>
      </c>
      <c r="H1579">
        <f t="shared" si="97"/>
        <v>-4.9779381870557193E-2</v>
      </c>
      <c r="I1579">
        <f>VLOOKUP(A1579,IWM!$A:$H,8,FALSE)</f>
        <v>-2.4229714778018718E-2</v>
      </c>
      <c r="J1579" s="12">
        <f>VLOOKUP(A1579,'Libor 3m USD'!$A$2:$C$9188,3,FALSE)</f>
        <v>2.7309999999999999E-3</v>
      </c>
      <c r="K1579">
        <f t="shared" si="96"/>
        <v>-4.8459429556037437E-2</v>
      </c>
      <c r="L1579" s="14">
        <f t="shared" si="98"/>
        <v>29.634684475325241</v>
      </c>
      <c r="M1579">
        <f t="shared" si="99"/>
        <v>26.916402827585884</v>
      </c>
    </row>
    <row r="1580" spans="1:13" x14ac:dyDescent="0.45">
      <c r="A1580" s="1">
        <v>41396</v>
      </c>
      <c r="B1580">
        <v>27.225000000000001</v>
      </c>
      <c r="C1580">
        <v>27.875</v>
      </c>
      <c r="D1580">
        <v>27.125</v>
      </c>
      <c r="E1580">
        <v>27.764999</v>
      </c>
      <c r="F1580" s="13">
        <v>27.242232999999999</v>
      </c>
      <c r="G1580">
        <v>1650800</v>
      </c>
      <c r="H1580">
        <f t="shared" si="97"/>
        <v>3.1581021282983235E-2</v>
      </c>
      <c r="I1580">
        <f>VLOOKUP(A1580,IWM!$A:$H,8,FALSE)</f>
        <v>1.5900678104946886E-2</v>
      </c>
      <c r="J1580" s="12">
        <f>VLOOKUP(A1580,'Libor 3m USD'!$A$2:$C$9188,3,FALSE)</f>
        <v>2.7309999999999999E-3</v>
      </c>
      <c r="K1580">
        <f t="shared" si="96"/>
        <v>3.1801356209893772E-2</v>
      </c>
      <c r="L1580" s="14">
        <f t="shared" si="98"/>
        <v>30.575990451927328</v>
      </c>
      <c r="M1580">
        <f t="shared" si="99"/>
        <v>27.771074534957698</v>
      </c>
    </row>
    <row r="1581" spans="1:13" x14ac:dyDescent="0.45">
      <c r="A1581" s="1">
        <v>41397</v>
      </c>
      <c r="B1581">
        <v>28.5</v>
      </c>
      <c r="C1581">
        <v>29.059999000000001</v>
      </c>
      <c r="D1581">
        <v>28.4</v>
      </c>
      <c r="E1581">
        <v>28.625</v>
      </c>
      <c r="F1581" s="13">
        <v>28.086037000000001</v>
      </c>
      <c r="G1581">
        <v>1384600</v>
      </c>
      <c r="H1581">
        <f t="shared" si="97"/>
        <v>3.0974112878338733E-2</v>
      </c>
      <c r="I1581">
        <f>VLOOKUP(A1581,IWM!$A:$H,8,FALSE)</f>
        <v>1.5866261175955909E-2</v>
      </c>
      <c r="J1581" s="12">
        <f>VLOOKUP(A1581,'Libor 3m USD'!$A$2:$C$9188,3,FALSE)</f>
        <v>2.751E-3</v>
      </c>
      <c r="K1581">
        <f t="shared" si="96"/>
        <v>3.1732522351911818E-2</v>
      </c>
      <c r="L1581" s="14">
        <f t="shared" si="98"/>
        <v>31.545091086068236</v>
      </c>
      <c r="M1581">
        <f t="shared" si="99"/>
        <v>28.650970685382283</v>
      </c>
    </row>
    <row r="1582" spans="1:13" x14ac:dyDescent="0.45">
      <c r="A1582" s="1">
        <v>41400</v>
      </c>
      <c r="B1582">
        <v>28.700001</v>
      </c>
      <c r="C1582">
        <v>29.08</v>
      </c>
      <c r="D1582">
        <v>28.625</v>
      </c>
      <c r="E1582">
        <v>29.014999</v>
      </c>
      <c r="F1582" s="13">
        <v>28.468695</v>
      </c>
      <c r="G1582">
        <v>825000</v>
      </c>
      <c r="H1582">
        <f t="shared" si="97"/>
        <v>1.3624492483578221E-2</v>
      </c>
      <c r="I1582">
        <f>VLOOKUP(A1582,IWM!$A:$H,8,FALSE)</f>
        <v>6.437390722688674E-3</v>
      </c>
      <c r="J1582" s="12">
        <f>VLOOKUP(A1582,'Libor 3m USD'!$A$2:$C$9188,3,FALSE)</f>
        <v>0</v>
      </c>
      <c r="K1582">
        <f t="shared" si="96"/>
        <v>1.2874781445377348E-2</v>
      </c>
      <c r="L1582" s="14">
        <f t="shared" si="98"/>
        <v>31.950038039613514</v>
      </c>
      <c r="M1582">
        <f t="shared" si="99"/>
        <v>29.018765575037385</v>
      </c>
    </row>
    <row r="1583" spans="1:13" x14ac:dyDescent="0.45">
      <c r="A1583" s="1">
        <v>41401</v>
      </c>
      <c r="B1583">
        <v>29.09</v>
      </c>
      <c r="C1583">
        <v>29.49</v>
      </c>
      <c r="D1583">
        <v>28.875</v>
      </c>
      <c r="E1583">
        <v>29.465</v>
      </c>
      <c r="F1583" s="13">
        <v>28.910219000000001</v>
      </c>
      <c r="G1583">
        <v>1080600</v>
      </c>
      <c r="H1583">
        <f t="shared" si="97"/>
        <v>1.5509105703650938E-2</v>
      </c>
      <c r="I1583">
        <f>VLOOKUP(A1583,IWM!$A:$H,8,FALSE)</f>
        <v>8.1786527938447762E-3</v>
      </c>
      <c r="J1583" s="12">
        <f>VLOOKUP(A1583,'Libor 3m USD'!$A$2:$C$9188,3,FALSE)</f>
        <v>2.751E-3</v>
      </c>
      <c r="K1583">
        <f t="shared" si="96"/>
        <v>1.6357305587689552E-2</v>
      </c>
      <c r="L1583" s="14">
        <f t="shared" si="98"/>
        <v>32.471450109646028</v>
      </c>
      <c r="M1583">
        <f t="shared" si="99"/>
        <v>29.492023641734292</v>
      </c>
    </row>
    <row r="1584" spans="1:13" x14ac:dyDescent="0.45">
      <c r="A1584" s="1">
        <v>41402</v>
      </c>
      <c r="B1584">
        <v>29.35</v>
      </c>
      <c r="C1584">
        <v>29.67</v>
      </c>
      <c r="D1584">
        <v>29.204999999999998</v>
      </c>
      <c r="E1584">
        <v>29.67</v>
      </c>
      <c r="F1584" s="13">
        <v>29.111360999999999</v>
      </c>
      <c r="G1584">
        <v>1024800</v>
      </c>
      <c r="H1584">
        <f t="shared" si="97"/>
        <v>6.957470643857766E-3</v>
      </c>
      <c r="I1584">
        <f>VLOOKUP(A1584,IWM!$A:$H,8,FALSE)</f>
        <v>2.9122503692060597E-3</v>
      </c>
      <c r="J1584" s="12">
        <f>VLOOKUP(A1584,'Libor 3m USD'!$A$2:$C$9188,3,FALSE)</f>
        <v>2.751E-3</v>
      </c>
      <c r="K1584">
        <f t="shared" si="96"/>
        <v>5.8245007384121195E-3</v>
      </c>
      <c r="L1584" s="14">
        <f t="shared" si="98"/>
        <v>32.659355972659824</v>
      </c>
      <c r="M1584">
        <f t="shared" si="99"/>
        <v>29.662366198142863</v>
      </c>
    </row>
    <row r="1585" spans="1:13" x14ac:dyDescent="0.45">
      <c r="A1585" s="1">
        <v>41403</v>
      </c>
      <c r="B1585">
        <v>29.584999</v>
      </c>
      <c r="C1585">
        <v>29.704999999999998</v>
      </c>
      <c r="D1585">
        <v>29.26</v>
      </c>
      <c r="E1585">
        <v>29.41</v>
      </c>
      <c r="F1585" s="13">
        <v>28.856255000000001</v>
      </c>
      <c r="G1585">
        <v>815600</v>
      </c>
      <c r="H1585">
        <f t="shared" si="97"/>
        <v>-8.7631079838554893E-3</v>
      </c>
      <c r="I1585">
        <f>VLOOKUP(A1585,IWM!$A:$H,8,FALSE)</f>
        <v>-3.4223771007775294E-3</v>
      </c>
      <c r="J1585" s="12">
        <f>VLOOKUP(A1585,'Libor 3m USD'!$A$2:$C$9188,3,FALSE)</f>
        <v>2.751E-3</v>
      </c>
      <c r="K1585">
        <f t="shared" si="96"/>
        <v>-6.8447542015550589E-3</v>
      </c>
      <c r="L1585" s="14">
        <f t="shared" si="98"/>
        <v>32.434579502765956</v>
      </c>
      <c r="M1585">
        <f t="shared" si="99"/>
        <v>29.457892554193183</v>
      </c>
    </row>
    <row r="1586" spans="1:13" x14ac:dyDescent="0.45">
      <c r="A1586" s="1">
        <v>41404</v>
      </c>
      <c r="B1586">
        <v>29.514999</v>
      </c>
      <c r="C1586">
        <v>29.954999999999998</v>
      </c>
      <c r="D1586">
        <v>29.450001</v>
      </c>
      <c r="E1586">
        <v>29.924999</v>
      </c>
      <c r="F1586" s="13">
        <v>29.361559</v>
      </c>
      <c r="G1586">
        <v>934200</v>
      </c>
      <c r="H1586">
        <f t="shared" si="97"/>
        <v>1.7511073422382673E-2</v>
      </c>
      <c r="I1586">
        <f>VLOOKUP(A1586,IWM!$A:$H,8,FALSE)</f>
        <v>7.5963477613956165E-3</v>
      </c>
      <c r="J1586" s="12">
        <f>VLOOKUP(A1586,'Libor 3m USD'!$A$2:$C$9188,3,FALSE)</f>
        <v>2.751E-3</v>
      </c>
      <c r="K1586">
        <f t="shared" si="96"/>
        <v>1.5192695522791233E-2</v>
      </c>
      <c r="L1586" s="14">
        <f t="shared" si="98"/>
        <v>32.926125461397447</v>
      </c>
      <c r="M1586">
        <f t="shared" si="99"/>
        <v>29.904005248727689</v>
      </c>
    </row>
    <row r="1587" spans="1:13" x14ac:dyDescent="0.45">
      <c r="A1587" s="1">
        <v>41407</v>
      </c>
      <c r="B1587">
        <v>29.860001</v>
      </c>
      <c r="C1587">
        <v>30.07</v>
      </c>
      <c r="D1587">
        <v>29.66</v>
      </c>
      <c r="E1587">
        <v>29.85</v>
      </c>
      <c r="F1587" s="13">
        <v>29.287970000000001</v>
      </c>
      <c r="G1587">
        <v>626800</v>
      </c>
      <c r="H1587">
        <f t="shared" si="97"/>
        <v>-2.5063042463105978E-3</v>
      </c>
      <c r="I1587">
        <f>VLOOKUP(A1587,IWM!$A:$H,8,FALSE)</f>
        <v>-7.2286336151627939E-4</v>
      </c>
      <c r="J1587" s="12">
        <f>VLOOKUP(A1587,'Libor 3m USD'!$A$2:$C$9188,3,FALSE)</f>
        <v>2.751E-3</v>
      </c>
      <c r="K1587">
        <f t="shared" si="96"/>
        <v>-1.4457267230325588E-3</v>
      </c>
      <c r="L1587" s="14">
        <f t="shared" si="98"/>
        <v>32.877282019265778</v>
      </c>
      <c r="M1587">
        <f t="shared" si="99"/>
        <v>29.859318443625398</v>
      </c>
    </row>
    <row r="1588" spans="1:13" x14ac:dyDescent="0.45">
      <c r="A1588" s="1">
        <v>41408</v>
      </c>
      <c r="B1588">
        <v>29.959999</v>
      </c>
      <c r="C1588">
        <v>30.639999</v>
      </c>
      <c r="D1588">
        <v>29.959999</v>
      </c>
      <c r="E1588">
        <v>30.629999000000002</v>
      </c>
      <c r="F1588" s="13">
        <v>30.053286</v>
      </c>
      <c r="G1588">
        <v>617400</v>
      </c>
      <c r="H1588">
        <f t="shared" si="97"/>
        <v>2.6130728759965249E-2</v>
      </c>
      <c r="I1588">
        <f>VLOOKUP(A1588,IWM!$A:$H,8,FALSE)</f>
        <v>1.2815222019687766E-2</v>
      </c>
      <c r="J1588" s="12">
        <f>VLOOKUP(A1588,'Libor 3m USD'!$A$2:$C$9188,3,FALSE)</f>
        <v>2.7409999999999999E-3</v>
      </c>
      <c r="K1588">
        <f t="shared" si="96"/>
        <v>2.5630444039375533E-2</v>
      </c>
      <c r="L1588" s="14">
        <f t="shared" si="98"/>
        <v>33.718701934881373</v>
      </c>
      <c r="M1588">
        <f t="shared" si="99"/>
        <v>30.623175605806299</v>
      </c>
    </row>
    <row r="1589" spans="1:13" x14ac:dyDescent="0.45">
      <c r="A1589" s="1">
        <v>41409</v>
      </c>
      <c r="B1589">
        <v>30.524999999999999</v>
      </c>
      <c r="C1589">
        <v>31.030000999999999</v>
      </c>
      <c r="D1589">
        <v>30.445</v>
      </c>
      <c r="E1589">
        <v>30.774999999999999</v>
      </c>
      <c r="F1589" s="13">
        <v>30.195557000000001</v>
      </c>
      <c r="G1589">
        <v>846400</v>
      </c>
      <c r="H1589">
        <f t="shared" si="97"/>
        <v>4.7339582100940358E-3</v>
      </c>
      <c r="I1589">
        <f>VLOOKUP(A1589,IWM!$A:$H,8,FALSE)</f>
        <v>2.0407605400596385E-3</v>
      </c>
      <c r="J1589" s="12">
        <f>VLOOKUP(A1589,'Libor 3m USD'!$A$2:$C$9188,3,FALSE)</f>
        <v>2.7409999999999999E-3</v>
      </c>
      <c r="K1589">
        <f t="shared" si="96"/>
        <v>4.0815210801192769E-3</v>
      </c>
      <c r="L1589" s="14">
        <f t="shared" si="98"/>
        <v>33.855054386081655</v>
      </c>
      <c r="M1589">
        <f t="shared" si="99"/>
        <v>30.746677209674488</v>
      </c>
    </row>
    <row r="1590" spans="1:13" x14ac:dyDescent="0.45">
      <c r="A1590" s="1">
        <v>41410</v>
      </c>
      <c r="B1590">
        <v>30.665001</v>
      </c>
      <c r="C1590">
        <v>30.959999</v>
      </c>
      <c r="D1590">
        <v>30.469999000000001</v>
      </c>
      <c r="E1590">
        <v>30.594999000000001</v>
      </c>
      <c r="F1590" s="13">
        <v>30.018940000000001</v>
      </c>
      <c r="G1590">
        <v>1010800</v>
      </c>
      <c r="H1590">
        <f t="shared" si="97"/>
        <v>-5.8491055488726351E-3</v>
      </c>
      <c r="I1590">
        <f>VLOOKUP(A1590,IWM!$A:$H,8,FALSE)</f>
        <v>-2.5456702906982986E-3</v>
      </c>
      <c r="J1590" s="12">
        <f>VLOOKUP(A1590,'Libor 3m USD'!$A$2:$C$9188,3,FALSE)</f>
        <v>2.7409999999999999E-3</v>
      </c>
      <c r="K1590">
        <f t="shared" si="96"/>
        <v>-5.0913405813965973E-3</v>
      </c>
      <c r="L1590" s="14">
        <f t="shared" si="98"/>
        <v>33.681410491988238</v>
      </c>
      <c r="M1590">
        <f t="shared" si="99"/>
        <v>30.588641872207248</v>
      </c>
    </row>
    <row r="1591" spans="1:13" x14ac:dyDescent="0.45">
      <c r="A1591" s="1">
        <v>41411</v>
      </c>
      <c r="B1591">
        <v>30.870000999999998</v>
      </c>
      <c r="C1591">
        <v>31.285</v>
      </c>
      <c r="D1591">
        <v>30.795000000000002</v>
      </c>
      <c r="E1591">
        <v>31.27</v>
      </c>
      <c r="F1591" s="13">
        <v>30.681235999999998</v>
      </c>
      <c r="G1591">
        <v>569800</v>
      </c>
      <c r="H1591">
        <f t="shared" si="97"/>
        <v>2.2062604475707515E-2</v>
      </c>
      <c r="I1591">
        <f>VLOOKUP(A1591,IWM!$A:$H,8,FALSE)</f>
        <v>1.1229991038773868E-2</v>
      </c>
      <c r="J1591" s="12">
        <f>VLOOKUP(A1591,'Libor 3m USD'!$A$2:$C$9188,3,FALSE)</f>
        <v>2.7360000000000002E-3</v>
      </c>
      <c r="K1591">
        <f t="shared" si="96"/>
        <v>2.2459982077547735E-2</v>
      </c>
      <c r="L1591" s="14">
        <f t="shared" si="98"/>
        <v>34.43662463227183</v>
      </c>
      <c r="M1591">
        <f t="shared" si="99"/>
        <v>31.274176971933752</v>
      </c>
    </row>
    <row r="1592" spans="1:13" x14ac:dyDescent="0.45">
      <c r="A1592" s="1">
        <v>41414</v>
      </c>
      <c r="B1592">
        <v>31.08</v>
      </c>
      <c r="C1592">
        <v>31.625</v>
      </c>
      <c r="D1592">
        <v>31.065000999999999</v>
      </c>
      <c r="E1592">
        <v>31.375</v>
      </c>
      <c r="F1592" s="13">
        <v>30.784261999999998</v>
      </c>
      <c r="G1592">
        <v>859200</v>
      </c>
      <c r="H1592">
        <f t="shared" si="97"/>
        <v>3.3579481608889683E-3</v>
      </c>
      <c r="I1592">
        <f>VLOOKUP(A1592,IWM!$A:$H,8,FALSE)</f>
        <v>1.6154570868962548E-3</v>
      </c>
      <c r="J1592" s="12">
        <f>VLOOKUP(A1592,'Libor 3m USD'!$A$2:$C$9188,3,FALSE)</f>
        <v>2.7309999999999999E-3</v>
      </c>
      <c r="K1592">
        <f t="shared" si="96"/>
        <v>3.2309141737925096E-3</v>
      </c>
      <c r="L1592" s="14">
        <f t="shared" si="98"/>
        <v>34.546588204806483</v>
      </c>
      <c r="M1592">
        <f t="shared" si="99"/>
        <v>31.373703239068039</v>
      </c>
    </row>
    <row r="1593" spans="1:13" x14ac:dyDescent="0.45">
      <c r="A1593" s="1">
        <v>41415</v>
      </c>
      <c r="B1593">
        <v>31.385000000000002</v>
      </c>
      <c r="C1593">
        <v>31.59</v>
      </c>
      <c r="D1593">
        <v>31.184999000000001</v>
      </c>
      <c r="E1593">
        <v>31.41</v>
      </c>
      <c r="F1593" s="13">
        <v>30.818598000000001</v>
      </c>
      <c r="G1593">
        <v>618200</v>
      </c>
      <c r="H1593">
        <f t="shared" si="97"/>
        <v>1.1153751225221331E-3</v>
      </c>
      <c r="I1593">
        <f>VLOOKUP(A1593,IWM!$A:$H,8,FALSE)</f>
        <v>2.0154888475865107E-4</v>
      </c>
      <c r="J1593" s="12">
        <f>VLOOKUP(A1593,'Libor 3m USD'!$A$2:$C$9188,3,FALSE)</f>
        <v>2.7409999999999999E-3</v>
      </c>
      <c r="K1593">
        <f t="shared" si="96"/>
        <v>4.0309776951730214E-4</v>
      </c>
      <c r="L1593" s="14">
        <f t="shared" si="98"/>
        <v>34.559211505916807</v>
      </c>
      <c r="M1593">
        <f t="shared" si="99"/>
        <v>31.384825918780486</v>
      </c>
    </row>
    <row r="1594" spans="1:13" x14ac:dyDescent="0.45">
      <c r="A1594" s="1">
        <v>41416</v>
      </c>
      <c r="B1594">
        <v>31.495000999999998</v>
      </c>
      <c r="C1594">
        <v>32.110000999999997</v>
      </c>
      <c r="D1594">
        <v>30.07</v>
      </c>
      <c r="E1594">
        <v>30.459999</v>
      </c>
      <c r="F1594" s="13">
        <v>29.886489999999998</v>
      </c>
      <c r="G1594">
        <v>1341200</v>
      </c>
      <c r="H1594">
        <f t="shared" si="97"/>
        <v>-3.0244983889273658E-2</v>
      </c>
      <c r="I1594">
        <f>VLOOKUP(A1594,IWM!$A:$H,8,FALSE)</f>
        <v>-1.461244908305781E-2</v>
      </c>
      <c r="J1594" s="12">
        <f>VLOOKUP(A1594,'Libor 3m USD'!$A$2:$C$9188,3,FALSE)</f>
        <v>2.7374999999999999E-3</v>
      </c>
      <c r="K1594">
        <f t="shared" si="96"/>
        <v>-2.922489816611562E-2</v>
      </c>
      <c r="L1594" s="14">
        <f t="shared" si="98"/>
        <v>33.547919241537258</v>
      </c>
      <c r="M1594">
        <f t="shared" si="99"/>
        <v>30.466083482869919</v>
      </c>
    </row>
    <row r="1595" spans="1:13" x14ac:dyDescent="0.45">
      <c r="A1595" s="1">
        <v>41417</v>
      </c>
      <c r="B1595">
        <v>29.76</v>
      </c>
      <c r="C1595">
        <v>30.555</v>
      </c>
      <c r="D1595">
        <v>29.690000999999999</v>
      </c>
      <c r="E1595">
        <v>30.549999</v>
      </c>
      <c r="F1595" s="13">
        <v>29.974792000000001</v>
      </c>
      <c r="G1595">
        <v>1179000</v>
      </c>
      <c r="H1595">
        <f t="shared" si="97"/>
        <v>2.9545791426159873E-3</v>
      </c>
      <c r="I1595">
        <f>VLOOKUP(A1595,IWM!$A:$H,8,FALSE)</f>
        <v>1.227172529350673E-3</v>
      </c>
      <c r="J1595" s="12">
        <f>VLOOKUP(A1595,'Libor 3m USD'!$A$2:$C$9188,3,FALSE)</f>
        <v>2.7274999999999999E-3</v>
      </c>
      <c r="K1595">
        <f t="shared" si="96"/>
        <v>2.454345058701346E-3</v>
      </c>
      <c r="L1595" s="14">
        <f t="shared" si="98"/>
        <v>33.628992708052699</v>
      </c>
      <c r="M1595">
        <f t="shared" si="99"/>
        <v>30.539379494340807</v>
      </c>
    </row>
    <row r="1596" spans="1:13" x14ac:dyDescent="0.45">
      <c r="A1596" s="1">
        <v>41418</v>
      </c>
      <c r="B1596">
        <v>30.17</v>
      </c>
      <c r="C1596">
        <v>30.57</v>
      </c>
      <c r="D1596">
        <v>29.84</v>
      </c>
      <c r="E1596">
        <v>30.52</v>
      </c>
      <c r="F1596" s="13">
        <v>29.945353999999998</v>
      </c>
      <c r="G1596">
        <v>677200</v>
      </c>
      <c r="H1596">
        <f t="shared" si="97"/>
        <v>-9.8209188574194251E-4</v>
      </c>
      <c r="I1596">
        <f>VLOOKUP(A1596,IWM!$A:$H,8,FALSE)</f>
        <v>-2.0424582031652871E-4</v>
      </c>
      <c r="J1596" s="12">
        <f>VLOOKUP(A1596,'Libor 3m USD'!$A$2:$C$9188,3,FALSE)</f>
        <v>2.7274999999999999E-3</v>
      </c>
      <c r="K1596">
        <f t="shared" si="96"/>
        <v>-4.0849164063305743E-4</v>
      </c>
      <c r="L1596" s="14">
        <f t="shared" si="98"/>
        <v>33.613987786002809</v>
      </c>
      <c r="M1596">
        <f t="shared" si="99"/>
        <v>30.525422586667695</v>
      </c>
    </row>
    <row r="1597" spans="1:13" x14ac:dyDescent="0.45">
      <c r="A1597" s="1">
        <v>41422</v>
      </c>
      <c r="B1597">
        <v>31.364999999999998</v>
      </c>
      <c r="C1597">
        <v>31.905000999999999</v>
      </c>
      <c r="D1597">
        <v>30.934999000000001</v>
      </c>
      <c r="E1597">
        <v>31.334999</v>
      </c>
      <c r="F1597" s="13">
        <v>30.745010000000001</v>
      </c>
      <c r="G1597">
        <v>1252800</v>
      </c>
      <c r="H1597">
        <f t="shared" si="97"/>
        <v>2.670384193821862E-2</v>
      </c>
      <c r="I1597">
        <f>VLOOKUP(A1597,IWM!$A:$H,8,FALSE)</f>
        <v>1.2975105301611389E-2</v>
      </c>
      <c r="J1597" s="12">
        <f>VLOOKUP(A1597,'Libor 3m USD'!$A$2:$C$9188,3,FALSE)</f>
        <v>2.7274999999999999E-3</v>
      </c>
      <c r="K1597">
        <f t="shared" si="96"/>
        <v>2.5950210603222779E-2</v>
      </c>
      <c r="L1597" s="14">
        <f t="shared" si="98"/>
        <v>34.485010654279748</v>
      </c>
      <c r="M1597">
        <f t="shared" si="99"/>
        <v>31.316082582319183</v>
      </c>
    </row>
    <row r="1598" spans="1:13" x14ac:dyDescent="0.45">
      <c r="A1598" s="1">
        <v>41423</v>
      </c>
      <c r="B1598">
        <v>30.959999</v>
      </c>
      <c r="C1598">
        <v>31.129999000000002</v>
      </c>
      <c r="D1598">
        <v>30.23</v>
      </c>
      <c r="E1598">
        <v>30.764999</v>
      </c>
      <c r="F1598" s="13">
        <v>30.185746999999999</v>
      </c>
      <c r="G1598">
        <v>1138000</v>
      </c>
      <c r="H1598">
        <f t="shared" si="97"/>
        <v>-1.8190366501751098E-2</v>
      </c>
      <c r="I1598">
        <f>VLOOKUP(A1598,IWM!$A:$H,8,FALSE)</f>
        <v>-9.279084160815132E-3</v>
      </c>
      <c r="J1598" s="12">
        <f>VLOOKUP(A1598,'Libor 3m USD'!$A$2:$C$9188,3,FALSE)</f>
        <v>2.7575E-3</v>
      </c>
      <c r="K1598">
        <f t="shared" si="96"/>
        <v>-1.8558168321630264E-2</v>
      </c>
      <c r="L1598" s="14">
        <f t="shared" si="98"/>
        <v>33.84373199182086</v>
      </c>
      <c r="M1598">
        <f t="shared" si="99"/>
        <v>30.73339020898619</v>
      </c>
    </row>
    <row r="1599" spans="1:13" x14ac:dyDescent="0.45">
      <c r="A1599" s="1">
        <v>41424</v>
      </c>
      <c r="B1599">
        <v>30.915001</v>
      </c>
      <c r="C1599">
        <v>31.299999</v>
      </c>
      <c r="D1599">
        <v>30.805</v>
      </c>
      <c r="E1599">
        <v>31.165001</v>
      </c>
      <c r="F1599" s="13">
        <v>30.578211</v>
      </c>
      <c r="G1599">
        <v>723200</v>
      </c>
      <c r="H1599">
        <f t="shared" si="97"/>
        <v>1.3001632856725509E-2</v>
      </c>
      <c r="I1599">
        <f>VLOOKUP(A1599,IWM!$A:$H,8,FALSE)</f>
        <v>6.7191487810689399E-3</v>
      </c>
      <c r="J1599" s="12">
        <f>VLOOKUP(A1599,'Libor 3m USD'!$A$2:$C$9188,3,FALSE)</f>
        <v>2.7465000000000002E-3</v>
      </c>
      <c r="K1599">
        <f t="shared" si="96"/>
        <v>1.343829756213788E-2</v>
      </c>
      <c r="L1599" s="14">
        <f t="shared" si="98"/>
        <v>34.29725827796431</v>
      </c>
      <c r="M1599">
        <f t="shared" si="99"/>
        <v>31.144901094314214</v>
      </c>
    </row>
    <row r="1600" spans="1:13" x14ac:dyDescent="0.45">
      <c r="A1600" s="1">
        <v>41425</v>
      </c>
      <c r="B1600">
        <v>30.834999</v>
      </c>
      <c r="C1600">
        <v>31.23</v>
      </c>
      <c r="D1600">
        <v>30.459999</v>
      </c>
      <c r="E1600">
        <v>30.459999</v>
      </c>
      <c r="F1600" s="13">
        <v>29.886489999999998</v>
      </c>
      <c r="G1600">
        <v>799800</v>
      </c>
      <c r="H1600">
        <f t="shared" si="97"/>
        <v>-2.2621369183435935E-2</v>
      </c>
      <c r="I1600">
        <f>VLOOKUP(A1600,IWM!$A:$H,8,FALSE)</f>
        <v>-1.1022313593829103E-2</v>
      </c>
      <c r="J1600" s="12">
        <f>VLOOKUP(A1600,'Libor 3m USD'!$A$2:$C$9188,3,FALSE)</f>
        <v>2.7524999999999997E-3</v>
      </c>
      <c r="K1600">
        <f t="shared" si="96"/>
        <v>-2.2044627187658206E-2</v>
      </c>
      <c r="L1600" s="14">
        <f t="shared" si="98"/>
        <v>33.539895053470779</v>
      </c>
      <c r="M1600">
        <f t="shared" si="99"/>
        <v>30.456809063668736</v>
      </c>
    </row>
    <row r="1601" spans="1:13" x14ac:dyDescent="0.45">
      <c r="A1601" s="1">
        <v>41428</v>
      </c>
      <c r="B1601">
        <v>30.709999</v>
      </c>
      <c r="C1601">
        <v>31.110001</v>
      </c>
      <c r="D1601">
        <v>30.024999999999999</v>
      </c>
      <c r="E1601">
        <v>31</v>
      </c>
      <c r="F1601" s="13">
        <v>30.416321</v>
      </c>
      <c r="G1601">
        <v>36961800</v>
      </c>
      <c r="H1601">
        <f t="shared" si="97"/>
        <v>1.7728110594452673E-2</v>
      </c>
      <c r="I1601">
        <f>VLOOKUP(A1601,IWM!$A:$H,8,FALSE)</f>
        <v>9.509145938155994E-3</v>
      </c>
      <c r="J1601" s="12">
        <f>VLOOKUP(A1601,'Libor 3m USD'!$A$2:$C$9188,3,FALSE)</f>
        <v>2.7325000000000001E-3</v>
      </c>
      <c r="K1601">
        <f t="shared" si="96"/>
        <v>1.9018291876311988E-2</v>
      </c>
      <c r="L1601" s="14">
        <f t="shared" si="98"/>
        <v>34.17650216629297</v>
      </c>
      <c r="M1601">
        <f t="shared" si="99"/>
        <v>31.034567123789394</v>
      </c>
    </row>
    <row r="1602" spans="1:13" x14ac:dyDescent="0.45">
      <c r="A1602" s="1">
        <v>41429</v>
      </c>
      <c r="B1602">
        <v>31.049999</v>
      </c>
      <c r="C1602">
        <v>31.370000999999998</v>
      </c>
      <c r="D1602">
        <v>29.975000000000001</v>
      </c>
      <c r="E1602">
        <v>30.49</v>
      </c>
      <c r="F1602" s="13">
        <v>29.915924</v>
      </c>
      <c r="G1602">
        <v>9675200</v>
      </c>
      <c r="H1602">
        <f t="shared" si="97"/>
        <v>-1.6451595181415923E-2</v>
      </c>
      <c r="I1602">
        <f>VLOOKUP(A1602,IWM!$A:$H,8,FALSE)</f>
        <v>-1.0635028568135474E-2</v>
      </c>
      <c r="J1602" s="12">
        <f>VLOOKUP(A1602,'Libor 3m USD'!$A$2:$C$9188,3,FALSE)</f>
        <v>2.7395000000000002E-3</v>
      </c>
      <c r="K1602">
        <f t="shared" si="96"/>
        <v>-2.1270057136270948E-2</v>
      </c>
      <c r="L1602" s="14">
        <f t="shared" si="98"/>
        <v>33.448277612614774</v>
      </c>
      <c r="M1602">
        <f t="shared" si="99"/>
        <v>30.372952776183183</v>
      </c>
    </row>
    <row r="1603" spans="1:13" x14ac:dyDescent="0.45">
      <c r="A1603" s="1">
        <v>41430</v>
      </c>
      <c r="B1603">
        <v>30.360001</v>
      </c>
      <c r="C1603">
        <v>30.434999000000001</v>
      </c>
      <c r="D1603">
        <v>29.495000999999998</v>
      </c>
      <c r="E1603">
        <v>29.614999999999998</v>
      </c>
      <c r="F1603" s="13">
        <v>29.057396000000001</v>
      </c>
      <c r="G1603">
        <v>2683200</v>
      </c>
      <c r="H1603">
        <f t="shared" si="97"/>
        <v>-2.8698027177766594E-2</v>
      </c>
      <c r="I1603">
        <f>VLOOKUP(A1603,IWM!$A:$H,8,FALSE)</f>
        <v>-1.2796874051885121E-2</v>
      </c>
      <c r="J1603" s="12">
        <f>VLOOKUP(A1603,'Libor 3m USD'!$A$2:$C$9188,3,FALSE)</f>
        <v>2.7445000000000004E-3</v>
      </c>
      <c r="K1603">
        <f t="shared" ref="K1603:K1666" si="100">I1603*$Q$2</f>
        <v>-2.5593748103770242E-2</v>
      </c>
      <c r="L1603" s="14">
        <f t="shared" si="98"/>
        <v>32.590949873919044</v>
      </c>
      <c r="M1603">
        <f t="shared" si="99"/>
        <v>29.594119273581413</v>
      </c>
    </row>
    <row r="1604" spans="1:13" x14ac:dyDescent="0.45">
      <c r="A1604" s="1">
        <v>41431</v>
      </c>
      <c r="B1604">
        <v>29.610001</v>
      </c>
      <c r="C1604">
        <v>30.27</v>
      </c>
      <c r="D1604">
        <v>29.23</v>
      </c>
      <c r="E1604">
        <v>30.27</v>
      </c>
      <c r="F1604" s="13">
        <v>29.700064000000001</v>
      </c>
      <c r="G1604">
        <v>2623800</v>
      </c>
      <c r="H1604">
        <f t="shared" ref="H1604:H1667" si="101">F1604/F1603-1</f>
        <v>2.211719178139715E-2</v>
      </c>
      <c r="I1604">
        <f>VLOOKUP(A1604,IWM!$A:$H,8,FALSE)</f>
        <v>1.0577557885636635E-2</v>
      </c>
      <c r="J1604" s="12">
        <f>VLOOKUP(A1604,'Libor 3m USD'!$A$2:$C$9188,3,FALSE)</f>
        <v>2.7425000000000001E-3</v>
      </c>
      <c r="K1604">
        <f t="shared" si="100"/>
        <v>2.115511577127327E-2</v>
      </c>
      <c r="L1604" s="14">
        <f t="shared" ref="L1604:L1667" si="102">L1603*(1+K1604-$Q$1/$Q$3)</f>
        <v>33.279186564518987</v>
      </c>
      <c r="M1604">
        <f t="shared" ref="M1604:M1667" si="103">M1603*(1+K1604+(1-$Q$2)*J1604/$Q$3-$Q$1/$Q$3)</f>
        <v>30.218748570720013</v>
      </c>
    </row>
    <row r="1605" spans="1:13" x14ac:dyDescent="0.45">
      <c r="A1605" s="1">
        <v>41432</v>
      </c>
      <c r="B1605">
        <v>30.57</v>
      </c>
      <c r="C1605">
        <v>30.895</v>
      </c>
      <c r="D1605">
        <v>30.190000999999999</v>
      </c>
      <c r="E1605">
        <v>30.709999</v>
      </c>
      <c r="F1605" s="13">
        <v>30.131779000000002</v>
      </c>
      <c r="G1605">
        <v>1508400</v>
      </c>
      <c r="H1605">
        <f t="shared" si="101"/>
        <v>1.4535827262863732E-2</v>
      </c>
      <c r="I1605">
        <f>VLOOKUP(A1605,IWM!$A:$H,8,FALSE)</f>
        <v>7.6962100051896076E-3</v>
      </c>
      <c r="J1605" s="12">
        <f>VLOOKUP(A1605,'Libor 3m USD'!$A$2:$C$9188,3,FALSE)</f>
        <v>2.7515E-3</v>
      </c>
      <c r="K1605">
        <f t="shared" si="100"/>
        <v>1.5392420010379215E-2</v>
      </c>
      <c r="L1605" s="14">
        <f t="shared" si="102"/>
        <v>33.790179209214458</v>
      </c>
      <c r="M1605">
        <f t="shared" si="103"/>
        <v>30.682419094090665</v>
      </c>
    </row>
    <row r="1606" spans="1:13" x14ac:dyDescent="0.45">
      <c r="A1606" s="1">
        <v>41435</v>
      </c>
      <c r="B1606">
        <v>31.014999</v>
      </c>
      <c r="C1606">
        <v>31.105</v>
      </c>
      <c r="D1606">
        <v>30.524999999999999</v>
      </c>
      <c r="E1606">
        <v>31.094999000000001</v>
      </c>
      <c r="F1606" s="13">
        <v>30.509535</v>
      </c>
      <c r="G1606">
        <v>1086200</v>
      </c>
      <c r="H1606">
        <f t="shared" si="101"/>
        <v>1.2536797113771314E-2</v>
      </c>
      <c r="I1606">
        <f>VLOOKUP(A1606,IWM!$A:$H,8,FALSE)</f>
        <v>6.1098923883942113E-3</v>
      </c>
      <c r="J1606" s="12">
        <f>VLOOKUP(A1606,'Libor 3m USD'!$A$2:$C$9188,3,FALSE)</f>
        <v>2.7415E-3</v>
      </c>
      <c r="K1606">
        <f t="shared" si="100"/>
        <v>1.2219784776788423E-2</v>
      </c>
      <c r="L1606" s="14">
        <f t="shared" si="102"/>
        <v>34.201814090599186</v>
      </c>
      <c r="M1606">
        <f t="shared" si="103"/>
        <v>31.055861180290801</v>
      </c>
    </row>
    <row r="1607" spans="1:13" x14ac:dyDescent="0.45">
      <c r="A1607" s="1">
        <v>41436</v>
      </c>
      <c r="B1607">
        <v>30.385000000000002</v>
      </c>
      <c r="C1607">
        <v>30.9</v>
      </c>
      <c r="D1607">
        <v>29.9</v>
      </c>
      <c r="E1607">
        <v>30.405000999999999</v>
      </c>
      <c r="F1607" s="13">
        <v>29.832522999999998</v>
      </c>
      <c r="G1607">
        <v>2069000</v>
      </c>
      <c r="H1607">
        <f t="shared" si="101"/>
        <v>-2.2190177595299398E-2</v>
      </c>
      <c r="I1607">
        <f>VLOOKUP(A1607,IWM!$A:$H,8,FALSE)</f>
        <v>-1.0829880438720019E-2</v>
      </c>
      <c r="J1607" s="12">
        <f>VLOOKUP(A1607,'Libor 3m USD'!$A$2:$C$9188,3,FALSE)</f>
        <v>2.7225000000000001E-3</v>
      </c>
      <c r="K1607">
        <f t="shared" si="100"/>
        <v>-2.1659760877440037E-2</v>
      </c>
      <c r="L1607" s="14">
        <f t="shared" si="102"/>
        <v>33.459721621719524</v>
      </c>
      <c r="M1607">
        <f t="shared" si="103"/>
        <v>30.381692382396714</v>
      </c>
    </row>
    <row r="1608" spans="1:13" x14ac:dyDescent="0.45">
      <c r="A1608" s="1">
        <v>41437</v>
      </c>
      <c r="B1608">
        <v>30.805</v>
      </c>
      <c r="C1608">
        <v>30.905000999999999</v>
      </c>
      <c r="D1608">
        <v>29.76</v>
      </c>
      <c r="E1608">
        <v>29.85</v>
      </c>
      <c r="F1608" s="13">
        <v>29.287970000000001</v>
      </c>
      <c r="G1608">
        <v>2064000</v>
      </c>
      <c r="H1608">
        <f t="shared" si="101"/>
        <v>-1.8253668990718563E-2</v>
      </c>
      <c r="I1608">
        <f>VLOOKUP(A1608,IWM!$A:$H,8,FALSE)</f>
        <v>-9.9252515000678443E-3</v>
      </c>
      <c r="J1608" s="12">
        <f>VLOOKUP(A1608,'Libor 3m USD'!$A$2:$C$9188,3,FALSE)</f>
        <v>2.7325000000000001E-3</v>
      </c>
      <c r="K1608">
        <f t="shared" si="100"/>
        <v>-1.9850503000135689E-2</v>
      </c>
      <c r="L1608" s="14">
        <f t="shared" si="102"/>
        <v>32.794267938889405</v>
      </c>
      <c r="M1608">
        <f t="shared" si="103"/>
        <v>29.777125728626352</v>
      </c>
    </row>
    <row r="1609" spans="1:13" x14ac:dyDescent="0.45">
      <c r="A1609" s="1">
        <v>41438</v>
      </c>
      <c r="B1609">
        <v>29.809999000000001</v>
      </c>
      <c r="C1609">
        <v>31.02</v>
      </c>
      <c r="D1609">
        <v>29.605</v>
      </c>
      <c r="E1609">
        <v>30.875</v>
      </c>
      <c r="F1609" s="13">
        <v>30.293673999999999</v>
      </c>
      <c r="G1609">
        <v>1474200</v>
      </c>
      <c r="H1609">
        <f t="shared" si="101"/>
        <v>3.4338467295616626E-2</v>
      </c>
      <c r="I1609">
        <f>VLOOKUP(A1609,IWM!$A:$H,8,FALSE)</f>
        <v>1.7672434969574713E-2</v>
      </c>
      <c r="J1609" s="12">
        <f>VLOOKUP(A1609,'Libor 3m USD'!$A$2:$C$9188,3,FALSE)</f>
        <v>2.7325000000000001E-3</v>
      </c>
      <c r="K1609">
        <f t="shared" si="100"/>
        <v>3.5344869939149426E-2</v>
      </c>
      <c r="L1609" s="14">
        <f t="shared" si="102"/>
        <v>33.952140782092165</v>
      </c>
      <c r="M1609">
        <f t="shared" si="103"/>
        <v>30.828148933354939</v>
      </c>
    </row>
    <row r="1610" spans="1:13" x14ac:dyDescent="0.45">
      <c r="A1610" s="1">
        <v>41439</v>
      </c>
      <c r="B1610">
        <v>30.77</v>
      </c>
      <c r="C1610">
        <v>30.985001</v>
      </c>
      <c r="D1610">
        <v>30.23</v>
      </c>
      <c r="E1610">
        <v>30.434999000000001</v>
      </c>
      <c r="F1610" s="13">
        <v>29.861961000000001</v>
      </c>
      <c r="G1610">
        <v>1609600</v>
      </c>
      <c r="H1610">
        <f t="shared" si="101"/>
        <v>-1.4250929088363451E-2</v>
      </c>
      <c r="I1610">
        <f>VLOOKUP(A1610,IWM!$A:$H,8,FALSE)</f>
        <v>-7.7179426462031797E-3</v>
      </c>
      <c r="J1610" s="12">
        <f>VLOOKUP(A1610,'Libor 3m USD'!$A$2:$C$9188,3,FALSE)</f>
        <v>2.7274999999999999E-3</v>
      </c>
      <c r="K1610">
        <f t="shared" si="100"/>
        <v>-1.5435885292406359E-2</v>
      </c>
      <c r="L1610" s="14">
        <f t="shared" si="102"/>
        <v>33.426779489732958</v>
      </c>
      <c r="M1610">
        <f t="shared" si="103"/>
        <v>30.3507933245826</v>
      </c>
    </row>
    <row r="1611" spans="1:13" x14ac:dyDescent="0.45">
      <c r="A1611" s="1">
        <v>41442</v>
      </c>
      <c r="B1611">
        <v>30.950001</v>
      </c>
      <c r="C1611">
        <v>31.114999999999998</v>
      </c>
      <c r="D1611">
        <v>30.434999000000001</v>
      </c>
      <c r="E1611">
        <v>30.780000999999999</v>
      </c>
      <c r="F1611" s="13">
        <v>30.20046</v>
      </c>
      <c r="G1611">
        <v>1414600</v>
      </c>
      <c r="H1611">
        <f t="shared" si="101"/>
        <v>1.1335457842169161E-2</v>
      </c>
      <c r="I1611">
        <f>VLOOKUP(A1611,IWM!$A:$H,8,FALSE)</f>
        <v>6.5500007082217593E-3</v>
      </c>
      <c r="J1611" s="12">
        <f>VLOOKUP(A1611,'Libor 3m USD'!$A$2:$C$9188,3,FALSE)</f>
        <v>2.7325000000000001E-3</v>
      </c>
      <c r="K1611">
        <f t="shared" si="100"/>
        <v>1.3100001416443519E-2</v>
      </c>
      <c r="L1611" s="14">
        <f t="shared" si="102"/>
        <v>33.863410211867219</v>
      </c>
      <c r="M1611">
        <f t="shared" si="103"/>
        <v>30.746915482032186</v>
      </c>
    </row>
    <row r="1612" spans="1:13" x14ac:dyDescent="0.45">
      <c r="A1612" s="1">
        <v>41443</v>
      </c>
      <c r="B1612">
        <v>30.924999</v>
      </c>
      <c r="C1612">
        <v>31.690000999999999</v>
      </c>
      <c r="D1612">
        <v>30.875</v>
      </c>
      <c r="E1612">
        <v>31.5</v>
      </c>
      <c r="F1612" s="13">
        <v>30.906908000000001</v>
      </c>
      <c r="G1612">
        <v>1101200</v>
      </c>
      <c r="H1612">
        <f t="shared" si="101"/>
        <v>2.3391961579393161E-2</v>
      </c>
      <c r="I1612">
        <f>VLOOKUP(A1612,IWM!$A:$H,8,FALSE)</f>
        <v>1.179452448856888E-2</v>
      </c>
      <c r="J1612" s="12">
        <f>VLOOKUP(A1612,'Libor 3m USD'!$A$2:$C$9188,3,FALSE)</f>
        <v>2.7225000000000001E-3</v>
      </c>
      <c r="K1612">
        <f t="shared" si="100"/>
        <v>2.3589048977137761E-2</v>
      </c>
      <c r="L1612" s="14">
        <f t="shared" si="102"/>
        <v>34.660939257074318</v>
      </c>
      <c r="M1612">
        <f t="shared" si="103"/>
        <v>31.470714690827094</v>
      </c>
    </row>
    <row r="1613" spans="1:13" x14ac:dyDescent="0.45">
      <c r="A1613" s="1">
        <v>41444</v>
      </c>
      <c r="B1613">
        <v>31.52</v>
      </c>
      <c r="C1613">
        <v>31.625</v>
      </c>
      <c r="D1613">
        <v>30.704999999999998</v>
      </c>
      <c r="E1613">
        <v>30.725000000000001</v>
      </c>
      <c r="F1613" s="13">
        <v>30.146498000000001</v>
      </c>
      <c r="G1613">
        <v>1836600</v>
      </c>
      <c r="H1613">
        <f t="shared" si="101"/>
        <v>-2.4603237567471958E-2</v>
      </c>
      <c r="I1613">
        <f>VLOOKUP(A1613,IWM!$A:$H,8,FALSE)</f>
        <v>-1.2260217475931534E-2</v>
      </c>
      <c r="J1613" s="12">
        <f>VLOOKUP(A1613,'Libor 3m USD'!$A$2:$C$9188,3,FALSE)</f>
        <v>2.7174999999999999E-3</v>
      </c>
      <c r="K1613">
        <f t="shared" si="100"/>
        <v>-2.4520434951863068E-2</v>
      </c>
      <c r="L1613" s="14">
        <f t="shared" si="102"/>
        <v>33.809731288258121</v>
      </c>
      <c r="M1613">
        <f t="shared" si="103"/>
        <v>30.69751331067657</v>
      </c>
    </row>
    <row r="1614" spans="1:13" x14ac:dyDescent="0.45">
      <c r="A1614" s="1">
        <v>41445</v>
      </c>
      <c r="B1614">
        <v>29.799999</v>
      </c>
      <c r="C1614">
        <v>29.875</v>
      </c>
      <c r="D1614">
        <v>28.9</v>
      </c>
      <c r="E1614">
        <v>29.15</v>
      </c>
      <c r="F1614" s="13">
        <v>28.601148999999999</v>
      </c>
      <c r="G1614">
        <v>1792000</v>
      </c>
      <c r="H1614">
        <f t="shared" si="101"/>
        <v>-5.1261310683582639E-2</v>
      </c>
      <c r="I1614">
        <f>VLOOKUP(A1614,IWM!$A:$H,8,FALSE)</f>
        <v>-2.6452026405294204E-2</v>
      </c>
      <c r="J1614" s="12">
        <f>VLOOKUP(A1614,'Libor 3m USD'!$A$2:$C$9188,3,FALSE)</f>
        <v>2.7255000000000001E-3</v>
      </c>
      <c r="K1614">
        <f t="shared" si="100"/>
        <v>-5.2904052810588409E-2</v>
      </c>
      <c r="L1614" s="14">
        <f t="shared" si="102"/>
        <v>32.019784905468981</v>
      </c>
      <c r="M1614">
        <f t="shared" si="103"/>
        <v>29.072001189584874</v>
      </c>
    </row>
    <row r="1615" spans="1:13" x14ac:dyDescent="0.45">
      <c r="A1615" s="1">
        <v>41446</v>
      </c>
      <c r="B1615">
        <v>29.125</v>
      </c>
      <c r="C1615">
        <v>29.424999</v>
      </c>
      <c r="D1615">
        <v>28.540001</v>
      </c>
      <c r="E1615">
        <v>29.215</v>
      </c>
      <c r="F1615" s="13">
        <v>28.664929999999998</v>
      </c>
      <c r="G1615">
        <v>1935600</v>
      </c>
      <c r="H1615">
        <f t="shared" si="101"/>
        <v>2.230015304629962E-3</v>
      </c>
      <c r="I1615">
        <f>VLOOKUP(A1615,IWM!$A:$H,8,FALSE)</f>
        <v>2.9258886476541957E-3</v>
      </c>
      <c r="J1615" s="12">
        <f>VLOOKUP(A1615,'Libor 3m USD'!$A$2:$C$9188,3,FALSE)</f>
        <v>2.7274999999999999E-3</v>
      </c>
      <c r="K1615">
        <f t="shared" si="100"/>
        <v>5.8517772953083913E-3</v>
      </c>
      <c r="L1615" s="14">
        <f t="shared" si="102"/>
        <v>32.205950460713581</v>
      </c>
      <c r="M1615">
        <f t="shared" si="103"/>
        <v>29.240713439509612</v>
      </c>
    </row>
    <row r="1616" spans="1:13" x14ac:dyDescent="0.45">
      <c r="A1616" s="1">
        <v>41449</v>
      </c>
      <c r="B1616">
        <v>28.66</v>
      </c>
      <c r="C1616">
        <v>29.014999</v>
      </c>
      <c r="D1616">
        <v>28.004999000000002</v>
      </c>
      <c r="E1616">
        <v>28.610001</v>
      </c>
      <c r="F1616" s="13">
        <v>28.071323</v>
      </c>
      <c r="G1616">
        <v>1822200</v>
      </c>
      <c r="H1616">
        <f t="shared" si="101"/>
        <v>-2.0708475478572574E-2</v>
      </c>
      <c r="I1616">
        <f>VLOOKUP(A1616,IWM!$A:$H,8,FALSE)</f>
        <v>-1.3128801687448233E-2</v>
      </c>
      <c r="J1616" s="12">
        <f>VLOOKUP(A1616,'Libor 3m USD'!$A$2:$C$9188,3,FALSE)</f>
        <v>2.7675E-3</v>
      </c>
      <c r="K1616">
        <f t="shared" si="100"/>
        <v>-2.6257603374896465E-2</v>
      </c>
      <c r="L1616" s="14">
        <f t="shared" si="102"/>
        <v>31.359085273992786</v>
      </c>
      <c r="M1616">
        <f t="shared" si="103"/>
        <v>28.471498929440891</v>
      </c>
    </row>
    <row r="1617" spans="1:13" x14ac:dyDescent="0.45">
      <c r="A1617" s="1">
        <v>41450</v>
      </c>
      <c r="B1617">
        <v>29.1</v>
      </c>
      <c r="C1617">
        <v>29.204999999999998</v>
      </c>
      <c r="D1617">
        <v>28.635000000000002</v>
      </c>
      <c r="E1617">
        <v>29.1</v>
      </c>
      <c r="F1617" s="13">
        <v>28.552095000000001</v>
      </c>
      <c r="G1617">
        <v>1501400</v>
      </c>
      <c r="H1617">
        <f t="shared" si="101"/>
        <v>1.7126802324208379E-2</v>
      </c>
      <c r="I1617">
        <f>VLOOKUP(A1617,IWM!$A:$H,8,FALSE)</f>
        <v>9.6078996568262909E-3</v>
      </c>
      <c r="J1617" s="12">
        <f>VLOOKUP(A1617,'Libor 3m USD'!$A$2:$C$9188,3,FALSE)</f>
        <v>2.761E-3</v>
      </c>
      <c r="K1617">
        <f t="shared" si="100"/>
        <v>1.9215799313652582E-2</v>
      </c>
      <c r="L1617" s="14">
        <f t="shared" si="102"/>
        <v>31.960492975539047</v>
      </c>
      <c r="M1617">
        <f t="shared" si="103"/>
        <v>29.01721626502642</v>
      </c>
    </row>
    <row r="1618" spans="1:13" x14ac:dyDescent="0.45">
      <c r="A1618" s="1">
        <v>41451</v>
      </c>
      <c r="B1618">
        <v>29.625</v>
      </c>
      <c r="C1618">
        <v>29.674999</v>
      </c>
      <c r="D1618">
        <v>29.105</v>
      </c>
      <c r="E1618">
        <v>29.355</v>
      </c>
      <c r="F1618" s="13">
        <v>28.802295999999998</v>
      </c>
      <c r="G1618">
        <v>953200</v>
      </c>
      <c r="H1618">
        <f t="shared" si="101"/>
        <v>8.7629646791240745E-3</v>
      </c>
      <c r="I1618">
        <f>VLOOKUP(A1618,IWM!$A:$H,8,FALSE)</f>
        <v>4.7061698044510436E-3</v>
      </c>
      <c r="J1618" s="12">
        <f>VLOOKUP(A1618,'Libor 3m USD'!$A$2:$C$9188,3,FALSE)</f>
        <v>2.7560000000000002E-3</v>
      </c>
      <c r="K1618">
        <f t="shared" si="100"/>
        <v>9.4123396089020872E-3</v>
      </c>
      <c r="L1618" s="14">
        <f t="shared" si="102"/>
        <v>32.260111129638517</v>
      </c>
      <c r="M1618">
        <f t="shared" si="103"/>
        <v>29.288924909007708</v>
      </c>
    </row>
    <row r="1619" spans="1:13" x14ac:dyDescent="0.45">
      <c r="A1619" s="1">
        <v>41452</v>
      </c>
      <c r="B1619">
        <v>29.700001</v>
      </c>
      <c r="C1619">
        <v>30.364999999999998</v>
      </c>
      <c r="D1619">
        <v>29.700001</v>
      </c>
      <c r="E1619">
        <v>30.274999999999999</v>
      </c>
      <c r="F1619" s="13">
        <v>29.704967</v>
      </c>
      <c r="G1619">
        <v>1045600</v>
      </c>
      <c r="H1619">
        <f t="shared" si="101"/>
        <v>3.1340244541615769E-2</v>
      </c>
      <c r="I1619">
        <f>VLOOKUP(A1619,IWM!$A:$H,8,FALSE)</f>
        <v>1.550955203490556E-2</v>
      </c>
      <c r="J1619" s="12">
        <f>VLOOKUP(A1619,'Libor 3m USD'!$A$2:$C$9188,3,FALSE)</f>
        <v>2.7400000000000002E-3</v>
      </c>
      <c r="K1619">
        <f t="shared" si="100"/>
        <v>3.1019104069811121E-2</v>
      </c>
      <c r="L1619" s="14">
        <f t="shared" si="102"/>
        <v>33.259574719089386</v>
      </c>
      <c r="M1619">
        <f t="shared" si="103"/>
        <v>30.196018513928951</v>
      </c>
    </row>
    <row r="1620" spans="1:13" x14ac:dyDescent="0.45">
      <c r="A1620" s="1">
        <v>41453</v>
      </c>
      <c r="B1620">
        <v>30.165001</v>
      </c>
      <c r="C1620">
        <v>30.495000999999998</v>
      </c>
      <c r="D1620">
        <v>29.879999000000002</v>
      </c>
      <c r="E1620">
        <v>29.950001</v>
      </c>
      <c r="F1620" s="13">
        <v>29.386091</v>
      </c>
      <c r="G1620">
        <v>1711200</v>
      </c>
      <c r="H1620">
        <f t="shared" si="101"/>
        <v>-1.0734770383686976E-2</v>
      </c>
      <c r="I1620">
        <f>VLOOKUP(A1620,IWM!$A:$H,8,FALSE)</f>
        <v>-5.7398762443731099E-3</v>
      </c>
      <c r="J1620" s="12">
        <f>VLOOKUP(A1620,'Libor 3m USD'!$A$2:$C$9188,3,FALSE)</f>
        <v>2.7309999999999999E-3</v>
      </c>
      <c r="K1620">
        <f t="shared" si="100"/>
        <v>-1.147975248874622E-2</v>
      </c>
      <c r="L1620" s="14">
        <f t="shared" si="102"/>
        <v>32.876509200259342</v>
      </c>
      <c r="M1620">
        <f t="shared" si="103"/>
        <v>29.847910109916288</v>
      </c>
    </row>
    <row r="1621" spans="1:13" x14ac:dyDescent="0.45">
      <c r="A1621" s="1">
        <v>41456</v>
      </c>
      <c r="B1621">
        <v>30.32</v>
      </c>
      <c r="C1621">
        <v>31.200001</v>
      </c>
      <c r="D1621">
        <v>30.32</v>
      </c>
      <c r="E1621">
        <v>30.879999000000002</v>
      </c>
      <c r="F1621" s="13">
        <v>30.298580000000001</v>
      </c>
      <c r="G1621">
        <v>5037200</v>
      </c>
      <c r="H1621">
        <f t="shared" si="101"/>
        <v>3.1051731242512037E-2</v>
      </c>
      <c r="I1621">
        <f>VLOOKUP(A1621,IWM!$A:$H,8,FALSE)</f>
        <v>1.6288586275282624E-2</v>
      </c>
      <c r="J1621" s="12">
        <f>VLOOKUP(A1621,'Libor 3m USD'!$A$2:$C$9188,3,FALSE)</f>
        <v>2.7309999999999999E-3</v>
      </c>
      <c r="K1621">
        <f t="shared" si="100"/>
        <v>3.2577172550565248E-2</v>
      </c>
      <c r="L1621" s="14">
        <f t="shared" si="102"/>
        <v>33.946293521124524</v>
      </c>
      <c r="M1621">
        <f t="shared" si="103"/>
        <v>30.818821938203673</v>
      </c>
    </row>
    <row r="1622" spans="1:13" x14ac:dyDescent="0.45">
      <c r="A1622" s="1">
        <v>41457</v>
      </c>
      <c r="B1622">
        <v>30.889999</v>
      </c>
      <c r="C1622">
        <v>31.315000999999999</v>
      </c>
      <c r="D1622">
        <v>30.454999999999998</v>
      </c>
      <c r="E1622">
        <v>30.855</v>
      </c>
      <c r="F1622" s="13">
        <v>30.274049999999999</v>
      </c>
      <c r="G1622">
        <v>1824600</v>
      </c>
      <c r="H1622">
        <f t="shared" si="101"/>
        <v>-8.0960889916303902E-4</v>
      </c>
      <c r="I1622">
        <f>VLOOKUP(A1622,IWM!$A:$H,8,FALSE)</f>
        <v>-7.1313958901475516E-4</v>
      </c>
      <c r="J1622" s="12">
        <f>VLOOKUP(A1622,'Libor 3m USD'!$A$2:$C$9188,3,FALSE)</f>
        <v>2.7289999999999997E-3</v>
      </c>
      <c r="K1622">
        <f t="shared" si="100"/>
        <v>-1.4262791780295103E-3</v>
      </c>
      <c r="L1622" s="14">
        <f t="shared" si="102"/>
        <v>33.896596908121325</v>
      </c>
      <c r="M1622">
        <f t="shared" si="103"/>
        <v>30.773370125239424</v>
      </c>
    </row>
    <row r="1623" spans="1:13" x14ac:dyDescent="0.45">
      <c r="A1623" s="1">
        <v>41458</v>
      </c>
      <c r="B1623">
        <v>30.620000999999998</v>
      </c>
      <c r="C1623">
        <v>31.195</v>
      </c>
      <c r="D1623">
        <v>30.545000000000002</v>
      </c>
      <c r="E1623">
        <v>31</v>
      </c>
      <c r="F1623" s="13">
        <v>30.416321</v>
      </c>
      <c r="G1623">
        <v>587200</v>
      </c>
      <c r="H1623">
        <f t="shared" si="101"/>
        <v>4.6994373068685036E-3</v>
      </c>
      <c r="I1623">
        <f>VLOOKUP(A1623,IWM!$A:$H,8,FALSE)</f>
        <v>2.0391832267350196E-3</v>
      </c>
      <c r="J1623" s="12">
        <f>VLOOKUP(A1623,'Libor 3m USD'!$A$2:$C$9188,3,FALSE)</f>
        <v>2.7389999999999997E-3</v>
      </c>
      <c r="K1623">
        <f t="shared" si="100"/>
        <v>4.0783664534700392E-3</v>
      </c>
      <c r="L1623" s="14">
        <f t="shared" si="102"/>
        <v>34.033561803938888</v>
      </c>
      <c r="M1623">
        <f t="shared" si="103"/>
        <v>30.897380621186027</v>
      </c>
    </row>
    <row r="1624" spans="1:13" x14ac:dyDescent="0.45">
      <c r="A1624" s="1">
        <v>41460</v>
      </c>
      <c r="B1624">
        <v>31.655000999999999</v>
      </c>
      <c r="C1624">
        <v>31.875</v>
      </c>
      <c r="D1624">
        <v>30.99</v>
      </c>
      <c r="E1624">
        <v>31.860001</v>
      </c>
      <c r="F1624" s="13">
        <v>31.260126</v>
      </c>
      <c r="G1624">
        <v>1131400</v>
      </c>
      <c r="H1624">
        <f t="shared" si="101"/>
        <v>2.7741849515593886E-2</v>
      </c>
      <c r="I1624">
        <f>VLOOKUP(A1624,IWM!$A:$H,8,FALSE)</f>
        <v>1.4143114254763001E-2</v>
      </c>
      <c r="J1624" s="12">
        <f>VLOOKUP(A1624,'Libor 3m USD'!$A$2:$C$9188,3,FALSE)</f>
        <v>2.6989999999999996E-3</v>
      </c>
      <c r="K1624">
        <f t="shared" si="100"/>
        <v>2.8286228509526001E-2</v>
      </c>
      <c r="L1624" s="14">
        <f t="shared" si="102"/>
        <v>34.994959898859697</v>
      </c>
      <c r="M1624">
        <f t="shared" si="103"/>
        <v>31.769855286821596</v>
      </c>
    </row>
    <row r="1625" spans="1:13" x14ac:dyDescent="0.45">
      <c r="A1625" s="1">
        <v>41463</v>
      </c>
      <c r="B1625">
        <v>32.099997999999999</v>
      </c>
      <c r="C1625">
        <v>32.32</v>
      </c>
      <c r="D1625">
        <v>31.969999000000001</v>
      </c>
      <c r="E1625">
        <v>32.099997999999999</v>
      </c>
      <c r="F1625" s="13">
        <v>31.495604</v>
      </c>
      <c r="G1625">
        <v>839800</v>
      </c>
      <c r="H1625">
        <f t="shared" si="101"/>
        <v>7.5328551138917899E-3</v>
      </c>
      <c r="I1625">
        <f>VLOOKUP(A1625,IWM!$A:$H,8,FALSE)</f>
        <v>4.0134620343910132E-3</v>
      </c>
      <c r="J1625" s="12">
        <f>VLOOKUP(A1625,'Libor 3m USD'!$A$2:$C$9188,3,FALSE)</f>
        <v>2.686E-3</v>
      </c>
      <c r="K1625">
        <f t="shared" si="100"/>
        <v>8.0269240687820265E-3</v>
      </c>
      <c r="L1625" s="14">
        <f t="shared" si="102"/>
        <v>35.274542530317284</v>
      </c>
      <c r="M1625">
        <f t="shared" si="103"/>
        <v>32.023333203454449</v>
      </c>
    </row>
    <row r="1626" spans="1:13" x14ac:dyDescent="0.45">
      <c r="A1626" s="1">
        <v>41464</v>
      </c>
      <c r="B1626">
        <v>32.490001999999997</v>
      </c>
      <c r="C1626">
        <v>32.805</v>
      </c>
      <c r="D1626">
        <v>32.244999</v>
      </c>
      <c r="E1626">
        <v>32.709999000000003</v>
      </c>
      <c r="F1626" s="13">
        <v>32.094116</v>
      </c>
      <c r="G1626">
        <v>994200</v>
      </c>
      <c r="H1626">
        <f t="shared" si="101"/>
        <v>1.9003032931198982E-2</v>
      </c>
      <c r="I1626">
        <f>VLOOKUP(A1626,IWM!$A:$H,8,FALSE)</f>
        <v>9.2933356729865135E-3</v>
      </c>
      <c r="J1626" s="12">
        <f>VLOOKUP(A1626,'Libor 3m USD'!$A$2:$C$9188,3,FALSE)</f>
        <v>2.6910000000000002E-3</v>
      </c>
      <c r="K1626">
        <f t="shared" si="100"/>
        <v>1.8586671345973027E-2</v>
      </c>
      <c r="L1626" s="14">
        <f t="shared" si="102"/>
        <v>35.928849064945787</v>
      </c>
      <c r="M1626">
        <f t="shared" si="103"/>
        <v>32.616991180827561</v>
      </c>
    </row>
    <row r="1627" spans="1:13" x14ac:dyDescent="0.45">
      <c r="A1627" s="1">
        <v>41465</v>
      </c>
      <c r="B1627">
        <v>32.705002</v>
      </c>
      <c r="C1627">
        <v>32.939999</v>
      </c>
      <c r="D1627">
        <v>32.534999999999997</v>
      </c>
      <c r="E1627">
        <v>32.860000999999997</v>
      </c>
      <c r="F1627" s="13">
        <v>32.241295000000001</v>
      </c>
      <c r="G1627">
        <v>808400</v>
      </c>
      <c r="H1627">
        <f t="shared" si="101"/>
        <v>4.5858561737610604E-3</v>
      </c>
      <c r="I1627">
        <f>VLOOKUP(A1627,IWM!$A:$H,8,FALSE)</f>
        <v>2.772208181547331E-3</v>
      </c>
      <c r="J1627" s="12">
        <f>VLOOKUP(A1627,'Libor 3m USD'!$A$2:$C$9188,3,FALSE)</f>
        <v>2.6910000000000002E-3</v>
      </c>
      <c r="K1627">
        <f t="shared" si="100"/>
        <v>5.5444163630946619E-3</v>
      </c>
      <c r="L1627" s="14">
        <f t="shared" si="102"/>
        <v>36.126699103028798</v>
      </c>
      <c r="M1627">
        <f t="shared" si="103"/>
        <v>32.796255448780826</v>
      </c>
    </row>
    <row r="1628" spans="1:13" x14ac:dyDescent="0.45">
      <c r="A1628" s="1">
        <v>41466</v>
      </c>
      <c r="B1628">
        <v>33.615001999999997</v>
      </c>
      <c r="C1628">
        <v>33.709999000000003</v>
      </c>
      <c r="D1628">
        <v>33.305</v>
      </c>
      <c r="E1628">
        <v>33.669998</v>
      </c>
      <c r="F1628" s="13">
        <v>33.036048999999998</v>
      </c>
      <c r="G1628">
        <v>978000</v>
      </c>
      <c r="H1628">
        <f t="shared" si="101"/>
        <v>2.465018852375489E-2</v>
      </c>
      <c r="I1628">
        <f>VLOOKUP(A1628,IWM!$A:$H,8,FALSE)</f>
        <v>1.1749529581620788E-2</v>
      </c>
      <c r="J1628" s="12">
        <f>VLOOKUP(A1628,'Libor 3m USD'!$A$2:$C$9188,3,FALSE)</f>
        <v>2.6810000000000002E-3</v>
      </c>
      <c r="K1628">
        <f t="shared" si="100"/>
        <v>2.3499059163241576E-2</v>
      </c>
      <c r="L1628" s="14">
        <f t="shared" si="102"/>
        <v>36.974280623411282</v>
      </c>
      <c r="M1628">
        <f t="shared" si="103"/>
        <v>33.565351313413949</v>
      </c>
    </row>
    <row r="1629" spans="1:13" x14ac:dyDescent="0.45">
      <c r="A1629" s="1">
        <v>41467</v>
      </c>
      <c r="B1629">
        <v>33.650002000000001</v>
      </c>
      <c r="C1629">
        <v>34.060001</v>
      </c>
      <c r="D1629">
        <v>33.650002000000001</v>
      </c>
      <c r="E1629">
        <v>33.849997999999999</v>
      </c>
      <c r="F1629" s="13">
        <v>33.212654000000001</v>
      </c>
      <c r="G1629">
        <v>1198200</v>
      </c>
      <c r="H1629">
        <f t="shared" si="101"/>
        <v>5.3458269177406592E-3</v>
      </c>
      <c r="I1629">
        <f>VLOOKUP(A1629,IWM!$A:$H,8,FALSE)</f>
        <v>2.0494513661406533E-3</v>
      </c>
      <c r="J1629" s="12">
        <f>VLOOKUP(A1629,'Libor 3m USD'!$A$2:$C$9188,3,FALSE)</f>
        <v>2.676E-3</v>
      </c>
      <c r="K1629">
        <f t="shared" si="100"/>
        <v>4.0989027322813065E-3</v>
      </c>
      <c r="L1629" s="14">
        <f t="shared" si="102"/>
        <v>37.12444073159255</v>
      </c>
      <c r="M1629">
        <f t="shared" si="103"/>
        <v>33.701310631092355</v>
      </c>
    </row>
    <row r="1630" spans="1:13" x14ac:dyDescent="0.45">
      <c r="A1630" s="1">
        <v>41470</v>
      </c>
      <c r="B1630">
        <v>33.974997999999999</v>
      </c>
      <c r="C1630">
        <v>34.439999</v>
      </c>
      <c r="D1630">
        <v>33.895000000000003</v>
      </c>
      <c r="E1630">
        <v>34.349997999999999</v>
      </c>
      <c r="F1630" s="13">
        <v>33.703251000000002</v>
      </c>
      <c r="G1630">
        <v>1165400</v>
      </c>
      <c r="H1630">
        <f t="shared" si="101"/>
        <v>1.4771388037824407E-2</v>
      </c>
      <c r="I1630">
        <f>VLOOKUP(A1630,IWM!$A:$H,8,FALSE)</f>
        <v>8.7652860566664881E-3</v>
      </c>
      <c r="J1630" s="12">
        <f>VLOOKUP(A1630,'Libor 3m USD'!$A$2:$C$9188,3,FALSE)</f>
        <v>2.676E-3</v>
      </c>
      <c r="K1630">
        <f t="shared" si="100"/>
        <v>1.7530572113332976E-2</v>
      </c>
      <c r="L1630" s="14">
        <f t="shared" si="102"/>
        <v>37.773853884516996</v>
      </c>
      <c r="M1630">
        <f t="shared" si="103"/>
        <v>34.29048552568549</v>
      </c>
    </row>
    <row r="1631" spans="1:13" x14ac:dyDescent="0.45">
      <c r="A1631" s="1">
        <v>41471</v>
      </c>
      <c r="B1631">
        <v>34.400002000000001</v>
      </c>
      <c r="C1631">
        <v>34.439999</v>
      </c>
      <c r="D1631">
        <v>33.904998999999997</v>
      </c>
      <c r="E1631">
        <v>34.014999000000003</v>
      </c>
      <c r="F1631" s="13">
        <v>33.374538000000001</v>
      </c>
      <c r="G1631">
        <v>760200</v>
      </c>
      <c r="H1631">
        <f t="shared" si="101"/>
        <v>-9.7531540800025462E-3</v>
      </c>
      <c r="I1631">
        <f>VLOOKUP(A1631,IWM!$A:$H,8,FALSE)</f>
        <v>-5.0203536099646673E-3</v>
      </c>
      <c r="J1631" s="12">
        <f>VLOOKUP(A1631,'Libor 3m USD'!$A$2:$C$9188,3,FALSE)</f>
        <v>2.6619999999999999E-3</v>
      </c>
      <c r="K1631">
        <f t="shared" si="100"/>
        <v>-1.0040707219929335E-2</v>
      </c>
      <c r="L1631" s="14">
        <f t="shared" si="102"/>
        <v>37.393153662761222</v>
      </c>
      <c r="M1631">
        <f t="shared" si="103"/>
        <v>33.944529875946174</v>
      </c>
    </row>
    <row r="1632" spans="1:13" x14ac:dyDescent="0.45">
      <c r="A1632" s="1">
        <v>41472</v>
      </c>
      <c r="B1632">
        <v>34.439999</v>
      </c>
      <c r="C1632">
        <v>34.610000999999997</v>
      </c>
      <c r="D1632">
        <v>34.169998</v>
      </c>
      <c r="E1632">
        <v>34.290000999999997</v>
      </c>
      <c r="F1632" s="13">
        <v>33.644382</v>
      </c>
      <c r="G1632">
        <v>843800</v>
      </c>
      <c r="H1632">
        <f t="shared" si="101"/>
        <v>8.0853254058528279E-3</v>
      </c>
      <c r="I1632">
        <f>VLOOKUP(A1632,IWM!$A:$H,8,FALSE)</f>
        <v>3.8809498000891285E-3</v>
      </c>
      <c r="J1632" s="12">
        <f>VLOOKUP(A1632,'Libor 3m USD'!$A$2:$C$9188,3,FALSE)</f>
        <v>2.6619999999999999E-3</v>
      </c>
      <c r="K1632">
        <f t="shared" si="100"/>
        <v>7.761899600178257E-3</v>
      </c>
      <c r="L1632" s="14">
        <f t="shared" si="102"/>
        <v>37.681985904686741</v>
      </c>
      <c r="M1632">
        <f t="shared" si="103"/>
        <v>34.206365681150459</v>
      </c>
    </row>
    <row r="1633" spans="1:13" x14ac:dyDescent="0.45">
      <c r="A1633" s="1">
        <v>41473</v>
      </c>
      <c r="B1633">
        <v>34.470001000000003</v>
      </c>
      <c r="C1633">
        <v>35.029998999999997</v>
      </c>
      <c r="D1633">
        <v>34.455002</v>
      </c>
      <c r="E1633">
        <v>34.784999999999997</v>
      </c>
      <c r="F1633" s="13">
        <v>34.130057999999998</v>
      </c>
      <c r="G1633">
        <v>1008600</v>
      </c>
      <c r="H1633">
        <f t="shared" si="101"/>
        <v>1.4435575009224433E-2</v>
      </c>
      <c r="I1633">
        <f>VLOOKUP(A1633,IWM!$A:$H,8,FALSE)</f>
        <v>6.6695251116803966E-3</v>
      </c>
      <c r="J1633" s="12">
        <f>VLOOKUP(A1633,'Libor 3m USD'!$A$2:$C$9188,3,FALSE)</f>
        <v>2.6619999999999999E-3</v>
      </c>
      <c r="K1633">
        <f t="shared" si="100"/>
        <v>1.3339050223360793E-2</v>
      </c>
      <c r="L1633" s="14">
        <f t="shared" si="102"/>
        <v>38.1832072561294</v>
      </c>
      <c r="M1633">
        <f t="shared" si="103"/>
        <v>34.660995246567211</v>
      </c>
    </row>
    <row r="1634" spans="1:13" x14ac:dyDescent="0.45">
      <c r="A1634" s="1">
        <v>41474</v>
      </c>
      <c r="B1634">
        <v>34.700001</v>
      </c>
      <c r="C1634">
        <v>34.860000999999997</v>
      </c>
      <c r="D1634">
        <v>34.485000999999997</v>
      </c>
      <c r="E1634">
        <v>34.805</v>
      </c>
      <c r="F1634" s="13">
        <v>34.149681000000001</v>
      </c>
      <c r="G1634">
        <v>776000</v>
      </c>
      <c r="H1634">
        <f t="shared" si="101"/>
        <v>5.7494774840405327E-4</v>
      </c>
      <c r="I1634">
        <f>VLOOKUP(A1634,IWM!$A:$H,8,FALSE)</f>
        <v>1.5363079275056979E-3</v>
      </c>
      <c r="J1634" s="12">
        <f>VLOOKUP(A1634,'Libor 3m USD'!$A$2:$C$9188,3,FALSE)</f>
        <v>2.647E-3</v>
      </c>
      <c r="K1634">
        <f t="shared" si="100"/>
        <v>3.0726158550113958E-3</v>
      </c>
      <c r="L1634" s="14">
        <f t="shared" si="102"/>
        <v>38.299090137834476</v>
      </c>
      <c r="M1634">
        <f t="shared" si="103"/>
        <v>34.765824427615229</v>
      </c>
    </row>
    <row r="1635" spans="1:13" x14ac:dyDescent="0.45">
      <c r="A1635" s="1">
        <v>41477</v>
      </c>
      <c r="B1635">
        <v>34.959999000000003</v>
      </c>
      <c r="C1635">
        <v>35.154998999999997</v>
      </c>
      <c r="D1635">
        <v>34.744999</v>
      </c>
      <c r="E1635">
        <v>35.020000000000003</v>
      </c>
      <c r="F1635" s="13">
        <v>34.360626000000003</v>
      </c>
      <c r="G1635">
        <v>1169200</v>
      </c>
      <c r="H1635">
        <f t="shared" si="101"/>
        <v>6.177070878055968E-3</v>
      </c>
      <c r="I1635">
        <f>VLOOKUP(A1635,IWM!$A:$H,8,FALSE)</f>
        <v>2.1090580687224136E-3</v>
      </c>
      <c r="J1635" s="12">
        <f>VLOOKUP(A1635,'Libor 3m USD'!$A$2:$C$9188,3,FALSE)</f>
        <v>2.647E-3</v>
      </c>
      <c r="K1635">
        <f t="shared" si="100"/>
        <v>4.2181161374448273E-3</v>
      </c>
      <c r="L1635" s="14">
        <f t="shared" si="102"/>
        <v>38.459196333088343</v>
      </c>
      <c r="M1635">
        <f t="shared" si="103"/>
        <v>34.910794917151748</v>
      </c>
    </row>
    <row r="1636" spans="1:13" x14ac:dyDescent="0.45">
      <c r="A1636" s="1">
        <v>41478</v>
      </c>
      <c r="B1636">
        <v>35.240001999999997</v>
      </c>
      <c r="C1636">
        <v>35.275002000000001</v>
      </c>
      <c r="D1636">
        <v>34.830002</v>
      </c>
      <c r="E1636">
        <v>34.959999000000003</v>
      </c>
      <c r="F1636" s="13">
        <v>34.301749999999998</v>
      </c>
      <c r="G1636">
        <v>871400</v>
      </c>
      <c r="H1636">
        <f t="shared" si="101"/>
        <v>-1.7134728569847546E-3</v>
      </c>
      <c r="I1636">
        <f>VLOOKUP(A1636,IWM!$A:$H,8,FALSE)</f>
        <v>-6.6984650760759656E-4</v>
      </c>
      <c r="J1636" s="12">
        <f>VLOOKUP(A1636,'Libor 3m USD'!$A$2:$C$9188,3,FALSE)</f>
        <v>2.6590000000000003E-3</v>
      </c>
      <c r="K1636">
        <f t="shared" si="100"/>
        <v>-1.3396930152151931E-3</v>
      </c>
      <c r="L1636" s="14">
        <f t="shared" si="102"/>
        <v>38.406222965734699</v>
      </c>
      <c r="M1636">
        <f t="shared" si="103"/>
        <v>34.862340723190876</v>
      </c>
    </row>
    <row r="1637" spans="1:13" x14ac:dyDescent="0.45">
      <c r="A1637" s="1">
        <v>41479</v>
      </c>
      <c r="B1637">
        <v>35.264999000000003</v>
      </c>
      <c r="C1637">
        <v>35.305</v>
      </c>
      <c r="D1637">
        <v>34.284999999999997</v>
      </c>
      <c r="E1637">
        <v>34.365001999999997</v>
      </c>
      <c r="F1637" s="13">
        <v>33.717964000000002</v>
      </c>
      <c r="G1637">
        <v>1029800</v>
      </c>
      <c r="H1637">
        <f t="shared" si="101"/>
        <v>-1.7019131676955124E-2</v>
      </c>
      <c r="I1637">
        <f>VLOOKUP(A1637,IWM!$A:$H,8,FALSE)</f>
        <v>-8.32882787695155E-3</v>
      </c>
      <c r="J1637" s="12">
        <f>VLOOKUP(A1637,'Libor 3m USD'!$A$2:$C$9188,3,FALSE)</f>
        <v>2.643E-3</v>
      </c>
      <c r="K1637">
        <f t="shared" si="100"/>
        <v>-1.66576557539031E-2</v>
      </c>
      <c r="L1637" s="14">
        <f t="shared" si="102"/>
        <v>37.765017471120295</v>
      </c>
      <c r="M1637">
        <f t="shared" si="103"/>
        <v>34.279935958190741</v>
      </c>
    </row>
    <row r="1638" spans="1:13" x14ac:dyDescent="0.45">
      <c r="A1638" s="1">
        <v>41480</v>
      </c>
      <c r="B1638">
        <v>34.275002000000001</v>
      </c>
      <c r="C1638">
        <v>35.075001</v>
      </c>
      <c r="D1638">
        <v>34.235000999999997</v>
      </c>
      <c r="E1638">
        <v>34.959999000000003</v>
      </c>
      <c r="F1638" s="13">
        <v>34.301749999999998</v>
      </c>
      <c r="G1638">
        <v>777800</v>
      </c>
      <c r="H1638">
        <f t="shared" si="101"/>
        <v>1.7313797476027792E-2</v>
      </c>
      <c r="I1638">
        <f>VLOOKUP(A1638,IWM!$A:$H,8,FALSE)</f>
        <v>9.1712902547120834E-3</v>
      </c>
      <c r="J1638" s="12">
        <f>VLOOKUP(A1638,'Libor 3m USD'!$A$2:$C$9188,3,FALSE)</f>
        <v>2.6379999999999997E-3</v>
      </c>
      <c r="K1638">
        <f t="shared" si="100"/>
        <v>1.8342580509424167E-2</v>
      </c>
      <c r="L1638" s="14">
        <f t="shared" si="102"/>
        <v>38.456301663309944</v>
      </c>
      <c r="M1638">
        <f t="shared" si="103"/>
        <v>34.907067293113101</v>
      </c>
    </row>
    <row r="1639" spans="1:13" x14ac:dyDescent="0.45">
      <c r="A1639" s="1">
        <v>41481</v>
      </c>
      <c r="B1639">
        <v>34.599997999999999</v>
      </c>
      <c r="C1639">
        <v>34.740001999999997</v>
      </c>
      <c r="D1639">
        <v>34.215000000000003</v>
      </c>
      <c r="E1639">
        <v>34.724997999999999</v>
      </c>
      <c r="F1639" s="13">
        <v>34.071178000000003</v>
      </c>
      <c r="G1639">
        <v>809600</v>
      </c>
      <c r="H1639">
        <f t="shared" si="101"/>
        <v>-6.7218727907466524E-3</v>
      </c>
      <c r="I1639">
        <f>VLOOKUP(A1639,IWM!$A:$H,8,FALSE)</f>
        <v>-4.0178241290451666E-3</v>
      </c>
      <c r="J1639" s="12">
        <f>VLOOKUP(A1639,'Libor 3m USD'!$A$2:$C$9188,3,FALSE)</f>
        <v>2.65E-3</v>
      </c>
      <c r="K1639">
        <f t="shared" si="100"/>
        <v>-8.0356482580903332E-3</v>
      </c>
      <c r="L1639" s="14">
        <f t="shared" si="102"/>
        <v>38.145830608305616</v>
      </c>
      <c r="M1639">
        <f t="shared" si="103"/>
        <v>34.624883359308235</v>
      </c>
    </row>
    <row r="1640" spans="1:13" x14ac:dyDescent="0.45">
      <c r="A1640" s="1">
        <v>41484</v>
      </c>
      <c r="B1640">
        <v>34.544998</v>
      </c>
      <c r="C1640">
        <v>34.810001</v>
      </c>
      <c r="D1640">
        <v>33.979999999999997</v>
      </c>
      <c r="E1640">
        <v>34.244999</v>
      </c>
      <c r="F1640" s="13">
        <v>33.600216000000003</v>
      </c>
      <c r="G1640">
        <v>906800</v>
      </c>
      <c r="H1640">
        <f t="shared" si="101"/>
        <v>-1.3822885724702583E-2</v>
      </c>
      <c r="I1640">
        <f>VLOOKUP(A1640,IWM!$A:$H,8,FALSE)</f>
        <v>-7.0111312298757333E-3</v>
      </c>
      <c r="J1640" s="12">
        <f>VLOOKUP(A1640,'Libor 3m USD'!$A$2:$C$9188,3,FALSE)</f>
        <v>2.66E-3</v>
      </c>
      <c r="K1640">
        <f t="shared" si="100"/>
        <v>-1.4022262459751467E-2</v>
      </c>
      <c r="L1640" s="14">
        <f t="shared" si="102"/>
        <v>37.60950172250574</v>
      </c>
      <c r="M1640">
        <f t="shared" si="103"/>
        <v>34.137693369183317</v>
      </c>
    </row>
    <row r="1641" spans="1:13" x14ac:dyDescent="0.45">
      <c r="A1641" s="1">
        <v>41485</v>
      </c>
      <c r="B1641">
        <v>34.455002</v>
      </c>
      <c r="C1641">
        <v>34.544998</v>
      </c>
      <c r="D1641">
        <v>34.07</v>
      </c>
      <c r="E1641">
        <v>34.310001</v>
      </c>
      <c r="F1641" s="13">
        <v>33.664000999999999</v>
      </c>
      <c r="G1641">
        <v>481000</v>
      </c>
      <c r="H1641">
        <f t="shared" si="101"/>
        <v>1.8983508915537683E-3</v>
      </c>
      <c r="I1641">
        <f>VLOOKUP(A1641,IWM!$A:$H,8,FALSE)</f>
        <v>8.7054045867485108E-4</v>
      </c>
      <c r="J1641" s="12">
        <f>VLOOKUP(A1641,'Libor 3m USD'!$A$2:$C$9188,3,FALSE)</f>
        <v>2.65E-3</v>
      </c>
      <c r="K1641">
        <f t="shared" si="100"/>
        <v>1.7410809173497022E-3</v>
      </c>
      <c r="L1641" s="14">
        <f t="shared" si="102"/>
        <v>37.673565089748507</v>
      </c>
      <c r="M1641">
        <f t="shared" si="103"/>
        <v>34.195483931169008</v>
      </c>
    </row>
    <row r="1642" spans="1:13" x14ac:dyDescent="0.45">
      <c r="A1642" s="1">
        <v>41486</v>
      </c>
      <c r="B1642">
        <v>34.549999</v>
      </c>
      <c r="C1642">
        <v>35.080002</v>
      </c>
      <c r="D1642">
        <v>34.384998000000003</v>
      </c>
      <c r="E1642">
        <v>34.419998</v>
      </c>
      <c r="F1642" s="13">
        <v>33.771923000000001</v>
      </c>
      <c r="G1642">
        <v>1110000</v>
      </c>
      <c r="H1642">
        <f t="shared" si="101"/>
        <v>3.2058577945028865E-3</v>
      </c>
      <c r="I1642">
        <f>VLOOKUP(A1642,IWM!$A:$H,8,FALSE)</f>
        <v>1.7393842862036824E-3</v>
      </c>
      <c r="J1642" s="12">
        <f>VLOOKUP(A1642,'Libor 3m USD'!$A$2:$C$9188,3,FALSE)</f>
        <v>2.6559999999999999E-3</v>
      </c>
      <c r="K1642">
        <f t="shared" si="100"/>
        <v>3.4787685724073647E-3</v>
      </c>
      <c r="L1642" s="14">
        <f t="shared" si="102"/>
        <v>37.803202470388698</v>
      </c>
      <c r="M1642">
        <f t="shared" si="103"/>
        <v>34.312792580976435</v>
      </c>
    </row>
    <row r="1643" spans="1:13" x14ac:dyDescent="0.45">
      <c r="A1643" s="1">
        <v>41487</v>
      </c>
      <c r="B1643">
        <v>35.090000000000003</v>
      </c>
      <c r="C1643">
        <v>35.505001</v>
      </c>
      <c r="D1643">
        <v>34.994999</v>
      </c>
      <c r="E1643">
        <v>35.345001000000003</v>
      </c>
      <c r="F1643" s="13">
        <v>34.679512000000003</v>
      </c>
      <c r="G1643">
        <v>2913400</v>
      </c>
      <c r="H1643">
        <f t="shared" si="101"/>
        <v>2.6874069326759953E-2</v>
      </c>
      <c r="I1643">
        <f>VLOOKUP(A1643,IWM!$A:$H,8,FALSE)</f>
        <v>1.3602294610844279E-2</v>
      </c>
      <c r="J1643" s="12">
        <f>VLOOKUP(A1643,'Libor 3m USD'!$A$2:$C$9188,3,FALSE)</f>
        <v>2.6559999999999999E-3</v>
      </c>
      <c r="K1643">
        <f t="shared" si="100"/>
        <v>2.7204589221688558E-2</v>
      </c>
      <c r="L1643" s="14">
        <f t="shared" si="102"/>
        <v>38.830197944131896</v>
      </c>
      <c r="M1643">
        <f t="shared" si="103"/>
        <v>35.244602824434502</v>
      </c>
    </row>
    <row r="1644" spans="1:13" x14ac:dyDescent="0.45">
      <c r="A1644" s="1">
        <v>41488</v>
      </c>
      <c r="B1644">
        <v>35.110000999999997</v>
      </c>
      <c r="C1644">
        <v>35.455002</v>
      </c>
      <c r="D1644">
        <v>35.009998000000003</v>
      </c>
      <c r="E1644">
        <v>35.409999999999997</v>
      </c>
      <c r="F1644" s="13">
        <v>34.743285999999998</v>
      </c>
      <c r="G1644">
        <v>906200</v>
      </c>
      <c r="H1644">
        <f t="shared" si="101"/>
        <v>1.8389532124902797E-3</v>
      </c>
      <c r="I1644">
        <f>VLOOKUP(A1644,IWM!$A:$H,8,FALSE)</f>
        <v>8.5653653019113207E-4</v>
      </c>
      <c r="J1644" s="12">
        <f>VLOOKUP(A1644,'Libor 3m USD'!$A$2:$C$9188,3,FALSE)</f>
        <v>2.666E-3</v>
      </c>
      <c r="K1644">
        <f t="shared" si="100"/>
        <v>1.7130730603822641E-3</v>
      </c>
      <c r="L1644" s="14">
        <f t="shared" si="102"/>
        <v>38.895253073332043</v>
      </c>
      <c r="M1644">
        <f t="shared" si="103"/>
        <v>35.303277872953892</v>
      </c>
    </row>
    <row r="1645" spans="1:13" x14ac:dyDescent="0.45">
      <c r="A1645" s="1">
        <v>41491</v>
      </c>
      <c r="B1645">
        <v>35.365001999999997</v>
      </c>
      <c r="C1645">
        <v>35.695</v>
      </c>
      <c r="D1645">
        <v>35.229999999999997</v>
      </c>
      <c r="E1645">
        <v>35.625</v>
      </c>
      <c r="F1645" s="13">
        <v>34.954239000000001</v>
      </c>
      <c r="G1645">
        <v>681400</v>
      </c>
      <c r="H1645">
        <f t="shared" si="101"/>
        <v>6.0717630450961568E-3</v>
      </c>
      <c r="I1645">
        <f>VLOOKUP(A1645,IWM!$A:$H,8,FALSE)</f>
        <v>3.4233617180385867E-3</v>
      </c>
      <c r="J1645" s="12">
        <f>VLOOKUP(A1645,'Libor 3m USD'!$A$2:$C$9188,3,FALSE)</f>
        <v>2.6540000000000001E-3</v>
      </c>
      <c r="K1645">
        <f t="shared" si="100"/>
        <v>6.8467234360771734E-3</v>
      </c>
      <c r="L1645" s="14">
        <f t="shared" si="102"/>
        <v>39.160091824799011</v>
      </c>
      <c r="M1645">
        <f t="shared" si="103"/>
        <v>35.543286970241482</v>
      </c>
    </row>
    <row r="1646" spans="1:13" x14ac:dyDescent="0.45">
      <c r="A1646" s="1">
        <v>41492</v>
      </c>
      <c r="B1646">
        <v>35.419998</v>
      </c>
      <c r="C1646">
        <v>35.485000999999997</v>
      </c>
      <c r="D1646">
        <v>34.729999999999997</v>
      </c>
      <c r="E1646">
        <v>34.93</v>
      </c>
      <c r="F1646" s="13">
        <v>34.272331000000001</v>
      </c>
      <c r="G1646">
        <v>695600</v>
      </c>
      <c r="H1646">
        <f t="shared" si="101"/>
        <v>-1.9508592362717403E-2</v>
      </c>
      <c r="I1646">
        <f>VLOOKUP(A1646,IWM!$A:$H,8,FALSE)</f>
        <v>-1.0045577908665893E-2</v>
      </c>
      <c r="J1646" s="12">
        <f>VLOOKUP(A1646,'Libor 3m USD'!$A$2:$C$9188,3,FALSE)</f>
        <v>2.6640000000000001E-3</v>
      </c>
      <c r="K1646">
        <f t="shared" si="100"/>
        <v>-2.0091155817331785E-2</v>
      </c>
      <c r="L1646" s="14">
        <f t="shared" si="102"/>
        <v>38.371844044823035</v>
      </c>
      <c r="M1646">
        <f t="shared" si="103"/>
        <v>34.827465584641963</v>
      </c>
    </row>
    <row r="1647" spans="1:13" x14ac:dyDescent="0.45">
      <c r="A1647" s="1">
        <v>41493</v>
      </c>
      <c r="B1647">
        <v>34.709999000000003</v>
      </c>
      <c r="C1647">
        <v>34.845001000000003</v>
      </c>
      <c r="D1647">
        <v>34.270000000000003</v>
      </c>
      <c r="E1647">
        <v>34.419998</v>
      </c>
      <c r="F1647" s="13">
        <v>33.771923000000001</v>
      </c>
      <c r="G1647">
        <v>1076800</v>
      </c>
      <c r="H1647">
        <f t="shared" si="101"/>
        <v>-1.4600932746593798E-2</v>
      </c>
      <c r="I1647">
        <f>VLOOKUP(A1647,IWM!$A:$H,8,FALSE)</f>
        <v>-7.084007027577166E-3</v>
      </c>
      <c r="J1647" s="12">
        <f>VLOOKUP(A1647,'Libor 3m USD'!$A$2:$C$9188,3,FALSE)</f>
        <v>2.6640000000000001E-3</v>
      </c>
      <c r="K1647">
        <f t="shared" si="100"/>
        <v>-1.4168014055154332E-2</v>
      </c>
      <c r="L1647" s="14">
        <f t="shared" si="102"/>
        <v>37.826744661460992</v>
      </c>
      <c r="M1647">
        <f t="shared" si="103"/>
        <v>34.332348446497754</v>
      </c>
    </row>
    <row r="1648" spans="1:13" x14ac:dyDescent="0.45">
      <c r="A1648" s="1">
        <v>41494</v>
      </c>
      <c r="B1648">
        <v>34.825001</v>
      </c>
      <c r="C1648">
        <v>35.009998000000003</v>
      </c>
      <c r="D1648">
        <v>34.360000999999997</v>
      </c>
      <c r="E1648">
        <v>34.645000000000003</v>
      </c>
      <c r="F1648" s="13">
        <v>33.992686999999997</v>
      </c>
      <c r="G1648">
        <v>707400</v>
      </c>
      <c r="H1648">
        <f t="shared" si="101"/>
        <v>6.5369093729130689E-3</v>
      </c>
      <c r="I1648">
        <f>VLOOKUP(A1648,IWM!$A:$H,8,FALSE)</f>
        <v>4.1458930856752563E-3</v>
      </c>
      <c r="J1648" s="12">
        <f>VLOOKUP(A1648,'Libor 3m USD'!$A$2:$C$9188,3,FALSE)</f>
        <v>2.647E-3</v>
      </c>
      <c r="K1648">
        <f t="shared" si="100"/>
        <v>8.2917861713505125E-3</v>
      </c>
      <c r="L1648" s="14">
        <f t="shared" si="102"/>
        <v>38.138969931520819</v>
      </c>
      <c r="M1648">
        <f t="shared" si="103"/>
        <v>34.615370037637611</v>
      </c>
    </row>
    <row r="1649" spans="1:13" x14ac:dyDescent="0.45">
      <c r="A1649" s="1">
        <v>41495</v>
      </c>
      <c r="B1649">
        <v>34.575001</v>
      </c>
      <c r="C1649">
        <v>34.974997999999999</v>
      </c>
      <c r="D1649">
        <v>34.294998</v>
      </c>
      <c r="E1649">
        <v>34.604999999999997</v>
      </c>
      <c r="F1649" s="13">
        <v>33.953445000000002</v>
      </c>
      <c r="G1649">
        <v>1326000</v>
      </c>
      <c r="H1649">
        <f t="shared" si="101"/>
        <v>-1.1544247737754754E-3</v>
      </c>
      <c r="I1649">
        <f>VLOOKUP(A1649,IWM!$A:$H,8,FALSE)</f>
        <v>-1.0563089058476249E-3</v>
      </c>
      <c r="J1649" s="12">
        <f>VLOOKUP(A1649,'Libor 3m USD'!$A$2:$C$9188,3,FALSE)</f>
        <v>2.647E-3</v>
      </c>
      <c r="K1649">
        <f t="shared" si="100"/>
        <v>-2.1126178116952499E-3</v>
      </c>
      <c r="L1649" s="14">
        <f t="shared" si="102"/>
        <v>38.056959085695411</v>
      </c>
      <c r="M1649">
        <f t="shared" si="103"/>
        <v>34.540572447084315</v>
      </c>
    </row>
    <row r="1650" spans="1:13" x14ac:dyDescent="0.45">
      <c r="A1650" s="1">
        <v>41498</v>
      </c>
      <c r="B1650">
        <v>34.154998999999997</v>
      </c>
      <c r="C1650">
        <v>35.014999000000003</v>
      </c>
      <c r="D1650">
        <v>34.154998999999997</v>
      </c>
      <c r="E1650">
        <v>35</v>
      </c>
      <c r="F1650" s="13">
        <v>34.341006999999998</v>
      </c>
      <c r="G1650">
        <v>744200</v>
      </c>
      <c r="H1650">
        <f t="shared" si="101"/>
        <v>1.1414511841139952E-2</v>
      </c>
      <c r="I1650">
        <f>VLOOKUP(A1650,IWM!$A:$H,8,FALSE)</f>
        <v>5.2863295753919903E-3</v>
      </c>
      <c r="J1650" s="12">
        <f>VLOOKUP(A1650,'Libor 3m USD'!$A$2:$C$9188,3,FALSE)</f>
        <v>2.647E-3</v>
      </c>
      <c r="K1650">
        <f t="shared" si="100"/>
        <v>1.0572659150783981E-2</v>
      </c>
      <c r="L1650" s="14">
        <f t="shared" si="102"/>
        <v>38.457887655474138</v>
      </c>
      <c r="M1650">
        <f t="shared" si="103"/>
        <v>34.904093208608892</v>
      </c>
    </row>
    <row r="1651" spans="1:13" x14ac:dyDescent="0.45">
      <c r="A1651" s="1">
        <v>41499</v>
      </c>
      <c r="B1651">
        <v>35.040000999999997</v>
      </c>
      <c r="C1651">
        <v>35.040000999999997</v>
      </c>
      <c r="D1651">
        <v>34.459999000000003</v>
      </c>
      <c r="E1651">
        <v>34.904998999999997</v>
      </c>
      <c r="F1651" s="13">
        <v>34.247787000000002</v>
      </c>
      <c r="G1651">
        <v>779400</v>
      </c>
      <c r="H1651">
        <f t="shared" si="101"/>
        <v>-2.7145389184421997E-3</v>
      </c>
      <c r="I1651">
        <f>VLOOKUP(A1651,IWM!$A:$H,8,FALSE)</f>
        <v>-1.3382883523225253E-3</v>
      </c>
      <c r="J1651" s="12">
        <f>VLOOKUP(A1651,'Libor 3m USD'!$A$2:$C$9188,3,FALSE)</f>
        <v>2.6419999999999998E-3</v>
      </c>
      <c r="K1651">
        <f t="shared" si="100"/>
        <v>-2.6765767046450506E-3</v>
      </c>
      <c r="L1651" s="14">
        <f t="shared" si="102"/>
        <v>38.353502367945296</v>
      </c>
      <c r="M1651">
        <f t="shared" si="103"/>
        <v>34.808987957973862</v>
      </c>
    </row>
    <row r="1652" spans="1:13" x14ac:dyDescent="0.45">
      <c r="A1652" s="1">
        <v>41500</v>
      </c>
      <c r="B1652">
        <v>34.924999</v>
      </c>
      <c r="C1652">
        <v>35.014999000000003</v>
      </c>
      <c r="D1652">
        <v>34.615001999999997</v>
      </c>
      <c r="E1652">
        <v>34.639999000000003</v>
      </c>
      <c r="F1652" s="13">
        <v>33.987782000000003</v>
      </c>
      <c r="G1652">
        <v>793400</v>
      </c>
      <c r="H1652">
        <f t="shared" si="101"/>
        <v>-7.5918773963409292E-3</v>
      </c>
      <c r="I1652">
        <f>VLOOKUP(A1652,IWM!$A:$H,8,FALSE)</f>
        <v>-3.925496339848511E-3</v>
      </c>
      <c r="J1652" s="12">
        <f>VLOOKUP(A1652,'Libor 3m USD'!$A$2:$C$9188,3,FALSE)</f>
        <v>2.6319999999999998E-3</v>
      </c>
      <c r="K1652">
        <f t="shared" si="100"/>
        <v>-7.850992679697022E-3</v>
      </c>
      <c r="L1652" s="14">
        <f t="shared" si="102"/>
        <v>38.050943435453121</v>
      </c>
      <c r="M1652">
        <f t="shared" si="103"/>
        <v>34.5340270441936</v>
      </c>
    </row>
    <row r="1653" spans="1:13" x14ac:dyDescent="0.45">
      <c r="A1653" s="1">
        <v>41501</v>
      </c>
      <c r="B1653">
        <v>33.82</v>
      </c>
      <c r="C1653">
        <v>33.889999000000003</v>
      </c>
      <c r="D1653">
        <v>33.205002</v>
      </c>
      <c r="E1653">
        <v>33.369999</v>
      </c>
      <c r="F1653" s="13">
        <v>32.741688000000003</v>
      </c>
      <c r="G1653">
        <v>1248400</v>
      </c>
      <c r="H1653">
        <f t="shared" si="101"/>
        <v>-3.6662998485749942E-2</v>
      </c>
      <c r="I1653">
        <f>VLOOKUP(A1653,IWM!$A:$H,8,FALSE)</f>
        <v>-1.855059980464302E-2</v>
      </c>
      <c r="J1653" s="12">
        <f>VLOOKUP(A1653,'Libor 3m USD'!$A$2:$C$9188,3,FALSE)</f>
        <v>2.6319999999999998E-3</v>
      </c>
      <c r="K1653">
        <f t="shared" si="100"/>
        <v>-3.710119960928604E-2</v>
      </c>
      <c r="L1653" s="14">
        <f t="shared" si="102"/>
        <v>36.637773327563529</v>
      </c>
      <c r="M1653">
        <f t="shared" si="103"/>
        <v>33.251110646783935</v>
      </c>
    </row>
    <row r="1654" spans="1:13" x14ac:dyDescent="0.45">
      <c r="A1654" s="1">
        <v>41502</v>
      </c>
      <c r="B1654">
        <v>33.154998999999997</v>
      </c>
      <c r="C1654">
        <v>33.514999000000003</v>
      </c>
      <c r="D1654">
        <v>33</v>
      </c>
      <c r="E1654">
        <v>33.084999000000003</v>
      </c>
      <c r="F1654" s="13">
        <v>32.462063000000001</v>
      </c>
      <c r="G1654">
        <v>876200</v>
      </c>
      <c r="H1654">
        <f t="shared" si="101"/>
        <v>-8.5403354891172567E-3</v>
      </c>
      <c r="I1654">
        <f>VLOOKUP(A1654,IWM!$A:$H,8,FALSE)</f>
        <v>-4.2108500620625655E-3</v>
      </c>
      <c r="J1654" s="12">
        <f>VLOOKUP(A1654,'Libor 3m USD'!$A$2:$C$9188,3,FALSE)</f>
        <v>2.6410000000000001E-3</v>
      </c>
      <c r="K1654">
        <f t="shared" si="100"/>
        <v>-8.421700124125131E-3</v>
      </c>
      <c r="L1654" s="14">
        <f t="shared" si="102"/>
        <v>36.327839801483869</v>
      </c>
      <c r="M1654">
        <f t="shared" si="103"/>
        <v>32.96947777311324</v>
      </c>
    </row>
    <row r="1655" spans="1:13" x14ac:dyDescent="0.45">
      <c r="A1655" s="1">
        <v>41505</v>
      </c>
      <c r="B1655">
        <v>33.044998</v>
      </c>
      <c r="C1655">
        <v>33.18</v>
      </c>
      <c r="D1655">
        <v>32.354999999999997</v>
      </c>
      <c r="E1655">
        <v>32.354999999999997</v>
      </c>
      <c r="F1655" s="13">
        <v>31.745808</v>
      </c>
      <c r="G1655">
        <v>801400</v>
      </c>
      <c r="H1655">
        <f t="shared" si="101"/>
        <v>-2.2064370955105383E-2</v>
      </c>
      <c r="I1655">
        <f>VLOOKUP(A1655,IWM!$A:$H,8,FALSE)</f>
        <v>-1.0129917950365219E-2</v>
      </c>
      <c r="J1655" s="12">
        <f>VLOOKUP(A1655,'Libor 3m USD'!$A$2:$C$9188,3,FALSE)</f>
        <v>2.6310000000000001E-3</v>
      </c>
      <c r="K1655">
        <f t="shared" si="100"/>
        <v>-2.0259835900730438E-2</v>
      </c>
      <c r="L1655" s="14">
        <f t="shared" si="102"/>
        <v>35.590474226580504</v>
      </c>
      <c r="M1655">
        <f t="shared" si="103"/>
        <v>32.299934449669941</v>
      </c>
    </row>
    <row r="1656" spans="1:13" x14ac:dyDescent="0.45">
      <c r="A1656" s="1">
        <v>41506</v>
      </c>
      <c r="B1656">
        <v>32.494999</v>
      </c>
      <c r="C1656">
        <v>33.455002</v>
      </c>
      <c r="D1656">
        <v>32.450001</v>
      </c>
      <c r="E1656">
        <v>33.340000000000003</v>
      </c>
      <c r="F1656" s="13">
        <v>32.712265000000002</v>
      </c>
      <c r="G1656">
        <v>801200</v>
      </c>
      <c r="H1656">
        <f t="shared" si="101"/>
        <v>3.0443610066563709E-2</v>
      </c>
      <c r="I1656">
        <f>VLOOKUP(A1656,IWM!$A:$H,8,FALSE)</f>
        <v>1.4406107475271712E-2</v>
      </c>
      <c r="J1656" s="12">
        <f>VLOOKUP(A1656,'Libor 3m USD'!$A$2:$C$9188,3,FALSE)</f>
        <v>2.6210000000000001E-3</v>
      </c>
      <c r="K1656">
        <f t="shared" si="100"/>
        <v>2.8812214950543424E-2</v>
      </c>
      <c r="L1656" s="14">
        <f t="shared" si="102"/>
        <v>36.614572915802995</v>
      </c>
      <c r="M1656">
        <f t="shared" si="103"/>
        <v>33.229013502710131</v>
      </c>
    </row>
    <row r="1657" spans="1:13" x14ac:dyDescent="0.45">
      <c r="A1657" s="1">
        <v>41507</v>
      </c>
      <c r="B1657">
        <v>33.055</v>
      </c>
      <c r="C1657">
        <v>33.580002</v>
      </c>
      <c r="D1657">
        <v>32.650002000000001</v>
      </c>
      <c r="E1657">
        <v>32.919998</v>
      </c>
      <c r="F1657" s="13">
        <v>32.300167000000002</v>
      </c>
      <c r="G1657">
        <v>807400</v>
      </c>
      <c r="H1657">
        <f t="shared" si="101"/>
        <v>-1.2597660235388775E-2</v>
      </c>
      <c r="I1657">
        <f>VLOOKUP(A1657,IWM!$A:$H,8,FALSE)</f>
        <v>-6.0722386896622238E-3</v>
      </c>
      <c r="J1657" s="12">
        <f>VLOOKUP(A1657,'Libor 3m USD'!$A$2:$C$9188,3,FALSE)</f>
        <v>2.6210000000000001E-3</v>
      </c>
      <c r="K1657">
        <f t="shared" si="100"/>
        <v>-1.2144477379324448E-2</v>
      </c>
      <c r="L1657" s="14">
        <f t="shared" si="102"/>
        <v>36.168527751992848</v>
      </c>
      <c r="M1657">
        <f t="shared" si="103"/>
        <v>32.823866210711955</v>
      </c>
    </row>
    <row r="1658" spans="1:13" x14ac:dyDescent="0.45">
      <c r="A1658" s="1">
        <v>41508</v>
      </c>
      <c r="B1658">
        <v>33.130001</v>
      </c>
      <c r="C1658">
        <v>33.900002000000001</v>
      </c>
      <c r="D1658">
        <v>33.130001</v>
      </c>
      <c r="E1658">
        <v>33.779998999999997</v>
      </c>
      <c r="F1658" s="13">
        <v>33.143974</v>
      </c>
      <c r="G1658">
        <v>827600</v>
      </c>
      <c r="H1658">
        <f t="shared" si="101"/>
        <v>2.6123920659605115E-2</v>
      </c>
      <c r="I1658">
        <f>VLOOKUP(A1658,IWM!$A:$H,8,FALSE)</f>
        <v>1.4091257911852617E-2</v>
      </c>
      <c r="J1658" s="12">
        <f>VLOOKUP(A1658,'Libor 3m USD'!$A$2:$C$9188,3,FALSE)</f>
        <v>2.6210000000000001E-3</v>
      </c>
      <c r="K1658">
        <f t="shared" si="100"/>
        <v>2.8182515823705234E-2</v>
      </c>
      <c r="L1658" s="14">
        <f t="shared" si="102"/>
        <v>37.186484361597621</v>
      </c>
      <c r="M1658">
        <f t="shared" si="103"/>
        <v>33.747346537676485</v>
      </c>
    </row>
    <row r="1659" spans="1:13" x14ac:dyDescent="0.45">
      <c r="A1659" s="1">
        <v>41509</v>
      </c>
      <c r="B1659">
        <v>34.029998999999997</v>
      </c>
      <c r="C1659">
        <v>34.060001</v>
      </c>
      <c r="D1659">
        <v>33.560001</v>
      </c>
      <c r="E1659">
        <v>33.990001999999997</v>
      </c>
      <c r="F1659" s="13">
        <v>33.350028999999999</v>
      </c>
      <c r="G1659">
        <v>764600</v>
      </c>
      <c r="H1659">
        <f t="shared" si="101"/>
        <v>6.2169672230614204E-3</v>
      </c>
      <c r="I1659">
        <f>VLOOKUP(A1659,IWM!$A:$H,8,FALSE)</f>
        <v>2.526557820372588E-3</v>
      </c>
      <c r="J1659" s="12">
        <f>VLOOKUP(A1659,'Libor 3m USD'!$A$2:$C$9188,3,FALSE)</f>
        <v>2.6210000000000001E-3</v>
      </c>
      <c r="K1659">
        <f t="shared" si="100"/>
        <v>5.0531156407451761E-3</v>
      </c>
      <c r="L1659" s="14">
        <f t="shared" si="102"/>
        <v>37.37299009591527</v>
      </c>
      <c r="M1659">
        <f t="shared" si="103"/>
        <v>33.916252561714813</v>
      </c>
    </row>
    <row r="1660" spans="1:13" x14ac:dyDescent="0.45">
      <c r="A1660" s="1">
        <v>41512</v>
      </c>
      <c r="B1660">
        <v>34.145000000000003</v>
      </c>
      <c r="C1660">
        <v>34.43</v>
      </c>
      <c r="D1660">
        <v>33.755001</v>
      </c>
      <c r="E1660">
        <v>34.020000000000003</v>
      </c>
      <c r="F1660" s="13">
        <v>33.379458999999997</v>
      </c>
      <c r="G1660">
        <v>815000</v>
      </c>
      <c r="H1660">
        <f t="shared" si="101"/>
        <v>8.8245800325981172E-4</v>
      </c>
      <c r="I1660">
        <f>VLOOKUP(A1660,IWM!$A:$H,8,FALSE)</f>
        <v>9.6978379316547958E-5</v>
      </c>
      <c r="J1660" s="12">
        <f>VLOOKUP(A1660,'Libor 3m USD'!$A$2:$C$9188,3,FALSE)</f>
        <v>0</v>
      </c>
      <c r="K1660">
        <f t="shared" si="100"/>
        <v>1.9395675863309592E-4</v>
      </c>
      <c r="L1660" s="14">
        <f t="shared" si="102"/>
        <v>37.378829937530291</v>
      </c>
      <c r="M1660">
        <f t="shared" si="103"/>
        <v>33.921552259240407</v>
      </c>
    </row>
    <row r="1661" spans="1:13" x14ac:dyDescent="0.45">
      <c r="A1661" s="1">
        <v>41513</v>
      </c>
      <c r="B1661">
        <v>33.18</v>
      </c>
      <c r="C1661">
        <v>33.490001999999997</v>
      </c>
      <c r="D1661">
        <v>32.290000999999997</v>
      </c>
      <c r="E1661">
        <v>32.400002000000001</v>
      </c>
      <c r="F1661" s="13">
        <v>31.789950999999999</v>
      </c>
      <c r="G1661">
        <v>1514800</v>
      </c>
      <c r="H1661">
        <f t="shared" si="101"/>
        <v>-4.7619345777892841E-2</v>
      </c>
      <c r="I1661">
        <f>VLOOKUP(A1661,IWM!$A:$H,8,FALSE)</f>
        <v>-2.3454362865712675E-2</v>
      </c>
      <c r="J1661" s="12">
        <f>VLOOKUP(A1661,'Libor 3m USD'!$A$2:$C$9188,3,FALSE)</f>
        <v>2.5940000000000004E-3</v>
      </c>
      <c r="K1661">
        <f t="shared" si="100"/>
        <v>-4.6908725731425349E-2</v>
      </c>
      <c r="L1661" s="14">
        <f t="shared" si="102"/>
        <v>35.624027533271921</v>
      </c>
      <c r="M1661">
        <f t="shared" si="103"/>
        <v>32.328707502637712</v>
      </c>
    </row>
    <row r="1662" spans="1:13" x14ac:dyDescent="0.45">
      <c r="A1662" s="1">
        <v>41514</v>
      </c>
      <c r="B1662">
        <v>32.330002</v>
      </c>
      <c r="C1662">
        <v>32.799999</v>
      </c>
      <c r="D1662">
        <v>32.264999000000003</v>
      </c>
      <c r="E1662">
        <v>32.529998999999997</v>
      </c>
      <c r="F1662" s="13">
        <v>31.917518999999999</v>
      </c>
      <c r="G1662">
        <v>579000</v>
      </c>
      <c r="H1662">
        <f t="shared" si="101"/>
        <v>4.0128404098516146E-3</v>
      </c>
      <c r="I1662">
        <f>VLOOKUP(A1662,IWM!$A:$H,8,FALSE)</f>
        <v>1.985100044882282E-3</v>
      </c>
      <c r="J1662" s="12">
        <f>VLOOKUP(A1662,'Libor 3m USD'!$A$2:$C$9188,3,FALSE)</f>
        <v>2.6050000000000001E-3</v>
      </c>
      <c r="K1662">
        <f t="shared" si="100"/>
        <v>3.970200089764564E-3</v>
      </c>
      <c r="L1662" s="14">
        <f t="shared" si="102"/>
        <v>35.76411908129036</v>
      </c>
      <c r="M1662">
        <f t="shared" si="103"/>
        <v>32.455506007509833</v>
      </c>
    </row>
    <row r="1663" spans="1:13" x14ac:dyDescent="0.45">
      <c r="A1663" s="1">
        <v>41515</v>
      </c>
      <c r="B1663">
        <v>32.505001</v>
      </c>
      <c r="C1663">
        <v>33.439999</v>
      </c>
      <c r="D1663">
        <v>32.450001</v>
      </c>
      <c r="E1663">
        <v>33.189999</v>
      </c>
      <c r="F1663" s="13">
        <v>32.565089999999998</v>
      </c>
      <c r="G1663">
        <v>664800</v>
      </c>
      <c r="H1663">
        <f t="shared" si="101"/>
        <v>2.0288888995413368E-2</v>
      </c>
      <c r="I1663">
        <f>VLOOKUP(A1663,IWM!$A:$H,8,FALSE)</f>
        <v>1.0004047237544667E-2</v>
      </c>
      <c r="J1663" s="12">
        <f>VLOOKUP(A1663,'Libor 3m USD'!$A$2:$C$9188,3,FALSE)</f>
        <v>2.6119999999999997E-3</v>
      </c>
      <c r="K1663">
        <f t="shared" si="100"/>
        <v>2.0008094475089333E-2</v>
      </c>
      <c r="L1663" s="14">
        <f t="shared" si="102"/>
        <v>36.478342704166245</v>
      </c>
      <c r="M1663">
        <f t="shared" si="103"/>
        <v>33.103318912989515</v>
      </c>
    </row>
    <row r="1664" spans="1:13" x14ac:dyDescent="0.45">
      <c r="A1664" s="1">
        <v>41516</v>
      </c>
      <c r="B1664">
        <v>33.229999999999997</v>
      </c>
      <c r="C1664">
        <v>33.229999999999997</v>
      </c>
      <c r="D1664">
        <v>32.084999000000003</v>
      </c>
      <c r="E1664">
        <v>32.220001000000003</v>
      </c>
      <c r="F1664" s="13">
        <v>31.613350000000001</v>
      </c>
      <c r="G1664">
        <v>800000</v>
      </c>
      <c r="H1664">
        <f t="shared" si="101"/>
        <v>-2.9225775208973737E-2</v>
      </c>
      <c r="I1664">
        <f>VLOOKUP(A1664,IWM!$A:$H,8,FALSE)</f>
        <v>-1.5592784096847723E-2</v>
      </c>
      <c r="J1664" s="12">
        <f>VLOOKUP(A1664,'Libor 3m USD'!$A$2:$C$9188,3,FALSE)</f>
        <v>2.5950000000000001E-3</v>
      </c>
      <c r="K1664">
        <f t="shared" si="100"/>
        <v>-3.1185568193695445E-2</v>
      </c>
      <c r="L1664" s="14">
        <f t="shared" si="102"/>
        <v>35.339369684554661</v>
      </c>
      <c r="M1664">
        <f t="shared" si="103"/>
        <v>32.069384275645383</v>
      </c>
    </row>
    <row r="1665" spans="1:13" x14ac:dyDescent="0.45">
      <c r="A1665" s="1">
        <v>41520</v>
      </c>
      <c r="B1665">
        <v>33.134998000000003</v>
      </c>
      <c r="C1665">
        <v>33.424999</v>
      </c>
      <c r="D1665">
        <v>32.009998000000003</v>
      </c>
      <c r="E1665">
        <v>32.564999</v>
      </c>
      <c r="F1665" s="13">
        <v>31.951854999999998</v>
      </c>
      <c r="G1665">
        <v>3193000</v>
      </c>
      <c r="H1665">
        <f t="shared" si="101"/>
        <v>1.070765989684741E-2</v>
      </c>
      <c r="I1665">
        <f>VLOOKUP(A1665,IWM!$A:$H,8,FALSE)</f>
        <v>6.7740617245761747E-3</v>
      </c>
      <c r="J1665" s="12">
        <f>VLOOKUP(A1665,'Libor 3m USD'!$A$2:$C$9188,3,FALSE)</f>
        <v>2.5950000000000001E-3</v>
      </c>
      <c r="K1665">
        <f t="shared" si="100"/>
        <v>1.3548123449152349E-2</v>
      </c>
      <c r="L1665" s="14">
        <f t="shared" si="102"/>
        <v>35.816819589513372</v>
      </c>
      <c r="M1665">
        <f t="shared" si="103"/>
        <v>32.502325049564362</v>
      </c>
    </row>
    <row r="1666" spans="1:13" x14ac:dyDescent="0.45">
      <c r="A1666" s="1">
        <v>41521</v>
      </c>
      <c r="B1666">
        <v>32.639999000000003</v>
      </c>
      <c r="C1666">
        <v>33.185001</v>
      </c>
      <c r="D1666">
        <v>32.389999000000003</v>
      </c>
      <c r="E1666">
        <v>33.145000000000003</v>
      </c>
      <c r="F1666" s="13">
        <v>32.520943000000003</v>
      </c>
      <c r="G1666">
        <v>963200</v>
      </c>
      <c r="H1666">
        <f t="shared" si="101"/>
        <v>1.7810796900524339E-2</v>
      </c>
      <c r="I1666">
        <f>VLOOKUP(A1666,IWM!$A:$H,8,FALSE)</f>
        <v>8.806539021820825E-3</v>
      </c>
      <c r="J1666" s="12">
        <f>VLOOKUP(A1666,'Libor 3m USD'!$A$2:$C$9188,3,FALSE)</f>
        <v>2.5900000000000003E-3</v>
      </c>
      <c r="K1666">
        <f t="shared" si="100"/>
        <v>1.761307804364165E-2</v>
      </c>
      <c r="L1666" s="14">
        <f t="shared" si="102"/>
        <v>36.446313790972077</v>
      </c>
      <c r="M1666">
        <f t="shared" si="103"/>
        <v>33.073231699524655</v>
      </c>
    </row>
    <row r="1667" spans="1:13" x14ac:dyDescent="0.45">
      <c r="A1667" s="1">
        <v>41522</v>
      </c>
      <c r="B1667">
        <v>33.205002</v>
      </c>
      <c r="C1667">
        <v>33.520000000000003</v>
      </c>
      <c r="D1667">
        <v>33.104999999999997</v>
      </c>
      <c r="E1667">
        <v>33.305</v>
      </c>
      <c r="F1667" s="13">
        <v>32.677933000000003</v>
      </c>
      <c r="G1667">
        <v>988600</v>
      </c>
      <c r="H1667">
        <f t="shared" si="101"/>
        <v>4.8273507936100746E-3</v>
      </c>
      <c r="I1667">
        <f>VLOOKUP(A1667,IWM!$A:$H,8,FALSE)</f>
        <v>1.5694715191887365E-3</v>
      </c>
      <c r="J1667" s="12">
        <f>VLOOKUP(A1667,'Libor 3m USD'!$A$2:$C$9188,3,FALSE)</f>
        <v>2.581E-3</v>
      </c>
      <c r="K1667">
        <f t="shared" ref="K1667:K1730" si="104">I1667*$Q$2</f>
        <v>3.138943038377473E-3</v>
      </c>
      <c r="L1667" s="14">
        <f t="shared" si="102"/>
        <v>36.559342725742141</v>
      </c>
      <c r="M1667">
        <f t="shared" si="103"/>
        <v>33.175461143447691</v>
      </c>
    </row>
    <row r="1668" spans="1:13" x14ac:dyDescent="0.45">
      <c r="A1668" s="1">
        <v>41523</v>
      </c>
      <c r="B1668">
        <v>33.659999999999997</v>
      </c>
      <c r="C1668">
        <v>33.759998000000003</v>
      </c>
      <c r="D1668">
        <v>32.384998000000003</v>
      </c>
      <c r="E1668">
        <v>33.445</v>
      </c>
      <c r="F1668" s="13">
        <v>32.815289</v>
      </c>
      <c r="G1668">
        <v>1260800</v>
      </c>
      <c r="H1668">
        <f t="shared" ref="H1668:H1731" si="105">F1668/F1667-1</f>
        <v>4.2033258345930413E-3</v>
      </c>
      <c r="I1668">
        <f>VLOOKUP(A1668,IWM!$A:$H,8,FALSE)</f>
        <v>2.7420729465179594E-3</v>
      </c>
      <c r="J1668" s="12">
        <f>VLOOKUP(A1668,'Libor 3m USD'!$A$2:$C$9188,3,FALSE)</f>
        <v>2.5640000000000003E-3</v>
      </c>
      <c r="K1668">
        <f t="shared" si="104"/>
        <v>5.4841458930359188E-3</v>
      </c>
      <c r="L1668" s="14">
        <f t="shared" ref="L1668:L1731" si="106">L1667*(1+K1668-$Q$1/$Q$3)</f>
        <v>36.758461265813558</v>
      </c>
      <c r="M1668">
        <f t="shared" ref="M1668:M1731" si="107">M1667*(1+K1668+(1-$Q$2)*J1668/$Q$3-$Q$1/$Q$3)</f>
        <v>33.355812003049188</v>
      </c>
    </row>
    <row r="1669" spans="1:13" x14ac:dyDescent="0.45">
      <c r="A1669" s="1">
        <v>41526</v>
      </c>
      <c r="B1669">
        <v>33.689999</v>
      </c>
      <c r="C1669">
        <v>34.5</v>
      </c>
      <c r="D1669">
        <v>33.659999999999997</v>
      </c>
      <c r="E1669">
        <v>34.435001</v>
      </c>
      <c r="F1669" s="13">
        <v>33.786651999999997</v>
      </c>
      <c r="G1669">
        <v>935000</v>
      </c>
      <c r="H1669">
        <f t="shared" si="105"/>
        <v>2.9600927787044595E-2</v>
      </c>
      <c r="I1669">
        <f>VLOOKUP(A1669,IWM!$A:$H,8,FALSE)</f>
        <v>1.5138456873403205E-2</v>
      </c>
      <c r="J1669" s="12">
        <f>VLOOKUP(A1669,'Libor 3m USD'!$A$2:$C$9188,3,FALSE)</f>
        <v>2.5590000000000001E-3</v>
      </c>
      <c r="K1669">
        <f t="shared" si="104"/>
        <v>3.0276913746806411E-2</v>
      </c>
      <c r="L1669" s="14">
        <f t="shared" si="106"/>
        <v>37.870008291380962</v>
      </c>
      <c r="M1669">
        <f t="shared" si="107"/>
        <v>34.364126864524387</v>
      </c>
    </row>
    <row r="1670" spans="1:13" x14ac:dyDescent="0.45">
      <c r="A1670" s="1">
        <v>41527</v>
      </c>
      <c r="B1670">
        <v>34.889999000000003</v>
      </c>
      <c r="C1670">
        <v>35.134998000000003</v>
      </c>
      <c r="D1670">
        <v>34.625</v>
      </c>
      <c r="E1670">
        <v>35.130001</v>
      </c>
      <c r="F1670" s="13">
        <v>34.468558999999999</v>
      </c>
      <c r="G1670">
        <v>1061200</v>
      </c>
      <c r="H1670">
        <f t="shared" si="105"/>
        <v>2.0182733702055033E-2</v>
      </c>
      <c r="I1670">
        <f>VLOOKUP(A1670,IWM!$A:$H,8,FALSE)</f>
        <v>9.8132409829956302E-3</v>
      </c>
      <c r="J1670" s="12">
        <f>VLOOKUP(A1670,'Libor 3m USD'!$A$2:$C$9188,3,FALSE)</f>
        <v>2.5590000000000001E-3</v>
      </c>
      <c r="K1670">
        <f t="shared" si="104"/>
        <v>1.962648196599126E-2</v>
      </c>
      <c r="L1670" s="14">
        <f t="shared" si="106"/>
        <v>38.61183568696223</v>
      </c>
      <c r="M1670">
        <f t="shared" si="107"/>
        <v>35.03692934814508</v>
      </c>
    </row>
    <row r="1671" spans="1:13" x14ac:dyDescent="0.45">
      <c r="A1671" s="1">
        <v>41528</v>
      </c>
      <c r="B1671">
        <v>35.020000000000003</v>
      </c>
      <c r="C1671">
        <v>35.310001</v>
      </c>
      <c r="D1671">
        <v>34.854999999999997</v>
      </c>
      <c r="E1671">
        <v>35.139999000000003</v>
      </c>
      <c r="F1671" s="13">
        <v>34.478371000000003</v>
      </c>
      <c r="G1671">
        <v>731000</v>
      </c>
      <c r="H1671">
        <f t="shared" si="105"/>
        <v>2.8466522200720767E-4</v>
      </c>
      <c r="I1671">
        <f>VLOOKUP(A1671,IWM!$A:$H,8,FALSE)</f>
        <v>4.7653793257573795E-4</v>
      </c>
      <c r="J1671" s="12">
        <f>VLOOKUP(A1671,'Libor 3m USD'!$A$2:$C$9188,3,FALSE)</f>
        <v>2.5440000000000003E-3</v>
      </c>
      <c r="K1671">
        <f t="shared" si="104"/>
        <v>9.5307586515147591E-4</v>
      </c>
      <c r="L1671" s="14">
        <f t="shared" si="106"/>
        <v>38.647180090747895</v>
      </c>
      <c r="M1671">
        <f t="shared" si="107"/>
        <v>35.068647657129667</v>
      </c>
    </row>
    <row r="1672" spans="1:13" x14ac:dyDescent="0.45">
      <c r="A1672" s="1">
        <v>41529</v>
      </c>
      <c r="B1672">
        <v>35.115001999999997</v>
      </c>
      <c r="C1672">
        <v>35.165000999999997</v>
      </c>
      <c r="D1672">
        <v>34.639999000000003</v>
      </c>
      <c r="E1672">
        <v>34.68</v>
      </c>
      <c r="F1672" s="13">
        <v>34.027031000000001</v>
      </c>
      <c r="G1672">
        <v>1022400</v>
      </c>
      <c r="H1672">
        <f t="shared" si="105"/>
        <v>-1.3090525651574536E-2</v>
      </c>
      <c r="I1672">
        <f>VLOOKUP(A1672,IWM!$A:$H,8,FALSE)</f>
        <v>-7.3328980796624199E-3</v>
      </c>
      <c r="J1672" s="12">
        <f>VLOOKUP(A1672,'Libor 3m USD'!$A$2:$C$9188,3,FALSE)</f>
        <v>2.5440000000000003E-3</v>
      </c>
      <c r="K1672">
        <f t="shared" si="104"/>
        <v>-1.466579615932484E-2</v>
      </c>
      <c r="L1672" s="14">
        <f t="shared" si="106"/>
        <v>38.078931488059581</v>
      </c>
      <c r="M1672">
        <f t="shared" si="107"/>
        <v>34.552661960307084</v>
      </c>
    </row>
    <row r="1673" spans="1:13" x14ac:dyDescent="0.45">
      <c r="A1673" s="1">
        <v>41530</v>
      </c>
      <c r="B1673">
        <v>34.900002000000001</v>
      </c>
      <c r="C1673">
        <v>35.029998999999997</v>
      </c>
      <c r="D1673">
        <v>34.57</v>
      </c>
      <c r="E1673">
        <v>35.020000000000003</v>
      </c>
      <c r="F1673" s="13">
        <v>34.360626000000003</v>
      </c>
      <c r="G1673">
        <v>837600</v>
      </c>
      <c r="H1673">
        <f t="shared" si="105"/>
        <v>9.8038233191724E-3</v>
      </c>
      <c r="I1673">
        <f>VLOOKUP(A1673,IWM!$A:$H,8,FALSE)</f>
        <v>5.4683979668053162E-3</v>
      </c>
      <c r="J1673" s="12">
        <f>VLOOKUP(A1673,'Libor 3m USD'!$A$2:$C$9188,3,FALSE)</f>
        <v>2.539E-3</v>
      </c>
      <c r="K1673">
        <f t="shared" si="104"/>
        <v>1.0936795933610632E-2</v>
      </c>
      <c r="L1673" s="14">
        <f t="shared" si="106"/>
        <v>38.493957475840077</v>
      </c>
      <c r="M1673">
        <f t="shared" si="107"/>
        <v>34.928906660838962</v>
      </c>
    </row>
    <row r="1674" spans="1:13" x14ac:dyDescent="0.45">
      <c r="A1674" s="1">
        <v>41533</v>
      </c>
      <c r="B1674">
        <v>35.880001</v>
      </c>
      <c r="C1674">
        <v>35.880001</v>
      </c>
      <c r="D1674">
        <v>35.064999</v>
      </c>
      <c r="E1674">
        <v>35.150002000000001</v>
      </c>
      <c r="F1674" s="13">
        <v>34.488182000000002</v>
      </c>
      <c r="G1674">
        <v>762800</v>
      </c>
      <c r="H1674">
        <f t="shared" si="105"/>
        <v>3.7122722967852795E-3</v>
      </c>
      <c r="I1674">
        <f>VLOOKUP(A1674,IWM!$A:$H,8,FALSE)</f>
        <v>2.1942989004308799E-3</v>
      </c>
      <c r="J1674" s="12">
        <f>VLOOKUP(A1674,'Libor 3m USD'!$A$2:$C$9188,3,FALSE)</f>
        <v>2.5185000000000003E-3</v>
      </c>
      <c r="K1674">
        <f t="shared" si="104"/>
        <v>4.3885978008617599E-3</v>
      </c>
      <c r="L1674" s="14">
        <f t="shared" si="106"/>
        <v>38.661440811869696</v>
      </c>
      <c r="M1674">
        <f t="shared" si="107"/>
        <v>35.080529738302374</v>
      </c>
    </row>
    <row r="1675" spans="1:13" x14ac:dyDescent="0.45">
      <c r="A1675" s="1">
        <v>41534</v>
      </c>
      <c r="B1675">
        <v>35.215000000000003</v>
      </c>
      <c r="C1675">
        <v>35.860000999999997</v>
      </c>
      <c r="D1675">
        <v>35.195</v>
      </c>
      <c r="E1675">
        <v>35.830002</v>
      </c>
      <c r="F1675" s="13">
        <v>35.155383999999998</v>
      </c>
      <c r="G1675">
        <v>811000</v>
      </c>
      <c r="H1675">
        <f t="shared" si="105"/>
        <v>1.9345815328856597E-2</v>
      </c>
      <c r="I1675">
        <f>VLOOKUP(A1675,IWM!$A:$H,8,FALSE)</f>
        <v>9.9012225768166928E-3</v>
      </c>
      <c r="J1675" s="12">
        <f>VLOOKUP(A1675,'Libor 3m USD'!$A$2:$C$9188,3,FALSE)</f>
        <v>2.5195E-3</v>
      </c>
      <c r="K1675">
        <f t="shared" si="104"/>
        <v>1.9802445153633386E-2</v>
      </c>
      <c r="L1675" s="14">
        <f t="shared" si="106"/>
        <v>39.425574398155945</v>
      </c>
      <c r="M1675">
        <f t="shared" si="107"/>
        <v>35.7735367884246</v>
      </c>
    </row>
    <row r="1676" spans="1:13" x14ac:dyDescent="0.45">
      <c r="A1676" s="1">
        <v>41535</v>
      </c>
      <c r="B1676">
        <v>35.854999999999997</v>
      </c>
      <c r="C1676">
        <v>36.904998999999997</v>
      </c>
      <c r="D1676">
        <v>35.314999</v>
      </c>
      <c r="E1676">
        <v>36.575001</v>
      </c>
      <c r="F1676" s="13">
        <v>35.886349000000003</v>
      </c>
      <c r="G1676">
        <v>1338600</v>
      </c>
      <c r="H1676">
        <f t="shared" si="105"/>
        <v>2.0792405510348111E-2</v>
      </c>
      <c r="I1676">
        <f>VLOOKUP(A1676,IWM!$A:$H,8,FALSE)</f>
        <v>9.5208711806935575E-3</v>
      </c>
      <c r="J1676" s="12">
        <f>VLOOKUP(A1676,'Libor 3m USD'!$A$2:$C$9188,3,FALSE)</f>
        <v>2.5245000000000003E-3</v>
      </c>
      <c r="K1676">
        <f t="shared" si="104"/>
        <v>1.9041742361387115E-2</v>
      </c>
      <c r="L1676" s="14">
        <f t="shared" si="106"/>
        <v>40.1748197467208</v>
      </c>
      <c r="M1676">
        <f t="shared" si="107"/>
        <v>36.453020279570808</v>
      </c>
    </row>
    <row r="1677" spans="1:13" x14ac:dyDescent="0.45">
      <c r="A1677" s="1">
        <v>41536</v>
      </c>
      <c r="B1677">
        <v>36.764999000000003</v>
      </c>
      <c r="C1677">
        <v>36.784999999999997</v>
      </c>
      <c r="D1677">
        <v>36.25</v>
      </c>
      <c r="E1677">
        <v>36.485000999999997</v>
      </c>
      <c r="F1677" s="13">
        <v>35.798045999999999</v>
      </c>
      <c r="G1677">
        <v>1188600</v>
      </c>
      <c r="H1677">
        <f t="shared" si="105"/>
        <v>-2.4606292493004611E-3</v>
      </c>
      <c r="I1677">
        <f>VLOOKUP(A1677,IWM!$A:$H,8,FALSE)</f>
        <v>-1.0271542029958169E-3</v>
      </c>
      <c r="J1677" s="12">
        <f>VLOOKUP(A1677,'Libor 3m USD'!$A$2:$C$9188,3,FALSE)</f>
        <v>2.5019999999999999E-3</v>
      </c>
      <c r="K1677">
        <f t="shared" si="104"/>
        <v>-2.0543084059916339E-3</v>
      </c>
      <c r="L1677" s="14">
        <f t="shared" si="106"/>
        <v>40.090773749871019</v>
      </c>
      <c r="M1677">
        <f t="shared" si="107"/>
        <v>36.376398386168468</v>
      </c>
    </row>
    <row r="1678" spans="1:13" x14ac:dyDescent="0.45">
      <c r="A1678" s="1">
        <v>41537</v>
      </c>
      <c r="B1678">
        <v>36.659999999999997</v>
      </c>
      <c r="C1678">
        <v>36.685001</v>
      </c>
      <c r="D1678">
        <v>36.200001</v>
      </c>
      <c r="E1678">
        <v>36.200001</v>
      </c>
      <c r="F1678" s="13">
        <v>35.518416999999999</v>
      </c>
      <c r="G1678">
        <v>777800</v>
      </c>
      <c r="H1678">
        <f t="shared" si="105"/>
        <v>-7.811292269974679E-3</v>
      </c>
      <c r="I1678">
        <f>VLOOKUP(A1678,IWM!$A:$H,8,FALSE)</f>
        <v>-3.6455399401129629E-3</v>
      </c>
      <c r="J1678" s="12">
        <f>VLOOKUP(A1678,'Libor 3m USD'!$A$2:$C$9188,3,FALSE)</f>
        <v>2.496E-3</v>
      </c>
      <c r="K1678">
        <f t="shared" si="104"/>
        <v>-7.2910798802259258E-3</v>
      </c>
      <c r="L1678" s="14">
        <f t="shared" si="106"/>
        <v>39.796957357466425</v>
      </c>
      <c r="M1678">
        <f t="shared" si="107"/>
        <v>36.109443527736182</v>
      </c>
    </row>
    <row r="1679" spans="1:13" x14ac:dyDescent="0.45">
      <c r="A1679" s="1">
        <v>41540</v>
      </c>
      <c r="B1679">
        <v>36.284999999999997</v>
      </c>
      <c r="C1679">
        <v>36.395000000000003</v>
      </c>
      <c r="D1679">
        <v>35.685001</v>
      </c>
      <c r="E1679">
        <v>36.259998000000003</v>
      </c>
      <c r="F1679" s="13">
        <v>35.577281999999997</v>
      </c>
      <c r="G1679">
        <v>1366400</v>
      </c>
      <c r="H1679">
        <f t="shared" si="105"/>
        <v>1.657309220734593E-3</v>
      </c>
      <c r="I1679">
        <f>VLOOKUP(A1679,IWM!$A:$H,8,FALSE)</f>
        <v>9.3866773341888532E-5</v>
      </c>
      <c r="J1679" s="12">
        <f>VLOOKUP(A1679,'Libor 3m USD'!$A$2:$C$9188,3,FALSE)</f>
        <v>2.506E-3</v>
      </c>
      <c r="K1679">
        <f t="shared" si="104"/>
        <v>1.8773354668377706E-4</v>
      </c>
      <c r="L1679" s="14">
        <f t="shared" si="106"/>
        <v>39.802928299295765</v>
      </c>
      <c r="M1679">
        <f t="shared" si="107"/>
        <v>36.114502124578927</v>
      </c>
    </row>
    <row r="1680" spans="1:13" x14ac:dyDescent="0.45">
      <c r="A1680" s="1">
        <v>41541</v>
      </c>
      <c r="B1680">
        <v>36.325001</v>
      </c>
      <c r="C1680">
        <v>36.979999999999997</v>
      </c>
      <c r="D1680">
        <v>35.875</v>
      </c>
      <c r="E1680">
        <v>36.450001</v>
      </c>
      <c r="F1680" s="13">
        <v>35.763699000000003</v>
      </c>
      <c r="G1680">
        <v>795600</v>
      </c>
      <c r="H1680">
        <f t="shared" si="105"/>
        <v>5.2397763269269593E-3</v>
      </c>
      <c r="I1680">
        <f>VLOOKUP(A1680,IWM!$A:$H,8,FALSE)</f>
        <v>3.3204257991708008E-3</v>
      </c>
      <c r="J1680" s="12">
        <f>VLOOKUP(A1680,'Libor 3m USD'!$A$2:$C$9188,3,FALSE)</f>
        <v>2.5019999999999999E-3</v>
      </c>
      <c r="K1680">
        <f t="shared" si="104"/>
        <v>6.6408515983416017E-3</v>
      </c>
      <c r="L1680" s="14">
        <f t="shared" si="106"/>
        <v>40.065753132093185</v>
      </c>
      <c r="M1680">
        <f t="shared" si="107"/>
        <v>36.352613148916809</v>
      </c>
    </row>
    <row r="1681" spans="1:13" x14ac:dyDescent="0.45">
      <c r="A1681" s="1">
        <v>41542</v>
      </c>
      <c r="B1681">
        <v>36.525002000000001</v>
      </c>
      <c r="C1681">
        <v>37.029998999999997</v>
      </c>
      <c r="D1681">
        <v>36.25</v>
      </c>
      <c r="E1681">
        <v>36.349997999999999</v>
      </c>
      <c r="F1681" s="13">
        <v>35.665591999999997</v>
      </c>
      <c r="G1681">
        <v>1035400</v>
      </c>
      <c r="H1681">
        <f t="shared" si="105"/>
        <v>-2.7432005844810758E-3</v>
      </c>
      <c r="I1681">
        <f>VLOOKUP(A1681,IWM!$A:$H,8,FALSE)</f>
        <v>-1.8750547910167947E-3</v>
      </c>
      <c r="J1681" s="12">
        <f>VLOOKUP(A1681,'Libor 3m USD'!$A$2:$C$9188,3,FALSE)</f>
        <v>2.4759999999999999E-3</v>
      </c>
      <c r="K1681">
        <f t="shared" si="104"/>
        <v>-3.7501095820335895E-3</v>
      </c>
      <c r="L1681" s="14">
        <f t="shared" si="106"/>
        <v>39.913991752064483</v>
      </c>
      <c r="M1681">
        <f t="shared" si="107"/>
        <v>36.214559251352114</v>
      </c>
    </row>
    <row r="1682" spans="1:13" x14ac:dyDescent="0.45">
      <c r="A1682" s="1">
        <v>41543</v>
      </c>
      <c r="B1682">
        <v>36.544998</v>
      </c>
      <c r="C1682">
        <v>37</v>
      </c>
      <c r="D1682">
        <v>36.279998999999997</v>
      </c>
      <c r="E1682">
        <v>36.735000999999997</v>
      </c>
      <c r="F1682" s="13">
        <v>36.043339000000003</v>
      </c>
      <c r="G1682">
        <v>669600</v>
      </c>
      <c r="H1682">
        <f t="shared" si="105"/>
        <v>1.0591356509658034E-2</v>
      </c>
      <c r="I1682">
        <f>VLOOKUP(A1682,IWM!$A:$H,8,FALSE)</f>
        <v>5.5413642374646521E-3</v>
      </c>
      <c r="J1682" s="12">
        <f>VLOOKUP(A1682,'Libor 3m USD'!$A$2:$C$9188,3,FALSE)</f>
        <v>2.4809999999999997E-3</v>
      </c>
      <c r="K1682">
        <f t="shared" si="104"/>
        <v>1.1082728474929304E-2</v>
      </c>
      <c r="L1682" s="14">
        <f t="shared" si="106"/>
        <v>40.35484299086967</v>
      </c>
      <c r="M1682">
        <f t="shared" si="107"/>
        <v>36.614193606015398</v>
      </c>
    </row>
    <row r="1683" spans="1:13" x14ac:dyDescent="0.45">
      <c r="A1683" s="1">
        <v>41544</v>
      </c>
      <c r="B1683">
        <v>36.299999</v>
      </c>
      <c r="C1683">
        <v>36.720001000000003</v>
      </c>
      <c r="D1683">
        <v>36.159999999999997</v>
      </c>
      <c r="E1683">
        <v>36.419998</v>
      </c>
      <c r="F1683" s="13">
        <v>35.734260999999996</v>
      </c>
      <c r="G1683">
        <v>1223000</v>
      </c>
      <c r="H1683">
        <f t="shared" si="105"/>
        <v>-8.5751766782763417E-3</v>
      </c>
      <c r="I1683">
        <f>VLOOKUP(A1683,IWM!$A:$H,8,FALSE)</f>
        <v>-4.4835077925122757E-3</v>
      </c>
      <c r="J1683" s="12">
        <f>VLOOKUP(A1683,'Libor 3m USD'!$A$2:$C$9188,3,FALSE)</f>
        <v>2.4835E-3</v>
      </c>
      <c r="K1683">
        <f t="shared" si="104"/>
        <v>-8.9670155850245514E-3</v>
      </c>
      <c r="L1683" s="14">
        <f t="shared" si="106"/>
        <v>39.991459171313878</v>
      </c>
      <c r="M1683">
        <f t="shared" si="107"/>
        <v>36.284132425646206</v>
      </c>
    </row>
    <row r="1684" spans="1:13" x14ac:dyDescent="0.45">
      <c r="A1684" s="1">
        <v>41547</v>
      </c>
      <c r="B1684">
        <v>35.599997999999999</v>
      </c>
      <c r="C1684">
        <v>36.57</v>
      </c>
      <c r="D1684">
        <v>35.5</v>
      </c>
      <c r="E1684">
        <v>36.450001</v>
      </c>
      <c r="F1684" s="13">
        <v>35.763699000000003</v>
      </c>
      <c r="G1684">
        <v>876000</v>
      </c>
      <c r="H1684">
        <f t="shared" si="105"/>
        <v>8.238032402574369E-4</v>
      </c>
      <c r="I1684">
        <f>VLOOKUP(A1684,IWM!$A:$H,8,FALSE)</f>
        <v>2.8159546427297677E-4</v>
      </c>
      <c r="J1684" s="12">
        <f>VLOOKUP(A1684,'Libor 3m USD'!$A$2:$C$9188,3,FALSE)</f>
        <v>2.4884999999999998E-3</v>
      </c>
      <c r="K1684">
        <f t="shared" si="104"/>
        <v>5.6319092854595354E-4</v>
      </c>
      <c r="L1684" s="14">
        <f t="shared" si="106"/>
        <v>40.012474383806229</v>
      </c>
      <c r="M1684">
        <f t="shared" si="107"/>
        <v>36.302841159872202</v>
      </c>
    </row>
    <row r="1685" spans="1:13" x14ac:dyDescent="0.45">
      <c r="A1685" s="1">
        <v>41548</v>
      </c>
      <c r="B1685">
        <v>36.369999</v>
      </c>
      <c r="C1685">
        <v>37.299999</v>
      </c>
      <c r="D1685">
        <v>36.32</v>
      </c>
      <c r="E1685">
        <v>37.299999</v>
      </c>
      <c r="F1685" s="13">
        <v>36.597709999999999</v>
      </c>
      <c r="G1685">
        <v>4294400</v>
      </c>
      <c r="H1685">
        <f t="shared" si="105"/>
        <v>2.3320043041409111E-2</v>
      </c>
      <c r="I1685">
        <f>VLOOKUP(A1685,IWM!$A:$H,8,FALSE)</f>
        <v>1.1631186575952857E-2</v>
      </c>
      <c r="J1685" s="12">
        <f>VLOOKUP(A1685,'Libor 3m USD'!$A$2:$C$9188,3,FALSE)</f>
        <v>2.4585000000000002E-3</v>
      </c>
      <c r="K1685">
        <f t="shared" si="104"/>
        <v>2.3262373151905713E-2</v>
      </c>
      <c r="L1685" s="14">
        <f t="shared" si="106"/>
        <v>40.941751086880991</v>
      </c>
      <c r="M1685">
        <f t="shared" si="107"/>
        <v>37.145608669129686</v>
      </c>
    </row>
    <row r="1686" spans="1:13" x14ac:dyDescent="0.45">
      <c r="A1686" s="1">
        <v>41549</v>
      </c>
      <c r="B1686">
        <v>36.709999000000003</v>
      </c>
      <c r="C1686">
        <v>37.174999</v>
      </c>
      <c r="D1686">
        <v>36.575001</v>
      </c>
      <c r="E1686">
        <v>36.990001999999997</v>
      </c>
      <c r="F1686" s="13">
        <v>36.293545000000002</v>
      </c>
      <c r="G1686">
        <v>735600</v>
      </c>
      <c r="H1686">
        <f t="shared" si="105"/>
        <v>-8.3110391333227618E-3</v>
      </c>
      <c r="I1686">
        <f>VLOOKUP(A1686,IWM!$A:$H,8,FALSE)</f>
        <v>-4.0797906437155529E-3</v>
      </c>
      <c r="J1686" s="12">
        <f>VLOOKUP(A1686,'Libor 3m USD'!$A$2:$C$9188,3,FALSE)</f>
        <v>2.4434999999999999E-3</v>
      </c>
      <c r="K1686">
        <f t="shared" si="104"/>
        <v>-8.1595812874311058E-3</v>
      </c>
      <c r="L1686" s="14">
        <f t="shared" si="106"/>
        <v>40.606140101808748</v>
      </c>
      <c r="M1686">
        <f t="shared" si="107"/>
        <v>36.840755545496073</v>
      </c>
    </row>
    <row r="1687" spans="1:13" x14ac:dyDescent="0.45">
      <c r="A1687" s="1">
        <v>41550</v>
      </c>
      <c r="B1687">
        <v>36.845001000000003</v>
      </c>
      <c r="C1687">
        <v>36.915000999999997</v>
      </c>
      <c r="D1687">
        <v>35.724997999999999</v>
      </c>
      <c r="E1687">
        <v>36.200001</v>
      </c>
      <c r="F1687" s="13">
        <v>35.518416999999999</v>
      </c>
      <c r="G1687">
        <v>1239600</v>
      </c>
      <c r="H1687">
        <f t="shared" si="105"/>
        <v>-2.1357186243449178E-2</v>
      </c>
      <c r="I1687">
        <f>VLOOKUP(A1687,IWM!$A:$H,8,FALSE)</f>
        <v>-1.0241176385627493E-2</v>
      </c>
      <c r="J1687" s="12">
        <f>VLOOKUP(A1687,'Libor 3m USD'!$A$2:$C$9188,3,FALSE)</f>
        <v>2.4285000000000001E-3</v>
      </c>
      <c r="K1687">
        <f t="shared" si="104"/>
        <v>-2.0482352771254986E-2</v>
      </c>
      <c r="L1687" s="14">
        <f t="shared" si="106"/>
        <v>39.772900028536853</v>
      </c>
      <c r="M1687">
        <f t="shared" si="107"/>
        <v>36.084426325194435</v>
      </c>
    </row>
    <row r="1688" spans="1:13" x14ac:dyDescent="0.45">
      <c r="A1688" s="1">
        <v>41551</v>
      </c>
      <c r="B1688">
        <v>36.215000000000003</v>
      </c>
      <c r="C1688">
        <v>36.875</v>
      </c>
      <c r="D1688">
        <v>36.099997999999999</v>
      </c>
      <c r="E1688">
        <v>36.700001</v>
      </c>
      <c r="F1688" s="13">
        <v>36.008994999999999</v>
      </c>
      <c r="G1688">
        <v>892000</v>
      </c>
      <c r="H1688">
        <f t="shared" si="105"/>
        <v>1.3811933116276043E-2</v>
      </c>
      <c r="I1688">
        <f>VLOOKUP(A1688,IWM!$A:$H,8,FALSE)</f>
        <v>6.6786038660207048E-3</v>
      </c>
      <c r="J1688" s="12">
        <f>VLOOKUP(A1688,'Libor 3m USD'!$A$2:$C$9188,3,FALSE)</f>
        <v>2.4285000000000001E-3</v>
      </c>
      <c r="K1688">
        <f t="shared" si="104"/>
        <v>1.335720773204141E-2</v>
      </c>
      <c r="L1688" s="14">
        <f t="shared" si="106"/>
        <v>40.302655541124246</v>
      </c>
      <c r="M1688">
        <f t="shared" si="107"/>
        <v>36.564705435736123</v>
      </c>
    </row>
    <row r="1689" spans="1:13" x14ac:dyDescent="0.45">
      <c r="A1689" s="1">
        <v>41554</v>
      </c>
      <c r="B1689">
        <v>35.974997999999999</v>
      </c>
      <c r="C1689">
        <v>36.419998</v>
      </c>
      <c r="D1689">
        <v>35.794998</v>
      </c>
      <c r="E1689">
        <v>35.810001</v>
      </c>
      <c r="F1689" s="13">
        <v>35.135753999999999</v>
      </c>
      <c r="G1689">
        <v>1232600</v>
      </c>
      <c r="H1689">
        <f t="shared" si="105"/>
        <v>-2.4250635153799771E-2</v>
      </c>
      <c r="I1689">
        <f>VLOOKUP(A1689,IWM!$A:$H,8,FALSE)</f>
        <v>-1.1680106801033596E-2</v>
      </c>
      <c r="J1689" s="12">
        <f>VLOOKUP(A1689,'Libor 3m USD'!$A$2:$C$9188,3,FALSE)</f>
        <v>2.4334999999999999E-3</v>
      </c>
      <c r="K1689">
        <f t="shared" si="104"/>
        <v>-2.3360213602067192E-2</v>
      </c>
      <c r="L1689" s="14">
        <f t="shared" si="106"/>
        <v>39.359657552811612</v>
      </c>
      <c r="M1689">
        <f t="shared" si="107"/>
        <v>35.708814579030829</v>
      </c>
    </row>
    <row r="1690" spans="1:13" x14ac:dyDescent="0.45">
      <c r="A1690" s="1">
        <v>41555</v>
      </c>
      <c r="B1690">
        <v>35.904998999999997</v>
      </c>
      <c r="C1690">
        <v>35.985000999999997</v>
      </c>
      <c r="D1690">
        <v>34.590000000000003</v>
      </c>
      <c r="E1690">
        <v>34.68</v>
      </c>
      <c r="F1690" s="13">
        <v>34.027031000000001</v>
      </c>
      <c r="G1690">
        <v>1109600</v>
      </c>
      <c r="H1690">
        <f t="shared" si="105"/>
        <v>-3.1555406495616944E-2</v>
      </c>
      <c r="I1690">
        <f>VLOOKUP(A1690,IWM!$A:$H,8,FALSE)</f>
        <v>-1.6167019605154209E-2</v>
      </c>
      <c r="J1690" s="12">
        <f>VLOOKUP(A1690,'Libor 3m USD'!$A$2:$C$9188,3,FALSE)</f>
        <v>2.4360000000000002E-3</v>
      </c>
      <c r="K1690">
        <f t="shared" si="104"/>
        <v>-3.2334039210308418E-2</v>
      </c>
      <c r="L1690" s="14">
        <f t="shared" si="106"/>
        <v>38.085517045580595</v>
      </c>
      <c r="M1690">
        <f t="shared" si="107"/>
        <v>34.552513017442244</v>
      </c>
    </row>
    <row r="1691" spans="1:13" x14ac:dyDescent="0.45">
      <c r="A1691" s="1">
        <v>41556</v>
      </c>
      <c r="B1691">
        <v>34.830002</v>
      </c>
      <c r="C1691">
        <v>34.845001000000003</v>
      </c>
      <c r="D1691">
        <v>33.985000999999997</v>
      </c>
      <c r="E1691">
        <v>34.360000999999997</v>
      </c>
      <c r="F1691" s="13">
        <v>33.713054999999997</v>
      </c>
      <c r="G1691">
        <v>1716800</v>
      </c>
      <c r="H1691">
        <f t="shared" si="105"/>
        <v>-9.2272522983273264E-3</v>
      </c>
      <c r="I1691">
        <f>VLOOKUP(A1691,IWM!$A:$H,8,FALSE)</f>
        <v>-4.0361903904938545E-3</v>
      </c>
      <c r="J1691" s="12">
        <f>VLOOKUP(A1691,'Libor 3m USD'!$A$2:$C$9188,3,FALSE)</f>
        <v>2.4560000000000003E-3</v>
      </c>
      <c r="K1691">
        <f t="shared" si="104"/>
        <v>-8.0723807809877091E-3</v>
      </c>
      <c r="L1691" s="14">
        <f t="shared" si="106"/>
        <v>37.776640486208457</v>
      </c>
      <c r="M1691">
        <f t="shared" si="107"/>
        <v>34.27195265064114</v>
      </c>
    </row>
    <row r="1692" spans="1:13" x14ac:dyDescent="0.45">
      <c r="A1692" s="1">
        <v>41557</v>
      </c>
      <c r="B1692">
        <v>35.294998</v>
      </c>
      <c r="C1692">
        <v>36.130001</v>
      </c>
      <c r="D1692">
        <v>35.224997999999999</v>
      </c>
      <c r="E1692">
        <v>36.005001</v>
      </c>
      <c r="F1692" s="13">
        <v>35.327080000000002</v>
      </c>
      <c r="G1692">
        <v>889400</v>
      </c>
      <c r="H1692">
        <f t="shared" si="105"/>
        <v>4.7875370535242379E-2</v>
      </c>
      <c r="I1692">
        <f>VLOOKUP(A1692,IWM!$A:$H,8,FALSE)</f>
        <v>2.4121822023617456E-2</v>
      </c>
      <c r="J1692" s="12">
        <f>VLOOKUP(A1692,'Libor 3m USD'!$A$2:$C$9188,3,FALSE)</f>
        <v>2.431E-3</v>
      </c>
      <c r="K1692">
        <f t="shared" si="104"/>
        <v>4.8243644047234913E-2</v>
      </c>
      <c r="L1692" s="14">
        <f t="shared" si="106"/>
        <v>39.59769916374205</v>
      </c>
      <c r="M1692">
        <f t="shared" si="107"/>
        <v>35.923733921364132</v>
      </c>
    </row>
    <row r="1693" spans="1:13" x14ac:dyDescent="0.45">
      <c r="A1693" s="1">
        <v>41558</v>
      </c>
      <c r="B1693">
        <v>35.830002</v>
      </c>
      <c r="C1693">
        <v>37.104999999999997</v>
      </c>
      <c r="D1693">
        <v>35.830002</v>
      </c>
      <c r="E1693">
        <v>37.099997999999999</v>
      </c>
      <c r="F1693" s="13">
        <v>36.401463</v>
      </c>
      <c r="G1693">
        <v>734000</v>
      </c>
      <c r="H1693">
        <f t="shared" si="105"/>
        <v>3.0412448467294739E-2</v>
      </c>
      <c r="I1693">
        <f>VLOOKUP(A1693,IWM!$A:$H,8,FALSE)</f>
        <v>1.4509320179810992E-2</v>
      </c>
      <c r="J1693" s="12">
        <f>VLOOKUP(A1693,'Libor 3m USD'!$A$2:$C$9188,3,FALSE)</f>
        <v>2.4360000000000002E-3</v>
      </c>
      <c r="K1693">
        <f t="shared" si="104"/>
        <v>2.9018640359621983E-2</v>
      </c>
      <c r="L1693" s="14">
        <f t="shared" si="106"/>
        <v>40.745277784438201</v>
      </c>
      <c r="M1693">
        <f t="shared" si="107"/>
        <v>36.964490305894678</v>
      </c>
    </row>
    <row r="1694" spans="1:13" x14ac:dyDescent="0.45">
      <c r="A1694" s="1">
        <v>41561</v>
      </c>
      <c r="B1694">
        <v>36.634998000000003</v>
      </c>
      <c r="C1694">
        <v>37.525002000000001</v>
      </c>
      <c r="D1694">
        <v>36.564999</v>
      </c>
      <c r="E1694">
        <v>37.43</v>
      </c>
      <c r="F1694" s="13">
        <v>36.725254</v>
      </c>
      <c r="G1694">
        <v>844600</v>
      </c>
      <c r="H1694">
        <f t="shared" si="105"/>
        <v>8.8949996322948977E-3</v>
      </c>
      <c r="I1694">
        <f>VLOOKUP(A1694,IWM!$A:$H,8,FALSE)</f>
        <v>5.0146571686269237E-3</v>
      </c>
      <c r="J1694" s="12">
        <f>VLOOKUP(A1694,'Libor 3m USD'!$A$2:$C$9188,3,FALSE)</f>
        <v>2.4580000000000001E-3</v>
      </c>
      <c r="K1694">
        <f t="shared" si="104"/>
        <v>1.0029314337253847E-2</v>
      </c>
      <c r="L1694" s="14">
        <f t="shared" si="106"/>
        <v>41.152388950799626</v>
      </c>
      <c r="M1694">
        <f t="shared" si="107"/>
        <v>37.33346474541316</v>
      </c>
    </row>
    <row r="1695" spans="1:13" x14ac:dyDescent="0.45">
      <c r="A1695" s="1">
        <v>41562</v>
      </c>
      <c r="B1695">
        <v>37.32</v>
      </c>
      <c r="C1695">
        <v>37.445</v>
      </c>
      <c r="D1695">
        <v>36.580002</v>
      </c>
      <c r="E1695">
        <v>36.75</v>
      </c>
      <c r="F1695" s="13">
        <v>36.058052000000004</v>
      </c>
      <c r="G1695">
        <v>1180600</v>
      </c>
      <c r="H1695">
        <f t="shared" si="105"/>
        <v>-1.8167389665977418E-2</v>
      </c>
      <c r="I1695">
        <f>VLOOKUP(A1695,IWM!$A:$H,8,FALSE)</f>
        <v>-9.7946930569561275E-3</v>
      </c>
      <c r="J1695" s="12">
        <f>VLOOKUP(A1695,'Libor 3m USD'!$A$2:$C$9188,3,FALSE)</f>
        <v>2.4354999999999997E-3</v>
      </c>
      <c r="K1695">
        <f t="shared" si="104"/>
        <v>-1.9589386113912255E-2</v>
      </c>
      <c r="L1695" s="14">
        <f t="shared" si="106"/>
        <v>40.344687534390324</v>
      </c>
      <c r="M1695">
        <f t="shared" si="107"/>
        <v>36.600356861098824</v>
      </c>
    </row>
    <row r="1696" spans="1:13" x14ac:dyDescent="0.45">
      <c r="A1696" s="1">
        <v>41563</v>
      </c>
      <c r="B1696">
        <v>37.264999000000003</v>
      </c>
      <c r="C1696">
        <v>37.700001</v>
      </c>
      <c r="D1696">
        <v>37.075001</v>
      </c>
      <c r="E1696">
        <v>37.650002000000001</v>
      </c>
      <c r="F1696" s="13">
        <v>36.941113000000001</v>
      </c>
      <c r="G1696">
        <v>898800</v>
      </c>
      <c r="H1696">
        <f t="shared" si="105"/>
        <v>2.448998076767972E-2</v>
      </c>
      <c r="I1696">
        <f>VLOOKUP(A1696,IWM!$A:$H,8,FALSE)</f>
        <v>1.2411218205083285E-2</v>
      </c>
      <c r="J1696" s="12">
        <f>VLOOKUP(A1696,'Libor 3m USD'!$A$2:$C$9188,3,FALSE)</f>
        <v>2.4605E-3</v>
      </c>
      <c r="K1696">
        <f t="shared" si="104"/>
        <v>2.4822436410166571E-2</v>
      </c>
      <c r="L1696" s="14">
        <f t="shared" si="106"/>
        <v>41.344620044519907</v>
      </c>
      <c r="M1696">
        <f t="shared" si="107"/>
        <v>37.50712975469731</v>
      </c>
    </row>
    <row r="1697" spans="1:13" x14ac:dyDescent="0.45">
      <c r="A1697" s="1">
        <v>41564</v>
      </c>
      <c r="B1697">
        <v>37.264999000000003</v>
      </c>
      <c r="C1697">
        <v>38.299999</v>
      </c>
      <c r="D1697">
        <v>37.264999000000003</v>
      </c>
      <c r="E1697">
        <v>38.294998</v>
      </c>
      <c r="F1697" s="13">
        <v>37.573971</v>
      </c>
      <c r="G1697">
        <v>939600</v>
      </c>
      <c r="H1697">
        <f t="shared" si="105"/>
        <v>1.7131535804024045E-2</v>
      </c>
      <c r="I1697">
        <f>VLOOKUP(A1697,IWM!$A:$H,8,FALSE)</f>
        <v>8.7567016966216826E-3</v>
      </c>
      <c r="J1697" s="12">
        <f>VLOOKUP(A1697,'Libor 3m USD'!$A$2:$C$9188,3,FALSE)</f>
        <v>2.4204999999999999E-3</v>
      </c>
      <c r="K1697">
        <f t="shared" si="104"/>
        <v>1.7513403393243365E-2</v>
      </c>
      <c r="L1697" s="14">
        <f t="shared" si="106"/>
        <v>42.067146426950664</v>
      </c>
      <c r="M1697">
        <f t="shared" si="107"/>
        <v>38.162233027022616</v>
      </c>
    </row>
    <row r="1698" spans="1:13" x14ac:dyDescent="0.45">
      <c r="A1698" s="1">
        <v>41565</v>
      </c>
      <c r="B1698">
        <v>38.834999000000003</v>
      </c>
      <c r="C1698">
        <v>39.224997999999999</v>
      </c>
      <c r="D1698">
        <v>38.584999000000003</v>
      </c>
      <c r="E1698">
        <v>39.159999999999997</v>
      </c>
      <c r="F1698" s="13">
        <v>38.422688000000001</v>
      </c>
      <c r="G1698">
        <v>764600</v>
      </c>
      <c r="H1698">
        <f t="shared" si="105"/>
        <v>2.2587897350535568E-2</v>
      </c>
      <c r="I1698">
        <f>VLOOKUP(A1698,IWM!$A:$H,8,FALSE)</f>
        <v>1.1421596446652194E-2</v>
      </c>
      <c r="J1698" s="12">
        <f>VLOOKUP(A1698,'Libor 3m USD'!$A$2:$C$9188,3,FALSE)</f>
        <v>2.4055000000000001E-3</v>
      </c>
      <c r="K1698">
        <f t="shared" si="104"/>
        <v>2.2843192893304387E-2</v>
      </c>
      <c r="L1698" s="14">
        <f t="shared" si="106"/>
        <v>43.026508502605331</v>
      </c>
      <c r="M1698">
        <f t="shared" si="107"/>
        <v>39.032177338943747</v>
      </c>
    </row>
    <row r="1699" spans="1:13" x14ac:dyDescent="0.45">
      <c r="A1699" s="1">
        <v>41568</v>
      </c>
      <c r="B1699">
        <v>39.299999</v>
      </c>
      <c r="C1699">
        <v>39.445</v>
      </c>
      <c r="D1699">
        <v>38.875</v>
      </c>
      <c r="E1699">
        <v>39.014999000000003</v>
      </c>
      <c r="F1699" s="13">
        <v>38.280406999999997</v>
      </c>
      <c r="G1699">
        <v>1062600</v>
      </c>
      <c r="H1699">
        <f t="shared" si="105"/>
        <v>-3.7030464916979478E-3</v>
      </c>
      <c r="I1699">
        <f>VLOOKUP(A1699,IWM!$A:$H,8,FALSE)</f>
        <v>-1.9874776730653965E-3</v>
      </c>
      <c r="J1699" s="12">
        <f>VLOOKUP(A1699,'Libor 3m USD'!$A$2:$C$9188,3,FALSE)</f>
        <v>2.3860000000000001E-3</v>
      </c>
      <c r="K1699">
        <f t="shared" si="104"/>
        <v>-3.9749553461307929E-3</v>
      </c>
      <c r="L1699" s="14">
        <f t="shared" si="106"/>
        <v>42.853858021533057</v>
      </c>
      <c r="M1699">
        <f t="shared" si="107"/>
        <v>38.875185159261363</v>
      </c>
    </row>
    <row r="1700" spans="1:13" x14ac:dyDescent="0.45">
      <c r="A1700" s="1">
        <v>41569</v>
      </c>
      <c r="B1700">
        <v>39.369999</v>
      </c>
      <c r="C1700">
        <v>39.724997999999999</v>
      </c>
      <c r="D1700">
        <v>38.950001</v>
      </c>
      <c r="E1700">
        <v>39.205002</v>
      </c>
      <c r="F1700" s="13">
        <v>38.466830999999999</v>
      </c>
      <c r="G1700">
        <v>1101000</v>
      </c>
      <c r="H1700">
        <f t="shared" si="105"/>
        <v>4.8699586710245768E-3</v>
      </c>
      <c r="I1700">
        <f>VLOOKUP(A1700,IWM!$A:$H,8,FALSE)</f>
        <v>2.6251142753630496E-3</v>
      </c>
      <c r="J1700" s="12">
        <f>VLOOKUP(A1700,'Libor 3m USD'!$A$2:$C$9188,3,FALSE)</f>
        <v>2.3835000000000002E-3</v>
      </c>
      <c r="K1700">
        <f t="shared" si="104"/>
        <v>5.2502285507260993E-3</v>
      </c>
      <c r="L1700" s="14">
        <f t="shared" si="106"/>
        <v>43.077235048001057</v>
      </c>
      <c r="M1700">
        <f t="shared" si="107"/>
        <v>39.077455539065788</v>
      </c>
    </row>
    <row r="1701" spans="1:13" x14ac:dyDescent="0.45">
      <c r="A1701" s="1">
        <v>41570</v>
      </c>
      <c r="B1701">
        <v>38.834999000000003</v>
      </c>
      <c r="C1701">
        <v>39.055</v>
      </c>
      <c r="D1701">
        <v>38.514999000000003</v>
      </c>
      <c r="E1701">
        <v>38.970001000000003</v>
      </c>
      <c r="F1701" s="13">
        <v>38.236258999999997</v>
      </c>
      <c r="G1701">
        <v>2180000</v>
      </c>
      <c r="H1701">
        <f t="shared" si="105"/>
        <v>-5.9940471831433362E-3</v>
      </c>
      <c r="I1701">
        <f>VLOOKUP(A1701,IWM!$A:$H,8,FALSE)</f>
        <v>-3.3405833973081389E-3</v>
      </c>
      <c r="J1701" s="12">
        <f>VLOOKUP(A1701,'Libor 3m USD'!$A$2:$C$9188,3,FALSE)</f>
        <v>2.3835000000000002E-3</v>
      </c>
      <c r="K1701">
        <f t="shared" si="104"/>
        <v>-6.6811667946162778E-3</v>
      </c>
      <c r="L1701" s="14">
        <f t="shared" si="106"/>
        <v>42.787804912209729</v>
      </c>
      <c r="M1701">
        <f t="shared" si="107"/>
        <v>38.814529775053664</v>
      </c>
    </row>
    <row r="1702" spans="1:13" x14ac:dyDescent="0.45">
      <c r="A1702" s="1">
        <v>41571</v>
      </c>
      <c r="B1702">
        <v>39.034999999999997</v>
      </c>
      <c r="C1702">
        <v>39.549999</v>
      </c>
      <c r="D1702">
        <v>38.919998</v>
      </c>
      <c r="E1702">
        <v>39.404998999999997</v>
      </c>
      <c r="F1702" s="13">
        <v>38.663058999999997</v>
      </c>
      <c r="G1702">
        <v>685800</v>
      </c>
      <c r="H1702">
        <f t="shared" si="105"/>
        <v>1.1162179856559762E-2</v>
      </c>
      <c r="I1702">
        <f>VLOOKUP(A1702,IWM!$A:$H,8,FALSE)</f>
        <v>5.3448196068877074E-3</v>
      </c>
      <c r="J1702" s="12">
        <f>VLOOKUP(A1702,'Libor 3m USD'!$A$2:$C$9188,3,FALSE)</f>
        <v>2.3809999999999999E-3</v>
      </c>
      <c r="K1702">
        <f t="shared" si="104"/>
        <v>1.0689639213775415E-2</v>
      </c>
      <c r="L1702" s="14">
        <f t="shared" si="106"/>
        <v>43.243578077142622</v>
      </c>
      <c r="M1702">
        <f t="shared" si="107"/>
        <v>39.227613112743164</v>
      </c>
    </row>
    <row r="1703" spans="1:13" x14ac:dyDescent="0.45">
      <c r="A1703" s="1">
        <v>41572</v>
      </c>
      <c r="B1703">
        <v>39.549999</v>
      </c>
      <c r="C1703">
        <v>39.689999</v>
      </c>
      <c r="D1703">
        <v>39.084999000000003</v>
      </c>
      <c r="E1703">
        <v>39.43</v>
      </c>
      <c r="F1703" s="13">
        <v>38.687595000000002</v>
      </c>
      <c r="G1703">
        <v>619200</v>
      </c>
      <c r="H1703">
        <f t="shared" si="105"/>
        <v>6.3461093443240024E-4</v>
      </c>
      <c r="I1703">
        <f>VLOOKUP(A1703,IWM!$A:$H,8,FALSE)</f>
        <v>9.011877292339765E-4</v>
      </c>
      <c r="J1703" s="12">
        <f>VLOOKUP(A1703,'Libor 3m USD'!$A$2:$C$9188,3,FALSE)</f>
        <v>2.3684999999999999E-3</v>
      </c>
      <c r="K1703">
        <f t="shared" si="104"/>
        <v>1.802375458467953E-3</v>
      </c>
      <c r="L1703" s="14">
        <f t="shared" si="106"/>
        <v>43.3198890267523</v>
      </c>
      <c r="M1703">
        <f t="shared" si="107"/>
        <v>39.29646848829983</v>
      </c>
    </row>
    <row r="1704" spans="1:13" x14ac:dyDescent="0.45">
      <c r="A1704" s="1">
        <v>41575</v>
      </c>
      <c r="B1704">
        <v>39.5</v>
      </c>
      <c r="C1704">
        <v>39.575001</v>
      </c>
      <c r="D1704">
        <v>39.029998999999997</v>
      </c>
      <c r="E1704">
        <v>39.375</v>
      </c>
      <c r="F1704" s="13">
        <v>38.633636000000003</v>
      </c>
      <c r="G1704">
        <v>705800</v>
      </c>
      <c r="H1704">
        <f t="shared" si="105"/>
        <v>-1.3947364781915494E-3</v>
      </c>
      <c r="I1704">
        <f>VLOOKUP(A1704,IWM!$A:$H,8,FALSE)</f>
        <v>-4.4999390999533873E-4</v>
      </c>
      <c r="J1704" s="12">
        <f>VLOOKUP(A1704,'Libor 3m USD'!$A$2:$C$9188,3,FALSE)</f>
        <v>2.3584999999999999E-3</v>
      </c>
      <c r="K1704">
        <f t="shared" si="104"/>
        <v>-8.9998781999067745E-4</v>
      </c>
      <c r="L1704" s="14">
        <f t="shared" si="106"/>
        <v>43.279268563210294</v>
      </c>
      <c r="M1704">
        <f t="shared" si="107"/>
        <v>39.259252950166442</v>
      </c>
    </row>
    <row r="1705" spans="1:13" x14ac:dyDescent="0.45">
      <c r="A1705" s="1">
        <v>41576</v>
      </c>
      <c r="B1705">
        <v>39.610000999999997</v>
      </c>
      <c r="C1705">
        <v>39.814999</v>
      </c>
      <c r="D1705">
        <v>39.055</v>
      </c>
      <c r="E1705">
        <v>39.615001999999997</v>
      </c>
      <c r="F1705" s="13">
        <v>38.869118</v>
      </c>
      <c r="G1705">
        <v>604600</v>
      </c>
      <c r="H1705">
        <f t="shared" si="105"/>
        <v>6.0952585462057396E-3</v>
      </c>
      <c r="I1705">
        <f>VLOOKUP(A1705,IWM!$A:$H,8,FALSE)</f>
        <v>2.8819532028052652E-3</v>
      </c>
      <c r="J1705" s="12">
        <f>VLOOKUP(A1705,'Libor 3m USD'!$A$2:$C$9188,3,FALSE)</f>
        <v>2.3744999999999999E-3</v>
      </c>
      <c r="K1705">
        <f t="shared" si="104"/>
        <v>5.7639064056105305E-3</v>
      </c>
      <c r="L1705" s="14">
        <f t="shared" si="106"/>
        <v>43.527094656784342</v>
      </c>
      <c r="M1705">
        <f t="shared" si="107"/>
        <v>39.483689673220795</v>
      </c>
    </row>
    <row r="1706" spans="1:13" x14ac:dyDescent="0.45">
      <c r="A1706" s="1">
        <v>41577</v>
      </c>
      <c r="B1706">
        <v>39.695</v>
      </c>
      <c r="C1706">
        <v>39.695</v>
      </c>
      <c r="D1706">
        <v>38.330002</v>
      </c>
      <c r="E1706">
        <v>38.525002000000001</v>
      </c>
      <c r="F1706" s="13">
        <v>37.799633</v>
      </c>
      <c r="G1706">
        <v>877600</v>
      </c>
      <c r="H1706">
        <f t="shared" si="105"/>
        <v>-2.7515031341848295E-2</v>
      </c>
      <c r="I1706">
        <f>VLOOKUP(A1706,IWM!$A:$H,8,FALSE)</f>
        <v>-1.3650607518307267E-2</v>
      </c>
      <c r="J1706" s="12">
        <f>VLOOKUP(A1706,'Libor 3m USD'!$A$2:$C$9188,3,FALSE)</f>
        <v>2.4190000000000001E-3</v>
      </c>
      <c r="K1706">
        <f t="shared" si="104"/>
        <v>-2.7301215036614535E-2</v>
      </c>
      <c r="L1706" s="14">
        <f t="shared" si="106"/>
        <v>42.337111183262465</v>
      </c>
      <c r="M1706">
        <f t="shared" si="107"/>
        <v>38.403869486500476</v>
      </c>
    </row>
    <row r="1707" spans="1:13" x14ac:dyDescent="0.45">
      <c r="A1707" s="1">
        <v>41578</v>
      </c>
      <c r="B1707">
        <v>38.540000999999997</v>
      </c>
      <c r="C1707">
        <v>38.764999000000003</v>
      </c>
      <c r="D1707">
        <v>37.884998000000003</v>
      </c>
      <c r="E1707">
        <v>38.110000999999997</v>
      </c>
      <c r="F1707" s="13">
        <v>37.392451999999999</v>
      </c>
      <c r="G1707">
        <v>851800</v>
      </c>
      <c r="H1707">
        <f t="shared" si="105"/>
        <v>-1.0772088713136507E-2</v>
      </c>
      <c r="I1707">
        <f>VLOOKUP(A1707,IWM!$A:$H,8,FALSE)</f>
        <v>-5.8274173018741937E-3</v>
      </c>
      <c r="J1707" s="12">
        <f>VLOOKUP(A1707,'Libor 3m USD'!$A$2:$C$9188,3,FALSE)</f>
        <v>2.4199999999999998E-3</v>
      </c>
      <c r="K1707">
        <f t="shared" si="104"/>
        <v>-1.1654834603748387E-2</v>
      </c>
      <c r="L1707" s="14">
        <f t="shared" si="106"/>
        <v>41.842083112931192</v>
      </c>
      <c r="M1707">
        <f t="shared" si="107"/>
        <v>37.954462175506137</v>
      </c>
    </row>
    <row r="1708" spans="1:13" x14ac:dyDescent="0.45">
      <c r="A1708" s="1">
        <v>41579</v>
      </c>
      <c r="B1708">
        <v>38.259998000000003</v>
      </c>
      <c r="C1708">
        <v>38.369999</v>
      </c>
      <c r="D1708">
        <v>37.169998</v>
      </c>
      <c r="E1708">
        <v>37.674999</v>
      </c>
      <c r="F1708" s="13">
        <v>36.965640999999998</v>
      </c>
      <c r="G1708">
        <v>45215800</v>
      </c>
      <c r="H1708">
        <f t="shared" si="105"/>
        <v>-1.1414362449405635E-2</v>
      </c>
      <c r="I1708">
        <f>VLOOKUP(A1708,IWM!$A:$H,8,FALSE)</f>
        <v>-4.3043546740255678E-3</v>
      </c>
      <c r="J1708" s="12">
        <f>VLOOKUP(A1708,'Libor 3m USD'!$A$2:$C$9188,3,FALSE)</f>
        <v>2.3774999999999998E-3</v>
      </c>
      <c r="K1708">
        <f t="shared" si="104"/>
        <v>-8.6087093480511356E-3</v>
      </c>
      <c r="L1708" s="14">
        <f t="shared" si="106"/>
        <v>41.480299400777618</v>
      </c>
      <c r="M1708">
        <f t="shared" si="107"/>
        <v>37.625934336919691</v>
      </c>
    </row>
    <row r="1709" spans="1:13" x14ac:dyDescent="0.45">
      <c r="A1709" s="1">
        <v>41582</v>
      </c>
      <c r="B1709">
        <v>38.005001</v>
      </c>
      <c r="C1709">
        <v>38.685001</v>
      </c>
      <c r="D1709">
        <v>37.849997999999999</v>
      </c>
      <c r="E1709">
        <v>38.57</v>
      </c>
      <c r="F1709" s="13">
        <v>37.843788000000004</v>
      </c>
      <c r="G1709">
        <v>1416400</v>
      </c>
      <c r="H1709">
        <f t="shared" si="105"/>
        <v>2.3755762817693427E-2</v>
      </c>
      <c r="I1709">
        <f>VLOOKUP(A1709,IWM!$A:$H,8,FALSE)</f>
        <v>1.1497399804533126E-2</v>
      </c>
      <c r="J1709" s="12">
        <f>VLOOKUP(A1709,'Libor 3m USD'!$A$2:$C$9188,3,FALSE)</f>
        <v>2.3809999999999999E-3</v>
      </c>
      <c r="K1709">
        <f t="shared" si="104"/>
        <v>2.2994799609066252E-2</v>
      </c>
      <c r="L1709" s="14">
        <f t="shared" si="106"/>
        <v>42.432566831776903</v>
      </c>
      <c r="M1709">
        <f t="shared" si="107"/>
        <v>38.489361213744466</v>
      </c>
    </row>
    <row r="1710" spans="1:13" x14ac:dyDescent="0.45">
      <c r="A1710" s="1">
        <v>41583</v>
      </c>
      <c r="B1710">
        <v>38.270000000000003</v>
      </c>
      <c r="C1710">
        <v>38.514999000000003</v>
      </c>
      <c r="D1710">
        <v>37.799999</v>
      </c>
      <c r="E1710">
        <v>38.345001000000003</v>
      </c>
      <c r="F1710" s="13">
        <v>37.623035000000002</v>
      </c>
      <c r="G1710">
        <v>715800</v>
      </c>
      <c r="H1710">
        <f t="shared" si="105"/>
        <v>-5.8332691220023269E-3</v>
      </c>
      <c r="I1710">
        <f>VLOOKUP(A1710,IWM!$A:$H,8,FALSE)</f>
        <v>-3.4553213572927621E-3</v>
      </c>
      <c r="J1710" s="12">
        <f>VLOOKUP(A1710,'Libor 3m USD'!$A$2:$C$9188,3,FALSE)</f>
        <v>2.3769999999999998E-3</v>
      </c>
      <c r="K1710">
        <f t="shared" si="104"/>
        <v>-6.9106427145855243E-3</v>
      </c>
      <c r="L1710" s="14">
        <f t="shared" si="106"/>
        <v>42.137730882523442</v>
      </c>
      <c r="M1710">
        <f t="shared" si="107"/>
        <v>38.221560949833112</v>
      </c>
    </row>
    <row r="1711" spans="1:13" x14ac:dyDescent="0.45">
      <c r="A1711" s="1">
        <v>41584</v>
      </c>
      <c r="B1711">
        <v>38.814999</v>
      </c>
      <c r="C1711">
        <v>38.840000000000003</v>
      </c>
      <c r="D1711">
        <v>37.830002</v>
      </c>
      <c r="E1711">
        <v>37.970001000000003</v>
      </c>
      <c r="F1711" s="13">
        <v>37.255085000000001</v>
      </c>
      <c r="G1711">
        <v>421200</v>
      </c>
      <c r="H1711">
        <f t="shared" si="105"/>
        <v>-9.7799127582344214E-3</v>
      </c>
      <c r="I1711">
        <f>VLOOKUP(A1711,IWM!$A:$H,8,FALSE)</f>
        <v>-4.2885622329965623E-3</v>
      </c>
      <c r="J1711" s="12">
        <f>VLOOKUP(A1711,'Libor 3m USD'!$A$2:$C$9188,3,FALSE)</f>
        <v>2.3865000000000002E-3</v>
      </c>
      <c r="K1711">
        <f t="shared" si="104"/>
        <v>-8.5771244659931245E-3</v>
      </c>
      <c r="L1711" s="14">
        <f t="shared" si="106"/>
        <v>41.774721794460532</v>
      </c>
      <c r="M1711">
        <f t="shared" si="107"/>
        <v>37.891927004820616</v>
      </c>
    </row>
    <row r="1712" spans="1:13" x14ac:dyDescent="0.45">
      <c r="A1712" s="1">
        <v>41585</v>
      </c>
      <c r="B1712">
        <v>38.294998</v>
      </c>
      <c r="C1712">
        <v>38.424999</v>
      </c>
      <c r="D1712">
        <v>36.604999999999997</v>
      </c>
      <c r="E1712">
        <v>36.685001</v>
      </c>
      <c r="F1712" s="13">
        <v>35.994286000000002</v>
      </c>
      <c r="G1712">
        <v>1005400</v>
      </c>
      <c r="H1712">
        <f t="shared" si="105"/>
        <v>-3.3842333200957642E-2</v>
      </c>
      <c r="I1712">
        <f>VLOOKUP(A1712,IWM!$A:$H,8,FALSE)</f>
        <v>-1.6862578153680974E-2</v>
      </c>
      <c r="J1712" s="12">
        <f>VLOOKUP(A1712,'Libor 3m USD'!$A$2:$C$9188,3,FALSE)</f>
        <v>2.3890000000000001E-3</v>
      </c>
      <c r="K1712">
        <f t="shared" si="104"/>
        <v>-3.3725156307361948E-2</v>
      </c>
      <c r="L1712" s="14">
        <f t="shared" si="106"/>
        <v>40.364287931543224</v>
      </c>
      <c r="M1712">
        <f t="shared" si="107"/>
        <v>36.612228156811128</v>
      </c>
    </row>
    <row r="1713" spans="1:13" x14ac:dyDescent="0.45">
      <c r="A1713" s="1">
        <v>41586</v>
      </c>
      <c r="B1713">
        <v>36.770000000000003</v>
      </c>
      <c r="C1713">
        <v>38.154998999999997</v>
      </c>
      <c r="D1713">
        <v>36.770000000000003</v>
      </c>
      <c r="E1713">
        <v>38.020000000000003</v>
      </c>
      <c r="F1713" s="13">
        <v>37.304141999999999</v>
      </c>
      <c r="G1713">
        <v>824200</v>
      </c>
      <c r="H1713">
        <f t="shared" si="105"/>
        <v>3.639066489608922E-2</v>
      </c>
      <c r="I1713">
        <f>VLOOKUP(A1713,IWM!$A:$H,8,FALSE)</f>
        <v>1.817693158346545E-2</v>
      </c>
      <c r="J1713" s="12">
        <f>VLOOKUP(A1713,'Libor 3m USD'!$A$2:$C$9188,3,FALSE)</f>
        <v>2.3939999999999999E-3</v>
      </c>
      <c r="K1713">
        <f t="shared" si="104"/>
        <v>3.63538631669309E-2</v>
      </c>
      <c r="L1713" s="14">
        <f t="shared" si="106"/>
        <v>41.830164062252429</v>
      </c>
      <c r="M1713">
        <f t="shared" si="107"/>
        <v>37.941496050405938</v>
      </c>
    </row>
    <row r="1714" spans="1:13" x14ac:dyDescent="0.45">
      <c r="A1714" s="1">
        <v>41589</v>
      </c>
      <c r="B1714">
        <v>37.884998000000003</v>
      </c>
      <c r="C1714">
        <v>38.259998000000003</v>
      </c>
      <c r="D1714">
        <v>37.615001999999997</v>
      </c>
      <c r="E1714">
        <v>38.119999</v>
      </c>
      <c r="F1714" s="13">
        <v>37.402259999999998</v>
      </c>
      <c r="G1714">
        <v>385200</v>
      </c>
      <c r="H1714">
        <f t="shared" si="105"/>
        <v>2.6302173093808445E-3</v>
      </c>
      <c r="I1714">
        <f>VLOOKUP(A1714,IWM!$A:$H,8,FALSE)</f>
        <v>1.3730993622429466E-3</v>
      </c>
      <c r="J1714" s="12">
        <f>VLOOKUP(A1714,'Libor 3m USD'!$A$2:$C$9188,3,FALSE)</f>
        <v>2.3925000000000001E-3</v>
      </c>
      <c r="K1714">
        <f t="shared" si="104"/>
        <v>2.7461987244858932E-3</v>
      </c>
      <c r="L1714" s="14">
        <f t="shared" si="106"/>
        <v>41.943461074657158</v>
      </c>
      <c r="M1714">
        <f t="shared" si="107"/>
        <v>38.043900385917908</v>
      </c>
    </row>
    <row r="1715" spans="1:13" x14ac:dyDescent="0.45">
      <c r="A1715" s="1">
        <v>41590</v>
      </c>
      <c r="B1715">
        <v>37.900002000000001</v>
      </c>
      <c r="C1715">
        <v>38.185001</v>
      </c>
      <c r="D1715">
        <v>37.634998000000003</v>
      </c>
      <c r="E1715">
        <v>38.145000000000003</v>
      </c>
      <c r="F1715" s="13">
        <v>37.426788000000002</v>
      </c>
      <c r="G1715">
        <v>471400</v>
      </c>
      <c r="H1715">
        <f t="shared" si="105"/>
        <v>6.5578924909903691E-4</v>
      </c>
      <c r="I1715">
        <f>VLOOKUP(A1715,IWM!$A:$H,8,FALSE)</f>
        <v>8.229889071005303E-4</v>
      </c>
      <c r="J1715" s="12">
        <f>VLOOKUP(A1715,'Libor 3m USD'!$A$2:$C$9188,3,FALSE)</f>
        <v>2.3925000000000001E-3</v>
      </c>
      <c r="K1715">
        <f t="shared" si="104"/>
        <v>1.6459778142010606E-3</v>
      </c>
      <c r="L1715" s="14">
        <f t="shared" si="106"/>
        <v>42.010917879131256</v>
      </c>
      <c r="M1715">
        <f t="shared" si="107"/>
        <v>38.104724416659522</v>
      </c>
    </row>
    <row r="1716" spans="1:13" x14ac:dyDescent="0.45">
      <c r="A1716" s="1">
        <v>41591</v>
      </c>
      <c r="B1716">
        <v>37.615001999999997</v>
      </c>
      <c r="C1716">
        <v>38.915000999999997</v>
      </c>
      <c r="D1716">
        <v>37.580002</v>
      </c>
      <c r="E1716">
        <v>38.889999000000003</v>
      </c>
      <c r="F1716" s="13">
        <v>38.157767999999997</v>
      </c>
      <c r="G1716">
        <v>521000</v>
      </c>
      <c r="H1716">
        <f t="shared" si="105"/>
        <v>1.9530930626480592E-2</v>
      </c>
      <c r="I1716">
        <f>VLOOKUP(A1716,IWM!$A:$H,8,FALSE)</f>
        <v>9.5915426784021207E-3</v>
      </c>
      <c r="J1716" s="12">
        <f>VLOOKUP(A1716,'Libor 3m USD'!$A$2:$C$9188,3,FALSE)</f>
        <v>2.4060000000000002E-3</v>
      </c>
      <c r="K1716">
        <f t="shared" si="104"/>
        <v>1.9183085356804241E-2</v>
      </c>
      <c r="L1716" s="14">
        <f t="shared" si="106"/>
        <v>42.815233157804279</v>
      </c>
      <c r="M1716">
        <f t="shared" si="107"/>
        <v>38.833890300622343</v>
      </c>
    </row>
    <row r="1717" spans="1:13" x14ac:dyDescent="0.45">
      <c r="A1717" s="1">
        <v>41592</v>
      </c>
      <c r="B1717">
        <v>38.830002</v>
      </c>
      <c r="C1717">
        <v>38.950001</v>
      </c>
      <c r="D1717">
        <v>38.375</v>
      </c>
      <c r="E1717">
        <v>38.814999</v>
      </c>
      <c r="F1717" s="13">
        <v>38.084178999999999</v>
      </c>
      <c r="G1717">
        <v>647200</v>
      </c>
      <c r="H1717">
        <f t="shared" si="105"/>
        <v>-1.9285457157766084E-3</v>
      </c>
      <c r="I1717">
        <f>VLOOKUP(A1717,IWM!$A:$H,8,FALSE)</f>
        <v>-9.9507707772450438E-4</v>
      </c>
      <c r="J1717" s="12">
        <f>VLOOKUP(A1717,'Libor 3m USD'!$A$2:$C$9188,3,FALSE)</f>
        <v>2.3844999999999999E-3</v>
      </c>
      <c r="K1717">
        <f t="shared" si="104"/>
        <v>-1.9901541554490088E-3</v>
      </c>
      <c r="L1717" s="14">
        <f t="shared" si="106"/>
        <v>42.728410177289398</v>
      </c>
      <c r="M1717">
        <f t="shared" si="107"/>
        <v>38.754773438463239</v>
      </c>
    </row>
    <row r="1718" spans="1:13" x14ac:dyDescent="0.45">
      <c r="A1718" s="1">
        <v>41593</v>
      </c>
      <c r="B1718">
        <v>38.990001999999997</v>
      </c>
      <c r="C1718">
        <v>39.235000999999997</v>
      </c>
      <c r="D1718">
        <v>38.674999</v>
      </c>
      <c r="E1718">
        <v>39.125</v>
      </c>
      <c r="F1718" s="13">
        <v>38.388336000000002</v>
      </c>
      <c r="G1718">
        <v>534200</v>
      </c>
      <c r="H1718">
        <f t="shared" si="105"/>
        <v>7.9864397234348239E-3</v>
      </c>
      <c r="I1718">
        <f>VLOOKUP(A1718,IWM!$A:$H,8,FALSE)</f>
        <v>3.8038967045923577E-3</v>
      </c>
      <c r="J1718" s="12">
        <f>VLOOKUP(A1718,'Libor 3m USD'!$A$2:$C$9188,3,FALSE)</f>
        <v>2.3809999999999999E-3</v>
      </c>
      <c r="K1718">
        <f t="shared" si="104"/>
        <v>7.6077934091847155E-3</v>
      </c>
      <c r="L1718" s="14">
        <f t="shared" si="106"/>
        <v>43.05186830138031</v>
      </c>
      <c r="M1718">
        <f t="shared" si="107"/>
        <v>39.047784583866232</v>
      </c>
    </row>
    <row r="1719" spans="1:13" x14ac:dyDescent="0.45">
      <c r="A1719" s="1">
        <v>41596</v>
      </c>
      <c r="B1719">
        <v>39.5</v>
      </c>
      <c r="C1719">
        <v>39.525002000000001</v>
      </c>
      <c r="D1719">
        <v>38.369999</v>
      </c>
      <c r="E1719">
        <v>38.599997999999999</v>
      </c>
      <c r="F1719" s="13">
        <v>37.873221999999998</v>
      </c>
      <c r="G1719">
        <v>553200</v>
      </c>
      <c r="H1719">
        <f t="shared" si="105"/>
        <v>-1.3418502953605582E-2</v>
      </c>
      <c r="I1719">
        <f>VLOOKUP(A1719,IWM!$A:$H,8,FALSE)</f>
        <v>-7.0376192396264248E-3</v>
      </c>
      <c r="J1719" s="12">
        <f>VLOOKUP(A1719,'Libor 3m USD'!$A$2:$C$9188,3,FALSE)</f>
        <v>2.3735000000000002E-3</v>
      </c>
      <c r="K1719">
        <f t="shared" si="104"/>
        <v>-1.407523847925285E-2</v>
      </c>
      <c r="L1719" s="14">
        <f t="shared" si="106"/>
        <v>42.44428000096233</v>
      </c>
      <c r="M1719">
        <f t="shared" si="107"/>
        <v>38.496337886816363</v>
      </c>
    </row>
    <row r="1720" spans="1:13" x14ac:dyDescent="0.45">
      <c r="A1720" s="1">
        <v>41597</v>
      </c>
      <c r="B1720">
        <v>38.625</v>
      </c>
      <c r="C1720">
        <v>39.005001</v>
      </c>
      <c r="D1720">
        <v>37.865001999999997</v>
      </c>
      <c r="E1720">
        <v>38.095001000000003</v>
      </c>
      <c r="F1720" s="13">
        <v>37.377743000000002</v>
      </c>
      <c r="G1720">
        <v>770600</v>
      </c>
      <c r="H1720">
        <f t="shared" si="105"/>
        <v>-1.3082567942067302E-2</v>
      </c>
      <c r="I1720">
        <f>VLOOKUP(A1720,IWM!$A:$H,8,FALSE)</f>
        <v>-6.1791577071269588E-3</v>
      </c>
      <c r="J1720" s="12">
        <f>VLOOKUP(A1720,'Libor 3m USD'!$A$2:$C$9188,3,FALSE)</f>
        <v>2.3909999999999999E-3</v>
      </c>
      <c r="K1720">
        <f t="shared" si="104"/>
        <v>-1.2358315414253918E-2</v>
      </c>
      <c r="L1720" s="14">
        <f t="shared" si="106"/>
        <v>41.918140119195364</v>
      </c>
      <c r="M1720">
        <f t="shared" si="107"/>
        <v>38.018771493164174</v>
      </c>
    </row>
    <row r="1721" spans="1:13" x14ac:dyDescent="0.45">
      <c r="A1721" s="1">
        <v>41598</v>
      </c>
      <c r="B1721">
        <v>38.465000000000003</v>
      </c>
      <c r="C1721">
        <v>38.654998999999997</v>
      </c>
      <c r="D1721">
        <v>37.740001999999997</v>
      </c>
      <c r="E1721">
        <v>38.090000000000003</v>
      </c>
      <c r="F1721" s="13">
        <v>37.372829000000003</v>
      </c>
      <c r="G1721">
        <v>658400</v>
      </c>
      <c r="H1721">
        <f t="shared" si="105"/>
        <v>-1.3146861221657868E-4</v>
      </c>
      <c r="I1721">
        <f>VLOOKUP(A1721,IWM!$A:$H,8,FALSE)</f>
        <v>-3.6572078484764514E-4</v>
      </c>
      <c r="J1721" s="12">
        <f>VLOOKUP(A1721,'Libor 3m USD'!$A$2:$C$9188,3,FALSE)</f>
        <v>2.3809999999999999E-3</v>
      </c>
      <c r="K1721">
        <f t="shared" si="104"/>
        <v>-7.3144156969529028E-4</v>
      </c>
      <c r="L1721" s="14">
        <f t="shared" si="106"/>
        <v>41.885899201642111</v>
      </c>
      <c r="M1721">
        <f t="shared" si="107"/>
        <v>37.989170518883938</v>
      </c>
    </row>
    <row r="1722" spans="1:13" x14ac:dyDescent="0.45">
      <c r="A1722" s="1">
        <v>41599</v>
      </c>
      <c r="B1722">
        <v>38.380001</v>
      </c>
      <c r="C1722">
        <v>39.465000000000003</v>
      </c>
      <c r="D1722">
        <v>38.334999000000003</v>
      </c>
      <c r="E1722">
        <v>39.455002</v>
      </c>
      <c r="F1722" s="13">
        <v>38.712135000000004</v>
      </c>
      <c r="G1722">
        <v>468000</v>
      </c>
      <c r="H1722">
        <f t="shared" si="105"/>
        <v>3.5836355872337133E-2</v>
      </c>
      <c r="I1722">
        <f>VLOOKUP(A1722,IWM!$A:$H,8,FALSE)</f>
        <v>1.8018641965146465E-2</v>
      </c>
      <c r="J1722" s="12">
        <f>VLOOKUP(A1722,'Libor 3m USD'!$A$2:$C$9188,3,FALSE)</f>
        <v>2.3760000000000001E-3</v>
      </c>
      <c r="K1722">
        <f t="shared" si="104"/>
        <v>3.6037283930292929E-2</v>
      </c>
      <c r="L1722" s="14">
        <f t="shared" si="106"/>
        <v>43.393774211932971</v>
      </c>
      <c r="M1722">
        <f t="shared" si="107"/>
        <v>39.356406728113235</v>
      </c>
    </row>
    <row r="1723" spans="1:13" x14ac:dyDescent="0.45">
      <c r="A1723" s="1">
        <v>41600</v>
      </c>
      <c r="B1723">
        <v>39.455002</v>
      </c>
      <c r="C1723">
        <v>39.895000000000003</v>
      </c>
      <c r="D1723">
        <v>39.314999</v>
      </c>
      <c r="E1723">
        <v>39.775002000000001</v>
      </c>
      <c r="F1723" s="13">
        <v>39.026108000000001</v>
      </c>
      <c r="G1723">
        <v>358000</v>
      </c>
      <c r="H1723">
        <f t="shared" si="105"/>
        <v>8.110454254202093E-3</v>
      </c>
      <c r="I1723">
        <f>VLOOKUP(A1723,IWM!$A:$H,8,FALSE)</f>
        <v>4.9415913580888038E-3</v>
      </c>
      <c r="J1723" s="12">
        <f>VLOOKUP(A1723,'Libor 3m USD'!$A$2:$C$9188,3,FALSE)</f>
        <v>2.366E-3</v>
      </c>
      <c r="K1723">
        <f t="shared" si="104"/>
        <v>9.8831827161776076E-3</v>
      </c>
      <c r="L1723" s="14">
        <f t="shared" si="106"/>
        <v>43.821006934805276</v>
      </c>
      <c r="M1723">
        <f t="shared" si="107"/>
        <v>39.743520099866387</v>
      </c>
    </row>
    <row r="1724" spans="1:13" x14ac:dyDescent="0.45">
      <c r="A1724" s="1">
        <v>41603</v>
      </c>
      <c r="B1724">
        <v>40.014999000000003</v>
      </c>
      <c r="C1724">
        <v>40.125</v>
      </c>
      <c r="D1724">
        <v>39.674999</v>
      </c>
      <c r="E1724">
        <v>39.845001000000003</v>
      </c>
      <c r="F1724" s="13">
        <v>39.09478</v>
      </c>
      <c r="G1724">
        <v>426800</v>
      </c>
      <c r="H1724">
        <f t="shared" si="105"/>
        <v>1.7596425449342146E-3</v>
      </c>
      <c r="I1724">
        <f>VLOOKUP(A1724,IWM!$A:$H,8,FALSE)</f>
        <v>1.2516416184342738E-3</v>
      </c>
      <c r="J1724" s="12">
        <f>VLOOKUP(A1724,'Libor 3m USD'!$A$2:$C$9188,3,FALSE)</f>
        <v>2.3584999999999999E-3</v>
      </c>
      <c r="K1724">
        <f t="shared" si="104"/>
        <v>2.5032832368685476E-3</v>
      </c>
      <c r="L1724" s="14">
        <f t="shared" si="106"/>
        <v>43.92905134448359</v>
      </c>
      <c r="M1724">
        <f t="shared" si="107"/>
        <v>39.841139155232312</v>
      </c>
    </row>
    <row r="1725" spans="1:13" x14ac:dyDescent="0.45">
      <c r="A1725" s="1">
        <v>41604</v>
      </c>
      <c r="B1725">
        <v>39.900002000000001</v>
      </c>
      <c r="C1725">
        <v>40.645000000000003</v>
      </c>
      <c r="D1725">
        <v>39.860000999999997</v>
      </c>
      <c r="E1725">
        <v>40.5</v>
      </c>
      <c r="F1725" s="13">
        <v>39.737453000000002</v>
      </c>
      <c r="G1725">
        <v>331400</v>
      </c>
      <c r="H1725">
        <f t="shared" si="105"/>
        <v>1.6438844265142416E-2</v>
      </c>
      <c r="I1725">
        <f>VLOOKUP(A1725,IWM!$A:$H,8,FALSE)</f>
        <v>7.4114472657977881E-3</v>
      </c>
      <c r="J1725" s="12">
        <f>VLOOKUP(A1725,'Libor 3m USD'!$A$2:$C$9188,3,FALSE)</f>
        <v>2.366E-3</v>
      </c>
      <c r="K1725">
        <f t="shared" si="104"/>
        <v>1.4822894531595576E-2</v>
      </c>
      <c r="L1725" s="14">
        <f t="shared" si="106"/>
        <v>44.578550983928885</v>
      </c>
      <c r="M1725">
        <f t="shared" si="107"/>
        <v>40.429824147213964</v>
      </c>
    </row>
    <row r="1726" spans="1:13" x14ac:dyDescent="0.45">
      <c r="A1726" s="1">
        <v>41605</v>
      </c>
      <c r="B1726">
        <v>40.509998000000003</v>
      </c>
      <c r="C1726">
        <v>41.029998999999997</v>
      </c>
      <c r="D1726">
        <v>40.389999000000003</v>
      </c>
      <c r="E1726">
        <v>40.98</v>
      </c>
      <c r="F1726" s="13">
        <v>40.208419999999997</v>
      </c>
      <c r="G1726">
        <v>353200</v>
      </c>
      <c r="H1726">
        <f t="shared" si="105"/>
        <v>1.1851967462534585E-2</v>
      </c>
      <c r="I1726">
        <f>VLOOKUP(A1726,IWM!$A:$H,8,FALSE)</f>
        <v>5.5841572905510617E-3</v>
      </c>
      <c r="J1726" s="12">
        <f>VLOOKUP(A1726,'Libor 3m USD'!$A$2:$C$9188,3,FALSE)</f>
        <v>2.3760000000000001E-3</v>
      </c>
      <c r="K1726">
        <f t="shared" si="104"/>
        <v>1.1168314581102123E-2</v>
      </c>
      <c r="L1726" s="14">
        <f t="shared" si="106"/>
        <v>45.074737724274613</v>
      </c>
      <c r="M1726">
        <f t="shared" si="107"/>
        <v>40.879451806067848</v>
      </c>
    </row>
    <row r="1727" spans="1:13" x14ac:dyDescent="0.45">
      <c r="A1727" s="1">
        <v>41607</v>
      </c>
      <c r="B1727">
        <v>41.330002</v>
      </c>
      <c r="C1727">
        <v>41.485000999999997</v>
      </c>
      <c r="D1727">
        <v>40.994999</v>
      </c>
      <c r="E1727">
        <v>41.029998999999997</v>
      </c>
      <c r="F1727" s="13">
        <v>40.257458</v>
      </c>
      <c r="G1727">
        <v>492600</v>
      </c>
      <c r="H1727">
        <f t="shared" si="105"/>
        <v>1.2195952986961967E-3</v>
      </c>
      <c r="I1727">
        <f>VLOOKUP(A1727,IWM!$A:$H,8,FALSE)</f>
        <v>5.2893065359227442E-4</v>
      </c>
      <c r="J1727" s="12">
        <f>VLOOKUP(A1727,'Libor 3m USD'!$A$2:$C$9188,3,FALSE)</f>
        <v>2.3909999999999999E-3</v>
      </c>
      <c r="K1727">
        <f t="shared" si="104"/>
        <v>1.0578613071845488E-3</v>
      </c>
      <c r="L1727" s="14">
        <f t="shared" si="106"/>
        <v>45.120721299179614</v>
      </c>
      <c r="M1727">
        <f t="shared" si="107"/>
        <v>40.920767637815317</v>
      </c>
    </row>
    <row r="1728" spans="1:13" x14ac:dyDescent="0.45">
      <c r="A1728" s="1">
        <v>41610</v>
      </c>
      <c r="B1728">
        <v>41.134998000000003</v>
      </c>
      <c r="C1728">
        <v>41.165000999999997</v>
      </c>
      <c r="D1728">
        <v>39.955002</v>
      </c>
      <c r="E1728">
        <v>40.240001999999997</v>
      </c>
      <c r="F1728" s="13">
        <v>39.482348999999999</v>
      </c>
      <c r="G1728">
        <v>937200</v>
      </c>
      <c r="H1728">
        <f t="shared" si="105"/>
        <v>-1.925379888615919E-2</v>
      </c>
      <c r="I1728">
        <f>VLOOKUP(A1728,IWM!$A:$H,8,FALSE)</f>
        <v>-1.0043131607455513E-2</v>
      </c>
      <c r="J1728" s="12">
        <f>VLOOKUP(A1728,'Libor 3m USD'!$A$2:$C$9188,3,FALSE)</f>
        <v>2.3885E-3</v>
      </c>
      <c r="K1728">
        <f t="shared" si="104"/>
        <v>-2.0086263214911027E-2</v>
      </c>
      <c r="L1728" s="14">
        <f t="shared" si="106"/>
        <v>44.212713635144866</v>
      </c>
      <c r="M1728">
        <f t="shared" si="107"/>
        <v>40.09689182591903</v>
      </c>
    </row>
    <row r="1729" spans="1:13" x14ac:dyDescent="0.45">
      <c r="A1729" s="1">
        <v>41611</v>
      </c>
      <c r="B1729">
        <v>39.994999</v>
      </c>
      <c r="C1729">
        <v>40.330002</v>
      </c>
      <c r="D1729">
        <v>39.384998000000003</v>
      </c>
      <c r="E1729">
        <v>39.759998000000003</v>
      </c>
      <c r="F1729" s="13">
        <v>39.011378999999998</v>
      </c>
      <c r="G1729">
        <v>1554400</v>
      </c>
      <c r="H1729">
        <f t="shared" si="105"/>
        <v>-1.1928621572135922E-2</v>
      </c>
      <c r="I1729">
        <f>VLOOKUP(A1729,IWM!$A:$H,8,FALSE)</f>
        <v>-4.8056552134256858E-3</v>
      </c>
      <c r="J1729" s="12">
        <f>VLOOKUP(A1729,'Libor 3m USD'!$A$2:$C$9188,3,FALSE)</f>
        <v>2.4129999999999998E-3</v>
      </c>
      <c r="K1729">
        <f t="shared" si="104"/>
        <v>-9.6113104268513716E-3</v>
      </c>
      <c r="L1729" s="14">
        <f t="shared" si="106"/>
        <v>43.78610477045887</v>
      </c>
      <c r="M1729">
        <f t="shared" si="107"/>
        <v>39.709612618601568</v>
      </c>
    </row>
    <row r="1730" spans="1:13" x14ac:dyDescent="0.45">
      <c r="A1730" s="1">
        <v>41612</v>
      </c>
      <c r="B1730">
        <v>39.415000999999997</v>
      </c>
      <c r="C1730">
        <v>40.189999</v>
      </c>
      <c r="D1730">
        <v>38.759998000000003</v>
      </c>
      <c r="E1730">
        <v>39.544998</v>
      </c>
      <c r="F1730" s="13">
        <v>38.800426000000002</v>
      </c>
      <c r="G1730">
        <v>1065000</v>
      </c>
      <c r="H1730">
        <f t="shared" si="105"/>
        <v>-5.4074735476538072E-3</v>
      </c>
      <c r="I1730">
        <f>VLOOKUP(A1730,IWM!$A:$H,8,FALSE)</f>
        <v>-2.6826478139013732E-3</v>
      </c>
      <c r="J1730" s="12">
        <f>VLOOKUP(A1730,'Libor 3m USD'!$A$2:$C$9188,3,FALSE)</f>
        <v>2.4185000000000001E-3</v>
      </c>
      <c r="K1730">
        <f t="shared" si="104"/>
        <v>-5.3652956278027464E-3</v>
      </c>
      <c r="L1730" s="14">
        <f t="shared" si="106"/>
        <v>43.549528707327319</v>
      </c>
      <c r="M1730">
        <f t="shared" si="107"/>
        <v>39.494680716295996</v>
      </c>
    </row>
    <row r="1731" spans="1:13" x14ac:dyDescent="0.45">
      <c r="A1731" s="1">
        <v>41613</v>
      </c>
      <c r="B1731">
        <v>39.555</v>
      </c>
      <c r="C1731">
        <v>39.919998</v>
      </c>
      <c r="D1731">
        <v>39.310001</v>
      </c>
      <c r="E1731">
        <v>39.634998000000003</v>
      </c>
      <c r="F1731" s="13">
        <v>38.888728999999998</v>
      </c>
      <c r="G1731">
        <v>994400</v>
      </c>
      <c r="H1731">
        <f t="shared" si="105"/>
        <v>2.2758255283072959E-3</v>
      </c>
      <c r="I1731">
        <f>VLOOKUP(A1731,IWM!$A:$H,8,FALSE)</f>
        <v>7.1727584001446409E-4</v>
      </c>
      <c r="J1731" s="12">
        <f>VLOOKUP(A1731,'Libor 3m USD'!$A$2:$C$9188,3,FALSE)</f>
        <v>2.4160000000000002E-3</v>
      </c>
      <c r="K1731">
        <f t="shared" ref="K1731:K1794" si="108">I1731*$Q$2</f>
        <v>1.4345516800289282E-3</v>
      </c>
      <c r="L1731" s="14">
        <f t="shared" si="106"/>
        <v>43.61036100879285</v>
      </c>
      <c r="M1731">
        <f t="shared" si="107"/>
        <v>39.549470342681609</v>
      </c>
    </row>
    <row r="1732" spans="1:13" x14ac:dyDescent="0.45">
      <c r="A1732" s="1">
        <v>41614</v>
      </c>
      <c r="B1732">
        <v>40.375</v>
      </c>
      <c r="C1732">
        <v>40.674999</v>
      </c>
      <c r="D1732">
        <v>40.040000999999997</v>
      </c>
      <c r="E1732">
        <v>40.275002000000001</v>
      </c>
      <c r="F1732" s="13">
        <v>39.516692999999997</v>
      </c>
      <c r="G1732">
        <v>767800</v>
      </c>
      <c r="H1732">
        <f t="shared" ref="H1732:H1795" si="109">F1732/F1731-1</f>
        <v>1.6147712104450651E-2</v>
      </c>
      <c r="I1732">
        <f>VLOOKUP(A1732,IWM!$A:$H,8,FALSE)</f>
        <v>7.7952199777679976E-3</v>
      </c>
      <c r="J1732" s="12">
        <f>VLOOKUP(A1732,'Libor 3m USD'!$A$2:$C$9188,3,FALSE)</f>
        <v>2.4085000000000001E-3</v>
      </c>
      <c r="K1732">
        <f t="shared" si="108"/>
        <v>1.5590439955535995E-2</v>
      </c>
      <c r="L1732" s="14">
        <f t="shared" ref="L1732:L1795" si="110">L1731*(1+K1732-$Q$1/$Q$3)</f>
        <v>44.288621682152446</v>
      </c>
      <c r="M1732">
        <f t="shared" ref="M1732:M1795" si="111">M1731*(1+K1732+(1-$Q$2)*J1732/$Q$3-$Q$1/$Q$3)</f>
        <v>40.164195037445232</v>
      </c>
    </row>
    <row r="1733" spans="1:13" x14ac:dyDescent="0.45">
      <c r="A1733" s="1">
        <v>41617</v>
      </c>
      <c r="B1733">
        <v>40.400002000000001</v>
      </c>
      <c r="C1733">
        <v>40.509998000000003</v>
      </c>
      <c r="D1733">
        <v>39.860000999999997</v>
      </c>
      <c r="E1733">
        <v>40.209999000000003</v>
      </c>
      <c r="F1733" s="13">
        <v>39.452911</v>
      </c>
      <c r="G1733">
        <v>615600</v>
      </c>
      <c r="H1733">
        <f t="shared" si="109"/>
        <v>-1.6140520665531843E-3</v>
      </c>
      <c r="I1733">
        <f>VLOOKUP(A1733,IWM!$A:$H,8,FALSE)</f>
        <v>-2.6674596017850494E-4</v>
      </c>
      <c r="J1733" s="12">
        <f>VLOOKUP(A1733,'Libor 3m USD'!$A$2:$C$9188,3,FALSE)</f>
        <v>2.4260000000000002E-3</v>
      </c>
      <c r="K1733">
        <f t="shared" si="108"/>
        <v>-5.3349192035700987E-4</v>
      </c>
      <c r="L1733" s="14">
        <f t="shared" si="110"/>
        <v>44.263324449583251</v>
      </c>
      <c r="M1733">
        <f t="shared" si="111"/>
        <v>40.140866977436794</v>
      </c>
    </row>
    <row r="1734" spans="1:13" x14ac:dyDescent="0.45">
      <c r="A1734" s="1">
        <v>41618</v>
      </c>
      <c r="B1734">
        <v>40.025002000000001</v>
      </c>
      <c r="C1734">
        <v>40.299999</v>
      </c>
      <c r="D1734">
        <v>39.369999</v>
      </c>
      <c r="E1734">
        <v>39.424999</v>
      </c>
      <c r="F1734" s="13">
        <v>38.682693</v>
      </c>
      <c r="G1734">
        <v>1044200</v>
      </c>
      <c r="H1734">
        <f t="shared" si="109"/>
        <v>-1.952246312065542E-2</v>
      </c>
      <c r="I1734">
        <f>VLOOKUP(A1734,IWM!$A:$H,8,FALSE)</f>
        <v>-9.0706902447532656E-3</v>
      </c>
      <c r="J1734" s="12">
        <f>VLOOKUP(A1734,'Libor 3m USD'!$A$2:$C$9188,3,FALSE)</f>
        <v>2.4185000000000001E-3</v>
      </c>
      <c r="K1734">
        <f t="shared" si="108"/>
        <v>-1.8141380489506531E-2</v>
      </c>
      <c r="L1734" s="14">
        <f t="shared" si="110"/>
        <v>43.458657981940384</v>
      </c>
      <c r="M1734">
        <f t="shared" si="111"/>
        <v>39.410757748630481</v>
      </c>
    </row>
    <row r="1735" spans="1:13" x14ac:dyDescent="0.45">
      <c r="A1735" s="1">
        <v>41619</v>
      </c>
      <c r="B1735">
        <v>39.599997999999999</v>
      </c>
      <c r="C1735">
        <v>39.599997999999999</v>
      </c>
      <c r="D1735">
        <v>38.014999000000003</v>
      </c>
      <c r="E1735">
        <v>38.185001</v>
      </c>
      <c r="F1735" s="13">
        <v>37.466034000000001</v>
      </c>
      <c r="G1735">
        <v>790400</v>
      </c>
      <c r="H1735">
        <f t="shared" si="109"/>
        <v>-3.1452282807714504E-2</v>
      </c>
      <c r="I1735">
        <f>VLOOKUP(A1735,IWM!$A:$H,8,FALSE)</f>
        <v>-1.6422932945496349E-2</v>
      </c>
      <c r="J1735" s="12">
        <f>VLOOKUP(A1735,'Libor 3m USD'!$A$2:$C$9188,3,FALSE)</f>
        <v>2.4385000000000001E-3</v>
      </c>
      <c r="K1735">
        <f t="shared" si="108"/>
        <v>-3.2845865890992698E-2</v>
      </c>
      <c r="L1735" s="14">
        <f t="shared" si="110"/>
        <v>42.029582407639126</v>
      </c>
      <c r="M1735">
        <f t="shared" si="111"/>
        <v>38.114410200308221</v>
      </c>
    </row>
    <row r="1736" spans="1:13" x14ac:dyDescent="0.45">
      <c r="A1736" s="1">
        <v>41620</v>
      </c>
      <c r="B1736">
        <v>38.270000000000003</v>
      </c>
      <c r="C1736">
        <v>38.625</v>
      </c>
      <c r="D1736">
        <v>38.029998999999997</v>
      </c>
      <c r="E1736">
        <v>38.375</v>
      </c>
      <c r="F1736" s="13">
        <v>37.652458000000003</v>
      </c>
      <c r="G1736">
        <v>1033400</v>
      </c>
      <c r="H1736">
        <f t="shared" si="109"/>
        <v>4.9758135595563413E-3</v>
      </c>
      <c r="I1736">
        <f>VLOOKUP(A1736,IWM!$A:$H,8,FALSE)</f>
        <v>2.1898814079428508E-3</v>
      </c>
      <c r="J1736" s="12">
        <f>VLOOKUP(A1736,'Libor 3m USD'!$A$2:$C$9188,3,FALSE)</f>
        <v>2.4285000000000001E-3</v>
      </c>
      <c r="K1736">
        <f t="shared" si="108"/>
        <v>4.3797628158857016E-3</v>
      </c>
      <c r="L1736" s="14">
        <f t="shared" si="110"/>
        <v>42.212077561292162</v>
      </c>
      <c r="M1736">
        <f t="shared" si="111"/>
        <v>38.279538119146302</v>
      </c>
    </row>
    <row r="1737" spans="1:13" x14ac:dyDescent="0.45">
      <c r="A1737" s="1">
        <v>41621</v>
      </c>
      <c r="B1737">
        <v>38.514999000000003</v>
      </c>
      <c r="C1737">
        <v>38.849997999999999</v>
      </c>
      <c r="D1737">
        <v>38.084999000000003</v>
      </c>
      <c r="E1737">
        <v>38.580002</v>
      </c>
      <c r="F1737" s="13">
        <v>37.853596000000003</v>
      </c>
      <c r="G1737">
        <v>1022000</v>
      </c>
      <c r="H1737">
        <f t="shared" si="109"/>
        <v>5.3419620041803562E-3</v>
      </c>
      <c r="I1737">
        <f>VLOOKUP(A1737,IWM!$A:$H,8,FALSE)</f>
        <v>3.2772616463032644E-3</v>
      </c>
      <c r="J1737" s="12">
        <f>VLOOKUP(A1737,'Libor 3m USD'!$A$2:$C$9188,3,FALSE)</f>
        <v>2.4385000000000001E-3</v>
      </c>
      <c r="K1737">
        <f t="shared" si="108"/>
        <v>6.5545232926065289E-3</v>
      </c>
      <c r="L1737" s="14">
        <f t="shared" si="110"/>
        <v>42.487166278576204</v>
      </c>
      <c r="M1737">
        <f t="shared" si="111"/>
        <v>38.528628750260069</v>
      </c>
    </row>
    <row r="1738" spans="1:13" x14ac:dyDescent="0.45">
      <c r="A1738" s="1">
        <v>41624</v>
      </c>
      <c r="B1738">
        <v>38.869999</v>
      </c>
      <c r="C1738">
        <v>39.560001</v>
      </c>
      <c r="D1738">
        <v>38.840000000000003</v>
      </c>
      <c r="E1738">
        <v>39.5</v>
      </c>
      <c r="F1738" s="13">
        <v>38.756278999999999</v>
      </c>
      <c r="G1738">
        <v>759200</v>
      </c>
      <c r="H1738">
        <f t="shared" si="109"/>
        <v>2.3846690813734028E-2</v>
      </c>
      <c r="I1738">
        <f>VLOOKUP(A1738,IWM!$A:$H,8,FALSE)</f>
        <v>1.1887508395880486E-2</v>
      </c>
      <c r="J1738" s="12">
        <f>VLOOKUP(A1738,'Libor 3m USD'!$A$2:$C$9188,3,FALSE)</f>
        <v>2.4285000000000001E-3</v>
      </c>
      <c r="K1738">
        <f t="shared" si="108"/>
        <v>2.3775016791760972E-2</v>
      </c>
      <c r="L1738" s="14">
        <f t="shared" si="110"/>
        <v>43.495697671554936</v>
      </c>
      <c r="M1738">
        <f t="shared" si="111"/>
        <v>39.442823780887821</v>
      </c>
    </row>
    <row r="1739" spans="1:13" x14ac:dyDescent="0.45">
      <c r="A1739" s="1">
        <v>41625</v>
      </c>
      <c r="B1739">
        <v>39.474997999999999</v>
      </c>
      <c r="C1739">
        <v>39.540000999999997</v>
      </c>
      <c r="D1739">
        <v>38.900002000000001</v>
      </c>
      <c r="E1739">
        <v>39.435001</v>
      </c>
      <c r="F1739" s="13">
        <v>38.692501</v>
      </c>
      <c r="G1739">
        <v>649600</v>
      </c>
      <c r="H1739">
        <f t="shared" si="109"/>
        <v>-1.6456172172771844E-3</v>
      </c>
      <c r="I1739">
        <f>VLOOKUP(A1739,IWM!$A:$H,8,FALSE)</f>
        <v>-1.4347295832330964E-3</v>
      </c>
      <c r="J1739" s="12">
        <f>VLOOKUP(A1739,'Libor 3m USD'!$A$2:$C$9188,3,FALSE)</f>
        <v>2.4434999999999999E-3</v>
      </c>
      <c r="K1739">
        <f t="shared" si="108"/>
        <v>-2.8694591664661928E-3</v>
      </c>
      <c r="L1739" s="14">
        <f t="shared" si="110"/>
        <v>43.369248824408025</v>
      </c>
      <c r="M1739">
        <f t="shared" si="111"/>
        <v>39.327774822266115</v>
      </c>
    </row>
    <row r="1740" spans="1:13" x14ac:dyDescent="0.45">
      <c r="A1740" s="1">
        <v>41626</v>
      </c>
      <c r="B1740">
        <v>39.560001</v>
      </c>
      <c r="C1740">
        <v>40.5</v>
      </c>
      <c r="D1740">
        <v>38.705002</v>
      </c>
      <c r="E1740">
        <v>40.474997999999999</v>
      </c>
      <c r="F1740" s="13">
        <v>39.712916999999997</v>
      </c>
      <c r="G1740">
        <v>1354200</v>
      </c>
      <c r="H1740">
        <f t="shared" si="109"/>
        <v>2.6372448759515388E-2</v>
      </c>
      <c r="I1740">
        <f>VLOOKUP(A1740,IWM!$A:$H,8,FALSE)</f>
        <v>1.3740282737499498E-2</v>
      </c>
      <c r="J1740" s="12">
        <f>VLOOKUP(A1740,'Libor 3m USD'!$A$2:$C$9188,3,FALSE)</f>
        <v>2.4510000000000001E-3</v>
      </c>
      <c r="K1740">
        <f t="shared" si="108"/>
        <v>2.7480565474998997E-2</v>
      </c>
      <c r="L1740" s="14">
        <f t="shared" si="110"/>
        <v>44.559425354488091</v>
      </c>
      <c r="M1740">
        <f t="shared" si="111"/>
        <v>40.406659209140734</v>
      </c>
    </row>
    <row r="1741" spans="1:13" x14ac:dyDescent="0.45">
      <c r="A1741" s="1">
        <v>41627</v>
      </c>
      <c r="B1741">
        <v>40.395000000000003</v>
      </c>
      <c r="C1741">
        <v>40.479999999999997</v>
      </c>
      <c r="D1741">
        <v>39.794998</v>
      </c>
      <c r="E1741">
        <v>39.93</v>
      </c>
      <c r="F1741" s="13">
        <v>39.178181000000002</v>
      </c>
      <c r="G1741">
        <v>979600</v>
      </c>
      <c r="H1741">
        <f t="shared" si="109"/>
        <v>-1.3465039599080408E-2</v>
      </c>
      <c r="I1741">
        <f>VLOOKUP(A1741,IWM!$A:$H,8,FALSE)</f>
        <v>-7.4414123941236587E-3</v>
      </c>
      <c r="J1741" s="12">
        <f>VLOOKUP(A1741,'Libor 3m USD'!$A$2:$C$9188,3,FALSE)</f>
        <v>2.4585000000000002E-3</v>
      </c>
      <c r="K1741">
        <f t="shared" si="108"/>
        <v>-1.4882824788247317E-2</v>
      </c>
      <c r="L1741" s="14">
        <f t="shared" si="110"/>
        <v>43.894575414665645</v>
      </c>
      <c r="M1741">
        <f t="shared" si="111"/>
        <v>39.803376507494924</v>
      </c>
    </row>
    <row r="1742" spans="1:13" x14ac:dyDescent="0.45">
      <c r="A1742" s="1">
        <v>41628</v>
      </c>
      <c r="B1742">
        <v>39.970001000000003</v>
      </c>
      <c r="C1742">
        <v>41.43</v>
      </c>
      <c r="D1742">
        <v>39.970001000000003</v>
      </c>
      <c r="E1742">
        <v>41.119999</v>
      </c>
      <c r="F1742" s="13">
        <v>40.345776000000001</v>
      </c>
      <c r="G1742">
        <v>1085200</v>
      </c>
      <c r="H1742">
        <f t="shared" si="109"/>
        <v>2.9802174838081452E-2</v>
      </c>
      <c r="I1742">
        <f>VLOOKUP(A1742,IWM!$A:$H,8,FALSE)</f>
        <v>1.6868801169406922E-2</v>
      </c>
      <c r="J1742" s="12">
        <f>VLOOKUP(A1742,'Libor 3m USD'!$A$2:$C$9188,3,FALSE)</f>
        <v>2.4835E-3</v>
      </c>
      <c r="K1742">
        <f t="shared" si="108"/>
        <v>3.3737602338813844E-2</v>
      </c>
      <c r="L1742" s="14">
        <f t="shared" si="110"/>
        <v>45.373818389017508</v>
      </c>
      <c r="M1742">
        <f t="shared" si="111"/>
        <v>41.144354203139024</v>
      </c>
    </row>
    <row r="1743" spans="1:13" x14ac:dyDescent="0.45">
      <c r="A1743" s="1">
        <v>41631</v>
      </c>
      <c r="B1743">
        <v>41.665000999999997</v>
      </c>
      <c r="C1743">
        <v>42.18</v>
      </c>
      <c r="D1743">
        <v>41.57</v>
      </c>
      <c r="E1743">
        <v>42.115001999999997</v>
      </c>
      <c r="F1743" s="13">
        <v>41.322048000000002</v>
      </c>
      <c r="G1743">
        <v>707400</v>
      </c>
      <c r="H1743">
        <f t="shared" si="109"/>
        <v>2.4197626041447373E-2</v>
      </c>
      <c r="I1743">
        <f>VLOOKUP(A1743,IWM!$A:$H,8,FALSE)</f>
        <v>1.1339900746294429E-2</v>
      </c>
      <c r="J1743" s="12">
        <f>VLOOKUP(A1743,'Libor 3m USD'!$A$2:$C$9188,3,FALSE)</f>
        <v>2.4585000000000002E-3</v>
      </c>
      <c r="K1743">
        <f t="shared" si="108"/>
        <v>2.2679801492588858E-2</v>
      </c>
      <c r="L1743" s="14">
        <f t="shared" si="110"/>
        <v>46.401177062109873</v>
      </c>
      <c r="M1743">
        <f t="shared" si="111"/>
        <v>42.075547509801666</v>
      </c>
    </row>
    <row r="1744" spans="1:13" x14ac:dyDescent="0.45">
      <c r="A1744" s="1">
        <v>41632</v>
      </c>
      <c r="B1744">
        <v>42.264999000000003</v>
      </c>
      <c r="C1744">
        <v>42.639999000000003</v>
      </c>
      <c r="D1744">
        <v>42.23</v>
      </c>
      <c r="E1744">
        <v>42.445</v>
      </c>
      <c r="F1744" s="13">
        <v>41.645831999999999</v>
      </c>
      <c r="G1744">
        <v>380000</v>
      </c>
      <c r="H1744">
        <f t="shared" si="109"/>
        <v>7.8356232488765443E-3</v>
      </c>
      <c r="I1744">
        <f>VLOOKUP(A1744,IWM!$A:$H,8,FALSE)</f>
        <v>3.8334962066799427E-3</v>
      </c>
      <c r="J1744" s="12">
        <f>VLOOKUP(A1744,'Libor 3m USD'!$A$2:$C$9188,3,FALSE)</f>
        <v>2.4685000000000002E-3</v>
      </c>
      <c r="K1744">
        <f t="shared" si="108"/>
        <v>7.6669924133598855E-3</v>
      </c>
      <c r="L1744" s="14">
        <f t="shared" si="110"/>
        <v>46.755185283893461</v>
      </c>
      <c r="M1744">
        <f t="shared" si="111"/>
        <v>42.396142075290257</v>
      </c>
    </row>
    <row r="1745" spans="1:13" x14ac:dyDescent="0.45">
      <c r="A1745" s="1">
        <v>41634</v>
      </c>
      <c r="B1745">
        <v>42.794998</v>
      </c>
      <c r="C1745">
        <v>43.040000999999997</v>
      </c>
      <c r="D1745">
        <v>42.400002000000001</v>
      </c>
      <c r="E1745">
        <v>42.490001999999997</v>
      </c>
      <c r="F1745" s="13">
        <v>41.689982999999998</v>
      </c>
      <c r="G1745">
        <v>447200</v>
      </c>
      <c r="H1745">
        <f t="shared" si="109"/>
        <v>1.0601541109804824E-3</v>
      </c>
      <c r="I1745">
        <f>VLOOKUP(A1745,IWM!$A:$H,8,FALSE)</f>
        <v>8.6923957179241285E-5</v>
      </c>
      <c r="J1745" s="12">
        <f>VLOOKUP(A1745,'Libor 3m USD'!$A$2:$C$9188,3,FALSE)</f>
        <v>0</v>
      </c>
      <c r="K1745">
        <f t="shared" si="108"/>
        <v>1.7384791435848257E-4</v>
      </c>
      <c r="L1745" s="14">
        <f t="shared" si="110"/>
        <v>46.761550979069888</v>
      </c>
      <c r="M1745">
        <f t="shared" si="111"/>
        <v>42.40191428890612</v>
      </c>
    </row>
    <row r="1746" spans="1:13" x14ac:dyDescent="0.45">
      <c r="A1746" s="1">
        <v>41635</v>
      </c>
      <c r="B1746">
        <v>42.674999</v>
      </c>
      <c r="C1746">
        <v>42.860000999999997</v>
      </c>
      <c r="D1746">
        <v>42.165000999999997</v>
      </c>
      <c r="E1746">
        <v>42.445</v>
      </c>
      <c r="F1746" s="13">
        <v>41.645831999999999</v>
      </c>
      <c r="G1746">
        <v>542800</v>
      </c>
      <c r="H1746">
        <f t="shared" si="109"/>
        <v>-1.0590313745150182E-3</v>
      </c>
      <c r="I1746">
        <f>VLOOKUP(A1746,IWM!$A:$H,8,FALSE)</f>
        <v>-6.076495368431134E-4</v>
      </c>
      <c r="J1746" s="12">
        <f>VLOOKUP(A1746,'Libor 3m USD'!$A$2:$C$9188,3,FALSE)</f>
        <v>2.4660000000000003E-3</v>
      </c>
      <c r="K1746">
        <f t="shared" si="108"/>
        <v>-1.2152990736862268E-3</v>
      </c>
      <c r="L1746" s="14">
        <f t="shared" si="110"/>
        <v>46.702958873233669</v>
      </c>
      <c r="M1746">
        <f t="shared" si="111"/>
        <v>42.348369863865827</v>
      </c>
    </row>
    <row r="1747" spans="1:13" x14ac:dyDescent="0.45">
      <c r="A1747" s="1">
        <v>41638</v>
      </c>
      <c r="B1747">
        <v>42.384998000000003</v>
      </c>
      <c r="C1747">
        <v>42.595001000000003</v>
      </c>
      <c r="D1747">
        <v>42.209999000000003</v>
      </c>
      <c r="E1747">
        <v>42.375</v>
      </c>
      <c r="F1747" s="13">
        <v>41.577145000000002</v>
      </c>
      <c r="G1747">
        <v>411000</v>
      </c>
      <c r="H1747">
        <f t="shared" si="109"/>
        <v>-1.6493127091324888E-3</v>
      </c>
      <c r="I1747">
        <f>VLOOKUP(A1747,IWM!$A:$H,8,FALSE)</f>
        <v>-6.0779884822503849E-4</v>
      </c>
      <c r="J1747" s="12">
        <f>VLOOKUP(A1747,'Libor 3m USD'!$A$2:$C$9188,3,FALSE)</f>
        <v>2.4660000000000003E-3</v>
      </c>
      <c r="K1747">
        <f t="shared" si="108"/>
        <v>-1.215597696450077E-3</v>
      </c>
      <c r="L1747" s="14">
        <f t="shared" si="110"/>
        <v>46.644426236592125</v>
      </c>
      <c r="M1747">
        <f t="shared" si="111"/>
        <v>42.294880407638708</v>
      </c>
    </row>
    <row r="1748" spans="1:13" x14ac:dyDescent="0.45">
      <c r="A1748" s="1">
        <v>41639</v>
      </c>
      <c r="B1748">
        <v>42.599997999999999</v>
      </c>
      <c r="C1748">
        <v>42.830002</v>
      </c>
      <c r="D1748">
        <v>42.455002</v>
      </c>
      <c r="E1748">
        <v>42.549999</v>
      </c>
      <c r="F1748" s="13">
        <v>41.748848000000002</v>
      </c>
      <c r="G1748">
        <v>442800</v>
      </c>
      <c r="H1748">
        <f t="shared" si="109"/>
        <v>4.1297448393822211E-3</v>
      </c>
      <c r="I1748">
        <f>VLOOKUP(A1748,IWM!$A:$H,8,FALSE)</f>
        <v>2.3458816910721936E-3</v>
      </c>
      <c r="J1748" s="12">
        <f>VLOOKUP(A1748,'Libor 3m USD'!$A$2:$C$9188,3,FALSE)</f>
        <v>2.4610000000000001E-3</v>
      </c>
      <c r="K1748">
        <f t="shared" si="108"/>
        <v>4.6917633821443872E-3</v>
      </c>
      <c r="L1748" s="14">
        <f t="shared" si="110"/>
        <v>46.861512426759752</v>
      </c>
      <c r="M1748">
        <f t="shared" si="111"/>
        <v>42.491310482499529</v>
      </c>
    </row>
    <row r="1749" spans="1:13" x14ac:dyDescent="0.45">
      <c r="A1749" s="1">
        <v>41641</v>
      </c>
      <c r="B1749">
        <v>42.360000999999997</v>
      </c>
      <c r="C1749">
        <v>42.365001999999997</v>
      </c>
      <c r="D1749">
        <v>41.34</v>
      </c>
      <c r="E1749">
        <v>41.669998</v>
      </c>
      <c r="F1749" s="13">
        <v>40.885418000000001</v>
      </c>
      <c r="G1749">
        <v>1169800</v>
      </c>
      <c r="H1749">
        <f t="shared" si="109"/>
        <v>-2.0681528745415956E-2</v>
      </c>
      <c r="I1749">
        <f>VLOOKUP(A1749,IWM!$A:$H,8,FALSE)</f>
        <v>-1.0835692892458337E-2</v>
      </c>
      <c r="J1749" s="12">
        <f>VLOOKUP(A1749,'Libor 3m USD'!$A$2:$C$9188,3,FALSE)</f>
        <v>2.4285000000000001E-3</v>
      </c>
      <c r="K1749">
        <f t="shared" si="108"/>
        <v>-2.1671385784916675E-2</v>
      </c>
      <c r="L1749" s="14">
        <f t="shared" si="110"/>
        <v>45.844191907859638</v>
      </c>
      <c r="M1749">
        <f t="shared" si="111"/>
        <v>41.568453560855616</v>
      </c>
    </row>
    <row r="1750" spans="1:13" x14ac:dyDescent="0.45">
      <c r="A1750" s="1">
        <v>41642</v>
      </c>
      <c r="B1750">
        <v>41.970001000000003</v>
      </c>
      <c r="C1750">
        <v>42.235000999999997</v>
      </c>
      <c r="D1750">
        <v>41.68</v>
      </c>
      <c r="E1750">
        <v>42.055</v>
      </c>
      <c r="F1750" s="13">
        <v>41.263176000000001</v>
      </c>
      <c r="G1750">
        <v>560800</v>
      </c>
      <c r="H1750">
        <f t="shared" si="109"/>
        <v>9.2394310362682308E-3</v>
      </c>
      <c r="I1750">
        <f>VLOOKUP(A1750,IWM!$A:$H,8,FALSE)</f>
        <v>5.0830201017988408E-3</v>
      </c>
      <c r="J1750" s="12">
        <f>VLOOKUP(A1750,'Libor 3m USD'!$A$2:$C$9188,3,FALSE)</f>
        <v>2.3985E-3</v>
      </c>
      <c r="K1750">
        <f t="shared" si="108"/>
        <v>1.0166040203597682E-2</v>
      </c>
      <c r="L1750" s="14">
        <f t="shared" si="110"/>
        <v>46.308517552630022</v>
      </c>
      <c r="M1750">
        <f t="shared" si="111"/>
        <v>41.989077423636445</v>
      </c>
    </row>
    <row r="1751" spans="1:13" x14ac:dyDescent="0.45">
      <c r="A1751" s="1">
        <v>41645</v>
      </c>
      <c r="B1751">
        <v>42.459999000000003</v>
      </c>
      <c r="C1751">
        <v>42.5</v>
      </c>
      <c r="D1751">
        <v>41.380001</v>
      </c>
      <c r="E1751">
        <v>41.404998999999997</v>
      </c>
      <c r="F1751" s="13">
        <v>40.625404000000003</v>
      </c>
      <c r="G1751">
        <v>953800</v>
      </c>
      <c r="H1751">
        <f t="shared" si="109"/>
        <v>-1.5456202401870289E-2</v>
      </c>
      <c r="I1751">
        <f>VLOOKUP(A1751,IWM!$A:$H,8,FALSE)</f>
        <v>-8.1090016982943158E-3</v>
      </c>
      <c r="J1751" s="12">
        <f>VLOOKUP(A1751,'Libor 3m USD'!$A$2:$C$9188,3,FALSE)</f>
        <v>2.3935000000000002E-3</v>
      </c>
      <c r="K1751">
        <f t="shared" si="108"/>
        <v>-1.6218003396588632E-2</v>
      </c>
      <c r="L1751" s="14">
        <f t="shared" si="110"/>
        <v>45.555740100064334</v>
      </c>
      <c r="M1751">
        <f t="shared" si="111"/>
        <v>41.306116688866879</v>
      </c>
    </row>
    <row r="1752" spans="1:13" x14ac:dyDescent="0.45">
      <c r="A1752" s="1">
        <v>41646</v>
      </c>
      <c r="B1752">
        <v>41.724997999999999</v>
      </c>
      <c r="C1752">
        <v>42.41</v>
      </c>
      <c r="D1752">
        <v>41.689999</v>
      </c>
      <c r="E1752">
        <v>42.095001000000003</v>
      </c>
      <c r="F1752" s="13">
        <v>41.302418000000003</v>
      </c>
      <c r="G1752">
        <v>782400</v>
      </c>
      <c r="H1752">
        <f t="shared" si="109"/>
        <v>1.6664794275030426E-2</v>
      </c>
      <c r="I1752">
        <f>VLOOKUP(A1752,IWM!$A:$H,8,FALSE)</f>
        <v>8.3512386334767541E-3</v>
      </c>
      <c r="J1752" s="12">
        <f>VLOOKUP(A1752,'Libor 3m USD'!$A$2:$C$9188,3,FALSE)</f>
        <v>2.421E-3</v>
      </c>
      <c r="K1752">
        <f t="shared" si="108"/>
        <v>1.6702477266953508E-2</v>
      </c>
      <c r="L1752" s="14">
        <f t="shared" si="110"/>
        <v>46.314916434373828</v>
      </c>
      <c r="M1752">
        <f t="shared" si="111"/>
        <v>41.994077155050995</v>
      </c>
    </row>
    <row r="1753" spans="1:13" x14ac:dyDescent="0.45">
      <c r="A1753" s="1">
        <v>41647</v>
      </c>
      <c r="B1753">
        <v>42.125</v>
      </c>
      <c r="C1753">
        <v>42.349997999999999</v>
      </c>
      <c r="D1753">
        <v>41.630001</v>
      </c>
      <c r="E1753">
        <v>42.18</v>
      </c>
      <c r="F1753" s="13">
        <v>41.385826000000002</v>
      </c>
      <c r="G1753">
        <v>787600</v>
      </c>
      <c r="H1753">
        <f t="shared" si="109"/>
        <v>2.0194459317126601E-3</v>
      </c>
      <c r="I1753">
        <f>VLOOKUP(A1753,IWM!$A:$H,8,FALSE)</f>
        <v>1.3073978577586853E-3</v>
      </c>
      <c r="J1753" s="12">
        <f>VLOOKUP(A1753,'Libor 3m USD'!$A$2:$C$9188,3,FALSE)</f>
        <v>2.4039999999999999E-3</v>
      </c>
      <c r="K1753">
        <f t="shared" si="108"/>
        <v>2.6147957155173707E-3</v>
      </c>
      <c r="L1753" s="14">
        <f t="shared" si="110"/>
        <v>46.434274480597139</v>
      </c>
      <c r="M1753">
        <f t="shared" si="111"/>
        <v>42.101899367857044</v>
      </c>
    </row>
    <row r="1754" spans="1:13" x14ac:dyDescent="0.45">
      <c r="A1754" s="1">
        <v>41648</v>
      </c>
      <c r="B1754">
        <v>42.5</v>
      </c>
      <c r="C1754">
        <v>42.580002</v>
      </c>
      <c r="D1754">
        <v>41.689999</v>
      </c>
      <c r="E1754">
        <v>42.185001</v>
      </c>
      <c r="F1754" s="13">
        <v>41.390732</v>
      </c>
      <c r="G1754">
        <v>804200</v>
      </c>
      <c r="H1754">
        <f t="shared" si="109"/>
        <v>1.1854300068825374E-4</v>
      </c>
      <c r="I1754">
        <f>VLOOKUP(A1754,IWM!$A:$H,8,FALSE)</f>
        <v>2.6160840262390295E-4</v>
      </c>
      <c r="J1754" s="12">
        <f>VLOOKUP(A1754,'Libor 3m USD'!$A$2:$C$9188,3,FALSE)</f>
        <v>2.4165000000000002E-3</v>
      </c>
      <c r="K1754">
        <f t="shared" si="108"/>
        <v>5.2321680524780589E-4</v>
      </c>
      <c r="L1754" s="14">
        <f t="shared" si="110"/>
        <v>46.456819174902158</v>
      </c>
      <c r="M1754">
        <f t="shared" si="111"/>
        <v>42.121936887219249</v>
      </c>
    </row>
    <row r="1755" spans="1:13" x14ac:dyDescent="0.45">
      <c r="A1755" s="1">
        <v>41649</v>
      </c>
      <c r="B1755">
        <v>42.220001000000003</v>
      </c>
      <c r="C1755">
        <v>42.669998</v>
      </c>
      <c r="D1755">
        <v>41.854999999999997</v>
      </c>
      <c r="E1755">
        <v>42.650002000000001</v>
      </c>
      <c r="F1755" s="13">
        <v>41.846969999999999</v>
      </c>
      <c r="G1755">
        <v>628800</v>
      </c>
      <c r="H1755">
        <f t="shared" si="109"/>
        <v>1.1022709141746967E-2</v>
      </c>
      <c r="I1755">
        <f>VLOOKUP(A1755,IWM!$A:$H,8,FALSE)</f>
        <v>5.4831482958750399E-3</v>
      </c>
      <c r="J1755" s="12">
        <f>VLOOKUP(A1755,'Libor 3m USD'!$A$2:$C$9188,3,FALSE)</f>
        <v>2.4165000000000002E-3</v>
      </c>
      <c r="K1755">
        <f t="shared" si="108"/>
        <v>1.096629659175008E-2</v>
      </c>
      <c r="L1755" s="14">
        <f t="shared" si="110"/>
        <v>46.964527084341526</v>
      </c>
      <c r="M1755">
        <f t="shared" si="111"/>
        <v>42.581866690695385</v>
      </c>
    </row>
    <row r="1756" spans="1:13" x14ac:dyDescent="0.45">
      <c r="A1756" s="1">
        <v>41652</v>
      </c>
      <c r="B1756">
        <v>42.450001</v>
      </c>
      <c r="C1756">
        <v>42.650002000000001</v>
      </c>
      <c r="D1756">
        <v>41.029998999999997</v>
      </c>
      <c r="E1756">
        <v>41.544998</v>
      </c>
      <c r="F1756" s="13">
        <v>40.762763999999997</v>
      </c>
      <c r="G1756">
        <v>838800</v>
      </c>
      <c r="H1756">
        <f t="shared" si="109"/>
        <v>-2.5908829241400366E-2</v>
      </c>
      <c r="I1756">
        <f>VLOOKUP(A1756,IWM!$A:$H,8,FALSE)</f>
        <v>-1.3677249879838094E-2</v>
      </c>
      <c r="J1756" s="12">
        <f>VLOOKUP(A1756,'Libor 3m USD'!$A$2:$C$9188,3,FALSE)</f>
        <v>2.3890000000000001E-3</v>
      </c>
      <c r="K1756">
        <f t="shared" si="108"/>
        <v>-2.7354499759676187E-2</v>
      </c>
      <c r="L1756" s="14">
        <f t="shared" si="110"/>
        <v>45.678065451375389</v>
      </c>
      <c r="M1756">
        <f t="shared" si="111"/>
        <v>41.415052076898967</v>
      </c>
    </row>
    <row r="1757" spans="1:13" x14ac:dyDescent="0.45">
      <c r="A1757" s="1">
        <v>41653</v>
      </c>
      <c r="B1757">
        <v>41.880001</v>
      </c>
      <c r="C1757">
        <v>42.634998000000003</v>
      </c>
      <c r="D1757">
        <v>41.689999</v>
      </c>
      <c r="E1757">
        <v>42.465000000000003</v>
      </c>
      <c r="F1757" s="13">
        <v>41.665447</v>
      </c>
      <c r="G1757">
        <v>671800</v>
      </c>
      <c r="H1757">
        <f t="shared" si="109"/>
        <v>2.2144793714184985E-2</v>
      </c>
      <c r="I1757">
        <f>VLOOKUP(A1757,IWM!$A:$H,8,FALSE)</f>
        <v>1.2287111792661731E-2</v>
      </c>
      <c r="J1757" s="12">
        <f>VLOOKUP(A1757,'Libor 3m USD'!$A$2:$C$9188,3,FALSE)</f>
        <v>2.3674999999999998E-3</v>
      </c>
      <c r="K1757">
        <f t="shared" si="108"/>
        <v>2.4574223585323463E-2</v>
      </c>
      <c r="L1757" s="14">
        <f t="shared" si="110"/>
        <v>46.798846454159879</v>
      </c>
      <c r="M1757">
        <f t="shared" si="111"/>
        <v>42.430844456868932</v>
      </c>
    </row>
    <row r="1758" spans="1:13" x14ac:dyDescent="0.45">
      <c r="A1758" s="1">
        <v>41654</v>
      </c>
      <c r="B1758">
        <v>42.75</v>
      </c>
      <c r="C1758">
        <v>43.209999000000003</v>
      </c>
      <c r="D1758">
        <v>42.705002</v>
      </c>
      <c r="E1758">
        <v>43.099997999999999</v>
      </c>
      <c r="F1758" s="13">
        <v>42.288490000000003</v>
      </c>
      <c r="G1758">
        <v>622600</v>
      </c>
      <c r="H1758">
        <f t="shared" si="109"/>
        <v>1.4953469717965628E-2</v>
      </c>
      <c r="I1758">
        <f>VLOOKUP(A1758,IWM!$A:$H,8,FALSE)</f>
        <v>7.4562242122191424E-3</v>
      </c>
      <c r="J1758" s="12">
        <f>VLOOKUP(A1758,'Libor 3m USD'!$A$2:$C$9188,3,FALSE)</f>
        <v>2.3785E-3</v>
      </c>
      <c r="K1758">
        <f t="shared" si="108"/>
        <v>1.4912448424438285E-2</v>
      </c>
      <c r="L1758" s="14">
        <f t="shared" si="110"/>
        <v>47.494967596003306</v>
      </c>
      <c r="M1758">
        <f t="shared" si="111"/>
        <v>43.061592177763224</v>
      </c>
    </row>
    <row r="1759" spans="1:13" x14ac:dyDescent="0.45">
      <c r="A1759" s="1">
        <v>41655</v>
      </c>
      <c r="B1759">
        <v>43.07</v>
      </c>
      <c r="C1759">
        <v>43.290000999999997</v>
      </c>
      <c r="D1759">
        <v>42.889999000000003</v>
      </c>
      <c r="E1759">
        <v>43.264999000000003</v>
      </c>
      <c r="F1759" s="13">
        <v>42.450386000000002</v>
      </c>
      <c r="G1759">
        <v>406400</v>
      </c>
      <c r="H1759">
        <f t="shared" si="109"/>
        <v>3.8283703201509311E-3</v>
      </c>
      <c r="I1759">
        <f>VLOOKUP(A1759,IWM!$A:$H,8,FALSE)</f>
        <v>1.2049456139067161E-3</v>
      </c>
      <c r="J1759" s="12">
        <f>VLOOKUP(A1759,'Libor 3m USD'!$A$2:$C$9188,3,FALSE)</f>
        <v>2.3635000000000001E-3</v>
      </c>
      <c r="K1759">
        <f t="shared" si="108"/>
        <v>2.4098912278134321E-3</v>
      </c>
      <c r="L1759" s="14">
        <f t="shared" si="110"/>
        <v>47.60763481688867</v>
      </c>
      <c r="M1759">
        <f t="shared" si="111"/>
        <v>43.163338704028725</v>
      </c>
    </row>
    <row r="1760" spans="1:13" x14ac:dyDescent="0.45">
      <c r="A1760" s="1">
        <v>41656</v>
      </c>
      <c r="B1760">
        <v>43.240001999999997</v>
      </c>
      <c r="C1760">
        <v>43.345001000000003</v>
      </c>
      <c r="D1760">
        <v>42.775002000000001</v>
      </c>
      <c r="E1760">
        <v>42.965000000000003</v>
      </c>
      <c r="F1760" s="13">
        <v>42.156044000000001</v>
      </c>
      <c r="G1760">
        <v>360600</v>
      </c>
      <c r="H1760">
        <f t="shared" si="109"/>
        <v>-6.9337885408156108E-3</v>
      </c>
      <c r="I1760">
        <f>VLOOKUP(A1760,IWM!$A:$H,8,FALSE)</f>
        <v>-3.5241055531715082E-3</v>
      </c>
      <c r="J1760" s="12">
        <f>VLOOKUP(A1760,'Libor 3m USD'!$A$2:$C$9188,3,FALSE)</f>
        <v>2.366E-3</v>
      </c>
      <c r="K1760">
        <f t="shared" si="108"/>
        <v>-7.0482111063430164E-3</v>
      </c>
      <c r="L1760" s="14">
        <f t="shared" si="110"/>
        <v>47.270291424160632</v>
      </c>
      <c r="M1760">
        <f t="shared" si="111"/>
        <v>42.857081935641069</v>
      </c>
    </row>
    <row r="1761" spans="1:13" x14ac:dyDescent="0.45">
      <c r="A1761" s="1">
        <v>41660</v>
      </c>
      <c r="B1761">
        <v>43.525002000000001</v>
      </c>
      <c r="C1761">
        <v>43.615001999999997</v>
      </c>
      <c r="D1761">
        <v>42.849997999999999</v>
      </c>
      <c r="E1761">
        <v>43.485000999999997</v>
      </c>
      <c r="F1761" s="13">
        <v>42.666237000000002</v>
      </c>
      <c r="G1761">
        <v>426800</v>
      </c>
      <c r="H1761">
        <f t="shared" si="109"/>
        <v>1.2102487605335943E-2</v>
      </c>
      <c r="I1761">
        <f>VLOOKUP(A1761,IWM!$A:$H,8,FALSE)</f>
        <v>5.9517774640978072E-3</v>
      </c>
      <c r="J1761" s="12">
        <f>VLOOKUP(A1761,'Libor 3m USD'!$A$2:$C$9188,3,FALSE)</f>
        <v>2.366E-3</v>
      </c>
      <c r="K1761">
        <f t="shared" si="108"/>
        <v>1.1903554928195614E-2</v>
      </c>
      <c r="L1761" s="14">
        <f t="shared" si="110"/>
        <v>47.831193919645457</v>
      </c>
      <c r="M1761">
        <f t="shared" si="111"/>
        <v>43.3652155401819</v>
      </c>
    </row>
    <row r="1762" spans="1:13" x14ac:dyDescent="0.45">
      <c r="A1762" s="1">
        <v>41661</v>
      </c>
      <c r="B1762">
        <v>43.525002000000001</v>
      </c>
      <c r="C1762">
        <v>44.014999000000003</v>
      </c>
      <c r="D1762">
        <v>43.380001</v>
      </c>
      <c r="E1762">
        <v>43.900002000000001</v>
      </c>
      <c r="F1762" s="13">
        <v>43.073425</v>
      </c>
      <c r="G1762">
        <v>395200</v>
      </c>
      <c r="H1762">
        <f t="shared" si="109"/>
        <v>9.5435648566803977E-3</v>
      </c>
      <c r="I1762">
        <f>VLOOKUP(A1762,IWM!$A:$H,8,FALSE)</f>
        <v>5.0590633165630283E-3</v>
      </c>
      <c r="J1762" s="12">
        <f>VLOOKUP(A1762,'Libor 3m USD'!$A$2:$C$9188,3,FALSE)</f>
        <v>2.3709999999999998E-3</v>
      </c>
      <c r="K1762">
        <f t="shared" si="108"/>
        <v>1.0118126633126057E-2</v>
      </c>
      <c r="L1762" s="14">
        <f t="shared" si="110"/>
        <v>48.313352836649798</v>
      </c>
      <c r="M1762">
        <f t="shared" si="111"/>
        <v>43.801947471086784</v>
      </c>
    </row>
    <row r="1763" spans="1:13" x14ac:dyDescent="0.45">
      <c r="A1763" s="1">
        <v>41662</v>
      </c>
      <c r="B1763">
        <v>43.544998</v>
      </c>
      <c r="C1763">
        <v>43.560001</v>
      </c>
      <c r="D1763">
        <v>42.759998000000003</v>
      </c>
      <c r="E1763">
        <v>43.299999</v>
      </c>
      <c r="F1763" s="13">
        <v>42.484726000000002</v>
      </c>
      <c r="G1763">
        <v>561600</v>
      </c>
      <c r="H1763">
        <f t="shared" si="109"/>
        <v>-1.366733664666786E-2</v>
      </c>
      <c r="I1763">
        <f>VLOOKUP(A1763,IWM!$A:$H,8,FALSE)</f>
        <v>-6.7400219879945045E-3</v>
      </c>
      <c r="J1763" s="12">
        <f>VLOOKUP(A1763,'Libor 3m USD'!$A$2:$C$9188,3,FALSE)</f>
        <v>2.3860000000000001E-3</v>
      </c>
      <c r="K1763">
        <f t="shared" si="108"/>
        <v>-1.3480043975989009E-2</v>
      </c>
      <c r="L1763" s="14">
        <f t="shared" si="110"/>
        <v>47.660265379070204</v>
      </c>
      <c r="M1763">
        <f t="shared" si="111"/>
        <v>43.20942930108685</v>
      </c>
    </row>
    <row r="1764" spans="1:13" x14ac:dyDescent="0.45">
      <c r="A1764" s="1">
        <v>41663</v>
      </c>
      <c r="B1764">
        <v>42.709999000000003</v>
      </c>
      <c r="C1764">
        <v>42.790000999999997</v>
      </c>
      <c r="D1764">
        <v>40.965000000000003</v>
      </c>
      <c r="E1764">
        <v>41.139999000000003</v>
      </c>
      <c r="F1764" s="13">
        <v>40.365402000000003</v>
      </c>
      <c r="G1764">
        <v>894800</v>
      </c>
      <c r="H1764">
        <f t="shared" si="109"/>
        <v>-4.9884374916293384E-2</v>
      </c>
      <c r="I1764">
        <f>VLOOKUP(A1764,IWM!$A:$H,8,FALSE)</f>
        <v>-2.551084893310207E-2</v>
      </c>
      <c r="J1764" s="12">
        <f>VLOOKUP(A1764,'Libor 3m USD'!$A$2:$C$9188,3,FALSE)</f>
        <v>2.3535000000000001E-3</v>
      </c>
      <c r="K1764">
        <f t="shared" si="108"/>
        <v>-5.1021697866204141E-2</v>
      </c>
      <c r="L1764" s="14">
        <f t="shared" si="110"/>
        <v>45.226761002322597</v>
      </c>
      <c r="M1764">
        <f t="shared" si="111"/>
        <v>41.002778382211638</v>
      </c>
    </row>
    <row r="1765" spans="1:13" x14ac:dyDescent="0.45">
      <c r="A1765" s="1">
        <v>41666</v>
      </c>
      <c r="B1765">
        <v>41.34</v>
      </c>
      <c r="C1765">
        <v>41.380001</v>
      </c>
      <c r="D1765">
        <v>39.43</v>
      </c>
      <c r="E1765">
        <v>39.935001</v>
      </c>
      <c r="F1765" s="13">
        <v>39.183093999999997</v>
      </c>
      <c r="G1765">
        <v>1151200</v>
      </c>
      <c r="H1765">
        <f t="shared" si="109"/>
        <v>-2.9290133168994759E-2</v>
      </c>
      <c r="I1765">
        <f>VLOOKUP(A1765,IWM!$A:$H,8,FALSE)</f>
        <v>-1.4632128198077576E-2</v>
      </c>
      <c r="J1765" s="12">
        <f>VLOOKUP(A1765,'Libor 3m USD'!$A$2:$C$9188,3,FALSE)</f>
        <v>2.3610000000000003E-3</v>
      </c>
      <c r="K1765">
        <f t="shared" si="108"/>
        <v>-2.9264256396155153E-2</v>
      </c>
      <c r="L1765" s="14">
        <f t="shared" si="110"/>
        <v>43.901528495281717</v>
      </c>
      <c r="M1765">
        <f t="shared" si="111"/>
        <v>39.800932666035457</v>
      </c>
    </row>
    <row r="1766" spans="1:13" x14ac:dyDescent="0.45">
      <c r="A1766" s="1">
        <v>41667</v>
      </c>
      <c r="B1766">
        <v>40.025002000000001</v>
      </c>
      <c r="C1766">
        <v>40.744999</v>
      </c>
      <c r="D1766">
        <v>39.919998</v>
      </c>
      <c r="E1766">
        <v>40.744999</v>
      </c>
      <c r="F1766" s="13">
        <v>39.97784</v>
      </c>
      <c r="G1766">
        <v>560800</v>
      </c>
      <c r="H1766">
        <f t="shared" si="109"/>
        <v>2.0282880162551864E-2</v>
      </c>
      <c r="I1766">
        <f>VLOOKUP(A1766,IWM!$A:$H,8,FALSE)</f>
        <v>1.0555369211677101E-2</v>
      </c>
      <c r="J1766" s="12">
        <f>VLOOKUP(A1766,'Libor 3m USD'!$A$2:$C$9188,3,FALSE)</f>
        <v>2.3610000000000003E-3</v>
      </c>
      <c r="K1766">
        <f t="shared" si="108"/>
        <v>2.1110738423354203E-2</v>
      </c>
      <c r="L1766" s="14">
        <f t="shared" si="110"/>
        <v>44.826667161791732</v>
      </c>
      <c r="M1766">
        <f t="shared" si="111"/>
        <v>40.639286415734809</v>
      </c>
    </row>
    <row r="1767" spans="1:13" x14ac:dyDescent="0.45">
      <c r="A1767" s="1">
        <v>41668</v>
      </c>
      <c r="B1767">
        <v>39.979999999999997</v>
      </c>
      <c r="C1767">
        <v>40.465000000000003</v>
      </c>
      <c r="D1767">
        <v>39.360000999999997</v>
      </c>
      <c r="E1767">
        <v>39.560001</v>
      </c>
      <c r="F1767" s="13">
        <v>38.815147000000003</v>
      </c>
      <c r="G1767">
        <v>677400</v>
      </c>
      <c r="H1767">
        <f t="shared" si="109"/>
        <v>-2.9083437224222131E-2</v>
      </c>
      <c r="I1767">
        <f>VLOOKUP(A1767,IWM!$A:$H,8,FALSE)</f>
        <v>-1.4428620172068585E-2</v>
      </c>
      <c r="J1767" s="12">
        <f>VLOOKUP(A1767,'Libor 3m USD'!$A$2:$C$9188,3,FALSE)</f>
        <v>2.356E-3</v>
      </c>
      <c r="K1767">
        <f t="shared" si="108"/>
        <v>-2.8857240344137169E-2</v>
      </c>
      <c r="L1767" s="14">
        <f t="shared" si="110"/>
        <v>43.531403359478709</v>
      </c>
      <c r="M1767">
        <f t="shared" si="111"/>
        <v>39.464636778556063</v>
      </c>
    </row>
    <row r="1768" spans="1:13" x14ac:dyDescent="0.45">
      <c r="A1768" s="1">
        <v>41669</v>
      </c>
      <c r="B1768">
        <v>40.294998</v>
      </c>
      <c r="C1768">
        <v>41.185001</v>
      </c>
      <c r="D1768">
        <v>40.090000000000003</v>
      </c>
      <c r="E1768">
        <v>40.604999999999997</v>
      </c>
      <c r="F1768" s="13">
        <v>39.840473000000003</v>
      </c>
      <c r="G1768">
        <v>628600</v>
      </c>
      <c r="H1768">
        <f t="shared" si="109"/>
        <v>2.6415615532771275E-2</v>
      </c>
      <c r="I1768">
        <f>VLOOKUP(A1768,IWM!$A:$H,8,FALSE)</f>
        <v>1.4909355960515791E-2</v>
      </c>
      <c r="J1768" s="12">
        <f>VLOOKUP(A1768,'Libor 3m USD'!$A$2:$C$9188,3,FALSE)</f>
        <v>2.3760000000000001E-3</v>
      </c>
      <c r="K1768">
        <f t="shared" si="108"/>
        <v>2.9818711921031582E-2</v>
      </c>
      <c r="L1768" s="14">
        <f t="shared" si="110"/>
        <v>44.827812670964043</v>
      </c>
      <c r="M1768">
        <f t="shared" si="111"/>
        <v>40.639561564412936</v>
      </c>
    </row>
    <row r="1769" spans="1:13" x14ac:dyDescent="0.45">
      <c r="A1769" s="1">
        <v>41670</v>
      </c>
      <c r="B1769">
        <v>39.479999999999997</v>
      </c>
      <c r="C1769">
        <v>40.729999999999997</v>
      </c>
      <c r="D1769">
        <v>39.424999</v>
      </c>
      <c r="E1769">
        <v>40.119999</v>
      </c>
      <c r="F1769" s="13">
        <v>39.364601</v>
      </c>
      <c r="G1769">
        <v>575800</v>
      </c>
      <c r="H1769">
        <f t="shared" si="109"/>
        <v>-1.1944436503050659E-2</v>
      </c>
      <c r="I1769">
        <f>VLOOKUP(A1769,IWM!$A:$H,8,FALSE)</f>
        <v>-7.4335101807845305E-3</v>
      </c>
      <c r="J1769" s="12">
        <f>VLOOKUP(A1769,'Libor 3m USD'!$A$2:$C$9188,3,FALSE)</f>
        <v>2.366E-3</v>
      </c>
      <c r="K1769">
        <f t="shared" si="108"/>
        <v>-1.4867020361569061E-2</v>
      </c>
      <c r="L1769" s="14">
        <f t="shared" si="110"/>
        <v>44.159666729837781</v>
      </c>
      <c r="M1769">
        <f t="shared" si="111"/>
        <v>40.033458767857809</v>
      </c>
    </row>
    <row r="1770" spans="1:13" x14ac:dyDescent="0.45">
      <c r="A1770" s="1">
        <v>41673</v>
      </c>
      <c r="B1770">
        <v>39.919998</v>
      </c>
      <c r="C1770">
        <v>40.150002000000001</v>
      </c>
      <c r="D1770">
        <v>37.270000000000003</v>
      </c>
      <c r="E1770">
        <v>37.709999000000003</v>
      </c>
      <c r="F1770" s="13">
        <v>36.999985000000002</v>
      </c>
      <c r="G1770">
        <v>1069200</v>
      </c>
      <c r="H1770">
        <f t="shared" si="109"/>
        <v>-6.0069604160347012E-2</v>
      </c>
      <c r="I1770">
        <f>VLOOKUP(A1770,IWM!$A:$H,8,FALSE)</f>
        <v>-3.1294563878000226E-2</v>
      </c>
      <c r="J1770" s="12">
        <f>VLOOKUP(A1770,'Libor 3m USD'!$A$2:$C$9188,3,FALSE)</f>
        <v>2.356E-3</v>
      </c>
      <c r="K1770">
        <f t="shared" si="108"/>
        <v>-6.2589127756000451E-2</v>
      </c>
      <c r="L1770" s="14">
        <f t="shared" si="110"/>
        <v>41.394086957880553</v>
      </c>
      <c r="M1770">
        <f t="shared" si="111"/>
        <v>37.525916023604509</v>
      </c>
    </row>
    <row r="1771" spans="1:13" x14ac:dyDescent="0.45">
      <c r="A1771" s="1">
        <v>41674</v>
      </c>
      <c r="B1771">
        <v>37.990001999999997</v>
      </c>
      <c r="C1771">
        <v>38.5</v>
      </c>
      <c r="D1771">
        <v>37.439999</v>
      </c>
      <c r="E1771">
        <v>38.154998999999997</v>
      </c>
      <c r="F1771" s="13">
        <v>37.436591999999997</v>
      </c>
      <c r="G1771">
        <v>787600</v>
      </c>
      <c r="H1771">
        <f t="shared" si="109"/>
        <v>1.1800193973051432E-2</v>
      </c>
      <c r="I1771">
        <f>VLOOKUP(A1771,IWM!$A:$H,8,FALSE)</f>
        <v>7.5472092439901051E-3</v>
      </c>
      <c r="J1771" s="12">
        <f>VLOOKUP(A1771,'Libor 3m USD'!$A$2:$C$9188,3,FALSE)</f>
        <v>2.3644999999999998E-3</v>
      </c>
      <c r="K1771">
        <f t="shared" si="108"/>
        <v>1.509441848798021E-2</v>
      </c>
      <c r="L1771" s="14">
        <f t="shared" si="110"/>
        <v>42.017346137977235</v>
      </c>
      <c r="M1771">
        <f t="shared" si="111"/>
        <v>38.090581133453</v>
      </c>
    </row>
    <row r="1772" spans="1:13" x14ac:dyDescent="0.45">
      <c r="A1772" s="1">
        <v>41675</v>
      </c>
      <c r="B1772">
        <v>37.715000000000003</v>
      </c>
      <c r="C1772">
        <v>37.945</v>
      </c>
      <c r="D1772">
        <v>36.689999</v>
      </c>
      <c r="E1772">
        <v>37.619999</v>
      </c>
      <c r="F1772" s="13">
        <v>36.911673999999998</v>
      </c>
      <c r="G1772">
        <v>641800</v>
      </c>
      <c r="H1772">
        <f t="shared" si="109"/>
        <v>-1.4021522044528001E-2</v>
      </c>
      <c r="I1772">
        <f>VLOOKUP(A1772,IWM!$A:$H,8,FALSE)</f>
        <v>-7.4906755482485599E-3</v>
      </c>
      <c r="J1772" s="12">
        <f>VLOOKUP(A1772,'Libor 3m USD'!$A$2:$C$9188,3,FALSE)</f>
        <v>2.3635000000000001E-3</v>
      </c>
      <c r="K1772">
        <f t="shared" si="108"/>
        <v>-1.498135109649712E-2</v>
      </c>
      <c r="L1772" s="14">
        <f t="shared" si="110"/>
        <v>41.38628553608595</v>
      </c>
      <c r="M1772">
        <f t="shared" si="111"/>
        <v>37.518139559224416</v>
      </c>
    </row>
    <row r="1773" spans="1:13" x14ac:dyDescent="0.45">
      <c r="A1773" s="1">
        <v>41676</v>
      </c>
      <c r="B1773">
        <v>37.75</v>
      </c>
      <c r="C1773">
        <v>38.5</v>
      </c>
      <c r="D1773">
        <v>37.740001999999997</v>
      </c>
      <c r="E1773">
        <v>38.165000999999997</v>
      </c>
      <c r="F1773" s="13">
        <v>37.446410999999998</v>
      </c>
      <c r="G1773">
        <v>514200</v>
      </c>
      <c r="H1773">
        <f t="shared" si="109"/>
        <v>1.4486934404546403E-2</v>
      </c>
      <c r="I1773">
        <f>VLOOKUP(A1773,IWM!$A:$H,8,FALSE)</f>
        <v>7.9152603803522847E-3</v>
      </c>
      <c r="J1773" s="12">
        <f>VLOOKUP(A1773,'Libor 3m USD'!$A$2:$C$9188,3,FALSE)</f>
        <v>2.3684999999999999E-3</v>
      </c>
      <c r="K1773">
        <f t="shared" si="108"/>
        <v>1.5830520760704569E-2</v>
      </c>
      <c r="L1773" s="14">
        <f t="shared" si="110"/>
        <v>42.039891791201214</v>
      </c>
      <c r="M1773">
        <f t="shared" si="111"/>
        <v>38.110304246263546</v>
      </c>
    </row>
    <row r="1774" spans="1:13" x14ac:dyDescent="0.45">
      <c r="A1774" s="1">
        <v>41677</v>
      </c>
      <c r="B1774">
        <v>38.5</v>
      </c>
      <c r="C1774">
        <v>39.110000999999997</v>
      </c>
      <c r="D1774">
        <v>38.205002</v>
      </c>
      <c r="E1774">
        <v>39.040000999999997</v>
      </c>
      <c r="F1774" s="13">
        <v>38.304943000000002</v>
      </c>
      <c r="G1774">
        <v>809600</v>
      </c>
      <c r="H1774">
        <f t="shared" si="109"/>
        <v>2.2926950195574225E-2</v>
      </c>
      <c r="I1774">
        <f>VLOOKUP(A1774,IWM!$A:$H,8,FALSE)</f>
        <v>1.1323215667670805E-2</v>
      </c>
      <c r="J1774" s="12">
        <f>VLOOKUP(A1774,'Libor 3m USD'!$A$2:$C$9188,3,FALSE)</f>
        <v>2.3384999999999999E-3</v>
      </c>
      <c r="K1774">
        <f t="shared" si="108"/>
        <v>2.264643133534161E-2</v>
      </c>
      <c r="L1774" s="14">
        <f t="shared" si="110"/>
        <v>42.9903604768053</v>
      </c>
      <c r="M1774">
        <f t="shared" si="111"/>
        <v>38.971576282018475</v>
      </c>
    </row>
    <row r="1775" spans="1:13" x14ac:dyDescent="0.45">
      <c r="A1775" s="1">
        <v>41680</v>
      </c>
      <c r="B1775">
        <v>39.119999</v>
      </c>
      <c r="C1775">
        <v>39.290000999999997</v>
      </c>
      <c r="D1775">
        <v>38.540000999999997</v>
      </c>
      <c r="E1775">
        <v>39.284999999999997</v>
      </c>
      <c r="F1775" s="13">
        <v>38.545321999999999</v>
      </c>
      <c r="G1775">
        <v>301600</v>
      </c>
      <c r="H1775">
        <f t="shared" si="109"/>
        <v>6.275404195223544E-3</v>
      </c>
      <c r="I1775">
        <f>VLOOKUP(A1775,IWM!$A:$H,8,FALSE)</f>
        <v>2.61830661413609E-3</v>
      </c>
      <c r="J1775" s="12">
        <f>VLOOKUP(A1775,'Libor 3m USD'!$A$2:$C$9188,3,FALSE)</f>
        <v>2.3384999999999999E-3</v>
      </c>
      <c r="K1775">
        <f t="shared" si="108"/>
        <v>5.23661322827218E-3</v>
      </c>
      <c r="L1775" s="14">
        <f t="shared" si="110"/>
        <v>43.213863698815018</v>
      </c>
      <c r="M1775">
        <f t="shared" si="111"/>
        <v>39.173824540388374</v>
      </c>
    </row>
    <row r="1776" spans="1:13" x14ac:dyDescent="0.45">
      <c r="A1776" s="1">
        <v>41681</v>
      </c>
      <c r="B1776">
        <v>39.360000999999997</v>
      </c>
      <c r="C1776">
        <v>40.169998</v>
      </c>
      <c r="D1776">
        <v>39.134998000000003</v>
      </c>
      <c r="E1776">
        <v>39.93</v>
      </c>
      <c r="F1776" s="13">
        <v>39.178181000000002</v>
      </c>
      <c r="G1776">
        <v>448400</v>
      </c>
      <c r="H1776">
        <f t="shared" si="109"/>
        <v>1.6418568250642807E-2</v>
      </c>
      <c r="I1776">
        <f>VLOOKUP(A1776,IWM!$A:$H,8,FALSE)</f>
        <v>8.9157778245820829E-3</v>
      </c>
      <c r="J1776" s="12">
        <f>VLOOKUP(A1776,'Libor 3m USD'!$A$2:$C$9188,3,FALSE)</f>
        <v>2.366E-3</v>
      </c>
      <c r="K1776">
        <f t="shared" si="108"/>
        <v>1.7831555649164166E-2</v>
      </c>
      <c r="L1776" s="14">
        <f t="shared" si="110"/>
        <v>43.982805020107826</v>
      </c>
      <c r="M1776">
        <f t="shared" si="111"/>
        <v>39.870510182980446</v>
      </c>
    </row>
    <row r="1777" spans="1:13" x14ac:dyDescent="0.45">
      <c r="A1777" s="1">
        <v>41682</v>
      </c>
      <c r="B1777">
        <v>40.119999</v>
      </c>
      <c r="C1777">
        <v>40.650002000000001</v>
      </c>
      <c r="D1777">
        <v>39.93</v>
      </c>
      <c r="E1777">
        <v>40.299999</v>
      </c>
      <c r="F1777" s="13">
        <v>39.54121</v>
      </c>
      <c r="G1777">
        <v>392200</v>
      </c>
      <c r="H1777">
        <f t="shared" si="109"/>
        <v>9.2661014558077515E-3</v>
      </c>
      <c r="I1777">
        <f>VLOOKUP(A1777,IWM!$A:$H,8,FALSE)</f>
        <v>3.9274392410748593E-3</v>
      </c>
      <c r="J1777" s="12">
        <f>VLOOKUP(A1777,'Libor 3m USD'!$A$2:$C$9188,3,FALSE)</f>
        <v>2.3610000000000003E-3</v>
      </c>
      <c r="K1777">
        <f t="shared" si="108"/>
        <v>7.8548784821497186E-3</v>
      </c>
      <c r="L1777" s="14">
        <f t="shared" si="110"/>
        <v>44.326626526909578</v>
      </c>
      <c r="M1777">
        <f t="shared" si="111"/>
        <v>40.181811591833196</v>
      </c>
    </row>
    <row r="1778" spans="1:13" x14ac:dyDescent="0.45">
      <c r="A1778" s="1">
        <v>41683</v>
      </c>
      <c r="B1778">
        <v>39.474997999999999</v>
      </c>
      <c r="C1778">
        <v>41.404998999999997</v>
      </c>
      <c r="D1778">
        <v>39.474997999999999</v>
      </c>
      <c r="E1778">
        <v>41.264999000000003</v>
      </c>
      <c r="F1778" s="13">
        <v>40.488041000000003</v>
      </c>
      <c r="G1778">
        <v>549000</v>
      </c>
      <c r="H1778">
        <f t="shared" si="109"/>
        <v>2.3945423015633738E-2</v>
      </c>
      <c r="I1778">
        <f>VLOOKUP(A1778,IWM!$A:$H,8,FALSE)</f>
        <v>1.2714649846018444E-2</v>
      </c>
      <c r="J1778" s="12">
        <f>VLOOKUP(A1778,'Libor 3m USD'!$A$2:$C$9188,3,FALSE)</f>
        <v>2.3584999999999999E-3</v>
      </c>
      <c r="K1778">
        <f t="shared" si="108"/>
        <v>2.5429299692036889E-2</v>
      </c>
      <c r="L1778" s="14">
        <f t="shared" si="110"/>
        <v>45.452150553739017</v>
      </c>
      <c r="M1778">
        <f t="shared" si="111"/>
        <v>41.20171606377739</v>
      </c>
    </row>
    <row r="1779" spans="1:13" x14ac:dyDescent="0.45">
      <c r="A1779" s="1">
        <v>41684</v>
      </c>
      <c r="B1779">
        <v>41.099997999999999</v>
      </c>
      <c r="C1779">
        <v>41.52</v>
      </c>
      <c r="D1779">
        <v>40.794998</v>
      </c>
      <c r="E1779">
        <v>41.450001</v>
      </c>
      <c r="F1779" s="13">
        <v>40.669570999999998</v>
      </c>
      <c r="G1779">
        <v>501400</v>
      </c>
      <c r="H1779">
        <f t="shared" si="109"/>
        <v>4.4835461414394207E-3</v>
      </c>
      <c r="I1779">
        <f>VLOOKUP(A1779,IWM!$A:$H,8,FALSE)</f>
        <v>1.4047817354625458E-3</v>
      </c>
      <c r="J1779" s="12">
        <f>VLOOKUP(A1779,'Libor 3m USD'!$A$2:$C$9188,3,FALSE)</f>
        <v>2.3584999999999999E-3</v>
      </c>
      <c r="K1779">
        <f t="shared" si="108"/>
        <v>2.8095634709250916E-3</v>
      </c>
      <c r="L1779" s="14">
        <f t="shared" si="110"/>
        <v>45.578137781680184</v>
      </c>
      <c r="M1779">
        <f t="shared" si="111"/>
        <v>41.315536048780949</v>
      </c>
    </row>
    <row r="1780" spans="1:13" x14ac:dyDescent="0.45">
      <c r="A1780" s="1">
        <v>41688</v>
      </c>
      <c r="B1780">
        <v>41.654998999999997</v>
      </c>
      <c r="C1780">
        <v>42.419998</v>
      </c>
      <c r="D1780">
        <v>41.494999</v>
      </c>
      <c r="E1780">
        <v>42.305</v>
      </c>
      <c r="F1780" s="13">
        <v>41.508457</v>
      </c>
      <c r="G1780">
        <v>534000</v>
      </c>
      <c r="H1780">
        <f t="shared" si="109"/>
        <v>2.0626871131736335E-2</v>
      </c>
      <c r="I1780">
        <f>VLOOKUP(A1780,IWM!$A:$H,8,FALSE)</f>
        <v>1.0433251059668081E-2</v>
      </c>
      <c r="J1780" s="12">
        <f>VLOOKUP(A1780,'Libor 3m USD'!$A$2:$C$9188,3,FALSE)</f>
        <v>2.3454999999999999E-3</v>
      </c>
      <c r="K1780">
        <f t="shared" si="108"/>
        <v>2.0866502119336161E-2</v>
      </c>
      <c r="L1780" s="14">
        <f t="shared" si="110"/>
        <v>46.527475866848889</v>
      </c>
      <c r="M1780">
        <f t="shared" si="111"/>
        <v>42.175704693184244</v>
      </c>
    </row>
    <row r="1781" spans="1:13" x14ac:dyDescent="0.45">
      <c r="A1781" s="1">
        <v>41689</v>
      </c>
      <c r="B1781">
        <v>42.07</v>
      </c>
      <c r="C1781">
        <v>42.564999</v>
      </c>
      <c r="D1781">
        <v>41.349997999999999</v>
      </c>
      <c r="E1781">
        <v>41.435001</v>
      </c>
      <c r="F1781" s="13">
        <v>40.654842000000002</v>
      </c>
      <c r="G1781">
        <v>509400</v>
      </c>
      <c r="H1781">
        <f t="shared" si="109"/>
        <v>-2.0564845375967589E-2</v>
      </c>
      <c r="I1781">
        <f>VLOOKUP(A1781,IWM!$A:$H,8,FALSE)</f>
        <v>-1.0238840964954976E-2</v>
      </c>
      <c r="J1781" s="12">
        <f>VLOOKUP(A1781,'Libor 3m USD'!$A$2:$C$9188,3,FALSE)</f>
        <v>2.336E-3</v>
      </c>
      <c r="K1781">
        <f t="shared" si="108"/>
        <v>-2.0477681929909952E-2</v>
      </c>
      <c r="L1781" s="14">
        <f t="shared" si="110"/>
        <v>45.57294700305895</v>
      </c>
      <c r="M1781">
        <f t="shared" si="111"/>
        <v>41.310063108098092</v>
      </c>
    </row>
    <row r="1782" spans="1:13" x14ac:dyDescent="0.45">
      <c r="A1782" s="1">
        <v>41690</v>
      </c>
      <c r="B1782">
        <v>41.490001999999997</v>
      </c>
      <c r="C1782">
        <v>42.474997999999999</v>
      </c>
      <c r="D1782">
        <v>41.299999</v>
      </c>
      <c r="E1782">
        <v>42.330002</v>
      </c>
      <c r="F1782" s="13">
        <v>41.532992999999998</v>
      </c>
      <c r="G1782">
        <v>468400</v>
      </c>
      <c r="H1782">
        <f t="shared" si="109"/>
        <v>2.1600157737668546E-2</v>
      </c>
      <c r="I1782">
        <f>VLOOKUP(A1782,IWM!$A:$H,8,FALSE)</f>
        <v>1.0782833041002249E-2</v>
      </c>
      <c r="J1782" s="12">
        <f>VLOOKUP(A1782,'Libor 3m USD'!$A$2:$C$9188,3,FALSE)</f>
        <v>2.356E-3</v>
      </c>
      <c r="K1782">
        <f t="shared" si="108"/>
        <v>2.1565666082004498E-2</v>
      </c>
      <c r="L1782" s="14">
        <f t="shared" si="110"/>
        <v>46.554039932735805</v>
      </c>
      <c r="M1782">
        <f t="shared" si="111"/>
        <v>42.198998594801928</v>
      </c>
    </row>
    <row r="1783" spans="1:13" x14ac:dyDescent="0.45">
      <c r="A1783" s="1">
        <v>41691</v>
      </c>
      <c r="B1783">
        <v>42.555</v>
      </c>
      <c r="C1783">
        <v>42.900002000000001</v>
      </c>
      <c r="D1783">
        <v>42.354999999999997</v>
      </c>
      <c r="E1783">
        <v>42.555</v>
      </c>
      <c r="F1783" s="13">
        <v>41.753757</v>
      </c>
      <c r="G1783">
        <v>302000</v>
      </c>
      <c r="H1783">
        <f t="shared" si="109"/>
        <v>5.3153886598060751E-3</v>
      </c>
      <c r="I1783">
        <f>VLOOKUP(A1783,IWM!$A:$H,8,FALSE)</f>
        <v>3.1224927575310701E-3</v>
      </c>
      <c r="J1783" s="12">
        <f>VLOOKUP(A1783,'Libor 3m USD'!$A$2:$C$9188,3,FALSE)</f>
        <v>2.3484999999999999E-3</v>
      </c>
      <c r="K1783">
        <f t="shared" si="108"/>
        <v>6.2449855150621403E-3</v>
      </c>
      <c r="L1783" s="14">
        <f t="shared" si="110"/>
        <v>46.843014224373199</v>
      </c>
      <c r="M1783">
        <f t="shared" si="111"/>
        <v>42.460546623289098</v>
      </c>
    </row>
    <row r="1784" spans="1:13" x14ac:dyDescent="0.45">
      <c r="A1784" s="1">
        <v>41694</v>
      </c>
      <c r="B1784">
        <v>42.68</v>
      </c>
      <c r="C1784">
        <v>43.77</v>
      </c>
      <c r="D1784">
        <v>42.665000999999997</v>
      </c>
      <c r="E1784">
        <v>43.284999999999997</v>
      </c>
      <c r="F1784" s="13">
        <v>42.470013000000002</v>
      </c>
      <c r="G1784">
        <v>457200</v>
      </c>
      <c r="H1784">
        <f t="shared" si="109"/>
        <v>1.7154288654791072E-2</v>
      </c>
      <c r="I1784">
        <f>VLOOKUP(A1784,IWM!$A:$H,8,FALSE)</f>
        <v>7.3490666464823828E-3</v>
      </c>
      <c r="J1784" s="12">
        <f>VLOOKUP(A1784,'Libor 3m USD'!$A$2:$C$9188,3,FALSE)</f>
        <v>2.3435000000000001E-3</v>
      </c>
      <c r="K1784">
        <f t="shared" si="108"/>
        <v>1.4698133292964766E-2</v>
      </c>
      <c r="L1784" s="14">
        <f t="shared" si="110"/>
        <v>47.529753184005017</v>
      </c>
      <c r="M1784">
        <f t="shared" si="111"/>
        <v>43.082641835806164</v>
      </c>
    </row>
    <row r="1785" spans="1:13" x14ac:dyDescent="0.45">
      <c r="A1785" s="1">
        <v>41695</v>
      </c>
      <c r="B1785">
        <v>43.305</v>
      </c>
      <c r="C1785">
        <v>43.724997999999999</v>
      </c>
      <c r="D1785">
        <v>42.970001000000003</v>
      </c>
      <c r="E1785">
        <v>43.299999</v>
      </c>
      <c r="F1785" s="13">
        <v>42.484726000000002</v>
      </c>
      <c r="G1785">
        <v>398800</v>
      </c>
      <c r="H1785">
        <f t="shared" si="109"/>
        <v>3.4643267003464651E-4</v>
      </c>
      <c r="I1785">
        <f>VLOOKUP(A1785,IWM!$A:$H,8,FALSE)</f>
        <v>1.0300907328295583E-3</v>
      </c>
      <c r="J1785" s="12">
        <f>VLOOKUP(A1785,'Libor 3m USD'!$A$2:$C$9188,3,FALSE)</f>
        <v>2.336E-3</v>
      </c>
      <c r="K1785">
        <f t="shared" si="108"/>
        <v>2.0601814656591166E-3</v>
      </c>
      <c r="L1785" s="14">
        <f t="shared" si="110"/>
        <v>47.625881304331074</v>
      </c>
      <c r="M1785">
        <f t="shared" si="111"/>
        <v>43.169376379544552</v>
      </c>
    </row>
    <row r="1786" spans="1:13" x14ac:dyDescent="0.45">
      <c r="A1786" s="1">
        <v>41696</v>
      </c>
      <c r="B1786">
        <v>43.314999</v>
      </c>
      <c r="C1786">
        <v>44.360000999999997</v>
      </c>
      <c r="D1786">
        <v>43.18</v>
      </c>
      <c r="E1786">
        <v>43.790000999999997</v>
      </c>
      <c r="F1786" s="13">
        <v>42.965508</v>
      </c>
      <c r="G1786">
        <v>613600</v>
      </c>
      <c r="H1786">
        <f t="shared" si="109"/>
        <v>1.1316584694461618E-2</v>
      </c>
      <c r="I1786">
        <f>VLOOKUP(A1786,IWM!$A:$H,8,FALSE)</f>
        <v>6.1730313876633414E-3</v>
      </c>
      <c r="J1786" s="12">
        <f>VLOOKUP(A1786,'Libor 3m USD'!$A$2:$C$9188,3,FALSE)</f>
        <v>2.333E-3</v>
      </c>
      <c r="K1786">
        <f t="shared" si="108"/>
        <v>1.2346062775326683E-2</v>
      </c>
      <c r="L1786" s="14">
        <f t="shared" si="110"/>
        <v>48.212078004516066</v>
      </c>
      <c r="M1786">
        <f t="shared" si="111"/>
        <v>43.700321133985817</v>
      </c>
    </row>
    <row r="1787" spans="1:13" x14ac:dyDescent="0.45">
      <c r="A1787" s="1">
        <v>41697</v>
      </c>
      <c r="B1787">
        <v>43.540000999999997</v>
      </c>
      <c r="C1787">
        <v>44.330002</v>
      </c>
      <c r="D1787">
        <v>43.415000999999997</v>
      </c>
      <c r="E1787">
        <v>44.279998999999997</v>
      </c>
      <c r="F1787" s="13">
        <v>43.446278</v>
      </c>
      <c r="G1787">
        <v>356000</v>
      </c>
      <c r="H1787">
        <f t="shared" si="109"/>
        <v>1.1189673353798169E-2</v>
      </c>
      <c r="I1787">
        <f>VLOOKUP(A1787,IWM!$A:$H,8,FALSE)</f>
        <v>5.4537886906340649E-3</v>
      </c>
      <c r="J1787" s="12">
        <f>VLOOKUP(A1787,'Libor 3m USD'!$A$2:$C$9188,3,FALSE)</f>
        <v>2.3610000000000003E-3</v>
      </c>
      <c r="K1787">
        <f t="shared" si="108"/>
        <v>1.090757738126813E-2</v>
      </c>
      <c r="L1787" s="14">
        <f t="shared" si="110"/>
        <v>48.736137457248397</v>
      </c>
      <c r="M1787">
        <f t="shared" si="111"/>
        <v>44.174928905210201</v>
      </c>
    </row>
    <row r="1788" spans="1:13" x14ac:dyDescent="0.45">
      <c r="A1788" s="1">
        <v>41698</v>
      </c>
      <c r="B1788">
        <v>44.25</v>
      </c>
      <c r="C1788">
        <v>44.814999</v>
      </c>
      <c r="D1788">
        <v>43.404998999999997</v>
      </c>
      <c r="E1788">
        <v>43.950001</v>
      </c>
      <c r="F1788" s="13">
        <v>43.122489999999999</v>
      </c>
      <c r="G1788">
        <v>452800</v>
      </c>
      <c r="H1788">
        <f t="shared" si="109"/>
        <v>-7.4526061818229739E-3</v>
      </c>
      <c r="I1788">
        <f>VLOOKUP(A1788,IWM!$A:$H,8,FALSE)</f>
        <v>-3.9833671365484546E-3</v>
      </c>
      <c r="J1788" s="12">
        <f>VLOOKUP(A1788,'Libor 3m USD'!$A$2:$C$9188,3,FALSE)</f>
        <v>2.3565000000000001E-3</v>
      </c>
      <c r="K1788">
        <f t="shared" si="108"/>
        <v>-7.9667342730969093E-3</v>
      </c>
      <c r="L1788" s="14">
        <f t="shared" si="110"/>
        <v>48.346032325606181</v>
      </c>
      <c r="M1788">
        <f t="shared" si="111"/>
        <v>43.820920572214192</v>
      </c>
    </row>
    <row r="1789" spans="1:13" x14ac:dyDescent="0.45">
      <c r="A1789" s="1">
        <v>41701</v>
      </c>
      <c r="B1789">
        <v>43.174999</v>
      </c>
      <c r="C1789">
        <v>43.705002</v>
      </c>
      <c r="D1789">
        <v>42.5</v>
      </c>
      <c r="E1789">
        <v>43.445</v>
      </c>
      <c r="F1789" s="13">
        <v>42.627009999999999</v>
      </c>
      <c r="G1789">
        <v>791200</v>
      </c>
      <c r="H1789">
        <f t="shared" si="109"/>
        <v>-1.1490060059147766E-2</v>
      </c>
      <c r="I1789">
        <f>VLOOKUP(A1789,IWM!$A:$H,8,FALSE)</f>
        <v>-5.3607421324463056E-3</v>
      </c>
      <c r="J1789" s="12">
        <f>VLOOKUP(A1789,'Libor 3m USD'!$A$2:$C$9188,3,FALSE)</f>
        <v>2.3565000000000001E-3</v>
      </c>
      <c r="K1789">
        <f t="shared" si="108"/>
        <v>-1.0721484264892611E-2</v>
      </c>
      <c r="L1789" s="14">
        <f t="shared" si="110"/>
        <v>47.82586853207826</v>
      </c>
      <c r="M1789">
        <f t="shared" si="111"/>
        <v>43.349033504902422</v>
      </c>
    </row>
    <row r="1790" spans="1:13" x14ac:dyDescent="0.45">
      <c r="A1790" s="1">
        <v>41702</v>
      </c>
      <c r="B1790">
        <v>44.455002</v>
      </c>
      <c r="C1790">
        <v>46.23</v>
      </c>
      <c r="D1790">
        <v>44.445</v>
      </c>
      <c r="E1790">
        <v>45.689999</v>
      </c>
      <c r="F1790" s="13">
        <v>44.829720000000002</v>
      </c>
      <c r="G1790">
        <v>45766200</v>
      </c>
      <c r="H1790">
        <f t="shared" si="109"/>
        <v>5.1674044226888149E-2</v>
      </c>
      <c r="I1790">
        <f>VLOOKUP(A1790,IWM!$A:$H,8,FALSE)</f>
        <v>2.5151857476324979E-2</v>
      </c>
      <c r="J1790" s="12">
        <f>VLOOKUP(A1790,'Libor 3m USD'!$A$2:$C$9188,3,FALSE)</f>
        <v>2.3535000000000001E-3</v>
      </c>
      <c r="K1790">
        <f t="shared" si="108"/>
        <v>5.0303714952649958E-2</v>
      </c>
      <c r="L1790" s="14">
        <f t="shared" si="110"/>
        <v>50.229884430749252</v>
      </c>
      <c r="M1790">
        <f t="shared" si="111"/>
        <v>45.527611891041417</v>
      </c>
    </row>
    <row r="1791" spans="1:13" x14ac:dyDescent="0.45">
      <c r="A1791" s="1">
        <v>41703</v>
      </c>
      <c r="B1791">
        <v>45.650002000000001</v>
      </c>
      <c r="C1791">
        <v>45.75</v>
      </c>
      <c r="D1791">
        <v>45.389999000000003</v>
      </c>
      <c r="E1791">
        <v>45.604999999999997</v>
      </c>
      <c r="F1791" s="13">
        <v>44.746333999999997</v>
      </c>
      <c r="G1791">
        <v>973200</v>
      </c>
      <c r="H1791">
        <f t="shared" si="109"/>
        <v>-1.860060691880383E-3</v>
      </c>
      <c r="I1791">
        <f>VLOOKUP(A1791,IWM!$A:$H,8,FALSE)</f>
        <v>-5.84323307165735E-4</v>
      </c>
      <c r="J1791" s="12">
        <f>VLOOKUP(A1791,'Libor 3m USD'!$A$2:$C$9188,3,FALSE)</f>
        <v>2.3440000000000002E-3</v>
      </c>
      <c r="K1791">
        <f t="shared" si="108"/>
        <v>-1.16864661433147E-3</v>
      </c>
      <c r="L1791" s="14">
        <f t="shared" si="110"/>
        <v>50.169289859457933</v>
      </c>
      <c r="M1791">
        <f t="shared" si="111"/>
        <v>45.472266403787472</v>
      </c>
    </row>
    <row r="1792" spans="1:13" x14ac:dyDescent="0.45">
      <c r="A1792" s="1">
        <v>41704</v>
      </c>
      <c r="B1792">
        <v>45.875</v>
      </c>
      <c r="C1792">
        <v>45.950001</v>
      </c>
      <c r="D1792">
        <v>45.345001000000003</v>
      </c>
      <c r="E1792">
        <v>45.595001000000003</v>
      </c>
      <c r="F1792" s="13">
        <v>44.736522999999998</v>
      </c>
      <c r="G1792">
        <v>929000</v>
      </c>
      <c r="H1792">
        <f t="shared" si="109"/>
        <v>-2.1925818548618192E-4</v>
      </c>
      <c r="I1792">
        <f>VLOOKUP(A1792,IWM!$A:$H,8,FALSE)</f>
        <v>-1.6664082913120382E-4</v>
      </c>
      <c r="J1792" s="12">
        <f>VLOOKUP(A1792,'Libor 3m USD'!$A$2:$C$9188,3,FALSE)</f>
        <v>2.3510000000000002E-3</v>
      </c>
      <c r="K1792">
        <f t="shared" si="108"/>
        <v>-3.3328165826240763E-4</v>
      </c>
      <c r="L1792" s="14">
        <f t="shared" si="110"/>
        <v>50.150678052745818</v>
      </c>
      <c r="M1792">
        <f t="shared" si="111"/>
        <v>45.454972871795981</v>
      </c>
    </row>
    <row r="1793" spans="1:13" x14ac:dyDescent="0.45">
      <c r="A1793" s="1">
        <v>41705</v>
      </c>
      <c r="B1793">
        <v>46.110000999999997</v>
      </c>
      <c r="C1793">
        <v>46.110000999999997</v>
      </c>
      <c r="D1793">
        <v>45.040000999999997</v>
      </c>
      <c r="E1793">
        <v>45.505001</v>
      </c>
      <c r="F1793" s="13">
        <v>44.648220000000002</v>
      </c>
      <c r="G1793">
        <v>1019400</v>
      </c>
      <c r="H1793">
        <f t="shared" si="109"/>
        <v>-1.9738458440320406E-3</v>
      </c>
      <c r="I1793">
        <f>VLOOKUP(A1793,IWM!$A:$H,8,FALSE)</f>
        <v>-3.3416571588995581E-4</v>
      </c>
      <c r="J1793" s="12">
        <f>VLOOKUP(A1793,'Libor 3m USD'!$A$2:$C$9188,3,FALSE)</f>
        <v>2.3565000000000001E-3</v>
      </c>
      <c r="K1793">
        <f t="shared" si="108"/>
        <v>-6.6833143177991161E-4</v>
      </c>
      <c r="L1793" s="14">
        <f t="shared" si="110"/>
        <v>50.115270177319758</v>
      </c>
      <c r="M1793">
        <f t="shared" si="111"/>
        <v>45.422455246259126</v>
      </c>
    </row>
    <row r="1794" spans="1:13" x14ac:dyDescent="0.45">
      <c r="A1794" s="1">
        <v>41708</v>
      </c>
      <c r="B1794">
        <v>45.27</v>
      </c>
      <c r="C1794">
        <v>45.424999</v>
      </c>
      <c r="D1794">
        <v>44.619999</v>
      </c>
      <c r="E1794">
        <v>45.189999</v>
      </c>
      <c r="F1794" s="13">
        <v>44.339148999999999</v>
      </c>
      <c r="G1794">
        <v>553000</v>
      </c>
      <c r="H1794">
        <f t="shared" si="109"/>
        <v>-6.922358830878439E-3</v>
      </c>
      <c r="I1794">
        <f>VLOOKUP(A1794,IWM!$A:$H,8,FALSE)</f>
        <v>-3.3417796550437862E-3</v>
      </c>
      <c r="J1794" s="12">
        <f>VLOOKUP(A1794,'Libor 3m USD'!$A$2:$C$9188,3,FALSE)</f>
        <v>2.3435000000000001E-3</v>
      </c>
      <c r="K1794">
        <f t="shared" si="108"/>
        <v>-6.6835593100875723E-3</v>
      </c>
      <c r="L1794" s="14">
        <f t="shared" si="110"/>
        <v>49.778432530610942</v>
      </c>
      <c r="M1794">
        <f t="shared" si="111"/>
        <v>45.116736807338299</v>
      </c>
    </row>
    <row r="1795" spans="1:13" x14ac:dyDescent="0.45">
      <c r="A1795" s="1">
        <v>41709</v>
      </c>
      <c r="B1795">
        <v>45.325001</v>
      </c>
      <c r="C1795">
        <v>45.599997999999999</v>
      </c>
      <c r="D1795">
        <v>43.895000000000003</v>
      </c>
      <c r="E1795">
        <v>44.244999</v>
      </c>
      <c r="F1795" s="13">
        <v>43.411929999999998</v>
      </c>
      <c r="G1795">
        <v>739000</v>
      </c>
      <c r="H1795">
        <f t="shared" si="109"/>
        <v>-2.0911971043918842E-2</v>
      </c>
      <c r="I1795">
        <f>VLOOKUP(A1795,IWM!$A:$H,8,FALSE)</f>
        <v>-1.039379764191195E-2</v>
      </c>
      <c r="J1795" s="12">
        <f>VLOOKUP(A1795,'Libor 3m USD'!$A$2:$C$9188,3,FALSE)</f>
        <v>2.333E-3</v>
      </c>
      <c r="K1795">
        <f t="shared" ref="K1795:K1858" si="112">I1795*$Q$2</f>
        <v>-2.0787595283823901E-2</v>
      </c>
      <c r="L1795" s="14">
        <f t="shared" si="110"/>
        <v>48.74178205340845</v>
      </c>
      <c r="M1795">
        <f t="shared" si="111"/>
        <v>44.176749824811971</v>
      </c>
    </row>
    <row r="1796" spans="1:13" x14ac:dyDescent="0.45">
      <c r="A1796" s="1">
        <v>41710</v>
      </c>
      <c r="B1796">
        <v>43.764999000000003</v>
      </c>
      <c r="C1796">
        <v>44.560001</v>
      </c>
      <c r="D1796">
        <v>43.43</v>
      </c>
      <c r="E1796">
        <v>44.529998999999997</v>
      </c>
      <c r="F1796" s="13">
        <v>43.691578</v>
      </c>
      <c r="G1796">
        <v>554400</v>
      </c>
      <c r="H1796">
        <f t="shared" ref="H1796:H1859" si="113">F1796/F1795-1</f>
        <v>6.4417315701006395E-3</v>
      </c>
      <c r="I1796">
        <f>VLOOKUP(A1796,IWM!$A:$H,8,FALSE)</f>
        <v>3.0490558624776121E-3</v>
      </c>
      <c r="J1796" s="12">
        <f>VLOOKUP(A1796,'Libor 3m USD'!$A$2:$C$9188,3,FALSE)</f>
        <v>2.3410000000000002E-3</v>
      </c>
      <c r="K1796">
        <f t="shared" si="112"/>
        <v>6.0981117249552241E-3</v>
      </c>
      <c r="L1796" s="14">
        <f t="shared" ref="L1796:L1859" si="114">L1795*(1+K1796-$Q$1/$Q$3)</f>
        <v>49.037177398228046</v>
      </c>
      <c r="M1796">
        <f t="shared" ref="M1796:M1859" si="115">M1795*(1+K1796+(1-$Q$2)*J1796/$Q$3-$Q$1/$Q$3)</f>
        <v>44.444068799560995</v>
      </c>
    </row>
    <row r="1797" spans="1:13" x14ac:dyDescent="0.45">
      <c r="A1797" s="1">
        <v>41711</v>
      </c>
      <c r="B1797">
        <v>44.869999</v>
      </c>
      <c r="C1797">
        <v>44.945</v>
      </c>
      <c r="D1797">
        <v>43.034999999999997</v>
      </c>
      <c r="E1797">
        <v>43.509998000000003</v>
      </c>
      <c r="F1797" s="13">
        <v>42.690781000000001</v>
      </c>
      <c r="G1797">
        <v>703000</v>
      </c>
      <c r="H1797">
        <f t="shared" si="113"/>
        <v>-2.2905947686302386E-2</v>
      </c>
      <c r="I1797">
        <f>VLOOKUP(A1797,IWM!$A:$H,8,FALSE)</f>
        <v>-1.1568808904095063E-2</v>
      </c>
      <c r="J1797" s="12">
        <f>VLOOKUP(A1797,'Libor 3m USD'!$A$2:$C$9188,3,FALSE)</f>
        <v>2.3335000000000001E-3</v>
      </c>
      <c r="K1797">
        <f t="shared" si="112"/>
        <v>-2.3137617808190125E-2</v>
      </c>
      <c r="L1797" s="14">
        <f t="shared" si="114"/>
        <v>47.900725305444304</v>
      </c>
      <c r="M1797">
        <f t="shared" si="115"/>
        <v>43.413651902438467</v>
      </c>
    </row>
    <row r="1798" spans="1:13" x14ac:dyDescent="0.45">
      <c r="A1798" s="1">
        <v>41712</v>
      </c>
      <c r="B1798">
        <v>43.224997999999999</v>
      </c>
      <c r="C1798">
        <v>44.104999999999997</v>
      </c>
      <c r="D1798">
        <v>43.189999</v>
      </c>
      <c r="E1798">
        <v>43.849997999999999</v>
      </c>
      <c r="F1798" s="13">
        <v>43.024363999999998</v>
      </c>
      <c r="G1798">
        <v>795800</v>
      </c>
      <c r="H1798">
        <f t="shared" si="113"/>
        <v>7.8139352849975197E-3</v>
      </c>
      <c r="I1798">
        <f>VLOOKUP(A1798,IWM!$A:$H,8,FALSE)</f>
        <v>4.1861372980973588E-3</v>
      </c>
      <c r="J1798" s="12">
        <f>VLOOKUP(A1798,'Libor 3m USD'!$A$2:$C$9188,3,FALSE)</f>
        <v>2.3484999999999999E-3</v>
      </c>
      <c r="K1798">
        <f t="shared" si="112"/>
        <v>8.3722745961947176E-3</v>
      </c>
      <c r="L1798" s="14">
        <f t="shared" si="114"/>
        <v>48.299957549747262</v>
      </c>
      <c r="M1798">
        <f t="shared" si="115"/>
        <v>43.775081700506099</v>
      </c>
    </row>
    <row r="1799" spans="1:13" x14ac:dyDescent="0.45">
      <c r="A1799" s="1">
        <v>41715</v>
      </c>
      <c r="B1799">
        <v>44.404998999999997</v>
      </c>
      <c r="C1799">
        <v>45.025002000000001</v>
      </c>
      <c r="D1799">
        <v>44.139999000000003</v>
      </c>
      <c r="E1799">
        <v>44.255001</v>
      </c>
      <c r="F1799" s="13">
        <v>43.421756999999999</v>
      </c>
      <c r="G1799">
        <v>649000</v>
      </c>
      <c r="H1799">
        <f t="shared" si="113"/>
        <v>9.2364642508138139E-3</v>
      </c>
      <c r="I1799">
        <f>VLOOKUP(A1799,IWM!$A:$H,8,FALSE)</f>
        <v>4.4241894426808592E-3</v>
      </c>
      <c r="J1799" s="12">
        <f>VLOOKUP(A1799,'Libor 3m USD'!$A$2:$C$9188,3,FALSE)</f>
        <v>2.3444999999999998E-3</v>
      </c>
      <c r="K1799">
        <f t="shared" si="112"/>
        <v>8.8483788853617185E-3</v>
      </c>
      <c r="L1799" s="14">
        <f t="shared" si="114"/>
        <v>48.725513042561289</v>
      </c>
      <c r="M1799">
        <f t="shared" si="115"/>
        <v>44.1603626934346</v>
      </c>
    </row>
    <row r="1800" spans="1:13" x14ac:dyDescent="0.45">
      <c r="A1800" s="1">
        <v>41716</v>
      </c>
      <c r="B1800">
        <v>44.34</v>
      </c>
      <c r="C1800">
        <v>45.625</v>
      </c>
      <c r="D1800">
        <v>44.32</v>
      </c>
      <c r="E1800">
        <v>45.584999000000003</v>
      </c>
      <c r="F1800" s="13">
        <v>44.726700000000001</v>
      </c>
      <c r="G1800">
        <v>693800</v>
      </c>
      <c r="H1800">
        <f t="shared" si="113"/>
        <v>3.0052745217103993E-2</v>
      </c>
      <c r="I1800">
        <f>VLOOKUP(A1800,IWM!$A:$H,8,FALSE)</f>
        <v>1.4568875313793583E-2</v>
      </c>
      <c r="J1800" s="12">
        <f>VLOOKUP(A1800,'Libor 3m USD'!$A$2:$C$9188,3,FALSE)</f>
        <v>2.3484999999999999E-3</v>
      </c>
      <c r="K1800">
        <f t="shared" si="112"/>
        <v>2.9137750627587167E-2</v>
      </c>
      <c r="L1800" s="14">
        <f t="shared" si="114"/>
        <v>50.143428016297065</v>
      </c>
      <c r="M1800">
        <f t="shared" si="115"/>
        <v>45.445020003595204</v>
      </c>
    </row>
    <row r="1801" spans="1:13" x14ac:dyDescent="0.45">
      <c r="A1801" s="1">
        <v>41717</v>
      </c>
      <c r="B1801">
        <v>45.445</v>
      </c>
      <c r="C1801">
        <v>45.514999000000003</v>
      </c>
      <c r="D1801">
        <v>44.310001</v>
      </c>
      <c r="E1801">
        <v>44.945</v>
      </c>
      <c r="F1801" s="13">
        <v>44.098754999999997</v>
      </c>
      <c r="G1801">
        <v>726200</v>
      </c>
      <c r="H1801">
        <f t="shared" si="113"/>
        <v>-1.4039600507079752E-2</v>
      </c>
      <c r="I1801">
        <f>VLOOKUP(A1801,IWM!$A:$H,8,FALSE)</f>
        <v>-6.5122058041418018E-3</v>
      </c>
      <c r="J1801" s="12">
        <f>VLOOKUP(A1801,'Libor 3m USD'!$A$2:$C$9188,3,FALSE)</f>
        <v>2.3384999999999999E-3</v>
      </c>
      <c r="K1801">
        <f t="shared" si="112"/>
        <v>-1.3024411608283604E-2</v>
      </c>
      <c r="L1801" s="14">
        <f t="shared" si="114"/>
        <v>49.488449042719004</v>
      </c>
      <c r="M1801">
        <f t="shared" si="115"/>
        <v>44.850990433437126</v>
      </c>
    </row>
    <row r="1802" spans="1:13" x14ac:dyDescent="0.45">
      <c r="A1802" s="1">
        <v>41718</v>
      </c>
      <c r="B1802">
        <v>44.724997999999999</v>
      </c>
      <c r="C1802">
        <v>45.345001000000003</v>
      </c>
      <c r="D1802">
        <v>44.365001999999997</v>
      </c>
      <c r="E1802">
        <v>45.084999000000003</v>
      </c>
      <c r="F1802" s="13">
        <v>44.236122000000002</v>
      </c>
      <c r="G1802">
        <v>402000</v>
      </c>
      <c r="H1802">
        <f t="shared" si="113"/>
        <v>3.1149858992618462E-3</v>
      </c>
      <c r="I1802">
        <f>VLOOKUP(A1802,IWM!$A:$H,8,FALSE)</f>
        <v>1.3447807525885924E-3</v>
      </c>
      <c r="J1802" s="12">
        <f>VLOOKUP(A1802,'Libor 3m USD'!$A$2:$C$9188,3,FALSE)</f>
        <v>2.336E-3</v>
      </c>
      <c r="K1802">
        <f t="shared" si="112"/>
        <v>2.6895615051771848E-3</v>
      </c>
      <c r="L1802" s="14">
        <f t="shared" si="114"/>
        <v>49.61968563423941</v>
      </c>
      <c r="M1802">
        <f t="shared" si="115"/>
        <v>44.969513358066557</v>
      </c>
    </row>
    <row r="1803" spans="1:13" x14ac:dyDescent="0.45">
      <c r="A1803" s="1">
        <v>41719</v>
      </c>
      <c r="B1803">
        <v>45.474997999999999</v>
      </c>
      <c r="C1803">
        <v>45.900002000000001</v>
      </c>
      <c r="D1803">
        <v>44.639999000000003</v>
      </c>
      <c r="E1803">
        <v>44.650002000000001</v>
      </c>
      <c r="F1803" s="13">
        <v>43.809319000000002</v>
      </c>
      <c r="G1803">
        <v>498800</v>
      </c>
      <c r="H1803">
        <f t="shared" si="113"/>
        <v>-9.6482915025869476E-3</v>
      </c>
      <c r="I1803">
        <f>VLOOKUP(A1803,IWM!$A:$H,8,FALSE)</f>
        <v>-4.6157743877169866E-3</v>
      </c>
      <c r="J1803" s="12">
        <f>VLOOKUP(A1803,'Libor 3m USD'!$A$2:$C$9188,3,FALSE)</f>
        <v>2.3284999999999998E-3</v>
      </c>
      <c r="K1803">
        <f t="shared" si="112"/>
        <v>-9.2315487754339731E-3</v>
      </c>
      <c r="L1803" s="14">
        <f t="shared" si="114"/>
        <v>49.159748502698221</v>
      </c>
      <c r="M1803">
        <f t="shared" si="115"/>
        <v>44.552264300948181</v>
      </c>
    </row>
    <row r="1804" spans="1:13" x14ac:dyDescent="0.45">
      <c r="A1804" s="1">
        <v>41722</v>
      </c>
      <c r="B1804">
        <v>45.115001999999997</v>
      </c>
      <c r="C1804">
        <v>45.115001999999997</v>
      </c>
      <c r="D1804">
        <v>42.865001999999997</v>
      </c>
      <c r="E1804">
        <v>43.650002000000001</v>
      </c>
      <c r="F1804" s="13">
        <v>42.828144000000002</v>
      </c>
      <c r="G1804">
        <v>740600</v>
      </c>
      <c r="H1804">
        <f t="shared" si="113"/>
        <v>-2.2396490573158623E-2</v>
      </c>
      <c r="I1804">
        <f>VLOOKUP(A1804,IWM!$A:$H,8,FALSE)</f>
        <v>-1.1381814937248769E-2</v>
      </c>
      <c r="J1804" s="12">
        <f>VLOOKUP(A1804,'Libor 3m USD'!$A$2:$C$9188,3,FALSE)</f>
        <v>2.3510000000000002E-3</v>
      </c>
      <c r="K1804">
        <f t="shared" si="112"/>
        <v>-2.2763629874497537E-2</v>
      </c>
      <c r="L1804" s="14">
        <f t="shared" si="114"/>
        <v>48.038840938572207</v>
      </c>
      <c r="M1804">
        <f t="shared" si="115"/>
        <v>43.535997852345567</v>
      </c>
    </row>
    <row r="1805" spans="1:13" x14ac:dyDescent="0.45">
      <c r="A1805" s="1">
        <v>41723</v>
      </c>
      <c r="B1805">
        <v>44.189999</v>
      </c>
      <c r="C1805">
        <v>44.634998000000003</v>
      </c>
      <c r="D1805">
        <v>43.075001</v>
      </c>
      <c r="E1805">
        <v>43.630001</v>
      </c>
      <c r="F1805" s="13">
        <v>42.808506000000001</v>
      </c>
      <c r="G1805">
        <v>748000</v>
      </c>
      <c r="H1805">
        <f t="shared" si="113"/>
        <v>-4.5853025991504648E-4</v>
      </c>
      <c r="I1805">
        <f>VLOOKUP(A1805,IWM!$A:$H,8,FALSE)</f>
        <v>-2.3932388141101324E-4</v>
      </c>
      <c r="J1805" s="12">
        <f>VLOOKUP(A1805,'Libor 3m USD'!$A$2:$C$9188,3,FALSE)</f>
        <v>2.3435000000000001E-3</v>
      </c>
      <c r="K1805">
        <f t="shared" si="112"/>
        <v>-4.7864776282202648E-4</v>
      </c>
      <c r="L1805" s="14">
        <f t="shared" si="114"/>
        <v>48.01403626677714</v>
      </c>
      <c r="M1805">
        <f t="shared" si="115"/>
        <v>43.513113338853202</v>
      </c>
    </row>
    <row r="1806" spans="1:13" x14ac:dyDescent="0.45">
      <c r="A1806" s="1">
        <v>41724</v>
      </c>
      <c r="B1806">
        <v>44.150002000000001</v>
      </c>
      <c r="C1806">
        <v>44.195</v>
      </c>
      <c r="D1806">
        <v>41.955002</v>
      </c>
      <c r="E1806">
        <v>41.974997999999999</v>
      </c>
      <c r="F1806" s="13">
        <v>41.184672999999997</v>
      </c>
      <c r="G1806">
        <v>644000</v>
      </c>
      <c r="H1806">
        <f t="shared" si="113"/>
        <v>-3.79324847262833E-2</v>
      </c>
      <c r="I1806">
        <f>VLOOKUP(A1806,IWM!$A:$H,8,FALSE)</f>
        <v>-1.91570285006607E-2</v>
      </c>
      <c r="J1806" s="12">
        <f>VLOOKUP(A1806,'Libor 3m USD'!$A$2:$C$9188,3,FALSE)</f>
        <v>2.3335000000000001E-3</v>
      </c>
      <c r="K1806">
        <f t="shared" si="112"/>
        <v>-3.83140570013214E-2</v>
      </c>
      <c r="L1806" s="14">
        <f t="shared" si="114"/>
        <v>46.172613691433824</v>
      </c>
      <c r="M1806">
        <f t="shared" si="115"/>
        <v>41.843906130802885</v>
      </c>
    </row>
    <row r="1807" spans="1:13" x14ac:dyDescent="0.45">
      <c r="A1807" s="1">
        <v>41725</v>
      </c>
      <c r="B1807">
        <v>41.955002</v>
      </c>
      <c r="C1807">
        <v>42.369999</v>
      </c>
      <c r="D1807">
        <v>41.240001999999997</v>
      </c>
      <c r="E1807">
        <v>41.715000000000003</v>
      </c>
      <c r="F1807" s="13">
        <v>40.929572999999998</v>
      </c>
      <c r="G1807">
        <v>725000</v>
      </c>
      <c r="H1807">
        <f t="shared" si="113"/>
        <v>-6.194051850308413E-3</v>
      </c>
      <c r="I1807">
        <f>VLOOKUP(A1807,IWM!$A:$H,8,FALSE)</f>
        <v>-2.5283566576123073E-3</v>
      </c>
      <c r="J1807" s="12">
        <f>VLOOKUP(A1807,'Libor 3m USD'!$A$2:$C$9188,3,FALSE)</f>
        <v>2.336E-3</v>
      </c>
      <c r="K1807">
        <f t="shared" si="112"/>
        <v>-5.0567133152246146E-3</v>
      </c>
      <c r="L1807" s="14">
        <f t="shared" si="114"/>
        <v>45.937391386735328</v>
      </c>
      <c r="M1807">
        <f t="shared" si="115"/>
        <v>41.630348158300073</v>
      </c>
    </row>
    <row r="1808" spans="1:13" x14ac:dyDescent="0.45">
      <c r="A1808" s="1">
        <v>41726</v>
      </c>
      <c r="B1808">
        <v>41.779998999999997</v>
      </c>
      <c r="C1808">
        <v>42.889999000000003</v>
      </c>
      <c r="D1808">
        <v>41.455002</v>
      </c>
      <c r="E1808">
        <v>41.665000999999997</v>
      </c>
      <c r="F1808" s="13">
        <v>40.880519999999997</v>
      </c>
      <c r="G1808">
        <v>677200</v>
      </c>
      <c r="H1808">
        <f t="shared" si="113"/>
        <v>-1.1984732897164507E-3</v>
      </c>
      <c r="I1808">
        <f>VLOOKUP(A1808,IWM!$A:$H,8,FALSE)</f>
        <v>-9.615555480017024E-4</v>
      </c>
      <c r="J1808" s="12">
        <f>VLOOKUP(A1808,'Libor 3m USD'!$A$2:$C$9188,3,FALSE)</f>
        <v>2.3335000000000001E-3</v>
      </c>
      <c r="K1808">
        <f t="shared" si="112"/>
        <v>-1.9231110960034048E-3</v>
      </c>
      <c r="L1808" s="14">
        <f t="shared" si="114"/>
        <v>45.847316912899259</v>
      </c>
      <c r="M1808">
        <f t="shared" si="115"/>
        <v>41.548333482060762</v>
      </c>
    </row>
    <row r="1809" spans="1:13" x14ac:dyDescent="0.45">
      <c r="A1809" s="1">
        <v>41729</v>
      </c>
      <c r="B1809">
        <v>42.220001000000003</v>
      </c>
      <c r="C1809">
        <v>43.375</v>
      </c>
      <c r="D1809">
        <v>41.924999</v>
      </c>
      <c r="E1809">
        <v>43.125</v>
      </c>
      <c r="F1809" s="13">
        <v>42.313023000000001</v>
      </c>
      <c r="G1809">
        <v>728000</v>
      </c>
      <c r="H1809">
        <f t="shared" si="113"/>
        <v>3.5041212783007758E-2</v>
      </c>
      <c r="I1809">
        <f>VLOOKUP(A1809,IWM!$A:$H,8,FALSE)</f>
        <v>1.7936882304314228E-2</v>
      </c>
      <c r="J1809" s="12">
        <f>VLOOKUP(A1809,'Libor 3m USD'!$A$2:$C$9188,3,FALSE)</f>
        <v>2.3059999999999999E-3</v>
      </c>
      <c r="K1809">
        <f t="shared" si="112"/>
        <v>3.5873764608628456E-2</v>
      </c>
      <c r="L1809" s="14">
        <f t="shared" si="114"/>
        <v>47.490304396695699</v>
      </c>
      <c r="M1809">
        <f t="shared" si="115"/>
        <v>43.036882110828238</v>
      </c>
    </row>
    <row r="1810" spans="1:13" x14ac:dyDescent="0.45">
      <c r="A1810" s="1">
        <v>41730</v>
      </c>
      <c r="B1810">
        <v>43.334999000000003</v>
      </c>
      <c r="C1810">
        <v>44.41</v>
      </c>
      <c r="D1810">
        <v>43.314999</v>
      </c>
      <c r="E1810">
        <v>44.290000999999997</v>
      </c>
      <c r="F1810" s="13">
        <v>43.456088999999999</v>
      </c>
      <c r="G1810">
        <v>1162800</v>
      </c>
      <c r="H1810">
        <f t="shared" si="113"/>
        <v>2.7014519855979024E-2</v>
      </c>
      <c r="I1810">
        <f>VLOOKUP(A1810,IWM!$A:$H,8,FALSE)</f>
        <v>1.3150913328406011E-2</v>
      </c>
      <c r="J1810" s="12">
        <f>VLOOKUP(A1810,'Libor 3m USD'!$A$2:$C$9188,3,FALSE)</f>
        <v>2.281E-3</v>
      </c>
      <c r="K1810">
        <f t="shared" si="112"/>
        <v>2.6301826656812022E-2</v>
      </c>
      <c r="L1810" s="14">
        <f t="shared" si="114"/>
        <v>48.737595841722509</v>
      </c>
      <c r="M1810">
        <f t="shared" si="115"/>
        <v>44.16681874971821</v>
      </c>
    </row>
    <row r="1811" spans="1:13" x14ac:dyDescent="0.45">
      <c r="A1811" s="1">
        <v>41731</v>
      </c>
      <c r="B1811">
        <v>44.549999</v>
      </c>
      <c r="C1811">
        <v>44.720001000000003</v>
      </c>
      <c r="D1811">
        <v>44.18</v>
      </c>
      <c r="E1811">
        <v>44.634998000000003</v>
      </c>
      <c r="F1811" s="13">
        <v>43.794593999999996</v>
      </c>
      <c r="G1811">
        <v>1062000</v>
      </c>
      <c r="H1811">
        <f t="shared" si="113"/>
        <v>7.7895873234243851E-3</v>
      </c>
      <c r="I1811">
        <f>VLOOKUP(A1811,IWM!$A:$H,8,FALSE)</f>
        <v>4.4966462685032127E-3</v>
      </c>
      <c r="J1811" s="12">
        <f>VLOOKUP(A1811,'Libor 3m USD'!$A$2:$C$9188,3,FALSE)</f>
        <v>2.3010000000000001E-3</v>
      </c>
      <c r="K1811">
        <f t="shared" si="112"/>
        <v>8.9932925370064254E-3</v>
      </c>
      <c r="L1811" s="14">
        <f t="shared" si="114"/>
        <v>49.174069968675539</v>
      </c>
      <c r="M1811">
        <f t="shared" si="115"/>
        <v>44.561955567083743</v>
      </c>
    </row>
    <row r="1812" spans="1:13" x14ac:dyDescent="0.45">
      <c r="A1812" s="1">
        <v>41732</v>
      </c>
      <c r="B1812">
        <v>44.68</v>
      </c>
      <c r="C1812">
        <v>44.685001</v>
      </c>
      <c r="D1812">
        <v>43.380001</v>
      </c>
      <c r="E1812">
        <v>43.705002</v>
      </c>
      <c r="F1812" s="13">
        <v>42.882103000000001</v>
      </c>
      <c r="G1812">
        <v>790400</v>
      </c>
      <c r="H1812">
        <f t="shared" si="113"/>
        <v>-2.0835699492955606E-2</v>
      </c>
      <c r="I1812">
        <f>VLOOKUP(A1812,IWM!$A:$H,8,FALSE)</f>
        <v>-1.0135172466869902E-2</v>
      </c>
      <c r="J1812" s="12">
        <f>VLOOKUP(A1812,'Libor 3m USD'!$A$2:$C$9188,3,FALSE)</f>
        <v>2.3035E-3</v>
      </c>
      <c r="K1812">
        <f t="shared" si="112"/>
        <v>-2.0270344933739803E-2</v>
      </c>
      <c r="L1812" s="14">
        <f t="shared" si="114"/>
        <v>48.17544082423089</v>
      </c>
      <c r="M1812">
        <f t="shared" si="115"/>
        <v>43.656582106648173</v>
      </c>
    </row>
    <row r="1813" spans="1:13" x14ac:dyDescent="0.45">
      <c r="A1813" s="1">
        <v>41733</v>
      </c>
      <c r="B1813">
        <v>44.365001999999997</v>
      </c>
      <c r="C1813">
        <v>44.43</v>
      </c>
      <c r="D1813">
        <v>41.43</v>
      </c>
      <c r="E1813">
        <v>41.715000000000003</v>
      </c>
      <c r="F1813" s="13">
        <v>40.929572999999998</v>
      </c>
      <c r="G1813">
        <v>1118000</v>
      </c>
      <c r="H1813">
        <f t="shared" si="113"/>
        <v>-4.5532515044796273E-2</v>
      </c>
      <c r="I1813">
        <f>VLOOKUP(A1813,IWM!$A:$H,8,FALSE)</f>
        <v>-2.3122870775447835E-2</v>
      </c>
      <c r="J1813" s="12">
        <f>VLOOKUP(A1813,'Libor 3m USD'!$A$2:$C$9188,3,FALSE)</f>
        <v>2.2959999999999999E-3</v>
      </c>
      <c r="K1813">
        <f t="shared" si="112"/>
        <v>-4.6245741550895669E-2</v>
      </c>
      <c r="L1813" s="14">
        <f t="shared" si="114"/>
        <v>45.945715701122921</v>
      </c>
      <c r="M1813">
        <f t="shared" si="115"/>
        <v>41.635607549729102</v>
      </c>
    </row>
    <row r="1814" spans="1:13" x14ac:dyDescent="0.45">
      <c r="A1814" s="1">
        <v>41736</v>
      </c>
      <c r="B1814">
        <v>41.32</v>
      </c>
      <c r="C1814">
        <v>41.540000999999997</v>
      </c>
      <c r="D1814">
        <v>39.994999</v>
      </c>
      <c r="E1814">
        <v>40.455002</v>
      </c>
      <c r="F1814" s="13">
        <v>39.693297999999999</v>
      </c>
      <c r="G1814">
        <v>1013600</v>
      </c>
      <c r="H1814">
        <f t="shared" si="113"/>
        <v>-3.0204932751191849E-2</v>
      </c>
      <c r="I1814">
        <f>VLOOKUP(A1814,IWM!$A:$H,8,FALSE)</f>
        <v>-1.4586424520147689E-2</v>
      </c>
      <c r="J1814" s="12">
        <f>VLOOKUP(A1814,'Libor 3m USD'!$A$2:$C$9188,3,FALSE)</f>
        <v>2.2935E-3</v>
      </c>
      <c r="K1814">
        <f t="shared" si="112"/>
        <v>-2.9172849040295379E-2</v>
      </c>
      <c r="L1814" s="14">
        <f t="shared" si="114"/>
        <v>44.603616192373508</v>
      </c>
      <c r="M1814">
        <f t="shared" si="115"/>
        <v>40.419029726068615</v>
      </c>
    </row>
    <row r="1815" spans="1:13" x14ac:dyDescent="0.45">
      <c r="A1815" s="1">
        <v>41737</v>
      </c>
      <c r="B1815">
        <v>40.525002000000001</v>
      </c>
      <c r="C1815">
        <v>41.485000999999997</v>
      </c>
      <c r="D1815">
        <v>40.07</v>
      </c>
      <c r="E1815">
        <v>41.055</v>
      </c>
      <c r="F1815" s="13">
        <v>40.282001000000001</v>
      </c>
      <c r="G1815">
        <v>634800</v>
      </c>
      <c r="H1815">
        <f t="shared" si="113"/>
        <v>1.4831294693628205E-2</v>
      </c>
      <c r="I1815">
        <f>VLOOKUP(A1815,IWM!$A:$H,8,FALSE)</f>
        <v>7.0023193360457814E-3</v>
      </c>
      <c r="J1815" s="12">
        <f>VLOOKUP(A1815,'Libor 3m USD'!$A$2:$C$9188,3,FALSE)</f>
        <v>2.2729999999999998E-3</v>
      </c>
      <c r="K1815">
        <f t="shared" si="112"/>
        <v>1.4004638672091563E-2</v>
      </c>
      <c r="L1815" s="14">
        <f t="shared" si="114"/>
        <v>45.226592235085292</v>
      </c>
      <c r="M1815">
        <f t="shared" si="115"/>
        <v>40.983195326362839</v>
      </c>
    </row>
    <row r="1816" spans="1:13" x14ac:dyDescent="0.45">
      <c r="A1816" s="1">
        <v>41738</v>
      </c>
      <c r="B1816">
        <v>41.34</v>
      </c>
      <c r="C1816">
        <v>42.244999</v>
      </c>
      <c r="D1816">
        <v>41</v>
      </c>
      <c r="E1816">
        <v>42.224997999999999</v>
      </c>
      <c r="F1816" s="13">
        <v>41.429969999999997</v>
      </c>
      <c r="G1816">
        <v>663200</v>
      </c>
      <c r="H1816">
        <f t="shared" si="113"/>
        <v>2.8498311193627002E-2</v>
      </c>
      <c r="I1816">
        <f>VLOOKUP(A1816,IWM!$A:$H,8,FALSE)</f>
        <v>1.4435379626007272E-2</v>
      </c>
      <c r="J1816" s="12">
        <f>VLOOKUP(A1816,'Libor 3m USD'!$A$2:$C$9188,3,FALSE)</f>
        <v>2.2755000000000002E-3</v>
      </c>
      <c r="K1816">
        <f t="shared" si="112"/>
        <v>2.8870759252014544E-2</v>
      </c>
      <c r="L1816" s="14">
        <f t="shared" si="114"/>
        <v>46.530613320554451</v>
      </c>
      <c r="M1816">
        <f t="shared" si="115"/>
        <v>42.16449622210154</v>
      </c>
    </row>
    <row r="1817" spans="1:13" x14ac:dyDescent="0.45">
      <c r="A1817" s="1">
        <v>41739</v>
      </c>
      <c r="B1817">
        <v>42.174999</v>
      </c>
      <c r="C1817">
        <v>42.174999</v>
      </c>
      <c r="D1817">
        <v>39.435001</v>
      </c>
      <c r="E1817">
        <v>39.840000000000003</v>
      </c>
      <c r="F1817" s="13">
        <v>39.089877999999999</v>
      </c>
      <c r="G1817">
        <v>1293600</v>
      </c>
      <c r="H1817">
        <f t="shared" si="113"/>
        <v>-5.6483072519724176E-2</v>
      </c>
      <c r="I1817">
        <f>VLOOKUP(A1817,IWM!$A:$H,8,FALSE)</f>
        <v>-2.8546683193458211E-2</v>
      </c>
      <c r="J1817" s="12">
        <f>VLOOKUP(A1817,'Libor 3m USD'!$A$2:$C$9188,3,FALSE)</f>
        <v>2.2704999999999999E-3</v>
      </c>
      <c r="K1817">
        <f t="shared" si="112"/>
        <v>-5.7093366386916422E-2</v>
      </c>
      <c r="L1817" s="14">
        <f t="shared" si="114"/>
        <v>43.87226983577203</v>
      </c>
      <c r="M1817">
        <f t="shared" si="115"/>
        <v>39.755213757428969</v>
      </c>
    </row>
    <row r="1818" spans="1:13" x14ac:dyDescent="0.45">
      <c r="A1818" s="1">
        <v>41740</v>
      </c>
      <c r="B1818">
        <v>39.154998999999997</v>
      </c>
      <c r="C1818">
        <v>40.009998000000003</v>
      </c>
      <c r="D1818">
        <v>38.360000999999997</v>
      </c>
      <c r="E1818">
        <v>38.75</v>
      </c>
      <c r="F1818" s="13">
        <v>38.020389999999999</v>
      </c>
      <c r="G1818">
        <v>1172600</v>
      </c>
      <c r="H1818">
        <f t="shared" si="113"/>
        <v>-2.7359717009093787E-2</v>
      </c>
      <c r="I1818">
        <f>VLOOKUP(A1818,IWM!$A:$H,8,FALSE)</f>
        <v>-1.3844156033924304E-2</v>
      </c>
      <c r="J1818" s="12">
        <f>VLOOKUP(A1818,'Libor 3m USD'!$A$2:$C$9188,3,FALSE)</f>
        <v>2.2645E-3</v>
      </c>
      <c r="K1818">
        <f t="shared" si="112"/>
        <v>-2.7688312067848608E-2</v>
      </c>
      <c r="L1818" s="14">
        <f t="shared" si="114"/>
        <v>42.65586682250003</v>
      </c>
      <c r="M1818">
        <f t="shared" si="115"/>
        <v>38.652603039366035</v>
      </c>
    </row>
    <row r="1819" spans="1:13" x14ac:dyDescent="0.45">
      <c r="A1819" s="1">
        <v>41743</v>
      </c>
      <c r="B1819">
        <v>39.509998000000003</v>
      </c>
      <c r="C1819">
        <v>39.805</v>
      </c>
      <c r="D1819">
        <v>38.215000000000003</v>
      </c>
      <c r="E1819">
        <v>38.955002</v>
      </c>
      <c r="F1819" s="13">
        <v>38.221545999999996</v>
      </c>
      <c r="G1819">
        <v>766000</v>
      </c>
      <c r="H1819">
        <f t="shared" si="113"/>
        <v>5.2907400476427391E-3</v>
      </c>
      <c r="I1819">
        <f>VLOOKUP(A1819,IWM!$A:$H,8,FALSE)</f>
        <v>2.8076397251903806E-3</v>
      </c>
      <c r="J1819" s="12">
        <f>VLOOKUP(A1819,'Libor 3m USD'!$A$2:$C$9188,3,FALSE)</f>
        <v>2.2864999999999999E-3</v>
      </c>
      <c r="K1819">
        <f t="shared" si="112"/>
        <v>5.6152794503807613E-3</v>
      </c>
      <c r="L1819" s="14">
        <f t="shared" si="114"/>
        <v>42.89378337643511</v>
      </c>
      <c r="M1819">
        <f t="shared" si="115"/>
        <v>38.867840354116218</v>
      </c>
    </row>
    <row r="1820" spans="1:13" x14ac:dyDescent="0.45">
      <c r="A1820" s="1">
        <v>41744</v>
      </c>
      <c r="B1820">
        <v>39.195</v>
      </c>
      <c r="C1820">
        <v>39.645000000000003</v>
      </c>
      <c r="D1820">
        <v>37.520000000000003</v>
      </c>
      <c r="E1820">
        <v>39.284999999999997</v>
      </c>
      <c r="F1820" s="13">
        <v>38.545321999999999</v>
      </c>
      <c r="G1820">
        <v>1172200</v>
      </c>
      <c r="H1820">
        <f t="shared" si="113"/>
        <v>8.4710335892745903E-3</v>
      </c>
      <c r="I1820">
        <f>VLOOKUP(A1820,IWM!$A:$H,8,FALSE)</f>
        <v>3.8835970291988264E-3</v>
      </c>
      <c r="J1820" s="12">
        <f>VLOOKUP(A1820,'Libor 3m USD'!$A$2:$C$9188,3,FALSE)</f>
        <v>2.2634999999999999E-3</v>
      </c>
      <c r="K1820">
        <f t="shared" si="112"/>
        <v>7.7671940583976529E-3</v>
      </c>
      <c r="L1820" s="14">
        <f t="shared" si="114"/>
        <v>43.22533068827083</v>
      </c>
      <c r="M1820">
        <f t="shared" si="115"/>
        <v>39.167920040396488</v>
      </c>
    </row>
    <row r="1821" spans="1:13" x14ac:dyDescent="0.45">
      <c r="A1821" s="1">
        <v>41745</v>
      </c>
      <c r="B1821">
        <v>39.775002000000001</v>
      </c>
      <c r="C1821">
        <v>40.154998999999997</v>
      </c>
      <c r="D1821">
        <v>39.310001</v>
      </c>
      <c r="E1821">
        <v>40.07</v>
      </c>
      <c r="F1821" s="13">
        <v>39.315544000000003</v>
      </c>
      <c r="G1821">
        <v>1205200</v>
      </c>
      <c r="H1821">
        <f t="shared" si="113"/>
        <v>1.9982243240827202E-2</v>
      </c>
      <c r="I1821">
        <f>VLOOKUP(A1821,IWM!$A:$H,8,FALSE)</f>
        <v>1.0886147035945148E-2</v>
      </c>
      <c r="J1821" s="12">
        <f>VLOOKUP(A1821,'Libor 3m USD'!$A$2:$C$9188,3,FALSE)</f>
        <v>2.2785000000000001E-3</v>
      </c>
      <c r="K1821">
        <f t="shared" si="112"/>
        <v>2.1772294071890297E-2</v>
      </c>
      <c r="L1821" s="14">
        <f t="shared" si="114"/>
        <v>44.164815773015256</v>
      </c>
      <c r="M1821">
        <f t="shared" si="115"/>
        <v>40.018864802009034</v>
      </c>
    </row>
    <row r="1822" spans="1:13" x14ac:dyDescent="0.45">
      <c r="A1822" s="1">
        <v>41746</v>
      </c>
      <c r="B1822">
        <v>39.865001999999997</v>
      </c>
      <c r="C1822">
        <v>40.849997999999999</v>
      </c>
      <c r="D1822">
        <v>39.685001</v>
      </c>
      <c r="E1822">
        <v>40.514999000000003</v>
      </c>
      <c r="F1822" s="13">
        <v>39.752173999999997</v>
      </c>
      <c r="G1822">
        <v>859000</v>
      </c>
      <c r="H1822">
        <f t="shared" si="113"/>
        <v>1.1105785538666257E-2</v>
      </c>
      <c r="I1822">
        <f>VLOOKUP(A1822,IWM!$A:$H,8,FALSE)</f>
        <v>4.9839065804244687E-3</v>
      </c>
      <c r="J1822" s="12">
        <f>VLOOKUP(A1822,'Libor 3m USD'!$A$2:$C$9188,3,FALSE)</f>
        <v>2.2585000000000001E-3</v>
      </c>
      <c r="K1822">
        <f t="shared" si="112"/>
        <v>9.9678131608489373E-3</v>
      </c>
      <c r="L1822" s="14">
        <f t="shared" si="114"/>
        <v>44.603377461472228</v>
      </c>
      <c r="M1822">
        <f t="shared" si="115"/>
        <v>40.415898060448171</v>
      </c>
    </row>
    <row r="1823" spans="1:13" x14ac:dyDescent="0.45">
      <c r="A1823" s="1">
        <v>41750</v>
      </c>
      <c r="B1823">
        <v>40.645000000000003</v>
      </c>
      <c r="C1823">
        <v>40.919998</v>
      </c>
      <c r="D1823">
        <v>40.07</v>
      </c>
      <c r="E1823">
        <v>40.860000999999997</v>
      </c>
      <c r="F1823" s="13">
        <v>40.090679000000002</v>
      </c>
      <c r="G1823">
        <v>479600</v>
      </c>
      <c r="H1823">
        <f t="shared" si="113"/>
        <v>8.5153833347582086E-3</v>
      </c>
      <c r="I1823">
        <f>VLOOKUP(A1823,IWM!$A:$H,8,FALSE)</f>
        <v>4.6936852169545684E-3</v>
      </c>
      <c r="J1823" s="12">
        <f>VLOOKUP(A1823,'Libor 3m USD'!$A$2:$C$9188,3,FALSE)</f>
        <v>0</v>
      </c>
      <c r="K1823">
        <f t="shared" si="112"/>
        <v>9.3873704339091368E-3</v>
      </c>
      <c r="L1823" s="14">
        <f t="shared" si="114"/>
        <v>45.020404411775253</v>
      </c>
      <c r="M1823">
        <f t="shared" si="115"/>
        <v>40.793773451756046</v>
      </c>
    </row>
    <row r="1824" spans="1:13" x14ac:dyDescent="0.45">
      <c r="A1824" s="1">
        <v>41751</v>
      </c>
      <c r="B1824">
        <v>41.055</v>
      </c>
      <c r="C1824">
        <v>42.009998000000003</v>
      </c>
      <c r="D1824">
        <v>40.900002000000001</v>
      </c>
      <c r="E1824">
        <v>41.77</v>
      </c>
      <c r="F1824" s="13">
        <v>40.983539999999998</v>
      </c>
      <c r="G1824">
        <v>728200</v>
      </c>
      <c r="H1824">
        <f t="shared" si="113"/>
        <v>2.2271037115634718E-2</v>
      </c>
      <c r="I1824">
        <f>VLOOKUP(A1824,IWM!$A:$H,8,FALSE)</f>
        <v>1.0313073939460571E-2</v>
      </c>
      <c r="J1824" s="12">
        <f>VLOOKUP(A1824,'Libor 3m USD'!$A$2:$C$9188,3,FALSE)</f>
        <v>2.2859999999999998E-3</v>
      </c>
      <c r="K1824">
        <f t="shared" si="112"/>
        <v>2.0626147878921142E-2</v>
      </c>
      <c r="L1824" s="14">
        <f t="shared" si="114"/>
        <v>45.947304732955999</v>
      </c>
      <c r="M1824">
        <f t="shared" si="115"/>
        <v>41.633283937202037</v>
      </c>
    </row>
    <row r="1825" spans="1:13" x14ac:dyDescent="0.45">
      <c r="A1825" s="1">
        <v>41752</v>
      </c>
      <c r="B1825">
        <v>41.610000999999997</v>
      </c>
      <c r="C1825">
        <v>41.84</v>
      </c>
      <c r="D1825">
        <v>41.125</v>
      </c>
      <c r="E1825">
        <v>41.165000999999997</v>
      </c>
      <c r="F1825" s="13">
        <v>40.389930999999997</v>
      </c>
      <c r="G1825">
        <v>1035600</v>
      </c>
      <c r="H1825">
        <f t="shared" si="113"/>
        <v>-1.4484083122150992E-2</v>
      </c>
      <c r="I1825">
        <f>VLOOKUP(A1825,IWM!$A:$H,8,FALSE)</f>
        <v>-6.2817298049008263E-3</v>
      </c>
      <c r="J1825" s="12">
        <f>VLOOKUP(A1825,'Libor 3m USD'!$A$2:$C$9188,3,FALSE)</f>
        <v>2.2875E-3</v>
      </c>
      <c r="K1825">
        <f t="shared" si="112"/>
        <v>-1.2563459609801653E-2</v>
      </c>
      <c r="L1825" s="14">
        <f t="shared" si="114"/>
        <v>45.368315485308052</v>
      </c>
      <c r="M1825">
        <f t="shared" si="115"/>
        <v>41.108278426135143</v>
      </c>
    </row>
    <row r="1826" spans="1:13" x14ac:dyDescent="0.45">
      <c r="A1826" s="1">
        <v>41753</v>
      </c>
      <c r="B1826">
        <v>41.759998000000003</v>
      </c>
      <c r="C1826">
        <v>41.759998000000003</v>
      </c>
      <c r="D1826">
        <v>40.32</v>
      </c>
      <c r="E1826">
        <v>40.974997999999999</v>
      </c>
      <c r="F1826" s="13">
        <v>40.203505999999997</v>
      </c>
      <c r="G1826">
        <v>906000</v>
      </c>
      <c r="H1826">
        <f t="shared" si="113"/>
        <v>-4.6156305639640793E-3</v>
      </c>
      <c r="I1826">
        <f>VLOOKUP(A1826,IWM!$A:$H,8,FALSE)</f>
        <v>-2.546037571388049E-3</v>
      </c>
      <c r="J1826" s="12">
        <f>VLOOKUP(A1826,'Libor 3m USD'!$A$2:$C$9188,3,FALSE)</f>
        <v>2.2785000000000001E-3</v>
      </c>
      <c r="K1826">
        <f t="shared" si="112"/>
        <v>-5.092075142776098E-3</v>
      </c>
      <c r="L1826" s="14">
        <f t="shared" si="114"/>
        <v>45.135586300275094</v>
      </c>
      <c r="M1826">
        <f t="shared" si="115"/>
        <v>40.897030579202898</v>
      </c>
    </row>
    <row r="1827" spans="1:13" x14ac:dyDescent="0.45">
      <c r="A1827" s="1">
        <v>41754</v>
      </c>
      <c r="B1827">
        <v>40.615001999999997</v>
      </c>
      <c r="C1827">
        <v>40.669998</v>
      </c>
      <c r="D1827">
        <v>39.255001</v>
      </c>
      <c r="E1827">
        <v>39.549999</v>
      </c>
      <c r="F1827" s="13">
        <v>38.805335999999997</v>
      </c>
      <c r="G1827">
        <v>754000</v>
      </c>
      <c r="H1827">
        <f t="shared" si="113"/>
        <v>-3.4777315192361602E-2</v>
      </c>
      <c r="I1827">
        <f>VLOOKUP(A1827,IWM!$A:$H,8,FALSE)</f>
        <v>-1.7604201038524891E-2</v>
      </c>
      <c r="J1827" s="12">
        <f>VLOOKUP(A1827,'Libor 3m USD'!$A$2:$C$9188,3,FALSE)</f>
        <v>2.2659999999999998E-3</v>
      </c>
      <c r="K1827">
        <f t="shared" si="112"/>
        <v>-3.5208402077049783E-2</v>
      </c>
      <c r="L1827" s="14">
        <f t="shared" si="114"/>
        <v>43.544732889871895</v>
      </c>
      <c r="M1827">
        <f t="shared" si="115"/>
        <v>39.455201980980405</v>
      </c>
    </row>
    <row r="1828" spans="1:13" x14ac:dyDescent="0.45">
      <c r="A1828" s="1">
        <v>41757</v>
      </c>
      <c r="B1828">
        <v>39.865001999999997</v>
      </c>
      <c r="C1828">
        <v>40.174999</v>
      </c>
      <c r="D1828">
        <v>37.93</v>
      </c>
      <c r="E1828">
        <v>39.090000000000003</v>
      </c>
      <c r="F1828" s="13">
        <v>38.353996000000002</v>
      </c>
      <c r="G1828">
        <v>1367400</v>
      </c>
      <c r="H1828">
        <f t="shared" si="113"/>
        <v>-1.1630874681770487E-2</v>
      </c>
      <c r="I1828">
        <f>VLOOKUP(A1828,IWM!$A:$H,8,FALSE)</f>
        <v>-5.8238924891379495E-3</v>
      </c>
      <c r="J1828" s="12">
        <f>VLOOKUP(A1828,'Libor 3m USD'!$A$2:$C$9188,3,FALSE)</f>
        <v>2.2485000000000001E-3</v>
      </c>
      <c r="K1828">
        <f t="shared" si="112"/>
        <v>-1.1647784978275899E-2</v>
      </c>
      <c r="L1828" s="14">
        <f t="shared" si="114"/>
        <v>43.035891636922884</v>
      </c>
      <c r="M1828">
        <f t="shared" si="115"/>
        <v>38.993796829807401</v>
      </c>
    </row>
    <row r="1829" spans="1:13" x14ac:dyDescent="0.45">
      <c r="A1829" s="1">
        <v>41758</v>
      </c>
      <c r="B1829">
        <v>39.395000000000003</v>
      </c>
      <c r="C1829">
        <v>39.764999000000003</v>
      </c>
      <c r="D1829">
        <v>39.064999</v>
      </c>
      <c r="E1829">
        <v>39.259998000000003</v>
      </c>
      <c r="F1829" s="13">
        <v>38.520794000000002</v>
      </c>
      <c r="G1829">
        <v>755800</v>
      </c>
      <c r="H1829">
        <f t="shared" si="113"/>
        <v>4.3489079990517432E-3</v>
      </c>
      <c r="I1829">
        <f>VLOOKUP(A1829,IWM!$A:$H,8,FALSE)</f>
        <v>2.5236176715064396E-3</v>
      </c>
      <c r="J1829" s="12">
        <f>VLOOKUP(A1829,'Libor 3m USD'!$A$2:$C$9188,3,FALSE)</f>
        <v>2.2534999999999999E-3</v>
      </c>
      <c r="K1829">
        <f t="shared" si="112"/>
        <v>5.0472353430128791E-3</v>
      </c>
      <c r="L1829" s="14">
        <f t="shared" si="114"/>
        <v>43.251481525407058</v>
      </c>
      <c r="M1829">
        <f t="shared" si="115"/>
        <v>39.188788994598724</v>
      </c>
    </row>
    <row r="1830" spans="1:13" x14ac:dyDescent="0.45">
      <c r="A1830" s="1">
        <v>41759</v>
      </c>
      <c r="B1830">
        <v>38.959999000000003</v>
      </c>
      <c r="C1830">
        <v>39.810001</v>
      </c>
      <c r="D1830">
        <v>38.409999999999997</v>
      </c>
      <c r="E1830">
        <v>39.755001</v>
      </c>
      <c r="F1830" s="13">
        <v>39.006473999999997</v>
      </c>
      <c r="G1830">
        <v>773800</v>
      </c>
      <c r="H1830">
        <f t="shared" si="113"/>
        <v>1.2608255167325888E-2</v>
      </c>
      <c r="I1830">
        <f>VLOOKUP(A1830,IWM!$A:$H,8,FALSE)</f>
        <v>6.6522918772649042E-3</v>
      </c>
      <c r="J1830" s="12">
        <f>VLOOKUP(A1830,'Libor 3m USD'!$A$2:$C$9188,3,FALSE)</f>
        <v>2.2334999999999998E-3</v>
      </c>
      <c r="K1830">
        <f t="shared" si="112"/>
        <v>1.3304583754529808E-2</v>
      </c>
      <c r="L1830" s="14">
        <f t="shared" si="114"/>
        <v>43.82529397166897</v>
      </c>
      <c r="M1830">
        <f t="shared" si="115"/>
        <v>39.70835483090616</v>
      </c>
    </row>
    <row r="1831" spans="1:13" x14ac:dyDescent="0.45">
      <c r="A1831" s="1">
        <v>41760</v>
      </c>
      <c r="B1831">
        <v>39.665000999999997</v>
      </c>
      <c r="C1831">
        <v>40.32</v>
      </c>
      <c r="D1831">
        <v>38.764999000000003</v>
      </c>
      <c r="E1831">
        <v>39.695</v>
      </c>
      <c r="F1831" s="13">
        <v>38.947597999999999</v>
      </c>
      <c r="G1831">
        <v>24485000</v>
      </c>
      <c r="H1831">
        <f t="shared" si="113"/>
        <v>-1.5093904668235236E-3</v>
      </c>
      <c r="I1831">
        <f>VLOOKUP(A1831,IWM!$A:$H,8,FALSE)</f>
        <v>-3.5701126451925802E-4</v>
      </c>
      <c r="J1831" s="12">
        <f>VLOOKUP(A1831,'Libor 3m USD'!$A$2:$C$9188,3,FALSE)</f>
        <v>2.2285E-3</v>
      </c>
      <c r="K1831">
        <f t="shared" si="112"/>
        <v>-7.1402252903851604E-4</v>
      </c>
      <c r="L1831" s="14">
        <f t="shared" si="114"/>
        <v>43.79234958041269</v>
      </c>
      <c r="M1831">
        <f t="shared" si="115"/>
        <v>39.678154077951419</v>
      </c>
    </row>
    <row r="1832" spans="1:13" x14ac:dyDescent="0.45">
      <c r="A1832" s="1">
        <v>41761</v>
      </c>
      <c r="B1832">
        <v>39.904998999999997</v>
      </c>
      <c r="C1832">
        <v>40.590000000000003</v>
      </c>
      <c r="D1832">
        <v>39.599997999999999</v>
      </c>
      <c r="E1832">
        <v>39.799999</v>
      </c>
      <c r="F1832" s="13">
        <v>39.050629000000001</v>
      </c>
      <c r="G1832">
        <v>1146000</v>
      </c>
      <c r="H1832">
        <f t="shared" si="113"/>
        <v>2.6453749471277987E-3</v>
      </c>
      <c r="I1832">
        <f>VLOOKUP(A1832,IWM!$A:$H,8,FALSE)</f>
        <v>8.0351802802347549E-4</v>
      </c>
      <c r="J1832" s="12">
        <f>VLOOKUP(A1832,'Libor 3m USD'!$A$2:$C$9188,3,FALSE)</f>
        <v>2.2285E-3</v>
      </c>
      <c r="K1832">
        <f t="shared" si="112"/>
        <v>1.607036056046951E-3</v>
      </c>
      <c r="L1832" s="14">
        <f t="shared" si="114"/>
        <v>43.861074563099912</v>
      </c>
      <c r="M1832">
        <f t="shared" si="115"/>
        <v>39.740071614771033</v>
      </c>
    </row>
    <row r="1833" spans="1:13" x14ac:dyDescent="0.45">
      <c r="A1833" s="1">
        <v>41764</v>
      </c>
      <c r="B1833">
        <v>39.185001</v>
      </c>
      <c r="C1833">
        <v>39.880001</v>
      </c>
      <c r="D1833">
        <v>38.779998999999997</v>
      </c>
      <c r="E1833">
        <v>39.674999</v>
      </c>
      <c r="F1833" s="13">
        <v>38.927982</v>
      </c>
      <c r="G1833">
        <v>744600</v>
      </c>
      <c r="H1833">
        <f t="shared" si="113"/>
        <v>-3.1407176565581008E-3</v>
      </c>
      <c r="I1833">
        <f>VLOOKUP(A1833,IWM!$A:$H,8,FALSE)</f>
        <v>-1.2494237294096155E-3</v>
      </c>
      <c r="J1833" s="12">
        <f>VLOOKUP(A1833,'Libor 3m USD'!$A$2:$C$9188,3,FALSE)</f>
        <v>0</v>
      </c>
      <c r="K1833">
        <f t="shared" si="112"/>
        <v>-2.4988474588192311E-3</v>
      </c>
      <c r="L1833" s="14">
        <f t="shared" si="114"/>
        <v>43.749818935496556</v>
      </c>
      <c r="M1833">
        <f t="shared" si="115"/>
        <v>39.639269100182773</v>
      </c>
    </row>
    <row r="1834" spans="1:13" x14ac:dyDescent="0.45">
      <c r="A1834" s="1">
        <v>41765</v>
      </c>
      <c r="B1834">
        <v>39.400002000000001</v>
      </c>
      <c r="C1834">
        <v>39.560001</v>
      </c>
      <c r="D1834">
        <v>38.365001999999997</v>
      </c>
      <c r="E1834">
        <v>38.419998</v>
      </c>
      <c r="F1834" s="13">
        <v>37.696617000000003</v>
      </c>
      <c r="G1834">
        <v>529600</v>
      </c>
      <c r="H1834">
        <f t="shared" si="113"/>
        <v>-3.1631873442604763E-2</v>
      </c>
      <c r="I1834">
        <f>VLOOKUP(A1834,IWM!$A:$H,8,FALSE)</f>
        <v>-1.6265863925281066E-2</v>
      </c>
      <c r="J1834" s="12">
        <f>VLOOKUP(A1834,'Libor 3m USD'!$A$2:$C$9188,3,FALSE)</f>
        <v>2.2485000000000001E-3</v>
      </c>
      <c r="K1834">
        <f t="shared" si="112"/>
        <v>-3.2531727850562131E-2</v>
      </c>
      <c r="L1834" s="14">
        <f t="shared" si="114"/>
        <v>42.324912433645899</v>
      </c>
      <c r="M1834">
        <f t="shared" si="115"/>
        <v>38.347887161997321</v>
      </c>
    </row>
    <row r="1835" spans="1:13" x14ac:dyDescent="0.45">
      <c r="A1835" s="1">
        <v>41766</v>
      </c>
      <c r="B1835">
        <v>38.549999</v>
      </c>
      <c r="C1835">
        <v>38.709999000000003</v>
      </c>
      <c r="D1835">
        <v>37.299999</v>
      </c>
      <c r="E1835">
        <v>38.474997999999999</v>
      </c>
      <c r="F1835" s="13">
        <v>37.750584000000003</v>
      </c>
      <c r="G1835">
        <v>647000</v>
      </c>
      <c r="H1835">
        <f t="shared" si="113"/>
        <v>1.4316138766510278E-3</v>
      </c>
      <c r="I1835">
        <f>VLOOKUP(A1835,IWM!$A:$H,8,FALSE)</f>
        <v>6.3572591454064131E-4</v>
      </c>
      <c r="J1835" s="12">
        <f>VLOOKUP(A1835,'Libor 3m USD'!$A$2:$C$9188,3,FALSE)</f>
        <v>2.2395000000000002E-3</v>
      </c>
      <c r="K1835">
        <f t="shared" si="112"/>
        <v>1.2714518290812826E-3</v>
      </c>
      <c r="L1835" s="14">
        <f t="shared" si="114"/>
        <v>42.377130938959013</v>
      </c>
      <c r="M1835">
        <f t="shared" si="115"/>
        <v>38.39485820477347</v>
      </c>
    </row>
    <row r="1836" spans="1:13" x14ac:dyDescent="0.45">
      <c r="A1836" s="1">
        <v>41767</v>
      </c>
      <c r="B1836">
        <v>38.409999999999997</v>
      </c>
      <c r="C1836">
        <v>39.215000000000003</v>
      </c>
      <c r="D1836">
        <v>37.485000999999997</v>
      </c>
      <c r="E1836">
        <v>37.68</v>
      </c>
      <c r="F1836" s="13">
        <v>36.970554</v>
      </c>
      <c r="G1836">
        <v>791400</v>
      </c>
      <c r="H1836">
        <f t="shared" si="113"/>
        <v>-2.0662726701128786E-2</v>
      </c>
      <c r="I1836">
        <f>VLOOKUP(A1836,IWM!$A:$H,8,FALSE)</f>
        <v>-1.0077937227129352E-2</v>
      </c>
      <c r="J1836" s="12">
        <f>VLOOKUP(A1836,'Libor 3m USD'!$A$2:$C$9188,3,FALSE)</f>
        <v>2.2334999999999998E-3</v>
      </c>
      <c r="K1836">
        <f t="shared" si="112"/>
        <v>-2.0155874454258704E-2</v>
      </c>
      <c r="L1836" s="14">
        <f t="shared" si="114"/>
        <v>41.521385257450561</v>
      </c>
      <c r="M1836">
        <f t="shared" si="115"/>
        <v>37.619188540613969</v>
      </c>
    </row>
    <row r="1837" spans="1:13" x14ac:dyDescent="0.45">
      <c r="A1837" s="1">
        <v>41768</v>
      </c>
      <c r="B1837">
        <v>37.474997999999999</v>
      </c>
      <c r="C1837">
        <v>38.400002000000001</v>
      </c>
      <c r="D1837">
        <v>37.25</v>
      </c>
      <c r="E1837">
        <v>38.375</v>
      </c>
      <c r="F1837" s="13">
        <v>37.652458000000003</v>
      </c>
      <c r="G1837">
        <v>566000</v>
      </c>
      <c r="H1837">
        <f t="shared" si="113"/>
        <v>1.8444516682114109E-2</v>
      </c>
      <c r="I1837">
        <f>VLOOKUP(A1837,IWM!$A:$H,8,FALSE)</f>
        <v>9.1716920548563508E-3</v>
      </c>
      <c r="J1837" s="12">
        <f>VLOOKUP(A1837,'Libor 3m USD'!$A$2:$C$9188,3,FALSE)</f>
        <v>2.2409999999999999E-3</v>
      </c>
      <c r="K1837">
        <f t="shared" si="112"/>
        <v>1.8343384109712702E-2</v>
      </c>
      <c r="L1837" s="14">
        <f t="shared" si="114"/>
        <v>42.281462685678093</v>
      </c>
      <c r="M1837">
        <f t="shared" si="115"/>
        <v>38.30749904014565</v>
      </c>
    </row>
    <row r="1838" spans="1:13" x14ac:dyDescent="0.45">
      <c r="A1838" s="1">
        <v>41771</v>
      </c>
      <c r="B1838">
        <v>38.82</v>
      </c>
      <c r="C1838">
        <v>40.459999000000003</v>
      </c>
      <c r="D1838">
        <v>38.685001</v>
      </c>
      <c r="E1838">
        <v>40.110000999999997</v>
      </c>
      <c r="F1838" s="13">
        <v>39.354793999999998</v>
      </c>
      <c r="G1838">
        <v>655400</v>
      </c>
      <c r="H1838">
        <f t="shared" si="113"/>
        <v>4.5211815919162346E-2</v>
      </c>
      <c r="I1838">
        <f>VLOOKUP(A1838,IWM!$A:$H,8,FALSE)</f>
        <v>2.2720971474317064E-2</v>
      </c>
      <c r="J1838" s="12">
        <f>VLOOKUP(A1838,'Libor 3m USD'!$A$2:$C$9188,3,FALSE)</f>
        <v>2.251E-3</v>
      </c>
      <c r="K1838">
        <f t="shared" si="112"/>
        <v>4.5441942948634129E-2</v>
      </c>
      <c r="L1838" s="14">
        <f t="shared" si="114"/>
        <v>44.201220556795661</v>
      </c>
      <c r="M1838">
        <f t="shared" si="115"/>
        <v>40.04647991086923</v>
      </c>
    </row>
    <row r="1839" spans="1:13" x14ac:dyDescent="0.45">
      <c r="A1839" s="1">
        <v>41772</v>
      </c>
      <c r="B1839">
        <v>40.040000999999997</v>
      </c>
      <c r="C1839">
        <v>40.340000000000003</v>
      </c>
      <c r="D1839">
        <v>39.284999999999997</v>
      </c>
      <c r="E1839">
        <v>39.340000000000003</v>
      </c>
      <c r="F1839" s="13">
        <v>38.599285000000002</v>
      </c>
      <c r="G1839">
        <v>1081200</v>
      </c>
      <c r="H1839">
        <f t="shared" si="113"/>
        <v>-1.9197381645549849E-2</v>
      </c>
      <c r="I1839">
        <f>VLOOKUP(A1839,IWM!$A:$H,8,FALSE)</f>
        <v>-9.7750438228189074E-3</v>
      </c>
      <c r="J1839" s="12">
        <f>VLOOKUP(A1839,'Libor 3m USD'!$A$2:$C$9188,3,FALSE)</f>
        <v>2.2385E-3</v>
      </c>
      <c r="K1839">
        <f t="shared" si="112"/>
        <v>-1.9550087645637815E-2</v>
      </c>
      <c r="L1839" s="14">
        <f t="shared" si="114"/>
        <v>43.335416505011814</v>
      </c>
      <c r="M1839">
        <f t="shared" si="115"/>
        <v>39.261702299647254</v>
      </c>
    </row>
    <row r="1840" spans="1:13" x14ac:dyDescent="0.45">
      <c r="A1840" s="1">
        <v>41773</v>
      </c>
      <c r="B1840">
        <v>39.139999000000003</v>
      </c>
      <c r="C1840">
        <v>39.139999000000003</v>
      </c>
      <c r="D1840">
        <v>37.924999</v>
      </c>
      <c r="E1840">
        <v>38.060001</v>
      </c>
      <c r="F1840" s="13">
        <v>37.343403000000002</v>
      </c>
      <c r="G1840">
        <v>855000</v>
      </c>
      <c r="H1840">
        <f t="shared" si="113"/>
        <v>-3.2536405790936307E-2</v>
      </c>
      <c r="I1840">
        <f>VLOOKUP(A1840,IWM!$A:$H,8,FALSE)</f>
        <v>-1.6243432666013358E-2</v>
      </c>
      <c r="J1840" s="12">
        <f>VLOOKUP(A1840,'Libor 3m USD'!$A$2:$C$9188,3,FALSE)</f>
        <v>2.2534999999999999E-3</v>
      </c>
      <c r="K1840">
        <f t="shared" si="112"/>
        <v>-3.2486865332026715E-2</v>
      </c>
      <c r="L1840" s="14">
        <f t="shared" si="114"/>
        <v>41.925950988490342</v>
      </c>
      <c r="M1840">
        <f t="shared" si="115"/>
        <v>37.984381464261148</v>
      </c>
    </row>
    <row r="1841" spans="1:13" x14ac:dyDescent="0.45">
      <c r="A1841" s="1">
        <v>41774</v>
      </c>
      <c r="B1841">
        <v>37.639999000000003</v>
      </c>
      <c r="C1841">
        <v>37.744999</v>
      </c>
      <c r="D1841">
        <v>36.549999</v>
      </c>
      <c r="E1841">
        <v>37.544998</v>
      </c>
      <c r="F1841" s="13">
        <v>36.838085</v>
      </c>
      <c r="G1841">
        <v>579800</v>
      </c>
      <c r="H1841">
        <f t="shared" si="113"/>
        <v>-1.3531653770279095E-2</v>
      </c>
      <c r="I1841">
        <f>VLOOKUP(A1841,IWM!$A:$H,8,FALSE)</f>
        <v>-6.7505924652491167E-3</v>
      </c>
      <c r="J1841" s="12">
        <f>VLOOKUP(A1841,'Libor 3m USD'!$A$2:$C$9188,3,FALSE)</f>
        <v>2.2585000000000001E-3</v>
      </c>
      <c r="K1841">
        <f t="shared" si="112"/>
        <v>-1.3501184930498233E-2</v>
      </c>
      <c r="L1841" s="14">
        <f t="shared" si="114"/>
        <v>41.358320429004593</v>
      </c>
      <c r="M1841">
        <f t="shared" si="115"/>
        <v>37.469774927270748</v>
      </c>
    </row>
    <row r="1842" spans="1:13" x14ac:dyDescent="0.45">
      <c r="A1842" s="1">
        <v>41775</v>
      </c>
      <c r="B1842">
        <v>37.610000999999997</v>
      </c>
      <c r="C1842">
        <v>38.044998</v>
      </c>
      <c r="D1842">
        <v>36.974997999999999</v>
      </c>
      <c r="E1842">
        <v>38</v>
      </c>
      <c r="F1842" s="13">
        <v>37.284511999999999</v>
      </c>
      <c r="G1842">
        <v>401000</v>
      </c>
      <c r="H1842">
        <f t="shared" si="113"/>
        <v>1.2118626687570799E-2</v>
      </c>
      <c r="I1842">
        <f>VLOOKUP(A1842,IWM!$A:$H,8,FALSE)</f>
        <v>6.3374672933669274E-3</v>
      </c>
      <c r="J1842" s="12">
        <f>VLOOKUP(A1842,'Libor 3m USD'!$A$2:$C$9188,3,FALSE)</f>
        <v>2.2859999999999998E-3</v>
      </c>
      <c r="K1842">
        <f t="shared" si="112"/>
        <v>1.2674934586733855E-2</v>
      </c>
      <c r="L1842" s="14">
        <f t="shared" si="114"/>
        <v>41.880975292027358</v>
      </c>
      <c r="M1842">
        <f t="shared" si="115"/>
        <v>37.94294941802778</v>
      </c>
    </row>
    <row r="1843" spans="1:13" x14ac:dyDescent="0.45">
      <c r="A1843" s="1">
        <v>41778</v>
      </c>
      <c r="B1843">
        <v>37.82</v>
      </c>
      <c r="C1843">
        <v>39.034999999999997</v>
      </c>
      <c r="D1843">
        <v>37.645000000000003</v>
      </c>
      <c r="E1843">
        <v>38.840000000000003</v>
      </c>
      <c r="F1843" s="13">
        <v>38.108699999999999</v>
      </c>
      <c r="G1843">
        <v>536400</v>
      </c>
      <c r="H1843">
        <f t="shared" si="113"/>
        <v>2.2105371796203199E-2</v>
      </c>
      <c r="I1843">
        <f>VLOOKUP(A1843,IWM!$A:$H,8,FALSE)</f>
        <v>1.0769129161337432E-2</v>
      </c>
      <c r="J1843" s="12">
        <f>VLOOKUP(A1843,'Libor 3m USD'!$A$2:$C$9188,3,FALSE)</f>
        <v>2.2695000000000002E-3</v>
      </c>
      <c r="K1843">
        <f t="shared" si="112"/>
        <v>2.1538258322674864E-2</v>
      </c>
      <c r="L1843" s="14">
        <f t="shared" si="114"/>
        <v>42.781439710381839</v>
      </c>
      <c r="M1843">
        <f t="shared" si="115"/>
        <v>38.758402362755639</v>
      </c>
    </row>
    <row r="1844" spans="1:13" x14ac:dyDescent="0.45">
      <c r="A1844" s="1">
        <v>41779</v>
      </c>
      <c r="B1844">
        <v>38.639999000000003</v>
      </c>
      <c r="C1844">
        <v>38.650002000000001</v>
      </c>
      <c r="D1844">
        <v>37.195</v>
      </c>
      <c r="E1844">
        <v>37.659999999999997</v>
      </c>
      <c r="F1844" s="13">
        <v>36.950915999999999</v>
      </c>
      <c r="G1844">
        <v>24625200</v>
      </c>
      <c r="H1844">
        <f t="shared" si="113"/>
        <v>-3.038109408087919E-2</v>
      </c>
      <c r="I1844">
        <f>VLOOKUP(A1844,IWM!$A:$H,8,FALSE)</f>
        <v>-1.5259792165314701E-2</v>
      </c>
      <c r="J1844" s="12">
        <f>VLOOKUP(A1844,'Libor 3m USD'!$A$2:$C$9188,3,FALSE)</f>
        <v>2.281E-3</v>
      </c>
      <c r="K1844">
        <f t="shared" si="112"/>
        <v>-3.0519584330629401E-2</v>
      </c>
      <c r="L1844" s="14">
        <f t="shared" si="114"/>
        <v>41.47415516098507</v>
      </c>
      <c r="M1844">
        <f t="shared" si="115"/>
        <v>37.573700078014596</v>
      </c>
    </row>
    <row r="1845" spans="1:13" x14ac:dyDescent="0.45">
      <c r="A1845" s="1">
        <v>41780</v>
      </c>
      <c r="B1845">
        <v>38.029998999999997</v>
      </c>
      <c r="C1845">
        <v>38.354999999999997</v>
      </c>
      <c r="D1845">
        <v>37.314999</v>
      </c>
      <c r="E1845">
        <v>38.029998999999997</v>
      </c>
      <c r="F1845" s="13">
        <v>37.313960999999999</v>
      </c>
      <c r="G1845">
        <v>970000</v>
      </c>
      <c r="H1845">
        <f t="shared" si="113"/>
        <v>9.8250608997081379E-3</v>
      </c>
      <c r="I1845">
        <f>VLOOKUP(A1845,IWM!$A:$H,8,FALSE)</f>
        <v>5.1350159407390628E-3</v>
      </c>
      <c r="J1845" s="12">
        <f>VLOOKUP(A1845,'Libor 3m USD'!$A$2:$C$9188,3,FALSE)</f>
        <v>2.2734999999999999E-3</v>
      </c>
      <c r="K1845">
        <f t="shared" si="112"/>
        <v>1.0270031881478126E-2</v>
      </c>
      <c r="L1845" s="14">
        <f t="shared" si="114"/>
        <v>41.89853254692818</v>
      </c>
      <c r="M1845">
        <f t="shared" si="115"/>
        <v>37.957827723507144</v>
      </c>
    </row>
    <row r="1846" spans="1:13" x14ac:dyDescent="0.45">
      <c r="A1846" s="1">
        <v>41781</v>
      </c>
      <c r="B1846">
        <v>38.244999</v>
      </c>
      <c r="C1846">
        <v>39</v>
      </c>
      <c r="D1846">
        <v>38.049999</v>
      </c>
      <c r="E1846">
        <v>38.794998</v>
      </c>
      <c r="F1846" s="13">
        <v>38.064548000000002</v>
      </c>
      <c r="G1846">
        <v>559200</v>
      </c>
      <c r="H1846">
        <f t="shared" si="113"/>
        <v>2.0115446869872766E-2</v>
      </c>
      <c r="I1846">
        <f>VLOOKUP(A1846,IWM!$A:$H,8,FALSE)</f>
        <v>1.0399532089708785E-2</v>
      </c>
      <c r="J1846" s="12">
        <f>VLOOKUP(A1846,'Libor 3m USD'!$A$2:$C$9188,3,FALSE)</f>
        <v>2.2715000000000001E-3</v>
      </c>
      <c r="K1846">
        <f t="shared" si="112"/>
        <v>2.079906417941757E-2</v>
      </c>
      <c r="L1846" s="14">
        <f t="shared" si="114"/>
        <v>42.768403306223746</v>
      </c>
      <c r="M1846">
        <f t="shared" si="115"/>
        <v>38.745541920943424</v>
      </c>
    </row>
    <row r="1847" spans="1:13" x14ac:dyDescent="0.45">
      <c r="A1847" s="1">
        <v>41782</v>
      </c>
      <c r="B1847">
        <v>38.740001999999997</v>
      </c>
      <c r="C1847">
        <v>39.689999</v>
      </c>
      <c r="D1847">
        <v>38.665000999999997</v>
      </c>
      <c r="E1847">
        <v>39.639999000000003</v>
      </c>
      <c r="F1847" s="13">
        <v>38.893635000000003</v>
      </c>
      <c r="G1847">
        <v>377400</v>
      </c>
      <c r="H1847">
        <f t="shared" si="113"/>
        <v>2.1781080915501683E-2</v>
      </c>
      <c r="I1847">
        <f>VLOOKUP(A1847,IWM!$A:$H,8,FALSE)</f>
        <v>1.0924627926040875E-2</v>
      </c>
      <c r="J1847" s="12">
        <f>VLOOKUP(A1847,'Libor 3m USD'!$A$2:$C$9188,3,FALSE)</f>
        <v>2.2935E-3</v>
      </c>
      <c r="K1847">
        <f t="shared" si="112"/>
        <v>2.184925585208175E-2</v>
      </c>
      <c r="L1847" s="14">
        <f t="shared" si="114"/>
        <v>43.701248791528158</v>
      </c>
      <c r="M1847">
        <f t="shared" si="115"/>
        <v>39.590289903514993</v>
      </c>
    </row>
    <row r="1848" spans="1:13" x14ac:dyDescent="0.45">
      <c r="A1848" s="1">
        <v>41786</v>
      </c>
      <c r="B1848">
        <v>40.209999000000003</v>
      </c>
      <c r="C1848">
        <v>40.974997999999999</v>
      </c>
      <c r="D1848">
        <v>40.169998</v>
      </c>
      <c r="E1848">
        <v>40.784999999999997</v>
      </c>
      <c r="F1848" s="13">
        <v>40.017082000000002</v>
      </c>
      <c r="G1848">
        <v>553000</v>
      </c>
      <c r="H1848">
        <f t="shared" si="113"/>
        <v>2.8885111921269413E-2</v>
      </c>
      <c r="I1848">
        <f>VLOOKUP(A1848,IWM!$A:$H,8,FALSE)</f>
        <v>1.4378916617389326E-2</v>
      </c>
      <c r="J1848" s="12">
        <f>VLOOKUP(A1848,'Libor 3m USD'!$A$2:$C$9188,3,FALSE)</f>
        <v>2.2985000000000002E-3</v>
      </c>
      <c r="K1848">
        <f t="shared" si="112"/>
        <v>2.8757833234778651E-2</v>
      </c>
      <c r="L1848" s="14">
        <f t="shared" si="114"/>
        <v>44.956354548714117</v>
      </c>
      <c r="M1848">
        <f t="shared" si="115"/>
        <v>40.726967262898135</v>
      </c>
    </row>
    <row r="1849" spans="1:13" x14ac:dyDescent="0.45">
      <c r="A1849" s="1">
        <v>41787</v>
      </c>
      <c r="B1849">
        <v>40.634998000000003</v>
      </c>
      <c r="C1849">
        <v>40.700001</v>
      </c>
      <c r="D1849">
        <v>40.049999</v>
      </c>
      <c r="E1849">
        <v>40.340000000000003</v>
      </c>
      <c r="F1849" s="13">
        <v>39.580466999999999</v>
      </c>
      <c r="G1849">
        <v>442800</v>
      </c>
      <c r="H1849">
        <f t="shared" si="113"/>
        <v>-1.09107155789121E-2</v>
      </c>
      <c r="I1849">
        <f>VLOOKUP(A1849,IWM!$A:$H,8,FALSE)</f>
        <v>-5.1946828001098178E-3</v>
      </c>
      <c r="J1849" s="12">
        <f>VLOOKUP(A1849,'Libor 3m USD'!$A$2:$C$9188,3,FALSE)</f>
        <v>2.2759999999999998E-3</v>
      </c>
      <c r="K1849">
        <f t="shared" si="112"/>
        <v>-1.0389365600219636E-2</v>
      </c>
      <c r="L1849" s="14">
        <f t="shared" si="114"/>
        <v>44.487591762047238</v>
      </c>
      <c r="M1849">
        <f t="shared" si="115"/>
        <v>40.301936732570915</v>
      </c>
    </row>
    <row r="1850" spans="1:13" x14ac:dyDescent="0.45">
      <c r="A1850" s="1">
        <v>41788</v>
      </c>
      <c r="B1850">
        <v>40.650002000000001</v>
      </c>
      <c r="C1850">
        <v>40.790000999999997</v>
      </c>
      <c r="D1850">
        <v>40.174999</v>
      </c>
      <c r="E1850">
        <v>40.645000000000003</v>
      </c>
      <c r="F1850" s="13">
        <v>39.879725999999998</v>
      </c>
      <c r="G1850">
        <v>340600</v>
      </c>
      <c r="H1850">
        <f t="shared" si="113"/>
        <v>7.5607748640256212E-3</v>
      </c>
      <c r="I1850">
        <f>VLOOKUP(A1850,IWM!$A:$H,8,FALSE)</f>
        <v>3.3632656143207651E-3</v>
      </c>
      <c r="J1850" s="12">
        <f>VLOOKUP(A1850,'Libor 3m USD'!$A$2:$C$9188,3,FALSE)</f>
        <v>2.2734999999999999E-3</v>
      </c>
      <c r="K1850">
        <f t="shared" si="112"/>
        <v>6.7265312286415302E-3</v>
      </c>
      <c r="L1850" s="14">
        <f t="shared" si="114"/>
        <v>44.785161825727499</v>
      </c>
      <c r="M1850">
        <f t="shared" si="115"/>
        <v>40.571146052497447</v>
      </c>
    </row>
    <row r="1851" spans="1:13" x14ac:dyDescent="0.45">
      <c r="A1851" s="1">
        <v>41789</v>
      </c>
      <c r="B1851">
        <v>40.604999999999997</v>
      </c>
      <c r="C1851">
        <v>40.709999000000003</v>
      </c>
      <c r="D1851">
        <v>39.924999</v>
      </c>
      <c r="E1851">
        <v>40.240001999999997</v>
      </c>
      <c r="F1851" s="13">
        <v>39.482348999999999</v>
      </c>
      <c r="G1851">
        <v>399400</v>
      </c>
      <c r="H1851">
        <f t="shared" si="113"/>
        <v>-9.9643864152928474E-3</v>
      </c>
      <c r="I1851">
        <f>VLOOKUP(A1851,IWM!$A:$H,8,FALSE)</f>
        <v>-4.4986683948533557E-3</v>
      </c>
      <c r="J1851" s="12">
        <f>VLOOKUP(A1851,'Libor 3m USD'!$A$2:$C$9188,3,FALSE)</f>
        <v>2.274E-3</v>
      </c>
      <c r="K1851">
        <f t="shared" si="112"/>
        <v>-8.9973367897067114E-3</v>
      </c>
      <c r="L1851" s="14">
        <f t="shared" si="114"/>
        <v>44.380526312086644</v>
      </c>
      <c r="M1851">
        <f t="shared" si="115"/>
        <v>40.204218213417072</v>
      </c>
    </row>
    <row r="1852" spans="1:13" x14ac:dyDescent="0.45">
      <c r="A1852" s="1">
        <v>41792</v>
      </c>
      <c r="B1852">
        <v>40.400002000000001</v>
      </c>
      <c r="C1852">
        <v>40.409999999999997</v>
      </c>
      <c r="D1852">
        <v>39.224997999999999</v>
      </c>
      <c r="E1852">
        <v>39.854999999999997</v>
      </c>
      <c r="F1852" s="13">
        <v>39.104590999999999</v>
      </c>
      <c r="G1852">
        <v>477000</v>
      </c>
      <c r="H1852">
        <f t="shared" si="113"/>
        <v>-9.5677691314668412E-3</v>
      </c>
      <c r="I1852">
        <f>VLOOKUP(A1852,IWM!$A:$H,8,FALSE)</f>
        <v>-5.4047129550542916E-3</v>
      </c>
      <c r="J1852" s="12">
        <f>VLOOKUP(A1852,'Libor 3m USD'!$A$2:$C$9188,3,FALSE)</f>
        <v>2.2715000000000001E-3</v>
      </c>
      <c r="K1852">
        <f t="shared" si="112"/>
        <v>-1.0809425910108583E-2</v>
      </c>
      <c r="L1852" s="14">
        <f t="shared" si="114"/>
        <v>43.899125225667831</v>
      </c>
      <c r="M1852">
        <f t="shared" si="115"/>
        <v>39.767755663799036</v>
      </c>
    </row>
    <row r="1853" spans="1:13" x14ac:dyDescent="0.45">
      <c r="A1853" s="1">
        <v>41793</v>
      </c>
      <c r="B1853">
        <v>39.445</v>
      </c>
      <c r="C1853">
        <v>39.904998999999997</v>
      </c>
      <c r="D1853">
        <v>39.034999999999997</v>
      </c>
      <c r="E1853">
        <v>39.659999999999997</v>
      </c>
      <c r="F1853" s="13">
        <v>38.913260999999999</v>
      </c>
      <c r="G1853">
        <v>478200</v>
      </c>
      <c r="H1853">
        <f t="shared" si="113"/>
        <v>-4.8927758891532669E-3</v>
      </c>
      <c r="I1853">
        <f>VLOOKUP(A1853,IWM!$A:$H,8,FALSE)</f>
        <v>-2.4054641991527737E-3</v>
      </c>
      <c r="J1853" s="12">
        <f>VLOOKUP(A1853,'Libor 3m USD'!$A$2:$C$9188,3,FALSE)</f>
        <v>2.274E-3</v>
      </c>
      <c r="K1853">
        <f t="shared" si="112"/>
        <v>-4.8109283983055473E-3</v>
      </c>
      <c r="L1853" s="14">
        <f t="shared" si="114"/>
        <v>43.68627475011904</v>
      </c>
      <c r="M1853">
        <f t="shared" si="115"/>
        <v>39.574577800821785</v>
      </c>
    </row>
    <row r="1854" spans="1:13" x14ac:dyDescent="0.45">
      <c r="A1854" s="1">
        <v>41794</v>
      </c>
      <c r="B1854">
        <v>39.334999000000003</v>
      </c>
      <c r="C1854">
        <v>40.055</v>
      </c>
      <c r="D1854">
        <v>39.119999</v>
      </c>
      <c r="E1854">
        <v>39.965000000000003</v>
      </c>
      <c r="F1854" s="13">
        <v>39.212524000000002</v>
      </c>
      <c r="G1854">
        <v>354400</v>
      </c>
      <c r="H1854">
        <f t="shared" si="113"/>
        <v>7.6905145523529228E-3</v>
      </c>
      <c r="I1854">
        <f>VLOOKUP(A1854,IWM!$A:$H,8,FALSE)</f>
        <v>3.9292642885604412E-3</v>
      </c>
      <c r="J1854" s="12">
        <f>VLOOKUP(A1854,'Libor 3m USD'!$A$2:$C$9188,3,FALSE)</f>
        <v>2.2950000000000002E-3</v>
      </c>
      <c r="K1854">
        <f t="shared" si="112"/>
        <v>7.8585285771208824E-3</v>
      </c>
      <c r="L1854" s="14">
        <f t="shared" si="114"/>
        <v>44.027937685456017</v>
      </c>
      <c r="M1854">
        <f t="shared" si="115"/>
        <v>39.883723441297192</v>
      </c>
    </row>
    <row r="1855" spans="1:13" x14ac:dyDescent="0.45">
      <c r="A1855" s="1">
        <v>41795</v>
      </c>
      <c r="B1855">
        <v>40.145000000000003</v>
      </c>
      <c r="C1855">
        <v>41.68</v>
      </c>
      <c r="D1855">
        <v>39.744999</v>
      </c>
      <c r="E1855">
        <v>41.639999000000003</v>
      </c>
      <c r="F1855" s="13">
        <v>40.855991000000003</v>
      </c>
      <c r="G1855">
        <v>854200</v>
      </c>
      <c r="H1855">
        <f t="shared" si="113"/>
        <v>4.1911788182775522E-2</v>
      </c>
      <c r="I1855">
        <f>VLOOKUP(A1855,IWM!$A:$H,8,FALSE)</f>
        <v>2.0992607548334208E-2</v>
      </c>
      <c r="J1855" s="12">
        <f>VLOOKUP(A1855,'Libor 3m USD'!$A$2:$C$9188,3,FALSE)</f>
        <v>2.3059999999999999E-3</v>
      </c>
      <c r="K1855">
        <f t="shared" si="112"/>
        <v>4.1985215096668416E-2</v>
      </c>
      <c r="L1855" s="14">
        <f t="shared" si="114"/>
        <v>45.874800336077477</v>
      </c>
      <c r="M1855">
        <f t="shared" si="115"/>
        <v>41.556381628046616</v>
      </c>
    </row>
    <row r="1856" spans="1:13" x14ac:dyDescent="0.45">
      <c r="A1856" s="1">
        <v>41796</v>
      </c>
      <c r="B1856">
        <v>42.009998000000003</v>
      </c>
      <c r="C1856">
        <v>42.689999</v>
      </c>
      <c r="D1856">
        <v>41.900002000000001</v>
      </c>
      <c r="E1856">
        <v>42.439999</v>
      </c>
      <c r="F1856" s="13">
        <v>41.640918999999997</v>
      </c>
      <c r="G1856">
        <v>535000</v>
      </c>
      <c r="H1856">
        <f t="shared" si="113"/>
        <v>1.9212066108003523E-2</v>
      </c>
      <c r="I1856">
        <f>VLOOKUP(A1856,IWM!$A:$H,8,FALSE)</f>
        <v>9.5834923803508332E-3</v>
      </c>
      <c r="J1856" s="12">
        <f>VLOOKUP(A1856,'Libor 3m USD'!$A$2:$C$9188,3,FALSE)</f>
        <v>2.2959999999999999E-3</v>
      </c>
      <c r="K1856">
        <f t="shared" si="112"/>
        <v>1.9166984760701666E-2</v>
      </c>
      <c r="L1856" s="14">
        <f t="shared" si="114"/>
        <v>46.752352527863778</v>
      </c>
      <c r="M1856">
        <f t="shared" si="115"/>
        <v>42.350946926986033</v>
      </c>
    </row>
    <row r="1857" spans="1:13" x14ac:dyDescent="0.45">
      <c r="A1857" s="1">
        <v>41799</v>
      </c>
      <c r="B1857">
        <v>42.404998999999997</v>
      </c>
      <c r="C1857">
        <v>43.584999000000003</v>
      </c>
      <c r="D1857">
        <v>42.284999999999997</v>
      </c>
      <c r="E1857">
        <v>43.165000999999997</v>
      </c>
      <c r="F1857" s="13">
        <v>42.352268000000002</v>
      </c>
      <c r="G1857">
        <v>524600</v>
      </c>
      <c r="H1857">
        <f t="shared" si="113"/>
        <v>1.7082932295514608E-2</v>
      </c>
      <c r="I1857">
        <f>VLOOKUP(A1857,IWM!$A:$H,8,FALSE)</f>
        <v>8.8023202944760293E-3</v>
      </c>
      <c r="J1857" s="12">
        <f>VLOOKUP(A1857,'Libor 3m USD'!$A$2:$C$9188,3,FALSE)</f>
        <v>2.3055000000000003E-3</v>
      </c>
      <c r="K1857">
        <f t="shared" si="112"/>
        <v>1.7604640588952059E-2</v>
      </c>
      <c r="L1857" s="14">
        <f t="shared" si="114"/>
        <v>47.57364840132459</v>
      </c>
      <c r="M1857">
        <f t="shared" si="115"/>
        <v>43.094536102015397</v>
      </c>
    </row>
    <row r="1858" spans="1:13" x14ac:dyDescent="0.45">
      <c r="A1858" s="1">
        <v>41800</v>
      </c>
      <c r="B1858">
        <v>43</v>
      </c>
      <c r="C1858">
        <v>43.049999</v>
      </c>
      <c r="D1858">
        <v>42.490001999999997</v>
      </c>
      <c r="E1858">
        <v>42.98</v>
      </c>
      <c r="F1858" s="13">
        <v>42.170757000000002</v>
      </c>
      <c r="G1858">
        <v>473000</v>
      </c>
      <c r="H1858">
        <f t="shared" si="113"/>
        <v>-4.2857445084168999E-3</v>
      </c>
      <c r="I1858">
        <f>VLOOKUP(A1858,IWM!$A:$H,8,FALSE)</f>
        <v>-1.9673721491665352E-3</v>
      </c>
      <c r="J1858" s="12">
        <f>VLOOKUP(A1858,'Libor 3m USD'!$A$2:$C$9188,3,FALSE)</f>
        <v>2.3029999999999999E-3</v>
      </c>
      <c r="K1858">
        <f t="shared" si="112"/>
        <v>-3.9347442983330705E-3</v>
      </c>
      <c r="L1858" s="14">
        <f t="shared" si="114"/>
        <v>47.384664808495572</v>
      </c>
      <c r="M1858">
        <f t="shared" si="115"/>
        <v>42.922951690014507</v>
      </c>
    </row>
    <row r="1859" spans="1:13" x14ac:dyDescent="0.45">
      <c r="A1859" s="1">
        <v>41801</v>
      </c>
      <c r="B1859">
        <v>42.580002</v>
      </c>
      <c r="C1859">
        <v>42.740001999999997</v>
      </c>
      <c r="D1859">
        <v>42.09</v>
      </c>
      <c r="E1859">
        <v>42.580002</v>
      </c>
      <c r="F1859" s="13">
        <v>41.778281999999997</v>
      </c>
      <c r="G1859">
        <v>710200</v>
      </c>
      <c r="H1859">
        <f t="shared" si="113"/>
        <v>-9.3068047130385745E-3</v>
      </c>
      <c r="I1859">
        <f>VLOOKUP(A1859,IWM!$A:$H,8,FALSE)</f>
        <v>-4.8858469902907098E-3</v>
      </c>
      <c r="J1859" s="12">
        <f>VLOOKUP(A1859,'Libor 3m USD'!$A$2:$C$9188,3,FALSE)</f>
        <v>2.2980000000000001E-3</v>
      </c>
      <c r="K1859">
        <f t="shared" ref="K1859:K1922" si="116">I1859*$Q$2</f>
        <v>-9.7716939805814196E-3</v>
      </c>
      <c r="L1859" s="14">
        <f t="shared" si="114"/>
        <v>46.919850037964999</v>
      </c>
      <c r="M1859">
        <f t="shared" si="115"/>
        <v>42.501512197768953</v>
      </c>
    </row>
    <row r="1860" spans="1:13" x14ac:dyDescent="0.45">
      <c r="A1860" s="1">
        <v>41802</v>
      </c>
      <c r="B1860">
        <v>42.404998999999997</v>
      </c>
      <c r="C1860">
        <v>42.439999</v>
      </c>
      <c r="D1860">
        <v>41.724997999999999</v>
      </c>
      <c r="E1860">
        <v>42.104999999999997</v>
      </c>
      <c r="F1860" s="13">
        <v>41.312232999999999</v>
      </c>
      <c r="G1860">
        <v>720000</v>
      </c>
      <c r="H1860">
        <f t="shared" ref="H1860:H1923" si="117">F1860/F1859-1</f>
        <v>-1.1155293556589951E-2</v>
      </c>
      <c r="I1860">
        <f>VLOOKUP(A1860,IWM!$A:$H,8,FALSE)</f>
        <v>-6.1153080269877869E-3</v>
      </c>
      <c r="J1860" s="12">
        <f>VLOOKUP(A1860,'Libor 3m USD'!$A$2:$C$9188,3,FALSE)</f>
        <v>2.3059999999999999E-3</v>
      </c>
      <c r="K1860">
        <f t="shared" si="116"/>
        <v>-1.2230616053975574E-2</v>
      </c>
      <c r="L1860" s="14">
        <f t="shared" ref="L1860:L1923" si="118">L1859*(1+K1860-$Q$1/$Q$3)</f>
        <v>46.34422256297006</v>
      </c>
      <c r="M1860">
        <f t="shared" ref="M1860:M1923" si="119">M1859*(1+K1860+(1-$Q$2)*J1860/$Q$3-$Q$1/$Q$3)</f>
        <v>41.979701358249571</v>
      </c>
    </row>
    <row r="1861" spans="1:13" x14ac:dyDescent="0.45">
      <c r="A1861" s="1">
        <v>41803</v>
      </c>
      <c r="B1861">
        <v>42.305</v>
      </c>
      <c r="C1861">
        <v>42.435001</v>
      </c>
      <c r="D1861">
        <v>41.57</v>
      </c>
      <c r="E1861">
        <v>42.27</v>
      </c>
      <c r="F1861" s="13">
        <v>41.474125000000001</v>
      </c>
      <c r="G1861">
        <v>393400</v>
      </c>
      <c r="H1861">
        <f t="shared" si="117"/>
        <v>3.918742421887611E-3</v>
      </c>
      <c r="I1861">
        <f>VLOOKUP(A1861,IWM!$A:$H,8,FALSE)</f>
        <v>1.7334479564241612E-3</v>
      </c>
      <c r="J1861" s="12">
        <f>VLOOKUP(A1861,'Libor 3m USD'!$A$2:$C$9188,3,FALSE)</f>
        <v>2.3210000000000001E-3</v>
      </c>
      <c r="K1861">
        <f t="shared" si="116"/>
        <v>3.4668959128483223E-3</v>
      </c>
      <c r="L1861" s="14">
        <f t="shared" si="118"/>
        <v>46.503146055129392</v>
      </c>
      <c r="M1861">
        <f t="shared" si="119"/>
        <v>42.123271398827924</v>
      </c>
    </row>
    <row r="1862" spans="1:13" x14ac:dyDescent="0.45">
      <c r="A1862" s="1">
        <v>41806</v>
      </c>
      <c r="B1862">
        <v>42.139999000000003</v>
      </c>
      <c r="C1862">
        <v>42.604999999999997</v>
      </c>
      <c r="D1862">
        <v>41.91</v>
      </c>
      <c r="E1862">
        <v>42.599997999999999</v>
      </c>
      <c r="F1862" s="13">
        <v>41.797913000000001</v>
      </c>
      <c r="G1862">
        <v>763600</v>
      </c>
      <c r="H1862">
        <f t="shared" si="117"/>
        <v>7.8069880919731105E-3</v>
      </c>
      <c r="I1862">
        <f>VLOOKUP(A1862,IWM!$A:$H,8,FALSE)</f>
        <v>4.8444943508372251E-3</v>
      </c>
      <c r="J1862" s="12">
        <f>VLOOKUP(A1862,'Libor 3m USD'!$A$2:$C$9188,3,FALSE)</f>
        <v>2.3059999999999999E-3</v>
      </c>
      <c r="K1862">
        <f t="shared" si="116"/>
        <v>9.6889887016744503E-3</v>
      </c>
      <c r="L1862" s="14">
        <f t="shared" si="118"/>
        <v>46.951961417058094</v>
      </c>
      <c r="M1862">
        <f t="shared" si="119"/>
        <v>42.529429857654868</v>
      </c>
    </row>
    <row r="1863" spans="1:13" x14ac:dyDescent="0.45">
      <c r="A1863" s="1">
        <v>41807</v>
      </c>
      <c r="B1863">
        <v>42.505001</v>
      </c>
      <c r="C1863">
        <v>43.580002</v>
      </c>
      <c r="D1863">
        <v>42.384998000000003</v>
      </c>
      <c r="E1863">
        <v>43.244999</v>
      </c>
      <c r="F1863" s="13">
        <v>42.430762999999999</v>
      </c>
      <c r="G1863">
        <v>16357800</v>
      </c>
      <c r="H1863">
        <f t="shared" si="117"/>
        <v>1.51407081018613E-2</v>
      </c>
      <c r="I1863">
        <f>VLOOKUP(A1863,IWM!$A:$H,8,FALSE)</f>
        <v>7.0598093715350529E-3</v>
      </c>
      <c r="J1863" s="12">
        <f>VLOOKUP(A1863,'Libor 3m USD'!$A$2:$C$9188,3,FALSE)</f>
        <v>2.31E-3</v>
      </c>
      <c r="K1863">
        <f t="shared" si="116"/>
        <v>1.4119618743070106E-2</v>
      </c>
      <c r="L1863" s="14">
        <f t="shared" si="118"/>
        <v>47.613135197087793</v>
      </c>
      <c r="M1863">
        <f t="shared" si="119"/>
        <v>43.127936047499468</v>
      </c>
    </row>
    <row r="1864" spans="1:13" x14ac:dyDescent="0.45">
      <c r="A1864" s="1">
        <v>41808</v>
      </c>
      <c r="B1864">
        <v>43.169998</v>
      </c>
      <c r="C1864">
        <v>43.82</v>
      </c>
      <c r="D1864">
        <v>42.875</v>
      </c>
      <c r="E1864">
        <v>43.794998</v>
      </c>
      <c r="F1864" s="13">
        <v>42.970408999999997</v>
      </c>
      <c r="G1864">
        <v>1257600</v>
      </c>
      <c r="H1864">
        <f t="shared" si="117"/>
        <v>1.2718272353480886E-2</v>
      </c>
      <c r="I1864">
        <f>VLOOKUP(A1864,IWM!$A:$H,8,FALSE)</f>
        <v>6.7540337883098545E-3</v>
      </c>
      <c r="J1864" s="12">
        <f>VLOOKUP(A1864,'Libor 3m USD'!$A$2:$C$9188,3,FALSE)</f>
        <v>2.31E-3</v>
      </c>
      <c r="K1864">
        <f t="shared" si="116"/>
        <v>1.3508067576619709E-2</v>
      </c>
      <c r="L1864" s="14">
        <f t="shared" si="118"/>
        <v>48.254501705244259</v>
      </c>
      <c r="M1864">
        <f t="shared" si="119"/>
        <v>43.708489927923509</v>
      </c>
    </row>
    <row r="1865" spans="1:13" x14ac:dyDescent="0.45">
      <c r="A1865" s="1">
        <v>41809</v>
      </c>
      <c r="B1865">
        <v>44.125</v>
      </c>
      <c r="C1865">
        <v>44.134998000000003</v>
      </c>
      <c r="D1865">
        <v>43.325001</v>
      </c>
      <c r="E1865">
        <v>43.860000999999997</v>
      </c>
      <c r="F1865" s="13">
        <v>43.034194999999997</v>
      </c>
      <c r="G1865">
        <v>493600</v>
      </c>
      <c r="H1865">
        <f t="shared" si="117"/>
        <v>1.4844168692924598E-3</v>
      </c>
      <c r="I1865">
        <f>VLOOKUP(A1865,IWM!$A:$H,8,FALSE)</f>
        <v>8.4934582343110243E-4</v>
      </c>
      <c r="J1865" s="12">
        <f>VLOOKUP(A1865,'Libor 3m USD'!$A$2:$C$9188,3,FALSE)</f>
        <v>2.2959999999999999E-3</v>
      </c>
      <c r="K1865">
        <f t="shared" si="116"/>
        <v>1.6986916468622049E-3</v>
      </c>
      <c r="L1865" s="14">
        <f t="shared" si="118"/>
        <v>48.334652106094616</v>
      </c>
      <c r="M1865">
        <f t="shared" si="119"/>
        <v>43.780691201061074</v>
      </c>
    </row>
    <row r="1866" spans="1:13" x14ac:dyDescent="0.45">
      <c r="A1866" s="1">
        <v>41810</v>
      </c>
      <c r="B1866">
        <v>43.939999</v>
      </c>
      <c r="C1866">
        <v>44.195</v>
      </c>
      <c r="D1866">
        <v>43.665000999999997</v>
      </c>
      <c r="E1866">
        <v>44.189999</v>
      </c>
      <c r="F1866" s="13">
        <v>43.357975000000003</v>
      </c>
      <c r="G1866">
        <v>1009600</v>
      </c>
      <c r="H1866">
        <f t="shared" si="117"/>
        <v>7.5237842836377578E-3</v>
      </c>
      <c r="I1866">
        <f>VLOOKUP(A1866,IWM!$A:$H,8,FALSE)</f>
        <v>3.3087067080959098E-3</v>
      </c>
      <c r="J1866" s="12">
        <f>VLOOKUP(A1866,'Libor 3m USD'!$A$2:$C$9188,3,FALSE)</f>
        <v>2.3059999999999999E-3</v>
      </c>
      <c r="K1866">
        <f t="shared" si="116"/>
        <v>6.6174134161918197E-3</v>
      </c>
      <c r="L1866" s="14">
        <f t="shared" si="118"/>
        <v>48.652680341745722</v>
      </c>
      <c r="M1866">
        <f t="shared" si="119"/>
        <v>44.068355043748937</v>
      </c>
    </row>
    <row r="1867" spans="1:13" x14ac:dyDescent="0.45">
      <c r="A1867" s="1">
        <v>41813</v>
      </c>
      <c r="B1867">
        <v>44.375</v>
      </c>
      <c r="C1867">
        <v>44.375</v>
      </c>
      <c r="D1867">
        <v>43.744999</v>
      </c>
      <c r="E1867">
        <v>43.985000999999997</v>
      </c>
      <c r="F1867" s="13">
        <v>43.156834000000003</v>
      </c>
      <c r="G1867">
        <v>628200</v>
      </c>
      <c r="H1867">
        <f t="shared" si="117"/>
        <v>-4.6390773554345621E-3</v>
      </c>
      <c r="I1867">
        <f>VLOOKUP(A1867,IWM!$A:$H,8,FALSE)</f>
        <v>-1.9451907208862806E-3</v>
      </c>
      <c r="J1867" s="12">
        <f>VLOOKUP(A1867,'Libor 3m USD'!$A$2:$C$9188,3,FALSE)</f>
        <v>2.3259999999999999E-3</v>
      </c>
      <c r="K1867">
        <f t="shared" si="116"/>
        <v>-3.8903814417725613E-3</v>
      </c>
      <c r="L1867" s="14">
        <f t="shared" si="118"/>
        <v>48.461568728229295</v>
      </c>
      <c r="M1867">
        <f t="shared" si="119"/>
        <v>43.894844268169884</v>
      </c>
    </row>
    <row r="1868" spans="1:13" x14ac:dyDescent="0.45">
      <c r="A1868" s="1">
        <v>41814</v>
      </c>
      <c r="B1868">
        <v>43.794998</v>
      </c>
      <c r="C1868">
        <v>44.634998000000003</v>
      </c>
      <c r="D1868">
        <v>42.974997999999999</v>
      </c>
      <c r="E1868">
        <v>43.080002</v>
      </c>
      <c r="F1868" s="13">
        <v>42.268875000000001</v>
      </c>
      <c r="G1868">
        <v>939400</v>
      </c>
      <c r="H1868">
        <f t="shared" si="117"/>
        <v>-2.0575165453517785E-2</v>
      </c>
      <c r="I1868">
        <f>VLOOKUP(A1868,IWM!$A:$H,8,FALSE)</f>
        <v>-1.0675918848953581E-2</v>
      </c>
      <c r="J1868" s="12">
        <f>VLOOKUP(A1868,'Libor 3m USD'!$A$2:$C$9188,3,FALSE)</f>
        <v>2.336E-3</v>
      </c>
      <c r="K1868">
        <f t="shared" si="116"/>
        <v>-2.1351837697907161E-2</v>
      </c>
      <c r="L1868" s="14">
        <f t="shared" si="118"/>
        <v>47.424998253940238</v>
      </c>
      <c r="M1868">
        <f t="shared" si="119"/>
        <v>42.95554701338753</v>
      </c>
    </row>
    <row r="1869" spans="1:13" x14ac:dyDescent="0.45">
      <c r="A1869" s="1">
        <v>41815</v>
      </c>
      <c r="B1869">
        <v>42.580002</v>
      </c>
      <c r="C1869">
        <v>43.779998999999997</v>
      </c>
      <c r="D1869">
        <v>42.529998999999997</v>
      </c>
      <c r="E1869">
        <v>43.755001</v>
      </c>
      <c r="F1869" s="13">
        <v>42.931159999999998</v>
      </c>
      <c r="G1869">
        <v>598200</v>
      </c>
      <c r="H1869">
        <f t="shared" si="117"/>
        <v>1.5668384833994242E-2</v>
      </c>
      <c r="I1869">
        <f>VLOOKUP(A1869,IWM!$A:$H,8,FALSE)</f>
        <v>8.4789972267189651E-3</v>
      </c>
      <c r="J1869" s="12">
        <f>VLOOKUP(A1869,'Libor 3m USD'!$A$2:$C$9188,3,FALSE)</f>
        <v>2.3384999999999999E-3</v>
      </c>
      <c r="K1869">
        <f t="shared" si="116"/>
        <v>1.695799445343793E-2</v>
      </c>
      <c r="L1869" s="14">
        <f t="shared" si="118"/>
        <v>48.22744326412846</v>
      </c>
      <c r="M1869">
        <f t="shared" si="119"/>
        <v>43.681968968197182</v>
      </c>
    </row>
    <row r="1870" spans="1:13" x14ac:dyDescent="0.45">
      <c r="A1870" s="1">
        <v>41816</v>
      </c>
      <c r="B1870">
        <v>43.784999999999997</v>
      </c>
      <c r="C1870">
        <v>43.799999</v>
      </c>
      <c r="D1870">
        <v>42.91</v>
      </c>
      <c r="E1870">
        <v>43.645000000000003</v>
      </c>
      <c r="F1870" s="13">
        <v>42.823234999999997</v>
      </c>
      <c r="G1870">
        <v>469400</v>
      </c>
      <c r="H1870">
        <f t="shared" si="117"/>
        <v>-2.5139083127500017E-3</v>
      </c>
      <c r="I1870">
        <f>VLOOKUP(A1870,IWM!$A:$H,8,FALSE)</f>
        <v>-1.69856512493749E-3</v>
      </c>
      <c r="J1870" s="12">
        <f>VLOOKUP(A1870,'Libor 3m USD'!$A$2:$C$9188,3,FALSE)</f>
        <v>2.3410000000000002E-3</v>
      </c>
      <c r="K1870">
        <f t="shared" si="116"/>
        <v>-3.39713024987498E-3</v>
      </c>
      <c r="L1870" s="14">
        <f t="shared" si="118"/>
        <v>48.061790259682198</v>
      </c>
      <c r="M1870">
        <f t="shared" si="119"/>
        <v>43.531523097523156</v>
      </c>
    </row>
    <row r="1871" spans="1:13" x14ac:dyDescent="0.45">
      <c r="A1871" s="1">
        <v>41817</v>
      </c>
      <c r="B1871">
        <v>43.290000999999997</v>
      </c>
      <c r="C1871">
        <v>44.305</v>
      </c>
      <c r="D1871">
        <v>43.290000999999997</v>
      </c>
      <c r="E1871">
        <v>44.220001000000003</v>
      </c>
      <c r="F1871" s="13">
        <v>43.387416999999999</v>
      </c>
      <c r="G1871">
        <v>701600</v>
      </c>
      <c r="H1871">
        <f t="shared" si="117"/>
        <v>1.3174670246187681E-2</v>
      </c>
      <c r="I1871">
        <f>VLOOKUP(A1871,IWM!$A:$H,8,FALSE)</f>
        <v>6.7204836485543762E-3</v>
      </c>
      <c r="J1871" s="12">
        <f>VLOOKUP(A1871,'Libor 3m USD'!$A$2:$C$9188,3,FALSE)</f>
        <v>2.346E-3</v>
      </c>
      <c r="K1871">
        <f t="shared" si="116"/>
        <v>1.3440967297108752E-2</v>
      </c>
      <c r="L1871" s="14">
        <f t="shared" si="118"/>
        <v>48.705975357598852</v>
      </c>
      <c r="M1871">
        <f t="shared" si="119"/>
        <v>44.114582548796434</v>
      </c>
    </row>
    <row r="1872" spans="1:13" x14ac:dyDescent="0.45">
      <c r="A1872" s="1">
        <v>41820</v>
      </c>
      <c r="B1872">
        <v>44.099997999999999</v>
      </c>
      <c r="C1872">
        <v>44.584999000000003</v>
      </c>
      <c r="D1872">
        <v>43.84</v>
      </c>
      <c r="E1872">
        <v>44.57</v>
      </c>
      <c r="F1872" s="13">
        <v>43.730815999999997</v>
      </c>
      <c r="G1872">
        <v>482800</v>
      </c>
      <c r="H1872">
        <f t="shared" si="117"/>
        <v>7.9147140748203615E-3</v>
      </c>
      <c r="I1872">
        <f>VLOOKUP(A1872,IWM!$A:$H,8,FALSE)</f>
        <v>3.9714280673479596E-3</v>
      </c>
      <c r="J1872" s="12">
        <f>VLOOKUP(A1872,'Libor 3m USD'!$A$2:$C$9188,3,FALSE)</f>
        <v>2.307E-3</v>
      </c>
      <c r="K1872">
        <f t="shared" si="116"/>
        <v>7.9428561346959192E-3</v>
      </c>
      <c r="L1872" s="14">
        <f t="shared" si="118"/>
        <v>49.091003774804399</v>
      </c>
      <c r="M1872">
        <f t="shared" si="119"/>
        <v>44.462911423184984</v>
      </c>
    </row>
    <row r="1873" spans="1:13" x14ac:dyDescent="0.45">
      <c r="A1873" s="1">
        <v>41821</v>
      </c>
      <c r="B1873">
        <v>44.845001000000003</v>
      </c>
      <c r="C1873">
        <v>46.16</v>
      </c>
      <c r="D1873">
        <v>44.830002</v>
      </c>
      <c r="E1873">
        <v>45.544998</v>
      </c>
      <c r="F1873" s="13">
        <v>44.687461999999996</v>
      </c>
      <c r="G1873">
        <v>15727600</v>
      </c>
      <c r="H1873">
        <f t="shared" si="117"/>
        <v>2.1875786630645155E-2</v>
      </c>
      <c r="I1873">
        <f>VLOOKUP(A1873,IWM!$A:$H,8,FALSE)</f>
        <v>1.0184566900500958E-2</v>
      </c>
      <c r="J1873" s="12">
        <f>VLOOKUP(A1873,'Libor 3m USD'!$A$2:$C$9188,3,FALSE)</f>
        <v>2.3180000000000002E-3</v>
      </c>
      <c r="K1873">
        <f t="shared" si="116"/>
        <v>2.0369133801001915E-2</v>
      </c>
      <c r="L1873" s="14">
        <f t="shared" si="118"/>
        <v>50.089094346198799</v>
      </c>
      <c r="M1873">
        <f t="shared" si="119"/>
        <v>45.366497245752285</v>
      </c>
    </row>
    <row r="1874" spans="1:13" x14ac:dyDescent="0.45">
      <c r="A1874" s="1">
        <v>41822</v>
      </c>
      <c r="B1874">
        <v>45.505001</v>
      </c>
      <c r="C1874">
        <v>45.77</v>
      </c>
      <c r="D1874">
        <v>44.955002</v>
      </c>
      <c r="E1874">
        <v>45.099997999999999</v>
      </c>
      <c r="F1874" s="13">
        <v>44.250838999999999</v>
      </c>
      <c r="G1874">
        <v>702200</v>
      </c>
      <c r="H1874">
        <f t="shared" si="117"/>
        <v>-9.7705929238047773E-3</v>
      </c>
      <c r="I1874">
        <f>VLOOKUP(A1874,IWM!$A:$H,8,FALSE)</f>
        <v>-3.8557256576985388E-3</v>
      </c>
      <c r="J1874" s="12">
        <f>VLOOKUP(A1874,'Libor 3m USD'!$A$2:$C$9188,3,FALSE)</f>
        <v>2.346E-3</v>
      </c>
      <c r="K1874">
        <f t="shared" si="116"/>
        <v>-7.7114513153970776E-3</v>
      </c>
      <c r="L1874" s="14">
        <f t="shared" si="118"/>
        <v>49.7009464543654</v>
      </c>
      <c r="M1874">
        <f t="shared" si="119"/>
        <v>45.014523125469459</v>
      </c>
    </row>
    <row r="1875" spans="1:13" x14ac:dyDescent="0.45">
      <c r="A1875" s="1">
        <v>41823</v>
      </c>
      <c r="B1875">
        <v>45.485000999999997</v>
      </c>
      <c r="C1875">
        <v>45.724997999999999</v>
      </c>
      <c r="D1875">
        <v>45.299999</v>
      </c>
      <c r="E1875">
        <v>45.625</v>
      </c>
      <c r="F1875" s="13">
        <v>44.765948999999999</v>
      </c>
      <c r="G1875">
        <v>306000</v>
      </c>
      <c r="H1875">
        <f t="shared" si="117"/>
        <v>1.16406832421867E-2</v>
      </c>
      <c r="I1875">
        <f>VLOOKUP(A1875,IWM!$A:$H,8,FALSE)</f>
        <v>6.0452545438312022E-3</v>
      </c>
      <c r="J1875" s="12">
        <f>VLOOKUP(A1875,'Libor 3m USD'!$A$2:$C$9188,3,FALSE)</f>
        <v>2.3210000000000001E-3</v>
      </c>
      <c r="K1875">
        <f t="shared" si="116"/>
        <v>1.2090509087662404E-2</v>
      </c>
      <c r="L1875" s="14">
        <f t="shared" si="118"/>
        <v>50.299982552346393</v>
      </c>
      <c r="M1875">
        <f t="shared" si="119"/>
        <v>45.556660052276222</v>
      </c>
    </row>
    <row r="1876" spans="1:13" x14ac:dyDescent="0.45">
      <c r="A1876" s="1">
        <v>41827</v>
      </c>
      <c r="B1876">
        <v>45.32</v>
      </c>
      <c r="C1876">
        <v>45.32</v>
      </c>
      <c r="D1876">
        <v>44.034999999999997</v>
      </c>
      <c r="E1876">
        <v>44.115001999999997</v>
      </c>
      <c r="F1876" s="13">
        <v>43.284385999999998</v>
      </c>
      <c r="G1876">
        <v>1293000</v>
      </c>
      <c r="H1876">
        <f t="shared" si="117"/>
        <v>-3.3095757670634884E-2</v>
      </c>
      <c r="I1876">
        <f>VLOOKUP(A1876,IWM!$A:$H,8,FALSE)</f>
        <v>-1.7109175874741256E-2</v>
      </c>
      <c r="J1876" s="12">
        <f>VLOOKUP(A1876,'Libor 3m USD'!$A$2:$C$9188,3,FALSE)</f>
        <v>2.3410000000000002E-3</v>
      </c>
      <c r="K1876">
        <f t="shared" si="116"/>
        <v>-3.4218351749482512E-2</v>
      </c>
      <c r="L1876" s="14">
        <f t="shared" si="118"/>
        <v>48.576903826876389</v>
      </c>
      <c r="M1876">
        <f t="shared" si="119"/>
        <v>43.995645613394572</v>
      </c>
    </row>
    <row r="1877" spans="1:13" x14ac:dyDescent="0.45">
      <c r="A1877" s="1">
        <v>41828</v>
      </c>
      <c r="B1877">
        <v>43.919998</v>
      </c>
      <c r="C1877">
        <v>44.02</v>
      </c>
      <c r="D1877">
        <v>42.549999</v>
      </c>
      <c r="E1877">
        <v>43.029998999999997</v>
      </c>
      <c r="F1877" s="13">
        <v>42.219814</v>
      </c>
      <c r="G1877">
        <v>1206800</v>
      </c>
      <c r="H1877">
        <f t="shared" si="117"/>
        <v>-2.4594827335658653E-2</v>
      </c>
      <c r="I1877">
        <f>VLOOKUP(A1877,IWM!$A:$H,8,FALSE)</f>
        <v>-1.2142191738552244E-2</v>
      </c>
      <c r="J1877" s="12">
        <f>VLOOKUP(A1877,'Libor 3m USD'!$A$2:$C$9188,3,FALSE)</f>
        <v>2.336E-3</v>
      </c>
      <c r="K1877">
        <f t="shared" si="116"/>
        <v>-2.4284383477104488E-2</v>
      </c>
      <c r="L1877" s="14">
        <f t="shared" si="118"/>
        <v>47.395412394046019</v>
      </c>
      <c r="M1877">
        <f t="shared" si="119"/>
        <v>42.92517208533944</v>
      </c>
    </row>
    <row r="1878" spans="1:13" x14ac:dyDescent="0.45">
      <c r="A1878" s="1">
        <v>41829</v>
      </c>
      <c r="B1878">
        <v>43.299999</v>
      </c>
      <c r="C1878">
        <v>43.549999</v>
      </c>
      <c r="D1878">
        <v>42.775002000000001</v>
      </c>
      <c r="E1878">
        <v>43.119999</v>
      </c>
      <c r="F1878" s="13">
        <v>42.308121</v>
      </c>
      <c r="G1878">
        <v>633000</v>
      </c>
      <c r="H1878">
        <f t="shared" si="117"/>
        <v>2.0916008772564609E-3</v>
      </c>
      <c r="I1878">
        <f>VLOOKUP(A1878,IWM!$A:$H,8,FALSE)</f>
        <v>1.2893914656524341E-3</v>
      </c>
      <c r="J1878" s="12">
        <f>VLOOKUP(A1878,'Libor 3m USD'!$A$2:$C$9188,3,FALSE)</f>
        <v>2.3410000000000002E-3</v>
      </c>
      <c r="K1878">
        <f t="shared" si="116"/>
        <v>2.5787829313048682E-3</v>
      </c>
      <c r="L1878" s="14">
        <f t="shared" si="118"/>
        <v>47.515848142733496</v>
      </c>
      <c r="M1878">
        <f t="shared" si="119"/>
        <v>43.033849814362384</v>
      </c>
    </row>
    <row r="1879" spans="1:13" x14ac:dyDescent="0.45">
      <c r="A1879" s="1">
        <v>41830</v>
      </c>
      <c r="B1879">
        <v>41.345001000000003</v>
      </c>
      <c r="C1879">
        <v>42.784999999999997</v>
      </c>
      <c r="D1879">
        <v>41.244999</v>
      </c>
      <c r="E1879">
        <v>42.224997999999999</v>
      </c>
      <c r="F1879" s="13">
        <v>41.429969999999997</v>
      </c>
      <c r="G1879">
        <v>1619000</v>
      </c>
      <c r="H1879">
        <f t="shared" si="117"/>
        <v>-2.0756086047877265E-2</v>
      </c>
      <c r="I1879">
        <f>VLOOKUP(A1879,IWM!$A:$H,8,FALSE)</f>
        <v>-1.0644722063588907E-2</v>
      </c>
      <c r="J1879" s="12">
        <f>VLOOKUP(A1879,'Libor 3m USD'!$A$2:$C$9188,3,FALSE)</f>
        <v>2.336E-3</v>
      </c>
      <c r="K1879">
        <f t="shared" si="116"/>
        <v>-2.1289444127177815E-2</v>
      </c>
      <c r="L1879" s="14">
        <f t="shared" si="118"/>
        <v>46.502470876490307</v>
      </c>
      <c r="M1879">
        <f t="shared" si="119"/>
        <v>42.115661848374842</v>
      </c>
    </row>
    <row r="1880" spans="1:13" x14ac:dyDescent="0.45">
      <c r="A1880" s="1">
        <v>41831</v>
      </c>
      <c r="B1880">
        <v>42.174999</v>
      </c>
      <c r="C1880">
        <v>42.284999999999997</v>
      </c>
      <c r="D1880">
        <v>41.695</v>
      </c>
      <c r="E1880">
        <v>42.115001999999997</v>
      </c>
      <c r="F1880" s="13">
        <v>41.322048000000002</v>
      </c>
      <c r="G1880">
        <v>851200</v>
      </c>
      <c r="H1880">
        <f t="shared" si="117"/>
        <v>-2.6049258543995313E-3</v>
      </c>
      <c r="I1880">
        <f>VLOOKUP(A1880,IWM!$A:$H,8,FALSE)</f>
        <v>-1.3015860984525451E-3</v>
      </c>
      <c r="J1880" s="12">
        <f>VLOOKUP(A1880,'Libor 3m USD'!$A$2:$C$9188,3,FALSE)</f>
        <v>2.336E-3</v>
      </c>
      <c r="K1880">
        <f t="shared" si="116"/>
        <v>-2.6031721969050903E-3</v>
      </c>
      <c r="L1880" s="14">
        <f t="shared" si="118"/>
        <v>46.379663867878641</v>
      </c>
      <c r="M1880">
        <f t="shared" si="119"/>
        <v>42.004049429295165</v>
      </c>
    </row>
    <row r="1881" spans="1:13" x14ac:dyDescent="0.45">
      <c r="A1881" s="1">
        <v>41834</v>
      </c>
      <c r="B1881">
        <v>43.025002000000001</v>
      </c>
      <c r="C1881">
        <v>43.095001000000003</v>
      </c>
      <c r="D1881">
        <v>42.32</v>
      </c>
      <c r="E1881">
        <v>42.529998999999997</v>
      </c>
      <c r="F1881" s="13">
        <v>41.729225</v>
      </c>
      <c r="G1881">
        <v>710400</v>
      </c>
      <c r="H1881">
        <f t="shared" si="117"/>
        <v>9.8537468423636199E-3</v>
      </c>
      <c r="I1881">
        <f>VLOOKUP(A1881,IWM!$A:$H,8,FALSE)</f>
        <v>5.1261573265140026E-3</v>
      </c>
      <c r="J1881" s="12">
        <f>VLOOKUP(A1881,'Libor 3m USD'!$A$2:$C$9188,3,FALSE)</f>
        <v>2.3259999999999999E-3</v>
      </c>
      <c r="K1881">
        <f t="shared" si="116"/>
        <v>1.0252314653028005E-2</v>
      </c>
      <c r="L1881" s="14">
        <f t="shared" si="118"/>
        <v>46.853414335644501</v>
      </c>
      <c r="M1881">
        <f t="shared" si="119"/>
        <v>42.432716970711709</v>
      </c>
    </row>
    <row r="1882" spans="1:13" x14ac:dyDescent="0.45">
      <c r="A1882" s="1">
        <v>41835</v>
      </c>
      <c r="B1882">
        <v>42.41</v>
      </c>
      <c r="C1882">
        <v>42.735000999999997</v>
      </c>
      <c r="D1882">
        <v>41.169998</v>
      </c>
      <c r="E1882">
        <v>41.68</v>
      </c>
      <c r="F1882" s="13">
        <v>40.895229</v>
      </c>
      <c r="G1882">
        <v>1253200</v>
      </c>
      <c r="H1882">
        <f t="shared" si="117"/>
        <v>-1.9985897173982914E-2</v>
      </c>
      <c r="I1882">
        <f>VLOOKUP(A1882,IWM!$A:$H,8,FALSE)</f>
        <v>-9.853978599561386E-3</v>
      </c>
      <c r="J1882" s="12">
        <f>VLOOKUP(A1882,'Libor 3m USD'!$A$2:$C$9188,3,FALSE)</f>
        <v>2.3310000000000002E-3</v>
      </c>
      <c r="K1882">
        <f t="shared" si="116"/>
        <v>-1.9707957199122772E-2</v>
      </c>
      <c r="L1882" s="14">
        <f t="shared" si="118"/>
        <v>45.928262951934897</v>
      </c>
      <c r="M1882">
        <f t="shared" si="119"/>
        <v>41.59446265210218</v>
      </c>
    </row>
    <row r="1883" spans="1:13" x14ac:dyDescent="0.45">
      <c r="A1883" s="1">
        <v>41836</v>
      </c>
      <c r="B1883">
        <v>42.02</v>
      </c>
      <c r="C1883">
        <v>42.025002000000001</v>
      </c>
      <c r="D1883">
        <v>41.154998999999997</v>
      </c>
      <c r="E1883">
        <v>41.450001</v>
      </c>
      <c r="F1883" s="13">
        <v>40.669570999999998</v>
      </c>
      <c r="G1883">
        <v>15319200</v>
      </c>
      <c r="H1883">
        <f t="shared" si="117"/>
        <v>-5.5179541848268121E-3</v>
      </c>
      <c r="I1883">
        <f>VLOOKUP(A1883,IWM!$A:$H,8,FALSE)</f>
        <v>-2.7063262679584144E-3</v>
      </c>
      <c r="J1883" s="12">
        <f>VLOOKUP(A1883,'Libor 3m USD'!$A$2:$C$9188,3,FALSE)</f>
        <v>2.336E-3</v>
      </c>
      <c r="K1883">
        <f t="shared" si="116"/>
        <v>-5.4126525359168287E-3</v>
      </c>
      <c r="L1883" s="14">
        <f t="shared" si="118"/>
        <v>45.677937800386566</v>
      </c>
      <c r="M1883">
        <f t="shared" si="119"/>
        <v>41.367372659062667</v>
      </c>
    </row>
    <row r="1884" spans="1:13" x14ac:dyDescent="0.45">
      <c r="A1884" s="1">
        <v>41837</v>
      </c>
      <c r="B1884">
        <v>40.884998000000003</v>
      </c>
      <c r="C1884">
        <v>41.445</v>
      </c>
      <c r="D1884">
        <v>39.974997999999999</v>
      </c>
      <c r="E1884">
        <v>40.139999000000003</v>
      </c>
      <c r="F1884" s="13">
        <v>39.384224000000003</v>
      </c>
      <c r="G1884">
        <v>1681200</v>
      </c>
      <c r="H1884">
        <f t="shared" si="117"/>
        <v>-3.1604636301671207E-2</v>
      </c>
      <c r="I1884">
        <f>VLOOKUP(A1884,IWM!$A:$H,8,FALSE)</f>
        <v>-1.5406009620097527E-2</v>
      </c>
      <c r="J1884" s="12">
        <f>VLOOKUP(A1884,'Libor 3m USD'!$A$2:$C$9188,3,FALSE)</f>
        <v>2.336E-3</v>
      </c>
      <c r="K1884">
        <f t="shared" si="116"/>
        <v>-3.0812019240195054E-2</v>
      </c>
      <c r="L1884" s="14">
        <f t="shared" si="118"/>
        <v>44.268786316278209</v>
      </c>
      <c r="M1884">
        <f t="shared" si="119"/>
        <v>40.090817423510259</v>
      </c>
    </row>
    <row r="1885" spans="1:13" x14ac:dyDescent="0.45">
      <c r="A1885" s="1">
        <v>41838</v>
      </c>
      <c r="B1885">
        <v>40.290000999999997</v>
      </c>
      <c r="C1885">
        <v>41.560001</v>
      </c>
      <c r="D1885">
        <v>40.169998</v>
      </c>
      <c r="E1885">
        <v>41.439999</v>
      </c>
      <c r="F1885" s="13">
        <v>40.659748</v>
      </c>
      <c r="G1885">
        <v>1485600</v>
      </c>
      <c r="H1885">
        <f t="shared" si="117"/>
        <v>3.2386673405066846E-2</v>
      </c>
      <c r="I1885">
        <f>VLOOKUP(A1885,IWM!$A:$H,8,FALSE)</f>
        <v>1.5558294225878067E-2</v>
      </c>
      <c r="J1885" s="12">
        <f>VLOOKUP(A1885,'Libor 3m USD'!$A$2:$C$9188,3,FALSE)</f>
        <v>2.3159999999999999E-3</v>
      </c>
      <c r="K1885">
        <f t="shared" si="116"/>
        <v>3.1116588451756133E-2</v>
      </c>
      <c r="L1885" s="14">
        <f t="shared" si="118"/>
        <v>45.644611058364362</v>
      </c>
      <c r="M1885">
        <f t="shared" si="119"/>
        <v>41.336427076088484</v>
      </c>
    </row>
    <row r="1886" spans="1:13" x14ac:dyDescent="0.45">
      <c r="A1886" s="1">
        <v>41841</v>
      </c>
      <c r="B1886">
        <v>40.904998999999997</v>
      </c>
      <c r="C1886">
        <v>41.224997999999999</v>
      </c>
      <c r="D1886">
        <v>40.529998999999997</v>
      </c>
      <c r="E1886">
        <v>41.044998</v>
      </c>
      <c r="F1886" s="13">
        <v>40.272182000000001</v>
      </c>
      <c r="G1886">
        <v>959000</v>
      </c>
      <c r="H1886">
        <f t="shared" si="117"/>
        <v>-9.5319331541355856E-3</v>
      </c>
      <c r="I1886">
        <f>VLOOKUP(A1886,IWM!$A:$H,8,FALSE)</f>
        <v>-4.0269624445035124E-3</v>
      </c>
      <c r="J1886" s="12">
        <f>VLOOKUP(A1886,'Libor 3m USD'!$A$2:$C$9188,3,FALSE)</f>
        <v>2.3310000000000002E-3</v>
      </c>
      <c r="K1886">
        <f t="shared" si="116"/>
        <v>-8.0539248890070247E-3</v>
      </c>
      <c r="L1886" s="14">
        <f t="shared" si="118"/>
        <v>45.275272059927218</v>
      </c>
      <c r="M1886">
        <f t="shared" si="119"/>
        <v>41.001565917599905</v>
      </c>
    </row>
    <row r="1887" spans="1:13" x14ac:dyDescent="0.45">
      <c r="A1887" s="1">
        <v>41842</v>
      </c>
      <c r="B1887">
        <v>41.560001</v>
      </c>
      <c r="C1887">
        <v>42.130001</v>
      </c>
      <c r="D1887">
        <v>41.389999000000003</v>
      </c>
      <c r="E1887">
        <v>41.735000999999997</v>
      </c>
      <c r="F1887" s="13">
        <v>40.949196000000001</v>
      </c>
      <c r="G1887">
        <v>841200</v>
      </c>
      <c r="H1887">
        <f t="shared" si="117"/>
        <v>1.6810958989011304E-2</v>
      </c>
      <c r="I1887">
        <f>VLOOKUP(A1887,IWM!$A:$H,8,FALSE)</f>
        <v>8.4379351321877127E-3</v>
      </c>
      <c r="J1887" s="12">
        <f>VLOOKUP(A1887,'Libor 3m USD'!$A$2:$C$9188,3,FALSE)</f>
        <v>2.3259999999999999E-3</v>
      </c>
      <c r="K1887">
        <f t="shared" si="116"/>
        <v>1.6875870264375425E-2</v>
      </c>
      <c r="L1887" s="14">
        <f t="shared" si="118"/>
        <v>46.037624871503702</v>
      </c>
      <c r="M1887">
        <f t="shared" si="119"/>
        <v>41.691578879746707</v>
      </c>
    </row>
    <row r="1888" spans="1:13" x14ac:dyDescent="0.45">
      <c r="A1888" s="1">
        <v>41843</v>
      </c>
      <c r="B1888">
        <v>41.990001999999997</v>
      </c>
      <c r="C1888">
        <v>42.27</v>
      </c>
      <c r="D1888">
        <v>41.604999999999997</v>
      </c>
      <c r="E1888">
        <v>41.875</v>
      </c>
      <c r="F1888" s="13">
        <v>41.086567000000002</v>
      </c>
      <c r="G1888">
        <v>460200</v>
      </c>
      <c r="H1888">
        <f t="shared" si="117"/>
        <v>3.3546690391674794E-3</v>
      </c>
      <c r="I1888">
        <f>VLOOKUP(A1888,IWM!$A:$H,8,FALSE)</f>
        <v>1.2203757481541455E-3</v>
      </c>
      <c r="J1888" s="12">
        <f>VLOOKUP(A1888,'Libor 3m USD'!$A$2:$C$9188,3,FALSE)</f>
        <v>2.3410000000000002E-3</v>
      </c>
      <c r="K1888">
        <f t="shared" si="116"/>
        <v>2.440751496308291E-3</v>
      </c>
      <c r="L1888" s="14">
        <f t="shared" si="118"/>
        <v>46.148255727913245</v>
      </c>
      <c r="M1888">
        <f t="shared" si="119"/>
        <v>41.791378655401878</v>
      </c>
    </row>
    <row r="1889" spans="1:13" x14ac:dyDescent="0.45">
      <c r="A1889" s="1">
        <v>41844</v>
      </c>
      <c r="B1889">
        <v>42.099997999999999</v>
      </c>
      <c r="C1889">
        <v>42.424999</v>
      </c>
      <c r="D1889">
        <v>41.494999</v>
      </c>
      <c r="E1889">
        <v>41.700001</v>
      </c>
      <c r="F1889" s="13">
        <v>40.914859999999997</v>
      </c>
      <c r="G1889">
        <v>872200</v>
      </c>
      <c r="H1889">
        <f t="shared" si="117"/>
        <v>-4.179151789440172E-3</v>
      </c>
      <c r="I1889">
        <f>VLOOKUP(A1889,IWM!$A:$H,8,FALSE)</f>
        <v>-2.0023298635314379E-3</v>
      </c>
      <c r="J1889" s="12">
        <f>VLOOKUP(A1889,'Libor 3m USD'!$A$2:$C$9188,3,FALSE)</f>
        <v>2.3510000000000002E-3</v>
      </c>
      <c r="K1889">
        <f t="shared" si="116"/>
        <v>-4.0046597270628759E-3</v>
      </c>
      <c r="L1889" s="14">
        <f t="shared" si="118"/>
        <v>45.961707950735729</v>
      </c>
      <c r="M1889">
        <f t="shared" si="119"/>
        <v>41.622053048693722</v>
      </c>
    </row>
    <row r="1890" spans="1:13" x14ac:dyDescent="0.45">
      <c r="A1890" s="1">
        <v>41845</v>
      </c>
      <c r="B1890">
        <v>41.095001000000003</v>
      </c>
      <c r="C1890">
        <v>41.220001000000003</v>
      </c>
      <c r="D1890">
        <v>40.654998999999997</v>
      </c>
      <c r="E1890">
        <v>40.935001</v>
      </c>
      <c r="F1890" s="13">
        <v>40.164265</v>
      </c>
      <c r="G1890">
        <v>491000</v>
      </c>
      <c r="H1890">
        <f t="shared" si="117"/>
        <v>-1.8345290684118165E-2</v>
      </c>
      <c r="I1890">
        <f>VLOOKUP(A1890,IWM!$A:$H,8,FALSE)</f>
        <v>-9.0719652846881216E-3</v>
      </c>
      <c r="J1890" s="12">
        <f>VLOOKUP(A1890,'Libor 3m USD'!$A$2:$C$9188,3,FALSE)</f>
        <v>2.3410000000000002E-3</v>
      </c>
      <c r="K1890">
        <f t="shared" si="116"/>
        <v>-1.8143930569376243E-2</v>
      </c>
      <c r="L1890" s="14">
        <f t="shared" si="118"/>
        <v>45.126049229392983</v>
      </c>
      <c r="M1890">
        <f t="shared" si="119"/>
        <v>40.864909667030673</v>
      </c>
    </row>
    <row r="1891" spans="1:13" x14ac:dyDescent="0.45">
      <c r="A1891" s="1">
        <v>41848</v>
      </c>
      <c r="B1891">
        <v>41.084999000000003</v>
      </c>
      <c r="C1891">
        <v>41.09</v>
      </c>
      <c r="D1891">
        <v>39.955002</v>
      </c>
      <c r="E1891">
        <v>40.544998</v>
      </c>
      <c r="F1891" s="13">
        <v>39.781596999999998</v>
      </c>
      <c r="G1891">
        <v>656400</v>
      </c>
      <c r="H1891">
        <f t="shared" si="117"/>
        <v>-9.5275738271322075E-3</v>
      </c>
      <c r="I1891">
        <f>VLOOKUP(A1891,IWM!$A:$H,8,FALSE)</f>
        <v>-5.0176027100330423E-3</v>
      </c>
      <c r="J1891" s="12">
        <f>VLOOKUP(A1891,'Libor 3m USD'!$A$2:$C$9188,3,FALSE)</f>
        <v>2.3610000000000003E-3</v>
      </c>
      <c r="K1891">
        <f t="shared" si="116"/>
        <v>-1.0035205420066085E-2</v>
      </c>
      <c r="L1891" s="14">
        <f t="shared" si="118"/>
        <v>44.671498875152714</v>
      </c>
      <c r="M1891">
        <f t="shared" si="119"/>
        <v>40.452898496535447</v>
      </c>
    </row>
    <row r="1892" spans="1:13" x14ac:dyDescent="0.45">
      <c r="A1892" s="1">
        <v>41849</v>
      </c>
      <c r="B1892">
        <v>40.799999</v>
      </c>
      <c r="C1892">
        <v>41.310001</v>
      </c>
      <c r="D1892">
        <v>40.540000999999997</v>
      </c>
      <c r="E1892">
        <v>40.764999000000003</v>
      </c>
      <c r="F1892" s="13">
        <v>39.997456</v>
      </c>
      <c r="G1892">
        <v>927200</v>
      </c>
      <c r="H1892">
        <f t="shared" si="117"/>
        <v>5.4261019234598251E-3</v>
      </c>
      <c r="I1892">
        <f>VLOOKUP(A1892,IWM!$A:$H,8,FALSE)</f>
        <v>2.7426431223949166E-3</v>
      </c>
      <c r="J1892" s="12">
        <f>VLOOKUP(A1892,'Libor 3m USD'!$A$2:$C$9188,3,FALSE)</f>
        <v>2.3709999999999998E-3</v>
      </c>
      <c r="K1892">
        <f t="shared" si="116"/>
        <v>5.4852862447898332E-3</v>
      </c>
      <c r="L1892" s="14">
        <f t="shared" si="118"/>
        <v>44.914850788866282</v>
      </c>
      <c r="M1892">
        <f t="shared" si="119"/>
        <v>40.672888603751908</v>
      </c>
    </row>
    <row r="1893" spans="1:13" x14ac:dyDescent="0.45">
      <c r="A1893" s="1">
        <v>41850</v>
      </c>
      <c r="B1893">
        <v>41.330002</v>
      </c>
      <c r="C1893">
        <v>41.450001</v>
      </c>
      <c r="D1893">
        <v>40.75</v>
      </c>
      <c r="E1893">
        <v>41.09</v>
      </c>
      <c r="F1893" s="13">
        <v>40.316341000000001</v>
      </c>
      <c r="G1893">
        <v>755800</v>
      </c>
      <c r="H1893">
        <f t="shared" si="117"/>
        <v>7.9726320593989097E-3</v>
      </c>
      <c r="I1893">
        <f>VLOOKUP(A1893,IWM!$A:$H,8,FALSE)</f>
        <v>3.9703391029417556E-3</v>
      </c>
      <c r="J1893" s="12">
        <f>VLOOKUP(A1893,'Libor 3m USD'!$A$2:$C$9188,3,FALSE)</f>
        <v>2.3960000000000001E-3</v>
      </c>
      <c r="K1893">
        <f t="shared" si="116"/>
        <v>7.9406782058835113E-3</v>
      </c>
      <c r="L1893" s="14">
        <f t="shared" si="118"/>
        <v>45.269811947064618</v>
      </c>
      <c r="M1893">
        <f t="shared" si="119"/>
        <v>40.993938905275392</v>
      </c>
    </row>
    <row r="1894" spans="1:13" x14ac:dyDescent="0.45">
      <c r="A1894" s="1">
        <v>41851</v>
      </c>
      <c r="B1894">
        <v>40.25</v>
      </c>
      <c r="C1894">
        <v>40.465000000000003</v>
      </c>
      <c r="D1894">
        <v>39.119999</v>
      </c>
      <c r="E1894">
        <v>39.119999</v>
      </c>
      <c r="F1894" s="13">
        <v>38.383434000000001</v>
      </c>
      <c r="G1894">
        <v>798000</v>
      </c>
      <c r="H1894">
        <f t="shared" si="117"/>
        <v>-4.7943512532548582E-2</v>
      </c>
      <c r="I1894">
        <f>VLOOKUP(A1894,IWM!$A:$H,8,FALSE)</f>
        <v>-2.2848956658260255E-2</v>
      </c>
      <c r="J1894" s="12">
        <f>VLOOKUP(A1894,'Libor 3m USD'!$A$2:$C$9188,3,FALSE)</f>
        <v>2.3909999999999999E-3</v>
      </c>
      <c r="K1894">
        <f t="shared" si="116"/>
        <v>-4.5697913316520511E-2</v>
      </c>
      <c r="L1894" s="14">
        <f t="shared" si="118"/>
        <v>43.199369404798915</v>
      </c>
      <c r="M1894">
        <f t="shared" si="119"/>
        <v>39.118667077855882</v>
      </c>
    </row>
    <row r="1895" spans="1:13" x14ac:dyDescent="0.45">
      <c r="A1895" s="1">
        <v>41852</v>
      </c>
      <c r="B1895">
        <v>39.150002000000001</v>
      </c>
      <c r="C1895">
        <v>39.549999</v>
      </c>
      <c r="D1895">
        <v>38.259998000000003</v>
      </c>
      <c r="E1895">
        <v>38.875</v>
      </c>
      <c r="F1895" s="13">
        <v>38.143044000000003</v>
      </c>
      <c r="G1895">
        <v>15408800</v>
      </c>
      <c r="H1895">
        <f t="shared" si="117"/>
        <v>-6.262858086121148E-3</v>
      </c>
      <c r="I1895">
        <f>VLOOKUP(A1895,IWM!$A:$H,8,FALSE)</f>
        <v>-4.5867727093973354E-3</v>
      </c>
      <c r="J1895" s="12">
        <f>VLOOKUP(A1895,'Libor 3m USD'!$A$2:$C$9188,3,FALSE)</f>
        <v>2.3809999999999999E-3</v>
      </c>
      <c r="K1895">
        <f t="shared" si="116"/>
        <v>-9.1735454187946708E-3</v>
      </c>
      <c r="L1895" s="14">
        <f t="shared" si="118"/>
        <v>42.801449479844571</v>
      </c>
      <c r="M1895">
        <f t="shared" si="119"/>
        <v>38.757965887727984</v>
      </c>
    </row>
    <row r="1896" spans="1:13" x14ac:dyDescent="0.45">
      <c r="A1896" s="1">
        <v>41855</v>
      </c>
      <c r="B1896">
        <v>39.075001</v>
      </c>
      <c r="C1896">
        <v>39.580002</v>
      </c>
      <c r="D1896">
        <v>38.284999999999997</v>
      </c>
      <c r="E1896">
        <v>39.465000000000003</v>
      </c>
      <c r="F1896" s="13">
        <v>38.721938999999999</v>
      </c>
      <c r="G1896">
        <v>628600</v>
      </c>
      <c r="H1896">
        <f t="shared" si="117"/>
        <v>1.5176948121917055E-2</v>
      </c>
      <c r="I1896">
        <f>VLOOKUP(A1896,IWM!$A:$H,8,FALSE)</f>
        <v>8.8545582070738149E-3</v>
      </c>
      <c r="J1896" s="12">
        <f>VLOOKUP(A1896,'Libor 3m USD'!$A$2:$C$9188,3,FALSE)</f>
        <v>2.3709999999999998E-3</v>
      </c>
      <c r="K1896">
        <f t="shared" si="116"/>
        <v>1.770911641414763E-2</v>
      </c>
      <c r="L1896" s="14">
        <f t="shared" si="118"/>
        <v>43.557811784670818</v>
      </c>
      <c r="M1896">
        <f t="shared" si="119"/>
        <v>39.442509440573396</v>
      </c>
    </row>
    <row r="1897" spans="1:13" x14ac:dyDescent="0.45">
      <c r="A1897" s="1">
        <v>41856</v>
      </c>
      <c r="B1897">
        <v>39.090000000000003</v>
      </c>
      <c r="C1897">
        <v>39.900002000000001</v>
      </c>
      <c r="D1897">
        <v>38.744999</v>
      </c>
      <c r="E1897">
        <v>39.290000999999997</v>
      </c>
      <c r="F1897" s="13">
        <v>38.550235999999998</v>
      </c>
      <c r="G1897">
        <v>480200</v>
      </c>
      <c r="H1897">
        <f t="shared" si="117"/>
        <v>-4.4342562494094073E-3</v>
      </c>
      <c r="I1897">
        <f>VLOOKUP(A1897,IWM!$A:$H,8,FALSE)</f>
        <v>-2.5079357051774887E-3</v>
      </c>
      <c r="J1897" s="12">
        <f>VLOOKUP(A1897,'Libor 3m USD'!$A$2:$C$9188,3,FALSE)</f>
        <v>2.3709999999999998E-3</v>
      </c>
      <c r="K1897">
        <f t="shared" si="116"/>
        <v>-5.0158714103549773E-3</v>
      </c>
      <c r="L1897" s="14">
        <f t="shared" si="118"/>
        <v>43.337689341477564</v>
      </c>
      <c r="M1897">
        <f t="shared" si="119"/>
        <v>39.242812861190906</v>
      </c>
    </row>
    <row r="1898" spans="1:13" x14ac:dyDescent="0.45">
      <c r="A1898" s="1">
        <v>41857</v>
      </c>
      <c r="B1898">
        <v>38.834999000000003</v>
      </c>
      <c r="C1898">
        <v>40.075001</v>
      </c>
      <c r="D1898">
        <v>38.810001</v>
      </c>
      <c r="E1898">
        <v>39.529998999999997</v>
      </c>
      <c r="F1898" s="13">
        <v>38.785708999999997</v>
      </c>
      <c r="G1898">
        <v>874200</v>
      </c>
      <c r="H1898">
        <f t="shared" si="117"/>
        <v>6.1082116332569214E-3</v>
      </c>
      <c r="I1898">
        <f>VLOOKUP(A1898,IWM!$A:$H,8,FALSE)</f>
        <v>3.1424770737882302E-3</v>
      </c>
      <c r="J1898" s="12">
        <f>VLOOKUP(A1898,'Libor 3m USD'!$A$2:$C$9188,3,FALSE)</f>
        <v>2.3419999999999999E-3</v>
      </c>
      <c r="K1898">
        <f t="shared" si="116"/>
        <v>6.2849541475764603E-3</v>
      </c>
      <c r="L1898" s="14">
        <f t="shared" si="118"/>
        <v>43.608430969752476</v>
      </c>
      <c r="M1898">
        <f t="shared" si="119"/>
        <v>39.487608039891839</v>
      </c>
    </row>
    <row r="1899" spans="1:13" x14ac:dyDescent="0.45">
      <c r="A1899" s="1">
        <v>41858</v>
      </c>
      <c r="B1899">
        <v>39.834999000000003</v>
      </c>
      <c r="C1899">
        <v>40.110000999999997</v>
      </c>
      <c r="D1899">
        <v>38.889999000000003</v>
      </c>
      <c r="E1899">
        <v>39.189999</v>
      </c>
      <c r="F1899" s="13">
        <v>38.452122000000003</v>
      </c>
      <c r="G1899">
        <v>745800</v>
      </c>
      <c r="H1899">
        <f t="shared" si="117"/>
        <v>-8.600770969534044E-3</v>
      </c>
      <c r="I1899">
        <f>VLOOKUP(A1899,IWM!$A:$H,8,FALSE)</f>
        <v>-4.8330094721432681E-3</v>
      </c>
      <c r="J1899" s="12">
        <f>VLOOKUP(A1899,'Libor 3m USD'!$A$2:$C$9188,3,FALSE)</f>
        <v>2.3310000000000002E-3</v>
      </c>
      <c r="K1899">
        <f t="shared" si="116"/>
        <v>-9.6660189442865363E-3</v>
      </c>
      <c r="L1899" s="14">
        <f t="shared" si="118"/>
        <v>43.185267081240411</v>
      </c>
      <c r="M1899">
        <f t="shared" si="119"/>
        <v>39.104066191994953</v>
      </c>
    </row>
    <row r="1900" spans="1:13" x14ac:dyDescent="0.45">
      <c r="A1900" s="1">
        <v>41859</v>
      </c>
      <c r="B1900">
        <v>39.279998999999997</v>
      </c>
      <c r="C1900">
        <v>40.025002000000001</v>
      </c>
      <c r="D1900">
        <v>39.07</v>
      </c>
      <c r="E1900">
        <v>39.959999000000003</v>
      </c>
      <c r="F1900" s="13">
        <v>39.207614999999997</v>
      </c>
      <c r="G1900">
        <v>742800</v>
      </c>
      <c r="H1900">
        <f t="shared" si="117"/>
        <v>1.964762828953881E-2</v>
      </c>
      <c r="I1900">
        <f>VLOOKUP(A1900,IWM!$A:$H,8,FALSE)</f>
        <v>9.7128928292118388E-3</v>
      </c>
      <c r="J1900" s="12">
        <f>VLOOKUP(A1900,'Libor 3m USD'!$A$2:$C$9188,3,FALSE)</f>
        <v>2.3510000000000002E-3</v>
      </c>
      <c r="K1900">
        <f t="shared" si="116"/>
        <v>1.9425785658423678E-2</v>
      </c>
      <c r="L1900" s="14">
        <f t="shared" si="118"/>
        <v>44.022546807141445</v>
      </c>
      <c r="M1900">
        <f t="shared" si="119"/>
        <v>39.861854422878373</v>
      </c>
    </row>
    <row r="1901" spans="1:13" x14ac:dyDescent="0.45">
      <c r="A1901" s="1">
        <v>41862</v>
      </c>
      <c r="B1901">
        <v>40.330002</v>
      </c>
      <c r="C1901">
        <v>41.279998999999997</v>
      </c>
      <c r="D1901">
        <v>40.189999</v>
      </c>
      <c r="E1901">
        <v>40.729999999999997</v>
      </c>
      <c r="F1901" s="13">
        <v>39.963120000000004</v>
      </c>
      <c r="G1901">
        <v>755400</v>
      </c>
      <c r="H1901">
        <f t="shared" si="117"/>
        <v>1.9269343468099498E-2</v>
      </c>
      <c r="I1901">
        <f>VLOOKUP(A1901,IWM!$A:$H,8,FALSE)</f>
        <v>9.5306660194778292E-3</v>
      </c>
      <c r="J1901" s="12">
        <f>VLOOKUP(A1901,'Libor 3m USD'!$A$2:$C$9188,3,FALSE)</f>
        <v>2.3380000000000002E-3</v>
      </c>
      <c r="K1901">
        <f t="shared" si="116"/>
        <v>1.9061332038955658E-2</v>
      </c>
      <c r="L1901" s="14">
        <f t="shared" si="118"/>
        <v>44.860015608895267</v>
      </c>
      <c r="M1901">
        <f t="shared" si="119"/>
        <v>40.619801907655265</v>
      </c>
    </row>
    <row r="1902" spans="1:13" x14ac:dyDescent="0.45">
      <c r="A1902" s="1">
        <v>41863</v>
      </c>
      <c r="B1902">
        <v>40.409999999999997</v>
      </c>
      <c r="C1902">
        <v>40.724997999999999</v>
      </c>
      <c r="D1902">
        <v>39.779998999999997</v>
      </c>
      <c r="E1902">
        <v>40.115001999999997</v>
      </c>
      <c r="F1902" s="13">
        <v>39.359703000000003</v>
      </c>
      <c r="G1902">
        <v>505200</v>
      </c>
      <c r="H1902">
        <f t="shared" si="117"/>
        <v>-1.5099346597562957E-2</v>
      </c>
      <c r="I1902">
        <f>VLOOKUP(A1902,IWM!$A:$H,8,FALSE)</f>
        <v>-6.881904361971114E-3</v>
      </c>
      <c r="J1902" s="12">
        <f>VLOOKUP(A1902,'Libor 3m USD'!$A$2:$C$9188,3,FALSE)</f>
        <v>2.3310000000000002E-3</v>
      </c>
      <c r="K1902">
        <f t="shared" si="116"/>
        <v>-1.3763808723942228E-2</v>
      </c>
      <c r="L1902" s="14">
        <f t="shared" si="118"/>
        <v>44.240879783319286</v>
      </c>
      <c r="M1902">
        <f t="shared" si="119"/>
        <v>40.058811688570188</v>
      </c>
    </row>
    <row r="1903" spans="1:13" x14ac:dyDescent="0.45">
      <c r="A1903" s="1">
        <v>41864</v>
      </c>
      <c r="B1903">
        <v>40.409999999999997</v>
      </c>
      <c r="C1903">
        <v>40.909999999999997</v>
      </c>
      <c r="D1903">
        <v>40.259998000000003</v>
      </c>
      <c r="E1903">
        <v>40.729999999999997</v>
      </c>
      <c r="F1903" s="13">
        <v>39.963120000000004</v>
      </c>
      <c r="G1903">
        <v>361200</v>
      </c>
      <c r="H1903">
        <f t="shared" si="117"/>
        <v>1.5330832145760809E-2</v>
      </c>
      <c r="I1903">
        <f>VLOOKUP(A1903,IWM!$A:$H,8,FALSE)</f>
        <v>7.8181257893101819E-3</v>
      </c>
      <c r="J1903" s="12">
        <f>VLOOKUP(A1903,'Libor 3m USD'!$A$2:$C$9188,3,FALSE)</f>
        <v>2.336E-3</v>
      </c>
      <c r="K1903">
        <f t="shared" si="116"/>
        <v>1.5636251578620364E-2</v>
      </c>
      <c r="L1903" s="14">
        <f t="shared" si="118"/>
        <v>44.930973498726551</v>
      </c>
      <c r="M1903">
        <f t="shared" si="119"/>
        <v>40.683299853632192</v>
      </c>
    </row>
    <row r="1904" spans="1:13" x14ac:dyDescent="0.45">
      <c r="A1904" s="1">
        <v>41865</v>
      </c>
      <c r="B1904">
        <v>40.784999999999997</v>
      </c>
      <c r="C1904">
        <v>40.965000000000003</v>
      </c>
      <c r="D1904">
        <v>40.645000000000003</v>
      </c>
      <c r="E1904">
        <v>40.865001999999997</v>
      </c>
      <c r="F1904" s="13">
        <v>40.095576999999999</v>
      </c>
      <c r="G1904">
        <v>268000</v>
      </c>
      <c r="H1904">
        <f t="shared" si="117"/>
        <v>3.3144809514371598E-3</v>
      </c>
      <c r="I1904">
        <f>VLOOKUP(A1904,IWM!$A:$H,8,FALSE)</f>
        <v>1.4986216967132204E-3</v>
      </c>
      <c r="J1904" s="12">
        <f>VLOOKUP(A1904,'Libor 3m USD'!$A$2:$C$9188,3,FALSE)</f>
        <v>2.3110000000000001E-3</v>
      </c>
      <c r="K1904">
        <f t="shared" si="116"/>
        <v>2.9972433934264409E-3</v>
      </c>
      <c r="L1904" s="14">
        <f t="shared" si="118"/>
        <v>45.063948735823935</v>
      </c>
      <c r="M1904">
        <f t="shared" si="119"/>
        <v>40.803330817823145</v>
      </c>
    </row>
    <row r="1905" spans="1:13" x14ac:dyDescent="0.45">
      <c r="A1905" s="1">
        <v>41866</v>
      </c>
      <c r="B1905">
        <v>41.490001999999997</v>
      </c>
      <c r="C1905">
        <v>41.490001999999997</v>
      </c>
      <c r="D1905">
        <v>39.93</v>
      </c>
      <c r="E1905">
        <v>40.720001000000003</v>
      </c>
      <c r="F1905" s="13">
        <v>39.953304000000003</v>
      </c>
      <c r="G1905">
        <v>677200</v>
      </c>
      <c r="H1905">
        <f t="shared" si="117"/>
        <v>-3.54834649218283E-3</v>
      </c>
      <c r="I1905">
        <f>VLOOKUP(A1905,IWM!$A:$H,8,FALSE)</f>
        <v>-1.9364238014254465E-3</v>
      </c>
      <c r="J1905" s="12">
        <f>VLOOKUP(A1905,'Libor 3m USD'!$A$2:$C$9188,3,FALSE)</f>
        <v>2.3210000000000001E-3</v>
      </c>
      <c r="K1905">
        <f t="shared" si="116"/>
        <v>-3.8728476028508929E-3</v>
      </c>
      <c r="L1905" s="14">
        <f t="shared" si="118"/>
        <v>44.887724090650138</v>
      </c>
      <c r="M1905">
        <f t="shared" si="119"/>
        <v>40.643391703442099</v>
      </c>
    </row>
    <row r="1906" spans="1:13" x14ac:dyDescent="0.45">
      <c r="A1906" s="1">
        <v>41869</v>
      </c>
      <c r="B1906">
        <v>41.494999</v>
      </c>
      <c r="C1906">
        <v>41.974997999999999</v>
      </c>
      <c r="D1906">
        <v>41.275002000000001</v>
      </c>
      <c r="E1906">
        <v>41.889999000000003</v>
      </c>
      <c r="F1906" s="13">
        <v>41.101284</v>
      </c>
      <c r="G1906">
        <v>479600</v>
      </c>
      <c r="H1906">
        <f t="shared" si="117"/>
        <v>2.8733042954344867E-2</v>
      </c>
      <c r="I1906">
        <f>VLOOKUP(A1906,IWM!$A:$H,8,FALSE)</f>
        <v>1.4551549284597343E-2</v>
      </c>
      <c r="J1906" s="12">
        <f>VLOOKUP(A1906,'Libor 3m USD'!$A$2:$C$9188,3,FALSE)</f>
        <v>2.3210000000000001E-3</v>
      </c>
      <c r="K1906">
        <f t="shared" si="116"/>
        <v>2.9103098569194685E-2</v>
      </c>
      <c r="L1906" s="14">
        <f t="shared" si="118"/>
        <v>46.192403753459281</v>
      </c>
      <c r="M1906">
        <f t="shared" si="119"/>
        <v>41.824333808479615</v>
      </c>
    </row>
    <row r="1907" spans="1:13" x14ac:dyDescent="0.45">
      <c r="A1907" s="1">
        <v>41870</v>
      </c>
      <c r="B1907">
        <v>41.994999</v>
      </c>
      <c r="C1907">
        <v>42.400002000000001</v>
      </c>
      <c r="D1907">
        <v>41.919998</v>
      </c>
      <c r="E1907">
        <v>42.200001</v>
      </c>
      <c r="F1907" s="13">
        <v>41.405436999999999</v>
      </c>
      <c r="G1907">
        <v>289800</v>
      </c>
      <c r="H1907">
        <f t="shared" si="117"/>
        <v>7.400085116562316E-3</v>
      </c>
      <c r="I1907">
        <f>VLOOKUP(A1907,IWM!$A:$H,8,FALSE)</f>
        <v>3.4769398819973762E-3</v>
      </c>
      <c r="J1907" s="12">
        <f>VLOOKUP(A1907,'Libor 3m USD'!$A$2:$C$9188,3,FALSE)</f>
        <v>2.3440000000000002E-3</v>
      </c>
      <c r="K1907">
        <f t="shared" si="116"/>
        <v>6.9538797639947525E-3</v>
      </c>
      <c r="L1907" s="14">
        <f t="shared" si="118"/>
        <v>46.511878794870505</v>
      </c>
      <c r="M1907">
        <f t="shared" si="119"/>
        <v>42.113209453303966</v>
      </c>
    </row>
    <row r="1908" spans="1:13" x14ac:dyDescent="0.45">
      <c r="A1908" s="1">
        <v>41871</v>
      </c>
      <c r="B1908">
        <v>41.744999</v>
      </c>
      <c r="C1908">
        <v>42.025002000000001</v>
      </c>
      <c r="D1908">
        <v>41.439999</v>
      </c>
      <c r="E1908">
        <v>41.865001999999997</v>
      </c>
      <c r="F1908" s="13">
        <v>41.076748000000002</v>
      </c>
      <c r="G1908">
        <v>523800</v>
      </c>
      <c r="H1908">
        <f t="shared" si="117"/>
        <v>-7.9383053003401205E-3</v>
      </c>
      <c r="I1908">
        <f>VLOOKUP(A1908,IWM!$A:$H,8,FALSE)</f>
        <v>-4.2448265198385959E-3</v>
      </c>
      <c r="J1908" s="12">
        <f>VLOOKUP(A1908,'Libor 3m USD'!$A$2:$C$9188,3,FALSE)</f>
        <v>2.349E-3</v>
      </c>
      <c r="K1908">
        <f t="shared" si="116"/>
        <v>-8.4896530396771919E-3</v>
      </c>
      <c r="L1908" s="14">
        <f t="shared" si="118"/>
        <v>46.11525565767635</v>
      </c>
      <c r="M1908">
        <f t="shared" si="119"/>
        <v>41.753702760234304</v>
      </c>
    </row>
    <row r="1909" spans="1:13" x14ac:dyDescent="0.45">
      <c r="A1909" s="1">
        <v>41872</v>
      </c>
      <c r="B1909">
        <v>41.794998</v>
      </c>
      <c r="C1909">
        <v>42.150002000000001</v>
      </c>
      <c r="D1909">
        <v>41.034999999999997</v>
      </c>
      <c r="E1909">
        <v>42.025002000000001</v>
      </c>
      <c r="F1909" s="13">
        <v>41.233727000000002</v>
      </c>
      <c r="G1909">
        <v>590400</v>
      </c>
      <c r="H1909">
        <f t="shared" si="117"/>
        <v>3.8216024306501062E-3</v>
      </c>
      <c r="I1909">
        <f>VLOOKUP(A1909,IWM!$A:$H,8,FALSE)</f>
        <v>2.1750420077550903E-3</v>
      </c>
      <c r="J1909" s="12">
        <f>VLOOKUP(A1909,'Libor 3m USD'!$A$2:$C$9188,3,FALSE)</f>
        <v>2.349E-3</v>
      </c>
      <c r="K1909">
        <f t="shared" si="116"/>
        <v>4.3500840155101805E-3</v>
      </c>
      <c r="L1909" s="14">
        <f t="shared" si="118"/>
        <v>46.314122422244495</v>
      </c>
      <c r="M1909">
        <f t="shared" si="119"/>
        <v>41.933371622723747</v>
      </c>
    </row>
    <row r="1910" spans="1:13" x14ac:dyDescent="0.45">
      <c r="A1910" s="1">
        <v>41873</v>
      </c>
      <c r="B1910">
        <v>41.935001</v>
      </c>
      <c r="C1910">
        <v>42.334999000000003</v>
      </c>
      <c r="D1910">
        <v>41.595001000000003</v>
      </c>
      <c r="E1910">
        <v>42.025002000000001</v>
      </c>
      <c r="F1910" s="13">
        <v>41.233727000000002</v>
      </c>
      <c r="G1910">
        <v>525000</v>
      </c>
      <c r="H1910">
        <f t="shared" si="117"/>
        <v>0</v>
      </c>
      <c r="I1910">
        <f>VLOOKUP(A1910,IWM!$A:$H,8,FALSE)</f>
        <v>8.6744786285564146E-5</v>
      </c>
      <c r="J1910" s="12">
        <f>VLOOKUP(A1910,'Libor 3m USD'!$A$2:$C$9188,3,FALSE)</f>
        <v>2.3839999999999998E-3</v>
      </c>
      <c r="K1910">
        <f t="shared" si="116"/>
        <v>1.7348957257112829E-4</v>
      </c>
      <c r="L1910" s="14">
        <f t="shared" si="118"/>
        <v>46.320411470646697</v>
      </c>
      <c r="M1910">
        <f t="shared" si="119"/>
        <v>41.938669100886038</v>
      </c>
    </row>
    <row r="1911" spans="1:13" x14ac:dyDescent="0.45">
      <c r="A1911" s="1">
        <v>41876</v>
      </c>
      <c r="B1911">
        <v>42.52</v>
      </c>
      <c r="C1911">
        <v>42.889999000000003</v>
      </c>
      <c r="D1911">
        <v>42.110000999999997</v>
      </c>
      <c r="E1911">
        <v>42.395000000000003</v>
      </c>
      <c r="F1911" s="13">
        <v>41.596764</v>
      </c>
      <c r="G1911">
        <v>549000</v>
      </c>
      <c r="H1911">
        <f t="shared" si="117"/>
        <v>8.8043702670874691E-3</v>
      </c>
      <c r="I1911">
        <f>VLOOKUP(A1911,IWM!$A:$H,8,FALSE)</f>
        <v>4.6871014104805653E-3</v>
      </c>
      <c r="J1911" s="12">
        <f>VLOOKUP(A1911,'Libor 3m USD'!$A$2:$C$9188,3,FALSE)</f>
        <v>0</v>
      </c>
      <c r="K1911">
        <f t="shared" si="116"/>
        <v>9.3742028209611306E-3</v>
      </c>
      <c r="L1911" s="14">
        <f t="shared" si="118"/>
        <v>46.752882196534934</v>
      </c>
      <c r="M1911">
        <f t="shared" si="119"/>
        <v>42.330229669823133</v>
      </c>
    </row>
    <row r="1912" spans="1:13" x14ac:dyDescent="0.45">
      <c r="A1912" s="1">
        <v>41877</v>
      </c>
      <c r="B1912">
        <v>42.5</v>
      </c>
      <c r="C1912">
        <v>43.27</v>
      </c>
      <c r="D1912">
        <v>42.465000000000003</v>
      </c>
      <c r="E1912">
        <v>43.169998</v>
      </c>
      <c r="F1912" s="13">
        <v>42.357165999999999</v>
      </c>
      <c r="G1912">
        <v>496200</v>
      </c>
      <c r="H1912">
        <f t="shared" si="117"/>
        <v>1.8280316228445059E-2</v>
      </c>
      <c r="I1912">
        <f>VLOOKUP(A1912,IWM!$A:$H,8,FALSE)</f>
        <v>9.0713112678630914E-3</v>
      </c>
      <c r="J1912" s="12">
        <f>VLOOKUP(A1912,'Libor 3m USD'!$A$2:$C$9188,3,FALSE)</f>
        <v>2.3809999999999999E-3</v>
      </c>
      <c r="K1912">
        <f t="shared" si="116"/>
        <v>1.8142622535726183E-2</v>
      </c>
      <c r="L1912" s="14">
        <f t="shared" si="118"/>
        <v>47.599339581236052</v>
      </c>
      <c r="M1912">
        <f t="shared" si="119"/>
        <v>43.096215312626079</v>
      </c>
    </row>
    <row r="1913" spans="1:13" x14ac:dyDescent="0.45">
      <c r="A1913" s="1">
        <v>41878</v>
      </c>
      <c r="B1913">
        <v>43.279998999999997</v>
      </c>
      <c r="C1913">
        <v>43.279998999999997</v>
      </c>
      <c r="D1913">
        <v>42.825001</v>
      </c>
      <c r="E1913">
        <v>42.98</v>
      </c>
      <c r="F1913" s="13">
        <v>42.170757000000002</v>
      </c>
      <c r="G1913">
        <v>218000</v>
      </c>
      <c r="H1913">
        <f t="shared" si="117"/>
        <v>-4.4008846106464716E-3</v>
      </c>
      <c r="I1913">
        <f>VLOOKUP(A1913,IWM!$A:$H,8,FALSE)</f>
        <v>-2.4827045569574269E-3</v>
      </c>
      <c r="J1913" s="12">
        <f>VLOOKUP(A1913,'Libor 3m USD'!$A$2:$C$9188,3,FALSE)</f>
        <v>2.346E-3</v>
      </c>
      <c r="K1913">
        <f t="shared" si="116"/>
        <v>-4.9654091139148537E-3</v>
      </c>
      <c r="L1913" s="14">
        <f t="shared" si="118"/>
        <v>47.361194967115352</v>
      </c>
      <c r="M1913">
        <f t="shared" si="119"/>
        <v>42.880199108184378</v>
      </c>
    </row>
    <row r="1914" spans="1:13" x14ac:dyDescent="0.45">
      <c r="A1914" s="1">
        <v>41879</v>
      </c>
      <c r="B1914">
        <v>42.650002000000001</v>
      </c>
      <c r="C1914">
        <v>42.755001</v>
      </c>
      <c r="D1914">
        <v>42.255001</v>
      </c>
      <c r="E1914">
        <v>42.525002000000001</v>
      </c>
      <c r="F1914" s="13">
        <v>41.724319000000001</v>
      </c>
      <c r="G1914">
        <v>410400</v>
      </c>
      <c r="H1914">
        <f t="shared" si="117"/>
        <v>-1.0586435524503446E-2</v>
      </c>
      <c r="I1914">
        <f>VLOOKUP(A1914,IWM!$A:$H,8,FALSE)</f>
        <v>-5.1497481457951633E-3</v>
      </c>
      <c r="J1914" s="12">
        <f>VLOOKUP(A1914,'Libor 3m USD'!$A$2:$C$9188,3,FALSE)</f>
        <v>2.336E-3</v>
      </c>
      <c r="K1914">
        <f t="shared" si="116"/>
        <v>-1.0299496291590327E-2</v>
      </c>
      <c r="L1914" s="14">
        <f t="shared" si="118"/>
        <v>46.871613073312503</v>
      </c>
      <c r="M1914">
        <f t="shared" si="119"/>
        <v>42.436540648405057</v>
      </c>
    </row>
    <row r="1915" spans="1:13" x14ac:dyDescent="0.45">
      <c r="A1915" s="1">
        <v>41880</v>
      </c>
      <c r="B1915">
        <v>42.735000999999997</v>
      </c>
      <c r="C1915">
        <v>43.18</v>
      </c>
      <c r="D1915">
        <v>42.360000999999997</v>
      </c>
      <c r="E1915">
        <v>43.02</v>
      </c>
      <c r="F1915" s="13">
        <v>42.210003</v>
      </c>
      <c r="G1915">
        <v>519000</v>
      </c>
      <c r="H1915">
        <f t="shared" si="117"/>
        <v>1.1640309815482031E-2</v>
      </c>
      <c r="I1915">
        <f>VLOOKUP(A1915,IWM!$A:$H,8,FALSE)</f>
        <v>5.607510228323731E-3</v>
      </c>
      <c r="J1915" s="12">
        <f>VLOOKUP(A1915,'Libor 3m USD'!$A$2:$C$9188,3,FALSE)</f>
        <v>2.336E-3</v>
      </c>
      <c r="K1915">
        <f t="shared" si="116"/>
        <v>1.1215020456647462E-2</v>
      </c>
      <c r="L1915" s="14">
        <f t="shared" si="118"/>
        <v>47.395512187352288</v>
      </c>
      <c r="M1915">
        <f t="shared" si="119"/>
        <v>42.910474149667557</v>
      </c>
    </row>
    <row r="1916" spans="1:13" x14ac:dyDescent="0.45">
      <c r="A1916" s="1">
        <v>41884</v>
      </c>
      <c r="B1916">
        <v>43.279998999999997</v>
      </c>
      <c r="C1916">
        <v>43.689999</v>
      </c>
      <c r="D1916">
        <v>42.985000999999997</v>
      </c>
      <c r="E1916">
        <v>43.48</v>
      </c>
      <c r="F1916" s="13">
        <v>42.661330999999997</v>
      </c>
      <c r="G1916">
        <v>11806200</v>
      </c>
      <c r="H1916">
        <f t="shared" si="117"/>
        <v>1.0692441789212692E-2</v>
      </c>
      <c r="I1916">
        <f>VLOOKUP(A1916,IWM!$A:$H,8,FALSE)</f>
        <v>5.4909315616100685E-3</v>
      </c>
      <c r="J1916" s="12">
        <f>VLOOKUP(A1916,'Libor 3m USD'!$A$2:$C$9188,3,FALSE)</f>
        <v>2.3310000000000002E-3</v>
      </c>
      <c r="K1916">
        <f t="shared" si="116"/>
        <v>1.0981863123220137E-2</v>
      </c>
      <c r="L1916" s="14">
        <f t="shared" si="118"/>
        <v>47.914216479270209</v>
      </c>
      <c r="M1916">
        <f t="shared" si="119"/>
        <v>43.379696524682224</v>
      </c>
    </row>
    <row r="1917" spans="1:13" x14ac:dyDescent="0.45">
      <c r="A1917" s="1">
        <v>41885</v>
      </c>
      <c r="B1917">
        <v>43.945</v>
      </c>
      <c r="C1917">
        <v>43.945</v>
      </c>
      <c r="D1917">
        <v>42.814999</v>
      </c>
      <c r="E1917">
        <v>42.945</v>
      </c>
      <c r="F1917" s="13">
        <v>42.136409999999998</v>
      </c>
      <c r="G1917">
        <v>537600</v>
      </c>
      <c r="H1917">
        <f t="shared" si="117"/>
        <v>-1.2304374657227668E-2</v>
      </c>
      <c r="I1917">
        <f>VLOOKUP(A1917,IWM!$A:$H,8,FALSE)</f>
        <v>-6.3138805004872012E-3</v>
      </c>
      <c r="J1917" s="12">
        <f>VLOOKUP(A1917,'Libor 3m USD'!$A$2:$C$9188,3,FALSE)</f>
        <v>2.3410000000000002E-3</v>
      </c>
      <c r="K1917">
        <f t="shared" si="116"/>
        <v>-1.2627761000974402E-2</v>
      </c>
      <c r="L1917" s="14">
        <f t="shared" si="118"/>
        <v>47.307360915114081</v>
      </c>
      <c r="M1917">
        <f t="shared" si="119"/>
        <v>42.82986975536204</v>
      </c>
    </row>
    <row r="1918" spans="1:13" x14ac:dyDescent="0.45">
      <c r="A1918" s="1">
        <v>41886</v>
      </c>
      <c r="B1918">
        <v>43.134998000000003</v>
      </c>
      <c r="C1918">
        <v>43.689999</v>
      </c>
      <c r="D1918">
        <v>42.395000000000003</v>
      </c>
      <c r="E1918">
        <v>42.584999000000003</v>
      </c>
      <c r="F1918" s="13">
        <v>41.783183999999999</v>
      </c>
      <c r="G1918">
        <v>619200</v>
      </c>
      <c r="H1918">
        <f t="shared" si="117"/>
        <v>-8.3829163424221642E-3</v>
      </c>
      <c r="I1918">
        <f>VLOOKUP(A1918,IWM!$A:$H,8,FALSE)</f>
        <v>-3.8641783916337769E-3</v>
      </c>
      <c r="J1918" s="12">
        <f>VLOOKUP(A1918,'Libor 3m USD'!$A$2:$C$9188,3,FALSE)</f>
        <v>2.3310000000000002E-3</v>
      </c>
      <c r="K1918">
        <f t="shared" si="116"/>
        <v>-7.7283567832675537E-3</v>
      </c>
      <c r="L1918" s="14">
        <f t="shared" si="118"/>
        <v>46.939969339071823</v>
      </c>
      <c r="M1918">
        <f t="shared" si="119"/>
        <v>42.496854446510632</v>
      </c>
    </row>
    <row r="1919" spans="1:13" x14ac:dyDescent="0.45">
      <c r="A1919" s="1">
        <v>41887</v>
      </c>
      <c r="B1919">
        <v>42.459999000000003</v>
      </c>
      <c r="C1919">
        <v>42.880001</v>
      </c>
      <c r="D1919">
        <v>41.985000999999997</v>
      </c>
      <c r="E1919">
        <v>42.865001999999997</v>
      </c>
      <c r="F1919" s="13">
        <v>42.057910999999997</v>
      </c>
      <c r="G1919">
        <v>606600</v>
      </c>
      <c r="H1919">
        <f t="shared" si="117"/>
        <v>6.5750613931192525E-3</v>
      </c>
      <c r="I1919">
        <f>VLOOKUP(A1919,IWM!$A:$H,8,FALSE)</f>
        <v>3.1892810760538737E-3</v>
      </c>
      <c r="J1919" s="12">
        <f>VLOOKUP(A1919,'Libor 3m USD'!$A$2:$C$9188,3,FALSE)</f>
        <v>2.323E-3</v>
      </c>
      <c r="K1919">
        <f t="shared" si="116"/>
        <v>6.3785621521077474E-3</v>
      </c>
      <c r="L1919" s="14">
        <f t="shared" si="118"/>
        <v>47.237609288582931</v>
      </c>
      <c r="M1919">
        <f t="shared" si="119"/>
        <v>42.765929463112329</v>
      </c>
    </row>
    <row r="1920" spans="1:13" x14ac:dyDescent="0.45">
      <c r="A1920" s="1">
        <v>41890</v>
      </c>
      <c r="B1920">
        <v>42.755001</v>
      </c>
      <c r="C1920">
        <v>43.169998</v>
      </c>
      <c r="D1920">
        <v>42.48</v>
      </c>
      <c r="E1920">
        <v>42.994999</v>
      </c>
      <c r="F1920" s="13">
        <v>42.185478000000003</v>
      </c>
      <c r="G1920">
        <v>655400</v>
      </c>
      <c r="H1920">
        <f t="shared" si="117"/>
        <v>3.0331273467196773E-3</v>
      </c>
      <c r="I1920">
        <f>VLOOKUP(A1920,IWM!$A:$H,8,FALSE)</f>
        <v>1.5466383139366435E-3</v>
      </c>
      <c r="J1920" s="12">
        <f>VLOOKUP(A1920,'Libor 3m USD'!$A$2:$C$9188,3,FALSE)</f>
        <v>2.336E-3</v>
      </c>
      <c r="K1920">
        <f t="shared" si="116"/>
        <v>3.0932766278732871E-3</v>
      </c>
      <c r="L1920" s="14">
        <f t="shared" si="118"/>
        <v>47.381947498462068</v>
      </c>
      <c r="M1920">
        <f t="shared" si="119"/>
        <v>42.896207672153636</v>
      </c>
    </row>
    <row r="1921" spans="1:13" x14ac:dyDescent="0.45">
      <c r="A1921" s="1">
        <v>41891</v>
      </c>
      <c r="B1921">
        <v>42.82</v>
      </c>
      <c r="C1921">
        <v>42.845001000000003</v>
      </c>
      <c r="D1921">
        <v>41.854999999999997</v>
      </c>
      <c r="E1921">
        <v>41.939999</v>
      </c>
      <c r="F1921" s="13">
        <v>41.150329999999997</v>
      </c>
      <c r="G1921">
        <v>843800</v>
      </c>
      <c r="H1921">
        <f t="shared" si="117"/>
        <v>-2.4538017561398839E-2</v>
      </c>
      <c r="I1921">
        <f>VLOOKUP(A1921,IWM!$A:$H,8,FALSE)</f>
        <v>-1.1839330805553661E-2</v>
      </c>
      <c r="J1921" s="12">
        <f>VLOOKUP(A1921,'Libor 3m USD'!$A$2:$C$9188,3,FALSE)</f>
        <v>2.346E-3</v>
      </c>
      <c r="K1921">
        <f t="shared" si="116"/>
        <v>-2.3678661611107321E-2</v>
      </c>
      <c r="L1921" s="14">
        <f t="shared" si="118"/>
        <v>46.258220172959483</v>
      </c>
      <c r="M1921">
        <f t="shared" si="119"/>
        <v>41.87846642407824</v>
      </c>
    </row>
    <row r="1922" spans="1:13" x14ac:dyDescent="0.45">
      <c r="A1922" s="1">
        <v>41892</v>
      </c>
      <c r="B1922">
        <v>42.009998000000003</v>
      </c>
      <c r="C1922">
        <v>42.5</v>
      </c>
      <c r="D1922">
        <v>41.665000999999997</v>
      </c>
      <c r="E1922">
        <v>42.445</v>
      </c>
      <c r="F1922" s="13">
        <v>41.645831999999999</v>
      </c>
      <c r="G1922">
        <v>708800</v>
      </c>
      <c r="H1922">
        <f t="shared" si="117"/>
        <v>1.2041264310638677E-2</v>
      </c>
      <c r="I1922">
        <f>VLOOKUP(A1922,IWM!$A:$H,8,FALSE)</f>
        <v>5.9040726057868476E-3</v>
      </c>
      <c r="J1922" s="12">
        <f>VLOOKUP(A1922,'Libor 3m USD'!$A$2:$C$9188,3,FALSE)</f>
        <v>2.346E-3</v>
      </c>
      <c r="K1922">
        <f t="shared" si="116"/>
        <v>1.1808145211573695E-2</v>
      </c>
      <c r="L1922" s="14">
        <f t="shared" si="118"/>
        <v>46.802700092515963</v>
      </c>
      <c r="M1922">
        <f t="shared" si="119"/>
        <v>42.371004816561054</v>
      </c>
    </row>
    <row r="1923" spans="1:13" x14ac:dyDescent="0.45">
      <c r="A1923" s="1">
        <v>41893</v>
      </c>
      <c r="B1923">
        <v>41.985000999999997</v>
      </c>
      <c r="C1923">
        <v>43.095001000000003</v>
      </c>
      <c r="D1923">
        <v>41.93</v>
      </c>
      <c r="E1923">
        <v>43.034999999999997</v>
      </c>
      <c r="F1923" s="13">
        <v>42.224716000000001</v>
      </c>
      <c r="G1923">
        <v>727800</v>
      </c>
      <c r="H1923">
        <f t="shared" si="117"/>
        <v>1.3900166528069358E-2</v>
      </c>
      <c r="I1923">
        <f>VLOOKUP(A1923,IWM!$A:$H,8,FALSE)</f>
        <v>6.4733720015430762E-3</v>
      </c>
      <c r="J1923" s="12">
        <f>VLOOKUP(A1923,'Libor 3m USD'!$A$2:$C$9188,3,FALSE)</f>
        <v>2.3410000000000002E-3</v>
      </c>
      <c r="K1923">
        <f t="shared" ref="K1923:K1986" si="120">I1923*$Q$2</f>
        <v>1.2946744003086152E-2</v>
      </c>
      <c r="L1923" s="14">
        <f t="shared" si="118"/>
        <v>47.406878281763497</v>
      </c>
      <c r="M1923">
        <f t="shared" si="119"/>
        <v>42.917580436264949</v>
      </c>
    </row>
    <row r="1924" spans="1:13" x14ac:dyDescent="0.45">
      <c r="A1924" s="1">
        <v>41894</v>
      </c>
      <c r="B1924">
        <v>42.950001</v>
      </c>
      <c r="C1924">
        <v>42.950001</v>
      </c>
      <c r="D1924">
        <v>41.82</v>
      </c>
      <c r="E1924">
        <v>42.084999000000003</v>
      </c>
      <c r="F1924" s="13">
        <v>41.292603</v>
      </c>
      <c r="G1924">
        <v>751800</v>
      </c>
      <c r="H1924">
        <f t="shared" ref="H1924:H1987" si="121">F1924/F1923-1</f>
        <v>-2.2075056703756202E-2</v>
      </c>
      <c r="I1924">
        <f>VLOOKUP(A1924,IWM!$A:$H,8,FALSE)</f>
        <v>-1.0633972191555152E-2</v>
      </c>
      <c r="J1924" s="12">
        <f>VLOOKUP(A1924,'Libor 3m USD'!$A$2:$C$9188,3,FALSE)</f>
        <v>2.346E-3</v>
      </c>
      <c r="K1924">
        <f t="shared" si="120"/>
        <v>-2.1267944383110304E-2</v>
      </c>
      <c r="L1924" s="14">
        <f t="shared" ref="L1924:L1987" si="122">L1923*(1+K1924-$Q$1/$Q$3)</f>
        <v>46.396844267027859</v>
      </c>
      <c r="M1924">
        <f t="shared" ref="M1924:M1987" si="123">M1923*(1+K1924+(1-$Q$2)*J1924/$Q$3-$Q$1/$Q$3)</f>
        <v>42.002794255592583</v>
      </c>
    </row>
    <row r="1925" spans="1:13" x14ac:dyDescent="0.45">
      <c r="A1925" s="1">
        <v>41897</v>
      </c>
      <c r="B1925">
        <v>42.095001000000003</v>
      </c>
      <c r="C1925">
        <v>42.095001000000003</v>
      </c>
      <c r="D1925">
        <v>40.884998000000003</v>
      </c>
      <c r="E1925">
        <v>41.130001</v>
      </c>
      <c r="F1925" s="13">
        <v>40.355583000000003</v>
      </c>
      <c r="G1925">
        <v>653200</v>
      </c>
      <c r="H1925">
        <f t="shared" si="121"/>
        <v>-2.2692199859621232E-2</v>
      </c>
      <c r="I1925">
        <f>VLOOKUP(A1925,IWM!$A:$H,8,FALSE)</f>
        <v>-1.0921455445227046E-2</v>
      </c>
      <c r="J1925" s="12">
        <f>VLOOKUP(A1925,'Libor 3m USD'!$A$2:$C$9188,3,FALSE)</f>
        <v>2.346E-3</v>
      </c>
      <c r="K1925">
        <f t="shared" si="120"/>
        <v>-2.1842910890454093E-2</v>
      </c>
      <c r="L1925" s="14">
        <f t="shared" si="122"/>
        <v>45.381653044721808</v>
      </c>
      <c r="M1925">
        <f t="shared" si="123"/>
        <v>41.083356498832075</v>
      </c>
    </row>
    <row r="1926" spans="1:13" x14ac:dyDescent="0.45">
      <c r="A1926" s="1">
        <v>41898</v>
      </c>
      <c r="B1926">
        <v>40.909999999999997</v>
      </c>
      <c r="C1926">
        <v>41.625</v>
      </c>
      <c r="D1926">
        <v>40.669998</v>
      </c>
      <c r="E1926">
        <v>41.400002000000001</v>
      </c>
      <c r="F1926" s="13">
        <v>40.620514</v>
      </c>
      <c r="G1926">
        <v>524000</v>
      </c>
      <c r="H1926">
        <f t="shared" si="121"/>
        <v>6.5649156896083749E-3</v>
      </c>
      <c r="I1926">
        <f>VLOOKUP(A1926,IWM!$A:$H,8,FALSE)</f>
        <v>2.8042681797117996E-3</v>
      </c>
      <c r="J1926" s="12">
        <f>VLOOKUP(A1926,'Libor 3m USD'!$A$2:$C$9188,3,FALSE)</f>
        <v>2.3440000000000002E-3</v>
      </c>
      <c r="K1926">
        <f t="shared" si="120"/>
        <v>5.6085363594235993E-3</v>
      </c>
      <c r="L1926" s="14">
        <f t="shared" si="122"/>
        <v>45.634466879588459</v>
      </c>
      <c r="M1926">
        <f t="shared" si="123"/>
        <v>41.311843079767492</v>
      </c>
    </row>
    <row r="1927" spans="1:13" x14ac:dyDescent="0.45">
      <c r="A1927" s="1">
        <v>41899</v>
      </c>
      <c r="B1927">
        <v>41.41</v>
      </c>
      <c r="C1927">
        <v>42.134998000000003</v>
      </c>
      <c r="D1927">
        <v>41.244999</v>
      </c>
      <c r="E1927">
        <v>41.630001</v>
      </c>
      <c r="F1927" s="13">
        <v>40.846172000000003</v>
      </c>
      <c r="G1927">
        <v>479400</v>
      </c>
      <c r="H1927">
        <f t="shared" si="121"/>
        <v>5.5552719003015838E-3</v>
      </c>
      <c r="I1927">
        <f>VLOOKUP(A1927,IWM!$A:$H,8,FALSE)</f>
        <v>2.6217501085026296E-3</v>
      </c>
      <c r="J1927" s="12">
        <f>VLOOKUP(A1927,'Libor 3m USD'!$A$2:$C$9188,3,FALSE)</f>
        <v>2.3410000000000002E-3</v>
      </c>
      <c r="K1927">
        <f t="shared" si="120"/>
        <v>5.2435002170052591E-3</v>
      </c>
      <c r="L1927" s="14">
        <f t="shared" si="122"/>
        <v>45.8720308696088</v>
      </c>
      <c r="M1927">
        <f t="shared" si="123"/>
        <v>41.526520573104051</v>
      </c>
    </row>
    <row r="1928" spans="1:13" x14ac:dyDescent="0.45">
      <c r="A1928" s="1">
        <v>41900</v>
      </c>
      <c r="B1928">
        <v>41.955002</v>
      </c>
      <c r="C1928">
        <v>42.189999</v>
      </c>
      <c r="D1928">
        <v>41.755001</v>
      </c>
      <c r="E1928">
        <v>42.104999999999997</v>
      </c>
      <c r="F1928" s="13">
        <v>41.312232999999999</v>
      </c>
      <c r="G1928">
        <v>349200</v>
      </c>
      <c r="H1928">
        <f t="shared" si="121"/>
        <v>1.141015123767275E-2</v>
      </c>
      <c r="I1928">
        <f>VLOOKUP(A1928,IWM!$A:$H,8,FALSE)</f>
        <v>6.1013727885916857E-3</v>
      </c>
      <c r="J1928" s="12">
        <f>VLOOKUP(A1928,'Libor 3m USD'!$A$2:$C$9188,3,FALSE)</f>
        <v>2.3310000000000002E-3</v>
      </c>
      <c r="K1928">
        <f t="shared" si="120"/>
        <v>1.2202745577183371E-2</v>
      </c>
      <c r="L1928" s="14">
        <f t="shared" si="122"/>
        <v>46.4300662886683</v>
      </c>
      <c r="M1928">
        <f t="shared" si="123"/>
        <v>42.031308534137516</v>
      </c>
    </row>
    <row r="1929" spans="1:13" x14ac:dyDescent="0.45">
      <c r="A1929" s="1">
        <v>41901</v>
      </c>
      <c r="B1929">
        <v>42.494999</v>
      </c>
      <c r="C1929">
        <v>42.494999</v>
      </c>
      <c r="D1929">
        <v>40.814999</v>
      </c>
      <c r="E1929">
        <v>41.044998</v>
      </c>
      <c r="F1929" s="13">
        <v>40.272182000000001</v>
      </c>
      <c r="G1929">
        <v>791400</v>
      </c>
      <c r="H1929">
        <f t="shared" si="121"/>
        <v>-2.5175376019979323E-2</v>
      </c>
      <c r="I1929">
        <f>VLOOKUP(A1929,IWM!$A:$H,8,FALSE)</f>
        <v>-1.264828907512261E-2</v>
      </c>
      <c r="J1929" s="12">
        <f>VLOOKUP(A1929,'Libor 3m USD'!$A$2:$C$9188,3,FALSE)</f>
        <v>2.3310000000000002E-3</v>
      </c>
      <c r="K1929">
        <f t="shared" si="120"/>
        <v>-2.5296578150245219E-2</v>
      </c>
      <c r="L1929" s="14">
        <f t="shared" si="122"/>
        <v>45.253794148475372</v>
      </c>
      <c r="M1929">
        <f t="shared" si="123"/>
        <v>40.966086949827321</v>
      </c>
    </row>
    <row r="1930" spans="1:13" x14ac:dyDescent="0.45">
      <c r="A1930" s="1">
        <v>41904</v>
      </c>
      <c r="B1930">
        <v>40.715000000000003</v>
      </c>
      <c r="C1930">
        <v>40.735000999999997</v>
      </c>
      <c r="D1930">
        <v>39.674999</v>
      </c>
      <c r="E1930">
        <v>39.884998000000003</v>
      </c>
      <c r="F1930" s="13">
        <v>39.134033000000002</v>
      </c>
      <c r="G1930">
        <v>627400</v>
      </c>
      <c r="H1930">
        <f t="shared" si="121"/>
        <v>-2.8261418762956514E-2</v>
      </c>
      <c r="I1930">
        <f>VLOOKUP(A1930,IWM!$A:$H,8,FALSE)</f>
        <v>-1.403884081630935E-2</v>
      </c>
      <c r="J1930" s="12">
        <f>VLOOKUP(A1930,'Libor 3m USD'!$A$2:$C$9188,3,FALSE)</f>
        <v>2.356E-3</v>
      </c>
      <c r="K1930">
        <f t="shared" si="120"/>
        <v>-2.8077681632618701E-2</v>
      </c>
      <c r="L1930" s="14">
        <f t="shared" si="122"/>
        <v>43.981466527498441</v>
      </c>
      <c r="M1930">
        <f t="shared" si="123"/>
        <v>39.813926845863207</v>
      </c>
    </row>
    <row r="1931" spans="1:13" x14ac:dyDescent="0.45">
      <c r="A1931" s="1">
        <v>41905</v>
      </c>
      <c r="B1931">
        <v>39.595001000000003</v>
      </c>
      <c r="C1931">
        <v>40.07</v>
      </c>
      <c r="D1931">
        <v>39.07</v>
      </c>
      <c r="E1931">
        <v>39.139999000000003</v>
      </c>
      <c r="F1931" s="13">
        <v>38.403056999999997</v>
      </c>
      <c r="G1931">
        <v>714600</v>
      </c>
      <c r="H1931">
        <f t="shared" si="121"/>
        <v>-1.8678780180923504E-2</v>
      </c>
      <c r="I1931">
        <f>VLOOKUP(A1931,IWM!$A:$H,8,FALSE)</f>
        <v>-9.3442360954776316E-3</v>
      </c>
      <c r="J1931" s="12">
        <f>VLOOKUP(A1931,'Libor 3m USD'!$A$2:$C$9188,3,FALSE)</f>
        <v>2.3410000000000002E-3</v>
      </c>
      <c r="K1931">
        <f t="shared" si="120"/>
        <v>-1.8688472190955263E-2</v>
      </c>
      <c r="L1931" s="14">
        <f t="shared" si="122"/>
        <v>43.15786208190562</v>
      </c>
      <c r="M1931">
        <f t="shared" si="123"/>
        <v>39.067994600605132</v>
      </c>
    </row>
    <row r="1932" spans="1:13" x14ac:dyDescent="0.45">
      <c r="A1932" s="1">
        <v>41906</v>
      </c>
      <c r="B1932">
        <v>39.279998999999997</v>
      </c>
      <c r="C1932">
        <v>39.924999</v>
      </c>
      <c r="D1932">
        <v>38.854999999999997</v>
      </c>
      <c r="E1932">
        <v>39.810001</v>
      </c>
      <c r="F1932" s="13">
        <v>39.060436000000003</v>
      </c>
      <c r="G1932">
        <v>544400</v>
      </c>
      <c r="H1932">
        <f t="shared" si="121"/>
        <v>1.7117882047775757E-2</v>
      </c>
      <c r="I1932">
        <f>VLOOKUP(A1932,IWM!$A:$H,8,FALSE)</f>
        <v>9.0528566944516609E-3</v>
      </c>
      <c r="J1932" s="12">
        <f>VLOOKUP(A1932,'Libor 3m USD'!$A$2:$C$9188,3,FALSE)</f>
        <v>2.3510000000000002E-3</v>
      </c>
      <c r="K1932">
        <f t="shared" si="120"/>
        <v>1.8105713388903322E-2</v>
      </c>
      <c r="L1932" s="14">
        <f t="shared" si="122"/>
        <v>43.937638980342477</v>
      </c>
      <c r="M1932">
        <f t="shared" si="123"/>
        <v>39.773511232554611</v>
      </c>
    </row>
    <row r="1933" spans="1:13" x14ac:dyDescent="0.45">
      <c r="A1933" s="1">
        <v>41907</v>
      </c>
      <c r="B1933">
        <v>39.639999000000003</v>
      </c>
      <c r="C1933">
        <v>39.715000000000003</v>
      </c>
      <c r="D1933">
        <v>38.25</v>
      </c>
      <c r="E1933">
        <v>38.490001999999997</v>
      </c>
      <c r="F1933" s="13">
        <v>37.765296999999997</v>
      </c>
      <c r="G1933">
        <v>614400</v>
      </c>
      <c r="H1933">
        <f t="shared" si="121"/>
        <v>-3.3157310379228866E-2</v>
      </c>
      <c r="I1933">
        <f>VLOOKUP(A1933,IWM!$A:$H,8,FALSE)</f>
        <v>-1.6871986698628105E-2</v>
      </c>
      <c r="J1933" s="12">
        <f>VLOOKUP(A1933,'Libor 3m USD'!$A$2:$C$9188,3,FALSE)</f>
        <v>2.336E-3</v>
      </c>
      <c r="K1933">
        <f t="shared" si="120"/>
        <v>-3.3743973397256211E-2</v>
      </c>
      <c r="L1933" s="14">
        <f t="shared" si="122"/>
        <v>42.453352080204276</v>
      </c>
      <c r="M1933">
        <f t="shared" si="123"/>
        <v>38.429526835231037</v>
      </c>
    </row>
    <row r="1934" spans="1:13" x14ac:dyDescent="0.45">
      <c r="A1934" s="1">
        <v>41908</v>
      </c>
      <c r="B1934">
        <v>38.82</v>
      </c>
      <c r="C1934">
        <v>39.244999</v>
      </c>
      <c r="D1934">
        <v>38.57</v>
      </c>
      <c r="E1934">
        <v>39.154998999999997</v>
      </c>
      <c r="F1934" s="13">
        <v>38.417774000000001</v>
      </c>
      <c r="G1934">
        <v>484600</v>
      </c>
      <c r="H1934">
        <f t="shared" si="121"/>
        <v>1.7277157915638996E-2</v>
      </c>
      <c r="I1934">
        <f>VLOOKUP(A1934,IWM!$A:$H,8,FALSE)</f>
        <v>8.989473710518725E-3</v>
      </c>
      <c r="J1934" s="12">
        <f>VLOOKUP(A1934,'Libor 3m USD'!$A$2:$C$9188,3,FALSE)</f>
        <v>2.3310000000000002E-3</v>
      </c>
      <c r="K1934">
        <f t="shared" si="120"/>
        <v>1.797894742103745E-2</v>
      </c>
      <c r="L1934" s="14">
        <f t="shared" si="122"/>
        <v>43.21501824111391</v>
      </c>
      <c r="M1934">
        <f t="shared" si="123"/>
        <v>39.11864507233134</v>
      </c>
    </row>
    <row r="1935" spans="1:13" x14ac:dyDescent="0.45">
      <c r="A1935" s="1">
        <v>41911</v>
      </c>
      <c r="B1935">
        <v>38.299999</v>
      </c>
      <c r="C1935">
        <v>39.345001000000003</v>
      </c>
      <c r="D1935">
        <v>38.215000000000003</v>
      </c>
      <c r="E1935">
        <v>39.119999</v>
      </c>
      <c r="F1935" s="13">
        <v>38.383434000000001</v>
      </c>
      <c r="G1935">
        <v>436200</v>
      </c>
      <c r="H1935">
        <f t="shared" si="121"/>
        <v>-8.9385709853984086E-4</v>
      </c>
      <c r="I1935">
        <f>VLOOKUP(A1935,IWM!$A:$H,8,FALSE)</f>
        <v>-8.1021734914898946E-4</v>
      </c>
      <c r="J1935" s="12">
        <f>VLOOKUP(A1935,'Libor 3m USD'!$A$2:$C$9188,3,FALSE)</f>
        <v>2.3510000000000002E-3</v>
      </c>
      <c r="K1935">
        <f t="shared" si="120"/>
        <v>-1.6204346982979789E-3</v>
      </c>
      <c r="L1935" s="14">
        <f t="shared" si="122"/>
        <v>43.143361988476009</v>
      </c>
      <c r="M1935">
        <f t="shared" si="123"/>
        <v>39.053416199558299</v>
      </c>
    </row>
    <row r="1936" spans="1:13" x14ac:dyDescent="0.45">
      <c r="A1936" s="1">
        <v>41912</v>
      </c>
      <c r="B1936">
        <v>39.020000000000003</v>
      </c>
      <c r="C1936">
        <v>39.134998000000003</v>
      </c>
      <c r="D1936">
        <v>37.904998999999997</v>
      </c>
      <c r="E1936">
        <v>37.904998999999997</v>
      </c>
      <c r="F1936" s="13">
        <v>37.191307000000002</v>
      </c>
      <c r="G1936">
        <v>575600</v>
      </c>
      <c r="H1936">
        <f t="shared" si="121"/>
        <v>-3.1058372734445783E-2</v>
      </c>
      <c r="I1936">
        <f>VLOOKUP(A1936,IWM!$A:$H,8,FALSE)</f>
        <v>-1.5130634896856732E-2</v>
      </c>
      <c r="J1936" s="12">
        <f>VLOOKUP(A1936,'Libor 3m USD'!$A$2:$C$9188,3,FALSE)</f>
        <v>2.3510000000000002E-3</v>
      </c>
      <c r="K1936">
        <f t="shared" si="120"/>
        <v>-3.0261269793713463E-2</v>
      </c>
      <c r="L1936" s="14">
        <f t="shared" si="122"/>
        <v>41.836162635269453</v>
      </c>
      <c r="M1936">
        <f t="shared" si="123"/>
        <v>37.869773640198787</v>
      </c>
    </row>
    <row r="1937" spans="1:13" x14ac:dyDescent="0.45">
      <c r="A1937" s="1">
        <v>41913</v>
      </c>
      <c r="B1937">
        <v>37.919998</v>
      </c>
      <c r="C1937">
        <v>37.959999000000003</v>
      </c>
      <c r="D1937">
        <v>36.619999</v>
      </c>
      <c r="E1937">
        <v>36.865001999999997</v>
      </c>
      <c r="F1937" s="13">
        <v>36.170895000000002</v>
      </c>
      <c r="G1937">
        <v>11160200</v>
      </c>
      <c r="H1937">
        <f t="shared" si="121"/>
        <v>-2.7436841625383068E-2</v>
      </c>
      <c r="I1937">
        <f>VLOOKUP(A1937,IWM!$A:$H,8,FALSE)</f>
        <v>-1.4174956403704586E-2</v>
      </c>
      <c r="J1937" s="12">
        <f>VLOOKUP(A1937,'Libor 3m USD'!$A$2:$C$9188,3,FALSE)</f>
        <v>2.3259999999999999E-3</v>
      </c>
      <c r="K1937">
        <f t="shared" si="120"/>
        <v>-2.8349912807409172E-2</v>
      </c>
      <c r="L1937" s="14">
        <f t="shared" si="122"/>
        <v>40.648533915438229</v>
      </c>
      <c r="M1937">
        <f t="shared" si="123"/>
        <v>36.794391685085571</v>
      </c>
    </row>
    <row r="1938" spans="1:13" x14ac:dyDescent="0.45">
      <c r="A1938" s="1">
        <v>41914</v>
      </c>
      <c r="B1938">
        <v>36.889999000000003</v>
      </c>
      <c r="C1938">
        <v>37.854999999999997</v>
      </c>
      <c r="D1938">
        <v>36.294998</v>
      </c>
      <c r="E1938">
        <v>37.564999</v>
      </c>
      <c r="F1938" s="13">
        <v>36.857719000000003</v>
      </c>
      <c r="G1938">
        <v>1249600</v>
      </c>
      <c r="H1938">
        <f t="shared" si="121"/>
        <v>1.8988305376463677E-2</v>
      </c>
      <c r="I1938">
        <f>VLOOKUP(A1938,IWM!$A:$H,8,FALSE)</f>
        <v>9.5546700308006827E-3</v>
      </c>
      <c r="J1938" s="12">
        <f>VLOOKUP(A1938,'Libor 3m USD'!$A$2:$C$9188,3,FALSE)</f>
        <v>2.3119999999999998E-3</v>
      </c>
      <c r="K1938">
        <f t="shared" si="120"/>
        <v>1.9109340061601365E-2</v>
      </c>
      <c r="L1938" s="14">
        <f t="shared" si="122"/>
        <v>41.423768187826745</v>
      </c>
      <c r="M1938">
        <f t="shared" si="123"/>
        <v>37.495783564050143</v>
      </c>
    </row>
    <row r="1939" spans="1:13" x14ac:dyDescent="0.45">
      <c r="A1939" s="1">
        <v>41915</v>
      </c>
      <c r="B1939">
        <v>38.205002</v>
      </c>
      <c r="C1939">
        <v>38.584999000000003</v>
      </c>
      <c r="D1939">
        <v>37.759998000000003</v>
      </c>
      <c r="E1939">
        <v>38.095001000000003</v>
      </c>
      <c r="F1939" s="13">
        <v>37.377743000000002</v>
      </c>
      <c r="G1939">
        <v>840200</v>
      </c>
      <c r="H1939">
        <f t="shared" si="121"/>
        <v>1.4108957746408635E-2</v>
      </c>
      <c r="I1939">
        <f>VLOOKUP(A1939,IWM!$A:$H,8,FALSE)</f>
        <v>7.5349784087637151E-3</v>
      </c>
      <c r="J1939" s="12">
        <f>VLOOKUP(A1939,'Libor 3m USD'!$A$2:$C$9188,3,FALSE)</f>
        <v>2.3159999999999999E-3</v>
      </c>
      <c r="K1939">
        <f t="shared" si="120"/>
        <v>1.506995681752743E-2</v>
      </c>
      <c r="L1939" s="14">
        <f t="shared" si="122"/>
        <v>42.046460975327896</v>
      </c>
      <c r="M1939">
        <f t="shared" si="123"/>
        <v>38.059085267570396</v>
      </c>
    </row>
    <row r="1940" spans="1:13" x14ac:dyDescent="0.45">
      <c r="A1940" s="1">
        <v>41918</v>
      </c>
      <c r="B1940">
        <v>38.310001</v>
      </c>
      <c r="C1940">
        <v>38.415000999999997</v>
      </c>
      <c r="D1940">
        <v>37.365001999999997</v>
      </c>
      <c r="E1940">
        <v>37.485000999999997</v>
      </c>
      <c r="F1940" s="13">
        <v>36.779201999999998</v>
      </c>
      <c r="G1940">
        <v>666000</v>
      </c>
      <c r="H1940">
        <f t="shared" si="121"/>
        <v>-1.6013299679437654E-2</v>
      </c>
      <c r="I1940">
        <f>VLOOKUP(A1940,IWM!$A:$H,8,FALSE)</f>
        <v>-8.5727620020740192E-3</v>
      </c>
      <c r="J1940" s="12">
        <f>VLOOKUP(A1940,'Libor 3m USD'!$A$2:$C$9188,3,FALSE)</f>
        <v>2.3259999999999999E-3</v>
      </c>
      <c r="K1940">
        <f t="shared" si="120"/>
        <v>-1.7145524004148038E-2</v>
      </c>
      <c r="L1940" s="14">
        <f t="shared" si="122"/>
        <v>41.323967284547585</v>
      </c>
      <c r="M1940">
        <f t="shared" si="123"/>
        <v>37.404756249037867</v>
      </c>
    </row>
    <row r="1941" spans="1:13" x14ac:dyDescent="0.45">
      <c r="A1941" s="1">
        <v>41919</v>
      </c>
      <c r="B1941">
        <v>37</v>
      </c>
      <c r="C1941">
        <v>37.310001</v>
      </c>
      <c r="D1941">
        <v>36.200001</v>
      </c>
      <c r="E1941">
        <v>36.25</v>
      </c>
      <c r="F1941" s="13">
        <v>35.567473999999997</v>
      </c>
      <c r="G1941">
        <v>768600</v>
      </c>
      <c r="H1941">
        <f t="shared" si="121"/>
        <v>-3.2946011172292455E-2</v>
      </c>
      <c r="I1941">
        <f>VLOOKUP(A1941,IWM!$A:$H,8,FALSE)</f>
        <v>-1.6465841511151269E-2</v>
      </c>
      <c r="J1941" s="12">
        <f>VLOOKUP(A1941,'Libor 3m USD'!$A$2:$C$9188,3,FALSE)</f>
        <v>2.3110000000000001E-3</v>
      </c>
      <c r="K1941">
        <f t="shared" si="120"/>
        <v>-3.2931683022302538E-2</v>
      </c>
      <c r="L1941" s="14">
        <f t="shared" si="122"/>
        <v>39.961541644735838</v>
      </c>
      <c r="M1941">
        <f t="shared" si="123"/>
        <v>36.171201547416246</v>
      </c>
    </row>
    <row r="1942" spans="1:13" x14ac:dyDescent="0.45">
      <c r="A1942" s="1">
        <v>41920</v>
      </c>
      <c r="B1942">
        <v>36.104999999999997</v>
      </c>
      <c r="C1942">
        <v>37.659999999999997</v>
      </c>
      <c r="D1942">
        <v>35.470001000000003</v>
      </c>
      <c r="E1942">
        <v>37.604999999999997</v>
      </c>
      <c r="F1942" s="13">
        <v>36.896957</v>
      </c>
      <c r="G1942">
        <v>892800</v>
      </c>
      <c r="H1942">
        <f t="shared" si="121"/>
        <v>3.7379179640364857E-2</v>
      </c>
      <c r="I1942">
        <f>VLOOKUP(A1942,IWM!$A:$H,8,FALSE)</f>
        <v>1.9173245301789876E-2</v>
      </c>
      <c r="J1942" s="12">
        <f>VLOOKUP(A1942,'Libor 3m USD'!$A$2:$C$9188,3,FALSE)</f>
        <v>2.2910000000000001E-3</v>
      </c>
      <c r="K1942">
        <f t="shared" si="120"/>
        <v>3.8346490603579753E-2</v>
      </c>
      <c r="L1942" s="14">
        <f t="shared" si="122"/>
        <v>41.492420039231277</v>
      </c>
      <c r="M1942">
        <f t="shared" si="123"/>
        <v>37.556547748636952</v>
      </c>
    </row>
    <row r="1943" spans="1:13" x14ac:dyDescent="0.45">
      <c r="A1943" s="1">
        <v>41921</v>
      </c>
      <c r="B1943">
        <v>37.555</v>
      </c>
      <c r="C1943">
        <v>37.555</v>
      </c>
      <c r="D1943">
        <v>35.599997999999999</v>
      </c>
      <c r="E1943">
        <v>35.604999999999997</v>
      </c>
      <c r="F1943" s="13">
        <v>34.934620000000002</v>
      </c>
      <c r="G1943">
        <v>1392200</v>
      </c>
      <c r="H1943">
        <f t="shared" si="121"/>
        <v>-5.3184250397668276E-2</v>
      </c>
      <c r="I1943">
        <f>VLOOKUP(A1943,IWM!$A:$H,8,FALSE)</f>
        <v>-2.6979827707375059E-2</v>
      </c>
      <c r="J1943" s="12">
        <f>VLOOKUP(A1943,'Libor 3m USD'!$A$2:$C$9188,3,FALSE)</f>
        <v>2.2910000000000001E-3</v>
      </c>
      <c r="K1943">
        <f t="shared" si="120"/>
        <v>-5.3959655414750118E-2</v>
      </c>
      <c r="L1943" s="14">
        <f t="shared" si="122"/>
        <v>39.251939153215787</v>
      </c>
      <c r="M1943">
        <f t="shared" si="123"/>
        <v>35.528252114606445</v>
      </c>
    </row>
    <row r="1944" spans="1:13" x14ac:dyDescent="0.45">
      <c r="A1944" s="1">
        <v>41922</v>
      </c>
      <c r="B1944">
        <v>35.465000000000003</v>
      </c>
      <c r="C1944">
        <v>36.154998999999997</v>
      </c>
      <c r="D1944">
        <v>34.630001</v>
      </c>
      <c r="E1944">
        <v>34.715000000000003</v>
      </c>
      <c r="F1944" s="13">
        <v>34.061374999999998</v>
      </c>
      <c r="G1944">
        <v>1213000</v>
      </c>
      <c r="H1944">
        <f t="shared" si="121"/>
        <v>-2.499655069956408E-2</v>
      </c>
      <c r="I1944">
        <f>VLOOKUP(A1944,IWM!$A:$H,8,FALSE)</f>
        <v>-1.2166731312200141E-2</v>
      </c>
      <c r="J1944" s="12">
        <f>VLOOKUP(A1944,'Libor 3m USD'!$A$2:$C$9188,3,FALSE)</f>
        <v>2.3E-3</v>
      </c>
      <c r="K1944">
        <f t="shared" si="120"/>
        <v>-2.4333462624400282E-2</v>
      </c>
      <c r="L1944" s="14">
        <f t="shared" si="122"/>
        <v>38.295323823094364</v>
      </c>
      <c r="M1944">
        <f t="shared" si="123"/>
        <v>34.662063095161621</v>
      </c>
    </row>
    <row r="1945" spans="1:13" x14ac:dyDescent="0.45">
      <c r="A1945" s="1">
        <v>41925</v>
      </c>
      <c r="B1945">
        <v>34.75</v>
      </c>
      <c r="C1945">
        <v>35.630001</v>
      </c>
      <c r="D1945">
        <v>34.165000999999997</v>
      </c>
      <c r="E1945">
        <v>34.470001000000003</v>
      </c>
      <c r="F1945" s="13">
        <v>33.820988</v>
      </c>
      <c r="G1945">
        <v>1398800</v>
      </c>
      <c r="H1945">
        <f t="shared" si="121"/>
        <v>-7.0574661181469489E-3</v>
      </c>
      <c r="I1945">
        <f>VLOOKUP(A1945,IWM!$A:$H,8,FALSE)</f>
        <v>-4.0097629427905401E-3</v>
      </c>
      <c r="J1945" s="12">
        <f>VLOOKUP(A1945,'Libor 3m USD'!$A$2:$C$9188,3,FALSE)</f>
        <v>2.3059999999999999E-3</v>
      </c>
      <c r="K1945">
        <f t="shared" si="120"/>
        <v>-8.0195258855810803E-3</v>
      </c>
      <c r="L1945" s="14">
        <f t="shared" si="122"/>
        <v>37.986769809476449</v>
      </c>
      <c r="M1945">
        <f t="shared" si="123"/>
        <v>34.38246589277589</v>
      </c>
    </row>
    <row r="1946" spans="1:13" x14ac:dyDescent="0.45">
      <c r="A1946" s="1">
        <v>41926</v>
      </c>
      <c r="B1946">
        <v>35.029998999999997</v>
      </c>
      <c r="C1946">
        <v>36.174999</v>
      </c>
      <c r="D1946">
        <v>34.875</v>
      </c>
      <c r="E1946">
        <v>35.189999</v>
      </c>
      <c r="F1946" s="13">
        <v>34.527419999999999</v>
      </c>
      <c r="G1946">
        <v>842000</v>
      </c>
      <c r="H1946">
        <f t="shared" si="121"/>
        <v>2.0887385075799569E-2</v>
      </c>
      <c r="I1946">
        <f>VLOOKUP(A1946,IWM!$A:$H,8,FALSE)</f>
        <v>1.1694773149929949E-2</v>
      </c>
      <c r="J1946" s="12">
        <f>VLOOKUP(A1946,'Libor 3m USD'!$A$2:$C$9188,3,FALSE)</f>
        <v>2.2910000000000001E-3</v>
      </c>
      <c r="K1946">
        <f t="shared" si="120"/>
        <v>2.3389546299859898E-2</v>
      </c>
      <c r="L1946" s="14">
        <f t="shared" si="122"/>
        <v>38.873831079791962</v>
      </c>
      <c r="M1946">
        <f t="shared" si="123"/>
        <v>35.185047426014272</v>
      </c>
    </row>
    <row r="1947" spans="1:13" x14ac:dyDescent="0.45">
      <c r="A1947" s="1">
        <v>41927</v>
      </c>
      <c r="B1947">
        <v>34.419998</v>
      </c>
      <c r="C1947">
        <v>36.220001000000003</v>
      </c>
      <c r="D1947">
        <v>33.994999</v>
      </c>
      <c r="E1947">
        <v>35.985000999999997</v>
      </c>
      <c r="F1947" s="13">
        <v>35.307456999999999</v>
      </c>
      <c r="G1947">
        <v>1748200</v>
      </c>
      <c r="H1947">
        <f t="shared" si="121"/>
        <v>2.2591812536239209E-2</v>
      </c>
      <c r="I1947">
        <f>VLOOKUP(A1947,IWM!$A:$H,8,FALSE)</f>
        <v>1.0043517902364574E-2</v>
      </c>
      <c r="J1947" s="12">
        <f>VLOOKUP(A1947,'Libor 3m USD'!$A$2:$C$9188,3,FALSE)</f>
        <v>2.281E-3</v>
      </c>
      <c r="K1947">
        <f t="shared" si="120"/>
        <v>2.0087035804729148E-2</v>
      </c>
      <c r="L1947" s="14">
        <f t="shared" si="122"/>
        <v>39.653225634831522</v>
      </c>
      <c r="M1947">
        <f t="shared" si="123"/>
        <v>35.890165832484541</v>
      </c>
    </row>
    <row r="1948" spans="1:13" x14ac:dyDescent="0.45">
      <c r="A1948" s="1">
        <v>41928</v>
      </c>
      <c r="B1948">
        <v>34.919998</v>
      </c>
      <c r="C1948">
        <v>37.275002000000001</v>
      </c>
      <c r="D1948">
        <v>34.865001999999997</v>
      </c>
      <c r="E1948">
        <v>36.779998999999997</v>
      </c>
      <c r="F1948" s="13">
        <v>36.087490000000003</v>
      </c>
      <c r="G1948">
        <v>2112000</v>
      </c>
      <c r="H1948">
        <f t="shared" si="121"/>
        <v>2.2092585144265708E-2</v>
      </c>
      <c r="I1948">
        <f>VLOOKUP(A1948,IWM!$A:$H,8,FALSE)</f>
        <v>1.1257024190015619E-2</v>
      </c>
      <c r="J1948" s="12">
        <f>VLOOKUP(A1948,'Libor 3m USD'!$A$2:$C$9188,3,FALSE)</f>
        <v>2.3075000000000001E-3</v>
      </c>
      <c r="K1948">
        <f t="shared" si="120"/>
        <v>2.2514048380031237E-2</v>
      </c>
      <c r="L1948" s="14">
        <f t="shared" si="122"/>
        <v>40.544485411533607</v>
      </c>
      <c r="M1948">
        <f t="shared" si="123"/>
        <v>36.696517122987515</v>
      </c>
    </row>
    <row r="1949" spans="1:13" x14ac:dyDescent="0.45">
      <c r="A1949" s="1">
        <v>41929</v>
      </c>
      <c r="B1949">
        <v>37.665000999999997</v>
      </c>
      <c r="C1949">
        <v>37.744999</v>
      </c>
      <c r="D1949">
        <v>36.290000999999997</v>
      </c>
      <c r="E1949">
        <v>36.529998999999997</v>
      </c>
      <c r="F1949" s="13">
        <v>35.842193999999999</v>
      </c>
      <c r="G1949">
        <v>1340000</v>
      </c>
      <c r="H1949">
        <f t="shared" si="121"/>
        <v>-6.7972585513706996E-3</v>
      </c>
      <c r="I1949">
        <f>VLOOKUP(A1949,IWM!$A:$H,8,FALSE)</f>
        <v>-2.9681639676893967E-3</v>
      </c>
      <c r="J1949" s="12">
        <f>VLOOKUP(A1949,'Libor 3m USD'!$A$2:$C$9188,3,FALSE)</f>
        <v>2.3135E-3</v>
      </c>
      <c r="K1949">
        <f t="shared" si="120"/>
        <v>-5.9363279353787934E-3</v>
      </c>
      <c r="L1949" s="14">
        <f t="shared" si="122"/>
        <v>40.302271587415873</v>
      </c>
      <c r="M1949">
        <f t="shared" si="123"/>
        <v>36.476954268397982</v>
      </c>
    </row>
    <row r="1950" spans="1:13" x14ac:dyDescent="0.45">
      <c r="A1950" s="1">
        <v>41932</v>
      </c>
      <c r="B1950">
        <v>36.259998000000003</v>
      </c>
      <c r="C1950">
        <v>37.400002000000001</v>
      </c>
      <c r="D1950">
        <v>36.244999</v>
      </c>
      <c r="E1950">
        <v>37.365001999999997</v>
      </c>
      <c r="F1950" s="13">
        <v>36.661472000000003</v>
      </c>
      <c r="G1950">
        <v>914000</v>
      </c>
      <c r="H1950">
        <f t="shared" si="121"/>
        <v>2.285791991416608E-2</v>
      </c>
      <c r="I1950">
        <f>VLOOKUP(A1950,IWM!$A:$H,8,FALSE)</f>
        <v>1.1722843971028185E-2</v>
      </c>
      <c r="J1950" s="12">
        <f>VLOOKUP(A1950,'Libor 3m USD'!$A$2:$C$9188,3,FALSE)</f>
        <v>2.3210000000000001E-3</v>
      </c>
      <c r="K1950">
        <f t="shared" si="120"/>
        <v>2.344568794205637E-2</v>
      </c>
      <c r="L1950" s="14">
        <f t="shared" si="122"/>
        <v>41.245666738743445</v>
      </c>
      <c r="M1950">
        <f t="shared" si="123"/>
        <v>37.330470467646713</v>
      </c>
    </row>
    <row r="1951" spans="1:13" x14ac:dyDescent="0.45">
      <c r="A1951" s="1">
        <v>41933</v>
      </c>
      <c r="B1951">
        <v>37.770000000000003</v>
      </c>
      <c r="C1951">
        <v>38.669998</v>
      </c>
      <c r="D1951">
        <v>37.625</v>
      </c>
      <c r="E1951">
        <v>38.57</v>
      </c>
      <c r="F1951" s="13">
        <v>37.843788000000004</v>
      </c>
      <c r="G1951">
        <v>943400</v>
      </c>
      <c r="H1951">
        <f t="shared" si="121"/>
        <v>3.2249550699982699E-2</v>
      </c>
      <c r="I1951">
        <f>VLOOKUP(A1951,IWM!$A:$H,8,FALSE)</f>
        <v>1.6461231197739901E-2</v>
      </c>
      <c r="J1951" s="12">
        <f>VLOOKUP(A1951,'Libor 3m USD'!$A$2:$C$9188,3,FALSE)</f>
        <v>2.3059999999999999E-3</v>
      </c>
      <c r="K1951">
        <f t="shared" si="120"/>
        <v>3.2922462395479801E-2</v>
      </c>
      <c r="L1951" s="14">
        <f t="shared" si="122"/>
        <v>42.602020754759479</v>
      </c>
      <c r="M1951">
        <f t="shared" si="123"/>
        <v>38.55773257490933</v>
      </c>
    </row>
    <row r="1952" spans="1:13" x14ac:dyDescent="0.45">
      <c r="A1952" s="1">
        <v>41934</v>
      </c>
      <c r="B1952">
        <v>38.770000000000003</v>
      </c>
      <c r="C1952">
        <v>39</v>
      </c>
      <c r="D1952">
        <v>37.479999999999997</v>
      </c>
      <c r="E1952">
        <v>37.555</v>
      </c>
      <c r="F1952" s="13">
        <v>36.847897000000003</v>
      </c>
      <c r="G1952">
        <v>1032400</v>
      </c>
      <c r="H1952">
        <f t="shared" si="121"/>
        <v>-2.6315838150240189E-2</v>
      </c>
      <c r="I1952">
        <f>VLOOKUP(A1952,IWM!$A:$H,8,FALSE)</f>
        <v>-1.429452283898125E-2</v>
      </c>
      <c r="J1952" s="12">
        <f>VLOOKUP(A1952,'Libor 3m USD'!$A$2:$C$9188,3,FALSE)</f>
        <v>2.3280000000000002E-3</v>
      </c>
      <c r="K1952">
        <f t="shared" si="120"/>
        <v>-2.8589045677962499E-2</v>
      </c>
      <c r="L1952" s="14">
        <f t="shared" si="122"/>
        <v>41.382463608867958</v>
      </c>
      <c r="M1952">
        <f t="shared" si="123"/>
        <v>37.453594031765569</v>
      </c>
    </row>
    <row r="1953" spans="1:13" x14ac:dyDescent="0.45">
      <c r="A1953" s="1">
        <v>41935</v>
      </c>
      <c r="B1953">
        <v>38.279998999999997</v>
      </c>
      <c r="C1953">
        <v>39.314999</v>
      </c>
      <c r="D1953">
        <v>38.099997999999999</v>
      </c>
      <c r="E1953">
        <v>38.875</v>
      </c>
      <c r="F1953" s="13">
        <v>38.143044000000003</v>
      </c>
      <c r="G1953">
        <v>700000</v>
      </c>
      <c r="H1953">
        <f t="shared" si="121"/>
        <v>3.5148464510742716E-2</v>
      </c>
      <c r="I1953">
        <f>VLOOKUP(A1953,IWM!$A:$H,8,FALSE)</f>
        <v>1.7714455328704748E-2</v>
      </c>
      <c r="J1953" s="12">
        <f>VLOOKUP(A1953,'Libor 3m USD'!$A$2:$C$9188,3,FALSE)</f>
        <v>2.336E-3</v>
      </c>
      <c r="K1953">
        <f t="shared" si="120"/>
        <v>3.5428910657409496E-2</v>
      </c>
      <c r="L1953" s="14">
        <f t="shared" si="122"/>
        <v>42.847039161658437</v>
      </c>
      <c r="M1953">
        <f t="shared" si="123"/>
        <v>38.778774938599369</v>
      </c>
    </row>
    <row r="1954" spans="1:13" x14ac:dyDescent="0.45">
      <c r="A1954" s="1">
        <v>41936</v>
      </c>
      <c r="B1954">
        <v>38.915000999999997</v>
      </c>
      <c r="C1954">
        <v>39.139999000000003</v>
      </c>
      <c r="D1954">
        <v>38.57</v>
      </c>
      <c r="E1954">
        <v>38.955002</v>
      </c>
      <c r="F1954" s="13">
        <v>38.221545999999996</v>
      </c>
      <c r="G1954">
        <v>441200</v>
      </c>
      <c r="H1954">
        <f t="shared" si="121"/>
        <v>2.0580947865616039E-3</v>
      </c>
      <c r="I1954">
        <f>VLOOKUP(A1954,IWM!$A:$H,8,FALSE)</f>
        <v>1.7134552183091234E-3</v>
      </c>
      <c r="J1954" s="12">
        <f>VLOOKUP(A1954,'Libor 3m USD'!$A$2:$C$9188,3,FALSE)</f>
        <v>2.3310000000000002E-3</v>
      </c>
      <c r="K1954">
        <f t="shared" si="120"/>
        <v>3.4269104366182468E-3</v>
      </c>
      <c r="L1954" s="14">
        <f t="shared" si="122"/>
        <v>42.992256861974496</v>
      </c>
      <c r="M1954">
        <f t="shared" si="123"/>
        <v>38.909845725225971</v>
      </c>
    </row>
    <row r="1955" spans="1:13" x14ac:dyDescent="0.45">
      <c r="A1955" s="1">
        <v>41939</v>
      </c>
      <c r="B1955">
        <v>38.534999999999997</v>
      </c>
      <c r="C1955">
        <v>38.985000999999997</v>
      </c>
      <c r="D1955">
        <v>37.904998999999997</v>
      </c>
      <c r="E1955">
        <v>38.965000000000003</v>
      </c>
      <c r="F1955" s="13">
        <v>38.231349999999999</v>
      </c>
      <c r="G1955">
        <v>520200</v>
      </c>
      <c r="H1955">
        <f t="shared" si="121"/>
        <v>2.5650453804249018E-4</v>
      </c>
      <c r="I1955">
        <f>VLOOKUP(A1955,IWM!$A:$H,8,FALSE)</f>
        <v>-5.4019145052930373E-4</v>
      </c>
      <c r="J1955" s="12">
        <f>VLOOKUP(A1955,'Libor 3m USD'!$A$2:$C$9188,3,FALSE)</f>
        <v>2.3259999999999999E-3</v>
      </c>
      <c r="K1955">
        <f t="shared" si="120"/>
        <v>-1.0803829010586075E-3</v>
      </c>
      <c r="L1955" s="14">
        <f t="shared" si="122"/>
        <v>42.944188022940878</v>
      </c>
      <c r="M1955">
        <f t="shared" si="123"/>
        <v>38.865982209747216</v>
      </c>
    </row>
    <row r="1956" spans="1:13" x14ac:dyDescent="0.45">
      <c r="A1956" s="1">
        <v>41940</v>
      </c>
      <c r="B1956">
        <v>39.264999000000003</v>
      </c>
      <c r="C1956">
        <v>41.169998</v>
      </c>
      <c r="D1956">
        <v>39.174999</v>
      </c>
      <c r="E1956">
        <v>41.145000000000003</v>
      </c>
      <c r="F1956" s="13">
        <v>40.370308000000001</v>
      </c>
      <c r="G1956">
        <v>869400</v>
      </c>
      <c r="H1956">
        <f t="shared" si="121"/>
        <v>5.5947749687102366E-2</v>
      </c>
      <c r="I1956">
        <f>VLOOKUP(A1956,IWM!$A:$H,8,FALSE)</f>
        <v>2.8466096123379581E-2</v>
      </c>
      <c r="J1956" s="12">
        <f>VLOOKUP(A1956,'Libor 3m USD'!$A$2:$C$9188,3,FALSE)</f>
        <v>2.3259999999999999E-3</v>
      </c>
      <c r="K1956">
        <f t="shared" si="120"/>
        <v>5.6932192246759161E-2</v>
      </c>
      <c r="L1956" s="14">
        <f t="shared" si="122"/>
        <v>45.387475863620836</v>
      </c>
      <c r="M1956">
        <f t="shared" si="123"/>
        <v>41.076883855749394</v>
      </c>
    </row>
    <row r="1957" spans="1:13" x14ac:dyDescent="0.45">
      <c r="A1957" s="1">
        <v>41941</v>
      </c>
      <c r="B1957">
        <v>41.27</v>
      </c>
      <c r="C1957">
        <v>41.685001</v>
      </c>
      <c r="D1957">
        <v>40.325001</v>
      </c>
      <c r="E1957">
        <v>40.955002</v>
      </c>
      <c r="F1957" s="13">
        <v>40.183872000000001</v>
      </c>
      <c r="G1957">
        <v>1480600</v>
      </c>
      <c r="H1957">
        <f t="shared" si="121"/>
        <v>-4.6181465843658787E-3</v>
      </c>
      <c r="I1957">
        <f>VLOOKUP(A1957,IWM!$A:$H,8,FALSE)</f>
        <v>-2.3650580206233673E-3</v>
      </c>
      <c r="J1957" s="12">
        <f>VLOOKUP(A1957,'Libor 3m USD'!$A$2:$C$9188,3,FALSE)</f>
        <v>2.3259999999999999E-3</v>
      </c>
      <c r="K1957">
        <f t="shared" si="120"/>
        <v>-4.7301160412467347E-3</v>
      </c>
      <c r="L1957" s="14">
        <f t="shared" si="122"/>
        <v>45.171076800170177</v>
      </c>
      <c r="M1957">
        <f t="shared" si="123"/>
        <v>40.880657749020799</v>
      </c>
    </row>
    <row r="1958" spans="1:13" x14ac:dyDescent="0.45">
      <c r="A1958" s="1">
        <v>41942</v>
      </c>
      <c r="B1958">
        <v>40.654998999999997</v>
      </c>
      <c r="C1958">
        <v>42</v>
      </c>
      <c r="D1958">
        <v>40.435001</v>
      </c>
      <c r="E1958">
        <v>41.654998999999997</v>
      </c>
      <c r="F1958" s="13">
        <v>40.870705000000001</v>
      </c>
      <c r="G1958">
        <v>625000</v>
      </c>
      <c r="H1958">
        <f t="shared" si="121"/>
        <v>1.7092255320741545E-2</v>
      </c>
      <c r="I1958">
        <f>VLOOKUP(A1958,IWM!$A:$H,8,FALSE)</f>
        <v>8.5162786703094628E-3</v>
      </c>
      <c r="J1958" s="12">
        <f>VLOOKUP(A1958,'Libor 3m USD'!$A$2:$C$9188,3,FALSE)</f>
        <v>2.3235E-3</v>
      </c>
      <c r="K1958">
        <f t="shared" si="120"/>
        <v>1.7032557340618926E-2</v>
      </c>
      <c r="L1958" s="14">
        <f t="shared" si="122"/>
        <v>45.938752878011336</v>
      </c>
      <c r="M1958">
        <f t="shared" si="123"/>
        <v>41.575041830948074</v>
      </c>
    </row>
    <row r="1959" spans="1:13" x14ac:dyDescent="0.45">
      <c r="A1959" s="1">
        <v>41943</v>
      </c>
      <c r="B1959">
        <v>43.110000999999997</v>
      </c>
      <c r="C1959">
        <v>43.154998999999997</v>
      </c>
      <c r="D1959">
        <v>42.445</v>
      </c>
      <c r="E1959">
        <v>42.889999000000003</v>
      </c>
      <c r="F1959" s="13">
        <v>42.082442999999998</v>
      </c>
      <c r="G1959">
        <v>522200</v>
      </c>
      <c r="H1959">
        <f t="shared" si="121"/>
        <v>2.9648081676105109E-2</v>
      </c>
      <c r="I1959">
        <f>VLOOKUP(A1959,IWM!$A:$H,8,FALSE)</f>
        <v>1.4712458745313794E-2</v>
      </c>
      <c r="J1959" s="12">
        <f>VLOOKUP(A1959,'Libor 3m USD'!$A$2:$C$9188,3,FALSE)</f>
        <v>2.3210000000000001E-3</v>
      </c>
      <c r="K1959">
        <f t="shared" si="120"/>
        <v>2.9424917490627589E-2</v>
      </c>
      <c r="L1959" s="14">
        <f t="shared" si="122"/>
        <v>47.288765073004306</v>
      </c>
      <c r="M1959">
        <f t="shared" si="123"/>
        <v>42.796433774074529</v>
      </c>
    </row>
    <row r="1960" spans="1:13" x14ac:dyDescent="0.45">
      <c r="A1960" s="1">
        <v>41946</v>
      </c>
      <c r="B1960">
        <v>43.060001</v>
      </c>
      <c r="C1960">
        <v>43.435001</v>
      </c>
      <c r="D1960">
        <v>42.419998</v>
      </c>
      <c r="E1960">
        <v>42.735000999999997</v>
      </c>
      <c r="F1960" s="13">
        <v>41.930359000000003</v>
      </c>
      <c r="G1960">
        <v>443200</v>
      </c>
      <c r="H1960">
        <f t="shared" si="121"/>
        <v>-3.613953686101179E-3</v>
      </c>
      <c r="I1960">
        <f>VLOOKUP(A1960,IWM!$A:$H,8,FALSE)</f>
        <v>-1.7159616405204581E-3</v>
      </c>
      <c r="J1960" s="12">
        <f>VLOOKUP(A1960,'Libor 3m USD'!$A$2:$C$9188,3,FALSE)</f>
        <v>2.3235E-3</v>
      </c>
      <c r="K1960">
        <f t="shared" si="120"/>
        <v>-3.4319232810409162E-3</v>
      </c>
      <c r="L1960" s="14">
        <f t="shared" si="122"/>
        <v>47.124690947836868</v>
      </c>
      <c r="M1960">
        <f t="shared" si="123"/>
        <v>42.6475517457283</v>
      </c>
    </row>
    <row r="1961" spans="1:13" x14ac:dyDescent="0.45">
      <c r="A1961" s="1">
        <v>41947</v>
      </c>
      <c r="B1961">
        <v>42.419998</v>
      </c>
      <c r="C1961">
        <v>42.834999000000003</v>
      </c>
      <c r="D1961">
        <v>41.98</v>
      </c>
      <c r="E1961">
        <v>42.314999</v>
      </c>
      <c r="F1961" s="13">
        <v>41.518279999999997</v>
      </c>
      <c r="G1961">
        <v>406600</v>
      </c>
      <c r="H1961">
        <f t="shared" si="121"/>
        <v>-9.827700258898453E-3</v>
      </c>
      <c r="I1961">
        <f>VLOOKUP(A1961,IWM!$A:$H,8,FALSE)</f>
        <v>-4.6407345906110953E-3</v>
      </c>
      <c r="J1961" s="12">
        <f>VLOOKUP(A1961,'Libor 3m USD'!$A$2:$C$9188,3,FALSE)</f>
        <v>2.3184999999999998E-3</v>
      </c>
      <c r="K1961">
        <f t="shared" si="120"/>
        <v>-9.2814691812221906E-3</v>
      </c>
      <c r="L1961" s="14">
        <f t="shared" si="122"/>
        <v>46.685528055082266</v>
      </c>
      <c r="M1961">
        <f t="shared" si="123"/>
        <v>42.249719689139766</v>
      </c>
    </row>
    <row r="1962" spans="1:13" x14ac:dyDescent="0.45">
      <c r="A1962" s="1">
        <v>41948</v>
      </c>
      <c r="B1962">
        <v>42.950001</v>
      </c>
      <c r="C1962">
        <v>43.009998000000003</v>
      </c>
      <c r="D1962">
        <v>42.18</v>
      </c>
      <c r="E1962">
        <v>42.459999000000003</v>
      </c>
      <c r="F1962" s="13">
        <v>41.660549000000003</v>
      </c>
      <c r="G1962">
        <v>567400</v>
      </c>
      <c r="H1962">
        <f t="shared" si="121"/>
        <v>3.4266592932079565E-3</v>
      </c>
      <c r="I1962">
        <f>VLOOKUP(A1962,IWM!$A:$H,8,FALSE)</f>
        <v>1.8130448963642465E-3</v>
      </c>
      <c r="J1962" s="12">
        <f>VLOOKUP(A1962,'Libor 3m USD'!$A$2:$C$9188,3,FALSE)</f>
        <v>2.3184999999999998E-3</v>
      </c>
      <c r="K1962">
        <f t="shared" si="120"/>
        <v>3.626089792728493E-3</v>
      </c>
      <c r="L1962" s="14">
        <f t="shared" si="122"/>
        <v>46.853054001527276</v>
      </c>
      <c r="M1962">
        <f t="shared" si="123"/>
        <v>42.400939504894055</v>
      </c>
    </row>
    <row r="1963" spans="1:13" x14ac:dyDescent="0.45">
      <c r="A1963" s="1">
        <v>41949</v>
      </c>
      <c r="B1963">
        <v>42.490001999999997</v>
      </c>
      <c r="C1963">
        <v>42.849997999999999</v>
      </c>
      <c r="D1963">
        <v>42.18</v>
      </c>
      <c r="E1963">
        <v>42.834999000000003</v>
      </c>
      <c r="F1963" s="13">
        <v>42.028480999999999</v>
      </c>
      <c r="G1963">
        <v>410600</v>
      </c>
      <c r="H1963">
        <f t="shared" si="121"/>
        <v>8.8316647003379156E-3</v>
      </c>
      <c r="I1963">
        <f>VLOOKUP(A1963,IWM!$A:$H,8,FALSE)</f>
        <v>4.3093543461587558E-3</v>
      </c>
      <c r="J1963" s="12">
        <f>VLOOKUP(A1963,'Libor 3m USD'!$A$2:$C$9188,3,FALSE)</f>
        <v>2.3159999999999999E-3</v>
      </c>
      <c r="K1963">
        <f t="shared" si="120"/>
        <v>8.6187086923175116E-3</v>
      </c>
      <c r="L1963" s="14">
        <f t="shared" si="122"/>
        <v>47.255100539545928</v>
      </c>
      <c r="M1963">
        <f t="shared" si="123"/>
        <v>42.764392717826084</v>
      </c>
    </row>
    <row r="1964" spans="1:13" x14ac:dyDescent="0.45">
      <c r="A1964" s="1">
        <v>41950</v>
      </c>
      <c r="B1964">
        <v>42.779998999999997</v>
      </c>
      <c r="C1964">
        <v>42.965000000000003</v>
      </c>
      <c r="D1964">
        <v>42.259998000000003</v>
      </c>
      <c r="E1964">
        <v>42.939999</v>
      </c>
      <c r="F1964" s="13">
        <v>42.131504</v>
      </c>
      <c r="G1964">
        <v>499600</v>
      </c>
      <c r="H1964">
        <f t="shared" si="121"/>
        <v>2.45126632104542E-3</v>
      </c>
      <c r="I1964">
        <f>VLOOKUP(A1964,IWM!$A:$H,8,FALSE)</f>
        <v>1.5445578898818368E-3</v>
      </c>
      <c r="J1964" s="12">
        <f>VLOOKUP(A1964,'Libor 3m USD'!$A$2:$C$9188,3,FALSE)</f>
        <v>2.3259999999999999E-3</v>
      </c>
      <c r="K1964">
        <f t="shared" si="120"/>
        <v>3.0891157797636737E-3</v>
      </c>
      <c r="L1964" s="14">
        <f t="shared" si="122"/>
        <v>47.399295574014715</v>
      </c>
      <c r="M1964">
        <f t="shared" si="123"/>
        <v>42.894490006324467</v>
      </c>
    </row>
    <row r="1965" spans="1:13" x14ac:dyDescent="0.45">
      <c r="A1965" s="1">
        <v>41953</v>
      </c>
      <c r="B1965">
        <v>42.950001</v>
      </c>
      <c r="C1965">
        <v>43.395000000000003</v>
      </c>
      <c r="D1965">
        <v>42.810001</v>
      </c>
      <c r="E1965">
        <v>43.395000000000003</v>
      </c>
      <c r="F1965" s="13">
        <v>42.577938000000003</v>
      </c>
      <c r="G1965">
        <v>291000</v>
      </c>
      <c r="H1965">
        <f t="shared" si="121"/>
        <v>1.0596203733909126E-2</v>
      </c>
      <c r="I1965">
        <f>VLOOKUP(A1965,IWM!$A:$H,8,FALSE)</f>
        <v>4.9694736916088278E-3</v>
      </c>
      <c r="J1965" s="12">
        <f>VLOOKUP(A1965,'Libor 3m USD'!$A$2:$C$9188,3,FALSE)</f>
        <v>2.3310000000000002E-3</v>
      </c>
      <c r="K1965">
        <f t="shared" si="120"/>
        <v>9.9389473832176556E-3</v>
      </c>
      <c r="L1965" s="14">
        <f t="shared" si="122"/>
        <v>47.868607800520266</v>
      </c>
      <c r="M1965">
        <f t="shared" si="123"/>
        <v>43.318802257307979</v>
      </c>
    </row>
    <row r="1966" spans="1:13" x14ac:dyDescent="0.45">
      <c r="A1966" s="1">
        <v>41954</v>
      </c>
      <c r="B1966">
        <v>43.330002</v>
      </c>
      <c r="C1966">
        <v>43.505001</v>
      </c>
      <c r="D1966">
        <v>43.139999000000003</v>
      </c>
      <c r="E1966">
        <v>43.485000999999997</v>
      </c>
      <c r="F1966" s="13">
        <v>42.666237000000002</v>
      </c>
      <c r="G1966">
        <v>115400</v>
      </c>
      <c r="H1966">
        <f t="shared" si="121"/>
        <v>2.0738204842141172E-3</v>
      </c>
      <c r="I1966">
        <f>VLOOKUP(A1966,IWM!$A:$H,8,FALSE)</f>
        <v>6.8205326509884756E-4</v>
      </c>
      <c r="J1966" s="12">
        <f>VLOOKUP(A1966,'Libor 3m USD'!$A$2:$C$9188,3,FALSE)</f>
        <v>2.3319999999999999E-3</v>
      </c>
      <c r="K1966">
        <f t="shared" si="120"/>
        <v>1.3641065301976951E-3</v>
      </c>
      <c r="L1966" s="14">
        <f t="shared" si="122"/>
        <v>47.932101110480268</v>
      </c>
      <c r="M1966">
        <f t="shared" si="123"/>
        <v>43.375859797441535</v>
      </c>
    </row>
    <row r="1967" spans="1:13" x14ac:dyDescent="0.45">
      <c r="A1967" s="1">
        <v>41955</v>
      </c>
      <c r="B1967">
        <v>42.959999000000003</v>
      </c>
      <c r="C1967">
        <v>43.994999</v>
      </c>
      <c r="D1967">
        <v>42.945</v>
      </c>
      <c r="E1967">
        <v>43.904998999999997</v>
      </c>
      <c r="F1967" s="13">
        <v>43.078330999999999</v>
      </c>
      <c r="G1967">
        <v>282400</v>
      </c>
      <c r="H1967">
        <f t="shared" si="121"/>
        <v>9.6585503896207126E-3</v>
      </c>
      <c r="I1967">
        <f>VLOOKUP(A1967,IWM!$A:$H,8,FALSE)</f>
        <v>4.5157440709966412E-3</v>
      </c>
      <c r="J1967" s="12">
        <f>VLOOKUP(A1967,'Libor 3m USD'!$A$2:$C$9188,3,FALSE)</f>
        <v>2.3319999999999999E-3</v>
      </c>
      <c r="K1967">
        <f t="shared" si="120"/>
        <v>9.0314881419932824E-3</v>
      </c>
      <c r="L1967" s="14">
        <f t="shared" si="122"/>
        <v>48.363192349151227</v>
      </c>
      <c r="M1967">
        <f t="shared" si="123"/>
        <v>43.765571760957549</v>
      </c>
    </row>
    <row r="1968" spans="1:13" x14ac:dyDescent="0.45">
      <c r="A1968" s="1">
        <v>41956</v>
      </c>
      <c r="B1968">
        <v>43.895000000000003</v>
      </c>
      <c r="C1968">
        <v>44.134998000000003</v>
      </c>
      <c r="D1968">
        <v>42.915000999999997</v>
      </c>
      <c r="E1968">
        <v>43.110000999999997</v>
      </c>
      <c r="F1968" s="13">
        <v>42.298305999999997</v>
      </c>
      <c r="G1968">
        <v>446000</v>
      </c>
      <c r="H1968">
        <f t="shared" si="121"/>
        <v>-1.810713140209641E-2</v>
      </c>
      <c r="I1968">
        <f>VLOOKUP(A1968,IWM!$A:$H,8,FALSE)</f>
        <v>-8.4818507430060031E-3</v>
      </c>
      <c r="J1968" s="12">
        <f>VLOOKUP(A1968,'Libor 3m USD'!$A$2:$C$9188,3,FALSE)</f>
        <v>2.3210000000000001E-3</v>
      </c>
      <c r="K1968">
        <f t="shared" si="120"/>
        <v>-1.6963701486012006E-2</v>
      </c>
      <c r="L1968" s="14">
        <f t="shared" si="122"/>
        <v>47.540950375645053</v>
      </c>
      <c r="M1968">
        <f t="shared" si="123"/>
        <v>43.021092678844056</v>
      </c>
    </row>
    <row r="1969" spans="1:13" x14ac:dyDescent="0.45">
      <c r="A1969" s="1">
        <v>41957</v>
      </c>
      <c r="B1969">
        <v>43.134998000000003</v>
      </c>
      <c r="C1969">
        <v>43.310001</v>
      </c>
      <c r="D1969">
        <v>42.740001999999997</v>
      </c>
      <c r="E1969">
        <v>42.945</v>
      </c>
      <c r="F1969" s="13">
        <v>42.136409999999998</v>
      </c>
      <c r="G1969">
        <v>543800</v>
      </c>
      <c r="H1969">
        <f t="shared" si="121"/>
        <v>-3.8274818854447945E-3</v>
      </c>
      <c r="I1969">
        <f>VLOOKUP(A1969,IWM!$A:$H,8,FALSE)</f>
        <v>-1.796229739508437E-3</v>
      </c>
      <c r="J1969" s="12">
        <f>VLOOKUP(A1969,'Libor 3m USD'!$A$2:$C$9188,3,FALSE)</f>
        <v>2.3210000000000001E-3</v>
      </c>
      <c r="K1969">
        <f t="shared" si="120"/>
        <v>-3.592459479016874E-3</v>
      </c>
      <c r="L1969" s="14">
        <f t="shared" si="122"/>
        <v>47.368369219459261</v>
      </c>
      <c r="M1969">
        <f t="shared" si="123"/>
        <v>42.864523081824679</v>
      </c>
    </row>
    <row r="1970" spans="1:13" x14ac:dyDescent="0.45">
      <c r="A1970" s="1">
        <v>41960</v>
      </c>
      <c r="B1970">
        <v>42.854999999999997</v>
      </c>
      <c r="C1970">
        <v>43.125</v>
      </c>
      <c r="D1970">
        <v>42.215000000000003</v>
      </c>
      <c r="E1970">
        <v>42.215000000000003</v>
      </c>
      <c r="F1970" s="13">
        <v>41.420158000000001</v>
      </c>
      <c r="G1970">
        <v>393000</v>
      </c>
      <c r="H1970">
        <f t="shared" si="121"/>
        <v>-1.6998410638210504E-2</v>
      </c>
      <c r="I1970">
        <f>VLOOKUP(A1970,IWM!$A:$H,8,FALSE)</f>
        <v>-8.3125828506853683E-3</v>
      </c>
      <c r="J1970" s="12">
        <f>VLOOKUP(A1970,'Libor 3m USD'!$A$2:$C$9188,3,FALSE)</f>
        <v>2.3184999999999998E-3</v>
      </c>
      <c r="K1970">
        <f t="shared" si="120"/>
        <v>-1.6625165701370737E-2</v>
      </c>
      <c r="L1970" s="14">
        <f t="shared" si="122"/>
        <v>46.579076519850354</v>
      </c>
      <c r="M1970">
        <f t="shared" si="123"/>
        <v>42.149882987775769</v>
      </c>
    </row>
    <row r="1971" spans="1:13" x14ac:dyDescent="0.45">
      <c r="A1971" s="1">
        <v>41961</v>
      </c>
      <c r="B1971">
        <v>42.584999000000003</v>
      </c>
      <c r="C1971">
        <v>43.244999</v>
      </c>
      <c r="D1971">
        <v>42.549999</v>
      </c>
      <c r="E1971">
        <v>42.740001999999997</v>
      </c>
      <c r="F1971" s="13">
        <v>41.935276000000002</v>
      </c>
      <c r="G1971">
        <v>489600</v>
      </c>
      <c r="H1971">
        <f t="shared" si="121"/>
        <v>1.2436408378741604E-2</v>
      </c>
      <c r="I1971">
        <f>VLOOKUP(A1971,IWM!$A:$H,8,FALSE)</f>
        <v>5.789714722870043E-3</v>
      </c>
      <c r="J1971" s="12">
        <f>VLOOKUP(A1971,'Libor 3m USD'!$A$2:$C$9188,3,FALSE)</f>
        <v>2.3184999999999998E-3</v>
      </c>
      <c r="K1971">
        <f t="shared" si="120"/>
        <v>1.1579429445740086E-2</v>
      </c>
      <c r="L1971" s="14">
        <f t="shared" si="122"/>
        <v>47.116679692809932</v>
      </c>
      <c r="M1971">
        <f t="shared" si="123"/>
        <v>42.635977804645222</v>
      </c>
    </row>
    <row r="1972" spans="1:13" x14ac:dyDescent="0.45">
      <c r="A1972" s="1">
        <v>41962</v>
      </c>
      <c r="B1972">
        <v>42.650002000000001</v>
      </c>
      <c r="C1972">
        <v>42.650002000000001</v>
      </c>
      <c r="D1972">
        <v>41.25</v>
      </c>
      <c r="E1972">
        <v>41.810001</v>
      </c>
      <c r="F1972" s="13">
        <v>41.022781000000002</v>
      </c>
      <c r="G1972">
        <v>748400</v>
      </c>
      <c r="H1972">
        <f t="shared" si="121"/>
        <v>-2.1759604014529477E-2</v>
      </c>
      <c r="I1972">
        <f>VLOOKUP(A1972,IWM!$A:$H,8,FALSE)</f>
        <v>-1.0653750772576798E-2</v>
      </c>
      <c r="J1972" s="12">
        <f>VLOOKUP(A1972,'Libor 3m USD'!$A$2:$C$9188,3,FALSE)</f>
        <v>2.3110000000000001E-3</v>
      </c>
      <c r="K1972">
        <f t="shared" si="120"/>
        <v>-2.1307501545153595E-2</v>
      </c>
      <c r="L1972" s="14">
        <f t="shared" si="122"/>
        <v>46.110964743416837</v>
      </c>
      <c r="M1972">
        <f t="shared" si="123"/>
        <v>41.725513334019595</v>
      </c>
    </row>
    <row r="1973" spans="1:13" x14ac:dyDescent="0.45">
      <c r="A1973" s="1">
        <v>41963</v>
      </c>
      <c r="B1973">
        <v>41.435001</v>
      </c>
      <c r="C1973">
        <v>42.755001</v>
      </c>
      <c r="D1973">
        <v>41.435001</v>
      </c>
      <c r="E1973">
        <v>42.735000999999997</v>
      </c>
      <c r="F1973" s="13">
        <v>41.930359000000003</v>
      </c>
      <c r="G1973">
        <v>371400</v>
      </c>
      <c r="H1973">
        <f t="shared" si="121"/>
        <v>2.2123756066172229E-2</v>
      </c>
      <c r="I1973">
        <f>VLOOKUP(A1973,IWM!$A:$H,8,FALSE)</f>
        <v>1.1202896670280849E-2</v>
      </c>
      <c r="J1973" s="12">
        <f>VLOOKUP(A1973,'Libor 3m USD'!$A$2:$C$9188,3,FALSE)</f>
        <v>2.3289999999999999E-3</v>
      </c>
      <c r="K1973">
        <f t="shared" si="120"/>
        <v>2.2405793340561697E-2</v>
      </c>
      <c r="L1973" s="14">
        <f t="shared" si="122"/>
        <v>47.142379180012945</v>
      </c>
      <c r="M1973">
        <f t="shared" si="123"/>
        <v>42.658447947345302</v>
      </c>
    </row>
    <row r="1974" spans="1:13" x14ac:dyDescent="0.45">
      <c r="A1974" s="1">
        <v>41964</v>
      </c>
      <c r="B1974">
        <v>43.779998999999997</v>
      </c>
      <c r="C1974">
        <v>43.875</v>
      </c>
      <c r="D1974">
        <v>42.549999</v>
      </c>
      <c r="E1974">
        <v>42.82</v>
      </c>
      <c r="F1974" s="13">
        <v>42.013759999999998</v>
      </c>
      <c r="G1974">
        <v>821400</v>
      </c>
      <c r="H1974">
        <f t="shared" si="121"/>
        <v>1.9890361539711687E-3</v>
      </c>
      <c r="I1974">
        <f>VLOOKUP(A1974,IWM!$A:$H,8,FALSE)</f>
        <v>1.2022356032836967E-3</v>
      </c>
      <c r="J1974" s="12">
        <f>VLOOKUP(A1974,'Libor 3m USD'!$A$2:$C$9188,3,FALSE)</f>
        <v>2.3284999999999998E-3</v>
      </c>
      <c r="K1974">
        <f t="shared" si="120"/>
        <v>2.4044712065673934E-3</v>
      </c>
      <c r="L1974" s="14">
        <f t="shared" si="122"/>
        <v>47.253954480494457</v>
      </c>
      <c r="M1974">
        <f t="shared" si="123"/>
        <v>42.759016633931132</v>
      </c>
    </row>
    <row r="1975" spans="1:13" x14ac:dyDescent="0.45">
      <c r="A1975" s="1">
        <v>41967</v>
      </c>
      <c r="B1975">
        <v>43.009998000000003</v>
      </c>
      <c r="C1975">
        <v>43.919998</v>
      </c>
      <c r="D1975">
        <v>42.950001</v>
      </c>
      <c r="E1975">
        <v>43.875</v>
      </c>
      <c r="F1975" s="13">
        <v>43.048904</v>
      </c>
      <c r="G1975">
        <v>367200</v>
      </c>
      <c r="H1975">
        <f t="shared" si="121"/>
        <v>2.4638213766156714E-2</v>
      </c>
      <c r="I1975">
        <f>VLOOKUP(A1975,IWM!$A:$H,8,FALSE)</f>
        <v>1.1922951889677513E-2</v>
      </c>
      <c r="J1975" s="12">
        <f>VLOOKUP(A1975,'Libor 3m USD'!$A$2:$C$9188,3,FALSE)</f>
        <v>2.3435000000000001E-3</v>
      </c>
      <c r="K1975">
        <f t="shared" si="120"/>
        <v>2.3845903779355027E-2</v>
      </c>
      <c r="L1975" s="14">
        <f t="shared" si="122"/>
        <v>48.37898633315271</v>
      </c>
      <c r="M1975">
        <f t="shared" si="123"/>
        <v>43.776634441341216</v>
      </c>
    </row>
    <row r="1976" spans="1:13" x14ac:dyDescent="0.45">
      <c r="A1976" s="1">
        <v>41968</v>
      </c>
      <c r="B1976">
        <v>44.009998000000003</v>
      </c>
      <c r="C1976">
        <v>44.459999000000003</v>
      </c>
      <c r="D1976">
        <v>43.575001</v>
      </c>
      <c r="E1976">
        <v>43.959999000000003</v>
      </c>
      <c r="F1976" s="13">
        <v>43.132313000000003</v>
      </c>
      <c r="G1976">
        <v>567000</v>
      </c>
      <c r="H1976">
        <f t="shared" si="121"/>
        <v>1.9375406165973441E-3</v>
      </c>
      <c r="I1976">
        <f>VLOOKUP(A1976,IWM!$A:$H,8,FALSE)</f>
        <v>7.6317170449535787E-4</v>
      </c>
      <c r="J1976" s="12">
        <f>VLOOKUP(A1976,'Libor 3m USD'!$A$2:$C$9188,3,FALSE)</f>
        <v>2.356E-3</v>
      </c>
      <c r="K1976">
        <f t="shared" si="120"/>
        <v>1.5263434089907157E-3</v>
      </c>
      <c r="L1976" s="14">
        <f t="shared" si="122"/>
        <v>48.451005469083249</v>
      </c>
      <c r="M1976">
        <f t="shared" si="123"/>
        <v>43.841393032368174</v>
      </c>
    </row>
    <row r="1977" spans="1:13" x14ac:dyDescent="0.45">
      <c r="A1977" s="1">
        <v>41969</v>
      </c>
      <c r="B1977">
        <v>43.93</v>
      </c>
      <c r="C1977">
        <v>44.264999000000003</v>
      </c>
      <c r="D1977">
        <v>43.784999999999997</v>
      </c>
      <c r="E1977">
        <v>44.195</v>
      </c>
      <c r="F1977" s="13">
        <v>43.362876999999997</v>
      </c>
      <c r="G1977">
        <v>179000</v>
      </c>
      <c r="H1977">
        <f t="shared" si="121"/>
        <v>5.3455051204880366E-3</v>
      </c>
      <c r="I1977">
        <f>VLOOKUP(A1977,IWM!$A:$H,8,FALSE)</f>
        <v>3.3031862082317787E-3</v>
      </c>
      <c r="J1977" s="12">
        <f>VLOOKUP(A1977,'Libor 3m USD'!$A$2:$C$9188,3,FALSE)</f>
        <v>2.356E-3</v>
      </c>
      <c r="K1977">
        <f t="shared" si="120"/>
        <v>6.6063724164635573E-3</v>
      </c>
      <c r="L1977" s="14">
        <f t="shared" si="122"/>
        <v>48.769264329164301</v>
      </c>
      <c r="M1977">
        <f t="shared" si="123"/>
        <v>44.12896296883865</v>
      </c>
    </row>
    <row r="1978" spans="1:13" x14ac:dyDescent="0.45">
      <c r="A1978" s="1">
        <v>41971</v>
      </c>
      <c r="B1978">
        <v>44.259998000000003</v>
      </c>
      <c r="C1978">
        <v>44.259998000000003</v>
      </c>
      <c r="D1978">
        <v>42.825001</v>
      </c>
      <c r="E1978">
        <v>42.93</v>
      </c>
      <c r="F1978" s="13">
        <v>42.121704000000001</v>
      </c>
      <c r="G1978">
        <v>511800</v>
      </c>
      <c r="H1978">
        <f t="shared" si="121"/>
        <v>-2.8622939386609314E-2</v>
      </c>
      <c r="I1978">
        <f>VLOOKUP(A1978,IWM!$A:$H,8,FALSE)</f>
        <v>-1.4858471795390349E-2</v>
      </c>
      <c r="J1978" s="12">
        <f>VLOOKUP(A1978,'Libor 3m USD'!$A$2:$C$9188,3,FALSE)</f>
        <v>2.336E-3</v>
      </c>
      <c r="K1978">
        <f t="shared" si="120"/>
        <v>-2.9716943590780698E-2</v>
      </c>
      <c r="L1978" s="14">
        <f t="shared" si="122"/>
        <v>47.318152328276973</v>
      </c>
      <c r="M1978">
        <f t="shared" si="123"/>
        <v>42.815512405233946</v>
      </c>
    </row>
    <row r="1979" spans="1:13" x14ac:dyDescent="0.45">
      <c r="A1979" s="1">
        <v>41974</v>
      </c>
      <c r="B1979">
        <v>42.669998</v>
      </c>
      <c r="C1979">
        <v>42.73</v>
      </c>
      <c r="D1979">
        <v>41.529998999999997</v>
      </c>
      <c r="E1979">
        <v>41.610000999999997</v>
      </c>
      <c r="F1979" s="13">
        <v>40.826549999999997</v>
      </c>
      <c r="G1979">
        <v>689000</v>
      </c>
      <c r="H1979">
        <f t="shared" si="121"/>
        <v>-3.0747901366953378E-2</v>
      </c>
      <c r="I1979">
        <f>VLOOKUP(A1979,IWM!$A:$H,8,FALSE)</f>
        <v>-1.5596956533061035E-2</v>
      </c>
      <c r="J1979" s="12">
        <f>VLOOKUP(A1979,'Libor 3m USD'!$A$2:$C$9188,3,FALSE)</f>
        <v>2.346E-3</v>
      </c>
      <c r="K1979">
        <f t="shared" si="120"/>
        <v>-3.119391306612207E-2</v>
      </c>
      <c r="L1979" s="14">
        <f t="shared" si="122"/>
        <v>45.840330178864583</v>
      </c>
      <c r="M1979">
        <f t="shared" si="123"/>
        <v>41.477916364494909</v>
      </c>
    </row>
    <row r="1980" spans="1:13" x14ac:dyDescent="0.45">
      <c r="A1980" s="1">
        <v>41975</v>
      </c>
      <c r="B1980">
        <v>41.645000000000003</v>
      </c>
      <c r="C1980">
        <v>42.830002</v>
      </c>
      <c r="D1980">
        <v>41.645000000000003</v>
      </c>
      <c r="E1980">
        <v>42.575001</v>
      </c>
      <c r="F1980" s="13">
        <v>41.773380000000003</v>
      </c>
      <c r="G1980">
        <v>647200</v>
      </c>
      <c r="H1980">
        <f t="shared" si="121"/>
        <v>2.3191526102499527E-2</v>
      </c>
      <c r="I1980">
        <f>VLOOKUP(A1980,IWM!$A:$H,8,FALSE)</f>
        <v>1.2013525549615434E-2</v>
      </c>
      <c r="J1980" s="12">
        <f>VLOOKUP(A1980,'Libor 3m USD'!$A$2:$C$9188,3,FALSE)</f>
        <v>2.346E-3</v>
      </c>
      <c r="K1980">
        <f t="shared" si="120"/>
        <v>2.4027051099230867E-2</v>
      </c>
      <c r="L1980" s="14">
        <f t="shared" si="122"/>
        <v>46.940010026792464</v>
      </c>
      <c r="M1980">
        <f t="shared" si="123"/>
        <v>42.472558589215303</v>
      </c>
    </row>
    <row r="1981" spans="1:13" x14ac:dyDescent="0.45">
      <c r="A1981" s="1">
        <v>41976</v>
      </c>
      <c r="B1981">
        <v>42.57</v>
      </c>
      <c r="C1981">
        <v>43.625</v>
      </c>
      <c r="D1981">
        <v>42.459999000000003</v>
      </c>
      <c r="E1981">
        <v>43.375</v>
      </c>
      <c r="F1981" s="13">
        <v>42.558318999999997</v>
      </c>
      <c r="G1981">
        <v>438400</v>
      </c>
      <c r="H1981">
        <f t="shared" si="121"/>
        <v>1.8790411501295567E-2</v>
      </c>
      <c r="I1981">
        <f>VLOOKUP(A1981,IWM!$A:$H,8,FALSE)</f>
        <v>9.6343396749698496E-3</v>
      </c>
      <c r="J1981" s="12">
        <f>VLOOKUP(A1981,'Libor 3m USD'!$A$2:$C$9188,3,FALSE)</f>
        <v>2.3484999999999999E-3</v>
      </c>
      <c r="K1981">
        <f t="shared" si="120"/>
        <v>1.9268679349939699E-2</v>
      </c>
      <c r="L1981" s="14">
        <f t="shared" si="122"/>
        <v>47.842712464811626</v>
      </c>
      <c r="M1981">
        <f t="shared" si="123"/>
        <v>43.288951733150185</v>
      </c>
    </row>
    <row r="1982" spans="1:13" x14ac:dyDescent="0.45">
      <c r="A1982" s="1">
        <v>41977</v>
      </c>
      <c r="B1982">
        <v>43.27</v>
      </c>
      <c r="C1982">
        <v>43.325001</v>
      </c>
      <c r="D1982">
        <v>42.560001</v>
      </c>
      <c r="E1982">
        <v>42.945</v>
      </c>
      <c r="F1982" s="13">
        <v>42.136409999999998</v>
      </c>
      <c r="G1982">
        <v>1351600</v>
      </c>
      <c r="H1982">
        <f t="shared" si="121"/>
        <v>-9.9136669378317999E-3</v>
      </c>
      <c r="I1982">
        <f>VLOOKUP(A1982,IWM!$A:$H,8,FALSE)</f>
        <v>-4.7711280045825699E-3</v>
      </c>
      <c r="J1982" s="12">
        <f>VLOOKUP(A1982,'Libor 3m USD'!$A$2:$C$9188,3,FALSE)</f>
        <v>2.3535000000000001E-3</v>
      </c>
      <c r="K1982">
        <f t="shared" si="120"/>
        <v>-9.5422560091651398E-3</v>
      </c>
      <c r="L1982" s="14">
        <f t="shared" si="122"/>
        <v>47.384381459980411</v>
      </c>
      <c r="M1982">
        <f t="shared" si="123"/>
        <v>42.873841260687847</v>
      </c>
    </row>
    <row r="1983" spans="1:13" x14ac:dyDescent="0.45">
      <c r="A1983" s="1">
        <v>41978</v>
      </c>
      <c r="B1983">
        <v>43.264999000000003</v>
      </c>
      <c r="C1983">
        <v>43.810001</v>
      </c>
      <c r="D1983">
        <v>43.055</v>
      </c>
      <c r="E1983">
        <v>43.599997999999999</v>
      </c>
      <c r="F1983" s="13">
        <v>42.779079000000003</v>
      </c>
      <c r="G1983">
        <v>597800</v>
      </c>
      <c r="H1983">
        <f t="shared" si="121"/>
        <v>1.5252106195093651E-2</v>
      </c>
      <c r="I1983">
        <f>VLOOKUP(A1983,IWM!$A:$H,8,FALSE)</f>
        <v>7.5337143474389912E-3</v>
      </c>
      <c r="J1983" s="12">
        <f>VLOOKUP(A1983,'Libor 3m USD'!$A$2:$C$9188,3,FALSE)</f>
        <v>2.356E-3</v>
      </c>
      <c r="K1983">
        <f t="shared" si="120"/>
        <v>1.5067428694877982E-2</v>
      </c>
      <c r="L1983" s="14">
        <f t="shared" si="122"/>
        <v>48.096555932911826</v>
      </c>
      <c r="M1983">
        <f t="shared" si="123"/>
        <v>43.517822694608043</v>
      </c>
    </row>
    <row r="1984" spans="1:13" x14ac:dyDescent="0.45">
      <c r="A1984" s="1">
        <v>41981</v>
      </c>
      <c r="B1984">
        <v>43.369999</v>
      </c>
      <c r="C1984">
        <v>44.099997999999999</v>
      </c>
      <c r="D1984">
        <v>42.255001</v>
      </c>
      <c r="E1984">
        <v>42.505001</v>
      </c>
      <c r="F1984" s="13">
        <v>41.704700000000003</v>
      </c>
      <c r="G1984">
        <v>726600</v>
      </c>
      <c r="H1984">
        <f t="shared" si="121"/>
        <v>-2.5114589306609481E-2</v>
      </c>
      <c r="I1984">
        <f>VLOOKUP(A1984,IWM!$A:$H,8,FALSE)</f>
        <v>-1.2490587542279052E-2</v>
      </c>
      <c r="J1984" s="12">
        <f>VLOOKUP(A1984,'Libor 3m USD'!$A$2:$C$9188,3,FALSE)</f>
        <v>2.3760000000000001E-3</v>
      </c>
      <c r="K1984">
        <f t="shared" si="120"/>
        <v>-2.4981175084558105E-2</v>
      </c>
      <c r="L1984" s="14">
        <f t="shared" si="122"/>
        <v>46.893234284372582</v>
      </c>
      <c r="M1984">
        <f t="shared" si="123"/>
        <v>42.428645482835911</v>
      </c>
    </row>
    <row r="1985" spans="1:13" x14ac:dyDescent="0.45">
      <c r="A1985" s="1">
        <v>41982</v>
      </c>
      <c r="B1985">
        <v>41.604999999999997</v>
      </c>
      <c r="C1985">
        <v>44.014999000000003</v>
      </c>
      <c r="D1985">
        <v>41.455002</v>
      </c>
      <c r="E1985">
        <v>43.955002</v>
      </c>
      <c r="F1985" s="13">
        <v>43.127398999999997</v>
      </c>
      <c r="G1985">
        <v>755400</v>
      </c>
      <c r="H1985">
        <f t="shared" si="121"/>
        <v>3.4113637072080483E-2</v>
      </c>
      <c r="I1985">
        <f>VLOOKUP(A1985,IWM!$A:$H,8,FALSE)</f>
        <v>1.6778515321820953E-2</v>
      </c>
      <c r="J1985" s="12">
        <f>VLOOKUP(A1985,'Libor 3m USD'!$A$2:$C$9188,3,FALSE)</f>
        <v>2.3885E-3</v>
      </c>
      <c r="K1985">
        <f t="shared" si="120"/>
        <v>3.3557030643641905E-2</v>
      </c>
      <c r="L1985" s="14">
        <f t="shared" si="122"/>
        <v>48.465064183733936</v>
      </c>
      <c r="M1985">
        <f t="shared" si="123"/>
        <v>43.850423200773946</v>
      </c>
    </row>
    <row r="1986" spans="1:13" x14ac:dyDescent="0.45">
      <c r="A1986" s="1">
        <v>41983</v>
      </c>
      <c r="B1986">
        <v>43.650002000000001</v>
      </c>
      <c r="C1986">
        <v>43.900002000000001</v>
      </c>
      <c r="D1986">
        <v>42.025002000000001</v>
      </c>
      <c r="E1986">
        <v>42.134998000000003</v>
      </c>
      <c r="F1986" s="13">
        <v>41.341662999999997</v>
      </c>
      <c r="G1986">
        <v>1140200</v>
      </c>
      <c r="H1986">
        <f t="shared" si="121"/>
        <v>-4.1406067636956312E-2</v>
      </c>
      <c r="I1986">
        <f>VLOOKUP(A1986,IWM!$A:$H,8,FALSE)</f>
        <v>-2.1240331223155828E-2</v>
      </c>
      <c r="J1986" s="12">
        <f>VLOOKUP(A1986,'Libor 3m USD'!$A$2:$C$9188,3,FALSE)</f>
        <v>2.3990000000000001E-3</v>
      </c>
      <c r="K1986">
        <f t="shared" si="120"/>
        <v>-4.2480662446311657E-2</v>
      </c>
      <c r="L1986" s="14">
        <f t="shared" si="122"/>
        <v>46.404409095714854</v>
      </c>
      <c r="M1986">
        <f t="shared" si="123"/>
        <v>41.985557634234645</v>
      </c>
    </row>
    <row r="1987" spans="1:13" x14ac:dyDescent="0.45">
      <c r="A1987" s="1">
        <v>41984</v>
      </c>
      <c r="B1987">
        <v>42.494999</v>
      </c>
      <c r="C1987">
        <v>43.534999999999997</v>
      </c>
      <c r="D1987">
        <v>42.240001999999997</v>
      </c>
      <c r="E1987">
        <v>42.41</v>
      </c>
      <c r="F1987" s="13">
        <v>41.611488000000001</v>
      </c>
      <c r="G1987">
        <v>614200</v>
      </c>
      <c r="H1987">
        <f t="shared" si="121"/>
        <v>6.526708903800138E-3</v>
      </c>
      <c r="I1987">
        <f>VLOOKUP(A1987,IWM!$A:$H,8,FALSE)</f>
        <v>3.976947702459821E-3</v>
      </c>
      <c r="J1987" s="12">
        <f>VLOOKUP(A1987,'Libor 3m USD'!$A$2:$C$9188,3,FALSE)</f>
        <v>2.4060000000000002E-3</v>
      </c>
      <c r="K1987">
        <f t="shared" ref="K1987:K2050" si="124">I1987*$Q$2</f>
        <v>7.953895404919642E-3</v>
      </c>
      <c r="L1987" s="14">
        <f t="shared" si="122"/>
        <v>46.771755539424156</v>
      </c>
      <c r="M1987">
        <f t="shared" si="123"/>
        <v>42.31752271718571</v>
      </c>
    </row>
    <row r="1988" spans="1:13" x14ac:dyDescent="0.45">
      <c r="A1988" s="1">
        <v>41985</v>
      </c>
      <c r="B1988">
        <v>41.450001</v>
      </c>
      <c r="C1988">
        <v>42.299999</v>
      </c>
      <c r="D1988">
        <v>41.325001</v>
      </c>
      <c r="E1988">
        <v>41.384998000000003</v>
      </c>
      <c r="F1988" s="13">
        <v>40.605781999999998</v>
      </c>
      <c r="G1988">
        <v>1062400</v>
      </c>
      <c r="H1988">
        <f t="shared" ref="H1988:H2051" si="125">F1988/F1987-1</f>
        <v>-2.4168950651320187E-2</v>
      </c>
      <c r="I1988">
        <f>VLOOKUP(A1988,IWM!$A:$H,8,FALSE)</f>
        <v>-1.2142628163509084E-2</v>
      </c>
      <c r="J1988" s="12">
        <f>VLOOKUP(A1988,'Libor 3m USD'!$A$2:$C$9188,3,FALSE)</f>
        <v>2.4285000000000001E-3</v>
      </c>
      <c r="K1988">
        <f t="shared" si="124"/>
        <v>-2.4285256327018168E-2</v>
      </c>
      <c r="L1988" s="14">
        <f t="shared" ref="L1988:L2051" si="126">L1987*(1+K1988-$Q$1/$Q$3)</f>
        <v>45.634128246341653</v>
      </c>
      <c r="M1988">
        <f t="shared" ref="M1988:M2051" si="127">M1987*(1+K1988+(1-$Q$2)*J1988/$Q$3-$Q$1/$Q$3)</f>
        <v>41.287827717502488</v>
      </c>
    </row>
    <row r="1989" spans="1:13" x14ac:dyDescent="0.45">
      <c r="A1989" s="1">
        <v>41988</v>
      </c>
      <c r="B1989">
        <v>41.784999999999997</v>
      </c>
      <c r="C1989">
        <v>42.110000999999997</v>
      </c>
      <c r="D1989">
        <v>40.290000999999997</v>
      </c>
      <c r="E1989">
        <v>40.509998000000003</v>
      </c>
      <c r="F1989" s="13">
        <v>39.747261000000002</v>
      </c>
      <c r="G1989">
        <v>1091600</v>
      </c>
      <c r="H1989">
        <f t="shared" si="125"/>
        <v>-2.1142826408317772E-2</v>
      </c>
      <c r="I1989">
        <f>VLOOKUP(A1989,IWM!$A:$H,8,FALSE)</f>
        <v>-1.0112312251962075E-2</v>
      </c>
      <c r="J1989" s="12">
        <f>VLOOKUP(A1989,'Libor 3m USD'!$A$2:$C$9188,3,FALSE)</f>
        <v>2.4260000000000002E-3</v>
      </c>
      <c r="K1989">
        <f t="shared" si="124"/>
        <v>-2.0224624503924149E-2</v>
      </c>
      <c r="L1989" s="14">
        <f t="shared" si="126"/>
        <v>44.709474803795715</v>
      </c>
      <c r="M1989">
        <f t="shared" si="127"/>
        <v>40.450842942502497</v>
      </c>
    </row>
    <row r="1990" spans="1:13" x14ac:dyDescent="0.45">
      <c r="A1990" s="1">
        <v>41989</v>
      </c>
      <c r="B1990">
        <v>40.354999999999997</v>
      </c>
      <c r="C1990">
        <v>41.790000999999997</v>
      </c>
      <c r="D1990">
        <v>40.189999</v>
      </c>
      <c r="E1990">
        <v>40.445</v>
      </c>
      <c r="F1990" s="13">
        <v>39.683490999999997</v>
      </c>
      <c r="G1990">
        <v>3107400</v>
      </c>
      <c r="H1990">
        <f t="shared" si="125"/>
        <v>-1.6043872809249349E-3</v>
      </c>
      <c r="I1990">
        <f>VLOOKUP(A1990,IWM!$A:$H,8,FALSE)</f>
        <v>-1.4092570916079961E-3</v>
      </c>
      <c r="J1990" s="12">
        <f>VLOOKUP(A1990,'Libor 3m USD'!$A$2:$C$9188,3,FALSE)</f>
        <v>2.4260000000000002E-3</v>
      </c>
      <c r="K1990">
        <f t="shared" si="124"/>
        <v>-2.8185141832159921E-3</v>
      </c>
      <c r="L1990" s="14">
        <f t="shared" si="126"/>
        <v>44.581775038704393</v>
      </c>
      <c r="M1990">
        <f t="shared" si="127"/>
        <v>40.334917315751838</v>
      </c>
    </row>
    <row r="1991" spans="1:13" x14ac:dyDescent="0.45">
      <c r="A1991" s="1">
        <v>41990</v>
      </c>
      <c r="B1991">
        <v>40.604999999999997</v>
      </c>
      <c r="C1991">
        <v>42.990001999999997</v>
      </c>
      <c r="D1991">
        <v>40.604999999999997</v>
      </c>
      <c r="E1991">
        <v>42.970001000000003</v>
      </c>
      <c r="F1991" s="13">
        <v>42.160938000000002</v>
      </c>
      <c r="G1991">
        <v>1092600</v>
      </c>
      <c r="H1991">
        <f t="shared" si="125"/>
        <v>6.2430167749102594E-2</v>
      </c>
      <c r="I1991">
        <f>VLOOKUP(A1991,IWM!$A:$H,8,FALSE)</f>
        <v>3.0866971605798543E-2</v>
      </c>
      <c r="J1991" s="12">
        <f>VLOOKUP(A1991,'Libor 3m USD'!$A$2:$C$9188,3,FALSE)</f>
        <v>2.4535E-3</v>
      </c>
      <c r="K1991">
        <f t="shared" si="124"/>
        <v>6.1733943211597087E-2</v>
      </c>
      <c r="L1991" s="14">
        <f t="shared" si="126"/>
        <v>47.332303145061729</v>
      </c>
      <c r="M1991">
        <f t="shared" si="127"/>
        <v>42.823037543171161</v>
      </c>
    </row>
    <row r="1992" spans="1:13" x14ac:dyDescent="0.45">
      <c r="A1992" s="1">
        <v>41991</v>
      </c>
      <c r="B1992">
        <v>44.009998000000003</v>
      </c>
      <c r="C1992">
        <v>44.264999000000003</v>
      </c>
      <c r="D1992">
        <v>43.375</v>
      </c>
      <c r="E1992">
        <v>44.185001</v>
      </c>
      <c r="F1992" s="13">
        <v>43.353073000000002</v>
      </c>
      <c r="G1992">
        <v>803800</v>
      </c>
      <c r="H1992">
        <f t="shared" si="125"/>
        <v>2.827581777236543E-2</v>
      </c>
      <c r="I1992">
        <f>VLOOKUP(A1992,IWM!$A:$H,8,FALSE)</f>
        <v>1.4885884445028585E-2</v>
      </c>
      <c r="J1992" s="12">
        <f>VLOOKUP(A1992,'Libor 3m USD'!$A$2:$C$9188,3,FALSE)</f>
        <v>2.4709999999999997E-3</v>
      </c>
      <c r="K1992">
        <f t="shared" si="124"/>
        <v>2.9771768890057171E-2</v>
      </c>
      <c r="L1992" s="14">
        <f t="shared" si="126"/>
        <v>48.739685182632705</v>
      </c>
      <c r="M1992">
        <f t="shared" si="127"/>
        <v>44.095920855860705</v>
      </c>
    </row>
    <row r="1993" spans="1:13" x14ac:dyDescent="0.45">
      <c r="A1993" s="1">
        <v>41992</v>
      </c>
      <c r="B1993">
        <v>44.185001</v>
      </c>
      <c r="C1993">
        <v>44.810001</v>
      </c>
      <c r="D1993">
        <v>43.845001000000003</v>
      </c>
      <c r="E1993">
        <v>44.450001</v>
      </c>
      <c r="F1993" s="13">
        <v>43.613078999999999</v>
      </c>
      <c r="G1993">
        <v>633800</v>
      </c>
      <c r="H1993">
        <f t="shared" si="125"/>
        <v>5.9974064583609987E-3</v>
      </c>
      <c r="I1993">
        <f>VLOOKUP(A1993,IWM!$A:$H,8,FALSE)</f>
        <v>2.2761509247088973E-3</v>
      </c>
      <c r="J1993" s="12">
        <f>VLOOKUP(A1993,'Libor 3m USD'!$A$2:$C$9188,3,FALSE)</f>
        <v>2.5209999999999998E-3</v>
      </c>
      <c r="K1993">
        <f t="shared" si="124"/>
        <v>4.5523018494177947E-3</v>
      </c>
      <c r="L1993" s="14">
        <f t="shared" si="126"/>
        <v>48.959725532862841</v>
      </c>
      <c r="M1993">
        <f t="shared" si="127"/>
        <v>44.294555317509506</v>
      </c>
    </row>
    <row r="1994" spans="1:13" x14ac:dyDescent="0.45">
      <c r="A1994" s="1">
        <v>41995</v>
      </c>
      <c r="B1994">
        <v>44.599997999999999</v>
      </c>
      <c r="C1994">
        <v>44.959999000000003</v>
      </c>
      <c r="D1994">
        <v>44.284999999999997</v>
      </c>
      <c r="E1994">
        <v>44.950001</v>
      </c>
      <c r="F1994" s="13">
        <v>44.152836000000001</v>
      </c>
      <c r="G1994">
        <v>316400</v>
      </c>
      <c r="H1994">
        <f t="shared" si="125"/>
        <v>1.2376035179722189E-2</v>
      </c>
      <c r="I1994">
        <f>VLOOKUP(A1994,IWM!$A:$H,8,FALSE)</f>
        <v>6.81214628038318E-3</v>
      </c>
      <c r="J1994" s="12">
        <f>VLOOKUP(A1994,'Libor 3m USD'!$A$2:$C$9188,3,FALSE)</f>
        <v>2.5509999999999999E-3</v>
      </c>
      <c r="K1994">
        <f t="shared" si="124"/>
        <v>1.362429256076636E-2</v>
      </c>
      <c r="L1994" s="14">
        <f t="shared" si="126"/>
        <v>49.624921453278645</v>
      </c>
      <c r="M1994">
        <f t="shared" si="127"/>
        <v>44.895919069091079</v>
      </c>
    </row>
    <row r="1995" spans="1:13" x14ac:dyDescent="0.45">
      <c r="A1995" s="1">
        <v>41996</v>
      </c>
      <c r="B1995">
        <v>45.529998999999997</v>
      </c>
      <c r="C1995">
        <v>45.529998999999997</v>
      </c>
      <c r="D1995">
        <v>44.784999999999997</v>
      </c>
      <c r="E1995">
        <v>45</v>
      </c>
      <c r="F1995" s="13">
        <v>44.201954000000001</v>
      </c>
      <c r="G1995">
        <v>521400</v>
      </c>
      <c r="H1995">
        <f t="shared" si="125"/>
        <v>1.1124540222060553E-3</v>
      </c>
      <c r="I1995">
        <f>VLOOKUP(A1995,IWM!$A:$H,8,FALSE)</f>
        <v>1.2532093462160887E-3</v>
      </c>
      <c r="J1995" s="12">
        <f>VLOOKUP(A1995,'Libor 3m USD'!$A$2:$C$9188,3,FALSE)</f>
        <v>2.5460000000000001E-3</v>
      </c>
      <c r="K1995">
        <f t="shared" si="124"/>
        <v>2.5064186924321774E-3</v>
      </c>
      <c r="L1995" s="14">
        <f t="shared" si="126"/>
        <v>49.747431503250553</v>
      </c>
      <c r="M1995">
        <f t="shared" si="127"/>
        <v>45.006300943664904</v>
      </c>
    </row>
    <row r="1996" spans="1:13" x14ac:dyDescent="0.45">
      <c r="A1996" s="1">
        <v>41997</v>
      </c>
      <c r="B1996">
        <v>45.235000999999997</v>
      </c>
      <c r="C1996">
        <v>45.544998</v>
      </c>
      <c r="D1996">
        <v>44.965000000000003</v>
      </c>
      <c r="E1996">
        <v>45.294998</v>
      </c>
      <c r="F1996" s="13">
        <v>44.491714000000002</v>
      </c>
      <c r="G1996">
        <v>178200</v>
      </c>
      <c r="H1996">
        <f t="shared" si="125"/>
        <v>6.5553663080144542E-3</v>
      </c>
      <c r="I1996">
        <f>VLOOKUP(A1996,IWM!$A:$H,8,FALSE)</f>
        <v>2.8889380405008325E-3</v>
      </c>
      <c r="J1996" s="12">
        <f>VLOOKUP(A1996,'Libor 3m USD'!$A$2:$C$9188,3,FALSE)</f>
        <v>2.5660000000000001E-3</v>
      </c>
      <c r="K1996">
        <f t="shared" si="124"/>
        <v>5.7778760810016649E-3</v>
      </c>
      <c r="L1996" s="14">
        <f t="shared" si="126"/>
        <v>50.032990598620955</v>
      </c>
      <c r="M1996">
        <f t="shared" si="127"/>
        <v>45.264186828829345</v>
      </c>
    </row>
    <row r="1997" spans="1:13" x14ac:dyDescent="0.45">
      <c r="A1997" s="1">
        <v>41999</v>
      </c>
      <c r="B1997">
        <v>45.595001000000003</v>
      </c>
      <c r="C1997">
        <v>46.099997999999999</v>
      </c>
      <c r="D1997">
        <v>45.549999</v>
      </c>
      <c r="E1997">
        <v>45.919998</v>
      </c>
      <c r="F1997" s="13">
        <v>45.105620999999999</v>
      </c>
      <c r="G1997">
        <v>301600</v>
      </c>
      <c r="H1997">
        <f t="shared" si="125"/>
        <v>1.3798232183187986E-2</v>
      </c>
      <c r="I1997">
        <f>VLOOKUP(A1997,IWM!$A:$H,8,FALSE)</f>
        <v>6.5131682251373668E-3</v>
      </c>
      <c r="J1997" s="12">
        <f>VLOOKUP(A1997,'Libor 3m USD'!$A$2:$C$9188,3,FALSE)</f>
        <v>0</v>
      </c>
      <c r="K1997">
        <f t="shared" si="124"/>
        <v>1.3026336450274734E-2</v>
      </c>
      <c r="L1997" s="14">
        <f t="shared" si="126"/>
        <v>50.682851003443901</v>
      </c>
      <c r="M1997">
        <f t="shared" si="127"/>
        <v>45.85210696761424</v>
      </c>
    </row>
    <row r="1998" spans="1:13" x14ac:dyDescent="0.45">
      <c r="A1998" s="1">
        <v>42002</v>
      </c>
      <c r="B1998">
        <v>45.990001999999997</v>
      </c>
      <c r="C1998">
        <v>46.514999000000003</v>
      </c>
      <c r="D1998">
        <v>45.959999000000003</v>
      </c>
      <c r="E1998">
        <v>46.299999</v>
      </c>
      <c r="F1998" s="13">
        <v>45.478892999999999</v>
      </c>
      <c r="G1998">
        <v>415200</v>
      </c>
      <c r="H1998">
        <f t="shared" si="125"/>
        <v>8.2755096088800162E-3</v>
      </c>
      <c r="I1998">
        <f>VLOOKUP(A1998,IWM!$A:$H,8,FALSE)</f>
        <v>4.230867024006324E-3</v>
      </c>
      <c r="J1998" s="12">
        <f>VLOOKUP(A1998,'Libor 3m USD'!$A$2:$C$9188,3,FALSE)</f>
        <v>2.5509999999999999E-3</v>
      </c>
      <c r="K1998">
        <f t="shared" si="124"/>
        <v>8.4617340480126479E-3</v>
      </c>
      <c r="L1998" s="14">
        <f t="shared" si="126"/>
        <v>51.109805146396234</v>
      </c>
      <c r="M1998">
        <f t="shared" si="127"/>
        <v>46.237902589057015</v>
      </c>
    </row>
    <row r="1999" spans="1:13" x14ac:dyDescent="0.45">
      <c r="A1999" s="1">
        <v>42003</v>
      </c>
      <c r="B1999">
        <v>46.110000999999997</v>
      </c>
      <c r="C1999">
        <v>46.384998000000003</v>
      </c>
      <c r="D1999">
        <v>45.73</v>
      </c>
      <c r="E1999">
        <v>45.784999999999997</v>
      </c>
      <c r="F1999" s="13">
        <v>44.973022</v>
      </c>
      <c r="G1999">
        <v>289000</v>
      </c>
      <c r="H1999">
        <f t="shared" si="125"/>
        <v>-1.1123203900323619E-2</v>
      </c>
      <c r="I1999">
        <f>VLOOKUP(A1999,IWM!$A:$H,8,FALSE)</f>
        <v>-5.8653249004467778E-3</v>
      </c>
      <c r="J1999" s="12">
        <f>VLOOKUP(A1999,'Libor 3m USD'!$A$2:$C$9188,3,FALSE)</f>
        <v>2.552E-3</v>
      </c>
      <c r="K1999">
        <f t="shared" si="124"/>
        <v>-1.1730649800893556E-2</v>
      </c>
      <c r="L1999" s="14">
        <f t="shared" si="126"/>
        <v>50.50832716230461</v>
      </c>
      <c r="M1999">
        <f t="shared" si="127"/>
        <v>45.693290600217267</v>
      </c>
    </row>
    <row r="2000" spans="1:13" x14ac:dyDescent="0.45">
      <c r="A2000" s="1">
        <v>42004</v>
      </c>
      <c r="B2000">
        <v>46.055</v>
      </c>
      <c r="C2000">
        <v>46.549999</v>
      </c>
      <c r="D2000">
        <v>45.139999000000003</v>
      </c>
      <c r="E2000">
        <v>45.215000000000003</v>
      </c>
      <c r="F2000" s="13">
        <v>44.413128</v>
      </c>
      <c r="G2000">
        <v>646200</v>
      </c>
      <c r="H2000">
        <f t="shared" si="125"/>
        <v>-1.2449552533961405E-2</v>
      </c>
      <c r="I2000">
        <f>VLOOKUP(A2000,IWM!$A:$H,8,FALSE)</f>
        <v>-5.9829139048475088E-3</v>
      </c>
      <c r="J2000" s="12">
        <f>VLOOKUP(A2000,'Libor 3m USD'!$A$2:$C$9188,3,FALSE)</f>
        <v>2.5560000000000001E-3</v>
      </c>
      <c r="K2000">
        <f t="shared" si="124"/>
        <v>-1.1965827809695018E-2</v>
      </c>
      <c r="L2000" s="14">
        <f t="shared" si="126"/>
        <v>49.902049132762663</v>
      </c>
      <c r="M2000">
        <f t="shared" si="127"/>
        <v>45.144346527791171</v>
      </c>
    </row>
    <row r="2001" spans="1:13" x14ac:dyDescent="0.45">
      <c r="A2001" s="1">
        <v>42006</v>
      </c>
      <c r="B2001">
        <v>45.57</v>
      </c>
      <c r="C2001">
        <v>45.865001999999997</v>
      </c>
      <c r="D2001">
        <v>43.895000000000003</v>
      </c>
      <c r="E2001">
        <v>44.709999000000003</v>
      </c>
      <c r="F2001" s="13">
        <v>43.917088</v>
      </c>
      <c r="G2001">
        <v>756200</v>
      </c>
      <c r="H2001">
        <f t="shared" si="125"/>
        <v>-1.1168769738533202E-2</v>
      </c>
      <c r="I2001">
        <f>VLOOKUP(A2001,IWM!$A:$H,8,FALSE)</f>
        <v>-5.7685105816098758E-3</v>
      </c>
      <c r="J2001" s="12">
        <f>VLOOKUP(A2001,'Libor 3m USD'!$A$2:$C$9188,3,FALSE)</f>
        <v>2.5560000000000001E-3</v>
      </c>
      <c r="K2001">
        <f t="shared" si="124"/>
        <v>-1.1537021163219752E-2</v>
      </c>
      <c r="L2001" s="14">
        <f t="shared" si="126"/>
        <v>49.324446907787248</v>
      </c>
      <c r="M2001">
        <f t="shared" si="127"/>
        <v>44.621355483636272</v>
      </c>
    </row>
    <row r="2002" spans="1:13" x14ac:dyDescent="0.45">
      <c r="A2002" s="1">
        <v>42009</v>
      </c>
      <c r="B2002">
        <v>44.095001000000003</v>
      </c>
      <c r="C2002">
        <v>44.470001000000003</v>
      </c>
      <c r="D2002">
        <v>43.075001</v>
      </c>
      <c r="E2002">
        <v>43.474997999999999</v>
      </c>
      <c r="F2002" s="13">
        <v>42.703983000000001</v>
      </c>
      <c r="G2002">
        <v>2329000</v>
      </c>
      <c r="H2002">
        <f t="shared" si="125"/>
        <v>-2.7622619241057134E-2</v>
      </c>
      <c r="I2002">
        <f>VLOOKUP(A2002,IWM!$A:$H,8,FALSE)</f>
        <v>-1.3369195724035721E-2</v>
      </c>
      <c r="J2002" s="12">
        <f>VLOOKUP(A2002,'Libor 3m USD'!$A$2:$C$9188,3,FALSE)</f>
        <v>2.5360000000000001E-3</v>
      </c>
      <c r="K2002">
        <f t="shared" si="124"/>
        <v>-2.6738391448071441E-2</v>
      </c>
      <c r="L2002" s="14">
        <f t="shared" si="126"/>
        <v>48.003731085051562</v>
      </c>
      <c r="M2002">
        <f t="shared" si="127"/>
        <v>43.426121012840305</v>
      </c>
    </row>
    <row r="2003" spans="1:13" x14ac:dyDescent="0.45">
      <c r="A2003" s="1">
        <v>42010</v>
      </c>
      <c r="B2003">
        <v>43.665000999999997</v>
      </c>
      <c r="C2003">
        <v>43.775002000000001</v>
      </c>
      <c r="D2003">
        <v>41.279998999999997</v>
      </c>
      <c r="E2003">
        <v>42.005001</v>
      </c>
      <c r="F2003" s="13">
        <v>41.260063000000002</v>
      </c>
      <c r="G2003">
        <v>1372000</v>
      </c>
      <c r="H2003">
        <f t="shared" si="125"/>
        <v>-3.3812302707220465E-2</v>
      </c>
      <c r="I2003">
        <f>VLOOKUP(A2003,IWM!$A:$H,8,FALSE)</f>
        <v>-1.7300138728586156E-2</v>
      </c>
      <c r="J2003" s="12">
        <f>VLOOKUP(A2003,'Libor 3m USD'!$A$2:$C$9188,3,FALSE)</f>
        <v>2.5109999999999998E-3</v>
      </c>
      <c r="K2003">
        <f t="shared" si="124"/>
        <v>-3.4600277457172313E-2</v>
      </c>
      <c r="L2003" s="14">
        <f t="shared" si="126"/>
        <v>46.340979006063783</v>
      </c>
      <c r="M2003">
        <f t="shared" si="127"/>
        <v>41.921495370798219</v>
      </c>
    </row>
    <row r="2004" spans="1:13" x14ac:dyDescent="0.45">
      <c r="A2004" s="1">
        <v>42011</v>
      </c>
      <c r="B2004">
        <v>42.509998000000003</v>
      </c>
      <c r="C2004">
        <v>43.009998000000003</v>
      </c>
      <c r="D2004">
        <v>42.099997999999999</v>
      </c>
      <c r="E2004">
        <v>42.974997999999999</v>
      </c>
      <c r="F2004" s="13">
        <v>42.212859999999999</v>
      </c>
      <c r="G2004">
        <v>756800</v>
      </c>
      <c r="H2004">
        <f t="shared" si="125"/>
        <v>2.3092475646486532E-2</v>
      </c>
      <c r="I2004">
        <f>VLOOKUP(A2004,IWM!$A:$H,8,FALSE)</f>
        <v>1.2314787089083401E-2</v>
      </c>
      <c r="J2004" s="12">
        <f>VLOOKUP(A2004,'Libor 3m USD'!$A$2:$C$9188,3,FALSE)</f>
        <v>2.5209999999999998E-3</v>
      </c>
      <c r="K2004">
        <f t="shared" si="124"/>
        <v>2.4629574178166802E-2</v>
      </c>
      <c r="L2004" s="14">
        <f t="shared" si="126"/>
        <v>47.480590604631082</v>
      </c>
      <c r="M2004">
        <f t="shared" si="127"/>
        <v>42.9520041955507</v>
      </c>
    </row>
    <row r="2005" spans="1:13" x14ac:dyDescent="0.45">
      <c r="A2005" s="1">
        <v>42012</v>
      </c>
      <c r="B2005">
        <v>43.689999</v>
      </c>
      <c r="C2005">
        <v>44.544998</v>
      </c>
      <c r="D2005">
        <v>43.534999999999997</v>
      </c>
      <c r="E2005">
        <v>44.43</v>
      </c>
      <c r="F2005" s="13">
        <v>43.642048000000003</v>
      </c>
      <c r="G2005">
        <v>590400</v>
      </c>
      <c r="H2005">
        <f t="shared" si="125"/>
        <v>3.3856696750705906E-2</v>
      </c>
      <c r="I2005">
        <f>VLOOKUP(A2005,IWM!$A:$H,8,FALSE)</f>
        <v>1.6962025474580145E-2</v>
      </c>
      <c r="J2005" s="12">
        <f>VLOOKUP(A2005,'Libor 3m USD'!$A$2:$C$9188,3,FALSE)</f>
        <v>2.5209999999999998E-3</v>
      </c>
      <c r="K2005">
        <f t="shared" si="124"/>
        <v>3.3924050949160289E-2</v>
      </c>
      <c r="L2005" s="14">
        <f t="shared" si="126"/>
        <v>49.089534636499032</v>
      </c>
      <c r="M2005">
        <f t="shared" si="127"/>
        <v>44.407061261382303</v>
      </c>
    </row>
    <row r="2006" spans="1:13" x14ac:dyDescent="0.45">
      <c r="A2006" s="1">
        <v>42013</v>
      </c>
      <c r="B2006">
        <v>44.494999</v>
      </c>
      <c r="C2006">
        <v>44.494999</v>
      </c>
      <c r="D2006">
        <v>43.445</v>
      </c>
      <c r="E2006">
        <v>43.625</v>
      </c>
      <c r="F2006" s="13">
        <v>42.851329999999997</v>
      </c>
      <c r="G2006">
        <v>639600</v>
      </c>
      <c r="H2006">
        <f t="shared" si="125"/>
        <v>-1.8118260627915661E-2</v>
      </c>
      <c r="I2006">
        <f>VLOOKUP(A2006,IWM!$A:$H,8,FALSE)</f>
        <v>-9.6033109203339517E-3</v>
      </c>
      <c r="J2006" s="12">
        <f>VLOOKUP(A2006,'Libor 3m USD'!$A$2:$C$9188,3,FALSE)</f>
        <v>2.5409999999999999E-3</v>
      </c>
      <c r="K2006">
        <f t="shared" si="124"/>
        <v>-1.9206621840667903E-2</v>
      </c>
      <c r="L2006" s="14">
        <f t="shared" si="126"/>
        <v>48.144839910865528</v>
      </c>
      <c r="M2006">
        <f t="shared" si="127"/>
        <v>43.552029781756353</v>
      </c>
    </row>
    <row r="2007" spans="1:13" x14ac:dyDescent="0.45">
      <c r="A2007" s="1">
        <v>42016</v>
      </c>
      <c r="B2007">
        <v>43.685001</v>
      </c>
      <c r="C2007">
        <v>43.845001000000003</v>
      </c>
      <c r="D2007">
        <v>42.619999</v>
      </c>
      <c r="E2007">
        <v>43.294998</v>
      </c>
      <c r="F2007" s="13">
        <v>42.527186999999998</v>
      </c>
      <c r="G2007">
        <v>425000</v>
      </c>
      <c r="H2007">
        <f t="shared" si="125"/>
        <v>-7.5643626463869351E-3</v>
      </c>
      <c r="I2007">
        <f>VLOOKUP(A2007,IWM!$A:$H,8,FALSE)</f>
        <v>-3.3170049371333832E-3</v>
      </c>
      <c r="J2007" s="12">
        <f>VLOOKUP(A2007,'Libor 3m USD'!$A$2:$C$9188,3,FALSE)</f>
        <v>2.5280000000000003E-3</v>
      </c>
      <c r="K2007">
        <f t="shared" si="124"/>
        <v>-6.6340098742667664E-3</v>
      </c>
      <c r="L2007" s="14">
        <f t="shared" si="126"/>
        <v>47.823631583457598</v>
      </c>
      <c r="M2007">
        <f t="shared" si="127"/>
        <v>43.26102644084532</v>
      </c>
    </row>
    <row r="2008" spans="1:13" x14ac:dyDescent="0.45">
      <c r="A2008" s="1">
        <v>42017</v>
      </c>
      <c r="B2008">
        <v>44</v>
      </c>
      <c r="C2008">
        <v>44.919998</v>
      </c>
      <c r="D2008">
        <v>42.299999</v>
      </c>
      <c r="E2008">
        <v>43.369999</v>
      </c>
      <c r="F2008" s="13">
        <v>42.600856999999998</v>
      </c>
      <c r="G2008">
        <v>975000</v>
      </c>
      <c r="H2008">
        <f t="shared" si="125"/>
        <v>1.7323036202701037E-3</v>
      </c>
      <c r="I2008">
        <f>VLOOKUP(A2008,IWM!$A:$H,8,FALSE)</f>
        <v>7.6801802910320127E-4</v>
      </c>
      <c r="J2008" s="12">
        <f>VLOOKUP(A2008,'Libor 3m USD'!$A$2:$C$9188,3,FALSE)</f>
        <v>2.5330000000000001E-3</v>
      </c>
      <c r="K2008">
        <f t="shared" si="124"/>
        <v>1.5360360582064025E-3</v>
      </c>
      <c r="L2008" s="14">
        <f t="shared" si="126"/>
        <v>47.895287531003994</v>
      </c>
      <c r="M2008">
        <f t="shared" si="127"/>
        <v>43.325411223360931</v>
      </c>
    </row>
    <row r="2009" spans="1:13" x14ac:dyDescent="0.45">
      <c r="A2009" s="1">
        <v>42018</v>
      </c>
      <c r="B2009">
        <v>42.389999000000003</v>
      </c>
      <c r="C2009">
        <v>43.215000000000003</v>
      </c>
      <c r="D2009">
        <v>42.125</v>
      </c>
      <c r="E2009">
        <v>43.055</v>
      </c>
      <c r="F2009" s="13">
        <v>42.291435</v>
      </c>
      <c r="G2009">
        <v>592400</v>
      </c>
      <c r="H2009">
        <f t="shared" si="125"/>
        <v>-7.263281111926867E-3</v>
      </c>
      <c r="I2009">
        <f>VLOOKUP(A2009,IWM!$A:$H,8,FALSE)</f>
        <v>-4.0078179118082646E-3</v>
      </c>
      <c r="J2009" s="12">
        <f>VLOOKUP(A2009,'Libor 3m USD'!$A$2:$C$9188,3,FALSE)</f>
        <v>2.5360000000000001E-3</v>
      </c>
      <c r="K2009">
        <f t="shared" si="124"/>
        <v>-8.0156358236165293E-3</v>
      </c>
      <c r="L2009" s="14">
        <f t="shared" si="126"/>
        <v>47.50957077217241</v>
      </c>
      <c r="M2009">
        <f t="shared" si="127"/>
        <v>42.976061200921421</v>
      </c>
    </row>
    <row r="2010" spans="1:13" x14ac:dyDescent="0.45">
      <c r="A2010" s="1">
        <v>42019</v>
      </c>
      <c r="B2010">
        <v>43.314999</v>
      </c>
      <c r="C2010">
        <v>43.450001</v>
      </c>
      <c r="D2010">
        <v>41.32</v>
      </c>
      <c r="E2010">
        <v>41.505001</v>
      </c>
      <c r="F2010" s="13">
        <v>40.768935999999997</v>
      </c>
      <c r="G2010">
        <v>1030600</v>
      </c>
      <c r="H2010">
        <f t="shared" si="125"/>
        <v>-3.6000173557601101E-2</v>
      </c>
      <c r="I2010">
        <f>VLOOKUP(A2010,IWM!$A:$H,8,FALSE)</f>
        <v>-1.6866353225872044E-2</v>
      </c>
      <c r="J2010" s="12">
        <f>VLOOKUP(A2010,'Libor 3m USD'!$A$2:$C$9188,3,FALSE)</f>
        <v>2.526E-3</v>
      </c>
      <c r="K2010">
        <f t="shared" si="124"/>
        <v>-3.3732706451744088E-2</v>
      </c>
      <c r="L2010" s="14">
        <f t="shared" si="126"/>
        <v>45.905153332260262</v>
      </c>
      <c r="M2010">
        <f t="shared" si="127"/>
        <v>41.524311430835681</v>
      </c>
    </row>
    <row r="2011" spans="1:13" x14ac:dyDescent="0.45">
      <c r="A2011" s="1">
        <v>42020</v>
      </c>
      <c r="B2011">
        <v>41.244999</v>
      </c>
      <c r="C2011">
        <v>43.084999000000003</v>
      </c>
      <c r="D2011">
        <v>41.125</v>
      </c>
      <c r="E2011">
        <v>42.904998999999997</v>
      </c>
      <c r="F2011" s="13">
        <v>42.144108000000003</v>
      </c>
      <c r="G2011">
        <v>864200</v>
      </c>
      <c r="H2011">
        <f t="shared" si="125"/>
        <v>3.3730877842875318E-2</v>
      </c>
      <c r="I2011">
        <f>VLOOKUP(A2011,IWM!$A:$H,8,FALSE)</f>
        <v>1.6284778635073049E-2</v>
      </c>
      <c r="J2011" s="12">
        <f>VLOOKUP(A2011,'Libor 3m USD'!$A$2:$C$9188,3,FALSE)</f>
        <v>2.5660000000000001E-3</v>
      </c>
      <c r="K2011">
        <f t="shared" si="124"/>
        <v>3.2569557270146099E-2</v>
      </c>
      <c r="L2011" s="14">
        <f t="shared" si="126"/>
        <v>47.398533301294847</v>
      </c>
      <c r="M2011">
        <f t="shared" si="127"/>
        <v>42.874751646507391</v>
      </c>
    </row>
    <row r="2012" spans="1:13" x14ac:dyDescent="0.45">
      <c r="A2012" s="1">
        <v>42024</v>
      </c>
      <c r="B2012">
        <v>43.064999</v>
      </c>
      <c r="C2012">
        <v>43.150002000000001</v>
      </c>
      <c r="D2012">
        <v>41.834999000000003</v>
      </c>
      <c r="E2012">
        <v>42.525002000000001</v>
      </c>
      <c r="F2012" s="13">
        <v>41.770831999999999</v>
      </c>
      <c r="G2012">
        <v>681600</v>
      </c>
      <c r="H2012">
        <f t="shared" si="125"/>
        <v>-8.8571337184311094E-3</v>
      </c>
      <c r="I2012">
        <f>VLOOKUP(A2012,IWM!$A:$H,8,FALSE)</f>
        <v>-4.198771418746583E-3</v>
      </c>
      <c r="J2012" s="12">
        <f>VLOOKUP(A2012,'Libor 3m USD'!$A$2:$C$9188,3,FALSE)</f>
        <v>2.5669999999999998E-3</v>
      </c>
      <c r="K2012">
        <f t="shared" si="124"/>
        <v>-8.397542837493166E-3</v>
      </c>
      <c r="L2012" s="14">
        <f t="shared" si="126"/>
        <v>46.998715237993189</v>
      </c>
      <c r="M2012">
        <f t="shared" si="127"/>
        <v>42.512656028829134</v>
      </c>
    </row>
    <row r="2013" spans="1:13" x14ac:dyDescent="0.45">
      <c r="A2013" s="1">
        <v>42025</v>
      </c>
      <c r="B2013">
        <v>42.23</v>
      </c>
      <c r="C2013">
        <v>43</v>
      </c>
      <c r="D2013">
        <v>41.900002000000001</v>
      </c>
      <c r="E2013">
        <v>42.255001</v>
      </c>
      <c r="F2013" s="13">
        <v>41.505629999999996</v>
      </c>
      <c r="G2013">
        <v>603200</v>
      </c>
      <c r="H2013">
        <f t="shared" si="125"/>
        <v>-6.3489757637579247E-3</v>
      </c>
      <c r="I2013">
        <f>VLOOKUP(A2013,IWM!$A:$H,8,FALSE)</f>
        <v>-3.1837134585223081E-3</v>
      </c>
      <c r="J2013" s="12">
        <f>VLOOKUP(A2013,'Libor 3m USD'!$A$2:$C$9188,3,FALSE)</f>
        <v>2.5709999999999999E-3</v>
      </c>
      <c r="K2013">
        <f t="shared" si="124"/>
        <v>-6.3674269170446163E-3</v>
      </c>
      <c r="L2013" s="14">
        <f t="shared" si="126"/>
        <v>46.697682576556936</v>
      </c>
      <c r="M2013">
        <f t="shared" si="127"/>
        <v>42.239923408552123</v>
      </c>
    </row>
    <row r="2014" spans="1:13" x14ac:dyDescent="0.45">
      <c r="A2014" s="1">
        <v>42026</v>
      </c>
      <c r="B2014">
        <v>42.775002000000001</v>
      </c>
      <c r="C2014">
        <v>44.029998999999997</v>
      </c>
      <c r="D2014">
        <v>41.75</v>
      </c>
      <c r="E2014">
        <v>44</v>
      </c>
      <c r="F2014" s="13">
        <v>43.219676999999997</v>
      </c>
      <c r="G2014">
        <v>687200</v>
      </c>
      <c r="H2014">
        <f t="shared" si="125"/>
        <v>4.129673492487651E-2</v>
      </c>
      <c r="I2014">
        <f>VLOOKUP(A2014,IWM!$A:$H,8,FALSE)</f>
        <v>2.0372950591061922E-2</v>
      </c>
      <c r="J2014" s="12">
        <f>VLOOKUP(A2014,'Libor 3m USD'!$A$2:$C$9188,3,FALSE)</f>
        <v>2.5609999999999999E-3</v>
      </c>
      <c r="K2014">
        <f t="shared" si="124"/>
        <v>4.0745901182123845E-2</v>
      </c>
      <c r="L2014" s="14">
        <f t="shared" si="126"/>
        <v>48.598661307745679</v>
      </c>
      <c r="M2014">
        <f t="shared" si="127"/>
        <v>43.959005504029882</v>
      </c>
    </row>
    <row r="2015" spans="1:13" x14ac:dyDescent="0.45">
      <c r="A2015" s="1">
        <v>42027</v>
      </c>
      <c r="B2015">
        <v>44.02</v>
      </c>
      <c r="C2015">
        <v>44.375</v>
      </c>
      <c r="D2015">
        <v>43.52</v>
      </c>
      <c r="E2015">
        <v>43.895000000000003</v>
      </c>
      <c r="F2015" s="13">
        <v>43.116534999999999</v>
      </c>
      <c r="G2015">
        <v>365400</v>
      </c>
      <c r="H2015">
        <f t="shared" si="125"/>
        <v>-2.3864592972316911E-3</v>
      </c>
      <c r="I2015">
        <f>VLOOKUP(A2015,IWM!$A:$H,8,FALSE)</f>
        <v>-6.7688552929789925E-4</v>
      </c>
      <c r="J2015" s="12">
        <f>VLOOKUP(A2015,'Libor 3m USD'!$A$2:$C$9188,3,FALSE)</f>
        <v>2.5609999999999999E-3</v>
      </c>
      <c r="K2015">
        <f t="shared" si="124"/>
        <v>-1.3537710585957985E-3</v>
      </c>
      <c r="L2015" s="14">
        <f t="shared" si="126"/>
        <v>48.531037754190187</v>
      </c>
      <c r="M2015">
        <f t="shared" si="127"/>
        <v>43.897391147767109</v>
      </c>
    </row>
    <row r="2016" spans="1:13" x14ac:dyDescent="0.45">
      <c r="A2016" s="1">
        <v>42030</v>
      </c>
      <c r="B2016">
        <v>43.784999999999997</v>
      </c>
      <c r="C2016">
        <v>44.775002000000001</v>
      </c>
      <c r="D2016">
        <v>43.174999</v>
      </c>
      <c r="E2016">
        <v>44.77</v>
      </c>
      <c r="F2016" s="13">
        <v>43.976031999999996</v>
      </c>
      <c r="G2016">
        <v>328800</v>
      </c>
      <c r="H2016">
        <f t="shared" si="125"/>
        <v>1.9934278113953319E-2</v>
      </c>
      <c r="I2016">
        <f>VLOOKUP(A2016,IWM!$A:$H,8,FALSE)</f>
        <v>9.6512125138652483E-3</v>
      </c>
      <c r="J2016" s="12">
        <f>VLOOKUP(A2016,'Libor 3m USD'!$A$2:$C$9188,3,FALSE)</f>
        <v>2.5609999999999999E-3</v>
      </c>
      <c r="K2016">
        <f t="shared" si="124"/>
        <v>1.9302425027730497E-2</v>
      </c>
      <c r="L2016" s="14">
        <f t="shared" si="126"/>
        <v>49.465974928868462</v>
      </c>
      <c r="M2016">
        <f t="shared" si="127"/>
        <v>44.742616271394631</v>
      </c>
    </row>
    <row r="2017" spans="1:13" x14ac:dyDescent="0.45">
      <c r="A2017" s="1">
        <v>42031</v>
      </c>
      <c r="B2017">
        <v>43.810001</v>
      </c>
      <c r="C2017">
        <v>44.75</v>
      </c>
      <c r="D2017">
        <v>43.555</v>
      </c>
      <c r="E2017">
        <v>44.310001</v>
      </c>
      <c r="F2017" s="13">
        <v>43.524189</v>
      </c>
      <c r="G2017">
        <v>604000</v>
      </c>
      <c r="H2017">
        <f t="shared" si="125"/>
        <v>-1.0274756030739574E-2</v>
      </c>
      <c r="I2017">
        <f>VLOOKUP(A2017,IWM!$A:$H,8,FALSE)</f>
        <v>-4.7794465585492274E-3</v>
      </c>
      <c r="J2017" s="12">
        <f>VLOOKUP(A2017,'Libor 3m USD'!$A$2:$C$9188,3,FALSE)</f>
        <v>2.526E-3</v>
      </c>
      <c r="K2017">
        <f t="shared" si="124"/>
        <v>-9.5588931170984548E-3</v>
      </c>
      <c r="L2017" s="14">
        <f t="shared" si="126"/>
        <v>48.991270172852943</v>
      </c>
      <c r="M2017">
        <f t="shared" si="127"/>
        <v>44.312791167600508</v>
      </c>
    </row>
    <row r="2018" spans="1:13" x14ac:dyDescent="0.45">
      <c r="A2018" s="1">
        <v>42032</v>
      </c>
      <c r="B2018">
        <v>44.73</v>
      </c>
      <c r="C2018">
        <v>44.900002000000001</v>
      </c>
      <c r="D2018">
        <v>42.595001000000003</v>
      </c>
      <c r="E2018">
        <v>42.814999</v>
      </c>
      <c r="F2018" s="13">
        <v>42.055698</v>
      </c>
      <c r="G2018">
        <v>628600</v>
      </c>
      <c r="H2018">
        <f t="shared" si="125"/>
        <v>-3.3739652219596739E-2</v>
      </c>
      <c r="I2018">
        <f>VLOOKUP(A2018,IWM!$A:$H,8,FALSE)</f>
        <v>-1.6850709561465615E-2</v>
      </c>
      <c r="J2018" s="12">
        <f>VLOOKUP(A2018,'Libor 3m USD'!$A$2:$C$9188,3,FALSE)</f>
        <v>2.5460000000000001E-3</v>
      </c>
      <c r="K2018">
        <f t="shared" si="124"/>
        <v>-3.3701419122931231E-2</v>
      </c>
      <c r="L2018" s="14">
        <f t="shared" si="126"/>
        <v>47.33834795027127</v>
      </c>
      <c r="M2018">
        <f t="shared" si="127"/>
        <v>42.817268998198706</v>
      </c>
    </row>
    <row r="2019" spans="1:13" x14ac:dyDescent="0.45">
      <c r="A2019" s="1">
        <v>42033</v>
      </c>
      <c r="B2019">
        <v>43.080002</v>
      </c>
      <c r="C2019">
        <v>44.025002000000001</v>
      </c>
      <c r="D2019">
        <v>42.450001</v>
      </c>
      <c r="E2019">
        <v>43.990001999999997</v>
      </c>
      <c r="F2019" s="13">
        <v>43.209862000000001</v>
      </c>
      <c r="G2019">
        <v>630200</v>
      </c>
      <c r="H2019">
        <f t="shared" si="125"/>
        <v>2.7443700970080309E-2</v>
      </c>
      <c r="I2019">
        <f>VLOOKUP(A2019,IWM!$A:$H,8,FALSE)</f>
        <v>1.3797223948441406E-2</v>
      </c>
      <c r="J2019" s="12">
        <f>VLOOKUP(A2019,'Libor 3m USD'!$A$2:$C$9188,3,FALSE)</f>
        <v>2.5460000000000001E-3</v>
      </c>
      <c r="K2019">
        <f t="shared" si="124"/>
        <v>2.7594447896882812E-2</v>
      </c>
      <c r="L2019" s="14">
        <f t="shared" si="126"/>
        <v>48.642838945732052</v>
      </c>
      <c r="M2019">
        <f t="shared" si="127"/>
        <v>43.996741163234283</v>
      </c>
    </row>
    <row r="2020" spans="1:13" x14ac:dyDescent="0.45">
      <c r="A2020" s="1">
        <v>42034</v>
      </c>
      <c r="B2020">
        <v>43.395000000000003</v>
      </c>
      <c r="C2020">
        <v>43.68</v>
      </c>
      <c r="D2020">
        <v>42.049999</v>
      </c>
      <c r="E2020">
        <v>42.150002000000001</v>
      </c>
      <c r="F2020" s="13">
        <v>41.402500000000003</v>
      </c>
      <c r="G2020">
        <v>723000</v>
      </c>
      <c r="H2020">
        <f t="shared" si="125"/>
        <v>-4.1827534649381604E-2</v>
      </c>
      <c r="I2020">
        <f>VLOOKUP(A2020,IWM!$A:$H,8,FALSE)</f>
        <v>-2.1978052909375934E-2</v>
      </c>
      <c r="J2020" s="12">
        <f>VLOOKUP(A2020,'Libor 3m USD'!$A$2:$C$9188,3,FALSE)</f>
        <v>2.5309999999999998E-3</v>
      </c>
      <c r="K2020">
        <f t="shared" si="124"/>
        <v>-4.3956105818751867E-2</v>
      </c>
      <c r="L2020" s="14">
        <f t="shared" si="126"/>
        <v>46.502855411891552</v>
      </c>
      <c r="M2020">
        <f t="shared" si="127"/>
        <v>42.060715257772863</v>
      </c>
    </row>
    <row r="2021" spans="1:13" x14ac:dyDescent="0.45">
      <c r="A2021" s="1">
        <v>42037</v>
      </c>
      <c r="B2021">
        <v>42.435001</v>
      </c>
      <c r="C2021">
        <v>42.904998999999997</v>
      </c>
      <c r="D2021">
        <v>41.209999000000003</v>
      </c>
      <c r="E2021">
        <v>42.849997999999999</v>
      </c>
      <c r="F2021" s="13">
        <v>42.090076000000003</v>
      </c>
      <c r="G2021">
        <v>2429200</v>
      </c>
      <c r="H2021">
        <f t="shared" si="125"/>
        <v>1.6607113097035109E-2</v>
      </c>
      <c r="I2021">
        <f>VLOOKUP(A2021,IWM!$A:$H,8,FALSE)</f>
        <v>9.1616435740218272E-3</v>
      </c>
      <c r="J2021" s="12">
        <f>VLOOKUP(A2021,'Libor 3m USD'!$A$2:$C$9188,3,FALSE)</f>
        <v>2.5209999999999998E-3</v>
      </c>
      <c r="K2021">
        <f t="shared" si="124"/>
        <v>1.8323287148043654E-2</v>
      </c>
      <c r="L2021" s="14">
        <f t="shared" si="126"/>
        <v>47.353187500972624</v>
      </c>
      <c r="M2021">
        <f t="shared" si="127"/>
        <v>42.829399424830775</v>
      </c>
    </row>
    <row r="2022" spans="1:13" x14ac:dyDescent="0.45">
      <c r="A2022" s="1">
        <v>42038</v>
      </c>
      <c r="B2022">
        <v>43.25</v>
      </c>
      <c r="C2022">
        <v>44.509998000000003</v>
      </c>
      <c r="D2022">
        <v>43.209999000000003</v>
      </c>
      <c r="E2022">
        <v>44.380001</v>
      </c>
      <c r="F2022" s="13">
        <v>43.592934</v>
      </c>
      <c r="G2022">
        <v>648400</v>
      </c>
      <c r="H2022">
        <f t="shared" si="125"/>
        <v>3.5705756387800269E-2</v>
      </c>
      <c r="I2022">
        <f>VLOOKUP(A2022,IWM!$A:$H,8,FALSE)</f>
        <v>1.7899804699461175E-2</v>
      </c>
      <c r="J2022" s="12">
        <f>VLOOKUP(A2022,'Libor 3m USD'!$A$2:$C$9188,3,FALSE)</f>
        <v>2.5509999999999999E-3</v>
      </c>
      <c r="K2022">
        <f t="shared" si="124"/>
        <v>3.579960939892235E-2</v>
      </c>
      <c r="L2022" s="14">
        <f t="shared" si="126"/>
        <v>49.046627977296382</v>
      </c>
      <c r="M2022">
        <f t="shared" si="127"/>
        <v>44.360627031964789</v>
      </c>
    </row>
    <row r="2023" spans="1:13" x14ac:dyDescent="0.45">
      <c r="A2023" s="1">
        <v>42039</v>
      </c>
      <c r="B2023">
        <v>44.040000999999997</v>
      </c>
      <c r="C2023">
        <v>44.674999</v>
      </c>
      <c r="D2023">
        <v>43.849997999999999</v>
      </c>
      <c r="E2023">
        <v>44.084999000000003</v>
      </c>
      <c r="F2023" s="13">
        <v>43.303165</v>
      </c>
      <c r="G2023">
        <v>455000</v>
      </c>
      <c r="H2023">
        <f t="shared" si="125"/>
        <v>-6.6471552476830009E-3</v>
      </c>
      <c r="I2023">
        <f>VLOOKUP(A2023,IWM!$A:$H,8,FALSE)</f>
        <v>-3.7018699656737875E-3</v>
      </c>
      <c r="J2023" s="12">
        <f>VLOOKUP(A2023,'Libor 3m USD'!$A$2:$C$9188,3,FALSE)</f>
        <v>2.5509999999999999E-3</v>
      </c>
      <c r="K2023">
        <f t="shared" si="124"/>
        <v>-7.4037399313475749E-3</v>
      </c>
      <c r="L2023" s="14">
        <f t="shared" si="126"/>
        <v>48.681650519219971</v>
      </c>
      <c r="M2023">
        <f t="shared" si="127"/>
        <v>44.030071097671623</v>
      </c>
    </row>
    <row r="2024" spans="1:13" x14ac:dyDescent="0.45">
      <c r="A2024" s="1">
        <v>42040</v>
      </c>
      <c r="B2024">
        <v>44.365001999999997</v>
      </c>
      <c r="C2024">
        <v>45.439999</v>
      </c>
      <c r="D2024">
        <v>44.224997999999999</v>
      </c>
      <c r="E2024">
        <v>45.18</v>
      </c>
      <c r="F2024" s="13">
        <v>44.378754000000001</v>
      </c>
      <c r="G2024">
        <v>631200</v>
      </c>
      <c r="H2024">
        <f t="shared" si="125"/>
        <v>2.4838577041655041E-2</v>
      </c>
      <c r="I2024">
        <f>VLOOKUP(A2024,IWM!$A:$H,8,FALSE)</f>
        <v>1.2921186255780093E-2</v>
      </c>
      <c r="J2024" s="12">
        <f>VLOOKUP(A2024,'Libor 3m USD'!$A$2:$C$9188,3,FALSE)</f>
        <v>2.5609999999999999E-3</v>
      </c>
      <c r="K2024">
        <f t="shared" si="124"/>
        <v>2.5842372511560185E-2</v>
      </c>
      <c r="L2024" s="14">
        <f t="shared" si="126"/>
        <v>49.937864645463129</v>
      </c>
      <c r="M2024">
        <f t="shared" si="127"/>
        <v>45.165805268563091</v>
      </c>
    </row>
    <row r="2025" spans="1:13" x14ac:dyDescent="0.45">
      <c r="A2025" s="1">
        <v>42041</v>
      </c>
      <c r="B2025">
        <v>45.354999999999997</v>
      </c>
      <c r="C2025">
        <v>45.854999999999997</v>
      </c>
      <c r="D2025">
        <v>44.790000999999997</v>
      </c>
      <c r="E2025">
        <v>45.125</v>
      </c>
      <c r="F2025" s="13">
        <v>44.324725999999998</v>
      </c>
      <c r="G2025">
        <v>649200</v>
      </c>
      <c r="H2025">
        <f t="shared" si="125"/>
        <v>-1.2174294032680777E-3</v>
      </c>
      <c r="I2025">
        <f>VLOOKUP(A2025,IWM!$A:$H,8,FALSE)</f>
        <v>-1.0839774110343869E-3</v>
      </c>
      <c r="J2025" s="12">
        <f>VLOOKUP(A2025,'Libor 3m USD'!$A$2:$C$9188,3,FALSE)</f>
        <v>2.5560000000000001E-3</v>
      </c>
      <c r="K2025">
        <f t="shared" si="124"/>
        <v>-2.1679548220687739E-3</v>
      </c>
      <c r="L2025" s="14">
        <f t="shared" si="126"/>
        <v>49.827719032770496</v>
      </c>
      <c r="M2025">
        <f t="shared" si="127"/>
        <v>45.065727053761037</v>
      </c>
    </row>
    <row r="2026" spans="1:13" x14ac:dyDescent="0.45">
      <c r="A2026" s="1">
        <v>42044</v>
      </c>
      <c r="B2026">
        <v>44.82</v>
      </c>
      <c r="C2026">
        <v>45.404998999999997</v>
      </c>
      <c r="D2026">
        <v>44.294998</v>
      </c>
      <c r="E2026">
        <v>44.395000000000003</v>
      </c>
      <c r="F2026" s="13">
        <v>43.607669999999999</v>
      </c>
      <c r="G2026">
        <v>333800</v>
      </c>
      <c r="H2026">
        <f t="shared" si="125"/>
        <v>-1.6177336324650904E-2</v>
      </c>
      <c r="I2026">
        <f>VLOOKUP(A2026,IWM!$A:$H,8,FALSE)</f>
        <v>-7.9291986715449569E-3</v>
      </c>
      <c r="J2026" s="12">
        <f>VLOOKUP(A2026,'Libor 3m USD'!$A$2:$C$9188,3,FALSE)</f>
        <v>2.5835000000000003E-3</v>
      </c>
      <c r="K2026">
        <f t="shared" si="124"/>
        <v>-1.5858397343089914E-2</v>
      </c>
      <c r="L2026" s="14">
        <f t="shared" si="126"/>
        <v>49.035652839733061</v>
      </c>
      <c r="M2026">
        <f t="shared" si="127"/>
        <v>44.348895928091807</v>
      </c>
    </row>
    <row r="2027" spans="1:13" x14ac:dyDescent="0.45">
      <c r="A2027" s="1">
        <v>42045</v>
      </c>
      <c r="B2027">
        <v>44.889999000000003</v>
      </c>
      <c r="C2027">
        <v>45.099997999999999</v>
      </c>
      <c r="D2027">
        <v>43.825001</v>
      </c>
      <c r="E2027">
        <v>44.919998</v>
      </c>
      <c r="F2027" s="13">
        <v>44.123362999999998</v>
      </c>
      <c r="G2027">
        <v>231000</v>
      </c>
      <c r="H2027">
        <f t="shared" si="125"/>
        <v>1.1825740746983282E-2</v>
      </c>
      <c r="I2027">
        <f>VLOOKUP(A2027,IWM!$A:$H,8,FALSE)</f>
        <v>6.3942216615657799E-3</v>
      </c>
      <c r="J2027" s="12">
        <f>VLOOKUP(A2027,'Libor 3m USD'!$A$2:$C$9188,3,FALSE)</f>
        <v>2.581E-3</v>
      </c>
      <c r="K2027">
        <f t="shared" si="124"/>
        <v>1.278844332313156E-2</v>
      </c>
      <c r="L2027" s="14">
        <f t="shared" si="126"/>
        <v>49.660893940609057</v>
      </c>
      <c r="M2027">
        <f t="shared" si="127"/>
        <v>44.913923162922359</v>
      </c>
    </row>
    <row r="2028" spans="1:13" x14ac:dyDescent="0.45">
      <c r="A2028" s="1">
        <v>42046</v>
      </c>
      <c r="B2028">
        <v>44.735000999999997</v>
      </c>
      <c r="C2028">
        <v>45.09</v>
      </c>
      <c r="D2028">
        <v>44.220001000000003</v>
      </c>
      <c r="E2028">
        <v>44.799999</v>
      </c>
      <c r="F2028" s="13">
        <v>44.005488999999997</v>
      </c>
      <c r="G2028">
        <v>330800</v>
      </c>
      <c r="H2028">
        <f t="shared" si="125"/>
        <v>-2.6714645481579202E-3</v>
      </c>
      <c r="I2028">
        <f>VLOOKUP(A2028,IWM!$A:$H,8,FALSE)</f>
        <v>-1.4213386504401404E-3</v>
      </c>
      <c r="J2028" s="12">
        <f>VLOOKUP(A2028,'Libor 3m USD'!$A$2:$C$9188,3,FALSE)</f>
        <v>2.581E-3</v>
      </c>
      <c r="K2028">
        <f t="shared" si="124"/>
        <v>-2.8426773008802808E-3</v>
      </c>
      <c r="L2028" s="14">
        <f t="shared" si="126"/>
        <v>49.517851907787922</v>
      </c>
      <c r="M2028">
        <f t="shared" si="127"/>
        <v>44.784094178189626</v>
      </c>
    </row>
    <row r="2029" spans="1:13" x14ac:dyDescent="0.45">
      <c r="A2029" s="1">
        <v>42047</v>
      </c>
      <c r="B2029">
        <v>45.369999</v>
      </c>
      <c r="C2029">
        <v>45.91</v>
      </c>
      <c r="D2029">
        <v>45.119999</v>
      </c>
      <c r="E2029">
        <v>45.834999000000003</v>
      </c>
      <c r="F2029" s="13">
        <v>45.022140999999998</v>
      </c>
      <c r="G2029">
        <v>210000</v>
      </c>
      <c r="H2029">
        <f t="shared" si="125"/>
        <v>2.310284519278949E-2</v>
      </c>
      <c r="I2029">
        <f>VLOOKUP(A2029,IWM!$A:$H,8,FALSE)</f>
        <v>1.1385454458760602E-2</v>
      </c>
      <c r="J2029" s="12">
        <f>VLOOKUP(A2029,'Libor 3m USD'!$A$2:$C$9188,3,FALSE)</f>
        <v>2.581E-3</v>
      </c>
      <c r="K2029">
        <f t="shared" si="124"/>
        <v>2.2770908917521204E-2</v>
      </c>
      <c r="L2029" s="14">
        <f t="shared" si="126"/>
        <v>50.643551658954308</v>
      </c>
      <c r="M2029">
        <f t="shared" si="127"/>
        <v>45.801721736874214</v>
      </c>
    </row>
    <row r="2030" spans="1:13" x14ac:dyDescent="0.45">
      <c r="A2030" s="1">
        <v>42048</v>
      </c>
      <c r="B2030">
        <v>45.93</v>
      </c>
      <c r="C2030">
        <v>46.490001999999997</v>
      </c>
      <c r="D2030">
        <v>45.740001999999997</v>
      </c>
      <c r="E2030">
        <v>46.380001</v>
      </c>
      <c r="F2030" s="13">
        <v>45.557471999999997</v>
      </c>
      <c r="G2030">
        <v>366600</v>
      </c>
      <c r="H2030">
        <f t="shared" si="125"/>
        <v>1.1890394106313096E-2</v>
      </c>
      <c r="I2030">
        <f>VLOOKUP(A2030,IWM!$A:$H,8,FALSE)</f>
        <v>5.9599177567792871E-3</v>
      </c>
      <c r="J2030" s="12">
        <f>VLOOKUP(A2030,'Libor 3m USD'!$A$2:$C$9188,3,FALSE)</f>
        <v>2.5709999999999999E-3</v>
      </c>
      <c r="K2030">
        <f t="shared" si="124"/>
        <v>1.1919835513558574E-2</v>
      </c>
      <c r="L2030" s="14">
        <f t="shared" si="126"/>
        <v>51.245305283040501</v>
      </c>
      <c r="M2030">
        <f t="shared" si="127"/>
        <v>46.345476787393771</v>
      </c>
    </row>
    <row r="2031" spans="1:13" x14ac:dyDescent="0.45">
      <c r="A2031" s="1">
        <v>42052</v>
      </c>
      <c r="B2031">
        <v>46.5</v>
      </c>
      <c r="C2031">
        <v>46.759998000000003</v>
      </c>
      <c r="D2031">
        <v>46.209999000000003</v>
      </c>
      <c r="E2031">
        <v>46.665000999999997</v>
      </c>
      <c r="F2031" s="13">
        <v>45.837414000000003</v>
      </c>
      <c r="G2031">
        <v>246000</v>
      </c>
      <c r="H2031">
        <f t="shared" si="125"/>
        <v>6.1448097910263844E-3</v>
      </c>
      <c r="I2031">
        <f>VLOOKUP(A2031,IWM!$A:$H,8,FALSE)</f>
        <v>3.1268033481601787E-3</v>
      </c>
      <c r="J2031" s="12">
        <f>VLOOKUP(A2031,'Libor 3m USD'!$A$2:$C$9188,3,FALSE)</f>
        <v>2.5669999999999998E-3</v>
      </c>
      <c r="K2031">
        <f t="shared" si="124"/>
        <v>6.2536066963203574E-3</v>
      </c>
      <c r="L2031" s="14">
        <f t="shared" si="126"/>
        <v>51.563841400646091</v>
      </c>
      <c r="M2031">
        <f t="shared" si="127"/>
        <v>46.633083921897828</v>
      </c>
    </row>
    <row r="2032" spans="1:13" x14ac:dyDescent="0.45">
      <c r="A2032" s="1">
        <v>42053</v>
      </c>
      <c r="B2032">
        <v>46.375</v>
      </c>
      <c r="C2032">
        <v>46.759998000000003</v>
      </c>
      <c r="D2032">
        <v>46.110000999999997</v>
      </c>
      <c r="E2032">
        <v>46.695</v>
      </c>
      <c r="F2032" s="13">
        <v>45.866886000000001</v>
      </c>
      <c r="G2032">
        <v>270400</v>
      </c>
      <c r="H2032">
        <f t="shared" si="125"/>
        <v>6.4296820933229526E-4</v>
      </c>
      <c r="I2032">
        <f>VLOOKUP(A2032,IWM!$A:$H,8,FALSE)</f>
        <v>1.0661931569138083E-3</v>
      </c>
      <c r="J2032" s="12">
        <f>VLOOKUP(A2032,'Libor 3m USD'!$A$2:$C$9188,3,FALSE)</f>
        <v>2.6059999999999998E-3</v>
      </c>
      <c r="K2032">
        <f t="shared" si="124"/>
        <v>2.1323863138276167E-3</v>
      </c>
      <c r="L2032" s="14">
        <f t="shared" si="126"/>
        <v>51.671851555363773</v>
      </c>
      <c r="M2032">
        <f t="shared" si="127"/>
        <v>46.730283433277002</v>
      </c>
    </row>
    <row r="2033" spans="1:13" x14ac:dyDescent="0.45">
      <c r="A2033" s="1">
        <v>42054</v>
      </c>
      <c r="B2033">
        <v>46.540000999999997</v>
      </c>
      <c r="C2033">
        <v>47.014999000000003</v>
      </c>
      <c r="D2033">
        <v>46.404998999999997</v>
      </c>
      <c r="E2033">
        <v>46.805</v>
      </c>
      <c r="F2033" s="13">
        <v>45.974930000000001</v>
      </c>
      <c r="G2033">
        <v>195200</v>
      </c>
      <c r="H2033">
        <f t="shared" si="125"/>
        <v>2.3555992006956128E-3</v>
      </c>
      <c r="I2033">
        <f>VLOOKUP(A2033,IWM!$A:$H,8,FALSE)</f>
        <v>8.2113385433180142E-5</v>
      </c>
      <c r="J2033" s="12">
        <f>VLOOKUP(A2033,'Libor 3m USD'!$A$2:$C$9188,3,FALSE)</f>
        <v>2.6150000000000001E-3</v>
      </c>
      <c r="K2033">
        <f t="shared" si="124"/>
        <v>1.6422677086636028E-4</v>
      </c>
      <c r="L2033" s="14">
        <f t="shared" si="126"/>
        <v>51.678389509904569</v>
      </c>
      <c r="M2033">
        <f t="shared" si="127"/>
        <v>46.735711219907095</v>
      </c>
    </row>
    <row r="2034" spans="1:13" x14ac:dyDescent="0.45">
      <c r="A2034" s="1">
        <v>42055</v>
      </c>
      <c r="B2034">
        <v>46.630001</v>
      </c>
      <c r="C2034">
        <v>47.115001999999997</v>
      </c>
      <c r="D2034">
        <v>45.935001</v>
      </c>
      <c r="E2034">
        <v>46.994999</v>
      </c>
      <c r="F2034" s="13">
        <v>46.161568000000003</v>
      </c>
      <c r="G2034">
        <v>406000</v>
      </c>
      <c r="H2034">
        <f t="shared" si="125"/>
        <v>4.0595602864430536E-3</v>
      </c>
      <c r="I2034">
        <f>VLOOKUP(A2034,IWM!$A:$H,8,FALSE)</f>
        <v>2.7037773834883705E-3</v>
      </c>
      <c r="J2034" s="12">
        <f>VLOOKUP(A2034,'Libor 3m USD'!$A$2:$C$9188,3,FALSE)</f>
        <v>2.6259999999999999E-3</v>
      </c>
      <c r="K2034">
        <f t="shared" si="124"/>
        <v>5.407554766976741E-3</v>
      </c>
      <c r="L2034" s="14">
        <f t="shared" si="126"/>
        <v>51.955895038193198</v>
      </c>
      <c r="M2034">
        <f t="shared" si="127"/>
        <v>46.986188259988644</v>
      </c>
    </row>
    <row r="2035" spans="1:13" x14ac:dyDescent="0.45">
      <c r="A2035" s="1">
        <v>42058</v>
      </c>
      <c r="B2035">
        <v>46.834999000000003</v>
      </c>
      <c r="C2035">
        <v>47.110000999999997</v>
      </c>
      <c r="D2035">
        <v>46.240001999999997</v>
      </c>
      <c r="E2035">
        <v>47.110000999999997</v>
      </c>
      <c r="F2035" s="13">
        <v>46.274524999999997</v>
      </c>
      <c r="G2035">
        <v>273200</v>
      </c>
      <c r="H2035">
        <f t="shared" si="125"/>
        <v>2.4469922685468326E-3</v>
      </c>
      <c r="I2035">
        <f>VLOOKUP(A2035,IWM!$A:$H,8,FALSE)</f>
        <v>9.8048887775825655E-4</v>
      </c>
      <c r="J2035" s="12">
        <f>VLOOKUP(A2035,'Libor 3m USD'!$A$2:$C$9188,3,FALSE)</f>
        <v>2.6159999999999998E-3</v>
      </c>
      <c r="K2035">
        <f t="shared" si="124"/>
        <v>1.9609777555165131E-3</v>
      </c>
      <c r="L2035" s="14">
        <f t="shared" si="126"/>
        <v>52.055820737857779</v>
      </c>
      <c r="M2035">
        <f t="shared" si="127"/>
        <v>47.076068063883952</v>
      </c>
    </row>
    <row r="2036" spans="1:13" x14ac:dyDescent="0.45">
      <c r="A2036" s="1">
        <v>42059</v>
      </c>
      <c r="B2036">
        <v>47.115001999999997</v>
      </c>
      <c r="C2036">
        <v>47.514999000000003</v>
      </c>
      <c r="D2036">
        <v>46.889999000000003</v>
      </c>
      <c r="E2036">
        <v>47.189999</v>
      </c>
      <c r="F2036" s="13">
        <v>46.353110999999998</v>
      </c>
      <c r="G2036">
        <v>268200</v>
      </c>
      <c r="H2036">
        <f t="shared" si="125"/>
        <v>1.6982562219709507E-3</v>
      </c>
      <c r="I2036">
        <f>VLOOKUP(A2036,IWM!$A:$H,8,FALSE)</f>
        <v>1.3061178964499653E-3</v>
      </c>
      <c r="J2036" s="12">
        <f>VLOOKUP(A2036,'Libor 3m USD'!$A$2:$C$9188,3,FALSE)</f>
        <v>2.611E-3</v>
      </c>
      <c r="K2036">
        <f t="shared" si="124"/>
        <v>2.6122357928999307E-3</v>
      </c>
      <c r="L2036" s="14">
        <f t="shared" si="126"/>
        <v>52.189840394204467</v>
      </c>
      <c r="M2036">
        <f t="shared" si="127"/>
        <v>47.196779400455448</v>
      </c>
    </row>
    <row r="2037" spans="1:13" x14ac:dyDescent="0.45">
      <c r="A2037" s="1">
        <v>42060</v>
      </c>
      <c r="B2037">
        <v>47.195</v>
      </c>
      <c r="C2037">
        <v>47.509998000000003</v>
      </c>
      <c r="D2037">
        <v>46.955002</v>
      </c>
      <c r="E2037">
        <v>47.349997999999999</v>
      </c>
      <c r="F2037" s="13">
        <v>46.510264999999997</v>
      </c>
      <c r="G2037">
        <v>184000</v>
      </c>
      <c r="H2037">
        <f t="shared" si="125"/>
        <v>3.3903657512868168E-3</v>
      </c>
      <c r="I2037">
        <f>VLOOKUP(A2037,IWM!$A:$H,8,FALSE)</f>
        <v>1.1414344870703808E-3</v>
      </c>
      <c r="J2037" s="12">
        <f>VLOOKUP(A2037,'Libor 3m USD'!$A$2:$C$9188,3,FALSE)</f>
        <v>2.6090000000000002E-3</v>
      </c>
      <c r="K2037">
        <f t="shared" si="124"/>
        <v>2.2828689741407615E-3</v>
      </c>
      <c r="L2037" s="14">
        <f t="shared" si="126"/>
        <v>52.307015487463907</v>
      </c>
      <c r="M2037">
        <f t="shared" si="127"/>
        <v>47.302255583662401</v>
      </c>
    </row>
    <row r="2038" spans="1:13" x14ac:dyDescent="0.45">
      <c r="A2038" s="1">
        <v>42061</v>
      </c>
      <c r="B2038">
        <v>47.290000999999997</v>
      </c>
      <c r="C2038">
        <v>47.700001</v>
      </c>
      <c r="D2038">
        <v>47</v>
      </c>
      <c r="E2038">
        <v>47.634998000000003</v>
      </c>
      <c r="F2038" s="13">
        <v>46.790218000000003</v>
      </c>
      <c r="G2038">
        <v>171200</v>
      </c>
      <c r="H2038">
        <f t="shared" si="125"/>
        <v>6.0191658766082234E-3</v>
      </c>
      <c r="I2038">
        <f>VLOOKUP(A2038,IWM!$A:$H,8,FALSE)</f>
        <v>3.6646033998866123E-3</v>
      </c>
      <c r="J2038" s="12">
        <f>VLOOKUP(A2038,'Libor 3m USD'!$A$2:$C$9188,3,FALSE)</f>
        <v>2.6159999999999998E-3</v>
      </c>
      <c r="K2038">
        <f t="shared" si="124"/>
        <v>7.3292067997732246E-3</v>
      </c>
      <c r="L2038" s="14">
        <f t="shared" si="126"/>
        <v>52.688412529593606</v>
      </c>
      <c r="M2038">
        <f t="shared" si="127"/>
        <v>47.646669334515501</v>
      </c>
    </row>
    <row r="2039" spans="1:13" x14ac:dyDescent="0.45">
      <c r="A2039" s="1">
        <v>42062</v>
      </c>
      <c r="B2039">
        <v>47.534999999999997</v>
      </c>
      <c r="C2039">
        <v>47.73</v>
      </c>
      <c r="D2039">
        <v>47.16</v>
      </c>
      <c r="E2039">
        <v>47.189999</v>
      </c>
      <c r="F2039" s="13">
        <v>46.353110999999998</v>
      </c>
      <c r="G2039">
        <v>277400</v>
      </c>
      <c r="H2039">
        <f t="shared" si="125"/>
        <v>-9.3418457678483557E-3</v>
      </c>
      <c r="I2039">
        <f>VLOOKUP(A2039,IWM!$A:$H,8,FALSE)</f>
        <v>-5.4364150333088279E-3</v>
      </c>
      <c r="J2039" s="12">
        <f>VLOOKUP(A2039,'Libor 3m USD'!$A$2:$C$9188,3,FALSE)</f>
        <v>2.6185000000000002E-3</v>
      </c>
      <c r="K2039">
        <f t="shared" si="124"/>
        <v>-1.0872830066617656E-2</v>
      </c>
      <c r="L2039" s="14">
        <f t="shared" si="126"/>
        <v>52.113554104159519</v>
      </c>
      <c r="M2039">
        <f t="shared" si="127"/>
        <v>47.12632390130603</v>
      </c>
    </row>
    <row r="2040" spans="1:13" x14ac:dyDescent="0.45">
      <c r="A2040" s="1">
        <v>42065</v>
      </c>
      <c r="B2040">
        <v>47.189999</v>
      </c>
      <c r="C2040">
        <v>48.075001</v>
      </c>
      <c r="D2040">
        <v>47.189999</v>
      </c>
      <c r="E2040">
        <v>47.919998</v>
      </c>
      <c r="F2040" s="13">
        <v>47.070155999999997</v>
      </c>
      <c r="G2040">
        <v>1427800</v>
      </c>
      <c r="H2040">
        <f t="shared" si="125"/>
        <v>1.5469188249306542E-2</v>
      </c>
      <c r="I2040">
        <f>VLOOKUP(A2040,IWM!$A:$H,8,FALSE)</f>
        <v>7.2606107020154464E-3</v>
      </c>
      <c r="J2040" s="12">
        <f>VLOOKUP(A2040,'Libor 3m USD'!$A$2:$C$9188,3,FALSE)</f>
        <v>2.6095000000000003E-3</v>
      </c>
      <c r="K2040">
        <f t="shared" si="124"/>
        <v>1.4521221404030893E-2</v>
      </c>
      <c r="L2040" s="14">
        <f t="shared" si="126"/>
        <v>52.868341963187163</v>
      </c>
      <c r="M2040">
        <f t="shared" si="127"/>
        <v>47.808391096463204</v>
      </c>
    </row>
    <row r="2041" spans="1:13" x14ac:dyDescent="0.45">
      <c r="A2041" s="1">
        <v>42066</v>
      </c>
      <c r="B2041">
        <v>47.630001</v>
      </c>
      <c r="C2041">
        <v>47.630001</v>
      </c>
      <c r="D2041">
        <v>46.945</v>
      </c>
      <c r="E2041">
        <v>47.279998999999997</v>
      </c>
      <c r="F2041" s="13">
        <v>46.441504999999999</v>
      </c>
      <c r="G2041">
        <v>377400</v>
      </c>
      <c r="H2041">
        <f t="shared" si="125"/>
        <v>-1.3355617516967566E-2</v>
      </c>
      <c r="I2041">
        <f>VLOOKUP(A2041,IWM!$A:$H,8,FALSE)</f>
        <v>-5.9124084677036892E-3</v>
      </c>
      <c r="J2041" s="12">
        <f>VLOOKUP(A2041,'Libor 3m USD'!$A$2:$C$9188,3,FALSE)</f>
        <v>2.6514999999999998E-3</v>
      </c>
      <c r="K2041">
        <f t="shared" si="124"/>
        <v>-1.1824816935407378E-2</v>
      </c>
      <c r="L2041" s="14">
        <f t="shared" si="126"/>
        <v>52.241190445219949</v>
      </c>
      <c r="M2041">
        <f t="shared" si="127"/>
        <v>47.240760291769547</v>
      </c>
    </row>
    <row r="2042" spans="1:13" x14ac:dyDescent="0.45">
      <c r="A2042" s="1">
        <v>42067</v>
      </c>
      <c r="B2042">
        <v>46.865001999999997</v>
      </c>
      <c r="C2042">
        <v>47.16</v>
      </c>
      <c r="D2042">
        <v>46.419998</v>
      </c>
      <c r="E2042">
        <v>47</v>
      </c>
      <c r="F2042" s="13">
        <v>46.166469999999997</v>
      </c>
      <c r="G2042">
        <v>354400</v>
      </c>
      <c r="H2042">
        <f t="shared" si="125"/>
        <v>-5.9221810318162982E-3</v>
      </c>
      <c r="I2042">
        <f>VLOOKUP(A2042,IWM!$A:$H,8,FALSE)</f>
        <v>-3.095775353854191E-3</v>
      </c>
      <c r="J2042" s="12">
        <f>VLOOKUP(A2042,'Libor 3m USD'!$A$2:$C$9188,3,FALSE)</f>
        <v>2.6359999999999999E-3</v>
      </c>
      <c r="K2042">
        <f t="shared" si="124"/>
        <v>-6.191550707708382E-3</v>
      </c>
      <c r="L2042" s="14">
        <f t="shared" si="126"/>
        <v>51.915767055590059</v>
      </c>
      <c r="M2042">
        <f t="shared" si="127"/>
        <v>46.945991673924972</v>
      </c>
    </row>
    <row r="2043" spans="1:13" x14ac:dyDescent="0.45">
      <c r="A2043" s="1">
        <v>42068</v>
      </c>
      <c r="B2043">
        <v>47.099997999999999</v>
      </c>
      <c r="C2043">
        <v>47.375</v>
      </c>
      <c r="D2043">
        <v>46.650002000000001</v>
      </c>
      <c r="E2043">
        <v>47.264999000000003</v>
      </c>
      <c r="F2043" s="13">
        <v>46.426772999999997</v>
      </c>
      <c r="G2043">
        <v>265600</v>
      </c>
      <c r="H2043">
        <f t="shared" si="125"/>
        <v>5.6383561489539158E-3</v>
      </c>
      <c r="I2043">
        <f>VLOOKUP(A2043,IWM!$A:$H,8,FALSE)</f>
        <v>2.9422053236403123E-3</v>
      </c>
      <c r="J2043" s="12">
        <f>VLOOKUP(A2043,'Libor 3m USD'!$A$2:$C$9188,3,FALSE)</f>
        <v>2.6359999999999999E-3</v>
      </c>
      <c r="K2043">
        <f t="shared" si="124"/>
        <v>5.8844106472806246E-3</v>
      </c>
      <c r="L2043" s="14">
        <f t="shared" si="126"/>
        <v>52.219303606001695</v>
      </c>
      <c r="M2043">
        <f t="shared" si="127"/>
        <v>47.219980307833112</v>
      </c>
    </row>
    <row r="2044" spans="1:13" x14ac:dyDescent="0.45">
      <c r="A2044" s="1">
        <v>42069</v>
      </c>
      <c r="B2044">
        <v>46.709999000000003</v>
      </c>
      <c r="C2044">
        <v>47.200001</v>
      </c>
      <c r="D2044">
        <v>45.869999</v>
      </c>
      <c r="E2044">
        <v>46.009998000000003</v>
      </c>
      <c r="F2044" s="13">
        <v>45.194031000000003</v>
      </c>
      <c r="G2044">
        <v>772200</v>
      </c>
      <c r="H2044">
        <f t="shared" si="125"/>
        <v>-2.6552394671066071E-2</v>
      </c>
      <c r="I2044">
        <f>VLOOKUP(A2044,IWM!$A:$H,8,FALSE)</f>
        <v>-1.2630490349526013E-2</v>
      </c>
      <c r="J2044" s="12">
        <f>VLOOKUP(A2044,'Libor 3m USD'!$A$2:$C$9188,3,FALSE)</f>
        <v>2.6459999999999999E-3</v>
      </c>
      <c r="K2044">
        <f t="shared" si="124"/>
        <v>-2.5260980699052027E-2</v>
      </c>
      <c r="L2044" s="14">
        <f t="shared" si="126"/>
        <v>50.898224200634388</v>
      </c>
      <c r="M2044">
        <f t="shared" si="127"/>
        <v>46.024881368568835</v>
      </c>
    </row>
    <row r="2045" spans="1:13" x14ac:dyDescent="0.45">
      <c r="A2045" s="1">
        <v>42072</v>
      </c>
      <c r="B2045">
        <v>46.195</v>
      </c>
      <c r="C2045">
        <v>46.615001999999997</v>
      </c>
      <c r="D2045">
        <v>46.044998</v>
      </c>
      <c r="E2045">
        <v>46.48</v>
      </c>
      <c r="F2045" s="13">
        <v>45.655692999999999</v>
      </c>
      <c r="G2045">
        <v>285000</v>
      </c>
      <c r="H2045">
        <f t="shared" si="125"/>
        <v>1.0215110044067499E-2</v>
      </c>
      <c r="I2045">
        <f>VLOOKUP(A2045,IWM!$A:$H,8,FALSE)</f>
        <v>4.3740602126161043E-3</v>
      </c>
      <c r="J2045" s="12">
        <f>VLOOKUP(A2045,'Libor 3m USD'!$A$2:$C$9188,3,FALSE)</f>
        <v>2.666E-3</v>
      </c>
      <c r="K2045">
        <f t="shared" si="124"/>
        <v>8.7481204252322087E-3</v>
      </c>
      <c r="L2045" s="14">
        <f t="shared" si="126"/>
        <v>51.341569213110475</v>
      </c>
      <c r="M2045">
        <f t="shared" si="127"/>
        <v>46.425290594343146</v>
      </c>
    </row>
    <row r="2046" spans="1:13" x14ac:dyDescent="0.45">
      <c r="A2046" s="1">
        <v>42073</v>
      </c>
      <c r="B2046">
        <v>45.630001</v>
      </c>
      <c r="C2046">
        <v>45.674999</v>
      </c>
      <c r="D2046">
        <v>45.044998</v>
      </c>
      <c r="E2046">
        <v>45.365001999999997</v>
      </c>
      <c r="F2046" s="13">
        <v>44.560471</v>
      </c>
      <c r="G2046">
        <v>369800</v>
      </c>
      <c r="H2046">
        <f t="shared" si="125"/>
        <v>-2.3988727977472646E-2</v>
      </c>
      <c r="I2046">
        <f>VLOOKUP(A2046,IWM!$A:$H,8,FALSE)</f>
        <v>-1.1503641197863623E-2</v>
      </c>
      <c r="J2046" s="12">
        <f>VLOOKUP(A2046,'Libor 3m USD'!$A$2:$C$9188,3,FALSE)</f>
        <v>2.6770000000000001E-3</v>
      </c>
      <c r="K2046">
        <f t="shared" si="124"/>
        <v>-2.3007282395727247E-2</v>
      </c>
      <c r="L2046" s="14">
        <f t="shared" si="126"/>
        <v>50.158403735919883</v>
      </c>
      <c r="M2046">
        <f t="shared" si="127"/>
        <v>45.354927486972031</v>
      </c>
    </row>
    <row r="2047" spans="1:13" x14ac:dyDescent="0.45">
      <c r="A2047" s="1">
        <v>42074</v>
      </c>
      <c r="B2047">
        <v>45.5</v>
      </c>
      <c r="C2047">
        <v>46.02</v>
      </c>
      <c r="D2047">
        <v>45.084999000000003</v>
      </c>
      <c r="E2047">
        <v>45.965000000000003</v>
      </c>
      <c r="F2047" s="13">
        <v>45.149830000000001</v>
      </c>
      <c r="G2047">
        <v>503800</v>
      </c>
      <c r="H2047">
        <f t="shared" si="125"/>
        <v>1.322604960795859E-2</v>
      </c>
      <c r="I2047">
        <f>VLOOKUP(A2047,IWM!$A:$H,8,FALSE)</f>
        <v>6.1511520921573304E-3</v>
      </c>
      <c r="J2047" s="12">
        <f>VLOOKUP(A2047,'Libor 3m USD'!$A$2:$C$9188,3,FALSE)</f>
        <v>2.6989999999999996E-3</v>
      </c>
      <c r="K2047">
        <f t="shared" si="124"/>
        <v>1.2302304184314661E-2</v>
      </c>
      <c r="L2047" s="14">
        <f t="shared" si="126"/>
        <v>50.773576783874503</v>
      </c>
      <c r="M2047">
        <f t="shared" si="127"/>
        <v>45.91070202672821</v>
      </c>
    </row>
    <row r="2048" spans="1:13" x14ac:dyDescent="0.45">
      <c r="A2048" s="1">
        <v>42075</v>
      </c>
      <c r="B2048">
        <v>46.509998000000003</v>
      </c>
      <c r="C2048">
        <v>47.544998</v>
      </c>
      <c r="D2048">
        <v>46.494999</v>
      </c>
      <c r="E2048">
        <v>47.470001000000003</v>
      </c>
      <c r="F2048" s="13">
        <v>46.628135999999998</v>
      </c>
      <c r="G2048">
        <v>490800</v>
      </c>
      <c r="H2048">
        <f t="shared" si="125"/>
        <v>3.2742227379372046E-2</v>
      </c>
      <c r="I2048">
        <f>VLOOKUP(A2048,IWM!$A:$H,8,FALSE)</f>
        <v>1.6606139393882113E-2</v>
      </c>
      <c r="J2048" s="12">
        <f>VLOOKUP(A2048,'Libor 3m USD'!$A$2:$C$9188,3,FALSE)</f>
        <v>2.7060000000000001E-3</v>
      </c>
      <c r="K2048">
        <f t="shared" si="124"/>
        <v>3.3212278787764227E-2</v>
      </c>
      <c r="L2048" s="14">
        <f t="shared" si="126"/>
        <v>52.457968887820726</v>
      </c>
      <c r="M2048">
        <f t="shared" si="127"/>
        <v>47.433277307698788</v>
      </c>
    </row>
    <row r="2049" spans="1:13" x14ac:dyDescent="0.45">
      <c r="A2049" s="1">
        <v>42076</v>
      </c>
      <c r="B2049">
        <v>47.404998999999997</v>
      </c>
      <c r="C2049">
        <v>47.584999000000003</v>
      </c>
      <c r="D2049">
        <v>46.07</v>
      </c>
      <c r="E2049">
        <v>47.150002000000001</v>
      </c>
      <c r="F2049" s="13">
        <v>46.313816000000003</v>
      </c>
      <c r="G2049">
        <v>677000</v>
      </c>
      <c r="H2049">
        <f t="shared" si="125"/>
        <v>-6.7409943215399615E-3</v>
      </c>
      <c r="I2049">
        <f>VLOOKUP(A2049,IWM!$A:$H,8,FALSE)</f>
        <v>-3.5757895006335305E-3</v>
      </c>
      <c r="J2049" s="12">
        <f>VLOOKUP(A2049,'Libor 3m USD'!$A$2:$C$9188,3,FALSE)</f>
        <v>2.7065000000000001E-3</v>
      </c>
      <c r="K2049">
        <f t="shared" si="124"/>
        <v>-7.151579001267061E-3</v>
      </c>
      <c r="L2049" s="14">
        <f t="shared" si="126"/>
        <v>52.080833996913015</v>
      </c>
      <c r="M2049">
        <f t="shared" si="127"/>
        <v>47.091756881317359</v>
      </c>
    </row>
    <row r="2050" spans="1:13" x14ac:dyDescent="0.45">
      <c r="A2050" s="1">
        <v>42079</v>
      </c>
      <c r="B2050">
        <v>47.5</v>
      </c>
      <c r="C2050">
        <v>47.875</v>
      </c>
      <c r="D2050">
        <v>47.365001999999997</v>
      </c>
      <c r="E2050">
        <v>47.665000999999997</v>
      </c>
      <c r="F2050" s="13">
        <v>46.819682999999998</v>
      </c>
      <c r="G2050">
        <v>457000</v>
      </c>
      <c r="H2050">
        <f t="shared" si="125"/>
        <v>1.0922593810883452E-2</v>
      </c>
      <c r="I2050">
        <f>VLOOKUP(A2050,IWM!$A:$H,8,FALSE)</f>
        <v>5.8722173677883127E-3</v>
      </c>
      <c r="J2050" s="12">
        <f>VLOOKUP(A2050,'Libor 3m USD'!$A$2:$C$9188,3,FALSE)</f>
        <v>2.7014999999999999E-3</v>
      </c>
      <c r="K2050">
        <f t="shared" si="124"/>
        <v>1.1744434735576625E-2</v>
      </c>
      <c r="L2050" s="14">
        <f t="shared" si="126"/>
        <v>52.690530587990466</v>
      </c>
      <c r="M2050">
        <f t="shared" si="127"/>
        <v>47.642542827261934</v>
      </c>
    </row>
    <row r="2051" spans="1:13" x14ac:dyDescent="0.45">
      <c r="A2051" s="1">
        <v>42080</v>
      </c>
      <c r="B2051">
        <v>47.404998999999997</v>
      </c>
      <c r="C2051">
        <v>48.025002000000001</v>
      </c>
      <c r="D2051">
        <v>47.27</v>
      </c>
      <c r="E2051">
        <v>47.91</v>
      </c>
      <c r="F2051" s="13">
        <v>47.060341000000001</v>
      </c>
      <c r="G2051">
        <v>224000</v>
      </c>
      <c r="H2051">
        <f t="shared" si="125"/>
        <v>5.1401031484985538E-3</v>
      </c>
      <c r="I2051">
        <f>VLOOKUP(A2051,IWM!$A:$H,8,FALSE)</f>
        <v>2.6757867229074694E-3</v>
      </c>
      <c r="J2051" s="12">
        <f>VLOOKUP(A2051,'Libor 3m USD'!$A$2:$C$9188,3,FALSE)</f>
        <v>2.6934999999999997E-3</v>
      </c>
      <c r="K2051">
        <f t="shared" ref="K2051:K2114" si="128">I2051*$Q$2</f>
        <v>5.3515734458149389E-3</v>
      </c>
      <c r="L2051" s="14">
        <f t="shared" si="126"/>
        <v>52.970521482963655</v>
      </c>
      <c r="M2051">
        <f t="shared" si="127"/>
        <v>47.895200119165018</v>
      </c>
    </row>
    <row r="2052" spans="1:13" x14ac:dyDescent="0.45">
      <c r="A2052" s="1">
        <v>42081</v>
      </c>
      <c r="B2052">
        <v>47.759998000000003</v>
      </c>
      <c r="C2052">
        <v>49.060001</v>
      </c>
      <c r="D2052">
        <v>47.325001</v>
      </c>
      <c r="E2052">
        <v>48.685001</v>
      </c>
      <c r="F2052" s="13">
        <v>47.821593999999997</v>
      </c>
      <c r="G2052">
        <v>536000</v>
      </c>
      <c r="H2052">
        <f t="shared" ref="H2052:H2115" si="129">F2052/F2051-1</f>
        <v>1.6176104631286048E-2</v>
      </c>
      <c r="I2052">
        <f>VLOOKUP(A2052,IWM!$A:$H,8,FALSE)</f>
        <v>8.0057267901756379E-3</v>
      </c>
      <c r="J2052" s="12">
        <f>VLOOKUP(A2052,'Libor 3m USD'!$A$2:$C$9188,3,FALSE)</f>
        <v>2.7029999999999997E-3</v>
      </c>
      <c r="K2052">
        <f t="shared" si="128"/>
        <v>1.6011453580351276E-2</v>
      </c>
      <c r="L2052" s="14">
        <f t="shared" ref="L2052:L2115" si="130">L2051*(1+K2052-$Q$1/$Q$3)</f>
        <v>53.816659624235413</v>
      </c>
      <c r="M2052">
        <f t="shared" ref="M2052:M2115" si="131">M2051*(1+K2052+(1-$Q$2)*J2052/$Q$3-$Q$1/$Q$3)</f>
        <v>48.659752586534921</v>
      </c>
    </row>
    <row r="2053" spans="1:13" x14ac:dyDescent="0.45">
      <c r="A2053" s="1">
        <v>42082</v>
      </c>
      <c r="B2053">
        <v>48.525002000000001</v>
      </c>
      <c r="C2053">
        <v>48.939999</v>
      </c>
      <c r="D2053">
        <v>48.465000000000003</v>
      </c>
      <c r="E2053">
        <v>48.884998000000003</v>
      </c>
      <c r="F2053" s="13">
        <v>48.018051</v>
      </c>
      <c r="G2053">
        <v>424600</v>
      </c>
      <c r="H2053">
        <f t="shared" si="129"/>
        <v>4.1081232047597283E-3</v>
      </c>
      <c r="I2053">
        <f>VLOOKUP(A2053,IWM!$A:$H,8,FALSE)</f>
        <v>1.9253278045556765E-3</v>
      </c>
      <c r="J2053" s="12">
        <f>VLOOKUP(A2053,'Libor 3m USD'!$A$2:$C$9188,3,FALSE)</f>
        <v>2.6455000000000003E-3</v>
      </c>
      <c r="K2053">
        <f t="shared" si="128"/>
        <v>3.8506556091113531E-3</v>
      </c>
      <c r="L2053" s="14">
        <f t="shared" si="130"/>
        <v>54.021860243836549</v>
      </c>
      <c r="M2053">
        <f t="shared" si="131"/>
        <v>48.844779309480394</v>
      </c>
    </row>
    <row r="2054" spans="1:13" x14ac:dyDescent="0.45">
      <c r="A2054" s="1">
        <v>42083</v>
      </c>
      <c r="B2054">
        <v>49.23</v>
      </c>
      <c r="C2054">
        <v>49.854999999999997</v>
      </c>
      <c r="D2054">
        <v>49.23</v>
      </c>
      <c r="E2054">
        <v>49.720001000000003</v>
      </c>
      <c r="F2054" s="13">
        <v>48.838234</v>
      </c>
      <c r="G2054">
        <v>421600</v>
      </c>
      <c r="H2054">
        <f t="shared" si="129"/>
        <v>1.7080722414160476E-2</v>
      </c>
      <c r="I2054">
        <f>VLOOKUP(A2054,IWM!$A:$H,8,FALSE)</f>
        <v>8.8078357931142826E-3</v>
      </c>
      <c r="J2054" s="12">
        <f>VLOOKUP(A2054,'Libor 3m USD'!$A$2:$C$9188,3,FALSE)</f>
        <v>2.6679999999999998E-3</v>
      </c>
      <c r="K2054">
        <f t="shared" si="128"/>
        <v>1.7615671586228565E-2</v>
      </c>
      <c r="L2054" s="14">
        <f t="shared" si="130"/>
        <v>54.971455053986901</v>
      </c>
      <c r="M2054">
        <f t="shared" si="131"/>
        <v>49.702854395439928</v>
      </c>
    </row>
    <row r="2055" spans="1:13" x14ac:dyDescent="0.45">
      <c r="A2055" s="1">
        <v>42086</v>
      </c>
      <c r="B2055">
        <v>49.775002000000001</v>
      </c>
      <c r="C2055">
        <v>49.994999</v>
      </c>
      <c r="D2055">
        <v>49.599997999999999</v>
      </c>
      <c r="E2055">
        <v>49.619999</v>
      </c>
      <c r="F2055" s="13">
        <v>48.740012999999998</v>
      </c>
      <c r="G2055">
        <v>194400</v>
      </c>
      <c r="H2055">
        <f t="shared" si="129"/>
        <v>-2.011149707010329E-3</v>
      </c>
      <c r="I2055">
        <f>VLOOKUP(A2055,IWM!$A:$H,8,FALSE)</f>
        <v>-8.7312374482517718E-4</v>
      </c>
      <c r="J2055" s="12">
        <f>VLOOKUP(A2055,'Libor 3m USD'!$A$2:$C$9188,3,FALSE)</f>
        <v>2.6679999999999998E-3</v>
      </c>
      <c r="K2055">
        <f t="shared" si="128"/>
        <v>-1.7462474896503544E-3</v>
      </c>
      <c r="L2055" s="14">
        <f t="shared" si="130"/>
        <v>54.873388951997192</v>
      </c>
      <c r="M2055">
        <f t="shared" si="131"/>
        <v>49.613660972896909</v>
      </c>
    </row>
    <row r="2056" spans="1:13" x14ac:dyDescent="0.45">
      <c r="A2056" s="1">
        <v>42087</v>
      </c>
      <c r="B2056">
        <v>49.599997999999999</v>
      </c>
      <c r="C2056">
        <v>49.985000999999997</v>
      </c>
      <c r="D2056">
        <v>49.474997999999999</v>
      </c>
      <c r="E2056">
        <v>49.650002000000001</v>
      </c>
      <c r="F2056" s="13">
        <v>48.769485000000003</v>
      </c>
      <c r="G2056">
        <v>238400</v>
      </c>
      <c r="H2056">
        <f t="shared" si="129"/>
        <v>6.0467772136219011E-4</v>
      </c>
      <c r="I2056">
        <f>VLOOKUP(A2056,IWM!$A:$H,8,FALSE)</f>
        <v>-2.3841919807399137E-4</v>
      </c>
      <c r="J2056" s="12">
        <f>VLOOKUP(A2056,'Libor 3m USD'!$A$2:$C$9188,3,FALSE)</f>
        <v>2.6934999999999997E-3</v>
      </c>
      <c r="K2056">
        <f t="shared" si="128"/>
        <v>-4.7683839614798273E-4</v>
      </c>
      <c r="L2056" s="14">
        <f t="shared" si="130"/>
        <v>54.845154573555249</v>
      </c>
      <c r="M2056">
        <f t="shared" si="131"/>
        <v>49.587602622883175</v>
      </c>
    </row>
    <row r="2057" spans="1:13" x14ac:dyDescent="0.45">
      <c r="A2057" s="1">
        <v>42088</v>
      </c>
      <c r="B2057">
        <v>49.650002000000001</v>
      </c>
      <c r="C2057">
        <v>49.709999000000003</v>
      </c>
      <c r="D2057">
        <v>47.205002</v>
      </c>
      <c r="E2057">
        <v>47.325001</v>
      </c>
      <c r="F2057" s="13">
        <v>46.496487000000002</v>
      </c>
      <c r="G2057">
        <v>760000</v>
      </c>
      <c r="H2057">
        <f t="shared" si="129"/>
        <v>-4.6606971551985898E-2</v>
      </c>
      <c r="I2057">
        <f>VLOOKUP(A2057,IWM!$A:$H,8,FALSE)</f>
        <v>-2.3886489755594487E-2</v>
      </c>
      <c r="J2057" s="12">
        <f>VLOOKUP(A2057,'Libor 3m USD'!$A$2:$C$9188,3,FALSE)</f>
        <v>2.6855E-3</v>
      </c>
      <c r="K2057">
        <f t="shared" si="128"/>
        <v>-4.7772979511188973E-2</v>
      </c>
      <c r="L2057" s="14">
        <f t="shared" si="130"/>
        <v>52.222970552553178</v>
      </c>
      <c r="M2057">
        <f t="shared" si="131"/>
        <v>47.216257282375317</v>
      </c>
    </row>
    <row r="2058" spans="1:13" x14ac:dyDescent="0.45">
      <c r="A2058" s="1">
        <v>42089</v>
      </c>
      <c r="B2058">
        <v>47</v>
      </c>
      <c r="C2058">
        <v>47.575001</v>
      </c>
      <c r="D2058">
        <v>46.529998999999997</v>
      </c>
      <c r="E2058">
        <v>47.174999</v>
      </c>
      <c r="F2058" s="13">
        <v>46.349110000000003</v>
      </c>
      <c r="G2058">
        <v>429200</v>
      </c>
      <c r="H2058">
        <f t="shared" si="129"/>
        <v>-3.1696373104488362E-3</v>
      </c>
      <c r="I2058">
        <f>VLOOKUP(A2058,IWM!$A:$H,8,FALSE)</f>
        <v>-1.2248188870424004E-3</v>
      </c>
      <c r="J2058" s="12">
        <f>VLOOKUP(A2058,'Libor 3m USD'!$A$2:$C$9188,3,FALSE)</f>
        <v>2.7305000000000003E-3</v>
      </c>
      <c r="K2058">
        <f t="shared" si="128"/>
        <v>-2.4496377740848008E-3</v>
      </c>
      <c r="L2058" s="14">
        <f t="shared" si="130"/>
        <v>52.093074468116498</v>
      </c>
      <c r="M2058">
        <f t="shared" si="131"/>
        <v>47.098302973895457</v>
      </c>
    </row>
    <row r="2059" spans="1:13" x14ac:dyDescent="0.45">
      <c r="A2059" s="1">
        <v>42090</v>
      </c>
      <c r="B2059">
        <v>47.189999</v>
      </c>
      <c r="C2059">
        <v>47.84</v>
      </c>
      <c r="D2059">
        <v>46.799999</v>
      </c>
      <c r="E2059">
        <v>47.764999000000003</v>
      </c>
      <c r="F2059" s="13">
        <v>46.928775999999999</v>
      </c>
      <c r="G2059">
        <v>530600</v>
      </c>
      <c r="H2059">
        <f t="shared" si="129"/>
        <v>1.2506518463892835E-2</v>
      </c>
      <c r="I2059">
        <f>VLOOKUP(A2059,IWM!$A:$H,8,FALSE)</f>
        <v>6.3768101854204673E-3</v>
      </c>
      <c r="J2059" s="12">
        <f>VLOOKUP(A2059,'Libor 3m USD'!$A$2:$C$9188,3,FALSE)</f>
        <v>2.7539999999999999E-3</v>
      </c>
      <c r="K2059">
        <f t="shared" si="128"/>
        <v>1.2753620370840935E-2</v>
      </c>
      <c r="L2059" s="14">
        <f t="shared" si="130"/>
        <v>52.755485937612775</v>
      </c>
      <c r="M2059">
        <f t="shared" si="131"/>
        <v>47.696686601704251</v>
      </c>
    </row>
    <row r="2060" spans="1:13" x14ac:dyDescent="0.45">
      <c r="A2060" s="1">
        <v>42093</v>
      </c>
      <c r="B2060">
        <v>48.205002</v>
      </c>
      <c r="C2060">
        <v>49.200001</v>
      </c>
      <c r="D2060">
        <v>48.205002</v>
      </c>
      <c r="E2060">
        <v>49.080002</v>
      </c>
      <c r="F2060" s="13">
        <v>48.220759999999999</v>
      </c>
      <c r="G2060">
        <v>515800</v>
      </c>
      <c r="H2060">
        <f t="shared" si="129"/>
        <v>2.7530741479385723E-2</v>
      </c>
      <c r="I2060">
        <f>VLOOKUP(A2060,IWM!$A:$H,8,FALSE)</f>
        <v>1.3565984213907534E-2</v>
      </c>
      <c r="J2060" s="12">
        <f>VLOOKUP(A2060,'Libor 3m USD'!$A$2:$C$9188,3,FALSE)</f>
        <v>2.7415E-3</v>
      </c>
      <c r="K2060">
        <f t="shared" si="128"/>
        <v>2.7131968427815067E-2</v>
      </c>
      <c r="L2060" s="14">
        <f t="shared" si="130"/>
        <v>54.184857318385149</v>
      </c>
      <c r="M2060">
        <f t="shared" si="131"/>
        <v>48.988474616577861</v>
      </c>
    </row>
    <row r="2061" spans="1:13" x14ac:dyDescent="0.45">
      <c r="A2061" s="1">
        <v>42094</v>
      </c>
      <c r="B2061">
        <v>48.630001</v>
      </c>
      <c r="C2061">
        <v>49</v>
      </c>
      <c r="D2061">
        <v>48.369999</v>
      </c>
      <c r="E2061">
        <v>48.474997999999999</v>
      </c>
      <c r="F2061" s="13">
        <v>47.626347000000003</v>
      </c>
      <c r="G2061">
        <v>602400</v>
      </c>
      <c r="H2061">
        <f t="shared" si="129"/>
        <v>-1.2326910650101608E-2</v>
      </c>
      <c r="I2061">
        <f>VLOOKUP(A2061,IWM!$A:$H,8,FALSE)</f>
        <v>-3.205830716890512E-3</v>
      </c>
      <c r="J2061" s="12">
        <f>VLOOKUP(A2061,'Libor 3m USD'!$A$2:$C$9188,3,FALSE)</f>
        <v>2.7074999999999998E-3</v>
      </c>
      <c r="K2061">
        <f t="shared" si="128"/>
        <v>-6.411661433781024E-3</v>
      </c>
      <c r="L2061" s="14">
        <f t="shared" si="130"/>
        <v>53.835399675308736</v>
      </c>
      <c r="M2061">
        <f t="shared" si="131"/>
        <v>48.672003980941362</v>
      </c>
    </row>
    <row r="2062" spans="1:13" x14ac:dyDescent="0.45">
      <c r="A2062" s="1">
        <v>42095</v>
      </c>
      <c r="B2062">
        <v>48.665000999999997</v>
      </c>
      <c r="C2062">
        <v>48.75</v>
      </c>
      <c r="D2062">
        <v>47.650002000000001</v>
      </c>
      <c r="E2062">
        <v>48.75</v>
      </c>
      <c r="F2062" s="13">
        <v>47.896534000000003</v>
      </c>
      <c r="G2062">
        <v>575200</v>
      </c>
      <c r="H2062">
        <f t="shared" si="129"/>
        <v>5.6730573940513285E-3</v>
      </c>
      <c r="I2062">
        <f>VLOOKUP(A2062,IWM!$A:$H,8,FALSE)</f>
        <v>4.0209396608692494E-4</v>
      </c>
      <c r="J2062" s="12">
        <f>VLOOKUP(A2062,'Libor 3m USD'!$A$2:$C$9188,3,FALSE)</f>
        <v>2.7074999999999998E-3</v>
      </c>
      <c r="K2062">
        <f t="shared" si="128"/>
        <v>8.0418793217384987E-4</v>
      </c>
      <c r="L2062" s="14">
        <f t="shared" si="130"/>
        <v>53.876663944936631</v>
      </c>
      <c r="M2062">
        <f t="shared" si="131"/>
        <v>48.708787627556127</v>
      </c>
    </row>
    <row r="2063" spans="1:13" x14ac:dyDescent="0.45">
      <c r="A2063" s="1">
        <v>42096</v>
      </c>
      <c r="B2063">
        <v>48.724997999999999</v>
      </c>
      <c r="C2063">
        <v>49.43</v>
      </c>
      <c r="D2063">
        <v>48.665000999999997</v>
      </c>
      <c r="E2063">
        <v>48.93</v>
      </c>
      <c r="F2063" s="13">
        <v>48.073376000000003</v>
      </c>
      <c r="G2063">
        <v>459400</v>
      </c>
      <c r="H2063">
        <f t="shared" si="129"/>
        <v>3.6921669530409762E-3</v>
      </c>
      <c r="I2063">
        <f>VLOOKUP(A2063,IWM!$A:$H,8,FALSE)</f>
        <v>1.848447612151638E-3</v>
      </c>
      <c r="J2063" s="12">
        <f>VLOOKUP(A2063,'Libor 3m USD'!$A$2:$C$9188,3,FALSE)</f>
        <v>2.7374999999999999E-3</v>
      </c>
      <c r="K2063">
        <f t="shared" si="128"/>
        <v>3.696895224303276E-3</v>
      </c>
      <c r="L2063" s="14">
        <f t="shared" si="130"/>
        <v>54.07380926186385</v>
      </c>
      <c r="M2063">
        <f t="shared" si="131"/>
        <v>48.886493539741096</v>
      </c>
    </row>
    <row r="2064" spans="1:13" x14ac:dyDescent="0.45">
      <c r="A2064" s="1">
        <v>42100</v>
      </c>
      <c r="B2064">
        <v>48.349997999999999</v>
      </c>
      <c r="C2064">
        <v>49.57</v>
      </c>
      <c r="D2064">
        <v>48.34</v>
      </c>
      <c r="E2064">
        <v>49.330002</v>
      </c>
      <c r="F2064" s="13">
        <v>48.466385000000002</v>
      </c>
      <c r="G2064">
        <v>397600</v>
      </c>
      <c r="H2064">
        <f t="shared" si="129"/>
        <v>8.1751903590046027E-3</v>
      </c>
      <c r="I2064">
        <f>VLOOKUP(A2064,IWM!$A:$H,8,FALSE)</f>
        <v>4.412376105172866E-3</v>
      </c>
      <c r="J2064" s="12">
        <f>VLOOKUP(A2064,'Libor 3m USD'!$A$2:$C$9188,3,FALSE)</f>
        <v>0</v>
      </c>
      <c r="K2064">
        <f t="shared" si="128"/>
        <v>8.8247522103457321E-3</v>
      </c>
      <c r="L2064" s="14">
        <f t="shared" si="130"/>
        <v>54.54895873289157</v>
      </c>
      <c r="M2064">
        <f t="shared" si="131"/>
        <v>49.31606178845314</v>
      </c>
    </row>
    <row r="2065" spans="1:13" x14ac:dyDescent="0.45">
      <c r="A2065" s="1">
        <v>42101</v>
      </c>
      <c r="B2065">
        <v>49.16</v>
      </c>
      <c r="C2065">
        <v>49.584999000000003</v>
      </c>
      <c r="D2065">
        <v>48.685001</v>
      </c>
      <c r="E2065">
        <v>48.685001</v>
      </c>
      <c r="F2065" s="13">
        <v>47.832675999999999</v>
      </c>
      <c r="G2065">
        <v>370800</v>
      </c>
      <c r="H2065">
        <f t="shared" si="129"/>
        <v>-1.3075227294133906E-2</v>
      </c>
      <c r="I2065">
        <f>VLOOKUP(A2065,IWM!$A:$H,8,FALSE)</f>
        <v>-6.3898396714939798E-3</v>
      </c>
      <c r="J2065" s="12">
        <f>VLOOKUP(A2065,'Libor 3m USD'!$A$2:$C$9188,3,FALSE)</f>
        <v>2.7374999999999999E-3</v>
      </c>
      <c r="K2065">
        <f t="shared" si="128"/>
        <v>-1.277967934298796E-2</v>
      </c>
      <c r="L2065" s="14">
        <f t="shared" si="130"/>
        <v>53.849784122632755</v>
      </c>
      <c r="M2065">
        <f t="shared" si="131"/>
        <v>48.683423470011789</v>
      </c>
    </row>
    <row r="2066" spans="1:13" x14ac:dyDescent="0.45">
      <c r="A2066" s="1">
        <v>42102</v>
      </c>
      <c r="B2066">
        <v>48.755001</v>
      </c>
      <c r="C2066">
        <v>49.700001</v>
      </c>
      <c r="D2066">
        <v>48.755001</v>
      </c>
      <c r="E2066">
        <v>49.540000999999997</v>
      </c>
      <c r="F2066" s="13">
        <v>48.672707000000003</v>
      </c>
      <c r="G2066">
        <v>706800</v>
      </c>
      <c r="H2066">
        <f t="shared" si="129"/>
        <v>1.7561865031343826E-2</v>
      </c>
      <c r="I2066">
        <f>VLOOKUP(A2066,IWM!$A:$H,8,FALSE)</f>
        <v>8.6012331775473516E-3</v>
      </c>
      <c r="J2066" s="12">
        <f>VLOOKUP(A2066,'Libor 3m USD'!$A$2:$C$9188,3,FALSE)</f>
        <v>2.712E-3</v>
      </c>
      <c r="K2066">
        <f t="shared" si="128"/>
        <v>1.7202466355094703E-2</v>
      </c>
      <c r="L2066" s="14">
        <f t="shared" si="130"/>
        <v>54.774103170845883</v>
      </c>
      <c r="M2066">
        <f t="shared" si="131"/>
        <v>49.518539210149079</v>
      </c>
    </row>
    <row r="2067" spans="1:13" x14ac:dyDescent="0.45">
      <c r="A2067" s="1">
        <v>42103</v>
      </c>
      <c r="B2067">
        <v>49.494999</v>
      </c>
      <c r="C2067">
        <v>49.764999000000003</v>
      </c>
      <c r="D2067">
        <v>48.25</v>
      </c>
      <c r="E2067">
        <v>49.224997999999999</v>
      </c>
      <c r="F2067" s="13">
        <v>48.363219999999998</v>
      </c>
      <c r="G2067">
        <v>426800</v>
      </c>
      <c r="H2067">
        <f t="shared" si="129"/>
        <v>-6.3585327193740326E-3</v>
      </c>
      <c r="I2067">
        <f>VLOOKUP(A2067,IWM!$A:$H,8,FALSE)</f>
        <v>-3.5861253595027565E-3</v>
      </c>
      <c r="J2067" s="12">
        <f>VLOOKUP(A2067,'Libor 3m USD'!$A$2:$C$9188,3,FALSE)</f>
        <v>2.7589999999999997E-3</v>
      </c>
      <c r="K2067">
        <f t="shared" si="128"/>
        <v>-7.1722507190055129E-3</v>
      </c>
      <c r="L2067" s="14">
        <f t="shared" si="130"/>
        <v>54.379184673249384</v>
      </c>
      <c r="M2067">
        <f t="shared" si="131"/>
        <v>49.160970911964121</v>
      </c>
    </row>
    <row r="2068" spans="1:13" x14ac:dyDescent="0.45">
      <c r="A2068" s="1">
        <v>42104</v>
      </c>
      <c r="B2068">
        <v>49.564999</v>
      </c>
      <c r="C2068">
        <v>49.805</v>
      </c>
      <c r="D2068">
        <v>49.424999</v>
      </c>
      <c r="E2068">
        <v>49.650002000000001</v>
      </c>
      <c r="F2068" s="13">
        <v>48.780785000000002</v>
      </c>
      <c r="G2068">
        <v>185400</v>
      </c>
      <c r="H2068">
        <f t="shared" si="129"/>
        <v>8.6339371117143404E-3</v>
      </c>
      <c r="I2068">
        <f>VLOOKUP(A2068,IWM!$A:$H,8,FALSE)</f>
        <v>4.7991980912300836E-3</v>
      </c>
      <c r="J2068" s="12">
        <f>VLOOKUP(A2068,'Libor 3m USD'!$A$2:$C$9188,3,FALSE)</f>
        <v>2.7700000000000003E-3</v>
      </c>
      <c r="K2068">
        <f t="shared" si="128"/>
        <v>9.5983961824601671E-3</v>
      </c>
      <c r="L2068" s="14">
        <f t="shared" si="130"/>
        <v>54.89908762287638</v>
      </c>
      <c r="M2068">
        <f t="shared" si="131"/>
        <v>49.630443716407861</v>
      </c>
    </row>
    <row r="2069" spans="1:13" x14ac:dyDescent="0.45">
      <c r="A2069" s="1">
        <v>42107</v>
      </c>
      <c r="B2069">
        <v>49.705002</v>
      </c>
      <c r="C2069">
        <v>50.284999999999997</v>
      </c>
      <c r="D2069">
        <v>49.66</v>
      </c>
      <c r="E2069">
        <v>49.740001999999997</v>
      </c>
      <c r="F2069" s="13">
        <v>48.869202000000001</v>
      </c>
      <c r="G2069">
        <v>334600</v>
      </c>
      <c r="H2069">
        <f t="shared" si="129"/>
        <v>1.8125374571156261E-3</v>
      </c>
      <c r="I2069">
        <f>VLOOKUP(A2069,IWM!$A:$H,8,FALSE)</f>
        <v>6.3648556884698948E-4</v>
      </c>
      <c r="J2069" s="12">
        <f>VLOOKUP(A2069,'Libor 3m USD'!$A$2:$C$9188,3,FALSE)</f>
        <v>2.7529999999999998E-3</v>
      </c>
      <c r="K2069">
        <f t="shared" si="128"/>
        <v>1.272971137693979E-3</v>
      </c>
      <c r="L2069" s="14">
        <f t="shared" si="130"/>
        <v>54.96690296844406</v>
      </c>
      <c r="M2069">
        <f t="shared" si="131"/>
        <v>49.691208656957187</v>
      </c>
    </row>
    <row r="2070" spans="1:13" x14ac:dyDescent="0.45">
      <c r="A2070" s="1">
        <v>42108</v>
      </c>
      <c r="B2070">
        <v>49.84</v>
      </c>
      <c r="C2070">
        <v>50.040000999999997</v>
      </c>
      <c r="D2070">
        <v>49.014999000000003</v>
      </c>
      <c r="E2070">
        <v>49.695</v>
      </c>
      <c r="F2070" s="13">
        <v>48.824981999999999</v>
      </c>
      <c r="G2070">
        <v>249400</v>
      </c>
      <c r="H2070">
        <f t="shared" si="129"/>
        <v>-9.048643765454667E-4</v>
      </c>
      <c r="I2070">
        <f>VLOOKUP(A2070,IWM!$A:$H,8,FALSE)</f>
        <v>-2.386295200018651E-4</v>
      </c>
      <c r="J2070" s="12">
        <f>VLOOKUP(A2070,'Libor 3m USD'!$A$2:$C$9188,3,FALSE)</f>
        <v>2.7555000000000001E-3</v>
      </c>
      <c r="K2070">
        <f t="shared" si="128"/>
        <v>-4.7725904000373021E-4</v>
      </c>
      <c r="L2070" s="14">
        <f t="shared" si="130"/>
        <v>54.938597352108502</v>
      </c>
      <c r="M2070">
        <f t="shared" si="131"/>
        <v>49.665076449021328</v>
      </c>
    </row>
    <row r="2071" spans="1:13" x14ac:dyDescent="0.45">
      <c r="A2071" s="1">
        <v>42109</v>
      </c>
      <c r="B2071">
        <v>50.104999999999997</v>
      </c>
      <c r="C2071">
        <v>50.854999999999997</v>
      </c>
      <c r="D2071">
        <v>49.924999</v>
      </c>
      <c r="E2071">
        <v>50.459999000000003</v>
      </c>
      <c r="F2071" s="13">
        <v>49.576602999999999</v>
      </c>
      <c r="G2071">
        <v>271200</v>
      </c>
      <c r="H2071">
        <f t="shared" si="129"/>
        <v>1.5394188983008705E-2</v>
      </c>
      <c r="I2071">
        <f>VLOOKUP(A2071,IWM!$A:$H,8,FALSE)</f>
        <v>7.0026411851362713E-3</v>
      </c>
      <c r="J2071" s="12">
        <f>VLOOKUP(A2071,'Libor 3m USD'!$A$2:$C$9188,3,FALSE)</f>
        <v>2.7434999999999998E-3</v>
      </c>
      <c r="K2071">
        <f t="shared" si="128"/>
        <v>1.4005282370272543E-2</v>
      </c>
      <c r="L2071" s="14">
        <f t="shared" si="130"/>
        <v>55.705956823135438</v>
      </c>
      <c r="M2071">
        <f t="shared" si="131"/>
        <v>50.35823687512508</v>
      </c>
    </row>
    <row r="2072" spans="1:13" x14ac:dyDescent="0.45">
      <c r="A2072" s="1">
        <v>42110</v>
      </c>
      <c r="B2072">
        <v>50.369999</v>
      </c>
      <c r="C2072">
        <v>50.564999</v>
      </c>
      <c r="D2072">
        <v>50.125</v>
      </c>
      <c r="E2072">
        <v>50.314999</v>
      </c>
      <c r="F2072" s="13">
        <v>49.434139000000002</v>
      </c>
      <c r="G2072">
        <v>1111400</v>
      </c>
      <c r="H2072">
        <f t="shared" si="129"/>
        <v>-2.8736135874415369E-3</v>
      </c>
      <c r="I2072">
        <f>VLOOKUP(A2072,IWM!$A:$H,8,FALSE)</f>
        <v>-5.531279422855695E-4</v>
      </c>
      <c r="J2072" s="12">
        <f>VLOOKUP(A2072,'Libor 3m USD'!$A$2:$C$9188,3,FALSE)</f>
        <v>2.751E-3</v>
      </c>
      <c r="K2072">
        <f t="shared" si="128"/>
        <v>-1.106255884571139E-3</v>
      </c>
      <c r="L2072" s="14">
        <f t="shared" si="130"/>
        <v>55.642231754444097</v>
      </c>
      <c r="M2072">
        <f t="shared" si="131"/>
        <v>50.300079609562978</v>
      </c>
    </row>
    <row r="2073" spans="1:13" x14ac:dyDescent="0.45">
      <c r="A2073" s="1">
        <v>42111</v>
      </c>
      <c r="B2073">
        <v>49.294998</v>
      </c>
      <c r="C2073">
        <v>49.604999999999997</v>
      </c>
      <c r="D2073">
        <v>48.255001</v>
      </c>
      <c r="E2073">
        <v>48.740001999999997</v>
      </c>
      <c r="F2073" s="13">
        <v>47.886723000000003</v>
      </c>
      <c r="G2073">
        <v>546200</v>
      </c>
      <c r="H2073">
        <f t="shared" si="129"/>
        <v>-3.1302578163645123E-2</v>
      </c>
      <c r="I2073">
        <f>VLOOKUP(A2073,IWM!$A:$H,8,FALSE)</f>
        <v>-1.6208167649572003E-2</v>
      </c>
      <c r="J2073" s="12">
        <f>VLOOKUP(A2073,'Libor 3m USD'!$A$2:$C$9188,3,FALSE)</f>
        <v>2.7575E-3</v>
      </c>
      <c r="K2073">
        <f t="shared" si="128"/>
        <v>-3.2416335299144006E-2</v>
      </c>
      <c r="L2073" s="14">
        <f t="shared" si="130"/>
        <v>53.836416889283221</v>
      </c>
      <c r="M2073">
        <f t="shared" si="131"/>
        <v>48.667088723580775</v>
      </c>
    </row>
    <row r="2074" spans="1:13" x14ac:dyDescent="0.45">
      <c r="A2074" s="1">
        <v>42114</v>
      </c>
      <c r="B2074">
        <v>49.220001000000003</v>
      </c>
      <c r="C2074">
        <v>49.900002000000001</v>
      </c>
      <c r="D2074">
        <v>49.025002000000001</v>
      </c>
      <c r="E2074">
        <v>49.634998000000003</v>
      </c>
      <c r="F2074" s="13">
        <v>48.766044999999998</v>
      </c>
      <c r="G2074">
        <v>316800</v>
      </c>
      <c r="H2074">
        <f t="shared" si="129"/>
        <v>1.8362542786650726E-2</v>
      </c>
      <c r="I2074">
        <f>VLOOKUP(A2074,IWM!$A:$H,8,FALSE)</f>
        <v>9.8047542104537921E-3</v>
      </c>
      <c r="J2074" s="12">
        <f>VLOOKUP(A2074,'Libor 3m USD'!$A$2:$C$9188,3,FALSE)</f>
        <v>2.7600000000000003E-3</v>
      </c>
      <c r="K2074">
        <f t="shared" si="128"/>
        <v>1.9609508420907584E-2</v>
      </c>
      <c r="L2074" s="14">
        <f t="shared" si="130"/>
        <v>54.890093012163014</v>
      </c>
      <c r="M2074">
        <f t="shared" si="131"/>
        <v>49.619058717235816</v>
      </c>
    </row>
    <row r="2075" spans="1:13" x14ac:dyDescent="0.45">
      <c r="A2075" s="1">
        <v>42115</v>
      </c>
      <c r="B2075">
        <v>50</v>
      </c>
      <c r="C2075">
        <v>50.110000999999997</v>
      </c>
      <c r="D2075">
        <v>49.5</v>
      </c>
      <c r="E2075">
        <v>49.560001</v>
      </c>
      <c r="F2075" s="13">
        <v>48.692360000000001</v>
      </c>
      <c r="G2075">
        <v>227200</v>
      </c>
      <c r="H2075">
        <f t="shared" si="129"/>
        <v>-1.5109898701032298E-3</v>
      </c>
      <c r="I2075">
        <f>VLOOKUP(A2075,IWM!$A:$H,8,FALSE)</f>
        <v>-1.0347373188989151E-3</v>
      </c>
      <c r="J2075" s="12">
        <f>VLOOKUP(A2075,'Libor 3m USD'!$A$2:$C$9188,3,FALSE)</f>
        <v>2.7724999999999998E-3</v>
      </c>
      <c r="K2075">
        <f t="shared" si="128"/>
        <v>-2.0694746377978301E-3</v>
      </c>
      <c r="L2075" s="14">
        <f t="shared" si="130"/>
        <v>54.774430087428556</v>
      </c>
      <c r="M2075">
        <f t="shared" si="131"/>
        <v>49.513956865819466</v>
      </c>
    </row>
    <row r="2076" spans="1:13" x14ac:dyDescent="0.45">
      <c r="A2076" s="1">
        <v>42116</v>
      </c>
      <c r="B2076">
        <v>49.549999</v>
      </c>
      <c r="C2076">
        <v>49.845001000000003</v>
      </c>
      <c r="D2076">
        <v>48.744999</v>
      </c>
      <c r="E2076">
        <v>49.705002</v>
      </c>
      <c r="F2076" s="13">
        <v>48.834820000000001</v>
      </c>
      <c r="G2076">
        <v>532000</v>
      </c>
      <c r="H2076">
        <f t="shared" si="129"/>
        <v>2.9257156564193032E-3</v>
      </c>
      <c r="I2076">
        <f>VLOOKUP(A2076,IWM!$A:$H,8,FALSE)</f>
        <v>1.513752519557432E-3</v>
      </c>
      <c r="J2076" s="12">
        <f>VLOOKUP(A2076,'Libor 3m USD'!$A$2:$C$9188,3,FALSE)</f>
        <v>2.7750000000000001E-3</v>
      </c>
      <c r="K2076">
        <f t="shared" si="128"/>
        <v>3.0275050391148639E-3</v>
      </c>
      <c r="L2076" s="14">
        <f t="shared" si="130"/>
        <v>54.938195041462137</v>
      </c>
      <c r="M2076">
        <f t="shared" si="131"/>
        <v>49.661448779179601</v>
      </c>
    </row>
    <row r="2077" spans="1:13" x14ac:dyDescent="0.45">
      <c r="A2077" s="1">
        <v>42117</v>
      </c>
      <c r="B2077">
        <v>49.560001</v>
      </c>
      <c r="C2077">
        <v>50.349997999999999</v>
      </c>
      <c r="D2077">
        <v>49.400002000000001</v>
      </c>
      <c r="E2077">
        <v>50.165000999999997</v>
      </c>
      <c r="F2077" s="13">
        <v>49.286757999999999</v>
      </c>
      <c r="G2077">
        <v>342800</v>
      </c>
      <c r="H2077">
        <f t="shared" si="129"/>
        <v>9.2544213329750491E-3</v>
      </c>
      <c r="I2077">
        <f>VLOOKUP(A2077,IWM!$A:$H,8,FALSE)</f>
        <v>4.5344367588560086E-3</v>
      </c>
      <c r="J2077" s="12">
        <f>VLOOKUP(A2077,'Libor 3m USD'!$A$2:$C$9188,3,FALSE)</f>
        <v>2.7700000000000003E-3</v>
      </c>
      <c r="K2077">
        <f t="shared" si="128"/>
        <v>9.0688735177120172E-3</v>
      </c>
      <c r="L2077" s="14">
        <f t="shared" si="130"/>
        <v>55.434351500834971</v>
      </c>
      <c r="M2077">
        <f t="shared" si="131"/>
        <v>50.109404137274943</v>
      </c>
    </row>
    <row r="2078" spans="1:13" x14ac:dyDescent="0.45">
      <c r="A2078" s="1">
        <v>42118</v>
      </c>
      <c r="B2078">
        <v>50.220001000000003</v>
      </c>
      <c r="C2078">
        <v>50.220001000000003</v>
      </c>
      <c r="D2078">
        <v>49.715000000000003</v>
      </c>
      <c r="E2078">
        <v>49.849997999999999</v>
      </c>
      <c r="F2078" s="13">
        <v>48.977276000000003</v>
      </c>
      <c r="G2078">
        <v>221400</v>
      </c>
      <c r="H2078">
        <f t="shared" si="129"/>
        <v>-6.2792119538476188E-3</v>
      </c>
      <c r="I2078">
        <f>VLOOKUP(A2078,IWM!$A:$H,8,FALSE)</f>
        <v>-3.3260435854466364E-3</v>
      </c>
      <c r="J2078" s="12">
        <f>VLOOKUP(A2078,'Libor 3m USD'!$A$2:$C$9188,3,FALSE)</f>
        <v>2.7900000000000004E-3</v>
      </c>
      <c r="K2078">
        <f t="shared" si="128"/>
        <v>-6.6520871708932727E-3</v>
      </c>
      <c r="L2078" s="14">
        <f t="shared" si="130"/>
        <v>55.063507575328934</v>
      </c>
      <c r="M2078">
        <f t="shared" si="131"/>
        <v>49.773628185186375</v>
      </c>
    </row>
    <row r="2079" spans="1:13" x14ac:dyDescent="0.45">
      <c r="A2079" s="1">
        <v>42121</v>
      </c>
      <c r="B2079">
        <v>50.084999000000003</v>
      </c>
      <c r="C2079">
        <v>50.634998000000003</v>
      </c>
      <c r="D2079">
        <v>48.395000000000003</v>
      </c>
      <c r="E2079">
        <v>48.689999</v>
      </c>
      <c r="F2079" s="13">
        <v>47.837581999999998</v>
      </c>
      <c r="G2079">
        <v>860200</v>
      </c>
      <c r="H2079">
        <f t="shared" si="129"/>
        <v>-2.326985273742066E-2</v>
      </c>
      <c r="I2079">
        <f>VLOOKUP(A2079,IWM!$A:$H,8,FALSE)</f>
        <v>-1.104412971387958E-2</v>
      </c>
      <c r="J2079" s="12">
        <f>VLOOKUP(A2079,'Libor 3m USD'!$A$2:$C$9188,3,FALSE)</f>
        <v>2.7900000000000004E-3</v>
      </c>
      <c r="K2079">
        <f t="shared" si="128"/>
        <v>-2.208825942775916E-2</v>
      </c>
      <c r="L2079" s="14">
        <f t="shared" si="130"/>
        <v>53.845174728169489</v>
      </c>
      <c r="M2079">
        <f t="shared" si="131"/>
        <v>48.671787921225139</v>
      </c>
    </row>
    <row r="2080" spans="1:13" x14ac:dyDescent="0.45">
      <c r="A2080" s="1">
        <v>42122</v>
      </c>
      <c r="B2080">
        <v>48.744999</v>
      </c>
      <c r="C2080">
        <v>49.424999</v>
      </c>
      <c r="D2080">
        <v>47.790000999999997</v>
      </c>
      <c r="E2080">
        <v>49.294998</v>
      </c>
      <c r="F2080" s="13">
        <v>48.431995000000001</v>
      </c>
      <c r="G2080">
        <v>587800</v>
      </c>
      <c r="H2080">
        <f t="shared" si="129"/>
        <v>1.2425648938527045E-2</v>
      </c>
      <c r="I2080">
        <f>VLOOKUP(A2080,IWM!$A:$H,8,FALSE)</f>
        <v>5.5435691721337221E-3</v>
      </c>
      <c r="J2080" s="12">
        <f>VLOOKUP(A2080,'Libor 3m USD'!$A$2:$C$9188,3,FALSE)</f>
        <v>2.7815000000000001E-3</v>
      </c>
      <c r="K2080">
        <f t="shared" si="128"/>
        <v>1.1087138344267444E-2</v>
      </c>
      <c r="L2080" s="14">
        <f t="shared" si="130"/>
        <v>54.440133751933239</v>
      </c>
      <c r="M2080">
        <f t="shared" si="131"/>
        <v>49.209046693706505</v>
      </c>
    </row>
    <row r="2081" spans="1:13" x14ac:dyDescent="0.45">
      <c r="A2081" s="1">
        <v>42123</v>
      </c>
      <c r="B2081">
        <v>48.674999</v>
      </c>
      <c r="C2081">
        <v>49.040000999999997</v>
      </c>
      <c r="D2081">
        <v>48.07</v>
      </c>
      <c r="E2081">
        <v>48.209999000000003</v>
      </c>
      <c r="F2081" s="13">
        <v>47.365977999999998</v>
      </c>
      <c r="G2081">
        <v>468800</v>
      </c>
      <c r="H2081">
        <f t="shared" si="129"/>
        <v>-2.2010594442785192E-2</v>
      </c>
      <c r="I2081">
        <f>VLOOKUP(A2081,IWM!$A:$H,8,FALSE)</f>
        <v>-1.0866100597249351E-2</v>
      </c>
      <c r="J2081" s="12">
        <f>VLOOKUP(A2081,'Libor 3m USD'!$A$2:$C$9188,3,FALSE)</f>
        <v>2.7815000000000001E-3</v>
      </c>
      <c r="K2081">
        <f t="shared" si="128"/>
        <v>-2.1732201194498701E-2</v>
      </c>
      <c r="L2081" s="14">
        <f t="shared" si="130"/>
        <v>53.254977505551267</v>
      </c>
      <c r="M2081">
        <f t="shared" si="131"/>
        <v>48.137227532802058</v>
      </c>
    </row>
    <row r="2082" spans="1:13" x14ac:dyDescent="0.45">
      <c r="A2082" s="1">
        <v>42124</v>
      </c>
      <c r="B2082">
        <v>47.654998999999997</v>
      </c>
      <c r="C2082">
        <v>47.849997999999999</v>
      </c>
      <c r="D2082">
        <v>45.810001</v>
      </c>
      <c r="E2082">
        <v>46.145000000000003</v>
      </c>
      <c r="F2082" s="13">
        <v>45.337139000000001</v>
      </c>
      <c r="G2082">
        <v>1214200</v>
      </c>
      <c r="H2082">
        <f t="shared" si="129"/>
        <v>-4.2833254704463197E-2</v>
      </c>
      <c r="I2082">
        <f>VLOOKUP(A2082,IWM!$A:$H,8,FALSE)</f>
        <v>-2.1163101638018378E-2</v>
      </c>
      <c r="J2082" s="12">
        <f>VLOOKUP(A2082,'Libor 3m USD'!$A$2:$C$9188,3,FALSE)</f>
        <v>2.7875E-3</v>
      </c>
      <c r="K2082">
        <f t="shared" si="128"/>
        <v>-4.2326203276036756E-2</v>
      </c>
      <c r="L2082" s="14">
        <f t="shared" si="130"/>
        <v>50.998888874070289</v>
      </c>
      <c r="M2082">
        <f t="shared" si="131"/>
        <v>46.097414287709761</v>
      </c>
    </row>
    <row r="2083" spans="1:13" x14ac:dyDescent="0.45">
      <c r="A2083" s="1">
        <v>42125</v>
      </c>
      <c r="B2083">
        <v>46.455002</v>
      </c>
      <c r="C2083">
        <v>46.880001</v>
      </c>
      <c r="D2083">
        <v>45.939999</v>
      </c>
      <c r="E2083">
        <v>46.784999999999997</v>
      </c>
      <c r="F2083" s="13">
        <v>45.965938999999999</v>
      </c>
      <c r="G2083">
        <v>695800</v>
      </c>
      <c r="H2083">
        <f t="shared" si="129"/>
        <v>1.3869423917552304E-2</v>
      </c>
      <c r="I2083">
        <f>VLOOKUP(A2083,IWM!$A:$H,8,FALSE)</f>
        <v>6.519235439730986E-3</v>
      </c>
      <c r="J2083" s="12">
        <f>VLOOKUP(A2083,'Libor 3m USD'!$A$2:$C$9188,3,FALSE)</f>
        <v>2.7975000000000001E-3</v>
      </c>
      <c r="K2083">
        <f t="shared" si="128"/>
        <v>1.3038470879461972E-2</v>
      </c>
      <c r="L2083" s="14">
        <f t="shared" si="130"/>
        <v>51.661913824379837</v>
      </c>
      <c r="M2083">
        <f t="shared" si="131"/>
        <v>46.696204545993943</v>
      </c>
    </row>
    <row r="2084" spans="1:13" x14ac:dyDescent="0.45">
      <c r="A2084" s="1">
        <v>42128</v>
      </c>
      <c r="B2084">
        <v>46.849997999999999</v>
      </c>
      <c r="C2084">
        <v>47.805</v>
      </c>
      <c r="D2084">
        <v>46.784999999999997</v>
      </c>
      <c r="E2084">
        <v>47.055</v>
      </c>
      <c r="F2084" s="13">
        <v>46.231212999999997</v>
      </c>
      <c r="G2084">
        <v>675800</v>
      </c>
      <c r="H2084">
        <f t="shared" si="129"/>
        <v>5.7710993350967854E-3</v>
      </c>
      <c r="I2084">
        <f>VLOOKUP(A2084,IWM!$A:$H,8,FALSE)</f>
        <v>3.6075291554409361E-3</v>
      </c>
      <c r="J2084" s="12">
        <f>VLOOKUP(A2084,'Libor 3m USD'!$A$2:$C$9188,3,FALSE)</f>
        <v>0</v>
      </c>
      <c r="K2084">
        <f t="shared" si="128"/>
        <v>7.2150583108818722E-3</v>
      </c>
      <c r="L2084" s="14">
        <f t="shared" si="130"/>
        <v>52.032709972926348</v>
      </c>
      <c r="M2084">
        <f t="shared" si="131"/>
        <v>47.031360011899736</v>
      </c>
    </row>
    <row r="2085" spans="1:13" x14ac:dyDescent="0.45">
      <c r="A2085" s="1">
        <v>42129</v>
      </c>
      <c r="B2085">
        <v>47.034999999999997</v>
      </c>
      <c r="C2085">
        <v>47.224997999999999</v>
      </c>
      <c r="D2085">
        <v>45.455002</v>
      </c>
      <c r="E2085">
        <v>45.860000999999997</v>
      </c>
      <c r="F2085" s="13">
        <v>45.057124999999999</v>
      </c>
      <c r="G2085">
        <v>2122600</v>
      </c>
      <c r="H2085">
        <f t="shared" si="129"/>
        <v>-2.5396002479969537E-2</v>
      </c>
      <c r="I2085">
        <f>VLOOKUP(A2085,IWM!$A:$H,8,FALSE)</f>
        <v>-1.2744233349911482E-2</v>
      </c>
      <c r="J2085" s="12">
        <f>VLOOKUP(A2085,'Libor 3m USD'!$A$2:$C$9188,3,FALSE)</f>
        <v>2.7589999999999997E-3</v>
      </c>
      <c r="K2085">
        <f t="shared" si="128"/>
        <v>-2.5488466699822965E-2</v>
      </c>
      <c r="L2085" s="14">
        <f t="shared" si="130"/>
        <v>50.70451442690549</v>
      </c>
      <c r="M2085">
        <f t="shared" si="131"/>
        <v>45.830314832030368</v>
      </c>
    </row>
    <row r="2086" spans="1:13" x14ac:dyDescent="0.45">
      <c r="A2086" s="1">
        <v>42130</v>
      </c>
      <c r="B2086">
        <v>46.060001</v>
      </c>
      <c r="C2086">
        <v>46.354999999999997</v>
      </c>
      <c r="D2086">
        <v>45.419998</v>
      </c>
      <c r="E2086">
        <v>46.165000999999997</v>
      </c>
      <c r="F2086" s="13">
        <v>45.356788999999999</v>
      </c>
      <c r="G2086">
        <v>858600</v>
      </c>
      <c r="H2086">
        <f t="shared" si="129"/>
        <v>6.6507572331790943E-3</v>
      </c>
      <c r="I2086">
        <f>VLOOKUP(A2086,IWM!$A:$H,8,FALSE)</f>
        <v>3.4752916228317776E-3</v>
      </c>
      <c r="J2086" s="12">
        <f>VLOOKUP(A2086,'Libor 3m USD'!$A$2:$C$9188,3,FALSE)</f>
        <v>2.7600000000000003E-3</v>
      </c>
      <c r="K2086">
        <f t="shared" si="128"/>
        <v>6.9505832456635552E-3</v>
      </c>
      <c r="L2086" s="14">
        <f t="shared" si="130"/>
        <v>51.055028895650111</v>
      </c>
      <c r="M2086">
        <f t="shared" si="131"/>
        <v>46.146632569255523</v>
      </c>
    </row>
    <row r="2087" spans="1:13" x14ac:dyDescent="0.45">
      <c r="A2087" s="1">
        <v>42131</v>
      </c>
      <c r="B2087">
        <v>46.104999999999997</v>
      </c>
      <c r="C2087">
        <v>46.900002000000001</v>
      </c>
      <c r="D2087">
        <v>45.715000000000003</v>
      </c>
      <c r="E2087">
        <v>46.544998</v>
      </c>
      <c r="F2087" s="13">
        <v>45.730145</v>
      </c>
      <c r="G2087">
        <v>818000</v>
      </c>
      <c r="H2087">
        <f t="shared" si="129"/>
        <v>8.2315350850785673E-3</v>
      </c>
      <c r="I2087">
        <f>VLOOKUP(A2087,IWM!$A:$H,8,FALSE)</f>
        <v>3.7933883090186526E-3</v>
      </c>
      <c r="J2087" s="12">
        <f>VLOOKUP(A2087,'Libor 3m USD'!$A$2:$C$9188,3,FALSE)</f>
        <v>2.7884999999999997E-3</v>
      </c>
      <c r="K2087">
        <f t="shared" si="128"/>
        <v>7.5867766180373053E-3</v>
      </c>
      <c r="L2087" s="14">
        <f t="shared" si="130"/>
        <v>51.44044730155921</v>
      </c>
      <c r="M2087">
        <f t="shared" si="131"/>
        <v>46.494486472969911</v>
      </c>
    </row>
    <row r="2088" spans="1:13" x14ac:dyDescent="0.45">
      <c r="A2088" s="1">
        <v>42132</v>
      </c>
      <c r="B2088">
        <v>47.435001</v>
      </c>
      <c r="C2088">
        <v>47.695</v>
      </c>
      <c r="D2088">
        <v>47.075001</v>
      </c>
      <c r="E2088">
        <v>47.275002000000001</v>
      </c>
      <c r="F2088" s="13">
        <v>46.447356999999997</v>
      </c>
      <c r="G2088">
        <v>488000</v>
      </c>
      <c r="H2088">
        <f t="shared" si="129"/>
        <v>1.5683571525959339E-2</v>
      </c>
      <c r="I2088">
        <f>VLOOKUP(A2088,IWM!$A:$H,8,FALSE)</f>
        <v>7.4754278099646854E-3</v>
      </c>
      <c r="J2088" s="12">
        <f>VLOOKUP(A2088,'Libor 3m USD'!$A$2:$C$9188,3,FALSE)</f>
        <v>2.7984999999999998E-3</v>
      </c>
      <c r="K2088">
        <f t="shared" si="128"/>
        <v>1.4950855619929371E-2</v>
      </c>
      <c r="L2088" s="14">
        <f t="shared" si="130"/>
        <v>52.207586778977642</v>
      </c>
      <c r="M2088">
        <f t="shared" si="131"/>
        <v>47.187349730358427</v>
      </c>
    </row>
    <row r="2089" spans="1:13" x14ac:dyDescent="0.45">
      <c r="A2089" s="1">
        <v>42135</v>
      </c>
      <c r="B2089">
        <v>47.205002</v>
      </c>
      <c r="C2089">
        <v>48.014999000000003</v>
      </c>
      <c r="D2089">
        <v>47.139999000000003</v>
      </c>
      <c r="E2089">
        <v>47.27</v>
      </c>
      <c r="F2089" s="13">
        <v>46.442444000000002</v>
      </c>
      <c r="G2089">
        <v>517000</v>
      </c>
      <c r="H2089">
        <f t="shared" si="129"/>
        <v>-1.0577566340308486E-4</v>
      </c>
      <c r="I2089">
        <f>VLOOKUP(A2089,IWM!$A:$H,8,FALSE)</f>
        <v>5.7082470684388653E-4</v>
      </c>
      <c r="J2089" s="12">
        <f>VLOOKUP(A2089,'Libor 3m USD'!$A$2:$C$9188,3,FALSE)</f>
        <v>2.7660000000000002E-3</v>
      </c>
      <c r="K2089">
        <f t="shared" si="128"/>
        <v>1.1416494136877731E-3</v>
      </c>
      <c r="L2089" s="14">
        <f t="shared" si="130"/>
        <v>52.265221396661531</v>
      </c>
      <c r="M2089">
        <f t="shared" si="131"/>
        <v>47.23892431498858</v>
      </c>
    </row>
    <row r="2090" spans="1:13" x14ac:dyDescent="0.45">
      <c r="A2090" s="1">
        <v>42136</v>
      </c>
      <c r="B2090">
        <v>46.990001999999997</v>
      </c>
      <c r="C2090">
        <v>47.445</v>
      </c>
      <c r="D2090">
        <v>45.875</v>
      </c>
      <c r="E2090">
        <v>47.150002000000001</v>
      </c>
      <c r="F2090" s="13">
        <v>46.324547000000003</v>
      </c>
      <c r="G2090">
        <v>643000</v>
      </c>
      <c r="H2090">
        <f t="shared" si="129"/>
        <v>-2.5385614934476664E-3</v>
      </c>
      <c r="I2090">
        <f>VLOOKUP(A2090,IWM!$A:$H,8,FALSE)</f>
        <v>-1.7927810479205775E-3</v>
      </c>
      <c r="J2090" s="12">
        <f>VLOOKUP(A2090,'Libor 3m USD'!$A$2:$C$9188,3,FALSE)</f>
        <v>2.7500000000000003E-3</v>
      </c>
      <c r="K2090">
        <f t="shared" si="128"/>
        <v>-3.5855620958411549E-3</v>
      </c>
      <c r="L2090" s="14">
        <f t="shared" si="130"/>
        <v>52.075850884004929</v>
      </c>
      <c r="M2090">
        <f t="shared" si="131"/>
        <v>47.067249881917803</v>
      </c>
    </row>
    <row r="2091" spans="1:13" x14ac:dyDescent="0.45">
      <c r="A2091" s="1">
        <v>42137</v>
      </c>
      <c r="B2091">
        <v>47.334999000000003</v>
      </c>
      <c r="C2091">
        <v>47.615001999999997</v>
      </c>
      <c r="D2091">
        <v>46.735000999999997</v>
      </c>
      <c r="E2091">
        <v>47.134998000000003</v>
      </c>
      <c r="F2091" s="13">
        <v>46.309806999999999</v>
      </c>
      <c r="G2091">
        <v>498400</v>
      </c>
      <c r="H2091">
        <f t="shared" si="129"/>
        <v>-3.1818983572584614E-4</v>
      </c>
      <c r="I2091">
        <f>VLOOKUP(A2091,IWM!$A:$H,8,FALSE)</f>
        <v>0</v>
      </c>
      <c r="J2091" s="12">
        <f>VLOOKUP(A2091,'Libor 3m USD'!$A$2:$C$9188,3,FALSE)</f>
        <v>2.7389999999999997E-3</v>
      </c>
      <c r="K2091">
        <f t="shared" si="128"/>
        <v>0</v>
      </c>
      <c r="L2091" s="14">
        <f t="shared" si="130"/>
        <v>52.073887707086683</v>
      </c>
      <c r="M2091">
        <f t="shared" si="131"/>
        <v>47.064963945126912</v>
      </c>
    </row>
    <row r="2092" spans="1:13" x14ac:dyDescent="0.45">
      <c r="A2092" s="1">
        <v>42138</v>
      </c>
      <c r="B2092">
        <v>47.59</v>
      </c>
      <c r="C2092">
        <v>48.150002000000001</v>
      </c>
      <c r="D2092">
        <v>47.145000000000003</v>
      </c>
      <c r="E2092">
        <v>48.07</v>
      </c>
      <c r="F2092" s="13">
        <v>47.228431999999998</v>
      </c>
      <c r="G2092">
        <v>437600</v>
      </c>
      <c r="H2092">
        <f t="shared" si="129"/>
        <v>1.9836511087165665E-2</v>
      </c>
      <c r="I2092">
        <f>VLOOKUP(A2092,IWM!$A:$H,8,FALSE)</f>
        <v>1.0613048123871316E-2</v>
      </c>
      <c r="J2092" s="12">
        <f>VLOOKUP(A2092,'Libor 3m USD'!$A$2:$C$9188,3,FALSE)</f>
        <v>2.7600000000000003E-3</v>
      </c>
      <c r="K2092">
        <f t="shared" si="128"/>
        <v>2.1226096247742632E-2</v>
      </c>
      <c r="L2092" s="14">
        <f t="shared" si="130"/>
        <v>53.177249956641852</v>
      </c>
      <c r="M2092">
        <f t="shared" si="131"/>
        <v>48.061679651873639</v>
      </c>
    </row>
    <row r="2093" spans="1:13" x14ac:dyDescent="0.45">
      <c r="A2093" s="1">
        <v>42139</v>
      </c>
      <c r="B2093">
        <v>47.959999000000003</v>
      </c>
      <c r="C2093">
        <v>48.044998</v>
      </c>
      <c r="D2093">
        <v>47.505001</v>
      </c>
      <c r="E2093">
        <v>48.044998</v>
      </c>
      <c r="F2093" s="13">
        <v>47.203879999999998</v>
      </c>
      <c r="G2093">
        <v>455000</v>
      </c>
      <c r="H2093">
        <f t="shared" si="129"/>
        <v>-5.1985634416151782E-4</v>
      </c>
      <c r="I2093">
        <f>VLOOKUP(A2093,IWM!$A:$H,8,FALSE)</f>
        <v>-1.1309120605120793E-3</v>
      </c>
      <c r="J2093" s="12">
        <f>VLOOKUP(A2093,'Libor 3m USD'!$A$2:$C$9188,3,FALSE)</f>
        <v>2.7650000000000001E-3</v>
      </c>
      <c r="K2093">
        <f t="shared" si="128"/>
        <v>-2.2618241210241585E-3</v>
      </c>
      <c r="L2093" s="14">
        <f t="shared" si="130"/>
        <v>53.054967672085155</v>
      </c>
      <c r="M2093">
        <f t="shared" si="131"/>
        <v>47.950633393076089</v>
      </c>
    </row>
    <row r="2094" spans="1:13" x14ac:dyDescent="0.45">
      <c r="A2094" s="1">
        <v>42142</v>
      </c>
      <c r="B2094">
        <v>47.830002</v>
      </c>
      <c r="C2094">
        <v>49.165000999999997</v>
      </c>
      <c r="D2094">
        <v>47.630001</v>
      </c>
      <c r="E2094">
        <v>49.049999</v>
      </c>
      <c r="F2094" s="13">
        <v>48.191284000000003</v>
      </c>
      <c r="G2094">
        <v>627400</v>
      </c>
      <c r="H2094">
        <f t="shared" si="129"/>
        <v>2.0917856752453501E-2</v>
      </c>
      <c r="I2094">
        <f>VLOOKUP(A2094,IWM!$A:$H,8,FALSE)</f>
        <v>1.1322310751812781E-2</v>
      </c>
      <c r="J2094" s="12">
        <f>VLOOKUP(A2094,'Libor 3m USD'!$A$2:$C$9188,3,FALSE)</f>
        <v>2.7600000000000003E-3</v>
      </c>
      <c r="K2094">
        <f t="shared" si="128"/>
        <v>2.2644621503625562E-2</v>
      </c>
      <c r="L2094" s="14">
        <f t="shared" si="130"/>
        <v>54.254377245839613</v>
      </c>
      <c r="M2094">
        <f t="shared" si="131"/>
        <v>49.034124500750771</v>
      </c>
    </row>
    <row r="2095" spans="1:13" x14ac:dyDescent="0.45">
      <c r="A2095" s="1">
        <v>42143</v>
      </c>
      <c r="B2095">
        <v>48.915000999999997</v>
      </c>
      <c r="C2095">
        <v>49.064999</v>
      </c>
      <c r="D2095">
        <v>48.509998000000003</v>
      </c>
      <c r="E2095">
        <v>48.955002</v>
      </c>
      <c r="F2095" s="13">
        <v>48.097949999999997</v>
      </c>
      <c r="G2095">
        <v>380800</v>
      </c>
      <c r="H2095">
        <f t="shared" si="129"/>
        <v>-1.9367402619944185E-3</v>
      </c>
      <c r="I2095">
        <f>VLOOKUP(A2095,IWM!$A:$H,8,FALSE)</f>
        <v>-1.3595256037481906E-3</v>
      </c>
      <c r="J2095" s="12">
        <f>VLOOKUP(A2095,'Libor 3m USD'!$A$2:$C$9188,3,FALSE)</f>
        <v>2.8100000000000004E-3</v>
      </c>
      <c r="K2095">
        <f t="shared" si="128"/>
        <v>-2.7190512074963813E-3</v>
      </c>
      <c r="L2095" s="14">
        <f t="shared" si="130"/>
        <v>54.104811511973239</v>
      </c>
      <c r="M2095">
        <f t="shared" si="131"/>
        <v>48.89840292725259</v>
      </c>
    </row>
    <row r="2096" spans="1:13" x14ac:dyDescent="0.45">
      <c r="A2096" s="1">
        <v>42144</v>
      </c>
      <c r="B2096">
        <v>49.165000999999997</v>
      </c>
      <c r="C2096">
        <v>49.389999000000003</v>
      </c>
      <c r="D2096">
        <v>48.544998</v>
      </c>
      <c r="E2096">
        <v>49.115001999999997</v>
      </c>
      <c r="F2096" s="13">
        <v>48.255141999999999</v>
      </c>
      <c r="G2096">
        <v>519600</v>
      </c>
      <c r="H2096">
        <f t="shared" si="129"/>
        <v>3.2681642356899854E-3</v>
      </c>
      <c r="I2096">
        <f>VLOOKUP(A2096,IWM!$A:$H,8,FALSE)</f>
        <v>1.8416302254269379E-3</v>
      </c>
      <c r="J2096" s="12">
        <f>VLOOKUP(A2096,'Libor 3m USD'!$A$2:$C$9188,3,FALSE)</f>
        <v>2.8349999999999998E-3</v>
      </c>
      <c r="K2096">
        <f t="shared" si="128"/>
        <v>3.6832604508538758E-3</v>
      </c>
      <c r="L2096" s="14">
        <f t="shared" si="130"/>
        <v>54.302053958902846</v>
      </c>
      <c r="M2096">
        <f t="shared" si="131"/>
        <v>49.076114981657682</v>
      </c>
    </row>
    <row r="2097" spans="1:13" x14ac:dyDescent="0.45">
      <c r="A2097" s="1">
        <v>42145</v>
      </c>
      <c r="B2097">
        <v>49.049999</v>
      </c>
      <c r="C2097">
        <v>49.41</v>
      </c>
      <c r="D2097">
        <v>48.630001</v>
      </c>
      <c r="E2097">
        <v>48.985000999999997</v>
      </c>
      <c r="F2097" s="13">
        <v>48.127419000000003</v>
      </c>
      <c r="G2097">
        <v>511800</v>
      </c>
      <c r="H2097">
        <f t="shared" si="129"/>
        <v>-2.6468267361019482E-3</v>
      </c>
      <c r="I2097">
        <f>VLOOKUP(A2097,IWM!$A:$H,8,FALSE)</f>
        <v>-1.1189802878828203E-3</v>
      </c>
      <c r="J2097" s="12">
        <f>VLOOKUP(A2097,'Libor 3m USD'!$A$2:$C$9188,3,FALSE)</f>
        <v>2.8199999999999996E-3</v>
      </c>
      <c r="K2097">
        <f t="shared" si="128"/>
        <v>-2.2379605757656407E-3</v>
      </c>
      <c r="L2097" s="14">
        <f t="shared" si="130"/>
        <v>54.178481001719206</v>
      </c>
      <c r="M2097">
        <f t="shared" si="131"/>
        <v>48.963885294384554</v>
      </c>
    </row>
    <row r="2098" spans="1:13" x14ac:dyDescent="0.45">
      <c r="A2098" s="1">
        <v>42146</v>
      </c>
      <c r="B2098">
        <v>48.84</v>
      </c>
      <c r="C2098">
        <v>49.200001</v>
      </c>
      <c r="D2098">
        <v>48.259998000000003</v>
      </c>
      <c r="E2098">
        <v>48.625</v>
      </c>
      <c r="F2098" s="13">
        <v>47.773716</v>
      </c>
      <c r="G2098">
        <v>466800</v>
      </c>
      <c r="H2098">
        <f t="shared" si="129"/>
        <v>-7.3493033150189291E-3</v>
      </c>
      <c r="I2098">
        <f>VLOOKUP(A2098,IWM!$A:$H,8,FALSE)</f>
        <v>-4.3209427537979073E-3</v>
      </c>
      <c r="J2098" s="12">
        <f>VLOOKUP(A2098,'Libor 3m USD'!$A$2:$C$9188,3,FALSE)</f>
        <v>2.8449999999999999E-3</v>
      </c>
      <c r="K2098">
        <f t="shared" si="128"/>
        <v>-8.6418855075958145E-3</v>
      </c>
      <c r="L2098" s="14">
        <f t="shared" si="130"/>
        <v>53.708234329190716</v>
      </c>
      <c r="M2098">
        <f t="shared" si="131"/>
        <v>48.538346356187397</v>
      </c>
    </row>
    <row r="2099" spans="1:13" x14ac:dyDescent="0.45">
      <c r="A2099" s="1">
        <v>42150</v>
      </c>
      <c r="B2099">
        <v>48.215000000000003</v>
      </c>
      <c r="C2099">
        <v>48.215000000000003</v>
      </c>
      <c r="D2099">
        <v>47.115001999999997</v>
      </c>
      <c r="E2099">
        <v>47.674999</v>
      </c>
      <c r="F2099" s="13">
        <v>46.840350999999998</v>
      </c>
      <c r="G2099">
        <v>603000</v>
      </c>
      <c r="H2099">
        <f t="shared" si="129"/>
        <v>-1.953720744687315E-2</v>
      </c>
      <c r="I2099">
        <f>VLOOKUP(A2099,IWM!$A:$H,8,FALSE)</f>
        <v>-9.5638199252933154E-3</v>
      </c>
      <c r="J2099" s="12">
        <f>VLOOKUP(A2099,'Libor 3m USD'!$A$2:$C$9188,3,FALSE)</f>
        <v>2.8584999999999999E-3</v>
      </c>
      <c r="K2099">
        <f t="shared" si="128"/>
        <v>-1.9127639850586631E-2</v>
      </c>
      <c r="L2099" s="14">
        <f t="shared" si="130"/>
        <v>52.678897850748001</v>
      </c>
      <c r="M2099">
        <f t="shared" si="131"/>
        <v>47.60754194674066</v>
      </c>
    </row>
    <row r="2100" spans="1:13" x14ac:dyDescent="0.45">
      <c r="A2100" s="1">
        <v>42151</v>
      </c>
      <c r="B2100">
        <v>47.75</v>
      </c>
      <c r="C2100">
        <v>48.915000999999997</v>
      </c>
      <c r="D2100">
        <v>47.305</v>
      </c>
      <c r="E2100">
        <v>48.825001</v>
      </c>
      <c r="F2100" s="13">
        <v>47.970219</v>
      </c>
      <c r="G2100">
        <v>685800</v>
      </c>
      <c r="H2100">
        <f t="shared" si="129"/>
        <v>2.4121680898591125E-2</v>
      </c>
      <c r="I2100">
        <f>VLOOKUP(A2100,IWM!$A:$H,8,FALSE)</f>
        <v>1.2252627023280338E-2</v>
      </c>
      <c r="J2100" s="12">
        <f>VLOOKUP(A2100,'Libor 3m USD'!$A$2:$C$9188,3,FALSE)</f>
        <v>2.8349999999999998E-3</v>
      </c>
      <c r="K2100">
        <f t="shared" si="128"/>
        <v>2.4505254046560676E-2</v>
      </c>
      <c r="L2100" s="14">
        <f t="shared" si="130"/>
        <v>53.967821714641723</v>
      </c>
      <c r="M2100">
        <f t="shared" si="131"/>
        <v>48.77184654306707</v>
      </c>
    </row>
    <row r="2101" spans="1:13" x14ac:dyDescent="0.45">
      <c r="A2101" s="1">
        <v>42152</v>
      </c>
      <c r="B2101">
        <v>48.555</v>
      </c>
      <c r="C2101">
        <v>48.77</v>
      </c>
      <c r="D2101">
        <v>48.084999000000003</v>
      </c>
      <c r="E2101">
        <v>48.75</v>
      </c>
      <c r="F2101" s="13">
        <v>47.896534000000003</v>
      </c>
      <c r="G2101">
        <v>281800</v>
      </c>
      <c r="H2101">
        <f t="shared" si="129"/>
        <v>-1.5360571941520629E-3</v>
      </c>
      <c r="I2101">
        <f>VLOOKUP(A2101,IWM!$A:$H,8,FALSE)</f>
        <v>-8.8170177530377813E-4</v>
      </c>
      <c r="J2101" s="12">
        <f>VLOOKUP(A2101,'Libor 3m USD'!$A$2:$C$9188,3,FALSE)</f>
        <v>2.8275000000000002E-3</v>
      </c>
      <c r="K2101">
        <f t="shared" si="128"/>
        <v>-1.7634035506075563E-3</v>
      </c>
      <c r="L2101" s="14">
        <f t="shared" si="130"/>
        <v>53.870620164996133</v>
      </c>
      <c r="M2101">
        <f t="shared" si="131"/>
        <v>48.683456242773737</v>
      </c>
    </row>
    <row r="2102" spans="1:13" x14ac:dyDescent="0.45">
      <c r="A2102" s="1">
        <v>42153</v>
      </c>
      <c r="B2102">
        <v>48.685001</v>
      </c>
      <c r="C2102">
        <v>48.779998999999997</v>
      </c>
      <c r="D2102">
        <v>47.720001000000003</v>
      </c>
      <c r="E2102">
        <v>48.139999000000003</v>
      </c>
      <c r="F2102" s="13">
        <v>47.297215000000001</v>
      </c>
      <c r="G2102">
        <v>598200</v>
      </c>
      <c r="H2102">
        <f t="shared" si="129"/>
        <v>-1.2512784327984972E-2</v>
      </c>
      <c r="I2102">
        <f>VLOOKUP(A2102,IWM!$A:$H,8,FALSE)</f>
        <v>-6.017325927524908E-3</v>
      </c>
      <c r="J2102" s="12">
        <f>VLOOKUP(A2102,'Libor 3m USD'!$A$2:$C$9188,3,FALSE)</f>
        <v>2.8375000000000002E-3</v>
      </c>
      <c r="K2102">
        <f t="shared" si="128"/>
        <v>-1.2034651855049816E-2</v>
      </c>
      <c r="L2102" s="14">
        <f t="shared" si="130"/>
        <v>53.220275169223477</v>
      </c>
      <c r="M2102">
        <f t="shared" si="131"/>
        <v>48.095184334912851</v>
      </c>
    </row>
    <row r="2103" spans="1:13" x14ac:dyDescent="0.45">
      <c r="A2103" s="1">
        <v>42156</v>
      </c>
      <c r="B2103">
        <v>48.73</v>
      </c>
      <c r="C2103">
        <v>48.924999</v>
      </c>
      <c r="D2103">
        <v>47.549999</v>
      </c>
      <c r="E2103">
        <v>48.470001000000003</v>
      </c>
      <c r="F2103" s="13">
        <v>47.621437</v>
      </c>
      <c r="G2103">
        <v>1514800</v>
      </c>
      <c r="H2103">
        <f t="shared" si="129"/>
        <v>6.8549913562563347E-3</v>
      </c>
      <c r="I2103">
        <f>VLOOKUP(A2103,IWM!$A:$H,8,FALSE)</f>
        <v>3.147899543578081E-3</v>
      </c>
      <c r="J2103" s="12">
        <f>VLOOKUP(A2103,'Libor 3m USD'!$A$2:$C$9188,3,FALSE)</f>
        <v>2.8249999999999998E-3</v>
      </c>
      <c r="K2103">
        <f t="shared" si="128"/>
        <v>6.295799087156162E-3</v>
      </c>
      <c r="L2103" s="14">
        <f t="shared" si="130"/>
        <v>53.553333009154819</v>
      </c>
      <c r="M2103">
        <f t="shared" si="131"/>
        <v>48.395629678152631</v>
      </c>
    </row>
    <row r="2104" spans="1:13" x14ac:dyDescent="0.45">
      <c r="A2104" s="1">
        <v>42157</v>
      </c>
      <c r="B2104">
        <v>48.009998000000003</v>
      </c>
      <c r="C2104">
        <v>49.244999</v>
      </c>
      <c r="D2104">
        <v>47.849997999999999</v>
      </c>
      <c r="E2104">
        <v>48.665000999999997</v>
      </c>
      <c r="F2104" s="13">
        <v>47.813026000000001</v>
      </c>
      <c r="G2104">
        <v>608400</v>
      </c>
      <c r="H2104">
        <f t="shared" si="129"/>
        <v>4.0231671295429816E-3</v>
      </c>
      <c r="I2104">
        <f>VLOOKUP(A2104,IWM!$A:$H,8,FALSE)</f>
        <v>1.9313109904335324E-3</v>
      </c>
      <c r="J2104" s="12">
        <f>VLOOKUP(A2104,'Libor 3m USD'!$A$2:$C$9188,3,FALSE)</f>
        <v>2.787E-3</v>
      </c>
      <c r="K2104">
        <f t="shared" si="128"/>
        <v>3.8626219808670648E-3</v>
      </c>
      <c r="L2104" s="14">
        <f t="shared" si="130"/>
        <v>53.758170414735517</v>
      </c>
      <c r="M2104">
        <f t="shared" si="131"/>
        <v>48.580204030086264</v>
      </c>
    </row>
    <row r="2105" spans="1:13" x14ac:dyDescent="0.45">
      <c r="A2105" s="1">
        <v>42158</v>
      </c>
      <c r="B2105">
        <v>48.845001000000003</v>
      </c>
      <c r="C2105">
        <v>49.724997999999999</v>
      </c>
      <c r="D2105">
        <v>48.619999</v>
      </c>
      <c r="E2105">
        <v>49.610000999999997</v>
      </c>
      <c r="F2105" s="13">
        <v>48.74147</v>
      </c>
      <c r="G2105">
        <v>538200</v>
      </c>
      <c r="H2105">
        <f t="shared" si="129"/>
        <v>1.9418222975471133E-2</v>
      </c>
      <c r="I2105">
        <f>VLOOKUP(A2105,IWM!$A:$H,8,FALSE)</f>
        <v>9.958184983735352E-3</v>
      </c>
      <c r="J2105" s="12">
        <f>VLOOKUP(A2105,'Libor 3m USD'!$A$2:$C$9188,3,FALSE)</f>
        <v>2.7920000000000002E-3</v>
      </c>
      <c r="K2105">
        <f t="shared" si="128"/>
        <v>1.9916369967470704E-2</v>
      </c>
      <c r="L2105" s="14">
        <f t="shared" si="130"/>
        <v>54.826811427795519</v>
      </c>
      <c r="M2105">
        <f t="shared" si="131"/>
        <v>49.545375712248095</v>
      </c>
    </row>
    <row r="2106" spans="1:13" x14ac:dyDescent="0.45">
      <c r="A2106" s="1">
        <v>42159</v>
      </c>
      <c r="B2106">
        <v>49.115001999999997</v>
      </c>
      <c r="C2106">
        <v>49.465000000000003</v>
      </c>
      <c r="D2106">
        <v>48.284999999999997</v>
      </c>
      <c r="E2106">
        <v>48.68</v>
      </c>
      <c r="F2106" s="13">
        <v>47.827755000000003</v>
      </c>
      <c r="G2106">
        <v>843000</v>
      </c>
      <c r="H2106">
        <f t="shared" si="129"/>
        <v>-1.8746151890781992E-2</v>
      </c>
      <c r="I2106">
        <f>VLOOKUP(A2106,IWM!$A:$H,8,FALSE)</f>
        <v>-1.0019010598473654E-2</v>
      </c>
      <c r="J2106" s="12">
        <f>VLOOKUP(A2106,'Libor 3m USD'!$A$2:$C$9188,3,FALSE)</f>
        <v>2.7889999999999998E-3</v>
      </c>
      <c r="K2106">
        <f t="shared" si="128"/>
        <v>-2.0038021196947309E-2</v>
      </c>
      <c r="L2106" s="14">
        <f t="shared" si="130"/>
        <v>53.726123734480176</v>
      </c>
      <c r="M2106">
        <f t="shared" si="131"/>
        <v>48.550168300014846</v>
      </c>
    </row>
    <row r="2107" spans="1:13" x14ac:dyDescent="0.45">
      <c r="A2107" s="1">
        <v>42160</v>
      </c>
      <c r="B2107">
        <v>48.41</v>
      </c>
      <c r="C2107">
        <v>49.419998</v>
      </c>
      <c r="D2107">
        <v>47.700001</v>
      </c>
      <c r="E2107">
        <v>49.314999</v>
      </c>
      <c r="F2107" s="13">
        <v>48.451644999999999</v>
      </c>
      <c r="G2107">
        <v>552000</v>
      </c>
      <c r="H2107">
        <f t="shared" si="129"/>
        <v>1.3044517770068875E-2</v>
      </c>
      <c r="I2107">
        <f>VLOOKUP(A2107,IWM!$A:$H,8,FALSE)</f>
        <v>7.2289306546884369E-3</v>
      </c>
      <c r="J2107" s="12">
        <f>VLOOKUP(A2107,'Libor 3m USD'!$A$2:$C$9188,3,FALSE)</f>
        <v>2.8120000000000003E-3</v>
      </c>
      <c r="K2107">
        <f t="shared" si="128"/>
        <v>1.4457861309376874E-2</v>
      </c>
      <c r="L2107" s="14">
        <f t="shared" si="130"/>
        <v>54.500863190538482</v>
      </c>
      <c r="M2107">
        <f t="shared" si="131"/>
        <v>49.24972787733499</v>
      </c>
    </row>
    <row r="2108" spans="1:13" x14ac:dyDescent="0.45">
      <c r="A2108" s="1">
        <v>42163</v>
      </c>
      <c r="B2108">
        <v>49.174999</v>
      </c>
      <c r="C2108">
        <v>49.365001999999997</v>
      </c>
      <c r="D2108">
        <v>48.68</v>
      </c>
      <c r="E2108">
        <v>48.884998000000003</v>
      </c>
      <c r="F2108" s="13">
        <v>48.029178999999999</v>
      </c>
      <c r="G2108">
        <v>380400</v>
      </c>
      <c r="H2108">
        <f t="shared" si="129"/>
        <v>-8.7193324395899996E-3</v>
      </c>
      <c r="I2108">
        <f>VLOOKUP(A2108,IWM!$A:$H,8,FALSE)</f>
        <v>-4.6253847955582961E-3</v>
      </c>
      <c r="J2108" s="12">
        <f>VLOOKUP(A2108,'Libor 3m USD'!$A$2:$C$9188,3,FALSE)</f>
        <v>2.8219999999999999E-3</v>
      </c>
      <c r="K2108">
        <f t="shared" si="128"/>
        <v>-9.2507695911165921E-3</v>
      </c>
      <c r="L2108" s="14">
        <f t="shared" si="130"/>
        <v>53.994633666612863</v>
      </c>
      <c r="M2108">
        <f t="shared" si="131"/>
        <v>48.791721836971718</v>
      </c>
    </row>
    <row r="2109" spans="1:13" x14ac:dyDescent="0.45">
      <c r="A2109" s="1">
        <v>42164</v>
      </c>
      <c r="B2109">
        <v>48.814999</v>
      </c>
      <c r="C2109">
        <v>48.884998000000003</v>
      </c>
      <c r="D2109">
        <v>47.834999000000003</v>
      </c>
      <c r="E2109">
        <v>48.544998</v>
      </c>
      <c r="F2109" s="13">
        <v>47.695126000000002</v>
      </c>
      <c r="G2109">
        <v>487800</v>
      </c>
      <c r="H2109">
        <f t="shared" si="129"/>
        <v>-6.9552094571510015E-3</v>
      </c>
      <c r="I2109">
        <f>VLOOKUP(A2109,IWM!$A:$H,8,FALSE)</f>
        <v>-3.0443443936389869E-3</v>
      </c>
      <c r="J2109" s="12">
        <f>VLOOKUP(A2109,'Libor 3m USD'!$A$2:$C$9188,3,FALSE)</f>
        <v>2.8549999999999999E-3</v>
      </c>
      <c r="K2109">
        <f t="shared" si="128"/>
        <v>-6.0886887872779738E-3</v>
      </c>
      <c r="L2109" s="14">
        <f t="shared" si="130"/>
        <v>53.663841634050314</v>
      </c>
      <c r="M2109">
        <f t="shared" si="131"/>
        <v>48.492252077615341</v>
      </c>
    </row>
    <row r="2110" spans="1:13" x14ac:dyDescent="0.45">
      <c r="A2110" s="1">
        <v>42165</v>
      </c>
      <c r="B2110">
        <v>48.91</v>
      </c>
      <c r="C2110">
        <v>50.125</v>
      </c>
      <c r="D2110">
        <v>48.889999000000003</v>
      </c>
      <c r="E2110">
        <v>49.720001000000003</v>
      </c>
      <c r="F2110" s="13">
        <v>48.849552000000003</v>
      </c>
      <c r="G2110">
        <v>465400</v>
      </c>
      <c r="H2110">
        <f t="shared" si="129"/>
        <v>2.4204276135050051E-2</v>
      </c>
      <c r="I2110">
        <f>VLOOKUP(A2110,IWM!$A:$H,8,FALSE)</f>
        <v>1.2455730661609987E-2</v>
      </c>
      <c r="J2110" s="12">
        <f>VLOOKUP(A2110,'Libor 3m USD'!$A$2:$C$9188,3,FALSE)</f>
        <v>2.8785E-3</v>
      </c>
      <c r="K2110">
        <f t="shared" si="128"/>
        <v>2.4911461323219974E-2</v>
      </c>
      <c r="L2110" s="14">
        <f t="shared" si="130"/>
        <v>54.998663307723461</v>
      </c>
      <c r="M2110">
        <f t="shared" si="131"/>
        <v>49.697882950268955</v>
      </c>
    </row>
    <row r="2111" spans="1:13" x14ac:dyDescent="0.45">
      <c r="A2111" s="1">
        <v>42166</v>
      </c>
      <c r="B2111">
        <v>49.935001</v>
      </c>
      <c r="C2111">
        <v>50.165000999999997</v>
      </c>
      <c r="D2111">
        <v>49.720001000000003</v>
      </c>
      <c r="E2111">
        <v>50.02</v>
      </c>
      <c r="F2111" s="13">
        <v>49.144298999999997</v>
      </c>
      <c r="G2111">
        <v>321600</v>
      </c>
      <c r="H2111">
        <f t="shared" si="129"/>
        <v>6.0337707907740512E-3</v>
      </c>
      <c r="I2111">
        <f>VLOOKUP(A2111,IWM!$A:$H,8,FALSE)</f>
        <v>2.5398439745671908E-3</v>
      </c>
      <c r="J2111" s="12">
        <f>VLOOKUP(A2111,'Libor 3m USD'!$A$2:$C$9188,3,FALSE)</f>
        <v>2.8584999999999999E-3</v>
      </c>
      <c r="K2111">
        <f t="shared" si="128"/>
        <v>5.0796879491343816E-3</v>
      </c>
      <c r="L2111" s="14">
        <f t="shared" si="130"/>
        <v>55.275965992638966</v>
      </c>
      <c r="M2111">
        <f t="shared" si="131"/>
        <v>49.94789542037924</v>
      </c>
    </row>
    <row r="2112" spans="1:13" x14ac:dyDescent="0.45">
      <c r="A2112" s="1">
        <v>42167</v>
      </c>
      <c r="B2112">
        <v>49.740001999999997</v>
      </c>
      <c r="C2112">
        <v>49.84</v>
      </c>
      <c r="D2112">
        <v>49.349997999999999</v>
      </c>
      <c r="E2112">
        <v>49.700001</v>
      </c>
      <c r="F2112" s="13">
        <v>48.829898999999997</v>
      </c>
      <c r="G2112">
        <v>197200</v>
      </c>
      <c r="H2112">
        <f t="shared" si="129"/>
        <v>-6.3974867156004755E-3</v>
      </c>
      <c r="I2112">
        <f>VLOOKUP(A2112,IWM!$A:$H,8,FALSE)</f>
        <v>-3.0084323817490821E-3</v>
      </c>
      <c r="J2112" s="12">
        <f>VLOOKUP(A2112,'Libor 3m USD'!$A$2:$C$9188,3,FALSE)</f>
        <v>2.8605000000000002E-3</v>
      </c>
      <c r="K2112">
        <f t="shared" si="128"/>
        <v>-6.0168647634981642E-3</v>
      </c>
      <c r="L2112" s="14">
        <f t="shared" si="130"/>
        <v>54.941294164411239</v>
      </c>
      <c r="M2112">
        <f t="shared" si="131"/>
        <v>49.644915763963688</v>
      </c>
    </row>
    <row r="2113" spans="1:13" x14ac:dyDescent="0.45">
      <c r="A2113" s="1">
        <v>42170</v>
      </c>
      <c r="B2113">
        <v>49.044998</v>
      </c>
      <c r="C2113">
        <v>49.59</v>
      </c>
      <c r="D2113">
        <v>48.145000000000003</v>
      </c>
      <c r="E2113">
        <v>49.400002000000001</v>
      </c>
      <c r="F2113" s="13">
        <v>48.535164000000002</v>
      </c>
      <c r="G2113">
        <v>775400</v>
      </c>
      <c r="H2113">
        <f t="shared" si="129"/>
        <v>-6.0359535046344837E-3</v>
      </c>
      <c r="I2113">
        <f>VLOOKUP(A2113,IWM!$A:$H,8,FALSE)</f>
        <v>-3.1763003940838974E-3</v>
      </c>
      <c r="J2113" s="12">
        <f>VLOOKUP(A2113,'Libor 3m USD'!$A$2:$C$9188,3,FALSE)</f>
        <v>2.8324999999999999E-3</v>
      </c>
      <c r="K2113">
        <f t="shared" si="128"/>
        <v>-6.3526007881677948E-3</v>
      </c>
      <c r="L2113" s="14">
        <f t="shared" si="130"/>
        <v>54.59020285621785</v>
      </c>
      <c r="M2113">
        <f t="shared" si="131"/>
        <v>49.327111885636903</v>
      </c>
    </row>
    <row r="2114" spans="1:13" x14ac:dyDescent="0.45">
      <c r="A2114" s="1">
        <v>42171</v>
      </c>
      <c r="B2114">
        <v>49.235000999999997</v>
      </c>
      <c r="C2114">
        <v>50.264999000000003</v>
      </c>
      <c r="D2114">
        <v>49.235000999999997</v>
      </c>
      <c r="E2114">
        <v>50.09</v>
      </c>
      <c r="F2114" s="13">
        <v>49.213073999999999</v>
      </c>
      <c r="G2114">
        <v>892800</v>
      </c>
      <c r="H2114">
        <f t="shared" si="129"/>
        <v>1.3967398976956202E-2</v>
      </c>
      <c r="I2114">
        <f>VLOOKUP(A2114,IWM!$A:$H,8,FALSE)</f>
        <v>7.0900292262197073E-3</v>
      </c>
      <c r="J2114" s="12">
        <f>VLOOKUP(A2114,'Libor 3m USD'!$A$2:$C$9188,3,FALSE)</f>
        <v>2.8625E-3</v>
      </c>
      <c r="K2114">
        <f t="shared" si="128"/>
        <v>1.4180058452439415E-2</v>
      </c>
      <c r="L2114" s="14">
        <f t="shared" si="130"/>
        <v>55.362237159652977</v>
      </c>
      <c r="M2114">
        <f t="shared" si="131"/>
        <v>50.024153348716496</v>
      </c>
    </row>
    <row r="2115" spans="1:13" x14ac:dyDescent="0.45">
      <c r="A2115" s="1">
        <v>42172</v>
      </c>
      <c r="B2115">
        <v>50.34</v>
      </c>
      <c r="C2115">
        <v>50.525002000000001</v>
      </c>
      <c r="D2115">
        <v>49.764999000000003</v>
      </c>
      <c r="E2115">
        <v>49.924999</v>
      </c>
      <c r="F2115" s="13">
        <v>49.050956999999997</v>
      </c>
      <c r="G2115">
        <v>526200</v>
      </c>
      <c r="H2115">
        <f t="shared" si="129"/>
        <v>-3.2941856060444419E-3</v>
      </c>
      <c r="I2115">
        <f>VLOOKUP(A2115,IWM!$A:$H,8,FALSE)</f>
        <v>-1.5030357764787006E-3</v>
      </c>
      <c r="J2115" s="12">
        <f>VLOOKUP(A2115,'Libor 3m USD'!$A$2:$C$9188,3,FALSE)</f>
        <v>2.8570000000000002E-3</v>
      </c>
      <c r="K2115">
        <f t="shared" ref="K2115:K2178" si="132">I2115*$Q$2</f>
        <v>-3.0060715529574011E-3</v>
      </c>
      <c r="L2115" s="14">
        <f t="shared" si="130"/>
        <v>55.193727244954914</v>
      </c>
      <c r="M2115">
        <f t="shared" si="131"/>
        <v>49.871324194283147</v>
      </c>
    </row>
    <row r="2116" spans="1:13" x14ac:dyDescent="0.45">
      <c r="A2116" s="1">
        <v>42173</v>
      </c>
      <c r="B2116">
        <v>50.360000999999997</v>
      </c>
      <c r="C2116">
        <v>51.514999000000003</v>
      </c>
      <c r="D2116">
        <v>50.360000999999997</v>
      </c>
      <c r="E2116">
        <v>51.294998</v>
      </c>
      <c r="F2116" s="13">
        <v>50.396984000000003</v>
      </c>
      <c r="G2116">
        <v>749000</v>
      </c>
      <c r="H2116">
        <f t="shared" ref="H2116:H2179" si="133">F2116/F2115-1</f>
        <v>2.7441401398142107E-2</v>
      </c>
      <c r="I2116">
        <f>VLOOKUP(A2116,IWM!$A:$H,8,FALSE)</f>
        <v>1.3388421147686014E-2</v>
      </c>
      <c r="J2116" s="12">
        <f>VLOOKUP(A2116,'Libor 3m USD'!$A$2:$C$9188,3,FALSE)</f>
        <v>2.8079999999999997E-3</v>
      </c>
      <c r="K2116">
        <f t="shared" si="132"/>
        <v>2.6776842295372028E-2</v>
      </c>
      <c r="L2116" s="14">
        <f t="shared" ref="L2116:L2179" si="134">L2115*(1+K2116-$Q$1/$Q$3)</f>
        <v>56.669560259178809</v>
      </c>
      <c r="M2116">
        <f t="shared" ref="M2116:M2179" si="135">M2115*(1+K2116+(1-$Q$2)*J2116/$Q$3-$Q$1/$Q$3)</f>
        <v>51.204284998492533</v>
      </c>
    </row>
    <row r="2117" spans="1:13" x14ac:dyDescent="0.45">
      <c r="A2117" s="1">
        <v>42174</v>
      </c>
      <c r="B2117">
        <v>51.205002</v>
      </c>
      <c r="C2117">
        <v>51.455002</v>
      </c>
      <c r="D2117">
        <v>51.025002000000001</v>
      </c>
      <c r="E2117">
        <v>51.185001</v>
      </c>
      <c r="F2117" s="13">
        <v>50.288910000000001</v>
      </c>
      <c r="G2117">
        <v>346400</v>
      </c>
      <c r="H2117">
        <f t="shared" si="133"/>
        <v>-2.1444537236593453E-3</v>
      </c>
      <c r="I2117">
        <f>VLOOKUP(A2117,IWM!$A:$H,8,FALSE)</f>
        <v>-4.6917133593393778E-4</v>
      </c>
      <c r="J2117" s="12">
        <f>VLOOKUP(A2117,'Libor 3m USD'!$A$2:$C$9188,3,FALSE)</f>
        <v>2.813E-3</v>
      </c>
      <c r="K2117">
        <f t="shared" si="132"/>
        <v>-9.3834267186787557E-4</v>
      </c>
      <c r="L2117" s="14">
        <f t="shared" si="134"/>
        <v>56.614248440121543</v>
      </c>
      <c r="M2117">
        <f t="shared" si="135"/>
        <v>51.153735934637282</v>
      </c>
    </row>
    <row r="2118" spans="1:13" x14ac:dyDescent="0.45">
      <c r="A2118" s="1">
        <v>42177</v>
      </c>
      <c r="B2118">
        <v>51.705002</v>
      </c>
      <c r="C2118">
        <v>52</v>
      </c>
      <c r="D2118">
        <v>51.48</v>
      </c>
      <c r="E2118">
        <v>51.919998</v>
      </c>
      <c r="F2118" s="13">
        <v>51.011032</v>
      </c>
      <c r="G2118">
        <v>510600</v>
      </c>
      <c r="H2118">
        <f t="shared" si="133"/>
        <v>1.4359468121301511E-2</v>
      </c>
      <c r="I2118">
        <f>VLOOKUP(A2118,IWM!$A:$H,8,FALSE)</f>
        <v>6.8826899607605796E-3</v>
      </c>
      <c r="J2118" s="12">
        <f>VLOOKUP(A2118,'Libor 3m USD'!$A$2:$C$9188,3,FALSE)</f>
        <v>2.8224999999999999E-3</v>
      </c>
      <c r="K2118">
        <f t="shared" si="132"/>
        <v>1.3765379921521159E-2</v>
      </c>
      <c r="L2118" s="14">
        <f t="shared" si="134"/>
        <v>57.391430811568895</v>
      </c>
      <c r="M2118">
        <f t="shared" si="135"/>
        <v>51.855385187392841</v>
      </c>
    </row>
    <row r="2119" spans="1:13" x14ac:dyDescent="0.45">
      <c r="A2119" s="1">
        <v>42178</v>
      </c>
      <c r="B2119">
        <v>51.889999000000003</v>
      </c>
      <c r="C2119">
        <v>52.195</v>
      </c>
      <c r="D2119">
        <v>51.669998</v>
      </c>
      <c r="E2119">
        <v>52.139999000000003</v>
      </c>
      <c r="F2119" s="13">
        <v>51.227179999999997</v>
      </c>
      <c r="G2119">
        <v>263200</v>
      </c>
      <c r="H2119">
        <f t="shared" si="133"/>
        <v>4.2372794967173721E-3</v>
      </c>
      <c r="I2119">
        <f>VLOOKUP(A2119,IWM!$A:$H,8,FALSE)</f>
        <v>2.0972039816733457E-3</v>
      </c>
      <c r="J2119" s="12">
        <f>VLOOKUP(A2119,'Libor 3m USD'!$A$2:$C$9188,3,FALSE)</f>
        <v>2.8075000000000001E-3</v>
      </c>
      <c r="K2119">
        <f t="shared" si="132"/>
        <v>4.1944079633466913E-3</v>
      </c>
      <c r="L2119" s="14">
        <f t="shared" si="134"/>
        <v>57.629990320148714</v>
      </c>
      <c r="M2119">
        <f t="shared" si="135"/>
        <v>52.070355247992261</v>
      </c>
    </row>
    <row r="2120" spans="1:13" x14ac:dyDescent="0.45">
      <c r="A2120" s="1">
        <v>42179</v>
      </c>
      <c r="B2120">
        <v>51.880001</v>
      </c>
      <c r="C2120">
        <v>52.174999</v>
      </c>
      <c r="D2120">
        <v>51.115001999999997</v>
      </c>
      <c r="E2120">
        <v>51.259998000000003</v>
      </c>
      <c r="F2120" s="13">
        <v>50.376595000000002</v>
      </c>
      <c r="G2120">
        <v>339800</v>
      </c>
      <c r="H2120">
        <f t="shared" si="133"/>
        <v>-1.6604173799924071E-2</v>
      </c>
      <c r="I2120">
        <f>VLOOKUP(A2120,IWM!$A:$H,8,FALSE)</f>
        <v>-8.4489442078319321E-3</v>
      </c>
      <c r="J2120" s="12">
        <f>VLOOKUP(A2120,'Libor 3m USD'!$A$2:$C$9188,3,FALSE)</f>
        <v>2.8075000000000001E-3</v>
      </c>
      <c r="K2120">
        <f t="shared" si="132"/>
        <v>-1.6897888415663864E-2</v>
      </c>
      <c r="L2120" s="14">
        <f t="shared" si="134"/>
        <v>56.653992615164157</v>
      </c>
      <c r="M2120">
        <f t="shared" si="135"/>
        <v>51.187933116290509</v>
      </c>
    </row>
    <row r="2121" spans="1:13" x14ac:dyDescent="0.45">
      <c r="A2121" s="1">
        <v>42180</v>
      </c>
      <c r="B2121">
        <v>51.625</v>
      </c>
      <c r="C2121">
        <v>51.625</v>
      </c>
      <c r="D2121">
        <v>50.794998</v>
      </c>
      <c r="E2121">
        <v>51.189999</v>
      </c>
      <c r="F2121" s="13">
        <v>50.307808000000001</v>
      </c>
      <c r="G2121">
        <v>147600</v>
      </c>
      <c r="H2121">
        <f t="shared" si="133"/>
        <v>-1.3654555255272482E-3</v>
      </c>
      <c r="I2121">
        <f>VLOOKUP(A2121,IWM!$A:$H,8,FALSE)</f>
        <v>-5.4720400819086024E-4</v>
      </c>
      <c r="J2121" s="12">
        <f>VLOOKUP(A2121,'Libor 3m USD'!$A$2:$C$9188,3,FALSE)</f>
        <v>2.8199999999999996E-3</v>
      </c>
      <c r="K2121">
        <f t="shared" si="132"/>
        <v>-1.0944080163817205E-3</v>
      </c>
      <c r="L2121" s="14">
        <f t="shared" si="134"/>
        <v>56.589854265891468</v>
      </c>
      <c r="M2121">
        <f t="shared" si="135"/>
        <v>51.129410110771452</v>
      </c>
    </row>
    <row r="2122" spans="1:13" x14ac:dyDescent="0.45">
      <c r="A2122" s="1">
        <v>42181</v>
      </c>
      <c r="B2122">
        <v>51.349997999999999</v>
      </c>
      <c r="C2122">
        <v>51.534999999999997</v>
      </c>
      <c r="D2122">
        <v>50.375</v>
      </c>
      <c r="E2122">
        <v>50.91</v>
      </c>
      <c r="F2122" s="13">
        <v>50.032626999999998</v>
      </c>
      <c r="G2122">
        <v>302000</v>
      </c>
      <c r="H2122">
        <f t="shared" si="133"/>
        <v>-5.4699461363930668E-3</v>
      </c>
      <c r="I2122">
        <f>VLOOKUP(A2122,IWM!$A:$H,8,FALSE)</f>
        <v>-2.7375774205243841E-3</v>
      </c>
      <c r="J2122" s="12">
        <f>VLOOKUP(A2122,'Libor 3m USD'!$A$2:$C$9188,3,FALSE)</f>
        <v>2.8175000000000001E-3</v>
      </c>
      <c r="K2122">
        <f t="shared" si="132"/>
        <v>-5.4751548410487683E-3</v>
      </c>
      <c r="L2122" s="14">
        <f t="shared" si="134"/>
        <v>56.277882703672667</v>
      </c>
      <c r="M2122">
        <f t="shared" si="135"/>
        <v>50.846969520669845</v>
      </c>
    </row>
    <row r="2123" spans="1:13" x14ac:dyDescent="0.45">
      <c r="A2123" s="1">
        <v>42184</v>
      </c>
      <c r="B2123">
        <v>50.130001</v>
      </c>
      <c r="C2123">
        <v>50.494999</v>
      </c>
      <c r="D2123">
        <v>48.215000000000003</v>
      </c>
      <c r="E2123">
        <v>48.369999</v>
      </c>
      <c r="F2123" s="13">
        <v>47.5364</v>
      </c>
      <c r="G2123">
        <v>542200</v>
      </c>
      <c r="H2123">
        <f t="shared" si="133"/>
        <v>-4.9891983485096603E-2</v>
      </c>
      <c r="I2123">
        <f>VLOOKUP(A2123,IWM!$A:$H,8,FALSE)</f>
        <v>-2.525512676199837E-2</v>
      </c>
      <c r="J2123" s="12">
        <f>VLOOKUP(A2123,'Libor 3m USD'!$A$2:$C$9188,3,FALSE)</f>
        <v>2.8370000000000001E-3</v>
      </c>
      <c r="K2123">
        <f t="shared" si="132"/>
        <v>-5.051025352399674E-2</v>
      </c>
      <c r="L2123" s="14">
        <f t="shared" si="134"/>
        <v>53.433150993668455</v>
      </c>
      <c r="M2123">
        <f t="shared" si="135"/>
        <v>48.276186917257938</v>
      </c>
    </row>
    <row r="2124" spans="1:13" x14ac:dyDescent="0.45">
      <c r="A2124" s="1">
        <v>42185</v>
      </c>
      <c r="B2124">
        <v>49.09</v>
      </c>
      <c r="C2124">
        <v>49.125</v>
      </c>
      <c r="D2124">
        <v>48.404998999999997</v>
      </c>
      <c r="E2124">
        <v>48.790000999999997</v>
      </c>
      <c r="F2124" s="13">
        <v>47.949168999999998</v>
      </c>
      <c r="G2124">
        <v>478800</v>
      </c>
      <c r="H2124">
        <f t="shared" si="133"/>
        <v>8.6832195959305469E-3</v>
      </c>
      <c r="I2124">
        <f>VLOOKUP(A2124,IWM!$A:$H,8,FALSE)</f>
        <v>4.6669995434582834E-3</v>
      </c>
      <c r="J2124" s="12">
        <f>VLOOKUP(A2124,'Libor 3m USD'!$A$2:$C$9188,3,FALSE)</f>
        <v>2.8319999999999999E-3</v>
      </c>
      <c r="K2124">
        <f t="shared" si="132"/>
        <v>9.3339990869165668E-3</v>
      </c>
      <c r="L2124" s="14">
        <f t="shared" si="134"/>
        <v>53.929881631276494</v>
      </c>
      <c r="M2124">
        <f t="shared" si="135"/>
        <v>48.724434333859215</v>
      </c>
    </row>
    <row r="2125" spans="1:13" x14ac:dyDescent="0.45">
      <c r="A2125" s="1">
        <v>42186</v>
      </c>
      <c r="B2125">
        <v>49.580002</v>
      </c>
      <c r="C2125">
        <v>49.775002000000001</v>
      </c>
      <c r="D2125">
        <v>48.549999</v>
      </c>
      <c r="E2125">
        <v>49.044998</v>
      </c>
      <c r="F2125" s="13">
        <v>48.199767999999999</v>
      </c>
      <c r="G2125">
        <v>343400</v>
      </c>
      <c r="H2125">
        <f t="shared" si="133"/>
        <v>5.2263470926889877E-3</v>
      </c>
      <c r="I2125">
        <f>VLOOKUP(A2125,IWM!$A:$H,8,FALSE)</f>
        <v>2.9632934696144364E-3</v>
      </c>
      <c r="J2125" s="12">
        <f>VLOOKUP(A2125,'Libor 3m USD'!$A$2:$C$9188,3,FALSE)</f>
        <v>2.836E-3</v>
      </c>
      <c r="K2125">
        <f t="shared" si="132"/>
        <v>5.9265869392288728E-3</v>
      </c>
      <c r="L2125" s="14">
        <f t="shared" si="134"/>
        <v>54.247468692452067</v>
      </c>
      <c r="M2125">
        <f t="shared" si="135"/>
        <v>49.01081875293238</v>
      </c>
    </row>
    <row r="2126" spans="1:13" x14ac:dyDescent="0.45">
      <c r="A2126" s="1">
        <v>42187</v>
      </c>
      <c r="B2126">
        <v>49.115001999999997</v>
      </c>
      <c r="C2126">
        <v>49.16</v>
      </c>
      <c r="D2126">
        <v>48.029998999999997</v>
      </c>
      <c r="E2126">
        <v>48.354999999999997</v>
      </c>
      <c r="F2126" s="13">
        <v>47.521664000000001</v>
      </c>
      <c r="G2126">
        <v>318000</v>
      </c>
      <c r="H2126">
        <f t="shared" si="133"/>
        <v>-1.406861543399951E-2</v>
      </c>
      <c r="I2126">
        <f>VLOOKUP(A2126,IWM!$A:$H,8,FALSE)</f>
        <v>-7.3856007402830492E-3</v>
      </c>
      <c r="J2126" s="12">
        <f>VLOOKUP(A2126,'Libor 3m USD'!$A$2:$C$9188,3,FALSE)</f>
        <v>2.8349999999999998E-3</v>
      </c>
      <c r="K2126">
        <f t="shared" si="132"/>
        <v>-1.4771201480566098E-2</v>
      </c>
      <c r="L2126" s="14">
        <f t="shared" si="134"/>
        <v>53.444123359122543</v>
      </c>
      <c r="M2126">
        <f t="shared" si="135"/>
        <v>48.284471072622303</v>
      </c>
    </row>
    <row r="2127" spans="1:13" x14ac:dyDescent="0.45">
      <c r="A2127" s="1">
        <v>42191</v>
      </c>
      <c r="B2127">
        <v>47.66</v>
      </c>
      <c r="C2127">
        <v>48.84</v>
      </c>
      <c r="D2127">
        <v>47.59</v>
      </c>
      <c r="E2127">
        <v>48.299999</v>
      </c>
      <c r="F2127" s="13">
        <v>47.467613</v>
      </c>
      <c r="G2127">
        <v>269200</v>
      </c>
      <c r="H2127">
        <f t="shared" si="133"/>
        <v>-1.1373970406424183E-3</v>
      </c>
      <c r="I2127">
        <f>VLOOKUP(A2127,IWM!$A:$H,8,FALSE)</f>
        <v>-3.2320635788185559E-4</v>
      </c>
      <c r="J2127" s="12">
        <f>VLOOKUP(A2127,'Libor 3m USD'!$A$2:$C$9188,3,FALSE)</f>
        <v>2.8425E-3</v>
      </c>
      <c r="K2127">
        <f t="shared" si="132"/>
        <v>-6.4641271576371118E-4</v>
      </c>
      <c r="L2127" s="14">
        <f t="shared" si="134"/>
        <v>53.407561639581665</v>
      </c>
      <c r="M2127">
        <f t="shared" si="135"/>
        <v>48.250894491292222</v>
      </c>
    </row>
    <row r="2128" spans="1:13" x14ac:dyDescent="0.45">
      <c r="A2128" s="1">
        <v>42192</v>
      </c>
      <c r="B2128">
        <v>48.48</v>
      </c>
      <c r="C2128">
        <v>48.48</v>
      </c>
      <c r="D2128">
        <v>46.580002</v>
      </c>
      <c r="E2128">
        <v>48.450001</v>
      </c>
      <c r="F2128" s="13">
        <v>47.615031999999999</v>
      </c>
      <c r="G2128">
        <v>756000</v>
      </c>
      <c r="H2128">
        <f t="shared" si="133"/>
        <v>3.1056754423273158E-3</v>
      </c>
      <c r="I2128">
        <f>VLOOKUP(A2128,IWM!$A:$H,8,FALSE)</f>
        <v>1.1313217135064946E-3</v>
      </c>
      <c r="J2128" s="12">
        <f>VLOOKUP(A2128,'Libor 3m USD'!$A$2:$C$9188,3,FALSE)</f>
        <v>2.8324999999999999E-3</v>
      </c>
      <c r="K2128">
        <f t="shared" si="132"/>
        <v>2.2626434270129892E-3</v>
      </c>
      <c r="L2128" s="14">
        <f t="shared" si="134"/>
        <v>53.52639052757835</v>
      </c>
      <c r="M2128">
        <f t="shared" si="135"/>
        <v>48.357707734543325</v>
      </c>
    </row>
    <row r="2129" spans="1:13" x14ac:dyDescent="0.45">
      <c r="A2129" s="1">
        <v>42193</v>
      </c>
      <c r="B2129">
        <v>47.509998000000003</v>
      </c>
      <c r="C2129">
        <v>47.945</v>
      </c>
      <c r="D2129">
        <v>46.395000000000003</v>
      </c>
      <c r="E2129">
        <v>46.985000999999997</v>
      </c>
      <c r="F2129" s="13">
        <v>46.175274000000002</v>
      </c>
      <c r="G2129">
        <v>526600</v>
      </c>
      <c r="H2129">
        <f t="shared" si="133"/>
        <v>-3.0237467865190104E-2</v>
      </c>
      <c r="I2129">
        <f>VLOOKUP(A2129,IWM!$A:$H,8,FALSE)</f>
        <v>-1.5256652417404037E-2</v>
      </c>
      <c r="J2129" s="12">
        <f>VLOOKUP(A2129,'Libor 3m USD'!$A$2:$C$9188,3,FALSE)</f>
        <v>2.8344999999999998E-3</v>
      </c>
      <c r="K2129">
        <f t="shared" si="132"/>
        <v>-3.0513304834808075E-2</v>
      </c>
      <c r="L2129" s="14">
        <f t="shared" si="134"/>
        <v>51.891105596743003</v>
      </c>
      <c r="M2129">
        <f t="shared" si="135"/>
        <v>46.879787320239139</v>
      </c>
    </row>
    <row r="2130" spans="1:13" x14ac:dyDescent="0.45">
      <c r="A2130" s="1">
        <v>42194</v>
      </c>
      <c r="B2130">
        <v>47.939999</v>
      </c>
      <c r="C2130">
        <v>48.09</v>
      </c>
      <c r="D2130">
        <v>47.154998999999997</v>
      </c>
      <c r="E2130">
        <v>47.255001</v>
      </c>
      <c r="F2130" s="13">
        <v>46.440624</v>
      </c>
      <c r="G2130">
        <v>276600</v>
      </c>
      <c r="H2130">
        <f t="shared" si="133"/>
        <v>5.7465820343589602E-3</v>
      </c>
      <c r="I2130">
        <f>VLOOKUP(A2130,IWM!$A:$H,8,FALSE)</f>
        <v>3.6069774221532125E-3</v>
      </c>
      <c r="J2130" s="12">
        <f>VLOOKUP(A2130,'Libor 3m USD'!$A$2:$C$9188,3,FALSE)</f>
        <v>2.8599999999999997E-3</v>
      </c>
      <c r="K2130">
        <f t="shared" si="132"/>
        <v>7.213954844306425E-3</v>
      </c>
      <c r="L2130" s="14">
        <f t="shared" si="134"/>
        <v>52.263489477024883</v>
      </c>
      <c r="M2130">
        <f t="shared" si="135"/>
        <v>47.215676647128518</v>
      </c>
    </row>
    <row r="2131" spans="1:13" x14ac:dyDescent="0.45">
      <c r="A2131" s="1">
        <v>42195</v>
      </c>
      <c r="B2131">
        <v>48.389999000000003</v>
      </c>
      <c r="C2131">
        <v>48.73</v>
      </c>
      <c r="D2131">
        <v>48</v>
      </c>
      <c r="E2131">
        <v>48.615001999999997</v>
      </c>
      <c r="F2131" s="13">
        <v>47.777180000000001</v>
      </c>
      <c r="G2131">
        <v>339600</v>
      </c>
      <c r="H2131">
        <f t="shared" si="133"/>
        <v>2.877988891794403E-2</v>
      </c>
      <c r="I2131">
        <f>VLOOKUP(A2131,IWM!$A:$H,8,FALSE)</f>
        <v>1.3885278133382473E-2</v>
      </c>
      <c r="J2131" s="12">
        <f>VLOOKUP(A2131,'Libor 3m USD'!$A$2:$C$9188,3,FALSE)</f>
        <v>2.8579999999999999E-3</v>
      </c>
      <c r="K2131">
        <f t="shared" si="132"/>
        <v>2.7770556266764945E-2</v>
      </c>
      <c r="L2131" s="14">
        <f t="shared" si="134"/>
        <v>53.712905401648719</v>
      </c>
      <c r="M2131">
        <f t="shared" si="135"/>
        <v>48.524566810337312</v>
      </c>
    </row>
    <row r="2132" spans="1:13" x14ac:dyDescent="0.45">
      <c r="A2132" s="1">
        <v>42198</v>
      </c>
      <c r="B2132">
        <v>49.044998</v>
      </c>
      <c r="C2132">
        <v>49.75</v>
      </c>
      <c r="D2132">
        <v>49.044998</v>
      </c>
      <c r="E2132">
        <v>49.584999000000003</v>
      </c>
      <c r="F2132" s="13">
        <v>48.730460999999998</v>
      </c>
      <c r="G2132">
        <v>540600</v>
      </c>
      <c r="H2132">
        <f t="shared" si="133"/>
        <v>1.9952642663296549E-2</v>
      </c>
      <c r="I2132">
        <f>VLOOKUP(A2132,IWM!$A:$H,8,FALSE)</f>
        <v>1.1278622422375761E-2</v>
      </c>
      <c r="J2132" s="12">
        <f>VLOOKUP(A2132,'Libor 3m USD'!$A$2:$C$9188,3,FALSE)</f>
        <v>2.8879999999999999E-3</v>
      </c>
      <c r="K2132">
        <f t="shared" si="132"/>
        <v>2.2557244844751523E-2</v>
      </c>
      <c r="L2132" s="14">
        <f t="shared" si="134"/>
        <v>54.922495668841627</v>
      </c>
      <c r="M2132">
        <f t="shared" si="135"/>
        <v>49.616761938777692</v>
      </c>
    </row>
    <row r="2133" spans="1:13" x14ac:dyDescent="0.45">
      <c r="A2133" s="1">
        <v>42199</v>
      </c>
      <c r="B2133">
        <v>49.584999000000003</v>
      </c>
      <c r="C2133">
        <v>50.419998</v>
      </c>
      <c r="D2133">
        <v>49.580002</v>
      </c>
      <c r="E2133">
        <v>50.185001</v>
      </c>
      <c r="F2133" s="13">
        <v>49.320126000000002</v>
      </c>
      <c r="G2133">
        <v>414800</v>
      </c>
      <c r="H2133">
        <f t="shared" si="133"/>
        <v>1.2100542205008225E-2</v>
      </c>
      <c r="I2133">
        <f>VLOOKUP(A2133,IWM!$A:$H,8,FALSE)</f>
        <v>5.576352366481574E-3</v>
      </c>
      <c r="J2133" s="12">
        <f>VLOOKUP(A2133,'Libor 3m USD'!$A$2:$C$9188,3,FALSE)</f>
        <v>2.885E-3</v>
      </c>
      <c r="K2133">
        <f t="shared" si="132"/>
        <v>1.1152704732963148E-2</v>
      </c>
      <c r="L2133" s="14">
        <f t="shared" si="134"/>
        <v>55.532959555325512</v>
      </c>
      <c r="M2133">
        <f t="shared" si="135"/>
        <v>50.167684528150836</v>
      </c>
    </row>
    <row r="2134" spans="1:13" x14ac:dyDescent="0.45">
      <c r="A2134" s="1">
        <v>42200</v>
      </c>
      <c r="B2134">
        <v>50.27</v>
      </c>
      <c r="C2134">
        <v>50.415000999999997</v>
      </c>
      <c r="D2134">
        <v>49.474997999999999</v>
      </c>
      <c r="E2134">
        <v>49.665000999999997</v>
      </c>
      <c r="F2134" s="13">
        <v>48.809092999999997</v>
      </c>
      <c r="G2134">
        <v>313800</v>
      </c>
      <c r="H2134">
        <f t="shared" si="133"/>
        <v>-1.0361550982250223E-2</v>
      </c>
      <c r="I2134">
        <f>VLOOKUP(A2134,IWM!$A:$H,8,FALSE)</f>
        <v>-5.3076927856309242E-3</v>
      </c>
      <c r="J2134" s="12">
        <f>VLOOKUP(A2134,'Libor 3m USD'!$A$2:$C$9188,3,FALSE)</f>
        <v>2.885E-3</v>
      </c>
      <c r="K2134">
        <f t="shared" si="132"/>
        <v>-1.0615385571261848E-2</v>
      </c>
      <c r="L2134" s="14">
        <f t="shared" si="134"/>
        <v>54.941362273304762</v>
      </c>
      <c r="M2134">
        <f t="shared" si="135"/>
        <v>49.632669631235018</v>
      </c>
    </row>
    <row r="2135" spans="1:13" x14ac:dyDescent="0.45">
      <c r="A2135" s="1">
        <v>42201</v>
      </c>
      <c r="B2135">
        <v>50.16</v>
      </c>
      <c r="C2135">
        <v>50.595001000000003</v>
      </c>
      <c r="D2135">
        <v>50.049999</v>
      </c>
      <c r="E2135">
        <v>50.290000999999997</v>
      </c>
      <c r="F2135" s="13">
        <v>49.423321000000001</v>
      </c>
      <c r="G2135">
        <v>876600</v>
      </c>
      <c r="H2135">
        <f t="shared" si="133"/>
        <v>1.2584294487914427E-2</v>
      </c>
      <c r="I2135">
        <f>VLOOKUP(A2135,IWM!$A:$H,8,FALSE)</f>
        <v>5.9731344887996585E-3</v>
      </c>
      <c r="J2135" s="12">
        <f>VLOOKUP(A2135,'Libor 3m USD'!$A$2:$C$9188,3,FALSE)</f>
        <v>2.8699999999999997E-3</v>
      </c>
      <c r="K2135">
        <f t="shared" si="132"/>
        <v>1.1946268977599317E-2</v>
      </c>
      <c r="L2135" s="14">
        <f t="shared" si="134"/>
        <v>55.595635362868194</v>
      </c>
      <c r="M2135">
        <f t="shared" si="135"/>
        <v>50.223158518903304</v>
      </c>
    </row>
    <row r="2136" spans="1:13" x14ac:dyDescent="0.45">
      <c r="A2136" s="1">
        <v>42202</v>
      </c>
      <c r="B2136">
        <v>50.314999</v>
      </c>
      <c r="C2136">
        <v>50.314999</v>
      </c>
      <c r="D2136">
        <v>49.525002000000001</v>
      </c>
      <c r="E2136">
        <v>49.805</v>
      </c>
      <c r="F2136" s="13">
        <v>48.946671000000002</v>
      </c>
      <c r="G2136">
        <v>233600</v>
      </c>
      <c r="H2136">
        <f t="shared" si="133"/>
        <v>-9.644232527393326E-3</v>
      </c>
      <c r="I2136">
        <f>VLOOKUP(A2136,IWM!$A:$H,8,FALSE)</f>
        <v>-4.3543987706607945E-3</v>
      </c>
      <c r="J2136" s="12">
        <f>VLOOKUP(A2136,'Libor 3m USD'!$A$2:$C$9188,3,FALSE)</f>
        <v>2.9175E-3</v>
      </c>
      <c r="K2136">
        <f t="shared" si="132"/>
        <v>-8.708797541321589E-3</v>
      </c>
      <c r="L2136" s="14">
        <f t="shared" si="134"/>
        <v>55.109368363105695</v>
      </c>
      <c r="M2136">
        <f t="shared" si="135"/>
        <v>49.783300413480809</v>
      </c>
    </row>
    <row r="2137" spans="1:13" x14ac:dyDescent="0.45">
      <c r="A2137" s="1">
        <v>42205</v>
      </c>
      <c r="B2137">
        <v>49.884998000000003</v>
      </c>
      <c r="C2137">
        <v>49.884998000000003</v>
      </c>
      <c r="D2137">
        <v>49.060001</v>
      </c>
      <c r="E2137">
        <v>49.294998</v>
      </c>
      <c r="F2137" s="13">
        <v>48.445469000000003</v>
      </c>
      <c r="G2137">
        <v>349400</v>
      </c>
      <c r="H2137">
        <f t="shared" si="133"/>
        <v>-1.0239756652704712E-2</v>
      </c>
      <c r="I2137">
        <f>VLOOKUP(A2137,IWM!$A:$H,8,FALSE)</f>
        <v>-5.4070309338299927E-3</v>
      </c>
      <c r="J2137" s="12">
        <f>VLOOKUP(A2137,'Libor 3m USD'!$A$2:$C$9188,3,FALSE)</f>
        <v>2.9499999999999999E-3</v>
      </c>
      <c r="K2137">
        <f t="shared" si="132"/>
        <v>-1.0814061867659985E-2</v>
      </c>
      <c r="L2137" s="14">
        <f t="shared" si="134"/>
        <v>54.511334708427306</v>
      </c>
      <c r="M2137">
        <f t="shared" si="135"/>
        <v>49.242481190729364</v>
      </c>
    </row>
    <row r="2138" spans="1:13" x14ac:dyDescent="0.45">
      <c r="A2138" s="1">
        <v>42206</v>
      </c>
      <c r="B2138">
        <v>49.310001</v>
      </c>
      <c r="C2138">
        <v>49.830002</v>
      </c>
      <c r="D2138">
        <v>48.560001</v>
      </c>
      <c r="E2138">
        <v>48.775002000000001</v>
      </c>
      <c r="F2138" s="13">
        <v>47.934429000000002</v>
      </c>
      <c r="G2138">
        <v>538800</v>
      </c>
      <c r="H2138">
        <f t="shared" si="133"/>
        <v>-1.0548767728928432E-2</v>
      </c>
      <c r="I2138">
        <f>VLOOKUP(A2138,IWM!$A:$H,8,FALSE)</f>
        <v>-4.7171950969423504E-3</v>
      </c>
      <c r="J2138" s="12">
        <f>VLOOKUP(A2138,'Libor 3m USD'!$A$2:$C$9188,3,FALSE)</f>
        <v>2.9409999999999996E-3</v>
      </c>
      <c r="K2138">
        <f t="shared" si="132"/>
        <v>-9.4343901938847008E-3</v>
      </c>
      <c r="L2138" s="14">
        <f t="shared" si="134"/>
        <v>53.994998516005971</v>
      </c>
      <c r="M2138">
        <f t="shared" si="135"/>
        <v>48.775477354662215</v>
      </c>
    </row>
    <row r="2139" spans="1:13" x14ac:dyDescent="0.45">
      <c r="A2139" s="1">
        <v>42207</v>
      </c>
      <c r="B2139">
        <v>48.474997999999999</v>
      </c>
      <c r="C2139">
        <v>49.259998000000003</v>
      </c>
      <c r="D2139">
        <v>48.439999</v>
      </c>
      <c r="E2139">
        <v>49.18</v>
      </c>
      <c r="F2139" s="13">
        <v>48.332447000000002</v>
      </c>
      <c r="G2139">
        <v>388200</v>
      </c>
      <c r="H2139">
        <f t="shared" si="133"/>
        <v>8.3033846090041497E-3</v>
      </c>
      <c r="I2139">
        <f>VLOOKUP(A2139,IWM!$A:$H,8,FALSE)</f>
        <v>3.6953588905033197E-3</v>
      </c>
      <c r="J2139" s="12">
        <f>VLOOKUP(A2139,'Libor 3m USD'!$A$2:$C$9188,3,FALSE)</f>
        <v>2.9249999999999996E-3</v>
      </c>
      <c r="K2139">
        <f t="shared" si="132"/>
        <v>7.3907177810066393E-3</v>
      </c>
      <c r="L2139" s="14">
        <f t="shared" si="134"/>
        <v>54.392024785885937</v>
      </c>
      <c r="M2139">
        <f t="shared" si="135"/>
        <v>49.133558240415951</v>
      </c>
    </row>
    <row r="2140" spans="1:13" x14ac:dyDescent="0.45">
      <c r="A2140" s="1">
        <v>42208</v>
      </c>
      <c r="B2140">
        <v>49.23</v>
      </c>
      <c r="C2140">
        <v>49.505001</v>
      </c>
      <c r="D2140">
        <v>47.919998</v>
      </c>
      <c r="E2140">
        <v>48.119999</v>
      </c>
      <c r="F2140" s="13">
        <v>47.290714000000001</v>
      </c>
      <c r="G2140">
        <v>311400</v>
      </c>
      <c r="H2140">
        <f t="shared" si="133"/>
        <v>-2.1553491798170343E-2</v>
      </c>
      <c r="I2140">
        <f>VLOOKUP(A2140,IWM!$A:$H,8,FALSE)</f>
        <v>-1.1044456410616132E-2</v>
      </c>
      <c r="J2140" s="12">
        <f>VLOOKUP(A2140,'Libor 3m USD'!$A$2:$C$9188,3,FALSE)</f>
        <v>2.9509999999999996E-3</v>
      </c>
      <c r="K2140">
        <f t="shared" si="132"/>
        <v>-2.2088912821232265E-2</v>
      </c>
      <c r="L2140" s="14">
        <f t="shared" si="134"/>
        <v>53.188513599222318</v>
      </c>
      <c r="M2140">
        <f t="shared" si="135"/>
        <v>48.04582372912563</v>
      </c>
    </row>
    <row r="2141" spans="1:13" x14ac:dyDescent="0.45">
      <c r="A2141" s="1">
        <v>42209</v>
      </c>
      <c r="B2141">
        <v>48.014999000000003</v>
      </c>
      <c r="C2141">
        <v>48.18</v>
      </c>
      <c r="D2141">
        <v>46.5</v>
      </c>
      <c r="E2141">
        <v>46.610000999999997</v>
      </c>
      <c r="F2141" s="13">
        <v>45.806739999999998</v>
      </c>
      <c r="G2141">
        <v>434800</v>
      </c>
      <c r="H2141">
        <f t="shared" si="133"/>
        <v>-3.1379818033620777E-2</v>
      </c>
      <c r="I2141">
        <f>VLOOKUP(A2141,IWM!$A:$H,8,FALSE)</f>
        <v>-1.6104309160856589E-2</v>
      </c>
      <c r="J2141" s="12">
        <f>VLOOKUP(A2141,'Libor 3m USD'!$A$2:$C$9188,3,FALSE)</f>
        <v>2.9360000000000002E-3</v>
      </c>
      <c r="K2141">
        <f t="shared" si="132"/>
        <v>-3.2208618321713178E-2</v>
      </c>
      <c r="L2141" s="14">
        <f t="shared" si="134"/>
        <v>51.47337994306924</v>
      </c>
      <c r="M2141">
        <f t="shared" si="135"/>
        <v>46.495963107412486</v>
      </c>
    </row>
    <row r="2142" spans="1:13" x14ac:dyDescent="0.45">
      <c r="A2142" s="1">
        <v>42212</v>
      </c>
      <c r="B2142">
        <v>46.145000000000003</v>
      </c>
      <c r="C2142">
        <v>46.290000999999997</v>
      </c>
      <c r="D2142">
        <v>45.549999</v>
      </c>
      <c r="E2142">
        <v>45.740001999999997</v>
      </c>
      <c r="F2142" s="13">
        <v>44.951735999999997</v>
      </c>
      <c r="G2142">
        <v>466000</v>
      </c>
      <c r="H2142">
        <f t="shared" si="133"/>
        <v>-1.8665462768142849E-2</v>
      </c>
      <c r="I2142">
        <f>VLOOKUP(A2142,IWM!$A:$H,8,FALSE)</f>
        <v>-8.3073970045872692E-3</v>
      </c>
      <c r="J2142" s="12">
        <f>VLOOKUP(A2142,'Libor 3m USD'!$A$2:$C$9188,3,FALSE)</f>
        <v>2.9409999999999996E-3</v>
      </c>
      <c r="K2142">
        <f t="shared" si="132"/>
        <v>-1.6614794009174538E-2</v>
      </c>
      <c r="L2142" s="14">
        <f t="shared" si="134"/>
        <v>50.616219873639096</v>
      </c>
      <c r="M2142">
        <f t="shared" si="135"/>
        <v>45.721146796707906</v>
      </c>
    </row>
    <row r="2143" spans="1:13" x14ac:dyDescent="0.45">
      <c r="A2143" s="1">
        <v>42213</v>
      </c>
      <c r="B2143">
        <v>46.044998</v>
      </c>
      <c r="C2143">
        <v>46.695</v>
      </c>
      <c r="D2143">
        <v>44.880001</v>
      </c>
      <c r="E2143">
        <v>46.5</v>
      </c>
      <c r="F2143" s="13">
        <v>45.698630999999999</v>
      </c>
      <c r="G2143">
        <v>666600</v>
      </c>
      <c r="H2143">
        <f t="shared" si="133"/>
        <v>1.6615487330678524E-2</v>
      </c>
      <c r="I2143">
        <f>VLOOKUP(A2143,IWM!$A:$H,8,FALSE)</f>
        <v>8.5427547472769483E-3</v>
      </c>
      <c r="J2143" s="12">
        <f>VLOOKUP(A2143,'Libor 3m USD'!$A$2:$C$9188,3,FALSE)</f>
        <v>2.9680000000000002E-3</v>
      </c>
      <c r="K2143">
        <f t="shared" si="132"/>
        <v>1.7085509494553897E-2</v>
      </c>
      <c r="L2143" s="14">
        <f t="shared" si="134"/>
        <v>51.479115627722557</v>
      </c>
      <c r="M2143">
        <f t="shared" si="135"/>
        <v>46.500053776237252</v>
      </c>
    </row>
    <row r="2144" spans="1:13" x14ac:dyDescent="0.45">
      <c r="A2144" s="1">
        <v>42214</v>
      </c>
      <c r="B2144">
        <v>46.41</v>
      </c>
      <c r="C2144">
        <v>47.104999999999997</v>
      </c>
      <c r="D2144">
        <v>46.130001</v>
      </c>
      <c r="E2144">
        <v>46.880001</v>
      </c>
      <c r="F2144" s="13">
        <v>46.072090000000003</v>
      </c>
      <c r="G2144">
        <v>364200</v>
      </c>
      <c r="H2144">
        <f t="shared" si="133"/>
        <v>8.1722141742057719E-3</v>
      </c>
      <c r="I2144">
        <f>VLOOKUP(A2144,IWM!$A:$H,8,FALSE)</f>
        <v>2.7961109488254809E-3</v>
      </c>
      <c r="J2144" s="12">
        <f>VLOOKUP(A2144,'Libor 3m USD'!$A$2:$C$9188,3,FALSE)</f>
        <v>2.9680000000000002E-3</v>
      </c>
      <c r="K2144">
        <f t="shared" si="132"/>
        <v>5.5922218976509619E-3</v>
      </c>
      <c r="L2144" s="14">
        <f t="shared" si="134"/>
        <v>51.765057584461331</v>
      </c>
      <c r="M2144">
        <f t="shared" si="135"/>
        <v>46.757791749688892</v>
      </c>
    </row>
    <row r="2145" spans="1:13" x14ac:dyDescent="0.45">
      <c r="A2145" s="1">
        <v>42215</v>
      </c>
      <c r="B2145">
        <v>46.544998</v>
      </c>
      <c r="C2145">
        <v>47.16</v>
      </c>
      <c r="D2145">
        <v>46.139999000000003</v>
      </c>
      <c r="E2145">
        <v>47.040000999999997</v>
      </c>
      <c r="F2145" s="13">
        <v>46.229336000000004</v>
      </c>
      <c r="G2145">
        <v>552400</v>
      </c>
      <c r="H2145">
        <f t="shared" si="133"/>
        <v>3.4130424732197184E-3</v>
      </c>
      <c r="I2145">
        <f>VLOOKUP(A2145,IWM!$A:$H,8,FALSE)</f>
        <v>2.870226832188516E-3</v>
      </c>
      <c r="J2145" s="12">
        <f>VLOOKUP(A2145,'Libor 3m USD'!$A$2:$C$9188,3,FALSE)</f>
        <v>3.0009999999999998E-3</v>
      </c>
      <c r="K2145">
        <f t="shared" si="132"/>
        <v>5.7404536643770321E-3</v>
      </c>
      <c r="L2145" s="14">
        <f t="shared" si="134"/>
        <v>52.060261038454563</v>
      </c>
      <c r="M2145">
        <f t="shared" si="135"/>
        <v>47.023883166221566</v>
      </c>
    </row>
    <row r="2146" spans="1:13" x14ac:dyDescent="0.45">
      <c r="A2146" s="1">
        <v>42216</v>
      </c>
      <c r="B2146">
        <v>47.195</v>
      </c>
      <c r="C2146">
        <v>48.099997999999999</v>
      </c>
      <c r="D2146">
        <v>47.064999</v>
      </c>
      <c r="E2146">
        <v>47.540000999999997</v>
      </c>
      <c r="F2146" s="13">
        <v>46.720711000000001</v>
      </c>
      <c r="G2146">
        <v>516400</v>
      </c>
      <c r="H2146">
        <f t="shared" si="133"/>
        <v>1.0629073279356582E-2</v>
      </c>
      <c r="I2146">
        <f>VLOOKUP(A2146,IWM!$A:$H,8,FALSE)</f>
        <v>5.4789730900695055E-3</v>
      </c>
      <c r="J2146" s="12">
        <f>VLOOKUP(A2146,'Libor 3m USD'!$A$2:$C$9188,3,FALSE)</f>
        <v>3.0859999999999998E-3</v>
      </c>
      <c r="K2146">
        <f t="shared" si="132"/>
        <v>1.0957946180139011E-2</v>
      </c>
      <c r="L2146" s="14">
        <f t="shared" si="134"/>
        <v>52.628771987832124</v>
      </c>
      <c r="M2146">
        <f t="shared" si="135"/>
        <v>47.53681976541781</v>
      </c>
    </row>
    <row r="2147" spans="1:13" x14ac:dyDescent="0.45">
      <c r="A2147" s="1">
        <v>42219</v>
      </c>
      <c r="B2147">
        <v>47.584999000000003</v>
      </c>
      <c r="C2147">
        <v>47.665000999999997</v>
      </c>
      <c r="D2147">
        <v>46.445</v>
      </c>
      <c r="E2147">
        <v>47.075001</v>
      </c>
      <c r="F2147" s="13">
        <v>46.263717999999997</v>
      </c>
      <c r="G2147">
        <v>943200</v>
      </c>
      <c r="H2147">
        <f t="shared" si="133"/>
        <v>-9.7813793972443275E-3</v>
      </c>
      <c r="I2147">
        <f>VLOOKUP(A2147,IWM!$A:$H,8,FALSE)</f>
        <v>-4.9610089962397463E-3</v>
      </c>
      <c r="J2147" s="12">
        <f>VLOOKUP(A2147,'Libor 3m USD'!$A$2:$C$9188,3,FALSE)</f>
        <v>3.0370000000000002E-3</v>
      </c>
      <c r="K2147">
        <f t="shared" si="132"/>
        <v>-9.9220179924794927E-3</v>
      </c>
      <c r="L2147" s="14">
        <f t="shared" si="134"/>
        <v>52.104604344080542</v>
      </c>
      <c r="M2147">
        <f t="shared" si="135"/>
        <v>47.062793627616756</v>
      </c>
    </row>
    <row r="2148" spans="1:13" x14ac:dyDescent="0.45">
      <c r="A2148" s="1">
        <v>42220</v>
      </c>
      <c r="B2148">
        <v>47.154998999999997</v>
      </c>
      <c r="C2148">
        <v>47.544998</v>
      </c>
      <c r="D2148">
        <v>46.540000999999997</v>
      </c>
      <c r="E2148">
        <v>46.869999</v>
      </c>
      <c r="F2148" s="13">
        <v>46.062252000000001</v>
      </c>
      <c r="G2148">
        <v>289600</v>
      </c>
      <c r="H2148">
        <f t="shared" si="133"/>
        <v>-4.354729985168837E-3</v>
      </c>
      <c r="I2148">
        <f>VLOOKUP(A2148,IWM!$A:$H,8,FALSE)</f>
        <v>-2.3702604106937697E-3</v>
      </c>
      <c r="J2148" s="12">
        <f>VLOOKUP(A2148,'Libor 3m USD'!$A$2:$C$9188,3,FALSE)</f>
        <v>3.0109999999999998E-3</v>
      </c>
      <c r="K2148">
        <f t="shared" si="132"/>
        <v>-4.7405208213875394E-3</v>
      </c>
      <c r="L2148" s="14">
        <f t="shared" si="134"/>
        <v>51.855637121419221</v>
      </c>
      <c r="M2148">
        <f t="shared" si="135"/>
        <v>46.837354956214462</v>
      </c>
    </row>
    <row r="2149" spans="1:13" x14ac:dyDescent="0.45">
      <c r="A2149" s="1">
        <v>42221</v>
      </c>
      <c r="B2149">
        <v>47.314999</v>
      </c>
      <c r="C2149">
        <v>48</v>
      </c>
      <c r="D2149">
        <v>46.775002000000001</v>
      </c>
      <c r="E2149">
        <v>47.055</v>
      </c>
      <c r="F2149" s="13">
        <v>46.244072000000003</v>
      </c>
      <c r="G2149">
        <v>214600</v>
      </c>
      <c r="H2149">
        <f t="shared" si="133"/>
        <v>3.9472668422726453E-3</v>
      </c>
      <c r="I2149">
        <f>VLOOKUP(A2149,IWM!$A:$H,8,FALSE)</f>
        <v>2.293856549310469E-3</v>
      </c>
      <c r="J2149" s="12">
        <f>VLOOKUP(A2149,'Libor 3m USD'!$A$2:$C$9188,3,FALSE)</f>
        <v>3.1090000000000002E-3</v>
      </c>
      <c r="K2149">
        <f t="shared" si="132"/>
        <v>4.587713098620938E-3</v>
      </c>
      <c r="L2149" s="14">
        <f t="shared" si="134"/>
        <v>52.091581031869545</v>
      </c>
      <c r="M2149">
        <f t="shared" si="135"/>
        <v>47.04988776254136</v>
      </c>
    </row>
    <row r="2150" spans="1:13" x14ac:dyDescent="0.45">
      <c r="A2150" s="1">
        <v>42222</v>
      </c>
      <c r="B2150">
        <v>47.174999</v>
      </c>
      <c r="C2150">
        <v>47.264999000000003</v>
      </c>
      <c r="D2150">
        <v>45.16</v>
      </c>
      <c r="E2150">
        <v>45.794998</v>
      </c>
      <c r="F2150" s="13">
        <v>45.005783000000001</v>
      </c>
      <c r="G2150">
        <v>419000</v>
      </c>
      <c r="H2150">
        <f t="shared" si="133"/>
        <v>-2.6777248335743464E-2</v>
      </c>
      <c r="I2150">
        <f>VLOOKUP(A2150,IWM!$A:$H,8,FALSE)</f>
        <v>-1.3486760358632832E-2</v>
      </c>
      <c r="J2150" s="12">
        <f>VLOOKUP(A2150,'Libor 3m USD'!$A$2:$C$9188,3,FALSE)</f>
        <v>3.114E-3</v>
      </c>
      <c r="K2150">
        <f t="shared" si="132"/>
        <v>-2.6973520717265664E-2</v>
      </c>
      <c r="L2150" s="14">
        <f t="shared" si="134"/>
        <v>50.684523921791438</v>
      </c>
      <c r="M2150">
        <f t="shared" si="135"/>
        <v>45.778431531962646</v>
      </c>
    </row>
    <row r="2151" spans="1:13" x14ac:dyDescent="0.45">
      <c r="A2151" s="1">
        <v>42223</v>
      </c>
      <c r="B2151">
        <v>45.384998000000003</v>
      </c>
      <c r="C2151">
        <v>45.630001</v>
      </c>
      <c r="D2151">
        <v>44.625</v>
      </c>
      <c r="E2151">
        <v>45.279998999999997</v>
      </c>
      <c r="F2151" s="13">
        <v>44.499656999999999</v>
      </c>
      <c r="G2151">
        <v>861000</v>
      </c>
      <c r="H2151">
        <f t="shared" si="133"/>
        <v>-1.1245799234289588E-2</v>
      </c>
      <c r="I2151">
        <f>VLOOKUP(A2151,IWM!$A:$H,8,FALSE)</f>
        <v>-6.7115273205063941E-3</v>
      </c>
      <c r="J2151" s="12">
        <f>VLOOKUP(A2151,'Libor 3m USD'!$A$2:$C$9188,3,FALSE)</f>
        <v>3.1159999999999998E-3</v>
      </c>
      <c r="K2151">
        <f t="shared" si="132"/>
        <v>-1.3423054641012788E-2</v>
      </c>
      <c r="L2151" s="14">
        <f t="shared" si="134"/>
        <v>50.002272061635288</v>
      </c>
      <c r="M2151">
        <f t="shared" si="135"/>
        <v>45.161653315985568</v>
      </c>
    </row>
    <row r="2152" spans="1:13" x14ac:dyDescent="0.45">
      <c r="A2152" s="1">
        <v>42226</v>
      </c>
      <c r="B2152">
        <v>45.615001999999997</v>
      </c>
      <c r="C2152">
        <v>46.419998</v>
      </c>
      <c r="D2152">
        <v>45.599997999999999</v>
      </c>
      <c r="E2152">
        <v>46.255001</v>
      </c>
      <c r="F2152" s="13">
        <v>45.457855000000002</v>
      </c>
      <c r="G2152">
        <v>590000</v>
      </c>
      <c r="H2152">
        <f t="shared" si="133"/>
        <v>2.1532705297031995E-2</v>
      </c>
      <c r="I2152">
        <f>VLOOKUP(A2152,IWM!$A:$H,8,FALSE)</f>
        <v>1.15113450071338E-2</v>
      </c>
      <c r="J2152" s="12">
        <f>VLOOKUP(A2152,'Libor 3m USD'!$A$2:$C$9188,3,FALSE)</f>
        <v>3.1419999999999998E-3</v>
      </c>
      <c r="K2152">
        <f t="shared" si="132"/>
        <v>2.3022690014267599E-2</v>
      </c>
      <c r="L2152" s="14">
        <f t="shared" si="134"/>
        <v>51.151573865031352</v>
      </c>
      <c r="M2152">
        <f t="shared" si="135"/>
        <v>46.19913045120331</v>
      </c>
    </row>
    <row r="2153" spans="1:13" x14ac:dyDescent="0.45">
      <c r="A2153" s="1">
        <v>42227</v>
      </c>
      <c r="B2153">
        <v>45.630001</v>
      </c>
      <c r="C2153">
        <v>46.075001</v>
      </c>
      <c r="D2153">
        <v>45.040000999999997</v>
      </c>
      <c r="E2153">
        <v>45.474997999999999</v>
      </c>
      <c r="F2153" s="13">
        <v>44.691302999999998</v>
      </c>
      <c r="G2153">
        <v>656400</v>
      </c>
      <c r="H2153">
        <f t="shared" si="133"/>
        <v>-1.6862916211070722E-2</v>
      </c>
      <c r="I2153">
        <f>VLOOKUP(A2153,IWM!$A:$H,8,FALSE)</f>
        <v>-8.5764623532693651E-3</v>
      </c>
      <c r="J2153" s="12">
        <f>VLOOKUP(A2153,'Libor 3m USD'!$A$2:$C$9188,3,FALSE)</f>
        <v>3.1435E-3</v>
      </c>
      <c r="K2153">
        <f t="shared" si="132"/>
        <v>-1.715292470653873E-2</v>
      </c>
      <c r="L2153" s="14">
        <f t="shared" si="134"/>
        <v>50.272246436761776</v>
      </c>
      <c r="M2153">
        <f t="shared" si="135"/>
        <v>45.404362313693802</v>
      </c>
    </row>
    <row r="2154" spans="1:13" x14ac:dyDescent="0.45">
      <c r="A2154" s="1">
        <v>42228</v>
      </c>
      <c r="B2154">
        <v>44.965000000000003</v>
      </c>
      <c r="C2154">
        <v>45.540000999999997</v>
      </c>
      <c r="D2154">
        <v>43.77</v>
      </c>
      <c r="E2154">
        <v>45.299999</v>
      </c>
      <c r="F2154" s="13">
        <v>44.519306</v>
      </c>
      <c r="G2154">
        <v>628600</v>
      </c>
      <c r="H2154">
        <f t="shared" si="133"/>
        <v>-3.8485563958606805E-3</v>
      </c>
      <c r="I2154">
        <f>VLOOKUP(A2154,IWM!$A:$H,8,FALSE)</f>
        <v>-1.9130312182781273E-3</v>
      </c>
      <c r="J2154" s="12">
        <f>VLOOKUP(A2154,'Libor 3m USD'!$A$2:$C$9188,3,FALSE)</f>
        <v>3.0930000000000003E-3</v>
      </c>
      <c r="K2154">
        <f t="shared" si="132"/>
        <v>-3.8260624365562546E-3</v>
      </c>
      <c r="L2154" s="14">
        <f t="shared" si="134"/>
        <v>50.078006499175331</v>
      </c>
      <c r="M2154">
        <f t="shared" si="135"/>
        <v>45.228373431706189</v>
      </c>
    </row>
    <row r="2155" spans="1:13" x14ac:dyDescent="0.45">
      <c r="A2155" s="1">
        <v>42229</v>
      </c>
      <c r="B2155">
        <v>45.369999</v>
      </c>
      <c r="C2155">
        <v>45.705002</v>
      </c>
      <c r="D2155">
        <v>44.84</v>
      </c>
      <c r="E2155">
        <v>44.965000000000003</v>
      </c>
      <c r="F2155" s="13">
        <v>44.190086000000001</v>
      </c>
      <c r="G2155">
        <v>536800</v>
      </c>
      <c r="H2155">
        <f t="shared" si="133"/>
        <v>-7.3949939830598721E-3</v>
      </c>
      <c r="I2155">
        <f>VLOOKUP(A2155,IWM!$A:$H,8,FALSE)</f>
        <v>-3.3337458594557834E-3</v>
      </c>
      <c r="J2155" s="12">
        <f>VLOOKUP(A2155,'Libor 3m USD'!$A$2:$C$9188,3,FALSE)</f>
        <v>3.2049999999999999E-3</v>
      </c>
      <c r="K2155">
        <f t="shared" si="132"/>
        <v>-6.6674917189115668E-3</v>
      </c>
      <c r="L2155" s="14">
        <f t="shared" si="134"/>
        <v>49.742223944186357</v>
      </c>
      <c r="M2155">
        <f t="shared" si="135"/>
        <v>44.924533362563267</v>
      </c>
    </row>
    <row r="2156" spans="1:13" x14ac:dyDescent="0.45">
      <c r="A2156" s="1">
        <v>42230</v>
      </c>
      <c r="B2156">
        <v>44.869999</v>
      </c>
      <c r="C2156">
        <v>45.654998999999997</v>
      </c>
      <c r="D2156">
        <v>44.564999</v>
      </c>
      <c r="E2156">
        <v>45.549999</v>
      </c>
      <c r="F2156" s="13">
        <v>44.765011000000001</v>
      </c>
      <c r="G2156">
        <v>827000</v>
      </c>
      <c r="H2156">
        <f t="shared" si="133"/>
        <v>1.3010271127329442E-2</v>
      </c>
      <c r="I2156">
        <f>VLOOKUP(A2156,IWM!$A:$H,8,FALSE)</f>
        <v>6.4386589124665328E-3</v>
      </c>
      <c r="J2156" s="12">
        <f>VLOOKUP(A2156,'Libor 3m USD'!$A$2:$C$9188,3,FALSE)</f>
        <v>3.2445E-3</v>
      </c>
      <c r="K2156">
        <f t="shared" si="132"/>
        <v>1.2877317824933066E-2</v>
      </c>
      <c r="L2156" s="14">
        <f t="shared" si="134"/>
        <v>50.380895168347855</v>
      </c>
      <c r="M2156">
        <f t="shared" si="135"/>
        <v>45.500768869843782</v>
      </c>
    </row>
    <row r="2157" spans="1:13" x14ac:dyDescent="0.45">
      <c r="A2157" s="1">
        <v>42233</v>
      </c>
      <c r="B2157">
        <v>45.325001</v>
      </c>
      <c r="C2157">
        <v>46.5</v>
      </c>
      <c r="D2157">
        <v>44.98</v>
      </c>
      <c r="E2157">
        <v>46.455002</v>
      </c>
      <c r="F2157" s="13">
        <v>45.654418999999997</v>
      </c>
      <c r="G2157">
        <v>339000</v>
      </c>
      <c r="H2157">
        <f t="shared" si="133"/>
        <v>1.9868374431986524E-2</v>
      </c>
      <c r="I2157">
        <f>VLOOKUP(A2157,IWM!$A:$H,8,FALSE)</f>
        <v>1.0551802185282622E-2</v>
      </c>
      <c r="J2157" s="12">
        <f>VLOOKUP(A2157,'Libor 3m USD'!$A$2:$C$9188,3,FALSE)</f>
        <v>3.3284999999999999E-3</v>
      </c>
      <c r="K2157">
        <f t="shared" si="132"/>
        <v>2.1103604370565243E-2</v>
      </c>
      <c r="L2157" s="14">
        <f t="shared" si="134"/>
        <v>51.442214368037419</v>
      </c>
      <c r="M2157">
        <f t="shared" si="135"/>
        <v>46.458682798544395</v>
      </c>
    </row>
    <row r="2158" spans="1:13" x14ac:dyDescent="0.45">
      <c r="A2158" s="1">
        <v>42234</v>
      </c>
      <c r="B2158">
        <v>46.34</v>
      </c>
      <c r="C2158">
        <v>46.34</v>
      </c>
      <c r="D2158">
        <v>45.674999</v>
      </c>
      <c r="E2158">
        <v>45.779998999999997</v>
      </c>
      <c r="F2158" s="13">
        <v>44.991042999999998</v>
      </c>
      <c r="G2158">
        <v>447000</v>
      </c>
      <c r="H2158">
        <f t="shared" si="133"/>
        <v>-1.4530378756982931E-2</v>
      </c>
      <c r="I2158">
        <f>VLOOKUP(A2158,IWM!$A:$H,8,FALSE)</f>
        <v>-7.9751321120314911E-3</v>
      </c>
      <c r="J2158" s="12">
        <f>VLOOKUP(A2158,'Libor 3m USD'!$A$2:$C$9188,3,FALSE)</f>
        <v>3.3284999999999999E-3</v>
      </c>
      <c r="K2158">
        <f t="shared" si="132"/>
        <v>-1.5950264224062982E-2</v>
      </c>
      <c r="L2158" s="14">
        <f t="shared" si="134"/>
        <v>50.619758166768968</v>
      </c>
      <c r="M2158">
        <f t="shared" si="135"/>
        <v>45.715289472039487</v>
      </c>
    </row>
    <row r="2159" spans="1:13" x14ac:dyDescent="0.45">
      <c r="A2159" s="1">
        <v>42235</v>
      </c>
      <c r="B2159">
        <v>45.165000999999997</v>
      </c>
      <c r="C2159">
        <v>45.59</v>
      </c>
      <c r="D2159">
        <v>44.325001</v>
      </c>
      <c r="E2159">
        <v>44.810001</v>
      </c>
      <c r="F2159" s="13">
        <v>44.037765999999998</v>
      </c>
      <c r="G2159">
        <v>428800</v>
      </c>
      <c r="H2159">
        <f t="shared" si="133"/>
        <v>-2.1188150717021625E-2</v>
      </c>
      <c r="I2159">
        <f>VLOOKUP(A2159,IWM!$A:$H,8,FALSE)</f>
        <v>-1.0359717988603356E-2</v>
      </c>
      <c r="J2159" s="12">
        <f>VLOOKUP(A2159,'Libor 3m USD'!$A$2:$C$9188,3,FALSE)</f>
        <v>3.3334999999999997E-3</v>
      </c>
      <c r="K2159">
        <f t="shared" si="132"/>
        <v>-2.0719435977206713E-2</v>
      </c>
      <c r="L2159" s="14">
        <f t="shared" si="134"/>
        <v>49.569037043716847</v>
      </c>
      <c r="M2159">
        <f t="shared" si="135"/>
        <v>44.765766334963779</v>
      </c>
    </row>
    <row r="2160" spans="1:13" x14ac:dyDescent="0.45">
      <c r="A2160" s="1">
        <v>42236</v>
      </c>
      <c r="B2160">
        <v>43.965000000000003</v>
      </c>
      <c r="C2160">
        <v>44.174999</v>
      </c>
      <c r="D2160">
        <v>42.57</v>
      </c>
      <c r="E2160">
        <v>42.595001000000003</v>
      </c>
      <c r="F2160" s="13">
        <v>41.860939000000002</v>
      </c>
      <c r="G2160">
        <v>490600</v>
      </c>
      <c r="H2160">
        <f t="shared" si="133"/>
        <v>-4.9430913457326531E-2</v>
      </c>
      <c r="I2160">
        <f>VLOOKUP(A2160,IWM!$A:$H,8,FALSE)</f>
        <v>-2.529102067842981E-2</v>
      </c>
      <c r="J2160" s="12">
        <f>VLOOKUP(A2160,'Libor 3m USD'!$A$2:$C$9188,3,FALSE)</f>
        <v>3.2910000000000001E-3</v>
      </c>
      <c r="K2160">
        <f t="shared" si="132"/>
        <v>-5.0582041356859619E-2</v>
      </c>
      <c r="L2160" s="14">
        <f t="shared" si="134"/>
        <v>47.059865287936319</v>
      </c>
      <c r="M2160">
        <f t="shared" si="135"/>
        <v>42.49915027291177</v>
      </c>
    </row>
    <row r="2161" spans="1:13" x14ac:dyDescent="0.45">
      <c r="A2161" s="1">
        <v>42237</v>
      </c>
      <c r="B2161">
        <v>41.654998999999997</v>
      </c>
      <c r="C2161">
        <v>42.724997999999999</v>
      </c>
      <c r="D2161">
        <v>41.145000000000003</v>
      </c>
      <c r="E2161">
        <v>41.575001</v>
      </c>
      <c r="F2161" s="13">
        <v>40.858516999999999</v>
      </c>
      <c r="G2161">
        <v>759800</v>
      </c>
      <c r="H2161">
        <f t="shared" si="133"/>
        <v>-2.3946476690358098E-2</v>
      </c>
      <c r="I2161">
        <f>VLOOKUP(A2161,IWM!$A:$H,8,FALSE)</f>
        <v>-1.1685002160400138E-2</v>
      </c>
      <c r="J2161" s="12">
        <f>VLOOKUP(A2161,'Libor 3m USD'!$A$2:$C$9188,3,FALSE)</f>
        <v>3.2910000000000001E-3</v>
      </c>
      <c r="K2161">
        <f t="shared" si="132"/>
        <v>-2.3370004320800275E-2</v>
      </c>
      <c r="L2161" s="14">
        <f t="shared" si="134"/>
        <v>45.958301950597814</v>
      </c>
      <c r="M2161">
        <f t="shared" si="135"/>
        <v>41.503787778232287</v>
      </c>
    </row>
    <row r="2162" spans="1:13" x14ac:dyDescent="0.45">
      <c r="A2162" s="1">
        <v>42240</v>
      </c>
      <c r="B2162">
        <v>37.695</v>
      </c>
      <c r="C2162">
        <v>40.955002</v>
      </c>
      <c r="D2162">
        <v>37</v>
      </c>
      <c r="E2162">
        <v>38.395000000000003</v>
      </c>
      <c r="F2162" s="13">
        <v>37.733314999999997</v>
      </c>
      <c r="G2162">
        <v>865000</v>
      </c>
      <c r="H2162">
        <f t="shared" si="133"/>
        <v>-7.6488385518250768E-2</v>
      </c>
      <c r="I2162">
        <f>VLOOKUP(A2162,IWM!$A:$H,8,FALSE)</f>
        <v>-3.9033016132457132E-2</v>
      </c>
      <c r="J2162" s="12">
        <f>VLOOKUP(A2162,'Libor 3m USD'!$A$2:$C$9188,3,FALSE)</f>
        <v>3.3159999999999999E-3</v>
      </c>
      <c r="K2162">
        <f t="shared" si="132"/>
        <v>-7.8066032264914265E-2</v>
      </c>
      <c r="L2162" s="14">
        <f t="shared" si="134"/>
        <v>42.368787112647922</v>
      </c>
      <c r="M2162">
        <f t="shared" si="135"/>
        <v>38.261640978356503</v>
      </c>
    </row>
    <row r="2163" spans="1:13" x14ac:dyDescent="0.45">
      <c r="A2163" s="1">
        <v>42241</v>
      </c>
      <c r="B2163">
        <v>40.630001</v>
      </c>
      <c r="C2163">
        <v>40.744999</v>
      </c>
      <c r="D2163">
        <v>37.650002000000001</v>
      </c>
      <c r="E2163">
        <v>37.740001999999997</v>
      </c>
      <c r="F2163" s="13">
        <v>37.089602999999997</v>
      </c>
      <c r="G2163">
        <v>483000</v>
      </c>
      <c r="H2163">
        <f t="shared" si="133"/>
        <v>-1.7059513588986275E-2</v>
      </c>
      <c r="I2163">
        <f>VLOOKUP(A2163,IWM!$A:$H,8,FALSE)</f>
        <v>-7.6895652755185617E-3</v>
      </c>
      <c r="J2163" s="12">
        <f>VLOOKUP(A2163,'Libor 3m USD'!$A$2:$C$9188,3,FALSE)</f>
        <v>3.2700000000000003E-3</v>
      </c>
      <c r="K2163">
        <f t="shared" si="132"/>
        <v>-1.5379130551037123E-2</v>
      </c>
      <c r="L2163" s="14">
        <f t="shared" si="134"/>
        <v>41.715594768331307</v>
      </c>
      <c r="M2163">
        <f t="shared" si="135"/>
        <v>37.671271313180057</v>
      </c>
    </row>
    <row r="2164" spans="1:13" x14ac:dyDescent="0.45">
      <c r="A2164" s="1">
        <v>42242</v>
      </c>
      <c r="B2164">
        <v>39.130001</v>
      </c>
      <c r="C2164">
        <v>39.770000000000003</v>
      </c>
      <c r="D2164">
        <v>37.584999000000003</v>
      </c>
      <c r="E2164">
        <v>39.595001000000003</v>
      </c>
      <c r="F2164" s="13">
        <v>38.912624000000001</v>
      </c>
      <c r="G2164">
        <v>667600</v>
      </c>
      <c r="H2164">
        <f t="shared" si="133"/>
        <v>4.915180677452935E-2</v>
      </c>
      <c r="I2164">
        <f>VLOOKUP(A2164,IWM!$A:$H,8,FALSE)</f>
        <v>2.5435108117715099E-2</v>
      </c>
      <c r="J2164" s="12">
        <f>VLOOKUP(A2164,'Libor 3m USD'!$A$2:$C$9188,3,FALSE)</f>
        <v>3.2519999999999997E-3</v>
      </c>
      <c r="K2164">
        <f t="shared" si="132"/>
        <v>5.0870216235430199E-2</v>
      </c>
      <c r="L2164" s="14">
        <f t="shared" si="134"/>
        <v>43.836103482878364</v>
      </c>
      <c r="M2164">
        <f t="shared" si="135"/>
        <v>39.585710744825299</v>
      </c>
    </row>
    <row r="2165" spans="1:13" x14ac:dyDescent="0.45">
      <c r="A2165" s="1">
        <v>42243</v>
      </c>
      <c r="B2165">
        <v>40.244999</v>
      </c>
      <c r="C2165">
        <v>41.470001000000003</v>
      </c>
      <c r="D2165">
        <v>39.575001</v>
      </c>
      <c r="E2165">
        <v>41.049999</v>
      </c>
      <c r="F2165" s="13">
        <v>40.342559999999999</v>
      </c>
      <c r="G2165">
        <v>701600</v>
      </c>
      <c r="H2165">
        <f t="shared" si="133"/>
        <v>3.6747354791596631E-2</v>
      </c>
      <c r="I2165">
        <f>VLOOKUP(A2165,IWM!$A:$H,8,FALSE)</f>
        <v>1.7869955008794403E-2</v>
      </c>
      <c r="J2165" s="12">
        <f>VLOOKUP(A2165,'Libor 3m USD'!$A$2:$C$9188,3,FALSE)</f>
        <v>3.2440000000000004E-3</v>
      </c>
      <c r="K2165">
        <f t="shared" si="132"/>
        <v>3.5739910017588805E-2</v>
      </c>
      <c r="L2165" s="14">
        <f t="shared" si="134"/>
        <v>45.401149325357963</v>
      </c>
      <c r="M2165">
        <f t="shared" si="135"/>
        <v>40.998498578884274</v>
      </c>
    </row>
    <row r="2166" spans="1:13" x14ac:dyDescent="0.45">
      <c r="A2166" s="1">
        <v>42244</v>
      </c>
      <c r="B2166">
        <v>40.919998</v>
      </c>
      <c r="C2166">
        <v>41.880001</v>
      </c>
      <c r="D2166">
        <v>40.889999000000003</v>
      </c>
      <c r="E2166">
        <v>41.799999</v>
      </c>
      <c r="F2166" s="13">
        <v>41.079631999999997</v>
      </c>
      <c r="G2166">
        <v>383600</v>
      </c>
      <c r="H2166">
        <f t="shared" si="133"/>
        <v>1.8270332869307238E-2</v>
      </c>
      <c r="I2166">
        <f>VLOOKUP(A2166,IWM!$A:$H,8,FALSE)</f>
        <v>9.8697853177209804E-3</v>
      </c>
      <c r="J2166" s="12">
        <f>VLOOKUP(A2166,'Libor 3m USD'!$A$2:$C$9188,3,FALSE)</f>
        <v>3.29E-3</v>
      </c>
      <c r="K2166">
        <f t="shared" si="132"/>
        <v>1.9739570635441961E-2</v>
      </c>
      <c r="L2166" s="14">
        <f t="shared" si="134"/>
        <v>46.295636968131866</v>
      </c>
      <c r="M2166">
        <f t="shared" si="135"/>
        <v>41.805710501033893</v>
      </c>
    </row>
    <row r="2167" spans="1:13" x14ac:dyDescent="0.45">
      <c r="A2167" s="1">
        <v>42247</v>
      </c>
      <c r="B2167">
        <v>41.490001999999997</v>
      </c>
      <c r="C2167">
        <v>42.040000999999997</v>
      </c>
      <c r="D2167">
        <v>41.27</v>
      </c>
      <c r="E2167">
        <v>41.529998999999997</v>
      </c>
      <c r="F2167" s="13">
        <v>40.814289000000002</v>
      </c>
      <c r="G2167">
        <v>291400</v>
      </c>
      <c r="H2167">
        <f t="shared" si="133"/>
        <v>-6.4592350778603924E-3</v>
      </c>
      <c r="I2167">
        <f>VLOOKUP(A2167,IWM!$A:$H,8,FALSE)</f>
        <v>-3.632688183930366E-3</v>
      </c>
      <c r="J2167" s="12">
        <f>VLOOKUP(A2167,'Libor 3m USD'!$A$2:$C$9188,3,FALSE)</f>
        <v>0</v>
      </c>
      <c r="K2167">
        <f t="shared" si="132"/>
        <v>-7.2653763678607319E-3</v>
      </c>
      <c r="L2167" s="14">
        <f t="shared" si="134"/>
        <v>45.957536469339978</v>
      </c>
      <c r="M2167">
        <f t="shared" si="135"/>
        <v>41.500400270990433</v>
      </c>
    </row>
    <row r="2168" spans="1:13" x14ac:dyDescent="0.45">
      <c r="A2168" s="1">
        <v>42248</v>
      </c>
      <c r="B2168">
        <v>40.090000000000003</v>
      </c>
      <c r="C2168">
        <v>40.68</v>
      </c>
      <c r="D2168">
        <v>39</v>
      </c>
      <c r="E2168">
        <v>39.255001</v>
      </c>
      <c r="F2168" s="13">
        <v>38.578491</v>
      </c>
      <c r="G2168">
        <v>464200</v>
      </c>
      <c r="H2168">
        <f t="shared" si="133"/>
        <v>-5.4779785579506246E-2</v>
      </c>
      <c r="I2168">
        <f>VLOOKUP(A2168,IWM!$A:$H,8,FALSE)</f>
        <v>-2.864560145891315E-2</v>
      </c>
      <c r="J2168" s="12">
        <f>VLOOKUP(A2168,'Libor 3m USD'!$A$2:$C$9188,3,FALSE)</f>
        <v>3.3400000000000001E-3</v>
      </c>
      <c r="K2168">
        <f t="shared" si="132"/>
        <v>-5.72912029178263E-2</v>
      </c>
      <c r="L2168" s="14">
        <f t="shared" si="134"/>
        <v>43.322841395695193</v>
      </c>
      <c r="M2168">
        <f t="shared" si="135"/>
        <v>39.120677873689822</v>
      </c>
    </row>
    <row r="2169" spans="1:13" x14ac:dyDescent="0.45">
      <c r="A2169" s="1">
        <v>42249</v>
      </c>
      <c r="B2169">
        <v>40.25</v>
      </c>
      <c r="C2169">
        <v>40.590000000000003</v>
      </c>
      <c r="D2169">
        <v>39.325001</v>
      </c>
      <c r="E2169">
        <v>40.549999</v>
      </c>
      <c r="F2169" s="13">
        <v>39.851173000000003</v>
      </c>
      <c r="G2169">
        <v>368200</v>
      </c>
      <c r="H2169">
        <f t="shared" si="133"/>
        <v>3.2989418896659295E-2</v>
      </c>
      <c r="I2169">
        <f>VLOOKUP(A2169,IWM!$A:$H,8,FALSE)</f>
        <v>1.7962507777938841E-2</v>
      </c>
      <c r="J2169" s="12">
        <f>VLOOKUP(A2169,'Libor 3m USD'!$A$2:$C$9188,3,FALSE)</f>
        <v>3.3250000000000003E-3</v>
      </c>
      <c r="K2169">
        <f t="shared" si="132"/>
        <v>3.5925015555877682E-2</v>
      </c>
      <c r="L2169" s="14">
        <f t="shared" si="134"/>
        <v>44.87758194440616</v>
      </c>
      <c r="M2169">
        <f t="shared" si="135"/>
        <v>40.524097871788257</v>
      </c>
    </row>
    <row r="2170" spans="1:13" x14ac:dyDescent="0.45">
      <c r="A2170" s="1">
        <v>42250</v>
      </c>
      <c r="B2170">
        <v>40.659999999999997</v>
      </c>
      <c r="C2170">
        <v>41.419998</v>
      </c>
      <c r="D2170">
        <v>40.334999000000003</v>
      </c>
      <c r="E2170">
        <v>40.459999000000003</v>
      </c>
      <c r="F2170" s="13">
        <v>39.762726000000001</v>
      </c>
      <c r="G2170">
        <v>374000</v>
      </c>
      <c r="H2170">
        <f t="shared" si="133"/>
        <v>-2.2194327880888931E-3</v>
      </c>
      <c r="I2170">
        <f>VLOOKUP(A2170,IWM!$A:$H,8,FALSE)</f>
        <v>-1.5803133962311033E-3</v>
      </c>
      <c r="J2170" s="12">
        <f>VLOOKUP(A2170,'Libor 3m USD'!$A$2:$C$9188,3,FALSE)</f>
        <v>3.3350000000000003E-3</v>
      </c>
      <c r="K2170">
        <f t="shared" si="132"/>
        <v>-3.1606267924622067E-3</v>
      </c>
      <c r="L2170" s="14">
        <f t="shared" si="134"/>
        <v>44.734048842926704</v>
      </c>
      <c r="M2170">
        <f t="shared" si="135"/>
        <v>40.39395232709137</v>
      </c>
    </row>
    <row r="2171" spans="1:13" x14ac:dyDescent="0.45">
      <c r="A2171" s="1">
        <v>42251</v>
      </c>
      <c r="B2171">
        <v>39.604999999999997</v>
      </c>
      <c r="C2171">
        <v>40.419998</v>
      </c>
      <c r="D2171">
        <v>39.424999</v>
      </c>
      <c r="E2171">
        <v>39.840000000000003</v>
      </c>
      <c r="F2171" s="13">
        <v>39.153412000000003</v>
      </c>
      <c r="G2171">
        <v>465600</v>
      </c>
      <c r="H2171">
        <f t="shared" si="133"/>
        <v>-1.5323748175615437E-2</v>
      </c>
      <c r="I2171">
        <f>VLOOKUP(A2171,IWM!$A:$H,8,FALSE)</f>
        <v>-7.5617745519516166E-3</v>
      </c>
      <c r="J2171" s="12">
        <f>VLOOKUP(A2171,'Libor 3m USD'!$A$2:$C$9188,3,FALSE)</f>
        <v>3.32E-3</v>
      </c>
      <c r="K2171">
        <f t="shared" si="132"/>
        <v>-1.5123549103903233E-2</v>
      </c>
      <c r="L2171" s="14">
        <f t="shared" si="134"/>
        <v>44.055824855999347</v>
      </c>
      <c r="M2171">
        <f t="shared" si="135"/>
        <v>39.780997443393964</v>
      </c>
    </row>
    <row r="2172" spans="1:13" x14ac:dyDescent="0.45">
      <c r="A2172" s="1">
        <v>42255</v>
      </c>
      <c r="B2172">
        <v>41.049999</v>
      </c>
      <c r="C2172">
        <v>41.735000999999997</v>
      </c>
      <c r="D2172">
        <v>40.75</v>
      </c>
      <c r="E2172">
        <v>41.634998000000003</v>
      </c>
      <c r="F2172" s="13">
        <v>40.917468999999997</v>
      </c>
      <c r="G2172">
        <v>382400</v>
      </c>
      <c r="H2172">
        <f t="shared" si="133"/>
        <v>4.5055000570575876E-2</v>
      </c>
      <c r="I2172">
        <f>VLOOKUP(A2172,IWM!$A:$H,8,FALSE)</f>
        <v>2.2858181570307057E-2</v>
      </c>
      <c r="J2172" s="12">
        <f>VLOOKUP(A2172,'Libor 3m USD'!$A$2:$C$9188,3,FALSE)</f>
        <v>3.32E-3</v>
      </c>
      <c r="K2172">
        <f t="shared" si="132"/>
        <v>4.5716363140614114E-2</v>
      </c>
      <c r="L2172" s="14">
        <f t="shared" si="134"/>
        <v>46.068236108908316</v>
      </c>
      <c r="M2172">
        <f t="shared" si="135"/>
        <v>41.597616189297625</v>
      </c>
    </row>
    <row r="2173" spans="1:13" x14ac:dyDescent="0.45">
      <c r="A2173" s="1">
        <v>42256</v>
      </c>
      <c r="B2173">
        <v>42.240001999999997</v>
      </c>
      <c r="C2173">
        <v>42.299999</v>
      </c>
      <c r="D2173">
        <v>40.650002000000001</v>
      </c>
      <c r="E2173">
        <v>40.740001999999997</v>
      </c>
      <c r="F2173" s="13">
        <v>40.037899000000003</v>
      </c>
      <c r="G2173">
        <v>390400</v>
      </c>
      <c r="H2173">
        <f t="shared" si="133"/>
        <v>-2.1496197626495239E-2</v>
      </c>
      <c r="I2173">
        <f>VLOOKUP(A2173,IWM!$A:$H,8,FALSE)</f>
        <v>-1.1519992047098304E-2</v>
      </c>
      <c r="J2173" s="12">
        <f>VLOOKUP(A2173,'Libor 3m USD'!$A$2:$C$9188,3,FALSE)</f>
        <v>3.3300000000000001E-3</v>
      </c>
      <c r="K2173">
        <f t="shared" si="132"/>
        <v>-2.3039984094196608E-2</v>
      </c>
      <c r="L2173" s="14">
        <f t="shared" si="134"/>
        <v>45.005087982334253</v>
      </c>
      <c r="M2173">
        <f t="shared" si="135"/>
        <v>40.637089927051981</v>
      </c>
    </row>
    <row r="2174" spans="1:13" x14ac:dyDescent="0.45">
      <c r="A2174" s="1">
        <v>42257</v>
      </c>
      <c r="B2174">
        <v>40.479999999999997</v>
      </c>
      <c r="C2174">
        <v>41.5</v>
      </c>
      <c r="D2174">
        <v>40.479999999999997</v>
      </c>
      <c r="E2174">
        <v>41.09</v>
      </c>
      <c r="F2174" s="13">
        <v>40.381874000000003</v>
      </c>
      <c r="G2174">
        <v>303600</v>
      </c>
      <c r="H2174">
        <f t="shared" si="133"/>
        <v>8.5912350195997966E-3</v>
      </c>
      <c r="I2174">
        <f>VLOOKUP(A2174,IWM!$A:$H,8,FALSE)</f>
        <v>4.5564174094523402E-3</v>
      </c>
      <c r="J2174" s="12">
        <f>VLOOKUP(A2174,'Libor 3m USD'!$A$2:$C$9188,3,FALSE)</f>
        <v>3.3600000000000001E-3</v>
      </c>
      <c r="K2174">
        <f t="shared" si="132"/>
        <v>9.1128348189046804E-3</v>
      </c>
      <c r="L2174" s="14">
        <f t="shared" si="134"/>
        <v>45.413515294747249</v>
      </c>
      <c r="M2174">
        <f t="shared" si="135"/>
        <v>41.005335233425555</v>
      </c>
    </row>
    <row r="2175" spans="1:13" x14ac:dyDescent="0.45">
      <c r="A2175" s="1">
        <v>42258</v>
      </c>
      <c r="B2175">
        <v>40.665000999999997</v>
      </c>
      <c r="C2175">
        <v>41.450001</v>
      </c>
      <c r="D2175">
        <v>40.375</v>
      </c>
      <c r="E2175">
        <v>41.450001</v>
      </c>
      <c r="F2175" s="13">
        <v>40.735667999999997</v>
      </c>
      <c r="G2175">
        <v>473200</v>
      </c>
      <c r="H2175">
        <f t="shared" si="133"/>
        <v>8.7612080608243659E-3</v>
      </c>
      <c r="I2175">
        <f>VLOOKUP(A2175,IWM!$A:$H,8,FALSE)</f>
        <v>4.7103747411993968E-3</v>
      </c>
      <c r="J2175" s="12">
        <f>VLOOKUP(A2175,'Libor 3m USD'!$A$2:$C$9188,3,FALSE)</f>
        <v>3.372E-3</v>
      </c>
      <c r="K2175">
        <f t="shared" si="132"/>
        <v>9.4207494823987936E-3</v>
      </c>
      <c r="L2175" s="14">
        <f t="shared" si="134"/>
        <v>45.839632628012481</v>
      </c>
      <c r="M2175">
        <f t="shared" si="135"/>
        <v>41.389541697612849</v>
      </c>
    </row>
    <row r="2176" spans="1:13" x14ac:dyDescent="0.45">
      <c r="A2176" s="1">
        <v>42261</v>
      </c>
      <c r="B2176">
        <v>41.715000000000003</v>
      </c>
      <c r="C2176">
        <v>41.715000000000003</v>
      </c>
      <c r="D2176">
        <v>40.919998</v>
      </c>
      <c r="E2176">
        <v>41.07</v>
      </c>
      <c r="F2176" s="13">
        <v>40.362220999999998</v>
      </c>
      <c r="G2176">
        <v>198200</v>
      </c>
      <c r="H2176">
        <f t="shared" si="133"/>
        <v>-9.1675678425108265E-3</v>
      </c>
      <c r="I2176">
        <f>VLOOKUP(A2176,IWM!$A:$H,8,FALSE)</f>
        <v>-4.6014962853980768E-3</v>
      </c>
      <c r="J2176" s="12">
        <f>VLOOKUP(A2176,'Libor 3m USD'!$A$2:$C$9188,3,FALSE)</f>
        <v>3.3550000000000003E-3</v>
      </c>
      <c r="K2176">
        <f t="shared" si="132"/>
        <v>-9.2029925707961535E-3</v>
      </c>
      <c r="L2176" s="14">
        <f t="shared" si="134"/>
        <v>45.416042748100104</v>
      </c>
      <c r="M2176">
        <f t="shared" si="135"/>
        <v>41.006522693501843</v>
      </c>
    </row>
    <row r="2177" spans="1:13" x14ac:dyDescent="0.45">
      <c r="A2177" s="1">
        <v>42262</v>
      </c>
      <c r="B2177">
        <v>41.25</v>
      </c>
      <c r="C2177">
        <v>42.125</v>
      </c>
      <c r="D2177">
        <v>41.169998</v>
      </c>
      <c r="E2177">
        <v>42.02</v>
      </c>
      <c r="F2177" s="13">
        <v>41.295841000000003</v>
      </c>
      <c r="G2177">
        <v>348600</v>
      </c>
      <c r="H2177">
        <f t="shared" si="133"/>
        <v>2.3131036322307619E-2</v>
      </c>
      <c r="I2177">
        <f>VLOOKUP(A2177,IWM!$A:$H,8,FALSE)</f>
        <v>1.1251648754062815E-2</v>
      </c>
      <c r="J2177" s="12">
        <f>VLOOKUP(A2177,'Libor 3m USD'!$A$2:$C$9188,3,FALSE)</f>
        <v>3.3425E-3</v>
      </c>
      <c r="K2177">
        <f t="shared" si="132"/>
        <v>2.250329750812563E-2</v>
      </c>
      <c r="L2177" s="14">
        <f t="shared" si="134"/>
        <v>46.436341356979703</v>
      </c>
      <c r="M2177">
        <f t="shared" si="135"/>
        <v>41.927214886670875</v>
      </c>
    </row>
    <row r="2178" spans="1:13" x14ac:dyDescent="0.45">
      <c r="A2178" s="1">
        <v>42263</v>
      </c>
      <c r="B2178">
        <v>42</v>
      </c>
      <c r="C2178">
        <v>42.740001999999997</v>
      </c>
      <c r="D2178">
        <v>41.875</v>
      </c>
      <c r="E2178">
        <v>42.715000000000003</v>
      </c>
      <c r="F2178" s="13">
        <v>41.978870000000001</v>
      </c>
      <c r="G2178">
        <v>206400</v>
      </c>
      <c r="H2178">
        <f t="shared" si="133"/>
        <v>1.6539898049297452E-2</v>
      </c>
      <c r="I2178">
        <f>VLOOKUP(A2178,IWM!$A:$H,8,FALSE)</f>
        <v>8.6252917904281468E-3</v>
      </c>
      <c r="J2178" s="12">
        <f>VLOOKUP(A2178,'Libor 3m USD'!$A$2:$C$9188,3,FALSE)</f>
        <v>3.3960000000000001E-3</v>
      </c>
      <c r="K2178">
        <f t="shared" si="132"/>
        <v>1.7250583580856294E-2</v>
      </c>
      <c r="L2178" s="14">
        <f t="shared" si="134"/>
        <v>47.235644768386777</v>
      </c>
      <c r="M2178">
        <f t="shared" si="135"/>
        <v>42.648338202801874</v>
      </c>
    </row>
    <row r="2179" spans="1:13" x14ac:dyDescent="0.45">
      <c r="A2179" s="1">
        <v>42264</v>
      </c>
      <c r="B2179">
        <v>42.709999000000003</v>
      </c>
      <c r="C2179">
        <v>44.075001</v>
      </c>
      <c r="D2179">
        <v>42.560001</v>
      </c>
      <c r="E2179">
        <v>43.025002000000001</v>
      </c>
      <c r="F2179" s="13">
        <v>42.283526999999999</v>
      </c>
      <c r="G2179">
        <v>543000</v>
      </c>
      <c r="H2179">
        <f t="shared" si="133"/>
        <v>7.2573892532123985E-3</v>
      </c>
      <c r="I2179">
        <f>VLOOKUP(A2179,IWM!$A:$H,8,FALSE)</f>
        <v>3.4202711252104834E-3</v>
      </c>
      <c r="J2179" s="12">
        <f>VLOOKUP(A2179,'Libor 3m USD'!$A$2:$C$9188,3,FALSE)</f>
        <v>3.4510000000000001E-3</v>
      </c>
      <c r="K2179">
        <f t="shared" ref="K2179:K2242" si="136">I2179*$Q$2</f>
        <v>6.8405422504209668E-3</v>
      </c>
      <c r="L2179" s="14">
        <f t="shared" si="134"/>
        <v>47.55698148332025</v>
      </c>
      <c r="M2179">
        <f t="shared" si="135"/>
        <v>42.937884142235745</v>
      </c>
    </row>
    <row r="2180" spans="1:13" x14ac:dyDescent="0.45">
      <c r="A2180" s="1">
        <v>42265</v>
      </c>
      <c r="B2180">
        <v>41.884998000000003</v>
      </c>
      <c r="C2180">
        <v>42.580002</v>
      </c>
      <c r="D2180">
        <v>41.580002</v>
      </c>
      <c r="E2180">
        <v>41.790000999999997</v>
      </c>
      <c r="F2180" s="13">
        <v>41.069808999999999</v>
      </c>
      <c r="G2180">
        <v>330200</v>
      </c>
      <c r="H2180">
        <f t="shared" ref="H2180:H2243" si="137">F2180/F2179-1</f>
        <v>-2.8704275307970373E-2</v>
      </c>
      <c r="I2180">
        <f>VLOOKUP(A2180,IWM!$A:$H,8,FALSE)</f>
        <v>-1.3805848764036233E-2</v>
      </c>
      <c r="J2180" s="12">
        <f>VLOOKUP(A2180,'Libor 3m USD'!$A$2:$C$9188,3,FALSE)</f>
        <v>3.192E-3</v>
      </c>
      <c r="K2180">
        <f t="shared" si="136"/>
        <v>-2.7611697528072465E-2</v>
      </c>
      <c r="L2180" s="14">
        <f t="shared" ref="L2180:L2243" si="138">L2179*(1+K2180-$Q$1/$Q$3)</f>
        <v>46.242059672540023</v>
      </c>
      <c r="M2180">
        <f t="shared" ref="M2180:M2243" si="139">M2179*(1+K2180+(1-$Q$2)*J2180/$Q$3-$Q$1/$Q$3)</f>
        <v>41.750133702862321</v>
      </c>
    </row>
    <row r="2181" spans="1:13" x14ac:dyDescent="0.45">
      <c r="A2181" s="1">
        <v>42268</v>
      </c>
      <c r="B2181">
        <v>42.360000999999997</v>
      </c>
      <c r="C2181">
        <v>42.919998</v>
      </c>
      <c r="D2181">
        <v>41.375</v>
      </c>
      <c r="E2181">
        <v>41.665000999999997</v>
      </c>
      <c r="F2181" s="13">
        <v>40.946959999999997</v>
      </c>
      <c r="G2181">
        <v>220400</v>
      </c>
      <c r="H2181">
        <f t="shared" si="137"/>
        <v>-2.9912240400241652E-3</v>
      </c>
      <c r="I2181">
        <f>VLOOKUP(A2181,IWM!$A:$H,8,FALSE)</f>
        <v>-1.8146249956426663E-3</v>
      </c>
      <c r="J2181" s="12">
        <f>VLOOKUP(A2181,'Libor 3m USD'!$A$2:$C$9188,3,FALSE)</f>
        <v>3.2600000000000003E-3</v>
      </c>
      <c r="K2181">
        <f t="shared" si="136"/>
        <v>-3.6292499912853327E-3</v>
      </c>
      <c r="L2181" s="14">
        <f t="shared" si="138"/>
        <v>46.072492425626884</v>
      </c>
      <c r="M2181">
        <f t="shared" si="139"/>
        <v>41.596498015778501</v>
      </c>
    </row>
    <row r="2182" spans="1:13" x14ac:dyDescent="0.45">
      <c r="A2182" s="1">
        <v>42269</v>
      </c>
      <c r="B2182">
        <v>40.909999999999997</v>
      </c>
      <c r="C2182">
        <v>41.060001</v>
      </c>
      <c r="D2182">
        <v>39.884998000000003</v>
      </c>
      <c r="E2182">
        <v>40.380001</v>
      </c>
      <c r="F2182" s="13">
        <v>39.684105000000002</v>
      </c>
      <c r="G2182">
        <v>394600</v>
      </c>
      <c r="H2182">
        <f t="shared" si="137"/>
        <v>-3.0841239496167572E-2</v>
      </c>
      <c r="I2182">
        <f>VLOOKUP(A2182,IWM!$A:$H,8,FALSE)</f>
        <v>-1.5150444021266085E-2</v>
      </c>
      <c r="J2182" s="12">
        <f>VLOOKUP(A2182,'Libor 3m USD'!$A$2:$C$9188,3,FALSE)</f>
        <v>3.2650000000000001E-3</v>
      </c>
      <c r="K2182">
        <f t="shared" si="136"/>
        <v>-3.030088804253217E-2</v>
      </c>
      <c r="L2182" s="14">
        <f t="shared" si="138"/>
        <v>44.674718130964045</v>
      </c>
      <c r="M2182">
        <f t="shared" si="139"/>
        <v>40.333980125737924</v>
      </c>
    </row>
    <row r="2183" spans="1:13" x14ac:dyDescent="0.45">
      <c r="A2183" s="1">
        <v>42270</v>
      </c>
      <c r="B2183">
        <v>40.520000000000003</v>
      </c>
      <c r="C2183">
        <v>40.799999</v>
      </c>
      <c r="D2183">
        <v>39.889999000000003</v>
      </c>
      <c r="E2183">
        <v>40.150002000000001</v>
      </c>
      <c r="F2183" s="13">
        <v>39.475178</v>
      </c>
      <c r="G2183">
        <v>247400</v>
      </c>
      <c r="H2183">
        <f t="shared" si="137"/>
        <v>-5.2647527265640148E-3</v>
      </c>
      <c r="I2183">
        <f>VLOOKUP(A2183,IWM!$A:$H,8,FALSE)</f>
        <v>-2.9885922350104677E-3</v>
      </c>
      <c r="J2183" s="12">
        <f>VLOOKUP(A2183,'Libor 3m USD'!$A$2:$C$9188,3,FALSE)</f>
        <v>3.2550000000000001E-3</v>
      </c>
      <c r="K2183">
        <f t="shared" si="136"/>
        <v>-5.9771844700209353E-3</v>
      </c>
      <c r="L2183" s="14">
        <f t="shared" si="138"/>
        <v>44.406004933587795</v>
      </c>
      <c r="M2183">
        <f t="shared" si="139"/>
        <v>40.090854978511054</v>
      </c>
    </row>
    <row r="2184" spans="1:13" x14ac:dyDescent="0.45">
      <c r="A2184" s="1">
        <v>42271</v>
      </c>
      <c r="B2184">
        <v>39.619999</v>
      </c>
      <c r="C2184">
        <v>40.125</v>
      </c>
      <c r="D2184">
        <v>39.064999</v>
      </c>
      <c r="E2184">
        <v>39.990001999999997</v>
      </c>
      <c r="F2184" s="13">
        <v>39.317863000000003</v>
      </c>
      <c r="G2184">
        <v>372200</v>
      </c>
      <c r="H2184">
        <f t="shared" si="137"/>
        <v>-3.9851625241562605E-3</v>
      </c>
      <c r="I2184">
        <f>VLOOKUP(A2184,IWM!$A:$H,8,FALSE)</f>
        <v>-1.675139675853643E-3</v>
      </c>
      <c r="J2184" s="12">
        <f>VLOOKUP(A2184,'Libor 3m USD'!$A$2:$C$9188,3,FALSE)</f>
        <v>3.2640000000000004E-3</v>
      </c>
      <c r="K2184">
        <f t="shared" si="136"/>
        <v>-3.350279351707286E-3</v>
      </c>
      <c r="L2184" s="14">
        <f t="shared" si="138"/>
        <v>44.255558376266713</v>
      </c>
      <c r="M2184">
        <f t="shared" si="139"/>
        <v>39.95450878126146</v>
      </c>
    </row>
    <row r="2185" spans="1:13" x14ac:dyDescent="0.45">
      <c r="A2185" s="1">
        <v>42272</v>
      </c>
      <c r="B2185">
        <v>40.610000999999997</v>
      </c>
      <c r="C2185">
        <v>40.639999000000003</v>
      </c>
      <c r="D2185">
        <v>38.634998000000003</v>
      </c>
      <c r="E2185">
        <v>38.950001</v>
      </c>
      <c r="F2185" s="13">
        <v>38.295349000000002</v>
      </c>
      <c r="G2185">
        <v>364800</v>
      </c>
      <c r="H2185">
        <f t="shared" si="137"/>
        <v>-2.6006347293086596E-2</v>
      </c>
      <c r="I2185">
        <f>VLOOKUP(A2185,IWM!$A:$H,8,FALSE)</f>
        <v>-1.3161473250307809E-2</v>
      </c>
      <c r="J2185" s="12">
        <f>VLOOKUP(A2185,'Libor 3m USD'!$A$2:$C$9188,3,FALSE)</f>
        <v>3.261E-3</v>
      </c>
      <c r="K2185">
        <f t="shared" si="136"/>
        <v>-2.6322946500615618E-2</v>
      </c>
      <c r="L2185" s="14">
        <f t="shared" si="138"/>
        <v>43.088953316469507</v>
      </c>
      <c r="M2185">
        <f t="shared" si="139"/>
        <v>38.90076513222315</v>
      </c>
    </row>
    <row r="2186" spans="1:13" x14ac:dyDescent="0.45">
      <c r="A2186" s="1">
        <v>42275</v>
      </c>
      <c r="B2186">
        <v>38.645000000000003</v>
      </c>
      <c r="C2186">
        <v>38.700001</v>
      </c>
      <c r="D2186">
        <v>36.5</v>
      </c>
      <c r="E2186">
        <v>36.735000999999997</v>
      </c>
      <c r="F2186" s="13">
        <v>36.117576999999997</v>
      </c>
      <c r="G2186">
        <v>538200</v>
      </c>
      <c r="H2186">
        <f t="shared" si="137"/>
        <v>-5.6867793527616173E-2</v>
      </c>
      <c r="I2186">
        <f>VLOOKUP(A2186,IWM!$A:$H,8,FALSE)</f>
        <v>-2.8002216548882686E-2</v>
      </c>
      <c r="J2186" s="12">
        <f>VLOOKUP(A2186,'Libor 3m USD'!$A$2:$C$9188,3,FALSE)</f>
        <v>3.2659999999999998E-3</v>
      </c>
      <c r="K2186">
        <f t="shared" si="136"/>
        <v>-5.6004433097765371E-2</v>
      </c>
      <c r="L2186" s="14">
        <f t="shared" si="138"/>
        <v>40.67415652805969</v>
      </c>
      <c r="M2186">
        <f t="shared" si="139"/>
        <v>36.720179170559874</v>
      </c>
    </row>
    <row r="2187" spans="1:13" x14ac:dyDescent="0.45">
      <c r="A2187" s="1">
        <v>42276</v>
      </c>
      <c r="B2187">
        <v>36.759998000000003</v>
      </c>
      <c r="C2187">
        <v>37.299999</v>
      </c>
      <c r="D2187">
        <v>35.889999000000003</v>
      </c>
      <c r="E2187">
        <v>36.255001</v>
      </c>
      <c r="F2187" s="13">
        <v>35.645637999999998</v>
      </c>
      <c r="G2187">
        <v>617200</v>
      </c>
      <c r="H2187">
        <f t="shared" si="137"/>
        <v>-1.306674032978461E-2</v>
      </c>
      <c r="I2187">
        <f>VLOOKUP(A2187,IWM!$A:$H,8,FALSE)</f>
        <v>-7.1097902033702143E-3</v>
      </c>
      <c r="J2187" s="12">
        <f>VLOOKUP(A2187,'Libor 3m USD'!$A$2:$C$9188,3,FALSE)</f>
        <v>3.2550000000000001E-3</v>
      </c>
      <c r="K2187">
        <f t="shared" si="136"/>
        <v>-1.4219580406740429E-2</v>
      </c>
      <c r="L2187" s="14">
        <f t="shared" si="138"/>
        <v>40.094253737693641</v>
      </c>
      <c r="M2187">
        <f t="shared" si="139"/>
        <v>36.19617503551116</v>
      </c>
    </row>
    <row r="2188" spans="1:13" x14ac:dyDescent="0.45">
      <c r="A2188" s="1">
        <v>42277</v>
      </c>
      <c r="B2188">
        <v>36.895000000000003</v>
      </c>
      <c r="C2188">
        <v>37.5</v>
      </c>
      <c r="D2188">
        <v>36.5</v>
      </c>
      <c r="E2188">
        <v>37.325001</v>
      </c>
      <c r="F2188" s="13">
        <v>36.697654999999997</v>
      </c>
      <c r="G2188">
        <v>447200</v>
      </c>
      <c r="H2188">
        <f t="shared" si="137"/>
        <v>2.9513204392638492E-2</v>
      </c>
      <c r="I2188">
        <f>VLOOKUP(A2188,IWM!$A:$H,8,FALSE)</f>
        <v>1.553073749805689E-2</v>
      </c>
      <c r="J2188" s="12">
        <f>VLOOKUP(A2188,'Libor 3m USD'!$A$2:$C$9188,3,FALSE)</f>
        <v>3.2500000000000003E-3</v>
      </c>
      <c r="K2188">
        <f t="shared" si="136"/>
        <v>3.106147499611378E-2</v>
      </c>
      <c r="L2188" s="14">
        <f t="shared" si="138"/>
        <v>41.338128907930617</v>
      </c>
      <c r="M2188">
        <f t="shared" si="139"/>
        <v>37.318650267237594</v>
      </c>
    </row>
    <row r="2189" spans="1:13" x14ac:dyDescent="0.45">
      <c r="A2189" s="1">
        <v>42278</v>
      </c>
      <c r="B2189">
        <v>37.445</v>
      </c>
      <c r="C2189">
        <v>37.639999000000003</v>
      </c>
      <c r="D2189">
        <v>36.145000000000003</v>
      </c>
      <c r="E2189">
        <v>37.240001999999997</v>
      </c>
      <c r="F2189" s="13">
        <v>36.614086</v>
      </c>
      <c r="G2189">
        <v>411800</v>
      </c>
      <c r="H2189">
        <f t="shared" si="137"/>
        <v>-2.2772299755937642E-3</v>
      </c>
      <c r="I2189">
        <f>VLOOKUP(A2189,IWM!$A:$H,8,FALSE)</f>
        <v>-1.7400946664767325E-3</v>
      </c>
      <c r="J2189" s="12">
        <f>VLOOKUP(A2189,'Libor 3m USD'!$A$2:$C$9188,3,FALSE)</f>
        <v>3.2400000000000003E-3</v>
      </c>
      <c r="K2189">
        <f t="shared" si="136"/>
        <v>-3.480189332953465E-3</v>
      </c>
      <c r="L2189" s="14">
        <f t="shared" si="138"/>
        <v>41.192706010817233</v>
      </c>
      <c r="M2189">
        <f t="shared" si="139"/>
        <v>37.186887633560488</v>
      </c>
    </row>
    <row r="2190" spans="1:13" x14ac:dyDescent="0.45">
      <c r="A2190" s="1">
        <v>42279</v>
      </c>
      <c r="B2190">
        <v>36.505001</v>
      </c>
      <c r="C2190">
        <v>38.325001</v>
      </c>
      <c r="D2190">
        <v>35.955002</v>
      </c>
      <c r="E2190">
        <v>38.305</v>
      </c>
      <c r="F2190" s="13">
        <v>37.661178999999997</v>
      </c>
      <c r="G2190">
        <v>608000</v>
      </c>
      <c r="H2190">
        <f t="shared" si="137"/>
        <v>2.8598092002078079E-2</v>
      </c>
      <c r="I2190">
        <f>VLOOKUP(A2190,IWM!$A:$H,8,FALSE)</f>
        <v>1.4860965541652504E-2</v>
      </c>
      <c r="J2190" s="12">
        <f>VLOOKUP(A2190,'Libor 3m USD'!$A$2:$C$9188,3,FALSE)</f>
        <v>3.271E-3</v>
      </c>
      <c r="K2190">
        <f t="shared" si="136"/>
        <v>2.9721931083305009E-2</v>
      </c>
      <c r="L2190" s="14">
        <f t="shared" si="138"/>
        <v>42.415479880374228</v>
      </c>
      <c r="M2190">
        <f t="shared" si="139"/>
        <v>38.29026916666664</v>
      </c>
    </row>
    <row r="2191" spans="1:13" x14ac:dyDescent="0.45">
      <c r="A2191" s="1">
        <v>42282</v>
      </c>
      <c r="B2191">
        <v>39.009998000000003</v>
      </c>
      <c r="C2191">
        <v>40.279998999999997</v>
      </c>
      <c r="D2191">
        <v>39.009998000000003</v>
      </c>
      <c r="E2191">
        <v>40.165000999999997</v>
      </c>
      <c r="F2191" s="13">
        <v>39.489924999999999</v>
      </c>
      <c r="G2191">
        <v>476400</v>
      </c>
      <c r="H2191">
        <f t="shared" si="137"/>
        <v>4.8557853167581433E-2</v>
      </c>
      <c r="I2191">
        <f>VLOOKUP(A2191,IWM!$A:$H,8,FALSE)</f>
        <v>2.3863216279492283E-2</v>
      </c>
      <c r="J2191" s="12">
        <f>VLOOKUP(A2191,'Libor 3m USD'!$A$2:$C$9188,3,FALSE)</f>
        <v>3.2320000000000001E-3</v>
      </c>
      <c r="K2191">
        <f t="shared" si="136"/>
        <v>4.7726432558984566E-2</v>
      </c>
      <c r="L2191" s="14">
        <f t="shared" si="138"/>
        <v>44.438220424076547</v>
      </c>
      <c r="M2191">
        <f t="shared" si="139"/>
        <v>40.115792545448926</v>
      </c>
    </row>
    <row r="2192" spans="1:13" x14ac:dyDescent="0.45">
      <c r="A2192" s="1">
        <v>42283</v>
      </c>
      <c r="B2192">
        <v>40.125</v>
      </c>
      <c r="C2192">
        <v>40.435001</v>
      </c>
      <c r="D2192">
        <v>39.150002000000001</v>
      </c>
      <c r="E2192">
        <v>39.639999000000003</v>
      </c>
      <c r="F2192" s="13">
        <v>38.973742999999999</v>
      </c>
      <c r="G2192">
        <v>462200</v>
      </c>
      <c r="H2192">
        <f t="shared" si="137"/>
        <v>-1.3071232725815563E-2</v>
      </c>
      <c r="I2192">
        <f>VLOOKUP(A2192,IWM!$A:$H,8,FALSE)</f>
        <v>-6.8860556609684487E-3</v>
      </c>
      <c r="J2192" s="12">
        <f>VLOOKUP(A2192,'Libor 3m USD'!$A$2:$C$9188,3,FALSE)</f>
        <v>3.1800000000000001E-3</v>
      </c>
      <c r="K2192">
        <f t="shared" si="136"/>
        <v>-1.3772111321936897E-2</v>
      </c>
      <c r="L2192" s="14">
        <f t="shared" si="138"/>
        <v>43.824537055074266</v>
      </c>
      <c r="M2192">
        <f t="shared" si="139"/>
        <v>39.561294859945768</v>
      </c>
    </row>
    <row r="2193" spans="1:13" x14ac:dyDescent="0.45">
      <c r="A2193" s="1">
        <v>42284</v>
      </c>
      <c r="B2193">
        <v>40.014999000000003</v>
      </c>
      <c r="C2193">
        <v>41</v>
      </c>
      <c r="D2193">
        <v>39.75</v>
      </c>
      <c r="E2193">
        <v>41</v>
      </c>
      <c r="F2193" s="13">
        <v>40.310890000000001</v>
      </c>
      <c r="G2193">
        <v>396400</v>
      </c>
      <c r="H2193">
        <f t="shared" si="137"/>
        <v>3.4308919212609368E-2</v>
      </c>
      <c r="I2193">
        <f>VLOOKUP(A2193,IWM!$A:$H,8,FALSE)</f>
        <v>1.7690411074288148E-2</v>
      </c>
      <c r="J2193" s="12">
        <f>VLOOKUP(A2193,'Libor 3m USD'!$A$2:$C$9188,3,FALSE)</f>
        <v>3.186E-3</v>
      </c>
      <c r="K2193">
        <f t="shared" si="136"/>
        <v>3.5380822148576296E-2</v>
      </c>
      <c r="L2193" s="14">
        <f t="shared" si="138"/>
        <v>45.373433090879324</v>
      </c>
      <c r="M2193">
        <f t="shared" si="139"/>
        <v>40.959014431533085</v>
      </c>
    </row>
    <row r="2194" spans="1:13" x14ac:dyDescent="0.45">
      <c r="A2194" s="1">
        <v>42285</v>
      </c>
      <c r="B2194">
        <v>40.904998999999997</v>
      </c>
      <c r="C2194">
        <v>41.915000999999997</v>
      </c>
      <c r="D2194">
        <v>40.695</v>
      </c>
      <c r="E2194">
        <v>41.764999000000003</v>
      </c>
      <c r="F2194" s="13">
        <v>41.063037999999999</v>
      </c>
      <c r="G2194">
        <v>326200</v>
      </c>
      <c r="H2194">
        <f t="shared" si="137"/>
        <v>1.8658680073796452E-2</v>
      </c>
      <c r="I2194">
        <f>VLOOKUP(A2194,IWM!$A:$H,8,FALSE)</f>
        <v>8.9973818954836027E-3</v>
      </c>
      <c r="J2194" s="12">
        <f>VLOOKUP(A2194,'Libor 3m USD'!$A$2:$C$9188,3,FALSE)</f>
        <v>3.1960000000000001E-3</v>
      </c>
      <c r="K2194">
        <f t="shared" si="136"/>
        <v>1.7994763790967205E-2</v>
      </c>
      <c r="L2194" s="14">
        <f t="shared" si="138"/>
        <v>46.188206795328746</v>
      </c>
      <c r="M2194">
        <f t="shared" si="139"/>
        <v>41.693998667183699</v>
      </c>
    </row>
    <row r="2195" spans="1:13" x14ac:dyDescent="0.45">
      <c r="A2195" s="1">
        <v>42286</v>
      </c>
      <c r="B2195">
        <v>41.91</v>
      </c>
      <c r="C2195">
        <v>42.165000999999997</v>
      </c>
      <c r="D2195">
        <v>41.669998</v>
      </c>
      <c r="E2195">
        <v>41.904998999999997</v>
      </c>
      <c r="F2195" s="13">
        <v>41.200671999999997</v>
      </c>
      <c r="G2195">
        <v>178800</v>
      </c>
      <c r="H2195">
        <f t="shared" si="137"/>
        <v>3.3517734367340957E-3</v>
      </c>
      <c r="I2195">
        <f>VLOOKUP(A2195,IWM!$A:$H,8,FALSE)</f>
        <v>1.9910276414891737E-3</v>
      </c>
      <c r="J2195" s="12">
        <f>VLOOKUP(A2195,'Libor 3m USD'!$A$2:$C$9188,3,FALSE)</f>
        <v>3.2060000000000001E-3</v>
      </c>
      <c r="K2195">
        <f t="shared" si="136"/>
        <v>3.9820552829783473E-3</v>
      </c>
      <c r="L2195" s="14">
        <f t="shared" si="138"/>
        <v>46.370389566127812</v>
      </c>
      <c r="M2195">
        <f t="shared" si="139"/>
        <v>41.857924236959676</v>
      </c>
    </row>
    <row r="2196" spans="1:13" x14ac:dyDescent="0.45">
      <c r="A2196" s="1">
        <v>42289</v>
      </c>
      <c r="B2196">
        <v>41.950001</v>
      </c>
      <c r="C2196">
        <v>42.005001</v>
      </c>
      <c r="D2196">
        <v>41.465000000000003</v>
      </c>
      <c r="E2196">
        <v>41.790000999999997</v>
      </c>
      <c r="F2196" s="13">
        <v>41.087608000000003</v>
      </c>
      <c r="G2196">
        <v>162400</v>
      </c>
      <c r="H2196">
        <f t="shared" si="137"/>
        <v>-2.7442270844513228E-3</v>
      </c>
      <c r="I2196">
        <f>VLOOKUP(A2196,IWM!$A:$H,8,FALSE)</f>
        <v>-1.4687878487034123E-3</v>
      </c>
      <c r="J2196" s="12">
        <f>VLOOKUP(A2196,'Libor 3m USD'!$A$2:$C$9188,3,FALSE)</f>
        <v>3.2074999999999998E-3</v>
      </c>
      <c r="K2196">
        <f t="shared" si="136"/>
        <v>-2.9375756974068246E-3</v>
      </c>
      <c r="L2196" s="14">
        <f t="shared" si="138"/>
        <v>46.232424946576216</v>
      </c>
      <c r="M2196">
        <f t="shared" si="139"/>
        <v>41.732852663706488</v>
      </c>
    </row>
    <row r="2197" spans="1:13" x14ac:dyDescent="0.45">
      <c r="A2197" s="1">
        <v>42290</v>
      </c>
      <c r="B2197">
        <v>41.424999</v>
      </c>
      <c r="C2197">
        <v>42.244999</v>
      </c>
      <c r="D2197">
        <v>40.615001999999997</v>
      </c>
      <c r="E2197">
        <v>40.650002000000001</v>
      </c>
      <c r="F2197" s="13">
        <v>39.966766</v>
      </c>
      <c r="G2197">
        <v>152200</v>
      </c>
      <c r="H2197">
        <f t="shared" si="137"/>
        <v>-2.7279319837747784E-2</v>
      </c>
      <c r="I2197">
        <f>VLOOKUP(A2197,IWM!$A:$H,8,FALSE)</f>
        <v>-1.3671252092058883E-2</v>
      </c>
      <c r="J2197" s="12">
        <f>VLOOKUP(A2197,'Libor 3m USD'!$A$2:$C$9188,3,FALSE)</f>
        <v>3.2049999999999999E-3</v>
      </c>
      <c r="K2197">
        <f t="shared" si="136"/>
        <v>-2.7342504184117766E-2</v>
      </c>
      <c r="L2197" s="14">
        <f t="shared" si="138"/>
        <v>44.966571784996859</v>
      </c>
      <c r="M2197">
        <f t="shared" si="139"/>
        <v>40.58966793381213</v>
      </c>
    </row>
    <row r="2198" spans="1:13" x14ac:dyDescent="0.45">
      <c r="A2198" s="1">
        <v>42291</v>
      </c>
      <c r="B2198">
        <v>40.705002</v>
      </c>
      <c r="C2198">
        <v>41.125</v>
      </c>
      <c r="D2198">
        <v>39.735000999999997</v>
      </c>
      <c r="E2198">
        <v>39.875</v>
      </c>
      <c r="F2198" s="13">
        <v>39.204807000000002</v>
      </c>
      <c r="G2198">
        <v>177400</v>
      </c>
      <c r="H2198">
        <f t="shared" si="137"/>
        <v>-1.9064815001544E-2</v>
      </c>
      <c r="I2198">
        <f>VLOOKUP(A2198,IWM!$A:$H,8,FALSE)</f>
        <v>-9.8255256713217776E-3</v>
      </c>
      <c r="J2198" s="12">
        <f>VLOOKUP(A2198,'Libor 3m USD'!$A$2:$C$9188,3,FALSE)</f>
        <v>3.1705000000000001E-3</v>
      </c>
      <c r="K2198">
        <f t="shared" si="136"/>
        <v>-1.9651051342643555E-2</v>
      </c>
      <c r="L2198" s="14">
        <f t="shared" si="138"/>
        <v>44.081236205766437</v>
      </c>
      <c r="M2198">
        <f t="shared" si="139"/>
        <v>39.789997446424429</v>
      </c>
    </row>
    <row r="2199" spans="1:13" x14ac:dyDescent="0.45">
      <c r="A2199" s="1">
        <v>42292</v>
      </c>
      <c r="B2199">
        <v>40.095001000000003</v>
      </c>
      <c r="C2199">
        <v>41.755001</v>
      </c>
      <c r="D2199">
        <v>39.709999000000003</v>
      </c>
      <c r="E2199">
        <v>41.755001</v>
      </c>
      <c r="F2199" s="13">
        <v>41.053207</v>
      </c>
      <c r="G2199">
        <v>323800</v>
      </c>
      <c r="H2199">
        <f t="shared" si="137"/>
        <v>4.7147279669046638E-2</v>
      </c>
      <c r="I2199">
        <f>VLOOKUP(A2199,IWM!$A:$H,8,FALSE)</f>
        <v>2.3921310968997078E-2</v>
      </c>
      <c r="J2199" s="12">
        <f>VLOOKUP(A2199,'Libor 3m USD'!$A$2:$C$9188,3,FALSE)</f>
        <v>3.1514999999999998E-3</v>
      </c>
      <c r="K2199">
        <f t="shared" si="136"/>
        <v>4.7842621937994156E-2</v>
      </c>
      <c r="L2199" s="14">
        <f t="shared" si="138"/>
        <v>46.188536331483597</v>
      </c>
      <c r="M2199">
        <f t="shared" si="139"/>
        <v>41.69165761960916</v>
      </c>
    </row>
    <row r="2200" spans="1:13" x14ac:dyDescent="0.45">
      <c r="A2200" s="1">
        <v>42293</v>
      </c>
      <c r="B2200">
        <v>41.91</v>
      </c>
      <c r="C2200">
        <v>41.91</v>
      </c>
      <c r="D2200">
        <v>40.945</v>
      </c>
      <c r="E2200">
        <v>41.66</v>
      </c>
      <c r="F2200" s="13">
        <v>40.959797000000002</v>
      </c>
      <c r="G2200">
        <v>410400</v>
      </c>
      <c r="H2200">
        <f t="shared" si="137"/>
        <v>-2.2753399021907539E-3</v>
      </c>
      <c r="I2200">
        <f>VLOOKUP(A2200,IWM!$A:$H,8,FALSE)</f>
        <v>-1.2978616181659186E-3</v>
      </c>
      <c r="J2200" s="12">
        <f>VLOOKUP(A2200,'Libor 3m USD'!$A$2:$C$9188,3,FALSE)</f>
        <v>3.1714999999999998E-3</v>
      </c>
      <c r="K2200">
        <f t="shared" si="136"/>
        <v>-2.5957232363318372E-3</v>
      </c>
      <c r="L2200" s="14">
        <f t="shared" si="138"/>
        <v>46.066902439971251</v>
      </c>
      <c r="M2200">
        <f t="shared" si="139"/>
        <v>41.581341203103136</v>
      </c>
    </row>
    <row r="2201" spans="1:13" x14ac:dyDescent="0.45">
      <c r="A2201" s="1">
        <v>42296</v>
      </c>
      <c r="B2201">
        <v>41.279998999999997</v>
      </c>
      <c r="C2201">
        <v>42.134998000000003</v>
      </c>
      <c r="D2201">
        <v>41.110000999999997</v>
      </c>
      <c r="E2201">
        <v>41.790000999999997</v>
      </c>
      <c r="F2201" s="13">
        <v>41.087608000000003</v>
      </c>
      <c r="G2201">
        <v>278200</v>
      </c>
      <c r="H2201">
        <f t="shared" si="137"/>
        <v>3.12040120706647E-3</v>
      </c>
      <c r="I2201">
        <f>VLOOKUP(A2201,IWM!$A:$H,8,FALSE)</f>
        <v>1.906139118617034E-3</v>
      </c>
      <c r="J2201" s="12">
        <f>VLOOKUP(A2201,'Libor 3m USD'!$A$2:$C$9188,3,FALSE)</f>
        <v>3.1665E-3</v>
      </c>
      <c r="K2201">
        <f t="shared" si="136"/>
        <v>3.812278237234068E-3</v>
      </c>
      <c r="L2201" s="14">
        <f t="shared" si="138"/>
        <v>46.240785640500022</v>
      </c>
      <c r="M2201">
        <f t="shared" si="139"/>
        <v>41.737770805332651</v>
      </c>
    </row>
    <row r="2202" spans="1:13" x14ac:dyDescent="0.45">
      <c r="A2202" s="1">
        <v>42297</v>
      </c>
      <c r="B2202">
        <v>41.755001</v>
      </c>
      <c r="C2202">
        <v>42.25</v>
      </c>
      <c r="D2202">
        <v>41.365001999999997</v>
      </c>
      <c r="E2202">
        <v>41.689999</v>
      </c>
      <c r="F2202" s="13">
        <v>40.989291999999999</v>
      </c>
      <c r="G2202">
        <v>249600</v>
      </c>
      <c r="H2202">
        <f t="shared" si="137"/>
        <v>-2.3928382494304845E-3</v>
      </c>
      <c r="I2202">
        <f>VLOOKUP(A2202,IWM!$A:$H,8,FALSE)</f>
        <v>-1.3836413402525949E-3</v>
      </c>
      <c r="J2202" s="12">
        <f>VLOOKUP(A2202,'Libor 3m USD'!$A$2:$C$9188,3,FALSE)</f>
        <v>3.2040000000000003E-3</v>
      </c>
      <c r="K2202">
        <f t="shared" si="136"/>
        <v>-2.7672826805051898E-3</v>
      </c>
      <c r="L2202" s="14">
        <f t="shared" si="138"/>
        <v>46.111081111043539</v>
      </c>
      <c r="M2202">
        <f t="shared" si="139"/>
        <v>41.620166481408134</v>
      </c>
    </row>
    <row r="2203" spans="1:13" x14ac:dyDescent="0.45">
      <c r="A2203" s="1">
        <v>42298</v>
      </c>
      <c r="B2203">
        <v>42</v>
      </c>
      <c r="C2203">
        <v>42</v>
      </c>
      <c r="D2203">
        <v>40.375</v>
      </c>
      <c r="E2203">
        <v>40.415000999999997</v>
      </c>
      <c r="F2203" s="13">
        <v>39.735717999999999</v>
      </c>
      <c r="G2203">
        <v>441800</v>
      </c>
      <c r="H2203">
        <f t="shared" si="137"/>
        <v>-3.0582962984576523E-2</v>
      </c>
      <c r="I2203">
        <f>VLOOKUP(A2203,IWM!$A:$H,8,FALSE)</f>
        <v>-1.5240685944576282E-2</v>
      </c>
      <c r="J2203" s="12">
        <f>VLOOKUP(A2203,'Libor 3m USD'!$A$2:$C$9188,3,FALSE)</f>
        <v>3.1640000000000001E-3</v>
      </c>
      <c r="K2203">
        <f t="shared" si="136"/>
        <v>-3.0481371889152564E-2</v>
      </c>
      <c r="L2203" s="14">
        <f t="shared" si="138"/>
        <v>44.703813784921252</v>
      </c>
      <c r="M2203">
        <f t="shared" si="139"/>
        <v>40.349435130274806</v>
      </c>
    </row>
    <row r="2204" spans="1:13" x14ac:dyDescent="0.45">
      <c r="A2204" s="1">
        <v>42299</v>
      </c>
      <c r="B2204">
        <v>40.93</v>
      </c>
      <c r="C2204">
        <v>41.57</v>
      </c>
      <c r="D2204">
        <v>40.43</v>
      </c>
      <c r="E2204">
        <v>41.099997999999999</v>
      </c>
      <c r="F2204" s="13">
        <v>40.409210000000002</v>
      </c>
      <c r="G2204">
        <v>291600</v>
      </c>
      <c r="H2204">
        <f t="shared" si="137"/>
        <v>1.6949284771952566E-2</v>
      </c>
      <c r="I2204">
        <f>VLOOKUP(A2204,IWM!$A:$H,8,FALSE)</f>
        <v>8.7935146860638191E-3</v>
      </c>
      <c r="J2204" s="12">
        <f>VLOOKUP(A2204,'Libor 3m USD'!$A$2:$C$9188,3,FALSE)</f>
        <v>3.199E-3</v>
      </c>
      <c r="K2204">
        <f t="shared" si="136"/>
        <v>1.7587029372127638E-2</v>
      </c>
      <c r="L2204" s="14">
        <f t="shared" si="138"/>
        <v>45.488335808181532</v>
      </c>
      <c r="M2204">
        <f t="shared" si="139"/>
        <v>41.057028507739389</v>
      </c>
    </row>
    <row r="2205" spans="1:13" x14ac:dyDescent="0.45">
      <c r="A2205" s="1">
        <v>42300</v>
      </c>
      <c r="B2205">
        <v>41.720001000000003</v>
      </c>
      <c r="C2205">
        <v>42.02</v>
      </c>
      <c r="D2205">
        <v>41.145000000000003</v>
      </c>
      <c r="E2205">
        <v>41.915000999999997</v>
      </c>
      <c r="F2205" s="13">
        <v>41.210506000000002</v>
      </c>
      <c r="G2205">
        <v>517600</v>
      </c>
      <c r="H2205">
        <f t="shared" si="137"/>
        <v>1.9829538860076656E-2</v>
      </c>
      <c r="I2205">
        <f>VLOOKUP(A2205,IWM!$A:$H,8,FALSE)</f>
        <v>9.8500371513401408E-3</v>
      </c>
      <c r="J2205" s="12">
        <f>VLOOKUP(A2205,'Libor 3m USD'!$A$2:$C$9188,3,FALSE)</f>
        <v>3.2290000000000001E-3</v>
      </c>
      <c r="K2205">
        <f t="shared" si="136"/>
        <v>1.9700074302680282E-2</v>
      </c>
      <c r="L2205" s="14">
        <f t="shared" si="138"/>
        <v>46.382744565451716</v>
      </c>
      <c r="M2205">
        <f t="shared" si="139"/>
        <v>41.863781151275333</v>
      </c>
    </row>
    <row r="2206" spans="1:13" x14ac:dyDescent="0.45">
      <c r="A2206" s="1">
        <v>42303</v>
      </c>
      <c r="B2206">
        <v>41.705002</v>
      </c>
      <c r="C2206">
        <v>41.884998000000003</v>
      </c>
      <c r="D2206">
        <v>41.27</v>
      </c>
      <c r="E2206">
        <v>41.384998000000003</v>
      </c>
      <c r="F2206" s="13">
        <v>40.689414999999997</v>
      </c>
      <c r="G2206">
        <v>445600</v>
      </c>
      <c r="H2206">
        <f t="shared" si="137"/>
        <v>-1.2644615428891059E-2</v>
      </c>
      <c r="I2206">
        <f>VLOOKUP(A2206,IWM!$A:$H,8,FALSE)</f>
        <v>-6.8191090221717543E-3</v>
      </c>
      <c r="J2206" s="12">
        <f>VLOOKUP(A2206,'Libor 3m USD'!$A$2:$C$9188,3,FALSE)</f>
        <v>3.2315E-3</v>
      </c>
      <c r="K2206">
        <f t="shared" si="136"/>
        <v>-1.3638218044343509E-2</v>
      </c>
      <c r="L2206" s="14">
        <f t="shared" si="138"/>
        <v>45.748418025726281</v>
      </c>
      <c r="M2206">
        <f t="shared" si="139"/>
        <v>41.290718741131791</v>
      </c>
    </row>
    <row r="2207" spans="1:13" x14ac:dyDescent="0.45">
      <c r="A2207" s="1">
        <v>42304</v>
      </c>
      <c r="B2207">
        <v>41.055</v>
      </c>
      <c r="C2207">
        <v>41.189999</v>
      </c>
      <c r="D2207">
        <v>39.979999999999997</v>
      </c>
      <c r="E2207">
        <v>40.439999</v>
      </c>
      <c r="F2207" s="13">
        <v>39.760306999999997</v>
      </c>
      <c r="G2207">
        <v>342400</v>
      </c>
      <c r="H2207">
        <f t="shared" si="137"/>
        <v>-2.2834144948999602E-2</v>
      </c>
      <c r="I2207">
        <f>VLOOKUP(A2207,IWM!$A:$H,8,FALSE)</f>
        <v>-1.0950905862249338E-2</v>
      </c>
      <c r="J2207" s="12">
        <f>VLOOKUP(A2207,'Libor 3m USD'!$A$2:$C$9188,3,FALSE)</f>
        <v>3.2390000000000001E-3</v>
      </c>
      <c r="K2207">
        <f t="shared" si="136"/>
        <v>-2.1901811724498677E-2</v>
      </c>
      <c r="L2207" s="14">
        <f t="shared" si="138"/>
        <v>44.744720144690127</v>
      </c>
      <c r="M2207">
        <f t="shared" si="139"/>
        <v>40.384289881921106</v>
      </c>
    </row>
    <row r="2208" spans="1:13" x14ac:dyDescent="0.45">
      <c r="A2208" s="1">
        <v>42305</v>
      </c>
      <c r="B2208">
        <v>40.705002</v>
      </c>
      <c r="C2208">
        <v>42.810001</v>
      </c>
      <c r="D2208">
        <v>40.564999</v>
      </c>
      <c r="E2208">
        <v>42.810001</v>
      </c>
      <c r="F2208" s="13">
        <v>42.090465999999999</v>
      </c>
      <c r="G2208">
        <v>776600</v>
      </c>
      <c r="H2208">
        <f t="shared" si="137"/>
        <v>5.8605156142280235E-2</v>
      </c>
      <c r="I2208">
        <f>VLOOKUP(A2208,IWM!$A:$H,8,FALSE)</f>
        <v>2.9174008612917968E-2</v>
      </c>
      <c r="J2208" s="12">
        <f>VLOOKUP(A2208,'Libor 3m USD'!$A$2:$C$9188,3,FALSE)</f>
        <v>3.2190000000000001E-3</v>
      </c>
      <c r="K2208">
        <f t="shared" si="136"/>
        <v>5.8348017225835935E-2</v>
      </c>
      <c r="L2208" s="14">
        <f t="shared" si="138"/>
        <v>47.353799041531623</v>
      </c>
      <c r="M2208">
        <f t="shared" si="139"/>
        <v>42.738594838751382</v>
      </c>
    </row>
    <row r="2209" spans="1:13" x14ac:dyDescent="0.45">
      <c r="A2209" s="1">
        <v>42306</v>
      </c>
      <c r="B2209">
        <v>42.575001</v>
      </c>
      <c r="C2209">
        <v>42.724997999999999</v>
      </c>
      <c r="D2209">
        <v>41.685001</v>
      </c>
      <c r="E2209">
        <v>41.884998000000003</v>
      </c>
      <c r="F2209" s="13">
        <v>41.181010999999998</v>
      </c>
      <c r="G2209">
        <v>327200</v>
      </c>
      <c r="H2209">
        <f t="shared" si="137"/>
        <v>-2.1607149704638617E-2</v>
      </c>
      <c r="I2209">
        <f>VLOOKUP(A2209,IWM!$A:$H,8,FALSE)</f>
        <v>-1.0672831046024456E-2</v>
      </c>
      <c r="J2209" s="12">
        <f>VLOOKUP(A2209,'Libor 3m USD'!$A$2:$C$9188,3,FALSE)</f>
        <v>3.2890000000000003E-3</v>
      </c>
      <c r="K2209">
        <f t="shared" si="136"/>
        <v>-2.1345662092048912E-2</v>
      </c>
      <c r="L2209" s="14">
        <f t="shared" si="138"/>
        <v>46.341215685357191</v>
      </c>
      <c r="M2209">
        <f t="shared" si="139"/>
        <v>41.824142251346345</v>
      </c>
    </row>
    <row r="2210" spans="1:13" x14ac:dyDescent="0.45">
      <c r="A2210" s="1">
        <v>42307</v>
      </c>
      <c r="B2210">
        <v>41.689999</v>
      </c>
      <c r="C2210">
        <v>42</v>
      </c>
      <c r="D2210">
        <v>41.354999999999997</v>
      </c>
      <c r="E2210">
        <v>41.485000999999997</v>
      </c>
      <c r="F2210" s="13">
        <v>40.787734999999998</v>
      </c>
      <c r="G2210">
        <v>690400</v>
      </c>
      <c r="H2210">
        <f t="shared" si="137"/>
        <v>-9.5499355273235276E-3</v>
      </c>
      <c r="I2210">
        <f>VLOOKUP(A2210,IWM!$A:$H,8,FALSE)</f>
        <v>-4.5740581923148227E-3</v>
      </c>
      <c r="J2210" s="12">
        <f>VLOOKUP(A2210,'Libor 3m USD'!$A$2:$C$9188,3,FALSE)</f>
        <v>3.3410000000000002E-3</v>
      </c>
      <c r="K2210">
        <f t="shared" si="136"/>
        <v>-9.1481163846296454E-3</v>
      </c>
      <c r="L2210" s="14">
        <f t="shared" si="138"/>
        <v>45.915533860588468</v>
      </c>
      <c r="M2210">
        <f t="shared" si="139"/>
        <v>41.439398924745909</v>
      </c>
    </row>
    <row r="2211" spans="1:13" x14ac:dyDescent="0.45">
      <c r="A2211" s="1">
        <v>42310</v>
      </c>
      <c r="B2211">
        <v>41.544998</v>
      </c>
      <c r="C2211">
        <v>43.459999000000003</v>
      </c>
      <c r="D2211">
        <v>41.544998</v>
      </c>
      <c r="E2211">
        <v>43.275002000000001</v>
      </c>
      <c r="F2211" s="13">
        <v>42.547657000000001</v>
      </c>
      <c r="G2211">
        <v>912400</v>
      </c>
      <c r="H2211">
        <f t="shared" si="137"/>
        <v>4.31483140703941E-2</v>
      </c>
      <c r="I2211">
        <f>VLOOKUP(A2211,IWM!$A:$H,8,FALSE)</f>
        <v>2.0808062197286814E-2</v>
      </c>
      <c r="J2211" s="12">
        <f>VLOOKUP(A2211,'Libor 3m USD'!$A$2:$C$9188,3,FALSE)</f>
        <v>3.3410000000000002E-3</v>
      </c>
      <c r="K2211">
        <f t="shared" si="136"/>
        <v>4.1616124394573628E-2</v>
      </c>
      <c r="L2211" s="14">
        <f t="shared" si="138"/>
        <v>47.824629486629235</v>
      </c>
      <c r="M2211">
        <f t="shared" si="139"/>
        <v>43.161834504751987</v>
      </c>
    </row>
    <row r="2212" spans="1:13" x14ac:dyDescent="0.45">
      <c r="A2212" s="1">
        <v>42311</v>
      </c>
      <c r="B2212">
        <v>43.104999999999997</v>
      </c>
      <c r="C2212">
        <v>44.165000999999997</v>
      </c>
      <c r="D2212">
        <v>42.959999000000003</v>
      </c>
      <c r="E2212">
        <v>43.68</v>
      </c>
      <c r="F2212" s="13">
        <v>42.945843000000004</v>
      </c>
      <c r="G2212">
        <v>592600</v>
      </c>
      <c r="H2212">
        <f t="shared" si="137"/>
        <v>9.3585881826583339E-3</v>
      </c>
      <c r="I2212">
        <f>VLOOKUP(A2212,IWM!$A:$H,8,FALSE)</f>
        <v>5.1808509718533902E-3</v>
      </c>
      <c r="J2212" s="12">
        <f>VLOOKUP(A2212,'Libor 3m USD'!$A$2:$C$9188,3,FALSE)</f>
        <v>3.336E-3</v>
      </c>
      <c r="K2212">
        <f t="shared" si="136"/>
        <v>1.036170194370678E-2</v>
      </c>
      <c r="L2212" s="14">
        <f t="shared" si="138"/>
        <v>48.318371130318361</v>
      </c>
      <c r="M2212">
        <f t="shared" si="139"/>
        <v>43.606866056108025</v>
      </c>
    </row>
    <row r="2213" spans="1:13" x14ac:dyDescent="0.45">
      <c r="A2213" s="1">
        <v>42312</v>
      </c>
      <c r="B2213">
        <v>43.814999</v>
      </c>
      <c r="C2213">
        <v>44.134998000000003</v>
      </c>
      <c r="D2213">
        <v>43.200001</v>
      </c>
      <c r="E2213">
        <v>43.610000999999997</v>
      </c>
      <c r="F2213" s="13">
        <v>42.877021999999997</v>
      </c>
      <c r="G2213">
        <v>735200</v>
      </c>
      <c r="H2213">
        <f t="shared" si="137"/>
        <v>-1.6025066733468263E-3</v>
      </c>
      <c r="I2213">
        <f>VLOOKUP(A2213,IWM!$A:$H,8,FALSE)</f>
        <v>-5.0705386848215461E-4</v>
      </c>
      <c r="J2213" s="12">
        <f>VLOOKUP(A2213,'Libor 3m USD'!$A$2:$C$9188,3,FALSE)</f>
        <v>3.3660000000000001E-3</v>
      </c>
      <c r="K2213">
        <f t="shared" si="136"/>
        <v>-1.0141077369643092E-3</v>
      </c>
      <c r="L2213" s="14">
        <f t="shared" si="138"/>
        <v>48.267549570421806</v>
      </c>
      <c r="M2213">
        <f t="shared" si="139"/>
        <v>43.560417623083232</v>
      </c>
    </row>
    <row r="2214" spans="1:13" x14ac:dyDescent="0.45">
      <c r="A2214" s="1">
        <v>42313</v>
      </c>
      <c r="B2214">
        <v>43.610000999999997</v>
      </c>
      <c r="C2214">
        <v>43.830002</v>
      </c>
      <c r="D2214">
        <v>42.830002</v>
      </c>
      <c r="E2214">
        <v>43.654998999999997</v>
      </c>
      <c r="F2214" s="13">
        <v>42.921267999999998</v>
      </c>
      <c r="G2214">
        <v>352400</v>
      </c>
      <c r="H2214">
        <f t="shared" si="137"/>
        <v>1.0319280102988326E-3</v>
      </c>
      <c r="I2214">
        <f>VLOOKUP(A2214,IWM!$A:$H,8,FALSE)</f>
        <v>7.6097120703289001E-4</v>
      </c>
      <c r="J2214" s="12">
        <f>VLOOKUP(A2214,'Libor 3m USD'!$A$2:$C$9188,3,FALSE)</f>
        <v>3.4389999999999998E-3</v>
      </c>
      <c r="K2214">
        <f t="shared" si="136"/>
        <v>1.52194241406578E-3</v>
      </c>
      <c r="L2214" s="14">
        <f t="shared" si="138"/>
        <v>48.339190391332409</v>
      </c>
      <c r="M2214">
        <f t="shared" si="139"/>
        <v>43.624477450223836</v>
      </c>
    </row>
    <row r="2215" spans="1:13" x14ac:dyDescent="0.45">
      <c r="A2215" s="1">
        <v>42314</v>
      </c>
      <c r="B2215">
        <v>43.424999</v>
      </c>
      <c r="C2215">
        <v>44.380001</v>
      </c>
      <c r="D2215">
        <v>42.889999000000003</v>
      </c>
      <c r="E2215">
        <v>44.330002</v>
      </c>
      <c r="F2215" s="13">
        <v>43.58493</v>
      </c>
      <c r="G2215">
        <v>362600</v>
      </c>
      <c r="H2215">
        <f t="shared" si="137"/>
        <v>1.5462311132094175E-2</v>
      </c>
      <c r="I2215">
        <f>VLOOKUP(A2215,IWM!$A:$H,8,FALSE)</f>
        <v>7.0955353316020098E-3</v>
      </c>
      <c r="J2215" s="12">
        <f>VLOOKUP(A2215,'Libor 3m USD'!$A$2:$C$9188,3,FALSE)</f>
        <v>3.4139999999999999E-3</v>
      </c>
      <c r="K2215">
        <f t="shared" si="136"/>
        <v>1.419107066320402E-2</v>
      </c>
      <c r="L2215" s="14">
        <f t="shared" si="138"/>
        <v>49.023352947229</v>
      </c>
      <c r="M2215">
        <f t="shared" si="139"/>
        <v>44.241319911008993</v>
      </c>
    </row>
    <row r="2216" spans="1:13" x14ac:dyDescent="0.45">
      <c r="A2216" s="1">
        <v>42317</v>
      </c>
      <c r="B2216">
        <v>44.205002</v>
      </c>
      <c r="C2216">
        <v>44.330002</v>
      </c>
      <c r="D2216">
        <v>42.889999000000003</v>
      </c>
      <c r="E2216">
        <v>43.264999000000003</v>
      </c>
      <c r="F2216" s="13">
        <v>42.537818999999999</v>
      </c>
      <c r="G2216">
        <v>268400</v>
      </c>
      <c r="H2216">
        <f t="shared" si="137"/>
        <v>-2.4024611258983364E-2</v>
      </c>
      <c r="I2216">
        <f>VLOOKUP(A2216,IWM!$A:$H,8,FALSE)</f>
        <v>-1.1742891633349184E-2</v>
      </c>
      <c r="J2216" s="12">
        <f>VLOOKUP(A2216,'Libor 3m USD'!$A$2:$C$9188,3,FALSE)</f>
        <v>3.5560000000000001E-3</v>
      </c>
      <c r="K2216">
        <f t="shared" si="136"/>
        <v>-2.3485783266698368E-2</v>
      </c>
      <c r="L2216" s="14">
        <f t="shared" si="138"/>
        <v>47.870153002312257</v>
      </c>
      <c r="M2216">
        <f t="shared" si="139"/>
        <v>43.199985738429071</v>
      </c>
    </row>
    <row r="2217" spans="1:13" x14ac:dyDescent="0.45">
      <c r="A2217" s="1">
        <v>42318</v>
      </c>
      <c r="B2217">
        <v>42.900002000000001</v>
      </c>
      <c r="C2217">
        <v>43.490001999999997</v>
      </c>
      <c r="D2217">
        <v>42.630001</v>
      </c>
      <c r="E2217">
        <v>43.474997999999999</v>
      </c>
      <c r="F2217" s="13">
        <v>42.744289000000002</v>
      </c>
      <c r="G2217">
        <v>242000</v>
      </c>
      <c r="H2217">
        <f t="shared" si="137"/>
        <v>4.8537984516789923E-3</v>
      </c>
      <c r="I2217">
        <f>VLOOKUP(A2217,IWM!$A:$H,8,FALSE)</f>
        <v>2.9707435592076781E-3</v>
      </c>
      <c r="J2217" s="12">
        <f>VLOOKUP(A2217,'Libor 3m USD'!$A$2:$C$9188,3,FALSE)</f>
        <v>3.5610000000000004E-3</v>
      </c>
      <c r="K2217">
        <f t="shared" si="136"/>
        <v>5.9414871184153562E-3</v>
      </c>
      <c r="L2217" s="14">
        <f t="shared" si="138"/>
        <v>48.152768270948251</v>
      </c>
      <c r="M2217">
        <f t="shared" si="139"/>
        <v>43.454418869377413</v>
      </c>
    </row>
    <row r="2218" spans="1:13" x14ac:dyDescent="0.45">
      <c r="A2218" s="1">
        <v>42319</v>
      </c>
      <c r="B2218">
        <v>43.615001999999997</v>
      </c>
      <c r="C2218">
        <v>43.615001999999997</v>
      </c>
      <c r="D2218">
        <v>42.715000000000003</v>
      </c>
      <c r="E2218">
        <v>42.759998000000003</v>
      </c>
      <c r="F2218" s="13">
        <v>42.041305999999999</v>
      </c>
      <c r="G2218">
        <v>247000</v>
      </c>
      <c r="H2218">
        <f t="shared" si="137"/>
        <v>-1.6446243847920927E-2</v>
      </c>
      <c r="I2218">
        <f>VLOOKUP(A2218,IWM!$A:$H,8,FALSE)</f>
        <v>-8.7163541539199141E-3</v>
      </c>
      <c r="J2218" s="12">
        <f>VLOOKUP(A2218,'Libor 3m USD'!$A$2:$C$9188,3,FALSE)</f>
        <v>3.5909999999999996E-3</v>
      </c>
      <c r="K2218">
        <f t="shared" si="136"/>
        <v>-1.7432708307839828E-2</v>
      </c>
      <c r="L2218" s="14">
        <f t="shared" si="138"/>
        <v>47.311519824534955</v>
      </c>
      <c r="M2218">
        <f t="shared" si="139"/>
        <v>42.694633272455867</v>
      </c>
    </row>
    <row r="2219" spans="1:13" x14ac:dyDescent="0.45">
      <c r="A2219" s="1">
        <v>42320</v>
      </c>
      <c r="B2219">
        <v>42.16</v>
      </c>
      <c r="C2219">
        <v>42.240001999999997</v>
      </c>
      <c r="D2219">
        <v>41.005001</v>
      </c>
      <c r="E2219">
        <v>41.075001</v>
      </c>
      <c r="F2219" s="13">
        <v>40.384616999999999</v>
      </c>
      <c r="G2219">
        <v>469800</v>
      </c>
      <c r="H2219">
        <f t="shared" si="137"/>
        <v>-3.94062211102576E-2</v>
      </c>
      <c r="I2219">
        <f>VLOOKUP(A2219,IWM!$A:$H,8,FALSE)</f>
        <v>-1.9122399689842418E-2</v>
      </c>
      <c r="J2219" s="12">
        <f>VLOOKUP(A2219,'Libor 3m USD'!$A$2:$C$9188,3,FALSE)</f>
        <v>3.6159999999999999E-3</v>
      </c>
      <c r="K2219">
        <f t="shared" si="136"/>
        <v>-3.8244799379684835E-2</v>
      </c>
      <c r="L2219" s="14">
        <f t="shared" si="138"/>
        <v>45.500316671297902</v>
      </c>
      <c r="M2219">
        <f t="shared" si="139"/>
        <v>41.059563434353635</v>
      </c>
    </row>
    <row r="2220" spans="1:13" x14ac:dyDescent="0.45">
      <c r="A2220" s="1">
        <v>42321</v>
      </c>
      <c r="B2220">
        <v>40.75</v>
      </c>
      <c r="C2220">
        <v>41.41</v>
      </c>
      <c r="D2220">
        <v>40.235000999999997</v>
      </c>
      <c r="E2220">
        <v>40.435001</v>
      </c>
      <c r="F2220" s="13">
        <v>39.755389999999998</v>
      </c>
      <c r="G2220">
        <v>356600</v>
      </c>
      <c r="H2220">
        <f t="shared" si="137"/>
        <v>-1.5580858424384725E-2</v>
      </c>
      <c r="I2220">
        <f>VLOOKUP(A2220,IWM!$A:$H,8,FALSE)</f>
        <v>-7.2235983862037889E-3</v>
      </c>
      <c r="J2220" s="12">
        <f>VLOOKUP(A2220,'Libor 3m USD'!$A$2:$C$9188,3,FALSE)</f>
        <v>3.6359999999999999E-3</v>
      </c>
      <c r="K2220">
        <f t="shared" si="136"/>
        <v>-1.4447196772407578E-2</v>
      </c>
      <c r="L2220" s="14">
        <f t="shared" si="138"/>
        <v>44.84124935342502</v>
      </c>
      <c r="M2220">
        <f t="shared" si="139"/>
        <v>40.464227530816977</v>
      </c>
    </row>
    <row r="2221" spans="1:13" x14ac:dyDescent="0.45">
      <c r="A2221" s="1">
        <v>42324</v>
      </c>
      <c r="B2221">
        <v>40.415000999999997</v>
      </c>
      <c r="C2221">
        <v>41.174999</v>
      </c>
      <c r="D2221">
        <v>40.049999</v>
      </c>
      <c r="E2221">
        <v>41.165000999999997</v>
      </c>
      <c r="F2221" s="13">
        <v>40.473114000000002</v>
      </c>
      <c r="G2221">
        <v>369800</v>
      </c>
      <c r="H2221">
        <f t="shared" si="137"/>
        <v>1.8053501676124961E-2</v>
      </c>
      <c r="I2221">
        <f>VLOOKUP(A2221,IWM!$A:$H,8,FALSE)</f>
        <v>8.5912377547168184E-3</v>
      </c>
      <c r="J2221" s="12">
        <f>VLOOKUP(A2221,'Libor 3m USD'!$A$2:$C$9188,3,FALSE)</f>
        <v>3.6409999999999997E-3</v>
      </c>
      <c r="K2221">
        <f t="shared" si="136"/>
        <v>1.7182475509433637E-2</v>
      </c>
      <c r="L2221" s="14">
        <f t="shared" si="138"/>
        <v>45.610042578328617</v>
      </c>
      <c r="M2221">
        <f t="shared" si="139"/>
        <v>41.15739304836552</v>
      </c>
    </row>
    <row r="2222" spans="1:13" x14ac:dyDescent="0.45">
      <c r="A2222" s="1">
        <v>42325</v>
      </c>
      <c r="B2222">
        <v>41.235000999999997</v>
      </c>
      <c r="C2222">
        <v>41.950001</v>
      </c>
      <c r="D2222">
        <v>40.840000000000003</v>
      </c>
      <c r="E2222">
        <v>40.919998</v>
      </c>
      <c r="F2222" s="13">
        <v>40.232235000000003</v>
      </c>
      <c r="G2222">
        <v>435400</v>
      </c>
      <c r="H2222">
        <f t="shared" si="137"/>
        <v>-5.9515805974306168E-3</v>
      </c>
      <c r="I2222">
        <f>VLOOKUP(A2222,IWM!$A:$H,8,FALSE)</f>
        <v>-3.8244729717430426E-3</v>
      </c>
      <c r="J2222" s="12">
        <f>VLOOKUP(A2222,'Libor 3m USD'!$A$2:$C$9188,3,FALSE)</f>
        <v>3.6709999999999998E-3</v>
      </c>
      <c r="K2222">
        <f t="shared" si="136"/>
        <v>-7.6489459434860851E-3</v>
      </c>
      <c r="L2222" s="14">
        <f t="shared" si="138"/>
        <v>45.259454401958571</v>
      </c>
      <c r="M2222">
        <f t="shared" si="139"/>
        <v>40.840431246685029</v>
      </c>
    </row>
    <row r="2223" spans="1:13" x14ac:dyDescent="0.45">
      <c r="A2223" s="1">
        <v>42326</v>
      </c>
      <c r="B2223">
        <v>41.104999999999997</v>
      </c>
      <c r="C2223">
        <v>42.32</v>
      </c>
      <c r="D2223">
        <v>40.875</v>
      </c>
      <c r="E2223">
        <v>42.27</v>
      </c>
      <c r="F2223" s="13">
        <v>41.559544000000002</v>
      </c>
      <c r="G2223">
        <v>378400</v>
      </c>
      <c r="H2223">
        <f t="shared" si="137"/>
        <v>3.2991182319351608E-2</v>
      </c>
      <c r="I2223">
        <f>VLOOKUP(A2223,IWM!$A:$H,8,FALSE)</f>
        <v>1.6926991339687669E-2</v>
      </c>
      <c r="J2223" s="12">
        <f>VLOOKUP(A2223,'Libor 3m USD'!$A$2:$C$9188,3,FALSE)</f>
        <v>3.6959999999999996E-3</v>
      </c>
      <c r="K2223">
        <f t="shared" si="136"/>
        <v>3.3853982679375338E-2</v>
      </c>
      <c r="L2223" s="14">
        <f t="shared" si="138"/>
        <v>46.789960977769908</v>
      </c>
      <c r="M2223">
        <f t="shared" si="139"/>
        <v>42.220903886304981</v>
      </c>
    </row>
    <row r="2224" spans="1:13" x14ac:dyDescent="0.45">
      <c r="A2224" s="1">
        <v>42327</v>
      </c>
      <c r="B2224">
        <v>42.165000999999997</v>
      </c>
      <c r="C2224">
        <v>42.310001</v>
      </c>
      <c r="D2224">
        <v>41.695</v>
      </c>
      <c r="E2224">
        <v>41.924999</v>
      </c>
      <c r="F2224" s="13">
        <v>41.220337000000001</v>
      </c>
      <c r="G2224">
        <v>273200</v>
      </c>
      <c r="H2224">
        <f t="shared" si="137"/>
        <v>-8.1619519213204095E-3</v>
      </c>
      <c r="I2224">
        <f>VLOOKUP(A2224,IWM!$A:$H,8,FALSE)</f>
        <v>-4.2043951416256276E-3</v>
      </c>
      <c r="J2224" s="12">
        <f>VLOOKUP(A2224,'Libor 3m USD'!$A$2:$C$9188,3,FALSE)</f>
        <v>3.7759999999999998E-3</v>
      </c>
      <c r="K2224">
        <f t="shared" si="136"/>
        <v>-8.4087902832512551E-3</v>
      </c>
      <c r="L2224" s="14">
        <f t="shared" si="138"/>
        <v>46.394750101287251</v>
      </c>
      <c r="M2224">
        <f t="shared" si="139"/>
        <v>41.863652855511312</v>
      </c>
    </row>
    <row r="2225" spans="1:13" x14ac:dyDescent="0.45">
      <c r="A2225" s="1">
        <v>42328</v>
      </c>
      <c r="B2225">
        <v>42.200001</v>
      </c>
      <c r="C2225">
        <v>42.82</v>
      </c>
      <c r="D2225">
        <v>42.200001</v>
      </c>
      <c r="E2225">
        <v>42.474997999999999</v>
      </c>
      <c r="F2225" s="13">
        <v>41.761093000000002</v>
      </c>
      <c r="G2225">
        <v>528400</v>
      </c>
      <c r="H2225">
        <f t="shared" si="137"/>
        <v>1.3118670039014901E-2</v>
      </c>
      <c r="I2225">
        <f>VLOOKUP(A2225,IWM!$A:$H,8,FALSE)</f>
        <v>6.462487077128154E-3</v>
      </c>
      <c r="J2225" s="12">
        <f>VLOOKUP(A2225,'Libor 3m USD'!$A$2:$C$9188,3,FALSE)</f>
        <v>3.8209999999999997E-3</v>
      </c>
      <c r="K2225">
        <f t="shared" si="136"/>
        <v>1.2924974154256308E-2</v>
      </c>
      <c r="L2225" s="14">
        <f t="shared" si="138"/>
        <v>46.992652038803207</v>
      </c>
      <c r="M2225">
        <f t="shared" si="139"/>
        <v>42.402526527466442</v>
      </c>
    </row>
    <row r="2226" spans="1:13" x14ac:dyDescent="0.45">
      <c r="A2226" s="1">
        <v>42331</v>
      </c>
      <c r="B2226">
        <v>42.415000999999997</v>
      </c>
      <c r="C2226">
        <v>43.235000999999997</v>
      </c>
      <c r="D2226">
        <v>42.415000999999997</v>
      </c>
      <c r="E2226">
        <v>42.889999000000003</v>
      </c>
      <c r="F2226" s="13">
        <v>42.169113000000003</v>
      </c>
      <c r="G2226">
        <v>246200</v>
      </c>
      <c r="H2226">
        <f t="shared" si="137"/>
        <v>9.7703381470404249E-3</v>
      </c>
      <c r="I2226">
        <f>VLOOKUP(A2226,IWM!$A:$H,8,FALSE)</f>
        <v>4.9650864892474278E-3</v>
      </c>
      <c r="J2226" s="12">
        <f>VLOOKUP(A2226,'Libor 3m USD'!$A$2:$C$9188,3,FALSE)</f>
        <v>3.9319999999999997E-3</v>
      </c>
      <c r="K2226">
        <f t="shared" si="136"/>
        <v>9.9301729784948556E-3</v>
      </c>
      <c r="L2226" s="14">
        <f t="shared" si="138"/>
        <v>47.457525653876388</v>
      </c>
      <c r="M2226">
        <f t="shared" si="139"/>
        <v>42.821330828639887</v>
      </c>
    </row>
    <row r="2227" spans="1:13" x14ac:dyDescent="0.45">
      <c r="A2227" s="1">
        <v>42332</v>
      </c>
      <c r="B2227">
        <v>42.48</v>
      </c>
      <c r="C2227">
        <v>43.630001</v>
      </c>
      <c r="D2227">
        <v>42.290000999999997</v>
      </c>
      <c r="E2227">
        <v>43.490001999999997</v>
      </c>
      <c r="F2227" s="13">
        <v>42.759048</v>
      </c>
      <c r="G2227">
        <v>207600</v>
      </c>
      <c r="H2227">
        <f t="shared" si="137"/>
        <v>1.3989741733481553E-2</v>
      </c>
      <c r="I2227">
        <f>VLOOKUP(A2227,IWM!$A:$H,8,FALSE)</f>
        <v>7.3262658412274195E-3</v>
      </c>
      <c r="J2227" s="12">
        <f>VLOOKUP(A2227,'Libor 3m USD'!$A$2:$C$9188,3,FALSE)</f>
        <v>4.0229999999999997E-3</v>
      </c>
      <c r="K2227">
        <f t="shared" si="136"/>
        <v>1.4652531682454839E-2</v>
      </c>
      <c r="L2227" s="14">
        <f t="shared" si="138"/>
        <v>48.151109478702978</v>
      </c>
      <c r="M2227">
        <f t="shared" si="139"/>
        <v>43.446473827129523</v>
      </c>
    </row>
    <row r="2228" spans="1:13" x14ac:dyDescent="0.45">
      <c r="A2228" s="1">
        <v>42333</v>
      </c>
      <c r="B2228">
        <v>43.540000999999997</v>
      </c>
      <c r="C2228">
        <v>44.255001</v>
      </c>
      <c r="D2228">
        <v>43.439999</v>
      </c>
      <c r="E2228">
        <v>44.169998</v>
      </c>
      <c r="F2228" s="13">
        <v>43.427612000000003</v>
      </c>
      <c r="G2228">
        <v>260800</v>
      </c>
      <c r="H2228">
        <f t="shared" si="137"/>
        <v>1.5635614712469881E-2</v>
      </c>
      <c r="I2228">
        <f>VLOOKUP(A2228,IWM!$A:$H,8,FALSE)</f>
        <v>7.7799180711066729E-3</v>
      </c>
      <c r="J2228" s="12">
        <f>VLOOKUP(A2228,'Libor 3m USD'!$A$2:$C$9188,3,FALSE)</f>
        <v>4.0670000000000003E-3</v>
      </c>
      <c r="K2228">
        <f t="shared" si="136"/>
        <v>1.5559836142213346E-2</v>
      </c>
      <c r="L2228" s="14">
        <f t="shared" si="138"/>
        <v>48.898517631860358</v>
      </c>
      <c r="M2228">
        <f t="shared" si="139"/>
        <v>44.120154799922283</v>
      </c>
    </row>
    <row r="2229" spans="1:13" x14ac:dyDescent="0.45">
      <c r="A2229" s="1">
        <v>42335</v>
      </c>
      <c r="B2229">
        <v>44.169998</v>
      </c>
      <c r="C2229">
        <v>44.695</v>
      </c>
      <c r="D2229">
        <v>44.049999</v>
      </c>
      <c r="E2229">
        <v>44.5</v>
      </c>
      <c r="F2229" s="13">
        <v>43.75206</v>
      </c>
      <c r="G2229">
        <v>157000</v>
      </c>
      <c r="H2229">
        <f t="shared" si="137"/>
        <v>7.4710071555394997E-3</v>
      </c>
      <c r="I2229">
        <f>VLOOKUP(A2229,IWM!$A:$H,8,FALSE)</f>
        <v>3.7763164843029884E-3</v>
      </c>
      <c r="J2229" s="12">
        <f>VLOOKUP(A2229,'Libor 3m USD'!$A$2:$C$9188,3,FALSE)</f>
        <v>4.1419999999999998E-3</v>
      </c>
      <c r="K2229">
        <f t="shared" si="136"/>
        <v>7.5526329686059768E-3</v>
      </c>
      <c r="L2229" s="14">
        <f t="shared" si="138"/>
        <v>49.26598679174468</v>
      </c>
      <c r="M2229">
        <f t="shared" si="139"/>
        <v>44.450989694565685</v>
      </c>
    </row>
    <row r="2230" spans="1:13" x14ac:dyDescent="0.45">
      <c r="A2230" s="1">
        <v>42338</v>
      </c>
      <c r="B2230">
        <v>44.77</v>
      </c>
      <c r="C2230">
        <v>44.775002000000001</v>
      </c>
      <c r="D2230">
        <v>44.084999000000003</v>
      </c>
      <c r="E2230">
        <v>44.130001</v>
      </c>
      <c r="F2230" s="13">
        <v>43.388283000000001</v>
      </c>
      <c r="G2230">
        <v>420600</v>
      </c>
      <c r="H2230">
        <f t="shared" si="137"/>
        <v>-8.3145113624364386E-3</v>
      </c>
      <c r="I2230">
        <f>VLOOKUP(A2230,IWM!$A:$H,8,FALSE)</f>
        <v>-4.3473302139035441E-3</v>
      </c>
      <c r="J2230" s="12">
        <f>VLOOKUP(A2230,'Libor 3m USD'!$A$2:$C$9188,3,FALSE)</f>
        <v>4.1619999999999999E-3</v>
      </c>
      <c r="K2230">
        <f t="shared" si="136"/>
        <v>-8.6946604278070883E-3</v>
      </c>
      <c r="L2230" s="14">
        <f t="shared" si="138"/>
        <v>48.835778516447562</v>
      </c>
      <c r="M2230">
        <f t="shared" si="139"/>
        <v>44.062093554835897</v>
      </c>
    </row>
    <row r="2231" spans="1:13" x14ac:dyDescent="0.45">
      <c r="A2231" s="1">
        <v>42339</v>
      </c>
      <c r="B2231">
        <v>44.525002000000001</v>
      </c>
      <c r="C2231">
        <v>44.685001</v>
      </c>
      <c r="D2231">
        <v>43.970001000000003</v>
      </c>
      <c r="E2231">
        <v>44.674999</v>
      </c>
      <c r="F2231" s="13">
        <v>43.924118</v>
      </c>
      <c r="G2231">
        <v>333600</v>
      </c>
      <c r="H2231">
        <f t="shared" si="137"/>
        <v>1.2349762722806856E-2</v>
      </c>
      <c r="I2231">
        <f>VLOOKUP(A2231,IWM!$A:$H,8,FALSE)</f>
        <v>6.6333016314035209E-3</v>
      </c>
      <c r="J2231" s="12">
        <f>VLOOKUP(A2231,'Libor 3m USD'!$A$2:$C$9188,3,FALSE)</f>
        <v>4.2220000000000001E-3</v>
      </c>
      <c r="K2231">
        <f t="shared" si="136"/>
        <v>1.3266603262807042E-2</v>
      </c>
      <c r="L2231" s="14">
        <f t="shared" si="138"/>
        <v>49.481822383722623</v>
      </c>
      <c r="M2231">
        <f t="shared" si="139"/>
        <v>44.644248583052779</v>
      </c>
    </row>
    <row r="2232" spans="1:13" x14ac:dyDescent="0.45">
      <c r="A2232" s="1">
        <v>42340</v>
      </c>
      <c r="B2232">
        <v>44.57</v>
      </c>
      <c r="C2232">
        <v>44.779998999999997</v>
      </c>
      <c r="D2232">
        <v>43.630001</v>
      </c>
      <c r="E2232">
        <v>43.744999</v>
      </c>
      <c r="F2232" s="13">
        <v>43.009754000000001</v>
      </c>
      <c r="G2232">
        <v>458000</v>
      </c>
      <c r="H2232">
        <f t="shared" si="137"/>
        <v>-2.0816900637595004E-2</v>
      </c>
      <c r="I2232">
        <f>VLOOKUP(A2232,IWM!$A:$H,8,FALSE)</f>
        <v>-1.0760074158976174E-2</v>
      </c>
      <c r="J2232" s="12">
        <f>VLOOKUP(A2232,'Libor 3m USD'!$A$2:$C$9188,3,FALSE)</f>
        <v>4.3600000000000002E-3</v>
      </c>
      <c r="K2232">
        <f t="shared" si="136"/>
        <v>-2.1520148317952348E-2</v>
      </c>
      <c r="L2232" s="14">
        <f t="shared" si="138"/>
        <v>48.415100840821047</v>
      </c>
      <c r="M2232">
        <f t="shared" si="139"/>
        <v>43.681042298329878</v>
      </c>
    </row>
    <row r="2233" spans="1:13" x14ac:dyDescent="0.45">
      <c r="A2233" s="1">
        <v>42341</v>
      </c>
      <c r="B2233">
        <v>43.959999000000003</v>
      </c>
      <c r="C2233">
        <v>44.290000999999997</v>
      </c>
      <c r="D2233">
        <v>41.945</v>
      </c>
      <c r="E2233">
        <v>42.220001000000003</v>
      </c>
      <c r="F2233" s="13">
        <v>41.510384000000002</v>
      </c>
      <c r="G2233">
        <v>427200</v>
      </c>
      <c r="H2233">
        <f t="shared" si="137"/>
        <v>-3.4861161958750109E-2</v>
      </c>
      <c r="I2233">
        <f>VLOOKUP(A2233,IWM!$A:$H,8,FALSE)</f>
        <v>-1.6863302608621122E-2</v>
      </c>
      <c r="J2233" s="12">
        <f>VLOOKUP(A2233,'Libor 3m USD'!$A$2:$C$9188,3,FALSE)</f>
        <v>4.5199999999999997E-3</v>
      </c>
      <c r="K2233">
        <f t="shared" si="136"/>
        <v>-3.3726605217242245E-2</v>
      </c>
      <c r="L2233" s="14">
        <f t="shared" si="138"/>
        <v>46.780398675757368</v>
      </c>
      <c r="M2233">
        <f t="shared" si="139"/>
        <v>42.205398837934929</v>
      </c>
    </row>
    <row r="2234" spans="1:13" x14ac:dyDescent="0.45">
      <c r="A2234" s="1">
        <v>42342</v>
      </c>
      <c r="B2234">
        <v>42.259998000000003</v>
      </c>
      <c r="C2234">
        <v>43.200001</v>
      </c>
      <c r="D2234">
        <v>42.099997999999999</v>
      </c>
      <c r="E2234">
        <v>43.119999</v>
      </c>
      <c r="F2234" s="13">
        <v>42.395256000000003</v>
      </c>
      <c r="G2234">
        <v>411800</v>
      </c>
      <c r="H2234">
        <f t="shared" si="137"/>
        <v>2.1316883023775546E-2</v>
      </c>
      <c r="I2234">
        <f>VLOOKUP(A2234,IWM!$A:$H,8,FALSE)</f>
        <v>1.0120327763815995E-2</v>
      </c>
      <c r="J2234" s="12">
        <f>VLOOKUP(A2234,'Libor 3m USD'!$A$2:$C$9188,3,FALSE)</f>
        <v>4.62E-3</v>
      </c>
      <c r="K2234">
        <f t="shared" si="136"/>
        <v>2.024065552763199E-2</v>
      </c>
      <c r="L2234" s="14">
        <f t="shared" si="138"/>
        <v>47.725501064023192</v>
      </c>
      <c r="M2234">
        <f t="shared" si="139"/>
        <v>43.057298935031035</v>
      </c>
    </row>
    <row r="2235" spans="1:13" x14ac:dyDescent="0.45">
      <c r="A2235" s="1">
        <v>42345</v>
      </c>
      <c r="B2235">
        <v>43.029998999999997</v>
      </c>
      <c r="C2235">
        <v>43.029998999999997</v>
      </c>
      <c r="D2235">
        <v>41.450001</v>
      </c>
      <c r="E2235">
        <v>41.740001999999997</v>
      </c>
      <c r="F2235" s="13">
        <v>41.038448000000002</v>
      </c>
      <c r="G2235">
        <v>707200</v>
      </c>
      <c r="H2235">
        <f t="shared" si="137"/>
        <v>-3.200376947835859E-2</v>
      </c>
      <c r="I2235">
        <f>VLOOKUP(A2235,IWM!$A:$H,8,FALSE)</f>
        <v>-1.5028120369614095E-2</v>
      </c>
      <c r="J2235" s="12">
        <f>VLOOKUP(A2235,'Libor 3m USD'!$A$2:$C$9188,3,FALSE)</f>
        <v>4.7699999999999999E-3</v>
      </c>
      <c r="K2235">
        <f t="shared" si="136"/>
        <v>-3.0056240739228191E-2</v>
      </c>
      <c r="L2235" s="14">
        <f t="shared" si="138"/>
        <v>46.289252739007267</v>
      </c>
      <c r="M2235">
        <f t="shared" si="139"/>
        <v>41.760720187675481</v>
      </c>
    </row>
    <row r="2236" spans="1:13" x14ac:dyDescent="0.45">
      <c r="A2236" s="1">
        <v>42346</v>
      </c>
      <c r="B2236">
        <v>41.060001</v>
      </c>
      <c r="C2236">
        <v>41.77</v>
      </c>
      <c r="D2236">
        <v>40.735000999999997</v>
      </c>
      <c r="E2236">
        <v>41.354999999999997</v>
      </c>
      <c r="F2236" s="13">
        <v>40.659923999999997</v>
      </c>
      <c r="G2236">
        <v>478600</v>
      </c>
      <c r="H2236">
        <f t="shared" si="137"/>
        <v>-9.223643155316319E-3</v>
      </c>
      <c r="I2236">
        <f>VLOOKUP(A2236,IWM!$A:$H,8,FALSE)</f>
        <v>-5.5169038639341084E-3</v>
      </c>
      <c r="J2236" s="12">
        <f>VLOOKUP(A2236,'Libor 3m USD'!$A$2:$C$9188,3,FALSE)</f>
        <v>4.8649999999999995E-3</v>
      </c>
      <c r="K2236">
        <f t="shared" si="136"/>
        <v>-1.1033807727868217E-2</v>
      </c>
      <c r="L2236" s="14">
        <f t="shared" si="138"/>
        <v>45.77676099306511</v>
      </c>
      <c r="M2236">
        <f t="shared" si="139"/>
        <v>41.297559903779529</v>
      </c>
    </row>
    <row r="2237" spans="1:13" x14ac:dyDescent="0.45">
      <c r="A2237" s="1">
        <v>42347</v>
      </c>
      <c r="B2237">
        <v>41.115001999999997</v>
      </c>
      <c r="C2237">
        <v>41.904998999999997</v>
      </c>
      <c r="D2237">
        <v>40.110000999999997</v>
      </c>
      <c r="E2237">
        <v>40.389999000000003</v>
      </c>
      <c r="F2237" s="13">
        <v>39.711143</v>
      </c>
      <c r="G2237">
        <v>558400</v>
      </c>
      <c r="H2237">
        <f t="shared" si="137"/>
        <v>-2.3334549272644889E-2</v>
      </c>
      <c r="I2237">
        <f>VLOOKUP(A2237,IWM!$A:$H,8,FALSE)</f>
        <v>-1.118134712945662E-2</v>
      </c>
      <c r="J2237" s="12">
        <f>VLOOKUP(A2237,'Libor 3m USD'!$A$2:$C$9188,3,FALSE)</f>
        <v>4.9199999999999999E-3</v>
      </c>
      <c r="K2237">
        <f t="shared" si="136"/>
        <v>-2.236269425891324E-2</v>
      </c>
      <c r="L2237" s="14">
        <f t="shared" si="138"/>
        <v>44.751343571585934</v>
      </c>
      <c r="M2237">
        <f t="shared" si="139"/>
        <v>40.3716720598621</v>
      </c>
    </row>
    <row r="2238" spans="1:13" x14ac:dyDescent="0.45">
      <c r="A2238" s="1">
        <v>42348</v>
      </c>
      <c r="B2238">
        <v>40.334999000000003</v>
      </c>
      <c r="C2238">
        <v>41.110000999999997</v>
      </c>
      <c r="D2238">
        <v>40.18</v>
      </c>
      <c r="E2238">
        <v>40.650002000000001</v>
      </c>
      <c r="F2238" s="13">
        <v>39.966766</v>
      </c>
      <c r="G2238">
        <v>332000</v>
      </c>
      <c r="H2238">
        <f t="shared" si="137"/>
        <v>6.4370597441629762E-3</v>
      </c>
      <c r="I2238">
        <f>VLOOKUP(A2238,IWM!$A:$H,8,FALSE)</f>
        <v>3.3307981767836115E-3</v>
      </c>
      <c r="J2238" s="12">
        <f>VLOOKUP(A2238,'Libor 3m USD'!$A$2:$C$9188,3,FALSE)</f>
        <v>5.0200000000000002E-3</v>
      </c>
      <c r="K2238">
        <f t="shared" si="136"/>
        <v>6.6615963535672229E-3</v>
      </c>
      <c r="L2238" s="14">
        <f t="shared" si="138"/>
        <v>45.047771904120879</v>
      </c>
      <c r="M2238">
        <f t="shared" si="139"/>
        <v>40.638285665948608</v>
      </c>
    </row>
    <row r="2239" spans="1:13" x14ac:dyDescent="0.45">
      <c r="A2239" s="1">
        <v>42349</v>
      </c>
      <c r="B2239">
        <v>39.875</v>
      </c>
      <c r="C2239">
        <v>39.875</v>
      </c>
      <c r="D2239">
        <v>38.639999000000003</v>
      </c>
      <c r="E2239">
        <v>38.834999000000003</v>
      </c>
      <c r="F2239" s="13">
        <v>38.182274</v>
      </c>
      <c r="G2239">
        <v>363800</v>
      </c>
      <c r="H2239">
        <f t="shared" si="137"/>
        <v>-4.4649396951457088E-2</v>
      </c>
      <c r="I2239">
        <f>VLOOKUP(A2239,IWM!$A:$H,8,FALSE)</f>
        <v>-2.2278416278150304E-2</v>
      </c>
      <c r="J2239" s="12">
        <f>VLOOKUP(A2239,'Libor 3m USD'!$A$2:$C$9188,3,FALSE)</f>
        <v>5.1200000000000004E-3</v>
      </c>
      <c r="K2239">
        <f t="shared" si="136"/>
        <v>-4.4556832556300607E-2</v>
      </c>
      <c r="L2239" s="14">
        <f t="shared" si="138"/>
        <v>43.038887644858157</v>
      </c>
      <c r="M2239">
        <f t="shared" si="139"/>
        <v>38.825214710535043</v>
      </c>
    </row>
    <row r="2240" spans="1:13" x14ac:dyDescent="0.45">
      <c r="A2240" s="1">
        <v>42352</v>
      </c>
      <c r="B2240">
        <v>38.825001</v>
      </c>
      <c r="C2240">
        <v>39.189999</v>
      </c>
      <c r="D2240">
        <v>37.75</v>
      </c>
      <c r="E2240">
        <v>38.330002</v>
      </c>
      <c r="F2240" s="13">
        <v>37.685775999999997</v>
      </c>
      <c r="G2240">
        <v>506800</v>
      </c>
      <c r="H2240">
        <f t="shared" si="137"/>
        <v>-1.3003363812223556E-2</v>
      </c>
      <c r="I2240">
        <f>VLOOKUP(A2240,IWM!$A:$H,8,FALSE)</f>
        <v>-7.1485625836290589E-3</v>
      </c>
      <c r="J2240" s="12">
        <f>VLOOKUP(A2240,'Libor 3m USD'!$A$2:$C$9188,3,FALSE)</f>
        <v>5.1775000000000007E-3</v>
      </c>
      <c r="K2240">
        <f t="shared" si="136"/>
        <v>-1.4297125167258118E-2</v>
      </c>
      <c r="L2240" s="14">
        <f t="shared" si="138"/>
        <v>42.421932783391547</v>
      </c>
      <c r="M2240">
        <f t="shared" si="139"/>
        <v>38.267864418518435</v>
      </c>
    </row>
    <row r="2241" spans="1:13" x14ac:dyDescent="0.45">
      <c r="A2241" s="1">
        <v>42353</v>
      </c>
      <c r="B2241">
        <v>38.75</v>
      </c>
      <c r="C2241">
        <v>39.584999000000003</v>
      </c>
      <c r="D2241">
        <v>38.68</v>
      </c>
      <c r="E2241">
        <v>39.404998999999997</v>
      </c>
      <c r="F2241" s="13">
        <v>38.742686999999997</v>
      </c>
      <c r="G2241">
        <v>614200</v>
      </c>
      <c r="H2241">
        <f t="shared" si="137"/>
        <v>2.8045355892366342E-2</v>
      </c>
      <c r="I2241">
        <f>VLOOKUP(A2241,IWM!$A:$H,8,FALSE)</f>
        <v>1.4400210356305898E-2</v>
      </c>
      <c r="J2241" s="12">
        <f>VLOOKUP(A2241,'Libor 3m USD'!$A$2:$C$9188,3,FALSE)</f>
        <v>5.2575000000000009E-3</v>
      </c>
      <c r="K2241">
        <f t="shared" si="136"/>
        <v>2.8800420712611796E-2</v>
      </c>
      <c r="L2241" s="14">
        <f t="shared" si="138"/>
        <v>43.642103055465832</v>
      </c>
      <c r="M2241">
        <f t="shared" si="139"/>
        <v>39.367753989699096</v>
      </c>
    </row>
    <row r="2242" spans="1:13" x14ac:dyDescent="0.45">
      <c r="A2242" s="1">
        <v>42354</v>
      </c>
      <c r="B2242">
        <v>40</v>
      </c>
      <c r="C2242">
        <v>40.755001</v>
      </c>
      <c r="D2242">
        <v>39.529998999999997</v>
      </c>
      <c r="E2242">
        <v>40.630001</v>
      </c>
      <c r="F2242" s="13">
        <v>39.947108999999998</v>
      </c>
      <c r="G2242">
        <v>335000</v>
      </c>
      <c r="H2242">
        <f t="shared" si="137"/>
        <v>3.1087725020208401E-2</v>
      </c>
      <c r="I2242">
        <f>VLOOKUP(A2242,IWM!$A:$H,8,FALSE)</f>
        <v>1.5260287907646886E-2</v>
      </c>
      <c r="J2242" s="12">
        <f>VLOOKUP(A2242,'Libor 3m USD'!$A$2:$C$9188,3,FALSE)</f>
        <v>5.3249999999999999E-3</v>
      </c>
      <c r="K2242">
        <f t="shared" si="136"/>
        <v>3.0520575815293771E-2</v>
      </c>
      <c r="L2242" s="14">
        <f t="shared" si="138"/>
        <v>44.972439932497032</v>
      </c>
      <c r="M2242">
        <f t="shared" si="139"/>
        <v>40.566964530047727</v>
      </c>
    </row>
    <row r="2243" spans="1:13" x14ac:dyDescent="0.45">
      <c r="A2243" s="1">
        <v>42355</v>
      </c>
      <c r="B2243">
        <v>41</v>
      </c>
      <c r="C2243">
        <v>41</v>
      </c>
      <c r="D2243">
        <v>39.634998000000003</v>
      </c>
      <c r="E2243">
        <v>39.729999999999997</v>
      </c>
      <c r="F2243" s="13">
        <v>39.062237000000003</v>
      </c>
      <c r="G2243">
        <v>365400</v>
      </c>
      <c r="H2243">
        <f t="shared" si="137"/>
        <v>-2.2151089832307846E-2</v>
      </c>
      <c r="I2243">
        <f>VLOOKUP(A2243,IWM!$A:$H,8,FALSE)</f>
        <v>-1.0661585088983738E-2</v>
      </c>
      <c r="J2243" s="12">
        <f>VLOOKUP(A2243,'Libor 3m USD'!$A$2:$C$9188,3,FALSE)</f>
        <v>5.6950000000000004E-3</v>
      </c>
      <c r="K2243">
        <f t="shared" ref="K2243:K2306" si="140">I2243*$Q$2</f>
        <v>-2.1323170177967476E-2</v>
      </c>
      <c r="L2243" s="14">
        <f t="shared" si="138"/>
        <v>44.011789552897348</v>
      </c>
      <c r="M2243">
        <f t="shared" si="139"/>
        <v>39.699502150396796</v>
      </c>
    </row>
    <row r="2244" spans="1:13" x14ac:dyDescent="0.45">
      <c r="A2244" s="1">
        <v>42356</v>
      </c>
      <c r="B2244">
        <v>39.354999999999997</v>
      </c>
      <c r="C2244">
        <v>39.490001999999997</v>
      </c>
      <c r="D2244">
        <v>38.544998</v>
      </c>
      <c r="E2244">
        <v>38.544998</v>
      </c>
      <c r="F2244" s="13">
        <v>37.897148000000001</v>
      </c>
      <c r="G2244">
        <v>545800</v>
      </c>
      <c r="H2244">
        <f t="shared" ref="H2244:H2307" si="141">F2244/F2243-1</f>
        <v>-2.9826479215719348E-2</v>
      </c>
      <c r="I2244">
        <f>VLOOKUP(A2244,IWM!$A:$H,8,FALSE)</f>
        <v>-1.528123965295014E-2</v>
      </c>
      <c r="J2244" s="12">
        <f>VLOOKUP(A2244,'Libor 3m USD'!$A$2:$C$9188,3,FALSE)</f>
        <v>5.855E-3</v>
      </c>
      <c r="K2244">
        <f t="shared" si="140"/>
        <v>-3.0562479305900281E-2</v>
      </c>
      <c r="L2244" s="14">
        <f t="shared" ref="L2244:L2307" si="142">L2243*(1+K2244-$Q$1/$Q$3)</f>
        <v>42.665020970865122</v>
      </c>
      <c r="M2244">
        <f t="shared" ref="M2244:M2307" si="143">M2243*(1+K2244+(1-$Q$2)*J2244/$Q$3-$Q$1/$Q$3)</f>
        <v>38.483767945980595</v>
      </c>
    </row>
    <row r="2245" spans="1:13" x14ac:dyDescent="0.45">
      <c r="A2245" s="1">
        <v>42359</v>
      </c>
      <c r="B2245">
        <v>38.950001</v>
      </c>
      <c r="C2245">
        <v>39.279998999999997</v>
      </c>
      <c r="D2245">
        <v>38.555</v>
      </c>
      <c r="E2245">
        <v>39.104999999999997</v>
      </c>
      <c r="F2245" s="13">
        <v>38.447738999999999</v>
      </c>
      <c r="G2245">
        <v>510600</v>
      </c>
      <c r="H2245">
        <f t="shared" si="141"/>
        <v>1.4528560302215832E-2</v>
      </c>
      <c r="I2245">
        <f>VLOOKUP(A2245,IWM!$A:$H,8,FALSE)</f>
        <v>7.5349323051565609E-3</v>
      </c>
      <c r="J2245" s="12">
        <f>VLOOKUP(A2245,'Libor 3m USD'!$A$2:$C$9188,3,FALSE)</f>
        <v>5.9309999999999996E-3</v>
      </c>
      <c r="K2245">
        <f t="shared" si="140"/>
        <v>1.5069864610313122E-2</v>
      </c>
      <c r="L2245" s="14">
        <f t="shared" si="142"/>
        <v>43.306368656923887</v>
      </c>
      <c r="M2245">
        <f t="shared" si="143"/>
        <v>39.061356598688</v>
      </c>
    </row>
    <row r="2246" spans="1:13" x14ac:dyDescent="0.45">
      <c r="A2246" s="1">
        <v>42360</v>
      </c>
      <c r="B2246">
        <v>39.25</v>
      </c>
      <c r="C2246">
        <v>39.889999000000003</v>
      </c>
      <c r="D2246">
        <v>38.75</v>
      </c>
      <c r="E2246">
        <v>39.790000999999997</v>
      </c>
      <c r="F2246" s="13">
        <v>39.170814999999997</v>
      </c>
      <c r="G2246">
        <v>687400</v>
      </c>
      <c r="H2246">
        <f t="shared" si="141"/>
        <v>1.8806723589129604E-2</v>
      </c>
      <c r="I2246">
        <f>VLOOKUP(A2246,IWM!$A:$H,8,FALSE)</f>
        <v>9.1704078132717193E-3</v>
      </c>
      <c r="J2246" s="12">
        <f>VLOOKUP(A2246,'Libor 3m USD'!$A$2:$C$9188,3,FALSE)</f>
        <v>5.9435000000000009E-3</v>
      </c>
      <c r="K2246">
        <f t="shared" si="140"/>
        <v>1.8340815626543439E-2</v>
      </c>
      <c r="L2246" s="14">
        <f t="shared" si="142"/>
        <v>44.099010198557551</v>
      </c>
      <c r="M2246">
        <f t="shared" si="143"/>
        <v>39.775379912549774</v>
      </c>
    </row>
    <row r="2247" spans="1:13" x14ac:dyDescent="0.45">
      <c r="A2247" s="1">
        <v>42361</v>
      </c>
      <c r="B2247">
        <v>40.215000000000003</v>
      </c>
      <c r="C2247">
        <v>40.900002000000001</v>
      </c>
      <c r="D2247">
        <v>40.064999</v>
      </c>
      <c r="E2247">
        <v>40.799999</v>
      </c>
      <c r="F2247" s="13">
        <v>40.165095999999998</v>
      </c>
      <c r="G2247">
        <v>667600</v>
      </c>
      <c r="H2247">
        <f t="shared" si="141"/>
        <v>2.5383209412415786E-2</v>
      </c>
      <c r="I2247">
        <f>VLOOKUP(A2247,IWM!$A:$H,8,FALSE)</f>
        <v>1.2615725267046241E-2</v>
      </c>
      <c r="J2247" s="12">
        <f>VLOOKUP(A2247,'Libor 3m USD'!$A$2:$C$9188,3,FALSE)</f>
        <v>6.0309999999999999E-3</v>
      </c>
      <c r="K2247">
        <f t="shared" si="140"/>
        <v>2.5231450534092481E-2</v>
      </c>
      <c r="L2247" s="14">
        <f t="shared" si="142"/>
        <v>45.210029730298842</v>
      </c>
      <c r="M2247">
        <f t="shared" si="143"/>
        <v>40.776519048742685</v>
      </c>
    </row>
    <row r="2248" spans="1:13" x14ac:dyDescent="0.45">
      <c r="A2248" s="1">
        <v>42362</v>
      </c>
      <c r="B2248">
        <v>40.919998</v>
      </c>
      <c r="C2248">
        <v>41.400002000000001</v>
      </c>
      <c r="D2248">
        <v>40.700001</v>
      </c>
      <c r="E2248">
        <v>40.945</v>
      </c>
      <c r="F2248" s="13">
        <v>40.307845999999998</v>
      </c>
      <c r="G2248">
        <v>479400</v>
      </c>
      <c r="H2248">
        <f t="shared" si="141"/>
        <v>3.5540808865488493E-3</v>
      </c>
      <c r="I2248">
        <f>VLOOKUP(A2248,IWM!$A:$H,8,FALSE)</f>
        <v>1.8898420394437565E-3</v>
      </c>
      <c r="J2248" s="12">
        <f>VLOOKUP(A2248,'Libor 3m USD'!$A$2:$C$9188,3,FALSE)</f>
        <v>6.0309999999999999E-3</v>
      </c>
      <c r="K2248">
        <f t="shared" si="140"/>
        <v>3.779684078887513E-3</v>
      </c>
      <c r="L2248" s="14">
        <f t="shared" si="142"/>
        <v>45.379205013517605</v>
      </c>
      <c r="M2248">
        <f t="shared" si="143"/>
        <v>40.92812831287992</v>
      </c>
    </row>
    <row r="2249" spans="1:13" x14ac:dyDescent="0.45">
      <c r="A2249" s="1">
        <v>42366</v>
      </c>
      <c r="B2249">
        <v>40.580002</v>
      </c>
      <c r="C2249">
        <v>40.615001999999997</v>
      </c>
      <c r="D2249">
        <v>39.845001000000003</v>
      </c>
      <c r="E2249">
        <v>40.505001</v>
      </c>
      <c r="F2249" s="13">
        <v>39.874682999999997</v>
      </c>
      <c r="G2249">
        <v>406000</v>
      </c>
      <c r="H2249">
        <f t="shared" si="141"/>
        <v>-1.0746369329683314E-2</v>
      </c>
      <c r="I2249">
        <f>VLOOKUP(A2249,IWM!$A:$H,8,FALSE)</f>
        <v>-4.628578028982977E-3</v>
      </c>
      <c r="J2249" s="12">
        <f>VLOOKUP(A2249,'Libor 3m USD'!$A$2:$C$9188,3,FALSE)</f>
        <v>0</v>
      </c>
      <c r="K2249">
        <f t="shared" si="140"/>
        <v>-9.257156057965954E-3</v>
      </c>
      <c r="L2249" s="14">
        <f t="shared" si="142"/>
        <v>44.957411906922516</v>
      </c>
      <c r="M2249">
        <f t="shared" si="143"/>
        <v>40.547707316455025</v>
      </c>
    </row>
    <row r="2250" spans="1:13" x14ac:dyDescent="0.45">
      <c r="A2250" s="1">
        <v>42367</v>
      </c>
      <c r="B2250">
        <v>40.900002000000001</v>
      </c>
      <c r="C2250">
        <v>41.474997999999999</v>
      </c>
      <c r="D2250">
        <v>40.639999000000003</v>
      </c>
      <c r="E2250">
        <v>41.439999</v>
      </c>
      <c r="F2250" s="13">
        <v>40.795127999999998</v>
      </c>
      <c r="G2250">
        <v>466400</v>
      </c>
      <c r="H2250">
        <f t="shared" si="141"/>
        <v>2.3083443697847095E-2</v>
      </c>
      <c r="I2250">
        <f>VLOOKUP(A2250,IWM!$A:$H,8,FALSE)</f>
        <v>1.079217833231283E-2</v>
      </c>
      <c r="J2250" s="12">
        <f>VLOOKUP(A2250,'Libor 3m USD'!$A$2:$C$9188,3,FALSE)</f>
        <v>6.0670000000000003E-3</v>
      </c>
      <c r="K2250">
        <f t="shared" si="140"/>
        <v>2.1584356664625659E-2</v>
      </c>
      <c r="L2250" s="14">
        <f t="shared" si="142"/>
        <v>45.926093897172102</v>
      </c>
      <c r="M2250">
        <f t="shared" si="143"/>
        <v>41.420398706757844</v>
      </c>
    </row>
    <row r="2251" spans="1:13" x14ac:dyDescent="0.45">
      <c r="A2251" s="1">
        <v>42368</v>
      </c>
      <c r="B2251">
        <v>41.32</v>
      </c>
      <c r="C2251">
        <v>41.5</v>
      </c>
      <c r="D2251">
        <v>40.599997999999999</v>
      </c>
      <c r="E2251">
        <v>40.634998000000003</v>
      </c>
      <c r="F2251" s="13">
        <v>40.002659000000001</v>
      </c>
      <c r="G2251">
        <v>271000</v>
      </c>
      <c r="H2251">
        <f t="shared" si="141"/>
        <v>-1.9425579446643693E-2</v>
      </c>
      <c r="I2251">
        <f>VLOOKUP(A2251,IWM!$A:$H,8,FALSE)</f>
        <v>-1.0069416393929775E-2</v>
      </c>
      <c r="J2251" s="12">
        <f>VLOOKUP(A2251,'Libor 3m USD'!$A$2:$C$9188,3,FALSE)</f>
        <v>6.1219999999999998E-3</v>
      </c>
      <c r="K2251">
        <f t="shared" si="140"/>
        <v>-2.0138832787859551E-2</v>
      </c>
      <c r="L2251" s="14">
        <f t="shared" si="142"/>
        <v>44.999464630736057</v>
      </c>
      <c r="M2251">
        <f t="shared" si="143"/>
        <v>40.583672487209476</v>
      </c>
    </row>
    <row r="2252" spans="1:13" x14ac:dyDescent="0.45">
      <c r="A2252" s="1">
        <v>42369</v>
      </c>
      <c r="B2252">
        <v>40.244999</v>
      </c>
      <c r="C2252">
        <v>40.525002000000001</v>
      </c>
      <c r="D2252">
        <v>39.57</v>
      </c>
      <c r="E2252">
        <v>39.57</v>
      </c>
      <c r="F2252" s="13">
        <v>38.954234999999997</v>
      </c>
      <c r="G2252">
        <v>718000</v>
      </c>
      <c r="H2252">
        <f t="shared" si="141"/>
        <v>-2.6208857766180094E-2</v>
      </c>
      <c r="I2252">
        <f>VLOOKUP(A2252,IWM!$A:$H,8,FALSE)</f>
        <v>-1.2451773726365523E-2</v>
      </c>
      <c r="J2252" s="12">
        <f>VLOOKUP(A2252,'Libor 3m USD'!$A$2:$C$9188,3,FALSE)</f>
        <v>6.1270000000000005E-3</v>
      </c>
      <c r="K2252">
        <f t="shared" si="140"/>
        <v>-2.4903547452731045E-2</v>
      </c>
      <c r="L2252" s="14">
        <f t="shared" si="142"/>
        <v>43.877121919568175</v>
      </c>
      <c r="M2252">
        <f t="shared" si="143"/>
        <v>39.570478402785</v>
      </c>
    </row>
    <row r="2253" spans="1:13" x14ac:dyDescent="0.45">
      <c r="A2253" s="1">
        <v>42373</v>
      </c>
      <c r="B2253">
        <v>38.275002000000001</v>
      </c>
      <c r="C2253">
        <v>38.275002000000001</v>
      </c>
      <c r="D2253">
        <v>37.104999999999997</v>
      </c>
      <c r="E2253">
        <v>37.709999000000003</v>
      </c>
      <c r="F2253" s="13">
        <v>37.123179999999998</v>
      </c>
      <c r="G2253">
        <v>1142400</v>
      </c>
      <c r="H2253">
        <f t="shared" si="141"/>
        <v>-4.7005287101646309E-2</v>
      </c>
      <c r="I2253">
        <f>VLOOKUP(A2253,IWM!$A:$H,8,FALSE)</f>
        <v>-2.3175388347693948E-2</v>
      </c>
      <c r="J2253" s="12">
        <f>VLOOKUP(A2253,'Libor 3m USD'!$A$2:$C$9188,3,FALSE)</f>
        <v>6.117E-3</v>
      </c>
      <c r="K2253">
        <f t="shared" si="140"/>
        <v>-4.6350776695387896E-2</v>
      </c>
      <c r="L2253" s="14">
        <f t="shared" si="142"/>
        <v>41.84172914158782</v>
      </c>
      <c r="M2253">
        <f t="shared" si="143"/>
        <v>37.733903724126826</v>
      </c>
    </row>
    <row r="2254" spans="1:13" x14ac:dyDescent="0.45">
      <c r="A2254" s="1">
        <v>42374</v>
      </c>
      <c r="B2254">
        <v>38.020000000000003</v>
      </c>
      <c r="C2254">
        <v>38.084999000000003</v>
      </c>
      <c r="D2254">
        <v>37.474997999999999</v>
      </c>
      <c r="E2254">
        <v>37.895000000000003</v>
      </c>
      <c r="F2254" s="13">
        <v>37.305298000000001</v>
      </c>
      <c r="G2254">
        <v>252200</v>
      </c>
      <c r="H2254">
        <f t="shared" si="141"/>
        <v>4.9057758521764416E-3</v>
      </c>
      <c r="I2254">
        <f>VLOOKUP(A2254,IWM!$A:$H,8,FALSE)</f>
        <v>2.181810297100073E-3</v>
      </c>
      <c r="J2254" s="12">
        <f>VLOOKUP(A2254,'Libor 3m USD'!$A$2:$C$9188,3,FALSE)</f>
        <v>6.1709999999999994E-3</v>
      </c>
      <c r="K2254">
        <f t="shared" si="140"/>
        <v>4.363620594200146E-3</v>
      </c>
      <c r="L2254" s="14">
        <f t="shared" si="142"/>
        <v>42.022733205793806</v>
      </c>
      <c r="M2254">
        <f t="shared" si="143"/>
        <v>37.89621362381358</v>
      </c>
    </row>
    <row r="2255" spans="1:13" x14ac:dyDescent="0.45">
      <c r="A2255" s="1">
        <v>42375</v>
      </c>
      <c r="B2255">
        <v>36.790000999999997</v>
      </c>
      <c r="C2255">
        <v>37.389999000000003</v>
      </c>
      <c r="D2255">
        <v>36.395000000000003</v>
      </c>
      <c r="E2255">
        <v>36.735000999999997</v>
      </c>
      <c r="F2255" s="13">
        <v>36.163356999999998</v>
      </c>
      <c r="G2255">
        <v>531600</v>
      </c>
      <c r="H2255">
        <f t="shared" si="141"/>
        <v>-3.0610692347237234E-2</v>
      </c>
      <c r="I2255">
        <f>VLOOKUP(A2255,IWM!$A:$H,8,FALSE)</f>
        <v>-1.5238196783157965E-2</v>
      </c>
      <c r="J2255" s="12">
        <f>VLOOKUP(A2255,'Libor 3m USD'!$A$2:$C$9188,3,FALSE)</f>
        <v>6.2009999999999999E-3</v>
      </c>
      <c r="K2255">
        <f t="shared" si="140"/>
        <v>-3.0476393566315929E-2</v>
      </c>
      <c r="L2255" s="14">
        <f t="shared" si="142"/>
        <v>40.740447659542632</v>
      </c>
      <c r="M2255">
        <f t="shared" si="143"/>
        <v>36.738912558097773</v>
      </c>
    </row>
    <row r="2256" spans="1:13" x14ac:dyDescent="0.45">
      <c r="A2256" s="1">
        <v>42376</v>
      </c>
      <c r="B2256">
        <v>35.470001000000003</v>
      </c>
      <c r="C2256">
        <v>36.025002000000001</v>
      </c>
      <c r="D2256">
        <v>34.68</v>
      </c>
      <c r="E2256">
        <v>34.764999000000003</v>
      </c>
      <c r="F2256" s="13">
        <v>34.22401</v>
      </c>
      <c r="G2256">
        <v>713000</v>
      </c>
      <c r="H2256">
        <f t="shared" si="141"/>
        <v>-5.3627405221257529E-2</v>
      </c>
      <c r="I2256">
        <f>VLOOKUP(A2256,IWM!$A:$H,8,FALSE)</f>
        <v>-2.6710926809541458E-2</v>
      </c>
      <c r="J2256" s="12">
        <f>VLOOKUP(A2256,'Libor 3m USD'!$A$2:$C$9188,3,FALSE)</f>
        <v>6.1685000000000004E-3</v>
      </c>
      <c r="K2256">
        <f t="shared" si="140"/>
        <v>-5.3421853619082915E-2</v>
      </c>
      <c r="L2256" s="14">
        <f t="shared" si="142"/>
        <v>38.562481578089248</v>
      </c>
      <c r="M2256">
        <f t="shared" si="143"/>
        <v>34.773967449090755</v>
      </c>
    </row>
    <row r="2257" spans="1:13" x14ac:dyDescent="0.45">
      <c r="A2257" s="1">
        <v>42377</v>
      </c>
      <c r="B2257">
        <v>34.939999</v>
      </c>
      <c r="C2257">
        <v>35.325001</v>
      </c>
      <c r="D2257">
        <v>33.470001000000003</v>
      </c>
      <c r="E2257">
        <v>33.560001</v>
      </c>
      <c r="F2257" s="13">
        <v>33.037757999999997</v>
      </c>
      <c r="G2257">
        <v>742400</v>
      </c>
      <c r="H2257">
        <f t="shared" si="141"/>
        <v>-3.466139707182192E-2</v>
      </c>
      <c r="I2257">
        <f>VLOOKUP(A2257,IWM!$A:$H,8,FALSE)</f>
        <v>-1.722331202388927E-2</v>
      </c>
      <c r="J2257" s="12">
        <f>VLOOKUP(A2257,'Libor 3m USD'!$A$2:$C$9188,3,FALSE)</f>
        <v>6.2109999999999995E-3</v>
      </c>
      <c r="K2257">
        <f t="shared" si="140"/>
        <v>-3.444662404777854E-2</v>
      </c>
      <c r="L2257" s="14">
        <f t="shared" si="142"/>
        <v>37.232680528474219</v>
      </c>
      <c r="M2257">
        <f t="shared" si="143"/>
        <v>33.573953674442109</v>
      </c>
    </row>
    <row r="2258" spans="1:13" x14ac:dyDescent="0.45">
      <c r="A2258" s="1">
        <v>42380</v>
      </c>
      <c r="B2258">
        <v>33.799999</v>
      </c>
      <c r="C2258">
        <v>34.159999999999997</v>
      </c>
      <c r="D2258">
        <v>32.625</v>
      </c>
      <c r="E2258">
        <v>33.294998</v>
      </c>
      <c r="F2258" s="13">
        <v>32.776882000000001</v>
      </c>
      <c r="G2258">
        <v>526000</v>
      </c>
      <c r="H2258">
        <f t="shared" si="141"/>
        <v>-7.8962985321218149E-3</v>
      </c>
      <c r="I2258">
        <f>VLOOKUP(A2258,IWM!$A:$H,8,FALSE)</f>
        <v>-4.3332638269434343E-3</v>
      </c>
      <c r="J2258" s="12">
        <f>VLOOKUP(A2258,'Libor 3m USD'!$A$2:$C$9188,3,FALSE)</f>
        <v>6.221E-3</v>
      </c>
      <c r="K2258">
        <f t="shared" si="140"/>
        <v>-8.6665276538868685E-3</v>
      </c>
      <c r="L2258" s="14">
        <f t="shared" si="142"/>
        <v>36.908598860089434</v>
      </c>
      <c r="M2258">
        <f t="shared" si="143"/>
        <v>33.280889568036862</v>
      </c>
    </row>
    <row r="2259" spans="1:13" x14ac:dyDescent="0.45">
      <c r="A2259" s="1">
        <v>42381</v>
      </c>
      <c r="B2259">
        <v>33.840000000000003</v>
      </c>
      <c r="C2259">
        <v>34.284999999999997</v>
      </c>
      <c r="D2259">
        <v>32.404998999999997</v>
      </c>
      <c r="E2259">
        <v>33.479999999999997</v>
      </c>
      <c r="F2259" s="13">
        <v>32.959007</v>
      </c>
      <c r="G2259">
        <v>448800</v>
      </c>
      <c r="H2259">
        <f t="shared" si="141"/>
        <v>5.556507784968634E-3</v>
      </c>
      <c r="I2259">
        <f>VLOOKUP(A2259,IWM!$A:$H,8,FALSE)</f>
        <v>2.9979962151549522E-3</v>
      </c>
      <c r="J2259" s="12">
        <f>VLOOKUP(A2259,'Libor 3m USD'!$A$2:$C$9188,3,FALSE)</f>
        <v>6.2360000000000002E-3</v>
      </c>
      <c r="K2259">
        <f t="shared" si="140"/>
        <v>5.9959924303099044E-3</v>
      </c>
      <c r="L2259" s="14">
        <f t="shared" si="142"/>
        <v>37.128511143875926</v>
      </c>
      <c r="M2259">
        <f t="shared" si="143"/>
        <v>33.478363323301103</v>
      </c>
    </row>
    <row r="2260" spans="1:13" x14ac:dyDescent="0.45">
      <c r="A2260" s="1">
        <v>42382</v>
      </c>
      <c r="B2260">
        <v>33.590000000000003</v>
      </c>
      <c r="C2260">
        <v>33.945</v>
      </c>
      <c r="D2260">
        <v>30.875</v>
      </c>
      <c r="E2260">
        <v>31.315000999999999</v>
      </c>
      <c r="F2260" s="13">
        <v>30.827694000000001</v>
      </c>
      <c r="G2260">
        <v>604400</v>
      </c>
      <c r="H2260">
        <f t="shared" si="141"/>
        <v>-6.4665570780090498E-2</v>
      </c>
      <c r="I2260">
        <f>VLOOKUP(A2260,IWM!$A:$H,8,FALSE)</f>
        <v>-3.210860233597812E-2</v>
      </c>
      <c r="J2260" s="12">
        <f>VLOOKUP(A2260,'Libor 3m USD'!$A$2:$C$9188,3,FALSE)</f>
        <v>6.2199999999999998E-3</v>
      </c>
      <c r="K2260">
        <f t="shared" si="140"/>
        <v>-6.4217204671956241E-2</v>
      </c>
      <c r="L2260" s="14">
        <f t="shared" si="142"/>
        <v>34.742822258648658</v>
      </c>
      <c r="M2260">
        <f t="shared" si="143"/>
        <v>31.326388001498298</v>
      </c>
    </row>
    <row r="2261" spans="1:13" x14ac:dyDescent="0.45">
      <c r="A2261" s="1">
        <v>42383</v>
      </c>
      <c r="B2261">
        <v>31.655000999999999</v>
      </c>
      <c r="C2261">
        <v>32.75</v>
      </c>
      <c r="D2261">
        <v>30.6</v>
      </c>
      <c r="E2261">
        <v>32.134998000000003</v>
      </c>
      <c r="F2261" s="13">
        <v>31.634930000000001</v>
      </c>
      <c r="G2261">
        <v>627200</v>
      </c>
      <c r="H2261">
        <f t="shared" si="141"/>
        <v>2.618541626889126E-2</v>
      </c>
      <c r="I2261">
        <f>VLOOKUP(A2261,IWM!$A:$H,8,FALSE)</f>
        <v>1.3847305181282632E-2</v>
      </c>
      <c r="J2261" s="12">
        <f>VLOOKUP(A2261,'Libor 3m USD'!$A$2:$C$9188,3,FALSE)</f>
        <v>6.2109999999999995E-3</v>
      </c>
      <c r="K2261">
        <f t="shared" si="140"/>
        <v>2.7694610362565264E-2</v>
      </c>
      <c r="L2261" s="14">
        <f t="shared" si="142"/>
        <v>35.70370143474598</v>
      </c>
      <c r="M2261">
        <f t="shared" si="143"/>
        <v>32.192007060147716</v>
      </c>
    </row>
    <row r="2262" spans="1:13" x14ac:dyDescent="0.45">
      <c r="A2262" s="1">
        <v>42384</v>
      </c>
      <c r="B2262">
        <v>30.48</v>
      </c>
      <c r="C2262">
        <v>31.24</v>
      </c>
      <c r="D2262">
        <v>29.504999000000002</v>
      </c>
      <c r="E2262">
        <v>31.155000999999999</v>
      </c>
      <c r="F2262" s="13">
        <v>30.670180999999999</v>
      </c>
      <c r="G2262">
        <v>658600</v>
      </c>
      <c r="H2262">
        <f t="shared" si="141"/>
        <v>-3.0496321629287615E-2</v>
      </c>
      <c r="I2262">
        <f>VLOOKUP(A2262,IWM!$A:$H,8,FALSE)</f>
        <v>-1.6213065247744796E-2</v>
      </c>
      <c r="J2262" s="12">
        <f>VLOOKUP(A2262,'Libor 3m USD'!$A$2:$C$9188,3,FALSE)</f>
        <v>6.1960000000000001E-3</v>
      </c>
      <c r="K2262">
        <f t="shared" si="140"/>
        <v>-3.2426130495489591E-2</v>
      </c>
      <c r="L2262" s="14">
        <f t="shared" si="142"/>
        <v>34.544622579979361</v>
      </c>
      <c r="M2262">
        <f t="shared" si="143"/>
        <v>31.146139736149614</v>
      </c>
    </row>
    <row r="2263" spans="1:13" x14ac:dyDescent="0.45">
      <c r="A2263" s="1">
        <v>42388</v>
      </c>
      <c r="B2263">
        <v>31.754999000000002</v>
      </c>
      <c r="C2263">
        <v>31.805</v>
      </c>
      <c r="D2263">
        <v>29.695</v>
      </c>
      <c r="E2263">
        <v>30.315000999999999</v>
      </c>
      <c r="F2263" s="13">
        <v>29.843256</v>
      </c>
      <c r="G2263">
        <v>647000</v>
      </c>
      <c r="H2263">
        <f t="shared" si="141"/>
        <v>-2.6961855882102537E-2</v>
      </c>
      <c r="I2263">
        <f>VLOOKUP(A2263,IWM!$A:$H,8,FALSE)</f>
        <v>-1.3483857529288601E-2</v>
      </c>
      <c r="J2263" s="12">
        <f>VLOOKUP(A2263,'Libor 3m USD'!$A$2:$C$9188,3,FALSE)</f>
        <v>6.2429999999999994E-3</v>
      </c>
      <c r="K2263">
        <f t="shared" si="140"/>
        <v>-2.6967715058577202E-2</v>
      </c>
      <c r="L2263" s="14">
        <f t="shared" si="142"/>
        <v>33.611730763997855</v>
      </c>
      <c r="M2263">
        <f t="shared" si="143"/>
        <v>30.304253746007539</v>
      </c>
    </row>
    <row r="2264" spans="1:13" x14ac:dyDescent="0.45">
      <c r="A2264" s="1">
        <v>42389</v>
      </c>
      <c r="B2264">
        <v>29.51</v>
      </c>
      <c r="C2264">
        <v>31.26</v>
      </c>
      <c r="D2264">
        <v>28.035</v>
      </c>
      <c r="E2264">
        <v>30.565000999999999</v>
      </c>
      <c r="F2264" s="13">
        <v>30.089362999999999</v>
      </c>
      <c r="G2264">
        <v>1291800</v>
      </c>
      <c r="H2264">
        <f t="shared" si="141"/>
        <v>8.2466537833538744E-3</v>
      </c>
      <c r="I2264">
        <f>VLOOKUP(A2264,IWM!$A:$H,8,FALSE)</f>
        <v>4.1510067638097503E-3</v>
      </c>
      <c r="J2264" s="12">
        <f>VLOOKUP(A2264,'Libor 3m USD'!$A$2:$C$9188,3,FALSE)</f>
        <v>6.2129999999999998E-3</v>
      </c>
      <c r="K2264">
        <f t="shared" si="140"/>
        <v>8.3020135276195006E-3</v>
      </c>
      <c r="L2264" s="14">
        <f t="shared" si="142"/>
        <v>33.889508698589424</v>
      </c>
      <c r="M2264">
        <f t="shared" si="143"/>
        <v>30.553950504126266</v>
      </c>
    </row>
    <row r="2265" spans="1:13" x14ac:dyDescent="0.45">
      <c r="A2265" s="1">
        <v>42390</v>
      </c>
      <c r="B2265">
        <v>30.625</v>
      </c>
      <c r="C2265">
        <v>31.614999999999998</v>
      </c>
      <c r="D2265">
        <v>30.075001</v>
      </c>
      <c r="E2265">
        <v>30.41</v>
      </c>
      <c r="F2265" s="13">
        <v>29.936775000000001</v>
      </c>
      <c r="G2265">
        <v>1100600</v>
      </c>
      <c r="H2265">
        <f t="shared" si="141"/>
        <v>-5.0711608617303172E-3</v>
      </c>
      <c r="I2265">
        <f>VLOOKUP(A2265,IWM!$A:$H,8,FALSE)</f>
        <v>-2.3190607431443633E-3</v>
      </c>
      <c r="J2265" s="12">
        <f>VLOOKUP(A2265,'Libor 3m USD'!$A$2:$C$9188,3,FALSE)</f>
        <v>6.1860000000000005E-3</v>
      </c>
      <c r="K2265">
        <f t="shared" si="140"/>
        <v>-4.6381214862887266E-3</v>
      </c>
      <c r="L2265" s="14">
        <f t="shared" si="142"/>
        <v>33.731047459449663</v>
      </c>
      <c r="M2265">
        <f t="shared" si="143"/>
        <v>30.410335707629031</v>
      </c>
    </row>
    <row r="2266" spans="1:13" x14ac:dyDescent="0.45">
      <c r="A2266" s="1">
        <v>42391</v>
      </c>
      <c r="B2266">
        <v>31.424999</v>
      </c>
      <c r="C2266">
        <v>32.040000999999997</v>
      </c>
      <c r="D2266">
        <v>31.174999</v>
      </c>
      <c r="E2266">
        <v>31.889999</v>
      </c>
      <c r="F2266" s="13">
        <v>31.393747000000001</v>
      </c>
      <c r="G2266">
        <v>777400</v>
      </c>
      <c r="H2266">
        <f t="shared" si="141"/>
        <v>4.8668301779333234E-2</v>
      </c>
      <c r="I2266">
        <f>VLOOKUP(A2266,IWM!$A:$H,8,FALSE)</f>
        <v>2.4456853927746769E-2</v>
      </c>
      <c r="J2266" s="12">
        <f>VLOOKUP(A2266,'Libor 3m USD'!$A$2:$C$9188,3,FALSE)</f>
        <v>6.1909999999999995E-3</v>
      </c>
      <c r="K2266">
        <f t="shared" si="140"/>
        <v>4.8913707855493538E-2</v>
      </c>
      <c r="L2266" s="14">
        <f t="shared" si="142"/>
        <v>35.379686453593095</v>
      </c>
      <c r="M2266">
        <f t="shared" si="143"/>
        <v>31.895924458117939</v>
      </c>
    </row>
    <row r="2267" spans="1:13" x14ac:dyDescent="0.45">
      <c r="A2267" s="1">
        <v>42394</v>
      </c>
      <c r="B2267">
        <v>31.5</v>
      </c>
      <c r="C2267">
        <v>31.709999</v>
      </c>
      <c r="D2267">
        <v>30.32</v>
      </c>
      <c r="E2267">
        <v>30.485001</v>
      </c>
      <c r="F2267" s="13">
        <v>30.010608999999999</v>
      </c>
      <c r="G2267">
        <v>733600</v>
      </c>
      <c r="H2267">
        <f t="shared" si="141"/>
        <v>-4.405775455857508E-2</v>
      </c>
      <c r="I2267">
        <f>VLOOKUP(A2267,IWM!$A:$H,8,FALSE)</f>
        <v>-2.2195899311969192E-2</v>
      </c>
      <c r="J2267" s="12">
        <f>VLOOKUP(A2267,'Libor 3m USD'!$A$2:$C$9188,3,FALSE)</f>
        <v>6.2129999999999998E-3</v>
      </c>
      <c r="K2267">
        <f t="shared" si="140"/>
        <v>-4.4391798623938383E-2</v>
      </c>
      <c r="L2267" s="14">
        <f t="shared" si="142"/>
        <v>33.80778477914604</v>
      </c>
      <c r="M2267">
        <f t="shared" si="143"/>
        <v>30.478018190501952</v>
      </c>
    </row>
    <row r="2268" spans="1:13" x14ac:dyDescent="0.45">
      <c r="A2268" s="1">
        <v>42395</v>
      </c>
      <c r="B2268">
        <v>30.790001</v>
      </c>
      <c r="C2268">
        <v>31.860001</v>
      </c>
      <c r="D2268">
        <v>30.540001</v>
      </c>
      <c r="E2268">
        <v>31.695</v>
      </c>
      <c r="F2268" s="13">
        <v>31.201775000000001</v>
      </c>
      <c r="G2268">
        <v>772600</v>
      </c>
      <c r="H2268">
        <f t="shared" si="141"/>
        <v>3.969149709691E-2</v>
      </c>
      <c r="I2268">
        <f>VLOOKUP(A2268,IWM!$A:$H,8,FALSE)</f>
        <v>1.9975988889315621E-2</v>
      </c>
      <c r="J2268" s="12">
        <f>VLOOKUP(A2268,'Libor 3m USD'!$A$2:$C$9188,3,FALSE)</f>
        <v>6.2109999999999995E-3</v>
      </c>
      <c r="K2268">
        <f t="shared" si="140"/>
        <v>3.9951977778631242E-2</v>
      </c>
      <c r="L2268" s="14">
        <f t="shared" si="142"/>
        <v>35.157198145564209</v>
      </c>
      <c r="M2268">
        <f t="shared" si="143"/>
        <v>31.693775136684849</v>
      </c>
    </row>
    <row r="2269" spans="1:13" x14ac:dyDescent="0.45">
      <c r="A2269" s="1">
        <v>42396</v>
      </c>
      <c r="B2269">
        <v>31.415001</v>
      </c>
      <c r="C2269">
        <v>32</v>
      </c>
      <c r="D2269">
        <v>30.445</v>
      </c>
      <c r="E2269">
        <v>30.795000000000002</v>
      </c>
      <c r="F2269" s="13">
        <v>30.315785999999999</v>
      </c>
      <c r="G2269">
        <v>817000</v>
      </c>
      <c r="H2269">
        <f t="shared" si="141"/>
        <v>-2.8395467886041859E-2</v>
      </c>
      <c r="I2269">
        <f>VLOOKUP(A2269,IWM!$A:$H,8,FALSE)</f>
        <v>-1.3748932996520469E-2</v>
      </c>
      <c r="J2269" s="12">
        <f>VLOOKUP(A2269,'Libor 3m USD'!$A$2:$C$9188,3,FALSE)</f>
        <v>6.1809999999999999E-3</v>
      </c>
      <c r="K2269">
        <f t="shared" si="140"/>
        <v>-2.7497865993040937E-2</v>
      </c>
      <c r="L2269" s="14">
        <f t="shared" si="142"/>
        <v>34.189124851701685</v>
      </c>
      <c r="M2269">
        <f t="shared" si="143"/>
        <v>30.820291772274153</v>
      </c>
    </row>
    <row r="2270" spans="1:13" x14ac:dyDescent="0.45">
      <c r="A2270" s="1">
        <v>42397</v>
      </c>
      <c r="B2270">
        <v>31.305</v>
      </c>
      <c r="C2270">
        <v>31.545000000000002</v>
      </c>
      <c r="D2270">
        <v>30.59</v>
      </c>
      <c r="E2270">
        <v>30.805</v>
      </c>
      <c r="F2270" s="13">
        <v>30.32563</v>
      </c>
      <c r="G2270">
        <v>710600</v>
      </c>
      <c r="H2270">
        <f t="shared" si="141"/>
        <v>3.2471531498479145E-4</v>
      </c>
      <c r="I2270">
        <f>VLOOKUP(A2270,IWM!$A:$H,8,FALSE)</f>
        <v>-2.0040736553805782E-4</v>
      </c>
      <c r="J2270" s="12">
        <f>VLOOKUP(A2270,'Libor 3m USD'!$A$2:$C$9188,3,FALSE)</f>
        <v>6.156E-3</v>
      </c>
      <c r="K2270">
        <f t="shared" si="140"/>
        <v>-4.0081473107611565E-4</v>
      </c>
      <c r="L2270" s="14">
        <f t="shared" si="142"/>
        <v>34.174132471080064</v>
      </c>
      <c r="M2270">
        <f t="shared" si="143"/>
        <v>30.806023773538037</v>
      </c>
    </row>
    <row r="2271" spans="1:13" x14ac:dyDescent="0.45">
      <c r="A2271" s="1">
        <v>42398</v>
      </c>
      <c r="B2271">
        <v>31.014999</v>
      </c>
      <c r="C2271">
        <v>32.814999</v>
      </c>
      <c r="D2271">
        <v>30.995000999999998</v>
      </c>
      <c r="E2271">
        <v>32.814999</v>
      </c>
      <c r="F2271" s="13">
        <v>32.304347999999997</v>
      </c>
      <c r="G2271">
        <v>701200</v>
      </c>
      <c r="H2271">
        <f t="shared" si="141"/>
        <v>6.5249031924480949E-2</v>
      </c>
      <c r="I2271">
        <f>VLOOKUP(A2271,IWM!$A:$H,8,FALSE)</f>
        <v>3.2801451803497583E-2</v>
      </c>
      <c r="J2271" s="12">
        <f>VLOOKUP(A2271,'Libor 3m USD'!$A$2:$C$9188,3,FALSE)</f>
        <v>6.1260000000000004E-3</v>
      </c>
      <c r="K2271">
        <f t="shared" si="140"/>
        <v>6.5602903606995167E-2</v>
      </c>
      <c r="L2271" s="14">
        <f t="shared" si="142"/>
        <v>36.414766478883507</v>
      </c>
      <c r="M2271">
        <f t="shared" si="143"/>
        <v>32.825078163702045</v>
      </c>
    </row>
    <row r="2272" spans="1:13" x14ac:dyDescent="0.45">
      <c r="A2272" s="1">
        <v>42401</v>
      </c>
      <c r="B2272">
        <v>32.330002</v>
      </c>
      <c r="C2272">
        <v>32.904998999999997</v>
      </c>
      <c r="D2272">
        <v>31.815000999999999</v>
      </c>
      <c r="E2272">
        <v>32.534999999999997</v>
      </c>
      <c r="F2272" s="13">
        <v>32.028708999999999</v>
      </c>
      <c r="G2272">
        <v>474000</v>
      </c>
      <c r="H2272">
        <f t="shared" si="141"/>
        <v>-8.5325665758676505E-3</v>
      </c>
      <c r="I2272">
        <f>VLOOKUP(A2272,IWM!$A:$H,8,FALSE)</f>
        <v>-4.5647929366418039E-3</v>
      </c>
      <c r="J2272" s="12">
        <f>VLOOKUP(A2272,'Libor 3m USD'!$A$2:$C$9188,3,FALSE)</f>
        <v>6.1860000000000005E-3</v>
      </c>
      <c r="K2272">
        <f t="shared" si="140"/>
        <v>-9.1295858732836077E-3</v>
      </c>
      <c r="L2272" s="14">
        <f t="shared" si="142"/>
        <v>36.080941962363937</v>
      </c>
      <c r="M2272">
        <f t="shared" si="143"/>
        <v>32.523355562951842</v>
      </c>
    </row>
    <row r="2273" spans="1:13" x14ac:dyDescent="0.45">
      <c r="A2273" s="1">
        <v>42402</v>
      </c>
      <c r="B2273">
        <v>31.75</v>
      </c>
      <c r="C2273">
        <v>31.879999000000002</v>
      </c>
      <c r="D2273">
        <v>30.84</v>
      </c>
      <c r="E2273">
        <v>31.135000000000002</v>
      </c>
      <c r="F2273" s="13">
        <v>30.650493999999998</v>
      </c>
      <c r="G2273">
        <v>721000</v>
      </c>
      <c r="H2273">
        <f t="shared" si="141"/>
        <v>-4.3030613566097831E-2</v>
      </c>
      <c r="I2273">
        <f>VLOOKUP(A2273,IWM!$A:$H,8,FALSE)</f>
        <v>-2.156315964788158E-2</v>
      </c>
      <c r="J2273" s="12">
        <f>VLOOKUP(A2273,'Libor 3m USD'!$A$2:$C$9188,3,FALSE)</f>
        <v>6.1919999999999996E-3</v>
      </c>
      <c r="K2273">
        <f t="shared" si="140"/>
        <v>-4.312631929576316E-2</v>
      </c>
      <c r="L2273" s="14">
        <f t="shared" si="142"/>
        <v>34.523543544562486</v>
      </c>
      <c r="M2273">
        <f t="shared" si="143"/>
        <v>31.118717722185881</v>
      </c>
    </row>
    <row r="2274" spans="1:13" x14ac:dyDescent="0.45">
      <c r="A2274" s="1">
        <v>42403</v>
      </c>
      <c r="B2274">
        <v>31.59</v>
      </c>
      <c r="C2274">
        <v>31.605</v>
      </c>
      <c r="D2274">
        <v>29.85</v>
      </c>
      <c r="E2274">
        <v>31.195</v>
      </c>
      <c r="F2274" s="13">
        <v>30.709561999999998</v>
      </c>
      <c r="G2274">
        <v>803600</v>
      </c>
      <c r="H2274">
        <f t="shared" si="141"/>
        <v>1.9271467533279463E-3</v>
      </c>
      <c r="I2274">
        <f>VLOOKUP(A2274,IWM!$A:$H,8,FALSE)</f>
        <v>1.2966286457314347E-3</v>
      </c>
      <c r="J2274" s="12">
        <f>VLOOKUP(A2274,'Libor 3m USD'!$A$2:$C$9188,3,FALSE)</f>
        <v>6.2060000000000006E-3</v>
      </c>
      <c r="K2274">
        <f t="shared" si="140"/>
        <v>2.5932572914628693E-3</v>
      </c>
      <c r="L2274" s="14">
        <f t="shared" si="142"/>
        <v>34.611770492794207</v>
      </c>
      <c r="M2274">
        <f t="shared" si="143"/>
        <v>31.197477077389177</v>
      </c>
    </row>
    <row r="2275" spans="1:13" x14ac:dyDescent="0.45">
      <c r="A2275" s="1">
        <v>42404</v>
      </c>
      <c r="B2275">
        <v>30.969999000000001</v>
      </c>
      <c r="C2275">
        <v>32.154998999999997</v>
      </c>
      <c r="D2275">
        <v>30.969999000000001</v>
      </c>
      <c r="E2275">
        <v>31.434999000000001</v>
      </c>
      <c r="F2275" s="13">
        <v>30.945827000000001</v>
      </c>
      <c r="G2275">
        <v>536400</v>
      </c>
      <c r="H2275">
        <f t="shared" si="141"/>
        <v>7.6935320666573492E-3</v>
      </c>
      <c r="I2275">
        <f>VLOOKUP(A2275,IWM!$A:$H,8,FALSE)</f>
        <v>3.8837912456810564E-3</v>
      </c>
      <c r="J2275" s="12">
        <f>VLOOKUP(A2275,'Libor 3m USD'!$A$2:$C$9188,3,FALSE)</f>
        <v>6.202E-3</v>
      </c>
      <c r="K2275">
        <f t="shared" si="140"/>
        <v>7.7675824913621128E-3</v>
      </c>
      <c r="L2275" s="14">
        <f t="shared" si="142"/>
        <v>34.879315466460817</v>
      </c>
      <c r="M2275">
        <f t="shared" si="143"/>
        <v>31.437862154169427</v>
      </c>
    </row>
    <row r="2276" spans="1:13" x14ac:dyDescent="0.45">
      <c r="A2276" s="1">
        <v>42405</v>
      </c>
      <c r="B2276">
        <v>31.16</v>
      </c>
      <c r="C2276">
        <v>31.235001</v>
      </c>
      <c r="D2276">
        <v>29.684999000000001</v>
      </c>
      <c r="E2276">
        <v>29.695</v>
      </c>
      <c r="F2276" s="13">
        <v>29.232904000000001</v>
      </c>
      <c r="G2276">
        <v>599200</v>
      </c>
      <c r="H2276">
        <f t="shared" si="141"/>
        <v>-5.5352309699139735E-2</v>
      </c>
      <c r="I2276">
        <f>VLOOKUP(A2276,IWM!$A:$H,8,FALSE)</f>
        <v>-2.7380758409988104E-2</v>
      </c>
      <c r="J2276" s="12">
        <f>VLOOKUP(A2276,'Libor 3m USD'!$A$2:$C$9188,3,FALSE)</f>
        <v>6.1970000000000003E-3</v>
      </c>
      <c r="K2276">
        <f t="shared" si="140"/>
        <v>-5.4761516819976208E-2</v>
      </c>
      <c r="L2276" s="14">
        <f t="shared" si="142"/>
        <v>32.967956351045871</v>
      </c>
      <c r="M2276">
        <f t="shared" si="143"/>
        <v>29.714318882576475</v>
      </c>
    </row>
    <row r="2277" spans="1:13" x14ac:dyDescent="0.45">
      <c r="A2277" s="1">
        <v>42408</v>
      </c>
      <c r="B2277">
        <v>29.09</v>
      </c>
      <c r="C2277">
        <v>29.09</v>
      </c>
      <c r="D2277">
        <v>27.860001</v>
      </c>
      <c r="E2277">
        <v>28.719999000000001</v>
      </c>
      <c r="F2277" s="13">
        <v>28.273077000000001</v>
      </c>
      <c r="G2277">
        <v>688000</v>
      </c>
      <c r="H2277">
        <f t="shared" si="141"/>
        <v>-3.2833788938656294E-2</v>
      </c>
      <c r="I2277">
        <f>VLOOKUP(A2277,IWM!$A:$H,8,FALSE)</f>
        <v>-1.6421931346405239E-2</v>
      </c>
      <c r="J2277" s="12">
        <f>VLOOKUP(A2277,'Libor 3m USD'!$A$2:$C$9188,3,FALSE)</f>
        <v>6.2100000000000002E-3</v>
      </c>
      <c r="K2277">
        <f t="shared" si="140"/>
        <v>-3.2843862692810477E-2</v>
      </c>
      <c r="L2277" s="14">
        <f t="shared" si="142"/>
        <v>31.883918479765207</v>
      </c>
      <c r="M2277">
        <f t="shared" si="143"/>
        <v>28.736533444815137</v>
      </c>
    </row>
    <row r="2278" spans="1:13" x14ac:dyDescent="0.45">
      <c r="A2278" s="1">
        <v>42409</v>
      </c>
      <c r="B2278">
        <v>27.950001</v>
      </c>
      <c r="C2278">
        <v>29.135000000000002</v>
      </c>
      <c r="D2278">
        <v>27.940000999999999</v>
      </c>
      <c r="E2278">
        <v>28.405000999999999</v>
      </c>
      <c r="F2278" s="13">
        <v>27.962976000000001</v>
      </c>
      <c r="G2278">
        <v>583600</v>
      </c>
      <c r="H2278">
        <f t="shared" si="141"/>
        <v>-1.0968066899828433E-2</v>
      </c>
      <c r="I2278">
        <f>VLOOKUP(A2278,IWM!$A:$H,8,FALSE)</f>
        <v>-6.740549334983803E-3</v>
      </c>
      <c r="J2278" s="12">
        <f>VLOOKUP(A2278,'Libor 3m USD'!$A$2:$C$9188,3,FALSE)</f>
        <v>6.2050000000000004E-3</v>
      </c>
      <c r="K2278">
        <f t="shared" si="140"/>
        <v>-1.3481098669967606E-2</v>
      </c>
      <c r="L2278" s="14">
        <f t="shared" si="142"/>
        <v>31.452886255636997</v>
      </c>
      <c r="M2278">
        <f t="shared" si="143"/>
        <v>28.347342500196287</v>
      </c>
    </row>
    <row r="2279" spans="1:13" x14ac:dyDescent="0.45">
      <c r="A2279" s="1">
        <v>42410</v>
      </c>
      <c r="B2279">
        <v>28.745000999999998</v>
      </c>
      <c r="C2279">
        <v>29.610001</v>
      </c>
      <c r="D2279">
        <v>28.299999</v>
      </c>
      <c r="E2279">
        <v>28.34</v>
      </c>
      <c r="F2279" s="13">
        <v>27.898989</v>
      </c>
      <c r="G2279">
        <v>630200</v>
      </c>
      <c r="H2279">
        <f t="shared" si="141"/>
        <v>-2.2882757543403187E-3</v>
      </c>
      <c r="I2279">
        <f>VLOOKUP(A2279,IWM!$A:$H,8,FALSE)</f>
        <v>5.2208539470721682E-4</v>
      </c>
      <c r="J2279" s="12">
        <f>VLOOKUP(A2279,'Libor 3m USD'!$A$2:$C$9188,3,FALSE)</f>
        <v>6.1760000000000001E-3</v>
      </c>
      <c r="K2279">
        <f t="shared" si="140"/>
        <v>1.0441707894144336E-3</v>
      </c>
      <c r="L2279" s="14">
        <f t="shared" si="142"/>
        <v>31.484542716821288</v>
      </c>
      <c r="M2279">
        <f t="shared" si="143"/>
        <v>28.375178582505878</v>
      </c>
    </row>
    <row r="2280" spans="1:13" x14ac:dyDescent="0.45">
      <c r="A2280" s="1">
        <v>42411</v>
      </c>
      <c r="B2280">
        <v>27.33</v>
      </c>
      <c r="C2280">
        <v>28.110001</v>
      </c>
      <c r="D2280">
        <v>27.120000999999998</v>
      </c>
      <c r="E2280">
        <v>27.780000999999999</v>
      </c>
      <c r="F2280" s="13">
        <v>27.347704</v>
      </c>
      <c r="G2280">
        <v>730200</v>
      </c>
      <c r="H2280">
        <f t="shared" si="141"/>
        <v>-1.9760035032093781E-2</v>
      </c>
      <c r="I2280">
        <f>VLOOKUP(A2280,IWM!$A:$H,8,FALSE)</f>
        <v>-1.0852753834535656E-2</v>
      </c>
      <c r="J2280" s="12">
        <f>VLOOKUP(A2280,'Libor 3m USD'!$A$2:$C$9188,3,FALSE)</f>
        <v>6.1719999999999995E-3</v>
      </c>
      <c r="K2280">
        <f t="shared" si="140"/>
        <v>-2.1705507669071311E-2</v>
      </c>
      <c r="L2280" s="14">
        <f t="shared" si="142"/>
        <v>30.799967816139162</v>
      </c>
      <c r="M2280">
        <f t="shared" si="143"/>
        <v>27.757516260303994</v>
      </c>
    </row>
    <row r="2281" spans="1:13" x14ac:dyDescent="0.45">
      <c r="A2281" s="1">
        <v>42412</v>
      </c>
      <c r="B2281">
        <v>28.305</v>
      </c>
      <c r="C2281">
        <v>28.93</v>
      </c>
      <c r="D2281">
        <v>28.004999000000002</v>
      </c>
      <c r="E2281">
        <v>28.809999000000001</v>
      </c>
      <c r="F2281" s="13">
        <v>28.361673</v>
      </c>
      <c r="G2281">
        <v>491000</v>
      </c>
      <c r="H2281">
        <f t="shared" si="141"/>
        <v>3.7076933405451484E-2</v>
      </c>
      <c r="I2281">
        <f>VLOOKUP(A2281,IWM!$A:$H,8,FALSE)</f>
        <v>1.8989395297379863E-2</v>
      </c>
      <c r="J2281" s="12">
        <f>VLOOKUP(A2281,'Libor 3m USD'!$A$2:$C$9188,3,FALSE)</f>
        <v>6.182E-3</v>
      </c>
      <c r="K2281">
        <f t="shared" si="140"/>
        <v>3.7978790594759726E-2</v>
      </c>
      <c r="L2281" s="14">
        <f t="shared" si="142"/>
        <v>31.968552234255821</v>
      </c>
      <c r="M2281">
        <f t="shared" si="143"/>
        <v>28.809985803141885</v>
      </c>
    </row>
    <row r="2282" spans="1:13" x14ac:dyDescent="0.45">
      <c r="A2282" s="1">
        <v>42416</v>
      </c>
      <c r="B2282">
        <v>29.49</v>
      </c>
      <c r="C2282">
        <v>30.325001</v>
      </c>
      <c r="D2282">
        <v>29.23</v>
      </c>
      <c r="E2282">
        <v>30.209999</v>
      </c>
      <c r="F2282" s="13">
        <v>29.739887</v>
      </c>
      <c r="G2282">
        <v>660600</v>
      </c>
      <c r="H2282">
        <f t="shared" si="141"/>
        <v>4.8594241954626582E-2</v>
      </c>
      <c r="I2282">
        <f>VLOOKUP(A2282,IWM!$A:$H,8,FALSE)</f>
        <v>2.3708500665902799E-2</v>
      </c>
      <c r="J2282" s="12">
        <f>VLOOKUP(A2282,'Libor 3m USD'!$A$2:$C$9188,3,FALSE)</f>
        <v>6.182E-3</v>
      </c>
      <c r="K2282">
        <f t="shared" si="140"/>
        <v>4.7417001331805597E-2</v>
      </c>
      <c r="L2282" s="14">
        <f t="shared" si="142"/>
        <v>33.483199954447926</v>
      </c>
      <c r="M2282">
        <f t="shared" si="143"/>
        <v>30.174276088349224</v>
      </c>
    </row>
    <row r="2283" spans="1:13" x14ac:dyDescent="0.45">
      <c r="A2283" s="1">
        <v>42417</v>
      </c>
      <c r="B2283">
        <v>30.614999999999998</v>
      </c>
      <c r="C2283">
        <v>31.545000000000002</v>
      </c>
      <c r="D2283">
        <v>30.614999999999998</v>
      </c>
      <c r="E2283">
        <v>31.145</v>
      </c>
      <c r="F2283" s="13">
        <v>30.660340999999999</v>
      </c>
      <c r="G2283">
        <v>339800</v>
      </c>
      <c r="H2283">
        <f t="shared" si="141"/>
        <v>3.0950151222834066E-2</v>
      </c>
      <c r="I2283">
        <f>VLOOKUP(A2283,IWM!$A:$H,8,FALSE)</f>
        <v>1.5675581541719552E-2</v>
      </c>
      <c r="J2283" s="12">
        <f>VLOOKUP(A2283,'Libor 3m USD'!$A$2:$C$9188,3,FALSE)</f>
        <v>6.1939999999999999E-3</v>
      </c>
      <c r="K2283">
        <f t="shared" si="140"/>
        <v>3.1351163083439104E-2</v>
      </c>
      <c r="L2283" s="14">
        <f t="shared" si="142"/>
        <v>34.531674953284877</v>
      </c>
      <c r="M2283">
        <f t="shared" si="143"/>
        <v>31.118395552058946</v>
      </c>
    </row>
    <row r="2284" spans="1:13" x14ac:dyDescent="0.45">
      <c r="A2284" s="1">
        <v>42418</v>
      </c>
      <c r="B2284">
        <v>31.204999999999998</v>
      </c>
      <c r="C2284">
        <v>31.26</v>
      </c>
      <c r="D2284">
        <v>30.584999</v>
      </c>
      <c r="E2284">
        <v>30.834999</v>
      </c>
      <c r="F2284" s="13">
        <v>30.355162</v>
      </c>
      <c r="G2284">
        <v>438800</v>
      </c>
      <c r="H2284">
        <f t="shared" si="141"/>
        <v>-9.9535422649081884E-3</v>
      </c>
      <c r="I2284">
        <f>VLOOKUP(A2284,IWM!$A:$H,8,FALSE)</f>
        <v>-4.7796086491705969E-3</v>
      </c>
      <c r="J2284" s="12">
        <f>VLOOKUP(A2284,'Libor 3m USD'!$A$2:$C$9188,3,FALSE)</f>
        <v>6.182E-3</v>
      </c>
      <c r="K2284">
        <f t="shared" si="140"/>
        <v>-9.5592172983411938E-3</v>
      </c>
      <c r="L2284" s="14">
        <f t="shared" si="142"/>
        <v>34.200277379397185</v>
      </c>
      <c r="M2284">
        <f t="shared" si="143"/>
        <v>30.818991544306446</v>
      </c>
    </row>
    <row r="2285" spans="1:13" x14ac:dyDescent="0.45">
      <c r="A2285" s="1">
        <v>42419</v>
      </c>
      <c r="B2285">
        <v>30.614999999999998</v>
      </c>
      <c r="C2285">
        <v>31.195</v>
      </c>
      <c r="D2285">
        <v>30.364999999999998</v>
      </c>
      <c r="E2285">
        <v>31.129999000000002</v>
      </c>
      <c r="F2285" s="13">
        <v>30.645568999999998</v>
      </c>
      <c r="G2285">
        <v>489000</v>
      </c>
      <c r="H2285">
        <f t="shared" si="141"/>
        <v>9.5669724971323422E-3</v>
      </c>
      <c r="I2285">
        <f>VLOOKUP(A2285,IWM!$A:$H,8,FALSE)</f>
        <v>5.0024140619331359E-3</v>
      </c>
      <c r="J2285" s="12">
        <f>VLOOKUP(A2285,'Libor 3m USD'!$A$2:$C$9188,3,FALSE)</f>
        <v>6.182E-3</v>
      </c>
      <c r="K2285">
        <f t="shared" si="140"/>
        <v>1.0004828123866272E-2</v>
      </c>
      <c r="L2285" s="14">
        <f t="shared" si="142"/>
        <v>34.541155980195555</v>
      </c>
      <c r="M2285">
        <f t="shared" si="143"/>
        <v>31.125412386922417</v>
      </c>
    </row>
    <row r="2286" spans="1:13" x14ac:dyDescent="0.45">
      <c r="A2286" s="1">
        <v>42422</v>
      </c>
      <c r="B2286">
        <v>31.67</v>
      </c>
      <c r="C2286">
        <v>32.080002</v>
      </c>
      <c r="D2286">
        <v>31.65</v>
      </c>
      <c r="E2286">
        <v>31.809999000000001</v>
      </c>
      <c r="F2286" s="13">
        <v>31.314993000000001</v>
      </c>
      <c r="G2286">
        <v>538000</v>
      </c>
      <c r="H2286">
        <f t="shared" si="141"/>
        <v>2.1844071487137517E-2</v>
      </c>
      <c r="I2286">
        <f>VLOOKUP(A2286,IWM!$A:$H,8,FALSE)</f>
        <v>1.1150056527865715E-2</v>
      </c>
      <c r="J2286" s="12">
        <f>VLOOKUP(A2286,'Libor 3m USD'!$A$2:$C$9188,3,FALSE)</f>
        <v>6.2460000000000007E-3</v>
      </c>
      <c r="K2286">
        <f t="shared" si="140"/>
        <v>2.230011305573143E-2</v>
      </c>
      <c r="L2286" s="14">
        <f t="shared" si="142"/>
        <v>35.310125516876347</v>
      </c>
      <c r="M2286">
        <f t="shared" si="143"/>
        <v>31.817567757837033</v>
      </c>
    </row>
    <row r="2287" spans="1:13" x14ac:dyDescent="0.45">
      <c r="A2287" s="1">
        <v>42423</v>
      </c>
      <c r="B2287">
        <v>31.575001</v>
      </c>
      <c r="C2287">
        <v>31.74</v>
      </c>
      <c r="D2287">
        <v>31.200001</v>
      </c>
      <c r="E2287">
        <v>31.25</v>
      </c>
      <c r="F2287" s="13">
        <v>30.763705999999999</v>
      </c>
      <c r="G2287">
        <v>279400</v>
      </c>
      <c r="H2287">
        <f t="shared" si="141"/>
        <v>-1.7604570436915101E-2</v>
      </c>
      <c r="I2287">
        <f>VLOOKUP(A2287,IWM!$A:$H,8,FALSE)</f>
        <v>-9.1563297612190508E-3</v>
      </c>
      <c r="J2287" s="12">
        <f>VLOOKUP(A2287,'Libor 3m USD'!$A$2:$C$9188,3,FALSE)</f>
        <v>6.2909999999999997E-3</v>
      </c>
      <c r="K2287">
        <f t="shared" si="140"/>
        <v>-1.8312659522438102E-2</v>
      </c>
      <c r="L2287" s="14">
        <f t="shared" si="142"/>
        <v>34.662172074907069</v>
      </c>
      <c r="M2287">
        <f t="shared" si="143"/>
        <v>31.232909698003024</v>
      </c>
    </row>
    <row r="2288" spans="1:13" x14ac:dyDescent="0.45">
      <c r="A2288" s="1">
        <v>42424</v>
      </c>
      <c r="B2288">
        <v>30.605</v>
      </c>
      <c r="C2288">
        <v>31.954999999999998</v>
      </c>
      <c r="D2288">
        <v>30.225000000000001</v>
      </c>
      <c r="E2288">
        <v>31.834999</v>
      </c>
      <c r="F2288" s="13">
        <v>31.339601999999999</v>
      </c>
      <c r="G2288">
        <v>651800</v>
      </c>
      <c r="H2288">
        <f t="shared" si="141"/>
        <v>1.8719981266236196E-2</v>
      </c>
      <c r="I2288">
        <f>VLOOKUP(A2288,IWM!$A:$H,8,FALSE)</f>
        <v>9.6385439704889109E-3</v>
      </c>
      <c r="J2288" s="12">
        <f>VLOOKUP(A2288,'Libor 3m USD'!$A$2:$C$9188,3,FALSE)</f>
        <v>6.3460000000000009E-3</v>
      </c>
      <c r="K2288">
        <f t="shared" si="140"/>
        <v>1.9277087940977822E-2</v>
      </c>
      <c r="L2288" s="14">
        <f t="shared" si="142"/>
        <v>35.329051105352455</v>
      </c>
      <c r="M2288">
        <f t="shared" si="143"/>
        <v>31.833025289796606</v>
      </c>
    </row>
    <row r="2289" spans="1:13" x14ac:dyDescent="0.45">
      <c r="A2289" s="1">
        <v>42425</v>
      </c>
      <c r="B2289">
        <v>31.969999000000001</v>
      </c>
      <c r="C2289">
        <v>32.465000000000003</v>
      </c>
      <c r="D2289">
        <v>31.709999</v>
      </c>
      <c r="E2289">
        <v>32.424999</v>
      </c>
      <c r="F2289" s="13">
        <v>31.92042</v>
      </c>
      <c r="G2289">
        <v>657000</v>
      </c>
      <c r="H2289">
        <f t="shared" si="141"/>
        <v>1.8533036890513221E-2</v>
      </c>
      <c r="I2289">
        <f>VLOOKUP(A2289,IWM!$A:$H,8,FALSE)</f>
        <v>9.1524072836810522E-3</v>
      </c>
      <c r="J2289" s="12">
        <f>VLOOKUP(A2289,'Libor 3m USD'!$A$2:$C$9188,3,FALSE)</f>
        <v>6.3560000000000005E-3</v>
      </c>
      <c r="K2289">
        <f t="shared" si="140"/>
        <v>1.8304814567362104E-2</v>
      </c>
      <c r="L2289" s="14">
        <f t="shared" si="142"/>
        <v>35.974410985527982</v>
      </c>
      <c r="M2289">
        <f t="shared" si="143"/>
        <v>32.413719960681803</v>
      </c>
    </row>
    <row r="2290" spans="1:13" x14ac:dyDescent="0.45">
      <c r="A2290" s="1">
        <v>42426</v>
      </c>
      <c r="B2290">
        <v>32.784999999999997</v>
      </c>
      <c r="C2290">
        <v>33</v>
      </c>
      <c r="D2290">
        <v>32.534999999999997</v>
      </c>
      <c r="E2290">
        <v>32.830002</v>
      </c>
      <c r="F2290" s="13">
        <v>32.319114999999996</v>
      </c>
      <c r="G2290">
        <v>580800</v>
      </c>
      <c r="H2290">
        <f t="shared" si="141"/>
        <v>1.249028051635892E-2</v>
      </c>
      <c r="I2290">
        <f>VLOOKUP(A2290,IWM!$A:$H,8,FALSE)</f>
        <v>6.339144530485008E-3</v>
      </c>
      <c r="J2290" s="12">
        <f>VLOOKUP(A2290,'Libor 3m USD'!$A$2:$C$9188,3,FALSE)</f>
        <v>6.3509999999999999E-3</v>
      </c>
      <c r="K2290">
        <f t="shared" si="140"/>
        <v>1.2678289060970016E-2</v>
      </c>
      <c r="L2290" s="14">
        <f t="shared" si="142"/>
        <v>36.429148788608728</v>
      </c>
      <c r="M2290">
        <f t="shared" si="143"/>
        <v>32.822631623173962</v>
      </c>
    </row>
    <row r="2291" spans="1:13" x14ac:dyDescent="0.45">
      <c r="A2291" s="1">
        <v>42429</v>
      </c>
      <c r="B2291">
        <v>32.799999</v>
      </c>
      <c r="C2291">
        <v>33.354999999999997</v>
      </c>
      <c r="D2291">
        <v>32.549999</v>
      </c>
      <c r="E2291">
        <v>32.560001</v>
      </c>
      <c r="F2291" s="13">
        <v>32.053322000000001</v>
      </c>
      <c r="G2291">
        <v>386200</v>
      </c>
      <c r="H2291">
        <f t="shared" si="141"/>
        <v>-8.2240185104076602E-3</v>
      </c>
      <c r="I2291">
        <f>VLOOKUP(A2291,IWM!$A:$H,8,FALSE)</f>
        <v>-4.4578087367259656E-3</v>
      </c>
      <c r="J2291" s="12">
        <f>VLOOKUP(A2291,'Libor 3m USD'!$A$2:$C$9188,3,FALSE)</f>
        <v>6.3309999999999998E-3</v>
      </c>
      <c r="K2291">
        <f t="shared" si="140"/>
        <v>-8.9156174734519311E-3</v>
      </c>
      <c r="L2291" s="14">
        <f t="shared" si="142"/>
        <v>36.102987112040744</v>
      </c>
      <c r="M2291">
        <f t="shared" si="143"/>
        <v>32.527935630541677</v>
      </c>
    </row>
    <row r="2292" spans="1:13" x14ac:dyDescent="0.45">
      <c r="A2292" s="1">
        <v>42430</v>
      </c>
      <c r="B2292">
        <v>33.125</v>
      </c>
      <c r="C2292">
        <v>33.93</v>
      </c>
      <c r="D2292">
        <v>32.779998999999997</v>
      </c>
      <c r="E2292">
        <v>33.924999</v>
      </c>
      <c r="F2292" s="13">
        <v>33.397078999999998</v>
      </c>
      <c r="G2292">
        <v>327400</v>
      </c>
      <c r="H2292">
        <f t="shared" si="141"/>
        <v>4.1922550180601981E-2</v>
      </c>
      <c r="I2292">
        <f>VLOOKUP(A2292,IWM!$A:$H,8,FALSE)</f>
        <v>2.1512624368239752E-2</v>
      </c>
      <c r="J2292" s="12">
        <f>VLOOKUP(A2292,'Libor 3m USD'!$A$2:$C$9188,3,FALSE)</f>
        <v>6.3160000000000004E-3</v>
      </c>
      <c r="K2292">
        <f t="shared" si="140"/>
        <v>4.3025248736479504E-2</v>
      </c>
      <c r="L2292" s="14">
        <f t="shared" si="142"/>
        <v>37.654966087358417</v>
      </c>
      <c r="M2292">
        <f t="shared" si="143"/>
        <v>33.925416636731782</v>
      </c>
    </row>
    <row r="2293" spans="1:13" x14ac:dyDescent="0.45">
      <c r="A2293" s="1">
        <v>42431</v>
      </c>
      <c r="B2293">
        <v>33.830002</v>
      </c>
      <c r="C2293">
        <v>34.669998</v>
      </c>
      <c r="D2293">
        <v>33.720001000000003</v>
      </c>
      <c r="E2293">
        <v>34.669998</v>
      </c>
      <c r="F2293" s="13">
        <v>34.130477999999997</v>
      </c>
      <c r="G2293">
        <v>438400</v>
      </c>
      <c r="H2293">
        <f t="shared" si="141"/>
        <v>2.1959974403749527E-2</v>
      </c>
      <c r="I2293">
        <f>VLOOKUP(A2293,IWM!$A:$H,8,FALSE)</f>
        <v>1.0291603506947355E-2</v>
      </c>
      <c r="J2293" s="12">
        <f>VLOOKUP(A2293,'Libor 3m USD'!$A$2:$C$9188,3,FALSE)</f>
        <v>6.3485E-3</v>
      </c>
      <c r="K2293">
        <f t="shared" si="140"/>
        <v>2.0583207013894711E-2</v>
      </c>
      <c r="L2293" s="14">
        <f t="shared" si="142"/>
        <v>38.428606516983997</v>
      </c>
      <c r="M2293">
        <f t="shared" si="143"/>
        <v>34.621576911328553</v>
      </c>
    </row>
    <row r="2294" spans="1:13" x14ac:dyDescent="0.45">
      <c r="A2294" s="1">
        <v>42432</v>
      </c>
      <c r="B2294">
        <v>34.669998</v>
      </c>
      <c r="C2294">
        <v>35.340000000000003</v>
      </c>
      <c r="D2294">
        <v>34.590000000000003</v>
      </c>
      <c r="E2294">
        <v>35.330002</v>
      </c>
      <c r="F2294" s="13">
        <v>34.780216000000003</v>
      </c>
      <c r="G2294">
        <v>499600</v>
      </c>
      <c r="H2294">
        <f t="shared" si="141"/>
        <v>1.9036885448835639E-2</v>
      </c>
      <c r="I2294">
        <f>VLOOKUP(A2294,IWM!$A:$H,8,FALSE)</f>
        <v>1.0469722630853884E-2</v>
      </c>
      <c r="J2294" s="12">
        <f>VLOOKUP(A2294,'Libor 3m USD'!$A$2:$C$9188,3,FALSE)</f>
        <v>6.3560000000000005E-3</v>
      </c>
      <c r="K2294">
        <f t="shared" si="140"/>
        <v>2.0939445261707768E-2</v>
      </c>
      <c r="L2294" s="14">
        <f t="shared" si="142"/>
        <v>39.231831522162189</v>
      </c>
      <c r="M2294">
        <f t="shared" si="143"/>
        <v>35.344355114336111</v>
      </c>
    </row>
    <row r="2295" spans="1:13" x14ac:dyDescent="0.45">
      <c r="A2295" s="1">
        <v>42433</v>
      </c>
      <c r="B2295">
        <v>35.345001000000003</v>
      </c>
      <c r="C2295">
        <v>36.130001</v>
      </c>
      <c r="D2295">
        <v>35.119999</v>
      </c>
      <c r="E2295">
        <v>35.715000000000003</v>
      </c>
      <c r="F2295" s="13">
        <v>35.159218000000003</v>
      </c>
      <c r="G2295">
        <v>519800</v>
      </c>
      <c r="H2295">
        <f t="shared" si="141"/>
        <v>1.0897057108558483E-2</v>
      </c>
      <c r="I2295">
        <f>VLOOKUP(A2295,IWM!$A:$H,8,FALSE)</f>
        <v>5.5072012402896942E-3</v>
      </c>
      <c r="J2295" s="12">
        <f>VLOOKUP(A2295,'Libor 3m USD'!$A$2:$C$9188,3,FALSE)</f>
        <v>6.3349999999999995E-3</v>
      </c>
      <c r="K2295">
        <f t="shared" si="140"/>
        <v>1.1014402480579388E-2</v>
      </c>
      <c r="L2295" s="14">
        <f t="shared" si="142"/>
        <v>39.66246772682193</v>
      </c>
      <c r="M2295">
        <f t="shared" si="143"/>
        <v>35.731431123080199</v>
      </c>
    </row>
    <row r="2296" spans="1:13" x14ac:dyDescent="0.45">
      <c r="A2296" s="1">
        <v>42436</v>
      </c>
      <c r="B2296">
        <v>35.455002</v>
      </c>
      <c r="C2296">
        <v>36.584999000000003</v>
      </c>
      <c r="D2296">
        <v>35.419998</v>
      </c>
      <c r="E2296">
        <v>36.529998999999997</v>
      </c>
      <c r="F2296" s="13">
        <v>35.961533000000003</v>
      </c>
      <c r="G2296">
        <v>509200</v>
      </c>
      <c r="H2296">
        <f t="shared" si="141"/>
        <v>2.281947795312167E-2</v>
      </c>
      <c r="I2296">
        <f>VLOOKUP(A2296,IWM!$A:$H,8,FALSE)</f>
        <v>1.0861457998929902E-2</v>
      </c>
      <c r="J2296" s="12">
        <f>VLOOKUP(A2296,'Libor 3m USD'!$A$2:$C$9188,3,FALSE)</f>
        <v>6.3610000000000003E-3</v>
      </c>
      <c r="K2296">
        <f t="shared" si="140"/>
        <v>2.1722915997859804E-2</v>
      </c>
      <c r="L2296" s="14">
        <f t="shared" si="142"/>
        <v>40.522556969442505</v>
      </c>
      <c r="M2296">
        <f t="shared" si="143"/>
        <v>36.505373046560329</v>
      </c>
    </row>
    <row r="2297" spans="1:13" x14ac:dyDescent="0.45">
      <c r="A2297" s="1">
        <v>42437</v>
      </c>
      <c r="B2297">
        <v>36.110000999999997</v>
      </c>
      <c r="C2297">
        <v>36.110000999999997</v>
      </c>
      <c r="D2297">
        <v>34.685001</v>
      </c>
      <c r="E2297">
        <v>34.755001</v>
      </c>
      <c r="F2297" s="13">
        <v>34.214165000000001</v>
      </c>
      <c r="G2297">
        <v>588000</v>
      </c>
      <c r="H2297">
        <f t="shared" si="141"/>
        <v>-4.858991967889692E-2</v>
      </c>
      <c r="I2297">
        <f>VLOOKUP(A2297,IWM!$A:$H,8,FALSE)</f>
        <v>-2.4152692924866881E-2</v>
      </c>
      <c r="J2297" s="12">
        <f>VLOOKUP(A2297,'Libor 3m USD'!$A$2:$C$9188,3,FALSE)</f>
        <v>6.3514999999999995E-3</v>
      </c>
      <c r="K2297">
        <f t="shared" si="140"/>
        <v>-4.8305385849733762E-2</v>
      </c>
      <c r="L2297" s="14">
        <f t="shared" si="142"/>
        <v>38.563571583339538</v>
      </c>
      <c r="M2297">
        <f t="shared" si="143"/>
        <v>34.739670626589323</v>
      </c>
    </row>
    <row r="2298" spans="1:13" x14ac:dyDescent="0.45">
      <c r="A2298" s="1">
        <v>42438</v>
      </c>
      <c r="B2298">
        <v>35.020000000000003</v>
      </c>
      <c r="C2298">
        <v>35.240001999999997</v>
      </c>
      <c r="D2298">
        <v>34.659999999999997</v>
      </c>
      <c r="E2298">
        <v>35.115001999999997</v>
      </c>
      <c r="F2298" s="13">
        <v>34.568565</v>
      </c>
      <c r="G2298">
        <v>307600</v>
      </c>
      <c r="H2298">
        <f t="shared" si="141"/>
        <v>1.0358282892480197E-2</v>
      </c>
      <c r="I2298">
        <f>VLOOKUP(A2298,IWM!$A:$H,8,FALSE)</f>
        <v>5.0818385130042554E-3</v>
      </c>
      <c r="J2298" s="12">
        <f>VLOOKUP(A2298,'Libor 3m USD'!$A$2:$C$9188,3,FALSE)</f>
        <v>6.3460000000000009E-3</v>
      </c>
      <c r="K2298">
        <f t="shared" si="140"/>
        <v>1.0163677026008511E-2</v>
      </c>
      <c r="L2298" s="14">
        <f t="shared" si="142"/>
        <v>38.954065484445287</v>
      </c>
      <c r="M2298">
        <f t="shared" si="143"/>
        <v>35.090568955253488</v>
      </c>
    </row>
    <row r="2299" spans="1:13" x14ac:dyDescent="0.45">
      <c r="A2299" s="1">
        <v>42439</v>
      </c>
      <c r="B2299">
        <v>35.275002000000001</v>
      </c>
      <c r="C2299">
        <v>35.540000999999997</v>
      </c>
      <c r="D2299">
        <v>33.82</v>
      </c>
      <c r="E2299">
        <v>34.555</v>
      </c>
      <c r="F2299" s="13">
        <v>34.017277</v>
      </c>
      <c r="G2299">
        <v>432200</v>
      </c>
      <c r="H2299">
        <f t="shared" si="141"/>
        <v>-1.5947668062009535E-2</v>
      </c>
      <c r="I2299">
        <f>VLOOKUP(A2299,IWM!$A:$H,8,FALSE)</f>
        <v>-8.1461029596666679E-3</v>
      </c>
      <c r="J2299" s="12">
        <f>VLOOKUP(A2299,'Libor 3m USD'!$A$2:$C$9188,3,FALSE)</f>
        <v>6.3234999999999993E-3</v>
      </c>
      <c r="K2299">
        <f t="shared" si="140"/>
        <v>-1.6292205919333336E-2</v>
      </c>
      <c r="L2299" s="14">
        <f t="shared" si="142"/>
        <v>38.317949321740599</v>
      </c>
      <c r="M2299">
        <f t="shared" si="143"/>
        <v>34.516662784698951</v>
      </c>
    </row>
    <row r="2300" spans="1:13" x14ac:dyDescent="0.45">
      <c r="A2300" s="1">
        <v>42440</v>
      </c>
      <c r="B2300">
        <v>35.125</v>
      </c>
      <c r="C2300">
        <v>36.099997999999999</v>
      </c>
      <c r="D2300">
        <v>35.055</v>
      </c>
      <c r="E2300">
        <v>36.009998000000003</v>
      </c>
      <c r="F2300" s="13">
        <v>35.449635000000001</v>
      </c>
      <c r="G2300">
        <v>451800</v>
      </c>
      <c r="H2300">
        <f t="shared" si="141"/>
        <v>4.2106780034157465E-2</v>
      </c>
      <c r="I2300">
        <f>VLOOKUP(A2300,IWM!$A:$H,8,FALSE)</f>
        <v>2.1429146459214232E-2</v>
      </c>
      <c r="J2300" s="12">
        <f>VLOOKUP(A2300,'Libor 3m USD'!$A$2:$C$9188,3,FALSE)</f>
        <v>6.3385000000000004E-3</v>
      </c>
      <c r="K2300">
        <f t="shared" si="140"/>
        <v>4.2858292918428464E-2</v>
      </c>
      <c r="L2300" s="14">
        <f t="shared" si="142"/>
        <v>39.958746691937968</v>
      </c>
      <c r="M2300">
        <f t="shared" si="143"/>
        <v>35.993818615544917</v>
      </c>
    </row>
    <row r="2301" spans="1:13" x14ac:dyDescent="0.45">
      <c r="A2301" s="1">
        <v>42443</v>
      </c>
      <c r="B2301">
        <v>35.834999000000003</v>
      </c>
      <c r="C2301">
        <v>36.084999000000003</v>
      </c>
      <c r="D2301">
        <v>35.509998000000003</v>
      </c>
      <c r="E2301">
        <v>35.860000999999997</v>
      </c>
      <c r="F2301" s="13">
        <v>35.301963999999998</v>
      </c>
      <c r="G2301">
        <v>319400</v>
      </c>
      <c r="H2301">
        <f t="shared" si="141"/>
        <v>-4.1656564305951882E-3</v>
      </c>
      <c r="I2301">
        <f>VLOOKUP(A2301,IWM!$A:$H,8,FALSE)</f>
        <v>-2.5875936995345405E-3</v>
      </c>
      <c r="J2301" s="12">
        <f>VLOOKUP(A2301,'Libor 3m USD'!$A$2:$C$9188,3,FALSE)</f>
        <v>6.3954999999999993E-3</v>
      </c>
      <c r="K2301">
        <f t="shared" si="140"/>
        <v>-5.1751873990690811E-3</v>
      </c>
      <c r="L2301" s="14">
        <f t="shared" si="142"/>
        <v>39.750446308251554</v>
      </c>
      <c r="M2301">
        <f t="shared" si="143"/>
        <v>35.805273463192627</v>
      </c>
    </row>
    <row r="2302" spans="1:13" x14ac:dyDescent="0.45">
      <c r="A2302" s="1">
        <v>42444</v>
      </c>
      <c r="B2302">
        <v>35.400002000000001</v>
      </c>
      <c r="C2302">
        <v>35.400002000000001</v>
      </c>
      <c r="D2302">
        <v>34.584999000000003</v>
      </c>
      <c r="E2302">
        <v>34.735000999999997</v>
      </c>
      <c r="F2302" s="13">
        <v>34.194473000000002</v>
      </c>
      <c r="G2302">
        <v>206600</v>
      </c>
      <c r="H2302">
        <f t="shared" si="141"/>
        <v>-3.1371937266719718E-2</v>
      </c>
      <c r="I2302">
        <f>VLOOKUP(A2302,IWM!$A:$H,8,FALSE)</f>
        <v>-1.5567042807680509E-2</v>
      </c>
      <c r="J2302" s="12">
        <f>VLOOKUP(A2302,'Libor 3m USD'!$A$2:$C$9188,3,FALSE)</f>
        <v>6.4194999999999999E-3</v>
      </c>
      <c r="K2302">
        <f t="shared" si="140"/>
        <v>-3.1134085615361018E-2</v>
      </c>
      <c r="L2302" s="14">
        <f t="shared" si="142"/>
        <v>38.511353980911764</v>
      </c>
      <c r="M2302">
        <f t="shared" si="143"/>
        <v>34.688247100807786</v>
      </c>
    </row>
    <row r="2303" spans="1:13" x14ac:dyDescent="0.45">
      <c r="A2303" s="1">
        <v>42445</v>
      </c>
      <c r="B2303">
        <v>34.419998</v>
      </c>
      <c r="C2303">
        <v>35.435001</v>
      </c>
      <c r="D2303">
        <v>34.395000000000003</v>
      </c>
      <c r="E2303">
        <v>35.215000000000003</v>
      </c>
      <c r="F2303" s="13">
        <v>34.667003999999999</v>
      </c>
      <c r="G2303">
        <v>1288000</v>
      </c>
      <c r="H2303">
        <f t="shared" si="141"/>
        <v>1.3818929158522009E-2</v>
      </c>
      <c r="I2303">
        <f>VLOOKUP(A2303,IWM!$A:$H,8,FALSE)</f>
        <v>7.0594343669414528E-3</v>
      </c>
      <c r="J2303" s="12">
        <f>VLOOKUP(A2303,'Libor 3m USD'!$A$2:$C$9188,3,FALSE)</f>
        <v>6.3899999999999998E-3</v>
      </c>
      <c r="K2303">
        <f t="shared" si="140"/>
        <v>1.4118868733882906E-2</v>
      </c>
      <c r="L2303" s="14">
        <f t="shared" si="142"/>
        <v>39.053638915616411</v>
      </c>
      <c r="M2303">
        <f t="shared" si="143"/>
        <v>35.175818621540394</v>
      </c>
    </row>
    <row r="2304" spans="1:13" x14ac:dyDescent="0.45">
      <c r="A2304" s="1">
        <v>42446</v>
      </c>
      <c r="B2304">
        <v>35.075001</v>
      </c>
      <c r="C2304">
        <v>36.555</v>
      </c>
      <c r="D2304">
        <v>34.805</v>
      </c>
      <c r="E2304">
        <v>36.284999999999997</v>
      </c>
      <c r="F2304" s="13">
        <v>35.720356000000002</v>
      </c>
      <c r="G2304">
        <v>355000</v>
      </c>
      <c r="H2304">
        <f t="shared" si="141"/>
        <v>3.0384858178110985E-2</v>
      </c>
      <c r="I2304">
        <f>VLOOKUP(A2304,IWM!$A:$H,8,FALSE)</f>
        <v>1.5328505386316582E-2</v>
      </c>
      <c r="J2304" s="12">
        <f>VLOOKUP(A2304,'Libor 3m USD'!$A$2:$C$9188,3,FALSE)</f>
        <v>6.234E-3</v>
      </c>
      <c r="K2304">
        <f t="shared" si="140"/>
        <v>3.0657010772633164E-2</v>
      </c>
      <c r="L2304" s="14">
        <f t="shared" si="142"/>
        <v>40.249434484365771</v>
      </c>
      <c r="M2304">
        <f t="shared" si="143"/>
        <v>36.252007816678613</v>
      </c>
    </row>
    <row r="2305" spans="1:13" x14ac:dyDescent="0.45">
      <c r="A2305" s="1">
        <v>42447</v>
      </c>
      <c r="B2305">
        <v>36.409999999999997</v>
      </c>
      <c r="C2305">
        <v>37.125</v>
      </c>
      <c r="D2305">
        <v>36.409999999999997</v>
      </c>
      <c r="E2305">
        <v>36.979999999999997</v>
      </c>
      <c r="F2305" s="13">
        <v>36.404533000000001</v>
      </c>
      <c r="G2305">
        <v>176400</v>
      </c>
      <c r="H2305">
        <f t="shared" si="141"/>
        <v>1.9153700483836023E-2</v>
      </c>
      <c r="I2305">
        <f>VLOOKUP(A2305,IWM!$A:$H,8,FALSE)</f>
        <v>9.0214279586435797E-3</v>
      </c>
      <c r="J2305" s="12">
        <f>VLOOKUP(A2305,'Libor 3m USD'!$A$2:$C$9188,3,FALSE)</f>
        <v>6.2429999999999994E-3</v>
      </c>
      <c r="K2305">
        <f t="shared" si="140"/>
        <v>1.8042855917287159E-2</v>
      </c>
      <c r="L2305" s="14">
        <f t="shared" si="142"/>
        <v>40.974131891727403</v>
      </c>
      <c r="M2305">
        <f t="shared" si="143"/>
        <v>36.903832826938988</v>
      </c>
    </row>
    <row r="2306" spans="1:13" x14ac:dyDescent="0.45">
      <c r="A2306" s="1">
        <v>42450</v>
      </c>
      <c r="B2306">
        <v>36.840000000000003</v>
      </c>
      <c r="C2306">
        <v>37.145000000000003</v>
      </c>
      <c r="D2306">
        <v>36.590000000000003</v>
      </c>
      <c r="E2306">
        <v>36.729999999999997</v>
      </c>
      <c r="F2306" s="13">
        <v>36.158428000000001</v>
      </c>
      <c r="G2306">
        <v>204600</v>
      </c>
      <c r="H2306">
        <f t="shared" si="141"/>
        <v>-6.7602844953401631E-3</v>
      </c>
      <c r="I2306">
        <f>VLOOKUP(A2306,IWM!$A:$H,8,FALSE)</f>
        <v>-2.3720690319684046E-3</v>
      </c>
      <c r="J2306" s="12">
        <f>VLOOKUP(A2306,'Libor 3m USD'!$A$2:$C$9188,3,FALSE)</f>
        <v>6.2460000000000007E-3</v>
      </c>
      <c r="K2306">
        <f t="shared" si="140"/>
        <v>-4.7441380639368091E-3</v>
      </c>
      <c r="L2306" s="14">
        <f t="shared" si="142"/>
        <v>40.778200293249078</v>
      </c>
      <c r="M2306">
        <f t="shared" si="143"/>
        <v>36.726450045142983</v>
      </c>
    </row>
    <row r="2307" spans="1:13" x14ac:dyDescent="0.45">
      <c r="A2307" s="1">
        <v>42451</v>
      </c>
      <c r="B2307">
        <v>36.419998</v>
      </c>
      <c r="C2307">
        <v>36.979999999999997</v>
      </c>
      <c r="D2307">
        <v>36.165000999999997</v>
      </c>
      <c r="E2307">
        <v>36.705002</v>
      </c>
      <c r="F2307" s="13">
        <v>36.13382</v>
      </c>
      <c r="G2307">
        <v>180200</v>
      </c>
      <c r="H2307">
        <f t="shared" si="141"/>
        <v>-6.8056055976772889E-4</v>
      </c>
      <c r="I2307">
        <f>VLOOKUP(A2307,IWM!$A:$H,8,FALSE)</f>
        <v>-1.1889330281409372E-3</v>
      </c>
      <c r="J2307" s="12">
        <f>VLOOKUP(A2307,'Libor 3m USD'!$A$2:$C$9188,3,FALSE)</f>
        <v>6.2835E-3</v>
      </c>
      <c r="K2307">
        <f t="shared" ref="K2307:K2370" si="144">I2307*$Q$2</f>
        <v>-2.3778660562818743E-3</v>
      </c>
      <c r="L2307" s="14">
        <f t="shared" si="142"/>
        <v>40.679697921511746</v>
      </c>
      <c r="M2307">
        <f t="shared" si="143"/>
        <v>36.636819180799066</v>
      </c>
    </row>
    <row r="2308" spans="1:13" x14ac:dyDescent="0.45">
      <c r="A2308" s="1">
        <v>42452</v>
      </c>
      <c r="B2308">
        <v>36.404998999999997</v>
      </c>
      <c r="C2308">
        <v>36.419998</v>
      </c>
      <c r="D2308">
        <v>35.255001</v>
      </c>
      <c r="E2308">
        <v>35.255001</v>
      </c>
      <c r="F2308" s="13">
        <v>34.706386999999999</v>
      </c>
      <c r="G2308">
        <v>335800</v>
      </c>
      <c r="H2308">
        <f t="shared" ref="H2308:H2371" si="145">F2308/F2307-1</f>
        <v>-3.9504071255128892E-2</v>
      </c>
      <c r="I2308">
        <f>VLOOKUP(A2308,IWM!$A:$H,8,FALSE)</f>
        <v>-1.8485878097204811E-2</v>
      </c>
      <c r="J2308" s="12">
        <f>VLOOKUP(A2308,'Libor 3m USD'!$A$2:$C$9188,3,FALSE)</f>
        <v>6.3010000000000002E-3</v>
      </c>
      <c r="K2308">
        <f t="shared" si="144"/>
        <v>-3.6971756194409622E-2</v>
      </c>
      <c r="L2308" s="14">
        <f t="shared" ref="L2308:L2371" si="146">L2307*(1+K2308-$Q$1/$Q$3)</f>
        <v>39.174164487854689</v>
      </c>
      <c r="M2308">
        <f t="shared" ref="M2308:M2371" si="147">M2307*(1+K2308+(1-$Q$2)*J2308/$Q$3-$Q$1/$Q$3)</f>
        <v>35.279994418514733</v>
      </c>
    </row>
    <row r="2309" spans="1:13" x14ac:dyDescent="0.45">
      <c r="A2309" s="1">
        <v>42453</v>
      </c>
      <c r="B2309">
        <v>34.909999999999997</v>
      </c>
      <c r="C2309">
        <v>35.514999000000003</v>
      </c>
      <c r="D2309">
        <v>34.57</v>
      </c>
      <c r="E2309">
        <v>35.485000999999997</v>
      </c>
      <c r="F2309" s="13">
        <v>34.932816000000003</v>
      </c>
      <c r="G2309">
        <v>379400</v>
      </c>
      <c r="H2309">
        <f t="shared" si="145"/>
        <v>6.5241305584473608E-3</v>
      </c>
      <c r="I2309">
        <f>VLOOKUP(A2309,IWM!$A:$H,8,FALSE)</f>
        <v>2.9938993148379556E-3</v>
      </c>
      <c r="J2309" s="12">
        <f>VLOOKUP(A2309,'Libor 3m USD'!$A$2:$C$9188,3,FALSE)</f>
        <v>6.2860000000000008E-3</v>
      </c>
      <c r="K2309">
        <f t="shared" si="144"/>
        <v>5.9877986296759111E-3</v>
      </c>
      <c r="L2309" s="14">
        <f t="shared" si="146"/>
        <v>39.407254692473785</v>
      </c>
      <c r="M2309">
        <f t="shared" si="147"/>
        <v>35.489033881098528</v>
      </c>
    </row>
    <row r="2310" spans="1:13" x14ac:dyDescent="0.45">
      <c r="A2310" s="1">
        <v>42457</v>
      </c>
      <c r="B2310">
        <v>35.685001</v>
      </c>
      <c r="C2310">
        <v>35.875</v>
      </c>
      <c r="D2310">
        <v>35.080002</v>
      </c>
      <c r="E2310">
        <v>35.580002</v>
      </c>
      <c r="F2310" s="13">
        <v>35.026325</v>
      </c>
      <c r="G2310">
        <v>229000</v>
      </c>
      <c r="H2310">
        <f t="shared" si="145"/>
        <v>2.6768239926606707E-3</v>
      </c>
      <c r="I2310">
        <f>VLOOKUP(A2310,IWM!$A:$H,8,FALSE)</f>
        <v>1.2126485527395037E-3</v>
      </c>
      <c r="J2310" s="12">
        <f>VLOOKUP(A2310,'Libor 3m USD'!$A$2:$C$9188,3,FALSE)</f>
        <v>0</v>
      </c>
      <c r="K2310">
        <f t="shared" si="144"/>
        <v>2.4252971054790073E-3</v>
      </c>
      <c r="L2310" s="14">
        <f t="shared" si="146"/>
        <v>39.501343402263608</v>
      </c>
      <c r="M2310">
        <f t="shared" si="147"/>
        <v>35.573767452001086</v>
      </c>
    </row>
    <row r="2311" spans="1:13" x14ac:dyDescent="0.45">
      <c r="A2311" s="1">
        <v>42458</v>
      </c>
      <c r="B2311">
        <v>35.354999999999997</v>
      </c>
      <c r="C2311">
        <v>37.560001</v>
      </c>
      <c r="D2311">
        <v>35.220001000000003</v>
      </c>
      <c r="E2311">
        <v>37.549999</v>
      </c>
      <c r="F2311" s="13">
        <v>36.965663999999997</v>
      </c>
      <c r="G2311">
        <v>318800</v>
      </c>
      <c r="H2311">
        <f t="shared" si="145"/>
        <v>5.5368041037705096E-2</v>
      </c>
      <c r="I2311">
        <f>VLOOKUP(A2311,IWM!$A:$H,8,FALSE)</f>
        <v>2.7764798119228606E-2</v>
      </c>
      <c r="J2311" s="12">
        <f>VLOOKUP(A2311,'Libor 3m USD'!$A$2:$C$9188,3,FALSE)</f>
        <v>6.3084999999999999E-3</v>
      </c>
      <c r="K2311">
        <f t="shared" si="144"/>
        <v>5.5529596238457213E-2</v>
      </c>
      <c r="L2311" s="14">
        <f t="shared" si="146"/>
        <v>41.693347914322231</v>
      </c>
      <c r="M2311">
        <f t="shared" si="147"/>
        <v>37.54693277662971</v>
      </c>
    </row>
    <row r="2312" spans="1:13" x14ac:dyDescent="0.45">
      <c r="A2312" s="1">
        <v>42459</v>
      </c>
      <c r="B2312">
        <v>37.955002</v>
      </c>
      <c r="C2312">
        <v>38.119999</v>
      </c>
      <c r="D2312">
        <v>37.415000999999997</v>
      </c>
      <c r="E2312">
        <v>37.575001</v>
      </c>
      <c r="F2312" s="13">
        <v>36.990288</v>
      </c>
      <c r="G2312">
        <v>456200</v>
      </c>
      <c r="H2312">
        <f t="shared" si="145"/>
        <v>6.6613168371598697E-4</v>
      </c>
      <c r="I2312">
        <f>VLOOKUP(A2312,IWM!$A:$H,8,FALSE)</f>
        <v>9.0899836745705898E-5</v>
      </c>
      <c r="J2312" s="12">
        <f>VLOOKUP(A2312,'Libor 3m USD'!$A$2:$C$9188,3,FALSE)</f>
        <v>6.2509999999999996E-3</v>
      </c>
      <c r="K2312">
        <f t="shared" si="144"/>
        <v>1.817996734914118E-4</v>
      </c>
      <c r="L2312" s="14">
        <f t="shared" si="146"/>
        <v>41.699355978323368</v>
      </c>
      <c r="M2312">
        <f t="shared" si="147"/>
        <v>37.5514119644548</v>
      </c>
    </row>
    <row r="2313" spans="1:13" x14ac:dyDescent="0.45">
      <c r="A2313" s="1">
        <v>42460</v>
      </c>
      <c r="B2313">
        <v>37.669998</v>
      </c>
      <c r="C2313">
        <v>38.104999999999997</v>
      </c>
      <c r="D2313">
        <v>37.604999999999997</v>
      </c>
      <c r="E2313">
        <v>37.814999</v>
      </c>
      <c r="F2313" s="13">
        <v>37.226546999999997</v>
      </c>
      <c r="G2313">
        <v>594000</v>
      </c>
      <c r="H2313">
        <f t="shared" si="145"/>
        <v>6.387054893976396E-3</v>
      </c>
      <c r="I2313">
        <f>VLOOKUP(A2313,IWM!$A:$H,8,FALSE)</f>
        <v>2.8099522406794808E-3</v>
      </c>
      <c r="J2313" s="12">
        <f>VLOOKUP(A2313,'Libor 3m USD'!$A$2:$C$9188,3,FALSE)</f>
        <v>6.2860000000000008E-3</v>
      </c>
      <c r="K2313">
        <f t="shared" si="144"/>
        <v>5.6199044813589616E-3</v>
      </c>
      <c r="L2313" s="14">
        <f t="shared" si="146"/>
        <v>41.9321303763248</v>
      </c>
      <c r="M2313">
        <f t="shared" si="147"/>
        <v>37.760094985099997</v>
      </c>
    </row>
    <row r="2314" spans="1:13" x14ac:dyDescent="0.45">
      <c r="A2314" s="1">
        <v>42461</v>
      </c>
      <c r="B2314">
        <v>37.125</v>
      </c>
      <c r="C2314">
        <v>38.154998999999997</v>
      </c>
      <c r="D2314">
        <v>36.994999</v>
      </c>
      <c r="E2314">
        <v>38.150002000000001</v>
      </c>
      <c r="F2314" s="13">
        <v>37.556331999999998</v>
      </c>
      <c r="G2314">
        <v>395200</v>
      </c>
      <c r="H2314">
        <f t="shared" si="145"/>
        <v>8.8588662279098784E-3</v>
      </c>
      <c r="I2314">
        <f>VLOOKUP(A2314,IWM!$A:$H,8,FALSE)</f>
        <v>4.429260561116255E-3</v>
      </c>
      <c r="J2314" s="12">
        <f>VLOOKUP(A2314,'Libor 3m USD'!$A$2:$C$9188,3,FALSE)</f>
        <v>6.2909999999999997E-3</v>
      </c>
      <c r="K2314">
        <f t="shared" si="144"/>
        <v>8.85852112223251E-3</v>
      </c>
      <c r="L2314" s="14">
        <f t="shared" si="146"/>
        <v>42.302006264207428</v>
      </c>
      <c r="M2314">
        <f t="shared" si="147"/>
        <v>38.09222743465893</v>
      </c>
    </row>
    <row r="2315" spans="1:13" x14ac:dyDescent="0.45">
      <c r="A2315" s="1">
        <v>42464</v>
      </c>
      <c r="B2315">
        <v>37.985000999999997</v>
      </c>
      <c r="C2315">
        <v>38.195</v>
      </c>
      <c r="D2315">
        <v>37.409999999999997</v>
      </c>
      <c r="E2315">
        <v>37.474997999999999</v>
      </c>
      <c r="F2315" s="13">
        <v>36.891829999999999</v>
      </c>
      <c r="G2315">
        <v>147600</v>
      </c>
      <c r="H2315">
        <f t="shared" si="145"/>
        <v>-1.769347443195457E-2</v>
      </c>
      <c r="I2315">
        <f>VLOOKUP(A2315,IWM!$A:$H,8,FALSE)</f>
        <v>-8.3692433688764556E-3</v>
      </c>
      <c r="J2315" s="12">
        <f>VLOOKUP(A2315,'Libor 3m USD'!$A$2:$C$9188,3,FALSE)</f>
        <v>6.3010000000000002E-3</v>
      </c>
      <c r="K2315">
        <f t="shared" si="144"/>
        <v>-1.6738486737752911E-2</v>
      </c>
      <c r="L2315" s="14">
        <f t="shared" si="146"/>
        <v>41.592339974883529</v>
      </c>
      <c r="M2315">
        <f t="shared" si="147"/>
        <v>37.452232717576493</v>
      </c>
    </row>
    <row r="2316" spans="1:13" x14ac:dyDescent="0.45">
      <c r="A2316" s="1">
        <v>42465</v>
      </c>
      <c r="B2316">
        <v>36.904998999999997</v>
      </c>
      <c r="C2316">
        <v>37.215000000000003</v>
      </c>
      <c r="D2316">
        <v>36.564999</v>
      </c>
      <c r="E2316">
        <v>36.639999000000003</v>
      </c>
      <c r="F2316" s="13">
        <v>36.069817</v>
      </c>
      <c r="G2316">
        <v>1059800</v>
      </c>
      <c r="H2316">
        <f t="shared" si="145"/>
        <v>-2.2281708443305681E-2</v>
      </c>
      <c r="I2316">
        <f>VLOOKUP(A2316,IWM!$A:$H,8,FALSE)</f>
        <v>-1.1344290175859473E-2</v>
      </c>
      <c r="J2316" s="12">
        <f>VLOOKUP(A2316,'Libor 3m USD'!$A$2:$C$9188,3,FALSE)</f>
        <v>6.2660000000000007E-3</v>
      </c>
      <c r="K2316">
        <f t="shared" si="144"/>
        <v>-2.2688580351718945E-2</v>
      </c>
      <c r="L2316" s="14">
        <f t="shared" si="146"/>
        <v>40.647100862149905</v>
      </c>
      <c r="M2316">
        <f t="shared" si="147"/>
        <v>36.600151583748094</v>
      </c>
    </row>
    <row r="2317" spans="1:13" x14ac:dyDescent="0.45">
      <c r="A2317" s="1">
        <v>42466</v>
      </c>
      <c r="B2317">
        <v>36.584999000000003</v>
      </c>
      <c r="C2317">
        <v>37.520000000000003</v>
      </c>
      <c r="D2317">
        <v>36.465000000000003</v>
      </c>
      <c r="E2317">
        <v>37.455002</v>
      </c>
      <c r="F2317" s="13">
        <v>36.872146999999998</v>
      </c>
      <c r="G2317">
        <v>357200</v>
      </c>
      <c r="H2317">
        <f t="shared" si="145"/>
        <v>2.2243805672759409E-2</v>
      </c>
      <c r="I2317">
        <f>VLOOKUP(A2317,IWM!$A:$H,8,FALSE)</f>
        <v>1.1290678150863709E-2</v>
      </c>
      <c r="J2317" s="12">
        <f>VLOOKUP(A2317,'Libor 3m USD'!$A$2:$C$9188,3,FALSE)</f>
        <v>6.3060000000000008E-3</v>
      </c>
      <c r="K2317">
        <f t="shared" si="144"/>
        <v>2.2581356301727418E-2</v>
      </c>
      <c r="L2317" s="14">
        <f t="shared" si="146"/>
        <v>41.56343519816707</v>
      </c>
      <c r="M2317">
        <f t="shared" si="147"/>
        <v>37.424337004516936</v>
      </c>
    </row>
    <row r="2318" spans="1:13" x14ac:dyDescent="0.45">
      <c r="A2318" s="1">
        <v>42467</v>
      </c>
      <c r="B2318">
        <v>36.945</v>
      </c>
      <c r="C2318">
        <v>37.224997999999999</v>
      </c>
      <c r="D2318">
        <v>36.084999000000003</v>
      </c>
      <c r="E2318">
        <v>36.43</v>
      </c>
      <c r="F2318" s="13">
        <v>35.863098000000001</v>
      </c>
      <c r="G2318">
        <v>404000</v>
      </c>
      <c r="H2318">
        <f t="shared" si="145"/>
        <v>-2.7366157983694239E-2</v>
      </c>
      <c r="I2318">
        <f>VLOOKUP(A2318,IWM!$A:$H,8,FALSE)</f>
        <v>-1.3524682500429264E-2</v>
      </c>
      <c r="J2318" s="12">
        <f>VLOOKUP(A2318,'Libor 3m USD'!$A$2:$C$9188,3,FALSE)</f>
        <v>6.2880000000000002E-3</v>
      </c>
      <c r="K2318">
        <f t="shared" si="144"/>
        <v>-2.7049365000858527E-2</v>
      </c>
      <c r="L2318" s="14">
        <f t="shared" si="146"/>
        <v>40.437603793269055</v>
      </c>
      <c r="M2318">
        <f t="shared" si="147"/>
        <v>36.409687788551437</v>
      </c>
    </row>
    <row r="2319" spans="1:13" x14ac:dyDescent="0.45">
      <c r="A2319" s="1">
        <v>42468</v>
      </c>
      <c r="B2319">
        <v>37.029998999999997</v>
      </c>
      <c r="C2319">
        <v>37.340000000000003</v>
      </c>
      <c r="D2319">
        <v>36.450001</v>
      </c>
      <c r="E2319">
        <v>36.729999999999997</v>
      </c>
      <c r="F2319" s="13">
        <v>36.158428000000001</v>
      </c>
      <c r="G2319">
        <v>294800</v>
      </c>
      <c r="H2319">
        <f t="shared" si="145"/>
        <v>8.2349271666379842E-3</v>
      </c>
      <c r="I2319">
        <f>VLOOKUP(A2319,IWM!$A:$H,8,FALSE)</f>
        <v>3.9566797438246315E-3</v>
      </c>
      <c r="J2319" s="12">
        <f>VLOOKUP(A2319,'Libor 3m USD'!$A$2:$C$9188,3,FALSE)</f>
        <v>6.3080000000000002E-3</v>
      </c>
      <c r="K2319">
        <f t="shared" si="144"/>
        <v>7.913359487649263E-3</v>
      </c>
      <c r="L2319" s="14">
        <f t="shared" si="146"/>
        <v>40.756076655427989</v>
      </c>
      <c r="M2319">
        <f t="shared" si="147"/>
        <v>36.695526751361029</v>
      </c>
    </row>
    <row r="2320" spans="1:13" x14ac:dyDescent="0.45">
      <c r="A2320" s="1">
        <v>42471</v>
      </c>
      <c r="B2320">
        <v>37.119999</v>
      </c>
      <c r="C2320">
        <v>37.659999999999997</v>
      </c>
      <c r="D2320">
        <v>36.494999</v>
      </c>
      <c r="E2320">
        <v>36.494999</v>
      </c>
      <c r="F2320" s="13">
        <v>35.927078000000002</v>
      </c>
      <c r="G2320">
        <v>253000</v>
      </c>
      <c r="H2320">
        <f t="shared" si="145"/>
        <v>-6.3982316930371042E-3</v>
      </c>
      <c r="I2320">
        <f>VLOOKUP(A2320,IWM!$A:$H,8,FALSE)</f>
        <v>-3.1161267248976943E-3</v>
      </c>
      <c r="J2320" s="12">
        <f>VLOOKUP(A2320,'Libor 3m USD'!$A$2:$C$9188,3,FALSE)</f>
        <v>6.2985000000000003E-3</v>
      </c>
      <c r="K2320">
        <f t="shared" si="144"/>
        <v>-6.2322534497953885E-3</v>
      </c>
      <c r="L2320" s="14">
        <f t="shared" si="146"/>
        <v>40.50053801669435</v>
      </c>
      <c r="M2320">
        <f t="shared" si="147"/>
        <v>36.464530395318114</v>
      </c>
    </row>
    <row r="2321" spans="1:13" x14ac:dyDescent="0.45">
      <c r="A2321" s="1">
        <v>42472</v>
      </c>
      <c r="B2321">
        <v>36.485000999999997</v>
      </c>
      <c r="C2321">
        <v>37.424999</v>
      </c>
      <c r="D2321">
        <v>36.310001</v>
      </c>
      <c r="E2321">
        <v>37.264999000000003</v>
      </c>
      <c r="F2321" s="13">
        <v>36.685108</v>
      </c>
      <c r="G2321">
        <v>363400</v>
      </c>
      <c r="H2321">
        <f t="shared" si="145"/>
        <v>2.1099127516019944E-2</v>
      </c>
      <c r="I2321">
        <f>VLOOKUP(A2321,IWM!$A:$H,8,FALSE)</f>
        <v>1.0756589663659222E-2</v>
      </c>
      <c r="J2321" s="12">
        <f>VLOOKUP(A2321,'Libor 3m USD'!$A$2:$C$9188,3,FALSE)</f>
        <v>6.2960000000000004E-3</v>
      </c>
      <c r="K2321">
        <f t="shared" si="144"/>
        <v>2.1513179327318444E-2</v>
      </c>
      <c r="L2321" s="14">
        <f t="shared" si="146"/>
        <v>41.370306547903709</v>
      </c>
      <c r="M2321">
        <f t="shared" si="147"/>
        <v>37.246712687425536</v>
      </c>
    </row>
    <row r="2322" spans="1:13" x14ac:dyDescent="0.45">
      <c r="A2322" s="1">
        <v>42473</v>
      </c>
      <c r="B2322">
        <v>37.685001</v>
      </c>
      <c r="C2322">
        <v>38.950001</v>
      </c>
      <c r="D2322">
        <v>37.674999</v>
      </c>
      <c r="E2322">
        <v>38.875</v>
      </c>
      <c r="F2322" s="13">
        <v>38.270046000000001</v>
      </c>
      <c r="G2322">
        <v>380400</v>
      </c>
      <c r="H2322">
        <f t="shared" si="145"/>
        <v>4.3203852636879203E-2</v>
      </c>
      <c r="I2322">
        <f>VLOOKUP(A2322,IWM!$A:$H,8,FALSE)</f>
        <v>2.1557374208552638E-2</v>
      </c>
      <c r="J2322" s="12">
        <f>VLOOKUP(A2322,'Libor 3m USD'!$A$2:$C$9188,3,FALSE)</f>
        <v>6.2835E-3</v>
      </c>
      <c r="K2322">
        <f t="shared" si="144"/>
        <v>4.3114748417105275E-2</v>
      </c>
      <c r="L2322" s="14">
        <f t="shared" si="146"/>
        <v>43.152417311765397</v>
      </c>
      <c r="M2322">
        <f t="shared" si="147"/>
        <v>38.850262463317215</v>
      </c>
    </row>
    <row r="2323" spans="1:13" x14ac:dyDescent="0.45">
      <c r="A2323" s="1">
        <v>42474</v>
      </c>
      <c r="B2323">
        <v>38.869999</v>
      </c>
      <c r="C2323">
        <v>39.119999</v>
      </c>
      <c r="D2323">
        <v>38.604999999999997</v>
      </c>
      <c r="E2323">
        <v>38.790000999999997</v>
      </c>
      <c r="F2323" s="13">
        <v>38.186371000000001</v>
      </c>
      <c r="G2323">
        <v>242200</v>
      </c>
      <c r="H2323">
        <f t="shared" si="145"/>
        <v>-2.1864358354833913E-3</v>
      </c>
      <c r="I2323">
        <f>VLOOKUP(A2323,IWM!$A:$H,8,FALSE)</f>
        <v>-1.2466693714096033E-3</v>
      </c>
      <c r="J2323" s="12">
        <f>VLOOKUP(A2323,'Libor 3m USD'!$A$2:$C$9188,3,FALSE)</f>
        <v>6.3284999999999999E-3</v>
      </c>
      <c r="K2323">
        <f t="shared" si="144"/>
        <v>-2.4933387428192066E-3</v>
      </c>
      <c r="L2323" s="14">
        <f t="shared" si="146"/>
        <v>43.043196940198918</v>
      </c>
      <c r="M2323">
        <f t="shared" si="147"/>
        <v>38.750955355179677</v>
      </c>
    </row>
    <row r="2324" spans="1:13" x14ac:dyDescent="0.45">
      <c r="A2324" s="1">
        <v>42475</v>
      </c>
      <c r="B2324">
        <v>38.685001</v>
      </c>
      <c r="C2324">
        <v>39.090000000000003</v>
      </c>
      <c r="D2324">
        <v>38.584999000000003</v>
      </c>
      <c r="E2324">
        <v>39</v>
      </c>
      <c r="F2324" s="13">
        <v>38.393101000000001</v>
      </c>
      <c r="G2324">
        <v>207800</v>
      </c>
      <c r="H2324">
        <f t="shared" si="145"/>
        <v>5.413711609306926E-3</v>
      </c>
      <c r="I2324">
        <f>VLOOKUP(A2324,IWM!$A:$H,8,FALSE)</f>
        <v>2.4961649967352173E-3</v>
      </c>
      <c r="J2324" s="12">
        <f>VLOOKUP(A2324,'Libor 3m USD'!$A$2:$C$9188,3,FALSE)</f>
        <v>6.3309999999999998E-3</v>
      </c>
      <c r="K2324">
        <f t="shared" si="144"/>
        <v>4.9923299934704346E-3</v>
      </c>
      <c r="L2324" s="14">
        <f t="shared" si="146"/>
        <v>43.256460123096218</v>
      </c>
      <c r="M2324">
        <f t="shared" si="147"/>
        <v>38.941978521501056</v>
      </c>
    </row>
    <row r="2325" spans="1:13" x14ac:dyDescent="0.45">
      <c r="A2325" s="1">
        <v>42478</v>
      </c>
      <c r="B2325">
        <v>38.630001</v>
      </c>
      <c r="C2325">
        <v>39.584999000000003</v>
      </c>
      <c r="D2325">
        <v>38.564999</v>
      </c>
      <c r="E2325">
        <v>39.564999</v>
      </c>
      <c r="F2325" s="13">
        <v>38.949306</v>
      </c>
      <c r="G2325">
        <v>198400</v>
      </c>
      <c r="H2325">
        <f t="shared" si="145"/>
        <v>1.4487107983280678E-2</v>
      </c>
      <c r="I2325">
        <f>VLOOKUP(A2325,IWM!$A:$H,8,FALSE)</f>
        <v>7.5590379771717231E-3</v>
      </c>
      <c r="J2325" s="12">
        <f>VLOOKUP(A2325,'Libor 3m USD'!$A$2:$C$9188,3,FALSE)</f>
        <v>6.3434999999999993E-3</v>
      </c>
      <c r="K2325">
        <f t="shared" si="144"/>
        <v>1.5118075954343446E-2</v>
      </c>
      <c r="L2325" s="14">
        <f t="shared" si="146"/>
        <v>43.908783872867623</v>
      </c>
      <c r="M2325">
        <f t="shared" si="147"/>
        <v>39.528257988233641</v>
      </c>
    </row>
    <row r="2326" spans="1:13" x14ac:dyDescent="0.45">
      <c r="A2326" s="1">
        <v>42479</v>
      </c>
      <c r="B2326">
        <v>39.724997999999999</v>
      </c>
      <c r="C2326">
        <v>40.130001</v>
      </c>
      <c r="D2326">
        <v>39.290000999999997</v>
      </c>
      <c r="E2326">
        <v>39.619999</v>
      </c>
      <c r="F2326" s="13">
        <v>39.003452000000003</v>
      </c>
      <c r="G2326">
        <v>421800</v>
      </c>
      <c r="H2326">
        <f t="shared" si="145"/>
        <v>1.3901659762565188E-3</v>
      </c>
      <c r="I2326">
        <f>VLOOKUP(A2326,IWM!$A:$H,8,FALSE)</f>
        <v>7.9424351313761576E-4</v>
      </c>
      <c r="J2326" s="12">
        <f>VLOOKUP(A2326,'Libor 3m USD'!$A$2:$C$9188,3,FALSE)</f>
        <v>6.3485E-3</v>
      </c>
      <c r="K2326">
        <f t="shared" si="144"/>
        <v>1.5884870262752315E-3</v>
      </c>
      <c r="L2326" s="14">
        <f t="shared" si="146"/>
        <v>43.976877114933671</v>
      </c>
      <c r="M2326">
        <f t="shared" si="147"/>
        <v>39.588562146565536</v>
      </c>
    </row>
    <row r="2327" spans="1:13" x14ac:dyDescent="0.45">
      <c r="A2327" s="1">
        <v>42480</v>
      </c>
      <c r="B2327">
        <v>39.654998999999997</v>
      </c>
      <c r="C2327">
        <v>40.159999999999997</v>
      </c>
      <c r="D2327">
        <v>39.354999999999997</v>
      </c>
      <c r="E2327">
        <v>39.779998999999997</v>
      </c>
      <c r="F2327" s="13">
        <v>39.160961</v>
      </c>
      <c r="G2327">
        <v>201600</v>
      </c>
      <c r="H2327">
        <f t="shared" si="145"/>
        <v>4.0383348632833105E-3</v>
      </c>
      <c r="I2327">
        <f>VLOOKUP(A2327,IWM!$A:$H,8,FALSE)</f>
        <v>1.4993614918694664E-3</v>
      </c>
      <c r="J2327" s="12">
        <f>VLOOKUP(A2327,'Libor 3m USD'!$A$2:$C$9188,3,FALSE)</f>
        <v>6.3509999999999999E-3</v>
      </c>
      <c r="K2327">
        <f t="shared" si="144"/>
        <v>2.9987229837389329E-3</v>
      </c>
      <c r="L2327" s="14">
        <f t="shared" si="146"/>
        <v>44.10709372862862</v>
      </c>
      <c r="M2327">
        <f t="shared" si="147"/>
        <v>39.70478712578911</v>
      </c>
    </row>
    <row r="2328" spans="1:13" x14ac:dyDescent="0.45">
      <c r="A2328" s="1">
        <v>42481</v>
      </c>
      <c r="B2328">
        <v>39.695</v>
      </c>
      <c r="C2328">
        <v>39.900002000000001</v>
      </c>
      <c r="D2328">
        <v>39.125</v>
      </c>
      <c r="E2328">
        <v>39.325001</v>
      </c>
      <c r="F2328" s="13">
        <v>38.713051</v>
      </c>
      <c r="G2328">
        <v>201800</v>
      </c>
      <c r="H2328">
        <f t="shared" si="145"/>
        <v>-1.1437666200275309E-2</v>
      </c>
      <c r="I2328">
        <f>VLOOKUP(A2328,IWM!$A:$H,8,FALSE)</f>
        <v>-5.0193229469744916E-3</v>
      </c>
      <c r="J2328" s="12">
        <f>VLOOKUP(A2328,'Libor 3m USD'!$A$2:$C$9188,3,FALSE)</f>
        <v>6.3810000000000004E-3</v>
      </c>
      <c r="K2328">
        <f t="shared" si="144"/>
        <v>-1.0038645893948983E-2</v>
      </c>
      <c r="L2328" s="14">
        <f t="shared" si="146"/>
        <v>43.662655465853391</v>
      </c>
      <c r="M2328">
        <f t="shared" si="147"/>
        <v>39.303702638156366</v>
      </c>
    </row>
    <row r="2329" spans="1:13" x14ac:dyDescent="0.45">
      <c r="A2329" s="1">
        <v>42482</v>
      </c>
      <c r="B2329">
        <v>39.330002</v>
      </c>
      <c r="C2329">
        <v>40.125</v>
      </c>
      <c r="D2329">
        <v>39.330002</v>
      </c>
      <c r="E2329">
        <v>40.110000999999997</v>
      </c>
      <c r="F2329" s="13">
        <v>39.485832000000002</v>
      </c>
      <c r="G2329">
        <v>390000</v>
      </c>
      <c r="H2329">
        <f t="shared" si="145"/>
        <v>1.996176948182149E-2</v>
      </c>
      <c r="I2329">
        <f>VLOOKUP(A2329,IWM!$A:$H,8,FALSE)</f>
        <v>9.912235091167565E-3</v>
      </c>
      <c r="J2329" s="12">
        <f>VLOOKUP(A2329,'Libor 3m USD'!$A$2:$C$9188,3,FALSE)</f>
        <v>6.3585000000000004E-3</v>
      </c>
      <c r="K2329">
        <f t="shared" si="144"/>
        <v>1.982447018233513E-2</v>
      </c>
      <c r="L2329" s="14">
        <f t="shared" si="146"/>
        <v>44.526598464412515</v>
      </c>
      <c r="M2329">
        <f t="shared" si="147"/>
        <v>40.080404315319456</v>
      </c>
    </row>
    <row r="2330" spans="1:13" x14ac:dyDescent="0.45">
      <c r="A2330" s="1">
        <v>42485</v>
      </c>
      <c r="B2330">
        <v>39.875</v>
      </c>
      <c r="C2330">
        <v>39.924999</v>
      </c>
      <c r="D2330">
        <v>39.195</v>
      </c>
      <c r="E2330">
        <v>39.479999999999997</v>
      </c>
      <c r="F2330" s="13">
        <v>38.865631</v>
      </c>
      <c r="G2330">
        <v>262200</v>
      </c>
      <c r="H2330">
        <f t="shared" si="145"/>
        <v>-1.5706924954753454E-2</v>
      </c>
      <c r="I2330">
        <f>VLOOKUP(A2330,IWM!$A:$H,8,FALSE)</f>
        <v>-7.098322957360903E-3</v>
      </c>
      <c r="J2330" s="12">
        <f>VLOOKUP(A2330,'Libor 3m USD'!$A$2:$C$9188,3,FALSE)</f>
        <v>6.3385000000000004E-3</v>
      </c>
      <c r="K2330">
        <f t="shared" si="144"/>
        <v>-1.4196645914721806E-2</v>
      </c>
      <c r="L2330" s="14">
        <f t="shared" si="146"/>
        <v>43.892791530141288</v>
      </c>
      <c r="M2330">
        <f t="shared" si="147"/>
        <v>39.508877906009992</v>
      </c>
    </row>
    <row r="2331" spans="1:13" x14ac:dyDescent="0.45">
      <c r="A2331" s="1">
        <v>42486</v>
      </c>
      <c r="B2331">
        <v>39.759998000000003</v>
      </c>
      <c r="C2331">
        <v>40.369999</v>
      </c>
      <c r="D2331">
        <v>39.479999999999997</v>
      </c>
      <c r="E2331">
        <v>40.310001</v>
      </c>
      <c r="F2331" s="13">
        <v>39.682720000000003</v>
      </c>
      <c r="G2331">
        <v>339800</v>
      </c>
      <c r="H2331">
        <f t="shared" si="145"/>
        <v>2.1023433274504288E-2</v>
      </c>
      <c r="I2331">
        <f>VLOOKUP(A2331,IWM!$A:$H,8,FALSE)</f>
        <v>9.7968308803251247E-3</v>
      </c>
      <c r="J2331" s="12">
        <f>VLOOKUP(A2331,'Libor 3m USD'!$A$2:$C$9188,3,FALSE)</f>
        <v>6.3434999999999993E-3</v>
      </c>
      <c r="K2331">
        <f t="shared" si="144"/>
        <v>1.9593661760650249E-2</v>
      </c>
      <c r="L2331" s="14">
        <f t="shared" si="146"/>
        <v>44.75115735254402</v>
      </c>
      <c r="M2331">
        <f t="shared" si="147"/>
        <v>40.280517532326101</v>
      </c>
    </row>
    <row r="2332" spans="1:13" x14ac:dyDescent="0.45">
      <c r="A2332" s="1">
        <v>42487</v>
      </c>
      <c r="B2332">
        <v>40.345001000000003</v>
      </c>
      <c r="C2332">
        <v>40.724997999999999</v>
      </c>
      <c r="D2332">
        <v>39.93</v>
      </c>
      <c r="E2332">
        <v>40.564999</v>
      </c>
      <c r="F2332" s="13">
        <v>39.933750000000003</v>
      </c>
      <c r="G2332">
        <v>362000</v>
      </c>
      <c r="H2332">
        <f t="shared" si="145"/>
        <v>6.3259272549864853E-3</v>
      </c>
      <c r="I2332">
        <f>VLOOKUP(A2332,IWM!$A:$H,8,FALSE)</f>
        <v>3.4961790152974181E-3</v>
      </c>
      <c r="J2332" s="12">
        <f>VLOOKUP(A2332,'Libor 3m USD'!$A$2:$C$9188,3,FALSE)</f>
        <v>6.3834999999999994E-3</v>
      </c>
      <c r="K2332">
        <f t="shared" si="144"/>
        <v>6.9923580305948363E-3</v>
      </c>
      <c r="L2332" s="14">
        <f t="shared" si="146"/>
        <v>45.062386419437885</v>
      </c>
      <c r="M2332">
        <f t="shared" si="147"/>
        <v>40.559634461140313</v>
      </c>
    </row>
    <row r="2333" spans="1:13" x14ac:dyDescent="0.45">
      <c r="A2333" s="1">
        <v>42488</v>
      </c>
      <c r="B2333">
        <v>40.165000999999997</v>
      </c>
      <c r="C2333">
        <v>40.695</v>
      </c>
      <c r="D2333">
        <v>39.450001</v>
      </c>
      <c r="E2333">
        <v>39.645000000000003</v>
      </c>
      <c r="F2333" s="13">
        <v>39.028064999999998</v>
      </c>
      <c r="G2333">
        <v>303400</v>
      </c>
      <c r="H2333">
        <f t="shared" si="145"/>
        <v>-2.2679688233637085E-2</v>
      </c>
      <c r="I2333">
        <f>VLOOKUP(A2333,IWM!$A:$H,8,FALSE)</f>
        <v>-1.1410084762340844E-2</v>
      </c>
      <c r="J2333" s="12">
        <f>VLOOKUP(A2333,'Libor 3m USD'!$A$2:$C$9188,3,FALSE)</f>
        <v>6.3660000000000001E-3</v>
      </c>
      <c r="K2333">
        <f t="shared" si="144"/>
        <v>-2.2820169524681688E-2</v>
      </c>
      <c r="L2333" s="14">
        <f t="shared" si="146"/>
        <v>44.032356341719186</v>
      </c>
      <c r="M2333">
        <f t="shared" si="147"/>
        <v>39.63150307941622</v>
      </c>
    </row>
    <row r="2334" spans="1:13" x14ac:dyDescent="0.45">
      <c r="A2334" s="1">
        <v>42489</v>
      </c>
      <c r="B2334">
        <v>39.330002</v>
      </c>
      <c r="C2334">
        <v>39.584999000000003</v>
      </c>
      <c r="D2334">
        <v>38.445</v>
      </c>
      <c r="E2334">
        <v>38.884998000000003</v>
      </c>
      <c r="F2334" s="13">
        <v>38.279891999999997</v>
      </c>
      <c r="G2334">
        <v>465800</v>
      </c>
      <c r="H2334">
        <f t="shared" si="145"/>
        <v>-1.9170127957919503E-2</v>
      </c>
      <c r="I2334">
        <f>VLOOKUP(A2334,IWM!$A:$H,8,FALSE)</f>
        <v>-8.9867342180265375E-3</v>
      </c>
      <c r="J2334" s="12">
        <f>VLOOKUP(A2334,'Libor 3m USD'!$A$2:$C$9188,3,FALSE)</f>
        <v>6.3660000000000001E-3</v>
      </c>
      <c r="K2334">
        <f t="shared" si="144"/>
        <v>-1.7973468436053075E-2</v>
      </c>
      <c r="L2334" s="14">
        <f t="shared" si="146"/>
        <v>43.239282224904805</v>
      </c>
      <c r="M2334">
        <f t="shared" si="147"/>
        <v>38.916692297729682</v>
      </c>
    </row>
    <row r="2335" spans="1:13" x14ac:dyDescent="0.45">
      <c r="A2335" s="1">
        <v>42492</v>
      </c>
      <c r="B2335">
        <v>39.189999</v>
      </c>
      <c r="C2335">
        <v>39.625</v>
      </c>
      <c r="D2335">
        <v>38.799999</v>
      </c>
      <c r="E2335">
        <v>39.615001999999997</v>
      </c>
      <c r="F2335" s="13">
        <v>38.998534999999997</v>
      </c>
      <c r="G2335">
        <v>349000</v>
      </c>
      <c r="H2335">
        <f t="shared" si="145"/>
        <v>1.8773381074324913E-2</v>
      </c>
      <c r="I2335">
        <f>VLOOKUP(A2335,IWM!$A:$H,8,FALSE)</f>
        <v>8.8906676923465877E-3</v>
      </c>
      <c r="J2335" s="12">
        <f>VLOOKUP(A2335,'Libor 3m USD'!$A$2:$C$9188,3,FALSE)</f>
        <v>0</v>
      </c>
      <c r="K2335">
        <f t="shared" si="144"/>
        <v>1.7781335384693175E-2</v>
      </c>
      <c r="L2335" s="14">
        <f t="shared" si="146"/>
        <v>44.00650435163314</v>
      </c>
      <c r="M2335">
        <f t="shared" si="147"/>
        <v>39.607215958011423</v>
      </c>
    </row>
    <row r="2336" spans="1:13" x14ac:dyDescent="0.45">
      <c r="A2336" s="1">
        <v>42493</v>
      </c>
      <c r="B2336">
        <v>38.950001</v>
      </c>
      <c r="C2336">
        <v>38.974997999999999</v>
      </c>
      <c r="D2336">
        <v>37.860000999999997</v>
      </c>
      <c r="E2336">
        <v>38.294998</v>
      </c>
      <c r="F2336" s="13">
        <v>37.699078</v>
      </c>
      <c r="G2336">
        <v>375800</v>
      </c>
      <c r="H2336">
        <f t="shared" si="145"/>
        <v>-3.3320661917171979E-2</v>
      </c>
      <c r="I2336">
        <f>VLOOKUP(A2336,IWM!$A:$H,8,FALSE)</f>
        <v>-1.6390664502591301E-2</v>
      </c>
      <c r="J2336" s="12">
        <f>VLOOKUP(A2336,'Libor 3m USD'!$A$2:$C$9188,3,FALSE)</f>
        <v>6.3290000000000004E-3</v>
      </c>
      <c r="K2336">
        <f t="shared" si="144"/>
        <v>-3.2781329005182602E-2</v>
      </c>
      <c r="L2336" s="14">
        <f t="shared" si="146"/>
        <v>42.562253678751794</v>
      </c>
      <c r="M2336">
        <f t="shared" si="147"/>
        <v>38.306350913167293</v>
      </c>
    </row>
    <row r="2337" spans="1:13" x14ac:dyDescent="0.45">
      <c r="A2337" s="1">
        <v>42494</v>
      </c>
      <c r="B2337">
        <v>37.919998</v>
      </c>
      <c r="C2337">
        <v>38.564999</v>
      </c>
      <c r="D2337">
        <v>37.474997999999999</v>
      </c>
      <c r="E2337">
        <v>37.689999</v>
      </c>
      <c r="F2337" s="13">
        <v>37.103484999999999</v>
      </c>
      <c r="G2337">
        <v>359600</v>
      </c>
      <c r="H2337">
        <f t="shared" si="145"/>
        <v>-1.5798609186145063E-2</v>
      </c>
      <c r="I2337">
        <f>VLOOKUP(A2337,IWM!$A:$H,8,FALSE)</f>
        <v>-8.2422178780322541E-3</v>
      </c>
      <c r="J2337" s="12">
        <f>VLOOKUP(A2337,'Libor 3m USD'!$A$2:$C$9188,3,FALSE)</f>
        <v>6.3410000000000003E-3</v>
      </c>
      <c r="K2337">
        <f t="shared" si="144"/>
        <v>-1.6484435756064508E-2</v>
      </c>
      <c r="L2337" s="14">
        <f t="shared" si="146"/>
        <v>41.859034412946535</v>
      </c>
      <c r="M2337">
        <f t="shared" si="147"/>
        <v>37.672484352708913</v>
      </c>
    </row>
    <row r="2338" spans="1:13" x14ac:dyDescent="0.45">
      <c r="A2338" s="1">
        <v>42495</v>
      </c>
      <c r="B2338">
        <v>38.029998999999997</v>
      </c>
      <c r="C2338">
        <v>38.080002</v>
      </c>
      <c r="D2338">
        <v>37.305</v>
      </c>
      <c r="E2338">
        <v>37.400002000000001</v>
      </c>
      <c r="F2338" s="13">
        <v>36.818001000000002</v>
      </c>
      <c r="G2338">
        <v>232600</v>
      </c>
      <c r="H2338">
        <f t="shared" si="145"/>
        <v>-7.6942637598597097E-3</v>
      </c>
      <c r="I2338">
        <f>VLOOKUP(A2338,IWM!$A:$H,8,FALSE)</f>
        <v>-3.9748367114158523E-3</v>
      </c>
      <c r="J2338" s="12">
        <f>VLOOKUP(A2338,'Libor 3m USD'!$A$2:$C$9188,3,FALSE)</f>
        <v>6.3180000000000007E-3</v>
      </c>
      <c r="K2338">
        <f t="shared" si="144"/>
        <v>-7.9496734228317045E-3</v>
      </c>
      <c r="L2338" s="14">
        <f t="shared" si="146"/>
        <v>41.52469074041408</v>
      </c>
      <c r="M2338">
        <f t="shared" si="147"/>
        <v>37.37063570921508</v>
      </c>
    </row>
    <row r="2339" spans="1:13" x14ac:dyDescent="0.45">
      <c r="A2339" s="1">
        <v>42496</v>
      </c>
      <c r="B2339">
        <v>37.075001</v>
      </c>
      <c r="C2339">
        <v>37.840000000000003</v>
      </c>
      <c r="D2339">
        <v>36.915000999999997</v>
      </c>
      <c r="E2339">
        <v>37.830002</v>
      </c>
      <c r="F2339" s="13">
        <v>37.241314000000003</v>
      </c>
      <c r="G2339">
        <v>544000</v>
      </c>
      <c r="H2339">
        <f t="shared" si="145"/>
        <v>1.149744658869456E-2</v>
      </c>
      <c r="I2339">
        <f>VLOOKUP(A2339,IWM!$A:$H,8,FALSE)</f>
        <v>5.8951851735042915E-3</v>
      </c>
      <c r="J2339" s="12">
        <f>VLOOKUP(A2339,'Libor 3m USD'!$A$2:$C$9188,3,FALSE)</f>
        <v>6.2960000000000004E-3</v>
      </c>
      <c r="K2339">
        <f t="shared" si="144"/>
        <v>1.1790370347008583E-2</v>
      </c>
      <c r="L2339" s="14">
        <f t="shared" si="146"/>
        <v>42.012716807859853</v>
      </c>
      <c r="M2339">
        <f t="shared" si="147"/>
        <v>37.808906857974065</v>
      </c>
    </row>
    <row r="2340" spans="1:13" x14ac:dyDescent="0.45">
      <c r="A2340" s="1">
        <v>42499</v>
      </c>
      <c r="B2340">
        <v>37.825001</v>
      </c>
      <c r="C2340">
        <v>38.485000999999997</v>
      </c>
      <c r="D2340">
        <v>37.659999999999997</v>
      </c>
      <c r="E2340">
        <v>38.014999000000003</v>
      </c>
      <c r="F2340" s="13">
        <v>37.423434999999998</v>
      </c>
      <c r="G2340">
        <v>324400</v>
      </c>
      <c r="H2340">
        <f t="shared" si="145"/>
        <v>4.8902946872388942E-3</v>
      </c>
      <c r="I2340">
        <f>VLOOKUP(A2340,IWM!$A:$H,8,FALSE)</f>
        <v>2.8853355376050605E-3</v>
      </c>
      <c r="J2340" s="12">
        <f>VLOOKUP(A2340,'Libor 3m USD'!$A$2:$C$9188,3,FALSE)</f>
        <v>6.2960000000000004E-3</v>
      </c>
      <c r="K2340">
        <f t="shared" si="144"/>
        <v>5.7706710752101209E-3</v>
      </c>
      <c r="L2340" s="14">
        <f t="shared" si="146"/>
        <v>42.253574564797162</v>
      </c>
      <c r="M2340">
        <f t="shared" si="147"/>
        <v>38.024719664860214</v>
      </c>
    </row>
    <row r="2341" spans="1:13" x14ac:dyDescent="0.45">
      <c r="A2341" s="1">
        <v>42500</v>
      </c>
      <c r="B2341">
        <v>38.325001</v>
      </c>
      <c r="C2341">
        <v>38.834999000000003</v>
      </c>
      <c r="D2341">
        <v>37.974997999999999</v>
      </c>
      <c r="E2341">
        <v>38.805</v>
      </c>
      <c r="F2341" s="13">
        <v>38.201138</v>
      </c>
      <c r="G2341">
        <v>228800</v>
      </c>
      <c r="H2341">
        <f t="shared" si="145"/>
        <v>2.0781176286997827E-2</v>
      </c>
      <c r="I2341">
        <f>VLOOKUP(A2341,IWM!$A:$H,8,FALSE)</f>
        <v>1.0069211565135072E-2</v>
      </c>
      <c r="J2341" s="12">
        <f>VLOOKUP(A2341,'Libor 3m USD'!$A$2:$C$9188,3,FALSE)</f>
        <v>6.2810000000000001E-3</v>
      </c>
      <c r="K2341">
        <f t="shared" si="144"/>
        <v>2.0138423130270144E-2</v>
      </c>
      <c r="L2341" s="14">
        <f t="shared" si="146"/>
        <v>43.102902035457539</v>
      </c>
      <c r="M2341">
        <f t="shared" si="147"/>
        <v>38.788096336257929</v>
      </c>
    </row>
    <row r="2342" spans="1:13" x14ac:dyDescent="0.45">
      <c r="A2342" s="1">
        <v>42501</v>
      </c>
      <c r="B2342">
        <v>38.68</v>
      </c>
      <c r="C2342">
        <v>38.695</v>
      </c>
      <c r="D2342">
        <v>37.810001</v>
      </c>
      <c r="E2342">
        <v>37.849997999999999</v>
      </c>
      <c r="F2342" s="13">
        <v>37.261001999999998</v>
      </c>
      <c r="G2342">
        <v>255800</v>
      </c>
      <c r="H2342">
        <f t="shared" si="145"/>
        <v>-2.4610156901608615E-2</v>
      </c>
      <c r="I2342">
        <f>VLOOKUP(A2342,IWM!$A:$H,8,FALSE)</f>
        <v>-1.2372130181115826E-2</v>
      </c>
      <c r="J2342" s="12">
        <f>VLOOKUP(A2342,'Libor 3m USD'!$A$2:$C$9188,3,FALSE)</f>
        <v>6.2660000000000007E-3</v>
      </c>
      <c r="K2342">
        <f t="shared" si="144"/>
        <v>-2.4744260362231651E-2</v>
      </c>
      <c r="L2342" s="14">
        <f t="shared" si="146"/>
        <v>42.034727694134979</v>
      </c>
      <c r="M2342">
        <f t="shared" si="147"/>
        <v>37.825886862800949</v>
      </c>
    </row>
    <row r="2343" spans="1:13" x14ac:dyDescent="0.45">
      <c r="A2343" s="1">
        <v>42502</v>
      </c>
      <c r="B2343">
        <v>38.095001000000003</v>
      </c>
      <c r="C2343">
        <v>38.185001</v>
      </c>
      <c r="D2343">
        <v>36.869999</v>
      </c>
      <c r="E2343">
        <v>37.445</v>
      </c>
      <c r="F2343" s="13">
        <v>36.862301000000002</v>
      </c>
      <c r="G2343">
        <v>228600</v>
      </c>
      <c r="H2343">
        <f t="shared" si="145"/>
        <v>-1.0700222178673391E-2</v>
      </c>
      <c r="I2343">
        <f>VLOOKUP(A2343,IWM!$A:$H,8,FALSE)</f>
        <v>-5.3171398516534962E-3</v>
      </c>
      <c r="J2343" s="12">
        <f>VLOOKUP(A2343,'Libor 3m USD'!$A$2:$C$9188,3,FALSE)</f>
        <v>6.2610000000000001E-3</v>
      </c>
      <c r="K2343">
        <f t="shared" si="144"/>
        <v>-1.0634279703306992E-2</v>
      </c>
      <c r="L2343" s="14">
        <f t="shared" si="146"/>
        <v>41.586134000070928</v>
      </c>
      <c r="M2343">
        <f t="shared" si="147"/>
        <v>37.421270032817375</v>
      </c>
    </row>
    <row r="2344" spans="1:13" x14ac:dyDescent="0.45">
      <c r="A2344" s="1">
        <v>42503</v>
      </c>
      <c r="B2344">
        <v>37.209999000000003</v>
      </c>
      <c r="C2344">
        <v>37.825001</v>
      </c>
      <c r="D2344">
        <v>36.775002000000001</v>
      </c>
      <c r="E2344">
        <v>36.935001</v>
      </c>
      <c r="F2344" s="13">
        <v>36.360241000000002</v>
      </c>
      <c r="G2344">
        <v>154000</v>
      </c>
      <c r="H2344">
        <f t="shared" si="145"/>
        <v>-1.3619876849250367E-2</v>
      </c>
      <c r="I2344">
        <f>VLOOKUP(A2344,IWM!$A:$H,8,FALSE)</f>
        <v>-6.6141453128509831E-3</v>
      </c>
      <c r="J2344" s="12">
        <f>VLOOKUP(A2344,'Libor 3m USD'!$A$2:$C$9188,3,FALSE)</f>
        <v>6.2760000000000003E-3</v>
      </c>
      <c r="K2344">
        <f t="shared" si="144"/>
        <v>-1.3228290625701966E-2</v>
      </c>
      <c r="L2344" s="14">
        <f t="shared" si="146"/>
        <v>41.03445280227654</v>
      </c>
      <c r="M2344">
        <f t="shared" si="147"/>
        <v>36.923907906938659</v>
      </c>
    </row>
    <row r="2345" spans="1:13" x14ac:dyDescent="0.45">
      <c r="A2345" s="1">
        <v>42506</v>
      </c>
      <c r="B2345">
        <v>37.165000999999997</v>
      </c>
      <c r="C2345">
        <v>38.209999000000003</v>
      </c>
      <c r="D2345">
        <v>37.165000999999997</v>
      </c>
      <c r="E2345">
        <v>37.889999000000003</v>
      </c>
      <c r="F2345" s="13">
        <v>37.300373</v>
      </c>
      <c r="G2345">
        <v>144600</v>
      </c>
      <c r="H2345">
        <f t="shared" si="145"/>
        <v>2.5856044243490972E-2</v>
      </c>
      <c r="I2345">
        <f>VLOOKUP(A2345,IWM!$A:$H,8,FALSE)</f>
        <v>1.2677711186731333E-2</v>
      </c>
      <c r="J2345" s="12">
        <f>VLOOKUP(A2345,'Libor 3m USD'!$A$2:$C$9188,3,FALSE)</f>
        <v>6.2610000000000001E-3</v>
      </c>
      <c r="K2345">
        <f t="shared" si="144"/>
        <v>2.5355422373462666E-2</v>
      </c>
      <c r="L2345" s="14">
        <f t="shared" si="146"/>
        <v>42.073351751205585</v>
      </c>
      <c r="M2345">
        <f t="shared" si="147"/>
        <v>37.857819831595855</v>
      </c>
    </row>
    <row r="2346" spans="1:13" x14ac:dyDescent="0.45">
      <c r="A2346" s="1">
        <v>42507</v>
      </c>
      <c r="B2346">
        <v>37.794998</v>
      </c>
      <c r="C2346">
        <v>38.130001</v>
      </c>
      <c r="D2346">
        <v>36.384998000000003</v>
      </c>
      <c r="E2346">
        <v>36.645000000000003</v>
      </c>
      <c r="F2346" s="13">
        <v>36.074745</v>
      </c>
      <c r="G2346">
        <v>308000</v>
      </c>
      <c r="H2346">
        <f t="shared" si="145"/>
        <v>-3.2858330934116942E-2</v>
      </c>
      <c r="I2346">
        <f>VLOOKUP(A2346,IWM!$A:$H,8,FALSE)</f>
        <v>-1.5851718255617153E-2</v>
      </c>
      <c r="J2346" s="12">
        <f>VLOOKUP(A2346,'Libor 3m USD'!$A$2:$C$9188,3,FALSE)</f>
        <v>6.2509999999999996E-3</v>
      </c>
      <c r="K2346">
        <f t="shared" si="144"/>
        <v>-3.1703436511234306E-2</v>
      </c>
      <c r="L2346" s="14">
        <f t="shared" si="146"/>
        <v>40.737895816568489</v>
      </c>
      <c r="M2346">
        <f t="shared" si="147"/>
        <v>36.655230580142195</v>
      </c>
    </row>
    <row r="2347" spans="1:13" x14ac:dyDescent="0.45">
      <c r="A2347" s="1">
        <v>42508</v>
      </c>
      <c r="B2347">
        <v>36.474997999999999</v>
      </c>
      <c r="C2347">
        <v>37.604999999999997</v>
      </c>
      <c r="D2347">
        <v>36.375</v>
      </c>
      <c r="E2347">
        <v>37.034999999999997</v>
      </c>
      <c r="F2347" s="13">
        <v>36.458678999999997</v>
      </c>
      <c r="G2347">
        <v>1007200</v>
      </c>
      <c r="H2347">
        <f t="shared" si="145"/>
        <v>1.064273635198254E-2</v>
      </c>
      <c r="I2347">
        <f>VLOOKUP(A2347,IWM!$A:$H,8,FALSE)</f>
        <v>5.2165226831053513E-3</v>
      </c>
      <c r="J2347" s="12">
        <f>VLOOKUP(A2347,'Libor 3m USD'!$A$2:$C$9188,3,FALSE)</f>
        <v>6.3560000000000005E-3</v>
      </c>
      <c r="K2347">
        <f t="shared" si="144"/>
        <v>1.0433045366210703E-2</v>
      </c>
      <c r="L2347" s="14">
        <f t="shared" si="146"/>
        <v>41.161380377737757</v>
      </c>
      <c r="M2347">
        <f t="shared" si="147"/>
        <v>37.035349893312471</v>
      </c>
    </row>
    <row r="2348" spans="1:13" x14ac:dyDescent="0.45">
      <c r="A2348" s="1">
        <v>42509</v>
      </c>
      <c r="B2348">
        <v>36.514999000000003</v>
      </c>
      <c r="C2348">
        <v>36.994999</v>
      </c>
      <c r="D2348">
        <v>35.825001</v>
      </c>
      <c r="E2348">
        <v>36.479999999999997</v>
      </c>
      <c r="F2348" s="13">
        <v>35.912318999999997</v>
      </c>
      <c r="G2348">
        <v>326600</v>
      </c>
      <c r="H2348">
        <f t="shared" si="145"/>
        <v>-1.4985732203846469E-2</v>
      </c>
      <c r="I2348">
        <f>VLOOKUP(A2348,IWM!$A:$H,8,FALSE)</f>
        <v>-8.0115380774772316E-3</v>
      </c>
      <c r="J2348" s="12">
        <f>VLOOKUP(A2348,'Libor 3m USD'!$A$2:$C$9188,3,FALSE)</f>
        <v>6.5390000000000005E-3</v>
      </c>
      <c r="K2348">
        <f t="shared" si="144"/>
        <v>-1.6023076154954463E-2</v>
      </c>
      <c r="L2348" s="14">
        <f t="shared" si="146"/>
        <v>40.500296726597497</v>
      </c>
      <c r="M2348">
        <f t="shared" si="147"/>
        <v>36.439572479098373</v>
      </c>
    </row>
    <row r="2349" spans="1:13" x14ac:dyDescent="0.45">
      <c r="A2349" s="1">
        <v>42510</v>
      </c>
      <c r="B2349">
        <v>36.709999000000003</v>
      </c>
      <c r="C2349">
        <v>37.665000999999997</v>
      </c>
      <c r="D2349">
        <v>36.689999</v>
      </c>
      <c r="E2349">
        <v>37.665000999999997</v>
      </c>
      <c r="F2349" s="13">
        <v>37.078884000000002</v>
      </c>
      <c r="G2349">
        <v>248000</v>
      </c>
      <c r="H2349">
        <f t="shared" si="145"/>
        <v>3.2483700091882284E-2</v>
      </c>
      <c r="I2349">
        <f>VLOOKUP(A2349,IWM!$A:$H,8,FALSE)</f>
        <v>1.6795143630627729E-2</v>
      </c>
      <c r="J2349" s="12">
        <f>VLOOKUP(A2349,'Libor 3m USD'!$A$2:$C$9188,3,FALSE)</f>
        <v>6.613E-3</v>
      </c>
      <c r="K2349">
        <f t="shared" si="144"/>
        <v>3.3590287261255458E-2</v>
      </c>
      <c r="L2349" s="14">
        <f t="shared" si="146"/>
        <v>41.859186530909582</v>
      </c>
      <c r="M2349">
        <f t="shared" si="147"/>
        <v>37.661258222732137</v>
      </c>
    </row>
    <row r="2350" spans="1:13" x14ac:dyDescent="0.45">
      <c r="A2350" s="1">
        <v>42513</v>
      </c>
      <c r="B2350">
        <v>37.685001</v>
      </c>
      <c r="C2350">
        <v>38.020000000000003</v>
      </c>
      <c r="D2350">
        <v>37.529998999999997</v>
      </c>
      <c r="E2350">
        <v>37.555</v>
      </c>
      <c r="F2350" s="13">
        <v>36.970585</v>
      </c>
      <c r="G2350">
        <v>204600</v>
      </c>
      <c r="H2350">
        <f t="shared" si="145"/>
        <v>-2.9207729121513148E-3</v>
      </c>
      <c r="I2350">
        <f>VLOOKUP(A2350,IWM!$A:$H,8,FALSE)</f>
        <v>-1.1734218097276816E-3</v>
      </c>
      <c r="J2350" s="12">
        <f>VLOOKUP(A2350,'Libor 3m USD'!$A$2:$C$9188,3,FALSE)</f>
        <v>6.6230000000000004E-3</v>
      </c>
      <c r="K2350">
        <f t="shared" si="144"/>
        <v>-2.3468436194553632E-3</v>
      </c>
      <c r="L2350" s="14">
        <f t="shared" si="146"/>
        <v>41.759371541194866</v>
      </c>
      <c r="M2350">
        <f t="shared" si="147"/>
        <v>37.570463565892389</v>
      </c>
    </row>
    <row r="2351" spans="1:13" x14ac:dyDescent="0.45">
      <c r="A2351" s="1">
        <v>42514</v>
      </c>
      <c r="B2351">
        <v>38</v>
      </c>
      <c r="C2351">
        <v>39.314999</v>
      </c>
      <c r="D2351">
        <v>38</v>
      </c>
      <c r="E2351">
        <v>39.165000999999997</v>
      </c>
      <c r="F2351" s="13">
        <v>38.555546</v>
      </c>
      <c r="G2351">
        <v>443800</v>
      </c>
      <c r="H2351">
        <f t="shared" si="145"/>
        <v>4.2870866122351137E-2</v>
      </c>
      <c r="I2351">
        <f>VLOOKUP(A2351,IWM!$A:$H,8,FALSE)</f>
        <v>2.0603785571715383E-2</v>
      </c>
      <c r="J2351" s="12">
        <f>VLOOKUP(A2351,'Libor 3m USD'!$A$2:$C$9188,3,FALSE)</f>
        <v>6.6530000000000001E-3</v>
      </c>
      <c r="K2351">
        <f t="shared" si="144"/>
        <v>4.1207571143430766E-2</v>
      </c>
      <c r="L2351" s="14">
        <f t="shared" si="146"/>
        <v>43.478599552861226</v>
      </c>
      <c r="M2351">
        <f t="shared" si="147"/>
        <v>39.116242879278829</v>
      </c>
    </row>
    <row r="2352" spans="1:13" x14ac:dyDescent="0.45">
      <c r="A2352" s="1">
        <v>42515</v>
      </c>
      <c r="B2352">
        <v>39.365001999999997</v>
      </c>
      <c r="C2352">
        <v>39.775002000000001</v>
      </c>
      <c r="D2352">
        <v>39.25</v>
      </c>
      <c r="E2352">
        <v>39.560001</v>
      </c>
      <c r="F2352" s="13">
        <v>38.944392999999998</v>
      </c>
      <c r="G2352">
        <v>318200</v>
      </c>
      <c r="H2352">
        <f t="shared" si="145"/>
        <v>1.0085371375625041E-2</v>
      </c>
      <c r="I2352">
        <f>VLOOKUP(A2352,IWM!$A:$H,8,FALSE)</f>
        <v>5.8436332932283452E-3</v>
      </c>
      <c r="J2352" s="12">
        <f>VLOOKUP(A2352,'Libor 3m USD'!$A$2:$C$9188,3,FALSE)</f>
        <v>6.6654999999999996E-3</v>
      </c>
      <c r="K2352">
        <f t="shared" si="144"/>
        <v>1.168726658645669E-2</v>
      </c>
      <c r="L2352" s="14">
        <f t="shared" si="146"/>
        <v>43.985106462451817</v>
      </c>
      <c r="M2352">
        <f t="shared" si="147"/>
        <v>39.570895577255797</v>
      </c>
    </row>
    <row r="2353" spans="1:13" x14ac:dyDescent="0.45">
      <c r="A2353" s="1">
        <v>42516</v>
      </c>
      <c r="B2353">
        <v>39.709999000000003</v>
      </c>
      <c r="C2353">
        <v>39.849997999999999</v>
      </c>
      <c r="D2353">
        <v>39.360000999999997</v>
      </c>
      <c r="E2353">
        <v>39.514999000000003</v>
      </c>
      <c r="F2353" s="13">
        <v>38.900092999999998</v>
      </c>
      <c r="G2353">
        <v>123200</v>
      </c>
      <c r="H2353">
        <f t="shared" si="145"/>
        <v>-1.1375193342979539E-3</v>
      </c>
      <c r="I2353">
        <f>VLOOKUP(A2353,IWM!$A:$H,8,FALSE)</f>
        <v>-1.1442550356484116E-3</v>
      </c>
      <c r="J2353" s="12">
        <f>VLOOKUP(A2353,'Libor 3m USD'!$A$2:$C$9188,3,FALSE)</f>
        <v>6.7405E-3</v>
      </c>
      <c r="K2353">
        <f t="shared" si="144"/>
        <v>-2.2885100712968232E-3</v>
      </c>
      <c r="L2353" s="14">
        <f t="shared" si="146"/>
        <v>43.882787934629427</v>
      </c>
      <c r="M2353">
        <f t="shared" si="147"/>
        <v>39.477786981301684</v>
      </c>
    </row>
    <row r="2354" spans="1:13" x14ac:dyDescent="0.45">
      <c r="A2354" s="1">
        <v>42517</v>
      </c>
      <c r="B2354">
        <v>39.619999</v>
      </c>
      <c r="C2354">
        <v>40.255001</v>
      </c>
      <c r="D2354">
        <v>39.619999</v>
      </c>
      <c r="E2354">
        <v>40.255001</v>
      </c>
      <c r="F2354" s="13">
        <v>39.628577999999997</v>
      </c>
      <c r="G2354">
        <v>166000</v>
      </c>
      <c r="H2354">
        <f t="shared" si="145"/>
        <v>1.8727076050949254E-2</v>
      </c>
      <c r="I2354">
        <f>VLOOKUP(A2354,IWM!$A:$H,8,FALSE)</f>
        <v>9.9585228430640882E-3</v>
      </c>
      <c r="J2354" s="12">
        <f>VLOOKUP(A2354,'Libor 3m USD'!$A$2:$C$9188,3,FALSE)</f>
        <v>6.7305000000000004E-3</v>
      </c>
      <c r="K2354">
        <f t="shared" si="144"/>
        <v>1.9917045686128176E-2</v>
      </c>
      <c r="L2354" s="14">
        <f t="shared" si="146"/>
        <v>44.7551491153082</v>
      </c>
      <c r="M2354">
        <f t="shared" si="147"/>
        <v>40.261525232395506</v>
      </c>
    </row>
    <row r="2355" spans="1:13" x14ac:dyDescent="0.45">
      <c r="A2355" s="1">
        <v>42521</v>
      </c>
      <c r="B2355">
        <v>40.474997999999999</v>
      </c>
      <c r="C2355">
        <v>40.939999</v>
      </c>
      <c r="D2355">
        <v>40.235000999999997</v>
      </c>
      <c r="E2355">
        <v>40.57</v>
      </c>
      <c r="F2355" s="13">
        <v>39.938670999999999</v>
      </c>
      <c r="G2355">
        <v>222800</v>
      </c>
      <c r="H2355">
        <f t="shared" si="145"/>
        <v>7.8249842828073124E-3</v>
      </c>
      <c r="I2355">
        <f>VLOOKUP(A2355,IWM!$A:$H,8,FALSE)</f>
        <v>3.490447595324575E-3</v>
      </c>
      <c r="J2355" s="12">
        <f>VLOOKUP(A2355,'Libor 3m USD'!$A$2:$C$9188,3,FALSE)</f>
        <v>6.8579999999999995E-3</v>
      </c>
      <c r="K2355">
        <f t="shared" si="144"/>
        <v>6.9808951906491501E-3</v>
      </c>
      <c r="L2355" s="14">
        <f t="shared" si="146"/>
        <v>45.065892922442316</v>
      </c>
      <c r="M2355">
        <f t="shared" si="147"/>
        <v>40.539973236013488</v>
      </c>
    </row>
    <row r="2356" spans="1:13" x14ac:dyDescent="0.45">
      <c r="A2356" s="1">
        <v>42522</v>
      </c>
      <c r="B2356">
        <v>40.299999</v>
      </c>
      <c r="C2356">
        <v>41.224997999999999</v>
      </c>
      <c r="D2356">
        <v>40.165000999999997</v>
      </c>
      <c r="E2356">
        <v>41.134998000000003</v>
      </c>
      <c r="F2356" s="13">
        <v>40.494869000000001</v>
      </c>
      <c r="G2356">
        <v>284400</v>
      </c>
      <c r="H2356">
        <f t="shared" si="145"/>
        <v>1.3926302154620984E-2</v>
      </c>
      <c r="I2356">
        <f>VLOOKUP(A2356,IWM!$A:$H,8,FALSE)</f>
        <v>6.7825907599237123E-3</v>
      </c>
      <c r="J2356" s="12">
        <f>VLOOKUP(A2356,'Libor 3m USD'!$A$2:$C$9188,3,FALSE)</f>
        <v>6.8130000000000005E-3</v>
      </c>
      <c r="K2356">
        <f t="shared" si="144"/>
        <v>1.3565181519847425E-2</v>
      </c>
      <c r="L2356" s="14">
        <f t="shared" si="146"/>
        <v>45.675521027659244</v>
      </c>
      <c r="M2356">
        <f t="shared" si="147"/>
        <v>41.087281011994371</v>
      </c>
    </row>
    <row r="2357" spans="1:13" x14ac:dyDescent="0.45">
      <c r="A2357" s="1">
        <v>42523</v>
      </c>
      <c r="B2357">
        <v>40.884998000000003</v>
      </c>
      <c r="C2357">
        <v>41.744999</v>
      </c>
      <c r="D2357">
        <v>40.849997999999999</v>
      </c>
      <c r="E2357">
        <v>41.744999</v>
      </c>
      <c r="F2357" s="13">
        <v>41.095387000000002</v>
      </c>
      <c r="G2357">
        <v>109200</v>
      </c>
      <c r="H2357">
        <f t="shared" si="145"/>
        <v>1.482948370570103E-2</v>
      </c>
      <c r="I2357">
        <f>VLOOKUP(A2357,IWM!$A:$H,8,FALSE)</f>
        <v>7.686904533271699E-3</v>
      </c>
      <c r="J2357" s="12">
        <f>VLOOKUP(A2357,'Libor 3m USD'!$A$2:$C$9188,3,FALSE)</f>
        <v>6.8010000000000006E-3</v>
      </c>
      <c r="K2357">
        <f t="shared" si="144"/>
        <v>1.5373809066543398E-2</v>
      </c>
      <c r="L2357" s="14">
        <f t="shared" si="146"/>
        <v>46.376005872311453</v>
      </c>
      <c r="M2357">
        <f t="shared" si="147"/>
        <v>41.716291232606913</v>
      </c>
    </row>
    <row r="2358" spans="1:13" x14ac:dyDescent="0.45">
      <c r="A2358" s="1">
        <v>42524</v>
      </c>
      <c r="B2358">
        <v>41.555</v>
      </c>
      <c r="C2358">
        <v>41.555</v>
      </c>
      <c r="D2358">
        <v>40.575001</v>
      </c>
      <c r="E2358">
        <v>41.224997999999999</v>
      </c>
      <c r="F2358" s="13">
        <v>40.583477000000002</v>
      </c>
      <c r="G2358">
        <v>171200</v>
      </c>
      <c r="H2358">
        <f t="shared" si="145"/>
        <v>-1.2456629256222818E-2</v>
      </c>
      <c r="I2358">
        <f>VLOOKUP(A2358,IWM!$A:$H,8,FALSE)</f>
        <v>-5.9997364926716035E-3</v>
      </c>
      <c r="J2358" s="12">
        <f>VLOOKUP(A2358,'Libor 3m USD'!$A$2:$C$9188,3,FALSE)</f>
        <v>6.8215000000000003E-3</v>
      </c>
      <c r="K2358">
        <f t="shared" si="144"/>
        <v>-1.1999472985343207E-2</v>
      </c>
      <c r="L2358" s="14">
        <f t="shared" si="146"/>
        <v>45.817769940869859</v>
      </c>
      <c r="M2358">
        <f t="shared" si="147"/>
        <v>41.213015848121458</v>
      </c>
    </row>
    <row r="2359" spans="1:13" x14ac:dyDescent="0.45">
      <c r="A2359" s="1">
        <v>42527</v>
      </c>
      <c r="B2359">
        <v>41.334999000000003</v>
      </c>
      <c r="C2359">
        <v>42.384998000000003</v>
      </c>
      <c r="D2359">
        <v>41.334999000000003</v>
      </c>
      <c r="E2359">
        <v>42.119999</v>
      </c>
      <c r="F2359" s="13">
        <v>41.464542000000002</v>
      </c>
      <c r="G2359">
        <v>148200</v>
      </c>
      <c r="H2359">
        <f t="shared" si="145"/>
        <v>2.1709943679788735E-2</v>
      </c>
      <c r="I2359">
        <f>VLOOKUP(A2359,IWM!$A:$H,8,FALSE)</f>
        <v>1.0778675544054428E-2</v>
      </c>
      <c r="J2359" s="12">
        <f>VLOOKUP(A2359,'Libor 3m USD'!$A$2:$C$9188,3,FALSE)</f>
        <v>6.6064999999999995E-3</v>
      </c>
      <c r="K2359">
        <f t="shared" si="144"/>
        <v>2.1557351088108856E-2</v>
      </c>
      <c r="L2359" s="14">
        <f t="shared" si="146"/>
        <v>46.80375243635924</v>
      </c>
      <c r="M2359">
        <f t="shared" si="147"/>
        <v>42.098825183334775</v>
      </c>
    </row>
    <row r="2360" spans="1:13" x14ac:dyDescent="0.45">
      <c r="A2360" s="1">
        <v>42528</v>
      </c>
      <c r="B2360">
        <v>42.169998</v>
      </c>
      <c r="C2360">
        <v>42.654998999999997</v>
      </c>
      <c r="D2360">
        <v>41.935001</v>
      </c>
      <c r="E2360">
        <v>42.34</v>
      </c>
      <c r="F2360" s="13">
        <v>41.681137</v>
      </c>
      <c r="G2360">
        <v>194000</v>
      </c>
      <c r="H2360">
        <f t="shared" si="145"/>
        <v>5.2236197375579163E-3</v>
      </c>
      <c r="I2360">
        <f>VLOOKUP(A2360,IWM!$A:$H,8,FALSE)</f>
        <v>2.9006068228238924E-3</v>
      </c>
      <c r="J2360" s="12">
        <f>VLOOKUP(A2360,'Libor 3m USD'!$A$2:$C$9188,3,FALSE)</f>
        <v>6.5659999999999998E-3</v>
      </c>
      <c r="K2360">
        <f t="shared" si="144"/>
        <v>5.8012136456477847E-3</v>
      </c>
      <c r="L2360" s="14">
        <f t="shared" si="146"/>
        <v>47.073506576485386</v>
      </c>
      <c r="M2360">
        <f t="shared" si="147"/>
        <v>42.340365495289809</v>
      </c>
    </row>
    <row r="2361" spans="1:13" x14ac:dyDescent="0.45">
      <c r="A2361" s="1">
        <v>42529</v>
      </c>
      <c r="B2361">
        <v>42.435001</v>
      </c>
      <c r="C2361">
        <v>43.125</v>
      </c>
      <c r="D2361">
        <v>42.435001</v>
      </c>
      <c r="E2361">
        <v>42.994999</v>
      </c>
      <c r="F2361" s="13">
        <v>42.325932000000002</v>
      </c>
      <c r="G2361">
        <v>137000</v>
      </c>
      <c r="H2361">
        <f t="shared" si="145"/>
        <v>1.546970755620225E-2</v>
      </c>
      <c r="I2361">
        <f>VLOOKUP(A2361,IWM!$A:$H,8,FALSE)</f>
        <v>7.4004179777191759E-3</v>
      </c>
      <c r="J2361" s="12">
        <f>VLOOKUP(A2361,'Libor 3m USD'!$A$2:$C$9188,3,FALSE)</f>
        <v>6.5799999999999999E-3</v>
      </c>
      <c r="K2361">
        <f t="shared" si="144"/>
        <v>1.4800835955438352E-2</v>
      </c>
      <c r="L2361" s="14">
        <f t="shared" si="146"/>
        <v>47.768459228693111</v>
      </c>
      <c r="M2361">
        <f t="shared" si="147"/>
        <v>42.964336580718722</v>
      </c>
    </row>
    <row r="2362" spans="1:13" x14ac:dyDescent="0.45">
      <c r="A2362" s="1">
        <v>42530</v>
      </c>
      <c r="B2362">
        <v>42.625</v>
      </c>
      <c r="C2362">
        <v>42.625</v>
      </c>
      <c r="D2362">
        <v>42.205002</v>
      </c>
      <c r="E2362">
        <v>42.465000000000003</v>
      </c>
      <c r="F2362" s="13">
        <v>41.804180000000002</v>
      </c>
      <c r="G2362">
        <v>162600</v>
      </c>
      <c r="H2362">
        <f t="shared" si="145"/>
        <v>-1.23270055813538E-2</v>
      </c>
      <c r="I2362">
        <f>VLOOKUP(A2362,IWM!$A:$H,8,FALSE)</f>
        <v>-6.4173764464223737E-3</v>
      </c>
      <c r="J2362" s="12">
        <f>VLOOKUP(A2362,'Libor 3m USD'!$A$2:$C$9188,3,FALSE)</f>
        <v>6.5605000000000004E-3</v>
      </c>
      <c r="K2362">
        <f t="shared" si="144"/>
        <v>-1.2834752892844747E-2</v>
      </c>
      <c r="L2362" s="14">
        <f t="shared" si="146"/>
        <v>47.153562063330938</v>
      </c>
      <c r="M2362">
        <f t="shared" si="147"/>
        <v>42.410161728263461</v>
      </c>
    </row>
    <row r="2363" spans="1:13" x14ac:dyDescent="0.45">
      <c r="A2363" s="1">
        <v>42531</v>
      </c>
      <c r="B2363">
        <v>41.68</v>
      </c>
      <c r="C2363">
        <v>41.845001000000003</v>
      </c>
      <c r="D2363">
        <v>41.029998999999997</v>
      </c>
      <c r="E2363">
        <v>41.25</v>
      </c>
      <c r="F2363" s="13">
        <v>40.608089</v>
      </c>
      <c r="G2363">
        <v>247200</v>
      </c>
      <c r="H2363">
        <f t="shared" si="145"/>
        <v>-2.8611756049275572E-2</v>
      </c>
      <c r="I2363">
        <f>VLOOKUP(A2363,IWM!$A:$H,8,FALSE)</f>
        <v>-1.3597328636653527E-2</v>
      </c>
      <c r="J2363" s="12">
        <f>VLOOKUP(A2363,'Libor 3m USD'!$A$2:$C$9188,3,FALSE)</f>
        <v>6.5559999999999993E-3</v>
      </c>
      <c r="K2363">
        <f t="shared" si="144"/>
        <v>-2.7194657273307055E-2</v>
      </c>
      <c r="L2363" s="14">
        <f t="shared" si="146"/>
        <v>45.869459489360175</v>
      </c>
      <c r="M2363">
        <f t="shared" si="147"/>
        <v>41.254129781996269</v>
      </c>
    </row>
    <row r="2364" spans="1:13" x14ac:dyDescent="0.45">
      <c r="A2364" s="1">
        <v>42534</v>
      </c>
      <c r="B2364">
        <v>41.025002000000001</v>
      </c>
      <c r="C2364">
        <v>41.334999000000003</v>
      </c>
      <c r="D2364">
        <v>40.240001999999997</v>
      </c>
      <c r="E2364">
        <v>40.360000999999997</v>
      </c>
      <c r="F2364" s="13">
        <v>39.731937000000002</v>
      </c>
      <c r="G2364">
        <v>293200</v>
      </c>
      <c r="H2364">
        <f t="shared" si="145"/>
        <v>-2.1575799836333065E-2</v>
      </c>
      <c r="I2364">
        <f>VLOOKUP(A2364,IWM!$A:$H,8,FALSE)</f>
        <v>-1.0855630880948319E-2</v>
      </c>
      <c r="J2364" s="12">
        <f>VLOOKUP(A2364,'Libor 3m USD'!$A$2:$C$9188,3,FALSE)</f>
        <v>6.5249999999999996E-3</v>
      </c>
      <c r="K2364">
        <f t="shared" si="144"/>
        <v>-2.1711261761896639E-2</v>
      </c>
      <c r="L2364" s="14">
        <f t="shared" si="146"/>
        <v>44.87184644169588</v>
      </c>
      <c r="M2364">
        <f t="shared" si="147"/>
        <v>40.355827169041063</v>
      </c>
    </row>
    <row r="2365" spans="1:13" x14ac:dyDescent="0.45">
      <c r="A2365" s="1">
        <v>42535</v>
      </c>
      <c r="B2365">
        <v>40.125</v>
      </c>
      <c r="C2365">
        <v>40.560001</v>
      </c>
      <c r="D2365">
        <v>39.625</v>
      </c>
      <c r="E2365">
        <v>40.145000000000003</v>
      </c>
      <c r="F2365" s="13">
        <v>39.520287000000003</v>
      </c>
      <c r="G2365">
        <v>353600</v>
      </c>
      <c r="H2365">
        <f t="shared" si="145"/>
        <v>-5.3269489478954268E-3</v>
      </c>
      <c r="I2365">
        <f>VLOOKUP(A2365,IWM!$A:$H,8,FALSE)</f>
        <v>-2.8742320302728164E-3</v>
      </c>
      <c r="J2365" s="12">
        <f>VLOOKUP(A2365,'Libor 3m USD'!$A$2:$C$9188,3,FALSE)</f>
        <v>6.5480000000000009E-3</v>
      </c>
      <c r="K2365">
        <f t="shared" si="144"/>
        <v>-5.7484640605456327E-3</v>
      </c>
      <c r="L2365" s="14">
        <f t="shared" si="146"/>
        <v>44.612210647709773</v>
      </c>
      <c r="M2365">
        <f t="shared" si="147"/>
        <v>40.121273185361126</v>
      </c>
    </row>
    <row r="2366" spans="1:13" x14ac:dyDescent="0.45">
      <c r="A2366" s="1">
        <v>42536</v>
      </c>
      <c r="B2366">
        <v>40.43</v>
      </c>
      <c r="C2366">
        <v>40.919998</v>
      </c>
      <c r="D2366">
        <v>40.145000000000003</v>
      </c>
      <c r="E2366">
        <v>40.205002</v>
      </c>
      <c r="F2366" s="13">
        <v>39.579352999999998</v>
      </c>
      <c r="G2366">
        <v>373200</v>
      </c>
      <c r="H2366">
        <f t="shared" si="145"/>
        <v>1.4945741664273982E-3</v>
      </c>
      <c r="I2366">
        <f>VLOOKUP(A2366,IWM!$A:$H,8,FALSE)</f>
        <v>6.9874842244277424E-4</v>
      </c>
      <c r="J2366" s="12">
        <f>VLOOKUP(A2366,'Libor 3m USD'!$A$2:$C$9188,3,FALSE)</f>
        <v>6.5634999999999999E-3</v>
      </c>
      <c r="K2366">
        <f t="shared" si="144"/>
        <v>1.3974968448855485E-3</v>
      </c>
      <c r="L2366" s="14">
        <f t="shared" si="146"/>
        <v>44.672874261804928</v>
      </c>
      <c r="M2366">
        <f t="shared" si="147"/>
        <v>40.174785045701995</v>
      </c>
    </row>
    <row r="2367" spans="1:13" x14ac:dyDescent="0.45">
      <c r="A2367" s="1">
        <v>42537</v>
      </c>
      <c r="B2367">
        <v>39.630001</v>
      </c>
      <c r="C2367">
        <v>40.224997999999999</v>
      </c>
      <c r="D2367">
        <v>39.044998</v>
      </c>
      <c r="E2367">
        <v>40.189999</v>
      </c>
      <c r="F2367" s="13">
        <v>39.564582999999999</v>
      </c>
      <c r="G2367">
        <v>392200</v>
      </c>
      <c r="H2367">
        <f t="shared" si="145"/>
        <v>-3.7317436694828121E-4</v>
      </c>
      <c r="I2367">
        <f>VLOOKUP(A2367,IWM!$A:$H,8,FALSE)</f>
        <v>-8.7163552119129406E-5</v>
      </c>
      <c r="J2367" s="12">
        <f>VLOOKUP(A2367,'Libor 3m USD'!$A$2:$C$9188,3,FALSE)</f>
        <v>6.4659999999999995E-3</v>
      </c>
      <c r="K2367">
        <f t="shared" si="144"/>
        <v>-1.7432710423825881E-4</v>
      </c>
      <c r="L2367" s="14">
        <f t="shared" si="146"/>
        <v>44.663402472546522</v>
      </c>
      <c r="M2367">
        <f t="shared" si="147"/>
        <v>40.165236132166193</v>
      </c>
    </row>
    <row r="2368" spans="1:13" x14ac:dyDescent="0.45">
      <c r="A2368" s="1">
        <v>42538</v>
      </c>
      <c r="B2368">
        <v>40.084999000000003</v>
      </c>
      <c r="C2368">
        <v>40.459999000000003</v>
      </c>
      <c r="D2368">
        <v>39.619999</v>
      </c>
      <c r="E2368">
        <v>39.869999</v>
      </c>
      <c r="F2368" s="13">
        <v>39.249564999999997</v>
      </c>
      <c r="G2368">
        <v>478600</v>
      </c>
      <c r="H2368">
        <f t="shared" si="145"/>
        <v>-7.9621210717677471E-3</v>
      </c>
      <c r="I2368">
        <f>VLOOKUP(A2368,IWM!$A:$H,8,FALSE)</f>
        <v>-4.2776875545689208E-3</v>
      </c>
      <c r="J2368" s="12">
        <f>VLOOKUP(A2368,'Libor 3m USD'!$A$2:$C$9188,3,FALSE)</f>
        <v>6.4440000000000001E-3</v>
      </c>
      <c r="K2368">
        <f t="shared" si="144"/>
        <v>-8.5553751091378416E-3</v>
      </c>
      <c r="L2368" s="14">
        <f t="shared" si="146"/>
        <v>44.279606571364567</v>
      </c>
      <c r="M2368">
        <f t="shared" si="147"/>
        <v>39.819066222593769</v>
      </c>
    </row>
    <row r="2369" spans="1:13" x14ac:dyDescent="0.45">
      <c r="A2369" s="1">
        <v>42541</v>
      </c>
      <c r="B2369">
        <v>41.075001</v>
      </c>
      <c r="C2369">
        <v>41.514999000000003</v>
      </c>
      <c r="D2369">
        <v>40.775002000000001</v>
      </c>
      <c r="E2369">
        <v>40.794998</v>
      </c>
      <c r="F2369" s="13">
        <v>40.160167999999999</v>
      </c>
      <c r="G2369">
        <v>1116800</v>
      </c>
      <c r="H2369">
        <f t="shared" si="145"/>
        <v>2.3200333557837016E-2</v>
      </c>
      <c r="I2369">
        <f>VLOOKUP(A2369,IWM!$A:$H,8,FALSE)</f>
        <v>1.087162572390632E-2</v>
      </c>
      <c r="J2369" s="12">
        <f>VLOOKUP(A2369,'Libor 3m USD'!$A$2:$C$9188,3,FALSE)</f>
        <v>6.4649999999999994E-3</v>
      </c>
      <c r="K2369">
        <f t="shared" si="144"/>
        <v>2.1743251447812639E-2</v>
      </c>
      <c r="L2369" s="14">
        <f t="shared" si="146"/>
        <v>45.240719920173312</v>
      </c>
      <c r="M2369">
        <f t="shared" si="147"/>
        <v>40.682339527633786</v>
      </c>
    </row>
    <row r="2370" spans="1:13" x14ac:dyDescent="0.45">
      <c r="A2370" s="1">
        <v>42542</v>
      </c>
      <c r="B2370">
        <v>40.759998000000003</v>
      </c>
      <c r="C2370">
        <v>40.790000999999997</v>
      </c>
      <c r="D2370">
        <v>40.07</v>
      </c>
      <c r="E2370">
        <v>40.580002</v>
      </c>
      <c r="F2370" s="13">
        <v>39.948521</v>
      </c>
      <c r="G2370">
        <v>301000</v>
      </c>
      <c r="H2370">
        <f t="shared" si="145"/>
        <v>-5.2700725753935806E-3</v>
      </c>
      <c r="I2370">
        <f>VLOOKUP(A2370,IWM!$A:$H,8,FALSE)</f>
        <v>-1.9080635823340852E-3</v>
      </c>
      <c r="J2370" s="12">
        <f>VLOOKUP(A2370,'Libor 3m USD'!$A$2:$C$9188,3,FALSE)</f>
        <v>6.4185000000000006E-3</v>
      </c>
      <c r="K2370">
        <f t="shared" si="144"/>
        <v>-3.8161271646681705E-3</v>
      </c>
      <c r="L2370" s="14">
        <f t="shared" si="146"/>
        <v>45.066370076606468</v>
      </c>
      <c r="M2370">
        <f t="shared" si="147"/>
        <v>40.524520698141039</v>
      </c>
    </row>
    <row r="2371" spans="1:13" x14ac:dyDescent="0.45">
      <c r="A2371" s="1">
        <v>42543</v>
      </c>
      <c r="B2371">
        <v>40.709999000000003</v>
      </c>
      <c r="C2371">
        <v>41.060001</v>
      </c>
      <c r="D2371">
        <v>40.134998000000003</v>
      </c>
      <c r="E2371">
        <v>40.145000000000003</v>
      </c>
      <c r="F2371" s="13">
        <v>39.549033999999999</v>
      </c>
      <c r="G2371">
        <v>606000</v>
      </c>
      <c r="H2371">
        <f t="shared" si="145"/>
        <v>-1.0000044807666364E-2</v>
      </c>
      <c r="I2371">
        <f>VLOOKUP(A2371,IWM!$A:$H,8,FALSE)</f>
        <v>-3.9105359834912257E-3</v>
      </c>
      <c r="J2371" s="12">
        <f>VLOOKUP(A2371,'Libor 3m USD'!$A$2:$C$9188,3,FALSE)</f>
        <v>6.4010000000000004E-3</v>
      </c>
      <c r="K2371">
        <f t="shared" ref="K2371:K2434" si="148">I2371*$Q$2</f>
        <v>-7.8210719669824513E-3</v>
      </c>
      <c r="L2371" s="14">
        <f t="shared" si="146"/>
        <v>44.712203822328696</v>
      </c>
      <c r="M2371">
        <f t="shared" si="147"/>
        <v>40.205018440239677</v>
      </c>
    </row>
    <row r="2372" spans="1:13" x14ac:dyDescent="0.45">
      <c r="A2372" s="1">
        <v>42544</v>
      </c>
      <c r="B2372">
        <v>41.02</v>
      </c>
      <c r="C2372">
        <v>41.825001</v>
      </c>
      <c r="D2372">
        <v>41.005001</v>
      </c>
      <c r="E2372">
        <v>41.825001</v>
      </c>
      <c r="F2372" s="13">
        <v>41.204093999999998</v>
      </c>
      <c r="G2372">
        <v>230600</v>
      </c>
      <c r="H2372">
        <f t="shared" ref="H2372:H2435" si="149">F2372/F2371-1</f>
        <v>4.1848304057186203E-2</v>
      </c>
      <c r="I2372">
        <f>VLOOKUP(A2372,IWM!$A:$H,8,FALSE)</f>
        <v>1.9104979183496074E-2</v>
      </c>
      <c r="J2372" s="12">
        <f>VLOOKUP(A2372,'Libor 3m USD'!$A$2:$C$9188,3,FALSE)</f>
        <v>6.4010000000000004E-3</v>
      </c>
      <c r="K2372">
        <f t="shared" si="148"/>
        <v>3.8209958366992147E-2</v>
      </c>
      <c r="L2372" s="14">
        <f t="shared" ref="L2372:L2435" si="150">L2371*(1+K2372-$Q$1/$Q$3)</f>
        <v>46.418969689763991</v>
      </c>
      <c r="M2372">
        <f t="shared" ref="M2372:M2435" si="151">M2371*(1+K2372+(1-$Q$2)*J2372/$Q$3-$Q$1/$Q$3)</f>
        <v>41.738713616230548</v>
      </c>
    </row>
    <row r="2373" spans="1:13" x14ac:dyDescent="0.45">
      <c r="A2373" s="1">
        <v>42545</v>
      </c>
      <c r="B2373">
        <v>38.294998</v>
      </c>
      <c r="C2373">
        <v>39.744999</v>
      </c>
      <c r="D2373">
        <v>37.974997999999999</v>
      </c>
      <c r="E2373">
        <v>38.584999000000003</v>
      </c>
      <c r="F2373" s="13">
        <v>38.012191999999999</v>
      </c>
      <c r="G2373">
        <v>531000</v>
      </c>
      <c r="H2373">
        <f t="shared" si="149"/>
        <v>-7.7465651835470495E-2</v>
      </c>
      <c r="I2373">
        <f>VLOOKUP(A2373,IWM!$A:$H,8,FALSE)</f>
        <v>-3.8007156713300128E-2</v>
      </c>
      <c r="J2373" s="12">
        <f>VLOOKUP(A2373,'Libor 3m USD'!$A$2:$C$9188,3,FALSE)</f>
        <v>6.2360000000000002E-3</v>
      </c>
      <c r="K2373">
        <f t="shared" si="148"/>
        <v>-7.6014313426600255E-2</v>
      </c>
      <c r="L2373" s="14">
        <f t="shared" si="150"/>
        <v>42.888713657350017</v>
      </c>
      <c r="M2373">
        <f t="shared" si="151"/>
        <v>38.563367606599698</v>
      </c>
    </row>
    <row r="2374" spans="1:13" x14ac:dyDescent="0.45">
      <c r="A2374" s="1">
        <v>42548</v>
      </c>
      <c r="B2374">
        <v>37.715000000000003</v>
      </c>
      <c r="C2374">
        <v>37.715000000000003</v>
      </c>
      <c r="D2374">
        <v>35.75</v>
      </c>
      <c r="E2374">
        <v>36.009998000000003</v>
      </c>
      <c r="F2374" s="13">
        <v>35.475422000000002</v>
      </c>
      <c r="G2374">
        <v>805600</v>
      </c>
      <c r="H2374">
        <f t="shared" si="149"/>
        <v>-6.6735693642713256E-2</v>
      </c>
      <c r="I2374">
        <f>VLOOKUP(A2374,IWM!$A:$H,8,FALSE)</f>
        <v>-3.2834988174126334E-2</v>
      </c>
      <c r="J2374" s="12">
        <f>VLOOKUP(A2374,'Libor 3m USD'!$A$2:$C$9188,3,FALSE)</f>
        <v>6.2709999999999997E-3</v>
      </c>
      <c r="K2374">
        <f t="shared" si="148"/>
        <v>-6.5669976348252668E-2</v>
      </c>
      <c r="L2374" s="14">
        <f t="shared" si="150"/>
        <v>40.070596009437303</v>
      </c>
      <c r="M2374">
        <f t="shared" si="151"/>
        <v>36.028498743875943</v>
      </c>
    </row>
    <row r="2375" spans="1:13" x14ac:dyDescent="0.45">
      <c r="A2375" s="1">
        <v>42549</v>
      </c>
      <c r="B2375">
        <v>36.68</v>
      </c>
      <c r="C2375">
        <v>37.465000000000003</v>
      </c>
      <c r="D2375">
        <v>36.68</v>
      </c>
      <c r="E2375">
        <v>37.169998</v>
      </c>
      <c r="F2375" s="13">
        <v>36.618201999999997</v>
      </c>
      <c r="G2375">
        <v>411200</v>
      </c>
      <c r="H2375">
        <f t="shared" si="149"/>
        <v>3.2213288400064544E-2</v>
      </c>
      <c r="I2375">
        <f>VLOOKUP(A2375,IWM!$A:$H,8,FALSE)</f>
        <v>1.5456941238834565E-2</v>
      </c>
      <c r="J2375" s="12">
        <f>VLOOKUP(A2375,'Libor 3m USD'!$A$2:$C$9188,3,FALSE)</f>
        <v>6.3109999999999998E-3</v>
      </c>
      <c r="K2375">
        <f t="shared" si="148"/>
        <v>3.091388247766913E-2</v>
      </c>
      <c r="L2375" s="14">
        <f t="shared" si="150"/>
        <v>41.307823107417768</v>
      </c>
      <c r="M2375">
        <f t="shared" si="151"/>
        <v>37.140019017535266</v>
      </c>
    </row>
    <row r="2376" spans="1:13" x14ac:dyDescent="0.45">
      <c r="A2376" s="1">
        <v>42550</v>
      </c>
      <c r="B2376">
        <v>38.060001</v>
      </c>
      <c r="C2376">
        <v>38.959999000000003</v>
      </c>
      <c r="D2376">
        <v>38.005001</v>
      </c>
      <c r="E2376">
        <v>38.845001000000003</v>
      </c>
      <c r="F2376" s="13">
        <v>38.268340999999999</v>
      </c>
      <c r="G2376">
        <v>284000</v>
      </c>
      <c r="H2376">
        <f t="shared" si="149"/>
        <v>4.5063354011756207E-2</v>
      </c>
      <c r="I2376">
        <f>VLOOKUP(A2376,IWM!$A:$H,8,FALSE)</f>
        <v>2.2741616761924544E-2</v>
      </c>
      <c r="J2376" s="12">
        <f>VLOOKUP(A2376,'Libor 3m USD'!$A$2:$C$9188,3,FALSE)</f>
        <v>6.4609999999999997E-3</v>
      </c>
      <c r="K2376">
        <f t="shared" si="148"/>
        <v>4.5483233523849087E-2</v>
      </c>
      <c r="L2376" s="14">
        <f t="shared" si="150"/>
        <v>43.185079232811127</v>
      </c>
      <c r="M2376">
        <f t="shared" si="151"/>
        <v>38.826914827004551</v>
      </c>
    </row>
    <row r="2377" spans="1:13" x14ac:dyDescent="0.45">
      <c r="A2377" s="1">
        <v>42551</v>
      </c>
      <c r="B2377">
        <v>39.025002000000001</v>
      </c>
      <c r="C2377">
        <v>40.310001</v>
      </c>
      <c r="D2377">
        <v>38.639999000000003</v>
      </c>
      <c r="E2377">
        <v>40.290000999999997</v>
      </c>
      <c r="F2377" s="13">
        <v>39.691879</v>
      </c>
      <c r="G2377">
        <v>435000</v>
      </c>
      <c r="H2377">
        <f t="shared" si="149"/>
        <v>3.7198842771888119E-2</v>
      </c>
      <c r="I2377">
        <f>VLOOKUP(A2377,IWM!$A:$H,8,FALSE)</f>
        <v>1.8603756848073916E-2</v>
      </c>
      <c r="J2377" s="12">
        <f>VLOOKUP(A2377,'Libor 3m USD'!$A$2:$C$9188,3,FALSE)</f>
        <v>6.5409999999999999E-3</v>
      </c>
      <c r="K2377">
        <f t="shared" si="148"/>
        <v>3.7207513696147831E-2</v>
      </c>
      <c r="L2377" s="14">
        <f t="shared" si="150"/>
        <v>44.790260650895846</v>
      </c>
      <c r="M2377">
        <f t="shared" si="151"/>
        <v>40.269096274190673</v>
      </c>
    </row>
    <row r="2378" spans="1:13" x14ac:dyDescent="0.45">
      <c r="A2378" s="1">
        <v>42552</v>
      </c>
      <c r="B2378">
        <v>40.365001999999997</v>
      </c>
      <c r="C2378">
        <v>40.939999</v>
      </c>
      <c r="D2378">
        <v>40.165000999999997</v>
      </c>
      <c r="E2378">
        <v>40.610000999999997</v>
      </c>
      <c r="F2378" s="13">
        <v>40.007129999999997</v>
      </c>
      <c r="G2378">
        <v>973000</v>
      </c>
      <c r="H2378">
        <f t="shared" si="149"/>
        <v>7.942455936641224E-3</v>
      </c>
      <c r="I2378">
        <f>VLOOKUP(A2378,IWM!$A:$H,8,FALSE)</f>
        <v>3.5658314527733381E-3</v>
      </c>
      <c r="J2378" s="12">
        <f>VLOOKUP(A2378,'Libor 3m USD'!$A$2:$C$9188,3,FALSE)</f>
        <v>6.5335000000000002E-3</v>
      </c>
      <c r="K2378">
        <f t="shared" si="148"/>
        <v>7.1316629055466763E-3</v>
      </c>
      <c r="L2378" s="14">
        <f t="shared" si="150"/>
        <v>45.108001169578721</v>
      </c>
      <c r="M2378">
        <f t="shared" si="151"/>
        <v>40.553719773078768</v>
      </c>
    </row>
    <row r="2379" spans="1:13" x14ac:dyDescent="0.45">
      <c r="A2379" s="1">
        <v>42556</v>
      </c>
      <c r="B2379">
        <v>40.314999</v>
      </c>
      <c r="C2379">
        <v>40.43</v>
      </c>
      <c r="D2379">
        <v>38.990001999999997</v>
      </c>
      <c r="E2379">
        <v>39.415000999999997</v>
      </c>
      <c r="F2379" s="13">
        <v>38.829875999999999</v>
      </c>
      <c r="G2379">
        <v>168400</v>
      </c>
      <c r="H2379">
        <f t="shared" si="149"/>
        <v>-2.9426104796819952E-2</v>
      </c>
      <c r="I2379">
        <f>VLOOKUP(A2379,IWM!$A:$H,8,FALSE)</f>
        <v>-1.473267161795877E-2</v>
      </c>
      <c r="J2379" s="12">
        <f>VLOOKUP(A2379,'Libor 3m USD'!$A$2:$C$9188,3,FALSE)</f>
        <v>6.5710000000000005E-3</v>
      </c>
      <c r="K2379">
        <f t="shared" si="148"/>
        <v>-2.946534323591754E-2</v>
      </c>
      <c r="L2379" s="14">
        <f t="shared" si="150"/>
        <v>43.77717793238682</v>
      </c>
      <c r="M2379">
        <f t="shared" si="151"/>
        <v>39.356204235271498</v>
      </c>
    </row>
    <row r="2380" spans="1:13" x14ac:dyDescent="0.45">
      <c r="A2380" s="1">
        <v>42557</v>
      </c>
      <c r="B2380">
        <v>39.044998</v>
      </c>
      <c r="C2380">
        <v>39.990001999999997</v>
      </c>
      <c r="D2380">
        <v>38.834999000000003</v>
      </c>
      <c r="E2380">
        <v>39.959999000000003</v>
      </c>
      <c r="F2380" s="13">
        <v>39.366779000000001</v>
      </c>
      <c r="G2380">
        <v>251000</v>
      </c>
      <c r="H2380">
        <f t="shared" si="149"/>
        <v>1.3827059349867721E-2</v>
      </c>
      <c r="I2380">
        <f>VLOOKUP(A2380,IWM!$A:$H,8,FALSE)</f>
        <v>7.2610230075800253E-3</v>
      </c>
      <c r="J2380" s="12">
        <f>VLOOKUP(A2380,'Libor 3m USD'!$A$2:$C$9188,3,FALSE)</f>
        <v>6.6110000000000006E-3</v>
      </c>
      <c r="K2380">
        <f t="shared" si="148"/>
        <v>1.4522046015160051E-2</v>
      </c>
      <c r="L2380" s="14">
        <f t="shared" si="150"/>
        <v>44.411261794614326</v>
      </c>
      <c r="M2380">
        <f t="shared" si="151"/>
        <v>39.925220702069126</v>
      </c>
    </row>
    <row r="2381" spans="1:13" x14ac:dyDescent="0.45">
      <c r="A2381" s="1">
        <v>42558</v>
      </c>
      <c r="B2381">
        <v>40.205002</v>
      </c>
      <c r="C2381">
        <v>40.689999</v>
      </c>
      <c r="D2381">
        <v>39.625</v>
      </c>
      <c r="E2381">
        <v>40.115001999999997</v>
      </c>
      <c r="F2381" s="13">
        <v>39.519485000000003</v>
      </c>
      <c r="G2381">
        <v>247000</v>
      </c>
      <c r="H2381">
        <f t="shared" si="149"/>
        <v>3.8790575169993513E-3</v>
      </c>
      <c r="I2381">
        <f>VLOOKUP(A2381,IWM!$A:$H,8,FALSE)</f>
        <v>2.1072863981783652E-3</v>
      </c>
      <c r="J2381" s="12">
        <f>VLOOKUP(A2381,'Libor 3m USD'!$A$2:$C$9188,3,FALSE)</f>
        <v>6.646E-3</v>
      </c>
      <c r="K2381">
        <f t="shared" si="148"/>
        <v>4.2145727963567303E-3</v>
      </c>
      <c r="L2381" s="14">
        <f t="shared" si="150"/>
        <v>44.596762056350194</v>
      </c>
      <c r="M2381">
        <f t="shared" si="151"/>
        <v>40.090930385202199</v>
      </c>
    </row>
    <row r="2382" spans="1:13" x14ac:dyDescent="0.45">
      <c r="A2382" s="1">
        <v>42559</v>
      </c>
      <c r="B2382">
        <v>40.840000000000003</v>
      </c>
      <c r="C2382">
        <v>42.145000000000003</v>
      </c>
      <c r="D2382">
        <v>40.840000000000003</v>
      </c>
      <c r="E2382">
        <v>42.014999000000003</v>
      </c>
      <c r="F2382" s="13">
        <v>41.391272999999998</v>
      </c>
      <c r="G2382">
        <v>446000</v>
      </c>
      <c r="H2382">
        <f t="shared" si="149"/>
        <v>4.7363673894029512E-2</v>
      </c>
      <c r="I2382">
        <f>VLOOKUP(A2382,IWM!$A:$H,8,FALSE)</f>
        <v>2.3306850361421327E-2</v>
      </c>
      <c r="J2382" s="12">
        <f>VLOOKUP(A2382,'Libor 3m USD'!$A$2:$C$9188,3,FALSE)</f>
        <v>6.6709999999999998E-3</v>
      </c>
      <c r="K2382">
        <f t="shared" si="148"/>
        <v>4.6613700722842655E-2</v>
      </c>
      <c r="L2382" s="14">
        <f t="shared" si="150"/>
        <v>46.673900948911715</v>
      </c>
      <c r="M2382">
        <f t="shared" si="151"/>
        <v>41.957144355420951</v>
      </c>
    </row>
    <row r="2383" spans="1:13" x14ac:dyDescent="0.45">
      <c r="A2383" s="1">
        <v>42562</v>
      </c>
      <c r="B2383">
        <v>42.549999</v>
      </c>
      <c r="C2383">
        <v>43.110000999999997</v>
      </c>
      <c r="D2383">
        <v>42.485000999999997</v>
      </c>
      <c r="E2383">
        <v>42.985000999999997</v>
      </c>
      <c r="F2383" s="13">
        <v>42.346874</v>
      </c>
      <c r="G2383">
        <v>265400</v>
      </c>
      <c r="H2383">
        <f t="shared" si="149"/>
        <v>2.3087016434599761E-2</v>
      </c>
      <c r="I2383">
        <f>VLOOKUP(A2383,IWM!$A:$H,8,FALSE)</f>
        <v>1.1559218410230887E-2</v>
      </c>
      <c r="J2383" s="12">
        <f>VLOOKUP(A2383,'Libor 3m USD'!$A$2:$C$9188,3,FALSE)</f>
        <v>6.6909999999999999E-3</v>
      </c>
      <c r="K2383">
        <f t="shared" si="148"/>
        <v>2.3118436820461774E-2</v>
      </c>
      <c r="L2383" s="14">
        <f t="shared" si="150"/>
        <v>47.751169047183403</v>
      </c>
      <c r="M2383">
        <f t="shared" si="151"/>
        <v>42.924432199843906</v>
      </c>
    </row>
    <row r="2384" spans="1:13" x14ac:dyDescent="0.45">
      <c r="A2384" s="1">
        <v>42563</v>
      </c>
      <c r="B2384">
        <v>43.595001000000003</v>
      </c>
      <c r="C2384">
        <v>44.584999000000003</v>
      </c>
      <c r="D2384">
        <v>43.450001</v>
      </c>
      <c r="E2384">
        <v>44.095001000000003</v>
      </c>
      <c r="F2384" s="13">
        <v>43.440392000000003</v>
      </c>
      <c r="G2384">
        <v>389200</v>
      </c>
      <c r="H2384">
        <f t="shared" si="149"/>
        <v>2.5822874198459189E-2</v>
      </c>
      <c r="I2384">
        <f>VLOOKUP(A2384,IWM!$A:$H,8,FALSE)</f>
        <v>1.3373935169733064E-2</v>
      </c>
      <c r="J2384" s="12">
        <f>VLOOKUP(A2384,'Libor 3m USD'!$A$2:$C$9188,3,FALSE)</f>
        <v>6.7334999999999999E-3</v>
      </c>
      <c r="K2384">
        <f t="shared" si="148"/>
        <v>2.6747870339466129E-2</v>
      </c>
      <c r="L2384" s="14">
        <f t="shared" si="150"/>
        <v>49.026610982137818</v>
      </c>
      <c r="M2384">
        <f t="shared" si="151"/>
        <v>44.069804212712135</v>
      </c>
    </row>
    <row r="2385" spans="1:13" x14ac:dyDescent="0.45">
      <c r="A2385" s="1">
        <v>42564</v>
      </c>
      <c r="B2385">
        <v>44.514999000000003</v>
      </c>
      <c r="C2385">
        <v>44.534999999999997</v>
      </c>
      <c r="D2385">
        <v>43.509998000000003</v>
      </c>
      <c r="E2385">
        <v>43.755001</v>
      </c>
      <c r="F2385" s="13">
        <v>43.105449999999998</v>
      </c>
      <c r="G2385">
        <v>212200</v>
      </c>
      <c r="H2385">
        <f t="shared" si="149"/>
        <v>-7.7103816190241536E-3</v>
      </c>
      <c r="I2385">
        <f>VLOOKUP(A2385,IWM!$A:$H,8,FALSE)</f>
        <v>-3.9257715572680318E-3</v>
      </c>
      <c r="J2385" s="12">
        <f>VLOOKUP(A2385,'Libor 3m USD'!$A$2:$C$9188,3,FALSE)</f>
        <v>6.8010000000000006E-3</v>
      </c>
      <c r="K2385">
        <f t="shared" si="148"/>
        <v>-7.8515431145360637E-3</v>
      </c>
      <c r="L2385" s="14">
        <f t="shared" si="150"/>
        <v>48.639828206837969</v>
      </c>
      <c r="M2385">
        <f t="shared" si="151"/>
        <v>43.720937523146901</v>
      </c>
    </row>
    <row r="2386" spans="1:13" x14ac:dyDescent="0.45">
      <c r="A2386" s="1">
        <v>42565</v>
      </c>
      <c r="B2386">
        <v>44.5</v>
      </c>
      <c r="C2386">
        <v>44.514999000000003</v>
      </c>
      <c r="D2386">
        <v>43.794998</v>
      </c>
      <c r="E2386">
        <v>43.830002</v>
      </c>
      <c r="F2386" s="13">
        <v>43.179329000000003</v>
      </c>
      <c r="G2386">
        <v>268800</v>
      </c>
      <c r="H2386">
        <f t="shared" si="149"/>
        <v>1.7139132058707762E-3</v>
      </c>
      <c r="I2386">
        <f>VLOOKUP(A2386,IWM!$A:$H,8,FALSE)</f>
        <v>1.0062486838418039E-3</v>
      </c>
      <c r="J2386" s="12">
        <f>VLOOKUP(A2386,'Libor 3m USD'!$A$2:$C$9188,3,FALSE)</f>
        <v>6.7910000000000002E-3</v>
      </c>
      <c r="K2386">
        <f t="shared" si="148"/>
        <v>2.0124973676836078E-3</v>
      </c>
      <c r="L2386" s="14">
        <f t="shared" si="150"/>
        <v>48.735882088751495</v>
      </c>
      <c r="M2386">
        <f t="shared" si="151"/>
        <v>43.806099375010646</v>
      </c>
    </row>
    <row r="2387" spans="1:13" x14ac:dyDescent="0.45">
      <c r="A2387" s="1">
        <v>42566</v>
      </c>
      <c r="B2387">
        <v>44.25</v>
      </c>
      <c r="C2387">
        <v>44.255001</v>
      </c>
      <c r="D2387">
        <v>43.775002000000001</v>
      </c>
      <c r="E2387">
        <v>44.099997999999999</v>
      </c>
      <c r="F2387" s="13">
        <v>43.445323999999999</v>
      </c>
      <c r="G2387">
        <v>353200</v>
      </c>
      <c r="H2387">
        <f t="shared" si="149"/>
        <v>6.1602393126580779E-3</v>
      </c>
      <c r="I2387">
        <f>VLOOKUP(A2387,IWM!$A:$H,8,FALSE)</f>
        <v>2.7644890694635826E-3</v>
      </c>
      <c r="J2387" s="12">
        <f>VLOOKUP(A2387,'Libor 3m USD'!$A$2:$C$9188,3,FALSE)</f>
        <v>6.8784999999999992E-3</v>
      </c>
      <c r="K2387">
        <f t="shared" si="148"/>
        <v>5.5289781389271653E-3</v>
      </c>
      <c r="L2387" s="14">
        <f t="shared" si="150"/>
        <v>49.00350445000533</v>
      </c>
      <c r="M2387">
        <f t="shared" si="151"/>
        <v>44.045455205097973</v>
      </c>
    </row>
    <row r="2388" spans="1:13" x14ac:dyDescent="0.45">
      <c r="A2388" s="1">
        <v>42569</v>
      </c>
      <c r="B2388">
        <v>43.919998</v>
      </c>
      <c r="C2388">
        <v>44.529998999999997</v>
      </c>
      <c r="D2388">
        <v>43.830002</v>
      </c>
      <c r="E2388">
        <v>44.205002</v>
      </c>
      <c r="F2388" s="13">
        <v>43.548763000000001</v>
      </c>
      <c r="G2388">
        <v>140600</v>
      </c>
      <c r="H2388">
        <f t="shared" si="149"/>
        <v>2.3809006465229654E-3</v>
      </c>
      <c r="I2388">
        <f>VLOOKUP(A2388,IWM!$A:$H,8,FALSE)</f>
        <v>1.6709570871562551E-3</v>
      </c>
      <c r="J2388" s="12">
        <f>VLOOKUP(A2388,'Libor 3m USD'!$A$2:$C$9188,3,FALSE)</f>
        <v>6.9560000000000004E-3</v>
      </c>
      <c r="K2388">
        <f t="shared" si="148"/>
        <v>3.3419141743125103E-3</v>
      </c>
      <c r="L2388" s="14">
        <f t="shared" si="150"/>
        <v>49.165422601783362</v>
      </c>
      <c r="M2388">
        <f t="shared" si="151"/>
        <v>44.189775098023624</v>
      </c>
    </row>
    <row r="2389" spans="1:13" x14ac:dyDescent="0.45">
      <c r="A2389" s="1">
        <v>42570</v>
      </c>
      <c r="B2389">
        <v>44.095001000000003</v>
      </c>
      <c r="C2389">
        <v>44.244999</v>
      </c>
      <c r="D2389">
        <v>43.52</v>
      </c>
      <c r="E2389">
        <v>43.735000999999997</v>
      </c>
      <c r="F2389" s="13">
        <v>43.085735</v>
      </c>
      <c r="G2389">
        <v>465000</v>
      </c>
      <c r="H2389">
        <f t="shared" si="149"/>
        <v>-1.0632403037487026E-2</v>
      </c>
      <c r="I2389">
        <f>VLOOKUP(A2389,IWM!$A:$H,8,FALSE)</f>
        <v>-5.0041718876426833E-3</v>
      </c>
      <c r="J2389" s="12">
        <f>VLOOKUP(A2389,'Libor 3m USD'!$A$2:$C$9188,3,FALSE)</f>
        <v>6.9710000000000006E-3</v>
      </c>
      <c r="K2389">
        <f t="shared" si="148"/>
        <v>-1.0008343775285367E-2</v>
      </c>
      <c r="L2389" s="14">
        <f t="shared" si="150"/>
        <v>48.671504692135798</v>
      </c>
      <c r="M2389">
        <f t="shared" si="151"/>
        <v>43.744620344689899</v>
      </c>
    </row>
    <row r="2390" spans="1:13" x14ac:dyDescent="0.45">
      <c r="A2390" s="1">
        <v>42571</v>
      </c>
      <c r="B2390">
        <v>43.994999</v>
      </c>
      <c r="C2390">
        <v>44.595001000000003</v>
      </c>
      <c r="D2390">
        <v>43.57</v>
      </c>
      <c r="E2390">
        <v>44.369999</v>
      </c>
      <c r="F2390" s="13">
        <v>43.711314999999999</v>
      </c>
      <c r="G2390">
        <v>214800</v>
      </c>
      <c r="H2390">
        <f t="shared" si="149"/>
        <v>1.4519422727730991E-2</v>
      </c>
      <c r="I2390">
        <f>VLOOKUP(A2390,IWM!$A:$H,8,FALSE)</f>
        <v>6.5379863259922288E-3</v>
      </c>
      <c r="J2390" s="12">
        <f>VLOOKUP(A2390,'Libor 3m USD'!$A$2:$C$9188,3,FALSE)</f>
        <v>7.0159999999999997E-3</v>
      </c>
      <c r="K2390">
        <f t="shared" si="148"/>
        <v>1.3075972651984458E-2</v>
      </c>
      <c r="L2390" s="14">
        <f t="shared" si="150"/>
        <v>49.306097117950564</v>
      </c>
      <c r="M2390">
        <f t="shared" si="151"/>
        <v>44.313756795458296</v>
      </c>
    </row>
    <row r="2391" spans="1:13" x14ac:dyDescent="0.45">
      <c r="A2391" s="1">
        <v>42572</v>
      </c>
      <c r="B2391">
        <v>44.275002000000001</v>
      </c>
      <c r="C2391">
        <v>44.695</v>
      </c>
      <c r="D2391">
        <v>43.73</v>
      </c>
      <c r="E2391">
        <v>43.919998</v>
      </c>
      <c r="F2391" s="13">
        <v>43.267989999999998</v>
      </c>
      <c r="G2391">
        <v>82400</v>
      </c>
      <c r="H2391">
        <f t="shared" si="149"/>
        <v>-1.0142110801288018E-2</v>
      </c>
      <c r="I2391">
        <f>VLOOKUP(A2391,IWM!$A:$H,8,FALSE)</f>
        <v>-4.7467395204214835E-3</v>
      </c>
      <c r="J2391" s="12">
        <f>VLOOKUP(A2391,'Libor 3m USD'!$A$2:$C$9188,3,FALSE)</f>
        <v>7.1450000000000003E-3</v>
      </c>
      <c r="K2391">
        <f t="shared" si="148"/>
        <v>-9.493479040842967E-3</v>
      </c>
      <c r="L2391" s="14">
        <f t="shared" si="150"/>
        <v>48.836151956777833</v>
      </c>
      <c r="M2391">
        <f t="shared" si="151"/>
        <v>43.890138080123968</v>
      </c>
    </row>
    <row r="2392" spans="1:13" x14ac:dyDescent="0.45">
      <c r="A2392" s="1">
        <v>42573</v>
      </c>
      <c r="B2392">
        <v>43.970001000000003</v>
      </c>
      <c r="C2392">
        <v>44.759998000000003</v>
      </c>
      <c r="D2392">
        <v>43.830002</v>
      </c>
      <c r="E2392">
        <v>44.584999000000003</v>
      </c>
      <c r="F2392" s="13">
        <v>43.923119</v>
      </c>
      <c r="G2392">
        <v>129600</v>
      </c>
      <c r="H2392">
        <f t="shared" si="149"/>
        <v>1.5141193293240596E-2</v>
      </c>
      <c r="I2392">
        <f>VLOOKUP(A2392,IWM!$A:$H,8,FALSE)</f>
        <v>7.4470515896494227E-3</v>
      </c>
      <c r="J2392" s="12">
        <f>VLOOKUP(A2392,'Libor 3m USD'!$A$2:$C$9188,3,FALSE)</f>
        <v>7.2099999999999994E-3</v>
      </c>
      <c r="K2392">
        <f t="shared" si="148"/>
        <v>1.4894103179298845E-2</v>
      </c>
      <c r="L2392" s="14">
        <f t="shared" si="150"/>
        <v>49.561681597490931</v>
      </c>
      <c r="M2392">
        <f t="shared" si="151"/>
        <v>44.540931991086978</v>
      </c>
    </row>
    <row r="2393" spans="1:13" x14ac:dyDescent="0.45">
      <c r="A2393" s="1">
        <v>42576</v>
      </c>
      <c r="B2393">
        <v>44.365001999999997</v>
      </c>
      <c r="C2393">
        <v>44.604999999999997</v>
      </c>
      <c r="D2393">
        <v>44.125</v>
      </c>
      <c r="E2393">
        <v>44.400002000000001</v>
      </c>
      <c r="F2393" s="13">
        <v>43.740870999999999</v>
      </c>
      <c r="G2393">
        <v>177200</v>
      </c>
      <c r="H2393">
        <f t="shared" si="149"/>
        <v>-4.1492499656047288E-3</v>
      </c>
      <c r="I2393">
        <f>VLOOKUP(A2393,IWM!$A:$H,8,FALSE)</f>
        <v>-1.4950578858169417E-3</v>
      </c>
      <c r="J2393" s="12">
        <f>VLOOKUP(A2393,'Libor 3m USD'!$A$2:$C$9188,3,FALSE)</f>
        <v>7.3350000000000004E-3</v>
      </c>
      <c r="K2393">
        <f t="shared" si="148"/>
        <v>-2.9901157716338833E-3</v>
      </c>
      <c r="L2393" s="14">
        <f t="shared" si="150"/>
        <v>49.411618034950685</v>
      </c>
      <c r="M2393">
        <f t="shared" si="151"/>
        <v>44.404773866150535</v>
      </c>
    </row>
    <row r="2394" spans="1:13" x14ac:dyDescent="0.45">
      <c r="A2394" s="1">
        <v>42577</v>
      </c>
      <c r="B2394">
        <v>44.439999</v>
      </c>
      <c r="C2394">
        <v>44.945</v>
      </c>
      <c r="D2394">
        <v>44.25</v>
      </c>
      <c r="E2394">
        <v>44.895000000000003</v>
      </c>
      <c r="F2394" s="13">
        <v>44.228523000000003</v>
      </c>
      <c r="G2394">
        <v>204800</v>
      </c>
      <c r="H2394">
        <f t="shared" si="149"/>
        <v>1.11486577393487E-2</v>
      </c>
      <c r="I2394">
        <f>VLOOKUP(A2394,IWM!$A:$H,8,FALSE)</f>
        <v>4.8246228150192749E-3</v>
      </c>
      <c r="J2394" s="12">
        <f>VLOOKUP(A2394,'Libor 3m USD'!$A$2:$C$9188,3,FALSE)</f>
        <v>7.43E-3</v>
      </c>
      <c r="K2394">
        <f t="shared" si="148"/>
        <v>9.6492456300385498E-3</v>
      </c>
      <c r="L2394" s="14">
        <f t="shared" si="150"/>
        <v>49.886540134778791</v>
      </c>
      <c r="M2394">
        <f t="shared" si="151"/>
        <v>44.830263210848983</v>
      </c>
    </row>
    <row r="2395" spans="1:13" x14ac:dyDescent="0.45">
      <c r="A2395" s="1">
        <v>42578</v>
      </c>
      <c r="B2395">
        <v>45.014999000000003</v>
      </c>
      <c r="C2395">
        <v>45.290000999999997</v>
      </c>
      <c r="D2395">
        <v>44.564999</v>
      </c>
      <c r="E2395">
        <v>45.060001</v>
      </c>
      <c r="F2395" s="13">
        <v>44.391070999999997</v>
      </c>
      <c r="G2395">
        <v>152400</v>
      </c>
      <c r="H2395">
        <f t="shared" si="149"/>
        <v>3.6751849027378825E-3</v>
      </c>
      <c r="I2395">
        <f>VLOOKUP(A2395,IWM!$A:$H,8,FALSE)</f>
        <v>2.814518837538138E-3</v>
      </c>
      <c r="J2395" s="12">
        <f>VLOOKUP(A2395,'Libor 3m USD'!$A$2:$C$9188,3,FALSE)</f>
        <v>7.5149999999999991E-3</v>
      </c>
      <c r="K2395">
        <f t="shared" si="148"/>
        <v>5.6290376750762761E-3</v>
      </c>
      <c r="L2395" s="14">
        <f t="shared" si="150"/>
        <v>50.165472705298569</v>
      </c>
      <c r="M2395">
        <f t="shared" si="151"/>
        <v>45.079587519190355</v>
      </c>
    </row>
    <row r="2396" spans="1:13" x14ac:dyDescent="0.45">
      <c r="A2396" s="1">
        <v>42579</v>
      </c>
      <c r="B2396">
        <v>44.904998999999997</v>
      </c>
      <c r="C2396">
        <v>45.110000999999997</v>
      </c>
      <c r="D2396">
        <v>44.669998</v>
      </c>
      <c r="E2396">
        <v>44.904998999999997</v>
      </c>
      <c r="F2396" s="13">
        <v>44.238368999999999</v>
      </c>
      <c r="G2396">
        <v>131800</v>
      </c>
      <c r="H2396">
        <f t="shared" si="149"/>
        <v>-3.4399260157520484E-3</v>
      </c>
      <c r="I2396">
        <f>VLOOKUP(A2396,IWM!$A:$H,8,FALSE)</f>
        <v>-2.5589975669203513E-3</v>
      </c>
      <c r="J2396" s="12">
        <f>VLOOKUP(A2396,'Libor 3m USD'!$A$2:$C$9188,3,FALSE)</f>
        <v>7.5649999999999997E-3</v>
      </c>
      <c r="K2396">
        <f t="shared" si="148"/>
        <v>-5.1179951338407026E-3</v>
      </c>
      <c r="L2396" s="14">
        <f t="shared" si="150"/>
        <v>49.906834901412779</v>
      </c>
      <c r="M2396">
        <f t="shared" si="151"/>
        <v>44.845817698675184</v>
      </c>
    </row>
    <row r="2397" spans="1:13" x14ac:dyDescent="0.45">
      <c r="A2397" s="1">
        <v>42580</v>
      </c>
      <c r="B2397">
        <v>44.834999000000003</v>
      </c>
      <c r="C2397">
        <v>45.560001</v>
      </c>
      <c r="D2397">
        <v>44.310001</v>
      </c>
      <c r="E2397">
        <v>45.075001</v>
      </c>
      <c r="F2397" s="13">
        <v>44.405845999999997</v>
      </c>
      <c r="G2397">
        <v>247000</v>
      </c>
      <c r="H2397">
        <f t="shared" si="149"/>
        <v>3.7857860446888214E-3</v>
      </c>
      <c r="I2397">
        <f>VLOOKUP(A2397,IWM!$A:$H,8,FALSE)</f>
        <v>1.9861198252835166E-3</v>
      </c>
      <c r="J2397" s="12">
        <f>VLOOKUP(A2397,'Libor 3m USD'!$A$2:$C$9188,3,FALSE)</f>
        <v>7.5909999999999997E-3</v>
      </c>
      <c r="K2397">
        <f t="shared" si="148"/>
        <v>3.9722396505670332E-3</v>
      </c>
      <c r="L2397" s="14">
        <f t="shared" si="150"/>
        <v>50.103195401383886</v>
      </c>
      <c r="M2397">
        <f t="shared" si="151"/>
        <v>45.020914526478187</v>
      </c>
    </row>
    <row r="2398" spans="1:13" x14ac:dyDescent="0.45">
      <c r="A2398" s="1">
        <v>42583</v>
      </c>
      <c r="B2398">
        <v>45.104999999999997</v>
      </c>
      <c r="C2398">
        <v>45.505001</v>
      </c>
      <c r="D2398">
        <v>44.639999000000003</v>
      </c>
      <c r="E2398">
        <v>45.095001000000003</v>
      </c>
      <c r="F2398" s="13">
        <v>44.425552000000003</v>
      </c>
      <c r="G2398">
        <v>581800</v>
      </c>
      <c r="H2398">
        <f t="shared" si="149"/>
        <v>4.4377039905985072E-4</v>
      </c>
      <c r="I2398">
        <f>VLOOKUP(A2398,IWM!$A:$H,8,FALSE)</f>
        <v>8.2598936101252463E-4</v>
      </c>
      <c r="J2398" s="12">
        <f>VLOOKUP(A2398,'Libor 3m USD'!$A$2:$C$9188,3,FALSE)</f>
        <v>7.5909999999999997E-3</v>
      </c>
      <c r="K2398">
        <f t="shared" si="148"/>
        <v>1.6519787220250493E-3</v>
      </c>
      <c r="L2398" s="14">
        <f t="shared" si="150"/>
        <v>50.184076003154686</v>
      </c>
      <c r="M2398">
        <f t="shared" si="151"/>
        <v>45.092234736583258</v>
      </c>
    </row>
    <row r="2399" spans="1:13" x14ac:dyDescent="0.45">
      <c r="A2399" s="1">
        <v>42584</v>
      </c>
      <c r="B2399">
        <v>45.09</v>
      </c>
      <c r="C2399">
        <v>45.150002000000001</v>
      </c>
      <c r="D2399">
        <v>43.630001</v>
      </c>
      <c r="E2399">
        <v>43.825001</v>
      </c>
      <c r="F2399" s="13">
        <v>43.174404000000003</v>
      </c>
      <c r="G2399">
        <v>218600</v>
      </c>
      <c r="H2399">
        <f t="shared" si="149"/>
        <v>-2.8162801443637697E-2</v>
      </c>
      <c r="I2399">
        <f>VLOOKUP(A2399,IWM!$A:$H,8,FALSE)</f>
        <v>-1.3947306345407529E-2</v>
      </c>
      <c r="J2399" s="12">
        <f>VLOOKUP(A2399,'Libor 3m USD'!$A$2:$C$9188,3,FALSE)</f>
        <v>7.6759999999999997E-3</v>
      </c>
      <c r="K2399">
        <f t="shared" si="148"/>
        <v>-2.7894612690815057E-2</v>
      </c>
      <c r="L2399" s="14">
        <f t="shared" si="150"/>
        <v>48.782318779792206</v>
      </c>
      <c r="M2399">
        <f t="shared" si="151"/>
        <v>43.831330883783288</v>
      </c>
    </row>
    <row r="2400" spans="1:13" x14ac:dyDescent="0.45">
      <c r="A2400" s="1">
        <v>42585</v>
      </c>
      <c r="B2400">
        <v>43.810001</v>
      </c>
      <c r="C2400">
        <v>44.584999000000003</v>
      </c>
      <c r="D2400">
        <v>43.634998000000003</v>
      </c>
      <c r="E2400">
        <v>44.584999000000003</v>
      </c>
      <c r="F2400" s="13">
        <v>43.923119</v>
      </c>
      <c r="G2400">
        <v>113400</v>
      </c>
      <c r="H2400">
        <f t="shared" si="149"/>
        <v>1.7341640662833502E-2</v>
      </c>
      <c r="I2400">
        <f>VLOOKUP(A2400,IWM!$A:$H,8,FALSE)</f>
        <v>8.1185726357031474E-3</v>
      </c>
      <c r="J2400" s="12">
        <f>VLOOKUP(A2400,'Libor 3m USD'!$A$2:$C$9188,3,FALSE)</f>
        <v>7.7759999999999999E-3</v>
      </c>
      <c r="K2400">
        <f t="shared" si="148"/>
        <v>1.6237145271406295E-2</v>
      </c>
      <c r="L2400" s="14">
        <f t="shared" si="150"/>
        <v>49.572565360509998</v>
      </c>
      <c r="M2400">
        <f t="shared" si="151"/>
        <v>44.540021689542876</v>
      </c>
    </row>
    <row r="2401" spans="1:13" x14ac:dyDescent="0.45">
      <c r="A2401" s="1">
        <v>42586</v>
      </c>
      <c r="B2401">
        <v>44.514999000000003</v>
      </c>
      <c r="C2401">
        <v>45.02</v>
      </c>
      <c r="D2401">
        <v>44.465000000000003</v>
      </c>
      <c r="E2401">
        <v>44.654998999999997</v>
      </c>
      <c r="F2401" s="13">
        <v>43.992085000000003</v>
      </c>
      <c r="G2401">
        <v>115400</v>
      </c>
      <c r="H2401">
        <f t="shared" si="149"/>
        <v>1.5701526114300091E-3</v>
      </c>
      <c r="I2401">
        <f>VLOOKUP(A2401,IWM!$A:$H,8,FALSE)</f>
        <v>9.1329857338084963E-4</v>
      </c>
      <c r="J2401" s="12">
        <f>VLOOKUP(A2401,'Libor 3m USD'!$A$2:$C$9188,3,FALSE)</f>
        <v>7.8759999999999993E-3</v>
      </c>
      <c r="K2401">
        <f t="shared" si="148"/>
        <v>1.8265971467616993E-3</v>
      </c>
      <c r="L2401" s="14">
        <f t="shared" si="150"/>
        <v>49.661245659927687</v>
      </c>
      <c r="M2401">
        <f t="shared" si="151"/>
        <v>44.618307225534537</v>
      </c>
    </row>
    <row r="2402" spans="1:13" x14ac:dyDescent="0.45">
      <c r="A2402" s="1">
        <v>42587</v>
      </c>
      <c r="B2402">
        <v>45.255001</v>
      </c>
      <c r="C2402">
        <v>46.145000000000003</v>
      </c>
      <c r="D2402">
        <v>44.974997999999999</v>
      </c>
      <c r="E2402">
        <v>45.955002</v>
      </c>
      <c r="F2402" s="13">
        <v>45.272793</v>
      </c>
      <c r="G2402">
        <v>234200</v>
      </c>
      <c r="H2402">
        <f t="shared" si="149"/>
        <v>2.9112236894432098E-2</v>
      </c>
      <c r="I2402">
        <f>VLOOKUP(A2402,IWM!$A:$H,8,FALSE)</f>
        <v>1.4432588858665607E-2</v>
      </c>
      <c r="J2402" s="12">
        <f>VLOOKUP(A2402,'Libor 3m USD'!$A$2:$C$9188,3,FALSE)</f>
        <v>7.9235E-3</v>
      </c>
      <c r="K2402">
        <f t="shared" si="148"/>
        <v>2.8865177717331214E-2</v>
      </c>
      <c r="L2402" s="14">
        <f t="shared" si="150"/>
        <v>51.092854191431535</v>
      </c>
      <c r="M2402">
        <f t="shared" si="151"/>
        <v>45.903137644332013</v>
      </c>
    </row>
    <row r="2403" spans="1:13" x14ac:dyDescent="0.45">
      <c r="A2403" s="1">
        <v>42590</v>
      </c>
      <c r="B2403">
        <v>45.970001000000003</v>
      </c>
      <c r="C2403">
        <v>46.34</v>
      </c>
      <c r="D2403">
        <v>45.764999000000003</v>
      </c>
      <c r="E2403">
        <v>45.900002000000001</v>
      </c>
      <c r="F2403" s="13">
        <v>45.218609000000001</v>
      </c>
      <c r="G2403">
        <v>157000</v>
      </c>
      <c r="H2403">
        <f t="shared" si="149"/>
        <v>-1.1968336037937455E-3</v>
      </c>
      <c r="I2403">
        <f>VLOOKUP(A2403,IWM!$A:$H,8,FALSE)</f>
        <v>-4.9061621274582023E-4</v>
      </c>
      <c r="J2403" s="12">
        <f>VLOOKUP(A2403,'Libor 3m USD'!$A$2:$C$9188,3,FALSE)</f>
        <v>8.0649999999999993E-3</v>
      </c>
      <c r="K2403">
        <f t="shared" si="148"/>
        <v>-9.8123242549164047E-4</v>
      </c>
      <c r="L2403" s="14">
        <f t="shared" si="150"/>
        <v>51.040794106684736</v>
      </c>
      <c r="M2403">
        <f t="shared" si="151"/>
        <v>45.854896439256592</v>
      </c>
    </row>
    <row r="2404" spans="1:13" x14ac:dyDescent="0.45">
      <c r="A2404" s="1">
        <v>42591</v>
      </c>
      <c r="B2404">
        <v>45.895000000000003</v>
      </c>
      <c r="C2404">
        <v>46.174999</v>
      </c>
      <c r="D2404">
        <v>45.830002</v>
      </c>
      <c r="E2404">
        <v>46.009998000000003</v>
      </c>
      <c r="F2404" s="13">
        <v>45.326965000000001</v>
      </c>
      <c r="G2404">
        <v>84800</v>
      </c>
      <c r="H2404">
        <f t="shared" si="149"/>
        <v>2.396270084292107E-3</v>
      </c>
      <c r="I2404">
        <f>VLOOKUP(A2404,IWM!$A:$H,8,FALSE)</f>
        <v>1.0635467763351336E-3</v>
      </c>
      <c r="J2404" s="12">
        <f>VLOOKUP(A2404,'Libor 3m USD'!$A$2:$C$9188,3,FALSE)</f>
        <v>8.1599999999999989E-3</v>
      </c>
      <c r="K2404">
        <f t="shared" si="148"/>
        <v>2.1270935526702672E-3</v>
      </c>
      <c r="L2404" s="14">
        <f t="shared" si="150"/>
        <v>51.147438493831544</v>
      </c>
      <c r="M2404">
        <f t="shared" si="151"/>
        <v>45.949220611802652</v>
      </c>
    </row>
    <row r="2405" spans="1:13" x14ac:dyDescent="0.45">
      <c r="A2405" s="1">
        <v>42592</v>
      </c>
      <c r="B2405">
        <v>46.005001</v>
      </c>
      <c r="C2405">
        <v>46.119999</v>
      </c>
      <c r="D2405">
        <v>45.084999000000003</v>
      </c>
      <c r="E2405">
        <v>45.380001</v>
      </c>
      <c r="F2405" s="13">
        <v>44.706322</v>
      </c>
      <c r="G2405">
        <v>145400</v>
      </c>
      <c r="H2405">
        <f t="shared" si="149"/>
        <v>-1.3692577916919912E-2</v>
      </c>
      <c r="I2405">
        <f>VLOOKUP(A2405,IWM!$A:$H,8,FALSE)</f>
        <v>-7.1915763378564979E-3</v>
      </c>
      <c r="J2405" s="12">
        <f>VLOOKUP(A2405,'Libor 3m USD'!$A$2:$C$9188,3,FALSE)</f>
        <v>8.1759999999999992E-3</v>
      </c>
      <c r="K2405">
        <f t="shared" si="148"/>
        <v>-1.4383152675712996E-2</v>
      </c>
      <c r="L2405" s="14">
        <f t="shared" si="150"/>
        <v>50.409848899758316</v>
      </c>
      <c r="M2405">
        <f t="shared" si="151"/>
        <v>45.285102946795881</v>
      </c>
    </row>
    <row r="2406" spans="1:13" x14ac:dyDescent="0.45">
      <c r="A2406" s="1">
        <v>42593</v>
      </c>
      <c r="B2406">
        <v>45.75</v>
      </c>
      <c r="C2406">
        <v>46</v>
      </c>
      <c r="D2406">
        <v>45.470001000000003</v>
      </c>
      <c r="E2406">
        <v>45.794998</v>
      </c>
      <c r="F2406" s="13">
        <v>45.115153999999997</v>
      </c>
      <c r="G2406">
        <v>132000</v>
      </c>
      <c r="H2406">
        <f t="shared" si="149"/>
        <v>9.1448363835431312E-3</v>
      </c>
      <c r="I2406">
        <f>VLOOKUP(A2406,IWM!$A:$H,8,FALSE)</f>
        <v>4.7742591575663518E-3</v>
      </c>
      <c r="J2406" s="12">
        <f>VLOOKUP(A2406,'Libor 3m USD'!$A$2:$C$9188,3,FALSE)</f>
        <v>8.1700000000000002E-3</v>
      </c>
      <c r="K2406">
        <f t="shared" si="148"/>
        <v>9.5485183151327035E-3</v>
      </c>
      <c r="L2406" s="14">
        <f t="shared" si="150"/>
        <v>50.88928789395284</v>
      </c>
      <c r="M2406">
        <f t="shared" si="151"/>
        <v>45.714333233396069</v>
      </c>
    </row>
    <row r="2407" spans="1:13" x14ac:dyDescent="0.45">
      <c r="A2407" s="1">
        <v>42594</v>
      </c>
      <c r="B2407">
        <v>45.59</v>
      </c>
      <c r="C2407">
        <v>46.049999</v>
      </c>
      <c r="D2407">
        <v>45.485000999999997</v>
      </c>
      <c r="E2407">
        <v>45.84</v>
      </c>
      <c r="F2407" s="13">
        <v>45.159489000000001</v>
      </c>
      <c r="G2407">
        <v>122000</v>
      </c>
      <c r="H2407">
        <f t="shared" si="149"/>
        <v>9.8270749557904935E-4</v>
      </c>
      <c r="I2407">
        <f>VLOOKUP(A2407,IWM!$A:$H,8,FALSE)</f>
        <v>9.8300284399210902E-4</v>
      </c>
      <c r="J2407" s="12">
        <f>VLOOKUP(A2407,'Libor 3m USD'!$A$2:$C$9188,3,FALSE)</f>
        <v>8.1825000000000005E-3</v>
      </c>
      <c r="K2407">
        <f t="shared" si="148"/>
        <v>1.966005687984218E-3</v>
      </c>
      <c r="L2407" s="14">
        <f t="shared" si="150"/>
        <v>50.98741807803286</v>
      </c>
      <c r="M2407">
        <f t="shared" si="151"/>
        <v>45.801000159470419</v>
      </c>
    </row>
    <row r="2408" spans="1:13" x14ac:dyDescent="0.45">
      <c r="A2408" s="1">
        <v>42597</v>
      </c>
      <c r="B2408">
        <v>46.07</v>
      </c>
      <c r="C2408">
        <v>46.965000000000003</v>
      </c>
      <c r="D2408">
        <v>46.07</v>
      </c>
      <c r="E2408">
        <v>46.77</v>
      </c>
      <c r="F2408" s="13">
        <v>46.075684000000003</v>
      </c>
      <c r="G2408">
        <v>200600</v>
      </c>
      <c r="H2408">
        <f t="shared" si="149"/>
        <v>2.0287984215233257E-2</v>
      </c>
      <c r="I2408">
        <f>VLOOKUP(A2408,IWM!$A:$H,8,FALSE)</f>
        <v>9.9026589524096043E-3</v>
      </c>
      <c r="J2408" s="12">
        <f>VLOOKUP(A2408,'Libor 3m USD'!$A$2:$C$9188,3,FALSE)</f>
        <v>8.0411000000000007E-3</v>
      </c>
      <c r="K2408">
        <f t="shared" si="148"/>
        <v>1.9805317904819209E-2</v>
      </c>
      <c r="L2408" s="14">
        <f t="shared" si="150"/>
        <v>51.995317957485092</v>
      </c>
      <c r="M2408">
        <f t="shared" si="151"/>
        <v>46.704915433051312</v>
      </c>
    </row>
    <row r="2409" spans="1:13" x14ac:dyDescent="0.45">
      <c r="A2409" s="1">
        <v>42598</v>
      </c>
      <c r="B2409">
        <v>46.544998</v>
      </c>
      <c r="C2409">
        <v>46.544998</v>
      </c>
      <c r="D2409">
        <v>45.915000999999997</v>
      </c>
      <c r="E2409">
        <v>45.974997999999999</v>
      </c>
      <c r="F2409" s="13">
        <v>45.292476999999998</v>
      </c>
      <c r="G2409">
        <v>115800</v>
      </c>
      <c r="H2409">
        <f t="shared" si="149"/>
        <v>-1.6998271799936959E-2</v>
      </c>
      <c r="I2409">
        <f>VLOOKUP(A2409,IWM!$A:$H,8,FALSE)</f>
        <v>-8.1038200294155649E-3</v>
      </c>
      <c r="J2409" s="12">
        <f>VLOOKUP(A2409,'Libor 3m USD'!$A$2:$C$9188,3,FALSE)</f>
        <v>8.0128000000000005E-3</v>
      </c>
      <c r="K2409">
        <f t="shared" si="148"/>
        <v>-1.620764005883113E-2</v>
      </c>
      <c r="L2409" s="14">
        <f t="shared" si="150"/>
        <v>51.150636418330947</v>
      </c>
      <c r="M2409">
        <f t="shared" si="151"/>
        <v>45.944693205516032</v>
      </c>
    </row>
    <row r="2410" spans="1:13" x14ac:dyDescent="0.45">
      <c r="A2410" s="1">
        <v>42599</v>
      </c>
      <c r="B2410">
        <v>46.044998</v>
      </c>
      <c r="C2410">
        <v>46.080002</v>
      </c>
      <c r="D2410">
        <v>45.220001000000003</v>
      </c>
      <c r="E2410">
        <v>45.73</v>
      </c>
      <c r="F2410" s="13">
        <v>45.051124999999999</v>
      </c>
      <c r="G2410">
        <v>147000</v>
      </c>
      <c r="H2410">
        <f t="shared" si="149"/>
        <v>-5.3287436675190092E-3</v>
      </c>
      <c r="I2410">
        <f>VLOOKUP(A2410,IWM!$A:$H,8,FALSE)</f>
        <v>-2.941066712091045E-3</v>
      </c>
      <c r="J2410" s="12">
        <f>VLOOKUP(A2410,'Libor 3m USD'!$A$2:$C$9188,3,FALSE)</f>
        <v>8.1127999999999999E-3</v>
      </c>
      <c r="K2410">
        <f t="shared" si="148"/>
        <v>-5.88213342418209E-3</v>
      </c>
      <c r="L2410" s="14">
        <f t="shared" si="150"/>
        <v>50.847833252385016</v>
      </c>
      <c r="M2410">
        <f t="shared" si="151"/>
        <v>45.671229220533434</v>
      </c>
    </row>
    <row r="2411" spans="1:13" x14ac:dyDescent="0.45">
      <c r="A2411" s="1">
        <v>42600</v>
      </c>
      <c r="B2411">
        <v>45.759998000000003</v>
      </c>
      <c r="C2411">
        <v>46.404998999999997</v>
      </c>
      <c r="D2411">
        <v>45.75</v>
      </c>
      <c r="E2411">
        <v>46.384998000000003</v>
      </c>
      <c r="F2411" s="13">
        <v>45.696404000000001</v>
      </c>
      <c r="G2411">
        <v>81600</v>
      </c>
      <c r="H2411">
        <f t="shared" si="149"/>
        <v>1.4323260517911551E-2</v>
      </c>
      <c r="I2411">
        <f>VLOOKUP(A2411,IWM!$A:$H,8,FALSE)</f>
        <v>7.3746428232535077E-3</v>
      </c>
      <c r="J2411" s="12">
        <f>VLOOKUP(A2411,'Libor 3m USD'!$A$2:$C$9188,3,FALSE)</f>
        <v>8.1100000000000009E-3</v>
      </c>
      <c r="K2411">
        <f t="shared" si="148"/>
        <v>1.4749285646507015E-2</v>
      </c>
      <c r="L2411" s="14">
        <f t="shared" si="150"/>
        <v>51.595885586927629</v>
      </c>
      <c r="M2411">
        <f t="shared" si="151"/>
        <v>46.34165567713984</v>
      </c>
    </row>
    <row r="2412" spans="1:13" x14ac:dyDescent="0.45">
      <c r="A2412" s="1">
        <v>42601</v>
      </c>
      <c r="B2412">
        <v>46.23</v>
      </c>
      <c r="C2412">
        <v>46.459999000000003</v>
      </c>
      <c r="D2412">
        <v>45.959999000000003</v>
      </c>
      <c r="E2412">
        <v>46.375</v>
      </c>
      <c r="F2412" s="13">
        <v>45.686549999999997</v>
      </c>
      <c r="G2412">
        <v>97800</v>
      </c>
      <c r="H2412">
        <f t="shared" si="149"/>
        <v>-2.1564060051648681E-4</v>
      </c>
      <c r="I2412">
        <f>VLOOKUP(A2412,IWM!$A:$H,8,FALSE)</f>
        <v>0</v>
      </c>
      <c r="J2412" s="12">
        <f>VLOOKUP(A2412,'Libor 3m USD'!$A$2:$C$9188,3,FALSE)</f>
        <v>8.1711000000000006E-3</v>
      </c>
      <c r="K2412">
        <f t="shared" si="148"/>
        <v>0</v>
      </c>
      <c r="L2412" s="14">
        <f t="shared" si="150"/>
        <v>51.593940503939237</v>
      </c>
      <c r="M2412">
        <f t="shared" si="151"/>
        <v>46.338406042093666</v>
      </c>
    </row>
    <row r="2413" spans="1:13" x14ac:dyDescent="0.45">
      <c r="A2413" s="1">
        <v>42604</v>
      </c>
      <c r="B2413">
        <v>46.220001000000003</v>
      </c>
      <c r="C2413">
        <v>46.654998999999997</v>
      </c>
      <c r="D2413">
        <v>45.955002</v>
      </c>
      <c r="E2413">
        <v>46.59</v>
      </c>
      <c r="F2413" s="13">
        <v>45.898356999999997</v>
      </c>
      <c r="G2413">
        <v>128400</v>
      </c>
      <c r="H2413">
        <f t="shared" si="149"/>
        <v>4.6360909282929796E-3</v>
      </c>
      <c r="I2413">
        <f>VLOOKUP(A2413,IWM!$A:$H,8,FALSE)</f>
        <v>2.2775945843405143E-3</v>
      </c>
      <c r="J2413" s="12">
        <f>VLOOKUP(A2413,'Libor 3m USD'!$A$2:$C$9188,3,FALSE)</f>
        <v>8.2544000000000003E-3</v>
      </c>
      <c r="K2413">
        <f t="shared" si="148"/>
        <v>4.5551891686810286E-3</v>
      </c>
      <c r="L2413" s="14">
        <f t="shared" si="150"/>
        <v>51.827015653230497</v>
      </c>
      <c r="M2413">
        <f t="shared" si="151"/>
        <v>46.546221522802327</v>
      </c>
    </row>
    <row r="2414" spans="1:13" x14ac:dyDescent="0.45">
      <c r="A2414" s="1">
        <v>42605</v>
      </c>
      <c r="B2414">
        <v>46.935001</v>
      </c>
      <c r="C2414">
        <v>47.525002000000001</v>
      </c>
      <c r="D2414">
        <v>46.895000000000003</v>
      </c>
      <c r="E2414">
        <v>47.240001999999997</v>
      </c>
      <c r="F2414" s="13">
        <v>46.538708</v>
      </c>
      <c r="G2414">
        <v>143400</v>
      </c>
      <c r="H2414">
        <f t="shared" si="149"/>
        <v>1.3951501575535818E-2</v>
      </c>
      <c r="I2414">
        <f>VLOOKUP(A2414,IWM!$A:$H,8,FALSE)</f>
        <v>6.9793270810754038E-3</v>
      </c>
      <c r="J2414" s="12">
        <f>VLOOKUP(A2414,'Libor 3m USD'!$A$2:$C$9188,3,FALSE)</f>
        <v>8.2544000000000003E-3</v>
      </c>
      <c r="K2414">
        <f t="shared" si="148"/>
        <v>1.3958654162150808E-2</v>
      </c>
      <c r="L2414" s="14">
        <f t="shared" si="150"/>
        <v>52.548497244765294</v>
      </c>
      <c r="M2414">
        <f t="shared" si="151"/>
        <v>47.192664765580481</v>
      </c>
    </row>
    <row r="2415" spans="1:13" x14ac:dyDescent="0.45">
      <c r="A2415" s="1">
        <v>42606</v>
      </c>
      <c r="B2415">
        <v>47.169998</v>
      </c>
      <c r="C2415">
        <v>47.294998</v>
      </c>
      <c r="D2415">
        <v>46.294998</v>
      </c>
      <c r="E2415">
        <v>46.435001</v>
      </c>
      <c r="F2415" s="13">
        <v>45.745659000000003</v>
      </c>
      <c r="G2415">
        <v>98600</v>
      </c>
      <c r="H2415">
        <f t="shared" si="149"/>
        <v>-1.7040632069115325E-2</v>
      </c>
      <c r="I2415">
        <f>VLOOKUP(A2415,IWM!$A:$H,8,FALSE)</f>
        <v>-8.1399759035517549E-3</v>
      </c>
      <c r="J2415" s="12">
        <f>VLOOKUP(A2415,'Libor 3m USD'!$A$2:$C$9188,3,FALSE)</f>
        <v>8.2544000000000003E-3</v>
      </c>
      <c r="K2415">
        <f t="shared" si="148"/>
        <v>-1.627995180710351E-2</v>
      </c>
      <c r="L2415" s="14">
        <f t="shared" si="150"/>
        <v>51.69102924714899</v>
      </c>
      <c r="M2415">
        <f t="shared" si="151"/>
        <v>46.421045547042823</v>
      </c>
    </row>
    <row r="2416" spans="1:13" x14ac:dyDescent="0.45">
      <c r="A2416" s="1">
        <v>42607</v>
      </c>
      <c r="B2416">
        <v>46.145000000000003</v>
      </c>
      <c r="C2416">
        <v>46.915000999999997</v>
      </c>
      <c r="D2416">
        <v>46.145000000000003</v>
      </c>
      <c r="E2416">
        <v>46.634998000000003</v>
      </c>
      <c r="F2416" s="13">
        <v>45.942680000000003</v>
      </c>
      <c r="G2416">
        <v>175800</v>
      </c>
      <c r="H2416">
        <f t="shared" si="149"/>
        <v>4.3068786045905583E-3</v>
      </c>
      <c r="I2416">
        <f>VLOOKUP(A2416,IWM!$A:$H,8,FALSE)</f>
        <v>1.950031048477685E-3</v>
      </c>
      <c r="J2416" s="12">
        <f>VLOOKUP(A2416,'Libor 3m USD'!$A$2:$C$9188,3,FALSE)</f>
        <v>8.2933E-3</v>
      </c>
      <c r="K2416">
        <f t="shared" si="148"/>
        <v>3.9000620969553701E-3</v>
      </c>
      <c r="L2416" s="14">
        <f t="shared" si="150"/>
        <v>51.89067880131504</v>
      </c>
      <c r="M2416">
        <f t="shared" si="151"/>
        <v>46.598812794624216</v>
      </c>
    </row>
    <row r="2417" spans="1:13" x14ac:dyDescent="0.45">
      <c r="A2417" s="1">
        <v>42608</v>
      </c>
      <c r="B2417">
        <v>46.865001999999997</v>
      </c>
      <c r="C2417">
        <v>47.450001</v>
      </c>
      <c r="D2417">
        <v>45.924999</v>
      </c>
      <c r="E2417">
        <v>46.459999000000003</v>
      </c>
      <c r="F2417" s="13">
        <v>45.770282999999999</v>
      </c>
      <c r="G2417">
        <v>274600</v>
      </c>
      <c r="H2417">
        <f t="shared" si="149"/>
        <v>-3.7524367320322938E-3</v>
      </c>
      <c r="I2417">
        <f>VLOOKUP(A2417,IWM!$A:$H,8,FALSE)</f>
        <v>-2.0273757040683016E-3</v>
      </c>
      <c r="J2417" s="12">
        <f>VLOOKUP(A2417,'Libor 3m USD'!$A$2:$C$9188,3,FALSE)</f>
        <v>8.3343999999999988E-3</v>
      </c>
      <c r="K2417">
        <f t="shared" si="148"/>
        <v>-4.0547514081366032E-3</v>
      </c>
      <c r="L2417" s="14">
        <f t="shared" si="150"/>
        <v>51.678318802151594</v>
      </c>
      <c r="M2417">
        <f t="shared" si="151"/>
        <v>46.406568328276514</v>
      </c>
    </row>
    <row r="2418" spans="1:13" x14ac:dyDescent="0.45">
      <c r="A2418" s="1">
        <v>42611</v>
      </c>
      <c r="B2418">
        <v>46.615001999999997</v>
      </c>
      <c r="C2418">
        <v>47.284999999999997</v>
      </c>
      <c r="D2418">
        <v>46.615001999999997</v>
      </c>
      <c r="E2418">
        <v>46.939999</v>
      </c>
      <c r="F2418" s="13">
        <v>46.243155999999999</v>
      </c>
      <c r="G2418">
        <v>54400</v>
      </c>
      <c r="H2418">
        <f t="shared" si="149"/>
        <v>1.0331441472625436E-2</v>
      </c>
      <c r="I2418">
        <f>VLOOKUP(A2418,IWM!$A:$H,8,FALSE)</f>
        <v>5.2006669060407074E-3</v>
      </c>
      <c r="J2418" s="12">
        <f>VLOOKUP(A2418,'Libor 3m USD'!$A$2:$C$9188,3,FALSE)</f>
        <v>0</v>
      </c>
      <c r="K2418">
        <f t="shared" si="148"/>
        <v>1.0401333812081415E-2</v>
      </c>
      <c r="L2418" s="14">
        <f t="shared" si="150"/>
        <v>52.213894056270171</v>
      </c>
      <c r="M2418">
        <f t="shared" si="151"/>
        <v>46.887509082567327</v>
      </c>
    </row>
    <row r="2419" spans="1:13" x14ac:dyDescent="0.45">
      <c r="A2419" s="1">
        <v>42612</v>
      </c>
      <c r="B2419">
        <v>47.049999</v>
      </c>
      <c r="C2419">
        <v>47.290000999999997</v>
      </c>
      <c r="D2419">
        <v>46.790000999999997</v>
      </c>
      <c r="E2419">
        <v>47.125</v>
      </c>
      <c r="F2419" s="13">
        <v>46.425415000000001</v>
      </c>
      <c r="G2419">
        <v>119400</v>
      </c>
      <c r="H2419">
        <f t="shared" si="149"/>
        <v>3.9413183650354178E-3</v>
      </c>
      <c r="I2419">
        <f>VLOOKUP(A2419,IWM!$A:$H,8,FALSE)</f>
        <v>1.8593618777262844E-3</v>
      </c>
      <c r="J2419" s="12">
        <f>VLOOKUP(A2419,'Libor 3m USD'!$A$2:$C$9188,3,FALSE)</f>
        <v>8.4211000000000008E-3</v>
      </c>
      <c r="K2419">
        <f t="shared" si="148"/>
        <v>3.7187237554525687E-3</v>
      </c>
      <c r="L2419" s="14">
        <f t="shared" si="150"/>
        <v>52.406094723535183</v>
      </c>
      <c r="M2419">
        <f t="shared" si="151"/>
        <v>47.058536348890875</v>
      </c>
    </row>
    <row r="2420" spans="1:13" x14ac:dyDescent="0.45">
      <c r="A2420" s="1">
        <v>42613</v>
      </c>
      <c r="B2420">
        <v>47.034999999999997</v>
      </c>
      <c r="C2420">
        <v>47.084999000000003</v>
      </c>
      <c r="D2420">
        <v>46.099997999999999</v>
      </c>
      <c r="E2420">
        <v>46.59</v>
      </c>
      <c r="F2420" s="13">
        <v>45.898356999999997</v>
      </c>
      <c r="G2420">
        <v>225800</v>
      </c>
      <c r="H2420">
        <f t="shared" si="149"/>
        <v>-1.1352790276619062E-2</v>
      </c>
      <c r="I2420">
        <f>VLOOKUP(A2420,IWM!$A:$H,8,FALSE)</f>
        <v>-5.6484499858908688E-3</v>
      </c>
      <c r="J2420" s="12">
        <f>VLOOKUP(A2420,'Libor 3m USD'!$A$2:$C$9188,3,FALSE)</f>
        <v>8.3932999999999994E-3</v>
      </c>
      <c r="K2420">
        <f t="shared" si="148"/>
        <v>-1.1296899971781738E-2</v>
      </c>
      <c r="L2420" s="14">
        <f t="shared" si="150"/>
        <v>51.812092686944887</v>
      </c>
      <c r="M2420">
        <f t="shared" si="151"/>
        <v>46.523579372095938</v>
      </c>
    </row>
    <row r="2421" spans="1:13" x14ac:dyDescent="0.45">
      <c r="A2421" s="1">
        <v>42614</v>
      </c>
      <c r="B2421">
        <v>46.695</v>
      </c>
      <c r="C2421">
        <v>46.849997999999999</v>
      </c>
      <c r="D2421">
        <v>45.715000000000003</v>
      </c>
      <c r="E2421">
        <v>46.665000999999997</v>
      </c>
      <c r="F2421" s="13">
        <v>45.972248</v>
      </c>
      <c r="G2421">
        <v>226000</v>
      </c>
      <c r="H2421">
        <f t="shared" si="149"/>
        <v>1.6098833341682273E-3</v>
      </c>
      <c r="I2421">
        <f>VLOOKUP(A2421,IWM!$A:$H,8,FALSE)</f>
        <v>7.3066398528709442E-4</v>
      </c>
      <c r="J2421" s="12">
        <f>VLOOKUP(A2421,'Libor 3m USD'!$A$2:$C$9188,3,FALSE)</f>
        <v>8.3566999999999999E-3</v>
      </c>
      <c r="K2421">
        <f t="shared" si="148"/>
        <v>1.4613279705741888E-3</v>
      </c>
      <c r="L2421" s="14">
        <f t="shared" si="150"/>
        <v>51.885853913549418</v>
      </c>
      <c r="M2421">
        <f t="shared" si="151"/>
        <v>46.588268922781651</v>
      </c>
    </row>
    <row r="2422" spans="1:13" x14ac:dyDescent="0.45">
      <c r="A2422" s="1">
        <v>42615</v>
      </c>
      <c r="B2422">
        <v>47.154998999999997</v>
      </c>
      <c r="C2422">
        <v>47.57</v>
      </c>
      <c r="D2422">
        <v>47.02</v>
      </c>
      <c r="E2422">
        <v>47.549999</v>
      </c>
      <c r="F2422" s="13">
        <v>46.844101000000002</v>
      </c>
      <c r="G2422">
        <v>182800</v>
      </c>
      <c r="H2422">
        <f t="shared" si="149"/>
        <v>1.8964767613713462E-2</v>
      </c>
      <c r="I2422">
        <f>VLOOKUP(A2422,IWM!$A:$H,8,FALSE)</f>
        <v>9.6496684401692345E-3</v>
      </c>
      <c r="J2422" s="12">
        <f>VLOOKUP(A2422,'Libor 3m USD'!$A$2:$C$9188,3,FALSE)</f>
        <v>8.3511000000000002E-3</v>
      </c>
      <c r="K2422">
        <f t="shared" si="148"/>
        <v>1.9299336880338469E-2</v>
      </c>
      <c r="L2422" s="14">
        <f t="shared" si="150"/>
        <v>52.885260473216995</v>
      </c>
      <c r="M2422">
        <f t="shared" si="151"/>
        <v>47.484091413650695</v>
      </c>
    </row>
    <row r="2423" spans="1:13" x14ac:dyDescent="0.45">
      <c r="A2423" s="1">
        <v>42619</v>
      </c>
      <c r="B2423">
        <v>47.845001000000003</v>
      </c>
      <c r="C2423">
        <v>47.895000000000003</v>
      </c>
      <c r="D2423">
        <v>47.154998999999997</v>
      </c>
      <c r="E2423">
        <v>47.665000999999997</v>
      </c>
      <c r="F2423" s="13">
        <v>46.957400999999997</v>
      </c>
      <c r="G2423">
        <v>164200</v>
      </c>
      <c r="H2423">
        <f t="shared" si="149"/>
        <v>2.4186609963972039E-3</v>
      </c>
      <c r="I2423">
        <f>VLOOKUP(A2423,IWM!$A:$H,8,FALSE)</f>
        <v>9.6367068375635689E-4</v>
      </c>
      <c r="J2423" s="12">
        <f>VLOOKUP(A2423,'Libor 3m USD'!$A$2:$C$9188,3,FALSE)</f>
        <v>8.4066999999999996E-3</v>
      </c>
      <c r="K2423">
        <f t="shared" si="148"/>
        <v>1.9273413675127138E-3</v>
      </c>
      <c r="L2423" s="14">
        <f t="shared" si="150"/>
        <v>52.985194733083731</v>
      </c>
      <c r="M2423">
        <f t="shared" si="151"/>
        <v>47.572235326935271</v>
      </c>
    </row>
    <row r="2424" spans="1:13" x14ac:dyDescent="0.45">
      <c r="A2424" s="1">
        <v>42620</v>
      </c>
      <c r="B2424">
        <v>47.59</v>
      </c>
      <c r="C2424">
        <v>48.25</v>
      </c>
      <c r="D2424">
        <v>47.575001</v>
      </c>
      <c r="E2424">
        <v>48.235000999999997</v>
      </c>
      <c r="F2424" s="13">
        <v>47.518935999999997</v>
      </c>
      <c r="G2424">
        <v>137400</v>
      </c>
      <c r="H2424">
        <f t="shared" si="149"/>
        <v>1.1958391819853809E-2</v>
      </c>
      <c r="I2424">
        <f>VLOOKUP(A2424,IWM!$A:$H,8,FALSE)</f>
        <v>6.2586353469231693E-3</v>
      </c>
      <c r="J2424" s="12">
        <f>VLOOKUP(A2424,'Libor 3m USD'!$A$2:$C$9188,3,FALSE)</f>
        <v>8.3356000000000003E-3</v>
      </c>
      <c r="K2424">
        <f t="shared" si="148"/>
        <v>1.2517270693846339E-2</v>
      </c>
      <c r="L2424" s="14">
        <f t="shared" si="150"/>
        <v>53.646427300585948</v>
      </c>
      <c r="M2424">
        <f t="shared" si="151"/>
        <v>48.164342892445006</v>
      </c>
    </row>
    <row r="2425" spans="1:13" x14ac:dyDescent="0.45">
      <c r="A2425" s="1">
        <v>42621</v>
      </c>
      <c r="B2425">
        <v>48.16</v>
      </c>
      <c r="C2425">
        <v>48.205002</v>
      </c>
      <c r="D2425">
        <v>47.775002000000001</v>
      </c>
      <c r="E2425">
        <v>48.055</v>
      </c>
      <c r="F2425" s="13">
        <v>47.341614</v>
      </c>
      <c r="G2425">
        <v>177000</v>
      </c>
      <c r="H2425">
        <f t="shared" si="149"/>
        <v>-3.7316071218428393E-3</v>
      </c>
      <c r="I2425">
        <f>VLOOKUP(A2425,IWM!$A:$H,8,FALSE)</f>
        <v>-1.9936132836454457E-3</v>
      </c>
      <c r="J2425" s="12">
        <f>VLOOKUP(A2425,'Libor 3m USD'!$A$2:$C$9188,3,FALSE)</f>
        <v>8.4543999999999991E-3</v>
      </c>
      <c r="K2425">
        <f t="shared" si="148"/>
        <v>-3.9872265672908913E-3</v>
      </c>
      <c r="L2425" s="14">
        <f t="shared" si="150"/>
        <v>53.430504455256639</v>
      </c>
      <c r="M2425">
        <f t="shared" si="151"/>
        <v>47.96886915011406</v>
      </c>
    </row>
    <row r="2426" spans="1:13" x14ac:dyDescent="0.45">
      <c r="A2426" s="1">
        <v>42622</v>
      </c>
      <c r="B2426">
        <v>47.299999</v>
      </c>
      <c r="C2426">
        <v>47.305</v>
      </c>
      <c r="D2426">
        <v>45.005001</v>
      </c>
      <c r="E2426">
        <v>45.005001</v>
      </c>
      <c r="F2426" s="13">
        <v>44.336899000000003</v>
      </c>
      <c r="G2426">
        <v>374800</v>
      </c>
      <c r="H2426">
        <f t="shared" si="149"/>
        <v>-6.3468790903495553E-2</v>
      </c>
      <c r="I2426">
        <f>VLOOKUP(A2426,IWM!$A:$H,8,FALSE)</f>
        <v>-3.1240086827590052E-2</v>
      </c>
      <c r="J2426" s="12">
        <f>VLOOKUP(A2426,'Libor 3m USD'!$A$2:$C$9188,3,FALSE)</f>
        <v>8.5222000000000006E-3</v>
      </c>
      <c r="K2426">
        <f t="shared" si="148"/>
        <v>-6.2480173655180105E-2</v>
      </c>
      <c r="L2426" s="14">
        <f t="shared" si="150"/>
        <v>50.090143013200688</v>
      </c>
      <c r="M2426">
        <f t="shared" si="151"/>
        <v>44.968335301946937</v>
      </c>
    </row>
    <row r="2427" spans="1:13" x14ac:dyDescent="0.45">
      <c r="A2427" s="1">
        <v>42625</v>
      </c>
      <c r="B2427">
        <v>44.615001999999997</v>
      </c>
      <c r="C2427">
        <v>46.310001</v>
      </c>
      <c r="D2427">
        <v>44.549999</v>
      </c>
      <c r="E2427">
        <v>46.299999</v>
      </c>
      <c r="F2427" s="13">
        <v>45.612656000000001</v>
      </c>
      <c r="G2427">
        <v>514800</v>
      </c>
      <c r="H2427">
        <f t="shared" si="149"/>
        <v>2.8774159419674206E-2</v>
      </c>
      <c r="I2427">
        <f>VLOOKUP(A2427,IWM!$A:$H,8,FALSE)</f>
        <v>1.3938306430498759E-2</v>
      </c>
      <c r="J2427" s="12">
        <f>VLOOKUP(A2427,'Libor 3m USD'!$A$2:$C$9188,3,FALSE)</f>
        <v>8.5577999999999991E-3</v>
      </c>
      <c r="K2427">
        <f t="shared" si="148"/>
        <v>2.7876612860997518E-2</v>
      </c>
      <c r="L2427" s="14">
        <f t="shared" si="150"/>
        <v>51.484598219248248</v>
      </c>
      <c r="M2427">
        <f t="shared" si="151"/>
        <v>46.218677838046908</v>
      </c>
    </row>
    <row r="2428" spans="1:13" x14ac:dyDescent="0.45">
      <c r="A2428" s="1">
        <v>42626</v>
      </c>
      <c r="B2428">
        <v>45.634998000000003</v>
      </c>
      <c r="C2428">
        <v>45.705002</v>
      </c>
      <c r="D2428">
        <v>44.02</v>
      </c>
      <c r="E2428">
        <v>44.560001</v>
      </c>
      <c r="F2428" s="13">
        <v>43.898502000000001</v>
      </c>
      <c r="G2428">
        <v>423200</v>
      </c>
      <c r="H2428">
        <f t="shared" si="149"/>
        <v>-3.7580666208080538E-2</v>
      </c>
      <c r="I2428">
        <f>VLOOKUP(A2428,IWM!$A:$H,8,FALSE)</f>
        <v>-1.9196439820962308E-2</v>
      </c>
      <c r="J2428" s="12">
        <f>VLOOKUP(A2428,'Libor 3m USD'!$A$2:$C$9188,3,FALSE)</f>
        <v>8.5027999999999996E-3</v>
      </c>
      <c r="K2428">
        <f t="shared" si="148"/>
        <v>-3.8392879641924615E-2</v>
      </c>
      <c r="L2428" s="14">
        <f t="shared" si="150"/>
        <v>49.506015348772522</v>
      </c>
      <c r="M2428">
        <f t="shared" si="151"/>
        <v>44.440907854929733</v>
      </c>
    </row>
    <row r="2429" spans="1:13" x14ac:dyDescent="0.45">
      <c r="A2429" s="1">
        <v>42627</v>
      </c>
      <c r="B2429">
        <v>44.700001</v>
      </c>
      <c r="C2429">
        <v>45.115001999999997</v>
      </c>
      <c r="D2429">
        <v>44.345001000000003</v>
      </c>
      <c r="E2429">
        <v>44.490001999999997</v>
      </c>
      <c r="F2429" s="13">
        <v>43.829532999999998</v>
      </c>
      <c r="G2429">
        <v>261800</v>
      </c>
      <c r="H2429">
        <f t="shared" si="149"/>
        <v>-1.5711014466963658E-3</v>
      </c>
      <c r="I2429">
        <f>VLOOKUP(A2429,IWM!$A:$H,8,FALSE)</f>
        <v>1.6587446988425292E-4</v>
      </c>
      <c r="J2429" s="12">
        <f>VLOOKUP(A2429,'Libor 3m USD'!$A$2:$C$9188,3,FALSE)</f>
        <v>8.5389000000000003E-3</v>
      </c>
      <c r="K2429">
        <f t="shared" si="148"/>
        <v>3.3174893976850583E-4</v>
      </c>
      <c r="L2429" s="14">
        <f t="shared" si="150"/>
        <v>49.520572618678969</v>
      </c>
      <c r="M2429">
        <f t="shared" si="151"/>
        <v>44.452469868307624</v>
      </c>
    </row>
    <row r="2430" spans="1:13" x14ac:dyDescent="0.45">
      <c r="A2430" s="1">
        <v>42628</v>
      </c>
      <c r="B2430">
        <v>44.599997999999999</v>
      </c>
      <c r="C2430">
        <v>45.695</v>
      </c>
      <c r="D2430">
        <v>44.490001999999997</v>
      </c>
      <c r="E2430">
        <v>45.645000000000003</v>
      </c>
      <c r="F2430" s="13">
        <v>44.967391999999997</v>
      </c>
      <c r="G2430">
        <v>273600</v>
      </c>
      <c r="H2430">
        <f t="shared" si="149"/>
        <v>2.5961011266079304E-2</v>
      </c>
      <c r="I2430">
        <f>VLOOKUP(A2430,IWM!$A:$H,8,FALSE)</f>
        <v>1.194036384232211E-2</v>
      </c>
      <c r="J2430" s="12">
        <f>VLOOKUP(A2430,'Libor 3m USD'!$A$2:$C$9188,3,FALSE)</f>
        <v>8.5655999999999996E-3</v>
      </c>
      <c r="K2430">
        <f t="shared" si="148"/>
        <v>2.3880727684644221E-2</v>
      </c>
      <c r="L2430" s="14">
        <f t="shared" si="150"/>
        <v>50.701293081189647</v>
      </c>
      <c r="M2430">
        <f t="shared" si="151"/>
        <v>45.510840447969301</v>
      </c>
    </row>
    <row r="2431" spans="1:13" x14ac:dyDescent="0.45">
      <c r="A2431" s="1">
        <v>42629</v>
      </c>
      <c r="B2431">
        <v>45.169998</v>
      </c>
      <c r="C2431">
        <v>45.555</v>
      </c>
      <c r="D2431">
        <v>44.904998999999997</v>
      </c>
      <c r="E2431">
        <v>45.470001000000003</v>
      </c>
      <c r="F2431" s="13">
        <v>44.794978999999998</v>
      </c>
      <c r="G2431">
        <v>832800</v>
      </c>
      <c r="H2431">
        <f t="shared" si="149"/>
        <v>-3.8341783308224464E-3</v>
      </c>
      <c r="I2431">
        <f>VLOOKUP(A2431,IWM!$A:$H,8,FALSE)</f>
        <v>-1.4750279077998529E-3</v>
      </c>
      <c r="J2431" s="12">
        <f>VLOOKUP(A2431,'Libor 3m USD'!$A$2:$C$9188,3,FALSE)</f>
        <v>8.5710999999999999E-3</v>
      </c>
      <c r="K2431">
        <f t="shared" si="148"/>
        <v>-2.9500558155997059E-3</v>
      </c>
      <c r="L2431" s="14">
        <f t="shared" si="150"/>
        <v>50.549810078406139</v>
      </c>
      <c r="M2431">
        <f t="shared" si="151"/>
        <v>45.373317313556676</v>
      </c>
    </row>
    <row r="2432" spans="1:13" x14ac:dyDescent="0.45">
      <c r="A2432" s="1">
        <v>42632</v>
      </c>
      <c r="B2432">
        <v>45.784999999999997</v>
      </c>
      <c r="C2432">
        <v>46.700001</v>
      </c>
      <c r="D2432">
        <v>45.580002</v>
      </c>
      <c r="E2432">
        <v>46.064999</v>
      </c>
      <c r="F2432" s="13">
        <v>45.381152999999998</v>
      </c>
      <c r="G2432">
        <v>247000</v>
      </c>
      <c r="H2432">
        <f t="shared" si="149"/>
        <v>1.3085707663798685E-2</v>
      </c>
      <c r="I2432">
        <f>VLOOKUP(A2432,IWM!$A:$H,8,FALSE)</f>
        <v>6.6470598256154201E-3</v>
      </c>
      <c r="J2432" s="12">
        <f>VLOOKUP(A2432,'Libor 3m USD'!$A$2:$C$9188,3,FALSE)</f>
        <v>8.6067000000000001E-3</v>
      </c>
      <c r="K2432">
        <f t="shared" si="148"/>
        <v>1.329411965123084E-2</v>
      </c>
      <c r="L2432" s="14">
        <f t="shared" si="150"/>
        <v>51.219919654333303</v>
      </c>
      <c r="M2432">
        <f t="shared" si="151"/>
        <v>45.973255460020958</v>
      </c>
    </row>
    <row r="2433" spans="1:13" x14ac:dyDescent="0.45">
      <c r="A2433" s="1">
        <v>42633</v>
      </c>
      <c r="B2433">
        <v>46.439999</v>
      </c>
      <c r="C2433">
        <v>46.445</v>
      </c>
      <c r="D2433">
        <v>45.66</v>
      </c>
      <c r="E2433">
        <v>45.66</v>
      </c>
      <c r="F2433" s="13">
        <v>44.982162000000002</v>
      </c>
      <c r="G2433">
        <v>263400</v>
      </c>
      <c r="H2433">
        <f t="shared" si="149"/>
        <v>-8.7919978586704639E-3</v>
      </c>
      <c r="I2433">
        <f>VLOOKUP(A2433,IWM!$A:$H,8,FALSE)</f>
        <v>-4.23900595690474E-3</v>
      </c>
      <c r="J2433" s="12">
        <f>VLOOKUP(A2433,'Libor 3m USD'!$A$2:$C$9188,3,FALSE)</f>
        <v>8.6589000000000006E-3</v>
      </c>
      <c r="K2433">
        <f t="shared" si="148"/>
        <v>-8.47801191380948E-3</v>
      </c>
      <c r="L2433" s="14">
        <f t="shared" si="150"/>
        <v>50.783745655609991</v>
      </c>
      <c r="M2433">
        <f t="shared" si="151"/>
        <v>45.580180859861223</v>
      </c>
    </row>
    <row r="2434" spans="1:13" x14ac:dyDescent="0.45">
      <c r="A2434" s="1">
        <v>42634</v>
      </c>
      <c r="B2434">
        <v>45.955002</v>
      </c>
      <c r="C2434">
        <v>46.994999</v>
      </c>
      <c r="D2434">
        <v>45.604999999999997</v>
      </c>
      <c r="E2434">
        <v>46.974997999999999</v>
      </c>
      <c r="F2434" s="13">
        <v>46.303997000000003</v>
      </c>
      <c r="G2434">
        <v>357200</v>
      </c>
      <c r="H2434">
        <f t="shared" si="149"/>
        <v>2.9385759626227026E-2</v>
      </c>
      <c r="I2434">
        <f>VLOOKUP(A2434,IWM!$A:$H,8,FALSE)</f>
        <v>1.4490289693915859E-2</v>
      </c>
      <c r="J2434" s="12">
        <f>VLOOKUP(A2434,'Libor 3m USD'!$A$2:$C$9188,3,FALSE)</f>
        <v>8.6333E-3</v>
      </c>
      <c r="K2434">
        <f t="shared" si="148"/>
        <v>2.8980579387831717E-2</v>
      </c>
      <c r="L2434" s="14">
        <f t="shared" si="150"/>
        <v>52.253573561591757</v>
      </c>
      <c r="M2434">
        <f t="shared" si="151"/>
        <v>46.897841072109195</v>
      </c>
    </row>
    <row r="2435" spans="1:13" x14ac:dyDescent="0.45">
      <c r="A2435" s="1">
        <v>42635</v>
      </c>
      <c r="B2435">
        <v>47.540000999999997</v>
      </c>
      <c r="C2435">
        <v>48.369999</v>
      </c>
      <c r="D2435">
        <v>47.525002000000001</v>
      </c>
      <c r="E2435">
        <v>48.365001999999997</v>
      </c>
      <c r="F2435" s="13">
        <v>47.674156000000004</v>
      </c>
      <c r="G2435">
        <v>277000</v>
      </c>
      <c r="H2435">
        <f t="shared" si="149"/>
        <v>2.9590512456192597E-2</v>
      </c>
      <c r="I2435">
        <f>VLOOKUP(A2435,IWM!$A:$H,8,FALSE)</f>
        <v>1.4364060705119419E-2</v>
      </c>
      <c r="J2435" s="12">
        <f>VLOOKUP(A2435,'Libor 3m USD'!$A$2:$C$9188,3,FALSE)</f>
        <v>8.5672000000000005E-3</v>
      </c>
      <c r="K2435">
        <f t="shared" ref="K2435:K2498" si="152">I2435*$Q$2</f>
        <v>2.8728121410238838E-2</v>
      </c>
      <c r="L2435" s="14">
        <f t="shared" si="150"/>
        <v>53.752750690206923</v>
      </c>
      <c r="M2435">
        <f t="shared" si="151"/>
        <v>48.241765592425018</v>
      </c>
    </row>
    <row r="2436" spans="1:13" x14ac:dyDescent="0.45">
      <c r="A2436" s="1">
        <v>42636</v>
      </c>
      <c r="B2436">
        <v>48.220001000000003</v>
      </c>
      <c r="C2436">
        <v>48.450001</v>
      </c>
      <c r="D2436">
        <v>47.645000000000003</v>
      </c>
      <c r="E2436">
        <v>47.645000000000003</v>
      </c>
      <c r="F2436" s="13">
        <v>46.964438999999999</v>
      </c>
      <c r="G2436">
        <v>231200</v>
      </c>
      <c r="H2436">
        <f t="shared" ref="H2436:H2499" si="153">F2436/F2435-1</f>
        <v>-1.4886828830278698E-2</v>
      </c>
      <c r="I2436">
        <f>VLOOKUP(A2436,IWM!$A:$H,8,FALSE)</f>
        <v>-7.080201181386081E-3</v>
      </c>
      <c r="J2436" s="12">
        <f>VLOOKUP(A2436,'Libor 3m USD'!$A$2:$C$9188,3,FALSE)</f>
        <v>8.5293999999999995E-3</v>
      </c>
      <c r="K2436">
        <f t="shared" si="152"/>
        <v>-1.4160402362772162E-2</v>
      </c>
      <c r="L2436" s="14">
        <f t="shared" ref="L2436:L2499" si="154">L2435*(1+K2436-$Q$1/$Q$3)</f>
        <v>52.989563718948624</v>
      </c>
      <c r="M2436">
        <f t="shared" ref="M2436:M2499" si="155">M2435*(1+K2436+(1-$Q$2)*J2436/$Q$3-$Q$1/$Q$3)</f>
        <v>47.555191312340298</v>
      </c>
    </row>
    <row r="2437" spans="1:13" x14ac:dyDescent="0.45">
      <c r="A2437" s="1">
        <v>42639</v>
      </c>
      <c r="B2437">
        <v>47.145000000000003</v>
      </c>
      <c r="C2437">
        <v>47.380001</v>
      </c>
      <c r="D2437">
        <v>46.59</v>
      </c>
      <c r="E2437">
        <v>46.674999</v>
      </c>
      <c r="F2437" s="13">
        <v>46.008296999999999</v>
      </c>
      <c r="G2437">
        <v>240800</v>
      </c>
      <c r="H2437">
        <f t="shared" si="153"/>
        <v>-2.0358850661454708E-2</v>
      </c>
      <c r="I2437">
        <f>VLOOKUP(A2437,IWM!$A:$H,8,FALSE)</f>
        <v>-9.9304367545690608E-3</v>
      </c>
      <c r="J2437" s="12">
        <f>VLOOKUP(A2437,'Libor 3m USD'!$A$2:$C$9188,3,FALSE)</f>
        <v>8.5293999999999995E-3</v>
      </c>
      <c r="K2437">
        <f t="shared" si="152"/>
        <v>-1.9860873509138122E-2</v>
      </c>
      <c r="L2437" s="14">
        <f t="shared" si="154"/>
        <v>51.935147074180385</v>
      </c>
      <c r="M2437">
        <f t="shared" si="155"/>
        <v>46.607301325497936</v>
      </c>
    </row>
    <row r="2438" spans="1:13" x14ac:dyDescent="0.45">
      <c r="A2438" s="1">
        <v>42640</v>
      </c>
      <c r="B2438">
        <v>46.634998000000003</v>
      </c>
      <c r="C2438">
        <v>47.145000000000003</v>
      </c>
      <c r="D2438">
        <v>46.360000999999997</v>
      </c>
      <c r="E2438">
        <v>47.049999</v>
      </c>
      <c r="F2438" s="13">
        <v>46.377937000000003</v>
      </c>
      <c r="G2438">
        <v>460800</v>
      </c>
      <c r="H2438">
        <f t="shared" si="153"/>
        <v>8.0342030482023485E-3</v>
      </c>
      <c r="I2438">
        <f>VLOOKUP(A2438,IWM!$A:$H,8,FALSE)</f>
        <v>4.057345538214685E-3</v>
      </c>
      <c r="J2438" s="12">
        <f>VLOOKUP(A2438,'Libor 3m USD'!$A$2:$C$9188,3,FALSE)</f>
        <v>8.5377999999999999E-3</v>
      </c>
      <c r="K2438">
        <f t="shared" si="152"/>
        <v>8.11469107642937E-3</v>
      </c>
      <c r="L2438" s="14">
        <f t="shared" si="154"/>
        <v>52.354626876088332</v>
      </c>
      <c r="M2438">
        <f t="shared" si="155"/>
        <v>46.982169093613393</v>
      </c>
    </row>
    <row r="2439" spans="1:13" x14ac:dyDescent="0.45">
      <c r="A2439" s="1">
        <v>42641</v>
      </c>
      <c r="B2439">
        <v>47.189999</v>
      </c>
      <c r="C2439">
        <v>47.825001</v>
      </c>
      <c r="D2439">
        <v>46.57</v>
      </c>
      <c r="E2439">
        <v>47.764999000000003</v>
      </c>
      <c r="F2439" s="13">
        <v>47.082721999999997</v>
      </c>
      <c r="G2439">
        <v>231200</v>
      </c>
      <c r="H2439">
        <f t="shared" si="153"/>
        <v>1.5196557794280308E-2</v>
      </c>
      <c r="I2439">
        <f>VLOOKUP(A2439,IWM!$A:$H,8,FALSE)</f>
        <v>7.6780921631292021E-3</v>
      </c>
      <c r="J2439" s="12">
        <f>VLOOKUP(A2439,'Libor 3m USD'!$A$2:$C$9188,3,FALSE)</f>
        <v>8.3768999999999996E-3</v>
      </c>
      <c r="K2439">
        <f t="shared" si="152"/>
        <v>1.5356184326258404E-2</v>
      </c>
      <c r="L2439" s="14">
        <f t="shared" si="154"/>
        <v>53.156620490399384</v>
      </c>
      <c r="M2439">
        <f t="shared" si="155"/>
        <v>47.700303023458119</v>
      </c>
    </row>
    <row r="2440" spans="1:13" x14ac:dyDescent="0.45">
      <c r="A2440" s="1">
        <v>42642</v>
      </c>
      <c r="B2440">
        <v>47.715000000000003</v>
      </c>
      <c r="C2440">
        <v>47.715000000000003</v>
      </c>
      <c r="D2440">
        <v>46.279998999999997</v>
      </c>
      <c r="E2440">
        <v>46.41</v>
      </c>
      <c r="F2440" s="13">
        <v>45.747081999999999</v>
      </c>
      <c r="G2440">
        <v>361600</v>
      </c>
      <c r="H2440">
        <f t="shared" si="153"/>
        <v>-2.8367943552626285E-2</v>
      </c>
      <c r="I2440">
        <f>VLOOKUP(A2440,IWM!$A:$H,8,FALSE)</f>
        <v>-1.459726687335694E-2</v>
      </c>
      <c r="J2440" s="12">
        <f>VLOOKUP(A2440,'Libor 3m USD'!$A$2:$C$9188,3,FALSE)</f>
        <v>8.4560999999999994E-3</v>
      </c>
      <c r="K2440">
        <f t="shared" si="152"/>
        <v>-2.919453374671388E-2</v>
      </c>
      <c r="L2440" s="14">
        <f t="shared" si="154"/>
        <v>51.602733819414254</v>
      </c>
      <c r="M2440">
        <f t="shared" si="155"/>
        <v>46.304316062305261</v>
      </c>
    </row>
    <row r="2441" spans="1:13" x14ac:dyDescent="0.45">
      <c r="A2441" s="1">
        <v>42643</v>
      </c>
      <c r="B2441">
        <v>46.790000999999997</v>
      </c>
      <c r="C2441">
        <v>47.82</v>
      </c>
      <c r="D2441">
        <v>46.41</v>
      </c>
      <c r="E2441">
        <v>47.419998</v>
      </c>
      <c r="F2441" s="13">
        <v>46.742649</v>
      </c>
      <c r="G2441">
        <v>591800</v>
      </c>
      <c r="H2441">
        <f t="shared" si="153"/>
        <v>2.1762415360175424E-2</v>
      </c>
      <c r="I2441">
        <f>VLOOKUP(A2441,IWM!$A:$H,8,FALSE)</f>
        <v>1.0988008789502457E-2</v>
      </c>
      <c r="J2441" s="12">
        <f>VLOOKUP(A2441,'Libor 3m USD'!$A$2:$C$9188,3,FALSE)</f>
        <v>8.5367000000000012E-3</v>
      </c>
      <c r="K2441">
        <f t="shared" si="152"/>
        <v>2.1976017579004914E-2</v>
      </c>
      <c r="L2441" s="14">
        <f t="shared" si="154"/>
        <v>52.734811063798524</v>
      </c>
      <c r="M2441">
        <f t="shared" si="155"/>
        <v>47.318586331401576</v>
      </c>
    </row>
    <row r="2442" spans="1:13" x14ac:dyDescent="0.45">
      <c r="A2442" s="1">
        <v>42646</v>
      </c>
      <c r="B2442">
        <v>47.095001000000003</v>
      </c>
      <c r="C2442">
        <v>47.25</v>
      </c>
      <c r="D2442">
        <v>46.580002</v>
      </c>
      <c r="E2442">
        <v>47.084999000000003</v>
      </c>
      <c r="F2442" s="13">
        <v>46.412430000000001</v>
      </c>
      <c r="G2442">
        <v>282400</v>
      </c>
      <c r="H2442">
        <f t="shared" si="153"/>
        <v>-7.0646188665943743E-3</v>
      </c>
      <c r="I2442">
        <f>VLOOKUP(A2442,IWM!$A:$H,8,FALSE)</f>
        <v>-3.1398431433483642E-3</v>
      </c>
      <c r="J2442" s="12">
        <f>VLOOKUP(A2442,'Libor 3m USD'!$A$2:$C$9188,3,FALSE)</f>
        <v>8.5789000000000004E-3</v>
      </c>
      <c r="K2442">
        <f t="shared" si="152"/>
        <v>-6.2796862866967285E-3</v>
      </c>
      <c r="L2442" s="14">
        <f t="shared" si="154"/>
        <v>52.401664975258591</v>
      </c>
      <c r="M2442">
        <f t="shared" si="155"/>
        <v>47.018045739462671</v>
      </c>
    </row>
    <row r="2443" spans="1:13" x14ac:dyDescent="0.45">
      <c r="A2443" s="1">
        <v>42647</v>
      </c>
      <c r="B2443">
        <v>47.259998000000003</v>
      </c>
      <c r="C2443">
        <v>47.450001</v>
      </c>
      <c r="D2443">
        <v>46.215000000000003</v>
      </c>
      <c r="E2443">
        <v>46.610000999999997</v>
      </c>
      <c r="F2443" s="13">
        <v>45.944225000000003</v>
      </c>
      <c r="G2443">
        <v>313000</v>
      </c>
      <c r="H2443">
        <f t="shared" si="153"/>
        <v>-1.008792256729496E-2</v>
      </c>
      <c r="I2443">
        <f>VLOOKUP(A2443,IWM!$A:$H,8,FALSE)</f>
        <v>-4.9265662205265626E-3</v>
      </c>
      <c r="J2443" s="12">
        <f>VLOOKUP(A2443,'Libor 3m USD'!$A$2:$C$9188,3,FALSE)</f>
        <v>8.6432999999999996E-3</v>
      </c>
      <c r="K2443">
        <f t="shared" si="152"/>
        <v>-9.8531324410531251E-3</v>
      </c>
      <c r="L2443" s="14">
        <f t="shared" si="154"/>
        <v>51.883368970533354</v>
      </c>
      <c r="M2443">
        <f t="shared" si="155"/>
        <v>46.551385538984697</v>
      </c>
    </row>
    <row r="2444" spans="1:13" x14ac:dyDescent="0.45">
      <c r="A2444" s="1">
        <v>42648</v>
      </c>
      <c r="B2444">
        <v>46.939999</v>
      </c>
      <c r="C2444">
        <v>47.695</v>
      </c>
      <c r="D2444">
        <v>46.939999</v>
      </c>
      <c r="E2444">
        <v>47.189999</v>
      </c>
      <c r="F2444" s="13">
        <v>46.515937999999998</v>
      </c>
      <c r="G2444">
        <v>139400</v>
      </c>
      <c r="H2444">
        <f t="shared" si="153"/>
        <v>1.2443631381310549E-2</v>
      </c>
      <c r="I2444">
        <f>VLOOKUP(A2444,IWM!$A:$H,8,FALSE)</f>
        <v>6.0059774943803657E-3</v>
      </c>
      <c r="J2444" s="12">
        <f>VLOOKUP(A2444,'Libor 3m USD'!$A$2:$C$9188,3,FALSE)</f>
        <v>8.6794000000000003E-3</v>
      </c>
      <c r="K2444">
        <f t="shared" si="152"/>
        <v>1.2011954988760731E-2</v>
      </c>
      <c r="L2444" s="14">
        <f t="shared" si="154"/>
        <v>52.504633742617031</v>
      </c>
      <c r="M2444">
        <f t="shared" si="155"/>
        <v>47.107200447623313</v>
      </c>
    </row>
    <row r="2445" spans="1:13" x14ac:dyDescent="0.45">
      <c r="A2445" s="1">
        <v>42649</v>
      </c>
      <c r="B2445">
        <v>47.014999000000003</v>
      </c>
      <c r="C2445">
        <v>47.209999000000003</v>
      </c>
      <c r="D2445">
        <v>46.389999000000003</v>
      </c>
      <c r="E2445">
        <v>47.084999000000003</v>
      </c>
      <c r="F2445" s="13">
        <v>46.412430000000001</v>
      </c>
      <c r="G2445">
        <v>306200</v>
      </c>
      <c r="H2445">
        <f t="shared" si="153"/>
        <v>-2.2252157959278263E-3</v>
      </c>
      <c r="I2445">
        <f>VLOOKUP(A2445,IWM!$A:$H,8,FALSE)</f>
        <v>-1.0487214567027614E-3</v>
      </c>
      <c r="J2445" s="12">
        <f>VLOOKUP(A2445,'Libor 3m USD'!$A$2:$C$9188,3,FALSE)</f>
        <v>8.7156000000000004E-3</v>
      </c>
      <c r="K2445">
        <f t="shared" si="152"/>
        <v>-2.0974429134055228E-3</v>
      </c>
      <c r="L2445" s="14">
        <f t="shared" si="154"/>
        <v>52.392528929301221</v>
      </c>
      <c r="M2445">
        <f t="shared" si="155"/>
        <v>47.004990681015052</v>
      </c>
    </row>
    <row r="2446" spans="1:13" x14ac:dyDescent="0.45">
      <c r="A2446" s="1">
        <v>42650</v>
      </c>
      <c r="B2446">
        <v>47.220001000000003</v>
      </c>
      <c r="C2446">
        <v>47.445</v>
      </c>
      <c r="D2446">
        <v>45.869999</v>
      </c>
      <c r="E2446">
        <v>46.310001</v>
      </c>
      <c r="F2446" s="13">
        <v>45.648502000000001</v>
      </c>
      <c r="G2446">
        <v>308200</v>
      </c>
      <c r="H2446">
        <f t="shared" si="153"/>
        <v>-1.6459556200784986E-2</v>
      </c>
      <c r="I2446">
        <f>VLOOKUP(A2446,IWM!$A:$H,8,FALSE)</f>
        <v>-7.9954591235638084E-3</v>
      </c>
      <c r="J2446" s="12">
        <f>VLOOKUP(A2446,'Libor 3m USD'!$A$2:$C$9188,3,FALSE)</f>
        <v>8.7606000000000003E-3</v>
      </c>
      <c r="K2446">
        <f t="shared" si="152"/>
        <v>-1.5990918247127617E-2</v>
      </c>
      <c r="L2446" s="14">
        <f t="shared" si="154"/>
        <v>51.552749167254603</v>
      </c>
      <c r="M2446">
        <f t="shared" si="155"/>
        <v>46.249931609364339</v>
      </c>
    </row>
    <row r="2447" spans="1:13" x14ac:dyDescent="0.45">
      <c r="A2447" s="1">
        <v>42653</v>
      </c>
      <c r="B2447">
        <v>46.854999999999997</v>
      </c>
      <c r="C2447">
        <v>47.755001</v>
      </c>
      <c r="D2447">
        <v>46.854999999999997</v>
      </c>
      <c r="E2447">
        <v>47.43</v>
      </c>
      <c r="F2447" s="13">
        <v>46.752505999999997</v>
      </c>
      <c r="G2447">
        <v>266600</v>
      </c>
      <c r="H2447">
        <f t="shared" si="153"/>
        <v>2.4184890010191307E-2</v>
      </c>
      <c r="I2447">
        <f>VLOOKUP(A2447,IWM!$A:$H,8,FALSE)</f>
        <v>1.1967753554601224E-2</v>
      </c>
      <c r="J2447" s="12">
        <f>VLOOKUP(A2447,'Libor 3m USD'!$A$2:$C$9188,3,FALSE)</f>
        <v>8.7388999999999991E-3</v>
      </c>
      <c r="K2447">
        <f t="shared" si="152"/>
        <v>2.3935507109202447E-2</v>
      </c>
      <c r="L2447" s="14">
        <f t="shared" si="154"/>
        <v>52.784746904632513</v>
      </c>
      <c r="M2447">
        <f t="shared" si="155"/>
        <v>47.353599763987589</v>
      </c>
    </row>
    <row r="2448" spans="1:13" x14ac:dyDescent="0.45">
      <c r="A2448" s="1">
        <v>42654</v>
      </c>
      <c r="B2448">
        <v>47.220001000000003</v>
      </c>
      <c r="C2448">
        <v>47.25</v>
      </c>
      <c r="D2448">
        <v>45.18</v>
      </c>
      <c r="E2448">
        <v>45.689999</v>
      </c>
      <c r="F2448" s="13">
        <v>45.037360999999997</v>
      </c>
      <c r="G2448">
        <v>444800</v>
      </c>
      <c r="H2448">
        <f t="shared" si="153"/>
        <v>-3.6685627076332494E-2</v>
      </c>
      <c r="I2448">
        <f>VLOOKUP(A2448,IWM!$A:$H,8,FALSE)</f>
        <v>-1.82624151038423E-2</v>
      </c>
      <c r="J2448" s="12">
        <f>VLOOKUP(A2448,'Libor 3m USD'!$A$2:$C$9188,3,FALSE)</f>
        <v>8.7749999999999998E-3</v>
      </c>
      <c r="K2448">
        <f t="shared" si="152"/>
        <v>-3.65248302076846E-2</v>
      </c>
      <c r="L2448" s="14">
        <f t="shared" si="154"/>
        <v>50.854803085212211</v>
      </c>
      <c r="M2448">
        <f t="shared" si="155"/>
        <v>45.62058349734685</v>
      </c>
    </row>
    <row r="2449" spans="1:13" x14ac:dyDescent="0.45">
      <c r="A2449" s="1">
        <v>42655</v>
      </c>
      <c r="B2449">
        <v>45.724997999999999</v>
      </c>
      <c r="C2449">
        <v>46.119999</v>
      </c>
      <c r="D2449">
        <v>45.360000999999997</v>
      </c>
      <c r="E2449">
        <v>45.625</v>
      </c>
      <c r="F2449" s="13">
        <v>44.973292999999998</v>
      </c>
      <c r="G2449">
        <v>328000</v>
      </c>
      <c r="H2449">
        <f t="shared" si="153"/>
        <v>-1.422552267216548E-3</v>
      </c>
      <c r="I2449">
        <f>VLOOKUP(A2449,IWM!$A:$H,8,FALSE)</f>
        <v>-8.1942287022751525E-4</v>
      </c>
      <c r="J2449" s="12">
        <f>VLOOKUP(A2449,'Libor 3m USD'!$A$2:$C$9188,3,FALSE)</f>
        <v>8.8110999999999988E-3</v>
      </c>
      <c r="K2449">
        <f t="shared" si="152"/>
        <v>-1.6388457404550305E-3</v>
      </c>
      <c r="L2449" s="14">
        <f t="shared" si="154"/>
        <v>50.769542762439926</v>
      </c>
      <c r="M2449">
        <f t="shared" si="155"/>
        <v>45.542503465601662</v>
      </c>
    </row>
    <row r="2450" spans="1:13" x14ac:dyDescent="0.45">
      <c r="A2450" s="1">
        <v>42656</v>
      </c>
      <c r="B2450">
        <v>44.919998</v>
      </c>
      <c r="C2450">
        <v>45.150002000000001</v>
      </c>
      <c r="D2450">
        <v>44.284999999999997</v>
      </c>
      <c r="E2450">
        <v>44.82</v>
      </c>
      <c r="F2450" s="13">
        <v>44.179786999999997</v>
      </c>
      <c r="G2450">
        <v>365400</v>
      </c>
      <c r="H2450">
        <f t="shared" si="153"/>
        <v>-1.7643938147913762E-2</v>
      </c>
      <c r="I2450">
        <f>VLOOKUP(A2450,IWM!$A:$H,8,FALSE)</f>
        <v>-8.2835114360370055E-3</v>
      </c>
      <c r="J2450" s="12">
        <f>VLOOKUP(A2450,'Libor 3m USD'!$A$2:$C$9188,3,FALSE)</f>
        <v>8.8000000000000005E-3</v>
      </c>
      <c r="K2450">
        <f t="shared" si="152"/>
        <v>-1.6567022872074011E-2</v>
      </c>
      <c r="L2450" s="14">
        <f t="shared" si="154"/>
        <v>49.926528655114275</v>
      </c>
      <c r="M2450">
        <f t="shared" si="155"/>
        <v>44.78469251580767</v>
      </c>
    </row>
    <row r="2451" spans="1:13" x14ac:dyDescent="0.45">
      <c r="A2451" s="1">
        <v>42657</v>
      </c>
      <c r="B2451">
        <v>45.154998999999997</v>
      </c>
      <c r="C2451">
        <v>45.514999000000003</v>
      </c>
      <c r="D2451">
        <v>44.5</v>
      </c>
      <c r="E2451">
        <v>44.525002000000001</v>
      </c>
      <c r="F2451" s="13">
        <v>43.889004</v>
      </c>
      <c r="G2451">
        <v>458600</v>
      </c>
      <c r="H2451">
        <f t="shared" si="153"/>
        <v>-6.5818108176936008E-3</v>
      </c>
      <c r="I2451">
        <f>VLOOKUP(A2451,IWM!$A:$H,8,FALSE)</f>
        <v>-4.0519457227915501E-3</v>
      </c>
      <c r="J2451" s="12">
        <f>VLOOKUP(A2451,'Libor 3m USD'!$A$2:$C$9188,3,FALSE)</f>
        <v>8.8167000000000002E-3</v>
      </c>
      <c r="K2451">
        <f t="shared" si="152"/>
        <v>-8.1038914455831002E-3</v>
      </c>
      <c r="L2451" s="14">
        <f t="shared" si="154"/>
        <v>49.520047335756594</v>
      </c>
      <c r="M2451">
        <f t="shared" si="155"/>
        <v>44.418507039642876</v>
      </c>
    </row>
    <row r="2452" spans="1:13" x14ac:dyDescent="0.45">
      <c r="A2452" s="1">
        <v>42660</v>
      </c>
      <c r="B2452">
        <v>44.595001000000003</v>
      </c>
      <c r="C2452">
        <v>44.779998999999997</v>
      </c>
      <c r="D2452">
        <v>44.314999</v>
      </c>
      <c r="E2452">
        <v>44.395000000000003</v>
      </c>
      <c r="F2452" s="13">
        <v>43.760849</v>
      </c>
      <c r="G2452">
        <v>218000</v>
      </c>
      <c r="H2452">
        <f t="shared" si="153"/>
        <v>-2.9199796832938274E-3</v>
      </c>
      <c r="I2452">
        <f>VLOOKUP(A2452,IWM!$A:$H,8,FALSE)</f>
        <v>-1.1628239574600352E-3</v>
      </c>
      <c r="J2452" s="12">
        <f>VLOOKUP(A2452,'Libor 3m USD'!$A$2:$C$9188,3,FALSE)</f>
        <v>8.7761000000000002E-3</v>
      </c>
      <c r="K2452">
        <f t="shared" si="152"/>
        <v>-2.3256479149200704E-3</v>
      </c>
      <c r="L2452" s="14">
        <f t="shared" si="154"/>
        <v>49.40301431374214</v>
      </c>
      <c r="M2452">
        <f t="shared" si="155"/>
        <v>44.311983814392001</v>
      </c>
    </row>
    <row r="2453" spans="1:13" x14ac:dyDescent="0.45">
      <c r="A2453" s="1">
        <v>42661</v>
      </c>
      <c r="B2453">
        <v>45.299999</v>
      </c>
      <c r="C2453">
        <v>45.34</v>
      </c>
      <c r="D2453">
        <v>44.689999</v>
      </c>
      <c r="E2453">
        <v>44.849997999999999</v>
      </c>
      <c r="F2453" s="13">
        <v>44.209361999999999</v>
      </c>
      <c r="G2453">
        <v>225400</v>
      </c>
      <c r="H2453">
        <f t="shared" si="153"/>
        <v>1.0249184150883384E-2</v>
      </c>
      <c r="I2453">
        <f>VLOOKUP(A2453,IWM!$A:$H,8,FALSE)</f>
        <v>5.7363272689858746E-3</v>
      </c>
      <c r="J2453" s="12">
        <f>VLOOKUP(A2453,'Libor 3m USD'!$A$2:$C$9188,3,FALSE)</f>
        <v>8.8121999999999992E-3</v>
      </c>
      <c r="K2453">
        <f t="shared" si="152"/>
        <v>1.1472654537971749E-2</v>
      </c>
      <c r="L2453" s="14">
        <f t="shared" si="154"/>
        <v>49.967935614876033</v>
      </c>
      <c r="M2453">
        <f t="shared" si="155"/>
        <v>44.817139857261296</v>
      </c>
    </row>
    <row r="2454" spans="1:13" x14ac:dyDescent="0.45">
      <c r="A2454" s="1">
        <v>42662</v>
      </c>
      <c r="B2454">
        <v>45.02</v>
      </c>
      <c r="C2454">
        <v>45.599997999999999</v>
      </c>
      <c r="D2454">
        <v>44.540000999999997</v>
      </c>
      <c r="E2454">
        <v>45.220001000000003</v>
      </c>
      <c r="F2454" s="13">
        <v>44.574078</v>
      </c>
      <c r="G2454">
        <v>325400</v>
      </c>
      <c r="H2454">
        <f t="shared" si="153"/>
        <v>8.2497458343777641E-3</v>
      </c>
      <c r="I2454">
        <f>VLOOKUP(A2454,IWM!$A:$H,8,FALSE)</f>
        <v>4.2154106414480363E-3</v>
      </c>
      <c r="J2454" s="12">
        <f>VLOOKUP(A2454,'Libor 3m USD'!$A$2:$C$9188,3,FALSE)</f>
        <v>8.8066999999999989E-3</v>
      </c>
      <c r="K2454">
        <f t="shared" si="152"/>
        <v>8.4308212828960727E-3</v>
      </c>
      <c r="L2454" s="14">
        <f t="shared" si="154"/>
        <v>50.387322638061811</v>
      </c>
      <c r="M2454">
        <f t="shared" si="155"/>
        <v>45.191729384228161</v>
      </c>
    </row>
    <row r="2455" spans="1:13" x14ac:dyDescent="0.45">
      <c r="A2455" s="1">
        <v>42663</v>
      </c>
      <c r="B2455">
        <v>44.994999</v>
      </c>
      <c r="C2455">
        <v>45.32</v>
      </c>
      <c r="D2455">
        <v>44.494999</v>
      </c>
      <c r="E2455">
        <v>44.985000999999997</v>
      </c>
      <c r="F2455" s="13">
        <v>44.342433999999997</v>
      </c>
      <c r="G2455">
        <v>309800</v>
      </c>
      <c r="H2455">
        <f t="shared" si="153"/>
        <v>-5.1968321139475027E-3</v>
      </c>
      <c r="I2455">
        <f>VLOOKUP(A2455,IWM!$A:$H,8,FALSE)</f>
        <v>-2.9630481383495777E-3</v>
      </c>
      <c r="J2455" s="12">
        <f>VLOOKUP(A2455,'Libor 3m USD'!$A$2:$C$9188,3,FALSE)</f>
        <v>8.8178000000000006E-3</v>
      </c>
      <c r="K2455">
        <f t="shared" si="152"/>
        <v>-5.9260962766991554E-3</v>
      </c>
      <c r="L2455" s="14">
        <f t="shared" si="154"/>
        <v>50.086822990899975</v>
      </c>
      <c r="M2455">
        <f t="shared" si="155"/>
        <v>44.920633872524334</v>
      </c>
    </row>
    <row r="2456" spans="1:13" x14ac:dyDescent="0.45">
      <c r="A2456" s="1">
        <v>42664</v>
      </c>
      <c r="B2456">
        <v>44.354999999999997</v>
      </c>
      <c r="C2456">
        <v>45.165000999999997</v>
      </c>
      <c r="D2456">
        <v>44.25</v>
      </c>
      <c r="E2456">
        <v>44.904998999999997</v>
      </c>
      <c r="F2456" s="13">
        <v>44.263576999999998</v>
      </c>
      <c r="G2456">
        <v>244600</v>
      </c>
      <c r="H2456">
        <f t="shared" si="153"/>
        <v>-1.7783642639012109E-3</v>
      </c>
      <c r="I2456">
        <f>VLOOKUP(A2456,IWM!$A:$H,8,FALSE)</f>
        <v>-4.9545198854672456E-4</v>
      </c>
      <c r="J2456" s="12">
        <f>VLOOKUP(A2456,'Libor 3m USD'!$A$2:$C$9188,3,FALSE)</f>
        <v>8.8178000000000006E-3</v>
      </c>
      <c r="K2456">
        <f t="shared" si="152"/>
        <v>-9.9090397709344913E-4</v>
      </c>
      <c r="L2456" s="14">
        <f t="shared" si="154"/>
        <v>50.035303565074457</v>
      </c>
      <c r="M2456">
        <f t="shared" si="155"/>
        <v>44.872856571150812</v>
      </c>
    </row>
    <row r="2457" spans="1:13" x14ac:dyDescent="0.45">
      <c r="A2457" s="1">
        <v>42667</v>
      </c>
      <c r="B2457">
        <v>45.645000000000003</v>
      </c>
      <c r="C2457">
        <v>46.075001</v>
      </c>
      <c r="D2457">
        <v>45.240001999999997</v>
      </c>
      <c r="E2457">
        <v>45.555</v>
      </c>
      <c r="F2457" s="13">
        <v>44.904293000000003</v>
      </c>
      <c r="G2457">
        <v>309200</v>
      </c>
      <c r="H2457">
        <f t="shared" si="153"/>
        <v>1.4475016332277102E-2</v>
      </c>
      <c r="I2457">
        <f>VLOOKUP(A2457,IWM!$A:$H,8,FALSE)</f>
        <v>6.3600784664561427E-3</v>
      </c>
      <c r="J2457" s="12">
        <f>VLOOKUP(A2457,'Libor 3m USD'!$A$2:$C$9188,3,FALSE)</f>
        <v>8.8371999999999999E-3</v>
      </c>
      <c r="K2457">
        <f t="shared" si="152"/>
        <v>1.2720156932912285E-2</v>
      </c>
      <c r="L2457" s="14">
        <f t="shared" si="154"/>
        <v>50.669874227084826</v>
      </c>
      <c r="M2457">
        <f t="shared" si="155"/>
        <v>45.440381100567421</v>
      </c>
    </row>
    <row r="2458" spans="1:13" x14ac:dyDescent="0.45">
      <c r="A2458" s="1">
        <v>42668</v>
      </c>
      <c r="B2458">
        <v>45.494999</v>
      </c>
      <c r="C2458">
        <v>45.615001999999997</v>
      </c>
      <c r="D2458">
        <v>44.615001999999997</v>
      </c>
      <c r="E2458">
        <v>44.84</v>
      </c>
      <c r="F2458" s="13">
        <v>44.199508999999999</v>
      </c>
      <c r="G2458">
        <v>288000</v>
      </c>
      <c r="H2458">
        <f t="shared" si="153"/>
        <v>-1.5695247668190748E-2</v>
      </c>
      <c r="I2458">
        <f>VLOOKUP(A2458,IWM!$A:$H,8,FALSE)</f>
        <v>-7.4688503687238006E-3</v>
      </c>
      <c r="J2458" s="12">
        <f>VLOOKUP(A2458,'Libor 3m USD'!$A$2:$C$9188,3,FALSE)</f>
        <v>8.8567000000000003E-3</v>
      </c>
      <c r="K2458">
        <f t="shared" si="152"/>
        <v>-1.4937700737447601E-2</v>
      </c>
      <c r="L2458" s="14">
        <f t="shared" si="154"/>
        <v>49.911072635646534</v>
      </c>
      <c r="M2458">
        <f t="shared" si="155"/>
        <v>44.758296225006859</v>
      </c>
    </row>
    <row r="2459" spans="1:13" x14ac:dyDescent="0.45">
      <c r="A2459" s="1">
        <v>42669</v>
      </c>
      <c r="B2459">
        <v>44.235000999999997</v>
      </c>
      <c r="C2459">
        <v>44.869999</v>
      </c>
      <c r="D2459">
        <v>43.790000999999997</v>
      </c>
      <c r="E2459">
        <v>43.945</v>
      </c>
      <c r="F2459" s="13">
        <v>43.317287</v>
      </c>
      <c r="G2459">
        <v>313200</v>
      </c>
      <c r="H2459">
        <f t="shared" si="153"/>
        <v>-1.9959995483207704E-2</v>
      </c>
      <c r="I2459">
        <f>VLOOKUP(A2459,IWM!$A:$H,8,FALSE)</f>
        <v>-9.9229900994788345E-3</v>
      </c>
      <c r="J2459" s="12">
        <f>VLOOKUP(A2459,'Libor 3m USD'!$A$2:$C$9188,3,FALSE)</f>
        <v>8.9038999999999993E-3</v>
      </c>
      <c r="K2459">
        <f t="shared" si="152"/>
        <v>-1.9845980198957669E-2</v>
      </c>
      <c r="L2459" s="14">
        <f t="shared" si="154"/>
        <v>48.918656908196319</v>
      </c>
      <c r="M2459">
        <f t="shared" si="155"/>
        <v>43.866755205624806</v>
      </c>
    </row>
    <row r="2460" spans="1:13" x14ac:dyDescent="0.45">
      <c r="A2460" s="1">
        <v>42670</v>
      </c>
      <c r="B2460">
        <v>44.174999</v>
      </c>
      <c r="C2460">
        <v>44.174999</v>
      </c>
      <c r="D2460">
        <v>42.764999000000003</v>
      </c>
      <c r="E2460">
        <v>43.104999999999997</v>
      </c>
      <c r="F2460" s="13">
        <v>42.489280999999998</v>
      </c>
      <c r="G2460">
        <v>257000</v>
      </c>
      <c r="H2460">
        <f t="shared" si="153"/>
        <v>-1.9114909020040982E-2</v>
      </c>
      <c r="I2460">
        <f>VLOOKUP(A2460,IWM!$A:$H,8,FALSE)</f>
        <v>-1.1442594790645577E-2</v>
      </c>
      <c r="J2460" s="12">
        <f>VLOOKUP(A2460,'Libor 3m USD'!$A$2:$C$9188,3,FALSE)</f>
        <v>8.8732999999999989E-3</v>
      </c>
      <c r="K2460">
        <f t="shared" si="152"/>
        <v>-2.2885189581291154E-2</v>
      </c>
      <c r="L2460" s="14">
        <f t="shared" si="154"/>
        <v>47.797300015073333</v>
      </c>
      <c r="M2460">
        <f t="shared" si="155"/>
        <v>42.859657874787437</v>
      </c>
    </row>
    <row r="2461" spans="1:13" x14ac:dyDescent="0.45">
      <c r="A2461" s="1">
        <v>42671</v>
      </c>
      <c r="B2461">
        <v>42.889999000000003</v>
      </c>
      <c r="C2461">
        <v>43.400002000000001</v>
      </c>
      <c r="D2461">
        <v>42.485000999999997</v>
      </c>
      <c r="E2461">
        <v>42.674999</v>
      </c>
      <c r="F2461" s="13">
        <v>42.065434000000003</v>
      </c>
      <c r="G2461">
        <v>595400</v>
      </c>
      <c r="H2461">
        <f t="shared" si="153"/>
        <v>-9.9753864980675067E-3</v>
      </c>
      <c r="I2461">
        <f>VLOOKUP(A2461,IWM!$A:$H,8,FALSE)</f>
        <v>-2.7880472200929596E-3</v>
      </c>
      <c r="J2461" s="12">
        <f>VLOOKUP(A2461,'Libor 3m USD'!$A$2:$C$9188,3,FALSE)</f>
        <v>8.8593999999999999E-3</v>
      </c>
      <c r="K2461">
        <f t="shared" si="152"/>
        <v>-5.5760944401859192E-3</v>
      </c>
      <c r="L2461" s="14">
        <f t="shared" si="154"/>
        <v>47.528975873861548</v>
      </c>
      <c r="M2461">
        <f t="shared" si="155"/>
        <v>42.617545844633774</v>
      </c>
    </row>
    <row r="2462" spans="1:13" x14ac:dyDescent="0.45">
      <c r="A2462" s="1">
        <v>42674</v>
      </c>
      <c r="B2462">
        <v>42.775002000000001</v>
      </c>
      <c r="C2462">
        <v>43.110000999999997</v>
      </c>
      <c r="D2462">
        <v>42.52</v>
      </c>
      <c r="E2462">
        <v>42.98</v>
      </c>
      <c r="F2462" s="13">
        <v>42.366070000000001</v>
      </c>
      <c r="G2462">
        <v>162800</v>
      </c>
      <c r="H2462">
        <f t="shared" si="153"/>
        <v>7.1468655238406953E-3</v>
      </c>
      <c r="I2462">
        <f>VLOOKUP(A2462,IWM!$A:$H,8,FALSE)</f>
        <v>3.9818976568062325E-3</v>
      </c>
      <c r="J2462" s="12">
        <f>VLOOKUP(A2462,'Libor 3m USD'!$A$2:$C$9188,3,FALSE)</f>
        <v>8.8427999999999996E-3</v>
      </c>
      <c r="K2462">
        <f t="shared" si="152"/>
        <v>7.9637953136124651E-3</v>
      </c>
      <c r="L2462" s="14">
        <f t="shared" si="154"/>
        <v>47.905695142238983</v>
      </c>
      <c r="M2462">
        <f t="shared" si="155"/>
        <v>42.953841172699725</v>
      </c>
    </row>
    <row r="2463" spans="1:13" x14ac:dyDescent="0.45">
      <c r="A2463" s="1">
        <v>42675</v>
      </c>
      <c r="B2463">
        <v>43.115001999999997</v>
      </c>
      <c r="C2463">
        <v>43.115001999999997</v>
      </c>
      <c r="D2463">
        <v>41.419998</v>
      </c>
      <c r="E2463">
        <v>41.935001</v>
      </c>
      <c r="F2463" s="13">
        <v>41.336005999999998</v>
      </c>
      <c r="G2463">
        <v>392800</v>
      </c>
      <c r="H2463">
        <f t="shared" si="153"/>
        <v>-2.4313418733434622E-2</v>
      </c>
      <c r="I2463">
        <f>VLOOKUP(A2463,IWM!$A:$H,8,FALSE)</f>
        <v>-1.2236120259031313E-2</v>
      </c>
      <c r="J2463" s="12">
        <f>VLOOKUP(A2463,'Libor 3m USD'!$A$2:$C$9188,3,FALSE)</f>
        <v>8.8094000000000002E-3</v>
      </c>
      <c r="K2463">
        <f t="shared" si="152"/>
        <v>-2.4472240518062627E-2</v>
      </c>
      <c r="L2463" s="14">
        <f t="shared" si="154"/>
        <v>46.731529479867049</v>
      </c>
      <c r="M2463">
        <f t="shared" si="155"/>
        <v>41.899543571062758</v>
      </c>
    </row>
    <row r="2464" spans="1:13" x14ac:dyDescent="0.45">
      <c r="A2464" s="1">
        <v>42676</v>
      </c>
      <c r="B2464">
        <v>41.755001</v>
      </c>
      <c r="C2464">
        <v>41.904998999999997</v>
      </c>
      <c r="D2464">
        <v>40.775002000000001</v>
      </c>
      <c r="E2464">
        <v>40.924999</v>
      </c>
      <c r="F2464" s="13">
        <v>40.340426999999998</v>
      </c>
      <c r="G2464">
        <v>385200</v>
      </c>
      <c r="H2464">
        <f t="shared" si="153"/>
        <v>-2.4085031340473462E-2</v>
      </c>
      <c r="I2464">
        <f>VLOOKUP(A2464,IWM!$A:$H,8,FALSE)</f>
        <v>-1.2729551495032965E-2</v>
      </c>
      <c r="J2464" s="12">
        <f>VLOOKUP(A2464,'Libor 3m USD'!$A$2:$C$9188,3,FALSE)</f>
        <v>8.7566999999999992E-3</v>
      </c>
      <c r="K2464">
        <f t="shared" si="152"/>
        <v>-2.5459102990065929E-2</v>
      </c>
      <c r="L2464" s="14">
        <f t="shared" si="154"/>
        <v>45.540024953471452</v>
      </c>
      <c r="M2464">
        <f t="shared" si="155"/>
        <v>40.829783270506212</v>
      </c>
    </row>
    <row r="2465" spans="1:13" x14ac:dyDescent="0.45">
      <c r="A2465" s="1">
        <v>42677</v>
      </c>
      <c r="B2465">
        <v>41.139999000000003</v>
      </c>
      <c r="C2465">
        <v>41.354999999999997</v>
      </c>
      <c r="D2465">
        <v>40.43</v>
      </c>
      <c r="E2465">
        <v>40.505001</v>
      </c>
      <c r="F2465" s="13">
        <v>39.926422000000002</v>
      </c>
      <c r="G2465">
        <v>219800</v>
      </c>
      <c r="H2465">
        <f t="shared" si="153"/>
        <v>-1.0262781799508347E-2</v>
      </c>
      <c r="I2465">
        <f>VLOOKUP(A2465,IWM!$A:$H,8,FALSE)</f>
        <v>-4.8460476119153162E-3</v>
      </c>
      <c r="J2465" s="12">
        <f>VLOOKUP(A2465,'Libor 3m USD'!$A$2:$C$9188,3,FALSE)</f>
        <v>8.8094000000000002E-3</v>
      </c>
      <c r="K2465">
        <f t="shared" si="152"/>
        <v>-9.6920952238306324E-3</v>
      </c>
      <c r="L2465" s="14">
        <f t="shared" si="154"/>
        <v>45.096929908471793</v>
      </c>
      <c r="M2465">
        <f t="shared" si="155"/>
        <v>40.431090580088778</v>
      </c>
    </row>
    <row r="2466" spans="1:13" x14ac:dyDescent="0.45">
      <c r="A2466" s="1">
        <v>42678</v>
      </c>
      <c r="B2466">
        <v>40.709999000000003</v>
      </c>
      <c r="C2466">
        <v>41.794998</v>
      </c>
      <c r="D2466">
        <v>40.564999</v>
      </c>
      <c r="E2466">
        <v>41.029998999999997</v>
      </c>
      <c r="F2466" s="13">
        <v>40.443928</v>
      </c>
      <c r="G2466">
        <v>277200</v>
      </c>
      <c r="H2466">
        <f t="shared" si="153"/>
        <v>1.2961492016489773E-2</v>
      </c>
      <c r="I2466">
        <f>VLOOKUP(A2466,IWM!$A:$H,8,FALSE)</f>
        <v>6.4347518784191315E-3</v>
      </c>
      <c r="J2466" s="12">
        <f>VLOOKUP(A2466,'Libor 3m USD'!$A$2:$C$9188,3,FALSE)</f>
        <v>8.8260999999999999E-3</v>
      </c>
      <c r="K2466">
        <f t="shared" si="152"/>
        <v>1.2869503756838263E-2</v>
      </c>
      <c r="L2466" s="14">
        <f t="shared" si="154"/>
        <v>45.675604934675619</v>
      </c>
      <c r="M2466">
        <f t="shared" si="155"/>
        <v>40.948478397404365</v>
      </c>
    </row>
    <row r="2467" spans="1:13" x14ac:dyDescent="0.45">
      <c r="A2467" s="1">
        <v>42681</v>
      </c>
      <c r="B2467">
        <v>42.575001</v>
      </c>
      <c r="C2467">
        <v>43.165000999999997</v>
      </c>
      <c r="D2467">
        <v>42.404998999999997</v>
      </c>
      <c r="E2467">
        <v>42.950001</v>
      </c>
      <c r="F2467" s="13">
        <v>42.336502000000003</v>
      </c>
      <c r="G2467">
        <v>634000</v>
      </c>
      <c r="H2467">
        <f t="shared" si="153"/>
        <v>4.6795009624188921E-2</v>
      </c>
      <c r="I2467">
        <f>VLOOKUP(A2467,IWM!$A:$H,8,FALSE)</f>
        <v>2.4451449115555191E-2</v>
      </c>
      <c r="J2467" s="12">
        <f>VLOOKUP(A2467,'Libor 3m USD'!$A$2:$C$9188,3,FALSE)</f>
        <v>8.8678000000000003E-3</v>
      </c>
      <c r="K2467">
        <f t="shared" si="152"/>
        <v>4.8902898231110381E-2</v>
      </c>
      <c r="L2467" s="14">
        <f t="shared" si="154"/>
        <v>47.90755249663539</v>
      </c>
      <c r="M2467">
        <f t="shared" si="155"/>
        <v>42.947993012598168</v>
      </c>
    </row>
    <row r="2468" spans="1:13" x14ac:dyDescent="0.45">
      <c r="A2468" s="1">
        <v>42682</v>
      </c>
      <c r="B2468">
        <v>42.794998</v>
      </c>
      <c r="C2468">
        <v>43.650002000000001</v>
      </c>
      <c r="D2468">
        <v>42.424999</v>
      </c>
      <c r="E2468">
        <v>43.189999</v>
      </c>
      <c r="F2468" s="13">
        <v>42.573070999999999</v>
      </c>
      <c r="G2468">
        <v>541400</v>
      </c>
      <c r="H2468">
        <f t="shared" si="153"/>
        <v>5.5878258435237971E-3</v>
      </c>
      <c r="I2468">
        <f>VLOOKUP(A2468,IWM!$A:$H,8,FALSE)</f>
        <v>2.6144939736172379E-3</v>
      </c>
      <c r="J2468" s="12">
        <f>VLOOKUP(A2468,'Libor 3m USD'!$A$2:$C$9188,3,FALSE)</f>
        <v>8.8232999999999992E-3</v>
      </c>
      <c r="K2468">
        <f t="shared" si="152"/>
        <v>5.2289879472344758E-3</v>
      </c>
      <c r="L2468" s="14">
        <f t="shared" si="154"/>
        <v>48.156254472536411</v>
      </c>
      <c r="M2468">
        <f t="shared" si="155"/>
        <v>43.169444737084163</v>
      </c>
    </row>
    <row r="2469" spans="1:13" x14ac:dyDescent="0.45">
      <c r="A2469" s="1">
        <v>42683</v>
      </c>
      <c r="B2469">
        <v>42.610000999999997</v>
      </c>
      <c r="C2469">
        <v>46.09</v>
      </c>
      <c r="D2469">
        <v>42.580002</v>
      </c>
      <c r="E2469">
        <v>45.869999</v>
      </c>
      <c r="F2469" s="13">
        <v>45.214793999999998</v>
      </c>
      <c r="G2469">
        <v>929200</v>
      </c>
      <c r="H2469">
        <f t="shared" si="153"/>
        <v>6.2051501992891112E-2</v>
      </c>
      <c r="I2469">
        <f>VLOOKUP(A2469,IWM!$A:$H,8,FALSE)</f>
        <v>3.0787347857377467E-2</v>
      </c>
      <c r="J2469" s="12">
        <f>VLOOKUP(A2469,'Libor 3m USD'!$A$2:$C$9188,3,FALSE)</f>
        <v>8.8649999999999996E-3</v>
      </c>
      <c r="K2469">
        <f t="shared" si="152"/>
        <v>6.1574695714754935E-2</v>
      </c>
      <c r="L2469" s="14">
        <f t="shared" si="154"/>
        <v>51.119645774090031</v>
      </c>
      <c r="M2469">
        <f t="shared" si="155"/>
        <v>45.824444102006176</v>
      </c>
    </row>
    <row r="2470" spans="1:13" x14ac:dyDescent="0.45">
      <c r="A2470" s="1">
        <v>42684</v>
      </c>
      <c r="B2470">
        <v>47.195</v>
      </c>
      <c r="C2470">
        <v>48</v>
      </c>
      <c r="D2470">
        <v>45.974997999999999</v>
      </c>
      <c r="E2470">
        <v>47.330002</v>
      </c>
      <c r="F2470" s="13">
        <v>46.653934</v>
      </c>
      <c r="G2470">
        <v>862400</v>
      </c>
      <c r="H2470">
        <f t="shared" si="153"/>
        <v>3.1828962883254652E-2</v>
      </c>
      <c r="I2470">
        <f>VLOOKUP(A2470,IWM!$A:$H,8,FALSE)</f>
        <v>1.5994591975033501E-2</v>
      </c>
      <c r="J2470" s="12">
        <f>VLOOKUP(A2470,'Libor 3m USD'!$A$2:$C$9188,3,FALSE)</f>
        <v>9.0206000000000001E-3</v>
      </c>
      <c r="K2470">
        <f t="shared" si="152"/>
        <v>3.1989183950067002E-2</v>
      </c>
      <c r="L2470" s="14">
        <f t="shared" si="154"/>
        <v>52.752994396716275</v>
      </c>
      <c r="M2470">
        <f t="shared" si="155"/>
        <v>47.286962831733561</v>
      </c>
    </row>
    <row r="2471" spans="1:13" x14ac:dyDescent="0.45">
      <c r="A2471" s="1">
        <v>42685</v>
      </c>
      <c r="B2471">
        <v>47.755001</v>
      </c>
      <c r="C2471">
        <v>49.805</v>
      </c>
      <c r="D2471">
        <v>47.43</v>
      </c>
      <c r="E2471">
        <v>49.564999</v>
      </c>
      <c r="F2471" s="13">
        <v>48.857005999999998</v>
      </c>
      <c r="G2471">
        <v>1014800</v>
      </c>
      <c r="H2471">
        <f t="shared" si="153"/>
        <v>4.7221569782303963E-2</v>
      </c>
      <c r="I2471">
        <f>VLOOKUP(A2471,IWM!$A:$H,8,FALSE)</f>
        <v>2.2972070659361021E-2</v>
      </c>
      <c r="J2471" s="12">
        <f>VLOOKUP(A2471,'Libor 3m USD'!$A$2:$C$9188,3,FALSE)</f>
        <v>9.0566999999999991E-3</v>
      </c>
      <c r="K2471">
        <f t="shared" si="152"/>
        <v>4.5944141318722043E-2</v>
      </c>
      <c r="L2471" s="14">
        <f t="shared" si="154"/>
        <v>55.174696722110916</v>
      </c>
      <c r="M2471">
        <f t="shared" si="155"/>
        <v>49.456039631500026</v>
      </c>
    </row>
    <row r="2472" spans="1:13" x14ac:dyDescent="0.45">
      <c r="A2472" s="1">
        <v>42688</v>
      </c>
      <c r="B2472">
        <v>50.735000999999997</v>
      </c>
      <c r="C2472">
        <v>51.779998999999997</v>
      </c>
      <c r="D2472">
        <v>50.375</v>
      </c>
      <c r="E2472">
        <v>50.945</v>
      </c>
      <c r="F2472" s="13">
        <v>50.217300000000002</v>
      </c>
      <c r="G2472">
        <v>800600</v>
      </c>
      <c r="H2472">
        <f t="shared" si="153"/>
        <v>2.78423528449534E-2</v>
      </c>
      <c r="I2472">
        <f>VLOOKUP(A2472,IWM!$A:$H,8,FALSE)</f>
        <v>1.4054329889833239E-2</v>
      </c>
      <c r="J2472" s="12">
        <f>VLOOKUP(A2472,'Libor 3m USD'!$A$2:$C$9188,3,FALSE)</f>
        <v>9.1122000000000009E-3</v>
      </c>
      <c r="K2472">
        <f t="shared" si="152"/>
        <v>2.8108659779666478E-2</v>
      </c>
      <c r="L2472" s="14">
        <f t="shared" si="154"/>
        <v>56.723503502231473</v>
      </c>
      <c r="M2472">
        <f t="shared" si="155"/>
        <v>50.842529902516532</v>
      </c>
    </row>
    <row r="2473" spans="1:13" x14ac:dyDescent="0.45">
      <c r="A2473" s="1">
        <v>42689</v>
      </c>
      <c r="B2473">
        <v>50.705002</v>
      </c>
      <c r="C2473">
        <v>51.5</v>
      </c>
      <c r="D2473">
        <v>50.279998999999997</v>
      </c>
      <c r="E2473">
        <v>51.189999</v>
      </c>
      <c r="F2473" s="13">
        <v>50.458801000000001</v>
      </c>
      <c r="G2473">
        <v>217000</v>
      </c>
      <c r="H2473">
        <f t="shared" si="153"/>
        <v>4.8091195663646502E-3</v>
      </c>
      <c r="I2473">
        <f>VLOOKUP(A2473,IWM!$A:$H,8,FALSE)</f>
        <v>3.0974372510899073E-3</v>
      </c>
      <c r="J2473" s="12">
        <f>VLOOKUP(A2473,'Libor 3m USD'!$A$2:$C$9188,3,FALSE)</f>
        <v>9.0621999999999994E-3</v>
      </c>
      <c r="K2473">
        <f t="shared" si="152"/>
        <v>6.1948745021798146E-3</v>
      </c>
      <c r="L2473" s="14">
        <f t="shared" si="154"/>
        <v>57.072760101707026</v>
      </c>
      <c r="M2473">
        <f t="shared" si="155"/>
        <v>51.153747958094051</v>
      </c>
    </row>
    <row r="2474" spans="1:13" x14ac:dyDescent="0.45">
      <c r="A2474" s="1">
        <v>42690</v>
      </c>
      <c r="B2474">
        <v>50.990001999999997</v>
      </c>
      <c r="C2474">
        <v>51.580002</v>
      </c>
      <c r="D2474">
        <v>50.854999999999997</v>
      </c>
      <c r="E2474">
        <v>51.264999000000003</v>
      </c>
      <c r="F2474" s="13">
        <v>50.532725999999997</v>
      </c>
      <c r="G2474">
        <v>291000</v>
      </c>
      <c r="H2474">
        <f t="shared" si="153"/>
        <v>1.4650566112341945E-3</v>
      </c>
      <c r="I2474">
        <f>VLOOKUP(A2474,IWM!$A:$H,8,FALSE)</f>
        <v>-7.7198865604088951E-5</v>
      </c>
      <c r="J2474" s="12">
        <f>VLOOKUP(A2474,'Libor 3m USD'!$A$2:$C$9188,3,FALSE)</f>
        <v>9.0872000000000001E-3</v>
      </c>
      <c r="K2474">
        <f t="shared" si="152"/>
        <v>-1.543977312081779E-4</v>
      </c>
      <c r="L2474" s="14">
        <f t="shared" si="154"/>
        <v>57.061796644569384</v>
      </c>
      <c r="M2474">
        <f t="shared" si="155"/>
        <v>51.142076899974278</v>
      </c>
    </row>
    <row r="2475" spans="1:13" x14ac:dyDescent="0.45">
      <c r="A2475" s="1">
        <v>42691</v>
      </c>
      <c r="B2475">
        <v>51.534999999999997</v>
      </c>
      <c r="C2475">
        <v>52.240001999999997</v>
      </c>
      <c r="D2475">
        <v>51.445</v>
      </c>
      <c r="E2475">
        <v>51.834999000000003</v>
      </c>
      <c r="F2475" s="13">
        <v>51.094588999999999</v>
      </c>
      <c r="G2475">
        <v>509000</v>
      </c>
      <c r="H2475">
        <f t="shared" si="153"/>
        <v>1.1118794580763369E-2</v>
      </c>
      <c r="I2475">
        <f>VLOOKUP(A2475,IWM!$A:$H,8,FALSE)</f>
        <v>5.8668954090916881E-3</v>
      </c>
      <c r="J2475" s="12">
        <f>VLOOKUP(A2475,'Libor 3m USD'!$A$2:$C$9188,3,FALSE)</f>
        <v>9.1122000000000009E-3</v>
      </c>
      <c r="K2475">
        <f t="shared" si="152"/>
        <v>1.1733790818183376E-2</v>
      </c>
      <c r="L2475" s="14">
        <f t="shared" si="154"/>
        <v>57.729196690947262</v>
      </c>
      <c r="M2475">
        <f t="shared" si="155"/>
        <v>51.738390084057464</v>
      </c>
    </row>
    <row r="2476" spans="1:13" x14ac:dyDescent="0.45">
      <c r="A2476" s="1">
        <v>42692</v>
      </c>
      <c r="B2476">
        <v>52.16</v>
      </c>
      <c r="C2476">
        <v>52.450001</v>
      </c>
      <c r="D2476">
        <v>51.875</v>
      </c>
      <c r="E2476">
        <v>52.349997999999999</v>
      </c>
      <c r="F2476" s="13">
        <v>51.602234000000003</v>
      </c>
      <c r="G2476">
        <v>367200</v>
      </c>
      <c r="H2476">
        <f t="shared" si="153"/>
        <v>9.9353964859176802E-3</v>
      </c>
      <c r="I2476">
        <f>VLOOKUP(A2476,IWM!$A:$H,8,FALSE)</f>
        <v>5.2955324753725108E-3</v>
      </c>
      <c r="J2476" s="12">
        <f>VLOOKUP(A2476,'Libor 3m USD'!$A$2:$C$9188,3,FALSE)</f>
        <v>9.1622000000000006E-3</v>
      </c>
      <c r="K2476">
        <f t="shared" si="152"/>
        <v>1.0591064950745022E-2</v>
      </c>
      <c r="L2476" s="14">
        <f t="shared" si="154"/>
        <v>58.338434063573814</v>
      </c>
      <c r="M2476">
        <f t="shared" si="155"/>
        <v>52.282523177601263</v>
      </c>
    </row>
    <row r="2477" spans="1:13" x14ac:dyDescent="0.45">
      <c r="A2477" s="1">
        <v>42695</v>
      </c>
      <c r="B2477">
        <v>52.645000000000003</v>
      </c>
      <c r="C2477">
        <v>53.130001</v>
      </c>
      <c r="D2477">
        <v>52.075001</v>
      </c>
      <c r="E2477">
        <v>52.865001999999997</v>
      </c>
      <c r="F2477" s="13">
        <v>52.109875000000002</v>
      </c>
      <c r="G2477">
        <v>291000</v>
      </c>
      <c r="H2477">
        <f t="shared" si="153"/>
        <v>9.8375779622255077E-3</v>
      </c>
      <c r="I2477">
        <f>VLOOKUP(A2477,IWM!$A:$H,8,FALSE)</f>
        <v>4.6568278328169566E-3</v>
      </c>
      <c r="J2477" s="12">
        <f>VLOOKUP(A2477,'Libor 3m USD'!$A$2:$C$9188,3,FALSE)</f>
        <v>9.1982999999999995E-3</v>
      </c>
      <c r="K2477">
        <f t="shared" si="152"/>
        <v>9.3136556656339131E-3</v>
      </c>
      <c r="L2477" s="14">
        <f t="shared" si="154"/>
        <v>58.879578884150725</v>
      </c>
      <c r="M2477">
        <f t="shared" si="155"/>
        <v>52.765585253335225</v>
      </c>
    </row>
    <row r="2478" spans="1:13" x14ac:dyDescent="0.45">
      <c r="A2478" s="1">
        <v>42696</v>
      </c>
      <c r="B2478">
        <v>53.314999</v>
      </c>
      <c r="C2478">
        <v>53.880001</v>
      </c>
      <c r="D2478">
        <v>52.935001</v>
      </c>
      <c r="E2478">
        <v>53.825001</v>
      </c>
      <c r="F2478" s="13">
        <v>53.056168</v>
      </c>
      <c r="G2478">
        <v>205000</v>
      </c>
      <c r="H2478">
        <f t="shared" si="153"/>
        <v>1.8159571482372572E-2</v>
      </c>
      <c r="I2478">
        <f>VLOOKUP(A2478,IWM!$A:$H,8,FALSE)</f>
        <v>9.1186290209748222E-3</v>
      </c>
      <c r="J2478" s="12">
        <f>VLOOKUP(A2478,'Libor 3m USD'!$A$2:$C$9188,3,FALSE)</f>
        <v>9.248300000000001E-3</v>
      </c>
      <c r="K2478">
        <f t="shared" si="152"/>
        <v>1.8237258041949644E-2</v>
      </c>
      <c r="L2478" s="14">
        <f t="shared" si="154"/>
        <v>59.95116129099803</v>
      </c>
      <c r="M2478">
        <f t="shared" si="155"/>
        <v>53.723959192485566</v>
      </c>
    </row>
    <row r="2479" spans="1:13" x14ac:dyDescent="0.45">
      <c r="A2479" s="1">
        <v>42697</v>
      </c>
      <c r="B2479">
        <v>53.580002</v>
      </c>
      <c r="C2479">
        <v>54.514999000000003</v>
      </c>
      <c r="D2479">
        <v>53.325001</v>
      </c>
      <c r="E2479">
        <v>54.490001999999997</v>
      </c>
      <c r="F2479" s="13">
        <v>53.711669999999998</v>
      </c>
      <c r="G2479">
        <v>287600</v>
      </c>
      <c r="H2479">
        <f t="shared" si="153"/>
        <v>1.2354868900445348E-2</v>
      </c>
      <c r="I2479">
        <f>VLOOKUP(A2479,IWM!$A:$H,8,FALSE)</f>
        <v>6.2499203379593471E-3</v>
      </c>
      <c r="J2479" s="12">
        <f>VLOOKUP(A2479,'Libor 3m USD'!$A$2:$C$9188,3,FALSE)</f>
        <v>9.3010999999999996E-3</v>
      </c>
      <c r="K2479">
        <f t="shared" si="152"/>
        <v>1.2499840675918694E-2</v>
      </c>
      <c r="L2479" s="14">
        <f t="shared" si="154"/>
        <v>60.698281191851713</v>
      </c>
      <c r="M2479">
        <f t="shared" si="155"/>
        <v>54.391491910453837</v>
      </c>
    </row>
    <row r="2480" spans="1:13" x14ac:dyDescent="0.45">
      <c r="A2480" s="1">
        <v>42699</v>
      </c>
      <c r="B2480">
        <v>54.599997999999999</v>
      </c>
      <c r="C2480">
        <v>54.854999999999997</v>
      </c>
      <c r="D2480">
        <v>54.450001</v>
      </c>
      <c r="E2480">
        <v>54.84</v>
      </c>
      <c r="F2480" s="13">
        <v>54.056666999999997</v>
      </c>
      <c r="G2480">
        <v>143600</v>
      </c>
      <c r="H2480">
        <f t="shared" si="153"/>
        <v>6.4231292752581215E-3</v>
      </c>
      <c r="I2480">
        <f>VLOOKUP(A2480,IWM!$A:$H,8,FALSE)</f>
        <v>3.2924767086968121E-3</v>
      </c>
      <c r="J2480" s="12">
        <f>VLOOKUP(A2480,'Libor 3m USD'!$A$2:$C$9188,3,FALSE)</f>
        <v>9.3732999999999993E-3</v>
      </c>
      <c r="K2480">
        <f t="shared" si="152"/>
        <v>6.5849534173936242E-3</v>
      </c>
      <c r="L2480" s="14">
        <f t="shared" si="154"/>
        <v>61.095688317161461</v>
      </c>
      <c r="M2480">
        <f t="shared" si="155"/>
        <v>54.745583752001508</v>
      </c>
    </row>
    <row r="2481" spans="1:13" x14ac:dyDescent="0.45">
      <c r="A2481" s="1">
        <v>42702</v>
      </c>
      <c r="B2481">
        <v>54.790000999999997</v>
      </c>
      <c r="C2481">
        <v>54.790000999999997</v>
      </c>
      <c r="D2481">
        <v>53.294998</v>
      </c>
      <c r="E2481">
        <v>53.470001000000003</v>
      </c>
      <c r="F2481" s="13">
        <v>52.706234000000002</v>
      </c>
      <c r="G2481">
        <v>508200</v>
      </c>
      <c r="H2481">
        <f t="shared" si="153"/>
        <v>-2.4981802892139027E-2</v>
      </c>
      <c r="I2481">
        <f>VLOOKUP(A2481,IWM!$A:$H,8,FALSE)</f>
        <v>-1.2978143751544713E-2</v>
      </c>
      <c r="J2481" s="12">
        <f>VLOOKUP(A2481,'Libor 3m USD'!$A$2:$C$9188,3,FALSE)</f>
        <v>9.3510999999999993E-3</v>
      </c>
      <c r="K2481">
        <f t="shared" si="152"/>
        <v>-2.5956287503089426E-2</v>
      </c>
      <c r="L2481" s="14">
        <f t="shared" si="154"/>
        <v>59.5075678555298</v>
      </c>
      <c r="M2481">
        <f t="shared" si="155"/>
        <v>53.320496345078872</v>
      </c>
    </row>
    <row r="2482" spans="1:13" x14ac:dyDescent="0.45">
      <c r="A2482" s="1">
        <v>42703</v>
      </c>
      <c r="B2482">
        <v>53.534999999999997</v>
      </c>
      <c r="C2482">
        <v>54.009998000000003</v>
      </c>
      <c r="D2482">
        <v>53.255001</v>
      </c>
      <c r="E2482">
        <v>53.400002000000001</v>
      </c>
      <c r="F2482" s="13">
        <v>52.637238000000004</v>
      </c>
      <c r="G2482">
        <v>354800</v>
      </c>
      <c r="H2482">
        <f t="shared" si="153"/>
        <v>-1.3090671589246483E-3</v>
      </c>
      <c r="I2482">
        <f>VLOOKUP(A2482,IWM!$A:$H,8,FALSE)</f>
        <v>-5.2909556772162691E-4</v>
      </c>
      <c r="J2482" s="12">
        <f>VLOOKUP(A2482,'Libor 3m USD'!$A$2:$C$9188,3,FALSE)</f>
        <v>9.3066999999999993E-3</v>
      </c>
      <c r="K2482">
        <f t="shared" si="152"/>
        <v>-1.0581911354432538E-3</v>
      </c>
      <c r="L2482" s="14">
        <f t="shared" si="154"/>
        <v>59.442354133881594</v>
      </c>
      <c r="M2482">
        <f t="shared" si="155"/>
        <v>53.2600937725622</v>
      </c>
    </row>
    <row r="2483" spans="1:13" x14ac:dyDescent="0.45">
      <c r="A2483" s="1">
        <v>42704</v>
      </c>
      <c r="B2483">
        <v>53.915000999999997</v>
      </c>
      <c r="C2483">
        <v>54.025002000000001</v>
      </c>
      <c r="D2483">
        <v>52.75</v>
      </c>
      <c r="E2483">
        <v>52.869999</v>
      </c>
      <c r="F2483" s="13">
        <v>52.114806999999999</v>
      </c>
      <c r="G2483">
        <v>440400</v>
      </c>
      <c r="H2483">
        <f t="shared" si="153"/>
        <v>-9.9251218310505429E-3</v>
      </c>
      <c r="I2483">
        <f>VLOOKUP(A2483,IWM!$A:$H,8,FALSE)</f>
        <v>-4.9144042373211461E-3</v>
      </c>
      <c r="J2483" s="12">
        <f>VLOOKUP(A2483,'Libor 3m USD'!$A$2:$C$9188,3,FALSE)</f>
        <v>9.3416999999999997E-3</v>
      </c>
      <c r="K2483">
        <f t="shared" si="152"/>
        <v>-9.8288084746422921E-3</v>
      </c>
      <c r="L2483" s="14">
        <f t="shared" si="154"/>
        <v>58.855865737419904</v>
      </c>
      <c r="M2483">
        <f t="shared" si="155"/>
        <v>52.732628326177682</v>
      </c>
    </row>
    <row r="2484" spans="1:13" x14ac:dyDescent="0.45">
      <c r="A2484" s="1">
        <v>42705</v>
      </c>
      <c r="B2484">
        <v>53.325001</v>
      </c>
      <c r="C2484">
        <v>53.575001</v>
      </c>
      <c r="D2484">
        <v>51.794998</v>
      </c>
      <c r="E2484">
        <v>52.275002000000001</v>
      </c>
      <c r="F2484" s="13">
        <v>51.528309</v>
      </c>
      <c r="G2484">
        <v>906200</v>
      </c>
      <c r="H2484">
        <f t="shared" si="153"/>
        <v>-1.125396089445363E-2</v>
      </c>
      <c r="I2484">
        <f>VLOOKUP(A2484,IWM!$A:$H,8,FALSE)</f>
        <v>-4.8629261101108545E-3</v>
      </c>
      <c r="J2484" s="12">
        <f>VLOOKUP(A2484,'Libor 3m USD'!$A$2:$C$9188,3,FALSE)</f>
        <v>9.4167000000000001E-3</v>
      </c>
      <c r="K2484">
        <f t="shared" si="152"/>
        <v>-9.725852220221709E-3</v>
      </c>
      <c r="L2484" s="14">
        <f t="shared" si="154"/>
        <v>58.28122351224826</v>
      </c>
      <c r="M2484">
        <f t="shared" si="155"/>
        <v>52.215800134186033</v>
      </c>
    </row>
    <row r="2485" spans="1:13" x14ac:dyDescent="0.45">
      <c r="A2485" s="1">
        <v>42706</v>
      </c>
      <c r="B2485">
        <v>52.255001</v>
      </c>
      <c r="C2485">
        <v>52.695</v>
      </c>
      <c r="D2485">
        <v>51.970001000000003</v>
      </c>
      <c r="E2485">
        <v>52.209999000000003</v>
      </c>
      <c r="F2485" s="13">
        <v>51.464230000000001</v>
      </c>
      <c r="G2485">
        <v>364400</v>
      </c>
      <c r="H2485">
        <f t="shared" si="153"/>
        <v>-1.2435688506681197E-3</v>
      </c>
      <c r="I2485">
        <f>VLOOKUP(A2485,IWM!$A:$H,8,FALSE)</f>
        <v>-5.3452496064920751E-4</v>
      </c>
      <c r="J2485" s="12">
        <f>VLOOKUP(A2485,'Libor 3m USD'!$A$2:$C$9188,3,FALSE)</f>
        <v>9.463899999999999E-3</v>
      </c>
      <c r="K2485">
        <f t="shared" si="152"/>
        <v>-1.069049921298415E-3</v>
      </c>
      <c r="L2485" s="14">
        <f t="shared" si="154"/>
        <v>58.216720865222783</v>
      </c>
      <c r="M2485">
        <f t="shared" si="155"/>
        <v>52.15604941171695</v>
      </c>
    </row>
    <row r="2486" spans="1:13" x14ac:dyDescent="0.45">
      <c r="A2486" s="1">
        <v>42709</v>
      </c>
      <c r="B2486">
        <v>53.099997999999999</v>
      </c>
      <c r="C2486">
        <v>54.195</v>
      </c>
      <c r="D2486">
        <v>53.080002</v>
      </c>
      <c r="E2486">
        <v>54.115001999999997</v>
      </c>
      <c r="F2486" s="13">
        <v>53.342022</v>
      </c>
      <c r="G2486">
        <v>528000</v>
      </c>
      <c r="H2486">
        <f t="shared" si="153"/>
        <v>3.6487323331175769E-2</v>
      </c>
      <c r="I2486">
        <f>VLOOKUP(A2486,IWM!$A:$H,8,FALSE)</f>
        <v>1.7188623531952052E-2</v>
      </c>
      <c r="J2486" s="12">
        <f>VLOOKUP(A2486,'Libor 3m USD'!$A$2:$C$9188,3,FALSE)</f>
        <v>9.4806000000000005E-3</v>
      </c>
      <c r="K2486">
        <f t="shared" si="152"/>
        <v>3.4377247063904104E-2</v>
      </c>
      <c r="L2486" s="14">
        <f t="shared" si="154"/>
        <v>60.215856783687762</v>
      </c>
      <c r="M2486">
        <f t="shared" si="155"/>
        <v>53.945102422857786</v>
      </c>
    </row>
    <row r="2487" spans="1:13" x14ac:dyDescent="0.45">
      <c r="A2487" s="1">
        <v>42710</v>
      </c>
      <c r="B2487">
        <v>54.305</v>
      </c>
      <c r="C2487">
        <v>55.43</v>
      </c>
      <c r="D2487">
        <v>53.73</v>
      </c>
      <c r="E2487">
        <v>55.264999000000003</v>
      </c>
      <c r="F2487" s="13">
        <v>54.475597</v>
      </c>
      <c r="G2487">
        <v>550200</v>
      </c>
      <c r="H2487">
        <f t="shared" si="153"/>
        <v>2.1251069185191485E-2</v>
      </c>
      <c r="I2487">
        <f>VLOOKUP(A2487,IWM!$A:$H,8,FALSE)</f>
        <v>1.0814968849578444E-2</v>
      </c>
      <c r="J2487" s="12">
        <f>VLOOKUP(A2487,'Libor 3m USD'!$A$2:$C$9188,3,FALSE)</f>
        <v>9.508299999999999E-3</v>
      </c>
      <c r="K2487">
        <f t="shared" si="152"/>
        <v>2.1629937699156887E-2</v>
      </c>
      <c r="L2487" s="14">
        <f t="shared" si="154"/>
        <v>61.516051972200266</v>
      </c>
      <c r="M2487">
        <f t="shared" si="155"/>
        <v>55.107862561207149</v>
      </c>
    </row>
    <row r="2488" spans="1:13" x14ac:dyDescent="0.45">
      <c r="A2488" s="1">
        <v>42711</v>
      </c>
      <c r="B2488">
        <v>55.215000000000003</v>
      </c>
      <c r="C2488">
        <v>56.514999000000003</v>
      </c>
      <c r="D2488">
        <v>54.900002000000001</v>
      </c>
      <c r="E2488">
        <v>56.25</v>
      </c>
      <c r="F2488" s="13">
        <v>55.446522000000002</v>
      </c>
      <c r="G2488">
        <v>427800</v>
      </c>
      <c r="H2488">
        <f t="shared" si="153"/>
        <v>1.7823118120210868E-2</v>
      </c>
      <c r="I2488">
        <f>VLOOKUP(A2488,IWM!$A:$H,8,FALSE)</f>
        <v>9.7333157578758378E-3</v>
      </c>
      <c r="J2488" s="12">
        <f>VLOOKUP(A2488,'Libor 3m USD'!$A$2:$C$9188,3,FALSE)</f>
        <v>9.508299999999999E-3</v>
      </c>
      <c r="K2488">
        <f t="shared" si="152"/>
        <v>1.9466631515751676E-2</v>
      </c>
      <c r="L2488" s="14">
        <f t="shared" si="154"/>
        <v>62.711243230732094</v>
      </c>
      <c r="M2488">
        <f t="shared" si="155"/>
        <v>56.176470242354782</v>
      </c>
    </row>
    <row r="2489" spans="1:13" x14ac:dyDescent="0.45">
      <c r="A2489" s="1">
        <v>42712</v>
      </c>
      <c r="B2489">
        <v>56.599997999999999</v>
      </c>
      <c r="C2489">
        <v>58.189999</v>
      </c>
      <c r="D2489">
        <v>56.224997999999999</v>
      </c>
      <c r="E2489">
        <v>58.095001000000003</v>
      </c>
      <c r="F2489" s="13">
        <v>57.265166999999998</v>
      </c>
      <c r="G2489">
        <v>905600</v>
      </c>
      <c r="H2489">
        <f t="shared" si="153"/>
        <v>3.279998337857859E-2</v>
      </c>
      <c r="I2489">
        <f>VLOOKUP(A2489,IWM!$A:$H,8,FALSE)</f>
        <v>1.574672153033907E-2</v>
      </c>
      <c r="J2489" s="12">
        <f>VLOOKUP(A2489,'Libor 3m USD'!$A$2:$C$9188,3,FALSE)</f>
        <v>9.5306000000000002E-3</v>
      </c>
      <c r="K2489">
        <f t="shared" si="152"/>
        <v>3.1493443060678139E-2</v>
      </c>
      <c r="L2489" s="14">
        <f t="shared" si="154"/>
        <v>64.683872084355357</v>
      </c>
      <c r="M2489">
        <f t="shared" si="155"/>
        <v>57.941418360335462</v>
      </c>
    </row>
    <row r="2490" spans="1:13" x14ac:dyDescent="0.45">
      <c r="A2490" s="1">
        <v>42713</v>
      </c>
      <c r="B2490">
        <v>58.375</v>
      </c>
      <c r="C2490">
        <v>58.709999000000003</v>
      </c>
      <c r="D2490">
        <v>57.830002</v>
      </c>
      <c r="E2490">
        <v>58.259998000000003</v>
      </c>
      <c r="F2490" s="13">
        <v>57.427818000000002</v>
      </c>
      <c r="G2490">
        <v>587200</v>
      </c>
      <c r="H2490">
        <f t="shared" si="153"/>
        <v>2.8403130300833634E-3</v>
      </c>
      <c r="I2490">
        <f>VLOOKUP(A2490,IWM!$A:$H,8,FALSE)</f>
        <v>1.9561574656052905E-3</v>
      </c>
      <c r="J2490" s="12">
        <f>VLOOKUP(A2490,'Libor 3m USD'!$A$2:$C$9188,3,FALSE)</f>
        <v>9.5650000000000006E-3</v>
      </c>
      <c r="K2490">
        <f t="shared" si="152"/>
        <v>3.9123149312105809E-3</v>
      </c>
      <c r="L2490" s="14">
        <f t="shared" si="154"/>
        <v>64.934497283614732</v>
      </c>
      <c r="M2490">
        <f t="shared" si="155"/>
        <v>58.163719892311647</v>
      </c>
    </row>
    <row r="2491" spans="1:13" x14ac:dyDescent="0.45">
      <c r="A2491" s="1">
        <v>42716</v>
      </c>
      <c r="B2491">
        <v>57.950001</v>
      </c>
      <c r="C2491">
        <v>58.459999000000003</v>
      </c>
      <c r="D2491">
        <v>56.805</v>
      </c>
      <c r="E2491">
        <v>57.064999</v>
      </c>
      <c r="F2491" s="13">
        <v>56.249878000000002</v>
      </c>
      <c r="G2491">
        <v>406000</v>
      </c>
      <c r="H2491">
        <f t="shared" si="153"/>
        <v>-2.0511662135587305E-2</v>
      </c>
      <c r="I2491">
        <f>VLOOKUP(A2491,IWM!$A:$H,8,FALSE)</f>
        <v>-1.0555922082491676E-2</v>
      </c>
      <c r="J2491" s="12">
        <f>VLOOKUP(A2491,'Libor 3m USD'!$A$2:$C$9188,3,FALSE)</f>
        <v>9.5872000000000006E-3</v>
      </c>
      <c r="K2491">
        <f t="shared" si="152"/>
        <v>-2.1111844164983351E-2</v>
      </c>
      <c r="L2491" s="14">
        <f t="shared" si="154"/>
        <v>63.561162368554562</v>
      </c>
      <c r="M2491">
        <f t="shared" si="155"/>
        <v>56.931371015562725</v>
      </c>
    </row>
    <row r="2492" spans="1:13" x14ac:dyDescent="0.45">
      <c r="A2492" s="1">
        <v>42717</v>
      </c>
      <c r="B2492">
        <v>57.604999999999997</v>
      </c>
      <c r="C2492">
        <v>58.044998</v>
      </c>
      <c r="D2492">
        <v>56.549999</v>
      </c>
      <c r="E2492">
        <v>57.034999999999997</v>
      </c>
      <c r="F2492" s="13">
        <v>56.220309999999998</v>
      </c>
      <c r="G2492">
        <v>562000</v>
      </c>
      <c r="H2492">
        <f t="shared" si="153"/>
        <v>-5.2565447341956784E-4</v>
      </c>
      <c r="I2492">
        <f>VLOOKUP(A2492,IWM!$A:$H,8,FALSE)</f>
        <v>7.3197079972109336E-5</v>
      </c>
      <c r="J2492" s="12">
        <f>VLOOKUP(A2492,'Libor 3m USD'!$A$2:$C$9188,3,FALSE)</f>
        <v>9.6343999999999996E-3</v>
      </c>
      <c r="K2492">
        <f t="shared" si="152"/>
        <v>1.4639415994421867E-4</v>
      </c>
      <c r="L2492" s="14">
        <f t="shared" si="154"/>
        <v>63.568071196594026</v>
      </c>
      <c r="M2492">
        <f t="shared" si="155"/>
        <v>56.93538262775909</v>
      </c>
    </row>
    <row r="2493" spans="1:13" x14ac:dyDescent="0.45">
      <c r="A2493" s="1">
        <v>42718</v>
      </c>
      <c r="B2493">
        <v>56.689999</v>
      </c>
      <c r="C2493">
        <v>57.41</v>
      </c>
      <c r="D2493">
        <v>55.384998000000003</v>
      </c>
      <c r="E2493">
        <v>55.66</v>
      </c>
      <c r="F2493" s="13">
        <v>54.864947999999998</v>
      </c>
      <c r="G2493">
        <v>478400</v>
      </c>
      <c r="H2493">
        <f t="shared" si="153"/>
        <v>-2.4108049208551141E-2</v>
      </c>
      <c r="I2493">
        <f>VLOOKUP(A2493,IWM!$A:$H,8,FALSE)</f>
        <v>-1.249486931449395E-2</v>
      </c>
      <c r="J2493" s="12">
        <f>VLOOKUP(A2493,'Libor 3m USD'!$A$2:$C$9188,3,FALSE)</f>
        <v>9.7038999999999997E-3</v>
      </c>
      <c r="K2493">
        <f t="shared" si="152"/>
        <v>-2.4989738628987901E-2</v>
      </c>
      <c r="L2493" s="14">
        <f t="shared" si="154"/>
        <v>61.977125296859839</v>
      </c>
      <c r="M2493">
        <f t="shared" si="155"/>
        <v>55.508243482092652</v>
      </c>
    </row>
    <row r="2494" spans="1:13" x14ac:dyDescent="0.45">
      <c r="A2494" s="1">
        <v>42719</v>
      </c>
      <c r="B2494">
        <v>55.810001</v>
      </c>
      <c r="C2494">
        <v>57.27</v>
      </c>
      <c r="D2494">
        <v>55.5</v>
      </c>
      <c r="E2494">
        <v>56.490001999999997</v>
      </c>
      <c r="F2494" s="13">
        <v>55.683093999999997</v>
      </c>
      <c r="G2494">
        <v>823400</v>
      </c>
      <c r="H2494">
        <f t="shared" si="153"/>
        <v>1.4911998093937839E-2</v>
      </c>
      <c r="I2494">
        <f>VLOOKUP(A2494,IWM!$A:$H,8,FALSE)</f>
        <v>7.473241605062686E-3</v>
      </c>
      <c r="J2494" s="12">
        <f>VLOOKUP(A2494,'Libor 3m USD'!$A$2:$C$9188,3,FALSE)</f>
        <v>9.9316999999999999E-3</v>
      </c>
      <c r="K2494">
        <f t="shared" si="152"/>
        <v>1.4946483210125372E-2</v>
      </c>
      <c r="L2494" s="14">
        <f t="shared" si="154"/>
        <v>62.901128920273891</v>
      </c>
      <c r="M2494">
        <f t="shared" si="155"/>
        <v>56.333616275071812</v>
      </c>
    </row>
    <row r="2495" spans="1:13" x14ac:dyDescent="0.45">
      <c r="A2495" s="1">
        <v>42720</v>
      </c>
      <c r="B2495">
        <v>56.604999999999997</v>
      </c>
      <c r="C2495">
        <v>57.595001000000003</v>
      </c>
      <c r="D2495">
        <v>56.055</v>
      </c>
      <c r="E2495">
        <v>56.27</v>
      </c>
      <c r="F2495" s="13">
        <v>55.466244000000003</v>
      </c>
      <c r="G2495">
        <v>685600</v>
      </c>
      <c r="H2495">
        <f t="shared" si="153"/>
        <v>-3.8943597494779381E-3</v>
      </c>
      <c r="I2495">
        <f>VLOOKUP(A2495,IWM!$A:$H,8,FALSE)</f>
        <v>-1.8357967482744986E-3</v>
      </c>
      <c r="J2495" s="12">
        <f>VLOOKUP(A2495,'Libor 3m USD'!$A$2:$C$9188,3,FALSE)</f>
        <v>9.9733000000000009E-3</v>
      </c>
      <c r="K2495">
        <f t="shared" si="152"/>
        <v>-3.6715934965489971E-3</v>
      </c>
      <c r="L2495" s="14">
        <f t="shared" si="154"/>
        <v>62.667810271687394</v>
      </c>
      <c r="M2495">
        <f t="shared" si="155"/>
        <v>56.122428955721517</v>
      </c>
    </row>
    <row r="2496" spans="1:13" x14ac:dyDescent="0.45">
      <c r="A2496" s="1">
        <v>42723</v>
      </c>
      <c r="B2496">
        <v>56.415000999999997</v>
      </c>
      <c r="C2496">
        <v>57.284999999999997</v>
      </c>
      <c r="D2496">
        <v>56.27</v>
      </c>
      <c r="E2496">
        <v>56.990001999999997</v>
      </c>
      <c r="F2496" s="13">
        <v>56.175953</v>
      </c>
      <c r="G2496">
        <v>385400</v>
      </c>
      <c r="H2496">
        <f t="shared" si="153"/>
        <v>1.2795331877889504E-2</v>
      </c>
      <c r="I2496">
        <f>VLOOKUP(A2496,IWM!$A:$H,8,FALSE)</f>
        <v>6.5482968073973247E-3</v>
      </c>
      <c r="J2496" s="12">
        <f>VLOOKUP(A2496,'Libor 3m USD'!$A$2:$C$9188,3,FALSE)</f>
        <v>9.9427999999999999E-3</v>
      </c>
      <c r="K2496">
        <f t="shared" si="152"/>
        <v>1.3096593614794649E-2</v>
      </c>
      <c r="L2496" s="14">
        <f t="shared" si="154"/>
        <v>63.486182638570213</v>
      </c>
      <c r="M2496">
        <f t="shared" si="155"/>
        <v>56.853111532327794</v>
      </c>
    </row>
    <row r="2497" spans="1:13" x14ac:dyDescent="0.45">
      <c r="A2497" s="1">
        <v>42724</v>
      </c>
      <c r="B2497">
        <v>57.369999</v>
      </c>
      <c r="C2497">
        <v>58.125</v>
      </c>
      <c r="D2497">
        <v>57.224997999999999</v>
      </c>
      <c r="E2497">
        <v>57.884998000000003</v>
      </c>
      <c r="F2497" s="13">
        <v>57.058166999999997</v>
      </c>
      <c r="G2497">
        <v>378400</v>
      </c>
      <c r="H2497">
        <f t="shared" si="153"/>
        <v>1.5704477679266082E-2</v>
      </c>
      <c r="I2497">
        <f>VLOOKUP(A2497,IWM!$A:$H,8,FALSE)</f>
        <v>8.4793512503000823E-3</v>
      </c>
      <c r="J2497" s="12">
        <f>VLOOKUP(A2497,'Libor 3m USD'!$A$2:$C$9188,3,FALSE)</f>
        <v>9.9621999999999992E-3</v>
      </c>
      <c r="K2497">
        <f t="shared" si="152"/>
        <v>1.6958702500600165E-2</v>
      </c>
      <c r="L2497" s="14">
        <f t="shared" si="154"/>
        <v>64.560432594522737</v>
      </c>
      <c r="M2497">
        <f t="shared" si="155"/>
        <v>57.812875717088524</v>
      </c>
    </row>
    <row r="2498" spans="1:13" x14ac:dyDescent="0.45">
      <c r="A2498" s="1">
        <v>42725</v>
      </c>
      <c r="B2498">
        <v>57.794998</v>
      </c>
      <c r="C2498">
        <v>58.014999000000003</v>
      </c>
      <c r="D2498">
        <v>57.119999</v>
      </c>
      <c r="E2498">
        <v>57.119999</v>
      </c>
      <c r="F2498" s="13">
        <v>56.379089</v>
      </c>
      <c r="G2498">
        <v>307600</v>
      </c>
      <c r="H2498">
        <f t="shared" si="153"/>
        <v>-1.1901503951222248E-2</v>
      </c>
      <c r="I2498">
        <f>VLOOKUP(A2498,IWM!$A:$H,8,FALSE)</f>
        <v>-6.5231345568768084E-3</v>
      </c>
      <c r="J2498" s="12">
        <f>VLOOKUP(A2498,'Libor 3m USD'!$A$2:$C$9188,3,FALSE)</f>
        <v>9.9760999999999999E-3</v>
      </c>
      <c r="K2498">
        <f t="shared" si="152"/>
        <v>-1.3046269113753617E-2</v>
      </c>
      <c r="L2498" s="14">
        <f t="shared" si="154"/>
        <v>63.715725990962305</v>
      </c>
      <c r="M2498">
        <f t="shared" si="155"/>
        <v>57.054165249907072</v>
      </c>
    </row>
    <row r="2499" spans="1:13" x14ac:dyDescent="0.45">
      <c r="A2499" s="1">
        <v>42726</v>
      </c>
      <c r="B2499">
        <v>57.25</v>
      </c>
      <c r="C2499">
        <v>57.32</v>
      </c>
      <c r="D2499">
        <v>55.77</v>
      </c>
      <c r="E2499">
        <v>56.189999</v>
      </c>
      <c r="F2499" s="13">
        <v>55.461151000000001</v>
      </c>
      <c r="G2499">
        <v>271400</v>
      </c>
      <c r="H2499">
        <f t="shared" si="153"/>
        <v>-1.6281533034348983E-2</v>
      </c>
      <c r="I2499">
        <f>VLOOKUP(A2499,IWM!$A:$H,8,FALSE)</f>
        <v>-8.623253183627555E-3</v>
      </c>
      <c r="J2499" s="12">
        <f>VLOOKUP(A2499,'Libor 3m USD'!$A$2:$C$9188,3,FALSE)</f>
        <v>9.9705999999999996E-3</v>
      </c>
      <c r="K2499">
        <f t="shared" ref="K2499:K2562" si="156">I2499*$Q$2</f>
        <v>-1.724650636725511E-2</v>
      </c>
      <c r="L2499" s="14">
        <f t="shared" si="154"/>
        <v>62.614450335231105</v>
      </c>
      <c r="M2499">
        <f t="shared" si="155"/>
        <v>56.065771976321066</v>
      </c>
    </row>
    <row r="2500" spans="1:13" x14ac:dyDescent="0.45">
      <c r="A2500" s="1">
        <v>42727</v>
      </c>
      <c r="B2500">
        <v>56.215000000000003</v>
      </c>
      <c r="C2500">
        <v>56.790000999999997</v>
      </c>
      <c r="D2500">
        <v>56.145000000000003</v>
      </c>
      <c r="E2500">
        <v>56.755001</v>
      </c>
      <c r="F2500" s="13">
        <v>56.018836999999998</v>
      </c>
      <c r="G2500">
        <v>258000</v>
      </c>
      <c r="H2500">
        <f t="shared" ref="H2500:H2563" si="157">F2500/F2499-1</f>
        <v>1.0055435019731052E-2</v>
      </c>
      <c r="I2500">
        <f>VLOOKUP(A2500,IWM!$A:$H,8,FALSE)</f>
        <v>5.3207399208712314E-3</v>
      </c>
      <c r="J2500" s="12">
        <f>VLOOKUP(A2500,'Libor 3m USD'!$A$2:$C$9188,3,FALSE)</f>
        <v>9.9705999999999996E-3</v>
      </c>
      <c r="K2500">
        <f t="shared" si="156"/>
        <v>1.0641479841742463E-2</v>
      </c>
      <c r="L2500" s="14">
        <f t="shared" ref="L2500:L2563" si="158">L2499*(1+K2500-$Q$1/$Q$3)</f>
        <v>63.278400280885627</v>
      </c>
      <c r="M2500">
        <f t="shared" ref="M2500:M2563" si="159">M2499*(1+K2500+(1-$Q$2)*J2500/$Q$3-$Q$1/$Q$3)</f>
        <v>56.658062876794048</v>
      </c>
    </row>
    <row r="2501" spans="1:13" x14ac:dyDescent="0.45">
      <c r="A2501" s="1">
        <v>42731</v>
      </c>
      <c r="B2501">
        <v>56.854999999999997</v>
      </c>
      <c r="C2501">
        <v>57.724997999999999</v>
      </c>
      <c r="D2501">
        <v>56.854999999999997</v>
      </c>
      <c r="E2501">
        <v>57.25</v>
      </c>
      <c r="F2501" s="13">
        <v>56.507404000000001</v>
      </c>
      <c r="G2501">
        <v>390200</v>
      </c>
      <c r="H2501">
        <f t="shared" si="157"/>
        <v>8.7214770274506304E-3</v>
      </c>
      <c r="I2501">
        <f>VLOOKUP(A2501,IWM!$A:$H,8,FALSE)</f>
        <v>4.4840268582140297E-3</v>
      </c>
      <c r="J2501" s="12">
        <f>VLOOKUP(A2501,'Libor 3m USD'!$A$2:$C$9188,3,FALSE)</f>
        <v>0</v>
      </c>
      <c r="K2501">
        <f t="shared" si="156"/>
        <v>8.9680537164280594E-3</v>
      </c>
      <c r="L2501" s="14">
        <f t="shared" si="158"/>
        <v>63.843498878445565</v>
      </c>
      <c r="M2501">
        <f t="shared" si="159"/>
        <v>57.164039509104875</v>
      </c>
    </row>
    <row r="2502" spans="1:13" x14ac:dyDescent="0.45">
      <c r="A2502" s="1">
        <v>42732</v>
      </c>
      <c r="B2502">
        <v>57.435001</v>
      </c>
      <c r="C2502">
        <v>57.470001000000003</v>
      </c>
      <c r="D2502">
        <v>55.709999000000003</v>
      </c>
      <c r="E2502">
        <v>55.970001000000003</v>
      </c>
      <c r="F2502" s="13">
        <v>55.244011</v>
      </c>
      <c r="G2502">
        <v>592800</v>
      </c>
      <c r="H2502">
        <f t="shared" si="157"/>
        <v>-2.2358008164735432E-2</v>
      </c>
      <c r="I2502">
        <f>VLOOKUP(A2502,IWM!$A:$H,8,FALSE)</f>
        <v>-1.0245407361048176E-2</v>
      </c>
      <c r="J2502" s="12">
        <f>VLOOKUP(A2502,'Libor 3m USD'!$A$2:$C$9188,3,FALSE)</f>
        <v>9.9816999999999996E-3</v>
      </c>
      <c r="K2502">
        <f t="shared" si="156"/>
        <v>-2.0490814722096351E-2</v>
      </c>
      <c r="L2502" s="14">
        <f t="shared" si="158"/>
        <v>62.532886773148142</v>
      </c>
      <c r="M2502">
        <f t="shared" si="159"/>
        <v>55.988282510136166</v>
      </c>
    </row>
    <row r="2503" spans="1:13" x14ac:dyDescent="0.45">
      <c r="A2503" s="1">
        <v>42733</v>
      </c>
      <c r="B2503">
        <v>56.110000999999997</v>
      </c>
      <c r="C2503">
        <v>56.84</v>
      </c>
      <c r="D2503">
        <v>55.575001</v>
      </c>
      <c r="E2503">
        <v>56.130001</v>
      </c>
      <c r="F2503" s="13">
        <v>55.401935999999999</v>
      </c>
      <c r="G2503">
        <v>381200</v>
      </c>
      <c r="H2503">
        <f t="shared" si="157"/>
        <v>2.8586809165611626E-3</v>
      </c>
      <c r="I2503">
        <f>VLOOKUP(A2503,IWM!$A:$H,8,FALSE)</f>
        <v>8.8726864417587592E-4</v>
      </c>
      <c r="J2503" s="12">
        <f>VLOOKUP(A2503,'Libor 3m USD'!$A$2:$C$9188,3,FALSE)</f>
        <v>9.9789000000000006E-3</v>
      </c>
      <c r="K2503">
        <f t="shared" si="156"/>
        <v>1.7745372883517518E-3</v>
      </c>
      <c r="L2503" s="14">
        <f t="shared" si="158"/>
        <v>62.641496321902572</v>
      </c>
      <c r="M2503">
        <f t="shared" si="159"/>
        <v>56.083308066446143</v>
      </c>
    </row>
    <row r="2504" spans="1:13" x14ac:dyDescent="0.45">
      <c r="A2504" s="1">
        <v>42734</v>
      </c>
      <c r="B2504">
        <v>56.34</v>
      </c>
      <c r="C2504">
        <v>56.34</v>
      </c>
      <c r="D2504">
        <v>55.354999999999997</v>
      </c>
      <c r="E2504">
        <v>55.715000000000003</v>
      </c>
      <c r="F2504" s="13">
        <v>54.992317</v>
      </c>
      <c r="G2504">
        <v>359800</v>
      </c>
      <c r="H2504">
        <f t="shared" si="157"/>
        <v>-7.3935863901940513E-3</v>
      </c>
      <c r="I2504">
        <f>VLOOKUP(A2504,IWM!$A:$H,8,FALSE)</f>
        <v>-3.8412403624225044E-3</v>
      </c>
      <c r="J2504" s="12">
        <f>VLOOKUP(A2504,'Libor 3m USD'!$A$2:$C$9188,3,FALSE)</f>
        <v>9.9789000000000006E-3</v>
      </c>
      <c r="K2504">
        <f t="shared" si="156"/>
        <v>-7.6824807248450089E-3</v>
      </c>
      <c r="L2504" s="14">
        <f t="shared" si="158"/>
        <v>62.157892748853719</v>
      </c>
      <c r="M2504">
        <f t="shared" si="159"/>
        <v>55.648114049313563</v>
      </c>
    </row>
    <row r="2505" spans="1:13" x14ac:dyDescent="0.45">
      <c r="A2505" s="1">
        <v>42738</v>
      </c>
      <c r="B2505">
        <v>57.055</v>
      </c>
      <c r="C2505">
        <v>57.325001</v>
      </c>
      <c r="D2505">
        <v>55.459999000000003</v>
      </c>
      <c r="E2505">
        <v>56.27</v>
      </c>
      <c r="F2505" s="13">
        <v>55.540123000000001</v>
      </c>
      <c r="G2505">
        <v>444000</v>
      </c>
      <c r="H2505">
        <f t="shared" si="157"/>
        <v>9.9615006219868629E-3</v>
      </c>
      <c r="I2505">
        <f>VLOOKUP(A2505,IWM!$A:$H,8,FALSE)</f>
        <v>4.9686060971805279E-3</v>
      </c>
      <c r="J2505" s="12">
        <f>VLOOKUP(A2505,'Libor 3m USD'!$A$2:$C$9188,3,FALSE)</f>
        <v>9.9871999999999999E-3</v>
      </c>
      <c r="K2505">
        <f t="shared" si="156"/>
        <v>9.9372121943610559E-3</v>
      </c>
      <c r="L2505" s="14">
        <f t="shared" si="158"/>
        <v>62.773225664760105</v>
      </c>
      <c r="M2505">
        <f t="shared" si="159"/>
        <v>56.196797889345127</v>
      </c>
    </row>
    <row r="2506" spans="1:13" x14ac:dyDescent="0.45">
      <c r="A2506" s="1">
        <v>42739</v>
      </c>
      <c r="B2506">
        <v>56.700001</v>
      </c>
      <c r="C2506">
        <v>58.294998</v>
      </c>
      <c r="D2506">
        <v>56.700001</v>
      </c>
      <c r="E2506">
        <v>58.169998</v>
      </c>
      <c r="F2506" s="13">
        <v>57.415469999999999</v>
      </c>
      <c r="G2506">
        <v>532400</v>
      </c>
      <c r="H2506">
        <f t="shared" si="157"/>
        <v>3.3765625618077832E-2</v>
      </c>
      <c r="I2506">
        <f>VLOOKUP(A2506,IWM!$A:$H,8,FALSE)</f>
        <v>1.6676565098954654E-2</v>
      </c>
      <c r="J2506" s="12">
        <f>VLOOKUP(A2506,'Libor 3m USD'!$A$2:$C$9188,3,FALSE)</f>
        <v>1.00511E-2</v>
      </c>
      <c r="K2506">
        <f t="shared" si="156"/>
        <v>3.3353130197909309E-2</v>
      </c>
      <c r="L2506" s="14">
        <f t="shared" si="158"/>
        <v>64.864542782332066</v>
      </c>
      <c r="M2506">
        <f t="shared" si="159"/>
        <v>58.066777048850817</v>
      </c>
    </row>
    <row r="2507" spans="1:13" x14ac:dyDescent="0.45">
      <c r="A2507" s="1">
        <v>42740</v>
      </c>
      <c r="B2507">
        <v>57.845001000000003</v>
      </c>
      <c r="C2507">
        <v>58</v>
      </c>
      <c r="D2507">
        <v>56.220001000000003</v>
      </c>
      <c r="E2507">
        <v>56.764999000000003</v>
      </c>
      <c r="F2507" s="13">
        <v>56.028702000000003</v>
      </c>
      <c r="G2507">
        <v>535800</v>
      </c>
      <c r="H2507">
        <f t="shared" si="157"/>
        <v>-2.41532116692591E-2</v>
      </c>
      <c r="I2507">
        <f>VLOOKUP(A2507,IWM!$A:$H,8,FALSE)</f>
        <v>-1.1540366483526632E-2</v>
      </c>
      <c r="J2507" s="12">
        <f>VLOOKUP(A2507,'Libor 3m USD'!$A$2:$C$9188,3,FALSE)</f>
        <v>1.0092799999999999E-2</v>
      </c>
      <c r="K2507">
        <f t="shared" si="156"/>
        <v>-2.3080732967053263E-2</v>
      </c>
      <c r="L2507" s="14">
        <f t="shared" si="158"/>
        <v>63.364976301039754</v>
      </c>
      <c r="M2507">
        <f t="shared" si="159"/>
        <v>56.722038627698069</v>
      </c>
    </row>
    <row r="2508" spans="1:13" x14ac:dyDescent="0.45">
      <c r="A2508" s="1">
        <v>42741</v>
      </c>
      <c r="B2508">
        <v>57.014999000000003</v>
      </c>
      <c r="C2508">
        <v>57.224997999999999</v>
      </c>
      <c r="D2508">
        <v>56.365001999999997</v>
      </c>
      <c r="E2508">
        <v>56.365001999999997</v>
      </c>
      <c r="F2508" s="13">
        <v>55.633884000000002</v>
      </c>
      <c r="G2508">
        <v>368800</v>
      </c>
      <c r="H2508">
        <f t="shared" si="157"/>
        <v>-7.0467097381624599E-3</v>
      </c>
      <c r="I2508">
        <f>VLOOKUP(A2508,IWM!$A:$H,8,FALSE)</f>
        <v>-3.6711939552601658E-3</v>
      </c>
      <c r="J2508" s="12">
        <f>VLOOKUP(A2508,'Libor 3m USD'!$A$2:$C$9188,3,FALSE)</f>
        <v>1.01011E-2</v>
      </c>
      <c r="K2508">
        <f t="shared" si="156"/>
        <v>-7.3423879105203316E-3</v>
      </c>
      <c r="L2508" s="14">
        <f t="shared" si="158"/>
        <v>62.897337306069367</v>
      </c>
      <c r="M2508">
        <f t="shared" si="159"/>
        <v>56.301151455306304</v>
      </c>
    </row>
    <row r="2509" spans="1:13" x14ac:dyDescent="0.45">
      <c r="A2509" s="1">
        <v>42744</v>
      </c>
      <c r="B2509">
        <v>56.235000999999997</v>
      </c>
      <c r="C2509">
        <v>56.365001999999997</v>
      </c>
      <c r="D2509">
        <v>55.435001</v>
      </c>
      <c r="E2509">
        <v>55.59</v>
      </c>
      <c r="F2509" s="13">
        <v>54.868931000000003</v>
      </c>
      <c r="G2509">
        <v>395200</v>
      </c>
      <c r="H2509">
        <f t="shared" si="157"/>
        <v>-1.3749768037047305E-2</v>
      </c>
      <c r="I2509">
        <f>VLOOKUP(A2509,IWM!$A:$H,8,FALSE)</f>
        <v>-6.5589366760564483E-3</v>
      </c>
      <c r="J2509" s="12">
        <f>VLOOKUP(A2509,'Libor 3m USD'!$A$2:$C$9188,3,FALSE)</f>
        <v>1.0148299999999999E-2</v>
      </c>
      <c r="K2509">
        <f t="shared" si="156"/>
        <v>-1.3117873352112897E-2</v>
      </c>
      <c r="L2509" s="14">
        <f t="shared" si="158"/>
        <v>62.069886871323831</v>
      </c>
      <c r="M2509">
        <f t="shared" si="159"/>
        <v>55.558210311436916</v>
      </c>
    </row>
    <row r="2510" spans="1:13" x14ac:dyDescent="0.45">
      <c r="A2510" s="1">
        <v>42745</v>
      </c>
      <c r="B2510">
        <v>55.799999</v>
      </c>
      <c r="C2510">
        <v>56.915000999999997</v>
      </c>
      <c r="D2510">
        <v>55.669998</v>
      </c>
      <c r="E2510">
        <v>56.669998</v>
      </c>
      <c r="F2510" s="13">
        <v>55.934928999999997</v>
      </c>
      <c r="G2510">
        <v>429800</v>
      </c>
      <c r="H2510">
        <f t="shared" si="157"/>
        <v>1.942808034659893E-2</v>
      </c>
      <c r="I2510">
        <f>VLOOKUP(A2510,IWM!$A:$H,8,FALSE)</f>
        <v>9.5697895906059482E-3</v>
      </c>
      <c r="J2510" s="12">
        <f>VLOOKUP(A2510,'Libor 3m USD'!$A$2:$C$9188,3,FALSE)</f>
        <v>1.0178899999999999E-2</v>
      </c>
      <c r="K2510">
        <f t="shared" si="156"/>
        <v>1.9139579181211896E-2</v>
      </c>
      <c r="L2510" s="14">
        <f t="shared" si="158"/>
        <v>63.255538449654978</v>
      </c>
      <c r="M2510">
        <f t="shared" si="159"/>
        <v>56.61723248771267</v>
      </c>
    </row>
    <row r="2511" spans="1:13" x14ac:dyDescent="0.45">
      <c r="A2511" s="1">
        <v>42746</v>
      </c>
      <c r="B2511">
        <v>56.764999000000003</v>
      </c>
      <c r="C2511">
        <v>57.25</v>
      </c>
      <c r="D2511">
        <v>56.139999000000003</v>
      </c>
      <c r="E2511">
        <v>56.849997999999999</v>
      </c>
      <c r="F2511" s="13">
        <v>56.112591000000002</v>
      </c>
      <c r="G2511">
        <v>326400</v>
      </c>
      <c r="H2511">
        <f t="shared" si="157"/>
        <v>3.1762264326822276E-3</v>
      </c>
      <c r="I2511">
        <f>VLOOKUP(A2511,IWM!$A:$H,8,FALSE)</f>
        <v>1.763350636294847E-3</v>
      </c>
      <c r="J2511" s="12">
        <f>VLOOKUP(A2511,'Libor 3m USD'!$A$2:$C$9188,3,FALSE)</f>
        <v>1.0217799999999999E-2</v>
      </c>
      <c r="K2511">
        <f t="shared" si="156"/>
        <v>3.526701272589694E-3</v>
      </c>
      <c r="L2511" s="14">
        <f t="shared" si="158"/>
        <v>63.476237204209788</v>
      </c>
      <c r="M2511">
        <f t="shared" si="159"/>
        <v>56.812474524741305</v>
      </c>
    </row>
    <row r="2512" spans="1:13" x14ac:dyDescent="0.45">
      <c r="A2512" s="1">
        <v>42747</v>
      </c>
      <c r="B2512">
        <v>56.764999000000003</v>
      </c>
      <c r="C2512">
        <v>56.764999000000003</v>
      </c>
      <c r="D2512">
        <v>54.615001999999997</v>
      </c>
      <c r="E2512">
        <v>55.990001999999997</v>
      </c>
      <c r="F2512" s="13">
        <v>55.263751999999997</v>
      </c>
      <c r="G2512">
        <v>410200</v>
      </c>
      <c r="H2512">
        <f t="shared" si="157"/>
        <v>-1.5127424787780841E-2</v>
      </c>
      <c r="I2512">
        <f>VLOOKUP(A2512,IWM!$A:$H,8,FALSE)</f>
        <v>-7.701919926624945E-3</v>
      </c>
      <c r="J2512" s="12">
        <f>VLOOKUP(A2512,'Libor 3m USD'!$A$2:$C$9188,3,FALSE)</f>
        <v>1.0217799999999999E-2</v>
      </c>
      <c r="K2512">
        <f t="shared" si="156"/>
        <v>-1.540383985324989E-2</v>
      </c>
      <c r="L2512" s="14">
        <f t="shared" si="158"/>
        <v>62.49606645844257</v>
      </c>
      <c r="M2512">
        <f t="shared" si="159"/>
        <v>55.932898959899383</v>
      </c>
    </row>
    <row r="2513" spans="1:13" x14ac:dyDescent="0.45">
      <c r="A2513" s="1">
        <v>42748</v>
      </c>
      <c r="B2513">
        <v>56.435001</v>
      </c>
      <c r="C2513">
        <v>57.369999</v>
      </c>
      <c r="D2513">
        <v>56.435001</v>
      </c>
      <c r="E2513">
        <v>56.84</v>
      </c>
      <c r="F2513" s="13">
        <v>56.102718000000003</v>
      </c>
      <c r="G2513">
        <v>246200</v>
      </c>
      <c r="H2513">
        <f t="shared" si="157"/>
        <v>1.5181126319472549E-2</v>
      </c>
      <c r="I2513">
        <f>VLOOKUP(A2513,IWM!$A:$H,8,FALSE)</f>
        <v>7.243941474737392E-3</v>
      </c>
      <c r="J2513" s="12">
        <f>VLOOKUP(A2513,'Libor 3m USD'!$A$2:$C$9188,3,FALSE)</f>
        <v>1.02317E-2</v>
      </c>
      <c r="K2513">
        <f t="shared" si="156"/>
        <v>1.4487882949474784E-2</v>
      </c>
      <c r="L2513" s="14">
        <f t="shared" si="158"/>
        <v>63.399146151589704</v>
      </c>
      <c r="M2513">
        <f t="shared" si="159"/>
        <v>56.738868684871051</v>
      </c>
    </row>
    <row r="2514" spans="1:13" x14ac:dyDescent="0.45">
      <c r="A2514" s="1">
        <v>42752</v>
      </c>
      <c r="B2514">
        <v>56.279998999999997</v>
      </c>
      <c r="C2514">
        <v>56.284999999999997</v>
      </c>
      <c r="D2514">
        <v>55.064999</v>
      </c>
      <c r="E2514">
        <v>55.195</v>
      </c>
      <c r="F2514" s="13">
        <v>54.479064999999999</v>
      </c>
      <c r="G2514">
        <v>233600</v>
      </c>
      <c r="H2514">
        <f t="shared" si="157"/>
        <v>-2.8940719057497399E-2</v>
      </c>
      <c r="I2514">
        <f>VLOOKUP(A2514,IWM!$A:$H,8,FALSE)</f>
        <v>-1.3576735486223512E-2</v>
      </c>
      <c r="J2514" s="12">
        <f>VLOOKUP(A2514,'Libor 3m USD'!$A$2:$C$9188,3,FALSE)</f>
        <v>1.0248299999999998E-2</v>
      </c>
      <c r="K2514">
        <f t="shared" si="156"/>
        <v>-2.7153470972447025E-2</v>
      </c>
      <c r="L2514" s="14">
        <f t="shared" si="158"/>
        <v>61.675249229708236</v>
      </c>
      <c r="M2514">
        <f t="shared" si="159"/>
        <v>55.193765047533077</v>
      </c>
    </row>
    <row r="2515" spans="1:13" x14ac:dyDescent="0.45">
      <c r="A2515" s="1">
        <v>42753</v>
      </c>
      <c r="B2515">
        <v>55.564999</v>
      </c>
      <c r="C2515">
        <v>55.689999</v>
      </c>
      <c r="D2515">
        <v>54.915000999999997</v>
      </c>
      <c r="E2515">
        <v>55.599997999999999</v>
      </c>
      <c r="F2515" s="13">
        <v>54.878810999999999</v>
      </c>
      <c r="G2515">
        <v>1193000</v>
      </c>
      <c r="H2515">
        <f t="shared" si="157"/>
        <v>7.3376075745792413E-3</v>
      </c>
      <c r="I2515">
        <f>VLOOKUP(A2515,IWM!$A:$H,8,FALSE)</f>
        <v>3.2735265013099646E-3</v>
      </c>
      <c r="J2515" s="12">
        <f>VLOOKUP(A2515,'Libor 3m USD'!$A$2:$C$9188,3,FALSE)</f>
        <v>1.0301100000000001E-2</v>
      </c>
      <c r="K2515">
        <f t="shared" si="156"/>
        <v>6.5470530026199292E-3</v>
      </c>
      <c r="L2515" s="14">
        <f t="shared" si="158"/>
        <v>62.076715296366189</v>
      </c>
      <c r="M2515">
        <f t="shared" si="159"/>
        <v>55.550784658820241</v>
      </c>
    </row>
    <row r="2516" spans="1:13" x14ac:dyDescent="0.45">
      <c r="A2516" s="1">
        <v>42754</v>
      </c>
      <c r="B2516">
        <v>55.84</v>
      </c>
      <c r="C2516">
        <v>56.084999000000003</v>
      </c>
      <c r="D2516">
        <v>54.279998999999997</v>
      </c>
      <c r="E2516">
        <v>54.654998999999997</v>
      </c>
      <c r="F2516" s="13">
        <v>53.946060000000003</v>
      </c>
      <c r="G2516">
        <v>346200</v>
      </c>
      <c r="H2516">
        <f t="shared" si="157"/>
        <v>-1.6996559929113531E-2</v>
      </c>
      <c r="I2516">
        <f>VLOOKUP(A2516,IWM!$A:$H,8,FALSE)</f>
        <v>-8.1572390446543741E-3</v>
      </c>
      <c r="J2516" s="12">
        <f>VLOOKUP(A2516,'Libor 3m USD'!$A$2:$C$9188,3,FALSE)</f>
        <v>1.04122E-2</v>
      </c>
      <c r="K2516">
        <f t="shared" si="156"/>
        <v>-1.6314478089308748E-2</v>
      </c>
      <c r="L2516" s="14">
        <f t="shared" si="158"/>
        <v>61.061625891175161</v>
      </c>
      <c r="M2516">
        <f t="shared" si="159"/>
        <v>54.640113161825553</v>
      </c>
    </row>
    <row r="2517" spans="1:13" x14ac:dyDescent="0.45">
      <c r="A2517" s="1">
        <v>42755</v>
      </c>
      <c r="B2517">
        <v>55.075001</v>
      </c>
      <c r="C2517">
        <v>55.610000999999997</v>
      </c>
      <c r="D2517">
        <v>54.895000000000003</v>
      </c>
      <c r="E2517">
        <v>55.224997999999999</v>
      </c>
      <c r="F2517" s="13">
        <v>54.508671</v>
      </c>
      <c r="G2517">
        <v>369600</v>
      </c>
      <c r="H2517">
        <f t="shared" si="157"/>
        <v>1.0429139774063234E-2</v>
      </c>
      <c r="I2517">
        <f>VLOOKUP(A2517,IWM!$A:$H,8,FALSE)</f>
        <v>5.159067938158346E-3</v>
      </c>
      <c r="J2517" s="12">
        <f>VLOOKUP(A2517,'Libor 3m USD'!$A$2:$C$9188,3,FALSE)</f>
        <v>1.04344E-2</v>
      </c>
      <c r="K2517">
        <f t="shared" si="156"/>
        <v>1.0318135876316692E-2</v>
      </c>
      <c r="L2517" s="14">
        <f t="shared" si="158"/>
        <v>61.689366117576242</v>
      </c>
      <c r="M2517">
        <f t="shared" si="159"/>
        <v>55.19957498058448</v>
      </c>
    </row>
    <row r="2518" spans="1:13" x14ac:dyDescent="0.45">
      <c r="A2518" s="1">
        <v>42758</v>
      </c>
      <c r="B2518">
        <v>54.900002000000001</v>
      </c>
      <c r="C2518">
        <v>55.415000999999997</v>
      </c>
      <c r="D2518">
        <v>54.185001</v>
      </c>
      <c r="E2518">
        <v>54.779998999999997</v>
      </c>
      <c r="F2518" s="13">
        <v>54.069443</v>
      </c>
      <c r="G2518">
        <v>317800</v>
      </c>
      <c r="H2518">
        <f t="shared" si="157"/>
        <v>-8.0579473309851934E-3</v>
      </c>
      <c r="I2518">
        <f>VLOOKUP(A2518,IWM!$A:$H,8,FALSE)</f>
        <v>-4.1657083564196062E-3</v>
      </c>
      <c r="J2518" s="12">
        <f>VLOOKUP(A2518,'Libor 3m USD'!$A$2:$C$9188,3,FALSE)</f>
        <v>1.03789E-2</v>
      </c>
      <c r="K2518">
        <f t="shared" si="156"/>
        <v>-8.3314167128392125E-3</v>
      </c>
      <c r="L2518" s="14">
        <f t="shared" si="158"/>
        <v>61.173080710516807</v>
      </c>
      <c r="M2518">
        <f t="shared" si="159"/>
        <v>54.735329926862782</v>
      </c>
    </row>
    <row r="2519" spans="1:13" x14ac:dyDescent="0.45">
      <c r="A2519" s="1">
        <v>42759</v>
      </c>
      <c r="B2519">
        <v>55.235000999999997</v>
      </c>
      <c r="C2519">
        <v>56.75</v>
      </c>
      <c r="D2519">
        <v>55.145000000000003</v>
      </c>
      <c r="E2519">
        <v>56.450001</v>
      </c>
      <c r="F2519" s="13">
        <v>55.717781000000002</v>
      </c>
      <c r="G2519">
        <v>477400</v>
      </c>
      <c r="H2519">
        <f t="shared" si="157"/>
        <v>3.0485573894297513E-2</v>
      </c>
      <c r="I2519">
        <f>VLOOKUP(A2519,IWM!$A:$H,8,FALSE)</f>
        <v>1.5312242220136607E-2</v>
      </c>
      <c r="J2519" s="12">
        <f>VLOOKUP(A2519,'Libor 3m USD'!$A$2:$C$9188,3,FALSE)</f>
        <v>1.0317799999999999E-2</v>
      </c>
      <c r="K2519">
        <f t="shared" si="156"/>
        <v>3.0624484440273214E-2</v>
      </c>
      <c r="L2519" s="14">
        <f t="shared" si="158"/>
        <v>63.044168640856945</v>
      </c>
      <c r="M2519">
        <f t="shared" si="159"/>
        <v>56.407266687249852</v>
      </c>
    </row>
    <row r="2520" spans="1:13" x14ac:dyDescent="0.45">
      <c r="A2520" s="1">
        <v>42760</v>
      </c>
      <c r="B2520">
        <v>57.345001000000003</v>
      </c>
      <c r="C2520">
        <v>57.799999</v>
      </c>
      <c r="D2520">
        <v>57.314999</v>
      </c>
      <c r="E2520">
        <v>57.529998999999997</v>
      </c>
      <c r="F2520" s="13">
        <v>56.783774999999999</v>
      </c>
      <c r="G2520">
        <v>574200</v>
      </c>
      <c r="H2520">
        <f t="shared" si="157"/>
        <v>1.9132025376243922E-2</v>
      </c>
      <c r="I2520">
        <f>VLOOKUP(A2520,IWM!$A:$H,8,FALSE)</f>
        <v>9.416731709951609E-3</v>
      </c>
      <c r="J2520" s="12">
        <f>VLOOKUP(A2520,'Libor 3m USD'!$A$2:$C$9188,3,FALSE)</f>
        <v>1.03733E-2</v>
      </c>
      <c r="K2520">
        <f t="shared" si="156"/>
        <v>1.8833463419903218E-2</v>
      </c>
      <c r="L2520" s="14">
        <f t="shared" si="158"/>
        <v>64.229132019705077</v>
      </c>
      <c r="M2520">
        <f t="shared" si="159"/>
        <v>57.465162474143696</v>
      </c>
    </row>
    <row r="2521" spans="1:13" x14ac:dyDescent="0.45">
      <c r="A2521" s="1">
        <v>42761</v>
      </c>
      <c r="B2521">
        <v>57.580002</v>
      </c>
      <c r="C2521">
        <v>57.75</v>
      </c>
      <c r="D2521">
        <v>56.895000000000003</v>
      </c>
      <c r="E2521">
        <v>57.099997999999999</v>
      </c>
      <c r="F2521" s="13">
        <v>56.359347999999997</v>
      </c>
      <c r="G2521">
        <v>216400</v>
      </c>
      <c r="H2521">
        <f t="shared" si="157"/>
        <v>-7.4744414227480016E-3</v>
      </c>
      <c r="I2521">
        <f>VLOOKUP(A2521,IWM!$A:$H,8,FALSE)</f>
        <v>-4.0084983363914972E-3</v>
      </c>
      <c r="J2521" s="12">
        <f>VLOOKUP(A2521,'Libor 3m USD'!$A$2:$C$9188,3,FALSE)</f>
        <v>1.039E-2</v>
      </c>
      <c r="K2521">
        <f t="shared" si="156"/>
        <v>-8.0169966727829944E-3</v>
      </c>
      <c r="L2521" s="14">
        <f t="shared" si="158"/>
        <v>63.711785945681221</v>
      </c>
      <c r="M2521">
        <f t="shared" si="159"/>
        <v>56.999928814606555</v>
      </c>
    </row>
    <row r="2522" spans="1:13" x14ac:dyDescent="0.45">
      <c r="A2522" s="1">
        <v>42762</v>
      </c>
      <c r="B2522">
        <v>57.119999</v>
      </c>
      <c r="C2522">
        <v>57.264999000000003</v>
      </c>
      <c r="D2522">
        <v>56.275002000000001</v>
      </c>
      <c r="E2522">
        <v>56.689999</v>
      </c>
      <c r="F2522" s="13">
        <v>55.954673999999997</v>
      </c>
      <c r="G2522">
        <v>166600</v>
      </c>
      <c r="H2522">
        <f t="shared" si="157"/>
        <v>-7.1802463009330575E-3</v>
      </c>
      <c r="I2522">
        <f>VLOOKUP(A2522,IWM!$A:$H,8,FALSE)</f>
        <v>-3.4392190801225686E-3</v>
      </c>
      <c r="J2522" s="12">
        <f>VLOOKUP(A2522,'Libor 3m USD'!$A$2:$C$9188,3,FALSE)</f>
        <v>1.039E-2</v>
      </c>
      <c r="K2522">
        <f t="shared" si="156"/>
        <v>-6.8784381602451372E-3</v>
      </c>
      <c r="L2522" s="14">
        <f t="shared" si="158"/>
        <v>63.271146532774743</v>
      </c>
      <c r="M2522">
        <f t="shared" si="159"/>
        <v>56.603359406164046</v>
      </c>
    </row>
    <row r="2523" spans="1:13" x14ac:dyDescent="0.45">
      <c r="A2523" s="1">
        <v>42765</v>
      </c>
      <c r="B2523">
        <v>55.845001000000003</v>
      </c>
      <c r="C2523">
        <v>55.854999999999997</v>
      </c>
      <c r="D2523">
        <v>54.224997999999999</v>
      </c>
      <c r="E2523">
        <v>55.104999999999997</v>
      </c>
      <c r="F2523" s="13">
        <v>54.390220999999997</v>
      </c>
      <c r="G2523">
        <v>443600</v>
      </c>
      <c r="H2523">
        <f t="shared" si="157"/>
        <v>-2.7959290764521305E-2</v>
      </c>
      <c r="I2523">
        <f>VLOOKUP(A2523,IWM!$A:$H,8,FALSE)</f>
        <v>-1.3951030273024023E-2</v>
      </c>
      <c r="J2523" s="12">
        <f>VLOOKUP(A2523,'Libor 3m USD'!$A$2:$C$9188,3,FALSE)</f>
        <v>1.034E-2</v>
      </c>
      <c r="K2523">
        <f t="shared" si="156"/>
        <v>-2.7902060546048046E-2</v>
      </c>
      <c r="L2523" s="14">
        <f t="shared" si="158"/>
        <v>61.503365949605488</v>
      </c>
      <c r="M2523">
        <f t="shared" si="159"/>
        <v>55.019552653432832</v>
      </c>
    </row>
    <row r="2524" spans="1:13" x14ac:dyDescent="0.45">
      <c r="A2524" s="1">
        <v>42766</v>
      </c>
      <c r="B2524">
        <v>54.700001</v>
      </c>
      <c r="C2524">
        <v>56.115001999999997</v>
      </c>
      <c r="D2524">
        <v>54.459999000000003</v>
      </c>
      <c r="E2524">
        <v>55.830002</v>
      </c>
      <c r="F2524" s="13">
        <v>55.105831000000002</v>
      </c>
      <c r="G2524">
        <v>318800</v>
      </c>
      <c r="H2524">
        <f t="shared" si="157"/>
        <v>1.3156960697034314E-2</v>
      </c>
      <c r="I2524">
        <f>VLOOKUP(A2524,IWM!$A:$H,8,FALSE)</f>
        <v>6.9998861681157543E-3</v>
      </c>
      <c r="J2524" s="12">
        <f>VLOOKUP(A2524,'Libor 3m USD'!$A$2:$C$9188,3,FALSE)</f>
        <v>1.03456E-2</v>
      </c>
      <c r="K2524">
        <f t="shared" si="156"/>
        <v>1.3999772336231509E-2</v>
      </c>
      <c r="L2524" s="14">
        <f t="shared" si="158"/>
        <v>62.362080491539992</v>
      </c>
      <c r="M2524">
        <f t="shared" si="159"/>
        <v>55.785480943851795</v>
      </c>
    </row>
    <row r="2525" spans="1:13" x14ac:dyDescent="0.45">
      <c r="A2525" s="1">
        <v>42767</v>
      </c>
      <c r="B2525">
        <v>56.709999000000003</v>
      </c>
      <c r="C2525">
        <v>57.125</v>
      </c>
      <c r="D2525">
        <v>55.439999</v>
      </c>
      <c r="E2525">
        <v>55.860000999999997</v>
      </c>
      <c r="F2525" s="13">
        <v>55.135437000000003</v>
      </c>
      <c r="G2525">
        <v>291600</v>
      </c>
      <c r="H2525">
        <f t="shared" si="157"/>
        <v>5.3725711894259121E-4</v>
      </c>
      <c r="I2525">
        <f>VLOOKUP(A2525,IWM!$A:$H,8,FALSE)</f>
        <v>-5.9147741105192164E-4</v>
      </c>
      <c r="J2525" s="12">
        <f>VLOOKUP(A2525,'Libor 3m USD'!$A$2:$C$9188,3,FALSE)</f>
        <v>1.03456E-2</v>
      </c>
      <c r="K2525">
        <f t="shared" si="156"/>
        <v>-1.1829548221038433E-3</v>
      </c>
      <c r="L2525" s="14">
        <f t="shared" si="158"/>
        <v>62.285958016258995</v>
      </c>
      <c r="M2525">
        <f t="shared" si="159"/>
        <v>55.715096000718987</v>
      </c>
    </row>
    <row r="2526" spans="1:13" x14ac:dyDescent="0.45">
      <c r="A2526" s="1">
        <v>42768</v>
      </c>
      <c r="B2526">
        <v>55.860000999999997</v>
      </c>
      <c r="C2526">
        <v>56.209999000000003</v>
      </c>
      <c r="D2526">
        <v>55.25</v>
      </c>
      <c r="E2526">
        <v>55.474997999999999</v>
      </c>
      <c r="F2526" s="13">
        <v>54.755431999999999</v>
      </c>
      <c r="G2526">
        <v>270400</v>
      </c>
      <c r="H2526">
        <f t="shared" si="157"/>
        <v>-6.8922098141709354E-3</v>
      </c>
      <c r="I2526">
        <f>VLOOKUP(A2526,IWM!$A:$H,8,FALSE)</f>
        <v>-2.5158430818585931E-3</v>
      </c>
      <c r="J2526" s="12">
        <f>VLOOKUP(A2526,'Libor 3m USD'!$A$2:$C$9188,3,FALSE)</f>
        <v>1.03372E-2</v>
      </c>
      <c r="K2526">
        <f t="shared" si="156"/>
        <v>-5.0316861637171861E-3</v>
      </c>
      <c r="L2526" s="14">
        <f t="shared" si="158"/>
        <v>61.970206541364099</v>
      </c>
      <c r="M2526">
        <f t="shared" si="159"/>
        <v>55.430369283766815</v>
      </c>
    </row>
    <row r="2527" spans="1:13" x14ac:dyDescent="0.45">
      <c r="A2527" s="1">
        <v>42769</v>
      </c>
      <c r="B2527">
        <v>56.424999</v>
      </c>
      <c r="C2527">
        <v>57.264999000000003</v>
      </c>
      <c r="D2527">
        <v>56.169998</v>
      </c>
      <c r="E2527">
        <v>57.16</v>
      </c>
      <c r="F2527" s="13">
        <v>56.418571</v>
      </c>
      <c r="G2527">
        <v>383000</v>
      </c>
      <c r="H2527">
        <f t="shared" si="157"/>
        <v>3.0373954496423217E-2</v>
      </c>
      <c r="I2527">
        <f>VLOOKUP(A2527,IWM!$A:$H,8,FALSE)</f>
        <v>1.5280848043638162E-2</v>
      </c>
      <c r="J2527" s="12">
        <f>VLOOKUP(A2527,'Libor 3m USD'!$A$2:$C$9188,3,FALSE)</f>
        <v>1.034E-2</v>
      </c>
      <c r="K2527">
        <f t="shared" si="156"/>
        <v>3.0561696087276324E-2</v>
      </c>
      <c r="L2527" s="14">
        <f t="shared" si="158"/>
        <v>63.861784981725812</v>
      </c>
      <c r="M2527">
        <f t="shared" si="159"/>
        <v>57.120051342050608</v>
      </c>
    </row>
    <row r="2528" spans="1:13" x14ac:dyDescent="0.45">
      <c r="A2528" s="1">
        <v>42772</v>
      </c>
      <c r="B2528">
        <v>56.75</v>
      </c>
      <c r="C2528">
        <v>57.084999000000003</v>
      </c>
      <c r="D2528">
        <v>56.009998000000003</v>
      </c>
      <c r="E2528">
        <v>56.27</v>
      </c>
      <c r="F2528" s="13">
        <v>55.540123000000001</v>
      </c>
      <c r="G2528">
        <v>300600</v>
      </c>
      <c r="H2528">
        <f t="shared" si="157"/>
        <v>-1.5570192304232622E-2</v>
      </c>
      <c r="I2528">
        <f>VLOOKUP(A2528,IWM!$A:$H,8,FALSE)</f>
        <v>-7.5252824631666382E-3</v>
      </c>
      <c r="J2528" s="12">
        <f>VLOOKUP(A2528,'Libor 3m USD'!$A$2:$C$9188,3,FALSE)</f>
        <v>1.03844E-2</v>
      </c>
      <c r="K2528">
        <f t="shared" si="156"/>
        <v>-1.5050564926333276E-2</v>
      </c>
      <c r="L2528" s="14">
        <f t="shared" si="158"/>
        <v>62.898221552620917</v>
      </c>
      <c r="M2528">
        <f t="shared" si="159"/>
        <v>56.255855166013703</v>
      </c>
    </row>
    <row r="2529" spans="1:13" x14ac:dyDescent="0.45">
      <c r="A2529" s="1">
        <v>42773</v>
      </c>
      <c r="B2529">
        <v>56.375</v>
      </c>
      <c r="C2529">
        <v>56.84</v>
      </c>
      <c r="D2529">
        <v>55.470001000000003</v>
      </c>
      <c r="E2529">
        <v>55.810001</v>
      </c>
      <c r="F2529" s="13">
        <v>55.086089999999999</v>
      </c>
      <c r="G2529">
        <v>314800</v>
      </c>
      <c r="H2529">
        <f t="shared" si="157"/>
        <v>-8.1748648630108889E-3</v>
      </c>
      <c r="I2529">
        <f>VLOOKUP(A2529,IWM!$A:$H,8,FALSE)</f>
        <v>-4.4171894808126E-3</v>
      </c>
      <c r="J2529" s="12">
        <f>VLOOKUP(A2529,'Libor 3m USD'!$A$2:$C$9188,3,FALSE)</f>
        <v>1.0381700000000001E-2</v>
      </c>
      <c r="K2529">
        <f t="shared" si="156"/>
        <v>-8.8343789616252E-3</v>
      </c>
      <c r="L2529" s="14">
        <f t="shared" si="158"/>
        <v>62.340183664298713</v>
      </c>
      <c r="M2529">
        <f t="shared" si="159"/>
        <v>55.754431281255513</v>
      </c>
    </row>
    <row r="2530" spans="1:13" x14ac:dyDescent="0.45">
      <c r="A2530" s="1">
        <v>42774</v>
      </c>
      <c r="B2530">
        <v>55.32</v>
      </c>
      <c r="C2530">
        <v>55.799999</v>
      </c>
      <c r="D2530">
        <v>54.73</v>
      </c>
      <c r="E2530">
        <v>55.604999999999997</v>
      </c>
      <c r="F2530" s="13">
        <v>54.883738999999998</v>
      </c>
      <c r="G2530">
        <v>498400</v>
      </c>
      <c r="H2530">
        <f t="shared" si="157"/>
        <v>-3.6733592818077865E-3</v>
      </c>
      <c r="I2530">
        <f>VLOOKUP(A2530,IWM!$A:$H,8,FALSE)</f>
        <v>-1.7746057067616894E-3</v>
      </c>
      <c r="J2530" s="12">
        <f>VLOOKUP(A2530,'Libor 3m USD'!$A$2:$C$9188,3,FALSE)</f>
        <v>1.03372E-2</v>
      </c>
      <c r="K2530">
        <f t="shared" si="156"/>
        <v>-3.5492114135233788E-3</v>
      </c>
      <c r="L2530" s="14">
        <f t="shared" si="158"/>
        <v>62.116575046944767</v>
      </c>
      <c r="M2530">
        <f t="shared" si="159"/>
        <v>55.552158081666576</v>
      </c>
    </row>
    <row r="2531" spans="1:13" x14ac:dyDescent="0.45">
      <c r="A2531" s="1">
        <v>42775</v>
      </c>
      <c r="B2531">
        <v>55.805</v>
      </c>
      <c r="C2531">
        <v>57.465000000000003</v>
      </c>
      <c r="D2531">
        <v>55.805</v>
      </c>
      <c r="E2531">
        <v>57.195</v>
      </c>
      <c r="F2531" s="13">
        <v>56.453113999999999</v>
      </c>
      <c r="G2531">
        <v>433000</v>
      </c>
      <c r="H2531">
        <f t="shared" si="157"/>
        <v>2.8594535077138161E-2</v>
      </c>
      <c r="I2531">
        <f>VLOOKUP(A2531,IWM!$A:$H,8,FALSE)</f>
        <v>1.4074004036979337E-2</v>
      </c>
      <c r="J2531" s="12">
        <f>VLOOKUP(A2531,'Libor 3m USD'!$A$2:$C$9188,3,FALSE)</f>
        <v>1.03372E-2</v>
      </c>
      <c r="K2531">
        <f t="shared" si="156"/>
        <v>2.8148008073958675E-2</v>
      </c>
      <c r="L2531" s="14">
        <f t="shared" si="158"/>
        <v>63.862691206611295</v>
      </c>
      <c r="M2531">
        <f t="shared" si="159"/>
        <v>57.111467662897788</v>
      </c>
    </row>
    <row r="2532" spans="1:13" x14ac:dyDescent="0.45">
      <c r="A2532" s="1">
        <v>42776</v>
      </c>
      <c r="B2532">
        <v>57.900002000000001</v>
      </c>
      <c r="C2532">
        <v>58.384998000000003</v>
      </c>
      <c r="D2532">
        <v>57.494999</v>
      </c>
      <c r="E2532">
        <v>58.080002</v>
      </c>
      <c r="F2532" s="13">
        <v>57.326641000000002</v>
      </c>
      <c r="G2532">
        <v>260000</v>
      </c>
      <c r="H2532">
        <f t="shared" si="157"/>
        <v>1.5473495403637072E-2</v>
      </c>
      <c r="I2532">
        <f>VLOOKUP(A2532,IWM!$A:$H,8,FALSE)</f>
        <v>7.5967436606327876E-3</v>
      </c>
      <c r="J2532" s="12">
        <f>VLOOKUP(A2532,'Libor 3m USD'!$A$2:$C$9188,3,FALSE)</f>
        <v>1.0362199999999998E-2</v>
      </c>
      <c r="K2532">
        <f t="shared" si="156"/>
        <v>1.5193487321265575E-2</v>
      </c>
      <c r="L2532" s="14">
        <f t="shared" si="158"/>
        <v>64.830580673671705</v>
      </c>
      <c r="M2532">
        <f t="shared" si="159"/>
        <v>57.974688596570147</v>
      </c>
    </row>
    <row r="2533" spans="1:13" x14ac:dyDescent="0.45">
      <c r="A2533" s="1">
        <v>42779</v>
      </c>
      <c r="B2533">
        <v>58.75</v>
      </c>
      <c r="C2533">
        <v>59.104999999999997</v>
      </c>
      <c r="D2533">
        <v>58.189999</v>
      </c>
      <c r="E2533">
        <v>58.349997999999999</v>
      </c>
      <c r="F2533" s="13">
        <v>57.593136000000001</v>
      </c>
      <c r="G2533">
        <v>280800</v>
      </c>
      <c r="H2533">
        <f t="shared" si="157"/>
        <v>4.6487112335780179E-3</v>
      </c>
      <c r="I2533">
        <f>VLOOKUP(A2533,IWM!$A:$H,8,FALSE)</f>
        <v>2.6100120708061336E-3</v>
      </c>
      <c r="J2533" s="12">
        <f>VLOOKUP(A2533,'Libor 3m USD'!$A$2:$C$9188,3,FALSE)</f>
        <v>1.039E-2</v>
      </c>
      <c r="K2533">
        <f t="shared" si="156"/>
        <v>5.2200241416122672E-3</v>
      </c>
      <c r="L2533" s="14">
        <f t="shared" si="158"/>
        <v>65.1665538599173</v>
      </c>
      <c r="M2533">
        <f t="shared" si="159"/>
        <v>58.272742011296749</v>
      </c>
    </row>
    <row r="2534" spans="1:13" x14ac:dyDescent="0.45">
      <c r="A2534" s="1">
        <v>42780</v>
      </c>
      <c r="B2534">
        <v>58.02</v>
      </c>
      <c r="C2534">
        <v>58.880001</v>
      </c>
      <c r="D2534">
        <v>57.779998999999997</v>
      </c>
      <c r="E2534">
        <v>58.73</v>
      </c>
      <c r="F2534" s="13">
        <v>57.968204</v>
      </c>
      <c r="G2534">
        <v>232400</v>
      </c>
      <c r="H2534">
        <f t="shared" si="157"/>
        <v>6.512373280038064E-3</v>
      </c>
      <c r="I2534">
        <f>VLOOKUP(A2534,IWM!$A:$H,8,FALSE)</f>
        <v>3.3258372432460881E-3</v>
      </c>
      <c r="J2534" s="12">
        <f>VLOOKUP(A2534,'Libor 3m USD'!$A$2:$C$9188,3,FALSE)</f>
        <v>1.03733E-2</v>
      </c>
      <c r="K2534">
        <f t="shared" si="156"/>
        <v>6.6516744864921762E-3</v>
      </c>
      <c r="L2534" s="14">
        <f t="shared" si="158"/>
        <v>65.597563887958387</v>
      </c>
      <c r="M2534">
        <f t="shared" si="159"/>
        <v>58.655757800036419</v>
      </c>
    </row>
    <row r="2535" spans="1:13" x14ac:dyDescent="0.45">
      <c r="A2535" s="1">
        <v>42781</v>
      </c>
      <c r="B2535">
        <v>58.279998999999997</v>
      </c>
      <c r="C2535">
        <v>59.575001</v>
      </c>
      <c r="D2535">
        <v>58.224997999999999</v>
      </c>
      <c r="E2535">
        <v>59.41</v>
      </c>
      <c r="F2535" s="13">
        <v>58.639384999999997</v>
      </c>
      <c r="G2535">
        <v>370800</v>
      </c>
      <c r="H2535">
        <f t="shared" si="157"/>
        <v>1.1578433584038539E-2</v>
      </c>
      <c r="I2535">
        <f>VLOOKUP(A2535,IWM!$A:$H,8,FALSE)</f>
        <v>5.9817585206063395E-3</v>
      </c>
      <c r="J2535" s="12">
        <f>VLOOKUP(A2535,'Libor 3m USD'!$A$2:$C$9188,3,FALSE)</f>
        <v>1.04178E-2</v>
      </c>
      <c r="K2535">
        <f t="shared" si="156"/>
        <v>1.1963517041212679E-2</v>
      </c>
      <c r="L2535" s="14">
        <f t="shared" si="158"/>
        <v>66.379868537358561</v>
      </c>
      <c r="M2535">
        <f t="shared" si="159"/>
        <v>59.352850872118943</v>
      </c>
    </row>
    <row r="2536" spans="1:13" x14ac:dyDescent="0.45">
      <c r="A2536" s="1">
        <v>42782</v>
      </c>
      <c r="B2536">
        <v>59.284999999999997</v>
      </c>
      <c r="C2536">
        <v>59.505001</v>
      </c>
      <c r="D2536">
        <v>58.310001</v>
      </c>
      <c r="E2536">
        <v>59.040000999999997</v>
      </c>
      <c r="F2536" s="13">
        <v>58.274185000000003</v>
      </c>
      <c r="G2536">
        <v>260600</v>
      </c>
      <c r="H2536">
        <f t="shared" si="157"/>
        <v>-6.2278961486378348E-3</v>
      </c>
      <c r="I2536">
        <f>VLOOKUP(A2536,IWM!$A:$H,8,FALSE)</f>
        <v>-2.7941397746029661E-3</v>
      </c>
      <c r="J2536" s="12">
        <f>VLOOKUP(A2536,'Libor 3m USD'!$A$2:$C$9188,3,FALSE)</f>
        <v>1.0565E-2</v>
      </c>
      <c r="K2536">
        <f t="shared" si="156"/>
        <v>-5.5882795492059323E-3</v>
      </c>
      <c r="L2536" s="14">
        <f t="shared" si="158"/>
        <v>66.006416859853275</v>
      </c>
      <c r="M2536">
        <f t="shared" si="159"/>
        <v>59.016444696416109</v>
      </c>
    </row>
    <row r="2537" spans="1:13" x14ac:dyDescent="0.45">
      <c r="A2537" s="1">
        <v>42783</v>
      </c>
      <c r="B2537">
        <v>58.389999000000003</v>
      </c>
      <c r="C2537">
        <v>59.044998</v>
      </c>
      <c r="D2537">
        <v>58.34</v>
      </c>
      <c r="E2537">
        <v>59.044998</v>
      </c>
      <c r="F2537" s="13">
        <v>58.279117999999997</v>
      </c>
      <c r="G2537">
        <v>192000</v>
      </c>
      <c r="H2537">
        <f t="shared" si="157"/>
        <v>8.4651548537317822E-5</v>
      </c>
      <c r="I2537">
        <f>VLOOKUP(A2537,IWM!$A:$H,8,FALSE)</f>
        <v>-6.4628192924853778E-4</v>
      </c>
      <c r="J2537" s="12">
        <f>VLOOKUP(A2537,'Libor 3m USD'!$A$2:$C$9188,3,FALSE)</f>
        <v>1.0523299999999999E-2</v>
      </c>
      <c r="K2537">
        <f t="shared" si="156"/>
        <v>-1.2925638584970756E-3</v>
      </c>
      <c r="L2537" s="14">
        <f t="shared" si="158"/>
        <v>65.918611013847809</v>
      </c>
      <c r="M2537">
        <f t="shared" si="159"/>
        <v>58.935472871448141</v>
      </c>
    </row>
    <row r="2538" spans="1:13" x14ac:dyDescent="0.45">
      <c r="A2538" s="1">
        <v>42787</v>
      </c>
      <c r="B2538">
        <v>59.279998999999997</v>
      </c>
      <c r="C2538">
        <v>60.044998</v>
      </c>
      <c r="D2538">
        <v>59.279998999999997</v>
      </c>
      <c r="E2538">
        <v>59.959999000000003</v>
      </c>
      <c r="F2538" s="13">
        <v>59.182259000000002</v>
      </c>
      <c r="G2538">
        <v>892200</v>
      </c>
      <c r="H2538">
        <f t="shared" si="157"/>
        <v>1.5496819975896026E-2</v>
      </c>
      <c r="I2538">
        <f>VLOOKUP(A2538,IWM!$A:$H,8,FALSE)</f>
        <v>7.8355501314342213E-3</v>
      </c>
      <c r="J2538" s="12">
        <f>VLOOKUP(A2538,'Libor 3m USD'!$A$2:$C$9188,3,FALSE)</f>
        <v>1.0534399999999999E-2</v>
      </c>
      <c r="K2538">
        <f t="shared" si="156"/>
        <v>1.5671100262868443E-2</v>
      </c>
      <c r="L2538" s="14">
        <f t="shared" si="158"/>
        <v>66.949143149232341</v>
      </c>
      <c r="M2538">
        <f t="shared" si="159"/>
        <v>59.854371112214515</v>
      </c>
    </row>
    <row r="2539" spans="1:13" x14ac:dyDescent="0.45">
      <c r="A2539" s="1">
        <v>42788</v>
      </c>
      <c r="B2539">
        <v>59.77</v>
      </c>
      <c r="C2539">
        <v>59.805</v>
      </c>
      <c r="D2539">
        <v>59.154998999999997</v>
      </c>
      <c r="E2539">
        <v>59.465000000000003</v>
      </c>
      <c r="F2539" s="13">
        <v>58.693671999999999</v>
      </c>
      <c r="G2539">
        <v>346000</v>
      </c>
      <c r="H2539">
        <f t="shared" si="157"/>
        <v>-8.255632824019199E-3</v>
      </c>
      <c r="I2539">
        <f>VLOOKUP(A2539,IWM!$A:$H,8,FALSE)</f>
        <v>-4.4223651844812473E-3</v>
      </c>
      <c r="J2539" s="12">
        <f>VLOOKUP(A2539,'Libor 3m USD'!$A$2:$C$9188,3,FALSE)</f>
        <v>1.0540000000000001E-2</v>
      </c>
      <c r="K2539">
        <f t="shared" si="156"/>
        <v>-8.8447303689624945E-3</v>
      </c>
      <c r="L2539" s="14">
        <f t="shared" si="158"/>
        <v>66.354472153216065</v>
      </c>
      <c r="M2539">
        <f t="shared" si="159"/>
        <v>59.320215490715668</v>
      </c>
    </row>
    <row r="2540" spans="1:13" x14ac:dyDescent="0.45">
      <c r="A2540" s="1">
        <v>42789</v>
      </c>
      <c r="B2540">
        <v>59.759998000000003</v>
      </c>
      <c r="C2540">
        <v>59.775002000000001</v>
      </c>
      <c r="D2540">
        <v>57.825001</v>
      </c>
      <c r="E2540">
        <v>58.66</v>
      </c>
      <c r="F2540" s="13">
        <v>57.899116999999997</v>
      </c>
      <c r="G2540">
        <v>537200</v>
      </c>
      <c r="H2540">
        <f t="shared" si="157"/>
        <v>-1.3537319661990233E-2</v>
      </c>
      <c r="I2540">
        <f>VLOOKUP(A2540,IWM!$A:$H,8,FALSE)</f>
        <v>-5.9462681380919591E-3</v>
      </c>
      <c r="J2540" s="12">
        <f>VLOOKUP(A2540,'Libor 3m USD'!$A$2:$C$9188,3,FALSE)</f>
        <v>1.0523299999999999E-2</v>
      </c>
      <c r="K2540">
        <f t="shared" si="156"/>
        <v>-1.1892536276183918E-2</v>
      </c>
      <c r="L2540" s="14">
        <f t="shared" si="158"/>
        <v>65.562847727771285</v>
      </c>
      <c r="M2540">
        <f t="shared" si="159"/>
        <v>58.610034237704959</v>
      </c>
    </row>
    <row r="2541" spans="1:13" x14ac:dyDescent="0.45">
      <c r="A2541" s="1">
        <v>42790</v>
      </c>
      <c r="B2541">
        <v>57.669998</v>
      </c>
      <c r="C2541">
        <v>58.634998000000003</v>
      </c>
      <c r="D2541">
        <v>57.5</v>
      </c>
      <c r="E2541">
        <v>58.634998000000003</v>
      </c>
      <c r="F2541" s="13">
        <v>57.874439000000002</v>
      </c>
      <c r="G2541">
        <v>228400</v>
      </c>
      <c r="H2541">
        <f t="shared" si="157"/>
        <v>-4.2622411668202798E-4</v>
      </c>
      <c r="I2541">
        <f>VLOOKUP(A2541,IWM!$A:$H,8,FALSE)</f>
        <v>-7.2085448874348312E-4</v>
      </c>
      <c r="J2541" s="12">
        <f>VLOOKUP(A2541,'Libor 3m USD'!$A$2:$C$9188,3,FALSE)</f>
        <v>1.0540000000000001E-2</v>
      </c>
      <c r="K2541">
        <f t="shared" si="156"/>
        <v>-1.4417089774869662E-3</v>
      </c>
      <c r="L2541" s="14">
        <f t="shared" si="158"/>
        <v>65.465853566321215</v>
      </c>
      <c r="M2541">
        <f t="shared" si="159"/>
        <v>58.520874731974736</v>
      </c>
    </row>
    <row r="2542" spans="1:13" x14ac:dyDescent="0.45">
      <c r="A2542" s="1">
        <v>42793</v>
      </c>
      <c r="B2542">
        <v>58.400002000000001</v>
      </c>
      <c r="C2542">
        <v>59.735000999999997</v>
      </c>
      <c r="D2542">
        <v>58.284999999999997</v>
      </c>
      <c r="E2542">
        <v>59.735000999999997</v>
      </c>
      <c r="F2542" s="13">
        <v>58.960171000000003</v>
      </c>
      <c r="G2542">
        <v>437600</v>
      </c>
      <c r="H2542">
        <f t="shared" si="157"/>
        <v>1.8760130011800102E-2</v>
      </c>
      <c r="I2542">
        <f>VLOOKUP(A2542,IWM!$A:$H,8,FALSE)</f>
        <v>9.7364684044203287E-3</v>
      </c>
      <c r="J2542" s="12">
        <f>VLOOKUP(A2542,'Libor 3m USD'!$A$2:$C$9188,3,FALSE)</f>
        <v>1.0545599999999999E-2</v>
      </c>
      <c r="K2542">
        <f t="shared" si="156"/>
        <v>1.9472936808840657E-2</v>
      </c>
      <c r="L2542" s="14">
        <f t="shared" si="158"/>
        <v>66.738198037189605</v>
      </c>
      <c r="M2542">
        <f t="shared" si="159"/>
        <v>59.655792924269328</v>
      </c>
    </row>
    <row r="2543" spans="1:13" x14ac:dyDescent="0.45">
      <c r="A2543" s="1">
        <v>42794</v>
      </c>
      <c r="B2543">
        <v>59.195</v>
      </c>
      <c r="C2543">
        <v>59.294998</v>
      </c>
      <c r="D2543">
        <v>57.869999</v>
      </c>
      <c r="E2543">
        <v>57.889999000000003</v>
      </c>
      <c r="F2543" s="13">
        <v>57.139102999999999</v>
      </c>
      <c r="G2543">
        <v>237200</v>
      </c>
      <c r="H2543">
        <f t="shared" si="157"/>
        <v>-3.0886409742604148E-2</v>
      </c>
      <c r="I2543">
        <f>VLOOKUP(A2543,IWM!$A:$H,8,FALSE)</f>
        <v>-1.5428388907337331E-2</v>
      </c>
      <c r="J2543" s="12">
        <f>VLOOKUP(A2543,'Libor 3m USD'!$A$2:$C$9188,3,FALSE)</f>
        <v>1.064E-2</v>
      </c>
      <c r="K2543">
        <f t="shared" si="156"/>
        <v>-3.0856777814674663E-2</v>
      </c>
      <c r="L2543" s="14">
        <f t="shared" si="158"/>
        <v>64.676356364471928</v>
      </c>
      <c r="M2543">
        <f t="shared" si="159"/>
        <v>57.810239647799705</v>
      </c>
    </row>
    <row r="2544" spans="1:13" x14ac:dyDescent="0.45">
      <c r="A2544" s="1">
        <v>42795</v>
      </c>
      <c r="B2544">
        <v>59.455002</v>
      </c>
      <c r="C2544">
        <v>60.439999</v>
      </c>
      <c r="D2544">
        <v>59.375</v>
      </c>
      <c r="E2544">
        <v>60.049999</v>
      </c>
      <c r="F2544" s="13">
        <v>59.271084000000002</v>
      </c>
      <c r="G2544">
        <v>421600</v>
      </c>
      <c r="H2544">
        <f t="shared" si="157"/>
        <v>3.7312118812925732E-2</v>
      </c>
      <c r="I2544">
        <f>VLOOKUP(A2544,IWM!$A:$H,8,FALSE)</f>
        <v>1.8282174709166599E-2</v>
      </c>
      <c r="J2544" s="12">
        <f>VLOOKUP(A2544,'Libor 3m USD'!$A$2:$C$9188,3,FALSE)</f>
        <v>1.0927800000000001E-2</v>
      </c>
      <c r="K2544">
        <f t="shared" si="156"/>
        <v>3.6564349418333197E-2</v>
      </c>
      <c r="L2544" s="14">
        <f t="shared" si="158"/>
        <v>67.03876706171306</v>
      </c>
      <c r="M2544">
        <f t="shared" si="159"/>
        <v>59.9193471962177</v>
      </c>
    </row>
    <row r="2545" spans="1:13" x14ac:dyDescent="0.45">
      <c r="A2545" s="1">
        <v>42796</v>
      </c>
      <c r="B2545">
        <v>60.049999</v>
      </c>
      <c r="C2545">
        <v>60.049999</v>
      </c>
      <c r="D2545">
        <v>58.57</v>
      </c>
      <c r="E2545">
        <v>58.715000000000003</v>
      </c>
      <c r="F2545" s="13">
        <v>57.953406999999999</v>
      </c>
      <c r="G2545">
        <v>279600</v>
      </c>
      <c r="H2545">
        <f t="shared" si="157"/>
        <v>-2.2231363273194082E-2</v>
      </c>
      <c r="I2545">
        <f>VLOOKUP(A2545,IWM!$A:$H,8,FALSE)</f>
        <v>-1.1470387771898793E-2</v>
      </c>
      <c r="J2545" s="12">
        <f>VLOOKUP(A2545,'Libor 3m USD'!$A$2:$C$9188,3,FALSE)</f>
        <v>1.1000000000000001E-2</v>
      </c>
      <c r="K2545">
        <f t="shared" si="156"/>
        <v>-2.2940775543797587E-2</v>
      </c>
      <c r="L2545" s="14">
        <f t="shared" si="158"/>
        <v>65.498318498709878</v>
      </c>
      <c r="M2545">
        <f t="shared" si="159"/>
        <v>58.539876510119022</v>
      </c>
    </row>
    <row r="2546" spans="1:13" x14ac:dyDescent="0.45">
      <c r="A2546" s="1">
        <v>42797</v>
      </c>
      <c r="B2546">
        <v>58.695</v>
      </c>
      <c r="C2546">
        <v>59.209999000000003</v>
      </c>
      <c r="D2546">
        <v>57.965000000000003</v>
      </c>
      <c r="E2546">
        <v>58.540000999999997</v>
      </c>
      <c r="F2546" s="13">
        <v>57.780673999999998</v>
      </c>
      <c r="G2546">
        <v>265800</v>
      </c>
      <c r="H2546">
        <f t="shared" si="157"/>
        <v>-2.9805495300733176E-3</v>
      </c>
      <c r="I2546">
        <f>VLOOKUP(A2546,IWM!$A:$H,8,FALSE)</f>
        <v>-7.2085448874348312E-4</v>
      </c>
      <c r="J2546" s="12">
        <f>VLOOKUP(A2546,'Libor 3m USD'!$A$2:$C$9188,3,FALSE)</f>
        <v>1.1016699999999999E-2</v>
      </c>
      <c r="K2546">
        <f t="shared" si="156"/>
        <v>-1.4417089774869662E-3</v>
      </c>
      <c r="L2546" s="14">
        <f t="shared" si="158"/>
        <v>65.40141980227817</v>
      </c>
      <c r="M2546">
        <f t="shared" si="159"/>
        <v>58.450712992691201</v>
      </c>
    </row>
    <row r="2547" spans="1:13" x14ac:dyDescent="0.45">
      <c r="A2547" s="1">
        <v>42800</v>
      </c>
      <c r="B2547">
        <v>57.865001999999997</v>
      </c>
      <c r="C2547">
        <v>57.959999000000003</v>
      </c>
      <c r="D2547">
        <v>57.16</v>
      </c>
      <c r="E2547">
        <v>57.73</v>
      </c>
      <c r="F2547" s="13">
        <v>56.981171000000003</v>
      </c>
      <c r="G2547">
        <v>274200</v>
      </c>
      <c r="H2547">
        <f t="shared" si="157"/>
        <v>-1.383685832394399E-2</v>
      </c>
      <c r="I2547">
        <f>VLOOKUP(A2547,IWM!$A:$H,8,FALSE)</f>
        <v>-6.8516712622016529E-3</v>
      </c>
      <c r="J2547" s="12">
        <f>VLOOKUP(A2547,'Libor 3m USD'!$A$2:$C$9188,3,FALSE)</f>
        <v>1.1062199999999999E-2</v>
      </c>
      <c r="K2547">
        <f t="shared" si="156"/>
        <v>-1.3703342524403306E-2</v>
      </c>
      <c r="L2547" s="14">
        <f t="shared" si="158"/>
        <v>64.502736215430488</v>
      </c>
      <c r="M2547">
        <f t="shared" si="159"/>
        <v>57.644973505523829</v>
      </c>
    </row>
    <row r="2548" spans="1:13" x14ac:dyDescent="0.45">
      <c r="A2548" s="1">
        <v>42801</v>
      </c>
      <c r="B2548">
        <v>57.5</v>
      </c>
      <c r="C2548">
        <v>57.784999999999997</v>
      </c>
      <c r="D2548">
        <v>56.860000999999997</v>
      </c>
      <c r="E2548">
        <v>56.974997999999999</v>
      </c>
      <c r="F2548" s="13">
        <v>56.235965999999998</v>
      </c>
      <c r="G2548">
        <v>298200</v>
      </c>
      <c r="H2548">
        <f t="shared" si="157"/>
        <v>-1.3078092059568336E-2</v>
      </c>
      <c r="I2548">
        <f>VLOOKUP(A2548,IWM!$A:$H,8,FALSE)</f>
        <v>-6.5358723124024909E-3</v>
      </c>
      <c r="J2548" s="12">
        <f>VLOOKUP(A2548,'Libor 3m USD'!$A$2:$C$9188,3,FALSE)</f>
        <v>1.1062199999999999E-2</v>
      </c>
      <c r="K2548">
        <f t="shared" si="156"/>
        <v>-1.3071744624804982E-2</v>
      </c>
      <c r="L2548" s="14">
        <f t="shared" si="158"/>
        <v>63.657141269251198</v>
      </c>
      <c r="M2548">
        <f t="shared" si="159"/>
        <v>56.886749531867814</v>
      </c>
    </row>
    <row r="2549" spans="1:13" x14ac:dyDescent="0.45">
      <c r="A2549" s="1">
        <v>42802</v>
      </c>
      <c r="B2549">
        <v>57.354999999999997</v>
      </c>
      <c r="C2549">
        <v>57.619999</v>
      </c>
      <c r="D2549">
        <v>56.165000999999997</v>
      </c>
      <c r="E2549">
        <v>56.240001999999997</v>
      </c>
      <c r="F2549" s="13">
        <v>55.510505999999999</v>
      </c>
      <c r="G2549">
        <v>339600</v>
      </c>
      <c r="H2549">
        <f t="shared" si="157"/>
        <v>-1.2900285201822626E-2</v>
      </c>
      <c r="I2549">
        <f>VLOOKUP(A2549,IWM!$A:$H,8,FALSE)</f>
        <v>-6.5791103181392918E-3</v>
      </c>
      <c r="J2549" s="12">
        <f>VLOOKUP(A2549,'Libor 3m USD'!$A$2:$C$9188,3,FALSE)</f>
        <v>1.1089999999999999E-2</v>
      </c>
      <c r="K2549">
        <f t="shared" si="156"/>
        <v>-1.3158220636278584E-2</v>
      </c>
      <c r="L2549" s="14">
        <f t="shared" si="158"/>
        <v>62.817126786172871</v>
      </c>
      <c r="M2549">
        <f t="shared" si="159"/>
        <v>56.133573121624316</v>
      </c>
    </row>
    <row r="2550" spans="1:13" x14ac:dyDescent="0.45">
      <c r="A2550" s="1">
        <v>42803</v>
      </c>
      <c r="B2550">
        <v>56.189999</v>
      </c>
      <c r="C2550">
        <v>56.689999</v>
      </c>
      <c r="D2550">
        <v>55.424999</v>
      </c>
      <c r="E2550">
        <v>55.759998000000003</v>
      </c>
      <c r="F2550" s="13">
        <v>55.036732000000001</v>
      </c>
      <c r="G2550">
        <v>362200</v>
      </c>
      <c r="H2550">
        <f t="shared" si="157"/>
        <v>-8.5348528438922155E-3</v>
      </c>
      <c r="I2550">
        <f>VLOOKUP(A2550,IWM!$A:$H,8,FALSE)</f>
        <v>-3.973731799559177E-3</v>
      </c>
      <c r="J2550" s="12">
        <f>VLOOKUP(A2550,'Libor 3m USD'!$A$2:$C$9188,3,FALSE)</f>
        <v>1.1195600000000002E-2</v>
      </c>
      <c r="K2550">
        <f t="shared" si="156"/>
        <v>-7.947463599118354E-3</v>
      </c>
      <c r="L2550" s="14">
        <f t="shared" si="158"/>
        <v>62.315521851668443</v>
      </c>
      <c r="M2550">
        <f t="shared" si="159"/>
        <v>55.682843600583915</v>
      </c>
    </row>
    <row r="2551" spans="1:13" x14ac:dyDescent="0.45">
      <c r="A2551" s="1">
        <v>42804</v>
      </c>
      <c r="B2551">
        <v>56.509998000000003</v>
      </c>
      <c r="C2551">
        <v>56.555</v>
      </c>
      <c r="D2551">
        <v>55.389999000000003</v>
      </c>
      <c r="E2551">
        <v>56.224997999999999</v>
      </c>
      <c r="F2551" s="13">
        <v>55.495693000000003</v>
      </c>
      <c r="G2551">
        <v>313600</v>
      </c>
      <c r="H2551">
        <f t="shared" si="157"/>
        <v>8.3391760978832608E-3</v>
      </c>
      <c r="I2551">
        <f>VLOOKUP(A2551,IWM!$A:$H,8,FALSE)</f>
        <v>4.4328552620007677E-3</v>
      </c>
      <c r="J2551" s="12">
        <f>VLOOKUP(A2551,'Libor 3m USD'!$A$2:$C$9188,3,FALSE)</f>
        <v>1.12122E-2</v>
      </c>
      <c r="K2551">
        <f t="shared" si="156"/>
        <v>8.8657105240015355E-3</v>
      </c>
      <c r="L2551" s="14">
        <f t="shared" si="158"/>
        <v>62.865644033297144</v>
      </c>
      <c r="M2551">
        <f t="shared" si="159"/>
        <v>56.171934929476045</v>
      </c>
    </row>
    <row r="2552" spans="1:13" x14ac:dyDescent="0.45">
      <c r="A2552" s="1">
        <v>42807</v>
      </c>
      <c r="B2552">
        <v>56</v>
      </c>
      <c r="C2552">
        <v>56.939999</v>
      </c>
      <c r="D2552">
        <v>56</v>
      </c>
      <c r="E2552">
        <v>56.584999000000003</v>
      </c>
      <c r="F2552" s="13">
        <v>55.851025</v>
      </c>
      <c r="G2552">
        <v>193600</v>
      </c>
      <c r="H2552">
        <f t="shared" si="157"/>
        <v>6.402875264572172E-3</v>
      </c>
      <c r="I2552">
        <f>VLOOKUP(A2552,IWM!$A:$H,8,FALSE)</f>
        <v>2.3534552326318625E-3</v>
      </c>
      <c r="J2552" s="12">
        <f>VLOOKUP(A2552,'Libor 3m USD'!$A$2:$C$9188,3,FALSE)</f>
        <v>1.13122E-2</v>
      </c>
      <c r="K2552">
        <f t="shared" si="156"/>
        <v>4.706910465263725E-3</v>
      </c>
      <c r="L2552" s="14">
        <f t="shared" si="158"/>
        <v>63.159177056109698</v>
      </c>
      <c r="M2552">
        <f t="shared" si="159"/>
        <v>56.431692064738051</v>
      </c>
    </row>
    <row r="2553" spans="1:13" x14ac:dyDescent="0.45">
      <c r="A2553" s="1">
        <v>42808</v>
      </c>
      <c r="B2553">
        <v>56.025002000000001</v>
      </c>
      <c r="C2553">
        <v>56.139999000000003</v>
      </c>
      <c r="D2553">
        <v>55.104999999999997</v>
      </c>
      <c r="E2553">
        <v>55.945</v>
      </c>
      <c r="F2553" s="13">
        <v>55.219329999999999</v>
      </c>
      <c r="G2553">
        <v>343600</v>
      </c>
      <c r="H2553">
        <f t="shared" si="157"/>
        <v>-1.1310356434819258E-2</v>
      </c>
      <c r="I2553">
        <f>VLOOKUP(A2553,IWM!$A:$H,8,FALSE)</f>
        <v>-4.7692928012178504E-3</v>
      </c>
      <c r="J2553" s="12">
        <f>VLOOKUP(A2553,'Libor 3m USD'!$A$2:$C$9188,3,FALSE)</f>
        <v>1.1373299999999999E-2</v>
      </c>
      <c r="K2553">
        <f t="shared" si="156"/>
        <v>-9.5385856024357007E-3</v>
      </c>
      <c r="L2553" s="14">
        <f t="shared" si="158"/>
        <v>62.554346838458251</v>
      </c>
      <c r="M2553">
        <f t="shared" si="159"/>
        <v>55.88873927088359</v>
      </c>
    </row>
    <row r="2554" spans="1:13" x14ac:dyDescent="0.45">
      <c r="A2554" s="1">
        <v>42809</v>
      </c>
      <c r="B2554">
        <v>56.514999000000003</v>
      </c>
      <c r="C2554">
        <v>57.955002</v>
      </c>
      <c r="D2554">
        <v>56.32</v>
      </c>
      <c r="E2554">
        <v>57.634998000000003</v>
      </c>
      <c r="F2554" s="13">
        <v>56.887408999999998</v>
      </c>
      <c r="G2554">
        <v>393800</v>
      </c>
      <c r="H2554">
        <f t="shared" si="157"/>
        <v>3.0208244105823123E-2</v>
      </c>
      <c r="I2554">
        <f>VLOOKUP(A2554,IWM!$A:$H,8,FALSE)</f>
        <v>1.5483206545688022E-2</v>
      </c>
      <c r="J2554" s="12">
        <f>VLOOKUP(A2554,'Libor 3m USD'!$A$2:$C$9188,3,FALSE)</f>
        <v>1.1481699999999999E-2</v>
      </c>
      <c r="K2554">
        <f t="shared" si="156"/>
        <v>3.0966413091376044E-2</v>
      </c>
      <c r="L2554" s="14">
        <f t="shared" si="158"/>
        <v>64.489072383735973</v>
      </c>
      <c r="M2554">
        <f t="shared" si="159"/>
        <v>57.61475972194976</v>
      </c>
    </row>
    <row r="2555" spans="1:13" x14ac:dyDescent="0.45">
      <c r="A2555" s="1">
        <v>42810</v>
      </c>
      <c r="B2555">
        <v>58.080002</v>
      </c>
      <c r="C2555">
        <v>58.360000999999997</v>
      </c>
      <c r="D2555">
        <v>57.580002</v>
      </c>
      <c r="E2555">
        <v>57.869999</v>
      </c>
      <c r="F2555" s="13">
        <v>57.119362000000002</v>
      </c>
      <c r="G2555">
        <v>1146600</v>
      </c>
      <c r="H2555">
        <f t="shared" si="157"/>
        <v>4.0774048963980736E-3</v>
      </c>
      <c r="I2555">
        <f>VLOOKUP(A2555,IWM!$A:$H,8,FALSE)</f>
        <v>1.3068192506400234E-3</v>
      </c>
      <c r="J2555" s="12">
        <f>VLOOKUP(A2555,'Libor 3m USD'!$A$2:$C$9188,3,FALSE)</f>
        <v>1.15178E-2</v>
      </c>
      <c r="K2555">
        <f t="shared" si="156"/>
        <v>2.6136385012800467E-3</v>
      </c>
      <c r="L2555" s="14">
        <f t="shared" si="158"/>
        <v>64.655192370564677</v>
      </c>
      <c r="M2555">
        <f t="shared" si="159"/>
        <v>57.760538576610237</v>
      </c>
    </row>
    <row r="2556" spans="1:13" x14ac:dyDescent="0.45">
      <c r="A2556" s="1">
        <v>42811</v>
      </c>
      <c r="B2556">
        <v>57.875</v>
      </c>
      <c r="C2556">
        <v>58.5</v>
      </c>
      <c r="D2556">
        <v>57.380001</v>
      </c>
      <c r="E2556">
        <v>58.294998</v>
      </c>
      <c r="F2556" s="13">
        <v>57.538853000000003</v>
      </c>
      <c r="G2556">
        <v>273600</v>
      </c>
      <c r="H2556">
        <f t="shared" si="157"/>
        <v>7.3441121418689193E-3</v>
      </c>
      <c r="I2556">
        <f>VLOOKUP(A2556,IWM!$A:$H,8,FALSE)</f>
        <v>3.9881520704303508E-3</v>
      </c>
      <c r="J2556" s="12">
        <f>VLOOKUP(A2556,'Libor 3m USD'!$A$2:$C$9188,3,FALSE)</f>
        <v>1.15178E-2</v>
      </c>
      <c r="K2556">
        <f t="shared" si="156"/>
        <v>7.9763041408607016E-3</v>
      </c>
      <c r="L2556" s="14">
        <f t="shared" si="158"/>
        <v>65.168464451073078</v>
      </c>
      <c r="M2556">
        <f t="shared" si="159"/>
        <v>58.216436741511423</v>
      </c>
    </row>
    <row r="2557" spans="1:13" x14ac:dyDescent="0.45">
      <c r="A2557" s="1">
        <v>42814</v>
      </c>
      <c r="B2557">
        <v>58.134998000000003</v>
      </c>
      <c r="C2557">
        <v>58.34</v>
      </c>
      <c r="D2557">
        <v>57.424999</v>
      </c>
      <c r="E2557">
        <v>57.794998</v>
      </c>
      <c r="F2557" s="13">
        <v>57.045326000000003</v>
      </c>
      <c r="G2557">
        <v>264800</v>
      </c>
      <c r="H2557">
        <f t="shared" si="157"/>
        <v>-8.5772825537554498E-3</v>
      </c>
      <c r="I2557">
        <f>VLOOKUP(A2557,IWM!$A:$H,8,FALSE)</f>
        <v>-4.3332556065928118E-3</v>
      </c>
      <c r="J2557" s="12">
        <f>VLOOKUP(A2557,'Libor 3m USD'!$A$2:$C$9188,3,FALSE)</f>
        <v>1.15622E-2</v>
      </c>
      <c r="K2557">
        <f t="shared" si="156"/>
        <v>-8.6665112131856237E-3</v>
      </c>
      <c r="L2557" s="14">
        <f t="shared" si="158"/>
        <v>64.601224475493964</v>
      </c>
      <c r="M2557">
        <f t="shared" si="159"/>
        <v>57.707037600675847</v>
      </c>
    </row>
    <row r="2558" spans="1:13" x14ac:dyDescent="0.45">
      <c r="A2558" s="1">
        <v>42815</v>
      </c>
      <c r="B2558">
        <v>58.310001</v>
      </c>
      <c r="C2558">
        <v>58.400002000000001</v>
      </c>
      <c r="D2558">
        <v>54.529998999999997</v>
      </c>
      <c r="E2558">
        <v>54.615001999999997</v>
      </c>
      <c r="F2558" s="13">
        <v>53.906593000000001</v>
      </c>
      <c r="G2558">
        <v>688800</v>
      </c>
      <c r="H2558">
        <f t="shared" si="157"/>
        <v>-5.5021738327869385E-2</v>
      </c>
      <c r="I2558">
        <f>VLOOKUP(A2558,IWM!$A:$H,8,FALSE)</f>
        <v>-2.8217155259227189E-2</v>
      </c>
      <c r="J2558" s="12">
        <f>VLOOKUP(A2558,'Libor 3m USD'!$A$2:$C$9188,3,FALSE)</f>
        <v>1.15622E-2</v>
      </c>
      <c r="K2558">
        <f t="shared" si="156"/>
        <v>-5.6434310518454378E-2</v>
      </c>
      <c r="L2558" s="14">
        <f t="shared" si="158"/>
        <v>60.953063549950464</v>
      </c>
      <c r="M2558">
        <f t="shared" si="159"/>
        <v>54.445557558256674</v>
      </c>
    </row>
    <row r="2559" spans="1:13" x14ac:dyDescent="0.45">
      <c r="A2559" s="1">
        <v>42816</v>
      </c>
      <c r="B2559">
        <v>54.395000000000003</v>
      </c>
      <c r="C2559">
        <v>54.790000999999997</v>
      </c>
      <c r="D2559">
        <v>53.615001999999997</v>
      </c>
      <c r="E2559">
        <v>54.534999999999997</v>
      </c>
      <c r="F2559" s="13">
        <v>53.831077999999998</v>
      </c>
      <c r="G2559">
        <v>473400</v>
      </c>
      <c r="H2559">
        <f t="shared" si="157"/>
        <v>-1.4008490575541099E-3</v>
      </c>
      <c r="I2559">
        <f>VLOOKUP(A2559,IWM!$A:$H,8,FALSE)</f>
        <v>2.2394235918410388E-4</v>
      </c>
      <c r="J2559" s="12">
        <f>VLOOKUP(A2559,'Libor 3m USD'!$A$2:$C$9188,3,FALSE)</f>
        <v>1.15678E-2</v>
      </c>
      <c r="K2559">
        <f t="shared" si="156"/>
        <v>4.4788471836820776E-4</v>
      </c>
      <c r="L2559" s="14">
        <f t="shared" si="158"/>
        <v>60.978065661907273</v>
      </c>
      <c r="M2559">
        <f t="shared" si="159"/>
        <v>54.465391113225905</v>
      </c>
    </row>
    <row r="2560" spans="1:13" x14ac:dyDescent="0.45">
      <c r="A2560" s="1">
        <v>42817</v>
      </c>
      <c r="B2560">
        <v>54.575001</v>
      </c>
      <c r="C2560">
        <v>55.93</v>
      </c>
      <c r="D2560">
        <v>54.299999</v>
      </c>
      <c r="E2560">
        <v>55.185001</v>
      </c>
      <c r="F2560" s="13">
        <v>54.472678999999999</v>
      </c>
      <c r="G2560">
        <v>293600</v>
      </c>
      <c r="H2560">
        <f t="shared" si="157"/>
        <v>1.1918784164047347E-2</v>
      </c>
      <c r="I2560">
        <f>VLOOKUP(A2560,IWM!$A:$H,8,FALSE)</f>
        <v>5.8207957368334728E-3</v>
      </c>
      <c r="J2560" s="12">
        <f>VLOOKUP(A2560,'Libor 3m USD'!$A$2:$C$9188,3,FALSE)</f>
        <v>1.15289E-2</v>
      </c>
      <c r="K2560">
        <f t="shared" si="156"/>
        <v>1.1641591473666946E-2</v>
      </c>
      <c r="L2560" s="14">
        <f t="shared" si="158"/>
        <v>61.685648614912765</v>
      </c>
      <c r="M2560">
        <f t="shared" si="159"/>
        <v>55.094909917197434</v>
      </c>
    </row>
    <row r="2561" spans="1:13" x14ac:dyDescent="0.45">
      <c r="A2561" s="1">
        <v>42818</v>
      </c>
      <c r="B2561">
        <v>55.610000999999997</v>
      </c>
      <c r="C2561">
        <v>56.025002000000001</v>
      </c>
      <c r="D2561">
        <v>54.799999</v>
      </c>
      <c r="E2561">
        <v>55.32</v>
      </c>
      <c r="F2561" s="13">
        <v>54.605938000000002</v>
      </c>
      <c r="G2561">
        <v>296000</v>
      </c>
      <c r="H2561">
        <f t="shared" si="157"/>
        <v>2.4463456258503324E-3</v>
      </c>
      <c r="I2561">
        <f>VLOOKUP(A2561,IWM!$A:$H,8,FALSE)</f>
        <v>7.2175975092525491E-4</v>
      </c>
      <c r="J2561" s="12">
        <f>VLOOKUP(A2561,'Libor 3m USD'!$A$2:$C$9188,3,FALSE)</f>
        <v>1.15128E-2</v>
      </c>
      <c r="K2561">
        <f t="shared" si="156"/>
        <v>1.4435195018505098E-3</v>
      </c>
      <c r="L2561" s="14">
        <f t="shared" si="158"/>
        <v>61.772367600633636</v>
      </c>
      <c r="M2561">
        <f t="shared" si="159"/>
        <v>55.169846453150896</v>
      </c>
    </row>
    <row r="2562" spans="1:13" x14ac:dyDescent="0.45">
      <c r="A2562" s="1">
        <v>42821</v>
      </c>
      <c r="B2562">
        <v>53.865001999999997</v>
      </c>
      <c r="C2562">
        <v>55.735000999999997</v>
      </c>
      <c r="D2562">
        <v>53.580002</v>
      </c>
      <c r="E2562">
        <v>55.509998000000003</v>
      </c>
      <c r="F2562" s="13">
        <v>54.793480000000002</v>
      </c>
      <c r="G2562">
        <v>370000</v>
      </c>
      <c r="H2562">
        <f t="shared" si="157"/>
        <v>3.4344616514050408E-3</v>
      </c>
      <c r="I2562">
        <f>VLOOKUP(A2562,IWM!$A:$H,8,FALSE)</f>
        <v>1.8588459682753466E-3</v>
      </c>
      <c r="J2562" s="12">
        <f>VLOOKUP(A2562,'Libor 3m USD'!$A$2:$C$9188,3,FALSE)</f>
        <v>1.15189E-2</v>
      </c>
      <c r="K2562">
        <f t="shared" si="156"/>
        <v>3.7176919365506933E-3</v>
      </c>
      <c r="L2562" s="14">
        <f t="shared" si="158"/>
        <v>61.999689513356991</v>
      </c>
      <c r="M2562">
        <f t="shared" si="159"/>
        <v>55.370349321507597</v>
      </c>
    </row>
    <row r="2563" spans="1:13" x14ac:dyDescent="0.45">
      <c r="A2563" s="1">
        <v>42822</v>
      </c>
      <c r="B2563">
        <v>55.130001</v>
      </c>
      <c r="C2563">
        <v>56.419998</v>
      </c>
      <c r="D2563">
        <v>55</v>
      </c>
      <c r="E2563">
        <v>56.290000999999997</v>
      </c>
      <c r="F2563" s="13">
        <v>55.563423</v>
      </c>
      <c r="G2563">
        <v>287200</v>
      </c>
      <c r="H2563">
        <f t="shared" si="157"/>
        <v>1.4051726592287928E-2</v>
      </c>
      <c r="I2563">
        <f>VLOOKUP(A2563,IWM!$A:$H,8,FALSE)</f>
        <v>7.7927865062685786E-3</v>
      </c>
      <c r="J2563" s="12">
        <f>VLOOKUP(A2563,'Libor 3m USD'!$A$2:$C$9188,3,FALSE)</f>
        <v>1.15222E-2</v>
      </c>
      <c r="K2563">
        <f t="shared" ref="K2563:K2626" si="160">I2563*$Q$2</f>
        <v>1.5585573012537157E-2</v>
      </c>
      <c r="L2563" s="14">
        <f t="shared" si="158"/>
        <v>62.963652911139604</v>
      </c>
      <c r="M2563">
        <f t="shared" si="159"/>
        <v>56.228708869946743</v>
      </c>
    </row>
    <row r="2564" spans="1:13" x14ac:dyDescent="0.45">
      <c r="A2564" s="1">
        <v>42823</v>
      </c>
      <c r="B2564">
        <v>56.220001000000003</v>
      </c>
      <c r="C2564">
        <v>56.904998999999997</v>
      </c>
      <c r="D2564">
        <v>55.950001</v>
      </c>
      <c r="E2564">
        <v>56.75</v>
      </c>
      <c r="F2564" s="13">
        <v>56.017474999999997</v>
      </c>
      <c r="G2564">
        <v>212000</v>
      </c>
      <c r="H2564">
        <f t="shared" ref="H2564:H2627" si="161">F2564/F2563-1</f>
        <v>8.1717787617223703E-3</v>
      </c>
      <c r="I2564">
        <f>VLOOKUP(A2564,IWM!$A:$H,8,FALSE)</f>
        <v>3.2405411446834176E-3</v>
      </c>
      <c r="J2564" s="12">
        <f>VLOOKUP(A2564,'Libor 3m USD'!$A$2:$C$9188,3,FALSE)</f>
        <v>1.1467799999999998E-2</v>
      </c>
      <c r="K2564">
        <f t="shared" si="160"/>
        <v>6.4810822893668352E-3</v>
      </c>
      <c r="L2564" s="14">
        <f t="shared" ref="L2564:L2627" si="162">L2563*(1+K2564-$Q$1/$Q$3)</f>
        <v>63.369351897123387</v>
      </c>
      <c r="M2564">
        <f t="shared" ref="M2564:M2627" si="163">M2563*(1+K2564+(1-$Q$2)*J2564/$Q$3-$Q$1/$Q$3)</f>
        <v>56.588453218198026</v>
      </c>
    </row>
    <row r="2565" spans="1:13" x14ac:dyDescent="0.45">
      <c r="A2565" s="1">
        <v>42824</v>
      </c>
      <c r="B2565">
        <v>56.779998999999997</v>
      </c>
      <c r="C2565">
        <v>57.634998000000003</v>
      </c>
      <c r="D2565">
        <v>56.779998999999997</v>
      </c>
      <c r="E2565">
        <v>57.564999</v>
      </c>
      <c r="F2565" s="13">
        <v>56.821956999999998</v>
      </c>
      <c r="G2565">
        <v>255200</v>
      </c>
      <c r="H2565">
        <f t="shared" si="161"/>
        <v>1.4361268514869741E-2</v>
      </c>
      <c r="I2565">
        <f>VLOOKUP(A2565,IWM!$A:$H,8,FALSE)</f>
        <v>7.5605111042993389E-3</v>
      </c>
      <c r="J2565" s="12">
        <f>VLOOKUP(A2565,'Libor 3m USD'!$A$2:$C$9188,3,FALSE)</f>
        <v>1.1476099999999999E-2</v>
      </c>
      <c r="K2565">
        <f t="shared" si="160"/>
        <v>1.5121022208598678E-2</v>
      </c>
      <c r="L2565" s="14">
        <f t="shared" si="162"/>
        <v>64.325172350524042</v>
      </c>
      <c r="M2565">
        <f t="shared" si="163"/>
        <v>57.439418138546557</v>
      </c>
    </row>
    <row r="2566" spans="1:13" x14ac:dyDescent="0.45">
      <c r="A2566" s="1">
        <v>42825</v>
      </c>
      <c r="B2566">
        <v>57.645000000000003</v>
      </c>
      <c r="C2566">
        <v>58.305</v>
      </c>
      <c r="D2566">
        <v>57.305</v>
      </c>
      <c r="E2566">
        <v>57.814999</v>
      </c>
      <c r="F2566" s="13">
        <v>57.068728999999998</v>
      </c>
      <c r="G2566">
        <v>580800</v>
      </c>
      <c r="H2566">
        <f t="shared" si="161"/>
        <v>4.3428986439169037E-3</v>
      </c>
      <c r="I2566">
        <f>VLOOKUP(A2566,IWM!$A:$H,8,FALSE)</f>
        <v>1.6028030058481413E-3</v>
      </c>
      <c r="J2566" s="12">
        <f>VLOOKUP(A2566,'Libor 3m USD'!$A$2:$C$9188,3,FALSE)</f>
        <v>1.14956E-2</v>
      </c>
      <c r="K2566">
        <f t="shared" si="160"/>
        <v>3.2056060116962826E-3</v>
      </c>
      <c r="L2566" s="14">
        <f t="shared" si="162"/>
        <v>64.528948552820111</v>
      </c>
      <c r="M2566">
        <f t="shared" si="163"/>
        <v>57.618760667372086</v>
      </c>
    </row>
    <row r="2567" spans="1:13" x14ac:dyDescent="0.45">
      <c r="A2567" s="1">
        <v>42828</v>
      </c>
      <c r="B2567">
        <v>58.125</v>
      </c>
      <c r="C2567">
        <v>58.224997999999999</v>
      </c>
      <c r="D2567">
        <v>56.224997999999999</v>
      </c>
      <c r="E2567">
        <v>56.549999</v>
      </c>
      <c r="F2567" s="13">
        <v>55.820061000000003</v>
      </c>
      <c r="G2567">
        <v>487600</v>
      </c>
      <c r="H2567">
        <f t="shared" si="161"/>
        <v>-2.1880073761586627E-2</v>
      </c>
      <c r="I2567">
        <f>VLOOKUP(A2567,IWM!$A:$H,8,FALSE)</f>
        <v>-1.0546949235650249E-2</v>
      </c>
      <c r="J2567" s="12">
        <f>VLOOKUP(A2567,'Libor 3m USD'!$A$2:$C$9188,3,FALSE)</f>
        <v>1.1498299999999999E-2</v>
      </c>
      <c r="K2567">
        <f t="shared" si="160"/>
        <v>-2.1093898471300498E-2</v>
      </c>
      <c r="L2567" s="14">
        <f t="shared" si="162"/>
        <v>63.165348824653613</v>
      </c>
      <c r="M2567">
        <f t="shared" si="163"/>
        <v>56.398555205121419</v>
      </c>
    </row>
    <row r="2568" spans="1:13" x14ac:dyDescent="0.45">
      <c r="A2568" s="1">
        <v>42829</v>
      </c>
      <c r="B2568">
        <v>56.424999</v>
      </c>
      <c r="C2568">
        <v>56.945</v>
      </c>
      <c r="D2568">
        <v>55.955002</v>
      </c>
      <c r="E2568">
        <v>56.365001999999997</v>
      </c>
      <c r="F2568" s="13">
        <v>55.637450999999999</v>
      </c>
      <c r="G2568">
        <v>867000</v>
      </c>
      <c r="H2568">
        <f t="shared" si="161"/>
        <v>-3.2714045224709887E-3</v>
      </c>
      <c r="I2568">
        <f>VLOOKUP(A2568,IWM!$A:$H,8,FALSE)</f>
        <v>-1.1759349085505022E-3</v>
      </c>
      <c r="J2568" s="12">
        <f>VLOOKUP(A2568,'Libor 3m USD'!$A$2:$C$9188,3,FALSE)</f>
        <v>1.1498299999999999E-2</v>
      </c>
      <c r="K2568">
        <f t="shared" si="160"/>
        <v>-2.3518698171010044E-3</v>
      </c>
      <c r="L2568" s="14">
        <f t="shared" si="162"/>
        <v>63.014410913878024</v>
      </c>
      <c r="M2568">
        <f t="shared" si="163"/>
        <v>56.261213646272402</v>
      </c>
    </row>
    <row r="2569" spans="1:13" x14ac:dyDescent="0.45">
      <c r="A2569" s="1">
        <v>42830</v>
      </c>
      <c r="B2569">
        <v>57.150002000000001</v>
      </c>
      <c r="C2569">
        <v>57.625</v>
      </c>
      <c r="D2569">
        <v>54.915000999999997</v>
      </c>
      <c r="E2569">
        <v>55.055</v>
      </c>
      <c r="F2569" s="13">
        <v>54.344360000000002</v>
      </c>
      <c r="G2569">
        <v>490400</v>
      </c>
      <c r="H2569">
        <f t="shared" si="161"/>
        <v>-2.3241377467130842E-2</v>
      </c>
      <c r="I2569">
        <f>VLOOKUP(A2569,IWM!$A:$H,8,FALSE)</f>
        <v>-1.1334444745670025E-2</v>
      </c>
      <c r="J2569" s="12">
        <f>VLOOKUP(A2569,'Libor 3m USD'!$A$2:$C$9188,3,FALSE)</f>
        <v>1.1503900000000001E-2</v>
      </c>
      <c r="K2569">
        <f t="shared" si="160"/>
        <v>-2.266888949134005E-2</v>
      </c>
      <c r="L2569" s="14">
        <f t="shared" si="162"/>
        <v>61.583568653240853</v>
      </c>
      <c r="M2569">
        <f t="shared" si="163"/>
        <v>54.981145106296601</v>
      </c>
    </row>
    <row r="2570" spans="1:13" x14ac:dyDescent="0.45">
      <c r="A2570" s="1">
        <v>42831</v>
      </c>
      <c r="B2570">
        <v>55.224997999999999</v>
      </c>
      <c r="C2570">
        <v>56.154998999999997</v>
      </c>
      <c r="D2570">
        <v>54.720001000000003</v>
      </c>
      <c r="E2570">
        <v>56.139999000000003</v>
      </c>
      <c r="F2570" s="13">
        <v>55.415356000000003</v>
      </c>
      <c r="G2570">
        <v>323400</v>
      </c>
      <c r="H2570">
        <f t="shared" si="161"/>
        <v>1.9707583270830664E-2</v>
      </c>
      <c r="I2570">
        <f>VLOOKUP(A2570,IWM!$A:$H,8,FALSE)</f>
        <v>9.3053921570778186E-3</v>
      </c>
      <c r="J2570" s="12">
        <f>VLOOKUP(A2570,'Libor 3m USD'!$A$2:$C$9188,3,FALSE)</f>
        <v>1.1553899999999999E-2</v>
      </c>
      <c r="K2570">
        <f t="shared" si="160"/>
        <v>1.8610784314155637E-2</v>
      </c>
      <c r="L2570" s="14">
        <f t="shared" si="162"/>
        <v>62.727365563955786</v>
      </c>
      <c r="M2570">
        <f t="shared" si="163"/>
        <v>55.999793817266948</v>
      </c>
    </row>
    <row r="2571" spans="1:13" x14ac:dyDescent="0.45">
      <c r="A2571" s="1">
        <v>42832</v>
      </c>
      <c r="B2571">
        <v>55.82</v>
      </c>
      <c r="C2571">
        <v>56.48</v>
      </c>
      <c r="D2571">
        <v>55.48</v>
      </c>
      <c r="E2571">
        <v>56.060001</v>
      </c>
      <c r="F2571" s="13">
        <v>55.336387999999999</v>
      </c>
      <c r="G2571">
        <v>279000</v>
      </c>
      <c r="H2571">
        <f t="shared" si="161"/>
        <v>-1.4250201694996356E-3</v>
      </c>
      <c r="I2571">
        <f>VLOOKUP(A2571,IWM!$A:$H,8,FALSE)</f>
        <v>-4.4270909191879149E-4</v>
      </c>
      <c r="J2571" s="12">
        <f>VLOOKUP(A2571,'Libor 3m USD'!$A$2:$C$9188,3,FALSE)</f>
        <v>1.1576100000000001E-2</v>
      </c>
      <c r="K2571">
        <f t="shared" si="160"/>
        <v>-8.8541818383758297E-4</v>
      </c>
      <c r="L2571" s="14">
        <f t="shared" si="162"/>
        <v>62.669460891746716</v>
      </c>
      <c r="M2571">
        <f t="shared" si="163"/>
        <v>55.945527020996366</v>
      </c>
    </row>
    <row r="2572" spans="1:13" x14ac:dyDescent="0.45">
      <c r="A2572" s="1">
        <v>42835</v>
      </c>
      <c r="B2572">
        <v>56.07</v>
      </c>
      <c r="C2572">
        <v>57.130001</v>
      </c>
      <c r="D2572">
        <v>55.779998999999997</v>
      </c>
      <c r="E2572">
        <v>56.314999</v>
      </c>
      <c r="F2572" s="13">
        <v>55.588093000000001</v>
      </c>
      <c r="G2572">
        <v>274000</v>
      </c>
      <c r="H2572">
        <f t="shared" si="161"/>
        <v>4.5486344356266972E-3</v>
      </c>
      <c r="I2572">
        <f>VLOOKUP(A2572,IWM!$A:$H,8,FALSE)</f>
        <v>2.2135622020722501E-3</v>
      </c>
      <c r="J2572" s="12">
        <f>VLOOKUP(A2572,'Libor 3m USD'!$A$2:$C$9188,3,FALSE)</f>
        <v>1.15567E-2</v>
      </c>
      <c r="K2572">
        <f t="shared" si="160"/>
        <v>4.4271244041445001E-3</v>
      </c>
      <c r="L2572" s="14">
        <f t="shared" si="162"/>
        <v>62.944543852254867</v>
      </c>
      <c r="M2572">
        <f t="shared" si="163"/>
        <v>56.188530113978409</v>
      </c>
    </row>
    <row r="2573" spans="1:13" x14ac:dyDescent="0.45">
      <c r="A2573" s="1">
        <v>42836</v>
      </c>
      <c r="B2573">
        <v>55.825001</v>
      </c>
      <c r="C2573">
        <v>57.195</v>
      </c>
      <c r="D2573">
        <v>55.689999</v>
      </c>
      <c r="E2573">
        <v>57.169998</v>
      </c>
      <c r="F2573" s="13">
        <v>56.43206</v>
      </c>
      <c r="G2573">
        <v>313600</v>
      </c>
      <c r="H2573">
        <f t="shared" si="161"/>
        <v>1.5182513996297775E-2</v>
      </c>
      <c r="I2573">
        <f>VLOOKUP(A2573,IWM!$A:$H,8,FALSE)</f>
        <v>7.9517848034174055E-3</v>
      </c>
      <c r="J2573" s="12">
        <f>VLOOKUP(A2573,'Libor 3m USD'!$A$2:$C$9188,3,FALSE)</f>
        <v>1.1551100000000002E-2</v>
      </c>
      <c r="K2573">
        <f t="shared" si="160"/>
        <v>1.5903569606834811E-2</v>
      </c>
      <c r="L2573" s="14">
        <f t="shared" si="162"/>
        <v>63.943213877388416</v>
      </c>
      <c r="M2573">
        <f t="shared" si="163"/>
        <v>57.077434542457027</v>
      </c>
    </row>
    <row r="2574" spans="1:13" x14ac:dyDescent="0.45">
      <c r="A2574" s="1">
        <v>42837</v>
      </c>
      <c r="B2574">
        <v>57.014999000000003</v>
      </c>
      <c r="C2574">
        <v>57.014999000000003</v>
      </c>
      <c r="D2574">
        <v>55.555</v>
      </c>
      <c r="E2574">
        <v>55.669998</v>
      </c>
      <c r="F2574" s="13">
        <v>54.951419999999999</v>
      </c>
      <c r="G2574">
        <v>324800</v>
      </c>
      <c r="H2574">
        <f t="shared" si="161"/>
        <v>-2.6237567793910066E-2</v>
      </c>
      <c r="I2574">
        <f>VLOOKUP(A2574,IWM!$A:$H,8,FALSE)</f>
        <v>-1.3586156614978084E-2</v>
      </c>
      <c r="J2574" s="12">
        <f>VLOOKUP(A2574,'Libor 3m USD'!$A$2:$C$9188,3,FALSE)</f>
        <v>1.15844E-2</v>
      </c>
      <c r="K2574">
        <f t="shared" si="160"/>
        <v>-2.7172313229956169E-2</v>
      </c>
      <c r="L2574" s="14">
        <f t="shared" si="162"/>
        <v>62.203318283315923</v>
      </c>
      <c r="M2574">
        <f t="shared" si="163"/>
        <v>55.52173304341791</v>
      </c>
    </row>
    <row r="2575" spans="1:13" x14ac:dyDescent="0.45">
      <c r="A2575" s="1">
        <v>42838</v>
      </c>
      <c r="B2575">
        <v>55.5</v>
      </c>
      <c r="C2575">
        <v>55.900002000000001</v>
      </c>
      <c r="D2575">
        <v>54.509998000000003</v>
      </c>
      <c r="E2575">
        <v>54.509998000000003</v>
      </c>
      <c r="F2575" s="13">
        <v>53.806393</v>
      </c>
      <c r="G2575">
        <v>456400</v>
      </c>
      <c r="H2575">
        <f t="shared" si="161"/>
        <v>-2.0837077549588301E-2</v>
      </c>
      <c r="I2575">
        <f>VLOOKUP(A2575,IWM!$A:$H,8,FALSE)</f>
        <v>-9.775136843001464E-3</v>
      </c>
      <c r="J2575" s="12">
        <f>VLOOKUP(A2575,'Libor 3m USD'!$A$2:$C$9188,3,FALSE)</f>
        <v>1.15844E-2</v>
      </c>
      <c r="K2575">
        <f t="shared" si="160"/>
        <v>-1.9550273686002928E-2</v>
      </c>
      <c r="L2575" s="14">
        <f t="shared" si="162"/>
        <v>60.984881420335689</v>
      </c>
      <c r="M2575">
        <f t="shared" si="163"/>
        <v>54.431622560436864</v>
      </c>
    </row>
    <row r="2576" spans="1:13" x14ac:dyDescent="0.45">
      <c r="A2576" s="1">
        <v>42842</v>
      </c>
      <c r="B2576">
        <v>54.849997999999999</v>
      </c>
      <c r="C2576">
        <v>55.845001000000003</v>
      </c>
      <c r="D2576">
        <v>54.580002</v>
      </c>
      <c r="E2576">
        <v>55.775002000000001</v>
      </c>
      <c r="F2576" s="13">
        <v>55.055069000000003</v>
      </c>
      <c r="G2576">
        <v>307400</v>
      </c>
      <c r="H2576">
        <f t="shared" si="161"/>
        <v>2.3206833433343288E-2</v>
      </c>
      <c r="I2576">
        <f>VLOOKUP(A2576,IWM!$A:$H,8,FALSE)</f>
        <v>1.1740875803639916E-2</v>
      </c>
      <c r="J2576" s="12">
        <f>VLOOKUP(A2576,'Libor 3m USD'!$A$2:$C$9188,3,FALSE)</f>
        <v>0</v>
      </c>
      <c r="K2576">
        <f t="shared" si="160"/>
        <v>2.3481751607279833E-2</v>
      </c>
      <c r="L2576" s="14">
        <f t="shared" si="162"/>
        <v>62.414614224419282</v>
      </c>
      <c r="M2576">
        <f t="shared" si="163"/>
        <v>55.707720415211128</v>
      </c>
    </row>
    <row r="2577" spans="1:13" x14ac:dyDescent="0.45">
      <c r="A2577" s="1">
        <v>42843</v>
      </c>
      <c r="B2577">
        <v>55.330002</v>
      </c>
      <c r="C2577">
        <v>55.935001</v>
      </c>
      <c r="D2577">
        <v>54.904998999999997</v>
      </c>
      <c r="E2577">
        <v>55.84</v>
      </c>
      <c r="F2577" s="13">
        <v>55.119228</v>
      </c>
      <c r="G2577">
        <v>111000</v>
      </c>
      <c r="H2577">
        <f t="shared" si="161"/>
        <v>1.1653604502792625E-3</v>
      </c>
      <c r="I2577">
        <f>VLOOKUP(A2577,IWM!$A:$H,8,FALSE)</f>
        <v>2.2165001493013037E-4</v>
      </c>
      <c r="J2577" s="12">
        <f>VLOOKUP(A2577,'Libor 3m USD'!$A$2:$C$9188,3,FALSE)</f>
        <v>1.15622E-2</v>
      </c>
      <c r="K2577">
        <f t="shared" si="160"/>
        <v>4.4330002986026074E-4</v>
      </c>
      <c r="L2577" s="14">
        <f t="shared" si="162"/>
        <v>62.43992969288324</v>
      </c>
      <c r="M2577">
        <f t="shared" si="163"/>
        <v>55.727759589219836</v>
      </c>
    </row>
    <row r="2578" spans="1:13" x14ac:dyDescent="0.45">
      <c r="A2578" s="1">
        <v>42844</v>
      </c>
      <c r="B2578">
        <v>56.200001</v>
      </c>
      <c r="C2578">
        <v>57.195</v>
      </c>
      <c r="D2578">
        <v>56.034999999999997</v>
      </c>
      <c r="E2578">
        <v>56.264999000000003</v>
      </c>
      <c r="F2578" s="13">
        <v>55.538738000000002</v>
      </c>
      <c r="G2578">
        <v>467600</v>
      </c>
      <c r="H2578">
        <f t="shared" si="161"/>
        <v>7.610955654168583E-3</v>
      </c>
      <c r="I2578">
        <f>VLOOKUP(A2578,IWM!$A:$H,8,FALSE)</f>
        <v>3.4732806078388023E-3</v>
      </c>
      <c r="J2578" s="12">
        <f>VLOOKUP(A2578,'Libor 3m USD'!$A$2:$C$9188,3,FALSE)</f>
        <v>1.15567E-2</v>
      </c>
      <c r="K2578">
        <f t="shared" si="160"/>
        <v>6.9465612156776047E-3</v>
      </c>
      <c r="L2578" s="14">
        <f t="shared" si="162"/>
        <v>62.871318600559036</v>
      </c>
      <c r="M2578">
        <f t="shared" si="163"/>
        <v>56.110219363907234</v>
      </c>
    </row>
    <row r="2579" spans="1:13" x14ac:dyDescent="0.45">
      <c r="A2579" s="1">
        <v>42845</v>
      </c>
      <c r="B2579">
        <v>56.75</v>
      </c>
      <c r="C2579">
        <v>57.775002000000001</v>
      </c>
      <c r="D2579">
        <v>56.534999999999997</v>
      </c>
      <c r="E2579">
        <v>57.705002</v>
      </c>
      <c r="F2579" s="13">
        <v>56.960155</v>
      </c>
      <c r="G2579">
        <v>481200</v>
      </c>
      <c r="H2579">
        <f t="shared" si="161"/>
        <v>2.5593253487322665E-2</v>
      </c>
      <c r="I2579">
        <f>VLOOKUP(A2579,IWM!$A:$H,8,FALSE)</f>
        <v>1.2740268140710498E-2</v>
      </c>
      <c r="J2579" s="12">
        <f>VLOOKUP(A2579,'Libor 3m USD'!$A$2:$C$9188,3,FALSE)</f>
        <v>1.1531700000000001E-2</v>
      </c>
      <c r="K2579">
        <f t="shared" si="160"/>
        <v>2.5480536281420996E-2</v>
      </c>
      <c r="L2579" s="14">
        <f t="shared" si="162"/>
        <v>64.47094336630586</v>
      </c>
      <c r="M2579">
        <f t="shared" si="163"/>
        <v>57.535254934244769</v>
      </c>
    </row>
    <row r="2580" spans="1:13" x14ac:dyDescent="0.45">
      <c r="A2580" s="1">
        <v>42846</v>
      </c>
      <c r="B2580">
        <v>57.445</v>
      </c>
      <c r="C2580">
        <v>57.639999000000003</v>
      </c>
      <c r="D2580">
        <v>57</v>
      </c>
      <c r="E2580">
        <v>57.365001999999997</v>
      </c>
      <c r="F2580" s="13">
        <v>56.624538000000001</v>
      </c>
      <c r="G2580">
        <v>407600</v>
      </c>
      <c r="H2580">
        <f t="shared" si="161"/>
        <v>-5.8921363539126137E-3</v>
      </c>
      <c r="I2580">
        <f>VLOOKUP(A2580,IWM!$A:$H,8,FALSE)</f>
        <v>-2.2542846951799644E-3</v>
      </c>
      <c r="J2580" s="12">
        <f>VLOOKUP(A2580,'Libor 3m USD'!$A$2:$C$9188,3,FALSE)</f>
        <v>1.15622E-2</v>
      </c>
      <c r="K2580">
        <f t="shared" si="160"/>
        <v>-4.5085693903599289E-3</v>
      </c>
      <c r="L2580" s="14">
        <f t="shared" si="162"/>
        <v>64.177841192246831</v>
      </c>
      <c r="M2580">
        <f t="shared" si="163"/>
        <v>57.271044439241699</v>
      </c>
    </row>
    <row r="2581" spans="1:13" x14ac:dyDescent="0.45">
      <c r="A2581" s="1">
        <v>42849</v>
      </c>
      <c r="B2581">
        <v>58.904998999999997</v>
      </c>
      <c r="C2581">
        <v>59.104999999999997</v>
      </c>
      <c r="D2581">
        <v>58.485000999999997</v>
      </c>
      <c r="E2581">
        <v>58.825001</v>
      </c>
      <c r="F2581" s="13">
        <v>58.065693000000003</v>
      </c>
      <c r="G2581">
        <v>383200</v>
      </c>
      <c r="H2581">
        <f t="shared" si="161"/>
        <v>2.5451068580903957E-2</v>
      </c>
      <c r="I2581">
        <f>VLOOKUP(A2581,IWM!$A:$H,8,FALSE)</f>
        <v>1.2462842425017273E-2</v>
      </c>
      <c r="J2581" s="12">
        <f>VLOOKUP(A2581,'Libor 3m USD'!$A$2:$C$9188,3,FALSE)</f>
        <v>1.1665000000000002E-2</v>
      </c>
      <c r="K2581">
        <f t="shared" si="160"/>
        <v>2.4925684850034546E-2</v>
      </c>
      <c r="L2581" s="14">
        <f t="shared" si="162"/>
        <v>65.775098433416986</v>
      </c>
      <c r="M2581">
        <f t="shared" si="163"/>
        <v>58.693754358031811</v>
      </c>
    </row>
    <row r="2582" spans="1:13" x14ac:dyDescent="0.45">
      <c r="A2582" s="1">
        <v>42850</v>
      </c>
      <c r="B2582">
        <v>59.895000000000003</v>
      </c>
      <c r="C2582">
        <v>60.459999000000003</v>
      </c>
      <c r="D2582">
        <v>59.854999999999997</v>
      </c>
      <c r="E2582">
        <v>59.939999</v>
      </c>
      <c r="F2582" s="13">
        <v>59.166305999999999</v>
      </c>
      <c r="G2582">
        <v>399600</v>
      </c>
      <c r="H2582">
        <f t="shared" si="161"/>
        <v>1.8954617488161185E-2</v>
      </c>
      <c r="I2582">
        <f>VLOOKUP(A2582,IWM!$A:$H,8,FALSE)</f>
        <v>9.7179805444189693E-3</v>
      </c>
      <c r="J2582" s="12">
        <f>VLOOKUP(A2582,'Libor 3m USD'!$A$2:$C$9188,3,FALSE)</f>
        <v>1.17039E-2</v>
      </c>
      <c r="K2582">
        <f t="shared" si="160"/>
        <v>1.9435961088837939E-2</v>
      </c>
      <c r="L2582" s="14">
        <f t="shared" si="162"/>
        <v>67.051021070377345</v>
      </c>
      <c r="M2582">
        <f t="shared" si="163"/>
        <v>59.829585246995372</v>
      </c>
    </row>
    <row r="2583" spans="1:13" x14ac:dyDescent="0.45">
      <c r="A2583" s="1">
        <v>42851</v>
      </c>
      <c r="B2583">
        <v>59.924999</v>
      </c>
      <c r="C2583">
        <v>61.255001</v>
      </c>
      <c r="D2583">
        <v>59.924999</v>
      </c>
      <c r="E2583">
        <v>60.57</v>
      </c>
      <c r="F2583" s="13">
        <v>59.788173999999998</v>
      </c>
      <c r="G2583">
        <v>347600</v>
      </c>
      <c r="H2583">
        <f t="shared" si="161"/>
        <v>1.0510509140117641E-2</v>
      </c>
      <c r="I2583">
        <f>VLOOKUP(A2583,IWM!$A:$H,8,FALSE)</f>
        <v>5.1326672656499817E-3</v>
      </c>
      <c r="J2583" s="12">
        <f>VLOOKUP(A2583,'Libor 3m USD'!$A$2:$C$9188,3,FALSE)</f>
        <v>1.17178E-2</v>
      </c>
      <c r="K2583">
        <f t="shared" si="160"/>
        <v>1.0265334531299963E-2</v>
      </c>
      <c r="L2583" s="14">
        <f t="shared" si="162"/>
        <v>67.736794515265856</v>
      </c>
      <c r="M2583">
        <f t="shared" si="163"/>
        <v>60.438718445798308</v>
      </c>
    </row>
    <row r="2584" spans="1:13" x14ac:dyDescent="0.45">
      <c r="A2584" s="1">
        <v>42852</v>
      </c>
      <c r="B2584">
        <v>60.875</v>
      </c>
      <c r="C2584">
        <v>61.195</v>
      </c>
      <c r="D2584">
        <v>60.134998000000003</v>
      </c>
      <c r="E2584">
        <v>60.494999</v>
      </c>
      <c r="F2584" s="13">
        <v>59.714137999999998</v>
      </c>
      <c r="G2584">
        <v>316200</v>
      </c>
      <c r="H2584">
        <f t="shared" si="161"/>
        <v>-1.2383050868889356E-3</v>
      </c>
      <c r="I2584">
        <f>VLOOKUP(A2584,IWM!$A:$H,8,FALSE)</f>
        <v>-2.8380952701090312E-4</v>
      </c>
      <c r="J2584" s="12">
        <f>VLOOKUP(A2584,'Libor 3m USD'!$A$2:$C$9188,3,FALSE)</f>
        <v>1.1695599999999999E-2</v>
      </c>
      <c r="K2584">
        <f t="shared" si="160"/>
        <v>-5.6761905402180624E-4</v>
      </c>
      <c r="L2584" s="14">
        <f t="shared" si="162"/>
        <v>67.695792250406129</v>
      </c>
      <c r="M2584">
        <f t="shared" si="163"/>
        <v>60.399328805779682</v>
      </c>
    </row>
    <row r="2585" spans="1:13" x14ac:dyDescent="0.45">
      <c r="A2585" s="1">
        <v>42853</v>
      </c>
      <c r="B2585">
        <v>60.580002</v>
      </c>
      <c r="C2585">
        <v>60.645000000000003</v>
      </c>
      <c r="D2585">
        <v>58.900002000000001</v>
      </c>
      <c r="E2585">
        <v>58.924999</v>
      </c>
      <c r="F2585" s="13">
        <v>58.164406</v>
      </c>
      <c r="G2585">
        <v>339800</v>
      </c>
      <c r="H2585">
        <f t="shared" si="161"/>
        <v>-2.5952513959089485E-2</v>
      </c>
      <c r="I2585">
        <f>VLOOKUP(A2585,IWM!$A:$H,8,FALSE)</f>
        <v>-1.3408983959701581E-2</v>
      </c>
      <c r="J2585" s="12">
        <f>VLOOKUP(A2585,'Libor 3m USD'!$A$2:$C$9188,3,FALSE)</f>
        <v>1.1723300000000001E-2</v>
      </c>
      <c r="K2585">
        <f t="shared" si="160"/>
        <v>-2.6817967919403163E-2</v>
      </c>
      <c r="L2585" s="14">
        <f t="shared" si="162"/>
        <v>65.877776641641958</v>
      </c>
      <c r="M2585">
        <f t="shared" si="163"/>
        <v>58.774454745595953</v>
      </c>
    </row>
    <row r="2586" spans="1:13" x14ac:dyDescent="0.45">
      <c r="A2586" s="1">
        <v>42856</v>
      </c>
      <c r="B2586">
        <v>59.360000999999997</v>
      </c>
      <c r="C2586">
        <v>59.845001000000003</v>
      </c>
      <c r="D2586">
        <v>58.650002000000001</v>
      </c>
      <c r="E2586">
        <v>59.555</v>
      </c>
      <c r="F2586" s="13">
        <v>58.786273999999999</v>
      </c>
      <c r="G2586">
        <v>220200</v>
      </c>
      <c r="H2586">
        <f t="shared" si="161"/>
        <v>1.0691555931990449E-2</v>
      </c>
      <c r="I2586">
        <f>VLOOKUP(A2586,IWM!$A:$H,8,FALSE)</f>
        <v>5.7528345243080814E-3</v>
      </c>
      <c r="J2586" s="12">
        <f>VLOOKUP(A2586,'Libor 3m USD'!$A$2:$C$9188,3,FALSE)</f>
        <v>0</v>
      </c>
      <c r="K2586">
        <f t="shared" si="160"/>
        <v>1.1505669048616163E-2</v>
      </c>
      <c r="L2586" s="14">
        <f t="shared" si="162"/>
        <v>66.633261049727864</v>
      </c>
      <c r="M2586">
        <f t="shared" si="163"/>
        <v>59.448478466760527</v>
      </c>
    </row>
    <row r="2587" spans="1:13" x14ac:dyDescent="0.45">
      <c r="A2587" s="1">
        <v>42857</v>
      </c>
      <c r="B2587">
        <v>59.82</v>
      </c>
      <c r="C2587">
        <v>59.919998</v>
      </c>
      <c r="D2587">
        <v>58.59</v>
      </c>
      <c r="E2587">
        <v>58.919998</v>
      </c>
      <c r="F2587" s="13">
        <v>58.159469999999999</v>
      </c>
      <c r="G2587">
        <v>267200</v>
      </c>
      <c r="H2587">
        <f t="shared" si="161"/>
        <v>-1.066242095901504E-2</v>
      </c>
      <c r="I2587">
        <f>VLOOKUP(A2587,IWM!$A:$H,8,FALSE)</f>
        <v>-5.0764802267205811E-3</v>
      </c>
      <c r="J2587" s="12">
        <f>VLOOKUP(A2587,'Libor 3m USD'!$A$2:$C$9188,3,FALSE)</f>
        <v>1.1737200000000001E-2</v>
      </c>
      <c r="K2587">
        <f t="shared" si="160"/>
        <v>-1.0152960453441162E-2</v>
      </c>
      <c r="L2587" s="14">
        <f t="shared" si="162"/>
        <v>65.954224217231669</v>
      </c>
      <c r="M2587">
        <f t="shared" si="163"/>
        <v>58.83989041893814</v>
      </c>
    </row>
    <row r="2588" spans="1:13" x14ac:dyDescent="0.45">
      <c r="A2588" s="1">
        <v>42858</v>
      </c>
      <c r="B2588">
        <v>58.435001</v>
      </c>
      <c r="C2588">
        <v>58.560001</v>
      </c>
      <c r="D2588">
        <v>57.735000999999997</v>
      </c>
      <c r="E2588">
        <v>58.27</v>
      </c>
      <c r="F2588" s="13">
        <v>57.517859999999999</v>
      </c>
      <c r="G2588">
        <v>197800</v>
      </c>
      <c r="H2588">
        <f t="shared" si="161"/>
        <v>-1.1031909334799694E-2</v>
      </c>
      <c r="I2588">
        <f>VLOOKUP(A2588,IWM!$A:$H,8,FALSE)</f>
        <v>-6.1802305508252831E-3</v>
      </c>
      <c r="J2588" s="12">
        <f>VLOOKUP(A2588,'Libor 3m USD'!$A$2:$C$9188,3,FALSE)</f>
        <v>1.1712199999999999E-2</v>
      </c>
      <c r="K2588">
        <f t="shared" si="160"/>
        <v>-1.2360461101650566E-2</v>
      </c>
      <c r="L2588" s="14">
        <f t="shared" si="162"/>
        <v>65.136513224741293</v>
      </c>
      <c r="M2588">
        <f t="shared" si="163"/>
        <v>58.107649371064298</v>
      </c>
    </row>
    <row r="2589" spans="1:13" x14ac:dyDescent="0.45">
      <c r="A2589" s="1">
        <v>42859</v>
      </c>
      <c r="B2589">
        <v>58.490001999999997</v>
      </c>
      <c r="C2589">
        <v>58.5</v>
      </c>
      <c r="D2589">
        <v>57.25</v>
      </c>
      <c r="E2589">
        <v>58.060001</v>
      </c>
      <c r="F2589" s="13">
        <v>57.310577000000002</v>
      </c>
      <c r="G2589">
        <v>283200</v>
      </c>
      <c r="H2589">
        <f t="shared" si="161"/>
        <v>-3.6038023667778196E-3</v>
      </c>
      <c r="I2589">
        <f>VLOOKUP(A2589,IWM!$A:$H,8,FALSE)</f>
        <v>-1.373787391152681E-3</v>
      </c>
      <c r="J2589" s="12">
        <f>VLOOKUP(A2589,'Libor 3m USD'!$A$2:$C$9188,3,FALSE)</f>
        <v>1.1792800000000001E-2</v>
      </c>
      <c r="K2589">
        <f t="shared" si="160"/>
        <v>-2.747574782305362E-3</v>
      </c>
      <c r="L2589" s="14">
        <f t="shared" si="162"/>
        <v>64.955090240440413</v>
      </c>
      <c r="M2589">
        <f t="shared" si="163"/>
        <v>57.943084439324551</v>
      </c>
    </row>
    <row r="2590" spans="1:13" x14ac:dyDescent="0.45">
      <c r="A2590" s="1">
        <v>42860</v>
      </c>
      <c r="B2590">
        <v>58.534999999999997</v>
      </c>
      <c r="C2590">
        <v>58.805</v>
      </c>
      <c r="D2590">
        <v>57.599997999999999</v>
      </c>
      <c r="E2590">
        <v>58.794998</v>
      </c>
      <c r="F2590" s="13">
        <v>58.036079000000001</v>
      </c>
      <c r="G2590">
        <v>145600</v>
      </c>
      <c r="H2590">
        <f t="shared" si="161"/>
        <v>1.2659129221469945E-2</v>
      </c>
      <c r="I2590">
        <f>VLOOKUP(A2590,IWM!$A:$H,8,FALSE)</f>
        <v>6.4445869368991993E-3</v>
      </c>
      <c r="J2590" s="12">
        <f>VLOOKUP(A2590,'Libor 3m USD'!$A$2:$C$9188,3,FALSE)</f>
        <v>1.1803900000000001E-2</v>
      </c>
      <c r="K2590">
        <f t="shared" si="160"/>
        <v>1.2889173873798399E-2</v>
      </c>
      <c r="L2590" s="14">
        <f t="shared" si="162"/>
        <v>65.78985898873897</v>
      </c>
      <c r="M2590">
        <f t="shared" si="163"/>
        <v>58.685024462476605</v>
      </c>
    </row>
    <row r="2591" spans="1:13" x14ac:dyDescent="0.45">
      <c r="A2591" s="1">
        <v>42863</v>
      </c>
      <c r="B2591">
        <v>58.529998999999997</v>
      </c>
      <c r="C2591">
        <v>58.790000999999997</v>
      </c>
      <c r="D2591">
        <v>57.799999</v>
      </c>
      <c r="E2591">
        <v>58.284999999999997</v>
      </c>
      <c r="F2591" s="13">
        <v>57.532665000000001</v>
      </c>
      <c r="G2591">
        <v>144800</v>
      </c>
      <c r="H2591">
        <f t="shared" si="161"/>
        <v>-8.6741559504734944E-3</v>
      </c>
      <c r="I2591">
        <f>VLOOKUP(A2591,IWM!$A:$H,8,FALSE)</f>
        <v>-4.1731050989701757E-3</v>
      </c>
      <c r="J2591" s="12">
        <f>VLOOKUP(A2591,'Libor 3m USD'!$A$2:$C$9188,3,FALSE)</f>
        <v>1.1845600000000001E-2</v>
      </c>
      <c r="K2591">
        <f t="shared" si="160"/>
        <v>-8.3462101979403513E-3</v>
      </c>
      <c r="L2591" s="14">
        <f t="shared" si="162"/>
        <v>65.23828282347057</v>
      </c>
      <c r="M2591">
        <f t="shared" si="163"/>
        <v>58.190256011817034</v>
      </c>
    </row>
    <row r="2592" spans="1:13" x14ac:dyDescent="0.45">
      <c r="A2592" s="1">
        <v>42864</v>
      </c>
      <c r="B2592">
        <v>58.5</v>
      </c>
      <c r="C2592">
        <v>58.639999000000003</v>
      </c>
      <c r="D2592">
        <v>57.794998</v>
      </c>
      <c r="E2592">
        <v>58.25</v>
      </c>
      <c r="F2592" s="13">
        <v>57.498119000000003</v>
      </c>
      <c r="G2592">
        <v>286400</v>
      </c>
      <c r="H2592">
        <f t="shared" si="161"/>
        <v>-6.0045888713822215E-4</v>
      </c>
      <c r="I2592">
        <f>VLOOKUP(A2592,IWM!$A:$H,8,FALSE)</f>
        <v>-4.3319317539380897E-4</v>
      </c>
      <c r="J2592" s="12">
        <f>VLOOKUP(A2592,'Libor 3m USD'!$A$2:$C$9188,3,FALSE)</f>
        <v>1.1819999999999999E-2</v>
      </c>
      <c r="K2592">
        <f t="shared" si="160"/>
        <v>-8.6638635078761794E-4</v>
      </c>
      <c r="L2592" s="14">
        <f t="shared" si="162"/>
        <v>65.179301885973885</v>
      </c>
      <c r="M2592">
        <f t="shared" si="163"/>
        <v>58.134917687869994</v>
      </c>
    </row>
    <row r="2593" spans="1:13" x14ac:dyDescent="0.45">
      <c r="A2593" s="1">
        <v>42865</v>
      </c>
      <c r="B2593">
        <v>57.990001999999997</v>
      </c>
      <c r="C2593">
        <v>59.044998</v>
      </c>
      <c r="D2593">
        <v>57.875</v>
      </c>
      <c r="E2593">
        <v>58.945</v>
      </c>
      <c r="F2593" s="13">
        <v>58.184151</v>
      </c>
      <c r="G2593">
        <v>196200</v>
      </c>
      <c r="H2593">
        <f t="shared" si="161"/>
        <v>1.1931381616153258E-2</v>
      </c>
      <c r="I2593">
        <f>VLOOKUP(A2593,IWM!$A:$H,8,FALSE)</f>
        <v>6.2159646761401621E-3</v>
      </c>
      <c r="J2593" s="12">
        <f>VLOOKUP(A2593,'Libor 3m USD'!$A$2:$C$9188,3,FALSE)</f>
        <v>1.1809400000000001E-2</v>
      </c>
      <c r="K2593">
        <f t="shared" si="160"/>
        <v>1.2431929352280324E-2</v>
      </c>
      <c r="L2593" s="14">
        <f t="shared" si="162"/>
        <v>65.987149206029372</v>
      </c>
      <c r="M2593">
        <f t="shared" si="163"/>
        <v>58.852730924232183</v>
      </c>
    </row>
    <row r="2594" spans="1:13" x14ac:dyDescent="0.45">
      <c r="A2594" s="1">
        <v>42866</v>
      </c>
      <c r="B2594">
        <v>58.485000999999997</v>
      </c>
      <c r="C2594">
        <v>58.57</v>
      </c>
      <c r="D2594">
        <v>57.095001000000003</v>
      </c>
      <c r="E2594">
        <v>58.18</v>
      </c>
      <c r="F2594" s="13">
        <v>57.429020000000001</v>
      </c>
      <c r="G2594">
        <v>342200</v>
      </c>
      <c r="H2594">
        <f t="shared" si="161"/>
        <v>-1.297829369375858E-2</v>
      </c>
      <c r="I2594">
        <f>VLOOKUP(A2594,IWM!$A:$H,8,FALSE)</f>
        <v>-6.9678580867441609E-3</v>
      </c>
      <c r="J2594" s="12">
        <f>VLOOKUP(A2594,'Libor 3m USD'!$A$2:$C$9188,3,FALSE)</f>
        <v>1.18178E-2</v>
      </c>
      <c r="K2594">
        <f t="shared" si="160"/>
        <v>-1.3935716173488322E-2</v>
      </c>
      <c r="L2594" s="14">
        <f t="shared" si="162"/>
        <v>65.065083412812967</v>
      </c>
      <c r="M2594">
        <f t="shared" si="163"/>
        <v>58.027597355960829</v>
      </c>
    </row>
    <row r="2595" spans="1:13" x14ac:dyDescent="0.45">
      <c r="A2595" s="1">
        <v>42867</v>
      </c>
      <c r="B2595">
        <v>57.73</v>
      </c>
      <c r="C2595">
        <v>57.830002</v>
      </c>
      <c r="D2595">
        <v>57.264999000000003</v>
      </c>
      <c r="E2595">
        <v>57.5</v>
      </c>
      <c r="F2595" s="13">
        <v>56.757804999999998</v>
      </c>
      <c r="G2595">
        <v>219400</v>
      </c>
      <c r="H2595">
        <f t="shared" si="161"/>
        <v>-1.1687732090848946E-2</v>
      </c>
      <c r="I2595">
        <f>VLOOKUP(A2595,IWM!$A:$H,8,FALSE)</f>
        <v>-5.2806885430629613E-3</v>
      </c>
      <c r="J2595" s="12">
        <f>VLOOKUP(A2595,'Libor 3m USD'!$A$2:$C$9188,3,FALSE)</f>
        <v>1.17956E-2</v>
      </c>
      <c r="K2595">
        <f t="shared" si="160"/>
        <v>-1.0561377086125923E-2</v>
      </c>
      <c r="L2595" s="14">
        <f t="shared" si="162"/>
        <v>64.375453681383263</v>
      </c>
      <c r="M2595">
        <f t="shared" si="163"/>
        <v>57.409842318476876</v>
      </c>
    </row>
    <row r="2596" spans="1:13" x14ac:dyDescent="0.45">
      <c r="A2596" s="1">
        <v>42870</v>
      </c>
      <c r="B2596">
        <v>57.924999</v>
      </c>
      <c r="C2596">
        <v>58.970001000000003</v>
      </c>
      <c r="D2596">
        <v>57.924999</v>
      </c>
      <c r="E2596">
        <v>58.400002000000001</v>
      </c>
      <c r="F2596" s="13">
        <v>57.646178999999997</v>
      </c>
      <c r="G2596">
        <v>221000</v>
      </c>
      <c r="H2596">
        <f t="shared" si="161"/>
        <v>1.5652014731718289E-2</v>
      </c>
      <c r="I2596">
        <f>VLOOKUP(A2596,IWM!$A:$H,8,FALSE)</f>
        <v>7.781479575268424E-3</v>
      </c>
      <c r="J2596" s="12">
        <f>VLOOKUP(A2596,'Libor 3m USD'!$A$2:$C$9188,3,FALSE)</f>
        <v>1.17944E-2</v>
      </c>
      <c r="K2596">
        <f t="shared" si="160"/>
        <v>1.5562959150536848E-2</v>
      </c>
      <c r="L2596" s="14">
        <f t="shared" si="162"/>
        <v>65.374899384903387</v>
      </c>
      <c r="M2596">
        <f t="shared" si="163"/>
        <v>58.298458126515442</v>
      </c>
    </row>
    <row r="2597" spans="1:13" x14ac:dyDescent="0.45">
      <c r="A2597" s="1">
        <v>42871</v>
      </c>
      <c r="B2597">
        <v>58.695</v>
      </c>
      <c r="C2597">
        <v>58.740001999999997</v>
      </c>
      <c r="D2597">
        <v>57.695</v>
      </c>
      <c r="E2597">
        <v>58.485000999999997</v>
      </c>
      <c r="F2597" s="13">
        <v>57.730080000000001</v>
      </c>
      <c r="G2597">
        <v>170200</v>
      </c>
      <c r="H2597">
        <f t="shared" si="161"/>
        <v>1.4554477236037311E-3</v>
      </c>
      <c r="I2597">
        <f>VLOOKUP(A2597,IWM!$A:$H,8,FALSE)</f>
        <v>3.6041073509029964E-4</v>
      </c>
      <c r="J2597" s="12">
        <f>VLOOKUP(A2597,'Libor 3m USD'!$A$2:$C$9188,3,FALSE)</f>
        <v>1.1811700000000001E-2</v>
      </c>
      <c r="K2597">
        <f t="shared" si="160"/>
        <v>7.2082147018059928E-4</v>
      </c>
      <c r="L2597" s="14">
        <f t="shared" si="162"/>
        <v>65.419558486053788</v>
      </c>
      <c r="M2597">
        <f t="shared" si="163"/>
        <v>58.335550592327117</v>
      </c>
    </row>
    <row r="2598" spans="1:13" x14ac:dyDescent="0.45">
      <c r="A2598" s="1">
        <v>42872</v>
      </c>
      <c r="B2598">
        <v>56.549999</v>
      </c>
      <c r="C2598">
        <v>57.095001000000003</v>
      </c>
      <c r="D2598">
        <v>55.205002</v>
      </c>
      <c r="E2598">
        <v>55.349997999999999</v>
      </c>
      <c r="F2598" s="13">
        <v>54.635551</v>
      </c>
      <c r="G2598">
        <v>1307000</v>
      </c>
      <c r="H2598">
        <f t="shared" si="161"/>
        <v>-5.3603407443745144E-2</v>
      </c>
      <c r="I2598">
        <f>VLOOKUP(A2598,IWM!$A:$H,8,FALSE)</f>
        <v>-2.6978348428477461E-2</v>
      </c>
      <c r="J2598" s="12">
        <f>VLOOKUP(A2598,'Libor 3m USD'!$A$2:$C$9188,3,FALSE)</f>
        <v>1.17839E-2</v>
      </c>
      <c r="K2598">
        <f t="shared" si="160"/>
        <v>-5.3956696856954922E-2</v>
      </c>
      <c r="L2598" s="14">
        <f t="shared" si="162"/>
        <v>61.887268986791597</v>
      </c>
      <c r="M2598">
        <f t="shared" si="163"/>
        <v>55.183029957060143</v>
      </c>
    </row>
    <row r="2599" spans="1:13" x14ac:dyDescent="0.45">
      <c r="A2599" s="1">
        <v>42873</v>
      </c>
      <c r="B2599">
        <v>55.07</v>
      </c>
      <c r="C2599">
        <v>56.130001</v>
      </c>
      <c r="D2599">
        <v>54.810001</v>
      </c>
      <c r="E2599">
        <v>55.68</v>
      </c>
      <c r="F2599" s="13">
        <v>54.961292</v>
      </c>
      <c r="G2599">
        <v>404200</v>
      </c>
      <c r="H2599">
        <f t="shared" si="161"/>
        <v>5.9620703742879755E-3</v>
      </c>
      <c r="I2599">
        <f>VLOOKUP(A2599,IWM!$A:$H,8,FALSE)</f>
        <v>3.6325498673077661E-3</v>
      </c>
      <c r="J2599" s="12">
        <f>VLOOKUP(A2599,'Libor 3m USD'!$A$2:$C$9188,3,FALSE)</f>
        <v>1.1717200000000001E-2</v>
      </c>
      <c r="K2599">
        <f t="shared" si="160"/>
        <v>7.2650997346155322E-3</v>
      </c>
      <c r="L2599" s="14">
        <f t="shared" si="162"/>
        <v>62.334553116476577</v>
      </c>
      <c r="M2599">
        <f t="shared" si="163"/>
        <v>55.579294025010412</v>
      </c>
    </row>
    <row r="2600" spans="1:13" x14ac:dyDescent="0.45">
      <c r="A2600" s="1">
        <v>42874</v>
      </c>
      <c r="B2600">
        <v>55.950001</v>
      </c>
      <c r="C2600">
        <v>56.82</v>
      </c>
      <c r="D2600">
        <v>55.889999000000003</v>
      </c>
      <c r="E2600">
        <v>56.23</v>
      </c>
      <c r="F2600" s="13">
        <v>55.504199999999997</v>
      </c>
      <c r="G2600">
        <v>379800</v>
      </c>
      <c r="H2600">
        <f t="shared" si="161"/>
        <v>9.8780065068337919E-3</v>
      </c>
      <c r="I2600">
        <f>VLOOKUP(A2600,IWM!$A:$H,8,FALSE)</f>
        <v>4.8014656503789777E-3</v>
      </c>
      <c r="J2600" s="12">
        <f>VLOOKUP(A2600,'Libor 3m USD'!$A$2:$C$9188,3,FALSE)</f>
        <v>1.1864399999999999E-2</v>
      </c>
      <c r="K2600">
        <f t="shared" si="160"/>
        <v>9.6029313007579553E-3</v>
      </c>
      <c r="L2600" s="14">
        <f t="shared" si="162"/>
        <v>62.930797634008798</v>
      </c>
      <c r="M2600">
        <f t="shared" si="163"/>
        <v>56.108306190018219</v>
      </c>
    </row>
    <row r="2601" spans="1:13" x14ac:dyDescent="0.45">
      <c r="A2601" s="1">
        <v>42877</v>
      </c>
      <c r="B2601">
        <v>56.435001</v>
      </c>
      <c r="C2601">
        <v>57.185001</v>
      </c>
      <c r="D2601">
        <v>56.369999</v>
      </c>
      <c r="E2601">
        <v>56.959999000000003</v>
      </c>
      <c r="F2601" s="13">
        <v>56.224769999999999</v>
      </c>
      <c r="G2601">
        <v>290600</v>
      </c>
      <c r="H2601">
        <f t="shared" si="161"/>
        <v>1.2982260801885248E-2</v>
      </c>
      <c r="I2601">
        <f>VLOOKUP(A2601,IWM!$A:$H,8,FALSE)</f>
        <v>6.7631006171782193E-3</v>
      </c>
      <c r="J2601" s="12">
        <f>VLOOKUP(A2601,'Libor 3m USD'!$A$2:$C$9188,3,FALSE)</f>
        <v>1.192E-2</v>
      </c>
      <c r="K2601">
        <f t="shared" si="160"/>
        <v>1.3526201234356439E-2</v>
      </c>
      <c r="L2601" s="14">
        <f t="shared" si="162"/>
        <v>63.779639875464319</v>
      </c>
      <c r="M2601">
        <f t="shared" si="163"/>
        <v>56.862469224437149</v>
      </c>
    </row>
    <row r="2602" spans="1:13" x14ac:dyDescent="0.45">
      <c r="A2602" s="1">
        <v>42878</v>
      </c>
      <c r="B2602">
        <v>57.294998</v>
      </c>
      <c r="C2602">
        <v>57.584999000000003</v>
      </c>
      <c r="D2602">
        <v>56.5</v>
      </c>
      <c r="E2602">
        <v>57.334999000000003</v>
      </c>
      <c r="F2602" s="13">
        <v>56.594920999999999</v>
      </c>
      <c r="G2602">
        <v>248000</v>
      </c>
      <c r="H2602">
        <f t="shared" si="161"/>
        <v>6.5834151033432597E-3</v>
      </c>
      <c r="I2602">
        <f>VLOOKUP(A2602,IWM!$A:$H,8,FALSE)</f>
        <v>3.2862039785674924E-3</v>
      </c>
      <c r="J2602" s="12">
        <f>VLOOKUP(A2602,'Libor 3m USD'!$A$2:$C$9188,3,FALSE)</f>
        <v>1.1886699999999998E-2</v>
      </c>
      <c r="K2602">
        <f t="shared" si="160"/>
        <v>6.5724079571349847E-3</v>
      </c>
      <c r="L2602" s="14">
        <f t="shared" si="162"/>
        <v>64.196421296899246</v>
      </c>
      <c r="M2602">
        <f t="shared" si="163"/>
        <v>57.231366773715258</v>
      </c>
    </row>
    <row r="2603" spans="1:13" x14ac:dyDescent="0.45">
      <c r="A2603" s="1">
        <v>42879</v>
      </c>
      <c r="B2603">
        <v>57.544998</v>
      </c>
      <c r="C2603">
        <v>57.860000999999997</v>
      </c>
      <c r="D2603">
        <v>56.939999</v>
      </c>
      <c r="E2603">
        <v>57.415000999999997</v>
      </c>
      <c r="F2603" s="13">
        <v>56.673896999999997</v>
      </c>
      <c r="G2603">
        <v>273200</v>
      </c>
      <c r="H2603">
        <f t="shared" si="161"/>
        <v>1.3954609107060811E-3</v>
      </c>
      <c r="I2603">
        <f>VLOOKUP(A2603,IWM!$A:$H,8,FALSE)</f>
        <v>6.549684684369339E-4</v>
      </c>
      <c r="J2603" s="12">
        <f>VLOOKUP(A2603,'Libor 3m USD'!$A$2:$C$9188,3,FALSE)</f>
        <v>1.19761E-2</v>
      </c>
      <c r="K2603">
        <f t="shared" si="160"/>
        <v>1.3099369368738678E-3</v>
      </c>
      <c r="L2603" s="14">
        <f t="shared" si="162"/>
        <v>64.278094457187365</v>
      </c>
      <c r="M2603">
        <f t="shared" si="163"/>
        <v>57.3014588480318</v>
      </c>
    </row>
    <row r="2604" spans="1:13" x14ac:dyDescent="0.45">
      <c r="A2604" s="1">
        <v>42880</v>
      </c>
      <c r="B2604">
        <v>57.950001</v>
      </c>
      <c r="C2604">
        <v>58.314999</v>
      </c>
      <c r="D2604">
        <v>57.189999</v>
      </c>
      <c r="E2604">
        <v>57.5</v>
      </c>
      <c r="F2604" s="13">
        <v>56.757804999999998</v>
      </c>
      <c r="G2604">
        <v>286000</v>
      </c>
      <c r="H2604">
        <f t="shared" si="161"/>
        <v>1.4805405035054342E-3</v>
      </c>
      <c r="I2604">
        <f>VLOOKUP(A2604,IWM!$A:$H,8,FALSE)</f>
        <v>6.544248654547502E-4</v>
      </c>
      <c r="J2604" s="12">
        <f>VLOOKUP(A2604,'Libor 3m USD'!$A$2:$C$9188,3,FALSE)</f>
        <v>1.2003900000000001E-2</v>
      </c>
      <c r="K2604">
        <f t="shared" si="160"/>
        <v>1.3088497309095004E-3</v>
      </c>
      <c r="L2604" s="14">
        <f t="shared" si="162"/>
        <v>64.359801641688719</v>
      </c>
      <c r="M2604">
        <f t="shared" si="163"/>
        <v>57.371568145276072</v>
      </c>
    </row>
    <row r="2605" spans="1:13" x14ac:dyDescent="0.45">
      <c r="A2605" s="1">
        <v>42881</v>
      </c>
      <c r="B2605">
        <v>57.345001000000003</v>
      </c>
      <c r="C2605">
        <v>57.650002000000001</v>
      </c>
      <c r="D2605">
        <v>56.854999999999997</v>
      </c>
      <c r="E2605">
        <v>57.459999000000003</v>
      </c>
      <c r="F2605" s="13">
        <v>56.718319000000001</v>
      </c>
      <c r="G2605">
        <v>155800</v>
      </c>
      <c r="H2605">
        <f t="shared" si="161"/>
        <v>-6.956928655009742E-4</v>
      </c>
      <c r="I2605">
        <f>VLOOKUP(A2605,IWM!$A:$H,8,FALSE)</f>
        <v>-2.9096637365699785E-4</v>
      </c>
      <c r="J2605" s="12">
        <f>VLOOKUP(A2605,'Libor 3m USD'!$A$2:$C$9188,3,FALSE)</f>
        <v>1.20178E-2</v>
      </c>
      <c r="K2605">
        <f t="shared" si="160"/>
        <v>-5.8193274731399569E-4</v>
      </c>
      <c r="L2605" s="14">
        <f t="shared" si="162"/>
        <v>64.319922303139307</v>
      </c>
      <c r="M2605">
        <f t="shared" si="163"/>
        <v>57.333282902082836</v>
      </c>
    </row>
    <row r="2606" spans="1:13" x14ac:dyDescent="0.45">
      <c r="A2606" s="1">
        <v>42885</v>
      </c>
      <c r="B2606">
        <v>57.125</v>
      </c>
      <c r="C2606">
        <v>57.375</v>
      </c>
      <c r="D2606">
        <v>56.375</v>
      </c>
      <c r="E2606">
        <v>56.57</v>
      </c>
      <c r="F2606" s="13">
        <v>55.839809000000002</v>
      </c>
      <c r="G2606">
        <v>217400</v>
      </c>
      <c r="H2606">
        <f t="shared" si="161"/>
        <v>-1.548899924202618E-2</v>
      </c>
      <c r="I2606">
        <f>VLOOKUP(A2606,IWM!$A:$H,8,FALSE)</f>
        <v>-7.8522298623103781E-3</v>
      </c>
      <c r="J2606" s="12">
        <f>VLOOKUP(A2606,'Libor 3m USD'!$A$2:$C$9188,3,FALSE)</f>
        <v>1.20178E-2</v>
      </c>
      <c r="K2606">
        <f t="shared" si="160"/>
        <v>-1.5704459724620756E-2</v>
      </c>
      <c r="L2606" s="14">
        <f t="shared" si="162"/>
        <v>63.307387914863206</v>
      </c>
      <c r="M2606">
        <f t="shared" si="163"/>
        <v>56.427999090046036</v>
      </c>
    </row>
    <row r="2607" spans="1:13" x14ac:dyDescent="0.45">
      <c r="A2607" s="1">
        <v>42886</v>
      </c>
      <c r="B2607">
        <v>56.900002000000001</v>
      </c>
      <c r="C2607">
        <v>56.924999</v>
      </c>
      <c r="D2607">
        <v>55.075001</v>
      </c>
      <c r="E2607">
        <v>56.474997999999999</v>
      </c>
      <c r="F2607" s="13">
        <v>55.746032999999997</v>
      </c>
      <c r="G2607">
        <v>460000</v>
      </c>
      <c r="H2607">
        <f t="shared" si="161"/>
        <v>-1.6793753717890825E-3</v>
      </c>
      <c r="I2607">
        <f>VLOOKUP(A2607,IWM!$A:$H,8,FALSE)</f>
        <v>-1.0257298795807168E-3</v>
      </c>
      <c r="J2607" s="12">
        <f>VLOOKUP(A2607,'Libor 3m USD'!$A$2:$C$9188,3,FALSE)</f>
        <v>1.21E-2</v>
      </c>
      <c r="K2607">
        <f t="shared" si="160"/>
        <v>-2.0514597591614336E-3</v>
      </c>
      <c r="L2607" s="14">
        <f t="shared" si="162"/>
        <v>63.175128768061768</v>
      </c>
      <c r="M2607">
        <f t="shared" si="163"/>
        <v>56.307402634986524</v>
      </c>
    </row>
    <row r="2608" spans="1:13" x14ac:dyDescent="0.45">
      <c r="A2608" s="1">
        <v>42887</v>
      </c>
      <c r="B2608">
        <v>56.790000999999997</v>
      </c>
      <c r="C2608">
        <v>58.665000999999997</v>
      </c>
      <c r="D2608">
        <v>56.459999000000003</v>
      </c>
      <c r="E2608">
        <v>58.665000999999997</v>
      </c>
      <c r="F2608" s="13">
        <v>57.907764</v>
      </c>
      <c r="G2608">
        <v>369200</v>
      </c>
      <c r="H2608">
        <f t="shared" si="161"/>
        <v>3.8778203284886681E-2</v>
      </c>
      <c r="I2608">
        <f>VLOOKUP(A2608,IWM!$A:$H,8,FALSE)</f>
        <v>1.9292804774909023E-2</v>
      </c>
      <c r="J2608" s="12">
        <f>VLOOKUP(A2608,'Libor 3m USD'!$A$2:$C$9188,3,FALSE)</f>
        <v>1.21806E-2</v>
      </c>
      <c r="K2608">
        <f t="shared" si="160"/>
        <v>3.8585609549818045E-2</v>
      </c>
      <c r="L2608" s="14">
        <f t="shared" si="162"/>
        <v>65.610398017889096</v>
      </c>
      <c r="M2608">
        <f t="shared" si="163"/>
        <v>58.475213729596064</v>
      </c>
    </row>
    <row r="2609" spans="1:13" x14ac:dyDescent="0.45">
      <c r="A2609" s="1">
        <v>42888</v>
      </c>
      <c r="B2609">
        <v>58.990001999999997</v>
      </c>
      <c r="C2609">
        <v>60.34</v>
      </c>
      <c r="D2609">
        <v>58.764999000000003</v>
      </c>
      <c r="E2609">
        <v>59.365001999999997</v>
      </c>
      <c r="F2609" s="13">
        <v>58.598731999999998</v>
      </c>
      <c r="G2609">
        <v>555600</v>
      </c>
      <c r="H2609">
        <f t="shared" si="161"/>
        <v>1.1932216895820691E-2</v>
      </c>
      <c r="I2609">
        <f>VLOOKUP(A2609,IWM!$A:$H,8,FALSE)</f>
        <v>6.4774500682265312E-3</v>
      </c>
      <c r="J2609" s="12">
        <f>VLOOKUP(A2609,'Libor 3m USD'!$A$2:$C$9188,3,FALSE)</f>
        <v>1.2225E-2</v>
      </c>
      <c r="K2609">
        <f t="shared" si="160"/>
        <v>1.2954900136453062E-2</v>
      </c>
      <c r="L2609" s="14">
        <f t="shared" si="162"/>
        <v>66.457900764262007</v>
      </c>
      <c r="M2609">
        <f t="shared" si="163"/>
        <v>59.227713117181537</v>
      </c>
    </row>
    <row r="2610" spans="1:13" x14ac:dyDescent="0.45">
      <c r="A2610" s="1">
        <v>42891</v>
      </c>
      <c r="B2610">
        <v>59.455002</v>
      </c>
      <c r="C2610">
        <v>59.534999999999997</v>
      </c>
      <c r="D2610">
        <v>58.595001000000003</v>
      </c>
      <c r="E2610">
        <v>58.595001000000003</v>
      </c>
      <c r="F2610" s="13">
        <v>57.838664999999999</v>
      </c>
      <c r="G2610">
        <v>285800</v>
      </c>
      <c r="H2610">
        <f t="shared" si="161"/>
        <v>-1.2970707284246319E-2</v>
      </c>
      <c r="I2610">
        <f>VLOOKUP(A2610,IWM!$A:$H,8,FALSE)</f>
        <v>-6.221339980988394E-3</v>
      </c>
      <c r="J2610" s="12">
        <f>VLOOKUP(A2610,'Libor 3m USD'!$A$2:$C$9188,3,FALSE)</f>
        <v>1.2195599999999999E-2</v>
      </c>
      <c r="K2610">
        <f t="shared" si="160"/>
        <v>-1.2442679961976788E-2</v>
      </c>
      <c r="L2610" s="14">
        <f t="shared" si="162"/>
        <v>65.628481016737396</v>
      </c>
      <c r="M2610">
        <f t="shared" si="163"/>
        <v>58.485662507934258</v>
      </c>
    </row>
    <row r="2611" spans="1:13" x14ac:dyDescent="0.45">
      <c r="A2611" s="1">
        <v>42892</v>
      </c>
      <c r="B2611">
        <v>57.900002000000001</v>
      </c>
      <c r="C2611">
        <v>59.18</v>
      </c>
      <c r="D2611">
        <v>57.665000999999997</v>
      </c>
      <c r="E2611">
        <v>58.52</v>
      </c>
      <c r="F2611" s="13">
        <v>57.764637</v>
      </c>
      <c r="G2611">
        <v>368200</v>
      </c>
      <c r="H2611">
        <f t="shared" si="161"/>
        <v>-1.27990506004938E-3</v>
      </c>
      <c r="I2611">
        <f>VLOOKUP(A2611,IWM!$A:$H,8,FALSE)</f>
        <v>-9.3533069796736257E-4</v>
      </c>
      <c r="J2611" s="12">
        <f>VLOOKUP(A2611,'Libor 3m USD'!$A$2:$C$9188,3,FALSE)</f>
        <v>1.2190000000000001E-2</v>
      </c>
      <c r="K2611">
        <f t="shared" si="160"/>
        <v>-1.8706613959347251E-3</v>
      </c>
      <c r="L2611" s="14">
        <f t="shared" si="162"/>
        <v>65.503238261263405</v>
      </c>
      <c r="M2611">
        <f t="shared" si="163"/>
        <v>58.371221692341997</v>
      </c>
    </row>
    <row r="2612" spans="1:13" x14ac:dyDescent="0.45">
      <c r="A2612" s="1">
        <v>42893</v>
      </c>
      <c r="B2612">
        <v>58.549999</v>
      </c>
      <c r="C2612">
        <v>59.064999</v>
      </c>
      <c r="D2612">
        <v>58.209999000000003</v>
      </c>
      <c r="E2612">
        <v>58.604999999999997</v>
      </c>
      <c r="F2612" s="13">
        <v>57.848540999999997</v>
      </c>
      <c r="G2612">
        <v>233800</v>
      </c>
      <c r="H2612">
        <f t="shared" si="161"/>
        <v>1.4525149703614737E-3</v>
      </c>
      <c r="I2612">
        <f>VLOOKUP(A2612,IWM!$A:$H,8,FALSE)</f>
        <v>9.3620636051583439E-4</v>
      </c>
      <c r="J2612" s="12">
        <f>VLOOKUP(A2612,'Libor 3m USD'!$A$2:$C$9188,3,FALSE)</f>
        <v>1.221E-2</v>
      </c>
      <c r="K2612">
        <f t="shared" si="160"/>
        <v>1.8724127210316688E-3</v>
      </c>
      <c r="L2612" s="14">
        <f t="shared" si="162"/>
        <v>65.623417989743501</v>
      </c>
      <c r="M2612">
        <f t="shared" si="163"/>
        <v>58.47548798330574</v>
      </c>
    </row>
    <row r="2613" spans="1:13" x14ac:dyDescent="0.45">
      <c r="A2613" s="1">
        <v>42894</v>
      </c>
      <c r="B2613">
        <v>58.584999000000003</v>
      </c>
      <c r="C2613">
        <v>60.685001</v>
      </c>
      <c r="D2613">
        <v>58.455002</v>
      </c>
      <c r="E2613">
        <v>60.195</v>
      </c>
      <c r="F2613" s="13">
        <v>59.418011</v>
      </c>
      <c r="G2613">
        <v>337400</v>
      </c>
      <c r="H2613">
        <f t="shared" si="161"/>
        <v>2.7130675603383114E-2</v>
      </c>
      <c r="I2613">
        <f>VLOOKUP(A2613,IWM!$A:$H,8,FALSE)</f>
        <v>1.3671087018423123E-2</v>
      </c>
      <c r="J2613" s="12">
        <f>VLOOKUP(A2613,'Libor 3m USD'!$A$2:$C$9188,3,FALSE)</f>
        <v>1.22811E-2</v>
      </c>
      <c r="K2613">
        <f t="shared" si="160"/>
        <v>2.7342174036846245E-2</v>
      </c>
      <c r="L2613" s="14">
        <f t="shared" si="162"/>
        <v>67.415231006617717</v>
      </c>
      <c r="M2613">
        <f t="shared" si="163"/>
        <v>60.069280744494662</v>
      </c>
    </row>
    <row r="2614" spans="1:13" x14ac:dyDescent="0.45">
      <c r="A2614" s="1">
        <v>42895</v>
      </c>
      <c r="B2614">
        <v>60.610000999999997</v>
      </c>
      <c r="C2614">
        <v>61.915000999999997</v>
      </c>
      <c r="D2614">
        <v>60.07</v>
      </c>
      <c r="E2614">
        <v>60.784999999999997</v>
      </c>
      <c r="F2614" s="13">
        <v>60.000393000000003</v>
      </c>
      <c r="G2614">
        <v>410600</v>
      </c>
      <c r="H2614">
        <f t="shared" si="161"/>
        <v>9.8014388263518715E-3</v>
      </c>
      <c r="I2614">
        <f>VLOOKUP(A2614,IWM!$A:$H,8,FALSE)</f>
        <v>5.181740262766743E-3</v>
      </c>
      <c r="J2614" s="12">
        <f>VLOOKUP(A2614,'Libor 3m USD'!$A$2:$C$9188,3,FALSE)</f>
        <v>1.2364399999999999E-2</v>
      </c>
      <c r="K2614">
        <f t="shared" si="160"/>
        <v>1.0363480525533486E-2</v>
      </c>
      <c r="L2614" s="14">
        <f t="shared" si="162"/>
        <v>68.111345993078501</v>
      </c>
      <c r="M2614">
        <f t="shared" si="163"/>
        <v>60.686595745109912</v>
      </c>
    </row>
    <row r="2615" spans="1:13" x14ac:dyDescent="0.45">
      <c r="A2615" s="1">
        <v>42898</v>
      </c>
      <c r="B2615">
        <v>60.805</v>
      </c>
      <c r="C2615">
        <v>61.275002000000001</v>
      </c>
      <c r="D2615">
        <v>60.279998999999997</v>
      </c>
      <c r="E2615">
        <v>60.564999</v>
      </c>
      <c r="F2615" s="13">
        <v>59.783240999999997</v>
      </c>
      <c r="G2615">
        <v>356200</v>
      </c>
      <c r="H2615">
        <f t="shared" si="161"/>
        <v>-3.6191762943953432E-3</v>
      </c>
      <c r="I2615">
        <f>VLOOKUP(A2615,IWM!$A:$H,8,FALSE)</f>
        <v>-1.6240422117552722E-3</v>
      </c>
      <c r="J2615" s="12">
        <f>VLOOKUP(A2615,'Libor 3m USD'!$A$2:$C$9188,3,FALSE)</f>
        <v>1.2416700000000001E-2</v>
      </c>
      <c r="K2615">
        <f t="shared" si="160"/>
        <v>-3.2480844235105444E-3</v>
      </c>
      <c r="L2615" s="14">
        <f t="shared" si="162"/>
        <v>67.887546901463352</v>
      </c>
      <c r="M2615">
        <f t="shared" si="163"/>
        <v>60.484202582909234</v>
      </c>
    </row>
    <row r="2616" spans="1:13" x14ac:dyDescent="0.45">
      <c r="A2616" s="1">
        <v>42899</v>
      </c>
      <c r="B2616">
        <v>60.994999</v>
      </c>
      <c r="C2616">
        <v>61.389999000000003</v>
      </c>
      <c r="D2616">
        <v>60.705002</v>
      </c>
      <c r="E2616">
        <v>61.195</v>
      </c>
      <c r="F2616" s="13">
        <v>60.405106000000004</v>
      </c>
      <c r="G2616">
        <v>192600</v>
      </c>
      <c r="H2616">
        <f t="shared" si="161"/>
        <v>1.0401995435476818E-2</v>
      </c>
      <c r="I2616">
        <f>VLOOKUP(A2616,IWM!$A:$H,8,FALSE)</f>
        <v>5.0927130703233292E-3</v>
      </c>
      <c r="J2616" s="12">
        <f>VLOOKUP(A2616,'Libor 3m USD'!$A$2:$C$9188,3,FALSE)</f>
        <v>1.2455600000000001E-2</v>
      </c>
      <c r="K2616">
        <f t="shared" si="160"/>
        <v>1.0185426140646658E-2</v>
      </c>
      <c r="L2616" s="14">
        <f t="shared" si="162"/>
        <v>68.576451243537718</v>
      </c>
      <c r="M2616">
        <f t="shared" si="163"/>
        <v>61.094990250841668</v>
      </c>
    </row>
    <row r="2617" spans="1:13" x14ac:dyDescent="0.45">
      <c r="A2617" s="1">
        <v>42900</v>
      </c>
      <c r="B2617">
        <v>61.145000000000003</v>
      </c>
      <c r="C2617">
        <v>61.154998999999997</v>
      </c>
      <c r="D2617">
        <v>59.860000999999997</v>
      </c>
      <c r="E2617">
        <v>60.494999</v>
      </c>
      <c r="F2617" s="13">
        <v>59.714137999999998</v>
      </c>
      <c r="G2617">
        <v>331200</v>
      </c>
      <c r="H2617">
        <f t="shared" si="161"/>
        <v>-1.1438900545924113E-2</v>
      </c>
      <c r="I2617">
        <f>VLOOKUP(A2617,IWM!$A:$H,8,FALSE)</f>
        <v>-5.9113527875959138E-3</v>
      </c>
      <c r="J2617" s="12">
        <f>VLOOKUP(A2617,'Libor 3m USD'!$A$2:$C$9188,3,FALSE)</f>
        <v>1.25033E-2</v>
      </c>
      <c r="K2617">
        <f t="shared" si="160"/>
        <v>-1.1822705575191828E-2</v>
      </c>
      <c r="L2617" s="14">
        <f t="shared" si="162"/>
        <v>67.763106827733509</v>
      </c>
      <c r="M2617">
        <f t="shared" si="163"/>
        <v>60.367347679308239</v>
      </c>
    </row>
    <row r="2618" spans="1:13" x14ac:dyDescent="0.45">
      <c r="A2618" s="1">
        <v>42901</v>
      </c>
      <c r="B2618">
        <v>59.215000000000003</v>
      </c>
      <c r="C2618">
        <v>60.264999000000003</v>
      </c>
      <c r="D2618">
        <v>59.16</v>
      </c>
      <c r="E2618">
        <v>59.834999000000003</v>
      </c>
      <c r="F2618" s="13">
        <v>59.062660000000001</v>
      </c>
      <c r="G2618">
        <v>487400</v>
      </c>
      <c r="H2618">
        <f t="shared" si="161"/>
        <v>-1.090994564804737E-2</v>
      </c>
      <c r="I2618">
        <f>VLOOKUP(A2618,IWM!$A:$H,8,FALSE)</f>
        <v>-5.0971509880620713E-3</v>
      </c>
      <c r="J2618" s="12">
        <f>VLOOKUP(A2618,'Libor 3m USD'!$A$2:$C$9188,3,FALSE)</f>
        <v>1.2674399999999999E-2</v>
      </c>
      <c r="K2618">
        <f t="shared" si="160"/>
        <v>-1.0194301976124143E-2</v>
      </c>
      <c r="L2618" s="14">
        <f t="shared" si="162"/>
        <v>67.06975469232431</v>
      </c>
      <c r="M2618">
        <f t="shared" si="163"/>
        <v>59.746632764256667</v>
      </c>
    </row>
    <row r="2619" spans="1:13" x14ac:dyDescent="0.45">
      <c r="A2619" s="1">
        <v>42902</v>
      </c>
      <c r="B2619">
        <v>59.465000000000003</v>
      </c>
      <c r="C2619">
        <v>59.599997999999999</v>
      </c>
      <c r="D2619">
        <v>58.860000999999997</v>
      </c>
      <c r="E2619">
        <v>59.555</v>
      </c>
      <c r="F2619" s="13">
        <v>58.786273999999999</v>
      </c>
      <c r="G2619">
        <v>830200</v>
      </c>
      <c r="H2619">
        <f t="shared" si="161"/>
        <v>-4.6795386459059785E-3</v>
      </c>
      <c r="I2619">
        <f>VLOOKUP(A2619,IWM!$A:$H,8,FALSE)</f>
        <v>-2.4901119905557101E-3</v>
      </c>
      <c r="J2619" s="12">
        <f>VLOOKUP(A2619,'Libor 3m USD'!$A$2:$C$9188,3,FALSE)</f>
        <v>1.27356E-2</v>
      </c>
      <c r="K2619">
        <f t="shared" si="160"/>
        <v>-4.9802239811114202E-3</v>
      </c>
      <c r="L2619" s="14">
        <f t="shared" si="162"/>
        <v>66.733203868306362</v>
      </c>
      <c r="M2619">
        <f t="shared" si="163"/>
        <v>59.443809316737372</v>
      </c>
    </row>
    <row r="2620" spans="1:13" x14ac:dyDescent="0.45">
      <c r="A2620" s="1">
        <v>42905</v>
      </c>
      <c r="B2620">
        <v>59.849997999999999</v>
      </c>
      <c r="C2620">
        <v>60.740001999999997</v>
      </c>
      <c r="D2620">
        <v>59.849997999999999</v>
      </c>
      <c r="E2620">
        <v>60.455002</v>
      </c>
      <c r="F2620" s="13">
        <v>59.674652000000002</v>
      </c>
      <c r="G2620">
        <v>295800</v>
      </c>
      <c r="H2620">
        <f t="shared" si="161"/>
        <v>1.5111997062443594E-2</v>
      </c>
      <c r="I2620">
        <f>VLOOKUP(A2620,IWM!$A:$H,8,FALSE)</f>
        <v>7.4182469084584923E-3</v>
      </c>
      <c r="J2620" s="12">
        <f>VLOOKUP(A2620,'Libor 3m USD'!$A$2:$C$9188,3,FALSE)</f>
        <v>1.28022E-2</v>
      </c>
      <c r="K2620">
        <f t="shared" si="160"/>
        <v>1.4836493816916985E-2</v>
      </c>
      <c r="L2620" s="14">
        <f t="shared" si="162"/>
        <v>67.720774899021436</v>
      </c>
      <c r="M2620">
        <f t="shared" si="163"/>
        <v>60.320486201816976</v>
      </c>
    </row>
    <row r="2621" spans="1:13" x14ac:dyDescent="0.45">
      <c r="A2621" s="1">
        <v>42906</v>
      </c>
      <c r="B2621">
        <v>60.150002000000001</v>
      </c>
      <c r="C2621">
        <v>60.18</v>
      </c>
      <c r="D2621">
        <v>59.18</v>
      </c>
      <c r="E2621">
        <v>59.195</v>
      </c>
      <c r="F2621" s="13">
        <v>58.430916000000003</v>
      </c>
      <c r="G2621">
        <v>159400</v>
      </c>
      <c r="H2621">
        <f t="shared" si="161"/>
        <v>-2.0841948102185759E-2</v>
      </c>
      <c r="I2621">
        <f>VLOOKUP(A2621,IWM!$A:$H,8,FALSE)</f>
        <v>-1.0125238102357881E-2</v>
      </c>
      <c r="J2621" s="12">
        <f>VLOOKUP(A2621,'Libor 3m USD'!$A$2:$C$9188,3,FALSE)</f>
        <v>1.28722E-2</v>
      </c>
      <c r="K2621">
        <f t="shared" si="160"/>
        <v>-2.0250476204715762E-2</v>
      </c>
      <c r="L2621" s="14">
        <f t="shared" si="162"/>
        <v>66.346843992643485</v>
      </c>
      <c r="M2621">
        <f t="shared" si="163"/>
        <v>59.093612464737326</v>
      </c>
    </row>
    <row r="2622" spans="1:13" x14ac:dyDescent="0.45">
      <c r="A2622" s="1">
        <v>42907</v>
      </c>
      <c r="B2622">
        <v>59.400002000000001</v>
      </c>
      <c r="C2622">
        <v>60.095001000000003</v>
      </c>
      <c r="D2622">
        <v>58.775002000000001</v>
      </c>
      <c r="E2622">
        <v>58.959999000000003</v>
      </c>
      <c r="F2622" s="13">
        <v>58.198951999999998</v>
      </c>
      <c r="G2622">
        <v>282000</v>
      </c>
      <c r="H2622">
        <f t="shared" si="161"/>
        <v>-3.9698847096630852E-3</v>
      </c>
      <c r="I2622">
        <f>VLOOKUP(A2622,IWM!$A:$H,8,FALSE)</f>
        <v>-2.5035185471693477E-3</v>
      </c>
      <c r="J2622" s="12">
        <f>VLOOKUP(A2622,'Libor 3m USD'!$A$2:$C$9188,3,FALSE)</f>
        <v>1.2894399999999999E-2</v>
      </c>
      <c r="K2622">
        <f t="shared" si="160"/>
        <v>-5.0070370943386955E-3</v>
      </c>
      <c r="L2622" s="14">
        <f t="shared" si="162"/>
        <v>66.012141712973943</v>
      </c>
      <c r="M2622">
        <f t="shared" si="163"/>
        <v>58.792477102726878</v>
      </c>
    </row>
    <row r="2623" spans="1:13" x14ac:dyDescent="0.45">
      <c r="A2623" s="1">
        <v>42908</v>
      </c>
      <c r="B2623">
        <v>59</v>
      </c>
      <c r="C2623">
        <v>59.735000999999997</v>
      </c>
      <c r="D2623">
        <v>58.595001000000003</v>
      </c>
      <c r="E2623">
        <v>59.395000000000003</v>
      </c>
      <c r="F2623" s="13">
        <v>58.628342000000004</v>
      </c>
      <c r="G2623">
        <v>307200</v>
      </c>
      <c r="H2623">
        <f t="shared" si="161"/>
        <v>7.3779679056764635E-3</v>
      </c>
      <c r="I2623">
        <f>VLOOKUP(A2623,IWM!$A:$H,8,FALSE)</f>
        <v>3.8006028823240889E-3</v>
      </c>
      <c r="J2623" s="12">
        <f>VLOOKUP(A2623,'Libor 3m USD'!$A$2:$C$9188,3,FALSE)</f>
        <v>1.2955600000000001E-2</v>
      </c>
      <c r="K2623">
        <f t="shared" si="160"/>
        <v>7.6012057646481779E-3</v>
      </c>
      <c r="L2623" s="14">
        <f t="shared" si="162"/>
        <v>66.511425032137964</v>
      </c>
      <c r="M2623">
        <f t="shared" si="163"/>
        <v>59.234131848959862</v>
      </c>
    </row>
    <row r="2624" spans="1:13" x14ac:dyDescent="0.45">
      <c r="A2624" s="1">
        <v>42909</v>
      </c>
      <c r="B2624">
        <v>59.485000999999997</v>
      </c>
      <c r="C2624">
        <v>60.314999</v>
      </c>
      <c r="D2624">
        <v>59.084999000000003</v>
      </c>
      <c r="E2624">
        <v>60.169998</v>
      </c>
      <c r="F2624" s="13">
        <v>59.393332999999998</v>
      </c>
      <c r="G2624">
        <v>213600</v>
      </c>
      <c r="H2624">
        <f t="shared" si="161"/>
        <v>1.3048143165979242E-2</v>
      </c>
      <c r="I2624">
        <f>VLOOKUP(A2624,IWM!$A:$H,8,FALSE)</f>
        <v>6.6440106069489691E-3</v>
      </c>
      <c r="J2624" s="12">
        <f>VLOOKUP(A2624,'Libor 3m USD'!$A$2:$C$9188,3,FALSE)</f>
        <v>1.29328E-2</v>
      </c>
      <c r="K2624">
        <f t="shared" si="160"/>
        <v>1.3288021213897938E-2</v>
      </c>
      <c r="L2624" s="14">
        <f t="shared" si="162"/>
        <v>67.392722883781573</v>
      </c>
      <c r="M2624">
        <f t="shared" si="163"/>
        <v>60.015963283551933</v>
      </c>
    </row>
    <row r="2625" spans="1:13" x14ac:dyDescent="0.45">
      <c r="A2625" s="1">
        <v>42912</v>
      </c>
      <c r="B2625">
        <v>60.334999000000003</v>
      </c>
      <c r="C2625">
        <v>60.674999</v>
      </c>
      <c r="D2625">
        <v>59.625</v>
      </c>
      <c r="E2625">
        <v>60.334999000000003</v>
      </c>
      <c r="F2625" s="13">
        <v>59.556201999999999</v>
      </c>
      <c r="G2625">
        <v>190000</v>
      </c>
      <c r="H2625">
        <f t="shared" si="161"/>
        <v>2.7422101399832144E-3</v>
      </c>
      <c r="I2625">
        <f>VLOOKUP(A2625,IWM!$A:$H,8,FALSE)</f>
        <v>1.2062582374274822E-3</v>
      </c>
      <c r="J2625" s="12">
        <f>VLOOKUP(A2625,'Libor 3m USD'!$A$2:$C$9188,3,FALSE)</f>
        <v>1.2948299999999999E-2</v>
      </c>
      <c r="K2625">
        <f t="shared" si="160"/>
        <v>2.4125164748549643E-3</v>
      </c>
      <c r="L2625" s="14">
        <f t="shared" si="162"/>
        <v>67.552768339343885</v>
      </c>
      <c r="M2625">
        <f t="shared" si="163"/>
        <v>60.15540652837629</v>
      </c>
    </row>
    <row r="2626" spans="1:13" x14ac:dyDescent="0.45">
      <c r="A2626" s="1">
        <v>42913</v>
      </c>
      <c r="B2626">
        <v>60.32</v>
      </c>
      <c r="C2626">
        <v>60.744999</v>
      </c>
      <c r="D2626">
        <v>59.205002</v>
      </c>
      <c r="E2626">
        <v>59.224997999999999</v>
      </c>
      <c r="F2626" s="13">
        <v>58.460529000000001</v>
      </c>
      <c r="G2626">
        <v>275200</v>
      </c>
      <c r="H2626">
        <f t="shared" si="161"/>
        <v>-1.8397294709961542E-2</v>
      </c>
      <c r="I2626">
        <f>VLOOKUP(A2626,IWM!$A:$H,8,FALSE)</f>
        <v>-8.7893831268408551E-3</v>
      </c>
      <c r="J2626" s="12">
        <f>VLOOKUP(A2626,'Libor 3m USD'!$A$2:$C$9188,3,FALSE)</f>
        <v>1.2950600000000001E-2</v>
      </c>
      <c r="K2626">
        <f t="shared" si="160"/>
        <v>-1.757876625368171E-2</v>
      </c>
      <c r="L2626" s="14">
        <f t="shared" si="162"/>
        <v>66.362727382777678</v>
      </c>
      <c r="M2626">
        <f t="shared" si="163"/>
        <v>59.092589472048111</v>
      </c>
    </row>
    <row r="2627" spans="1:13" x14ac:dyDescent="0.45">
      <c r="A2627" s="1">
        <v>42914</v>
      </c>
      <c r="B2627">
        <v>59.974997999999999</v>
      </c>
      <c r="C2627">
        <v>61.284999999999997</v>
      </c>
      <c r="D2627">
        <v>59.779998999999997</v>
      </c>
      <c r="E2627">
        <v>61.09</v>
      </c>
      <c r="F2627" s="13">
        <v>60.301459999999999</v>
      </c>
      <c r="G2627">
        <v>230600</v>
      </c>
      <c r="H2627">
        <f t="shared" si="161"/>
        <v>3.1490152954312123E-2</v>
      </c>
      <c r="I2627">
        <f>VLOOKUP(A2627,IWM!$A:$H,8,FALSE)</f>
        <v>1.5303312205683151E-2</v>
      </c>
      <c r="J2627" s="12">
        <f>VLOOKUP(A2627,'Libor 3m USD'!$A$2:$C$9188,3,FALSE)</f>
        <v>1.2963899999999999E-2</v>
      </c>
      <c r="K2627">
        <f t="shared" ref="K2627:K2690" si="164">I2627*$Q$2</f>
        <v>3.0606624411366301E-2</v>
      </c>
      <c r="L2627" s="14">
        <f t="shared" si="162"/>
        <v>68.391364685211585</v>
      </c>
      <c r="M2627">
        <f t="shared" si="163"/>
        <v>60.895946504702074</v>
      </c>
    </row>
    <row r="2628" spans="1:13" x14ac:dyDescent="0.45">
      <c r="A2628" s="1">
        <v>42915</v>
      </c>
      <c r="B2628">
        <v>61.290000999999997</v>
      </c>
      <c r="C2628">
        <v>61.345001000000003</v>
      </c>
      <c r="D2628">
        <v>59.115001999999997</v>
      </c>
      <c r="E2628">
        <v>60.314999</v>
      </c>
      <c r="F2628" s="13">
        <v>59.536456999999999</v>
      </c>
      <c r="G2628">
        <v>320200</v>
      </c>
      <c r="H2628">
        <f t="shared" ref="H2628:H2691" si="165">F2628/F2627-1</f>
        <v>-1.2686309751040903E-2</v>
      </c>
      <c r="I2628">
        <f>VLOOKUP(A2628,IWM!$A:$H,8,FALSE)</f>
        <v>-5.9164601233678837E-3</v>
      </c>
      <c r="J2628" s="12">
        <f>VLOOKUP(A2628,'Libor 3m USD'!$A$2:$C$9188,3,FALSE)</f>
        <v>1.29861E-2</v>
      </c>
      <c r="K2628">
        <f t="shared" si="164"/>
        <v>-1.1832920246735767E-2</v>
      </c>
      <c r="L2628" s="14">
        <f t="shared" ref="L2628:L2691" si="166">L2627*(1+K2628-$Q$1/$Q$3)</f>
        <v>67.579516875435147</v>
      </c>
      <c r="M2628">
        <f t="shared" ref="M2628:M2691" si="167">M2627*(1+K2628+(1-$Q$2)*J2628/$Q$3-$Q$1/$Q$3)</f>
        <v>60.16993584722475</v>
      </c>
    </row>
    <row r="2629" spans="1:13" x14ac:dyDescent="0.45">
      <c r="A2629" s="1">
        <v>42916</v>
      </c>
      <c r="B2629">
        <v>60.380001</v>
      </c>
      <c r="C2629">
        <v>60.755001</v>
      </c>
      <c r="D2629">
        <v>60.029998999999997</v>
      </c>
      <c r="E2629">
        <v>60.150002000000001</v>
      </c>
      <c r="F2629" s="13">
        <v>59.373595999999999</v>
      </c>
      <c r="G2629">
        <v>328200</v>
      </c>
      <c r="H2629">
        <f t="shared" si="165"/>
        <v>-2.7354835710159398E-3</v>
      </c>
      <c r="I2629">
        <f>VLOOKUP(A2629,IWM!$A:$H,8,FALSE)</f>
        <v>-1.558964965996501E-3</v>
      </c>
      <c r="J2629" s="12">
        <f>VLOOKUP(A2629,'Libor 3m USD'!$A$2:$C$9188,3,FALSE)</f>
        <v>1.29917E-2</v>
      </c>
      <c r="K2629">
        <f t="shared" si="164"/>
        <v>-3.1179299319930021E-3</v>
      </c>
      <c r="L2629" s="14">
        <f t="shared" si="166"/>
        <v>67.366261036462475</v>
      </c>
      <c r="M2629">
        <f t="shared" si="167"/>
        <v>59.976959869327509</v>
      </c>
    </row>
    <row r="2630" spans="1:13" x14ac:dyDescent="0.45">
      <c r="A2630" s="1">
        <v>42919</v>
      </c>
      <c r="B2630">
        <v>60.505001</v>
      </c>
      <c r="C2630">
        <v>61.474997999999999</v>
      </c>
      <c r="D2630">
        <v>60.505001</v>
      </c>
      <c r="E2630">
        <v>61.189999</v>
      </c>
      <c r="F2630" s="13">
        <v>60.400176999999999</v>
      </c>
      <c r="G2630">
        <v>702800</v>
      </c>
      <c r="H2630">
        <f t="shared" si="165"/>
        <v>1.7290194112547841E-2</v>
      </c>
      <c r="I2630">
        <f>VLOOKUP(A2630,IWM!$A:$H,8,FALSE)</f>
        <v>8.3738878114960613E-3</v>
      </c>
      <c r="J2630" s="12">
        <f>VLOOKUP(A2630,'Libor 3m USD'!$A$2:$C$9188,3,FALSE)</f>
        <v>1.3007200000000002E-2</v>
      </c>
      <c r="K2630">
        <f t="shared" si="164"/>
        <v>1.6747775622992123E-2</v>
      </c>
      <c r="L2630" s="14">
        <f t="shared" si="166"/>
        <v>68.491956459750568</v>
      </c>
      <c r="M2630">
        <f t="shared" si="167"/>
        <v>60.976083736438163</v>
      </c>
    </row>
    <row r="2631" spans="1:13" x14ac:dyDescent="0.45">
      <c r="A2631" s="1">
        <v>42921</v>
      </c>
      <c r="B2631">
        <v>60.82</v>
      </c>
      <c r="C2631">
        <v>60.82</v>
      </c>
      <c r="D2631">
        <v>59.985000999999997</v>
      </c>
      <c r="E2631">
        <v>60.685001</v>
      </c>
      <c r="F2631" s="13">
        <v>59.901694999999997</v>
      </c>
      <c r="G2631">
        <v>220800</v>
      </c>
      <c r="H2631">
        <f t="shared" si="165"/>
        <v>-8.2529890599493116E-3</v>
      </c>
      <c r="I2631">
        <f>VLOOKUP(A2631,IWM!$A:$H,8,FALSE)</f>
        <v>-3.5889297424747113E-3</v>
      </c>
      <c r="J2631" s="12">
        <f>VLOOKUP(A2631,'Libor 3m USD'!$A$2:$C$9188,3,FALSE)</f>
        <v>1.303E-2</v>
      </c>
      <c r="K2631">
        <f t="shared" si="164"/>
        <v>-7.1778594849494226E-3</v>
      </c>
      <c r="L2631" s="14">
        <f t="shared" si="166"/>
        <v>67.997748782392065</v>
      </c>
      <c r="M2631">
        <f t="shared" si="167"/>
        <v>60.532954423187157</v>
      </c>
    </row>
    <row r="2632" spans="1:13" x14ac:dyDescent="0.45">
      <c r="A2632" s="1">
        <v>42922</v>
      </c>
      <c r="B2632">
        <v>59.854999999999997</v>
      </c>
      <c r="C2632">
        <v>60.240001999999997</v>
      </c>
      <c r="D2632">
        <v>58.860000999999997</v>
      </c>
      <c r="E2632">
        <v>59.07</v>
      </c>
      <c r="F2632" s="13">
        <v>58.307526000000003</v>
      </c>
      <c r="G2632">
        <v>389400</v>
      </c>
      <c r="H2632">
        <f t="shared" si="165"/>
        <v>-2.6613086658065277E-2</v>
      </c>
      <c r="I2632">
        <f>VLOOKUP(A2632,IWM!$A:$H,8,FALSE)</f>
        <v>-1.3058606287745578E-2</v>
      </c>
      <c r="J2632" s="12">
        <f>VLOOKUP(A2632,'Libor 3m USD'!$A$2:$C$9188,3,FALSE)</f>
        <v>1.3041100000000002E-2</v>
      </c>
      <c r="K2632">
        <f t="shared" si="164"/>
        <v>-2.6117212575491155E-2</v>
      </c>
      <c r="L2632" s="14">
        <f t="shared" si="166"/>
        <v>66.219273715591328</v>
      </c>
      <c r="M2632">
        <f t="shared" si="167"/>
        <v>58.94658778398415</v>
      </c>
    </row>
    <row r="2633" spans="1:13" x14ac:dyDescent="0.45">
      <c r="A2633" s="1">
        <v>42923</v>
      </c>
      <c r="B2633">
        <v>59.34</v>
      </c>
      <c r="C2633">
        <v>60.400002000000001</v>
      </c>
      <c r="D2633">
        <v>59.185001</v>
      </c>
      <c r="E2633">
        <v>60.220001000000003</v>
      </c>
      <c r="F2633" s="13">
        <v>59.442695999999998</v>
      </c>
      <c r="G2633">
        <v>226400</v>
      </c>
      <c r="H2633">
        <f t="shared" si="165"/>
        <v>1.9468670305099023E-2</v>
      </c>
      <c r="I2633">
        <f>VLOOKUP(A2633,IWM!$A:$H,8,FALSE)</f>
        <v>9.7024011828019674E-3</v>
      </c>
      <c r="J2633" s="12">
        <f>VLOOKUP(A2633,'Libor 3m USD'!$A$2:$C$9188,3,FALSE)</f>
        <v>1.30522E-2</v>
      </c>
      <c r="K2633">
        <f t="shared" si="164"/>
        <v>1.9404802365603935E-2</v>
      </c>
      <c r="L2633" s="14">
        <f t="shared" si="166"/>
        <v>67.501749273327093</v>
      </c>
      <c r="M2633">
        <f t="shared" si="167"/>
        <v>60.085159371499472</v>
      </c>
    </row>
    <row r="2634" spans="1:13" x14ac:dyDescent="0.45">
      <c r="A2634" s="1">
        <v>42926</v>
      </c>
      <c r="B2634">
        <v>59.805</v>
      </c>
      <c r="C2634">
        <v>60.575001</v>
      </c>
      <c r="D2634">
        <v>59.369999</v>
      </c>
      <c r="E2634">
        <v>59.744999</v>
      </c>
      <c r="F2634" s="13">
        <v>58.973820000000003</v>
      </c>
      <c r="G2634">
        <v>234200</v>
      </c>
      <c r="H2634">
        <f t="shared" si="165"/>
        <v>-7.8878656513156065E-3</v>
      </c>
      <c r="I2634">
        <f>VLOOKUP(A2634,IWM!$A:$H,8,FALSE)</f>
        <v>-4.341890529162451E-3</v>
      </c>
      <c r="J2634" s="12">
        <f>VLOOKUP(A2634,'Libor 3m USD'!$A$2:$C$9188,3,FALSE)</f>
        <v>1.3041100000000002E-2</v>
      </c>
      <c r="K2634">
        <f t="shared" si="164"/>
        <v>-8.683781058324902E-3</v>
      </c>
      <c r="L2634" s="14">
        <f t="shared" si="166"/>
        <v>66.913034152781606</v>
      </c>
      <c r="M2634">
        <f t="shared" si="167"/>
        <v>59.558018456686987</v>
      </c>
    </row>
    <row r="2635" spans="1:13" x14ac:dyDescent="0.45">
      <c r="A2635" s="1">
        <v>42927</v>
      </c>
      <c r="B2635">
        <v>59.639999000000003</v>
      </c>
      <c r="C2635">
        <v>60.130001</v>
      </c>
      <c r="D2635">
        <v>58.985000999999997</v>
      </c>
      <c r="E2635">
        <v>60.040000999999997</v>
      </c>
      <c r="F2635" s="13">
        <v>59.265014999999998</v>
      </c>
      <c r="G2635">
        <v>180000</v>
      </c>
      <c r="H2635">
        <f t="shared" si="165"/>
        <v>4.9376994741054947E-3</v>
      </c>
      <c r="I2635">
        <f>VLOOKUP(A2635,IWM!$A:$H,8,FALSE)</f>
        <v>2.9309336942344721E-3</v>
      </c>
      <c r="J2635" s="12">
        <f>VLOOKUP(A2635,'Libor 3m USD'!$A$2:$C$9188,3,FALSE)</f>
        <v>1.3035000000000001E-2</v>
      </c>
      <c r="K2635">
        <f t="shared" si="164"/>
        <v>5.8618673884689443E-3</v>
      </c>
      <c r="L2635" s="14">
        <f t="shared" si="166"/>
        <v>67.302746970368915</v>
      </c>
      <c r="M2635">
        <f t="shared" si="167"/>
        <v>59.901813710633718</v>
      </c>
    </row>
    <row r="2636" spans="1:13" x14ac:dyDescent="0.45">
      <c r="A2636" s="1">
        <v>42928</v>
      </c>
      <c r="B2636">
        <v>60.669998</v>
      </c>
      <c r="C2636">
        <v>61.700001</v>
      </c>
      <c r="D2636">
        <v>60.669998</v>
      </c>
      <c r="E2636">
        <v>60.945</v>
      </c>
      <c r="F2636" s="13">
        <v>60.158324999999998</v>
      </c>
      <c r="G2636">
        <v>205200</v>
      </c>
      <c r="H2636">
        <f t="shared" si="165"/>
        <v>1.5073142223957836E-2</v>
      </c>
      <c r="I2636">
        <f>VLOOKUP(A2636,IWM!$A:$H,8,FALSE)</f>
        <v>7.6981592220588535E-3</v>
      </c>
      <c r="J2636" s="12">
        <f>VLOOKUP(A2636,'Libor 3m USD'!$A$2:$C$9188,3,FALSE)</f>
        <v>1.3038899999999999E-2</v>
      </c>
      <c r="K2636">
        <f t="shared" si="164"/>
        <v>1.5396318444117707E-2</v>
      </c>
      <c r="L2636" s="14">
        <f t="shared" si="166"/>
        <v>68.336424288157573</v>
      </c>
      <c r="M2636">
        <f t="shared" si="167"/>
        <v>60.818723486930452</v>
      </c>
    </row>
    <row r="2637" spans="1:13" x14ac:dyDescent="0.45">
      <c r="A2637" s="1">
        <v>42929</v>
      </c>
      <c r="B2637">
        <v>60.875</v>
      </c>
      <c r="C2637">
        <v>61.115001999999997</v>
      </c>
      <c r="D2637">
        <v>60.134998000000003</v>
      </c>
      <c r="E2637">
        <v>61.115001999999997</v>
      </c>
      <c r="F2637" s="13">
        <v>60.326141</v>
      </c>
      <c r="G2637">
        <v>215600</v>
      </c>
      <c r="H2637">
        <f t="shared" si="165"/>
        <v>2.7895723492965541E-3</v>
      </c>
      <c r="I2637">
        <f>VLOOKUP(A2637,IWM!$A:$H,8,FALSE)</f>
        <v>8.4911505619178484E-4</v>
      </c>
      <c r="J2637" s="12">
        <f>VLOOKUP(A2637,'Libor 3m USD'!$A$2:$C$9188,3,FALSE)</f>
        <v>1.30361E-2</v>
      </c>
      <c r="K2637">
        <f t="shared" si="164"/>
        <v>1.6982301123835697E-3</v>
      </c>
      <c r="L2637" s="14">
        <f t="shared" si="166"/>
        <v>68.449899086931197</v>
      </c>
      <c r="M2637">
        <f t="shared" si="167"/>
        <v>60.916568718860724</v>
      </c>
    </row>
    <row r="2638" spans="1:13" x14ac:dyDescent="0.45">
      <c r="A2638" s="1">
        <v>42930</v>
      </c>
      <c r="B2638">
        <v>60.805</v>
      </c>
      <c r="C2638">
        <v>61.759998000000003</v>
      </c>
      <c r="D2638">
        <v>60.805</v>
      </c>
      <c r="E2638">
        <v>61.255001</v>
      </c>
      <c r="F2638" s="13">
        <v>60.464336000000003</v>
      </c>
      <c r="G2638">
        <v>209400</v>
      </c>
      <c r="H2638">
        <f t="shared" si="165"/>
        <v>2.2907979477753138E-3</v>
      </c>
      <c r="I2638">
        <f>VLOOKUP(A2638,IWM!$A:$H,8,FALSE)</f>
        <v>1.6961149021847977E-3</v>
      </c>
      <c r="J2638" s="12">
        <f>VLOOKUP(A2638,'Libor 3m USD'!$A$2:$C$9188,3,FALSE)</f>
        <v>1.30361E-2</v>
      </c>
      <c r="K2638">
        <f t="shared" si="164"/>
        <v>3.3922298043695953E-3</v>
      </c>
      <c r="L2638" s="14">
        <f t="shared" si="166"/>
        <v>68.679516422175027</v>
      </c>
      <c r="M2638">
        <f t="shared" si="167"/>
        <v>61.117764012958666</v>
      </c>
    </row>
    <row r="2639" spans="1:13" x14ac:dyDescent="0.45">
      <c r="A2639" s="1">
        <v>42933</v>
      </c>
      <c r="B2639">
        <v>61.200001</v>
      </c>
      <c r="C2639">
        <v>61.860000999999997</v>
      </c>
      <c r="D2639">
        <v>60.880001</v>
      </c>
      <c r="E2639">
        <v>61.560001</v>
      </c>
      <c r="F2639" s="13">
        <v>60.765391999999999</v>
      </c>
      <c r="G2639">
        <v>51100</v>
      </c>
      <c r="H2639">
        <f t="shared" si="165"/>
        <v>4.9790673298719668E-3</v>
      </c>
      <c r="I2639">
        <f>VLOOKUP(A2639,IWM!$A:$H,8,FALSE)</f>
        <v>2.3284153243967598E-3</v>
      </c>
      <c r="J2639" s="12">
        <f>VLOOKUP(A2639,'Libor 3m USD'!$A$2:$C$9188,3,FALSE)</f>
        <v>1.3061100000000001E-2</v>
      </c>
      <c r="K2639">
        <f t="shared" si="164"/>
        <v>4.6568306487935196E-3</v>
      </c>
      <c r="L2639" s="14">
        <f t="shared" si="166"/>
        <v>68.996756190440124</v>
      </c>
      <c r="M2639">
        <f t="shared" si="167"/>
        <v>61.396907327752032</v>
      </c>
    </row>
    <row r="2640" spans="1:13" x14ac:dyDescent="0.45">
      <c r="A2640" s="1">
        <v>42934</v>
      </c>
      <c r="B2640">
        <v>61.130001</v>
      </c>
      <c r="C2640">
        <v>61.41</v>
      </c>
      <c r="D2640">
        <v>60.709999000000003</v>
      </c>
      <c r="E2640">
        <v>61.23</v>
      </c>
      <c r="F2640" s="13">
        <v>60.439655000000002</v>
      </c>
      <c r="G2640">
        <v>91800</v>
      </c>
      <c r="H2640">
        <f t="shared" si="165"/>
        <v>-5.3605677389524375E-3</v>
      </c>
      <c r="I2640">
        <f>VLOOKUP(A2640,IWM!$A:$H,8,FALSE)</f>
        <v>-2.6045961316980559E-3</v>
      </c>
      <c r="J2640" s="12">
        <f>VLOOKUP(A2640,'Libor 3m USD'!$A$2:$C$9188,3,FALSE)</f>
        <v>1.30694E-2</v>
      </c>
      <c r="K2640">
        <f t="shared" si="164"/>
        <v>-5.2091922633961119E-3</v>
      </c>
      <c r="L2640" s="14">
        <f t="shared" si="166"/>
        <v>68.634737753703732</v>
      </c>
      <c r="M2640">
        <f t="shared" si="167"/>
        <v>61.071580257864795</v>
      </c>
    </row>
    <row r="2641" spans="1:13" x14ac:dyDescent="0.45">
      <c r="A2641" s="1">
        <v>42935</v>
      </c>
      <c r="B2641">
        <v>61.349997999999999</v>
      </c>
      <c r="C2641">
        <v>62.48</v>
      </c>
      <c r="D2641">
        <v>61.349997999999999</v>
      </c>
      <c r="E2641">
        <v>62.450001</v>
      </c>
      <c r="F2641" s="13">
        <v>61.643901999999997</v>
      </c>
      <c r="G2641">
        <v>73100</v>
      </c>
      <c r="H2641">
        <f t="shared" si="165"/>
        <v>1.9924782826771459E-2</v>
      </c>
      <c r="I2641">
        <f>VLOOKUP(A2641,IWM!$A:$H,8,FALSE)</f>
        <v>9.9512798117464829E-3</v>
      </c>
      <c r="J2641" s="12">
        <f>VLOOKUP(A2641,'Libor 3m USD'!$A$2:$C$9188,3,FALSE)</f>
        <v>1.3072200000000001E-2</v>
      </c>
      <c r="K2641">
        <f t="shared" si="164"/>
        <v>1.9902559623492966E-2</v>
      </c>
      <c r="L2641" s="14">
        <f t="shared" si="166"/>
        <v>69.998157293420334</v>
      </c>
      <c r="M2641">
        <f t="shared" si="167"/>
        <v>62.28159070808956</v>
      </c>
    </row>
    <row r="2642" spans="1:13" x14ac:dyDescent="0.45">
      <c r="A2642" s="1">
        <v>42936</v>
      </c>
      <c r="B2642">
        <v>62.48</v>
      </c>
      <c r="C2642">
        <v>62.849997999999999</v>
      </c>
      <c r="D2642">
        <v>62.240001999999997</v>
      </c>
      <c r="E2642">
        <v>62.560001</v>
      </c>
      <c r="F2642" s="13">
        <v>61.752490999999999</v>
      </c>
      <c r="G2642">
        <v>673400</v>
      </c>
      <c r="H2642">
        <f t="shared" si="165"/>
        <v>1.7615529918921791E-3</v>
      </c>
      <c r="I2642">
        <f>VLOOKUP(A2642,IWM!$A:$H,8,FALSE)</f>
        <v>6.9885448745532486E-4</v>
      </c>
      <c r="J2642" s="12">
        <f>VLOOKUP(A2642,'Libor 3m USD'!$A$2:$C$9188,3,FALSE)</f>
        <v>1.3125E-2</v>
      </c>
      <c r="K2642">
        <f t="shared" si="164"/>
        <v>1.3977089749106497E-3</v>
      </c>
      <c r="L2642" s="14">
        <f t="shared" si="166"/>
        <v>70.093355526674785</v>
      </c>
      <c r="M2642">
        <f t="shared" si="167"/>
        <v>62.363050496434568</v>
      </c>
    </row>
    <row r="2643" spans="1:13" x14ac:dyDescent="0.45">
      <c r="A2643" s="1">
        <v>42937</v>
      </c>
      <c r="B2643">
        <v>62.349997999999999</v>
      </c>
      <c r="C2643">
        <v>62.57</v>
      </c>
      <c r="D2643">
        <v>61.720001000000003</v>
      </c>
      <c r="E2643">
        <v>62.02</v>
      </c>
      <c r="F2643" s="13">
        <v>61.219459999999998</v>
      </c>
      <c r="G2643">
        <v>103600</v>
      </c>
      <c r="H2643">
        <f t="shared" si="165"/>
        <v>-8.6317327668612442E-3</v>
      </c>
      <c r="I2643">
        <f>VLOOKUP(A2643,IWM!$A:$H,8,FALSE)</f>
        <v>-4.5389534093653872E-3</v>
      </c>
      <c r="J2643" s="12">
        <f>VLOOKUP(A2643,'Libor 3m USD'!$A$2:$C$9188,3,FALSE)</f>
        <v>1.3144400000000001E-2</v>
      </c>
      <c r="K2643">
        <f t="shared" si="164"/>
        <v>-9.0779068187307743E-3</v>
      </c>
      <c r="L2643" s="14">
        <f t="shared" si="166"/>
        <v>69.454412168347403</v>
      </c>
      <c r="M2643">
        <f t="shared" si="167"/>
        <v>61.791320670569696</v>
      </c>
    </row>
    <row r="2644" spans="1:13" x14ac:dyDescent="0.45">
      <c r="A2644" s="1">
        <v>42940</v>
      </c>
      <c r="B2644">
        <v>61.82</v>
      </c>
      <c r="C2644">
        <v>62.200001</v>
      </c>
      <c r="D2644">
        <v>61.470001000000003</v>
      </c>
      <c r="E2644">
        <v>62.139999000000003</v>
      </c>
      <c r="F2644" s="13">
        <v>61.337902</v>
      </c>
      <c r="G2644">
        <v>70300</v>
      </c>
      <c r="H2644">
        <f t="shared" si="165"/>
        <v>1.9347116096743999E-3</v>
      </c>
      <c r="I2644">
        <f>VLOOKUP(A2644,IWM!$A:$H,8,FALSE)</f>
        <v>1.4027704394341534E-3</v>
      </c>
      <c r="J2644" s="12">
        <f>VLOOKUP(A2644,'Libor 3m USD'!$A$2:$C$9188,3,FALSE)</f>
        <v>1.31389E-2</v>
      </c>
      <c r="K2644">
        <f t="shared" si="164"/>
        <v>2.8055408788683067E-3</v>
      </c>
      <c r="L2644" s="14">
        <f t="shared" si="166"/>
        <v>69.646651039809825</v>
      </c>
      <c r="M2644">
        <f t="shared" si="167"/>
        <v>61.959127605680045</v>
      </c>
    </row>
    <row r="2645" spans="1:13" x14ac:dyDescent="0.45">
      <c r="A2645" s="1">
        <v>42941</v>
      </c>
      <c r="B2645">
        <v>62.860000999999997</v>
      </c>
      <c r="C2645">
        <v>63.41</v>
      </c>
      <c r="D2645">
        <v>62.540000999999997</v>
      </c>
      <c r="E2645">
        <v>63.16</v>
      </c>
      <c r="F2645" s="13">
        <v>62.344741999999997</v>
      </c>
      <c r="G2645">
        <v>120300</v>
      </c>
      <c r="H2645">
        <f t="shared" si="165"/>
        <v>1.6414646852446868E-2</v>
      </c>
      <c r="I2645">
        <f>VLOOKUP(A2645,IWM!$A:$H,8,FALSE)</f>
        <v>9.1069726354024993E-3</v>
      </c>
      <c r="J2645" s="12">
        <f>VLOOKUP(A2645,'Libor 3m USD'!$A$2:$C$9188,3,FALSE)</f>
        <v>1.31667E-2</v>
      </c>
      <c r="K2645">
        <f t="shared" si="164"/>
        <v>1.8213945270804999E-2</v>
      </c>
      <c r="L2645" s="14">
        <f t="shared" si="166"/>
        <v>70.912565761949821</v>
      </c>
      <c r="M2645">
        <f t="shared" si="167"/>
        <v>63.082074713497285</v>
      </c>
    </row>
    <row r="2646" spans="1:13" x14ac:dyDescent="0.45">
      <c r="A2646" s="1">
        <v>42942</v>
      </c>
      <c r="B2646">
        <v>63.349997999999999</v>
      </c>
      <c r="C2646">
        <v>63.349997999999999</v>
      </c>
      <c r="D2646">
        <v>62.470001000000003</v>
      </c>
      <c r="E2646">
        <v>62.549999</v>
      </c>
      <c r="F2646" s="13">
        <v>61.742618999999998</v>
      </c>
      <c r="G2646">
        <v>70200</v>
      </c>
      <c r="H2646">
        <f t="shared" si="165"/>
        <v>-9.6579596078848473E-3</v>
      </c>
      <c r="I2646">
        <f>VLOOKUP(A2646,IWM!$A:$H,8,FALSE)</f>
        <v>-5.5537676551165038E-3</v>
      </c>
      <c r="J2646" s="12">
        <f>VLOOKUP(A2646,'Libor 3m USD'!$A$2:$C$9188,3,FALSE)</f>
        <v>1.31389E-2</v>
      </c>
      <c r="K2646">
        <f t="shared" si="164"/>
        <v>-1.1107535310233008E-2</v>
      </c>
      <c r="L2646" s="14">
        <f t="shared" si="166"/>
        <v>70.122228642640152</v>
      </c>
      <c r="M2646">
        <f t="shared" si="167"/>
        <v>62.375721242836136</v>
      </c>
    </row>
    <row r="2647" spans="1:13" x14ac:dyDescent="0.45">
      <c r="A2647" s="1">
        <v>42943</v>
      </c>
      <c r="B2647">
        <v>62.790000999999997</v>
      </c>
      <c r="C2647">
        <v>62.869999</v>
      </c>
      <c r="D2647">
        <v>61.07</v>
      </c>
      <c r="E2647">
        <v>61.82</v>
      </c>
      <c r="F2647" s="13">
        <v>61.022033999999998</v>
      </c>
      <c r="G2647">
        <v>223000</v>
      </c>
      <c r="H2647">
        <f t="shared" si="165"/>
        <v>-1.1670787726060006E-2</v>
      </c>
      <c r="I2647">
        <f>VLOOKUP(A2647,IWM!$A:$H,8,FALSE)</f>
        <v>-6.3526043304487079E-3</v>
      </c>
      <c r="J2647" s="12">
        <f>VLOOKUP(A2647,'Libor 3m USD'!$A$2:$C$9188,3,FALSE)</f>
        <v>1.3111100000000001E-2</v>
      </c>
      <c r="K2647">
        <f t="shared" si="164"/>
        <v>-1.2705208660897416E-2</v>
      </c>
      <c r="L2647" s="14">
        <f t="shared" si="166"/>
        <v>69.228667599253555</v>
      </c>
      <c r="M2647">
        <f t="shared" si="167"/>
        <v>61.577627928474335</v>
      </c>
    </row>
    <row r="2648" spans="1:13" x14ac:dyDescent="0.45">
      <c r="A2648" s="1">
        <v>42944</v>
      </c>
      <c r="B2648">
        <v>61.459999000000003</v>
      </c>
      <c r="C2648">
        <v>61.740001999999997</v>
      </c>
      <c r="D2648">
        <v>61.02</v>
      </c>
      <c r="E2648">
        <v>61.419998</v>
      </c>
      <c r="F2648" s="13">
        <v>60.627197000000002</v>
      </c>
      <c r="G2648">
        <v>71100</v>
      </c>
      <c r="H2648">
        <f t="shared" si="165"/>
        <v>-6.4704005113955798E-3</v>
      </c>
      <c r="I2648">
        <f>VLOOKUP(A2648,IWM!$A:$H,8,FALSE)</f>
        <v>-2.6695055461687378E-3</v>
      </c>
      <c r="J2648" s="12">
        <f>VLOOKUP(A2648,'Libor 3m USD'!$A$2:$C$9188,3,FALSE)</f>
        <v>1.31056E-2</v>
      </c>
      <c r="K2648">
        <f t="shared" si="164"/>
        <v>-5.3390110923374756E-3</v>
      </c>
      <c r="L2648" s="14">
        <f t="shared" si="166"/>
        <v>68.85644516415168</v>
      </c>
      <c r="M2648">
        <f t="shared" si="167"/>
        <v>61.243340483472402</v>
      </c>
    </row>
    <row r="2649" spans="1:13" x14ac:dyDescent="0.45">
      <c r="A2649" s="1">
        <v>42947</v>
      </c>
      <c r="B2649">
        <v>61.669998</v>
      </c>
      <c r="C2649">
        <v>61.689999</v>
      </c>
      <c r="D2649">
        <v>60.599997999999999</v>
      </c>
      <c r="E2649">
        <v>61</v>
      </c>
      <c r="F2649" s="13">
        <v>60.212626999999998</v>
      </c>
      <c r="G2649">
        <v>143200</v>
      </c>
      <c r="H2649">
        <f t="shared" si="165"/>
        <v>-6.8380202370234011E-3</v>
      </c>
      <c r="I2649">
        <f>VLOOKUP(A2649,IWM!$A:$H,8,FALSE)</f>
        <v>-3.1698890186857565E-3</v>
      </c>
      <c r="J2649" s="12">
        <f>VLOOKUP(A2649,'Libor 3m USD'!$A$2:$C$9188,3,FALSE)</f>
        <v>1.31056E-2</v>
      </c>
      <c r="K2649">
        <f t="shared" si="164"/>
        <v>-6.3397780373715129E-3</v>
      </c>
      <c r="L2649" s="14">
        <f t="shared" si="166"/>
        <v>68.417314806681773</v>
      </c>
      <c r="M2649">
        <f t="shared" si="167"/>
        <v>60.849577479263701</v>
      </c>
    </row>
    <row r="2650" spans="1:13" x14ac:dyDescent="0.45">
      <c r="A2650" s="1">
        <v>42948</v>
      </c>
      <c r="B2650">
        <v>61.599997999999999</v>
      </c>
      <c r="C2650">
        <v>61.599997999999999</v>
      </c>
      <c r="D2650">
        <v>60.599997999999999</v>
      </c>
      <c r="E2650">
        <v>61.23</v>
      </c>
      <c r="F2650" s="13">
        <v>60.439655000000002</v>
      </c>
      <c r="G2650">
        <v>171900</v>
      </c>
      <c r="H2650">
        <f t="shared" si="165"/>
        <v>3.770438383297936E-3</v>
      </c>
      <c r="I2650">
        <f>VLOOKUP(A2650,IWM!$A:$H,8,FALSE)</f>
        <v>1.9077754919520906E-3</v>
      </c>
      <c r="J2650" s="12">
        <f>VLOOKUP(A2650,'Libor 3m USD'!$A$2:$C$9188,3,FALSE)</f>
        <v>1.31056E-2</v>
      </c>
      <c r="K2650">
        <f t="shared" si="164"/>
        <v>3.8155509839041812E-3</v>
      </c>
      <c r="L2650" s="14">
        <f t="shared" si="166"/>
        <v>68.675785335339185</v>
      </c>
      <c r="M2650">
        <f t="shared" si="167"/>
        <v>61.076293647625072</v>
      </c>
    </row>
    <row r="2651" spans="1:13" x14ac:dyDescent="0.45">
      <c r="A2651" s="1">
        <v>42949</v>
      </c>
      <c r="B2651">
        <v>61.040000999999997</v>
      </c>
      <c r="C2651">
        <v>61.279998999999997</v>
      </c>
      <c r="D2651">
        <v>59.5</v>
      </c>
      <c r="E2651">
        <v>59.889999000000003</v>
      </c>
      <c r="F2651" s="13">
        <v>59.116951</v>
      </c>
      <c r="G2651">
        <v>174300</v>
      </c>
      <c r="H2651">
        <f t="shared" si="165"/>
        <v>-2.1884704669475674E-2</v>
      </c>
      <c r="I2651">
        <f>VLOOKUP(A2651,IWM!$A:$H,8,FALSE)</f>
        <v>-1.0932013138693297E-2</v>
      </c>
      <c r="J2651" s="12">
        <f>VLOOKUP(A2651,'Libor 3m USD'!$A$2:$C$9188,3,FALSE)</f>
        <v>1.31278E-2</v>
      </c>
      <c r="K2651">
        <f t="shared" si="164"/>
        <v>-2.1864026277386595E-2</v>
      </c>
      <c r="L2651" s="14">
        <f t="shared" si="166"/>
        <v>67.171667192049213</v>
      </c>
      <c r="M2651">
        <f t="shared" si="167"/>
        <v>59.735435743477701</v>
      </c>
    </row>
    <row r="2652" spans="1:13" x14ac:dyDescent="0.45">
      <c r="A2652" s="1">
        <v>42950</v>
      </c>
      <c r="B2652">
        <v>60.049999</v>
      </c>
      <c r="C2652">
        <v>60.130001</v>
      </c>
      <c r="D2652">
        <v>59</v>
      </c>
      <c r="E2652">
        <v>59.380001</v>
      </c>
      <c r="F2652" s="13">
        <v>58.613532999999997</v>
      </c>
      <c r="G2652">
        <v>155300</v>
      </c>
      <c r="H2652">
        <f t="shared" si="165"/>
        <v>-8.5156286223219135E-3</v>
      </c>
      <c r="I2652">
        <f>VLOOKUP(A2652,IWM!$A:$H,8,FALSE)</f>
        <v>-4.9922358601887096E-3</v>
      </c>
      <c r="J2652" s="12">
        <f>VLOOKUP(A2652,'Libor 3m USD'!$A$2:$C$9188,3,FALSE)</f>
        <v>1.3116699999999998E-2</v>
      </c>
      <c r="K2652">
        <f t="shared" si="164"/>
        <v>-9.9844717203774191E-3</v>
      </c>
      <c r="L2652" s="14">
        <f t="shared" si="166"/>
        <v>66.498461315328143</v>
      </c>
      <c r="M2652">
        <f t="shared" si="167"/>
        <v>59.133647790348164</v>
      </c>
    </row>
    <row r="2653" spans="1:13" x14ac:dyDescent="0.45">
      <c r="A2653" s="1">
        <v>42951</v>
      </c>
      <c r="B2653">
        <v>59.619999</v>
      </c>
      <c r="C2653">
        <v>59.970001000000003</v>
      </c>
      <c r="D2653">
        <v>59.310001</v>
      </c>
      <c r="E2653">
        <v>59.860000999999997</v>
      </c>
      <c r="F2653" s="13">
        <v>59.087336999999998</v>
      </c>
      <c r="G2653">
        <v>56700</v>
      </c>
      <c r="H2653">
        <f t="shared" si="165"/>
        <v>8.0835256936311328E-3</v>
      </c>
      <c r="I2653">
        <f>VLOOKUP(A2653,IWM!$A:$H,8,FALSE)</f>
        <v>4.8738189924180109E-3</v>
      </c>
      <c r="J2653" s="12">
        <f>VLOOKUP(A2653,'Libor 3m USD'!$A$2:$C$9188,3,FALSE)</f>
        <v>1.3119400000000002E-2</v>
      </c>
      <c r="K2653">
        <f t="shared" si="164"/>
        <v>9.7476379848360217E-3</v>
      </c>
      <c r="L2653" s="14">
        <f t="shared" si="166"/>
        <v>67.144157356340116</v>
      </c>
      <c r="M2653">
        <f t="shared" si="167"/>
        <v>59.704753373664502</v>
      </c>
    </row>
    <row r="2654" spans="1:13" x14ac:dyDescent="0.45">
      <c r="A2654" s="1">
        <v>42954</v>
      </c>
      <c r="B2654">
        <v>60.049999</v>
      </c>
      <c r="C2654">
        <v>60.349997999999999</v>
      </c>
      <c r="D2654">
        <v>59.459999000000003</v>
      </c>
      <c r="E2654">
        <v>60.060001</v>
      </c>
      <c r="F2654" s="13">
        <v>59.284762999999998</v>
      </c>
      <c r="G2654">
        <v>129900</v>
      </c>
      <c r="H2654">
        <f t="shared" si="165"/>
        <v>3.3412573661932843E-3</v>
      </c>
      <c r="I2654">
        <f>VLOOKUP(A2654,IWM!$A:$H,8,FALSE)</f>
        <v>1.6401587115453253E-3</v>
      </c>
      <c r="J2654" s="12">
        <f>VLOOKUP(A2654,'Libor 3m USD'!$A$2:$C$9188,3,FALSE)</f>
        <v>1.3113900000000001E-2</v>
      </c>
      <c r="K2654">
        <f t="shared" si="164"/>
        <v>3.2803174230906507E-3</v>
      </c>
      <c r="L2654" s="14">
        <f t="shared" si="166"/>
        <v>67.361880277420553</v>
      </c>
      <c r="M2654">
        <f t="shared" si="167"/>
        <v>59.895246149245423</v>
      </c>
    </row>
    <row r="2655" spans="1:13" x14ac:dyDescent="0.45">
      <c r="A2655" s="1">
        <v>42955</v>
      </c>
      <c r="B2655">
        <v>60.060001</v>
      </c>
      <c r="C2655">
        <v>61.200001</v>
      </c>
      <c r="D2655">
        <v>59.439999</v>
      </c>
      <c r="E2655">
        <v>59.689999</v>
      </c>
      <c r="F2655" s="13">
        <v>58.919528999999997</v>
      </c>
      <c r="G2655">
        <v>214500</v>
      </c>
      <c r="H2655">
        <f t="shared" si="165"/>
        <v>-6.1606723467882984E-3</v>
      </c>
      <c r="I2655">
        <f>VLOOKUP(A2655,IWM!$A:$H,8,FALSE)</f>
        <v>-3.1329862173427037E-3</v>
      </c>
      <c r="J2655" s="12">
        <f>VLOOKUP(A2655,'Libor 3m USD'!$A$2:$C$9188,3,FALSE)</f>
        <v>1.3094399999999999E-2</v>
      </c>
      <c r="K2655">
        <f t="shared" si="164"/>
        <v>-6.2659724346854073E-3</v>
      </c>
      <c r="L2655" s="14">
        <f t="shared" si="166"/>
        <v>66.937253156490826</v>
      </c>
      <c r="M2655">
        <f t="shared" si="167"/>
        <v>59.514573961121449</v>
      </c>
    </row>
    <row r="2656" spans="1:13" x14ac:dyDescent="0.45">
      <c r="A2656" s="1">
        <v>42956</v>
      </c>
      <c r="B2656">
        <v>58.950001</v>
      </c>
      <c r="C2656">
        <v>59.119999</v>
      </c>
      <c r="D2656">
        <v>58.23</v>
      </c>
      <c r="E2656">
        <v>58.619999</v>
      </c>
      <c r="F2656" s="13">
        <v>57.863346</v>
      </c>
      <c r="G2656">
        <v>192500</v>
      </c>
      <c r="H2656">
        <f t="shared" si="165"/>
        <v>-1.7925856128279571E-2</v>
      </c>
      <c r="I2656">
        <f>VLOOKUP(A2656,IWM!$A:$H,8,FALSE)</f>
        <v>-8.6427336617508344E-3</v>
      </c>
      <c r="J2656" s="12">
        <f>VLOOKUP(A2656,'Libor 3m USD'!$A$2:$C$9188,3,FALSE)</f>
        <v>1.30917E-2</v>
      </c>
      <c r="K2656">
        <f t="shared" si="164"/>
        <v>-1.7285467323501669E-2</v>
      </c>
      <c r="L2656" s="14">
        <f t="shared" si="166"/>
        <v>65.777688026134953</v>
      </c>
      <c r="M2656">
        <f t="shared" si="167"/>
        <v>58.480501279705642</v>
      </c>
    </row>
    <row r="2657" spans="1:13" x14ac:dyDescent="0.45">
      <c r="A2657" s="1">
        <v>42957</v>
      </c>
      <c r="B2657">
        <v>58.189999</v>
      </c>
      <c r="C2657">
        <v>58.189999</v>
      </c>
      <c r="D2657">
        <v>56.52</v>
      </c>
      <c r="E2657">
        <v>56.529998999999997</v>
      </c>
      <c r="F2657" s="13">
        <v>55.800319999999999</v>
      </c>
      <c r="G2657">
        <v>325100</v>
      </c>
      <c r="H2657">
        <f t="shared" si="165"/>
        <v>-3.5653416931679005E-2</v>
      </c>
      <c r="I2657">
        <f>VLOOKUP(A2657,IWM!$A:$H,8,FALSE)</f>
        <v>-1.8156614421220518E-2</v>
      </c>
      <c r="J2657" s="12">
        <f>VLOOKUP(A2657,'Libor 3m USD'!$A$2:$C$9188,3,FALSE)</f>
        <v>1.30911E-2</v>
      </c>
      <c r="K2657">
        <f t="shared" si="164"/>
        <v>-3.6313228842441037E-2</v>
      </c>
      <c r="L2657" s="14">
        <f t="shared" si="166"/>
        <v>63.386608073685665</v>
      </c>
      <c r="M2657">
        <f t="shared" si="167"/>
        <v>56.351642839421132</v>
      </c>
    </row>
    <row r="2658" spans="1:13" x14ac:dyDescent="0.45">
      <c r="A2658" s="1">
        <v>42958</v>
      </c>
      <c r="B2658">
        <v>56.5</v>
      </c>
      <c r="C2658">
        <v>56.900002000000001</v>
      </c>
      <c r="D2658">
        <v>56.119999</v>
      </c>
      <c r="E2658">
        <v>56.639999000000003</v>
      </c>
      <c r="F2658" s="13">
        <v>55.908897000000003</v>
      </c>
      <c r="G2658">
        <v>186900</v>
      </c>
      <c r="H2658">
        <f t="shared" si="165"/>
        <v>1.9458132139744677E-3</v>
      </c>
      <c r="I2658">
        <f>VLOOKUP(A2658,IWM!$A:$H,8,FALSE)</f>
        <v>1.4674168382415864E-3</v>
      </c>
      <c r="J2658" s="12">
        <f>VLOOKUP(A2658,'Libor 3m USD'!$A$2:$C$9188,3,FALSE)</f>
        <v>1.315E-2</v>
      </c>
      <c r="K2658">
        <f t="shared" si="164"/>
        <v>2.9348336764831728E-3</v>
      </c>
      <c r="L2658" s="14">
        <f t="shared" si="166"/>
        <v>63.570247651187643</v>
      </c>
      <c r="M2658">
        <f t="shared" si="167"/>
        <v>56.511960599224771</v>
      </c>
    </row>
    <row r="2659" spans="1:13" x14ac:dyDescent="0.45">
      <c r="A2659" s="1">
        <v>42961</v>
      </c>
      <c r="B2659">
        <v>57.360000999999997</v>
      </c>
      <c r="C2659">
        <v>58.419998</v>
      </c>
      <c r="D2659">
        <v>57.310001</v>
      </c>
      <c r="E2659">
        <v>58.419998</v>
      </c>
      <c r="F2659" s="13">
        <v>57.665928000000001</v>
      </c>
      <c r="G2659">
        <v>141000</v>
      </c>
      <c r="H2659">
        <f t="shared" si="165"/>
        <v>3.1426679728630669E-2</v>
      </c>
      <c r="I2659">
        <f>VLOOKUP(A2659,IWM!$A:$H,8,FALSE)</f>
        <v>1.5168221473196741E-2</v>
      </c>
      <c r="J2659" s="12">
        <f>VLOOKUP(A2659,'Libor 3m USD'!$A$2:$C$9188,3,FALSE)</f>
        <v>1.3141700000000001E-2</v>
      </c>
      <c r="K2659">
        <f t="shared" si="164"/>
        <v>3.0336442946393483E-2</v>
      </c>
      <c r="L2659" s="14">
        <f t="shared" si="166"/>
        <v>65.496346344714709</v>
      </c>
      <c r="M2659">
        <f t="shared" si="167"/>
        <v>58.221254980199049</v>
      </c>
    </row>
    <row r="2660" spans="1:13" x14ac:dyDescent="0.45">
      <c r="A2660" s="1">
        <v>42962</v>
      </c>
      <c r="B2660">
        <v>58.610000999999997</v>
      </c>
      <c r="C2660">
        <v>58.610000999999997</v>
      </c>
      <c r="D2660">
        <v>57.389999000000003</v>
      </c>
      <c r="E2660">
        <v>57.400002000000001</v>
      </c>
      <c r="F2660" s="13">
        <v>56.659092000000001</v>
      </c>
      <c r="G2660">
        <v>145300</v>
      </c>
      <c r="H2660">
        <f t="shared" si="165"/>
        <v>-1.7459807462042454E-2</v>
      </c>
      <c r="I2660">
        <f>VLOOKUP(A2660,IWM!$A:$H,8,FALSE)</f>
        <v>-8.2289738982942451E-3</v>
      </c>
      <c r="J2660" s="12">
        <f>VLOOKUP(A2660,'Libor 3m USD'!$A$2:$C$9188,3,FALSE)</f>
        <v>1.3141700000000001E-2</v>
      </c>
      <c r="K2660">
        <f t="shared" si="164"/>
        <v>-1.645794779658849E-2</v>
      </c>
      <c r="L2660" s="14">
        <f t="shared" si="166"/>
        <v>64.41594178741137</v>
      </c>
      <c r="M2660">
        <f t="shared" si="167"/>
        <v>57.257821540841462</v>
      </c>
    </row>
    <row r="2661" spans="1:13" x14ac:dyDescent="0.45">
      <c r="A2661" s="1">
        <v>42963</v>
      </c>
      <c r="B2661">
        <v>57.68</v>
      </c>
      <c r="C2661">
        <v>58.200001</v>
      </c>
      <c r="D2661">
        <v>57.27</v>
      </c>
      <c r="E2661">
        <v>57.43</v>
      </c>
      <c r="F2661" s="13">
        <v>56.688698000000002</v>
      </c>
      <c r="G2661">
        <v>648100</v>
      </c>
      <c r="H2661">
        <f t="shared" si="165"/>
        <v>5.2252867024416005E-4</v>
      </c>
      <c r="I2661">
        <f>VLOOKUP(A2661,IWM!$A:$H,8,FALSE)</f>
        <v>2.9125455721579208E-4</v>
      </c>
      <c r="J2661" s="12">
        <f>VLOOKUP(A2661,'Libor 3m USD'!$A$2:$C$9188,3,FALSE)</f>
        <v>1.31667E-2</v>
      </c>
      <c r="K2661">
        <f t="shared" si="164"/>
        <v>5.8250911443158415E-4</v>
      </c>
      <c r="L2661" s="14">
        <f t="shared" si="166"/>
        <v>64.451036281859373</v>
      </c>
      <c r="M2661">
        <f t="shared" si="167"/>
        <v>57.286024561763405</v>
      </c>
    </row>
    <row r="2662" spans="1:13" x14ac:dyDescent="0.45">
      <c r="A2662" s="1">
        <v>42964</v>
      </c>
      <c r="B2662">
        <v>57.040000999999997</v>
      </c>
      <c r="C2662">
        <v>57.650002000000001</v>
      </c>
      <c r="D2662">
        <v>55.369999</v>
      </c>
      <c r="E2662">
        <v>55.400002000000001</v>
      </c>
      <c r="F2662" s="13">
        <v>54.684910000000002</v>
      </c>
      <c r="G2662">
        <v>350900</v>
      </c>
      <c r="H2662">
        <f t="shared" si="165"/>
        <v>-3.5347222121771105E-2</v>
      </c>
      <c r="I2662">
        <f>VLOOKUP(A2662,IWM!$A:$H,8,FALSE)</f>
        <v>-1.8262657945399385E-2</v>
      </c>
      <c r="J2662" s="12">
        <f>VLOOKUP(A2662,'Libor 3m USD'!$A$2:$C$9188,3,FALSE)</f>
        <v>1.3163899999999999E-2</v>
      </c>
      <c r="K2662">
        <f t="shared" si="164"/>
        <v>-3.6525315890798771E-2</v>
      </c>
      <c r="L2662" s="14">
        <f t="shared" si="166"/>
        <v>62.094512120410535</v>
      </c>
      <c r="M2662">
        <f t="shared" si="167"/>
        <v>55.188482336246842</v>
      </c>
    </row>
    <row r="2663" spans="1:13" x14ac:dyDescent="0.45">
      <c r="A2663" s="1">
        <v>42965</v>
      </c>
      <c r="B2663">
        <v>55.02</v>
      </c>
      <c r="C2663">
        <v>55.779998999999997</v>
      </c>
      <c r="D2663">
        <v>54.700001</v>
      </c>
      <c r="E2663">
        <v>55.290000999999997</v>
      </c>
      <c r="F2663" s="13">
        <v>54.576327999999997</v>
      </c>
      <c r="G2663">
        <v>213300</v>
      </c>
      <c r="H2663">
        <f t="shared" si="165"/>
        <v>-1.9855934662781349E-3</v>
      </c>
      <c r="I2663">
        <f>VLOOKUP(A2663,IWM!$A:$H,8,FALSE)</f>
        <v>-7.4002773573056402E-5</v>
      </c>
      <c r="J2663" s="12">
        <f>VLOOKUP(A2663,'Libor 3m USD'!$A$2:$C$9188,3,FALSE)</f>
        <v>1.3147200000000001E-2</v>
      </c>
      <c r="K2663">
        <f t="shared" si="164"/>
        <v>-1.480055471461128E-4</v>
      </c>
      <c r="L2663" s="14">
        <f t="shared" si="166"/>
        <v>62.082980923625158</v>
      </c>
      <c r="M2663">
        <f t="shared" si="167"/>
        <v>55.17535435457502</v>
      </c>
    </row>
    <row r="2664" spans="1:13" x14ac:dyDescent="0.45">
      <c r="A2664" s="1">
        <v>42968</v>
      </c>
      <c r="B2664">
        <v>55.139999000000003</v>
      </c>
      <c r="C2664">
        <v>55.41</v>
      </c>
      <c r="D2664">
        <v>54.720001000000003</v>
      </c>
      <c r="E2664">
        <v>55.25</v>
      </c>
      <c r="F2664" s="13">
        <v>54.536845999999997</v>
      </c>
      <c r="G2664">
        <v>231300</v>
      </c>
      <c r="H2664">
        <f t="shared" si="165"/>
        <v>-7.2342719722728877E-4</v>
      </c>
      <c r="I2664">
        <f>VLOOKUP(A2664,IWM!$A:$H,8,FALSE)</f>
        <v>-6.6675044734287869E-4</v>
      </c>
      <c r="J2664" s="12">
        <f>VLOOKUP(A2664,'Libor 3m USD'!$A$2:$C$9188,3,FALSE)</f>
        <v>1.3144400000000001E-2</v>
      </c>
      <c r="K2664">
        <f t="shared" si="164"/>
        <v>-1.3335008946857574E-3</v>
      </c>
      <c r="L2664" s="14">
        <f t="shared" si="166"/>
        <v>61.997852783182338</v>
      </c>
      <c r="M2664">
        <f t="shared" si="167"/>
        <v>55.096819982900229</v>
      </c>
    </row>
    <row r="2665" spans="1:13" x14ac:dyDescent="0.45">
      <c r="A2665" s="1">
        <v>42969</v>
      </c>
      <c r="B2665">
        <v>55.560001</v>
      </c>
      <c r="C2665">
        <v>56.57</v>
      </c>
      <c r="D2665">
        <v>55.560001</v>
      </c>
      <c r="E2665">
        <v>56.470001000000003</v>
      </c>
      <c r="F2665" s="13">
        <v>55.741095999999999</v>
      </c>
      <c r="G2665">
        <v>196600</v>
      </c>
      <c r="H2665">
        <f t="shared" si="165"/>
        <v>2.2081401627076058E-2</v>
      </c>
      <c r="I2665">
        <f>VLOOKUP(A2665,IWM!$A:$H,8,FALSE)</f>
        <v>1.0828209899260477E-2</v>
      </c>
      <c r="J2665" s="12">
        <f>VLOOKUP(A2665,'Libor 3m USD'!$A$2:$C$9188,3,FALSE)</f>
        <v>1.31722E-2</v>
      </c>
      <c r="K2665">
        <f t="shared" si="164"/>
        <v>2.1656419798520954E-2</v>
      </c>
      <c r="L2665" s="14">
        <f t="shared" si="166"/>
        <v>63.338167089021198</v>
      </c>
      <c r="M2665">
        <f t="shared" si="167"/>
        <v>56.285062837592754</v>
      </c>
    </row>
    <row r="2666" spans="1:13" x14ac:dyDescent="0.45">
      <c r="A2666" s="1">
        <v>42970</v>
      </c>
      <c r="B2666">
        <v>55.77</v>
      </c>
      <c r="C2666">
        <v>56.66</v>
      </c>
      <c r="D2666">
        <v>55.540000999999997</v>
      </c>
      <c r="E2666">
        <v>56.240001999999997</v>
      </c>
      <c r="F2666" s="13">
        <v>55.514065000000002</v>
      </c>
      <c r="G2666">
        <v>115100</v>
      </c>
      <c r="H2666">
        <f t="shared" si="165"/>
        <v>-4.0729554366852883E-3</v>
      </c>
      <c r="I2666">
        <f>VLOOKUP(A2666,IWM!$A:$H,8,FALSE)</f>
        <v>-1.6139614408613445E-3</v>
      </c>
      <c r="J2666" s="12">
        <f>VLOOKUP(A2666,'Libor 3m USD'!$A$2:$C$9188,3,FALSE)</f>
        <v>1.31722E-2</v>
      </c>
      <c r="K2666">
        <f t="shared" si="164"/>
        <v>-3.227922881722689E-3</v>
      </c>
      <c r="L2666" s="14">
        <f t="shared" si="166"/>
        <v>63.131328621825688</v>
      </c>
      <c r="M2666">
        <f t="shared" si="167"/>
        <v>56.098315081861415</v>
      </c>
    </row>
    <row r="2667" spans="1:13" x14ac:dyDescent="0.45">
      <c r="A2667" s="1">
        <v>42971</v>
      </c>
      <c r="B2667">
        <v>56.77</v>
      </c>
      <c r="C2667">
        <v>56.950001</v>
      </c>
      <c r="D2667">
        <v>56.240001999999997</v>
      </c>
      <c r="E2667">
        <v>56.639999000000003</v>
      </c>
      <c r="F2667" s="13">
        <v>55.908897000000003</v>
      </c>
      <c r="G2667">
        <v>205100</v>
      </c>
      <c r="H2667">
        <f t="shared" si="165"/>
        <v>7.1122876698004323E-3</v>
      </c>
      <c r="I2667">
        <f>VLOOKUP(A2667,IWM!$A:$H,8,FALSE)</f>
        <v>3.0864988652030689E-3</v>
      </c>
      <c r="J2667" s="12">
        <f>VLOOKUP(A2667,'Libor 3m USD'!$A$2:$C$9188,3,FALSE)</f>
        <v>1.31722E-2</v>
      </c>
      <c r="K2667">
        <f t="shared" si="164"/>
        <v>6.1729977304061379E-3</v>
      </c>
      <c r="L2667" s="14">
        <f t="shared" si="166"/>
        <v>63.518658219245161</v>
      </c>
      <c r="M2667">
        <f t="shared" si="167"/>
        <v>56.439562741560408</v>
      </c>
    </row>
    <row r="2668" spans="1:13" x14ac:dyDescent="0.45">
      <c r="A2668" s="1">
        <v>42972</v>
      </c>
      <c r="B2668">
        <v>56.950001</v>
      </c>
      <c r="C2668">
        <v>57.240001999999997</v>
      </c>
      <c r="D2668">
        <v>56.57</v>
      </c>
      <c r="E2668">
        <v>56.93</v>
      </c>
      <c r="F2668" s="13">
        <v>56.195152</v>
      </c>
      <c r="G2668">
        <v>192600</v>
      </c>
      <c r="H2668">
        <f t="shared" si="165"/>
        <v>5.1200258878296712E-3</v>
      </c>
      <c r="I2668">
        <f>VLOOKUP(A2668,IWM!$A:$H,8,FALSE)</f>
        <v>2.8573003793437302E-3</v>
      </c>
      <c r="J2668" s="12">
        <f>VLOOKUP(A2668,'Libor 3m USD'!$A$2:$C$9188,3,FALSE)</f>
        <v>1.31778E-2</v>
      </c>
      <c r="K2668">
        <f t="shared" si="164"/>
        <v>5.7146007586874603E-3</v>
      </c>
      <c r="L2668" s="14">
        <f t="shared" si="166"/>
        <v>63.87924743910407</v>
      </c>
      <c r="M2668">
        <f t="shared" si="167"/>
        <v>56.757013241702914</v>
      </c>
    </row>
    <row r="2669" spans="1:13" x14ac:dyDescent="0.45">
      <c r="A2669" s="1">
        <v>42975</v>
      </c>
      <c r="B2669">
        <v>57.32</v>
      </c>
      <c r="C2669">
        <v>57.5</v>
      </c>
      <c r="D2669">
        <v>56.869999</v>
      </c>
      <c r="E2669">
        <v>57.419998</v>
      </c>
      <c r="F2669" s="13">
        <v>56.678829</v>
      </c>
      <c r="G2669">
        <v>124400</v>
      </c>
      <c r="H2669">
        <f t="shared" si="165"/>
        <v>8.6070947899563599E-3</v>
      </c>
      <c r="I2669">
        <f>VLOOKUP(A2669,IWM!$A:$H,8,FALSE)</f>
        <v>4.2372113303299486E-3</v>
      </c>
      <c r="J2669" s="12">
        <f>VLOOKUP(A2669,'Libor 3m USD'!$A$2:$C$9188,3,FALSE)</f>
        <v>0</v>
      </c>
      <c r="K2669">
        <f t="shared" si="164"/>
        <v>8.4744226606598971E-3</v>
      </c>
      <c r="L2669" s="14">
        <f t="shared" si="166"/>
        <v>64.418179034915084</v>
      </c>
      <c r="M2669">
        <f t="shared" si="167"/>
        <v>57.23585651156106</v>
      </c>
    </row>
    <row r="2670" spans="1:13" x14ac:dyDescent="0.45">
      <c r="A2670" s="1">
        <v>42976</v>
      </c>
      <c r="B2670">
        <v>56.639999000000003</v>
      </c>
      <c r="C2670">
        <v>57.650002000000001</v>
      </c>
      <c r="D2670">
        <v>56.389999000000003</v>
      </c>
      <c r="E2670">
        <v>57.450001</v>
      </c>
      <c r="F2670" s="13">
        <v>56.708443000000003</v>
      </c>
      <c r="G2670">
        <v>159700</v>
      </c>
      <c r="H2670">
        <f t="shared" si="165"/>
        <v>5.2248785873820758E-4</v>
      </c>
      <c r="I2670">
        <f>VLOOKUP(A2670,IWM!$A:$H,8,FALSE)</f>
        <v>2.1849430017195637E-4</v>
      </c>
      <c r="J2670" s="12">
        <f>VLOOKUP(A2670,'Libor 3m USD'!$A$2:$C$9188,3,FALSE)</f>
        <v>1.31694E-2</v>
      </c>
      <c r="K2670">
        <f t="shared" si="164"/>
        <v>4.3698860034391274E-4</v>
      </c>
      <c r="L2670" s="14">
        <f t="shared" si="166"/>
        <v>64.443900581709713</v>
      </c>
      <c r="M2670">
        <f t="shared" si="167"/>
        <v>57.25571910884149</v>
      </c>
    </row>
    <row r="2671" spans="1:13" x14ac:dyDescent="0.45">
      <c r="A2671" s="1">
        <v>42977</v>
      </c>
      <c r="B2671">
        <v>57.32</v>
      </c>
      <c r="C2671">
        <v>58.240001999999997</v>
      </c>
      <c r="D2671">
        <v>57.32</v>
      </c>
      <c r="E2671">
        <v>58.150002000000001</v>
      </c>
      <c r="F2671" s="13">
        <v>57.399414</v>
      </c>
      <c r="G2671">
        <v>57400</v>
      </c>
      <c r="H2671">
        <f t="shared" si="165"/>
        <v>1.2184623019891427E-2</v>
      </c>
      <c r="I2671">
        <f>VLOOKUP(A2671,IWM!$A:$H,8,FALSE)</f>
        <v>6.4001847822616753E-3</v>
      </c>
      <c r="J2671" s="12">
        <f>VLOOKUP(A2671,'Libor 3m USD'!$A$2:$C$9188,3,FALSE)</f>
        <v>1.3161099999999998E-2</v>
      </c>
      <c r="K2671">
        <f t="shared" si="164"/>
        <v>1.2800369564523351E-2</v>
      </c>
      <c r="L2671" s="14">
        <f t="shared" si="166"/>
        <v>65.266376892574968</v>
      </c>
      <c r="M2671">
        <f t="shared" si="167"/>
        <v>57.983464752576346</v>
      </c>
    </row>
    <row r="2672" spans="1:13" x14ac:dyDescent="0.45">
      <c r="A2672" s="1">
        <v>42978</v>
      </c>
      <c r="B2672">
        <v>58.630001</v>
      </c>
      <c r="C2672">
        <v>59.450001</v>
      </c>
      <c r="D2672">
        <v>58.439999</v>
      </c>
      <c r="E2672">
        <v>59.290000999999997</v>
      </c>
      <c r="F2672" s="13">
        <v>58.524695999999999</v>
      </c>
      <c r="G2672">
        <v>149100</v>
      </c>
      <c r="H2672">
        <f t="shared" si="165"/>
        <v>1.9604416170520444E-2</v>
      </c>
      <c r="I2672">
        <f>VLOOKUP(A2672,IWM!$A:$H,8,FALSE)</f>
        <v>9.8290131205533982E-3</v>
      </c>
      <c r="J2672" s="12">
        <f>VLOOKUP(A2672,'Libor 3m USD'!$A$2:$C$9188,3,FALSE)</f>
        <v>1.31778E-2</v>
      </c>
      <c r="K2672">
        <f t="shared" si="164"/>
        <v>1.9658026241106796E-2</v>
      </c>
      <c r="L2672" s="14">
        <f t="shared" si="166"/>
        <v>66.54692460337975</v>
      </c>
      <c r="M2672">
        <f t="shared" si="167"/>
        <v>59.118087218609901</v>
      </c>
    </row>
    <row r="2673" spans="1:13" x14ac:dyDescent="0.45">
      <c r="A2673" s="1">
        <v>42979</v>
      </c>
      <c r="B2673">
        <v>59.52</v>
      </c>
      <c r="C2673">
        <v>60.02</v>
      </c>
      <c r="D2673">
        <v>59.299999</v>
      </c>
      <c r="E2673">
        <v>59.880001</v>
      </c>
      <c r="F2673" s="13">
        <v>59.107081999999998</v>
      </c>
      <c r="G2673">
        <v>598300</v>
      </c>
      <c r="H2673">
        <f t="shared" si="165"/>
        <v>9.9511153377029871E-3</v>
      </c>
      <c r="I2673">
        <f>VLOOKUP(A2673,IWM!$A:$H,8,FALSE)</f>
        <v>5.6537855339107157E-3</v>
      </c>
      <c r="J2673" s="12">
        <f>VLOOKUP(A2673,'Libor 3m USD'!$A$2:$C$9188,3,FALSE)</f>
        <v>1.3161099999999998E-2</v>
      </c>
      <c r="K2673">
        <f t="shared" si="164"/>
        <v>1.1307571067821431E-2</v>
      </c>
      <c r="L2673" s="14">
        <f t="shared" si="166"/>
        <v>67.296899969249907</v>
      </c>
      <c r="M2673">
        <f t="shared" si="167"/>
        <v>59.781252997234866</v>
      </c>
    </row>
    <row r="2674" spans="1:13" x14ac:dyDescent="0.45">
      <c r="A2674" s="1">
        <v>42983</v>
      </c>
      <c r="B2674">
        <v>60</v>
      </c>
      <c r="C2674">
        <v>60.169998</v>
      </c>
      <c r="D2674">
        <v>58.330002</v>
      </c>
      <c r="E2674">
        <v>58.779998999999997</v>
      </c>
      <c r="F2674" s="13">
        <v>58.021278000000002</v>
      </c>
      <c r="G2674">
        <v>332300</v>
      </c>
      <c r="H2674">
        <f t="shared" si="165"/>
        <v>-1.8370116799201752E-2</v>
      </c>
      <c r="I2674">
        <f>VLOOKUP(A2674,IWM!$A:$H,8,FALSE)</f>
        <v>-9.6074523049357596E-3</v>
      </c>
      <c r="J2674" s="12">
        <f>VLOOKUP(A2674,'Libor 3m USD'!$A$2:$C$9188,3,FALSE)</f>
        <v>1.31722E-2</v>
      </c>
      <c r="K2674">
        <f t="shared" si="164"/>
        <v>-1.9214904609871519E-2</v>
      </c>
      <c r="L2674" s="14">
        <f t="shared" si="166"/>
        <v>66.001259469492339</v>
      </c>
      <c r="M2674">
        <f t="shared" si="167"/>
        <v>58.627183461036765</v>
      </c>
    </row>
    <row r="2675" spans="1:13" x14ac:dyDescent="0.45">
      <c r="A2675" s="1">
        <v>42984</v>
      </c>
      <c r="B2675">
        <v>59.25</v>
      </c>
      <c r="C2675">
        <v>59.439999</v>
      </c>
      <c r="D2675">
        <v>58.779998999999997</v>
      </c>
      <c r="E2675">
        <v>59.040000999999997</v>
      </c>
      <c r="F2675" s="13">
        <v>58.277923999999999</v>
      </c>
      <c r="G2675">
        <v>47300</v>
      </c>
      <c r="H2675">
        <f t="shared" si="165"/>
        <v>4.4233082904516774E-3</v>
      </c>
      <c r="I2675">
        <f>VLOOKUP(A2675,IWM!$A:$H,8,FALSE)</f>
        <v>2.0839143438078356E-3</v>
      </c>
      <c r="J2675" s="12">
        <f>VLOOKUP(A2675,'Libor 3m USD'!$A$2:$C$9188,3,FALSE)</f>
        <v>1.31722E-2</v>
      </c>
      <c r="K2675">
        <f t="shared" si="164"/>
        <v>4.1678286876156712E-3</v>
      </c>
      <c r="L2675" s="14">
        <f t="shared" si="166"/>
        <v>66.273853269409955</v>
      </c>
      <c r="M2675">
        <f t="shared" si="167"/>
        <v>58.866256886279203</v>
      </c>
    </row>
    <row r="2676" spans="1:13" x14ac:dyDescent="0.45">
      <c r="A2676" s="1">
        <v>42985</v>
      </c>
      <c r="B2676">
        <v>59.18</v>
      </c>
      <c r="C2676">
        <v>59.18</v>
      </c>
      <c r="D2676">
        <v>58.450001</v>
      </c>
      <c r="E2676">
        <v>58.689999</v>
      </c>
      <c r="F2676" s="13">
        <v>57.932434000000001</v>
      </c>
      <c r="G2676">
        <v>87400</v>
      </c>
      <c r="H2676">
        <f t="shared" si="165"/>
        <v>-5.9283168700381417E-3</v>
      </c>
      <c r="I2676">
        <f>VLOOKUP(A2676,IWM!$A:$H,8,FALSE)</f>
        <v>-2.5097308833195164E-3</v>
      </c>
      <c r="J2676" s="12">
        <f>VLOOKUP(A2676,'Libor 3m USD'!$A$2:$C$9188,3,FALSE)</f>
        <v>1.31722E-2</v>
      </c>
      <c r="K2676">
        <f t="shared" si="164"/>
        <v>-5.0194617666390329E-3</v>
      </c>
      <c r="L2676" s="14">
        <f t="shared" si="166"/>
        <v>65.938695777724647</v>
      </c>
      <c r="M2676">
        <f t="shared" si="167"/>
        <v>58.565483819424415</v>
      </c>
    </row>
    <row r="2677" spans="1:13" x14ac:dyDescent="0.45">
      <c r="A2677" s="1">
        <v>42986</v>
      </c>
      <c r="B2677">
        <v>58.540000999999997</v>
      </c>
      <c r="C2677">
        <v>59.240001999999997</v>
      </c>
      <c r="D2677">
        <v>58.34</v>
      </c>
      <c r="E2677">
        <v>58.799999</v>
      </c>
      <c r="F2677" s="13">
        <v>58.041015999999999</v>
      </c>
      <c r="G2677">
        <v>86000</v>
      </c>
      <c r="H2677">
        <f t="shared" si="165"/>
        <v>1.8742868632102283E-3</v>
      </c>
      <c r="I2677">
        <f>VLOOKUP(A2677,IWM!$A:$H,8,FALSE)</f>
        <v>7.907989343522992E-4</v>
      </c>
      <c r="J2677" s="12">
        <f>VLOOKUP(A2677,'Libor 3m USD'!$A$2:$C$9188,3,FALSE)</f>
        <v>1.31033E-2</v>
      </c>
      <c r="K2677">
        <f t="shared" si="164"/>
        <v>1.5815978687045984E-3</v>
      </c>
      <c r="L2677" s="14">
        <f t="shared" si="166"/>
        <v>66.040498494265634</v>
      </c>
      <c r="M2677">
        <f t="shared" si="167"/>
        <v>58.65285779555726</v>
      </c>
    </row>
    <row r="2678" spans="1:13" x14ac:dyDescent="0.45">
      <c r="A2678" s="1">
        <v>42989</v>
      </c>
      <c r="B2678">
        <v>59.77</v>
      </c>
      <c r="C2678">
        <v>60.220001000000003</v>
      </c>
      <c r="D2678">
        <v>59.689999</v>
      </c>
      <c r="E2678">
        <v>60.060001</v>
      </c>
      <c r="F2678" s="13">
        <v>59.284762999999998</v>
      </c>
      <c r="G2678">
        <v>162000</v>
      </c>
      <c r="H2678">
        <f t="shared" si="165"/>
        <v>2.1428759965194333E-2</v>
      </c>
      <c r="I2678">
        <f>VLOOKUP(A2678,IWM!$A:$H,8,FALSE)</f>
        <v>1.0486759652640343E-2</v>
      </c>
      <c r="J2678" s="12">
        <f>VLOOKUP(A2678,'Libor 3m USD'!$A$2:$C$9188,3,FALSE)</f>
        <v>1.31667E-2</v>
      </c>
      <c r="K2678">
        <f t="shared" si="164"/>
        <v>2.0973519305280686E-2</v>
      </c>
      <c r="L2678" s="14">
        <f t="shared" si="166"/>
        <v>67.423110542398433</v>
      </c>
      <c r="M2678">
        <f t="shared" si="167"/>
        <v>59.877738979208161</v>
      </c>
    </row>
    <row r="2679" spans="1:13" x14ac:dyDescent="0.45">
      <c r="A2679" s="1">
        <v>42990</v>
      </c>
      <c r="B2679">
        <v>60.32</v>
      </c>
      <c r="C2679">
        <v>60.91</v>
      </c>
      <c r="D2679">
        <v>60.23</v>
      </c>
      <c r="E2679">
        <v>60.810001</v>
      </c>
      <c r="F2679" s="13">
        <v>60.025078000000001</v>
      </c>
      <c r="G2679">
        <v>81400</v>
      </c>
      <c r="H2679">
        <f t="shared" si="165"/>
        <v>1.2487441334630978E-2</v>
      </c>
      <c r="I2679">
        <f>VLOOKUP(A2679,IWM!$A:$H,8,FALSE)</f>
        <v>6.1131103911085116E-3</v>
      </c>
      <c r="J2679" s="12">
        <f>VLOOKUP(A2679,'Libor 3m USD'!$A$2:$C$9188,3,FALSE)</f>
        <v>1.3191699999999999E-2</v>
      </c>
      <c r="K2679">
        <f t="shared" si="164"/>
        <v>1.2226220782217023E-2</v>
      </c>
      <c r="L2679" s="14">
        <f t="shared" si="166"/>
        <v>68.244898633466988</v>
      </c>
      <c r="M2679">
        <f t="shared" si="167"/>
        <v>60.604425659361915</v>
      </c>
    </row>
    <row r="2680" spans="1:13" x14ac:dyDescent="0.45">
      <c r="A2680" s="1">
        <v>42991</v>
      </c>
      <c r="B2680">
        <v>60.75</v>
      </c>
      <c r="C2680">
        <v>61.349997999999999</v>
      </c>
      <c r="D2680">
        <v>60.740001999999997</v>
      </c>
      <c r="E2680">
        <v>61.169998</v>
      </c>
      <c r="F2680" s="13">
        <v>60.380420999999998</v>
      </c>
      <c r="G2680">
        <v>68100</v>
      </c>
      <c r="H2680">
        <f t="shared" si="165"/>
        <v>5.9199090086978767E-3</v>
      </c>
      <c r="I2680">
        <f>VLOOKUP(A2680,IWM!$A:$H,8,FALSE)</f>
        <v>2.9675517017959674E-3</v>
      </c>
      <c r="J2680" s="12">
        <f>VLOOKUP(A2680,'Libor 3m USD'!$A$2:$C$9188,3,FALSE)</f>
        <v>1.32E-2</v>
      </c>
      <c r="K2680">
        <f t="shared" si="164"/>
        <v>5.9351034035919348E-3</v>
      </c>
      <c r="L2680" s="14">
        <f t="shared" si="166"/>
        <v>68.647366439271025</v>
      </c>
      <c r="M2680">
        <f t="shared" si="167"/>
        <v>60.958659984181139</v>
      </c>
    </row>
    <row r="2681" spans="1:13" x14ac:dyDescent="0.45">
      <c r="A2681" s="1">
        <v>42992</v>
      </c>
      <c r="B2681">
        <v>60.970001000000003</v>
      </c>
      <c r="C2681">
        <v>61.290000999999997</v>
      </c>
      <c r="D2681">
        <v>60.73</v>
      </c>
      <c r="E2681">
        <v>60.990001999999997</v>
      </c>
      <c r="F2681" s="13">
        <v>60.202755000000003</v>
      </c>
      <c r="G2681">
        <v>53300</v>
      </c>
      <c r="H2681">
        <f t="shared" si="165"/>
        <v>-2.9424438759708682E-3</v>
      </c>
      <c r="I2681">
        <f>VLOOKUP(A2681,IWM!$A:$H,8,FALSE)</f>
        <v>-9.1569499312393887E-4</v>
      </c>
      <c r="J2681" s="12">
        <f>VLOOKUP(A2681,'Libor 3m USD'!$A$2:$C$9188,3,FALSE)</f>
        <v>1.32111E-2</v>
      </c>
      <c r="K2681">
        <f t="shared" si="164"/>
        <v>-1.8313899862478777E-3</v>
      </c>
      <c r="L2681" s="14">
        <f t="shared" si="166"/>
        <v>68.519058443041175</v>
      </c>
      <c r="M2681">
        <f t="shared" si="167"/>
        <v>60.841527102239723</v>
      </c>
    </row>
    <row r="2682" spans="1:13" x14ac:dyDescent="0.45">
      <c r="A2682" s="1">
        <v>42993</v>
      </c>
      <c r="B2682">
        <v>60.880001</v>
      </c>
      <c r="C2682">
        <v>61.52</v>
      </c>
      <c r="D2682">
        <v>60.799999</v>
      </c>
      <c r="E2682">
        <v>61.5</v>
      </c>
      <c r="F2682" s="13">
        <v>60.706164999999999</v>
      </c>
      <c r="G2682">
        <v>66500</v>
      </c>
      <c r="H2682">
        <f t="shared" si="165"/>
        <v>8.3619096833691398E-3</v>
      </c>
      <c r="I2682">
        <f>VLOOKUP(A2682,IWM!$A:$H,8,FALSE)</f>
        <v>4.08921768445758E-3</v>
      </c>
      <c r="J2682" s="12">
        <f>VLOOKUP(A2682,'Libor 3m USD'!$A$2:$C$9188,3,FALSE)</f>
        <v>1.32389E-2</v>
      </c>
      <c r="K2682">
        <f t="shared" si="164"/>
        <v>8.1784353689151601E-3</v>
      </c>
      <c r="L2682" s="14">
        <f t="shared" si="166"/>
        <v>69.076854074313616</v>
      </c>
      <c r="M2682">
        <f t="shared" si="167"/>
        <v>61.333625641452507</v>
      </c>
    </row>
    <row r="2683" spans="1:13" x14ac:dyDescent="0.45">
      <c r="A2683" s="1">
        <v>42996</v>
      </c>
      <c r="B2683">
        <v>61.700001</v>
      </c>
      <c r="C2683">
        <v>62.720001000000003</v>
      </c>
      <c r="D2683">
        <v>61.700001</v>
      </c>
      <c r="E2683">
        <v>62.400002000000001</v>
      </c>
      <c r="F2683" s="13">
        <v>61.594551000000003</v>
      </c>
      <c r="G2683">
        <v>641400</v>
      </c>
      <c r="H2683">
        <f t="shared" si="165"/>
        <v>1.4634197366939716E-2</v>
      </c>
      <c r="I2683">
        <f>VLOOKUP(A2683,IWM!$A:$H,8,FALSE)</f>
        <v>6.8117641912128768E-3</v>
      </c>
      <c r="J2683" s="12">
        <f>VLOOKUP(A2683,'Libor 3m USD'!$A$2:$C$9188,3,FALSE)</f>
        <v>1.325E-2</v>
      </c>
      <c r="K2683">
        <f t="shared" si="164"/>
        <v>1.3623528382425754E-2</v>
      </c>
      <c r="L2683" s="14">
        <f t="shared" si="166"/>
        <v>70.015320468610909</v>
      </c>
      <c r="M2683">
        <f t="shared" si="167"/>
        <v>62.163668967749942</v>
      </c>
    </row>
    <row r="2684" spans="1:13" x14ac:dyDescent="0.45">
      <c r="A2684" s="1">
        <v>42997</v>
      </c>
      <c r="B2684">
        <v>62.560001</v>
      </c>
      <c r="C2684">
        <v>62.599997999999999</v>
      </c>
      <c r="D2684">
        <v>62.119999</v>
      </c>
      <c r="E2684">
        <v>62.310001</v>
      </c>
      <c r="F2684" s="13">
        <v>61.505713999999998</v>
      </c>
      <c r="G2684">
        <v>84600</v>
      </c>
      <c r="H2684">
        <f t="shared" si="165"/>
        <v>-1.4422866724039807E-3</v>
      </c>
      <c r="I2684">
        <f>VLOOKUP(A2684,IWM!$A:$H,8,FALSE)</f>
        <v>0</v>
      </c>
      <c r="J2684" s="12">
        <f>VLOOKUP(A2684,'Libor 3m USD'!$A$2:$C$9188,3,FALSE)</f>
        <v>1.32611E-2</v>
      </c>
      <c r="K2684">
        <f t="shared" si="164"/>
        <v>0</v>
      </c>
      <c r="L2684" s="14">
        <f t="shared" si="166"/>
        <v>70.012681002164669</v>
      </c>
      <c r="M2684">
        <f t="shared" si="167"/>
        <v>62.158054231695409</v>
      </c>
    </row>
    <row r="2685" spans="1:13" x14ac:dyDescent="0.45">
      <c r="A2685" s="1">
        <v>42998</v>
      </c>
      <c r="B2685">
        <v>62.419998</v>
      </c>
      <c r="C2685">
        <v>62.880001</v>
      </c>
      <c r="D2685">
        <v>62.23</v>
      </c>
      <c r="E2685">
        <v>62.740001999999997</v>
      </c>
      <c r="F2685" s="13">
        <v>61.930168000000002</v>
      </c>
      <c r="G2685">
        <v>70800</v>
      </c>
      <c r="H2685">
        <f t="shared" si="165"/>
        <v>6.9010498764392469E-3</v>
      </c>
      <c r="I2685">
        <f>VLOOKUP(A2685,IWM!$A:$H,8,FALSE)</f>
        <v>3.2080186562988278E-3</v>
      </c>
      <c r="J2685" s="12">
        <f>VLOOKUP(A2685,'Libor 3m USD'!$A$2:$C$9188,3,FALSE)</f>
        <v>1.3230599999999999E-2</v>
      </c>
      <c r="K2685">
        <f t="shared" si="164"/>
        <v>6.4160373125976555E-3</v>
      </c>
      <c r="L2685" s="14">
        <f t="shared" si="166"/>
        <v>70.459245608887016</v>
      </c>
      <c r="M2685">
        <f t="shared" si="167"/>
        <v>62.551255921100953</v>
      </c>
    </row>
    <row r="2686" spans="1:13" x14ac:dyDescent="0.45">
      <c r="A2686" s="1">
        <v>42999</v>
      </c>
      <c r="B2686">
        <v>62.82</v>
      </c>
      <c r="C2686">
        <v>63.080002</v>
      </c>
      <c r="D2686">
        <v>62.419998</v>
      </c>
      <c r="E2686">
        <v>62.610000999999997</v>
      </c>
      <c r="F2686" s="13">
        <v>61.801833999999999</v>
      </c>
      <c r="G2686">
        <v>74300</v>
      </c>
      <c r="H2686">
        <f t="shared" si="165"/>
        <v>-2.0722372333948913E-3</v>
      </c>
      <c r="I2686">
        <f>VLOOKUP(A2686,IWM!$A:$H,8,FALSE)</f>
        <v>-1.0428922661109841E-3</v>
      </c>
      <c r="J2686" s="12">
        <f>VLOOKUP(A2686,'Libor 3m USD'!$A$2:$C$9188,3,FALSE)</f>
        <v>1.32833E-2</v>
      </c>
      <c r="K2686">
        <f t="shared" si="164"/>
        <v>-2.0857845322219681E-3</v>
      </c>
      <c r="L2686" s="14">
        <f t="shared" si="166"/>
        <v>70.309626602524588</v>
      </c>
      <c r="M2686">
        <f t="shared" si="167"/>
        <v>62.41513222494622</v>
      </c>
    </row>
    <row r="2687" spans="1:13" x14ac:dyDescent="0.45">
      <c r="A2687" s="1">
        <v>43000</v>
      </c>
      <c r="B2687">
        <v>62.529998999999997</v>
      </c>
      <c r="C2687">
        <v>63.330002</v>
      </c>
      <c r="D2687">
        <v>62.5</v>
      </c>
      <c r="E2687">
        <v>63.130001</v>
      </c>
      <c r="F2687" s="13">
        <v>62.315128000000001</v>
      </c>
      <c r="G2687">
        <v>53100</v>
      </c>
      <c r="H2687">
        <f t="shared" si="165"/>
        <v>8.3054816787475616E-3</v>
      </c>
      <c r="I2687">
        <f>VLOOKUP(A2687,IWM!$A:$H,8,FALSE)</f>
        <v>4.2454153151172402E-3</v>
      </c>
      <c r="J2687" s="12">
        <f>VLOOKUP(A2687,'Libor 3m USD'!$A$2:$C$9188,3,FALSE)</f>
        <v>1.32944E-2</v>
      </c>
      <c r="K2687">
        <f t="shared" si="164"/>
        <v>8.4908306302344805E-3</v>
      </c>
      <c r="L2687" s="14">
        <f t="shared" si="166"/>
        <v>70.903963172361316</v>
      </c>
      <c r="M2687">
        <f t="shared" si="167"/>
        <v>62.939442845043082</v>
      </c>
    </row>
    <row r="2688" spans="1:13" x14ac:dyDescent="0.45">
      <c r="A2688" s="1">
        <v>43003</v>
      </c>
      <c r="B2688">
        <v>63.110000999999997</v>
      </c>
      <c r="C2688">
        <v>63.66</v>
      </c>
      <c r="D2688">
        <v>62.580002</v>
      </c>
      <c r="E2688">
        <v>63.389999000000003</v>
      </c>
      <c r="F2688" s="13">
        <v>62.571776999999997</v>
      </c>
      <c r="G2688">
        <v>154200</v>
      </c>
      <c r="H2688">
        <f t="shared" si="165"/>
        <v>4.1185665220810908E-3</v>
      </c>
      <c r="I2688">
        <f>VLOOKUP(A2688,IWM!$A:$H,8,FALSE)</f>
        <v>1.3858673145850098E-3</v>
      </c>
      <c r="J2688" s="12">
        <f>VLOOKUP(A2688,'Libor 3m USD'!$A$2:$C$9188,3,FALSE)</f>
        <v>1.32972E-2</v>
      </c>
      <c r="K2688">
        <f t="shared" si="164"/>
        <v>2.7717346291700196E-3</v>
      </c>
      <c r="L2688" s="14">
        <f t="shared" si="166"/>
        <v>71.097817175565922</v>
      </c>
      <c r="M2688">
        <f t="shared" si="167"/>
        <v>63.108200456625177</v>
      </c>
    </row>
    <row r="2689" spans="1:13" x14ac:dyDescent="0.45">
      <c r="A2689" s="1">
        <v>43004</v>
      </c>
      <c r="B2689">
        <v>63.400002000000001</v>
      </c>
      <c r="C2689">
        <v>64.150002000000001</v>
      </c>
      <c r="D2689">
        <v>63.330002</v>
      </c>
      <c r="E2689">
        <v>63.75</v>
      </c>
      <c r="F2689" s="13">
        <v>62.927120000000002</v>
      </c>
      <c r="G2689">
        <v>92500</v>
      </c>
      <c r="H2689">
        <f t="shared" si="165"/>
        <v>5.6789660936111819E-3</v>
      </c>
      <c r="I2689">
        <f>VLOOKUP(A2689,IWM!$A:$H,8,FALSE)</f>
        <v>3.1841560848466788E-3</v>
      </c>
      <c r="J2689" s="12">
        <f>VLOOKUP(A2689,'Libor 3m USD'!$A$2:$C$9188,3,FALSE)</f>
        <v>1.33083E-2</v>
      </c>
      <c r="K2689">
        <f t="shared" si="164"/>
        <v>6.3683121696933576E-3</v>
      </c>
      <c r="L2689" s="14">
        <f t="shared" si="166"/>
        <v>71.547909995069872</v>
      </c>
      <c r="M2689">
        <f t="shared" si="167"/>
        <v>63.50438130947169</v>
      </c>
    </row>
    <row r="2690" spans="1:13" x14ac:dyDescent="0.45">
      <c r="A2690" s="1">
        <v>43005</v>
      </c>
      <c r="B2690">
        <v>64.599997999999999</v>
      </c>
      <c r="C2690">
        <v>66.540001000000004</v>
      </c>
      <c r="D2690">
        <v>64.199996999999996</v>
      </c>
      <c r="E2690">
        <v>66.230002999999996</v>
      </c>
      <c r="F2690" s="13">
        <v>65.375122000000005</v>
      </c>
      <c r="G2690">
        <v>332800</v>
      </c>
      <c r="H2690">
        <f t="shared" si="165"/>
        <v>3.8902177630249168E-2</v>
      </c>
      <c r="I2690">
        <f>VLOOKUP(A2690,IWM!$A:$H,8,FALSE)</f>
        <v>1.9569688928009255E-2</v>
      </c>
      <c r="J2690" s="12">
        <f>VLOOKUP(A2690,'Libor 3m USD'!$A$2:$C$9188,3,FALSE)</f>
        <v>1.3327800000000001E-2</v>
      </c>
      <c r="K2690">
        <f t="shared" si="164"/>
        <v>3.9139377856018509E-2</v>
      </c>
      <c r="L2690" s="14">
        <f t="shared" si="166"/>
        <v>74.345553436536619</v>
      </c>
      <c r="M2690">
        <f t="shared" si="167"/>
        <v>65.98415064491428</v>
      </c>
    </row>
    <row r="2691" spans="1:13" x14ac:dyDescent="0.45">
      <c r="A2691" s="1">
        <v>43006</v>
      </c>
      <c r="B2691">
        <v>66.050003000000004</v>
      </c>
      <c r="C2691">
        <v>66.709998999999996</v>
      </c>
      <c r="D2691">
        <v>65.589995999999999</v>
      </c>
      <c r="E2691">
        <v>66.569999999999993</v>
      </c>
      <c r="F2691" s="13">
        <v>65.710723999999999</v>
      </c>
      <c r="G2691">
        <v>179400</v>
      </c>
      <c r="H2691">
        <f t="shared" si="165"/>
        <v>5.1334818159114448E-3</v>
      </c>
      <c r="I2691">
        <f>VLOOKUP(A2691,IWM!$A:$H,8,FALSE)</f>
        <v>2.6454270763101029E-3</v>
      </c>
      <c r="J2691" s="12">
        <f>VLOOKUP(A2691,'Libor 3m USD'!$A$2:$C$9188,3,FALSE)</f>
        <v>1.3349999999999999E-2</v>
      </c>
      <c r="K2691">
        <f t="shared" ref="K2691:K2754" si="168">I2691*$Q$2</f>
        <v>5.2908541526202058E-3</v>
      </c>
      <c r="L2691" s="14">
        <f t="shared" si="166"/>
        <v>74.736102207309429</v>
      </c>
      <c r="M2691">
        <f t="shared" si="167"/>
        <v>66.327280075685508</v>
      </c>
    </row>
    <row r="2692" spans="1:13" x14ac:dyDescent="0.45">
      <c r="A2692" s="1">
        <v>43007</v>
      </c>
      <c r="B2692">
        <v>66.580001999999993</v>
      </c>
      <c r="C2692">
        <v>67.059997999999993</v>
      </c>
      <c r="D2692">
        <v>66.480002999999996</v>
      </c>
      <c r="E2692">
        <v>66.809997999999993</v>
      </c>
      <c r="F2692" s="13">
        <v>65.947624000000005</v>
      </c>
      <c r="G2692">
        <v>121500</v>
      </c>
      <c r="H2692">
        <f t="shared" ref="H2692:H2755" si="169">F2692/F2691-1</f>
        <v>3.6051954015907661E-3</v>
      </c>
      <c r="I2692">
        <f>VLOOKUP(A2692,IWM!$A:$H,8,FALSE)</f>
        <v>2.3675253733363988E-3</v>
      </c>
      <c r="J2692" s="12">
        <f>VLOOKUP(A2692,'Libor 3m USD'!$A$2:$C$9188,3,FALSE)</f>
        <v>1.3338900000000001E-2</v>
      </c>
      <c r="K2692">
        <f t="shared" si="168"/>
        <v>4.7350507466727976E-3</v>
      </c>
      <c r="L2692" s="14">
        <f t="shared" ref="L2692:L2755" si="170">L2691*(1+K2692-$Q$1/$Q$3)</f>
        <v>75.087164011445083</v>
      </c>
      <c r="M2692">
        <f t="shared" ref="M2692:M2755" si="171">M2691*(1+K2692+(1-$Q$2)*J2692/$Q$3-$Q$1/$Q$3)</f>
        <v>66.635331834490913</v>
      </c>
    </row>
    <row r="2693" spans="1:13" x14ac:dyDescent="0.45">
      <c r="A2693" s="1">
        <v>43010</v>
      </c>
      <c r="B2693">
        <v>66.959998999999996</v>
      </c>
      <c r="C2693">
        <v>68.510002</v>
      </c>
      <c r="D2693">
        <v>66.790001000000004</v>
      </c>
      <c r="E2693">
        <v>68.510002</v>
      </c>
      <c r="F2693" s="13">
        <v>67.625686999999999</v>
      </c>
      <c r="G2693">
        <v>783900</v>
      </c>
      <c r="H2693">
        <f t="shared" si="169"/>
        <v>2.5445389814195529E-2</v>
      </c>
      <c r="I2693">
        <f>VLOOKUP(A2693,IWM!$A:$H,8,FALSE)</f>
        <v>1.2282471803538808E-2</v>
      </c>
      <c r="J2693" s="12">
        <f>VLOOKUP(A2693,'Libor 3m USD'!$A$2:$C$9188,3,FALSE)</f>
        <v>1.33556E-2</v>
      </c>
      <c r="K2693">
        <f t="shared" si="168"/>
        <v>2.4564943607077616E-2</v>
      </c>
      <c r="L2693" s="14">
        <f t="shared" si="170"/>
        <v>76.928845294104363</v>
      </c>
      <c r="M2693">
        <f t="shared" si="171"/>
        <v>68.266181390187427</v>
      </c>
    </row>
    <row r="2694" spans="1:13" x14ac:dyDescent="0.45">
      <c r="A2694" s="1">
        <v>43011</v>
      </c>
      <c r="B2694">
        <v>68.629997000000003</v>
      </c>
      <c r="C2694">
        <v>68.739998</v>
      </c>
      <c r="D2694">
        <v>67.879997000000003</v>
      </c>
      <c r="E2694">
        <v>68.739998</v>
      </c>
      <c r="F2694" s="13">
        <v>67.852722</v>
      </c>
      <c r="G2694">
        <v>299900</v>
      </c>
      <c r="H2694">
        <f t="shared" si="169"/>
        <v>3.3572302193396464E-3</v>
      </c>
      <c r="I2694">
        <f>VLOOKUP(A2694,IWM!$A:$H,8,FALSE)</f>
        <v>2.2000422866177427E-3</v>
      </c>
      <c r="J2694" s="12">
        <f>VLOOKUP(A2694,'Libor 3m USD'!$A$2:$C$9188,3,FALSE)</f>
        <v>1.3424999999999999E-2</v>
      </c>
      <c r="K2694">
        <f t="shared" si="168"/>
        <v>4.4000845732354854E-3</v>
      </c>
      <c r="L2694" s="14">
        <f t="shared" si="170"/>
        <v>77.264438624161457</v>
      </c>
      <c r="M2694">
        <f t="shared" si="171"/>
        <v>68.560348035572403</v>
      </c>
    </row>
    <row r="2695" spans="1:13" x14ac:dyDescent="0.45">
      <c r="A2695" s="1">
        <v>43012</v>
      </c>
      <c r="B2695">
        <v>68.559997999999993</v>
      </c>
      <c r="C2695">
        <v>69</v>
      </c>
      <c r="D2695">
        <v>67.919998000000007</v>
      </c>
      <c r="E2695">
        <v>68.330001999999993</v>
      </c>
      <c r="F2695" s="13">
        <v>67.448020999999997</v>
      </c>
      <c r="G2695">
        <v>228600</v>
      </c>
      <c r="H2695">
        <f t="shared" si="169"/>
        <v>-5.9644033145789255E-3</v>
      </c>
      <c r="I2695">
        <f>VLOOKUP(A2695,IWM!$A:$H,8,FALSE)</f>
        <v>-3.1932182526266395E-3</v>
      </c>
      <c r="J2695" s="12">
        <f>VLOOKUP(A2695,'Libor 3m USD'!$A$2:$C$9188,3,FALSE)</f>
        <v>1.34667E-2</v>
      </c>
      <c r="K2695">
        <f t="shared" si="168"/>
        <v>-6.386436505253279E-3</v>
      </c>
      <c r="L2695" s="14">
        <f t="shared" si="170"/>
        <v>76.768081446080046</v>
      </c>
      <c r="M2695">
        <f t="shared" si="171"/>
        <v>68.116243293742812</v>
      </c>
    </row>
    <row r="2696" spans="1:13" x14ac:dyDescent="0.45">
      <c r="A2696" s="1">
        <v>43013</v>
      </c>
      <c r="B2696">
        <v>68.699996999999996</v>
      </c>
      <c r="C2696">
        <v>69.019997000000004</v>
      </c>
      <c r="D2696">
        <v>68.349997999999999</v>
      </c>
      <c r="E2696">
        <v>68.660004000000001</v>
      </c>
      <c r="F2696" s="13">
        <v>67.773750000000007</v>
      </c>
      <c r="G2696">
        <v>148700</v>
      </c>
      <c r="H2696">
        <f t="shared" si="169"/>
        <v>4.829333687937476E-3</v>
      </c>
      <c r="I2696">
        <f>VLOOKUP(A2696,IWM!$A:$H,8,FALSE)</f>
        <v>2.7362401645252277E-3</v>
      </c>
      <c r="J2696" s="12">
        <f>VLOOKUP(A2696,'Libor 3m USD'!$A$2:$C$9188,3,FALSE)</f>
        <v>1.3486100000000001E-2</v>
      </c>
      <c r="K2696">
        <f t="shared" si="168"/>
        <v>5.4724803290504553E-3</v>
      </c>
      <c r="L2696" s="14">
        <f t="shared" si="170"/>
        <v>77.185299226876239</v>
      </c>
      <c r="M2696">
        <f t="shared" si="171"/>
        <v>68.482794893748803</v>
      </c>
    </row>
    <row r="2697" spans="1:13" x14ac:dyDescent="0.45">
      <c r="A2697" s="1">
        <v>43014</v>
      </c>
      <c r="B2697">
        <v>68.199996999999996</v>
      </c>
      <c r="C2697">
        <v>68.730002999999996</v>
      </c>
      <c r="D2697">
        <v>68.069999999999993</v>
      </c>
      <c r="E2697">
        <v>68.470000999999996</v>
      </c>
      <c r="F2697" s="13">
        <v>67.586196999999999</v>
      </c>
      <c r="G2697">
        <v>210100</v>
      </c>
      <c r="H2697">
        <f t="shared" si="169"/>
        <v>-2.7673398624099566E-3</v>
      </c>
      <c r="I2697">
        <f>VLOOKUP(A2697,IWM!$A:$H,8,FALSE)</f>
        <v>-1.3976930462222814E-3</v>
      </c>
      <c r="J2697" s="12">
        <f>VLOOKUP(A2697,'Libor 3m USD'!$A$2:$C$9188,3,FALSE)</f>
        <v>1.3502799999999999E-2</v>
      </c>
      <c r="K2697">
        <f t="shared" si="168"/>
        <v>-2.7953860924445628E-3</v>
      </c>
      <c r="L2697" s="14">
        <f t="shared" si="170"/>
        <v>76.966626751611756</v>
      </c>
      <c r="M2697">
        <f t="shared" si="171"/>
        <v>68.285107866591474</v>
      </c>
    </row>
    <row r="2698" spans="1:13" x14ac:dyDescent="0.45">
      <c r="A2698" s="1">
        <v>43017</v>
      </c>
      <c r="B2698">
        <v>68.720000999999996</v>
      </c>
      <c r="C2698">
        <v>69.069999999999993</v>
      </c>
      <c r="D2698">
        <v>67.720000999999996</v>
      </c>
      <c r="E2698">
        <v>67.949996999999996</v>
      </c>
      <c r="F2698" s="13">
        <v>67.072899000000007</v>
      </c>
      <c r="G2698">
        <v>209600</v>
      </c>
      <c r="H2698">
        <f t="shared" si="169"/>
        <v>-7.5947164182057492E-3</v>
      </c>
      <c r="I2698">
        <f>VLOOKUP(A2698,IWM!$A:$H,8,FALSE)</f>
        <v>-4.1318169601133325E-3</v>
      </c>
      <c r="J2698" s="12">
        <f>VLOOKUP(A2698,'Libor 3m USD'!$A$2:$C$9188,3,FALSE)</f>
        <v>1.35639E-2</v>
      </c>
      <c r="K2698">
        <f t="shared" si="168"/>
        <v>-8.2636339202266651E-3</v>
      </c>
      <c r="L2698" s="14">
        <f t="shared" si="170"/>
        <v>76.32770120440243</v>
      </c>
      <c r="M2698">
        <f t="shared" si="171"/>
        <v>67.714575046870351</v>
      </c>
    </row>
    <row r="2699" spans="1:13" x14ac:dyDescent="0.45">
      <c r="A2699" s="1">
        <v>43018</v>
      </c>
      <c r="B2699">
        <v>68.379997000000003</v>
      </c>
      <c r="C2699">
        <v>68.690002000000007</v>
      </c>
      <c r="D2699">
        <v>67.900002000000001</v>
      </c>
      <c r="E2699">
        <v>68.319999999999993</v>
      </c>
      <c r="F2699" s="13">
        <v>67.438147999999998</v>
      </c>
      <c r="G2699">
        <v>136600</v>
      </c>
      <c r="H2699">
        <f t="shared" si="169"/>
        <v>5.445552606873072E-3</v>
      </c>
      <c r="I2699">
        <f>VLOOKUP(A2699,IWM!$A:$H,8,FALSE)</f>
        <v>2.8775662994626749E-3</v>
      </c>
      <c r="J2699" s="12">
        <f>VLOOKUP(A2699,'Libor 3m USD'!$A$2:$C$9188,3,FALSE)</f>
        <v>1.3566700000000001E-2</v>
      </c>
      <c r="K2699">
        <f t="shared" si="168"/>
        <v>5.7551325989253499E-3</v>
      </c>
      <c r="L2699" s="14">
        <f t="shared" si="170"/>
        <v>76.764099812624593</v>
      </c>
      <c r="M2699">
        <f t="shared" si="171"/>
        <v>68.098083183763094</v>
      </c>
    </row>
    <row r="2700" spans="1:13" x14ac:dyDescent="0.45">
      <c r="A2700" s="1">
        <v>43019</v>
      </c>
      <c r="B2700">
        <v>68.360000999999997</v>
      </c>
      <c r="C2700">
        <v>68.610000999999997</v>
      </c>
      <c r="D2700">
        <v>67.959998999999996</v>
      </c>
      <c r="E2700">
        <v>68.199996999999996</v>
      </c>
      <c r="F2700" s="13">
        <v>67.319687000000002</v>
      </c>
      <c r="G2700">
        <v>133300</v>
      </c>
      <c r="H2700">
        <f t="shared" si="169"/>
        <v>-1.7565873843391477E-3</v>
      </c>
      <c r="I2700">
        <f>VLOOKUP(A2700,IWM!$A:$H,8,FALSE)</f>
        <v>-7.3410003599339024E-4</v>
      </c>
      <c r="J2700" s="12">
        <f>VLOOKUP(A2700,'Libor 3m USD'!$A$2:$C$9188,3,FALSE)</f>
        <v>1.35861E-2</v>
      </c>
      <c r="K2700">
        <f t="shared" si="168"/>
        <v>-1.4682000719867805E-3</v>
      </c>
      <c r="L2700" s="14">
        <f t="shared" si="170"/>
        <v>76.648500871038536</v>
      </c>
      <c r="M2700">
        <f t="shared" si="171"/>
        <v>67.991863005042489</v>
      </c>
    </row>
    <row r="2701" spans="1:13" x14ac:dyDescent="0.45">
      <c r="A2701" s="1">
        <v>43020</v>
      </c>
      <c r="B2701">
        <v>67.879997000000003</v>
      </c>
      <c r="C2701">
        <v>68.419998000000007</v>
      </c>
      <c r="D2701">
        <v>67.550003000000004</v>
      </c>
      <c r="E2701">
        <v>68.099997999999999</v>
      </c>
      <c r="F2701" s="13">
        <v>67.220978000000002</v>
      </c>
      <c r="G2701">
        <v>191500</v>
      </c>
      <c r="H2701">
        <f t="shared" si="169"/>
        <v>-1.4662724144870465E-3</v>
      </c>
      <c r="I2701">
        <f>VLOOKUP(A2701,IWM!$A:$H,8,FALSE)</f>
        <v>-7.3454153466723238E-4</v>
      </c>
      <c r="J2701" s="12">
        <f>VLOOKUP(A2701,'Libor 3m USD'!$A$2:$C$9188,3,FALSE)</f>
        <v>1.35917E-2</v>
      </c>
      <c r="K2701">
        <f t="shared" si="168"/>
        <v>-1.4690830693344648E-3</v>
      </c>
      <c r="L2701" s="14">
        <f t="shared" si="170"/>
        <v>76.533008329300472</v>
      </c>
      <c r="M2701">
        <f t="shared" si="171"/>
        <v>67.885746962221674</v>
      </c>
    </row>
    <row r="2702" spans="1:13" x14ac:dyDescent="0.45">
      <c r="A2702" s="1">
        <v>43021</v>
      </c>
      <c r="B2702">
        <v>68.330001999999993</v>
      </c>
      <c r="C2702">
        <v>68.419998000000007</v>
      </c>
      <c r="D2702">
        <v>67.779999000000004</v>
      </c>
      <c r="E2702">
        <v>67.830001999999993</v>
      </c>
      <c r="F2702" s="13">
        <v>66.954475000000002</v>
      </c>
      <c r="G2702">
        <v>250400</v>
      </c>
      <c r="H2702">
        <f t="shared" si="169"/>
        <v>-3.9645808188033538E-3</v>
      </c>
      <c r="I2702">
        <f>VLOOKUP(A2702,IWM!$A:$H,8,FALSE)</f>
        <v>-1.8043538294083561E-3</v>
      </c>
      <c r="J2702" s="12">
        <f>VLOOKUP(A2702,'Libor 3m USD'!$A$2:$C$9188,3,FALSE)</f>
        <v>1.35333E-2</v>
      </c>
      <c r="K2702">
        <f t="shared" si="168"/>
        <v>-3.6087076588167122E-3</v>
      </c>
      <c r="L2702" s="14">
        <f t="shared" si="170"/>
        <v>76.253937903057192</v>
      </c>
      <c r="M2702">
        <f t="shared" si="171"/>
        <v>67.634562255268321</v>
      </c>
    </row>
    <row r="2703" spans="1:13" x14ac:dyDescent="0.45">
      <c r="A2703" s="1">
        <v>43024</v>
      </c>
      <c r="B2703">
        <v>68.199996999999996</v>
      </c>
      <c r="C2703">
        <v>68.709998999999996</v>
      </c>
      <c r="D2703">
        <v>67.559997999999993</v>
      </c>
      <c r="E2703">
        <v>67.769997000000004</v>
      </c>
      <c r="F2703" s="13">
        <v>66.895233000000005</v>
      </c>
      <c r="G2703">
        <v>197800</v>
      </c>
      <c r="H2703">
        <f t="shared" si="169"/>
        <v>-8.8481016392105705E-4</v>
      </c>
      <c r="I2703">
        <f>VLOOKUP(A2703,IWM!$A:$H,8,FALSE)</f>
        <v>-8.7009289096207088E-4</v>
      </c>
      <c r="J2703" s="12">
        <f>VLOOKUP(A2703,'Libor 3m USD'!$A$2:$C$9188,3,FALSE)</f>
        <v>1.35389E-2</v>
      </c>
      <c r="K2703">
        <f t="shared" si="168"/>
        <v>-1.7401857819241418E-3</v>
      </c>
      <c r="L2703" s="14">
        <f t="shared" si="170"/>
        <v>76.118367232081624</v>
      </c>
      <c r="M2703">
        <f t="shared" si="171"/>
        <v>67.510682115489075</v>
      </c>
    </row>
    <row r="2704" spans="1:13" x14ac:dyDescent="0.45">
      <c r="A2704" s="1">
        <v>43025</v>
      </c>
      <c r="B2704">
        <v>67.779999000000004</v>
      </c>
      <c r="C2704">
        <v>68.199996999999996</v>
      </c>
      <c r="D2704">
        <v>67.080001999999993</v>
      </c>
      <c r="E2704">
        <v>67.300003000000004</v>
      </c>
      <c r="F2704" s="13">
        <v>66.431304999999995</v>
      </c>
      <c r="G2704">
        <v>253300</v>
      </c>
      <c r="H2704">
        <f t="shared" si="169"/>
        <v>-6.9351428972526108E-3</v>
      </c>
      <c r="I2704">
        <f>VLOOKUP(A2704,IWM!$A:$H,8,FALSE)</f>
        <v>-2.8814467729442184E-3</v>
      </c>
      <c r="J2704" s="12">
        <f>VLOOKUP(A2704,'Libor 3m USD'!$A$2:$C$9188,3,FALSE)</f>
        <v>1.35733E-2</v>
      </c>
      <c r="K2704">
        <f t="shared" si="168"/>
        <v>-5.7628935458884367E-3</v>
      </c>
      <c r="L2704" s="14">
        <f t="shared" si="170"/>
        <v>75.676835643214446</v>
      </c>
      <c r="M2704">
        <f t="shared" si="171"/>
        <v>67.115443914970783</v>
      </c>
    </row>
    <row r="2705" spans="1:13" x14ac:dyDescent="0.45">
      <c r="A2705" s="1">
        <v>43026</v>
      </c>
      <c r="B2705">
        <v>67.910004000000001</v>
      </c>
      <c r="C2705">
        <v>68.319999999999993</v>
      </c>
      <c r="D2705">
        <v>67.629997000000003</v>
      </c>
      <c r="E2705">
        <v>67.970000999999996</v>
      </c>
      <c r="F2705" s="13">
        <v>67.092644000000007</v>
      </c>
      <c r="G2705">
        <v>151900</v>
      </c>
      <c r="H2705">
        <f t="shared" si="169"/>
        <v>9.9552311970991791E-3</v>
      </c>
      <c r="I2705">
        <f>VLOOKUP(A2705,IWM!$A:$H,8,FALSE)</f>
        <v>4.7712348760298173E-3</v>
      </c>
      <c r="J2705" s="12">
        <f>VLOOKUP(A2705,'Libor 3m USD'!$A$2:$C$9188,3,FALSE)</f>
        <v>1.36261E-2</v>
      </c>
      <c r="K2705">
        <f t="shared" si="168"/>
        <v>9.5424697520596347E-3</v>
      </c>
      <c r="L2705" s="14">
        <f t="shared" si="170"/>
        <v>76.396126661689621</v>
      </c>
      <c r="M2705">
        <f t="shared" si="171"/>
        <v>67.749731808157506</v>
      </c>
    </row>
    <row r="2706" spans="1:13" x14ac:dyDescent="0.45">
      <c r="A2706" s="1">
        <v>43027</v>
      </c>
      <c r="B2706">
        <v>67.309997999999993</v>
      </c>
      <c r="C2706">
        <v>67.779999000000004</v>
      </c>
      <c r="D2706">
        <v>66.760002</v>
      </c>
      <c r="E2706">
        <v>67.779999000000004</v>
      </c>
      <c r="F2706" s="13">
        <v>66.905090000000001</v>
      </c>
      <c r="G2706">
        <v>210400</v>
      </c>
      <c r="H2706">
        <f t="shared" si="169"/>
        <v>-2.7954480374928758E-3</v>
      </c>
      <c r="I2706">
        <f>VLOOKUP(A2706,IWM!$A:$H,8,FALSE)</f>
        <v>-1.5384808487072243E-3</v>
      </c>
      <c r="J2706" s="12">
        <f>VLOOKUP(A2706,'Libor 3m USD'!$A$2:$C$9188,3,FALSE)</f>
        <v>1.3625E-2</v>
      </c>
      <c r="K2706">
        <f t="shared" si="168"/>
        <v>-3.0769616974144487E-3</v>
      </c>
      <c r="L2706" s="14">
        <f t="shared" si="170"/>
        <v>76.158178693409326</v>
      </c>
      <c r="M2706">
        <f t="shared" si="171"/>
        <v>67.535051365087739</v>
      </c>
    </row>
    <row r="2707" spans="1:13" x14ac:dyDescent="0.45">
      <c r="A2707" s="1">
        <v>43028</v>
      </c>
      <c r="B2707">
        <v>68.709998999999996</v>
      </c>
      <c r="C2707">
        <v>68.709998999999996</v>
      </c>
      <c r="D2707">
        <v>68.279999000000004</v>
      </c>
      <c r="E2707">
        <v>68.379997000000003</v>
      </c>
      <c r="F2707" s="13">
        <v>67.49736</v>
      </c>
      <c r="G2707">
        <v>200900</v>
      </c>
      <c r="H2707">
        <f t="shared" si="169"/>
        <v>8.8523907523327949E-3</v>
      </c>
      <c r="I2707">
        <f>VLOOKUP(A2707,IWM!$A:$H,8,FALSE)</f>
        <v>4.6220287138456495E-3</v>
      </c>
      <c r="J2707" s="12">
        <f>VLOOKUP(A2707,'Libor 3m USD'!$A$2:$C$9188,3,FALSE)</f>
        <v>1.3647599999999999E-2</v>
      </c>
      <c r="K2707">
        <f t="shared" si="168"/>
        <v>9.244057427691299E-3</v>
      </c>
      <c r="L2707" s="14">
        <f t="shared" si="170"/>
        <v>76.85931822838883</v>
      </c>
      <c r="M2707">
        <f t="shared" si="171"/>
        <v>68.153145788626077</v>
      </c>
    </row>
    <row r="2708" spans="1:13" x14ac:dyDescent="0.45">
      <c r="A2708" s="1">
        <v>43031</v>
      </c>
      <c r="B2708">
        <v>68.540001000000004</v>
      </c>
      <c r="C2708">
        <v>68.540001000000004</v>
      </c>
      <c r="D2708">
        <v>67.230002999999996</v>
      </c>
      <c r="E2708">
        <v>67.360000999999997</v>
      </c>
      <c r="F2708" s="13">
        <v>66.490523999999994</v>
      </c>
      <c r="G2708">
        <v>327300</v>
      </c>
      <c r="H2708">
        <f t="shared" si="169"/>
        <v>-1.4916672296516609E-2</v>
      </c>
      <c r="I2708">
        <f>VLOOKUP(A2708,IWM!$A:$H,8,FALSE)</f>
        <v>-7.4674640830179051E-3</v>
      </c>
      <c r="J2708" s="12">
        <f>VLOOKUP(A2708,'Libor 3m USD'!$A$2:$C$9188,3,FALSE)</f>
        <v>1.3674200000000001E-2</v>
      </c>
      <c r="K2708">
        <f t="shared" si="168"/>
        <v>-1.493492816603581E-2</v>
      </c>
      <c r="L2708" s="14">
        <f t="shared" si="170"/>
        <v>75.708532357459063</v>
      </c>
      <c r="M2708">
        <f t="shared" si="171"/>
        <v>67.129016012971135</v>
      </c>
    </row>
    <row r="2709" spans="1:13" x14ac:dyDescent="0.45">
      <c r="A2709" s="1">
        <v>43032</v>
      </c>
      <c r="B2709">
        <v>67.790001000000004</v>
      </c>
      <c r="C2709">
        <v>68.180000000000007</v>
      </c>
      <c r="D2709">
        <v>67.510002</v>
      </c>
      <c r="E2709">
        <v>67.629997000000003</v>
      </c>
      <c r="F2709" s="13">
        <v>66.757050000000007</v>
      </c>
      <c r="G2709">
        <v>276100</v>
      </c>
      <c r="H2709">
        <f t="shared" si="169"/>
        <v>4.0084809679048483E-3</v>
      </c>
      <c r="I2709">
        <f>VLOOKUP(A2709,IWM!$A:$H,8,FALSE)</f>
        <v>2.0823211412275278E-3</v>
      </c>
      <c r="J2709" s="12">
        <f>VLOOKUP(A2709,'Libor 3m USD'!$A$2:$C$9188,3,FALSE)</f>
        <v>1.3706400000000001E-2</v>
      </c>
      <c r="K2709">
        <f t="shared" si="168"/>
        <v>4.1646422824550555E-3</v>
      </c>
      <c r="L2709" s="14">
        <f t="shared" si="170"/>
        <v>76.020977220959949</v>
      </c>
      <c r="M2709">
        <f t="shared" si="171"/>
        <v>67.402402514941514</v>
      </c>
    </row>
    <row r="2710" spans="1:13" x14ac:dyDescent="0.45">
      <c r="A2710" s="1">
        <v>43033</v>
      </c>
      <c r="B2710">
        <v>67.419998000000007</v>
      </c>
      <c r="C2710">
        <v>67.440002000000007</v>
      </c>
      <c r="D2710">
        <v>65.870002999999997</v>
      </c>
      <c r="E2710">
        <v>66.919998000000007</v>
      </c>
      <c r="F2710" s="13">
        <v>66.056206000000003</v>
      </c>
      <c r="G2710">
        <v>283500</v>
      </c>
      <c r="H2710">
        <f t="shared" si="169"/>
        <v>-1.0498426757923007E-2</v>
      </c>
      <c r="I2710">
        <f>VLOOKUP(A2710,IWM!$A:$H,8,FALSE)</f>
        <v>-4.8268194377201201E-3</v>
      </c>
      <c r="J2710" s="12">
        <f>VLOOKUP(A2710,'Libor 3m USD'!$A$2:$C$9188,3,FALSE)</f>
        <v>1.3744600000000001E-2</v>
      </c>
      <c r="K2710">
        <f t="shared" si="168"/>
        <v>-9.6536388754402402E-3</v>
      </c>
      <c r="L2710" s="14">
        <f t="shared" si="170"/>
        <v>75.284232289737716</v>
      </c>
      <c r="M2710">
        <f t="shared" si="171"/>
        <v>66.745506832020837</v>
      </c>
    </row>
    <row r="2711" spans="1:13" x14ac:dyDescent="0.45">
      <c r="A2711" s="1">
        <v>43034</v>
      </c>
      <c r="B2711">
        <v>67.400002000000001</v>
      </c>
      <c r="C2711">
        <v>67.680000000000007</v>
      </c>
      <c r="D2711">
        <v>67.050003000000004</v>
      </c>
      <c r="E2711">
        <v>67.290001000000004</v>
      </c>
      <c r="F2711" s="13">
        <v>66.421424999999999</v>
      </c>
      <c r="G2711">
        <v>193800</v>
      </c>
      <c r="H2711">
        <f t="shared" si="169"/>
        <v>5.5289127565092411E-3</v>
      </c>
      <c r="I2711">
        <f>VLOOKUP(A2711,IWM!$A:$H,8,FALSE)</f>
        <v>2.0881785442194989E-3</v>
      </c>
      <c r="J2711" s="12">
        <f>VLOOKUP(A2711,'Libor 3m USD'!$A$2:$C$9188,3,FALSE)</f>
        <v>1.3779600000000001E-2</v>
      </c>
      <c r="K2711">
        <f t="shared" si="168"/>
        <v>4.1763570884389978E-3</v>
      </c>
      <c r="L2711" s="14">
        <f t="shared" si="170"/>
        <v>75.595808030850108</v>
      </c>
      <c r="M2711">
        <f t="shared" si="171"/>
        <v>67.018093995057157</v>
      </c>
    </row>
    <row r="2712" spans="1:13" x14ac:dyDescent="0.45">
      <c r="A2712" s="1">
        <v>43035</v>
      </c>
      <c r="B2712">
        <v>67.370002999999997</v>
      </c>
      <c r="C2712">
        <v>68.279999000000004</v>
      </c>
      <c r="D2712">
        <v>66.839995999999999</v>
      </c>
      <c r="E2712">
        <v>68.190002000000007</v>
      </c>
      <c r="F2712" s="13">
        <v>67.309821999999997</v>
      </c>
      <c r="G2712">
        <v>274100</v>
      </c>
      <c r="H2712">
        <f t="shared" si="169"/>
        <v>1.3375157187609288E-2</v>
      </c>
      <c r="I2712">
        <f>VLOOKUP(A2712,IWM!$A:$H,8,FALSE)</f>
        <v>6.9239436918437924E-3</v>
      </c>
      <c r="J2712" s="12">
        <f>VLOOKUP(A2712,'Libor 3m USD'!$A$2:$C$9188,3,FALSE)</f>
        <v>1.38009E-2</v>
      </c>
      <c r="K2712">
        <f t="shared" si="168"/>
        <v>1.3847887383687585E-2</v>
      </c>
      <c r="L2712" s="14">
        <f t="shared" si="170"/>
        <v>76.639800425170776</v>
      </c>
      <c r="M2712">
        <f t="shared" si="171"/>
        <v>67.939956259773396</v>
      </c>
    </row>
    <row r="2713" spans="1:13" x14ac:dyDescent="0.45">
      <c r="A2713" s="1">
        <v>43038</v>
      </c>
      <c r="B2713">
        <v>67.370002999999997</v>
      </c>
      <c r="C2713">
        <v>67.830001999999993</v>
      </c>
      <c r="D2713">
        <v>65.989998</v>
      </c>
      <c r="E2713">
        <v>66.739998</v>
      </c>
      <c r="F2713" s="13">
        <v>65.878532000000007</v>
      </c>
      <c r="G2713">
        <v>243000</v>
      </c>
      <c r="H2713">
        <f t="shared" si="169"/>
        <v>-2.1264207176182826E-2</v>
      </c>
      <c r="I2713">
        <f>VLOOKUP(A2713,IWM!$A:$H,8,FALSE)</f>
        <v>-1.0548038668603876E-2</v>
      </c>
      <c r="J2713" s="12">
        <f>VLOOKUP(A2713,'Libor 3m USD'!$A$2:$C$9188,3,FALSE)</f>
        <v>1.3767799999999998E-2</v>
      </c>
      <c r="K2713">
        <f t="shared" si="168"/>
        <v>-2.1096077337207753E-2</v>
      </c>
      <c r="L2713" s="14">
        <f t="shared" si="170"/>
        <v>75.020112069467658</v>
      </c>
      <c r="M2713">
        <f t="shared" si="171"/>
        <v>66.500416619523321</v>
      </c>
    </row>
    <row r="2714" spans="1:13" x14ac:dyDescent="0.45">
      <c r="A2714" s="1">
        <v>43039</v>
      </c>
      <c r="B2714">
        <v>67.25</v>
      </c>
      <c r="C2714">
        <v>68.160004000000001</v>
      </c>
      <c r="D2714">
        <v>67.190002000000007</v>
      </c>
      <c r="E2714">
        <v>67.709998999999996</v>
      </c>
      <c r="F2714" s="13">
        <v>66.836005999999998</v>
      </c>
      <c r="G2714">
        <v>457600</v>
      </c>
      <c r="H2714">
        <f t="shared" si="169"/>
        <v>1.4533930416056995E-2</v>
      </c>
      <c r="I2714">
        <f>VLOOKUP(A2714,IWM!$A:$H,8,FALSE)</f>
        <v>7.084592229458897E-3</v>
      </c>
      <c r="J2714" s="12">
        <f>VLOOKUP(A2714,'Libor 3m USD'!$A$2:$C$9188,3,FALSE)</f>
        <v>1.3812199999999998E-2</v>
      </c>
      <c r="K2714">
        <f t="shared" si="168"/>
        <v>1.4169184458917794E-2</v>
      </c>
      <c r="L2714" s="14">
        <f t="shared" si="170"/>
        <v>76.080257736363151</v>
      </c>
      <c r="M2714">
        <f t="shared" si="171"/>
        <v>67.43652142010373</v>
      </c>
    </row>
    <row r="2715" spans="1:13" x14ac:dyDescent="0.45">
      <c r="A2715" s="1">
        <v>43040</v>
      </c>
      <c r="B2715">
        <v>68.769997000000004</v>
      </c>
      <c r="C2715">
        <v>68.790001000000004</v>
      </c>
      <c r="D2715">
        <v>66.069999999999993</v>
      </c>
      <c r="E2715">
        <v>66.809997999999993</v>
      </c>
      <c r="F2715" s="13">
        <v>65.947624000000005</v>
      </c>
      <c r="G2715">
        <v>362900</v>
      </c>
      <c r="H2715">
        <f t="shared" si="169"/>
        <v>-1.3291967207016975E-2</v>
      </c>
      <c r="I2715">
        <f>VLOOKUP(A2715,IWM!$A:$H,8,FALSE)</f>
        <v>-6.6327515113531188E-3</v>
      </c>
      <c r="J2715" s="12">
        <f>VLOOKUP(A2715,'Libor 3m USD'!$A$2:$C$9188,3,FALSE)</f>
        <v>1.3848300000000001E-2</v>
      </c>
      <c r="K2715">
        <f t="shared" si="168"/>
        <v>-1.3265503022706238E-2</v>
      </c>
      <c r="L2715" s="14">
        <f t="shared" si="170"/>
        <v>75.068146742438813</v>
      </c>
      <c r="M2715">
        <f t="shared" si="171"/>
        <v>66.535693913852356</v>
      </c>
    </row>
    <row r="2716" spans="1:13" x14ac:dyDescent="0.45">
      <c r="A2716" s="1">
        <v>43041</v>
      </c>
      <c r="B2716">
        <v>66.75</v>
      </c>
      <c r="C2716">
        <v>67.610000999999997</v>
      </c>
      <c r="D2716">
        <v>66.309997999999993</v>
      </c>
      <c r="E2716">
        <v>67.160004000000001</v>
      </c>
      <c r="F2716" s="13">
        <v>66.293105999999995</v>
      </c>
      <c r="G2716">
        <v>238500</v>
      </c>
      <c r="H2716">
        <f t="shared" si="169"/>
        <v>5.2387330891554562E-3</v>
      </c>
      <c r="I2716">
        <f>VLOOKUP(A2716,IWM!$A:$H,8,FALSE)</f>
        <v>2.967910610826463E-3</v>
      </c>
      <c r="J2716" s="12">
        <f>VLOOKUP(A2716,'Libor 3m USD'!$A$2:$C$9188,3,FALSE)</f>
        <v>1.39139E-2</v>
      </c>
      <c r="K2716">
        <f t="shared" si="168"/>
        <v>5.935821221652926E-3</v>
      </c>
      <c r="L2716" s="14">
        <f t="shared" si="170"/>
        <v>75.510907890966337</v>
      </c>
      <c r="M2716">
        <f t="shared" si="171"/>
        <v>66.924455913324351</v>
      </c>
    </row>
    <row r="2717" spans="1:13" x14ac:dyDescent="0.45">
      <c r="A2717" s="1">
        <v>43042</v>
      </c>
      <c r="B2717">
        <v>67</v>
      </c>
      <c r="C2717">
        <v>67.370002999999997</v>
      </c>
      <c r="D2717">
        <v>66.650002000000001</v>
      </c>
      <c r="E2717">
        <v>67.019997000000004</v>
      </c>
      <c r="F2717" s="13">
        <v>66.154906999999994</v>
      </c>
      <c r="G2717">
        <v>148300</v>
      </c>
      <c r="H2717">
        <f t="shared" si="169"/>
        <v>-2.0846662396539761E-3</v>
      </c>
      <c r="I2717">
        <f>VLOOKUP(A2717,IWM!$A:$H,8,FALSE)</f>
        <v>-6.7280763760435569E-4</v>
      </c>
      <c r="J2717" s="12">
        <f>VLOOKUP(A2717,'Libor 3m USD'!$A$2:$C$9188,3,FALSE)</f>
        <v>1.39194E-2</v>
      </c>
      <c r="K2717">
        <f t="shared" si="168"/>
        <v>-1.3456152752087114E-3</v>
      </c>
      <c r="L2717" s="14">
        <f t="shared" si="170"/>
        <v>75.40645261849447</v>
      </c>
      <c r="M2717">
        <f t="shared" si="171"/>
        <v>66.828181777278161</v>
      </c>
    </row>
    <row r="2718" spans="1:13" x14ac:dyDescent="0.45">
      <c r="A2718" s="1">
        <v>43045</v>
      </c>
      <c r="B2718">
        <v>67.089995999999999</v>
      </c>
      <c r="C2718">
        <v>67.709998999999996</v>
      </c>
      <c r="D2718">
        <v>66.860000999999997</v>
      </c>
      <c r="E2718">
        <v>67.209998999999996</v>
      </c>
      <c r="F2718" s="13">
        <v>66.342476000000005</v>
      </c>
      <c r="G2718">
        <v>274800</v>
      </c>
      <c r="H2718">
        <f t="shared" si="169"/>
        <v>2.8352998818366171E-3</v>
      </c>
      <c r="I2718">
        <f>VLOOKUP(A2718,IWM!$A:$H,8,FALSE)</f>
        <v>1.1441481360028316E-3</v>
      </c>
      <c r="J2718" s="12">
        <f>VLOOKUP(A2718,'Libor 3m USD'!$A$2:$C$9188,3,FALSE)</f>
        <v>1.39703E-2</v>
      </c>
      <c r="K2718">
        <f t="shared" si="168"/>
        <v>2.2882962720056632E-3</v>
      </c>
      <c r="L2718" s="14">
        <f t="shared" si="170"/>
        <v>75.5761622193356</v>
      </c>
      <c r="M2718">
        <f t="shared" si="171"/>
        <v>66.974880339540661</v>
      </c>
    </row>
    <row r="2719" spans="1:13" x14ac:dyDescent="0.45">
      <c r="A2719" s="1">
        <v>43046</v>
      </c>
      <c r="B2719">
        <v>67.190002000000007</v>
      </c>
      <c r="C2719">
        <v>67.239998</v>
      </c>
      <c r="D2719">
        <v>65.230002999999996</v>
      </c>
      <c r="E2719">
        <v>65.669998000000007</v>
      </c>
      <c r="F2719" s="13">
        <v>64.822327000000001</v>
      </c>
      <c r="G2719">
        <v>266900</v>
      </c>
      <c r="H2719">
        <f t="shared" si="169"/>
        <v>-2.2913660925166557E-2</v>
      </c>
      <c r="I2719">
        <f>VLOOKUP(A2719,IWM!$A:$H,8,FALSE)</f>
        <v>-1.1964068356570379E-2</v>
      </c>
      <c r="J2719" s="12">
        <f>VLOOKUP(A2719,'Libor 3m USD'!$A$2:$C$9188,3,FALSE)</f>
        <v>1.40258E-2</v>
      </c>
      <c r="K2719">
        <f t="shared" si="168"/>
        <v>-2.3928136713140757E-2</v>
      </c>
      <c r="L2719" s="14">
        <f t="shared" si="170"/>
        <v>73.764916376143333</v>
      </c>
      <c r="M2719">
        <f t="shared" si="171"/>
        <v>65.366043716112856</v>
      </c>
    </row>
    <row r="2720" spans="1:13" x14ac:dyDescent="0.45">
      <c r="A2720" s="1">
        <v>43047</v>
      </c>
      <c r="B2720">
        <v>65.300003000000004</v>
      </c>
      <c r="C2720">
        <v>65.989998</v>
      </c>
      <c r="D2720">
        <v>64.580001999999993</v>
      </c>
      <c r="E2720">
        <v>65.800003000000004</v>
      </c>
      <c r="F2720" s="13">
        <v>64.950676000000001</v>
      </c>
      <c r="G2720">
        <v>434200</v>
      </c>
      <c r="H2720">
        <f t="shared" si="169"/>
        <v>1.9800122263429198E-3</v>
      </c>
      <c r="I2720">
        <f>VLOOKUP(A2720,IWM!$A:$H,8,FALSE)</f>
        <v>1.3605997353294264E-3</v>
      </c>
      <c r="J2720" s="12">
        <f>VLOOKUP(A2720,'Libor 3m USD'!$A$2:$C$9188,3,FALSE)</f>
        <v>1.4098100000000001E-2</v>
      </c>
      <c r="K2720">
        <f t="shared" si="168"/>
        <v>2.7211994706588527E-3</v>
      </c>
      <c r="L2720" s="14">
        <f t="shared" si="170"/>
        <v>73.962864607279073</v>
      </c>
      <c r="M2720">
        <f t="shared" si="171"/>
        <v>65.537796670639594</v>
      </c>
    </row>
    <row r="2721" spans="1:13" x14ac:dyDescent="0.45">
      <c r="A2721" s="1">
        <v>43048</v>
      </c>
      <c r="B2721">
        <v>64.949996999999996</v>
      </c>
      <c r="C2721">
        <v>65.930000000000007</v>
      </c>
      <c r="D2721">
        <v>64.080001999999993</v>
      </c>
      <c r="E2721">
        <v>65.290001000000004</v>
      </c>
      <c r="F2721" s="13">
        <v>64.447243</v>
      </c>
      <c r="G2721">
        <v>401600</v>
      </c>
      <c r="H2721">
        <f t="shared" si="169"/>
        <v>-7.7510047778409641E-3</v>
      </c>
      <c r="I2721">
        <f>VLOOKUP(A2721,IWM!$A:$H,8,FALSE)</f>
        <v>-3.5328720426971438E-3</v>
      </c>
      <c r="J2721" s="12">
        <f>VLOOKUP(A2721,'Libor 3m USD'!$A$2:$C$9188,3,FALSE)</f>
        <v>1.41289E-2</v>
      </c>
      <c r="K2721">
        <f t="shared" si="168"/>
        <v>-7.0657440853942877E-3</v>
      </c>
      <c r="L2721" s="14">
        <f t="shared" si="170"/>
        <v>73.437473651547052</v>
      </c>
      <c r="M2721">
        <f t="shared" si="171"/>
        <v>65.068578188730953</v>
      </c>
    </row>
    <row r="2722" spans="1:13" x14ac:dyDescent="0.45">
      <c r="A2722" s="1">
        <v>43049</v>
      </c>
      <c r="B2722">
        <v>65.309997999999993</v>
      </c>
      <c r="C2722">
        <v>65.650002000000001</v>
      </c>
      <c r="D2722">
        <v>65.010002</v>
      </c>
      <c r="E2722">
        <v>65.199996999999996</v>
      </c>
      <c r="F2722" s="13">
        <v>64.358413999999996</v>
      </c>
      <c r="G2722">
        <v>124600</v>
      </c>
      <c r="H2722">
        <f t="shared" si="169"/>
        <v>-1.3783211796973838E-3</v>
      </c>
      <c r="I2722">
        <f>VLOOKUP(A2722,IWM!$A:$H,8,FALSE)</f>
        <v>-7.4990837963617718E-4</v>
      </c>
      <c r="J2722" s="12">
        <f>VLOOKUP(A2722,'Libor 3m USD'!$A$2:$C$9188,3,FALSE)</f>
        <v>1.41289E-2</v>
      </c>
      <c r="K2722">
        <f t="shared" si="168"/>
        <v>-1.4998167592723544E-3</v>
      </c>
      <c r="L2722" s="14">
        <f t="shared" si="170"/>
        <v>73.324562421616591</v>
      </c>
      <c r="M2722">
        <f t="shared" si="171"/>
        <v>64.964886058442573</v>
      </c>
    </row>
    <row r="2723" spans="1:13" x14ac:dyDescent="0.45">
      <c r="A2723" s="1">
        <v>43052</v>
      </c>
      <c r="B2723">
        <v>64.639999000000003</v>
      </c>
      <c r="C2723">
        <v>65.400002000000001</v>
      </c>
      <c r="D2723">
        <v>64.279999000000004</v>
      </c>
      <c r="E2723">
        <v>65.230002999999996</v>
      </c>
      <c r="F2723" s="13">
        <v>64.388030999999998</v>
      </c>
      <c r="G2723">
        <v>198500</v>
      </c>
      <c r="H2723">
        <f t="shared" si="169"/>
        <v>4.6018846890794052E-4</v>
      </c>
      <c r="I2723">
        <f>VLOOKUP(A2723,IWM!$A:$H,8,FALSE)</f>
        <v>2.7291547512664494E-4</v>
      </c>
      <c r="J2723" s="12">
        <f>VLOOKUP(A2723,'Libor 3m USD'!$A$2:$C$9188,3,FALSE)</f>
        <v>1.4158599999999999E-2</v>
      </c>
      <c r="K2723">
        <f t="shared" si="168"/>
        <v>5.4583095025328987E-4</v>
      </c>
      <c r="L2723" s="14">
        <f t="shared" si="170"/>
        <v>73.361821017584987</v>
      </c>
      <c r="M2723">
        <f t="shared" si="171"/>
        <v>64.994246783880172</v>
      </c>
    </row>
    <row r="2724" spans="1:13" x14ac:dyDescent="0.45">
      <c r="A2724" s="1">
        <v>43053</v>
      </c>
      <c r="B2724">
        <v>64.690002000000007</v>
      </c>
      <c r="C2724">
        <v>65.080001999999993</v>
      </c>
      <c r="D2724">
        <v>64.389999000000003</v>
      </c>
      <c r="E2724">
        <v>64.879997000000003</v>
      </c>
      <c r="F2724" s="13">
        <v>64.042525999999995</v>
      </c>
      <c r="G2724">
        <v>212400</v>
      </c>
      <c r="H2724">
        <f t="shared" si="169"/>
        <v>-5.3659817614239991E-3</v>
      </c>
      <c r="I2724">
        <f>VLOOKUP(A2724,IWM!$A:$H,8,FALSE)</f>
        <v>-2.7282246071625993E-3</v>
      </c>
      <c r="J2724" s="12">
        <f>VLOOKUP(A2724,'Libor 3m USD'!$A$2:$C$9188,3,FALSE)</f>
        <v>1.41899E-2</v>
      </c>
      <c r="K2724">
        <f t="shared" si="168"/>
        <v>-5.4564492143251986E-3</v>
      </c>
      <c r="L2724" s="14">
        <f t="shared" si="170"/>
        <v>72.958760342727089</v>
      </c>
      <c r="M2724">
        <f t="shared" si="171"/>
        <v>64.633499027846938</v>
      </c>
    </row>
    <row r="2725" spans="1:13" x14ac:dyDescent="0.45">
      <c r="A2725" s="1">
        <v>43054</v>
      </c>
      <c r="B2725">
        <v>64.080001999999993</v>
      </c>
      <c r="C2725">
        <v>64.830001999999993</v>
      </c>
      <c r="D2725">
        <v>63.41</v>
      </c>
      <c r="E2725">
        <v>64.349997999999999</v>
      </c>
      <c r="F2725" s="13">
        <v>63.519382</v>
      </c>
      <c r="G2725">
        <v>313800</v>
      </c>
      <c r="H2725">
        <f t="shared" si="169"/>
        <v>-8.1686971560115396E-3</v>
      </c>
      <c r="I2725">
        <f>VLOOKUP(A2725,IWM!$A:$H,8,FALSE)</f>
        <v>-3.9670748364697417E-3</v>
      </c>
      <c r="J2725" s="12">
        <f>VLOOKUP(A2725,'Libor 3m USD'!$A$2:$C$9188,3,FALSE)</f>
        <v>1.4218999999999999E-2</v>
      </c>
      <c r="K2725">
        <f t="shared" si="168"/>
        <v>-7.9341496729394834E-3</v>
      </c>
      <c r="L2725" s="14">
        <f t="shared" si="170"/>
        <v>72.377144188758407</v>
      </c>
      <c r="M2725">
        <f t="shared" si="171"/>
        <v>64.114603672819285</v>
      </c>
    </row>
    <row r="2726" spans="1:13" x14ac:dyDescent="0.45">
      <c r="A2726" s="1">
        <v>43055</v>
      </c>
      <c r="B2726">
        <v>64.870002999999997</v>
      </c>
      <c r="C2726">
        <v>66.769997000000004</v>
      </c>
      <c r="D2726">
        <v>64.870002999999997</v>
      </c>
      <c r="E2726">
        <v>66.169998000000007</v>
      </c>
      <c r="F2726" s="13">
        <v>65.315894999999998</v>
      </c>
      <c r="G2726">
        <v>627000</v>
      </c>
      <c r="H2726">
        <f t="shared" si="169"/>
        <v>2.8282910561063135E-2</v>
      </c>
      <c r="I2726">
        <f>VLOOKUP(A2726,IWM!$A:$H,8,FALSE)</f>
        <v>1.4695094751274951E-2</v>
      </c>
      <c r="J2726" s="12">
        <f>VLOOKUP(A2726,'Libor 3m USD'!$A$2:$C$9188,3,FALSE)</f>
        <v>1.43567E-2</v>
      </c>
      <c r="K2726">
        <f t="shared" si="168"/>
        <v>2.9390189502549902E-2</v>
      </c>
      <c r="L2726" s="14">
        <f t="shared" si="170"/>
        <v>74.501593668667837</v>
      </c>
      <c r="M2726">
        <f t="shared" si="171"/>
        <v>65.992874330733855</v>
      </c>
    </row>
    <row r="2727" spans="1:13" x14ac:dyDescent="0.45">
      <c r="A2727" s="1">
        <v>43056</v>
      </c>
      <c r="B2727">
        <v>65.75</v>
      </c>
      <c r="C2727">
        <v>67.319999999999993</v>
      </c>
      <c r="D2727">
        <v>65.690002000000007</v>
      </c>
      <c r="E2727">
        <v>66.800003000000004</v>
      </c>
      <c r="F2727" s="13">
        <v>65.937752000000003</v>
      </c>
      <c r="G2727">
        <v>176800</v>
      </c>
      <c r="H2727">
        <f t="shared" si="169"/>
        <v>9.5207606050564664E-3</v>
      </c>
      <c r="I2727">
        <f>VLOOKUP(A2727,IWM!$A:$H,8,FALSE)</f>
        <v>4.6015171809425937E-3</v>
      </c>
      <c r="J2727" s="12">
        <f>VLOOKUP(A2727,'Libor 3m USD'!$A$2:$C$9188,3,FALSE)</f>
        <v>1.44067E-2</v>
      </c>
      <c r="K2727">
        <f t="shared" si="168"/>
        <v>9.2030343618851873E-3</v>
      </c>
      <c r="L2727" s="14">
        <f t="shared" si="170"/>
        <v>75.18442580339098</v>
      </c>
      <c r="M2727">
        <f t="shared" si="171"/>
        <v>66.593948418264716</v>
      </c>
    </row>
    <row r="2728" spans="1:13" x14ac:dyDescent="0.45">
      <c r="A2728" s="1">
        <v>43059</v>
      </c>
      <c r="B2728">
        <v>67.059997999999993</v>
      </c>
      <c r="C2728">
        <v>67.809997999999993</v>
      </c>
      <c r="D2728">
        <v>66.75</v>
      </c>
      <c r="E2728">
        <v>67.809997999999993</v>
      </c>
      <c r="F2728" s="13">
        <v>66.934714999999997</v>
      </c>
      <c r="G2728">
        <v>192600</v>
      </c>
      <c r="H2728">
        <f t="shared" si="169"/>
        <v>1.5119760224764578E-2</v>
      </c>
      <c r="I2728">
        <f>VLOOKUP(A2728,IWM!$A:$H,8,FALSE)</f>
        <v>7.2752860391516183E-3</v>
      </c>
      <c r="J2728" s="12">
        <f>VLOOKUP(A2728,'Libor 3m USD'!$A$2:$C$9188,3,FALSE)</f>
        <v>1.4459400000000001E-2</v>
      </c>
      <c r="K2728">
        <f t="shared" si="168"/>
        <v>1.4550572078303237E-2</v>
      </c>
      <c r="L2728" s="14">
        <f t="shared" si="170"/>
        <v>76.275567876696627</v>
      </c>
      <c r="M2728">
        <f t="shared" si="171"/>
        <v>67.556596912926764</v>
      </c>
    </row>
    <row r="2729" spans="1:13" x14ac:dyDescent="0.45">
      <c r="A2729" s="1">
        <v>43060</v>
      </c>
      <c r="B2729">
        <v>68.389999000000003</v>
      </c>
      <c r="C2729">
        <v>69.330001999999993</v>
      </c>
      <c r="D2729">
        <v>68.269997000000004</v>
      </c>
      <c r="E2729">
        <v>69.129997000000003</v>
      </c>
      <c r="F2729" s="13">
        <v>68.237685999999997</v>
      </c>
      <c r="G2729">
        <v>230000</v>
      </c>
      <c r="H2729">
        <f t="shared" si="169"/>
        <v>1.9466296375505676E-2</v>
      </c>
      <c r="I2729">
        <f>VLOOKUP(A2729,IWM!$A:$H,8,FALSE)</f>
        <v>1.0432719421894276E-2</v>
      </c>
      <c r="J2729" s="12">
        <f>VLOOKUP(A2729,'Libor 3m USD'!$A$2:$C$9188,3,FALSE)</f>
        <v>1.4539999999999999E-2</v>
      </c>
      <c r="K2729">
        <f t="shared" si="168"/>
        <v>2.0865438843788553E-2</v>
      </c>
      <c r="L2729" s="14">
        <f t="shared" si="170"/>
        <v>77.864215605666459</v>
      </c>
      <c r="M2729">
        <f t="shared" si="171"/>
        <v>68.959750269427815</v>
      </c>
    </row>
    <row r="2730" spans="1:13" x14ac:dyDescent="0.45">
      <c r="A2730" s="1">
        <v>43061</v>
      </c>
      <c r="B2730">
        <v>69.400002000000001</v>
      </c>
      <c r="C2730">
        <v>69.800003000000004</v>
      </c>
      <c r="D2730">
        <v>68.980002999999996</v>
      </c>
      <c r="E2730">
        <v>68.980002999999996</v>
      </c>
      <c r="F2730" s="13">
        <v>68.089614999999995</v>
      </c>
      <c r="G2730">
        <v>83400</v>
      </c>
      <c r="H2730">
        <f t="shared" si="169"/>
        <v>-2.1699299709547759E-3</v>
      </c>
      <c r="I2730">
        <f>VLOOKUP(A2730,IWM!$A:$H,8,FALSE)</f>
        <v>-1.3238722490941379E-3</v>
      </c>
      <c r="J2730" s="12">
        <f>VLOOKUP(A2730,'Libor 3m USD'!$A$2:$C$9188,3,FALSE)</f>
        <v>1.4623299999999999E-2</v>
      </c>
      <c r="K2730">
        <f t="shared" si="168"/>
        <v>-2.6477444981882758E-3</v>
      </c>
      <c r="L2730" s="14">
        <f t="shared" si="170"/>
        <v>77.655115699856466</v>
      </c>
      <c r="M2730">
        <f t="shared" si="171"/>
        <v>68.770561133771068</v>
      </c>
    </row>
    <row r="2731" spans="1:13" x14ac:dyDescent="0.45">
      <c r="A2731" s="1">
        <v>43063</v>
      </c>
      <c r="B2731">
        <v>69.349997999999999</v>
      </c>
      <c r="C2731">
        <v>69.419998000000007</v>
      </c>
      <c r="D2731">
        <v>68.919998000000007</v>
      </c>
      <c r="E2731">
        <v>69.050003000000004</v>
      </c>
      <c r="F2731" s="13">
        <v>68.158714000000003</v>
      </c>
      <c r="G2731">
        <v>50900</v>
      </c>
      <c r="H2731">
        <f t="shared" si="169"/>
        <v>1.0148243605139218E-3</v>
      </c>
      <c r="I2731">
        <f>VLOOKUP(A2731,IWM!$A:$H,8,FALSE)</f>
        <v>3.9786772627170564E-4</v>
      </c>
      <c r="J2731" s="12">
        <f>VLOOKUP(A2731,'Libor 3m USD'!$A$2:$C$9188,3,FALSE)</f>
        <v>1.46763E-2</v>
      </c>
      <c r="K2731">
        <f t="shared" si="168"/>
        <v>7.9573545254341127E-4</v>
      </c>
      <c r="L2731" s="14">
        <f t="shared" si="170"/>
        <v>77.713981153890401</v>
      </c>
      <c r="M2731">
        <f t="shared" si="171"/>
        <v>68.818686618002786</v>
      </c>
    </row>
    <row r="2732" spans="1:13" x14ac:dyDescent="0.45">
      <c r="A2732" s="1">
        <v>43066</v>
      </c>
      <c r="B2732">
        <v>69.290001000000004</v>
      </c>
      <c r="C2732">
        <v>69.629997000000003</v>
      </c>
      <c r="D2732">
        <v>68.599997999999999</v>
      </c>
      <c r="E2732">
        <v>68.620002999999997</v>
      </c>
      <c r="F2732" s="13">
        <v>67.734252999999995</v>
      </c>
      <c r="G2732">
        <v>132300</v>
      </c>
      <c r="H2732">
        <f t="shared" si="169"/>
        <v>-6.2275382719223504E-3</v>
      </c>
      <c r="I2732">
        <f>VLOOKUP(A2732,IWM!$A:$H,8,FALSE)</f>
        <v>-3.0475006008470196E-3</v>
      </c>
      <c r="J2732" s="12">
        <f>VLOOKUP(A2732,'Libor 3m USD'!$A$2:$C$9188,3,FALSE)</f>
        <v>1.4772499999999999E-2</v>
      </c>
      <c r="K2732">
        <f t="shared" si="168"/>
        <v>-6.0950012016940391E-3</v>
      </c>
      <c r="L2732" s="14">
        <f t="shared" si="170"/>
        <v>77.23738465163504</v>
      </c>
      <c r="M2732">
        <f t="shared" si="171"/>
        <v>68.39260806270461</v>
      </c>
    </row>
    <row r="2733" spans="1:13" x14ac:dyDescent="0.45">
      <c r="A2733" s="1">
        <v>43067</v>
      </c>
      <c r="B2733">
        <v>69.080001999999993</v>
      </c>
      <c r="C2733">
        <v>70.849997999999999</v>
      </c>
      <c r="D2733">
        <v>68.849997999999999</v>
      </c>
      <c r="E2733">
        <v>70.849997999999999</v>
      </c>
      <c r="F2733" s="13">
        <v>69.935471000000007</v>
      </c>
      <c r="G2733">
        <v>224900</v>
      </c>
      <c r="H2733">
        <f t="shared" si="169"/>
        <v>3.2497855996138414E-2</v>
      </c>
      <c r="I2733">
        <f>VLOOKUP(A2733,IWM!$A:$H,8,FALSE)</f>
        <v>1.574866910636108E-2</v>
      </c>
      <c r="J2733" s="12">
        <f>VLOOKUP(A2733,'Libor 3m USD'!$A$2:$C$9188,3,FALSE)</f>
        <v>1.47882E-2</v>
      </c>
      <c r="K2733">
        <f t="shared" si="168"/>
        <v>3.1497338212722159E-2</v>
      </c>
      <c r="L2733" s="14">
        <f t="shared" si="170"/>
        <v>79.667244951871368</v>
      </c>
      <c r="M2733">
        <f t="shared" si="171"/>
        <v>70.540201371125022</v>
      </c>
    </row>
    <row r="2734" spans="1:13" x14ac:dyDescent="0.45">
      <c r="A2734" s="1">
        <v>43068</v>
      </c>
      <c r="B2734">
        <v>71.260002</v>
      </c>
      <c r="C2734">
        <v>72.010002</v>
      </c>
      <c r="D2734">
        <v>70.879997000000003</v>
      </c>
      <c r="E2734">
        <v>71.25</v>
      </c>
      <c r="F2734" s="13">
        <v>70.330307000000005</v>
      </c>
      <c r="G2734">
        <v>358000</v>
      </c>
      <c r="H2734">
        <f t="shared" si="169"/>
        <v>5.6457187512184426E-3</v>
      </c>
      <c r="I2734">
        <f>VLOOKUP(A2734,IWM!$A:$H,8,FALSE)</f>
        <v>3.3362718350462561E-3</v>
      </c>
      <c r="J2734" s="12">
        <f>VLOOKUP(A2734,'Libor 3m USD'!$A$2:$C$9188,3,FALSE)</f>
        <v>1.48063E-2</v>
      </c>
      <c r="K2734">
        <f t="shared" si="168"/>
        <v>6.6725436700925123E-3</v>
      </c>
      <c r="L2734" s="14">
        <f t="shared" si="170"/>
        <v>80.19582479420994</v>
      </c>
      <c r="M2734">
        <f t="shared" si="171"/>
        <v>71.004080090919445</v>
      </c>
    </row>
    <row r="2735" spans="1:13" x14ac:dyDescent="0.45">
      <c r="A2735" s="1">
        <v>43069</v>
      </c>
      <c r="B2735">
        <v>72</v>
      </c>
      <c r="C2735">
        <v>72.330001999999993</v>
      </c>
      <c r="D2735">
        <v>71.220000999999996</v>
      </c>
      <c r="E2735">
        <v>71.519997000000004</v>
      </c>
      <c r="F2735" s="13">
        <v>70.596832000000006</v>
      </c>
      <c r="G2735">
        <v>304700</v>
      </c>
      <c r="H2735">
        <f t="shared" si="169"/>
        <v>3.789618037640663E-3</v>
      </c>
      <c r="I2735">
        <f>VLOOKUP(A2735,IWM!$A:$H,8,FALSE)</f>
        <v>1.8258355529527925E-3</v>
      </c>
      <c r="J2735" s="12">
        <f>VLOOKUP(A2735,'Libor 3m USD'!$A$2:$C$9188,3,FALSE)</f>
        <v>1.48738E-2</v>
      </c>
      <c r="K2735">
        <f t="shared" si="168"/>
        <v>3.6516711059055851E-3</v>
      </c>
      <c r="L2735" s="14">
        <f t="shared" si="170"/>
        <v>80.48565031512544</v>
      </c>
      <c r="M2735">
        <f t="shared" si="171"/>
        <v>71.256496022528069</v>
      </c>
    </row>
    <row r="2736" spans="1:13" x14ac:dyDescent="0.45">
      <c r="A2736" s="1">
        <v>43070</v>
      </c>
      <c r="B2736">
        <v>71.529999000000004</v>
      </c>
      <c r="C2736">
        <v>71.550003000000004</v>
      </c>
      <c r="D2736">
        <v>67</v>
      </c>
      <c r="E2736">
        <v>70.839995999999999</v>
      </c>
      <c r="F2736" s="13">
        <v>69.925612999999998</v>
      </c>
      <c r="G2736">
        <v>412600</v>
      </c>
      <c r="H2736">
        <f t="shared" si="169"/>
        <v>-9.5077779127540341E-3</v>
      </c>
      <c r="I2736">
        <f>VLOOKUP(A2736,IWM!$A:$H,8,FALSE)</f>
        <v>-4.100362047841366E-3</v>
      </c>
      <c r="J2736" s="12">
        <f>VLOOKUP(A2736,'Libor 3m USD'!$A$2:$C$9188,3,FALSE)</f>
        <v>1.4946299999999999E-2</v>
      </c>
      <c r="K2736">
        <f t="shared" si="168"/>
        <v>-8.2007240956827321E-3</v>
      </c>
      <c r="L2736" s="14">
        <f t="shared" si="170"/>
        <v>79.822575521967622</v>
      </c>
      <c r="M2736">
        <f t="shared" si="171"/>
        <v>70.665228628151112</v>
      </c>
    </row>
    <row r="2737" spans="1:13" x14ac:dyDescent="0.45">
      <c r="A2737" s="1">
        <v>43073</v>
      </c>
      <c r="B2737">
        <v>72.680000000000007</v>
      </c>
      <c r="C2737">
        <v>73.110000999999997</v>
      </c>
      <c r="D2737">
        <v>70.260002</v>
      </c>
      <c r="E2737">
        <v>70.339995999999999</v>
      </c>
      <c r="F2737" s="13">
        <v>69.432060000000007</v>
      </c>
      <c r="G2737">
        <v>507700</v>
      </c>
      <c r="H2737">
        <f t="shared" si="169"/>
        <v>-7.0582577517052103E-3</v>
      </c>
      <c r="I2737">
        <f>VLOOKUP(A2737,IWM!$A:$H,8,FALSE)</f>
        <v>-3.7253181377019384E-3</v>
      </c>
      <c r="J2737" s="12">
        <f>VLOOKUP(A2737,'Libor 3m USD'!$A$2:$C$9188,3,FALSE)</f>
        <v>1.5084900000000002E-2</v>
      </c>
      <c r="K2737">
        <f t="shared" si="168"/>
        <v>-7.4506362754038769E-3</v>
      </c>
      <c r="L2737" s="14">
        <f t="shared" si="170"/>
        <v>79.224837360792804</v>
      </c>
      <c r="M2737">
        <f t="shared" si="171"/>
        <v>70.131833674311409</v>
      </c>
    </row>
    <row r="2738" spans="1:13" x14ac:dyDescent="0.45">
      <c r="A2738" s="1">
        <v>43074</v>
      </c>
      <c r="B2738">
        <v>70.879997000000003</v>
      </c>
      <c r="C2738">
        <v>70.879997000000003</v>
      </c>
      <c r="D2738">
        <v>68.970000999999996</v>
      </c>
      <c r="E2738">
        <v>69.010002</v>
      </c>
      <c r="F2738" s="13">
        <v>68.119231999999997</v>
      </c>
      <c r="G2738">
        <v>161700</v>
      </c>
      <c r="H2738">
        <f t="shared" si="169"/>
        <v>-1.8908095194064667E-2</v>
      </c>
      <c r="I2738">
        <f>VLOOKUP(A2738,IWM!$A:$H,8,FALSE)</f>
        <v>-9.970198127150276E-3</v>
      </c>
      <c r="J2738" s="12">
        <f>VLOOKUP(A2738,'Libor 3m USD'!$A$2:$C$9188,3,FALSE)</f>
        <v>1.51532E-2</v>
      </c>
      <c r="K2738">
        <f t="shared" si="168"/>
        <v>-1.9940396254300552E-2</v>
      </c>
      <c r="L2738" s="14">
        <f t="shared" si="170"/>
        <v>77.642076060021296</v>
      </c>
      <c r="M2738">
        <f t="shared" si="171"/>
        <v>68.726516112384544</v>
      </c>
    </row>
    <row r="2739" spans="1:13" x14ac:dyDescent="0.45">
      <c r="A2739" s="1">
        <v>43075</v>
      </c>
      <c r="B2739">
        <v>68.819999999999993</v>
      </c>
      <c r="C2739">
        <v>69.169998000000007</v>
      </c>
      <c r="D2739">
        <v>68.129997000000003</v>
      </c>
      <c r="E2739">
        <v>68.339995999999999</v>
      </c>
      <c r="F2739" s="13">
        <v>67.457863000000003</v>
      </c>
      <c r="G2739">
        <v>141700</v>
      </c>
      <c r="H2739">
        <f t="shared" si="169"/>
        <v>-9.7089908471075237E-3</v>
      </c>
      <c r="I2739">
        <f>VLOOKUP(A2739,IWM!$A:$H,8,FALSE)</f>
        <v>-4.7042170123341442E-3</v>
      </c>
      <c r="J2739" s="12">
        <f>VLOOKUP(A2739,'Libor 3m USD'!$A$2:$C$9188,3,FALSE)</f>
        <v>1.52263E-2</v>
      </c>
      <c r="K2739">
        <f t="shared" si="168"/>
        <v>-9.4084340246682885E-3</v>
      </c>
      <c r="L2739" s="14">
        <f t="shared" si="170"/>
        <v>76.908658726846241</v>
      </c>
      <c r="M2739">
        <f t="shared" si="171"/>
        <v>68.073163757671466</v>
      </c>
    </row>
    <row r="2740" spans="1:13" x14ac:dyDescent="0.45">
      <c r="A2740" s="1">
        <v>43076</v>
      </c>
      <c r="B2740">
        <v>68.410004000000001</v>
      </c>
      <c r="C2740">
        <v>69.809997999999993</v>
      </c>
      <c r="D2740">
        <v>68.180000000000007</v>
      </c>
      <c r="E2740">
        <v>69.25</v>
      </c>
      <c r="F2740" s="13">
        <v>68.356133</v>
      </c>
      <c r="G2740">
        <v>199300</v>
      </c>
      <c r="H2740">
        <f t="shared" si="169"/>
        <v>1.3316016251508023E-2</v>
      </c>
      <c r="I2740">
        <f>VLOOKUP(A2740,IWM!$A:$H,8,FALSE)</f>
        <v>6.9900065901833397E-3</v>
      </c>
      <c r="J2740" s="12">
        <f>VLOOKUP(A2740,'Libor 3m USD'!$A$2:$C$9188,3,FALSE)</f>
        <v>1.53606E-2</v>
      </c>
      <c r="K2740">
        <f t="shared" si="168"/>
        <v>1.3980013180366679E-2</v>
      </c>
      <c r="L2740" s="14">
        <f t="shared" si="170"/>
        <v>77.980943455175108</v>
      </c>
      <c r="M2740">
        <f t="shared" si="171"/>
        <v>69.018111850522999</v>
      </c>
    </row>
    <row r="2741" spans="1:13" x14ac:dyDescent="0.45">
      <c r="A2741" s="1">
        <v>43077</v>
      </c>
      <c r="B2741">
        <v>69.879997000000003</v>
      </c>
      <c r="C2741">
        <v>70.180000000000007</v>
      </c>
      <c r="D2741">
        <v>69.25</v>
      </c>
      <c r="E2741">
        <v>69.430000000000007</v>
      </c>
      <c r="F2741" s="13">
        <v>68.533805999999998</v>
      </c>
      <c r="G2741">
        <v>245300</v>
      </c>
      <c r="H2741">
        <f t="shared" si="169"/>
        <v>2.5992254418487626E-3</v>
      </c>
      <c r="I2741">
        <f>VLOOKUP(A2741,IWM!$A:$H,8,FALSE)</f>
        <v>9.2553924564398038E-4</v>
      </c>
      <c r="J2741" s="12">
        <f>VLOOKUP(A2741,'Libor 3m USD'!$A$2:$C$9188,3,FALSE)</f>
        <v>1.5487800000000001E-2</v>
      </c>
      <c r="K2741">
        <f t="shared" si="168"/>
        <v>1.8510784912879608E-3</v>
      </c>
      <c r="L2741" s="14">
        <f t="shared" si="170"/>
        <v>78.122352544546345</v>
      </c>
      <c r="M2741">
        <f t="shared" si="171"/>
        <v>69.139026099326031</v>
      </c>
    </row>
    <row r="2742" spans="1:13" x14ac:dyDescent="0.45">
      <c r="A2742" s="1">
        <v>43080</v>
      </c>
      <c r="B2742">
        <v>69.629997000000003</v>
      </c>
      <c r="C2742">
        <v>70</v>
      </c>
      <c r="D2742">
        <v>69.050003000000004</v>
      </c>
      <c r="E2742">
        <v>69.279999000000004</v>
      </c>
      <c r="F2742" s="13">
        <v>68.385750000000002</v>
      </c>
      <c r="G2742">
        <v>164800</v>
      </c>
      <c r="H2742">
        <f t="shared" si="169"/>
        <v>-2.1603352949637333E-3</v>
      </c>
      <c r="I2742">
        <f>VLOOKUP(A2742,IWM!$A:$H,8,FALSE)</f>
        <v>-3.965011529989404E-4</v>
      </c>
      <c r="J2742" s="12">
        <f>VLOOKUP(A2742,'Libor 3m USD'!$A$2:$C$9188,3,FALSE)</f>
        <v>1.5634699999999998E-2</v>
      </c>
      <c r="K2742">
        <f t="shared" si="168"/>
        <v>-7.930023059978808E-4</v>
      </c>
      <c r="L2742" s="14">
        <f t="shared" si="170"/>
        <v>78.057456250141342</v>
      </c>
      <c r="M2742">
        <f t="shared" si="171"/>
        <v>69.077302705372205</v>
      </c>
    </row>
    <row r="2743" spans="1:13" x14ac:dyDescent="0.45">
      <c r="A2743" s="1">
        <v>43081</v>
      </c>
      <c r="B2743">
        <v>69.599997999999999</v>
      </c>
      <c r="C2743">
        <v>69.800003000000004</v>
      </c>
      <c r="D2743">
        <v>68.830001999999993</v>
      </c>
      <c r="E2743">
        <v>68.870002999999997</v>
      </c>
      <c r="F2743" s="13">
        <v>67.981048999999999</v>
      </c>
      <c r="G2743">
        <v>66200</v>
      </c>
      <c r="H2743">
        <f t="shared" si="169"/>
        <v>-5.9179141853383799E-3</v>
      </c>
      <c r="I2743">
        <f>VLOOKUP(A2743,IWM!$A:$H,8,FALSE)</f>
        <v>-3.1053652116638242E-3</v>
      </c>
      <c r="J2743" s="12">
        <f>VLOOKUP(A2743,'Libor 3m USD'!$A$2:$C$9188,3,FALSE)</f>
        <v>1.5735200000000001E-2</v>
      </c>
      <c r="K2743">
        <f t="shared" si="168"/>
        <v>-6.2107304233276484E-3</v>
      </c>
      <c r="L2743" s="14">
        <f t="shared" si="170"/>
        <v>77.569719789641113</v>
      </c>
      <c r="M2743">
        <f t="shared" si="171"/>
        <v>68.641364820734921</v>
      </c>
    </row>
    <row r="2744" spans="1:13" x14ac:dyDescent="0.45">
      <c r="A2744" s="1">
        <v>43082</v>
      </c>
      <c r="B2744">
        <v>68.779999000000004</v>
      </c>
      <c r="C2744">
        <v>70.529999000000004</v>
      </c>
      <c r="D2744">
        <v>68.779999000000004</v>
      </c>
      <c r="E2744">
        <v>69.650002000000001</v>
      </c>
      <c r="F2744" s="13">
        <v>68.750961000000004</v>
      </c>
      <c r="G2744">
        <v>292500</v>
      </c>
      <c r="H2744">
        <f t="shared" si="169"/>
        <v>1.1325391580821353E-2</v>
      </c>
      <c r="I2744">
        <f>VLOOKUP(A2744,IWM!$A:$H,8,FALSE)</f>
        <v>5.9649507549970338E-3</v>
      </c>
      <c r="J2744" s="12">
        <f>VLOOKUP(A2744,'Libor 3m USD'!$A$2:$C$9188,3,FALSE)</f>
        <v>1.58849E-2</v>
      </c>
      <c r="K2744">
        <f t="shared" si="168"/>
        <v>1.1929901509994068E-2</v>
      </c>
      <c r="L2744" s="14">
        <f t="shared" si="170"/>
        <v>78.492194651579837</v>
      </c>
      <c r="M2744">
        <f t="shared" si="171"/>
        <v>69.453335041836283</v>
      </c>
    </row>
    <row r="2745" spans="1:13" x14ac:dyDescent="0.45">
      <c r="A2745" s="1">
        <v>43083</v>
      </c>
      <c r="B2745">
        <v>69.760002</v>
      </c>
      <c r="C2745">
        <v>70.019997000000004</v>
      </c>
      <c r="D2745">
        <v>67.75</v>
      </c>
      <c r="E2745">
        <v>68.139999000000003</v>
      </c>
      <c r="F2745" s="13">
        <v>67.260445000000004</v>
      </c>
      <c r="G2745">
        <v>234000</v>
      </c>
      <c r="H2745">
        <f t="shared" si="169"/>
        <v>-2.1679929681273857E-2</v>
      </c>
      <c r="I2745">
        <f>VLOOKUP(A2745,IWM!$A:$H,8,FALSE)</f>
        <v>-1.1068720010099065E-2</v>
      </c>
      <c r="J2745" s="12">
        <f>VLOOKUP(A2745,'Libor 3m USD'!$A$2:$C$9188,3,FALSE)</f>
        <v>1.60042E-2</v>
      </c>
      <c r="K2745">
        <f t="shared" si="168"/>
        <v>-2.2137440020198129E-2</v>
      </c>
      <c r="L2745" s="14">
        <f t="shared" si="170"/>
        <v>76.751619369279197</v>
      </c>
      <c r="M2745">
        <f t="shared" si="171"/>
        <v>67.90878682954343</v>
      </c>
    </row>
    <row r="2746" spans="1:13" x14ac:dyDescent="0.45">
      <c r="A2746" s="1">
        <v>43084</v>
      </c>
      <c r="B2746">
        <v>68.980002999999996</v>
      </c>
      <c r="C2746">
        <v>70.970000999999996</v>
      </c>
      <c r="D2746">
        <v>68.739998</v>
      </c>
      <c r="E2746">
        <v>70</v>
      </c>
      <c r="F2746" s="13">
        <v>69.096457999999998</v>
      </c>
      <c r="G2746">
        <v>307800</v>
      </c>
      <c r="H2746">
        <f t="shared" si="169"/>
        <v>2.7297068879041708E-2</v>
      </c>
      <c r="I2746">
        <f>VLOOKUP(A2746,IWM!$A:$H,8,FALSE)</f>
        <v>1.4257262177599372E-2</v>
      </c>
      <c r="J2746" s="12">
        <f>VLOOKUP(A2746,'Libor 3m USD'!$A$2:$C$9188,3,FALSE)</f>
        <v>1.6133100000000001E-2</v>
      </c>
      <c r="K2746">
        <f t="shared" si="168"/>
        <v>2.8514524355198745E-2</v>
      </c>
      <c r="L2746" s="14">
        <f t="shared" si="170"/>
        <v>78.937261874863196</v>
      </c>
      <c r="M2746">
        <f t="shared" si="171"/>
        <v>69.838265995353112</v>
      </c>
    </row>
    <row r="2747" spans="1:13" x14ac:dyDescent="0.45">
      <c r="A2747" s="1">
        <v>43087</v>
      </c>
      <c r="B2747">
        <v>71.400002000000001</v>
      </c>
      <c r="C2747">
        <v>72.309997999999993</v>
      </c>
      <c r="D2747">
        <v>71.25</v>
      </c>
      <c r="E2747">
        <v>71.940002000000007</v>
      </c>
      <c r="F2747" s="13">
        <v>71.011405999999994</v>
      </c>
      <c r="G2747">
        <v>339800</v>
      </c>
      <c r="H2747">
        <f t="shared" si="169"/>
        <v>2.7714126822535379E-2</v>
      </c>
      <c r="I2747">
        <f>VLOOKUP(A2747,IWM!$A:$H,8,FALSE)</f>
        <v>1.3531231118076859E-2</v>
      </c>
      <c r="J2747" s="12">
        <f>VLOOKUP(A2747,'Libor 3m USD'!$A$2:$C$9188,3,FALSE)</f>
        <v>1.62548E-2</v>
      </c>
      <c r="K2747">
        <f t="shared" si="168"/>
        <v>2.7062462236153717E-2</v>
      </c>
      <c r="L2747" s="14">
        <f t="shared" si="170"/>
        <v>81.070522733901612</v>
      </c>
      <c r="M2747">
        <f t="shared" si="171"/>
        <v>71.721123849851693</v>
      </c>
    </row>
    <row r="2748" spans="1:13" x14ac:dyDescent="0.45">
      <c r="A2748" s="1">
        <v>43088</v>
      </c>
      <c r="B2748">
        <v>72.339995999999999</v>
      </c>
      <c r="C2748">
        <v>72.339995999999999</v>
      </c>
      <c r="D2748">
        <v>70.589995999999999</v>
      </c>
      <c r="E2748">
        <v>70.760002</v>
      </c>
      <c r="F2748" s="13">
        <v>69.846633999999995</v>
      </c>
      <c r="G2748">
        <v>148400</v>
      </c>
      <c r="H2748">
        <f t="shared" si="169"/>
        <v>-1.6402604392877329E-2</v>
      </c>
      <c r="I2748">
        <f>VLOOKUP(A2748,IWM!$A:$H,8,FALSE)</f>
        <v>-7.9066108534348034E-3</v>
      </c>
      <c r="J2748" s="12">
        <f>VLOOKUP(A2748,'Libor 3m USD'!$A$2:$C$9188,3,FALSE)</f>
        <v>1.6420300000000002E-2</v>
      </c>
      <c r="K2748">
        <f t="shared" si="168"/>
        <v>-1.5813221706869607E-2</v>
      </c>
      <c r="L2748" s="14">
        <f t="shared" si="170"/>
        <v>79.785480353994913</v>
      </c>
      <c r="M2748">
        <f t="shared" si="171"/>
        <v>70.57960470208414</v>
      </c>
    </row>
    <row r="2749" spans="1:13" x14ac:dyDescent="0.45">
      <c r="A2749" s="1">
        <v>43089</v>
      </c>
      <c r="B2749">
        <v>71.459998999999996</v>
      </c>
      <c r="C2749">
        <v>71.599997999999999</v>
      </c>
      <c r="D2749">
        <v>70.599997999999999</v>
      </c>
      <c r="E2749">
        <v>71.089995999999999</v>
      </c>
      <c r="F2749" s="13">
        <v>70.172370999999998</v>
      </c>
      <c r="G2749">
        <v>171100</v>
      </c>
      <c r="H2749">
        <f t="shared" si="169"/>
        <v>4.6636034028497697E-3</v>
      </c>
      <c r="I2749">
        <f>VLOOKUP(A2749,IWM!$A:$H,8,FALSE)</f>
        <v>1.9597439478571399E-3</v>
      </c>
      <c r="J2749" s="12">
        <f>VLOOKUP(A2749,'Libor 3m USD'!$A$2:$C$9188,3,FALSE)</f>
        <v>1.6579299999999998E-2</v>
      </c>
      <c r="K2749">
        <f t="shared" si="168"/>
        <v>3.9194878957142798E-3</v>
      </c>
      <c r="L2749" s="14">
        <f t="shared" si="170"/>
        <v>80.095190792530417</v>
      </c>
      <c r="M2749">
        <f t="shared" si="171"/>
        <v>70.848936375521632</v>
      </c>
    </row>
    <row r="2750" spans="1:13" x14ac:dyDescent="0.45">
      <c r="A2750" s="1">
        <v>43090</v>
      </c>
      <c r="B2750">
        <v>71.430000000000007</v>
      </c>
      <c r="C2750">
        <v>72.160004000000001</v>
      </c>
      <c r="D2750">
        <v>71.400002000000001</v>
      </c>
      <c r="E2750">
        <v>71.699996999999996</v>
      </c>
      <c r="F2750" s="13">
        <v>70.774497999999994</v>
      </c>
      <c r="G2750">
        <v>126600</v>
      </c>
      <c r="H2750">
        <f t="shared" si="169"/>
        <v>8.5806848396214885E-3</v>
      </c>
      <c r="I2750">
        <f>VLOOKUP(A2750,IWM!$A:$H,8,FALSE)</f>
        <v>4.3783637657823782E-3</v>
      </c>
      <c r="J2750" s="12">
        <f>VLOOKUP(A2750,'Libor 3m USD'!$A$2:$C$9188,3,FALSE)</f>
        <v>1.6746399999999998E-2</v>
      </c>
      <c r="K2750">
        <f t="shared" si="168"/>
        <v>8.7567275315647564E-3</v>
      </c>
      <c r="L2750" s="14">
        <f t="shared" si="170"/>
        <v>80.79354309333165</v>
      </c>
      <c r="M2750">
        <f t="shared" si="171"/>
        <v>71.461962121851784</v>
      </c>
    </row>
    <row r="2751" spans="1:13" x14ac:dyDescent="0.45">
      <c r="A2751" s="1">
        <v>43091</v>
      </c>
      <c r="B2751">
        <v>71.660004000000001</v>
      </c>
      <c r="C2751">
        <v>71.660004000000001</v>
      </c>
      <c r="D2751">
        <v>71.089995999999999</v>
      </c>
      <c r="E2751">
        <v>71.379997000000003</v>
      </c>
      <c r="F2751" s="13">
        <v>70.458633000000006</v>
      </c>
      <c r="G2751">
        <v>173100</v>
      </c>
      <c r="H2751">
        <f t="shared" si="169"/>
        <v>-4.4629776109466057E-3</v>
      </c>
      <c r="I2751">
        <f>VLOOKUP(A2751,IWM!$A:$H,8,FALSE)</f>
        <v>-1.8245958057032663E-3</v>
      </c>
      <c r="J2751" s="12">
        <f>VLOOKUP(A2751,'Libor 3m USD'!$A$2:$C$9188,3,FALSE)</f>
        <v>1.68577E-2</v>
      </c>
      <c r="K2751">
        <f t="shared" si="168"/>
        <v>-3.6491916114065326E-3</v>
      </c>
      <c r="L2751" s="14">
        <f t="shared" si="170"/>
        <v>80.495666185288755</v>
      </c>
      <c r="M2751">
        <f t="shared" si="171"/>
        <v>71.193709233272941</v>
      </c>
    </row>
    <row r="2752" spans="1:13" x14ac:dyDescent="0.45">
      <c r="A2752" s="1">
        <v>43095</v>
      </c>
      <c r="B2752">
        <v>71.129997000000003</v>
      </c>
      <c r="C2752">
        <v>71.529999000000004</v>
      </c>
      <c r="D2752">
        <v>71.089995999999999</v>
      </c>
      <c r="E2752">
        <v>71.389999000000003</v>
      </c>
      <c r="F2752" s="13">
        <v>70.539658000000003</v>
      </c>
      <c r="G2752">
        <v>121800</v>
      </c>
      <c r="H2752">
        <f t="shared" si="169"/>
        <v>1.1499655407734011E-3</v>
      </c>
      <c r="I2752">
        <f>VLOOKUP(A2752,IWM!$A:$H,8,FALSE)</f>
        <v>5.8754731944810068E-4</v>
      </c>
      <c r="J2752" s="12">
        <f>VLOOKUP(A2752,'Libor 3m USD'!$A$2:$C$9188,3,FALSE)</f>
        <v>0</v>
      </c>
      <c r="K2752">
        <f t="shared" si="168"/>
        <v>1.1750946388962014E-3</v>
      </c>
      <c r="L2752" s="14">
        <f t="shared" si="170"/>
        <v>80.587221652233183</v>
      </c>
      <c r="M2752">
        <f t="shared" si="171"/>
        <v>71.274684689483891</v>
      </c>
    </row>
    <row r="2753" spans="1:13" x14ac:dyDescent="0.45">
      <c r="A2753" s="1">
        <v>43096</v>
      </c>
      <c r="B2753">
        <v>71.389999000000003</v>
      </c>
      <c r="C2753">
        <v>72.029999000000004</v>
      </c>
      <c r="D2753">
        <v>71</v>
      </c>
      <c r="E2753">
        <v>71.319999999999993</v>
      </c>
      <c r="F2753" s="13">
        <v>70.470496999999995</v>
      </c>
      <c r="G2753">
        <v>199300</v>
      </c>
      <c r="H2753">
        <f t="shared" si="169"/>
        <v>-9.8045556160775149E-4</v>
      </c>
      <c r="I2753">
        <f>VLOOKUP(A2753,IWM!$A:$H,8,FALSE)</f>
        <v>-9.7863198906988913E-4</v>
      </c>
      <c r="J2753" s="12">
        <f>VLOOKUP(A2753,'Libor 3m USD'!$A$2:$C$9188,3,FALSE)</f>
        <v>1.6933899999999998E-2</v>
      </c>
      <c r="K2753">
        <f t="shared" si="168"/>
        <v>-1.9572639781397783E-3</v>
      </c>
      <c r="L2753" s="14">
        <f t="shared" si="170"/>
        <v>80.426453175854832</v>
      </c>
      <c r="M2753">
        <f t="shared" si="171"/>
        <v>71.127704856716406</v>
      </c>
    </row>
    <row r="2754" spans="1:13" x14ac:dyDescent="0.45">
      <c r="A2754" s="1">
        <v>43097</v>
      </c>
      <c r="B2754">
        <v>71.389999000000003</v>
      </c>
      <c r="C2754">
        <v>71.830001999999993</v>
      </c>
      <c r="D2754">
        <v>71.220000999999996</v>
      </c>
      <c r="E2754">
        <v>71.830001999999993</v>
      </c>
      <c r="F2754" s="13">
        <v>70.974425999999994</v>
      </c>
      <c r="G2754">
        <v>184300</v>
      </c>
      <c r="H2754">
        <f t="shared" si="169"/>
        <v>7.1509216119194363E-3</v>
      </c>
      <c r="I2754">
        <f>VLOOKUP(A2754,IWM!$A:$H,8,FALSE)</f>
        <v>3.9180563330638574E-3</v>
      </c>
      <c r="J2754" s="12">
        <f>VLOOKUP(A2754,'Libor 3m USD'!$A$2:$C$9188,3,FALSE)</f>
        <v>1.69465E-2</v>
      </c>
      <c r="K2754">
        <f t="shared" si="168"/>
        <v>7.8361126661277147E-3</v>
      </c>
      <c r="L2754" s="14">
        <f t="shared" si="170"/>
        <v>81.053651974654187</v>
      </c>
      <c r="M2754">
        <f t="shared" si="171"/>
        <v>71.677604967059523</v>
      </c>
    </row>
    <row r="2755" spans="1:13" x14ac:dyDescent="0.45">
      <c r="A2755" s="1">
        <v>43098</v>
      </c>
      <c r="B2755">
        <v>72.25</v>
      </c>
      <c r="C2755">
        <v>72.25</v>
      </c>
      <c r="D2755">
        <v>70.629997000000003</v>
      </c>
      <c r="E2755">
        <v>70.639999000000003</v>
      </c>
      <c r="F2755" s="13">
        <v>69.798607000000004</v>
      </c>
      <c r="G2755">
        <v>333200</v>
      </c>
      <c r="H2755">
        <f t="shared" si="169"/>
        <v>-1.6566798299995966E-2</v>
      </c>
      <c r="I2755">
        <f>VLOOKUP(A2755,IWM!$A:$H,8,FALSE)</f>
        <v>-8.2608806594870465E-3</v>
      </c>
      <c r="J2755" s="12">
        <f>VLOOKUP(A2755,'Libor 3m USD'!$A$2:$C$9188,3,FALSE)</f>
        <v>1.6942800000000001E-2</v>
      </c>
      <c r="K2755">
        <f t="shared" ref="K2755:K2818" si="172">I2755*$Q$2</f>
        <v>-1.6521761318974093E-2</v>
      </c>
      <c r="L2755" s="14">
        <f t="shared" si="170"/>
        <v>79.711447288674904</v>
      </c>
      <c r="M2755">
        <f t="shared" si="171"/>
        <v>70.485843429637484</v>
      </c>
    </row>
    <row r="2756" spans="1:13" x14ac:dyDescent="0.45">
      <c r="A2756" s="1">
        <v>43102</v>
      </c>
      <c r="B2756">
        <v>71.370002999999997</v>
      </c>
      <c r="C2756">
        <v>71.980002999999996</v>
      </c>
      <c r="D2756">
        <v>70.870002999999997</v>
      </c>
      <c r="E2756">
        <v>71.970000999999996</v>
      </c>
      <c r="F2756" s="13">
        <v>71.112755000000007</v>
      </c>
      <c r="G2756">
        <v>494300</v>
      </c>
      <c r="H2756">
        <f t="shared" ref="H2756:H2819" si="173">F2756/F2755-1</f>
        <v>1.8827710988558843E-2</v>
      </c>
      <c r="I2756">
        <f>VLOOKUP(A2756,IWM!$A:$H,8,FALSE)</f>
        <v>9.4448036613792308E-3</v>
      </c>
      <c r="J2756" s="12">
        <f>VLOOKUP(A2756,'Libor 3m USD'!$A$2:$C$9188,3,FALSE)</f>
        <v>1.69693E-2</v>
      </c>
      <c r="K2756">
        <f t="shared" si="172"/>
        <v>1.8889607322758462E-2</v>
      </c>
      <c r="L2756" s="14">
        <f t="shared" ref="L2756:L2819" si="174">L2755*(1+K2756-$Q$1/$Q$3)</f>
        <v>81.214160232050062</v>
      </c>
      <c r="M2756">
        <f t="shared" ref="M2756:M2819" si="175">M2755*(1+K2756+(1-$Q$2)*J2756/$Q$3-$Q$1/$Q$3)</f>
        <v>71.809889719013384</v>
      </c>
    </row>
    <row r="2757" spans="1:13" x14ac:dyDescent="0.45">
      <c r="A2757" s="1">
        <v>43103</v>
      </c>
      <c r="B2757">
        <v>71.940002000000007</v>
      </c>
      <c r="C2757">
        <v>72.440002000000007</v>
      </c>
      <c r="D2757">
        <v>71.650002000000001</v>
      </c>
      <c r="E2757">
        <v>72.099997999999999</v>
      </c>
      <c r="F2757" s="13">
        <v>71.241202999999999</v>
      </c>
      <c r="G2757">
        <v>178200</v>
      </c>
      <c r="H2757">
        <f t="shared" si="173"/>
        <v>1.8062582443894026E-3</v>
      </c>
      <c r="I2757">
        <f>VLOOKUP(A2757,IWM!$A:$H,8,FALSE)</f>
        <v>1.0398874339661024E-3</v>
      </c>
      <c r="J2757" s="12">
        <f>VLOOKUP(A2757,'Libor 3m USD'!$A$2:$C$9188,3,FALSE)</f>
        <v>1.69593E-2</v>
      </c>
      <c r="K2757">
        <f t="shared" si="172"/>
        <v>2.0797748679322048E-3</v>
      </c>
      <c r="L2757" s="14">
        <f t="shared" si="174"/>
        <v>81.380005756491514</v>
      </c>
      <c r="M2757">
        <f t="shared" si="175"/>
        <v>71.951698283971396</v>
      </c>
    </row>
    <row r="2758" spans="1:13" x14ac:dyDescent="0.45">
      <c r="A2758" s="1">
        <v>43104</v>
      </c>
      <c r="B2758">
        <v>72.860000999999997</v>
      </c>
      <c r="C2758">
        <v>73.059997999999993</v>
      </c>
      <c r="D2758">
        <v>72.080001999999993</v>
      </c>
      <c r="E2758">
        <v>72.419998000000007</v>
      </c>
      <c r="F2758" s="13">
        <v>71.557388000000003</v>
      </c>
      <c r="G2758">
        <v>105600</v>
      </c>
      <c r="H2758">
        <f t="shared" si="173"/>
        <v>4.4382321842599826E-3</v>
      </c>
      <c r="I2758">
        <f>VLOOKUP(A2758,IWM!$A:$H,8,FALSE)</f>
        <v>2.6613295357471589E-3</v>
      </c>
      <c r="J2758" s="12">
        <f>VLOOKUP(A2758,'Libor 3m USD'!$A$2:$C$9188,3,FALSE)</f>
        <v>1.70381E-2</v>
      </c>
      <c r="K2758">
        <f t="shared" si="172"/>
        <v>5.3226590714943178E-3</v>
      </c>
      <c r="L2758" s="14">
        <f t="shared" si="174"/>
        <v>81.810095885327158</v>
      </c>
      <c r="M2758">
        <f t="shared" si="175"/>
        <v>72.327095415916162</v>
      </c>
    </row>
    <row r="2759" spans="1:13" x14ac:dyDescent="0.45">
      <c r="A2759" s="1">
        <v>43105</v>
      </c>
      <c r="B2759">
        <v>72.830001999999993</v>
      </c>
      <c r="C2759">
        <v>72.919998000000007</v>
      </c>
      <c r="D2759">
        <v>71.980002999999996</v>
      </c>
      <c r="E2759">
        <v>72.779999000000004</v>
      </c>
      <c r="F2759" s="13">
        <v>71.913109000000006</v>
      </c>
      <c r="G2759">
        <v>166900</v>
      </c>
      <c r="H2759">
        <f t="shared" si="173"/>
        <v>4.9711289070528686E-3</v>
      </c>
      <c r="I2759">
        <f>VLOOKUP(A2759,IWM!$A:$H,8,FALSE)</f>
        <v>2.0714926395177802E-3</v>
      </c>
      <c r="J2759" s="12">
        <f>VLOOKUP(A2759,'Libor 3m USD'!$A$2:$C$9188,3,FALSE)</f>
        <v>1.70393E-2</v>
      </c>
      <c r="K2759">
        <f t="shared" si="172"/>
        <v>4.1429852790355604E-3</v>
      </c>
      <c r="L2759" s="14">
        <f t="shared" si="174"/>
        <v>82.145949797498972</v>
      </c>
      <c r="M2759">
        <f t="shared" si="175"/>
        <v>72.619128402406957</v>
      </c>
    </row>
    <row r="2760" spans="1:13" x14ac:dyDescent="0.45">
      <c r="A2760" s="1">
        <v>43108</v>
      </c>
      <c r="B2760">
        <v>72.739998</v>
      </c>
      <c r="C2760">
        <v>73.169998000000007</v>
      </c>
      <c r="D2760">
        <v>71.629997000000003</v>
      </c>
      <c r="E2760">
        <v>72.970000999999996</v>
      </c>
      <c r="F2760" s="13">
        <v>72.100845000000007</v>
      </c>
      <c r="G2760">
        <v>136600</v>
      </c>
      <c r="H2760">
        <f t="shared" si="173"/>
        <v>2.6105949612051926E-3</v>
      </c>
      <c r="I2760">
        <f>VLOOKUP(A2760,IWM!$A:$H,8,FALSE)</f>
        <v>1.5503505928642358E-3</v>
      </c>
      <c r="J2760" s="12">
        <f>VLOOKUP(A2760,'Libor 3m USD'!$A$2:$C$9188,3,FALSE)</f>
        <v>1.70802E-2</v>
      </c>
      <c r="K2760">
        <f t="shared" si="172"/>
        <v>3.1007011857284716E-3</v>
      </c>
      <c r="L2760" s="14">
        <f t="shared" si="174"/>
        <v>82.397563069521894</v>
      </c>
      <c r="M2760">
        <f t="shared" si="175"/>
        <v>72.836638973297056</v>
      </c>
    </row>
    <row r="2761" spans="1:13" x14ac:dyDescent="0.45">
      <c r="A2761" s="1">
        <v>43109</v>
      </c>
      <c r="B2761">
        <v>73.209998999999996</v>
      </c>
      <c r="C2761">
        <v>73.400002000000001</v>
      </c>
      <c r="D2761">
        <v>72.75</v>
      </c>
      <c r="E2761">
        <v>72.800003000000004</v>
      </c>
      <c r="F2761" s="13">
        <v>71.932877000000005</v>
      </c>
      <c r="G2761">
        <v>129500</v>
      </c>
      <c r="H2761">
        <f t="shared" si="173"/>
        <v>-2.3296259565335209E-3</v>
      </c>
      <c r="I2761">
        <f>VLOOKUP(A2761,IWM!$A:$H,8,FALSE)</f>
        <v>-1.3544955391128211E-3</v>
      </c>
      <c r="J2761" s="12">
        <f>VLOOKUP(A2761,'Libor 3m USD'!$A$2:$C$9188,3,FALSE)</f>
        <v>1.70457E-2</v>
      </c>
      <c r="K2761">
        <f t="shared" si="172"/>
        <v>-2.7089910782256421E-3</v>
      </c>
      <c r="L2761" s="14">
        <f t="shared" si="174"/>
        <v>82.171242548961089</v>
      </c>
      <c r="M2761">
        <f t="shared" si="175"/>
        <v>72.63165255082032</v>
      </c>
    </row>
    <row r="2762" spans="1:13" x14ac:dyDescent="0.45">
      <c r="A2762" s="1">
        <v>43110</v>
      </c>
      <c r="B2762">
        <v>72.5</v>
      </c>
      <c r="C2762">
        <v>73.040001000000004</v>
      </c>
      <c r="D2762">
        <v>71.959998999999996</v>
      </c>
      <c r="E2762">
        <v>72.779999000000004</v>
      </c>
      <c r="F2762" s="13">
        <v>71.913109000000006</v>
      </c>
      <c r="G2762">
        <v>127200</v>
      </c>
      <c r="H2762">
        <f t="shared" si="173"/>
        <v>-2.7481175262877855E-4</v>
      </c>
      <c r="I2762">
        <f>VLOOKUP(A2762,IWM!$A:$H,8,FALSE)</f>
        <v>1.2910915029573644E-4</v>
      </c>
      <c r="J2762" s="12">
        <f>VLOOKUP(A2762,'Libor 3m USD'!$A$2:$C$9188,3,FALSE)</f>
        <v>1.7091099999999998E-2</v>
      </c>
      <c r="K2762">
        <f t="shared" si="172"/>
        <v>2.5821830059147288E-4</v>
      </c>
      <c r="L2762" s="14">
        <f t="shared" si="174"/>
        <v>82.189362942156023</v>
      </c>
      <c r="M2762">
        <f t="shared" si="175"/>
        <v>72.642743263440721</v>
      </c>
    </row>
    <row r="2763" spans="1:13" x14ac:dyDescent="0.45">
      <c r="A2763" s="1">
        <v>43111</v>
      </c>
      <c r="B2763">
        <v>73.050003000000004</v>
      </c>
      <c r="C2763">
        <v>75.410004000000001</v>
      </c>
      <c r="D2763">
        <v>72.940002000000007</v>
      </c>
      <c r="E2763">
        <v>75.279999000000004</v>
      </c>
      <c r="F2763" s="13">
        <v>74.383330999999998</v>
      </c>
      <c r="G2763">
        <v>220300</v>
      </c>
      <c r="H2763">
        <f t="shared" si="173"/>
        <v>3.4350093249340574E-2</v>
      </c>
      <c r="I2763">
        <f>VLOOKUP(A2763,IWM!$A:$H,8,FALSE)</f>
        <v>1.7179012499443758E-2</v>
      </c>
      <c r="J2763" s="12">
        <f>VLOOKUP(A2763,'Libor 3m USD'!$A$2:$C$9188,3,FALSE)</f>
        <v>1.7201900000000003E-2</v>
      </c>
      <c r="K2763">
        <f t="shared" si="172"/>
        <v>3.4358024998887515E-2</v>
      </c>
      <c r="L2763" s="14">
        <f t="shared" si="174"/>
        <v>85.010128720241653</v>
      </c>
      <c r="M2763">
        <f t="shared" si="175"/>
        <v>75.130907233162887</v>
      </c>
    </row>
    <row r="2764" spans="1:13" x14ac:dyDescent="0.45">
      <c r="A2764" s="1">
        <v>43112</v>
      </c>
      <c r="B2764">
        <v>75.510002</v>
      </c>
      <c r="C2764">
        <v>76.559997999999993</v>
      </c>
      <c r="D2764">
        <v>75.339995999999999</v>
      </c>
      <c r="E2764">
        <v>75.900002000000001</v>
      </c>
      <c r="F2764" s="13">
        <v>74.995941000000002</v>
      </c>
      <c r="G2764">
        <v>172000</v>
      </c>
      <c r="H2764">
        <f t="shared" si="173"/>
        <v>8.2358505832442752E-3</v>
      </c>
      <c r="I2764">
        <f>VLOOKUP(A2764,IWM!$A:$H,8,FALSE)</f>
        <v>4.1903938988527845E-3</v>
      </c>
      <c r="J2764" s="12">
        <f>VLOOKUP(A2764,'Libor 3m USD'!$A$2:$C$9188,3,FALSE)</f>
        <v>1.72152E-2</v>
      </c>
      <c r="K2764">
        <f t="shared" si="172"/>
        <v>8.3807877977055689E-3</v>
      </c>
      <c r="L2764" s="14">
        <f t="shared" si="174"/>
        <v>85.719375822785594</v>
      </c>
      <c r="M2764">
        <f t="shared" si="175"/>
        <v>75.752598593523146</v>
      </c>
    </row>
    <row r="2765" spans="1:13" x14ac:dyDescent="0.45">
      <c r="A2765" s="1">
        <v>43116</v>
      </c>
      <c r="B2765">
        <v>76.610000999999997</v>
      </c>
      <c r="C2765">
        <v>77.019997000000004</v>
      </c>
      <c r="D2765">
        <v>73.680000000000007</v>
      </c>
      <c r="E2765">
        <v>73.989998</v>
      </c>
      <c r="F2765" s="13">
        <v>73.108688000000001</v>
      </c>
      <c r="G2765">
        <v>201900</v>
      </c>
      <c r="H2765">
        <f t="shared" si="173"/>
        <v>-2.5164735248805026E-2</v>
      </c>
      <c r="I2765">
        <f>VLOOKUP(A2765,IWM!$A:$H,8,FALSE)</f>
        <v>-1.2771785158803506E-2</v>
      </c>
      <c r="J2765" s="12">
        <f>VLOOKUP(A2765,'Libor 3m USD'!$A$2:$C$9188,3,FALSE)</f>
        <v>1.73408E-2</v>
      </c>
      <c r="K2765">
        <f t="shared" si="172"/>
        <v>-2.5543570317607012E-2</v>
      </c>
      <c r="L2765" s="14">
        <f t="shared" si="174"/>
        <v>83.526565434468864</v>
      </c>
      <c r="M2765">
        <f t="shared" si="175"/>
        <v>73.809538271162282</v>
      </c>
    </row>
    <row r="2766" spans="1:13" x14ac:dyDescent="0.45">
      <c r="A2766" s="1">
        <v>43117</v>
      </c>
      <c r="B2766">
        <v>74.639999000000003</v>
      </c>
      <c r="C2766">
        <v>75.620002999999997</v>
      </c>
      <c r="D2766">
        <v>74.139999000000003</v>
      </c>
      <c r="E2766">
        <v>75.360000999999997</v>
      </c>
      <c r="F2766" s="13">
        <v>74.462363999999994</v>
      </c>
      <c r="G2766">
        <v>126100</v>
      </c>
      <c r="H2766">
        <f t="shared" si="173"/>
        <v>1.8515938899081208E-2</v>
      </c>
      <c r="I2766">
        <f>VLOOKUP(A2766,IWM!$A:$H,8,FALSE)</f>
        <v>9.4785476246350697E-3</v>
      </c>
      <c r="J2766" s="12">
        <f>VLOOKUP(A2766,'Libor 3m USD'!$A$2:$C$9188,3,FALSE)</f>
        <v>1.7391799999999999E-2</v>
      </c>
      <c r="K2766">
        <f t="shared" si="172"/>
        <v>1.8957095249270139E-2</v>
      </c>
      <c r="L2766" s="14">
        <f t="shared" si="174"/>
        <v>85.106837672319458</v>
      </c>
      <c r="M2766">
        <f t="shared" si="175"/>
        <v>75.200876244896833</v>
      </c>
    </row>
    <row r="2767" spans="1:13" x14ac:dyDescent="0.45">
      <c r="A2767" s="1">
        <v>43118</v>
      </c>
      <c r="B2767">
        <v>75.040001000000004</v>
      </c>
      <c r="C2767">
        <v>75.239998</v>
      </c>
      <c r="D2767">
        <v>74.269997000000004</v>
      </c>
      <c r="E2767">
        <v>74.330001999999993</v>
      </c>
      <c r="F2767" s="13">
        <v>73.444632999999996</v>
      </c>
      <c r="G2767">
        <v>173100</v>
      </c>
      <c r="H2767">
        <f t="shared" si="173"/>
        <v>-1.3667723468999693E-2</v>
      </c>
      <c r="I2767">
        <f>VLOOKUP(A2767,IWM!$A:$H,8,FALSE)</f>
        <v>-6.851780752219816E-3</v>
      </c>
      <c r="J2767" s="12">
        <f>VLOOKUP(A2767,'Libor 3m USD'!$A$2:$C$9188,3,FALSE)</f>
        <v>1.7447000000000001E-2</v>
      </c>
      <c r="K2767">
        <f t="shared" si="172"/>
        <v>-1.3703561504439632E-2</v>
      </c>
      <c r="L2767" s="14">
        <f t="shared" si="174"/>
        <v>83.937362495138444</v>
      </c>
      <c r="M2767">
        <f t="shared" si="175"/>
        <v>74.162314991403917</v>
      </c>
    </row>
    <row r="2768" spans="1:13" x14ac:dyDescent="0.45">
      <c r="A2768" s="1">
        <v>43119</v>
      </c>
      <c r="B2768">
        <v>74.430000000000007</v>
      </c>
      <c r="C2768">
        <v>76.330001999999993</v>
      </c>
      <c r="D2768">
        <v>74.389999000000003</v>
      </c>
      <c r="E2768">
        <v>76.319999999999993</v>
      </c>
      <c r="F2768" s="13">
        <v>75.410933999999997</v>
      </c>
      <c r="G2768">
        <v>193300</v>
      </c>
      <c r="H2768">
        <f t="shared" si="173"/>
        <v>2.6772562128535737E-2</v>
      </c>
      <c r="I2768">
        <f>VLOOKUP(A2768,IWM!$A:$H,8,FALSE)</f>
        <v>1.3159643640555441E-2</v>
      </c>
      <c r="J2768" s="12">
        <f>VLOOKUP(A2768,'Libor 3m USD'!$A$2:$C$9188,3,FALSE)</f>
        <v>1.74447E-2</v>
      </c>
      <c r="K2768">
        <f t="shared" si="172"/>
        <v>2.6319287281110881E-2</v>
      </c>
      <c r="L2768" s="14">
        <f t="shared" si="174"/>
        <v>86.143369746934582</v>
      </c>
      <c r="M2768">
        <f t="shared" si="175"/>
        <v>76.106284577282409</v>
      </c>
    </row>
    <row r="2769" spans="1:13" x14ac:dyDescent="0.45">
      <c r="A2769" s="1">
        <v>43122</v>
      </c>
      <c r="B2769">
        <v>76.069999999999993</v>
      </c>
      <c r="C2769">
        <v>77.029999000000004</v>
      </c>
      <c r="D2769">
        <v>76.029999000000004</v>
      </c>
      <c r="E2769">
        <v>77.029999000000004</v>
      </c>
      <c r="F2769" s="13">
        <v>76.112480000000005</v>
      </c>
      <c r="G2769">
        <v>208200</v>
      </c>
      <c r="H2769">
        <f t="shared" si="173"/>
        <v>9.3029745527353214E-3</v>
      </c>
      <c r="I2769">
        <f>VLOOKUP(A2769,IWM!$A:$H,8,FALSE)</f>
        <v>5.3591995371273793E-3</v>
      </c>
      <c r="J2769" s="12">
        <f>VLOOKUP(A2769,'Libor 3m USD'!$A$2:$C$9188,3,FALSE)</f>
        <v>1.7413000000000001E-2</v>
      </c>
      <c r="K2769">
        <f t="shared" si="172"/>
        <v>1.0718399074254759E-2</v>
      </c>
      <c r="L2769" s="14">
        <f t="shared" si="174"/>
        <v>87.063441293179366</v>
      </c>
      <c r="M2769">
        <f t="shared" si="175"/>
        <v>76.913894137453113</v>
      </c>
    </row>
    <row r="2770" spans="1:13" x14ac:dyDescent="0.45">
      <c r="A2770" s="1">
        <v>43123</v>
      </c>
      <c r="B2770">
        <v>76.860000999999997</v>
      </c>
      <c r="C2770">
        <v>77.879997000000003</v>
      </c>
      <c r="D2770">
        <v>76.379997000000003</v>
      </c>
      <c r="E2770">
        <v>77.540001000000004</v>
      </c>
      <c r="F2770" s="13">
        <v>76.616416999999998</v>
      </c>
      <c r="G2770">
        <v>124100</v>
      </c>
      <c r="H2770">
        <f t="shared" si="173"/>
        <v>6.6209509925310162E-3</v>
      </c>
      <c r="I2770">
        <f>VLOOKUP(A2770,IWM!$A:$H,8,FALSE)</f>
        <v>3.1986783192818891E-3</v>
      </c>
      <c r="J2770" s="12">
        <f>VLOOKUP(A2770,'Libor 3m USD'!$A$2:$C$9188,3,FALSE)</f>
        <v>1.7452000000000002E-2</v>
      </c>
      <c r="K2770">
        <f t="shared" si="172"/>
        <v>6.3973566385637781E-3</v>
      </c>
      <c r="L2770" s="14">
        <f t="shared" si="174"/>
        <v>87.617135023771681</v>
      </c>
      <c r="M2770">
        <f t="shared" si="175"/>
        <v>77.397713624604833</v>
      </c>
    </row>
    <row r="2771" spans="1:13" x14ac:dyDescent="0.45">
      <c r="A2771" s="1">
        <v>43124</v>
      </c>
      <c r="B2771">
        <v>77.989998</v>
      </c>
      <c r="C2771">
        <v>78.129997000000003</v>
      </c>
      <c r="D2771">
        <v>76.080001999999993</v>
      </c>
      <c r="E2771">
        <v>76.580001999999993</v>
      </c>
      <c r="F2771" s="13">
        <v>75.667854000000005</v>
      </c>
      <c r="G2771">
        <v>143800</v>
      </c>
      <c r="H2771">
        <f t="shared" si="173"/>
        <v>-1.2380675541117991E-2</v>
      </c>
      <c r="I2771">
        <f>VLOOKUP(A2771,IWM!$A:$H,8,FALSE)</f>
        <v>-6.1890685313445992E-3</v>
      </c>
      <c r="J2771" s="12">
        <f>VLOOKUP(A2771,'Libor 3m USD'!$A$2:$C$9188,3,FALSE)</f>
        <v>1.7524599999999998E-2</v>
      </c>
      <c r="K2771">
        <f t="shared" si="172"/>
        <v>-1.2378137062689198E-2</v>
      </c>
      <c r="L2771" s="14">
        <f t="shared" si="174"/>
        <v>86.529295090491715</v>
      </c>
      <c r="M2771">
        <f t="shared" si="175"/>
        <v>76.431373949355546</v>
      </c>
    </row>
    <row r="2772" spans="1:13" x14ac:dyDescent="0.45">
      <c r="A2772" s="1">
        <v>43125</v>
      </c>
      <c r="B2772">
        <v>77.239998</v>
      </c>
      <c r="C2772">
        <v>77.489998</v>
      </c>
      <c r="D2772">
        <v>75.870002999999997</v>
      </c>
      <c r="E2772">
        <v>76.669998000000007</v>
      </c>
      <c r="F2772" s="13">
        <v>75.756766999999996</v>
      </c>
      <c r="G2772">
        <v>233400</v>
      </c>
      <c r="H2772">
        <f t="shared" si="173"/>
        <v>1.1750432356649743E-3</v>
      </c>
      <c r="I2772">
        <f>VLOOKUP(A2772,IWM!$A:$H,8,FALSE)</f>
        <v>3.7742584377364885E-4</v>
      </c>
      <c r="J2772" s="12">
        <f>VLOOKUP(A2772,'Libor 3m USD'!$A$2:$C$9188,3,FALSE)</f>
        <v>1.76031E-2</v>
      </c>
      <c r="K2772">
        <f t="shared" si="172"/>
        <v>7.548516875472977E-4</v>
      </c>
      <c r="L2772" s="14">
        <f t="shared" si="174"/>
        <v>86.591349857836221</v>
      </c>
      <c r="M2772">
        <f t="shared" si="175"/>
        <v>76.480847955044979</v>
      </c>
    </row>
    <row r="2773" spans="1:13" x14ac:dyDescent="0.45">
      <c r="A2773" s="1">
        <v>43126</v>
      </c>
      <c r="B2773">
        <v>77.059997999999993</v>
      </c>
      <c r="C2773">
        <v>77.279999000000004</v>
      </c>
      <c r="D2773">
        <v>76.400002000000001</v>
      </c>
      <c r="E2773">
        <v>77.180000000000007</v>
      </c>
      <c r="F2773" s="13">
        <v>76.260695999999996</v>
      </c>
      <c r="G2773">
        <v>151700</v>
      </c>
      <c r="H2773">
        <f t="shared" si="173"/>
        <v>6.6519338133845807E-3</v>
      </c>
      <c r="I2773">
        <f>VLOOKUP(A2773,IWM!$A:$H,8,FALSE)</f>
        <v>3.5844024527329488E-3</v>
      </c>
      <c r="J2773" s="12">
        <f>VLOOKUP(A2773,'Libor 3m USD'!$A$2:$C$9188,3,FALSE)</f>
        <v>1.7669000000000001E-2</v>
      </c>
      <c r="K2773">
        <f t="shared" si="172"/>
        <v>7.1688049054658975E-3</v>
      </c>
      <c r="L2773" s="14">
        <f t="shared" si="174"/>
        <v>87.20884199502494</v>
      </c>
      <c r="M2773">
        <f t="shared" si="175"/>
        <v>77.020878565745278</v>
      </c>
    </row>
    <row r="2774" spans="1:13" x14ac:dyDescent="0.45">
      <c r="A2774" s="1">
        <v>43129</v>
      </c>
      <c r="B2774">
        <v>76.610000999999997</v>
      </c>
      <c r="C2774">
        <v>77.389999000000003</v>
      </c>
      <c r="D2774">
        <v>76.25</v>
      </c>
      <c r="E2774">
        <v>76.309997999999993</v>
      </c>
      <c r="F2774" s="13">
        <v>75.401054000000002</v>
      </c>
      <c r="G2774">
        <v>216100</v>
      </c>
      <c r="H2774">
        <f t="shared" si="173"/>
        <v>-1.1272412200381665E-2</v>
      </c>
      <c r="I2774">
        <f>VLOOKUP(A2774,IWM!$A:$H,8,FALSE)</f>
        <v>-5.6391827795690963E-3</v>
      </c>
      <c r="J2774" s="12">
        <f>VLOOKUP(A2774,'Libor 3m USD'!$A$2:$C$9188,3,FALSE)</f>
        <v>1.7722500000000002E-2</v>
      </c>
      <c r="K2774">
        <f t="shared" si="172"/>
        <v>-1.1278365559138193E-2</v>
      </c>
      <c r="L2774" s="14">
        <f t="shared" si="174"/>
        <v>86.221981160099446</v>
      </c>
      <c r="M2774">
        <f t="shared" si="175"/>
        <v>76.143888700060074</v>
      </c>
    </row>
    <row r="2775" spans="1:13" x14ac:dyDescent="0.45">
      <c r="A2775" s="1">
        <v>43130</v>
      </c>
      <c r="B2775">
        <v>75.260002</v>
      </c>
      <c r="C2775">
        <v>75.809997999999993</v>
      </c>
      <c r="D2775">
        <v>74.430000000000007</v>
      </c>
      <c r="E2775">
        <v>74.879997000000003</v>
      </c>
      <c r="F2775" s="13">
        <v>73.988083000000003</v>
      </c>
      <c r="G2775">
        <v>325900</v>
      </c>
      <c r="H2775">
        <f t="shared" si="173"/>
        <v>-1.8739406480975718E-2</v>
      </c>
      <c r="I2775">
        <f>VLOOKUP(A2775,IWM!$A:$H,8,FALSE)</f>
        <v>-9.57795306801279E-3</v>
      </c>
      <c r="J2775" s="12">
        <f>VLOOKUP(A2775,'Libor 3m USD'!$A$2:$C$9188,3,FALSE)</f>
        <v>1.7734E-2</v>
      </c>
      <c r="K2775">
        <f t="shared" si="172"/>
        <v>-1.915590613602558E-2</v>
      </c>
      <c r="L2775" s="14">
        <f t="shared" si="174"/>
        <v>84.567070550304962</v>
      </c>
      <c r="M2775">
        <f t="shared" si="175"/>
        <v>74.677054536460943</v>
      </c>
    </row>
    <row r="2776" spans="1:13" x14ac:dyDescent="0.45">
      <c r="A2776" s="1">
        <v>43131</v>
      </c>
      <c r="B2776">
        <v>75.419998000000007</v>
      </c>
      <c r="C2776">
        <v>76.010002</v>
      </c>
      <c r="D2776">
        <v>73.699996999999996</v>
      </c>
      <c r="E2776">
        <v>74.069999999999993</v>
      </c>
      <c r="F2776" s="13">
        <v>73.187743999999995</v>
      </c>
      <c r="G2776">
        <v>216200</v>
      </c>
      <c r="H2776">
        <f t="shared" si="173"/>
        <v>-1.0817133888980535E-2</v>
      </c>
      <c r="I2776">
        <f>VLOOKUP(A2776,IWM!$A:$H,8,FALSE)</f>
        <v>-5.216807231545606E-3</v>
      </c>
      <c r="J2776" s="12">
        <f>VLOOKUP(A2776,'Libor 3m USD'!$A$2:$C$9188,3,FALSE)</f>
        <v>1.77777E-2</v>
      </c>
      <c r="K2776">
        <f t="shared" si="172"/>
        <v>-1.0433614463091212E-2</v>
      </c>
      <c r="L2776" s="14">
        <f t="shared" si="174"/>
        <v>83.681542295583739</v>
      </c>
      <c r="M2776">
        <f t="shared" si="175"/>
        <v>73.889819534273471</v>
      </c>
    </row>
    <row r="2777" spans="1:13" x14ac:dyDescent="0.45">
      <c r="A2777" s="1">
        <v>43132</v>
      </c>
      <c r="B2777">
        <v>73.459998999999996</v>
      </c>
      <c r="C2777">
        <v>74.800003000000004</v>
      </c>
      <c r="D2777">
        <v>73.260002</v>
      </c>
      <c r="E2777">
        <v>74.559997999999993</v>
      </c>
      <c r="F2777" s="13">
        <v>73.671897999999999</v>
      </c>
      <c r="G2777">
        <v>153900</v>
      </c>
      <c r="H2777">
        <f t="shared" si="173"/>
        <v>6.6152332827749127E-3</v>
      </c>
      <c r="I2777">
        <f>VLOOKUP(A2777,IWM!$A:$H,8,FALSE)</f>
        <v>3.1337459237621434E-3</v>
      </c>
      <c r="J2777" s="12">
        <f>VLOOKUP(A2777,'Libor 3m USD'!$A$2:$C$9188,3,FALSE)</f>
        <v>1.7869800000000002E-2</v>
      </c>
      <c r="K2777">
        <f t="shared" si="172"/>
        <v>6.2674918475242869E-3</v>
      </c>
      <c r="L2777" s="14">
        <f t="shared" si="174"/>
        <v>84.202861018392866</v>
      </c>
      <c r="M2777">
        <f t="shared" si="175"/>
        <v>74.344898179062866</v>
      </c>
    </row>
    <row r="2778" spans="1:13" x14ac:dyDescent="0.45">
      <c r="A2778" s="1">
        <v>43133</v>
      </c>
      <c r="B2778">
        <v>73.75</v>
      </c>
      <c r="C2778">
        <v>73.75</v>
      </c>
      <c r="D2778">
        <v>71.349997999999999</v>
      </c>
      <c r="E2778">
        <v>71.569999999999993</v>
      </c>
      <c r="F2778" s="13">
        <v>70.717513999999994</v>
      </c>
      <c r="G2778">
        <v>283500</v>
      </c>
      <c r="H2778">
        <f t="shared" si="173"/>
        <v>-4.0101912400845263E-2</v>
      </c>
      <c r="I2778">
        <f>VLOOKUP(A2778,IWM!$A:$H,8,FALSE)</f>
        <v>-1.9254008400780398E-2</v>
      </c>
      <c r="J2778" s="12">
        <f>VLOOKUP(A2778,'Libor 3m USD'!$A$2:$C$9188,3,FALSE)</f>
        <v>1.7890200000000002E-2</v>
      </c>
      <c r="K2778">
        <f t="shared" si="172"/>
        <v>-3.8508016801560796E-2</v>
      </c>
      <c r="L2778" s="14">
        <f t="shared" si="174"/>
        <v>80.957201517352047</v>
      </c>
      <c r="M2778">
        <f t="shared" si="175"/>
        <v>71.473942949483884</v>
      </c>
    </row>
    <row r="2779" spans="1:13" x14ac:dyDescent="0.45">
      <c r="A2779" s="1">
        <v>43136</v>
      </c>
      <c r="B2779">
        <v>70.5</v>
      </c>
      <c r="C2779">
        <v>71.5</v>
      </c>
      <c r="D2779">
        <v>66.190002000000007</v>
      </c>
      <c r="E2779">
        <v>66.220000999999996</v>
      </c>
      <c r="F2779" s="13">
        <v>65.431244000000007</v>
      </c>
      <c r="G2779">
        <v>377200</v>
      </c>
      <c r="H2779">
        <f t="shared" si="173"/>
        <v>-7.4751920719384857E-2</v>
      </c>
      <c r="I2779">
        <f>VLOOKUP(A2779,IWM!$A:$H,8,FALSE)</f>
        <v>-3.8419125028317791E-2</v>
      </c>
      <c r="J2779" s="12">
        <f>VLOOKUP(A2779,'Libor 3m USD'!$A$2:$C$9188,3,FALSE)</f>
        <v>1.7934499999999999E-2</v>
      </c>
      <c r="K2779">
        <f t="shared" si="172"/>
        <v>-7.6838250056635582E-2</v>
      </c>
      <c r="L2779" s="14">
        <f t="shared" si="174"/>
        <v>74.733539865282609</v>
      </c>
      <c r="M2779">
        <f t="shared" si="175"/>
        <v>65.974229090312633</v>
      </c>
    </row>
    <row r="2780" spans="1:13" x14ac:dyDescent="0.45">
      <c r="A2780" s="1">
        <v>43137</v>
      </c>
      <c r="B2780">
        <v>63.790000999999997</v>
      </c>
      <c r="C2780">
        <v>68.260002</v>
      </c>
      <c r="D2780">
        <v>62.91</v>
      </c>
      <c r="E2780">
        <v>67.680000000000007</v>
      </c>
      <c r="F2780" s="13">
        <v>66.873856000000004</v>
      </c>
      <c r="G2780">
        <v>313500</v>
      </c>
      <c r="H2780">
        <f t="shared" si="173"/>
        <v>2.2047754433646372E-2</v>
      </c>
      <c r="I2780">
        <f>VLOOKUP(A2780,IWM!$A:$H,8,FALSE)</f>
        <v>1.1965953043373778E-2</v>
      </c>
      <c r="J2780" s="12">
        <f>VLOOKUP(A2780,'Libor 3m USD'!$A$2:$C$9188,3,FALSE)</f>
        <v>1.7906999999999999E-2</v>
      </c>
      <c r="K2780">
        <f t="shared" si="172"/>
        <v>2.3931906086747556E-2</v>
      </c>
      <c r="L2780" s="14">
        <f t="shared" si="174"/>
        <v>76.519238587040505</v>
      </c>
      <c r="M2780">
        <f t="shared" si="175"/>
        <v>67.545942924028992</v>
      </c>
    </row>
    <row r="2781" spans="1:13" x14ac:dyDescent="0.45">
      <c r="A2781" s="1">
        <v>43138</v>
      </c>
      <c r="B2781">
        <v>67.629997000000003</v>
      </c>
      <c r="C2781">
        <v>68.610000999999997</v>
      </c>
      <c r="D2781">
        <v>66.720000999999996</v>
      </c>
      <c r="E2781">
        <v>67.819999999999993</v>
      </c>
      <c r="F2781" s="13">
        <v>67.012184000000005</v>
      </c>
      <c r="G2781">
        <v>212800</v>
      </c>
      <c r="H2781">
        <f t="shared" si="173"/>
        <v>2.0684914595026083E-3</v>
      </c>
      <c r="I2781">
        <f>VLOOKUP(A2781,IWM!$A:$H,8,FALSE)</f>
        <v>1.0018935764926074E-3</v>
      </c>
      <c r="J2781" s="12">
        <f>VLOOKUP(A2781,'Libor 3m USD'!$A$2:$C$9188,3,FALSE)</f>
        <v>1.7998899999999998E-2</v>
      </c>
      <c r="K2781">
        <f t="shared" si="172"/>
        <v>2.0037871529852147E-3</v>
      </c>
      <c r="L2781" s="14">
        <f t="shared" si="174"/>
        <v>76.669682200441798</v>
      </c>
      <c r="M2781">
        <f t="shared" si="175"/>
        <v>67.673919826498519</v>
      </c>
    </row>
    <row r="2782" spans="1:13" x14ac:dyDescent="0.45">
      <c r="A2782" s="1">
        <v>43139</v>
      </c>
      <c r="B2782">
        <v>67.889999000000003</v>
      </c>
      <c r="C2782">
        <v>67.889999000000003</v>
      </c>
      <c r="D2782">
        <v>63.799999</v>
      </c>
      <c r="E2782">
        <v>63.799999</v>
      </c>
      <c r="F2782" s="13">
        <v>63.040066000000003</v>
      </c>
      <c r="G2782">
        <v>208200</v>
      </c>
      <c r="H2782">
        <f t="shared" si="173"/>
        <v>-5.9274564159854881E-2</v>
      </c>
      <c r="I2782">
        <f>VLOOKUP(A2782,IWM!$A:$H,8,FALSE)</f>
        <v>-2.9364521913670116E-2</v>
      </c>
      <c r="J2782" s="12">
        <f>VLOOKUP(A2782,'Libor 3m USD'!$A$2:$C$9188,3,FALSE)</f>
        <v>1.8105E-2</v>
      </c>
      <c r="K2782">
        <f t="shared" si="172"/>
        <v>-5.8729043827340233E-2</v>
      </c>
      <c r="L2782" s="14">
        <f t="shared" si="174"/>
        <v>72.16405474894276</v>
      </c>
      <c r="M2782">
        <f t="shared" si="175"/>
        <v>63.692081974798867</v>
      </c>
    </row>
    <row r="2783" spans="1:13" x14ac:dyDescent="0.45">
      <c r="A2783" s="1">
        <v>43140</v>
      </c>
      <c r="B2783">
        <v>65</v>
      </c>
      <c r="C2783">
        <v>66</v>
      </c>
      <c r="D2783">
        <v>61.290000999999997</v>
      </c>
      <c r="E2783">
        <v>64.860000999999997</v>
      </c>
      <c r="F2783" s="13">
        <v>64.087456000000003</v>
      </c>
      <c r="G2783">
        <v>278000</v>
      </c>
      <c r="H2783">
        <f t="shared" si="173"/>
        <v>1.6614671691492111E-2</v>
      </c>
      <c r="I2783">
        <f>VLOOKUP(A2783,IWM!$A:$H,8,FALSE)</f>
        <v>9.1448265976525889E-3</v>
      </c>
      <c r="J2783" s="12">
        <f>VLOOKUP(A2783,'Libor 3m USD'!$A$2:$C$9188,3,FALSE)</f>
        <v>1.8200000000000001E-2</v>
      </c>
      <c r="K2783">
        <f t="shared" si="172"/>
        <v>1.8289653195305178E-2</v>
      </c>
      <c r="L2783" s="14">
        <f t="shared" si="174"/>
        <v>73.481189813150024</v>
      </c>
      <c r="M2783">
        <f t="shared" si="175"/>
        <v>64.849986991314793</v>
      </c>
    </row>
    <row r="2784" spans="1:13" x14ac:dyDescent="0.45">
      <c r="A2784" s="1">
        <v>43143</v>
      </c>
      <c r="B2784">
        <v>65.089995999999999</v>
      </c>
      <c r="C2784">
        <v>66.760002</v>
      </c>
      <c r="D2784">
        <v>63.91</v>
      </c>
      <c r="E2784">
        <v>66.169998000000007</v>
      </c>
      <c r="F2784" s="13">
        <v>65.381844000000001</v>
      </c>
      <c r="G2784">
        <v>236300</v>
      </c>
      <c r="H2784">
        <f t="shared" si="173"/>
        <v>2.0197213008424031E-2</v>
      </c>
      <c r="I2784">
        <f>VLOOKUP(A2784,IWM!$A:$H,8,FALSE)</f>
        <v>9.4704214915557472E-3</v>
      </c>
      <c r="J2784" s="12">
        <f>VLOOKUP(A2784,'Libor 3m USD'!$A$2:$C$9188,3,FALSE)</f>
        <v>1.8333800000000001E-2</v>
      </c>
      <c r="K2784">
        <f t="shared" si="172"/>
        <v>1.8940842983111494E-2</v>
      </c>
      <c r="L2784" s="14">
        <f t="shared" si="174"/>
        <v>74.870215367393968</v>
      </c>
      <c r="M2784">
        <f t="shared" si="175"/>
        <v>66.07113762837443</v>
      </c>
    </row>
    <row r="2785" spans="1:13" x14ac:dyDescent="0.45">
      <c r="A2785" s="1">
        <v>43144</v>
      </c>
      <c r="B2785">
        <v>65.529999000000004</v>
      </c>
      <c r="C2785">
        <v>66.730002999999996</v>
      </c>
      <c r="D2785">
        <v>65.290001000000004</v>
      </c>
      <c r="E2785">
        <v>66.510002</v>
      </c>
      <c r="F2785" s="13">
        <v>65.717788999999996</v>
      </c>
      <c r="G2785">
        <v>69300</v>
      </c>
      <c r="H2785">
        <f t="shared" si="173"/>
        <v>5.1382001400877009E-3</v>
      </c>
      <c r="I2785">
        <f>VLOOKUP(A2785,IWM!$A:$H,8,FALSE)</f>
        <v>2.1597090481095815E-3</v>
      </c>
      <c r="J2785" s="12">
        <f>VLOOKUP(A2785,'Libor 3m USD'!$A$2:$C$9188,3,FALSE)</f>
        <v>1.8387500000000001E-2</v>
      </c>
      <c r="K2785">
        <f t="shared" si="172"/>
        <v>4.3194180962191631E-3</v>
      </c>
      <c r="L2785" s="14">
        <f t="shared" si="174"/>
        <v>75.190788642241984</v>
      </c>
      <c r="M2785">
        <f t="shared" si="175"/>
        <v>66.349214754413538</v>
      </c>
    </row>
    <row r="2786" spans="1:13" x14ac:dyDescent="0.45">
      <c r="A2786" s="1">
        <v>43145</v>
      </c>
      <c r="B2786">
        <v>65.610000999999997</v>
      </c>
      <c r="C2786">
        <v>69.160004000000001</v>
      </c>
      <c r="D2786">
        <v>65.389999000000003</v>
      </c>
      <c r="E2786">
        <v>68.839995999999999</v>
      </c>
      <c r="F2786" s="13">
        <v>68.020026999999999</v>
      </c>
      <c r="G2786">
        <v>222600</v>
      </c>
      <c r="H2786">
        <f t="shared" si="173"/>
        <v>3.5032188925284702E-2</v>
      </c>
      <c r="I2786">
        <f>VLOOKUP(A2786,IWM!$A:$H,8,FALSE)</f>
        <v>1.7982228008396772E-2</v>
      </c>
      <c r="J2786" s="12">
        <f>VLOOKUP(A2786,'Libor 3m USD'!$A$2:$C$9188,3,FALSE)</f>
        <v>1.8500000000000003E-2</v>
      </c>
      <c r="K2786">
        <f t="shared" si="172"/>
        <v>3.5964456016793545E-2</v>
      </c>
      <c r="L2786" s="14">
        <f t="shared" si="174"/>
        <v>77.892149879852568</v>
      </c>
      <c r="M2786">
        <f t="shared" si="175"/>
        <v>68.728056035224711</v>
      </c>
    </row>
    <row r="2787" spans="1:13" x14ac:dyDescent="0.45">
      <c r="A2787" s="1">
        <v>43146</v>
      </c>
      <c r="B2787">
        <v>69.800003000000004</v>
      </c>
      <c r="C2787">
        <v>70.360000999999997</v>
      </c>
      <c r="D2787">
        <v>68.319999999999993</v>
      </c>
      <c r="E2787">
        <v>70.279999000000004</v>
      </c>
      <c r="F2787" s="13">
        <v>69.442879000000005</v>
      </c>
      <c r="G2787">
        <v>198500</v>
      </c>
      <c r="H2787">
        <f t="shared" si="173"/>
        <v>2.0918133419735474E-2</v>
      </c>
      <c r="I2787">
        <f>VLOOKUP(A2787,IWM!$A:$H,8,FALSE)</f>
        <v>1.0916563566788273E-2</v>
      </c>
      <c r="J2787" s="12">
        <f>VLOOKUP(A2787,'Libor 3m USD'!$A$2:$C$9188,3,FALSE)</f>
        <v>1.8725000000000002E-2</v>
      </c>
      <c r="K2787">
        <f t="shared" si="172"/>
        <v>2.1833127133576546E-2</v>
      </c>
      <c r="L2787" s="14">
        <f t="shared" si="174"/>
        <v>79.589842680474845</v>
      </c>
      <c r="M2787">
        <f t="shared" si="175"/>
        <v>70.220906605279012</v>
      </c>
    </row>
    <row r="2788" spans="1:13" x14ac:dyDescent="0.45">
      <c r="A2788" s="1">
        <v>43147</v>
      </c>
      <c r="B2788">
        <v>70.190002000000007</v>
      </c>
      <c r="C2788">
        <v>71.699996999999996</v>
      </c>
      <c r="D2788">
        <v>70.190002000000007</v>
      </c>
      <c r="E2788">
        <v>70.819999999999993</v>
      </c>
      <c r="F2788" s="13">
        <v>69.976448000000005</v>
      </c>
      <c r="G2788">
        <v>292100</v>
      </c>
      <c r="H2788">
        <f t="shared" si="173"/>
        <v>7.6835668060364348E-3</v>
      </c>
      <c r="I2788">
        <f>VLOOKUP(A2788,IWM!$A:$H,8,FALSE)</f>
        <v>3.5337493207698856E-3</v>
      </c>
      <c r="J2788" s="12">
        <f>VLOOKUP(A2788,'Libor 3m USD'!$A$2:$C$9188,3,FALSE)</f>
        <v>1.8849400000000002E-2</v>
      </c>
      <c r="K2788">
        <f t="shared" si="172"/>
        <v>7.0674986415397711E-3</v>
      </c>
      <c r="L2788" s="14">
        <f t="shared" si="174"/>
        <v>80.14934337476349</v>
      </c>
      <c r="M2788">
        <f t="shared" si="175"/>
        <v>70.709293082519054</v>
      </c>
    </row>
    <row r="2789" spans="1:13" x14ac:dyDescent="0.45">
      <c r="A2789" s="1">
        <v>43151</v>
      </c>
      <c r="B2789">
        <v>70.089995999999999</v>
      </c>
      <c r="C2789">
        <v>71.199996999999996</v>
      </c>
      <c r="D2789">
        <v>69.309997999999993</v>
      </c>
      <c r="E2789">
        <v>69.709998999999996</v>
      </c>
      <c r="F2789" s="13">
        <v>68.879669000000007</v>
      </c>
      <c r="G2789">
        <v>353000</v>
      </c>
      <c r="H2789">
        <f t="shared" si="173"/>
        <v>-1.5673544904708514E-2</v>
      </c>
      <c r="I2789">
        <f>VLOOKUP(A2789,IWM!$A:$H,8,FALSE)</f>
        <v>-8.216971741348722E-3</v>
      </c>
      <c r="J2789" s="12">
        <f>VLOOKUP(A2789,'Libor 3m USD'!$A$2:$C$9188,3,FALSE)</f>
        <v>1.9039399999999998E-2</v>
      </c>
      <c r="K2789">
        <f t="shared" si="172"/>
        <v>-1.6433943482697444E-2</v>
      </c>
      <c r="L2789" s="14">
        <f t="shared" si="174"/>
        <v>78.829152092543268</v>
      </c>
      <c r="M2789">
        <f t="shared" si="175"/>
        <v>69.539252616620885</v>
      </c>
    </row>
    <row r="2790" spans="1:13" x14ac:dyDescent="0.45">
      <c r="A2790" s="1">
        <v>43152</v>
      </c>
      <c r="B2790">
        <v>69.940002000000007</v>
      </c>
      <c r="C2790">
        <v>72.099997999999999</v>
      </c>
      <c r="D2790">
        <v>69.650002000000001</v>
      </c>
      <c r="E2790">
        <v>69.779999000000004</v>
      </c>
      <c r="F2790" s="13">
        <v>68.948836999999997</v>
      </c>
      <c r="G2790">
        <v>345200</v>
      </c>
      <c r="H2790">
        <f t="shared" si="173"/>
        <v>1.0041860102432132E-3</v>
      </c>
      <c r="I2790">
        <f>VLOOKUP(A2790,IWM!$A:$H,8,FALSE)</f>
        <v>1.0522293815782291E-3</v>
      </c>
      <c r="J2790" s="12">
        <f>VLOOKUP(A2790,'Libor 3m USD'!$A$2:$C$9188,3,FALSE)</f>
        <v>1.9197499999999999E-2</v>
      </c>
      <c r="K2790">
        <f t="shared" si="172"/>
        <v>2.1044587631564582E-3</v>
      </c>
      <c r="L2790" s="14">
        <f t="shared" si="174"/>
        <v>78.992073058548357</v>
      </c>
      <c r="M2790">
        <f t="shared" si="175"/>
        <v>69.677676047832151</v>
      </c>
    </row>
    <row r="2791" spans="1:13" x14ac:dyDescent="0.45">
      <c r="A2791" s="1">
        <v>43153</v>
      </c>
      <c r="B2791">
        <v>70.239998</v>
      </c>
      <c r="C2791">
        <v>71.400002000000001</v>
      </c>
      <c r="D2791">
        <v>69.449996999999996</v>
      </c>
      <c r="E2791">
        <v>69.529999000000004</v>
      </c>
      <c r="F2791" s="13">
        <v>68.701828000000006</v>
      </c>
      <c r="G2791">
        <v>158900</v>
      </c>
      <c r="H2791">
        <f t="shared" si="173"/>
        <v>-3.5824969752570324E-3</v>
      </c>
      <c r="I2791">
        <f>VLOOKUP(A2791,IWM!$A:$H,8,FALSE)</f>
        <v>-1.5764214853725145E-3</v>
      </c>
      <c r="J2791" s="12">
        <f>VLOOKUP(A2791,'Libor 3m USD'!$A$2:$C$9188,3,FALSE)</f>
        <v>1.94363E-2</v>
      </c>
      <c r="K2791">
        <f t="shared" si="172"/>
        <v>-3.1528429707450289E-3</v>
      </c>
      <c r="L2791" s="14">
        <f t="shared" si="174"/>
        <v>78.740045580491071</v>
      </c>
      <c r="M2791">
        <f t="shared" si="175"/>
        <v>69.449992426935225</v>
      </c>
    </row>
    <row r="2792" spans="1:13" x14ac:dyDescent="0.45">
      <c r="A2792" s="1">
        <v>43154</v>
      </c>
      <c r="B2792">
        <v>70.510002</v>
      </c>
      <c r="C2792">
        <v>71.389999000000003</v>
      </c>
      <c r="D2792">
        <v>69.760002</v>
      </c>
      <c r="E2792">
        <v>71.389999000000003</v>
      </c>
      <c r="F2792" s="13">
        <v>70.539658000000003</v>
      </c>
      <c r="G2792">
        <v>125600</v>
      </c>
      <c r="H2792">
        <f t="shared" si="173"/>
        <v>2.6750816586714299E-2</v>
      </c>
      <c r="I2792">
        <f>VLOOKUP(A2792,IWM!$A:$H,8,FALSE)</f>
        <v>1.3026154007994784E-2</v>
      </c>
      <c r="J2792" s="12">
        <f>VLOOKUP(A2792,'Libor 3m USD'!$A$2:$C$9188,3,FALSE)</f>
        <v>1.95625E-2</v>
      </c>
      <c r="K2792">
        <f t="shared" si="172"/>
        <v>2.6052308015989567E-2</v>
      </c>
      <c r="L2792" s="14">
        <f t="shared" si="174"/>
        <v>80.788437126412902</v>
      </c>
      <c r="M2792">
        <f t="shared" si="175"/>
        <v>71.251315535616115</v>
      </c>
    </row>
    <row r="2793" spans="1:13" x14ac:dyDescent="0.45">
      <c r="A2793" s="1">
        <v>43157</v>
      </c>
      <c r="B2793">
        <v>71.819999999999993</v>
      </c>
      <c r="C2793">
        <v>72.529999000000004</v>
      </c>
      <c r="D2793">
        <v>70.959998999999996</v>
      </c>
      <c r="E2793">
        <v>72.300003000000004</v>
      </c>
      <c r="F2793" s="13">
        <v>71.438843000000006</v>
      </c>
      <c r="G2793">
        <v>187700</v>
      </c>
      <c r="H2793">
        <f t="shared" si="173"/>
        <v>1.2747226531776068E-2</v>
      </c>
      <c r="I2793">
        <f>VLOOKUP(A2793,IWM!$A:$H,8,FALSE)</f>
        <v>6.5593441232525418E-3</v>
      </c>
      <c r="J2793" s="12">
        <f>VLOOKUP(A2793,'Libor 3m USD'!$A$2:$C$9188,3,FALSE)</f>
        <v>1.9841899999999999E-2</v>
      </c>
      <c r="K2793">
        <f t="shared" si="172"/>
        <v>1.3118688246505084E-2</v>
      </c>
      <c r="L2793" s="14">
        <f t="shared" si="174"/>
        <v>81.845229851152638</v>
      </c>
      <c r="M2793">
        <f t="shared" si="175"/>
        <v>72.177743105188711</v>
      </c>
    </row>
    <row r="2794" spans="1:13" x14ac:dyDescent="0.45">
      <c r="A2794" s="1">
        <v>43158</v>
      </c>
      <c r="B2794">
        <v>72.480002999999996</v>
      </c>
      <c r="C2794">
        <v>73.099997999999999</v>
      </c>
      <c r="D2794">
        <v>70.199996999999996</v>
      </c>
      <c r="E2794">
        <v>70.209998999999996</v>
      </c>
      <c r="F2794" s="13">
        <v>69.373703000000006</v>
      </c>
      <c r="G2794">
        <v>212800</v>
      </c>
      <c r="H2794">
        <f t="shared" si="173"/>
        <v>-2.8907803000112975E-2</v>
      </c>
      <c r="I2794">
        <f>VLOOKUP(A2794,IWM!$A:$H,8,FALSE)</f>
        <v>-1.4388158375020832E-2</v>
      </c>
      <c r="J2794" s="12">
        <f>VLOOKUP(A2794,'Libor 3m USD'!$A$2:$C$9188,3,FALSE)</f>
        <v>2.00625E-2</v>
      </c>
      <c r="K2794">
        <f t="shared" si="172"/>
        <v>-2.8776316750041664E-2</v>
      </c>
      <c r="L2794" s="14">
        <f t="shared" si="174"/>
        <v>79.486940157223586</v>
      </c>
      <c r="M2794">
        <f t="shared" si="175"/>
        <v>70.092266227407549</v>
      </c>
    </row>
    <row r="2795" spans="1:13" x14ac:dyDescent="0.45">
      <c r="A2795" s="1">
        <v>43159</v>
      </c>
      <c r="B2795">
        <v>70.599997999999999</v>
      </c>
      <c r="C2795">
        <v>70.970000999999996</v>
      </c>
      <c r="D2795">
        <v>68</v>
      </c>
      <c r="E2795">
        <v>68.069999999999993</v>
      </c>
      <c r="F2795" s="13">
        <v>67.259201000000004</v>
      </c>
      <c r="G2795">
        <v>428900</v>
      </c>
      <c r="H2795">
        <f t="shared" si="173"/>
        <v>-3.0479877944528999E-2</v>
      </c>
      <c r="I2795">
        <f>VLOOKUP(A2795,IWM!$A:$H,8,FALSE)</f>
        <v>-1.5776076849012832E-2</v>
      </c>
      <c r="J2795" s="12">
        <f>VLOOKUP(A2795,'Libor 3m USD'!$A$2:$C$9188,3,FALSE)</f>
        <v>2.01719E-2</v>
      </c>
      <c r="K2795">
        <f t="shared" si="172"/>
        <v>-3.1552153698025664E-2</v>
      </c>
      <c r="L2795" s="14">
        <f t="shared" si="174"/>
        <v>76.975959472922924</v>
      </c>
      <c r="M2795">
        <f t="shared" si="175"/>
        <v>67.872451211967487</v>
      </c>
    </row>
    <row r="2796" spans="1:13" x14ac:dyDescent="0.45">
      <c r="A2796" s="1">
        <v>43160</v>
      </c>
      <c r="B2796">
        <v>67.779999000000004</v>
      </c>
      <c r="C2796">
        <v>69.059997999999993</v>
      </c>
      <c r="D2796">
        <v>66.230002999999996</v>
      </c>
      <c r="E2796">
        <v>67.580001999999993</v>
      </c>
      <c r="F2796" s="13">
        <v>66.775040000000004</v>
      </c>
      <c r="G2796">
        <v>305600</v>
      </c>
      <c r="H2796">
        <f t="shared" si="173"/>
        <v>-7.1984351999662133E-3</v>
      </c>
      <c r="I2796">
        <f>VLOOKUP(A2796,IWM!$A:$H,8,FALSE)</f>
        <v>-2.6606854743708164E-3</v>
      </c>
      <c r="J2796" s="12">
        <f>VLOOKUP(A2796,'Libor 3m USD'!$A$2:$C$9188,3,FALSE)</f>
        <v>2.0245700000000002E-2</v>
      </c>
      <c r="K2796">
        <f t="shared" si="172"/>
        <v>-5.3213709487416327E-3</v>
      </c>
      <c r="L2796" s="14">
        <f t="shared" si="174"/>
        <v>76.563439966944131</v>
      </c>
      <c r="M2796">
        <f t="shared" si="175"/>
        <v>67.50326516007452</v>
      </c>
    </row>
    <row r="2797" spans="1:13" x14ac:dyDescent="0.45">
      <c r="A2797" s="1">
        <v>43161</v>
      </c>
      <c r="B2797">
        <v>66.470000999999996</v>
      </c>
      <c r="C2797">
        <v>70.110000999999997</v>
      </c>
      <c r="D2797">
        <v>66.290001000000004</v>
      </c>
      <c r="E2797">
        <v>69.849997999999999</v>
      </c>
      <c r="F2797" s="13">
        <v>69.017989999999998</v>
      </c>
      <c r="G2797">
        <v>331900</v>
      </c>
      <c r="H2797">
        <f t="shared" si="173"/>
        <v>3.3589646670372453E-2</v>
      </c>
      <c r="I2797">
        <f>VLOOKUP(A2797,IWM!$A:$H,8,FALSE)</f>
        <v>1.6005429782336877E-2</v>
      </c>
      <c r="J2797" s="12">
        <f>VLOOKUP(A2797,'Libor 3m USD'!$A$2:$C$9188,3,FALSE)</f>
        <v>2.02519E-2</v>
      </c>
      <c r="K2797">
        <f t="shared" si="172"/>
        <v>3.2010859564673755E-2</v>
      </c>
      <c r="L2797" s="14">
        <f t="shared" si="174"/>
        <v>79.01141517135683</v>
      </c>
      <c r="M2797">
        <f t="shared" si="175"/>
        <v>69.656133056847125</v>
      </c>
    </row>
    <row r="2798" spans="1:13" x14ac:dyDescent="0.45">
      <c r="A2798" s="1">
        <v>43164</v>
      </c>
      <c r="B2798">
        <v>69.370002999999997</v>
      </c>
      <c r="C2798">
        <v>71.519997000000004</v>
      </c>
      <c r="D2798">
        <v>69</v>
      </c>
      <c r="E2798">
        <v>71.019997000000004</v>
      </c>
      <c r="F2798" s="13">
        <v>70.174071999999995</v>
      </c>
      <c r="G2798">
        <v>152700</v>
      </c>
      <c r="H2798">
        <f t="shared" si="173"/>
        <v>1.6750444340671189E-2</v>
      </c>
      <c r="I2798">
        <f>VLOOKUP(A2798,IWM!$A:$H,8,FALSE)</f>
        <v>8.9269110606260416E-3</v>
      </c>
      <c r="J2798" s="12">
        <f>VLOOKUP(A2798,'Libor 3m USD'!$A$2:$C$9188,3,FALSE)</f>
        <v>2.0348999999999999E-2</v>
      </c>
      <c r="K2798">
        <f t="shared" si="172"/>
        <v>1.7853822121252083E-2</v>
      </c>
      <c r="L2798" s="14">
        <f t="shared" si="174"/>
        <v>80.41909231843762</v>
      </c>
      <c r="M2798">
        <f t="shared" si="175"/>
        <v>70.891510607703054</v>
      </c>
    </row>
    <row r="2799" spans="1:13" x14ac:dyDescent="0.45">
      <c r="A2799" s="1">
        <v>43165</v>
      </c>
      <c r="B2799">
        <v>71.739998</v>
      </c>
      <c r="C2799">
        <v>72.519997000000004</v>
      </c>
      <c r="D2799">
        <v>70.230002999999996</v>
      </c>
      <c r="E2799">
        <v>72.519997000000004</v>
      </c>
      <c r="F2799" s="13">
        <v>71.656197000000006</v>
      </c>
      <c r="G2799">
        <v>315400</v>
      </c>
      <c r="H2799">
        <f t="shared" si="173"/>
        <v>2.1120692554366993E-2</v>
      </c>
      <c r="I2799">
        <f>VLOOKUP(A2799,IWM!$A:$H,8,FALSE)</f>
        <v>1.0799511461665245E-2</v>
      </c>
      <c r="J2799" s="12">
        <f>VLOOKUP(A2799,'Libor 3m USD'!$A$2:$C$9188,3,FALSE)</f>
        <v>2.0472800000000003E-2</v>
      </c>
      <c r="K2799">
        <f t="shared" si="172"/>
        <v>2.1599022923330491E-2</v>
      </c>
      <c r="L2799" s="14">
        <f t="shared" si="174"/>
        <v>82.153034464765938</v>
      </c>
      <c r="M2799">
        <f t="shared" si="175"/>
        <v>72.41426615662192</v>
      </c>
    </row>
    <row r="2800" spans="1:13" x14ac:dyDescent="0.45">
      <c r="A2800" s="1">
        <v>43166</v>
      </c>
      <c r="B2800">
        <v>71.709998999999996</v>
      </c>
      <c r="C2800">
        <v>73.970000999999996</v>
      </c>
      <c r="D2800">
        <v>71.449996999999996</v>
      </c>
      <c r="E2800">
        <v>73.839995999999999</v>
      </c>
      <c r="F2800" s="13">
        <v>72.960480000000004</v>
      </c>
      <c r="G2800">
        <v>308000</v>
      </c>
      <c r="H2800">
        <f t="shared" si="173"/>
        <v>1.8201956768651772E-2</v>
      </c>
      <c r="I2800">
        <f>VLOOKUP(A2800,IWM!$A:$H,8,FALSE)</f>
        <v>8.8174584851627991E-3</v>
      </c>
      <c r="J2800" s="12">
        <f>VLOOKUP(A2800,'Libor 3m USD'!$A$2:$C$9188,3,FALSE)</f>
        <v>2.0572499999999997E-2</v>
      </c>
      <c r="K2800">
        <f t="shared" si="172"/>
        <v>1.7634916970325598E-2</v>
      </c>
      <c r="L2800" s="14">
        <f t="shared" si="174"/>
        <v>83.59869936741471</v>
      </c>
      <c r="M2800">
        <f t="shared" si="175"/>
        <v>73.682644148320563</v>
      </c>
    </row>
    <row r="2801" spans="1:13" x14ac:dyDescent="0.45">
      <c r="A2801" s="1">
        <v>43167</v>
      </c>
      <c r="B2801">
        <v>73.980002999999996</v>
      </c>
      <c r="C2801">
        <v>74.449996999999996</v>
      </c>
      <c r="D2801">
        <v>72.650002000000001</v>
      </c>
      <c r="E2801">
        <v>73.480002999999996</v>
      </c>
      <c r="F2801" s="13">
        <v>72.604766999999995</v>
      </c>
      <c r="G2801">
        <v>347000</v>
      </c>
      <c r="H2801">
        <f t="shared" si="173"/>
        <v>-4.8754202274986502E-3</v>
      </c>
      <c r="I2801">
        <f>VLOOKUP(A2801,IWM!$A:$H,8,FALSE)</f>
        <v>-2.0412866001240371E-3</v>
      </c>
      <c r="J2801" s="12">
        <f>VLOOKUP(A2801,'Libor 3m USD'!$A$2:$C$9188,3,FALSE)</f>
        <v>2.0714E-2</v>
      </c>
      <c r="K2801">
        <f t="shared" si="172"/>
        <v>-4.0825732002480741E-3</v>
      </c>
      <c r="L2801" s="14">
        <f t="shared" si="174"/>
        <v>83.254250019531909</v>
      </c>
      <c r="M2801">
        <f t="shared" si="175"/>
        <v>73.372995044876987</v>
      </c>
    </row>
    <row r="2802" spans="1:13" x14ac:dyDescent="0.45">
      <c r="A2802" s="1">
        <v>43168</v>
      </c>
      <c r="B2802">
        <v>74.220000999999996</v>
      </c>
      <c r="C2802">
        <v>75.900002000000001</v>
      </c>
      <c r="D2802">
        <v>73.980002999999996</v>
      </c>
      <c r="E2802">
        <v>75.779999000000004</v>
      </c>
      <c r="F2802" s="13">
        <v>74.877380000000002</v>
      </c>
      <c r="G2802">
        <v>262700</v>
      </c>
      <c r="H2802">
        <f t="shared" si="173"/>
        <v>3.1301154096396999E-2</v>
      </c>
      <c r="I2802">
        <f>VLOOKUP(A2802,IWM!$A:$H,8,FALSE)</f>
        <v>1.5982349091688386E-2</v>
      </c>
      <c r="J2802" s="12">
        <f>VLOOKUP(A2802,'Libor 3m USD'!$A$2:$C$9188,3,FALSE)</f>
        <v>2.08875E-2</v>
      </c>
      <c r="K2802">
        <f t="shared" si="172"/>
        <v>3.1964698183376772E-2</v>
      </c>
      <c r="L2802" s="14">
        <f t="shared" si="174"/>
        <v>85.912308440813504</v>
      </c>
      <c r="M2802">
        <f t="shared" si="175"/>
        <v>75.709492980396377</v>
      </c>
    </row>
    <row r="2803" spans="1:13" x14ac:dyDescent="0.45">
      <c r="A2803" s="1">
        <v>43171</v>
      </c>
      <c r="B2803">
        <v>76.110000999999997</v>
      </c>
      <c r="C2803">
        <v>76.519997000000004</v>
      </c>
      <c r="D2803">
        <v>75.449996999999996</v>
      </c>
      <c r="E2803">
        <v>76.129997000000003</v>
      </c>
      <c r="F2803" s="13">
        <v>75.223197999999996</v>
      </c>
      <c r="G2803">
        <v>281200</v>
      </c>
      <c r="H2803">
        <f t="shared" si="173"/>
        <v>4.6184575368422021E-3</v>
      </c>
      <c r="I2803">
        <f>VLOOKUP(A2803,IWM!$A:$H,8,FALSE)</f>
        <v>1.7619251706588734E-3</v>
      </c>
      <c r="J2803" s="12">
        <f>VLOOKUP(A2803,'Libor 3m USD'!$A$2:$C$9188,3,FALSE)</f>
        <v>2.1068799999999999E-2</v>
      </c>
      <c r="K2803">
        <f t="shared" si="172"/>
        <v>3.5238503413177469E-3</v>
      </c>
      <c r="L2803" s="14">
        <f t="shared" si="174"/>
        <v>86.211811800576584</v>
      </c>
      <c r="M2803">
        <f t="shared" si="175"/>
        <v>75.967097981056412</v>
      </c>
    </row>
    <row r="2804" spans="1:13" x14ac:dyDescent="0.45">
      <c r="A2804" s="1">
        <v>43172</v>
      </c>
      <c r="B2804">
        <v>76.809997999999993</v>
      </c>
      <c r="C2804">
        <v>77.080001999999993</v>
      </c>
      <c r="D2804">
        <v>75.099997999999999</v>
      </c>
      <c r="E2804">
        <v>75.400002000000001</v>
      </c>
      <c r="F2804" s="13">
        <v>74.501900000000006</v>
      </c>
      <c r="G2804">
        <v>169700</v>
      </c>
      <c r="H2804">
        <f t="shared" si="173"/>
        <v>-9.5887707406429046E-3</v>
      </c>
      <c r="I2804">
        <f>VLOOKUP(A2804,IWM!$A:$H,8,FALSE)</f>
        <v>-4.648078229128938E-3</v>
      </c>
      <c r="J2804" s="12">
        <f>VLOOKUP(A2804,'Libor 3m USD'!$A$2:$C$9188,3,FALSE)</f>
        <v>2.1245E-2</v>
      </c>
      <c r="K2804">
        <f t="shared" si="172"/>
        <v>-9.296156458257876E-3</v>
      </c>
      <c r="L2804" s="14">
        <f t="shared" si="174"/>
        <v>85.407123261067809</v>
      </c>
      <c r="M2804">
        <f t="shared" si="175"/>
        <v>75.251627665134279</v>
      </c>
    </row>
    <row r="2805" spans="1:13" x14ac:dyDescent="0.45">
      <c r="A2805" s="1">
        <v>43173</v>
      </c>
      <c r="B2805">
        <v>76.029999000000004</v>
      </c>
      <c r="C2805">
        <v>76.199996999999996</v>
      </c>
      <c r="D2805">
        <v>74.400002000000001</v>
      </c>
      <c r="E2805">
        <v>74.650002000000001</v>
      </c>
      <c r="F2805" s="13">
        <v>73.760834000000003</v>
      </c>
      <c r="G2805">
        <v>132600</v>
      </c>
      <c r="H2805">
        <f t="shared" si="173"/>
        <v>-9.9469409504993056E-3</v>
      </c>
      <c r="I2805">
        <f>VLOOKUP(A2805,IWM!$A:$H,8,FALSE)</f>
        <v>-4.7331119247732145E-3</v>
      </c>
      <c r="J2805" s="12">
        <f>VLOOKUP(A2805,'Libor 3m USD'!$A$2:$C$9188,3,FALSE)</f>
        <v>2.145E-2</v>
      </c>
      <c r="K2805">
        <f t="shared" si="172"/>
        <v>-9.466223849546429E-3</v>
      </c>
      <c r="L2805" s="14">
        <f t="shared" si="174"/>
        <v>84.595420600952664</v>
      </c>
      <c r="M2805">
        <f t="shared" si="175"/>
        <v>74.530036698818805</v>
      </c>
    </row>
    <row r="2806" spans="1:13" x14ac:dyDescent="0.45">
      <c r="A2806" s="1">
        <v>43174</v>
      </c>
      <c r="B2806">
        <v>74.970000999999996</v>
      </c>
      <c r="C2806">
        <v>74.980002999999996</v>
      </c>
      <c r="D2806">
        <v>73.410004000000001</v>
      </c>
      <c r="E2806">
        <v>73.930000000000007</v>
      </c>
      <c r="F2806" s="13">
        <v>73.049400000000006</v>
      </c>
      <c r="G2806">
        <v>335400</v>
      </c>
      <c r="H2806">
        <f t="shared" si="173"/>
        <v>-9.6451458235952137E-3</v>
      </c>
      <c r="I2806">
        <f>VLOOKUP(A2806,IWM!$A:$H,8,FALSE)</f>
        <v>-5.0093055514685014E-3</v>
      </c>
      <c r="J2806" s="12">
        <f>VLOOKUP(A2806,'Libor 3m USD'!$A$2:$C$9188,3,FALSE)</f>
        <v>2.1775000000000003E-2</v>
      </c>
      <c r="K2806">
        <f t="shared" si="172"/>
        <v>-1.0018611102937003E-2</v>
      </c>
      <c r="L2806" s="14">
        <f t="shared" si="174"/>
        <v>83.744702867784127</v>
      </c>
      <c r="M2806">
        <f t="shared" si="175"/>
        <v>73.774099535733981</v>
      </c>
    </row>
    <row r="2807" spans="1:13" x14ac:dyDescent="0.45">
      <c r="A2807" s="1">
        <v>43175</v>
      </c>
      <c r="B2807">
        <v>73.919998000000007</v>
      </c>
      <c r="C2807">
        <v>75.180000000000007</v>
      </c>
      <c r="D2807">
        <v>73.760002</v>
      </c>
      <c r="E2807">
        <v>74.690002000000007</v>
      </c>
      <c r="F2807" s="13">
        <v>73.800362000000007</v>
      </c>
      <c r="G2807">
        <v>233900</v>
      </c>
      <c r="H2807">
        <f t="shared" si="173"/>
        <v>1.0280193950942706E-2</v>
      </c>
      <c r="I2807">
        <f>VLOOKUP(A2807,IWM!$A:$H,8,FALSE)</f>
        <v>5.6081063360307049E-3</v>
      </c>
      <c r="J2807" s="12">
        <f>VLOOKUP(A2807,'Libor 3m USD'!$A$2:$C$9188,3,FALSE)</f>
        <v>2.2017500000000002E-2</v>
      </c>
      <c r="K2807">
        <f t="shared" si="172"/>
        <v>1.121621267206141E-2</v>
      </c>
      <c r="L2807" s="14">
        <f t="shared" si="174"/>
        <v>84.680844222937765</v>
      </c>
      <c r="M2807">
        <f t="shared" si="175"/>
        <v>74.592338640173281</v>
      </c>
    </row>
    <row r="2808" spans="1:13" x14ac:dyDescent="0.45">
      <c r="A2808" s="1">
        <v>43178</v>
      </c>
      <c r="B2808">
        <v>74.099997999999999</v>
      </c>
      <c r="C2808">
        <v>74.110000999999997</v>
      </c>
      <c r="D2808">
        <v>71.580001999999993</v>
      </c>
      <c r="E2808">
        <v>73.309997999999993</v>
      </c>
      <c r="F2808" s="13">
        <v>72.436783000000005</v>
      </c>
      <c r="G2808">
        <v>204900</v>
      </c>
      <c r="H2808">
        <f t="shared" si="173"/>
        <v>-1.8476589586376324E-2</v>
      </c>
      <c r="I2808">
        <f>VLOOKUP(A2808,IWM!$A:$H,8,FALSE)</f>
        <v>-9.6325865963741153E-3</v>
      </c>
      <c r="J2808" s="12">
        <f>VLOOKUP(A2808,'Libor 3m USD'!$A$2:$C$9188,3,FALSE)</f>
        <v>2.2224900000000002E-2</v>
      </c>
      <c r="K2808">
        <f t="shared" si="172"/>
        <v>-1.9265173192748231E-2</v>
      </c>
      <c r="L2808" s="14">
        <f t="shared" si="174"/>
        <v>83.046260759461575</v>
      </c>
      <c r="M2808">
        <f t="shared" si="175"/>
        <v>73.145913704385976</v>
      </c>
    </row>
    <row r="2809" spans="1:13" x14ac:dyDescent="0.45">
      <c r="A2809" s="1">
        <v>43179</v>
      </c>
      <c r="B2809">
        <v>73.639999000000003</v>
      </c>
      <c r="C2809">
        <v>73.949996999999996</v>
      </c>
      <c r="D2809">
        <v>72.839995999999999</v>
      </c>
      <c r="E2809">
        <v>73.260002</v>
      </c>
      <c r="F2809" s="13">
        <v>72.387389999999996</v>
      </c>
      <c r="G2809">
        <v>206800</v>
      </c>
      <c r="H2809">
        <f t="shared" si="173"/>
        <v>-6.8187732743474339E-4</v>
      </c>
      <c r="I2809">
        <f>VLOOKUP(A2809,IWM!$A:$H,8,FALSE)</f>
        <v>-2.559060157597548E-4</v>
      </c>
      <c r="J2809" s="12">
        <f>VLOOKUP(A2809,'Libor 3m USD'!$A$2:$C$9188,3,FALSE)</f>
        <v>2.2481399999999999E-2</v>
      </c>
      <c r="K2809">
        <f t="shared" si="172"/>
        <v>-5.118120315195096E-4</v>
      </c>
      <c r="L2809" s="14">
        <f t="shared" si="174"/>
        <v>83.000625971821009</v>
      </c>
      <c r="M2809">
        <f t="shared" si="175"/>
        <v>73.099193774566444</v>
      </c>
    </row>
    <row r="2810" spans="1:13" x14ac:dyDescent="0.45">
      <c r="A2810" s="1">
        <v>43180</v>
      </c>
      <c r="B2810">
        <v>73.309997999999993</v>
      </c>
      <c r="C2810">
        <v>75.099997999999999</v>
      </c>
      <c r="D2810">
        <v>73.269997000000004</v>
      </c>
      <c r="E2810">
        <v>74.080001999999993</v>
      </c>
      <c r="F2810" s="13">
        <v>73.207603000000006</v>
      </c>
      <c r="G2810">
        <v>146000</v>
      </c>
      <c r="H2810">
        <f t="shared" si="173"/>
        <v>1.1330882353957072E-2</v>
      </c>
      <c r="I2810">
        <f>VLOOKUP(A2810,IWM!$A:$H,8,FALSE)</f>
        <v>5.8244710267654209E-3</v>
      </c>
      <c r="J2810" s="12">
        <f>VLOOKUP(A2810,'Libor 3m USD'!$A$2:$C$9188,3,FALSE)</f>
        <v>2.27108E-2</v>
      </c>
      <c r="K2810">
        <f t="shared" si="172"/>
        <v>1.1648942053530842E-2</v>
      </c>
      <c r="L2810" s="14">
        <f t="shared" si="174"/>
        <v>83.964366462321422</v>
      </c>
      <c r="M2810">
        <f t="shared" si="175"/>
        <v>73.941378461645741</v>
      </c>
    </row>
    <row r="2811" spans="1:13" x14ac:dyDescent="0.45">
      <c r="A2811" s="1">
        <v>43181</v>
      </c>
      <c r="B2811">
        <v>73.069999999999993</v>
      </c>
      <c r="C2811">
        <v>73.900002000000001</v>
      </c>
      <c r="D2811">
        <v>70.819999999999993</v>
      </c>
      <c r="E2811">
        <v>70.900002000000001</v>
      </c>
      <c r="F2811" s="13">
        <v>70.065062999999995</v>
      </c>
      <c r="G2811">
        <v>486600</v>
      </c>
      <c r="H2811">
        <f t="shared" si="173"/>
        <v>-4.2926415716684652E-2</v>
      </c>
      <c r="I2811">
        <f>VLOOKUP(A2811,IWM!$A:$H,8,FALSE)</f>
        <v>-2.1927848652086745E-2</v>
      </c>
      <c r="J2811" s="12">
        <f>VLOOKUP(A2811,'Libor 3m USD'!$A$2:$C$9188,3,FALSE)</f>
        <v>2.28557E-2</v>
      </c>
      <c r="K2811">
        <f t="shared" si="172"/>
        <v>-4.3855697304173491E-2</v>
      </c>
      <c r="L2811" s="14">
        <f t="shared" si="174"/>
        <v>80.278885299074304</v>
      </c>
      <c r="M2811">
        <f t="shared" si="175"/>
        <v>70.68913399934398</v>
      </c>
    </row>
    <row r="2812" spans="1:13" x14ac:dyDescent="0.45">
      <c r="A2812" s="1">
        <v>43182</v>
      </c>
      <c r="B2812">
        <v>71.010002</v>
      </c>
      <c r="C2812">
        <v>71.239998</v>
      </c>
      <c r="D2812">
        <v>67.720000999999996</v>
      </c>
      <c r="E2812">
        <v>67.790001000000004</v>
      </c>
      <c r="F2812" s="13">
        <v>66.991675999999998</v>
      </c>
      <c r="G2812">
        <v>316400</v>
      </c>
      <c r="H2812">
        <f t="shared" si="173"/>
        <v>-4.3864757532580789E-2</v>
      </c>
      <c r="I2812">
        <f>VLOOKUP(A2812,IWM!$A:$H,8,FALSE)</f>
        <v>-2.1519466650292585E-2</v>
      </c>
      <c r="J2812" s="12">
        <f>VLOOKUP(A2812,'Libor 3m USD'!$A$2:$C$9188,3,FALSE)</f>
        <v>2.2915499999999998E-2</v>
      </c>
      <c r="K2812">
        <f t="shared" si="172"/>
        <v>-4.3038933300585169E-2</v>
      </c>
      <c r="L2812" s="14">
        <f t="shared" si="174"/>
        <v>76.820741322693152</v>
      </c>
      <c r="M2812">
        <f t="shared" si="175"/>
        <v>67.637656125184549</v>
      </c>
    </row>
    <row r="2813" spans="1:13" x14ac:dyDescent="0.45">
      <c r="A2813" s="1">
        <v>43185</v>
      </c>
      <c r="B2813">
        <v>69.540001000000004</v>
      </c>
      <c r="C2813">
        <v>70.730002999999996</v>
      </c>
      <c r="D2813">
        <v>68.129997000000003</v>
      </c>
      <c r="E2813">
        <v>70.690002000000007</v>
      </c>
      <c r="F2813" s="13">
        <v>69.857535999999996</v>
      </c>
      <c r="G2813">
        <v>227900</v>
      </c>
      <c r="H2813">
        <f t="shared" si="173"/>
        <v>4.2779344705452527E-2</v>
      </c>
      <c r="I2813">
        <f>VLOOKUP(A2813,IWM!$A:$H,8,FALSE)</f>
        <v>2.1859298479413258E-2</v>
      </c>
      <c r="J2813" s="12">
        <f>VLOOKUP(A2813,'Libor 3m USD'!$A$2:$C$9188,3,FALSE)</f>
        <v>2.2949600000000001E-2</v>
      </c>
      <c r="K2813">
        <f t="shared" si="172"/>
        <v>4.3718596958826517E-2</v>
      </c>
      <c r="L2813" s="14">
        <f t="shared" si="174"/>
        <v>80.17634033064806</v>
      </c>
      <c r="M2813">
        <f t="shared" si="175"/>
        <v>70.585969969679439</v>
      </c>
    </row>
    <row r="2814" spans="1:13" x14ac:dyDescent="0.45">
      <c r="A2814" s="1">
        <v>43186</v>
      </c>
      <c r="B2814">
        <v>71.010002</v>
      </c>
      <c r="C2814">
        <v>71.080001999999993</v>
      </c>
      <c r="D2814">
        <v>67.440002000000007</v>
      </c>
      <c r="E2814">
        <v>68.059997999999993</v>
      </c>
      <c r="F2814" s="13">
        <v>67.258499</v>
      </c>
      <c r="G2814">
        <v>253000</v>
      </c>
      <c r="H2814">
        <f t="shared" si="173"/>
        <v>-3.7204819248133791E-2</v>
      </c>
      <c r="I2814">
        <f>VLOOKUP(A2814,IWM!$A:$H,8,FALSE)</f>
        <v>-1.9369725642276014E-2</v>
      </c>
      <c r="J2814" s="12">
        <f>VLOOKUP(A2814,'Libor 3m USD'!$A$2:$C$9188,3,FALSE)</f>
        <v>2.3019999999999999E-2</v>
      </c>
      <c r="K2814">
        <f t="shared" si="172"/>
        <v>-3.8739451284552029E-2</v>
      </c>
      <c r="L2814" s="14">
        <f t="shared" si="174"/>
        <v>77.067330379468828</v>
      </c>
      <c r="M2814">
        <f t="shared" si="175"/>
        <v>67.842399273303428</v>
      </c>
    </row>
    <row r="2815" spans="1:13" x14ac:dyDescent="0.45">
      <c r="A2815" s="1">
        <v>43187</v>
      </c>
      <c r="B2815">
        <v>68.379997000000003</v>
      </c>
      <c r="C2815">
        <v>68.830001999999993</v>
      </c>
      <c r="D2815">
        <v>67.169998000000007</v>
      </c>
      <c r="E2815">
        <v>67.959998999999996</v>
      </c>
      <c r="F2815" s="13">
        <v>67.159676000000005</v>
      </c>
      <c r="G2815">
        <v>185700</v>
      </c>
      <c r="H2815">
        <f t="shared" si="173"/>
        <v>-1.4693012997508692E-3</v>
      </c>
      <c r="I2815">
        <f>VLOOKUP(A2815,IWM!$A:$H,8,FALSE)</f>
        <v>-3.3259103581817495E-4</v>
      </c>
      <c r="J2815" s="12">
        <f>VLOOKUP(A2815,'Libor 3m USD'!$A$2:$C$9188,3,FALSE)</f>
        <v>2.308E-2</v>
      </c>
      <c r="K2815">
        <f t="shared" si="172"/>
        <v>-6.651820716363499E-4</v>
      </c>
      <c r="L2815" s="14">
        <f t="shared" si="174"/>
        <v>77.013161256965319</v>
      </c>
      <c r="M2815">
        <f t="shared" si="175"/>
        <v>67.788500672561128</v>
      </c>
    </row>
    <row r="2816" spans="1:13" x14ac:dyDescent="0.45">
      <c r="A2816" s="1">
        <v>43188</v>
      </c>
      <c r="B2816">
        <v>68.559997999999993</v>
      </c>
      <c r="C2816">
        <v>70.410004000000001</v>
      </c>
      <c r="D2816">
        <v>68.379997000000003</v>
      </c>
      <c r="E2816">
        <v>69.349997999999999</v>
      </c>
      <c r="F2816" s="13">
        <v>68.533302000000006</v>
      </c>
      <c r="G2816">
        <v>119700</v>
      </c>
      <c r="H2816">
        <f t="shared" si="173"/>
        <v>2.0453136194403365E-2</v>
      </c>
      <c r="I2816">
        <f>VLOOKUP(A2816,IWM!$A:$H,8,FALSE)</f>
        <v>1.0112295466991217E-2</v>
      </c>
      <c r="J2816" s="12">
        <f>VLOOKUP(A2816,'Libor 3m USD'!$A$2:$C$9188,3,FALSE)</f>
        <v>2.3117499999999999E-2</v>
      </c>
      <c r="K2816">
        <f t="shared" si="172"/>
        <v>2.0224590933982434E-2</v>
      </c>
      <c r="L2816" s="14">
        <f t="shared" si="174"/>
        <v>78.567817665983995</v>
      </c>
      <c r="M2816">
        <f t="shared" si="175"/>
        <v>69.150721196387366</v>
      </c>
    </row>
    <row r="2817" spans="1:13" x14ac:dyDescent="0.45">
      <c r="A2817" s="1">
        <v>43192</v>
      </c>
      <c r="B2817">
        <v>69</v>
      </c>
      <c r="C2817">
        <v>69.480002999999996</v>
      </c>
      <c r="D2817">
        <v>65.059997999999993</v>
      </c>
      <c r="E2817">
        <v>66.040001000000004</v>
      </c>
      <c r="F2817" s="13">
        <v>65.262291000000005</v>
      </c>
      <c r="G2817">
        <v>266700</v>
      </c>
      <c r="H2817">
        <f t="shared" si="173"/>
        <v>-4.7728781549151167E-2</v>
      </c>
      <c r="I2817">
        <f>VLOOKUP(A2817,IWM!$A:$H,8,FALSE)</f>
        <v>-2.4369433561057807E-2</v>
      </c>
      <c r="J2817" s="12">
        <f>VLOOKUP(A2817,'Libor 3m USD'!$A$2:$C$9188,3,FALSE)</f>
        <v>0</v>
      </c>
      <c r="K2817">
        <f t="shared" si="172"/>
        <v>-4.8738867122115614E-2</v>
      </c>
      <c r="L2817" s="14">
        <f t="shared" si="174"/>
        <v>74.735549358671804</v>
      </c>
      <c r="M2817">
        <f t="shared" si="175"/>
        <v>65.777786512172128</v>
      </c>
    </row>
    <row r="2818" spans="1:13" x14ac:dyDescent="0.45">
      <c r="A2818" s="1">
        <v>43193</v>
      </c>
      <c r="B2818">
        <v>66.589995999999999</v>
      </c>
      <c r="C2818">
        <v>68.069999999999993</v>
      </c>
      <c r="D2818">
        <v>66.110000999999997</v>
      </c>
      <c r="E2818">
        <v>67.730002999999996</v>
      </c>
      <c r="F2818" s="13">
        <v>66.932418999999996</v>
      </c>
      <c r="G2818">
        <v>96700</v>
      </c>
      <c r="H2818">
        <f t="shared" si="173"/>
        <v>2.5591010894790545E-2</v>
      </c>
      <c r="I2818">
        <f>VLOOKUP(A2818,IWM!$A:$H,8,FALSE)</f>
        <v>1.4311951156152247E-2</v>
      </c>
      <c r="J2818" s="12">
        <f>VLOOKUP(A2818,'Libor 3m USD'!$A$2:$C$9188,3,FALSE)</f>
        <v>2.3208400000000001E-2</v>
      </c>
      <c r="K2818">
        <f t="shared" si="172"/>
        <v>2.8623902312304494E-2</v>
      </c>
      <c r="L2818" s="14">
        <f t="shared" si="174"/>
        <v>76.871955011187865</v>
      </c>
      <c r="M2818">
        <f t="shared" si="175"/>
        <v>67.652065804154446</v>
      </c>
    </row>
    <row r="2819" spans="1:13" x14ac:dyDescent="0.45">
      <c r="A2819" s="1">
        <v>43194</v>
      </c>
      <c r="B2819">
        <v>66.290001000000004</v>
      </c>
      <c r="C2819">
        <v>69.809997999999993</v>
      </c>
      <c r="D2819">
        <v>66</v>
      </c>
      <c r="E2819">
        <v>69.449996999999996</v>
      </c>
      <c r="F2819" s="13">
        <v>68.632126</v>
      </c>
      <c r="G2819">
        <v>275500</v>
      </c>
      <c r="H2819">
        <f t="shared" si="173"/>
        <v>2.5394375780740885E-2</v>
      </c>
      <c r="I2819">
        <f>VLOOKUP(A2819,IWM!$A:$H,8,FALSE)</f>
        <v>1.2712043364655479E-2</v>
      </c>
      <c r="J2819" s="12">
        <f>VLOOKUP(A2819,'Libor 3m USD'!$A$2:$C$9188,3,FALSE)</f>
        <v>2.3246099999999999E-2</v>
      </c>
      <c r="K2819">
        <f t="shared" ref="K2819:K2882" si="176">I2819*$Q$2</f>
        <v>2.5424086729310957E-2</v>
      </c>
      <c r="L2819" s="14">
        <f t="shared" si="174"/>
        <v>78.823456311759045</v>
      </c>
      <c r="M2819">
        <f t="shared" si="175"/>
        <v>69.363266755623812</v>
      </c>
    </row>
    <row r="2820" spans="1:13" x14ac:dyDescent="0.45">
      <c r="A2820" s="1">
        <v>43195</v>
      </c>
      <c r="B2820">
        <v>70.220000999999996</v>
      </c>
      <c r="C2820">
        <v>70.75</v>
      </c>
      <c r="D2820">
        <v>69.650002000000001</v>
      </c>
      <c r="E2820">
        <v>70.529999000000004</v>
      </c>
      <c r="F2820" s="13">
        <v>69.699432000000002</v>
      </c>
      <c r="G2820">
        <v>146300</v>
      </c>
      <c r="H2820">
        <f t="shared" ref="H2820:H2883" si="177">F2820/F2819-1</f>
        <v>1.5551113774327829E-2</v>
      </c>
      <c r="I2820">
        <f>VLOOKUP(A2820,IWM!$A:$H,8,FALSE)</f>
        <v>8.280909546637405E-3</v>
      </c>
      <c r="J2820" s="12">
        <f>VLOOKUP(A2820,'Libor 3m USD'!$A$2:$C$9188,3,FALSE)</f>
        <v>2.3306300000000002E-2</v>
      </c>
      <c r="K2820">
        <f t="shared" si="176"/>
        <v>1.656181909327481E-2</v>
      </c>
      <c r="L2820" s="14">
        <f t="shared" ref="L2820:L2883" si="178">L2819*(1+K2820-$Q$1/$Q$3)</f>
        <v>80.125944616314698</v>
      </c>
      <c r="M2820">
        <f t="shared" ref="M2820:M2883" si="179">M2819*(1+K2820+(1-$Q$2)*J2820/$Q$3-$Q$1/$Q$3)</f>
        <v>70.503018662546765</v>
      </c>
    </row>
    <row r="2821" spans="1:13" x14ac:dyDescent="0.45">
      <c r="A2821" s="1">
        <v>43196</v>
      </c>
      <c r="B2821">
        <v>69.639999000000003</v>
      </c>
      <c r="C2821">
        <v>70.589995999999999</v>
      </c>
      <c r="D2821">
        <v>66.769997000000004</v>
      </c>
      <c r="E2821">
        <v>67.910004000000001</v>
      </c>
      <c r="F2821" s="13">
        <v>67.110291000000004</v>
      </c>
      <c r="G2821">
        <v>751700</v>
      </c>
      <c r="H2821">
        <f t="shared" si="177"/>
        <v>-3.7147232419340148E-2</v>
      </c>
      <c r="I2821">
        <f>VLOOKUP(A2821,IWM!$A:$H,8,FALSE)</f>
        <v>-1.9945225244440867E-2</v>
      </c>
      <c r="J2821" s="12">
        <f>VLOOKUP(A2821,'Libor 3m USD'!$A$2:$C$9188,3,FALSE)</f>
        <v>2.3374600000000002E-2</v>
      </c>
      <c r="K2821">
        <f t="shared" si="176"/>
        <v>-3.9890450488881735E-2</v>
      </c>
      <c r="L2821" s="14">
        <f t="shared" si="178"/>
        <v>76.926663968794728</v>
      </c>
      <c r="M2821">
        <f t="shared" si="179"/>
        <v>67.681424032758542</v>
      </c>
    </row>
    <row r="2822" spans="1:13" x14ac:dyDescent="0.45">
      <c r="A2822" s="1">
        <v>43199</v>
      </c>
      <c r="B2822">
        <v>68.650002000000001</v>
      </c>
      <c r="C2822">
        <v>69.809997999999993</v>
      </c>
      <c r="D2822">
        <v>67.879997000000003</v>
      </c>
      <c r="E2822">
        <v>67.919998000000007</v>
      </c>
      <c r="F2822" s="13">
        <v>67.120154999999997</v>
      </c>
      <c r="G2822">
        <v>95900</v>
      </c>
      <c r="H2822">
        <f t="shared" si="177"/>
        <v>1.469819285986329E-4</v>
      </c>
      <c r="I2822">
        <f>VLOOKUP(A2822,IWM!$A:$H,8,FALSE)</f>
        <v>1.1968810102807037E-3</v>
      </c>
      <c r="J2822" s="12">
        <f>VLOOKUP(A2822,'Libor 3m USD'!$A$2:$C$9188,3,FALSE)</f>
        <v>2.3372999999999998E-2</v>
      </c>
      <c r="K2822">
        <f t="shared" si="176"/>
        <v>2.3937620205614074E-3</v>
      </c>
      <c r="L2822" s="14">
        <f t="shared" si="178"/>
        <v>77.107908082245913</v>
      </c>
      <c r="M2822">
        <f t="shared" si="179"/>
        <v>67.834608320771423</v>
      </c>
    </row>
    <row r="2823" spans="1:13" x14ac:dyDescent="0.45">
      <c r="A2823" s="1">
        <v>43200</v>
      </c>
      <c r="B2823">
        <v>69.349997999999999</v>
      </c>
      <c r="C2823">
        <v>71.010002</v>
      </c>
      <c r="D2823">
        <v>69.099997999999999</v>
      </c>
      <c r="E2823">
        <v>70.519997000000004</v>
      </c>
      <c r="F2823" s="13">
        <v>69.689544999999995</v>
      </c>
      <c r="G2823">
        <v>149500</v>
      </c>
      <c r="H2823">
        <f t="shared" si="177"/>
        <v>3.828045391134749E-2</v>
      </c>
      <c r="I2823">
        <f>VLOOKUP(A2823,IWM!$A:$H,8,FALSE)</f>
        <v>1.886555664033529E-2</v>
      </c>
      <c r="J2823" s="12">
        <f>VLOOKUP(A2823,'Libor 3m USD'!$A$2:$C$9188,3,FALSE)</f>
        <v>2.3390300000000003E-2</v>
      </c>
      <c r="K2823">
        <f t="shared" si="176"/>
        <v>3.7731113280670581E-2</v>
      </c>
      <c r="L2823" s="14">
        <f t="shared" si="178"/>
        <v>80.014368451191473</v>
      </c>
      <c r="M2823">
        <f t="shared" si="179"/>
        <v>70.385230037791217</v>
      </c>
    </row>
    <row r="2824" spans="1:13" x14ac:dyDescent="0.45">
      <c r="A2824" s="1">
        <v>43201</v>
      </c>
      <c r="B2824">
        <v>70.059997999999993</v>
      </c>
      <c r="C2824">
        <v>71.389999000000003</v>
      </c>
      <c r="D2824">
        <v>69.860000999999997</v>
      </c>
      <c r="E2824">
        <v>70.860000999999997</v>
      </c>
      <c r="F2824" s="13">
        <v>70.025527999999994</v>
      </c>
      <c r="G2824">
        <v>107200</v>
      </c>
      <c r="H2824">
        <f t="shared" si="177"/>
        <v>4.821139239752581E-3</v>
      </c>
      <c r="I2824">
        <f>VLOOKUP(A2824,IWM!$A:$H,8,FALSE)</f>
        <v>2.1517474150309912E-3</v>
      </c>
      <c r="J2824" s="12">
        <f>VLOOKUP(A2824,'Libor 3m USD'!$A$2:$C$9188,3,FALSE)</f>
        <v>2.3416299999999998E-2</v>
      </c>
      <c r="K2824">
        <f t="shared" si="176"/>
        <v>4.3034948300619824E-3</v>
      </c>
      <c r="L2824" s="14">
        <f t="shared" si="178"/>
        <v>80.355693457468178</v>
      </c>
      <c r="M2824">
        <f t="shared" si="179"/>
        <v>70.678938775865646</v>
      </c>
    </row>
    <row r="2825" spans="1:13" x14ac:dyDescent="0.45">
      <c r="A2825" s="1">
        <v>43202</v>
      </c>
      <c r="B2825">
        <v>71.489998</v>
      </c>
      <c r="C2825">
        <v>72.339995999999999</v>
      </c>
      <c r="D2825">
        <v>71.069999999999993</v>
      </c>
      <c r="E2825">
        <v>71.720000999999996</v>
      </c>
      <c r="F2825" s="13">
        <v>70.875420000000005</v>
      </c>
      <c r="G2825">
        <v>258900</v>
      </c>
      <c r="H2825">
        <f t="shared" si="177"/>
        <v>1.2136888135995338E-2</v>
      </c>
      <c r="I2825">
        <f>VLOOKUP(A2825,IWM!$A:$H,8,FALSE)</f>
        <v>6.8309054186801443E-3</v>
      </c>
      <c r="J2825" s="12">
        <f>VLOOKUP(A2825,'Libor 3m USD'!$A$2:$C$9188,3,FALSE)</f>
        <v>2.3476900000000002E-2</v>
      </c>
      <c r="K2825">
        <f t="shared" si="176"/>
        <v>1.3661810837360289E-2</v>
      </c>
      <c r="L2825" s="14">
        <f t="shared" si="178"/>
        <v>81.450468459094395</v>
      </c>
      <c r="M2825">
        <f t="shared" si="179"/>
        <v>71.635291971193723</v>
      </c>
    </row>
    <row r="2826" spans="1:13" x14ac:dyDescent="0.45">
      <c r="A2826" s="1">
        <v>43203</v>
      </c>
      <c r="B2826">
        <v>72.290001000000004</v>
      </c>
      <c r="C2826">
        <v>72.290001000000004</v>
      </c>
      <c r="D2826">
        <v>70.660004000000001</v>
      </c>
      <c r="E2826">
        <v>71.080001999999993</v>
      </c>
      <c r="F2826" s="13">
        <v>70.242942999999997</v>
      </c>
      <c r="G2826">
        <v>338300</v>
      </c>
      <c r="H2826">
        <f t="shared" si="177"/>
        <v>-8.9237848608164638E-3</v>
      </c>
      <c r="I2826">
        <f>VLOOKUP(A2826,IWM!$A:$H,8,FALSE)</f>
        <v>-5.2338938252048939E-3</v>
      </c>
      <c r="J2826" s="12">
        <f>VLOOKUP(A2826,'Libor 3m USD'!$A$2:$C$9188,3,FALSE)</f>
        <v>2.35281E-2</v>
      </c>
      <c r="K2826">
        <f t="shared" si="176"/>
        <v>-1.0467787650409788E-2</v>
      </c>
      <c r="L2826" s="14">
        <f t="shared" si="178"/>
        <v>80.594791697863741</v>
      </c>
      <c r="M2826">
        <f t="shared" si="179"/>
        <v>70.876040146616731</v>
      </c>
    </row>
    <row r="2827" spans="1:13" x14ac:dyDescent="0.45">
      <c r="A2827" s="1">
        <v>43206</v>
      </c>
      <c r="B2827">
        <v>71.830001999999993</v>
      </c>
      <c r="C2827">
        <v>72.699996999999996</v>
      </c>
      <c r="D2827">
        <v>71.269997000000004</v>
      </c>
      <c r="E2827">
        <v>72.330001999999993</v>
      </c>
      <c r="F2827" s="13">
        <v>71.478210000000004</v>
      </c>
      <c r="G2827">
        <v>156100</v>
      </c>
      <c r="H2827">
        <f t="shared" si="177"/>
        <v>1.7585638460507091E-2</v>
      </c>
      <c r="I2827">
        <f>VLOOKUP(A2827,IWM!$A:$H,8,FALSE)</f>
        <v>9.2238463444929142E-3</v>
      </c>
      <c r="J2827" s="12">
        <f>VLOOKUP(A2827,'Libor 3m USD'!$A$2:$C$9188,3,FALSE)</f>
        <v>2.35509E-2</v>
      </c>
      <c r="K2827">
        <f t="shared" si="176"/>
        <v>1.8447692688985828E-2</v>
      </c>
      <c r="L2827" s="14">
        <f t="shared" si="178"/>
        <v>82.078541351719991</v>
      </c>
      <c r="M2827">
        <f t="shared" si="179"/>
        <v>72.174243852208974</v>
      </c>
    </row>
    <row r="2828" spans="1:13" x14ac:dyDescent="0.45">
      <c r="A2828" s="1">
        <v>43207</v>
      </c>
      <c r="B2828">
        <v>73.110000999999997</v>
      </c>
      <c r="C2828">
        <v>74.269997000000004</v>
      </c>
      <c r="D2828">
        <v>72.849997999999999</v>
      </c>
      <c r="E2828">
        <v>73.760002</v>
      </c>
      <c r="F2828" s="13">
        <v>72.891379999999998</v>
      </c>
      <c r="G2828">
        <v>159400</v>
      </c>
      <c r="H2828">
        <f t="shared" si="177"/>
        <v>1.9770640591027622E-2</v>
      </c>
      <c r="I2828">
        <f>VLOOKUP(A2828,IWM!$A:$H,8,FALSE)</f>
        <v>1.0877219018504025E-2</v>
      </c>
      <c r="J2828" s="12">
        <f>VLOOKUP(A2828,'Libor 3m USD'!$A$2:$C$9188,3,FALSE)</f>
        <v>2.3553899999999999E-2</v>
      </c>
      <c r="K2828">
        <f t="shared" si="176"/>
        <v>2.175443803700805E-2</v>
      </c>
      <c r="L2828" s="14">
        <f t="shared" si="178"/>
        <v>83.86101966299843</v>
      </c>
      <c r="M2828">
        <f t="shared" si="179"/>
        <v>73.734887141615047</v>
      </c>
    </row>
    <row r="2829" spans="1:13" x14ac:dyDescent="0.45">
      <c r="A2829" s="1">
        <v>43208</v>
      </c>
      <c r="B2829">
        <v>74.300003000000004</v>
      </c>
      <c r="C2829">
        <v>75.120002999999997</v>
      </c>
      <c r="D2829">
        <v>74.010002</v>
      </c>
      <c r="E2829">
        <v>74.279999000000004</v>
      </c>
      <c r="F2829" s="13">
        <v>73.405265999999997</v>
      </c>
      <c r="G2829">
        <v>253800</v>
      </c>
      <c r="H2829">
        <f t="shared" si="177"/>
        <v>7.0500242964257609E-3</v>
      </c>
      <c r="I2829">
        <f>VLOOKUP(A2829,IWM!$A:$H,8,FALSE)</f>
        <v>2.673881437409209E-3</v>
      </c>
      <c r="J2829" s="12">
        <f>VLOOKUP(A2829,'Libor 3m USD'!$A$2:$C$9188,3,FALSE)</f>
        <v>2.3586599999999999E-2</v>
      </c>
      <c r="K2829">
        <f t="shared" si="176"/>
        <v>5.3477628748184181E-3</v>
      </c>
      <c r="L2829" s="14">
        <f t="shared" si="178"/>
        <v>84.306327083268059</v>
      </c>
      <c r="M2829">
        <f t="shared" si="179"/>
        <v>74.11952273556696</v>
      </c>
    </row>
    <row r="2830" spans="1:13" x14ac:dyDescent="0.45">
      <c r="A2830" s="1">
        <v>43209</v>
      </c>
      <c r="B2830">
        <v>74.050003000000004</v>
      </c>
      <c r="C2830">
        <v>74.300003000000004</v>
      </c>
      <c r="D2830">
        <v>72.790001000000004</v>
      </c>
      <c r="E2830">
        <v>73.199996999999996</v>
      </c>
      <c r="F2830" s="13">
        <v>72.337975</v>
      </c>
      <c r="G2830">
        <v>370500</v>
      </c>
      <c r="H2830">
        <f t="shared" si="177"/>
        <v>-1.4539706184022227E-2</v>
      </c>
      <c r="I2830">
        <f>VLOOKUP(A2830,IWM!$A:$H,8,FALSE)</f>
        <v>-6.9214630580924918E-3</v>
      </c>
      <c r="J2830" s="12">
        <f>VLOOKUP(A2830,'Libor 3m USD'!$A$2:$C$9188,3,FALSE)</f>
        <v>2.36156E-2</v>
      </c>
      <c r="K2830">
        <f t="shared" si="176"/>
        <v>-1.3842926116184984E-2</v>
      </c>
      <c r="L2830" s="14">
        <f t="shared" si="178"/>
        <v>83.136102611615982</v>
      </c>
      <c r="M2830">
        <f t="shared" si="179"/>
        <v>73.083751529733902</v>
      </c>
    </row>
    <row r="2831" spans="1:13" x14ac:dyDescent="0.45">
      <c r="A2831" s="1">
        <v>43210</v>
      </c>
      <c r="B2831">
        <v>72.980002999999996</v>
      </c>
      <c r="C2831">
        <v>73.510002</v>
      </c>
      <c r="D2831">
        <v>72.080001999999993</v>
      </c>
      <c r="E2831">
        <v>72.400002000000001</v>
      </c>
      <c r="F2831" s="13">
        <v>71.547400999999994</v>
      </c>
      <c r="G2831">
        <v>183200</v>
      </c>
      <c r="H2831">
        <f t="shared" si="177"/>
        <v>-1.0928893157432285E-2</v>
      </c>
      <c r="I2831">
        <f>VLOOKUP(A2831,IWM!$A:$H,8,FALSE)</f>
        <v>-5.3709804816799434E-3</v>
      </c>
      <c r="J2831" s="12">
        <f>VLOOKUP(A2831,'Libor 3m USD'!$A$2:$C$9188,3,FALSE)</f>
        <v>2.35923E-2</v>
      </c>
      <c r="K2831">
        <f t="shared" si="176"/>
        <v>-1.0741960963359887E-2</v>
      </c>
      <c r="L2831" s="14">
        <f t="shared" si="178"/>
        <v>82.239923743609737</v>
      </c>
      <c r="M2831">
        <f t="shared" si="179"/>
        <v>72.289091464099783</v>
      </c>
    </row>
    <row r="2832" spans="1:13" x14ac:dyDescent="0.45">
      <c r="A2832" s="1">
        <v>43213</v>
      </c>
      <c r="B2832">
        <v>72.680000000000007</v>
      </c>
      <c r="C2832">
        <v>73.139999000000003</v>
      </c>
      <c r="D2832">
        <v>71.660004000000001</v>
      </c>
      <c r="E2832">
        <v>72.190002000000007</v>
      </c>
      <c r="F2832" s="13">
        <v>71.339882000000003</v>
      </c>
      <c r="G2832">
        <v>111700</v>
      </c>
      <c r="H2832">
        <f t="shared" si="177"/>
        <v>-2.9004407861019654E-3</v>
      </c>
      <c r="I2832">
        <f>VLOOKUP(A2832,IWM!$A:$H,8,FALSE)</f>
        <v>-1.4786409684770518E-3</v>
      </c>
      <c r="J2832" s="12">
        <f>VLOOKUP(A2832,'Libor 3m USD'!$A$2:$C$9188,3,FALSE)</f>
        <v>2.3595399999999999E-2</v>
      </c>
      <c r="K2832">
        <f t="shared" si="176"/>
        <v>-2.9572819369541037E-3</v>
      </c>
      <c r="L2832" s="14">
        <f t="shared" si="178"/>
        <v>81.993616788040711</v>
      </c>
      <c r="M2832">
        <f t="shared" si="179"/>
        <v>72.065818444445441</v>
      </c>
    </row>
    <row r="2833" spans="1:13" x14ac:dyDescent="0.45">
      <c r="A2833" s="1">
        <v>43214</v>
      </c>
      <c r="B2833">
        <v>72.709998999999996</v>
      </c>
      <c r="C2833">
        <v>73.349997999999999</v>
      </c>
      <c r="D2833">
        <v>70.300003000000004</v>
      </c>
      <c r="E2833">
        <v>71.389999000000003</v>
      </c>
      <c r="F2833" s="13">
        <v>70.549301</v>
      </c>
      <c r="G2833">
        <v>217400</v>
      </c>
      <c r="H2833">
        <f t="shared" si="177"/>
        <v>-1.1081893855669711E-2</v>
      </c>
      <c r="I2833">
        <f>VLOOKUP(A2833,IWM!$A:$H,8,FALSE)</f>
        <v>-5.7302581338071201E-3</v>
      </c>
      <c r="J2833" s="12">
        <f>VLOOKUP(A2833,'Libor 3m USD'!$A$2:$C$9188,3,FALSE)</f>
        <v>2.3616700000000001E-2</v>
      </c>
      <c r="K2833">
        <f t="shared" si="176"/>
        <v>-1.146051626761424E-2</v>
      </c>
      <c r="L2833" s="14">
        <f t="shared" si="178"/>
        <v>81.050836579796538</v>
      </c>
      <c r="M2833">
        <f t="shared" si="179"/>
        <v>71.230436395976014</v>
      </c>
    </row>
    <row r="2834" spans="1:13" x14ac:dyDescent="0.45">
      <c r="A2834" s="1">
        <v>43215</v>
      </c>
      <c r="B2834">
        <v>71.25</v>
      </c>
      <c r="C2834">
        <v>71.720000999999996</v>
      </c>
      <c r="D2834">
        <v>70.110000999999997</v>
      </c>
      <c r="E2834">
        <v>71.180000000000007</v>
      </c>
      <c r="F2834" s="13">
        <v>70.341766000000007</v>
      </c>
      <c r="G2834">
        <v>101600</v>
      </c>
      <c r="H2834">
        <f t="shared" si="177"/>
        <v>-2.9417017186320615E-3</v>
      </c>
      <c r="I2834">
        <f>VLOOKUP(A2834,IWM!$A:$H,8,FALSE)</f>
        <v>-1.4893582984309983E-3</v>
      </c>
      <c r="J2834" s="12">
        <f>VLOOKUP(A2834,'Libor 3m USD'!$A$2:$C$9188,3,FALSE)</f>
        <v>2.3656100000000003E-2</v>
      </c>
      <c r="K2834">
        <f t="shared" si="176"/>
        <v>-2.9787165968619966E-3</v>
      </c>
      <c r="L2834" s="14">
        <f t="shared" si="178"/>
        <v>80.806353619799808</v>
      </c>
      <c r="M2834">
        <f t="shared" si="179"/>
        <v>71.008889194341165</v>
      </c>
    </row>
    <row r="2835" spans="1:13" x14ac:dyDescent="0.45">
      <c r="A2835" s="1">
        <v>43216</v>
      </c>
      <c r="B2835">
        <v>71.370002999999997</v>
      </c>
      <c r="C2835">
        <v>72.25</v>
      </c>
      <c r="D2835">
        <v>71.019997000000004</v>
      </c>
      <c r="E2835">
        <v>71.839995999999999</v>
      </c>
      <c r="F2835" s="13">
        <v>70.993979999999993</v>
      </c>
      <c r="G2835">
        <v>122500</v>
      </c>
      <c r="H2835">
        <f t="shared" si="177"/>
        <v>9.2720731521012123E-3</v>
      </c>
      <c r="I2835">
        <f>VLOOKUP(A2835,IWM!$A:$H,8,FALSE)</f>
        <v>4.6044938677707314E-3</v>
      </c>
      <c r="J2835" s="12">
        <f>VLOOKUP(A2835,'Libor 3m USD'!$A$2:$C$9188,3,FALSE)</f>
        <v>2.3587799999999999E-2</v>
      </c>
      <c r="K2835">
        <f t="shared" si="176"/>
        <v>9.2089877355414629E-3</v>
      </c>
      <c r="L2835" s="14">
        <f t="shared" si="178"/>
        <v>81.547452067970951</v>
      </c>
      <c r="M2835">
        <f t="shared" si="179"/>
        <v>71.653485660538806</v>
      </c>
    </row>
    <row r="2836" spans="1:13" x14ac:dyDescent="0.45">
      <c r="A2836" s="1">
        <v>43217</v>
      </c>
      <c r="B2836">
        <v>71.760002</v>
      </c>
      <c r="C2836">
        <v>72.169998000000007</v>
      </c>
      <c r="D2836">
        <v>70.800003000000004</v>
      </c>
      <c r="E2836">
        <v>71.580001999999993</v>
      </c>
      <c r="F2836" s="13">
        <v>70.737060999999997</v>
      </c>
      <c r="G2836">
        <v>121100</v>
      </c>
      <c r="H2836">
        <f t="shared" si="177"/>
        <v>-3.6188843054015818E-3</v>
      </c>
      <c r="I2836">
        <f>VLOOKUP(A2836,IWM!$A:$H,8,FALSE)</f>
        <v>-1.4202271846668335E-3</v>
      </c>
      <c r="J2836" s="12">
        <f>VLOOKUP(A2836,'Libor 3m USD'!$A$2:$C$9188,3,FALSE)</f>
        <v>2.3580500000000001E-2</v>
      </c>
      <c r="K2836">
        <f t="shared" si="176"/>
        <v>-2.840454369333667E-3</v>
      </c>
      <c r="L2836" s="14">
        <f t="shared" si="178"/>
        <v>81.312746041933892</v>
      </c>
      <c r="M2836">
        <f t="shared" si="179"/>
        <v>71.440551120257638</v>
      </c>
    </row>
    <row r="2837" spans="1:13" x14ac:dyDescent="0.45">
      <c r="A2837" s="1">
        <v>43220</v>
      </c>
      <c r="B2837">
        <v>71.900002000000001</v>
      </c>
      <c r="C2837">
        <v>72.440002000000007</v>
      </c>
      <c r="D2837">
        <v>70.300003000000004</v>
      </c>
      <c r="E2837">
        <v>70.300003000000004</v>
      </c>
      <c r="F2837" s="13">
        <v>69.472121999999999</v>
      </c>
      <c r="G2837">
        <v>123100</v>
      </c>
      <c r="H2837">
        <f t="shared" si="177"/>
        <v>-1.7882266836050764E-2</v>
      </c>
      <c r="I2837">
        <f>VLOOKUP(A2837,IWM!$A:$H,8,FALSE)</f>
        <v>-8.8561321246946045E-3</v>
      </c>
      <c r="J2837" s="12">
        <f>VLOOKUP(A2837,'Libor 3m USD'!$A$2:$C$9188,3,FALSE)</f>
        <v>2.3629400000000002E-2</v>
      </c>
      <c r="K2837">
        <f t="shared" si="176"/>
        <v>-1.7712264249389209E-2</v>
      </c>
      <c r="L2837" s="14">
        <f t="shared" si="178"/>
        <v>79.869447835737759</v>
      </c>
      <c r="M2837">
        <f t="shared" si="179"/>
        <v>70.165785206271877</v>
      </c>
    </row>
    <row r="2838" spans="1:13" x14ac:dyDescent="0.45">
      <c r="A2838" s="1">
        <v>43221</v>
      </c>
      <c r="B2838">
        <v>70.069999999999993</v>
      </c>
      <c r="C2838">
        <v>71.230002999999996</v>
      </c>
      <c r="D2838">
        <v>68.879997000000003</v>
      </c>
      <c r="E2838">
        <v>71.040001000000004</v>
      </c>
      <c r="F2838" s="13">
        <v>70.203406999999999</v>
      </c>
      <c r="G2838">
        <v>404600</v>
      </c>
      <c r="H2838">
        <f t="shared" si="177"/>
        <v>1.0526308668101336E-2</v>
      </c>
      <c r="I2838">
        <f>VLOOKUP(A2838,IWM!$A:$H,8,FALSE)</f>
        <v>4.8914847727365984E-3</v>
      </c>
      <c r="J2838" s="12">
        <f>VLOOKUP(A2838,'Libor 3m USD'!$A$2:$C$9188,3,FALSE)</f>
        <v>2.3537499999999999E-2</v>
      </c>
      <c r="K2838">
        <f t="shared" si="176"/>
        <v>9.7829695454731969E-3</v>
      </c>
      <c r="L2838" s="14">
        <f t="shared" si="178"/>
        <v>80.647797260122033</v>
      </c>
      <c r="M2838">
        <f t="shared" si="179"/>
        <v>70.84301612810782</v>
      </c>
    </row>
    <row r="2839" spans="1:13" x14ac:dyDescent="0.45">
      <c r="A2839" s="1">
        <v>43222</v>
      </c>
      <c r="B2839">
        <v>70.790001000000004</v>
      </c>
      <c r="C2839">
        <v>72.5</v>
      </c>
      <c r="D2839">
        <v>70.650002000000001</v>
      </c>
      <c r="E2839">
        <v>71.540001000000004</v>
      </c>
      <c r="F2839" s="13">
        <v>70.697509999999994</v>
      </c>
      <c r="G2839">
        <v>82900</v>
      </c>
      <c r="H2839">
        <f t="shared" si="177"/>
        <v>7.0381626920186235E-3</v>
      </c>
      <c r="I2839">
        <f>VLOOKUP(A2839,IWM!$A:$H,8,FALSE)</f>
        <v>3.7644957441969051E-3</v>
      </c>
      <c r="J2839" s="12">
        <f>VLOOKUP(A2839,'Libor 3m USD'!$A$2:$C$9188,3,FALSE)</f>
        <v>2.3629400000000002E-2</v>
      </c>
      <c r="K2839">
        <f t="shared" si="176"/>
        <v>7.5289914883938103E-3</v>
      </c>
      <c r="L2839" s="14">
        <f t="shared" si="178"/>
        <v>81.251953545306876</v>
      </c>
      <c r="M2839">
        <f t="shared" si="179"/>
        <v>71.367079154586136</v>
      </c>
    </row>
    <row r="2840" spans="1:13" x14ac:dyDescent="0.45">
      <c r="A2840" s="1">
        <v>43223</v>
      </c>
      <c r="B2840">
        <v>70.989998</v>
      </c>
      <c r="C2840">
        <v>71.309997999999993</v>
      </c>
      <c r="D2840">
        <v>69.300003000000004</v>
      </c>
      <c r="E2840">
        <v>70.669998000000007</v>
      </c>
      <c r="F2840" s="13">
        <v>69.837768999999994</v>
      </c>
      <c r="G2840">
        <v>229800</v>
      </c>
      <c r="H2840">
        <f t="shared" si="177"/>
        <v>-1.2160838479318481E-2</v>
      </c>
      <c r="I2840">
        <f>VLOOKUP(A2840,IWM!$A:$H,8,FALSE)</f>
        <v>-5.431618481077205E-3</v>
      </c>
      <c r="J2840" s="12">
        <f>VLOOKUP(A2840,'Libor 3m USD'!$A$2:$C$9188,3,FALSE)</f>
        <v>2.3631300000000001E-2</v>
      </c>
      <c r="K2840">
        <f t="shared" si="176"/>
        <v>-1.086323696215441E-2</v>
      </c>
      <c r="L2840" s="14">
        <f t="shared" si="178"/>
        <v>80.366231250628942</v>
      </c>
      <c r="M2840">
        <f t="shared" si="179"/>
        <v>70.582418788982267</v>
      </c>
    </row>
    <row r="2841" spans="1:13" x14ac:dyDescent="0.45">
      <c r="A2841" s="1">
        <v>43224</v>
      </c>
      <c r="B2841">
        <v>70.25</v>
      </c>
      <c r="C2841">
        <v>73.150002000000001</v>
      </c>
      <c r="D2841">
        <v>69.839995999999999</v>
      </c>
      <c r="E2841">
        <v>72.360000999999997</v>
      </c>
      <c r="F2841" s="13">
        <v>71.507866000000007</v>
      </c>
      <c r="G2841">
        <v>126400</v>
      </c>
      <c r="H2841">
        <f t="shared" si="177"/>
        <v>2.391395120310924E-2</v>
      </c>
      <c r="I2841">
        <f>VLOOKUP(A2841,IWM!$A:$H,8,FALSE)</f>
        <v>1.248291019247616E-2</v>
      </c>
      <c r="J2841" s="12">
        <f>VLOOKUP(A2841,'Libor 3m USD'!$A$2:$C$9188,3,FALSE)</f>
        <v>2.3690600000000003E-2</v>
      </c>
      <c r="K2841">
        <f t="shared" si="176"/>
        <v>2.496582038495232E-2</v>
      </c>
      <c r="L2841" s="14">
        <f t="shared" si="178"/>
        <v>82.36961046569499</v>
      </c>
      <c r="M2841">
        <f t="shared" si="179"/>
        <v>72.335270458053259</v>
      </c>
    </row>
    <row r="2842" spans="1:13" x14ac:dyDescent="0.45">
      <c r="A2842" s="1">
        <v>43227</v>
      </c>
      <c r="B2842">
        <v>72.959998999999996</v>
      </c>
      <c r="C2842">
        <v>74.449996999999996</v>
      </c>
      <c r="D2842">
        <v>72.879997000000003</v>
      </c>
      <c r="E2842">
        <v>73.660004000000001</v>
      </c>
      <c r="F2842" s="13">
        <v>72.792563999999999</v>
      </c>
      <c r="G2842">
        <v>88600</v>
      </c>
      <c r="H2842">
        <f t="shared" si="177"/>
        <v>1.7965827703486426E-2</v>
      </c>
      <c r="I2842">
        <f>VLOOKUP(A2842,IWM!$A:$H,8,FALSE)</f>
        <v>8.4761735860550136E-3</v>
      </c>
      <c r="J2842" s="12">
        <f>VLOOKUP(A2842,'Libor 3m USD'!$A$2:$C$9188,3,FALSE)</f>
        <v>0</v>
      </c>
      <c r="K2842">
        <f t="shared" si="176"/>
        <v>1.6952347172110027E-2</v>
      </c>
      <c r="L2842" s="14">
        <f t="shared" si="178"/>
        <v>83.762863495171771</v>
      </c>
      <c r="M2842">
        <f t="shared" si="179"/>
        <v>73.558796150768273</v>
      </c>
    </row>
    <row r="2843" spans="1:13" x14ac:dyDescent="0.45">
      <c r="A2843" s="1">
        <v>43228</v>
      </c>
      <c r="B2843">
        <v>73.639999000000003</v>
      </c>
      <c r="C2843">
        <v>74.410004000000001</v>
      </c>
      <c r="D2843">
        <v>73.370002999999997</v>
      </c>
      <c r="E2843">
        <v>74.410004000000001</v>
      </c>
      <c r="F2843" s="13">
        <v>73.533730000000006</v>
      </c>
      <c r="G2843">
        <v>76300</v>
      </c>
      <c r="H2843">
        <f t="shared" si="177"/>
        <v>1.0181891655856701E-2</v>
      </c>
      <c r="I2843">
        <f>VLOOKUP(A2843,IWM!$A:$H,8,FALSE)</f>
        <v>4.966646379886086E-3</v>
      </c>
      <c r="J2843" s="12">
        <f>VLOOKUP(A2843,'Libor 3m USD'!$A$2:$C$9188,3,FALSE)</f>
        <v>2.3525000000000001E-2</v>
      </c>
      <c r="K2843">
        <f t="shared" si="176"/>
        <v>9.9332927597721721E-3</v>
      </c>
      <c r="L2843" s="14">
        <f t="shared" si="178"/>
        <v>84.591746813669303</v>
      </c>
      <c r="M2843">
        <f t="shared" si="179"/>
        <v>74.2798372109947</v>
      </c>
    </row>
    <row r="2844" spans="1:13" x14ac:dyDescent="0.45">
      <c r="A2844" s="1">
        <v>43229</v>
      </c>
      <c r="B2844">
        <v>74.610000999999997</v>
      </c>
      <c r="C2844">
        <v>75.599997999999999</v>
      </c>
      <c r="D2844">
        <v>74.040001000000004</v>
      </c>
      <c r="E2844">
        <v>75.25</v>
      </c>
      <c r="F2844" s="13">
        <v>74.363838000000001</v>
      </c>
      <c r="G2844">
        <v>66700</v>
      </c>
      <c r="H2844">
        <f t="shared" si="177"/>
        <v>1.1288805831010995E-2</v>
      </c>
      <c r="I2844">
        <f>VLOOKUP(A2844,IWM!$A:$H,8,FALSE)</f>
        <v>5.3856086362946698E-3</v>
      </c>
      <c r="J2844" s="12">
        <f>VLOOKUP(A2844,'Libor 3m USD'!$A$2:$C$9188,3,FALSE)</f>
        <v>2.3557499999999999E-2</v>
      </c>
      <c r="K2844">
        <f t="shared" si="176"/>
        <v>1.077121727258934E-2</v>
      </c>
      <c r="L2844" s="14">
        <f t="shared" si="178"/>
        <v>85.499713923484947</v>
      </c>
      <c r="M2844">
        <f t="shared" si="179"/>
        <v>75.070177406254984</v>
      </c>
    </row>
    <row r="2845" spans="1:13" x14ac:dyDescent="0.45">
      <c r="A2845" s="1">
        <v>43230</v>
      </c>
      <c r="B2845">
        <v>75.379997000000003</v>
      </c>
      <c r="C2845">
        <v>76.599997999999999</v>
      </c>
      <c r="D2845">
        <v>75.319999999999993</v>
      </c>
      <c r="E2845">
        <v>76.019997000000004</v>
      </c>
      <c r="F2845" s="13">
        <v>75.124763000000002</v>
      </c>
      <c r="G2845">
        <v>54400</v>
      </c>
      <c r="H2845">
        <f t="shared" si="177"/>
        <v>1.0232460029833357E-2</v>
      </c>
      <c r="I2845">
        <f>VLOOKUP(A2845,IWM!$A:$H,8,FALSE)</f>
        <v>5.3564578092886173E-3</v>
      </c>
      <c r="J2845" s="12">
        <f>VLOOKUP(A2845,'Libor 3m USD'!$A$2:$C$9188,3,FALSE)</f>
        <v>2.3550000000000001E-2</v>
      </c>
      <c r="K2845">
        <f t="shared" si="176"/>
        <v>1.0712915618577235E-2</v>
      </c>
      <c r="L2845" s="14">
        <f t="shared" si="178"/>
        <v>86.412441940658653</v>
      </c>
      <c r="M2845">
        <f t="shared" si="179"/>
        <v>75.864552368933488</v>
      </c>
    </row>
    <row r="2846" spans="1:13" x14ac:dyDescent="0.45">
      <c r="A2846" s="1">
        <v>43231</v>
      </c>
      <c r="B2846">
        <v>76.040001000000004</v>
      </c>
      <c r="C2846">
        <v>76.569999999999993</v>
      </c>
      <c r="D2846">
        <v>75.589995999999999</v>
      </c>
      <c r="E2846">
        <v>76.279999000000004</v>
      </c>
      <c r="F2846" s="13">
        <v>75.381698999999998</v>
      </c>
      <c r="G2846">
        <v>64600</v>
      </c>
      <c r="H2846">
        <f t="shared" si="177"/>
        <v>3.420123934367636E-3</v>
      </c>
      <c r="I2846">
        <f>VLOOKUP(A2846,IWM!$A:$H,8,FALSE)</f>
        <v>1.943383429299228E-3</v>
      </c>
      <c r="J2846" s="12">
        <f>VLOOKUP(A2846,'Libor 3m USD'!$A$2:$C$9188,3,FALSE)</f>
        <v>2.3424999999999998E-2</v>
      </c>
      <c r="K2846">
        <f t="shared" si="176"/>
        <v>3.8867668585984561E-3</v>
      </c>
      <c r="L2846" s="14">
        <f t="shared" si="178"/>
        <v>86.74504934426561</v>
      </c>
      <c r="M2846">
        <f t="shared" si="179"/>
        <v>76.149508131796694</v>
      </c>
    </row>
    <row r="2847" spans="1:13" x14ac:dyDescent="0.45">
      <c r="A2847" s="1">
        <v>43234</v>
      </c>
      <c r="B2847">
        <v>76.5</v>
      </c>
      <c r="C2847">
        <v>77.080001999999993</v>
      </c>
      <c r="D2847">
        <v>75.580001999999993</v>
      </c>
      <c r="E2847">
        <v>75.760002</v>
      </c>
      <c r="F2847" s="13">
        <v>74.867835999999997</v>
      </c>
      <c r="G2847">
        <v>99200</v>
      </c>
      <c r="H2847">
        <f t="shared" si="177"/>
        <v>-6.8168137202638812E-3</v>
      </c>
      <c r="I2847">
        <f>VLOOKUP(A2847,IWM!$A:$H,8,FALSE)</f>
        <v>-3.8164936443737529E-3</v>
      </c>
      <c r="J2847" s="12">
        <f>VLOOKUP(A2847,'Libor 3m USD'!$A$2:$C$9188,3,FALSE)</f>
        <v>2.3300000000000001E-2</v>
      </c>
      <c r="K2847">
        <f t="shared" si="176"/>
        <v>-7.6329872887475059E-3</v>
      </c>
      <c r="L2847" s="14">
        <f t="shared" si="178"/>
        <v>86.079655334589333</v>
      </c>
      <c r="M2847">
        <f t="shared" si="179"/>
        <v>75.558348380901663</v>
      </c>
    </row>
    <row r="2848" spans="1:13" x14ac:dyDescent="0.45">
      <c r="A2848" s="1">
        <v>43235</v>
      </c>
      <c r="B2848">
        <v>75.199996999999996</v>
      </c>
      <c r="C2848">
        <v>76.029999000000004</v>
      </c>
      <c r="D2848">
        <v>74.730002999999996</v>
      </c>
      <c r="E2848">
        <v>75.760002</v>
      </c>
      <c r="F2848" s="13">
        <v>74.867835999999997</v>
      </c>
      <c r="G2848">
        <v>77300</v>
      </c>
      <c r="H2848">
        <f t="shared" si="177"/>
        <v>0</v>
      </c>
      <c r="I2848">
        <f>VLOOKUP(A2848,IWM!$A:$H,8,FALSE)</f>
        <v>1.8861728109254017E-4</v>
      </c>
      <c r="J2848" s="12">
        <f>VLOOKUP(A2848,'Libor 3m USD'!$A$2:$C$9188,3,FALSE)</f>
        <v>2.3206299999999999E-2</v>
      </c>
      <c r="K2848">
        <f t="shared" si="176"/>
        <v>3.7723456218508034E-4</v>
      </c>
      <c r="L2848" s="14">
        <f t="shared" si="178"/>
        <v>86.108882489310773</v>
      </c>
      <c r="M2848">
        <f t="shared" si="179"/>
        <v>75.577045117207291</v>
      </c>
    </row>
    <row r="2849" spans="1:13" x14ac:dyDescent="0.45">
      <c r="A2849" s="1">
        <v>43236</v>
      </c>
      <c r="B2849">
        <v>75.900002000000001</v>
      </c>
      <c r="C2849">
        <v>77.699996999999996</v>
      </c>
      <c r="D2849">
        <v>75.900002000000001</v>
      </c>
      <c r="E2849">
        <v>77.330001999999993</v>
      </c>
      <c r="F2849" s="13">
        <v>76.419342</v>
      </c>
      <c r="G2849">
        <v>315700</v>
      </c>
      <c r="H2849">
        <f t="shared" si="177"/>
        <v>2.0723264927812401E-2</v>
      </c>
      <c r="I2849">
        <f>VLOOKUP(A2849,IWM!$A:$H,8,FALSE)</f>
        <v>1.0422957212196993E-2</v>
      </c>
      <c r="J2849" s="12">
        <f>VLOOKUP(A2849,'Libor 3m USD'!$A$2:$C$9188,3,FALSE)</f>
        <v>2.3256299999999997E-2</v>
      </c>
      <c r="K2849">
        <f t="shared" si="176"/>
        <v>2.0845914424393985E-2</v>
      </c>
      <c r="L2849" s="14">
        <f t="shared" si="178"/>
        <v>87.900654716674069</v>
      </c>
      <c r="M2849">
        <f t="shared" si="179"/>
        <v>77.142693825966887</v>
      </c>
    </row>
    <row r="2850" spans="1:13" x14ac:dyDescent="0.45">
      <c r="A2850" s="1">
        <v>43237</v>
      </c>
      <c r="B2850">
        <v>77.330001999999993</v>
      </c>
      <c r="C2850">
        <v>78.319999999999993</v>
      </c>
      <c r="D2850">
        <v>77.160004000000001</v>
      </c>
      <c r="E2850">
        <v>78</v>
      </c>
      <c r="F2850" s="13">
        <v>77.081451000000001</v>
      </c>
      <c r="G2850">
        <v>128700</v>
      </c>
      <c r="H2850">
        <f t="shared" si="177"/>
        <v>8.6641546848178486E-3</v>
      </c>
      <c r="I2850">
        <f>VLOOKUP(A2850,IWM!$A:$H,8,FALSE)</f>
        <v>4.5989511182482623E-3</v>
      </c>
      <c r="J2850" s="12">
        <f>VLOOKUP(A2850,'Libor 3m USD'!$A$2:$C$9188,3,FALSE)</f>
        <v>2.33125E-2</v>
      </c>
      <c r="K2850">
        <f t="shared" si="176"/>
        <v>9.1979022364965246E-3</v>
      </c>
      <c r="L2850" s="14">
        <f t="shared" si="178"/>
        <v>88.70584263012411</v>
      </c>
      <c r="M2850">
        <f t="shared" si="179"/>
        <v>77.842200160446183</v>
      </c>
    </row>
    <row r="2851" spans="1:13" x14ac:dyDescent="0.45">
      <c r="A2851" s="1">
        <v>43238</v>
      </c>
      <c r="B2851">
        <v>78.319999999999993</v>
      </c>
      <c r="C2851">
        <v>78.610000999999997</v>
      </c>
      <c r="D2851">
        <v>77.970000999999996</v>
      </c>
      <c r="E2851">
        <v>78.220000999999996</v>
      </c>
      <c r="F2851" s="13">
        <v>77.298850999999999</v>
      </c>
      <c r="G2851">
        <v>59900</v>
      </c>
      <c r="H2851">
        <f t="shared" si="177"/>
        <v>2.8203931968016072E-3</v>
      </c>
      <c r="I2851">
        <f>VLOOKUP(A2851,IWM!$A:$H,8,FALSE)</f>
        <v>1.2986988679890565E-3</v>
      </c>
      <c r="J2851" s="12">
        <f>VLOOKUP(A2851,'Libor 3m USD'!$A$2:$C$9188,3,FALSE)</f>
        <v>2.32938E-2</v>
      </c>
      <c r="K2851">
        <f t="shared" si="176"/>
        <v>2.5973977359781131E-3</v>
      </c>
      <c r="L2851" s="14">
        <f t="shared" si="178"/>
        <v>88.932902915475395</v>
      </c>
      <c r="M2851">
        <f t="shared" si="179"/>
        <v>78.034257388146074</v>
      </c>
    </row>
    <row r="2852" spans="1:13" x14ac:dyDescent="0.45">
      <c r="A2852" s="1">
        <v>43241</v>
      </c>
      <c r="B2852">
        <v>78.660004000000001</v>
      </c>
      <c r="C2852">
        <v>79.480002999999996</v>
      </c>
      <c r="D2852">
        <v>78.660004000000001</v>
      </c>
      <c r="E2852">
        <v>79.160004000000001</v>
      </c>
      <c r="F2852" s="13">
        <v>78.227798000000007</v>
      </c>
      <c r="G2852">
        <v>116400</v>
      </c>
      <c r="H2852">
        <f t="shared" si="177"/>
        <v>1.2017604246148617E-2</v>
      </c>
      <c r="I2852">
        <f>VLOOKUP(A2852,IWM!$A:$H,8,FALSE)</f>
        <v>6.6105476470170732E-3</v>
      </c>
      <c r="J2852" s="12">
        <f>VLOOKUP(A2852,'Libor 3m USD'!$A$2:$C$9188,3,FALSE)</f>
        <v>2.3300000000000001E-2</v>
      </c>
      <c r="K2852">
        <f t="shared" si="176"/>
        <v>1.3221095294034146E-2</v>
      </c>
      <c r="L2852" s="14">
        <f t="shared" si="178"/>
        <v>90.105340670419409</v>
      </c>
      <c r="M2852">
        <f t="shared" si="179"/>
        <v>79.055798901423415</v>
      </c>
    </row>
    <row r="2853" spans="1:13" x14ac:dyDescent="0.45">
      <c r="A2853" s="1">
        <v>43242</v>
      </c>
      <c r="B2853">
        <v>79.569999999999993</v>
      </c>
      <c r="C2853">
        <v>79.569999999999993</v>
      </c>
      <c r="D2853">
        <v>77.970000999999996</v>
      </c>
      <c r="E2853">
        <v>78.040001000000004</v>
      </c>
      <c r="F2853" s="13">
        <v>77.120971999999995</v>
      </c>
      <c r="G2853">
        <v>142800</v>
      </c>
      <c r="H2853">
        <f t="shared" si="177"/>
        <v>-1.4148755663556001E-2</v>
      </c>
      <c r="I2853">
        <f>VLOOKUP(A2853,IWM!$A:$H,8,FALSE)</f>
        <v>-7.2419084066592809E-3</v>
      </c>
      <c r="J2853" s="12">
        <f>VLOOKUP(A2853,'Libor 3m USD'!$A$2:$C$9188,3,FALSE)</f>
        <v>2.3300000000000001E-2</v>
      </c>
      <c r="K2853">
        <f t="shared" si="176"/>
        <v>-1.4483816813318562E-2</v>
      </c>
      <c r="L2853" s="14">
        <f t="shared" si="178"/>
        <v>88.796874593928464</v>
      </c>
      <c r="M2853">
        <f t="shared" si="179"/>
        <v>77.900479389707954</v>
      </c>
    </row>
    <row r="2854" spans="1:13" x14ac:dyDescent="0.45">
      <c r="A2854" s="1">
        <v>43243</v>
      </c>
      <c r="B2854">
        <v>77.690002000000007</v>
      </c>
      <c r="C2854">
        <v>78.510002</v>
      </c>
      <c r="D2854">
        <v>77.510002</v>
      </c>
      <c r="E2854">
        <v>78.300003000000004</v>
      </c>
      <c r="F2854" s="13">
        <v>77.377921999999998</v>
      </c>
      <c r="G2854">
        <v>70600</v>
      </c>
      <c r="H2854">
        <f t="shared" si="177"/>
        <v>3.3317785465671879E-3</v>
      </c>
      <c r="I2854">
        <f>VLOOKUP(A2854,IWM!$A:$H,8,FALSE)</f>
        <v>1.2978960115705984E-3</v>
      </c>
      <c r="J2854" s="12">
        <f>VLOOKUP(A2854,'Libor 3m USD'!$A$2:$C$9188,3,FALSE)</f>
        <v>2.3300000000000001E-2</v>
      </c>
      <c r="K2854">
        <f t="shared" si="176"/>
        <v>2.5957920231411968E-3</v>
      </c>
      <c r="L2854" s="14">
        <f t="shared" si="178"/>
        <v>89.02402531145448</v>
      </c>
      <c r="M2854">
        <f t="shared" si="179"/>
        <v>78.092553405230504</v>
      </c>
    </row>
    <row r="2855" spans="1:13" x14ac:dyDescent="0.45">
      <c r="A2855" s="1">
        <v>43244</v>
      </c>
      <c r="B2855">
        <v>78.25</v>
      </c>
      <c r="C2855">
        <v>78.620002999999997</v>
      </c>
      <c r="D2855">
        <v>76.970000999999996</v>
      </c>
      <c r="E2855">
        <v>78.389999000000003</v>
      </c>
      <c r="F2855" s="13">
        <v>77.466865999999996</v>
      </c>
      <c r="G2855">
        <v>291800</v>
      </c>
      <c r="H2855">
        <f t="shared" si="177"/>
        <v>1.1494751694158811E-3</v>
      </c>
      <c r="I2855">
        <f>VLOOKUP(A2855,IWM!$A:$H,8,FALSE)</f>
        <v>3.7046139374874443E-4</v>
      </c>
      <c r="J2855" s="12">
        <f>VLOOKUP(A2855,'Libor 3m USD'!$A$2:$C$9188,3,FALSE)</f>
        <v>2.3193800000000001E-2</v>
      </c>
      <c r="K2855">
        <f t="shared" si="176"/>
        <v>7.4092278749748886E-4</v>
      </c>
      <c r="L2855" s="14">
        <f t="shared" si="178"/>
        <v>89.086629175996222</v>
      </c>
      <c r="M2855">
        <f t="shared" si="179"/>
        <v>78.140282440429445</v>
      </c>
    </row>
    <row r="2856" spans="1:13" x14ac:dyDescent="0.45">
      <c r="A2856" s="1">
        <v>43245</v>
      </c>
      <c r="B2856">
        <v>78.069999999999993</v>
      </c>
      <c r="C2856">
        <v>78.389999000000003</v>
      </c>
      <c r="D2856">
        <v>77.819999999999993</v>
      </c>
      <c r="E2856">
        <v>78.120002999999997</v>
      </c>
      <c r="F2856" s="13">
        <v>77.200035</v>
      </c>
      <c r="G2856">
        <v>92400</v>
      </c>
      <c r="H2856">
        <f t="shared" si="177"/>
        <v>-3.4444532711571663E-3</v>
      </c>
      <c r="I2856">
        <f>VLOOKUP(A2856,IWM!$A:$H,8,FALSE)</f>
        <v>-1.7896318656309695E-3</v>
      </c>
      <c r="J2856" s="12">
        <f>VLOOKUP(A2856,'Libor 3m USD'!$A$2:$C$9188,3,FALSE)</f>
        <v>2.3181300000000002E-2</v>
      </c>
      <c r="K2856">
        <f t="shared" si="176"/>
        <v>-3.5792637312619391E-3</v>
      </c>
      <c r="L2856" s="14">
        <f t="shared" si="178"/>
        <v>88.764406210733611</v>
      </c>
      <c r="M2856">
        <f t="shared" si="179"/>
        <v>77.850463928156827</v>
      </c>
    </row>
    <row r="2857" spans="1:13" x14ac:dyDescent="0.45">
      <c r="A2857" s="1">
        <v>43249</v>
      </c>
      <c r="B2857">
        <v>77.260002</v>
      </c>
      <c r="C2857">
        <v>78.470000999999996</v>
      </c>
      <c r="D2857">
        <v>76.540001000000004</v>
      </c>
      <c r="E2857">
        <v>77.900002000000001</v>
      </c>
      <c r="F2857" s="13">
        <v>76.982635000000002</v>
      </c>
      <c r="G2857">
        <v>184400</v>
      </c>
      <c r="H2857">
        <f t="shared" si="177"/>
        <v>-2.8160608994541869E-3</v>
      </c>
      <c r="I2857">
        <f>VLOOKUP(A2857,IWM!$A:$H,8,FALSE)</f>
        <v>-1.3602534000228816E-3</v>
      </c>
      <c r="J2857" s="12">
        <f>VLOOKUP(A2857,'Libor 3m USD'!$A$2:$C$9188,3,FALSE)</f>
        <v>2.3071899999999999E-2</v>
      </c>
      <c r="K2857">
        <f t="shared" si="176"/>
        <v>-2.7205068000457633E-3</v>
      </c>
      <c r="L2857" s="14">
        <f t="shared" si="178"/>
        <v>88.519575762817027</v>
      </c>
      <c r="M2857">
        <f t="shared" si="179"/>
        <v>77.628608761153473</v>
      </c>
    </row>
    <row r="2858" spans="1:13" x14ac:dyDescent="0.45">
      <c r="A2858" s="1">
        <v>43250</v>
      </c>
      <c r="B2858">
        <v>78.599997999999999</v>
      </c>
      <c r="C2858">
        <v>80.559997999999993</v>
      </c>
      <c r="D2858">
        <v>78.599997999999999</v>
      </c>
      <c r="E2858">
        <v>80.230002999999996</v>
      </c>
      <c r="F2858" s="13">
        <v>79.285194000000004</v>
      </c>
      <c r="G2858">
        <v>118500</v>
      </c>
      <c r="H2858">
        <f t="shared" si="177"/>
        <v>2.9910108948596026E-2</v>
      </c>
      <c r="I2858">
        <f>VLOOKUP(A2858,IWM!$A:$H,8,FALSE)</f>
        <v>1.5849404872098516E-2</v>
      </c>
      <c r="J2858" s="12">
        <f>VLOOKUP(A2858,'Libor 3m USD'!$A$2:$C$9188,3,FALSE)</f>
        <v>2.3003100000000002E-2</v>
      </c>
      <c r="K2858">
        <f t="shared" si="176"/>
        <v>3.1698809744197032E-2</v>
      </c>
      <c r="L2858" s="14">
        <f t="shared" si="178"/>
        <v>91.322203906060608</v>
      </c>
      <c r="M2858">
        <f t="shared" si="179"/>
        <v>80.079330679894966</v>
      </c>
    </row>
    <row r="2859" spans="1:13" x14ac:dyDescent="0.45">
      <c r="A2859" s="1">
        <v>43251</v>
      </c>
      <c r="B2859">
        <v>80.260002</v>
      </c>
      <c r="C2859">
        <v>80.540001000000004</v>
      </c>
      <c r="D2859">
        <v>78.569999999999993</v>
      </c>
      <c r="E2859">
        <v>78.849997999999999</v>
      </c>
      <c r="F2859" s="13">
        <v>77.921440000000004</v>
      </c>
      <c r="G2859">
        <v>191100</v>
      </c>
      <c r="H2859">
        <f t="shared" si="177"/>
        <v>-1.7200613774117746E-2</v>
      </c>
      <c r="I2859">
        <f>VLOOKUP(A2859,IWM!$A:$H,8,FALSE)</f>
        <v>-7.984102236740398E-3</v>
      </c>
      <c r="J2859" s="12">
        <f>VLOOKUP(A2859,'Libor 3m USD'!$A$2:$C$9188,3,FALSE)</f>
        <v>2.32125E-2</v>
      </c>
      <c r="K2859">
        <f t="shared" si="176"/>
        <v>-1.5968204473480796E-2</v>
      </c>
      <c r="L2859" s="14">
        <f t="shared" si="178"/>
        <v>89.860509578988342</v>
      </c>
      <c r="M2859">
        <f t="shared" si="179"/>
        <v>78.790212334828823</v>
      </c>
    </row>
    <row r="2860" spans="1:13" x14ac:dyDescent="0.45">
      <c r="A2860" s="1">
        <v>43252</v>
      </c>
      <c r="B2860">
        <v>80.040001000000004</v>
      </c>
      <c r="C2860">
        <v>80.510002</v>
      </c>
      <c r="D2860">
        <v>79.5</v>
      </c>
      <c r="E2860">
        <v>80.059997999999993</v>
      </c>
      <c r="F2860" s="13">
        <v>79.117194999999995</v>
      </c>
      <c r="G2860">
        <v>129100</v>
      </c>
      <c r="H2860">
        <f t="shared" si="177"/>
        <v>1.5345648129705847E-2</v>
      </c>
      <c r="I2860">
        <f>VLOOKUP(A2860,IWM!$A:$H,8,FALSE)</f>
        <v>6.5740924630113273E-3</v>
      </c>
      <c r="J2860" s="12">
        <f>VLOOKUP(A2860,'Libor 3m USD'!$A$2:$C$9188,3,FALSE)</f>
        <v>2.31781E-2</v>
      </c>
      <c r="K2860">
        <f t="shared" si="176"/>
        <v>1.3148184926022655E-2</v>
      </c>
      <c r="L2860" s="14">
        <f t="shared" si="178"/>
        <v>91.038624577904116</v>
      </c>
      <c r="M2860">
        <f t="shared" si="179"/>
        <v>79.815943496183223</v>
      </c>
    </row>
    <row r="2861" spans="1:13" x14ac:dyDescent="0.45">
      <c r="A2861" s="1">
        <v>43255</v>
      </c>
      <c r="B2861">
        <v>80.480002999999996</v>
      </c>
      <c r="C2861">
        <v>80.790001000000004</v>
      </c>
      <c r="D2861">
        <v>79.580001999999993</v>
      </c>
      <c r="E2861">
        <v>80.790001000000004</v>
      </c>
      <c r="F2861" s="13">
        <v>79.838584999999995</v>
      </c>
      <c r="G2861">
        <v>86200</v>
      </c>
      <c r="H2861">
        <f t="shared" si="177"/>
        <v>9.1179926184188353E-3</v>
      </c>
      <c r="I2861">
        <f>VLOOKUP(A2861,IWM!$A:$H,8,FALSE)</f>
        <v>5.3097786334206365E-3</v>
      </c>
      <c r="J2861" s="12">
        <f>VLOOKUP(A2861,'Libor 3m USD'!$A$2:$C$9188,3,FALSE)</f>
        <v>2.3138100000000002E-2</v>
      </c>
      <c r="K2861">
        <f t="shared" si="176"/>
        <v>1.0619557266841273E-2</v>
      </c>
      <c r="L2861" s="14">
        <f t="shared" si="178"/>
        <v>92.001982453462801</v>
      </c>
      <c r="M2861">
        <f t="shared" si="179"/>
        <v>80.653216015672413</v>
      </c>
    </row>
    <row r="2862" spans="1:13" x14ac:dyDescent="0.45">
      <c r="A2862" s="1">
        <v>43256</v>
      </c>
      <c r="B2862">
        <v>80.690002000000007</v>
      </c>
      <c r="C2862">
        <v>81.849997999999999</v>
      </c>
      <c r="D2862">
        <v>80.480002999999996</v>
      </c>
      <c r="E2862">
        <v>81.769997000000004</v>
      </c>
      <c r="F2862" s="13">
        <v>80.807052999999996</v>
      </c>
      <c r="G2862">
        <v>226700</v>
      </c>
      <c r="H2862">
        <f t="shared" si="177"/>
        <v>1.213032520553825E-2</v>
      </c>
      <c r="I2862">
        <f>VLOOKUP(A2862,IWM!$A:$H,8,FALSE)</f>
        <v>6.1928560119850484E-3</v>
      </c>
      <c r="J2862" s="12">
        <f>VLOOKUP(A2862,'Libor 3m USD'!$A$2:$C$9188,3,FALSE)</f>
        <v>2.3191899999999998E-2</v>
      </c>
      <c r="K2862">
        <f t="shared" si="176"/>
        <v>1.2385712023970097E-2</v>
      </c>
      <c r="L2862" s="14">
        <f t="shared" si="178"/>
        <v>93.138024185062136</v>
      </c>
      <c r="M2862">
        <f t="shared" si="179"/>
        <v>81.641700400539023</v>
      </c>
    </row>
    <row r="2863" spans="1:13" x14ac:dyDescent="0.45">
      <c r="A2863" s="1">
        <v>43257</v>
      </c>
      <c r="B2863">
        <v>81.830001999999993</v>
      </c>
      <c r="C2863">
        <v>82.980002999999996</v>
      </c>
      <c r="D2863">
        <v>81.660004000000001</v>
      </c>
      <c r="E2863">
        <v>82.980002999999996</v>
      </c>
      <c r="F2863" s="13">
        <v>82.002808000000002</v>
      </c>
      <c r="G2863">
        <v>92900</v>
      </c>
      <c r="H2863">
        <f t="shared" si="177"/>
        <v>1.4797656338240817E-2</v>
      </c>
      <c r="I2863">
        <f>VLOOKUP(A2863,IWM!$A:$H,8,FALSE)</f>
        <v>7.240521054667548E-3</v>
      </c>
      <c r="J2863" s="12">
        <f>VLOOKUP(A2863,'Libor 3m USD'!$A$2:$C$9188,3,FALSE)</f>
        <v>2.3208799999999998E-2</v>
      </c>
      <c r="K2863">
        <f t="shared" si="176"/>
        <v>1.4481042109335096E-2</v>
      </c>
      <c r="L2863" s="14">
        <f t="shared" si="178"/>
        <v>94.483248679592649</v>
      </c>
      <c r="M2863">
        <f t="shared" si="179"/>
        <v>82.813360468384957</v>
      </c>
    </row>
    <row r="2864" spans="1:13" x14ac:dyDescent="0.45">
      <c r="A2864" s="1">
        <v>43258</v>
      </c>
      <c r="B2864">
        <v>83.18</v>
      </c>
      <c r="C2864">
        <v>83.220000999999996</v>
      </c>
      <c r="D2864">
        <v>81.319999999999993</v>
      </c>
      <c r="E2864">
        <v>82.029999000000004</v>
      </c>
      <c r="F2864" s="13">
        <v>81.063995000000006</v>
      </c>
      <c r="G2864">
        <v>101300</v>
      </c>
      <c r="H2864">
        <f t="shared" si="177"/>
        <v>-1.1448546981464247E-2</v>
      </c>
      <c r="I2864">
        <f>VLOOKUP(A2864,IWM!$A:$H,8,FALSE)</f>
        <v>-5.451186209220471E-3</v>
      </c>
      <c r="J2864" s="12">
        <f>VLOOKUP(A2864,'Libor 3m USD'!$A$2:$C$9188,3,FALSE)</f>
        <v>2.3271299999999998E-2</v>
      </c>
      <c r="K2864">
        <f t="shared" si="176"/>
        <v>-1.0902372418440942E-2</v>
      </c>
      <c r="L2864" s="14">
        <f t="shared" si="178"/>
        <v>93.449595246681753</v>
      </c>
      <c r="M2864">
        <f t="shared" si="179"/>
        <v>81.899728921018891</v>
      </c>
    </row>
    <row r="2865" spans="1:13" x14ac:dyDescent="0.45">
      <c r="A2865" s="1">
        <v>43259</v>
      </c>
      <c r="B2865">
        <v>82.089995999999999</v>
      </c>
      <c r="C2865">
        <v>82.650002000000001</v>
      </c>
      <c r="D2865">
        <v>81.900002000000001</v>
      </c>
      <c r="E2865">
        <v>82.559997999999993</v>
      </c>
      <c r="F2865" s="13">
        <v>81.587753000000006</v>
      </c>
      <c r="G2865">
        <v>68100</v>
      </c>
      <c r="H2865">
        <f t="shared" si="177"/>
        <v>6.4610435249337073E-3</v>
      </c>
      <c r="I2865">
        <f>VLOOKUP(A2865,IWM!$A:$H,8,FALSE)</f>
        <v>3.0116957930783617E-3</v>
      </c>
      <c r="J2865" s="12">
        <f>VLOOKUP(A2865,'Libor 3m USD'!$A$2:$C$9188,3,FALSE)</f>
        <v>2.3263099999999998E-2</v>
      </c>
      <c r="K2865">
        <f t="shared" si="176"/>
        <v>6.0233915861567233E-3</v>
      </c>
      <c r="L2865" s="14">
        <f t="shared" si="178"/>
        <v>94.00895585101226</v>
      </c>
      <c r="M2865">
        <f t="shared" si="179"/>
        <v>82.382395086853876</v>
      </c>
    </row>
    <row r="2866" spans="1:13" x14ac:dyDescent="0.45">
      <c r="A2866" s="1">
        <v>43262</v>
      </c>
      <c r="B2866">
        <v>82.739998</v>
      </c>
      <c r="C2866">
        <v>83.129997000000003</v>
      </c>
      <c r="D2866">
        <v>82.379997000000003</v>
      </c>
      <c r="E2866">
        <v>82.769997000000004</v>
      </c>
      <c r="F2866" s="13">
        <v>81.795280000000005</v>
      </c>
      <c r="G2866">
        <v>97300</v>
      </c>
      <c r="H2866">
        <f t="shared" si="177"/>
        <v>2.543604798136867E-3</v>
      </c>
      <c r="I2866">
        <f>VLOOKUP(A2866,IWM!$A:$H,8,FALSE)</f>
        <v>1.5011796227104579E-3</v>
      </c>
      <c r="J2866" s="12">
        <f>VLOOKUP(A2866,'Libor 3m USD'!$A$2:$C$9188,3,FALSE)</f>
        <v>2.3326300000000001E-2</v>
      </c>
      <c r="K2866">
        <f t="shared" si="176"/>
        <v>3.0023592454209158E-3</v>
      </c>
      <c r="L2866" s="14">
        <f t="shared" si="178"/>
        <v>94.287660520348894</v>
      </c>
      <c r="M2866">
        <f t="shared" si="179"/>
        <v>82.619005246625676</v>
      </c>
    </row>
    <row r="2867" spans="1:13" x14ac:dyDescent="0.45">
      <c r="A2867" s="1">
        <v>43263</v>
      </c>
      <c r="B2867">
        <v>82.980002999999996</v>
      </c>
      <c r="C2867">
        <v>83.949996999999996</v>
      </c>
      <c r="D2867">
        <v>82.760002</v>
      </c>
      <c r="E2867">
        <v>83.510002</v>
      </c>
      <c r="F2867" s="13">
        <v>82.526566000000003</v>
      </c>
      <c r="G2867">
        <v>78500</v>
      </c>
      <c r="H2867">
        <f t="shared" si="177"/>
        <v>8.9404425292021195E-3</v>
      </c>
      <c r="I2867">
        <f>VLOOKUP(A2867,IWM!$A:$H,8,FALSE)</f>
        <v>4.5572089228551604E-3</v>
      </c>
      <c r="J2867" s="12">
        <f>VLOOKUP(A2867,'Libor 3m USD'!$A$2:$C$9188,3,FALSE)</f>
        <v>2.33563E-2</v>
      </c>
      <c r="K2867">
        <f t="shared" si="176"/>
        <v>9.1144178457103209E-3</v>
      </c>
      <c r="L2867" s="14">
        <f t="shared" si="178"/>
        <v>95.143483160887172</v>
      </c>
      <c r="M2867">
        <f t="shared" si="179"/>
        <v>83.36125733949558</v>
      </c>
    </row>
    <row r="2868" spans="1:13" x14ac:dyDescent="0.45">
      <c r="A2868" s="1">
        <v>43264</v>
      </c>
      <c r="B2868">
        <v>83.809997999999993</v>
      </c>
      <c r="C2868">
        <v>83.879997000000003</v>
      </c>
      <c r="D2868">
        <v>82.650002000000001</v>
      </c>
      <c r="E2868">
        <v>82.889999000000003</v>
      </c>
      <c r="F2868" s="13">
        <v>81.913856999999993</v>
      </c>
      <c r="G2868">
        <v>86700</v>
      </c>
      <c r="H2868">
        <f t="shared" si="177"/>
        <v>-7.4243850156082702E-3</v>
      </c>
      <c r="I2868">
        <f>VLOOKUP(A2868,IWM!$A:$H,8,FALSE)</f>
        <v>-3.9394336811869879E-3</v>
      </c>
      <c r="J2868" s="12">
        <f>VLOOKUP(A2868,'Libor 3m USD'!$A$2:$C$9188,3,FALSE)</f>
        <v>2.3406300000000001E-2</v>
      </c>
      <c r="K2868">
        <f t="shared" si="176"/>
        <v>-7.8788673623739758E-3</v>
      </c>
      <c r="L2868" s="14">
        <f t="shared" si="178"/>
        <v>94.390273518374514</v>
      </c>
      <c r="M2868">
        <f t="shared" si="179"/>
        <v>82.69357969046176</v>
      </c>
    </row>
    <row r="2869" spans="1:13" x14ac:dyDescent="0.45">
      <c r="A2869" s="1">
        <v>43265</v>
      </c>
      <c r="B2869">
        <v>83.510002</v>
      </c>
      <c r="C2869">
        <v>83.800003000000004</v>
      </c>
      <c r="D2869">
        <v>82.650002000000001</v>
      </c>
      <c r="E2869">
        <v>83.75</v>
      </c>
      <c r="F2869" s="13">
        <v>82.763740999999996</v>
      </c>
      <c r="G2869">
        <v>78600</v>
      </c>
      <c r="H2869">
        <f t="shared" si="177"/>
        <v>1.0375338570615789E-2</v>
      </c>
      <c r="I2869">
        <f>VLOOKUP(A2869,IWM!$A:$H,8,FALSE)</f>
        <v>5.3332484924575319E-3</v>
      </c>
      <c r="J2869" s="12">
        <f>VLOOKUP(A2869,'Libor 3m USD'!$A$2:$C$9188,3,FALSE)</f>
        <v>2.33469E-2</v>
      </c>
      <c r="K2869">
        <f t="shared" si="176"/>
        <v>1.0666496984915064E-2</v>
      </c>
      <c r="L2869" s="14">
        <f t="shared" si="178"/>
        <v>95.393528722777759</v>
      </c>
      <c r="M2869">
        <f t="shared" si="179"/>
        <v>83.564851827383123</v>
      </c>
    </row>
    <row r="2870" spans="1:13" x14ac:dyDescent="0.45">
      <c r="A2870" s="1">
        <v>43266</v>
      </c>
      <c r="B2870">
        <v>83.230002999999996</v>
      </c>
      <c r="C2870">
        <v>83.779999000000004</v>
      </c>
      <c r="D2870">
        <v>82.57</v>
      </c>
      <c r="E2870">
        <v>83.669998000000007</v>
      </c>
      <c r="F2870" s="13">
        <v>82.684669</v>
      </c>
      <c r="G2870">
        <v>52100</v>
      </c>
      <c r="H2870">
        <f t="shared" si="177"/>
        <v>-9.5539422269463881E-4</v>
      </c>
      <c r="I2870">
        <f>VLOOKUP(A2870,IWM!$A:$H,8,FALSE)</f>
        <v>2.9818784643098617E-4</v>
      </c>
      <c r="J2870" s="12">
        <f>VLOOKUP(A2870,'Libor 3m USD'!$A$2:$C$9188,3,FALSE)</f>
        <v>2.32594E-2</v>
      </c>
      <c r="K2870">
        <f t="shared" si="176"/>
        <v>5.9637569286197234E-4</v>
      </c>
      <c r="L2870" s="14">
        <f t="shared" si="178"/>
        <v>95.44682291994981</v>
      </c>
      <c r="M2870">
        <f t="shared" si="179"/>
        <v>83.60382464201696</v>
      </c>
    </row>
    <row r="2871" spans="1:13" x14ac:dyDescent="0.45">
      <c r="A2871" s="1">
        <v>43269</v>
      </c>
      <c r="B2871">
        <v>82.970000999999996</v>
      </c>
      <c r="C2871">
        <v>84.550003000000004</v>
      </c>
      <c r="D2871">
        <v>82.75</v>
      </c>
      <c r="E2871">
        <v>84.510002</v>
      </c>
      <c r="F2871" s="13">
        <v>83.514792999999997</v>
      </c>
      <c r="G2871">
        <v>341000</v>
      </c>
      <c r="H2871">
        <f t="shared" si="177"/>
        <v>1.0039636247440198E-2</v>
      </c>
      <c r="I2871">
        <f>VLOOKUP(A2871,IWM!$A:$H,8,FALSE)</f>
        <v>4.7076536261256852E-3</v>
      </c>
      <c r="J2871" s="12">
        <f>VLOOKUP(A2871,'Libor 3m USD'!$A$2:$C$9188,3,FALSE)</f>
        <v>2.3246900000000001E-2</v>
      </c>
      <c r="K2871">
        <f t="shared" si="176"/>
        <v>9.4153072522513703E-3</v>
      </c>
      <c r="L2871" s="14">
        <f t="shared" si="178"/>
        <v>96.341885890271172</v>
      </c>
      <c r="M2871">
        <f t="shared" si="179"/>
        <v>84.380116187353266</v>
      </c>
    </row>
    <row r="2872" spans="1:13" x14ac:dyDescent="0.45">
      <c r="A2872" s="1">
        <v>43270</v>
      </c>
      <c r="B2872">
        <v>83.5</v>
      </c>
      <c r="C2872">
        <v>84.730002999999996</v>
      </c>
      <c r="D2872">
        <v>82.519997000000004</v>
      </c>
      <c r="E2872">
        <v>84.68</v>
      </c>
      <c r="F2872" s="13">
        <v>83.682784999999996</v>
      </c>
      <c r="G2872">
        <v>224600</v>
      </c>
      <c r="H2872">
        <f t="shared" si="177"/>
        <v>2.0115238745785913E-3</v>
      </c>
      <c r="I2872">
        <f>VLOOKUP(A2872,IWM!$A:$H,8,FALSE)</f>
        <v>5.9283700449386245E-5</v>
      </c>
      <c r="J2872" s="12">
        <f>VLOOKUP(A2872,'Libor 3m USD'!$A$2:$C$9188,3,FALSE)</f>
        <v>2.33025E-2</v>
      </c>
      <c r="K2872">
        <f t="shared" si="176"/>
        <v>1.1856740089877249E-4</v>
      </c>
      <c r="L2872" s="14">
        <f t="shared" si="178"/>
        <v>96.349676961104436</v>
      </c>
      <c r="M2872">
        <f t="shared" si="179"/>
        <v>84.379137272539211</v>
      </c>
    </row>
    <row r="2873" spans="1:13" x14ac:dyDescent="0.45">
      <c r="A2873" s="1">
        <v>43271</v>
      </c>
      <c r="B2873">
        <v>85.440002000000007</v>
      </c>
      <c r="C2873">
        <v>86.150002000000001</v>
      </c>
      <c r="D2873">
        <v>84.919998000000007</v>
      </c>
      <c r="E2873">
        <v>86.010002</v>
      </c>
      <c r="F2873" s="13">
        <v>84.997130999999996</v>
      </c>
      <c r="G2873">
        <v>117600</v>
      </c>
      <c r="H2873">
        <f t="shared" si="177"/>
        <v>1.5706288933859058E-2</v>
      </c>
      <c r="I2873">
        <f>VLOOKUP(A2873,IWM!$A:$H,8,FALSE)</f>
        <v>8.0659039776056485E-3</v>
      </c>
      <c r="J2873" s="12">
        <f>VLOOKUP(A2873,'Libor 3m USD'!$A$2:$C$9188,3,FALSE)</f>
        <v>2.3318800000000001E-2</v>
      </c>
      <c r="K2873">
        <f t="shared" si="176"/>
        <v>1.6131807955211297E-2</v>
      </c>
      <c r="L2873" s="14">
        <f t="shared" si="178"/>
        <v>97.900339216502175</v>
      </c>
      <c r="M2873">
        <f t="shared" si="179"/>
        <v>85.729336334135439</v>
      </c>
    </row>
    <row r="2874" spans="1:13" x14ac:dyDescent="0.45">
      <c r="A2874" s="1">
        <v>43272</v>
      </c>
      <c r="B2874">
        <v>85.959998999999996</v>
      </c>
      <c r="C2874">
        <v>85.980002999999996</v>
      </c>
      <c r="D2874">
        <v>83.720000999999996</v>
      </c>
      <c r="E2874">
        <v>84.239998</v>
      </c>
      <c r="F2874" s="13">
        <v>83.247978000000003</v>
      </c>
      <c r="G2874">
        <v>163300</v>
      </c>
      <c r="H2874">
        <f t="shared" si="177"/>
        <v>-2.0578965188836729E-2</v>
      </c>
      <c r="I2874">
        <f>VLOOKUP(A2874,IWM!$A:$H,8,FALSE)</f>
        <v>-9.3543716280872768E-3</v>
      </c>
      <c r="J2874" s="12">
        <f>VLOOKUP(A2874,'Libor 3m USD'!$A$2:$C$9188,3,FALSE)</f>
        <v>2.3350599999999999E-2</v>
      </c>
      <c r="K2874">
        <f t="shared" si="176"/>
        <v>-1.8708743256174554E-2</v>
      </c>
      <c r="L2874" s="14">
        <f t="shared" si="178"/>
        <v>96.065056218017148</v>
      </c>
      <c r="M2874">
        <f t="shared" si="179"/>
        <v>84.114272555676848</v>
      </c>
    </row>
    <row r="2875" spans="1:13" x14ac:dyDescent="0.45">
      <c r="A2875" s="1">
        <v>43273</v>
      </c>
      <c r="B2875">
        <v>84.889999000000003</v>
      </c>
      <c r="C2875">
        <v>85.019997000000004</v>
      </c>
      <c r="D2875">
        <v>83.279999000000004</v>
      </c>
      <c r="E2875">
        <v>83.650002000000001</v>
      </c>
      <c r="F2875" s="13">
        <v>82.664908999999994</v>
      </c>
      <c r="G2875">
        <v>198600</v>
      </c>
      <c r="H2875">
        <f t="shared" si="177"/>
        <v>-7.00400194705042E-3</v>
      </c>
      <c r="I2875">
        <f>VLOOKUP(A2875,IWM!$A:$H,8,FALSE)</f>
        <v>-3.3260275214049839E-3</v>
      </c>
      <c r="J2875" s="12">
        <f>VLOOKUP(A2875,'Libor 3m USD'!$A$2:$C$9188,3,FALSE)</f>
        <v>2.3388800000000001E-2</v>
      </c>
      <c r="K2875">
        <f t="shared" si="176"/>
        <v>-6.6520550428099678E-3</v>
      </c>
      <c r="L2875" s="14">
        <f t="shared" si="178"/>
        <v>95.422404676229064</v>
      </c>
      <c r="M2875">
        <f t="shared" si="179"/>
        <v>83.543761937579021</v>
      </c>
    </row>
    <row r="2876" spans="1:13" x14ac:dyDescent="0.45">
      <c r="A2876" s="1">
        <v>43276</v>
      </c>
      <c r="B2876">
        <v>83.190002000000007</v>
      </c>
      <c r="C2876">
        <v>83.269997000000004</v>
      </c>
      <c r="D2876">
        <v>80.120002999999997</v>
      </c>
      <c r="E2876">
        <v>81.019997000000004</v>
      </c>
      <c r="F2876" s="13">
        <v>80.065880000000007</v>
      </c>
      <c r="G2876">
        <v>541200</v>
      </c>
      <c r="H2876">
        <f t="shared" si="177"/>
        <v>-3.1440535427190608E-2</v>
      </c>
      <c r="I2876">
        <f>VLOOKUP(A2876,IWM!$A:$H,8,FALSE)</f>
        <v>-1.6326953133565136E-2</v>
      </c>
      <c r="J2876" s="12">
        <f>VLOOKUP(A2876,'Libor 3m USD'!$A$2:$C$9188,3,FALSE)</f>
        <v>2.3370000000000002E-2</v>
      </c>
      <c r="K2876">
        <f t="shared" si="176"/>
        <v>-3.2653906267130273E-2</v>
      </c>
      <c r="L2876" s="14">
        <f t="shared" si="178"/>
        <v>92.302893144955149</v>
      </c>
      <c r="M2876">
        <f t="shared" si="179"/>
        <v>80.804834609498855</v>
      </c>
    </row>
    <row r="2877" spans="1:13" x14ac:dyDescent="0.45">
      <c r="A2877" s="1">
        <v>43277</v>
      </c>
      <c r="B2877">
        <v>81.209998999999996</v>
      </c>
      <c r="C2877">
        <v>82.550003000000004</v>
      </c>
      <c r="D2877">
        <v>80.800003000000004</v>
      </c>
      <c r="E2877">
        <v>82.059997999999993</v>
      </c>
      <c r="F2877" s="13">
        <v>81.093636000000004</v>
      </c>
      <c r="G2877">
        <v>139500</v>
      </c>
      <c r="H2877">
        <f t="shared" si="177"/>
        <v>1.283637924169434E-2</v>
      </c>
      <c r="I2877">
        <f>VLOOKUP(A2877,IWM!$A:$H,8,FALSE)</f>
        <v>5.8152096430807987E-3</v>
      </c>
      <c r="J2877" s="12">
        <f>VLOOKUP(A2877,'Libor 3m USD'!$A$2:$C$9188,3,FALSE)</f>
        <v>2.33563E-2</v>
      </c>
      <c r="K2877">
        <f t="shared" si="176"/>
        <v>1.1630419286161597E-2</v>
      </c>
      <c r="L2877" s="14">
        <f t="shared" si="178"/>
        <v>93.372934820997713</v>
      </c>
      <c r="M2877">
        <f t="shared" si="179"/>
        <v>81.734093208866668</v>
      </c>
    </row>
    <row r="2878" spans="1:13" x14ac:dyDescent="0.45">
      <c r="A2878" s="1">
        <v>43278</v>
      </c>
      <c r="B2878">
        <v>82.139999000000003</v>
      </c>
      <c r="C2878">
        <v>82.410004000000001</v>
      </c>
      <c r="D2878">
        <v>79.290001000000004</v>
      </c>
      <c r="E2878">
        <v>79.360000999999997</v>
      </c>
      <c r="F2878" s="13">
        <v>78.425430000000006</v>
      </c>
      <c r="G2878">
        <v>214500</v>
      </c>
      <c r="H2878">
        <f t="shared" si="177"/>
        <v>-3.2902779202057197E-2</v>
      </c>
      <c r="I2878">
        <f>VLOOKUP(A2878,IWM!$A:$H,8,FALSE)</f>
        <v>-1.6020114525504003E-2</v>
      </c>
      <c r="J2878" s="12">
        <f>VLOOKUP(A2878,'Libor 3m USD'!$A$2:$C$9188,3,FALSE)</f>
        <v>2.3343799999999998E-2</v>
      </c>
      <c r="K2878">
        <f t="shared" si="176"/>
        <v>-3.2040229051008007E-2</v>
      </c>
      <c r="L2878" s="14">
        <f t="shared" si="178"/>
        <v>90.377724590736364</v>
      </c>
      <c r="M2878">
        <f t="shared" si="179"/>
        <v>79.104661529231578</v>
      </c>
    </row>
    <row r="2879" spans="1:13" x14ac:dyDescent="0.45">
      <c r="A2879" s="1">
        <v>43279</v>
      </c>
      <c r="B2879">
        <v>79.199996999999996</v>
      </c>
      <c r="C2879">
        <v>80.099997999999999</v>
      </c>
      <c r="D2879">
        <v>78.269997000000004</v>
      </c>
      <c r="E2879">
        <v>79.809997999999993</v>
      </c>
      <c r="F2879" s="13">
        <v>78.870116999999993</v>
      </c>
      <c r="G2879">
        <v>167400</v>
      </c>
      <c r="H2879">
        <f t="shared" si="177"/>
        <v>5.6701888660346533E-3</v>
      </c>
      <c r="I2879">
        <f>VLOOKUP(A2879,IWM!$A:$H,8,FALSE)</f>
        <v>3.0603547355128047E-3</v>
      </c>
      <c r="J2879" s="12">
        <f>VLOOKUP(A2879,'Libor 3m USD'!$A$2:$C$9188,3,FALSE)</f>
        <v>2.33738E-2</v>
      </c>
      <c r="K2879">
        <f t="shared" si="176"/>
        <v>6.1207094710256094E-3</v>
      </c>
      <c r="L2879" s="14">
        <f t="shared" si="178"/>
        <v>90.927493288848268</v>
      </c>
      <c r="M2879">
        <f t="shared" si="179"/>
        <v>79.578518851596385</v>
      </c>
    </row>
    <row r="2880" spans="1:13" x14ac:dyDescent="0.45">
      <c r="A2880" s="1">
        <v>43280</v>
      </c>
      <c r="B2880">
        <v>80.169998000000007</v>
      </c>
      <c r="C2880">
        <v>80.930000000000007</v>
      </c>
      <c r="D2880">
        <v>79.529999000000004</v>
      </c>
      <c r="E2880">
        <v>79.550003000000004</v>
      </c>
      <c r="F2880" s="13">
        <v>78.613197</v>
      </c>
      <c r="G2880">
        <v>141900</v>
      </c>
      <c r="H2880">
        <f t="shared" si="177"/>
        <v>-3.2575075297529565E-3</v>
      </c>
      <c r="I2880">
        <f>VLOOKUP(A2880,IWM!$A:$H,8,FALSE)</f>
        <v>-6.7119467328669025E-4</v>
      </c>
      <c r="J2880" s="12">
        <f>VLOOKUP(A2880,'Libor 3m USD'!$A$2:$C$9188,3,FALSE)</f>
        <v>2.33575E-2</v>
      </c>
      <c r="K2880">
        <f t="shared" si="176"/>
        <v>-1.3423893465733805E-3</v>
      </c>
      <c r="L2880" s="14">
        <f t="shared" si="178"/>
        <v>90.802005368379056</v>
      </c>
      <c r="M2880">
        <f t="shared" si="179"/>
        <v>79.461317498915321</v>
      </c>
    </row>
    <row r="2881" spans="1:13" x14ac:dyDescent="0.45">
      <c r="A2881" s="1">
        <v>43283</v>
      </c>
      <c r="B2881">
        <v>78.639999000000003</v>
      </c>
      <c r="C2881">
        <v>80.800003000000004</v>
      </c>
      <c r="D2881">
        <v>78.430000000000007</v>
      </c>
      <c r="E2881">
        <v>80.800003000000004</v>
      </c>
      <c r="F2881" s="13">
        <v>79.848472999999998</v>
      </c>
      <c r="G2881">
        <v>187200</v>
      </c>
      <c r="H2881">
        <f t="shared" si="177"/>
        <v>1.5713341361756283E-2</v>
      </c>
      <c r="I2881">
        <f>VLOOKUP(A2881,IWM!$A:$H,8,FALSE)</f>
        <v>6.9001479691066514E-3</v>
      </c>
      <c r="J2881" s="12">
        <f>VLOOKUP(A2881,'Libor 3m USD'!$A$2:$C$9188,3,FALSE)</f>
        <v>2.3424999999999998E-2</v>
      </c>
      <c r="K2881">
        <f t="shared" si="176"/>
        <v>1.3800295938213303E-2</v>
      </c>
      <c r="L2881" s="14">
        <f t="shared" si="178"/>
        <v>92.0516768227737</v>
      </c>
      <c r="M2881">
        <f t="shared" si="179"/>
        <v>80.54752519652223</v>
      </c>
    </row>
    <row r="2882" spans="1:13" x14ac:dyDescent="0.45">
      <c r="A2882" s="1">
        <v>43284</v>
      </c>
      <c r="B2882">
        <v>81.239998</v>
      </c>
      <c r="C2882">
        <v>82.080001999999993</v>
      </c>
      <c r="D2882">
        <v>81.139999000000003</v>
      </c>
      <c r="E2882">
        <v>81.339995999999999</v>
      </c>
      <c r="F2882" s="13">
        <v>80.382103000000001</v>
      </c>
      <c r="G2882">
        <v>57400</v>
      </c>
      <c r="H2882">
        <f t="shared" si="177"/>
        <v>6.6830332497405109E-3</v>
      </c>
      <c r="I2882">
        <f>VLOOKUP(A2882,IWM!$A:$H,8,FALSE)</f>
        <v>3.9861968318164465E-3</v>
      </c>
      <c r="J2882" s="12">
        <f>VLOOKUP(A2882,'Libor 3m USD'!$A$2:$C$9188,3,FALSE)</f>
        <v>2.3372500000000001E-2</v>
      </c>
      <c r="K2882">
        <f t="shared" si="176"/>
        <v>7.9723936636328929E-3</v>
      </c>
      <c r="L2882" s="14">
        <f t="shared" si="178"/>
        <v>92.782078825699912</v>
      </c>
      <c r="M2882">
        <f t="shared" si="179"/>
        <v>81.179174639028147</v>
      </c>
    </row>
    <row r="2883" spans="1:13" x14ac:dyDescent="0.45">
      <c r="A2883" s="1">
        <v>43286</v>
      </c>
      <c r="B2883">
        <v>82.279999000000004</v>
      </c>
      <c r="C2883">
        <v>83.260002</v>
      </c>
      <c r="D2883">
        <v>81.300003000000004</v>
      </c>
      <c r="E2883">
        <v>83.25</v>
      </c>
      <c r="F2883" s="13">
        <v>82.269638</v>
      </c>
      <c r="G2883">
        <v>101300</v>
      </c>
      <c r="H2883">
        <f t="shared" si="177"/>
        <v>2.3482030570909584E-2</v>
      </c>
      <c r="I2883">
        <f>VLOOKUP(A2883,IWM!$A:$H,8,FALSE)</f>
        <v>1.1396879805191995E-2</v>
      </c>
      <c r="J2883" s="12">
        <f>VLOOKUP(A2883,'Libor 3m USD'!$A$2:$C$9188,3,FALSE)</f>
        <v>2.3386300000000002E-2</v>
      </c>
      <c r="K2883">
        <f t="shared" ref="K2883:K2946" si="180">I2883*$Q$2</f>
        <v>2.279375961038399E-2</v>
      </c>
      <c r="L2883" s="14">
        <f t="shared" si="178"/>
        <v>94.893433489506023</v>
      </c>
      <c r="M2883">
        <f t="shared" si="179"/>
        <v>83.018959252187273</v>
      </c>
    </row>
    <row r="2884" spans="1:13" x14ac:dyDescent="0.45">
      <c r="A2884" s="1">
        <v>43287</v>
      </c>
      <c r="B2884">
        <v>83.349997999999999</v>
      </c>
      <c r="C2884">
        <v>84.800003000000004</v>
      </c>
      <c r="D2884">
        <v>82.959998999999996</v>
      </c>
      <c r="E2884">
        <v>84.650002000000001</v>
      </c>
      <c r="F2884" s="13">
        <v>83.653144999999995</v>
      </c>
      <c r="G2884">
        <v>156800</v>
      </c>
      <c r="H2884">
        <f t="shared" ref="H2884:H2947" si="181">F2884/F2883-1</f>
        <v>1.681673863691957E-2</v>
      </c>
      <c r="I2884">
        <f>VLOOKUP(A2884,IWM!$A:$H,8,FALSE)</f>
        <v>8.4510273520961299E-3</v>
      </c>
      <c r="J2884" s="12">
        <f>VLOOKUP(A2884,'Libor 3m USD'!$A$2:$C$9188,3,FALSE)</f>
        <v>2.3314400000000002E-2</v>
      </c>
      <c r="K2884">
        <f t="shared" si="180"/>
        <v>1.690205470419226E-2</v>
      </c>
      <c r="L2884" s="14">
        <f t="shared" ref="L2884:L2947" si="182">L2883*(1+K2884-$Q$1/$Q$3)</f>
        <v>96.493750161596225</v>
      </c>
      <c r="M2884">
        <f t="shared" ref="M2884:M2947" si="183">M2883*(1+K2884+(1-$Q$2)*J2884/$Q$3-$Q$1/$Q$3)</f>
        <v>84.411339856696955</v>
      </c>
    </row>
    <row r="2885" spans="1:13" x14ac:dyDescent="0.45">
      <c r="A2885" s="1">
        <v>43290</v>
      </c>
      <c r="B2885">
        <v>85.440002000000007</v>
      </c>
      <c r="C2885">
        <v>85.690002000000007</v>
      </c>
      <c r="D2885">
        <v>84.900002000000001</v>
      </c>
      <c r="E2885">
        <v>85.690002000000007</v>
      </c>
      <c r="F2885" s="13">
        <v>84.680892999999998</v>
      </c>
      <c r="G2885">
        <v>88400</v>
      </c>
      <c r="H2885">
        <f t="shared" si="181"/>
        <v>1.2285826193384697E-2</v>
      </c>
      <c r="I2885">
        <f>VLOOKUP(A2885,IWM!$A:$H,8,FALSE)</f>
        <v>6.3002913359579971E-3</v>
      </c>
      <c r="J2885" s="12">
        <f>VLOOKUP(A2885,'Libor 3m USD'!$A$2:$C$9188,3,FALSE)</f>
        <v>2.3331300000000003E-2</v>
      </c>
      <c r="K2885">
        <f t="shared" si="180"/>
        <v>1.2600582671915994E-2</v>
      </c>
      <c r="L2885" s="14">
        <f t="shared" si="182"/>
        <v>97.705989976614219</v>
      </c>
      <c r="M2885">
        <f t="shared" si="183"/>
        <v>85.463974565777363</v>
      </c>
    </row>
    <row r="2886" spans="1:13" x14ac:dyDescent="0.45">
      <c r="A2886" s="1">
        <v>43291</v>
      </c>
      <c r="B2886">
        <v>85.959998999999996</v>
      </c>
      <c r="C2886">
        <v>86.269997000000004</v>
      </c>
      <c r="D2886">
        <v>83.970000999999996</v>
      </c>
      <c r="E2886">
        <v>84.839995999999999</v>
      </c>
      <c r="F2886" s="13">
        <v>83.840896999999998</v>
      </c>
      <c r="G2886">
        <v>134400</v>
      </c>
      <c r="H2886">
        <f t="shared" si="181"/>
        <v>-9.9195458413505744E-3</v>
      </c>
      <c r="I2886">
        <f>VLOOKUP(A2886,IWM!$A:$H,8,FALSE)</f>
        <v>-4.5479935466925525E-3</v>
      </c>
      <c r="J2886" s="12">
        <f>VLOOKUP(A2886,'Libor 3m USD'!$A$2:$C$9188,3,FALSE)</f>
        <v>2.33744E-2</v>
      </c>
      <c r="K2886">
        <f t="shared" si="180"/>
        <v>-9.095987093385105E-3</v>
      </c>
      <c r="L2886" s="14">
        <f t="shared" si="182"/>
        <v>96.813574192107282</v>
      </c>
      <c r="M2886">
        <f t="shared" si="183"/>
        <v>84.675446241552805</v>
      </c>
    </row>
    <row r="2887" spans="1:13" x14ac:dyDescent="0.45">
      <c r="A2887" s="1">
        <v>43292</v>
      </c>
      <c r="B2887">
        <v>84</v>
      </c>
      <c r="C2887">
        <v>84.949996999999996</v>
      </c>
      <c r="D2887">
        <v>83.440002000000007</v>
      </c>
      <c r="E2887">
        <v>83.440002000000007</v>
      </c>
      <c r="F2887" s="13">
        <v>82.457404999999994</v>
      </c>
      <c r="G2887">
        <v>99500</v>
      </c>
      <c r="H2887">
        <f t="shared" si="181"/>
        <v>-1.6501397879843838E-2</v>
      </c>
      <c r="I2887">
        <f>VLOOKUP(A2887,IWM!$A:$H,8,FALSE)</f>
        <v>-8.4847240850786099E-3</v>
      </c>
      <c r="J2887" s="12">
        <f>VLOOKUP(A2887,'Libor 3m USD'!$A$2:$C$9188,3,FALSE)</f>
        <v>2.3370000000000002E-2</v>
      </c>
      <c r="K2887">
        <f t="shared" si="180"/>
        <v>-1.696944817015722E-2</v>
      </c>
      <c r="L2887" s="14">
        <f t="shared" si="182"/>
        <v>95.167051544611951</v>
      </c>
      <c r="M2887">
        <f t="shared" si="183"/>
        <v>83.227505875756123</v>
      </c>
    </row>
    <row r="2888" spans="1:13" x14ac:dyDescent="0.45">
      <c r="A2888" s="1">
        <v>43293</v>
      </c>
      <c r="B2888">
        <v>84.389999000000003</v>
      </c>
      <c r="C2888">
        <v>84.559997999999993</v>
      </c>
      <c r="D2888">
        <v>83.029999000000004</v>
      </c>
      <c r="E2888">
        <v>84.199996999999996</v>
      </c>
      <c r="F2888" s="13">
        <v>83.208427</v>
      </c>
      <c r="G2888">
        <v>126300</v>
      </c>
      <c r="H2888">
        <f t="shared" si="181"/>
        <v>9.1079994574168044E-3</v>
      </c>
      <c r="I2888">
        <f>VLOOKUP(A2888,IWM!$A:$H,8,FALSE)</f>
        <v>4.8471040573543345E-3</v>
      </c>
      <c r="J2888" s="12">
        <f>VLOOKUP(A2888,'Libor 3m USD'!$A$2:$C$9188,3,FALSE)</f>
        <v>2.33919E-2</v>
      </c>
      <c r="K2888">
        <f t="shared" si="180"/>
        <v>9.6942081147086689E-3</v>
      </c>
      <c r="L2888" s="14">
        <f t="shared" si="182"/>
        <v>96.086033101164205</v>
      </c>
      <c r="M2888">
        <f t="shared" si="183"/>
        <v>84.023467500486561</v>
      </c>
    </row>
    <row r="2889" spans="1:13" x14ac:dyDescent="0.45">
      <c r="A2889" s="1">
        <v>43294</v>
      </c>
      <c r="B2889">
        <v>84.190002000000007</v>
      </c>
      <c r="C2889">
        <v>85.040001000000004</v>
      </c>
      <c r="D2889">
        <v>83.809997999999993</v>
      </c>
      <c r="E2889">
        <v>83.839995999999999</v>
      </c>
      <c r="F2889" s="13">
        <v>82.852676000000002</v>
      </c>
      <c r="G2889">
        <v>75600</v>
      </c>
      <c r="H2889">
        <f t="shared" si="181"/>
        <v>-4.2754203249149025E-3</v>
      </c>
      <c r="I2889">
        <f>VLOOKUP(A2889,IWM!$A:$H,8,FALSE)</f>
        <v>-2.9775119416519669E-3</v>
      </c>
      <c r="J2889" s="12">
        <f>VLOOKUP(A2889,'Libor 3m USD'!$A$2:$C$9188,3,FALSE)</f>
        <v>2.3359999999999999E-2</v>
      </c>
      <c r="K2889">
        <f t="shared" si="180"/>
        <v>-5.9550238833039337E-3</v>
      </c>
      <c r="L2889" s="14">
        <f t="shared" si="182"/>
        <v>95.510216188264437</v>
      </c>
      <c r="M2889">
        <f t="shared" si="183"/>
        <v>83.512149351342259</v>
      </c>
    </row>
    <row r="2890" spans="1:13" x14ac:dyDescent="0.45">
      <c r="A2890" s="1">
        <v>43297</v>
      </c>
      <c r="B2890">
        <v>83.980002999999996</v>
      </c>
      <c r="C2890">
        <v>84.32</v>
      </c>
      <c r="D2890">
        <v>82.309997999999993</v>
      </c>
      <c r="E2890">
        <v>83.099997999999999</v>
      </c>
      <c r="F2890" s="13">
        <v>82.121384000000006</v>
      </c>
      <c r="G2890">
        <v>141700</v>
      </c>
      <c r="H2890">
        <f t="shared" si="181"/>
        <v>-8.8264137660442055E-3</v>
      </c>
      <c r="I2890">
        <f>VLOOKUP(A2890,IWM!$A:$H,8,FALSE)</f>
        <v>-3.8824768020199185E-3</v>
      </c>
      <c r="J2890" s="12">
        <f>VLOOKUP(A2890,'Libor 3m USD'!$A$2:$C$9188,3,FALSE)</f>
        <v>2.3326300000000001E-2</v>
      </c>
      <c r="K2890">
        <f t="shared" si="180"/>
        <v>-7.764953604039837E-3</v>
      </c>
      <c r="L2890" s="14">
        <f t="shared" si="182"/>
        <v>94.76498320730397</v>
      </c>
      <c r="M2890">
        <f t="shared" si="183"/>
        <v>82.852802835190943</v>
      </c>
    </row>
    <row r="2891" spans="1:13" x14ac:dyDescent="0.45">
      <c r="A2891" s="1">
        <v>43298</v>
      </c>
      <c r="B2891">
        <v>83.029999000000004</v>
      </c>
      <c r="C2891">
        <v>84.279999000000004</v>
      </c>
      <c r="D2891">
        <v>82.900002000000001</v>
      </c>
      <c r="E2891">
        <v>83.779999000000004</v>
      </c>
      <c r="F2891" s="13">
        <v>82.793380999999997</v>
      </c>
      <c r="G2891">
        <v>46600</v>
      </c>
      <c r="H2891">
        <f t="shared" si="181"/>
        <v>8.1829721720227955E-3</v>
      </c>
      <c r="I2891">
        <f>VLOOKUP(A2891,IWM!$A:$H,8,FALSE)</f>
        <v>4.4373508731698763E-3</v>
      </c>
      <c r="J2891" s="12">
        <f>VLOOKUP(A2891,'Libor 3m USD'!$A$2:$C$9188,3,FALSE)</f>
        <v>2.34194E-2</v>
      </c>
      <c r="K2891">
        <f t="shared" si="180"/>
        <v>8.8747017463397526E-3</v>
      </c>
      <c r="L2891" s="14">
        <f t="shared" si="182"/>
        <v>95.602421679819386</v>
      </c>
      <c r="M2891">
        <f t="shared" si="183"/>
        <v>83.577273477147372</v>
      </c>
    </row>
    <row r="2892" spans="1:13" x14ac:dyDescent="0.45">
      <c r="A2892" s="1">
        <v>43299</v>
      </c>
      <c r="B2892">
        <v>83.690002000000007</v>
      </c>
      <c r="C2892">
        <v>84.330001999999993</v>
      </c>
      <c r="D2892">
        <v>82.940002000000007</v>
      </c>
      <c r="E2892">
        <v>84.279999000000004</v>
      </c>
      <c r="F2892" s="13">
        <v>83.287491000000003</v>
      </c>
      <c r="G2892">
        <v>84400</v>
      </c>
      <c r="H2892">
        <f t="shared" si="181"/>
        <v>5.9679891560413534E-3</v>
      </c>
      <c r="I2892">
        <f>VLOOKUP(A2892,IWM!$A:$H,8,FALSE)</f>
        <v>2.8058677501983098E-3</v>
      </c>
      <c r="J2892" s="12">
        <f>VLOOKUP(A2892,'Libor 3m USD'!$A$2:$C$9188,3,FALSE)</f>
        <v>2.3475000000000003E-2</v>
      </c>
      <c r="K2892">
        <f t="shared" si="180"/>
        <v>5.6117355003966196E-3</v>
      </c>
      <c r="L2892" s="14">
        <f t="shared" si="182"/>
        <v>96.13531312393647</v>
      </c>
      <c r="M2892">
        <f t="shared" si="183"/>
        <v>84.035350678186276</v>
      </c>
    </row>
    <row r="2893" spans="1:13" x14ac:dyDescent="0.45">
      <c r="A2893" s="1">
        <v>43300</v>
      </c>
      <c r="B2893">
        <v>84.019997000000004</v>
      </c>
      <c r="C2893">
        <v>85.519997000000004</v>
      </c>
      <c r="D2893">
        <v>83.550003000000004</v>
      </c>
      <c r="E2893">
        <v>85.400002000000001</v>
      </c>
      <c r="F2893" s="13">
        <v>84.394324999999995</v>
      </c>
      <c r="G2893">
        <v>113100</v>
      </c>
      <c r="H2893">
        <f t="shared" si="181"/>
        <v>1.3289318560454566E-2</v>
      </c>
      <c r="I2893">
        <f>VLOOKUP(A2893,IWM!$A:$H,8,FALSE)</f>
        <v>7.0840695175033996E-3</v>
      </c>
      <c r="J2893" s="12">
        <f>VLOOKUP(A2893,'Libor 3m USD'!$A$2:$C$9188,3,FALSE)</f>
        <v>2.3470599999999998E-2</v>
      </c>
      <c r="K2893">
        <f t="shared" si="180"/>
        <v>1.4168139035006799E-2</v>
      </c>
      <c r="L2893" s="14">
        <f t="shared" si="182"/>
        <v>97.493747457741279</v>
      </c>
      <c r="M2893">
        <f t="shared" si="183"/>
        <v>85.214980385319137</v>
      </c>
    </row>
    <row r="2894" spans="1:13" x14ac:dyDescent="0.45">
      <c r="A2894" s="1">
        <v>43301</v>
      </c>
      <c r="B2894">
        <v>85.129997000000003</v>
      </c>
      <c r="C2894">
        <v>85.580001999999993</v>
      </c>
      <c r="D2894">
        <v>84.650002000000001</v>
      </c>
      <c r="E2894">
        <v>84.830001999999993</v>
      </c>
      <c r="F2894" s="13">
        <v>83.831017000000003</v>
      </c>
      <c r="G2894">
        <v>97500</v>
      </c>
      <c r="H2894">
        <f t="shared" si="181"/>
        <v>-6.6747142061980291E-3</v>
      </c>
      <c r="I2894">
        <f>VLOOKUP(A2894,IWM!$A:$H,8,FALSE)</f>
        <v>-4.0787278153895379E-3</v>
      </c>
      <c r="J2894" s="12">
        <f>VLOOKUP(A2894,'Libor 3m USD'!$A$2:$C$9188,3,FALSE)</f>
        <v>2.3415599999999998E-2</v>
      </c>
      <c r="K2894">
        <f t="shared" si="180"/>
        <v>-8.1574556307790758E-3</v>
      </c>
      <c r="L2894" s="14">
        <f t="shared" si="182"/>
        <v>96.694771179049198</v>
      </c>
      <c r="M2894">
        <f t="shared" si="183"/>
        <v>84.508712399429257</v>
      </c>
    </row>
    <row r="2895" spans="1:13" x14ac:dyDescent="0.45">
      <c r="A2895" s="1">
        <v>43304</v>
      </c>
      <c r="B2895">
        <v>84.610000999999997</v>
      </c>
      <c r="C2895">
        <v>85.370002999999997</v>
      </c>
      <c r="D2895">
        <v>84.150002000000001</v>
      </c>
      <c r="E2895">
        <v>84.910004000000001</v>
      </c>
      <c r="F2895" s="13">
        <v>83.910079999999994</v>
      </c>
      <c r="G2895">
        <v>102700</v>
      </c>
      <c r="H2895">
        <f t="shared" si="181"/>
        <v>9.4312347421476872E-4</v>
      </c>
      <c r="I2895">
        <f>VLOOKUP(A2895,IWM!$A:$H,8,FALSE)</f>
        <v>1.2465144185380694E-3</v>
      </c>
      <c r="J2895" s="12">
        <f>VLOOKUP(A2895,'Libor 3m USD'!$A$2:$C$9188,3,FALSE)</f>
        <v>2.3353100000000002E-2</v>
      </c>
      <c r="K2895">
        <f t="shared" si="180"/>
        <v>2.4930288370761389E-3</v>
      </c>
      <c r="L2895" s="14">
        <f t="shared" si="182"/>
        <v>96.932188792603355</v>
      </c>
      <c r="M2895">
        <f t="shared" si="183"/>
        <v>84.708377702538982</v>
      </c>
    </row>
    <row r="2896" spans="1:13" x14ac:dyDescent="0.45">
      <c r="A2896" s="1">
        <v>43305</v>
      </c>
      <c r="B2896">
        <v>85.660004000000001</v>
      </c>
      <c r="C2896">
        <v>85.980002999999996</v>
      </c>
      <c r="D2896">
        <v>82.489998</v>
      </c>
      <c r="E2896">
        <v>83.089995999999999</v>
      </c>
      <c r="F2896" s="13">
        <v>82.111496000000002</v>
      </c>
      <c r="G2896">
        <v>175600</v>
      </c>
      <c r="H2896">
        <f t="shared" si="181"/>
        <v>-2.1434659578443815E-2</v>
      </c>
      <c r="I2896">
        <f>VLOOKUP(A2896,IWM!$A:$H,8,FALSE)</f>
        <v>-1.0670505744934E-2</v>
      </c>
      <c r="J2896" s="12">
        <f>VLOOKUP(A2896,'Libor 3m USD'!$A$2:$C$9188,3,FALSE)</f>
        <v>2.3348799999999999E-2</v>
      </c>
      <c r="K2896">
        <f t="shared" si="180"/>
        <v>-2.1341011489868E-2</v>
      </c>
      <c r="L2896" s="14">
        <f t="shared" si="182"/>
        <v>94.859903648185494</v>
      </c>
      <c r="M2896">
        <f t="shared" si="183"/>
        <v>82.889573301980874</v>
      </c>
    </row>
    <row r="2897" spans="1:13" x14ac:dyDescent="0.45">
      <c r="A2897" s="1">
        <v>43306</v>
      </c>
      <c r="B2897">
        <v>83.160004000000001</v>
      </c>
      <c r="C2897">
        <v>83.690002000000007</v>
      </c>
      <c r="D2897">
        <v>82.389999000000003</v>
      </c>
      <c r="E2897">
        <v>83.690002000000007</v>
      </c>
      <c r="F2897" s="13">
        <v>82.704445000000007</v>
      </c>
      <c r="G2897">
        <v>118400</v>
      </c>
      <c r="H2897">
        <f t="shared" si="181"/>
        <v>7.2212665568778256E-3</v>
      </c>
      <c r="I2897">
        <f>VLOOKUP(A2897,IWM!$A:$H,8,FALSE)</f>
        <v>3.6551563481539429E-3</v>
      </c>
      <c r="J2897" s="12">
        <f>VLOOKUP(A2897,'Libor 3m USD'!$A$2:$C$9188,3,FALSE)</f>
        <v>2.3368799999999999E-2</v>
      </c>
      <c r="K2897">
        <f t="shared" si="180"/>
        <v>7.3103126963078857E-3</v>
      </c>
      <c r="L2897" s="14">
        <f t="shared" si="182"/>
        <v>95.549783138399107</v>
      </c>
      <c r="M2897">
        <f t="shared" si="183"/>
        <v>83.48471057030828</v>
      </c>
    </row>
    <row r="2898" spans="1:13" x14ac:dyDescent="0.45">
      <c r="A2898" s="1">
        <v>43307</v>
      </c>
      <c r="B2898">
        <v>83.830001999999993</v>
      </c>
      <c r="C2898">
        <v>85.510002</v>
      </c>
      <c r="D2898">
        <v>83.809997999999993</v>
      </c>
      <c r="E2898">
        <v>84.599997999999999</v>
      </c>
      <c r="F2898" s="13">
        <v>83.603722000000005</v>
      </c>
      <c r="G2898">
        <v>70500</v>
      </c>
      <c r="H2898">
        <f t="shared" si="181"/>
        <v>1.0873381714852082E-2</v>
      </c>
      <c r="I2898">
        <f>VLOOKUP(A2898,IWM!$A:$H,8,FALSE)</f>
        <v>5.373107531028376E-3</v>
      </c>
      <c r="J2898" s="12">
        <f>VLOOKUP(A2898,'Libor 3m USD'!$A$2:$C$9188,3,FALSE)</f>
        <v>2.3388800000000001E-2</v>
      </c>
      <c r="K2898">
        <f t="shared" si="180"/>
        <v>1.0746215062056752E-2</v>
      </c>
      <c r="L2898" s="14">
        <f t="shared" si="182"/>
        <v>96.57297958197924</v>
      </c>
      <c r="M2898">
        <f t="shared" si="183"/>
        <v>84.370959542153045</v>
      </c>
    </row>
    <row r="2899" spans="1:13" x14ac:dyDescent="0.45">
      <c r="A2899" s="1">
        <v>43308</v>
      </c>
      <c r="B2899">
        <v>84.75</v>
      </c>
      <c r="C2899">
        <v>84.889999000000003</v>
      </c>
      <c r="D2899">
        <v>81.019997000000004</v>
      </c>
      <c r="E2899">
        <v>81.430000000000007</v>
      </c>
      <c r="F2899" s="13">
        <v>80.471053999999995</v>
      </c>
      <c r="G2899">
        <v>189200</v>
      </c>
      <c r="H2899">
        <f t="shared" si="181"/>
        <v>-3.7470437021930758E-2</v>
      </c>
      <c r="I2899">
        <f>VLOOKUP(A2899,IWM!$A:$H,8,FALSE)</f>
        <v>-1.8646141245558967E-2</v>
      </c>
      <c r="J2899" s="12">
        <f>VLOOKUP(A2899,'Libor 3m USD'!$A$2:$C$9188,3,FALSE)</f>
        <v>2.3423799999999998E-2</v>
      </c>
      <c r="K2899">
        <f t="shared" si="180"/>
        <v>-3.7292282491117934E-2</v>
      </c>
      <c r="L2899" s="14">
        <f t="shared" si="182"/>
        <v>92.967912098359307</v>
      </c>
      <c r="M2899">
        <f t="shared" si="183"/>
        <v>81.213550818996211</v>
      </c>
    </row>
    <row r="2900" spans="1:13" x14ac:dyDescent="0.45">
      <c r="A2900" s="1">
        <v>43311</v>
      </c>
      <c r="B2900">
        <v>81.339995999999999</v>
      </c>
      <c r="C2900">
        <v>82.089995999999999</v>
      </c>
      <c r="D2900">
        <v>80.309997999999993</v>
      </c>
      <c r="E2900">
        <v>80.449996999999996</v>
      </c>
      <c r="F2900" s="13">
        <v>79.502601999999996</v>
      </c>
      <c r="G2900">
        <v>139700</v>
      </c>
      <c r="H2900">
        <f t="shared" si="181"/>
        <v>-1.2034787067657926E-2</v>
      </c>
      <c r="I2900">
        <f>VLOOKUP(A2900,IWM!$A:$H,8,FALSE)</f>
        <v>-6.4141799426719048E-3</v>
      </c>
      <c r="J2900" s="12">
        <f>VLOOKUP(A2900,'Libor 3m USD'!$A$2:$C$9188,3,FALSE)</f>
        <v>2.3431299999999999E-2</v>
      </c>
      <c r="K2900">
        <f t="shared" si="180"/>
        <v>-1.282835988534381E-2</v>
      </c>
      <c r="L2900" s="14">
        <f t="shared" si="182"/>
        <v>91.771781521454557</v>
      </c>
      <c r="M2900">
        <f t="shared" si="183"/>
        <v>80.161101194039006</v>
      </c>
    </row>
    <row r="2901" spans="1:13" x14ac:dyDescent="0.45">
      <c r="A2901" s="1">
        <v>43312</v>
      </c>
      <c r="B2901">
        <v>80.760002</v>
      </c>
      <c r="C2901">
        <v>82.739998</v>
      </c>
      <c r="D2901">
        <v>80.620002999999997</v>
      </c>
      <c r="E2901">
        <v>82.120002999999997</v>
      </c>
      <c r="F2901" s="13">
        <v>81.152930999999995</v>
      </c>
      <c r="G2901">
        <v>141200</v>
      </c>
      <c r="H2901">
        <f t="shared" si="181"/>
        <v>2.0758175939952217E-2</v>
      </c>
      <c r="I2901">
        <f>VLOOKUP(A2901,IWM!$A:$H,8,FALSE)</f>
        <v>1.0170624337548118E-2</v>
      </c>
      <c r="J2901" s="12">
        <f>VLOOKUP(A2901,'Libor 3m USD'!$A$2:$C$9188,3,FALSE)</f>
        <v>2.3485599999999999E-2</v>
      </c>
      <c r="K2901">
        <f t="shared" si="180"/>
        <v>2.0341248675096235E-2</v>
      </c>
      <c r="L2901" s="14">
        <f t="shared" si="182"/>
        <v>93.635074500245196</v>
      </c>
      <c r="M2901">
        <f t="shared" si="183"/>
        <v>81.781185381069747</v>
      </c>
    </row>
    <row r="2902" spans="1:13" x14ac:dyDescent="0.45">
      <c r="A2902" s="1">
        <v>43313</v>
      </c>
      <c r="B2902">
        <v>81.919998000000007</v>
      </c>
      <c r="C2902">
        <v>82.32</v>
      </c>
      <c r="D2902">
        <v>80.959998999999996</v>
      </c>
      <c r="E2902">
        <v>81.889999000000003</v>
      </c>
      <c r="F2902" s="13">
        <v>80.925635999999997</v>
      </c>
      <c r="G2902">
        <v>70100</v>
      </c>
      <c r="H2902">
        <f t="shared" si="181"/>
        <v>-2.8008230534519729E-3</v>
      </c>
      <c r="I2902">
        <f>VLOOKUP(A2902,IWM!$A:$H,8,FALSE)</f>
        <v>-6.6322891823988872E-4</v>
      </c>
      <c r="J2902" s="12">
        <f>VLOOKUP(A2902,'Libor 3m USD'!$A$2:$C$9188,3,FALSE)</f>
        <v>2.3482500000000003E-2</v>
      </c>
      <c r="K2902">
        <f t="shared" si="180"/>
        <v>-1.3264578364797774E-3</v>
      </c>
      <c r="L2902" s="14">
        <f t="shared" si="182"/>
        <v>93.507341628223415</v>
      </c>
      <c r="M2902">
        <f t="shared" si="183"/>
        <v>81.662002325150638</v>
      </c>
    </row>
    <row r="2903" spans="1:13" x14ac:dyDescent="0.45">
      <c r="A2903" s="1">
        <v>43314</v>
      </c>
      <c r="B2903">
        <v>81.220000999999996</v>
      </c>
      <c r="C2903">
        <v>83.279999000000004</v>
      </c>
      <c r="D2903">
        <v>81.220000999999996</v>
      </c>
      <c r="E2903">
        <v>83.169998000000007</v>
      </c>
      <c r="F2903" s="13">
        <v>82.190567000000001</v>
      </c>
      <c r="G2903">
        <v>92500</v>
      </c>
      <c r="H2903">
        <f t="shared" si="181"/>
        <v>1.5630782314766112E-2</v>
      </c>
      <c r="I2903">
        <f>VLOOKUP(A2903,IWM!$A:$H,8,FALSE)</f>
        <v>7.2996849037496592E-3</v>
      </c>
      <c r="J2903" s="12">
        <f>VLOOKUP(A2903,'Libor 3m USD'!$A$2:$C$9188,3,FALSE)</f>
        <v>2.3404999999999999E-2</v>
      </c>
      <c r="K2903">
        <f t="shared" si="180"/>
        <v>1.4599369807499318E-2</v>
      </c>
      <c r="L2903" s="14">
        <f t="shared" si="182"/>
        <v>94.868964810014987</v>
      </c>
      <c r="M2903">
        <f t="shared" si="183"/>
        <v>82.843553047957215</v>
      </c>
    </row>
    <row r="2904" spans="1:13" x14ac:dyDescent="0.45">
      <c r="A2904" s="1">
        <v>43315</v>
      </c>
      <c r="B2904">
        <v>83.32</v>
      </c>
      <c r="C2904">
        <v>83.730002999999996</v>
      </c>
      <c r="D2904">
        <v>81.739998</v>
      </c>
      <c r="E2904">
        <v>82.389999000000003</v>
      </c>
      <c r="F2904" s="13">
        <v>81.419746000000004</v>
      </c>
      <c r="G2904">
        <v>131200</v>
      </c>
      <c r="H2904">
        <f t="shared" si="181"/>
        <v>-9.3784606693368966E-3</v>
      </c>
      <c r="I2904">
        <f>VLOOKUP(A2904,IWM!$A:$H,8,FALSE)</f>
        <v>-3.4737089753927863E-3</v>
      </c>
      <c r="J2904" s="12">
        <f>VLOOKUP(A2904,'Libor 3m USD'!$A$2:$C$9188,3,FALSE)</f>
        <v>2.3429999999999999E-2</v>
      </c>
      <c r="K2904">
        <f t="shared" si="180"/>
        <v>-6.9474179507855727E-3</v>
      </c>
      <c r="L2904" s="14">
        <f t="shared" si="182"/>
        <v>94.20629405153376</v>
      </c>
      <c r="M2904">
        <f t="shared" si="183"/>
        <v>82.257178711984864</v>
      </c>
    </row>
    <row r="2905" spans="1:13" x14ac:dyDescent="0.45">
      <c r="A2905" s="1">
        <v>43318</v>
      </c>
      <c r="B2905">
        <v>82.360000999999997</v>
      </c>
      <c r="C2905">
        <v>83.559997999999993</v>
      </c>
      <c r="D2905">
        <v>82.029999000000004</v>
      </c>
      <c r="E2905">
        <v>83.43</v>
      </c>
      <c r="F2905" s="13">
        <v>82.447509999999994</v>
      </c>
      <c r="G2905">
        <v>105000</v>
      </c>
      <c r="H2905">
        <f t="shared" si="181"/>
        <v>1.2623031273027996E-2</v>
      </c>
      <c r="I2905">
        <f>VLOOKUP(A2905,IWM!$A:$H,8,FALSE)</f>
        <v>5.5893750655406915E-3</v>
      </c>
      <c r="J2905" s="12">
        <f>VLOOKUP(A2905,'Libor 3m USD'!$A$2:$C$9188,3,FALSE)</f>
        <v>2.3432499999999998E-2</v>
      </c>
      <c r="K2905">
        <f t="shared" si="180"/>
        <v>1.1178750131081383E-2</v>
      </c>
      <c r="L2905" s="14">
        <f t="shared" si="182"/>
        <v>95.255851245759089</v>
      </c>
      <c r="M2905">
        <f t="shared" si="183"/>
        <v>83.165961419063947</v>
      </c>
    </row>
    <row r="2906" spans="1:13" x14ac:dyDescent="0.45">
      <c r="A2906" s="1">
        <v>43319</v>
      </c>
      <c r="B2906">
        <v>83.900002000000001</v>
      </c>
      <c r="C2906">
        <v>84.5</v>
      </c>
      <c r="D2906">
        <v>83.690002000000007</v>
      </c>
      <c r="E2906">
        <v>83.699996999999996</v>
      </c>
      <c r="F2906" s="13">
        <v>82.714332999999996</v>
      </c>
      <c r="G2906">
        <v>78800</v>
      </c>
      <c r="H2906">
        <f t="shared" si="181"/>
        <v>3.2362772386940186E-3</v>
      </c>
      <c r="I2906">
        <f>VLOOKUP(A2906,IWM!$A:$H,8,FALSE)</f>
        <v>2.3906066192855846E-3</v>
      </c>
      <c r="J2906" s="12">
        <f>VLOOKUP(A2906,'Libor 3m USD'!$A$2:$C$9188,3,FALSE)</f>
        <v>2.3414399999999998E-2</v>
      </c>
      <c r="K2906">
        <f t="shared" si="180"/>
        <v>4.7812132385711692E-3</v>
      </c>
      <c r="L2906" s="14">
        <f t="shared" si="182"/>
        <v>95.707698788394481</v>
      </c>
      <c r="M2906">
        <f t="shared" si="183"/>
        <v>83.552733084162256</v>
      </c>
    </row>
    <row r="2907" spans="1:13" x14ac:dyDescent="0.45">
      <c r="A2907" s="1">
        <v>43320</v>
      </c>
      <c r="B2907">
        <v>83.730002999999996</v>
      </c>
      <c r="C2907">
        <v>84.019997000000004</v>
      </c>
      <c r="D2907">
        <v>82.599997999999999</v>
      </c>
      <c r="E2907">
        <v>83.690002000000007</v>
      </c>
      <c r="F2907" s="13">
        <v>82.704445000000007</v>
      </c>
      <c r="G2907">
        <v>132900</v>
      </c>
      <c r="H2907">
        <f t="shared" si="181"/>
        <v>-1.1954397311031428E-4</v>
      </c>
      <c r="I2907">
        <f>VLOOKUP(A2907,IWM!$A:$H,8,FALSE)</f>
        <v>-8.9418581493783122E-4</v>
      </c>
      <c r="J2907" s="12">
        <f>VLOOKUP(A2907,'Libor 3m USD'!$A$2:$C$9188,3,FALSE)</f>
        <v>2.3404999999999999E-2</v>
      </c>
      <c r="K2907">
        <f t="shared" si="180"/>
        <v>-1.7883716298756624E-3</v>
      </c>
      <c r="L2907" s="14">
        <f t="shared" si="182"/>
        <v>95.532929826793293</v>
      </c>
      <c r="M2907">
        <f t="shared" si="183"/>
        <v>83.392399815437656</v>
      </c>
    </row>
    <row r="2908" spans="1:13" x14ac:dyDescent="0.45">
      <c r="A2908" s="1">
        <v>43321</v>
      </c>
      <c r="B2908">
        <v>83.68</v>
      </c>
      <c r="C2908">
        <v>84.720000999999996</v>
      </c>
      <c r="D2908">
        <v>83.68</v>
      </c>
      <c r="E2908">
        <v>84.019997000000004</v>
      </c>
      <c r="F2908" s="13">
        <v>83.030547999999996</v>
      </c>
      <c r="G2908">
        <v>68800</v>
      </c>
      <c r="H2908">
        <f t="shared" si="181"/>
        <v>3.9429924232003977E-3</v>
      </c>
      <c r="I2908">
        <f>VLOOKUP(A2908,IWM!$A:$H,8,FALSE)</f>
        <v>2.5659998305116449E-3</v>
      </c>
      <c r="J2908" s="12">
        <f>VLOOKUP(A2908,'Libor 3m USD'!$A$2:$C$9188,3,FALSE)</f>
        <v>2.3380000000000001E-2</v>
      </c>
      <c r="K2908">
        <f t="shared" si="180"/>
        <v>5.1319996610232899E-3</v>
      </c>
      <c r="L2908" s="14">
        <f t="shared" si="182"/>
        <v>96.019603350466056</v>
      </c>
      <c r="M2908">
        <f t="shared" si="183"/>
        <v>83.809488860379815</v>
      </c>
    </row>
    <row r="2909" spans="1:13" x14ac:dyDescent="0.45">
      <c r="A2909" s="1">
        <v>43322</v>
      </c>
      <c r="B2909">
        <v>83.010002</v>
      </c>
      <c r="C2909">
        <v>84.639999000000003</v>
      </c>
      <c r="D2909">
        <v>83.010002</v>
      </c>
      <c r="E2909">
        <v>83.580001999999993</v>
      </c>
      <c r="F2909" s="13">
        <v>82.595725999999999</v>
      </c>
      <c r="G2909">
        <v>61200</v>
      </c>
      <c r="H2909">
        <f t="shared" si="181"/>
        <v>-5.2368918485278249E-3</v>
      </c>
      <c r="I2909">
        <f>VLOOKUP(A2909,IWM!$A:$H,8,FALSE)</f>
        <v>-2.7976838364306422E-3</v>
      </c>
      <c r="J2909" s="12">
        <f>VLOOKUP(A2909,'Libor 3m USD'!$A$2:$C$9188,3,FALSE)</f>
        <v>2.3192499999999998E-2</v>
      </c>
      <c r="K2909">
        <f t="shared" si="180"/>
        <v>-5.5953676728612844E-3</v>
      </c>
      <c r="L2909" s="14">
        <f t="shared" si="182"/>
        <v>95.478718579283651</v>
      </c>
      <c r="M2909">
        <f t="shared" si="183"/>
        <v>83.329671171149798</v>
      </c>
    </row>
    <row r="2910" spans="1:13" x14ac:dyDescent="0.45">
      <c r="A2910" s="1">
        <v>43325</v>
      </c>
      <c r="B2910">
        <v>83.839995999999999</v>
      </c>
      <c r="C2910">
        <v>84.059997999999993</v>
      </c>
      <c r="D2910">
        <v>81.940002000000007</v>
      </c>
      <c r="E2910">
        <v>82.620002999999997</v>
      </c>
      <c r="F2910" s="13">
        <v>81.647048999999996</v>
      </c>
      <c r="G2910">
        <v>126000</v>
      </c>
      <c r="H2910">
        <f t="shared" si="181"/>
        <v>-1.1485788017651211E-2</v>
      </c>
      <c r="I2910">
        <f>VLOOKUP(A2910,IWM!$A:$H,8,FALSE)</f>
        <v>-5.8497073105616693E-3</v>
      </c>
      <c r="J2910" s="12">
        <f>VLOOKUP(A2910,'Libor 3m USD'!$A$2:$C$9188,3,FALSE)</f>
        <v>2.3137500000000002E-2</v>
      </c>
      <c r="K2910">
        <f t="shared" si="180"/>
        <v>-1.1699414621123339E-2</v>
      </c>
      <c r="L2910" s="14">
        <f t="shared" si="182"/>
        <v>94.358074066994149</v>
      </c>
      <c r="M2910">
        <f t="shared" si="183"/>
        <v>82.343970448103434</v>
      </c>
    </row>
    <row r="2911" spans="1:13" x14ac:dyDescent="0.45">
      <c r="A2911" s="1">
        <v>43326</v>
      </c>
      <c r="B2911">
        <v>82.970000999999996</v>
      </c>
      <c r="C2911">
        <v>84.57</v>
      </c>
      <c r="D2911">
        <v>82.970000999999996</v>
      </c>
      <c r="E2911">
        <v>84.290001000000004</v>
      </c>
      <c r="F2911" s="13">
        <v>83.297370999999998</v>
      </c>
      <c r="G2911">
        <v>124900</v>
      </c>
      <c r="H2911">
        <f t="shared" si="181"/>
        <v>2.021287995356702E-2</v>
      </c>
      <c r="I2911">
        <f>VLOOKUP(A2911,IWM!$A:$H,8,FALSE)</f>
        <v>9.9069515361678295E-3</v>
      </c>
      <c r="J2911" s="12">
        <f>VLOOKUP(A2911,'Libor 3m USD'!$A$2:$C$9188,3,FALSE)</f>
        <v>2.31519E-2</v>
      </c>
      <c r="K2911">
        <f t="shared" si="180"/>
        <v>1.9813903072335659E-2</v>
      </c>
      <c r="L2911" s="14">
        <f t="shared" si="182"/>
        <v>96.224118651032242</v>
      </c>
      <c r="M2911">
        <f t="shared" si="183"/>
        <v>83.964856503944404</v>
      </c>
    </row>
    <row r="2912" spans="1:13" x14ac:dyDescent="0.45">
      <c r="A2912" s="1">
        <v>43327</v>
      </c>
      <c r="B2912">
        <v>83.790001000000004</v>
      </c>
      <c r="C2912">
        <v>83.809997999999993</v>
      </c>
      <c r="D2912">
        <v>81.190002000000007</v>
      </c>
      <c r="E2912">
        <v>82.089995999999999</v>
      </c>
      <c r="F2912" s="13">
        <v>81.123290999999995</v>
      </c>
      <c r="G2912">
        <v>98900</v>
      </c>
      <c r="H2912">
        <f t="shared" si="181"/>
        <v>-2.6100223499250674E-2</v>
      </c>
      <c r="I2912">
        <f>VLOOKUP(A2912,IWM!$A:$H,8,FALSE)</f>
        <v>-1.2544538046512343E-2</v>
      </c>
      <c r="J2912" s="12">
        <f>VLOOKUP(A2912,'Libor 3m USD'!$A$2:$C$9188,3,FALSE)</f>
        <v>2.3117499999999999E-2</v>
      </c>
      <c r="K2912">
        <f t="shared" si="180"/>
        <v>-2.5089076093024687E-2</v>
      </c>
      <c r="L2912" s="14">
        <f t="shared" si="182"/>
        <v>93.806316919675808</v>
      </c>
      <c r="M2912">
        <f t="shared" si="183"/>
        <v>81.847387878758724</v>
      </c>
    </row>
    <row r="2913" spans="1:13" x14ac:dyDescent="0.45">
      <c r="A2913" s="1">
        <v>43328</v>
      </c>
      <c r="B2913">
        <v>82.790001000000004</v>
      </c>
      <c r="C2913">
        <v>84.110000999999997</v>
      </c>
      <c r="D2913">
        <v>82.699996999999996</v>
      </c>
      <c r="E2913">
        <v>83.510002</v>
      </c>
      <c r="F2913" s="13">
        <v>82.526566000000003</v>
      </c>
      <c r="G2913">
        <v>81200</v>
      </c>
      <c r="H2913">
        <f t="shared" si="181"/>
        <v>1.7298053157138504E-2</v>
      </c>
      <c r="I2913">
        <f>VLOOKUP(A2913,IWM!$A:$H,8,FALSE)</f>
        <v>9.272038573386876E-3</v>
      </c>
      <c r="J2913" s="12">
        <f>VLOOKUP(A2913,'Libor 3m USD'!$A$2:$C$9188,3,FALSE)</f>
        <v>2.32225E-2</v>
      </c>
      <c r="K2913">
        <f t="shared" si="180"/>
        <v>1.8544077146773752E-2</v>
      </c>
      <c r="L2913" s="14">
        <f t="shared" si="182"/>
        <v>95.542332148240035</v>
      </c>
      <c r="M2913">
        <f t="shared" si="183"/>
        <v>83.354544173090915</v>
      </c>
    </row>
    <row r="2914" spans="1:13" x14ac:dyDescent="0.45">
      <c r="A2914" s="1">
        <v>43329</v>
      </c>
      <c r="B2914">
        <v>83.389999000000003</v>
      </c>
      <c r="C2914">
        <v>84.400002000000001</v>
      </c>
      <c r="D2914">
        <v>82.93</v>
      </c>
      <c r="E2914">
        <v>84.32</v>
      </c>
      <c r="F2914" s="13">
        <v>83.327033999999998</v>
      </c>
      <c r="G2914">
        <v>70800</v>
      </c>
      <c r="H2914">
        <f t="shared" si="181"/>
        <v>9.699519061534545E-3</v>
      </c>
      <c r="I2914">
        <f>VLOOKUP(A2914,IWM!$A:$H,8,FALSE)</f>
        <v>4.2951007815836828E-3</v>
      </c>
      <c r="J2914" s="12">
        <f>VLOOKUP(A2914,'Libor 3m USD'!$A$2:$C$9188,3,FALSE)</f>
        <v>2.3118799999999998E-2</v>
      </c>
      <c r="K2914">
        <f t="shared" si="180"/>
        <v>8.5902015631673656E-3</v>
      </c>
      <c r="L2914" s="14">
        <f t="shared" si="182"/>
        <v>96.35945824494101</v>
      </c>
      <c r="M2914">
        <f t="shared" si="183"/>
        <v>84.059787123007695</v>
      </c>
    </row>
    <row r="2915" spans="1:13" x14ac:dyDescent="0.45">
      <c r="A2915" s="1">
        <v>43332</v>
      </c>
      <c r="B2915">
        <v>84.669998000000007</v>
      </c>
      <c r="C2915">
        <v>85.040001000000004</v>
      </c>
      <c r="D2915">
        <v>83.849997999999999</v>
      </c>
      <c r="E2915">
        <v>84.75</v>
      </c>
      <c r="F2915" s="13">
        <v>83.751960999999994</v>
      </c>
      <c r="G2915">
        <v>67800</v>
      </c>
      <c r="H2915">
        <f t="shared" si="181"/>
        <v>5.0995094821206788E-3</v>
      </c>
      <c r="I2915">
        <f>VLOOKUP(A2915,IWM!$A:$H,8,FALSE)</f>
        <v>2.7917754726212163E-3</v>
      </c>
      <c r="J2915" s="12">
        <f>VLOOKUP(A2915,'Libor 3m USD'!$A$2:$C$9188,3,FALSE)</f>
        <v>2.30963E-2</v>
      </c>
      <c r="K2915">
        <f t="shared" si="180"/>
        <v>5.5835509452424326E-3</v>
      </c>
      <c r="L2915" s="14">
        <f t="shared" si="182"/>
        <v>96.893853590483289</v>
      </c>
      <c r="M2915">
        <f t="shared" si="183"/>
        <v>84.518266060033824</v>
      </c>
    </row>
    <row r="2916" spans="1:13" x14ac:dyDescent="0.45">
      <c r="A2916" s="1">
        <v>43333</v>
      </c>
      <c r="B2916">
        <v>85.050003000000004</v>
      </c>
      <c r="C2916">
        <v>87.279999000000004</v>
      </c>
      <c r="D2916">
        <v>85.050003000000004</v>
      </c>
      <c r="E2916">
        <v>86.699996999999996</v>
      </c>
      <c r="F2916" s="13">
        <v>85.678985999999995</v>
      </c>
      <c r="G2916">
        <v>143200</v>
      </c>
      <c r="H2916">
        <f t="shared" si="181"/>
        <v>2.3008714983999035E-2</v>
      </c>
      <c r="I2916">
        <f>VLOOKUP(A2916,IWM!$A:$H,8,FALSE)</f>
        <v>1.1491558970460725E-2</v>
      </c>
      <c r="J2916" s="12">
        <f>VLOOKUP(A2916,'Libor 3m USD'!$A$2:$C$9188,3,FALSE)</f>
        <v>2.3102499999999998E-2</v>
      </c>
      <c r="K2916">
        <f t="shared" si="180"/>
        <v>2.2983117940921449E-2</v>
      </c>
      <c r="L2916" s="14">
        <f t="shared" si="182"/>
        <v>99.117123710823151</v>
      </c>
      <c r="M2916">
        <f t="shared" si="183"/>
        <v>86.449824786382237</v>
      </c>
    </row>
    <row r="2917" spans="1:13" x14ac:dyDescent="0.45">
      <c r="A2917" s="1">
        <v>43334</v>
      </c>
      <c r="B2917">
        <v>86.580001999999993</v>
      </c>
      <c r="C2917">
        <v>87.339995999999999</v>
      </c>
      <c r="D2917">
        <v>86.459998999999996</v>
      </c>
      <c r="E2917">
        <v>87.220000999999996</v>
      </c>
      <c r="F2917" s="13">
        <v>86.192879000000005</v>
      </c>
      <c r="G2917">
        <v>86400</v>
      </c>
      <c r="H2917">
        <f t="shared" si="181"/>
        <v>5.9978884437312807E-3</v>
      </c>
      <c r="I2917">
        <f>VLOOKUP(A2917,IWM!$A:$H,8,FALSE)</f>
        <v>2.4595598175671807E-3</v>
      </c>
      <c r="J2917" s="12">
        <f>VLOOKUP(A2917,'Libor 3m USD'!$A$2:$C$9188,3,FALSE)</f>
        <v>2.3117499999999999E-2</v>
      </c>
      <c r="K2917">
        <f t="shared" si="180"/>
        <v>4.9191196351343613E-3</v>
      </c>
      <c r="L2917" s="14">
        <f t="shared" si="182"/>
        <v>99.600956142011967</v>
      </c>
      <c r="M2917">
        <f t="shared" si="183"/>
        <v>86.863892225038228</v>
      </c>
    </row>
    <row r="2918" spans="1:13" x14ac:dyDescent="0.45">
      <c r="A2918" s="1">
        <v>43335</v>
      </c>
      <c r="B2918">
        <v>87.110000999999997</v>
      </c>
      <c r="C2918">
        <v>87.379997000000003</v>
      </c>
      <c r="D2918">
        <v>86.099997999999999</v>
      </c>
      <c r="E2918">
        <v>86.540001000000004</v>
      </c>
      <c r="F2918" s="13">
        <v>85.520882</v>
      </c>
      <c r="G2918">
        <v>105400</v>
      </c>
      <c r="H2918">
        <f t="shared" si="181"/>
        <v>-7.7964329280613143E-3</v>
      </c>
      <c r="I2918">
        <f>VLOOKUP(A2918,IWM!$A:$H,8,FALSE)</f>
        <v>-3.0375353542765327E-3</v>
      </c>
      <c r="J2918" s="12">
        <f>VLOOKUP(A2918,'Libor 3m USD'!$A$2:$C$9188,3,FALSE)</f>
        <v>2.3113800000000004E-2</v>
      </c>
      <c r="K2918">
        <f t="shared" si="180"/>
        <v>-6.0750707085530653E-3</v>
      </c>
      <c r="L2918" s="14">
        <f t="shared" si="182"/>
        <v>98.992118492859959</v>
      </c>
      <c r="M2918">
        <f t="shared" si="183"/>
        <v>86.324946026607151</v>
      </c>
    </row>
    <row r="2919" spans="1:13" x14ac:dyDescent="0.45">
      <c r="A2919" s="1">
        <v>43336</v>
      </c>
      <c r="B2919">
        <v>87.029999000000004</v>
      </c>
      <c r="C2919">
        <v>87.709998999999996</v>
      </c>
      <c r="D2919">
        <v>87.019997000000004</v>
      </c>
      <c r="E2919">
        <v>87.5</v>
      </c>
      <c r="F2919" s="13">
        <v>86.469573999999994</v>
      </c>
      <c r="G2919">
        <v>62700</v>
      </c>
      <c r="H2919">
        <f t="shared" si="181"/>
        <v>1.1093103553351913E-2</v>
      </c>
      <c r="I2919">
        <f>VLOOKUP(A2919,IWM!$A:$H,8,FALSE)</f>
        <v>5.4492457356354329E-3</v>
      </c>
      <c r="J2919" s="12">
        <f>VLOOKUP(A2919,'Libor 3m USD'!$A$2:$C$9188,3,FALSE)</f>
        <v>2.3172499999999999E-2</v>
      </c>
      <c r="K2919">
        <f t="shared" si="180"/>
        <v>1.0898491471270866E-2</v>
      </c>
      <c r="L2919" s="14">
        <f t="shared" si="182"/>
        <v>100.0672514062406</v>
      </c>
      <c r="M2919">
        <f t="shared" si="183"/>
        <v>87.254565445592178</v>
      </c>
    </row>
    <row r="2920" spans="1:13" x14ac:dyDescent="0.45">
      <c r="A2920" s="1">
        <v>43339</v>
      </c>
      <c r="B2920">
        <v>88.080001999999993</v>
      </c>
      <c r="C2920">
        <v>88.839995999999999</v>
      </c>
      <c r="D2920">
        <v>87.599997999999999</v>
      </c>
      <c r="E2920">
        <v>87.699996999999996</v>
      </c>
      <c r="F2920" s="13">
        <v>86.667220999999998</v>
      </c>
      <c r="G2920">
        <v>137800</v>
      </c>
      <c r="H2920">
        <f t="shared" si="181"/>
        <v>2.2857404154668082E-3</v>
      </c>
      <c r="I2920">
        <f>VLOOKUP(A2920,IWM!$A:$H,8,FALSE)</f>
        <v>1.4570076274909027E-3</v>
      </c>
      <c r="J2920" s="12">
        <f>VLOOKUP(A2920,'Libor 3m USD'!$A$2:$C$9188,3,FALSE)</f>
        <v>0</v>
      </c>
      <c r="K2920">
        <f t="shared" si="180"/>
        <v>2.9140152549818055E-3</v>
      </c>
      <c r="L2920" s="14">
        <f t="shared" si="182"/>
        <v>100.35507652682138</v>
      </c>
      <c r="M2920">
        <f t="shared" si="183"/>
        <v>87.505537221749449</v>
      </c>
    </row>
    <row r="2921" spans="1:13" x14ac:dyDescent="0.45">
      <c r="A2921" s="1">
        <v>43340</v>
      </c>
      <c r="B2921">
        <v>88.120002999999997</v>
      </c>
      <c r="C2921">
        <v>88.269997000000004</v>
      </c>
      <c r="D2921">
        <v>87.059997999999993</v>
      </c>
      <c r="E2921">
        <v>87.769997000000004</v>
      </c>
      <c r="F2921" s="13">
        <v>86.736382000000006</v>
      </c>
      <c r="G2921">
        <v>44500</v>
      </c>
      <c r="H2921">
        <f t="shared" si="181"/>
        <v>7.9800643428962204E-4</v>
      </c>
      <c r="I2921">
        <f>VLOOKUP(A2921,IWM!$A:$H,8,FALSE)</f>
        <v>9.3107082531940222E-4</v>
      </c>
      <c r="J2921" s="12">
        <f>VLOOKUP(A2921,'Libor 3m USD'!$A$2:$C$9188,3,FALSE)</f>
        <v>2.3147500000000001E-2</v>
      </c>
      <c r="K2921">
        <f t="shared" si="180"/>
        <v>1.8621416506388044E-3</v>
      </c>
      <c r="L2921" s="14">
        <f t="shared" si="182"/>
        <v>100.53816866758373</v>
      </c>
      <c r="M2921">
        <f t="shared" si="183"/>
        <v>87.65714827240474</v>
      </c>
    </row>
    <row r="2922" spans="1:13" x14ac:dyDescent="0.45">
      <c r="A2922" s="1">
        <v>43341</v>
      </c>
      <c r="B2922">
        <v>88</v>
      </c>
      <c r="C2922">
        <v>88.669998000000007</v>
      </c>
      <c r="D2922">
        <v>87.360000999999997</v>
      </c>
      <c r="E2922">
        <v>88.449996999999996</v>
      </c>
      <c r="F2922" s="13">
        <v>87.408385999999993</v>
      </c>
      <c r="G2922">
        <v>49800</v>
      </c>
      <c r="H2922">
        <f t="shared" si="181"/>
        <v>7.7476600303663101E-3</v>
      </c>
      <c r="I2922">
        <f>VLOOKUP(A2922,IWM!$A:$H,8,FALSE)</f>
        <v>2.9070629791567715E-3</v>
      </c>
      <c r="J2922" s="12">
        <f>VLOOKUP(A2922,'Libor 3m USD'!$A$2:$C$9188,3,FALSE)</f>
        <v>2.3126299999999999E-2</v>
      </c>
      <c r="K2922">
        <f t="shared" si="180"/>
        <v>5.814125958313543E-3</v>
      </c>
      <c r="L2922" s="14">
        <f t="shared" si="182"/>
        <v>101.11892011446086</v>
      </c>
      <c r="M2922">
        <f t="shared" si="183"/>
        <v>88.155449051318655</v>
      </c>
    </row>
    <row r="2923" spans="1:13" x14ac:dyDescent="0.45">
      <c r="A2923" s="1">
        <v>43342</v>
      </c>
      <c r="B2923">
        <v>88.099997999999999</v>
      </c>
      <c r="C2923">
        <v>89.050003000000004</v>
      </c>
      <c r="D2923">
        <v>87.75</v>
      </c>
      <c r="E2923">
        <v>88.269997000000004</v>
      </c>
      <c r="F2923" s="13">
        <v>87.230507000000003</v>
      </c>
      <c r="G2923">
        <v>51700</v>
      </c>
      <c r="H2923">
        <f t="shared" si="181"/>
        <v>-2.0350335721791568E-3</v>
      </c>
      <c r="I2923">
        <f>VLOOKUP(A2923,IWM!$A:$H,8,FALSE)</f>
        <v>-8.1167346279364949E-4</v>
      </c>
      <c r="J2923" s="12">
        <f>VLOOKUP(A2923,'Libor 3m USD'!$A$2:$C$9188,3,FALSE)</f>
        <v>2.32125E-2</v>
      </c>
      <c r="K2923">
        <f t="shared" si="180"/>
        <v>-1.623346925587299E-3</v>
      </c>
      <c r="L2923" s="14">
        <f t="shared" si="182"/>
        <v>100.95095700359225</v>
      </c>
      <c r="M2923">
        <f t="shared" si="183"/>
        <v>88.000898582353258</v>
      </c>
    </row>
    <row r="2924" spans="1:13" x14ac:dyDescent="0.45">
      <c r="A2924" s="1">
        <v>43343</v>
      </c>
      <c r="B2924">
        <v>87.900002000000001</v>
      </c>
      <c r="C2924">
        <v>89.239998</v>
      </c>
      <c r="D2924">
        <v>87.889999000000003</v>
      </c>
      <c r="E2924">
        <v>88.970000999999996</v>
      </c>
      <c r="F2924" s="13">
        <v>87.922263999999998</v>
      </c>
      <c r="G2924">
        <v>56400</v>
      </c>
      <c r="H2924">
        <f t="shared" si="181"/>
        <v>7.9302187249696843E-3</v>
      </c>
      <c r="I2924">
        <f>VLOOKUP(A2924,IWM!$A:$H,8,FALSE)</f>
        <v>3.8291688265992274E-3</v>
      </c>
      <c r="J2924" s="12">
        <f>VLOOKUP(A2924,'Libor 3m USD'!$A$2:$C$9188,3,FALSE)</f>
        <v>2.3207499999999999E-2</v>
      </c>
      <c r="K2924">
        <f t="shared" si="180"/>
        <v>7.6583376531984548E-3</v>
      </c>
      <c r="L2924" s="14">
        <f t="shared" si="182"/>
        <v>101.72026782789986</v>
      </c>
      <c r="M2924">
        <f t="shared" si="183"/>
        <v>88.663417394186624</v>
      </c>
    </row>
    <row r="2925" spans="1:13" x14ac:dyDescent="0.45">
      <c r="A2925" s="1">
        <v>43347</v>
      </c>
      <c r="B2925">
        <v>88.669998000000007</v>
      </c>
      <c r="C2925">
        <v>88.93</v>
      </c>
      <c r="D2925">
        <v>86.959998999999996</v>
      </c>
      <c r="E2925">
        <v>88.230002999999996</v>
      </c>
      <c r="F2925" s="13">
        <v>87.190978999999999</v>
      </c>
      <c r="G2925">
        <v>83100</v>
      </c>
      <c r="H2925">
        <f t="shared" si="181"/>
        <v>-8.3174041105219532E-3</v>
      </c>
      <c r="I2925">
        <f>VLOOKUP(A2925,IWM!$A:$H,8,FALSE)</f>
        <v>-4.4504732876217146E-3</v>
      </c>
      <c r="J2925" s="12">
        <f>VLOOKUP(A2925,'Libor 3m USD'!$A$2:$C$9188,3,FALSE)</f>
        <v>2.3227500000000002E-2</v>
      </c>
      <c r="K2925">
        <f t="shared" si="180"/>
        <v>-8.9009465752434291E-3</v>
      </c>
      <c r="L2925" s="14">
        <f t="shared" si="182"/>
        <v>100.8110264657079</v>
      </c>
      <c r="M2925">
        <f t="shared" si="183"/>
        <v>87.862714243287357</v>
      </c>
    </row>
    <row r="2926" spans="1:13" x14ac:dyDescent="0.45">
      <c r="A2926" s="1">
        <v>43348</v>
      </c>
      <c r="B2926">
        <v>88</v>
      </c>
      <c r="C2926">
        <v>88</v>
      </c>
      <c r="D2926">
        <v>86.199996999999996</v>
      </c>
      <c r="E2926">
        <v>87.68</v>
      </c>
      <c r="F2926" s="13">
        <v>86.647446000000002</v>
      </c>
      <c r="G2926">
        <v>83900</v>
      </c>
      <c r="H2926">
        <f t="shared" si="181"/>
        <v>-6.2338215057775592E-3</v>
      </c>
      <c r="I2926">
        <f>VLOOKUP(A2926,IWM!$A:$H,8,FALSE)</f>
        <v>-2.6704710534108944E-3</v>
      </c>
      <c r="J2926" s="12">
        <f>VLOOKUP(A2926,'Libor 3m USD'!$A$2:$C$9188,3,FALSE)</f>
        <v>2.3168099999999997E-2</v>
      </c>
      <c r="K2926">
        <f t="shared" si="180"/>
        <v>-5.3409421068217888E-3</v>
      </c>
      <c r="L2926" s="14">
        <f t="shared" si="182"/>
        <v>100.26880019394501</v>
      </c>
      <c r="M2926">
        <f t="shared" si="183"/>
        <v>87.382054462311871</v>
      </c>
    </row>
    <row r="2927" spans="1:13" x14ac:dyDescent="0.45">
      <c r="A2927" s="1">
        <v>43349</v>
      </c>
      <c r="B2927">
        <v>88</v>
      </c>
      <c r="C2927">
        <v>88.25</v>
      </c>
      <c r="D2927">
        <v>86.279999000000004</v>
      </c>
      <c r="E2927">
        <v>86.489998</v>
      </c>
      <c r="F2927" s="13">
        <v>85.471466000000007</v>
      </c>
      <c r="G2927">
        <v>76200</v>
      </c>
      <c r="H2927">
        <f t="shared" si="181"/>
        <v>-1.3572009958608522E-2</v>
      </c>
      <c r="I2927">
        <f>VLOOKUP(A2927,IWM!$A:$H,8,FALSE)</f>
        <v>-6.7522137809197247E-3</v>
      </c>
      <c r="J2927" s="12">
        <f>VLOOKUP(A2927,'Libor 3m USD'!$A$2:$C$9188,3,FALSE)</f>
        <v>2.3270599999999999E-2</v>
      </c>
      <c r="K2927">
        <f t="shared" si="180"/>
        <v>-1.3504427561839449E-2</v>
      </c>
      <c r="L2927" s="14">
        <f t="shared" si="182"/>
        <v>98.910947470402846</v>
      </c>
      <c r="M2927">
        <f t="shared" si="183"/>
        <v>86.190646494946407</v>
      </c>
    </row>
    <row r="2928" spans="1:13" x14ac:dyDescent="0.45">
      <c r="A2928" s="1">
        <v>43350</v>
      </c>
      <c r="B2928">
        <v>86.089995999999999</v>
      </c>
      <c r="C2928">
        <v>87.139999000000003</v>
      </c>
      <c r="D2928">
        <v>85.449996999999996</v>
      </c>
      <c r="E2928">
        <v>86.279999000000004</v>
      </c>
      <c r="F2928" s="13">
        <v>85.263938999999993</v>
      </c>
      <c r="G2928">
        <v>41900</v>
      </c>
      <c r="H2928">
        <f t="shared" si="181"/>
        <v>-2.4280266820275731E-3</v>
      </c>
      <c r="I2928">
        <f>VLOOKUP(A2928,IWM!$A:$H,8,FALSE)</f>
        <v>-5.2762261237560004E-4</v>
      </c>
      <c r="J2928" s="12">
        <f>VLOOKUP(A2928,'Libor 3m USD'!$A$2:$C$9188,3,FALSE)</f>
        <v>2.33125E-2</v>
      </c>
      <c r="K2928">
        <f t="shared" si="180"/>
        <v>-1.0552452247512001E-3</v>
      </c>
      <c r="L2928" s="14">
        <f t="shared" si="182"/>
        <v>98.802843379690955</v>
      </c>
      <c r="M2928">
        <f t="shared" si="183"/>
        <v>86.088471486385373</v>
      </c>
    </row>
    <row r="2929" spans="1:13" x14ac:dyDescent="0.45">
      <c r="A2929" s="1">
        <v>43353</v>
      </c>
      <c r="B2929">
        <v>86.910004000000001</v>
      </c>
      <c r="C2929">
        <v>87.400002000000001</v>
      </c>
      <c r="D2929">
        <v>86.18</v>
      </c>
      <c r="E2929">
        <v>86.650002000000001</v>
      </c>
      <c r="F2929" s="13">
        <v>85.629600999999994</v>
      </c>
      <c r="G2929">
        <v>65800</v>
      </c>
      <c r="H2929">
        <f t="shared" si="181"/>
        <v>4.2885891068205062E-3</v>
      </c>
      <c r="I2929">
        <f>VLOOKUP(A2929,IWM!$A:$H,8,FALSE)</f>
        <v>1.2314574943048662E-3</v>
      </c>
      <c r="J2929" s="12">
        <f>VLOOKUP(A2929,'Libor 3m USD'!$A$2:$C$9188,3,FALSE)</f>
        <v>2.3342499999999999E-2</v>
      </c>
      <c r="K2929">
        <f t="shared" si="180"/>
        <v>2.4629149886097323E-3</v>
      </c>
      <c r="L2929" s="14">
        <f t="shared" si="182"/>
        <v>99.042461673202553</v>
      </c>
      <c r="M2929">
        <f t="shared" si="183"/>
        <v>86.289280388136689</v>
      </c>
    </row>
    <row r="2930" spans="1:13" x14ac:dyDescent="0.45">
      <c r="A2930" s="1">
        <v>43354</v>
      </c>
      <c r="B2930">
        <v>86.379997000000003</v>
      </c>
      <c r="C2930">
        <v>87.360000999999997</v>
      </c>
      <c r="D2930">
        <v>85.800003000000004</v>
      </c>
      <c r="E2930">
        <v>86.730002999999996</v>
      </c>
      <c r="F2930" s="13">
        <v>85.708656000000005</v>
      </c>
      <c r="G2930">
        <v>74600</v>
      </c>
      <c r="H2930">
        <f t="shared" si="181"/>
        <v>9.2322046438142458E-4</v>
      </c>
      <c r="I2930">
        <f>VLOOKUP(A2930,IWM!$A:$H,8,FALSE)</f>
        <v>1.6399845033494564E-3</v>
      </c>
      <c r="J2930" s="12">
        <f>VLOOKUP(A2930,'Libor 3m USD'!$A$2:$C$9188,3,FALSE)</f>
        <v>2.3342499999999999E-2</v>
      </c>
      <c r="K2930">
        <f t="shared" si="180"/>
        <v>3.2799690066989129E-3</v>
      </c>
      <c r="L2930" s="14">
        <f t="shared" si="182"/>
        <v>99.363584134242998</v>
      </c>
      <c r="M2930">
        <f t="shared" si="183"/>
        <v>86.561060697502882</v>
      </c>
    </row>
    <row r="2931" spans="1:13" x14ac:dyDescent="0.45">
      <c r="A2931" s="1">
        <v>43355</v>
      </c>
      <c r="B2931">
        <v>86.650002000000001</v>
      </c>
      <c r="C2931">
        <v>86.870002999999997</v>
      </c>
      <c r="D2931">
        <v>85.120002999999997</v>
      </c>
      <c r="E2931">
        <v>86.470000999999996</v>
      </c>
      <c r="F2931" s="13">
        <v>85.451706000000001</v>
      </c>
      <c r="G2931">
        <v>111200</v>
      </c>
      <c r="H2931">
        <f t="shared" si="181"/>
        <v>-2.9979469051527596E-3</v>
      </c>
      <c r="I2931">
        <f>VLOOKUP(A2931,IWM!$A:$H,8,FALSE)</f>
        <v>-2.397536797741795E-3</v>
      </c>
      <c r="J2931" s="12">
        <f>VLOOKUP(A2931,'Libor 3m USD'!$A$2:$C$9188,3,FALSE)</f>
        <v>2.3315000000000002E-2</v>
      </c>
      <c r="K2931">
        <f t="shared" si="180"/>
        <v>-4.7950735954835899E-3</v>
      </c>
      <c r="L2931" s="14">
        <f t="shared" si="182"/>
        <v>98.883382586206395</v>
      </c>
      <c r="M2931">
        <f t="shared" si="183"/>
        <v>86.134722210769567</v>
      </c>
    </row>
    <row r="2932" spans="1:13" x14ac:dyDescent="0.45">
      <c r="A2932" s="1">
        <v>43356</v>
      </c>
      <c r="B2932">
        <v>87.099997999999999</v>
      </c>
      <c r="C2932">
        <v>87.230002999999996</v>
      </c>
      <c r="D2932">
        <v>86.099997999999999</v>
      </c>
      <c r="E2932">
        <v>86.389999000000003</v>
      </c>
      <c r="F2932" s="13">
        <v>85.372642999999997</v>
      </c>
      <c r="G2932">
        <v>50400</v>
      </c>
      <c r="H2932">
        <f t="shared" si="181"/>
        <v>-9.2523606257788327E-4</v>
      </c>
      <c r="I2932">
        <f>VLOOKUP(A2932,IWM!$A:$H,8,FALSE)</f>
        <v>2.3469017460175934E-4</v>
      </c>
      <c r="J2932" s="12">
        <f>VLOOKUP(A2932,'Libor 3m USD'!$A$2:$C$9188,3,FALSE)</f>
        <v>2.3341299999999999E-2</v>
      </c>
      <c r="K2932">
        <f t="shared" si="180"/>
        <v>4.6938034920351868E-4</v>
      </c>
      <c r="L2932" s="14">
        <f t="shared" si="182"/>
        <v>98.926068756289382</v>
      </c>
      <c r="M2932">
        <f t="shared" si="183"/>
        <v>86.163926854169958</v>
      </c>
    </row>
    <row r="2933" spans="1:13" x14ac:dyDescent="0.45">
      <c r="A2933" s="1">
        <v>43357</v>
      </c>
      <c r="B2933">
        <v>86.510002</v>
      </c>
      <c r="C2933">
        <v>87.690002000000007</v>
      </c>
      <c r="D2933">
        <v>86.300003000000004</v>
      </c>
      <c r="E2933">
        <v>87.099997999999999</v>
      </c>
      <c r="F2933" s="13">
        <v>86.074280000000002</v>
      </c>
      <c r="G2933">
        <v>142300</v>
      </c>
      <c r="H2933">
        <f t="shared" si="181"/>
        <v>8.2185226478230788E-3</v>
      </c>
      <c r="I2933">
        <f>VLOOKUP(A2933,IWM!$A:$H,8,FALSE)</f>
        <v>4.2188364938471334E-3</v>
      </c>
      <c r="J2933" s="12">
        <f>VLOOKUP(A2933,'Libor 3m USD'!$A$2:$C$9188,3,FALSE)</f>
        <v>2.3371300000000001E-2</v>
      </c>
      <c r="K2933">
        <f t="shared" si="180"/>
        <v>8.4376729876942669E-3</v>
      </c>
      <c r="L2933" s="14">
        <f t="shared" si="182"/>
        <v>99.75704521864651</v>
      </c>
      <c r="M2933">
        <f t="shared" si="183"/>
        <v>86.879710526075641</v>
      </c>
    </row>
    <row r="2934" spans="1:13" x14ac:dyDescent="0.45">
      <c r="A2934" s="1">
        <v>43360</v>
      </c>
      <c r="B2934">
        <v>87.120002999999997</v>
      </c>
      <c r="C2934">
        <v>87.18</v>
      </c>
      <c r="D2934">
        <v>85.080001999999993</v>
      </c>
      <c r="E2934">
        <v>85.209998999999996</v>
      </c>
      <c r="F2934" s="13">
        <v>84.206558000000001</v>
      </c>
      <c r="G2934">
        <v>127300</v>
      </c>
      <c r="H2934">
        <f t="shared" si="181"/>
        <v>-2.169895583210224E-2</v>
      </c>
      <c r="I2934">
        <f>VLOOKUP(A2934,IWM!$A:$H,8,FALSE)</f>
        <v>-1.0619884480448594E-2</v>
      </c>
      <c r="J2934" s="12">
        <f>VLOOKUP(A2934,'Libor 3m USD'!$A$2:$C$9188,3,FALSE)</f>
        <v>2.3387500000000002E-2</v>
      </c>
      <c r="K2934">
        <f t="shared" si="180"/>
        <v>-2.1239768960897187E-2</v>
      </c>
      <c r="L2934" s="14">
        <f t="shared" si="182"/>
        <v>97.634467943720466</v>
      </c>
      <c r="M2934">
        <f t="shared" si="183"/>
        <v>85.023067227747376</v>
      </c>
    </row>
    <row r="2935" spans="1:13" x14ac:dyDescent="0.45">
      <c r="A2935" s="1">
        <v>43361</v>
      </c>
      <c r="B2935">
        <v>85.5</v>
      </c>
      <c r="C2935">
        <v>86.410004000000001</v>
      </c>
      <c r="D2935">
        <v>85.410004000000001</v>
      </c>
      <c r="E2935">
        <v>85.900002000000001</v>
      </c>
      <c r="F2935" s="13">
        <v>84.888412000000002</v>
      </c>
      <c r="G2935">
        <v>80700</v>
      </c>
      <c r="H2935">
        <f t="shared" si="181"/>
        <v>8.0973978297509408E-3</v>
      </c>
      <c r="I2935">
        <f>VLOOKUP(A2935,IWM!$A:$H,8,FALSE)</f>
        <v>4.1875631994772178E-3</v>
      </c>
      <c r="J2935" s="12">
        <f>VLOOKUP(A2935,'Libor 3m USD'!$A$2:$C$9188,3,FALSE)</f>
        <v>2.3375E-2</v>
      </c>
      <c r="K2935">
        <f t="shared" si="180"/>
        <v>8.3751263989544356E-3</v>
      </c>
      <c r="L2935" s="14">
        <f t="shared" si="182"/>
        <v>98.448488289177661</v>
      </c>
      <c r="M2935">
        <f t="shared" si="183"/>
        <v>85.7240543636577</v>
      </c>
    </row>
    <row r="2936" spans="1:13" x14ac:dyDescent="0.45">
      <c r="A2936" s="1">
        <v>43362</v>
      </c>
      <c r="B2936">
        <v>85.940002000000007</v>
      </c>
      <c r="C2936">
        <v>86.769997000000004</v>
      </c>
      <c r="D2936">
        <v>84.800003000000004</v>
      </c>
      <c r="E2936">
        <v>85.290001000000004</v>
      </c>
      <c r="F2936" s="13">
        <v>84.285606000000001</v>
      </c>
      <c r="G2936">
        <v>89200</v>
      </c>
      <c r="H2936">
        <f t="shared" si="181"/>
        <v>-7.1011576939382648E-3</v>
      </c>
      <c r="I2936">
        <f>VLOOKUP(A2936,IWM!$A:$H,8,FALSE)</f>
        <v>-3.6413685582954436E-3</v>
      </c>
      <c r="J2936" s="12">
        <f>VLOOKUP(A2936,'Libor 3m USD'!$A$2:$C$9188,3,FALSE)</f>
        <v>2.3533800000000001E-2</v>
      </c>
      <c r="K2936">
        <f t="shared" si="180"/>
        <v>-7.2827371165908872E-3</v>
      </c>
      <c r="L2936" s="14">
        <f t="shared" si="182"/>
        <v>97.727802477700749</v>
      </c>
      <c r="M2936">
        <f t="shared" si="183"/>
        <v>85.088511344226148</v>
      </c>
    </row>
    <row r="2937" spans="1:13" x14ac:dyDescent="0.45">
      <c r="A2937" s="1">
        <v>43363</v>
      </c>
      <c r="B2937">
        <v>85.989998</v>
      </c>
      <c r="C2937">
        <v>86.970000999999996</v>
      </c>
      <c r="D2937">
        <v>85.5</v>
      </c>
      <c r="E2937">
        <v>86.839995999999999</v>
      </c>
      <c r="F2937" s="13">
        <v>85.817345000000003</v>
      </c>
      <c r="G2937">
        <v>61100</v>
      </c>
      <c r="H2937">
        <f t="shared" si="181"/>
        <v>1.8173197924210127E-2</v>
      </c>
      <c r="I2937">
        <f>VLOOKUP(A2937,IWM!$A:$H,8,FALSE)</f>
        <v>9.2542433551405789E-3</v>
      </c>
      <c r="J2937" s="12">
        <f>VLOOKUP(A2937,'Libor 3m USD'!$A$2:$C$9188,3,FALSE)</f>
        <v>2.3663799999999999E-2</v>
      </c>
      <c r="K2937">
        <f t="shared" si="180"/>
        <v>1.8508486710281158E-2</v>
      </c>
      <c r="L2937" s="14">
        <f t="shared" si="182"/>
        <v>99.532912028054341</v>
      </c>
      <c r="M2937">
        <f t="shared" si="183"/>
        <v>86.65217307495378</v>
      </c>
    </row>
    <row r="2938" spans="1:13" x14ac:dyDescent="0.45">
      <c r="A2938" s="1">
        <v>43364</v>
      </c>
      <c r="B2938">
        <v>87.43</v>
      </c>
      <c r="C2938">
        <v>87.480002999999996</v>
      </c>
      <c r="D2938">
        <v>85.910004000000001</v>
      </c>
      <c r="E2938">
        <v>86.099997999999999</v>
      </c>
      <c r="F2938" s="13">
        <v>85.086067</v>
      </c>
      <c r="G2938">
        <v>113200</v>
      </c>
      <c r="H2938">
        <f t="shared" si="181"/>
        <v>-8.5213309733598308E-3</v>
      </c>
      <c r="I2938">
        <f>VLOOKUP(A2938,IWM!$A:$H,8,FALSE)</f>
        <v>-4.7891972423851348E-3</v>
      </c>
      <c r="J2938" s="12">
        <f>VLOOKUP(A2938,'Libor 3m USD'!$A$2:$C$9188,3,FALSE)</f>
        <v>2.3726299999999999E-2</v>
      </c>
      <c r="K2938">
        <f t="shared" si="180"/>
        <v>-9.5783944847702696E-3</v>
      </c>
      <c r="L2938" s="14">
        <f t="shared" si="182"/>
        <v>98.575794299636996</v>
      </c>
      <c r="M2938">
        <f t="shared" si="183"/>
        <v>85.810759254873574</v>
      </c>
    </row>
    <row r="2939" spans="1:13" x14ac:dyDescent="0.45">
      <c r="A2939" s="1">
        <v>43367</v>
      </c>
      <c r="B2939">
        <v>85.870002999999997</v>
      </c>
      <c r="C2939">
        <v>86.110000999999997</v>
      </c>
      <c r="D2939">
        <v>84.419998000000007</v>
      </c>
      <c r="E2939">
        <v>85.370002999999997</v>
      </c>
      <c r="F2939" s="13">
        <v>84.364654999999999</v>
      </c>
      <c r="G2939">
        <v>144300</v>
      </c>
      <c r="H2939">
        <f t="shared" si="181"/>
        <v>-8.478614953491781E-3</v>
      </c>
      <c r="I2939">
        <f>VLOOKUP(A2939,IWM!$A:$H,8,FALSE)</f>
        <v>-3.6970371901958732E-3</v>
      </c>
      <c r="J2939" s="12">
        <f>VLOOKUP(A2939,'Libor 3m USD'!$A$2:$C$9188,3,FALSE)</f>
        <v>2.3736299999999998E-2</v>
      </c>
      <c r="K2939">
        <f t="shared" si="180"/>
        <v>-7.3940743803917464E-3</v>
      </c>
      <c r="L2939" s="14">
        <f t="shared" si="182"/>
        <v>97.843201393503705</v>
      </c>
      <c r="M2939">
        <f t="shared" si="183"/>
        <v>85.16495053045665</v>
      </c>
    </row>
    <row r="2940" spans="1:13" x14ac:dyDescent="0.45">
      <c r="A2940" s="1">
        <v>43368</v>
      </c>
      <c r="B2940">
        <v>85.620002999999997</v>
      </c>
      <c r="C2940">
        <v>86.110000999999997</v>
      </c>
      <c r="D2940">
        <v>85.57</v>
      </c>
      <c r="E2940">
        <v>85.690002000000007</v>
      </c>
      <c r="F2940" s="13">
        <v>84.680892999999998</v>
      </c>
      <c r="G2940">
        <v>38200</v>
      </c>
      <c r="H2940">
        <f t="shared" si="181"/>
        <v>3.7484655155646252E-3</v>
      </c>
      <c r="I2940">
        <f>VLOOKUP(A2940,IWM!$A:$H,8,FALSE)</f>
        <v>1.5313814567308182E-3</v>
      </c>
      <c r="J2940" s="12">
        <f>VLOOKUP(A2940,'Libor 3m USD'!$A$2:$C$9188,3,FALSE)</f>
        <v>2.3809999999999998E-2</v>
      </c>
      <c r="K2940">
        <f t="shared" si="180"/>
        <v>3.0627629134616363E-3</v>
      </c>
      <c r="L2940" s="14">
        <f t="shared" si="182"/>
        <v>98.139183388680223</v>
      </c>
      <c r="M2940">
        <f t="shared" si="183"/>
        <v>85.414533263015073</v>
      </c>
    </row>
    <row r="2941" spans="1:13" x14ac:dyDescent="0.45">
      <c r="A2941" s="1">
        <v>43369</v>
      </c>
      <c r="B2941">
        <v>85.970000999999996</v>
      </c>
      <c r="C2941">
        <v>85.970000999999996</v>
      </c>
      <c r="D2941">
        <v>83.839995999999999</v>
      </c>
      <c r="E2941">
        <v>83.970000999999996</v>
      </c>
      <c r="F2941" s="13">
        <v>83.010216</v>
      </c>
      <c r="G2941">
        <v>76200</v>
      </c>
      <c r="H2941">
        <f t="shared" si="181"/>
        <v>-1.9729090480895106E-2</v>
      </c>
      <c r="I2941">
        <f>VLOOKUP(A2941,IWM!$A:$H,8,FALSE)</f>
        <v>-9.1402155910571548E-3</v>
      </c>
      <c r="J2941" s="12">
        <f>VLOOKUP(A2941,'Libor 3m USD'!$A$2:$C$9188,3,FALSE)</f>
        <v>2.3861300000000002E-2</v>
      </c>
      <c r="K2941">
        <f t="shared" si="180"/>
        <v>-1.828043118211431E-2</v>
      </c>
      <c r="L2941" s="14">
        <f t="shared" si="182"/>
        <v>96.341457109037293</v>
      </c>
      <c r="M2941">
        <f t="shared" si="183"/>
        <v>83.841811067857051</v>
      </c>
    </row>
    <row r="2942" spans="1:13" x14ac:dyDescent="0.45">
      <c r="A2942" s="1">
        <v>43370</v>
      </c>
      <c r="B2942">
        <v>84.43</v>
      </c>
      <c r="C2942">
        <v>84.650002000000001</v>
      </c>
      <c r="D2942">
        <v>83.800003000000004</v>
      </c>
      <c r="E2942">
        <v>84.029999000000004</v>
      </c>
      <c r="F2942" s="13">
        <v>83.069534000000004</v>
      </c>
      <c r="G2942">
        <v>94900</v>
      </c>
      <c r="H2942">
        <f t="shared" si="181"/>
        <v>7.1458674435942449E-4</v>
      </c>
      <c r="I2942">
        <f>VLOOKUP(A2942,IWM!$A:$H,8,FALSE)</f>
        <v>5.9488418784336972E-5</v>
      </c>
      <c r="J2942" s="12">
        <f>VLOOKUP(A2942,'Libor 3m USD'!$A$2:$C$9188,3,FALSE)</f>
        <v>2.3959999999999999E-2</v>
      </c>
      <c r="K2942">
        <f t="shared" si="180"/>
        <v>1.1897683756867394E-4</v>
      </c>
      <c r="L2942" s="14">
        <f t="shared" si="182"/>
        <v>96.349287590920824</v>
      </c>
      <c r="M2942">
        <f t="shared" si="183"/>
        <v>83.840653972035483</v>
      </c>
    </row>
    <row r="2943" spans="1:13" x14ac:dyDescent="0.45">
      <c r="A2943" s="1">
        <v>43371</v>
      </c>
      <c r="B2943">
        <v>83.529999000000004</v>
      </c>
      <c r="C2943">
        <v>84.970000999999996</v>
      </c>
      <c r="D2943">
        <v>83.449996999999996</v>
      </c>
      <c r="E2943">
        <v>84.550003000000004</v>
      </c>
      <c r="F2943" s="13">
        <v>83.583579999999998</v>
      </c>
      <c r="G2943">
        <v>61900</v>
      </c>
      <c r="H2943">
        <f t="shared" si="181"/>
        <v>6.1881411300561684E-3</v>
      </c>
      <c r="I2943">
        <f>VLOOKUP(A2943,IWM!$A:$H,8,FALSE)</f>
        <v>3.0351615901171858E-3</v>
      </c>
      <c r="J2943" s="12">
        <f>VLOOKUP(A2943,'Libor 3m USD'!$A$2:$C$9188,3,FALSE)</f>
        <v>2.39838E-2</v>
      </c>
      <c r="K2943">
        <f t="shared" si="180"/>
        <v>6.0703231802343716E-3</v>
      </c>
      <c r="L2943" s="14">
        <f t="shared" si="182"/>
        <v>96.930526689576254</v>
      </c>
      <c r="M2943">
        <f t="shared" si="183"/>
        <v>84.338453743282102</v>
      </c>
    </row>
    <row r="2944" spans="1:13" x14ac:dyDescent="0.45">
      <c r="A2944" s="1">
        <v>43374</v>
      </c>
      <c r="B2944">
        <v>85.199996999999996</v>
      </c>
      <c r="C2944">
        <v>85.199996999999996</v>
      </c>
      <c r="D2944">
        <v>81.779999000000004</v>
      </c>
      <c r="E2944">
        <v>82.190002000000007</v>
      </c>
      <c r="F2944" s="13">
        <v>81.250564999999995</v>
      </c>
      <c r="G2944">
        <v>305600</v>
      </c>
      <c r="H2944">
        <f t="shared" si="181"/>
        <v>-2.7912360298517958E-2</v>
      </c>
      <c r="I2944">
        <f>VLOOKUP(A2944,IWM!$A:$H,8,FALSE)</f>
        <v>-1.3171298799375286E-2</v>
      </c>
      <c r="J2944" s="12">
        <f>VLOOKUP(A2944,'Libor 3m USD'!$A$2:$C$9188,3,FALSE)</f>
        <v>2.3981300000000001E-2</v>
      </c>
      <c r="K2944">
        <f t="shared" si="180"/>
        <v>-2.6342597598750572E-2</v>
      </c>
      <c r="L2944" s="14">
        <f t="shared" si="182"/>
        <v>94.37347070295958</v>
      </c>
      <c r="M2944">
        <f t="shared" si="183"/>
        <v>82.10555439314534</v>
      </c>
    </row>
    <row r="2945" spans="1:13" x14ac:dyDescent="0.45">
      <c r="A2945" s="1">
        <v>43375</v>
      </c>
      <c r="B2945">
        <v>82.120002999999997</v>
      </c>
      <c r="C2945">
        <v>82.489998</v>
      </c>
      <c r="D2945">
        <v>80.220000999999996</v>
      </c>
      <c r="E2945">
        <v>80.599997999999999</v>
      </c>
      <c r="F2945" s="13">
        <v>79.678725999999997</v>
      </c>
      <c r="G2945">
        <v>146500</v>
      </c>
      <c r="H2945">
        <f t="shared" si="181"/>
        <v>-1.9345576243069762E-2</v>
      </c>
      <c r="I2945">
        <f>VLOOKUP(A2945,IWM!$A:$H,8,FALSE)</f>
        <v>-1.0821798777291836E-2</v>
      </c>
      <c r="J2945" s="12">
        <f>VLOOKUP(A2945,'Libor 3m USD'!$A$2:$C$9188,3,FALSE)</f>
        <v>2.4075000000000003E-2</v>
      </c>
      <c r="K2945">
        <f t="shared" si="180"/>
        <v>-2.1643597554583671E-2</v>
      </c>
      <c r="L2945" s="14">
        <f t="shared" si="182"/>
        <v>92.327331553189083</v>
      </c>
      <c r="M2945">
        <f t="shared" si="183"/>
        <v>80.317555555004006</v>
      </c>
    </row>
    <row r="2946" spans="1:13" x14ac:dyDescent="0.45">
      <c r="A2946" s="1">
        <v>43376</v>
      </c>
      <c r="B2946">
        <v>81.099997999999999</v>
      </c>
      <c r="C2946">
        <v>82.68</v>
      </c>
      <c r="D2946">
        <v>80.599997999999999</v>
      </c>
      <c r="E2946">
        <v>81.900002000000001</v>
      </c>
      <c r="F2946" s="13">
        <v>80.963875000000002</v>
      </c>
      <c r="G2946">
        <v>343900</v>
      </c>
      <c r="H2946">
        <f t="shared" si="181"/>
        <v>1.6129135900089686E-2</v>
      </c>
      <c r="I2946">
        <f>VLOOKUP(A2946,IWM!$A:$H,8,FALSE)</f>
        <v>8.7523603051360421E-3</v>
      </c>
      <c r="J2946" s="12">
        <f>VLOOKUP(A2946,'Libor 3m USD'!$A$2:$C$9188,3,FALSE)</f>
        <v>2.4082499999999996E-2</v>
      </c>
      <c r="K2946">
        <f t="shared" si="180"/>
        <v>1.7504720610272084E-2</v>
      </c>
      <c r="L2946" s="14">
        <f t="shared" si="182"/>
        <v>93.940015102871385</v>
      </c>
      <c r="M2946">
        <f t="shared" si="183"/>
        <v>81.712788495295044</v>
      </c>
    </row>
    <row r="2947" spans="1:13" x14ac:dyDescent="0.45">
      <c r="A2947" s="1">
        <v>43377</v>
      </c>
      <c r="B2947">
        <v>81.389999000000003</v>
      </c>
      <c r="C2947">
        <v>81.5</v>
      </c>
      <c r="D2947">
        <v>79.190002000000007</v>
      </c>
      <c r="E2947">
        <v>79.680000000000007</v>
      </c>
      <c r="F2947" s="13">
        <v>78.769240999999994</v>
      </c>
      <c r="G2947">
        <v>246200</v>
      </c>
      <c r="H2947">
        <f t="shared" si="181"/>
        <v>-2.7106336004792397E-2</v>
      </c>
      <c r="I2947">
        <f>VLOOKUP(A2947,IWM!$A:$H,8,FALSE)</f>
        <v>-1.403873268510758E-2</v>
      </c>
      <c r="J2947" s="12">
        <f>VLOOKUP(A2947,'Libor 3m USD'!$A$2:$C$9188,3,FALSE)</f>
        <v>2.4096300000000001E-2</v>
      </c>
      <c r="K2947">
        <f t="shared" ref="K2947:K3010" si="184">I2947*$Q$2</f>
        <v>-2.807746537021516E-2</v>
      </c>
      <c r="L2947" s="14">
        <f t="shared" si="182"/>
        <v>91.298876192484784</v>
      </c>
      <c r="M2947">
        <f t="shared" si="183"/>
        <v>79.407606667299902</v>
      </c>
    </row>
    <row r="2948" spans="1:13" x14ac:dyDescent="0.45">
      <c r="A2948" s="1">
        <v>43378</v>
      </c>
      <c r="B2948">
        <v>79.699996999999996</v>
      </c>
      <c r="C2948">
        <v>80.069999999999993</v>
      </c>
      <c r="D2948">
        <v>76.790001000000004</v>
      </c>
      <c r="E2948">
        <v>78.190002000000007</v>
      </c>
      <c r="F2948" s="13">
        <v>77.296265000000005</v>
      </c>
      <c r="G2948">
        <v>249000</v>
      </c>
      <c r="H2948">
        <f t="shared" ref="H2948:H3011" si="185">F2948/F2947-1</f>
        <v>-1.8699888196205827E-2</v>
      </c>
      <c r="I2948">
        <f>VLOOKUP(A2948,IWM!$A:$H,8,FALSE)</f>
        <v>-9.0443997345933669E-3</v>
      </c>
      <c r="J2948" s="12">
        <f>VLOOKUP(A2948,'Libor 3m USD'!$A$2:$C$9188,3,FALSE)</f>
        <v>2.4080599999999997E-2</v>
      </c>
      <c r="K2948">
        <f t="shared" si="184"/>
        <v>-1.8088799469186734E-2</v>
      </c>
      <c r="L2948" s="14">
        <f t="shared" ref="L2948:L3011" si="186">L2947*(1+K2948-$Q$1/$Q$3)</f>
        <v>89.64394730656322</v>
      </c>
      <c r="M2948">
        <f t="shared" ref="M2948:M3011" si="187">M2947*(1+K2948+(1-$Q$2)*J2948/$Q$3-$Q$1/$Q$3)</f>
        <v>77.960636826203356</v>
      </c>
    </row>
    <row r="2949" spans="1:13" x14ac:dyDescent="0.45">
      <c r="A2949" s="1">
        <v>43381</v>
      </c>
      <c r="B2949">
        <v>77.800003000000004</v>
      </c>
      <c r="C2949">
        <v>78.309997999999993</v>
      </c>
      <c r="D2949">
        <v>76.610000999999997</v>
      </c>
      <c r="E2949">
        <v>77.879997000000003</v>
      </c>
      <c r="F2949" s="13">
        <v>76.989822000000004</v>
      </c>
      <c r="G2949">
        <v>141500</v>
      </c>
      <c r="H2949">
        <f t="shared" si="185"/>
        <v>-3.9645253234422695E-3</v>
      </c>
      <c r="I2949">
        <f>VLOOKUP(A2949,IWM!$A:$H,8,FALSE)</f>
        <v>-2.0968097970923694E-3</v>
      </c>
      <c r="J2949" s="12">
        <f>VLOOKUP(A2949,'Libor 3m USD'!$A$2:$C$9188,3,FALSE)</f>
        <v>2.4142500000000001E-2</v>
      </c>
      <c r="K2949">
        <f t="shared" si="184"/>
        <v>-4.1936195941847387E-3</v>
      </c>
      <c r="L2949" s="14">
        <f t="shared" si="186"/>
        <v>89.264635258116868</v>
      </c>
      <c r="M2949">
        <f t="shared" si="187"/>
        <v>77.623291672333764</v>
      </c>
    </row>
    <row r="2950" spans="1:13" x14ac:dyDescent="0.45">
      <c r="A2950" s="1">
        <v>43382</v>
      </c>
      <c r="B2950">
        <v>77.599997999999999</v>
      </c>
      <c r="C2950">
        <v>78.680000000000007</v>
      </c>
      <c r="D2950">
        <v>77.040001000000004</v>
      </c>
      <c r="E2950">
        <v>77.230002999999996</v>
      </c>
      <c r="F2950" s="13">
        <v>76.347260000000006</v>
      </c>
      <c r="G2950">
        <v>121800</v>
      </c>
      <c r="H2950">
        <f t="shared" si="185"/>
        <v>-8.3460642369065363E-3</v>
      </c>
      <c r="I2950">
        <f>VLOOKUP(A2950,IWM!$A:$H,8,FALSE)</f>
        <v>-3.893089257022142E-3</v>
      </c>
      <c r="J2950" s="12">
        <f>VLOOKUP(A2950,'Libor 3m USD'!$A$2:$C$9188,3,FALSE)</f>
        <v>2.4204400000000001E-2</v>
      </c>
      <c r="K2950">
        <f t="shared" si="184"/>
        <v>-7.7861785140442841E-3</v>
      </c>
      <c r="L2950" s="14">
        <f t="shared" si="186"/>
        <v>88.566239737946788</v>
      </c>
      <c r="M2950">
        <f t="shared" si="187"/>
        <v>77.008520936081439</v>
      </c>
    </row>
    <row r="2951" spans="1:13" x14ac:dyDescent="0.45">
      <c r="A2951" s="1">
        <v>43383</v>
      </c>
      <c r="B2951">
        <v>76.779999000000004</v>
      </c>
      <c r="C2951">
        <v>76.949996999999996</v>
      </c>
      <c r="D2951">
        <v>72.610000999999997</v>
      </c>
      <c r="E2951">
        <v>72.819999999999993</v>
      </c>
      <c r="F2951" s="13">
        <v>71.987656000000001</v>
      </c>
      <c r="G2951">
        <v>335700</v>
      </c>
      <c r="H2951">
        <f t="shared" si="185"/>
        <v>-5.710229810473888E-2</v>
      </c>
      <c r="I2951">
        <f>VLOOKUP(A2951,IWM!$A:$H,8,FALSE)</f>
        <v>-2.8723862151851409E-2</v>
      </c>
      <c r="J2951" s="12">
        <f>VLOOKUP(A2951,'Libor 3m USD'!$A$2:$C$9188,3,FALSE)</f>
        <v>2.4251900000000003E-2</v>
      </c>
      <c r="K2951">
        <f t="shared" si="184"/>
        <v>-5.7447724303702818E-2</v>
      </c>
      <c r="L2951" s="14">
        <f t="shared" si="186"/>
        <v>83.47497200820878</v>
      </c>
      <c r="M2951">
        <f t="shared" si="187"/>
        <v>72.574242434492902</v>
      </c>
    </row>
    <row r="2952" spans="1:13" x14ac:dyDescent="0.45">
      <c r="A2952" s="1">
        <v>43384</v>
      </c>
      <c r="B2952">
        <v>72.089995999999999</v>
      </c>
      <c r="C2952">
        <v>73.400002000000001</v>
      </c>
      <c r="D2952">
        <v>69.949996999999996</v>
      </c>
      <c r="E2952">
        <v>70.019997000000004</v>
      </c>
      <c r="F2952" s="13">
        <v>69.219657999999995</v>
      </c>
      <c r="G2952">
        <v>338700</v>
      </c>
      <c r="H2952">
        <f t="shared" si="185"/>
        <v>-3.8451008878522264E-2</v>
      </c>
      <c r="I2952">
        <f>VLOOKUP(A2952,IWM!$A:$H,8,FALSE)</f>
        <v>-1.9098062003972016E-2</v>
      </c>
      <c r="J2952" s="12">
        <f>VLOOKUP(A2952,'Libor 3m USD'!$A$2:$C$9188,3,FALSE)</f>
        <v>2.4363100000000002E-2</v>
      </c>
      <c r="K2952">
        <f t="shared" si="184"/>
        <v>-3.8196124007944032E-2</v>
      </c>
      <c r="L2952" s="14">
        <f t="shared" si="186"/>
        <v>80.283404751878834</v>
      </c>
      <c r="M2952">
        <f t="shared" si="187"/>
        <v>69.792435334059476</v>
      </c>
    </row>
    <row r="2953" spans="1:13" x14ac:dyDescent="0.45">
      <c r="A2953" s="1">
        <v>43385</v>
      </c>
      <c r="B2953">
        <v>71.879997000000003</v>
      </c>
      <c r="C2953">
        <v>71.949996999999996</v>
      </c>
      <c r="D2953">
        <v>68.480002999999996</v>
      </c>
      <c r="E2953">
        <v>70.069999999999993</v>
      </c>
      <c r="F2953" s="13">
        <v>69.269081</v>
      </c>
      <c r="G2953">
        <v>454400</v>
      </c>
      <c r="H2953">
        <f t="shared" si="185"/>
        <v>7.1400237198515626E-4</v>
      </c>
      <c r="I2953">
        <f>VLOOKUP(A2953,IWM!$A:$H,8,FALSE)</f>
        <v>1.9537027814875429E-4</v>
      </c>
      <c r="J2953" s="12">
        <f>VLOOKUP(A2953,'Libor 3m USD'!$A$2:$C$9188,3,FALSE)</f>
        <v>2.4364400000000001E-2</v>
      </c>
      <c r="K2953">
        <f t="shared" si="184"/>
        <v>3.9074055629750859E-4</v>
      </c>
      <c r="L2953" s="14">
        <f t="shared" si="186"/>
        <v>80.311748177187866</v>
      </c>
      <c r="M2953">
        <f t="shared" si="187"/>
        <v>69.810327184356453</v>
      </c>
    </row>
    <row r="2954" spans="1:13" x14ac:dyDescent="0.45">
      <c r="A2954" s="1">
        <v>43388</v>
      </c>
      <c r="B2954">
        <v>69.830001999999993</v>
      </c>
      <c r="C2954">
        <v>71.5</v>
      </c>
      <c r="D2954">
        <v>69.040001000000004</v>
      </c>
      <c r="E2954">
        <v>70.529999000000004</v>
      </c>
      <c r="F2954" s="13">
        <v>69.723831000000004</v>
      </c>
      <c r="G2954">
        <v>238800</v>
      </c>
      <c r="H2954">
        <f t="shared" si="185"/>
        <v>6.5649781032897092E-3</v>
      </c>
      <c r="I2954">
        <f>VLOOKUP(A2954,IWM!$A:$H,8,FALSE)</f>
        <v>3.7108594956183349E-3</v>
      </c>
      <c r="J2954" s="12">
        <f>VLOOKUP(A2954,'Libor 3m USD'!$A$2:$C$9188,3,FALSE)</f>
        <v>2.4488099999999999E-2</v>
      </c>
      <c r="K2954">
        <f t="shared" si="184"/>
        <v>7.4217189912366699E-3</v>
      </c>
      <c r="L2954" s="14">
        <f t="shared" si="186"/>
        <v>80.904771778426607</v>
      </c>
      <c r="M2954">
        <f t="shared" si="187"/>
        <v>70.319024258336086</v>
      </c>
    </row>
    <row r="2955" spans="1:13" x14ac:dyDescent="0.45">
      <c r="A2955" s="1">
        <v>43389</v>
      </c>
      <c r="B2955">
        <v>71.519997000000004</v>
      </c>
      <c r="C2955">
        <v>74.760002</v>
      </c>
      <c r="D2955">
        <v>70.410004000000001</v>
      </c>
      <c r="E2955">
        <v>74.480002999999996</v>
      </c>
      <c r="F2955" s="13">
        <v>73.628692999999998</v>
      </c>
      <c r="G2955">
        <v>234300</v>
      </c>
      <c r="H2955">
        <f t="shared" si="185"/>
        <v>5.600469658645113E-2</v>
      </c>
      <c r="I2955">
        <f>VLOOKUP(A2955,IWM!$A:$H,8,FALSE)</f>
        <v>2.8993986615001965E-2</v>
      </c>
      <c r="J2955" s="12">
        <f>VLOOKUP(A2955,'Libor 3m USD'!$A$2:$C$9188,3,FALSE)</f>
        <v>2.4445600000000001E-2</v>
      </c>
      <c r="K2955">
        <f t="shared" si="184"/>
        <v>5.7987973230003931E-2</v>
      </c>
      <c r="L2955" s="14">
        <f t="shared" si="186"/>
        <v>85.593225537017815</v>
      </c>
      <c r="M2955">
        <f t="shared" si="187"/>
        <v>74.38720964716839</v>
      </c>
    </row>
    <row r="2956" spans="1:13" x14ac:dyDescent="0.45">
      <c r="A2956" s="1">
        <v>43390</v>
      </c>
      <c r="B2956">
        <v>74.080001999999993</v>
      </c>
      <c r="C2956">
        <v>74.139999000000003</v>
      </c>
      <c r="D2956">
        <v>72.040001000000004</v>
      </c>
      <c r="E2956">
        <v>74</v>
      </c>
      <c r="F2956" s="13">
        <v>73.154174999999995</v>
      </c>
      <c r="G2956">
        <v>162700</v>
      </c>
      <c r="H2956">
        <f t="shared" si="185"/>
        <v>-6.4447429482417107E-3</v>
      </c>
      <c r="I2956">
        <f>VLOOKUP(A2956,IWM!$A:$H,8,FALSE)</f>
        <v>-4.2863769571973576E-3</v>
      </c>
      <c r="J2956" s="12">
        <f>VLOOKUP(A2956,'Libor 3m USD'!$A$2:$C$9188,3,FALSE)</f>
        <v>2.4496299999999999E-2</v>
      </c>
      <c r="K2956">
        <f t="shared" si="184"/>
        <v>-8.5727539143947151E-3</v>
      </c>
      <c r="L2956" s="14">
        <f t="shared" si="186"/>
        <v>84.856229149009195</v>
      </c>
      <c r="M2956">
        <f t="shared" si="187"/>
        <v>73.739471127122314</v>
      </c>
    </row>
    <row r="2957" spans="1:13" x14ac:dyDescent="0.45">
      <c r="A2957" s="1">
        <v>43391</v>
      </c>
      <c r="B2957">
        <v>73.339995999999999</v>
      </c>
      <c r="C2957">
        <v>73.599997999999999</v>
      </c>
      <c r="D2957">
        <v>70.620002999999997</v>
      </c>
      <c r="E2957">
        <v>71.230002999999996</v>
      </c>
      <c r="F2957" s="13">
        <v>70.415833000000006</v>
      </c>
      <c r="G2957">
        <v>154600</v>
      </c>
      <c r="H2957">
        <f t="shared" si="185"/>
        <v>-3.7432477367149386E-2</v>
      </c>
      <c r="I2957">
        <f>VLOOKUP(A2957,IWM!$A:$H,8,FALSE)</f>
        <v>-1.8738945562601028E-2</v>
      </c>
      <c r="J2957" s="12">
        <f>VLOOKUP(A2957,'Libor 3m USD'!$A$2:$C$9188,3,FALSE)</f>
        <v>2.469E-2</v>
      </c>
      <c r="K2957">
        <f t="shared" si="184"/>
        <v>-3.7477891125202056E-2</v>
      </c>
      <c r="L2957" s="14">
        <f t="shared" si="186"/>
        <v>81.672797686520937</v>
      </c>
      <c r="M2957">
        <f t="shared" si="187"/>
        <v>70.965866683106569</v>
      </c>
    </row>
    <row r="2958" spans="1:13" x14ac:dyDescent="0.45">
      <c r="A2958" s="1">
        <v>43392</v>
      </c>
      <c r="B2958">
        <v>71.620002999999997</v>
      </c>
      <c r="C2958">
        <v>72.360000999999997</v>
      </c>
      <c r="D2958">
        <v>69.089995999999999</v>
      </c>
      <c r="E2958">
        <v>69.599997999999999</v>
      </c>
      <c r="F2958" s="13">
        <v>68.804451</v>
      </c>
      <c r="G2958">
        <v>279900</v>
      </c>
      <c r="H2958">
        <f t="shared" si="185"/>
        <v>-2.2883802283500732E-2</v>
      </c>
      <c r="I2958">
        <f>VLOOKUP(A2958,IWM!$A:$H,8,FALSE)</f>
        <v>-1.0580694826985315E-2</v>
      </c>
      <c r="J2958" s="12">
        <f>VLOOKUP(A2958,'Libor 3m USD'!$A$2:$C$9188,3,FALSE)</f>
        <v>2.4771899999999999E-2</v>
      </c>
      <c r="K2958">
        <f t="shared" si="184"/>
        <v>-2.116138965397063E-2</v>
      </c>
      <c r="L2958" s="14">
        <f t="shared" si="186"/>
        <v>79.941408855713135</v>
      </c>
      <c r="M2958">
        <f t="shared" si="187"/>
        <v>69.454478996385774</v>
      </c>
    </row>
    <row r="2959" spans="1:13" x14ac:dyDescent="0.45">
      <c r="A2959" s="1">
        <v>43395</v>
      </c>
      <c r="B2959">
        <v>70.040001000000004</v>
      </c>
      <c r="C2959">
        <v>70.559997999999993</v>
      </c>
      <c r="D2959">
        <v>68.889999000000003</v>
      </c>
      <c r="E2959">
        <v>69.290001000000004</v>
      </c>
      <c r="F2959" s="13">
        <v>68.498016000000007</v>
      </c>
      <c r="G2959">
        <v>204500</v>
      </c>
      <c r="H2959">
        <f t="shared" si="185"/>
        <v>-4.4537089613576608E-3</v>
      </c>
      <c r="I2959">
        <f>VLOOKUP(A2959,IWM!$A:$H,8,FALSE)</f>
        <v>-2.1518475272025439E-3</v>
      </c>
      <c r="J2959" s="12">
        <f>VLOOKUP(A2959,'Libor 3m USD'!$A$2:$C$9188,3,FALSE)</f>
        <v>2.4873799999999998E-2</v>
      </c>
      <c r="K2959">
        <f t="shared" si="184"/>
        <v>-4.3036950544050878E-3</v>
      </c>
      <c r="L2959" s="14">
        <f t="shared" si="186"/>
        <v>79.594351745555898</v>
      </c>
      <c r="M2959">
        <f t="shared" si="187"/>
        <v>69.146094232074631</v>
      </c>
    </row>
    <row r="2960" spans="1:13" x14ac:dyDescent="0.45">
      <c r="A2960" s="1">
        <v>43396</v>
      </c>
      <c r="B2960">
        <v>67.370002999999997</v>
      </c>
      <c r="C2960">
        <v>69.160004000000001</v>
      </c>
      <c r="D2960">
        <v>65.620002999999997</v>
      </c>
      <c r="E2960">
        <v>68.089995999999999</v>
      </c>
      <c r="F2960" s="13">
        <v>67.311722000000003</v>
      </c>
      <c r="G2960">
        <v>265700</v>
      </c>
      <c r="H2960">
        <f t="shared" si="185"/>
        <v>-1.7318662193077317E-2</v>
      </c>
      <c r="I2960">
        <f>VLOOKUP(A2960,IWM!$A:$H,8,FALSE)</f>
        <v>-8.9524411833712403E-3</v>
      </c>
      <c r="J2960" s="12">
        <f>VLOOKUP(A2960,'Libor 3m USD'!$A$2:$C$9188,3,FALSE)</f>
        <v>2.4898799999999999E-2</v>
      </c>
      <c r="K2960">
        <f t="shared" si="184"/>
        <v>-1.7904882366742481E-2</v>
      </c>
      <c r="L2960" s="14">
        <f t="shared" si="186"/>
        <v>78.166223659774033</v>
      </c>
      <c r="M2960">
        <f t="shared" si="187"/>
        <v>67.898602887355565</v>
      </c>
    </row>
    <row r="2961" spans="1:13" x14ac:dyDescent="0.45">
      <c r="A2961" s="1">
        <v>43397</v>
      </c>
      <c r="B2961">
        <v>67.819999999999993</v>
      </c>
      <c r="C2961">
        <v>68.300003000000004</v>
      </c>
      <c r="D2961">
        <v>62.860000999999997</v>
      </c>
      <c r="E2961">
        <v>62.98</v>
      </c>
      <c r="F2961" s="13">
        <v>62.260128000000002</v>
      </c>
      <c r="G2961">
        <v>253200</v>
      </c>
      <c r="H2961">
        <f t="shared" si="185"/>
        <v>-7.5047760626299254E-2</v>
      </c>
      <c r="I2961">
        <f>VLOOKUP(A2961,IWM!$A:$H,8,FALSE)</f>
        <v>-3.7649798201981999E-2</v>
      </c>
      <c r="J2961" s="12">
        <f>VLOOKUP(A2961,'Libor 3m USD'!$A$2:$C$9188,3,FALSE)</f>
        <v>2.5080000000000002E-2</v>
      </c>
      <c r="K2961">
        <f t="shared" si="184"/>
        <v>-7.5299596403963998E-2</v>
      </c>
      <c r="L2961" s="14">
        <f t="shared" si="186"/>
        <v>72.277391823212469</v>
      </c>
      <c r="M2961">
        <f t="shared" si="187"/>
        <v>62.776548296370677</v>
      </c>
    </row>
    <row r="2962" spans="1:13" x14ac:dyDescent="0.45">
      <c r="A2962" s="1">
        <v>43398</v>
      </c>
      <c r="B2962">
        <v>63.549999</v>
      </c>
      <c r="C2962">
        <v>66.209998999999996</v>
      </c>
      <c r="D2962">
        <v>63.360000999999997</v>
      </c>
      <c r="E2962">
        <v>65.599997999999999</v>
      </c>
      <c r="F2962" s="13">
        <v>64.850182000000004</v>
      </c>
      <c r="G2962">
        <v>298400</v>
      </c>
      <c r="H2962">
        <f t="shared" si="185"/>
        <v>4.1600524817424045E-2</v>
      </c>
      <c r="I2962">
        <f>VLOOKUP(A2962,IWM!$A:$H,8,FALSE)</f>
        <v>2.1650936883992555E-2</v>
      </c>
      <c r="J2962" s="12">
        <f>VLOOKUP(A2962,'Libor 3m USD'!$A$2:$C$9188,3,FALSE)</f>
        <v>2.5092500000000004E-2</v>
      </c>
      <c r="K2962">
        <f t="shared" si="184"/>
        <v>4.3301873767985111E-2</v>
      </c>
      <c r="L2962" s="14">
        <f t="shared" si="186"/>
        <v>75.404413577274696</v>
      </c>
      <c r="M2962">
        <f t="shared" si="187"/>
        <v>65.486273014913181</v>
      </c>
    </row>
    <row r="2963" spans="1:13" x14ac:dyDescent="0.45">
      <c r="A2963" s="1">
        <v>43399</v>
      </c>
      <c r="B2963">
        <v>64.269997000000004</v>
      </c>
      <c r="C2963">
        <v>65.889999000000003</v>
      </c>
      <c r="D2963">
        <v>61.790000999999997</v>
      </c>
      <c r="E2963">
        <v>64.199996999999996</v>
      </c>
      <c r="F2963" s="13">
        <v>63.466183000000001</v>
      </c>
      <c r="G2963">
        <v>234400</v>
      </c>
      <c r="H2963">
        <f t="shared" si="185"/>
        <v>-2.1341482125678546E-2</v>
      </c>
      <c r="I2963">
        <f>VLOOKUP(A2963,IWM!$A:$H,8,FALSE)</f>
        <v>-1.0931400200730357E-2</v>
      </c>
      <c r="J2963" s="12">
        <f>VLOOKUP(A2963,'Libor 3m USD'!$A$2:$C$9188,3,FALSE)</f>
        <v>2.5203799999999998E-2</v>
      </c>
      <c r="K2963">
        <f t="shared" si="184"/>
        <v>-2.1862800401460714E-2</v>
      </c>
      <c r="L2963" s="14">
        <f t="shared" si="186"/>
        <v>73.753019307143234</v>
      </c>
      <c r="M2963">
        <f t="shared" si="187"/>
        <v>64.045541355613466</v>
      </c>
    </row>
    <row r="2964" spans="1:13" x14ac:dyDescent="0.45">
      <c r="A2964" s="1">
        <v>43402</v>
      </c>
      <c r="B2964">
        <v>65.680000000000007</v>
      </c>
      <c r="C2964">
        <v>66.930000000000007</v>
      </c>
      <c r="D2964">
        <v>62.119999</v>
      </c>
      <c r="E2964">
        <v>63.599997999999999</v>
      </c>
      <c r="F2964" s="13">
        <v>62.873043000000003</v>
      </c>
      <c r="G2964">
        <v>222100</v>
      </c>
      <c r="H2964">
        <f t="shared" si="185"/>
        <v>-9.345764499497311E-3</v>
      </c>
      <c r="I2964">
        <f>VLOOKUP(A2964,IWM!$A:$H,8,FALSE)</f>
        <v>-5.4922684509168818E-3</v>
      </c>
      <c r="J2964" s="12">
        <f>VLOOKUP(A2964,'Libor 3m USD'!$A$2:$C$9188,3,FALSE)</f>
        <v>2.5266299999999998E-2</v>
      </c>
      <c r="K2964">
        <f t="shared" si="184"/>
        <v>-1.0984536901833764E-2</v>
      </c>
      <c r="L2964" s="14">
        <f t="shared" si="186"/>
        <v>72.940096173182667</v>
      </c>
      <c r="M2964">
        <f t="shared" si="187"/>
        <v>63.333194923732776</v>
      </c>
    </row>
    <row r="2965" spans="1:13" x14ac:dyDescent="0.45">
      <c r="A2965" s="1">
        <v>43403</v>
      </c>
      <c r="B2965">
        <v>63.68</v>
      </c>
      <c r="C2965">
        <v>66.269997000000004</v>
      </c>
      <c r="D2965">
        <v>63.57</v>
      </c>
      <c r="E2965">
        <v>66.129997000000003</v>
      </c>
      <c r="F2965" s="13">
        <v>65.374122999999997</v>
      </c>
      <c r="G2965">
        <v>275400</v>
      </c>
      <c r="H2965">
        <f t="shared" si="185"/>
        <v>3.9779846507508765E-2</v>
      </c>
      <c r="I2965">
        <f>VLOOKUP(A2965,IWM!$A:$H,8,FALSE)</f>
        <v>2.0863123662393956E-2</v>
      </c>
      <c r="J2965" s="12">
        <f>VLOOKUP(A2965,'Libor 3m USD'!$A$2:$C$9188,3,FALSE)</f>
        <v>2.5409999999999999E-2</v>
      </c>
      <c r="K2965">
        <f t="shared" si="184"/>
        <v>4.1726247324787913E-2</v>
      </c>
      <c r="L2965" s="14">
        <f t="shared" si="186"/>
        <v>75.980862940150899</v>
      </c>
      <c r="M2965">
        <f t="shared" si="187"/>
        <v>65.967077820914895</v>
      </c>
    </row>
    <row r="2966" spans="1:13" x14ac:dyDescent="0.45">
      <c r="A2966" s="1">
        <v>43404</v>
      </c>
      <c r="B2966">
        <v>67.540001000000004</v>
      </c>
      <c r="C2966">
        <v>68</v>
      </c>
      <c r="D2966">
        <v>66.459998999999996</v>
      </c>
      <c r="E2966">
        <v>66.589995999999999</v>
      </c>
      <c r="F2966" s="13">
        <v>65.828873000000002</v>
      </c>
      <c r="G2966">
        <v>159600</v>
      </c>
      <c r="H2966">
        <f t="shared" si="185"/>
        <v>6.9561162602518323E-3</v>
      </c>
      <c r="I2966">
        <f>VLOOKUP(A2966,IWM!$A:$H,8,FALSE)</f>
        <v>2.0037388541422896E-3</v>
      </c>
      <c r="J2966" s="12">
        <f>VLOOKUP(A2966,'Libor 3m USD'!$A$2:$C$9188,3,FALSE)</f>
        <v>2.5585E-2</v>
      </c>
      <c r="K2966">
        <f t="shared" si="184"/>
        <v>4.0074777082845792E-3</v>
      </c>
      <c r="L2966" s="14">
        <f t="shared" si="186"/>
        <v>76.282490196711478</v>
      </c>
      <c r="M2966">
        <f t="shared" si="187"/>
        <v>66.222255069821031</v>
      </c>
    </row>
    <row r="2967" spans="1:13" x14ac:dyDescent="0.45">
      <c r="A2967" s="1">
        <v>43405</v>
      </c>
      <c r="B2967">
        <v>67.169998000000007</v>
      </c>
      <c r="C2967">
        <v>69.650002000000001</v>
      </c>
      <c r="D2967">
        <v>67.120002999999997</v>
      </c>
      <c r="E2967">
        <v>69.389999000000003</v>
      </c>
      <c r="F2967" s="13">
        <v>68.596869999999996</v>
      </c>
      <c r="G2967">
        <v>150500</v>
      </c>
      <c r="H2967">
        <f t="shared" si="185"/>
        <v>4.2048372907736109E-2</v>
      </c>
      <c r="I2967">
        <f>VLOOKUP(A2967,IWM!$A:$H,8,FALSE)</f>
        <v>2.306197923059794E-2</v>
      </c>
      <c r="J2967" s="12">
        <f>VLOOKUP(A2967,'Libor 3m USD'!$A$2:$C$9188,3,FALSE)</f>
        <v>2.5815000000000001E-2</v>
      </c>
      <c r="K2967">
        <f t="shared" si="184"/>
        <v>4.612395846119588E-2</v>
      </c>
      <c r="L2967" s="14">
        <f t="shared" si="186"/>
        <v>79.798064877064078</v>
      </c>
      <c r="M2967">
        <f t="shared" si="187"/>
        <v>69.26740729862297</v>
      </c>
    </row>
    <row r="2968" spans="1:13" x14ac:dyDescent="0.45">
      <c r="A2968" s="1">
        <v>43406</v>
      </c>
      <c r="B2968">
        <v>69.919998000000007</v>
      </c>
      <c r="C2968">
        <v>70.650002000000001</v>
      </c>
      <c r="D2968">
        <v>68.559997999999993</v>
      </c>
      <c r="E2968">
        <v>69.819999999999993</v>
      </c>
      <c r="F2968" s="13">
        <v>69.021934999999999</v>
      </c>
      <c r="G2968">
        <v>253000</v>
      </c>
      <c r="H2968">
        <f t="shared" si="185"/>
        <v>6.1965655284272891E-3</v>
      </c>
      <c r="I2968">
        <f>VLOOKUP(A2968,IWM!$A:$H,8,FALSE)</f>
        <v>3.3224603082975257E-3</v>
      </c>
      <c r="J2968" s="12">
        <f>VLOOKUP(A2968,'Libor 3m USD'!$A$2:$C$9188,3,FALSE)</f>
        <v>2.59238E-2</v>
      </c>
      <c r="K2968">
        <f t="shared" si="184"/>
        <v>6.6449206165950514E-3</v>
      </c>
      <c r="L2968" s="14">
        <f t="shared" si="186"/>
        <v>80.325308423147803</v>
      </c>
      <c r="M2968">
        <f t="shared" si="187"/>
        <v>69.717946758016396</v>
      </c>
    </row>
    <row r="2969" spans="1:13" x14ac:dyDescent="0.45">
      <c r="A2969" s="1">
        <v>43409</v>
      </c>
      <c r="B2969">
        <v>69.959998999999996</v>
      </c>
      <c r="C2969">
        <v>70.389999000000003</v>
      </c>
      <c r="D2969">
        <v>68.449996999999996</v>
      </c>
      <c r="E2969">
        <v>69.830001999999993</v>
      </c>
      <c r="F2969" s="13">
        <v>69.031829999999999</v>
      </c>
      <c r="G2969">
        <v>159300</v>
      </c>
      <c r="H2969">
        <f t="shared" si="185"/>
        <v>1.4336022309424656E-4</v>
      </c>
      <c r="I2969">
        <f>VLOOKUP(A2969,IWM!$A:$H,8,FALSE)</f>
        <v>-7.7900400891450783E-4</v>
      </c>
      <c r="J2969" s="12">
        <f>VLOOKUP(A2969,'Libor 3m USD'!$A$2:$C$9188,3,FALSE)</f>
        <v>2.5892499999999999E-2</v>
      </c>
      <c r="K2969">
        <f t="shared" si="184"/>
        <v>-1.5580080178290157E-3</v>
      </c>
      <c r="L2969" s="14">
        <f t="shared" si="186"/>
        <v>80.197132811962888</v>
      </c>
      <c r="M2969">
        <f t="shared" si="187"/>
        <v>69.59953400135133</v>
      </c>
    </row>
    <row r="2970" spans="1:13" x14ac:dyDescent="0.45">
      <c r="A2970" s="1">
        <v>43410</v>
      </c>
      <c r="B2970">
        <v>69.529999000000004</v>
      </c>
      <c r="C2970">
        <v>70.889999000000003</v>
      </c>
      <c r="D2970">
        <v>69.510002</v>
      </c>
      <c r="E2970">
        <v>70.519997000000004</v>
      </c>
      <c r="F2970" s="13">
        <v>69.713950999999994</v>
      </c>
      <c r="G2970">
        <v>132800</v>
      </c>
      <c r="H2970">
        <f t="shared" si="185"/>
        <v>9.8812533290801863E-3</v>
      </c>
      <c r="I2970">
        <f>VLOOKUP(A2970,IWM!$A:$H,8,FALSE)</f>
        <v>4.9387381237508965E-3</v>
      </c>
      <c r="J2970" s="12">
        <f>VLOOKUP(A2970,'Libor 3m USD'!$A$2:$C$9188,3,FALSE)</f>
        <v>2.5912500000000002E-2</v>
      </c>
      <c r="K2970">
        <f t="shared" si="184"/>
        <v>9.877476247501793E-3</v>
      </c>
      <c r="L2970" s="14">
        <f t="shared" si="186"/>
        <v>80.986254781820818</v>
      </c>
      <c r="M2970">
        <f t="shared" si="187"/>
        <v>70.277221215533601</v>
      </c>
    </row>
    <row r="2971" spans="1:13" x14ac:dyDescent="0.45">
      <c r="A2971" s="1">
        <v>43411</v>
      </c>
      <c r="B2971">
        <v>71.160004000000001</v>
      </c>
      <c r="C2971">
        <v>72.959998999999996</v>
      </c>
      <c r="D2971">
        <v>70.660004000000001</v>
      </c>
      <c r="E2971">
        <v>72.919998000000007</v>
      </c>
      <c r="F2971" s="13">
        <v>72.086517000000001</v>
      </c>
      <c r="G2971">
        <v>191000</v>
      </c>
      <c r="H2971">
        <f t="shared" si="185"/>
        <v>3.4032872416024817E-2</v>
      </c>
      <c r="I2971">
        <f>VLOOKUP(A2971,IWM!$A:$H,8,FALSE)</f>
        <v>1.7912903759593313E-2</v>
      </c>
      <c r="J2971" s="12">
        <f>VLOOKUP(A2971,'Libor 3m USD'!$A$2:$C$9188,3,FALSE)</f>
        <v>2.6011300000000001E-2</v>
      </c>
      <c r="K2971">
        <f t="shared" si="184"/>
        <v>3.5825807519186625E-2</v>
      </c>
      <c r="L2971" s="14">
        <f t="shared" si="186"/>
        <v>83.884599704078482</v>
      </c>
      <c r="M2971">
        <f t="shared" si="187"/>
        <v>72.785056100364969</v>
      </c>
    </row>
    <row r="2972" spans="1:13" x14ac:dyDescent="0.45">
      <c r="A2972" s="1">
        <v>43412</v>
      </c>
      <c r="B2972">
        <v>72.300003000000004</v>
      </c>
      <c r="C2972">
        <v>73.400002000000001</v>
      </c>
      <c r="D2972">
        <v>72</v>
      </c>
      <c r="E2972">
        <v>72.559997999999993</v>
      </c>
      <c r="F2972" s="13">
        <v>71.730628999999993</v>
      </c>
      <c r="G2972">
        <v>165200</v>
      </c>
      <c r="H2972">
        <f t="shared" si="185"/>
        <v>-4.9369565185124475E-3</v>
      </c>
      <c r="I2972">
        <f>VLOOKUP(A2972,IWM!$A:$H,8,FALSE)</f>
        <v>-2.6683999088418231E-3</v>
      </c>
      <c r="J2972" s="12">
        <f>VLOOKUP(A2972,'Libor 3m USD'!$A$2:$C$9188,3,FALSE)</f>
        <v>2.6146300000000001E-2</v>
      </c>
      <c r="K2972">
        <f t="shared" si="184"/>
        <v>-5.3367998176836462E-3</v>
      </c>
      <c r="L2972" s="14">
        <f t="shared" si="186"/>
        <v>83.433762071412602</v>
      </c>
      <c r="M2972">
        <f t="shared" si="187"/>
        <v>72.386321120106416</v>
      </c>
    </row>
    <row r="2973" spans="1:13" x14ac:dyDescent="0.45">
      <c r="A2973" s="1">
        <v>43413</v>
      </c>
      <c r="B2973">
        <v>71.610000999999997</v>
      </c>
      <c r="C2973">
        <v>71.610000999999997</v>
      </c>
      <c r="D2973">
        <v>68.870002999999997</v>
      </c>
      <c r="E2973">
        <v>69.910004000000001</v>
      </c>
      <c r="F2973" s="13">
        <v>69.110930999999994</v>
      </c>
      <c r="G2973">
        <v>133600</v>
      </c>
      <c r="H2973">
        <f t="shared" si="185"/>
        <v>-3.6521330378965433E-2</v>
      </c>
      <c r="I2973">
        <f>VLOOKUP(A2973,IWM!$A:$H,8,FALSE)</f>
        <v>-1.853637101922867E-2</v>
      </c>
      <c r="J2973" s="12">
        <f>VLOOKUP(A2973,'Libor 3m USD'!$A$2:$C$9188,3,FALSE)</f>
        <v>2.6181299999999998E-2</v>
      </c>
      <c r="K2973">
        <f t="shared" si="184"/>
        <v>-3.707274203845734E-2</v>
      </c>
      <c r="L2973" s="14">
        <f t="shared" si="186"/>
        <v>80.337498412445541</v>
      </c>
      <c r="M2973">
        <f t="shared" si="187"/>
        <v>69.692512352807057</v>
      </c>
    </row>
    <row r="2974" spans="1:13" x14ac:dyDescent="0.45">
      <c r="A2974" s="1">
        <v>43416</v>
      </c>
      <c r="B2974">
        <v>69.860000999999997</v>
      </c>
      <c r="C2974">
        <v>69.980002999999996</v>
      </c>
      <c r="D2974">
        <v>66.959998999999996</v>
      </c>
      <c r="E2974">
        <v>67.150002000000001</v>
      </c>
      <c r="F2974" s="13">
        <v>66.382469</v>
      </c>
      <c r="G2974">
        <v>290100</v>
      </c>
      <c r="H2974">
        <f t="shared" si="185"/>
        <v>-3.9479456585529094E-2</v>
      </c>
      <c r="I2974">
        <f>VLOOKUP(A2974,IWM!$A:$H,8,FALSE)</f>
        <v>-1.9794705060392159E-2</v>
      </c>
      <c r="J2974" s="12">
        <f>VLOOKUP(A2974,'Libor 3m USD'!$A$2:$C$9188,3,FALSE)</f>
        <v>2.6141299999999999E-2</v>
      </c>
      <c r="K2974">
        <f t="shared" si="184"/>
        <v>-3.9589410120784319E-2</v>
      </c>
      <c r="L2974" s="14">
        <f t="shared" si="186"/>
        <v>77.153955643547064</v>
      </c>
      <c r="M2974">
        <f t="shared" si="187"/>
        <v>66.923570026937753</v>
      </c>
    </row>
    <row r="2975" spans="1:13" x14ac:dyDescent="0.45">
      <c r="A2975" s="1">
        <v>43417</v>
      </c>
      <c r="B2975">
        <v>67.589995999999999</v>
      </c>
      <c r="C2975">
        <v>68.900002000000001</v>
      </c>
      <c r="D2975">
        <v>66.5</v>
      </c>
      <c r="E2975">
        <v>66.680000000000007</v>
      </c>
      <c r="F2975" s="13">
        <v>65.917839000000001</v>
      </c>
      <c r="G2975">
        <v>233400</v>
      </c>
      <c r="H2975">
        <f t="shared" si="185"/>
        <v>-6.9992877185691693E-3</v>
      </c>
      <c r="I2975">
        <f>VLOOKUP(A2975,IWM!$A:$H,8,FALSE)</f>
        <v>-3.1781332250810923E-3</v>
      </c>
      <c r="J2975" s="12">
        <f>VLOOKUP(A2975,'Libor 3m USD'!$A$2:$C$9188,3,FALSE)</f>
        <v>2.6161300000000002E-2</v>
      </c>
      <c r="K2975">
        <f t="shared" si="184"/>
        <v>-6.3562664501621846E-3</v>
      </c>
      <c r="L2975" s="14">
        <f t="shared" si="186"/>
        <v>76.660635962131522</v>
      </c>
      <c r="M2975">
        <f t="shared" si="187"/>
        <v>66.488715422511547</v>
      </c>
    </row>
    <row r="2976" spans="1:13" x14ac:dyDescent="0.45">
      <c r="A2976" s="1">
        <v>43418</v>
      </c>
      <c r="B2976">
        <v>67.800003000000004</v>
      </c>
      <c r="C2976">
        <v>68.330001999999993</v>
      </c>
      <c r="D2976">
        <v>64.910004000000001</v>
      </c>
      <c r="E2976">
        <v>65.660004000000001</v>
      </c>
      <c r="F2976" s="13">
        <v>64.909499999999994</v>
      </c>
      <c r="G2976">
        <v>533200</v>
      </c>
      <c r="H2976">
        <f t="shared" si="185"/>
        <v>-1.5296906198639326E-2</v>
      </c>
      <c r="I2976">
        <f>VLOOKUP(A2976,IWM!$A:$H,8,FALSE)</f>
        <v>-7.3064871482523275E-3</v>
      </c>
      <c r="J2976" s="12">
        <f>VLOOKUP(A2976,'Libor 3m USD'!$A$2:$C$9188,3,FALSE)</f>
        <v>2.6290000000000001E-2</v>
      </c>
      <c r="K2976">
        <f t="shared" si="184"/>
        <v>-1.4612974296504655E-2</v>
      </c>
      <c r="L2976" s="14">
        <f t="shared" si="186"/>
        <v>75.537506074970977</v>
      </c>
      <c r="M2976">
        <f t="shared" si="187"/>
        <v>65.507674552380124</v>
      </c>
    </row>
    <row r="2977" spans="1:13" x14ac:dyDescent="0.45">
      <c r="A2977" s="1">
        <v>43419</v>
      </c>
      <c r="B2977">
        <v>64.860000999999997</v>
      </c>
      <c r="C2977">
        <v>67.75</v>
      </c>
      <c r="D2977">
        <v>64.580001999999993</v>
      </c>
      <c r="E2977">
        <v>67.610000999999997</v>
      </c>
      <c r="F2977" s="13">
        <v>66.837219000000005</v>
      </c>
      <c r="G2977">
        <v>332200</v>
      </c>
      <c r="H2977">
        <f t="shared" si="185"/>
        <v>2.9698564925011217E-2</v>
      </c>
      <c r="I2977">
        <f>VLOOKUP(A2977,IWM!$A:$H,8,FALSE)</f>
        <v>1.4252340554881782E-2</v>
      </c>
      <c r="J2977" s="12">
        <f>VLOOKUP(A2977,'Libor 3m USD'!$A$2:$C$9188,3,FALSE)</f>
        <v>2.64E-2</v>
      </c>
      <c r="K2977">
        <f t="shared" si="184"/>
        <v>2.8504681109763563E-2</v>
      </c>
      <c r="L2977" s="14">
        <f t="shared" si="186"/>
        <v>77.687830953386637</v>
      </c>
      <c r="M2977">
        <f t="shared" si="187"/>
        <v>67.365617681625082</v>
      </c>
    </row>
    <row r="2978" spans="1:13" x14ac:dyDescent="0.45">
      <c r="A2978" s="1">
        <v>43420</v>
      </c>
      <c r="B2978">
        <v>66.639999000000003</v>
      </c>
      <c r="C2978">
        <v>68.169998000000007</v>
      </c>
      <c r="D2978">
        <v>66.220000999999996</v>
      </c>
      <c r="E2978">
        <v>67.849997999999999</v>
      </c>
      <c r="F2978" s="13">
        <v>67.074471000000003</v>
      </c>
      <c r="G2978">
        <v>271400</v>
      </c>
      <c r="H2978">
        <f t="shared" si="185"/>
        <v>3.5496988586554146E-3</v>
      </c>
      <c r="I2978">
        <f>VLOOKUP(A2978,IWM!$A:$H,8,FALSE)</f>
        <v>2.3747377037302009E-3</v>
      </c>
      <c r="J2978" s="12">
        <f>VLOOKUP(A2978,'Libor 3m USD'!$A$2:$C$9188,3,FALSE)</f>
        <v>2.6445E-2</v>
      </c>
      <c r="K2978">
        <f t="shared" si="184"/>
        <v>4.7494754074604018E-3</v>
      </c>
      <c r="L2978" s="14">
        <f t="shared" si="186"/>
        <v>78.053878688045756</v>
      </c>
      <c r="M2978">
        <f t="shared" si="187"/>
        <v>67.675960069256917</v>
      </c>
    </row>
    <row r="2979" spans="1:13" x14ac:dyDescent="0.45">
      <c r="A2979" s="1">
        <v>43423</v>
      </c>
      <c r="B2979">
        <v>67.639999000000003</v>
      </c>
      <c r="C2979">
        <v>67.889999000000003</v>
      </c>
      <c r="D2979">
        <v>64.669998000000007</v>
      </c>
      <c r="E2979">
        <v>65.129997000000003</v>
      </c>
      <c r="F2979" s="13">
        <v>64.385551000000007</v>
      </c>
      <c r="G2979">
        <v>257500</v>
      </c>
      <c r="H2979">
        <f t="shared" si="185"/>
        <v>-4.0088575577435392E-2</v>
      </c>
      <c r="I2979">
        <f>VLOOKUP(A2979,IWM!$A:$H,8,FALSE)</f>
        <v>-2.0271075808248384E-2</v>
      </c>
      <c r="J2979" s="12">
        <f>VLOOKUP(A2979,'Libor 3m USD'!$A$2:$C$9188,3,FALSE)</f>
        <v>2.6458099999999998E-2</v>
      </c>
      <c r="K2979">
        <f t="shared" si="184"/>
        <v>-4.0542151616496769E-2</v>
      </c>
      <c r="L2979" s="14">
        <f t="shared" si="186"/>
        <v>74.886463996687866</v>
      </c>
      <c r="M2979">
        <f t="shared" si="187"/>
        <v>64.922574293512653</v>
      </c>
    </row>
    <row r="2980" spans="1:13" x14ac:dyDescent="0.45">
      <c r="A2980" s="1">
        <v>43424</v>
      </c>
      <c r="B2980">
        <v>63.68</v>
      </c>
      <c r="C2980">
        <v>64.709998999999996</v>
      </c>
      <c r="D2980">
        <v>62.259998000000003</v>
      </c>
      <c r="E2980">
        <v>62.639999000000003</v>
      </c>
      <c r="F2980" s="13">
        <v>61.924011</v>
      </c>
      <c r="G2980">
        <v>293100</v>
      </c>
      <c r="H2980">
        <f t="shared" si="185"/>
        <v>-3.8231248498595716E-2</v>
      </c>
      <c r="I2980">
        <f>VLOOKUP(A2980,IWM!$A:$H,8,FALSE)</f>
        <v>-1.9279811675006586E-2</v>
      </c>
      <c r="J2980" s="12">
        <f>VLOOKUP(A2980,'Libor 3m USD'!$A$2:$C$9188,3,FALSE)</f>
        <v>2.6531300000000001E-2</v>
      </c>
      <c r="K2980">
        <f t="shared" si="184"/>
        <v>-3.8559623350013172E-2</v>
      </c>
      <c r="L2980" s="14">
        <f t="shared" si="186"/>
        <v>71.996047050135985</v>
      </c>
      <c r="M2980">
        <f t="shared" si="187"/>
        <v>62.409901564575122</v>
      </c>
    </row>
    <row r="2981" spans="1:13" x14ac:dyDescent="0.45">
      <c r="A2981" s="1">
        <v>43425</v>
      </c>
      <c r="B2981">
        <v>63.299999</v>
      </c>
      <c r="C2981">
        <v>65.470000999999996</v>
      </c>
      <c r="D2981">
        <v>63.029998999999997</v>
      </c>
      <c r="E2981">
        <v>64.279999000000004</v>
      </c>
      <c r="F2981" s="13">
        <v>63.545265000000001</v>
      </c>
      <c r="G2981">
        <v>265200</v>
      </c>
      <c r="H2981">
        <f t="shared" si="185"/>
        <v>2.618134668311467E-2</v>
      </c>
      <c r="I2981">
        <f>VLOOKUP(A2981,IWM!$A:$H,8,FALSE)</f>
        <v>1.3973462266873016E-2</v>
      </c>
      <c r="J2981" s="12">
        <f>VLOOKUP(A2981,'Libor 3m USD'!$A$2:$C$9188,3,FALSE)</f>
        <v>2.6769400000000002E-2</v>
      </c>
      <c r="K2981">
        <f t="shared" si="184"/>
        <v>2.7946924533746031E-2</v>
      </c>
      <c r="L2981" s="14">
        <f t="shared" si="186"/>
        <v>74.005401007079811</v>
      </c>
      <c r="M2981">
        <f t="shared" si="187"/>
        <v>64.145083954378649</v>
      </c>
    </row>
    <row r="2982" spans="1:13" x14ac:dyDescent="0.45">
      <c r="A2982" s="1">
        <v>43427</v>
      </c>
      <c r="B2982">
        <v>63.25</v>
      </c>
      <c r="C2982">
        <v>65.319999999999993</v>
      </c>
      <c r="D2982">
        <v>63.25</v>
      </c>
      <c r="E2982">
        <v>64.230002999999996</v>
      </c>
      <c r="F2982" s="13">
        <v>63.495846</v>
      </c>
      <c r="G2982">
        <v>66300</v>
      </c>
      <c r="H2982">
        <f t="shared" si="185"/>
        <v>-7.7769759871171296E-4</v>
      </c>
      <c r="I2982">
        <f>VLOOKUP(A2982,IWM!$A:$H,8,FALSE)</f>
        <v>-9.4579343957268414E-4</v>
      </c>
      <c r="J2982" s="12">
        <f>VLOOKUP(A2982,'Libor 3m USD'!$A$2:$C$9188,3,FALSE)</f>
        <v>2.6911900000000002E-2</v>
      </c>
      <c r="K2982">
        <f t="shared" si="184"/>
        <v>-1.8915868791453683E-3</v>
      </c>
      <c r="L2982" s="14">
        <f t="shared" si="186"/>
        <v>73.862623475399857</v>
      </c>
      <c r="M2982">
        <f t="shared" si="187"/>
        <v>64.014479525119825</v>
      </c>
    </row>
    <row r="2983" spans="1:13" x14ac:dyDescent="0.45">
      <c r="A2983" s="1">
        <v>43430</v>
      </c>
      <c r="B2983">
        <v>65.449996999999996</v>
      </c>
      <c r="C2983">
        <v>66.379997000000003</v>
      </c>
      <c r="D2983">
        <v>64.989998</v>
      </c>
      <c r="E2983">
        <v>65.870002999999997</v>
      </c>
      <c r="F2983" s="13">
        <v>65.117087999999995</v>
      </c>
      <c r="G2983">
        <v>336900</v>
      </c>
      <c r="H2983">
        <f t="shared" si="185"/>
        <v>2.5533040381885641E-2</v>
      </c>
      <c r="I2983">
        <f>VLOOKUP(A2983,IWM!$A:$H,8,FALSE)</f>
        <v>1.2982537029598173E-2</v>
      </c>
      <c r="J2983" s="12">
        <f>VLOOKUP(A2983,'Libor 3m USD'!$A$2:$C$9188,3,FALSE)</f>
        <v>2.7068099999999998E-2</v>
      </c>
      <c r="K2983">
        <f t="shared" si="184"/>
        <v>2.5965074059196347E-2</v>
      </c>
      <c r="L2983" s="14">
        <f t="shared" si="186"/>
        <v>75.777687460482383</v>
      </c>
      <c r="M2983">
        <f t="shared" si="187"/>
        <v>65.667330989196813</v>
      </c>
    </row>
    <row r="2984" spans="1:13" x14ac:dyDescent="0.45">
      <c r="A2984" s="1">
        <v>43431</v>
      </c>
      <c r="B2984">
        <v>65.309997999999993</v>
      </c>
      <c r="C2984">
        <v>65.800003000000004</v>
      </c>
      <c r="D2984">
        <v>64.569999999999993</v>
      </c>
      <c r="E2984">
        <v>64.839995999999999</v>
      </c>
      <c r="F2984" s="13">
        <v>64.098861999999997</v>
      </c>
      <c r="G2984">
        <v>177500</v>
      </c>
      <c r="H2984">
        <f t="shared" si="185"/>
        <v>-1.5636847888529593E-2</v>
      </c>
      <c r="I2984">
        <f>VLOOKUP(A2984,IWM!$A:$H,8,FALSE)</f>
        <v>-8.2768182482851893E-3</v>
      </c>
      <c r="J2984" s="12">
        <f>VLOOKUP(A2984,'Libor 3m USD'!$A$2:$C$9188,3,FALSE)</f>
        <v>2.7060000000000001E-2</v>
      </c>
      <c r="K2984">
        <f t="shared" si="184"/>
        <v>-1.6553636496570379E-2</v>
      </c>
      <c r="L2984" s="14">
        <f t="shared" si="186"/>
        <v>74.520434469175626</v>
      </c>
      <c r="M2984">
        <f t="shared" si="187"/>
        <v>64.570770887615311</v>
      </c>
    </row>
    <row r="2985" spans="1:13" x14ac:dyDescent="0.45">
      <c r="A2985" s="1">
        <v>43432</v>
      </c>
      <c r="B2985">
        <v>65.330001999999993</v>
      </c>
      <c r="C2985">
        <v>68.080001999999993</v>
      </c>
      <c r="D2985">
        <v>64.059997999999993</v>
      </c>
      <c r="E2985">
        <v>68.019997000000004</v>
      </c>
      <c r="F2985" s="13">
        <v>67.242523000000006</v>
      </c>
      <c r="G2985">
        <v>265100</v>
      </c>
      <c r="H2985">
        <f t="shared" si="185"/>
        <v>4.9043944025090713E-2</v>
      </c>
      <c r="I2985">
        <f>VLOOKUP(A2985,IWM!$A:$H,8,FALSE)</f>
        <v>2.4702036667090255E-2</v>
      </c>
      <c r="J2985" s="12">
        <f>VLOOKUP(A2985,'Libor 3m USD'!$A$2:$C$9188,3,FALSE)</f>
        <v>2.7066300000000001E-2</v>
      </c>
      <c r="K2985">
        <f t="shared" si="184"/>
        <v>4.9404073334180509E-2</v>
      </c>
      <c r="L2985" s="14">
        <f t="shared" si="186"/>
        <v>78.199238176492685</v>
      </c>
      <c r="M2985">
        <f t="shared" si="187"/>
        <v>67.751460487079299</v>
      </c>
    </row>
    <row r="2986" spans="1:13" x14ac:dyDescent="0.45">
      <c r="A2986" s="1">
        <v>43433</v>
      </c>
      <c r="B2986">
        <v>67.400002000000001</v>
      </c>
      <c r="C2986">
        <v>68.339995999999999</v>
      </c>
      <c r="D2986">
        <v>66.389999000000003</v>
      </c>
      <c r="E2986">
        <v>67.589995999999999</v>
      </c>
      <c r="F2986" s="13">
        <v>66.817429000000004</v>
      </c>
      <c r="G2986">
        <v>528400</v>
      </c>
      <c r="H2986">
        <f t="shared" si="185"/>
        <v>-6.3218032434625426E-3</v>
      </c>
      <c r="I2986">
        <f>VLOOKUP(A2986,IWM!$A:$H,8,FALSE)</f>
        <v>-2.6933661642621898E-3</v>
      </c>
      <c r="J2986" s="12">
        <f>VLOOKUP(A2986,'Libor 3m USD'!$A$2:$C$9188,3,FALSE)</f>
        <v>2.7381300000000001E-2</v>
      </c>
      <c r="K2986">
        <f t="shared" si="184"/>
        <v>-5.3867323285243796E-3</v>
      </c>
      <c r="L2986" s="14">
        <f t="shared" si="186"/>
        <v>77.775051824987912</v>
      </c>
      <c r="M2986">
        <f t="shared" si="187"/>
        <v>67.376585782586019</v>
      </c>
    </row>
    <row r="2987" spans="1:13" x14ac:dyDescent="0.45">
      <c r="A2987" s="1">
        <v>43434</v>
      </c>
      <c r="B2987">
        <v>67.25</v>
      </c>
      <c r="C2987">
        <v>68.440002000000007</v>
      </c>
      <c r="D2987">
        <v>66.940002000000007</v>
      </c>
      <c r="E2987">
        <v>68.309997999999993</v>
      </c>
      <c r="F2987" s="13">
        <v>67.529205000000005</v>
      </c>
      <c r="G2987">
        <v>135900</v>
      </c>
      <c r="H2987">
        <f t="shared" si="185"/>
        <v>1.0652549950702195E-2</v>
      </c>
      <c r="I2987">
        <f>VLOOKUP(A2987,IWM!$A:$H,8,FALSE)</f>
        <v>5.2034528823645676E-3</v>
      </c>
      <c r="J2987" s="12">
        <f>VLOOKUP(A2987,'Libor 3m USD'!$A$2:$C$9188,3,FALSE)</f>
        <v>2.7361300000000002E-2</v>
      </c>
      <c r="K2987">
        <f t="shared" si="184"/>
        <v>1.0406905764729135E-2</v>
      </c>
      <c r="L2987" s="14">
        <f t="shared" si="186"/>
        <v>78.581517464176144</v>
      </c>
      <c r="M2987">
        <f t="shared" si="187"/>
        <v>68.06791205148923</v>
      </c>
    </row>
    <row r="2988" spans="1:13" x14ac:dyDescent="0.45">
      <c r="A2988" s="1">
        <v>43437</v>
      </c>
      <c r="B2988">
        <v>69.900002000000001</v>
      </c>
      <c r="C2988">
        <v>69.900002000000001</v>
      </c>
      <c r="D2988">
        <v>67.760002</v>
      </c>
      <c r="E2988">
        <v>69.589995999999999</v>
      </c>
      <c r="F2988" s="13">
        <v>68.794571000000005</v>
      </c>
      <c r="G2988">
        <v>195900</v>
      </c>
      <c r="H2988">
        <f t="shared" si="185"/>
        <v>1.8738055630893369E-2</v>
      </c>
      <c r="I2988">
        <f>VLOOKUP(A2988,IWM!$A:$H,8,FALSE)</f>
        <v>9.5659508102814428E-3</v>
      </c>
      <c r="J2988" s="12">
        <f>VLOOKUP(A2988,'Libor 3m USD'!$A$2:$C$9188,3,FALSE)</f>
        <v>2.7512500000000002E-2</v>
      </c>
      <c r="K2988">
        <f t="shared" si="184"/>
        <v>1.9131901620562886E-2</v>
      </c>
      <c r="L2988" s="14">
        <f t="shared" si="186"/>
        <v>80.081968927019474</v>
      </c>
      <c r="M2988">
        <f t="shared" si="187"/>
        <v>69.36018317379289</v>
      </c>
    </row>
    <row r="2989" spans="1:13" x14ac:dyDescent="0.45">
      <c r="A2989" s="1">
        <v>43438</v>
      </c>
      <c r="B2989">
        <v>69.260002</v>
      </c>
      <c r="C2989">
        <v>69.559997999999993</v>
      </c>
      <c r="D2989">
        <v>63.32</v>
      </c>
      <c r="E2989">
        <v>63.66</v>
      </c>
      <c r="F2989" s="13">
        <v>62.932358000000001</v>
      </c>
      <c r="G2989">
        <v>556800</v>
      </c>
      <c r="H2989">
        <f t="shared" si="185"/>
        <v>-8.5213308474588856E-2</v>
      </c>
      <c r="I2989">
        <f>VLOOKUP(A2989,IWM!$A:$H,8,FALSE)</f>
        <v>-4.2575192906814885E-2</v>
      </c>
      <c r="J2989" s="12">
        <f>VLOOKUP(A2989,'Libor 3m USD'!$A$2:$C$9188,3,FALSE)</f>
        <v>2.7388800000000001E-2</v>
      </c>
      <c r="K2989">
        <f t="shared" si="184"/>
        <v>-8.515038581362977E-2</v>
      </c>
      <c r="L2989" s="14">
        <f t="shared" si="186"/>
        <v>73.25993941305434</v>
      </c>
      <c r="M2989">
        <f t="shared" si="187"/>
        <v>63.443983586579044</v>
      </c>
    </row>
    <row r="2990" spans="1:13" x14ac:dyDescent="0.45">
      <c r="A2990" s="1">
        <v>43440</v>
      </c>
      <c r="B2990">
        <v>61.82</v>
      </c>
      <c r="C2990">
        <v>63.27</v>
      </c>
      <c r="D2990">
        <v>60.09</v>
      </c>
      <c r="E2990">
        <v>63.25</v>
      </c>
      <c r="F2990" s="13">
        <v>62.527042000000002</v>
      </c>
      <c r="G2990">
        <v>411200</v>
      </c>
      <c r="H2990">
        <f t="shared" si="185"/>
        <v>-6.4405023565142772E-3</v>
      </c>
      <c r="I2990">
        <f>VLOOKUP(A2990,IWM!$A:$H,8,FALSE)</f>
        <v>-2.16916342402107E-3</v>
      </c>
      <c r="J2990" s="12">
        <f>VLOOKUP(A2990,'Libor 3m USD'!$A$2:$C$9188,3,FALSE)</f>
        <v>2.7671299999999999E-2</v>
      </c>
      <c r="K2990">
        <f t="shared" si="184"/>
        <v>-4.33832684804214E-3</v>
      </c>
      <c r="L2990" s="14">
        <f t="shared" si="186"/>
        <v>72.93935206758249</v>
      </c>
      <c r="M2990">
        <f t="shared" si="187"/>
        <v>63.159384534369231</v>
      </c>
    </row>
    <row r="2991" spans="1:13" x14ac:dyDescent="0.45">
      <c r="A2991" s="1">
        <v>43441</v>
      </c>
      <c r="B2991">
        <v>63.240001999999997</v>
      </c>
      <c r="C2991">
        <v>64.190002000000007</v>
      </c>
      <c r="D2991">
        <v>59.990001999999997</v>
      </c>
      <c r="E2991">
        <v>60.619999</v>
      </c>
      <c r="F2991" s="13">
        <v>59.927101</v>
      </c>
      <c r="G2991">
        <v>222300</v>
      </c>
      <c r="H2991">
        <f t="shared" si="185"/>
        <v>-4.1581065037428089E-2</v>
      </c>
      <c r="I2991">
        <f>VLOOKUP(A2991,IWM!$A:$H,8,FALSE)</f>
        <v>-2.1603214857591868E-2</v>
      </c>
      <c r="J2991" s="12">
        <f>VLOOKUP(A2991,'Libor 3m USD'!$A$2:$C$9188,3,FALSE)</f>
        <v>2.7710599999999998E-2</v>
      </c>
      <c r="K2991">
        <f t="shared" si="184"/>
        <v>-4.3206429715183736E-2</v>
      </c>
      <c r="L2991" s="14">
        <f t="shared" si="186"/>
        <v>69.785153381207252</v>
      </c>
      <c r="M2991">
        <f t="shared" si="187"/>
        <v>60.421166840733306</v>
      </c>
    </row>
    <row r="2992" spans="1:13" x14ac:dyDescent="0.45">
      <c r="A2992" s="1">
        <v>43444</v>
      </c>
      <c r="B2992">
        <v>60.740001999999997</v>
      </c>
      <c r="C2992">
        <v>61.119999</v>
      </c>
      <c r="D2992">
        <v>58.400002000000001</v>
      </c>
      <c r="E2992">
        <v>60.259998000000003</v>
      </c>
      <c r="F2992" s="13">
        <v>59.571219999999997</v>
      </c>
      <c r="G2992">
        <v>576800</v>
      </c>
      <c r="H2992">
        <f t="shared" si="185"/>
        <v>-5.9385652578122228E-3</v>
      </c>
      <c r="I2992">
        <f>VLOOKUP(A2992,IWM!$A:$H,8,FALSE)</f>
        <v>-2.9161672930584359E-3</v>
      </c>
      <c r="J2992" s="12">
        <f>VLOOKUP(A2992,'Libor 3m USD'!$A$2:$C$9188,3,FALSE)</f>
        <v>2.77594E-2</v>
      </c>
      <c r="K2992">
        <f t="shared" si="184"/>
        <v>-5.8323345861168718E-3</v>
      </c>
      <c r="L2992" s="14">
        <f t="shared" si="186"/>
        <v>69.375512228032179</v>
      </c>
      <c r="M2992">
        <f t="shared" si="187"/>
        <v>60.059836822397315</v>
      </c>
    </row>
    <row r="2993" spans="1:13" x14ac:dyDescent="0.45">
      <c r="A2993" s="1">
        <v>43445</v>
      </c>
      <c r="B2993">
        <v>61.93</v>
      </c>
      <c r="C2993">
        <v>62.330002</v>
      </c>
      <c r="D2993">
        <v>59.25</v>
      </c>
      <c r="E2993">
        <v>60.049999</v>
      </c>
      <c r="F2993" s="13">
        <v>59.363616999999998</v>
      </c>
      <c r="G2993">
        <v>111900</v>
      </c>
      <c r="H2993">
        <f t="shared" si="185"/>
        <v>-3.4849546475630433E-3</v>
      </c>
      <c r="I2993">
        <f>VLOOKUP(A2993,IWM!$A:$H,8,FALSE)</f>
        <v>-1.0446875164190628E-3</v>
      </c>
      <c r="J2993" s="12">
        <f>VLOOKUP(A2993,'Libor 3m USD'!$A$2:$C$9188,3,FALSE)</f>
        <v>2.7789999999999999E-2</v>
      </c>
      <c r="K2993">
        <f t="shared" si="184"/>
        <v>-2.0893750328381255E-3</v>
      </c>
      <c r="L2993" s="14">
        <f t="shared" si="186"/>
        <v>69.227945418201443</v>
      </c>
      <c r="M2993">
        <f t="shared" si="187"/>
        <v>59.925461873010669</v>
      </c>
    </row>
    <row r="2994" spans="1:13" x14ac:dyDescent="0.45">
      <c r="A2994" s="1">
        <v>43446</v>
      </c>
      <c r="B2994">
        <v>61.290000999999997</v>
      </c>
      <c r="C2994">
        <v>62.830002</v>
      </c>
      <c r="D2994">
        <v>61.18</v>
      </c>
      <c r="E2994">
        <v>61.200001</v>
      </c>
      <c r="F2994" s="13">
        <v>60.500473</v>
      </c>
      <c r="G2994">
        <v>125500</v>
      </c>
      <c r="H2994">
        <f t="shared" si="185"/>
        <v>1.9150719876115385E-2</v>
      </c>
      <c r="I2994">
        <f>VLOOKUP(A2994,IWM!$A:$H,8,FALSE)</f>
        <v>9.5505264990711769E-3</v>
      </c>
      <c r="J2994" s="12">
        <f>VLOOKUP(A2994,'Libor 3m USD'!$A$2:$C$9188,3,FALSE)</f>
        <v>2.7774999999999998E-2</v>
      </c>
      <c r="K2994">
        <f t="shared" si="184"/>
        <v>1.9101052998142354E-2</v>
      </c>
      <c r="L2994" s="14">
        <f t="shared" si="186"/>
        <v>70.547662288930383</v>
      </c>
      <c r="M2994">
        <f t="shared" si="187"/>
        <v>61.061237321616488</v>
      </c>
    </row>
    <row r="2995" spans="1:13" x14ac:dyDescent="0.45">
      <c r="A2995" s="1">
        <v>43447</v>
      </c>
      <c r="B2995">
        <v>61.59</v>
      </c>
      <c r="C2995">
        <v>61.970001000000003</v>
      </c>
      <c r="D2995">
        <v>59.330002</v>
      </c>
      <c r="E2995">
        <v>59.5</v>
      </c>
      <c r="F2995" s="13">
        <v>58.819901000000002</v>
      </c>
      <c r="G2995">
        <v>262500</v>
      </c>
      <c r="H2995">
        <f t="shared" si="185"/>
        <v>-2.7777832414632497E-2</v>
      </c>
      <c r="I2995">
        <f>VLOOKUP(A2995,IWM!$A:$H,8,FALSE)</f>
        <v>-1.4155589896833742E-2</v>
      </c>
      <c r="J2995" s="12">
        <f>VLOOKUP(A2995,'Libor 3m USD'!$A$2:$C$9188,3,FALSE)</f>
        <v>2.7881900000000001E-2</v>
      </c>
      <c r="K2995">
        <f t="shared" si="184"/>
        <v>-2.8311179793667485E-2</v>
      </c>
      <c r="L2995" s="14">
        <f t="shared" si="186"/>
        <v>68.547715202957662</v>
      </c>
      <c r="M2995">
        <f t="shared" si="187"/>
        <v>59.32346377612869</v>
      </c>
    </row>
    <row r="2996" spans="1:13" x14ac:dyDescent="0.45">
      <c r="A2996" s="1">
        <v>43448</v>
      </c>
      <c r="B2996">
        <v>58.580002</v>
      </c>
      <c r="C2996">
        <v>59.849997999999999</v>
      </c>
      <c r="D2996">
        <v>57.27</v>
      </c>
      <c r="E2996">
        <v>57.669998</v>
      </c>
      <c r="F2996" s="13">
        <v>57.010821999999997</v>
      </c>
      <c r="G2996">
        <v>100300</v>
      </c>
      <c r="H2996">
        <f t="shared" si="185"/>
        <v>-3.0756240137160495E-2</v>
      </c>
      <c r="I2996">
        <f>VLOOKUP(A2996,IWM!$A:$H,8,FALSE)</f>
        <v>-1.5129120224563364E-2</v>
      </c>
      <c r="J2996" s="12">
        <f>VLOOKUP(A2996,'Libor 3m USD'!$A$2:$C$9188,3,FALSE)</f>
        <v>2.8006899999999998E-2</v>
      </c>
      <c r="K2996">
        <f t="shared" si="184"/>
        <v>-3.0258240449126728E-2</v>
      </c>
      <c r="L2996" s="14">
        <f t="shared" si="186"/>
        <v>66.47099781405106</v>
      </c>
      <c r="M2996">
        <f t="shared" si="187"/>
        <v>57.519610624187337</v>
      </c>
    </row>
    <row r="2997" spans="1:13" x14ac:dyDescent="0.45">
      <c r="A2997" s="1">
        <v>43451</v>
      </c>
      <c r="B2997">
        <v>57.27</v>
      </c>
      <c r="C2997">
        <v>58.259998000000003</v>
      </c>
      <c r="D2997">
        <v>54.450001</v>
      </c>
      <c r="E2997">
        <v>55.009998000000003</v>
      </c>
      <c r="F2997" s="13">
        <v>54.381225999999998</v>
      </c>
      <c r="G2997">
        <v>208300</v>
      </c>
      <c r="H2997">
        <f t="shared" si="185"/>
        <v>-4.6124505975374319E-2</v>
      </c>
      <c r="I2997">
        <f>VLOOKUP(A2997,IWM!$A:$H,8,FALSE)</f>
        <v>-2.227045447136855E-2</v>
      </c>
      <c r="J2997" s="12">
        <f>VLOOKUP(A2997,'Libor 3m USD'!$A$2:$C$9188,3,FALSE)</f>
        <v>2.80363E-2</v>
      </c>
      <c r="K2997">
        <f t="shared" si="184"/>
        <v>-4.4540908942737101E-2</v>
      </c>
      <c r="L2997" s="14">
        <f t="shared" si="186"/>
        <v>63.507813301974466</v>
      </c>
      <c r="M2997">
        <f t="shared" si="187"/>
        <v>54.949067133524068</v>
      </c>
    </row>
    <row r="2998" spans="1:13" x14ac:dyDescent="0.45">
      <c r="A2998" s="1">
        <v>43452</v>
      </c>
      <c r="B2998">
        <v>56.07</v>
      </c>
      <c r="C2998">
        <v>56.82</v>
      </c>
      <c r="D2998">
        <v>54.599997999999999</v>
      </c>
      <c r="E2998">
        <v>54.950001</v>
      </c>
      <c r="F2998" s="13">
        <v>54.321917999999997</v>
      </c>
      <c r="G2998">
        <v>218500</v>
      </c>
      <c r="H2998">
        <f t="shared" si="185"/>
        <v>-1.090596964474444E-3</v>
      </c>
      <c r="I2998">
        <f>VLOOKUP(A2998,IWM!$A:$H,8,FALSE)</f>
        <v>-1.2406339442616598E-3</v>
      </c>
      <c r="J2998" s="12">
        <f>VLOOKUP(A2998,'Libor 3m USD'!$A$2:$C$9188,3,FALSE)</f>
        <v>2.7919999999999997E-2</v>
      </c>
      <c r="K2998">
        <f t="shared" si="184"/>
        <v>-2.4812678885233197E-3</v>
      </c>
      <c r="L2998" s="14">
        <f t="shared" si="186"/>
        <v>63.347839260402509</v>
      </c>
      <c r="M2998">
        <f t="shared" si="187"/>
        <v>54.804564277375718</v>
      </c>
    </row>
    <row r="2999" spans="1:13" x14ac:dyDescent="0.45">
      <c r="A2999" s="1">
        <v>43453</v>
      </c>
      <c r="B2999">
        <v>54.919998</v>
      </c>
      <c r="C2999">
        <v>56.299999</v>
      </c>
      <c r="D2999">
        <v>52.099997999999999</v>
      </c>
      <c r="E2999">
        <v>52.689999</v>
      </c>
      <c r="F2999" s="13">
        <v>52.087741999999999</v>
      </c>
      <c r="G2999">
        <v>256900</v>
      </c>
      <c r="H2999">
        <f t="shared" si="185"/>
        <v>-4.1128444691514776E-2</v>
      </c>
      <c r="I2999">
        <f>VLOOKUP(A2999,IWM!$A:$H,8,FALSE)</f>
        <v>-2.0825968997585709E-2</v>
      </c>
      <c r="J2999" s="12">
        <f>VLOOKUP(A2999,'Libor 3m USD'!$A$2:$C$9188,3,FALSE)</f>
        <v>2.7896299999999999E-2</v>
      </c>
      <c r="K2999">
        <f t="shared" si="184"/>
        <v>-4.1651937995171417E-2</v>
      </c>
      <c r="L2999" s="14">
        <f t="shared" si="186"/>
        <v>60.706890874412146</v>
      </c>
      <c r="M2999">
        <f t="shared" si="187"/>
        <v>52.51371507564253</v>
      </c>
    </row>
    <row r="3000" spans="1:13" x14ac:dyDescent="0.45">
      <c r="A3000" s="1">
        <v>43454</v>
      </c>
      <c r="B3000">
        <v>52.400002000000001</v>
      </c>
      <c r="C3000">
        <v>52.950001</v>
      </c>
      <c r="D3000">
        <v>49.73</v>
      </c>
      <c r="E3000">
        <v>50.970001000000003</v>
      </c>
      <c r="F3000" s="13">
        <v>50.387408999999998</v>
      </c>
      <c r="G3000">
        <v>309800</v>
      </c>
      <c r="H3000">
        <f t="shared" si="185"/>
        <v>-3.2643630434200821E-2</v>
      </c>
      <c r="I3000">
        <f>VLOOKUP(A3000,IWM!$A:$H,8,FALSE)</f>
        <v>-1.6492607783634705E-2</v>
      </c>
      <c r="J3000" s="12">
        <f>VLOOKUP(A3000,'Libor 3m USD'!$A$2:$C$9188,3,FALSE)</f>
        <v>2.8237499999999999E-2</v>
      </c>
      <c r="K3000">
        <f t="shared" si="184"/>
        <v>-3.298521556726941E-2</v>
      </c>
      <c r="L3000" s="14">
        <f t="shared" si="186"/>
        <v>58.702172439075142</v>
      </c>
      <c r="M3000">
        <f t="shared" si="187"/>
        <v>50.773674830607845</v>
      </c>
    </row>
    <row r="3001" spans="1:13" x14ac:dyDescent="0.45">
      <c r="A3001" s="1">
        <v>43455</v>
      </c>
      <c r="B3001">
        <v>51.419998</v>
      </c>
      <c r="C3001">
        <v>51.790000999999997</v>
      </c>
      <c r="D3001">
        <v>48</v>
      </c>
      <c r="E3001">
        <v>48.169998</v>
      </c>
      <c r="F3001" s="13">
        <v>47.619410999999999</v>
      </c>
      <c r="G3001">
        <v>251600</v>
      </c>
      <c r="H3001">
        <f t="shared" si="185"/>
        <v>-5.4934319008147381E-2</v>
      </c>
      <c r="I3001">
        <f>VLOOKUP(A3001,IWM!$A:$H,8,FALSE)</f>
        <v>-2.5950196883251397E-2</v>
      </c>
      <c r="J3001" s="12">
        <f>VLOOKUP(A3001,'Libor 3m USD'!$A$2:$C$9188,3,FALSE)</f>
        <v>2.82163E-2</v>
      </c>
      <c r="K3001">
        <f t="shared" si="184"/>
        <v>-5.1900393766502795E-2</v>
      </c>
      <c r="L3001" s="14">
        <f t="shared" si="186"/>
        <v>55.653293595815093</v>
      </c>
      <c r="M3001">
        <f t="shared" si="187"/>
        <v>48.13090192681576</v>
      </c>
    </row>
    <row r="3002" spans="1:13" x14ac:dyDescent="0.45">
      <c r="A3002" s="1">
        <v>43458</v>
      </c>
      <c r="B3002">
        <v>47.73</v>
      </c>
      <c r="C3002">
        <v>48.200001</v>
      </c>
      <c r="D3002">
        <v>46.41</v>
      </c>
      <c r="E3002">
        <v>46.5</v>
      </c>
      <c r="F3002" s="13">
        <v>45.968494</v>
      </c>
      <c r="G3002">
        <v>145000</v>
      </c>
      <c r="H3002">
        <f t="shared" si="185"/>
        <v>-3.46689924409187E-2</v>
      </c>
      <c r="I3002">
        <f>VLOOKUP(A3002,IWM!$A:$H,8,FALSE)</f>
        <v>-1.9397105642819379E-2</v>
      </c>
      <c r="J3002" s="12">
        <f>VLOOKUP(A3002,'Libor 3m USD'!$A$2:$C$9188,3,FALSE)</f>
        <v>2.81344E-2</v>
      </c>
      <c r="K3002">
        <f t="shared" si="184"/>
        <v>-3.8794211285638758E-2</v>
      </c>
      <c r="L3002" s="14">
        <f t="shared" si="186"/>
        <v>53.492169924487357</v>
      </c>
      <c r="M3002">
        <f t="shared" si="187"/>
        <v>46.256513541687902</v>
      </c>
    </row>
    <row r="3003" spans="1:13" x14ac:dyDescent="0.45">
      <c r="A3003" s="1">
        <v>43460</v>
      </c>
      <c r="B3003">
        <v>46.580002</v>
      </c>
      <c r="C3003">
        <v>50.77</v>
      </c>
      <c r="D3003">
        <v>46.25</v>
      </c>
      <c r="E3003">
        <v>50.619999</v>
      </c>
      <c r="F3003" s="13">
        <v>50.228279000000001</v>
      </c>
      <c r="G3003">
        <v>268300</v>
      </c>
      <c r="H3003">
        <f t="shared" si="185"/>
        <v>9.2667490912362815E-2</v>
      </c>
      <c r="I3003">
        <f>VLOOKUP(A3003,IWM!$A:$H,8,FALSE)</f>
        <v>4.8061713530521022E-2</v>
      </c>
      <c r="J3003" s="12">
        <f>VLOOKUP(A3003,'Libor 3m USD'!$A$2:$C$9188,3,FALSE)</f>
        <v>0</v>
      </c>
      <c r="K3003">
        <f t="shared" si="184"/>
        <v>9.6123427061042044E-2</v>
      </c>
      <c r="L3003" s="14">
        <f t="shared" si="186"/>
        <v>58.632004048662736</v>
      </c>
      <c r="M3003">
        <f t="shared" si="187"/>
        <v>50.70110435007296</v>
      </c>
    </row>
    <row r="3004" spans="1:13" x14ac:dyDescent="0.45">
      <c r="A3004" s="1">
        <v>43461</v>
      </c>
      <c r="B3004">
        <v>49.330002</v>
      </c>
      <c r="C3004">
        <v>50.950001</v>
      </c>
      <c r="D3004">
        <v>47.540000999999997</v>
      </c>
      <c r="E3004">
        <v>50.950001</v>
      </c>
      <c r="F3004" s="13">
        <v>50.555725000000002</v>
      </c>
      <c r="G3004">
        <v>371800</v>
      </c>
      <c r="H3004">
        <f t="shared" si="185"/>
        <v>6.5191562705144701E-3</v>
      </c>
      <c r="I3004">
        <f>VLOOKUP(A3004,IWM!$A:$H,8,FALSE)</f>
        <v>4.1687531625280716E-3</v>
      </c>
      <c r="J3004" s="12">
        <f>VLOOKUP(A3004,'Libor 3m USD'!$A$2:$C$9188,3,FALSE)</f>
        <v>2.8029999999999999E-2</v>
      </c>
      <c r="K3004">
        <f t="shared" si="184"/>
        <v>8.3375063250561432E-3</v>
      </c>
      <c r="L3004" s="14">
        <f t="shared" si="186"/>
        <v>59.118638419783217</v>
      </c>
      <c r="M3004">
        <f t="shared" si="187"/>
        <v>51.116274285238312</v>
      </c>
    </row>
    <row r="3005" spans="1:13" x14ac:dyDescent="0.45">
      <c r="A3005" s="1">
        <v>43462</v>
      </c>
      <c r="B3005">
        <v>51.040000999999997</v>
      </c>
      <c r="C3005">
        <v>52.950001</v>
      </c>
      <c r="D3005">
        <v>50.360000999999997</v>
      </c>
      <c r="E3005">
        <v>51.349997999999999</v>
      </c>
      <c r="F3005" s="13">
        <v>50.952621000000001</v>
      </c>
      <c r="G3005">
        <v>223200</v>
      </c>
      <c r="H3005">
        <f t="shared" si="185"/>
        <v>7.8506637972257654E-3</v>
      </c>
      <c r="I3005">
        <f>VLOOKUP(A3005,IWM!$A:$H,8,FALSE)</f>
        <v>2.8682969306241812E-3</v>
      </c>
      <c r="J3005" s="12">
        <f>VLOOKUP(A3005,'Libor 3m USD'!$A$2:$C$9188,3,FALSE)</f>
        <v>2.7970000000000002E-2</v>
      </c>
      <c r="K3005">
        <f t="shared" si="184"/>
        <v>5.7365938612483625E-3</v>
      </c>
      <c r="L3005" s="14">
        <f t="shared" si="186"/>
        <v>59.455549359198187</v>
      </c>
      <c r="M3005">
        <f t="shared" si="187"/>
        <v>51.401907087348341</v>
      </c>
    </row>
    <row r="3006" spans="1:13" x14ac:dyDescent="0.45">
      <c r="A3006" s="1">
        <v>43465</v>
      </c>
      <c r="B3006">
        <v>52.060001</v>
      </c>
      <c r="C3006">
        <v>52.209999000000003</v>
      </c>
      <c r="D3006">
        <v>50.540000999999997</v>
      </c>
      <c r="E3006">
        <v>52.130001</v>
      </c>
      <c r="F3006" s="13">
        <v>51.726588999999997</v>
      </c>
      <c r="G3006">
        <v>645300</v>
      </c>
      <c r="H3006">
        <f t="shared" si="185"/>
        <v>1.5189954605082878E-2</v>
      </c>
      <c r="I3006">
        <f>VLOOKUP(A3006,IWM!$A:$H,8,FALSE)</f>
        <v>7.8279424750331561E-3</v>
      </c>
      <c r="J3006" s="12">
        <f>VLOOKUP(A3006,'Libor 3m USD'!$A$2:$C$9188,3,FALSE)</f>
        <v>2.8076300000000002E-2</v>
      </c>
      <c r="K3006">
        <f t="shared" si="184"/>
        <v>1.5655884950066312E-2</v>
      </c>
      <c r="L3006" s="14">
        <f t="shared" si="186"/>
        <v>60.38413721977183</v>
      </c>
      <c r="M3006">
        <f t="shared" si="187"/>
        <v>52.198984774250093</v>
      </c>
    </row>
    <row r="3007" spans="1:13" x14ac:dyDescent="0.45">
      <c r="A3007" s="1">
        <v>43467</v>
      </c>
      <c r="B3007">
        <v>50.799999</v>
      </c>
      <c r="C3007">
        <v>53.139999000000003</v>
      </c>
      <c r="D3007">
        <v>50.299999</v>
      </c>
      <c r="E3007">
        <v>52.790000999999997</v>
      </c>
      <c r="F3007" s="13">
        <v>52.381481000000001</v>
      </c>
      <c r="G3007">
        <v>417500</v>
      </c>
      <c r="H3007">
        <f t="shared" si="185"/>
        <v>1.2660645379110713E-2</v>
      </c>
      <c r="I3007">
        <f>VLOOKUP(A3007,IWM!$A:$H,8,FALSE)</f>
        <v>5.6757571667838125E-3</v>
      </c>
      <c r="J3007" s="12">
        <f>VLOOKUP(A3007,'Libor 3m USD'!$A$2:$C$9188,3,FALSE)</f>
        <v>2.79388E-2</v>
      </c>
      <c r="K3007">
        <f t="shared" si="184"/>
        <v>1.1351514333567625E-2</v>
      </c>
      <c r="L3007" s="14">
        <f t="shared" si="186"/>
        <v>61.067312232816839</v>
      </c>
      <c r="M3007">
        <f t="shared" si="187"/>
        <v>52.783767268941375</v>
      </c>
    </row>
    <row r="3008" spans="1:13" x14ac:dyDescent="0.45">
      <c r="A3008" s="1">
        <v>43468</v>
      </c>
      <c r="B3008">
        <v>52.119999</v>
      </c>
      <c r="C3008">
        <v>52.68</v>
      </c>
      <c r="D3008">
        <v>50.400002000000001</v>
      </c>
      <c r="E3008">
        <v>50.779998999999997</v>
      </c>
      <c r="F3008" s="13">
        <v>50.387039000000001</v>
      </c>
      <c r="G3008">
        <v>626300</v>
      </c>
      <c r="H3008">
        <f t="shared" si="185"/>
        <v>-3.8075326659817055E-2</v>
      </c>
      <c r="I3008">
        <f>VLOOKUP(A3008,IWM!$A:$H,8,FALSE)</f>
        <v>-1.7896802620413044E-2</v>
      </c>
      <c r="J3008" s="12">
        <f>VLOOKUP(A3008,'Libor 3m USD'!$A$2:$C$9188,3,FALSE)</f>
        <v>2.7949999999999999E-2</v>
      </c>
      <c r="K3008">
        <f t="shared" si="184"/>
        <v>-3.5793605240826087E-2</v>
      </c>
      <c r="L3008" s="14">
        <f t="shared" si="186"/>
        <v>58.879190824898188</v>
      </c>
      <c r="M3008">
        <f t="shared" si="187"/>
        <v>50.886601685890781</v>
      </c>
    </row>
    <row r="3009" spans="1:13" x14ac:dyDescent="0.45">
      <c r="A3009" s="1">
        <v>43469</v>
      </c>
      <c r="B3009">
        <v>52.139999000000003</v>
      </c>
      <c r="C3009">
        <v>54.900002000000001</v>
      </c>
      <c r="D3009">
        <v>51.950001</v>
      </c>
      <c r="E3009">
        <v>54.599997999999999</v>
      </c>
      <c r="F3009" s="13">
        <v>54.177478999999998</v>
      </c>
      <c r="G3009">
        <v>254000</v>
      </c>
      <c r="H3009">
        <f t="shared" si="185"/>
        <v>7.5226488303867134E-2</v>
      </c>
      <c r="I3009">
        <f>VLOOKUP(A3009,IWM!$A:$H,8,FALSE)</f>
        <v>3.735365490388598E-2</v>
      </c>
      <c r="J3009" s="12">
        <f>VLOOKUP(A3009,'Libor 3m USD'!$A$2:$C$9188,3,FALSE)</f>
        <v>2.8038799999999999E-2</v>
      </c>
      <c r="K3009">
        <f t="shared" si="184"/>
        <v>7.470730980777196E-2</v>
      </c>
      <c r="L3009" s="14">
        <f t="shared" si="186"/>
        <v>63.275677123049718</v>
      </c>
      <c r="M3009">
        <f t="shared" si="187"/>
        <v>54.680622557216942</v>
      </c>
    </row>
    <row r="3010" spans="1:13" x14ac:dyDescent="0.45">
      <c r="A3010" s="1">
        <v>43472</v>
      </c>
      <c r="B3010">
        <v>54.68</v>
      </c>
      <c r="C3010">
        <v>57.110000999999997</v>
      </c>
      <c r="D3010">
        <v>54.400002000000001</v>
      </c>
      <c r="E3010">
        <v>56.540000999999997</v>
      </c>
      <c r="F3010" s="13">
        <v>56.102459000000003</v>
      </c>
      <c r="G3010">
        <v>276800</v>
      </c>
      <c r="H3010">
        <f t="shared" si="185"/>
        <v>3.5530999882811276E-2</v>
      </c>
      <c r="I3010">
        <f>VLOOKUP(A3010,IWM!$A:$H,8,FALSE)</f>
        <v>1.7493683849770125E-2</v>
      </c>
      <c r="J3010" s="12">
        <f>VLOOKUP(A3010,'Libor 3m USD'!$A$2:$C$9188,3,FALSE)</f>
        <v>2.7968099999999999E-2</v>
      </c>
      <c r="K3010">
        <f t="shared" si="184"/>
        <v>3.498736769954025E-2</v>
      </c>
      <c r="L3010" s="14">
        <f t="shared" si="186"/>
        <v>65.487141112401289</v>
      </c>
      <c r="M3010">
        <f t="shared" si="187"/>
        <v>56.585623529134182</v>
      </c>
    </row>
    <row r="3011" spans="1:13" x14ac:dyDescent="0.45">
      <c r="A3011" s="1">
        <v>43473</v>
      </c>
      <c r="B3011">
        <v>57.529998999999997</v>
      </c>
      <c r="C3011">
        <v>58.279998999999997</v>
      </c>
      <c r="D3011">
        <v>56.369999</v>
      </c>
      <c r="E3011">
        <v>58.259998000000003</v>
      </c>
      <c r="F3011" s="13">
        <v>57.809151</v>
      </c>
      <c r="G3011">
        <v>182300</v>
      </c>
      <c r="H3011">
        <f t="shared" si="185"/>
        <v>3.042098386453973E-2</v>
      </c>
      <c r="I3011">
        <f>VLOOKUP(A3011,IWM!$A:$H,8,FALSE)</f>
        <v>1.5330641872125295E-2</v>
      </c>
      <c r="J3011" s="12">
        <f>VLOOKUP(A3011,'Libor 3m USD'!$A$2:$C$9188,3,FALSE)</f>
        <v>2.7825000000000003E-2</v>
      </c>
      <c r="K3011">
        <f t="shared" ref="K3011:K3074" si="188">I3011*$Q$2</f>
        <v>3.0661283744250589E-2</v>
      </c>
      <c r="L3011" s="14">
        <f t="shared" si="186"/>
        <v>67.492592166376312</v>
      </c>
      <c r="M3011">
        <f t="shared" si="187"/>
        <v>58.312230203886372</v>
      </c>
    </row>
    <row r="3012" spans="1:13" x14ac:dyDescent="0.45">
      <c r="A3012" s="1">
        <v>43474</v>
      </c>
      <c r="B3012">
        <v>58.700001</v>
      </c>
      <c r="C3012">
        <v>59.560001</v>
      </c>
      <c r="D3012">
        <v>58.169998</v>
      </c>
      <c r="E3012">
        <v>59.18</v>
      </c>
      <c r="F3012" s="13">
        <v>58.722031000000001</v>
      </c>
      <c r="G3012">
        <v>210800</v>
      </c>
      <c r="H3012">
        <f t="shared" ref="H3012:H3075" si="189">F3012/F3011-1</f>
        <v>1.5791271523776684E-2</v>
      </c>
      <c r="I3012">
        <f>VLOOKUP(A3012,IWM!$A:$H,8,FALSE)</f>
        <v>8.2551722509827119E-3</v>
      </c>
      <c r="J3012" s="12">
        <f>VLOOKUP(A3012,'Libor 3m USD'!$A$2:$C$9188,3,FALSE)</f>
        <v>2.7988800000000001E-2</v>
      </c>
      <c r="K3012">
        <f t="shared" si="188"/>
        <v>1.6510344501965424E-2</v>
      </c>
      <c r="L3012" s="14">
        <f t="shared" ref="L3012:L3075" si="190">L3011*(1+K3012-$Q$1/$Q$3)</f>
        <v>68.604373750780269</v>
      </c>
      <c r="M3012">
        <f t="shared" ref="M3012:M3075" si="191">M3011*(1+K3012+(1-$Q$2)*J3012/$Q$3-$Q$1/$Q$3)</f>
        <v>59.266310389676221</v>
      </c>
    </row>
    <row r="3013" spans="1:13" x14ac:dyDescent="0.45">
      <c r="A3013" s="1">
        <v>43475</v>
      </c>
      <c r="B3013">
        <v>58.5</v>
      </c>
      <c r="C3013">
        <v>59.880001</v>
      </c>
      <c r="D3013">
        <v>57.950001</v>
      </c>
      <c r="E3013">
        <v>59.849997999999999</v>
      </c>
      <c r="F3013" s="13">
        <v>59.386848000000001</v>
      </c>
      <c r="G3013">
        <v>197500</v>
      </c>
      <c r="H3013">
        <f t="shared" si="189"/>
        <v>1.1321423811107678E-2</v>
      </c>
      <c r="I3013">
        <f>VLOOKUP(A3013,IWM!$A:$H,8,FALSE)</f>
        <v>5.1787436288051047E-3</v>
      </c>
      <c r="J3013" s="12">
        <f>VLOOKUP(A3013,'Libor 3m USD'!$A$2:$C$9188,3,FALSE)</f>
        <v>2.7969400000000002E-2</v>
      </c>
      <c r="K3013">
        <f t="shared" si="188"/>
        <v>1.0357487257610209E-2</v>
      </c>
      <c r="L3013" s="14">
        <f t="shared" si="190"/>
        <v>69.312356401725737</v>
      </c>
      <c r="M3013">
        <f t="shared" si="191"/>
        <v>59.871348249539231</v>
      </c>
    </row>
    <row r="3014" spans="1:13" x14ac:dyDescent="0.45">
      <c r="A3014" s="1">
        <v>43476</v>
      </c>
      <c r="B3014">
        <v>59.34</v>
      </c>
      <c r="C3014">
        <v>60.09</v>
      </c>
      <c r="D3014">
        <v>59.02</v>
      </c>
      <c r="E3014">
        <v>59.91</v>
      </c>
      <c r="F3014" s="13">
        <v>59.446384000000002</v>
      </c>
      <c r="G3014">
        <v>128500</v>
      </c>
      <c r="H3014">
        <f t="shared" si="189"/>
        <v>1.0025115325198453E-3</v>
      </c>
      <c r="I3014">
        <f>VLOOKUP(A3014,IWM!$A:$H,8,FALSE)</f>
        <v>2.7820385699484085E-4</v>
      </c>
      <c r="J3014" s="12">
        <f>VLOOKUP(A3014,'Libor 3m USD'!$A$2:$C$9188,3,FALSE)</f>
        <v>2.7873100000000001E-2</v>
      </c>
      <c r="K3014">
        <f t="shared" si="188"/>
        <v>5.564077139896817E-4</v>
      </c>
      <c r="L3014" s="14">
        <f t="shared" si="190"/>
        <v>69.348309365685722</v>
      </c>
      <c r="M3014">
        <f t="shared" si="191"/>
        <v>59.895781852229753</v>
      </c>
    </row>
    <row r="3015" spans="1:13" x14ac:dyDescent="0.45">
      <c r="A3015" s="1">
        <v>43479</v>
      </c>
      <c r="B3015">
        <v>59.200001</v>
      </c>
      <c r="C3015">
        <v>59.59</v>
      </c>
      <c r="D3015">
        <v>58.52</v>
      </c>
      <c r="E3015">
        <v>58.650002000000001</v>
      </c>
      <c r="F3015" s="13">
        <v>58.196136000000003</v>
      </c>
      <c r="G3015">
        <v>177700</v>
      </c>
      <c r="H3015">
        <f t="shared" si="189"/>
        <v>-2.1031523128471563E-2</v>
      </c>
      <c r="I3015">
        <f>VLOOKUP(A3015,IWM!$A:$H,8,FALSE)</f>
        <v>-9.952719286628664E-3</v>
      </c>
      <c r="J3015" s="12">
        <f>VLOOKUP(A3015,'Libor 3m USD'!$A$2:$C$9188,3,FALSE)</f>
        <v>2.7789399999999999E-2</v>
      </c>
      <c r="K3015">
        <f t="shared" si="188"/>
        <v>-1.9905438573257328E-2</v>
      </c>
      <c r="L3015" s="14">
        <f t="shared" si="190"/>
        <v>67.965286532261416</v>
      </c>
      <c r="M3015">
        <f t="shared" si="191"/>
        <v>58.694667038757892</v>
      </c>
    </row>
    <row r="3016" spans="1:13" x14ac:dyDescent="0.45">
      <c r="A3016" s="1">
        <v>43480</v>
      </c>
      <c r="B3016">
        <v>58.919998</v>
      </c>
      <c r="C3016">
        <v>59.830002</v>
      </c>
      <c r="D3016">
        <v>58.549999</v>
      </c>
      <c r="E3016">
        <v>59.689999</v>
      </c>
      <c r="F3016" s="13">
        <v>59.228081000000003</v>
      </c>
      <c r="G3016">
        <v>851900</v>
      </c>
      <c r="H3016">
        <f t="shared" si="189"/>
        <v>1.7732191016943233E-2</v>
      </c>
      <c r="I3016">
        <f>VLOOKUP(A3016,IWM!$A:$H,8,FALSE)</f>
        <v>8.4358750733843912E-3</v>
      </c>
      <c r="J3016" s="12">
        <f>VLOOKUP(A3016,'Libor 3m USD'!$A$2:$C$9188,3,FALSE)</f>
        <v>2.7734399999999999E-2</v>
      </c>
      <c r="K3016">
        <f t="shared" si="188"/>
        <v>1.6871750146768782E-2</v>
      </c>
      <c r="L3016" s="14">
        <f t="shared" si="190"/>
        <v>69.109417681866418</v>
      </c>
      <c r="M3016">
        <f t="shared" si="191"/>
        <v>59.676276332847138</v>
      </c>
    </row>
    <row r="3017" spans="1:13" x14ac:dyDescent="0.45">
      <c r="A3017" s="1">
        <v>43481</v>
      </c>
      <c r="B3017">
        <v>59.790000999999997</v>
      </c>
      <c r="C3017">
        <v>61.110000999999997</v>
      </c>
      <c r="D3017">
        <v>59.790000999999997</v>
      </c>
      <c r="E3017">
        <v>60.560001</v>
      </c>
      <c r="F3017" s="13">
        <v>60.091351000000003</v>
      </c>
      <c r="G3017">
        <v>380300</v>
      </c>
      <c r="H3017">
        <f t="shared" si="189"/>
        <v>1.4575349824351047E-2</v>
      </c>
      <c r="I3017">
        <f>VLOOKUP(A3017,IWM!$A:$H,8,FALSE)</f>
        <v>7.4592783819917852E-3</v>
      </c>
      <c r="J3017" s="12">
        <f>VLOOKUP(A3017,'Libor 3m USD'!$A$2:$C$9188,3,FALSE)</f>
        <v>2.7803100000000001E-2</v>
      </c>
      <c r="K3017">
        <f t="shared" si="188"/>
        <v>1.491855676398357E-2</v>
      </c>
      <c r="L3017" s="14">
        <f t="shared" si="190"/>
        <v>70.137825137130079</v>
      </c>
      <c r="M3017">
        <f t="shared" si="191"/>
        <v>60.557726478529226</v>
      </c>
    </row>
    <row r="3018" spans="1:13" x14ac:dyDescent="0.45">
      <c r="A3018" s="1">
        <v>43482</v>
      </c>
      <c r="B3018">
        <v>60.029998999999997</v>
      </c>
      <c r="C3018">
        <v>62</v>
      </c>
      <c r="D3018">
        <v>60.029998999999997</v>
      </c>
      <c r="E3018">
        <v>61.580002</v>
      </c>
      <c r="F3018" s="13">
        <v>61.103462</v>
      </c>
      <c r="G3018">
        <v>108900</v>
      </c>
      <c r="H3018">
        <f t="shared" si="189"/>
        <v>1.6842873111639678E-2</v>
      </c>
      <c r="I3018">
        <f>VLOOKUP(A3018,IWM!$A:$H,8,FALSE)</f>
        <v>9.0642701642964507E-3</v>
      </c>
      <c r="J3018" s="12">
        <f>VLOOKUP(A3018,'Libor 3m USD'!$A$2:$C$9188,3,FALSE)</f>
        <v>2.7757500000000001E-2</v>
      </c>
      <c r="K3018">
        <f t="shared" si="188"/>
        <v>1.8128540328592901E-2</v>
      </c>
      <c r="L3018" s="14">
        <f t="shared" si="190"/>
        <v>71.406677444010555</v>
      </c>
      <c r="M3018">
        <f t="shared" si="191"/>
        <v>61.646596373559191</v>
      </c>
    </row>
    <row r="3019" spans="1:13" x14ac:dyDescent="0.45">
      <c r="A3019" s="1">
        <v>43483</v>
      </c>
      <c r="B3019">
        <v>62.220001000000003</v>
      </c>
      <c r="C3019">
        <v>63.32</v>
      </c>
      <c r="D3019">
        <v>61.799999</v>
      </c>
      <c r="E3019">
        <v>62.779998999999997</v>
      </c>
      <c r="F3019" s="13">
        <v>62.294173999999998</v>
      </c>
      <c r="G3019">
        <v>175100</v>
      </c>
      <c r="H3019">
        <f t="shared" si="189"/>
        <v>1.9486817293592917E-2</v>
      </c>
      <c r="I3019">
        <f>VLOOKUP(A3019,IWM!$A:$H,8,FALSE)</f>
        <v>1.0286024359178025E-2</v>
      </c>
      <c r="J3019" s="12">
        <f>VLOOKUP(A3019,'Libor 3m USD'!$A$2:$C$9188,3,FALSE)</f>
        <v>2.7610000000000003E-2</v>
      </c>
      <c r="K3019">
        <f t="shared" si="188"/>
        <v>2.0572048718356051E-2</v>
      </c>
      <c r="L3019" s="14">
        <f t="shared" si="190"/>
        <v>72.87296717280897</v>
      </c>
      <c r="M3019">
        <f t="shared" si="191"/>
        <v>62.905714962272818</v>
      </c>
    </row>
    <row r="3020" spans="1:13" x14ac:dyDescent="0.45">
      <c r="A3020" s="1">
        <v>43487</v>
      </c>
      <c r="B3020">
        <v>62.080002</v>
      </c>
      <c r="C3020">
        <v>62.200001</v>
      </c>
      <c r="D3020">
        <v>60.060001</v>
      </c>
      <c r="E3020">
        <v>60.77</v>
      </c>
      <c r="F3020" s="13">
        <v>60.299728000000002</v>
      </c>
      <c r="G3020">
        <v>260100</v>
      </c>
      <c r="H3020">
        <f t="shared" si="189"/>
        <v>-3.2016573492089306E-2</v>
      </c>
      <c r="I3020">
        <f>VLOOKUP(A3020,IWM!$A:$H,8,FALSE)</f>
        <v>-1.5814836940177601E-2</v>
      </c>
      <c r="J3020" s="12">
        <f>VLOOKUP(A3020,'Libor 3m USD'!$A$2:$C$9188,3,FALSE)</f>
        <v>2.7792500000000001E-2</v>
      </c>
      <c r="K3020">
        <f t="shared" si="188"/>
        <v>-3.1629673880355202E-2</v>
      </c>
      <c r="L3020" s="14">
        <f t="shared" si="190"/>
        <v>70.565271791248151</v>
      </c>
      <c r="M3020">
        <f t="shared" si="191"/>
        <v>60.906718540681617</v>
      </c>
    </row>
    <row r="3021" spans="1:13" x14ac:dyDescent="0.45">
      <c r="A3021" s="1">
        <v>43488</v>
      </c>
      <c r="B3021">
        <v>61.139999000000003</v>
      </c>
      <c r="C3021">
        <v>61.73</v>
      </c>
      <c r="D3021">
        <v>59.68</v>
      </c>
      <c r="E3021">
        <v>60.5</v>
      </c>
      <c r="F3021" s="13">
        <v>60.031821999999998</v>
      </c>
      <c r="G3021">
        <v>160300</v>
      </c>
      <c r="H3021">
        <f t="shared" si="189"/>
        <v>-4.4429056131066735E-3</v>
      </c>
      <c r="I3021">
        <f>VLOOKUP(A3021,IWM!$A:$H,8,FALSE)</f>
        <v>-2.7585946612425083E-3</v>
      </c>
      <c r="J3021" s="12">
        <f>VLOOKUP(A3021,'Libor 3m USD'!$A$2:$C$9188,3,FALSE)</f>
        <v>2.7706300000000003E-2</v>
      </c>
      <c r="K3021">
        <f t="shared" si="188"/>
        <v>-5.5171893224850166E-3</v>
      </c>
      <c r="L3021" s="14">
        <f t="shared" si="190"/>
        <v>70.173289628445062</v>
      </c>
      <c r="M3021">
        <f t="shared" si="191"/>
        <v>60.561692129028827</v>
      </c>
    </row>
    <row r="3022" spans="1:13" x14ac:dyDescent="0.45">
      <c r="A3022" s="1">
        <v>43489</v>
      </c>
      <c r="B3022">
        <v>60.400002000000001</v>
      </c>
      <c r="C3022">
        <v>61.43</v>
      </c>
      <c r="D3022">
        <v>60.310001</v>
      </c>
      <c r="E3022">
        <v>61.220001000000003</v>
      </c>
      <c r="F3022" s="13">
        <v>60.746245999999999</v>
      </c>
      <c r="G3022">
        <v>594500</v>
      </c>
      <c r="H3022">
        <f t="shared" si="189"/>
        <v>1.1900754902957944E-2</v>
      </c>
      <c r="I3022">
        <f>VLOOKUP(A3022,IWM!$A:$H,8,FALSE)</f>
        <v>6.0165742357587426E-3</v>
      </c>
      <c r="J3022" s="12">
        <f>VLOOKUP(A3022,'Libor 3m USD'!$A$2:$C$9188,3,FALSE)</f>
        <v>2.7647499999999998E-2</v>
      </c>
      <c r="K3022">
        <f t="shared" si="188"/>
        <v>1.2033148471517485E-2</v>
      </c>
      <c r="L3022" s="14">
        <f t="shared" si="190"/>
        <v>71.015049819646123</v>
      </c>
      <c r="M3022">
        <f t="shared" si="191"/>
        <v>61.281512519808665</v>
      </c>
    </row>
    <row r="3023" spans="1:13" x14ac:dyDescent="0.45">
      <c r="A3023" s="1">
        <v>43490</v>
      </c>
      <c r="B3023">
        <v>62.119999</v>
      </c>
      <c r="C3023">
        <v>63</v>
      </c>
      <c r="D3023">
        <v>62.029998999999997</v>
      </c>
      <c r="E3023">
        <v>62.73</v>
      </c>
      <c r="F3023" s="13">
        <v>62.244556000000003</v>
      </c>
      <c r="G3023">
        <v>146400</v>
      </c>
      <c r="H3023">
        <f t="shared" si="189"/>
        <v>2.4665063253456188E-2</v>
      </c>
      <c r="I3023">
        <f>VLOOKUP(A3023,IWM!$A:$H,8,FALSE)</f>
        <v>1.2854842305605851E-2</v>
      </c>
      <c r="J3023" s="12">
        <f>VLOOKUP(A3023,'Libor 3m USD'!$A$2:$C$9188,3,FALSE)</f>
        <v>2.75163E-2</v>
      </c>
      <c r="K3023">
        <f t="shared" si="188"/>
        <v>2.5709684611211703E-2</v>
      </c>
      <c r="L3023" s="14">
        <f t="shared" si="190"/>
        <v>72.83814719850281</v>
      </c>
      <c r="M3023">
        <f t="shared" si="191"/>
        <v>62.848039232953319</v>
      </c>
    </row>
    <row r="3024" spans="1:13" x14ac:dyDescent="0.45">
      <c r="A3024" s="1">
        <v>43493</v>
      </c>
      <c r="B3024">
        <v>61.599997999999999</v>
      </c>
      <c r="C3024">
        <v>62.369999</v>
      </c>
      <c r="D3024">
        <v>61.119999</v>
      </c>
      <c r="E3024">
        <v>62.080002</v>
      </c>
      <c r="F3024" s="13">
        <v>61.599589999999999</v>
      </c>
      <c r="G3024">
        <v>141200</v>
      </c>
      <c r="H3024">
        <f t="shared" si="189"/>
        <v>-1.0361805777841848E-2</v>
      </c>
      <c r="I3024">
        <f>VLOOKUP(A3024,IWM!$A:$H,8,FALSE)</f>
        <v>-5.3619448546481374E-3</v>
      </c>
      <c r="J3024" s="12">
        <f>VLOOKUP(A3024,'Libor 3m USD'!$A$2:$C$9188,3,FALSE)</f>
        <v>2.7505000000000002E-2</v>
      </c>
      <c r="K3024">
        <f t="shared" si="188"/>
        <v>-1.0723889709296275E-2</v>
      </c>
      <c r="L3024" s="14">
        <f t="shared" si="190"/>
        <v>72.054293058783301</v>
      </c>
      <c r="M3024">
        <f t="shared" si="191"/>
        <v>62.164834856488618</v>
      </c>
    </row>
    <row r="3025" spans="1:13" x14ac:dyDescent="0.45">
      <c r="A3025" s="1">
        <v>43494</v>
      </c>
      <c r="B3025">
        <v>62.240001999999997</v>
      </c>
      <c r="C3025">
        <v>62.27</v>
      </c>
      <c r="D3025">
        <v>61.540000999999997</v>
      </c>
      <c r="E3025">
        <v>61.810001</v>
      </c>
      <c r="F3025" s="13">
        <v>61.331684000000003</v>
      </c>
      <c r="G3025">
        <v>103100</v>
      </c>
      <c r="H3025">
        <f t="shared" si="189"/>
        <v>-4.3491523239034269E-3</v>
      </c>
      <c r="I3025">
        <f>VLOOKUP(A3025,IWM!$A:$H,8,FALSE)</f>
        <v>-2.3882247314700455E-3</v>
      </c>
      <c r="J3025" s="12">
        <f>VLOOKUP(A3025,'Libor 3m USD'!$A$2:$C$9188,3,FALSE)</f>
        <v>2.7443800000000001E-2</v>
      </c>
      <c r="K3025">
        <f t="shared" si="188"/>
        <v>-4.7764494629400911E-3</v>
      </c>
      <c r="L3025" s="14">
        <f t="shared" si="190"/>
        <v>71.707413036923725</v>
      </c>
      <c r="M3025">
        <f t="shared" si="191"/>
        <v>61.858794151623115</v>
      </c>
    </row>
    <row r="3026" spans="1:13" x14ac:dyDescent="0.45">
      <c r="A3026" s="1">
        <v>43495</v>
      </c>
      <c r="B3026">
        <v>62.459999000000003</v>
      </c>
      <c r="C3026">
        <v>63.5</v>
      </c>
      <c r="D3026">
        <v>61.360000999999997</v>
      </c>
      <c r="E3026">
        <v>63.150002000000001</v>
      </c>
      <c r="F3026" s="13">
        <v>62.661312000000002</v>
      </c>
      <c r="G3026">
        <v>115700</v>
      </c>
      <c r="H3026">
        <f t="shared" si="189"/>
        <v>2.1679300375968769E-2</v>
      </c>
      <c r="I3026">
        <f>VLOOKUP(A3026,IWM!$A:$H,8,FALSE)</f>
        <v>1.0944114236492997E-2</v>
      </c>
      <c r="J3026" s="12">
        <f>VLOOKUP(A3026,'Libor 3m USD'!$A$2:$C$9188,3,FALSE)</f>
        <v>2.7362500000000001E-2</v>
      </c>
      <c r="K3026">
        <f t="shared" si="188"/>
        <v>2.1888228472985993E-2</v>
      </c>
      <c r="L3026" s="14">
        <f t="shared" si="190"/>
        <v>73.27425802103248</v>
      </c>
      <c r="M3026">
        <f t="shared" si="191"/>
        <v>63.203724881397036</v>
      </c>
    </row>
    <row r="3027" spans="1:13" x14ac:dyDescent="0.45">
      <c r="A3027" s="1">
        <v>43496</v>
      </c>
      <c r="B3027">
        <v>62.970001000000003</v>
      </c>
      <c r="C3027">
        <v>64.389999000000003</v>
      </c>
      <c r="D3027">
        <v>62.939999</v>
      </c>
      <c r="E3027">
        <v>64.160004000000001</v>
      </c>
      <c r="F3027" s="13">
        <v>63.663505999999998</v>
      </c>
      <c r="G3027">
        <v>678500</v>
      </c>
      <c r="H3027">
        <f t="shared" si="189"/>
        <v>1.5993824068030849E-2</v>
      </c>
      <c r="I3027">
        <f>VLOOKUP(A3027,IWM!$A:$H,8,FALSE)</f>
        <v>8.5250233977911538E-3</v>
      </c>
      <c r="J3027" s="12">
        <f>VLOOKUP(A3027,'Libor 3m USD'!$A$2:$C$9188,3,FALSE)</f>
        <v>2.7374999999999997E-2</v>
      </c>
      <c r="K3027">
        <f t="shared" si="188"/>
        <v>1.7050046795582308E-2</v>
      </c>
      <c r="L3027" s="14">
        <f t="shared" si="190"/>
        <v>74.520825225983614</v>
      </c>
      <c r="M3027">
        <f t="shared" si="191"/>
        <v>64.272102787347421</v>
      </c>
    </row>
    <row r="3028" spans="1:13" x14ac:dyDescent="0.45">
      <c r="A3028" s="1">
        <v>43497</v>
      </c>
      <c r="B3028">
        <v>64.480002999999996</v>
      </c>
      <c r="C3028">
        <v>64.730002999999996</v>
      </c>
      <c r="D3028">
        <v>63.799999</v>
      </c>
      <c r="E3028">
        <v>64.379997000000003</v>
      </c>
      <c r="F3028" s="13">
        <v>63.881793999999999</v>
      </c>
      <c r="G3028">
        <v>304100</v>
      </c>
      <c r="H3028">
        <f t="shared" si="189"/>
        <v>3.4287775480037475E-3</v>
      </c>
      <c r="I3028">
        <f>VLOOKUP(A3028,IWM!$A:$H,8,FALSE)</f>
        <v>8.0498277956841946E-4</v>
      </c>
      <c r="J3028" s="12">
        <f>VLOOKUP(A3028,'Libor 3m USD'!$A$2:$C$9188,3,FALSE)</f>
        <v>2.7326299999999998E-2</v>
      </c>
      <c r="K3028">
        <f t="shared" si="188"/>
        <v>1.6099655591368389E-3</v>
      </c>
      <c r="L3028" s="14">
        <f t="shared" si="190"/>
        <v>74.637991871211909</v>
      </c>
      <c r="M3028">
        <f t="shared" si="191"/>
        <v>64.366186184094076</v>
      </c>
    </row>
    <row r="3029" spans="1:13" x14ac:dyDescent="0.45">
      <c r="A3029" s="1">
        <v>43500</v>
      </c>
      <c r="B3029">
        <v>64.529999000000004</v>
      </c>
      <c r="C3029">
        <v>65.809997999999993</v>
      </c>
      <c r="D3029">
        <v>64.080001999999993</v>
      </c>
      <c r="E3029">
        <v>65.809997999999993</v>
      </c>
      <c r="F3029" s="13">
        <v>65.300713000000002</v>
      </c>
      <c r="G3029">
        <v>96300</v>
      </c>
      <c r="H3029">
        <f t="shared" si="189"/>
        <v>2.2211633568086642E-2</v>
      </c>
      <c r="I3029">
        <f>VLOOKUP(A3029,IWM!$A:$H,8,FALSE)</f>
        <v>1.1932004549082498E-2</v>
      </c>
      <c r="J3029" s="12">
        <f>VLOOKUP(A3029,'Libor 3m USD'!$A$2:$C$9188,3,FALSE)</f>
        <v>2.7343799999999998E-2</v>
      </c>
      <c r="K3029">
        <f t="shared" si="188"/>
        <v>2.3864009098164995E-2</v>
      </c>
      <c r="L3029" s="14">
        <f t="shared" si="190"/>
        <v>76.416339854474728</v>
      </c>
      <c r="M3029">
        <f t="shared" si="191"/>
        <v>65.892810742795447</v>
      </c>
    </row>
    <row r="3030" spans="1:13" x14ac:dyDescent="0.45">
      <c r="A3030" s="1">
        <v>43501</v>
      </c>
      <c r="B3030">
        <v>65.910004000000001</v>
      </c>
      <c r="C3030">
        <v>66.339995999999999</v>
      </c>
      <c r="D3030">
        <v>65.239998</v>
      </c>
      <c r="E3030">
        <v>65.959998999999996</v>
      </c>
      <c r="F3030" s="13">
        <v>65.449569999999994</v>
      </c>
      <c r="G3030">
        <v>86000</v>
      </c>
      <c r="H3030">
        <f t="shared" si="189"/>
        <v>2.2795616335764546E-3</v>
      </c>
      <c r="I3030">
        <f>VLOOKUP(A3030,IWM!$A:$H,8,FALSE)</f>
        <v>1.0598720069734391E-3</v>
      </c>
      <c r="J3030" s="12">
        <f>VLOOKUP(A3030,'Libor 3m USD'!$A$2:$C$9188,3,FALSE)</f>
        <v>2.7385000000000003E-2</v>
      </c>
      <c r="K3030">
        <f t="shared" si="188"/>
        <v>2.1197440139468782E-3</v>
      </c>
      <c r="L3030" s="14">
        <f t="shared" si="190"/>
        <v>76.575442158732244</v>
      </c>
      <c r="M3030">
        <f t="shared" si="191"/>
        <v>66.022841965976255</v>
      </c>
    </row>
    <row r="3031" spans="1:13" x14ac:dyDescent="0.45">
      <c r="A3031" s="1">
        <v>43502</v>
      </c>
      <c r="B3031">
        <v>65.970000999999996</v>
      </c>
      <c r="C3031">
        <v>66.160004000000001</v>
      </c>
      <c r="D3031">
        <v>65.080001999999993</v>
      </c>
      <c r="E3031">
        <v>65.800003000000004</v>
      </c>
      <c r="F3031" s="13">
        <v>65.290801999999999</v>
      </c>
      <c r="G3031">
        <v>73500</v>
      </c>
      <c r="H3031">
        <f t="shared" si="189"/>
        <v>-2.425806617216808E-3</v>
      </c>
      <c r="I3031">
        <f>VLOOKUP(A3031,IWM!$A:$H,8,FALSE)</f>
        <v>-1.2573544834800776E-3</v>
      </c>
      <c r="J3031" s="12">
        <f>VLOOKUP(A3031,'Libor 3m USD'!$A$2:$C$9188,3,FALSE)</f>
        <v>2.7376299999999999E-2</v>
      </c>
      <c r="K3031">
        <f t="shared" si="188"/>
        <v>-2.5147089669601552E-3</v>
      </c>
      <c r="L3031" s="14">
        <f t="shared" si="190"/>
        <v>76.379990435065679</v>
      </c>
      <c r="M3031">
        <f t="shared" si="191"/>
        <v>65.847152312120585</v>
      </c>
    </row>
    <row r="3032" spans="1:13" x14ac:dyDescent="0.45">
      <c r="A3032" s="1">
        <v>43503</v>
      </c>
      <c r="B3032">
        <v>64.940002000000007</v>
      </c>
      <c r="C3032">
        <v>65.559997999999993</v>
      </c>
      <c r="D3032">
        <v>63.610000999999997</v>
      </c>
      <c r="E3032">
        <v>64.739998</v>
      </c>
      <c r="F3032" s="13">
        <v>64.239006000000003</v>
      </c>
      <c r="G3032">
        <v>107000</v>
      </c>
      <c r="H3032">
        <f t="shared" si="189"/>
        <v>-1.610940542589745E-2</v>
      </c>
      <c r="I3032">
        <f>VLOOKUP(A3032,IWM!$A:$H,8,FALSE)</f>
        <v>-8.2156909157413693E-3</v>
      </c>
      <c r="J3032" s="12">
        <f>VLOOKUP(A3032,'Libor 3m USD'!$A$2:$C$9188,3,FALSE)</f>
        <v>2.6970000000000001E-2</v>
      </c>
      <c r="K3032">
        <f t="shared" si="188"/>
        <v>-1.6431381831482739E-2</v>
      </c>
      <c r="L3032" s="14">
        <f t="shared" si="190"/>
        <v>75.122082243540788</v>
      </c>
      <c r="M3032">
        <f t="shared" si="191"/>
        <v>64.755663063754724</v>
      </c>
    </row>
    <row r="3033" spans="1:13" x14ac:dyDescent="0.45">
      <c r="A3033" s="1">
        <v>43504</v>
      </c>
      <c r="B3033">
        <v>64.160004000000001</v>
      </c>
      <c r="C3033">
        <v>64.830001999999993</v>
      </c>
      <c r="D3033">
        <v>63.689999</v>
      </c>
      <c r="E3033">
        <v>64.819999999999993</v>
      </c>
      <c r="F3033" s="13">
        <v>64.318375000000003</v>
      </c>
      <c r="G3033">
        <v>275100</v>
      </c>
      <c r="H3033">
        <f t="shared" si="189"/>
        <v>1.2355265895613865E-3</v>
      </c>
      <c r="I3033">
        <f>VLOOKUP(A3033,IWM!$A:$H,8,FALSE)</f>
        <v>1.0687541503926479E-3</v>
      </c>
      <c r="J3033" s="12">
        <f>VLOOKUP(A3033,'Libor 3m USD'!$A$2:$C$9188,3,FALSE)</f>
        <v>2.6977500000000001E-2</v>
      </c>
      <c r="K3033">
        <f t="shared" si="188"/>
        <v>2.1375083007852957E-3</v>
      </c>
      <c r="L3033" s="14">
        <f t="shared" si="190"/>
        <v>75.279824334649447</v>
      </c>
      <c r="M3033">
        <f t="shared" si="191"/>
        <v>64.884705320364418</v>
      </c>
    </row>
    <row r="3034" spans="1:13" x14ac:dyDescent="0.45">
      <c r="A3034" s="1">
        <v>43507</v>
      </c>
      <c r="B3034">
        <v>65.190002000000007</v>
      </c>
      <c r="C3034">
        <v>65.870002999999997</v>
      </c>
      <c r="D3034">
        <v>64.669998000000007</v>
      </c>
      <c r="E3034">
        <v>65.870002999999997</v>
      </c>
      <c r="F3034" s="13">
        <v>65.360268000000005</v>
      </c>
      <c r="G3034">
        <v>564600</v>
      </c>
      <c r="H3034">
        <f t="shared" si="189"/>
        <v>1.6198994455317139E-2</v>
      </c>
      <c r="I3034">
        <f>VLOOKUP(A3034,IWM!$A:$H,8,FALSE)</f>
        <v>8.3417030572636719E-3</v>
      </c>
      <c r="J3034" s="12">
        <f>VLOOKUP(A3034,'Libor 3m USD'!$A$2:$C$9188,3,FALSE)</f>
        <v>2.6880000000000001E-2</v>
      </c>
      <c r="K3034">
        <f t="shared" si="188"/>
        <v>1.6683406114527344E-2</v>
      </c>
      <c r="L3034" s="14">
        <f t="shared" si="190"/>
        <v>76.532910286369045</v>
      </c>
      <c r="M3034">
        <f t="shared" si="191"/>
        <v>65.957836124212335</v>
      </c>
    </row>
    <row r="3035" spans="1:13" x14ac:dyDescent="0.45">
      <c r="A3035" s="1">
        <v>43508</v>
      </c>
      <c r="B3035">
        <v>66.589995999999999</v>
      </c>
      <c r="C3035">
        <v>67.680000000000007</v>
      </c>
      <c r="D3035">
        <v>66.589995999999999</v>
      </c>
      <c r="E3035">
        <v>67.489998</v>
      </c>
      <c r="F3035" s="13">
        <v>66.967712000000006</v>
      </c>
      <c r="G3035">
        <v>80600</v>
      </c>
      <c r="H3035">
        <f t="shared" si="189"/>
        <v>2.4593595607655727E-2</v>
      </c>
      <c r="I3035">
        <f>VLOOKUP(A3035,IWM!$A:$H,8,FALSE)</f>
        <v>1.2508364322275645E-2</v>
      </c>
      <c r="J3035" s="12">
        <f>VLOOKUP(A3035,'Libor 3m USD'!$A$2:$C$9188,3,FALSE)</f>
        <v>2.6928800000000003E-2</v>
      </c>
      <c r="K3035">
        <f t="shared" si="188"/>
        <v>2.5016728644551289E-2</v>
      </c>
      <c r="L3035" s="14">
        <f t="shared" si="190"/>
        <v>78.444628166143943</v>
      </c>
      <c r="M3035">
        <f t="shared" si="191"/>
        <v>67.598350631479406</v>
      </c>
    </row>
    <row r="3036" spans="1:13" x14ac:dyDescent="0.45">
      <c r="A3036" s="1">
        <v>43509</v>
      </c>
      <c r="B3036">
        <v>67.930000000000007</v>
      </c>
      <c r="C3036">
        <v>68.190002000000007</v>
      </c>
      <c r="D3036">
        <v>67.319999999999993</v>
      </c>
      <c r="E3036">
        <v>67.949996999999996</v>
      </c>
      <c r="F3036" s="13">
        <v>67.424155999999996</v>
      </c>
      <c r="G3036">
        <v>457100</v>
      </c>
      <c r="H3036">
        <f t="shared" si="189"/>
        <v>6.8158816595076388E-3</v>
      </c>
      <c r="I3036">
        <f>VLOOKUP(A3036,IWM!$A:$H,8,FALSE)</f>
        <v>2.8104937395456719E-3</v>
      </c>
      <c r="J3036" s="12">
        <f>VLOOKUP(A3036,'Libor 3m USD'!$A$2:$C$9188,3,FALSE)</f>
        <v>2.68375E-2</v>
      </c>
      <c r="K3036">
        <f t="shared" si="188"/>
        <v>5.6209874790913439E-3</v>
      </c>
      <c r="L3036" s="14">
        <f t="shared" si="190"/>
        <v>78.882607200901234</v>
      </c>
      <c r="M3036">
        <f t="shared" si="191"/>
        <v>67.968572673247806</v>
      </c>
    </row>
    <row r="3037" spans="1:13" x14ac:dyDescent="0.45">
      <c r="A3037" s="1">
        <v>43510</v>
      </c>
      <c r="B3037">
        <v>67.160004000000001</v>
      </c>
      <c r="C3037">
        <v>68.660004000000001</v>
      </c>
      <c r="D3037">
        <v>67.010002</v>
      </c>
      <c r="E3037">
        <v>68.169998000000007</v>
      </c>
      <c r="F3037" s="13">
        <v>67.642455999999996</v>
      </c>
      <c r="G3037">
        <v>105300</v>
      </c>
      <c r="H3037">
        <f t="shared" si="189"/>
        <v>3.2377120152604633E-3</v>
      </c>
      <c r="I3037">
        <f>VLOOKUP(A3037,IWM!$A:$H,8,FALSE)</f>
        <v>2.2814902372838564E-3</v>
      </c>
      <c r="J3037" s="12">
        <f>VLOOKUP(A3037,'Libor 3m USD'!$A$2:$C$9188,3,FALSE)</f>
        <v>2.6938799999999999E-2</v>
      </c>
      <c r="K3037">
        <f t="shared" si="188"/>
        <v>4.5629804745677127E-3</v>
      </c>
      <c r="L3037" s="14">
        <f t="shared" si="190"/>
        <v>79.239573248260953</v>
      </c>
      <c r="M3037">
        <f t="shared" si="191"/>
        <v>68.26888379551815</v>
      </c>
    </row>
    <row r="3038" spans="1:13" x14ac:dyDescent="0.45">
      <c r="A3038" s="1">
        <v>43511</v>
      </c>
      <c r="B3038">
        <v>69.040001000000004</v>
      </c>
      <c r="C3038">
        <v>70.360000999999997</v>
      </c>
      <c r="D3038">
        <v>68.970000999999996</v>
      </c>
      <c r="E3038">
        <v>70.330001999999993</v>
      </c>
      <c r="F3038" s="13">
        <v>69.785751000000005</v>
      </c>
      <c r="G3038">
        <v>134800</v>
      </c>
      <c r="H3038">
        <f t="shared" si="189"/>
        <v>3.1685647250892401E-2</v>
      </c>
      <c r="I3038">
        <f>VLOOKUP(A3038,IWM!$A:$H,8,FALSE)</f>
        <v>1.5932926305991524E-2</v>
      </c>
      <c r="J3038" s="12">
        <f>VLOOKUP(A3038,'Libor 3m USD'!$A$2:$C$9188,3,FALSE)</f>
        <v>2.68288E-2</v>
      </c>
      <c r="K3038">
        <f t="shared" si="188"/>
        <v>3.1865852611983048E-2</v>
      </c>
      <c r="L3038" s="14">
        <f t="shared" si="190"/>
        <v>81.761622604292114</v>
      </c>
      <c r="M3038">
        <f t="shared" si="191"/>
        <v>70.434488212206787</v>
      </c>
    </row>
    <row r="3039" spans="1:13" x14ac:dyDescent="0.45">
      <c r="A3039" s="1">
        <v>43515</v>
      </c>
      <c r="B3039">
        <v>69.769997000000004</v>
      </c>
      <c r="C3039">
        <v>71.110000999999997</v>
      </c>
      <c r="D3039">
        <v>69.769997000000004</v>
      </c>
      <c r="E3039">
        <v>70.699996999999996</v>
      </c>
      <c r="F3039" s="13">
        <v>70.152878000000001</v>
      </c>
      <c r="G3039">
        <v>297300</v>
      </c>
      <c r="H3039">
        <f t="shared" si="189"/>
        <v>5.2607730767273431E-3</v>
      </c>
      <c r="I3039">
        <f>VLOOKUP(A3039,IWM!$A:$H,8,FALSE)</f>
        <v>2.7525882399537238E-3</v>
      </c>
      <c r="J3039" s="12">
        <f>VLOOKUP(A3039,'Libor 3m USD'!$A$2:$C$9188,3,FALSE)</f>
        <v>2.6412499999999998E-2</v>
      </c>
      <c r="K3039">
        <f t="shared" si="188"/>
        <v>5.5051764799074476E-3</v>
      </c>
      <c r="L3039" s="14">
        <f t="shared" si="190"/>
        <v>82.208652482620508</v>
      </c>
      <c r="M3039">
        <f t="shared" si="191"/>
        <v>70.812204886761862</v>
      </c>
    </row>
    <row r="3040" spans="1:13" x14ac:dyDescent="0.45">
      <c r="A3040" s="1">
        <v>43516</v>
      </c>
      <c r="B3040">
        <v>70.720000999999996</v>
      </c>
      <c r="C3040">
        <v>71.550003000000004</v>
      </c>
      <c r="D3040">
        <v>70.650002000000001</v>
      </c>
      <c r="E3040">
        <v>71.370002999999997</v>
      </c>
      <c r="F3040" s="13">
        <v>70.817702999999995</v>
      </c>
      <c r="G3040">
        <v>53600</v>
      </c>
      <c r="H3040">
        <f t="shared" si="189"/>
        <v>9.4768029331597781E-3</v>
      </c>
      <c r="I3040">
        <f>VLOOKUP(A3040,IWM!$A:$H,8,FALSE)</f>
        <v>4.7238811038528006E-3</v>
      </c>
      <c r="J3040" s="12">
        <f>VLOOKUP(A3040,'Libor 3m USD'!$A$2:$C$9188,3,FALSE)</f>
        <v>2.6633799999999999E-2</v>
      </c>
      <c r="K3040">
        <f t="shared" si="188"/>
        <v>9.4477622077056012E-3</v>
      </c>
      <c r="L3040" s="14">
        <f t="shared" si="190"/>
        <v>82.98224114698354</v>
      </c>
      <c r="M3040">
        <f t="shared" si="191"/>
        <v>71.471068132756983</v>
      </c>
    </row>
    <row r="3041" spans="1:13" x14ac:dyDescent="0.45">
      <c r="A3041" s="1">
        <v>43517</v>
      </c>
      <c r="B3041">
        <v>71.199996999999996</v>
      </c>
      <c r="C3041">
        <v>71.199996999999996</v>
      </c>
      <c r="D3041">
        <v>70.199996999999996</v>
      </c>
      <c r="E3041">
        <v>70.809997999999993</v>
      </c>
      <c r="F3041" s="13">
        <v>70.262032000000005</v>
      </c>
      <c r="G3041">
        <v>157900</v>
      </c>
      <c r="H3041">
        <f t="shared" si="189"/>
        <v>-7.8464984948747318E-3</v>
      </c>
      <c r="I3041">
        <f>VLOOKUP(A3041,IWM!$A:$H,8,FALSE)</f>
        <v>-3.8121925305560911E-3</v>
      </c>
      <c r="J3041" s="12">
        <f>VLOOKUP(A3041,'Libor 3m USD'!$A$2:$C$9188,3,FALSE)</f>
        <v>2.6509999999999999E-2</v>
      </c>
      <c r="K3041">
        <f t="shared" si="188"/>
        <v>-7.6243850611121822E-3</v>
      </c>
      <c r="L3041" s="14">
        <f t="shared" si="190"/>
        <v>82.346424288471468</v>
      </c>
      <c r="M3041">
        <f t="shared" si="191"/>
        <v>70.915932199839972</v>
      </c>
    </row>
    <row r="3042" spans="1:13" x14ac:dyDescent="0.45">
      <c r="A3042" s="1">
        <v>43518</v>
      </c>
      <c r="B3042">
        <v>71.279999000000004</v>
      </c>
      <c r="C3042">
        <v>72.139999000000003</v>
      </c>
      <c r="D3042">
        <v>71.169998000000007</v>
      </c>
      <c r="E3042">
        <v>72.120002999999997</v>
      </c>
      <c r="F3042" s="13">
        <v>71.561913000000004</v>
      </c>
      <c r="G3042">
        <v>94500</v>
      </c>
      <c r="H3042">
        <f t="shared" si="189"/>
        <v>1.8500475477281952E-2</v>
      </c>
      <c r="I3042">
        <f>VLOOKUP(A3042,IWM!$A:$H,8,FALSE)</f>
        <v>8.6739256135093257E-3</v>
      </c>
      <c r="J3042" s="12">
        <f>VLOOKUP(A3042,'Libor 3m USD'!$A$2:$C$9188,3,FALSE)</f>
        <v>2.6462500000000003E-2</v>
      </c>
      <c r="K3042">
        <f t="shared" si="188"/>
        <v>1.7347851227018651E-2</v>
      </c>
      <c r="L3042" s="14">
        <f t="shared" si="190"/>
        <v>83.771853476617764</v>
      </c>
      <c r="M3042">
        <f t="shared" si="191"/>
        <v>72.136050946777118</v>
      </c>
    </row>
    <row r="3043" spans="1:13" x14ac:dyDescent="0.45">
      <c r="A3043" s="1">
        <v>43521</v>
      </c>
      <c r="B3043">
        <v>72.949996999999996</v>
      </c>
      <c r="C3043">
        <v>73.25</v>
      </c>
      <c r="D3043">
        <v>72.040001000000004</v>
      </c>
      <c r="E3043">
        <v>72.080001999999993</v>
      </c>
      <c r="F3043" s="13">
        <v>71.522209000000004</v>
      </c>
      <c r="G3043">
        <v>62600</v>
      </c>
      <c r="H3043">
        <f t="shared" si="189"/>
        <v>-5.5482027150388635E-4</v>
      </c>
      <c r="I3043">
        <f>VLOOKUP(A3043,IWM!$A:$H,8,FALSE)</f>
        <v>2.5297219703435125E-4</v>
      </c>
      <c r="J3043" s="12">
        <f>VLOOKUP(A3043,'Libor 3m USD'!$A$2:$C$9188,3,FALSE)</f>
        <v>2.6386300000000001E-2</v>
      </c>
      <c r="K3043">
        <f t="shared" si="188"/>
        <v>5.0594439406870251E-4</v>
      </c>
      <c r="L3043" s="14">
        <f t="shared" si="190"/>
        <v>83.811079310360128</v>
      </c>
      <c r="M3043">
        <f t="shared" si="191"/>
        <v>72.162275174327817</v>
      </c>
    </row>
    <row r="3044" spans="1:13" x14ac:dyDescent="0.45">
      <c r="A3044" s="1">
        <v>43522</v>
      </c>
      <c r="B3044">
        <v>71.910004000000001</v>
      </c>
      <c r="C3044">
        <v>72.059997999999993</v>
      </c>
      <c r="D3044">
        <v>70.910004000000001</v>
      </c>
      <c r="E3044">
        <v>70.980002999999996</v>
      </c>
      <c r="F3044" s="13">
        <v>70.430724999999995</v>
      </c>
      <c r="G3044">
        <v>112900</v>
      </c>
      <c r="H3044">
        <f t="shared" si="189"/>
        <v>-1.5260770259486911E-2</v>
      </c>
      <c r="I3044">
        <f>VLOOKUP(A3044,IWM!$A:$H,8,FALSE)</f>
        <v>-6.8904843746708799E-3</v>
      </c>
      <c r="J3044" s="12">
        <f>VLOOKUP(A3044,'Libor 3m USD'!$A$2:$C$9188,3,FALSE)</f>
        <v>2.6288800000000001E-2</v>
      </c>
      <c r="K3044">
        <f t="shared" si="188"/>
        <v>-1.378096874934176E-2</v>
      </c>
      <c r="L3044" s="14">
        <f t="shared" si="190"/>
        <v>82.652921900878908</v>
      </c>
      <c r="M3044">
        <f t="shared" si="191"/>
        <v>71.157560697674725</v>
      </c>
    </row>
    <row r="3045" spans="1:13" x14ac:dyDescent="0.45">
      <c r="A3045" s="1">
        <v>43523</v>
      </c>
      <c r="B3045">
        <v>70.480002999999996</v>
      </c>
      <c r="C3045">
        <v>71.389999000000003</v>
      </c>
      <c r="D3045">
        <v>70.199996999999996</v>
      </c>
      <c r="E3045">
        <v>71.25</v>
      </c>
      <c r="F3045" s="13">
        <v>70.698623999999995</v>
      </c>
      <c r="G3045">
        <v>263900</v>
      </c>
      <c r="H3045">
        <f t="shared" si="189"/>
        <v>3.8037234459817881E-3</v>
      </c>
      <c r="I3045">
        <f>VLOOKUP(A3045,IWM!$A:$H,8,FALSE)</f>
        <v>1.4003415154377752E-3</v>
      </c>
      <c r="J3045" s="12">
        <f>VLOOKUP(A3045,'Libor 3m USD'!$A$2:$C$9188,3,FALSE)</f>
        <v>2.6261299999999998E-2</v>
      </c>
      <c r="K3045">
        <f t="shared" si="188"/>
        <v>2.8006830308755504E-3</v>
      </c>
      <c r="L3045" s="14">
        <f t="shared" si="190"/>
        <v>82.881290652738429</v>
      </c>
      <c r="M3045">
        <f t="shared" si="191"/>
        <v>71.346752506648016</v>
      </c>
    </row>
    <row r="3046" spans="1:13" x14ac:dyDescent="0.45">
      <c r="A3046" s="1">
        <v>43524</v>
      </c>
      <c r="B3046">
        <v>71.080001999999993</v>
      </c>
      <c r="C3046">
        <v>71.309997999999993</v>
      </c>
      <c r="D3046">
        <v>70.5</v>
      </c>
      <c r="E3046">
        <v>70.699996999999996</v>
      </c>
      <c r="F3046" s="13">
        <v>70.152878000000001</v>
      </c>
      <c r="G3046">
        <v>77500</v>
      </c>
      <c r="H3046">
        <f t="shared" si="189"/>
        <v>-7.7193298698429169E-3</v>
      </c>
      <c r="I3046">
        <f>VLOOKUP(A3046,IWM!$A:$H,8,FALSE)</f>
        <v>-3.4324322716122735E-3</v>
      </c>
      <c r="J3046" s="12">
        <f>VLOOKUP(A3046,'Libor 3m USD'!$A$2:$C$9188,3,FALSE)</f>
        <v>2.6151300000000002E-2</v>
      </c>
      <c r="K3046">
        <f t="shared" si="188"/>
        <v>-6.864864543224547E-3</v>
      </c>
      <c r="L3046" s="14">
        <f t="shared" si="190"/>
        <v>82.309197326139753</v>
      </c>
      <c r="M3046">
        <f t="shared" si="191"/>
        <v>70.846873046528842</v>
      </c>
    </row>
    <row r="3047" spans="1:13" x14ac:dyDescent="0.45">
      <c r="A3047" s="1">
        <v>43525</v>
      </c>
      <c r="B3047">
        <v>71.839995999999999</v>
      </c>
      <c r="C3047">
        <v>72.169998000000007</v>
      </c>
      <c r="D3047">
        <v>70.790001000000004</v>
      </c>
      <c r="E3047">
        <v>72.059997999999993</v>
      </c>
      <c r="F3047" s="13">
        <v>71.502357000000003</v>
      </c>
      <c r="G3047">
        <v>264600</v>
      </c>
      <c r="H3047">
        <f t="shared" si="189"/>
        <v>1.9236259986368687E-2</v>
      </c>
      <c r="I3047">
        <f>VLOOKUP(A3047,IWM!$A:$H,8,FALSE)</f>
        <v>9.3123344775405403E-3</v>
      </c>
      <c r="J3047" s="12">
        <f>VLOOKUP(A3047,'Libor 3m USD'!$A$2:$C$9188,3,FALSE)</f>
        <v>2.5985000000000001E-2</v>
      </c>
      <c r="K3047">
        <f t="shared" si="188"/>
        <v>1.8624668955081081E-2</v>
      </c>
      <c r="L3047" s="14">
        <f t="shared" si="190"/>
        <v>83.839075952207878</v>
      </c>
      <c r="M3047">
        <f t="shared" si="191"/>
        <v>72.15639640792763</v>
      </c>
    </row>
    <row r="3048" spans="1:13" x14ac:dyDescent="0.45">
      <c r="A3048" s="1">
        <v>43528</v>
      </c>
      <c r="B3048">
        <v>72.360000999999997</v>
      </c>
      <c r="C3048">
        <v>72.5</v>
      </c>
      <c r="D3048">
        <v>69.680000000000007</v>
      </c>
      <c r="E3048">
        <v>70.809997999999993</v>
      </c>
      <c r="F3048" s="13">
        <v>70.262032000000005</v>
      </c>
      <c r="G3048">
        <v>143800</v>
      </c>
      <c r="H3048">
        <f t="shared" si="189"/>
        <v>-1.7346630964906518E-2</v>
      </c>
      <c r="I3048">
        <f>VLOOKUP(A3048,IWM!$A:$H,8,FALSE)</f>
        <v>-9.0368442052496389E-3</v>
      </c>
      <c r="J3048" s="12">
        <f>VLOOKUP(A3048,'Libor 3m USD'!$A$2:$C$9188,3,FALSE)</f>
        <v>2.60763E-2</v>
      </c>
      <c r="K3048">
        <f t="shared" si="188"/>
        <v>-1.8073688410499278E-2</v>
      </c>
      <c r="L3048" s="14">
        <f t="shared" si="190"/>
        <v>82.320634016737984</v>
      </c>
      <c r="M3048">
        <f t="shared" si="191"/>
        <v>70.842077445896408</v>
      </c>
    </row>
    <row r="3049" spans="1:13" x14ac:dyDescent="0.45">
      <c r="A3049" s="1">
        <v>43529</v>
      </c>
      <c r="B3049">
        <v>70.849997999999999</v>
      </c>
      <c r="C3049">
        <v>70.849997999999999</v>
      </c>
      <c r="D3049">
        <v>69.970000999999996</v>
      </c>
      <c r="E3049">
        <v>70.099997999999999</v>
      </c>
      <c r="F3049" s="13">
        <v>69.557525999999996</v>
      </c>
      <c r="G3049">
        <v>143300</v>
      </c>
      <c r="H3049">
        <f t="shared" si="189"/>
        <v>-1.0026837823307044E-2</v>
      </c>
      <c r="I3049">
        <f>VLOOKUP(A3049,IWM!$A:$H,8,FALSE)</f>
        <v>-4.655430848146791E-3</v>
      </c>
      <c r="J3049" s="12">
        <f>VLOOKUP(A3049,'Libor 3m USD'!$A$2:$C$9188,3,FALSE)</f>
        <v>2.6066300000000001E-2</v>
      </c>
      <c r="K3049">
        <f t="shared" si="188"/>
        <v>-9.310861696293582E-3</v>
      </c>
      <c r="L3049" s="14">
        <f t="shared" si="190"/>
        <v>81.551054621422182</v>
      </c>
      <c r="M3049">
        <f t="shared" si="191"/>
        <v>70.172478285205798</v>
      </c>
    </row>
    <row r="3050" spans="1:13" x14ac:dyDescent="0.45">
      <c r="A3050" s="1">
        <v>43530</v>
      </c>
      <c r="B3050">
        <v>70.110000999999997</v>
      </c>
      <c r="C3050">
        <v>70.110000999999997</v>
      </c>
      <c r="D3050">
        <v>67.239998</v>
      </c>
      <c r="E3050">
        <v>67.389999000000003</v>
      </c>
      <c r="F3050" s="13">
        <v>66.868483999999995</v>
      </c>
      <c r="G3050">
        <v>303700</v>
      </c>
      <c r="H3050">
        <f t="shared" si="189"/>
        <v>-3.8659253061990695E-2</v>
      </c>
      <c r="I3050">
        <f>VLOOKUP(A3050,IWM!$A:$H,8,FALSE)</f>
        <v>-1.960514492709875E-2</v>
      </c>
      <c r="J3050" s="12">
        <f>VLOOKUP(A3050,'Libor 3m USD'!$A$2:$C$9188,3,FALSE)</f>
        <v>2.5944999999999999E-2</v>
      </c>
      <c r="K3050">
        <f t="shared" si="188"/>
        <v>-3.92102898541975E-2</v>
      </c>
      <c r="L3050" s="14">
        <f t="shared" si="190"/>
        <v>78.350339786487623</v>
      </c>
      <c r="M3050">
        <f t="shared" si="191"/>
        <v>67.411124978630028</v>
      </c>
    </row>
    <row r="3051" spans="1:13" x14ac:dyDescent="0.45">
      <c r="A3051" s="1">
        <v>43531</v>
      </c>
      <c r="B3051">
        <v>67.319999999999993</v>
      </c>
      <c r="C3051">
        <v>67.419998000000007</v>
      </c>
      <c r="D3051">
        <v>65.900002000000001</v>
      </c>
      <c r="E3051">
        <v>66.139999000000003</v>
      </c>
      <c r="F3051" s="13">
        <v>65.628165999999993</v>
      </c>
      <c r="G3051">
        <v>273600</v>
      </c>
      <c r="H3051">
        <f t="shared" si="189"/>
        <v>-1.8548618509132031E-2</v>
      </c>
      <c r="I3051">
        <f>VLOOKUP(A3051,IWM!$A:$H,8,FALSE)</f>
        <v>-8.7571065077405308E-3</v>
      </c>
      <c r="J3051" s="12">
        <f>VLOOKUP(A3051,'Libor 3m USD'!$A$2:$C$9188,3,FALSE)</f>
        <v>2.6006300000000003E-2</v>
      </c>
      <c r="K3051">
        <f t="shared" si="188"/>
        <v>-1.7514213015481062E-2</v>
      </c>
      <c r="L3051" s="14">
        <f t="shared" si="190"/>
        <v>76.975141562187432</v>
      </c>
      <c r="M3051">
        <f t="shared" si="191"/>
        <v>66.220974082383833</v>
      </c>
    </row>
    <row r="3052" spans="1:13" x14ac:dyDescent="0.45">
      <c r="A3052" s="1">
        <v>43532</v>
      </c>
      <c r="B3052">
        <v>65.419998000000007</v>
      </c>
      <c r="C3052">
        <v>66.180000000000007</v>
      </c>
      <c r="D3052">
        <v>65.230002999999996</v>
      </c>
      <c r="E3052">
        <v>66.120002999999997</v>
      </c>
      <c r="F3052" s="13">
        <v>65.608337000000006</v>
      </c>
      <c r="G3052">
        <v>265700</v>
      </c>
      <c r="H3052">
        <f t="shared" si="189"/>
        <v>-3.0214161401354023E-4</v>
      </c>
      <c r="I3052">
        <f>VLOOKUP(A3052,IWM!$A:$H,8,FALSE)</f>
        <v>-2.6376287296092649E-4</v>
      </c>
      <c r="J3052" s="12">
        <f>VLOOKUP(A3052,'Libor 3m USD'!$A$2:$C$9188,3,FALSE)</f>
        <v>2.5966300000000001E-2</v>
      </c>
      <c r="K3052">
        <f t="shared" si="188"/>
        <v>-5.2752574592185297E-4</v>
      </c>
      <c r="L3052" s="14">
        <f t="shared" si="190"/>
        <v>76.931633352563267</v>
      </c>
      <c r="M3052">
        <f t="shared" si="191"/>
        <v>66.176720921043696</v>
      </c>
    </row>
    <row r="3053" spans="1:13" x14ac:dyDescent="0.45">
      <c r="A3053" s="1">
        <v>43535</v>
      </c>
      <c r="B3053">
        <v>66.519997000000004</v>
      </c>
      <c r="C3053">
        <v>68.410004000000001</v>
      </c>
      <c r="D3053">
        <v>66.400002000000001</v>
      </c>
      <c r="E3053">
        <v>68.379997000000003</v>
      </c>
      <c r="F3053" s="13">
        <v>67.850830000000002</v>
      </c>
      <c r="G3053">
        <v>182100</v>
      </c>
      <c r="H3053">
        <f t="shared" si="189"/>
        <v>3.4180000630102736E-2</v>
      </c>
      <c r="I3053">
        <f>VLOOKUP(A3053,IWM!$A:$H,8,FALSE)</f>
        <v>1.7475476141396662E-2</v>
      </c>
      <c r="J3053" s="12">
        <f>VLOOKUP(A3053,'Libor 3m USD'!$A$2:$C$9188,3,FALSE)</f>
        <v>2.6082499999999998E-2</v>
      </c>
      <c r="K3053">
        <f t="shared" si="188"/>
        <v>3.4950952282793324E-2</v>
      </c>
      <c r="L3053" s="14">
        <f t="shared" si="190"/>
        <v>79.617566998442371</v>
      </c>
      <c r="M3053">
        <f t="shared" si="191"/>
        <v>68.480316156932176</v>
      </c>
    </row>
    <row r="3054" spans="1:13" x14ac:dyDescent="0.45">
      <c r="A3054" s="1">
        <v>43536</v>
      </c>
      <c r="B3054">
        <v>68.510002</v>
      </c>
      <c r="C3054">
        <v>69.010002</v>
      </c>
      <c r="D3054">
        <v>68</v>
      </c>
      <c r="E3054">
        <v>68.5</v>
      </c>
      <c r="F3054" s="13">
        <v>67.969909999999999</v>
      </c>
      <c r="G3054">
        <v>355300</v>
      </c>
      <c r="H3054">
        <f t="shared" si="189"/>
        <v>1.7550264307746311E-3</v>
      </c>
      <c r="I3054">
        <f>VLOOKUP(A3054,IWM!$A:$H,8,FALSE)</f>
        <v>5.1860210561471831E-4</v>
      </c>
      <c r="J3054" s="12">
        <f>VLOOKUP(A3054,'Libor 3m USD'!$A$2:$C$9188,3,FALSE)</f>
        <v>2.5932499999999997E-2</v>
      </c>
      <c r="K3054">
        <f t="shared" si="188"/>
        <v>1.0372042112294366E-3</v>
      </c>
      <c r="L3054" s="14">
        <f t="shared" si="190"/>
        <v>79.697145218322248</v>
      </c>
      <c r="M3054">
        <f t="shared" si="191"/>
        <v>68.541715543513334</v>
      </c>
    </row>
    <row r="3055" spans="1:13" x14ac:dyDescent="0.45">
      <c r="A3055" s="1">
        <v>43537</v>
      </c>
      <c r="B3055">
        <v>69</v>
      </c>
      <c r="C3055">
        <v>71</v>
      </c>
      <c r="D3055">
        <v>68.860000999999997</v>
      </c>
      <c r="E3055">
        <v>69.040001000000004</v>
      </c>
      <c r="F3055" s="13">
        <v>68.505736999999996</v>
      </c>
      <c r="G3055">
        <v>306200</v>
      </c>
      <c r="H3055">
        <f t="shared" si="189"/>
        <v>7.883297182532667E-3</v>
      </c>
      <c r="I3055">
        <f>VLOOKUP(A3055,IWM!$A:$H,8,FALSE)</f>
        <v>3.9517160038937682E-3</v>
      </c>
      <c r="J3055" s="12">
        <f>VLOOKUP(A3055,'Libor 3m USD'!$A$2:$C$9188,3,FALSE)</f>
        <v>2.6108799999999998E-2</v>
      </c>
      <c r="K3055">
        <f t="shared" si="188"/>
        <v>7.9034320077875364E-3</v>
      </c>
      <c r="L3055" s="14">
        <f t="shared" si="190"/>
        <v>80.324021730898707</v>
      </c>
      <c r="M3055">
        <f t="shared" si="191"/>
        <v>69.073745061213188</v>
      </c>
    </row>
    <row r="3056" spans="1:13" x14ac:dyDescent="0.45">
      <c r="A3056" s="1">
        <v>43538</v>
      </c>
      <c r="B3056">
        <v>68.940002000000007</v>
      </c>
      <c r="C3056">
        <v>69.040001000000004</v>
      </c>
      <c r="D3056">
        <v>68.339995999999999</v>
      </c>
      <c r="E3056">
        <v>68.410004000000001</v>
      </c>
      <c r="F3056" s="13">
        <v>67.880600000000001</v>
      </c>
      <c r="G3056">
        <v>203400</v>
      </c>
      <c r="H3056">
        <f t="shared" si="189"/>
        <v>-9.1253233287599267E-3</v>
      </c>
      <c r="I3056">
        <f>VLOOKUP(A3056,IWM!$A:$H,8,FALSE)</f>
        <v>-4.0650320066741852E-3</v>
      </c>
      <c r="J3056" s="12">
        <f>VLOOKUP(A3056,'Libor 3m USD'!$A$2:$C$9188,3,FALSE)</f>
        <v>2.6146300000000001E-2</v>
      </c>
      <c r="K3056">
        <f t="shared" si="188"/>
        <v>-8.1300640133483704E-3</v>
      </c>
      <c r="L3056" s="14">
        <f t="shared" si="190"/>
        <v>79.667954204296109</v>
      </c>
      <c r="M3056">
        <f t="shared" si="191"/>
        <v>68.502400364292967</v>
      </c>
    </row>
    <row r="3057" spans="1:13" x14ac:dyDescent="0.45">
      <c r="A3057" s="1">
        <v>43539</v>
      </c>
      <c r="B3057">
        <v>68.610000999999997</v>
      </c>
      <c r="C3057">
        <v>69.760002</v>
      </c>
      <c r="D3057">
        <v>68.480002999999996</v>
      </c>
      <c r="E3057">
        <v>68.809997999999993</v>
      </c>
      <c r="F3057" s="13">
        <v>68.277503999999993</v>
      </c>
      <c r="G3057">
        <v>232400</v>
      </c>
      <c r="H3057">
        <f t="shared" si="189"/>
        <v>5.8470903321419243E-3</v>
      </c>
      <c r="I3057">
        <f>VLOOKUP(A3057,IWM!$A:$H,8,FALSE)</f>
        <v>2.6561330160179697E-3</v>
      </c>
      <c r="J3057" s="12">
        <f>VLOOKUP(A3057,'Libor 3m USD'!$A$2:$C$9188,3,FALSE)</f>
        <v>2.6252499999999998E-2</v>
      </c>
      <c r="K3057">
        <f t="shared" si="188"/>
        <v>5.3122660320359394E-3</v>
      </c>
      <c r="L3057" s="14">
        <f t="shared" si="190"/>
        <v>80.088168215840952</v>
      </c>
      <c r="M3057">
        <f t="shared" si="191"/>
        <v>68.856584560809452</v>
      </c>
    </row>
    <row r="3058" spans="1:13" x14ac:dyDescent="0.45">
      <c r="A3058" s="1">
        <v>43542</v>
      </c>
      <c r="B3058">
        <v>69.050003000000004</v>
      </c>
      <c r="C3058">
        <v>70.279999000000004</v>
      </c>
      <c r="D3058">
        <v>68.559997999999993</v>
      </c>
      <c r="E3058">
        <v>69.699996999999996</v>
      </c>
      <c r="F3058" s="13">
        <v>69.160622000000004</v>
      </c>
      <c r="G3058">
        <v>329000</v>
      </c>
      <c r="H3058">
        <f t="shared" si="189"/>
        <v>1.2934245516649456E-2</v>
      </c>
      <c r="I3058">
        <f>VLOOKUP(A3058,IWM!$A:$H,8,FALSE)</f>
        <v>6.3970205910566236E-3</v>
      </c>
      <c r="J3058" s="12">
        <f>VLOOKUP(A3058,'Libor 3m USD'!$A$2:$C$9188,3,FALSE)</f>
        <v>2.6326299999999997E-2</v>
      </c>
      <c r="K3058">
        <f t="shared" si="188"/>
        <v>1.2794041182113247E-2</v>
      </c>
      <c r="L3058" s="14">
        <f t="shared" si="190"/>
        <v>81.109800341376769</v>
      </c>
      <c r="M3058">
        <f t="shared" si="191"/>
        <v>69.727749346262925</v>
      </c>
    </row>
    <row r="3059" spans="1:13" x14ac:dyDescent="0.45">
      <c r="A3059" s="1">
        <v>43543</v>
      </c>
      <c r="B3059">
        <v>70.339995999999999</v>
      </c>
      <c r="C3059">
        <v>70.360000999999997</v>
      </c>
      <c r="D3059">
        <v>68.620002999999997</v>
      </c>
      <c r="E3059">
        <v>68.959998999999996</v>
      </c>
      <c r="F3059" s="13">
        <v>68.426345999999995</v>
      </c>
      <c r="G3059">
        <v>410900</v>
      </c>
      <c r="H3059">
        <f t="shared" si="189"/>
        <v>-1.0616966400331274E-2</v>
      </c>
      <c r="I3059">
        <f>VLOOKUP(A3059,IWM!$A:$H,8,FALSE)</f>
        <v>-5.0720137818811573E-3</v>
      </c>
      <c r="J3059" s="12">
        <f>VLOOKUP(A3059,'Libor 3m USD'!$A$2:$C$9188,3,FALSE)</f>
        <v>2.6127500000000001E-2</v>
      </c>
      <c r="K3059">
        <f t="shared" si="188"/>
        <v>-1.0144027563762315E-2</v>
      </c>
      <c r="L3059" s="14">
        <f t="shared" si="190"/>
        <v>80.283962580295423</v>
      </c>
      <c r="M3059">
        <f t="shared" si="191"/>
        <v>69.010571097674074</v>
      </c>
    </row>
    <row r="3060" spans="1:13" x14ac:dyDescent="0.45">
      <c r="A3060" s="1">
        <v>43544</v>
      </c>
      <c r="B3060">
        <v>68.910004000000001</v>
      </c>
      <c r="C3060">
        <v>69.629997000000003</v>
      </c>
      <c r="D3060">
        <v>67.010002</v>
      </c>
      <c r="E3060">
        <v>67.760002</v>
      </c>
      <c r="F3060" s="13">
        <v>67.281493999999995</v>
      </c>
      <c r="G3060">
        <v>225100</v>
      </c>
      <c r="H3060">
        <f t="shared" si="189"/>
        <v>-1.6731157908095762E-2</v>
      </c>
      <c r="I3060">
        <f>VLOOKUP(A3060,IWM!$A:$H,8,FALSE)</f>
        <v>-8.3341329803602315E-3</v>
      </c>
      <c r="J3060" s="12">
        <f>VLOOKUP(A3060,'Libor 3m USD'!$A$2:$C$9188,3,FALSE)</f>
        <v>2.6070000000000003E-2</v>
      </c>
      <c r="K3060">
        <f t="shared" si="188"/>
        <v>-1.6668265960720463E-2</v>
      </c>
      <c r="L3060" s="14">
        <f t="shared" si="190"/>
        <v>78.942741561672108</v>
      </c>
      <c r="M3060">
        <f t="shared" si="191"/>
        <v>67.850543647636101</v>
      </c>
    </row>
    <row r="3061" spans="1:13" x14ac:dyDescent="0.45">
      <c r="A3061" s="1">
        <v>43545</v>
      </c>
      <c r="B3061">
        <v>67.279999000000004</v>
      </c>
      <c r="C3061">
        <v>70.199996999999996</v>
      </c>
      <c r="D3061">
        <v>67.279999000000004</v>
      </c>
      <c r="E3061">
        <v>69.5</v>
      </c>
      <c r="F3061" s="13">
        <v>69.009208999999998</v>
      </c>
      <c r="G3061">
        <v>342900</v>
      </c>
      <c r="H3061">
        <f t="shared" si="189"/>
        <v>2.5678903622443405E-2</v>
      </c>
      <c r="I3061">
        <f>VLOOKUP(A3061,IWM!$A:$H,8,FALSE)</f>
        <v>1.3114995289259523E-2</v>
      </c>
      <c r="J3061" s="12">
        <f>VLOOKUP(A3061,'Libor 3m USD'!$A$2:$C$9188,3,FALSE)</f>
        <v>2.6015E-2</v>
      </c>
      <c r="K3061">
        <f t="shared" si="188"/>
        <v>2.6229990578519047E-2</v>
      </c>
      <c r="L3061" s="14">
        <f t="shared" si="190"/>
        <v>81.010432913026293</v>
      </c>
      <c r="M3061">
        <f t="shared" si="191"/>
        <v>69.620700418825891</v>
      </c>
    </row>
    <row r="3062" spans="1:13" x14ac:dyDescent="0.45">
      <c r="A3062" s="1">
        <v>43546</v>
      </c>
      <c r="B3062">
        <v>68.580001999999993</v>
      </c>
      <c r="C3062">
        <v>68.779999000000004</v>
      </c>
      <c r="D3062">
        <v>64.410004000000001</v>
      </c>
      <c r="E3062">
        <v>64.410004000000001</v>
      </c>
      <c r="F3062" s="13">
        <v>63.955146999999997</v>
      </c>
      <c r="G3062">
        <v>466900</v>
      </c>
      <c r="H3062">
        <f t="shared" si="189"/>
        <v>-7.3237500809493428E-2</v>
      </c>
      <c r="I3062">
        <f>VLOOKUP(A3062,IWM!$A:$H,8,FALSE)</f>
        <v>-3.6388197689305346E-2</v>
      </c>
      <c r="J3062" s="12">
        <f>VLOOKUP(A3062,'Libor 3m USD'!$A$2:$C$9188,3,FALSE)</f>
        <v>2.6098799999999998E-2</v>
      </c>
      <c r="K3062">
        <f t="shared" si="188"/>
        <v>-7.2776395378610692E-2</v>
      </c>
      <c r="L3062" s="14">
        <f t="shared" si="190"/>
        <v>75.111731652822641</v>
      </c>
      <c r="M3062">
        <f t="shared" si="191"/>
        <v>64.544121824839493</v>
      </c>
    </row>
    <row r="3063" spans="1:13" x14ac:dyDescent="0.45">
      <c r="A3063" s="1">
        <v>43549</v>
      </c>
      <c r="B3063">
        <v>64.349997999999999</v>
      </c>
      <c r="C3063">
        <v>65.900002000000001</v>
      </c>
      <c r="D3063">
        <v>63.419998</v>
      </c>
      <c r="E3063">
        <v>65.010002</v>
      </c>
      <c r="F3063" s="13">
        <v>64.550910999999999</v>
      </c>
      <c r="G3063">
        <v>715800</v>
      </c>
      <c r="H3063">
        <f t="shared" si="189"/>
        <v>9.3153409529338482E-3</v>
      </c>
      <c r="I3063">
        <f>VLOOKUP(A3063,IWM!$A:$H,8,FALSE)</f>
        <v>4.4111540781144321E-3</v>
      </c>
      <c r="J3063" s="12">
        <f>VLOOKUP(A3063,'Libor 3m USD'!$A$2:$C$9188,3,FALSE)</f>
        <v>2.60875E-2</v>
      </c>
      <c r="K3063">
        <f t="shared" si="188"/>
        <v>8.8223081562288641E-3</v>
      </c>
      <c r="L3063" s="14">
        <f t="shared" si="190"/>
        <v>75.771558902553465</v>
      </c>
      <c r="M3063">
        <f t="shared" si="191"/>
        <v>65.104435020999645</v>
      </c>
    </row>
    <row r="3064" spans="1:13" x14ac:dyDescent="0.45">
      <c r="A3064" s="1">
        <v>43550</v>
      </c>
      <c r="B3064">
        <v>66.029999000000004</v>
      </c>
      <c r="C3064">
        <v>67.199996999999996</v>
      </c>
      <c r="D3064">
        <v>65.459998999999996</v>
      </c>
      <c r="E3064">
        <v>66.360000999999997</v>
      </c>
      <c r="F3064" s="13">
        <v>65.891379999999998</v>
      </c>
      <c r="G3064">
        <v>379300</v>
      </c>
      <c r="H3064">
        <f t="shared" si="189"/>
        <v>2.0766074083756969E-2</v>
      </c>
      <c r="I3064">
        <f>VLOOKUP(A3064,IWM!$A:$H,8,FALSE)</f>
        <v>1.0513667059810272E-2</v>
      </c>
      <c r="J3064" s="12">
        <f>VLOOKUP(A3064,'Libor 3m USD'!$A$2:$C$9188,3,FALSE)</f>
        <v>2.5973799999999998E-2</v>
      </c>
      <c r="K3064">
        <f t="shared" si="188"/>
        <v>2.1027334119620544E-2</v>
      </c>
      <c r="L3064" s="14">
        <f t="shared" si="190"/>
        <v>77.361976320863661</v>
      </c>
      <c r="M3064">
        <f t="shared" si="191"/>
        <v>66.464243039541657</v>
      </c>
    </row>
    <row r="3065" spans="1:13" x14ac:dyDescent="0.45">
      <c r="A3065" s="1">
        <v>43551</v>
      </c>
      <c r="B3065">
        <v>66.25</v>
      </c>
      <c r="C3065">
        <v>66.650002000000001</v>
      </c>
      <c r="D3065">
        <v>64.309997999999993</v>
      </c>
      <c r="E3065">
        <v>65.849997999999999</v>
      </c>
      <c r="F3065" s="13">
        <v>65.384979000000001</v>
      </c>
      <c r="G3065">
        <v>335000</v>
      </c>
      <c r="H3065">
        <f t="shared" si="189"/>
        <v>-7.6853907142330202E-3</v>
      </c>
      <c r="I3065">
        <f>VLOOKUP(A3065,IWM!$A:$H,8,FALSE)</f>
        <v>-3.8850905369437472E-3</v>
      </c>
      <c r="J3065" s="12">
        <f>VLOOKUP(A3065,'Libor 3m USD'!$A$2:$C$9188,3,FALSE)</f>
        <v>2.6009999999999998E-2</v>
      </c>
      <c r="K3065">
        <f t="shared" si="188"/>
        <v>-7.7701810738874943E-3</v>
      </c>
      <c r="L3065" s="14">
        <f t="shared" si="190"/>
        <v>76.757943332906251</v>
      </c>
      <c r="M3065">
        <f t="shared" si="191"/>
        <v>65.9384381803509</v>
      </c>
    </row>
    <row r="3066" spans="1:13" x14ac:dyDescent="0.45">
      <c r="A3066" s="1">
        <v>43552</v>
      </c>
      <c r="B3066">
        <v>66.239998</v>
      </c>
      <c r="C3066">
        <v>67.220000999999996</v>
      </c>
      <c r="D3066">
        <v>65.559997999999993</v>
      </c>
      <c r="E3066">
        <v>67.040001000000004</v>
      </c>
      <c r="F3066" s="13">
        <v>66.566581999999997</v>
      </c>
      <c r="G3066">
        <v>294600</v>
      </c>
      <c r="H3066">
        <f t="shared" si="189"/>
        <v>1.8071474795457121E-2</v>
      </c>
      <c r="I3066">
        <f>VLOOKUP(A3066,IWM!$A:$H,8,FALSE)</f>
        <v>8.9243785828900801E-3</v>
      </c>
      <c r="J3066" s="12">
        <f>VLOOKUP(A3066,'Libor 3m USD'!$A$2:$C$9188,3,FALSE)</f>
        <v>2.5917500000000003E-2</v>
      </c>
      <c r="K3066">
        <f t="shared" si="188"/>
        <v>1.784875716578016E-2</v>
      </c>
      <c r="L3066" s="14">
        <f t="shared" si="190"/>
        <v>78.125083571374361</v>
      </c>
      <c r="M3066">
        <f t="shared" si="191"/>
        <v>67.106089991663055</v>
      </c>
    </row>
    <row r="3067" spans="1:13" x14ac:dyDescent="0.45">
      <c r="A3067" s="1">
        <v>43553</v>
      </c>
      <c r="B3067">
        <v>67.980002999999996</v>
      </c>
      <c r="C3067">
        <v>68.190002000000007</v>
      </c>
      <c r="D3067">
        <v>66.559997999999993</v>
      </c>
      <c r="E3067">
        <v>67.430000000000007</v>
      </c>
      <c r="F3067" s="13">
        <v>66.953827000000004</v>
      </c>
      <c r="G3067">
        <v>485300</v>
      </c>
      <c r="H3067">
        <f t="shared" si="189"/>
        <v>5.8174085008602106E-3</v>
      </c>
      <c r="I3067">
        <f>VLOOKUP(A3067,IWM!$A:$H,8,FALSE)</f>
        <v>3.0794749925702192E-3</v>
      </c>
      <c r="J3067" s="12">
        <f>VLOOKUP(A3067,'Libor 3m USD'!$A$2:$C$9188,3,FALSE)</f>
        <v>2.5997499999999996E-2</v>
      </c>
      <c r="K3067">
        <f t="shared" si="188"/>
        <v>6.1589499851404383E-3</v>
      </c>
      <c r="L3067" s="14">
        <f t="shared" si="190"/>
        <v>78.603306862032795</v>
      </c>
      <c r="M3067">
        <f t="shared" si="191"/>
        <v>67.509940272074488</v>
      </c>
    </row>
    <row r="3068" spans="1:13" x14ac:dyDescent="0.45">
      <c r="A3068" s="1">
        <v>43556</v>
      </c>
      <c r="B3068">
        <v>68.449996999999996</v>
      </c>
      <c r="C3068">
        <v>68.989998</v>
      </c>
      <c r="D3068">
        <v>68</v>
      </c>
      <c r="E3068">
        <v>68.809997999999993</v>
      </c>
      <c r="F3068" s="13">
        <v>68.324073999999996</v>
      </c>
      <c r="G3068">
        <v>277600</v>
      </c>
      <c r="H3068">
        <f t="shared" si="189"/>
        <v>2.0465551580792996E-2</v>
      </c>
      <c r="I3068">
        <f>VLOOKUP(A3068,IWM!$A:$H,8,FALSE)</f>
        <v>1.0908605663936255E-2</v>
      </c>
      <c r="J3068" s="12">
        <f>VLOOKUP(A3068,'Libor 3m USD'!$A$2:$C$9188,3,FALSE)</f>
        <v>2.5954999999999999E-2</v>
      </c>
      <c r="K3068">
        <f t="shared" si="188"/>
        <v>2.181721132787251E-2</v>
      </c>
      <c r="L3068" s="14">
        <f t="shared" si="190"/>
        <v>80.315248599009834</v>
      </c>
      <c r="M3068">
        <f t="shared" si="191"/>
        <v>68.973320632181327</v>
      </c>
    </row>
    <row r="3069" spans="1:13" x14ac:dyDescent="0.45">
      <c r="A3069" s="1">
        <v>43557</v>
      </c>
      <c r="B3069">
        <v>68.980002999999996</v>
      </c>
      <c r="C3069">
        <v>68.980002999999996</v>
      </c>
      <c r="D3069">
        <v>67.790001000000004</v>
      </c>
      <c r="E3069">
        <v>68.510002</v>
      </c>
      <c r="F3069" s="13">
        <v>68.026199000000005</v>
      </c>
      <c r="G3069">
        <v>268500</v>
      </c>
      <c r="H3069">
        <f t="shared" si="189"/>
        <v>-4.359737096473304E-3</v>
      </c>
      <c r="I3069">
        <f>VLOOKUP(A3069,IWM!$A:$H,8,FALSE)</f>
        <v>-2.5845337349428288E-3</v>
      </c>
      <c r="J3069" s="12">
        <f>VLOOKUP(A3069,'Libor 3m USD'!$A$2:$C$9188,3,FALSE)</f>
        <v>2.60238E-2</v>
      </c>
      <c r="K3069">
        <f t="shared" si="188"/>
        <v>-5.1690674698856576E-3</v>
      </c>
      <c r="L3069" s="14">
        <f t="shared" si="190"/>
        <v>79.897065902753255</v>
      </c>
      <c r="M3069">
        <f t="shared" si="191"/>
        <v>68.607069890372344</v>
      </c>
    </row>
    <row r="3070" spans="1:13" x14ac:dyDescent="0.45">
      <c r="A3070" s="1">
        <v>43558</v>
      </c>
      <c r="B3070">
        <v>69.720000999999996</v>
      </c>
      <c r="C3070">
        <v>70.099997999999999</v>
      </c>
      <c r="D3070">
        <v>68.849997999999999</v>
      </c>
      <c r="E3070">
        <v>69.190002000000007</v>
      </c>
      <c r="F3070" s="13">
        <v>68.701401000000004</v>
      </c>
      <c r="G3070">
        <v>812400</v>
      </c>
      <c r="H3070">
        <f t="shared" si="189"/>
        <v>9.9256170405757072E-3</v>
      </c>
      <c r="I3070">
        <f>VLOOKUP(A3070,IWM!$A:$H,8,FALSE)</f>
        <v>5.1825615243414891E-3</v>
      </c>
      <c r="J3070" s="12">
        <f>VLOOKUP(A3070,'Libor 3m USD'!$A$2:$C$9188,3,FALSE)</f>
        <v>2.5977500000000001E-2</v>
      </c>
      <c r="K3070">
        <f t="shared" si="188"/>
        <v>1.0365123048682978E-2</v>
      </c>
      <c r="L3070" s="14">
        <f t="shared" si="190"/>
        <v>80.722196829500234</v>
      </c>
      <c r="M3070">
        <f t="shared" si="191"/>
        <v>69.308531852581211</v>
      </c>
    </row>
    <row r="3071" spans="1:13" x14ac:dyDescent="0.45">
      <c r="A3071" s="1">
        <v>43559</v>
      </c>
      <c r="B3071">
        <v>69.330001999999993</v>
      </c>
      <c r="C3071">
        <v>69.940002000000007</v>
      </c>
      <c r="D3071">
        <v>68.930000000000007</v>
      </c>
      <c r="E3071">
        <v>69.849997999999999</v>
      </c>
      <c r="F3071" s="13">
        <v>69.356735</v>
      </c>
      <c r="G3071">
        <v>357700</v>
      </c>
      <c r="H3071">
        <f t="shared" si="189"/>
        <v>9.5388738870114675E-3</v>
      </c>
      <c r="I3071">
        <f>VLOOKUP(A3071,IWM!$A:$H,8,FALSE)</f>
        <v>4.8982757261861742E-3</v>
      </c>
      <c r="J3071" s="12">
        <f>VLOOKUP(A3071,'Libor 3m USD'!$A$2:$C$9188,3,FALSE)</f>
        <v>2.5886300000000001E-2</v>
      </c>
      <c r="K3071">
        <f t="shared" si="188"/>
        <v>9.7965514523723485E-3</v>
      </c>
      <c r="L3071" s="14">
        <f t="shared" si="190"/>
        <v>81.50995288539896</v>
      </c>
      <c r="M3071">
        <f t="shared" si="191"/>
        <v>69.977784020405096</v>
      </c>
    </row>
    <row r="3072" spans="1:13" x14ac:dyDescent="0.45">
      <c r="A3072" s="1">
        <v>43560</v>
      </c>
      <c r="B3072">
        <v>70.209998999999996</v>
      </c>
      <c r="C3072">
        <v>71.260002</v>
      </c>
      <c r="D3072">
        <v>70.150002000000001</v>
      </c>
      <c r="E3072">
        <v>71.199996999999996</v>
      </c>
      <c r="F3072" s="13">
        <v>70.697197000000003</v>
      </c>
      <c r="G3072">
        <v>231700</v>
      </c>
      <c r="H3072">
        <f t="shared" si="189"/>
        <v>1.932706319004196E-2</v>
      </c>
      <c r="I3072">
        <f>VLOOKUP(A3072,IWM!$A:$H,8,FALSE)</f>
        <v>9.3636295230776767E-3</v>
      </c>
      <c r="J3072" s="12">
        <f>VLOOKUP(A3072,'Libor 3m USD'!$A$2:$C$9188,3,FALSE)</f>
        <v>2.5921300000000001E-2</v>
      </c>
      <c r="K3072">
        <f t="shared" si="188"/>
        <v>1.8727259046155353E-2</v>
      </c>
      <c r="L3072" s="14">
        <f t="shared" si="190"/>
        <v>83.033338092080839</v>
      </c>
      <c r="M3072">
        <f t="shared" si="191"/>
        <v>71.278439981925089</v>
      </c>
    </row>
    <row r="3073" spans="1:13" x14ac:dyDescent="0.45">
      <c r="A3073" s="1">
        <v>43563</v>
      </c>
      <c r="B3073">
        <v>70.720000999999996</v>
      </c>
      <c r="C3073">
        <v>71.040001000000004</v>
      </c>
      <c r="D3073">
        <v>70</v>
      </c>
      <c r="E3073">
        <v>70.949996999999996</v>
      </c>
      <c r="F3073" s="13">
        <v>70.448959000000002</v>
      </c>
      <c r="G3073">
        <v>250400</v>
      </c>
      <c r="H3073">
        <f t="shared" si="189"/>
        <v>-3.5112848957787879E-3</v>
      </c>
      <c r="I3073">
        <f>VLOOKUP(A3073,IWM!$A:$H,8,FALSE)</f>
        <v>-1.6519489251966002E-3</v>
      </c>
      <c r="J3073" s="12">
        <f>VLOOKUP(A3073,'Libor 3m USD'!$A$2:$C$9188,3,FALSE)</f>
        <v>2.5840000000000002E-2</v>
      </c>
      <c r="K3073">
        <f t="shared" si="188"/>
        <v>-3.3038978503932004E-3</v>
      </c>
      <c r="L3073" s="14">
        <f t="shared" si="190"/>
        <v>82.755874199800317</v>
      </c>
      <c r="M3073">
        <f t="shared" si="191"/>
        <v>71.03294734463482</v>
      </c>
    </row>
    <row r="3074" spans="1:13" x14ac:dyDescent="0.45">
      <c r="A3074" s="1">
        <v>43564</v>
      </c>
      <c r="B3074">
        <v>70.339995999999999</v>
      </c>
      <c r="C3074">
        <v>70.559997999999993</v>
      </c>
      <c r="D3074">
        <v>68.970000999999996</v>
      </c>
      <c r="E3074">
        <v>69.180000000000007</v>
      </c>
      <c r="F3074" s="13">
        <v>68.691460000000006</v>
      </c>
      <c r="G3074">
        <v>219900</v>
      </c>
      <c r="H3074">
        <f t="shared" si="189"/>
        <v>-2.4947125194568098E-2</v>
      </c>
      <c r="I3074">
        <f>VLOOKUP(A3074,IWM!$A:$H,8,FALSE)</f>
        <v>-1.2220049772125208E-2</v>
      </c>
      <c r="J3074" s="12">
        <f>VLOOKUP(A3074,'Libor 3m USD'!$A$2:$C$9188,3,FALSE)</f>
        <v>2.5812499999999999E-2</v>
      </c>
      <c r="K3074">
        <f t="shared" si="188"/>
        <v>-2.4440099544250415E-2</v>
      </c>
      <c r="L3074" s="14">
        <f t="shared" si="190"/>
        <v>80.730192631386927</v>
      </c>
      <c r="M3074">
        <f t="shared" si="191"/>
        <v>69.286941266987</v>
      </c>
    </row>
    <row r="3075" spans="1:13" x14ac:dyDescent="0.45">
      <c r="A3075" s="1">
        <v>43565</v>
      </c>
      <c r="B3075">
        <v>69.459998999999996</v>
      </c>
      <c r="C3075">
        <v>71.110000999999997</v>
      </c>
      <c r="D3075">
        <v>69.319999999999993</v>
      </c>
      <c r="E3075">
        <v>71.080001999999993</v>
      </c>
      <c r="F3075" s="13">
        <v>70.578048999999993</v>
      </c>
      <c r="G3075">
        <v>242200</v>
      </c>
      <c r="H3075">
        <f t="shared" si="189"/>
        <v>2.7464680471196656E-2</v>
      </c>
      <c r="I3075">
        <f>VLOOKUP(A3075,IWM!$A:$H,8,FALSE)</f>
        <v>1.3595607527035369E-2</v>
      </c>
      <c r="J3075" s="12">
        <f>VLOOKUP(A3075,'Libor 3m USD'!$A$2:$C$9188,3,FALSE)</f>
        <v>2.6034999999999999E-2</v>
      </c>
      <c r="K3075">
        <f t="shared" ref="K3075:K3138" si="192">I3075*$Q$2</f>
        <v>2.7191215054070739E-2</v>
      </c>
      <c r="L3075" s="14">
        <f t="shared" si="190"/>
        <v>82.922301260464479</v>
      </c>
      <c r="M3075">
        <f t="shared" si="191"/>
        <v>71.161167103853231</v>
      </c>
    </row>
    <row r="3076" spans="1:13" x14ac:dyDescent="0.45">
      <c r="A3076" s="1">
        <v>43566</v>
      </c>
      <c r="B3076">
        <v>71.239998</v>
      </c>
      <c r="C3076">
        <v>71.370002999999997</v>
      </c>
      <c r="D3076">
        <v>70.620002999999997</v>
      </c>
      <c r="E3076">
        <v>70.900002000000001</v>
      </c>
      <c r="F3076" s="13">
        <v>70.399322999999995</v>
      </c>
      <c r="G3076">
        <v>139500</v>
      </c>
      <c r="H3076">
        <f t="shared" ref="H3076:H3139" si="193">F3076/F3075-1</f>
        <v>-2.5323170947952889E-3</v>
      </c>
      <c r="I3076">
        <f>VLOOKUP(A3076,IWM!$A:$H,8,FALSE)</f>
        <v>-1.2714135960424366E-3</v>
      </c>
      <c r="J3076" s="12">
        <f>VLOOKUP(A3076,'Libor 3m USD'!$A$2:$C$9188,3,FALSE)</f>
        <v>2.5967500000000001E-2</v>
      </c>
      <c r="K3076">
        <f t="shared" si="192"/>
        <v>-2.5428271920848733E-3</v>
      </c>
      <c r="L3076" s="14">
        <f t="shared" ref="L3076:L3139" si="194">L3075*(1+K3076-$Q$1/$Q$3)</f>
        <v>82.708318138854295</v>
      </c>
      <c r="M3076">
        <f t="shared" ref="M3076:M3139" si="195">M3075*(1+K3076+(1-$Q$2)*J3076/$Q$3-$Q$1/$Q$3)</f>
        <v>70.970201042429565</v>
      </c>
    </row>
    <row r="3077" spans="1:13" x14ac:dyDescent="0.45">
      <c r="A3077" s="1">
        <v>43567</v>
      </c>
      <c r="B3077">
        <v>71.779999000000004</v>
      </c>
      <c r="C3077">
        <v>71.800003000000004</v>
      </c>
      <c r="D3077">
        <v>70.900002000000001</v>
      </c>
      <c r="E3077">
        <v>71.339995999999999</v>
      </c>
      <c r="F3077" s="13">
        <v>70.836205000000007</v>
      </c>
      <c r="G3077">
        <v>213000</v>
      </c>
      <c r="H3077">
        <f t="shared" si="193"/>
        <v>6.205769904918057E-3</v>
      </c>
      <c r="I3077">
        <f>VLOOKUP(A3077,IWM!$A:$H,8,FALSE)</f>
        <v>3.6278788156447472E-3</v>
      </c>
      <c r="J3077" s="12">
        <f>VLOOKUP(A3077,'Libor 3m USD'!$A$2:$C$9188,3,FALSE)</f>
        <v>2.6009999999999998E-2</v>
      </c>
      <c r="K3077">
        <f t="shared" si="192"/>
        <v>7.2557576312894945E-3</v>
      </c>
      <c r="L3077" s="14">
        <f t="shared" si="194"/>
        <v>83.305311677050611</v>
      </c>
      <c r="M3077">
        <f t="shared" si="195"/>
        <v>71.475143017701541</v>
      </c>
    </row>
    <row r="3078" spans="1:13" x14ac:dyDescent="0.45">
      <c r="A3078" s="1">
        <v>43570</v>
      </c>
      <c r="B3078">
        <v>71.610000999999997</v>
      </c>
      <c r="C3078">
        <v>71.720000999999996</v>
      </c>
      <c r="D3078">
        <v>70.349997999999999</v>
      </c>
      <c r="E3078">
        <v>70.879997000000003</v>
      </c>
      <c r="F3078" s="13">
        <v>70.379447999999996</v>
      </c>
      <c r="G3078">
        <v>293500</v>
      </c>
      <c r="H3078">
        <f t="shared" si="193"/>
        <v>-6.4480727051937636E-3</v>
      </c>
      <c r="I3078">
        <f>VLOOKUP(A3078,IWM!$A:$H,8,FALSE)</f>
        <v>-3.2343959939349354E-3</v>
      </c>
      <c r="J3078" s="12">
        <f>VLOOKUP(A3078,'Libor 3m USD'!$A$2:$C$9188,3,FALSE)</f>
        <v>2.588E-2</v>
      </c>
      <c r="K3078">
        <f t="shared" si="192"/>
        <v>-6.4687919878698708E-3</v>
      </c>
      <c r="L3078" s="14">
        <f t="shared" si="194"/>
        <v>82.763286466307534</v>
      </c>
      <c r="M3078">
        <f t="shared" si="195"/>
        <v>71.002750302042315</v>
      </c>
    </row>
    <row r="3079" spans="1:13" x14ac:dyDescent="0.45">
      <c r="A3079" s="1">
        <v>43571</v>
      </c>
      <c r="B3079">
        <v>71.379997000000003</v>
      </c>
      <c r="C3079">
        <v>71.5</v>
      </c>
      <c r="D3079">
        <v>70.769997000000004</v>
      </c>
      <c r="E3079">
        <v>71.220000999999996</v>
      </c>
      <c r="F3079" s="13">
        <v>70.717055999999999</v>
      </c>
      <c r="G3079">
        <v>387500</v>
      </c>
      <c r="H3079">
        <f t="shared" si="193"/>
        <v>4.7969685695745667E-3</v>
      </c>
      <c r="I3079">
        <f>VLOOKUP(A3079,IWM!$A:$H,8,FALSE)</f>
        <v>2.3540460752196068E-3</v>
      </c>
      <c r="J3079" s="12">
        <f>VLOOKUP(A3079,'Libor 3m USD'!$A$2:$C$9188,3,FALSE)</f>
        <v>2.6008800000000002E-2</v>
      </c>
      <c r="K3079">
        <f t="shared" si="192"/>
        <v>4.7080921504392137E-3</v>
      </c>
      <c r="L3079" s="14">
        <f t="shared" si="194"/>
        <v>83.149823601134628</v>
      </c>
      <c r="M3079">
        <f t="shared" si="195"/>
        <v>71.327032942367509</v>
      </c>
    </row>
    <row r="3080" spans="1:13" x14ac:dyDescent="0.45">
      <c r="A3080" s="1">
        <v>43572</v>
      </c>
      <c r="B3080">
        <v>71.699996999999996</v>
      </c>
      <c r="C3080">
        <v>71.699996999999996</v>
      </c>
      <c r="D3080">
        <v>69.129997000000003</v>
      </c>
      <c r="E3080">
        <v>69.860000999999997</v>
      </c>
      <c r="F3080" s="13">
        <v>69.366669000000002</v>
      </c>
      <c r="G3080">
        <v>223000</v>
      </c>
      <c r="H3080">
        <f t="shared" si="193"/>
        <v>-1.9095633732263972E-2</v>
      </c>
      <c r="I3080">
        <f>VLOOKUP(A3080,IWM!$A:$H,8,FALSE)</f>
        <v>-9.1404090248414782E-3</v>
      </c>
      <c r="J3080" s="12">
        <f>VLOOKUP(A3080,'Libor 3m USD'!$A$2:$C$9188,3,FALSE)</f>
        <v>2.5915000000000001E-2</v>
      </c>
      <c r="K3080">
        <f t="shared" si="192"/>
        <v>-1.8280818049682956E-2</v>
      </c>
      <c r="L3080" s="14">
        <f t="shared" si="194"/>
        <v>81.626642188653136</v>
      </c>
      <c r="M3080">
        <f t="shared" si="195"/>
        <v>70.013092435601905</v>
      </c>
    </row>
    <row r="3081" spans="1:13" x14ac:dyDescent="0.45">
      <c r="A3081" s="1">
        <v>43573</v>
      </c>
      <c r="B3081">
        <v>69.919998000000007</v>
      </c>
      <c r="C3081">
        <v>70.050003000000004</v>
      </c>
      <c r="D3081">
        <v>68.629997000000003</v>
      </c>
      <c r="E3081">
        <v>69.5</v>
      </c>
      <c r="F3081" s="13">
        <v>69.009208999999998</v>
      </c>
      <c r="G3081">
        <v>161600</v>
      </c>
      <c r="H3081">
        <f t="shared" si="193"/>
        <v>-5.1531954057070228E-3</v>
      </c>
      <c r="I3081">
        <f>VLOOKUP(A3081,IWM!$A:$H,8,FALSE)</f>
        <v>-2.9467636026834221E-3</v>
      </c>
      <c r="J3081" s="12">
        <f>VLOOKUP(A3081,'Libor 3m USD'!$A$2:$C$9188,3,FALSE)</f>
        <v>2.5811299999999999E-2</v>
      </c>
      <c r="K3081">
        <f t="shared" si="192"/>
        <v>-5.8935272053668442E-3</v>
      </c>
      <c r="L3081" s="14">
        <f t="shared" si="194"/>
        <v>81.142496157387157</v>
      </c>
      <c r="M3081">
        <f t="shared" si="195"/>
        <v>69.590657841589234</v>
      </c>
    </row>
    <row r="3082" spans="1:13" x14ac:dyDescent="0.45">
      <c r="A3082" s="1">
        <v>43577</v>
      </c>
      <c r="B3082">
        <v>69.180000000000007</v>
      </c>
      <c r="C3082">
        <v>69.629997000000003</v>
      </c>
      <c r="D3082">
        <v>68.5</v>
      </c>
      <c r="E3082">
        <v>69.089995999999999</v>
      </c>
      <c r="F3082" s="13">
        <v>68.602097000000001</v>
      </c>
      <c r="G3082">
        <v>69900</v>
      </c>
      <c r="H3082">
        <f t="shared" si="193"/>
        <v>-5.8993865586837169E-3</v>
      </c>
      <c r="I3082">
        <f>VLOOKUP(A3082,IWM!$A:$H,8,FALSE)</f>
        <v>-2.6345650746041338E-3</v>
      </c>
      <c r="J3082" s="12">
        <f>VLOOKUP(A3082,'Libor 3m USD'!$A$2:$C$9188,3,FALSE)</f>
        <v>0</v>
      </c>
      <c r="K3082">
        <f t="shared" si="192"/>
        <v>-5.2691301492082676E-3</v>
      </c>
      <c r="L3082" s="14">
        <f t="shared" si="194"/>
        <v>80.711886841194726</v>
      </c>
      <c r="M3082">
        <f t="shared" si="195"/>
        <v>69.221352150913617</v>
      </c>
    </row>
    <row r="3083" spans="1:13" x14ac:dyDescent="0.45">
      <c r="A3083" s="1">
        <v>43578</v>
      </c>
      <c r="B3083">
        <v>69.230002999999996</v>
      </c>
      <c r="C3083">
        <v>72.5</v>
      </c>
      <c r="D3083">
        <v>69.230002999999996</v>
      </c>
      <c r="E3083">
        <v>71.230002999999996</v>
      </c>
      <c r="F3083" s="13">
        <v>70.726990000000001</v>
      </c>
      <c r="G3083">
        <v>314600</v>
      </c>
      <c r="H3083">
        <f t="shared" si="193"/>
        <v>3.0974169783760441E-2</v>
      </c>
      <c r="I3083">
        <f>VLOOKUP(A3083,IWM!$A:$H,8,FALSE)</f>
        <v>1.5074575220189734E-2</v>
      </c>
      <c r="J3083" s="12">
        <f>VLOOKUP(A3083,'Libor 3m USD'!$A$2:$C$9188,3,FALSE)</f>
        <v>2.5802499999999999E-2</v>
      </c>
      <c r="K3083">
        <f t="shared" si="192"/>
        <v>3.0149150440379469E-2</v>
      </c>
      <c r="L3083" s="14">
        <f t="shared" si="194"/>
        <v>83.142238949876983</v>
      </c>
      <c r="M3083">
        <f t="shared" si="195"/>
        <v>71.298619940819009</v>
      </c>
    </row>
    <row r="3084" spans="1:13" x14ac:dyDescent="0.45">
      <c r="A3084" s="1">
        <v>43579</v>
      </c>
      <c r="B3084">
        <v>71.260002</v>
      </c>
      <c r="C3084">
        <v>72.190002000000007</v>
      </c>
      <c r="D3084">
        <v>70.989998</v>
      </c>
      <c r="E3084">
        <v>71.610000999999997</v>
      </c>
      <c r="F3084" s="13">
        <v>71.104309000000001</v>
      </c>
      <c r="G3084">
        <v>194200</v>
      </c>
      <c r="H3084">
        <f t="shared" si="193"/>
        <v>5.3348657987566384E-3</v>
      </c>
      <c r="I3084">
        <f>VLOOKUP(A3084,IWM!$A:$H,8,FALSE)</f>
        <v>3.1097432331173014E-3</v>
      </c>
      <c r="J3084" s="12">
        <f>VLOOKUP(A3084,'Libor 3m USD'!$A$2:$C$9188,3,FALSE)</f>
        <v>2.5863800000000003E-2</v>
      </c>
      <c r="K3084">
        <f t="shared" si="192"/>
        <v>6.2194864662346028E-3</v>
      </c>
      <c r="L3084" s="14">
        <f t="shared" si="194"/>
        <v>83.656206649361579</v>
      </c>
      <c r="M3084">
        <f t="shared" si="195"/>
        <v>71.732055226189985</v>
      </c>
    </row>
    <row r="3085" spans="1:13" x14ac:dyDescent="0.45">
      <c r="A3085" s="1">
        <v>43580</v>
      </c>
      <c r="B3085">
        <v>70.970000999999996</v>
      </c>
      <c r="C3085">
        <v>71.069999999999993</v>
      </c>
      <c r="D3085">
        <v>69.290001000000004</v>
      </c>
      <c r="E3085">
        <v>70.470000999999996</v>
      </c>
      <c r="F3085" s="13">
        <v>69.972358999999997</v>
      </c>
      <c r="G3085">
        <v>244100</v>
      </c>
      <c r="H3085">
        <f t="shared" si="193"/>
        <v>-1.5919569656460686E-2</v>
      </c>
      <c r="I3085">
        <f>VLOOKUP(A3085,IWM!$A:$H,8,FALSE)</f>
        <v>-8.2879617951285844E-3</v>
      </c>
      <c r="J3085" s="12">
        <f>VLOOKUP(A3085,'Libor 3m USD'!$A$2:$C$9188,3,FALSE)</f>
        <v>2.5823800000000001E-2</v>
      </c>
      <c r="K3085">
        <f t="shared" si="192"/>
        <v>-1.6575923590257169E-2</v>
      </c>
      <c r="L3085" s="14">
        <f t="shared" si="194"/>
        <v>82.266374053887944</v>
      </c>
      <c r="M3085">
        <f t="shared" si="195"/>
        <v>70.53297520434252</v>
      </c>
    </row>
    <row r="3086" spans="1:13" x14ac:dyDescent="0.45">
      <c r="A3086" s="1">
        <v>43581</v>
      </c>
      <c r="B3086">
        <v>70.620002999999997</v>
      </c>
      <c r="C3086">
        <v>71.959998999999996</v>
      </c>
      <c r="D3086">
        <v>70.139999000000003</v>
      </c>
      <c r="E3086">
        <v>71.790001000000004</v>
      </c>
      <c r="F3086" s="13">
        <v>71.283043000000006</v>
      </c>
      <c r="G3086">
        <v>148300</v>
      </c>
      <c r="H3086">
        <f t="shared" si="193"/>
        <v>1.8731453658722641E-2</v>
      </c>
      <c r="I3086">
        <f>VLOOKUP(A3086,IWM!$A:$H,8,FALSE)</f>
        <v>9.6969760428402552E-3</v>
      </c>
      <c r="J3086" s="12">
        <f>VLOOKUP(A3086,'Libor 3m USD'!$A$2:$C$9188,3,FALSE)</f>
        <v>2.58275E-2</v>
      </c>
      <c r="K3086">
        <f t="shared" si="192"/>
        <v>1.939395208568051E-2</v>
      </c>
      <c r="L3086" s="14">
        <f t="shared" si="194"/>
        <v>83.858742858831434</v>
      </c>
      <c r="M3086">
        <f t="shared" si="195"/>
        <v>71.891000434481384</v>
      </c>
    </row>
    <row r="3087" spans="1:13" x14ac:dyDescent="0.45">
      <c r="A3087" s="1">
        <v>43584</v>
      </c>
      <c r="B3087">
        <v>72.050003000000004</v>
      </c>
      <c r="C3087">
        <v>72.980002999999996</v>
      </c>
      <c r="D3087">
        <v>71.980002999999996</v>
      </c>
      <c r="E3087">
        <v>72.459998999999996</v>
      </c>
      <c r="F3087" s="13">
        <v>71.948302999999996</v>
      </c>
      <c r="G3087">
        <v>195600</v>
      </c>
      <c r="H3087">
        <f t="shared" si="193"/>
        <v>9.3326543312690635E-3</v>
      </c>
      <c r="I3087">
        <f>VLOOKUP(A3087,IWM!$A:$H,8,FALSE)</f>
        <v>4.8018297836889268E-3</v>
      </c>
      <c r="J3087" s="12">
        <f>VLOOKUP(A3087,'Libor 3m USD'!$A$2:$C$9188,3,FALSE)</f>
        <v>2.579E-2</v>
      </c>
      <c r="K3087">
        <f t="shared" si="192"/>
        <v>9.6036595673778535E-3</v>
      </c>
      <c r="L3087" s="14">
        <f t="shared" si="194"/>
        <v>84.660932335499268</v>
      </c>
      <c r="M3087">
        <f t="shared" si="195"/>
        <v>72.571349535734043</v>
      </c>
    </row>
    <row r="3088" spans="1:13" x14ac:dyDescent="0.45">
      <c r="A3088" s="1">
        <v>43585</v>
      </c>
      <c r="B3088">
        <v>72.529999000000004</v>
      </c>
      <c r="C3088">
        <v>72.559997999999993</v>
      </c>
      <c r="D3088">
        <v>70.610000999999997</v>
      </c>
      <c r="E3088">
        <v>71.769997000000004</v>
      </c>
      <c r="F3088" s="13">
        <v>71.263167999999993</v>
      </c>
      <c r="G3088">
        <v>161600</v>
      </c>
      <c r="H3088">
        <f t="shared" si="193"/>
        <v>-9.5226012488439649E-3</v>
      </c>
      <c r="I3088">
        <f>VLOOKUP(A3088,IWM!$A:$H,8,FALSE)</f>
        <v>-4.6532336634954596E-3</v>
      </c>
      <c r="J3088" s="12">
        <f>VLOOKUP(A3088,'Libor 3m USD'!$A$2:$C$9188,3,FALSE)</f>
        <v>2.5756299999999999E-2</v>
      </c>
      <c r="K3088">
        <f t="shared" si="192"/>
        <v>-9.3064673269909193E-3</v>
      </c>
      <c r="L3088" s="14">
        <f t="shared" si="194"/>
        <v>83.869846552079736</v>
      </c>
      <c r="M3088">
        <f t="shared" si="195"/>
        <v>71.885813478631732</v>
      </c>
    </row>
    <row r="3089" spans="1:13" x14ac:dyDescent="0.45">
      <c r="A3089" s="1">
        <v>43586</v>
      </c>
      <c r="B3089">
        <v>72.129997000000003</v>
      </c>
      <c r="C3089">
        <v>72.160004000000001</v>
      </c>
      <c r="D3089">
        <v>70.349997999999999</v>
      </c>
      <c r="E3089">
        <v>70.349997999999999</v>
      </c>
      <c r="F3089" s="13">
        <v>69.853194999999999</v>
      </c>
      <c r="G3089">
        <v>522800</v>
      </c>
      <c r="H3089">
        <f t="shared" si="193"/>
        <v>-1.9785438110188847E-2</v>
      </c>
      <c r="I3089">
        <f>VLOOKUP(A3089,IWM!$A:$H,8,FALSE)</f>
        <v>-9.4761072738226426E-3</v>
      </c>
      <c r="J3089" s="12">
        <f>VLOOKUP(A3089,'Libor 3m USD'!$A$2:$C$9188,3,FALSE)</f>
        <v>2.5755E-2</v>
      </c>
      <c r="K3089">
        <f t="shared" si="192"/>
        <v>-1.8952214547645285E-2</v>
      </c>
      <c r="L3089" s="14">
        <f t="shared" si="194"/>
        <v>82.277165466058364</v>
      </c>
      <c r="M3089">
        <f t="shared" si="195"/>
        <v>70.513361236294799</v>
      </c>
    </row>
    <row r="3090" spans="1:13" x14ac:dyDescent="0.45">
      <c r="A3090" s="1">
        <v>43587</v>
      </c>
      <c r="B3090">
        <v>70.25</v>
      </c>
      <c r="C3090">
        <v>71.589995999999999</v>
      </c>
      <c r="D3090">
        <v>69.400002000000001</v>
      </c>
      <c r="E3090">
        <v>71.050003000000004</v>
      </c>
      <c r="F3090" s="13">
        <v>70.548255999999995</v>
      </c>
      <c r="G3090">
        <v>457200</v>
      </c>
      <c r="H3090">
        <f t="shared" si="193"/>
        <v>9.9503107910812183E-3</v>
      </c>
      <c r="I3090">
        <f>VLOOKUP(A3090,IWM!$A:$H,8,FALSE)</f>
        <v>4.6557378586984388E-3</v>
      </c>
      <c r="J3090" s="12">
        <f>VLOOKUP(A3090,'Libor 3m USD'!$A$2:$C$9188,3,FALSE)</f>
        <v>2.5651299999999998E-2</v>
      </c>
      <c r="K3090">
        <f t="shared" si="192"/>
        <v>9.3114757173968776E-3</v>
      </c>
      <c r="L3090" s="14">
        <f t="shared" si="194"/>
        <v>83.040185575852419</v>
      </c>
      <c r="M3090">
        <f t="shared" si="195"/>
        <v>71.160108828806429</v>
      </c>
    </row>
    <row r="3091" spans="1:13" x14ac:dyDescent="0.45">
      <c r="A3091" s="1">
        <v>43588</v>
      </c>
      <c r="B3091">
        <v>71.75</v>
      </c>
      <c r="C3091">
        <v>73.819999999999993</v>
      </c>
      <c r="D3091">
        <v>71.650002000000001</v>
      </c>
      <c r="E3091">
        <v>73.800003000000004</v>
      </c>
      <c r="F3091" s="13">
        <v>73.278846999999999</v>
      </c>
      <c r="G3091">
        <v>325800</v>
      </c>
      <c r="H3091">
        <f t="shared" si="193"/>
        <v>3.8705294146463398E-2</v>
      </c>
      <c r="I3091">
        <f>VLOOKUP(A3091,IWM!$A:$H,8,FALSE)</f>
        <v>1.910862695415072E-2</v>
      </c>
      <c r="J3091" s="12">
        <f>VLOOKUP(A3091,'Libor 3m USD'!$A$2:$C$9188,3,FALSE)</f>
        <v>2.5598800000000001E-2</v>
      </c>
      <c r="K3091">
        <f t="shared" si="192"/>
        <v>3.8217253908301441E-2</v>
      </c>
      <c r="L3091" s="14">
        <f t="shared" si="194"/>
        <v>86.210622949410848</v>
      </c>
      <c r="M3091">
        <f t="shared" si="195"/>
        <v>73.869741528330067</v>
      </c>
    </row>
    <row r="3092" spans="1:13" x14ac:dyDescent="0.45">
      <c r="A3092" s="1">
        <v>43591</v>
      </c>
      <c r="B3092">
        <v>71.569999999999993</v>
      </c>
      <c r="C3092">
        <v>74.260002</v>
      </c>
      <c r="D3092">
        <v>71.440002000000007</v>
      </c>
      <c r="E3092">
        <v>73.959998999999996</v>
      </c>
      <c r="F3092" s="13">
        <v>73.437706000000006</v>
      </c>
      <c r="G3092">
        <v>299200</v>
      </c>
      <c r="H3092">
        <f t="shared" si="193"/>
        <v>2.167869808322731E-3</v>
      </c>
      <c r="I3092">
        <f>VLOOKUP(A3092,IWM!$A:$H,8,FALSE)</f>
        <v>1.1215389608252302E-3</v>
      </c>
      <c r="J3092" s="12">
        <f>VLOOKUP(A3092,'Libor 3m USD'!$A$2:$C$9188,3,FALSE)</f>
        <v>0</v>
      </c>
      <c r="K3092">
        <f t="shared" si="192"/>
        <v>2.2430779216504604E-3</v>
      </c>
      <c r="L3092" s="14">
        <f t="shared" si="194"/>
        <v>86.400750090717466</v>
      </c>
      <c r="M3092">
        <f t="shared" si="195"/>
        <v>74.032652342628225</v>
      </c>
    </row>
    <row r="3093" spans="1:13" x14ac:dyDescent="0.45">
      <c r="A3093" s="1">
        <v>43592</v>
      </c>
      <c r="B3093">
        <v>72.639999000000003</v>
      </c>
      <c r="C3093">
        <v>73.110000999999997</v>
      </c>
      <c r="D3093">
        <v>69.889999000000003</v>
      </c>
      <c r="E3093">
        <v>70.959998999999996</v>
      </c>
      <c r="F3093" s="13">
        <v>70.458893000000003</v>
      </c>
      <c r="G3093">
        <v>201800</v>
      </c>
      <c r="H3093">
        <f t="shared" si="193"/>
        <v>-4.0562446218023185E-2</v>
      </c>
      <c r="I3093">
        <f>VLOOKUP(A3093,IWM!$A:$H,8,FALSE)</f>
        <v>-1.97872928647993E-2</v>
      </c>
      <c r="J3093" s="12">
        <f>VLOOKUP(A3093,'Libor 3m USD'!$A$2:$C$9188,3,FALSE)</f>
        <v>2.5619999999999997E-2</v>
      </c>
      <c r="K3093">
        <f t="shared" si="192"/>
        <v>-3.9574585729598599E-2</v>
      </c>
      <c r="L3093" s="14">
        <f t="shared" si="194"/>
        <v>82.978219028016369</v>
      </c>
      <c r="M3093">
        <f t="shared" si="195"/>
        <v>71.092523229235979</v>
      </c>
    </row>
    <row r="3094" spans="1:13" x14ac:dyDescent="0.45">
      <c r="A3094" s="1">
        <v>43593</v>
      </c>
      <c r="B3094">
        <v>70.709998999999996</v>
      </c>
      <c r="C3094">
        <v>71.5</v>
      </c>
      <c r="D3094">
        <v>70.199996999999996</v>
      </c>
      <c r="E3094">
        <v>70.290001000000004</v>
      </c>
      <c r="F3094" s="13">
        <v>69.793633</v>
      </c>
      <c r="G3094">
        <v>103200</v>
      </c>
      <c r="H3094">
        <f t="shared" si="193"/>
        <v>-9.4418173728616495E-3</v>
      </c>
      <c r="I3094">
        <f>VLOOKUP(A3094,IWM!$A:$H,8,FALSE)</f>
        <v>-4.8879558237467924E-3</v>
      </c>
      <c r="J3094" s="12">
        <f>VLOOKUP(A3094,'Libor 3m USD'!$A$2:$C$9188,3,FALSE)</f>
        <v>2.54513E-2</v>
      </c>
      <c r="K3094">
        <f t="shared" si="192"/>
        <v>-9.7759116474935848E-3</v>
      </c>
      <c r="L3094" s="14">
        <f t="shared" si="194"/>
        <v>82.163903142986214</v>
      </c>
      <c r="M3094">
        <f t="shared" si="195"/>
        <v>70.387668780702199</v>
      </c>
    </row>
    <row r="3095" spans="1:13" x14ac:dyDescent="0.45">
      <c r="A3095" s="1">
        <v>43594</v>
      </c>
      <c r="B3095">
        <v>69.199996999999996</v>
      </c>
      <c r="C3095">
        <v>70.150002000000001</v>
      </c>
      <c r="D3095">
        <v>67.589995999999999</v>
      </c>
      <c r="E3095">
        <v>69.720000999999996</v>
      </c>
      <c r="F3095" s="13">
        <v>69.227654000000001</v>
      </c>
      <c r="G3095">
        <v>346100</v>
      </c>
      <c r="H3095">
        <f t="shared" si="193"/>
        <v>-8.1093213760630167E-3</v>
      </c>
      <c r="I3095">
        <f>VLOOKUP(A3095,IWM!$A:$H,8,FALSE)</f>
        <v>-3.6361889494235244E-3</v>
      </c>
      <c r="J3095" s="12">
        <f>VLOOKUP(A3095,'Libor 3m USD'!$A$2:$C$9188,3,FALSE)</f>
        <v>2.53525E-2</v>
      </c>
      <c r="K3095">
        <f t="shared" si="192"/>
        <v>-7.2723778988470489E-3</v>
      </c>
      <c r="L3095" s="14">
        <f t="shared" si="194"/>
        <v>81.563278740956562</v>
      </c>
      <c r="M3095">
        <f t="shared" si="195"/>
        <v>69.86604818793316</v>
      </c>
    </row>
    <row r="3096" spans="1:13" x14ac:dyDescent="0.45">
      <c r="A3096" s="1">
        <v>43595</v>
      </c>
      <c r="B3096">
        <v>69.169998000000007</v>
      </c>
      <c r="C3096">
        <v>70.300003000000004</v>
      </c>
      <c r="D3096">
        <v>67.529999000000004</v>
      </c>
      <c r="E3096">
        <v>70.040001000000004</v>
      </c>
      <c r="F3096" s="13">
        <v>69.545394999999999</v>
      </c>
      <c r="G3096">
        <v>358500</v>
      </c>
      <c r="H3096">
        <f t="shared" si="193"/>
        <v>4.5897987529666118E-3</v>
      </c>
      <c r="I3096">
        <f>VLOOKUP(A3096,IWM!$A:$H,8,FALSE)</f>
        <v>2.7531229692092651E-3</v>
      </c>
      <c r="J3096" s="12">
        <f>VLOOKUP(A3096,'Libor 3m USD'!$A$2:$C$9188,3,FALSE)</f>
        <v>2.5278800000000001E-2</v>
      </c>
      <c r="K3096">
        <f t="shared" si="192"/>
        <v>5.5062459384185303E-3</v>
      </c>
      <c r="L3096" s="14">
        <f t="shared" si="194"/>
        <v>82.009311407105045</v>
      </c>
      <c r="M3096">
        <f t="shared" si="195"/>
        <v>70.241105541061955</v>
      </c>
    </row>
    <row r="3097" spans="1:13" x14ac:dyDescent="0.45">
      <c r="A3097" s="1">
        <v>43598</v>
      </c>
      <c r="B3097">
        <v>67.510002</v>
      </c>
      <c r="C3097">
        <v>67.769997000000004</v>
      </c>
      <c r="D3097">
        <v>65.25</v>
      </c>
      <c r="E3097">
        <v>65.629997000000003</v>
      </c>
      <c r="F3097" s="13">
        <v>65.166533999999999</v>
      </c>
      <c r="G3097">
        <v>619700</v>
      </c>
      <c r="H3097">
        <f t="shared" si="193"/>
        <v>-6.2964068289496411E-2</v>
      </c>
      <c r="I3097">
        <f>VLOOKUP(A3097,IWM!$A:$H,8,FALSE)</f>
        <v>-3.1860645265369136E-2</v>
      </c>
      <c r="J3097" s="12">
        <f>VLOOKUP(A3097,'Libor 3m USD'!$A$2:$C$9188,3,FALSE)</f>
        <v>2.5179999999999998E-2</v>
      </c>
      <c r="K3097">
        <f t="shared" si="192"/>
        <v>-6.3721290530738273E-2</v>
      </c>
      <c r="L3097" s="14">
        <f t="shared" si="194"/>
        <v>76.780480627840575</v>
      </c>
      <c r="M3097">
        <f t="shared" si="195"/>
        <v>65.755585133631428</v>
      </c>
    </row>
    <row r="3098" spans="1:13" x14ac:dyDescent="0.45">
      <c r="A3098" s="1">
        <v>43599</v>
      </c>
      <c r="B3098">
        <v>65.959998999999996</v>
      </c>
      <c r="C3098">
        <v>67.809997999999993</v>
      </c>
      <c r="D3098">
        <v>65.730002999999996</v>
      </c>
      <c r="E3098">
        <v>67.379997000000003</v>
      </c>
      <c r="F3098" s="13">
        <v>66.904182000000006</v>
      </c>
      <c r="G3098">
        <v>122300</v>
      </c>
      <c r="H3098">
        <f t="shared" si="193"/>
        <v>2.6664729476022275E-2</v>
      </c>
      <c r="I3098">
        <f>VLOOKUP(A3098,IWM!$A:$H,8,FALSE)</f>
        <v>1.2596454148085856E-2</v>
      </c>
      <c r="J3098" s="12">
        <f>VLOOKUP(A3098,'Libor 3m USD'!$A$2:$C$9188,3,FALSE)</f>
        <v>2.5245000000000004E-2</v>
      </c>
      <c r="K3098">
        <f t="shared" si="192"/>
        <v>2.5192908296171712E-2</v>
      </c>
      <c r="L3098" s="14">
        <f t="shared" si="194"/>
        <v>78.711909732987863</v>
      </c>
      <c r="M3098">
        <f t="shared" si="195"/>
        <v>67.403093378096386</v>
      </c>
    </row>
    <row r="3099" spans="1:13" x14ac:dyDescent="0.45">
      <c r="A3099" s="1">
        <v>43600</v>
      </c>
      <c r="B3099">
        <v>66.279999000000004</v>
      </c>
      <c r="C3099">
        <v>68.029999000000004</v>
      </c>
      <c r="D3099">
        <v>66</v>
      </c>
      <c r="E3099">
        <v>67.699996999999996</v>
      </c>
      <c r="F3099" s="13">
        <v>67.221915999999993</v>
      </c>
      <c r="G3099">
        <v>303000</v>
      </c>
      <c r="H3099">
        <f t="shared" si="193"/>
        <v>4.7490902736093688E-3</v>
      </c>
      <c r="I3099">
        <f>VLOOKUP(A3099,IWM!$A:$H,8,FALSE)</f>
        <v>3.2563927851796404E-3</v>
      </c>
      <c r="J3099" s="12">
        <f>VLOOKUP(A3099,'Libor 3m USD'!$A$2:$C$9188,3,FALSE)</f>
        <v>2.5251299999999997E-2</v>
      </c>
      <c r="K3099">
        <f t="shared" si="192"/>
        <v>6.5127855703592807E-3</v>
      </c>
      <c r="L3099" s="14">
        <f t="shared" si="194"/>
        <v>79.221576208854898</v>
      </c>
      <c r="M3099">
        <f t="shared" si="195"/>
        <v>67.832780251733695</v>
      </c>
    </row>
    <row r="3100" spans="1:13" x14ac:dyDescent="0.45">
      <c r="A3100" s="1">
        <v>43601</v>
      </c>
      <c r="B3100">
        <v>68.099997999999999</v>
      </c>
      <c r="C3100">
        <v>69.559997999999993</v>
      </c>
      <c r="D3100">
        <v>68.099997999999999</v>
      </c>
      <c r="E3100">
        <v>68.599997999999999</v>
      </c>
      <c r="F3100" s="13">
        <v>68.115555000000001</v>
      </c>
      <c r="G3100">
        <v>176400</v>
      </c>
      <c r="H3100">
        <f t="shared" si="193"/>
        <v>1.3293863864279221E-2</v>
      </c>
      <c r="I3100">
        <f>VLOOKUP(A3100,IWM!$A:$H,8,FALSE)</f>
        <v>6.2323948324627398E-3</v>
      </c>
      <c r="J3100" s="12">
        <f>VLOOKUP(A3100,'Libor 3m USD'!$A$2:$C$9188,3,FALSE)</f>
        <v>2.5196299999999998E-2</v>
      </c>
      <c r="K3100">
        <f t="shared" si="192"/>
        <v>1.246478966492548E-2</v>
      </c>
      <c r="L3100" s="14">
        <f t="shared" si="194"/>
        <v>80.206069965547599</v>
      </c>
      <c r="M3100">
        <f t="shared" si="195"/>
        <v>68.668962119746567</v>
      </c>
    </row>
    <row r="3101" spans="1:13" x14ac:dyDescent="0.45">
      <c r="A3101" s="1">
        <v>43602</v>
      </c>
      <c r="B3101">
        <v>67.510002</v>
      </c>
      <c r="C3101">
        <v>68.769997000000004</v>
      </c>
      <c r="D3101">
        <v>66.489998</v>
      </c>
      <c r="E3101">
        <v>66.669998000000007</v>
      </c>
      <c r="F3101" s="13">
        <v>66.199188000000007</v>
      </c>
      <c r="G3101">
        <v>155300</v>
      </c>
      <c r="H3101">
        <f t="shared" si="193"/>
        <v>-2.8134058365963499E-2</v>
      </c>
      <c r="I3101">
        <f>VLOOKUP(A3101,IWM!$A:$H,8,FALSE)</f>
        <v>-1.3935586231361818E-2</v>
      </c>
      <c r="J3101" s="12">
        <f>VLOOKUP(A3101,'Libor 3m USD'!$A$2:$C$9188,3,FALSE)</f>
        <v>2.52188E-2</v>
      </c>
      <c r="K3101">
        <f t="shared" si="192"/>
        <v>-2.7871172462723637E-2</v>
      </c>
      <c r="L3101" s="14">
        <f t="shared" si="194"/>
        <v>77.967609115454067</v>
      </c>
      <c r="M3101">
        <f t="shared" si="195"/>
        <v>66.745616903662764</v>
      </c>
    </row>
    <row r="3102" spans="1:13" x14ac:dyDescent="0.45">
      <c r="A3102" s="1">
        <v>43605</v>
      </c>
      <c r="B3102">
        <v>65.839995999999999</v>
      </c>
      <c r="C3102">
        <v>66.599997999999999</v>
      </c>
      <c r="D3102">
        <v>65.400002000000001</v>
      </c>
      <c r="E3102">
        <v>65.720000999999996</v>
      </c>
      <c r="F3102" s="13">
        <v>65.255898000000002</v>
      </c>
      <c r="G3102">
        <v>201400</v>
      </c>
      <c r="H3102">
        <f t="shared" si="193"/>
        <v>-1.424926843513552E-2</v>
      </c>
      <c r="I3102">
        <f>VLOOKUP(A3102,IWM!$A:$H,8,FALSE)</f>
        <v>-6.9354307385730563E-3</v>
      </c>
      <c r="J3102" s="12">
        <f>VLOOKUP(A3102,'Libor 3m USD'!$A$2:$C$9188,3,FALSE)</f>
        <v>2.5233800000000001E-2</v>
      </c>
      <c r="K3102">
        <f t="shared" si="192"/>
        <v>-1.3870861477146113E-2</v>
      </c>
      <c r="L3102" s="14">
        <f t="shared" si="194"/>
        <v>76.883191954603788</v>
      </c>
      <c r="M3102">
        <f t="shared" si="195"/>
        <v>65.810597979494887</v>
      </c>
    </row>
    <row r="3103" spans="1:13" x14ac:dyDescent="0.45">
      <c r="A3103" s="1">
        <v>43606</v>
      </c>
      <c r="B3103">
        <v>66.449996999999996</v>
      </c>
      <c r="C3103">
        <v>67.620002999999997</v>
      </c>
      <c r="D3103">
        <v>66.389999000000003</v>
      </c>
      <c r="E3103">
        <v>67.540001000000004</v>
      </c>
      <c r="F3103" s="13">
        <v>67.063049000000007</v>
      </c>
      <c r="G3103">
        <v>115800</v>
      </c>
      <c r="H3103">
        <f t="shared" si="193"/>
        <v>2.7693297546836471E-2</v>
      </c>
      <c r="I3103">
        <f>VLOOKUP(A3103,IWM!$A:$H,8,FALSE)</f>
        <v>1.3440711997545929E-2</v>
      </c>
      <c r="J3103" s="12">
        <f>VLOOKUP(A3103,'Libor 3m USD'!$A$2:$C$9188,3,FALSE)</f>
        <v>2.5234999999999997E-2</v>
      </c>
      <c r="K3103">
        <f t="shared" si="192"/>
        <v>2.6881423995091858E-2</v>
      </c>
      <c r="L3103" s="14">
        <f t="shared" si="194"/>
        <v>78.947023261331651</v>
      </c>
      <c r="M3103">
        <f t="shared" si="195"/>
        <v>67.570609411910894</v>
      </c>
    </row>
    <row r="3104" spans="1:13" x14ac:dyDescent="0.45">
      <c r="A3104" s="1">
        <v>43607</v>
      </c>
      <c r="B3104">
        <v>66.930000000000007</v>
      </c>
      <c r="C3104">
        <v>67.25</v>
      </c>
      <c r="D3104">
        <v>65.870002999999997</v>
      </c>
      <c r="E3104">
        <v>66.309997999999993</v>
      </c>
      <c r="F3104" s="13">
        <v>65.841728000000003</v>
      </c>
      <c r="G3104">
        <v>96600</v>
      </c>
      <c r="H3104">
        <f t="shared" si="193"/>
        <v>-1.8211534044627165E-2</v>
      </c>
      <c r="I3104">
        <f>VLOOKUP(A3104,IWM!$A:$H,8,FALSE)</f>
        <v>-8.3867182771720783E-3</v>
      </c>
      <c r="J3104" s="12">
        <f>VLOOKUP(A3104,'Libor 3m USD'!$A$2:$C$9188,3,FALSE)</f>
        <v>2.5247499999999999E-2</v>
      </c>
      <c r="K3104">
        <f t="shared" si="192"/>
        <v>-1.6773436554344157E-2</v>
      </c>
      <c r="L3104" s="14">
        <f t="shared" si="194"/>
        <v>77.619834198039158</v>
      </c>
      <c r="M3104">
        <f t="shared" si="195"/>
        <v>66.427900979817153</v>
      </c>
    </row>
    <row r="3105" spans="1:13" x14ac:dyDescent="0.45">
      <c r="A3105" s="1">
        <v>43608</v>
      </c>
      <c r="B3105">
        <v>65.040001000000004</v>
      </c>
      <c r="C3105">
        <v>65.040001000000004</v>
      </c>
      <c r="D3105">
        <v>62.860000999999997</v>
      </c>
      <c r="E3105">
        <v>63.66</v>
      </c>
      <c r="F3105" s="13">
        <v>63.210448999999997</v>
      </c>
      <c r="G3105">
        <v>387500</v>
      </c>
      <c r="H3105">
        <f t="shared" si="193"/>
        <v>-3.9963699008628839E-2</v>
      </c>
      <c r="I3105">
        <f>VLOOKUP(A3105,IWM!$A:$H,8,FALSE)</f>
        <v>-2.0586057175166483E-2</v>
      </c>
      <c r="J3105" s="12">
        <f>VLOOKUP(A3105,'Libor 3m USD'!$A$2:$C$9188,3,FALSE)</f>
        <v>2.5206300000000001E-2</v>
      </c>
      <c r="K3105">
        <f t="shared" si="192"/>
        <v>-4.1172114350332967E-2</v>
      </c>
      <c r="L3105" s="14">
        <f t="shared" si="194"/>
        <v>74.421135364040424</v>
      </c>
      <c r="M3105">
        <f t="shared" si="195"/>
        <v>63.683775167402196</v>
      </c>
    </row>
    <row r="3106" spans="1:13" x14ac:dyDescent="0.45">
      <c r="A3106" s="1">
        <v>43609</v>
      </c>
      <c r="B3106">
        <v>64.459998999999996</v>
      </c>
      <c r="C3106">
        <v>65</v>
      </c>
      <c r="D3106">
        <v>64</v>
      </c>
      <c r="E3106">
        <v>64.660004000000001</v>
      </c>
      <c r="F3106" s="13">
        <v>64.203400000000002</v>
      </c>
      <c r="G3106">
        <v>173900</v>
      </c>
      <c r="H3106">
        <f t="shared" si="193"/>
        <v>1.570865285263201E-2</v>
      </c>
      <c r="I3106">
        <f>VLOOKUP(A3106,IWM!$A:$H,8,FALSE)</f>
        <v>9.3714493745633565E-3</v>
      </c>
      <c r="J3106" s="12">
        <f>VLOOKUP(A3106,'Libor 3m USD'!$A$2:$C$9188,3,FALSE)</f>
        <v>2.5248800000000002E-2</v>
      </c>
      <c r="K3106">
        <f t="shared" si="192"/>
        <v>1.8742898749126713E-2</v>
      </c>
      <c r="L3106" s="14">
        <f t="shared" si="194"/>
        <v>75.813197610289251</v>
      </c>
      <c r="M3106">
        <f t="shared" si="195"/>
        <v>64.868612230158178</v>
      </c>
    </row>
    <row r="3107" spans="1:13" x14ac:dyDescent="0.45">
      <c r="A3107" s="1">
        <v>43613</v>
      </c>
      <c r="B3107">
        <v>64.949996999999996</v>
      </c>
      <c r="C3107">
        <v>65.440002000000007</v>
      </c>
      <c r="D3107">
        <v>63.77</v>
      </c>
      <c r="E3107">
        <v>63.779998999999997</v>
      </c>
      <c r="F3107" s="13">
        <v>63.329600999999997</v>
      </c>
      <c r="G3107">
        <v>271100</v>
      </c>
      <c r="H3107">
        <f t="shared" si="193"/>
        <v>-1.3609855552821237E-2</v>
      </c>
      <c r="I3107">
        <f>VLOOKUP(A3107,IWM!$A:$H,8,FALSE)</f>
        <v>-7.9580453294240128E-3</v>
      </c>
      <c r="J3107" s="12">
        <f>VLOOKUP(A3107,'Libor 3m USD'!$A$2:$C$9188,3,FALSE)</f>
        <v>2.5237500000000003E-2</v>
      </c>
      <c r="K3107">
        <f t="shared" si="192"/>
        <v>-1.5916090658848026E-2</v>
      </c>
      <c r="L3107" s="14">
        <f t="shared" si="194"/>
        <v>74.603689846775225</v>
      </c>
      <c r="M3107">
        <f t="shared" si="195"/>
        <v>63.827215558983987</v>
      </c>
    </row>
    <row r="3108" spans="1:13" x14ac:dyDescent="0.45">
      <c r="A3108" s="1">
        <v>43614</v>
      </c>
      <c r="B3108">
        <v>63.049999</v>
      </c>
      <c r="C3108">
        <v>63.130001</v>
      </c>
      <c r="D3108">
        <v>61.84</v>
      </c>
      <c r="E3108">
        <v>62.66</v>
      </c>
      <c r="F3108" s="13">
        <v>62.217509999999997</v>
      </c>
      <c r="G3108">
        <v>263400</v>
      </c>
      <c r="H3108">
        <f t="shared" si="193"/>
        <v>-1.7560366439068553E-2</v>
      </c>
      <c r="I3108">
        <f>VLOOKUP(A3108,IWM!$A:$H,8,FALSE)</f>
        <v>-8.3560929584153287E-3</v>
      </c>
      <c r="J3108" s="12">
        <f>VLOOKUP(A3108,'Libor 3m USD'!$A$2:$C$9188,3,FALSE)</f>
        <v>2.52175E-2</v>
      </c>
      <c r="K3108">
        <f t="shared" si="192"/>
        <v>-1.6712185916830657E-2</v>
      </c>
      <c r="L3108" s="14">
        <f t="shared" si="194"/>
        <v>73.354086671285685</v>
      </c>
      <c r="M3108">
        <f t="shared" si="195"/>
        <v>62.751729927293667</v>
      </c>
    </row>
    <row r="3109" spans="1:13" x14ac:dyDescent="0.45">
      <c r="A3109" s="1">
        <v>43615</v>
      </c>
      <c r="B3109">
        <v>62.98</v>
      </c>
      <c r="C3109">
        <v>63.68</v>
      </c>
      <c r="D3109">
        <v>61.580002</v>
      </c>
      <c r="E3109">
        <v>62.299999</v>
      </c>
      <c r="F3109" s="13">
        <v>61.860042999999997</v>
      </c>
      <c r="G3109">
        <v>267600</v>
      </c>
      <c r="H3109">
        <f t="shared" si="193"/>
        <v>-5.7454404716614782E-3</v>
      </c>
      <c r="I3109">
        <f>VLOOKUP(A3109,IWM!$A:$H,8,FALSE)</f>
        <v>-2.7637932545553356E-3</v>
      </c>
      <c r="J3109" s="12">
        <f>VLOOKUP(A3109,'Libor 3m USD'!$A$2:$C$9188,3,FALSE)</f>
        <v>2.5202499999999999E-2</v>
      </c>
      <c r="K3109">
        <f t="shared" si="192"/>
        <v>-5.5275865091106713E-3</v>
      </c>
      <c r="L3109" s="14">
        <f t="shared" si="194"/>
        <v>72.94585027878091</v>
      </c>
      <c r="M3109">
        <f t="shared" si="195"/>
        <v>62.396222875382129</v>
      </c>
    </row>
    <row r="3110" spans="1:13" x14ac:dyDescent="0.45">
      <c r="A3110" s="1">
        <v>43616</v>
      </c>
      <c r="B3110">
        <v>60.830002</v>
      </c>
      <c r="C3110">
        <v>61.349997999999999</v>
      </c>
      <c r="D3110">
        <v>60.09</v>
      </c>
      <c r="E3110">
        <v>60.619999</v>
      </c>
      <c r="F3110" s="13">
        <v>60.19191</v>
      </c>
      <c r="G3110">
        <v>217100</v>
      </c>
      <c r="H3110">
        <f t="shared" si="193"/>
        <v>-2.6966243783567934E-2</v>
      </c>
      <c r="I3110">
        <f>VLOOKUP(A3110,IWM!$A:$H,8,FALSE)</f>
        <v>-1.3993292912995448E-2</v>
      </c>
      <c r="J3110" s="12">
        <f>VLOOKUP(A3110,'Libor 3m USD'!$A$2:$C$9188,3,FALSE)</f>
        <v>2.5024999999999999E-2</v>
      </c>
      <c r="K3110">
        <f t="shared" si="192"/>
        <v>-2.7986585825990895E-2</v>
      </c>
      <c r="L3110" s="14">
        <f t="shared" si="194"/>
        <v>70.901595036535483</v>
      </c>
      <c r="M3110">
        <f t="shared" si="195"/>
        <v>60.641417098524606</v>
      </c>
    </row>
    <row r="3111" spans="1:13" x14ac:dyDescent="0.45">
      <c r="A3111" s="1">
        <v>43619</v>
      </c>
      <c r="B3111">
        <v>60.759998000000003</v>
      </c>
      <c r="C3111">
        <v>61.619999</v>
      </c>
      <c r="D3111">
        <v>60.110000999999997</v>
      </c>
      <c r="E3111">
        <v>60.91</v>
      </c>
      <c r="F3111" s="13">
        <v>60.479866000000001</v>
      </c>
      <c r="G3111">
        <v>1043900</v>
      </c>
      <c r="H3111">
        <f t="shared" si="193"/>
        <v>4.7839651541212724E-3</v>
      </c>
      <c r="I3111">
        <f>VLOOKUP(A3111,IWM!$A:$H,8,FALSE)</f>
        <v>3.4965076820545615E-3</v>
      </c>
      <c r="J3111" s="12">
        <f>VLOOKUP(A3111,'Libor 3m USD'!$A$2:$C$9188,3,FALSE)</f>
        <v>2.4784999999999998E-2</v>
      </c>
      <c r="K3111">
        <f t="shared" si="192"/>
        <v>6.9930153641091231E-3</v>
      </c>
      <c r="L3111" s="14">
        <f t="shared" si="194"/>
        <v>71.394738102375157</v>
      </c>
      <c r="M3111">
        <f t="shared" si="195"/>
        <v>61.057233098943463</v>
      </c>
    </row>
    <row r="3112" spans="1:13" x14ac:dyDescent="0.45">
      <c r="A3112" s="1">
        <v>43620</v>
      </c>
      <c r="B3112">
        <v>62.240001999999997</v>
      </c>
      <c r="C3112">
        <v>64.199996999999996</v>
      </c>
      <c r="D3112">
        <v>62</v>
      </c>
      <c r="E3112">
        <v>64.120002999999997</v>
      </c>
      <c r="F3112" s="13">
        <v>63.667194000000002</v>
      </c>
      <c r="G3112">
        <v>305000</v>
      </c>
      <c r="H3112">
        <f t="shared" si="193"/>
        <v>5.2700645864526274E-2</v>
      </c>
      <c r="I3112">
        <f>VLOOKUP(A3112,IWM!$A:$H,8,FALSE)</f>
        <v>2.5893315718881649E-2</v>
      </c>
      <c r="J3112" s="12">
        <f>VLOOKUP(A3112,'Libor 3m USD'!$A$2:$C$9188,3,FALSE)</f>
        <v>2.47438E-2</v>
      </c>
      <c r="K3112">
        <f t="shared" si="192"/>
        <v>5.1786631437763297E-2</v>
      </c>
      <c r="L3112" s="14">
        <f t="shared" si="194"/>
        <v>75.089339622777018</v>
      </c>
      <c r="M3112">
        <f t="shared" si="195"/>
        <v>64.21088457494173</v>
      </c>
    </row>
    <row r="3113" spans="1:13" x14ac:dyDescent="0.45">
      <c r="A3113" s="1">
        <v>43621</v>
      </c>
      <c r="B3113">
        <v>64.629997000000003</v>
      </c>
      <c r="C3113">
        <v>64.709998999999996</v>
      </c>
      <c r="D3113">
        <v>62.790000999999997</v>
      </c>
      <c r="E3113">
        <v>64.080001999999993</v>
      </c>
      <c r="F3113" s="13">
        <v>63.627487000000002</v>
      </c>
      <c r="G3113">
        <v>381200</v>
      </c>
      <c r="H3113">
        <f t="shared" si="193"/>
        <v>-6.236649914239667E-4</v>
      </c>
      <c r="I3113">
        <f>VLOOKUP(A3113,IWM!$A:$H,8,FALSE)</f>
        <v>1.9976700871304764E-4</v>
      </c>
      <c r="J3113" s="12">
        <f>VLOOKUP(A3113,'Libor 3m USD'!$A$2:$C$9188,3,FALSE)</f>
        <v>2.4716300000000004E-2</v>
      </c>
      <c r="K3113">
        <f t="shared" si="192"/>
        <v>3.9953401742609529E-4</v>
      </c>
      <c r="L3113" s="14">
        <f t="shared" si="194"/>
        <v>75.116509619388026</v>
      </c>
      <c r="M3113">
        <f t="shared" si="195"/>
        <v>64.22782051996019</v>
      </c>
    </row>
    <row r="3114" spans="1:13" x14ac:dyDescent="0.45">
      <c r="A3114" s="1">
        <v>43622</v>
      </c>
      <c r="B3114">
        <v>64.059997999999993</v>
      </c>
      <c r="C3114">
        <v>64.360000999999997</v>
      </c>
      <c r="D3114">
        <v>62.52</v>
      </c>
      <c r="E3114">
        <v>63.75</v>
      </c>
      <c r="F3114" s="13">
        <v>63.299812000000003</v>
      </c>
      <c r="G3114">
        <v>325600</v>
      </c>
      <c r="H3114">
        <f t="shared" si="193"/>
        <v>-5.1498969305514564E-3</v>
      </c>
      <c r="I3114">
        <f>VLOOKUP(A3114,IWM!$A:$H,8,FALSE)</f>
        <v>-2.5965002976860996E-3</v>
      </c>
      <c r="J3114" s="12">
        <f>VLOOKUP(A3114,'Libor 3m USD'!$A$2:$C$9188,3,FALSE)</f>
        <v>2.453E-2</v>
      </c>
      <c r="K3114">
        <f t="shared" si="192"/>
        <v>-5.1930005953721992E-3</v>
      </c>
      <c r="L3114" s="14">
        <f t="shared" si="194"/>
        <v>74.72359776703216</v>
      </c>
      <c r="M3114">
        <f t="shared" si="195"/>
        <v>63.885612105267349</v>
      </c>
    </row>
    <row r="3115" spans="1:13" x14ac:dyDescent="0.45">
      <c r="A3115" s="1">
        <v>43623</v>
      </c>
      <c r="B3115">
        <v>64.199996999999996</v>
      </c>
      <c r="C3115">
        <v>65.209998999999996</v>
      </c>
      <c r="D3115">
        <v>64</v>
      </c>
      <c r="E3115">
        <v>64.610000999999997</v>
      </c>
      <c r="F3115" s="13">
        <v>64.153732000000005</v>
      </c>
      <c r="G3115">
        <v>327400</v>
      </c>
      <c r="H3115">
        <f t="shared" si="193"/>
        <v>1.3490087458711608E-2</v>
      </c>
      <c r="I3115">
        <f>VLOOKUP(A3115,IWM!$A:$H,8,FALSE)</f>
        <v>7.0759626075140858E-3</v>
      </c>
      <c r="J3115" s="12">
        <f>VLOOKUP(A3115,'Libor 3m USD'!$A$2:$C$9188,3,FALSE)</f>
        <v>2.4506299999999998E-2</v>
      </c>
      <c r="K3115">
        <f t="shared" si="192"/>
        <v>1.4151925215028172E-2</v>
      </c>
      <c r="L3115" s="14">
        <f t="shared" si="194"/>
        <v>75.778263573402114</v>
      </c>
      <c r="M3115">
        <f t="shared" si="195"/>
        <v>64.78109542560955</v>
      </c>
    </row>
    <row r="3116" spans="1:13" x14ac:dyDescent="0.45">
      <c r="A3116" s="1">
        <v>43626</v>
      </c>
      <c r="B3116">
        <v>65.180000000000007</v>
      </c>
      <c r="C3116">
        <v>66.620002999999997</v>
      </c>
      <c r="D3116">
        <v>65.180000000000007</v>
      </c>
      <c r="E3116">
        <v>65.419998000000007</v>
      </c>
      <c r="F3116" s="13">
        <v>64.958022999999997</v>
      </c>
      <c r="G3116">
        <v>681300</v>
      </c>
      <c r="H3116">
        <f t="shared" si="193"/>
        <v>1.2536932379865195E-2</v>
      </c>
      <c r="I3116">
        <f>VLOOKUP(A3116,IWM!$A:$H,8,FALSE)</f>
        <v>5.8994144314588048E-3</v>
      </c>
      <c r="J3116" s="12">
        <f>VLOOKUP(A3116,'Libor 3m USD'!$A$2:$C$9188,3,FALSE)</f>
        <v>2.4357500000000001E-2</v>
      </c>
      <c r="K3116">
        <f t="shared" si="192"/>
        <v>1.179882886291761E-2</v>
      </c>
      <c r="L3116" s="14">
        <f t="shared" si="194"/>
        <v>76.669501616579993</v>
      </c>
      <c r="M3116">
        <f t="shared" si="195"/>
        <v>65.53673280973004</v>
      </c>
    </row>
    <row r="3117" spans="1:13" x14ac:dyDescent="0.45">
      <c r="A3117" s="1">
        <v>43627</v>
      </c>
      <c r="B3117">
        <v>66.430000000000007</v>
      </c>
      <c r="C3117">
        <v>66.660004000000001</v>
      </c>
      <c r="D3117">
        <v>64.449996999999996</v>
      </c>
      <c r="E3117">
        <v>65.069999999999993</v>
      </c>
      <c r="F3117" s="13">
        <v>64.610496999999995</v>
      </c>
      <c r="G3117">
        <v>241700</v>
      </c>
      <c r="H3117">
        <f t="shared" si="193"/>
        <v>-5.3500088818898561E-3</v>
      </c>
      <c r="I3117">
        <f>VLOOKUP(A3117,IWM!$A:$H,8,FALSE)</f>
        <v>-2.9653522502508523E-3</v>
      </c>
      <c r="J3117" s="12">
        <f>VLOOKUP(A3117,'Libor 3m USD'!$A$2:$C$9188,3,FALSE)</f>
        <v>2.4494999999999999E-2</v>
      </c>
      <c r="K3117">
        <f t="shared" si="192"/>
        <v>-5.9307045005017045E-3</v>
      </c>
      <c r="L3117" s="14">
        <f t="shared" si="194"/>
        <v>76.211907139777992</v>
      </c>
      <c r="M3117">
        <f t="shared" si="195"/>
        <v>65.13921285623789</v>
      </c>
    </row>
    <row r="3118" spans="1:13" x14ac:dyDescent="0.45">
      <c r="A3118" s="1">
        <v>43628</v>
      </c>
      <c r="B3118">
        <v>64.940002000000007</v>
      </c>
      <c r="C3118">
        <v>65.440002000000007</v>
      </c>
      <c r="D3118">
        <v>64.449996999999996</v>
      </c>
      <c r="E3118">
        <v>65.160004000000001</v>
      </c>
      <c r="F3118" s="13">
        <v>64.699860000000001</v>
      </c>
      <c r="G3118">
        <v>171900</v>
      </c>
      <c r="H3118">
        <f t="shared" si="193"/>
        <v>1.3831034297724365E-3</v>
      </c>
      <c r="I3118">
        <f>VLOOKUP(A3118,IWM!$A:$H,8,FALSE)</f>
        <v>1.1236624208725843E-3</v>
      </c>
      <c r="J3118" s="12">
        <f>VLOOKUP(A3118,'Libor 3m USD'!$A$2:$C$9188,3,FALSE)</f>
        <v>2.42788E-2</v>
      </c>
      <c r="K3118">
        <f t="shared" si="192"/>
        <v>2.2473248417451686E-3</v>
      </c>
      <c r="L3118" s="14">
        <f t="shared" si="194"/>
        <v>76.380306984002104</v>
      </c>
      <c r="M3118">
        <f t="shared" si="195"/>
        <v>65.276870381258163</v>
      </c>
    </row>
    <row r="3119" spans="1:13" x14ac:dyDescent="0.45">
      <c r="A3119" s="1">
        <v>43629</v>
      </c>
      <c r="B3119">
        <v>65.879997000000003</v>
      </c>
      <c r="C3119">
        <v>66.620002999999997</v>
      </c>
      <c r="D3119">
        <v>65.540001000000004</v>
      </c>
      <c r="E3119">
        <v>66.519997000000004</v>
      </c>
      <c r="F3119" s="13">
        <v>66.050246999999999</v>
      </c>
      <c r="G3119">
        <v>315700</v>
      </c>
      <c r="H3119">
        <f t="shared" si="193"/>
        <v>2.087155984572453E-2</v>
      </c>
      <c r="I3119">
        <f>VLOOKUP(A3119,IWM!$A:$H,8,FALSE)</f>
        <v>1.0563198633343207E-2</v>
      </c>
      <c r="J3119" s="12">
        <f>VLOOKUP(A3119,'Libor 3m USD'!$A$2:$C$9188,3,FALSE)</f>
        <v>2.4102499999999999E-2</v>
      </c>
      <c r="K3119">
        <f t="shared" si="192"/>
        <v>2.1126397266686414E-2</v>
      </c>
      <c r="L3119" s="14">
        <f t="shared" si="194"/>
        <v>77.991068276362881</v>
      </c>
      <c r="M3119">
        <f t="shared" si="195"/>
        <v>66.647231246953112</v>
      </c>
    </row>
    <row r="3120" spans="1:13" x14ac:dyDescent="0.45">
      <c r="A3120" s="1">
        <v>43630</v>
      </c>
      <c r="B3120">
        <v>66.400002000000001</v>
      </c>
      <c r="C3120">
        <v>66.410004000000001</v>
      </c>
      <c r="D3120">
        <v>65.379997000000003</v>
      </c>
      <c r="E3120">
        <v>65.410004000000001</v>
      </c>
      <c r="F3120" s="13">
        <v>64.948097000000004</v>
      </c>
      <c r="G3120">
        <v>379400</v>
      </c>
      <c r="H3120">
        <f t="shared" si="193"/>
        <v>-1.668653865896963E-2</v>
      </c>
      <c r="I3120">
        <f>VLOOKUP(A3120,IWM!$A:$H,8,FALSE)</f>
        <v>-8.7544218216564218E-3</v>
      </c>
      <c r="J3120" s="12">
        <f>VLOOKUP(A3120,'Libor 3m USD'!$A$2:$C$9188,3,FALSE)</f>
        <v>2.402E-2</v>
      </c>
      <c r="K3120">
        <f t="shared" si="192"/>
        <v>-1.7508843643312844E-2</v>
      </c>
      <c r="L3120" s="14">
        <f t="shared" si="194"/>
        <v>76.62259471685843</v>
      </c>
      <c r="M3120">
        <f t="shared" si="195"/>
        <v>65.471450156142097</v>
      </c>
    </row>
    <row r="3121" spans="1:13" x14ac:dyDescent="0.45">
      <c r="A3121" s="1">
        <v>43633</v>
      </c>
      <c r="B3121">
        <v>65.930000000000007</v>
      </c>
      <c r="C3121">
        <v>66.800003000000004</v>
      </c>
      <c r="D3121">
        <v>65.849997999999999</v>
      </c>
      <c r="E3121">
        <v>66.319999999999993</v>
      </c>
      <c r="F3121" s="13">
        <v>65.851662000000005</v>
      </c>
      <c r="G3121">
        <v>81400</v>
      </c>
      <c r="H3121">
        <f t="shared" si="193"/>
        <v>1.3912108925993705E-2</v>
      </c>
      <c r="I3121">
        <f>VLOOKUP(A3121,IWM!$A:$H,8,FALSE)</f>
        <v>6.8983727672453643E-3</v>
      </c>
      <c r="J3121" s="12">
        <f>VLOOKUP(A3121,'Libor 3m USD'!$A$2:$C$9188,3,FALSE)</f>
        <v>2.4184999999999998E-2</v>
      </c>
      <c r="K3121">
        <f t="shared" si="192"/>
        <v>1.3796745534490729E-2</v>
      </c>
      <c r="L3121" s="14">
        <f t="shared" si="194"/>
        <v>77.676848608161677</v>
      </c>
      <c r="M3121">
        <f t="shared" si="195"/>
        <v>66.365991483408934</v>
      </c>
    </row>
    <row r="3122" spans="1:13" x14ac:dyDescent="0.45">
      <c r="A3122" s="1">
        <v>43634</v>
      </c>
      <c r="B3122">
        <v>67.139999000000003</v>
      </c>
      <c r="C3122">
        <v>68.769997000000004</v>
      </c>
      <c r="D3122">
        <v>67.010002</v>
      </c>
      <c r="E3122">
        <v>67.769997000000004</v>
      </c>
      <c r="F3122" s="13">
        <v>67.291411999999994</v>
      </c>
      <c r="G3122">
        <v>201500</v>
      </c>
      <c r="H3122">
        <f t="shared" si="193"/>
        <v>2.1863533224111942E-2</v>
      </c>
      <c r="I3122">
        <f>VLOOKUP(A3122,IWM!$A:$H,8,FALSE)</f>
        <v>1.1626375902662689E-2</v>
      </c>
      <c r="J3122" s="12">
        <f>VLOOKUP(A3122,'Libor 3m USD'!$A$2:$C$9188,3,FALSE)</f>
        <v>2.3866299999999997E-2</v>
      </c>
      <c r="K3122">
        <f t="shared" si="192"/>
        <v>2.3252751805325378E-2</v>
      </c>
      <c r="L3122" s="14">
        <f t="shared" si="194"/>
        <v>79.480120795971146</v>
      </c>
      <c r="M3122">
        <f t="shared" si="195"/>
        <v>67.900396159378914</v>
      </c>
    </row>
    <row r="3123" spans="1:13" x14ac:dyDescent="0.45">
      <c r="A3123" s="1">
        <v>43635</v>
      </c>
      <c r="B3123">
        <v>67.940002000000007</v>
      </c>
      <c r="C3123">
        <v>68.379997000000003</v>
      </c>
      <c r="D3123">
        <v>67.510002</v>
      </c>
      <c r="E3123">
        <v>68.269997000000004</v>
      </c>
      <c r="F3123" s="13">
        <v>67.787887999999995</v>
      </c>
      <c r="G3123">
        <v>141700</v>
      </c>
      <c r="H3123">
        <f t="shared" si="193"/>
        <v>7.3779994392151327E-3</v>
      </c>
      <c r="I3123">
        <f>VLOOKUP(A3123,IWM!$A:$H,8,FALSE)</f>
        <v>3.5714004229181473E-3</v>
      </c>
      <c r="J3123" s="12">
        <f>VLOOKUP(A3123,'Libor 3m USD'!$A$2:$C$9188,3,FALSE)</f>
        <v>2.3861300000000002E-2</v>
      </c>
      <c r="K3123">
        <f t="shared" si="192"/>
        <v>7.1428008458362946E-3</v>
      </c>
      <c r="L3123" s="14">
        <f t="shared" si="194"/>
        <v>80.0448351956247</v>
      </c>
      <c r="M3123">
        <f t="shared" si="195"/>
        <v>68.376406097108301</v>
      </c>
    </row>
    <row r="3124" spans="1:13" x14ac:dyDescent="0.45">
      <c r="A3124" s="1">
        <v>43636</v>
      </c>
      <c r="B3124">
        <v>69.610000999999997</v>
      </c>
      <c r="C3124">
        <v>69.660004000000001</v>
      </c>
      <c r="D3124">
        <v>68.199996999999996</v>
      </c>
      <c r="E3124">
        <v>68.930000000000007</v>
      </c>
      <c r="F3124" s="13">
        <v>68.44323</v>
      </c>
      <c r="G3124">
        <v>184700</v>
      </c>
      <c r="H3124">
        <f t="shared" si="193"/>
        <v>9.6675382481308247E-3</v>
      </c>
      <c r="I3124">
        <f>VLOOKUP(A3124,IWM!$A:$H,8,FALSE)</f>
        <v>4.7227887285035131E-3</v>
      </c>
      <c r="J3124" s="12">
        <f>VLOOKUP(A3124,'Libor 3m USD'!$A$2:$C$9188,3,FALSE)</f>
        <v>2.3431299999999999E-2</v>
      </c>
      <c r="K3124">
        <f t="shared" si="192"/>
        <v>9.4455774570070261E-3</v>
      </c>
      <c r="L3124" s="14">
        <f t="shared" si="194"/>
        <v>80.79788732326675</v>
      </c>
      <c r="M3124">
        <f t="shared" si="195"/>
        <v>69.013325324661636</v>
      </c>
    </row>
    <row r="3125" spans="1:13" x14ac:dyDescent="0.45">
      <c r="A3125" s="1">
        <v>43637</v>
      </c>
      <c r="B3125">
        <v>68.699996999999996</v>
      </c>
      <c r="C3125">
        <v>68.709998999999996</v>
      </c>
      <c r="D3125">
        <v>67.400002000000001</v>
      </c>
      <c r="E3125">
        <v>67.620002999999997</v>
      </c>
      <c r="F3125" s="13">
        <v>67.142478999999994</v>
      </c>
      <c r="G3125">
        <v>165100</v>
      </c>
      <c r="H3125">
        <f t="shared" si="193"/>
        <v>-1.9004816108181943E-2</v>
      </c>
      <c r="I3125">
        <f>VLOOKUP(A3125,IWM!$A:$H,8,FALSE)</f>
        <v>-8.6289273993784832E-3</v>
      </c>
      <c r="J3125" s="12">
        <f>VLOOKUP(A3125,'Libor 3m USD'!$A$2:$C$9188,3,FALSE)</f>
        <v>2.3492499999999999E-2</v>
      </c>
      <c r="K3125">
        <f t="shared" si="192"/>
        <v>-1.7257854798756966E-2</v>
      </c>
      <c r="L3125" s="14">
        <f t="shared" si="194"/>
        <v>79.400443163694021</v>
      </c>
      <c r="M3125">
        <f t="shared" si="195"/>
        <v>67.813267971728564</v>
      </c>
    </row>
    <row r="3126" spans="1:13" x14ac:dyDescent="0.45">
      <c r="A3126" s="1">
        <v>43640</v>
      </c>
      <c r="B3126">
        <v>68.019997000000004</v>
      </c>
      <c r="C3126">
        <v>68.069999999999993</v>
      </c>
      <c r="D3126">
        <v>65.970000999999996</v>
      </c>
      <c r="E3126">
        <v>65.970000999999996</v>
      </c>
      <c r="F3126" s="13">
        <v>65.504142999999999</v>
      </c>
      <c r="G3126">
        <v>130800</v>
      </c>
      <c r="H3126">
        <f t="shared" si="193"/>
        <v>-2.4400886359885465E-2</v>
      </c>
      <c r="I3126">
        <f>VLOOKUP(A3126,IWM!$A:$H,8,FALSE)</f>
        <v>-1.2146769297303517E-2</v>
      </c>
      <c r="J3126" s="12">
        <f>VLOOKUP(A3126,'Libor 3m USD'!$A$2:$C$9188,3,FALSE)</f>
        <v>2.3328799999999997E-2</v>
      </c>
      <c r="K3126">
        <f t="shared" si="192"/>
        <v>-2.4293538594607034E-2</v>
      </c>
      <c r="L3126" s="14">
        <f t="shared" si="194"/>
        <v>77.468532162593092</v>
      </c>
      <c r="M3126">
        <f t="shared" si="195"/>
        <v>66.157009490096073</v>
      </c>
    </row>
    <row r="3127" spans="1:13" x14ac:dyDescent="0.45">
      <c r="A3127" s="1">
        <v>43641</v>
      </c>
      <c r="B3127">
        <v>66.110000999999997</v>
      </c>
      <c r="C3127">
        <v>66.269997000000004</v>
      </c>
      <c r="D3127">
        <v>65.029999000000004</v>
      </c>
      <c r="E3127">
        <v>65.120002999999997</v>
      </c>
      <c r="F3127" s="13">
        <v>64.774033000000003</v>
      </c>
      <c r="G3127">
        <v>197900</v>
      </c>
      <c r="H3127">
        <f t="shared" si="193"/>
        <v>-1.1146012550687034E-2</v>
      </c>
      <c r="I3127">
        <f>VLOOKUP(A3127,IWM!$A:$H,8,FALSE)</f>
        <v>-6.1152624582024862E-3</v>
      </c>
      <c r="J3127" s="12">
        <f>VLOOKUP(A3127,'Libor 3m USD'!$A$2:$C$9188,3,FALSE)</f>
        <v>2.3112499999999998E-2</v>
      </c>
      <c r="K3127">
        <f t="shared" si="192"/>
        <v>-1.2230524916404972E-2</v>
      </c>
      <c r="L3127" s="14">
        <f t="shared" si="194"/>
        <v>76.518130909044572</v>
      </c>
      <c r="M3127">
        <f t="shared" si="195"/>
        <v>65.339312848751675</v>
      </c>
    </row>
    <row r="3128" spans="1:13" x14ac:dyDescent="0.45">
      <c r="A3128" s="1">
        <v>43642</v>
      </c>
      <c r="B3128">
        <v>65.610000999999997</v>
      </c>
      <c r="C3128">
        <v>66.010002</v>
      </c>
      <c r="D3128">
        <v>64.790001000000004</v>
      </c>
      <c r="E3128">
        <v>64.839995999999999</v>
      </c>
      <c r="F3128" s="13">
        <v>64.495514</v>
      </c>
      <c r="G3128">
        <v>278000</v>
      </c>
      <c r="H3128">
        <f t="shared" si="193"/>
        <v>-4.2998557770828061E-3</v>
      </c>
      <c r="I3128">
        <f>VLOOKUP(A3128,IWM!$A:$H,8,FALSE)</f>
        <v>-2.3154258740832878E-3</v>
      </c>
      <c r="J3128" s="12">
        <f>VLOOKUP(A3128,'Libor 3m USD'!$A$2:$C$9188,3,FALSE)</f>
        <v>2.3298800000000001E-2</v>
      </c>
      <c r="K3128">
        <f t="shared" si="192"/>
        <v>-4.6308517481665756E-3</v>
      </c>
      <c r="L3128" s="14">
        <f t="shared" si="194"/>
        <v>76.160902176680068</v>
      </c>
      <c r="M3128">
        <f t="shared" si="195"/>
        <v>65.028232006771773</v>
      </c>
    </row>
    <row r="3129" spans="1:13" x14ac:dyDescent="0.45">
      <c r="A3129" s="1">
        <v>43643</v>
      </c>
      <c r="B3129">
        <v>65.410004000000001</v>
      </c>
      <c r="C3129">
        <v>67.309997999999993</v>
      </c>
      <c r="D3129">
        <v>65.410004000000001</v>
      </c>
      <c r="E3129">
        <v>67.279999000000004</v>
      </c>
      <c r="F3129" s="13">
        <v>66.922561999999999</v>
      </c>
      <c r="G3129">
        <v>221100</v>
      </c>
      <c r="H3129">
        <f t="shared" si="193"/>
        <v>3.7631268432095855E-2</v>
      </c>
      <c r="I3129">
        <f>VLOOKUP(A3129,IWM!$A:$H,8,FALSE)</f>
        <v>1.8766605099296285E-2</v>
      </c>
      <c r="J3129" s="12">
        <f>VLOOKUP(A3129,'Libor 3m USD'!$A$2:$C$9188,3,FALSE)</f>
        <v>2.3188799999999999E-2</v>
      </c>
      <c r="K3129">
        <f t="shared" si="192"/>
        <v>3.753321019859257E-2</v>
      </c>
      <c r="L3129" s="14">
        <f t="shared" si="194"/>
        <v>79.016594181870104</v>
      </c>
      <c r="M3129">
        <f t="shared" si="195"/>
        <v>67.46051501041994</v>
      </c>
    </row>
    <row r="3130" spans="1:13" x14ac:dyDescent="0.45">
      <c r="A3130" s="1">
        <v>43644</v>
      </c>
      <c r="B3130">
        <v>67.550003000000004</v>
      </c>
      <c r="C3130">
        <v>69.290001000000004</v>
      </c>
      <c r="D3130">
        <v>67.550003000000004</v>
      </c>
      <c r="E3130">
        <v>68.849997999999999</v>
      </c>
      <c r="F3130" s="13">
        <v>68.484222000000003</v>
      </c>
      <c r="G3130">
        <v>325100</v>
      </c>
      <c r="H3130">
        <f t="shared" si="193"/>
        <v>2.3335328973209446E-2</v>
      </c>
      <c r="I3130">
        <f>VLOOKUP(A3130,IWM!$A:$H,8,FALSE)</f>
        <v>1.2171968332404859E-2</v>
      </c>
      <c r="J3130" s="12">
        <f>VLOOKUP(A3130,'Libor 3m USD'!$A$2:$C$9188,3,FALSE)</f>
        <v>2.3198799999999999E-2</v>
      </c>
      <c r="K3130">
        <f t="shared" si="192"/>
        <v>2.4343936664809718E-2</v>
      </c>
      <c r="L3130" s="14">
        <f t="shared" si="194"/>
        <v>80.937190345925032</v>
      </c>
      <c r="M3130">
        <f t="shared" si="195"/>
        <v>69.094016031525626</v>
      </c>
    </row>
    <row r="3131" spans="1:13" x14ac:dyDescent="0.45">
      <c r="A3131" s="1">
        <v>43647</v>
      </c>
      <c r="B3131">
        <v>70.620002999999997</v>
      </c>
      <c r="C3131">
        <v>71.010002</v>
      </c>
      <c r="D3131">
        <v>68.639999000000003</v>
      </c>
      <c r="E3131">
        <v>69.430000000000007</v>
      </c>
      <c r="F3131" s="13">
        <v>69.061149999999998</v>
      </c>
      <c r="G3131">
        <v>507000</v>
      </c>
      <c r="H3131">
        <f t="shared" si="193"/>
        <v>8.4242469747264348E-3</v>
      </c>
      <c r="I3131">
        <f>VLOOKUP(A3131,IWM!$A:$H,8,FALSE)</f>
        <v>3.8587547270441114E-3</v>
      </c>
      <c r="J3131" s="12">
        <f>VLOOKUP(A3131,'Libor 3m USD'!$A$2:$C$9188,3,FALSE)</f>
        <v>2.3318800000000001E-2</v>
      </c>
      <c r="K3131">
        <f t="shared" si="192"/>
        <v>7.7175094540882228E-3</v>
      </c>
      <c r="L3131" s="14">
        <f t="shared" si="194"/>
        <v>81.558772674002739</v>
      </c>
      <c r="M3131">
        <f t="shared" si="195"/>
        <v>69.618251409448675</v>
      </c>
    </row>
    <row r="3132" spans="1:13" x14ac:dyDescent="0.45">
      <c r="A3132" s="1">
        <v>43648</v>
      </c>
      <c r="B3132">
        <v>69.319999999999993</v>
      </c>
      <c r="C3132">
        <v>69.389999000000003</v>
      </c>
      <c r="D3132">
        <v>67.779999000000004</v>
      </c>
      <c r="E3132">
        <v>68.580001999999993</v>
      </c>
      <c r="F3132" s="13">
        <v>68.215652000000006</v>
      </c>
      <c r="G3132">
        <v>343500</v>
      </c>
      <c r="H3132">
        <f t="shared" si="193"/>
        <v>-1.2242744292558005E-2</v>
      </c>
      <c r="I3132">
        <f>VLOOKUP(A3132,IWM!$A:$H,8,FALSE)</f>
        <v>-6.0862256386454705E-3</v>
      </c>
      <c r="J3132" s="12">
        <f>VLOOKUP(A3132,'Libor 3m USD'!$A$2:$C$9188,3,FALSE)</f>
        <v>2.3130000000000001E-2</v>
      </c>
      <c r="K3132">
        <f t="shared" si="192"/>
        <v>-1.2172451277290941E-2</v>
      </c>
      <c r="L3132" s="14">
        <f t="shared" si="194"/>
        <v>80.562927851121358</v>
      </c>
      <c r="M3132">
        <f t="shared" si="195"/>
        <v>68.761812177651052</v>
      </c>
    </row>
    <row r="3133" spans="1:13" x14ac:dyDescent="0.45">
      <c r="A3133" s="1">
        <v>43649</v>
      </c>
      <c r="B3133">
        <v>68.930000000000007</v>
      </c>
      <c r="C3133">
        <v>69.529999000000004</v>
      </c>
      <c r="D3133">
        <v>68.529999000000004</v>
      </c>
      <c r="E3133">
        <v>69.470000999999996</v>
      </c>
      <c r="F3133" s="13">
        <v>69.100921999999997</v>
      </c>
      <c r="G3133">
        <v>133400</v>
      </c>
      <c r="H3133">
        <f t="shared" si="193"/>
        <v>1.2977520173815593E-2</v>
      </c>
      <c r="I3133">
        <f>VLOOKUP(A3133,IWM!$A:$H,8,FALSE)</f>
        <v>7.1545305952653848E-3</v>
      </c>
      <c r="J3133" s="12">
        <f>VLOOKUP(A3133,'Libor 3m USD'!$A$2:$C$9188,3,FALSE)</f>
        <v>2.2884999999999999E-2</v>
      </c>
      <c r="K3133">
        <f t="shared" si="192"/>
        <v>1.430906119053077E-2</v>
      </c>
      <c r="L3133" s="14">
        <f t="shared" si="194"/>
        <v>81.712670620929046</v>
      </c>
      <c r="M3133">
        <f t="shared" si="195"/>
        <v>69.736892444215016</v>
      </c>
    </row>
    <row r="3134" spans="1:13" x14ac:dyDescent="0.45">
      <c r="A3134" s="1">
        <v>43651</v>
      </c>
      <c r="B3134">
        <v>68.800003000000004</v>
      </c>
      <c r="C3134">
        <v>69.879997000000003</v>
      </c>
      <c r="D3134">
        <v>68.260002</v>
      </c>
      <c r="E3134">
        <v>69.849997999999999</v>
      </c>
      <c r="F3134" s="13">
        <v>69.478904999999997</v>
      </c>
      <c r="G3134">
        <v>309300</v>
      </c>
      <c r="H3134">
        <f t="shared" si="193"/>
        <v>5.4700138443883883E-3</v>
      </c>
      <c r="I3134">
        <f>VLOOKUP(A3134,IWM!$A:$H,8,FALSE)</f>
        <v>2.6877543858774278E-3</v>
      </c>
      <c r="J3134" s="12">
        <f>VLOOKUP(A3134,'Libor 3m USD'!$A$2:$C$9188,3,FALSE)</f>
        <v>2.3113800000000004E-2</v>
      </c>
      <c r="K3134">
        <f t="shared" si="192"/>
        <v>5.3755087717548555E-3</v>
      </c>
      <c r="L3134" s="14">
        <f t="shared" si="194"/>
        <v>82.148837360635611</v>
      </c>
      <c r="M3134">
        <f t="shared" si="195"/>
        <v>70.102738383713046</v>
      </c>
    </row>
    <row r="3135" spans="1:13" x14ac:dyDescent="0.45">
      <c r="A3135" s="1">
        <v>43654</v>
      </c>
      <c r="B3135">
        <v>69.459998999999996</v>
      </c>
      <c r="C3135">
        <v>69.620002999999997</v>
      </c>
      <c r="D3135">
        <v>68.25</v>
      </c>
      <c r="E3135">
        <v>68.580001999999993</v>
      </c>
      <c r="F3135" s="13">
        <v>68.215652000000006</v>
      </c>
      <c r="G3135">
        <v>134800</v>
      </c>
      <c r="H3135">
        <f t="shared" si="193"/>
        <v>-1.8181820798701342E-2</v>
      </c>
      <c r="I3135">
        <f>VLOOKUP(A3135,IWM!$A:$H,8,FALSE)</f>
        <v>-9.5098487559971412E-3</v>
      </c>
      <c r="J3135" s="12">
        <f>VLOOKUP(A3135,'Libor 3m USD'!$A$2:$C$9188,3,FALSE)</f>
        <v>2.3377500000000002E-2</v>
      </c>
      <c r="K3135">
        <f t="shared" si="192"/>
        <v>-1.9019697511994282E-2</v>
      </c>
      <c r="L3135" s="14">
        <f t="shared" si="194"/>
        <v>80.583294442300797</v>
      </c>
      <c r="M3135">
        <f t="shared" si="195"/>
        <v>68.760259462109772</v>
      </c>
    </row>
    <row r="3136" spans="1:13" x14ac:dyDescent="0.45">
      <c r="A3136" s="1">
        <v>43655</v>
      </c>
      <c r="B3136">
        <v>67.959998999999996</v>
      </c>
      <c r="C3136">
        <v>68.709998999999996</v>
      </c>
      <c r="D3136">
        <v>67.889999000000003</v>
      </c>
      <c r="E3136">
        <v>68.699996999999996</v>
      </c>
      <c r="F3136" s="13">
        <v>68.335007000000004</v>
      </c>
      <c r="G3136">
        <v>207100</v>
      </c>
      <c r="H3136">
        <f t="shared" si="193"/>
        <v>1.7496717615481661E-3</v>
      </c>
      <c r="I3136">
        <f>VLOOKUP(A3136,IWM!$A:$H,8,FALSE)</f>
        <v>1.3532914362570647E-3</v>
      </c>
      <c r="J3136" s="12">
        <f>VLOOKUP(A3136,'Libor 3m USD'!$A$2:$C$9188,3,FALSE)</f>
        <v>2.3407499999999998E-2</v>
      </c>
      <c r="K3136">
        <f t="shared" si="192"/>
        <v>2.7065828725141294E-3</v>
      </c>
      <c r="L3136" s="14">
        <f t="shared" si="194"/>
        <v>80.798361944558607</v>
      </c>
      <c r="M3136">
        <f t="shared" si="195"/>
        <v>68.937385722369044</v>
      </c>
    </row>
    <row r="3137" spans="1:13" x14ac:dyDescent="0.45">
      <c r="A3137" s="1">
        <v>43656</v>
      </c>
      <c r="B3137">
        <v>69.339995999999999</v>
      </c>
      <c r="C3137">
        <v>69.699996999999996</v>
      </c>
      <c r="D3137">
        <v>68.25</v>
      </c>
      <c r="E3137">
        <v>68.919998000000007</v>
      </c>
      <c r="F3137" s="13">
        <v>68.553841000000006</v>
      </c>
      <c r="G3137">
        <v>270500</v>
      </c>
      <c r="H3137">
        <f t="shared" si="193"/>
        <v>3.2023703458463615E-3</v>
      </c>
      <c r="I3137">
        <f>VLOOKUP(A3137,IWM!$A:$H,8,FALSE)</f>
        <v>1.7375711386617976E-3</v>
      </c>
      <c r="J3137" s="12">
        <f>VLOOKUP(A3137,'Libor 3m USD'!$A$2:$C$9188,3,FALSE)</f>
        <v>2.3395000000000003E-2</v>
      </c>
      <c r="K3137">
        <f t="shared" si="192"/>
        <v>3.4751422773235952E-3</v>
      </c>
      <c r="L3137" s="14">
        <f t="shared" si="194"/>
        <v>81.076101778096699</v>
      </c>
      <c r="M3137">
        <f t="shared" si="195"/>
        <v>69.167954155094748</v>
      </c>
    </row>
    <row r="3138" spans="1:13" x14ac:dyDescent="0.45">
      <c r="A3138" s="1">
        <v>43657</v>
      </c>
      <c r="B3138">
        <v>69.110000999999997</v>
      </c>
      <c r="C3138">
        <v>69.129997000000003</v>
      </c>
      <c r="D3138">
        <v>67.629997000000003</v>
      </c>
      <c r="E3138">
        <v>68.180000000000007</v>
      </c>
      <c r="F3138" s="13">
        <v>67.817779999999999</v>
      </c>
      <c r="G3138">
        <v>303300</v>
      </c>
      <c r="H3138">
        <f t="shared" si="193"/>
        <v>-1.0736976794633701E-2</v>
      </c>
      <c r="I3138">
        <f>VLOOKUP(A3138,IWM!$A:$H,8,FALSE)</f>
        <v>-4.8822369933437804E-3</v>
      </c>
      <c r="J3138" s="12">
        <f>VLOOKUP(A3138,'Libor 3m USD'!$A$2:$C$9188,3,FALSE)</f>
        <v>2.3033800000000004E-2</v>
      </c>
      <c r="K3138">
        <f t="shared" si="192"/>
        <v>-9.7644739866875607E-3</v>
      </c>
      <c r="L3138" s="14">
        <f t="shared" si="194"/>
        <v>80.281379850997638</v>
      </c>
      <c r="M3138">
        <f t="shared" si="195"/>
        <v>68.483635718467895</v>
      </c>
    </row>
    <row r="3139" spans="1:13" x14ac:dyDescent="0.45">
      <c r="A3139" s="1">
        <v>43658</v>
      </c>
      <c r="B3139">
        <v>68.419998000000007</v>
      </c>
      <c r="C3139">
        <v>69.75</v>
      </c>
      <c r="D3139">
        <v>68.239998</v>
      </c>
      <c r="E3139">
        <v>69.279999000000004</v>
      </c>
      <c r="F3139" s="13">
        <v>68.911934000000002</v>
      </c>
      <c r="G3139">
        <v>132600</v>
      </c>
      <c r="H3139">
        <f t="shared" si="193"/>
        <v>1.6133733660995686E-2</v>
      </c>
      <c r="I3139">
        <f>VLOOKUP(A3139,IWM!$A:$H,8,FALSE)</f>
        <v>7.7464070812831576E-3</v>
      </c>
      <c r="J3139" s="12">
        <f>VLOOKUP(A3139,'Libor 3m USD'!$A$2:$C$9188,3,FALSE)</f>
        <v>2.32225E-2</v>
      </c>
      <c r="K3139">
        <f t="shared" ref="K3139:K3202" si="196">I3139*$Q$2</f>
        <v>1.5492814162566315E-2</v>
      </c>
      <c r="L3139" s="14">
        <f t="shared" si="194"/>
        <v>81.522137869153923</v>
      </c>
      <c r="M3139">
        <f t="shared" si="195"/>
        <v>69.535747278204823</v>
      </c>
    </row>
    <row r="3140" spans="1:13" x14ac:dyDescent="0.45">
      <c r="A3140" s="1">
        <v>43661</v>
      </c>
      <c r="B3140">
        <v>69.449996999999996</v>
      </c>
      <c r="C3140">
        <v>69.620002999999997</v>
      </c>
      <c r="D3140">
        <v>68.169998000000007</v>
      </c>
      <c r="E3140">
        <v>68.510002</v>
      </c>
      <c r="F3140" s="13">
        <v>68.146027000000004</v>
      </c>
      <c r="G3140">
        <v>284200</v>
      </c>
      <c r="H3140">
        <f t="shared" ref="H3140:H3203" si="197">F3140/F3139-1</f>
        <v>-1.1114286822947128E-2</v>
      </c>
      <c r="I3140">
        <f>VLOOKUP(A3140,IWM!$A:$H,8,FALSE)</f>
        <v>-5.2528229984207808E-3</v>
      </c>
      <c r="J3140" s="12">
        <f>VLOOKUP(A3140,'Libor 3m USD'!$A$2:$C$9188,3,FALSE)</f>
        <v>2.3032499999999997E-2</v>
      </c>
      <c r="K3140">
        <f t="shared" si="196"/>
        <v>-1.0505645996841562E-2</v>
      </c>
      <c r="L3140" s="14">
        <f t="shared" ref="L3140:L3203" si="198">L3139*(1+K3140-$Q$1/$Q$3)</f>
        <v>80.662621892597429</v>
      </c>
      <c r="M3140">
        <f t="shared" ref="M3140:M3203" si="199">M3139*(1+K3140+(1-$Q$2)*J3140/$Q$3-$Q$1/$Q$3)</f>
        <v>68.796252461355408</v>
      </c>
    </row>
    <row r="3141" spans="1:13" x14ac:dyDescent="0.45">
      <c r="A3141" s="1">
        <v>43662</v>
      </c>
      <c r="B3141">
        <v>68.370002999999997</v>
      </c>
      <c r="C3141">
        <v>69.330001999999993</v>
      </c>
      <c r="D3141">
        <v>67.980002999999996</v>
      </c>
      <c r="E3141">
        <v>68.550003000000004</v>
      </c>
      <c r="F3141" s="13">
        <v>68.185822000000002</v>
      </c>
      <c r="G3141">
        <v>187300</v>
      </c>
      <c r="H3141">
        <f t="shared" si="197"/>
        <v>5.8396654584136343E-4</v>
      </c>
      <c r="I3141">
        <f>VLOOKUP(A3141,IWM!$A:$H,8,FALSE)</f>
        <v>-3.2181269204278884E-4</v>
      </c>
      <c r="J3141" s="12">
        <f>VLOOKUP(A3141,'Libor 3m USD'!$A$2:$C$9188,3,FALSE)</f>
        <v>2.2996300000000001E-2</v>
      </c>
      <c r="K3141">
        <f t="shared" si="196"/>
        <v>-6.4362538408557768E-4</v>
      </c>
      <c r="L3141" s="14">
        <f t="shared" si="198"/>
        <v>80.60766452879102</v>
      </c>
      <c r="M3141">
        <f t="shared" si="199"/>
        <v>68.743101924485529</v>
      </c>
    </row>
    <row r="3142" spans="1:13" x14ac:dyDescent="0.45">
      <c r="A3142" s="1">
        <v>43663</v>
      </c>
      <c r="B3142">
        <v>68.470000999999996</v>
      </c>
      <c r="C3142">
        <v>68.559997999999993</v>
      </c>
      <c r="D3142">
        <v>67.180000000000007</v>
      </c>
      <c r="E3142">
        <v>67.550003000000004</v>
      </c>
      <c r="F3142" s="13">
        <v>67.191131999999996</v>
      </c>
      <c r="G3142">
        <v>166300</v>
      </c>
      <c r="H3142">
        <f t="shared" si="197"/>
        <v>-1.4587930024514528E-2</v>
      </c>
      <c r="I3142">
        <f>VLOOKUP(A3142,IWM!$A:$H,8,FALSE)</f>
        <v>-7.1502824013081057E-3</v>
      </c>
      <c r="J3142" s="12">
        <f>VLOOKUP(A3142,'Libor 3m USD'!$A$2:$C$9188,3,FALSE)</f>
        <v>2.3025000000000004E-2</v>
      </c>
      <c r="K3142">
        <f t="shared" si="196"/>
        <v>-1.4300564802616211E-2</v>
      </c>
      <c r="L3142" s="14">
        <f t="shared" si="198"/>
        <v>79.451890617605429</v>
      </c>
      <c r="M3142">
        <f t="shared" si="199"/>
        <v>67.75116424310184</v>
      </c>
    </row>
    <row r="3143" spans="1:13" x14ac:dyDescent="0.45">
      <c r="A3143" s="1">
        <v>43664</v>
      </c>
      <c r="B3143">
        <v>67.440002000000007</v>
      </c>
      <c r="C3143">
        <v>68.230002999999996</v>
      </c>
      <c r="D3143">
        <v>67.139999000000003</v>
      </c>
      <c r="E3143">
        <v>68.019997000000004</v>
      </c>
      <c r="F3143" s="13">
        <v>67.658637999999996</v>
      </c>
      <c r="G3143">
        <v>295300</v>
      </c>
      <c r="H3143">
        <f t="shared" si="197"/>
        <v>6.9578527118727695E-3</v>
      </c>
      <c r="I3143">
        <f>VLOOKUP(A3143,IWM!$A:$H,8,FALSE)</f>
        <v>3.7631553076242774E-3</v>
      </c>
      <c r="J3143" s="12">
        <f>VLOOKUP(A3143,'Libor 3m USD'!$A$2:$C$9188,3,FALSE)</f>
        <v>2.2776299999999999E-2</v>
      </c>
      <c r="K3143">
        <f t="shared" si="196"/>
        <v>7.5263106152485548E-3</v>
      </c>
      <c r="L3143" s="14">
        <f t="shared" si="198"/>
        <v>80.046875015200115</v>
      </c>
      <c r="M3143">
        <f t="shared" si="199"/>
        <v>68.252402942984361</v>
      </c>
    </row>
    <row r="3144" spans="1:13" x14ac:dyDescent="0.45">
      <c r="A3144" s="1">
        <v>43665</v>
      </c>
      <c r="B3144">
        <v>68.199996999999996</v>
      </c>
      <c r="C3144">
        <v>68.610000999999997</v>
      </c>
      <c r="D3144">
        <v>67.239998</v>
      </c>
      <c r="E3144">
        <v>67.260002</v>
      </c>
      <c r="F3144" s="13">
        <v>66.902671999999995</v>
      </c>
      <c r="G3144">
        <v>267100</v>
      </c>
      <c r="H3144">
        <f t="shared" si="197"/>
        <v>-1.1173237037375827E-2</v>
      </c>
      <c r="I3144">
        <f>VLOOKUP(A3144,IWM!$A:$H,8,FALSE)</f>
        <v>-5.7527802114172299E-3</v>
      </c>
      <c r="J3144" s="12">
        <f>VLOOKUP(A3144,'Libor 3m USD'!$A$2:$C$9188,3,FALSE)</f>
        <v>2.2593800000000001E-2</v>
      </c>
      <c r="K3144">
        <f t="shared" si="196"/>
        <v>-1.150556042283446E-2</v>
      </c>
      <c r="L3144" s="14">
        <f t="shared" si="198"/>
        <v>79.122873217924109</v>
      </c>
      <c r="M3144">
        <f t="shared" si="199"/>
        <v>67.458428420056833</v>
      </c>
    </row>
    <row r="3145" spans="1:13" x14ac:dyDescent="0.45">
      <c r="A3145" s="1">
        <v>43668</v>
      </c>
      <c r="B3145">
        <v>67.580001999999993</v>
      </c>
      <c r="C3145">
        <v>67.970000999999996</v>
      </c>
      <c r="D3145">
        <v>66.860000999999997</v>
      </c>
      <c r="E3145">
        <v>67.069999999999993</v>
      </c>
      <c r="F3145" s="13">
        <v>66.713684000000001</v>
      </c>
      <c r="G3145">
        <v>285900</v>
      </c>
      <c r="H3145">
        <f t="shared" si="197"/>
        <v>-2.8248199115274986E-3</v>
      </c>
      <c r="I3145">
        <f>VLOOKUP(A3145,IWM!$A:$H,8,FALSE)</f>
        <v>-9.1019634690792106E-4</v>
      </c>
      <c r="J3145" s="12">
        <f>VLOOKUP(A3145,'Libor 3m USD'!$A$2:$C$9188,3,FALSE)</f>
        <v>2.2827500000000001E-2</v>
      </c>
      <c r="K3145">
        <f t="shared" si="196"/>
        <v>-1.8203926938158421E-3</v>
      </c>
      <c r="L3145" s="14">
        <f t="shared" si="198"/>
        <v>78.975855710876033</v>
      </c>
      <c r="M3145">
        <f t="shared" si="199"/>
        <v>67.32697377099629</v>
      </c>
    </row>
    <row r="3146" spans="1:13" x14ac:dyDescent="0.45">
      <c r="A3146" s="1">
        <v>43669</v>
      </c>
      <c r="B3146">
        <v>67.620002999999997</v>
      </c>
      <c r="C3146">
        <v>67.989998</v>
      </c>
      <c r="D3146">
        <v>66.949996999999996</v>
      </c>
      <c r="E3146">
        <v>67.989998</v>
      </c>
      <c r="F3146" s="13">
        <v>67.628783999999996</v>
      </c>
      <c r="G3146">
        <v>397000</v>
      </c>
      <c r="H3146">
        <f t="shared" si="197"/>
        <v>1.3716826071245025E-2</v>
      </c>
      <c r="I3146">
        <f>VLOOKUP(A3146,IWM!$A:$H,8,FALSE)</f>
        <v>6.6372302750479228E-3</v>
      </c>
      <c r="J3146" s="12">
        <f>VLOOKUP(A3146,'Libor 3m USD'!$A$2:$C$9188,3,FALSE)</f>
        <v>2.2755000000000001E-2</v>
      </c>
      <c r="K3146">
        <f t="shared" si="196"/>
        <v>1.3274460550095846E-2</v>
      </c>
      <c r="L3146" s="14">
        <f t="shared" si="198"/>
        <v>80.021240327518314</v>
      </c>
      <c r="M3146">
        <f t="shared" si="199"/>
        <v>68.212085442804565</v>
      </c>
    </row>
    <row r="3147" spans="1:13" x14ac:dyDescent="0.45">
      <c r="A3147" s="1">
        <v>43670</v>
      </c>
      <c r="B3147">
        <v>67.589995999999999</v>
      </c>
      <c r="C3147">
        <v>70.360000999999997</v>
      </c>
      <c r="D3147">
        <v>67.449996999999996</v>
      </c>
      <c r="E3147">
        <v>70.190002000000007</v>
      </c>
      <c r="F3147" s="13">
        <v>69.817100999999994</v>
      </c>
      <c r="G3147">
        <v>370000</v>
      </c>
      <c r="H3147">
        <f t="shared" si="197"/>
        <v>3.235777535198614E-2</v>
      </c>
      <c r="I3147">
        <f>VLOOKUP(A3147,IWM!$A:$H,8,FALSE)</f>
        <v>1.654806540343734E-2</v>
      </c>
      <c r="J3147" s="12">
        <f>VLOOKUP(A3147,'Libor 3m USD'!$A$2:$C$9188,3,FALSE)</f>
        <v>2.26663E-2</v>
      </c>
      <c r="K3147">
        <f t="shared" si="196"/>
        <v>3.309613080687468E-2</v>
      </c>
      <c r="L3147" s="14">
        <f t="shared" si="198"/>
        <v>82.666617090983706</v>
      </c>
      <c r="M3147">
        <f t="shared" si="199"/>
        <v>70.460934678546877</v>
      </c>
    </row>
    <row r="3148" spans="1:13" x14ac:dyDescent="0.45">
      <c r="A3148" s="1">
        <v>43671</v>
      </c>
      <c r="B3148">
        <v>70.139999000000003</v>
      </c>
      <c r="C3148">
        <v>70.150002000000001</v>
      </c>
      <c r="D3148">
        <v>68.300003000000004</v>
      </c>
      <c r="E3148">
        <v>68.5</v>
      </c>
      <c r="F3148" s="13">
        <v>68.136077999999998</v>
      </c>
      <c r="G3148">
        <v>222900</v>
      </c>
      <c r="H3148">
        <f t="shared" si="197"/>
        <v>-2.4077525075124395E-2</v>
      </c>
      <c r="I3148">
        <f>VLOOKUP(A3148,IWM!$A:$H,8,FALSE)</f>
        <v>-1.2081677739594121E-2</v>
      </c>
      <c r="J3148" s="12">
        <f>VLOOKUP(A3148,'Libor 3m USD'!$A$2:$C$9188,3,FALSE)</f>
        <v>2.2557499999999998E-2</v>
      </c>
      <c r="K3148">
        <f t="shared" si="196"/>
        <v>-2.4163355479188242E-2</v>
      </c>
      <c r="L3148" s="14">
        <f t="shared" si="198"/>
        <v>80.665997835704857</v>
      </c>
      <c r="M3148">
        <f t="shared" si="199"/>
        <v>68.749398568840832</v>
      </c>
    </row>
    <row r="3149" spans="1:13" x14ac:dyDescent="0.45">
      <c r="A3149" s="1">
        <v>43672</v>
      </c>
      <c r="B3149">
        <v>68.730002999999996</v>
      </c>
      <c r="C3149">
        <v>70.279999000000004</v>
      </c>
      <c r="D3149">
        <v>68.690002000000007</v>
      </c>
      <c r="E3149">
        <v>70.069999999999993</v>
      </c>
      <c r="F3149" s="13">
        <v>69.697738999999999</v>
      </c>
      <c r="G3149">
        <v>176300</v>
      </c>
      <c r="H3149">
        <f t="shared" si="197"/>
        <v>2.2919737176536614E-2</v>
      </c>
      <c r="I3149">
        <f>VLOOKUP(A3149,IWM!$A:$H,8,FALSE)</f>
        <v>1.1843228373828785E-2</v>
      </c>
      <c r="J3149" s="12">
        <f>VLOOKUP(A3149,'Libor 3m USD'!$A$2:$C$9188,3,FALSE)</f>
        <v>2.2657500000000001E-2</v>
      </c>
      <c r="K3149">
        <f t="shared" si="196"/>
        <v>2.3686456747657569E-2</v>
      </c>
      <c r="L3149" s="14">
        <f t="shared" si="198"/>
        <v>82.573648524369787</v>
      </c>
      <c r="M3149">
        <f t="shared" si="199"/>
        <v>70.369055173737095</v>
      </c>
    </row>
    <row r="3150" spans="1:13" x14ac:dyDescent="0.45">
      <c r="A3150" s="1">
        <v>43675</v>
      </c>
      <c r="B3150">
        <v>70.069999999999993</v>
      </c>
      <c r="C3150">
        <v>70.220000999999996</v>
      </c>
      <c r="D3150">
        <v>68.699996999999996</v>
      </c>
      <c r="E3150">
        <v>69.169998000000007</v>
      </c>
      <c r="F3150" s="13">
        <v>68.802513000000005</v>
      </c>
      <c r="G3150">
        <v>117100</v>
      </c>
      <c r="H3150">
        <f t="shared" si="197"/>
        <v>-1.2844405182211083E-2</v>
      </c>
      <c r="I3150">
        <f>VLOOKUP(A3150,IWM!$A:$H,8,FALSE)</f>
        <v>-6.6793534297856505E-3</v>
      </c>
      <c r="J3150" s="12">
        <f>VLOOKUP(A3150,'Libor 3m USD'!$A$2:$C$9188,3,FALSE)</f>
        <v>2.2555000000000002E-2</v>
      </c>
      <c r="K3150">
        <f t="shared" si="196"/>
        <v>-1.3358706859571301E-2</v>
      </c>
      <c r="L3150" s="14">
        <f t="shared" si="198"/>
        <v>81.467458463927372</v>
      </c>
      <c r="M3150">
        <f t="shared" si="199"/>
        <v>69.420064482322672</v>
      </c>
    </row>
    <row r="3151" spans="1:13" x14ac:dyDescent="0.45">
      <c r="A3151" s="1">
        <v>43676</v>
      </c>
      <c r="B3151">
        <v>68.230002999999996</v>
      </c>
      <c r="C3151">
        <v>70.660004000000001</v>
      </c>
      <c r="D3151">
        <v>67.919998000000007</v>
      </c>
      <c r="E3151">
        <v>70.629997000000003</v>
      </c>
      <c r="F3151" s="13">
        <v>70.254767999999999</v>
      </c>
      <c r="G3151">
        <v>208700</v>
      </c>
      <c r="H3151">
        <f t="shared" si="197"/>
        <v>2.1107586578996029E-2</v>
      </c>
      <c r="I3151">
        <f>VLOOKUP(A3151,IWM!$A:$H,8,FALSE)</f>
        <v>1.0822988927883248E-2</v>
      </c>
      <c r="J3151" s="12">
        <f>VLOOKUP(A3151,'Libor 3m USD'!$A$2:$C$9188,3,FALSE)</f>
        <v>2.2531300000000001E-2</v>
      </c>
      <c r="K3151">
        <f t="shared" si="196"/>
        <v>2.1645977855766496E-2</v>
      </c>
      <c r="L3151" s="14">
        <f t="shared" si="198"/>
        <v>83.227830071932459</v>
      </c>
      <c r="M3151">
        <f t="shared" si="199"/>
        <v>70.913905792156669</v>
      </c>
    </row>
    <row r="3152" spans="1:13" x14ac:dyDescent="0.45">
      <c r="A3152" s="1">
        <v>43677</v>
      </c>
      <c r="B3152">
        <v>70.589995999999999</v>
      </c>
      <c r="C3152">
        <v>71.849997999999999</v>
      </c>
      <c r="D3152">
        <v>68.650002000000001</v>
      </c>
      <c r="E3152">
        <v>69.489998</v>
      </c>
      <c r="F3152" s="13">
        <v>69.120811000000003</v>
      </c>
      <c r="G3152">
        <v>287300</v>
      </c>
      <c r="H3152">
        <f t="shared" si="197"/>
        <v>-1.6140641159045566E-2</v>
      </c>
      <c r="I3152">
        <f>VLOOKUP(A3152,IWM!$A:$H,8,FALSE)</f>
        <v>-8.1094780575245995E-3</v>
      </c>
      <c r="J3152" s="12">
        <f>VLOOKUP(A3152,'Libor 3m USD'!$A$2:$C$9188,3,FALSE)</f>
        <v>2.2656299999999997E-2</v>
      </c>
      <c r="K3152">
        <f t="shared" si="196"/>
        <v>-1.6218956115049199E-2</v>
      </c>
      <c r="L3152" s="14">
        <f t="shared" si="198"/>
        <v>81.874823991358966</v>
      </c>
      <c r="M3152">
        <f t="shared" si="199"/>
        <v>69.754707342243051</v>
      </c>
    </row>
    <row r="3153" spans="1:13" x14ac:dyDescent="0.45">
      <c r="A3153" s="1">
        <v>43678</v>
      </c>
      <c r="B3153">
        <v>69.739998</v>
      </c>
      <c r="C3153">
        <v>70.900002000000001</v>
      </c>
      <c r="D3153">
        <v>66.889999000000003</v>
      </c>
      <c r="E3153">
        <v>67.5</v>
      </c>
      <c r="F3153" s="13">
        <v>67.141388000000006</v>
      </c>
      <c r="G3153">
        <v>494900</v>
      </c>
      <c r="H3153">
        <f t="shared" si="197"/>
        <v>-2.863714952650076E-2</v>
      </c>
      <c r="I3153">
        <f>VLOOKUP(A3153,IWM!$A:$H,8,FALSE)</f>
        <v>-1.4499397959335636E-2</v>
      </c>
      <c r="J3153" s="12">
        <f>VLOOKUP(A3153,'Libor 3m USD'!$A$2:$C$9188,3,FALSE)</f>
        <v>2.2867499999999999E-2</v>
      </c>
      <c r="K3153">
        <f t="shared" si="196"/>
        <v>-2.8998795918671272E-2</v>
      </c>
      <c r="L3153" s="14">
        <f t="shared" si="198"/>
        <v>79.497466128651979</v>
      </c>
      <c r="M3153">
        <f t="shared" si="199"/>
        <v>67.722945353428941</v>
      </c>
    </row>
    <row r="3154" spans="1:13" x14ac:dyDescent="0.45">
      <c r="A3154" s="1">
        <v>43679</v>
      </c>
      <c r="B3154">
        <v>66.650002000000001</v>
      </c>
      <c r="C3154">
        <v>66.970000999999996</v>
      </c>
      <c r="D3154">
        <v>64.900002000000001</v>
      </c>
      <c r="E3154">
        <v>65.930000000000007</v>
      </c>
      <c r="F3154" s="13">
        <v>65.579734999999999</v>
      </c>
      <c r="G3154">
        <v>201900</v>
      </c>
      <c r="H3154">
        <f t="shared" si="197"/>
        <v>-2.3259170632576209E-2</v>
      </c>
      <c r="I3154">
        <f>VLOOKUP(A3154,IWM!$A:$H,8,FALSE)</f>
        <v>-1.1083021661436154E-2</v>
      </c>
      <c r="J3154" s="12">
        <f>VLOOKUP(A3154,'Libor 3m USD'!$A$2:$C$9188,3,FALSE)</f>
        <v>2.2392500000000003E-2</v>
      </c>
      <c r="K3154">
        <f t="shared" si="196"/>
        <v>-2.2166043322872309E-2</v>
      </c>
      <c r="L3154" s="14">
        <f t="shared" si="198"/>
        <v>77.73232492209911</v>
      </c>
      <c r="M3154">
        <f t="shared" si="199"/>
        <v>66.213224763428343</v>
      </c>
    </row>
    <row r="3155" spans="1:13" x14ac:dyDescent="0.45">
      <c r="A3155" s="1">
        <v>43682</v>
      </c>
      <c r="B3155">
        <v>63.529998999999997</v>
      </c>
      <c r="C3155">
        <v>63.619999</v>
      </c>
      <c r="D3155">
        <v>60.529998999999997</v>
      </c>
      <c r="E3155">
        <v>61.950001</v>
      </c>
      <c r="F3155" s="13">
        <v>61.620876000000003</v>
      </c>
      <c r="G3155">
        <v>464700</v>
      </c>
      <c r="H3155">
        <f t="shared" si="197"/>
        <v>-6.0367108833239369E-2</v>
      </c>
      <c r="I3155">
        <f>VLOOKUP(A3155,IWM!$A:$H,8,FALSE)</f>
        <v>-3.0016936524824178E-2</v>
      </c>
      <c r="J3155" s="12">
        <f>VLOOKUP(A3155,'Libor 3m USD'!$A$2:$C$9188,3,FALSE)</f>
        <v>2.2090000000000002E-2</v>
      </c>
      <c r="K3155">
        <f t="shared" si="196"/>
        <v>-6.0033873049648356E-2</v>
      </c>
      <c r="L3155" s="14">
        <f t="shared" si="198"/>
        <v>73.06282201060688</v>
      </c>
      <c r="M3155">
        <f t="shared" si="199"/>
        <v>62.229888133097155</v>
      </c>
    </row>
    <row r="3156" spans="1:13" x14ac:dyDescent="0.45">
      <c r="A3156" s="1">
        <v>43683</v>
      </c>
      <c r="B3156">
        <v>62.75</v>
      </c>
      <c r="C3156">
        <v>63.400002000000001</v>
      </c>
      <c r="D3156">
        <v>61.52</v>
      </c>
      <c r="E3156">
        <v>63.119999</v>
      </c>
      <c r="F3156" s="13">
        <v>62.784663999999999</v>
      </c>
      <c r="G3156">
        <v>201000</v>
      </c>
      <c r="H3156">
        <f t="shared" si="197"/>
        <v>1.8886261857101738E-2</v>
      </c>
      <c r="I3156">
        <f>VLOOKUP(A3156,IWM!$A:$H,8,FALSE)</f>
        <v>9.1891275862479027E-3</v>
      </c>
      <c r="J3156" s="12">
        <f>VLOOKUP(A3156,'Libor 3m USD'!$A$2:$C$9188,3,FALSE)</f>
        <v>2.1869999999999997E-2</v>
      </c>
      <c r="K3156">
        <f t="shared" si="196"/>
        <v>1.8378255172495805E-2</v>
      </c>
      <c r="L3156" s="14">
        <f t="shared" si="198"/>
        <v>74.402834844723387</v>
      </c>
      <c r="M3156">
        <f t="shared" si="199"/>
        <v>63.365818263266519</v>
      </c>
    </row>
    <row r="3157" spans="1:13" x14ac:dyDescent="0.45">
      <c r="A3157" s="1">
        <v>43684</v>
      </c>
      <c r="B3157">
        <v>61.900002000000001</v>
      </c>
      <c r="C3157">
        <v>63.43</v>
      </c>
      <c r="D3157">
        <v>60.889999000000003</v>
      </c>
      <c r="E3157">
        <v>63.099997999999999</v>
      </c>
      <c r="F3157" s="13">
        <v>62.764763000000002</v>
      </c>
      <c r="G3157">
        <v>207300</v>
      </c>
      <c r="H3157">
        <f t="shared" si="197"/>
        <v>-3.1697231030813899E-4</v>
      </c>
      <c r="I3157">
        <f>VLOOKUP(A3157,IWM!$A:$H,8,FALSE)</f>
        <v>-2.6766888020557378E-4</v>
      </c>
      <c r="J3157" s="12">
        <f>VLOOKUP(A3157,'Libor 3m USD'!$A$2:$C$9188,3,FALSE)</f>
        <v>2.1845E-2</v>
      </c>
      <c r="K3157">
        <f t="shared" si="196"/>
        <v>-5.3533776041114756E-4</v>
      </c>
      <c r="L3157" s="14">
        <f t="shared" si="198"/>
        <v>74.360199328975469</v>
      </c>
      <c r="M3157">
        <f t="shared" si="199"/>
        <v>63.324014395755199</v>
      </c>
    </row>
    <row r="3158" spans="1:13" x14ac:dyDescent="0.45">
      <c r="A3158" s="1">
        <v>43685</v>
      </c>
      <c r="B3158">
        <v>63.799999</v>
      </c>
      <c r="C3158">
        <v>65.889999000000003</v>
      </c>
      <c r="D3158">
        <v>63.669998</v>
      </c>
      <c r="E3158">
        <v>65.779999000000004</v>
      </c>
      <c r="F3158" s="13">
        <v>65.430533999999994</v>
      </c>
      <c r="G3158">
        <v>163900</v>
      </c>
      <c r="H3158">
        <f t="shared" si="197"/>
        <v>4.2472414019949278E-2</v>
      </c>
      <c r="I3158">
        <f>VLOOKUP(A3158,IWM!$A:$H,8,FALSE)</f>
        <v>2.1564265812199945E-2</v>
      </c>
      <c r="J3158" s="12">
        <f>VLOOKUP(A3158,'Libor 3m USD'!$A$2:$C$9188,3,FALSE)</f>
        <v>2.181E-2</v>
      </c>
      <c r="K3158">
        <f t="shared" si="196"/>
        <v>4.3128531624399891E-2</v>
      </c>
      <c r="L3158" s="14">
        <f t="shared" si="198"/>
        <v>77.564442275849231</v>
      </c>
      <c r="M3158">
        <f t="shared" si="199"/>
        <v>66.047218395703581</v>
      </c>
    </row>
    <row r="3159" spans="1:13" x14ac:dyDescent="0.45">
      <c r="A3159" s="1">
        <v>43686</v>
      </c>
      <c r="B3159">
        <v>65.400002000000001</v>
      </c>
      <c r="C3159">
        <v>65.400002000000001</v>
      </c>
      <c r="D3159">
        <v>63.650002000000001</v>
      </c>
      <c r="E3159">
        <v>64.110000999999997</v>
      </c>
      <c r="F3159" s="13">
        <v>63.769393999999998</v>
      </c>
      <c r="G3159">
        <v>130300</v>
      </c>
      <c r="H3159">
        <f t="shared" si="197"/>
        <v>-2.5387841095718344E-2</v>
      </c>
      <c r="I3159">
        <f>VLOOKUP(A3159,IWM!$A:$H,8,FALSE)</f>
        <v>-1.2586770365316413E-2</v>
      </c>
      <c r="J3159" s="12">
        <f>VLOOKUP(A3159,'Libor 3m USD'!$A$2:$C$9188,3,FALSE)</f>
        <v>2.1756299999999999E-2</v>
      </c>
      <c r="K3159">
        <f t="shared" si="196"/>
        <v>-2.5173540730632826E-2</v>
      </c>
      <c r="L3159" s="14">
        <f t="shared" si="198"/>
        <v>75.608946572613689</v>
      </c>
      <c r="M3159">
        <f t="shared" si="199"/>
        <v>64.376384022828532</v>
      </c>
    </row>
    <row r="3160" spans="1:13" x14ac:dyDescent="0.45">
      <c r="A3160" s="1">
        <v>43689</v>
      </c>
      <c r="B3160">
        <v>63.439999</v>
      </c>
      <c r="C3160">
        <v>63.650002000000001</v>
      </c>
      <c r="D3160">
        <v>62.23</v>
      </c>
      <c r="E3160">
        <v>62.560001</v>
      </c>
      <c r="F3160" s="13">
        <v>62.227642000000003</v>
      </c>
      <c r="G3160">
        <v>90400</v>
      </c>
      <c r="H3160">
        <f t="shared" si="197"/>
        <v>-2.4176989983627495E-2</v>
      </c>
      <c r="I3160">
        <f>VLOOKUP(A3160,IWM!$A:$H,8,FALSE)</f>
        <v>-1.2946502971566298E-2</v>
      </c>
      <c r="J3160" s="12">
        <f>VLOOKUP(A3160,'Libor 3m USD'!$A$2:$C$9188,3,FALSE)</f>
        <v>2.1752500000000001E-2</v>
      </c>
      <c r="K3160">
        <f t="shared" si="196"/>
        <v>-2.5893005943132597E-2</v>
      </c>
      <c r="L3160" s="14">
        <f t="shared" si="198"/>
        <v>73.648353332383422</v>
      </c>
      <c r="M3160">
        <f t="shared" si="199"/>
        <v>62.701502107530928</v>
      </c>
    </row>
    <row r="3161" spans="1:13" x14ac:dyDescent="0.45">
      <c r="A3161" s="1">
        <v>43690</v>
      </c>
      <c r="B3161">
        <v>62.18</v>
      </c>
      <c r="C3161">
        <v>65.069999999999993</v>
      </c>
      <c r="D3161">
        <v>61.91</v>
      </c>
      <c r="E3161">
        <v>63.84</v>
      </c>
      <c r="F3161" s="13">
        <v>63.500835000000002</v>
      </c>
      <c r="G3161">
        <v>130400</v>
      </c>
      <c r="H3161">
        <f t="shared" si="197"/>
        <v>2.0460248196452646E-2</v>
      </c>
      <c r="I3161">
        <f>VLOOKUP(A3161,IWM!$A:$H,8,FALSE)</f>
        <v>1.0762153225634119E-2</v>
      </c>
      <c r="J3161" s="12">
        <f>VLOOKUP(A3161,'Libor 3m USD'!$A$2:$C$9188,3,FALSE)</f>
        <v>2.1581299999999998E-2</v>
      </c>
      <c r="K3161">
        <f t="shared" si="196"/>
        <v>2.1524306451268238E-2</v>
      </c>
      <c r="L3161" s="14">
        <f t="shared" si="198"/>
        <v>75.230806633122441</v>
      </c>
      <c r="M3161">
        <f t="shared" si="199"/>
        <v>64.043374945128207</v>
      </c>
    </row>
    <row r="3162" spans="1:13" x14ac:dyDescent="0.45">
      <c r="A3162" s="1">
        <v>43691</v>
      </c>
      <c r="B3162">
        <v>61.849997999999999</v>
      </c>
      <c r="C3162">
        <v>61.849997999999999</v>
      </c>
      <c r="D3162">
        <v>59.98</v>
      </c>
      <c r="E3162">
        <v>60.290000999999997</v>
      </c>
      <c r="F3162" s="13">
        <v>59.969700000000003</v>
      </c>
      <c r="G3162">
        <v>190600</v>
      </c>
      <c r="H3162">
        <f t="shared" si="197"/>
        <v>-5.5607693977567374E-2</v>
      </c>
      <c r="I3162">
        <f>VLOOKUP(A3162,IWM!$A:$H,8,FALSE)</f>
        <v>-2.794962601988582E-2</v>
      </c>
      <c r="J3162" s="12">
        <f>VLOOKUP(A3162,'Libor 3m USD'!$A$2:$C$9188,3,FALSE)</f>
        <v>2.16838E-2</v>
      </c>
      <c r="K3162">
        <f t="shared" si="196"/>
        <v>-5.5899252039771641E-2</v>
      </c>
      <c r="L3162" s="14">
        <f t="shared" si="198"/>
        <v>71.02262472998612</v>
      </c>
      <c r="M3162">
        <f t="shared" si="199"/>
        <v>60.455473124911883</v>
      </c>
    </row>
    <row r="3163" spans="1:13" x14ac:dyDescent="0.45">
      <c r="A3163" s="1">
        <v>43692</v>
      </c>
      <c r="B3163">
        <v>60.720001000000003</v>
      </c>
      <c r="C3163">
        <v>60.720001000000003</v>
      </c>
      <c r="D3163">
        <v>59.200001</v>
      </c>
      <c r="E3163">
        <v>59.77</v>
      </c>
      <c r="F3163" s="13">
        <v>59.452461</v>
      </c>
      <c r="G3163">
        <v>209500</v>
      </c>
      <c r="H3163">
        <f t="shared" si="197"/>
        <v>-8.625005627842075E-3</v>
      </c>
      <c r="I3163">
        <f>VLOOKUP(A3163,IWM!$A:$H,8,FALSE)</f>
        <v>-3.970907190780415E-3</v>
      </c>
      <c r="J3163" s="12">
        <f>VLOOKUP(A3163,'Libor 3m USD'!$A$2:$C$9188,3,FALSE)</f>
        <v>2.1237499999999999E-2</v>
      </c>
      <c r="K3163">
        <f t="shared" si="196"/>
        <v>-7.94181438156083E-3</v>
      </c>
      <c r="L3163" s="14">
        <f t="shared" si="198"/>
        <v>70.455898787271323</v>
      </c>
      <c r="M3163">
        <f t="shared" si="199"/>
        <v>59.967972970650521</v>
      </c>
    </row>
    <row r="3164" spans="1:13" x14ac:dyDescent="0.45">
      <c r="A3164" s="1">
        <v>43693</v>
      </c>
      <c r="B3164">
        <v>60.330002</v>
      </c>
      <c r="C3164">
        <v>62.52</v>
      </c>
      <c r="D3164">
        <v>60.330002</v>
      </c>
      <c r="E3164">
        <v>62.290000999999997</v>
      </c>
      <c r="F3164" s="13">
        <v>61.959071999999999</v>
      </c>
      <c r="G3164">
        <v>98100</v>
      </c>
      <c r="H3164">
        <f t="shared" si="197"/>
        <v>4.2161602023505829E-2</v>
      </c>
      <c r="I3164">
        <f>VLOOKUP(A3164,IWM!$A:$H,8,FALSE)</f>
        <v>2.1582360367402353E-2</v>
      </c>
      <c r="J3164" s="12">
        <f>VLOOKUP(A3164,'Libor 3m USD'!$A$2:$C$9188,3,FALSE)</f>
        <v>2.1358799999999997E-2</v>
      </c>
      <c r="K3164">
        <f t="shared" si="196"/>
        <v>4.3164720734804707E-2</v>
      </c>
      <c r="L3164" s="14">
        <f t="shared" si="198"/>
        <v>73.49445190699403</v>
      </c>
      <c r="M3164">
        <f t="shared" si="199"/>
        <v>62.54913036551531</v>
      </c>
    </row>
    <row r="3165" spans="1:13" x14ac:dyDescent="0.45">
      <c r="A3165" s="1">
        <v>43696</v>
      </c>
      <c r="B3165">
        <v>63.709999000000003</v>
      </c>
      <c r="C3165">
        <v>64.190002000000007</v>
      </c>
      <c r="D3165">
        <v>63.43</v>
      </c>
      <c r="E3165">
        <v>63.580002</v>
      </c>
      <c r="F3165" s="13">
        <v>63.242213999999997</v>
      </c>
      <c r="G3165">
        <v>120800</v>
      </c>
      <c r="H3165">
        <f t="shared" si="197"/>
        <v>2.0709509658246583E-2</v>
      </c>
      <c r="I3165">
        <f>VLOOKUP(A3165,IWM!$A:$H,8,FALSE)</f>
        <v>1.009225985851403E-2</v>
      </c>
      <c r="J3165" s="12">
        <f>VLOOKUP(A3165,'Libor 3m USD'!$A$2:$C$9188,3,FALSE)</f>
        <v>2.1514999999999999E-2</v>
      </c>
      <c r="K3165">
        <f t="shared" si="196"/>
        <v>2.018451971702806E-2</v>
      </c>
      <c r="L3165" s="14">
        <f t="shared" si="198"/>
        <v>74.975131496423884</v>
      </c>
      <c r="M3165">
        <f t="shared" si="199"/>
        <v>63.803956261620201</v>
      </c>
    </row>
    <row r="3166" spans="1:13" x14ac:dyDescent="0.45">
      <c r="A3166" s="1">
        <v>43697</v>
      </c>
      <c r="B3166">
        <v>63.389999000000003</v>
      </c>
      <c r="C3166">
        <v>63.439999</v>
      </c>
      <c r="D3166">
        <v>62.639999000000003</v>
      </c>
      <c r="E3166">
        <v>62.700001</v>
      </c>
      <c r="F3166" s="13">
        <v>62.366894000000002</v>
      </c>
      <c r="G3166">
        <v>87500</v>
      </c>
      <c r="H3166">
        <f t="shared" si="197"/>
        <v>-1.3840755163947893E-2</v>
      </c>
      <c r="I3166">
        <f>VLOOKUP(A3166,IWM!$A:$H,8,FALSE)</f>
        <v>-6.5277625837992792E-3</v>
      </c>
      <c r="J3166" s="12">
        <f>VLOOKUP(A3166,'Libor 3m USD'!$A$2:$C$9188,3,FALSE)</f>
        <v>2.1495E-2</v>
      </c>
      <c r="K3166">
        <f t="shared" si="196"/>
        <v>-1.3055525167598558E-2</v>
      </c>
      <c r="L3166" s="14">
        <f t="shared" si="198"/>
        <v>73.993465336779039</v>
      </c>
      <c r="M3166">
        <f t="shared" si="199"/>
        <v>62.963114471424383</v>
      </c>
    </row>
    <row r="3167" spans="1:13" x14ac:dyDescent="0.45">
      <c r="A3167" s="1">
        <v>43698</v>
      </c>
      <c r="B3167">
        <v>63.970001000000003</v>
      </c>
      <c r="C3167">
        <v>63.98</v>
      </c>
      <c r="D3167">
        <v>63.299999</v>
      </c>
      <c r="E3167">
        <v>63.740001999999997</v>
      </c>
      <c r="F3167" s="13">
        <v>63.401367</v>
      </c>
      <c r="G3167">
        <v>99900</v>
      </c>
      <c r="H3167">
        <f t="shared" si="197"/>
        <v>1.6586893039759243E-2</v>
      </c>
      <c r="I3167">
        <f>VLOOKUP(A3167,IWM!$A:$H,8,FALSE)</f>
        <v>8.2468012325931372E-3</v>
      </c>
      <c r="J3167" s="12">
        <f>VLOOKUP(A3167,'Libor 3m USD'!$A$2:$C$9188,3,FALSE)</f>
        <v>2.14763E-2</v>
      </c>
      <c r="K3167">
        <f t="shared" si="196"/>
        <v>1.6493602465186274E-2</v>
      </c>
      <c r="L3167" s="14">
        <f t="shared" si="198"/>
        <v>75.21109470287216</v>
      </c>
      <c r="M3167">
        <f t="shared" si="199"/>
        <v>63.993863510522573</v>
      </c>
    </row>
    <row r="3168" spans="1:13" x14ac:dyDescent="0.45">
      <c r="A3168" s="1">
        <v>43699</v>
      </c>
      <c r="B3168">
        <v>63.98</v>
      </c>
      <c r="C3168">
        <v>64.260002</v>
      </c>
      <c r="D3168">
        <v>62.720001000000003</v>
      </c>
      <c r="E3168">
        <v>63.41</v>
      </c>
      <c r="F3168" s="13">
        <v>63.073115999999999</v>
      </c>
      <c r="G3168">
        <v>131200</v>
      </c>
      <c r="H3168">
        <f t="shared" si="197"/>
        <v>-5.1773489363408087E-3</v>
      </c>
      <c r="I3168">
        <f>VLOOKUP(A3168,IWM!$A:$H,8,FALSE)</f>
        <v>-2.3275944631951928E-3</v>
      </c>
      <c r="J3168" s="12">
        <f>VLOOKUP(A3168,'Libor 3m USD'!$A$2:$C$9188,3,FALSE)</f>
        <v>2.1322500000000001E-2</v>
      </c>
      <c r="K3168">
        <f t="shared" si="196"/>
        <v>-4.6551889263903856E-3</v>
      </c>
      <c r="L3168" s="14">
        <f t="shared" si="198"/>
        <v>74.858137508782036</v>
      </c>
      <c r="M3168">
        <f t="shared" si="199"/>
        <v>63.688132799806795</v>
      </c>
    </row>
    <row r="3169" spans="1:13" x14ac:dyDescent="0.45">
      <c r="A3169" s="1">
        <v>43700</v>
      </c>
      <c r="B3169">
        <v>62.799999</v>
      </c>
      <c r="C3169">
        <v>63.529998999999997</v>
      </c>
      <c r="D3169">
        <v>59.200001</v>
      </c>
      <c r="E3169">
        <v>59.580002</v>
      </c>
      <c r="F3169" s="13">
        <v>59.263469999999998</v>
      </c>
      <c r="G3169">
        <v>248300</v>
      </c>
      <c r="H3169">
        <f t="shared" si="197"/>
        <v>-6.0400472366071156E-2</v>
      </c>
      <c r="I3169">
        <f>VLOOKUP(A3169,IWM!$A:$H,8,FALSE)</f>
        <v>-3.0660357520539305E-2</v>
      </c>
      <c r="J3169" s="12">
        <f>VLOOKUP(A3169,'Libor 3m USD'!$A$2:$C$9188,3,FALSE)</f>
        <v>2.1443799999999999E-2</v>
      </c>
      <c r="K3169">
        <f t="shared" si="196"/>
        <v>-6.1320715041078611E-2</v>
      </c>
      <c r="L3169" s="14">
        <f t="shared" si="198"/>
        <v>70.264960957138499</v>
      </c>
      <c r="M3169">
        <f t="shared" si="199"/>
        <v>59.774910509098888</v>
      </c>
    </row>
    <row r="3170" spans="1:13" x14ac:dyDescent="0.45">
      <c r="A3170" s="1">
        <v>43703</v>
      </c>
      <c r="B3170">
        <v>60.669998</v>
      </c>
      <c r="C3170">
        <v>60.880001</v>
      </c>
      <c r="D3170">
        <v>59.799999</v>
      </c>
      <c r="E3170">
        <v>60.880001</v>
      </c>
      <c r="F3170" s="13">
        <v>60.556564000000002</v>
      </c>
      <c r="G3170">
        <v>194200</v>
      </c>
      <c r="H3170">
        <f t="shared" si="197"/>
        <v>2.1819410844488241E-2</v>
      </c>
      <c r="I3170">
        <f>VLOOKUP(A3170,IWM!$A:$H,8,FALSE)</f>
        <v>1.1001806632399802E-2</v>
      </c>
      <c r="J3170" s="12">
        <f>VLOOKUP(A3170,'Libor 3m USD'!$A$2:$C$9188,3,FALSE)</f>
        <v>0</v>
      </c>
      <c r="K3170">
        <f t="shared" si="196"/>
        <v>2.2003613264799604E-2</v>
      </c>
      <c r="L3170" s="14">
        <f t="shared" si="198"/>
        <v>71.808395106609211</v>
      </c>
      <c r="M3170">
        <f t="shared" si="199"/>
        <v>61.087921103633725</v>
      </c>
    </row>
    <row r="3171" spans="1:13" x14ac:dyDescent="0.45">
      <c r="A3171" s="1">
        <v>43704</v>
      </c>
      <c r="B3171">
        <v>61.619999</v>
      </c>
      <c r="C3171">
        <v>61.68</v>
      </c>
      <c r="D3171">
        <v>58.950001</v>
      </c>
      <c r="E3171">
        <v>59.080002</v>
      </c>
      <c r="F3171" s="13">
        <v>58.766125000000002</v>
      </c>
      <c r="G3171">
        <v>177700</v>
      </c>
      <c r="H3171">
        <f t="shared" si="197"/>
        <v>-2.9566390193472625E-2</v>
      </c>
      <c r="I3171">
        <f>VLOOKUP(A3171,IWM!$A:$H,8,FALSE)</f>
        <v>-1.4826966814632137E-2</v>
      </c>
      <c r="J3171" s="12">
        <f>VLOOKUP(A3171,'Libor 3m USD'!$A$2:$C$9188,3,FALSE)</f>
        <v>2.11738E-2</v>
      </c>
      <c r="K3171">
        <f t="shared" si="196"/>
        <v>-2.9653933629264273E-2</v>
      </c>
      <c r="L3171" s="14">
        <f t="shared" si="198"/>
        <v>69.676286661579894</v>
      </c>
      <c r="M3171">
        <f t="shared" si="199"/>
        <v>59.268988236651644</v>
      </c>
    </row>
    <row r="3172" spans="1:13" x14ac:dyDescent="0.45">
      <c r="A3172" s="1">
        <v>43705</v>
      </c>
      <c r="B3172">
        <v>58.799999</v>
      </c>
      <c r="C3172">
        <v>61.09</v>
      </c>
      <c r="D3172">
        <v>58.560001</v>
      </c>
      <c r="E3172">
        <v>60.400002000000001</v>
      </c>
      <c r="F3172" s="13">
        <v>60.079113</v>
      </c>
      <c r="G3172">
        <v>569600</v>
      </c>
      <c r="H3172">
        <f t="shared" si="197"/>
        <v>2.2342599584369349E-2</v>
      </c>
      <c r="I3172">
        <f>VLOOKUP(A3172,IWM!$A:$H,8,FALSE)</f>
        <v>1.1667308803371856E-2</v>
      </c>
      <c r="J3172" s="12">
        <f>VLOOKUP(A3172,'Libor 3m USD'!$A$2:$C$9188,3,FALSE)</f>
        <v>2.1241300000000001E-2</v>
      </c>
      <c r="K3172">
        <f t="shared" si="196"/>
        <v>2.3334617606743713E-2</v>
      </c>
      <c r="L3172" s="14">
        <f t="shared" si="198"/>
        <v>71.299529481675862</v>
      </c>
      <c r="M3172">
        <f t="shared" si="199"/>
        <v>60.644777231552503</v>
      </c>
    </row>
    <row r="3173" spans="1:13" x14ac:dyDescent="0.45">
      <c r="A3173" s="1">
        <v>43706</v>
      </c>
      <c r="B3173">
        <v>61.689999</v>
      </c>
      <c r="C3173">
        <v>62.669998</v>
      </c>
      <c r="D3173">
        <v>61.689999</v>
      </c>
      <c r="E3173">
        <v>62.52</v>
      </c>
      <c r="F3173" s="13">
        <v>62.187846999999998</v>
      </c>
      <c r="G3173">
        <v>145200</v>
      </c>
      <c r="H3173">
        <f t="shared" si="197"/>
        <v>3.5099286502448868E-2</v>
      </c>
      <c r="I3173">
        <f>VLOOKUP(A3173,IWM!$A:$H,8,FALSE)</f>
        <v>1.7537855008796122E-2</v>
      </c>
      <c r="J3173" s="12">
        <f>VLOOKUP(A3173,'Libor 3m USD'!$A$2:$C$9188,3,FALSE)</f>
        <v>2.13175E-2</v>
      </c>
      <c r="K3173">
        <f t="shared" si="196"/>
        <v>3.5075710017592243E-2</v>
      </c>
      <c r="L3173" s="14">
        <f t="shared" si="198"/>
        <v>73.797723223078293</v>
      </c>
      <c r="M3173">
        <f t="shared" si="199"/>
        <v>62.764519500925651</v>
      </c>
    </row>
    <row r="3174" spans="1:13" x14ac:dyDescent="0.45">
      <c r="A3174" s="1">
        <v>43707</v>
      </c>
      <c r="B3174">
        <v>63.169998</v>
      </c>
      <c r="C3174">
        <v>63.200001</v>
      </c>
      <c r="D3174">
        <v>61.650002000000001</v>
      </c>
      <c r="E3174">
        <v>62.299999</v>
      </c>
      <c r="F3174" s="13">
        <v>61.969012999999997</v>
      </c>
      <c r="G3174">
        <v>133100</v>
      </c>
      <c r="H3174">
        <f t="shared" si="197"/>
        <v>-3.5189190582526342E-3</v>
      </c>
      <c r="I3174">
        <f>VLOOKUP(A3174,IWM!$A:$H,8,FALSE)</f>
        <v>-1.8108681590581766E-3</v>
      </c>
      <c r="J3174" s="12">
        <f>VLOOKUP(A3174,'Libor 3m USD'!$A$2:$C$9188,3,FALSE)</f>
        <v>2.1376300000000001E-2</v>
      </c>
      <c r="K3174">
        <f t="shared" si="196"/>
        <v>-3.6217363181163531E-3</v>
      </c>
      <c r="L3174" s="14">
        <f t="shared" si="198"/>
        <v>73.527665271660709</v>
      </c>
      <c r="M3174">
        <f t="shared" si="199"/>
        <v>62.529512738408179</v>
      </c>
    </row>
    <row r="3175" spans="1:13" x14ac:dyDescent="0.45">
      <c r="A3175" s="1">
        <v>43711</v>
      </c>
      <c r="B3175">
        <v>61.139999000000003</v>
      </c>
      <c r="C3175">
        <v>61.849997999999999</v>
      </c>
      <c r="D3175">
        <v>59.93</v>
      </c>
      <c r="E3175">
        <v>60.43</v>
      </c>
      <c r="F3175" s="13">
        <v>60.108955000000002</v>
      </c>
      <c r="G3175">
        <v>314000</v>
      </c>
      <c r="H3175">
        <f t="shared" si="197"/>
        <v>-3.0015937158786032E-2</v>
      </c>
      <c r="I3175">
        <f>VLOOKUP(A3175,IWM!$A:$H,8,FALSE)</f>
        <v>-1.4646346095391727E-2</v>
      </c>
      <c r="J3175" s="12">
        <f>VLOOKUP(A3175,'Libor 3m USD'!$A$2:$C$9188,3,FALSE)</f>
        <v>2.1266300000000002E-2</v>
      </c>
      <c r="K3175">
        <f t="shared" si="196"/>
        <v>-2.9292692190783454E-2</v>
      </c>
      <c r="L3175" s="14">
        <f t="shared" si="198"/>
        <v>71.371070129080834</v>
      </c>
      <c r="M3175">
        <f t="shared" si="199"/>
        <v>60.69022083500262</v>
      </c>
    </row>
    <row r="3176" spans="1:13" x14ac:dyDescent="0.45">
      <c r="A3176" s="1">
        <v>43712</v>
      </c>
      <c r="B3176">
        <v>61.549999</v>
      </c>
      <c r="C3176">
        <v>61.84</v>
      </c>
      <c r="D3176">
        <v>60.889999000000003</v>
      </c>
      <c r="E3176">
        <v>61.439999</v>
      </c>
      <c r="F3176" s="13">
        <v>61.113585999999998</v>
      </c>
      <c r="G3176">
        <v>106700</v>
      </c>
      <c r="H3176">
        <f t="shared" si="197"/>
        <v>1.6713499677377452E-2</v>
      </c>
      <c r="I3176">
        <f>VLOOKUP(A3176,IWM!$A:$H,8,FALSE)</f>
        <v>8.0455348353920542E-3</v>
      </c>
      <c r="J3176" s="12">
        <f>VLOOKUP(A3176,'Libor 3m USD'!$A$2:$C$9188,3,FALSE)</f>
        <v>2.1123799999999998E-2</v>
      </c>
      <c r="K3176">
        <f t="shared" si="196"/>
        <v>1.6091069670784108E-2</v>
      </c>
      <c r="L3176" s="14">
        <f t="shared" si="198"/>
        <v>72.516816414949844</v>
      </c>
      <c r="M3176">
        <f t="shared" si="199"/>
        <v>61.659416148124045</v>
      </c>
    </row>
    <row r="3177" spans="1:13" x14ac:dyDescent="0.45">
      <c r="A3177" s="1">
        <v>43713</v>
      </c>
      <c r="B3177">
        <v>63.080002</v>
      </c>
      <c r="C3177">
        <v>64.769997000000004</v>
      </c>
      <c r="D3177">
        <v>62.73</v>
      </c>
      <c r="E3177">
        <v>63.66</v>
      </c>
      <c r="F3177" s="13">
        <v>63.321793</v>
      </c>
      <c r="G3177">
        <v>330000</v>
      </c>
      <c r="H3177">
        <f t="shared" si="197"/>
        <v>3.6132833049594026E-2</v>
      </c>
      <c r="I3177">
        <f>VLOOKUP(A3177,IWM!$A:$H,8,FALSE)</f>
        <v>1.8601180328838396E-2</v>
      </c>
      <c r="J3177" s="12">
        <f>VLOOKUP(A3177,'Libor 3m USD'!$A$2:$C$9188,3,FALSE)</f>
        <v>2.10213E-2</v>
      </c>
      <c r="K3177">
        <f t="shared" si="196"/>
        <v>3.7202360657676792E-2</v>
      </c>
      <c r="L3177" s="14">
        <f t="shared" si="198"/>
        <v>75.211879404092556</v>
      </c>
      <c r="M3177">
        <f t="shared" si="199"/>
        <v>63.945824027123876</v>
      </c>
    </row>
    <row r="3178" spans="1:13" x14ac:dyDescent="0.45">
      <c r="A3178" s="1">
        <v>43714</v>
      </c>
      <c r="B3178">
        <v>63.779998999999997</v>
      </c>
      <c r="C3178">
        <v>64.209998999999996</v>
      </c>
      <c r="D3178">
        <v>63.099997999999999</v>
      </c>
      <c r="E3178">
        <v>63.130001</v>
      </c>
      <c r="F3178" s="13">
        <v>62.794612999999998</v>
      </c>
      <c r="G3178">
        <v>565900</v>
      </c>
      <c r="H3178">
        <f t="shared" si="197"/>
        <v>-8.3254117583183573E-3</v>
      </c>
      <c r="I3178">
        <f>VLOOKUP(A3178,IWM!$A:$H,8,FALSE)</f>
        <v>-4.5819094844736785E-3</v>
      </c>
      <c r="J3178" s="12">
        <f>VLOOKUP(A3178,'Libor 3m USD'!$A$2:$C$9188,3,FALSE)</f>
        <v>2.1341299999999997E-2</v>
      </c>
      <c r="K3178">
        <f t="shared" si="196"/>
        <v>-9.163818968947357E-3</v>
      </c>
      <c r="L3178" s="14">
        <f t="shared" si="198"/>
        <v>74.519815988449551</v>
      </c>
      <c r="M3178">
        <f t="shared" si="199"/>
        <v>63.35200999119467</v>
      </c>
    </row>
    <row r="3179" spans="1:13" x14ac:dyDescent="0.45">
      <c r="A3179" s="1">
        <v>43717</v>
      </c>
      <c r="B3179">
        <v>63.689999</v>
      </c>
      <c r="C3179">
        <v>65.069999999999993</v>
      </c>
      <c r="D3179">
        <v>63.299999</v>
      </c>
      <c r="E3179">
        <v>64.800003000000004</v>
      </c>
      <c r="F3179" s="13">
        <v>64.455734000000007</v>
      </c>
      <c r="G3179">
        <v>423500</v>
      </c>
      <c r="H3179">
        <f t="shared" si="197"/>
        <v>2.6453240503289788E-2</v>
      </c>
      <c r="I3179">
        <f>VLOOKUP(A3179,IWM!$A:$H,8,FALSE)</f>
        <v>1.3409059183442817E-2</v>
      </c>
      <c r="J3179" s="12">
        <f>VLOOKUP(A3179,'Libor 3m USD'!$A$2:$C$9188,3,FALSE)</f>
        <v>2.1383800000000001E-2</v>
      </c>
      <c r="K3179">
        <f t="shared" si="196"/>
        <v>2.6818118366885635E-2</v>
      </c>
      <c r="L3179" s="14">
        <f t="shared" si="198"/>
        <v>76.515487955528982</v>
      </c>
      <c r="M3179">
        <f t="shared" si="199"/>
        <v>65.043227603417989</v>
      </c>
    </row>
    <row r="3180" spans="1:13" x14ac:dyDescent="0.45">
      <c r="A3180" s="1">
        <v>43718</v>
      </c>
      <c r="B3180">
        <v>64.639999000000003</v>
      </c>
      <c r="C3180">
        <v>66.5</v>
      </c>
      <c r="D3180">
        <v>63.970001000000003</v>
      </c>
      <c r="E3180">
        <v>66.339995999999999</v>
      </c>
      <c r="F3180" s="13">
        <v>65.987555999999998</v>
      </c>
      <c r="G3180">
        <v>348200</v>
      </c>
      <c r="H3180">
        <f t="shared" si="197"/>
        <v>2.376548842031645E-2</v>
      </c>
      <c r="I3180">
        <f>VLOOKUP(A3180,IWM!$A:$H,8,FALSE)</f>
        <v>1.2770757933026733E-2</v>
      </c>
      <c r="J3180" s="12">
        <f>VLOOKUP(A3180,'Libor 3m USD'!$A$2:$C$9188,3,FALSE)</f>
        <v>2.13163E-2</v>
      </c>
      <c r="K3180">
        <f t="shared" si="196"/>
        <v>2.5541515866053466E-2</v>
      </c>
      <c r="L3180" s="14">
        <f t="shared" si="198"/>
        <v>78.46692499270118</v>
      </c>
      <c r="M3180">
        <f t="shared" si="199"/>
        <v>66.696576298250676</v>
      </c>
    </row>
    <row r="3181" spans="1:13" x14ac:dyDescent="0.45">
      <c r="A3181" s="1">
        <v>43719</v>
      </c>
      <c r="B3181">
        <v>67.050003000000004</v>
      </c>
      <c r="C3181">
        <v>69.309997999999993</v>
      </c>
      <c r="D3181">
        <v>66.230002999999996</v>
      </c>
      <c r="E3181">
        <v>69.150002000000001</v>
      </c>
      <c r="F3181" s="13">
        <v>68.782639000000003</v>
      </c>
      <c r="G3181">
        <v>525800</v>
      </c>
      <c r="H3181">
        <f t="shared" si="197"/>
        <v>4.2357728781469151E-2</v>
      </c>
      <c r="I3181">
        <f>VLOOKUP(A3181,IWM!$A:$H,8,FALSE)</f>
        <v>2.0474367948739136E-2</v>
      </c>
      <c r="J3181" s="12">
        <f>VLOOKUP(A3181,'Libor 3m USD'!$A$2:$C$9188,3,FALSE)</f>
        <v>2.12725E-2</v>
      </c>
      <c r="K3181">
        <f t="shared" si="196"/>
        <v>4.0948735897478272E-2</v>
      </c>
      <c r="L3181" s="14">
        <f t="shared" si="198"/>
        <v>81.677088302392988</v>
      </c>
      <c r="M3181">
        <f t="shared" si="199"/>
        <v>69.419572260980189</v>
      </c>
    </row>
    <row r="3182" spans="1:13" x14ac:dyDescent="0.45">
      <c r="A3182" s="1">
        <v>43720</v>
      </c>
      <c r="B3182">
        <v>69.339995999999999</v>
      </c>
      <c r="C3182">
        <v>69.940002000000007</v>
      </c>
      <c r="D3182">
        <v>67.919998000000007</v>
      </c>
      <c r="E3182">
        <v>69.139999000000003</v>
      </c>
      <c r="F3182" s="13">
        <v>68.772682000000003</v>
      </c>
      <c r="G3182">
        <v>357600</v>
      </c>
      <c r="H3182">
        <f t="shared" si="197"/>
        <v>-1.4476036605692855E-4</v>
      </c>
      <c r="I3182">
        <f>VLOOKUP(A3182,IWM!$A:$H,8,FALSE)</f>
        <v>2.5474122992497072E-4</v>
      </c>
      <c r="J3182" s="12">
        <f>VLOOKUP(A3182,'Libor 3m USD'!$A$2:$C$9188,3,FALSE)</f>
        <v>2.1184999999999999E-2</v>
      </c>
      <c r="K3182">
        <f t="shared" si="196"/>
        <v>5.0948245984994145E-4</v>
      </c>
      <c r="L3182" s="14">
        <f t="shared" si="198"/>
        <v>81.715622249671839</v>
      </c>
      <c r="M3182">
        <f t="shared" si="199"/>
        <v>69.446487380596693</v>
      </c>
    </row>
    <row r="3183" spans="1:13" x14ac:dyDescent="0.45">
      <c r="A3183" s="1">
        <v>43721</v>
      </c>
      <c r="B3183">
        <v>69.849997999999999</v>
      </c>
      <c r="C3183">
        <v>70.809997999999993</v>
      </c>
      <c r="D3183">
        <v>69.290001000000004</v>
      </c>
      <c r="E3183">
        <v>69.419998000000007</v>
      </c>
      <c r="F3183" s="13">
        <v>69.051192999999998</v>
      </c>
      <c r="G3183">
        <v>410300</v>
      </c>
      <c r="H3183">
        <f t="shared" si="197"/>
        <v>4.0497330029967138E-3</v>
      </c>
      <c r="I3183">
        <f>VLOOKUP(A3183,IWM!$A:$H,8,FALSE)</f>
        <v>1.719425465736224E-3</v>
      </c>
      <c r="J3183" s="12">
        <f>VLOOKUP(A3183,'Libor 3m USD'!$A$2:$C$9188,3,FALSE)</f>
        <v>2.1393800000000001E-2</v>
      </c>
      <c r="K3183">
        <f t="shared" si="196"/>
        <v>3.438850931472448E-3</v>
      </c>
      <c r="L3183" s="14">
        <f t="shared" si="198"/>
        <v>81.993549544109499</v>
      </c>
      <c r="M3183">
        <f t="shared" si="199"/>
        <v>69.676789744873901</v>
      </c>
    </row>
    <row r="3184" spans="1:13" x14ac:dyDescent="0.45">
      <c r="A3184" s="1">
        <v>43724</v>
      </c>
      <c r="B3184">
        <v>69.150002000000001</v>
      </c>
      <c r="C3184">
        <v>70.650002000000001</v>
      </c>
      <c r="D3184">
        <v>68.879997000000003</v>
      </c>
      <c r="E3184">
        <v>69.919998000000007</v>
      </c>
      <c r="F3184" s="13">
        <v>69.548530999999997</v>
      </c>
      <c r="G3184">
        <v>195800</v>
      </c>
      <c r="H3184">
        <f t="shared" si="197"/>
        <v>7.2024534029411225E-3</v>
      </c>
      <c r="I3184">
        <f>VLOOKUP(A3184,IWM!$A:$H,8,FALSE)</f>
        <v>3.7504203108844614E-3</v>
      </c>
      <c r="J3184" s="12">
        <f>VLOOKUP(A3184,'Libor 3m USD'!$A$2:$C$9188,3,FALSE)</f>
        <v>2.14513E-2</v>
      </c>
      <c r="K3184">
        <f t="shared" si="196"/>
        <v>7.5008406217689227E-3</v>
      </c>
      <c r="L3184" s="14">
        <f t="shared" si="198"/>
        <v>82.605479064583662</v>
      </c>
      <c r="M3184">
        <f t="shared" si="199"/>
        <v>70.190866353983409</v>
      </c>
    </row>
    <row r="3185" spans="1:13" x14ac:dyDescent="0.45">
      <c r="A3185" s="1">
        <v>43725</v>
      </c>
      <c r="B3185">
        <v>69.510002</v>
      </c>
      <c r="C3185">
        <v>69.610000999999997</v>
      </c>
      <c r="D3185">
        <v>68.650002000000001</v>
      </c>
      <c r="E3185">
        <v>69.540001000000004</v>
      </c>
      <c r="F3185" s="13">
        <v>69.170554999999993</v>
      </c>
      <c r="G3185">
        <v>341400</v>
      </c>
      <c r="H3185">
        <f t="shared" si="197"/>
        <v>-5.4347086065700267E-3</v>
      </c>
      <c r="I3185">
        <f>VLOOKUP(A3185,IWM!$A:$H,8,FALSE)</f>
        <v>-2.5965374539875796E-3</v>
      </c>
      <c r="J3185" s="12">
        <f>VLOOKUP(A3185,'Libor 3m USD'!$A$2:$C$9188,3,FALSE)</f>
        <v>2.1641300000000002E-2</v>
      </c>
      <c r="K3185">
        <f t="shared" si="196"/>
        <v>-5.1930749079751592E-3</v>
      </c>
      <c r="L3185" s="14">
        <f t="shared" si="198"/>
        <v>82.173388528551172</v>
      </c>
      <c r="M3185">
        <f t="shared" si="199"/>
        <v>69.817685979427736</v>
      </c>
    </row>
    <row r="3186" spans="1:13" x14ac:dyDescent="0.45">
      <c r="A3186" s="1">
        <v>43726</v>
      </c>
      <c r="B3186">
        <v>69.519997000000004</v>
      </c>
      <c r="C3186">
        <v>69.519997000000004</v>
      </c>
      <c r="D3186">
        <v>67.430000000000007</v>
      </c>
      <c r="E3186">
        <v>68.650002000000001</v>
      </c>
      <c r="F3186" s="13">
        <v>68.285285999999999</v>
      </c>
      <c r="G3186">
        <v>242500</v>
      </c>
      <c r="H3186">
        <f t="shared" si="197"/>
        <v>-1.2798350396349911E-2</v>
      </c>
      <c r="I3186">
        <f>VLOOKUP(A3186,IWM!$A:$H,8,FALSE)</f>
        <v>-6.1590395735602321E-3</v>
      </c>
      <c r="J3186" s="12">
        <f>VLOOKUP(A3186,'Libor 3m USD'!$A$2:$C$9188,3,FALSE)</f>
        <v>2.1558799999999999E-2</v>
      </c>
      <c r="K3186">
        <f t="shared" si="196"/>
        <v>-1.2318079147120464E-2</v>
      </c>
      <c r="L3186" s="14">
        <f t="shared" si="198"/>
        <v>81.158072418555818</v>
      </c>
      <c r="M3186">
        <f t="shared" si="199"/>
        <v>68.949061223278235</v>
      </c>
    </row>
    <row r="3187" spans="1:13" x14ac:dyDescent="0.45">
      <c r="A3187" s="1">
        <v>43727</v>
      </c>
      <c r="B3187">
        <v>68.919998000000007</v>
      </c>
      <c r="C3187">
        <v>69.769997000000004</v>
      </c>
      <c r="D3187">
        <v>67.830001999999993</v>
      </c>
      <c r="E3187">
        <v>67.980002999999996</v>
      </c>
      <c r="F3187" s="13">
        <v>67.618842999999998</v>
      </c>
      <c r="G3187">
        <v>203600</v>
      </c>
      <c r="H3187">
        <f t="shared" si="197"/>
        <v>-9.7596867354411421E-3</v>
      </c>
      <c r="I3187">
        <f>VLOOKUP(A3187,IWM!$A:$H,8,FALSE)</f>
        <v>-4.8556192358162331E-3</v>
      </c>
      <c r="J3187" s="12">
        <f>VLOOKUP(A3187,'Libor 3m USD'!$A$2:$C$9188,3,FALSE)</f>
        <v>2.1588799999999998E-2</v>
      </c>
      <c r="K3187">
        <f t="shared" si="196"/>
        <v>-9.7112384716324662E-3</v>
      </c>
      <c r="L3187" s="14">
        <f t="shared" si="198"/>
        <v>80.366867492893363</v>
      </c>
      <c r="M3187">
        <f t="shared" si="199"/>
        <v>68.270974322047934</v>
      </c>
    </row>
    <row r="3188" spans="1:13" x14ac:dyDescent="0.45">
      <c r="A3188" s="1">
        <v>43728</v>
      </c>
      <c r="B3188">
        <v>67.900002000000001</v>
      </c>
      <c r="C3188">
        <v>68.739998</v>
      </c>
      <c r="D3188">
        <v>66.900002000000001</v>
      </c>
      <c r="E3188">
        <v>67.699996999999996</v>
      </c>
      <c r="F3188" s="13">
        <v>67.340323999999995</v>
      </c>
      <c r="G3188">
        <v>280500</v>
      </c>
      <c r="H3188">
        <f t="shared" si="197"/>
        <v>-4.1189554219376312E-3</v>
      </c>
      <c r="I3188">
        <f>VLOOKUP(A3188,IWM!$A:$H,8,FALSE)</f>
        <v>-2.1187647932884301E-3</v>
      </c>
      <c r="J3188" s="12">
        <f>VLOOKUP(A3188,'Libor 3m USD'!$A$2:$C$9188,3,FALSE)</f>
        <v>2.1346299999999999E-2</v>
      </c>
      <c r="K3188">
        <f t="shared" si="196"/>
        <v>-4.2375295865768603E-3</v>
      </c>
      <c r="L3188" s="14">
        <f t="shared" si="198"/>
        <v>80.023280810773699</v>
      </c>
      <c r="M3188">
        <f t="shared" si="199"/>
        <v>67.973317274821952</v>
      </c>
    </row>
    <row r="3189" spans="1:13" x14ac:dyDescent="0.45">
      <c r="A3189" s="1">
        <v>43731</v>
      </c>
      <c r="B3189">
        <v>67.209998999999996</v>
      </c>
      <c r="C3189">
        <v>68.169998000000007</v>
      </c>
      <c r="D3189">
        <v>67.010002</v>
      </c>
      <c r="E3189">
        <v>67.599997999999999</v>
      </c>
      <c r="F3189" s="13">
        <v>67.240859999999998</v>
      </c>
      <c r="G3189">
        <v>210000</v>
      </c>
      <c r="H3189">
        <f t="shared" si="197"/>
        <v>-1.4770347704295972E-3</v>
      </c>
      <c r="I3189">
        <f>VLOOKUP(A3189,IWM!$A:$H,8,FALSE)</f>
        <v>-7.7185756407671668E-4</v>
      </c>
      <c r="J3189" s="12">
        <f>VLOOKUP(A3189,'Libor 3m USD'!$A$2:$C$9188,3,FALSE)</f>
        <v>2.1062500000000001E-2</v>
      </c>
      <c r="K3189">
        <f t="shared" si="196"/>
        <v>-1.5437151281534334E-3</v>
      </c>
      <c r="L3189" s="14">
        <f t="shared" si="198"/>
        <v>79.896730910916148</v>
      </c>
      <c r="M3189">
        <f t="shared" si="199"/>
        <v>67.860142048899064</v>
      </c>
    </row>
    <row r="3190" spans="1:13" x14ac:dyDescent="0.45">
      <c r="A3190" s="1">
        <v>43732</v>
      </c>
      <c r="B3190">
        <v>68</v>
      </c>
      <c r="C3190">
        <v>68</v>
      </c>
      <c r="D3190">
        <v>65.099997999999999</v>
      </c>
      <c r="E3190">
        <v>65.610000999999997</v>
      </c>
      <c r="F3190" s="13">
        <v>65.261436000000003</v>
      </c>
      <c r="G3190">
        <v>325900</v>
      </c>
      <c r="H3190">
        <f t="shared" si="197"/>
        <v>-2.9437815042817617E-2</v>
      </c>
      <c r="I3190">
        <f>VLOOKUP(A3190,IWM!$A:$H,8,FALSE)</f>
        <v>-1.5093920207193579E-2</v>
      </c>
      <c r="J3190" s="12">
        <f>VLOOKUP(A3190,'Libor 3m USD'!$A$2:$C$9188,3,FALSE)</f>
        <v>2.1129999999999999E-2</v>
      </c>
      <c r="K3190">
        <f t="shared" si="196"/>
        <v>-3.0187840414387157E-2</v>
      </c>
      <c r="L3190" s="14">
        <f t="shared" si="198"/>
        <v>77.481809168611051</v>
      </c>
      <c r="M3190">
        <f t="shared" si="199"/>
        <v>65.803342671534978</v>
      </c>
    </row>
    <row r="3191" spans="1:13" x14ac:dyDescent="0.45">
      <c r="A3191" s="1">
        <v>43733</v>
      </c>
      <c r="B3191">
        <v>65.319999999999993</v>
      </c>
      <c r="C3191">
        <v>67.110000999999997</v>
      </c>
      <c r="D3191">
        <v>65</v>
      </c>
      <c r="E3191">
        <v>66.860000999999997</v>
      </c>
      <c r="F3191" s="13">
        <v>66.612410999999994</v>
      </c>
      <c r="G3191">
        <v>297500</v>
      </c>
      <c r="H3191">
        <f t="shared" si="197"/>
        <v>2.0700969558806293E-2</v>
      </c>
      <c r="I3191">
        <f>VLOOKUP(A3191,IWM!$A:$H,8,FALSE)</f>
        <v>1.0955991706062651E-2</v>
      </c>
      <c r="J3191" s="12">
        <f>VLOOKUP(A3191,'Libor 3m USD'!$A$2:$C$9188,3,FALSE)</f>
        <v>2.0996299999999999E-2</v>
      </c>
      <c r="K3191">
        <f t="shared" si="196"/>
        <v>2.1911983412125302E-2</v>
      </c>
      <c r="L3191" s="14">
        <f t="shared" si="198"/>
        <v>79.176668344636454</v>
      </c>
      <c r="M3191">
        <f t="shared" si="199"/>
        <v>67.237261097317983</v>
      </c>
    </row>
    <row r="3192" spans="1:13" x14ac:dyDescent="0.45">
      <c r="A3192" s="1">
        <v>43734</v>
      </c>
      <c r="B3192">
        <v>66.720000999999996</v>
      </c>
      <c r="C3192">
        <v>66.720000999999996</v>
      </c>
      <c r="D3192">
        <v>65.089995999999999</v>
      </c>
      <c r="E3192">
        <v>65.370002999999997</v>
      </c>
      <c r="F3192" s="13">
        <v>65.127930000000006</v>
      </c>
      <c r="G3192">
        <v>211200</v>
      </c>
      <c r="H3192">
        <f t="shared" si="197"/>
        <v>-2.2285351599118486E-2</v>
      </c>
      <c r="I3192">
        <f>VLOOKUP(A3192,IWM!$A:$H,8,FALSE)</f>
        <v>-1.1161737680930872E-2</v>
      </c>
      <c r="J3192" s="12">
        <f>VLOOKUP(A3192,'Libor 3m USD'!$A$2:$C$9188,3,FALSE)</f>
        <v>2.1043799999999998E-2</v>
      </c>
      <c r="K3192">
        <f t="shared" si="196"/>
        <v>-2.2323475361861744E-2</v>
      </c>
      <c r="L3192" s="14">
        <f t="shared" si="198"/>
        <v>77.406185104891321</v>
      </c>
      <c r="M3192">
        <f t="shared" si="199"/>
        <v>65.728142226227604</v>
      </c>
    </row>
    <row r="3193" spans="1:13" x14ac:dyDescent="0.45">
      <c r="A3193" s="1">
        <v>43735</v>
      </c>
      <c r="B3193">
        <v>65.800003000000004</v>
      </c>
      <c r="C3193">
        <v>66.099997999999999</v>
      </c>
      <c r="D3193">
        <v>63.82</v>
      </c>
      <c r="E3193">
        <v>64.330001999999993</v>
      </c>
      <c r="F3193" s="13">
        <v>64.091774000000001</v>
      </c>
      <c r="G3193">
        <v>241400</v>
      </c>
      <c r="H3193">
        <f t="shared" si="197"/>
        <v>-1.5909549098213405E-2</v>
      </c>
      <c r="I3193">
        <f>VLOOKUP(A3193,IWM!$A:$H,8,FALSE)</f>
        <v>-8.0062395012383547E-3</v>
      </c>
      <c r="J3193" s="12">
        <f>VLOOKUP(A3193,'Libor 3m USD'!$A$2:$C$9188,3,FALSE)</f>
        <v>2.0986299999999999E-2</v>
      </c>
      <c r="K3193">
        <f t="shared" si="196"/>
        <v>-1.6012479002476709E-2</v>
      </c>
      <c r="L3193" s="14">
        <f t="shared" si="198"/>
        <v>76.163802100925935</v>
      </c>
      <c r="M3193">
        <f t="shared" si="199"/>
        <v>64.667720110456941</v>
      </c>
    </row>
    <row r="3194" spans="1:13" x14ac:dyDescent="0.45">
      <c r="A3194" s="1">
        <v>43738</v>
      </c>
      <c r="B3194">
        <v>64.470000999999996</v>
      </c>
      <c r="C3194">
        <v>65.239998</v>
      </c>
      <c r="D3194">
        <v>64.050003000000004</v>
      </c>
      <c r="E3194">
        <v>64.470000999999996</v>
      </c>
      <c r="F3194" s="13">
        <v>64.231269999999995</v>
      </c>
      <c r="G3194">
        <v>267400</v>
      </c>
      <c r="H3194">
        <f t="shared" si="197"/>
        <v>2.1765039613350634E-3</v>
      </c>
      <c r="I3194">
        <f>VLOOKUP(A3194,IWM!$A:$H,8,FALSE)</f>
        <v>1.1907478494692647E-3</v>
      </c>
      <c r="J3194" s="12">
        <f>VLOOKUP(A3194,'Libor 3m USD'!$A$2:$C$9188,3,FALSE)</f>
        <v>2.08513E-2</v>
      </c>
      <c r="K3194">
        <f t="shared" si="196"/>
        <v>2.3814956989385294E-3</v>
      </c>
      <c r="L3194" s="14">
        <f t="shared" si="198"/>
        <v>76.342314613599811</v>
      </c>
      <c r="M3194">
        <f t="shared" si="199"/>
        <v>64.813937319770517</v>
      </c>
    </row>
    <row r="3195" spans="1:13" x14ac:dyDescent="0.45">
      <c r="A3195" s="1">
        <v>43739</v>
      </c>
      <c r="B3195">
        <v>65.110000999999997</v>
      </c>
      <c r="C3195">
        <v>66.180000000000007</v>
      </c>
      <c r="D3195">
        <v>61.700001</v>
      </c>
      <c r="E3195">
        <v>62.040000999999997</v>
      </c>
      <c r="F3195" s="13">
        <v>61.810260999999997</v>
      </c>
      <c r="G3195">
        <v>630300</v>
      </c>
      <c r="H3195">
        <f t="shared" si="197"/>
        <v>-3.7692061825961076E-2</v>
      </c>
      <c r="I3195">
        <f>VLOOKUP(A3195,IWM!$A:$H,8,FALSE)</f>
        <v>-1.9624710241803234E-2</v>
      </c>
      <c r="J3195" s="12">
        <f>VLOOKUP(A3195,'Libor 3m USD'!$A$2:$C$9188,3,FALSE)</f>
        <v>2.0886300000000003E-2</v>
      </c>
      <c r="K3195">
        <f t="shared" si="196"/>
        <v>-3.9249420483606468E-2</v>
      </c>
      <c r="L3195" s="14">
        <f t="shared" si="198"/>
        <v>73.343045022556197</v>
      </c>
      <c r="M3195">
        <f t="shared" si="199"/>
        <v>62.262212540138968</v>
      </c>
    </row>
    <row r="3196" spans="1:13" x14ac:dyDescent="0.45">
      <c r="A3196" s="1">
        <v>43740</v>
      </c>
      <c r="B3196">
        <v>61.34</v>
      </c>
      <c r="C3196">
        <v>61.34</v>
      </c>
      <c r="D3196">
        <v>59.880001</v>
      </c>
      <c r="E3196">
        <v>61</v>
      </c>
      <c r="F3196" s="13">
        <v>60.774109000000003</v>
      </c>
      <c r="G3196">
        <v>369100</v>
      </c>
      <c r="H3196">
        <f t="shared" si="197"/>
        <v>-1.6763430266052315E-2</v>
      </c>
      <c r="I3196">
        <f>VLOOKUP(A3196,IWM!$A:$H,8,FALSE)</f>
        <v>-7.5486108551987563E-3</v>
      </c>
      <c r="J3196" s="12">
        <f>VLOOKUP(A3196,'Libor 3m USD'!$A$2:$C$9188,3,FALSE)</f>
        <v>2.05638E-2</v>
      </c>
      <c r="K3196">
        <f t="shared" si="196"/>
        <v>-1.5097221710397513E-2</v>
      </c>
      <c r="L3196" s="14">
        <f t="shared" si="198"/>
        <v>72.233003894555182</v>
      </c>
      <c r="M3196">
        <f t="shared" si="199"/>
        <v>61.31479818187011</v>
      </c>
    </row>
    <row r="3197" spans="1:13" x14ac:dyDescent="0.45">
      <c r="A3197" s="1">
        <v>43741</v>
      </c>
      <c r="B3197">
        <v>60.52</v>
      </c>
      <c r="C3197">
        <v>61.580002</v>
      </c>
      <c r="D3197">
        <v>59.150002000000001</v>
      </c>
      <c r="E3197">
        <v>61.419998</v>
      </c>
      <c r="F3197" s="13">
        <v>61.192551000000002</v>
      </c>
      <c r="G3197">
        <v>351000</v>
      </c>
      <c r="H3197">
        <f t="shared" si="197"/>
        <v>6.8852017229903417E-3</v>
      </c>
      <c r="I3197">
        <f>VLOOKUP(A3197,IWM!$A:$H,8,FALSE)</f>
        <v>3.3275323866679418E-3</v>
      </c>
      <c r="J3197" s="12">
        <f>VLOOKUP(A3197,'Libor 3m USD'!$A$2:$C$9188,3,FALSE)</f>
        <v>2.0431299999999999E-2</v>
      </c>
      <c r="K3197">
        <f t="shared" si="196"/>
        <v>6.6550647733358836E-3</v>
      </c>
      <c r="L3197" s="14">
        <f t="shared" si="198"/>
        <v>72.710996144654814</v>
      </c>
      <c r="M3197">
        <f t="shared" si="199"/>
        <v>61.715569470180419</v>
      </c>
    </row>
    <row r="3198" spans="1:13" x14ac:dyDescent="0.45">
      <c r="A3198" s="1">
        <v>43742</v>
      </c>
      <c r="B3198">
        <v>61.619999</v>
      </c>
      <c r="C3198">
        <v>62.630001</v>
      </c>
      <c r="D3198">
        <v>60.919998</v>
      </c>
      <c r="E3198">
        <v>62.549999</v>
      </c>
      <c r="F3198" s="13">
        <v>62.318367000000002</v>
      </c>
      <c r="G3198">
        <v>265700</v>
      </c>
      <c r="H3198">
        <f t="shared" si="197"/>
        <v>1.8397925590649011E-2</v>
      </c>
      <c r="I3198">
        <f>VLOOKUP(A3198,IWM!$A:$H,8,FALSE)</f>
        <v>9.4762145331506176E-3</v>
      </c>
      <c r="J3198" s="12">
        <f>VLOOKUP(A3198,'Libor 3m USD'!$A$2:$C$9188,3,FALSE)</f>
        <v>2.027E-2</v>
      </c>
      <c r="K3198">
        <f t="shared" si="196"/>
        <v>1.8952429066301235E-2</v>
      </c>
      <c r="L3198" s="14">
        <f t="shared" si="198"/>
        <v>74.086305052286107</v>
      </c>
      <c r="M3198">
        <f t="shared" si="199"/>
        <v>62.877938658949098</v>
      </c>
    </row>
    <row r="3199" spans="1:13" x14ac:dyDescent="0.45">
      <c r="A3199" s="1">
        <v>43745</v>
      </c>
      <c r="B3199">
        <v>62.23</v>
      </c>
      <c r="C3199">
        <v>63.32</v>
      </c>
      <c r="D3199">
        <v>61.73</v>
      </c>
      <c r="E3199">
        <v>62.349997999999999</v>
      </c>
      <c r="F3199" s="13">
        <v>62.119106000000002</v>
      </c>
      <c r="G3199">
        <v>145800</v>
      </c>
      <c r="H3199">
        <f t="shared" si="197"/>
        <v>-3.1974682520162778E-3</v>
      </c>
      <c r="I3199">
        <f>VLOOKUP(A3199,IWM!$A:$H,8,FALSE)</f>
        <v>-1.7431152715035036E-3</v>
      </c>
      <c r="J3199" s="12">
        <f>VLOOKUP(A3199,'Libor 3m USD'!$A$2:$C$9188,3,FALSE)</f>
        <v>2.0119999999999999E-2</v>
      </c>
      <c r="K3199">
        <f t="shared" si="196"/>
        <v>-3.4862305430070073E-3</v>
      </c>
      <c r="L3199" s="14">
        <f t="shared" si="198"/>
        <v>73.825230176691136</v>
      </c>
      <c r="M3199">
        <f t="shared" si="199"/>
        <v>62.651341015766228</v>
      </c>
    </row>
    <row r="3200" spans="1:13" x14ac:dyDescent="0.45">
      <c r="A3200" s="1">
        <v>43746</v>
      </c>
      <c r="B3200">
        <v>61.110000999999997</v>
      </c>
      <c r="C3200">
        <v>61.52</v>
      </c>
      <c r="D3200">
        <v>60.029998999999997</v>
      </c>
      <c r="E3200">
        <v>60.279998999999997</v>
      </c>
      <c r="F3200" s="13">
        <v>60.056773999999997</v>
      </c>
      <c r="G3200">
        <v>313300</v>
      </c>
      <c r="H3200">
        <f t="shared" si="197"/>
        <v>-3.3199640703135747E-2</v>
      </c>
      <c r="I3200">
        <f>VLOOKUP(A3200,IWM!$A:$H,8,FALSE)</f>
        <v>-1.6254806128072952E-2</v>
      </c>
      <c r="J3200" s="12">
        <f>VLOOKUP(A3200,'Libor 3m USD'!$A$2:$C$9188,3,FALSE)</f>
        <v>2.0095000000000002E-2</v>
      </c>
      <c r="K3200">
        <f t="shared" si="196"/>
        <v>-3.2509612256145903E-2</v>
      </c>
      <c r="L3200" s="14">
        <f t="shared" si="198"/>
        <v>71.422417474931436</v>
      </c>
      <c r="M3200">
        <f t="shared" si="199"/>
        <v>60.607212408693236</v>
      </c>
    </row>
    <row r="3201" spans="1:13" x14ac:dyDescent="0.45">
      <c r="A3201" s="1">
        <v>43747</v>
      </c>
      <c r="B3201">
        <v>61.169998</v>
      </c>
      <c r="C3201">
        <v>61.299999</v>
      </c>
      <c r="D3201">
        <v>60.48</v>
      </c>
      <c r="E3201">
        <v>60.889999000000003</v>
      </c>
      <c r="F3201" s="13">
        <v>60.664515999999999</v>
      </c>
      <c r="G3201">
        <v>132400</v>
      </c>
      <c r="H3201">
        <f t="shared" si="197"/>
        <v>1.0119457964891776E-2</v>
      </c>
      <c r="I3201">
        <f>VLOOKUP(A3201,IWM!$A:$H,8,FALSE)</f>
        <v>4.5745448248828424E-3</v>
      </c>
      <c r="J3201" s="12">
        <f>VLOOKUP(A3201,'Libor 3m USD'!$A$2:$C$9188,3,FALSE)</f>
        <v>1.9842499999999999E-2</v>
      </c>
      <c r="K3201">
        <f t="shared" si="196"/>
        <v>9.1490896497656848E-3</v>
      </c>
      <c r="L3201" s="14">
        <f t="shared" si="198"/>
        <v>72.073175063642694</v>
      </c>
      <c r="M3201">
        <f t="shared" si="199"/>
        <v>61.154656216021721</v>
      </c>
    </row>
    <row r="3202" spans="1:13" x14ac:dyDescent="0.45">
      <c r="A3202" s="1">
        <v>43748</v>
      </c>
      <c r="B3202">
        <v>61.049999</v>
      </c>
      <c r="C3202">
        <v>61.98</v>
      </c>
      <c r="D3202">
        <v>60.860000999999997</v>
      </c>
      <c r="E3202">
        <v>61.32</v>
      </c>
      <c r="F3202" s="13">
        <v>61.092922000000002</v>
      </c>
      <c r="G3202">
        <v>309600</v>
      </c>
      <c r="H3202">
        <f t="shared" si="197"/>
        <v>7.0618877104369204E-3</v>
      </c>
      <c r="I3202">
        <f>VLOOKUP(A3202,IWM!$A:$H,8,FALSE)</f>
        <v>4.0100443851232015E-3</v>
      </c>
      <c r="J3202" s="12">
        <f>VLOOKUP(A3202,'Libor 3m USD'!$A$2:$C$9188,3,FALSE)</f>
        <v>1.9861299999999998E-2</v>
      </c>
      <c r="K3202">
        <f t="shared" si="196"/>
        <v>8.020088770246403E-3</v>
      </c>
      <c r="L3202" s="14">
        <f t="shared" si="198"/>
        <v>72.64849128130858</v>
      </c>
      <c r="M3202">
        <f t="shared" si="199"/>
        <v>61.637996669304165</v>
      </c>
    </row>
    <row r="3203" spans="1:13" x14ac:dyDescent="0.45">
      <c r="A3203" s="1">
        <v>43749</v>
      </c>
      <c r="B3203">
        <v>63.009998000000003</v>
      </c>
      <c r="C3203">
        <v>64.839995999999999</v>
      </c>
      <c r="D3203">
        <v>63.009998000000003</v>
      </c>
      <c r="E3203">
        <v>63.43</v>
      </c>
      <c r="F3203" s="13">
        <v>63.19511</v>
      </c>
      <c r="G3203">
        <v>443600</v>
      </c>
      <c r="H3203">
        <f t="shared" si="197"/>
        <v>3.4409681697660455E-2</v>
      </c>
      <c r="I3203">
        <f>VLOOKUP(A3203,IWM!$A:$H,8,FALSE)</f>
        <v>1.6923951326393238E-2</v>
      </c>
      <c r="J3203" s="12">
        <f>VLOOKUP(A3203,'Libor 3m USD'!$A$2:$C$9188,3,FALSE)</f>
        <v>2.00088E-2</v>
      </c>
      <c r="K3203">
        <f t="shared" ref="K3203:K3266" si="200">I3203*$Q$2</f>
        <v>3.3847902652786477E-2</v>
      </c>
      <c r="L3203" s="14">
        <f t="shared" si="198"/>
        <v>75.104751609263886</v>
      </c>
      <c r="M3203">
        <f t="shared" si="199"/>
        <v>63.717095868707666</v>
      </c>
    </row>
    <row r="3204" spans="1:13" x14ac:dyDescent="0.45">
      <c r="A3204" s="1">
        <v>43752</v>
      </c>
      <c r="B3204">
        <v>63.16</v>
      </c>
      <c r="C3204">
        <v>63.330002</v>
      </c>
      <c r="D3204">
        <v>62.540000999999997</v>
      </c>
      <c r="E3204">
        <v>62.970001000000003</v>
      </c>
      <c r="F3204" s="13">
        <v>62.736815999999997</v>
      </c>
      <c r="G3204">
        <v>174700</v>
      </c>
      <c r="H3204">
        <f t="shared" ref="H3204:H3267" si="201">F3204/F3203-1</f>
        <v>-7.2520484575467892E-3</v>
      </c>
      <c r="I3204">
        <f>VLOOKUP(A3204,IWM!$A:$H,8,FALSE)</f>
        <v>-3.6614171514979255E-3</v>
      </c>
      <c r="J3204" s="12">
        <f>VLOOKUP(A3204,'Libor 3m USD'!$A$2:$C$9188,3,FALSE)</f>
        <v>2.00088E-2</v>
      </c>
      <c r="K3204">
        <f t="shared" si="200"/>
        <v>-7.3228343029958509E-3</v>
      </c>
      <c r="L3204" s="14">
        <f t="shared" ref="L3204:L3267" si="202">L3203*(1+K3204-$Q$1/$Q$3)</f>
        <v>74.551940627939814</v>
      </c>
      <c r="M3204">
        <f t="shared" ref="M3204:M3267" si="203">M3203*(1+K3204+(1-$Q$2)*J3204/$Q$3-$Q$1/$Q$3)</f>
        <v>63.24304496260504</v>
      </c>
    </row>
    <row r="3205" spans="1:13" x14ac:dyDescent="0.45">
      <c r="A3205" s="1">
        <v>43753</v>
      </c>
      <c r="B3205">
        <v>63.349997999999999</v>
      </c>
      <c r="C3205">
        <v>64.949996999999996</v>
      </c>
      <c r="D3205">
        <v>63.040000999999997</v>
      </c>
      <c r="E3205">
        <v>64.480002999999996</v>
      </c>
      <c r="F3205" s="13">
        <v>64.241234000000006</v>
      </c>
      <c r="G3205">
        <v>146600</v>
      </c>
      <c r="H3205">
        <f t="shared" si="201"/>
        <v>2.3979827092277084E-2</v>
      </c>
      <c r="I3205">
        <f>VLOOKUP(A3205,IWM!$A:$H,8,FALSE)</f>
        <v>1.1492000876096586E-2</v>
      </c>
      <c r="J3205" s="12">
        <f>VLOOKUP(A3205,'Libor 3m USD'!$A$2:$C$9188,3,FALSE)</f>
        <v>2.0021300000000002E-2</v>
      </c>
      <c r="K3205">
        <f t="shared" si="200"/>
        <v>2.2984001752193173E-2</v>
      </c>
      <c r="L3205" s="14">
        <f t="shared" si="202"/>
        <v>76.262632072136526</v>
      </c>
      <c r="M3205">
        <f t="shared" si="203"/>
        <v>64.689214421604447</v>
      </c>
    </row>
    <row r="3206" spans="1:13" x14ac:dyDescent="0.45">
      <c r="A3206" s="1">
        <v>43754</v>
      </c>
      <c r="B3206">
        <v>64.230002999999996</v>
      </c>
      <c r="C3206">
        <v>65.120002999999997</v>
      </c>
      <c r="D3206">
        <v>64.230002999999996</v>
      </c>
      <c r="E3206">
        <v>64.489998</v>
      </c>
      <c r="F3206" s="13">
        <v>64.251182999999997</v>
      </c>
      <c r="G3206">
        <v>340500</v>
      </c>
      <c r="H3206">
        <f t="shared" si="201"/>
        <v>1.5486937875430762E-4</v>
      </c>
      <c r="I3206">
        <f>VLOOKUP(A3206,IWM!$A:$H,8,FALSE)</f>
        <v>1.0569505498236875E-3</v>
      </c>
      <c r="J3206" s="12">
        <f>VLOOKUP(A3206,'Libor 3m USD'!$A$2:$C$9188,3,FALSE)</f>
        <v>2.0032499999999998E-2</v>
      </c>
      <c r="K3206">
        <f t="shared" si="200"/>
        <v>2.113901099647375E-3</v>
      </c>
      <c r="L3206" s="14">
        <f t="shared" si="202"/>
        <v>76.420968753758501</v>
      </c>
      <c r="M3206">
        <f t="shared" si="203"/>
        <v>64.818379934911533</v>
      </c>
    </row>
    <row r="3207" spans="1:13" x14ac:dyDescent="0.45">
      <c r="A3207" s="1">
        <v>43755</v>
      </c>
      <c r="B3207">
        <v>65.099997999999999</v>
      </c>
      <c r="C3207">
        <v>66.120002999999997</v>
      </c>
      <c r="D3207">
        <v>65</v>
      </c>
      <c r="E3207">
        <v>66.050003000000004</v>
      </c>
      <c r="F3207" s="13">
        <v>65.805412000000004</v>
      </c>
      <c r="G3207">
        <v>101100</v>
      </c>
      <c r="H3207">
        <f t="shared" si="201"/>
        <v>2.4189889235191275E-2</v>
      </c>
      <c r="I3207">
        <f>VLOOKUP(A3207,IWM!$A:$H,8,FALSE)</f>
        <v>1.1811227024261406E-2</v>
      </c>
      <c r="J3207" s="12">
        <f>VLOOKUP(A3207,'Libor 3m USD'!$A$2:$C$9188,3,FALSE)</f>
        <v>1.9658800000000001E-2</v>
      </c>
      <c r="K3207">
        <f t="shared" si="200"/>
        <v>2.3622454048522812E-2</v>
      </c>
      <c r="L3207" s="14">
        <f t="shared" si="202"/>
        <v>78.223338627268873</v>
      </c>
      <c r="M3207">
        <f t="shared" si="203"/>
        <v>66.342049032547294</v>
      </c>
    </row>
    <row r="3208" spans="1:13" x14ac:dyDescent="0.45">
      <c r="A3208" s="1">
        <v>43756</v>
      </c>
      <c r="B3208">
        <v>65.650002000000001</v>
      </c>
      <c r="C3208">
        <v>66.150002000000001</v>
      </c>
      <c r="D3208">
        <v>64.400002000000001</v>
      </c>
      <c r="E3208">
        <v>65.379997000000003</v>
      </c>
      <c r="F3208" s="13">
        <v>65.137894000000003</v>
      </c>
      <c r="G3208">
        <v>167600</v>
      </c>
      <c r="H3208">
        <f t="shared" si="201"/>
        <v>-1.014381613475801E-2</v>
      </c>
      <c r="I3208">
        <f>VLOOKUP(A3208,IWM!$A:$H,8,FALSE)</f>
        <v>-4.7607379558199936E-3</v>
      </c>
      <c r="J3208" s="12">
        <f>VLOOKUP(A3208,'Libor 3m USD'!$A$2:$C$9188,3,FALSE)</f>
        <v>1.9532499999999998E-2</v>
      </c>
      <c r="K3208">
        <f t="shared" si="200"/>
        <v>-9.5214759116399872E-3</v>
      </c>
      <c r="L3208" s="14">
        <f t="shared" si="202"/>
        <v>77.475588097099063</v>
      </c>
      <c r="M3208">
        <f t="shared" si="203"/>
        <v>65.702731653856091</v>
      </c>
    </row>
    <row r="3209" spans="1:13" x14ac:dyDescent="0.45">
      <c r="A3209" s="1">
        <v>43759</v>
      </c>
      <c r="B3209">
        <v>66.720000999999996</v>
      </c>
      <c r="C3209">
        <v>67.389999000000003</v>
      </c>
      <c r="D3209">
        <v>66.489998</v>
      </c>
      <c r="E3209">
        <v>66.650002000000001</v>
      </c>
      <c r="F3209" s="13">
        <v>66.403182999999999</v>
      </c>
      <c r="G3209">
        <v>153300</v>
      </c>
      <c r="H3209">
        <f t="shared" si="201"/>
        <v>1.9424775999052013E-2</v>
      </c>
      <c r="I3209">
        <f>VLOOKUP(A3209,IWM!$A:$H,8,FALSE)</f>
        <v>9.370321530579151E-3</v>
      </c>
      <c r="J3209" s="12">
        <f>VLOOKUP(A3209,'Libor 3m USD'!$A$2:$C$9188,3,FALSE)</f>
        <v>1.934E-2</v>
      </c>
      <c r="K3209">
        <f t="shared" si="200"/>
        <v>1.8740643061158302E-2</v>
      </c>
      <c r="L3209" s="14">
        <f t="shared" si="202"/>
        <v>78.924609732885983</v>
      </c>
      <c r="M3209">
        <f t="shared" si="203"/>
        <v>66.926523783301462</v>
      </c>
    </row>
    <row r="3210" spans="1:13" x14ac:dyDescent="0.45">
      <c r="A3210" s="1">
        <v>43760</v>
      </c>
      <c r="B3210">
        <v>66.800003000000004</v>
      </c>
      <c r="C3210">
        <v>67.459998999999996</v>
      </c>
      <c r="D3210">
        <v>66.389999000000003</v>
      </c>
      <c r="E3210">
        <v>66.690002000000007</v>
      </c>
      <c r="F3210" s="13">
        <v>66.443038999999999</v>
      </c>
      <c r="G3210">
        <v>113300</v>
      </c>
      <c r="H3210">
        <f t="shared" si="201"/>
        <v>6.0021219163552963E-4</v>
      </c>
      <c r="I3210">
        <f>VLOOKUP(A3210,IWM!$A:$H,8,FALSE)</f>
        <v>1.1037256544099705E-3</v>
      </c>
      <c r="J3210" s="12">
        <f>VLOOKUP(A3210,'Libor 3m USD'!$A$2:$C$9188,3,FALSE)</f>
        <v>1.9359999999999999E-2</v>
      </c>
      <c r="K3210">
        <f t="shared" si="200"/>
        <v>2.207451308819941E-3</v>
      </c>
      <c r="L3210" s="14">
        <f t="shared" si="202"/>
        <v>79.095856633429179</v>
      </c>
      <c r="M3210">
        <f t="shared" si="203"/>
        <v>67.066596145359838</v>
      </c>
    </row>
    <row r="3211" spans="1:13" x14ac:dyDescent="0.45">
      <c r="A3211" s="1">
        <v>43761</v>
      </c>
      <c r="B3211">
        <v>66.839995999999999</v>
      </c>
      <c r="C3211">
        <v>67.169998000000007</v>
      </c>
      <c r="D3211">
        <v>66.199996999999996</v>
      </c>
      <c r="E3211">
        <v>66.940002000000007</v>
      </c>
      <c r="F3211" s="13">
        <v>66.692115999999999</v>
      </c>
      <c r="G3211">
        <v>61500</v>
      </c>
      <c r="H3211">
        <f t="shared" si="201"/>
        <v>3.7487297954568177E-3</v>
      </c>
      <c r="I3211">
        <f>VLOOKUP(A3211,IWM!$A:$H,8,FALSE)</f>
        <v>1.2319842255437141E-3</v>
      </c>
      <c r="J3211" s="12">
        <f>VLOOKUP(A3211,'Libor 3m USD'!$A$2:$C$9188,3,FALSE)</f>
        <v>1.9396299999999998E-2</v>
      </c>
      <c r="K3211">
        <f t="shared" si="200"/>
        <v>2.4639684510874282E-3</v>
      </c>
      <c r="L3211" s="14">
        <f t="shared" si="202"/>
        <v>79.287764540539584</v>
      </c>
      <c r="M3211">
        <f t="shared" si="203"/>
        <v>67.224155739517968</v>
      </c>
    </row>
    <row r="3212" spans="1:13" x14ac:dyDescent="0.45">
      <c r="A3212" s="1">
        <v>43762</v>
      </c>
      <c r="B3212">
        <v>67.419998000000007</v>
      </c>
      <c r="C3212">
        <v>67.440002000000007</v>
      </c>
      <c r="D3212">
        <v>66.139999000000003</v>
      </c>
      <c r="E3212">
        <v>66.669998000000007</v>
      </c>
      <c r="F3212" s="13">
        <v>66.423111000000006</v>
      </c>
      <c r="G3212">
        <v>94100</v>
      </c>
      <c r="H3212">
        <f t="shared" si="201"/>
        <v>-4.0335352382580014E-3</v>
      </c>
      <c r="I3212">
        <f>VLOOKUP(A3212,IWM!$A:$H,8,FALSE)</f>
        <v>-1.4249940527264471E-3</v>
      </c>
      <c r="J3212" s="12">
        <f>VLOOKUP(A3212,'Libor 3m USD'!$A$2:$C$9188,3,FALSE)</f>
        <v>1.93563E-2</v>
      </c>
      <c r="K3212">
        <f t="shared" si="200"/>
        <v>-2.8499881054528942E-3</v>
      </c>
      <c r="L3212" s="14">
        <f t="shared" si="202"/>
        <v>79.058806331821515</v>
      </c>
      <c r="M3212">
        <f t="shared" si="203"/>
        <v>67.024869915875257</v>
      </c>
    </row>
    <row r="3213" spans="1:13" x14ac:dyDescent="0.45">
      <c r="A3213" s="1">
        <v>43763</v>
      </c>
      <c r="B3213">
        <v>66.510002</v>
      </c>
      <c r="C3213">
        <v>67.870002999999997</v>
      </c>
      <c r="D3213">
        <v>66.5</v>
      </c>
      <c r="E3213">
        <v>67.440002000000007</v>
      </c>
      <c r="F3213" s="13">
        <v>67.190262000000004</v>
      </c>
      <c r="G3213">
        <v>110700</v>
      </c>
      <c r="H3213">
        <f t="shared" si="201"/>
        <v>1.154945904295257E-2</v>
      </c>
      <c r="I3213">
        <f>VLOOKUP(A3213,IWM!$A:$H,8,FALSE)</f>
        <v>5.318616011351196E-3</v>
      </c>
      <c r="J3213" s="12">
        <f>VLOOKUP(A3213,'Libor 3m USD'!$A$2:$C$9188,3,FALSE)</f>
        <v>1.9281299999999998E-2</v>
      </c>
      <c r="K3213">
        <f t="shared" si="200"/>
        <v>1.0637232022702392E-2</v>
      </c>
      <c r="L3213" s="14">
        <f t="shared" si="202"/>
        <v>79.89679280670245</v>
      </c>
      <c r="M3213">
        <f t="shared" si="203"/>
        <v>67.730173996999525</v>
      </c>
    </row>
    <row r="3214" spans="1:13" x14ac:dyDescent="0.45">
      <c r="A3214" s="1">
        <v>43766</v>
      </c>
      <c r="B3214">
        <v>68</v>
      </c>
      <c r="C3214">
        <v>69.120002999999997</v>
      </c>
      <c r="D3214">
        <v>68</v>
      </c>
      <c r="E3214">
        <v>68.569999999999993</v>
      </c>
      <c r="F3214" s="13">
        <v>68.316078000000005</v>
      </c>
      <c r="G3214">
        <v>256500</v>
      </c>
      <c r="H3214">
        <f t="shared" si="201"/>
        <v>1.6755642357816569E-2</v>
      </c>
      <c r="I3214">
        <f>VLOOKUP(A3214,IWM!$A:$H,8,FALSE)</f>
        <v>8.6451104889191388E-3</v>
      </c>
      <c r="J3214" s="12">
        <f>VLOOKUP(A3214,'Libor 3m USD'!$A$2:$C$9188,3,FALSE)</f>
        <v>1.9355000000000001E-2</v>
      </c>
      <c r="K3214">
        <f t="shared" si="200"/>
        <v>1.7290220977838278E-2</v>
      </c>
      <c r="L3214" s="14">
        <f t="shared" si="202"/>
        <v>81.275214027482392</v>
      </c>
      <c r="M3214">
        <f t="shared" si="203"/>
        <v>68.8934882985819</v>
      </c>
    </row>
    <row r="3215" spans="1:13" x14ac:dyDescent="0.45">
      <c r="A3215" s="1">
        <v>43767</v>
      </c>
      <c r="B3215">
        <v>68.300003000000004</v>
      </c>
      <c r="C3215">
        <v>69.410004000000001</v>
      </c>
      <c r="D3215">
        <v>68.169998000000007</v>
      </c>
      <c r="E3215">
        <v>68.989998</v>
      </c>
      <c r="F3215" s="13">
        <v>68.734520000000003</v>
      </c>
      <c r="G3215">
        <v>125000</v>
      </c>
      <c r="H3215">
        <f t="shared" si="201"/>
        <v>6.1250881527479262E-3</v>
      </c>
      <c r="I3215">
        <f>VLOOKUP(A3215,IWM!$A:$H,8,FALSE)</f>
        <v>3.2622688020225166E-3</v>
      </c>
      <c r="J3215" s="12">
        <f>VLOOKUP(A3215,'Libor 3m USD'!$A$2:$C$9188,3,FALSE)</f>
        <v>1.9271300000000002E-2</v>
      </c>
      <c r="K3215">
        <f t="shared" si="200"/>
        <v>6.5245376040450331E-3</v>
      </c>
      <c r="L3215" s="14">
        <f t="shared" si="202"/>
        <v>81.802433271120947</v>
      </c>
      <c r="M3215">
        <f t="shared" si="203"/>
        <v>69.335120758342839</v>
      </c>
    </row>
    <row r="3216" spans="1:13" x14ac:dyDescent="0.45">
      <c r="A3216" s="1">
        <v>43768</v>
      </c>
      <c r="B3216">
        <v>68.739998</v>
      </c>
      <c r="C3216">
        <v>68.849997999999999</v>
      </c>
      <c r="D3216">
        <v>67.639999000000003</v>
      </c>
      <c r="E3216">
        <v>68.550003000000004</v>
      </c>
      <c r="F3216" s="13">
        <v>68.296158000000005</v>
      </c>
      <c r="G3216">
        <v>122300</v>
      </c>
      <c r="H3216">
        <f t="shared" si="201"/>
        <v>-6.3776105514375958E-3</v>
      </c>
      <c r="I3216">
        <f>VLOOKUP(A3216,IWM!$A:$H,8,FALSE)</f>
        <v>-3.3153578703358777E-3</v>
      </c>
      <c r="J3216" s="12">
        <f>VLOOKUP(A3216,'Libor 3m USD'!$A$2:$C$9188,3,FALSE)</f>
        <v>1.9091299999999999E-2</v>
      </c>
      <c r="K3216">
        <f t="shared" si="200"/>
        <v>-6.6307157406717554E-3</v>
      </c>
      <c r="L3216" s="14">
        <f t="shared" si="202"/>
        <v>81.256940767315683</v>
      </c>
      <c r="M3216">
        <f t="shared" si="203"/>
        <v>68.867512689534294</v>
      </c>
    </row>
    <row r="3217" spans="1:13" x14ac:dyDescent="0.45">
      <c r="A3217" s="1">
        <v>43769</v>
      </c>
      <c r="B3217">
        <v>68.309997999999993</v>
      </c>
      <c r="C3217">
        <v>68.309997999999993</v>
      </c>
      <c r="D3217">
        <v>66.739998</v>
      </c>
      <c r="E3217">
        <v>67.690002000000007</v>
      </c>
      <c r="F3217" s="13">
        <v>67.439339000000004</v>
      </c>
      <c r="G3217">
        <v>169300</v>
      </c>
      <c r="H3217">
        <f t="shared" si="201"/>
        <v>-1.2545639829403044E-2</v>
      </c>
      <c r="I3217">
        <f>VLOOKUP(A3217,IWM!$A:$H,8,FALSE)</f>
        <v>-5.6290317968625825E-3</v>
      </c>
      <c r="J3217" s="12">
        <f>VLOOKUP(A3217,'Libor 3m USD'!$A$2:$C$9188,3,FALSE)</f>
        <v>1.9022500000000001E-2</v>
      </c>
      <c r="K3217">
        <f t="shared" si="200"/>
        <v>-1.1258063593725165E-2</v>
      </c>
      <c r="L3217" s="14">
        <f t="shared" si="202"/>
        <v>80.339081703038033</v>
      </c>
      <c r="M3217">
        <f t="shared" si="203"/>
        <v>68.084403115504131</v>
      </c>
    </row>
    <row r="3218" spans="1:13" x14ac:dyDescent="0.45">
      <c r="A3218" s="1">
        <v>43770</v>
      </c>
      <c r="B3218">
        <v>68.569999999999993</v>
      </c>
      <c r="C3218">
        <v>70.110000999999997</v>
      </c>
      <c r="D3218">
        <v>68.330001999999993</v>
      </c>
      <c r="E3218">
        <v>70</v>
      </c>
      <c r="F3218" s="13">
        <v>69.740775999999997</v>
      </c>
      <c r="G3218">
        <v>313400</v>
      </c>
      <c r="H3218">
        <f t="shared" si="201"/>
        <v>3.4126031395414369E-2</v>
      </c>
      <c r="I3218">
        <f>VLOOKUP(A3218,IWM!$A:$H,8,FALSE)</f>
        <v>1.7047257263030025E-2</v>
      </c>
      <c r="J3218" s="12">
        <f>VLOOKUP(A3218,'Libor 3m USD'!$A$2:$C$9188,3,FALSE)</f>
        <v>1.8905000000000002E-2</v>
      </c>
      <c r="K3218">
        <f t="shared" si="200"/>
        <v>3.4094514526060049E-2</v>
      </c>
      <c r="L3218" s="14">
        <f t="shared" si="202"/>
        <v>83.075175035314743</v>
      </c>
      <c r="M3218">
        <f t="shared" si="203"/>
        <v>70.398033431482162</v>
      </c>
    </row>
    <row r="3219" spans="1:13" x14ac:dyDescent="0.45">
      <c r="A3219" s="1">
        <v>43773</v>
      </c>
      <c r="B3219">
        <v>71.220000999999996</v>
      </c>
      <c r="C3219">
        <v>71.389999000000003</v>
      </c>
      <c r="D3219">
        <v>70.370002999999997</v>
      </c>
      <c r="E3219">
        <v>70.790001000000004</v>
      </c>
      <c r="F3219" s="13">
        <v>70.527855000000002</v>
      </c>
      <c r="G3219">
        <v>160100</v>
      </c>
      <c r="H3219">
        <f t="shared" si="201"/>
        <v>1.1285779211863245E-2</v>
      </c>
      <c r="I3219">
        <f>VLOOKUP(A3219,IWM!$A:$H,8,FALSE)</f>
        <v>5.3764257283588357E-3</v>
      </c>
      <c r="J3219" s="12">
        <f>VLOOKUP(A3219,'Libor 3m USD'!$A$2:$C$9188,3,FALSE)</f>
        <v>1.9082499999999999E-2</v>
      </c>
      <c r="K3219">
        <f t="shared" si="200"/>
        <v>1.0752851456717671E-2</v>
      </c>
      <c r="L3219" s="14">
        <f t="shared" si="202"/>
        <v>83.965338249976824</v>
      </c>
      <c r="M3219">
        <f t="shared" si="203"/>
        <v>71.147028298488337</v>
      </c>
    </row>
    <row r="3220" spans="1:13" x14ac:dyDescent="0.45">
      <c r="A3220" s="1">
        <v>43774</v>
      </c>
      <c r="B3220">
        <v>71.300003000000004</v>
      </c>
      <c r="C3220">
        <v>72.129997000000003</v>
      </c>
      <c r="D3220">
        <v>70.860000999999997</v>
      </c>
      <c r="E3220">
        <v>70.970000999999996</v>
      </c>
      <c r="F3220" s="13">
        <v>70.707183999999998</v>
      </c>
      <c r="G3220">
        <v>182700</v>
      </c>
      <c r="H3220">
        <f t="shared" si="201"/>
        <v>2.5426691340604268E-3</v>
      </c>
      <c r="I3220">
        <f>VLOOKUP(A3220,IWM!$A:$H,8,FALSE)</f>
        <v>1.2581008105416736E-3</v>
      </c>
      <c r="J3220" s="12">
        <f>VLOOKUP(A3220,'Libor 3m USD'!$A$2:$C$9188,3,FALSE)</f>
        <v>1.8935E-2</v>
      </c>
      <c r="K3220">
        <f t="shared" si="200"/>
        <v>2.5162016210833471E-3</v>
      </c>
      <c r="L3220" s="14">
        <f t="shared" si="202"/>
        <v>84.173446610222513</v>
      </c>
      <c r="M3220">
        <f t="shared" si="203"/>
        <v>71.318020527739094</v>
      </c>
    </row>
    <row r="3221" spans="1:13" x14ac:dyDescent="0.45">
      <c r="A3221" s="1">
        <v>43775</v>
      </c>
      <c r="B3221">
        <v>70.860000999999997</v>
      </c>
      <c r="C3221">
        <v>70.860000999999997</v>
      </c>
      <c r="D3221">
        <v>69.779999000000004</v>
      </c>
      <c r="E3221">
        <v>70.110000999999997</v>
      </c>
      <c r="F3221" s="13">
        <v>69.850371999999993</v>
      </c>
      <c r="G3221">
        <v>203200</v>
      </c>
      <c r="H3221">
        <f t="shared" si="201"/>
        <v>-1.2117750298187624E-2</v>
      </c>
      <c r="I3221">
        <f>VLOOKUP(A3221,IWM!$A:$H,8,FALSE)</f>
        <v>-5.7807865531194214E-3</v>
      </c>
      <c r="J3221" s="12">
        <f>VLOOKUP(A3221,'Libor 3m USD'!$A$2:$C$9188,3,FALSE)</f>
        <v>1.90425E-2</v>
      </c>
      <c r="K3221">
        <f t="shared" si="200"/>
        <v>-1.1561573106238843E-2</v>
      </c>
      <c r="L3221" s="14">
        <f t="shared" si="202"/>
        <v>83.197095948305773</v>
      </c>
      <c r="M3221">
        <f t="shared" si="203"/>
        <v>70.485394263262563</v>
      </c>
    </row>
    <row r="3222" spans="1:13" x14ac:dyDescent="0.45">
      <c r="A3222" s="1">
        <v>43776</v>
      </c>
      <c r="B3222">
        <v>71.430000000000007</v>
      </c>
      <c r="C3222">
        <v>71.800003000000004</v>
      </c>
      <c r="D3222">
        <v>70.120002999999997</v>
      </c>
      <c r="E3222">
        <v>70.489998</v>
      </c>
      <c r="F3222" s="13">
        <v>70.228966</v>
      </c>
      <c r="G3222">
        <v>233100</v>
      </c>
      <c r="H3222">
        <f t="shared" si="201"/>
        <v>5.4200713490832886E-3</v>
      </c>
      <c r="I3222">
        <f>VLOOKUP(A3222,IWM!$A:$H,8,FALSE)</f>
        <v>2.6544372193786359E-3</v>
      </c>
      <c r="J3222" s="12">
        <f>VLOOKUP(A3222,'Libor 3m USD'!$A$2:$C$9188,3,FALSE)</f>
        <v>1.9013800000000001E-2</v>
      </c>
      <c r="K3222">
        <f t="shared" si="200"/>
        <v>5.3088744387572717E-3</v>
      </c>
      <c r="L3222" s="14">
        <f t="shared" si="202"/>
        <v>83.635642485906203</v>
      </c>
      <c r="M3222">
        <f t="shared" si="203"/>
        <v>70.851616948811639</v>
      </c>
    </row>
    <row r="3223" spans="1:13" x14ac:dyDescent="0.45">
      <c r="A3223" s="1">
        <v>43777</v>
      </c>
      <c r="B3223">
        <v>70.180000000000007</v>
      </c>
      <c r="C3223">
        <v>71.010002</v>
      </c>
      <c r="D3223">
        <v>69.930000000000007</v>
      </c>
      <c r="E3223">
        <v>70.910004000000001</v>
      </c>
      <c r="F3223" s="13">
        <v>70.647423000000003</v>
      </c>
      <c r="G3223">
        <v>87900</v>
      </c>
      <c r="H3223">
        <f t="shared" si="201"/>
        <v>5.9584673366828156E-3</v>
      </c>
      <c r="I3223">
        <f>VLOOKUP(A3223,IWM!$A:$H,8,FALSE)</f>
        <v>2.710377587486823E-3</v>
      </c>
      <c r="J3223" s="12">
        <f>VLOOKUP(A3223,'Libor 3m USD'!$A$2:$C$9188,3,FALSE)</f>
        <v>1.90063E-2</v>
      </c>
      <c r="K3223">
        <f t="shared" si="200"/>
        <v>5.420755174973646E-3</v>
      </c>
      <c r="L3223" s="14">
        <f t="shared" si="202"/>
        <v>84.08585789675719</v>
      </c>
      <c r="M3223">
        <f t="shared" si="203"/>
        <v>71.227671466263473</v>
      </c>
    </row>
    <row r="3224" spans="1:13" x14ac:dyDescent="0.45">
      <c r="A3224" s="1">
        <v>43780</v>
      </c>
      <c r="B3224">
        <v>69.989998</v>
      </c>
      <c r="C3224">
        <v>70.720000999999996</v>
      </c>
      <c r="D3224">
        <v>69.800003000000004</v>
      </c>
      <c r="E3224">
        <v>70.569999999999993</v>
      </c>
      <c r="F3224" s="13">
        <v>70.308661999999998</v>
      </c>
      <c r="G3224">
        <v>138800</v>
      </c>
      <c r="H3224">
        <f t="shared" si="201"/>
        <v>-4.7950935167161424E-3</v>
      </c>
      <c r="I3224">
        <f>VLOOKUP(A3224,IWM!$A:$H,8,FALSE)</f>
        <v>-1.8859074433279499E-3</v>
      </c>
      <c r="J3224" s="12">
        <f>VLOOKUP(A3224,'Libor 3m USD'!$A$2:$C$9188,3,FALSE)</f>
        <v>1.9046300000000002E-2</v>
      </c>
      <c r="K3224">
        <f t="shared" si="200"/>
        <v>-3.7718148866558998E-3</v>
      </c>
      <c r="L3224" s="14">
        <f t="shared" si="202"/>
        <v>83.765531702811884</v>
      </c>
      <c r="M3224">
        <f t="shared" si="203"/>
        <v>70.95094527755036</v>
      </c>
    </row>
    <row r="3225" spans="1:13" x14ac:dyDescent="0.45">
      <c r="A3225" s="1">
        <v>43781</v>
      </c>
      <c r="B3225">
        <v>70.760002</v>
      </c>
      <c r="C3225">
        <v>71.550003000000004</v>
      </c>
      <c r="D3225">
        <v>70.360000999999997</v>
      </c>
      <c r="E3225">
        <v>70.620002999999997</v>
      </c>
      <c r="F3225" s="13">
        <v>70.358497999999997</v>
      </c>
      <c r="G3225">
        <v>116600</v>
      </c>
      <c r="H3225">
        <f t="shared" si="201"/>
        <v>7.0881735738326235E-4</v>
      </c>
      <c r="I3225">
        <f>VLOOKUP(A3225,IWM!$A:$H,8,FALSE)</f>
        <v>3.1501136284561859E-4</v>
      </c>
      <c r="J3225" s="12">
        <f>VLOOKUP(A3225,'Libor 3m USD'!$A$2:$C$9188,3,FALSE)</f>
        <v>1.9092499999999998E-2</v>
      </c>
      <c r="K3225">
        <f t="shared" si="200"/>
        <v>6.3002272569123718E-4</v>
      </c>
      <c r="L3225" s="14">
        <f t="shared" si="202"/>
        <v>83.815148063830236</v>
      </c>
      <c r="M3225">
        <f t="shared" si="203"/>
        <v>70.98759572793351</v>
      </c>
    </row>
    <row r="3226" spans="1:13" x14ac:dyDescent="0.45">
      <c r="A3226" s="1">
        <v>43782</v>
      </c>
      <c r="B3226">
        <v>69.690002000000007</v>
      </c>
      <c r="C3226">
        <v>70.309997999999993</v>
      </c>
      <c r="D3226">
        <v>69.209998999999996</v>
      </c>
      <c r="E3226">
        <v>70.050003000000004</v>
      </c>
      <c r="F3226" s="13">
        <v>69.790595999999994</v>
      </c>
      <c r="G3226">
        <v>146500</v>
      </c>
      <c r="H3226">
        <f t="shared" si="201"/>
        <v>-8.0715480879083312E-3</v>
      </c>
      <c r="I3226">
        <f>VLOOKUP(A3226,IWM!$A:$H,8,FALSE)</f>
        <v>-4.2813721737843258E-3</v>
      </c>
      <c r="J3226" s="12">
        <f>VLOOKUP(A3226,'Libor 3m USD'!$A$2:$C$9188,3,FALSE)</f>
        <v>1.9098799999999999E-2</v>
      </c>
      <c r="K3226">
        <f t="shared" si="200"/>
        <v>-8.5627443475686515E-3</v>
      </c>
      <c r="L3226" s="14">
        <f t="shared" si="202"/>
        <v>83.094300680463959</v>
      </c>
      <c r="M3226">
        <f t="shared" si="203"/>
        <v>70.371690903181317</v>
      </c>
    </row>
    <row r="3227" spans="1:13" x14ac:dyDescent="0.45">
      <c r="A3227" s="1">
        <v>43783</v>
      </c>
      <c r="B3227">
        <v>69.980002999999996</v>
      </c>
      <c r="C3227">
        <v>70.620002999999997</v>
      </c>
      <c r="D3227">
        <v>69.819999999999993</v>
      </c>
      <c r="E3227">
        <v>70.010002</v>
      </c>
      <c r="F3227" s="13">
        <v>69.750748000000002</v>
      </c>
      <c r="G3227">
        <v>147300</v>
      </c>
      <c r="H3227">
        <f t="shared" si="201"/>
        <v>-5.7096517702748262E-4</v>
      </c>
      <c r="I3227">
        <f>VLOOKUP(A3227,IWM!$A:$H,8,FALSE)</f>
        <v>-3.160662998767938E-4</v>
      </c>
      <c r="J3227" s="12">
        <f>VLOOKUP(A3227,'Libor 3m USD'!$A$2:$C$9188,3,FALSE)</f>
        <v>1.9041300000000001E-2</v>
      </c>
      <c r="K3227">
        <f t="shared" si="200"/>
        <v>-6.321325997535876E-4</v>
      </c>
      <c r="L3227" s="14">
        <f t="shared" si="202"/>
        <v>83.038641540910177</v>
      </c>
      <c r="M3227">
        <f t="shared" si="203"/>
        <v>70.31923642698554</v>
      </c>
    </row>
    <row r="3228" spans="1:13" x14ac:dyDescent="0.45">
      <c r="A3228" s="1">
        <v>43784</v>
      </c>
      <c r="B3228">
        <v>70.959998999999996</v>
      </c>
      <c r="C3228">
        <v>71</v>
      </c>
      <c r="D3228">
        <v>70.230002999999996</v>
      </c>
      <c r="E3228">
        <v>70.730002999999996</v>
      </c>
      <c r="F3228" s="13">
        <v>70.468093999999994</v>
      </c>
      <c r="G3228">
        <v>118400</v>
      </c>
      <c r="H3228">
        <f t="shared" si="201"/>
        <v>1.0284420175680209E-2</v>
      </c>
      <c r="I3228">
        <f>VLOOKUP(A3228,IWM!$A:$H,8,FALSE)</f>
        <v>5.1864460206429985E-3</v>
      </c>
      <c r="J3228" s="12">
        <f>VLOOKUP(A3228,'Libor 3m USD'!$A$2:$C$9188,3,FALSE)</f>
        <v>1.9026299999999999E-2</v>
      </c>
      <c r="K3228">
        <f t="shared" si="200"/>
        <v>1.0372892041285997E-2</v>
      </c>
      <c r="L3228" s="14">
        <f t="shared" si="202"/>
        <v>83.89686197989036</v>
      </c>
      <c r="M3228">
        <f t="shared" si="203"/>
        <v>71.040690165209242</v>
      </c>
    </row>
    <row r="3229" spans="1:13" x14ac:dyDescent="0.45">
      <c r="A3229" s="1">
        <v>43787</v>
      </c>
      <c r="B3229">
        <v>70.5</v>
      </c>
      <c r="C3229">
        <v>70.540001000000004</v>
      </c>
      <c r="D3229">
        <v>69.870002999999997</v>
      </c>
      <c r="E3229">
        <v>70.330001999999993</v>
      </c>
      <c r="F3229" s="13">
        <v>70.069564999999997</v>
      </c>
      <c r="G3229">
        <v>252900</v>
      </c>
      <c r="H3229">
        <f t="shared" si="201"/>
        <v>-5.6554530905859046E-3</v>
      </c>
      <c r="I3229">
        <f>VLOOKUP(A3229,IWM!$A:$H,8,FALSE)</f>
        <v>-2.5168761286741281E-3</v>
      </c>
      <c r="J3229" s="12">
        <f>VLOOKUP(A3229,'Libor 3m USD'!$A$2:$C$9188,3,FALSE)</f>
        <v>1.8985000000000002E-2</v>
      </c>
      <c r="K3229">
        <f t="shared" si="200"/>
        <v>-5.0337522573482563E-3</v>
      </c>
      <c r="L3229" s="14">
        <f t="shared" si="202"/>
        <v>83.471383182987637</v>
      </c>
      <c r="M3229">
        <f t="shared" si="203"/>
        <v>70.675058795570365</v>
      </c>
    </row>
    <row r="3230" spans="1:13" x14ac:dyDescent="0.45">
      <c r="A3230" s="1">
        <v>43788</v>
      </c>
      <c r="B3230">
        <v>70.849997999999999</v>
      </c>
      <c r="C3230">
        <v>71.379997000000003</v>
      </c>
      <c r="D3230">
        <v>70.169998000000007</v>
      </c>
      <c r="E3230">
        <v>70.889999000000003</v>
      </c>
      <c r="F3230" s="13">
        <v>70.627487000000002</v>
      </c>
      <c r="G3230">
        <v>115800</v>
      </c>
      <c r="H3230">
        <f t="shared" si="201"/>
        <v>7.9624013649863823E-3</v>
      </c>
      <c r="I3230">
        <f>VLOOKUP(A3230,IWM!$A:$H,8,FALSE)</f>
        <v>3.7220105777349133E-3</v>
      </c>
      <c r="J3230" s="12">
        <f>VLOOKUP(A3230,'Libor 3m USD'!$A$2:$C$9188,3,FALSE)</f>
        <v>1.8946299999999999E-2</v>
      </c>
      <c r="K3230">
        <f t="shared" si="200"/>
        <v>7.4440211554698266E-3</v>
      </c>
      <c r="L3230" s="14">
        <f t="shared" si="202"/>
        <v>84.089599186626387</v>
      </c>
      <c r="M3230">
        <f t="shared" si="203"/>
        <v>71.193187476325264</v>
      </c>
    </row>
    <row r="3231" spans="1:13" x14ac:dyDescent="0.45">
      <c r="A3231" s="1">
        <v>43789</v>
      </c>
      <c r="B3231">
        <v>70.379997000000003</v>
      </c>
      <c r="C3231">
        <v>71.269997000000004</v>
      </c>
      <c r="D3231">
        <v>69.25</v>
      </c>
      <c r="E3231">
        <v>70.379997000000003</v>
      </c>
      <c r="F3231" s="13">
        <v>70.119370000000004</v>
      </c>
      <c r="G3231">
        <v>228200</v>
      </c>
      <c r="H3231">
        <f t="shared" si="201"/>
        <v>-7.1943236490914497E-3</v>
      </c>
      <c r="I3231">
        <f>VLOOKUP(A3231,IWM!$A:$H,8,FALSE)</f>
        <v>-3.7710968439041981E-3</v>
      </c>
      <c r="J3231" s="12">
        <f>VLOOKUP(A3231,'Libor 3m USD'!$A$2:$C$9188,3,FALSE)</f>
        <v>1.8987500000000001E-2</v>
      </c>
      <c r="K3231">
        <f t="shared" si="200"/>
        <v>-7.5421936878083962E-3</v>
      </c>
      <c r="L3231" s="14">
        <f t="shared" si="202"/>
        <v>83.452209098016894</v>
      </c>
      <c r="M3231">
        <f t="shared" si="203"/>
        <v>70.648186588046073</v>
      </c>
    </row>
    <row r="3232" spans="1:13" x14ac:dyDescent="0.45">
      <c r="A3232" s="1">
        <v>43790</v>
      </c>
      <c r="B3232">
        <v>70.569999999999993</v>
      </c>
      <c r="C3232">
        <v>70.620002999999997</v>
      </c>
      <c r="D3232">
        <v>69.220000999999996</v>
      </c>
      <c r="E3232">
        <v>69.660004000000001</v>
      </c>
      <c r="F3232" s="13">
        <v>69.402039000000002</v>
      </c>
      <c r="G3232">
        <v>227800</v>
      </c>
      <c r="H3232">
        <f t="shared" si="201"/>
        <v>-1.0230140402003096E-2</v>
      </c>
      <c r="I3232">
        <f>VLOOKUP(A3232,IWM!$A:$H,8,FALSE)</f>
        <v>-4.9209119820055047E-3</v>
      </c>
      <c r="J3232" s="12">
        <f>VLOOKUP(A3232,'Libor 3m USD'!$A$2:$C$9188,3,FALSE)</f>
        <v>1.9095000000000001E-2</v>
      </c>
      <c r="K3232">
        <f t="shared" si="200"/>
        <v>-9.8418239640110095E-3</v>
      </c>
      <c r="L3232" s="14">
        <f t="shared" si="202"/>
        <v>82.627741130847198</v>
      </c>
      <c r="M3232">
        <f t="shared" si="203"/>
        <v>69.944862965541802</v>
      </c>
    </row>
    <row r="3233" spans="1:13" x14ac:dyDescent="0.45">
      <c r="A3233" s="1">
        <v>43791</v>
      </c>
      <c r="B3233">
        <v>70.160004000000001</v>
      </c>
      <c r="C3233">
        <v>70.330001999999993</v>
      </c>
      <c r="D3233">
        <v>69.300003000000004</v>
      </c>
      <c r="E3233">
        <v>70.089995999999999</v>
      </c>
      <c r="F3233" s="13">
        <v>69.830444</v>
      </c>
      <c r="G3233">
        <v>145600</v>
      </c>
      <c r="H3233">
        <f t="shared" si="201"/>
        <v>6.1728013495396805E-3</v>
      </c>
      <c r="I3233">
        <f>VLOOKUP(A3233,IWM!$A:$H,8,FALSE)</f>
        <v>3.1066366396756973E-3</v>
      </c>
      <c r="J3233" s="12">
        <f>VLOOKUP(A3233,'Libor 3m USD'!$A$2:$C$9188,3,FALSE)</f>
        <v>1.9172499999999999E-2</v>
      </c>
      <c r="K3233">
        <f t="shared" si="200"/>
        <v>6.2132732793513945E-3</v>
      </c>
      <c r="L3233" s="14">
        <f t="shared" si="202"/>
        <v>83.138014932263161</v>
      </c>
      <c r="M3233">
        <f t="shared" si="203"/>
        <v>70.371491203778817</v>
      </c>
    </row>
    <row r="3234" spans="1:13" x14ac:dyDescent="0.45">
      <c r="A3234" s="1">
        <v>43794</v>
      </c>
      <c r="B3234">
        <v>70.730002999999996</v>
      </c>
      <c r="C3234">
        <v>73.199996999999996</v>
      </c>
      <c r="D3234">
        <v>70.680000000000007</v>
      </c>
      <c r="E3234">
        <v>73.019997000000004</v>
      </c>
      <c r="F3234" s="13">
        <v>72.749595999999997</v>
      </c>
      <c r="G3234">
        <v>244300</v>
      </c>
      <c r="H3234">
        <f t="shared" si="201"/>
        <v>4.18034288884086E-2</v>
      </c>
      <c r="I3234">
        <f>VLOOKUP(A3234,IWM!$A:$H,8,FALSE)</f>
        <v>2.1236316548921552E-2</v>
      </c>
      <c r="J3234" s="12">
        <f>VLOOKUP(A3234,'Libor 3m USD'!$A$2:$C$9188,3,FALSE)</f>
        <v>1.91863E-2</v>
      </c>
      <c r="K3234">
        <f t="shared" si="200"/>
        <v>4.2472633097843104E-2</v>
      </c>
      <c r="L3234" s="14">
        <f t="shared" si="202"/>
        <v>86.665971165766337</v>
      </c>
      <c r="M3234">
        <f t="shared" si="203"/>
        <v>73.352343025034074</v>
      </c>
    </row>
    <row r="3235" spans="1:13" x14ac:dyDescent="0.45">
      <c r="A3235" s="1">
        <v>43795</v>
      </c>
      <c r="B3235">
        <v>73.150002000000001</v>
      </c>
      <c r="C3235">
        <v>73.860000999999997</v>
      </c>
      <c r="D3235">
        <v>72.760002</v>
      </c>
      <c r="E3235">
        <v>73.099997999999999</v>
      </c>
      <c r="F3235" s="13">
        <v>72.829300000000003</v>
      </c>
      <c r="G3235">
        <v>305500</v>
      </c>
      <c r="H3235">
        <f t="shared" si="201"/>
        <v>1.0955937129879523E-3</v>
      </c>
      <c r="I3235">
        <f>VLOOKUP(A3235,IWM!$A:$H,8,FALSE)</f>
        <v>6.8084263531065226E-4</v>
      </c>
      <c r="J3235" s="12">
        <f>VLOOKUP(A3235,'Libor 3m USD'!$A$2:$C$9188,3,FALSE)</f>
        <v>1.90863E-2</v>
      </c>
      <c r="K3235">
        <f t="shared" si="200"/>
        <v>1.3616852706213045E-3</v>
      </c>
      <c r="L3235" s="14">
        <f t="shared" si="202"/>
        <v>86.780715772618933</v>
      </c>
      <c r="M3235">
        <f t="shared" si="203"/>
        <v>73.443904909130893</v>
      </c>
    </row>
    <row r="3236" spans="1:13" x14ac:dyDescent="0.45">
      <c r="A3236" s="1">
        <v>43796</v>
      </c>
      <c r="B3236">
        <v>73.699996999999996</v>
      </c>
      <c r="C3236">
        <v>74.199996999999996</v>
      </c>
      <c r="D3236">
        <v>73.449996999999996</v>
      </c>
      <c r="E3236">
        <v>74.050003000000004</v>
      </c>
      <c r="F3236" s="13">
        <v>73.775786999999994</v>
      </c>
      <c r="G3236">
        <v>183400</v>
      </c>
      <c r="H3236">
        <f t="shared" si="201"/>
        <v>1.2995964536251181E-2</v>
      </c>
      <c r="I3236">
        <f>VLOOKUP(A3236,IWM!$A:$H,8,FALSE)</f>
        <v>7.0504374874575948E-3</v>
      </c>
      <c r="J3236" s="12">
        <f>VLOOKUP(A3236,'Libor 3m USD'!$A$2:$C$9188,3,FALSE)</f>
        <v>1.9137500000000002E-2</v>
      </c>
      <c r="K3236">
        <f t="shared" si="200"/>
        <v>1.410087497491519E-2</v>
      </c>
      <c r="L3236" s="14">
        <f t="shared" si="202"/>
        <v>88.00112830072483</v>
      </c>
      <c r="M3236">
        <f t="shared" si="203"/>
        <v>74.471182000452544</v>
      </c>
    </row>
    <row r="3237" spans="1:13" x14ac:dyDescent="0.45">
      <c r="A3237" s="1">
        <v>43798</v>
      </c>
      <c r="B3237">
        <v>73.769997000000004</v>
      </c>
      <c r="C3237">
        <v>74.050003000000004</v>
      </c>
      <c r="D3237">
        <v>73.080001999999993</v>
      </c>
      <c r="E3237">
        <v>73.139999000000003</v>
      </c>
      <c r="F3237" s="13">
        <v>72.869156000000004</v>
      </c>
      <c r="G3237">
        <v>172100</v>
      </c>
      <c r="H3237">
        <f t="shared" si="201"/>
        <v>-1.2289004792317426E-2</v>
      </c>
      <c r="I3237">
        <f>VLOOKUP(A3237,IWM!$A:$H,8,FALSE)</f>
        <v>-6.5098279190068942E-3</v>
      </c>
      <c r="J3237" s="12">
        <f>VLOOKUP(A3237,'Libor 3m USD'!$A$2:$C$9188,3,FALSE)</f>
        <v>1.9054999999999999E-2</v>
      </c>
      <c r="K3237">
        <f t="shared" si="200"/>
        <v>-1.3019655838013788E-2</v>
      </c>
      <c r="L3237" s="14">
        <f t="shared" si="202"/>
        <v>86.852066394039895</v>
      </c>
      <c r="M3237">
        <f t="shared" si="203"/>
        <v>73.493154251266006</v>
      </c>
    </row>
    <row r="3238" spans="1:13" x14ac:dyDescent="0.45">
      <c r="A3238" s="1">
        <v>43801</v>
      </c>
      <c r="B3238">
        <v>73.5</v>
      </c>
      <c r="C3238">
        <v>73.5</v>
      </c>
      <c r="D3238">
        <v>71.480002999999996</v>
      </c>
      <c r="E3238">
        <v>71.720000999999996</v>
      </c>
      <c r="F3238" s="13">
        <v>71.454414</v>
      </c>
      <c r="G3238">
        <v>305700</v>
      </c>
      <c r="H3238">
        <f t="shared" si="201"/>
        <v>-1.9414826212616032E-2</v>
      </c>
      <c r="I3238">
        <f>VLOOKUP(A3238,IWM!$A:$H,8,FALSE)</f>
        <v>-9.7669151352196559E-3</v>
      </c>
      <c r="J3238" s="12">
        <f>VLOOKUP(A3238,'Libor 3m USD'!$A$2:$C$9188,3,FALSE)</f>
        <v>1.9001300000000002E-2</v>
      </c>
      <c r="K3238">
        <f t="shared" si="200"/>
        <v>-1.9533830270439312E-2</v>
      </c>
      <c r="L3238" s="14">
        <f t="shared" si="202"/>
        <v>85.152238685419164</v>
      </c>
      <c r="M3238">
        <f t="shared" si="203"/>
        <v>72.049239345172793</v>
      </c>
    </row>
    <row r="3239" spans="1:13" x14ac:dyDescent="0.45">
      <c r="A3239" s="1">
        <v>43802</v>
      </c>
      <c r="B3239">
        <v>70.540001000000004</v>
      </c>
      <c r="C3239">
        <v>71.309997999999993</v>
      </c>
      <c r="D3239">
        <v>69.849997999999999</v>
      </c>
      <c r="E3239">
        <v>71.25</v>
      </c>
      <c r="F3239" s="13">
        <v>70.986153000000002</v>
      </c>
      <c r="G3239">
        <v>210100</v>
      </c>
      <c r="H3239">
        <f t="shared" si="201"/>
        <v>-6.5532830484061888E-3</v>
      </c>
      <c r="I3239">
        <f>VLOOKUP(A3239,IWM!$A:$H,8,FALSE)</f>
        <v>-3.1837676485593214E-3</v>
      </c>
      <c r="J3239" s="12">
        <f>VLOOKUP(A3239,'Libor 3m USD'!$A$2:$C$9188,3,FALSE)</f>
        <v>1.8915000000000001E-2</v>
      </c>
      <c r="K3239">
        <f t="shared" si="200"/>
        <v>-6.3675352971186427E-3</v>
      </c>
      <c r="L3239" s="14">
        <f t="shared" si="202"/>
        <v>84.606818695724925</v>
      </c>
      <c r="M3239">
        <f t="shared" si="203"/>
        <v>71.582339146956329</v>
      </c>
    </row>
    <row r="3240" spans="1:13" x14ac:dyDescent="0.45">
      <c r="A3240" s="1">
        <v>43803</v>
      </c>
      <c r="B3240">
        <v>71.930000000000007</v>
      </c>
      <c r="C3240">
        <v>72.599997999999999</v>
      </c>
      <c r="D3240">
        <v>71.819999999999993</v>
      </c>
      <c r="E3240">
        <v>72.279999000000004</v>
      </c>
      <c r="F3240" s="13">
        <v>72.012337000000002</v>
      </c>
      <c r="G3240">
        <v>116500</v>
      </c>
      <c r="H3240">
        <f t="shared" si="201"/>
        <v>1.4456115124311664E-2</v>
      </c>
      <c r="I3240">
        <f>VLOOKUP(A3240,IWM!$A:$H,8,FALSE)</f>
        <v>6.8886209361200823E-3</v>
      </c>
      <c r="J3240" s="12">
        <f>VLOOKUP(A3240,'Libor 3m USD'!$A$2:$C$9188,3,FALSE)</f>
        <v>1.8871300000000001E-2</v>
      </c>
      <c r="K3240">
        <f t="shared" si="200"/>
        <v>1.3777241872240165E-2</v>
      </c>
      <c r="L3240" s="14">
        <f t="shared" si="202"/>
        <v>85.769277758168414</v>
      </c>
      <c r="M3240">
        <f t="shared" si="203"/>
        <v>72.560487283598647</v>
      </c>
    </row>
    <row r="3241" spans="1:13" x14ac:dyDescent="0.45">
      <c r="A3241" s="1">
        <v>43804</v>
      </c>
      <c r="B3241">
        <v>72.809997999999993</v>
      </c>
      <c r="C3241">
        <v>72.989998</v>
      </c>
      <c r="D3241">
        <v>71.919998000000007</v>
      </c>
      <c r="E3241">
        <v>72.379997000000003</v>
      </c>
      <c r="F3241" s="13">
        <v>72.111960999999994</v>
      </c>
      <c r="G3241">
        <v>114200</v>
      </c>
      <c r="H3241">
        <f t="shared" si="201"/>
        <v>1.3834296198440565E-3</v>
      </c>
      <c r="I3241">
        <f>VLOOKUP(A3241,IWM!$A:$H,8,FALSE)</f>
        <v>9.9531694326171483E-4</v>
      </c>
      <c r="J3241" s="12">
        <f>VLOOKUP(A3241,'Libor 3m USD'!$A$2:$C$9188,3,FALSE)</f>
        <v>1.8849999999999999E-2</v>
      </c>
      <c r="K3241">
        <f t="shared" si="200"/>
        <v>1.9906338865234297E-3</v>
      </c>
      <c r="L3241" s="14">
        <f t="shared" si="202"/>
        <v>85.936779623266688</v>
      </c>
      <c r="M3241">
        <f t="shared" si="203"/>
        <v>72.696765593588623</v>
      </c>
    </row>
    <row r="3242" spans="1:13" x14ac:dyDescent="0.45">
      <c r="A3242" s="1">
        <v>43805</v>
      </c>
      <c r="B3242">
        <v>73.800003000000004</v>
      </c>
      <c r="C3242">
        <v>74.569999999999993</v>
      </c>
      <c r="D3242">
        <v>73.800003000000004</v>
      </c>
      <c r="E3242">
        <v>74.080001999999993</v>
      </c>
      <c r="F3242" s="13">
        <v>73.805678999999998</v>
      </c>
      <c r="G3242">
        <v>265000</v>
      </c>
      <c r="H3242">
        <f t="shared" si="201"/>
        <v>2.3487337974348099E-2</v>
      </c>
      <c r="I3242">
        <f>VLOOKUP(A3242,IWM!$A:$H,8,FALSE)</f>
        <v>1.1681396796803023E-2</v>
      </c>
      <c r="J3242" s="12">
        <f>VLOOKUP(A3242,'Libor 3m USD'!$A$2:$C$9188,3,FALSE)</f>
        <v>1.8905000000000002E-2</v>
      </c>
      <c r="K3242">
        <f t="shared" si="200"/>
        <v>2.3362793593606046E-2</v>
      </c>
      <c r="L3242" s="14">
        <f t="shared" si="202"/>
        <v>87.941263187520065</v>
      </c>
      <c r="M3242">
        <f t="shared" si="203"/>
        <v>74.386970870587547</v>
      </c>
    </row>
    <row r="3243" spans="1:13" x14ac:dyDescent="0.45">
      <c r="A3243" s="1">
        <v>43808</v>
      </c>
      <c r="B3243">
        <v>74.010002</v>
      </c>
      <c r="C3243">
        <v>74.349997999999999</v>
      </c>
      <c r="D3243">
        <v>73.699996999999996</v>
      </c>
      <c r="E3243">
        <v>73.75</v>
      </c>
      <c r="F3243" s="13">
        <v>73.476898000000006</v>
      </c>
      <c r="G3243">
        <v>157000</v>
      </c>
      <c r="H3243">
        <f t="shared" si="201"/>
        <v>-4.4546843068808961E-3</v>
      </c>
      <c r="I3243">
        <f>VLOOKUP(A3243,IWM!$A:$H,8,FALSE)</f>
        <v>-1.9040492976327705E-3</v>
      </c>
      <c r="J3243" s="12">
        <f>VLOOKUP(A3243,'Libor 3m USD'!$A$2:$C$9188,3,FALSE)</f>
        <v>1.8883799999999999E-2</v>
      </c>
      <c r="K3243">
        <f t="shared" si="200"/>
        <v>-3.8080985952655411E-3</v>
      </c>
      <c r="L3243" s="14">
        <f t="shared" si="202"/>
        <v>87.603058940676931</v>
      </c>
      <c r="M3243">
        <f t="shared" si="203"/>
        <v>74.095319439786195</v>
      </c>
    </row>
    <row r="3244" spans="1:13" x14ac:dyDescent="0.45">
      <c r="A3244" s="1">
        <v>43809</v>
      </c>
      <c r="B3244">
        <v>73.709998999999996</v>
      </c>
      <c r="C3244">
        <v>74.169998000000007</v>
      </c>
      <c r="D3244">
        <v>73.260002</v>
      </c>
      <c r="E3244">
        <v>73.860000999999997</v>
      </c>
      <c r="F3244" s="13">
        <v>73.586494000000002</v>
      </c>
      <c r="G3244">
        <v>113100</v>
      </c>
      <c r="H3244">
        <f t="shared" si="201"/>
        <v>1.4915708608165268E-3</v>
      </c>
      <c r="I3244">
        <f>VLOOKUP(A3244,IWM!$A:$H,8,FALSE)</f>
        <v>6.1546801683176611E-4</v>
      </c>
      <c r="J3244" s="12">
        <f>VLOOKUP(A3244,'Libor 3m USD'!$A$2:$C$9188,3,FALSE)</f>
        <v>1.88725E-2</v>
      </c>
      <c r="K3244">
        <f t="shared" si="200"/>
        <v>1.2309360336635322E-3</v>
      </c>
      <c r="L3244" s="14">
        <f t="shared" si="202"/>
        <v>87.707590206316567</v>
      </c>
      <c r="M3244">
        <f t="shared" si="203"/>
        <v>74.178183699319931</v>
      </c>
    </row>
    <row r="3245" spans="1:13" x14ac:dyDescent="0.45">
      <c r="A3245" s="1">
        <v>43810</v>
      </c>
      <c r="B3245">
        <v>73.970000999999996</v>
      </c>
      <c r="C3245">
        <v>74.260002</v>
      </c>
      <c r="D3245">
        <v>73.25</v>
      </c>
      <c r="E3245">
        <v>73.849997999999999</v>
      </c>
      <c r="F3245" s="13">
        <v>73.576522999999995</v>
      </c>
      <c r="G3245">
        <v>136500</v>
      </c>
      <c r="H3245">
        <f t="shared" si="201"/>
        <v>-1.3550040853971268E-4</v>
      </c>
      <c r="I3245">
        <f>VLOOKUP(A3245,IWM!$A:$H,8,FALSE)</f>
        <v>-3.0749768442217551E-4</v>
      </c>
      <c r="J3245" s="12">
        <f>VLOOKUP(A3245,'Libor 3m USD'!$A$2:$C$9188,3,FALSE)</f>
        <v>1.88738E-2</v>
      </c>
      <c r="K3245">
        <f t="shared" si="200"/>
        <v>-6.1499536884435102E-4</v>
      </c>
      <c r="L3245" s="14">
        <f t="shared" si="202"/>
        <v>87.650344007594811</v>
      </c>
      <c r="M3245">
        <f t="shared" si="203"/>
        <v>74.124212408492042</v>
      </c>
    </row>
    <row r="3246" spans="1:13" x14ac:dyDescent="0.45">
      <c r="A3246" s="1">
        <v>43811</v>
      </c>
      <c r="B3246">
        <v>73.959998999999996</v>
      </c>
      <c r="C3246">
        <v>76.069999999999993</v>
      </c>
      <c r="D3246">
        <v>73.550003000000004</v>
      </c>
      <c r="E3246">
        <v>75.059997999999993</v>
      </c>
      <c r="F3246" s="13">
        <v>74.782043000000002</v>
      </c>
      <c r="G3246">
        <v>204700</v>
      </c>
      <c r="H3246">
        <f t="shared" si="201"/>
        <v>1.6384574193591739E-2</v>
      </c>
      <c r="I3246">
        <f>VLOOKUP(A3246,IWM!$A:$H,8,FALSE)</f>
        <v>8.6122070771357251E-3</v>
      </c>
      <c r="J3246" s="12">
        <f>VLOOKUP(A3246,'Libor 3m USD'!$A$2:$C$9188,3,FALSE)</f>
        <v>1.89363E-2</v>
      </c>
      <c r="K3246">
        <f t="shared" si="200"/>
        <v>1.722441415427145E-2</v>
      </c>
      <c r="L3246" s="14">
        <f t="shared" si="202"/>
        <v>89.156765554704435</v>
      </c>
      <c r="M3246">
        <f t="shared" si="203"/>
        <v>75.392594183377838</v>
      </c>
    </row>
    <row r="3247" spans="1:13" x14ac:dyDescent="0.45">
      <c r="A3247" s="1">
        <v>43812</v>
      </c>
      <c r="B3247">
        <v>74.910004000000001</v>
      </c>
      <c r="C3247">
        <v>75.830001999999993</v>
      </c>
      <c r="D3247">
        <v>73.809997999999993</v>
      </c>
      <c r="E3247">
        <v>74.470000999999996</v>
      </c>
      <c r="F3247" s="13">
        <v>74.194229000000007</v>
      </c>
      <c r="G3247">
        <v>252600</v>
      </c>
      <c r="H3247">
        <f t="shared" si="201"/>
        <v>-7.8603629483617876E-3</v>
      </c>
      <c r="I3247">
        <f>VLOOKUP(A3247,IWM!$A:$H,8,FALSE)</f>
        <v>-3.8424501450802229E-3</v>
      </c>
      <c r="J3247" s="12">
        <f>VLOOKUP(A3247,'Libor 3m USD'!$A$2:$C$9188,3,FALSE)</f>
        <v>1.8996300000000001E-2</v>
      </c>
      <c r="K3247">
        <f t="shared" si="200"/>
        <v>-7.6849002901604457E-3</v>
      </c>
      <c r="L3247" s="14">
        <f t="shared" si="202"/>
        <v>88.468243632680583</v>
      </c>
      <c r="M3247">
        <f t="shared" si="203"/>
        <v>74.804684178027017</v>
      </c>
    </row>
    <row r="3248" spans="1:13" x14ac:dyDescent="0.45">
      <c r="A3248" s="1">
        <v>43815</v>
      </c>
      <c r="B3248">
        <v>75.75</v>
      </c>
      <c r="C3248">
        <v>76.360000999999997</v>
      </c>
      <c r="D3248">
        <v>75.410004000000001</v>
      </c>
      <c r="E3248">
        <v>75.519997000000004</v>
      </c>
      <c r="F3248" s="13">
        <v>75.240334000000004</v>
      </c>
      <c r="G3248">
        <v>262600</v>
      </c>
      <c r="H3248">
        <f t="shared" si="201"/>
        <v>1.4099546745070857E-2</v>
      </c>
      <c r="I3248">
        <f>VLOOKUP(A3248,IWM!$A:$H,8,FALSE)</f>
        <v>7.0483386487085742E-3</v>
      </c>
      <c r="J3248" s="12">
        <f>VLOOKUP(A3248,'Libor 3m USD'!$A$2:$C$9188,3,FALSE)</f>
        <v>1.8985000000000002E-2</v>
      </c>
      <c r="K3248">
        <f t="shared" si="200"/>
        <v>1.4096677297417148E-2</v>
      </c>
      <c r="L3248" s="14">
        <f t="shared" si="202"/>
        <v>89.712016801880594</v>
      </c>
      <c r="M3248">
        <f t="shared" si="203"/>
        <v>75.850726070311879</v>
      </c>
    </row>
    <row r="3249" spans="1:13" x14ac:dyDescent="0.45">
      <c r="A3249" s="1">
        <v>43816</v>
      </c>
      <c r="B3249">
        <v>75.790001000000004</v>
      </c>
      <c r="C3249">
        <v>76.25</v>
      </c>
      <c r="D3249">
        <v>75.370002999999997</v>
      </c>
      <c r="E3249">
        <v>76.239998</v>
      </c>
      <c r="F3249" s="13">
        <v>75.957672000000002</v>
      </c>
      <c r="G3249">
        <v>153300</v>
      </c>
      <c r="H3249">
        <f t="shared" si="201"/>
        <v>9.5339555510212115E-3</v>
      </c>
      <c r="I3249">
        <f>VLOOKUP(A3249,IWM!$A:$H,8,FALSE)</f>
        <v>5.0036862890510125E-3</v>
      </c>
      <c r="J3249" s="12">
        <f>VLOOKUP(A3249,'Libor 3m USD'!$A$2:$C$9188,3,FALSE)</f>
        <v>1.9025E-2</v>
      </c>
      <c r="K3249">
        <f t="shared" si="200"/>
        <v>1.0007372578102025E-2</v>
      </c>
      <c r="L3249" s="14">
        <f t="shared" si="202"/>
        <v>90.606416378116563</v>
      </c>
      <c r="M3249">
        <f t="shared" si="203"/>
        <v>76.601206665618818</v>
      </c>
    </row>
    <row r="3250" spans="1:13" x14ac:dyDescent="0.45">
      <c r="A3250" s="1">
        <v>43817</v>
      </c>
      <c r="B3250">
        <v>76.589995999999999</v>
      </c>
      <c r="C3250">
        <v>76.800003000000004</v>
      </c>
      <c r="D3250">
        <v>75.940002000000007</v>
      </c>
      <c r="E3250">
        <v>76.569999999999993</v>
      </c>
      <c r="F3250" s="13">
        <v>76.286452999999995</v>
      </c>
      <c r="G3250">
        <v>151100</v>
      </c>
      <c r="H3250">
        <f t="shared" si="201"/>
        <v>4.3284765230824362E-3</v>
      </c>
      <c r="I3250">
        <f>VLOOKUP(A3250,IWM!$A:$H,8,FALSE)</f>
        <v>1.9429324586293095E-3</v>
      </c>
      <c r="J3250" s="12">
        <f>VLOOKUP(A3250,'Libor 3m USD'!$A$2:$C$9188,3,FALSE)</f>
        <v>1.908E-2</v>
      </c>
      <c r="K3250">
        <f t="shared" si="200"/>
        <v>3.885864917258619E-3</v>
      </c>
      <c r="L3250" s="14">
        <f t="shared" si="202"/>
        <v>90.955084954721073</v>
      </c>
      <c r="M3250">
        <f t="shared" si="203"/>
        <v>76.890181057670816</v>
      </c>
    </row>
    <row r="3251" spans="1:13" x14ac:dyDescent="0.45">
      <c r="A3251" s="1">
        <v>43818</v>
      </c>
      <c r="B3251">
        <v>76.720000999999996</v>
      </c>
      <c r="C3251">
        <v>77.129997000000003</v>
      </c>
      <c r="D3251">
        <v>76.440002000000007</v>
      </c>
      <c r="E3251">
        <v>77.129997000000003</v>
      </c>
      <c r="F3251" s="13">
        <v>76.844375999999997</v>
      </c>
      <c r="G3251">
        <v>67000</v>
      </c>
      <c r="H3251">
        <f t="shared" si="201"/>
        <v>7.3135265575920982E-3</v>
      </c>
      <c r="I3251">
        <f>VLOOKUP(A3251,IWM!$A:$H,8,FALSE)</f>
        <v>4.3024678098189106E-3</v>
      </c>
      <c r="J3251" s="12">
        <f>VLOOKUP(A3251,'Libor 3m USD'!$A$2:$C$9188,3,FALSE)</f>
        <v>1.9277499999999999E-2</v>
      </c>
      <c r="K3251">
        <f t="shared" si="200"/>
        <v>8.6049356196378213E-3</v>
      </c>
      <c r="L3251" s="14">
        <f t="shared" si="202"/>
        <v>91.734318742705497</v>
      </c>
      <c r="M3251">
        <f t="shared" si="203"/>
        <v>77.543035531385371</v>
      </c>
    </row>
    <row r="3252" spans="1:13" x14ac:dyDescent="0.45">
      <c r="A3252" s="1">
        <v>43819</v>
      </c>
      <c r="B3252">
        <v>77.629997000000003</v>
      </c>
      <c r="C3252">
        <v>77.839995999999999</v>
      </c>
      <c r="D3252">
        <v>77.25</v>
      </c>
      <c r="E3252">
        <v>77.410004000000001</v>
      </c>
      <c r="F3252" s="13">
        <v>77.123351999999997</v>
      </c>
      <c r="G3252">
        <v>116900</v>
      </c>
      <c r="H3252">
        <f t="shared" si="201"/>
        <v>3.6304023081663583E-3</v>
      </c>
      <c r="I3252">
        <f>VLOOKUP(A3252,IWM!$A:$H,8,FALSE)</f>
        <v>1.4481905242889059E-3</v>
      </c>
      <c r="J3252" s="12">
        <f>VLOOKUP(A3252,'Libor 3m USD'!$A$2:$C$9188,3,FALSE)</f>
        <v>1.93475E-2</v>
      </c>
      <c r="K3252">
        <f t="shared" si="200"/>
        <v>2.8963810485778119E-3</v>
      </c>
      <c r="L3252" s="14">
        <f t="shared" si="202"/>
        <v>91.996558046809497</v>
      </c>
      <c r="M3252">
        <f t="shared" si="203"/>
        <v>77.75875303249731</v>
      </c>
    </row>
    <row r="3253" spans="1:13" x14ac:dyDescent="0.45">
      <c r="A3253" s="1">
        <v>43822</v>
      </c>
      <c r="B3253">
        <v>77.680000000000007</v>
      </c>
      <c r="C3253">
        <v>77.760002</v>
      </c>
      <c r="D3253">
        <v>76.889999000000003</v>
      </c>
      <c r="E3253">
        <v>77.720000999999996</v>
      </c>
      <c r="F3253" s="13">
        <v>77.432190000000006</v>
      </c>
      <c r="G3253">
        <v>111100</v>
      </c>
      <c r="H3253">
        <f t="shared" si="201"/>
        <v>4.0044680630584306E-3</v>
      </c>
      <c r="I3253">
        <f>VLOOKUP(A3253,IWM!$A:$H,8,FALSE)</f>
        <v>1.9884153231484181E-3</v>
      </c>
      <c r="J3253" s="12">
        <f>VLOOKUP(A3253,'Libor 3m USD'!$A$2:$C$9188,3,FALSE)</f>
        <v>1.9466300000000002E-2</v>
      </c>
      <c r="K3253">
        <f t="shared" si="200"/>
        <v>3.9768306462968361E-3</v>
      </c>
      <c r="L3253" s="14">
        <f t="shared" si="202"/>
        <v>92.358944653991799</v>
      </c>
      <c r="M3253">
        <f t="shared" si="203"/>
        <v>78.059048395336816</v>
      </c>
    </row>
    <row r="3254" spans="1:13" x14ac:dyDescent="0.45">
      <c r="A3254" s="1">
        <v>43823</v>
      </c>
      <c r="B3254">
        <v>77.699996999999996</v>
      </c>
      <c r="C3254">
        <v>77.860000999999997</v>
      </c>
      <c r="D3254">
        <v>77.360000999999997</v>
      </c>
      <c r="E3254">
        <v>77.860000999999997</v>
      </c>
      <c r="F3254" s="13">
        <v>77.722678999999999</v>
      </c>
      <c r="G3254">
        <v>63200</v>
      </c>
      <c r="H3254">
        <f t="shared" si="201"/>
        <v>3.75152762694686E-3</v>
      </c>
      <c r="I3254">
        <f>VLOOKUP(A3254,IWM!$A:$H,8,FALSE)</f>
        <v>2.2847904807650199E-3</v>
      </c>
      <c r="J3254" s="12">
        <f>VLOOKUP(A3254,'Libor 3m USD'!$A$2:$C$9188,3,FALSE)</f>
        <v>1.9604999999999997E-2</v>
      </c>
      <c r="K3254">
        <f t="shared" si="200"/>
        <v>4.5695809615300398E-3</v>
      </c>
      <c r="L3254" s="14">
        <f t="shared" si="202"/>
        <v>92.777504543497727</v>
      </c>
      <c r="M3254">
        <f t="shared" si="203"/>
        <v>78.406730026427766</v>
      </c>
    </row>
    <row r="3255" spans="1:13" x14ac:dyDescent="0.45">
      <c r="A3255" s="1">
        <v>43825</v>
      </c>
      <c r="B3255">
        <v>78.059997999999993</v>
      </c>
      <c r="C3255">
        <v>78.160004000000001</v>
      </c>
      <c r="D3255">
        <v>77.639999000000003</v>
      </c>
      <c r="E3255">
        <v>77.919998000000007</v>
      </c>
      <c r="F3255" s="13">
        <v>77.782578000000001</v>
      </c>
      <c r="G3255">
        <v>96900</v>
      </c>
      <c r="H3255">
        <f t="shared" si="201"/>
        <v>7.706759567565058E-4</v>
      </c>
      <c r="I3255">
        <f>VLOOKUP(A3255,IWM!$A:$H,8,FALSE)</f>
        <v>0</v>
      </c>
      <c r="J3255" s="12">
        <f>VLOOKUP(A3255,'Libor 3m USD'!$A$2:$C$9188,3,FALSE)</f>
        <v>0</v>
      </c>
      <c r="K3255">
        <f t="shared" si="200"/>
        <v>0</v>
      </c>
      <c r="L3255" s="14">
        <f t="shared" si="202"/>
        <v>92.774006978842323</v>
      </c>
      <c r="M3255">
        <f t="shared" si="203"/>
        <v>78.403774217160901</v>
      </c>
    </row>
    <row r="3256" spans="1:13" x14ac:dyDescent="0.45">
      <c r="A3256" s="1">
        <v>43826</v>
      </c>
      <c r="B3256">
        <v>78.279999000000004</v>
      </c>
      <c r="C3256">
        <v>78.300003000000004</v>
      </c>
      <c r="D3256">
        <v>76.75</v>
      </c>
      <c r="E3256">
        <v>77.069999999999993</v>
      </c>
      <c r="F3256" s="13">
        <v>76.934073999999995</v>
      </c>
      <c r="G3256">
        <v>182500</v>
      </c>
      <c r="H3256">
        <f t="shared" si="201"/>
        <v>-1.0908663891289416E-2</v>
      </c>
      <c r="I3256">
        <f>VLOOKUP(A3256,IWM!$A:$H,8,FALSE)</f>
        <v>-4.9195400796451239E-3</v>
      </c>
      <c r="J3256" s="12">
        <f>VLOOKUP(A3256,'Libor 3m USD'!$A$2:$C$9188,3,FALSE)</f>
        <v>1.94463E-2</v>
      </c>
      <c r="K3256">
        <f t="shared" si="200"/>
        <v>-9.8390801592902477E-3</v>
      </c>
      <c r="L3256" s="14">
        <f t="shared" si="202"/>
        <v>91.85769865467617</v>
      </c>
      <c r="M3256">
        <f t="shared" si="203"/>
        <v>77.623347248761561</v>
      </c>
    </row>
    <row r="3257" spans="1:13" x14ac:dyDescent="0.45">
      <c r="A3257" s="1">
        <v>43829</v>
      </c>
      <c r="B3257">
        <v>77.239998</v>
      </c>
      <c r="C3257">
        <v>77.400002000000001</v>
      </c>
      <c r="D3257">
        <v>76</v>
      </c>
      <c r="E3257">
        <v>76.779999000000004</v>
      </c>
      <c r="F3257" s="13">
        <v>76.644585000000006</v>
      </c>
      <c r="G3257">
        <v>143500</v>
      </c>
      <c r="H3257">
        <f t="shared" si="201"/>
        <v>-3.762819059861422E-3</v>
      </c>
      <c r="I3257">
        <f>VLOOKUP(A3257,IWM!$A:$H,8,FALSE)</f>
        <v>-2.5322291197347191E-3</v>
      </c>
      <c r="J3257" s="12">
        <f>VLOOKUP(A3257,'Libor 3m USD'!$A$2:$C$9188,3,FALSE)</f>
        <v>1.9093800000000001E-2</v>
      </c>
      <c r="K3257">
        <f t="shared" si="200"/>
        <v>-5.0644582394694382E-3</v>
      </c>
      <c r="L3257" s="14">
        <f t="shared" si="202"/>
        <v>91.389026286432383</v>
      </c>
      <c r="M3257">
        <f t="shared" si="203"/>
        <v>77.221419324138708</v>
      </c>
    </row>
    <row r="3258" spans="1:13" x14ac:dyDescent="0.45">
      <c r="A3258" s="1">
        <v>43830</v>
      </c>
      <c r="B3258">
        <v>76.389999000000003</v>
      </c>
      <c r="C3258">
        <v>77.550003000000004</v>
      </c>
      <c r="D3258">
        <v>76.110000999999997</v>
      </c>
      <c r="E3258">
        <v>77.010002</v>
      </c>
      <c r="F3258" s="13">
        <v>76.874176000000006</v>
      </c>
      <c r="G3258">
        <v>339400</v>
      </c>
      <c r="H3258">
        <f t="shared" si="201"/>
        <v>2.995527994573921E-3</v>
      </c>
      <c r="I3258">
        <f>VLOOKUP(A3258,IWM!$A:$H,8,FALSE)</f>
        <v>1.3901855128717333E-3</v>
      </c>
      <c r="J3258" s="12">
        <f>VLOOKUP(A3258,'Libor 3m USD'!$A$2:$C$9188,3,FALSE)</f>
        <v>1.9083799999999998E-2</v>
      </c>
      <c r="K3258">
        <f t="shared" si="200"/>
        <v>2.7803710257434666E-3</v>
      </c>
      <c r="L3258" s="14">
        <f t="shared" si="202"/>
        <v>91.639676465961031</v>
      </c>
      <c r="M3258">
        <f t="shared" si="203"/>
        <v>77.427364467003557</v>
      </c>
    </row>
    <row r="3259" spans="1:13" x14ac:dyDescent="0.45">
      <c r="A3259" s="1">
        <v>43832</v>
      </c>
      <c r="B3259">
        <v>77.919998000000007</v>
      </c>
      <c r="C3259">
        <v>77.940002000000007</v>
      </c>
      <c r="D3259">
        <v>75.669998000000007</v>
      </c>
      <c r="E3259">
        <v>77.029999000000004</v>
      </c>
      <c r="F3259" s="13">
        <v>76.894142000000002</v>
      </c>
      <c r="G3259">
        <v>323700</v>
      </c>
      <c r="H3259">
        <f t="shared" si="201"/>
        <v>2.5972310909705421E-4</v>
      </c>
      <c r="I3259">
        <f>VLOOKUP(A3259,IWM!$A:$H,8,FALSE)</f>
        <v>6.6403605889808759E-4</v>
      </c>
      <c r="J3259" s="12">
        <f>VLOOKUP(A3259,'Libor 3m USD'!$A$2:$C$9188,3,FALSE)</f>
        <v>1.9002499999999999E-2</v>
      </c>
      <c r="K3259">
        <f t="shared" si="200"/>
        <v>1.3280721177961752E-3</v>
      </c>
      <c r="L3259" s="14">
        <f t="shared" si="202"/>
        <v>91.757925894816381</v>
      </c>
      <c r="M3259">
        <f t="shared" si="203"/>
        <v>77.521436156558522</v>
      </c>
    </row>
    <row r="3260" spans="1:13" x14ac:dyDescent="0.45">
      <c r="A3260" s="1">
        <v>43833</v>
      </c>
      <c r="B3260">
        <v>75.160004000000001</v>
      </c>
      <c r="C3260">
        <v>76.669998000000007</v>
      </c>
      <c r="D3260">
        <v>75.160004000000001</v>
      </c>
      <c r="E3260">
        <v>76.430000000000007</v>
      </c>
      <c r="F3260" s="13">
        <v>76.295203999999998</v>
      </c>
      <c r="G3260">
        <v>149300</v>
      </c>
      <c r="H3260">
        <f t="shared" si="201"/>
        <v>-7.7891239101153253E-3</v>
      </c>
      <c r="I3260">
        <f>VLOOKUP(A3260,IWM!$A:$H,8,FALSE)</f>
        <v>-3.9207853140839077E-3</v>
      </c>
      <c r="J3260" s="12">
        <f>VLOOKUP(A3260,'Libor 3m USD'!$A$2:$C$9188,3,FALSE)</f>
        <v>1.87388E-2</v>
      </c>
      <c r="K3260">
        <f t="shared" si="200"/>
        <v>-7.8415706281678155E-3</v>
      </c>
      <c r="L3260" s="14">
        <f t="shared" si="202"/>
        <v>91.034940510059258</v>
      </c>
      <c r="M3260">
        <f t="shared" si="203"/>
        <v>76.90485938604408</v>
      </c>
    </row>
    <row r="3261" spans="1:13" x14ac:dyDescent="0.45">
      <c r="A3261" s="1">
        <v>43836</v>
      </c>
      <c r="B3261">
        <v>75.25</v>
      </c>
      <c r="C3261">
        <v>76.769997000000004</v>
      </c>
      <c r="D3261">
        <v>75</v>
      </c>
      <c r="E3261">
        <v>76.620002999999997</v>
      </c>
      <c r="F3261" s="13">
        <v>76.484870999999998</v>
      </c>
      <c r="G3261">
        <v>256500</v>
      </c>
      <c r="H3261">
        <f t="shared" si="201"/>
        <v>2.4859622893202982E-3</v>
      </c>
      <c r="I3261">
        <f>VLOOKUP(A3261,IWM!$A:$H,8,FALSE)</f>
        <v>1.3322303166356519E-3</v>
      </c>
      <c r="J3261" s="12">
        <f>VLOOKUP(A3261,'Libor 3m USD'!$A$2:$C$9188,3,FALSE)</f>
        <v>1.87225E-2</v>
      </c>
      <c r="K3261">
        <f t="shared" si="200"/>
        <v>2.6644606332713039E-3</v>
      </c>
      <c r="L3261" s="14">
        <f t="shared" si="202"/>
        <v>91.274067652543181</v>
      </c>
      <c r="M3261">
        <f t="shared" si="203"/>
        <v>77.101156469901241</v>
      </c>
    </row>
    <row r="3262" spans="1:13" x14ac:dyDescent="0.45">
      <c r="A3262" s="1">
        <v>43837</v>
      </c>
      <c r="B3262">
        <v>76.129997000000003</v>
      </c>
      <c r="C3262">
        <v>76.559997999999993</v>
      </c>
      <c r="D3262">
        <v>75.580001999999993</v>
      </c>
      <c r="E3262">
        <v>76.069999999999993</v>
      </c>
      <c r="F3262" s="13">
        <v>75.935844000000003</v>
      </c>
      <c r="G3262">
        <v>103500</v>
      </c>
      <c r="H3262">
        <f t="shared" si="201"/>
        <v>-7.1782431325535523E-3</v>
      </c>
      <c r="I3262">
        <f>VLOOKUP(A3262,IWM!$A:$H,8,FALSE)</f>
        <v>-3.3262367838479134E-3</v>
      </c>
      <c r="J3262" s="12">
        <f>VLOOKUP(A3262,'Libor 3m USD'!$A$2:$C$9188,3,FALSE)</f>
        <v>1.8779999999999998E-2</v>
      </c>
      <c r="K3262">
        <f t="shared" si="200"/>
        <v>-6.6524735676958269E-3</v>
      </c>
      <c r="L3262" s="14">
        <f t="shared" si="202"/>
        <v>90.663428442597535</v>
      </c>
      <c r="M3262">
        <f t="shared" si="203"/>
        <v>76.579590601331489</v>
      </c>
    </row>
    <row r="3263" spans="1:13" x14ac:dyDescent="0.45">
      <c r="A3263" s="1">
        <v>43838</v>
      </c>
      <c r="B3263">
        <v>76.080001999999993</v>
      </c>
      <c r="C3263">
        <v>77.199996999999996</v>
      </c>
      <c r="D3263">
        <v>76.080001999999993</v>
      </c>
      <c r="E3263">
        <v>76.660004000000001</v>
      </c>
      <c r="F3263" s="13">
        <v>76.524803000000006</v>
      </c>
      <c r="G3263">
        <v>527300</v>
      </c>
      <c r="H3263">
        <f t="shared" si="201"/>
        <v>7.7560078215499484E-3</v>
      </c>
      <c r="I3263">
        <f>VLOOKUP(A3263,IWM!$A:$H,8,FALSE)</f>
        <v>3.0945929514285542E-3</v>
      </c>
      <c r="J3263" s="12">
        <f>VLOOKUP(A3263,'Libor 3m USD'!$A$2:$C$9188,3,FALSE)</f>
        <v>1.8340000000000002E-2</v>
      </c>
      <c r="K3263">
        <f t="shared" si="200"/>
        <v>6.1891859028571083E-3</v>
      </c>
      <c r="L3263" s="14">
        <f t="shared" si="202"/>
        <v>91.221143388477074</v>
      </c>
      <c r="M3263">
        <f t="shared" si="203"/>
        <v>77.045095702489959</v>
      </c>
    </row>
    <row r="3264" spans="1:13" x14ac:dyDescent="0.45">
      <c r="A3264" s="1">
        <v>43839</v>
      </c>
      <c r="B3264">
        <v>77.300003000000004</v>
      </c>
      <c r="C3264">
        <v>77.559997999999993</v>
      </c>
      <c r="D3264">
        <v>76.5</v>
      </c>
      <c r="E3264">
        <v>76.790001000000004</v>
      </c>
      <c r="F3264" s="13">
        <v>76.654572000000002</v>
      </c>
      <c r="G3264">
        <v>290400</v>
      </c>
      <c r="H3264">
        <f t="shared" si="201"/>
        <v>1.6957769888019669E-3</v>
      </c>
      <c r="I3264">
        <f>VLOOKUP(A3264,IWM!$A:$H,8,FALSE)</f>
        <v>1.2097819409360167E-3</v>
      </c>
      <c r="J3264" s="12">
        <f>VLOOKUP(A3264,'Libor 3m USD'!$A$2:$C$9188,3,FALSE)</f>
        <v>1.84788E-2</v>
      </c>
      <c r="K3264">
        <f t="shared" si="200"/>
        <v>2.4195638818720333E-3</v>
      </c>
      <c r="L3264" s="14">
        <f t="shared" si="202"/>
        <v>91.438419879972628</v>
      </c>
      <c r="M3264">
        <f t="shared" si="203"/>
        <v>77.222957148709469</v>
      </c>
    </row>
    <row r="3265" spans="1:13" x14ac:dyDescent="0.45">
      <c r="A3265" s="1">
        <v>43840</v>
      </c>
      <c r="B3265">
        <v>76.790001000000004</v>
      </c>
      <c r="C3265">
        <v>76.870002999999997</v>
      </c>
      <c r="D3265">
        <v>75.589995999999999</v>
      </c>
      <c r="E3265">
        <v>76.089995999999999</v>
      </c>
      <c r="F3265" s="13">
        <v>75.955794999999995</v>
      </c>
      <c r="G3265">
        <v>191300</v>
      </c>
      <c r="H3265">
        <f t="shared" si="201"/>
        <v>-9.1159207046385138E-3</v>
      </c>
      <c r="I3265">
        <f>VLOOKUP(A3265,IWM!$A:$H,8,FALSE)</f>
        <v>-3.7458059319660508E-3</v>
      </c>
      <c r="J3265" s="12">
        <f>VLOOKUP(A3265,'Libor 3m USD'!$A$2:$C$9188,3,FALSE)</f>
        <v>1.8377500000000001E-2</v>
      </c>
      <c r="K3265">
        <f t="shared" si="200"/>
        <v>-7.4916118639321017E-3</v>
      </c>
      <c r="L3265" s="14">
        <f t="shared" si="202"/>
        <v>90.749951645491493</v>
      </c>
      <c r="M3265">
        <f t="shared" si="203"/>
        <v>76.635889937131694</v>
      </c>
    </row>
    <row r="3266" spans="1:13" x14ac:dyDescent="0.45">
      <c r="A3266" s="1">
        <v>43843</v>
      </c>
      <c r="B3266">
        <v>76.180000000000007</v>
      </c>
      <c r="C3266">
        <v>77.160004000000001</v>
      </c>
      <c r="D3266">
        <v>75.410004000000001</v>
      </c>
      <c r="E3266">
        <v>77.069999999999993</v>
      </c>
      <c r="F3266" s="13">
        <v>76.934073999999995</v>
      </c>
      <c r="G3266">
        <v>246600</v>
      </c>
      <c r="H3266">
        <f t="shared" si="201"/>
        <v>1.2879583447187981E-2</v>
      </c>
      <c r="I3266">
        <f>VLOOKUP(A3266,IWM!$A:$H,8,FALSE)</f>
        <v>6.4890663278478478E-3</v>
      </c>
      <c r="J3266" s="12">
        <f>VLOOKUP(A3266,'Libor 3m USD'!$A$2:$C$9188,3,FALSE)</f>
        <v>1.8312499999999999E-2</v>
      </c>
      <c r="K3266">
        <f t="shared" si="200"/>
        <v>1.2978132655695696E-2</v>
      </c>
      <c r="L3266" s="14">
        <f t="shared" si="202"/>
        <v>91.924295427315158</v>
      </c>
      <c r="M3266">
        <f t="shared" si="203"/>
        <v>77.622022604792619</v>
      </c>
    </row>
    <row r="3267" spans="1:13" x14ac:dyDescent="0.45">
      <c r="A3267" s="1">
        <v>43844</v>
      </c>
      <c r="B3267">
        <v>76.370002999999997</v>
      </c>
      <c r="C3267">
        <v>78.610000999999997</v>
      </c>
      <c r="D3267">
        <v>76.220000999999996</v>
      </c>
      <c r="E3267">
        <v>77.680000000000007</v>
      </c>
      <c r="F3267" s="13">
        <v>77.542998999999995</v>
      </c>
      <c r="G3267">
        <v>399600</v>
      </c>
      <c r="H3267">
        <f t="shared" si="201"/>
        <v>7.9148934709996066E-3</v>
      </c>
      <c r="I3267">
        <f>VLOOKUP(A3267,IWM!$A:$H,8,FALSE)</f>
        <v>3.6756685505587861E-3</v>
      </c>
      <c r="J3267" s="12">
        <f>VLOOKUP(A3267,'Libor 3m USD'!$A$2:$C$9188,3,FALSE)</f>
        <v>1.84263E-2</v>
      </c>
      <c r="K3267">
        <f t="shared" ref="K3267:K3330" si="204">I3267*$Q$2</f>
        <v>7.3513371011175721E-3</v>
      </c>
      <c r="L3267" s="14">
        <f t="shared" si="202"/>
        <v>92.596596510758047</v>
      </c>
      <c r="M3267">
        <f t="shared" si="203"/>
        <v>78.184046291614081</v>
      </c>
    </row>
    <row r="3268" spans="1:13" x14ac:dyDescent="0.45">
      <c r="A3268" s="1">
        <v>43845</v>
      </c>
      <c r="B3268">
        <v>77.300003000000004</v>
      </c>
      <c r="C3268">
        <v>78.959998999999996</v>
      </c>
      <c r="D3268">
        <v>77.300003000000004</v>
      </c>
      <c r="E3268">
        <v>78.370002999999997</v>
      </c>
      <c r="F3268" s="13">
        <v>78.231789000000006</v>
      </c>
      <c r="G3268">
        <v>348400</v>
      </c>
      <c r="H3268">
        <f t="shared" ref="H3268:H3331" si="205">F3268/F3267-1</f>
        <v>8.8826845606011506E-3</v>
      </c>
      <c r="I3268">
        <f>VLOOKUP(A3268,IWM!$A:$H,8,FALSE)</f>
        <v>4.8026137445673633E-3</v>
      </c>
      <c r="J3268" s="12">
        <f>VLOOKUP(A3268,'Libor 3m USD'!$A$2:$C$9188,3,FALSE)</f>
        <v>1.8361300000000001E-2</v>
      </c>
      <c r="K3268">
        <f t="shared" si="204"/>
        <v>9.6052274891347267E-3</v>
      </c>
      <c r="L3268" s="14">
        <f t="shared" ref="L3268:L3331" si="206">L3267*(1+K3268-$Q$1/$Q$3)</f>
        <v>93.482517140253762</v>
      </c>
      <c r="M3268">
        <f t="shared" ref="M3268:M3331" si="207">M3267*(1+K3268+(1-$Q$2)*J3268/$Q$3-$Q$1/$Q$3)</f>
        <v>78.926377758262319</v>
      </c>
    </row>
    <row r="3269" spans="1:13" x14ac:dyDescent="0.45">
      <c r="A3269" s="1">
        <v>43846</v>
      </c>
      <c r="B3269">
        <v>79.529999000000004</v>
      </c>
      <c r="C3269">
        <v>80.690002000000007</v>
      </c>
      <c r="D3269">
        <v>79.400002000000001</v>
      </c>
      <c r="E3269">
        <v>80.470000999999996</v>
      </c>
      <c r="F3269" s="13">
        <v>80.328072000000006</v>
      </c>
      <c r="G3269">
        <v>244200</v>
      </c>
      <c r="H3269">
        <f t="shared" si="205"/>
        <v>2.6795795248910848E-2</v>
      </c>
      <c r="I3269">
        <f>VLOOKUP(A3269,IWM!$A:$H,8,FALSE)</f>
        <v>1.2905528888225826E-2</v>
      </c>
      <c r="J3269" s="12">
        <f>VLOOKUP(A3269,'Libor 3m USD'!$A$2:$C$9188,3,FALSE)</f>
        <v>1.8266299999999999E-2</v>
      </c>
      <c r="K3269">
        <f t="shared" si="204"/>
        <v>2.5811057776451651E-2</v>
      </c>
      <c r="L3269" s="14">
        <f t="shared" si="206"/>
        <v>95.891875648737738</v>
      </c>
      <c r="M3269">
        <f t="shared" si="207"/>
        <v>80.954854651957561</v>
      </c>
    </row>
    <row r="3270" spans="1:13" x14ac:dyDescent="0.45">
      <c r="A3270" s="1">
        <v>43847</v>
      </c>
      <c r="B3270">
        <v>81.150002000000001</v>
      </c>
      <c r="C3270">
        <v>81.180000000000007</v>
      </c>
      <c r="D3270">
        <v>79.620002999999997</v>
      </c>
      <c r="E3270">
        <v>79.970000999999996</v>
      </c>
      <c r="F3270" s="13">
        <v>79.828957000000003</v>
      </c>
      <c r="G3270">
        <v>199800</v>
      </c>
      <c r="H3270">
        <f t="shared" si="205"/>
        <v>-6.213456735274403E-3</v>
      </c>
      <c r="I3270">
        <f>VLOOKUP(A3270,IWM!$A:$H,8,FALSE)</f>
        <v>-2.7133832058348073E-3</v>
      </c>
      <c r="J3270" s="12">
        <f>VLOOKUP(A3270,'Libor 3m USD'!$A$2:$C$9188,3,FALSE)</f>
        <v>1.8191300000000001E-2</v>
      </c>
      <c r="K3270">
        <f t="shared" si="204"/>
        <v>-5.4267664116696146E-3</v>
      </c>
      <c r="L3270" s="14">
        <f t="shared" si="206"/>
        <v>95.367877867312544</v>
      </c>
      <c r="M3270">
        <f t="shared" si="207"/>
        <v>80.506635751717454</v>
      </c>
    </row>
    <row r="3271" spans="1:13" x14ac:dyDescent="0.45">
      <c r="A3271" s="1">
        <v>43851</v>
      </c>
      <c r="B3271">
        <v>79.330001999999993</v>
      </c>
      <c r="C3271">
        <v>79.400002000000001</v>
      </c>
      <c r="D3271">
        <v>78.379997000000003</v>
      </c>
      <c r="E3271">
        <v>78.580001999999993</v>
      </c>
      <c r="F3271" s="13">
        <v>78.441406000000001</v>
      </c>
      <c r="G3271">
        <v>95400</v>
      </c>
      <c r="H3271">
        <f t="shared" si="205"/>
        <v>-1.7381549905506111E-2</v>
      </c>
      <c r="I3271">
        <f>VLOOKUP(A3271,IWM!$A:$H,8,FALSE)</f>
        <v>-8.2805018467974056E-3</v>
      </c>
      <c r="J3271" s="12">
        <f>VLOOKUP(A3271,'Libor 3m USD'!$A$2:$C$9188,3,FALSE)</f>
        <v>1.8062499999999999E-2</v>
      </c>
      <c r="K3271">
        <f t="shared" si="204"/>
        <v>-1.6561003693594811E-2</v>
      </c>
      <c r="L3271" s="14">
        <f t="shared" si="206"/>
        <v>93.784894872083669</v>
      </c>
      <c r="M3271">
        <f t="shared" si="207"/>
        <v>79.164559646389023</v>
      </c>
    </row>
    <row r="3272" spans="1:13" x14ac:dyDescent="0.45">
      <c r="A3272" s="1">
        <v>43852</v>
      </c>
      <c r="B3272">
        <v>79.080001999999993</v>
      </c>
      <c r="C3272">
        <v>79.5</v>
      </c>
      <c r="D3272">
        <v>78.199996999999996</v>
      </c>
      <c r="E3272">
        <v>78.540001000000004</v>
      </c>
      <c r="F3272" s="13">
        <v>78.401482000000001</v>
      </c>
      <c r="G3272">
        <v>186000</v>
      </c>
      <c r="H3272">
        <f t="shared" si="205"/>
        <v>-5.0896588977511481E-4</v>
      </c>
      <c r="I3272">
        <f>VLOOKUP(A3272,IWM!$A:$H,8,FALSE)</f>
        <v>-6.561152598533182E-4</v>
      </c>
      <c r="J3272" s="12">
        <f>VLOOKUP(A3272,'Libor 3m USD'!$A$2:$C$9188,3,FALSE)</f>
        <v>1.8008800000000002E-2</v>
      </c>
      <c r="K3272">
        <f t="shared" si="204"/>
        <v>-1.3122305197066364E-3</v>
      </c>
      <c r="L3272" s="14">
        <f t="shared" si="206"/>
        <v>93.658291929073272</v>
      </c>
      <c r="M3272">
        <f t="shared" si="207"/>
        <v>79.052035741021257</v>
      </c>
    </row>
    <row r="3273" spans="1:13" x14ac:dyDescent="0.45">
      <c r="A3273" s="1">
        <v>43853</v>
      </c>
      <c r="B3273">
        <v>78.120002999999997</v>
      </c>
      <c r="C3273">
        <v>78.860000999999997</v>
      </c>
      <c r="D3273">
        <v>76.589995999999999</v>
      </c>
      <c r="E3273">
        <v>78.449996999999996</v>
      </c>
      <c r="F3273" s="13">
        <v>78.311638000000002</v>
      </c>
      <c r="G3273">
        <v>136200</v>
      </c>
      <c r="H3273">
        <f t="shared" si="205"/>
        <v>-1.1459477258350947E-3</v>
      </c>
      <c r="I3273">
        <f>VLOOKUP(A3273,IWM!$A:$H,8,FALSE)</f>
        <v>-6.5645506261069464E-4</v>
      </c>
      <c r="J3273" s="12">
        <f>VLOOKUP(A3273,'Libor 3m USD'!$A$2:$C$9188,3,FALSE)</f>
        <v>1.79413E-2</v>
      </c>
      <c r="K3273">
        <f t="shared" si="204"/>
        <v>-1.3129101252213893E-3</v>
      </c>
      <c r="L3273" s="14">
        <f t="shared" si="206"/>
        <v>93.531796240346878</v>
      </c>
      <c r="M3273">
        <f t="shared" si="207"/>
        <v>78.939639226733135</v>
      </c>
    </row>
    <row r="3274" spans="1:13" x14ac:dyDescent="0.45">
      <c r="A3274" s="1">
        <v>43854</v>
      </c>
      <c r="B3274">
        <v>78.940002000000007</v>
      </c>
      <c r="C3274">
        <v>78.940002000000007</v>
      </c>
      <c r="D3274">
        <v>75.430000000000007</v>
      </c>
      <c r="E3274">
        <v>76.389999000000003</v>
      </c>
      <c r="F3274" s="13">
        <v>76.255272000000005</v>
      </c>
      <c r="G3274">
        <v>252000</v>
      </c>
      <c r="H3274">
        <f t="shared" si="205"/>
        <v>-2.6258753520134515E-2</v>
      </c>
      <c r="I3274">
        <f>VLOOKUP(A3274,IWM!$A:$H,8,FALSE)</f>
        <v>-1.2302202108602223E-2</v>
      </c>
      <c r="J3274" s="12">
        <f>VLOOKUP(A3274,'Libor 3m USD'!$A$2:$C$9188,3,FALSE)</f>
        <v>1.7953799999999999E-2</v>
      </c>
      <c r="K3274">
        <f t="shared" si="204"/>
        <v>-2.4604404217204445E-2</v>
      </c>
      <c r="L3274" s="14">
        <f t="shared" si="206"/>
        <v>91.226976118233083</v>
      </c>
      <c r="M3274">
        <f t="shared" si="207"/>
        <v>76.988776461948618</v>
      </c>
    </row>
    <row r="3275" spans="1:13" x14ac:dyDescent="0.45">
      <c r="A3275" s="1">
        <v>43857</v>
      </c>
      <c r="B3275">
        <v>74.120002999999997</v>
      </c>
      <c r="C3275">
        <v>75.610000999999997</v>
      </c>
      <c r="D3275">
        <v>73.800003000000004</v>
      </c>
      <c r="E3275">
        <v>74.709998999999996</v>
      </c>
      <c r="F3275" s="13">
        <v>74.578232</v>
      </c>
      <c r="G3275">
        <v>225600</v>
      </c>
      <c r="H3275">
        <f t="shared" si="205"/>
        <v>-2.1992446633722684E-2</v>
      </c>
      <c r="I3275">
        <f>VLOOKUP(A3275,IWM!$A:$H,8,FALSE)</f>
        <v>-1.1367075561536266E-2</v>
      </c>
      <c r="J3275" s="12">
        <f>VLOOKUP(A3275,'Libor 3m USD'!$A$2:$C$9188,3,FALSE)</f>
        <v>1.7745E-2</v>
      </c>
      <c r="K3275">
        <f t="shared" si="204"/>
        <v>-2.2734151123072532E-2</v>
      </c>
      <c r="L3275" s="14">
        <f t="shared" si="206"/>
        <v>89.149569144465303</v>
      </c>
      <c r="M3275">
        <f t="shared" si="207"/>
        <v>75.23017833540483</v>
      </c>
    </row>
    <row r="3276" spans="1:13" x14ac:dyDescent="0.45">
      <c r="A3276" s="1">
        <v>43858</v>
      </c>
      <c r="B3276">
        <v>75.629997000000003</v>
      </c>
      <c r="C3276">
        <v>76.410004000000001</v>
      </c>
      <c r="D3276">
        <v>75.370002999999997</v>
      </c>
      <c r="E3276">
        <v>76.010002</v>
      </c>
      <c r="F3276" s="13">
        <v>75.875938000000005</v>
      </c>
      <c r="G3276">
        <v>154000</v>
      </c>
      <c r="H3276">
        <f t="shared" si="205"/>
        <v>1.740060021803691E-2</v>
      </c>
      <c r="I3276">
        <f>VLOOKUP(A3276,IWM!$A:$H,8,FALSE)</f>
        <v>8.3176049992921275E-3</v>
      </c>
      <c r="J3276" s="12">
        <f>VLOOKUP(A3276,'Libor 3m USD'!$A$2:$C$9188,3,FALSE)</f>
        <v>1.7695000000000002E-2</v>
      </c>
      <c r="K3276">
        <f t="shared" si="204"/>
        <v>1.6635209998584255E-2</v>
      </c>
      <c r="L3276" s="14">
        <f t="shared" si="206"/>
        <v>90.6292301512173</v>
      </c>
      <c r="M3276">
        <f t="shared" si="207"/>
        <v>76.47352956016654</v>
      </c>
    </row>
    <row r="3277" spans="1:13" x14ac:dyDescent="0.45">
      <c r="A3277" s="1">
        <v>43859</v>
      </c>
      <c r="B3277">
        <v>76.199996999999996</v>
      </c>
      <c r="C3277">
        <v>76.540001000000004</v>
      </c>
      <c r="D3277">
        <v>75.110000999999997</v>
      </c>
      <c r="E3277">
        <v>75.160004000000001</v>
      </c>
      <c r="F3277" s="13">
        <v>75.027443000000005</v>
      </c>
      <c r="G3277">
        <v>135400</v>
      </c>
      <c r="H3277">
        <f t="shared" si="205"/>
        <v>-1.118266241400534E-2</v>
      </c>
      <c r="I3277">
        <f>VLOOKUP(A3277,IWM!$A:$H,8,FALSE)</f>
        <v>-5.7015588135904682E-3</v>
      </c>
      <c r="J3277" s="12">
        <f>VLOOKUP(A3277,'Libor 3m USD'!$A$2:$C$9188,3,FALSE)</f>
        <v>1.77713E-2</v>
      </c>
      <c r="K3277">
        <f t="shared" si="204"/>
        <v>-1.1403117627180936E-2</v>
      </c>
      <c r="L3277" s="14">
        <f t="shared" si="206"/>
        <v>89.59235780122134</v>
      </c>
      <c r="M3277">
        <f t="shared" si="207"/>
        <v>75.593216984342561</v>
      </c>
    </row>
    <row r="3278" spans="1:13" x14ac:dyDescent="0.45">
      <c r="A3278" s="1">
        <v>43860</v>
      </c>
      <c r="B3278">
        <v>74.059997999999993</v>
      </c>
      <c r="C3278">
        <v>75.199996999999996</v>
      </c>
      <c r="D3278">
        <v>73.300003000000004</v>
      </c>
      <c r="E3278">
        <v>75.089995999999999</v>
      </c>
      <c r="F3278" s="13">
        <v>74.957565000000002</v>
      </c>
      <c r="G3278">
        <v>190600</v>
      </c>
      <c r="H3278">
        <f t="shared" si="205"/>
        <v>-9.3136587368436441E-4</v>
      </c>
      <c r="I3278">
        <f>VLOOKUP(A3278,IWM!$A:$H,8,FALSE)</f>
        <v>0</v>
      </c>
      <c r="J3278" s="12">
        <f>VLOOKUP(A3278,'Libor 3m USD'!$A$2:$C$9188,3,FALSE)</f>
        <v>1.7632499999999999E-2</v>
      </c>
      <c r="K3278">
        <f t="shared" si="204"/>
        <v>0</v>
      </c>
      <c r="L3278" s="14">
        <f t="shared" si="206"/>
        <v>89.588980311542329</v>
      </c>
      <c r="M3278">
        <f t="shared" si="207"/>
        <v>75.585077964660712</v>
      </c>
    </row>
    <row r="3279" spans="1:13" x14ac:dyDescent="0.45">
      <c r="A3279" s="1">
        <v>43861</v>
      </c>
      <c r="B3279">
        <v>74.5</v>
      </c>
      <c r="C3279">
        <v>74.510002</v>
      </c>
      <c r="D3279">
        <v>71.569999999999993</v>
      </c>
      <c r="E3279">
        <v>71.980002999999996</v>
      </c>
      <c r="F3279" s="13">
        <v>71.853058000000004</v>
      </c>
      <c r="G3279">
        <v>172900</v>
      </c>
      <c r="H3279">
        <f t="shared" si="205"/>
        <v>-4.1416860326239258E-2</v>
      </c>
      <c r="I3279">
        <f>VLOOKUP(A3279,IWM!$A:$H,8,FALSE)</f>
        <v>-2.0740548303570527E-2</v>
      </c>
      <c r="J3279" s="12">
        <f>VLOOKUP(A3279,'Libor 3m USD'!$A$2:$C$9188,3,FALSE)</f>
        <v>1.75113E-2</v>
      </c>
      <c r="K3279">
        <f t="shared" si="204"/>
        <v>-4.1481096607141055E-2</v>
      </c>
      <c r="L3279" s="14">
        <f t="shared" si="206"/>
        <v>85.869353801950965</v>
      </c>
      <c r="M3279">
        <f t="shared" si="207"/>
        <v>72.441624253008953</v>
      </c>
    </row>
    <row r="3280" spans="1:13" x14ac:dyDescent="0.45">
      <c r="A3280" s="1">
        <v>43864</v>
      </c>
      <c r="B3280">
        <v>72.959998999999996</v>
      </c>
      <c r="C3280">
        <v>74.129997000000003</v>
      </c>
      <c r="D3280">
        <v>72.900002000000001</v>
      </c>
      <c r="E3280">
        <v>73.569999999999993</v>
      </c>
      <c r="F3280" s="13">
        <v>73.440239000000005</v>
      </c>
      <c r="G3280">
        <v>287000</v>
      </c>
      <c r="H3280">
        <f t="shared" si="205"/>
        <v>2.2089261670672489E-2</v>
      </c>
      <c r="I3280">
        <f>VLOOKUP(A3280,IWM!$A:$H,8,FALSE)</f>
        <v>1.1150608668077489E-2</v>
      </c>
      <c r="J3280" s="12">
        <f>VLOOKUP(A3280,'Libor 3m USD'!$A$2:$C$9188,3,FALSE)</f>
        <v>1.7410000000000002E-2</v>
      </c>
      <c r="K3280">
        <f t="shared" si="204"/>
        <v>2.2301217336154977E-2</v>
      </c>
      <c r="L3280" s="14">
        <f t="shared" si="206"/>
        <v>87.781107785265689</v>
      </c>
      <c r="M3280">
        <f t="shared" si="207"/>
        <v>74.049424929069502</v>
      </c>
    </row>
    <row r="3281" spans="1:13" x14ac:dyDescent="0.45">
      <c r="A3281" s="1">
        <v>43865</v>
      </c>
      <c r="B3281">
        <v>75.400002000000001</v>
      </c>
      <c r="C3281">
        <v>76.260002</v>
      </c>
      <c r="D3281">
        <v>75.25</v>
      </c>
      <c r="E3281">
        <v>75.790001000000004</v>
      </c>
      <c r="F3281" s="13">
        <v>75.656341999999995</v>
      </c>
      <c r="G3281">
        <v>236200</v>
      </c>
      <c r="H3281">
        <f t="shared" si="205"/>
        <v>3.0175596242272507E-2</v>
      </c>
      <c r="I3281">
        <f>VLOOKUP(A3281,IWM!$A:$H,8,FALSE)</f>
        <v>1.5093617639016399E-2</v>
      </c>
      <c r="J3281" s="12">
        <f>VLOOKUP(A3281,'Libor 3m USD'!$A$2:$C$9188,3,FALSE)</f>
        <v>1.7373799999999998E-2</v>
      </c>
      <c r="K3281">
        <f t="shared" si="204"/>
        <v>3.0187235278032798E-2</v>
      </c>
      <c r="L3281" s="14">
        <f t="shared" si="206"/>
        <v>90.427667530517454</v>
      </c>
      <c r="M3281">
        <f t="shared" si="207"/>
        <v>76.276875558131508</v>
      </c>
    </row>
    <row r="3282" spans="1:13" x14ac:dyDescent="0.45">
      <c r="A3282" s="1">
        <v>43866</v>
      </c>
      <c r="B3282">
        <v>77.379997000000003</v>
      </c>
      <c r="C3282">
        <v>78.300003000000004</v>
      </c>
      <c r="D3282">
        <v>76.690002000000007</v>
      </c>
      <c r="E3282">
        <v>78.040001000000004</v>
      </c>
      <c r="F3282" s="13">
        <v>77.902359000000004</v>
      </c>
      <c r="G3282">
        <v>215300</v>
      </c>
      <c r="H3282">
        <f t="shared" si="205"/>
        <v>2.9687094837337114E-2</v>
      </c>
      <c r="I3282">
        <f>VLOOKUP(A3282,IWM!$A:$H,8,FALSE)</f>
        <v>1.5415462674766456E-2</v>
      </c>
      <c r="J3282" s="12">
        <f>VLOOKUP(A3282,'Libor 3m USD'!$A$2:$C$9188,3,FALSE)</f>
        <v>1.7416299999999999E-2</v>
      </c>
      <c r="K3282">
        <f t="shared" si="204"/>
        <v>3.0830925349532912E-2</v>
      </c>
      <c r="L3282" s="14">
        <f t="shared" si="206"/>
        <v>93.212227218153302</v>
      </c>
      <c r="M3282">
        <f t="shared" si="207"/>
        <v>78.620415026798028</v>
      </c>
    </row>
    <row r="3283" spans="1:13" x14ac:dyDescent="0.45">
      <c r="A3283" s="1">
        <v>43867</v>
      </c>
      <c r="B3283">
        <v>78.610000999999997</v>
      </c>
      <c r="C3283">
        <v>78.760002</v>
      </c>
      <c r="D3283">
        <v>77.620002999999997</v>
      </c>
      <c r="E3283">
        <v>77.769997000000004</v>
      </c>
      <c r="F3283" s="13">
        <v>77.632835</v>
      </c>
      <c r="G3283">
        <v>150200</v>
      </c>
      <c r="H3283">
        <f t="shared" si="205"/>
        <v>-3.4597668602051046E-3</v>
      </c>
      <c r="I3283">
        <f>VLOOKUP(A3283,IWM!$A:$H,8,FALSE)</f>
        <v>-2.2711804122306223E-3</v>
      </c>
      <c r="J3283" s="12">
        <f>VLOOKUP(A3283,'Libor 3m USD'!$A$2:$C$9188,3,FALSE)</f>
        <v>1.73413E-2</v>
      </c>
      <c r="K3283">
        <f t="shared" si="204"/>
        <v>-4.5423608244612446E-3</v>
      </c>
      <c r="L3283" s="14">
        <f t="shared" si="206"/>
        <v>92.785309695866573</v>
      </c>
      <c r="M3283">
        <f t="shared" si="207"/>
        <v>78.254918629824004</v>
      </c>
    </row>
    <row r="3284" spans="1:13" x14ac:dyDescent="0.45">
      <c r="A3284" s="1">
        <v>43868</v>
      </c>
      <c r="B3284">
        <v>77.190002000000007</v>
      </c>
      <c r="C3284">
        <v>77.190002000000007</v>
      </c>
      <c r="D3284">
        <v>75.419998000000007</v>
      </c>
      <c r="E3284">
        <v>75.860000999999997</v>
      </c>
      <c r="F3284" s="13">
        <v>75.726212000000004</v>
      </c>
      <c r="G3284">
        <v>177700</v>
      </c>
      <c r="H3284">
        <f t="shared" si="205"/>
        <v>-2.4559492127268046E-2</v>
      </c>
      <c r="I3284">
        <f>VLOOKUP(A3284,IWM!$A:$H,8,FALSE)</f>
        <v>-1.2280520500539849E-2</v>
      </c>
      <c r="J3284" s="12">
        <f>VLOOKUP(A3284,'Libor 3m USD'!$A$2:$C$9188,3,FALSE)</f>
        <v>1.7308799999999999E-2</v>
      </c>
      <c r="K3284">
        <f t="shared" si="204"/>
        <v>-2.4561041001079698E-2</v>
      </c>
      <c r="L3284" s="14">
        <f t="shared" si="206"/>
        <v>90.502908041231251</v>
      </c>
      <c r="M3284">
        <f t="shared" si="207"/>
        <v>76.324571283620088</v>
      </c>
    </row>
    <row r="3285" spans="1:13" x14ac:dyDescent="0.45">
      <c r="A3285" s="1">
        <v>43871</v>
      </c>
      <c r="B3285">
        <v>75.550003000000004</v>
      </c>
      <c r="C3285">
        <v>76.779999000000004</v>
      </c>
      <c r="D3285">
        <v>75.480002999999996</v>
      </c>
      <c r="E3285">
        <v>76.779999000000004</v>
      </c>
      <c r="F3285" s="13">
        <v>76.644585000000006</v>
      </c>
      <c r="G3285">
        <v>106100</v>
      </c>
      <c r="H3285">
        <f t="shared" si="205"/>
        <v>1.2127544422795067E-2</v>
      </c>
      <c r="I3285">
        <f>VLOOKUP(A3285,IWM!$A:$H,8,FALSE)</f>
        <v>5.6402722449371279E-3</v>
      </c>
      <c r="J3285" s="12">
        <f>VLOOKUP(A3285,'Libor 3m USD'!$A$2:$C$9188,3,FALSE)</f>
        <v>1.7131300000000002E-2</v>
      </c>
      <c r="K3285">
        <f t="shared" si="204"/>
        <v>1.1280544489874256E-2</v>
      </c>
      <c r="L3285" s="14">
        <f t="shared" si="206"/>
        <v>91.520418305875609</v>
      </c>
      <c r="M3285">
        <f t="shared" si="207"/>
        <v>77.177488043134801</v>
      </c>
    </row>
    <row r="3286" spans="1:13" x14ac:dyDescent="0.45">
      <c r="A3286" s="1">
        <v>43872</v>
      </c>
      <c r="B3286">
        <v>77.559997999999993</v>
      </c>
      <c r="C3286">
        <v>78.639999000000003</v>
      </c>
      <c r="D3286">
        <v>77.180000000000007</v>
      </c>
      <c r="E3286">
        <v>77.760002</v>
      </c>
      <c r="F3286" s="13">
        <v>77.622855999999999</v>
      </c>
      <c r="G3286">
        <v>66200</v>
      </c>
      <c r="H3286">
        <f t="shared" si="205"/>
        <v>1.2763732754244694E-2</v>
      </c>
      <c r="I3286">
        <f>VLOOKUP(A3286,IWM!$A:$H,8,FALSE)</f>
        <v>6.9356868462320254E-3</v>
      </c>
      <c r="J3286" s="12">
        <f>VLOOKUP(A3286,'Libor 3m USD'!$A$2:$C$9188,3,FALSE)</f>
        <v>1.7072500000000001E-2</v>
      </c>
      <c r="K3286">
        <f t="shared" si="204"/>
        <v>1.3871373692464051E-2</v>
      </c>
      <c r="L3286" s="14">
        <f t="shared" si="206"/>
        <v>92.786482054187417</v>
      </c>
      <c r="M3286">
        <f t="shared" si="207"/>
        <v>78.239907729946538</v>
      </c>
    </row>
    <row r="3287" spans="1:13" x14ac:dyDescent="0.45">
      <c r="A3287" s="1">
        <v>43873</v>
      </c>
      <c r="B3287">
        <v>78.699996999999996</v>
      </c>
      <c r="C3287">
        <v>78.970000999999996</v>
      </c>
      <c r="D3287">
        <v>78.080001999999993</v>
      </c>
      <c r="E3287">
        <v>78.819999999999993</v>
      </c>
      <c r="F3287" s="13">
        <v>78.680983999999995</v>
      </c>
      <c r="G3287">
        <v>189800</v>
      </c>
      <c r="H3287">
        <f t="shared" si="205"/>
        <v>1.363165508880515E-2</v>
      </c>
      <c r="I3287">
        <f>VLOOKUP(A3287,IWM!$A:$H,8,FALSE)</f>
        <v>6.8879144287308236E-3</v>
      </c>
      <c r="J3287" s="12">
        <f>VLOOKUP(A3287,'Libor 3m USD'!$A$2:$C$9188,3,FALSE)</f>
        <v>1.7037500000000001E-2</v>
      </c>
      <c r="K3287">
        <f t="shared" si="204"/>
        <v>1.3775828857461647E-2</v>
      </c>
      <c r="L3287" s="14">
        <f t="shared" si="206"/>
        <v>94.061194848158522</v>
      </c>
      <c r="M3287">
        <f t="shared" si="207"/>
        <v>79.309488056469831</v>
      </c>
    </row>
    <row r="3288" spans="1:13" x14ac:dyDescent="0.45">
      <c r="A3288" s="1">
        <v>43874</v>
      </c>
      <c r="B3288">
        <v>78.010002</v>
      </c>
      <c r="C3288">
        <v>79.5</v>
      </c>
      <c r="D3288">
        <v>77.870002999999997</v>
      </c>
      <c r="E3288">
        <v>79.230002999999996</v>
      </c>
      <c r="F3288" s="13">
        <v>79.090262999999993</v>
      </c>
      <c r="G3288">
        <v>101600</v>
      </c>
      <c r="H3288">
        <f t="shared" si="205"/>
        <v>5.2017524335994381E-3</v>
      </c>
      <c r="I3288">
        <f>VLOOKUP(A3288,IWM!$A:$H,8,FALSE)</f>
        <v>2.6175013156142235E-3</v>
      </c>
      <c r="J3288" s="12">
        <f>VLOOKUP(A3288,'Libor 3m USD'!$A$2:$C$9188,3,FALSE)</f>
        <v>1.6916299999999999E-2</v>
      </c>
      <c r="K3288">
        <f t="shared" si="204"/>
        <v>5.235002631228447E-3</v>
      </c>
      <c r="L3288" s="14">
        <f t="shared" si="206"/>
        <v>94.550059492942836</v>
      </c>
      <c r="M3288">
        <f t="shared" si="207"/>
        <v>79.716359692153233</v>
      </c>
    </row>
    <row r="3289" spans="1:13" x14ac:dyDescent="0.45">
      <c r="A3289" s="1">
        <v>43875</v>
      </c>
      <c r="B3289">
        <v>79.319999999999993</v>
      </c>
      <c r="C3289">
        <v>79.319999999999993</v>
      </c>
      <c r="D3289">
        <v>77.010002</v>
      </c>
      <c r="E3289">
        <v>78.629997000000003</v>
      </c>
      <c r="F3289" s="13">
        <v>78.491318000000007</v>
      </c>
      <c r="G3289">
        <v>109300</v>
      </c>
      <c r="H3289">
        <f t="shared" si="205"/>
        <v>-7.5729296790931766E-3</v>
      </c>
      <c r="I3289">
        <f>VLOOKUP(A3289,IWM!$A:$H,8,FALSE)</f>
        <v>-3.8566206525968427E-3</v>
      </c>
      <c r="J3289" s="12">
        <f>VLOOKUP(A3289,'Libor 3m USD'!$A$2:$C$9188,3,FALSE)</f>
        <v>1.6917500000000002E-2</v>
      </c>
      <c r="K3289">
        <f t="shared" si="204"/>
        <v>-7.7132413051936854E-3</v>
      </c>
      <c r="L3289" s="14">
        <f t="shared" si="206"/>
        <v>93.817207681489919</v>
      </c>
      <c r="M3289">
        <f t="shared" si="207"/>
        <v>79.093131400335693</v>
      </c>
    </row>
    <row r="3290" spans="1:13" x14ac:dyDescent="0.45">
      <c r="A3290" s="1">
        <v>43879</v>
      </c>
      <c r="B3290">
        <v>78.25</v>
      </c>
      <c r="C3290">
        <v>78.730002999999996</v>
      </c>
      <c r="D3290">
        <v>77.279999000000004</v>
      </c>
      <c r="E3290">
        <v>78.279999000000004</v>
      </c>
      <c r="F3290" s="13">
        <v>78.141936999999999</v>
      </c>
      <c r="G3290">
        <v>70400</v>
      </c>
      <c r="H3290">
        <f t="shared" si="205"/>
        <v>-4.4512056734734573E-3</v>
      </c>
      <c r="I3290">
        <f>VLOOKUP(A3290,IWM!$A:$H,8,FALSE)</f>
        <v>-2.1440681651272442E-3</v>
      </c>
      <c r="J3290" s="12">
        <f>VLOOKUP(A3290,'Libor 3m USD'!$A$2:$C$9188,3,FALSE)</f>
        <v>1.6946300000000001E-2</v>
      </c>
      <c r="K3290">
        <f t="shared" si="204"/>
        <v>-4.2881363302544884E-3</v>
      </c>
      <c r="L3290" s="14">
        <f t="shared" si="206"/>
        <v>93.411369945014499</v>
      </c>
      <c r="M3290">
        <f t="shared" si="207"/>
        <v>78.745668791211656</v>
      </c>
    </row>
    <row r="3291" spans="1:13" x14ac:dyDescent="0.45">
      <c r="A3291" s="1">
        <v>43880</v>
      </c>
      <c r="B3291">
        <v>78.809997999999993</v>
      </c>
      <c r="C3291">
        <v>79.709998999999996</v>
      </c>
      <c r="D3291">
        <v>78.519997000000004</v>
      </c>
      <c r="E3291">
        <v>79.050003000000004</v>
      </c>
      <c r="F3291" s="13">
        <v>78.910583000000003</v>
      </c>
      <c r="G3291">
        <v>86200</v>
      </c>
      <c r="H3291">
        <f t="shared" si="205"/>
        <v>9.836536301883525E-3</v>
      </c>
      <c r="I3291">
        <f>VLOOKUP(A3291,IWM!$A:$H,8,FALSE)</f>
        <v>5.1330555133215494E-3</v>
      </c>
      <c r="J3291" s="12">
        <f>VLOOKUP(A3291,'Libor 3m USD'!$A$2:$C$9188,3,FALSE)</f>
        <v>1.6959999999999999E-2</v>
      </c>
      <c r="K3291">
        <f t="shared" si="204"/>
        <v>1.0266111026643099E-2</v>
      </c>
      <c r="L3291" s="14">
        <f t="shared" si="206"/>
        <v>94.366819979645939</v>
      </c>
      <c r="M3291">
        <f t="shared" si="207"/>
        <v>79.545812274666417</v>
      </c>
    </row>
    <row r="3292" spans="1:13" x14ac:dyDescent="0.45">
      <c r="A3292" s="1">
        <v>43881</v>
      </c>
      <c r="B3292">
        <v>78.580001999999993</v>
      </c>
      <c r="C3292">
        <v>79.660004000000001</v>
      </c>
      <c r="D3292">
        <v>77.339995999999999</v>
      </c>
      <c r="E3292">
        <v>79.379997000000003</v>
      </c>
      <c r="F3292" s="13">
        <v>79.239998</v>
      </c>
      <c r="G3292">
        <v>170900</v>
      </c>
      <c r="H3292">
        <f t="shared" si="205"/>
        <v>4.1745351190727309E-3</v>
      </c>
      <c r="I3292">
        <f>VLOOKUP(A3292,IWM!$A:$H,8,FALSE)</f>
        <v>2.4346462667268476E-3</v>
      </c>
      <c r="J3292" s="12">
        <f>VLOOKUP(A3292,'Libor 3m USD'!$A$2:$C$9188,3,FALSE)</f>
        <v>1.6827499999999999E-2</v>
      </c>
      <c r="K3292">
        <f t="shared" si="204"/>
        <v>4.8692925334536952E-3</v>
      </c>
      <c r="L3292" s="14">
        <f t="shared" si="206"/>
        <v>94.822762152253972</v>
      </c>
      <c r="M3292">
        <f t="shared" si="207"/>
        <v>79.92483361883717</v>
      </c>
    </row>
    <row r="3293" spans="1:13" x14ac:dyDescent="0.45">
      <c r="A3293" s="1">
        <v>43882</v>
      </c>
      <c r="B3293">
        <v>78.800003000000004</v>
      </c>
      <c r="C3293">
        <v>78.849997999999999</v>
      </c>
      <c r="D3293">
        <v>77.089995999999999</v>
      </c>
      <c r="E3293">
        <v>77.599997999999999</v>
      </c>
      <c r="F3293" s="13">
        <v>77.463134999999994</v>
      </c>
      <c r="G3293">
        <v>235200</v>
      </c>
      <c r="H3293">
        <f t="shared" si="205"/>
        <v>-2.2423814296411382E-2</v>
      </c>
      <c r="I3293">
        <f>VLOOKUP(A3293,IWM!$A:$H,8,FALSE)</f>
        <v>-1.0129638740803193E-2</v>
      </c>
      <c r="J3293" s="12">
        <f>VLOOKUP(A3293,'Libor 3m USD'!$A$2:$C$9188,3,FALSE)</f>
        <v>1.6792499999999998E-2</v>
      </c>
      <c r="K3293">
        <f t="shared" si="204"/>
        <v>-2.0259277481606386E-2</v>
      </c>
      <c r="L3293" s="14">
        <f t="shared" si="206"/>
        <v>92.898146834618274</v>
      </c>
      <c r="M3293">
        <f t="shared" si="207"/>
        <v>78.297275253993334</v>
      </c>
    </row>
    <row r="3294" spans="1:13" x14ac:dyDescent="0.45">
      <c r="A3294" s="1">
        <v>43885</v>
      </c>
      <c r="B3294">
        <v>72.889999000000003</v>
      </c>
      <c r="C3294">
        <v>73.860000999999997</v>
      </c>
      <c r="D3294">
        <v>72.209998999999996</v>
      </c>
      <c r="E3294">
        <v>73.010002</v>
      </c>
      <c r="F3294" s="13">
        <v>72.881232999999995</v>
      </c>
      <c r="G3294">
        <v>232000</v>
      </c>
      <c r="H3294">
        <f t="shared" si="205"/>
        <v>-5.9149452187805207E-2</v>
      </c>
      <c r="I3294">
        <f>VLOOKUP(A3294,IWM!$A:$H,8,FALSE)</f>
        <v>-3.0101763542987769E-2</v>
      </c>
      <c r="J3294" s="12">
        <f>VLOOKUP(A3294,'Libor 3m USD'!$A$2:$C$9188,3,FALSE)</f>
        <v>1.64663E-2</v>
      </c>
      <c r="K3294">
        <f t="shared" si="204"/>
        <v>-6.0203527085975539E-2</v>
      </c>
      <c r="L3294" s="14">
        <f t="shared" si="206"/>
        <v>87.301848622745112</v>
      </c>
      <c r="M3294">
        <f t="shared" si="207"/>
        <v>73.575435302884529</v>
      </c>
    </row>
    <row r="3295" spans="1:13" x14ac:dyDescent="0.45">
      <c r="A3295" s="1">
        <v>43886</v>
      </c>
      <c r="B3295">
        <v>73.5</v>
      </c>
      <c r="C3295">
        <v>73.580001999999993</v>
      </c>
      <c r="D3295">
        <v>67.610000999999997</v>
      </c>
      <c r="E3295">
        <v>67.989998</v>
      </c>
      <c r="F3295" s="13">
        <v>67.870086999999998</v>
      </c>
      <c r="G3295">
        <v>440400</v>
      </c>
      <c r="H3295">
        <f t="shared" si="205"/>
        <v>-6.87577006278145E-2</v>
      </c>
      <c r="I3295">
        <f>VLOOKUP(A3295,IWM!$A:$H,8,FALSE)</f>
        <v>-3.5540200061073945E-2</v>
      </c>
      <c r="J3295" s="12">
        <f>VLOOKUP(A3295,'Libor 3m USD'!$A$2:$C$9188,3,FALSE)</f>
        <v>1.63763E-2</v>
      </c>
      <c r="K3295">
        <f t="shared" si="204"/>
        <v>-7.1080400122147891E-2</v>
      </c>
      <c r="L3295" s="14">
        <f t="shared" si="206"/>
        <v>81.093107150118485</v>
      </c>
      <c r="M3295">
        <f t="shared" si="207"/>
        <v>68.338108922249333</v>
      </c>
    </row>
    <row r="3296" spans="1:13" x14ac:dyDescent="0.45">
      <c r="A3296" s="1">
        <v>43887</v>
      </c>
      <c r="B3296">
        <v>68.550003000000004</v>
      </c>
      <c r="C3296">
        <v>69.760002</v>
      </c>
      <c r="D3296">
        <v>66.069999999999993</v>
      </c>
      <c r="E3296">
        <v>66.379997000000003</v>
      </c>
      <c r="F3296" s="13">
        <v>66.262923999999998</v>
      </c>
      <c r="G3296">
        <v>385400</v>
      </c>
      <c r="H3296">
        <f t="shared" si="205"/>
        <v>-2.3679990273181795E-2</v>
      </c>
      <c r="I3296">
        <f>VLOOKUP(A3296,IWM!$A:$H,8,FALSE)</f>
        <v>-1.157951490119713E-2</v>
      </c>
      <c r="J3296" s="12">
        <f>VLOOKUP(A3296,'Libor 3m USD'!$A$2:$C$9188,3,FALSE)</f>
        <v>1.6132500000000001E-2</v>
      </c>
      <c r="K3296">
        <f t="shared" si="204"/>
        <v>-2.315902980239426E-2</v>
      </c>
      <c r="L3296" s="14">
        <f t="shared" si="206"/>
        <v>79.212012383439799</v>
      </c>
      <c r="M3296">
        <f t="shared" si="207"/>
        <v>66.74851352355212</v>
      </c>
    </row>
    <row r="3297" spans="1:13" x14ac:dyDescent="0.45">
      <c r="A3297" s="1">
        <v>43888</v>
      </c>
      <c r="B3297">
        <v>63.599997999999999</v>
      </c>
      <c r="C3297">
        <v>66.75</v>
      </c>
      <c r="D3297">
        <v>61.48</v>
      </c>
      <c r="E3297">
        <v>61.669998</v>
      </c>
      <c r="F3297" s="13">
        <v>61.561230000000002</v>
      </c>
      <c r="G3297">
        <v>515800</v>
      </c>
      <c r="H3297">
        <f t="shared" si="205"/>
        <v>-7.0955124165664629E-2</v>
      </c>
      <c r="I3297">
        <f>VLOOKUP(A3297,IWM!$A:$H,8,FALSE)</f>
        <v>-3.5210349821175879E-2</v>
      </c>
      <c r="J3297" s="12">
        <f>VLOOKUP(A3297,'Libor 3m USD'!$A$2:$C$9188,3,FALSE)</f>
        <v>1.58038E-2</v>
      </c>
      <c r="K3297">
        <f t="shared" si="204"/>
        <v>-7.0420699642351758E-2</v>
      </c>
      <c r="L3297" s="14">
        <f t="shared" si="206"/>
        <v>73.630860884185836</v>
      </c>
      <c r="M3297">
        <f t="shared" si="207"/>
        <v>62.041334155753681</v>
      </c>
    </row>
    <row r="3298" spans="1:13" x14ac:dyDescent="0.45">
      <c r="A3298" s="1">
        <v>43889</v>
      </c>
      <c r="B3298">
        <v>58.080002</v>
      </c>
      <c r="C3298">
        <v>60.610000999999997</v>
      </c>
      <c r="D3298">
        <v>57.389999000000003</v>
      </c>
      <c r="E3298">
        <v>60.040000999999997</v>
      </c>
      <c r="F3298" s="13">
        <v>59.934108999999999</v>
      </c>
      <c r="G3298">
        <v>828800</v>
      </c>
      <c r="H3298">
        <f t="shared" si="205"/>
        <v>-2.6430937133647303E-2</v>
      </c>
      <c r="I3298">
        <f>VLOOKUP(A3298,IWM!$A:$H,8,FALSE)</f>
        <v>-1.831482421375985E-2</v>
      </c>
      <c r="J3298" s="12">
        <f>VLOOKUP(A3298,'Libor 3m USD'!$A$2:$C$9188,3,FALSE)</f>
        <v>1.46275E-2</v>
      </c>
      <c r="K3298">
        <f t="shared" si="204"/>
        <v>-3.6629648427519701E-2</v>
      </c>
      <c r="L3298" s="14">
        <f t="shared" si="206"/>
        <v>70.931012570001542</v>
      </c>
      <c r="M3298">
        <f t="shared" si="207"/>
        <v>59.762841809202399</v>
      </c>
    </row>
    <row r="3299" spans="1:13" x14ac:dyDescent="0.45">
      <c r="A3299" s="1">
        <v>43892</v>
      </c>
      <c r="B3299">
        <v>60.59</v>
      </c>
      <c r="C3299">
        <v>63.310001</v>
      </c>
      <c r="D3299">
        <v>58.580002</v>
      </c>
      <c r="E3299">
        <v>63.240001999999997</v>
      </c>
      <c r="F3299" s="13">
        <v>63.128464000000001</v>
      </c>
      <c r="G3299">
        <v>496800</v>
      </c>
      <c r="H3299">
        <f t="shared" si="205"/>
        <v>5.3297780734506306E-2</v>
      </c>
      <c r="I3299">
        <f>VLOOKUP(A3299,IWM!$A:$H,8,FALSE)</f>
        <v>3.2119306131005887E-2</v>
      </c>
      <c r="J3299" s="12">
        <f>VLOOKUP(A3299,'Libor 3m USD'!$A$2:$C$9188,3,FALSE)</f>
        <v>1.25375E-2</v>
      </c>
      <c r="K3299">
        <f t="shared" si="204"/>
        <v>6.4238612262011774E-2</v>
      </c>
      <c r="L3299" s="14">
        <f t="shared" si="206"/>
        <v>75.484848397252776</v>
      </c>
      <c r="M3299">
        <f t="shared" si="207"/>
        <v>63.596697547628075</v>
      </c>
    </row>
    <row r="3300" spans="1:13" x14ac:dyDescent="0.45">
      <c r="A3300" s="1">
        <v>43893</v>
      </c>
      <c r="B3300">
        <v>63.310001</v>
      </c>
      <c r="C3300">
        <v>65.779999000000004</v>
      </c>
      <c r="D3300">
        <v>59.279998999999997</v>
      </c>
      <c r="E3300">
        <v>60.59</v>
      </c>
      <c r="F3300" s="13">
        <v>60.483142999999998</v>
      </c>
      <c r="G3300">
        <v>609600</v>
      </c>
      <c r="H3300">
        <f t="shared" si="205"/>
        <v>-4.1903775767457296E-2</v>
      </c>
      <c r="I3300">
        <f>VLOOKUP(A3300,IWM!$A:$H,8,FALSE)</f>
        <v>-2.0393477620284539E-2</v>
      </c>
      <c r="J3300" s="12">
        <f>VLOOKUP(A3300,'Libor 3m USD'!$A$2:$C$9188,3,FALSE)</f>
        <v>1.31425E-2</v>
      </c>
      <c r="K3300">
        <f t="shared" si="204"/>
        <v>-4.0786955240569078E-2</v>
      </c>
      <c r="L3300" s="14">
        <f t="shared" si="206"/>
        <v>72.403205605365528</v>
      </c>
      <c r="M3300">
        <f t="shared" si="207"/>
        <v>60.997067652319949</v>
      </c>
    </row>
    <row r="3301" spans="1:13" x14ac:dyDescent="0.45">
      <c r="A3301" s="1">
        <v>43894</v>
      </c>
      <c r="B3301">
        <v>62.529998999999997</v>
      </c>
      <c r="C3301">
        <v>64.239998</v>
      </c>
      <c r="D3301">
        <v>61.130001</v>
      </c>
      <c r="E3301">
        <v>64.099997999999999</v>
      </c>
      <c r="F3301" s="13">
        <v>63.986938000000002</v>
      </c>
      <c r="G3301">
        <v>379900</v>
      </c>
      <c r="H3301">
        <f t="shared" si="205"/>
        <v>5.7930107897997463E-2</v>
      </c>
      <c r="I3301">
        <f>VLOOKUP(A3301,IWM!$A:$H,8,FALSE)</f>
        <v>2.845556643187197E-2</v>
      </c>
      <c r="J3301" s="12">
        <f>VLOOKUP(A3301,'Libor 3m USD'!$A$2:$C$9188,3,FALSE)</f>
        <v>1.0006299999999999E-2</v>
      </c>
      <c r="K3301">
        <f t="shared" si="204"/>
        <v>5.6911132863743941E-2</v>
      </c>
      <c r="L3301" s="14">
        <f t="shared" si="206"/>
        <v>76.521024573407857</v>
      </c>
      <c r="M3301">
        <f t="shared" si="207"/>
        <v>64.463758337665837</v>
      </c>
    </row>
    <row r="3302" spans="1:13" x14ac:dyDescent="0.45">
      <c r="A3302" s="1">
        <v>43895</v>
      </c>
      <c r="B3302">
        <v>61.240001999999997</v>
      </c>
      <c r="C3302">
        <v>62.029998999999997</v>
      </c>
      <c r="D3302">
        <v>58.470001000000003</v>
      </c>
      <c r="E3302">
        <v>59.889999000000003</v>
      </c>
      <c r="F3302" s="13">
        <v>59.784374</v>
      </c>
      <c r="G3302">
        <v>194800</v>
      </c>
      <c r="H3302">
        <f t="shared" si="205"/>
        <v>-6.5678467064637536E-2</v>
      </c>
      <c r="I3302">
        <f>VLOOKUP(A3302,IWM!$A:$H,8,FALSE)</f>
        <v>-3.1808434844366795E-2</v>
      </c>
      <c r="J3302" s="12">
        <f>VLOOKUP(A3302,'Libor 3m USD'!$A$2:$C$9188,3,FALSE)</f>
        <v>9.9887999999999991E-3</v>
      </c>
      <c r="K3302">
        <f t="shared" si="204"/>
        <v>-6.361686968873359E-2</v>
      </c>
      <c r="L3302" s="14">
        <f t="shared" si="206"/>
        <v>71.650111803508509</v>
      </c>
      <c r="M3302">
        <f t="shared" si="207"/>
        <v>60.357790421894236</v>
      </c>
    </row>
    <row r="3303" spans="1:13" x14ac:dyDescent="0.45">
      <c r="A3303" s="1">
        <v>43896</v>
      </c>
      <c r="B3303">
        <v>56.169998</v>
      </c>
      <c r="C3303">
        <v>58.84</v>
      </c>
      <c r="D3303">
        <v>54.799999</v>
      </c>
      <c r="E3303">
        <v>57.52</v>
      </c>
      <c r="F3303" s="13">
        <v>57.418556000000002</v>
      </c>
      <c r="G3303">
        <v>491600</v>
      </c>
      <c r="H3303">
        <f t="shared" si="205"/>
        <v>-3.9572514383106161E-2</v>
      </c>
      <c r="I3303">
        <f>VLOOKUP(A3303,IWM!$A:$H,8,FALSE)</f>
        <v>-1.9821084390577615E-2</v>
      </c>
      <c r="J3303" s="12">
        <f>VLOOKUP(A3303,'Libor 3m USD'!$A$2:$C$9188,3,FALSE)</f>
        <v>8.9600000000000009E-3</v>
      </c>
      <c r="K3303">
        <f t="shared" si="204"/>
        <v>-3.9642168781155229E-2</v>
      </c>
      <c r="L3303" s="14">
        <f t="shared" si="206"/>
        <v>68.807044882720533</v>
      </c>
      <c r="M3303">
        <f t="shared" si="207"/>
        <v>57.960655259068467</v>
      </c>
    </row>
    <row r="3304" spans="1:13" x14ac:dyDescent="0.45">
      <c r="A3304" s="1">
        <v>43899</v>
      </c>
      <c r="B3304">
        <v>48.849997999999999</v>
      </c>
      <c r="C3304">
        <v>50.939999</v>
      </c>
      <c r="D3304">
        <v>46.400002000000001</v>
      </c>
      <c r="E3304">
        <v>46.43</v>
      </c>
      <c r="F3304" s="13">
        <v>46.348114000000002</v>
      </c>
      <c r="G3304">
        <v>354900</v>
      </c>
      <c r="H3304">
        <f t="shared" si="205"/>
        <v>-0.19280251492217948</v>
      </c>
      <c r="I3304">
        <f>VLOOKUP(A3304,IWM!$A:$H,8,FALSE)</f>
        <v>-9.7229840124426814E-2</v>
      </c>
      <c r="J3304" s="12">
        <f>VLOOKUP(A3304,'Libor 3m USD'!$A$2:$C$9188,3,FALSE)</f>
        <v>7.6812999999999994E-3</v>
      </c>
      <c r="K3304">
        <f t="shared" si="204"/>
        <v>-0.19445968024885363</v>
      </c>
      <c r="L3304" s="14">
        <f t="shared" si="206"/>
        <v>55.424255019583633</v>
      </c>
      <c r="M3304">
        <f t="shared" si="207"/>
        <v>46.685693026700569</v>
      </c>
    </row>
    <row r="3305" spans="1:13" x14ac:dyDescent="0.45">
      <c r="A3305" s="1">
        <v>43900</v>
      </c>
      <c r="B3305">
        <v>49.490001999999997</v>
      </c>
      <c r="C3305">
        <v>49.5</v>
      </c>
      <c r="D3305">
        <v>44.75</v>
      </c>
      <c r="E3305">
        <v>49.25</v>
      </c>
      <c r="F3305" s="13">
        <v>49.163139000000001</v>
      </c>
      <c r="G3305">
        <v>1040400</v>
      </c>
      <c r="H3305">
        <f t="shared" si="205"/>
        <v>6.0736559852252014E-2</v>
      </c>
      <c r="I3305">
        <f>VLOOKUP(A3305,IWM!$A:$H,8,FALSE)</f>
        <v>3.1221250621528807E-2</v>
      </c>
      <c r="J3305" s="12">
        <f>VLOOKUP(A3305,'Libor 3m USD'!$A$2:$C$9188,3,FALSE)</f>
        <v>7.8413000000000007E-3</v>
      </c>
      <c r="K3305">
        <f t="shared" si="204"/>
        <v>6.2442501243057613E-2</v>
      </c>
      <c r="L3305" s="14">
        <f t="shared" si="206"/>
        <v>58.882994726100293</v>
      </c>
      <c r="M3305">
        <f t="shared" si="207"/>
        <v>49.59765181040855</v>
      </c>
    </row>
    <row r="3306" spans="1:13" x14ac:dyDescent="0.45">
      <c r="A3306" s="1">
        <v>43901</v>
      </c>
      <c r="B3306">
        <v>46.639999000000003</v>
      </c>
      <c r="C3306">
        <v>47.669998</v>
      </c>
      <c r="D3306">
        <v>41.82</v>
      </c>
      <c r="E3306">
        <v>43.009998000000003</v>
      </c>
      <c r="F3306" s="13">
        <v>42.934139000000002</v>
      </c>
      <c r="G3306">
        <v>614600</v>
      </c>
      <c r="H3306">
        <f t="shared" si="205"/>
        <v>-0.12670061608555949</v>
      </c>
      <c r="I3306">
        <f>VLOOKUP(A3306,IWM!$A:$H,8,FALSE)</f>
        <v>-6.3601812518398138E-2</v>
      </c>
      <c r="J3306" s="12">
        <f>VLOOKUP(A3306,'Libor 3m USD'!$A$2:$C$9188,3,FALSE)</f>
        <v>7.7249999999999992E-3</v>
      </c>
      <c r="K3306">
        <f t="shared" si="204"/>
        <v>-0.12720362503679628</v>
      </c>
      <c r="L3306" s="14">
        <f t="shared" si="206"/>
        <v>51.390644548481674</v>
      </c>
      <c r="M3306">
        <f t="shared" si="207"/>
        <v>43.285260549857654</v>
      </c>
    </row>
    <row r="3307" spans="1:13" x14ac:dyDescent="0.45">
      <c r="A3307" s="1">
        <v>43902</v>
      </c>
      <c r="B3307">
        <v>36.82</v>
      </c>
      <c r="C3307">
        <v>38.889999000000003</v>
      </c>
      <c r="D3307">
        <v>33.130001</v>
      </c>
      <c r="E3307">
        <v>33.189999</v>
      </c>
      <c r="F3307" s="13">
        <v>33.131461999999999</v>
      </c>
      <c r="G3307">
        <v>896100</v>
      </c>
      <c r="H3307">
        <f t="shared" si="205"/>
        <v>-0.22831893752428578</v>
      </c>
      <c r="I3307">
        <f>VLOOKUP(A3307,IWM!$A:$H,8,FALSE)</f>
        <v>-0.11050204912119033</v>
      </c>
      <c r="J3307" s="12">
        <f>VLOOKUP(A3307,'Libor 3m USD'!$A$2:$C$9188,3,FALSE)</f>
        <v>7.4050000000000001E-3</v>
      </c>
      <c r="K3307">
        <f t="shared" si="204"/>
        <v>-0.22100409824238065</v>
      </c>
      <c r="L3307" s="14">
        <f t="shared" si="206"/>
        <v>40.031164146222743</v>
      </c>
      <c r="M3307">
        <f t="shared" si="207"/>
        <v>33.716136855287985</v>
      </c>
    </row>
    <row r="3308" spans="1:13" x14ac:dyDescent="0.45">
      <c r="A3308" s="1">
        <v>43903</v>
      </c>
      <c r="B3308">
        <v>36.75</v>
      </c>
      <c r="C3308">
        <v>38.07</v>
      </c>
      <c r="D3308">
        <v>32.090000000000003</v>
      </c>
      <c r="E3308">
        <v>38.07</v>
      </c>
      <c r="F3308" s="13">
        <v>38.002856999999999</v>
      </c>
      <c r="G3308">
        <v>442600</v>
      </c>
      <c r="H3308">
        <f t="shared" si="205"/>
        <v>0.14703229818231378</v>
      </c>
      <c r="I3308">
        <f>VLOOKUP(A3308,IWM!$A:$H,8,FALSE)</f>
        <v>6.6982188194020464E-2</v>
      </c>
      <c r="J3308" s="12">
        <f>VLOOKUP(A3308,'Libor 3m USD'!$A$2:$C$9188,3,FALSE)</f>
        <v>8.4313000000000009E-3</v>
      </c>
      <c r="K3308">
        <f t="shared" si="204"/>
        <v>0.13396437638804093</v>
      </c>
      <c r="L3308" s="14">
        <f t="shared" si="206"/>
        <v>45.392404975811992</v>
      </c>
      <c r="M3308">
        <f t="shared" si="207"/>
        <v>38.230498999491942</v>
      </c>
    </row>
    <row r="3309" spans="1:13" x14ac:dyDescent="0.45">
      <c r="A3309" s="1">
        <v>43906</v>
      </c>
      <c r="B3309">
        <v>29.9</v>
      </c>
      <c r="C3309">
        <v>32.720001000000003</v>
      </c>
      <c r="D3309">
        <v>25.01</v>
      </c>
      <c r="E3309">
        <v>27.950001</v>
      </c>
      <c r="F3309" s="13">
        <v>27.900704999999999</v>
      </c>
      <c r="G3309">
        <v>441400</v>
      </c>
      <c r="H3309">
        <f t="shared" si="205"/>
        <v>-0.26582611933623834</v>
      </c>
      <c r="I3309">
        <f>VLOOKUP(A3309,IWM!$A:$H,8,FALSE)</f>
        <v>-0.13266927331911516</v>
      </c>
      <c r="J3309" s="12">
        <f>VLOOKUP(A3309,'Libor 3m USD'!$A$2:$C$9188,3,FALSE)</f>
        <v>8.8938000000000003E-3</v>
      </c>
      <c r="K3309">
        <f t="shared" si="204"/>
        <v>-0.26533854663823031</v>
      </c>
      <c r="L3309" s="14">
        <f t="shared" si="206"/>
        <v>33.346338989499912</v>
      </c>
      <c r="M3309">
        <f t="shared" si="207"/>
        <v>28.083683465043794</v>
      </c>
    </row>
    <row r="3310" spans="1:13" x14ac:dyDescent="0.45">
      <c r="A3310" s="1">
        <v>43907</v>
      </c>
      <c r="B3310">
        <v>28.639999</v>
      </c>
      <c r="C3310">
        <v>31.35</v>
      </c>
      <c r="D3310">
        <v>26.280000999999999</v>
      </c>
      <c r="E3310">
        <v>30.610001</v>
      </c>
      <c r="F3310" s="13">
        <v>30.556014999999999</v>
      </c>
      <c r="G3310">
        <v>655500</v>
      </c>
      <c r="H3310">
        <f t="shared" si="205"/>
        <v>9.5169996600444229E-2</v>
      </c>
      <c r="I3310">
        <f>VLOOKUP(A3310,IWM!$A:$H,8,FALSE)</f>
        <v>4.5840571485791681E-2</v>
      </c>
      <c r="J3310" s="12">
        <f>VLOOKUP(A3310,'Libor 3m USD'!$A$2:$C$9188,3,FALSE)</f>
        <v>1.05188E-2</v>
      </c>
      <c r="K3310">
        <f t="shared" si="204"/>
        <v>9.1681142971583363E-2</v>
      </c>
      <c r="L3310" s="14">
        <f t="shared" si="206"/>
        <v>36.402312357925929</v>
      </c>
      <c r="M3310">
        <f t="shared" si="207"/>
        <v>30.656196705072158</v>
      </c>
    </row>
    <row r="3311" spans="1:13" x14ac:dyDescent="0.45">
      <c r="A3311" s="1">
        <v>43908</v>
      </c>
      <c r="B3311">
        <v>26.49</v>
      </c>
      <c r="C3311">
        <v>29.07</v>
      </c>
      <c r="D3311">
        <v>23.42</v>
      </c>
      <c r="E3311">
        <v>26.01</v>
      </c>
      <c r="F3311" s="13">
        <v>25.964127000000001</v>
      </c>
      <c r="G3311">
        <v>510400</v>
      </c>
      <c r="H3311">
        <f t="shared" si="205"/>
        <v>-0.15027771127877765</v>
      </c>
      <c r="I3311">
        <f>VLOOKUP(A3311,IWM!$A:$H,8,FALSE)</f>
        <v>-7.751221081321602E-2</v>
      </c>
      <c r="J3311" s="12">
        <f>VLOOKUP(A3311,'Libor 3m USD'!$A$2:$C$9188,3,FALSE)</f>
        <v>1.1157500000000001E-2</v>
      </c>
      <c r="K3311">
        <f t="shared" si="204"/>
        <v>-0.15502442162643204</v>
      </c>
      <c r="L3311" s="14">
        <f t="shared" si="206"/>
        <v>30.757692629379296</v>
      </c>
      <c r="M3311">
        <f t="shared" si="207"/>
        <v>25.901224524207635</v>
      </c>
    </row>
    <row r="3312" spans="1:13" x14ac:dyDescent="0.45">
      <c r="A3312" s="1">
        <v>43909</v>
      </c>
      <c r="B3312">
        <v>25.129999000000002</v>
      </c>
      <c r="C3312">
        <v>28.76</v>
      </c>
      <c r="D3312">
        <v>23.34</v>
      </c>
      <c r="E3312">
        <v>27.440000999999999</v>
      </c>
      <c r="F3312" s="13">
        <v>27.391604999999998</v>
      </c>
      <c r="G3312">
        <v>712900</v>
      </c>
      <c r="H3312">
        <f t="shared" si="205"/>
        <v>5.4978856019306743E-2</v>
      </c>
      <c r="I3312">
        <f>VLOOKUP(A3312,IWM!$A:$H,8,FALSE)</f>
        <v>3.9011629899726952E-2</v>
      </c>
      <c r="J3312" s="12">
        <f>VLOOKUP(A3312,'Libor 3m USD'!$A$2:$C$9188,3,FALSE)</f>
        <v>1.19513E-2</v>
      </c>
      <c r="K3312">
        <f t="shared" si="204"/>
        <v>7.8023259799453903E-2</v>
      </c>
      <c r="L3312" s="14">
        <f t="shared" si="206"/>
        <v>33.156348556042715</v>
      </c>
      <c r="M3312">
        <f t="shared" si="207"/>
        <v>27.919917673202782</v>
      </c>
    </row>
    <row r="3313" spans="1:13" x14ac:dyDescent="0.45">
      <c r="A3313" s="1">
        <v>43910</v>
      </c>
      <c r="B3313">
        <v>28.66</v>
      </c>
      <c r="C3313">
        <v>29.84</v>
      </c>
      <c r="D3313">
        <v>25.51</v>
      </c>
      <c r="E3313">
        <v>25.9</v>
      </c>
      <c r="F3313" s="13">
        <v>25.854320999999999</v>
      </c>
      <c r="G3313">
        <v>604400</v>
      </c>
      <c r="H3313">
        <f t="shared" si="205"/>
        <v>-5.6122450655958223E-2</v>
      </c>
      <c r="I3313">
        <f>VLOOKUP(A3313,IWM!$A:$H,8,FALSE)</f>
        <v>-2.3779628968242483E-2</v>
      </c>
      <c r="J3313" s="12">
        <f>VLOOKUP(A3313,'Libor 3m USD'!$A$2:$C$9188,3,FALSE)</f>
        <v>1.20413E-2</v>
      </c>
      <c r="K3313">
        <f t="shared" si="204"/>
        <v>-4.7559257936484967E-2</v>
      </c>
      <c r="L3313" s="14">
        <f t="shared" si="206"/>
        <v>31.578207281122442</v>
      </c>
      <c r="M3313">
        <f t="shared" si="207"/>
        <v>26.589680474785069</v>
      </c>
    </row>
    <row r="3314" spans="1:13" x14ac:dyDescent="0.45">
      <c r="A3314" s="1">
        <v>43913</v>
      </c>
      <c r="B3314">
        <v>26.219999000000001</v>
      </c>
      <c r="C3314">
        <v>26.309999000000001</v>
      </c>
      <c r="D3314">
        <v>23.200001</v>
      </c>
      <c r="E3314">
        <v>25.139999</v>
      </c>
      <c r="F3314" s="13">
        <v>25.095661</v>
      </c>
      <c r="G3314">
        <v>1067400</v>
      </c>
      <c r="H3314">
        <f t="shared" si="205"/>
        <v>-2.9343644337052943E-2</v>
      </c>
      <c r="I3314">
        <f>VLOOKUP(A3314,IWM!$A:$H,8,FALSE)</f>
        <v>-1.4792920429364087E-2</v>
      </c>
      <c r="J3314" s="12">
        <f>VLOOKUP(A3314,'Libor 3m USD'!$A$2:$C$9188,3,FALSE)</f>
        <v>1.21563E-2</v>
      </c>
      <c r="K3314">
        <f t="shared" si="204"/>
        <v>-2.9585840858728174E-2</v>
      </c>
      <c r="L3314" s="14">
        <f t="shared" si="206"/>
        <v>30.642749017608864</v>
      </c>
      <c r="M3314">
        <f t="shared" si="207"/>
        <v>25.800717363832113</v>
      </c>
    </row>
    <row r="3315" spans="1:13" x14ac:dyDescent="0.45">
      <c r="A3315" s="1">
        <v>43914</v>
      </c>
      <c r="B3315">
        <v>27.879999000000002</v>
      </c>
      <c r="C3315">
        <v>29.959999</v>
      </c>
      <c r="D3315">
        <v>27.5</v>
      </c>
      <c r="E3315">
        <v>29.91</v>
      </c>
      <c r="F3315" s="13">
        <v>29.857246</v>
      </c>
      <c r="G3315">
        <v>813300</v>
      </c>
      <c r="H3315">
        <f t="shared" si="205"/>
        <v>0.18973738129471873</v>
      </c>
      <c r="I3315">
        <f>VLOOKUP(A3315,IWM!$A:$H,8,FALSE)</f>
        <v>9.1491365634004174E-2</v>
      </c>
      <c r="J3315" s="12">
        <f>VLOOKUP(A3315,'Libor 3m USD'!$A$2:$C$9188,3,FALSE)</f>
        <v>1.2323800000000001E-2</v>
      </c>
      <c r="K3315">
        <f t="shared" si="204"/>
        <v>0.18298273126800835</v>
      </c>
      <c r="L3315" s="14">
        <f t="shared" si="206"/>
        <v>36.248687743412333</v>
      </c>
      <c r="M3315">
        <f t="shared" si="207"/>
        <v>30.519568692186052</v>
      </c>
    </row>
    <row r="3316" spans="1:13" x14ac:dyDescent="0.45">
      <c r="A3316" s="1">
        <v>43915</v>
      </c>
      <c r="B3316">
        <v>30.27</v>
      </c>
      <c r="C3316">
        <v>32.610000999999997</v>
      </c>
      <c r="D3316">
        <v>28.379999000000002</v>
      </c>
      <c r="E3316">
        <v>30.52</v>
      </c>
      <c r="F3316" s="13">
        <v>30.515143999999999</v>
      </c>
      <c r="G3316">
        <v>966700</v>
      </c>
      <c r="H3316">
        <f t="shared" si="205"/>
        <v>2.2034785123852263E-2</v>
      </c>
      <c r="I3316">
        <f>VLOOKUP(A3316,IWM!$A:$H,8,FALSE)</f>
        <v>1.2428718996442045E-2</v>
      </c>
      <c r="J3316" s="12">
        <f>VLOOKUP(A3316,'Libor 3m USD'!$A$2:$C$9188,3,FALSE)</f>
        <v>1.2669999999999999E-2</v>
      </c>
      <c r="K3316">
        <f t="shared" si="204"/>
        <v>2.4857437992884091E-2</v>
      </c>
      <c r="L3316" s="14">
        <f t="shared" si="206"/>
        <v>37.148370733327297</v>
      </c>
      <c r="M3316">
        <f t="shared" si="207"/>
        <v>31.275521983133117</v>
      </c>
    </row>
    <row r="3317" spans="1:13" x14ac:dyDescent="0.45">
      <c r="A3317" s="1">
        <v>43916</v>
      </c>
      <c r="B3317">
        <v>31.280000999999999</v>
      </c>
      <c r="C3317">
        <v>34.610000999999997</v>
      </c>
      <c r="D3317">
        <v>31.280000999999999</v>
      </c>
      <c r="E3317">
        <v>34.270000000000003</v>
      </c>
      <c r="F3317" s="13">
        <v>34.264549000000002</v>
      </c>
      <c r="G3317">
        <v>687000</v>
      </c>
      <c r="H3317">
        <f t="shared" si="205"/>
        <v>0.12287030334839666</v>
      </c>
      <c r="I3317">
        <f>VLOOKUP(A3317,IWM!$A:$H,8,FALSE)</f>
        <v>6.2198675342584941E-2</v>
      </c>
      <c r="J3317" s="12">
        <f>VLOOKUP(A3317,'Libor 3m USD'!$A$2:$C$9188,3,FALSE)</f>
        <v>1.3746299999999999E-2</v>
      </c>
      <c r="K3317">
        <f t="shared" si="204"/>
        <v>0.12439735068516988</v>
      </c>
      <c r="L3317" s="14">
        <f t="shared" si="206"/>
        <v>41.768129200212734</v>
      </c>
      <c r="M3317">
        <f t="shared" si="207"/>
        <v>35.163228979104176</v>
      </c>
    </row>
    <row r="3318" spans="1:13" x14ac:dyDescent="0.45">
      <c r="A3318" s="1">
        <v>43917</v>
      </c>
      <c r="B3318">
        <v>31.639999</v>
      </c>
      <c r="C3318">
        <v>33.75</v>
      </c>
      <c r="D3318">
        <v>30.780000999999999</v>
      </c>
      <c r="E3318">
        <v>31.65</v>
      </c>
      <c r="F3318" s="13">
        <v>31.644962</v>
      </c>
      <c r="G3318">
        <v>472100</v>
      </c>
      <c r="H3318">
        <f t="shared" si="205"/>
        <v>-7.6451816132177997E-2</v>
      </c>
      <c r="I3318">
        <f>VLOOKUP(A3318,IWM!$A:$H,8,FALSE)</f>
        <v>-3.638387504672258E-2</v>
      </c>
      <c r="J3318" s="12">
        <f>VLOOKUP(A3318,'Libor 3m USD'!$A$2:$C$9188,3,FALSE)</f>
        <v>1.45013E-2</v>
      </c>
      <c r="K3318">
        <f t="shared" si="204"/>
        <v>-7.276775009344516E-2</v>
      </c>
      <c r="L3318" s="14">
        <f t="shared" si="206"/>
        <v>38.727181820528692</v>
      </c>
      <c r="M3318">
        <f t="shared" si="207"/>
        <v>32.601130859926137</v>
      </c>
    </row>
    <row r="3319" spans="1:13" x14ac:dyDescent="0.45">
      <c r="A3319" s="1">
        <v>43920</v>
      </c>
      <c r="B3319">
        <v>32.200001</v>
      </c>
      <c r="C3319">
        <v>33.240001999999997</v>
      </c>
      <c r="D3319">
        <v>30.780000999999999</v>
      </c>
      <c r="E3319">
        <v>33.159999999999997</v>
      </c>
      <c r="F3319" s="13">
        <v>33.154724000000002</v>
      </c>
      <c r="G3319">
        <v>510400</v>
      </c>
      <c r="H3319">
        <f t="shared" si="205"/>
        <v>4.7709395258556553E-2</v>
      </c>
      <c r="I3319">
        <f>VLOOKUP(A3319,IWM!$A:$H,8,FALSE)</f>
        <v>2.2032762019817076E-2</v>
      </c>
      <c r="J3319" s="12">
        <f>VLOOKUP(A3319,'Libor 3m USD'!$A$2:$C$9188,3,FALSE)</f>
        <v>1.4333800000000001E-2</v>
      </c>
      <c r="K3319">
        <f t="shared" si="204"/>
        <v>4.4065524039634152E-2</v>
      </c>
      <c r="L3319" s="14">
        <f t="shared" si="206"/>
        <v>40.432255428745563</v>
      </c>
      <c r="M3319">
        <f t="shared" si="207"/>
        <v>34.034633407169785</v>
      </c>
    </row>
    <row r="3320" spans="1:13" x14ac:dyDescent="0.45">
      <c r="A3320" s="1">
        <v>43921</v>
      </c>
      <c r="B3320">
        <v>32.909999999999997</v>
      </c>
      <c r="C3320">
        <v>33.790000999999997</v>
      </c>
      <c r="D3320">
        <v>31.450001</v>
      </c>
      <c r="E3320">
        <v>32.849997999999999</v>
      </c>
      <c r="F3320" s="13">
        <v>32.844768999999999</v>
      </c>
      <c r="G3320">
        <v>576900</v>
      </c>
      <c r="H3320">
        <f t="shared" si="205"/>
        <v>-9.348743183625996E-3</v>
      </c>
      <c r="I3320">
        <f>VLOOKUP(A3320,IWM!$A:$H,8,FALSE)</f>
        <v>-5.0416680367608713E-3</v>
      </c>
      <c r="J3320" s="12">
        <f>VLOOKUP(A3320,'Libor 3m USD'!$A$2:$C$9188,3,FALSE)</f>
        <v>1.4504999999999999E-2</v>
      </c>
      <c r="K3320">
        <f t="shared" si="204"/>
        <v>-1.0083336073521743E-2</v>
      </c>
      <c r="L3320" s="14">
        <f t="shared" si="206"/>
        <v>40.023039177195571</v>
      </c>
      <c r="M3320">
        <f t="shared" si="207"/>
        <v>33.688208691438014</v>
      </c>
    </row>
    <row r="3321" spans="1:13" x14ac:dyDescent="0.45">
      <c r="A3321" s="1">
        <v>43922</v>
      </c>
      <c r="B3321">
        <v>29.610001</v>
      </c>
      <c r="C3321">
        <v>30.459999</v>
      </c>
      <c r="D3321">
        <v>27.719999000000001</v>
      </c>
      <c r="E3321">
        <v>28.35</v>
      </c>
      <c r="F3321" s="13">
        <v>28.345488</v>
      </c>
      <c r="G3321">
        <v>346300</v>
      </c>
      <c r="H3321">
        <f t="shared" si="205"/>
        <v>-0.13698622754813716</v>
      </c>
      <c r="I3321">
        <f>VLOOKUP(A3321,IWM!$A:$H,8,FALSE)</f>
        <v>-6.814599961540535E-2</v>
      </c>
      <c r="J3321" s="12">
        <f>VLOOKUP(A3321,'Libor 3m USD'!$A$2:$C$9188,3,FALSE)</f>
        <v>1.4365000000000001E-2</v>
      </c>
      <c r="K3321">
        <f t="shared" si="204"/>
        <v>-0.1362919992308107</v>
      </c>
      <c r="L3321" s="14">
        <f t="shared" si="206"/>
        <v>34.566710347394178</v>
      </c>
      <c r="M3321">
        <f t="shared" si="207"/>
        <v>29.093585024804057</v>
      </c>
    </row>
    <row r="3322" spans="1:13" x14ac:dyDescent="0.45">
      <c r="A3322" s="1">
        <v>43923</v>
      </c>
      <c r="B3322">
        <v>27.83</v>
      </c>
      <c r="C3322">
        <v>30.290001</v>
      </c>
      <c r="D3322">
        <v>27.290001</v>
      </c>
      <c r="E3322">
        <v>28.9</v>
      </c>
      <c r="F3322" s="13">
        <v>28.895401</v>
      </c>
      <c r="G3322">
        <v>595500</v>
      </c>
      <c r="H3322">
        <f t="shared" si="205"/>
        <v>1.9400371586476117E-2</v>
      </c>
      <c r="I3322">
        <f>VLOOKUP(A3322,IWM!$A:$H,8,FALSE)</f>
        <v>9.4692075655717911E-3</v>
      </c>
      <c r="J3322" s="12">
        <f>VLOOKUP(A3322,'Libor 3m USD'!$A$2:$C$9188,3,FALSE)</f>
        <v>1.3729999999999999E-2</v>
      </c>
      <c r="K3322">
        <f t="shared" si="204"/>
        <v>1.8938415131143582E-2</v>
      </c>
      <c r="L3322" s="14">
        <f t="shared" si="206"/>
        <v>35.220045947558823</v>
      </c>
      <c r="M3322">
        <f t="shared" si="207"/>
        <v>29.641889495100965</v>
      </c>
    </row>
    <row r="3323" spans="1:13" x14ac:dyDescent="0.45">
      <c r="A3323" s="1">
        <v>43924</v>
      </c>
      <c r="B3323">
        <v>28.299999</v>
      </c>
      <c r="C3323">
        <v>29.040001</v>
      </c>
      <c r="D3323">
        <v>26.190000999999999</v>
      </c>
      <c r="E3323">
        <v>27.25</v>
      </c>
      <c r="F3323" s="13">
        <v>27.245664999999999</v>
      </c>
      <c r="G3323">
        <v>604300</v>
      </c>
      <c r="H3323">
        <f t="shared" si="205"/>
        <v>-5.7093376208899205E-2</v>
      </c>
      <c r="I3323">
        <f>VLOOKUP(A3323,IWM!$A:$H,8,FALSE)</f>
        <v>-2.8327296127539037E-2</v>
      </c>
      <c r="J3323" s="12">
        <f>VLOOKUP(A3323,'Libor 3m USD'!$A$2:$C$9188,3,FALSE)</f>
        <v>1.38738E-2</v>
      </c>
      <c r="K3323">
        <f t="shared" si="204"/>
        <v>-5.6654592255078073E-2</v>
      </c>
      <c r="L3323" s="14">
        <f t="shared" si="206"/>
        <v>33.223340865367376</v>
      </c>
      <c r="M3323">
        <f t="shared" si="207"/>
        <v>27.959790952734028</v>
      </c>
    </row>
    <row r="3324" spans="1:13" x14ac:dyDescent="0.45">
      <c r="A3324" s="1">
        <v>43927</v>
      </c>
      <c r="B3324">
        <v>29.52</v>
      </c>
      <c r="C3324">
        <v>31.700001</v>
      </c>
      <c r="D3324">
        <v>29.52</v>
      </c>
      <c r="E3324">
        <v>31.360001</v>
      </c>
      <c r="F3324" s="13">
        <v>31.355011000000001</v>
      </c>
      <c r="G3324">
        <v>786300</v>
      </c>
      <c r="H3324">
        <f t="shared" si="205"/>
        <v>0.15082568181029909</v>
      </c>
      <c r="I3324">
        <f>VLOOKUP(A3324,IWM!$A:$H,8,FALSE)</f>
        <v>7.6562796855963011E-2</v>
      </c>
      <c r="J3324" s="12">
        <f>VLOOKUP(A3324,'Libor 3m USD'!$A$2:$C$9188,3,FALSE)</f>
        <v>1.3523799999999999E-2</v>
      </c>
      <c r="K3324">
        <f t="shared" si="204"/>
        <v>0.15312559371192602</v>
      </c>
      <c r="L3324" s="14">
        <f t="shared" si="206"/>
        <v>38.30943219325529</v>
      </c>
      <c r="M3324">
        <f t="shared" si="207"/>
        <v>32.238596016103649</v>
      </c>
    </row>
    <row r="3325" spans="1:13" x14ac:dyDescent="0.45">
      <c r="A3325" s="1">
        <v>43928</v>
      </c>
      <c r="B3325">
        <v>33.689999</v>
      </c>
      <c r="C3325">
        <v>34.689999</v>
      </c>
      <c r="D3325">
        <v>31.25</v>
      </c>
      <c r="E3325">
        <v>31.52</v>
      </c>
      <c r="F3325" s="13">
        <v>31.514983999999998</v>
      </c>
      <c r="G3325">
        <v>1063800</v>
      </c>
      <c r="H3325">
        <f t="shared" si="205"/>
        <v>5.1019915126164772E-3</v>
      </c>
      <c r="I3325">
        <f>VLOOKUP(A3325,IWM!$A:$H,8,FALSE)</f>
        <v>2.5748049959832819E-3</v>
      </c>
      <c r="J3325" s="12">
        <f>VLOOKUP(A3325,'Libor 3m USD'!$A$2:$C$9188,3,FALSE)</f>
        <v>1.31988E-2</v>
      </c>
      <c r="K3325">
        <f t="shared" si="204"/>
        <v>5.1496099919665639E-3</v>
      </c>
      <c r="L3325" s="14">
        <f t="shared" si="206"/>
        <v>38.505266623279184</v>
      </c>
      <c r="M3325">
        <f t="shared" si="207"/>
        <v>32.401708333532092</v>
      </c>
    </row>
    <row r="3326" spans="1:13" x14ac:dyDescent="0.45">
      <c r="A3326" s="1">
        <v>43929</v>
      </c>
      <c r="B3326">
        <v>32.610000999999997</v>
      </c>
      <c r="C3326">
        <v>35.009998000000003</v>
      </c>
      <c r="D3326">
        <v>31.92</v>
      </c>
      <c r="E3326">
        <v>34.43</v>
      </c>
      <c r="F3326" s="13">
        <v>34.424518999999997</v>
      </c>
      <c r="G3326">
        <v>695900</v>
      </c>
      <c r="H3326">
        <f t="shared" si="205"/>
        <v>9.2322274382242941E-2</v>
      </c>
      <c r="I3326">
        <f>VLOOKUP(A3326,IWM!$A:$H,8,FALSE)</f>
        <v>4.5607554713763765E-2</v>
      </c>
      <c r="J3326" s="12">
        <f>VLOOKUP(A3326,'Libor 3m USD'!$A$2:$C$9188,3,FALSE)</f>
        <v>1.31138E-2</v>
      </c>
      <c r="K3326">
        <f t="shared" si="204"/>
        <v>9.121510942752753E-2</v>
      </c>
      <c r="L3326" s="14">
        <f t="shared" si="206"/>
        <v>42.016077144425495</v>
      </c>
      <c r="M3326">
        <f t="shared" si="207"/>
        <v>35.354326062941382</v>
      </c>
    </row>
    <row r="3327" spans="1:13" x14ac:dyDescent="0.45">
      <c r="A3327" s="1">
        <v>43930</v>
      </c>
      <c r="B3327">
        <v>36.560001</v>
      </c>
      <c r="C3327">
        <v>38.189999</v>
      </c>
      <c r="D3327">
        <v>36.25</v>
      </c>
      <c r="E3327">
        <v>37.689999</v>
      </c>
      <c r="F3327" s="13">
        <v>37.684002</v>
      </c>
      <c r="G3327">
        <v>1191600</v>
      </c>
      <c r="H3327">
        <f t="shared" si="205"/>
        <v>9.4684925009409726E-2</v>
      </c>
      <c r="I3327">
        <f>VLOOKUP(A3327,IWM!$A:$H,8,FALSE)</f>
        <v>4.7852945119934986E-2</v>
      </c>
      <c r="J3327" s="12">
        <f>VLOOKUP(A3327,'Libor 3m USD'!$A$2:$C$9188,3,FALSE)</f>
        <v>1.21888E-2</v>
      </c>
      <c r="K3327">
        <f t="shared" si="204"/>
        <v>9.5705890239869973E-2</v>
      </c>
      <c r="L3327" s="14">
        <f t="shared" si="206"/>
        <v>46.035679272503629</v>
      </c>
      <c r="M3327">
        <f t="shared" si="207"/>
        <v>38.734900483629339</v>
      </c>
    </row>
    <row r="3328" spans="1:13" x14ac:dyDescent="0.45">
      <c r="A3328" s="1">
        <v>43934</v>
      </c>
      <c r="B3328">
        <v>37.110000999999997</v>
      </c>
      <c r="C3328">
        <v>37.509998000000003</v>
      </c>
      <c r="D3328">
        <v>34.880001</v>
      </c>
      <c r="E3328">
        <v>35.729999999999997</v>
      </c>
      <c r="F3328" s="13">
        <v>35.724311999999998</v>
      </c>
      <c r="G3328">
        <v>925900</v>
      </c>
      <c r="H3328">
        <f t="shared" si="205"/>
        <v>-5.2003234688290378E-2</v>
      </c>
      <c r="I3328">
        <f>VLOOKUP(A3328,IWM!$A:$H,8,FALSE)</f>
        <v>-2.7077346490063658E-2</v>
      </c>
      <c r="J3328" s="12">
        <f>VLOOKUP(A3328,'Libor 3m USD'!$A$2:$C$9188,3,FALSE)</f>
        <v>0</v>
      </c>
      <c r="K3328">
        <f t="shared" si="204"/>
        <v>-5.4154692980127317E-2</v>
      </c>
      <c r="L3328" s="14">
        <f t="shared" si="206"/>
        <v>43.54089572333352</v>
      </c>
      <c r="M3328">
        <f t="shared" si="207"/>
        <v>36.635763596058347</v>
      </c>
    </row>
    <row r="3329" spans="1:13" x14ac:dyDescent="0.45">
      <c r="A3329" s="1">
        <v>43935</v>
      </c>
      <c r="B3329">
        <v>37.650002000000001</v>
      </c>
      <c r="C3329">
        <v>38.290000999999997</v>
      </c>
      <c r="D3329">
        <v>36.209999000000003</v>
      </c>
      <c r="E3329">
        <v>37.119999</v>
      </c>
      <c r="F3329" s="13">
        <v>37.114089999999997</v>
      </c>
      <c r="G3329">
        <v>1071900</v>
      </c>
      <c r="H3329">
        <f t="shared" si="205"/>
        <v>3.8902862565974639E-2</v>
      </c>
      <c r="I3329">
        <f>VLOOKUP(A3329,IWM!$A:$H,8,FALSE)</f>
        <v>2.0270852740488898E-2</v>
      </c>
      <c r="J3329" s="12">
        <f>VLOOKUP(A3329,'Libor 3m USD'!$A$2:$C$9188,3,FALSE)</f>
        <v>1.1761299999999999E-2</v>
      </c>
      <c r="K3329">
        <f t="shared" si="204"/>
        <v>4.0541705480977797E-2</v>
      </c>
      <c r="L3329" s="14">
        <f t="shared" si="206"/>
        <v>45.304476471470636</v>
      </c>
      <c r="M3329">
        <f t="shared" si="207"/>
        <v>38.117948965743068</v>
      </c>
    </row>
    <row r="3330" spans="1:13" x14ac:dyDescent="0.45">
      <c r="A3330" s="1">
        <v>43936</v>
      </c>
      <c r="B3330">
        <v>34.080002</v>
      </c>
      <c r="C3330">
        <v>34.799999</v>
      </c>
      <c r="D3330">
        <v>33.340000000000003</v>
      </c>
      <c r="E3330">
        <v>34.009998000000003</v>
      </c>
      <c r="F3330" s="13">
        <v>34.004584999999999</v>
      </c>
      <c r="G3330">
        <v>674900</v>
      </c>
      <c r="H3330">
        <f t="shared" si="205"/>
        <v>-8.3782331723612269E-2</v>
      </c>
      <c r="I3330">
        <f>VLOOKUP(A3330,IWM!$A:$H,8,FALSE)</f>
        <v>-4.0794699312068583E-2</v>
      </c>
      <c r="J3330" s="12">
        <f>VLOOKUP(A3330,'Libor 3m USD'!$A$2:$C$9188,3,FALSE)</f>
        <v>1.1348800000000001E-2</v>
      </c>
      <c r="K3330">
        <f t="shared" si="204"/>
        <v>-8.1589398624137166E-2</v>
      </c>
      <c r="L3330" s="14">
        <f t="shared" si="206"/>
        <v>41.606403574330869</v>
      </c>
      <c r="M3330">
        <f t="shared" si="207"/>
        <v>35.004774807864777</v>
      </c>
    </row>
    <row r="3331" spans="1:13" x14ac:dyDescent="0.45">
      <c r="A3331" s="1">
        <v>43937</v>
      </c>
      <c r="B3331">
        <v>34.150002000000001</v>
      </c>
      <c r="C3331">
        <v>34.259998000000003</v>
      </c>
      <c r="D3331">
        <v>32.18</v>
      </c>
      <c r="E3331">
        <v>33.529998999999997</v>
      </c>
      <c r="F3331" s="13">
        <v>33.524666000000003</v>
      </c>
      <c r="G3331">
        <v>473500</v>
      </c>
      <c r="H3331">
        <f t="shared" si="205"/>
        <v>-1.4113361477577024E-2</v>
      </c>
      <c r="I3331">
        <f>VLOOKUP(A3331,IWM!$A:$H,8,FALSE)</f>
        <v>-7.5551514273264342E-3</v>
      </c>
      <c r="J3331" s="12">
        <f>VLOOKUP(A3331,'Libor 3m USD'!$A$2:$C$9188,3,FALSE)</f>
        <v>1.1352500000000001E-2</v>
      </c>
      <c r="K3331">
        <f t="shared" ref="K3331:K3394" si="208">I3331*$Q$2</f>
        <v>-1.5110302854652868E-2</v>
      </c>
      <c r="L3331" s="14">
        <f t="shared" si="206"/>
        <v>40.976149720256977</v>
      </c>
      <c r="M3331">
        <f t="shared" si="207"/>
        <v>34.472945483497583</v>
      </c>
    </row>
    <row r="3332" spans="1:13" x14ac:dyDescent="0.45">
      <c r="A3332" s="1">
        <v>43938</v>
      </c>
      <c r="B3332">
        <v>36.299999</v>
      </c>
      <c r="C3332">
        <v>36.799999</v>
      </c>
      <c r="D3332">
        <v>35.310001</v>
      </c>
      <c r="E3332">
        <v>36.450001</v>
      </c>
      <c r="F3332" s="13">
        <v>36.444201999999997</v>
      </c>
      <c r="G3332">
        <v>562000</v>
      </c>
      <c r="H3332">
        <f t="shared" ref="H3332:H3395" si="209">F3332/F3331-1</f>
        <v>8.7086206914037456E-2</v>
      </c>
      <c r="I3332">
        <f>VLOOKUP(A3332,IWM!$A:$H,8,FALSE)</f>
        <v>4.4050952836798718E-2</v>
      </c>
      <c r="J3332" s="12">
        <f>VLOOKUP(A3332,'Libor 3m USD'!$A$2:$C$9188,3,FALSE)</f>
        <v>1.1089999999999999E-2</v>
      </c>
      <c r="K3332">
        <f t="shared" si="208"/>
        <v>8.8101905673597436E-2</v>
      </c>
      <c r="L3332" s="14">
        <f t="shared" ref="L3332:L3395" si="210">L3331*(1+K3332-$Q$1/$Q$3)</f>
        <v>44.584681861975319</v>
      </c>
      <c r="M3332">
        <f t="shared" ref="M3332:M3395" si="211">M3331*(1+K3332+(1-$Q$2)*J3332/$Q$3-$Q$1/$Q$3)</f>
        <v>37.507261016253914</v>
      </c>
    </row>
    <row r="3333" spans="1:13" x14ac:dyDescent="0.45">
      <c r="A3333" s="1">
        <v>43941</v>
      </c>
      <c r="B3333">
        <v>34.950001</v>
      </c>
      <c r="C3333">
        <v>36.919998</v>
      </c>
      <c r="D3333">
        <v>34.700001</v>
      </c>
      <c r="E3333">
        <v>35.580002</v>
      </c>
      <c r="F3333" s="13">
        <v>35.574337</v>
      </c>
      <c r="G3333">
        <v>762100</v>
      </c>
      <c r="H3333">
        <f t="shared" si="209"/>
        <v>-2.3868405734333242E-2</v>
      </c>
      <c r="I3333">
        <f>VLOOKUP(A3333,IWM!$A:$H,8,FALSE)</f>
        <v>-1.1797430339946735E-2</v>
      </c>
      <c r="J3333" s="12">
        <f>VLOOKUP(A3333,'Libor 3m USD'!$A$2:$C$9188,3,FALSE)</f>
        <v>1.0976300000000001E-2</v>
      </c>
      <c r="K3333">
        <f t="shared" si="208"/>
        <v>-2.359486067989347E-2</v>
      </c>
      <c r="L3333" s="14">
        <f t="shared" si="210"/>
        <v>43.531031733247779</v>
      </c>
      <c r="M3333">
        <f t="shared" si="211"/>
        <v>36.619234759643597</v>
      </c>
    </row>
    <row r="3334" spans="1:13" x14ac:dyDescent="0.45">
      <c r="A3334" s="1">
        <v>43942</v>
      </c>
      <c r="B3334">
        <v>33.729999999999997</v>
      </c>
      <c r="C3334">
        <v>34.759998000000003</v>
      </c>
      <c r="D3334">
        <v>33.189999</v>
      </c>
      <c r="E3334">
        <v>33.830002</v>
      </c>
      <c r="F3334" s="13">
        <v>33.824618999999998</v>
      </c>
      <c r="G3334">
        <v>589100</v>
      </c>
      <c r="H3334">
        <f t="shared" si="209"/>
        <v>-4.9184837935279058E-2</v>
      </c>
      <c r="I3334">
        <f>VLOOKUP(A3334,IWM!$A:$H,8,FALSE)</f>
        <v>-2.3876676799928109E-2</v>
      </c>
      <c r="J3334" s="12">
        <f>VLOOKUP(A3334,'Libor 3m USD'!$A$2:$C$9188,3,FALSE)</f>
        <v>1.043E-2</v>
      </c>
      <c r="K3334">
        <f t="shared" si="208"/>
        <v>-4.7753353599856219E-2</v>
      </c>
      <c r="L3334" s="14">
        <f t="shared" si="210"/>
        <v>41.450637931523971</v>
      </c>
      <c r="M3334">
        <f t="shared" si="211"/>
        <v>34.867647377146859</v>
      </c>
    </row>
    <row r="3335" spans="1:13" x14ac:dyDescent="0.45">
      <c r="A3335" s="1">
        <v>43943</v>
      </c>
      <c r="B3335">
        <v>35.330002</v>
      </c>
      <c r="C3335">
        <v>35.729999999999997</v>
      </c>
      <c r="D3335">
        <v>34.5</v>
      </c>
      <c r="E3335">
        <v>34.729999999999997</v>
      </c>
      <c r="F3335" s="13">
        <v>34.724471999999999</v>
      </c>
      <c r="G3335">
        <v>379300</v>
      </c>
      <c r="H3335">
        <f t="shared" si="209"/>
        <v>2.6603492562621289E-2</v>
      </c>
      <c r="I3335">
        <f>VLOOKUP(A3335,IWM!$A:$H,8,FALSE)</f>
        <v>1.2145417138018644E-2</v>
      </c>
      <c r="J3335" s="12">
        <f>VLOOKUP(A3335,'Libor 3m USD'!$A$2:$C$9188,3,FALSE)</f>
        <v>1.0202500000000001E-2</v>
      </c>
      <c r="K3335">
        <f t="shared" si="208"/>
        <v>2.4290834276037288E-2</v>
      </c>
      <c r="L3335" s="14">
        <f t="shared" si="210"/>
        <v>42.455945884899293</v>
      </c>
      <c r="M3335">
        <f t="shared" si="211"/>
        <v>35.711885510773897</v>
      </c>
    </row>
    <row r="3336" spans="1:13" x14ac:dyDescent="0.45">
      <c r="A3336" s="1">
        <v>43944</v>
      </c>
      <c r="B3336">
        <v>35.25</v>
      </c>
      <c r="C3336">
        <v>36.860000999999997</v>
      </c>
      <c r="D3336">
        <v>35</v>
      </c>
      <c r="E3336">
        <v>35.450001</v>
      </c>
      <c r="F3336" s="13">
        <v>35.444358999999999</v>
      </c>
      <c r="G3336">
        <v>928400</v>
      </c>
      <c r="H3336">
        <f t="shared" si="209"/>
        <v>2.0731402337809568E-2</v>
      </c>
      <c r="I3336">
        <f>VLOOKUP(A3336,IWM!$A:$H,8,FALSE)</f>
        <v>9.8178743110131084E-3</v>
      </c>
      <c r="J3336" s="12">
        <f>VLOOKUP(A3336,'Libor 3m USD'!$A$2:$C$9188,3,FALSE)</f>
        <v>9.9138000000000004E-3</v>
      </c>
      <c r="K3336">
        <f t="shared" si="208"/>
        <v>1.9635748622026217E-2</v>
      </c>
      <c r="L3336" s="14">
        <f t="shared" si="210"/>
        <v>43.287999644036056</v>
      </c>
      <c r="M3336">
        <f t="shared" si="211"/>
        <v>36.41036391350216</v>
      </c>
    </row>
    <row r="3337" spans="1:13" x14ac:dyDescent="0.45">
      <c r="A3337" s="1">
        <v>43945</v>
      </c>
      <c r="B3337">
        <v>36</v>
      </c>
      <c r="C3337">
        <v>37.110000999999997</v>
      </c>
      <c r="D3337">
        <v>35.259998000000003</v>
      </c>
      <c r="E3337">
        <v>36.639999000000003</v>
      </c>
      <c r="F3337" s="13">
        <v>36.634171000000002</v>
      </c>
      <c r="G3337">
        <v>526100</v>
      </c>
      <c r="H3337">
        <f t="shared" si="209"/>
        <v>3.3568444558413457E-2</v>
      </c>
      <c r="I3337">
        <f>VLOOKUP(A3337,IWM!$A:$H,8,FALSE)</f>
        <v>1.720133933173007E-2</v>
      </c>
      <c r="J3337" s="12">
        <f>VLOOKUP(A3337,'Libor 3m USD'!$A$2:$C$9188,3,FALSE)</f>
        <v>8.8713000000000004E-3</v>
      </c>
      <c r="K3337">
        <f t="shared" si="208"/>
        <v>3.440267866346014E-2</v>
      </c>
      <c r="L3337" s="14">
        <f t="shared" si="210"/>
        <v>44.775590896898336</v>
      </c>
      <c r="M3337">
        <f t="shared" si="211"/>
        <v>37.660323575465938</v>
      </c>
    </row>
    <row r="3338" spans="1:13" x14ac:dyDescent="0.45">
      <c r="A3338" s="1">
        <v>43948</v>
      </c>
      <c r="B3338">
        <v>37.490001999999997</v>
      </c>
      <c r="C3338">
        <v>40.18</v>
      </c>
      <c r="D3338">
        <v>37.470001000000003</v>
      </c>
      <c r="E3338">
        <v>39.560001</v>
      </c>
      <c r="F3338" s="13">
        <v>39.553707000000003</v>
      </c>
      <c r="G3338">
        <v>802800</v>
      </c>
      <c r="H3338">
        <f t="shared" si="209"/>
        <v>7.9694337835568785E-2</v>
      </c>
      <c r="I3338">
        <f>VLOOKUP(A3338,IWM!$A:$H,8,FALSE)</f>
        <v>3.9620908600327187E-2</v>
      </c>
      <c r="J3338" s="12">
        <f>VLOOKUP(A3338,'Libor 3m USD'!$A$2:$C$9188,3,FALSE)</f>
        <v>8.4075E-3</v>
      </c>
      <c r="K3338">
        <f t="shared" si="208"/>
        <v>7.9241817200654374E-2</v>
      </c>
      <c r="L3338" s="14">
        <f t="shared" si="210"/>
        <v>48.322002117097192</v>
      </c>
      <c r="M3338">
        <f t="shared" si="211"/>
        <v>40.64191985256786</v>
      </c>
    </row>
    <row r="3339" spans="1:13" x14ac:dyDescent="0.45">
      <c r="A3339" s="1">
        <v>43949</v>
      </c>
      <c r="B3339">
        <v>41.889999000000003</v>
      </c>
      <c r="C3339">
        <v>42.099997999999999</v>
      </c>
      <c r="D3339">
        <v>39.529998999999997</v>
      </c>
      <c r="E3339">
        <v>40.75</v>
      </c>
      <c r="F3339" s="13">
        <v>40.743515000000002</v>
      </c>
      <c r="G3339">
        <v>1048800</v>
      </c>
      <c r="H3339">
        <f t="shared" si="209"/>
        <v>3.0080821501762056E-2</v>
      </c>
      <c r="I3339">
        <f>VLOOKUP(A3339,IWM!$A:$H,8,FALSE)</f>
        <v>1.4537174155348609E-2</v>
      </c>
      <c r="J3339" s="12">
        <f>VLOOKUP(A3339,'Libor 3m USD'!$A$2:$C$9188,3,FALSE)</f>
        <v>7.6013000000000001E-3</v>
      </c>
      <c r="K3339">
        <f t="shared" si="208"/>
        <v>2.9074348310697218E-2</v>
      </c>
      <c r="L3339" s="14">
        <f t="shared" si="210"/>
        <v>49.725111174941702</v>
      </c>
      <c r="M3339">
        <f t="shared" si="211"/>
        <v>41.82079913215474</v>
      </c>
    </row>
    <row r="3340" spans="1:13" x14ac:dyDescent="0.45">
      <c r="A3340" s="1">
        <v>43950</v>
      </c>
      <c r="B3340">
        <v>43.360000999999997</v>
      </c>
      <c r="C3340">
        <v>45.490001999999997</v>
      </c>
      <c r="D3340">
        <v>42.400002000000001</v>
      </c>
      <c r="E3340">
        <v>44.610000999999997</v>
      </c>
      <c r="F3340" s="13">
        <v>44.602901000000003</v>
      </c>
      <c r="G3340">
        <v>863200</v>
      </c>
      <c r="H3340">
        <f t="shared" si="209"/>
        <v>9.4723933367064639E-2</v>
      </c>
      <c r="I3340">
        <f>VLOOKUP(A3340,IWM!$A:$H,8,FALSE)</f>
        <v>4.918295395275285E-2</v>
      </c>
      <c r="J3340" s="12">
        <f>VLOOKUP(A3340,'Libor 3m USD'!$A$2:$C$9188,3,FALSE)</f>
        <v>6.8662999999999997E-3</v>
      </c>
      <c r="K3340">
        <f t="shared" si="208"/>
        <v>9.8365907905505701E-2</v>
      </c>
      <c r="L3340" s="14">
        <f t="shared" si="210"/>
        <v>54.614492323604502</v>
      </c>
      <c r="M3340">
        <f t="shared" si="211"/>
        <v>45.931823929770395</v>
      </c>
    </row>
    <row r="3341" spans="1:13" x14ac:dyDescent="0.45">
      <c r="A3341" s="1">
        <v>43951</v>
      </c>
      <c r="B3341">
        <v>42.279998999999997</v>
      </c>
      <c r="C3341">
        <v>42.950001</v>
      </c>
      <c r="D3341">
        <v>41.16</v>
      </c>
      <c r="E3341">
        <v>41.279998999999997</v>
      </c>
      <c r="F3341" s="13">
        <v>41.273429999999998</v>
      </c>
      <c r="G3341">
        <v>1063500</v>
      </c>
      <c r="H3341">
        <f t="shared" si="209"/>
        <v>-7.464696074365218E-2</v>
      </c>
      <c r="I3341">
        <f>VLOOKUP(A3341,IWM!$A:$H,8,FALSE)</f>
        <v>-3.8018577020185074E-2</v>
      </c>
      <c r="J3341" s="12">
        <f>VLOOKUP(A3341,'Libor 3m USD'!$A$2:$C$9188,3,FALSE)</f>
        <v>5.5612999999999999E-3</v>
      </c>
      <c r="K3341">
        <f t="shared" si="208"/>
        <v>-7.6037154040370147E-2</v>
      </c>
      <c r="L3341" s="14">
        <f t="shared" si="210"/>
        <v>50.459702878287047</v>
      </c>
      <c r="M3341">
        <f t="shared" si="211"/>
        <v>42.436553548030169</v>
      </c>
    </row>
    <row r="3342" spans="1:13" x14ac:dyDescent="0.45">
      <c r="A3342" s="1">
        <v>43952</v>
      </c>
      <c r="B3342">
        <v>39.209999000000003</v>
      </c>
      <c r="C3342">
        <v>39.43</v>
      </c>
      <c r="D3342">
        <v>36.840000000000003</v>
      </c>
      <c r="E3342">
        <v>38.200001</v>
      </c>
      <c r="F3342" s="13">
        <v>38.193919999999999</v>
      </c>
      <c r="G3342">
        <v>634000</v>
      </c>
      <c r="H3342">
        <f t="shared" si="209"/>
        <v>-7.4612408031026201E-2</v>
      </c>
      <c r="I3342">
        <f>VLOOKUP(A3342,IWM!$A:$H,8,FALSE)</f>
        <v>-3.9674788012432405E-2</v>
      </c>
      <c r="J3342" s="12">
        <f>VLOOKUP(A3342,'Libor 3m USD'!$A$2:$C$9188,3,FALSE)</f>
        <v>5.4088000000000001E-3</v>
      </c>
      <c r="K3342">
        <f t="shared" si="208"/>
        <v>-7.934957602486481E-2</v>
      </c>
      <c r="L3342" s="14">
        <f t="shared" si="210"/>
        <v>46.453844597850576</v>
      </c>
      <c r="M3342">
        <f t="shared" si="211"/>
        <v>39.066720388698073</v>
      </c>
    </row>
    <row r="3343" spans="1:13" x14ac:dyDescent="0.45">
      <c r="A3343" s="1">
        <v>43955</v>
      </c>
      <c r="B3343">
        <v>37.049999</v>
      </c>
      <c r="C3343">
        <v>38.409999999999997</v>
      </c>
      <c r="D3343">
        <v>36.229999999999997</v>
      </c>
      <c r="E3343">
        <v>38.380001</v>
      </c>
      <c r="F3343" s="13">
        <v>38.373894</v>
      </c>
      <c r="G3343">
        <v>924000</v>
      </c>
      <c r="H3343">
        <f t="shared" si="209"/>
        <v>4.712111247025641E-3</v>
      </c>
      <c r="I3343">
        <f>VLOOKUP(A3343,IWM!$A:$H,8,FALSE)</f>
        <v>4.3152685131055968E-3</v>
      </c>
      <c r="J3343" s="12">
        <f>VLOOKUP(A3343,'Libor 3m USD'!$A$2:$C$9188,3,FALSE)</f>
        <v>5.0087999999999999E-3</v>
      </c>
      <c r="K3343">
        <f t="shared" si="208"/>
        <v>8.6305370262111936E-3</v>
      </c>
      <c r="L3343" s="14">
        <f t="shared" si="210"/>
        <v>46.853014987457108</v>
      </c>
      <c r="M3343">
        <f t="shared" si="211"/>
        <v>39.401637914581663</v>
      </c>
    </row>
    <row r="3344" spans="1:13" x14ac:dyDescent="0.45">
      <c r="A3344" s="1">
        <v>43956</v>
      </c>
      <c r="B3344">
        <v>39.700001</v>
      </c>
      <c r="C3344">
        <v>40.860000999999997</v>
      </c>
      <c r="D3344">
        <v>38.560001</v>
      </c>
      <c r="E3344">
        <v>38.810001</v>
      </c>
      <c r="F3344" s="13">
        <v>38.803825000000003</v>
      </c>
      <c r="G3344">
        <v>678100</v>
      </c>
      <c r="H3344">
        <f t="shared" si="209"/>
        <v>1.1203736581958612E-2</v>
      </c>
      <c r="I3344">
        <f>VLOOKUP(A3344,IWM!$A:$H,8,FALSE)</f>
        <v>7.7179889357659182E-3</v>
      </c>
      <c r="J3344" s="12">
        <f>VLOOKUP(A3344,'Libor 3m USD'!$A$2:$C$9188,3,FALSE)</f>
        <v>4.7399999999999994E-3</v>
      </c>
      <c r="K3344">
        <f t="shared" si="208"/>
        <v>1.5435977871531836E-2</v>
      </c>
      <c r="L3344" s="14">
        <f t="shared" si="210"/>
        <v>47.574470805722882</v>
      </c>
      <c r="M3344">
        <f t="shared" si="211"/>
        <v>40.007614220279663</v>
      </c>
    </row>
    <row r="3345" spans="1:13" x14ac:dyDescent="0.45">
      <c r="A3345" s="1">
        <v>43957</v>
      </c>
      <c r="B3345">
        <v>39.400002000000001</v>
      </c>
      <c r="C3345">
        <v>39.810001</v>
      </c>
      <c r="D3345">
        <v>38.07</v>
      </c>
      <c r="E3345">
        <v>38.229999999999997</v>
      </c>
      <c r="F3345" s="13">
        <v>38.223914999999998</v>
      </c>
      <c r="G3345">
        <v>660300</v>
      </c>
      <c r="H3345">
        <f t="shared" si="209"/>
        <v>-1.4944660738986593E-2</v>
      </c>
      <c r="I3345">
        <f>VLOOKUP(A3345,IWM!$A:$H,8,FALSE)</f>
        <v>-7.3430784408143879E-3</v>
      </c>
      <c r="J3345" s="12">
        <f>VLOOKUP(A3345,'Libor 3m USD'!$A$2:$C$9188,3,FALSE)</f>
        <v>4.4762999999999999E-3</v>
      </c>
      <c r="K3345">
        <f t="shared" si="208"/>
        <v>-1.4686156881628776E-2</v>
      </c>
      <c r="L3345" s="14">
        <f t="shared" si="210"/>
        <v>46.873991181875226</v>
      </c>
      <c r="M3345">
        <f t="shared" si="211"/>
        <v>39.417837238767355</v>
      </c>
    </row>
    <row r="3346" spans="1:13" x14ac:dyDescent="0.45">
      <c r="A3346" s="1">
        <v>43958</v>
      </c>
      <c r="B3346">
        <v>39.349997999999999</v>
      </c>
      <c r="C3346">
        <v>39.979999999999997</v>
      </c>
      <c r="D3346">
        <v>38.82</v>
      </c>
      <c r="E3346">
        <v>39.409999999999997</v>
      </c>
      <c r="F3346" s="13">
        <v>39.403728000000001</v>
      </c>
      <c r="G3346">
        <v>587200</v>
      </c>
      <c r="H3346">
        <f t="shared" si="209"/>
        <v>3.086583360181705E-2</v>
      </c>
      <c r="I3346">
        <f>VLOOKUP(A3346,IWM!$A:$H,8,FALSE)</f>
        <v>1.3681217469407869E-2</v>
      </c>
      <c r="J3346" s="12">
        <f>VLOOKUP(A3346,'Libor 3m USD'!$A$2:$C$9188,3,FALSE)</f>
        <v>4.3463E-3</v>
      </c>
      <c r="K3346">
        <f t="shared" si="208"/>
        <v>2.7362434938815738E-2</v>
      </c>
      <c r="L3346" s="14">
        <f t="shared" si="210"/>
        <v>48.154810640847515</v>
      </c>
      <c r="M3346">
        <f t="shared" si="211"/>
        <v>40.494239407547674</v>
      </c>
    </row>
    <row r="3347" spans="1:13" x14ac:dyDescent="0.45">
      <c r="A3347" s="1">
        <v>43959</v>
      </c>
      <c r="B3347">
        <v>41</v>
      </c>
      <c r="C3347">
        <v>42.5</v>
      </c>
      <c r="D3347">
        <v>40.439999</v>
      </c>
      <c r="E3347">
        <v>42.389999000000003</v>
      </c>
      <c r="F3347" s="13">
        <v>42.383254999999998</v>
      </c>
      <c r="G3347">
        <v>836400</v>
      </c>
      <c r="H3347">
        <f t="shared" si="209"/>
        <v>7.5615358018916279E-2</v>
      </c>
      <c r="I3347">
        <f>VLOOKUP(A3347,IWM!$A:$H,8,FALSE)</f>
        <v>3.8606478912452946E-2</v>
      </c>
      <c r="J3347" s="12">
        <f>VLOOKUP(A3347,'Libor 3m USD'!$A$2:$C$9188,3,FALSE)</f>
        <v>0</v>
      </c>
      <c r="K3347">
        <f t="shared" si="208"/>
        <v>7.7212957824905892E-2</v>
      </c>
      <c r="L3347" s="14">
        <f t="shared" si="210"/>
        <v>51.871170644000649</v>
      </c>
      <c r="M3347">
        <f t="shared" si="211"/>
        <v>43.619392838525201</v>
      </c>
    </row>
    <row r="3348" spans="1:13" x14ac:dyDescent="0.45">
      <c r="A3348" s="1">
        <v>43962</v>
      </c>
      <c r="B3348">
        <v>41.150002000000001</v>
      </c>
      <c r="C3348">
        <v>42.759998000000003</v>
      </c>
      <c r="D3348">
        <v>40.459999000000003</v>
      </c>
      <c r="E3348">
        <v>41.900002000000001</v>
      </c>
      <c r="F3348" s="13">
        <v>41.893332999999998</v>
      </c>
      <c r="G3348">
        <v>774600</v>
      </c>
      <c r="H3348">
        <f t="shared" si="209"/>
        <v>-1.1559329268127194E-2</v>
      </c>
      <c r="I3348">
        <f>VLOOKUP(A3348,IWM!$A:$H,8,FALSE)</f>
        <v>-4.9864738637569461E-3</v>
      </c>
      <c r="J3348" s="12">
        <f>VLOOKUP(A3348,'Libor 3m USD'!$A$2:$C$9188,3,FALSE)</f>
        <v>4.3350000000000003E-3</v>
      </c>
      <c r="K3348">
        <f t="shared" si="208"/>
        <v>-9.9729477275138922E-3</v>
      </c>
      <c r="L3348" s="14">
        <f t="shared" si="210"/>
        <v>51.351906709804993</v>
      </c>
      <c r="M3348">
        <f t="shared" si="211"/>
        <v>43.181984174555296</v>
      </c>
    </row>
    <row r="3349" spans="1:13" x14ac:dyDescent="0.45">
      <c r="A3349" s="1">
        <v>43963</v>
      </c>
      <c r="B3349">
        <v>42.360000999999997</v>
      </c>
      <c r="C3349">
        <v>42.360000999999997</v>
      </c>
      <c r="D3349">
        <v>38.93</v>
      </c>
      <c r="E3349">
        <v>38.939999</v>
      </c>
      <c r="F3349" s="13">
        <v>38.933804000000002</v>
      </c>
      <c r="G3349">
        <v>721800</v>
      </c>
      <c r="H3349">
        <f t="shared" si="209"/>
        <v>-7.0644391077692381E-2</v>
      </c>
      <c r="I3349">
        <f>VLOOKUP(A3349,IWM!$A:$H,8,FALSE)</f>
        <v>-3.5914999601710407E-2</v>
      </c>
      <c r="J3349" s="12">
        <f>VLOOKUP(A3349,'Libor 3m USD'!$A$2:$C$9188,3,FALSE)</f>
        <v>4.2399999999999998E-3</v>
      </c>
      <c r="K3349">
        <f t="shared" si="208"/>
        <v>-7.1829999203420813E-2</v>
      </c>
      <c r="L3349" s="14">
        <f t="shared" si="210"/>
        <v>47.661363406373567</v>
      </c>
      <c r="M3349">
        <f t="shared" si="211"/>
        <v>40.077867839414871</v>
      </c>
    </row>
    <row r="3350" spans="1:13" x14ac:dyDescent="0.45">
      <c r="A3350" s="1">
        <v>43964</v>
      </c>
      <c r="B3350">
        <v>38.200001</v>
      </c>
      <c r="C3350">
        <v>38.389999000000003</v>
      </c>
      <c r="D3350">
        <v>34.959999000000003</v>
      </c>
      <c r="E3350">
        <v>36.270000000000003</v>
      </c>
      <c r="F3350" s="13">
        <v>36.264229</v>
      </c>
      <c r="G3350">
        <v>1430100</v>
      </c>
      <c r="H3350">
        <f t="shared" si="209"/>
        <v>-6.8567022117849152E-2</v>
      </c>
      <c r="I3350">
        <f>VLOOKUP(A3350,IWM!$A:$H,8,FALSE)</f>
        <v>-3.3472466774038145E-2</v>
      </c>
      <c r="J3350" s="12">
        <f>VLOOKUP(A3350,'Libor 3m USD'!$A$2:$C$9188,3,FALSE)</f>
        <v>3.9237999999999999E-3</v>
      </c>
      <c r="K3350">
        <f t="shared" si="208"/>
        <v>-6.6944933548076291E-2</v>
      </c>
      <c r="L3350" s="14">
        <f t="shared" si="210"/>
        <v>44.46887984257571</v>
      </c>
      <c r="M3350">
        <f t="shared" si="211"/>
        <v>37.392722730306254</v>
      </c>
    </row>
    <row r="3351" spans="1:13" x14ac:dyDescent="0.45">
      <c r="A3351" s="1">
        <v>43965</v>
      </c>
      <c r="B3351">
        <v>34.720001000000003</v>
      </c>
      <c r="C3351">
        <v>36.659999999999997</v>
      </c>
      <c r="D3351">
        <v>33.099997999999999</v>
      </c>
      <c r="E3351">
        <v>36.630001</v>
      </c>
      <c r="F3351" s="13">
        <v>36.624172000000002</v>
      </c>
      <c r="G3351">
        <v>835400</v>
      </c>
      <c r="H3351">
        <f t="shared" si="209"/>
        <v>9.9255660447103988E-3</v>
      </c>
      <c r="I3351">
        <f>VLOOKUP(A3351,IWM!$A:$H,8,FALSE)</f>
        <v>3.2594968266994595E-3</v>
      </c>
      <c r="J3351" s="12">
        <f>VLOOKUP(A3351,'Libor 3m USD'!$A$2:$C$9188,3,FALSE)</f>
        <v>3.8562999999999996E-3</v>
      </c>
      <c r="K3351">
        <f t="shared" si="208"/>
        <v>6.518993653398919E-3</v>
      </c>
      <c r="L3351" s="14">
        <f t="shared" si="210"/>
        <v>44.757095781858681</v>
      </c>
      <c r="M3351">
        <f t="shared" si="211"/>
        <v>37.63450379364857</v>
      </c>
    </row>
    <row r="3352" spans="1:13" x14ac:dyDescent="0.45">
      <c r="A3352" s="1">
        <v>43966</v>
      </c>
      <c r="B3352">
        <v>35.909999999999997</v>
      </c>
      <c r="C3352">
        <v>38</v>
      </c>
      <c r="D3352">
        <v>35.650002000000001</v>
      </c>
      <c r="E3352">
        <v>37.75</v>
      </c>
      <c r="F3352" s="13">
        <v>37.743996000000003</v>
      </c>
      <c r="G3352">
        <v>427000</v>
      </c>
      <c r="H3352">
        <f t="shared" si="209"/>
        <v>3.0576090566634573E-2</v>
      </c>
      <c r="I3352">
        <f>VLOOKUP(A3352,IWM!$A:$H,8,FALSE)</f>
        <v>1.5919467654952557E-2</v>
      </c>
      <c r="J3352" s="12">
        <f>VLOOKUP(A3352,'Libor 3m USD'!$A$2:$C$9188,3,FALSE)</f>
        <v>3.8050000000000002E-3</v>
      </c>
      <c r="K3352">
        <f t="shared" si="208"/>
        <v>3.1838935309905114E-2</v>
      </c>
      <c r="L3352" s="14">
        <f t="shared" si="210"/>
        <v>46.180426787648543</v>
      </c>
      <c r="M3352">
        <f t="shared" si="211"/>
        <v>38.830759313160584</v>
      </c>
    </row>
    <row r="3353" spans="1:13" x14ac:dyDescent="0.45">
      <c r="A3353" s="1">
        <v>43969</v>
      </c>
      <c r="B3353">
        <v>41.25</v>
      </c>
      <c r="C3353">
        <v>42.700001</v>
      </c>
      <c r="D3353">
        <v>41.119999</v>
      </c>
      <c r="E3353">
        <v>42.380001</v>
      </c>
      <c r="F3353" s="13">
        <v>42.373257000000002</v>
      </c>
      <c r="G3353">
        <v>840100</v>
      </c>
      <c r="H3353">
        <f t="shared" si="209"/>
        <v>0.12264893733032389</v>
      </c>
      <c r="I3353">
        <f>VLOOKUP(A3353,IWM!$A:$H,8,FALSE)</f>
        <v>6.0760924193467458E-2</v>
      </c>
      <c r="J3353" s="12">
        <f>VLOOKUP(A3353,'Libor 3m USD'!$A$2:$C$9188,3,FALSE)</f>
        <v>3.7663000000000002E-3</v>
      </c>
      <c r="K3353">
        <f t="shared" si="208"/>
        <v>0.12152184838693492</v>
      </c>
      <c r="L3353" s="14">
        <f t="shared" si="210"/>
        <v>51.790616681393487</v>
      </c>
      <c r="M3353">
        <f t="shared" si="211"/>
        <v>43.547500750821683</v>
      </c>
    </row>
    <row r="3354" spans="1:13" x14ac:dyDescent="0.45">
      <c r="A3354" s="1">
        <v>43970</v>
      </c>
      <c r="B3354">
        <v>42.040000999999997</v>
      </c>
      <c r="C3354">
        <v>42.779998999999997</v>
      </c>
      <c r="D3354">
        <v>40.650002000000001</v>
      </c>
      <c r="E3354">
        <v>40.659999999999997</v>
      </c>
      <c r="F3354" s="13">
        <v>40.653530000000003</v>
      </c>
      <c r="G3354">
        <v>1069500</v>
      </c>
      <c r="H3354">
        <f t="shared" si="209"/>
        <v>-4.0585197404107931E-2</v>
      </c>
      <c r="I3354">
        <f>VLOOKUP(A3354,IWM!$A:$H,8,FALSE)</f>
        <v>-1.9746581850532019E-2</v>
      </c>
      <c r="J3354" s="12">
        <f>VLOOKUP(A3354,'Libor 3m USD'!$A$2:$C$9188,3,FALSE)</f>
        <v>3.7413000000000004E-3</v>
      </c>
      <c r="K3354">
        <f t="shared" si="208"/>
        <v>-3.9493163701064038E-2</v>
      </c>
      <c r="L3354" s="14">
        <f t="shared" si="210"/>
        <v>49.743288954574595</v>
      </c>
      <c r="M3354">
        <f t="shared" si="211"/>
        <v>41.825383978382625</v>
      </c>
    </row>
    <row r="3355" spans="1:13" x14ac:dyDescent="0.45">
      <c r="A3355" s="1">
        <v>43971</v>
      </c>
      <c r="B3355">
        <v>42.279998999999997</v>
      </c>
      <c r="C3355">
        <v>43.700001</v>
      </c>
      <c r="D3355">
        <v>42.119999</v>
      </c>
      <c r="E3355">
        <v>43.080002</v>
      </c>
      <c r="F3355" s="13">
        <v>43.073146999999999</v>
      </c>
      <c r="G3355">
        <v>673000</v>
      </c>
      <c r="H3355">
        <f t="shared" si="209"/>
        <v>5.9518004955535053E-2</v>
      </c>
      <c r="I3355">
        <f>VLOOKUP(A3355,IWM!$A:$H,8,FALSE)</f>
        <v>3.0293566248691617E-2</v>
      </c>
      <c r="J3355" s="12">
        <f>VLOOKUP(A3355,'Libor 3m USD'!$A$2:$C$9188,3,FALSE)</f>
        <v>3.5799999999999998E-3</v>
      </c>
      <c r="K3355">
        <f t="shared" si="208"/>
        <v>6.0587132497383234E-2</v>
      </c>
      <c r="L3355" s="14">
        <f t="shared" si="210"/>
        <v>52.755216950285039</v>
      </c>
      <c r="M3355">
        <f t="shared" si="211"/>
        <v>44.357293122637849</v>
      </c>
    </row>
    <row r="3356" spans="1:13" x14ac:dyDescent="0.45">
      <c r="A3356" s="1">
        <v>43972</v>
      </c>
      <c r="B3356">
        <v>43.16</v>
      </c>
      <c r="C3356">
        <v>43.790000999999997</v>
      </c>
      <c r="D3356">
        <v>42.240001999999997</v>
      </c>
      <c r="E3356">
        <v>43.290000999999997</v>
      </c>
      <c r="F3356" s="13">
        <v>43.283112000000003</v>
      </c>
      <c r="G3356">
        <v>547300</v>
      </c>
      <c r="H3356">
        <f t="shared" si="209"/>
        <v>4.8746148035110348E-3</v>
      </c>
      <c r="I3356">
        <f>VLOOKUP(A3356,IWM!$A:$H,8,FALSE)</f>
        <v>1.7912354686333565E-3</v>
      </c>
      <c r="J3356" s="12">
        <f>VLOOKUP(A3356,'Libor 3m USD'!$A$2:$C$9188,3,FALSE)</f>
        <v>3.5949999999999997E-3</v>
      </c>
      <c r="K3356">
        <f t="shared" si="208"/>
        <v>3.582470937266713E-3</v>
      </c>
      <c r="L3356" s="14">
        <f t="shared" si="210"/>
        <v>52.942222193858051</v>
      </c>
      <c r="M3356">
        <f t="shared" si="211"/>
        <v>44.513896841052187</v>
      </c>
    </row>
    <row r="3357" spans="1:13" x14ac:dyDescent="0.45">
      <c r="A3357" s="1">
        <v>43973</v>
      </c>
      <c r="B3357">
        <v>43.509998000000003</v>
      </c>
      <c r="C3357">
        <v>43.779998999999997</v>
      </c>
      <c r="D3357">
        <v>42.490001999999997</v>
      </c>
      <c r="E3357">
        <v>43.68</v>
      </c>
      <c r="F3357" s="13">
        <v>43.673050000000003</v>
      </c>
      <c r="G3357">
        <v>401900</v>
      </c>
      <c r="H3357">
        <f t="shared" si="209"/>
        <v>9.0090102578577191E-3</v>
      </c>
      <c r="I3357">
        <f>VLOOKUP(A3357,IWM!$A:$H,8,FALSE)</f>
        <v>4.8419723820545268E-3</v>
      </c>
      <c r="J3357" s="12">
        <f>VLOOKUP(A3357,'Libor 3m USD'!$A$2:$C$9188,3,FALSE)</f>
        <v>3.6925E-3</v>
      </c>
      <c r="K3357">
        <f t="shared" si="208"/>
        <v>9.6839447641090537E-3</v>
      </c>
      <c r="L3357" s="14">
        <f t="shared" si="210"/>
        <v>53.452915911531129</v>
      </c>
      <c r="M3357">
        <f t="shared" si="211"/>
        <v>44.94263660380382</v>
      </c>
    </row>
    <row r="3358" spans="1:13" x14ac:dyDescent="0.45">
      <c r="A3358" s="1">
        <v>43977</v>
      </c>
      <c r="B3358">
        <v>47.110000999999997</v>
      </c>
      <c r="C3358">
        <v>47.200001</v>
      </c>
      <c r="D3358">
        <v>46</v>
      </c>
      <c r="E3358">
        <v>46.16</v>
      </c>
      <c r="F3358" s="13">
        <v>46.152653000000001</v>
      </c>
      <c r="G3358">
        <v>624900</v>
      </c>
      <c r="H3358">
        <f t="shared" si="209"/>
        <v>5.6776501755659403E-2</v>
      </c>
      <c r="I3358">
        <f>VLOOKUP(A3358,IWM!$A:$H,8,FALSE)</f>
        <v>2.8838302229215795E-2</v>
      </c>
      <c r="J3358" s="12">
        <f>VLOOKUP(A3358,'Libor 3m USD'!$A$2:$C$9188,3,FALSE)</f>
        <v>3.7125000000000001E-3</v>
      </c>
      <c r="K3358">
        <f t="shared" si="208"/>
        <v>5.7676604458431591E-2</v>
      </c>
      <c r="L3358" s="14">
        <f t="shared" si="210"/>
        <v>56.533883509626349</v>
      </c>
      <c r="M3358">
        <f t="shared" si="211"/>
        <v>47.532418911115172</v>
      </c>
    </row>
    <row r="3359" spans="1:13" x14ac:dyDescent="0.45">
      <c r="A3359" s="1">
        <v>43978</v>
      </c>
      <c r="B3359">
        <v>48</v>
      </c>
      <c r="C3359">
        <v>49.310001</v>
      </c>
      <c r="D3359">
        <v>45.290000999999997</v>
      </c>
      <c r="E3359">
        <v>49.07</v>
      </c>
      <c r="F3359" s="13">
        <v>49.062190999999999</v>
      </c>
      <c r="G3359">
        <v>819800</v>
      </c>
      <c r="H3359">
        <f t="shared" si="209"/>
        <v>6.3041619730939358E-2</v>
      </c>
      <c r="I3359">
        <f>VLOOKUP(A3359,IWM!$A:$H,8,FALSE)</f>
        <v>3.1056333861393171E-2</v>
      </c>
      <c r="J3359" s="12">
        <f>VLOOKUP(A3359,'Libor 3m USD'!$A$2:$C$9188,3,FALSE)</f>
        <v>3.6249999999999998E-3</v>
      </c>
      <c r="K3359">
        <f t="shared" si="208"/>
        <v>6.2112667722786341E-2</v>
      </c>
      <c r="L3359" s="14">
        <f t="shared" si="210"/>
        <v>60.043222593466488</v>
      </c>
      <c r="M3359">
        <f t="shared" si="211"/>
        <v>50.482308606183267</v>
      </c>
    </row>
    <row r="3360" spans="1:13" x14ac:dyDescent="0.45">
      <c r="A3360" s="1">
        <v>43979</v>
      </c>
      <c r="B3360">
        <v>50.080002</v>
      </c>
      <c r="C3360">
        <v>50.139999000000003</v>
      </c>
      <c r="D3360">
        <v>46.23</v>
      </c>
      <c r="E3360">
        <v>46.73</v>
      </c>
      <c r="F3360" s="13">
        <v>46.722560999999999</v>
      </c>
      <c r="G3360">
        <v>1050100</v>
      </c>
      <c r="H3360">
        <f t="shared" si="209"/>
        <v>-4.7687026451794567E-2</v>
      </c>
      <c r="I3360">
        <f>VLOOKUP(A3360,IWM!$A:$H,8,FALSE)</f>
        <v>-2.3691533174788337E-2</v>
      </c>
      <c r="J3360" s="12">
        <f>VLOOKUP(A3360,'Libor 3m USD'!$A$2:$C$9188,3,FALSE)</f>
        <v>3.4999999999999996E-3</v>
      </c>
      <c r="K3360">
        <f t="shared" si="208"/>
        <v>-4.7383066349576675E-2</v>
      </c>
      <c r="L3360" s="14">
        <f t="shared" si="210"/>
        <v>57.195927059292792</v>
      </c>
      <c r="M3360">
        <f t="shared" si="211"/>
        <v>48.087697781937791</v>
      </c>
    </row>
    <row r="3361" spans="1:13" x14ac:dyDescent="0.45">
      <c r="A3361" s="1">
        <v>43980</v>
      </c>
      <c r="B3361">
        <v>45.740001999999997</v>
      </c>
      <c r="C3361">
        <v>46.400002000000001</v>
      </c>
      <c r="D3361">
        <v>44.580002</v>
      </c>
      <c r="E3361">
        <v>46.060001</v>
      </c>
      <c r="F3361" s="13">
        <v>46.052672999999999</v>
      </c>
      <c r="G3361">
        <v>997700</v>
      </c>
      <c r="H3361">
        <f t="shared" si="209"/>
        <v>-1.4337570237213715E-2</v>
      </c>
      <c r="I3361">
        <f>VLOOKUP(A3361,IWM!$A:$H,8,FALSE)</f>
        <v>-5.7265198224504266E-3</v>
      </c>
      <c r="J3361" s="12">
        <f>VLOOKUP(A3361,'Libor 3m USD'!$A$2:$C$9188,3,FALSE)</f>
        <v>3.4399999999999999E-3</v>
      </c>
      <c r="K3361">
        <f t="shared" si="208"/>
        <v>-1.1453039644900853E-2</v>
      </c>
      <c r="L3361" s="14">
        <f t="shared" si="210"/>
        <v>56.538703643492909</v>
      </c>
      <c r="M3361">
        <f t="shared" si="211"/>
        <v>47.534478207692985</v>
      </c>
    </row>
    <row r="3362" spans="1:13" x14ac:dyDescent="0.45">
      <c r="A3362" s="1">
        <v>43983</v>
      </c>
      <c r="B3362">
        <v>46.349997999999999</v>
      </c>
      <c r="C3362">
        <v>48</v>
      </c>
      <c r="D3362">
        <v>46.029998999999997</v>
      </c>
      <c r="E3362">
        <v>47.09</v>
      </c>
      <c r="F3362" s="13">
        <v>47.082504</v>
      </c>
      <c r="G3362">
        <v>686500</v>
      </c>
      <c r="H3362">
        <f t="shared" si="209"/>
        <v>2.2362024458384866E-2</v>
      </c>
      <c r="I3362">
        <f>VLOOKUP(A3362,IWM!$A:$H,8,FALSE)</f>
        <v>9.5753317601516841E-3</v>
      </c>
      <c r="J3362" s="12">
        <f>VLOOKUP(A3362,'Libor 3m USD'!$A$2:$C$9188,3,FALSE)</f>
        <v>3.3712999999999998E-3</v>
      </c>
      <c r="K3362">
        <f t="shared" si="208"/>
        <v>1.9150663520303368E-2</v>
      </c>
      <c r="L3362" s="14">
        <f t="shared" si="210"/>
        <v>57.619325913460209</v>
      </c>
      <c r="M3362">
        <f t="shared" si="211"/>
        <v>48.442367106535691</v>
      </c>
    </row>
    <row r="3363" spans="1:13" x14ac:dyDescent="0.45">
      <c r="A3363" s="1">
        <v>43984</v>
      </c>
      <c r="B3363">
        <v>47.630001</v>
      </c>
      <c r="C3363">
        <v>48.150002000000001</v>
      </c>
      <c r="D3363">
        <v>46.630001</v>
      </c>
      <c r="E3363">
        <v>47.830002</v>
      </c>
      <c r="F3363" s="13">
        <v>47.822387999999997</v>
      </c>
      <c r="G3363">
        <v>718600</v>
      </c>
      <c r="H3363">
        <f t="shared" si="209"/>
        <v>1.5714627242425339E-2</v>
      </c>
      <c r="I3363">
        <f>VLOOKUP(A3363,IWM!$A:$H,8,FALSE)</f>
        <v>8.2721469249642521E-3</v>
      </c>
      <c r="J3363" s="12">
        <f>VLOOKUP(A3363,'Libor 3m USD'!$A$2:$C$9188,3,FALSE)</f>
        <v>3.3050000000000002E-3</v>
      </c>
      <c r="K3363">
        <f t="shared" si="208"/>
        <v>1.6544293849928504E-2</v>
      </c>
      <c r="L3363" s="14">
        <f t="shared" si="210"/>
        <v>58.570424815679608</v>
      </c>
      <c r="M3363">
        <f t="shared" si="211"/>
        <v>49.24135033689582</v>
      </c>
    </row>
    <row r="3364" spans="1:13" x14ac:dyDescent="0.45">
      <c r="A3364" s="1">
        <v>43985</v>
      </c>
      <c r="B3364">
        <v>49.389999000000003</v>
      </c>
      <c r="C3364">
        <v>50.98</v>
      </c>
      <c r="D3364">
        <v>49</v>
      </c>
      <c r="E3364">
        <v>50.09</v>
      </c>
      <c r="F3364" s="13">
        <v>50.082031000000001</v>
      </c>
      <c r="G3364">
        <v>935400</v>
      </c>
      <c r="H3364">
        <f t="shared" si="209"/>
        <v>4.7250735366874741E-2</v>
      </c>
      <c r="I3364">
        <f>VLOOKUP(A3364,IWM!$A:$H,8,FALSE)</f>
        <v>2.4117633047711085E-2</v>
      </c>
      <c r="J3364" s="12">
        <f>VLOOKUP(A3364,'Libor 3m USD'!$A$2:$C$9188,3,FALSE)</f>
        <v>3.2662999999999998E-3</v>
      </c>
      <c r="K3364">
        <f t="shared" si="208"/>
        <v>4.8235266095422169E-2</v>
      </c>
      <c r="L3364" s="14">
        <f t="shared" si="210"/>
        <v>61.393376829939207</v>
      </c>
      <c r="M3364">
        <f t="shared" si="211"/>
        <v>51.614025410393872</v>
      </c>
    </row>
    <row r="3365" spans="1:13" x14ac:dyDescent="0.45">
      <c r="A3365" s="1">
        <v>43986</v>
      </c>
      <c r="B3365">
        <v>49.509998000000003</v>
      </c>
      <c r="C3365">
        <v>50.68</v>
      </c>
      <c r="D3365">
        <v>49.080002</v>
      </c>
      <c r="E3365">
        <v>50.029998999999997</v>
      </c>
      <c r="F3365" s="13">
        <v>50.022038000000002</v>
      </c>
      <c r="G3365">
        <v>800500</v>
      </c>
      <c r="H3365">
        <f t="shared" si="209"/>
        <v>-1.1978947099808845E-3</v>
      </c>
      <c r="I3365">
        <f>VLOOKUP(A3365,IWM!$A:$H,8,FALSE)</f>
        <v>-1.4501658624190839E-3</v>
      </c>
      <c r="J3365" s="12">
        <f>VLOOKUP(A3365,'Libor 3m USD'!$A$2:$C$9188,3,FALSE)</f>
        <v>3.1763000000000004E-3</v>
      </c>
      <c r="K3365">
        <f t="shared" si="208"/>
        <v>-2.9003317248381677E-3</v>
      </c>
      <c r="L3365" s="14">
        <f t="shared" si="210"/>
        <v>61.213001238567706</v>
      </c>
      <c r="M3365">
        <f t="shared" si="211"/>
        <v>51.461731286199068</v>
      </c>
    </row>
    <row r="3366" spans="1:13" x14ac:dyDescent="0.45">
      <c r="A3366" s="1">
        <v>43987</v>
      </c>
      <c r="B3366">
        <v>54.439999</v>
      </c>
      <c r="C3366">
        <v>55.299999</v>
      </c>
      <c r="D3366">
        <v>53.459999000000003</v>
      </c>
      <c r="E3366">
        <v>53.84</v>
      </c>
      <c r="F3366" s="13">
        <v>53.831432</v>
      </c>
      <c r="G3366">
        <v>1007000</v>
      </c>
      <c r="H3366">
        <f t="shared" si="209"/>
        <v>7.6154314224462283E-2</v>
      </c>
      <c r="I3366">
        <f>VLOOKUP(A3366,IWM!$A:$H,8,FALSE)</f>
        <v>3.8660922462711911E-2</v>
      </c>
      <c r="J3366" s="12">
        <f>VLOOKUP(A3366,'Libor 3m USD'!$A$2:$C$9188,3,FALSE)</f>
        <v>3.1287999999999997E-3</v>
      </c>
      <c r="K3366">
        <f t="shared" si="208"/>
        <v>7.7321844925423822E-2</v>
      </c>
      <c r="L3366" s="14">
        <f t="shared" si="210"/>
        <v>65.943795794772811</v>
      </c>
      <c r="M3366">
        <f t="shared" si="211"/>
        <v>55.438268324399353</v>
      </c>
    </row>
    <row r="3367" spans="1:13" x14ac:dyDescent="0.45">
      <c r="A3367" s="1">
        <v>43990</v>
      </c>
      <c r="B3367">
        <v>55.439999</v>
      </c>
      <c r="C3367">
        <v>56.139999000000003</v>
      </c>
      <c r="D3367">
        <v>54.919998</v>
      </c>
      <c r="E3367">
        <v>55.970001000000003</v>
      </c>
      <c r="F3367" s="13">
        <v>55.961094000000003</v>
      </c>
      <c r="G3367">
        <v>651300</v>
      </c>
      <c r="H3367">
        <f t="shared" si="209"/>
        <v>3.9561682104239937E-2</v>
      </c>
      <c r="I3367">
        <f>VLOOKUP(A3367,IWM!$A:$H,8,FALSE)</f>
        <v>1.9376747402990668E-2</v>
      </c>
      <c r="J3367" s="12">
        <f>VLOOKUP(A3367,'Libor 3m USD'!$A$2:$C$9188,3,FALSE)</f>
        <v>3.0975000000000004E-3</v>
      </c>
      <c r="K3367">
        <f t="shared" si="208"/>
        <v>3.8753494805981337E-2</v>
      </c>
      <c r="L3367" s="14">
        <f t="shared" si="210"/>
        <v>68.496862366163455</v>
      </c>
      <c r="M3367">
        <f t="shared" si="211"/>
        <v>57.58392360452816</v>
      </c>
    </row>
    <row r="3368" spans="1:13" x14ac:dyDescent="0.45">
      <c r="A3368" s="1">
        <v>43991</v>
      </c>
      <c r="B3368">
        <v>54.34</v>
      </c>
      <c r="C3368">
        <v>54.959999000000003</v>
      </c>
      <c r="D3368">
        <v>53.029998999999997</v>
      </c>
      <c r="E3368">
        <v>53.880001</v>
      </c>
      <c r="F3368" s="13">
        <v>53.871426</v>
      </c>
      <c r="G3368">
        <v>776100</v>
      </c>
      <c r="H3368">
        <f t="shared" si="209"/>
        <v>-3.7341442967501748E-2</v>
      </c>
      <c r="I3368">
        <f>VLOOKUP(A3368,IWM!$A:$H,8,FALSE)</f>
        <v>-1.8485804082251978E-2</v>
      </c>
      <c r="J3368" s="12">
        <f>VLOOKUP(A3368,'Libor 3m USD'!$A$2:$C$9188,3,FALSE)</f>
        <v>3.1463000000000003E-3</v>
      </c>
      <c r="K3368">
        <f t="shared" si="208"/>
        <v>-3.6971608164503955E-2</v>
      </c>
      <c r="L3368" s="14">
        <f t="shared" si="210"/>
        <v>65.961840987277682</v>
      </c>
      <c r="M3368">
        <f t="shared" si="211"/>
        <v>55.452063568363165</v>
      </c>
    </row>
    <row r="3369" spans="1:13" x14ac:dyDescent="0.45">
      <c r="A3369" s="1">
        <v>43992</v>
      </c>
      <c r="B3369">
        <v>53.759998000000003</v>
      </c>
      <c r="C3369">
        <v>53.849997999999999</v>
      </c>
      <c r="D3369">
        <v>50.759998000000003</v>
      </c>
      <c r="E3369">
        <v>50.950001</v>
      </c>
      <c r="F3369" s="13">
        <v>50.941890999999998</v>
      </c>
      <c r="G3369">
        <v>717600</v>
      </c>
      <c r="H3369">
        <f t="shared" si="209"/>
        <v>-5.4380127231085429E-2</v>
      </c>
      <c r="I3369">
        <f>VLOOKUP(A3369,IWM!$A:$H,8,FALSE)</f>
        <v>-2.71530082269128E-2</v>
      </c>
      <c r="J3369" s="12">
        <f>VLOOKUP(A3369,'Libor 3m USD'!$A$2:$C$9188,3,FALSE)</f>
        <v>3.1838000000000001E-3</v>
      </c>
      <c r="K3369">
        <f t="shared" si="208"/>
        <v>-5.4306016453825601E-2</v>
      </c>
      <c r="L3369" s="14">
        <f t="shared" si="210"/>
        <v>62.37722950859407</v>
      </c>
      <c r="M3369">
        <f t="shared" si="211"/>
        <v>52.437891848631018</v>
      </c>
    </row>
    <row r="3370" spans="1:13" x14ac:dyDescent="0.45">
      <c r="A3370" s="1">
        <v>43993</v>
      </c>
      <c r="B3370">
        <v>46.669998</v>
      </c>
      <c r="C3370">
        <v>47.299999</v>
      </c>
      <c r="D3370">
        <v>43.029998999999997</v>
      </c>
      <c r="E3370">
        <v>43.23</v>
      </c>
      <c r="F3370" s="13">
        <v>43.223121999999996</v>
      </c>
      <c r="G3370">
        <v>828900</v>
      </c>
      <c r="H3370">
        <f t="shared" si="209"/>
        <v>-0.15152105366485125</v>
      </c>
      <c r="I3370">
        <f>VLOOKUP(A3370,IWM!$A:$H,8,FALSE)</f>
        <v>-7.6275737361744644E-2</v>
      </c>
      <c r="J3370" s="12">
        <f>VLOOKUP(A3370,'Libor 3m USD'!$A$2:$C$9188,3,FALSE)</f>
        <v>3.1338E-3</v>
      </c>
      <c r="K3370">
        <f t="shared" si="208"/>
        <v>-0.15255147472348929</v>
      </c>
      <c r="L3370" s="14">
        <f t="shared" si="210"/>
        <v>52.859139635351497</v>
      </c>
      <c r="M3370">
        <f t="shared" si="211"/>
        <v>44.4357851878028</v>
      </c>
    </row>
    <row r="3371" spans="1:13" x14ac:dyDescent="0.45">
      <c r="A3371" s="1">
        <v>43994</v>
      </c>
      <c r="B3371">
        <v>46.560001</v>
      </c>
      <c r="C3371">
        <v>46.959999000000003</v>
      </c>
      <c r="D3371">
        <v>42.599997999999999</v>
      </c>
      <c r="E3371">
        <v>45.299999</v>
      </c>
      <c r="F3371" s="13">
        <v>45.292788999999999</v>
      </c>
      <c r="G3371">
        <v>1218600</v>
      </c>
      <c r="H3371">
        <f t="shared" si="209"/>
        <v>4.7883329667856911E-2</v>
      </c>
      <c r="I3371">
        <f>VLOOKUP(A3371,IWM!$A:$H,8,FALSE)</f>
        <v>2.3994653033515556E-2</v>
      </c>
      <c r="J3371" s="12">
        <f>VLOOKUP(A3371,'Libor 3m USD'!$A$2:$C$9188,3,FALSE)</f>
        <v>3.2087999999999999E-3</v>
      </c>
      <c r="K3371">
        <f t="shared" si="208"/>
        <v>4.7989306067031112E-2</v>
      </c>
      <c r="L3371" s="14">
        <f t="shared" si="210"/>
        <v>55.39382036009146</v>
      </c>
      <c r="M3371">
        <f t="shared" si="211"/>
        <v>46.565986709275805</v>
      </c>
    </row>
    <row r="3372" spans="1:13" x14ac:dyDescent="0.45">
      <c r="A3372" s="1">
        <v>43997</v>
      </c>
      <c r="B3372">
        <v>42.32</v>
      </c>
      <c r="C3372">
        <v>48</v>
      </c>
      <c r="D3372">
        <v>42.290000999999997</v>
      </c>
      <c r="E3372">
        <v>47.419998</v>
      </c>
      <c r="F3372" s="13">
        <v>47.412449000000002</v>
      </c>
      <c r="G3372">
        <v>1314800</v>
      </c>
      <c r="H3372">
        <f t="shared" si="209"/>
        <v>4.6799061104406681E-2</v>
      </c>
      <c r="I3372">
        <f>VLOOKUP(A3372,IWM!$A:$H,8,FALSE)</f>
        <v>2.3119838486409083E-2</v>
      </c>
      <c r="J3372" s="12">
        <f>VLOOKUP(A3372,'Libor 3m USD'!$A$2:$C$9188,3,FALSE)</f>
        <v>2.99E-3</v>
      </c>
      <c r="K3372">
        <f t="shared" si="208"/>
        <v>4.6239676972818167E-2</v>
      </c>
      <c r="L3372" s="14">
        <f t="shared" si="210"/>
        <v>57.95312446073153</v>
      </c>
      <c r="M3372">
        <f t="shared" si="211"/>
        <v>48.716874919720574</v>
      </c>
    </row>
    <row r="3373" spans="1:13" x14ac:dyDescent="0.45">
      <c r="A3373" s="1">
        <v>43998</v>
      </c>
      <c r="B3373">
        <v>51.189999</v>
      </c>
      <c r="C3373">
        <v>51.189999</v>
      </c>
      <c r="D3373">
        <v>47.360000999999997</v>
      </c>
      <c r="E3373">
        <v>49.639999000000003</v>
      </c>
      <c r="F3373" s="13">
        <v>49.632098999999997</v>
      </c>
      <c r="G3373">
        <v>738700</v>
      </c>
      <c r="H3373">
        <f t="shared" si="209"/>
        <v>4.6815763513924358E-2</v>
      </c>
      <c r="I3373">
        <f>VLOOKUP(A3373,IWM!$A:$H,8,FALSE)</f>
        <v>2.4044173392763657E-2</v>
      </c>
      <c r="J3373" s="12">
        <f>VLOOKUP(A3373,'Libor 3m USD'!$A$2:$C$9188,3,FALSE)</f>
        <v>3.0788E-3</v>
      </c>
      <c r="K3373">
        <f t="shared" si="208"/>
        <v>4.8088346785527314E-2</v>
      </c>
      <c r="L3373" s="14">
        <f t="shared" si="210"/>
        <v>60.737809666300933</v>
      </c>
      <c r="M3373">
        <f t="shared" si="211"/>
        <v>51.057157149825031</v>
      </c>
    </row>
    <row r="3374" spans="1:13" x14ac:dyDescent="0.45">
      <c r="A3374" s="1">
        <v>43999</v>
      </c>
      <c r="B3374">
        <v>49.779998999999997</v>
      </c>
      <c r="C3374">
        <v>50</v>
      </c>
      <c r="D3374">
        <v>47.580002</v>
      </c>
      <c r="E3374">
        <v>47.779998999999997</v>
      </c>
      <c r="F3374" s="13">
        <v>47.772396000000001</v>
      </c>
      <c r="G3374">
        <v>393100</v>
      </c>
      <c r="H3374">
        <f t="shared" si="209"/>
        <v>-3.7469763267517608E-2</v>
      </c>
      <c r="I3374">
        <f>VLOOKUP(A3374,IWM!$A:$H,8,FALSE)</f>
        <v>-1.8077242660805015E-2</v>
      </c>
      <c r="J3374" s="12">
        <f>VLOOKUP(A3374,'Libor 3m USD'!$A$2:$C$9188,3,FALSE)</f>
        <v>3.1624999999999999E-3</v>
      </c>
      <c r="K3374">
        <f t="shared" si="208"/>
        <v>-3.615448532161003E-2</v>
      </c>
      <c r="L3374" s="14">
        <f t="shared" si="210"/>
        <v>58.539575699238718</v>
      </c>
      <c r="M3374">
        <f t="shared" si="211"/>
        <v>49.208646390245647</v>
      </c>
    </row>
    <row r="3375" spans="1:13" x14ac:dyDescent="0.45">
      <c r="A3375" s="1">
        <v>44000</v>
      </c>
      <c r="B3375">
        <v>46.93</v>
      </c>
      <c r="C3375">
        <v>48.860000999999997</v>
      </c>
      <c r="D3375">
        <v>46.529998999999997</v>
      </c>
      <c r="E3375">
        <v>47.82</v>
      </c>
      <c r="F3375" s="13">
        <v>47.812389000000003</v>
      </c>
      <c r="G3375">
        <v>424100</v>
      </c>
      <c r="H3375">
        <f t="shared" si="209"/>
        <v>8.3715708962972535E-4</v>
      </c>
      <c r="I3375">
        <f>VLOOKUP(A3375,IWM!$A:$H,8,FALSE)</f>
        <v>-3.5267689347828757E-4</v>
      </c>
      <c r="J3375" s="12">
        <f>VLOOKUP(A3375,'Libor 3m USD'!$A$2:$C$9188,3,FALSE)</f>
        <v>3.0637999999999998E-3</v>
      </c>
      <c r="K3375">
        <f t="shared" si="208"/>
        <v>-7.0535378695657514E-4</v>
      </c>
      <c r="L3375" s="14">
        <f t="shared" si="210"/>
        <v>58.496077738748532</v>
      </c>
      <c r="M3375">
        <f t="shared" si="211"/>
        <v>49.171483521704879</v>
      </c>
    </row>
    <row r="3376" spans="1:13" x14ac:dyDescent="0.45">
      <c r="A3376" s="1">
        <v>44001</v>
      </c>
      <c r="B3376">
        <v>49.610000999999997</v>
      </c>
      <c r="C3376">
        <v>49.610000999999997</v>
      </c>
      <c r="D3376">
        <v>46.549999</v>
      </c>
      <c r="E3376">
        <v>47.290000999999997</v>
      </c>
      <c r="F3376" s="13">
        <v>47.282474999999998</v>
      </c>
      <c r="G3376">
        <v>449100</v>
      </c>
      <c r="H3376">
        <f t="shared" si="209"/>
        <v>-1.1083194357847437E-2</v>
      </c>
      <c r="I3376">
        <f>VLOOKUP(A3376,IWM!$A:$H,8,FALSE)</f>
        <v>-5.1509803991358627E-3</v>
      </c>
      <c r="J3376" s="12">
        <f>VLOOKUP(A3376,'Libor 3m USD'!$A$2:$C$9188,3,FALSE)</f>
        <v>3.0513000000000003E-3</v>
      </c>
      <c r="K3376">
        <f t="shared" si="208"/>
        <v>-1.0301960798271725E-2</v>
      </c>
      <c r="L3376" s="14">
        <f t="shared" si="210"/>
        <v>57.891248229751454</v>
      </c>
      <c r="M3376">
        <f t="shared" si="211"/>
        <v>48.66247175447964</v>
      </c>
    </row>
    <row r="3377" spans="1:13" x14ac:dyDescent="0.45">
      <c r="A3377" s="1">
        <v>44004</v>
      </c>
      <c r="B3377">
        <v>46.82</v>
      </c>
      <c r="C3377">
        <v>48.330002</v>
      </c>
      <c r="D3377">
        <v>45.880001</v>
      </c>
      <c r="E3377">
        <v>48.290000999999997</v>
      </c>
      <c r="F3377" s="13">
        <v>48.282317999999997</v>
      </c>
      <c r="G3377">
        <v>372700</v>
      </c>
      <c r="H3377">
        <f t="shared" si="209"/>
        <v>2.1146164620189589E-2</v>
      </c>
      <c r="I3377">
        <f>VLOOKUP(A3377,IWM!$A:$H,8,FALSE)</f>
        <v>1.0000572573849897E-2</v>
      </c>
      <c r="J3377" s="12">
        <f>VLOOKUP(A3377,'Libor 3m USD'!$A$2:$C$9188,3,FALSE)</f>
        <v>2.9662999999999998E-3</v>
      </c>
      <c r="K3377">
        <f t="shared" si="208"/>
        <v>2.0001145147699795E-2</v>
      </c>
      <c r="L3377" s="14">
        <f t="shared" si="210"/>
        <v>59.046957080208841</v>
      </c>
      <c r="M3377">
        <f t="shared" si="211"/>
        <v>49.633369609843847</v>
      </c>
    </row>
    <row r="3378" spans="1:13" x14ac:dyDescent="0.45">
      <c r="A3378" s="1">
        <v>44005</v>
      </c>
      <c r="B3378">
        <v>49.450001</v>
      </c>
      <c r="C3378">
        <v>49.75</v>
      </c>
      <c r="D3378">
        <v>48.400002000000001</v>
      </c>
      <c r="E3378">
        <v>48.669998</v>
      </c>
      <c r="F3378" s="13">
        <v>48.662250999999998</v>
      </c>
      <c r="G3378">
        <v>330500</v>
      </c>
      <c r="H3378">
        <f t="shared" si="209"/>
        <v>7.868988394467813E-3</v>
      </c>
      <c r="I3378">
        <f>VLOOKUP(A3378,IWM!$A:$H,8,FALSE)</f>
        <v>4.2136829757217775E-3</v>
      </c>
      <c r="J3378" s="12">
        <f>VLOOKUP(A3378,'Libor 3m USD'!$A$2:$C$9188,3,FALSE)</f>
        <v>2.9687999999999997E-3</v>
      </c>
      <c r="K3378">
        <f t="shared" si="208"/>
        <v>8.427365951443555E-3</v>
      </c>
      <c r="L3378" s="14">
        <f t="shared" si="210"/>
        <v>59.542341419286345</v>
      </c>
      <c r="M3378">
        <f t="shared" si="211"/>
        <v>50.049192351334213</v>
      </c>
    </row>
    <row r="3379" spans="1:13" x14ac:dyDescent="0.45">
      <c r="A3379" s="1">
        <v>44006</v>
      </c>
      <c r="B3379">
        <v>47.360000999999997</v>
      </c>
      <c r="C3379">
        <v>47.650002000000001</v>
      </c>
      <c r="D3379">
        <v>44.130001</v>
      </c>
      <c r="E3379">
        <v>45.41</v>
      </c>
      <c r="F3379" s="13">
        <v>45.406506</v>
      </c>
      <c r="G3379">
        <v>1088600</v>
      </c>
      <c r="H3379">
        <f t="shared" si="209"/>
        <v>-6.6904940340717034E-2</v>
      </c>
      <c r="I3379">
        <f>VLOOKUP(A3379,IWM!$A:$H,8,FALSE)</f>
        <v>-3.2447743501623938E-2</v>
      </c>
      <c r="J3379" s="12">
        <f>VLOOKUP(A3379,'Libor 3m USD'!$A$2:$C$9188,3,FALSE)</f>
        <v>2.8375000000000002E-3</v>
      </c>
      <c r="K3379">
        <f t="shared" si="208"/>
        <v>-6.4895487003247876E-2</v>
      </c>
      <c r="L3379" s="14">
        <f t="shared" si="210"/>
        <v>55.67606752380825</v>
      </c>
      <c r="M3379">
        <f t="shared" si="211"/>
        <v>46.798775314532953</v>
      </c>
    </row>
    <row r="3380" spans="1:13" x14ac:dyDescent="0.45">
      <c r="A3380" s="1">
        <v>44007</v>
      </c>
      <c r="B3380">
        <v>44.98</v>
      </c>
      <c r="C3380">
        <v>46.91</v>
      </c>
      <c r="D3380">
        <v>44.139999000000003</v>
      </c>
      <c r="E3380">
        <v>46.84</v>
      </c>
      <c r="F3380" s="13">
        <v>46.836395000000003</v>
      </c>
      <c r="G3380">
        <v>1952600</v>
      </c>
      <c r="H3380">
        <f t="shared" si="209"/>
        <v>3.1490839660730519E-2</v>
      </c>
      <c r="I3380">
        <f>VLOOKUP(A3380,IWM!$A:$H,8,FALSE)</f>
        <v>1.5105478924547278E-2</v>
      </c>
      <c r="J3380" s="12">
        <f>VLOOKUP(A3380,'Libor 3m USD'!$A$2:$C$9188,3,FALSE)</f>
        <v>3.0599999999999998E-3</v>
      </c>
      <c r="K3380">
        <f t="shared" si="208"/>
        <v>3.0210957849094555E-2</v>
      </c>
      <c r="L3380" s="14">
        <f t="shared" si="210"/>
        <v>57.355995953602424</v>
      </c>
      <c r="M3380">
        <f t="shared" si="211"/>
        <v>48.210278632560858</v>
      </c>
    </row>
    <row r="3381" spans="1:13" x14ac:dyDescent="0.45">
      <c r="A3381" s="1">
        <v>44008</v>
      </c>
      <c r="B3381">
        <v>46.189999</v>
      </c>
      <c r="C3381">
        <v>46.389999000000003</v>
      </c>
      <c r="D3381">
        <v>44.220001000000003</v>
      </c>
      <c r="E3381">
        <v>44.369999</v>
      </c>
      <c r="F3381" s="13">
        <v>44.366585000000001</v>
      </c>
      <c r="G3381">
        <v>1119500</v>
      </c>
      <c r="H3381">
        <f t="shared" si="209"/>
        <v>-5.2732709253135335E-2</v>
      </c>
      <c r="I3381">
        <f>VLOOKUP(A3381,IWM!$A:$H,8,FALSE)</f>
        <v>-2.6913386422216745E-2</v>
      </c>
      <c r="J3381" s="12">
        <f>VLOOKUP(A3381,'Libor 3m USD'!$A$2:$C$9188,3,FALSE)</f>
        <v>3.0788E-3</v>
      </c>
      <c r="K3381">
        <f t="shared" si="208"/>
        <v>-5.382677284443349E-2</v>
      </c>
      <c r="L3381" s="14">
        <f t="shared" si="210"/>
        <v>54.266545558135434</v>
      </c>
      <c r="M3381">
        <f t="shared" si="211"/>
        <v>45.612868457692876</v>
      </c>
    </row>
    <row r="3382" spans="1:13" x14ac:dyDescent="0.45">
      <c r="A3382" s="1">
        <v>44011</v>
      </c>
      <c r="B3382">
        <v>45.619999</v>
      </c>
      <c r="C3382">
        <v>47.77</v>
      </c>
      <c r="D3382">
        <v>44.639999000000003</v>
      </c>
      <c r="E3382">
        <v>47.360000999999997</v>
      </c>
      <c r="F3382" s="13">
        <v>47.356358</v>
      </c>
      <c r="G3382">
        <v>1319800</v>
      </c>
      <c r="H3382">
        <f t="shared" si="209"/>
        <v>6.7387945229500978E-2</v>
      </c>
      <c r="I3382">
        <f>VLOOKUP(A3382,IWM!$A:$H,8,FALSE)</f>
        <v>3.270655948160428E-2</v>
      </c>
      <c r="J3382" s="12">
        <f>VLOOKUP(A3382,'Libor 3m USD'!$A$2:$C$9188,3,FALSE)</f>
        <v>2.9613E-3</v>
      </c>
      <c r="K3382">
        <f t="shared" si="208"/>
        <v>6.5413118963208561E-2</v>
      </c>
      <c r="L3382" s="14">
        <f t="shared" si="210"/>
        <v>57.814243795821959</v>
      </c>
      <c r="M3382">
        <f t="shared" si="211"/>
        <v>48.594292910124231</v>
      </c>
    </row>
    <row r="3383" spans="1:13" x14ac:dyDescent="0.45">
      <c r="A3383" s="1">
        <v>44012</v>
      </c>
      <c r="B3383">
        <v>46.959999000000003</v>
      </c>
      <c r="C3383">
        <v>48.91</v>
      </c>
      <c r="D3383">
        <v>46.959999000000003</v>
      </c>
      <c r="E3383">
        <v>48.599997999999999</v>
      </c>
      <c r="F3383" s="13">
        <v>48.596260000000001</v>
      </c>
      <c r="G3383">
        <v>752100</v>
      </c>
      <c r="H3383">
        <f t="shared" si="209"/>
        <v>2.6182376609282354E-2</v>
      </c>
      <c r="I3383">
        <f>VLOOKUP(A3383,IWM!$A:$H,8,FALSE)</f>
        <v>1.4453704472751738E-2</v>
      </c>
      <c r="J3383" s="12">
        <f>VLOOKUP(A3383,'Libor 3m USD'!$A$2:$C$9188,3,FALSE)</f>
        <v>3.0200000000000001E-3</v>
      </c>
      <c r="K3383">
        <f t="shared" si="208"/>
        <v>2.8907408945503477E-2</v>
      </c>
      <c r="L3383" s="14">
        <f t="shared" si="210"/>
        <v>59.48332427888036</v>
      </c>
      <c r="M3383">
        <f t="shared" si="211"/>
        <v>49.99661371980892</v>
      </c>
    </row>
    <row r="3384" spans="1:13" x14ac:dyDescent="0.45">
      <c r="A3384" s="1">
        <v>44013</v>
      </c>
      <c r="B3384">
        <v>48.919998</v>
      </c>
      <c r="C3384">
        <v>49.529998999999997</v>
      </c>
      <c r="D3384">
        <v>47.279998999999997</v>
      </c>
      <c r="E3384">
        <v>47.73</v>
      </c>
      <c r="F3384" s="13">
        <v>47.726326</v>
      </c>
      <c r="G3384">
        <v>769200</v>
      </c>
      <c r="H3384">
        <f t="shared" si="209"/>
        <v>-1.7901254129432997E-2</v>
      </c>
      <c r="I3384">
        <f>VLOOKUP(A3384,IWM!$A:$H,8,FALSE)</f>
        <v>-9.4985189610296006E-3</v>
      </c>
      <c r="J3384" s="12">
        <f>VLOOKUP(A3384,'Libor 3m USD'!$A$2:$C$9188,3,FALSE)</f>
        <v>2.9849999999999998E-3</v>
      </c>
      <c r="K3384">
        <f t="shared" si="208"/>
        <v>-1.8997037922059201E-2</v>
      </c>
      <c r="L3384" s="14">
        <f t="shared" si="210"/>
        <v>58.35107488491699</v>
      </c>
      <c r="M3384">
        <f t="shared" si="211"/>
        <v>49.044349138228164</v>
      </c>
    </row>
    <row r="3385" spans="1:13" x14ac:dyDescent="0.45">
      <c r="A3385" s="1">
        <v>44014</v>
      </c>
      <c r="B3385">
        <v>49.57</v>
      </c>
      <c r="C3385">
        <v>49.990001999999997</v>
      </c>
      <c r="D3385">
        <v>47.759998000000003</v>
      </c>
      <c r="E3385">
        <v>48.099997999999999</v>
      </c>
      <c r="F3385" s="13">
        <v>48.096297999999997</v>
      </c>
      <c r="G3385">
        <v>408300</v>
      </c>
      <c r="H3385">
        <f t="shared" si="209"/>
        <v>7.7519480548324804E-3</v>
      </c>
      <c r="I3385">
        <f>VLOOKUP(A3385,IWM!$A:$H,8,FALSE)</f>
        <v>4.0895983009983095E-3</v>
      </c>
      <c r="J3385" s="12">
        <f>VLOOKUP(A3385,'Libor 3m USD'!$A$2:$C$9188,3,FALSE)</f>
        <v>3.0375000000000003E-3</v>
      </c>
      <c r="K3385">
        <f t="shared" si="208"/>
        <v>8.1791966019966189E-3</v>
      </c>
      <c r="L3385" s="14">
        <f t="shared" si="210"/>
        <v>58.826140055436149</v>
      </c>
      <c r="M3385">
        <f t="shared" si="211"/>
        <v>49.443052458366857</v>
      </c>
    </row>
    <row r="3386" spans="1:13" x14ac:dyDescent="0.45">
      <c r="A3386" s="1">
        <v>44018</v>
      </c>
      <c r="B3386">
        <v>50.009998000000003</v>
      </c>
      <c r="C3386">
        <v>50.139999000000003</v>
      </c>
      <c r="D3386">
        <v>48.439999</v>
      </c>
      <c r="E3386">
        <v>48.73</v>
      </c>
      <c r="F3386" s="13">
        <v>48.72625</v>
      </c>
      <c r="G3386">
        <v>547900</v>
      </c>
      <c r="H3386">
        <f t="shared" si="209"/>
        <v>1.3097723238491232E-2</v>
      </c>
      <c r="I3386">
        <f>VLOOKUP(A3386,IWM!$A:$H,8,FALSE)</f>
        <v>7.2331754995786923E-3</v>
      </c>
      <c r="J3386" s="12">
        <f>VLOOKUP(A3386,'Libor 3m USD'!$A$2:$C$9188,3,FALSE)</f>
        <v>2.7650000000000001E-3</v>
      </c>
      <c r="K3386">
        <f t="shared" si="208"/>
        <v>1.4466350999157385E-2</v>
      </c>
      <c r="L3386" s="14">
        <f t="shared" si="210"/>
        <v>59.674921993298419</v>
      </c>
      <c r="M3386">
        <f t="shared" si="211"/>
        <v>50.155906584943786</v>
      </c>
    </row>
    <row r="3387" spans="1:13" x14ac:dyDescent="0.45">
      <c r="A3387" s="1">
        <v>44019</v>
      </c>
      <c r="B3387">
        <v>47.919998</v>
      </c>
      <c r="C3387">
        <v>48.75</v>
      </c>
      <c r="D3387">
        <v>46.77</v>
      </c>
      <c r="E3387">
        <v>46.939999</v>
      </c>
      <c r="F3387" s="13">
        <v>46.936385999999999</v>
      </c>
      <c r="G3387">
        <v>485400</v>
      </c>
      <c r="H3387">
        <f t="shared" si="209"/>
        <v>-3.6733054565044498E-2</v>
      </c>
      <c r="I3387">
        <f>VLOOKUP(A3387,IWM!$A:$H,8,FALSE)</f>
        <v>-1.7708967271173992E-2</v>
      </c>
      <c r="J3387" s="12">
        <f>VLOOKUP(A3387,'Libor 3m USD'!$A$2:$C$9188,3,FALSE)</f>
        <v>2.6838000000000001E-3</v>
      </c>
      <c r="K3387">
        <f t="shared" si="208"/>
        <v>-3.5417934542347984E-2</v>
      </c>
      <c r="L3387" s="14">
        <f t="shared" si="210"/>
        <v>57.559109862483005</v>
      </c>
      <c r="M3387">
        <f t="shared" si="211"/>
        <v>48.377063010135295</v>
      </c>
    </row>
    <row r="3388" spans="1:13" x14ac:dyDescent="0.45">
      <c r="A3388" s="1">
        <v>44020</v>
      </c>
      <c r="B3388">
        <v>47</v>
      </c>
      <c r="C3388">
        <v>48.029998999999997</v>
      </c>
      <c r="D3388">
        <v>45.860000999999997</v>
      </c>
      <c r="E3388">
        <v>47.709999000000003</v>
      </c>
      <c r="F3388" s="13">
        <v>47.706328999999997</v>
      </c>
      <c r="G3388">
        <v>382900</v>
      </c>
      <c r="H3388">
        <f t="shared" si="209"/>
        <v>1.640396855437487E-2</v>
      </c>
      <c r="I3388">
        <f>VLOOKUP(A3388,IWM!$A:$H,8,FALSE)</f>
        <v>7.4527322402924145E-3</v>
      </c>
      <c r="J3388" s="12">
        <f>VLOOKUP(A3388,'Libor 3m USD'!$A$2:$C$9188,3,FALSE)</f>
        <v>2.7288E-3</v>
      </c>
      <c r="K3388">
        <f t="shared" si="208"/>
        <v>1.4905464480584829E-2</v>
      </c>
      <c r="L3388" s="14">
        <f t="shared" si="210"/>
        <v>58.414885242994174</v>
      </c>
      <c r="M3388">
        <f t="shared" si="211"/>
        <v>49.095798011539074</v>
      </c>
    </row>
    <row r="3389" spans="1:13" x14ac:dyDescent="0.45">
      <c r="A3389" s="1">
        <v>44021</v>
      </c>
      <c r="B3389">
        <v>47.849997999999999</v>
      </c>
      <c r="C3389">
        <v>47.990001999999997</v>
      </c>
      <c r="D3389">
        <v>44.59</v>
      </c>
      <c r="E3389">
        <v>45.84</v>
      </c>
      <c r="F3389" s="13">
        <v>45.836472000000001</v>
      </c>
      <c r="G3389">
        <v>698100</v>
      </c>
      <c r="H3389">
        <f t="shared" si="209"/>
        <v>-3.9195155846093233E-2</v>
      </c>
      <c r="I3389">
        <f>VLOOKUP(A3389,IWM!$A:$H,8,FALSE)</f>
        <v>-2.0219745357134888E-2</v>
      </c>
      <c r="J3389" s="12">
        <f>VLOOKUP(A3389,'Libor 3m USD'!$A$2:$C$9188,3,FALSE)</f>
        <v>2.6624999999999999E-3</v>
      </c>
      <c r="K3389">
        <f t="shared" si="208"/>
        <v>-4.0439490714269777E-2</v>
      </c>
      <c r="L3389" s="14">
        <f t="shared" si="210"/>
        <v>56.050414885183358</v>
      </c>
      <c r="M3389">
        <f t="shared" si="211"/>
        <v>47.108019389601637</v>
      </c>
    </row>
    <row r="3390" spans="1:13" x14ac:dyDescent="0.45">
      <c r="A3390" s="1">
        <v>44022</v>
      </c>
      <c r="B3390">
        <v>45.849997999999999</v>
      </c>
      <c r="C3390">
        <v>47.369999</v>
      </c>
      <c r="D3390">
        <v>45.52</v>
      </c>
      <c r="E3390">
        <v>47.240001999999997</v>
      </c>
      <c r="F3390" s="13">
        <v>47.236365999999997</v>
      </c>
      <c r="G3390">
        <v>366100</v>
      </c>
      <c r="H3390">
        <f t="shared" si="209"/>
        <v>3.054105036705268E-2</v>
      </c>
      <c r="I3390">
        <f>VLOOKUP(A3390,IWM!$A:$H,8,FALSE)</f>
        <v>1.6106819986952514E-2</v>
      </c>
      <c r="J3390" s="12">
        <f>VLOOKUP(A3390,'Libor 3m USD'!$A$2:$C$9188,3,FALSE)</f>
        <v>2.6812999999999997E-3</v>
      </c>
      <c r="K3390">
        <f t="shared" si="208"/>
        <v>3.2213639973905028E-2</v>
      </c>
      <c r="L3390" s="14">
        <f t="shared" si="210"/>
        <v>57.8538897590104</v>
      </c>
      <c r="M3390">
        <f t="shared" si="211"/>
        <v>48.623263035480605</v>
      </c>
    </row>
    <row r="3391" spans="1:13" x14ac:dyDescent="0.45">
      <c r="A3391" s="1">
        <v>44025</v>
      </c>
      <c r="B3391">
        <v>48.259998000000003</v>
      </c>
      <c r="C3391">
        <v>49.459999000000003</v>
      </c>
      <c r="D3391">
        <v>45.98</v>
      </c>
      <c r="E3391">
        <v>46.009998000000003</v>
      </c>
      <c r="F3391" s="13">
        <v>46.006458000000002</v>
      </c>
      <c r="G3391">
        <v>649200</v>
      </c>
      <c r="H3391">
        <f t="shared" si="209"/>
        <v>-2.6037312015068981E-2</v>
      </c>
      <c r="I3391">
        <f>VLOOKUP(A3391,IWM!$A:$H,8,FALSE)</f>
        <v>-1.2667106549704044E-2</v>
      </c>
      <c r="J3391" s="12">
        <f>VLOOKUP(A3391,'Libor 3m USD'!$A$2:$C$9188,3,FALSE)</f>
        <v>2.7500000000000003E-3</v>
      </c>
      <c r="K3391">
        <f t="shared" si="208"/>
        <v>-2.5334213099408087E-2</v>
      </c>
      <c r="L3391" s="14">
        <f t="shared" si="210"/>
        <v>56.386025987413625</v>
      </c>
      <c r="M3391">
        <f t="shared" si="211"/>
        <v>47.389067297309168</v>
      </c>
    </row>
    <row r="3392" spans="1:13" x14ac:dyDescent="0.45">
      <c r="A3392" s="1">
        <v>44026</v>
      </c>
      <c r="B3392">
        <v>46.040000999999997</v>
      </c>
      <c r="C3392">
        <v>47.669998</v>
      </c>
      <c r="D3392">
        <v>45.5</v>
      </c>
      <c r="E3392">
        <v>47.610000999999997</v>
      </c>
      <c r="F3392" s="13">
        <v>47.606338999999998</v>
      </c>
      <c r="G3392">
        <v>583800</v>
      </c>
      <c r="H3392">
        <f t="shared" si="209"/>
        <v>3.4775139611921357E-2</v>
      </c>
      <c r="I3392">
        <f>VLOOKUP(A3392,IWM!$A:$H,8,FALSE)</f>
        <v>1.655677396111388E-2</v>
      </c>
      <c r="J3392" s="12">
        <f>VLOOKUP(A3392,'Libor 3m USD'!$A$2:$C$9188,3,FALSE)</f>
        <v>2.7087999999999999E-3</v>
      </c>
      <c r="K3392">
        <f t="shared" si="208"/>
        <v>3.311354792222776E-2</v>
      </c>
      <c r="L3392" s="14">
        <f t="shared" si="210"/>
        <v>58.251041697413726</v>
      </c>
      <c r="M3392">
        <f t="shared" si="211"/>
        <v>48.955991560768851</v>
      </c>
    </row>
    <row r="3393" spans="1:13" x14ac:dyDescent="0.45">
      <c r="A3393" s="1">
        <v>44027</v>
      </c>
      <c r="B3393">
        <v>50</v>
      </c>
      <c r="C3393">
        <v>51.580002</v>
      </c>
      <c r="D3393">
        <v>49.599997999999999</v>
      </c>
      <c r="E3393">
        <v>51.119999</v>
      </c>
      <c r="F3393" s="13">
        <v>51.116066000000004</v>
      </c>
      <c r="G3393">
        <v>679000</v>
      </c>
      <c r="H3393">
        <f t="shared" si="209"/>
        <v>7.372394251950376E-2</v>
      </c>
      <c r="I3393">
        <f>VLOOKUP(A3393,IWM!$A:$H,8,FALSE)</f>
        <v>3.666351939866086E-2</v>
      </c>
      <c r="J3393" s="12">
        <f>VLOOKUP(A3393,'Libor 3m USD'!$A$2:$C$9188,3,FALSE)</f>
        <v>2.7288E-3</v>
      </c>
      <c r="K3393">
        <f t="shared" si="208"/>
        <v>7.332703879732172E-2</v>
      </c>
      <c r="L3393" s="14">
        <f t="shared" si="210"/>
        <v>62.520222120134363</v>
      </c>
      <c r="M3393">
        <f t="shared" si="211"/>
        <v>52.543413766681311</v>
      </c>
    </row>
    <row r="3394" spans="1:13" x14ac:dyDescent="0.45">
      <c r="A3394" s="1">
        <v>44028</v>
      </c>
      <c r="B3394">
        <v>50.48</v>
      </c>
      <c r="C3394">
        <v>50.830002</v>
      </c>
      <c r="D3394">
        <v>49.650002000000001</v>
      </c>
      <c r="E3394">
        <v>50.470001000000003</v>
      </c>
      <c r="F3394" s="13">
        <v>50.466118000000002</v>
      </c>
      <c r="G3394">
        <v>573800</v>
      </c>
      <c r="H3394">
        <f t="shared" si="209"/>
        <v>-1.2715141263022867E-2</v>
      </c>
      <c r="I3394">
        <f>VLOOKUP(A3394,IWM!$A:$H,8,FALSE)</f>
        <v>-5.9170736907955268E-3</v>
      </c>
      <c r="J3394" s="12">
        <f>VLOOKUP(A3394,'Libor 3m USD'!$A$2:$C$9188,3,FALSE)</f>
        <v>2.7174999999999999E-3</v>
      </c>
      <c r="K3394">
        <f t="shared" si="208"/>
        <v>-1.1834147381591054E-2</v>
      </c>
      <c r="L3394" s="14">
        <f t="shared" si="210"/>
        <v>61.777991684099405</v>
      </c>
      <c r="M3394">
        <f t="shared" si="211"/>
        <v>51.919059846942048</v>
      </c>
    </row>
    <row r="3395" spans="1:13" x14ac:dyDescent="0.45">
      <c r="A3395" s="1">
        <v>44029</v>
      </c>
      <c r="B3395">
        <v>50.779998999999997</v>
      </c>
      <c r="C3395">
        <v>51.470001000000003</v>
      </c>
      <c r="D3395">
        <v>50.040000999999997</v>
      </c>
      <c r="E3395">
        <v>50.740001999999997</v>
      </c>
      <c r="F3395" s="13">
        <v>50.736094999999999</v>
      </c>
      <c r="G3395">
        <v>415400</v>
      </c>
      <c r="H3395">
        <f t="shared" si="209"/>
        <v>5.3496684646914261E-3</v>
      </c>
      <c r="I3395">
        <f>VLOOKUP(A3395,IWM!$A:$H,8,FALSE)</f>
        <v>2.9418149723321463E-3</v>
      </c>
      <c r="J3395" s="12">
        <f>VLOOKUP(A3395,'Libor 3m USD'!$A$2:$C$9188,3,FALSE)</f>
        <v>2.7138000000000002E-3</v>
      </c>
      <c r="K3395">
        <f t="shared" ref="K3395:K3458" si="212">I3395*$Q$2</f>
        <v>5.8836299446642926E-3</v>
      </c>
      <c r="L3395" s="14">
        <f t="shared" si="210"/>
        <v>62.139141593667006</v>
      </c>
      <c r="M3395">
        <f t="shared" si="211"/>
        <v>52.222015997183483</v>
      </c>
    </row>
    <row r="3396" spans="1:13" x14ac:dyDescent="0.45">
      <c r="A3396" s="1">
        <v>44032</v>
      </c>
      <c r="B3396">
        <v>50.5</v>
      </c>
      <c r="C3396">
        <v>50.82</v>
      </c>
      <c r="D3396">
        <v>49.779998999999997</v>
      </c>
      <c r="E3396">
        <v>50.299999</v>
      </c>
      <c r="F3396" s="13">
        <v>50.296126999999998</v>
      </c>
      <c r="G3396">
        <v>339800</v>
      </c>
      <c r="H3396">
        <f t="shared" ref="H3396:H3459" si="213">F3396/F3395-1</f>
        <v>-8.6716961563557682E-3</v>
      </c>
      <c r="I3396">
        <f>VLOOKUP(A3396,IWM!$A:$H,8,FALSE)</f>
        <v>-4.2975980789535795E-3</v>
      </c>
      <c r="J3396" s="12">
        <f>VLOOKUP(A3396,'Libor 3m USD'!$A$2:$C$9188,3,FALSE)</f>
        <v>2.5774999999999999E-3</v>
      </c>
      <c r="K3396">
        <f t="shared" si="212"/>
        <v>-8.595196157907159E-3</v>
      </c>
      <c r="L3396" s="14">
        <f t="shared" ref="L3396:L3459" si="214">L3395*(1+K3396-$Q$1/$Q$3)</f>
        <v>61.602700935580948</v>
      </c>
      <c r="M3396">
        <f t="shared" ref="M3396:M3459" si="215">M3395*(1+K3396+(1-$Q$2)*J3396/$Q$3-$Q$1/$Q$3)</f>
        <v>51.770654702917575</v>
      </c>
    </row>
    <row r="3397" spans="1:13" x14ac:dyDescent="0.45">
      <c r="A3397" s="1">
        <v>44033</v>
      </c>
      <c r="B3397">
        <v>51.400002000000001</v>
      </c>
      <c r="C3397">
        <v>52.5</v>
      </c>
      <c r="D3397">
        <v>51.200001</v>
      </c>
      <c r="E3397">
        <v>51.720001000000003</v>
      </c>
      <c r="F3397" s="13">
        <v>51.716022000000002</v>
      </c>
      <c r="G3397">
        <v>661100</v>
      </c>
      <c r="H3397">
        <f t="shared" si="213"/>
        <v>2.8230702535008367E-2</v>
      </c>
      <c r="I3397">
        <f>VLOOKUP(A3397,IWM!$A:$H,8,FALSE)</f>
        <v>1.4181952171569145E-2</v>
      </c>
      <c r="J3397" s="12">
        <f>VLOOKUP(A3397,'Libor 3m USD'!$A$2:$C$9188,3,FALSE)</f>
        <v>2.555E-3</v>
      </c>
      <c r="K3397">
        <f t="shared" si="212"/>
        <v>2.8363904343138291E-2</v>
      </c>
      <c r="L3397" s="14">
        <f t="shared" si="214"/>
        <v>63.347671728153514</v>
      </c>
      <c r="M3397">
        <f t="shared" si="215"/>
        <v>53.236596032270377</v>
      </c>
    </row>
    <row r="3398" spans="1:13" x14ac:dyDescent="0.45">
      <c r="A3398" s="1">
        <v>44034</v>
      </c>
      <c r="B3398">
        <v>51.110000999999997</v>
      </c>
      <c r="C3398">
        <v>52.18</v>
      </c>
      <c r="D3398">
        <v>51.110000999999997</v>
      </c>
      <c r="E3398">
        <v>51.849997999999999</v>
      </c>
      <c r="F3398" s="13">
        <v>51.846007999999998</v>
      </c>
      <c r="G3398">
        <v>251100</v>
      </c>
      <c r="H3398">
        <f t="shared" si="213"/>
        <v>2.5134570481850638E-3</v>
      </c>
      <c r="I3398">
        <f>VLOOKUP(A3398,IWM!$A:$H,8,FALSE)</f>
        <v>5.4043660121516623E-4</v>
      </c>
      <c r="J3398" s="12">
        <f>VLOOKUP(A3398,'Libor 3m USD'!$A$2:$C$9188,3,FALSE)</f>
        <v>2.6350000000000002E-3</v>
      </c>
      <c r="K3398">
        <f t="shared" si="212"/>
        <v>1.0808732024303325E-3</v>
      </c>
      <c r="L3398" s="14">
        <f t="shared" si="214"/>
        <v>63.413754422288541</v>
      </c>
      <c r="M3398">
        <f t="shared" si="215"/>
        <v>53.29157444670372</v>
      </c>
    </row>
    <row r="3399" spans="1:13" x14ac:dyDescent="0.45">
      <c r="A3399" s="1">
        <v>44035</v>
      </c>
      <c r="B3399">
        <v>51.759998000000003</v>
      </c>
      <c r="C3399">
        <v>53.259998000000003</v>
      </c>
      <c r="D3399">
        <v>50.82</v>
      </c>
      <c r="E3399">
        <v>51.919998</v>
      </c>
      <c r="F3399" s="13">
        <v>51.916004000000001</v>
      </c>
      <c r="G3399">
        <v>565300</v>
      </c>
      <c r="H3399">
        <f t="shared" si="213"/>
        <v>1.3500750144543883E-3</v>
      </c>
      <c r="I3399">
        <f>VLOOKUP(A3399,IWM!$A:$H,8,FALSE)</f>
        <v>1.0127338258594243E-3</v>
      </c>
      <c r="J3399" s="12">
        <f>VLOOKUP(A3399,'Libor 3m USD'!$A$2:$C$9188,3,FALSE)</f>
        <v>2.4450000000000001E-3</v>
      </c>
      <c r="K3399">
        <f t="shared" si="212"/>
        <v>2.0254676517188486E-3</v>
      </c>
      <c r="L3399" s="14">
        <f t="shared" si="214"/>
        <v>63.539806332659964</v>
      </c>
      <c r="M3399">
        <f t="shared" si="215"/>
        <v>53.396988743931011</v>
      </c>
    </row>
    <row r="3400" spans="1:13" x14ac:dyDescent="0.45">
      <c r="A3400" s="1">
        <v>44036</v>
      </c>
      <c r="B3400">
        <v>51.259998000000003</v>
      </c>
      <c r="C3400">
        <v>51.48</v>
      </c>
      <c r="D3400">
        <v>50.080002</v>
      </c>
      <c r="E3400">
        <v>50.380001</v>
      </c>
      <c r="F3400" s="13">
        <v>50.376125000000002</v>
      </c>
      <c r="G3400">
        <v>466800</v>
      </c>
      <c r="H3400">
        <f t="shared" si="213"/>
        <v>-2.9660969284153627E-2</v>
      </c>
      <c r="I3400">
        <f>VLOOKUP(A3400,IWM!$A:$H,8,FALSE)</f>
        <v>-1.4703908542606614E-2</v>
      </c>
      <c r="J3400" s="12">
        <f>VLOOKUP(A3400,'Libor 3m USD'!$A$2:$C$9188,3,FALSE)</f>
        <v>2.4675000000000001E-3</v>
      </c>
      <c r="K3400">
        <f t="shared" si="212"/>
        <v>-2.9407817085213228E-2</v>
      </c>
      <c r="L3400" s="14">
        <f t="shared" si="214"/>
        <v>61.66884398055732</v>
      </c>
      <c r="M3400">
        <f t="shared" si="215"/>
        <v>51.824164038814992</v>
      </c>
    </row>
    <row r="3401" spans="1:13" x14ac:dyDescent="0.45">
      <c r="A3401" s="1">
        <v>44039</v>
      </c>
      <c r="B3401">
        <v>50.5</v>
      </c>
      <c r="C3401">
        <v>51.490001999999997</v>
      </c>
      <c r="D3401">
        <v>49.950001</v>
      </c>
      <c r="E3401">
        <v>51.48</v>
      </c>
      <c r="F3401" s="13">
        <v>51.476039999999998</v>
      </c>
      <c r="G3401">
        <v>335300</v>
      </c>
      <c r="H3401">
        <f t="shared" si="213"/>
        <v>2.1834053333796399E-2</v>
      </c>
      <c r="I3401">
        <f>VLOOKUP(A3401,IWM!$A:$H,8,FALSE)</f>
        <v>1.0405358779211893E-2</v>
      </c>
      <c r="J3401" s="12">
        <f>VLOOKUP(A3401,'Libor 3m USD'!$A$2:$C$9188,3,FALSE)</f>
        <v>2.6963E-3</v>
      </c>
      <c r="K3401">
        <f t="shared" si="212"/>
        <v>2.0810717558423786E-2</v>
      </c>
      <c r="L3401" s="14">
        <f t="shared" si="214"/>
        <v>62.949892057260186</v>
      </c>
      <c r="M3401">
        <f t="shared" si="215"/>
        <v>52.900153892614441</v>
      </c>
    </row>
    <row r="3402" spans="1:13" x14ac:dyDescent="0.45">
      <c r="A3402" s="1">
        <v>44040</v>
      </c>
      <c r="B3402">
        <v>51.07</v>
      </c>
      <c r="C3402">
        <v>51.73</v>
      </c>
      <c r="D3402">
        <v>50.360000999999997</v>
      </c>
      <c r="E3402">
        <v>50.389999000000003</v>
      </c>
      <c r="F3402" s="13">
        <v>50.386124000000002</v>
      </c>
      <c r="G3402">
        <v>133000</v>
      </c>
      <c r="H3402">
        <f t="shared" si="213"/>
        <v>-2.1173268184576655E-2</v>
      </c>
      <c r="I3402">
        <f>VLOOKUP(A3402,IWM!$A:$H,8,FALSE)</f>
        <v>-9.9593531387754952E-3</v>
      </c>
      <c r="J3402" s="12">
        <f>VLOOKUP(A3402,'Libor 3m USD'!$A$2:$C$9188,3,FALSE)</f>
        <v>2.6825E-3</v>
      </c>
      <c r="K3402">
        <f t="shared" si="212"/>
        <v>-1.991870627755099E-2</v>
      </c>
      <c r="L3402" s="14">
        <f t="shared" si="214"/>
        <v>61.693638536157984</v>
      </c>
      <c r="M3402">
        <f t="shared" si="215"/>
        <v>51.843893899615615</v>
      </c>
    </row>
    <row r="3403" spans="1:13" x14ac:dyDescent="0.45">
      <c r="A3403" s="1">
        <v>44041</v>
      </c>
      <c r="B3403">
        <v>51.02</v>
      </c>
      <c r="C3403">
        <v>52.650002000000001</v>
      </c>
      <c r="D3403">
        <v>51.02</v>
      </c>
      <c r="E3403">
        <v>52.619999</v>
      </c>
      <c r="F3403" s="13">
        <v>52.615952</v>
      </c>
      <c r="G3403">
        <v>250000</v>
      </c>
      <c r="H3403">
        <f t="shared" si="213"/>
        <v>4.4254803167633971E-2</v>
      </c>
      <c r="I3403">
        <f>VLOOKUP(A3403,IWM!$A:$H,8,FALSE)</f>
        <v>2.203524947613178E-2</v>
      </c>
      <c r="J3403" s="12">
        <f>VLOOKUP(A3403,'Libor 3m USD'!$A$2:$C$9188,3,FALSE)</f>
        <v>2.6062999999999998E-3</v>
      </c>
      <c r="K3403">
        <f t="shared" si="212"/>
        <v>4.4070498952263559E-2</v>
      </c>
      <c r="L3403" s="14">
        <f t="shared" si="214"/>
        <v>64.410182216380662</v>
      </c>
      <c r="M3403">
        <f t="shared" si="215"/>
        <v>54.126189545476407</v>
      </c>
    </row>
    <row r="3404" spans="1:13" x14ac:dyDescent="0.45">
      <c r="A3404" s="1">
        <v>44042</v>
      </c>
      <c r="B3404">
        <v>51.049999</v>
      </c>
      <c r="C3404">
        <v>52.439999</v>
      </c>
      <c r="D3404">
        <v>50.52</v>
      </c>
      <c r="E3404">
        <v>52.220001000000003</v>
      </c>
      <c r="F3404" s="13">
        <v>52.215983999999999</v>
      </c>
      <c r="G3404">
        <v>468300</v>
      </c>
      <c r="H3404">
        <f t="shared" si="213"/>
        <v>-7.6016490208140608E-3</v>
      </c>
      <c r="I3404">
        <f>VLOOKUP(A3404,IWM!$A:$H,8,FALSE)</f>
        <v>-3.9506038542985733E-3</v>
      </c>
      <c r="J3404" s="12">
        <f>VLOOKUP(A3404,'Libor 3m USD'!$A$2:$C$9188,3,FALSE)</f>
        <v>2.5100000000000001E-3</v>
      </c>
      <c r="K3404">
        <f t="shared" si="212"/>
        <v>-7.9012077085971466E-3</v>
      </c>
      <c r="L3404" s="14">
        <f t="shared" si="214"/>
        <v>63.898835826509277</v>
      </c>
      <c r="M3404">
        <f t="shared" si="215"/>
        <v>53.695947693940631</v>
      </c>
    </row>
    <row r="3405" spans="1:13" x14ac:dyDescent="0.45">
      <c r="A3405" s="1">
        <v>44043</v>
      </c>
      <c r="B3405">
        <v>51.779998999999997</v>
      </c>
      <c r="C3405">
        <v>51.939999</v>
      </c>
      <c r="D3405">
        <v>49.360000999999997</v>
      </c>
      <c r="E3405">
        <v>51.169998</v>
      </c>
      <c r="F3405" s="13">
        <v>51.166060999999999</v>
      </c>
      <c r="G3405">
        <v>404800</v>
      </c>
      <c r="H3405">
        <f t="shared" si="213"/>
        <v>-2.0107310435823589E-2</v>
      </c>
      <c r="I3405">
        <f>VLOOKUP(A3405,IWM!$A:$H,8,FALSE)</f>
        <v>-9.4110670420135545E-3</v>
      </c>
      <c r="J3405" s="12">
        <f>VLOOKUP(A3405,'Libor 3m USD'!$A$2:$C$9188,3,FALSE)</f>
        <v>2.4875000000000001E-3</v>
      </c>
      <c r="K3405">
        <f t="shared" si="212"/>
        <v>-1.8822134084027109E-2</v>
      </c>
      <c r="L3405" s="14">
        <f t="shared" si="214"/>
        <v>62.693714486085547</v>
      </c>
      <c r="M3405">
        <f t="shared" si="215"/>
        <v>52.682721080275655</v>
      </c>
    </row>
    <row r="3406" spans="1:13" x14ac:dyDescent="0.45">
      <c r="A3406" s="1">
        <v>44046</v>
      </c>
      <c r="B3406">
        <v>51.84</v>
      </c>
      <c r="C3406">
        <v>53.040000999999997</v>
      </c>
      <c r="D3406">
        <v>51.189999</v>
      </c>
      <c r="E3406">
        <v>52.950001</v>
      </c>
      <c r="F3406" s="13">
        <v>52.945926999999998</v>
      </c>
      <c r="G3406">
        <v>328200</v>
      </c>
      <c r="H3406">
        <f t="shared" si="213"/>
        <v>3.4786066490441803E-2</v>
      </c>
      <c r="I3406">
        <f>VLOOKUP(A3406,IWM!$A:$H,8,FALSE)</f>
        <v>1.6286689863177717E-2</v>
      </c>
      <c r="J3406" s="12">
        <f>VLOOKUP(A3406,'Libor 3m USD'!$A$2:$C$9188,3,FALSE)</f>
        <v>2.49E-3</v>
      </c>
      <c r="K3406">
        <f t="shared" si="212"/>
        <v>3.2573379726355434E-2</v>
      </c>
      <c r="L3406" s="14">
        <f t="shared" si="214"/>
        <v>64.733497200974227</v>
      </c>
      <c r="M3406">
        <f t="shared" si="215"/>
        <v>54.396268748621495</v>
      </c>
    </row>
    <row r="3407" spans="1:13" x14ac:dyDescent="0.45">
      <c r="A3407" s="1">
        <v>44047</v>
      </c>
      <c r="B3407">
        <v>52.639999000000003</v>
      </c>
      <c r="C3407">
        <v>53.689999</v>
      </c>
      <c r="D3407">
        <v>52.400002000000001</v>
      </c>
      <c r="E3407">
        <v>53.599997999999999</v>
      </c>
      <c r="F3407" s="13">
        <v>53.595874999999999</v>
      </c>
      <c r="G3407">
        <v>263500</v>
      </c>
      <c r="H3407">
        <f t="shared" si="213"/>
        <v>1.2275694030250861E-2</v>
      </c>
      <c r="I3407">
        <f>VLOOKUP(A3407,IWM!$A:$H,8,FALSE)</f>
        <v>6.8774957632660172E-3</v>
      </c>
      <c r="J3407" s="12">
        <f>VLOOKUP(A3407,'Libor 3m USD'!$A$2:$C$9188,3,FALSE)</f>
        <v>2.4849999999999998E-3</v>
      </c>
      <c r="K3407">
        <f t="shared" si="212"/>
        <v>1.3754991526532034E-2</v>
      </c>
      <c r="L3407" s="14">
        <f t="shared" si="214"/>
        <v>65.621465556363518</v>
      </c>
      <c r="M3407">
        <f t="shared" si="215"/>
        <v>55.14190190369505</v>
      </c>
    </row>
    <row r="3408" spans="1:13" x14ac:dyDescent="0.45">
      <c r="A3408" s="1">
        <v>44048</v>
      </c>
      <c r="B3408">
        <v>54.669998</v>
      </c>
      <c r="C3408">
        <v>55.82</v>
      </c>
      <c r="D3408">
        <v>54.34</v>
      </c>
      <c r="E3408">
        <v>55.740001999999997</v>
      </c>
      <c r="F3408" s="13">
        <v>55.735714000000002</v>
      </c>
      <c r="G3408">
        <v>208300</v>
      </c>
      <c r="H3408">
        <f t="shared" si="213"/>
        <v>3.9925442023290181E-2</v>
      </c>
      <c r="I3408">
        <f>VLOOKUP(A3408,IWM!$A:$H,8,FALSE)</f>
        <v>1.9895252544799957E-2</v>
      </c>
      <c r="J3408" s="12">
        <f>VLOOKUP(A3408,'Libor 3m USD'!$A$2:$C$9188,3,FALSE)</f>
        <v>2.4199999999999998E-3</v>
      </c>
      <c r="K3408">
        <f t="shared" si="212"/>
        <v>3.9790505089599915E-2</v>
      </c>
      <c r="L3408" s="14">
        <f t="shared" si="214"/>
        <v>68.230102990480589</v>
      </c>
      <c r="M3408">
        <f t="shared" si="215"/>
        <v>57.333417732557379</v>
      </c>
    </row>
    <row r="3409" spans="1:13" x14ac:dyDescent="0.45">
      <c r="A3409" s="1">
        <v>44049</v>
      </c>
      <c r="B3409">
        <v>55.799999</v>
      </c>
      <c r="C3409">
        <v>56.209999000000003</v>
      </c>
      <c r="D3409">
        <v>55.150002000000001</v>
      </c>
      <c r="E3409">
        <v>55.700001</v>
      </c>
      <c r="F3409" s="13">
        <v>55.695712999999998</v>
      </c>
      <c r="G3409">
        <v>287900</v>
      </c>
      <c r="H3409">
        <f t="shared" si="213"/>
        <v>-7.176906354874335E-4</v>
      </c>
      <c r="I3409">
        <f>VLOOKUP(A3409,IWM!$A:$H,8,FALSE)</f>
        <v>-3.9006774930305799E-4</v>
      </c>
      <c r="J3409" s="12">
        <f>VLOOKUP(A3409,'Libor 3m USD'!$A$2:$C$9188,3,FALSE)</f>
        <v>2.4324999999999998E-3</v>
      </c>
      <c r="K3409">
        <f t="shared" si="212"/>
        <v>-7.8013549860611597E-4</v>
      </c>
      <c r="L3409" s="14">
        <f t="shared" si="214"/>
        <v>68.174302098483167</v>
      </c>
      <c r="M3409">
        <f t="shared" si="215"/>
        <v>57.285975092544092</v>
      </c>
    </row>
    <row r="3410" spans="1:13" x14ac:dyDescent="0.45">
      <c r="A3410" s="1">
        <v>44050</v>
      </c>
      <c r="B3410">
        <v>55.450001</v>
      </c>
      <c r="C3410">
        <v>57.509998000000003</v>
      </c>
      <c r="D3410">
        <v>55.310001</v>
      </c>
      <c r="E3410">
        <v>57.5</v>
      </c>
      <c r="F3410" s="13">
        <v>57.495575000000002</v>
      </c>
      <c r="G3410">
        <v>301300</v>
      </c>
      <c r="H3410">
        <f t="shared" si="213"/>
        <v>3.2315988126411233E-2</v>
      </c>
      <c r="I3410">
        <f>VLOOKUP(A3410,IWM!$A:$H,8,FALSE)</f>
        <v>1.5871976930593279E-2</v>
      </c>
      <c r="J3410" s="12">
        <f>VLOOKUP(A3410,'Libor 3m USD'!$A$2:$C$9188,3,FALSE)</f>
        <v>2.5249999999999999E-3</v>
      </c>
      <c r="K3410">
        <f t="shared" si="212"/>
        <v>3.1743953861186558E-2</v>
      </c>
      <c r="L3410" s="14">
        <f t="shared" si="214"/>
        <v>70.335853935840078</v>
      </c>
      <c r="M3410">
        <f t="shared" si="215"/>
        <v>59.10172485606661</v>
      </c>
    </row>
    <row r="3411" spans="1:13" x14ac:dyDescent="0.45">
      <c r="A3411" s="1">
        <v>44053</v>
      </c>
      <c r="B3411">
        <v>57.849997999999999</v>
      </c>
      <c r="C3411">
        <v>59.400002000000001</v>
      </c>
      <c r="D3411">
        <v>57.84</v>
      </c>
      <c r="E3411">
        <v>58.650002000000001</v>
      </c>
      <c r="F3411" s="13">
        <v>58.645488999999998</v>
      </c>
      <c r="G3411">
        <v>467000</v>
      </c>
      <c r="H3411">
        <f t="shared" si="213"/>
        <v>2.0000043481606999E-2</v>
      </c>
      <c r="I3411">
        <f>VLOOKUP(A3411,IWM!$A:$H,8,FALSE)</f>
        <v>1.0373289321817802E-2</v>
      </c>
      <c r="J3411" s="12">
        <f>VLOOKUP(A3411,'Libor 3m USD'!$A$2:$C$9188,3,FALSE)</f>
        <v>2.5688E-3</v>
      </c>
      <c r="K3411">
        <f t="shared" si="212"/>
        <v>2.0746578643635605E-2</v>
      </c>
      <c r="L3411" s="14">
        <f t="shared" si="214"/>
        <v>71.792430710938078</v>
      </c>
      <c r="M3411">
        <f t="shared" si="215"/>
        <v>60.325052935208213</v>
      </c>
    </row>
    <row r="3412" spans="1:13" x14ac:dyDescent="0.45">
      <c r="A3412" s="1">
        <v>44054</v>
      </c>
      <c r="B3412">
        <v>59.799999</v>
      </c>
      <c r="C3412">
        <v>60.150002000000001</v>
      </c>
      <c r="D3412">
        <v>57.450001</v>
      </c>
      <c r="E3412">
        <v>57.970001000000003</v>
      </c>
      <c r="F3412" s="13">
        <v>57.965541999999999</v>
      </c>
      <c r="G3412">
        <v>711200</v>
      </c>
      <c r="H3412">
        <f t="shared" si="213"/>
        <v>-1.159419098713621E-2</v>
      </c>
      <c r="I3412">
        <f>VLOOKUP(A3412,IWM!$A:$H,8,FALSE)</f>
        <v>-5.7670300982275435E-3</v>
      </c>
      <c r="J3412" s="12">
        <f>VLOOKUP(A3412,'Libor 3m USD'!$A$2:$C$9188,3,FALSE)</f>
        <v>2.5349999999999999E-3</v>
      </c>
      <c r="K3412">
        <f t="shared" si="212"/>
        <v>-1.1534060196455087E-2</v>
      </c>
      <c r="L3412" s="14">
        <f t="shared" si="214"/>
        <v>70.961666032786724</v>
      </c>
      <c r="M3412">
        <f t="shared" si="215"/>
        <v>59.626379143251263</v>
      </c>
    </row>
    <row r="3413" spans="1:13" x14ac:dyDescent="0.45">
      <c r="A3413" s="1">
        <v>44055</v>
      </c>
      <c r="B3413">
        <v>59.27</v>
      </c>
      <c r="C3413">
        <v>59.43</v>
      </c>
      <c r="D3413">
        <v>57.689999</v>
      </c>
      <c r="E3413">
        <v>58.5</v>
      </c>
      <c r="F3413" s="13">
        <v>58.495499000000002</v>
      </c>
      <c r="G3413">
        <v>404100</v>
      </c>
      <c r="H3413">
        <f t="shared" si="213"/>
        <v>9.1426213180236804E-3</v>
      </c>
      <c r="I3413">
        <f>VLOOKUP(A3413,IWM!$A:$H,8,FALSE)</f>
        <v>4.0795866096412503E-3</v>
      </c>
      <c r="J3413" s="12">
        <f>VLOOKUP(A3413,'Libor 3m USD'!$A$2:$C$9188,3,FALSE)</f>
        <v>2.6474999999999997E-3</v>
      </c>
      <c r="K3413">
        <f t="shared" si="212"/>
        <v>8.1591732192825006E-3</v>
      </c>
      <c r="L3413" s="14">
        <f t="shared" si="214"/>
        <v>71.537979415705237</v>
      </c>
      <c r="M3413">
        <f t="shared" si="215"/>
        <v>60.110006847371082</v>
      </c>
    </row>
    <row r="3414" spans="1:13" x14ac:dyDescent="0.45">
      <c r="A3414" s="1">
        <v>44056</v>
      </c>
      <c r="B3414">
        <v>58.060001</v>
      </c>
      <c r="C3414">
        <v>59.09</v>
      </c>
      <c r="D3414">
        <v>57.799999</v>
      </c>
      <c r="E3414">
        <v>58.25</v>
      </c>
      <c r="F3414" s="13">
        <v>58.245517999999997</v>
      </c>
      <c r="G3414">
        <v>281900</v>
      </c>
      <c r="H3414">
        <f t="shared" si="213"/>
        <v>-4.273508291638084E-3</v>
      </c>
      <c r="I3414">
        <f>VLOOKUP(A3414,IWM!$A:$H,8,FALSE)</f>
        <v>-2.0950286789226391E-3</v>
      </c>
      <c r="J3414" s="12">
        <f>VLOOKUP(A3414,'Libor 3m USD'!$A$2:$C$9188,3,FALSE)</f>
        <v>2.8013000000000001E-3</v>
      </c>
      <c r="K3414">
        <f t="shared" si="212"/>
        <v>-4.1900573578452782E-3</v>
      </c>
      <c r="L3414" s="14">
        <f t="shared" si="214"/>
        <v>71.235534310417449</v>
      </c>
      <c r="M3414">
        <f t="shared" si="215"/>
        <v>59.85520821999841</v>
      </c>
    </row>
    <row r="3415" spans="1:13" x14ac:dyDescent="0.45">
      <c r="A3415" s="1">
        <v>44057</v>
      </c>
      <c r="B3415">
        <v>57.52</v>
      </c>
      <c r="C3415">
        <v>58.599997999999999</v>
      </c>
      <c r="D3415">
        <v>57.23</v>
      </c>
      <c r="E3415">
        <v>58.139999000000003</v>
      </c>
      <c r="F3415" s="13">
        <v>58.135525000000001</v>
      </c>
      <c r="G3415">
        <v>183100</v>
      </c>
      <c r="H3415">
        <f t="shared" si="213"/>
        <v>-1.8884371497905894E-3</v>
      </c>
      <c r="I3415">
        <f>VLOOKUP(A3415,IWM!$A:$H,8,FALSE)</f>
        <v>-6.3624991261956865E-4</v>
      </c>
      <c r="J3415" s="12">
        <f>VLOOKUP(A3415,'Libor 3m USD'!$A$2:$C$9188,3,FALSE)</f>
        <v>2.7038000000000001E-3</v>
      </c>
      <c r="K3415">
        <f t="shared" si="212"/>
        <v>-1.2724998252391373E-3</v>
      </c>
      <c r="L3415" s="14">
        <f t="shared" si="214"/>
        <v>71.142201638885396</v>
      </c>
      <c r="M3415">
        <f t="shared" si="215"/>
        <v>59.776143823276286</v>
      </c>
    </row>
    <row r="3416" spans="1:13" x14ac:dyDescent="0.45">
      <c r="A3416" s="1">
        <v>44060</v>
      </c>
      <c r="B3416">
        <v>58.389999000000003</v>
      </c>
      <c r="C3416">
        <v>58.790000999999997</v>
      </c>
      <c r="D3416">
        <v>57.869999</v>
      </c>
      <c r="E3416">
        <v>58.740001999999997</v>
      </c>
      <c r="F3416" s="13">
        <v>58.735481</v>
      </c>
      <c r="G3416">
        <v>123400</v>
      </c>
      <c r="H3416">
        <f t="shared" si="213"/>
        <v>1.0319954967294098E-2</v>
      </c>
      <c r="I3416">
        <f>VLOOKUP(A3416,IWM!$A:$H,8,FALSE)</f>
        <v>5.1561694074591102E-3</v>
      </c>
      <c r="J3416" s="12">
        <f>VLOOKUP(A3416,'Libor 3m USD'!$A$2:$C$9188,3,FALSE)</f>
        <v>2.6774999999999998E-3</v>
      </c>
      <c r="K3416">
        <f t="shared" si="212"/>
        <v>1.031233881491822E-2</v>
      </c>
      <c r="L3416" s="14">
        <f t="shared" si="214"/>
        <v>71.873162178147155</v>
      </c>
      <c r="M3416">
        <f t="shared" si="215"/>
        <v>60.389687084163697</v>
      </c>
    </row>
    <row r="3417" spans="1:13" x14ac:dyDescent="0.45">
      <c r="A3417" s="1">
        <v>44061</v>
      </c>
      <c r="B3417">
        <v>58.669998</v>
      </c>
      <c r="C3417">
        <v>58.669998</v>
      </c>
      <c r="D3417">
        <v>57.200001</v>
      </c>
      <c r="E3417">
        <v>57.57</v>
      </c>
      <c r="F3417" s="13">
        <v>57.565570999999998</v>
      </c>
      <c r="G3417">
        <v>259400</v>
      </c>
      <c r="H3417">
        <f t="shared" si="213"/>
        <v>-1.9918284145830079E-2</v>
      </c>
      <c r="I3417">
        <f>VLOOKUP(A3417,IWM!$A:$H,8,FALSE)</f>
        <v>-9.5628749331404528E-3</v>
      </c>
      <c r="J3417" s="12">
        <f>VLOOKUP(A3417,'Libor 3m USD'!$A$2:$C$9188,3,FALSE)</f>
        <v>2.5300000000000001E-3</v>
      </c>
      <c r="K3417">
        <f t="shared" si="212"/>
        <v>-1.9125749866280906E-2</v>
      </c>
      <c r="L3417" s="14">
        <f t="shared" si="214"/>
        <v>70.495824552099535</v>
      </c>
      <c r="M3417">
        <f t="shared" si="215"/>
        <v>59.231806145855586</v>
      </c>
    </row>
    <row r="3418" spans="1:13" x14ac:dyDescent="0.45">
      <c r="A3418" s="1">
        <v>44062</v>
      </c>
      <c r="B3418">
        <v>57.950001</v>
      </c>
      <c r="C3418">
        <v>58.779998999999997</v>
      </c>
      <c r="D3418">
        <v>57.389999000000003</v>
      </c>
      <c r="E3418">
        <v>57.610000999999997</v>
      </c>
      <c r="F3418" s="13">
        <v>57.605567999999998</v>
      </c>
      <c r="G3418">
        <v>250700</v>
      </c>
      <c r="H3418">
        <f t="shared" si="213"/>
        <v>6.9480766550555906E-4</v>
      </c>
      <c r="I3418">
        <f>VLOOKUP(A3418,IWM!$A:$H,8,FALSE)</f>
        <v>6.3882084264443861E-5</v>
      </c>
      <c r="J3418" s="12">
        <f>VLOOKUP(A3418,'Libor 3m USD'!$A$2:$C$9188,3,FALSE)</f>
        <v>2.4687999999999997E-3</v>
      </c>
      <c r="K3418">
        <f t="shared" si="212"/>
        <v>1.2776416852888772E-4</v>
      </c>
      <c r="L3418" s="14">
        <f t="shared" si="214"/>
        <v>70.502173811820711</v>
      </c>
      <c r="M3418">
        <f t="shared" si="215"/>
        <v>59.236560619582562</v>
      </c>
    </row>
    <row r="3419" spans="1:13" x14ac:dyDescent="0.45">
      <c r="A3419" s="1">
        <v>44063</v>
      </c>
      <c r="B3419">
        <v>56.450001</v>
      </c>
      <c r="C3419">
        <v>57.599997999999999</v>
      </c>
      <c r="D3419">
        <v>56.299999</v>
      </c>
      <c r="E3419">
        <v>57.09</v>
      </c>
      <c r="F3419" s="13">
        <v>57.085605999999999</v>
      </c>
      <c r="G3419">
        <v>169600</v>
      </c>
      <c r="H3419">
        <f t="shared" si="213"/>
        <v>-9.0262455184887402E-3</v>
      </c>
      <c r="I3419">
        <f>VLOOKUP(A3419,IWM!$A:$H,8,FALSE)</f>
        <v>-4.0921076046418481E-3</v>
      </c>
      <c r="J3419" s="12">
        <f>VLOOKUP(A3419,'Libor 3m USD'!$A$2:$C$9188,3,FALSE)</f>
        <v>2.5613000000000003E-3</v>
      </c>
      <c r="K3419">
        <f t="shared" si="212"/>
        <v>-8.1842152092836962E-3</v>
      </c>
      <c r="L3419" s="14">
        <f t="shared" si="214"/>
        <v>69.922511028577958</v>
      </c>
      <c r="M3419">
        <f t="shared" si="215"/>
        <v>58.748920661084753</v>
      </c>
    </row>
    <row r="3420" spans="1:13" x14ac:dyDescent="0.45">
      <c r="A3420" s="1">
        <v>44064</v>
      </c>
      <c r="B3420">
        <v>56.68</v>
      </c>
      <c r="C3420">
        <v>57.02</v>
      </c>
      <c r="D3420">
        <v>55.549999</v>
      </c>
      <c r="E3420">
        <v>56.299999</v>
      </c>
      <c r="F3420" s="13">
        <v>56.295665999999997</v>
      </c>
      <c r="G3420">
        <v>285400</v>
      </c>
      <c r="H3420">
        <f t="shared" si="213"/>
        <v>-1.3837814036694374E-2</v>
      </c>
      <c r="I3420">
        <f>VLOOKUP(A3420,IWM!$A:$H,8,FALSE)</f>
        <v>-7.3830393481757461E-3</v>
      </c>
      <c r="J3420" s="12">
        <f>VLOOKUP(A3420,'Libor 3m USD'!$A$2:$C$9188,3,FALSE)</f>
        <v>2.5000000000000001E-3</v>
      </c>
      <c r="K3420">
        <f t="shared" si="212"/>
        <v>-1.4766078696351492E-2</v>
      </c>
      <c r="L3420" s="14">
        <f t="shared" si="214"/>
        <v>68.8873937604058</v>
      </c>
      <c r="M3420">
        <f t="shared" si="215"/>
        <v>57.878631907626939</v>
      </c>
    </row>
    <row r="3421" spans="1:13" x14ac:dyDescent="0.45">
      <c r="A3421" s="1">
        <v>44067</v>
      </c>
      <c r="B3421">
        <v>57.16</v>
      </c>
      <c r="C3421">
        <v>57.470001000000003</v>
      </c>
      <c r="D3421">
        <v>56.150002000000001</v>
      </c>
      <c r="E3421">
        <v>57.470001000000003</v>
      </c>
      <c r="F3421" s="13">
        <v>57.465580000000003</v>
      </c>
      <c r="G3421">
        <v>182200</v>
      </c>
      <c r="H3421">
        <f t="shared" si="213"/>
        <v>2.0781599777148108E-2</v>
      </c>
      <c r="I3421">
        <f>VLOOKUP(A3421,IWM!$A:$H,8,FALSE)</f>
        <v>1.0477947671531984E-2</v>
      </c>
      <c r="J3421" s="12">
        <f>VLOOKUP(A3421,'Libor 3m USD'!$A$2:$C$9188,3,FALSE)</f>
        <v>2.3375000000000002E-3</v>
      </c>
      <c r="K3421">
        <f t="shared" si="212"/>
        <v>2.0955895343063968E-2</v>
      </c>
      <c r="L3421" s="14">
        <f t="shared" si="214"/>
        <v>70.328393829105607</v>
      </c>
      <c r="M3421">
        <f t="shared" si="215"/>
        <v>59.08881165768446</v>
      </c>
    </row>
    <row r="3422" spans="1:13" x14ac:dyDescent="0.45">
      <c r="A3422" s="1">
        <v>44068</v>
      </c>
      <c r="B3422">
        <v>57.849997999999999</v>
      </c>
      <c r="C3422">
        <v>57.849997999999999</v>
      </c>
      <c r="D3422">
        <v>56.41</v>
      </c>
      <c r="E3422">
        <v>57.599997999999999</v>
      </c>
      <c r="F3422" s="13">
        <v>57.595565999999998</v>
      </c>
      <c r="G3422">
        <v>158500</v>
      </c>
      <c r="H3422">
        <f t="shared" si="213"/>
        <v>2.2619801279304408E-3</v>
      </c>
      <c r="I3422">
        <f>VLOOKUP(A3422,IWM!$A:$H,8,FALSE)</f>
        <v>1.0880891685660643E-3</v>
      </c>
      <c r="J3422" s="12">
        <f>VLOOKUP(A3422,'Libor 3m USD'!$A$2:$C$9188,3,FALSE)</f>
        <v>2.5100000000000001E-3</v>
      </c>
      <c r="K3422">
        <f t="shared" si="212"/>
        <v>2.1761783371321286E-3</v>
      </c>
      <c r="L3422" s="14">
        <f t="shared" si="214"/>
        <v>70.478789687426811</v>
      </c>
      <c r="M3422">
        <f t="shared" si="215"/>
        <v>59.2145833518506</v>
      </c>
    </row>
    <row r="3423" spans="1:13" x14ac:dyDescent="0.45">
      <c r="A3423" s="1">
        <v>44069</v>
      </c>
      <c r="B3423">
        <v>57.599997999999999</v>
      </c>
      <c r="C3423">
        <v>57.84</v>
      </c>
      <c r="D3423">
        <v>56.700001</v>
      </c>
      <c r="E3423">
        <v>56.779998999999997</v>
      </c>
      <c r="F3423" s="13">
        <v>56.775630999999997</v>
      </c>
      <c r="G3423">
        <v>164600</v>
      </c>
      <c r="H3423">
        <f t="shared" si="213"/>
        <v>-1.4236078520350026E-2</v>
      </c>
      <c r="I3423">
        <f>VLOOKUP(A3423,IWM!$A:$H,8,FALSE)</f>
        <v>-6.2660173948905218E-3</v>
      </c>
      <c r="J3423" s="12">
        <f>VLOOKUP(A3423,'Libor 3m USD'!$A$2:$C$9188,3,FALSE)</f>
        <v>2.5588E-3</v>
      </c>
      <c r="K3423">
        <f t="shared" si="212"/>
        <v>-1.2532034789781044E-2</v>
      </c>
      <c r="L3423" s="14">
        <f t="shared" si="214"/>
        <v>69.592890104622199</v>
      </c>
      <c r="M3423">
        <f t="shared" si="215"/>
        <v>58.469670574422331</v>
      </c>
    </row>
    <row r="3424" spans="1:13" x14ac:dyDescent="0.45">
      <c r="A3424" s="1">
        <v>44070</v>
      </c>
      <c r="B3424">
        <v>57.310001</v>
      </c>
      <c r="C3424">
        <v>57.98</v>
      </c>
      <c r="D3424">
        <v>56.290000999999997</v>
      </c>
      <c r="E3424">
        <v>57.110000999999997</v>
      </c>
      <c r="F3424" s="13">
        <v>57.105606000000002</v>
      </c>
      <c r="G3424">
        <v>181200</v>
      </c>
      <c r="H3424">
        <f t="shared" si="213"/>
        <v>5.811912508731254E-3</v>
      </c>
      <c r="I3424">
        <f>VLOOKUP(A3424,IWM!$A:$H,8,FALSE)</f>
        <v>2.4451300542565058E-3</v>
      </c>
      <c r="J3424" s="12">
        <f>VLOOKUP(A3424,'Libor 3m USD'!$A$2:$C$9188,3,FALSE)</f>
        <v>2.4599999999999999E-3</v>
      </c>
      <c r="K3424">
        <f t="shared" si="212"/>
        <v>4.8902601085130115E-3</v>
      </c>
      <c r="L3424" s="14">
        <f t="shared" si="214"/>
        <v>69.930593897444922</v>
      </c>
      <c r="M3424">
        <f t="shared" si="215"/>
        <v>58.752827482863069</v>
      </c>
    </row>
    <row r="3425" spans="1:13" x14ac:dyDescent="0.45">
      <c r="A3425" s="1">
        <v>44071</v>
      </c>
      <c r="B3425">
        <v>57.68</v>
      </c>
      <c r="C3425">
        <v>58.119999</v>
      </c>
      <c r="D3425">
        <v>57.099997999999999</v>
      </c>
      <c r="E3425">
        <v>58.080002</v>
      </c>
      <c r="F3425" s="13">
        <v>58.075530999999998</v>
      </c>
      <c r="G3425">
        <v>170900</v>
      </c>
      <c r="H3425">
        <f t="shared" si="213"/>
        <v>1.6984759779976599E-2</v>
      </c>
      <c r="I3425">
        <f>VLOOKUP(A3425,IWM!$A:$H,8,FALSE)</f>
        <v>8.4723320624549014E-3</v>
      </c>
      <c r="J3425" s="12">
        <f>VLOOKUP(A3425,'Libor 3m USD'!$A$2:$C$9188,3,FALSE)</f>
        <v>2.4088E-3</v>
      </c>
      <c r="K3425">
        <f t="shared" si="212"/>
        <v>1.6944664124909803E-2</v>
      </c>
      <c r="L3425" s="14">
        <f t="shared" si="214"/>
        <v>71.112908050703609</v>
      </c>
      <c r="M3425">
        <f t="shared" si="215"/>
        <v>59.745597920187336</v>
      </c>
    </row>
    <row r="3426" spans="1:13" x14ac:dyDescent="0.45">
      <c r="A3426" s="1">
        <v>44074</v>
      </c>
      <c r="B3426">
        <v>58.119999</v>
      </c>
      <c r="C3426">
        <v>58.240001999999997</v>
      </c>
      <c r="D3426">
        <v>56.77</v>
      </c>
      <c r="E3426">
        <v>56.82</v>
      </c>
      <c r="F3426" s="13">
        <v>56.815627999999997</v>
      </c>
      <c r="G3426">
        <v>249600</v>
      </c>
      <c r="H3426">
        <f t="shared" si="213"/>
        <v>-2.1694214039988724E-2</v>
      </c>
      <c r="I3426">
        <f>VLOOKUP(A3426,IWM!$A:$H,8,FALSE)</f>
        <v>-1.0756147262586335E-2</v>
      </c>
      <c r="J3426" s="12">
        <f>VLOOKUP(A3426,'Libor 3m USD'!$A$2:$C$9188,3,FALSE)</f>
        <v>0</v>
      </c>
      <c r="K3426">
        <f t="shared" si="212"/>
        <v>-2.151229452517267E-2</v>
      </c>
      <c r="L3426" s="14">
        <f t="shared" si="214"/>
        <v>69.58042538441947</v>
      </c>
      <c r="M3426">
        <f t="shared" si="215"/>
        <v>58.458080706938411</v>
      </c>
    </row>
    <row r="3427" spans="1:13" x14ac:dyDescent="0.45">
      <c r="A3427" s="1">
        <v>44075</v>
      </c>
      <c r="B3427">
        <v>56.73</v>
      </c>
      <c r="C3427">
        <v>58.200001</v>
      </c>
      <c r="D3427">
        <v>56.220001000000003</v>
      </c>
      <c r="E3427">
        <v>58.130001</v>
      </c>
      <c r="F3427" s="13">
        <v>58.125526000000001</v>
      </c>
      <c r="G3427">
        <v>259500</v>
      </c>
      <c r="H3427">
        <f t="shared" si="213"/>
        <v>2.3055241068531407E-2</v>
      </c>
      <c r="I3427">
        <f>VLOOKUP(A3427,IWM!$A:$H,8,FALSE)</f>
        <v>1.1452284274535707E-2</v>
      </c>
      <c r="J3427" s="12">
        <f>VLOOKUP(A3427,'Libor 3m USD'!$A$2:$C$9188,3,FALSE)</f>
        <v>2.5113000000000002E-3</v>
      </c>
      <c r="K3427">
        <f t="shared" si="212"/>
        <v>2.2904568549071413E-2</v>
      </c>
      <c r="L3427" s="14">
        <f t="shared" si="214"/>
        <v>71.171511935718584</v>
      </c>
      <c r="M3427">
        <f t="shared" si="215"/>
        <v>59.794251484274156</v>
      </c>
    </row>
    <row r="3428" spans="1:13" x14ac:dyDescent="0.45">
      <c r="A3428" s="1">
        <v>44076</v>
      </c>
      <c r="B3428">
        <v>58.619999</v>
      </c>
      <c r="C3428">
        <v>59.419998</v>
      </c>
      <c r="D3428">
        <v>57.419998</v>
      </c>
      <c r="E3428">
        <v>59.07</v>
      </c>
      <c r="F3428" s="13">
        <v>59.065452999999998</v>
      </c>
      <c r="G3428">
        <v>266800</v>
      </c>
      <c r="H3428">
        <f t="shared" si="213"/>
        <v>1.6170640761169253E-2</v>
      </c>
      <c r="I3428">
        <f>VLOOKUP(A3428,IWM!$A:$H,8,FALSE)</f>
        <v>7.9511104287557366E-3</v>
      </c>
      <c r="J3428" s="12">
        <f>VLOOKUP(A3428,'Libor 3m USD'!$A$2:$C$9188,3,FALSE)</f>
        <v>2.5124999999999995E-3</v>
      </c>
      <c r="K3428">
        <f t="shared" si="212"/>
        <v>1.5902220857511473E-2</v>
      </c>
      <c r="L3428" s="14">
        <f t="shared" si="214"/>
        <v>72.30061398425407</v>
      </c>
      <c r="M3428">
        <f t="shared" si="215"/>
        <v>60.742262566093189</v>
      </c>
    </row>
    <row r="3429" spans="1:13" x14ac:dyDescent="0.45">
      <c r="A3429" s="1">
        <v>44077</v>
      </c>
      <c r="B3429">
        <v>58.779998999999997</v>
      </c>
      <c r="C3429">
        <v>58.84</v>
      </c>
      <c r="D3429">
        <v>54.970001000000003</v>
      </c>
      <c r="E3429">
        <v>55.540000999999997</v>
      </c>
      <c r="F3429" s="13">
        <v>55.535727999999999</v>
      </c>
      <c r="G3429">
        <v>579800</v>
      </c>
      <c r="H3429">
        <f t="shared" si="213"/>
        <v>-5.9759551831423341E-2</v>
      </c>
      <c r="I3429">
        <f>VLOOKUP(A3429,IWM!$A:$H,8,FALSE)</f>
        <v>-2.9534397403776835E-2</v>
      </c>
      <c r="J3429" s="12">
        <f>VLOOKUP(A3429,'Libor 3m USD'!$A$2:$C$9188,3,FALSE)</f>
        <v>2.4949999999999998E-3</v>
      </c>
      <c r="K3429">
        <f t="shared" si="212"/>
        <v>-5.9068794807553671E-2</v>
      </c>
      <c r="L3429" s="14">
        <f t="shared" si="214"/>
        <v>68.0271782339737</v>
      </c>
      <c r="M3429">
        <f t="shared" si="215"/>
        <v>57.151399038940077</v>
      </c>
    </row>
    <row r="3430" spans="1:13" x14ac:dyDescent="0.45">
      <c r="A3430" s="1">
        <v>44078</v>
      </c>
      <c r="B3430">
        <v>56.93</v>
      </c>
      <c r="C3430">
        <v>57</v>
      </c>
      <c r="D3430">
        <v>52.32</v>
      </c>
      <c r="E3430">
        <v>54.91</v>
      </c>
      <c r="F3430" s="13">
        <v>54.905773000000003</v>
      </c>
      <c r="G3430">
        <v>597100</v>
      </c>
      <c r="H3430">
        <f t="shared" si="213"/>
        <v>-1.134323835639639E-2</v>
      </c>
      <c r="I3430">
        <f>VLOOKUP(A3430,IWM!$A:$H,8,FALSE)</f>
        <v>-6.3727734900391741E-3</v>
      </c>
      <c r="J3430" s="12">
        <f>VLOOKUP(A3430,'Libor 3m USD'!$A$2:$C$9188,3,FALSE)</f>
        <v>2.48E-3</v>
      </c>
      <c r="K3430">
        <f t="shared" si="212"/>
        <v>-1.2745546980078348E-2</v>
      </c>
      <c r="L3430" s="14">
        <f t="shared" si="214"/>
        <v>67.157570121230648</v>
      </c>
      <c r="M3430">
        <f t="shared" si="215"/>
        <v>56.420256238145051</v>
      </c>
    </row>
    <row r="3431" spans="1:13" x14ac:dyDescent="0.45">
      <c r="A3431" s="1">
        <v>44082</v>
      </c>
      <c r="B3431">
        <v>53.669998</v>
      </c>
      <c r="C3431">
        <v>54.599997999999999</v>
      </c>
      <c r="D3431">
        <v>52.16</v>
      </c>
      <c r="E3431">
        <v>52.73</v>
      </c>
      <c r="F3431" s="13">
        <v>52.725940999999999</v>
      </c>
      <c r="G3431">
        <v>431000</v>
      </c>
      <c r="H3431">
        <f t="shared" si="213"/>
        <v>-3.9701326124668257E-2</v>
      </c>
      <c r="I3431">
        <f>VLOOKUP(A3431,IWM!$A:$H,8,FALSE)</f>
        <v>-1.9240747145745196E-2</v>
      </c>
      <c r="J3431" s="12">
        <f>VLOOKUP(A3431,'Libor 3m USD'!$A$2:$C$9188,3,FALSE)</f>
        <v>2.4949999999999998E-3</v>
      </c>
      <c r="K3431">
        <f t="shared" si="212"/>
        <v>-3.8481494291490392E-2</v>
      </c>
      <c r="L3431" s="14">
        <f t="shared" si="214"/>
        <v>64.570714736185892</v>
      </c>
      <c r="M3431">
        <f t="shared" si="215"/>
        <v>54.246434910373488</v>
      </c>
    </row>
    <row r="3432" spans="1:13" x14ac:dyDescent="0.45">
      <c r="A3432" s="1">
        <v>44083</v>
      </c>
      <c r="B3432">
        <v>53.82</v>
      </c>
      <c r="C3432">
        <v>54.77</v>
      </c>
      <c r="D3432">
        <v>53.290000999999997</v>
      </c>
      <c r="E3432">
        <v>54.34</v>
      </c>
      <c r="F3432" s="13">
        <v>54.335819000000001</v>
      </c>
      <c r="G3432">
        <v>208600</v>
      </c>
      <c r="H3432">
        <f t="shared" si="213"/>
        <v>3.0532940132827591E-2</v>
      </c>
      <c r="I3432">
        <f>VLOOKUP(A3432,IWM!$A:$H,8,FALSE)</f>
        <v>1.5147421666225513E-2</v>
      </c>
      <c r="J3432" s="12">
        <f>VLOOKUP(A3432,'Libor 3m USD'!$A$2:$C$9188,3,FALSE)</f>
        <v>2.5024999999999995E-3</v>
      </c>
      <c r="K3432">
        <f t="shared" si="212"/>
        <v>3.0294843332451027E-2</v>
      </c>
      <c r="L3432" s="14">
        <f t="shared" si="214"/>
        <v>66.524440209530681</v>
      </c>
      <c r="M3432">
        <f t="shared" si="215"/>
        <v>55.887238455601015</v>
      </c>
    </row>
    <row r="3433" spans="1:13" x14ac:dyDescent="0.45">
      <c r="A3433" s="1">
        <v>44084</v>
      </c>
      <c r="B3433">
        <v>54.860000999999997</v>
      </c>
      <c r="C3433">
        <v>55.57</v>
      </c>
      <c r="D3433">
        <v>52.869999</v>
      </c>
      <c r="E3433">
        <v>52.970001000000003</v>
      </c>
      <c r="F3433" s="13">
        <v>52.965922999999997</v>
      </c>
      <c r="G3433">
        <v>318200</v>
      </c>
      <c r="H3433">
        <f t="shared" si="213"/>
        <v>-2.5211656421337936E-2</v>
      </c>
      <c r="I3433">
        <f>VLOOKUP(A3433,IWM!$A:$H,8,FALSE)</f>
        <v>-1.3015226227323318E-2</v>
      </c>
      <c r="J3433" s="12">
        <f>VLOOKUP(A3433,'Libor 3m USD'!$A$2:$C$9188,3,FALSE)</f>
        <v>2.4913000000000001E-3</v>
      </c>
      <c r="K3433">
        <f t="shared" si="212"/>
        <v>-2.6030452454646635E-2</v>
      </c>
      <c r="L3433" s="14">
        <f t="shared" si="214"/>
        <v>64.79027106578296</v>
      </c>
      <c r="M3433">
        <f t="shared" si="215"/>
        <v>54.429808984532059</v>
      </c>
    </row>
    <row r="3434" spans="1:13" x14ac:dyDescent="0.45">
      <c r="A3434" s="1">
        <v>44085</v>
      </c>
      <c r="B3434">
        <v>53.5</v>
      </c>
      <c r="C3434">
        <v>53.5</v>
      </c>
      <c r="D3434">
        <v>51.209999000000003</v>
      </c>
      <c r="E3434">
        <v>52.189999</v>
      </c>
      <c r="F3434" s="13">
        <v>52.185982000000003</v>
      </c>
      <c r="G3434">
        <v>386400</v>
      </c>
      <c r="H3434">
        <f t="shared" si="213"/>
        <v>-1.4725335759748659E-2</v>
      </c>
      <c r="I3434">
        <f>VLOOKUP(A3434,IWM!$A:$H,8,FALSE)</f>
        <v>-6.6600221113847224E-3</v>
      </c>
      <c r="J3434" s="12">
        <f>VLOOKUP(A3434,'Libor 3m USD'!$A$2:$C$9188,3,FALSE)</f>
        <v>2.5038E-3</v>
      </c>
      <c r="K3434">
        <f t="shared" si="212"/>
        <v>-1.3320044222769445E-2</v>
      </c>
      <c r="L3434" s="14">
        <f t="shared" si="214"/>
        <v>63.924819299604032</v>
      </c>
      <c r="M3434">
        <f t="shared" si="215"/>
        <v>53.702208805388302</v>
      </c>
    </row>
    <row r="3435" spans="1:13" x14ac:dyDescent="0.45">
      <c r="A3435" s="1">
        <v>44088</v>
      </c>
      <c r="B3435">
        <v>53.25</v>
      </c>
      <c r="C3435">
        <v>55.18</v>
      </c>
      <c r="D3435">
        <v>53.130001</v>
      </c>
      <c r="E3435">
        <v>54.970001000000003</v>
      </c>
      <c r="F3435" s="13">
        <v>54.965770999999997</v>
      </c>
      <c r="G3435">
        <v>262100</v>
      </c>
      <c r="H3435">
        <f t="shared" si="213"/>
        <v>5.3266967362997963E-2</v>
      </c>
      <c r="I3435">
        <f>VLOOKUP(A3435,IWM!$A:$H,8,FALSE)</f>
        <v>2.6349292740489583E-2</v>
      </c>
      <c r="J3435" s="12">
        <f>VLOOKUP(A3435,'Libor 3m USD'!$A$2:$C$9188,3,FALSE)</f>
        <v>2.3725E-3</v>
      </c>
      <c r="K3435">
        <f t="shared" si="212"/>
        <v>5.2698585480979165E-2</v>
      </c>
      <c r="L3435" s="14">
        <f t="shared" si="214"/>
        <v>67.291156989600736</v>
      </c>
      <c r="M3435">
        <f t="shared" si="215"/>
        <v>56.529709169358497</v>
      </c>
    </row>
    <row r="3436" spans="1:13" x14ac:dyDescent="0.45">
      <c r="A3436" s="1">
        <v>44089</v>
      </c>
      <c r="B3436">
        <v>55.860000999999997</v>
      </c>
      <c r="C3436">
        <v>56.049999</v>
      </c>
      <c r="D3436">
        <v>54.82</v>
      </c>
      <c r="E3436">
        <v>55.16</v>
      </c>
      <c r="F3436" s="13">
        <v>55.155754000000002</v>
      </c>
      <c r="G3436">
        <v>236500</v>
      </c>
      <c r="H3436">
        <f t="shared" si="213"/>
        <v>3.4563874306430264E-3</v>
      </c>
      <c r="I3436">
        <f>VLOOKUP(A3436,IWM!$A:$H,8,FALSE)</f>
        <v>1.8944375580569606E-3</v>
      </c>
      <c r="J3436" s="12">
        <f>VLOOKUP(A3436,'Libor 3m USD'!$A$2:$C$9188,3,FALSE)</f>
        <v>2.4613E-3</v>
      </c>
      <c r="K3436">
        <f t="shared" si="212"/>
        <v>3.7888751161139211E-3</v>
      </c>
      <c r="L3436" s="14">
        <f t="shared" si="214"/>
        <v>67.543578010046005</v>
      </c>
      <c r="M3436">
        <f t="shared" si="215"/>
        <v>56.741209968186809</v>
      </c>
    </row>
    <row r="3437" spans="1:13" x14ac:dyDescent="0.45">
      <c r="A3437" s="1">
        <v>44090</v>
      </c>
      <c r="B3437">
        <v>55.669998</v>
      </c>
      <c r="C3437">
        <v>57.599997999999999</v>
      </c>
      <c r="D3437">
        <v>55.549999</v>
      </c>
      <c r="E3437">
        <v>56.18</v>
      </c>
      <c r="F3437" s="13">
        <v>56.175677999999998</v>
      </c>
      <c r="G3437">
        <v>361500</v>
      </c>
      <c r="H3437">
        <f t="shared" si="213"/>
        <v>1.8491706232499183E-2</v>
      </c>
      <c r="I3437">
        <f>VLOOKUP(A3437,IWM!$A:$H,8,FALSE)</f>
        <v>9.4543890750362625E-3</v>
      </c>
      <c r="J3437" s="12">
        <f>VLOOKUP(A3437,'Libor 3m USD'!$A$2:$C$9188,3,FALSE)</f>
        <v>2.3324999999999999E-3</v>
      </c>
      <c r="K3437">
        <f t="shared" si="212"/>
        <v>1.8908778150072525E-2</v>
      </c>
      <c r="L3437" s="14">
        <f t="shared" si="214"/>
        <v>68.818198256421127</v>
      </c>
      <c r="M3437">
        <f t="shared" si="215"/>
        <v>57.811452671954044</v>
      </c>
    </row>
    <row r="3438" spans="1:13" x14ac:dyDescent="0.45">
      <c r="A3438" s="1">
        <v>44091</v>
      </c>
      <c r="B3438">
        <v>54.599997999999999</v>
      </c>
      <c r="C3438">
        <v>55.869999</v>
      </c>
      <c r="D3438">
        <v>53.990001999999997</v>
      </c>
      <c r="E3438">
        <v>55.400002000000001</v>
      </c>
      <c r="F3438" s="13">
        <v>55.395736999999997</v>
      </c>
      <c r="G3438">
        <v>215300</v>
      </c>
      <c r="H3438">
        <f t="shared" si="213"/>
        <v>-1.3883962379590664E-2</v>
      </c>
      <c r="I3438">
        <f>VLOOKUP(A3438,IWM!$A:$H,8,FALSE)</f>
        <v>-7.2988053302101008E-3</v>
      </c>
      <c r="J3438" s="12">
        <f>VLOOKUP(A3438,'Libor 3m USD'!$A$2:$C$9188,3,FALSE)</f>
        <v>2.2737999999999999E-3</v>
      </c>
      <c r="K3438">
        <f t="shared" si="212"/>
        <v>-1.4597610660420202E-2</v>
      </c>
      <c r="L3438" s="14">
        <f t="shared" si="214"/>
        <v>67.811022655083249</v>
      </c>
      <c r="M3438">
        <f t="shared" si="215"/>
        <v>56.964842560478928</v>
      </c>
    </row>
    <row r="3439" spans="1:13" x14ac:dyDescent="0.45">
      <c r="A3439" s="1">
        <v>44092</v>
      </c>
      <c r="B3439">
        <v>55.639999000000003</v>
      </c>
      <c r="C3439">
        <v>56.5</v>
      </c>
      <c r="D3439">
        <v>53.580002</v>
      </c>
      <c r="E3439">
        <v>55.09</v>
      </c>
      <c r="F3439" s="13">
        <v>55.085762000000003</v>
      </c>
      <c r="G3439">
        <v>409400</v>
      </c>
      <c r="H3439">
        <f t="shared" si="213"/>
        <v>-5.5956471885191261E-3</v>
      </c>
      <c r="I3439">
        <f>VLOOKUP(A3439,IWM!$A:$H,8,FALSE)</f>
        <v>-2.6026619305669074E-3</v>
      </c>
      <c r="J3439" s="12">
        <f>VLOOKUP(A3439,'Libor 3m USD'!$A$2:$C$9188,3,FALSE)</f>
        <v>2.2537999999999998E-3</v>
      </c>
      <c r="K3439">
        <f t="shared" si="212"/>
        <v>-5.2053238611338148E-3</v>
      </c>
      <c r="L3439" s="14">
        <f t="shared" si="214"/>
        <v>67.455487952891303</v>
      </c>
      <c r="M3439">
        <f t="shared" si="215"/>
        <v>56.665665148449619</v>
      </c>
    </row>
    <row r="3440" spans="1:13" x14ac:dyDescent="0.45">
      <c r="A3440" s="1">
        <v>44095</v>
      </c>
      <c r="B3440">
        <v>52.560001</v>
      </c>
      <c r="C3440">
        <v>52.860000999999997</v>
      </c>
      <c r="D3440">
        <v>50.16</v>
      </c>
      <c r="E3440">
        <v>51.330002</v>
      </c>
      <c r="F3440" s="13">
        <v>51.326053999999999</v>
      </c>
      <c r="G3440">
        <v>658100</v>
      </c>
      <c r="H3440">
        <f t="shared" si="213"/>
        <v>-6.8251901462305309E-2</v>
      </c>
      <c r="I3440">
        <f>VLOOKUP(A3440,IWM!$A:$H,8,FALSE)</f>
        <v>-3.5031708131348593E-2</v>
      </c>
      <c r="J3440" s="12">
        <f>VLOOKUP(A3440,'Libor 3m USD'!$A$2:$C$9188,3,FALSE)</f>
        <v>2.2325000000000001E-3</v>
      </c>
      <c r="K3440">
        <f t="shared" si="212"/>
        <v>-7.0063416262697187E-2</v>
      </c>
      <c r="L3440" s="14">
        <f t="shared" si="214"/>
        <v>62.726783056420906</v>
      </c>
      <c r="M3440">
        <f t="shared" si="215"/>
        <v>52.692836849397395</v>
      </c>
    </row>
    <row r="3441" spans="1:13" x14ac:dyDescent="0.45">
      <c r="A3441" s="1">
        <v>44096</v>
      </c>
      <c r="B3441">
        <v>51.740001999999997</v>
      </c>
      <c r="C3441">
        <v>52.240001999999997</v>
      </c>
      <c r="D3441">
        <v>50.360000999999997</v>
      </c>
      <c r="E3441">
        <v>52.009998000000003</v>
      </c>
      <c r="F3441" s="13">
        <v>52.005997000000001</v>
      </c>
      <c r="G3441">
        <v>235800</v>
      </c>
      <c r="H3441">
        <f t="shared" si="213"/>
        <v>1.3247521424499142E-2</v>
      </c>
      <c r="I3441">
        <f>VLOOKUP(A3441,IWM!$A:$H,8,FALSE)</f>
        <v>7.7069145813988271E-3</v>
      </c>
      <c r="J3441" s="12">
        <f>VLOOKUP(A3441,'Libor 3m USD'!$A$2:$C$9188,3,FALSE)</f>
        <v>2.225E-3</v>
      </c>
      <c r="K3441">
        <f t="shared" si="212"/>
        <v>1.5413829162797654E-2</v>
      </c>
      <c r="L3441" s="14">
        <f t="shared" si="214"/>
        <v>63.691278274229546</v>
      </c>
      <c r="M3441">
        <f t="shared" si="215"/>
        <v>53.502583554093768</v>
      </c>
    </row>
    <row r="3442" spans="1:13" x14ac:dyDescent="0.45">
      <c r="A3442" s="1">
        <v>44097</v>
      </c>
      <c r="B3442">
        <v>51.970001000000003</v>
      </c>
      <c r="C3442">
        <v>52.68</v>
      </c>
      <c r="D3442">
        <v>48.889999000000003</v>
      </c>
      <c r="E3442">
        <v>48.959999000000003</v>
      </c>
      <c r="F3442" s="13">
        <v>48.956229999999998</v>
      </c>
      <c r="G3442">
        <v>317300</v>
      </c>
      <c r="H3442">
        <f t="shared" si="213"/>
        <v>-5.8642602313729419E-2</v>
      </c>
      <c r="I3442">
        <f>VLOOKUP(A3442,IWM!$A:$H,8,FALSE)</f>
        <v>-2.9792365422908196E-2</v>
      </c>
      <c r="J3442" s="12">
        <f>VLOOKUP(A3442,'Libor 3m USD'!$A$2:$C$9188,3,FALSE)</f>
        <v>2.2500000000000003E-3</v>
      </c>
      <c r="K3442">
        <f t="shared" si="212"/>
        <v>-5.9584730845816392E-2</v>
      </c>
      <c r="L3442" s="14">
        <f t="shared" si="214"/>
        <v>59.893849540939918</v>
      </c>
      <c r="M3442">
        <f t="shared" si="215"/>
        <v>50.312151849353164</v>
      </c>
    </row>
    <row r="3443" spans="1:13" x14ac:dyDescent="0.45">
      <c r="A3443" s="1">
        <v>44098</v>
      </c>
      <c r="B3443">
        <v>48.919998</v>
      </c>
      <c r="C3443">
        <v>50.599997999999999</v>
      </c>
      <c r="D3443">
        <v>47.630001</v>
      </c>
      <c r="E3443">
        <v>48.98</v>
      </c>
      <c r="F3443" s="13">
        <v>48.976230999999999</v>
      </c>
      <c r="G3443">
        <v>459500</v>
      </c>
      <c r="H3443">
        <f t="shared" si="213"/>
        <v>4.0854861577366286E-4</v>
      </c>
      <c r="I3443">
        <f>VLOOKUP(A3443,IWM!$A:$H,8,FALSE)</f>
        <v>0</v>
      </c>
      <c r="J3443" s="12">
        <f>VLOOKUP(A3443,'Libor 3m USD'!$A$2:$C$9188,3,FALSE)</f>
        <v>2.3324999999999999E-3</v>
      </c>
      <c r="K3443">
        <f t="shared" si="212"/>
        <v>0</v>
      </c>
      <c r="L3443" s="14">
        <f t="shared" si="214"/>
        <v>59.891591637881831</v>
      </c>
      <c r="M3443">
        <f t="shared" si="215"/>
        <v>50.3097894742073</v>
      </c>
    </row>
    <row r="3444" spans="1:13" x14ac:dyDescent="0.45">
      <c r="A3444" s="1">
        <v>44099</v>
      </c>
      <c r="B3444">
        <v>48.549999</v>
      </c>
      <c r="C3444">
        <v>50.82</v>
      </c>
      <c r="D3444">
        <v>48.48</v>
      </c>
      <c r="E3444">
        <v>50.560001</v>
      </c>
      <c r="F3444" s="13">
        <v>50.556109999999997</v>
      </c>
      <c r="G3444">
        <v>235100</v>
      </c>
      <c r="H3444">
        <f t="shared" si="213"/>
        <v>3.2258076371781241E-2</v>
      </c>
      <c r="I3444">
        <f>VLOOKUP(A3444,IWM!$A:$H,8,FALSE)</f>
        <v>1.624208211759548E-2</v>
      </c>
      <c r="J3444" s="12">
        <f>VLOOKUP(A3444,'Libor 3m USD'!$A$2:$C$9188,3,FALSE)</f>
        <v>2.1787999999999998E-3</v>
      </c>
      <c r="K3444">
        <f t="shared" si="212"/>
        <v>3.248416423519096E-2</v>
      </c>
      <c r="L3444" s="14">
        <f t="shared" si="214"/>
        <v>61.834862119015042</v>
      </c>
      <c r="M3444">
        <f t="shared" si="215"/>
        <v>51.941729358882029</v>
      </c>
    </row>
    <row r="3445" spans="1:13" x14ac:dyDescent="0.45">
      <c r="A3445" s="1">
        <v>44102</v>
      </c>
      <c r="B3445">
        <v>51.880001</v>
      </c>
      <c r="C3445">
        <v>53.299999</v>
      </c>
      <c r="D3445">
        <v>51.810001</v>
      </c>
      <c r="E3445">
        <v>53.099997999999999</v>
      </c>
      <c r="F3445" s="13">
        <v>53.095913000000003</v>
      </c>
      <c r="G3445">
        <v>328800</v>
      </c>
      <c r="H3445">
        <f t="shared" si="213"/>
        <v>5.0237310584220207E-2</v>
      </c>
      <c r="I3445">
        <f>VLOOKUP(A3445,IWM!$A:$H,8,FALSE)</f>
        <v>2.4656751110861741E-2</v>
      </c>
      <c r="J3445" s="12">
        <f>VLOOKUP(A3445,'Libor 3m USD'!$A$2:$C$9188,3,FALSE)</f>
        <v>2.2038000000000001E-3</v>
      </c>
      <c r="K3445">
        <f t="shared" si="212"/>
        <v>4.9313502221723482E-2</v>
      </c>
      <c r="L3445" s="14">
        <f t="shared" si="214"/>
        <v>64.881824653349739</v>
      </c>
      <c r="M3445">
        <f t="shared" si="215"/>
        <v>54.500745581481453</v>
      </c>
    </row>
    <row r="3446" spans="1:13" x14ac:dyDescent="0.45">
      <c r="A3446" s="1">
        <v>44103</v>
      </c>
      <c r="B3446">
        <v>52.939999</v>
      </c>
      <c r="C3446">
        <v>53.189999</v>
      </c>
      <c r="D3446">
        <v>51.650002000000001</v>
      </c>
      <c r="E3446">
        <v>52.540000999999997</v>
      </c>
      <c r="F3446" s="13">
        <v>52.535957000000003</v>
      </c>
      <c r="G3446">
        <v>177600</v>
      </c>
      <c r="H3446">
        <f t="shared" si="213"/>
        <v>-1.0546122448257034E-2</v>
      </c>
      <c r="I3446">
        <f>VLOOKUP(A3446,IWM!$A:$H,8,FALSE)</f>
        <v>-4.5327810265617385E-3</v>
      </c>
      <c r="J3446" s="12">
        <f>VLOOKUP(A3446,'Libor 3m USD'!$A$2:$C$9188,3,FALSE)</f>
        <v>2.2512999999999999E-3</v>
      </c>
      <c r="K3446">
        <f t="shared" si="212"/>
        <v>-9.0655620531234771E-3</v>
      </c>
      <c r="L3446" s="14">
        <f t="shared" si="214"/>
        <v>64.291188504032519</v>
      </c>
      <c r="M3446">
        <f t="shared" si="215"/>
        <v>54.004124203917257</v>
      </c>
    </row>
    <row r="3447" spans="1:13" x14ac:dyDescent="0.45">
      <c r="A3447" s="1">
        <v>44104</v>
      </c>
      <c r="B3447">
        <v>52.91</v>
      </c>
      <c r="C3447">
        <v>54.400002000000001</v>
      </c>
      <c r="D3447">
        <v>51.970001000000003</v>
      </c>
      <c r="E3447">
        <v>52.900002000000001</v>
      </c>
      <c r="F3447" s="13">
        <v>52.895930999999997</v>
      </c>
      <c r="G3447">
        <v>371400</v>
      </c>
      <c r="H3447">
        <f t="shared" si="213"/>
        <v>6.8519547478691489E-3</v>
      </c>
      <c r="I3447">
        <f>VLOOKUP(A3447,IWM!$A:$H,8,FALSE)</f>
        <v>3.0132309503021482E-3</v>
      </c>
      <c r="J3447" s="12">
        <f>VLOOKUP(A3447,'Libor 3m USD'!$A$2:$C$9188,3,FALSE)</f>
        <v>2.3388000000000003E-3</v>
      </c>
      <c r="K3447">
        <f t="shared" si="212"/>
        <v>6.0264619006042963E-3</v>
      </c>
      <c r="L3447" s="14">
        <f t="shared" si="214"/>
        <v>64.676213226339542</v>
      </c>
      <c r="M3447">
        <f t="shared" si="215"/>
        <v>54.327040921440897</v>
      </c>
    </row>
    <row r="3448" spans="1:13" x14ac:dyDescent="0.45">
      <c r="A3448" s="1">
        <v>44105</v>
      </c>
      <c r="B3448">
        <v>53.599997999999999</v>
      </c>
      <c r="C3448">
        <v>54.580002</v>
      </c>
      <c r="D3448">
        <v>52.669998</v>
      </c>
      <c r="E3448">
        <v>54.52</v>
      </c>
      <c r="F3448" s="13">
        <v>54.515804000000003</v>
      </c>
      <c r="G3448">
        <v>445000</v>
      </c>
      <c r="H3448">
        <f t="shared" si="213"/>
        <v>3.0623773310654245E-2</v>
      </c>
      <c r="I3448">
        <f>VLOOKUP(A3448,IWM!$A:$H,8,FALSE)</f>
        <v>1.5955598857387843E-2</v>
      </c>
      <c r="J3448" s="12">
        <f>VLOOKUP(A3448,'Libor 3m USD'!$A$2:$C$9188,3,FALSE)</f>
        <v>2.3400000000000001E-3</v>
      </c>
      <c r="K3448">
        <f t="shared" si="212"/>
        <v>3.1911197714775685E-2</v>
      </c>
      <c r="L3448" s="14">
        <f t="shared" si="214"/>
        <v>66.73767046347028</v>
      </c>
      <c r="M3448">
        <f t="shared" si="215"/>
        <v>56.058129356954382</v>
      </c>
    </row>
    <row r="3449" spans="1:13" x14ac:dyDescent="0.45">
      <c r="A3449" s="1">
        <v>44106</v>
      </c>
      <c r="B3449">
        <v>52.560001</v>
      </c>
      <c r="C3449">
        <v>55.529998999999997</v>
      </c>
      <c r="D3449">
        <v>52.299999</v>
      </c>
      <c r="E3449">
        <v>55.060001</v>
      </c>
      <c r="F3449" s="13">
        <v>55.055762999999999</v>
      </c>
      <c r="G3449">
        <v>403600</v>
      </c>
      <c r="H3449">
        <f t="shared" si="213"/>
        <v>9.9046324254887796E-3</v>
      </c>
      <c r="I3449">
        <f>VLOOKUP(A3449,IWM!$A:$H,8,FALSE)</f>
        <v>4.402846474947042E-3</v>
      </c>
      <c r="J3449" s="12">
        <f>VLOOKUP(A3449,'Libor 3m USD'!$A$2:$C$9188,3,FALSE)</f>
        <v>2.3350000000000003E-3</v>
      </c>
      <c r="K3449">
        <f t="shared" si="212"/>
        <v>8.8056929498940839E-3</v>
      </c>
      <c r="L3449" s="14">
        <f t="shared" si="214"/>
        <v>67.32282599351916</v>
      </c>
      <c r="M3449">
        <f t="shared" si="215"/>
        <v>56.549127301413435</v>
      </c>
    </row>
    <row r="3450" spans="1:13" x14ac:dyDescent="0.45">
      <c r="A3450" s="1">
        <v>44109</v>
      </c>
      <c r="B3450">
        <v>56.23</v>
      </c>
      <c r="C3450">
        <v>58.200001</v>
      </c>
      <c r="D3450">
        <v>56.23</v>
      </c>
      <c r="E3450">
        <v>58.080002</v>
      </c>
      <c r="F3450" s="13">
        <v>58.075530999999998</v>
      </c>
      <c r="G3450">
        <v>211500</v>
      </c>
      <c r="H3450">
        <f t="shared" si="213"/>
        <v>5.4849262555856315E-2</v>
      </c>
      <c r="I3450">
        <f>VLOOKUP(A3450,IWM!$A:$H,8,FALSE)</f>
        <v>2.7608760507147112E-2</v>
      </c>
      <c r="J3450" s="12">
        <f>VLOOKUP(A3450,'Libor 3m USD'!$A$2:$C$9188,3,FALSE)</f>
        <v>2.2025E-3</v>
      </c>
      <c r="K3450">
        <f t="shared" si="212"/>
        <v>5.5217521014294224E-2</v>
      </c>
      <c r="L3450" s="14">
        <f t="shared" si="214"/>
        <v>71.037687588879649</v>
      </c>
      <c r="M3450">
        <f t="shared" si="215"/>
        <v>59.669003870319841</v>
      </c>
    </row>
    <row r="3451" spans="1:13" x14ac:dyDescent="0.45">
      <c r="A3451" s="1">
        <v>44110</v>
      </c>
      <c r="B3451">
        <v>59.16</v>
      </c>
      <c r="C3451">
        <v>60.970001000000003</v>
      </c>
      <c r="D3451">
        <v>57.549999</v>
      </c>
      <c r="E3451">
        <v>57.709999000000003</v>
      </c>
      <c r="F3451" s="13">
        <v>57.705559000000001</v>
      </c>
      <c r="G3451">
        <v>623500</v>
      </c>
      <c r="H3451">
        <f t="shared" si="213"/>
        <v>-6.3705315066339141E-3</v>
      </c>
      <c r="I3451">
        <f>VLOOKUP(A3451,IWM!$A:$H,8,FALSE)</f>
        <v>-2.8650408302709485E-3</v>
      </c>
      <c r="J3451" s="12">
        <f>VLOOKUP(A3451,'Libor 3m USD'!$A$2:$C$9188,3,FALSE)</f>
        <v>2.2975000000000001E-3</v>
      </c>
      <c r="K3451">
        <f t="shared" si="212"/>
        <v>-5.7300816605418969E-3</v>
      </c>
      <c r="L3451" s="14">
        <f t="shared" si="214"/>
        <v>70.627957829955434</v>
      </c>
      <c r="M3451">
        <f t="shared" si="215"/>
        <v>59.324302172709722</v>
      </c>
    </row>
    <row r="3452" spans="1:13" x14ac:dyDescent="0.45">
      <c r="A3452" s="1">
        <v>44111</v>
      </c>
      <c r="B3452">
        <v>59.220001000000003</v>
      </c>
      <c r="C3452">
        <v>60.630001</v>
      </c>
      <c r="D3452">
        <v>59.16</v>
      </c>
      <c r="E3452">
        <v>60.290000999999997</v>
      </c>
      <c r="F3452" s="13">
        <v>60.285361999999999</v>
      </c>
      <c r="G3452">
        <v>373400</v>
      </c>
      <c r="H3452">
        <f t="shared" si="213"/>
        <v>4.4706316769238752E-2</v>
      </c>
      <c r="I3452">
        <f>VLOOKUP(A3452,IWM!$A:$H,8,FALSE)</f>
        <v>2.1836251410792595E-2</v>
      </c>
      <c r="J3452" s="12">
        <f>VLOOKUP(A3452,'Libor 3m USD'!$A$2:$C$9188,3,FALSE)</f>
        <v>2.2950000000000002E-3</v>
      </c>
      <c r="K3452">
        <f t="shared" si="212"/>
        <v>4.3672502821585191E-2</v>
      </c>
      <c r="L3452" s="14">
        <f t="shared" si="214"/>
        <v>73.709794955664648</v>
      </c>
      <c r="M3452">
        <f t="shared" si="215"/>
        <v>61.912366219814821</v>
      </c>
    </row>
    <row r="3453" spans="1:13" x14ac:dyDescent="0.45">
      <c r="A3453" s="1">
        <v>44112</v>
      </c>
      <c r="B3453">
        <v>61.52</v>
      </c>
      <c r="C3453">
        <v>61.919998</v>
      </c>
      <c r="D3453">
        <v>60.669998</v>
      </c>
      <c r="E3453">
        <v>61.650002000000001</v>
      </c>
      <c r="F3453" s="13">
        <v>61.645256000000003</v>
      </c>
      <c r="G3453">
        <v>313800</v>
      </c>
      <c r="H3453">
        <f t="shared" si="213"/>
        <v>2.2557615230045513E-2</v>
      </c>
      <c r="I3453">
        <f>VLOOKUP(A3453,IWM!$A:$H,8,FALSE)</f>
        <v>1.1372222673420529E-2</v>
      </c>
      <c r="J3453" s="12">
        <f>VLOOKUP(A3453,'Libor 3m USD'!$A$2:$C$9188,3,FALSE)</f>
        <v>2.2049999999999999E-3</v>
      </c>
      <c r="K3453">
        <f t="shared" si="212"/>
        <v>2.2744445346841058E-2</v>
      </c>
      <c r="L3453" s="14">
        <f t="shared" si="214"/>
        <v>75.383504616290466</v>
      </c>
      <c r="M3453">
        <f t="shared" si="215"/>
        <v>63.317652918457703</v>
      </c>
    </row>
    <row r="3454" spans="1:13" x14ac:dyDescent="0.45">
      <c r="A3454" s="1">
        <v>44113</v>
      </c>
      <c r="B3454">
        <v>62.799999</v>
      </c>
      <c r="C3454">
        <v>63</v>
      </c>
      <c r="D3454">
        <v>61.580002</v>
      </c>
      <c r="E3454">
        <v>62.220001000000003</v>
      </c>
      <c r="F3454" s="13">
        <v>62.215214000000003</v>
      </c>
      <c r="G3454">
        <v>377800</v>
      </c>
      <c r="H3454">
        <f t="shared" si="213"/>
        <v>9.2457722943026788E-3</v>
      </c>
      <c r="I3454">
        <f>VLOOKUP(A3454,IWM!$A:$H,8,FALSE)</f>
        <v>5.1896758547544941E-3</v>
      </c>
      <c r="J3454" s="12">
        <f>VLOOKUP(A3454,'Libor 3m USD'!$A$2:$C$9188,3,FALSE)</f>
        <v>2.2412999999999999E-3</v>
      </c>
      <c r="K3454">
        <f t="shared" si="212"/>
        <v>1.0379351709508988E-2</v>
      </c>
      <c r="L3454" s="14">
        <f t="shared" si="214"/>
        <v>76.163094685330663</v>
      </c>
      <c r="M3454">
        <f t="shared" si="215"/>
        <v>63.971898982287996</v>
      </c>
    </row>
    <row r="3455" spans="1:13" x14ac:dyDescent="0.45">
      <c r="A3455" s="1">
        <v>44116</v>
      </c>
      <c r="B3455">
        <v>62.799999</v>
      </c>
      <c r="C3455">
        <v>63.400002000000001</v>
      </c>
      <c r="D3455">
        <v>62.25</v>
      </c>
      <c r="E3455">
        <v>63.150002000000001</v>
      </c>
      <c r="F3455" s="13">
        <v>63.145142</v>
      </c>
      <c r="G3455">
        <v>364900</v>
      </c>
      <c r="H3455">
        <f t="shared" si="213"/>
        <v>1.494695493613496E-2</v>
      </c>
      <c r="I3455">
        <f>VLOOKUP(A3455,IWM!$A:$H,8,FALSE)</f>
        <v>6.6994124755033191E-3</v>
      </c>
      <c r="J3455" s="12">
        <f>VLOOKUP(A3455,'Libor 3m USD'!$A$2:$C$9188,3,FALSE)</f>
        <v>2.2888000000000001E-3</v>
      </c>
      <c r="K3455">
        <f t="shared" si="212"/>
        <v>1.3398824951006638E-2</v>
      </c>
      <c r="L3455" s="14">
        <f t="shared" si="214"/>
        <v>77.180719430970512</v>
      </c>
      <c r="M3455">
        <f t="shared" si="215"/>
        <v>64.82605459217514</v>
      </c>
    </row>
    <row r="3456" spans="1:13" x14ac:dyDescent="0.45">
      <c r="A3456" s="1">
        <v>44117</v>
      </c>
      <c r="B3456">
        <v>62.049999</v>
      </c>
      <c r="C3456">
        <v>62.610000999999997</v>
      </c>
      <c r="D3456">
        <v>61.32</v>
      </c>
      <c r="E3456">
        <v>62.189999</v>
      </c>
      <c r="F3456" s="13">
        <v>62.185214999999999</v>
      </c>
      <c r="G3456">
        <v>326200</v>
      </c>
      <c r="H3456">
        <f t="shared" si="213"/>
        <v>-1.5201913711746839E-2</v>
      </c>
      <c r="I3456">
        <f>VLOOKUP(A3456,IWM!$A:$H,8,FALSE)</f>
        <v>-6.6548290308715563E-3</v>
      </c>
      <c r="J3456" s="12">
        <f>VLOOKUP(A3456,'Libor 3m USD'!$A$2:$C$9188,3,FALSE)</f>
        <v>2.3687999999999999E-3</v>
      </c>
      <c r="K3456">
        <f t="shared" si="212"/>
        <v>-1.3309658061743113E-2</v>
      </c>
      <c r="L3456" s="14">
        <f t="shared" si="214"/>
        <v>76.150560855771488</v>
      </c>
      <c r="M3456">
        <f t="shared" si="215"/>
        <v>63.960188767788601</v>
      </c>
    </row>
    <row r="3457" spans="1:13" x14ac:dyDescent="0.45">
      <c r="A3457" s="1">
        <v>44118</v>
      </c>
      <c r="B3457">
        <v>62.470001000000003</v>
      </c>
      <c r="C3457">
        <v>63.150002000000001</v>
      </c>
      <c r="D3457">
        <v>60.919998</v>
      </c>
      <c r="E3457">
        <v>61.040000999999997</v>
      </c>
      <c r="F3457" s="13">
        <v>61.035305000000001</v>
      </c>
      <c r="G3457">
        <v>405200</v>
      </c>
      <c r="H3457">
        <f t="shared" si="213"/>
        <v>-1.8491694528996905E-2</v>
      </c>
      <c r="I3457">
        <f>VLOOKUP(A3457,IWM!$A:$H,8,FALSE)</f>
        <v>-9.8954891554988711E-3</v>
      </c>
      <c r="J3457" s="12">
        <f>VLOOKUP(A3457,'Libor 3m USD'!$A$2:$C$9188,3,FALSE)</f>
        <v>2.3013E-3</v>
      </c>
      <c r="K3457">
        <f t="shared" si="212"/>
        <v>-1.9790978310997742E-2</v>
      </c>
      <c r="L3457" s="14">
        <f t="shared" si="214"/>
        <v>74.640596002234247</v>
      </c>
      <c r="M3457">
        <f t="shared" si="215"/>
        <v>62.691358767944543</v>
      </c>
    </row>
    <row r="3458" spans="1:13" x14ac:dyDescent="0.45">
      <c r="A3458" s="1">
        <v>44119</v>
      </c>
      <c r="B3458">
        <v>59.700001</v>
      </c>
      <c r="C3458">
        <v>62.57</v>
      </c>
      <c r="D3458">
        <v>59.279998999999997</v>
      </c>
      <c r="E3458">
        <v>62.310001</v>
      </c>
      <c r="F3458" s="13">
        <v>62.305205999999998</v>
      </c>
      <c r="G3458">
        <v>558900</v>
      </c>
      <c r="H3458">
        <f t="shared" si="213"/>
        <v>2.0806007277263561E-2</v>
      </c>
      <c r="I3458">
        <f>VLOOKUP(A3458,IWM!$A:$H,8,FALSE)</f>
        <v>1.0304724739982118E-2</v>
      </c>
      <c r="J3458" s="12">
        <f>VLOOKUP(A3458,'Libor 3m USD'!$A$2:$C$9188,3,FALSE)</f>
        <v>2.1775000000000002E-3</v>
      </c>
      <c r="K3458">
        <f t="shared" si="212"/>
        <v>2.0609449479964237E-2</v>
      </c>
      <c r="L3458" s="14">
        <f t="shared" si="214"/>
        <v>76.176083762704565</v>
      </c>
      <c r="M3458">
        <f t="shared" si="215"/>
        <v>63.980488086517049</v>
      </c>
    </row>
    <row r="3459" spans="1:13" x14ac:dyDescent="0.45">
      <c r="A3459" s="1">
        <v>44120</v>
      </c>
      <c r="B3459">
        <v>62.599997999999999</v>
      </c>
      <c r="C3459">
        <v>62.950001</v>
      </c>
      <c r="D3459">
        <v>61.959999000000003</v>
      </c>
      <c r="E3459">
        <v>61.970001000000003</v>
      </c>
      <c r="F3459" s="13">
        <v>61.965232999999998</v>
      </c>
      <c r="G3459">
        <v>350300</v>
      </c>
      <c r="H3459">
        <f t="shared" si="213"/>
        <v>-5.4565745276566879E-3</v>
      </c>
      <c r="I3459">
        <f>VLOOKUP(A3459,IWM!$A:$H,8,FALSE)</f>
        <v>-2.4576822099544593E-3</v>
      </c>
      <c r="J3459" s="12">
        <f>VLOOKUP(A3459,'Libor 3m USD'!$A$2:$C$9188,3,FALSE)</f>
        <v>2.1838000000000001E-3</v>
      </c>
      <c r="K3459">
        <f t="shared" ref="K3459:K3522" si="216">I3459*$Q$2</f>
        <v>-4.9153644199089186E-3</v>
      </c>
      <c r="L3459" s="14">
        <f t="shared" si="214"/>
        <v>75.798778833485926</v>
      </c>
      <c r="M3459">
        <f t="shared" si="215"/>
        <v>63.6630342621784</v>
      </c>
    </row>
    <row r="3460" spans="1:13" x14ac:dyDescent="0.45">
      <c r="A3460" s="1">
        <v>44123</v>
      </c>
      <c r="B3460">
        <v>62.389999000000003</v>
      </c>
      <c r="C3460">
        <v>63.220001000000003</v>
      </c>
      <c r="D3460">
        <v>60.200001</v>
      </c>
      <c r="E3460">
        <v>60.509998000000003</v>
      </c>
      <c r="F3460" s="13">
        <v>60.505341000000001</v>
      </c>
      <c r="G3460">
        <v>325100</v>
      </c>
      <c r="H3460">
        <f t="shared" ref="H3460:H3523" si="217">F3460/F3459-1</f>
        <v>-2.3559856540844359E-2</v>
      </c>
      <c r="I3460">
        <f>VLOOKUP(A3460,IWM!$A:$H,8,FALSE)</f>
        <v>-1.1949542174908623E-2</v>
      </c>
      <c r="J3460" s="12">
        <f>VLOOKUP(A3460,'Libor 3m USD'!$A$2:$C$9188,3,FALSE)</f>
        <v>2.0863000000000001E-3</v>
      </c>
      <c r="K3460">
        <f t="shared" si="216"/>
        <v>-2.3899084349817246E-2</v>
      </c>
      <c r="L3460" s="14">
        <f t="shared" ref="L3460:L3523" si="218">L3459*(1+K3460-$Q$1/$Q$3)</f>
        <v>73.984399930884805</v>
      </c>
      <c r="M3460">
        <f t="shared" ref="M3460:M3523" si="219">M3459*(1+K3460+(1-$Q$2)*J3460/$Q$3-$Q$1/$Q$3)</f>
        <v>62.138618976802441</v>
      </c>
    </row>
    <row r="3461" spans="1:13" x14ac:dyDescent="0.45">
      <c r="A3461" s="1">
        <v>44124</v>
      </c>
      <c r="B3461">
        <v>61.299999</v>
      </c>
      <c r="C3461">
        <v>62</v>
      </c>
      <c r="D3461">
        <v>60.43</v>
      </c>
      <c r="E3461">
        <v>60.700001</v>
      </c>
      <c r="F3461" s="13">
        <v>60.695332000000001</v>
      </c>
      <c r="G3461">
        <v>285600</v>
      </c>
      <c r="H3461">
        <f t="shared" si="217"/>
        <v>3.1400698989532128E-3</v>
      </c>
      <c r="I3461">
        <f>VLOOKUP(A3461,IWM!$A:$H,8,FALSE)</f>
        <v>2.1818758220188972E-3</v>
      </c>
      <c r="J3461" s="12">
        <f>VLOOKUP(A3461,'Libor 3m USD'!$A$2:$C$9188,3,FALSE)</f>
        <v>2.1575000000000001E-3</v>
      </c>
      <c r="K3461">
        <f t="shared" si="216"/>
        <v>4.3637516440377944E-3</v>
      </c>
      <c r="L3461" s="14">
        <f t="shared" si="218"/>
        <v>74.304460383274517</v>
      </c>
      <c r="M3461">
        <f t="shared" si="219"/>
        <v>62.406901949938465</v>
      </c>
    </row>
    <row r="3462" spans="1:13" x14ac:dyDescent="0.45">
      <c r="A3462" s="1">
        <v>44125</v>
      </c>
      <c r="B3462">
        <v>60.810001</v>
      </c>
      <c r="C3462">
        <v>61.16</v>
      </c>
      <c r="D3462">
        <v>59.619999</v>
      </c>
      <c r="E3462">
        <v>59.700001</v>
      </c>
      <c r="F3462" s="13">
        <v>59.695408</v>
      </c>
      <c r="G3462">
        <v>259700</v>
      </c>
      <c r="H3462">
        <f t="shared" si="217"/>
        <v>-1.6474479454202551E-2</v>
      </c>
      <c r="I3462">
        <f>VLOOKUP(A3462,IWM!$A:$H,8,FALSE)</f>
        <v>-8.5842143774325086E-3</v>
      </c>
      <c r="J3462" s="12">
        <f>VLOOKUP(A3462,'Libor 3m USD'!$A$2:$C$9188,3,FALSE)</f>
        <v>2.0912999999999999E-3</v>
      </c>
      <c r="K3462">
        <f t="shared" si="216"/>
        <v>-1.7168428754865017E-2</v>
      </c>
      <c r="L3462" s="14">
        <f t="shared" si="218"/>
        <v>73.025968388802724</v>
      </c>
      <c r="M3462">
        <f t="shared" si="219"/>
        <v>61.332602955861908</v>
      </c>
    </row>
    <row r="3463" spans="1:13" x14ac:dyDescent="0.45">
      <c r="A3463" s="1">
        <v>44126</v>
      </c>
      <c r="B3463">
        <v>60.23</v>
      </c>
      <c r="C3463">
        <v>61.759998000000003</v>
      </c>
      <c r="D3463">
        <v>59.549999</v>
      </c>
      <c r="E3463">
        <v>61.720001000000003</v>
      </c>
      <c r="F3463" s="13">
        <v>61.715252</v>
      </c>
      <c r="G3463">
        <v>280100</v>
      </c>
      <c r="H3463">
        <f t="shared" si="217"/>
        <v>3.3835835413001947E-2</v>
      </c>
      <c r="I3463">
        <f>VLOOKUP(A3463,IWM!$A:$H,8,FALSE)</f>
        <v>1.7254447498259884E-2</v>
      </c>
      <c r="J3463" s="12">
        <f>VLOOKUP(A3463,'Libor 3m USD'!$A$2:$C$9188,3,FALSE)</f>
        <v>2.1475000000000001E-3</v>
      </c>
      <c r="K3463">
        <f t="shared" si="216"/>
        <v>3.4508894996519768E-2</v>
      </c>
      <c r="L3463" s="14">
        <f t="shared" si="218"/>
        <v>75.543260900857064</v>
      </c>
      <c r="M3463">
        <f t="shared" si="219"/>
        <v>63.44628850361736</v>
      </c>
    </row>
    <row r="3464" spans="1:13" x14ac:dyDescent="0.45">
      <c r="A3464" s="1">
        <v>44127</v>
      </c>
      <c r="B3464">
        <v>62.459999000000003</v>
      </c>
      <c r="C3464">
        <v>62.599997999999999</v>
      </c>
      <c r="D3464">
        <v>61.119999</v>
      </c>
      <c r="E3464">
        <v>62.490001999999997</v>
      </c>
      <c r="F3464" s="13">
        <v>62.485191</v>
      </c>
      <c r="G3464">
        <v>275400</v>
      </c>
      <c r="H3464">
        <f t="shared" si="217"/>
        <v>1.247566808930789E-2</v>
      </c>
      <c r="I3464">
        <f>VLOOKUP(A3464,IWM!$A:$H,8,FALSE)</f>
        <v>5.7978233457245398E-3</v>
      </c>
      <c r="J3464" s="12">
        <f>VLOOKUP(A3464,'Libor 3m USD'!$A$2:$C$9188,3,FALSE)</f>
        <v>2.1649999999999998E-3</v>
      </c>
      <c r="K3464">
        <f t="shared" si="216"/>
        <v>1.159564669144908E-2</v>
      </c>
      <c r="L3464" s="14">
        <f t="shared" si="218"/>
        <v>76.416386003157342</v>
      </c>
      <c r="M3464">
        <f t="shared" si="219"/>
        <v>64.179052340435902</v>
      </c>
    </row>
    <row r="3465" spans="1:13" x14ac:dyDescent="0.45">
      <c r="A3465" s="1">
        <v>44130</v>
      </c>
      <c r="B3465">
        <v>60.84</v>
      </c>
      <c r="C3465">
        <v>61.150002000000001</v>
      </c>
      <c r="D3465">
        <v>58.119999</v>
      </c>
      <c r="E3465">
        <v>59.720001000000003</v>
      </c>
      <c r="F3465" s="13">
        <v>59.715404999999997</v>
      </c>
      <c r="G3465">
        <v>424600</v>
      </c>
      <c r="H3465">
        <f t="shared" si="217"/>
        <v>-4.4327079035414996E-2</v>
      </c>
      <c r="I3465">
        <f>VLOOKUP(A3465,IWM!$A:$H,8,FALSE)</f>
        <v>-2.1585783010303006E-2</v>
      </c>
      <c r="J3465" s="12">
        <f>VLOOKUP(A3465,'Libor 3m USD'!$A$2:$C$9188,3,FALSE)</f>
        <v>2.2225000000000001E-3</v>
      </c>
      <c r="K3465">
        <f t="shared" si="216"/>
        <v>-4.3171566020606011E-2</v>
      </c>
      <c r="L3465" s="14">
        <f t="shared" si="218"/>
        <v>73.114490173309449</v>
      </c>
      <c r="M3465">
        <f t="shared" si="219"/>
        <v>61.405356673192507</v>
      </c>
    </row>
    <row r="3466" spans="1:13" x14ac:dyDescent="0.45">
      <c r="A3466" s="1">
        <v>44131</v>
      </c>
      <c r="B3466">
        <v>59.639999000000003</v>
      </c>
      <c r="C3466">
        <v>60</v>
      </c>
      <c r="D3466">
        <v>58.560001</v>
      </c>
      <c r="E3466">
        <v>58.720001000000003</v>
      </c>
      <c r="F3466" s="13">
        <v>58.715485000000001</v>
      </c>
      <c r="G3466">
        <v>196000</v>
      </c>
      <c r="H3466">
        <f t="shared" si="217"/>
        <v>-1.6744757906272167E-2</v>
      </c>
      <c r="I3466">
        <f>VLOOKUP(A3466,IWM!$A:$H,8,FALSE)</f>
        <v>-8.5867463039475123E-3</v>
      </c>
      <c r="J3466" s="12">
        <f>VLOOKUP(A3466,'Libor 3m USD'!$A$2:$C$9188,3,FALSE)</f>
        <v>2.1324999999999998E-3</v>
      </c>
      <c r="K3466">
        <f t="shared" si="216"/>
        <v>-1.7173492607895025E-2</v>
      </c>
      <c r="L3466" s="14">
        <f t="shared" si="218"/>
        <v>71.856102716563313</v>
      </c>
      <c r="M3466">
        <f t="shared" si="219"/>
        <v>60.347977719155274</v>
      </c>
    </row>
    <row r="3467" spans="1:13" x14ac:dyDescent="0.45">
      <c r="A3467" s="1">
        <v>44132</v>
      </c>
      <c r="B3467">
        <v>56.150002000000001</v>
      </c>
      <c r="C3467">
        <v>56.669998</v>
      </c>
      <c r="D3467">
        <v>54.939999</v>
      </c>
      <c r="E3467">
        <v>55.080002</v>
      </c>
      <c r="F3467" s="13">
        <v>55.075763999999999</v>
      </c>
      <c r="G3467">
        <v>556000</v>
      </c>
      <c r="H3467">
        <f t="shared" si="217"/>
        <v>-6.1989115818425145E-2</v>
      </c>
      <c r="I3467">
        <f>VLOOKUP(A3467,IWM!$A:$H,8,FALSE)</f>
        <v>-3.0787682599014099E-2</v>
      </c>
      <c r="J3467" s="12">
        <f>VLOOKUP(A3467,'Libor 3m USD'!$A$2:$C$9188,3,FALSE)</f>
        <v>2.1438E-3</v>
      </c>
      <c r="K3467">
        <f t="shared" si="216"/>
        <v>-6.1575365198028198E-2</v>
      </c>
      <c r="L3467" s="14">
        <f t="shared" si="218"/>
        <v>67.428828089068787</v>
      </c>
      <c r="M3467">
        <f t="shared" si="219"/>
        <v>56.629240540298653</v>
      </c>
    </row>
    <row r="3468" spans="1:13" x14ac:dyDescent="0.45">
      <c r="A3468" s="1">
        <v>44133</v>
      </c>
      <c r="B3468">
        <v>54.759998000000003</v>
      </c>
      <c r="C3468">
        <v>56.869999</v>
      </c>
      <c r="D3468">
        <v>53.990001999999997</v>
      </c>
      <c r="E3468">
        <v>56.439999</v>
      </c>
      <c r="F3468" s="13">
        <v>56.435654</v>
      </c>
      <c r="G3468">
        <v>490700</v>
      </c>
      <c r="H3468">
        <f t="shared" si="217"/>
        <v>2.4691259843440339E-2</v>
      </c>
      <c r="I3468">
        <f>VLOOKUP(A3468,IWM!$A:$H,8,FALSE)</f>
        <v>1.1936560545289021E-2</v>
      </c>
      <c r="J3468" s="12">
        <f>VLOOKUP(A3468,'Libor 3m USD'!$A$2:$C$9188,3,FALSE)</f>
        <v>2.1438E-3</v>
      </c>
      <c r="K3468">
        <f t="shared" si="216"/>
        <v>2.3873121090578042E-2</v>
      </c>
      <c r="L3468" s="14">
        <f t="shared" si="218"/>
        <v>69.03602270724582</v>
      </c>
      <c r="M3468">
        <f t="shared" si="219"/>
        <v>57.978540671464827</v>
      </c>
    </row>
    <row r="3469" spans="1:13" x14ac:dyDescent="0.45">
      <c r="A3469" s="1">
        <v>44134</v>
      </c>
      <c r="B3469">
        <v>55.849997999999999</v>
      </c>
      <c r="C3469">
        <v>56.5</v>
      </c>
      <c r="D3469">
        <v>53.709999000000003</v>
      </c>
      <c r="E3469">
        <v>54.91</v>
      </c>
      <c r="F3469" s="13">
        <v>54.905773000000003</v>
      </c>
      <c r="G3469">
        <v>482400</v>
      </c>
      <c r="H3469">
        <f t="shared" si="217"/>
        <v>-2.7108412706619789E-2</v>
      </c>
      <c r="I3469">
        <f>VLOOKUP(A3469,IWM!$A:$H,8,FALSE)</f>
        <v>-1.3213827629480202E-2</v>
      </c>
      <c r="J3469" s="12">
        <f>VLOOKUP(A3469,'Libor 3m USD'!$A$2:$C$9188,3,FALSE)</f>
        <v>2.1575000000000001E-3</v>
      </c>
      <c r="K3469">
        <f t="shared" si="216"/>
        <v>-2.6427655258960403E-2</v>
      </c>
      <c r="L3469" s="14">
        <f t="shared" si="218"/>
        <v>67.208959950213895</v>
      </c>
      <c r="M3469">
        <f t="shared" si="219"/>
        <v>56.44362170349175</v>
      </c>
    </row>
    <row r="3470" spans="1:13" x14ac:dyDescent="0.45">
      <c r="A3470" s="1">
        <v>44137</v>
      </c>
      <c r="B3470">
        <v>56.080002</v>
      </c>
      <c r="C3470">
        <v>56.939999</v>
      </c>
      <c r="D3470">
        <v>55.360000999999997</v>
      </c>
      <c r="E3470">
        <v>56.900002000000001</v>
      </c>
      <c r="F3470" s="13">
        <v>56.895622000000003</v>
      </c>
      <c r="G3470">
        <v>518000</v>
      </c>
      <c r="H3470">
        <f t="shared" si="217"/>
        <v>3.6241161744503536E-2</v>
      </c>
      <c r="I3470">
        <f>VLOOKUP(A3470,IWM!$A:$H,8,FALSE)</f>
        <v>1.7832653648868879E-2</v>
      </c>
      <c r="J3470" s="12">
        <f>VLOOKUP(A3470,'Libor 3m USD'!$A$2:$C$9188,3,FALSE)</f>
        <v>2.2012999999999998E-3</v>
      </c>
      <c r="K3470">
        <f t="shared" si="216"/>
        <v>3.5665307297737758E-2</v>
      </c>
      <c r="L3470" s="14">
        <f t="shared" si="218"/>
        <v>69.603454488890392</v>
      </c>
      <c r="M3470">
        <f t="shared" si="219"/>
        <v>58.454079928644688</v>
      </c>
    </row>
    <row r="3471" spans="1:13" x14ac:dyDescent="0.45">
      <c r="A3471" s="1">
        <v>44138</v>
      </c>
      <c r="B3471">
        <v>58.759998000000003</v>
      </c>
      <c r="C3471">
        <v>60.810001</v>
      </c>
      <c r="D3471">
        <v>58.5</v>
      </c>
      <c r="E3471">
        <v>60.150002000000001</v>
      </c>
      <c r="F3471" s="13">
        <v>60.145373999999997</v>
      </c>
      <c r="G3471">
        <v>641200</v>
      </c>
      <c r="H3471">
        <f t="shared" si="217"/>
        <v>5.711778667258427E-2</v>
      </c>
      <c r="I3471">
        <f>VLOOKUP(A3471,IWM!$A:$H,8,FALSE)</f>
        <v>2.8366066932316025E-2</v>
      </c>
      <c r="J3471" s="12">
        <f>VLOOKUP(A3471,'Libor 3m USD'!$A$2:$C$9188,3,FALSE)</f>
        <v>2.2474999999999999E-3</v>
      </c>
      <c r="K3471">
        <f t="shared" si="216"/>
        <v>5.6732133864632051E-2</v>
      </c>
      <c r="L3471" s="14">
        <f t="shared" si="218"/>
        <v>73.549583046642397</v>
      </c>
      <c r="M3471">
        <f t="shared" si="219"/>
        <v>61.767579658535055</v>
      </c>
    </row>
    <row r="3472" spans="1:13" x14ac:dyDescent="0.45">
      <c r="A3472" s="1">
        <v>44139</v>
      </c>
      <c r="B3472">
        <v>58.209999000000003</v>
      </c>
      <c r="C3472">
        <v>61.66</v>
      </c>
      <c r="D3472">
        <v>58.209999000000003</v>
      </c>
      <c r="E3472">
        <v>60.220001000000003</v>
      </c>
      <c r="F3472" s="13">
        <v>60.215366000000003</v>
      </c>
      <c r="G3472">
        <v>944300</v>
      </c>
      <c r="H3472">
        <f t="shared" si="217"/>
        <v>1.1637137712370293E-3</v>
      </c>
      <c r="I3472">
        <f>VLOOKUP(A3472,IWM!$A:$H,8,FALSE)</f>
        <v>1.1232445548541303E-3</v>
      </c>
      <c r="J3472" s="12">
        <f>VLOOKUP(A3472,'Libor 3m USD'!$A$2:$C$9188,3,FALSE)</f>
        <v>2.3224999999999999E-3</v>
      </c>
      <c r="K3472">
        <f t="shared" si="216"/>
        <v>2.2464891097082607E-3</v>
      </c>
      <c r="L3472" s="14">
        <f t="shared" si="218"/>
        <v>73.712038681444781</v>
      </c>
      <c r="M3472">
        <f t="shared" si="219"/>
        <v>61.903442047180064</v>
      </c>
    </row>
    <row r="3473" spans="1:13" x14ac:dyDescent="0.45">
      <c r="A3473" s="1">
        <v>44140</v>
      </c>
      <c r="B3473">
        <v>61.400002000000001</v>
      </c>
      <c r="C3473">
        <v>64.089995999999999</v>
      </c>
      <c r="D3473">
        <v>61.400002000000001</v>
      </c>
      <c r="E3473">
        <v>63.709999000000003</v>
      </c>
      <c r="F3473" s="13">
        <v>63.705097000000002</v>
      </c>
      <c r="G3473">
        <v>528300</v>
      </c>
      <c r="H3473">
        <f t="shared" si="217"/>
        <v>5.7954160736978677E-2</v>
      </c>
      <c r="I3473">
        <f>VLOOKUP(A3473,IWM!$A:$H,8,FALSE)</f>
        <v>2.7989063804370939E-2</v>
      </c>
      <c r="J3473" s="12">
        <f>VLOOKUP(A3473,'Libor 3m USD'!$A$2:$C$9188,3,FALSE)</f>
        <v>2.1299999999999999E-3</v>
      </c>
      <c r="K3473">
        <f t="shared" si="216"/>
        <v>5.5978127608741879E-2</v>
      </c>
      <c r="L3473" s="14">
        <f t="shared" si="218"/>
        <v>77.835521762200159</v>
      </c>
      <c r="M3473">
        <f t="shared" si="219"/>
        <v>65.365823932537268</v>
      </c>
    </row>
    <row r="3474" spans="1:13" x14ac:dyDescent="0.45">
      <c r="A3474" s="1">
        <v>44141</v>
      </c>
      <c r="B3474">
        <v>64.220000999999996</v>
      </c>
      <c r="C3474">
        <v>64.220000999999996</v>
      </c>
      <c r="D3474">
        <v>62.369999</v>
      </c>
      <c r="E3474">
        <v>62.560001</v>
      </c>
      <c r="F3474" s="13">
        <v>62.555186999999997</v>
      </c>
      <c r="G3474">
        <v>431600</v>
      </c>
      <c r="H3474">
        <f t="shared" si="217"/>
        <v>-1.8050517998583482E-2</v>
      </c>
      <c r="I3474">
        <f>VLOOKUP(A3474,IWM!$A:$H,8,FALSE)</f>
        <v>-7.822514751788634E-3</v>
      </c>
      <c r="J3474" s="12">
        <f>VLOOKUP(A3474,'Libor 3m USD'!$A$2:$C$9188,3,FALSE)</f>
        <v>2.0588E-3</v>
      </c>
      <c r="K3474">
        <f t="shared" si="216"/>
        <v>-1.5645029503577268E-2</v>
      </c>
      <c r="L3474" s="14">
        <f t="shared" si="218"/>
        <v>76.614848452182216</v>
      </c>
      <c r="M3474">
        <f t="shared" si="219"/>
        <v>64.340175472374099</v>
      </c>
    </row>
    <row r="3475" spans="1:13" x14ac:dyDescent="0.45">
      <c r="A3475" s="1">
        <v>44144</v>
      </c>
      <c r="B3475">
        <v>71.959998999999996</v>
      </c>
      <c r="C3475">
        <v>72.849997999999999</v>
      </c>
      <c r="D3475">
        <v>66.970000999999996</v>
      </c>
      <c r="E3475">
        <v>67.25</v>
      </c>
      <c r="F3475" s="13">
        <v>67.244827000000001</v>
      </c>
      <c r="G3475">
        <v>1548900</v>
      </c>
      <c r="H3475">
        <f t="shared" si="217"/>
        <v>7.4968043817053909E-2</v>
      </c>
      <c r="I3475">
        <f>VLOOKUP(A3475,IWM!$A:$H,8,FALSE)</f>
        <v>3.6242580648331524E-2</v>
      </c>
      <c r="J3475" s="12">
        <f>VLOOKUP(A3475,'Libor 3m USD'!$A$2:$C$9188,3,FALSE)</f>
        <v>2.0499999999999997E-3</v>
      </c>
      <c r="K3475">
        <f t="shared" si="216"/>
        <v>7.2485161296663048E-2</v>
      </c>
      <c r="L3475" s="14">
        <f t="shared" si="218"/>
        <v>82.165399841782261</v>
      </c>
      <c r="M3475">
        <f t="shared" si="219"/>
        <v>69.000934544635598</v>
      </c>
    </row>
    <row r="3476" spans="1:13" x14ac:dyDescent="0.45">
      <c r="A3476" s="1">
        <v>44145</v>
      </c>
      <c r="B3476">
        <v>68.5</v>
      </c>
      <c r="C3476">
        <v>70.110000999999997</v>
      </c>
      <c r="D3476">
        <v>67.300003000000004</v>
      </c>
      <c r="E3476">
        <v>69.589995999999999</v>
      </c>
      <c r="F3476" s="13">
        <v>69.584641000000005</v>
      </c>
      <c r="G3476">
        <v>704600</v>
      </c>
      <c r="H3476">
        <f t="shared" si="217"/>
        <v>3.4795449767459408E-2</v>
      </c>
      <c r="I3476">
        <f>VLOOKUP(A3476,IWM!$A:$H,8,FALSE)</f>
        <v>1.8578599182294875E-2</v>
      </c>
      <c r="J3476" s="12">
        <f>VLOOKUP(A3476,'Libor 3m USD'!$A$2:$C$9188,3,FALSE)</f>
        <v>2.1362999999999998E-3</v>
      </c>
      <c r="K3476">
        <f t="shared" si="216"/>
        <v>3.715719836458975E-2</v>
      </c>
      <c r="L3476" s="14">
        <f t="shared" si="218"/>
        <v>85.215338397256431</v>
      </c>
      <c r="M3476">
        <f t="shared" si="219"/>
        <v>71.561629783937448</v>
      </c>
    </row>
    <row r="3477" spans="1:13" x14ac:dyDescent="0.45">
      <c r="A3477" s="1">
        <v>44146</v>
      </c>
      <c r="B3477">
        <v>70.180000000000007</v>
      </c>
      <c r="C3477">
        <v>70.220000999999996</v>
      </c>
      <c r="D3477">
        <v>68.190002000000007</v>
      </c>
      <c r="E3477">
        <v>69.580001999999993</v>
      </c>
      <c r="F3477" s="13">
        <v>69.574646000000001</v>
      </c>
      <c r="G3477">
        <v>398600</v>
      </c>
      <c r="H3477">
        <f t="shared" si="217"/>
        <v>-1.4363801920025399E-4</v>
      </c>
      <c r="I3477">
        <f>VLOOKUP(A3477,IWM!$A:$H,8,FALSE)</f>
        <v>-4.052732897422695E-4</v>
      </c>
      <c r="J3477" s="12">
        <f>VLOOKUP(A3477,'Libor 3m USD'!$A$2:$C$9188,3,FALSE)</f>
        <v>2.2063E-3</v>
      </c>
      <c r="K3477">
        <f t="shared" si="216"/>
        <v>-8.1054657948453901E-4</v>
      </c>
      <c r="L3477" s="14">
        <f t="shared" si="218"/>
        <v>85.143054913203784</v>
      </c>
      <c r="M3477">
        <f t="shared" si="219"/>
        <v>71.500301456413027</v>
      </c>
    </row>
    <row r="3478" spans="1:13" x14ac:dyDescent="0.45">
      <c r="A3478" s="1">
        <v>44147</v>
      </c>
      <c r="B3478">
        <v>68.599997999999999</v>
      </c>
      <c r="C3478">
        <v>69</v>
      </c>
      <c r="D3478">
        <v>66.129997000000003</v>
      </c>
      <c r="E3478">
        <v>67.379997000000003</v>
      </c>
      <c r="F3478" s="13">
        <v>67.374808999999999</v>
      </c>
      <c r="G3478">
        <v>839900</v>
      </c>
      <c r="H3478">
        <f t="shared" si="217"/>
        <v>-3.1618371439503967E-2</v>
      </c>
      <c r="I3478">
        <f>VLOOKUP(A3478,IWM!$A:$H,8,FALSE)</f>
        <v>-1.5350821707716733E-2</v>
      </c>
      <c r="J3478" s="12">
        <f>VLOOKUP(A3478,'Libor 3m USD'!$A$2:$C$9188,3,FALSE)</f>
        <v>2.2100000000000002E-3</v>
      </c>
      <c r="K3478">
        <f t="shared" si="216"/>
        <v>-3.0701643415433466E-2</v>
      </c>
      <c r="L3478" s="14">
        <f t="shared" si="218"/>
        <v>82.525813443935405</v>
      </c>
      <c r="M3478">
        <f t="shared" si="219"/>
        <v>69.301802202835347</v>
      </c>
    </row>
    <row r="3479" spans="1:13" x14ac:dyDescent="0.45">
      <c r="A3479" s="1">
        <v>44148</v>
      </c>
      <c r="B3479">
        <v>68.5</v>
      </c>
      <c r="C3479">
        <v>70.690002000000007</v>
      </c>
      <c r="D3479">
        <v>68.5</v>
      </c>
      <c r="E3479">
        <v>70.190002000000007</v>
      </c>
      <c r="F3479" s="13">
        <v>70.184601000000001</v>
      </c>
      <c r="G3479">
        <v>353000</v>
      </c>
      <c r="H3479">
        <f t="shared" si="217"/>
        <v>4.1703895591006512E-2</v>
      </c>
      <c r="I3479">
        <f>VLOOKUP(A3479,IWM!$A:$H,8,FALSE)</f>
        <v>2.0708371134911863E-2</v>
      </c>
      <c r="J3479" s="12">
        <f>VLOOKUP(A3479,'Libor 3m USD'!$A$2:$C$9188,3,FALSE)</f>
        <v>2.2200000000000002E-3</v>
      </c>
      <c r="K3479">
        <f t="shared" si="216"/>
        <v>4.1416742269823725E-2</v>
      </c>
      <c r="L3479" s="14">
        <f t="shared" si="218"/>
        <v>85.940652697776954</v>
      </c>
      <c r="M3479">
        <f t="shared" si="219"/>
        <v>72.168833999687749</v>
      </c>
    </row>
    <row r="3480" spans="1:13" x14ac:dyDescent="0.45">
      <c r="A3480" s="1">
        <v>44151</v>
      </c>
      <c r="B3480">
        <v>72.690002000000007</v>
      </c>
      <c r="C3480">
        <v>73.650002000000001</v>
      </c>
      <c r="D3480">
        <v>71.790001000000004</v>
      </c>
      <c r="E3480">
        <v>73.529999000000004</v>
      </c>
      <c r="F3480" s="13">
        <v>73.524338</v>
      </c>
      <c r="G3480">
        <v>765900</v>
      </c>
      <c r="H3480">
        <f t="shared" si="217"/>
        <v>4.7585039345026781E-2</v>
      </c>
      <c r="I3480">
        <f>VLOOKUP(A3480,IWM!$A:$H,8,FALSE)</f>
        <v>2.3804015648682508E-2</v>
      </c>
      <c r="J3480" s="12">
        <f>VLOOKUP(A3480,'Libor 3m USD'!$A$2:$C$9188,3,FALSE)</f>
        <v>2.2038000000000001E-3</v>
      </c>
      <c r="K3480">
        <f t="shared" si="216"/>
        <v>4.7608031297365017E-2</v>
      </c>
      <c r="L3480" s="14">
        <f t="shared" si="218"/>
        <v>90.028878154935725</v>
      </c>
      <c r="M3480">
        <f t="shared" si="219"/>
        <v>75.601298323314751</v>
      </c>
    </row>
    <row r="3481" spans="1:13" x14ac:dyDescent="0.45">
      <c r="A3481" s="1">
        <v>44152</v>
      </c>
      <c r="B3481">
        <v>72.279999000000004</v>
      </c>
      <c r="C3481">
        <v>74.5</v>
      </c>
      <c r="D3481">
        <v>70.819999999999993</v>
      </c>
      <c r="E3481">
        <v>74.239998</v>
      </c>
      <c r="F3481" s="13">
        <v>74.234283000000005</v>
      </c>
      <c r="G3481">
        <v>560500</v>
      </c>
      <c r="H3481">
        <f t="shared" si="217"/>
        <v>9.6559182892610451E-3</v>
      </c>
      <c r="I3481">
        <f>VLOOKUP(A3481,IWM!$A:$H,8,FALSE)</f>
        <v>4.6726459499364381E-3</v>
      </c>
      <c r="J3481" s="12">
        <f>VLOOKUP(A3481,'Libor 3m USD'!$A$2:$C$9188,3,FALSE)</f>
        <v>2.31E-3</v>
      </c>
      <c r="K3481">
        <f t="shared" si="216"/>
        <v>9.3452918998728762E-3</v>
      </c>
      <c r="L3481" s="14">
        <f t="shared" si="218"/>
        <v>90.866830354908231</v>
      </c>
      <c r="M3481">
        <f t="shared" si="219"/>
        <v>76.304271463309476</v>
      </c>
    </row>
    <row r="3482" spans="1:13" x14ac:dyDescent="0.45">
      <c r="A3482" s="1">
        <v>44153</v>
      </c>
      <c r="B3482">
        <v>74.680000000000007</v>
      </c>
      <c r="C3482">
        <v>75.269997000000004</v>
      </c>
      <c r="D3482">
        <v>72.089995999999999</v>
      </c>
      <c r="E3482">
        <v>72.089995999999999</v>
      </c>
      <c r="F3482" s="13">
        <v>72.084450000000004</v>
      </c>
      <c r="G3482">
        <v>500100</v>
      </c>
      <c r="H3482">
        <f t="shared" si="217"/>
        <v>-2.8960109980452065E-2</v>
      </c>
      <c r="I3482">
        <f>VLOOKUP(A3482,IWM!$A:$H,8,FALSE)</f>
        <v>-1.4008764318533484E-2</v>
      </c>
      <c r="J3482" s="12">
        <f>VLOOKUP(A3482,'Libor 3m USD'!$A$2:$C$9188,3,FALSE)</f>
        <v>2.2374999999999999E-3</v>
      </c>
      <c r="K3482">
        <f t="shared" si="216"/>
        <v>-2.8017528637066968E-2</v>
      </c>
      <c r="L3482" s="14">
        <f t="shared" si="218"/>
        <v>88.317540798008764</v>
      </c>
      <c r="M3482">
        <f t="shared" si="219"/>
        <v>74.162860299335435</v>
      </c>
    </row>
    <row r="3483" spans="1:13" x14ac:dyDescent="0.45">
      <c r="A3483" s="1">
        <v>44154</v>
      </c>
      <c r="B3483">
        <v>71.940002000000007</v>
      </c>
      <c r="C3483">
        <v>73.470000999999996</v>
      </c>
      <c r="D3483">
        <v>71.440002000000007</v>
      </c>
      <c r="E3483">
        <v>73.290001000000004</v>
      </c>
      <c r="F3483" s="13">
        <v>73.284362999999999</v>
      </c>
      <c r="G3483">
        <v>329600</v>
      </c>
      <c r="H3483">
        <f t="shared" si="217"/>
        <v>1.6645934039865695E-2</v>
      </c>
      <c r="I3483">
        <f>VLOOKUP(A3483,IWM!$A:$H,8,FALSE)</f>
        <v>7.6722140109273251E-3</v>
      </c>
      <c r="J3483" s="12">
        <f>VLOOKUP(A3483,'Libor 3m USD'!$A$2:$C$9188,3,FALSE)</f>
        <v>2.1263000000000002E-3</v>
      </c>
      <c r="K3483">
        <f t="shared" si="216"/>
        <v>1.534442802185465E-2</v>
      </c>
      <c r="L3483" s="14">
        <f t="shared" si="218"/>
        <v>89.669393514749515</v>
      </c>
      <c r="M3483">
        <f t="shared" si="219"/>
        <v>75.297425385130367</v>
      </c>
    </row>
    <row r="3484" spans="1:13" x14ac:dyDescent="0.45">
      <c r="A3484" s="1">
        <v>44155</v>
      </c>
      <c r="B3484">
        <v>72.760002</v>
      </c>
      <c r="C3484">
        <v>73.699996999999996</v>
      </c>
      <c r="D3484">
        <v>72.069999999999993</v>
      </c>
      <c r="E3484">
        <v>73.419998000000007</v>
      </c>
      <c r="F3484" s="13">
        <v>73.414344999999997</v>
      </c>
      <c r="G3484">
        <v>254900</v>
      </c>
      <c r="H3484">
        <f t="shared" si="217"/>
        <v>1.7736662321810037E-3</v>
      </c>
      <c r="I3484">
        <f>VLOOKUP(A3484,IWM!$A:$H,8,FALSE)</f>
        <v>1.0714992037823556E-3</v>
      </c>
      <c r="J3484" s="12">
        <f>VLOOKUP(A3484,'Libor 3m USD'!$A$2:$C$9188,3,FALSE)</f>
        <v>2.0487999999999999E-3</v>
      </c>
      <c r="K3484">
        <f t="shared" si="216"/>
        <v>2.1429984075647113E-3</v>
      </c>
      <c r="L3484" s="14">
        <f t="shared" si="218"/>
        <v>89.858174488455788</v>
      </c>
      <c r="M3484">
        <f t="shared" si="219"/>
        <v>75.455336874386774</v>
      </c>
    </row>
    <row r="3485" spans="1:13" x14ac:dyDescent="0.45">
      <c r="A3485" s="1">
        <v>44158</v>
      </c>
      <c r="B3485">
        <v>74.839995999999999</v>
      </c>
      <c r="C3485">
        <v>77.110000999999997</v>
      </c>
      <c r="D3485">
        <v>74.459998999999996</v>
      </c>
      <c r="E3485">
        <v>76.209998999999996</v>
      </c>
      <c r="F3485" s="13">
        <v>76.204132000000001</v>
      </c>
      <c r="G3485">
        <v>419600</v>
      </c>
      <c r="H3485">
        <f t="shared" si="217"/>
        <v>3.8000570596931738E-2</v>
      </c>
      <c r="I3485">
        <f>VLOOKUP(A3485,IWM!$A:$H,8,FALSE)</f>
        <v>1.8704268251339862E-2</v>
      </c>
      <c r="J3485" s="12">
        <f>VLOOKUP(A3485,'Libor 3m USD'!$A$2:$C$9188,3,FALSE)</f>
        <v>2.065E-3</v>
      </c>
      <c r="K3485">
        <f t="shared" si="216"/>
        <v>3.7408536502679723E-2</v>
      </c>
      <c r="L3485" s="14">
        <f t="shared" si="218"/>
        <v>93.216249778325164</v>
      </c>
      <c r="M3485">
        <f t="shared" si="219"/>
        <v>78.274547737178423</v>
      </c>
    </row>
    <row r="3486" spans="1:13" x14ac:dyDescent="0.45">
      <c r="A3486" s="1">
        <v>44159</v>
      </c>
      <c r="B3486">
        <v>78.309997999999993</v>
      </c>
      <c r="C3486">
        <v>80.059997999999993</v>
      </c>
      <c r="D3486">
        <v>77.5</v>
      </c>
      <c r="E3486">
        <v>79.069999999999993</v>
      </c>
      <c r="F3486" s="13">
        <v>79.063918999999999</v>
      </c>
      <c r="G3486">
        <v>5156900</v>
      </c>
      <c r="H3486">
        <f t="shared" si="217"/>
        <v>3.7527978141657758E-2</v>
      </c>
      <c r="I3486">
        <f>VLOOKUP(A3486,IWM!$A:$H,8,FALSE)</f>
        <v>1.8803201953873305E-2</v>
      </c>
      <c r="J3486" s="12">
        <f>VLOOKUP(A3486,'Libor 3m USD'!$A$2:$C$9188,3,FALSE)</f>
        <v>2.3224999999999999E-3</v>
      </c>
      <c r="K3486">
        <f t="shared" si="216"/>
        <v>3.7606403907746611E-2</v>
      </c>
      <c r="L3486" s="14">
        <f t="shared" si="218"/>
        <v>96.718263613599916</v>
      </c>
      <c r="M3486">
        <f t="shared" si="219"/>
        <v>81.214499769520927</v>
      </c>
    </row>
    <row r="3487" spans="1:13" x14ac:dyDescent="0.45">
      <c r="A3487" s="1">
        <v>44160</v>
      </c>
      <c r="B3487">
        <v>78.430000000000007</v>
      </c>
      <c r="C3487">
        <v>78.879997000000003</v>
      </c>
      <c r="D3487">
        <v>77.080001999999993</v>
      </c>
      <c r="E3487">
        <v>78.400002000000001</v>
      </c>
      <c r="F3487" s="13">
        <v>78.393967000000004</v>
      </c>
      <c r="G3487">
        <v>385000</v>
      </c>
      <c r="H3487">
        <f t="shared" si="217"/>
        <v>-8.4735491039850119E-3</v>
      </c>
      <c r="I3487">
        <f>VLOOKUP(A3487,IWM!$A:$H,8,FALSE)</f>
        <v>-3.4197407341537422E-3</v>
      </c>
      <c r="J3487" s="12">
        <f>VLOOKUP(A3487,'Libor 3m USD'!$A$2:$C$9188,3,FALSE)</f>
        <v>2.33E-3</v>
      </c>
      <c r="K3487">
        <f t="shared" si="216"/>
        <v>-6.8394814683074845E-3</v>
      </c>
      <c r="L3487" s="14">
        <f t="shared" si="218"/>
        <v>96.053114716950645</v>
      </c>
      <c r="M3487">
        <f t="shared" si="219"/>
        <v>80.65522213381692</v>
      </c>
    </row>
    <row r="3488" spans="1:13" x14ac:dyDescent="0.45">
      <c r="A3488" s="1">
        <v>44162</v>
      </c>
      <c r="B3488">
        <v>78.589995999999999</v>
      </c>
      <c r="C3488">
        <v>79.199996999999996</v>
      </c>
      <c r="D3488">
        <v>78.190002000000007</v>
      </c>
      <c r="E3488">
        <v>79.110000999999997</v>
      </c>
      <c r="F3488" s="13">
        <v>79.103911999999994</v>
      </c>
      <c r="G3488">
        <v>138700</v>
      </c>
      <c r="H3488">
        <f t="shared" si="217"/>
        <v>9.0561178004933129E-3</v>
      </c>
      <c r="I3488">
        <f>VLOOKUP(A3488,IWM!$A:$H,8,FALSE)</f>
        <v>4.2485643684588847E-3</v>
      </c>
      <c r="J3488" s="12">
        <f>VLOOKUP(A3488,'Libor 3m USD'!$A$2:$C$9188,3,FALSE)</f>
        <v>2.2537999999999998E-3</v>
      </c>
      <c r="K3488">
        <f t="shared" si="216"/>
        <v>8.4971287369177695E-3</v>
      </c>
      <c r="L3488" s="14">
        <f t="shared" si="218"/>
        <v>96.865669348322939</v>
      </c>
      <c r="M3488">
        <f t="shared" si="219"/>
        <v>81.336798013600927</v>
      </c>
    </row>
    <row r="3489" spans="1:13" x14ac:dyDescent="0.45">
      <c r="A3489" s="1">
        <v>44165</v>
      </c>
      <c r="B3489">
        <v>78.680000000000007</v>
      </c>
      <c r="C3489">
        <v>79.040001000000004</v>
      </c>
      <c r="D3489">
        <v>75.75</v>
      </c>
      <c r="E3489">
        <v>76.279999000000004</v>
      </c>
      <c r="F3489" s="13">
        <v>76.274131999999994</v>
      </c>
      <c r="G3489">
        <v>519800</v>
      </c>
      <c r="H3489">
        <f t="shared" si="217"/>
        <v>-3.5772946349353796E-2</v>
      </c>
      <c r="I3489">
        <f>VLOOKUP(A3489,IWM!$A:$H,8,FALSE)</f>
        <v>-1.8169917882693065E-2</v>
      </c>
      <c r="J3489" s="12">
        <f>VLOOKUP(A3489,'Libor 3m USD'!$A$2:$C$9188,3,FALSE)</f>
        <v>2.2763000000000002E-3</v>
      </c>
      <c r="K3489">
        <f t="shared" si="216"/>
        <v>-3.633983576538613E-2</v>
      </c>
      <c r="L3489" s="14">
        <f t="shared" si="218"/>
        <v>93.341935150921287</v>
      </c>
      <c r="M3489">
        <f t="shared" si="219"/>
        <v>78.377231153792991</v>
      </c>
    </row>
    <row r="3490" spans="1:13" x14ac:dyDescent="0.45">
      <c r="A3490" s="1">
        <v>44166</v>
      </c>
      <c r="B3490">
        <v>78.389999000000003</v>
      </c>
      <c r="C3490">
        <v>78.889999000000003</v>
      </c>
      <c r="D3490">
        <v>76.930000000000007</v>
      </c>
      <c r="E3490">
        <v>77.510002</v>
      </c>
      <c r="F3490" s="13">
        <v>77.504035999999999</v>
      </c>
      <c r="G3490">
        <v>515900</v>
      </c>
      <c r="H3490">
        <f t="shared" si="217"/>
        <v>1.6124785267959574E-2</v>
      </c>
      <c r="I3490">
        <f>VLOOKUP(A3490,IWM!$A:$H,8,FALSE)</f>
        <v>9.2806631095796455E-3</v>
      </c>
      <c r="J3490" s="12">
        <f>VLOOKUP(A3490,'Libor 3m USD'!$A$2:$C$9188,3,FALSE)</f>
        <v>2.32E-3</v>
      </c>
      <c r="K3490">
        <f t="shared" si="216"/>
        <v>1.8561326219159291E-2</v>
      </c>
      <c r="L3490" s="14">
        <f t="shared" si="218"/>
        <v>95.070966416391755</v>
      </c>
      <c r="M3490">
        <f t="shared" si="219"/>
        <v>79.828340244026975</v>
      </c>
    </row>
    <row r="3491" spans="1:13" x14ac:dyDescent="0.45">
      <c r="A3491" s="1">
        <v>44167</v>
      </c>
      <c r="B3491">
        <v>76.989998</v>
      </c>
      <c r="C3491">
        <v>78.300003000000004</v>
      </c>
      <c r="D3491">
        <v>76</v>
      </c>
      <c r="E3491">
        <v>77.779999000000004</v>
      </c>
      <c r="F3491" s="13">
        <v>77.774017000000001</v>
      </c>
      <c r="G3491">
        <v>448400</v>
      </c>
      <c r="H3491">
        <f t="shared" si="217"/>
        <v>3.4834443976570206E-3</v>
      </c>
      <c r="I3491">
        <f>VLOOKUP(A3491,IWM!$A:$H,8,FALSE)</f>
        <v>1.0398879408952677E-3</v>
      </c>
      <c r="J3491" s="12">
        <f>VLOOKUP(A3491,'Libor 3m USD'!$A$2:$C$9188,3,FALSE)</f>
        <v>2.3050000000000002E-3</v>
      </c>
      <c r="K3491">
        <f t="shared" si="216"/>
        <v>2.0797758817905354E-3</v>
      </c>
      <c r="L3491" s="14">
        <f t="shared" si="218"/>
        <v>95.26510869487548</v>
      </c>
      <c r="M3491">
        <f t="shared" si="219"/>
        <v>79.99062572314439</v>
      </c>
    </row>
    <row r="3492" spans="1:13" x14ac:dyDescent="0.45">
      <c r="A3492" s="1">
        <v>44168</v>
      </c>
      <c r="B3492">
        <v>78.190002000000007</v>
      </c>
      <c r="C3492">
        <v>79.730002999999996</v>
      </c>
      <c r="D3492">
        <v>77.889999000000003</v>
      </c>
      <c r="E3492">
        <v>78.699996999999996</v>
      </c>
      <c r="F3492" s="13">
        <v>78.693939</v>
      </c>
      <c r="G3492">
        <v>323200</v>
      </c>
      <c r="H3492">
        <f t="shared" si="217"/>
        <v>1.1828140495816264E-2</v>
      </c>
      <c r="I3492">
        <f>VLOOKUP(A3492,IWM!$A:$H,8,FALSE)</f>
        <v>5.6318201995604333E-3</v>
      </c>
      <c r="J3492" s="12">
        <f>VLOOKUP(A3492,'Libor 3m USD'!$A$2:$C$9188,3,FALSE)</f>
        <v>2.2537999999999998E-3</v>
      </c>
      <c r="K3492">
        <f t="shared" si="216"/>
        <v>1.1263640399120867E-2</v>
      </c>
      <c r="L3492" s="14">
        <f t="shared" si="218"/>
        <v>96.334549278414386</v>
      </c>
      <c r="M3492">
        <f t="shared" si="219"/>
        <v>80.887880438746805</v>
      </c>
    </row>
    <row r="3493" spans="1:13" x14ac:dyDescent="0.45">
      <c r="A3493" s="1">
        <v>44169</v>
      </c>
      <c r="B3493">
        <v>79.629997000000003</v>
      </c>
      <c r="C3493">
        <v>82.519997000000004</v>
      </c>
      <c r="D3493">
        <v>79.629997000000003</v>
      </c>
      <c r="E3493">
        <v>82.309997999999993</v>
      </c>
      <c r="F3493" s="13">
        <v>82.303664999999995</v>
      </c>
      <c r="G3493">
        <v>442200</v>
      </c>
      <c r="H3493">
        <f t="shared" si="217"/>
        <v>4.5870444990687265E-2</v>
      </c>
      <c r="I3493">
        <f>VLOOKUP(A3493,IWM!$A:$H,8,FALSE)</f>
        <v>2.3271016722050453E-2</v>
      </c>
      <c r="J3493" s="12">
        <f>VLOOKUP(A3493,'Libor 3m USD'!$A$2:$C$9188,3,FALSE)</f>
        <v>2.2588E-3</v>
      </c>
      <c r="K3493">
        <f t="shared" si="216"/>
        <v>4.6542033444100905E-2</v>
      </c>
      <c r="L3493" s="14">
        <f t="shared" si="218"/>
        <v>100.81452343315692</v>
      </c>
      <c r="M3493">
        <f t="shared" si="219"/>
        <v>84.648792492775968</v>
      </c>
    </row>
    <row r="3494" spans="1:13" x14ac:dyDescent="0.45">
      <c r="A3494" s="1">
        <v>44172</v>
      </c>
      <c r="B3494">
        <v>82.370002999999997</v>
      </c>
      <c r="C3494">
        <v>82.970000999999996</v>
      </c>
      <c r="D3494">
        <v>81.680000000000007</v>
      </c>
      <c r="E3494">
        <v>82.489998</v>
      </c>
      <c r="F3494" s="13">
        <v>82.483649999999997</v>
      </c>
      <c r="G3494">
        <v>291600</v>
      </c>
      <c r="H3494">
        <f t="shared" si="217"/>
        <v>2.1868406467682178E-3</v>
      </c>
      <c r="I3494">
        <f>VLOOKUP(A3494,IWM!$A:$H,8,FALSE)</f>
        <v>9.5645481373396457E-4</v>
      </c>
      <c r="J3494" s="12">
        <f>VLOOKUP(A3494,'Libor 3m USD'!$A$2:$C$9188,3,FALSE)</f>
        <v>2.3037999999999999E-3</v>
      </c>
      <c r="K3494">
        <f t="shared" si="216"/>
        <v>1.9129096274679291E-3</v>
      </c>
      <c r="L3494" s="14">
        <f t="shared" si="218"/>
        <v>101.00357195811043</v>
      </c>
      <c r="M3494">
        <f t="shared" si="219"/>
        <v>84.806752993139625</v>
      </c>
    </row>
    <row r="3495" spans="1:13" x14ac:dyDescent="0.45">
      <c r="A3495" s="1">
        <v>44173</v>
      </c>
      <c r="B3495">
        <v>81.400002000000001</v>
      </c>
      <c r="C3495">
        <v>84.730002999999996</v>
      </c>
      <c r="D3495">
        <v>81.400002000000001</v>
      </c>
      <c r="E3495">
        <v>84.510002</v>
      </c>
      <c r="F3495" s="13">
        <v>84.503501999999997</v>
      </c>
      <c r="G3495">
        <v>402300</v>
      </c>
      <c r="H3495">
        <f t="shared" si="217"/>
        <v>2.4487907603506942E-2</v>
      </c>
      <c r="I3495">
        <f>VLOOKUP(A3495,IWM!$A:$H,8,FALSE)</f>
        <v>1.2846371899436937E-2</v>
      </c>
      <c r="J3495" s="12">
        <f>VLOOKUP(A3495,'Libor 3m USD'!$A$2:$C$9188,3,FALSE)</f>
        <v>2.3E-3</v>
      </c>
      <c r="K3495">
        <f t="shared" si="216"/>
        <v>2.5692743798873874E-2</v>
      </c>
      <c r="L3495" s="14">
        <f t="shared" si="218"/>
        <v>103.5948231808616</v>
      </c>
      <c r="M3495">
        <f t="shared" si="219"/>
        <v>86.981700060344366</v>
      </c>
    </row>
    <row r="3496" spans="1:13" x14ac:dyDescent="0.45">
      <c r="A3496" s="1">
        <v>44174</v>
      </c>
      <c r="B3496">
        <v>85.68</v>
      </c>
      <c r="C3496">
        <v>86.349997999999999</v>
      </c>
      <c r="D3496">
        <v>82.080001999999993</v>
      </c>
      <c r="E3496">
        <v>83.290001000000004</v>
      </c>
      <c r="F3496" s="13">
        <v>83.283591999999999</v>
      </c>
      <c r="G3496">
        <v>545600</v>
      </c>
      <c r="H3496">
        <f t="shared" si="217"/>
        <v>-1.4436206442663191E-2</v>
      </c>
      <c r="I3496">
        <f>VLOOKUP(A3496,IWM!$A:$H,8,FALSE)</f>
        <v>-7.2850997189741751E-3</v>
      </c>
      <c r="J3496" s="12">
        <f>VLOOKUP(A3496,'Libor 3m USD'!$A$2:$C$9188,3,FALSE)</f>
        <v>2.2063E-3</v>
      </c>
      <c r="K3496">
        <f t="shared" si="216"/>
        <v>-1.457019943794835E-2</v>
      </c>
      <c r="L3496" s="14">
        <f t="shared" si="218"/>
        <v>102.08152058597976</v>
      </c>
      <c r="M3496">
        <f t="shared" si="219"/>
        <v>85.710318732396615</v>
      </c>
    </row>
    <row r="3497" spans="1:13" x14ac:dyDescent="0.45">
      <c r="A3497" s="1">
        <v>44175</v>
      </c>
      <c r="B3497">
        <v>81.959998999999996</v>
      </c>
      <c r="C3497">
        <v>85.25</v>
      </c>
      <c r="D3497">
        <v>81.5</v>
      </c>
      <c r="E3497">
        <v>85.029999000000004</v>
      </c>
      <c r="F3497" s="13">
        <v>85.023453000000003</v>
      </c>
      <c r="G3497">
        <v>298400</v>
      </c>
      <c r="H3497">
        <f t="shared" si="217"/>
        <v>2.0890801635933265E-2</v>
      </c>
      <c r="I3497">
        <f>VLOOKUP(A3497,IWM!$A:$H,8,FALSE)</f>
        <v>9.6615494561962389E-3</v>
      </c>
      <c r="J3497" s="12">
        <f>VLOOKUP(A3497,'Libor 3m USD'!$A$2:$C$9188,3,FALSE)</f>
        <v>2.1949999999999999E-3</v>
      </c>
      <c r="K3497">
        <f t="shared" si="216"/>
        <v>1.9323098912392478E-2</v>
      </c>
      <c r="L3497" s="14">
        <f t="shared" si="218"/>
        <v>104.05020359409815</v>
      </c>
      <c r="M3497">
        <f t="shared" si="219"/>
        <v>87.362529992021521</v>
      </c>
    </row>
    <row r="3498" spans="1:13" x14ac:dyDescent="0.45">
      <c r="A3498" s="1">
        <v>44176</v>
      </c>
      <c r="B3498">
        <v>83.879997000000003</v>
      </c>
      <c r="C3498">
        <v>85.370002999999997</v>
      </c>
      <c r="D3498">
        <v>82.370002999999997</v>
      </c>
      <c r="E3498">
        <v>84.129997000000003</v>
      </c>
      <c r="F3498" s="13">
        <v>84.123519999999999</v>
      </c>
      <c r="G3498">
        <v>385800</v>
      </c>
      <c r="H3498">
        <f t="shared" si="217"/>
        <v>-1.0584526601148614E-2</v>
      </c>
      <c r="I3498">
        <f>VLOOKUP(A3498,IWM!$A:$H,8,FALSE)</f>
        <v>-4.9152115729719226E-3</v>
      </c>
      <c r="J3498" s="12">
        <f>VLOOKUP(A3498,'Libor 3m USD'!$A$2:$C$9188,3,FALSE)</f>
        <v>2.1649999999999998E-3</v>
      </c>
      <c r="K3498">
        <f t="shared" si="216"/>
        <v>-9.8304231459438451E-3</v>
      </c>
      <c r="L3498" s="14">
        <f t="shared" si="218"/>
        <v>103.02342353683011</v>
      </c>
      <c r="M3498">
        <f t="shared" si="219"/>
        <v>86.499675371320535</v>
      </c>
    </row>
    <row r="3499" spans="1:13" x14ac:dyDescent="0.45">
      <c r="A3499" s="1">
        <v>44179</v>
      </c>
      <c r="B3499">
        <v>86.080001999999993</v>
      </c>
      <c r="C3499">
        <v>87.080001999999993</v>
      </c>
      <c r="D3499">
        <v>84.32</v>
      </c>
      <c r="E3499">
        <v>84.349997999999999</v>
      </c>
      <c r="F3499" s="13">
        <v>84.343506000000005</v>
      </c>
      <c r="G3499">
        <v>417800</v>
      </c>
      <c r="H3499">
        <f t="shared" si="217"/>
        <v>2.6150356047869305E-3</v>
      </c>
      <c r="I3499">
        <f>VLOOKUP(A3499,IWM!$A:$H,8,FALSE)</f>
        <v>1.1700805012659909E-3</v>
      </c>
      <c r="J3499" s="12">
        <f>VLOOKUP(A3499,'Libor 3m USD'!$A$2:$C$9188,3,FALSE)</f>
        <v>2.1925E-3</v>
      </c>
      <c r="K3499">
        <f t="shared" si="216"/>
        <v>2.3401610025319819E-3</v>
      </c>
      <c r="L3499" s="14">
        <f t="shared" si="218"/>
        <v>103.26063111540024</v>
      </c>
      <c r="M3499">
        <f t="shared" si="219"/>
        <v>86.698085056394746</v>
      </c>
    </row>
    <row r="3500" spans="1:13" x14ac:dyDescent="0.45">
      <c r="A3500" s="1">
        <v>44180</v>
      </c>
      <c r="B3500">
        <v>85.949996999999996</v>
      </c>
      <c r="C3500">
        <v>88.529999000000004</v>
      </c>
      <c r="D3500">
        <v>85.099997999999999</v>
      </c>
      <c r="E3500">
        <v>88.470000999999996</v>
      </c>
      <c r="F3500" s="13">
        <v>88.463195999999996</v>
      </c>
      <c r="G3500">
        <v>338300</v>
      </c>
      <c r="H3500">
        <f t="shared" si="217"/>
        <v>4.8844187245429271E-2</v>
      </c>
      <c r="I3500">
        <f>VLOOKUP(A3500,IWM!$A:$H,8,FALSE)</f>
        <v>2.5009241007468708E-2</v>
      </c>
      <c r="J3500" s="12">
        <f>VLOOKUP(A3500,'Libor 3m USD'!$A$2:$C$9188,3,FALSE)</f>
        <v>2.2875E-3</v>
      </c>
      <c r="K3500">
        <f t="shared" si="216"/>
        <v>5.0018482014937415E-2</v>
      </c>
      <c r="L3500" s="14">
        <f t="shared" si="218"/>
        <v>108.4216783738097</v>
      </c>
      <c r="M3500">
        <f t="shared" si="219"/>
        <v>91.030536292781022</v>
      </c>
    </row>
    <row r="3501" spans="1:13" x14ac:dyDescent="0.45">
      <c r="A3501" s="1">
        <v>44181</v>
      </c>
      <c r="B3501">
        <v>88.980002999999996</v>
      </c>
      <c r="C3501">
        <v>89</v>
      </c>
      <c r="D3501">
        <v>87.010002</v>
      </c>
      <c r="E3501">
        <v>87.940002000000007</v>
      </c>
      <c r="F3501" s="13">
        <v>87.933234999999996</v>
      </c>
      <c r="G3501">
        <v>350000</v>
      </c>
      <c r="H3501">
        <f t="shared" si="217"/>
        <v>-5.9907512272109331E-3</v>
      </c>
      <c r="I3501">
        <f>VLOOKUP(A3501,IWM!$A:$H,8,FALSE)</f>
        <v>-3.5956335236303483E-3</v>
      </c>
      <c r="J3501" s="12">
        <f>VLOOKUP(A3501,'Libor 3m USD'!$A$2:$C$9188,3,FALSE)</f>
        <v>2.3638000000000001E-3</v>
      </c>
      <c r="K3501">
        <f t="shared" si="216"/>
        <v>-7.1912670472606965E-3</v>
      </c>
      <c r="L3501" s="14">
        <f t="shared" si="218"/>
        <v>107.63790180573463</v>
      </c>
      <c r="M3501">
        <f t="shared" si="219"/>
        <v>90.371625809239234</v>
      </c>
    </row>
    <row r="3502" spans="1:13" x14ac:dyDescent="0.45">
      <c r="A3502" s="1">
        <v>44182</v>
      </c>
      <c r="B3502">
        <v>88.589995999999999</v>
      </c>
      <c r="C3502">
        <v>90.050003000000004</v>
      </c>
      <c r="D3502">
        <v>88</v>
      </c>
      <c r="E3502">
        <v>90</v>
      </c>
      <c r="F3502" s="13">
        <v>89.993072999999995</v>
      </c>
      <c r="G3502">
        <v>277800</v>
      </c>
      <c r="H3502">
        <f t="shared" si="217"/>
        <v>2.3425022404782503E-2</v>
      </c>
      <c r="I3502">
        <f>VLOOKUP(A3502,IWM!$A:$H,8,FALSE)</f>
        <v>1.1908444023326581E-2</v>
      </c>
      <c r="J3502" s="12">
        <f>VLOOKUP(A3502,'Libor 3m USD'!$A$2:$C$9188,3,FALSE)</f>
        <v>2.3863000000000001E-3</v>
      </c>
      <c r="K3502">
        <f t="shared" si="216"/>
        <v>2.3816888046653162E-2</v>
      </c>
      <c r="L3502" s="14">
        <f t="shared" si="218"/>
        <v>110.1974438845742</v>
      </c>
      <c r="M3502">
        <f t="shared" si="219"/>
        <v>92.51973406779598</v>
      </c>
    </row>
    <row r="3503" spans="1:13" x14ac:dyDescent="0.45">
      <c r="A3503" s="1">
        <v>44183</v>
      </c>
      <c r="B3503">
        <v>90.279999000000004</v>
      </c>
      <c r="C3503">
        <v>91.370002999999997</v>
      </c>
      <c r="D3503">
        <v>88.650002000000001</v>
      </c>
      <c r="E3503">
        <v>89.110000999999997</v>
      </c>
      <c r="F3503" s="13">
        <v>89.103142000000005</v>
      </c>
      <c r="G3503">
        <v>289200</v>
      </c>
      <c r="H3503">
        <f t="shared" si="217"/>
        <v>-9.888883336609533E-3</v>
      </c>
      <c r="I3503">
        <f>VLOOKUP(A3503,IWM!$A:$H,8,FALSE)</f>
        <v>-4.8397533390341918E-3</v>
      </c>
      <c r="J3503" s="12">
        <f>VLOOKUP(A3503,'Libor 3m USD'!$A$2:$C$9188,3,FALSE)</f>
        <v>2.3574999999999998E-3</v>
      </c>
      <c r="K3503">
        <f t="shared" si="216"/>
        <v>-9.6795066780683836E-3</v>
      </c>
      <c r="L3503" s="14">
        <f t="shared" si="218"/>
        <v>109.12663272186953</v>
      </c>
      <c r="M3503">
        <f t="shared" si="219"/>
        <v>91.619835300118126</v>
      </c>
    </row>
    <row r="3504" spans="1:13" x14ac:dyDescent="0.45">
      <c r="A3504" s="1">
        <v>44186</v>
      </c>
      <c r="B3504">
        <v>85.889999000000003</v>
      </c>
      <c r="C3504">
        <v>89.5</v>
      </c>
      <c r="D3504">
        <v>85.610000999999997</v>
      </c>
      <c r="E3504">
        <v>89.050003000000004</v>
      </c>
      <c r="F3504" s="13">
        <v>89.043152000000006</v>
      </c>
      <c r="G3504">
        <v>670300</v>
      </c>
      <c r="H3504">
        <f t="shared" si="217"/>
        <v>-6.7326469811801459E-4</v>
      </c>
      <c r="I3504">
        <f>VLOOKUP(A3504,IWM!$A:$H,8,FALSE)</f>
        <v>-5.1190587628169304E-4</v>
      </c>
      <c r="J3504" s="12">
        <f>VLOOKUP(A3504,'Libor 3m USD'!$A$2:$C$9188,3,FALSE)</f>
        <v>2.4487999999999997E-3</v>
      </c>
      <c r="K3504">
        <f t="shared" si="216"/>
        <v>-1.0238117525633861E-3</v>
      </c>
      <c r="L3504" s="14">
        <f t="shared" si="218"/>
        <v>109.01079369193447</v>
      </c>
      <c r="M3504">
        <f t="shared" si="219"/>
        <v>91.52168960149362</v>
      </c>
    </row>
    <row r="3505" spans="1:13" x14ac:dyDescent="0.45">
      <c r="A3505" s="1">
        <v>44187</v>
      </c>
      <c r="B3505">
        <v>89.669998000000007</v>
      </c>
      <c r="C3505">
        <v>91.269997000000004</v>
      </c>
      <c r="D3505">
        <v>89.160004000000001</v>
      </c>
      <c r="E3505">
        <v>90.940002000000007</v>
      </c>
      <c r="F3505" s="13">
        <v>90.933006000000006</v>
      </c>
      <c r="G3505">
        <v>403700</v>
      </c>
      <c r="H3505">
        <f t="shared" si="217"/>
        <v>2.1224024055213064E-2</v>
      </c>
      <c r="I3505">
        <f>VLOOKUP(A3505,IWM!$A:$H,8,FALSE)</f>
        <v>1.137063583313136E-2</v>
      </c>
      <c r="J3505" s="12">
        <f>VLOOKUP(A3505,'Libor 3m USD'!$A$2:$C$9188,3,FALSE)</f>
        <v>2.3813000000000003E-3</v>
      </c>
      <c r="K3505">
        <f t="shared" si="216"/>
        <v>2.2741271666262719E-2</v>
      </c>
      <c r="L3505" s="14">
        <f t="shared" si="218"/>
        <v>111.48572823194849</v>
      </c>
      <c r="M3505">
        <f t="shared" si="219"/>
        <v>93.5986941420025</v>
      </c>
    </row>
    <row r="3506" spans="1:13" x14ac:dyDescent="0.45">
      <c r="A3506" s="1">
        <v>44188</v>
      </c>
      <c r="B3506">
        <v>92</v>
      </c>
      <c r="C3506">
        <v>93.019997000000004</v>
      </c>
      <c r="D3506">
        <v>91.480002999999996</v>
      </c>
      <c r="E3506">
        <v>92.610000999999997</v>
      </c>
      <c r="F3506" s="13">
        <v>92.610000999999997</v>
      </c>
      <c r="G3506">
        <v>298800</v>
      </c>
      <c r="H3506">
        <f t="shared" si="217"/>
        <v>1.8442093512228031E-2</v>
      </c>
      <c r="I3506">
        <f>VLOOKUP(A3506,IWM!$A:$H,8,FALSE)</f>
        <v>8.5079879827716365E-3</v>
      </c>
      <c r="J3506" s="12">
        <f>VLOOKUP(A3506,'Libor 3m USD'!$A$2:$C$9188,3,FALSE)</f>
        <v>2.5100000000000001E-3</v>
      </c>
      <c r="K3506">
        <f t="shared" si="216"/>
        <v>1.7015975965543273E-2</v>
      </c>
      <c r="L3506" s="14">
        <f t="shared" si="218"/>
        <v>113.37856386905153</v>
      </c>
      <c r="M3506">
        <f t="shared" si="219"/>
        <v>95.186906477021722</v>
      </c>
    </row>
    <row r="3507" spans="1:13" x14ac:dyDescent="0.45">
      <c r="A3507" s="1">
        <v>44189</v>
      </c>
      <c r="B3507">
        <v>93.300003000000004</v>
      </c>
      <c r="C3507">
        <v>93.309997999999993</v>
      </c>
      <c r="D3507">
        <v>91.650002000000001</v>
      </c>
      <c r="E3507">
        <v>92.379997000000003</v>
      </c>
      <c r="F3507" s="13">
        <v>92.379997000000003</v>
      </c>
      <c r="G3507">
        <v>210200</v>
      </c>
      <c r="H3507">
        <f t="shared" si="217"/>
        <v>-2.4835762608402812E-3</v>
      </c>
      <c r="I3507">
        <f>VLOOKUP(A3507,IWM!$A:$H,8,FALSE)</f>
        <v>-6.5283230617596555E-4</v>
      </c>
      <c r="J3507" s="12">
        <f>VLOOKUP(A3507,'Libor 3m USD'!$A$2:$C$9188,3,FALSE)</f>
        <v>2.4013000000000003E-3</v>
      </c>
      <c r="K3507">
        <f t="shared" si="216"/>
        <v>-1.3056646123519311E-3</v>
      </c>
      <c r="L3507" s="14">
        <f t="shared" si="218"/>
        <v>113.22625529851653</v>
      </c>
      <c r="M3507">
        <f t="shared" si="219"/>
        <v>95.058128873381548</v>
      </c>
    </row>
    <row r="3508" spans="1:13" x14ac:dyDescent="0.45">
      <c r="A3508" s="1">
        <v>44193</v>
      </c>
      <c r="B3508">
        <v>94.459998999999996</v>
      </c>
      <c r="C3508">
        <v>94.510002</v>
      </c>
      <c r="D3508">
        <v>91.599997999999999</v>
      </c>
      <c r="E3508">
        <v>91.769997000000004</v>
      </c>
      <c r="F3508" s="13">
        <v>91.769997000000004</v>
      </c>
      <c r="G3508">
        <v>661500</v>
      </c>
      <c r="H3508">
        <f t="shared" si="217"/>
        <v>-6.603161071763175E-3</v>
      </c>
      <c r="I3508">
        <f>VLOOKUP(A3508,IWM!$A:$H,8,FALSE)</f>
        <v>-3.718360967033929E-3</v>
      </c>
      <c r="J3508" s="12">
        <f>VLOOKUP(A3508,'Libor 3m USD'!$A$2:$C$9188,3,FALSE)</f>
        <v>0</v>
      </c>
      <c r="K3508">
        <f t="shared" si="216"/>
        <v>-7.4367219340678581E-3</v>
      </c>
      <c r="L3508" s="14">
        <f t="shared" si="218"/>
        <v>112.37995467212515</v>
      </c>
      <c r="M3508">
        <f t="shared" si="219"/>
        <v>94.347624460804809</v>
      </c>
    </row>
    <row r="3509" spans="1:13" x14ac:dyDescent="0.45">
      <c r="A3509" s="1">
        <v>44194</v>
      </c>
      <c r="B3509">
        <v>92.099997999999999</v>
      </c>
      <c r="C3509">
        <v>92.410004000000001</v>
      </c>
      <c r="D3509">
        <v>87.339995999999999</v>
      </c>
      <c r="E3509">
        <v>88.110000999999997</v>
      </c>
      <c r="F3509" s="13">
        <v>88.110000999999997</v>
      </c>
      <c r="G3509">
        <v>618100</v>
      </c>
      <c r="H3509">
        <f t="shared" si="217"/>
        <v>-3.988227219839624E-2</v>
      </c>
      <c r="I3509">
        <f>VLOOKUP(A3509,IWM!$A:$H,8,FALSE)</f>
        <v>-1.9367538126060069E-2</v>
      </c>
      <c r="J3509" s="12">
        <f>VLOOKUP(A3509,'Libor 3m USD'!$A$2:$C$9188,3,FALSE)</f>
        <v>2.5387999999999999E-3</v>
      </c>
      <c r="K3509">
        <f t="shared" si="216"/>
        <v>-3.8735076252120137E-2</v>
      </c>
      <c r="L3509" s="14">
        <f t="shared" si="218"/>
        <v>108.02267201278032</v>
      </c>
      <c r="M3509">
        <f t="shared" si="219"/>
        <v>90.688554762548193</v>
      </c>
    </row>
    <row r="3510" spans="1:13" x14ac:dyDescent="0.45">
      <c r="A3510" s="1">
        <v>44195</v>
      </c>
      <c r="B3510">
        <v>88.730002999999996</v>
      </c>
      <c r="C3510">
        <v>90.919998000000007</v>
      </c>
      <c r="D3510">
        <v>88.730002999999996</v>
      </c>
      <c r="E3510">
        <v>90.010002</v>
      </c>
      <c r="F3510" s="13">
        <v>90.010002</v>
      </c>
      <c r="G3510">
        <v>342600</v>
      </c>
      <c r="H3510">
        <f t="shared" si="217"/>
        <v>2.1563965252934247E-2</v>
      </c>
      <c r="I3510">
        <f>VLOOKUP(A3510,IWM!$A:$H,8,FALSE)</f>
        <v>1.0183636983409849E-2</v>
      </c>
      <c r="J3510" s="12">
        <f>VLOOKUP(A3510,'Libor 3m USD'!$A$2:$C$9188,3,FALSE)</f>
        <v>2.3749999999999999E-3</v>
      </c>
      <c r="K3510">
        <f t="shared" si="216"/>
        <v>2.0367273966819699E-2</v>
      </c>
      <c r="L3510" s="14">
        <f t="shared" si="218"/>
        <v>110.21872708502219</v>
      </c>
      <c r="M3510">
        <f t="shared" si="219"/>
        <v>92.531359884846367</v>
      </c>
    </row>
    <row r="3511" spans="1:13" x14ac:dyDescent="0.45">
      <c r="A3511" s="1">
        <v>44196</v>
      </c>
      <c r="B3511">
        <v>90.129997000000003</v>
      </c>
      <c r="C3511">
        <v>90.32</v>
      </c>
      <c r="D3511">
        <v>88.459998999999996</v>
      </c>
      <c r="E3511">
        <v>89.610000999999997</v>
      </c>
      <c r="F3511" s="13">
        <v>89.610000999999997</v>
      </c>
      <c r="G3511">
        <v>371600</v>
      </c>
      <c r="H3511">
        <f t="shared" si="217"/>
        <v>-4.4439616832805395E-3</v>
      </c>
      <c r="I3511">
        <f>VLOOKUP(A3511,IWM!$A:$H,8,FALSE)</f>
        <v>-1.7820221343523013E-3</v>
      </c>
      <c r="J3511" s="12">
        <f>VLOOKUP(A3511,'Libor 3m USD'!$A$2:$C$9188,3,FALSE)</f>
        <v>2.3838000000000002E-3</v>
      </c>
      <c r="K3511">
        <f t="shared" si="216"/>
        <v>-3.5640442687046026E-3</v>
      </c>
      <c r="L3511" s="14">
        <f t="shared" si="218"/>
        <v>109.82174759139016</v>
      </c>
      <c r="M3511">
        <f t="shared" si="219"/>
        <v>92.197210433978896</v>
      </c>
    </row>
    <row r="3512" spans="1:13" x14ac:dyDescent="0.45">
      <c r="A3512" s="1">
        <v>44200</v>
      </c>
      <c r="B3512">
        <v>90.940002000000007</v>
      </c>
      <c r="C3512">
        <v>91.260002</v>
      </c>
      <c r="D3512">
        <v>84.989998</v>
      </c>
      <c r="E3512">
        <v>87.25</v>
      </c>
      <c r="F3512" s="13">
        <v>87.25</v>
      </c>
      <c r="G3512">
        <v>971200</v>
      </c>
      <c r="H3512">
        <f t="shared" si="217"/>
        <v>-2.6336357255480891E-2</v>
      </c>
      <c r="I3512">
        <f>VLOOKUP(A3512,IWM!$A:$H,8,FALSE)</f>
        <v>-1.305720817816225E-2</v>
      </c>
      <c r="J3512" s="12">
        <f>VLOOKUP(A3512,'Libor 3m USD'!$A$2:$C$9188,3,FALSE)</f>
        <v>2.3725E-3</v>
      </c>
      <c r="K3512">
        <f t="shared" si="216"/>
        <v>-2.6114416356324499E-2</v>
      </c>
      <c r="L3512" s="14">
        <f t="shared" si="218"/>
        <v>106.94967664424546</v>
      </c>
      <c r="M3512">
        <f t="shared" si="219"/>
        <v>89.785190397858443</v>
      </c>
    </row>
    <row r="3513" spans="1:13" x14ac:dyDescent="0.45">
      <c r="A3513" s="1">
        <v>44201</v>
      </c>
      <c r="B3513">
        <v>86.870002999999997</v>
      </c>
      <c r="C3513">
        <v>90.970000999999996</v>
      </c>
      <c r="D3513">
        <v>86.870002999999997</v>
      </c>
      <c r="E3513">
        <v>89.980002999999996</v>
      </c>
      <c r="F3513" s="13">
        <v>89.980002999999996</v>
      </c>
      <c r="G3513">
        <v>382400</v>
      </c>
      <c r="H3513">
        <f t="shared" si="217"/>
        <v>3.1289432664756367E-2</v>
      </c>
      <c r="I3513">
        <f>VLOOKUP(A3513,IWM!$A:$H,8,FALSE)</f>
        <v>1.5452208368684994E-2</v>
      </c>
      <c r="J3513" s="12">
        <f>VLOOKUP(A3513,'Libor 3m USD'!$A$2:$C$9188,3,FALSE)</f>
        <v>2.3687999999999999E-3</v>
      </c>
      <c r="K3513">
        <f t="shared" si="216"/>
        <v>3.0904416737369989E-2</v>
      </c>
      <c r="L3513" s="14">
        <f t="shared" si="218"/>
        <v>110.25086218813809</v>
      </c>
      <c r="M3513">
        <f t="shared" si="219"/>
        <v>92.555720598806417</v>
      </c>
    </row>
    <row r="3514" spans="1:13" x14ac:dyDescent="0.45">
      <c r="A3514" s="1">
        <v>44202</v>
      </c>
      <c r="B3514">
        <v>92.699996999999996</v>
      </c>
      <c r="C3514">
        <v>99.330001999999993</v>
      </c>
      <c r="D3514">
        <v>92.419998000000007</v>
      </c>
      <c r="E3514">
        <v>97.400002000000001</v>
      </c>
      <c r="F3514" s="13">
        <v>97.400002000000001</v>
      </c>
      <c r="G3514">
        <v>869500</v>
      </c>
      <c r="H3514">
        <f t="shared" si="217"/>
        <v>8.2462755641384167E-2</v>
      </c>
      <c r="I3514">
        <f>VLOOKUP(A3514,IWM!$A:$H,8,FALSE)</f>
        <v>4.0918083377887049E-2</v>
      </c>
      <c r="J3514" s="12">
        <f>VLOOKUP(A3514,'Libor 3m USD'!$A$2:$C$9188,3,FALSE)</f>
        <v>2.3400000000000001E-3</v>
      </c>
      <c r="K3514">
        <f t="shared" si="216"/>
        <v>8.1836166755774098E-2</v>
      </c>
      <c r="L3514" s="14">
        <f t="shared" si="218"/>
        <v>119.2692138486313</v>
      </c>
      <c r="M3514">
        <f t="shared" si="219"/>
        <v>100.12577733420146</v>
      </c>
    </row>
    <row r="3515" spans="1:13" x14ac:dyDescent="0.45">
      <c r="A3515" s="1">
        <v>44203</v>
      </c>
      <c r="B3515">
        <v>98.540001000000004</v>
      </c>
      <c r="C3515">
        <v>101.16999800000001</v>
      </c>
      <c r="D3515">
        <v>98.489998</v>
      </c>
      <c r="E3515">
        <v>100.860001</v>
      </c>
      <c r="F3515" s="13">
        <v>100.860001</v>
      </c>
      <c r="G3515">
        <v>413300</v>
      </c>
      <c r="H3515">
        <f t="shared" si="217"/>
        <v>3.5523602966661016E-2</v>
      </c>
      <c r="I3515">
        <f>VLOOKUP(A3515,IWM!$A:$H,8,FALSE)</f>
        <v>1.7796951367493374E-2</v>
      </c>
      <c r="J3515" s="12">
        <f>VLOOKUP(A3515,'Libor 3m USD'!$A$2:$C$9188,3,FALSE)</f>
        <v>2.2474999999999999E-3</v>
      </c>
      <c r="K3515">
        <f t="shared" si="216"/>
        <v>3.5593902734986749E-2</v>
      </c>
      <c r="L3515" s="14">
        <f t="shared" si="218"/>
        <v>123.50997438559193</v>
      </c>
      <c r="M3515">
        <f t="shared" si="219"/>
        <v>103.68497694418079</v>
      </c>
    </row>
    <row r="3516" spans="1:13" x14ac:dyDescent="0.45">
      <c r="A3516" s="1">
        <v>44204</v>
      </c>
      <c r="B3516">
        <v>101.93</v>
      </c>
      <c r="C3516">
        <v>102.400002</v>
      </c>
      <c r="D3516">
        <v>97.470000999999996</v>
      </c>
      <c r="E3516">
        <v>100.339996</v>
      </c>
      <c r="F3516" s="13">
        <v>100.339996</v>
      </c>
      <c r="G3516">
        <v>846400</v>
      </c>
      <c r="H3516">
        <f t="shared" si="217"/>
        <v>-5.1557108352596748E-3</v>
      </c>
      <c r="I3516">
        <f>VLOOKUP(A3516,IWM!$A:$H,8,FALSE)</f>
        <v>-2.1617026984781518E-3</v>
      </c>
      <c r="J3516" s="12">
        <f>VLOOKUP(A3516,'Libor 3m USD'!$A$2:$C$9188,3,FALSE)</f>
        <v>2.2437999999999998E-3</v>
      </c>
      <c r="K3516">
        <f t="shared" si="216"/>
        <v>-4.3234053969563035E-3</v>
      </c>
      <c r="L3516" s="14">
        <f t="shared" si="218"/>
        <v>122.97133456576857</v>
      </c>
      <c r="M3516">
        <f t="shared" si="219"/>
        <v>103.23187278848245</v>
      </c>
    </row>
    <row r="3517" spans="1:13" x14ac:dyDescent="0.45">
      <c r="A3517" s="1">
        <v>44207</v>
      </c>
      <c r="B3517">
        <v>97.879997000000003</v>
      </c>
      <c r="C3517">
        <v>100.730003</v>
      </c>
      <c r="D3517">
        <v>97.650002000000001</v>
      </c>
      <c r="E3517">
        <v>100.239998</v>
      </c>
      <c r="F3517" s="13">
        <v>100.239998</v>
      </c>
      <c r="G3517">
        <v>519000</v>
      </c>
      <c r="H3517">
        <f t="shared" si="217"/>
        <v>-9.9659162832732573E-4</v>
      </c>
      <c r="I3517">
        <f>VLOOKUP(A3517,IWM!$A:$H,8,FALSE)</f>
        <v>-8.6660350909273376E-4</v>
      </c>
      <c r="J3517" s="12">
        <f>VLOOKUP(A3517,'Libor 3m USD'!$A$2:$C$9188,3,FALSE)</f>
        <v>2.245E-3</v>
      </c>
      <c r="K3517">
        <f t="shared" si="216"/>
        <v>-1.7332070181854675E-3</v>
      </c>
      <c r="L3517" s="14">
        <f t="shared" si="218"/>
        <v>122.75356396154301</v>
      </c>
      <c r="M3517">
        <f t="shared" si="219"/>
        <v>103.04813923942257</v>
      </c>
    </row>
    <row r="3518" spans="1:13" x14ac:dyDescent="0.45">
      <c r="A3518" s="1">
        <v>44208</v>
      </c>
      <c r="B3518">
        <v>101.099998</v>
      </c>
      <c r="C3518">
        <v>103.94000200000001</v>
      </c>
      <c r="D3518">
        <v>101.099998</v>
      </c>
      <c r="E3518">
        <v>103.849998</v>
      </c>
      <c r="F3518" s="13">
        <v>103.849998</v>
      </c>
      <c r="G3518">
        <v>545000</v>
      </c>
      <c r="H3518">
        <f t="shared" si="217"/>
        <v>3.6013568156695319E-2</v>
      </c>
      <c r="I3518">
        <f>VLOOKUP(A3518,IWM!$A:$H,8,FALSE)</f>
        <v>1.7924306951494717E-2</v>
      </c>
      <c r="J3518" s="12">
        <f>VLOOKUP(A3518,'Libor 3m USD'!$A$2:$C$9188,3,FALSE)</f>
        <v>2.3375000000000002E-3</v>
      </c>
      <c r="K3518">
        <f t="shared" si="216"/>
        <v>3.5848613902989435E-2</v>
      </c>
      <c r="L3518" s="14">
        <f t="shared" si="218"/>
        <v>127.14948146670186</v>
      </c>
      <c r="M3518">
        <f t="shared" si="219"/>
        <v>106.7374315918816</v>
      </c>
    </row>
    <row r="3519" spans="1:13" x14ac:dyDescent="0.45">
      <c r="A3519" s="1">
        <v>44209</v>
      </c>
      <c r="B3519">
        <v>104.050003</v>
      </c>
      <c r="C3519">
        <v>104.230003</v>
      </c>
      <c r="D3519">
        <v>101.910004</v>
      </c>
      <c r="E3519">
        <v>102.349998</v>
      </c>
      <c r="F3519" s="13">
        <v>102.349998</v>
      </c>
      <c r="G3519">
        <v>635100</v>
      </c>
      <c r="H3519">
        <f t="shared" si="217"/>
        <v>-1.4443909763002583E-2</v>
      </c>
      <c r="I3519">
        <f>VLOOKUP(A3519,IWM!$A:$H,8,FALSE)</f>
        <v>-7.1476156722911632E-3</v>
      </c>
      <c r="J3519" s="12">
        <f>VLOOKUP(A3519,'Libor 3m USD'!$A$2:$C$9188,3,FALSE)</f>
        <v>2.4124999999999997E-3</v>
      </c>
      <c r="K3519">
        <f t="shared" si="216"/>
        <v>-1.4295231344582326E-2</v>
      </c>
      <c r="L3519" s="14">
        <f t="shared" si="218"/>
        <v>125.32705688016495</v>
      </c>
      <c r="M3519">
        <f t="shared" si="219"/>
        <v>105.20654964091962</v>
      </c>
    </row>
    <row r="3520" spans="1:13" x14ac:dyDescent="0.45">
      <c r="A3520" s="1">
        <v>44210</v>
      </c>
      <c r="B3520">
        <v>103.730003</v>
      </c>
      <c r="C3520">
        <v>107.44000200000001</v>
      </c>
      <c r="D3520">
        <v>103.730003</v>
      </c>
      <c r="E3520">
        <v>106.339996</v>
      </c>
      <c r="F3520" s="13">
        <v>106.339996</v>
      </c>
      <c r="G3520">
        <v>475400</v>
      </c>
      <c r="H3520">
        <f t="shared" si="217"/>
        <v>3.8983860068077414E-2</v>
      </c>
      <c r="I3520">
        <f>VLOOKUP(A3520,IWM!$A:$H,8,FALSE)</f>
        <v>1.9976203915685442E-2</v>
      </c>
      <c r="J3520" s="12">
        <f>VLOOKUP(A3520,'Libor 3m USD'!$A$2:$C$9188,3,FALSE)</f>
        <v>2.2563000000000001E-3</v>
      </c>
      <c r="K3520">
        <f t="shared" si="216"/>
        <v>3.9952407831370884E-2</v>
      </c>
      <c r="L3520" s="14">
        <f t="shared" si="218"/>
        <v>130.32944993783417</v>
      </c>
      <c r="M3520">
        <f t="shared" si="219"/>
        <v>109.4048965244211</v>
      </c>
    </row>
    <row r="3521" spans="1:13" x14ac:dyDescent="0.45">
      <c r="A3521" s="1">
        <v>44211</v>
      </c>
      <c r="B3521">
        <v>103.33000199999999</v>
      </c>
      <c r="C3521">
        <v>104.839996</v>
      </c>
      <c r="D3521">
        <v>100.800003</v>
      </c>
      <c r="E3521">
        <v>103.239998</v>
      </c>
      <c r="F3521" s="13">
        <v>103.239998</v>
      </c>
      <c r="G3521">
        <v>595900</v>
      </c>
      <c r="H3521">
        <f t="shared" si="217"/>
        <v>-2.9151759606987349E-2</v>
      </c>
      <c r="I3521">
        <f>VLOOKUP(A3521,IWM!$A:$H,8,FALSE)</f>
        <v>-1.4910762880595563E-2</v>
      </c>
      <c r="J3521" s="12">
        <f>VLOOKUP(A3521,'Libor 3m USD'!$A$2:$C$9188,3,FALSE)</f>
        <v>2.2337999999999998E-3</v>
      </c>
      <c r="K3521">
        <f t="shared" si="216"/>
        <v>-2.9821525761191126E-2</v>
      </c>
      <c r="L3521" s="14">
        <f t="shared" si="218"/>
        <v>126.43791367568066</v>
      </c>
      <c r="M3521">
        <f t="shared" si="219"/>
        <v>106.13718139711588</v>
      </c>
    </row>
    <row r="3522" spans="1:13" x14ac:dyDescent="0.45">
      <c r="A3522" s="1">
        <v>44215</v>
      </c>
      <c r="B3522">
        <v>105.75</v>
      </c>
      <c r="C3522">
        <v>106.010002</v>
      </c>
      <c r="D3522">
        <v>104.300003</v>
      </c>
      <c r="E3522">
        <v>105.839996</v>
      </c>
      <c r="F3522" s="13">
        <v>105.839996</v>
      </c>
      <c r="G3522">
        <v>408500</v>
      </c>
      <c r="H3522">
        <f t="shared" si="217"/>
        <v>2.5184018310422607E-2</v>
      </c>
      <c r="I3522">
        <f>VLOOKUP(A3522,IWM!$A:$H,8,FALSE)</f>
        <v>1.2811383051735126E-2</v>
      </c>
      <c r="J3522" s="12">
        <f>VLOOKUP(A3522,'Libor 3m USD'!$A$2:$C$9188,3,FALSE)</f>
        <v>2.2363000000000001E-3</v>
      </c>
      <c r="K3522">
        <f t="shared" si="216"/>
        <v>2.5622766103470251E-2</v>
      </c>
      <c r="L3522" s="14">
        <f t="shared" si="218"/>
        <v>129.67283625575291</v>
      </c>
      <c r="M3522">
        <f t="shared" si="219"/>
        <v>108.8517664844198</v>
      </c>
    </row>
    <row r="3523" spans="1:13" x14ac:dyDescent="0.45">
      <c r="A3523" s="1">
        <v>44216</v>
      </c>
      <c r="B3523">
        <v>106.80999799999999</v>
      </c>
      <c r="C3523">
        <v>108.400002</v>
      </c>
      <c r="D3523">
        <v>105.55999799999999</v>
      </c>
      <c r="E3523">
        <v>106.849998</v>
      </c>
      <c r="F3523" s="13">
        <v>106.849998</v>
      </c>
      <c r="G3523">
        <v>446800</v>
      </c>
      <c r="H3523">
        <f t="shared" si="217"/>
        <v>9.5427252283721842E-3</v>
      </c>
      <c r="I3523">
        <f>VLOOKUP(A3523,IWM!$A:$H,8,FALSE)</f>
        <v>4.4038999096298603E-3</v>
      </c>
      <c r="J3523" s="12">
        <f>VLOOKUP(A3523,'Libor 3m USD'!$A$2:$C$9188,3,FALSE)</f>
        <v>2.2237999999999997E-3</v>
      </c>
      <c r="K3523">
        <f t="shared" ref="K3523:K3564" si="220">I3523*$Q$2</f>
        <v>8.8077998192597207E-3</v>
      </c>
      <c r="L3523" s="14">
        <f t="shared" si="218"/>
        <v>130.81008017939229</v>
      </c>
      <c r="M3523">
        <f t="shared" si="219"/>
        <v>109.80544694112741</v>
      </c>
    </row>
    <row r="3524" spans="1:13" x14ac:dyDescent="0.45">
      <c r="A3524" s="1">
        <v>44217</v>
      </c>
      <c r="B3524">
        <v>107.269997</v>
      </c>
      <c r="C3524">
        <v>107.510002</v>
      </c>
      <c r="D3524">
        <v>104.41999800000001</v>
      </c>
      <c r="E3524">
        <v>104.93</v>
      </c>
      <c r="F3524" s="13">
        <v>104.93</v>
      </c>
      <c r="G3524">
        <v>331200</v>
      </c>
      <c r="H3524">
        <f t="shared" ref="H3524:H3564" si="221">F3524/F3523-1</f>
        <v>-1.7969097201106066E-2</v>
      </c>
      <c r="I3524">
        <f>VLOOKUP(A3524,IWM!$A:$H,8,FALSE)</f>
        <v>-8.6758393634921438E-3</v>
      </c>
      <c r="J3524" s="12">
        <f>VLOOKUP(A3524,'Libor 3m USD'!$A$2:$C$9188,3,FALSE)</f>
        <v>2.1775000000000002E-3</v>
      </c>
      <c r="K3524">
        <f t="shared" si="220"/>
        <v>-1.7351678726984288E-2</v>
      </c>
      <c r="L3524" s="14">
        <f t="shared" ref="L3524:L3564" si="222">L3523*(1+K3524-$Q$1/$Q$3)</f>
        <v>128.53537436148071</v>
      </c>
      <c r="M3524">
        <f t="shared" ref="M3524:M3564" si="223">M3523*(1+K3524+(1-$Q$2)*J3524/$Q$3-$Q$1/$Q$3)</f>
        <v>107.89504979735327</v>
      </c>
    </row>
    <row r="3525" spans="1:13" x14ac:dyDescent="0.45">
      <c r="A3525" s="1">
        <v>44218</v>
      </c>
      <c r="B3525">
        <v>103</v>
      </c>
      <c r="C3525">
        <v>107.68</v>
      </c>
      <c r="D3525">
        <v>102.470001</v>
      </c>
      <c r="E3525">
        <v>107.43</v>
      </c>
      <c r="F3525" s="13">
        <v>107.43</v>
      </c>
      <c r="G3525">
        <v>419100</v>
      </c>
      <c r="H3525">
        <f t="shared" si="221"/>
        <v>2.3825407414466815E-2</v>
      </c>
      <c r="I3525">
        <f>VLOOKUP(A3525,IWM!$A:$H,8,FALSE)</f>
        <v>1.1621885304846424E-2</v>
      </c>
      <c r="J3525" s="12">
        <f>VLOOKUP(A3525,'Libor 3m USD'!$A$2:$C$9188,3,FALSE)</f>
        <v>2.1524999999999999E-3</v>
      </c>
      <c r="K3525">
        <f t="shared" si="220"/>
        <v>2.3243770609692849E-2</v>
      </c>
      <c r="L3525" s="14">
        <f t="shared" si="222"/>
        <v>131.51817553878092</v>
      </c>
      <c r="M3525">
        <f t="shared" si="223"/>
        <v>110.39794850909861</v>
      </c>
    </row>
    <row r="3526" spans="1:13" x14ac:dyDescent="0.45">
      <c r="A3526" s="1">
        <v>44221</v>
      </c>
      <c r="B3526">
        <v>107.360001</v>
      </c>
      <c r="C3526">
        <v>110.279999</v>
      </c>
      <c r="D3526">
        <v>104</v>
      </c>
      <c r="E3526">
        <v>107.150002</v>
      </c>
      <c r="F3526" s="13">
        <v>107.150002</v>
      </c>
      <c r="G3526">
        <v>777300</v>
      </c>
      <c r="H3526">
        <f t="shared" si="221"/>
        <v>-2.6063297030625154E-3</v>
      </c>
      <c r="I3526">
        <f>VLOOKUP(A3526,IWM!$A:$H,8,FALSE)</f>
        <v>-9.767636588335904E-4</v>
      </c>
      <c r="J3526" s="12">
        <f>VLOOKUP(A3526,'Libor 3m USD'!$A$2:$C$9188,3,FALSE)</f>
        <v>2.1288000000000001E-3</v>
      </c>
      <c r="K3526">
        <f t="shared" si="220"/>
        <v>-1.9535273176671808E-3</v>
      </c>
      <c r="L3526" s="14">
        <f t="shared" si="222"/>
        <v>131.25629316363737</v>
      </c>
      <c r="M3526">
        <f t="shared" si="223"/>
        <v>110.17718867363507</v>
      </c>
    </row>
    <row r="3527" spans="1:13" x14ac:dyDescent="0.45">
      <c r="A3527" s="1">
        <v>44222</v>
      </c>
      <c r="B3527">
        <v>108.66999800000001</v>
      </c>
      <c r="C3527">
        <v>109</v>
      </c>
      <c r="D3527">
        <v>105.18</v>
      </c>
      <c r="E3527">
        <v>105.639999</v>
      </c>
      <c r="F3527" s="13">
        <v>105.639999</v>
      </c>
      <c r="G3527">
        <v>467600</v>
      </c>
      <c r="H3527">
        <f t="shared" si="221"/>
        <v>-1.4092421575503056E-2</v>
      </c>
      <c r="I3527">
        <f>VLOOKUP(A3527,IWM!$A:$H,8,FALSE)</f>
        <v>-6.9369141180345428E-3</v>
      </c>
      <c r="J3527" s="12">
        <f>VLOOKUP(A3527,'Libor 3m USD'!$A$2:$C$9188,3,FALSE)</f>
        <v>2.1849999999999999E-3</v>
      </c>
      <c r="K3527">
        <f t="shared" si="220"/>
        <v>-1.3873828236069086E-2</v>
      </c>
      <c r="L3527" s="14">
        <f t="shared" si="222"/>
        <v>129.43031774347298</v>
      </c>
      <c r="M3527">
        <f t="shared" si="223"/>
        <v>108.64350047113595</v>
      </c>
    </row>
    <row r="3528" spans="1:13" x14ac:dyDescent="0.45">
      <c r="A3528" s="1">
        <v>44223</v>
      </c>
      <c r="B3528">
        <v>101.93</v>
      </c>
      <c r="C3528">
        <v>105.30999799999999</v>
      </c>
      <c r="D3528">
        <v>99.849997999999999</v>
      </c>
      <c r="E3528">
        <v>101.760002</v>
      </c>
      <c r="F3528" s="13">
        <v>101.760002</v>
      </c>
      <c r="G3528">
        <v>905000</v>
      </c>
      <c r="H3528">
        <f t="shared" si="221"/>
        <v>-3.6728483876642293E-2</v>
      </c>
      <c r="I3528">
        <f>VLOOKUP(A3528,IWM!$A:$H,8,FALSE)</f>
        <v>-1.833100302568369E-2</v>
      </c>
      <c r="J3528" s="12">
        <f>VLOOKUP(A3528,'Libor 3m USD'!$A$2:$C$9188,3,FALSE)</f>
        <v>2.1150000000000001E-3</v>
      </c>
      <c r="K3528">
        <f t="shared" si="220"/>
        <v>-3.666200605136738E-2</v>
      </c>
      <c r="L3528" s="14">
        <f t="shared" si="222"/>
        <v>124.6802633335974</v>
      </c>
      <c r="M3528">
        <f t="shared" si="223"/>
        <v>104.65540428252471</v>
      </c>
    </row>
    <row r="3529" spans="1:13" x14ac:dyDescent="0.45">
      <c r="A3529" s="1">
        <v>44224</v>
      </c>
      <c r="B3529">
        <v>103.290001</v>
      </c>
      <c r="C3529">
        <v>104.629997</v>
      </c>
      <c r="D3529">
        <v>100.089996</v>
      </c>
      <c r="E3529">
        <v>101.150002</v>
      </c>
      <c r="F3529" s="13">
        <v>101.150002</v>
      </c>
      <c r="G3529">
        <v>595900</v>
      </c>
      <c r="H3529">
        <f t="shared" si="221"/>
        <v>-5.9944967375294977E-3</v>
      </c>
      <c r="I3529">
        <f>VLOOKUP(A3529,IWM!$A:$H,8,FALSE)</f>
        <v>-3.1997926630317197E-3</v>
      </c>
      <c r="J3529" s="12">
        <f>VLOOKUP(A3529,'Libor 3m USD'!$A$2:$C$9188,3,FALSE)</f>
        <v>2.0499999999999997E-3</v>
      </c>
      <c r="K3529">
        <f t="shared" si="220"/>
        <v>-6.3995853260634394E-3</v>
      </c>
      <c r="L3529" s="14">
        <f t="shared" si="222"/>
        <v>123.87766110189548</v>
      </c>
      <c r="M3529">
        <f t="shared" si="223"/>
        <v>103.98085638695542</v>
      </c>
    </row>
    <row r="3530" spans="1:13" x14ac:dyDescent="0.45">
      <c r="A3530" s="1">
        <v>44225</v>
      </c>
      <c r="B3530">
        <v>102.150002</v>
      </c>
      <c r="C3530">
        <v>103.300003</v>
      </c>
      <c r="D3530">
        <v>97.410004000000001</v>
      </c>
      <c r="E3530">
        <v>98.059997999999993</v>
      </c>
      <c r="F3530" s="13">
        <v>98.059997999999993</v>
      </c>
      <c r="G3530">
        <v>666000</v>
      </c>
      <c r="H3530">
        <f t="shared" si="221"/>
        <v>-3.0548729005462683E-2</v>
      </c>
      <c r="I3530">
        <f>VLOOKUP(A3530,IWM!$A:$H,8,FALSE)</f>
        <v>-1.5139897121577039E-2</v>
      </c>
      <c r="J3530" s="12">
        <f>VLOOKUP(A3530,'Libor 3m USD'!$A$2:$C$9188,3,FALSE)</f>
        <v>2.0187999999999998E-3</v>
      </c>
      <c r="K3530">
        <f t="shared" si="220"/>
        <v>-3.0279794243154079E-2</v>
      </c>
      <c r="L3530" s="14">
        <f t="shared" si="222"/>
        <v>120.12200102121459</v>
      </c>
      <c r="M3530">
        <f t="shared" si="223"/>
        <v>100.82758453490071</v>
      </c>
    </row>
    <row r="3531" spans="1:13" x14ac:dyDescent="0.45">
      <c r="A3531" s="1">
        <v>44228</v>
      </c>
      <c r="B3531">
        <v>100.57</v>
      </c>
      <c r="C3531">
        <v>103.790001</v>
      </c>
      <c r="D3531">
        <v>98.290001000000004</v>
      </c>
      <c r="E3531">
        <v>102.910004</v>
      </c>
      <c r="F3531" s="13">
        <v>102.910004</v>
      </c>
      <c r="G3531">
        <v>726900</v>
      </c>
      <c r="H3531">
        <f t="shared" si="221"/>
        <v>4.9459576778698278E-2</v>
      </c>
      <c r="I3531">
        <f>VLOOKUP(A3531,IWM!$A:$H,8,FALSE)</f>
        <v>2.4567064886395817E-2</v>
      </c>
      <c r="J3531" s="12">
        <f>VLOOKUP(A3531,'Libor 3m USD'!$A$2:$C$9188,3,FALSE)</f>
        <v>1.9550000000000001E-3</v>
      </c>
      <c r="K3531">
        <f t="shared" si="220"/>
        <v>4.9134129772791635E-2</v>
      </c>
      <c r="L3531" s="14">
        <f t="shared" si="222"/>
        <v>126.0195625991897</v>
      </c>
      <c r="M3531">
        <f t="shared" si="223"/>
        <v>105.77707690422339</v>
      </c>
    </row>
    <row r="3532" spans="1:13" x14ac:dyDescent="0.45">
      <c r="A3532" s="1">
        <v>44229</v>
      </c>
      <c r="B3532">
        <v>105.33000199999999</v>
      </c>
      <c r="C3532">
        <v>106.220001</v>
      </c>
      <c r="D3532">
        <v>103.230003</v>
      </c>
      <c r="E3532">
        <v>105.860001</v>
      </c>
      <c r="F3532" s="13">
        <v>105.860001</v>
      </c>
      <c r="G3532">
        <v>362000</v>
      </c>
      <c r="H3532">
        <f t="shared" si="221"/>
        <v>2.8665794240956277E-2</v>
      </c>
      <c r="I3532">
        <f>VLOOKUP(A3532,IWM!$A:$H,8,FALSE)</f>
        <v>1.4244266115539972E-2</v>
      </c>
      <c r="J3532" s="12">
        <f>VLOOKUP(A3532,'Libor 3m USD'!$A$2:$C$9188,3,FALSE)</f>
        <v>1.9224999999999999E-3</v>
      </c>
      <c r="K3532">
        <f t="shared" si="220"/>
        <v>2.8488532231079944E-2</v>
      </c>
      <c r="L3532" s="14">
        <f t="shared" si="222"/>
        <v>129.60492423256437</v>
      </c>
      <c r="M3532">
        <f t="shared" si="223"/>
        <v>108.78571597105791</v>
      </c>
    </row>
    <row r="3533" spans="1:13" x14ac:dyDescent="0.45">
      <c r="A3533" s="1">
        <v>44230</v>
      </c>
      <c r="B3533">
        <v>105.93</v>
      </c>
      <c r="C3533">
        <v>106.910004</v>
      </c>
      <c r="D3533">
        <v>103.870003</v>
      </c>
      <c r="E3533">
        <v>106.459999</v>
      </c>
      <c r="F3533" s="13">
        <v>106.459999</v>
      </c>
      <c r="G3533">
        <v>396100</v>
      </c>
      <c r="H3533">
        <f t="shared" si="221"/>
        <v>5.6678442691493469E-3</v>
      </c>
      <c r="I3533">
        <f>VLOOKUP(A3533,IWM!$A:$H,8,FALSE)</f>
        <v>2.9961674468361732E-3</v>
      </c>
      <c r="J3533" s="12">
        <f>VLOOKUP(A3533,'Libor 3m USD'!$A$2:$C$9188,3,FALSE)</f>
        <v>1.9513E-3</v>
      </c>
      <c r="K3533">
        <f t="shared" si="220"/>
        <v>5.9923348936723464E-3</v>
      </c>
      <c r="L3533" s="14">
        <f t="shared" si="222"/>
        <v>130.37667444251346</v>
      </c>
      <c r="M3533">
        <f t="shared" si="223"/>
        <v>109.43265300856116</v>
      </c>
    </row>
    <row r="3534" spans="1:13" x14ac:dyDescent="0.45">
      <c r="A3534" s="1">
        <v>44231</v>
      </c>
      <c r="B3534">
        <v>107.32</v>
      </c>
      <c r="C3534">
        <v>111</v>
      </c>
      <c r="D3534">
        <v>107.32</v>
      </c>
      <c r="E3534">
        <v>110.860001</v>
      </c>
      <c r="F3534" s="13">
        <v>110.860001</v>
      </c>
      <c r="G3534">
        <v>343700</v>
      </c>
      <c r="H3534">
        <f t="shared" si="221"/>
        <v>4.1330096198854971E-2</v>
      </c>
      <c r="I3534">
        <f>VLOOKUP(A3534,IWM!$A:$H,8,FALSE)</f>
        <v>2.0396678750881136E-2</v>
      </c>
      <c r="J3534" s="12">
        <f>VLOOKUP(A3534,'Libor 3m USD'!$A$2:$C$9188,3,FALSE)</f>
        <v>1.9262999999999999E-3</v>
      </c>
      <c r="K3534">
        <f t="shared" si="220"/>
        <v>4.0793357501762273E-2</v>
      </c>
      <c r="L3534" s="14">
        <f t="shared" si="222"/>
        <v>135.6902617392584</v>
      </c>
      <c r="M3534">
        <f t="shared" si="223"/>
        <v>113.89181639937922</v>
      </c>
    </row>
    <row r="3535" spans="1:13" x14ac:dyDescent="0.45">
      <c r="A3535" s="1">
        <v>44232</v>
      </c>
      <c r="B3535">
        <v>113.16999800000001</v>
      </c>
      <c r="C3535">
        <v>114.050003</v>
      </c>
      <c r="D3535">
        <v>110.989998</v>
      </c>
      <c r="E3535">
        <v>113.889999</v>
      </c>
      <c r="F3535" s="13">
        <v>113.889999</v>
      </c>
      <c r="G3535">
        <v>281200</v>
      </c>
      <c r="H3535">
        <f t="shared" si="221"/>
        <v>2.7331751512432501E-2</v>
      </c>
      <c r="I3535">
        <f>VLOOKUP(A3535,IWM!$A:$H,8,FALSE)</f>
        <v>1.385963968475612E-2</v>
      </c>
      <c r="J3535" s="12">
        <f>VLOOKUP(A3535,'Libor 3m USD'!$A$2:$C$9188,3,FALSE)</f>
        <v>1.9088E-3</v>
      </c>
      <c r="K3535">
        <f t="shared" si="220"/>
        <v>2.771927936951224E-2</v>
      </c>
      <c r="L3535" s="14">
        <f t="shared" si="222"/>
        <v>139.44638270464495</v>
      </c>
      <c r="M3535">
        <f t="shared" si="223"/>
        <v>117.04365925004315</v>
      </c>
    </row>
    <row r="3536" spans="1:13" x14ac:dyDescent="0.45">
      <c r="A3536" s="1">
        <v>44235</v>
      </c>
      <c r="B3536">
        <v>116.120003</v>
      </c>
      <c r="C3536">
        <v>119.610001</v>
      </c>
      <c r="D3536">
        <v>115.620003</v>
      </c>
      <c r="E3536">
        <v>119.58000199999999</v>
      </c>
      <c r="F3536" s="13">
        <v>119.58000199999999</v>
      </c>
      <c r="G3536">
        <v>260600</v>
      </c>
      <c r="H3536">
        <f t="shared" si="221"/>
        <v>4.9960514970238901E-2</v>
      </c>
      <c r="I3536">
        <f>VLOOKUP(A3536,IWM!$A:$H,8,FALSE)</f>
        <v>2.5535787120700038E-2</v>
      </c>
      <c r="J3536" s="12">
        <f>VLOOKUP(A3536,'Libor 3m USD'!$A$2:$C$9188,3,FALSE)</f>
        <v>1.9537999999999999E-3</v>
      </c>
      <c r="K3536">
        <f t="shared" si="220"/>
        <v>5.1071574241400075E-2</v>
      </c>
      <c r="L3536" s="14">
        <f t="shared" si="222"/>
        <v>146.5628720843554</v>
      </c>
      <c r="M3536">
        <f t="shared" si="223"/>
        <v>123.01594336282035</v>
      </c>
    </row>
    <row r="3537" spans="1:13" x14ac:dyDescent="0.45">
      <c r="A3537" s="1">
        <v>44236</v>
      </c>
      <c r="B3537">
        <v>119.529999</v>
      </c>
      <c r="C3537">
        <v>122.099998</v>
      </c>
      <c r="D3537">
        <v>118.730003</v>
      </c>
      <c r="E3537">
        <v>120.870003</v>
      </c>
      <c r="F3537" s="13">
        <v>120.870003</v>
      </c>
      <c r="G3537">
        <v>369500</v>
      </c>
      <c r="H3537">
        <f t="shared" si="221"/>
        <v>1.0787765332199939E-2</v>
      </c>
      <c r="I3537">
        <f>VLOOKUP(A3537,IWM!$A:$H,8,FALSE)</f>
        <v>4.7073048306047749E-3</v>
      </c>
      <c r="J3537" s="12">
        <f>VLOOKUP(A3537,'Libor 3m USD'!$A$2:$C$9188,3,FALSE)</f>
        <v>2.0250000000000003E-3</v>
      </c>
      <c r="K3537">
        <f t="shared" si="220"/>
        <v>9.4146096612095498E-3</v>
      </c>
      <c r="L3537" s="14">
        <f t="shared" si="222"/>
        <v>147.93717912821731</v>
      </c>
      <c r="M3537">
        <f t="shared" si="223"/>
        <v>124.16846442491193</v>
      </c>
    </row>
    <row r="3538" spans="1:13" x14ac:dyDescent="0.45">
      <c r="A3538" s="1">
        <v>44237</v>
      </c>
      <c r="B3538">
        <v>122.480003</v>
      </c>
      <c r="C3538">
        <v>122.80999799999999</v>
      </c>
      <c r="D3538">
        <v>117.230003</v>
      </c>
      <c r="E3538">
        <v>119.18</v>
      </c>
      <c r="F3538" s="13">
        <v>119.18</v>
      </c>
      <c r="G3538">
        <v>507800</v>
      </c>
      <c r="H3538">
        <f t="shared" si="221"/>
        <v>-1.3981988566675096E-2</v>
      </c>
      <c r="I3538">
        <f>VLOOKUP(A3538,IWM!$A:$H,8,FALSE)</f>
        <v>-6.5680377224366371E-3</v>
      </c>
      <c r="J3538" s="12">
        <f>VLOOKUP(A3538,'Libor 3m USD'!$A$2:$C$9188,3,FALSE)</f>
        <v>2.0087999999999998E-3</v>
      </c>
      <c r="K3538">
        <f t="shared" si="220"/>
        <v>-1.3136075444873274E-2</v>
      </c>
      <c r="L3538" s="14">
        <f t="shared" si="222"/>
        <v>145.9882881852551</v>
      </c>
      <c r="M3538">
        <f t="shared" si="223"/>
        <v>122.53170735429121</v>
      </c>
    </row>
    <row r="3539" spans="1:13" x14ac:dyDescent="0.45">
      <c r="A3539" s="1">
        <v>44238</v>
      </c>
      <c r="B3539">
        <v>120.5</v>
      </c>
      <c r="C3539">
        <v>121.349998</v>
      </c>
      <c r="D3539">
        <v>115.639999</v>
      </c>
      <c r="E3539">
        <v>118.870003</v>
      </c>
      <c r="F3539" s="13">
        <v>118.870003</v>
      </c>
      <c r="G3539">
        <v>553600</v>
      </c>
      <c r="H3539">
        <f t="shared" si="221"/>
        <v>-2.6010823963753538E-3</v>
      </c>
      <c r="I3539">
        <f>VLOOKUP(A3539,IWM!$A:$H,8,FALSE)</f>
        <v>-1.1460200814957799E-3</v>
      </c>
      <c r="J3539" s="12">
        <f>VLOOKUP(A3539,'Libor 3m USD'!$A$2:$C$9188,3,FALSE)</f>
        <v>1.9762999999999998E-3</v>
      </c>
      <c r="K3539">
        <f t="shared" si="220"/>
        <v>-2.2920401629915599E-3</v>
      </c>
      <c r="L3539" s="14">
        <f t="shared" si="222"/>
        <v>145.64817363867095</v>
      </c>
      <c r="M3539">
        <f t="shared" si="223"/>
        <v>122.24527955887021</v>
      </c>
    </row>
    <row r="3540" spans="1:13" x14ac:dyDescent="0.45">
      <c r="A3540" s="1">
        <v>44239</v>
      </c>
      <c r="B3540">
        <v>118.41999800000001</v>
      </c>
      <c r="C3540">
        <v>120.07</v>
      </c>
      <c r="D3540">
        <v>116.980003</v>
      </c>
      <c r="E3540">
        <v>119.739998</v>
      </c>
      <c r="F3540" s="13">
        <v>119.739998</v>
      </c>
      <c r="G3540">
        <v>191900</v>
      </c>
      <c r="H3540">
        <f t="shared" si="221"/>
        <v>7.3188775809149842E-3</v>
      </c>
      <c r="I3540">
        <f>VLOOKUP(A3540,IWM!$A:$H,8,FALSE)</f>
        <v>2.8240900824938464E-3</v>
      </c>
      <c r="J3540" s="12">
        <f>VLOOKUP(A3540,'Libor 3m USD'!$A$2:$C$9188,3,FALSE)</f>
        <v>1.9375E-3</v>
      </c>
      <c r="K3540">
        <f t="shared" si="220"/>
        <v>5.6481801649876928E-3</v>
      </c>
      <c r="L3540" s="14">
        <f t="shared" si="222"/>
        <v>146.46533005912497</v>
      </c>
      <c r="M3540">
        <f t="shared" si="223"/>
        <v>122.93019458727707</v>
      </c>
    </row>
    <row r="3541" spans="1:13" x14ac:dyDescent="0.45">
      <c r="A3541" s="1">
        <v>44243</v>
      </c>
      <c r="B3541">
        <v>121.870003</v>
      </c>
      <c r="C3541">
        <v>122.050003</v>
      </c>
      <c r="D3541">
        <v>117.050003</v>
      </c>
      <c r="E3541">
        <v>118.089996</v>
      </c>
      <c r="F3541" s="13">
        <v>118.089996</v>
      </c>
      <c r="G3541">
        <v>353100</v>
      </c>
      <c r="H3541">
        <f t="shared" si="221"/>
        <v>-1.3779873288456201E-2</v>
      </c>
      <c r="I3541">
        <f>VLOOKUP(A3541,IWM!$A:$H,8,FALSE)</f>
        <v>-6.2923135400417829E-3</v>
      </c>
      <c r="J3541" s="12">
        <f>VLOOKUP(A3541,'Libor 3m USD'!$A$2:$C$9188,3,FALSE)</f>
        <v>1.8862999999999998E-3</v>
      </c>
      <c r="K3541">
        <f t="shared" si="220"/>
        <v>-1.2584627080083566E-2</v>
      </c>
      <c r="L3541" s="14">
        <f t="shared" si="222"/>
        <v>144.61659698971096</v>
      </c>
      <c r="M3541">
        <f t="shared" si="223"/>
        <v>121.37760948677349</v>
      </c>
    </row>
    <row r="3542" spans="1:13" x14ac:dyDescent="0.45">
      <c r="A3542" s="1">
        <v>44244</v>
      </c>
      <c r="B3542">
        <v>115.879997</v>
      </c>
      <c r="C3542">
        <v>116.91999800000001</v>
      </c>
      <c r="D3542">
        <v>113.08000199999999</v>
      </c>
      <c r="E3542">
        <v>116.230003</v>
      </c>
      <c r="F3542" s="13">
        <v>116.230003</v>
      </c>
      <c r="G3542">
        <v>575500</v>
      </c>
      <c r="H3542">
        <f t="shared" si="221"/>
        <v>-1.575063987638714E-2</v>
      </c>
      <c r="I3542">
        <f>VLOOKUP(A3542,IWM!$A:$H,8,FALSE)</f>
        <v>-7.837755491573617E-3</v>
      </c>
      <c r="J3542" s="12">
        <f>VLOOKUP(A3542,'Libor 3m USD'!$A$2:$C$9188,3,FALSE)</f>
        <v>1.8138000000000002E-3</v>
      </c>
      <c r="K3542">
        <f t="shared" si="220"/>
        <v>-1.5675510983147234E-2</v>
      </c>
      <c r="L3542" s="14">
        <f t="shared" si="222"/>
        <v>142.34420611909701</v>
      </c>
      <c r="M3542">
        <f t="shared" si="223"/>
        <v>119.46950406314664</v>
      </c>
    </row>
    <row r="3543" spans="1:13" x14ac:dyDescent="0.45">
      <c r="A3543" s="1">
        <v>44245</v>
      </c>
      <c r="B3543">
        <v>114.41999800000001</v>
      </c>
      <c r="C3543">
        <v>114.720001</v>
      </c>
      <c r="D3543">
        <v>111.400002</v>
      </c>
      <c r="E3543">
        <v>112.529999</v>
      </c>
      <c r="F3543" s="13">
        <v>112.529999</v>
      </c>
      <c r="G3543">
        <v>447500</v>
      </c>
      <c r="H3543">
        <f t="shared" si="221"/>
        <v>-3.1833467301897844E-2</v>
      </c>
      <c r="I3543">
        <f>VLOOKUP(A3543,IWM!$A:$H,8,FALSE)</f>
        <v>-1.5486919826997347E-2</v>
      </c>
      <c r="J3543" s="12">
        <f>VLOOKUP(A3543,'Libor 3m USD'!$A$2:$C$9188,3,FALSE)</f>
        <v>1.8237999999999998E-3</v>
      </c>
      <c r="K3543">
        <f t="shared" si="220"/>
        <v>-3.0973839653994695E-2</v>
      </c>
      <c r="L3543" s="14">
        <f t="shared" si="222"/>
        <v>137.92989335246142</v>
      </c>
      <c r="M3543">
        <f t="shared" si="223"/>
        <v>115.76370635325205</v>
      </c>
    </row>
    <row r="3544" spans="1:13" x14ac:dyDescent="0.45">
      <c r="A3544" s="1">
        <v>44246</v>
      </c>
      <c r="B3544">
        <v>114.58000199999999</v>
      </c>
      <c r="C3544">
        <v>118.41999800000001</v>
      </c>
      <c r="D3544">
        <v>114.349998</v>
      </c>
      <c r="E3544">
        <v>117.239998</v>
      </c>
      <c r="F3544" s="13">
        <v>117.239998</v>
      </c>
      <c r="G3544">
        <v>386800</v>
      </c>
      <c r="H3544">
        <f t="shared" si="221"/>
        <v>4.1855496684044091E-2</v>
      </c>
      <c r="I3544">
        <f>VLOOKUP(A3544,IWM!$A:$H,8,FALSE)</f>
        <v>2.0853185921773765E-2</v>
      </c>
      <c r="J3544" s="12">
        <f>VLOOKUP(A3544,'Libor 3m USD'!$A$2:$C$9188,3,FALSE)</f>
        <v>1.7524999999999999E-3</v>
      </c>
      <c r="K3544">
        <f t="shared" si="220"/>
        <v>4.1706371843547529E-2</v>
      </c>
      <c r="L3544" s="14">
        <f t="shared" si="222"/>
        <v>143.67724903491697</v>
      </c>
      <c r="M3544">
        <f t="shared" si="223"/>
        <v>120.58662136535349</v>
      </c>
    </row>
    <row r="3545" spans="1:13" x14ac:dyDescent="0.45">
      <c r="A3545" s="1">
        <v>44249</v>
      </c>
      <c r="B3545">
        <v>115.510002</v>
      </c>
      <c r="C3545">
        <v>118.519997</v>
      </c>
      <c r="D3545">
        <v>115.08000199999999</v>
      </c>
      <c r="E3545">
        <v>115.80999799999999</v>
      </c>
      <c r="F3545" s="13">
        <v>115.80999799999999</v>
      </c>
      <c r="G3545">
        <v>364300</v>
      </c>
      <c r="H3545">
        <f t="shared" si="221"/>
        <v>-1.2197202528099749E-2</v>
      </c>
      <c r="I3545">
        <f>VLOOKUP(A3545,IWM!$A:$H,8,FALSE)</f>
        <v>-6.4834158563772393E-3</v>
      </c>
      <c r="J3545" s="12">
        <f>VLOOKUP(A3545,'Libor 3m USD'!$A$2:$C$9188,3,FALSE)</f>
        <v>1.7549999999999998E-3</v>
      </c>
      <c r="K3545">
        <f t="shared" si="220"/>
        <v>-1.2966831712754479E-2</v>
      </c>
      <c r="L3545" s="14">
        <f t="shared" si="222"/>
        <v>141.80879392150018</v>
      </c>
      <c r="M3545">
        <f t="shared" si="223"/>
        <v>119.01760921539666</v>
      </c>
    </row>
    <row r="3546" spans="1:13" x14ac:dyDescent="0.45">
      <c r="A3546" s="1">
        <v>44250</v>
      </c>
      <c r="B3546">
        <v>112.900002</v>
      </c>
      <c r="C3546">
        <v>114.860001</v>
      </c>
      <c r="D3546">
        <v>107.269997</v>
      </c>
      <c r="E3546">
        <v>113.730003</v>
      </c>
      <c r="F3546" s="13">
        <v>113.730003</v>
      </c>
      <c r="G3546">
        <v>1102800</v>
      </c>
      <c r="H3546">
        <f t="shared" si="221"/>
        <v>-1.7960409601250449E-2</v>
      </c>
      <c r="I3546">
        <f>VLOOKUP(A3546,IWM!$A:$H,8,FALSE)</f>
        <v>-8.8052862858273295E-3</v>
      </c>
      <c r="J3546" s="12">
        <f>VLOOKUP(A3546,'Libor 3m USD'!$A$2:$C$9188,3,FALSE)</f>
        <v>1.8749999999999999E-3</v>
      </c>
      <c r="K3546">
        <f t="shared" si="220"/>
        <v>-1.7610572571654659E-2</v>
      </c>
      <c r="L3546" s="14">
        <f t="shared" si="222"/>
        <v>139.30611389840928</v>
      </c>
      <c r="M3546">
        <f t="shared" si="223"/>
        <v>116.91626864836589</v>
      </c>
    </row>
    <row r="3547" spans="1:13" x14ac:dyDescent="0.45">
      <c r="A3547" s="1">
        <v>44251</v>
      </c>
      <c r="B3547">
        <v>114.5</v>
      </c>
      <c r="C3547">
        <v>119.5</v>
      </c>
      <c r="D3547">
        <v>113.69000200000001</v>
      </c>
      <c r="E3547">
        <v>119.160004</v>
      </c>
      <c r="F3547" s="13">
        <v>119.160004</v>
      </c>
      <c r="G3547">
        <v>573800</v>
      </c>
      <c r="H3547">
        <f t="shared" si="221"/>
        <v>4.7744665934810637E-2</v>
      </c>
      <c r="I3547">
        <f>VLOOKUP(A3547,IWM!$A:$H,8,FALSE)</f>
        <v>2.3629146971622106E-2</v>
      </c>
      <c r="J3547" s="12">
        <f>VLOOKUP(A3547,'Libor 3m USD'!$A$2:$C$9188,3,FALSE)</f>
        <v>1.8975000000000001E-3</v>
      </c>
      <c r="K3547">
        <f t="shared" si="220"/>
        <v>4.7258293943244212E-2</v>
      </c>
      <c r="L3547" s="14">
        <f t="shared" si="222"/>
        <v>145.88423155773822</v>
      </c>
      <c r="M3547">
        <f t="shared" si="223"/>
        <v>122.4362441294853</v>
      </c>
    </row>
    <row r="3548" spans="1:13" x14ac:dyDescent="0.45">
      <c r="A3548" s="1">
        <v>44252</v>
      </c>
      <c r="B3548">
        <v>118.879997</v>
      </c>
      <c r="C3548">
        <v>119.68</v>
      </c>
      <c r="D3548">
        <v>109.699997</v>
      </c>
      <c r="E3548">
        <v>110.139999</v>
      </c>
      <c r="F3548" s="13">
        <v>110.139999</v>
      </c>
      <c r="G3548">
        <v>918600</v>
      </c>
      <c r="H3548">
        <f t="shared" si="221"/>
        <v>-7.5696581883296976E-2</v>
      </c>
      <c r="I3548">
        <f>VLOOKUP(A3548,IWM!$A:$H,8,FALSE)</f>
        <v>-3.696035811077536E-2</v>
      </c>
      <c r="J3548" s="12">
        <f>VLOOKUP(A3548,'Libor 3m USD'!$A$2:$C$9188,3,FALSE)</f>
        <v>1.905E-3</v>
      </c>
      <c r="K3548">
        <f t="shared" si="220"/>
        <v>-7.392071622155072E-2</v>
      </c>
      <c r="L3548" s="14">
        <f t="shared" si="222"/>
        <v>135.09486507159221</v>
      </c>
      <c r="M3548">
        <f t="shared" si="223"/>
        <v>113.38012806019404</v>
      </c>
    </row>
    <row r="3549" spans="1:13" x14ac:dyDescent="0.45">
      <c r="A3549" s="1">
        <v>44253</v>
      </c>
      <c r="B3549">
        <v>111.25</v>
      </c>
      <c r="C3549">
        <v>113.889999</v>
      </c>
      <c r="D3549">
        <v>106.459999</v>
      </c>
      <c r="E3549">
        <v>109.949997</v>
      </c>
      <c r="F3549" s="13">
        <v>109.949997</v>
      </c>
      <c r="G3549">
        <v>919700</v>
      </c>
      <c r="H3549">
        <f t="shared" si="221"/>
        <v>-1.7250953488751053E-3</v>
      </c>
      <c r="I3549">
        <f>VLOOKUP(A3549,IWM!$A:$H,8,FALSE)</f>
        <v>-1.3723119395679939E-3</v>
      </c>
      <c r="J3549" s="12">
        <f>VLOOKUP(A3549,'Libor 3m USD'!$A$2:$C$9188,3,FALSE)</f>
        <v>1.8837999999999999E-3</v>
      </c>
      <c r="K3549">
        <f t="shared" si="220"/>
        <v>-2.7446238791359878E-3</v>
      </c>
      <c r="L3549" s="14">
        <f t="shared" si="222"/>
        <v>134.71898761699117</v>
      </c>
      <c r="M3549">
        <f t="shared" si="223"/>
        <v>113.06382044099175</v>
      </c>
    </row>
    <row r="3550" spans="1:13" x14ac:dyDescent="0.45">
      <c r="A3550" s="1">
        <v>44256</v>
      </c>
      <c r="B3550">
        <v>115.099998</v>
      </c>
      <c r="C3550">
        <v>118.349998</v>
      </c>
      <c r="D3550">
        <v>114.69000200000001</v>
      </c>
      <c r="E3550">
        <v>117.83000199999999</v>
      </c>
      <c r="F3550" s="13">
        <v>117.83000199999999</v>
      </c>
      <c r="G3550">
        <v>516500</v>
      </c>
      <c r="H3550">
        <f t="shared" si="221"/>
        <v>7.1668987858180655E-2</v>
      </c>
      <c r="I3550">
        <f>VLOOKUP(A3550,IWM!$A:$H,8,FALSE)</f>
        <v>3.5545870001243651E-2</v>
      </c>
      <c r="J3550" s="12">
        <f>VLOOKUP(A3550,'Libor 3m USD'!$A$2:$C$9188,3,FALSE)</f>
        <v>1.8425E-3</v>
      </c>
      <c r="K3550">
        <f t="shared" si="220"/>
        <v>7.1091740002487303E-2</v>
      </c>
      <c r="L3550" s="14">
        <f t="shared" si="222"/>
        <v>144.29131616606313</v>
      </c>
      <c r="M3550">
        <f t="shared" si="223"/>
        <v>121.09663517388593</v>
      </c>
    </row>
    <row r="3551" spans="1:13" x14ac:dyDescent="0.45">
      <c r="A3551" s="1">
        <v>44257</v>
      </c>
      <c r="B3551">
        <v>117.57</v>
      </c>
      <c r="C3551">
        <v>117.66999800000001</v>
      </c>
      <c r="D3551">
        <v>113.120003</v>
      </c>
      <c r="E3551">
        <v>113.260002</v>
      </c>
      <c r="F3551" s="13">
        <v>113.260002</v>
      </c>
      <c r="G3551">
        <v>596200</v>
      </c>
      <c r="H3551">
        <f t="shared" si="221"/>
        <v>-3.8784689149033436E-2</v>
      </c>
      <c r="I3551">
        <f>VLOOKUP(A3551,IWM!$A:$H,8,FALSE)</f>
        <v>-1.9241862183966729E-2</v>
      </c>
      <c r="J3551" s="12">
        <f>VLOOKUP(A3551,'Libor 3m USD'!$A$2:$C$9188,3,FALSE)</f>
        <v>1.8337999999999998E-3</v>
      </c>
      <c r="K3551">
        <f t="shared" si="220"/>
        <v>-3.8483724367933458E-2</v>
      </c>
      <c r="L3551" s="14">
        <f t="shared" si="222"/>
        <v>138.73300937245639</v>
      </c>
      <c r="M3551">
        <f t="shared" si="223"/>
        <v>116.43093927474875</v>
      </c>
    </row>
    <row r="3552" spans="1:13" x14ac:dyDescent="0.45">
      <c r="A3552" s="1">
        <v>44258</v>
      </c>
      <c r="B3552">
        <v>114.08000199999999</v>
      </c>
      <c r="C3552">
        <v>115.75</v>
      </c>
      <c r="D3552">
        <v>110.709999</v>
      </c>
      <c r="E3552">
        <v>110.769997</v>
      </c>
      <c r="F3552" s="13">
        <v>110.769997</v>
      </c>
      <c r="G3552">
        <v>870600</v>
      </c>
      <c r="H3552">
        <f t="shared" si="221"/>
        <v>-2.1984857460977225E-2</v>
      </c>
      <c r="I3552">
        <f>VLOOKUP(A3552,IWM!$A:$H,8,FALSE)</f>
        <v>-1.0824453275510959E-2</v>
      </c>
      <c r="J3552" s="12">
        <f>VLOOKUP(A3552,'Libor 3m USD'!$A$2:$C$9188,3,FALSE)</f>
        <v>1.9375E-3</v>
      </c>
      <c r="K3552">
        <f t="shared" si="220"/>
        <v>-2.1648906551021918E-2</v>
      </c>
      <c r="L3552" s="14">
        <f t="shared" si="222"/>
        <v>135.72436140276781</v>
      </c>
      <c r="M3552">
        <f t="shared" si="223"/>
        <v>113.90505231078981</v>
      </c>
    </row>
    <row r="3553" spans="1:13" x14ac:dyDescent="0.45">
      <c r="A3553" s="1">
        <v>44259</v>
      </c>
      <c r="B3553">
        <v>109.989998</v>
      </c>
      <c r="C3553">
        <v>112.16999800000001</v>
      </c>
      <c r="D3553">
        <v>100.790001</v>
      </c>
      <c r="E3553">
        <v>104.639999</v>
      </c>
      <c r="F3553" s="13">
        <v>104.639999</v>
      </c>
      <c r="G3553">
        <v>1307400</v>
      </c>
      <c r="H3553">
        <f t="shared" si="221"/>
        <v>-5.5339876916309705E-2</v>
      </c>
      <c r="I3553">
        <f>VLOOKUP(A3553,IWM!$A:$H,8,FALSE)</f>
        <v>-2.7950049778825314E-2</v>
      </c>
      <c r="J3553" s="12">
        <f>VLOOKUP(A3553,'Libor 3m USD'!$A$2:$C$9188,3,FALSE)</f>
        <v>1.7549999999999998E-3</v>
      </c>
      <c r="K3553">
        <f t="shared" si="220"/>
        <v>-5.5900099557650629E-2</v>
      </c>
      <c r="L3553" s="14">
        <f t="shared" si="222"/>
        <v>128.13223949496515</v>
      </c>
      <c r="M3553">
        <f t="shared" si="223"/>
        <v>107.53266123949821</v>
      </c>
    </row>
    <row r="3554" spans="1:13" x14ac:dyDescent="0.45">
      <c r="A3554" s="1">
        <v>44260</v>
      </c>
      <c r="B3554">
        <v>108.260002</v>
      </c>
      <c r="C3554">
        <v>109.459999</v>
      </c>
      <c r="D3554">
        <v>98.779999000000004</v>
      </c>
      <c r="E3554">
        <v>108.970001</v>
      </c>
      <c r="F3554" s="13">
        <v>108.970001</v>
      </c>
      <c r="G3554">
        <v>1375800</v>
      </c>
      <c r="H3554">
        <f t="shared" si="221"/>
        <v>4.1379988927561007E-2</v>
      </c>
      <c r="I3554">
        <f>VLOOKUP(A3554,IWM!$A:$H,8,FALSE)</f>
        <v>2.1201764044741278E-2</v>
      </c>
      <c r="J3554" s="12">
        <f>VLOOKUP(A3554,'Libor 3m USD'!$A$2:$C$9188,3,FALSE)</f>
        <v>1.8537999999999998E-3</v>
      </c>
      <c r="K3554">
        <f t="shared" si="220"/>
        <v>4.2403528089482556E-2</v>
      </c>
      <c r="L3554" s="14">
        <f t="shared" si="222"/>
        <v>133.56066812951374</v>
      </c>
      <c r="M3554">
        <f t="shared" si="223"/>
        <v>112.08758060245495</v>
      </c>
    </row>
    <row r="3555" spans="1:13" x14ac:dyDescent="0.45">
      <c r="A3555" s="1">
        <v>44263</v>
      </c>
      <c r="B3555">
        <v>110.739998</v>
      </c>
      <c r="C3555">
        <v>113.540001</v>
      </c>
      <c r="D3555">
        <v>108.980003</v>
      </c>
      <c r="E3555">
        <v>110.150002</v>
      </c>
      <c r="F3555" s="13">
        <v>110.150002</v>
      </c>
      <c r="G3555">
        <v>660400</v>
      </c>
      <c r="H3555">
        <f t="shared" si="221"/>
        <v>1.0828677518319951E-2</v>
      </c>
      <c r="I3555">
        <f>VLOOKUP(A3555,IWM!$A:$H,8,FALSE)</f>
        <v>4.7310380168303912E-3</v>
      </c>
      <c r="J3555" s="12">
        <f>VLOOKUP(A3555,'Libor 3m USD'!$A$2:$C$9188,3,FALSE)</f>
        <v>1.825E-3</v>
      </c>
      <c r="K3555">
        <f t="shared" si="220"/>
        <v>9.4620760336607823E-3</v>
      </c>
      <c r="L3555" s="14">
        <f t="shared" si="222"/>
        <v>134.81939430127431</v>
      </c>
      <c r="M3555">
        <f t="shared" si="223"/>
        <v>113.14312454329715</v>
      </c>
    </row>
    <row r="3556" spans="1:13" x14ac:dyDescent="0.45">
      <c r="A3556" s="1">
        <v>44264</v>
      </c>
      <c r="B3556">
        <v>113.870003</v>
      </c>
      <c r="C3556">
        <v>116.339996</v>
      </c>
      <c r="D3556">
        <v>112.339996</v>
      </c>
      <c r="E3556">
        <v>114.639999</v>
      </c>
      <c r="F3556" s="13">
        <v>114.639999</v>
      </c>
      <c r="G3556">
        <v>494100</v>
      </c>
      <c r="H3556">
        <f t="shared" si="221"/>
        <v>4.0762568483657446E-2</v>
      </c>
      <c r="I3556">
        <f>VLOOKUP(A3556,IWM!$A:$H,8,FALSE)</f>
        <v>2.1029552306514265E-2</v>
      </c>
      <c r="J3556" s="12">
        <f>VLOOKUP(A3556,'Libor 3m USD'!$A$2:$C$9188,3,FALSE)</f>
        <v>1.7725E-3</v>
      </c>
      <c r="K3556">
        <f t="shared" si="220"/>
        <v>4.2059104613028531E-2</v>
      </c>
      <c r="L3556" s="14">
        <f t="shared" si="222"/>
        <v>140.48469483289063</v>
      </c>
      <c r="M3556">
        <f t="shared" si="223"/>
        <v>117.89676192029822</v>
      </c>
    </row>
    <row r="3557" spans="1:13" x14ac:dyDescent="0.45">
      <c r="A3557" s="1">
        <v>44265</v>
      </c>
      <c r="B3557">
        <v>117.019997</v>
      </c>
      <c r="C3557">
        <v>120.459999</v>
      </c>
      <c r="D3557">
        <v>116.779999</v>
      </c>
      <c r="E3557">
        <v>118.720001</v>
      </c>
      <c r="F3557" s="13">
        <v>118.720001</v>
      </c>
      <c r="G3557">
        <v>712100</v>
      </c>
      <c r="H3557">
        <f t="shared" si="221"/>
        <v>3.5589689773113165E-2</v>
      </c>
      <c r="I3557">
        <f>VLOOKUP(A3557,IWM!$A:$H,8,FALSE)</f>
        <v>1.7372587658848637E-2</v>
      </c>
      <c r="J3557" s="12">
        <f>VLOOKUP(A3557,'Libor 3m USD'!$A$2:$C$9188,3,FALSE)</f>
        <v>1.8412999999999999E-3</v>
      </c>
      <c r="K3557">
        <f t="shared" si="220"/>
        <v>3.4745175317697274E-2</v>
      </c>
      <c r="L3557" s="14">
        <f t="shared" si="222"/>
        <v>145.36056413430899</v>
      </c>
      <c r="M3557">
        <f t="shared" si="223"/>
        <v>121.98779962012379</v>
      </c>
    </row>
    <row r="3558" spans="1:13" x14ac:dyDescent="0.45">
      <c r="A3558" s="1">
        <v>44266</v>
      </c>
      <c r="B3558">
        <v>121.18</v>
      </c>
      <c r="C3558">
        <v>123.970001</v>
      </c>
      <c r="D3558">
        <v>120.41999800000001</v>
      </c>
      <c r="E3558">
        <v>123.83000199999999</v>
      </c>
      <c r="F3558" s="13">
        <v>123.83000199999999</v>
      </c>
      <c r="G3558">
        <v>629600</v>
      </c>
      <c r="H3558">
        <f t="shared" si="221"/>
        <v>4.3042460890814871E-2</v>
      </c>
      <c r="I3558">
        <f>VLOOKUP(A3558,IWM!$A:$H,8,FALSE)</f>
        <v>2.200511008465722E-2</v>
      </c>
      <c r="J3558" s="12">
        <f>VLOOKUP(A3558,'Libor 3m USD'!$A$2:$C$9188,3,FALSE)</f>
        <v>1.8387999999999998E-3</v>
      </c>
      <c r="K3558">
        <f t="shared" si="220"/>
        <v>4.401022016931444E-2</v>
      </c>
      <c r="L3558" s="14">
        <f t="shared" si="222"/>
        <v>151.75243470325887</v>
      </c>
      <c r="M3558">
        <f t="shared" si="223"/>
        <v>127.35102066928704</v>
      </c>
    </row>
    <row r="3559" spans="1:13" x14ac:dyDescent="0.45">
      <c r="A3559" s="1">
        <v>44267</v>
      </c>
      <c r="B3559">
        <v>123.720001</v>
      </c>
      <c r="C3559">
        <v>125.94000200000001</v>
      </c>
      <c r="D3559">
        <v>123</v>
      </c>
      <c r="E3559">
        <v>125.629997</v>
      </c>
      <c r="F3559" s="13">
        <v>125.629997</v>
      </c>
      <c r="G3559">
        <v>435400</v>
      </c>
      <c r="H3559">
        <f t="shared" si="221"/>
        <v>1.4536016885471792E-2</v>
      </c>
      <c r="I3559">
        <f>VLOOKUP(A3559,IWM!$A:$H,8,FALSE)</f>
        <v>5.8995888324859802E-3</v>
      </c>
      <c r="J3559" s="12">
        <f>VLOOKUP(A3559,'Libor 3m USD'!$A$2:$C$9188,3,FALSE)</f>
        <v>1.895E-3</v>
      </c>
      <c r="K3559">
        <f t="shared" si="220"/>
        <v>1.179917766497196E-2</v>
      </c>
      <c r="L3559" s="14">
        <f t="shared" si="222"/>
        <v>153.53726781550324</v>
      </c>
      <c r="M3559">
        <f t="shared" si="223"/>
        <v>128.84789939718374</v>
      </c>
    </row>
    <row r="3560" spans="1:13" x14ac:dyDescent="0.45">
      <c r="A3560" s="1">
        <v>44270</v>
      </c>
      <c r="B3560">
        <v>125.110001</v>
      </c>
      <c r="C3560">
        <v>126.33000199999999</v>
      </c>
      <c r="D3560">
        <v>123.599998</v>
      </c>
      <c r="E3560">
        <v>126.260002</v>
      </c>
      <c r="F3560" s="13">
        <v>126.260002</v>
      </c>
      <c r="G3560">
        <v>460800</v>
      </c>
      <c r="H3560">
        <f t="shared" si="221"/>
        <v>5.0147657012202806E-3</v>
      </c>
      <c r="I3560">
        <f>VLOOKUP(A3560,IWM!$A:$H,8,FALSE)</f>
        <v>3.5532510935485373E-3</v>
      </c>
      <c r="J3560" s="12">
        <f>VLOOKUP(A3560,'Libor 3m USD'!$A$2:$C$9188,3,FALSE)</f>
        <v>1.82E-3</v>
      </c>
      <c r="K3560">
        <f t="shared" si="220"/>
        <v>7.1065021870970746E-3</v>
      </c>
      <c r="L3560" s="14">
        <f t="shared" si="222"/>
        <v>154.62259263374833</v>
      </c>
      <c r="M3560">
        <f t="shared" si="223"/>
        <v>129.75776934660357</v>
      </c>
    </row>
    <row r="3561" spans="1:13" x14ac:dyDescent="0.45">
      <c r="A3561" s="1">
        <v>44271</v>
      </c>
      <c r="B3561">
        <v>125.839996</v>
      </c>
      <c r="C3561">
        <v>125.839996</v>
      </c>
      <c r="D3561">
        <v>120.599998</v>
      </c>
      <c r="E3561">
        <v>122.019997</v>
      </c>
      <c r="F3561" s="13">
        <v>122.019997</v>
      </c>
      <c r="G3561">
        <v>453200</v>
      </c>
      <c r="H3561">
        <f t="shared" si="221"/>
        <v>-3.3581537564049802E-2</v>
      </c>
      <c r="I3561">
        <f>VLOOKUP(A3561,IWM!$A:$H,8,FALSE)</f>
        <v>-1.6722130382462286E-2</v>
      </c>
      <c r="J3561" s="12">
        <f>VLOOKUP(A3561,'Libor 3m USD'!$A$2:$C$9188,3,FALSE)</f>
        <v>1.9E-3</v>
      </c>
      <c r="K3561">
        <f t="shared" si="220"/>
        <v>-3.3444260764924572E-2</v>
      </c>
      <c r="L3561" s="14">
        <f t="shared" si="222"/>
        <v>149.44552529924692</v>
      </c>
      <c r="M3561">
        <f t="shared" si="223"/>
        <v>125.41224667797324</v>
      </c>
    </row>
    <row r="3562" spans="1:13" x14ac:dyDescent="0.45">
      <c r="A3562" s="1">
        <v>44272</v>
      </c>
      <c r="B3562">
        <v>120.370003</v>
      </c>
      <c r="C3562">
        <v>124.459999</v>
      </c>
      <c r="D3562">
        <v>118.709999</v>
      </c>
      <c r="E3562">
        <v>123.970001</v>
      </c>
      <c r="F3562" s="13">
        <v>123.970001</v>
      </c>
      <c r="G3562">
        <v>623300</v>
      </c>
      <c r="H3562">
        <f t="shared" si="221"/>
        <v>1.5981019897910675E-2</v>
      </c>
      <c r="I3562">
        <f>VLOOKUP(A3562,IWM!$A:$H,8,FALSE)</f>
        <v>7.852461395739363E-3</v>
      </c>
      <c r="J3562" s="12">
        <f>VLOOKUP(A3562,'Libor 3m USD'!$A$2:$C$9188,3,FALSE)</f>
        <v>1.8962999999999999E-3</v>
      </c>
      <c r="K3562">
        <f t="shared" si="220"/>
        <v>1.5704922791478726E-2</v>
      </c>
      <c r="L3562" s="14">
        <f t="shared" si="222"/>
        <v>151.78692187651492</v>
      </c>
      <c r="M3562">
        <f t="shared" si="223"/>
        <v>127.37616475936774</v>
      </c>
    </row>
    <row r="3563" spans="1:13" x14ac:dyDescent="0.45">
      <c r="A3563" s="1">
        <v>44273</v>
      </c>
      <c r="B3563">
        <v>122.239998</v>
      </c>
      <c r="C3563">
        <v>124.540001</v>
      </c>
      <c r="D3563">
        <v>115.760002</v>
      </c>
      <c r="E3563">
        <v>116.459999</v>
      </c>
      <c r="F3563" s="13">
        <v>116.459999</v>
      </c>
      <c r="G3563">
        <v>556100</v>
      </c>
      <c r="H3563">
        <f t="shared" si="221"/>
        <v>-6.0579188024689978E-2</v>
      </c>
      <c r="I3563">
        <f>VLOOKUP(A3563,IWM!$A:$H,8,FALSE)</f>
        <v>-3.0433419067990353E-2</v>
      </c>
      <c r="J3563" s="12">
        <f>VLOOKUP(A3563,'Libor 3m USD'!$A$2:$C$9188,3,FALSE)</f>
        <v>1.8663E-3</v>
      </c>
      <c r="K3563">
        <f t="shared" si="220"/>
        <v>-6.0866838135980705E-2</v>
      </c>
      <c r="L3563" s="14">
        <f t="shared" si="222"/>
        <v>142.54240974547523</v>
      </c>
      <c r="M3563">
        <f t="shared" si="223"/>
        <v>119.61743513553958</v>
      </c>
    </row>
    <row r="3564" spans="1:13" x14ac:dyDescent="0.45">
      <c r="A3564" s="1">
        <v>44274</v>
      </c>
      <c r="B3564">
        <v>115.739998</v>
      </c>
      <c r="C3564">
        <v>119.83000199999999</v>
      </c>
      <c r="D3564">
        <v>114.099998</v>
      </c>
      <c r="E3564">
        <v>118.220001</v>
      </c>
      <c r="F3564" s="13">
        <v>118.220001</v>
      </c>
      <c r="G3564">
        <v>520100</v>
      </c>
      <c r="H3564">
        <f t="shared" si="221"/>
        <v>1.5112502276425355E-2</v>
      </c>
      <c r="I3564">
        <f>VLOOKUP(A3564,IWM!$A:$H,8,FALSE)</f>
        <v>7.5474998068432164E-3</v>
      </c>
      <c r="J3564" s="12">
        <f>VLOOKUP(A3564,'Libor 3m USD'!$A$2:$C$9188,3,FALSE)</f>
        <v>1.9688000000000002E-3</v>
      </c>
      <c r="K3564">
        <f t="shared" si="220"/>
        <v>1.5094999613686433E-2</v>
      </c>
      <c r="L3564" s="14">
        <f t="shared" si="222"/>
        <v>144.68871374292749</v>
      </c>
      <c r="M3564">
        <f t="shared" si="223"/>
        <v>121.41761635031943</v>
      </c>
    </row>
    <row r="3565" spans="1:13" x14ac:dyDescent="0.45">
      <c r="A3565" s="1"/>
    </row>
    <row r="3566" spans="1:13" x14ac:dyDescent="0.45">
      <c r="A3566" s="1"/>
    </row>
    <row r="3567" spans="1:13" x14ac:dyDescent="0.45">
      <c r="A3567" s="1"/>
    </row>
    <row r="3568" spans="1:13" x14ac:dyDescent="0.45">
      <c r="A3568" s="1"/>
    </row>
    <row r="3569" spans="1:1" x14ac:dyDescent="0.45">
      <c r="A3569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228"/>
  <sheetViews>
    <sheetView workbookViewId="0">
      <selection activeCell="J11" sqref="J11"/>
    </sheetView>
  </sheetViews>
  <sheetFormatPr defaultRowHeight="14.25" x14ac:dyDescent="0.45"/>
  <sheetData>
    <row r="1" spans="1:11" ht="38.65" thickBot="1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s="16" t="s">
        <v>23</v>
      </c>
      <c r="K1" s="3">
        <v>4.1999999999999997E-3</v>
      </c>
    </row>
    <row r="2" spans="1:11" x14ac:dyDescent="0.45">
      <c r="A2" s="1">
        <v>36693</v>
      </c>
      <c r="B2">
        <v>17.203125</v>
      </c>
      <c r="C2">
        <v>17.260418000000001</v>
      </c>
      <c r="D2">
        <v>17.182293000000001</v>
      </c>
      <c r="E2">
        <v>17.255206999999999</v>
      </c>
      <c r="F2">
        <v>11.159153</v>
      </c>
      <c r="G2">
        <v>6000</v>
      </c>
    </row>
    <row r="3" spans="1:11" x14ac:dyDescent="0.45">
      <c r="A3" s="1">
        <v>36696</v>
      </c>
      <c r="B3">
        <v>17.177081999999999</v>
      </c>
      <c r="C3">
        <v>17.177081999999999</v>
      </c>
      <c r="D3">
        <v>16.875</v>
      </c>
      <c r="E3">
        <v>16.875</v>
      </c>
      <c r="F3">
        <v>10.913271999999999</v>
      </c>
      <c r="G3">
        <v>7200</v>
      </c>
      <c r="H3">
        <f>F3/F2-1</f>
        <v>-2.2034019965493812E-2</v>
      </c>
    </row>
    <row r="4" spans="1:11" x14ac:dyDescent="0.45">
      <c r="A4" s="1">
        <v>36697</v>
      </c>
      <c r="B4">
        <v>16.703125</v>
      </c>
      <c r="C4">
        <v>16.703125</v>
      </c>
      <c r="D4">
        <v>16.59375</v>
      </c>
      <c r="E4">
        <v>16.59375</v>
      </c>
      <c r="F4">
        <v>10.73138</v>
      </c>
      <c r="G4">
        <v>3000</v>
      </c>
      <c r="H4">
        <f t="shared" ref="H4:H67" si="0">F4/F3-1</f>
        <v>-1.6667045410395653E-2</v>
      </c>
    </row>
    <row r="5" spans="1:11" x14ac:dyDescent="0.45">
      <c r="A5" s="1">
        <v>36698</v>
      </c>
      <c r="B5">
        <v>16.8125</v>
      </c>
      <c r="C5">
        <v>17.234375</v>
      </c>
      <c r="D5">
        <v>16.8125</v>
      </c>
      <c r="E5">
        <v>17.223956999999999</v>
      </c>
      <c r="F5">
        <v>11.138941000000001</v>
      </c>
      <c r="G5">
        <v>9600</v>
      </c>
      <c r="H5">
        <f t="shared" si="0"/>
        <v>3.7978433342217066E-2</v>
      </c>
    </row>
    <row r="6" spans="1:11" x14ac:dyDescent="0.45">
      <c r="A6" s="1">
        <v>36699</v>
      </c>
      <c r="B6">
        <v>17.307293000000001</v>
      </c>
      <c r="C6">
        <v>17.307293000000001</v>
      </c>
      <c r="D6">
        <v>16.838543000000001</v>
      </c>
      <c r="E6">
        <v>16.84375</v>
      </c>
      <c r="F6">
        <v>10.893055</v>
      </c>
      <c r="G6">
        <v>6300</v>
      </c>
      <c r="H6">
        <f t="shared" si="0"/>
        <v>-2.2074450344965468E-2</v>
      </c>
    </row>
    <row r="7" spans="1:11" x14ac:dyDescent="0.45">
      <c r="A7" s="1">
        <v>36700</v>
      </c>
      <c r="B7">
        <v>16.958331999999999</v>
      </c>
      <c r="C7">
        <v>17.015625</v>
      </c>
      <c r="D7">
        <v>16.880206999999999</v>
      </c>
      <c r="E7">
        <v>16.880206999999999</v>
      </c>
      <c r="F7">
        <v>10.916634999999999</v>
      </c>
      <c r="G7">
        <v>1500</v>
      </c>
      <c r="H7">
        <f t="shared" si="0"/>
        <v>2.1646819923335503E-3</v>
      </c>
    </row>
    <row r="8" spans="1:11" x14ac:dyDescent="0.45">
      <c r="A8" s="1">
        <v>36703</v>
      </c>
      <c r="B8">
        <v>16.916668000000001</v>
      </c>
      <c r="C8">
        <v>16.916668000000001</v>
      </c>
      <c r="D8">
        <v>16.75</v>
      </c>
      <c r="E8">
        <v>16.75</v>
      </c>
      <c r="F8">
        <v>10.832432000000001</v>
      </c>
      <c r="G8">
        <v>1500</v>
      </c>
      <c r="H8">
        <f t="shared" si="0"/>
        <v>-7.7132742827802359E-3</v>
      </c>
    </row>
    <row r="9" spans="1:11" x14ac:dyDescent="0.45">
      <c r="A9" s="1">
        <v>36704</v>
      </c>
      <c r="B9">
        <v>16.583331999999999</v>
      </c>
      <c r="C9">
        <v>16.583331999999999</v>
      </c>
      <c r="D9">
        <v>16.541668000000001</v>
      </c>
      <c r="E9">
        <v>16.541668000000001</v>
      </c>
      <c r="F9">
        <v>10.697701</v>
      </c>
      <c r="G9">
        <v>2400</v>
      </c>
      <c r="H9">
        <f t="shared" si="0"/>
        <v>-1.2437742512484751E-2</v>
      </c>
    </row>
    <row r="10" spans="1:11" x14ac:dyDescent="0.45">
      <c r="A10" s="1">
        <v>36705</v>
      </c>
      <c r="B10">
        <v>16.458331999999999</v>
      </c>
      <c r="C10">
        <v>16.53125</v>
      </c>
      <c r="D10">
        <v>16.416668000000001</v>
      </c>
      <c r="E10">
        <v>16.520831999999999</v>
      </c>
      <c r="F10">
        <v>10.684227</v>
      </c>
      <c r="G10">
        <v>3000</v>
      </c>
      <c r="H10">
        <f t="shared" si="0"/>
        <v>-1.2595229573157951E-3</v>
      </c>
    </row>
    <row r="11" spans="1:11" x14ac:dyDescent="0.45">
      <c r="A11" s="1">
        <v>36706</v>
      </c>
      <c r="B11">
        <v>16.447918000000001</v>
      </c>
      <c r="C11">
        <v>16.59375</v>
      </c>
      <c r="D11">
        <v>16.447918000000001</v>
      </c>
      <c r="E11">
        <v>16.59375</v>
      </c>
      <c r="F11">
        <v>10.73138</v>
      </c>
      <c r="G11">
        <v>3300</v>
      </c>
      <c r="H11">
        <f t="shared" si="0"/>
        <v>4.4133281705827088E-3</v>
      </c>
    </row>
    <row r="12" spans="1:11" x14ac:dyDescent="0.45">
      <c r="A12" s="1">
        <v>36707</v>
      </c>
      <c r="B12">
        <v>16.479168000000001</v>
      </c>
      <c r="C12">
        <v>16.520831999999999</v>
      </c>
      <c r="D12">
        <v>16.291668000000001</v>
      </c>
      <c r="E12">
        <v>16.291668000000001</v>
      </c>
      <c r="F12">
        <v>10.536020000000001</v>
      </c>
      <c r="G12">
        <v>4200</v>
      </c>
      <c r="H12">
        <f t="shared" si="0"/>
        <v>-1.8204555238934716E-2</v>
      </c>
    </row>
    <row r="13" spans="1:11" x14ac:dyDescent="0.45">
      <c r="A13" s="1">
        <v>36710</v>
      </c>
      <c r="B13">
        <v>16.333331999999999</v>
      </c>
      <c r="C13">
        <v>16.458331999999999</v>
      </c>
      <c r="D13">
        <v>16.260418000000001</v>
      </c>
      <c r="E13">
        <v>16.4375</v>
      </c>
      <c r="F13">
        <v>10.630330000000001</v>
      </c>
      <c r="G13">
        <v>5100</v>
      </c>
      <c r="H13">
        <f t="shared" si="0"/>
        <v>8.951197890664675E-3</v>
      </c>
    </row>
    <row r="14" spans="1:11" x14ac:dyDescent="0.45">
      <c r="A14" s="1">
        <v>36712</v>
      </c>
      <c r="B14">
        <v>15.75</v>
      </c>
      <c r="C14">
        <v>15.791667</v>
      </c>
      <c r="D14">
        <v>15.635417</v>
      </c>
      <c r="E14">
        <v>15.770833</v>
      </c>
      <c r="F14">
        <v>10.199184000000001</v>
      </c>
      <c r="G14">
        <v>3300</v>
      </c>
      <c r="H14">
        <f t="shared" si="0"/>
        <v>-4.0558101206641717E-2</v>
      </c>
    </row>
    <row r="15" spans="1:11" x14ac:dyDescent="0.45">
      <c r="A15" s="1">
        <v>36713</v>
      </c>
      <c r="B15">
        <v>15.958333</v>
      </c>
      <c r="C15">
        <v>16.09375</v>
      </c>
      <c r="D15">
        <v>15.895833</v>
      </c>
      <c r="E15">
        <v>16.03125</v>
      </c>
      <c r="F15">
        <v>10.367609</v>
      </c>
      <c r="G15">
        <v>6600</v>
      </c>
      <c r="H15">
        <f t="shared" si="0"/>
        <v>1.6513575988039708E-2</v>
      </c>
    </row>
    <row r="16" spans="1:11" x14ac:dyDescent="0.45">
      <c r="A16" s="1">
        <v>36714</v>
      </c>
      <c r="B16">
        <v>15.875</v>
      </c>
      <c r="C16">
        <v>15.895833</v>
      </c>
      <c r="D16">
        <v>15.875</v>
      </c>
      <c r="E16">
        <v>15.875</v>
      </c>
      <c r="F16">
        <v>10.266556</v>
      </c>
      <c r="G16">
        <v>7500</v>
      </c>
      <c r="H16">
        <f t="shared" si="0"/>
        <v>-9.7469918088153307E-3</v>
      </c>
    </row>
    <row r="17" spans="1:8" x14ac:dyDescent="0.45">
      <c r="A17" s="1">
        <v>36717</v>
      </c>
      <c r="B17">
        <v>15.833333</v>
      </c>
      <c r="C17">
        <v>15.833333</v>
      </c>
      <c r="D17">
        <v>15.833333</v>
      </c>
      <c r="E17">
        <v>15.833333</v>
      </c>
      <c r="F17">
        <v>10.239609</v>
      </c>
      <c r="G17">
        <v>1800</v>
      </c>
      <c r="H17">
        <f t="shared" si="0"/>
        <v>-2.6247360848175028E-3</v>
      </c>
    </row>
    <row r="18" spans="1:8" x14ac:dyDescent="0.45">
      <c r="A18" s="1">
        <v>36718</v>
      </c>
      <c r="B18">
        <v>16.041668000000001</v>
      </c>
      <c r="C18">
        <v>16.510418000000001</v>
      </c>
      <c r="D18">
        <v>16.041668000000001</v>
      </c>
      <c r="E18">
        <v>16.510418000000001</v>
      </c>
      <c r="F18">
        <v>10.677491</v>
      </c>
      <c r="G18">
        <v>10800</v>
      </c>
      <c r="H18">
        <f t="shared" si="0"/>
        <v>4.276354692840334E-2</v>
      </c>
    </row>
    <row r="19" spans="1:8" x14ac:dyDescent="0.45">
      <c r="A19" s="1">
        <v>36719</v>
      </c>
      <c r="B19">
        <v>16.583331999999999</v>
      </c>
      <c r="C19">
        <v>16.583331999999999</v>
      </c>
      <c r="D19">
        <v>16.25</v>
      </c>
      <c r="E19">
        <v>16.25</v>
      </c>
      <c r="F19">
        <v>10.509069999999999</v>
      </c>
      <c r="G19">
        <v>32700</v>
      </c>
      <c r="H19">
        <f t="shared" si="0"/>
        <v>-1.5773462136376426E-2</v>
      </c>
    </row>
    <row r="20" spans="1:8" x14ac:dyDescent="0.45">
      <c r="A20" s="1">
        <v>36720</v>
      </c>
      <c r="B20">
        <v>16.302081999999999</v>
      </c>
      <c r="C20">
        <v>16.302081999999999</v>
      </c>
      <c r="D20">
        <v>15.989583</v>
      </c>
      <c r="E20">
        <v>16.010418000000001</v>
      </c>
      <c r="F20">
        <v>10.354129</v>
      </c>
      <c r="G20">
        <v>6000</v>
      </c>
      <c r="H20">
        <f t="shared" si="0"/>
        <v>-1.4743550095298597E-2</v>
      </c>
    </row>
    <row r="21" spans="1:8" x14ac:dyDescent="0.45">
      <c r="A21" s="1">
        <v>36721</v>
      </c>
      <c r="B21">
        <v>16.104168000000001</v>
      </c>
      <c r="C21">
        <v>16.104168000000001</v>
      </c>
      <c r="D21">
        <v>15.947917</v>
      </c>
      <c r="E21">
        <v>16.010418000000001</v>
      </c>
      <c r="F21">
        <v>10.354129</v>
      </c>
      <c r="G21">
        <v>3300</v>
      </c>
      <c r="H21">
        <f t="shared" si="0"/>
        <v>0</v>
      </c>
    </row>
    <row r="22" spans="1:8" x14ac:dyDescent="0.45">
      <c r="A22" s="1">
        <v>36724</v>
      </c>
      <c r="B22">
        <v>16.09375</v>
      </c>
      <c r="C22">
        <v>16.09375</v>
      </c>
      <c r="D22">
        <v>15.90625</v>
      </c>
      <c r="E22">
        <v>15.90625</v>
      </c>
      <c r="F22">
        <v>10.286766</v>
      </c>
      <c r="G22">
        <v>1800</v>
      </c>
      <c r="H22">
        <f t="shared" si="0"/>
        <v>-6.505906967162578E-3</v>
      </c>
    </row>
    <row r="23" spans="1:8" x14ac:dyDescent="0.45">
      <c r="A23" s="1">
        <v>36725</v>
      </c>
      <c r="B23">
        <v>15.90625</v>
      </c>
      <c r="C23">
        <v>15.90625</v>
      </c>
      <c r="D23">
        <v>15.90625</v>
      </c>
      <c r="E23">
        <v>15.90625</v>
      </c>
      <c r="F23">
        <v>10.286766</v>
      </c>
      <c r="G23">
        <v>0</v>
      </c>
      <c r="H23">
        <f t="shared" si="0"/>
        <v>0</v>
      </c>
    </row>
    <row r="24" spans="1:8" x14ac:dyDescent="0.45">
      <c r="A24" s="1">
        <v>36726</v>
      </c>
      <c r="B24">
        <v>16.083331999999999</v>
      </c>
      <c r="C24">
        <v>16.083331999999999</v>
      </c>
      <c r="D24">
        <v>16.083331999999999</v>
      </c>
      <c r="E24">
        <v>16.083331999999999</v>
      </c>
      <c r="F24">
        <v>10.401286000000001</v>
      </c>
      <c r="G24">
        <v>300</v>
      </c>
      <c r="H24">
        <f t="shared" si="0"/>
        <v>1.1132750565143734E-2</v>
      </c>
    </row>
    <row r="25" spans="1:8" x14ac:dyDescent="0.45">
      <c r="A25" s="1">
        <v>36727</v>
      </c>
      <c r="B25">
        <v>15.989583</v>
      </c>
      <c r="C25">
        <v>15.989583</v>
      </c>
      <c r="D25">
        <v>15.989583</v>
      </c>
      <c r="E25">
        <v>15.989583</v>
      </c>
      <c r="F25">
        <v>10.34066</v>
      </c>
      <c r="G25">
        <v>300</v>
      </c>
      <c r="H25">
        <f t="shared" si="0"/>
        <v>-5.8287023354612888E-3</v>
      </c>
    </row>
    <row r="26" spans="1:8" x14ac:dyDescent="0.45">
      <c r="A26" s="1">
        <v>36728</v>
      </c>
      <c r="B26">
        <v>15.6875</v>
      </c>
      <c r="C26">
        <v>15.6875</v>
      </c>
      <c r="D26">
        <v>15.5</v>
      </c>
      <c r="E26">
        <v>15.541667</v>
      </c>
      <c r="F26">
        <v>10.050989</v>
      </c>
      <c r="G26">
        <v>6600</v>
      </c>
      <c r="H26">
        <f t="shared" si="0"/>
        <v>-2.8012815429576121E-2</v>
      </c>
    </row>
    <row r="27" spans="1:8" x14ac:dyDescent="0.45">
      <c r="A27" s="1">
        <v>36731</v>
      </c>
      <c r="B27">
        <v>15.520833</v>
      </c>
      <c r="C27">
        <v>15.520833</v>
      </c>
      <c r="D27">
        <v>15.125</v>
      </c>
      <c r="E27">
        <v>15.197917</v>
      </c>
      <c r="F27">
        <v>9.8286770000000008</v>
      </c>
      <c r="G27">
        <v>156900</v>
      </c>
      <c r="H27">
        <f t="shared" si="0"/>
        <v>-2.2118420386292192E-2</v>
      </c>
    </row>
    <row r="28" spans="1:8" x14ac:dyDescent="0.45">
      <c r="A28" s="1">
        <v>36732</v>
      </c>
      <c r="B28">
        <v>15.291667</v>
      </c>
      <c r="C28">
        <v>15.291667</v>
      </c>
      <c r="D28">
        <v>15.25</v>
      </c>
      <c r="E28">
        <v>15.25</v>
      </c>
      <c r="F28">
        <v>9.8623600000000007</v>
      </c>
      <c r="G28">
        <v>600</v>
      </c>
      <c r="H28">
        <f t="shared" si="0"/>
        <v>3.4270126081057395E-3</v>
      </c>
    </row>
    <row r="29" spans="1:8" x14ac:dyDescent="0.45">
      <c r="A29" s="1">
        <v>36733</v>
      </c>
      <c r="B29">
        <v>15.270833</v>
      </c>
      <c r="C29">
        <v>15.270833</v>
      </c>
      <c r="D29">
        <v>15.166667</v>
      </c>
      <c r="E29">
        <v>15.166667</v>
      </c>
      <c r="F29">
        <v>9.8084670000000003</v>
      </c>
      <c r="G29">
        <v>15300</v>
      </c>
      <c r="H29">
        <f t="shared" si="0"/>
        <v>-5.4645135647046761E-3</v>
      </c>
    </row>
    <row r="30" spans="1:8" x14ac:dyDescent="0.45">
      <c r="A30" s="1">
        <v>36734</v>
      </c>
      <c r="B30">
        <v>15.354167</v>
      </c>
      <c r="C30">
        <v>15.635417</v>
      </c>
      <c r="D30">
        <v>15.354167</v>
      </c>
      <c r="E30">
        <v>15.572917</v>
      </c>
      <c r="F30">
        <v>10.071196</v>
      </c>
      <c r="G30">
        <v>10500</v>
      </c>
      <c r="H30">
        <f t="shared" si="0"/>
        <v>2.6785939127898395E-2</v>
      </c>
    </row>
    <row r="31" spans="1:8" x14ac:dyDescent="0.45">
      <c r="A31" s="1">
        <v>36735</v>
      </c>
      <c r="B31">
        <v>15.8125</v>
      </c>
      <c r="C31">
        <v>15.8125</v>
      </c>
      <c r="D31">
        <v>15.8125</v>
      </c>
      <c r="E31">
        <v>15.8125</v>
      </c>
      <c r="F31">
        <v>10.226139999999999</v>
      </c>
      <c r="G31">
        <v>900</v>
      </c>
      <c r="H31">
        <f t="shared" si="0"/>
        <v>1.5384865908676382E-2</v>
      </c>
    </row>
    <row r="32" spans="1:8" x14ac:dyDescent="0.45">
      <c r="A32" s="1">
        <v>36738</v>
      </c>
      <c r="B32">
        <v>15.802083</v>
      </c>
      <c r="C32">
        <v>15.875</v>
      </c>
      <c r="D32">
        <v>15.739583</v>
      </c>
      <c r="E32">
        <v>15.739583</v>
      </c>
      <c r="F32">
        <v>10.178979</v>
      </c>
      <c r="G32">
        <v>7200</v>
      </c>
      <c r="H32">
        <f t="shared" si="0"/>
        <v>-4.6118085611970283E-3</v>
      </c>
    </row>
    <row r="33" spans="1:8" x14ac:dyDescent="0.45">
      <c r="A33" s="1">
        <v>36739</v>
      </c>
      <c r="B33">
        <v>15.739583</v>
      </c>
      <c r="C33">
        <v>15.739583</v>
      </c>
      <c r="D33">
        <v>15.739583</v>
      </c>
      <c r="E33">
        <v>15.739583</v>
      </c>
      <c r="F33">
        <v>10.178979</v>
      </c>
      <c r="G33">
        <v>0</v>
      </c>
      <c r="H33">
        <f t="shared" si="0"/>
        <v>0</v>
      </c>
    </row>
    <row r="34" spans="1:8" x14ac:dyDescent="0.45">
      <c r="A34" s="1">
        <v>36740</v>
      </c>
      <c r="B34">
        <v>16.1875</v>
      </c>
      <c r="C34">
        <v>16.1875</v>
      </c>
      <c r="D34">
        <v>16.177081999999999</v>
      </c>
      <c r="E34">
        <v>16.177081999999999</v>
      </c>
      <c r="F34">
        <v>10.461914999999999</v>
      </c>
      <c r="G34">
        <v>3600</v>
      </c>
      <c r="H34">
        <f t="shared" si="0"/>
        <v>2.7796108037947631E-2</v>
      </c>
    </row>
    <row r="35" spans="1:8" x14ac:dyDescent="0.45">
      <c r="A35" s="1">
        <v>36741</v>
      </c>
      <c r="B35">
        <v>16.395831999999999</v>
      </c>
      <c r="C35">
        <v>16.395831999999999</v>
      </c>
      <c r="D35">
        <v>16.166668000000001</v>
      </c>
      <c r="E35">
        <v>16.177081999999999</v>
      </c>
      <c r="F35">
        <v>10.461914999999999</v>
      </c>
      <c r="G35">
        <v>4500</v>
      </c>
      <c r="H35">
        <f t="shared" si="0"/>
        <v>0</v>
      </c>
    </row>
    <row r="36" spans="1:8" x14ac:dyDescent="0.45">
      <c r="A36" s="1">
        <v>36742</v>
      </c>
      <c r="B36">
        <v>15.916667</v>
      </c>
      <c r="C36">
        <v>16.177081999999999</v>
      </c>
      <c r="D36">
        <v>15.916667</v>
      </c>
      <c r="E36">
        <v>16.177081999999999</v>
      </c>
      <c r="F36">
        <v>10.461914999999999</v>
      </c>
      <c r="G36">
        <v>6900</v>
      </c>
      <c r="H36">
        <f t="shared" si="0"/>
        <v>0</v>
      </c>
    </row>
    <row r="37" spans="1:8" x14ac:dyDescent="0.45">
      <c r="A37" s="1">
        <v>36745</v>
      </c>
      <c r="B37">
        <v>16.291668000000001</v>
      </c>
      <c r="C37">
        <v>16.427081999999999</v>
      </c>
      <c r="D37">
        <v>16.291668000000001</v>
      </c>
      <c r="E37">
        <v>16.375</v>
      </c>
      <c r="F37">
        <v>10.589911000000001</v>
      </c>
      <c r="G37">
        <v>3000</v>
      </c>
      <c r="H37">
        <f t="shared" si="0"/>
        <v>1.2234471413694381E-2</v>
      </c>
    </row>
    <row r="38" spans="1:8" x14ac:dyDescent="0.45">
      <c r="A38" s="1">
        <v>36746</v>
      </c>
      <c r="B38">
        <v>16.34375</v>
      </c>
      <c r="C38">
        <v>16.4375</v>
      </c>
      <c r="D38">
        <v>16.34375</v>
      </c>
      <c r="E38">
        <v>16.4375</v>
      </c>
      <c r="F38">
        <v>10.630330000000001</v>
      </c>
      <c r="G38">
        <v>1200</v>
      </c>
      <c r="H38">
        <f t="shared" si="0"/>
        <v>3.8167459575439988E-3</v>
      </c>
    </row>
    <row r="39" spans="1:8" x14ac:dyDescent="0.45">
      <c r="A39" s="1">
        <v>36747</v>
      </c>
      <c r="B39">
        <v>16.6875</v>
      </c>
      <c r="C39">
        <v>16.802081999999999</v>
      </c>
      <c r="D39">
        <v>16.666668000000001</v>
      </c>
      <c r="E39">
        <v>16.739581999999999</v>
      </c>
      <c r="F39">
        <v>10.825689000000001</v>
      </c>
      <c r="G39">
        <v>21600</v>
      </c>
      <c r="H39">
        <f t="shared" si="0"/>
        <v>1.8377510387730167E-2</v>
      </c>
    </row>
    <row r="40" spans="1:8" x14ac:dyDescent="0.45">
      <c r="A40" s="1">
        <v>36748</v>
      </c>
      <c r="B40">
        <v>16.770831999999999</v>
      </c>
      <c r="C40">
        <v>16.875</v>
      </c>
      <c r="D40">
        <v>16.770831999999999</v>
      </c>
      <c r="E40">
        <v>16.833331999999999</v>
      </c>
      <c r="F40">
        <v>10.886317999999999</v>
      </c>
      <c r="G40">
        <v>10200</v>
      </c>
      <c r="H40">
        <f t="shared" si="0"/>
        <v>5.6004749443661073E-3</v>
      </c>
    </row>
    <row r="41" spans="1:8" x14ac:dyDescent="0.45">
      <c r="A41" s="1">
        <v>36749</v>
      </c>
      <c r="B41">
        <v>16.729168000000001</v>
      </c>
      <c r="C41">
        <v>16.729168000000001</v>
      </c>
      <c r="D41">
        <v>16.729168000000001</v>
      </c>
      <c r="E41">
        <v>16.729168000000001</v>
      </c>
      <c r="F41">
        <v>10.818955000000001</v>
      </c>
      <c r="G41">
        <v>6600</v>
      </c>
      <c r="H41">
        <f t="shared" si="0"/>
        <v>-6.1878589253040461E-3</v>
      </c>
    </row>
    <row r="42" spans="1:8" x14ac:dyDescent="0.45">
      <c r="A42" s="1">
        <v>36752</v>
      </c>
      <c r="B42">
        <v>16.885418000000001</v>
      </c>
      <c r="C42">
        <v>17.166668000000001</v>
      </c>
      <c r="D42">
        <v>16.885418000000001</v>
      </c>
      <c r="E42">
        <v>17.166668000000001</v>
      </c>
      <c r="F42">
        <v>11.101891999999999</v>
      </c>
      <c r="G42">
        <v>8700</v>
      </c>
      <c r="H42">
        <f t="shared" si="0"/>
        <v>2.6151971239366301E-2</v>
      </c>
    </row>
    <row r="43" spans="1:8" x14ac:dyDescent="0.45">
      <c r="A43" s="1">
        <v>36753</v>
      </c>
      <c r="B43">
        <v>17.270831999999999</v>
      </c>
      <c r="C43">
        <v>17.302081999999999</v>
      </c>
      <c r="D43">
        <v>16.96875</v>
      </c>
      <c r="E43">
        <v>17.0625</v>
      </c>
      <c r="F43">
        <v>11.034522000000001</v>
      </c>
      <c r="G43">
        <v>15300</v>
      </c>
      <c r="H43">
        <f t="shared" si="0"/>
        <v>-6.0683350189317808E-3</v>
      </c>
    </row>
    <row r="44" spans="1:8" x14ac:dyDescent="0.45">
      <c r="A44" s="1">
        <v>36754</v>
      </c>
      <c r="B44">
        <v>17.083331999999999</v>
      </c>
      <c r="C44">
        <v>17.395831999999999</v>
      </c>
      <c r="D44">
        <v>17.083331999999999</v>
      </c>
      <c r="E44">
        <v>17.395831999999999</v>
      </c>
      <c r="F44">
        <v>11.250095</v>
      </c>
      <c r="G44">
        <v>12300</v>
      </c>
      <c r="H44">
        <f t="shared" si="0"/>
        <v>1.9536233649269041E-2</v>
      </c>
    </row>
    <row r="45" spans="1:8" x14ac:dyDescent="0.45">
      <c r="A45" s="1">
        <v>36755</v>
      </c>
      <c r="B45">
        <v>17.5625</v>
      </c>
      <c r="C45">
        <v>17.739581999999999</v>
      </c>
      <c r="D45">
        <v>17.458331999999999</v>
      </c>
      <c r="E45">
        <v>17.708331999999999</v>
      </c>
      <c r="F45">
        <v>11.452188</v>
      </c>
      <c r="G45">
        <v>11100</v>
      </c>
      <c r="H45">
        <f t="shared" si="0"/>
        <v>1.7963670529004494E-2</v>
      </c>
    </row>
    <row r="46" spans="1:8" x14ac:dyDescent="0.45">
      <c r="A46" s="1">
        <v>36756</v>
      </c>
      <c r="B46">
        <v>17.65625</v>
      </c>
      <c r="C46">
        <v>17.65625</v>
      </c>
      <c r="D46">
        <v>17.354168000000001</v>
      </c>
      <c r="E46">
        <v>17.46875</v>
      </c>
      <c r="F46">
        <v>11.297250999999999</v>
      </c>
      <c r="G46">
        <v>325200</v>
      </c>
      <c r="H46">
        <f t="shared" si="0"/>
        <v>-1.3529030435057487E-2</v>
      </c>
    </row>
    <row r="47" spans="1:8" x14ac:dyDescent="0.45">
      <c r="A47" s="1">
        <v>36759</v>
      </c>
      <c r="B47">
        <v>17.40625</v>
      </c>
      <c r="C47">
        <v>17.53125</v>
      </c>
      <c r="D47">
        <v>17.40625</v>
      </c>
      <c r="E47">
        <v>17.53125</v>
      </c>
      <c r="F47">
        <v>11.337674</v>
      </c>
      <c r="G47">
        <v>4200</v>
      </c>
      <c r="H47">
        <f t="shared" si="0"/>
        <v>3.5781271036645634E-3</v>
      </c>
    </row>
    <row r="48" spans="1:8" x14ac:dyDescent="0.45">
      <c r="A48" s="1">
        <v>36760</v>
      </c>
      <c r="B48">
        <v>17.604168000000001</v>
      </c>
      <c r="C48">
        <v>17.604168000000001</v>
      </c>
      <c r="D48">
        <v>17.53125</v>
      </c>
      <c r="E48">
        <v>17.541668000000001</v>
      </c>
      <c r="F48">
        <v>11.344410999999999</v>
      </c>
      <c r="G48">
        <v>3600</v>
      </c>
      <c r="H48">
        <f t="shared" si="0"/>
        <v>5.9421359266442764E-4</v>
      </c>
    </row>
    <row r="49" spans="1:8" x14ac:dyDescent="0.45">
      <c r="A49" s="1">
        <v>36761</v>
      </c>
      <c r="B49">
        <v>17.75</v>
      </c>
      <c r="C49">
        <v>17.947918000000001</v>
      </c>
      <c r="D49">
        <v>17.75</v>
      </c>
      <c r="E49">
        <v>17.947918000000001</v>
      </c>
      <c r="F49">
        <v>11.607138000000001</v>
      </c>
      <c r="G49">
        <v>14100</v>
      </c>
      <c r="H49">
        <f t="shared" si="0"/>
        <v>2.3159157403588537E-2</v>
      </c>
    </row>
    <row r="50" spans="1:8" x14ac:dyDescent="0.45">
      <c r="A50" s="1">
        <v>36762</v>
      </c>
      <c r="B50">
        <v>17.71875</v>
      </c>
      <c r="C50">
        <v>17.71875</v>
      </c>
      <c r="D50">
        <v>17.510418000000001</v>
      </c>
      <c r="E50">
        <v>17.510418000000001</v>
      </c>
      <c r="F50">
        <v>11.324199999999999</v>
      </c>
      <c r="G50">
        <v>12900</v>
      </c>
      <c r="H50">
        <f t="shared" si="0"/>
        <v>-2.4376207123582128E-2</v>
      </c>
    </row>
    <row r="51" spans="1:8" x14ac:dyDescent="0.45">
      <c r="A51" s="1">
        <v>36763</v>
      </c>
      <c r="B51">
        <v>17.494793000000001</v>
      </c>
      <c r="C51">
        <v>17.614581999999999</v>
      </c>
      <c r="D51">
        <v>17.494793000000001</v>
      </c>
      <c r="E51">
        <v>17.59375</v>
      </c>
      <c r="F51">
        <v>11.378092000000001</v>
      </c>
      <c r="G51">
        <v>7200</v>
      </c>
      <c r="H51">
        <f t="shared" si="0"/>
        <v>4.7590116741138555E-3</v>
      </c>
    </row>
    <row r="52" spans="1:8" x14ac:dyDescent="0.45">
      <c r="A52" s="1">
        <v>36766</v>
      </c>
      <c r="B52">
        <v>17.65625</v>
      </c>
      <c r="C52">
        <v>17.885418000000001</v>
      </c>
      <c r="D52">
        <v>17.5</v>
      </c>
      <c r="E52">
        <v>17.807293000000001</v>
      </c>
      <c r="F52">
        <v>11.516192999999999</v>
      </c>
      <c r="G52">
        <v>20400</v>
      </c>
      <c r="H52">
        <f t="shared" si="0"/>
        <v>1.2137448000947737E-2</v>
      </c>
    </row>
    <row r="53" spans="1:8" x14ac:dyDescent="0.45">
      <c r="A53" s="1">
        <v>36767</v>
      </c>
      <c r="B53">
        <v>17.75</v>
      </c>
      <c r="C53">
        <v>17.760418000000001</v>
      </c>
      <c r="D53">
        <v>17.708331999999999</v>
      </c>
      <c r="E53">
        <v>17.708331999999999</v>
      </c>
      <c r="F53">
        <v>11.452188</v>
      </c>
      <c r="G53">
        <v>10800</v>
      </c>
      <c r="H53">
        <f t="shared" si="0"/>
        <v>-5.5578262712339122E-3</v>
      </c>
    </row>
    <row r="54" spans="1:8" x14ac:dyDescent="0.45">
      <c r="A54" s="1">
        <v>36768</v>
      </c>
      <c r="B54">
        <v>17.645831999999999</v>
      </c>
      <c r="C54">
        <v>17.645831999999999</v>
      </c>
      <c r="D54">
        <v>17.385418000000001</v>
      </c>
      <c r="E54">
        <v>17.479168000000001</v>
      </c>
      <c r="F54">
        <v>11.303988</v>
      </c>
      <c r="G54">
        <v>11700</v>
      </c>
      <c r="H54">
        <f t="shared" si="0"/>
        <v>-1.2940758569454092E-2</v>
      </c>
    </row>
    <row r="55" spans="1:8" x14ac:dyDescent="0.45">
      <c r="A55" s="1">
        <v>36769</v>
      </c>
      <c r="B55">
        <v>17.635418000000001</v>
      </c>
      <c r="C55">
        <v>17.635418000000001</v>
      </c>
      <c r="D55">
        <v>17.458331999999999</v>
      </c>
      <c r="E55">
        <v>17.583331999999999</v>
      </c>
      <c r="F55">
        <v>11.37135</v>
      </c>
      <c r="G55">
        <v>1800</v>
      </c>
      <c r="H55">
        <f t="shared" si="0"/>
        <v>5.9591358377237835E-3</v>
      </c>
    </row>
    <row r="56" spans="1:8" x14ac:dyDescent="0.45">
      <c r="A56" s="1">
        <v>36770</v>
      </c>
      <c r="B56">
        <v>17.666668000000001</v>
      </c>
      <c r="C56">
        <v>17.8125</v>
      </c>
      <c r="D56">
        <v>17.625</v>
      </c>
      <c r="E56">
        <v>17.75</v>
      </c>
      <c r="F56">
        <v>11.479143000000001</v>
      </c>
      <c r="G56">
        <v>39900</v>
      </c>
      <c r="H56">
        <f t="shared" si="0"/>
        <v>9.4793494176153015E-3</v>
      </c>
    </row>
    <row r="57" spans="1:8" x14ac:dyDescent="0.45">
      <c r="A57" s="1">
        <v>36774</v>
      </c>
      <c r="B57">
        <v>17.760418000000001</v>
      </c>
      <c r="C57">
        <v>17.760418000000001</v>
      </c>
      <c r="D57">
        <v>17.5625</v>
      </c>
      <c r="E57">
        <v>17.71875</v>
      </c>
      <c r="F57">
        <v>11.458932000000001</v>
      </c>
      <c r="G57">
        <v>11100</v>
      </c>
      <c r="H57">
        <f t="shared" si="0"/>
        <v>-1.7606715065749956E-3</v>
      </c>
    </row>
    <row r="58" spans="1:8" x14ac:dyDescent="0.45">
      <c r="A58" s="1">
        <v>36775</v>
      </c>
      <c r="B58">
        <v>17.916668000000001</v>
      </c>
      <c r="C58">
        <v>18.208331999999999</v>
      </c>
      <c r="D58">
        <v>17.916668000000001</v>
      </c>
      <c r="E58">
        <v>18.161456999999999</v>
      </c>
      <c r="F58">
        <v>11.745231</v>
      </c>
      <c r="G58">
        <v>5700</v>
      </c>
      <c r="H58">
        <f t="shared" si="0"/>
        <v>2.498478915836122E-2</v>
      </c>
    </row>
    <row r="59" spans="1:8" x14ac:dyDescent="0.45">
      <c r="A59" s="1">
        <v>36776</v>
      </c>
      <c r="B59">
        <v>18.1875</v>
      </c>
      <c r="C59">
        <v>18.208331999999999</v>
      </c>
      <c r="D59">
        <v>17.989581999999999</v>
      </c>
      <c r="E59">
        <v>18.135418000000001</v>
      </c>
      <c r="F59">
        <v>11.728396999999999</v>
      </c>
      <c r="G59">
        <v>23400</v>
      </c>
      <c r="H59">
        <f t="shared" si="0"/>
        <v>-1.4332625726987125E-3</v>
      </c>
    </row>
    <row r="60" spans="1:8" x14ac:dyDescent="0.45">
      <c r="A60" s="1">
        <v>36777</v>
      </c>
      <c r="B60">
        <v>17.979168000000001</v>
      </c>
      <c r="C60">
        <v>17.979168000000001</v>
      </c>
      <c r="D60">
        <v>17.6875</v>
      </c>
      <c r="E60">
        <v>17.833331999999999</v>
      </c>
      <c r="F60">
        <v>11.533034000000001</v>
      </c>
      <c r="G60">
        <v>53700</v>
      </c>
      <c r="H60">
        <f t="shared" si="0"/>
        <v>-1.6657263562957381E-2</v>
      </c>
    </row>
    <row r="61" spans="1:8" x14ac:dyDescent="0.45">
      <c r="A61" s="1">
        <v>36780</v>
      </c>
      <c r="B61">
        <v>17.916668000000001</v>
      </c>
      <c r="C61">
        <v>18.40625</v>
      </c>
      <c r="D61">
        <v>17.916668000000001</v>
      </c>
      <c r="E61">
        <v>18.375</v>
      </c>
      <c r="F61">
        <v>11.883333</v>
      </c>
      <c r="G61">
        <v>15300</v>
      </c>
      <c r="H61">
        <f t="shared" si="0"/>
        <v>3.0373533972066546E-2</v>
      </c>
    </row>
    <row r="62" spans="1:8" x14ac:dyDescent="0.45">
      <c r="A62" s="1">
        <v>36781</v>
      </c>
      <c r="B62">
        <v>18.4375</v>
      </c>
      <c r="C62">
        <v>18.447918000000001</v>
      </c>
      <c r="D62">
        <v>18.177081999999999</v>
      </c>
      <c r="E62">
        <v>18.364581999999999</v>
      </c>
      <c r="F62">
        <v>11.876597</v>
      </c>
      <c r="G62">
        <v>41400</v>
      </c>
      <c r="H62">
        <f t="shared" si="0"/>
        <v>-5.6684433567588677E-4</v>
      </c>
    </row>
    <row r="63" spans="1:8" x14ac:dyDescent="0.45">
      <c r="A63" s="1">
        <v>36782</v>
      </c>
      <c r="B63">
        <v>18.208331999999999</v>
      </c>
      <c r="C63">
        <v>18.239581999999999</v>
      </c>
      <c r="D63">
        <v>18.010418000000001</v>
      </c>
      <c r="E63">
        <v>18.125</v>
      </c>
      <c r="F63">
        <v>11.721659000000001</v>
      </c>
      <c r="G63">
        <v>33600</v>
      </c>
      <c r="H63">
        <f t="shared" si="0"/>
        <v>-1.3045656091555502E-2</v>
      </c>
    </row>
    <row r="64" spans="1:8" x14ac:dyDescent="0.45">
      <c r="A64" s="1">
        <v>36783</v>
      </c>
      <c r="B64">
        <v>18.020831999999999</v>
      </c>
      <c r="C64">
        <v>18.072918000000001</v>
      </c>
      <c r="D64">
        <v>18.020831999999999</v>
      </c>
      <c r="E64">
        <v>18.020831999999999</v>
      </c>
      <c r="F64">
        <v>11.654296</v>
      </c>
      <c r="G64">
        <v>3000</v>
      </c>
      <c r="H64">
        <f t="shared" si="0"/>
        <v>-5.7468827578075476E-3</v>
      </c>
    </row>
    <row r="65" spans="1:8" x14ac:dyDescent="0.45">
      <c r="A65" s="1">
        <v>36784</v>
      </c>
      <c r="B65">
        <v>18.291668000000001</v>
      </c>
      <c r="C65">
        <v>18.677081999999999</v>
      </c>
      <c r="D65">
        <v>18.291668000000001</v>
      </c>
      <c r="E65">
        <v>18.583331999999999</v>
      </c>
      <c r="F65">
        <v>12.018069000000001</v>
      </c>
      <c r="G65">
        <v>158400</v>
      </c>
      <c r="H65">
        <f t="shared" si="0"/>
        <v>3.1213640017380806E-2</v>
      </c>
    </row>
    <row r="66" spans="1:8" x14ac:dyDescent="0.45">
      <c r="A66" s="1">
        <v>36787</v>
      </c>
      <c r="B66">
        <v>18.729168000000001</v>
      </c>
      <c r="C66">
        <v>18.729168000000001</v>
      </c>
      <c r="D66">
        <v>18.416668000000001</v>
      </c>
      <c r="E66">
        <v>18.416668000000001</v>
      </c>
      <c r="F66">
        <v>11.910285</v>
      </c>
      <c r="G66">
        <v>45300</v>
      </c>
      <c r="H66">
        <f t="shared" si="0"/>
        <v>-8.9684956876183719E-3</v>
      </c>
    </row>
    <row r="67" spans="1:8" x14ac:dyDescent="0.45">
      <c r="A67" s="1">
        <v>36788</v>
      </c>
      <c r="B67">
        <v>18.333331999999999</v>
      </c>
      <c r="C67">
        <v>18.333331999999999</v>
      </c>
      <c r="D67">
        <v>17.9375</v>
      </c>
      <c r="E67">
        <v>17.9375</v>
      </c>
      <c r="F67">
        <v>11.600398</v>
      </c>
      <c r="G67">
        <v>743700</v>
      </c>
      <c r="H67">
        <f t="shared" si="0"/>
        <v>-2.6018437006335216E-2</v>
      </c>
    </row>
    <row r="68" spans="1:8" x14ac:dyDescent="0.45">
      <c r="A68" s="1">
        <v>36789</v>
      </c>
      <c r="B68">
        <v>18.260418000000001</v>
      </c>
      <c r="C68">
        <v>18.322918000000001</v>
      </c>
      <c r="D68">
        <v>17.666668000000001</v>
      </c>
      <c r="E68">
        <v>17.708331999999999</v>
      </c>
      <c r="F68">
        <v>11.452188</v>
      </c>
      <c r="G68">
        <v>204000</v>
      </c>
      <c r="H68">
        <f t="shared" ref="H68:H131" si="1">F68/F67-1</f>
        <v>-1.2776285779160346E-2</v>
      </c>
    </row>
    <row r="69" spans="1:8" x14ac:dyDescent="0.45">
      <c r="A69" s="1">
        <v>36790</v>
      </c>
      <c r="B69">
        <v>17.4375</v>
      </c>
      <c r="C69">
        <v>17.666668000000001</v>
      </c>
      <c r="D69">
        <v>17.322918000000001</v>
      </c>
      <c r="E69">
        <v>17.385418000000001</v>
      </c>
      <c r="F69">
        <v>11.243361</v>
      </c>
      <c r="G69">
        <v>1791000</v>
      </c>
      <c r="H69">
        <f t="shared" si="1"/>
        <v>-1.8234681442533041E-2</v>
      </c>
    </row>
    <row r="70" spans="1:8" x14ac:dyDescent="0.45">
      <c r="A70" s="1">
        <v>36791</v>
      </c>
      <c r="B70">
        <v>17.333331999999999</v>
      </c>
      <c r="C70">
        <v>17.416668000000001</v>
      </c>
      <c r="D70">
        <v>17.104168000000001</v>
      </c>
      <c r="E70">
        <v>17.1875</v>
      </c>
      <c r="F70">
        <v>11.115364</v>
      </c>
      <c r="G70">
        <v>51000</v>
      </c>
      <c r="H70">
        <f t="shared" si="1"/>
        <v>-1.1384229324309714E-2</v>
      </c>
    </row>
    <row r="71" spans="1:8" x14ac:dyDescent="0.45">
      <c r="A71" s="1">
        <v>36794</v>
      </c>
      <c r="B71">
        <v>16.916668000000001</v>
      </c>
      <c r="C71">
        <v>17.114581999999999</v>
      </c>
      <c r="D71">
        <v>16.697918000000001</v>
      </c>
      <c r="E71">
        <v>17.114581999999999</v>
      </c>
      <c r="F71">
        <v>11.068212000000001</v>
      </c>
      <c r="G71">
        <v>167100</v>
      </c>
      <c r="H71">
        <f t="shared" si="1"/>
        <v>-4.242056310526432E-3</v>
      </c>
    </row>
    <row r="72" spans="1:8" x14ac:dyDescent="0.45">
      <c r="A72" s="1">
        <v>36795</v>
      </c>
      <c r="B72">
        <v>17.333331999999999</v>
      </c>
      <c r="C72">
        <v>17.520831999999999</v>
      </c>
      <c r="D72">
        <v>17.3125</v>
      </c>
      <c r="E72">
        <v>17.385418000000001</v>
      </c>
      <c r="F72">
        <v>11.243361</v>
      </c>
      <c r="G72">
        <v>1335000</v>
      </c>
      <c r="H72">
        <f t="shared" si="1"/>
        <v>1.5824507156169343E-2</v>
      </c>
    </row>
    <row r="73" spans="1:8" x14ac:dyDescent="0.45">
      <c r="A73" s="1">
        <v>36796</v>
      </c>
      <c r="B73">
        <v>17.5625</v>
      </c>
      <c r="C73">
        <v>17.864581999999999</v>
      </c>
      <c r="D73">
        <v>17.395831999999999</v>
      </c>
      <c r="E73">
        <v>17.84375</v>
      </c>
      <c r="F73">
        <v>11.539766999999999</v>
      </c>
      <c r="G73">
        <v>372300</v>
      </c>
      <c r="H73">
        <f t="shared" si="1"/>
        <v>2.6362757541984028E-2</v>
      </c>
    </row>
    <row r="74" spans="1:8" x14ac:dyDescent="0.45">
      <c r="A74" s="1">
        <v>36797</v>
      </c>
      <c r="B74">
        <v>17.854168000000001</v>
      </c>
      <c r="C74">
        <v>17.854168000000001</v>
      </c>
      <c r="D74">
        <v>17.635418000000001</v>
      </c>
      <c r="E74">
        <v>17.760418000000001</v>
      </c>
      <c r="F74">
        <v>11.485879000000001</v>
      </c>
      <c r="G74">
        <v>86100</v>
      </c>
      <c r="H74">
        <f t="shared" si="1"/>
        <v>-4.6697649961215948E-3</v>
      </c>
    </row>
    <row r="75" spans="1:8" x14ac:dyDescent="0.45">
      <c r="A75" s="1">
        <v>36798</v>
      </c>
      <c r="B75">
        <v>18.041668000000001</v>
      </c>
      <c r="C75">
        <v>18.0625</v>
      </c>
      <c r="D75">
        <v>17.869793000000001</v>
      </c>
      <c r="E75">
        <v>17.869793000000001</v>
      </c>
      <c r="F75">
        <v>11.556611999999999</v>
      </c>
      <c r="G75">
        <v>99600</v>
      </c>
      <c r="H75">
        <f t="shared" si="1"/>
        <v>6.1582574568301851E-3</v>
      </c>
    </row>
    <row r="76" spans="1:8" x14ac:dyDescent="0.45">
      <c r="A76" s="1">
        <v>36801</v>
      </c>
      <c r="B76">
        <v>18.041668000000001</v>
      </c>
      <c r="C76">
        <v>18.270831999999999</v>
      </c>
      <c r="D76">
        <v>17.979168000000001</v>
      </c>
      <c r="E76">
        <v>18.260418000000001</v>
      </c>
      <c r="F76">
        <v>11.809231</v>
      </c>
      <c r="G76">
        <v>12000</v>
      </c>
      <c r="H76">
        <f t="shared" si="1"/>
        <v>2.1859261174468791E-2</v>
      </c>
    </row>
    <row r="77" spans="1:8" x14ac:dyDescent="0.45">
      <c r="A77" s="1">
        <v>36802</v>
      </c>
      <c r="B77">
        <v>18.166668000000001</v>
      </c>
      <c r="C77">
        <v>18.1875</v>
      </c>
      <c r="D77">
        <v>18.0625</v>
      </c>
      <c r="E77">
        <v>18.0625</v>
      </c>
      <c r="F77">
        <v>11.681234999999999</v>
      </c>
      <c r="G77">
        <v>82500</v>
      </c>
      <c r="H77">
        <f t="shared" si="1"/>
        <v>-1.0838639704820907E-2</v>
      </c>
    </row>
    <row r="78" spans="1:8" x14ac:dyDescent="0.45">
      <c r="A78" s="1">
        <v>36803</v>
      </c>
      <c r="B78">
        <v>17.791668000000001</v>
      </c>
      <c r="C78">
        <v>17.791668000000001</v>
      </c>
      <c r="D78">
        <v>17.520831999999999</v>
      </c>
      <c r="E78">
        <v>17.552081999999999</v>
      </c>
      <c r="F78">
        <v>11.351146999999999</v>
      </c>
      <c r="G78">
        <v>39000</v>
      </c>
      <c r="H78">
        <f t="shared" si="1"/>
        <v>-2.8257971010770655E-2</v>
      </c>
    </row>
    <row r="79" spans="1:8" x14ac:dyDescent="0.45">
      <c r="A79" s="1">
        <v>36804</v>
      </c>
      <c r="B79">
        <v>17.520831999999999</v>
      </c>
      <c r="C79">
        <v>17.625</v>
      </c>
      <c r="D79">
        <v>17.286456999999999</v>
      </c>
      <c r="E79">
        <v>17.583331999999999</v>
      </c>
      <c r="F79">
        <v>11.37135</v>
      </c>
      <c r="G79">
        <v>160200</v>
      </c>
      <c r="H79">
        <f t="shared" si="1"/>
        <v>1.7798201362382304E-3</v>
      </c>
    </row>
    <row r="80" spans="1:8" x14ac:dyDescent="0.45">
      <c r="A80" s="1">
        <v>36805</v>
      </c>
      <c r="B80">
        <v>17.708331999999999</v>
      </c>
      <c r="C80">
        <v>17.854168000000001</v>
      </c>
      <c r="D80">
        <v>17.416668000000001</v>
      </c>
      <c r="E80">
        <v>17.416668000000001</v>
      </c>
      <c r="F80">
        <v>11.263571000000001</v>
      </c>
      <c r="G80">
        <v>18600</v>
      </c>
      <c r="H80">
        <f t="shared" si="1"/>
        <v>-9.4781182533295594E-3</v>
      </c>
    </row>
    <row r="81" spans="1:8" x14ac:dyDescent="0.45">
      <c r="A81" s="1">
        <v>36808</v>
      </c>
      <c r="B81">
        <v>17.625</v>
      </c>
      <c r="C81">
        <v>17.729168000000001</v>
      </c>
      <c r="D81">
        <v>17.5</v>
      </c>
      <c r="E81">
        <v>17.604168000000001</v>
      </c>
      <c r="F81">
        <v>11.384829999999999</v>
      </c>
      <c r="G81">
        <v>26100</v>
      </c>
      <c r="H81">
        <f t="shared" si="1"/>
        <v>1.0765591125585061E-2</v>
      </c>
    </row>
    <row r="82" spans="1:8" x14ac:dyDescent="0.45">
      <c r="A82" s="1">
        <v>36809</v>
      </c>
      <c r="B82">
        <v>17.916668000000001</v>
      </c>
      <c r="C82">
        <v>18.286456999999999</v>
      </c>
      <c r="D82">
        <v>17.708331999999999</v>
      </c>
      <c r="E82">
        <v>18.1875</v>
      </c>
      <c r="F82">
        <v>11.762079</v>
      </c>
      <c r="G82">
        <v>509100</v>
      </c>
      <c r="H82">
        <f t="shared" si="1"/>
        <v>3.313611182600007E-2</v>
      </c>
    </row>
    <row r="83" spans="1:8" x14ac:dyDescent="0.45">
      <c r="A83" s="1">
        <v>36810</v>
      </c>
      <c r="B83">
        <v>18.583331999999999</v>
      </c>
      <c r="C83">
        <v>18.65625</v>
      </c>
      <c r="D83">
        <v>18.260418000000001</v>
      </c>
      <c r="E83">
        <v>18.416668000000001</v>
      </c>
      <c r="F83">
        <v>11.910285</v>
      </c>
      <c r="G83">
        <v>46200</v>
      </c>
      <c r="H83">
        <f t="shared" si="1"/>
        <v>1.2600323463224594E-2</v>
      </c>
    </row>
    <row r="84" spans="1:8" x14ac:dyDescent="0.45">
      <c r="A84" s="1">
        <v>36811</v>
      </c>
      <c r="B84">
        <v>18.520831999999999</v>
      </c>
      <c r="C84">
        <v>18.875</v>
      </c>
      <c r="D84">
        <v>18.520831999999999</v>
      </c>
      <c r="E84">
        <v>18.65625</v>
      </c>
      <c r="F84">
        <v>12.06522</v>
      </c>
      <c r="G84">
        <v>62400</v>
      </c>
      <c r="H84">
        <f t="shared" si="1"/>
        <v>1.3008504834267187E-2</v>
      </c>
    </row>
    <row r="85" spans="1:8" x14ac:dyDescent="0.45">
      <c r="A85" s="1">
        <v>36812</v>
      </c>
      <c r="B85">
        <v>18.458331999999999</v>
      </c>
      <c r="C85">
        <v>18.458331999999999</v>
      </c>
      <c r="D85">
        <v>17.90625</v>
      </c>
      <c r="E85">
        <v>18.020831999999999</v>
      </c>
      <c r="F85">
        <v>11.654296</v>
      </c>
      <c r="G85">
        <v>197100</v>
      </c>
      <c r="H85">
        <f t="shared" si="1"/>
        <v>-3.4058558401753092E-2</v>
      </c>
    </row>
    <row r="86" spans="1:8" x14ac:dyDescent="0.45">
      <c r="A86" s="1">
        <v>36815</v>
      </c>
      <c r="B86">
        <v>17.75</v>
      </c>
      <c r="C86">
        <v>17.864581999999999</v>
      </c>
      <c r="D86">
        <v>17.630206999999999</v>
      </c>
      <c r="E86">
        <v>17.760418000000001</v>
      </c>
      <c r="F86">
        <v>11.485879000000001</v>
      </c>
      <c r="G86">
        <v>101100</v>
      </c>
      <c r="H86">
        <f t="shared" si="1"/>
        <v>-1.4451065941692209E-2</v>
      </c>
    </row>
    <row r="87" spans="1:8" x14ac:dyDescent="0.45">
      <c r="A87" s="1">
        <v>36816</v>
      </c>
      <c r="B87">
        <v>17.916668000000001</v>
      </c>
      <c r="C87">
        <v>18.072918000000001</v>
      </c>
      <c r="D87">
        <v>17.875</v>
      </c>
      <c r="E87">
        <v>17.885418000000001</v>
      </c>
      <c r="F87">
        <v>11.566716</v>
      </c>
      <c r="G87">
        <v>15600</v>
      </c>
      <c r="H87">
        <f t="shared" si="1"/>
        <v>7.0379463339287351E-3</v>
      </c>
    </row>
    <row r="88" spans="1:8" x14ac:dyDescent="0.45">
      <c r="A88" s="1">
        <v>36817</v>
      </c>
      <c r="B88">
        <v>17.6875</v>
      </c>
      <c r="C88">
        <v>17.833331999999999</v>
      </c>
      <c r="D88">
        <v>17.505206999999999</v>
      </c>
      <c r="E88">
        <v>17.505206999999999</v>
      </c>
      <c r="F88">
        <v>11.343241000000001</v>
      </c>
      <c r="G88">
        <v>53700</v>
      </c>
      <c r="H88">
        <f t="shared" si="1"/>
        <v>-1.9320522782784622E-2</v>
      </c>
    </row>
    <row r="89" spans="1:8" x14ac:dyDescent="0.45">
      <c r="A89" s="1">
        <v>36818</v>
      </c>
      <c r="B89">
        <v>17.458331999999999</v>
      </c>
      <c r="C89">
        <v>17.78125</v>
      </c>
      <c r="D89">
        <v>17.458331999999999</v>
      </c>
      <c r="E89">
        <v>17.677081999999999</v>
      </c>
      <c r="F89">
        <v>11.454613999999999</v>
      </c>
      <c r="G89">
        <v>83700</v>
      </c>
      <c r="H89">
        <f t="shared" si="1"/>
        <v>9.8184460684560548E-3</v>
      </c>
    </row>
    <row r="90" spans="1:8" x14ac:dyDescent="0.45">
      <c r="A90" s="1">
        <v>36819</v>
      </c>
      <c r="B90">
        <v>17.84375</v>
      </c>
      <c r="C90">
        <v>17.927081999999999</v>
      </c>
      <c r="D90">
        <v>17.833331999999999</v>
      </c>
      <c r="E90">
        <v>17.927081999999999</v>
      </c>
      <c r="F90">
        <v>11.616611000000001</v>
      </c>
      <c r="G90">
        <v>27600</v>
      </c>
      <c r="H90">
        <f t="shared" si="1"/>
        <v>1.4142510607515923E-2</v>
      </c>
    </row>
    <row r="91" spans="1:8" x14ac:dyDescent="0.45">
      <c r="A91" s="1">
        <v>36822</v>
      </c>
      <c r="B91">
        <v>17.96875</v>
      </c>
      <c r="C91">
        <v>17.96875</v>
      </c>
      <c r="D91">
        <v>17.5625</v>
      </c>
      <c r="E91">
        <v>17.677081999999999</v>
      </c>
      <c r="F91">
        <v>11.454613999999999</v>
      </c>
      <c r="G91">
        <v>162300</v>
      </c>
      <c r="H91">
        <f t="shared" si="1"/>
        <v>-1.3945289206981348E-2</v>
      </c>
    </row>
    <row r="92" spans="1:8" x14ac:dyDescent="0.45">
      <c r="A92" s="1">
        <v>36823</v>
      </c>
      <c r="B92">
        <v>17.65625</v>
      </c>
      <c r="C92">
        <v>17.65625</v>
      </c>
      <c r="D92">
        <v>17.255206999999999</v>
      </c>
      <c r="E92">
        <v>17.255206999999999</v>
      </c>
      <c r="F92">
        <v>11.181239</v>
      </c>
      <c r="G92">
        <v>147600</v>
      </c>
      <c r="H92">
        <f t="shared" si="1"/>
        <v>-2.3865928611824017E-2</v>
      </c>
    </row>
    <row r="93" spans="1:8" x14ac:dyDescent="0.45">
      <c r="A93" s="1">
        <v>36824</v>
      </c>
      <c r="B93">
        <v>17.0625</v>
      </c>
      <c r="C93">
        <v>17.125</v>
      </c>
      <c r="D93">
        <v>16.78125</v>
      </c>
      <c r="E93">
        <v>16.802081999999999</v>
      </c>
      <c r="F93">
        <v>10.887619000000001</v>
      </c>
      <c r="G93">
        <v>75000</v>
      </c>
      <c r="H93">
        <f t="shared" si="1"/>
        <v>-2.6260059372668731E-2</v>
      </c>
    </row>
    <row r="94" spans="1:8" x14ac:dyDescent="0.45">
      <c r="A94" s="1">
        <v>36825</v>
      </c>
      <c r="B94">
        <v>17.09375</v>
      </c>
      <c r="C94">
        <v>17.145831999999999</v>
      </c>
      <c r="D94">
        <v>16.927081999999999</v>
      </c>
      <c r="E94">
        <v>17.0625</v>
      </c>
      <c r="F94">
        <v>11.056368000000001</v>
      </c>
      <c r="G94">
        <v>97800</v>
      </c>
      <c r="H94">
        <f t="shared" si="1"/>
        <v>1.5499164693400846E-2</v>
      </c>
    </row>
    <row r="95" spans="1:8" x14ac:dyDescent="0.45">
      <c r="A95" s="1">
        <v>36826</v>
      </c>
      <c r="B95">
        <v>16.604168000000001</v>
      </c>
      <c r="C95">
        <v>16.6875</v>
      </c>
      <c r="D95">
        <v>16.510418000000001</v>
      </c>
      <c r="E95">
        <v>16.614581999999999</v>
      </c>
      <c r="F95">
        <v>10.766116999999999</v>
      </c>
      <c r="G95">
        <v>96000</v>
      </c>
      <c r="H95">
        <f t="shared" si="1"/>
        <v>-2.6251930109417621E-2</v>
      </c>
    </row>
    <row r="96" spans="1:8" x14ac:dyDescent="0.45">
      <c r="A96" s="1">
        <v>36829</v>
      </c>
      <c r="B96">
        <v>16.5625</v>
      </c>
      <c r="C96">
        <v>16.96875</v>
      </c>
      <c r="D96">
        <v>16.552081999999999</v>
      </c>
      <c r="E96">
        <v>16.885418000000001</v>
      </c>
      <c r="F96">
        <v>10.94162</v>
      </c>
      <c r="G96">
        <v>59400</v>
      </c>
      <c r="H96">
        <f t="shared" si="1"/>
        <v>1.6301420465707483E-2</v>
      </c>
    </row>
    <row r="97" spans="1:8" x14ac:dyDescent="0.45">
      <c r="A97" s="1">
        <v>36830</v>
      </c>
      <c r="B97">
        <v>17.09375</v>
      </c>
      <c r="C97">
        <v>17.09375</v>
      </c>
      <c r="D97">
        <v>16.875</v>
      </c>
      <c r="E97">
        <v>17.083331999999999</v>
      </c>
      <c r="F97">
        <v>11.069867</v>
      </c>
      <c r="G97">
        <v>15900</v>
      </c>
      <c r="H97">
        <f t="shared" si="1"/>
        <v>1.1721024857379359E-2</v>
      </c>
    </row>
    <row r="98" spans="1:8" x14ac:dyDescent="0.45">
      <c r="A98" s="1">
        <v>36831</v>
      </c>
      <c r="B98">
        <v>17.458331999999999</v>
      </c>
      <c r="C98">
        <v>17.583331999999999</v>
      </c>
      <c r="D98">
        <v>17.416668000000001</v>
      </c>
      <c r="E98">
        <v>17.583331999999999</v>
      </c>
      <c r="F98">
        <v>11.393865999999999</v>
      </c>
      <c r="G98">
        <v>129600</v>
      </c>
      <c r="H98">
        <f t="shared" si="1"/>
        <v>2.926855399437045E-2</v>
      </c>
    </row>
    <row r="99" spans="1:8" x14ac:dyDescent="0.45">
      <c r="A99" s="1">
        <v>36832</v>
      </c>
      <c r="B99">
        <v>17.479168000000001</v>
      </c>
      <c r="C99">
        <v>17.479168000000001</v>
      </c>
      <c r="D99">
        <v>17.166668000000001</v>
      </c>
      <c r="E99">
        <v>17.166668000000001</v>
      </c>
      <c r="F99">
        <v>11.123867000000001</v>
      </c>
      <c r="G99">
        <v>22500</v>
      </c>
      <c r="H99">
        <f t="shared" si="1"/>
        <v>-2.3696873387838546E-2</v>
      </c>
    </row>
    <row r="100" spans="1:8" x14ac:dyDescent="0.45">
      <c r="A100" s="1">
        <v>36833</v>
      </c>
      <c r="B100">
        <v>17.0625</v>
      </c>
      <c r="C100">
        <v>17.208331999999999</v>
      </c>
      <c r="D100">
        <v>17.0625</v>
      </c>
      <c r="E100">
        <v>17.203125</v>
      </c>
      <c r="F100">
        <v>11.147492</v>
      </c>
      <c r="G100">
        <v>6000</v>
      </c>
      <c r="H100">
        <f t="shared" si="1"/>
        <v>2.1238118003388262E-3</v>
      </c>
    </row>
    <row r="101" spans="1:8" x14ac:dyDescent="0.45">
      <c r="A101" s="1">
        <v>36836</v>
      </c>
      <c r="B101">
        <v>16.895831999999999</v>
      </c>
      <c r="C101">
        <v>17.1875</v>
      </c>
      <c r="D101">
        <v>16.895831999999999</v>
      </c>
      <c r="E101">
        <v>17.166668000000001</v>
      </c>
      <c r="F101">
        <v>11.123867000000001</v>
      </c>
      <c r="G101">
        <v>60600</v>
      </c>
      <c r="H101">
        <f t="shared" si="1"/>
        <v>-2.1193107830890234E-3</v>
      </c>
    </row>
    <row r="102" spans="1:8" x14ac:dyDescent="0.45">
      <c r="A102" s="1">
        <v>36837</v>
      </c>
      <c r="B102">
        <v>17.322918000000001</v>
      </c>
      <c r="C102">
        <v>17.354168000000001</v>
      </c>
      <c r="D102">
        <v>17.161456999999999</v>
      </c>
      <c r="E102">
        <v>17.161456999999999</v>
      </c>
      <c r="F102">
        <v>11.12049</v>
      </c>
      <c r="G102">
        <v>18000</v>
      </c>
      <c r="H102">
        <f t="shared" si="1"/>
        <v>-3.0358147935427571E-4</v>
      </c>
    </row>
    <row r="103" spans="1:8" x14ac:dyDescent="0.45">
      <c r="A103" s="1">
        <v>36838</v>
      </c>
      <c r="B103">
        <v>17.40625</v>
      </c>
      <c r="C103">
        <v>17.510418000000001</v>
      </c>
      <c r="D103">
        <v>17.34375</v>
      </c>
      <c r="E103">
        <v>17.510418000000001</v>
      </c>
      <c r="F103">
        <v>11.346619</v>
      </c>
      <c r="G103">
        <v>6600</v>
      </c>
      <c r="H103">
        <f t="shared" si="1"/>
        <v>2.0334445694389469E-2</v>
      </c>
    </row>
    <row r="104" spans="1:8" x14ac:dyDescent="0.45">
      <c r="A104" s="1">
        <v>36839</v>
      </c>
      <c r="B104">
        <v>17.46875</v>
      </c>
      <c r="C104">
        <v>17.46875</v>
      </c>
      <c r="D104">
        <v>17.020831999999999</v>
      </c>
      <c r="E104">
        <v>17.291668000000001</v>
      </c>
      <c r="F104">
        <v>11.204869</v>
      </c>
      <c r="G104">
        <v>55500</v>
      </c>
      <c r="H104">
        <f t="shared" si="1"/>
        <v>-1.2492708180295797E-2</v>
      </c>
    </row>
    <row r="105" spans="1:8" x14ac:dyDescent="0.45">
      <c r="A105" s="1">
        <v>36840</v>
      </c>
      <c r="B105">
        <v>17.385418000000001</v>
      </c>
      <c r="C105">
        <v>17.385418000000001</v>
      </c>
      <c r="D105">
        <v>17.135418000000001</v>
      </c>
      <c r="E105">
        <v>17.135418000000001</v>
      </c>
      <c r="F105">
        <v>11.103624</v>
      </c>
      <c r="G105">
        <v>5700</v>
      </c>
      <c r="H105">
        <f t="shared" si="1"/>
        <v>-9.0358039884268493E-3</v>
      </c>
    </row>
    <row r="106" spans="1:8" x14ac:dyDescent="0.45">
      <c r="A106" s="1">
        <v>36843</v>
      </c>
      <c r="B106">
        <v>17.197918000000001</v>
      </c>
      <c r="C106">
        <v>17.25</v>
      </c>
      <c r="D106">
        <v>16.854168000000001</v>
      </c>
      <c r="E106">
        <v>17.041668000000001</v>
      </c>
      <c r="F106">
        <v>11.042866999999999</v>
      </c>
      <c r="G106">
        <v>15900</v>
      </c>
      <c r="H106">
        <f t="shared" si="1"/>
        <v>-5.4718171292544859E-3</v>
      </c>
    </row>
    <row r="107" spans="1:8" x14ac:dyDescent="0.45">
      <c r="A107" s="1">
        <v>36844</v>
      </c>
      <c r="B107">
        <v>16.885418000000001</v>
      </c>
      <c r="C107">
        <v>17.28125</v>
      </c>
      <c r="D107">
        <v>16.885418000000001</v>
      </c>
      <c r="E107">
        <v>17.270831999999999</v>
      </c>
      <c r="F107">
        <v>11.191366</v>
      </c>
      <c r="G107">
        <v>39000</v>
      </c>
      <c r="H107">
        <f t="shared" si="1"/>
        <v>1.3447504167169777E-2</v>
      </c>
    </row>
    <row r="108" spans="1:8" x14ac:dyDescent="0.45">
      <c r="A108" s="1">
        <v>36845</v>
      </c>
      <c r="B108">
        <v>17.5</v>
      </c>
      <c r="C108">
        <v>17.666668000000001</v>
      </c>
      <c r="D108">
        <v>17.5</v>
      </c>
      <c r="E108">
        <v>17.65625</v>
      </c>
      <c r="F108">
        <v>11.441117999999999</v>
      </c>
      <c r="G108">
        <v>150300</v>
      </c>
      <c r="H108">
        <f t="shared" si="1"/>
        <v>2.2316489336511758E-2</v>
      </c>
    </row>
    <row r="109" spans="1:8" x14ac:dyDescent="0.45">
      <c r="A109" s="1">
        <v>36846</v>
      </c>
      <c r="B109">
        <v>17.708331999999999</v>
      </c>
      <c r="C109">
        <v>17.708331999999999</v>
      </c>
      <c r="D109">
        <v>17.692706999999999</v>
      </c>
      <c r="E109">
        <v>17.708331999999999</v>
      </c>
      <c r="F109">
        <v>11.474861000000001</v>
      </c>
      <c r="G109">
        <v>11400</v>
      </c>
      <c r="H109">
        <f t="shared" si="1"/>
        <v>2.9492747124888474E-3</v>
      </c>
    </row>
    <row r="110" spans="1:8" x14ac:dyDescent="0.45">
      <c r="A110" s="1">
        <v>36847</v>
      </c>
      <c r="B110">
        <v>17.427081999999999</v>
      </c>
      <c r="C110">
        <v>17.5625</v>
      </c>
      <c r="D110">
        <v>17.416668000000001</v>
      </c>
      <c r="E110">
        <v>17.510418000000001</v>
      </c>
      <c r="F110">
        <v>11.346619</v>
      </c>
      <c r="G110">
        <v>200700</v>
      </c>
      <c r="H110">
        <f t="shared" si="1"/>
        <v>-1.1175908797500966E-2</v>
      </c>
    </row>
    <row r="111" spans="1:8" x14ac:dyDescent="0.45">
      <c r="A111" s="1">
        <v>36850</v>
      </c>
      <c r="B111">
        <v>17.65625</v>
      </c>
      <c r="C111">
        <v>17.666668000000001</v>
      </c>
      <c r="D111">
        <v>17.5</v>
      </c>
      <c r="E111">
        <v>17.510418000000001</v>
      </c>
      <c r="F111">
        <v>11.346619</v>
      </c>
      <c r="G111">
        <v>8700</v>
      </c>
      <c r="H111">
        <f t="shared" si="1"/>
        <v>0</v>
      </c>
    </row>
    <row r="112" spans="1:8" x14ac:dyDescent="0.45">
      <c r="A112" s="1">
        <v>36851</v>
      </c>
      <c r="B112">
        <v>17.666668000000001</v>
      </c>
      <c r="C112">
        <v>17.8125</v>
      </c>
      <c r="D112">
        <v>17.666668000000001</v>
      </c>
      <c r="E112">
        <v>17.760418000000001</v>
      </c>
      <c r="F112">
        <v>11.508615000000001</v>
      </c>
      <c r="G112">
        <v>127200</v>
      </c>
      <c r="H112">
        <f t="shared" si="1"/>
        <v>1.4277028249560564E-2</v>
      </c>
    </row>
    <row r="113" spans="1:8" x14ac:dyDescent="0.45">
      <c r="A113" s="1">
        <v>36852</v>
      </c>
      <c r="B113">
        <v>17.614581999999999</v>
      </c>
      <c r="C113">
        <v>17.666668000000001</v>
      </c>
      <c r="D113">
        <v>17.552081999999999</v>
      </c>
      <c r="E113">
        <v>17.552081999999999</v>
      </c>
      <c r="F113">
        <v>11.373614</v>
      </c>
      <c r="G113">
        <v>15000</v>
      </c>
      <c r="H113">
        <f t="shared" si="1"/>
        <v>-1.1730429769351125E-2</v>
      </c>
    </row>
    <row r="114" spans="1:8" x14ac:dyDescent="0.45">
      <c r="A114" s="1">
        <v>36854</v>
      </c>
      <c r="B114">
        <v>17.770831999999999</v>
      </c>
      <c r="C114">
        <v>17.817706999999999</v>
      </c>
      <c r="D114">
        <v>17.770831999999999</v>
      </c>
      <c r="E114">
        <v>17.78125</v>
      </c>
      <c r="F114">
        <v>11.522112999999999</v>
      </c>
      <c r="G114">
        <v>2400</v>
      </c>
      <c r="H114">
        <f t="shared" si="1"/>
        <v>1.3056448020831279E-2</v>
      </c>
    </row>
    <row r="115" spans="1:8" x14ac:dyDescent="0.45">
      <c r="A115" s="1">
        <v>36857</v>
      </c>
      <c r="B115">
        <v>17.65625</v>
      </c>
      <c r="C115">
        <v>17.770831999999999</v>
      </c>
      <c r="D115">
        <v>17.614581999999999</v>
      </c>
      <c r="E115">
        <v>17.71875</v>
      </c>
      <c r="F115">
        <v>11.481616000000001</v>
      </c>
      <c r="G115">
        <v>8700</v>
      </c>
      <c r="H115">
        <f t="shared" si="1"/>
        <v>-3.5147199129186291E-3</v>
      </c>
    </row>
    <row r="116" spans="1:8" x14ac:dyDescent="0.45">
      <c r="A116" s="1">
        <v>36858</v>
      </c>
      <c r="B116">
        <v>17.78125</v>
      </c>
      <c r="C116">
        <v>17.791668000000001</v>
      </c>
      <c r="D116">
        <v>17.65625</v>
      </c>
      <c r="E116">
        <v>17.65625</v>
      </c>
      <c r="F116">
        <v>11.441117999999999</v>
      </c>
      <c r="G116">
        <v>48300</v>
      </c>
      <c r="H116">
        <f t="shared" si="1"/>
        <v>-3.5272038361151559E-3</v>
      </c>
    </row>
    <row r="117" spans="1:8" x14ac:dyDescent="0.45">
      <c r="A117" s="1">
        <v>36859</v>
      </c>
      <c r="B117">
        <v>17.083331999999999</v>
      </c>
      <c r="C117">
        <v>17.083331999999999</v>
      </c>
      <c r="D117">
        <v>16.71875</v>
      </c>
      <c r="E117">
        <v>16.75</v>
      </c>
      <c r="F117">
        <v>10.853871</v>
      </c>
      <c r="G117">
        <v>268500</v>
      </c>
      <c r="H117">
        <f t="shared" si="1"/>
        <v>-5.1327763597928122E-2</v>
      </c>
    </row>
    <row r="118" spans="1:8" x14ac:dyDescent="0.45">
      <c r="A118" s="1">
        <v>36860</v>
      </c>
      <c r="B118">
        <v>16.833331999999999</v>
      </c>
      <c r="C118">
        <v>16.833331999999999</v>
      </c>
      <c r="D118">
        <v>16.052081999999999</v>
      </c>
      <c r="E118">
        <v>16.3125</v>
      </c>
      <c r="F118">
        <v>10.570373999999999</v>
      </c>
      <c r="G118">
        <v>411000</v>
      </c>
      <c r="H118">
        <f t="shared" si="1"/>
        <v>-2.6119437019290204E-2</v>
      </c>
    </row>
    <row r="119" spans="1:8" x14ac:dyDescent="0.45">
      <c r="A119" s="1">
        <v>36861</v>
      </c>
      <c r="B119">
        <v>16.385418000000001</v>
      </c>
      <c r="C119">
        <v>16.770831999999999</v>
      </c>
      <c r="D119">
        <v>16.385418000000001</v>
      </c>
      <c r="E119">
        <v>16.5625</v>
      </c>
      <c r="F119">
        <v>10.732371000000001</v>
      </c>
      <c r="G119">
        <v>485100</v>
      </c>
      <c r="H119">
        <f t="shared" si="1"/>
        <v>1.532556936963636E-2</v>
      </c>
    </row>
    <row r="120" spans="1:8" x14ac:dyDescent="0.45">
      <c r="A120" s="1">
        <v>36864</v>
      </c>
      <c r="B120">
        <v>16.927081999999999</v>
      </c>
      <c r="C120">
        <v>16.927081999999999</v>
      </c>
      <c r="D120">
        <v>16.864581999999999</v>
      </c>
      <c r="E120">
        <v>16.864581999999999</v>
      </c>
      <c r="F120">
        <v>10.928119000000001</v>
      </c>
      <c r="G120">
        <v>2100</v>
      </c>
      <c r="H120">
        <f t="shared" si="1"/>
        <v>1.8239026586017282E-2</v>
      </c>
    </row>
    <row r="121" spans="1:8" x14ac:dyDescent="0.45">
      <c r="A121" s="1">
        <v>36865</v>
      </c>
      <c r="B121">
        <v>17</v>
      </c>
      <c r="C121">
        <v>17</v>
      </c>
      <c r="D121">
        <v>16.635418000000001</v>
      </c>
      <c r="E121">
        <v>16.729168000000001</v>
      </c>
      <c r="F121">
        <v>10.840374000000001</v>
      </c>
      <c r="G121">
        <v>12900</v>
      </c>
      <c r="H121">
        <f t="shared" si="1"/>
        <v>-8.0292866503375304E-3</v>
      </c>
    </row>
    <row r="122" spans="1:8" x14ac:dyDescent="0.45">
      <c r="A122" s="1">
        <v>36866</v>
      </c>
      <c r="B122">
        <v>16.770831999999999</v>
      </c>
      <c r="C122">
        <v>16.770831999999999</v>
      </c>
      <c r="D122">
        <v>16.447918000000001</v>
      </c>
      <c r="E122">
        <v>16.520831999999999</v>
      </c>
      <c r="F122">
        <v>10.705375999999999</v>
      </c>
      <c r="G122">
        <v>253500</v>
      </c>
      <c r="H122">
        <f t="shared" si="1"/>
        <v>-1.2453260376441011E-2</v>
      </c>
    </row>
    <row r="123" spans="1:8" x14ac:dyDescent="0.45">
      <c r="A123" s="1">
        <v>36867</v>
      </c>
      <c r="B123">
        <v>16.625</v>
      </c>
      <c r="C123">
        <v>16.84375</v>
      </c>
      <c r="D123">
        <v>16.625</v>
      </c>
      <c r="E123">
        <v>16.697918000000001</v>
      </c>
      <c r="F123">
        <v>10.820126</v>
      </c>
      <c r="G123">
        <v>7200</v>
      </c>
      <c r="H123">
        <f t="shared" si="1"/>
        <v>1.0718913562681065E-2</v>
      </c>
    </row>
    <row r="124" spans="1:8" x14ac:dyDescent="0.45">
      <c r="A124" s="1">
        <v>36868</v>
      </c>
      <c r="B124">
        <v>16.708331999999999</v>
      </c>
      <c r="C124">
        <v>16.90625</v>
      </c>
      <c r="D124">
        <v>16.708331999999999</v>
      </c>
      <c r="E124">
        <v>16.875</v>
      </c>
      <c r="F124">
        <v>10.934870999999999</v>
      </c>
      <c r="G124">
        <v>124500</v>
      </c>
      <c r="H124">
        <f t="shared" si="1"/>
        <v>1.0604774842732922E-2</v>
      </c>
    </row>
    <row r="125" spans="1:8" x14ac:dyDescent="0.45">
      <c r="A125" s="1">
        <v>36871</v>
      </c>
      <c r="B125">
        <v>17</v>
      </c>
      <c r="C125">
        <v>17.125</v>
      </c>
      <c r="D125">
        <v>16.958331999999999</v>
      </c>
      <c r="E125">
        <v>17.052081999999999</v>
      </c>
      <c r="F125">
        <v>11.049618000000001</v>
      </c>
      <c r="G125">
        <v>124200</v>
      </c>
      <c r="H125">
        <f t="shared" si="1"/>
        <v>1.0493676605787261E-2</v>
      </c>
    </row>
    <row r="126" spans="1:8" x14ac:dyDescent="0.45">
      <c r="A126" s="1">
        <v>36872</v>
      </c>
      <c r="B126">
        <v>17.1875</v>
      </c>
      <c r="C126">
        <v>17.197918000000001</v>
      </c>
      <c r="D126">
        <v>17.145831999999999</v>
      </c>
      <c r="E126">
        <v>17.1875</v>
      </c>
      <c r="F126">
        <v>11.137366999999999</v>
      </c>
      <c r="G126">
        <v>7500</v>
      </c>
      <c r="H126">
        <f t="shared" si="1"/>
        <v>7.941360506761308E-3</v>
      </c>
    </row>
    <row r="127" spans="1:8" x14ac:dyDescent="0.45">
      <c r="A127" s="1">
        <v>36873</v>
      </c>
      <c r="B127">
        <v>17.364581999999999</v>
      </c>
      <c r="C127">
        <v>17.364581999999999</v>
      </c>
      <c r="D127">
        <v>17.104168000000001</v>
      </c>
      <c r="E127">
        <v>17.197918000000001</v>
      </c>
      <c r="F127">
        <v>11.144119</v>
      </c>
      <c r="G127">
        <v>126900</v>
      </c>
      <c r="H127">
        <f t="shared" si="1"/>
        <v>6.0624741916104341E-4</v>
      </c>
    </row>
    <row r="128" spans="1:8" x14ac:dyDescent="0.45">
      <c r="A128" s="1">
        <v>36874</v>
      </c>
      <c r="B128">
        <v>17.166668000000001</v>
      </c>
      <c r="C128">
        <v>17.177081999999999</v>
      </c>
      <c r="D128">
        <v>16.729168000000001</v>
      </c>
      <c r="E128">
        <v>16.729168000000001</v>
      </c>
      <c r="F128">
        <v>10.840374000000001</v>
      </c>
      <c r="G128">
        <v>123300</v>
      </c>
      <c r="H128">
        <f t="shared" si="1"/>
        <v>-2.7256080090314883E-2</v>
      </c>
    </row>
    <row r="129" spans="1:8" x14ac:dyDescent="0.45">
      <c r="A129" s="1">
        <v>36875</v>
      </c>
      <c r="B129">
        <v>16.645831999999999</v>
      </c>
      <c r="C129">
        <v>16.854168000000001</v>
      </c>
      <c r="D129">
        <v>16.645831999999999</v>
      </c>
      <c r="E129">
        <v>16.833331999999999</v>
      </c>
      <c r="F129">
        <v>10.907869</v>
      </c>
      <c r="G129">
        <v>6900</v>
      </c>
      <c r="H129">
        <f t="shared" si="1"/>
        <v>6.2262611972612181E-3</v>
      </c>
    </row>
    <row r="130" spans="1:8" x14ac:dyDescent="0.45">
      <c r="A130" s="1">
        <v>36878</v>
      </c>
      <c r="B130">
        <v>16.9375</v>
      </c>
      <c r="C130">
        <v>17.479168000000001</v>
      </c>
      <c r="D130">
        <v>16.9375</v>
      </c>
      <c r="E130">
        <v>17.40625</v>
      </c>
      <c r="F130">
        <v>11.279116</v>
      </c>
      <c r="G130">
        <v>13200</v>
      </c>
      <c r="H130">
        <f t="shared" si="1"/>
        <v>3.4034787179787473E-2</v>
      </c>
    </row>
    <row r="131" spans="1:8" x14ac:dyDescent="0.45">
      <c r="A131" s="1">
        <v>36879</v>
      </c>
      <c r="B131">
        <v>17.510418000000001</v>
      </c>
      <c r="C131">
        <v>17.760418000000001</v>
      </c>
      <c r="D131">
        <v>17.510418000000001</v>
      </c>
      <c r="E131">
        <v>17.6875</v>
      </c>
      <c r="F131">
        <v>11.461366</v>
      </c>
      <c r="G131">
        <v>48300</v>
      </c>
      <c r="H131">
        <f t="shared" si="1"/>
        <v>1.6158181190795373E-2</v>
      </c>
    </row>
    <row r="132" spans="1:8" x14ac:dyDescent="0.45">
      <c r="A132" s="1">
        <v>36880</v>
      </c>
      <c r="B132">
        <v>17.416668000000001</v>
      </c>
      <c r="C132">
        <v>17.416668000000001</v>
      </c>
      <c r="D132">
        <v>17.041668000000001</v>
      </c>
      <c r="E132">
        <v>17.145831999999999</v>
      </c>
      <c r="F132">
        <v>11.143969999999999</v>
      </c>
      <c r="G132">
        <v>11100</v>
      </c>
      <c r="H132">
        <f t="shared" ref="H132:H195" si="2">F132/F131-1</f>
        <v>-2.7692685147651774E-2</v>
      </c>
    </row>
    <row r="133" spans="1:8" x14ac:dyDescent="0.45">
      <c r="A133" s="1">
        <v>36881</v>
      </c>
      <c r="B133">
        <v>17.15625</v>
      </c>
      <c r="C133">
        <v>17.1875</v>
      </c>
      <c r="D133">
        <v>17.083331999999999</v>
      </c>
      <c r="E133">
        <v>17.083331999999999</v>
      </c>
      <c r="F133">
        <v>11.103348</v>
      </c>
      <c r="G133">
        <v>38100</v>
      </c>
      <c r="H133">
        <f t="shared" si="2"/>
        <v>-3.6452000498923276E-3</v>
      </c>
    </row>
    <row r="134" spans="1:8" x14ac:dyDescent="0.45">
      <c r="A134" s="1">
        <v>36882</v>
      </c>
      <c r="B134">
        <v>17.229168000000001</v>
      </c>
      <c r="C134">
        <v>17.416668000000001</v>
      </c>
      <c r="D134">
        <v>17.229168000000001</v>
      </c>
      <c r="E134">
        <v>17.416668000000001</v>
      </c>
      <c r="F134">
        <v>11.320001</v>
      </c>
      <c r="G134">
        <v>13500</v>
      </c>
      <c r="H134">
        <f t="shared" si="2"/>
        <v>1.9512402925676131E-2</v>
      </c>
    </row>
    <row r="135" spans="1:8" x14ac:dyDescent="0.45">
      <c r="A135" s="1">
        <v>36886</v>
      </c>
      <c r="B135">
        <v>17.666668000000001</v>
      </c>
      <c r="C135">
        <v>18.197918000000001</v>
      </c>
      <c r="D135">
        <v>17.666668000000001</v>
      </c>
      <c r="E135">
        <v>18.166668000000001</v>
      </c>
      <c r="F135">
        <v>11.807464</v>
      </c>
      <c r="G135">
        <v>105600</v>
      </c>
      <c r="H135">
        <f t="shared" si="2"/>
        <v>4.3062098669425897E-2</v>
      </c>
    </row>
    <row r="136" spans="1:8" x14ac:dyDescent="0.45">
      <c r="A136" s="1">
        <v>36887</v>
      </c>
      <c r="B136">
        <v>18.302081999999999</v>
      </c>
      <c r="C136">
        <v>18.302081999999999</v>
      </c>
      <c r="D136">
        <v>17.96875</v>
      </c>
      <c r="E136">
        <v>18.291668000000001</v>
      </c>
      <c r="F136">
        <v>11.888711000000001</v>
      </c>
      <c r="G136">
        <v>204300</v>
      </c>
      <c r="H136">
        <f t="shared" si="2"/>
        <v>6.8809864675429822E-3</v>
      </c>
    </row>
    <row r="137" spans="1:8" x14ac:dyDescent="0.45">
      <c r="A137" s="1">
        <v>36888</v>
      </c>
      <c r="B137">
        <v>18.307293000000001</v>
      </c>
      <c r="C137">
        <v>18.520831999999999</v>
      </c>
      <c r="D137">
        <v>18.307293000000001</v>
      </c>
      <c r="E137">
        <v>18.479168000000001</v>
      </c>
      <c r="F137">
        <v>12.010572</v>
      </c>
      <c r="G137">
        <v>298200</v>
      </c>
      <c r="H137">
        <f t="shared" si="2"/>
        <v>1.0250144023183028E-2</v>
      </c>
    </row>
    <row r="138" spans="1:8" x14ac:dyDescent="0.45">
      <c r="A138" s="1">
        <v>36889</v>
      </c>
      <c r="B138">
        <v>18.541668000000001</v>
      </c>
      <c r="C138">
        <v>18.541668000000001</v>
      </c>
      <c r="D138">
        <v>18.21875</v>
      </c>
      <c r="E138">
        <v>18.328125</v>
      </c>
      <c r="F138">
        <v>11.912402999999999</v>
      </c>
      <c r="G138">
        <v>23100</v>
      </c>
      <c r="H138">
        <f t="shared" si="2"/>
        <v>-8.1735491032400853E-3</v>
      </c>
    </row>
    <row r="139" spans="1:8" x14ac:dyDescent="0.45">
      <c r="A139" s="1">
        <v>36893</v>
      </c>
      <c r="B139">
        <v>18.5</v>
      </c>
      <c r="C139">
        <v>18.666668000000001</v>
      </c>
      <c r="D139">
        <v>18.28125</v>
      </c>
      <c r="E139">
        <v>18.28125</v>
      </c>
      <c r="F139">
        <v>11.881936</v>
      </c>
      <c r="G139">
        <v>21600</v>
      </c>
      <c r="H139">
        <f t="shared" si="2"/>
        <v>-2.5575864080488175E-3</v>
      </c>
    </row>
    <row r="140" spans="1:8" x14ac:dyDescent="0.45">
      <c r="A140" s="1">
        <v>36894</v>
      </c>
      <c r="B140">
        <v>18.1875</v>
      </c>
      <c r="C140">
        <v>18.1875</v>
      </c>
      <c r="D140">
        <v>17.5625</v>
      </c>
      <c r="E140">
        <v>17.6875</v>
      </c>
      <c r="F140">
        <v>11.496024</v>
      </c>
      <c r="G140">
        <v>46500</v>
      </c>
      <c r="H140">
        <f t="shared" si="2"/>
        <v>-3.2478882229293182E-2</v>
      </c>
    </row>
    <row r="141" spans="1:8" x14ac:dyDescent="0.45">
      <c r="A141" s="1">
        <v>36895</v>
      </c>
      <c r="B141">
        <v>17.354168000000001</v>
      </c>
      <c r="C141">
        <v>17.354168000000001</v>
      </c>
      <c r="D141">
        <v>16.864581999999999</v>
      </c>
      <c r="E141">
        <v>17.0625</v>
      </c>
      <c r="F141">
        <v>11.089805</v>
      </c>
      <c r="G141">
        <v>187200</v>
      </c>
      <c r="H141">
        <f t="shared" si="2"/>
        <v>-3.5335608206802593E-2</v>
      </c>
    </row>
    <row r="142" spans="1:8" x14ac:dyDescent="0.45">
      <c r="A142" s="1">
        <v>36896</v>
      </c>
      <c r="B142">
        <v>17.114581999999999</v>
      </c>
      <c r="C142">
        <v>17.46875</v>
      </c>
      <c r="D142">
        <v>17.114581999999999</v>
      </c>
      <c r="E142">
        <v>17.354168000000001</v>
      </c>
      <c r="F142">
        <v>11.279379</v>
      </c>
      <c r="G142">
        <v>9000</v>
      </c>
      <c r="H142">
        <f t="shared" si="2"/>
        <v>1.7094439442352671E-2</v>
      </c>
    </row>
    <row r="143" spans="1:8" x14ac:dyDescent="0.45">
      <c r="A143" s="1">
        <v>36899</v>
      </c>
      <c r="B143">
        <v>17.541668000000001</v>
      </c>
      <c r="C143">
        <v>17.583331999999999</v>
      </c>
      <c r="D143">
        <v>17.385418000000001</v>
      </c>
      <c r="E143">
        <v>17.416668000000001</v>
      </c>
      <c r="F143">
        <v>11.320001</v>
      </c>
      <c r="G143">
        <v>4200</v>
      </c>
      <c r="H143">
        <f t="shared" si="2"/>
        <v>3.601439405484852E-3</v>
      </c>
    </row>
    <row r="144" spans="1:8" x14ac:dyDescent="0.45">
      <c r="A144" s="1">
        <v>36900</v>
      </c>
      <c r="B144">
        <v>17.416668000000001</v>
      </c>
      <c r="C144">
        <v>17.416668000000001</v>
      </c>
      <c r="D144">
        <v>17.135418000000001</v>
      </c>
      <c r="E144">
        <v>17.197918000000001</v>
      </c>
      <c r="F144">
        <v>11.177823</v>
      </c>
      <c r="G144">
        <v>109200</v>
      </c>
      <c r="H144">
        <f t="shared" si="2"/>
        <v>-1.2559892883401647E-2</v>
      </c>
    </row>
    <row r="145" spans="1:8" x14ac:dyDescent="0.45">
      <c r="A145" s="1">
        <v>36901</v>
      </c>
      <c r="B145">
        <v>17.270831999999999</v>
      </c>
      <c r="C145">
        <v>17.28125</v>
      </c>
      <c r="D145">
        <v>17.166668000000001</v>
      </c>
      <c r="E145">
        <v>17.1875</v>
      </c>
      <c r="F145">
        <v>11.171049999999999</v>
      </c>
      <c r="G145">
        <v>9900</v>
      </c>
      <c r="H145">
        <f t="shared" si="2"/>
        <v>-6.0593194220381896E-4</v>
      </c>
    </row>
    <row r="146" spans="1:8" x14ac:dyDescent="0.45">
      <c r="A146" s="1">
        <v>36902</v>
      </c>
      <c r="B146">
        <v>17.447918000000001</v>
      </c>
      <c r="C146">
        <v>17.489581999999999</v>
      </c>
      <c r="D146">
        <v>17.333331999999999</v>
      </c>
      <c r="E146">
        <v>17.46875</v>
      </c>
      <c r="F146">
        <v>11.353851000000001</v>
      </c>
      <c r="G146">
        <v>9300</v>
      </c>
      <c r="H146">
        <f t="shared" si="2"/>
        <v>1.636381539783649E-2</v>
      </c>
    </row>
    <row r="147" spans="1:8" x14ac:dyDescent="0.45">
      <c r="A147" s="1">
        <v>36903</v>
      </c>
      <c r="B147">
        <v>17.364581999999999</v>
      </c>
      <c r="C147">
        <v>17.40625</v>
      </c>
      <c r="D147">
        <v>17.270831999999999</v>
      </c>
      <c r="E147">
        <v>17.390625</v>
      </c>
      <c r="F147">
        <v>11.303070999999999</v>
      </c>
      <c r="G147">
        <v>18300</v>
      </c>
      <c r="H147">
        <f t="shared" si="2"/>
        <v>-4.4724913159421842E-3</v>
      </c>
    </row>
    <row r="148" spans="1:8" x14ac:dyDescent="0.45">
      <c r="A148" s="1">
        <v>36907</v>
      </c>
      <c r="B148">
        <v>17.322918000000001</v>
      </c>
      <c r="C148">
        <v>17.520831999999999</v>
      </c>
      <c r="D148">
        <v>17.25</v>
      </c>
      <c r="E148">
        <v>17.520831999999999</v>
      </c>
      <c r="F148">
        <v>11.387703999999999</v>
      </c>
      <c r="G148">
        <v>15900</v>
      </c>
      <c r="H148">
        <f t="shared" si="2"/>
        <v>7.4876111102903931E-3</v>
      </c>
    </row>
    <row r="149" spans="1:8" x14ac:dyDescent="0.45">
      <c r="A149" s="1">
        <v>36908</v>
      </c>
      <c r="B149">
        <v>17.229168000000001</v>
      </c>
      <c r="C149">
        <v>17.28125</v>
      </c>
      <c r="D149">
        <v>17.010418000000001</v>
      </c>
      <c r="E149">
        <v>17.072918000000001</v>
      </c>
      <c r="F149">
        <v>11.096582</v>
      </c>
      <c r="G149">
        <v>177000</v>
      </c>
      <c r="H149">
        <f t="shared" si="2"/>
        <v>-2.5564591422467586E-2</v>
      </c>
    </row>
    <row r="150" spans="1:8" x14ac:dyDescent="0.45">
      <c r="A150" s="1">
        <v>36909</v>
      </c>
      <c r="B150">
        <v>16.958331999999999</v>
      </c>
      <c r="C150">
        <v>17.041668000000001</v>
      </c>
      <c r="D150">
        <v>16.53125</v>
      </c>
      <c r="E150">
        <v>16.614581999999999</v>
      </c>
      <c r="F150">
        <v>10.798681</v>
      </c>
      <c r="G150">
        <v>501000</v>
      </c>
      <c r="H150">
        <f t="shared" si="2"/>
        <v>-2.6846194621010233E-2</v>
      </c>
    </row>
    <row r="151" spans="1:8" x14ac:dyDescent="0.45">
      <c r="A151" s="1">
        <v>36910</v>
      </c>
      <c r="B151">
        <v>16.375</v>
      </c>
      <c r="C151">
        <v>16.744793000000001</v>
      </c>
      <c r="D151">
        <v>16.375</v>
      </c>
      <c r="E151">
        <v>16.661456999999999</v>
      </c>
      <c r="F151">
        <v>10.829152000000001</v>
      </c>
      <c r="G151">
        <v>192600</v>
      </c>
      <c r="H151">
        <f t="shared" si="2"/>
        <v>2.8217335061568871E-3</v>
      </c>
    </row>
    <row r="152" spans="1:8" x14ac:dyDescent="0.45">
      <c r="A152" s="1">
        <v>36913</v>
      </c>
      <c r="B152">
        <v>16.791668000000001</v>
      </c>
      <c r="C152">
        <v>16.869793000000001</v>
      </c>
      <c r="D152">
        <v>16.739581999999999</v>
      </c>
      <c r="E152">
        <v>16.822918000000001</v>
      </c>
      <c r="F152">
        <v>10.934089999999999</v>
      </c>
      <c r="G152">
        <v>33300</v>
      </c>
      <c r="H152">
        <f t="shared" si="2"/>
        <v>9.6903247825868011E-3</v>
      </c>
    </row>
    <row r="153" spans="1:8" x14ac:dyDescent="0.45">
      <c r="A153" s="1">
        <v>36914</v>
      </c>
      <c r="B153">
        <v>17</v>
      </c>
      <c r="C153">
        <v>17.15625</v>
      </c>
      <c r="D153">
        <v>16.770831999999999</v>
      </c>
      <c r="E153">
        <v>17.104168000000001</v>
      </c>
      <c r="F153">
        <v>11.11689</v>
      </c>
      <c r="G153">
        <v>15300</v>
      </c>
      <c r="H153">
        <f t="shared" si="2"/>
        <v>1.6718355162615328E-2</v>
      </c>
    </row>
    <row r="154" spans="1:8" x14ac:dyDescent="0.45">
      <c r="A154" s="1">
        <v>36915</v>
      </c>
      <c r="B154">
        <v>17.145831999999999</v>
      </c>
      <c r="C154">
        <v>17.239581999999999</v>
      </c>
      <c r="D154">
        <v>16.979168000000001</v>
      </c>
      <c r="E154">
        <v>17.177081999999999</v>
      </c>
      <c r="F154">
        <v>11.164282</v>
      </c>
      <c r="G154">
        <v>51600</v>
      </c>
      <c r="H154">
        <f t="shared" si="2"/>
        <v>4.2630627810475996E-3</v>
      </c>
    </row>
    <row r="155" spans="1:8" x14ac:dyDescent="0.45">
      <c r="A155" s="1">
        <v>36916</v>
      </c>
      <c r="B155">
        <v>17.354168000000001</v>
      </c>
      <c r="C155">
        <v>17.661456999999999</v>
      </c>
      <c r="D155">
        <v>17.307293000000001</v>
      </c>
      <c r="E155">
        <v>17.661456999999999</v>
      </c>
      <c r="F155">
        <v>11.479101999999999</v>
      </c>
      <c r="G155">
        <v>21000</v>
      </c>
      <c r="H155">
        <f t="shared" si="2"/>
        <v>2.8198857750099782E-2</v>
      </c>
    </row>
    <row r="156" spans="1:8" x14ac:dyDescent="0.45">
      <c r="A156" s="1">
        <v>36917</v>
      </c>
      <c r="B156">
        <v>17.677081999999999</v>
      </c>
      <c r="C156">
        <v>17.677081999999999</v>
      </c>
      <c r="D156">
        <v>17.291668000000001</v>
      </c>
      <c r="E156">
        <v>17.291668000000001</v>
      </c>
      <c r="F156">
        <v>11.238756</v>
      </c>
      <c r="G156">
        <v>149100</v>
      </c>
      <c r="H156">
        <f t="shared" si="2"/>
        <v>-2.0937700527445369E-2</v>
      </c>
    </row>
    <row r="157" spans="1:8" x14ac:dyDescent="0.45">
      <c r="A157" s="1">
        <v>36920</v>
      </c>
      <c r="B157">
        <v>17.149999999999999</v>
      </c>
      <c r="C157">
        <v>17.226666999999999</v>
      </c>
      <c r="D157">
        <v>17.139999</v>
      </c>
      <c r="E157">
        <v>17.143332999999998</v>
      </c>
      <c r="F157">
        <v>11.142343</v>
      </c>
      <c r="G157">
        <v>11400</v>
      </c>
      <c r="H157">
        <f t="shared" si="2"/>
        <v>-8.5786184876689431E-3</v>
      </c>
    </row>
    <row r="158" spans="1:8" x14ac:dyDescent="0.45">
      <c r="A158" s="1">
        <v>36921</v>
      </c>
      <c r="B158">
        <v>17.196667000000001</v>
      </c>
      <c r="C158">
        <v>17.346665999999999</v>
      </c>
      <c r="D158">
        <v>17.066668</v>
      </c>
      <c r="E158">
        <v>17.306667000000001</v>
      </c>
      <c r="F158">
        <v>11.248502</v>
      </c>
      <c r="G158">
        <v>8400</v>
      </c>
      <c r="H158">
        <f t="shared" si="2"/>
        <v>9.5275293535659333E-3</v>
      </c>
    </row>
    <row r="159" spans="1:8" x14ac:dyDescent="0.45">
      <c r="A159" s="1">
        <v>36922</v>
      </c>
      <c r="B159">
        <v>17.450001</v>
      </c>
      <c r="C159">
        <v>17.503332</v>
      </c>
      <c r="D159">
        <v>17.43</v>
      </c>
      <c r="E159">
        <v>17.5</v>
      </c>
      <c r="F159">
        <v>11.374159000000001</v>
      </c>
      <c r="G159">
        <v>136800</v>
      </c>
      <c r="H159">
        <f t="shared" si="2"/>
        <v>1.1170998591634618E-2</v>
      </c>
    </row>
    <row r="160" spans="1:8" x14ac:dyDescent="0.45">
      <c r="A160" s="1">
        <v>36923</v>
      </c>
      <c r="B160">
        <v>17.383333</v>
      </c>
      <c r="C160">
        <v>17.383333</v>
      </c>
      <c r="D160">
        <v>17.120000999999998</v>
      </c>
      <c r="E160">
        <v>17.309999000000001</v>
      </c>
      <c r="F160">
        <v>11.250673000000001</v>
      </c>
      <c r="G160">
        <v>93600</v>
      </c>
      <c r="H160">
        <f t="shared" si="2"/>
        <v>-1.0856714768977649E-2</v>
      </c>
    </row>
    <row r="161" spans="1:8" x14ac:dyDescent="0.45">
      <c r="A161" s="1">
        <v>36924</v>
      </c>
      <c r="B161">
        <v>17.450001</v>
      </c>
      <c r="C161">
        <v>17.556667000000001</v>
      </c>
      <c r="D161">
        <v>17.389999</v>
      </c>
      <c r="E161">
        <v>17.523333000000001</v>
      </c>
      <c r="F161">
        <v>11.389328000000001</v>
      </c>
      <c r="G161">
        <v>87300</v>
      </c>
      <c r="H161">
        <f t="shared" si="2"/>
        <v>1.232415163075129E-2</v>
      </c>
    </row>
    <row r="162" spans="1:8" x14ac:dyDescent="0.45">
      <c r="A162" s="1">
        <v>36927</v>
      </c>
      <c r="B162">
        <v>17.706666999999999</v>
      </c>
      <c r="C162">
        <v>17.889999</v>
      </c>
      <c r="D162">
        <v>17.706666999999999</v>
      </c>
      <c r="E162">
        <v>17.836666000000001</v>
      </c>
      <c r="F162">
        <v>11.592979</v>
      </c>
      <c r="G162">
        <v>29400</v>
      </c>
      <c r="H162">
        <f t="shared" si="2"/>
        <v>1.7880861803259984E-2</v>
      </c>
    </row>
    <row r="163" spans="1:8" x14ac:dyDescent="0.45">
      <c r="A163" s="1">
        <v>36928</v>
      </c>
      <c r="B163">
        <v>17.866667</v>
      </c>
      <c r="C163">
        <v>18.096665999999999</v>
      </c>
      <c r="D163">
        <v>17.666668000000001</v>
      </c>
      <c r="E163">
        <v>18.096665999999999</v>
      </c>
      <c r="F163">
        <v>11.761962</v>
      </c>
      <c r="G163">
        <v>187500</v>
      </c>
      <c r="H163">
        <f t="shared" si="2"/>
        <v>1.4576322444817658E-2</v>
      </c>
    </row>
    <row r="164" spans="1:8" x14ac:dyDescent="0.45">
      <c r="A164" s="1">
        <v>36929</v>
      </c>
      <c r="B164">
        <v>18.059999000000001</v>
      </c>
      <c r="C164">
        <v>18.243334000000001</v>
      </c>
      <c r="D164">
        <v>17.833331999999999</v>
      </c>
      <c r="E164">
        <v>18.209999</v>
      </c>
      <c r="F164">
        <v>11.835629000000001</v>
      </c>
      <c r="G164">
        <v>42900</v>
      </c>
      <c r="H164">
        <f t="shared" si="2"/>
        <v>6.2631557558170403E-3</v>
      </c>
    </row>
    <row r="165" spans="1:8" x14ac:dyDescent="0.45">
      <c r="A165" s="1">
        <v>36930</v>
      </c>
      <c r="B165">
        <v>18.166668000000001</v>
      </c>
      <c r="C165">
        <v>18.316668</v>
      </c>
      <c r="D165">
        <v>18.113333000000001</v>
      </c>
      <c r="E165">
        <v>18.113333000000001</v>
      </c>
      <c r="F165">
        <v>11.772798</v>
      </c>
      <c r="G165">
        <v>21300</v>
      </c>
      <c r="H165">
        <f t="shared" si="2"/>
        <v>-5.3086320972042245E-3</v>
      </c>
    </row>
    <row r="166" spans="1:8" x14ac:dyDescent="0.45">
      <c r="A166" s="1">
        <v>36931</v>
      </c>
      <c r="B166">
        <v>18.316668</v>
      </c>
      <c r="C166">
        <v>18.556667000000001</v>
      </c>
      <c r="D166">
        <v>18.316668</v>
      </c>
      <c r="E166">
        <v>18.496668</v>
      </c>
      <c r="F166">
        <v>12.021948999999999</v>
      </c>
      <c r="G166">
        <v>58500</v>
      </c>
      <c r="H166">
        <f t="shared" si="2"/>
        <v>2.116327826231279E-2</v>
      </c>
    </row>
    <row r="167" spans="1:8" x14ac:dyDescent="0.45">
      <c r="A167" s="1">
        <v>36934</v>
      </c>
      <c r="B167">
        <v>18.333331999999999</v>
      </c>
      <c r="C167">
        <v>18.343332</v>
      </c>
      <c r="D167">
        <v>18.176666000000001</v>
      </c>
      <c r="E167">
        <v>18.299999</v>
      </c>
      <c r="F167">
        <v>11.894121999999999</v>
      </c>
      <c r="G167">
        <v>81300</v>
      </c>
      <c r="H167">
        <f t="shared" si="2"/>
        <v>-1.0632801719588025E-2</v>
      </c>
    </row>
    <row r="168" spans="1:8" x14ac:dyDescent="0.45">
      <c r="A168" s="1">
        <v>36935</v>
      </c>
      <c r="B168">
        <v>18.116667</v>
      </c>
      <c r="C168">
        <v>18.253332</v>
      </c>
      <c r="D168">
        <v>18.100000000000001</v>
      </c>
      <c r="E168">
        <v>18.203333000000001</v>
      </c>
      <c r="F168">
        <v>11.831289</v>
      </c>
      <c r="G168">
        <v>15000</v>
      </c>
      <c r="H168">
        <f t="shared" si="2"/>
        <v>-5.2826934178075158E-3</v>
      </c>
    </row>
    <row r="169" spans="1:8" x14ac:dyDescent="0.45">
      <c r="A169" s="1">
        <v>36936</v>
      </c>
      <c r="B169">
        <v>18.100000000000001</v>
      </c>
      <c r="C169">
        <v>18.290001</v>
      </c>
      <c r="D169">
        <v>18.100000000000001</v>
      </c>
      <c r="E169">
        <v>18.18</v>
      </c>
      <c r="F169">
        <v>11.816129999999999</v>
      </c>
      <c r="G169">
        <v>14100</v>
      </c>
      <c r="H169">
        <f t="shared" si="2"/>
        <v>-1.281263605343419E-3</v>
      </c>
    </row>
    <row r="170" spans="1:8" x14ac:dyDescent="0.45">
      <c r="A170" s="1">
        <v>36937</v>
      </c>
      <c r="B170">
        <v>17.983333999999999</v>
      </c>
      <c r="C170">
        <v>17.983333999999999</v>
      </c>
      <c r="D170">
        <v>17.726666999999999</v>
      </c>
      <c r="E170">
        <v>17.780000999999999</v>
      </c>
      <c r="F170">
        <v>11.556153</v>
      </c>
      <c r="G170">
        <v>18300</v>
      </c>
      <c r="H170">
        <f t="shared" si="2"/>
        <v>-2.2001873709920239E-2</v>
      </c>
    </row>
    <row r="171" spans="1:8" x14ac:dyDescent="0.45">
      <c r="A171" s="1">
        <v>36938</v>
      </c>
      <c r="B171">
        <v>18.173331999999998</v>
      </c>
      <c r="C171">
        <v>18.246668</v>
      </c>
      <c r="D171">
        <v>17.996668</v>
      </c>
      <c r="E171">
        <v>18.086666000000001</v>
      </c>
      <c r="F171">
        <v>11.755469</v>
      </c>
      <c r="G171">
        <v>142200</v>
      </c>
      <c r="H171">
        <f t="shared" si="2"/>
        <v>1.7247608265484216E-2</v>
      </c>
    </row>
    <row r="172" spans="1:8" x14ac:dyDescent="0.45">
      <c r="A172" s="1">
        <v>36942</v>
      </c>
      <c r="B172">
        <v>18.016666000000001</v>
      </c>
      <c r="C172">
        <v>18.176666000000001</v>
      </c>
      <c r="D172">
        <v>18.010000000000002</v>
      </c>
      <c r="E172">
        <v>18.010000000000002</v>
      </c>
      <c r="F172">
        <v>11.705636999999999</v>
      </c>
      <c r="G172">
        <v>58200</v>
      </c>
      <c r="H172">
        <f t="shared" si="2"/>
        <v>-4.2390482251282169E-3</v>
      </c>
    </row>
    <row r="173" spans="1:8" x14ac:dyDescent="0.45">
      <c r="A173" s="1">
        <v>36943</v>
      </c>
      <c r="B173">
        <v>18.149999999999999</v>
      </c>
      <c r="C173">
        <v>18.186665999999999</v>
      </c>
      <c r="D173">
        <v>17.903334000000001</v>
      </c>
      <c r="E173">
        <v>17.943332999999999</v>
      </c>
      <c r="F173">
        <v>11.662305999999999</v>
      </c>
      <c r="G173">
        <v>50100</v>
      </c>
      <c r="H173">
        <f t="shared" si="2"/>
        <v>-3.7017208034043625E-3</v>
      </c>
    </row>
    <row r="174" spans="1:8" x14ac:dyDescent="0.45">
      <c r="A174" s="1">
        <v>36944</v>
      </c>
      <c r="B174">
        <v>18.149999999999999</v>
      </c>
      <c r="C174">
        <v>18.149999999999999</v>
      </c>
      <c r="D174">
        <v>17.733333999999999</v>
      </c>
      <c r="E174">
        <v>17.799999</v>
      </c>
      <c r="F174">
        <v>11.569148999999999</v>
      </c>
      <c r="G174">
        <v>170400</v>
      </c>
      <c r="H174">
        <f t="shared" si="2"/>
        <v>-7.9878713523723333E-3</v>
      </c>
    </row>
    <row r="175" spans="1:8" x14ac:dyDescent="0.45">
      <c r="A175" s="1">
        <v>36945</v>
      </c>
      <c r="B175">
        <v>17.670000000000002</v>
      </c>
      <c r="C175">
        <v>17.780000999999999</v>
      </c>
      <c r="D175">
        <v>17.416668000000001</v>
      </c>
      <c r="E175">
        <v>17.586666000000001</v>
      </c>
      <c r="F175">
        <v>11.430490000000001</v>
      </c>
      <c r="G175">
        <v>23100</v>
      </c>
      <c r="H175">
        <f t="shared" si="2"/>
        <v>-1.1985237635023904E-2</v>
      </c>
    </row>
    <row r="176" spans="1:8" x14ac:dyDescent="0.45">
      <c r="A176" s="1">
        <v>36948</v>
      </c>
      <c r="B176">
        <v>17.526667</v>
      </c>
      <c r="C176">
        <v>17.886666999999999</v>
      </c>
      <c r="D176">
        <v>17.526667</v>
      </c>
      <c r="E176">
        <v>17.84</v>
      </c>
      <c r="F176">
        <v>11.595141999999999</v>
      </c>
      <c r="G176">
        <v>68100</v>
      </c>
      <c r="H176">
        <f t="shared" si="2"/>
        <v>1.4404631822432679E-2</v>
      </c>
    </row>
    <row r="177" spans="1:8" x14ac:dyDescent="0.45">
      <c r="A177" s="1">
        <v>36949</v>
      </c>
      <c r="B177">
        <v>17.983333999999999</v>
      </c>
      <c r="C177">
        <v>17.983333999999999</v>
      </c>
      <c r="D177">
        <v>17.723333</v>
      </c>
      <c r="E177">
        <v>17.723333</v>
      </c>
      <c r="F177">
        <v>11.51932</v>
      </c>
      <c r="G177">
        <v>10200</v>
      </c>
      <c r="H177">
        <f t="shared" si="2"/>
        <v>-6.539117847802034E-3</v>
      </c>
    </row>
    <row r="178" spans="1:8" x14ac:dyDescent="0.45">
      <c r="A178" s="1">
        <v>36950</v>
      </c>
      <c r="B178">
        <v>17.733333999999999</v>
      </c>
      <c r="C178">
        <v>17.733333999999999</v>
      </c>
      <c r="D178">
        <v>17.536667000000001</v>
      </c>
      <c r="E178">
        <v>17.610001</v>
      </c>
      <c r="F178">
        <v>11.445653</v>
      </c>
      <c r="G178">
        <v>21300</v>
      </c>
      <c r="H178">
        <f t="shared" si="2"/>
        <v>-6.3950823486108588E-3</v>
      </c>
    </row>
    <row r="179" spans="1:8" x14ac:dyDescent="0.45">
      <c r="A179" s="1">
        <v>36951</v>
      </c>
      <c r="B179">
        <v>17.666668000000001</v>
      </c>
      <c r="C179">
        <v>17.77</v>
      </c>
      <c r="D179">
        <v>17.666668000000001</v>
      </c>
      <c r="E179">
        <v>17.690000999999999</v>
      </c>
      <c r="F179">
        <v>11.497654000000001</v>
      </c>
      <c r="G179">
        <v>97200</v>
      </c>
      <c r="H179">
        <f t="shared" si="2"/>
        <v>4.5432969180527749E-3</v>
      </c>
    </row>
    <row r="180" spans="1:8" x14ac:dyDescent="0.45">
      <c r="A180" s="1">
        <v>36952</v>
      </c>
      <c r="B180">
        <v>17.950001</v>
      </c>
      <c r="C180">
        <v>18.149999999999999</v>
      </c>
      <c r="D180">
        <v>17.950001</v>
      </c>
      <c r="E180">
        <v>18.066668</v>
      </c>
      <c r="F180">
        <v>11.742470000000001</v>
      </c>
      <c r="G180">
        <v>2400</v>
      </c>
      <c r="H180">
        <f t="shared" si="2"/>
        <v>2.1292691535160113E-2</v>
      </c>
    </row>
    <row r="181" spans="1:8" x14ac:dyDescent="0.45">
      <c r="A181" s="1">
        <v>36955</v>
      </c>
      <c r="B181">
        <v>18.100000000000001</v>
      </c>
      <c r="C181">
        <v>18.469999000000001</v>
      </c>
      <c r="D181">
        <v>18.100000000000001</v>
      </c>
      <c r="E181">
        <v>18.466667000000001</v>
      </c>
      <c r="F181">
        <v>12.002451000000001</v>
      </c>
      <c r="G181">
        <v>27000</v>
      </c>
      <c r="H181">
        <f t="shared" si="2"/>
        <v>2.2140231143873423E-2</v>
      </c>
    </row>
    <row r="182" spans="1:8" x14ac:dyDescent="0.45">
      <c r="A182" s="1">
        <v>36956</v>
      </c>
      <c r="B182">
        <v>18.336666000000001</v>
      </c>
      <c r="C182">
        <v>18.516666000000001</v>
      </c>
      <c r="D182">
        <v>18.336666000000001</v>
      </c>
      <c r="E182">
        <v>18.510000000000002</v>
      </c>
      <c r="F182">
        <v>12.030619</v>
      </c>
      <c r="G182">
        <v>8700</v>
      </c>
      <c r="H182">
        <f t="shared" si="2"/>
        <v>2.3468539884061723E-3</v>
      </c>
    </row>
    <row r="183" spans="1:8" x14ac:dyDescent="0.45">
      <c r="A183" s="1">
        <v>36957</v>
      </c>
      <c r="B183">
        <v>18.666668000000001</v>
      </c>
      <c r="C183">
        <v>18.946667000000001</v>
      </c>
      <c r="D183">
        <v>18.666668000000001</v>
      </c>
      <c r="E183">
        <v>18.946667000000001</v>
      </c>
      <c r="F183">
        <v>12.314420999999999</v>
      </c>
      <c r="G183">
        <v>42000</v>
      </c>
      <c r="H183">
        <f t="shared" si="2"/>
        <v>2.358997487992931E-2</v>
      </c>
    </row>
    <row r="184" spans="1:8" x14ac:dyDescent="0.45">
      <c r="A184" s="1">
        <v>36958</v>
      </c>
      <c r="B184">
        <v>18.683332</v>
      </c>
      <c r="C184">
        <v>19.149999999999999</v>
      </c>
      <c r="D184">
        <v>18.683332</v>
      </c>
      <c r="E184">
        <v>19.079999999999998</v>
      </c>
      <c r="F184">
        <v>12.401089000000001</v>
      </c>
      <c r="G184">
        <v>135900</v>
      </c>
      <c r="H184">
        <f t="shared" si="2"/>
        <v>7.0379273211464977E-3</v>
      </c>
    </row>
    <row r="185" spans="1:8" x14ac:dyDescent="0.45">
      <c r="A185" s="1">
        <v>36959</v>
      </c>
      <c r="B185">
        <v>19.183332</v>
      </c>
      <c r="C185">
        <v>19.196667000000001</v>
      </c>
      <c r="D185">
        <v>18.899999999999999</v>
      </c>
      <c r="E185">
        <v>19.033332999999999</v>
      </c>
      <c r="F185">
        <v>12.403907999999999</v>
      </c>
      <c r="G185">
        <v>86700</v>
      </c>
      <c r="H185">
        <f t="shared" si="2"/>
        <v>2.2731874595849355E-4</v>
      </c>
    </row>
    <row r="186" spans="1:8" x14ac:dyDescent="0.45">
      <c r="A186" s="1">
        <v>36962</v>
      </c>
      <c r="B186">
        <v>18.75</v>
      </c>
      <c r="C186">
        <v>18.766666000000001</v>
      </c>
      <c r="D186">
        <v>18.496668</v>
      </c>
      <c r="E186">
        <v>18.496668</v>
      </c>
      <c r="F186">
        <v>12.054169</v>
      </c>
      <c r="G186">
        <v>139800</v>
      </c>
      <c r="H186">
        <f t="shared" si="2"/>
        <v>-2.8195871817172424E-2</v>
      </c>
    </row>
    <row r="187" spans="1:8" x14ac:dyDescent="0.45">
      <c r="A187" s="1">
        <v>36963</v>
      </c>
      <c r="B187">
        <v>18.496668</v>
      </c>
      <c r="C187">
        <v>18.496668</v>
      </c>
      <c r="D187">
        <v>18.056667000000001</v>
      </c>
      <c r="E187">
        <v>18.146667000000001</v>
      </c>
      <c r="F187">
        <v>11.826078000000001</v>
      </c>
      <c r="G187">
        <v>128700</v>
      </c>
      <c r="H187">
        <f t="shared" si="2"/>
        <v>-1.8922167094222675E-2</v>
      </c>
    </row>
    <row r="188" spans="1:8" x14ac:dyDescent="0.45">
      <c r="A188" s="1">
        <v>36964</v>
      </c>
      <c r="B188">
        <v>18</v>
      </c>
      <c r="C188">
        <v>18.186665999999999</v>
      </c>
      <c r="D188">
        <v>17.850000000000001</v>
      </c>
      <c r="E188">
        <v>17.989999999999998</v>
      </c>
      <c r="F188">
        <v>11.723977</v>
      </c>
      <c r="G188">
        <v>103800</v>
      </c>
      <c r="H188">
        <f t="shared" si="2"/>
        <v>-8.6335469798187736E-3</v>
      </c>
    </row>
    <row r="189" spans="1:8" x14ac:dyDescent="0.45">
      <c r="A189" s="1">
        <v>36965</v>
      </c>
      <c r="B189">
        <v>17.983333999999999</v>
      </c>
      <c r="C189">
        <v>17.989999999999998</v>
      </c>
      <c r="D189">
        <v>17.703333000000001</v>
      </c>
      <c r="E189">
        <v>17.726666999999999</v>
      </c>
      <c r="F189">
        <v>11.552360999999999</v>
      </c>
      <c r="G189">
        <v>48900</v>
      </c>
      <c r="H189">
        <f t="shared" si="2"/>
        <v>-1.4638036222691331E-2</v>
      </c>
    </row>
    <row r="190" spans="1:8" x14ac:dyDescent="0.45">
      <c r="A190" s="1">
        <v>36966</v>
      </c>
      <c r="B190">
        <v>17.633333</v>
      </c>
      <c r="C190">
        <v>17.826668000000002</v>
      </c>
      <c r="D190">
        <v>17.533332999999999</v>
      </c>
      <c r="E190">
        <v>17.606667000000002</v>
      </c>
      <c r="F190">
        <v>11.474163000000001</v>
      </c>
      <c r="G190">
        <v>143400</v>
      </c>
      <c r="H190">
        <f t="shared" si="2"/>
        <v>-6.7690059200884445E-3</v>
      </c>
    </row>
    <row r="191" spans="1:8" x14ac:dyDescent="0.45">
      <c r="A191" s="1">
        <v>36969</v>
      </c>
      <c r="B191">
        <v>17.649999999999999</v>
      </c>
      <c r="C191">
        <v>18.006665999999999</v>
      </c>
      <c r="D191">
        <v>17.633333</v>
      </c>
      <c r="E191">
        <v>17.833331999999999</v>
      </c>
      <c r="F191">
        <v>11.621874999999999</v>
      </c>
      <c r="G191">
        <v>134100</v>
      </c>
      <c r="H191">
        <f t="shared" si="2"/>
        <v>1.2873444450806515E-2</v>
      </c>
    </row>
    <row r="192" spans="1:8" x14ac:dyDescent="0.45">
      <c r="A192" s="1">
        <v>36970</v>
      </c>
      <c r="B192">
        <v>17.866667</v>
      </c>
      <c r="C192">
        <v>18.276667</v>
      </c>
      <c r="D192">
        <v>17.866667</v>
      </c>
      <c r="E192">
        <v>17.959999</v>
      </c>
      <c r="F192">
        <v>11.704427000000001</v>
      </c>
      <c r="G192">
        <v>183600</v>
      </c>
      <c r="H192">
        <f t="shared" si="2"/>
        <v>7.1031567625707837E-3</v>
      </c>
    </row>
    <row r="193" spans="1:8" x14ac:dyDescent="0.45">
      <c r="A193" s="1">
        <v>36971</v>
      </c>
      <c r="B193">
        <v>17.966667000000001</v>
      </c>
      <c r="C193">
        <v>17.966667000000001</v>
      </c>
      <c r="D193">
        <v>17.600000000000001</v>
      </c>
      <c r="E193">
        <v>17.600000000000001</v>
      </c>
      <c r="F193">
        <v>11.469817000000001</v>
      </c>
      <c r="G193">
        <v>249300</v>
      </c>
      <c r="H193">
        <f t="shared" si="2"/>
        <v>-2.004455237321745E-2</v>
      </c>
    </row>
    <row r="194" spans="1:8" x14ac:dyDescent="0.45">
      <c r="A194" s="1">
        <v>36972</v>
      </c>
      <c r="B194">
        <v>17.299999</v>
      </c>
      <c r="C194">
        <v>17.333331999999999</v>
      </c>
      <c r="D194">
        <v>16.566668</v>
      </c>
      <c r="E194">
        <v>16.799999</v>
      </c>
      <c r="F194">
        <v>10.948458</v>
      </c>
      <c r="G194">
        <v>79500</v>
      </c>
      <c r="H194">
        <f t="shared" si="2"/>
        <v>-4.5454866455149179E-2</v>
      </c>
    </row>
    <row r="195" spans="1:8" x14ac:dyDescent="0.45">
      <c r="A195" s="1">
        <v>36973</v>
      </c>
      <c r="B195">
        <v>17.033332999999999</v>
      </c>
      <c r="C195">
        <v>17.286667000000001</v>
      </c>
      <c r="D195">
        <v>16.850000000000001</v>
      </c>
      <c r="E195">
        <v>17.100000000000001</v>
      </c>
      <c r="F195">
        <v>11.143971000000001</v>
      </c>
      <c r="G195">
        <v>97800</v>
      </c>
      <c r="H195">
        <f t="shared" si="2"/>
        <v>1.7857583232268937E-2</v>
      </c>
    </row>
    <row r="196" spans="1:8" x14ac:dyDescent="0.45">
      <c r="A196" s="1">
        <v>36976</v>
      </c>
      <c r="B196">
        <v>17.350000000000001</v>
      </c>
      <c r="C196">
        <v>17.450001</v>
      </c>
      <c r="D196">
        <v>17.27</v>
      </c>
      <c r="E196">
        <v>17.27</v>
      </c>
      <c r="F196">
        <v>11.254754999999999</v>
      </c>
      <c r="G196">
        <v>24600</v>
      </c>
      <c r="H196">
        <f t="shared" ref="H196:H259" si="3">F196/F195-1</f>
        <v>9.9411601124947957E-3</v>
      </c>
    </row>
    <row r="197" spans="1:8" x14ac:dyDescent="0.45">
      <c r="A197" s="1">
        <v>36977</v>
      </c>
      <c r="B197">
        <v>17.450001</v>
      </c>
      <c r="C197">
        <v>17.523333000000001</v>
      </c>
      <c r="D197">
        <v>17.299999</v>
      </c>
      <c r="E197">
        <v>17.463332999999999</v>
      </c>
      <c r="F197">
        <v>11.380751999999999</v>
      </c>
      <c r="G197">
        <v>12000</v>
      </c>
      <c r="H197">
        <f t="shared" si="3"/>
        <v>1.1195001579332509E-2</v>
      </c>
    </row>
    <row r="198" spans="1:8" x14ac:dyDescent="0.45">
      <c r="A198" s="1">
        <v>36978</v>
      </c>
      <c r="B198">
        <v>17.196667000000001</v>
      </c>
      <c r="C198">
        <v>17.203333000000001</v>
      </c>
      <c r="D198">
        <v>17.066668</v>
      </c>
      <c r="E198">
        <v>17.139999</v>
      </c>
      <c r="F198">
        <v>11.170036</v>
      </c>
      <c r="G198">
        <v>60300</v>
      </c>
      <c r="H198">
        <f t="shared" si="3"/>
        <v>-1.8515120969159082E-2</v>
      </c>
    </row>
    <row r="199" spans="1:8" x14ac:dyDescent="0.45">
      <c r="A199" s="1">
        <v>36979</v>
      </c>
      <c r="B199">
        <v>16.916668000000001</v>
      </c>
      <c r="C199">
        <v>16.916668000000001</v>
      </c>
      <c r="D199">
        <v>16.693332999999999</v>
      </c>
      <c r="E199">
        <v>16.776667</v>
      </c>
      <c r="F199">
        <v>10.933254</v>
      </c>
      <c r="G199">
        <v>95400</v>
      </c>
      <c r="H199">
        <f t="shared" si="3"/>
        <v>-2.1197962119370084E-2</v>
      </c>
    </row>
    <row r="200" spans="1:8" x14ac:dyDescent="0.45">
      <c r="A200" s="1">
        <v>36980</v>
      </c>
      <c r="B200">
        <v>17.083331999999999</v>
      </c>
      <c r="C200">
        <v>17.350000000000001</v>
      </c>
      <c r="D200">
        <v>17.083331999999999</v>
      </c>
      <c r="E200">
        <v>17.25</v>
      </c>
      <c r="F200">
        <v>11.241720000000001</v>
      </c>
      <c r="G200">
        <v>146100</v>
      </c>
      <c r="H200">
        <f t="shared" si="3"/>
        <v>2.8213558378868742E-2</v>
      </c>
    </row>
    <row r="201" spans="1:8" x14ac:dyDescent="0.45">
      <c r="A201" s="1">
        <v>36983</v>
      </c>
      <c r="B201">
        <v>17.283332999999999</v>
      </c>
      <c r="C201">
        <v>17.283332999999999</v>
      </c>
      <c r="D201">
        <v>16.683332</v>
      </c>
      <c r="E201">
        <v>16.806667000000001</v>
      </c>
      <c r="F201">
        <v>10.952802</v>
      </c>
      <c r="G201">
        <v>8400</v>
      </c>
      <c r="H201">
        <f t="shared" si="3"/>
        <v>-2.570051557946651E-2</v>
      </c>
    </row>
    <row r="202" spans="1:8" x14ac:dyDescent="0.45">
      <c r="A202" s="1">
        <v>36984</v>
      </c>
      <c r="B202">
        <v>16.833331999999999</v>
      </c>
      <c r="C202">
        <v>16.833331999999999</v>
      </c>
      <c r="D202">
        <v>16.25</v>
      </c>
      <c r="E202">
        <v>16.350000000000001</v>
      </c>
      <c r="F202">
        <v>10.655196999999999</v>
      </c>
      <c r="G202">
        <v>17400</v>
      </c>
      <c r="H202">
        <f t="shared" si="3"/>
        <v>-2.7171585864512182E-2</v>
      </c>
    </row>
    <row r="203" spans="1:8" x14ac:dyDescent="0.45">
      <c r="A203" s="1">
        <v>36985</v>
      </c>
      <c r="B203">
        <v>16.5</v>
      </c>
      <c r="C203">
        <v>16.809999000000001</v>
      </c>
      <c r="D203">
        <v>16.5</v>
      </c>
      <c r="E203">
        <v>16.733333999999999</v>
      </c>
      <c r="F203">
        <v>10.905015000000001</v>
      </c>
      <c r="G203">
        <v>21900</v>
      </c>
      <c r="H203">
        <f t="shared" si="3"/>
        <v>2.3445648165866917E-2</v>
      </c>
    </row>
    <row r="204" spans="1:8" x14ac:dyDescent="0.45">
      <c r="A204" s="1">
        <v>36986</v>
      </c>
      <c r="B204">
        <v>16.790001</v>
      </c>
      <c r="C204">
        <v>17.223333</v>
      </c>
      <c r="D204">
        <v>16.790001</v>
      </c>
      <c r="E204">
        <v>17.206666999999999</v>
      </c>
      <c r="F204">
        <v>11.213480000000001</v>
      </c>
      <c r="G204">
        <v>23400</v>
      </c>
      <c r="H204">
        <f t="shared" si="3"/>
        <v>2.8286526886941443E-2</v>
      </c>
    </row>
    <row r="205" spans="1:8" x14ac:dyDescent="0.45">
      <c r="A205" s="1">
        <v>36987</v>
      </c>
      <c r="B205">
        <v>17.049999</v>
      </c>
      <c r="C205">
        <v>17.223333</v>
      </c>
      <c r="D205">
        <v>16.853332999999999</v>
      </c>
      <c r="E205">
        <v>17.183332</v>
      </c>
      <c r="F205">
        <v>11.198276999999999</v>
      </c>
      <c r="G205">
        <v>7200</v>
      </c>
      <c r="H205">
        <f t="shared" si="3"/>
        <v>-1.3557789374931684E-3</v>
      </c>
    </row>
    <row r="206" spans="1:8" x14ac:dyDescent="0.45">
      <c r="A206" s="1">
        <v>36990</v>
      </c>
      <c r="B206">
        <v>17.399999999999999</v>
      </c>
      <c r="C206">
        <v>17.626667000000001</v>
      </c>
      <c r="D206">
        <v>17.399999999999999</v>
      </c>
      <c r="E206">
        <v>17.603332999999999</v>
      </c>
      <c r="F206">
        <v>11.471989000000001</v>
      </c>
      <c r="G206">
        <v>19200</v>
      </c>
      <c r="H206">
        <f t="shared" si="3"/>
        <v>2.4442331619409119E-2</v>
      </c>
    </row>
    <row r="207" spans="1:8" x14ac:dyDescent="0.45">
      <c r="A207" s="1">
        <v>36991</v>
      </c>
      <c r="B207">
        <v>17.833331999999999</v>
      </c>
      <c r="C207">
        <v>18.013331999999998</v>
      </c>
      <c r="D207">
        <v>17.75</v>
      </c>
      <c r="E207">
        <v>17.996668</v>
      </c>
      <c r="F207">
        <v>11.728317000000001</v>
      </c>
      <c r="G207">
        <v>28800</v>
      </c>
      <c r="H207">
        <f t="shared" si="3"/>
        <v>2.2343815008888157E-2</v>
      </c>
    </row>
    <row r="208" spans="1:8" x14ac:dyDescent="0.45">
      <c r="A208" s="1">
        <v>36992</v>
      </c>
      <c r="B208">
        <v>17.916668000000001</v>
      </c>
      <c r="C208">
        <v>17.916668000000001</v>
      </c>
      <c r="D208">
        <v>17.59</v>
      </c>
      <c r="E208">
        <v>17.600000000000001</v>
      </c>
      <c r="F208">
        <v>11.469817000000001</v>
      </c>
      <c r="G208">
        <v>98700</v>
      </c>
      <c r="H208">
        <f t="shared" si="3"/>
        <v>-2.2040673013868917E-2</v>
      </c>
    </row>
    <row r="209" spans="1:8" x14ac:dyDescent="0.45">
      <c r="A209" s="1">
        <v>36993</v>
      </c>
      <c r="B209">
        <v>17.649999999999999</v>
      </c>
      <c r="C209">
        <v>17.899999999999999</v>
      </c>
      <c r="D209">
        <v>17.360001</v>
      </c>
      <c r="E209">
        <v>17.370000999999998</v>
      </c>
      <c r="F209">
        <v>11.319924</v>
      </c>
      <c r="G209">
        <v>38700</v>
      </c>
      <c r="H209">
        <f t="shared" si="3"/>
        <v>-1.3068473542341641E-2</v>
      </c>
    </row>
    <row r="210" spans="1:8" x14ac:dyDescent="0.45">
      <c r="A210" s="1">
        <v>36997</v>
      </c>
      <c r="B210">
        <v>17.866667</v>
      </c>
      <c r="C210">
        <v>18.166668000000001</v>
      </c>
      <c r="D210">
        <v>17.866667</v>
      </c>
      <c r="E210">
        <v>18.166668000000001</v>
      </c>
      <c r="F210">
        <v>11.839108</v>
      </c>
      <c r="G210">
        <v>23400</v>
      </c>
      <c r="H210">
        <f t="shared" si="3"/>
        <v>4.5864618879066565E-2</v>
      </c>
    </row>
    <row r="211" spans="1:8" x14ac:dyDescent="0.45">
      <c r="A211" s="1">
        <v>36998</v>
      </c>
      <c r="B211">
        <v>18.149999999999999</v>
      </c>
      <c r="C211">
        <v>18.373332999999999</v>
      </c>
      <c r="D211">
        <v>18.149999999999999</v>
      </c>
      <c r="E211">
        <v>18.356667000000002</v>
      </c>
      <c r="F211">
        <v>11.96293</v>
      </c>
      <c r="G211">
        <v>54900</v>
      </c>
      <c r="H211">
        <f t="shared" si="3"/>
        <v>1.0458727127077516E-2</v>
      </c>
    </row>
    <row r="212" spans="1:8" x14ac:dyDescent="0.45">
      <c r="A212" s="1">
        <v>36999</v>
      </c>
      <c r="B212">
        <v>18.18</v>
      </c>
      <c r="C212">
        <v>18.399999999999999</v>
      </c>
      <c r="D212">
        <v>18.003332</v>
      </c>
      <c r="E212">
        <v>18.18</v>
      </c>
      <c r="F212">
        <v>11.847797999999999</v>
      </c>
      <c r="G212">
        <v>845100</v>
      </c>
      <c r="H212">
        <f t="shared" si="3"/>
        <v>-9.6240636700206661E-3</v>
      </c>
    </row>
    <row r="213" spans="1:8" x14ac:dyDescent="0.45">
      <c r="A213" s="1">
        <v>37000</v>
      </c>
      <c r="B213">
        <v>18.033332999999999</v>
      </c>
      <c r="C213">
        <v>18.033332999999999</v>
      </c>
      <c r="D213">
        <v>17.673331999999998</v>
      </c>
      <c r="E213">
        <v>17.823333999999999</v>
      </c>
      <c r="F213">
        <v>11.615364</v>
      </c>
      <c r="G213">
        <v>649200</v>
      </c>
      <c r="H213">
        <f t="shared" si="3"/>
        <v>-1.961832907684613E-2</v>
      </c>
    </row>
    <row r="214" spans="1:8" x14ac:dyDescent="0.45">
      <c r="A214" s="1">
        <v>37001</v>
      </c>
      <c r="B214">
        <v>17.993334000000001</v>
      </c>
      <c r="C214">
        <v>18.076668000000002</v>
      </c>
      <c r="D214">
        <v>17.906668</v>
      </c>
      <c r="E214">
        <v>18</v>
      </c>
      <c r="F214">
        <v>11.73049</v>
      </c>
      <c r="G214">
        <v>104100</v>
      </c>
      <c r="H214">
        <f t="shared" si="3"/>
        <v>9.9115275250951651E-3</v>
      </c>
    </row>
    <row r="215" spans="1:8" x14ac:dyDescent="0.45">
      <c r="A215" s="1">
        <v>37004</v>
      </c>
      <c r="B215">
        <v>18.283332999999999</v>
      </c>
      <c r="C215">
        <v>18.523333000000001</v>
      </c>
      <c r="D215">
        <v>18.283332999999999</v>
      </c>
      <c r="E215">
        <v>18.523333000000001</v>
      </c>
      <c r="F215">
        <v>12.071546</v>
      </c>
      <c r="G215">
        <v>101100</v>
      </c>
      <c r="H215">
        <f t="shared" si="3"/>
        <v>2.9074318293609291E-2</v>
      </c>
    </row>
    <row r="216" spans="1:8" x14ac:dyDescent="0.45">
      <c r="A216" s="1">
        <v>37005</v>
      </c>
      <c r="B216">
        <v>18.66</v>
      </c>
      <c r="C216">
        <v>18.66</v>
      </c>
      <c r="D216">
        <v>18.399999999999999</v>
      </c>
      <c r="E216">
        <v>18.416668000000001</v>
      </c>
      <c r="F216">
        <v>12.002034999999999</v>
      </c>
      <c r="G216">
        <v>135000</v>
      </c>
      <c r="H216">
        <f t="shared" si="3"/>
        <v>-5.7582516771257364E-3</v>
      </c>
    </row>
    <row r="217" spans="1:8" x14ac:dyDescent="0.45">
      <c r="A217" s="1">
        <v>37006</v>
      </c>
      <c r="B217">
        <v>18.473333</v>
      </c>
      <c r="C217">
        <v>18.833331999999999</v>
      </c>
      <c r="D217">
        <v>18.466667000000001</v>
      </c>
      <c r="E217">
        <v>18.813334000000001</v>
      </c>
      <c r="F217">
        <v>12.260538</v>
      </c>
      <c r="G217">
        <v>403500</v>
      </c>
      <c r="H217">
        <f t="shared" si="3"/>
        <v>2.153826413604043E-2</v>
      </c>
    </row>
    <row r="218" spans="1:8" x14ac:dyDescent="0.45">
      <c r="A218" s="1">
        <v>37007</v>
      </c>
      <c r="B218">
        <v>19.083331999999999</v>
      </c>
      <c r="C218">
        <v>19.213332999999999</v>
      </c>
      <c r="D218">
        <v>18.993334000000001</v>
      </c>
      <c r="E218">
        <v>19.193332999999999</v>
      </c>
      <c r="F218">
        <v>12.508177</v>
      </c>
      <c r="G218">
        <v>183300</v>
      </c>
      <c r="H218">
        <f t="shared" si="3"/>
        <v>2.019805329912927E-2</v>
      </c>
    </row>
    <row r="219" spans="1:8" x14ac:dyDescent="0.45">
      <c r="A219" s="1">
        <v>37008</v>
      </c>
      <c r="B219">
        <v>19.083331999999999</v>
      </c>
      <c r="C219">
        <v>19.200001</v>
      </c>
      <c r="D219">
        <v>18.966667000000001</v>
      </c>
      <c r="E219">
        <v>19.133333</v>
      </c>
      <c r="F219">
        <v>12.469080999999999</v>
      </c>
      <c r="G219">
        <v>85500</v>
      </c>
      <c r="H219">
        <f t="shared" si="3"/>
        <v>-3.1256353343896981E-3</v>
      </c>
    </row>
    <row r="220" spans="1:8" x14ac:dyDescent="0.45">
      <c r="A220" s="1">
        <v>37011</v>
      </c>
      <c r="B220">
        <v>19.116667</v>
      </c>
      <c r="C220">
        <v>19.266666000000001</v>
      </c>
      <c r="D220">
        <v>18.946667000000001</v>
      </c>
      <c r="E220">
        <v>19.07</v>
      </c>
      <c r="F220">
        <v>12.427804999999999</v>
      </c>
      <c r="G220">
        <v>53700</v>
      </c>
      <c r="H220">
        <f t="shared" si="3"/>
        <v>-3.3102680141383622E-3</v>
      </c>
    </row>
    <row r="221" spans="1:8" x14ac:dyDescent="0.45">
      <c r="A221" s="1">
        <v>37012</v>
      </c>
      <c r="B221">
        <v>19.016666000000001</v>
      </c>
      <c r="C221">
        <v>19.016666000000001</v>
      </c>
      <c r="D221">
        <v>18.766666000000001</v>
      </c>
      <c r="E221">
        <v>18.799999</v>
      </c>
      <c r="F221">
        <v>12.251847</v>
      </c>
      <c r="G221">
        <v>120300</v>
      </c>
      <c r="H221">
        <f t="shared" si="3"/>
        <v>-1.4158413332040487E-2</v>
      </c>
    </row>
    <row r="222" spans="1:8" x14ac:dyDescent="0.45">
      <c r="A222" s="1">
        <v>37013</v>
      </c>
      <c r="B222">
        <v>18.516666000000001</v>
      </c>
      <c r="C222">
        <v>18.516666000000001</v>
      </c>
      <c r="D222">
        <v>17.983333999999999</v>
      </c>
      <c r="E222">
        <v>18.096665999999999</v>
      </c>
      <c r="F222">
        <v>11.793487000000001</v>
      </c>
      <c r="G222">
        <v>130800</v>
      </c>
      <c r="H222">
        <f t="shared" si="3"/>
        <v>-3.741150211882327E-2</v>
      </c>
    </row>
    <row r="223" spans="1:8" x14ac:dyDescent="0.45">
      <c r="A223" s="1">
        <v>37014</v>
      </c>
      <c r="B223">
        <v>18.133333</v>
      </c>
      <c r="C223">
        <v>18.133333</v>
      </c>
      <c r="D223">
        <v>17.756665999999999</v>
      </c>
      <c r="E223">
        <v>18.049999</v>
      </c>
      <c r="F223">
        <v>11.763075000000001</v>
      </c>
      <c r="G223">
        <v>291300</v>
      </c>
      <c r="H223">
        <f t="shared" si="3"/>
        <v>-2.5787114531944377E-3</v>
      </c>
    </row>
    <row r="224" spans="1:8" x14ac:dyDescent="0.45">
      <c r="A224" s="1">
        <v>37015</v>
      </c>
      <c r="B224">
        <v>18.149999999999999</v>
      </c>
      <c r="C224">
        <v>18.41</v>
      </c>
      <c r="D224">
        <v>18.09</v>
      </c>
      <c r="E224">
        <v>18.379999000000002</v>
      </c>
      <c r="F224">
        <v>11.978133</v>
      </c>
      <c r="G224">
        <v>125100</v>
      </c>
      <c r="H224">
        <f t="shared" si="3"/>
        <v>1.8282464406628396E-2</v>
      </c>
    </row>
    <row r="225" spans="1:8" x14ac:dyDescent="0.45">
      <c r="A225" s="1">
        <v>37018</v>
      </c>
      <c r="B225">
        <v>18.399999999999999</v>
      </c>
      <c r="C225">
        <v>18.483333999999999</v>
      </c>
      <c r="D225">
        <v>18.209999</v>
      </c>
      <c r="E225">
        <v>18.379999000000002</v>
      </c>
      <c r="F225">
        <v>11.978133</v>
      </c>
      <c r="G225">
        <v>57300</v>
      </c>
      <c r="H225">
        <f t="shared" si="3"/>
        <v>0</v>
      </c>
    </row>
    <row r="226" spans="1:8" x14ac:dyDescent="0.45">
      <c r="A226" s="1">
        <v>37019</v>
      </c>
      <c r="B226">
        <v>18.216667000000001</v>
      </c>
      <c r="C226">
        <v>18.43</v>
      </c>
      <c r="D226">
        <v>18.200001</v>
      </c>
      <c r="E226">
        <v>18.399999999999999</v>
      </c>
      <c r="F226">
        <v>11.991168</v>
      </c>
      <c r="G226">
        <v>34800</v>
      </c>
      <c r="H226">
        <f t="shared" si="3"/>
        <v>1.0882330326438261E-3</v>
      </c>
    </row>
    <row r="227" spans="1:8" x14ac:dyDescent="0.45">
      <c r="A227" s="1">
        <v>37020</v>
      </c>
      <c r="B227">
        <v>18.483333999999999</v>
      </c>
      <c r="C227">
        <v>18.686665999999999</v>
      </c>
      <c r="D227">
        <v>18.440000999999999</v>
      </c>
      <c r="E227">
        <v>18.666668000000001</v>
      </c>
      <c r="F227">
        <v>12.164955000000001</v>
      </c>
      <c r="G227">
        <v>170100</v>
      </c>
      <c r="H227">
        <f t="shared" si="3"/>
        <v>1.4492916786755128E-2</v>
      </c>
    </row>
    <row r="228" spans="1:8" x14ac:dyDescent="0.45">
      <c r="A228" s="1">
        <v>37021</v>
      </c>
      <c r="B228">
        <v>18.683332</v>
      </c>
      <c r="C228">
        <v>18.733333999999999</v>
      </c>
      <c r="D228">
        <v>18.556667000000001</v>
      </c>
      <c r="E228">
        <v>18.626667000000001</v>
      </c>
      <c r="F228">
        <v>12.138887</v>
      </c>
      <c r="G228">
        <v>44700</v>
      </c>
      <c r="H228">
        <f t="shared" si="3"/>
        <v>-2.1428768129434506E-3</v>
      </c>
    </row>
    <row r="229" spans="1:8" x14ac:dyDescent="0.45">
      <c r="A229" s="1">
        <v>37022</v>
      </c>
      <c r="B229">
        <v>18.5</v>
      </c>
      <c r="C229">
        <v>18.5</v>
      </c>
      <c r="D229">
        <v>18.326668000000002</v>
      </c>
      <c r="E229">
        <v>18.399999999999999</v>
      </c>
      <c r="F229">
        <v>11.991168</v>
      </c>
      <c r="G229">
        <v>21600</v>
      </c>
      <c r="H229">
        <f t="shared" si="3"/>
        <v>-1.2169072831800798E-2</v>
      </c>
    </row>
    <row r="230" spans="1:8" x14ac:dyDescent="0.45">
      <c r="A230" s="1">
        <v>37025</v>
      </c>
      <c r="B230">
        <v>18.583331999999999</v>
      </c>
      <c r="C230">
        <v>18.866667</v>
      </c>
      <c r="D230">
        <v>18.583331999999999</v>
      </c>
      <c r="E230">
        <v>18.866667</v>
      </c>
      <c r="F230">
        <v>12.295291000000001</v>
      </c>
      <c r="G230">
        <v>408000</v>
      </c>
      <c r="H230">
        <f t="shared" si="3"/>
        <v>2.5362249949296034E-2</v>
      </c>
    </row>
    <row r="231" spans="1:8" x14ac:dyDescent="0.45">
      <c r="A231" s="1">
        <v>37026</v>
      </c>
      <c r="B231">
        <v>18.950001</v>
      </c>
      <c r="C231">
        <v>18.956666999999999</v>
      </c>
      <c r="D231">
        <v>18.860001</v>
      </c>
      <c r="E231">
        <v>18.943332999999999</v>
      </c>
      <c r="F231">
        <v>12.345255999999999</v>
      </c>
      <c r="G231">
        <v>384300</v>
      </c>
      <c r="H231">
        <f t="shared" si="3"/>
        <v>4.0637509108161218E-3</v>
      </c>
    </row>
    <row r="232" spans="1:8" x14ac:dyDescent="0.45">
      <c r="A232" s="1">
        <v>37027</v>
      </c>
      <c r="B232">
        <v>18.976666999999999</v>
      </c>
      <c r="C232">
        <v>19.176666000000001</v>
      </c>
      <c r="D232">
        <v>18.976666999999999</v>
      </c>
      <c r="E232">
        <v>19.049999</v>
      </c>
      <c r="F232">
        <v>12.414771</v>
      </c>
      <c r="G232">
        <v>115200</v>
      </c>
      <c r="H232">
        <f t="shared" si="3"/>
        <v>5.6309079374297077E-3</v>
      </c>
    </row>
    <row r="233" spans="1:8" x14ac:dyDescent="0.45">
      <c r="A233" s="1">
        <v>37028</v>
      </c>
      <c r="B233">
        <v>19.049999</v>
      </c>
      <c r="C233">
        <v>19.256665999999999</v>
      </c>
      <c r="D233">
        <v>18.923331999999998</v>
      </c>
      <c r="E233">
        <v>19.253332</v>
      </c>
      <c r="F233">
        <v>12.547283999999999</v>
      </c>
      <c r="G233">
        <v>132000</v>
      </c>
      <c r="H233">
        <f t="shared" si="3"/>
        <v>1.0673817503359384E-2</v>
      </c>
    </row>
    <row r="234" spans="1:8" x14ac:dyDescent="0.45">
      <c r="A234" s="1">
        <v>37029</v>
      </c>
      <c r="B234">
        <v>19.366667</v>
      </c>
      <c r="C234">
        <v>19.666668000000001</v>
      </c>
      <c r="D234">
        <v>19.350000000000001</v>
      </c>
      <c r="E234">
        <v>19.666668000000001</v>
      </c>
      <c r="F234">
        <v>12.816655000000001</v>
      </c>
      <c r="G234">
        <v>352800</v>
      </c>
      <c r="H234">
        <f t="shared" si="3"/>
        <v>2.1468470786187854E-2</v>
      </c>
    </row>
    <row r="235" spans="1:8" x14ac:dyDescent="0.45">
      <c r="A235" s="1">
        <v>37032</v>
      </c>
      <c r="B235">
        <v>19.700001</v>
      </c>
      <c r="C235">
        <v>19.700001</v>
      </c>
      <c r="D235">
        <v>19.463332999999999</v>
      </c>
      <c r="E235">
        <v>19.610001</v>
      </c>
      <c r="F235">
        <v>12.779718000000001</v>
      </c>
      <c r="G235">
        <v>152400</v>
      </c>
      <c r="H235">
        <f t="shared" si="3"/>
        <v>-2.8819532085400112E-3</v>
      </c>
    </row>
    <row r="236" spans="1:8" x14ac:dyDescent="0.45">
      <c r="A236" s="1">
        <v>37033</v>
      </c>
      <c r="B236">
        <v>19.516666000000001</v>
      </c>
      <c r="C236">
        <v>19.516666000000001</v>
      </c>
      <c r="D236">
        <v>19.293333000000001</v>
      </c>
      <c r="E236">
        <v>19.360001</v>
      </c>
      <c r="F236">
        <v>12.6168</v>
      </c>
      <c r="G236">
        <v>195000</v>
      </c>
      <c r="H236">
        <f t="shared" si="3"/>
        <v>-1.2748168621561251E-2</v>
      </c>
    </row>
    <row r="237" spans="1:8" x14ac:dyDescent="0.45">
      <c r="A237" s="1">
        <v>37034</v>
      </c>
      <c r="B237">
        <v>19.299999</v>
      </c>
      <c r="C237">
        <v>19.299999</v>
      </c>
      <c r="D237">
        <v>18.906668</v>
      </c>
      <c r="E237">
        <v>18.98</v>
      </c>
      <c r="F237">
        <v>12.369149</v>
      </c>
      <c r="G237">
        <v>111000</v>
      </c>
      <c r="H237">
        <f t="shared" si="3"/>
        <v>-1.9628669710227586E-2</v>
      </c>
    </row>
    <row r="238" spans="1:8" x14ac:dyDescent="0.45">
      <c r="A238" s="1">
        <v>37035</v>
      </c>
      <c r="B238">
        <v>18.866667</v>
      </c>
      <c r="C238">
        <v>18.926666000000001</v>
      </c>
      <c r="D238">
        <v>18.776667</v>
      </c>
      <c r="E238">
        <v>18.876667000000001</v>
      </c>
      <c r="F238">
        <v>12.301807999999999</v>
      </c>
      <c r="G238">
        <v>191100</v>
      </c>
      <c r="H238">
        <f t="shared" si="3"/>
        <v>-5.4442710650507431E-3</v>
      </c>
    </row>
    <row r="239" spans="1:8" x14ac:dyDescent="0.45">
      <c r="A239" s="1">
        <v>37036</v>
      </c>
      <c r="B239">
        <v>18.816668</v>
      </c>
      <c r="C239">
        <v>18.933332</v>
      </c>
      <c r="D239">
        <v>18.776667</v>
      </c>
      <c r="E239">
        <v>18.780000999999999</v>
      </c>
      <c r="F239">
        <v>12.238815000000001</v>
      </c>
      <c r="G239">
        <v>55500</v>
      </c>
      <c r="H239">
        <f t="shared" si="3"/>
        <v>-5.1206294229270144E-3</v>
      </c>
    </row>
    <row r="240" spans="1:8" x14ac:dyDescent="0.45">
      <c r="A240" s="1">
        <v>37040</v>
      </c>
      <c r="B240">
        <v>18.933332</v>
      </c>
      <c r="C240">
        <v>19.049999</v>
      </c>
      <c r="D240">
        <v>18.743334000000001</v>
      </c>
      <c r="E240">
        <v>18.816668</v>
      </c>
      <c r="F240">
        <v>12.262706</v>
      </c>
      <c r="G240">
        <v>76200</v>
      </c>
      <c r="H240">
        <f t="shared" si="3"/>
        <v>1.9520680719495864E-3</v>
      </c>
    </row>
    <row r="241" spans="1:8" x14ac:dyDescent="0.45">
      <c r="A241" s="1">
        <v>37041</v>
      </c>
      <c r="B241">
        <v>18.816668</v>
      </c>
      <c r="C241">
        <v>18.816668</v>
      </c>
      <c r="D241">
        <v>18.559999000000001</v>
      </c>
      <c r="E241">
        <v>18.743334000000001</v>
      </c>
      <c r="F241">
        <v>12.214918000000001</v>
      </c>
      <c r="G241">
        <v>63000</v>
      </c>
      <c r="H241">
        <f t="shared" si="3"/>
        <v>-3.8970191407996513E-3</v>
      </c>
    </row>
    <row r="242" spans="1:8" x14ac:dyDescent="0.45">
      <c r="A242" s="1">
        <v>37042</v>
      </c>
      <c r="B242">
        <v>18.616667</v>
      </c>
      <c r="C242">
        <v>18.873332999999999</v>
      </c>
      <c r="D242">
        <v>18.616667</v>
      </c>
      <c r="E242">
        <v>18.836666000000001</v>
      </c>
      <c r="F242">
        <v>12.275747000000001</v>
      </c>
      <c r="G242">
        <v>83700</v>
      </c>
      <c r="H242">
        <f t="shared" si="3"/>
        <v>4.9798942571697147E-3</v>
      </c>
    </row>
    <row r="243" spans="1:8" x14ac:dyDescent="0.45">
      <c r="A243" s="1">
        <v>37043</v>
      </c>
      <c r="B243">
        <v>18.866667</v>
      </c>
      <c r="C243">
        <v>18.866667</v>
      </c>
      <c r="D243">
        <v>18.629999000000002</v>
      </c>
      <c r="E243">
        <v>18.786667000000001</v>
      </c>
      <c r="F243">
        <v>12.243157</v>
      </c>
      <c r="G243">
        <v>25500</v>
      </c>
      <c r="H243">
        <f t="shared" si="3"/>
        <v>-2.6548282560727721E-3</v>
      </c>
    </row>
    <row r="244" spans="1:8" x14ac:dyDescent="0.45">
      <c r="A244" s="1">
        <v>37046</v>
      </c>
      <c r="B244">
        <v>19.066668</v>
      </c>
      <c r="C244">
        <v>19.113333000000001</v>
      </c>
      <c r="D244">
        <v>19.006665999999999</v>
      </c>
      <c r="E244">
        <v>19.096665999999999</v>
      </c>
      <c r="F244">
        <v>12.445185</v>
      </c>
      <c r="G244">
        <v>146100</v>
      </c>
      <c r="H244">
        <f t="shared" si="3"/>
        <v>1.6501299460588426E-2</v>
      </c>
    </row>
    <row r="245" spans="1:8" x14ac:dyDescent="0.45">
      <c r="A245" s="1">
        <v>37047</v>
      </c>
      <c r="B245">
        <v>19.033332999999999</v>
      </c>
      <c r="C245">
        <v>19.133333</v>
      </c>
      <c r="D245">
        <v>18.850000000000001</v>
      </c>
      <c r="E245">
        <v>19.129999000000002</v>
      </c>
      <c r="F245">
        <v>12.46691</v>
      </c>
      <c r="G245">
        <v>65100</v>
      </c>
      <c r="H245">
        <f t="shared" si="3"/>
        <v>1.7456550465100307E-3</v>
      </c>
    </row>
    <row r="246" spans="1:8" x14ac:dyDescent="0.45">
      <c r="A246" s="1">
        <v>37048</v>
      </c>
      <c r="B246">
        <v>18.816668</v>
      </c>
      <c r="C246">
        <v>18.816668</v>
      </c>
      <c r="D246">
        <v>18.52</v>
      </c>
      <c r="E246">
        <v>18.600000000000001</v>
      </c>
      <c r="F246">
        <v>12.121508</v>
      </c>
      <c r="G246">
        <v>215400</v>
      </c>
      <c r="H246">
        <f t="shared" si="3"/>
        <v>-2.7705502004907401E-2</v>
      </c>
    </row>
    <row r="247" spans="1:8" x14ac:dyDescent="0.45">
      <c r="A247" s="1">
        <v>37049</v>
      </c>
      <c r="B247">
        <v>18.566668</v>
      </c>
      <c r="C247">
        <v>18.603332999999999</v>
      </c>
      <c r="D247">
        <v>18.286667000000001</v>
      </c>
      <c r="E247">
        <v>18.386666999999999</v>
      </c>
      <c r="F247">
        <v>11.982480000000001</v>
      </c>
      <c r="G247">
        <v>151800</v>
      </c>
      <c r="H247">
        <f t="shared" si="3"/>
        <v>-1.1469530028771935E-2</v>
      </c>
    </row>
    <row r="248" spans="1:8" x14ac:dyDescent="0.45">
      <c r="A248" s="1">
        <v>37050</v>
      </c>
      <c r="B248">
        <v>18.353332999999999</v>
      </c>
      <c r="C248">
        <v>18.389999</v>
      </c>
      <c r="D248">
        <v>18.200001</v>
      </c>
      <c r="E248">
        <v>18.389999</v>
      </c>
      <c r="F248">
        <v>12.013619</v>
      </c>
      <c r="G248">
        <v>36000</v>
      </c>
      <c r="H248">
        <f t="shared" si="3"/>
        <v>2.5987107844118729E-3</v>
      </c>
    </row>
    <row r="249" spans="1:8" x14ac:dyDescent="0.45">
      <c r="A249" s="1">
        <v>37053</v>
      </c>
      <c r="B249">
        <v>18.450001</v>
      </c>
      <c r="C249">
        <v>18.579999999999998</v>
      </c>
      <c r="D249">
        <v>18.376667000000001</v>
      </c>
      <c r="E249">
        <v>18.466667000000001</v>
      </c>
      <c r="F249">
        <v>12.063704</v>
      </c>
      <c r="G249">
        <v>106800</v>
      </c>
      <c r="H249">
        <f t="shared" si="3"/>
        <v>4.1690185114076073E-3</v>
      </c>
    </row>
    <row r="250" spans="1:8" x14ac:dyDescent="0.45">
      <c r="A250" s="1">
        <v>37054</v>
      </c>
      <c r="B250">
        <v>18.506665999999999</v>
      </c>
      <c r="C250">
        <v>18.600000000000001</v>
      </c>
      <c r="D250">
        <v>18.459999</v>
      </c>
      <c r="E250">
        <v>18.57</v>
      </c>
      <c r="F250">
        <v>12.131211</v>
      </c>
      <c r="G250">
        <v>20400</v>
      </c>
      <c r="H250">
        <f t="shared" si="3"/>
        <v>5.5958766892822975E-3</v>
      </c>
    </row>
    <row r="251" spans="1:8" x14ac:dyDescent="0.45">
      <c r="A251" s="1">
        <v>37055</v>
      </c>
      <c r="B251">
        <v>18.726666999999999</v>
      </c>
      <c r="C251">
        <v>18.726666999999999</v>
      </c>
      <c r="D251">
        <v>18.336666000000001</v>
      </c>
      <c r="E251">
        <v>18.343332</v>
      </c>
      <c r="F251">
        <v>11.983133</v>
      </c>
      <c r="G251">
        <v>72600</v>
      </c>
      <c r="H251">
        <f t="shared" si="3"/>
        <v>-1.2206365877240111E-2</v>
      </c>
    </row>
    <row r="252" spans="1:8" x14ac:dyDescent="0.45">
      <c r="A252" s="1">
        <v>37056</v>
      </c>
      <c r="B252">
        <v>18.266666000000001</v>
      </c>
      <c r="C252">
        <v>18.266666000000001</v>
      </c>
      <c r="D252">
        <v>18.033332999999999</v>
      </c>
      <c r="E252">
        <v>18.046666999999999</v>
      </c>
      <c r="F252">
        <v>11.78933</v>
      </c>
      <c r="G252">
        <v>429900</v>
      </c>
      <c r="H252">
        <f t="shared" si="3"/>
        <v>-1.6172982474616737E-2</v>
      </c>
    </row>
    <row r="253" spans="1:8" x14ac:dyDescent="0.45">
      <c r="A253" s="1">
        <v>37057</v>
      </c>
      <c r="B253">
        <v>18.146667000000001</v>
      </c>
      <c r="C253">
        <v>18.32</v>
      </c>
      <c r="D253">
        <v>18.036667000000001</v>
      </c>
      <c r="E253">
        <v>18.120000999999998</v>
      </c>
      <c r="F253">
        <v>11.837236000000001</v>
      </c>
      <c r="G253">
        <v>19200</v>
      </c>
      <c r="H253">
        <f t="shared" si="3"/>
        <v>4.0635048811086261E-3</v>
      </c>
    </row>
    <row r="254" spans="1:8" x14ac:dyDescent="0.45">
      <c r="A254" s="1">
        <v>37060</v>
      </c>
      <c r="B254">
        <v>18.133333</v>
      </c>
      <c r="C254">
        <v>18.146667000000001</v>
      </c>
      <c r="D254">
        <v>17.953333000000001</v>
      </c>
      <c r="E254">
        <v>17.973333</v>
      </c>
      <c r="F254">
        <v>11.741428000000001</v>
      </c>
      <c r="G254">
        <v>54600</v>
      </c>
      <c r="H254">
        <f t="shared" si="3"/>
        <v>-8.0937813523359603E-3</v>
      </c>
    </row>
    <row r="255" spans="1:8" x14ac:dyDescent="0.45">
      <c r="A255" s="1">
        <v>37061</v>
      </c>
      <c r="B255">
        <v>18.049999</v>
      </c>
      <c r="C255">
        <v>18.049999</v>
      </c>
      <c r="D255">
        <v>17.783332999999999</v>
      </c>
      <c r="E255">
        <v>17.950001</v>
      </c>
      <c r="F255">
        <v>11.726181</v>
      </c>
      <c r="G255">
        <v>31500</v>
      </c>
      <c r="H255">
        <f t="shared" si="3"/>
        <v>-1.2985643654247481E-3</v>
      </c>
    </row>
    <row r="256" spans="1:8" x14ac:dyDescent="0.45">
      <c r="A256" s="1">
        <v>37062</v>
      </c>
      <c r="B256">
        <v>17.883333</v>
      </c>
      <c r="C256">
        <v>18.139999</v>
      </c>
      <c r="D256">
        <v>17.620000999999998</v>
      </c>
      <c r="E256">
        <v>17.620000999999998</v>
      </c>
      <c r="F256">
        <v>11.510605</v>
      </c>
      <c r="G256">
        <v>284100</v>
      </c>
      <c r="H256">
        <f t="shared" si="3"/>
        <v>-1.8384161049535219E-2</v>
      </c>
    </row>
    <row r="257" spans="1:8" x14ac:dyDescent="0.45">
      <c r="A257" s="1">
        <v>37063</v>
      </c>
      <c r="B257">
        <v>17.616667</v>
      </c>
      <c r="C257">
        <v>17.616667</v>
      </c>
      <c r="D257">
        <v>17.166668000000001</v>
      </c>
      <c r="E257">
        <v>17.283332999999999</v>
      </c>
      <c r="F257">
        <v>11.290666</v>
      </c>
      <c r="G257">
        <v>144300</v>
      </c>
      <c r="H257">
        <f t="shared" si="3"/>
        <v>-1.9107509987528859E-2</v>
      </c>
    </row>
    <row r="258" spans="1:8" x14ac:dyDescent="0.45">
      <c r="A258" s="1">
        <v>37064</v>
      </c>
      <c r="B258">
        <v>17.316668</v>
      </c>
      <c r="C258">
        <v>17.5</v>
      </c>
      <c r="D258">
        <v>17.133333</v>
      </c>
      <c r="E258">
        <v>17.5</v>
      </c>
      <c r="F258">
        <v>11.432207</v>
      </c>
      <c r="G258">
        <v>231900</v>
      </c>
      <c r="H258">
        <f t="shared" si="3"/>
        <v>1.2536107258863227E-2</v>
      </c>
    </row>
    <row r="259" spans="1:8" x14ac:dyDescent="0.45">
      <c r="A259" s="1">
        <v>37067</v>
      </c>
      <c r="B259">
        <v>17.416668000000001</v>
      </c>
      <c r="C259">
        <v>17.533332999999999</v>
      </c>
      <c r="D259">
        <v>17.296666999999999</v>
      </c>
      <c r="E259">
        <v>17.436665999999999</v>
      </c>
      <c r="F259">
        <v>11.390834</v>
      </c>
      <c r="G259">
        <v>74400</v>
      </c>
      <c r="H259">
        <f t="shared" si="3"/>
        <v>-3.618986255234935E-3</v>
      </c>
    </row>
    <row r="260" spans="1:8" x14ac:dyDescent="0.45">
      <c r="A260" s="1">
        <v>37068</v>
      </c>
      <c r="B260">
        <v>17.416668000000001</v>
      </c>
      <c r="C260">
        <v>17.583331999999999</v>
      </c>
      <c r="D260">
        <v>17.353332999999999</v>
      </c>
      <c r="E260">
        <v>17.473333</v>
      </c>
      <c r="F260">
        <v>11.414790999999999</v>
      </c>
      <c r="G260">
        <v>19500</v>
      </c>
      <c r="H260">
        <f t="shared" ref="H260:H323" si="4">F260/F259-1</f>
        <v>2.1031822604034023E-3</v>
      </c>
    </row>
    <row r="261" spans="1:8" x14ac:dyDescent="0.45">
      <c r="A261" s="1">
        <v>37069</v>
      </c>
      <c r="B261">
        <v>17.333331999999999</v>
      </c>
      <c r="C261">
        <v>17.333331999999999</v>
      </c>
      <c r="D261">
        <v>17</v>
      </c>
      <c r="E261">
        <v>17.040001</v>
      </c>
      <c r="F261">
        <v>11.13171</v>
      </c>
      <c r="G261">
        <v>251700</v>
      </c>
      <c r="H261">
        <f t="shared" si="4"/>
        <v>-2.4799490415549408E-2</v>
      </c>
    </row>
    <row r="262" spans="1:8" x14ac:dyDescent="0.45">
      <c r="A262" s="1">
        <v>37070</v>
      </c>
      <c r="B262">
        <v>16.983333999999999</v>
      </c>
      <c r="C262">
        <v>16.983333999999999</v>
      </c>
      <c r="D262">
        <v>16.540001</v>
      </c>
      <c r="E262">
        <v>16.686665999999999</v>
      </c>
      <c r="F262">
        <v>10.900886</v>
      </c>
      <c r="G262">
        <v>334800</v>
      </c>
      <c r="H262">
        <f t="shared" si="4"/>
        <v>-2.0735718052302898E-2</v>
      </c>
    </row>
    <row r="263" spans="1:8" x14ac:dyDescent="0.45">
      <c r="A263" s="1">
        <v>37071</v>
      </c>
      <c r="B263">
        <v>16.649999999999999</v>
      </c>
      <c r="C263">
        <v>16.98</v>
      </c>
      <c r="D263">
        <v>16.556667000000001</v>
      </c>
      <c r="E263">
        <v>16.913333999999999</v>
      </c>
      <c r="F263">
        <v>11.048962</v>
      </c>
      <c r="G263">
        <v>16500</v>
      </c>
      <c r="H263">
        <f t="shared" si="4"/>
        <v>1.3583849973295647E-2</v>
      </c>
    </row>
    <row r="264" spans="1:8" x14ac:dyDescent="0.45">
      <c r="A264" s="1">
        <v>37074</v>
      </c>
      <c r="B264">
        <v>16.866667</v>
      </c>
      <c r="C264">
        <v>16.926666000000001</v>
      </c>
      <c r="D264">
        <v>16.663333999999999</v>
      </c>
      <c r="E264">
        <v>16.763331999999998</v>
      </c>
      <c r="F264">
        <v>10.950970999999999</v>
      </c>
      <c r="G264">
        <v>193800</v>
      </c>
      <c r="H264">
        <f t="shared" si="4"/>
        <v>-8.8687969059899618E-3</v>
      </c>
    </row>
    <row r="265" spans="1:8" x14ac:dyDescent="0.45">
      <c r="A265" s="1">
        <v>37075</v>
      </c>
      <c r="B265">
        <v>16.843332</v>
      </c>
      <c r="C265">
        <v>16.843332</v>
      </c>
      <c r="D265">
        <v>16.670000000000002</v>
      </c>
      <c r="E265">
        <v>16.783332999999999</v>
      </c>
      <c r="F265">
        <v>10.964036999999999</v>
      </c>
      <c r="G265">
        <v>130800</v>
      </c>
      <c r="H265">
        <f t="shared" si="4"/>
        <v>1.1931362068258178E-3</v>
      </c>
    </row>
    <row r="266" spans="1:8" x14ac:dyDescent="0.45">
      <c r="A266" s="1">
        <v>37077</v>
      </c>
      <c r="B266">
        <v>16.866667</v>
      </c>
      <c r="C266">
        <v>17.09</v>
      </c>
      <c r="D266">
        <v>16.823333999999999</v>
      </c>
      <c r="E266">
        <v>16.940000999999999</v>
      </c>
      <c r="F266">
        <v>11.066381</v>
      </c>
      <c r="G266">
        <v>91500</v>
      </c>
      <c r="H266">
        <f t="shared" si="4"/>
        <v>9.3345179334947126E-3</v>
      </c>
    </row>
    <row r="267" spans="1:8" x14ac:dyDescent="0.45">
      <c r="A267" s="1">
        <v>37078</v>
      </c>
      <c r="B267">
        <v>17.016666000000001</v>
      </c>
      <c r="C267">
        <v>17.033332999999999</v>
      </c>
      <c r="D267">
        <v>16.790001</v>
      </c>
      <c r="E267">
        <v>16.983333999999999</v>
      </c>
      <c r="F267">
        <v>11.094690999999999</v>
      </c>
      <c r="G267">
        <v>45900</v>
      </c>
      <c r="H267">
        <f t="shared" si="4"/>
        <v>2.5581985655471762E-3</v>
      </c>
    </row>
    <row r="268" spans="1:8" x14ac:dyDescent="0.45">
      <c r="A268" s="1">
        <v>37081</v>
      </c>
      <c r="B268">
        <v>16.783332999999999</v>
      </c>
      <c r="C268">
        <v>16.829999999999998</v>
      </c>
      <c r="D268">
        <v>16.556667000000001</v>
      </c>
      <c r="E268">
        <v>16.579999999999998</v>
      </c>
      <c r="F268">
        <v>10.831204</v>
      </c>
      <c r="G268">
        <v>81000</v>
      </c>
      <c r="H268">
        <f t="shared" si="4"/>
        <v>-2.3748926400924519E-2</v>
      </c>
    </row>
    <row r="269" spans="1:8" x14ac:dyDescent="0.45">
      <c r="A269" s="1">
        <v>37082</v>
      </c>
      <c r="B269">
        <v>16.766666000000001</v>
      </c>
      <c r="C269">
        <v>16.766666000000001</v>
      </c>
      <c r="D269">
        <v>16.506665999999999</v>
      </c>
      <c r="E269">
        <v>16.506665999999999</v>
      </c>
      <c r="F269">
        <v>10.783296999999999</v>
      </c>
      <c r="G269">
        <v>264900</v>
      </c>
      <c r="H269">
        <f t="shared" si="4"/>
        <v>-4.4230539836568328E-3</v>
      </c>
    </row>
    <row r="270" spans="1:8" x14ac:dyDescent="0.45">
      <c r="A270" s="1">
        <v>37083</v>
      </c>
      <c r="B270">
        <v>16.466667000000001</v>
      </c>
      <c r="C270">
        <v>16.466667000000001</v>
      </c>
      <c r="D270">
        <v>16.053332999999999</v>
      </c>
      <c r="E270">
        <v>16.346665999999999</v>
      </c>
      <c r="F270">
        <v>10.678772</v>
      </c>
      <c r="G270">
        <v>167700</v>
      </c>
      <c r="H270">
        <f t="shared" si="4"/>
        <v>-9.6932320421109219E-3</v>
      </c>
    </row>
    <row r="271" spans="1:8" x14ac:dyDescent="0.45">
      <c r="A271" s="1">
        <v>37084</v>
      </c>
      <c r="B271">
        <v>16.116667</v>
      </c>
      <c r="C271">
        <v>16.366667</v>
      </c>
      <c r="D271">
        <v>16.110001</v>
      </c>
      <c r="E271">
        <v>16.293333000000001</v>
      </c>
      <c r="F271">
        <v>10.643932</v>
      </c>
      <c r="G271">
        <v>173400</v>
      </c>
      <c r="H271">
        <f t="shared" si="4"/>
        <v>-3.2625474165007828E-3</v>
      </c>
    </row>
    <row r="272" spans="1:8" x14ac:dyDescent="0.45">
      <c r="A272" s="1">
        <v>37085</v>
      </c>
      <c r="B272">
        <v>16.233333999999999</v>
      </c>
      <c r="C272">
        <v>16.563334000000001</v>
      </c>
      <c r="D272">
        <v>16.200001</v>
      </c>
      <c r="E272">
        <v>16.399999999999999</v>
      </c>
      <c r="F272">
        <v>10.713614</v>
      </c>
      <c r="G272">
        <v>84000</v>
      </c>
      <c r="H272">
        <f t="shared" si="4"/>
        <v>6.5466408466345882E-3</v>
      </c>
    </row>
    <row r="273" spans="1:8" x14ac:dyDescent="0.45">
      <c r="A273" s="1">
        <v>37088</v>
      </c>
      <c r="B273">
        <v>16.5</v>
      </c>
      <c r="C273">
        <v>16.5</v>
      </c>
      <c r="D273">
        <v>15.9</v>
      </c>
      <c r="E273">
        <v>16.033332999999999</v>
      </c>
      <c r="F273">
        <v>10.474081</v>
      </c>
      <c r="G273">
        <v>113400</v>
      </c>
      <c r="H273">
        <f t="shared" si="4"/>
        <v>-2.2357815019282912E-2</v>
      </c>
    </row>
    <row r="274" spans="1:8" x14ac:dyDescent="0.45">
      <c r="A274" s="1">
        <v>37089</v>
      </c>
      <c r="B274">
        <v>16.096665999999999</v>
      </c>
      <c r="C274">
        <v>16.096665999999999</v>
      </c>
      <c r="D274">
        <v>15.836667</v>
      </c>
      <c r="E274">
        <v>16.049999</v>
      </c>
      <c r="F274">
        <v>10.484969</v>
      </c>
      <c r="G274">
        <v>122700</v>
      </c>
      <c r="H274">
        <f t="shared" si="4"/>
        <v>1.0395184073905828E-3</v>
      </c>
    </row>
    <row r="275" spans="1:8" x14ac:dyDescent="0.45">
      <c r="A275" s="1">
        <v>37090</v>
      </c>
      <c r="B275">
        <v>15.85</v>
      </c>
      <c r="C275">
        <v>15.85</v>
      </c>
      <c r="D275">
        <v>15.526667</v>
      </c>
      <c r="E275">
        <v>15.79</v>
      </c>
      <c r="F275">
        <v>10.315121</v>
      </c>
      <c r="G275">
        <v>296700</v>
      </c>
      <c r="H275">
        <f t="shared" si="4"/>
        <v>-1.6199189525500701E-2</v>
      </c>
    </row>
    <row r="276" spans="1:8" x14ac:dyDescent="0.45">
      <c r="A276" s="1">
        <v>37091</v>
      </c>
      <c r="B276">
        <v>15.966666999999999</v>
      </c>
      <c r="C276">
        <v>16.209999</v>
      </c>
      <c r="D276">
        <v>15.956666999999999</v>
      </c>
      <c r="E276">
        <v>16.073333999999999</v>
      </c>
      <c r="F276">
        <v>10.500211</v>
      </c>
      <c r="G276">
        <v>19200</v>
      </c>
      <c r="H276">
        <f t="shared" si="4"/>
        <v>1.7943560720228069E-2</v>
      </c>
    </row>
    <row r="277" spans="1:8" x14ac:dyDescent="0.45">
      <c r="A277" s="1">
        <v>37092</v>
      </c>
      <c r="B277">
        <v>16.316668</v>
      </c>
      <c r="C277">
        <v>16.450001</v>
      </c>
      <c r="D277">
        <v>16.273333000000001</v>
      </c>
      <c r="E277">
        <v>16.433332</v>
      </c>
      <c r="F277">
        <v>10.735388</v>
      </c>
      <c r="G277">
        <v>51900</v>
      </c>
      <c r="H277">
        <f t="shared" si="4"/>
        <v>2.2397359443538711E-2</v>
      </c>
    </row>
    <row r="278" spans="1:8" x14ac:dyDescent="0.45">
      <c r="A278" s="1">
        <v>37095</v>
      </c>
      <c r="B278">
        <v>16.566668</v>
      </c>
      <c r="C278">
        <v>16.596665999999999</v>
      </c>
      <c r="D278">
        <v>16.25</v>
      </c>
      <c r="E278">
        <v>16.396667000000001</v>
      </c>
      <c r="F278">
        <v>10.711436000000001</v>
      </c>
      <c r="G278">
        <v>39300</v>
      </c>
      <c r="H278">
        <f t="shared" si="4"/>
        <v>-2.2311256938267743E-3</v>
      </c>
    </row>
    <row r="279" spans="1:8" x14ac:dyDescent="0.45">
      <c r="A279" s="1">
        <v>37096</v>
      </c>
      <c r="B279">
        <v>16.166668000000001</v>
      </c>
      <c r="C279">
        <v>16.166668000000001</v>
      </c>
      <c r="D279">
        <v>15.703333000000001</v>
      </c>
      <c r="E279">
        <v>15.793333000000001</v>
      </c>
      <c r="F279">
        <v>10.317296000000001</v>
      </c>
      <c r="G279">
        <v>66000</v>
      </c>
      <c r="H279">
        <f t="shared" si="4"/>
        <v>-3.6796186804458397E-2</v>
      </c>
    </row>
    <row r="280" spans="1:8" x14ac:dyDescent="0.45">
      <c r="A280" s="1">
        <v>37097</v>
      </c>
      <c r="B280">
        <v>15.966666999999999</v>
      </c>
      <c r="C280">
        <v>16.526667</v>
      </c>
      <c r="D280">
        <v>15.9</v>
      </c>
      <c r="E280">
        <v>16.510000000000002</v>
      </c>
      <c r="F280">
        <v>10.785475999999999</v>
      </c>
      <c r="G280">
        <v>57900</v>
      </c>
      <c r="H280">
        <f t="shared" si="4"/>
        <v>4.5378168853544398E-2</v>
      </c>
    </row>
    <row r="281" spans="1:8" x14ac:dyDescent="0.45">
      <c r="A281" s="1">
        <v>37098</v>
      </c>
      <c r="B281">
        <v>16.549999</v>
      </c>
      <c r="C281">
        <v>16.73</v>
      </c>
      <c r="D281">
        <v>16.420000000000002</v>
      </c>
      <c r="E281">
        <v>16.713332999999999</v>
      </c>
      <c r="F281">
        <v>10.918303</v>
      </c>
      <c r="G281">
        <v>19200</v>
      </c>
      <c r="H281">
        <f t="shared" si="4"/>
        <v>1.2315358172416468E-2</v>
      </c>
    </row>
    <row r="282" spans="1:8" x14ac:dyDescent="0.45">
      <c r="A282" s="1">
        <v>37099</v>
      </c>
      <c r="B282">
        <v>16.716667000000001</v>
      </c>
      <c r="C282">
        <v>16.963332999999999</v>
      </c>
      <c r="D282">
        <v>16.48</v>
      </c>
      <c r="E282">
        <v>16.963332999999999</v>
      </c>
      <c r="F282">
        <v>11.081626</v>
      </c>
      <c r="G282">
        <v>25200</v>
      </c>
      <c r="H282">
        <f t="shared" si="4"/>
        <v>1.4958643298322194E-2</v>
      </c>
    </row>
    <row r="283" spans="1:8" x14ac:dyDescent="0.45">
      <c r="A283" s="1">
        <v>37102</v>
      </c>
      <c r="B283">
        <v>16.833331999999999</v>
      </c>
      <c r="C283">
        <v>17</v>
      </c>
      <c r="D283">
        <v>16.829999999999998</v>
      </c>
      <c r="E283">
        <v>16.926666000000001</v>
      </c>
      <c r="F283">
        <v>11.05767</v>
      </c>
      <c r="G283">
        <v>48000</v>
      </c>
      <c r="H283">
        <f t="shared" si="4"/>
        <v>-2.1617766201458277E-3</v>
      </c>
    </row>
    <row r="284" spans="1:8" x14ac:dyDescent="0.45">
      <c r="A284" s="1">
        <v>37103</v>
      </c>
      <c r="B284">
        <v>16.883333</v>
      </c>
      <c r="C284">
        <v>17.096665999999999</v>
      </c>
      <c r="D284">
        <v>16.670000000000002</v>
      </c>
      <c r="E284">
        <v>16.776667</v>
      </c>
      <c r="F284">
        <v>10.959680000000001</v>
      </c>
      <c r="G284">
        <v>23700</v>
      </c>
      <c r="H284">
        <f t="shared" si="4"/>
        <v>-8.8617222253873917E-3</v>
      </c>
    </row>
    <row r="285" spans="1:8" x14ac:dyDescent="0.45">
      <c r="A285" s="1">
        <v>37104</v>
      </c>
      <c r="B285">
        <v>16.783332999999999</v>
      </c>
      <c r="C285">
        <v>16.883333</v>
      </c>
      <c r="D285">
        <v>16.516666000000001</v>
      </c>
      <c r="E285">
        <v>16.566668</v>
      </c>
      <c r="F285">
        <v>10.822490999999999</v>
      </c>
      <c r="G285">
        <v>17700</v>
      </c>
      <c r="H285">
        <f t="shared" si="4"/>
        <v>-1.2517610003211832E-2</v>
      </c>
    </row>
    <row r="286" spans="1:8" x14ac:dyDescent="0.45">
      <c r="A286" s="1">
        <v>37105</v>
      </c>
      <c r="B286">
        <v>16.583331999999999</v>
      </c>
      <c r="C286">
        <v>16.713332999999999</v>
      </c>
      <c r="D286">
        <v>16.526667</v>
      </c>
      <c r="E286">
        <v>16.713332999999999</v>
      </c>
      <c r="F286">
        <v>10.918303</v>
      </c>
      <c r="G286">
        <v>11100</v>
      </c>
      <c r="H286">
        <f t="shared" si="4"/>
        <v>8.8530450152373152E-3</v>
      </c>
    </row>
    <row r="287" spans="1:8" x14ac:dyDescent="0.45">
      <c r="A287" s="1">
        <v>37106</v>
      </c>
      <c r="B287">
        <v>16.700001</v>
      </c>
      <c r="C287">
        <v>16.700001</v>
      </c>
      <c r="D287">
        <v>16.360001</v>
      </c>
      <c r="E287">
        <v>16.473333</v>
      </c>
      <c r="F287">
        <v>10.761518000000001</v>
      </c>
      <c r="G287">
        <v>20400</v>
      </c>
      <c r="H287">
        <f t="shared" si="4"/>
        <v>-1.4359832292619057E-2</v>
      </c>
    </row>
    <row r="288" spans="1:8" x14ac:dyDescent="0.45">
      <c r="A288" s="1">
        <v>37109</v>
      </c>
      <c r="B288">
        <v>16.373332999999999</v>
      </c>
      <c r="C288">
        <v>16.533332999999999</v>
      </c>
      <c r="D288">
        <v>16.286667000000001</v>
      </c>
      <c r="E288">
        <v>16.286667000000001</v>
      </c>
      <c r="F288">
        <v>10.639573</v>
      </c>
      <c r="G288">
        <v>92100</v>
      </c>
      <c r="H288">
        <f t="shared" si="4"/>
        <v>-1.1331579801288294E-2</v>
      </c>
    </row>
    <row r="289" spans="1:8" x14ac:dyDescent="0.45">
      <c r="A289" s="1">
        <v>37110</v>
      </c>
      <c r="B289">
        <v>16.450001</v>
      </c>
      <c r="C289">
        <v>16.450001</v>
      </c>
      <c r="D289">
        <v>16.370000999999998</v>
      </c>
      <c r="E289">
        <v>16.406668</v>
      </c>
      <c r="F289">
        <v>10.717969999999999</v>
      </c>
      <c r="G289">
        <v>8700</v>
      </c>
      <c r="H289">
        <f t="shared" si="4"/>
        <v>7.3684348046674231E-3</v>
      </c>
    </row>
    <row r="290" spans="1:8" x14ac:dyDescent="0.45">
      <c r="A290" s="1">
        <v>37111</v>
      </c>
      <c r="B290">
        <v>16.483333999999999</v>
      </c>
      <c r="C290">
        <v>16.483333999999999</v>
      </c>
      <c r="D290">
        <v>16</v>
      </c>
      <c r="E290">
        <v>16.026667</v>
      </c>
      <c r="F290">
        <v>10.469728999999999</v>
      </c>
      <c r="G290">
        <v>16800</v>
      </c>
      <c r="H290">
        <f t="shared" si="4"/>
        <v>-2.3161195636860366E-2</v>
      </c>
    </row>
    <row r="291" spans="1:8" x14ac:dyDescent="0.45">
      <c r="A291" s="1">
        <v>37112</v>
      </c>
      <c r="B291">
        <v>15.916667</v>
      </c>
      <c r="C291">
        <v>16.116667</v>
      </c>
      <c r="D291">
        <v>15.866667</v>
      </c>
      <c r="E291">
        <v>16.083331999999999</v>
      </c>
      <c r="F291">
        <v>10.506743</v>
      </c>
      <c r="G291">
        <v>14700</v>
      </c>
      <c r="H291">
        <f t="shared" si="4"/>
        <v>3.5353350597708832E-3</v>
      </c>
    </row>
    <row r="292" spans="1:8" x14ac:dyDescent="0.45">
      <c r="A292" s="1">
        <v>37113</v>
      </c>
      <c r="B292">
        <v>16.206666999999999</v>
      </c>
      <c r="C292">
        <v>16.303332999999999</v>
      </c>
      <c r="D292">
        <v>16.083331999999999</v>
      </c>
      <c r="E292">
        <v>16.290001</v>
      </c>
      <c r="F292">
        <v>10.641756000000001</v>
      </c>
      <c r="G292">
        <v>15900</v>
      </c>
      <c r="H292">
        <f t="shared" si="4"/>
        <v>1.2850128722097898E-2</v>
      </c>
    </row>
    <row r="293" spans="1:8" x14ac:dyDescent="0.45">
      <c r="A293" s="1">
        <v>37116</v>
      </c>
      <c r="B293">
        <v>16.333331999999999</v>
      </c>
      <c r="C293">
        <v>16.370000999999998</v>
      </c>
      <c r="D293">
        <v>16.233333999999999</v>
      </c>
      <c r="E293">
        <v>16.233333999999999</v>
      </c>
      <c r="F293">
        <v>10.604737</v>
      </c>
      <c r="G293">
        <v>10200</v>
      </c>
      <c r="H293">
        <f t="shared" si="4"/>
        <v>-3.4786552144214777E-3</v>
      </c>
    </row>
    <row r="294" spans="1:8" x14ac:dyDescent="0.45">
      <c r="A294" s="1">
        <v>37117</v>
      </c>
      <c r="B294">
        <v>16.329999999999998</v>
      </c>
      <c r="C294">
        <v>16.336666000000001</v>
      </c>
      <c r="D294">
        <v>16.243334000000001</v>
      </c>
      <c r="E294">
        <v>16.326668000000002</v>
      </c>
      <c r="F294">
        <v>10.665708</v>
      </c>
      <c r="G294">
        <v>46200</v>
      </c>
      <c r="H294">
        <f t="shared" si="4"/>
        <v>5.749411795879622E-3</v>
      </c>
    </row>
    <row r="295" spans="1:8" x14ac:dyDescent="0.45">
      <c r="A295" s="1">
        <v>37118</v>
      </c>
      <c r="B295">
        <v>16.466667000000001</v>
      </c>
      <c r="C295">
        <v>16.860001</v>
      </c>
      <c r="D295">
        <v>16.389999</v>
      </c>
      <c r="E295">
        <v>16.826668000000002</v>
      </c>
      <c r="F295">
        <v>10.992343</v>
      </c>
      <c r="G295">
        <v>21300</v>
      </c>
      <c r="H295">
        <f t="shared" si="4"/>
        <v>3.0624783652430709E-2</v>
      </c>
    </row>
    <row r="296" spans="1:8" x14ac:dyDescent="0.45">
      <c r="A296" s="1">
        <v>37119</v>
      </c>
      <c r="B296">
        <v>16.816668</v>
      </c>
      <c r="C296">
        <v>16.826668000000002</v>
      </c>
      <c r="D296">
        <v>16.52</v>
      </c>
      <c r="E296">
        <v>16.746668</v>
      </c>
      <c r="F296">
        <v>10.940085</v>
      </c>
      <c r="G296">
        <v>63000</v>
      </c>
      <c r="H296">
        <f t="shared" si="4"/>
        <v>-4.7540365143263763E-3</v>
      </c>
    </row>
    <row r="297" spans="1:8" x14ac:dyDescent="0.45">
      <c r="A297" s="1">
        <v>37120</v>
      </c>
      <c r="B297">
        <v>16.583331999999999</v>
      </c>
      <c r="C297">
        <v>16.633333</v>
      </c>
      <c r="D297">
        <v>16.386666999999999</v>
      </c>
      <c r="E297">
        <v>16.41</v>
      </c>
      <c r="F297">
        <v>10.720146</v>
      </c>
      <c r="G297">
        <v>9300</v>
      </c>
      <c r="H297">
        <f t="shared" si="4"/>
        <v>-2.0103957144757101E-2</v>
      </c>
    </row>
    <row r="298" spans="1:8" x14ac:dyDescent="0.45">
      <c r="A298" s="1">
        <v>37123</v>
      </c>
      <c r="B298">
        <v>16.366667</v>
      </c>
      <c r="C298">
        <v>16.506665999999999</v>
      </c>
      <c r="D298">
        <v>16.299999</v>
      </c>
      <c r="E298">
        <v>16.299999</v>
      </c>
      <c r="F298">
        <v>10.648285</v>
      </c>
      <c r="G298">
        <v>36600</v>
      </c>
      <c r="H298">
        <f t="shared" si="4"/>
        <v>-6.7033601967734224E-3</v>
      </c>
    </row>
    <row r="299" spans="1:8" x14ac:dyDescent="0.45">
      <c r="A299" s="1">
        <v>37124</v>
      </c>
      <c r="B299">
        <v>16.366667</v>
      </c>
      <c r="C299">
        <v>16.489999999999998</v>
      </c>
      <c r="D299">
        <v>16.236668000000002</v>
      </c>
      <c r="E299">
        <v>16.236668000000002</v>
      </c>
      <c r="F299">
        <v>10.606913</v>
      </c>
      <c r="G299">
        <v>28800</v>
      </c>
      <c r="H299">
        <f t="shared" si="4"/>
        <v>-3.8853204999677038E-3</v>
      </c>
    </row>
    <row r="300" spans="1:8" x14ac:dyDescent="0.45">
      <c r="A300" s="1">
        <v>37125</v>
      </c>
      <c r="B300">
        <v>16.516666000000001</v>
      </c>
      <c r="C300">
        <v>16.790001</v>
      </c>
      <c r="D300">
        <v>16.43</v>
      </c>
      <c r="E300">
        <v>16.43</v>
      </c>
      <c r="F300">
        <v>10.733215</v>
      </c>
      <c r="G300">
        <v>26400</v>
      </c>
      <c r="H300">
        <f t="shared" si="4"/>
        <v>1.1907517295559833E-2</v>
      </c>
    </row>
    <row r="301" spans="1:8" x14ac:dyDescent="0.45">
      <c r="A301" s="1">
        <v>37126</v>
      </c>
      <c r="B301">
        <v>16.343332</v>
      </c>
      <c r="C301">
        <v>16.513331999999998</v>
      </c>
      <c r="D301">
        <v>16.343332</v>
      </c>
      <c r="E301">
        <v>16.466667000000001</v>
      </c>
      <c r="F301">
        <v>10.757168</v>
      </c>
      <c r="G301">
        <v>70200</v>
      </c>
      <c r="H301">
        <f t="shared" si="4"/>
        <v>2.2316705665543779E-3</v>
      </c>
    </row>
    <row r="302" spans="1:8" x14ac:dyDescent="0.45">
      <c r="A302" s="1">
        <v>37127</v>
      </c>
      <c r="B302">
        <v>16.366667</v>
      </c>
      <c r="C302">
        <v>16.526667</v>
      </c>
      <c r="D302">
        <v>16.366667</v>
      </c>
      <c r="E302">
        <v>16.466667000000001</v>
      </c>
      <c r="F302">
        <v>10.757168</v>
      </c>
      <c r="G302">
        <v>1167000</v>
      </c>
      <c r="H302">
        <f t="shared" si="4"/>
        <v>0</v>
      </c>
    </row>
    <row r="303" spans="1:8" x14ac:dyDescent="0.45">
      <c r="A303" s="1">
        <v>37130</v>
      </c>
      <c r="B303">
        <v>16.583331999999999</v>
      </c>
      <c r="C303">
        <v>16.610001</v>
      </c>
      <c r="D303">
        <v>16.469999000000001</v>
      </c>
      <c r="E303">
        <v>16.506665999999999</v>
      </c>
      <c r="F303">
        <v>10.783296999999999</v>
      </c>
      <c r="G303">
        <v>42900</v>
      </c>
      <c r="H303">
        <f t="shared" si="4"/>
        <v>2.4289850265422075E-3</v>
      </c>
    </row>
    <row r="304" spans="1:8" x14ac:dyDescent="0.45">
      <c r="A304" s="1">
        <v>37131</v>
      </c>
      <c r="B304">
        <v>16.483333999999999</v>
      </c>
      <c r="C304">
        <v>16.483333999999999</v>
      </c>
      <c r="D304">
        <v>16.260000000000002</v>
      </c>
      <c r="E304">
        <v>16.293333000000001</v>
      </c>
      <c r="F304">
        <v>10.643932</v>
      </c>
      <c r="G304">
        <v>52500</v>
      </c>
      <c r="H304">
        <f t="shared" si="4"/>
        <v>-1.2924154829455192E-2</v>
      </c>
    </row>
    <row r="305" spans="1:8" x14ac:dyDescent="0.45">
      <c r="A305" s="1">
        <v>37132</v>
      </c>
      <c r="B305">
        <v>16.399999999999999</v>
      </c>
      <c r="C305">
        <v>16.399999999999999</v>
      </c>
      <c r="D305">
        <v>16.226666999999999</v>
      </c>
      <c r="E305">
        <v>16.266666000000001</v>
      </c>
      <c r="F305">
        <v>10.626514</v>
      </c>
      <c r="G305">
        <v>56700</v>
      </c>
      <c r="H305">
        <f t="shared" si="4"/>
        <v>-1.6364253360505732E-3</v>
      </c>
    </row>
    <row r="306" spans="1:8" x14ac:dyDescent="0.45">
      <c r="A306" s="1">
        <v>37133</v>
      </c>
      <c r="B306">
        <v>16.299999</v>
      </c>
      <c r="C306">
        <v>16.299999</v>
      </c>
      <c r="D306">
        <v>15.94</v>
      </c>
      <c r="E306">
        <v>15.983333</v>
      </c>
      <c r="F306">
        <v>10.441414</v>
      </c>
      <c r="G306">
        <v>29400</v>
      </c>
      <c r="H306">
        <f t="shared" si="4"/>
        <v>-1.7418694409097824E-2</v>
      </c>
    </row>
    <row r="307" spans="1:8" x14ac:dyDescent="0.45">
      <c r="A307" s="1">
        <v>37134</v>
      </c>
      <c r="B307">
        <v>16.066668</v>
      </c>
      <c r="C307">
        <v>16.113333000000001</v>
      </c>
      <c r="D307">
        <v>15.953333000000001</v>
      </c>
      <c r="E307">
        <v>16.053332999999999</v>
      </c>
      <c r="F307">
        <v>10.487145</v>
      </c>
      <c r="G307">
        <v>21600</v>
      </c>
      <c r="H307">
        <f t="shared" si="4"/>
        <v>4.3797707858341806E-3</v>
      </c>
    </row>
    <row r="308" spans="1:8" x14ac:dyDescent="0.45">
      <c r="A308" s="1">
        <v>37138</v>
      </c>
      <c r="B308">
        <v>16.149999999999999</v>
      </c>
      <c r="C308">
        <v>16.393332999999998</v>
      </c>
      <c r="D308">
        <v>16.149999999999999</v>
      </c>
      <c r="E308">
        <v>16.313334000000001</v>
      </c>
      <c r="F308">
        <v>10.656995</v>
      </c>
      <c r="G308">
        <v>8400</v>
      </c>
      <c r="H308">
        <f t="shared" si="4"/>
        <v>1.6196019030918274E-2</v>
      </c>
    </row>
    <row r="309" spans="1:8" x14ac:dyDescent="0.45">
      <c r="A309" s="1">
        <v>37139</v>
      </c>
      <c r="B309">
        <v>16</v>
      </c>
      <c r="C309">
        <v>16.243334000000001</v>
      </c>
      <c r="D309">
        <v>16</v>
      </c>
      <c r="E309">
        <v>16.239999999999998</v>
      </c>
      <c r="F309">
        <v>10.60909</v>
      </c>
      <c r="G309">
        <v>19200</v>
      </c>
      <c r="H309">
        <f t="shared" si="4"/>
        <v>-4.4951696045648637E-3</v>
      </c>
    </row>
    <row r="310" spans="1:8" x14ac:dyDescent="0.45">
      <c r="A310" s="1">
        <v>37140</v>
      </c>
      <c r="B310">
        <v>16.299999</v>
      </c>
      <c r="C310">
        <v>16.376667000000001</v>
      </c>
      <c r="D310">
        <v>16.153334000000001</v>
      </c>
      <c r="E310">
        <v>16.299999</v>
      </c>
      <c r="F310">
        <v>10.648285</v>
      </c>
      <c r="G310">
        <v>14100</v>
      </c>
      <c r="H310">
        <f t="shared" si="4"/>
        <v>3.6944733242907368E-3</v>
      </c>
    </row>
    <row r="311" spans="1:8" x14ac:dyDescent="0.45">
      <c r="A311" s="1">
        <v>37141</v>
      </c>
      <c r="B311">
        <v>16.166668000000001</v>
      </c>
      <c r="C311">
        <v>16.396667000000001</v>
      </c>
      <c r="D311">
        <v>16.166668000000001</v>
      </c>
      <c r="E311">
        <v>16.386666999999999</v>
      </c>
      <c r="F311">
        <v>10.704905</v>
      </c>
      <c r="G311">
        <v>31200</v>
      </c>
      <c r="H311">
        <f t="shared" si="4"/>
        <v>5.3172881830267915E-3</v>
      </c>
    </row>
    <row r="312" spans="1:8" x14ac:dyDescent="0.45">
      <c r="A312" s="1">
        <v>37144</v>
      </c>
      <c r="B312">
        <v>16.200001</v>
      </c>
      <c r="C312">
        <v>16.353332999999999</v>
      </c>
      <c r="D312">
        <v>16.129999000000002</v>
      </c>
      <c r="E312">
        <v>16.353332999999999</v>
      </c>
      <c r="F312">
        <v>10.683125</v>
      </c>
      <c r="G312">
        <v>16800</v>
      </c>
      <c r="H312">
        <f t="shared" si="4"/>
        <v>-2.0345813437858684E-3</v>
      </c>
    </row>
    <row r="313" spans="1:8" x14ac:dyDescent="0.45">
      <c r="A313" s="1">
        <v>37151</v>
      </c>
      <c r="B313">
        <v>16.25</v>
      </c>
      <c r="C313">
        <v>16.25</v>
      </c>
      <c r="D313">
        <v>15.85</v>
      </c>
      <c r="E313">
        <v>15.85</v>
      </c>
      <c r="F313">
        <v>10.354319</v>
      </c>
      <c r="G313">
        <v>537600</v>
      </c>
      <c r="H313">
        <f t="shared" si="4"/>
        <v>-3.0778072895337294E-2</v>
      </c>
    </row>
    <row r="314" spans="1:8" x14ac:dyDescent="0.45">
      <c r="A314" s="1">
        <v>37152</v>
      </c>
      <c r="B314">
        <v>15.783333000000001</v>
      </c>
      <c r="C314">
        <v>15.783333000000001</v>
      </c>
      <c r="D314">
        <v>15.233333</v>
      </c>
      <c r="E314">
        <v>15.333333</v>
      </c>
      <c r="F314">
        <v>10.016795</v>
      </c>
      <c r="G314">
        <v>598200</v>
      </c>
      <c r="H314">
        <f t="shared" si="4"/>
        <v>-3.259741176604658E-2</v>
      </c>
    </row>
    <row r="315" spans="1:8" x14ac:dyDescent="0.45">
      <c r="A315" s="1">
        <v>37153</v>
      </c>
      <c r="B315">
        <v>15.133333</v>
      </c>
      <c r="C315">
        <v>15.15</v>
      </c>
      <c r="D315">
        <v>14.2</v>
      </c>
      <c r="E315">
        <v>14.61</v>
      </c>
      <c r="F315">
        <v>9.5442630000000008</v>
      </c>
      <c r="G315">
        <v>658200</v>
      </c>
      <c r="H315">
        <f t="shared" si="4"/>
        <v>-4.7173971315176089E-2</v>
      </c>
    </row>
    <row r="316" spans="1:8" x14ac:dyDescent="0.45">
      <c r="A316" s="1">
        <v>37154</v>
      </c>
      <c r="B316">
        <v>14.483333</v>
      </c>
      <c r="C316">
        <v>14.533333000000001</v>
      </c>
      <c r="D316">
        <v>14.366667</v>
      </c>
      <c r="E316">
        <v>14.41</v>
      </c>
      <c r="F316">
        <v>9.413608</v>
      </c>
      <c r="G316">
        <v>52500</v>
      </c>
      <c r="H316">
        <f t="shared" si="4"/>
        <v>-1.3689375491853117E-2</v>
      </c>
    </row>
    <row r="317" spans="1:8" x14ac:dyDescent="0.45">
      <c r="A317" s="1">
        <v>37155</v>
      </c>
      <c r="B317">
        <v>13.866667</v>
      </c>
      <c r="C317">
        <v>14.49</v>
      </c>
      <c r="D317">
        <v>13.866667</v>
      </c>
      <c r="E317">
        <v>14.366667</v>
      </c>
      <c r="F317">
        <v>9.3853000000000009</v>
      </c>
      <c r="G317">
        <v>41100</v>
      </c>
      <c r="H317">
        <f t="shared" si="4"/>
        <v>-3.0071360524039914E-3</v>
      </c>
    </row>
    <row r="318" spans="1:8" x14ac:dyDescent="0.45">
      <c r="A318" s="1">
        <v>37158</v>
      </c>
      <c r="B318">
        <v>14.4</v>
      </c>
      <c r="C318">
        <v>14.4</v>
      </c>
      <c r="D318">
        <v>13.816667000000001</v>
      </c>
      <c r="E318">
        <v>13.88</v>
      </c>
      <c r="F318">
        <v>9.0673759999999994</v>
      </c>
      <c r="G318">
        <v>28800</v>
      </c>
      <c r="H318">
        <f t="shared" si="4"/>
        <v>-3.3874676355577504E-2</v>
      </c>
    </row>
    <row r="319" spans="1:8" x14ac:dyDescent="0.45">
      <c r="A319" s="1">
        <v>37159</v>
      </c>
      <c r="B319">
        <v>13.766667</v>
      </c>
      <c r="C319">
        <v>13.85</v>
      </c>
      <c r="D319">
        <v>13.47</v>
      </c>
      <c r="E319">
        <v>13.686667</v>
      </c>
      <c r="F319">
        <v>8.9410760000000007</v>
      </c>
      <c r="G319">
        <v>47400</v>
      </c>
      <c r="H319">
        <f t="shared" si="4"/>
        <v>-1.3929057314927551E-2</v>
      </c>
    </row>
    <row r="320" spans="1:8" x14ac:dyDescent="0.45">
      <c r="A320" s="1">
        <v>37160</v>
      </c>
      <c r="B320">
        <v>13.733333</v>
      </c>
      <c r="C320">
        <v>13.76</v>
      </c>
      <c r="D320">
        <v>13.5</v>
      </c>
      <c r="E320">
        <v>13.503333</v>
      </c>
      <c r="F320">
        <v>8.8213109999999997</v>
      </c>
      <c r="G320">
        <v>46800</v>
      </c>
      <c r="H320">
        <f t="shared" si="4"/>
        <v>-1.339492025344613E-2</v>
      </c>
    </row>
    <row r="321" spans="1:8" x14ac:dyDescent="0.45">
      <c r="A321" s="1">
        <v>37161</v>
      </c>
      <c r="B321">
        <v>13.583333</v>
      </c>
      <c r="C321">
        <v>14.116667</v>
      </c>
      <c r="D321">
        <v>13.5</v>
      </c>
      <c r="E321">
        <v>14.106667</v>
      </c>
      <c r="F321">
        <v>9.2154539999999994</v>
      </c>
      <c r="G321">
        <v>69600</v>
      </c>
      <c r="H321">
        <f t="shared" si="4"/>
        <v>4.4680773640108473E-2</v>
      </c>
    </row>
    <row r="322" spans="1:8" x14ac:dyDescent="0.45">
      <c r="A322" s="1">
        <v>37162</v>
      </c>
      <c r="B322">
        <v>14.333333</v>
      </c>
      <c r="C322">
        <v>14.66</v>
      </c>
      <c r="D322">
        <v>14.273332999999999</v>
      </c>
      <c r="E322">
        <v>14.64</v>
      </c>
      <c r="F322">
        <v>9.5638620000000003</v>
      </c>
      <c r="G322">
        <v>26700</v>
      </c>
      <c r="H322">
        <f t="shared" si="4"/>
        <v>3.7806927363535303E-2</v>
      </c>
    </row>
    <row r="323" spans="1:8" x14ac:dyDescent="0.45">
      <c r="A323" s="1">
        <v>37165</v>
      </c>
      <c r="B323">
        <v>14.45</v>
      </c>
      <c r="C323">
        <v>14.45</v>
      </c>
      <c r="D323">
        <v>14.086667</v>
      </c>
      <c r="E323">
        <v>14.303333</v>
      </c>
      <c r="F323">
        <v>9.3765920000000005</v>
      </c>
      <c r="G323">
        <v>41100</v>
      </c>
      <c r="H323">
        <f t="shared" si="4"/>
        <v>-1.958100190069656E-2</v>
      </c>
    </row>
    <row r="324" spans="1:8" x14ac:dyDescent="0.45">
      <c r="A324" s="1">
        <v>37166</v>
      </c>
      <c r="B324">
        <v>14.233333</v>
      </c>
      <c r="C324">
        <v>14.623333000000001</v>
      </c>
      <c r="D324">
        <v>14.233333</v>
      </c>
      <c r="E324">
        <v>14.623333000000001</v>
      </c>
      <c r="F324">
        <v>9.5863689999999995</v>
      </c>
      <c r="G324">
        <v>13200</v>
      </c>
      <c r="H324">
        <f t="shared" ref="H324:H387" si="5">F324/F323-1</f>
        <v>2.2372414199103297E-2</v>
      </c>
    </row>
    <row r="325" spans="1:8" x14ac:dyDescent="0.45">
      <c r="A325" s="1">
        <v>37167</v>
      </c>
      <c r="B325">
        <v>14.366667</v>
      </c>
      <c r="C325">
        <v>14.733333</v>
      </c>
      <c r="D325">
        <v>14.366667</v>
      </c>
      <c r="E325">
        <v>14.733333</v>
      </c>
      <c r="F325">
        <v>9.6584769999999995</v>
      </c>
      <c r="G325">
        <v>46500</v>
      </c>
      <c r="H325">
        <f t="shared" si="5"/>
        <v>7.5219303575733143E-3</v>
      </c>
    </row>
    <row r="326" spans="1:8" x14ac:dyDescent="0.45">
      <c r="A326" s="1">
        <v>37168</v>
      </c>
      <c r="B326">
        <v>14.833333</v>
      </c>
      <c r="C326">
        <v>15.31</v>
      </c>
      <c r="D326">
        <v>14.8</v>
      </c>
      <c r="E326">
        <v>15.166667</v>
      </c>
      <c r="F326">
        <v>9.9425539999999994</v>
      </c>
      <c r="G326">
        <v>33300</v>
      </c>
      <c r="H326">
        <f t="shared" si="5"/>
        <v>2.9412194075732589E-2</v>
      </c>
    </row>
    <row r="327" spans="1:8" x14ac:dyDescent="0.45">
      <c r="A327" s="1">
        <v>37169</v>
      </c>
      <c r="B327">
        <v>15.153333</v>
      </c>
      <c r="C327">
        <v>15.276667</v>
      </c>
      <c r="D327">
        <v>14.916667</v>
      </c>
      <c r="E327">
        <v>15.223333</v>
      </c>
      <c r="F327">
        <v>9.9796999999999993</v>
      </c>
      <c r="G327">
        <v>21300</v>
      </c>
      <c r="H327">
        <f t="shared" si="5"/>
        <v>3.7360621828153029E-3</v>
      </c>
    </row>
    <row r="328" spans="1:8" x14ac:dyDescent="0.45">
      <c r="A328" s="1">
        <v>37172</v>
      </c>
      <c r="B328">
        <v>15.166667</v>
      </c>
      <c r="C328">
        <v>15.343332999999999</v>
      </c>
      <c r="D328">
        <v>15.123333000000001</v>
      </c>
      <c r="E328">
        <v>15.343332999999999</v>
      </c>
      <c r="F328">
        <v>10.058367000000001</v>
      </c>
      <c r="G328">
        <v>15300</v>
      </c>
      <c r="H328">
        <f t="shared" si="5"/>
        <v>7.8827018848262043E-3</v>
      </c>
    </row>
    <row r="329" spans="1:8" x14ac:dyDescent="0.45">
      <c r="A329" s="1">
        <v>37173</v>
      </c>
      <c r="B329">
        <v>15.433332999999999</v>
      </c>
      <c r="C329">
        <v>15.52</v>
      </c>
      <c r="D329">
        <v>15.266667</v>
      </c>
      <c r="E329">
        <v>15.52</v>
      </c>
      <c r="F329">
        <v>10.174179000000001</v>
      </c>
      <c r="G329">
        <v>21000</v>
      </c>
      <c r="H329">
        <f t="shared" si="5"/>
        <v>1.1513996258040615E-2</v>
      </c>
    </row>
    <row r="330" spans="1:8" x14ac:dyDescent="0.45">
      <c r="A330" s="1">
        <v>37174</v>
      </c>
      <c r="B330">
        <v>15.583333</v>
      </c>
      <c r="C330">
        <v>16.066668</v>
      </c>
      <c r="D330">
        <v>15.583333</v>
      </c>
      <c r="E330">
        <v>16.046666999999999</v>
      </c>
      <c r="F330">
        <v>10.519439999999999</v>
      </c>
      <c r="G330">
        <v>25200</v>
      </c>
      <c r="H330">
        <f t="shared" si="5"/>
        <v>3.3935023160099664E-2</v>
      </c>
    </row>
    <row r="331" spans="1:8" x14ac:dyDescent="0.45">
      <c r="A331" s="1">
        <v>37175</v>
      </c>
      <c r="B331">
        <v>16.133333</v>
      </c>
      <c r="C331">
        <v>16.156668</v>
      </c>
      <c r="D331">
        <v>15.81</v>
      </c>
      <c r="E331">
        <v>15.99</v>
      </c>
      <c r="F331">
        <v>10.482291</v>
      </c>
      <c r="G331">
        <v>26400</v>
      </c>
      <c r="H331">
        <f t="shared" si="5"/>
        <v>-3.5314617508155344E-3</v>
      </c>
    </row>
    <row r="332" spans="1:8" x14ac:dyDescent="0.45">
      <c r="A332" s="1">
        <v>37176</v>
      </c>
      <c r="B332">
        <v>16.076668000000002</v>
      </c>
      <c r="C332">
        <v>16.076668000000002</v>
      </c>
      <c r="D332">
        <v>15.646667000000001</v>
      </c>
      <c r="E332">
        <v>15.83</v>
      </c>
      <c r="F332">
        <v>10.377402</v>
      </c>
      <c r="G332">
        <v>21300</v>
      </c>
      <c r="H332">
        <f t="shared" si="5"/>
        <v>-1.0006304919411235E-2</v>
      </c>
    </row>
    <row r="333" spans="1:8" x14ac:dyDescent="0.45">
      <c r="A333" s="1">
        <v>37179</v>
      </c>
      <c r="B333">
        <v>15.8</v>
      </c>
      <c r="C333">
        <v>15.8</v>
      </c>
      <c r="D333">
        <v>15.333333</v>
      </c>
      <c r="E333">
        <v>15.54</v>
      </c>
      <c r="F333">
        <v>10.187287</v>
      </c>
      <c r="G333">
        <v>15900</v>
      </c>
      <c r="H333">
        <f t="shared" si="5"/>
        <v>-1.8320095916106949E-2</v>
      </c>
    </row>
    <row r="334" spans="1:8" x14ac:dyDescent="0.45">
      <c r="A334" s="1">
        <v>37180</v>
      </c>
      <c r="B334">
        <v>15.466666999999999</v>
      </c>
      <c r="C334">
        <v>15.816667000000001</v>
      </c>
      <c r="D334">
        <v>15.466666999999999</v>
      </c>
      <c r="E334">
        <v>15.783333000000001</v>
      </c>
      <c r="F334">
        <v>10.346807999999999</v>
      </c>
      <c r="G334">
        <v>11100</v>
      </c>
      <c r="H334">
        <f t="shared" si="5"/>
        <v>1.565883046192762E-2</v>
      </c>
    </row>
    <row r="335" spans="1:8" x14ac:dyDescent="0.45">
      <c r="A335" s="1">
        <v>37181</v>
      </c>
      <c r="B335">
        <v>15.94</v>
      </c>
      <c r="C335">
        <v>16.023333000000001</v>
      </c>
      <c r="D335">
        <v>15.66</v>
      </c>
      <c r="E335">
        <v>15.66</v>
      </c>
      <c r="F335">
        <v>10.265959000000001</v>
      </c>
      <c r="G335">
        <v>20100</v>
      </c>
      <c r="H335">
        <f t="shared" si="5"/>
        <v>-7.8139074388930974E-3</v>
      </c>
    </row>
    <row r="336" spans="1:8" x14ac:dyDescent="0.45">
      <c r="A336" s="1">
        <v>37182</v>
      </c>
      <c r="B336">
        <v>15.533333000000001</v>
      </c>
      <c r="C336">
        <v>15.533333000000001</v>
      </c>
      <c r="D336">
        <v>15.12</v>
      </c>
      <c r="E336">
        <v>15.19</v>
      </c>
      <c r="F336">
        <v>9.9578500000000005</v>
      </c>
      <c r="G336">
        <v>119400</v>
      </c>
      <c r="H336">
        <f t="shared" si="5"/>
        <v>-3.0012685614661083E-2</v>
      </c>
    </row>
    <row r="337" spans="1:8" x14ac:dyDescent="0.45">
      <c r="A337" s="1">
        <v>37183</v>
      </c>
      <c r="B337">
        <v>15.043333000000001</v>
      </c>
      <c r="C337">
        <v>15.37</v>
      </c>
      <c r="D337">
        <v>14.896667000000001</v>
      </c>
      <c r="E337">
        <v>15.333333</v>
      </c>
      <c r="F337">
        <v>10.051811000000001</v>
      </c>
      <c r="G337">
        <v>33600</v>
      </c>
      <c r="H337">
        <f t="shared" si="5"/>
        <v>9.4358722013285767E-3</v>
      </c>
    </row>
    <row r="338" spans="1:8" x14ac:dyDescent="0.45">
      <c r="A338" s="1">
        <v>37186</v>
      </c>
      <c r="B338">
        <v>15.333333</v>
      </c>
      <c r="C338">
        <v>15.616667</v>
      </c>
      <c r="D338">
        <v>15.333333</v>
      </c>
      <c r="E338">
        <v>15.616667</v>
      </c>
      <c r="F338">
        <v>10.237546999999999</v>
      </c>
      <c r="G338">
        <v>21600</v>
      </c>
      <c r="H338">
        <f t="shared" si="5"/>
        <v>1.8477864337083094E-2</v>
      </c>
    </row>
    <row r="339" spans="1:8" x14ac:dyDescent="0.45">
      <c r="A339" s="1">
        <v>37187</v>
      </c>
      <c r="B339">
        <v>15.383333</v>
      </c>
      <c r="C339">
        <v>15.84</v>
      </c>
      <c r="D339">
        <v>15.383333</v>
      </c>
      <c r="E339">
        <v>15.5</v>
      </c>
      <c r="F339">
        <v>10.161068</v>
      </c>
      <c r="G339">
        <v>19800</v>
      </c>
      <c r="H339">
        <f t="shared" si="5"/>
        <v>-7.4704418939418593E-3</v>
      </c>
    </row>
    <row r="340" spans="1:8" x14ac:dyDescent="0.45">
      <c r="A340" s="1">
        <v>37188</v>
      </c>
      <c r="B340">
        <v>15.333333</v>
      </c>
      <c r="C340">
        <v>15.396667000000001</v>
      </c>
      <c r="D340">
        <v>15.166667</v>
      </c>
      <c r="E340">
        <v>15.396667000000001</v>
      </c>
      <c r="F340">
        <v>10.093332</v>
      </c>
      <c r="G340">
        <v>11400</v>
      </c>
      <c r="H340">
        <f t="shared" si="5"/>
        <v>-6.6662283925272847E-3</v>
      </c>
    </row>
    <row r="341" spans="1:8" x14ac:dyDescent="0.45">
      <c r="A341" s="1">
        <v>37189</v>
      </c>
      <c r="B341">
        <v>15.233333</v>
      </c>
      <c r="C341">
        <v>15.776667</v>
      </c>
      <c r="D341">
        <v>14.99</v>
      </c>
      <c r="E341">
        <v>15.776667</v>
      </c>
      <c r="F341">
        <v>10.342437</v>
      </c>
      <c r="G341">
        <v>26100</v>
      </c>
      <c r="H341">
        <f t="shared" si="5"/>
        <v>2.4680155175714091E-2</v>
      </c>
    </row>
    <row r="342" spans="1:8" x14ac:dyDescent="0.45">
      <c r="A342" s="1">
        <v>37190</v>
      </c>
      <c r="B342">
        <v>15.833333</v>
      </c>
      <c r="C342">
        <v>16.166668000000001</v>
      </c>
      <c r="D342">
        <v>15.833333</v>
      </c>
      <c r="E342">
        <v>16.100000000000001</v>
      </c>
      <c r="F342">
        <v>10.554399</v>
      </c>
      <c r="G342">
        <v>20100</v>
      </c>
      <c r="H342">
        <f t="shared" si="5"/>
        <v>2.0494396049983266E-2</v>
      </c>
    </row>
    <row r="343" spans="1:8" x14ac:dyDescent="0.45">
      <c r="A343" s="1">
        <v>37193</v>
      </c>
      <c r="B343">
        <v>16.116667</v>
      </c>
      <c r="C343">
        <v>16.25</v>
      </c>
      <c r="D343">
        <v>16.066668</v>
      </c>
      <c r="E343">
        <v>16.083331999999999</v>
      </c>
      <c r="F343">
        <v>10.543472</v>
      </c>
      <c r="G343">
        <v>38100</v>
      </c>
      <c r="H343">
        <f t="shared" si="5"/>
        <v>-1.0353029101894951E-3</v>
      </c>
    </row>
    <row r="344" spans="1:8" x14ac:dyDescent="0.45">
      <c r="A344" s="1">
        <v>37194</v>
      </c>
      <c r="B344">
        <v>15.866667</v>
      </c>
      <c r="C344">
        <v>15.866667</v>
      </c>
      <c r="D344">
        <v>15.583333</v>
      </c>
      <c r="E344">
        <v>15.65</v>
      </c>
      <c r="F344">
        <v>10.259399999999999</v>
      </c>
      <c r="G344">
        <v>28500</v>
      </c>
      <c r="H344">
        <f t="shared" si="5"/>
        <v>-2.6942927339305367E-2</v>
      </c>
    </row>
    <row r="345" spans="1:8" x14ac:dyDescent="0.45">
      <c r="A345" s="1">
        <v>37195</v>
      </c>
      <c r="B345">
        <v>15.666667</v>
      </c>
      <c r="C345">
        <v>15.813333</v>
      </c>
      <c r="D345">
        <v>15.403333</v>
      </c>
      <c r="E345">
        <v>15.563333</v>
      </c>
      <c r="F345">
        <v>10.202584999999999</v>
      </c>
      <c r="G345">
        <v>17400</v>
      </c>
      <c r="H345">
        <f t="shared" si="5"/>
        <v>-5.5378482172446786E-3</v>
      </c>
    </row>
    <row r="346" spans="1:8" x14ac:dyDescent="0.45">
      <c r="A346" s="1">
        <v>37196</v>
      </c>
      <c r="B346">
        <v>15.36</v>
      </c>
      <c r="C346">
        <v>15.753333</v>
      </c>
      <c r="D346">
        <v>15.36</v>
      </c>
      <c r="E346">
        <v>15.753333</v>
      </c>
      <c r="F346">
        <v>10.327146000000001</v>
      </c>
      <c r="G346">
        <v>32700</v>
      </c>
      <c r="H346">
        <f t="shared" si="5"/>
        <v>1.2208768660099567E-2</v>
      </c>
    </row>
    <row r="347" spans="1:8" x14ac:dyDescent="0.45">
      <c r="A347" s="1">
        <v>37197</v>
      </c>
      <c r="B347">
        <v>15.566667000000001</v>
      </c>
      <c r="C347">
        <v>15.566667000000001</v>
      </c>
      <c r="D347">
        <v>15.35</v>
      </c>
      <c r="E347">
        <v>15.366667</v>
      </c>
      <c r="F347">
        <v>10.073662000000001</v>
      </c>
      <c r="G347">
        <v>28500</v>
      </c>
      <c r="H347">
        <f t="shared" si="5"/>
        <v>-2.4545406833601513E-2</v>
      </c>
    </row>
    <row r="348" spans="1:8" x14ac:dyDescent="0.45">
      <c r="A348" s="1">
        <v>37200</v>
      </c>
      <c r="B348">
        <v>15.45</v>
      </c>
      <c r="C348">
        <v>15.45</v>
      </c>
      <c r="D348">
        <v>15.153333</v>
      </c>
      <c r="E348">
        <v>15.186667</v>
      </c>
      <c r="F348">
        <v>9.9556640000000005</v>
      </c>
      <c r="G348">
        <v>29700</v>
      </c>
      <c r="H348">
        <f t="shared" si="5"/>
        <v>-1.1713515899183458E-2</v>
      </c>
    </row>
    <row r="349" spans="1:8" x14ac:dyDescent="0.45">
      <c r="A349" s="1">
        <v>37201</v>
      </c>
      <c r="B349">
        <v>15.06</v>
      </c>
      <c r="C349">
        <v>15.226667000000001</v>
      </c>
      <c r="D349">
        <v>14.896667000000001</v>
      </c>
      <c r="E349">
        <v>15.226667000000001</v>
      </c>
      <c r="F349">
        <v>9.9818850000000001</v>
      </c>
      <c r="G349">
        <v>36000</v>
      </c>
      <c r="H349">
        <f t="shared" si="5"/>
        <v>2.6337771142135313E-3</v>
      </c>
    </row>
    <row r="350" spans="1:8" x14ac:dyDescent="0.45">
      <c r="A350" s="1">
        <v>37202</v>
      </c>
      <c r="B350">
        <v>15.283333000000001</v>
      </c>
      <c r="C350">
        <v>15.416667</v>
      </c>
      <c r="D350">
        <v>15.146667000000001</v>
      </c>
      <c r="E350">
        <v>15.403333</v>
      </c>
      <c r="F350">
        <v>10.097697</v>
      </c>
      <c r="G350">
        <v>6900</v>
      </c>
      <c r="H350">
        <f t="shared" si="5"/>
        <v>1.1602217416850635E-2</v>
      </c>
    </row>
    <row r="351" spans="1:8" x14ac:dyDescent="0.45">
      <c r="A351" s="1">
        <v>37203</v>
      </c>
      <c r="B351">
        <v>15.55</v>
      </c>
      <c r="C351">
        <v>15.626666999999999</v>
      </c>
      <c r="D351">
        <v>15.433332999999999</v>
      </c>
      <c r="E351">
        <v>15.433332999999999</v>
      </c>
      <c r="F351">
        <v>10.117364</v>
      </c>
      <c r="G351">
        <v>49800</v>
      </c>
      <c r="H351">
        <f t="shared" si="5"/>
        <v>1.9476718305173613E-3</v>
      </c>
    </row>
    <row r="352" spans="1:8" x14ac:dyDescent="0.45">
      <c r="A352" s="1">
        <v>37204</v>
      </c>
      <c r="B352">
        <v>15.733333</v>
      </c>
      <c r="C352">
        <v>15.926667</v>
      </c>
      <c r="D352">
        <v>15.713333</v>
      </c>
      <c r="E352">
        <v>15.853332999999999</v>
      </c>
      <c r="F352">
        <v>10.392696000000001</v>
      </c>
      <c r="G352">
        <v>35700</v>
      </c>
      <c r="H352">
        <f t="shared" si="5"/>
        <v>2.7213807865368977E-2</v>
      </c>
    </row>
    <row r="353" spans="1:8" x14ac:dyDescent="0.45">
      <c r="A353" s="1">
        <v>37207</v>
      </c>
      <c r="B353">
        <v>15.6</v>
      </c>
      <c r="C353">
        <v>15.84</v>
      </c>
      <c r="D353">
        <v>15.47</v>
      </c>
      <c r="E353">
        <v>15.84</v>
      </c>
      <c r="F353">
        <v>10.38396</v>
      </c>
      <c r="G353">
        <v>25500</v>
      </c>
      <c r="H353">
        <f t="shared" si="5"/>
        <v>-8.4059035307115781E-4</v>
      </c>
    </row>
    <row r="354" spans="1:8" x14ac:dyDescent="0.45">
      <c r="A354" s="1">
        <v>37208</v>
      </c>
      <c r="B354">
        <v>15.79</v>
      </c>
      <c r="C354">
        <v>15.96</v>
      </c>
      <c r="D354">
        <v>15.646667000000001</v>
      </c>
      <c r="E354">
        <v>15.933332999999999</v>
      </c>
      <c r="F354">
        <v>10.445144000000001</v>
      </c>
      <c r="G354">
        <v>39900</v>
      </c>
      <c r="H354">
        <f t="shared" si="5"/>
        <v>5.8921644536382711E-3</v>
      </c>
    </row>
    <row r="355" spans="1:8" x14ac:dyDescent="0.45">
      <c r="A355" s="1">
        <v>37209</v>
      </c>
      <c r="B355">
        <v>15.6</v>
      </c>
      <c r="C355">
        <v>15.6</v>
      </c>
      <c r="D355">
        <v>15.166667</v>
      </c>
      <c r="E355">
        <v>15.183332999999999</v>
      </c>
      <c r="F355">
        <v>9.9534769999999995</v>
      </c>
      <c r="G355">
        <v>38400</v>
      </c>
      <c r="H355">
        <f t="shared" si="5"/>
        <v>-4.7071347221254278E-2</v>
      </c>
    </row>
    <row r="356" spans="1:8" x14ac:dyDescent="0.45">
      <c r="A356" s="1">
        <v>37210</v>
      </c>
      <c r="B356">
        <v>14.583333</v>
      </c>
      <c r="C356">
        <v>14.666667</v>
      </c>
      <c r="D356">
        <v>14.183332999999999</v>
      </c>
      <c r="E356">
        <v>14.323333</v>
      </c>
      <c r="F356">
        <v>9.3896979999999992</v>
      </c>
      <c r="G356">
        <v>634800</v>
      </c>
      <c r="H356">
        <f t="shared" si="5"/>
        <v>-5.66414128449787E-2</v>
      </c>
    </row>
    <row r="357" spans="1:8" x14ac:dyDescent="0.45">
      <c r="A357" s="1">
        <v>37211</v>
      </c>
      <c r="B357">
        <v>14.483333</v>
      </c>
      <c r="C357">
        <v>14.6</v>
      </c>
      <c r="D357">
        <v>14.253333</v>
      </c>
      <c r="E357">
        <v>14.573333</v>
      </c>
      <c r="F357">
        <v>9.5535870000000003</v>
      </c>
      <c r="G357">
        <v>181800</v>
      </c>
      <c r="H357">
        <f t="shared" si="5"/>
        <v>1.7454128982636208E-2</v>
      </c>
    </row>
    <row r="358" spans="1:8" x14ac:dyDescent="0.45">
      <c r="A358" s="1">
        <v>37214</v>
      </c>
      <c r="B358">
        <v>14.616667</v>
      </c>
      <c r="C358">
        <v>14.63</v>
      </c>
      <c r="D358">
        <v>14.333333</v>
      </c>
      <c r="E358">
        <v>14.596667</v>
      </c>
      <c r="F358">
        <v>9.5688890000000004</v>
      </c>
      <c r="G358">
        <v>44100</v>
      </c>
      <c r="H358">
        <f t="shared" si="5"/>
        <v>1.6017020622725031E-3</v>
      </c>
    </row>
    <row r="359" spans="1:8" x14ac:dyDescent="0.45">
      <c r="A359" s="1">
        <v>37215</v>
      </c>
      <c r="B359">
        <v>14.9</v>
      </c>
      <c r="C359">
        <v>15.253333</v>
      </c>
      <c r="D359">
        <v>14.9</v>
      </c>
      <c r="E359">
        <v>15.186667</v>
      </c>
      <c r="F359">
        <v>9.9556640000000005</v>
      </c>
      <c r="G359">
        <v>93000</v>
      </c>
      <c r="H359">
        <f t="shared" si="5"/>
        <v>4.0420052944495355E-2</v>
      </c>
    </row>
    <row r="360" spans="1:8" x14ac:dyDescent="0.45">
      <c r="A360" s="1">
        <v>37216</v>
      </c>
      <c r="B360">
        <v>15.283333000000001</v>
      </c>
      <c r="C360">
        <v>15.283333000000001</v>
      </c>
      <c r="D360">
        <v>14.86</v>
      </c>
      <c r="E360">
        <v>15.016667</v>
      </c>
      <c r="F360">
        <v>9.8442170000000004</v>
      </c>
      <c r="G360">
        <v>40500</v>
      </c>
      <c r="H360">
        <f t="shared" si="5"/>
        <v>-1.1194331186749618E-2</v>
      </c>
    </row>
    <row r="361" spans="1:8" x14ac:dyDescent="0.45">
      <c r="A361" s="1">
        <v>37218</v>
      </c>
      <c r="B361">
        <v>14.766667</v>
      </c>
      <c r="C361">
        <v>15.243333</v>
      </c>
      <c r="D361">
        <v>14.75</v>
      </c>
      <c r="E361">
        <v>15.24</v>
      </c>
      <c r="F361">
        <v>9.9906229999999994</v>
      </c>
      <c r="G361">
        <v>41700</v>
      </c>
      <c r="H361">
        <f t="shared" si="5"/>
        <v>1.487228491610848E-2</v>
      </c>
    </row>
    <row r="362" spans="1:8" x14ac:dyDescent="0.45">
      <c r="A362" s="1">
        <v>37221</v>
      </c>
      <c r="B362">
        <v>14.933332999999999</v>
      </c>
      <c r="C362">
        <v>14.996667</v>
      </c>
      <c r="D362">
        <v>14.75</v>
      </c>
      <c r="E362">
        <v>14.96</v>
      </c>
      <c r="F362">
        <v>9.8070699999999995</v>
      </c>
      <c r="G362">
        <v>42300</v>
      </c>
      <c r="H362">
        <f t="shared" si="5"/>
        <v>-1.8372527919430004E-2</v>
      </c>
    </row>
    <row r="363" spans="1:8" x14ac:dyDescent="0.45">
      <c r="A363" s="1">
        <v>37222</v>
      </c>
      <c r="B363">
        <v>14.9</v>
      </c>
      <c r="C363">
        <v>15.153333</v>
      </c>
      <c r="D363">
        <v>14.75</v>
      </c>
      <c r="E363">
        <v>14.983333</v>
      </c>
      <c r="F363">
        <v>9.8223649999999996</v>
      </c>
      <c r="G363">
        <v>74100</v>
      </c>
      <c r="H363">
        <f t="shared" si="5"/>
        <v>1.5595891535391537E-3</v>
      </c>
    </row>
    <row r="364" spans="1:8" x14ac:dyDescent="0.45">
      <c r="A364" s="1">
        <v>37223</v>
      </c>
      <c r="B364">
        <v>14.833333</v>
      </c>
      <c r="C364">
        <v>14.983333</v>
      </c>
      <c r="D364">
        <v>14.766667</v>
      </c>
      <c r="E364">
        <v>14.823333</v>
      </c>
      <c r="F364">
        <v>9.7174800000000001</v>
      </c>
      <c r="G364">
        <v>48300</v>
      </c>
      <c r="H364">
        <f t="shared" si="5"/>
        <v>-1.0678181883894466E-2</v>
      </c>
    </row>
    <row r="365" spans="1:8" x14ac:dyDescent="0.45">
      <c r="A365" s="1">
        <v>37224</v>
      </c>
      <c r="B365">
        <v>14.883333</v>
      </c>
      <c r="C365">
        <v>14.996667</v>
      </c>
      <c r="D365">
        <v>14.746667</v>
      </c>
      <c r="E365">
        <v>14.996667</v>
      </c>
      <c r="F365">
        <v>9.8311030000000006</v>
      </c>
      <c r="G365">
        <v>75900</v>
      </c>
      <c r="H365">
        <f t="shared" si="5"/>
        <v>1.1692640478807359E-2</v>
      </c>
    </row>
    <row r="366" spans="1:8" x14ac:dyDescent="0.45">
      <c r="A366" s="1">
        <v>37225</v>
      </c>
      <c r="B366">
        <v>14.91</v>
      </c>
      <c r="C366">
        <v>15.033333000000001</v>
      </c>
      <c r="D366">
        <v>14.8</v>
      </c>
      <c r="E366">
        <v>14.966666999999999</v>
      </c>
      <c r="F366">
        <v>9.8114430000000006</v>
      </c>
      <c r="G366">
        <v>19800</v>
      </c>
      <c r="H366">
        <f t="shared" si="5"/>
        <v>-1.999775610122323E-3</v>
      </c>
    </row>
    <row r="367" spans="1:8" x14ac:dyDescent="0.45">
      <c r="A367" s="1">
        <v>37228</v>
      </c>
      <c r="B367">
        <v>14.75</v>
      </c>
      <c r="C367">
        <v>15.256667</v>
      </c>
      <c r="D367">
        <v>14.75</v>
      </c>
      <c r="E367">
        <v>15.133333</v>
      </c>
      <c r="F367">
        <v>9.9207000000000001</v>
      </c>
      <c r="G367">
        <v>28800</v>
      </c>
      <c r="H367">
        <f t="shared" si="5"/>
        <v>1.1135670869208525E-2</v>
      </c>
    </row>
    <row r="368" spans="1:8" x14ac:dyDescent="0.45">
      <c r="A368" s="1">
        <v>37229</v>
      </c>
      <c r="B368">
        <v>15.116667</v>
      </c>
      <c r="C368">
        <v>15.34</v>
      </c>
      <c r="D368">
        <v>15</v>
      </c>
      <c r="E368">
        <v>15.29</v>
      </c>
      <c r="F368">
        <v>10.023403</v>
      </c>
      <c r="G368">
        <v>36600</v>
      </c>
      <c r="H368">
        <f t="shared" si="5"/>
        <v>1.0352394488292171E-2</v>
      </c>
    </row>
    <row r="369" spans="1:8" x14ac:dyDescent="0.45">
      <c r="A369" s="1">
        <v>37230</v>
      </c>
      <c r="B369">
        <v>15.633333</v>
      </c>
      <c r="C369">
        <v>15.75</v>
      </c>
      <c r="D369">
        <v>15.596667</v>
      </c>
      <c r="E369">
        <v>15.686667</v>
      </c>
      <c r="F369">
        <v>10.283439</v>
      </c>
      <c r="G369">
        <v>93000</v>
      </c>
      <c r="H369">
        <f t="shared" si="5"/>
        <v>2.5942885864211895E-2</v>
      </c>
    </row>
    <row r="370" spans="1:8" x14ac:dyDescent="0.45">
      <c r="A370" s="1">
        <v>37231</v>
      </c>
      <c r="B370">
        <v>15.633333</v>
      </c>
      <c r="C370">
        <v>15.633333</v>
      </c>
      <c r="D370">
        <v>15.19</v>
      </c>
      <c r="E370">
        <v>15.25</v>
      </c>
      <c r="F370">
        <v>9.9971800000000002</v>
      </c>
      <c r="G370">
        <v>54000</v>
      </c>
      <c r="H370">
        <f t="shared" si="5"/>
        <v>-2.7836893864007894E-2</v>
      </c>
    </row>
    <row r="371" spans="1:8" x14ac:dyDescent="0.45">
      <c r="A371" s="1">
        <v>37232</v>
      </c>
      <c r="B371">
        <v>15.216666999999999</v>
      </c>
      <c r="C371">
        <v>15.35</v>
      </c>
      <c r="D371">
        <v>15.04</v>
      </c>
      <c r="E371">
        <v>15.25</v>
      </c>
      <c r="F371">
        <v>9.9971800000000002</v>
      </c>
      <c r="G371">
        <v>46800</v>
      </c>
      <c r="H371">
        <f t="shared" si="5"/>
        <v>0</v>
      </c>
    </row>
    <row r="372" spans="1:8" x14ac:dyDescent="0.45">
      <c r="A372" s="1">
        <v>37235</v>
      </c>
      <c r="B372">
        <v>15.083333</v>
      </c>
      <c r="C372">
        <v>15.233333</v>
      </c>
      <c r="D372">
        <v>15.056666999999999</v>
      </c>
      <c r="E372">
        <v>15.11</v>
      </c>
      <c r="F372">
        <v>9.9054020000000005</v>
      </c>
      <c r="G372">
        <v>36300</v>
      </c>
      <c r="H372">
        <f t="shared" si="5"/>
        <v>-9.1803888696612157E-3</v>
      </c>
    </row>
    <row r="373" spans="1:8" x14ac:dyDescent="0.45">
      <c r="A373" s="1">
        <v>37236</v>
      </c>
      <c r="B373">
        <v>15.066667000000001</v>
      </c>
      <c r="C373">
        <v>15.066667000000001</v>
      </c>
      <c r="D373">
        <v>14.866667</v>
      </c>
      <c r="E373">
        <v>14.88</v>
      </c>
      <c r="F373">
        <v>9.7546219999999995</v>
      </c>
      <c r="G373">
        <v>24000</v>
      </c>
      <c r="H373">
        <f t="shared" si="5"/>
        <v>-1.5221997047671687E-2</v>
      </c>
    </row>
    <row r="374" spans="1:8" x14ac:dyDescent="0.45">
      <c r="A374" s="1">
        <v>37237</v>
      </c>
      <c r="B374">
        <v>14.883333</v>
      </c>
      <c r="C374">
        <v>14.883333</v>
      </c>
      <c r="D374">
        <v>14.683332999999999</v>
      </c>
      <c r="E374">
        <v>14.813333</v>
      </c>
      <c r="F374">
        <v>9.7109240000000003</v>
      </c>
      <c r="G374">
        <v>29700</v>
      </c>
      <c r="H374">
        <f t="shared" si="5"/>
        <v>-4.4797225356347781E-3</v>
      </c>
    </row>
    <row r="375" spans="1:8" x14ac:dyDescent="0.45">
      <c r="A375" s="1">
        <v>37238</v>
      </c>
      <c r="B375">
        <v>14.716666999999999</v>
      </c>
      <c r="C375">
        <v>14.86</v>
      </c>
      <c r="D375">
        <v>14.616667</v>
      </c>
      <c r="E375">
        <v>14.646667000000001</v>
      </c>
      <c r="F375">
        <v>9.6016630000000003</v>
      </c>
      <c r="G375">
        <v>27600</v>
      </c>
      <c r="H375">
        <f t="shared" si="5"/>
        <v>-1.1251349511127939E-2</v>
      </c>
    </row>
    <row r="376" spans="1:8" x14ac:dyDescent="0.45">
      <c r="A376" s="1">
        <v>37239</v>
      </c>
      <c r="B376">
        <v>14.616667</v>
      </c>
      <c r="C376">
        <v>14.853332999999999</v>
      </c>
      <c r="D376">
        <v>14.57</v>
      </c>
      <c r="E376">
        <v>14.813333</v>
      </c>
      <c r="F376">
        <v>9.7441849999999999</v>
      </c>
      <c r="G376">
        <v>70200</v>
      </c>
      <c r="H376">
        <f t="shared" si="5"/>
        <v>1.4843470344668486E-2</v>
      </c>
    </row>
    <row r="377" spans="1:8" x14ac:dyDescent="0.45">
      <c r="A377" s="1">
        <v>37242</v>
      </c>
      <c r="B377">
        <v>14.733333</v>
      </c>
      <c r="C377">
        <v>14.9</v>
      </c>
      <c r="D377">
        <v>14.656667000000001</v>
      </c>
      <c r="E377">
        <v>14.716666999999999</v>
      </c>
      <c r="F377">
        <v>9.6805990000000008</v>
      </c>
      <c r="G377">
        <v>23400</v>
      </c>
      <c r="H377">
        <f t="shared" si="5"/>
        <v>-6.5255329204031431E-3</v>
      </c>
    </row>
    <row r="378" spans="1:8" x14ac:dyDescent="0.45">
      <c r="A378" s="1">
        <v>37243</v>
      </c>
      <c r="B378">
        <v>14.816667000000001</v>
      </c>
      <c r="C378">
        <v>14.97</v>
      </c>
      <c r="D378">
        <v>14.756667</v>
      </c>
      <c r="E378">
        <v>14.946667</v>
      </c>
      <c r="F378">
        <v>9.8318930000000009</v>
      </c>
      <c r="G378">
        <v>54300</v>
      </c>
      <c r="H378">
        <f t="shared" si="5"/>
        <v>1.5628578355533662E-2</v>
      </c>
    </row>
    <row r="379" spans="1:8" x14ac:dyDescent="0.45">
      <c r="A379" s="1">
        <v>37244</v>
      </c>
      <c r="B379">
        <v>14.9</v>
      </c>
      <c r="C379">
        <v>15.366667</v>
      </c>
      <c r="D379">
        <v>14.9</v>
      </c>
      <c r="E379">
        <v>15.3</v>
      </c>
      <c r="F379">
        <v>10.064315000000001</v>
      </c>
      <c r="G379">
        <v>64200</v>
      </c>
      <c r="H379">
        <f t="shared" si="5"/>
        <v>2.3639598193348821E-2</v>
      </c>
    </row>
    <row r="380" spans="1:8" x14ac:dyDescent="0.45">
      <c r="A380" s="1">
        <v>37245</v>
      </c>
      <c r="B380">
        <v>15.403333</v>
      </c>
      <c r="C380">
        <v>15.48</v>
      </c>
      <c r="D380">
        <v>15.33</v>
      </c>
      <c r="E380">
        <v>15.33</v>
      </c>
      <c r="F380">
        <v>10.084046000000001</v>
      </c>
      <c r="G380">
        <v>56400</v>
      </c>
      <c r="H380">
        <f t="shared" si="5"/>
        <v>1.9604911014807769E-3</v>
      </c>
    </row>
    <row r="381" spans="1:8" x14ac:dyDescent="0.45">
      <c r="A381" s="1">
        <v>37246</v>
      </c>
      <c r="B381">
        <v>15.466666999999999</v>
      </c>
      <c r="C381">
        <v>15.55</v>
      </c>
      <c r="D381">
        <v>15.416667</v>
      </c>
      <c r="E381">
        <v>15.466666999999999</v>
      </c>
      <c r="F381">
        <v>10.17395</v>
      </c>
      <c r="G381">
        <v>32400</v>
      </c>
      <c r="H381">
        <f t="shared" si="5"/>
        <v>8.9154690488320032E-3</v>
      </c>
    </row>
    <row r="382" spans="1:8" x14ac:dyDescent="0.45">
      <c r="A382" s="1">
        <v>37249</v>
      </c>
      <c r="B382">
        <v>15.483333</v>
      </c>
      <c r="C382">
        <v>15.683332999999999</v>
      </c>
      <c r="D382">
        <v>15.483333</v>
      </c>
      <c r="E382">
        <v>15.57</v>
      </c>
      <c r="F382">
        <v>10.241918</v>
      </c>
      <c r="G382">
        <v>42000</v>
      </c>
      <c r="H382">
        <f t="shared" si="5"/>
        <v>6.6805911175109589E-3</v>
      </c>
    </row>
    <row r="383" spans="1:8" x14ac:dyDescent="0.45">
      <c r="A383" s="1">
        <v>37251</v>
      </c>
      <c r="B383">
        <v>15.783333000000001</v>
      </c>
      <c r="C383">
        <v>16.030000999999999</v>
      </c>
      <c r="D383">
        <v>15.783333000000001</v>
      </c>
      <c r="E383">
        <v>15.933332999999999</v>
      </c>
      <c r="F383">
        <v>10.480924</v>
      </c>
      <c r="G383">
        <v>63900</v>
      </c>
      <c r="H383">
        <f t="shared" si="5"/>
        <v>2.3336058734311216E-2</v>
      </c>
    </row>
    <row r="384" spans="1:8" x14ac:dyDescent="0.45">
      <c r="A384" s="1">
        <v>37252</v>
      </c>
      <c r="B384">
        <v>15.866667</v>
      </c>
      <c r="C384">
        <v>15.986667000000001</v>
      </c>
      <c r="D384">
        <v>15.8</v>
      </c>
      <c r="E384">
        <v>15.963333</v>
      </c>
      <c r="F384">
        <v>10.500655</v>
      </c>
      <c r="G384">
        <v>94800</v>
      </c>
      <c r="H384">
        <f t="shared" si="5"/>
        <v>1.882563025931594E-3</v>
      </c>
    </row>
    <row r="385" spans="1:8" x14ac:dyDescent="0.45">
      <c r="A385" s="1">
        <v>37253</v>
      </c>
      <c r="B385">
        <v>16.066668</v>
      </c>
      <c r="C385">
        <v>16.163333999999999</v>
      </c>
      <c r="D385">
        <v>15.946667</v>
      </c>
      <c r="E385">
        <v>16.023333000000001</v>
      </c>
      <c r="F385">
        <v>10.540120999999999</v>
      </c>
      <c r="G385">
        <v>99900</v>
      </c>
      <c r="H385">
        <f t="shared" si="5"/>
        <v>3.7584322120858271E-3</v>
      </c>
    </row>
    <row r="386" spans="1:8" x14ac:dyDescent="0.45">
      <c r="A386" s="1">
        <v>37256</v>
      </c>
      <c r="B386">
        <v>16.066668</v>
      </c>
      <c r="C386">
        <v>16.083331999999999</v>
      </c>
      <c r="D386">
        <v>15.886666999999999</v>
      </c>
      <c r="E386">
        <v>15.9</v>
      </c>
      <c r="F386">
        <v>10.458996000000001</v>
      </c>
      <c r="G386">
        <v>50100</v>
      </c>
      <c r="H386">
        <f t="shared" si="5"/>
        <v>-7.6967807105817743E-3</v>
      </c>
    </row>
    <row r="387" spans="1:8" x14ac:dyDescent="0.45">
      <c r="A387" s="1">
        <v>37258</v>
      </c>
      <c r="B387">
        <v>15.783333000000001</v>
      </c>
      <c r="C387">
        <v>15.783333000000001</v>
      </c>
      <c r="D387">
        <v>15.533333000000001</v>
      </c>
      <c r="E387">
        <v>15.75</v>
      </c>
      <c r="F387">
        <v>10.360324</v>
      </c>
      <c r="G387">
        <v>42000</v>
      </c>
      <c r="H387">
        <f t="shared" si="5"/>
        <v>-9.4341751349747982E-3</v>
      </c>
    </row>
    <row r="388" spans="1:8" x14ac:dyDescent="0.45">
      <c r="A388" s="1">
        <v>37259</v>
      </c>
      <c r="B388">
        <v>15.666667</v>
      </c>
      <c r="C388">
        <v>15.836667</v>
      </c>
      <c r="D388">
        <v>15.556666999999999</v>
      </c>
      <c r="E388">
        <v>15.65</v>
      </c>
      <c r="F388">
        <v>10.294542</v>
      </c>
      <c r="G388">
        <v>60000</v>
      </c>
      <c r="H388">
        <f t="shared" ref="H388:H451" si="6">F388/F387-1</f>
        <v>-6.3494153271654863E-3</v>
      </c>
    </row>
    <row r="389" spans="1:8" x14ac:dyDescent="0.45">
      <c r="A389" s="1">
        <v>37260</v>
      </c>
      <c r="B389">
        <v>15.683332999999999</v>
      </c>
      <c r="C389">
        <v>15.77</v>
      </c>
      <c r="D389">
        <v>15.58</v>
      </c>
      <c r="E389">
        <v>15.74</v>
      </c>
      <c r="F389">
        <v>10.353748</v>
      </c>
      <c r="G389">
        <v>52200</v>
      </c>
      <c r="H389">
        <f t="shared" si="6"/>
        <v>5.7512029189836777E-3</v>
      </c>
    </row>
    <row r="390" spans="1:8" x14ac:dyDescent="0.45">
      <c r="A390" s="1">
        <v>37263</v>
      </c>
      <c r="B390">
        <v>15.816667000000001</v>
      </c>
      <c r="C390">
        <v>15.84</v>
      </c>
      <c r="D390">
        <v>15.646667000000001</v>
      </c>
      <c r="E390">
        <v>15.8</v>
      </c>
      <c r="F390">
        <v>10.393215</v>
      </c>
      <c r="G390">
        <v>52800</v>
      </c>
      <c r="H390">
        <f t="shared" si="6"/>
        <v>3.8118563441953413E-3</v>
      </c>
    </row>
    <row r="391" spans="1:8" x14ac:dyDescent="0.45">
      <c r="A391" s="1">
        <v>37264</v>
      </c>
      <c r="B391">
        <v>15.666667</v>
      </c>
      <c r="C391">
        <v>15.71</v>
      </c>
      <c r="D391">
        <v>15.593332999999999</v>
      </c>
      <c r="E391">
        <v>15.646667000000001</v>
      </c>
      <c r="F391">
        <v>10.292351999999999</v>
      </c>
      <c r="G391">
        <v>68700</v>
      </c>
      <c r="H391">
        <f t="shared" si="6"/>
        <v>-9.7046967661114092E-3</v>
      </c>
    </row>
    <row r="392" spans="1:8" x14ac:dyDescent="0.45">
      <c r="A392" s="1">
        <v>37265</v>
      </c>
      <c r="B392">
        <v>15.583333</v>
      </c>
      <c r="C392">
        <v>15.703333000000001</v>
      </c>
      <c r="D392">
        <v>15.44</v>
      </c>
      <c r="E392">
        <v>15.576667</v>
      </c>
      <c r="F392">
        <v>10.246307</v>
      </c>
      <c r="G392">
        <v>43200</v>
      </c>
      <c r="H392">
        <f t="shared" si="6"/>
        <v>-4.4737101879142038E-3</v>
      </c>
    </row>
    <row r="393" spans="1:8" x14ac:dyDescent="0.45">
      <c r="A393" s="1">
        <v>37266</v>
      </c>
      <c r="B393">
        <v>15.533333000000001</v>
      </c>
      <c r="C393">
        <v>15.533333000000001</v>
      </c>
      <c r="D393">
        <v>15.34</v>
      </c>
      <c r="E393">
        <v>15.466666999999999</v>
      </c>
      <c r="F393">
        <v>10.17395</v>
      </c>
      <c r="G393">
        <v>61500</v>
      </c>
      <c r="H393">
        <f t="shared" si="6"/>
        <v>-7.0617638140259009E-3</v>
      </c>
    </row>
    <row r="394" spans="1:8" x14ac:dyDescent="0.45">
      <c r="A394" s="1">
        <v>37267</v>
      </c>
      <c r="B394">
        <v>15.4</v>
      </c>
      <c r="C394">
        <v>15.4</v>
      </c>
      <c r="D394">
        <v>15.103332999999999</v>
      </c>
      <c r="E394">
        <v>15.133333</v>
      </c>
      <c r="F394">
        <v>9.954682</v>
      </c>
      <c r="G394">
        <v>55200</v>
      </c>
      <c r="H394">
        <f t="shared" si="6"/>
        <v>-2.1551904619149798E-2</v>
      </c>
    </row>
    <row r="395" spans="1:8" x14ac:dyDescent="0.45">
      <c r="A395" s="1">
        <v>37270</v>
      </c>
      <c r="B395">
        <v>15</v>
      </c>
      <c r="C395">
        <v>15.116667</v>
      </c>
      <c r="D395">
        <v>14.936667</v>
      </c>
      <c r="E395">
        <v>15.023332999999999</v>
      </c>
      <c r="F395">
        <v>9.8823270000000001</v>
      </c>
      <c r="G395">
        <v>57600</v>
      </c>
      <c r="H395">
        <f t="shared" si="6"/>
        <v>-7.268439112369407E-3</v>
      </c>
    </row>
    <row r="396" spans="1:8" x14ac:dyDescent="0.45">
      <c r="A396" s="1">
        <v>37271</v>
      </c>
      <c r="B396">
        <v>15.083333</v>
      </c>
      <c r="C396">
        <v>15.326667</v>
      </c>
      <c r="D396">
        <v>15.083333</v>
      </c>
      <c r="E396">
        <v>15.29</v>
      </c>
      <c r="F396">
        <v>10.057738000000001</v>
      </c>
      <c r="G396">
        <v>45000</v>
      </c>
      <c r="H396">
        <f t="shared" si="6"/>
        <v>1.7749969212716765E-2</v>
      </c>
    </row>
    <row r="397" spans="1:8" x14ac:dyDescent="0.45">
      <c r="A397" s="1">
        <v>37272</v>
      </c>
      <c r="B397">
        <v>15.083333</v>
      </c>
      <c r="C397">
        <v>15.083333</v>
      </c>
      <c r="D397">
        <v>14.923333</v>
      </c>
      <c r="E397">
        <v>14.983333</v>
      </c>
      <c r="F397">
        <v>9.8560090000000002</v>
      </c>
      <c r="G397">
        <v>42900</v>
      </c>
      <c r="H397">
        <f t="shared" si="6"/>
        <v>-2.0057094348649773E-2</v>
      </c>
    </row>
    <row r="398" spans="1:8" x14ac:dyDescent="0.45">
      <c r="A398" s="1">
        <v>37273</v>
      </c>
      <c r="B398">
        <v>15.016667</v>
      </c>
      <c r="C398">
        <v>15.016667</v>
      </c>
      <c r="D398">
        <v>14.866667</v>
      </c>
      <c r="E398">
        <v>14.943333000000001</v>
      </c>
      <c r="F398">
        <v>9.8297019999999993</v>
      </c>
      <c r="G398">
        <v>21600</v>
      </c>
      <c r="H398">
        <f t="shared" si="6"/>
        <v>-2.6691331146310171E-3</v>
      </c>
    </row>
    <row r="399" spans="1:8" x14ac:dyDescent="0.45">
      <c r="A399" s="1">
        <v>37274</v>
      </c>
      <c r="B399">
        <v>14.983333</v>
      </c>
      <c r="C399">
        <v>14.983333</v>
      </c>
      <c r="D399">
        <v>14.81</v>
      </c>
      <c r="E399">
        <v>14.833333</v>
      </c>
      <c r="F399">
        <v>9.7573399999999992</v>
      </c>
      <c r="G399">
        <v>50100</v>
      </c>
      <c r="H399">
        <f t="shared" si="6"/>
        <v>-7.3615659966090874E-3</v>
      </c>
    </row>
    <row r="400" spans="1:8" x14ac:dyDescent="0.45">
      <c r="A400" s="1">
        <v>37278</v>
      </c>
      <c r="B400">
        <v>14.866667</v>
      </c>
      <c r="C400">
        <v>14.95</v>
      </c>
      <c r="D400">
        <v>14.666667</v>
      </c>
      <c r="E400">
        <v>14.666667</v>
      </c>
      <c r="F400">
        <v>9.6477149999999998</v>
      </c>
      <c r="G400">
        <v>60900</v>
      </c>
      <c r="H400">
        <f t="shared" si="6"/>
        <v>-1.123513170597723E-2</v>
      </c>
    </row>
    <row r="401" spans="1:8" x14ac:dyDescent="0.45">
      <c r="A401" s="1">
        <v>37279</v>
      </c>
      <c r="B401">
        <v>14.83</v>
      </c>
      <c r="C401">
        <v>15.126666999999999</v>
      </c>
      <c r="D401">
        <v>14.83</v>
      </c>
      <c r="E401">
        <v>15.106667</v>
      </c>
      <c r="F401">
        <v>9.9371410000000004</v>
      </c>
      <c r="G401">
        <v>30900</v>
      </c>
      <c r="H401">
        <f t="shared" si="6"/>
        <v>2.9999435099399285E-2</v>
      </c>
    </row>
    <row r="402" spans="1:8" x14ac:dyDescent="0.45">
      <c r="A402" s="1">
        <v>37280</v>
      </c>
      <c r="B402">
        <v>15.033333000000001</v>
      </c>
      <c r="C402">
        <v>15.306666999999999</v>
      </c>
      <c r="D402">
        <v>15.033333000000001</v>
      </c>
      <c r="E402">
        <v>15.296666999999999</v>
      </c>
      <c r="F402">
        <v>10.062125</v>
      </c>
      <c r="G402">
        <v>56100</v>
      </c>
      <c r="H402">
        <f t="shared" si="6"/>
        <v>1.2577460659962458E-2</v>
      </c>
    </row>
    <row r="403" spans="1:8" x14ac:dyDescent="0.45">
      <c r="A403" s="1">
        <v>37281</v>
      </c>
      <c r="B403">
        <v>15.366667</v>
      </c>
      <c r="C403">
        <v>15.453333000000001</v>
      </c>
      <c r="D403">
        <v>15.32</v>
      </c>
      <c r="E403">
        <v>15.426667</v>
      </c>
      <c r="F403">
        <v>10.147634999999999</v>
      </c>
      <c r="G403">
        <v>31800</v>
      </c>
      <c r="H403">
        <f t="shared" si="6"/>
        <v>8.4982049020458916E-3</v>
      </c>
    </row>
    <row r="404" spans="1:8" x14ac:dyDescent="0.45">
      <c r="A404" s="1">
        <v>37284</v>
      </c>
      <c r="B404">
        <v>15.383333</v>
      </c>
      <c r="C404">
        <v>15.383333</v>
      </c>
      <c r="D404">
        <v>15.156667000000001</v>
      </c>
      <c r="E404">
        <v>15.213333</v>
      </c>
      <c r="F404">
        <v>10.007306</v>
      </c>
      <c r="G404">
        <v>16200</v>
      </c>
      <c r="H404">
        <f t="shared" si="6"/>
        <v>-1.3828739405782664E-2</v>
      </c>
    </row>
    <row r="405" spans="1:8" x14ac:dyDescent="0.45">
      <c r="A405" s="1">
        <v>37285</v>
      </c>
      <c r="B405">
        <v>15.066667000000001</v>
      </c>
      <c r="C405">
        <v>15.066667000000001</v>
      </c>
      <c r="D405">
        <v>14.66</v>
      </c>
      <c r="E405">
        <v>14.76</v>
      </c>
      <c r="F405">
        <v>9.7091010000000004</v>
      </c>
      <c r="G405">
        <v>66300</v>
      </c>
      <c r="H405">
        <f t="shared" si="6"/>
        <v>-2.9798729048557071E-2</v>
      </c>
    </row>
    <row r="406" spans="1:8" x14ac:dyDescent="0.45">
      <c r="A406" s="1">
        <v>37286</v>
      </c>
      <c r="B406">
        <v>14.533333000000001</v>
      </c>
      <c r="C406">
        <v>14.856667</v>
      </c>
      <c r="D406">
        <v>14.4</v>
      </c>
      <c r="E406">
        <v>14.856667</v>
      </c>
      <c r="F406">
        <v>9.7726939999999995</v>
      </c>
      <c r="G406">
        <v>33600</v>
      </c>
      <c r="H406">
        <f t="shared" si="6"/>
        <v>6.5498340165581759E-3</v>
      </c>
    </row>
    <row r="407" spans="1:8" x14ac:dyDescent="0.45">
      <c r="A407" s="1">
        <v>37287</v>
      </c>
      <c r="B407">
        <v>14.856667</v>
      </c>
      <c r="C407">
        <v>15.086667</v>
      </c>
      <c r="D407">
        <v>14.856667</v>
      </c>
      <c r="E407">
        <v>15.033333000000001</v>
      </c>
      <c r="F407">
        <v>9.8889030000000009</v>
      </c>
      <c r="G407">
        <v>15600</v>
      </c>
      <c r="H407">
        <f t="shared" si="6"/>
        <v>1.1891193973739611E-2</v>
      </c>
    </row>
    <row r="408" spans="1:8" x14ac:dyDescent="0.45">
      <c r="A408" s="1">
        <v>37288</v>
      </c>
      <c r="B408">
        <v>15.083333</v>
      </c>
      <c r="C408">
        <v>15.203333000000001</v>
      </c>
      <c r="D408">
        <v>14.97</v>
      </c>
      <c r="E408">
        <v>15.186667</v>
      </c>
      <c r="F408">
        <v>9.9897659999999995</v>
      </c>
      <c r="G408">
        <v>37200</v>
      </c>
      <c r="H408">
        <f t="shared" si="6"/>
        <v>1.0199614658976675E-2</v>
      </c>
    </row>
    <row r="409" spans="1:8" x14ac:dyDescent="0.45">
      <c r="A409" s="1">
        <v>37291</v>
      </c>
      <c r="B409">
        <v>15.066667000000001</v>
      </c>
      <c r="C409">
        <v>15.066667000000001</v>
      </c>
      <c r="D409">
        <v>14.733333</v>
      </c>
      <c r="E409">
        <v>14.736667000000001</v>
      </c>
      <c r="F409">
        <v>9.6937569999999997</v>
      </c>
      <c r="G409">
        <v>30600</v>
      </c>
      <c r="H409">
        <f t="shared" si="6"/>
        <v>-2.9631224595250805E-2</v>
      </c>
    </row>
    <row r="410" spans="1:8" x14ac:dyDescent="0.45">
      <c r="A410" s="1">
        <v>37292</v>
      </c>
      <c r="B410">
        <v>14.766667</v>
      </c>
      <c r="C410">
        <v>14.766667</v>
      </c>
      <c r="D410">
        <v>14.59</v>
      </c>
      <c r="E410">
        <v>14.59</v>
      </c>
      <c r="F410">
        <v>9.5972810000000006</v>
      </c>
      <c r="G410">
        <v>28800</v>
      </c>
      <c r="H410">
        <f t="shared" si="6"/>
        <v>-9.952384818393889E-3</v>
      </c>
    </row>
    <row r="411" spans="1:8" x14ac:dyDescent="0.45">
      <c r="A411" s="1">
        <v>37293</v>
      </c>
      <c r="B411">
        <v>14.7</v>
      </c>
      <c r="C411">
        <v>14.893333</v>
      </c>
      <c r="D411">
        <v>14.7</v>
      </c>
      <c r="E411">
        <v>14.81</v>
      </c>
      <c r="F411">
        <v>9.7419910000000005</v>
      </c>
      <c r="G411">
        <v>24300</v>
      </c>
      <c r="H411">
        <f t="shared" si="6"/>
        <v>1.5078228927547288E-2</v>
      </c>
    </row>
    <row r="412" spans="1:8" x14ac:dyDescent="0.45">
      <c r="A412" s="1">
        <v>37294</v>
      </c>
      <c r="B412">
        <v>14.65</v>
      </c>
      <c r="C412">
        <v>14.713333</v>
      </c>
      <c r="D412">
        <v>14.56</v>
      </c>
      <c r="E412">
        <v>14.663333</v>
      </c>
      <c r="F412">
        <v>9.6455160000000006</v>
      </c>
      <c r="G412">
        <v>16200</v>
      </c>
      <c r="H412">
        <f t="shared" si="6"/>
        <v>-9.9030064798869555E-3</v>
      </c>
    </row>
    <row r="413" spans="1:8" x14ac:dyDescent="0.45">
      <c r="A413" s="1">
        <v>37295</v>
      </c>
      <c r="B413">
        <v>14.616667</v>
      </c>
      <c r="C413">
        <v>14.69</v>
      </c>
      <c r="D413">
        <v>14.58</v>
      </c>
      <c r="E413">
        <v>14.63</v>
      </c>
      <c r="F413">
        <v>9.6235949999999999</v>
      </c>
      <c r="G413">
        <v>6900</v>
      </c>
      <c r="H413">
        <f t="shared" si="6"/>
        <v>-2.2726622401539887E-3</v>
      </c>
    </row>
    <row r="414" spans="1:8" x14ac:dyDescent="0.45">
      <c r="A414" s="1">
        <v>37298</v>
      </c>
      <c r="B414">
        <v>14.65</v>
      </c>
      <c r="C414">
        <v>15.01</v>
      </c>
      <c r="D414">
        <v>14.553333</v>
      </c>
      <c r="E414">
        <v>15.01</v>
      </c>
      <c r="F414">
        <v>9.8735540000000004</v>
      </c>
      <c r="G414">
        <v>26100</v>
      </c>
      <c r="H414">
        <f t="shared" si="6"/>
        <v>2.5973557698552474E-2</v>
      </c>
    </row>
    <row r="415" spans="1:8" x14ac:dyDescent="0.45">
      <c r="A415" s="1">
        <v>37299</v>
      </c>
      <c r="B415">
        <v>14.833333</v>
      </c>
      <c r="C415">
        <v>14.973333</v>
      </c>
      <c r="D415">
        <v>14.81</v>
      </c>
      <c r="E415">
        <v>14.81</v>
      </c>
      <c r="F415">
        <v>9.7419910000000005</v>
      </c>
      <c r="G415">
        <v>12000</v>
      </c>
      <c r="H415">
        <f t="shared" si="6"/>
        <v>-1.3324786596599303E-2</v>
      </c>
    </row>
    <row r="416" spans="1:8" x14ac:dyDescent="0.45">
      <c r="A416" s="1">
        <v>37300</v>
      </c>
      <c r="B416">
        <v>14.75</v>
      </c>
      <c r="C416">
        <v>14.98</v>
      </c>
      <c r="D416">
        <v>14.7</v>
      </c>
      <c r="E416">
        <v>14.98</v>
      </c>
      <c r="F416">
        <v>9.8538250000000005</v>
      </c>
      <c r="G416">
        <v>27300</v>
      </c>
      <c r="H416">
        <f t="shared" si="6"/>
        <v>1.1479583588200892E-2</v>
      </c>
    </row>
    <row r="417" spans="1:8" x14ac:dyDescent="0.45">
      <c r="A417" s="1">
        <v>37301</v>
      </c>
      <c r="B417">
        <v>14.95</v>
      </c>
      <c r="C417">
        <v>15.133333</v>
      </c>
      <c r="D417">
        <v>14.95</v>
      </c>
      <c r="E417">
        <v>14.973333</v>
      </c>
      <c r="F417">
        <v>9.849437</v>
      </c>
      <c r="G417">
        <v>27300</v>
      </c>
      <c r="H417">
        <f t="shared" si="6"/>
        <v>-4.453093088218063E-4</v>
      </c>
    </row>
    <row r="418" spans="1:8" x14ac:dyDescent="0.45">
      <c r="A418" s="1">
        <v>37302</v>
      </c>
      <c r="B418">
        <v>15.166667</v>
      </c>
      <c r="C418">
        <v>15.166667</v>
      </c>
      <c r="D418">
        <v>14.976667000000001</v>
      </c>
      <c r="E418">
        <v>15.033333000000001</v>
      </c>
      <c r="F418">
        <v>9.8889030000000009</v>
      </c>
      <c r="G418">
        <v>42300</v>
      </c>
      <c r="H418">
        <f t="shared" si="6"/>
        <v>4.006929533129755E-3</v>
      </c>
    </row>
    <row r="419" spans="1:8" x14ac:dyDescent="0.45">
      <c r="A419" s="1">
        <v>37306</v>
      </c>
      <c r="B419">
        <v>14.936667</v>
      </c>
      <c r="C419">
        <v>15.063333</v>
      </c>
      <c r="D419">
        <v>14.833333</v>
      </c>
      <c r="E419">
        <v>14.926667</v>
      </c>
      <c r="F419">
        <v>9.8187379999999997</v>
      </c>
      <c r="G419">
        <v>20700</v>
      </c>
      <c r="H419">
        <f t="shared" si="6"/>
        <v>-7.0953269538593933E-3</v>
      </c>
    </row>
    <row r="420" spans="1:8" x14ac:dyDescent="0.45">
      <c r="A420" s="1">
        <v>37307</v>
      </c>
      <c r="B420">
        <v>14.89</v>
      </c>
      <c r="C420">
        <v>14.923333</v>
      </c>
      <c r="D420">
        <v>14.703333000000001</v>
      </c>
      <c r="E420">
        <v>14.923333</v>
      </c>
      <c r="F420">
        <v>9.8165449999999996</v>
      </c>
      <c r="G420">
        <v>51600</v>
      </c>
      <c r="H420">
        <f t="shared" si="6"/>
        <v>-2.2334845883453802E-4</v>
      </c>
    </row>
    <row r="421" spans="1:8" x14ac:dyDescent="0.45">
      <c r="A421" s="1">
        <v>37308</v>
      </c>
      <c r="B421">
        <v>14.95</v>
      </c>
      <c r="C421">
        <v>15.25</v>
      </c>
      <c r="D421">
        <v>14.95</v>
      </c>
      <c r="E421">
        <v>15.036667</v>
      </c>
      <c r="F421">
        <v>9.8910990000000005</v>
      </c>
      <c r="G421">
        <v>25800</v>
      </c>
      <c r="H421">
        <f t="shared" si="6"/>
        <v>7.5947291027547159E-3</v>
      </c>
    </row>
    <row r="422" spans="1:8" x14ac:dyDescent="0.45">
      <c r="A422" s="1">
        <v>37309</v>
      </c>
      <c r="B422">
        <v>15.116667</v>
      </c>
      <c r="C422">
        <v>15.496667</v>
      </c>
      <c r="D422">
        <v>15.116667</v>
      </c>
      <c r="E422">
        <v>15.433332999999999</v>
      </c>
      <c r="F422">
        <v>10.15202</v>
      </c>
      <c r="G422">
        <v>114600</v>
      </c>
      <c r="H422">
        <f t="shared" si="6"/>
        <v>2.6379374021026303E-2</v>
      </c>
    </row>
    <row r="423" spans="1:8" x14ac:dyDescent="0.45">
      <c r="A423" s="1">
        <v>37312</v>
      </c>
      <c r="B423">
        <v>15.55</v>
      </c>
      <c r="C423">
        <v>15.743333</v>
      </c>
      <c r="D423">
        <v>15.516667</v>
      </c>
      <c r="E423">
        <v>15.696667</v>
      </c>
      <c r="F423">
        <v>10.325241</v>
      </c>
      <c r="G423">
        <v>81900</v>
      </c>
      <c r="H423">
        <f t="shared" si="6"/>
        <v>1.7062712642410105E-2</v>
      </c>
    </row>
    <row r="424" spans="1:8" x14ac:dyDescent="0.45">
      <c r="A424" s="1">
        <v>37313</v>
      </c>
      <c r="B424">
        <v>15.666667</v>
      </c>
      <c r="C424">
        <v>15.723333</v>
      </c>
      <c r="D424">
        <v>15.516667</v>
      </c>
      <c r="E424">
        <v>15.723333</v>
      </c>
      <c r="F424">
        <v>10.342784</v>
      </c>
      <c r="G424">
        <v>179400</v>
      </c>
      <c r="H424">
        <f t="shared" si="6"/>
        <v>1.6990402451622089E-3</v>
      </c>
    </row>
    <row r="425" spans="1:8" x14ac:dyDescent="0.45">
      <c r="A425" s="1">
        <v>37314</v>
      </c>
      <c r="B425">
        <v>15.683332999999999</v>
      </c>
      <c r="C425">
        <v>15.803333</v>
      </c>
      <c r="D425">
        <v>15.55</v>
      </c>
      <c r="E425">
        <v>15.663333</v>
      </c>
      <c r="F425">
        <v>10.303317</v>
      </c>
      <c r="G425">
        <v>298500</v>
      </c>
      <c r="H425">
        <f t="shared" si="6"/>
        <v>-3.8158971510958706E-3</v>
      </c>
    </row>
    <row r="426" spans="1:8" x14ac:dyDescent="0.45">
      <c r="A426" s="1">
        <v>37315</v>
      </c>
      <c r="B426">
        <v>15.716666999999999</v>
      </c>
      <c r="C426">
        <v>15.81</v>
      </c>
      <c r="D426">
        <v>15.666667</v>
      </c>
      <c r="E426">
        <v>15.68</v>
      </c>
      <c r="F426">
        <v>10.314280999999999</v>
      </c>
      <c r="G426">
        <v>89400</v>
      </c>
      <c r="H426">
        <f t="shared" si="6"/>
        <v>1.0641233303798625E-3</v>
      </c>
    </row>
    <row r="427" spans="1:8" x14ac:dyDescent="0.45">
      <c r="A427" s="1">
        <v>37316</v>
      </c>
      <c r="B427">
        <v>15.683332999999999</v>
      </c>
      <c r="C427">
        <v>15.866667</v>
      </c>
      <c r="D427">
        <v>15.666667</v>
      </c>
      <c r="E427">
        <v>15.863333000000001</v>
      </c>
      <c r="F427">
        <v>10.434875999999999</v>
      </c>
      <c r="G427">
        <v>60300</v>
      </c>
      <c r="H427">
        <f t="shared" si="6"/>
        <v>1.1692041355088056E-2</v>
      </c>
    </row>
    <row r="428" spans="1:8" x14ac:dyDescent="0.45">
      <c r="A428" s="1">
        <v>37319</v>
      </c>
      <c r="B428">
        <v>15.933332999999999</v>
      </c>
      <c r="C428">
        <v>16.143332999999998</v>
      </c>
      <c r="D428">
        <v>15.916667</v>
      </c>
      <c r="E428">
        <v>16.07</v>
      </c>
      <c r="F428">
        <v>10.570817999999999</v>
      </c>
      <c r="G428">
        <v>110100</v>
      </c>
      <c r="H428">
        <f t="shared" si="6"/>
        <v>1.3027658402457343E-2</v>
      </c>
    </row>
    <row r="429" spans="1:8" x14ac:dyDescent="0.45">
      <c r="A429" s="1">
        <v>37320</v>
      </c>
      <c r="B429">
        <v>16.116667</v>
      </c>
      <c r="C429">
        <v>16.239999999999998</v>
      </c>
      <c r="D429">
        <v>16.066668</v>
      </c>
      <c r="E429">
        <v>16.200001</v>
      </c>
      <c r="F429">
        <v>10.656333999999999</v>
      </c>
      <c r="G429">
        <v>186600</v>
      </c>
      <c r="H429">
        <f t="shared" si="6"/>
        <v>8.0898185930360356E-3</v>
      </c>
    </row>
    <row r="430" spans="1:8" x14ac:dyDescent="0.45">
      <c r="A430" s="1">
        <v>37321</v>
      </c>
      <c r="B430">
        <v>16.173331999999998</v>
      </c>
      <c r="C430">
        <v>16.540001</v>
      </c>
      <c r="D430">
        <v>16.129999000000002</v>
      </c>
      <c r="E430">
        <v>16.5</v>
      </c>
      <c r="F430">
        <v>10.853674</v>
      </c>
      <c r="G430">
        <v>86100</v>
      </c>
      <c r="H430">
        <f t="shared" si="6"/>
        <v>1.8518563701175328E-2</v>
      </c>
    </row>
    <row r="431" spans="1:8" x14ac:dyDescent="0.45">
      <c r="A431" s="1">
        <v>37322</v>
      </c>
      <c r="B431">
        <v>16.600000000000001</v>
      </c>
      <c r="C431">
        <v>16.663333999999999</v>
      </c>
      <c r="D431">
        <v>16.41</v>
      </c>
      <c r="E431">
        <v>16.576668000000002</v>
      </c>
      <c r="F431">
        <v>10.904104</v>
      </c>
      <c r="G431">
        <v>104400</v>
      </c>
      <c r="H431">
        <f t="shared" si="6"/>
        <v>4.6463529308140572E-3</v>
      </c>
    </row>
    <row r="432" spans="1:8" x14ac:dyDescent="0.45">
      <c r="A432" s="1">
        <v>37323</v>
      </c>
      <c r="B432">
        <v>16.600000000000001</v>
      </c>
      <c r="C432">
        <v>16.600000000000001</v>
      </c>
      <c r="D432">
        <v>16.316668</v>
      </c>
      <c r="E432">
        <v>16.389999</v>
      </c>
      <c r="F432">
        <v>10.820045</v>
      </c>
      <c r="G432">
        <v>49200</v>
      </c>
      <c r="H432">
        <f t="shared" si="6"/>
        <v>-7.7089323432718571E-3</v>
      </c>
    </row>
    <row r="433" spans="1:8" x14ac:dyDescent="0.45">
      <c r="A433" s="1">
        <v>37326</v>
      </c>
      <c r="B433">
        <v>16.466667000000001</v>
      </c>
      <c r="C433">
        <v>16.663333999999999</v>
      </c>
      <c r="D433">
        <v>16.466667000000001</v>
      </c>
      <c r="E433">
        <v>16.613333000000001</v>
      </c>
      <c r="F433">
        <v>10.967482</v>
      </c>
      <c r="G433">
        <v>82800</v>
      </c>
      <c r="H433">
        <f t="shared" si="6"/>
        <v>1.3626283439671427E-2</v>
      </c>
    </row>
    <row r="434" spans="1:8" x14ac:dyDescent="0.45">
      <c r="A434" s="1">
        <v>37327</v>
      </c>
      <c r="B434">
        <v>16.466667000000001</v>
      </c>
      <c r="C434">
        <v>16.773333000000001</v>
      </c>
      <c r="D434">
        <v>16.466667000000001</v>
      </c>
      <c r="E434">
        <v>16.773333000000001</v>
      </c>
      <c r="F434">
        <v>11.073105999999999</v>
      </c>
      <c r="G434">
        <v>42000</v>
      </c>
      <c r="H434">
        <f t="shared" si="6"/>
        <v>9.6306517758586452E-3</v>
      </c>
    </row>
    <row r="435" spans="1:8" x14ac:dyDescent="0.45">
      <c r="A435" s="1">
        <v>37328</v>
      </c>
      <c r="B435">
        <v>16.883333</v>
      </c>
      <c r="C435">
        <v>16.896667000000001</v>
      </c>
      <c r="D435">
        <v>16.57</v>
      </c>
      <c r="E435">
        <v>16.649999999999999</v>
      </c>
      <c r="F435">
        <v>10.991686</v>
      </c>
      <c r="G435">
        <v>115500</v>
      </c>
      <c r="H435">
        <f t="shared" si="6"/>
        <v>-7.3529504729747952E-3</v>
      </c>
    </row>
    <row r="436" spans="1:8" x14ac:dyDescent="0.45">
      <c r="A436" s="1">
        <v>37329</v>
      </c>
      <c r="B436">
        <v>16.583331999999999</v>
      </c>
      <c r="C436">
        <v>16.583331999999999</v>
      </c>
      <c r="D436">
        <v>16.399999999999999</v>
      </c>
      <c r="E436">
        <v>16.506665999999999</v>
      </c>
      <c r="F436">
        <v>10.89706</v>
      </c>
      <c r="G436">
        <v>33600</v>
      </c>
      <c r="H436">
        <f t="shared" si="6"/>
        <v>-8.6088703771195485E-3</v>
      </c>
    </row>
    <row r="437" spans="1:8" x14ac:dyDescent="0.45">
      <c r="A437" s="1">
        <v>37330</v>
      </c>
      <c r="B437">
        <v>16.616667</v>
      </c>
      <c r="C437">
        <v>16.809999000000001</v>
      </c>
      <c r="D437">
        <v>16.616667</v>
      </c>
      <c r="E437">
        <v>16.736668000000002</v>
      </c>
      <c r="F437">
        <v>11.048902999999999</v>
      </c>
      <c r="G437">
        <v>26100</v>
      </c>
      <c r="H437">
        <f t="shared" si="6"/>
        <v>1.3934308886984104E-2</v>
      </c>
    </row>
    <row r="438" spans="1:8" x14ac:dyDescent="0.45">
      <c r="A438" s="1">
        <v>37333</v>
      </c>
      <c r="B438">
        <v>16.766666000000001</v>
      </c>
      <c r="C438">
        <v>16.923331999999998</v>
      </c>
      <c r="D438">
        <v>16.739999999999998</v>
      </c>
      <c r="E438">
        <v>16.899999999999999</v>
      </c>
      <c r="F438">
        <v>11.156726000000001</v>
      </c>
      <c r="G438">
        <v>63300</v>
      </c>
      <c r="H438">
        <f t="shared" si="6"/>
        <v>9.7587063620705461E-3</v>
      </c>
    </row>
    <row r="439" spans="1:8" x14ac:dyDescent="0.45">
      <c r="A439" s="1">
        <v>37334</v>
      </c>
      <c r="B439">
        <v>16.950001</v>
      </c>
      <c r="C439">
        <v>17.036667000000001</v>
      </c>
      <c r="D439">
        <v>16.860001</v>
      </c>
      <c r="E439">
        <v>17.013331999999998</v>
      </c>
      <c r="F439">
        <v>11.231545000000001</v>
      </c>
      <c r="G439">
        <v>63300</v>
      </c>
      <c r="H439">
        <f t="shared" si="6"/>
        <v>6.7061788556965762E-3</v>
      </c>
    </row>
    <row r="440" spans="1:8" x14ac:dyDescent="0.45">
      <c r="A440" s="1">
        <v>37335</v>
      </c>
      <c r="B440">
        <v>16.850000000000001</v>
      </c>
      <c r="C440">
        <v>17.026667</v>
      </c>
      <c r="D440">
        <v>16.803332999999999</v>
      </c>
      <c r="E440">
        <v>16.833331999999999</v>
      </c>
      <c r="F440">
        <v>11.112716000000001</v>
      </c>
      <c r="G440">
        <v>55800</v>
      </c>
      <c r="H440">
        <f t="shared" si="6"/>
        <v>-1.0579933571026934E-2</v>
      </c>
    </row>
    <row r="441" spans="1:8" x14ac:dyDescent="0.45">
      <c r="A441" s="1">
        <v>37336</v>
      </c>
      <c r="B441">
        <v>16.873332999999999</v>
      </c>
      <c r="C441">
        <v>16.963332999999999</v>
      </c>
      <c r="D441">
        <v>16.683332</v>
      </c>
      <c r="E441">
        <v>16.959999</v>
      </c>
      <c r="F441">
        <v>11.196334999999999</v>
      </c>
      <c r="G441">
        <v>54600</v>
      </c>
      <c r="H441">
        <f t="shared" si="6"/>
        <v>7.5246231434331623E-3</v>
      </c>
    </row>
    <row r="442" spans="1:8" x14ac:dyDescent="0.45">
      <c r="A442" s="1">
        <v>37337</v>
      </c>
      <c r="B442">
        <v>16.783332999999999</v>
      </c>
      <c r="C442">
        <v>16.783332999999999</v>
      </c>
      <c r="D442">
        <v>16.559999000000001</v>
      </c>
      <c r="E442">
        <v>16.639999</v>
      </c>
      <c r="F442">
        <v>10.985085</v>
      </c>
      <c r="G442">
        <v>65400</v>
      </c>
      <c r="H442">
        <f t="shared" si="6"/>
        <v>-1.8867781287358776E-2</v>
      </c>
    </row>
    <row r="443" spans="1:8" x14ac:dyDescent="0.45">
      <c r="A443" s="1">
        <v>37340</v>
      </c>
      <c r="B443">
        <v>16.576668000000002</v>
      </c>
      <c r="C443">
        <v>16.713332999999999</v>
      </c>
      <c r="D443">
        <v>16.486668000000002</v>
      </c>
      <c r="E443">
        <v>16.540001</v>
      </c>
      <c r="F443">
        <v>10.919071000000001</v>
      </c>
      <c r="G443">
        <v>30000</v>
      </c>
      <c r="H443">
        <f t="shared" si="6"/>
        <v>-6.0094209557777223E-3</v>
      </c>
    </row>
    <row r="444" spans="1:8" x14ac:dyDescent="0.45">
      <c r="A444" s="1">
        <v>37341</v>
      </c>
      <c r="B444">
        <v>16.576668000000002</v>
      </c>
      <c r="C444">
        <v>16.663333999999999</v>
      </c>
      <c r="D444">
        <v>16.493334000000001</v>
      </c>
      <c r="E444">
        <v>16.559999000000001</v>
      </c>
      <c r="F444">
        <v>10.932273</v>
      </c>
      <c r="G444">
        <v>54000</v>
      </c>
      <c r="H444">
        <f t="shared" si="6"/>
        <v>1.2090772191151178E-3</v>
      </c>
    </row>
    <row r="445" spans="1:8" x14ac:dyDescent="0.45">
      <c r="A445" s="1">
        <v>37342</v>
      </c>
      <c r="B445">
        <v>16.799999</v>
      </c>
      <c r="C445">
        <v>16.966667000000001</v>
      </c>
      <c r="D445">
        <v>16.776667</v>
      </c>
      <c r="E445">
        <v>16.966667000000001</v>
      </c>
      <c r="F445">
        <v>11.200735</v>
      </c>
      <c r="G445">
        <v>77100</v>
      </c>
      <c r="H445">
        <f t="shared" si="6"/>
        <v>2.455683278308185E-2</v>
      </c>
    </row>
    <row r="446" spans="1:8" x14ac:dyDescent="0.45">
      <c r="A446" s="1">
        <v>37343</v>
      </c>
      <c r="B446">
        <v>16.899999999999999</v>
      </c>
      <c r="C446">
        <v>17.056667000000001</v>
      </c>
      <c r="D446">
        <v>16.816668</v>
      </c>
      <c r="E446">
        <v>16.936665999999999</v>
      </c>
      <c r="F446">
        <v>11.180929000000001</v>
      </c>
      <c r="G446">
        <v>135900</v>
      </c>
      <c r="H446">
        <f t="shared" si="6"/>
        <v>-1.7682768139768434E-3</v>
      </c>
    </row>
    <row r="447" spans="1:8" x14ac:dyDescent="0.45">
      <c r="A447" s="1">
        <v>37347</v>
      </c>
      <c r="B447">
        <v>17</v>
      </c>
      <c r="C447">
        <v>17.030000999999999</v>
      </c>
      <c r="D447">
        <v>16.899999999999999</v>
      </c>
      <c r="E447">
        <v>16.989999999999998</v>
      </c>
      <c r="F447">
        <v>11.216139</v>
      </c>
      <c r="G447">
        <v>64500</v>
      </c>
      <c r="H447">
        <f t="shared" si="6"/>
        <v>3.1491122070446131E-3</v>
      </c>
    </row>
    <row r="448" spans="1:8" x14ac:dyDescent="0.45">
      <c r="A448" s="1">
        <v>37348</v>
      </c>
      <c r="B448">
        <v>16.940000999999999</v>
      </c>
      <c r="C448">
        <v>17.196667000000001</v>
      </c>
      <c r="D448">
        <v>16.940000999999999</v>
      </c>
      <c r="E448">
        <v>17.143332999999998</v>
      </c>
      <c r="F448">
        <v>11.317368999999999</v>
      </c>
      <c r="G448">
        <v>106500</v>
      </c>
      <c r="H448">
        <f t="shared" si="6"/>
        <v>9.0253874350165741E-3</v>
      </c>
    </row>
    <row r="449" spans="1:8" x14ac:dyDescent="0.45">
      <c r="A449" s="1">
        <v>37349</v>
      </c>
      <c r="B449">
        <v>17.023333000000001</v>
      </c>
      <c r="C449">
        <v>17.023333000000001</v>
      </c>
      <c r="D449">
        <v>16.739999999999998</v>
      </c>
      <c r="E449">
        <v>16.766666000000001</v>
      </c>
      <c r="F449">
        <v>11.068706000000001</v>
      </c>
      <c r="G449">
        <v>83700</v>
      </c>
      <c r="H449">
        <f t="shared" si="6"/>
        <v>-2.1971802810352714E-2</v>
      </c>
    </row>
    <row r="450" spans="1:8" x14ac:dyDescent="0.45">
      <c r="A450" s="1">
        <v>37350</v>
      </c>
      <c r="B450">
        <v>16.933332</v>
      </c>
      <c r="C450">
        <v>16.933332</v>
      </c>
      <c r="D450">
        <v>16.416668000000001</v>
      </c>
      <c r="E450">
        <v>16.543333000000001</v>
      </c>
      <c r="F450">
        <v>10.921267</v>
      </c>
      <c r="G450">
        <v>62100</v>
      </c>
      <c r="H450">
        <f t="shared" si="6"/>
        <v>-1.3320346569870023E-2</v>
      </c>
    </row>
    <row r="451" spans="1:8" x14ac:dyDescent="0.45">
      <c r="A451" s="1">
        <v>37351</v>
      </c>
      <c r="B451">
        <v>16.5</v>
      </c>
      <c r="C451">
        <v>16.563334000000001</v>
      </c>
      <c r="D451">
        <v>16.239999999999998</v>
      </c>
      <c r="E451">
        <v>16.286667000000001</v>
      </c>
      <c r="F451">
        <v>10.751825999999999</v>
      </c>
      <c r="G451">
        <v>82800</v>
      </c>
      <c r="H451">
        <f t="shared" si="6"/>
        <v>-1.5514774979862755E-2</v>
      </c>
    </row>
    <row r="452" spans="1:8" x14ac:dyDescent="0.45">
      <c r="A452" s="1">
        <v>37354</v>
      </c>
      <c r="B452">
        <v>16.716667000000001</v>
      </c>
      <c r="C452">
        <v>16.756665999999999</v>
      </c>
      <c r="D452">
        <v>16.440000999999999</v>
      </c>
      <c r="E452">
        <v>16.606667000000002</v>
      </c>
      <c r="F452">
        <v>10.963077999999999</v>
      </c>
      <c r="G452">
        <v>218100</v>
      </c>
      <c r="H452">
        <f t="shared" ref="H452:H515" si="7">F452/F451-1</f>
        <v>1.9648011416851352E-2</v>
      </c>
    </row>
    <row r="453" spans="1:8" x14ac:dyDescent="0.45">
      <c r="A453" s="1">
        <v>37355</v>
      </c>
      <c r="B453">
        <v>16.399999999999999</v>
      </c>
      <c r="C453">
        <v>16.399999999999999</v>
      </c>
      <c r="D453">
        <v>16.233333999999999</v>
      </c>
      <c r="E453">
        <v>16.336666000000001</v>
      </c>
      <c r="F453">
        <v>10.784834999999999</v>
      </c>
      <c r="G453">
        <v>57600</v>
      </c>
      <c r="H453">
        <f t="shared" si="7"/>
        <v>-1.6258481422826709E-2</v>
      </c>
    </row>
    <row r="454" spans="1:8" x14ac:dyDescent="0.45">
      <c r="A454" s="1">
        <v>37356</v>
      </c>
      <c r="B454">
        <v>16.299999</v>
      </c>
      <c r="C454">
        <v>16.523333000000001</v>
      </c>
      <c r="D454">
        <v>16.286667000000001</v>
      </c>
      <c r="E454">
        <v>16.523333000000001</v>
      </c>
      <c r="F454">
        <v>10.908065000000001</v>
      </c>
      <c r="G454">
        <v>27300</v>
      </c>
      <c r="H454">
        <f t="shared" si="7"/>
        <v>1.1426229515796971E-2</v>
      </c>
    </row>
    <row r="455" spans="1:8" x14ac:dyDescent="0.45">
      <c r="A455" s="1">
        <v>37357</v>
      </c>
      <c r="B455">
        <v>16.433332</v>
      </c>
      <c r="C455">
        <v>16.549999</v>
      </c>
      <c r="D455">
        <v>16.293333000000001</v>
      </c>
      <c r="E455">
        <v>16.299999</v>
      </c>
      <c r="F455">
        <v>10.760631</v>
      </c>
      <c r="G455">
        <v>58200</v>
      </c>
      <c r="H455">
        <f t="shared" si="7"/>
        <v>-1.3516054405616429E-2</v>
      </c>
    </row>
    <row r="456" spans="1:8" x14ac:dyDescent="0.45">
      <c r="A456" s="1">
        <v>37358</v>
      </c>
      <c r="B456">
        <v>16</v>
      </c>
      <c r="C456">
        <v>16.049999</v>
      </c>
      <c r="D456">
        <v>15.713333</v>
      </c>
      <c r="E456">
        <v>15.776667</v>
      </c>
      <c r="F456">
        <v>10.415141</v>
      </c>
      <c r="G456">
        <v>89700</v>
      </c>
      <c r="H456">
        <f t="shared" si="7"/>
        <v>-3.210685321334783E-2</v>
      </c>
    </row>
    <row r="457" spans="1:8" x14ac:dyDescent="0.45">
      <c r="A457" s="1">
        <v>37361</v>
      </c>
      <c r="B457">
        <v>16.066668</v>
      </c>
      <c r="C457">
        <v>16.213332999999999</v>
      </c>
      <c r="D457">
        <v>16.066668</v>
      </c>
      <c r="E457">
        <v>16.086666000000001</v>
      </c>
      <c r="F457">
        <v>10.619794000000001</v>
      </c>
      <c r="G457">
        <v>63600</v>
      </c>
      <c r="H457">
        <f t="shared" si="7"/>
        <v>1.9649565954027892E-2</v>
      </c>
    </row>
    <row r="458" spans="1:8" x14ac:dyDescent="0.45">
      <c r="A458" s="1">
        <v>37362</v>
      </c>
      <c r="B458">
        <v>16.216667000000001</v>
      </c>
      <c r="C458">
        <v>16.453333000000001</v>
      </c>
      <c r="D458">
        <v>16.153334000000001</v>
      </c>
      <c r="E458">
        <v>16.306667000000001</v>
      </c>
      <c r="F458">
        <v>10.765027</v>
      </c>
      <c r="G458">
        <v>81900</v>
      </c>
      <c r="H458">
        <f t="shared" si="7"/>
        <v>1.3675689001123592E-2</v>
      </c>
    </row>
    <row r="459" spans="1:8" x14ac:dyDescent="0.45">
      <c r="A459" s="1">
        <v>37363</v>
      </c>
      <c r="B459">
        <v>16.549999</v>
      </c>
      <c r="C459">
        <v>16.646667000000001</v>
      </c>
      <c r="D459">
        <v>16.450001</v>
      </c>
      <c r="E459">
        <v>16.506665999999999</v>
      </c>
      <c r="F459">
        <v>10.89706</v>
      </c>
      <c r="G459">
        <v>35400</v>
      </c>
      <c r="H459">
        <f t="shared" si="7"/>
        <v>1.2264994783570904E-2</v>
      </c>
    </row>
    <row r="460" spans="1:8" x14ac:dyDescent="0.45">
      <c r="A460" s="1">
        <v>37364</v>
      </c>
      <c r="B460">
        <v>16.649999999999999</v>
      </c>
      <c r="C460">
        <v>16.726666999999999</v>
      </c>
      <c r="D460">
        <v>16.506665999999999</v>
      </c>
      <c r="E460">
        <v>16.620000999999998</v>
      </c>
      <c r="F460">
        <v>10.971880000000001</v>
      </c>
      <c r="G460">
        <v>18900</v>
      </c>
      <c r="H460">
        <f t="shared" si="7"/>
        <v>6.86607213321766E-3</v>
      </c>
    </row>
    <row r="461" spans="1:8" x14ac:dyDescent="0.45">
      <c r="A461" s="1">
        <v>37365</v>
      </c>
      <c r="B461">
        <v>16.566668</v>
      </c>
      <c r="C461">
        <v>16.733333999999999</v>
      </c>
      <c r="D461">
        <v>16.459999</v>
      </c>
      <c r="E461">
        <v>16.700001</v>
      </c>
      <c r="F461">
        <v>11.024696</v>
      </c>
      <c r="G461">
        <v>72000</v>
      </c>
      <c r="H461">
        <f t="shared" si="7"/>
        <v>4.8137602671556312E-3</v>
      </c>
    </row>
    <row r="462" spans="1:8" x14ac:dyDescent="0.45">
      <c r="A462" s="1">
        <v>37368</v>
      </c>
      <c r="B462">
        <v>16.683332</v>
      </c>
      <c r="C462">
        <v>16.739999999999998</v>
      </c>
      <c r="D462">
        <v>16.466667000000001</v>
      </c>
      <c r="E462">
        <v>16.469999000000001</v>
      </c>
      <c r="F462">
        <v>10.872859</v>
      </c>
      <c r="G462">
        <v>23700</v>
      </c>
      <c r="H462">
        <f t="shared" si="7"/>
        <v>-1.3772443249228883E-2</v>
      </c>
    </row>
    <row r="463" spans="1:8" x14ac:dyDescent="0.45">
      <c r="A463" s="1">
        <v>37369</v>
      </c>
      <c r="B463">
        <v>16.283332999999999</v>
      </c>
      <c r="C463">
        <v>16.616667</v>
      </c>
      <c r="D463">
        <v>16.25</v>
      </c>
      <c r="E463">
        <v>16.579999999999998</v>
      </c>
      <c r="F463">
        <v>10.945477</v>
      </c>
      <c r="G463">
        <v>45000</v>
      </c>
      <c r="H463">
        <f t="shared" si="7"/>
        <v>6.6788321268582695E-3</v>
      </c>
    </row>
    <row r="464" spans="1:8" x14ac:dyDescent="0.45">
      <c r="A464" s="1">
        <v>37370</v>
      </c>
      <c r="B464">
        <v>16.366667</v>
      </c>
      <c r="C464">
        <v>16.450001</v>
      </c>
      <c r="D464">
        <v>16.25</v>
      </c>
      <c r="E464">
        <v>16.280000999999999</v>
      </c>
      <c r="F464">
        <v>10.747424000000001</v>
      </c>
      <c r="G464">
        <v>28500</v>
      </c>
      <c r="H464">
        <f t="shared" si="7"/>
        <v>-1.8094506068579763E-2</v>
      </c>
    </row>
    <row r="465" spans="1:8" x14ac:dyDescent="0.45">
      <c r="A465" s="1">
        <v>37371</v>
      </c>
      <c r="B465">
        <v>16.233333999999999</v>
      </c>
      <c r="C465">
        <v>16.456666999999999</v>
      </c>
      <c r="D465">
        <v>16.196667000000001</v>
      </c>
      <c r="E465">
        <v>16.370000999999998</v>
      </c>
      <c r="F465">
        <v>10.806843000000001</v>
      </c>
      <c r="G465">
        <v>27900</v>
      </c>
      <c r="H465">
        <f t="shared" si="7"/>
        <v>5.528673661707284E-3</v>
      </c>
    </row>
    <row r="466" spans="1:8" x14ac:dyDescent="0.45">
      <c r="A466" s="1">
        <v>37372</v>
      </c>
      <c r="B466">
        <v>16.416668000000001</v>
      </c>
      <c r="C466">
        <v>16.416668000000001</v>
      </c>
      <c r="D466">
        <v>16.123332999999999</v>
      </c>
      <c r="E466">
        <v>16.286667000000001</v>
      </c>
      <c r="F466">
        <v>10.751825999999999</v>
      </c>
      <c r="G466">
        <v>10800</v>
      </c>
      <c r="H466">
        <f t="shared" si="7"/>
        <v>-5.090940989889603E-3</v>
      </c>
    </row>
    <row r="467" spans="1:8" x14ac:dyDescent="0.45">
      <c r="A467" s="1">
        <v>37375</v>
      </c>
      <c r="B467">
        <v>16.223333</v>
      </c>
      <c r="C467">
        <v>16.323333999999999</v>
      </c>
      <c r="D467">
        <v>16.086666000000001</v>
      </c>
      <c r="E467">
        <v>16.209999</v>
      </c>
      <c r="F467">
        <v>10.701214</v>
      </c>
      <c r="G467">
        <v>22500</v>
      </c>
      <c r="H467">
        <f t="shared" si="7"/>
        <v>-4.7072934402025979E-3</v>
      </c>
    </row>
    <row r="468" spans="1:8" x14ac:dyDescent="0.45">
      <c r="A468" s="1">
        <v>37376</v>
      </c>
      <c r="B468">
        <v>16.283332999999999</v>
      </c>
      <c r="C468">
        <v>16.376667000000001</v>
      </c>
      <c r="D468">
        <v>16.233333999999999</v>
      </c>
      <c r="E468">
        <v>16.233333999999999</v>
      </c>
      <c r="F468">
        <v>10.716621</v>
      </c>
      <c r="G468">
        <v>16500</v>
      </c>
      <c r="H468">
        <f t="shared" si="7"/>
        <v>1.4397431917536618E-3</v>
      </c>
    </row>
    <row r="469" spans="1:8" x14ac:dyDescent="0.45">
      <c r="A469" s="1">
        <v>37377</v>
      </c>
      <c r="B469">
        <v>16.200001</v>
      </c>
      <c r="C469">
        <v>16.463332999999999</v>
      </c>
      <c r="D469">
        <v>16.133333</v>
      </c>
      <c r="E469">
        <v>16.459999</v>
      </c>
      <c r="F469">
        <v>10.866256</v>
      </c>
      <c r="G469">
        <v>27000</v>
      </c>
      <c r="H469">
        <f t="shared" si="7"/>
        <v>1.3962889981832927E-2</v>
      </c>
    </row>
    <row r="470" spans="1:8" x14ac:dyDescent="0.45">
      <c r="A470" s="1">
        <v>37378</v>
      </c>
      <c r="B470">
        <v>16.483333999999999</v>
      </c>
      <c r="C470">
        <v>16.516666000000001</v>
      </c>
      <c r="D470">
        <v>16.350000000000001</v>
      </c>
      <c r="E470">
        <v>16.483333999999999</v>
      </c>
      <c r="F470">
        <v>10.881663</v>
      </c>
      <c r="G470">
        <v>23700</v>
      </c>
      <c r="H470">
        <f t="shared" si="7"/>
        <v>1.4178756694118722E-3</v>
      </c>
    </row>
    <row r="471" spans="1:8" x14ac:dyDescent="0.45">
      <c r="A471" s="1">
        <v>37379</v>
      </c>
      <c r="B471">
        <v>16.600000000000001</v>
      </c>
      <c r="C471">
        <v>16.706666999999999</v>
      </c>
      <c r="D471">
        <v>16.476666999999999</v>
      </c>
      <c r="E471">
        <v>16.616667</v>
      </c>
      <c r="F471">
        <v>10.969678</v>
      </c>
      <c r="G471">
        <v>42000</v>
      </c>
      <c r="H471">
        <f t="shared" si="7"/>
        <v>8.0883776680089614E-3</v>
      </c>
    </row>
    <row r="472" spans="1:8" x14ac:dyDescent="0.45">
      <c r="A472" s="1">
        <v>37382</v>
      </c>
      <c r="B472">
        <v>16.34</v>
      </c>
      <c r="C472">
        <v>16.34</v>
      </c>
      <c r="D472">
        <v>15.983333</v>
      </c>
      <c r="E472">
        <v>16.036667000000001</v>
      </c>
      <c r="F472">
        <v>10.586791</v>
      </c>
      <c r="G472">
        <v>98400</v>
      </c>
      <c r="H472">
        <f t="shared" si="7"/>
        <v>-3.4904123894976657E-2</v>
      </c>
    </row>
    <row r="473" spans="1:8" x14ac:dyDescent="0.45">
      <c r="A473" s="1">
        <v>37383</v>
      </c>
      <c r="B473">
        <v>15.963333</v>
      </c>
      <c r="C473">
        <v>16.030000999999999</v>
      </c>
      <c r="D473">
        <v>15.85</v>
      </c>
      <c r="E473">
        <v>15.946667</v>
      </c>
      <c r="F473">
        <v>10.527369999999999</v>
      </c>
      <c r="G473">
        <v>66000</v>
      </c>
      <c r="H473">
        <f t="shared" si="7"/>
        <v>-5.6127489434711908E-3</v>
      </c>
    </row>
    <row r="474" spans="1:8" x14ac:dyDescent="0.45">
      <c r="A474" s="1">
        <v>37384</v>
      </c>
      <c r="B474">
        <v>16.006665999999999</v>
      </c>
      <c r="C474">
        <v>16.353332999999999</v>
      </c>
      <c r="D474">
        <v>15.983333</v>
      </c>
      <c r="E474">
        <v>16.353332999999999</v>
      </c>
      <c r="F474">
        <v>10.795835</v>
      </c>
      <c r="G474">
        <v>28800</v>
      </c>
      <c r="H474">
        <f t="shared" si="7"/>
        <v>2.550162101265574E-2</v>
      </c>
    </row>
    <row r="475" spans="1:8" x14ac:dyDescent="0.45">
      <c r="A475" s="1">
        <v>37385</v>
      </c>
      <c r="B475">
        <v>16.233333999999999</v>
      </c>
      <c r="C475">
        <v>16.326668000000002</v>
      </c>
      <c r="D475">
        <v>16.103332999999999</v>
      </c>
      <c r="E475">
        <v>16.18</v>
      </c>
      <c r="F475">
        <v>10.681407</v>
      </c>
      <c r="G475">
        <v>24600</v>
      </c>
      <c r="H475">
        <f t="shared" si="7"/>
        <v>-1.0599272775102642E-2</v>
      </c>
    </row>
    <row r="476" spans="1:8" x14ac:dyDescent="0.45">
      <c r="A476" s="1">
        <v>37386</v>
      </c>
      <c r="B476">
        <v>16.200001</v>
      </c>
      <c r="C476">
        <v>16.236668000000002</v>
      </c>
      <c r="D476">
        <v>16.053332999999999</v>
      </c>
      <c r="E476">
        <v>16.139999</v>
      </c>
      <c r="F476">
        <v>10.655001</v>
      </c>
      <c r="G476">
        <v>18000</v>
      </c>
      <c r="H476">
        <f t="shared" si="7"/>
        <v>-2.4721462256798166E-3</v>
      </c>
    </row>
    <row r="477" spans="1:8" x14ac:dyDescent="0.45">
      <c r="A477" s="1">
        <v>37389</v>
      </c>
      <c r="B477">
        <v>15.983333</v>
      </c>
      <c r="C477">
        <v>16.459999</v>
      </c>
      <c r="D477">
        <v>15.983333</v>
      </c>
      <c r="E477">
        <v>16.456666999999999</v>
      </c>
      <c r="F477">
        <v>10.864051999999999</v>
      </c>
      <c r="G477">
        <v>38400</v>
      </c>
      <c r="H477">
        <f t="shared" si="7"/>
        <v>1.9619988773346808E-2</v>
      </c>
    </row>
    <row r="478" spans="1:8" x14ac:dyDescent="0.45">
      <c r="A478" s="1">
        <v>37390</v>
      </c>
      <c r="B478">
        <v>16.576668000000002</v>
      </c>
      <c r="C478">
        <v>16.576668000000002</v>
      </c>
      <c r="D478">
        <v>16.433332</v>
      </c>
      <c r="E478">
        <v>16.523333000000001</v>
      </c>
      <c r="F478">
        <v>10.908065000000001</v>
      </c>
      <c r="G478">
        <v>33600</v>
      </c>
      <c r="H478">
        <f t="shared" si="7"/>
        <v>4.0512508592560614E-3</v>
      </c>
    </row>
    <row r="479" spans="1:8" x14ac:dyDescent="0.45">
      <c r="A479" s="1">
        <v>37391</v>
      </c>
      <c r="B479">
        <v>16.366667</v>
      </c>
      <c r="C479">
        <v>16.366667</v>
      </c>
      <c r="D479">
        <v>16.116667</v>
      </c>
      <c r="E479">
        <v>16.116667</v>
      </c>
      <c r="F479">
        <v>10.6396</v>
      </c>
      <c r="G479">
        <v>44100</v>
      </c>
      <c r="H479">
        <f t="shared" si="7"/>
        <v>-2.4611606183131518E-2</v>
      </c>
    </row>
    <row r="480" spans="1:8" x14ac:dyDescent="0.45">
      <c r="A480" s="1">
        <v>37392</v>
      </c>
      <c r="B480">
        <v>16.233333999999999</v>
      </c>
      <c r="C480">
        <v>16.383333</v>
      </c>
      <c r="D480">
        <v>16.233333999999999</v>
      </c>
      <c r="E480">
        <v>16.299999</v>
      </c>
      <c r="F480">
        <v>10.760631</v>
      </c>
      <c r="G480">
        <v>36000</v>
      </c>
      <c r="H480">
        <f t="shared" si="7"/>
        <v>1.1375521636151742E-2</v>
      </c>
    </row>
    <row r="481" spans="1:8" x14ac:dyDescent="0.45">
      <c r="A481" s="1">
        <v>37393</v>
      </c>
      <c r="B481">
        <v>16.283332999999999</v>
      </c>
      <c r="C481">
        <v>16.283332999999999</v>
      </c>
      <c r="D481">
        <v>16.046666999999999</v>
      </c>
      <c r="E481">
        <v>16.156668</v>
      </c>
      <c r="F481">
        <v>10.666005999999999</v>
      </c>
      <c r="G481">
        <v>26400</v>
      </c>
      <c r="H481">
        <f t="shared" si="7"/>
        <v>-8.7936292955311801E-3</v>
      </c>
    </row>
    <row r="482" spans="1:8" x14ac:dyDescent="0.45">
      <c r="A482" s="1">
        <v>37396</v>
      </c>
      <c r="B482">
        <v>16.016666000000001</v>
      </c>
      <c r="C482">
        <v>16.196667000000001</v>
      </c>
      <c r="D482">
        <v>16.016666000000001</v>
      </c>
      <c r="E482">
        <v>16.133333</v>
      </c>
      <c r="F482">
        <v>10.650601</v>
      </c>
      <c r="G482">
        <v>64500</v>
      </c>
      <c r="H482">
        <f t="shared" si="7"/>
        <v>-1.4443082068394952E-3</v>
      </c>
    </row>
    <row r="483" spans="1:8" x14ac:dyDescent="0.45">
      <c r="A483" s="1">
        <v>37397</v>
      </c>
      <c r="B483">
        <v>16.200001</v>
      </c>
      <c r="C483">
        <v>16.296666999999999</v>
      </c>
      <c r="D483">
        <v>16.023333000000001</v>
      </c>
      <c r="E483">
        <v>16.023333000000001</v>
      </c>
      <c r="F483">
        <v>10.577983</v>
      </c>
      <c r="G483">
        <v>29100</v>
      </c>
      <c r="H483">
        <f t="shared" si="7"/>
        <v>-6.8182067847626371E-3</v>
      </c>
    </row>
    <row r="484" spans="1:8" x14ac:dyDescent="0.45">
      <c r="A484" s="1">
        <v>37398</v>
      </c>
      <c r="B484">
        <v>16</v>
      </c>
      <c r="C484">
        <v>16.296666999999999</v>
      </c>
      <c r="D484">
        <v>15.983333</v>
      </c>
      <c r="E484">
        <v>16.276667</v>
      </c>
      <c r="F484">
        <v>10.745226000000001</v>
      </c>
      <c r="G484">
        <v>34500</v>
      </c>
      <c r="H484">
        <f t="shared" si="7"/>
        <v>1.5810481071864224E-2</v>
      </c>
    </row>
    <row r="485" spans="1:8" x14ac:dyDescent="0.45">
      <c r="A485" s="1">
        <v>37399</v>
      </c>
      <c r="B485">
        <v>16.356667000000002</v>
      </c>
      <c r="C485">
        <v>16.453333000000001</v>
      </c>
      <c r="D485">
        <v>16.246668</v>
      </c>
      <c r="E485">
        <v>16.453333000000001</v>
      </c>
      <c r="F485">
        <v>10.861856</v>
      </c>
      <c r="G485">
        <v>27300</v>
      </c>
      <c r="H485">
        <f t="shared" si="7"/>
        <v>1.0854122565686186E-2</v>
      </c>
    </row>
    <row r="486" spans="1:8" x14ac:dyDescent="0.45">
      <c r="A486" s="1">
        <v>37400</v>
      </c>
      <c r="B486">
        <v>16.416668000000001</v>
      </c>
      <c r="C486">
        <v>16.416668000000001</v>
      </c>
      <c r="D486">
        <v>16.18</v>
      </c>
      <c r="E486">
        <v>16.243334000000001</v>
      </c>
      <c r="F486">
        <v>10.723221000000001</v>
      </c>
      <c r="G486">
        <v>13800</v>
      </c>
      <c r="H486">
        <f t="shared" si="7"/>
        <v>-1.2763472467320458E-2</v>
      </c>
    </row>
    <row r="487" spans="1:8" x14ac:dyDescent="0.45">
      <c r="A487" s="1">
        <v>37404</v>
      </c>
      <c r="B487">
        <v>16.243334000000001</v>
      </c>
      <c r="C487">
        <v>16.243334000000001</v>
      </c>
      <c r="D487">
        <v>16.07</v>
      </c>
      <c r="E487">
        <v>16.086666000000001</v>
      </c>
      <c r="F487">
        <v>10.619794000000001</v>
      </c>
      <c r="G487">
        <v>22500</v>
      </c>
      <c r="H487">
        <f t="shared" si="7"/>
        <v>-9.6451430032077345E-3</v>
      </c>
    </row>
    <row r="488" spans="1:8" x14ac:dyDescent="0.45">
      <c r="A488" s="1">
        <v>37405</v>
      </c>
      <c r="B488">
        <v>16.006665999999999</v>
      </c>
      <c r="C488">
        <v>16.033332999999999</v>
      </c>
      <c r="D488">
        <v>15.836667</v>
      </c>
      <c r="E488">
        <v>15.98</v>
      </c>
      <c r="F488">
        <v>10.549379</v>
      </c>
      <c r="G488">
        <v>30300</v>
      </c>
      <c r="H488">
        <f t="shared" si="7"/>
        <v>-6.6305429276688477E-3</v>
      </c>
    </row>
    <row r="489" spans="1:8" x14ac:dyDescent="0.45">
      <c r="A489" s="1">
        <v>37406</v>
      </c>
      <c r="B489">
        <v>15.9</v>
      </c>
      <c r="C489">
        <v>15.923333</v>
      </c>
      <c r="D489">
        <v>15.58</v>
      </c>
      <c r="E489">
        <v>15.7</v>
      </c>
      <c r="F489">
        <v>10.364528999999999</v>
      </c>
      <c r="G489">
        <v>55200</v>
      </c>
      <c r="H489">
        <f t="shared" si="7"/>
        <v>-1.7522358425078988E-2</v>
      </c>
    </row>
    <row r="490" spans="1:8" x14ac:dyDescent="0.45">
      <c r="A490" s="1">
        <v>37407</v>
      </c>
      <c r="B490">
        <v>15.783333000000001</v>
      </c>
      <c r="C490">
        <v>16.043333000000001</v>
      </c>
      <c r="D490">
        <v>15.773332999999999</v>
      </c>
      <c r="E490">
        <v>15.816667000000001</v>
      </c>
      <c r="F490">
        <v>10.441552</v>
      </c>
      <c r="G490">
        <v>18600</v>
      </c>
      <c r="H490">
        <f t="shared" si="7"/>
        <v>7.4314037811076261E-3</v>
      </c>
    </row>
    <row r="491" spans="1:8" x14ac:dyDescent="0.45">
      <c r="A491" s="1">
        <v>37410</v>
      </c>
      <c r="B491">
        <v>15.766667</v>
      </c>
      <c r="C491">
        <v>15.79</v>
      </c>
      <c r="D491">
        <v>15.383333</v>
      </c>
      <c r="E491">
        <v>15.383333</v>
      </c>
      <c r="F491">
        <v>10.155483</v>
      </c>
      <c r="G491">
        <v>139800</v>
      </c>
      <c r="H491">
        <f t="shared" si="7"/>
        <v>-2.7397172374375001E-2</v>
      </c>
    </row>
    <row r="492" spans="1:8" x14ac:dyDescent="0.45">
      <c r="A492" s="1">
        <v>37411</v>
      </c>
      <c r="B492">
        <v>15.35</v>
      </c>
      <c r="C492">
        <v>15.563333</v>
      </c>
      <c r="D492">
        <v>15.236667000000001</v>
      </c>
      <c r="E492">
        <v>15.266667</v>
      </c>
      <c r="F492">
        <v>10.078464</v>
      </c>
      <c r="G492">
        <v>48600</v>
      </c>
      <c r="H492">
        <f t="shared" si="7"/>
        <v>-7.5839819730878499E-3</v>
      </c>
    </row>
    <row r="493" spans="1:8" x14ac:dyDescent="0.45">
      <c r="A493" s="1">
        <v>37412</v>
      </c>
      <c r="B493">
        <v>15.273332999999999</v>
      </c>
      <c r="C493">
        <v>15.356667</v>
      </c>
      <c r="D493">
        <v>15.143333</v>
      </c>
      <c r="E493">
        <v>15.326667</v>
      </c>
      <c r="F493">
        <v>10.118074</v>
      </c>
      <c r="G493">
        <v>21900</v>
      </c>
      <c r="H493">
        <f t="shared" si="7"/>
        <v>3.9301623739489422E-3</v>
      </c>
    </row>
    <row r="494" spans="1:8" x14ac:dyDescent="0.45">
      <c r="A494" s="1">
        <v>37413</v>
      </c>
      <c r="B494">
        <v>15.583333</v>
      </c>
      <c r="C494">
        <v>15.583333</v>
      </c>
      <c r="D494">
        <v>15.1</v>
      </c>
      <c r="E494">
        <v>15.186667</v>
      </c>
      <c r="F494">
        <v>10.025651</v>
      </c>
      <c r="G494">
        <v>44400</v>
      </c>
      <c r="H494">
        <f t="shared" si="7"/>
        <v>-9.1344459429729685E-3</v>
      </c>
    </row>
    <row r="495" spans="1:8" x14ac:dyDescent="0.45">
      <c r="A495" s="1">
        <v>37414</v>
      </c>
      <c r="B495">
        <v>15.2</v>
      </c>
      <c r="C495">
        <v>15.416667</v>
      </c>
      <c r="D495">
        <v>15.16</v>
      </c>
      <c r="E495">
        <v>15.416667</v>
      </c>
      <c r="F495">
        <v>10.177486</v>
      </c>
      <c r="G495">
        <v>18300</v>
      </c>
      <c r="H495">
        <f t="shared" si="7"/>
        <v>1.5144652451995366E-2</v>
      </c>
    </row>
    <row r="496" spans="1:8" x14ac:dyDescent="0.45">
      <c r="A496" s="1">
        <v>37417</v>
      </c>
      <c r="B496">
        <v>15.336667</v>
      </c>
      <c r="C496">
        <v>15.37</v>
      </c>
      <c r="D496">
        <v>15.103332999999999</v>
      </c>
      <c r="E496">
        <v>15.16</v>
      </c>
      <c r="F496">
        <v>10.008046999999999</v>
      </c>
      <c r="G496">
        <v>41100</v>
      </c>
      <c r="H496">
        <f t="shared" si="7"/>
        <v>-1.6648413959989727E-2</v>
      </c>
    </row>
    <row r="497" spans="1:8" x14ac:dyDescent="0.45">
      <c r="A497" s="1">
        <v>37418</v>
      </c>
      <c r="B497">
        <v>15.266667</v>
      </c>
      <c r="C497">
        <v>15.266667</v>
      </c>
      <c r="D497">
        <v>14.896667000000001</v>
      </c>
      <c r="E497">
        <v>14.896667000000001</v>
      </c>
      <c r="F497">
        <v>9.8342050000000008</v>
      </c>
      <c r="G497">
        <v>35700</v>
      </c>
      <c r="H497">
        <f t="shared" si="7"/>
        <v>-1.7370222182209849E-2</v>
      </c>
    </row>
    <row r="498" spans="1:8" x14ac:dyDescent="0.45">
      <c r="A498" s="1">
        <v>37419</v>
      </c>
      <c r="B498">
        <v>15.076667</v>
      </c>
      <c r="C498">
        <v>15.176667</v>
      </c>
      <c r="D498">
        <v>14.98</v>
      </c>
      <c r="E498">
        <v>15.09</v>
      </c>
      <c r="F498">
        <v>9.9618359999999999</v>
      </c>
      <c r="G498">
        <v>45600</v>
      </c>
      <c r="H498">
        <f t="shared" si="7"/>
        <v>1.297827328187684E-2</v>
      </c>
    </row>
    <row r="499" spans="1:8" x14ac:dyDescent="0.45">
      <c r="A499" s="1">
        <v>37420</v>
      </c>
      <c r="B499">
        <v>15.16</v>
      </c>
      <c r="C499">
        <v>15.356667</v>
      </c>
      <c r="D499">
        <v>15.093332999999999</v>
      </c>
      <c r="E499">
        <v>15.166667</v>
      </c>
      <c r="F499">
        <v>10.012445</v>
      </c>
      <c r="G499">
        <v>33600</v>
      </c>
      <c r="H499">
        <f t="shared" si="7"/>
        <v>5.0802884126981418E-3</v>
      </c>
    </row>
    <row r="500" spans="1:8" x14ac:dyDescent="0.45">
      <c r="A500" s="1">
        <v>37421</v>
      </c>
      <c r="B500">
        <v>14.983333</v>
      </c>
      <c r="C500">
        <v>15.166667</v>
      </c>
      <c r="D500">
        <v>14.8</v>
      </c>
      <c r="E500">
        <v>15.166667</v>
      </c>
      <c r="F500">
        <v>10.054874</v>
      </c>
      <c r="G500">
        <v>33600</v>
      </c>
      <c r="H500">
        <f t="shared" si="7"/>
        <v>4.2376262741019577E-3</v>
      </c>
    </row>
    <row r="501" spans="1:8" x14ac:dyDescent="0.45">
      <c r="A501" s="1">
        <v>37424</v>
      </c>
      <c r="B501">
        <v>15.333333</v>
      </c>
      <c r="C501">
        <v>15.546666999999999</v>
      </c>
      <c r="D501">
        <v>15.266667</v>
      </c>
      <c r="E501">
        <v>15.546666999999999</v>
      </c>
      <c r="F501">
        <v>10.306805000000001</v>
      </c>
      <c r="G501">
        <v>14400</v>
      </c>
      <c r="H501">
        <f t="shared" si="7"/>
        <v>2.5055609846528215E-2</v>
      </c>
    </row>
    <row r="502" spans="1:8" x14ac:dyDescent="0.45">
      <c r="A502" s="1">
        <v>37425</v>
      </c>
      <c r="B502">
        <v>15.56</v>
      </c>
      <c r="C502">
        <v>15.56</v>
      </c>
      <c r="D502">
        <v>15.346667</v>
      </c>
      <c r="E502">
        <v>15.416667</v>
      </c>
      <c r="F502">
        <v>10.220615</v>
      </c>
      <c r="G502">
        <v>15600</v>
      </c>
      <c r="H502">
        <f t="shared" si="7"/>
        <v>-8.3624362738986546E-3</v>
      </c>
    </row>
    <row r="503" spans="1:8" x14ac:dyDescent="0.45">
      <c r="A503" s="1">
        <v>37426</v>
      </c>
      <c r="B503">
        <v>15.45</v>
      </c>
      <c r="C503">
        <v>15.52</v>
      </c>
      <c r="D503">
        <v>15.246667</v>
      </c>
      <c r="E503">
        <v>15.303333</v>
      </c>
      <c r="F503">
        <v>10.145477</v>
      </c>
      <c r="G503">
        <v>16500</v>
      </c>
      <c r="H503">
        <f t="shared" si="7"/>
        <v>-7.3516124029718855E-3</v>
      </c>
    </row>
    <row r="504" spans="1:8" x14ac:dyDescent="0.45">
      <c r="A504" s="1">
        <v>37427</v>
      </c>
      <c r="B504">
        <v>15.366667</v>
      </c>
      <c r="C504">
        <v>15.44</v>
      </c>
      <c r="D504">
        <v>15.253333</v>
      </c>
      <c r="E504">
        <v>15.313333</v>
      </c>
      <c r="F504">
        <v>10.152107000000001</v>
      </c>
      <c r="G504">
        <v>10500</v>
      </c>
      <c r="H504">
        <f t="shared" si="7"/>
        <v>6.5349317730456491E-4</v>
      </c>
    </row>
    <row r="505" spans="1:8" x14ac:dyDescent="0.45">
      <c r="A505" s="1">
        <v>37428</v>
      </c>
      <c r="B505">
        <v>15.303333</v>
      </c>
      <c r="C505">
        <v>15.353332999999999</v>
      </c>
      <c r="D505">
        <v>15.03</v>
      </c>
      <c r="E505">
        <v>15.093332999999999</v>
      </c>
      <c r="F505">
        <v>10.006259999999999</v>
      </c>
      <c r="G505">
        <v>14400</v>
      </c>
      <c r="H505">
        <f t="shared" si="7"/>
        <v>-1.4366180340692036E-2</v>
      </c>
    </row>
    <row r="506" spans="1:8" x14ac:dyDescent="0.45">
      <c r="A506" s="1">
        <v>37431</v>
      </c>
      <c r="B506">
        <v>15.166667</v>
      </c>
      <c r="C506">
        <v>15.316667000000001</v>
      </c>
      <c r="D506">
        <v>15.1</v>
      </c>
      <c r="E506">
        <v>15.23</v>
      </c>
      <c r="F506">
        <v>10.096861000000001</v>
      </c>
      <c r="G506">
        <v>53700</v>
      </c>
      <c r="H506">
        <f t="shared" si="7"/>
        <v>9.0544319256147254E-3</v>
      </c>
    </row>
    <row r="507" spans="1:8" x14ac:dyDescent="0.45">
      <c r="A507" s="1">
        <v>37432</v>
      </c>
      <c r="B507">
        <v>15.443333000000001</v>
      </c>
      <c r="C507">
        <v>15.5</v>
      </c>
      <c r="D507">
        <v>15.153333</v>
      </c>
      <c r="E507">
        <v>15.166667</v>
      </c>
      <c r="F507">
        <v>10.054874</v>
      </c>
      <c r="G507">
        <v>26400</v>
      </c>
      <c r="H507">
        <f t="shared" si="7"/>
        <v>-4.1584211172166485E-3</v>
      </c>
    </row>
    <row r="508" spans="1:8" x14ac:dyDescent="0.45">
      <c r="A508" s="1">
        <v>37433</v>
      </c>
      <c r="B508">
        <v>14.966666999999999</v>
      </c>
      <c r="C508">
        <v>15.103332999999999</v>
      </c>
      <c r="D508">
        <v>14.92</v>
      </c>
      <c r="E508">
        <v>15.103332999999999</v>
      </c>
      <c r="F508">
        <v>10.012891</v>
      </c>
      <c r="G508">
        <v>36000</v>
      </c>
      <c r="H508">
        <f t="shared" si="7"/>
        <v>-4.1753879760203505E-3</v>
      </c>
    </row>
    <row r="509" spans="1:8" x14ac:dyDescent="0.45">
      <c r="A509" s="1">
        <v>37434</v>
      </c>
      <c r="B509">
        <v>15.133333</v>
      </c>
      <c r="C509">
        <v>15.19</v>
      </c>
      <c r="D509">
        <v>14.966666999999999</v>
      </c>
      <c r="E509">
        <v>15.14</v>
      </c>
      <c r="F509">
        <v>10.037196</v>
      </c>
      <c r="G509">
        <v>16200</v>
      </c>
      <c r="H509">
        <f t="shared" si="7"/>
        <v>2.4273708762034829E-3</v>
      </c>
    </row>
    <row r="510" spans="1:8" x14ac:dyDescent="0.45">
      <c r="A510" s="1">
        <v>37435</v>
      </c>
      <c r="B510">
        <v>15.233333</v>
      </c>
      <c r="C510">
        <v>15.386666999999999</v>
      </c>
      <c r="D510">
        <v>15.233333</v>
      </c>
      <c r="E510">
        <v>15.363333000000001</v>
      </c>
      <c r="F510">
        <v>10.185256000000001</v>
      </c>
      <c r="G510">
        <v>10500</v>
      </c>
      <c r="H510">
        <f t="shared" si="7"/>
        <v>1.4751131690563968E-2</v>
      </c>
    </row>
    <row r="511" spans="1:8" x14ac:dyDescent="0.45">
      <c r="A511" s="1">
        <v>37438</v>
      </c>
      <c r="B511">
        <v>15.25</v>
      </c>
      <c r="C511">
        <v>15.35</v>
      </c>
      <c r="D511">
        <v>15.183332999999999</v>
      </c>
      <c r="E511">
        <v>15.183332999999999</v>
      </c>
      <c r="F511">
        <v>10.065925999999999</v>
      </c>
      <c r="G511">
        <v>30600</v>
      </c>
      <c r="H511">
        <f t="shared" si="7"/>
        <v>-1.1715954905797354E-2</v>
      </c>
    </row>
    <row r="512" spans="1:8" x14ac:dyDescent="0.45">
      <c r="A512" s="1">
        <v>37439</v>
      </c>
      <c r="B512">
        <v>15.216666999999999</v>
      </c>
      <c r="C512">
        <v>15.28</v>
      </c>
      <c r="D512">
        <v>14.883333</v>
      </c>
      <c r="E512">
        <v>14.916667</v>
      </c>
      <c r="F512">
        <v>9.8891369999999998</v>
      </c>
      <c r="G512">
        <v>30600</v>
      </c>
      <c r="H512">
        <f t="shared" si="7"/>
        <v>-1.7563113418477272E-2</v>
      </c>
    </row>
    <row r="513" spans="1:8" x14ac:dyDescent="0.45">
      <c r="A513" s="1">
        <v>37440</v>
      </c>
      <c r="B513">
        <v>14.966666999999999</v>
      </c>
      <c r="C513">
        <v>14.966666999999999</v>
      </c>
      <c r="D513">
        <v>14.7</v>
      </c>
      <c r="E513">
        <v>14.906667000000001</v>
      </c>
      <c r="F513">
        <v>9.8825040000000008</v>
      </c>
      <c r="G513">
        <v>38400</v>
      </c>
      <c r="H513">
        <f t="shared" si="7"/>
        <v>-6.7073598029832038E-4</v>
      </c>
    </row>
    <row r="514" spans="1:8" x14ac:dyDescent="0.45">
      <c r="A514" s="1">
        <v>37442</v>
      </c>
      <c r="B514">
        <v>14.95</v>
      </c>
      <c r="C514">
        <v>15.14</v>
      </c>
      <c r="D514">
        <v>14.95</v>
      </c>
      <c r="E514">
        <v>15.14</v>
      </c>
      <c r="F514">
        <v>10.037196</v>
      </c>
      <c r="G514">
        <v>19200</v>
      </c>
      <c r="H514">
        <f t="shared" si="7"/>
        <v>1.5653117873769551E-2</v>
      </c>
    </row>
    <row r="515" spans="1:8" x14ac:dyDescent="0.45">
      <c r="A515" s="1">
        <v>37445</v>
      </c>
      <c r="B515">
        <v>15</v>
      </c>
      <c r="C515">
        <v>15.166667</v>
      </c>
      <c r="D515">
        <v>14.983333</v>
      </c>
      <c r="E515">
        <v>15.023332999999999</v>
      </c>
      <c r="F515">
        <v>9.9598519999999997</v>
      </c>
      <c r="G515">
        <v>11400</v>
      </c>
      <c r="H515">
        <f t="shared" si="7"/>
        <v>-7.7057377379100567E-3</v>
      </c>
    </row>
    <row r="516" spans="1:8" x14ac:dyDescent="0.45">
      <c r="A516" s="1">
        <v>37446</v>
      </c>
      <c r="B516">
        <v>14.946667</v>
      </c>
      <c r="C516">
        <v>15.066667000000001</v>
      </c>
      <c r="D516">
        <v>14.866667</v>
      </c>
      <c r="E516">
        <v>14.866667</v>
      </c>
      <c r="F516">
        <v>9.8559909999999995</v>
      </c>
      <c r="G516">
        <v>12900</v>
      </c>
      <c r="H516">
        <f t="shared" ref="H516:H579" si="8">F516/F515-1</f>
        <v>-1.0427966198694572E-2</v>
      </c>
    </row>
    <row r="517" spans="1:8" x14ac:dyDescent="0.45">
      <c r="A517" s="1">
        <v>37447</v>
      </c>
      <c r="B517">
        <v>14.86</v>
      </c>
      <c r="C517">
        <v>14.86</v>
      </c>
      <c r="D517">
        <v>14.316667000000001</v>
      </c>
      <c r="E517">
        <v>14.38</v>
      </c>
      <c r="F517">
        <v>9.5333450000000006</v>
      </c>
      <c r="G517">
        <v>156900</v>
      </c>
      <c r="H517">
        <f t="shared" si="8"/>
        <v>-3.2736028269506168E-2</v>
      </c>
    </row>
    <row r="518" spans="1:8" x14ac:dyDescent="0.45">
      <c r="A518" s="1">
        <v>37448</v>
      </c>
      <c r="B518">
        <v>14.166667</v>
      </c>
      <c r="C518">
        <v>14.356667</v>
      </c>
      <c r="D518">
        <v>13.916667</v>
      </c>
      <c r="E518">
        <v>13.983333</v>
      </c>
      <c r="F518">
        <v>9.2703699999999998</v>
      </c>
      <c r="G518">
        <v>321600</v>
      </c>
      <c r="H518">
        <f t="shared" si="8"/>
        <v>-2.7584756452221249E-2</v>
      </c>
    </row>
    <row r="519" spans="1:8" x14ac:dyDescent="0.45">
      <c r="A519" s="1">
        <v>37449</v>
      </c>
      <c r="B519">
        <v>14.033333000000001</v>
      </c>
      <c r="C519">
        <v>14.08</v>
      </c>
      <c r="D519">
        <v>13.726667000000001</v>
      </c>
      <c r="E519">
        <v>13.88</v>
      </c>
      <c r="F519">
        <v>9.2018699999999995</v>
      </c>
      <c r="G519">
        <v>33900</v>
      </c>
      <c r="H519">
        <f t="shared" si="8"/>
        <v>-7.3891333355626809E-3</v>
      </c>
    </row>
    <row r="520" spans="1:8" x14ac:dyDescent="0.45">
      <c r="A520" s="1">
        <v>37452</v>
      </c>
      <c r="B520">
        <v>13.686667</v>
      </c>
      <c r="C520">
        <v>13.716666999999999</v>
      </c>
      <c r="D520">
        <v>12.966666999999999</v>
      </c>
      <c r="E520">
        <v>13.503333</v>
      </c>
      <c r="F520">
        <v>8.9521549999999994</v>
      </c>
      <c r="G520">
        <v>179100</v>
      </c>
      <c r="H520">
        <f t="shared" si="8"/>
        <v>-2.7137418807264169E-2</v>
      </c>
    </row>
    <row r="521" spans="1:8" x14ac:dyDescent="0.45">
      <c r="A521" s="1">
        <v>37453</v>
      </c>
      <c r="B521">
        <v>13.5</v>
      </c>
      <c r="C521">
        <v>13.756667</v>
      </c>
      <c r="D521">
        <v>13.196667</v>
      </c>
      <c r="E521">
        <v>13.46</v>
      </c>
      <c r="F521">
        <v>8.9234249999999999</v>
      </c>
      <c r="G521">
        <v>37200</v>
      </c>
      <c r="H521">
        <f t="shared" si="8"/>
        <v>-3.2092831279172396E-3</v>
      </c>
    </row>
    <row r="522" spans="1:8" x14ac:dyDescent="0.45">
      <c r="A522" s="1">
        <v>37454</v>
      </c>
      <c r="B522">
        <v>13.8</v>
      </c>
      <c r="C522">
        <v>13.853332999999999</v>
      </c>
      <c r="D522">
        <v>13.53</v>
      </c>
      <c r="E522">
        <v>13.646667000000001</v>
      </c>
      <c r="F522">
        <v>9.047174</v>
      </c>
      <c r="G522">
        <v>35400</v>
      </c>
      <c r="H522">
        <f t="shared" si="8"/>
        <v>1.3867881446866015E-2</v>
      </c>
    </row>
    <row r="523" spans="1:8" x14ac:dyDescent="0.45">
      <c r="A523" s="1">
        <v>37455</v>
      </c>
      <c r="B523">
        <v>13.73</v>
      </c>
      <c r="C523">
        <v>13.84</v>
      </c>
      <c r="D523">
        <v>13.47</v>
      </c>
      <c r="E523">
        <v>13.47</v>
      </c>
      <c r="F523">
        <v>8.9300569999999997</v>
      </c>
      <c r="G523">
        <v>27900</v>
      </c>
      <c r="H523">
        <f t="shared" si="8"/>
        <v>-1.2945147291297809E-2</v>
      </c>
    </row>
    <row r="524" spans="1:8" x14ac:dyDescent="0.45">
      <c r="A524" s="1">
        <v>37456</v>
      </c>
      <c r="B524">
        <v>13.266667</v>
      </c>
      <c r="C524">
        <v>13.266667</v>
      </c>
      <c r="D524">
        <v>12.566667000000001</v>
      </c>
      <c r="E524">
        <v>12.566667000000001</v>
      </c>
      <c r="F524">
        <v>8.3311820000000001</v>
      </c>
      <c r="G524">
        <v>85200</v>
      </c>
      <c r="H524">
        <f t="shared" si="8"/>
        <v>-6.7062841816127206E-2</v>
      </c>
    </row>
    <row r="525" spans="1:8" x14ac:dyDescent="0.45">
      <c r="A525" s="1">
        <v>37459</v>
      </c>
      <c r="B525">
        <v>12.733333</v>
      </c>
      <c r="C525">
        <v>12.733333</v>
      </c>
      <c r="D525">
        <v>11.803333</v>
      </c>
      <c r="E525">
        <v>11.923333</v>
      </c>
      <c r="F525">
        <v>7.9046789999999998</v>
      </c>
      <c r="G525">
        <v>55800</v>
      </c>
      <c r="H525">
        <f t="shared" si="8"/>
        <v>-5.1193576133614638E-2</v>
      </c>
    </row>
    <row r="526" spans="1:8" x14ac:dyDescent="0.45">
      <c r="A526" s="1">
        <v>37460</v>
      </c>
      <c r="B526">
        <v>12</v>
      </c>
      <c r="C526">
        <v>12.133333</v>
      </c>
      <c r="D526">
        <v>11.6</v>
      </c>
      <c r="E526">
        <v>11.673333</v>
      </c>
      <c r="F526">
        <v>7.7389409999999996</v>
      </c>
      <c r="G526">
        <v>55800</v>
      </c>
      <c r="H526">
        <f t="shared" si="8"/>
        <v>-2.0967075323362283E-2</v>
      </c>
    </row>
    <row r="527" spans="1:8" x14ac:dyDescent="0.45">
      <c r="A527" s="1">
        <v>37461</v>
      </c>
      <c r="B527">
        <v>11.416667</v>
      </c>
      <c r="C527">
        <v>12.503333</v>
      </c>
      <c r="D527">
        <v>11.416667</v>
      </c>
      <c r="E527">
        <v>12.503333</v>
      </c>
      <c r="F527">
        <v>8.2891919999999999</v>
      </c>
      <c r="G527">
        <v>89100</v>
      </c>
      <c r="H527">
        <f t="shared" si="8"/>
        <v>7.110158870574157E-2</v>
      </c>
    </row>
    <row r="528" spans="1:8" x14ac:dyDescent="0.45">
      <c r="A528" s="1">
        <v>37462</v>
      </c>
      <c r="B528">
        <v>12.416667</v>
      </c>
      <c r="C528">
        <v>12.6</v>
      </c>
      <c r="D528">
        <v>12.063333</v>
      </c>
      <c r="E528">
        <v>12.34</v>
      </c>
      <c r="F528">
        <v>8.1809139999999996</v>
      </c>
      <c r="G528">
        <v>44100</v>
      </c>
      <c r="H528">
        <f t="shared" si="8"/>
        <v>-1.3062551814459145E-2</v>
      </c>
    </row>
    <row r="529" spans="1:8" x14ac:dyDescent="0.45">
      <c r="A529" s="1">
        <v>37463</v>
      </c>
      <c r="B529">
        <v>12.466666999999999</v>
      </c>
      <c r="C529">
        <v>12.616667</v>
      </c>
      <c r="D529">
        <v>12.296666999999999</v>
      </c>
      <c r="E529">
        <v>12.616667</v>
      </c>
      <c r="F529">
        <v>8.3643319999999992</v>
      </c>
      <c r="G529">
        <v>42900</v>
      </c>
      <c r="H529">
        <f t="shared" si="8"/>
        <v>2.2420233240442178E-2</v>
      </c>
    </row>
    <row r="530" spans="1:8" x14ac:dyDescent="0.45">
      <c r="A530" s="1">
        <v>37466</v>
      </c>
      <c r="B530">
        <v>12.9</v>
      </c>
      <c r="C530">
        <v>13.273332999999999</v>
      </c>
      <c r="D530">
        <v>12.796666999999999</v>
      </c>
      <c r="E530">
        <v>13.273332999999999</v>
      </c>
      <c r="F530">
        <v>8.7996730000000003</v>
      </c>
      <c r="G530">
        <v>47100</v>
      </c>
      <c r="H530">
        <f t="shared" si="8"/>
        <v>5.2047312325718353E-2</v>
      </c>
    </row>
    <row r="531" spans="1:8" x14ac:dyDescent="0.45">
      <c r="A531" s="1">
        <v>37467</v>
      </c>
      <c r="B531">
        <v>13.19</v>
      </c>
      <c r="C531">
        <v>13.263332999999999</v>
      </c>
      <c r="D531">
        <v>12.996667</v>
      </c>
      <c r="E531">
        <v>13.136666999999999</v>
      </c>
      <c r="F531">
        <v>8.7090700000000005</v>
      </c>
      <c r="G531">
        <v>203100</v>
      </c>
      <c r="H531">
        <f t="shared" si="8"/>
        <v>-1.0296178051161675E-2</v>
      </c>
    </row>
    <row r="532" spans="1:8" x14ac:dyDescent="0.45">
      <c r="A532" s="1">
        <v>37468</v>
      </c>
      <c r="B532">
        <v>13.076667</v>
      </c>
      <c r="C532">
        <v>13.45</v>
      </c>
      <c r="D532">
        <v>12.973333</v>
      </c>
      <c r="E532">
        <v>13.45</v>
      </c>
      <c r="F532">
        <v>8.9167970000000008</v>
      </c>
      <c r="G532">
        <v>49200</v>
      </c>
      <c r="H532">
        <f t="shared" si="8"/>
        <v>2.3851800479270491E-2</v>
      </c>
    </row>
    <row r="533" spans="1:8" x14ac:dyDescent="0.45">
      <c r="A533" s="1">
        <v>37469</v>
      </c>
      <c r="B533">
        <v>13.2</v>
      </c>
      <c r="C533">
        <v>13.266667</v>
      </c>
      <c r="D533">
        <v>12.59</v>
      </c>
      <c r="E533">
        <v>12.59</v>
      </c>
      <c r="F533">
        <v>8.3466529999999999</v>
      </c>
      <c r="G533">
        <v>227400</v>
      </c>
      <c r="H533">
        <f t="shared" si="8"/>
        <v>-6.3940448571387365E-2</v>
      </c>
    </row>
    <row r="534" spans="1:8" x14ac:dyDescent="0.45">
      <c r="A534" s="1">
        <v>37470</v>
      </c>
      <c r="B534">
        <v>12.766667</v>
      </c>
      <c r="C534">
        <v>12.766667</v>
      </c>
      <c r="D534">
        <v>12.333333</v>
      </c>
      <c r="E534">
        <v>12.533333000000001</v>
      </c>
      <c r="F534">
        <v>8.3090829999999993</v>
      </c>
      <c r="G534">
        <v>278700</v>
      </c>
      <c r="H534">
        <f t="shared" si="8"/>
        <v>-4.5012054532518331E-3</v>
      </c>
    </row>
    <row r="535" spans="1:8" x14ac:dyDescent="0.45">
      <c r="A535" s="1">
        <v>37473</v>
      </c>
      <c r="B535">
        <v>12.516667</v>
      </c>
      <c r="C535">
        <v>12.6</v>
      </c>
      <c r="D535">
        <v>11.923333</v>
      </c>
      <c r="E535">
        <v>11.933332999999999</v>
      </c>
      <c r="F535">
        <v>7.911308</v>
      </c>
      <c r="G535">
        <v>58800</v>
      </c>
      <c r="H535">
        <f t="shared" si="8"/>
        <v>-4.7872310337975899E-2</v>
      </c>
    </row>
    <row r="536" spans="1:8" x14ac:dyDescent="0.45">
      <c r="A536" s="1">
        <v>37474</v>
      </c>
      <c r="B536">
        <v>12.266667</v>
      </c>
      <c r="C536">
        <v>12.643333</v>
      </c>
      <c r="D536">
        <v>12.266667</v>
      </c>
      <c r="E536">
        <v>12.476667000000001</v>
      </c>
      <c r="F536">
        <v>8.2715189999999996</v>
      </c>
      <c r="G536">
        <v>152700</v>
      </c>
      <c r="H536">
        <f t="shared" si="8"/>
        <v>4.5531156162798903E-2</v>
      </c>
    </row>
    <row r="537" spans="1:8" x14ac:dyDescent="0.45">
      <c r="A537" s="1">
        <v>37475</v>
      </c>
      <c r="B537">
        <v>12.666667</v>
      </c>
      <c r="C537">
        <v>12.67</v>
      </c>
      <c r="D537">
        <v>12.27</v>
      </c>
      <c r="E537">
        <v>12.603332999999999</v>
      </c>
      <c r="F537">
        <v>8.3554919999999999</v>
      </c>
      <c r="G537">
        <v>11700</v>
      </c>
      <c r="H537">
        <f t="shared" si="8"/>
        <v>1.0152065176904035E-2</v>
      </c>
    </row>
    <row r="538" spans="1:8" x14ac:dyDescent="0.45">
      <c r="A538" s="1">
        <v>37476</v>
      </c>
      <c r="B538">
        <v>12.733333</v>
      </c>
      <c r="C538">
        <v>13.223333</v>
      </c>
      <c r="D538">
        <v>12.726667000000001</v>
      </c>
      <c r="E538">
        <v>13.19</v>
      </c>
      <c r="F538">
        <v>8.7444279999999992</v>
      </c>
      <c r="G538">
        <v>46200</v>
      </c>
      <c r="H538">
        <f t="shared" si="8"/>
        <v>4.6548545555426202E-2</v>
      </c>
    </row>
    <row r="539" spans="1:8" x14ac:dyDescent="0.45">
      <c r="A539" s="1">
        <v>37477</v>
      </c>
      <c r="B539">
        <v>13.3</v>
      </c>
      <c r="C539">
        <v>13.49</v>
      </c>
      <c r="D539">
        <v>12.93</v>
      </c>
      <c r="E539">
        <v>13.393333</v>
      </c>
      <c r="F539">
        <v>8.8792290000000005</v>
      </c>
      <c r="G539">
        <v>84000</v>
      </c>
      <c r="H539">
        <f t="shared" si="8"/>
        <v>1.5415645254326593E-2</v>
      </c>
    </row>
    <row r="540" spans="1:8" x14ac:dyDescent="0.45">
      <c r="A540" s="1">
        <v>37480</v>
      </c>
      <c r="B540">
        <v>13.283333000000001</v>
      </c>
      <c r="C540">
        <v>13.5</v>
      </c>
      <c r="D540">
        <v>13.133333</v>
      </c>
      <c r="E540">
        <v>13.416667</v>
      </c>
      <c r="F540">
        <v>8.894698</v>
      </c>
      <c r="G540">
        <v>112200</v>
      </c>
      <c r="H540">
        <f t="shared" si="8"/>
        <v>1.742155766001785E-3</v>
      </c>
    </row>
    <row r="541" spans="1:8" x14ac:dyDescent="0.45">
      <c r="A541" s="1">
        <v>37481</v>
      </c>
      <c r="B541">
        <v>13.333333</v>
      </c>
      <c r="C541">
        <v>13.543333000000001</v>
      </c>
      <c r="D541">
        <v>13.216666999999999</v>
      </c>
      <c r="E541">
        <v>13.23</v>
      </c>
      <c r="F541">
        <v>8.7709489999999999</v>
      </c>
      <c r="G541">
        <v>208200</v>
      </c>
      <c r="H541">
        <f t="shared" si="8"/>
        <v>-1.3912670222193002E-2</v>
      </c>
    </row>
    <row r="542" spans="1:8" x14ac:dyDescent="0.45">
      <c r="A542" s="1">
        <v>37482</v>
      </c>
      <c r="B542">
        <v>13.5</v>
      </c>
      <c r="C542">
        <v>13.733333</v>
      </c>
      <c r="D542">
        <v>13.2</v>
      </c>
      <c r="E542">
        <v>13.73</v>
      </c>
      <c r="F542">
        <v>9.1024229999999999</v>
      </c>
      <c r="G542">
        <v>151500</v>
      </c>
      <c r="H542">
        <f t="shared" si="8"/>
        <v>3.7792261703950114E-2</v>
      </c>
    </row>
    <row r="543" spans="1:8" x14ac:dyDescent="0.45">
      <c r="A543" s="1">
        <v>37483</v>
      </c>
      <c r="B543">
        <v>13.95</v>
      </c>
      <c r="C543">
        <v>14.06</v>
      </c>
      <c r="D543">
        <v>13.783333000000001</v>
      </c>
      <c r="E543">
        <v>14.053333</v>
      </c>
      <c r="F543">
        <v>9.3167810000000006</v>
      </c>
      <c r="G543">
        <v>322800</v>
      </c>
      <c r="H543">
        <f t="shared" si="8"/>
        <v>2.3549553783646537E-2</v>
      </c>
    </row>
    <row r="544" spans="1:8" x14ac:dyDescent="0.45">
      <c r="A544" s="1">
        <v>37484</v>
      </c>
      <c r="B544">
        <v>14</v>
      </c>
      <c r="C544">
        <v>14.033333000000001</v>
      </c>
      <c r="D544">
        <v>13.803333</v>
      </c>
      <c r="E544">
        <v>13.966666999999999</v>
      </c>
      <c r="F544">
        <v>9.2593230000000002</v>
      </c>
      <c r="G544">
        <v>177000</v>
      </c>
      <c r="H544">
        <f t="shared" si="8"/>
        <v>-6.1671515086595408E-3</v>
      </c>
    </row>
    <row r="545" spans="1:8" x14ac:dyDescent="0.45">
      <c r="A545" s="1">
        <v>37487</v>
      </c>
      <c r="B545">
        <v>14.05</v>
      </c>
      <c r="C545">
        <v>14.086667</v>
      </c>
      <c r="D545">
        <v>13.716666999999999</v>
      </c>
      <c r="E545">
        <v>13.97</v>
      </c>
      <c r="F545">
        <v>9.2615390000000009</v>
      </c>
      <c r="G545">
        <v>320100</v>
      </c>
      <c r="H545">
        <f t="shared" si="8"/>
        <v>2.3932635247736478E-4</v>
      </c>
    </row>
    <row r="546" spans="1:8" x14ac:dyDescent="0.45">
      <c r="A546" s="1">
        <v>37488</v>
      </c>
      <c r="B546">
        <v>13.933332999999999</v>
      </c>
      <c r="C546">
        <v>13.933332999999999</v>
      </c>
      <c r="D546">
        <v>13.453333000000001</v>
      </c>
      <c r="E546">
        <v>13.63</v>
      </c>
      <c r="F546">
        <v>9.0361290000000007</v>
      </c>
      <c r="G546">
        <v>64500</v>
      </c>
      <c r="H546">
        <f t="shared" si="8"/>
        <v>-2.4338287621528121E-2</v>
      </c>
    </row>
    <row r="547" spans="1:8" x14ac:dyDescent="0.45">
      <c r="A547" s="1">
        <v>37489</v>
      </c>
      <c r="B547">
        <v>13.69</v>
      </c>
      <c r="C547">
        <v>13.743333</v>
      </c>
      <c r="D547">
        <v>13.4</v>
      </c>
      <c r="E547">
        <v>13.586667</v>
      </c>
      <c r="F547">
        <v>9.0073969999999992</v>
      </c>
      <c r="G547">
        <v>64500</v>
      </c>
      <c r="H547">
        <f t="shared" si="8"/>
        <v>-3.1796801484353931E-3</v>
      </c>
    </row>
    <row r="548" spans="1:8" x14ac:dyDescent="0.45">
      <c r="A548" s="1">
        <v>37490</v>
      </c>
      <c r="B548">
        <v>13.666667</v>
      </c>
      <c r="C548">
        <v>14.17</v>
      </c>
      <c r="D548">
        <v>13.666667</v>
      </c>
      <c r="E548">
        <v>14.143333</v>
      </c>
      <c r="F548">
        <v>9.3764489999999991</v>
      </c>
      <c r="G548">
        <v>38100</v>
      </c>
      <c r="H548">
        <f t="shared" si="8"/>
        <v>4.097210326135281E-2</v>
      </c>
    </row>
    <row r="549" spans="1:8" x14ac:dyDescent="0.45">
      <c r="A549" s="1">
        <v>37491</v>
      </c>
      <c r="B549">
        <v>14.056666999999999</v>
      </c>
      <c r="C549">
        <v>14.056666999999999</v>
      </c>
      <c r="D549">
        <v>13.84</v>
      </c>
      <c r="E549">
        <v>13.896667000000001</v>
      </c>
      <c r="F549">
        <v>9.2129200000000004</v>
      </c>
      <c r="G549">
        <v>44100</v>
      </c>
      <c r="H549">
        <f t="shared" si="8"/>
        <v>-1.7440397745457692E-2</v>
      </c>
    </row>
    <row r="550" spans="1:8" x14ac:dyDescent="0.45">
      <c r="A550" s="1">
        <v>37494</v>
      </c>
      <c r="B550">
        <v>13.896667000000001</v>
      </c>
      <c r="C550">
        <v>14.113333000000001</v>
      </c>
      <c r="D550">
        <v>13.796666999999999</v>
      </c>
      <c r="E550">
        <v>14.113333000000001</v>
      </c>
      <c r="F550">
        <v>9.35656</v>
      </c>
      <c r="G550">
        <v>51300</v>
      </c>
      <c r="H550">
        <f t="shared" si="8"/>
        <v>1.559114808334372E-2</v>
      </c>
    </row>
    <row r="551" spans="1:8" x14ac:dyDescent="0.45">
      <c r="A551" s="1">
        <v>37495</v>
      </c>
      <c r="B551">
        <v>14.333333</v>
      </c>
      <c r="C551">
        <v>14.35</v>
      </c>
      <c r="D551">
        <v>13.943333000000001</v>
      </c>
      <c r="E551">
        <v>13.993333</v>
      </c>
      <c r="F551">
        <v>9.2770050000000008</v>
      </c>
      <c r="G551">
        <v>63900</v>
      </c>
      <c r="H551">
        <f t="shared" si="8"/>
        <v>-8.5025906957256758E-3</v>
      </c>
    </row>
    <row r="552" spans="1:8" x14ac:dyDescent="0.45">
      <c r="A552" s="1">
        <v>37496</v>
      </c>
      <c r="B552">
        <v>13.81</v>
      </c>
      <c r="C552">
        <v>13.846667</v>
      </c>
      <c r="D552">
        <v>13.563333</v>
      </c>
      <c r="E552">
        <v>13.656667000000001</v>
      </c>
      <c r="F552">
        <v>9.0538080000000001</v>
      </c>
      <c r="G552">
        <v>61800</v>
      </c>
      <c r="H552">
        <f t="shared" si="8"/>
        <v>-2.4059165646671654E-2</v>
      </c>
    </row>
    <row r="553" spans="1:8" x14ac:dyDescent="0.45">
      <c r="A553" s="1">
        <v>37497</v>
      </c>
      <c r="B553">
        <v>13.51</v>
      </c>
      <c r="C553">
        <v>13.64</v>
      </c>
      <c r="D553">
        <v>13.416667</v>
      </c>
      <c r="E553">
        <v>13.516667</v>
      </c>
      <c r="F553">
        <v>8.9609939999999995</v>
      </c>
      <c r="G553">
        <v>33900</v>
      </c>
      <c r="H553">
        <f t="shared" si="8"/>
        <v>-1.0251377100110926E-2</v>
      </c>
    </row>
    <row r="554" spans="1:8" x14ac:dyDescent="0.45">
      <c r="A554" s="1">
        <v>37498</v>
      </c>
      <c r="B554">
        <v>13.46</v>
      </c>
      <c r="C554">
        <v>13.873333000000001</v>
      </c>
      <c r="D554">
        <v>13.46</v>
      </c>
      <c r="E554">
        <v>13.693333000000001</v>
      </c>
      <c r="F554">
        <v>9.0781159999999996</v>
      </c>
      <c r="G554">
        <v>25200</v>
      </c>
      <c r="H554">
        <f t="shared" si="8"/>
        <v>1.307020181020091E-2</v>
      </c>
    </row>
    <row r="555" spans="1:8" x14ac:dyDescent="0.45">
      <c r="A555" s="1">
        <v>37502</v>
      </c>
      <c r="B555">
        <v>13.233333</v>
      </c>
      <c r="C555">
        <v>13.333333</v>
      </c>
      <c r="D555">
        <v>13</v>
      </c>
      <c r="E555">
        <v>13.093332999999999</v>
      </c>
      <c r="F555">
        <v>8.6803450000000009</v>
      </c>
      <c r="G555">
        <v>112200</v>
      </c>
      <c r="H555">
        <f t="shared" si="8"/>
        <v>-4.38164702896503E-2</v>
      </c>
    </row>
    <row r="556" spans="1:8" x14ac:dyDescent="0.45">
      <c r="A556" s="1">
        <v>37503</v>
      </c>
      <c r="B556">
        <v>13</v>
      </c>
      <c r="C556">
        <v>13.163333</v>
      </c>
      <c r="D556">
        <v>12.68</v>
      </c>
      <c r="E556">
        <v>13.066667000000001</v>
      </c>
      <c r="F556">
        <v>8.6626580000000004</v>
      </c>
      <c r="G556">
        <v>128400</v>
      </c>
      <c r="H556">
        <f t="shared" si="8"/>
        <v>-2.0375918238273449E-3</v>
      </c>
    </row>
    <row r="557" spans="1:8" x14ac:dyDescent="0.45">
      <c r="A557" s="1">
        <v>37504</v>
      </c>
      <c r="B557">
        <v>12.916667</v>
      </c>
      <c r="C557">
        <v>13.18</v>
      </c>
      <c r="D557">
        <v>12.9</v>
      </c>
      <c r="E557">
        <v>13.06</v>
      </c>
      <c r="F557">
        <v>8.6582450000000009</v>
      </c>
      <c r="G557">
        <v>73800</v>
      </c>
      <c r="H557">
        <f t="shared" si="8"/>
        <v>-5.0942793770680783E-4</v>
      </c>
    </row>
    <row r="558" spans="1:8" x14ac:dyDescent="0.45">
      <c r="A558" s="1">
        <v>37505</v>
      </c>
      <c r="B558">
        <v>13.4</v>
      </c>
      <c r="C558">
        <v>13.4</v>
      </c>
      <c r="D558">
        <v>13.19</v>
      </c>
      <c r="E558">
        <v>13.246667</v>
      </c>
      <c r="F558">
        <v>8.7819959999999995</v>
      </c>
      <c r="G558">
        <v>139800</v>
      </c>
      <c r="H558">
        <f t="shared" si="8"/>
        <v>1.4292850340917651E-2</v>
      </c>
    </row>
    <row r="559" spans="1:8" x14ac:dyDescent="0.45">
      <c r="A559" s="1">
        <v>37508</v>
      </c>
      <c r="B559">
        <v>13.316667000000001</v>
      </c>
      <c r="C559">
        <v>13.383333</v>
      </c>
      <c r="D559">
        <v>13.133333</v>
      </c>
      <c r="E559">
        <v>13.33</v>
      </c>
      <c r="F559">
        <v>8.8372390000000003</v>
      </c>
      <c r="G559">
        <v>99900</v>
      </c>
      <c r="H559">
        <f t="shared" si="8"/>
        <v>6.2904833935246707E-3</v>
      </c>
    </row>
    <row r="560" spans="1:8" x14ac:dyDescent="0.45">
      <c r="A560" s="1">
        <v>37509</v>
      </c>
      <c r="B560">
        <v>13.266667</v>
      </c>
      <c r="C560">
        <v>13.58</v>
      </c>
      <c r="D560">
        <v>13.266667</v>
      </c>
      <c r="E560">
        <v>13.476667000000001</v>
      </c>
      <c r="F560">
        <v>8.9344760000000001</v>
      </c>
      <c r="G560">
        <v>102900</v>
      </c>
      <c r="H560">
        <f t="shared" si="8"/>
        <v>1.1003097234328463E-2</v>
      </c>
    </row>
    <row r="561" spans="1:8" x14ac:dyDescent="0.45">
      <c r="A561" s="1">
        <v>37510</v>
      </c>
      <c r="B561">
        <v>13.68</v>
      </c>
      <c r="C561">
        <v>13.75</v>
      </c>
      <c r="D561">
        <v>13.516667</v>
      </c>
      <c r="E561">
        <v>13.536667</v>
      </c>
      <c r="F561">
        <v>8.9742569999999997</v>
      </c>
      <c r="G561">
        <v>59100</v>
      </c>
      <c r="H561">
        <f t="shared" si="8"/>
        <v>4.4525274901403566E-3</v>
      </c>
    </row>
    <row r="562" spans="1:8" x14ac:dyDescent="0.45">
      <c r="A562" s="1">
        <v>37511</v>
      </c>
      <c r="B562">
        <v>13.466666999999999</v>
      </c>
      <c r="C562">
        <v>13.493333</v>
      </c>
      <c r="D562">
        <v>13.12</v>
      </c>
      <c r="E562">
        <v>13.166667</v>
      </c>
      <c r="F562">
        <v>8.7289549999999991</v>
      </c>
      <c r="G562">
        <v>50700</v>
      </c>
      <c r="H562">
        <f t="shared" si="8"/>
        <v>-2.7333962020477109E-2</v>
      </c>
    </row>
    <row r="563" spans="1:8" x14ac:dyDescent="0.45">
      <c r="A563" s="1">
        <v>37512</v>
      </c>
      <c r="B563">
        <v>13.033333000000001</v>
      </c>
      <c r="C563">
        <v>13.303333</v>
      </c>
      <c r="D563">
        <v>13.033333000000001</v>
      </c>
      <c r="E563">
        <v>13.25</v>
      </c>
      <c r="F563">
        <v>8.8192599999999999</v>
      </c>
      <c r="G563">
        <v>77100</v>
      </c>
      <c r="H563">
        <f t="shared" si="8"/>
        <v>1.0345453722696574E-2</v>
      </c>
    </row>
    <row r="564" spans="1:8" x14ac:dyDescent="0.45">
      <c r="A564" s="1">
        <v>37515</v>
      </c>
      <c r="B564">
        <v>13.2</v>
      </c>
      <c r="C564">
        <v>13.383333</v>
      </c>
      <c r="D564">
        <v>13.15</v>
      </c>
      <c r="E564">
        <v>13.37</v>
      </c>
      <c r="F564">
        <v>8.8991299999999995</v>
      </c>
      <c r="G564">
        <v>79500</v>
      </c>
      <c r="H564">
        <f t="shared" si="8"/>
        <v>9.0563153824696485E-3</v>
      </c>
    </row>
    <row r="565" spans="1:8" x14ac:dyDescent="0.45">
      <c r="A565" s="1">
        <v>37516</v>
      </c>
      <c r="B565">
        <v>13.166667</v>
      </c>
      <c r="C565">
        <v>13.166667</v>
      </c>
      <c r="D565">
        <v>12.856667</v>
      </c>
      <c r="E565">
        <v>12.856667</v>
      </c>
      <c r="F565">
        <v>8.5574549999999991</v>
      </c>
      <c r="G565">
        <v>36900</v>
      </c>
      <c r="H565">
        <f t="shared" si="8"/>
        <v>-3.8394202579353331E-2</v>
      </c>
    </row>
    <row r="566" spans="1:8" x14ac:dyDescent="0.45">
      <c r="A566" s="1">
        <v>37517</v>
      </c>
      <c r="B566">
        <v>12.9</v>
      </c>
      <c r="C566">
        <v>13.013332999999999</v>
      </c>
      <c r="D566">
        <v>12.683332999999999</v>
      </c>
      <c r="E566">
        <v>12.873333000000001</v>
      </c>
      <c r="F566">
        <v>8.5685450000000003</v>
      </c>
      <c r="G566">
        <v>150300</v>
      </c>
      <c r="H566">
        <f t="shared" si="8"/>
        <v>1.2959460493804364E-3</v>
      </c>
    </row>
    <row r="567" spans="1:8" x14ac:dyDescent="0.45">
      <c r="A567" s="1">
        <v>37518</v>
      </c>
      <c r="B567">
        <v>12.72</v>
      </c>
      <c r="C567">
        <v>12.916667</v>
      </c>
      <c r="D567">
        <v>12.533333000000001</v>
      </c>
      <c r="E567">
        <v>12.63</v>
      </c>
      <c r="F567">
        <v>8.4065840000000005</v>
      </c>
      <c r="G567">
        <v>40800</v>
      </c>
      <c r="H567">
        <f t="shared" si="8"/>
        <v>-1.890180888353854E-2</v>
      </c>
    </row>
    <row r="568" spans="1:8" x14ac:dyDescent="0.45">
      <c r="A568" s="1">
        <v>37519</v>
      </c>
      <c r="B568">
        <v>12.713333</v>
      </c>
      <c r="C568">
        <v>12.746667</v>
      </c>
      <c r="D568">
        <v>12.56</v>
      </c>
      <c r="E568">
        <v>12.583333</v>
      </c>
      <c r="F568">
        <v>8.3755240000000004</v>
      </c>
      <c r="G568">
        <v>35400</v>
      </c>
      <c r="H568">
        <f t="shared" si="8"/>
        <v>-3.6947230884745164E-3</v>
      </c>
    </row>
    <row r="569" spans="1:8" x14ac:dyDescent="0.45">
      <c r="A569" s="1">
        <v>37522</v>
      </c>
      <c r="B569">
        <v>12.583333</v>
      </c>
      <c r="C569">
        <v>12.706666999999999</v>
      </c>
      <c r="D569">
        <v>12.473333</v>
      </c>
      <c r="E569">
        <v>12.593332999999999</v>
      </c>
      <c r="F569">
        <v>8.3821759999999994</v>
      </c>
      <c r="G569">
        <v>31200</v>
      </c>
      <c r="H569">
        <f t="shared" si="8"/>
        <v>7.9421896468789832E-4</v>
      </c>
    </row>
    <row r="570" spans="1:8" x14ac:dyDescent="0.45">
      <c r="A570" s="1">
        <v>37523</v>
      </c>
      <c r="B570">
        <v>12.416667</v>
      </c>
      <c r="C570">
        <v>12.47</v>
      </c>
      <c r="D570">
        <v>12.233333</v>
      </c>
      <c r="E570">
        <v>12.233333</v>
      </c>
      <c r="F570">
        <v>8.1425619999999999</v>
      </c>
      <c r="G570">
        <v>37800</v>
      </c>
      <c r="H570">
        <f t="shared" si="8"/>
        <v>-2.8586133242728295E-2</v>
      </c>
    </row>
    <row r="571" spans="1:8" x14ac:dyDescent="0.45">
      <c r="A571" s="1">
        <v>37524</v>
      </c>
      <c r="B571">
        <v>12.5</v>
      </c>
      <c r="C571">
        <v>12.636666999999999</v>
      </c>
      <c r="D571">
        <v>12.22</v>
      </c>
      <c r="E571">
        <v>12.62</v>
      </c>
      <c r="F571">
        <v>8.3999229999999994</v>
      </c>
      <c r="G571">
        <v>198300</v>
      </c>
      <c r="H571">
        <f t="shared" si="8"/>
        <v>3.1606882452967389E-2</v>
      </c>
    </row>
    <row r="572" spans="1:8" x14ac:dyDescent="0.45">
      <c r="A572" s="1">
        <v>37525</v>
      </c>
      <c r="B572">
        <v>12.733333</v>
      </c>
      <c r="C572">
        <v>13.15</v>
      </c>
      <c r="D572">
        <v>12.7</v>
      </c>
      <c r="E572">
        <v>13.106667</v>
      </c>
      <c r="F572">
        <v>8.7238539999999993</v>
      </c>
      <c r="G572">
        <v>123300</v>
      </c>
      <c r="H572">
        <f t="shared" si="8"/>
        <v>3.8563567785085739E-2</v>
      </c>
    </row>
    <row r="573" spans="1:8" x14ac:dyDescent="0.45">
      <c r="A573" s="1">
        <v>37526</v>
      </c>
      <c r="B573">
        <v>13.05</v>
      </c>
      <c r="C573">
        <v>13.243333</v>
      </c>
      <c r="D573">
        <v>12.766667</v>
      </c>
      <c r="E573">
        <v>12.853332999999999</v>
      </c>
      <c r="F573">
        <v>8.5552349999999997</v>
      </c>
      <c r="G573">
        <v>32700</v>
      </c>
      <c r="H573">
        <f t="shared" si="8"/>
        <v>-1.9328498619990642E-2</v>
      </c>
    </row>
    <row r="574" spans="1:8" x14ac:dyDescent="0.45">
      <c r="A574" s="1">
        <v>37529</v>
      </c>
      <c r="B574">
        <v>12.6</v>
      </c>
      <c r="C574">
        <v>12.753333</v>
      </c>
      <c r="D574">
        <v>12.3</v>
      </c>
      <c r="E574">
        <v>12.6</v>
      </c>
      <c r="F574">
        <v>8.3866150000000008</v>
      </c>
      <c r="G574">
        <v>40200</v>
      </c>
      <c r="H574">
        <f t="shared" si="8"/>
        <v>-1.9709569637771374E-2</v>
      </c>
    </row>
    <row r="575" spans="1:8" x14ac:dyDescent="0.45">
      <c r="A575" s="1">
        <v>37530</v>
      </c>
      <c r="B575">
        <v>12.666667</v>
      </c>
      <c r="C575">
        <v>13.053333</v>
      </c>
      <c r="D575">
        <v>12.616667</v>
      </c>
      <c r="E575">
        <v>13.023332999999999</v>
      </c>
      <c r="F575">
        <v>8.6683909999999997</v>
      </c>
      <c r="G575">
        <v>42300</v>
      </c>
      <c r="H575">
        <f t="shared" si="8"/>
        <v>3.3598299194609327E-2</v>
      </c>
    </row>
    <row r="576" spans="1:8" x14ac:dyDescent="0.45">
      <c r="A576" s="1">
        <v>37531</v>
      </c>
      <c r="B576">
        <v>12.933332999999999</v>
      </c>
      <c r="C576">
        <v>13.306666999999999</v>
      </c>
      <c r="D576">
        <v>12.893333</v>
      </c>
      <c r="E576">
        <v>12.9</v>
      </c>
      <c r="F576">
        <v>8.5862970000000001</v>
      </c>
      <c r="G576">
        <v>52200</v>
      </c>
      <c r="H576">
        <f t="shared" si="8"/>
        <v>-9.4705003500649143E-3</v>
      </c>
    </row>
    <row r="577" spans="1:8" x14ac:dyDescent="0.45">
      <c r="A577" s="1">
        <v>37532</v>
      </c>
      <c r="B577">
        <v>12.9</v>
      </c>
      <c r="C577">
        <v>13.143333</v>
      </c>
      <c r="D577">
        <v>12.793333000000001</v>
      </c>
      <c r="E577">
        <v>12.926667</v>
      </c>
      <c r="F577">
        <v>8.6040469999999996</v>
      </c>
      <c r="G577">
        <v>42600</v>
      </c>
      <c r="H577">
        <f t="shared" si="8"/>
        <v>2.0672473826608417E-3</v>
      </c>
    </row>
    <row r="578" spans="1:8" x14ac:dyDescent="0.45">
      <c r="A578" s="1">
        <v>37533</v>
      </c>
      <c r="B578">
        <v>13.05</v>
      </c>
      <c r="C578">
        <v>13.056666999999999</v>
      </c>
      <c r="D578">
        <v>12.56</v>
      </c>
      <c r="E578">
        <v>12.7</v>
      </c>
      <c r="F578">
        <v>8.4531759999999991</v>
      </c>
      <c r="G578">
        <v>63000</v>
      </c>
      <c r="H578">
        <f t="shared" si="8"/>
        <v>-1.7534887942848298E-2</v>
      </c>
    </row>
    <row r="579" spans="1:8" x14ac:dyDescent="0.45">
      <c r="A579" s="1">
        <v>37536</v>
      </c>
      <c r="B579">
        <v>12.8</v>
      </c>
      <c r="C579">
        <v>12.973333</v>
      </c>
      <c r="D579">
        <v>12.69</v>
      </c>
      <c r="E579">
        <v>12.69</v>
      </c>
      <c r="F579">
        <v>8.4465170000000001</v>
      </c>
      <c r="G579">
        <v>94800</v>
      </c>
      <c r="H579">
        <f t="shared" si="8"/>
        <v>-7.8775125467622775E-4</v>
      </c>
    </row>
    <row r="580" spans="1:8" x14ac:dyDescent="0.45">
      <c r="A580" s="1">
        <v>37537</v>
      </c>
      <c r="B580">
        <v>12.633333</v>
      </c>
      <c r="C580">
        <v>12.666667</v>
      </c>
      <c r="D580">
        <v>12.29</v>
      </c>
      <c r="E580">
        <v>12.58</v>
      </c>
      <c r="F580">
        <v>8.3733020000000007</v>
      </c>
      <c r="G580">
        <v>95400</v>
      </c>
      <c r="H580">
        <f t="shared" ref="H580:H643" si="9">F580/F579-1</f>
        <v>-8.66806992752156E-3</v>
      </c>
    </row>
    <row r="581" spans="1:8" x14ac:dyDescent="0.45">
      <c r="A581" s="1">
        <v>37538</v>
      </c>
      <c r="B581">
        <v>12.266667</v>
      </c>
      <c r="C581">
        <v>12.453333000000001</v>
      </c>
      <c r="D581">
        <v>12.183332999999999</v>
      </c>
      <c r="E581">
        <v>12.2</v>
      </c>
      <c r="F581">
        <v>8.1203749999999992</v>
      </c>
      <c r="G581">
        <v>36900</v>
      </c>
      <c r="H581">
        <f t="shared" si="9"/>
        <v>-3.0206363033364991E-2</v>
      </c>
    </row>
    <row r="582" spans="1:8" x14ac:dyDescent="0.45">
      <c r="A582" s="1">
        <v>37539</v>
      </c>
      <c r="B582">
        <v>12.283333000000001</v>
      </c>
      <c r="C582">
        <v>12.553333</v>
      </c>
      <c r="D582">
        <v>12.13</v>
      </c>
      <c r="E582">
        <v>12.54</v>
      </c>
      <c r="F582">
        <v>8.3466780000000007</v>
      </c>
      <c r="G582">
        <v>33900</v>
      </c>
      <c r="H582">
        <f t="shared" si="9"/>
        <v>2.7868540553853904E-2</v>
      </c>
    </row>
    <row r="583" spans="1:8" x14ac:dyDescent="0.45">
      <c r="A583" s="1">
        <v>37540</v>
      </c>
      <c r="B583">
        <v>12.733333</v>
      </c>
      <c r="C583">
        <v>12.84</v>
      </c>
      <c r="D583">
        <v>12.58</v>
      </c>
      <c r="E583">
        <v>12.773332999999999</v>
      </c>
      <c r="F583">
        <v>8.5019869999999997</v>
      </c>
      <c r="G583">
        <v>61500</v>
      </c>
      <c r="H583">
        <f t="shared" si="9"/>
        <v>1.8607283041228939E-2</v>
      </c>
    </row>
    <row r="584" spans="1:8" x14ac:dyDescent="0.45">
      <c r="A584" s="1">
        <v>37543</v>
      </c>
      <c r="B584">
        <v>12.833333</v>
      </c>
      <c r="C584">
        <v>13.073333</v>
      </c>
      <c r="D584">
        <v>12.79</v>
      </c>
      <c r="E584">
        <v>13.046666999999999</v>
      </c>
      <c r="F584">
        <v>8.6839180000000002</v>
      </c>
      <c r="G584">
        <v>106800</v>
      </c>
      <c r="H584">
        <f t="shared" si="9"/>
        <v>2.1398644810913137E-2</v>
      </c>
    </row>
    <row r="585" spans="1:8" x14ac:dyDescent="0.45">
      <c r="A585" s="1">
        <v>37544</v>
      </c>
      <c r="B585">
        <v>13.366667</v>
      </c>
      <c r="C585">
        <v>13.436667</v>
      </c>
      <c r="D585">
        <v>13.253333</v>
      </c>
      <c r="E585">
        <v>13.436667</v>
      </c>
      <c r="F585">
        <v>8.9435029999999998</v>
      </c>
      <c r="G585">
        <v>49500</v>
      </c>
      <c r="H585">
        <f t="shared" si="9"/>
        <v>2.9892612988745348E-2</v>
      </c>
    </row>
    <row r="586" spans="1:8" x14ac:dyDescent="0.45">
      <c r="A586" s="1">
        <v>37545</v>
      </c>
      <c r="B586">
        <v>13.483333</v>
      </c>
      <c r="C586">
        <v>13.506667</v>
      </c>
      <c r="D586">
        <v>13.143333</v>
      </c>
      <c r="E586">
        <v>13.2</v>
      </c>
      <c r="F586">
        <v>8.7859770000000008</v>
      </c>
      <c r="G586">
        <v>68100</v>
      </c>
      <c r="H586">
        <f t="shared" si="9"/>
        <v>-1.7613456382806536E-2</v>
      </c>
    </row>
    <row r="587" spans="1:8" x14ac:dyDescent="0.45">
      <c r="A587" s="1">
        <v>37546</v>
      </c>
      <c r="B587">
        <v>13.566667000000001</v>
      </c>
      <c r="C587">
        <v>13.566667000000001</v>
      </c>
      <c r="D587">
        <v>13.353332999999999</v>
      </c>
      <c r="E587">
        <v>13.523332999999999</v>
      </c>
      <c r="F587">
        <v>9.0011880000000009</v>
      </c>
      <c r="G587">
        <v>148200</v>
      </c>
      <c r="H587">
        <f t="shared" si="9"/>
        <v>2.4494828520493561E-2</v>
      </c>
    </row>
    <row r="588" spans="1:8" x14ac:dyDescent="0.45">
      <c r="A588" s="1">
        <v>37547</v>
      </c>
      <c r="B588">
        <v>13.433332999999999</v>
      </c>
      <c r="C588">
        <v>13.6</v>
      </c>
      <c r="D588">
        <v>13.383333</v>
      </c>
      <c r="E588">
        <v>13.546666999999999</v>
      </c>
      <c r="F588">
        <v>9.0167210000000004</v>
      </c>
      <c r="G588">
        <v>269100</v>
      </c>
      <c r="H588">
        <f t="shared" si="9"/>
        <v>1.7256611016234213E-3</v>
      </c>
    </row>
    <row r="589" spans="1:8" x14ac:dyDescent="0.45">
      <c r="A589" s="1">
        <v>37550</v>
      </c>
      <c r="B589">
        <v>13.466666999999999</v>
      </c>
      <c r="C589">
        <v>13.643333</v>
      </c>
      <c r="D589">
        <v>13.353332999999999</v>
      </c>
      <c r="E589">
        <v>13.573333</v>
      </c>
      <c r="F589">
        <v>9.0344719999999992</v>
      </c>
      <c r="G589">
        <v>130800</v>
      </c>
      <c r="H589">
        <f t="shared" si="9"/>
        <v>1.9686757525267939E-3</v>
      </c>
    </row>
    <row r="590" spans="1:8" x14ac:dyDescent="0.45">
      <c r="A590" s="1">
        <v>37551</v>
      </c>
      <c r="B590">
        <v>13.366667</v>
      </c>
      <c r="C590">
        <v>13.366667</v>
      </c>
      <c r="D590">
        <v>12.966666999999999</v>
      </c>
      <c r="E590">
        <v>13.16</v>
      </c>
      <c r="F590">
        <v>8.7593530000000008</v>
      </c>
      <c r="G590">
        <v>231300</v>
      </c>
      <c r="H590">
        <f t="shared" si="9"/>
        <v>-3.0452139317051263E-2</v>
      </c>
    </row>
    <row r="591" spans="1:8" x14ac:dyDescent="0.45">
      <c r="A591" s="1">
        <v>37552</v>
      </c>
      <c r="B591">
        <v>13</v>
      </c>
      <c r="C591">
        <v>13.396667000000001</v>
      </c>
      <c r="D591">
        <v>13</v>
      </c>
      <c r="E591">
        <v>13.396667000000001</v>
      </c>
      <c r="F591">
        <v>8.9168789999999998</v>
      </c>
      <c r="G591">
        <v>32700</v>
      </c>
      <c r="H591">
        <f t="shared" si="9"/>
        <v>1.7983748343056716E-2</v>
      </c>
    </row>
    <row r="592" spans="1:8" x14ac:dyDescent="0.45">
      <c r="A592" s="1">
        <v>37553</v>
      </c>
      <c r="B592">
        <v>13.5</v>
      </c>
      <c r="C592">
        <v>13.5</v>
      </c>
      <c r="D592">
        <v>13.093332999999999</v>
      </c>
      <c r="E592">
        <v>13.133333</v>
      </c>
      <c r="F592">
        <v>8.7416029999999996</v>
      </c>
      <c r="G592">
        <v>140700</v>
      </c>
      <c r="H592">
        <f t="shared" si="9"/>
        <v>-1.9656653409786062E-2</v>
      </c>
    </row>
    <row r="593" spans="1:8" x14ac:dyDescent="0.45">
      <c r="A593" s="1">
        <v>37554</v>
      </c>
      <c r="B593">
        <v>13.01</v>
      </c>
      <c r="C593">
        <v>13.143333</v>
      </c>
      <c r="D593">
        <v>12.976667000000001</v>
      </c>
      <c r="E593">
        <v>13.053333</v>
      </c>
      <c r="F593">
        <v>8.6883540000000004</v>
      </c>
      <c r="G593">
        <v>48000</v>
      </c>
      <c r="H593">
        <f t="shared" si="9"/>
        <v>-6.0914456993756971E-3</v>
      </c>
    </row>
    <row r="594" spans="1:8" x14ac:dyDescent="0.45">
      <c r="A594" s="1">
        <v>37557</v>
      </c>
      <c r="B594">
        <v>12.933332999999999</v>
      </c>
      <c r="C594">
        <v>13.22</v>
      </c>
      <c r="D594">
        <v>12.866667</v>
      </c>
      <c r="E594">
        <v>13</v>
      </c>
      <c r="F594">
        <v>8.6528600000000004</v>
      </c>
      <c r="G594">
        <v>364200</v>
      </c>
      <c r="H594">
        <f t="shared" si="9"/>
        <v>-4.0852386999885582E-3</v>
      </c>
    </row>
    <row r="595" spans="1:8" x14ac:dyDescent="0.45">
      <c r="A595" s="1">
        <v>37558</v>
      </c>
      <c r="B595">
        <v>12.686667</v>
      </c>
      <c r="C595">
        <v>12.686667</v>
      </c>
      <c r="D595">
        <v>12.4</v>
      </c>
      <c r="E595">
        <v>12.603332999999999</v>
      </c>
      <c r="F595">
        <v>8.3888320000000007</v>
      </c>
      <c r="G595">
        <v>549000</v>
      </c>
      <c r="H595">
        <f t="shared" si="9"/>
        <v>-3.0513379391322593E-2</v>
      </c>
    </row>
    <row r="596" spans="1:8" x14ac:dyDescent="0.45">
      <c r="A596" s="1">
        <v>37559</v>
      </c>
      <c r="B596">
        <v>12.75</v>
      </c>
      <c r="C596">
        <v>13.096667</v>
      </c>
      <c r="D596">
        <v>12.75</v>
      </c>
      <c r="E596">
        <v>13.03</v>
      </c>
      <c r="F596">
        <v>8.672822</v>
      </c>
      <c r="G596">
        <v>392100</v>
      </c>
      <c r="H596">
        <f t="shared" si="9"/>
        <v>3.3853342157764033E-2</v>
      </c>
    </row>
    <row r="597" spans="1:8" x14ac:dyDescent="0.45">
      <c r="A597" s="1">
        <v>37560</v>
      </c>
      <c r="B597">
        <v>13.216666999999999</v>
      </c>
      <c r="C597">
        <v>13.216666999999999</v>
      </c>
      <c r="D597">
        <v>12.706666999999999</v>
      </c>
      <c r="E597">
        <v>12.826667</v>
      </c>
      <c r="F597">
        <v>8.5374850000000002</v>
      </c>
      <c r="G597">
        <v>171900</v>
      </c>
      <c r="H597">
        <f t="shared" si="9"/>
        <v>-1.5604724736654307E-2</v>
      </c>
    </row>
    <row r="598" spans="1:8" x14ac:dyDescent="0.45">
      <c r="A598" s="1">
        <v>37561</v>
      </c>
      <c r="B598">
        <v>12.946667</v>
      </c>
      <c r="C598">
        <v>13.19</v>
      </c>
      <c r="D598">
        <v>12.91</v>
      </c>
      <c r="E598">
        <v>13.166667</v>
      </c>
      <c r="F598">
        <v>8.7637900000000002</v>
      </c>
      <c r="G598">
        <v>87900</v>
      </c>
      <c r="H598">
        <f t="shared" si="9"/>
        <v>2.6507220803316134E-2</v>
      </c>
    </row>
    <row r="599" spans="1:8" x14ac:dyDescent="0.45">
      <c r="A599" s="1">
        <v>37564</v>
      </c>
      <c r="B599">
        <v>13.2</v>
      </c>
      <c r="C599">
        <v>13.2</v>
      </c>
      <c r="D599">
        <v>12.89</v>
      </c>
      <c r="E599">
        <v>12.9</v>
      </c>
      <c r="F599">
        <v>8.5862970000000001</v>
      </c>
      <c r="G599">
        <v>36600</v>
      </c>
      <c r="H599">
        <f t="shared" si="9"/>
        <v>-2.0252995564704279E-2</v>
      </c>
    </row>
    <row r="600" spans="1:8" x14ac:dyDescent="0.45">
      <c r="A600" s="1">
        <v>37565</v>
      </c>
      <c r="B600">
        <v>13</v>
      </c>
      <c r="C600">
        <v>13.286667</v>
      </c>
      <c r="D600">
        <v>12.87</v>
      </c>
      <c r="E600">
        <v>13.286667</v>
      </c>
      <c r="F600">
        <v>8.8436660000000007</v>
      </c>
      <c r="G600">
        <v>81000</v>
      </c>
      <c r="H600">
        <f t="shared" si="9"/>
        <v>2.9974388260736839E-2</v>
      </c>
    </row>
    <row r="601" spans="1:8" x14ac:dyDescent="0.45">
      <c r="A601" s="1">
        <v>37566</v>
      </c>
      <c r="B601">
        <v>13.266667</v>
      </c>
      <c r="C601">
        <v>13.33</v>
      </c>
      <c r="D601">
        <v>13.066667000000001</v>
      </c>
      <c r="E601">
        <v>13.31</v>
      </c>
      <c r="F601">
        <v>8.8591929999999994</v>
      </c>
      <c r="G601">
        <v>159000</v>
      </c>
      <c r="H601">
        <f t="shared" si="9"/>
        <v>1.7557198564486232E-3</v>
      </c>
    </row>
    <row r="602" spans="1:8" x14ac:dyDescent="0.45">
      <c r="A602" s="1">
        <v>37567</v>
      </c>
      <c r="B602">
        <v>13.293333000000001</v>
      </c>
      <c r="C602">
        <v>13.333333</v>
      </c>
      <c r="D602">
        <v>12.986667000000001</v>
      </c>
      <c r="E602">
        <v>13.063333</v>
      </c>
      <c r="F602">
        <v>8.6950120000000002</v>
      </c>
      <c r="G602">
        <v>145500</v>
      </c>
      <c r="H602">
        <f t="shared" si="9"/>
        <v>-1.8532274892306688E-2</v>
      </c>
    </row>
    <row r="603" spans="1:8" x14ac:dyDescent="0.45">
      <c r="A603" s="1">
        <v>37568</v>
      </c>
      <c r="B603">
        <v>13.106667</v>
      </c>
      <c r="C603">
        <v>13.13</v>
      </c>
      <c r="D603">
        <v>12.986667000000001</v>
      </c>
      <c r="E603">
        <v>13.006667</v>
      </c>
      <c r="F603">
        <v>8.657292</v>
      </c>
      <c r="G603">
        <v>55800</v>
      </c>
      <c r="H603">
        <f t="shared" si="9"/>
        <v>-4.3381193723481815E-3</v>
      </c>
    </row>
    <row r="604" spans="1:8" x14ac:dyDescent="0.45">
      <c r="A604" s="1">
        <v>37571</v>
      </c>
      <c r="B604">
        <v>13</v>
      </c>
      <c r="C604">
        <v>13.066667000000001</v>
      </c>
      <c r="D604">
        <v>12.78</v>
      </c>
      <c r="E604">
        <v>12.783333000000001</v>
      </c>
      <c r="F604">
        <v>8.508642</v>
      </c>
      <c r="G604">
        <v>123000</v>
      </c>
      <c r="H604">
        <f t="shared" si="9"/>
        <v>-1.7170496270658253E-2</v>
      </c>
    </row>
    <row r="605" spans="1:8" x14ac:dyDescent="0.45">
      <c r="A605" s="1">
        <v>37572</v>
      </c>
      <c r="B605">
        <v>12.95</v>
      </c>
      <c r="C605">
        <v>12.95</v>
      </c>
      <c r="D605">
        <v>12.733333</v>
      </c>
      <c r="E605">
        <v>12.8</v>
      </c>
      <c r="F605">
        <v>8.5197339999999997</v>
      </c>
      <c r="G605">
        <v>93600</v>
      </c>
      <c r="H605">
        <f t="shared" si="9"/>
        <v>1.3036157826360473E-3</v>
      </c>
    </row>
    <row r="606" spans="1:8" x14ac:dyDescent="0.45">
      <c r="A606" s="1">
        <v>37573</v>
      </c>
      <c r="B606">
        <v>12.78</v>
      </c>
      <c r="C606">
        <v>12.89</v>
      </c>
      <c r="D606">
        <v>12.336667</v>
      </c>
      <c r="E606">
        <v>12.513332999999999</v>
      </c>
      <c r="F606">
        <v>8.3289310000000008</v>
      </c>
      <c r="G606">
        <v>162000</v>
      </c>
      <c r="H606">
        <f t="shared" si="9"/>
        <v>-2.2395417509513682E-2</v>
      </c>
    </row>
    <row r="607" spans="1:8" x14ac:dyDescent="0.45">
      <c r="A607" s="1">
        <v>37574</v>
      </c>
      <c r="B607">
        <v>12.6</v>
      </c>
      <c r="C607">
        <v>12.916667</v>
      </c>
      <c r="D607">
        <v>12.6</v>
      </c>
      <c r="E607">
        <v>12.85</v>
      </c>
      <c r="F607">
        <v>8.5530170000000005</v>
      </c>
      <c r="G607">
        <v>90000</v>
      </c>
      <c r="H607">
        <f t="shared" si="9"/>
        <v>2.6904533126760111E-2</v>
      </c>
    </row>
    <row r="608" spans="1:8" x14ac:dyDescent="0.45">
      <c r="A608" s="1">
        <v>37575</v>
      </c>
      <c r="B608">
        <v>12.833333</v>
      </c>
      <c r="C608">
        <v>13</v>
      </c>
      <c r="D608">
        <v>12.77</v>
      </c>
      <c r="E608">
        <v>12.996667</v>
      </c>
      <c r="F608">
        <v>8.6506369999999997</v>
      </c>
      <c r="G608">
        <v>220800</v>
      </c>
      <c r="H608">
        <f t="shared" si="9"/>
        <v>1.1413516423502967E-2</v>
      </c>
    </row>
    <row r="609" spans="1:8" x14ac:dyDescent="0.45">
      <c r="A609" s="1">
        <v>37578</v>
      </c>
      <c r="B609">
        <v>12.996667</v>
      </c>
      <c r="C609">
        <v>13.033333000000001</v>
      </c>
      <c r="D609">
        <v>12.9</v>
      </c>
      <c r="E609">
        <v>13.026667</v>
      </c>
      <c r="F609">
        <v>8.6706059999999994</v>
      </c>
      <c r="G609">
        <v>57300</v>
      </c>
      <c r="H609">
        <f t="shared" si="9"/>
        <v>2.3083849200931095E-3</v>
      </c>
    </row>
    <row r="610" spans="1:8" x14ac:dyDescent="0.45">
      <c r="A610" s="1">
        <v>37579</v>
      </c>
      <c r="B610">
        <v>13.033333000000001</v>
      </c>
      <c r="C610">
        <v>13.15</v>
      </c>
      <c r="D610">
        <v>12.943333000000001</v>
      </c>
      <c r="E610">
        <v>12.943333000000001</v>
      </c>
      <c r="F610">
        <v>8.6151440000000008</v>
      </c>
      <c r="G610">
        <v>40800</v>
      </c>
      <c r="H610">
        <f t="shared" si="9"/>
        <v>-6.3965540586203851E-3</v>
      </c>
    </row>
    <row r="611" spans="1:8" x14ac:dyDescent="0.45">
      <c r="A611" s="1">
        <v>37580</v>
      </c>
      <c r="B611">
        <v>12.916667</v>
      </c>
      <c r="C611">
        <v>13.256667</v>
      </c>
      <c r="D611">
        <v>12.916667</v>
      </c>
      <c r="E611">
        <v>13.2</v>
      </c>
      <c r="F611">
        <v>8.7859770000000008</v>
      </c>
      <c r="G611">
        <v>55500</v>
      </c>
      <c r="H611">
        <f t="shared" si="9"/>
        <v>1.9829384163514874E-2</v>
      </c>
    </row>
    <row r="612" spans="1:8" x14ac:dyDescent="0.45">
      <c r="A612" s="1">
        <v>37581</v>
      </c>
      <c r="B612">
        <v>13.283333000000001</v>
      </c>
      <c r="C612">
        <v>13.356667</v>
      </c>
      <c r="D612">
        <v>13.133333</v>
      </c>
      <c r="E612">
        <v>13.3</v>
      </c>
      <c r="F612">
        <v>8.8525419999999997</v>
      </c>
      <c r="G612">
        <v>144000</v>
      </c>
      <c r="H612">
        <f t="shared" si="9"/>
        <v>7.5762775158640938E-3</v>
      </c>
    </row>
    <row r="613" spans="1:8" x14ac:dyDescent="0.45">
      <c r="A613" s="1">
        <v>37582</v>
      </c>
      <c r="B613">
        <v>13.233333</v>
      </c>
      <c r="C613">
        <v>13.233333</v>
      </c>
      <c r="D613">
        <v>13.01</v>
      </c>
      <c r="E613">
        <v>13.11</v>
      </c>
      <c r="F613">
        <v>8.7260740000000006</v>
      </c>
      <c r="G613">
        <v>137700</v>
      </c>
      <c r="H613">
        <f t="shared" si="9"/>
        <v>-1.4286066081358184E-2</v>
      </c>
    </row>
    <row r="614" spans="1:8" x14ac:dyDescent="0.45">
      <c r="A614" s="1">
        <v>37585</v>
      </c>
      <c r="B614">
        <v>13.05</v>
      </c>
      <c r="C614">
        <v>13.263332999999999</v>
      </c>
      <c r="D614">
        <v>12.936667</v>
      </c>
      <c r="E614">
        <v>13.22</v>
      </c>
      <c r="F614">
        <v>8.7992930000000005</v>
      </c>
      <c r="G614">
        <v>111300</v>
      </c>
      <c r="H614">
        <f t="shared" si="9"/>
        <v>8.3908295987404902E-3</v>
      </c>
    </row>
    <row r="615" spans="1:8" x14ac:dyDescent="0.45">
      <c r="A615" s="1">
        <v>37586</v>
      </c>
      <c r="B615">
        <v>13.023332999999999</v>
      </c>
      <c r="C615">
        <v>13.11</v>
      </c>
      <c r="D615">
        <v>12.906667000000001</v>
      </c>
      <c r="E615">
        <v>12.926667</v>
      </c>
      <c r="F615">
        <v>8.6040469999999996</v>
      </c>
      <c r="G615">
        <v>201000</v>
      </c>
      <c r="H615">
        <f t="shared" si="9"/>
        <v>-2.2188828125168758E-2</v>
      </c>
    </row>
    <row r="616" spans="1:8" x14ac:dyDescent="0.45">
      <c r="A616" s="1">
        <v>37587</v>
      </c>
      <c r="B616">
        <v>13.066667000000001</v>
      </c>
      <c r="C616">
        <v>13.24</v>
      </c>
      <c r="D616">
        <v>13.033333000000001</v>
      </c>
      <c r="E616">
        <v>13.13</v>
      </c>
      <c r="F616">
        <v>8.7393859999999997</v>
      </c>
      <c r="G616">
        <v>105300</v>
      </c>
      <c r="H616">
        <f t="shared" si="9"/>
        <v>1.5729690923352635E-2</v>
      </c>
    </row>
    <row r="617" spans="1:8" x14ac:dyDescent="0.45">
      <c r="A617" s="1">
        <v>37589</v>
      </c>
      <c r="B617">
        <v>13.2</v>
      </c>
      <c r="C617">
        <v>13.286667</v>
      </c>
      <c r="D617">
        <v>13.17</v>
      </c>
      <c r="E617">
        <v>13.26</v>
      </c>
      <c r="F617">
        <v>8.8259120000000006</v>
      </c>
      <c r="G617">
        <v>105900</v>
      </c>
      <c r="H617">
        <f t="shared" si="9"/>
        <v>9.9006955408538211E-3</v>
      </c>
    </row>
    <row r="618" spans="1:8" x14ac:dyDescent="0.45">
      <c r="A618" s="1">
        <v>37592</v>
      </c>
      <c r="B618">
        <v>13.25</v>
      </c>
      <c r="C618">
        <v>13.33</v>
      </c>
      <c r="D618">
        <v>13.136666999999999</v>
      </c>
      <c r="E618">
        <v>13.276667</v>
      </c>
      <c r="F618">
        <v>8.8370099999999994</v>
      </c>
      <c r="G618">
        <v>80700</v>
      </c>
      <c r="H618">
        <f t="shared" si="9"/>
        <v>1.2574337926776202E-3</v>
      </c>
    </row>
    <row r="619" spans="1:8" x14ac:dyDescent="0.45">
      <c r="A619" s="1">
        <v>37593</v>
      </c>
      <c r="B619">
        <v>13.333333</v>
      </c>
      <c r="C619">
        <v>13.526667</v>
      </c>
      <c r="D619">
        <v>13.3</v>
      </c>
      <c r="E619">
        <v>13.426667</v>
      </c>
      <c r="F619">
        <v>8.9368490000000005</v>
      </c>
      <c r="G619">
        <v>408300</v>
      </c>
      <c r="H619">
        <f t="shared" si="9"/>
        <v>1.1297825848335608E-2</v>
      </c>
    </row>
    <row r="620" spans="1:8" x14ac:dyDescent="0.45">
      <c r="A620" s="1">
        <v>37594</v>
      </c>
      <c r="B620">
        <v>13.333333</v>
      </c>
      <c r="C620">
        <v>13.4</v>
      </c>
      <c r="D620">
        <v>13.233333</v>
      </c>
      <c r="E620">
        <v>13.35</v>
      </c>
      <c r="F620">
        <v>8.8858180000000004</v>
      </c>
      <c r="G620">
        <v>189000</v>
      </c>
      <c r="H620">
        <f t="shared" si="9"/>
        <v>-5.7101781623478676E-3</v>
      </c>
    </row>
    <row r="621" spans="1:8" x14ac:dyDescent="0.45">
      <c r="A621" s="1">
        <v>37595</v>
      </c>
      <c r="B621">
        <v>13.416667</v>
      </c>
      <c r="C621">
        <v>13.426667</v>
      </c>
      <c r="D621">
        <v>13.253333</v>
      </c>
      <c r="E621">
        <v>13.39</v>
      </c>
      <c r="F621">
        <v>8.9124420000000004</v>
      </c>
      <c r="G621">
        <v>90000</v>
      </c>
      <c r="H621">
        <f t="shared" si="9"/>
        <v>2.9962351243295604E-3</v>
      </c>
    </row>
    <row r="622" spans="1:8" x14ac:dyDescent="0.45">
      <c r="A622" s="1">
        <v>37596</v>
      </c>
      <c r="B622">
        <v>13.233333</v>
      </c>
      <c r="C622">
        <v>13.566667000000001</v>
      </c>
      <c r="D622">
        <v>13.233333</v>
      </c>
      <c r="E622">
        <v>13.466666999999999</v>
      </c>
      <c r="F622">
        <v>8.9634730000000005</v>
      </c>
      <c r="G622">
        <v>94800</v>
      </c>
      <c r="H622">
        <f t="shared" si="9"/>
        <v>5.7258156630921597E-3</v>
      </c>
    </row>
    <row r="623" spans="1:8" x14ac:dyDescent="0.45">
      <c r="A623" s="1">
        <v>37599</v>
      </c>
      <c r="B623">
        <v>13.47</v>
      </c>
      <c r="C623">
        <v>13.683332999999999</v>
      </c>
      <c r="D623">
        <v>13.256667</v>
      </c>
      <c r="E623">
        <v>13.33</v>
      </c>
      <c r="F623">
        <v>8.8725059999999996</v>
      </c>
      <c r="G623">
        <v>244800</v>
      </c>
      <c r="H623">
        <f t="shared" si="9"/>
        <v>-1.0148633236246818E-2</v>
      </c>
    </row>
    <row r="624" spans="1:8" x14ac:dyDescent="0.45">
      <c r="A624" s="1">
        <v>37600</v>
      </c>
      <c r="B624">
        <v>13.366667</v>
      </c>
      <c r="C624">
        <v>13.513332999999999</v>
      </c>
      <c r="D624">
        <v>13.223333</v>
      </c>
      <c r="E624">
        <v>13.51</v>
      </c>
      <c r="F624">
        <v>8.9923169999999999</v>
      </c>
      <c r="G624">
        <v>39300</v>
      </c>
      <c r="H624">
        <f t="shared" si="9"/>
        <v>1.350362569492769E-2</v>
      </c>
    </row>
    <row r="625" spans="1:8" x14ac:dyDescent="0.45">
      <c r="A625" s="1">
        <v>37601</v>
      </c>
      <c r="B625">
        <v>13.43</v>
      </c>
      <c r="C625">
        <v>13.516667</v>
      </c>
      <c r="D625">
        <v>13.273332999999999</v>
      </c>
      <c r="E625">
        <v>13.463333</v>
      </c>
      <c r="F625">
        <v>8.9612540000000003</v>
      </c>
      <c r="G625">
        <v>70500</v>
      </c>
      <c r="H625">
        <f t="shared" si="9"/>
        <v>-3.4543933448965003E-3</v>
      </c>
    </row>
    <row r="626" spans="1:8" x14ac:dyDescent="0.45">
      <c r="A626" s="1">
        <v>37602</v>
      </c>
      <c r="B626">
        <v>13.333333</v>
      </c>
      <c r="C626">
        <v>13.593332999999999</v>
      </c>
      <c r="D626">
        <v>13.333333</v>
      </c>
      <c r="E626">
        <v>13.593332999999999</v>
      </c>
      <c r="F626">
        <v>9.047784</v>
      </c>
      <c r="G626">
        <v>111600</v>
      </c>
      <c r="H626">
        <f t="shared" si="9"/>
        <v>9.6560146604480757E-3</v>
      </c>
    </row>
    <row r="627" spans="1:8" x14ac:dyDescent="0.45">
      <c r="A627" s="1">
        <v>37603</v>
      </c>
      <c r="B627">
        <v>13.533333000000001</v>
      </c>
      <c r="C627">
        <v>13.566667000000001</v>
      </c>
      <c r="D627">
        <v>13.38</v>
      </c>
      <c r="E627">
        <v>13.463333</v>
      </c>
      <c r="F627">
        <v>8.9974349999999994</v>
      </c>
      <c r="G627">
        <v>67500</v>
      </c>
      <c r="H627">
        <f t="shared" si="9"/>
        <v>-5.5647880188122167E-3</v>
      </c>
    </row>
    <row r="628" spans="1:8" x14ac:dyDescent="0.45">
      <c r="A628" s="1">
        <v>37606</v>
      </c>
      <c r="B628">
        <v>13.55</v>
      </c>
      <c r="C628">
        <v>13.71</v>
      </c>
      <c r="D628">
        <v>13.483333</v>
      </c>
      <c r="E628">
        <v>13.683332999999999</v>
      </c>
      <c r="F628">
        <v>9.144463</v>
      </c>
      <c r="G628">
        <v>248100</v>
      </c>
      <c r="H628">
        <f t="shared" si="9"/>
        <v>1.6341101658417179E-2</v>
      </c>
    </row>
    <row r="629" spans="1:8" x14ac:dyDescent="0.45">
      <c r="A629" s="1">
        <v>37607</v>
      </c>
      <c r="B629">
        <v>13.633333</v>
      </c>
      <c r="C629">
        <v>13.67</v>
      </c>
      <c r="D629">
        <v>13.486667000000001</v>
      </c>
      <c r="E629">
        <v>13.56</v>
      </c>
      <c r="F629">
        <v>9.0620410000000007</v>
      </c>
      <c r="G629">
        <v>47400</v>
      </c>
      <c r="H629">
        <f t="shared" si="9"/>
        <v>-9.0133231442894868E-3</v>
      </c>
    </row>
    <row r="630" spans="1:8" x14ac:dyDescent="0.45">
      <c r="A630" s="1">
        <v>37608</v>
      </c>
      <c r="B630">
        <v>13.483333</v>
      </c>
      <c r="C630">
        <v>13.566667000000001</v>
      </c>
      <c r="D630">
        <v>13.3</v>
      </c>
      <c r="E630">
        <v>13.423333</v>
      </c>
      <c r="F630">
        <v>8.9707039999999996</v>
      </c>
      <c r="G630">
        <v>148200</v>
      </c>
      <c r="H630">
        <f t="shared" si="9"/>
        <v>-1.0079076005063414E-2</v>
      </c>
    </row>
    <row r="631" spans="1:8" x14ac:dyDescent="0.45">
      <c r="A631" s="1">
        <v>37609</v>
      </c>
      <c r="B631">
        <v>13.383333</v>
      </c>
      <c r="C631">
        <v>13.456666999999999</v>
      </c>
      <c r="D631">
        <v>13.216666999999999</v>
      </c>
      <c r="E631">
        <v>13.293333000000001</v>
      </c>
      <c r="F631">
        <v>8.883832</v>
      </c>
      <c r="G631">
        <v>196800</v>
      </c>
      <c r="H631">
        <f t="shared" si="9"/>
        <v>-9.6839668324804062E-3</v>
      </c>
    </row>
    <row r="632" spans="1:8" x14ac:dyDescent="0.45">
      <c r="A632" s="1">
        <v>37610</v>
      </c>
      <c r="B632">
        <v>13.466666999999999</v>
      </c>
      <c r="C632">
        <v>13.506667</v>
      </c>
      <c r="D632">
        <v>13.336667</v>
      </c>
      <c r="E632">
        <v>13.47</v>
      </c>
      <c r="F632">
        <v>9.0018899999999995</v>
      </c>
      <c r="G632">
        <v>93300</v>
      </c>
      <c r="H632">
        <f t="shared" si="9"/>
        <v>1.3289085160547831E-2</v>
      </c>
    </row>
    <row r="633" spans="1:8" x14ac:dyDescent="0.45">
      <c r="A633" s="1">
        <v>37613</v>
      </c>
      <c r="B633">
        <v>13.65</v>
      </c>
      <c r="C633">
        <v>13.65</v>
      </c>
      <c r="D633">
        <v>13.46</v>
      </c>
      <c r="E633">
        <v>13.55</v>
      </c>
      <c r="F633">
        <v>9.0553550000000005</v>
      </c>
      <c r="G633">
        <v>114300</v>
      </c>
      <c r="H633">
        <f t="shared" si="9"/>
        <v>5.9393083008125735E-3</v>
      </c>
    </row>
    <row r="634" spans="1:8" x14ac:dyDescent="0.45">
      <c r="A634" s="1">
        <v>37614</v>
      </c>
      <c r="B634">
        <v>13.583333</v>
      </c>
      <c r="C634">
        <v>13.583333</v>
      </c>
      <c r="D634">
        <v>13.44</v>
      </c>
      <c r="E634">
        <v>13.466666999999999</v>
      </c>
      <c r="F634">
        <v>8.9996700000000001</v>
      </c>
      <c r="G634">
        <v>133500</v>
      </c>
      <c r="H634">
        <f t="shared" si="9"/>
        <v>-6.1493999959140178E-3</v>
      </c>
    </row>
    <row r="635" spans="1:8" x14ac:dyDescent="0.45">
      <c r="A635" s="1">
        <v>37616</v>
      </c>
      <c r="B635">
        <v>13.44</v>
      </c>
      <c r="C635">
        <v>13.566667000000001</v>
      </c>
      <c r="D635">
        <v>13.346667</v>
      </c>
      <c r="E635">
        <v>13.346667</v>
      </c>
      <c r="F635">
        <v>8.9194759999999995</v>
      </c>
      <c r="G635">
        <v>43800</v>
      </c>
      <c r="H635">
        <f t="shared" si="9"/>
        <v>-8.9107711727208772E-3</v>
      </c>
    </row>
    <row r="636" spans="1:8" x14ac:dyDescent="0.45">
      <c r="A636" s="1">
        <v>37617</v>
      </c>
      <c r="B636">
        <v>13.4</v>
      </c>
      <c r="C636">
        <v>13.403333</v>
      </c>
      <c r="D636">
        <v>13.093332999999999</v>
      </c>
      <c r="E636">
        <v>13.156667000000001</v>
      </c>
      <c r="F636">
        <v>8.7924969999999991</v>
      </c>
      <c r="G636">
        <v>69300</v>
      </c>
      <c r="H636">
        <f t="shared" si="9"/>
        <v>-1.4236150195370278E-2</v>
      </c>
    </row>
    <row r="637" spans="1:8" x14ac:dyDescent="0.45">
      <c r="A637" s="1">
        <v>37620</v>
      </c>
      <c r="B637">
        <v>13.266667</v>
      </c>
      <c r="C637">
        <v>13.266667</v>
      </c>
      <c r="D637">
        <v>13.116667</v>
      </c>
      <c r="E637">
        <v>13.136666999999999</v>
      </c>
      <c r="F637">
        <v>8.779128</v>
      </c>
      <c r="G637">
        <v>123300</v>
      </c>
      <c r="H637">
        <f t="shared" si="9"/>
        <v>-1.520500945294545E-3</v>
      </c>
    </row>
    <row r="638" spans="1:8" x14ac:dyDescent="0.45">
      <c r="A638" s="1">
        <v>37621</v>
      </c>
      <c r="B638">
        <v>13.166667</v>
      </c>
      <c r="C638">
        <v>13.223333</v>
      </c>
      <c r="D638">
        <v>12.96</v>
      </c>
      <c r="E638">
        <v>13.136666999999999</v>
      </c>
      <c r="F638">
        <v>8.779128</v>
      </c>
      <c r="G638">
        <v>148800</v>
      </c>
      <c r="H638">
        <f t="shared" si="9"/>
        <v>0</v>
      </c>
    </row>
    <row r="639" spans="1:8" x14ac:dyDescent="0.45">
      <c r="A639" s="1">
        <v>37623</v>
      </c>
      <c r="B639">
        <v>13.233333</v>
      </c>
      <c r="C639">
        <v>13.516667</v>
      </c>
      <c r="D639">
        <v>13.233333</v>
      </c>
      <c r="E639">
        <v>13.496667</v>
      </c>
      <c r="F639">
        <v>9.0197149999999997</v>
      </c>
      <c r="G639">
        <v>61200</v>
      </c>
      <c r="H639">
        <f t="shared" si="9"/>
        <v>2.7404430143859404E-2</v>
      </c>
    </row>
    <row r="640" spans="1:8" x14ac:dyDescent="0.45">
      <c r="A640" s="1">
        <v>37624</v>
      </c>
      <c r="B640">
        <v>13.516667</v>
      </c>
      <c r="C640">
        <v>13.53</v>
      </c>
      <c r="D640">
        <v>13.403333</v>
      </c>
      <c r="E640">
        <v>13.483333</v>
      </c>
      <c r="F640">
        <v>9.0108029999999992</v>
      </c>
      <c r="G640">
        <v>58200</v>
      </c>
      <c r="H640">
        <f t="shared" si="9"/>
        <v>-9.8805782666089303E-4</v>
      </c>
    </row>
    <row r="641" spans="1:8" x14ac:dyDescent="0.45">
      <c r="A641" s="1">
        <v>37627</v>
      </c>
      <c r="B641">
        <v>13.533333000000001</v>
      </c>
      <c r="C641">
        <v>13.683332999999999</v>
      </c>
      <c r="D641">
        <v>13.5</v>
      </c>
      <c r="E641">
        <v>13.6</v>
      </c>
      <c r="F641">
        <v>9.0887720000000005</v>
      </c>
      <c r="G641">
        <v>83100</v>
      </c>
      <c r="H641">
        <f t="shared" si="9"/>
        <v>8.6528359348219119E-3</v>
      </c>
    </row>
    <row r="642" spans="1:8" x14ac:dyDescent="0.45">
      <c r="A642" s="1">
        <v>37628</v>
      </c>
      <c r="B642">
        <v>13.466666999999999</v>
      </c>
      <c r="C642">
        <v>13.483333</v>
      </c>
      <c r="D642">
        <v>13.106667</v>
      </c>
      <c r="E642">
        <v>13.133333</v>
      </c>
      <c r="F642">
        <v>8.7769030000000008</v>
      </c>
      <c r="G642">
        <v>129300</v>
      </c>
      <c r="H642">
        <f t="shared" si="9"/>
        <v>-3.4313656454359243E-2</v>
      </c>
    </row>
    <row r="643" spans="1:8" x14ac:dyDescent="0.45">
      <c r="A643" s="1">
        <v>37629</v>
      </c>
      <c r="B643">
        <v>13.166667</v>
      </c>
      <c r="C643">
        <v>13.196667</v>
      </c>
      <c r="D643">
        <v>13.023332999999999</v>
      </c>
      <c r="E643">
        <v>13.08</v>
      </c>
      <c r="F643">
        <v>8.7412589999999994</v>
      </c>
      <c r="G643">
        <v>432600</v>
      </c>
      <c r="H643">
        <f t="shared" si="9"/>
        <v>-4.0611135841425172E-3</v>
      </c>
    </row>
    <row r="644" spans="1:8" x14ac:dyDescent="0.45">
      <c r="A644" s="1">
        <v>37630</v>
      </c>
      <c r="B644">
        <v>13.066667000000001</v>
      </c>
      <c r="C644">
        <v>13.306666999999999</v>
      </c>
      <c r="D644">
        <v>13.066667000000001</v>
      </c>
      <c r="E644">
        <v>13.303333</v>
      </c>
      <c r="F644">
        <v>8.8905100000000008</v>
      </c>
      <c r="G644">
        <v>49500</v>
      </c>
      <c r="H644">
        <f t="shared" ref="H644:H707" si="10">F644/F643-1</f>
        <v>1.7074313894600568E-2</v>
      </c>
    </row>
    <row r="645" spans="1:8" x14ac:dyDescent="0.45">
      <c r="A645" s="1">
        <v>37631</v>
      </c>
      <c r="B645">
        <v>13.18</v>
      </c>
      <c r="C645">
        <v>13.243333</v>
      </c>
      <c r="D645">
        <v>13.08</v>
      </c>
      <c r="E645">
        <v>13.15</v>
      </c>
      <c r="F645">
        <v>8.7880439999999993</v>
      </c>
      <c r="G645">
        <v>248400</v>
      </c>
      <c r="H645">
        <f t="shared" si="10"/>
        <v>-1.1525323069205395E-2</v>
      </c>
    </row>
    <row r="646" spans="1:8" x14ac:dyDescent="0.45">
      <c r="A646" s="1">
        <v>37634</v>
      </c>
      <c r="B646">
        <v>13.213333</v>
      </c>
      <c r="C646">
        <v>13.213333</v>
      </c>
      <c r="D646">
        <v>13</v>
      </c>
      <c r="E646">
        <v>13.116667</v>
      </c>
      <c r="F646">
        <v>8.7657659999999993</v>
      </c>
      <c r="G646">
        <v>200700</v>
      </c>
      <c r="H646">
        <f t="shared" si="10"/>
        <v>-2.5350350999607807E-3</v>
      </c>
    </row>
    <row r="647" spans="1:8" x14ac:dyDescent="0.45">
      <c r="A647" s="1">
        <v>37635</v>
      </c>
      <c r="B647">
        <v>13.156667000000001</v>
      </c>
      <c r="C647">
        <v>13.156667000000001</v>
      </c>
      <c r="D647">
        <v>13.023332999999999</v>
      </c>
      <c r="E647">
        <v>13.066667000000001</v>
      </c>
      <c r="F647">
        <v>8.7323489999999993</v>
      </c>
      <c r="G647">
        <v>32100</v>
      </c>
      <c r="H647">
        <f t="shared" si="10"/>
        <v>-3.8122167532192996E-3</v>
      </c>
    </row>
    <row r="648" spans="1:8" x14ac:dyDescent="0.45">
      <c r="A648" s="1">
        <v>37636</v>
      </c>
      <c r="B648">
        <v>13.133333</v>
      </c>
      <c r="C648">
        <v>13.196667</v>
      </c>
      <c r="D648">
        <v>13.06</v>
      </c>
      <c r="E648">
        <v>13.193333000000001</v>
      </c>
      <c r="F648">
        <v>8.8170000000000002</v>
      </c>
      <c r="G648">
        <v>65700</v>
      </c>
      <c r="H648">
        <f t="shared" si="10"/>
        <v>9.6939552003705298E-3</v>
      </c>
    </row>
    <row r="649" spans="1:8" x14ac:dyDescent="0.45">
      <c r="A649" s="1">
        <v>37637</v>
      </c>
      <c r="B649">
        <v>13.276667</v>
      </c>
      <c r="C649">
        <v>13.366667</v>
      </c>
      <c r="D649">
        <v>13.22</v>
      </c>
      <c r="E649">
        <v>13.32</v>
      </c>
      <c r="F649">
        <v>8.9016529999999996</v>
      </c>
      <c r="G649">
        <v>35400</v>
      </c>
      <c r="H649">
        <f t="shared" si="10"/>
        <v>9.6011114891685345E-3</v>
      </c>
    </row>
    <row r="650" spans="1:8" x14ac:dyDescent="0.45">
      <c r="A650" s="1">
        <v>37638</v>
      </c>
      <c r="B650">
        <v>13.233333</v>
      </c>
      <c r="C650">
        <v>13.266667</v>
      </c>
      <c r="D650">
        <v>13.133333</v>
      </c>
      <c r="E650">
        <v>13.21</v>
      </c>
      <c r="F650">
        <v>8.8281360000000006</v>
      </c>
      <c r="G650">
        <v>31800</v>
      </c>
      <c r="H650">
        <f t="shared" si="10"/>
        <v>-8.2588031683552554E-3</v>
      </c>
    </row>
    <row r="651" spans="1:8" x14ac:dyDescent="0.45">
      <c r="A651" s="1">
        <v>37642</v>
      </c>
      <c r="B651">
        <v>13.15</v>
      </c>
      <c r="C651">
        <v>13.15</v>
      </c>
      <c r="D651">
        <v>12.863333000000001</v>
      </c>
      <c r="E651">
        <v>12.863333000000001</v>
      </c>
      <c r="F651">
        <v>8.5964580000000002</v>
      </c>
      <c r="G651">
        <v>105600</v>
      </c>
      <c r="H651">
        <f t="shared" si="10"/>
        <v>-2.6243138982000369E-2</v>
      </c>
    </row>
    <row r="652" spans="1:8" x14ac:dyDescent="0.45">
      <c r="A652" s="1">
        <v>37643</v>
      </c>
      <c r="B652">
        <v>12.716666999999999</v>
      </c>
      <c r="C652">
        <v>12.933332999999999</v>
      </c>
      <c r="D652">
        <v>12.633333</v>
      </c>
      <c r="E652">
        <v>12.85</v>
      </c>
      <c r="F652">
        <v>8.5875529999999998</v>
      </c>
      <c r="G652">
        <v>112200</v>
      </c>
      <c r="H652">
        <f t="shared" si="10"/>
        <v>-1.0358917591408723E-3</v>
      </c>
    </row>
    <row r="653" spans="1:8" x14ac:dyDescent="0.45">
      <c r="A653" s="1">
        <v>37644</v>
      </c>
      <c r="B653">
        <v>12.833333</v>
      </c>
      <c r="C653">
        <v>12.89</v>
      </c>
      <c r="D653">
        <v>12.75</v>
      </c>
      <c r="E653">
        <v>12.833333</v>
      </c>
      <c r="F653">
        <v>8.5764130000000005</v>
      </c>
      <c r="G653">
        <v>29700</v>
      </c>
      <c r="H653">
        <f t="shared" si="10"/>
        <v>-1.2972263460847566E-3</v>
      </c>
    </row>
    <row r="654" spans="1:8" x14ac:dyDescent="0.45">
      <c r="A654" s="1">
        <v>37645</v>
      </c>
      <c r="B654">
        <v>12.766667</v>
      </c>
      <c r="C654">
        <v>12.826667</v>
      </c>
      <c r="D654">
        <v>12.533333000000001</v>
      </c>
      <c r="E654">
        <v>12.653333</v>
      </c>
      <c r="F654">
        <v>8.4561200000000003</v>
      </c>
      <c r="G654">
        <v>129900</v>
      </c>
      <c r="H654">
        <f t="shared" si="10"/>
        <v>-1.4026026964886196E-2</v>
      </c>
    </row>
    <row r="655" spans="1:8" x14ac:dyDescent="0.45">
      <c r="A655" s="1">
        <v>37648</v>
      </c>
      <c r="B655">
        <v>12.423333</v>
      </c>
      <c r="C655">
        <v>12.51</v>
      </c>
      <c r="D655">
        <v>12.086667</v>
      </c>
      <c r="E655">
        <v>12.216666999999999</v>
      </c>
      <c r="F655">
        <v>8.1642980000000005</v>
      </c>
      <c r="G655">
        <v>340500</v>
      </c>
      <c r="H655">
        <f t="shared" si="10"/>
        <v>-3.4510153592900772E-2</v>
      </c>
    </row>
    <row r="656" spans="1:8" x14ac:dyDescent="0.45">
      <c r="A656" s="1">
        <v>37649</v>
      </c>
      <c r="B656">
        <v>12.316667000000001</v>
      </c>
      <c r="C656">
        <v>12.506667</v>
      </c>
      <c r="D656">
        <v>12.253333</v>
      </c>
      <c r="E656">
        <v>12.48</v>
      </c>
      <c r="F656">
        <v>8.3402840000000005</v>
      </c>
      <c r="G656">
        <v>39600</v>
      </c>
      <c r="H656">
        <f t="shared" si="10"/>
        <v>2.1555558114120688E-2</v>
      </c>
    </row>
    <row r="657" spans="1:8" x14ac:dyDescent="0.45">
      <c r="A657" s="1">
        <v>37650</v>
      </c>
      <c r="B657">
        <v>12.466666999999999</v>
      </c>
      <c r="C657">
        <v>12.886666999999999</v>
      </c>
      <c r="D657">
        <v>12.466666999999999</v>
      </c>
      <c r="E657">
        <v>12.873333000000001</v>
      </c>
      <c r="F657">
        <v>8.6031460000000006</v>
      </c>
      <c r="G657">
        <v>55800</v>
      </c>
      <c r="H657">
        <f t="shared" si="10"/>
        <v>3.151715217371498E-2</v>
      </c>
    </row>
    <row r="658" spans="1:8" x14ac:dyDescent="0.45">
      <c r="A658" s="1">
        <v>37651</v>
      </c>
      <c r="B658">
        <v>12.873333000000001</v>
      </c>
      <c r="C658">
        <v>13.003333</v>
      </c>
      <c r="D658">
        <v>12.593332999999999</v>
      </c>
      <c r="E658">
        <v>12.7</v>
      </c>
      <c r="F658">
        <v>8.4873080000000005</v>
      </c>
      <c r="G658">
        <v>308100</v>
      </c>
      <c r="H658">
        <f t="shared" si="10"/>
        <v>-1.3464609341745426E-2</v>
      </c>
    </row>
    <row r="659" spans="1:8" x14ac:dyDescent="0.45">
      <c r="A659" s="1">
        <v>37652</v>
      </c>
      <c r="B659">
        <v>12.566667000000001</v>
      </c>
      <c r="C659">
        <v>12.863333000000001</v>
      </c>
      <c r="D659">
        <v>12.5</v>
      </c>
      <c r="E659">
        <v>12.863333000000001</v>
      </c>
      <c r="F659">
        <v>8.5964580000000002</v>
      </c>
      <c r="G659">
        <v>46800</v>
      </c>
      <c r="H659">
        <f t="shared" si="10"/>
        <v>1.2860379286341317E-2</v>
      </c>
    </row>
    <row r="660" spans="1:8" x14ac:dyDescent="0.45">
      <c r="A660" s="1">
        <v>37655</v>
      </c>
      <c r="B660">
        <v>12.883333</v>
      </c>
      <c r="C660">
        <v>12.95</v>
      </c>
      <c r="D660">
        <v>12.823333</v>
      </c>
      <c r="E660">
        <v>12.933332999999999</v>
      </c>
      <c r="F660">
        <v>8.6432450000000003</v>
      </c>
      <c r="G660">
        <v>52800</v>
      </c>
      <c r="H660">
        <f t="shared" si="10"/>
        <v>5.4425904250332557E-3</v>
      </c>
    </row>
    <row r="661" spans="1:8" x14ac:dyDescent="0.45">
      <c r="A661" s="1">
        <v>37656</v>
      </c>
      <c r="B661">
        <v>12.816667000000001</v>
      </c>
      <c r="C661">
        <v>13.113333000000001</v>
      </c>
      <c r="D661">
        <v>12.783333000000001</v>
      </c>
      <c r="E661">
        <v>13.1</v>
      </c>
      <c r="F661">
        <v>8.7546239999999997</v>
      </c>
      <c r="G661">
        <v>282900</v>
      </c>
      <c r="H661">
        <f t="shared" si="10"/>
        <v>1.2886248162582437E-2</v>
      </c>
    </row>
    <row r="662" spans="1:8" x14ac:dyDescent="0.45">
      <c r="A662" s="1">
        <v>37657</v>
      </c>
      <c r="B662">
        <v>13.166667</v>
      </c>
      <c r="C662">
        <v>13.166667</v>
      </c>
      <c r="D662">
        <v>12.916667</v>
      </c>
      <c r="E662">
        <v>12.936667</v>
      </c>
      <c r="F662">
        <v>8.6454730000000009</v>
      </c>
      <c r="G662">
        <v>46200</v>
      </c>
      <c r="H662">
        <f t="shared" si="10"/>
        <v>-1.2467811296064668E-2</v>
      </c>
    </row>
    <row r="663" spans="1:8" x14ac:dyDescent="0.45">
      <c r="A663" s="1">
        <v>37658</v>
      </c>
      <c r="B663">
        <v>12.966666999999999</v>
      </c>
      <c r="C663">
        <v>12.966666999999999</v>
      </c>
      <c r="D663">
        <v>12.76</v>
      </c>
      <c r="E663">
        <v>12.91</v>
      </c>
      <c r="F663">
        <v>8.6276510000000002</v>
      </c>
      <c r="G663">
        <v>26400</v>
      </c>
      <c r="H663">
        <f t="shared" si="10"/>
        <v>-2.06142567329759E-3</v>
      </c>
    </row>
    <row r="664" spans="1:8" x14ac:dyDescent="0.45">
      <c r="A664" s="1">
        <v>37659</v>
      </c>
      <c r="B664">
        <v>12.933332999999999</v>
      </c>
      <c r="C664">
        <v>13</v>
      </c>
      <c r="D664">
        <v>12.71</v>
      </c>
      <c r="E664">
        <v>12.736667000000001</v>
      </c>
      <c r="F664">
        <v>8.5118150000000004</v>
      </c>
      <c r="G664">
        <v>85200</v>
      </c>
      <c r="H664">
        <f t="shared" si="10"/>
        <v>-1.3426134181830029E-2</v>
      </c>
    </row>
    <row r="665" spans="1:8" x14ac:dyDescent="0.45">
      <c r="A665" s="1">
        <v>37662</v>
      </c>
      <c r="B665">
        <v>12.863333000000001</v>
      </c>
      <c r="C665">
        <v>12.933332999999999</v>
      </c>
      <c r="D665">
        <v>12.753333</v>
      </c>
      <c r="E665">
        <v>12.933332999999999</v>
      </c>
      <c r="F665">
        <v>8.6432450000000003</v>
      </c>
      <c r="G665">
        <v>23700</v>
      </c>
      <c r="H665">
        <f t="shared" si="10"/>
        <v>1.5440890103932015E-2</v>
      </c>
    </row>
    <row r="666" spans="1:8" x14ac:dyDescent="0.45">
      <c r="A666" s="1">
        <v>37663</v>
      </c>
      <c r="B666">
        <v>12.97</v>
      </c>
      <c r="C666">
        <v>13.046666999999999</v>
      </c>
      <c r="D666">
        <v>12.773332999999999</v>
      </c>
      <c r="E666">
        <v>12.833333</v>
      </c>
      <c r="F666">
        <v>8.5764130000000005</v>
      </c>
      <c r="G666">
        <v>64800</v>
      </c>
      <c r="H666">
        <f t="shared" si="10"/>
        <v>-7.7322811050710705E-3</v>
      </c>
    </row>
    <row r="667" spans="1:8" x14ac:dyDescent="0.45">
      <c r="A667" s="1">
        <v>37664</v>
      </c>
      <c r="B667">
        <v>12.833333</v>
      </c>
      <c r="C667">
        <v>12.913333</v>
      </c>
      <c r="D667">
        <v>12.57</v>
      </c>
      <c r="E667">
        <v>12.6</v>
      </c>
      <c r="F667">
        <v>8.4204790000000003</v>
      </c>
      <c r="G667">
        <v>79500</v>
      </c>
      <c r="H667">
        <f t="shared" si="10"/>
        <v>-1.8181727022707483E-2</v>
      </c>
    </row>
    <row r="668" spans="1:8" x14ac:dyDescent="0.45">
      <c r="A668" s="1">
        <v>37665</v>
      </c>
      <c r="B668">
        <v>12.616667</v>
      </c>
      <c r="C668">
        <v>12.683332999999999</v>
      </c>
      <c r="D668">
        <v>12.42</v>
      </c>
      <c r="E668">
        <v>12.54</v>
      </c>
      <c r="F668">
        <v>8.3803830000000001</v>
      </c>
      <c r="G668">
        <v>71700</v>
      </c>
      <c r="H668">
        <f t="shared" si="10"/>
        <v>-4.7617243627114947E-3</v>
      </c>
    </row>
    <row r="669" spans="1:8" x14ac:dyDescent="0.45">
      <c r="A669" s="1">
        <v>37666</v>
      </c>
      <c r="B669">
        <v>12.593332999999999</v>
      </c>
      <c r="C669">
        <v>12.733333</v>
      </c>
      <c r="D669">
        <v>12.513332999999999</v>
      </c>
      <c r="E669">
        <v>12.733333</v>
      </c>
      <c r="F669">
        <v>8.5095849999999995</v>
      </c>
      <c r="G669">
        <v>20400</v>
      </c>
      <c r="H669">
        <f t="shared" si="10"/>
        <v>1.541719513296691E-2</v>
      </c>
    </row>
    <row r="670" spans="1:8" x14ac:dyDescent="0.45">
      <c r="A670" s="1">
        <v>37670</v>
      </c>
      <c r="B670">
        <v>12.8</v>
      </c>
      <c r="C670">
        <v>12.933332999999999</v>
      </c>
      <c r="D670">
        <v>12.736667000000001</v>
      </c>
      <c r="E670">
        <v>12.933332999999999</v>
      </c>
      <c r="F670">
        <v>8.6432450000000003</v>
      </c>
      <c r="G670">
        <v>38700</v>
      </c>
      <c r="H670">
        <f t="shared" si="10"/>
        <v>1.5706993936837277E-2</v>
      </c>
    </row>
    <row r="671" spans="1:8" x14ac:dyDescent="0.45">
      <c r="A671" s="1">
        <v>37671</v>
      </c>
      <c r="B671">
        <v>12.933332999999999</v>
      </c>
      <c r="C671">
        <v>12.933332999999999</v>
      </c>
      <c r="D671">
        <v>12.853332999999999</v>
      </c>
      <c r="E671">
        <v>12.863333000000001</v>
      </c>
      <c r="F671">
        <v>8.5964580000000002</v>
      </c>
      <c r="G671">
        <v>18300</v>
      </c>
      <c r="H671">
        <f t="shared" si="10"/>
        <v>-5.4131289810713801E-3</v>
      </c>
    </row>
    <row r="672" spans="1:8" x14ac:dyDescent="0.45">
      <c r="A672" s="1">
        <v>37672</v>
      </c>
      <c r="B672">
        <v>13</v>
      </c>
      <c r="C672">
        <v>13.01</v>
      </c>
      <c r="D672">
        <v>12.856667</v>
      </c>
      <c r="E672">
        <v>12.906667000000001</v>
      </c>
      <c r="F672">
        <v>8.6254220000000004</v>
      </c>
      <c r="G672">
        <v>43200</v>
      </c>
      <c r="H672">
        <f t="shared" si="10"/>
        <v>3.3692946560084369E-3</v>
      </c>
    </row>
    <row r="673" spans="1:8" x14ac:dyDescent="0.45">
      <c r="A673" s="1">
        <v>37673</v>
      </c>
      <c r="B673">
        <v>12.986667000000001</v>
      </c>
      <c r="C673">
        <v>13.166667</v>
      </c>
      <c r="D673">
        <v>12.98</v>
      </c>
      <c r="E673">
        <v>13.14</v>
      </c>
      <c r="F673">
        <v>8.7813569999999999</v>
      </c>
      <c r="G673">
        <v>111000</v>
      </c>
      <c r="H673">
        <f t="shared" si="10"/>
        <v>1.8078535751641978E-2</v>
      </c>
    </row>
    <row r="674" spans="1:8" x14ac:dyDescent="0.45">
      <c r="A674" s="1">
        <v>37676</v>
      </c>
      <c r="B674">
        <v>13.1</v>
      </c>
      <c r="C674">
        <v>13.313333</v>
      </c>
      <c r="D674">
        <v>13.1</v>
      </c>
      <c r="E674">
        <v>13.226667000000001</v>
      </c>
      <c r="F674">
        <v>8.8392730000000004</v>
      </c>
      <c r="G674">
        <v>136500</v>
      </c>
      <c r="H674">
        <f t="shared" si="10"/>
        <v>6.5953360055854837E-3</v>
      </c>
    </row>
    <row r="675" spans="1:8" x14ac:dyDescent="0.45">
      <c r="A675" s="1">
        <v>37677</v>
      </c>
      <c r="B675">
        <v>13.223333</v>
      </c>
      <c r="C675">
        <v>13.393333</v>
      </c>
      <c r="D675">
        <v>13.08</v>
      </c>
      <c r="E675">
        <v>13.213333</v>
      </c>
      <c r="F675">
        <v>8.8303709999999995</v>
      </c>
      <c r="G675">
        <v>90000</v>
      </c>
      <c r="H675">
        <f t="shared" si="10"/>
        <v>-1.0070963980862713E-3</v>
      </c>
    </row>
    <row r="676" spans="1:8" x14ac:dyDescent="0.45">
      <c r="A676" s="1">
        <v>37678</v>
      </c>
      <c r="B676">
        <v>13.166667</v>
      </c>
      <c r="C676">
        <v>13.3</v>
      </c>
      <c r="D676">
        <v>13.13</v>
      </c>
      <c r="E676">
        <v>13.233333</v>
      </c>
      <c r="F676">
        <v>8.8437300000000008</v>
      </c>
      <c r="G676">
        <v>30300</v>
      </c>
      <c r="H676">
        <f t="shared" si="10"/>
        <v>1.5128469687175627E-3</v>
      </c>
    </row>
    <row r="677" spans="1:8" x14ac:dyDescent="0.45">
      <c r="A677" s="1">
        <v>37679</v>
      </c>
      <c r="B677">
        <v>13.233333</v>
      </c>
      <c r="C677">
        <v>13.29</v>
      </c>
      <c r="D677">
        <v>13.093332999999999</v>
      </c>
      <c r="E677">
        <v>13.093332999999999</v>
      </c>
      <c r="F677">
        <v>8.7501700000000007</v>
      </c>
      <c r="G677">
        <v>25500</v>
      </c>
      <c r="H677">
        <f t="shared" si="10"/>
        <v>-1.057924653963882E-2</v>
      </c>
    </row>
    <row r="678" spans="1:8" x14ac:dyDescent="0.45">
      <c r="A678" s="1">
        <v>37680</v>
      </c>
      <c r="B678">
        <v>13.176667</v>
      </c>
      <c r="C678">
        <v>13.28</v>
      </c>
      <c r="D678">
        <v>13.133333</v>
      </c>
      <c r="E678">
        <v>13.133333</v>
      </c>
      <c r="F678">
        <v>8.7769030000000008</v>
      </c>
      <c r="G678">
        <v>19200</v>
      </c>
      <c r="H678">
        <f t="shared" si="10"/>
        <v>3.0551406429817352E-3</v>
      </c>
    </row>
    <row r="679" spans="1:8" x14ac:dyDescent="0.45">
      <c r="A679" s="1">
        <v>37683</v>
      </c>
      <c r="B679">
        <v>13.266667</v>
      </c>
      <c r="C679">
        <v>13.32</v>
      </c>
      <c r="D679">
        <v>13.183332999999999</v>
      </c>
      <c r="E679">
        <v>13.183332999999999</v>
      </c>
      <c r="F679">
        <v>8.8103180000000005</v>
      </c>
      <c r="G679">
        <v>81900</v>
      </c>
      <c r="H679">
        <f t="shared" si="10"/>
        <v>3.807151565876854E-3</v>
      </c>
    </row>
    <row r="680" spans="1:8" x14ac:dyDescent="0.45">
      <c r="A680" s="1">
        <v>37684</v>
      </c>
      <c r="B680">
        <v>13.2</v>
      </c>
      <c r="C680">
        <v>13.28</v>
      </c>
      <c r="D680">
        <v>13.17</v>
      </c>
      <c r="E680">
        <v>13.22</v>
      </c>
      <c r="F680">
        <v>8.8348220000000008</v>
      </c>
      <c r="G680">
        <v>77400</v>
      </c>
      <c r="H680">
        <f t="shared" si="10"/>
        <v>2.7812843985881575E-3</v>
      </c>
    </row>
    <row r="681" spans="1:8" x14ac:dyDescent="0.45">
      <c r="A681" s="1">
        <v>37685</v>
      </c>
      <c r="B681">
        <v>13.193333000000001</v>
      </c>
      <c r="C681">
        <v>13.323333</v>
      </c>
      <c r="D681">
        <v>13.18</v>
      </c>
      <c r="E681">
        <v>13.29</v>
      </c>
      <c r="F681">
        <v>8.8816000000000006</v>
      </c>
      <c r="G681">
        <v>69300</v>
      </c>
      <c r="H681">
        <f t="shared" si="10"/>
        <v>5.2947303295980408E-3</v>
      </c>
    </row>
    <row r="682" spans="1:8" x14ac:dyDescent="0.45">
      <c r="A682" s="1">
        <v>37686</v>
      </c>
      <c r="B682">
        <v>13.316667000000001</v>
      </c>
      <c r="C682">
        <v>13.333333</v>
      </c>
      <c r="D682">
        <v>13.236667000000001</v>
      </c>
      <c r="E682">
        <v>13.29</v>
      </c>
      <c r="F682">
        <v>8.8816000000000006</v>
      </c>
      <c r="G682">
        <v>32100</v>
      </c>
      <c r="H682">
        <f t="shared" si="10"/>
        <v>0</v>
      </c>
    </row>
    <row r="683" spans="1:8" x14ac:dyDescent="0.45">
      <c r="A683" s="1">
        <v>37687</v>
      </c>
      <c r="B683">
        <v>13.133333</v>
      </c>
      <c r="C683">
        <v>13.343332999999999</v>
      </c>
      <c r="D683">
        <v>13.103332999999999</v>
      </c>
      <c r="E683">
        <v>13.29</v>
      </c>
      <c r="F683">
        <v>8.9236799999999992</v>
      </c>
      <c r="G683">
        <v>46800</v>
      </c>
      <c r="H683">
        <f t="shared" si="10"/>
        <v>4.7378850657537885E-3</v>
      </c>
    </row>
    <row r="684" spans="1:8" x14ac:dyDescent="0.45">
      <c r="A684" s="1">
        <v>37690</v>
      </c>
      <c r="B684">
        <v>13.2</v>
      </c>
      <c r="C684">
        <v>13.283333000000001</v>
      </c>
      <c r="D684">
        <v>13.08</v>
      </c>
      <c r="E684">
        <v>13.106667</v>
      </c>
      <c r="F684">
        <v>8.8005759999999995</v>
      </c>
      <c r="G684">
        <v>114300</v>
      </c>
      <c r="H684">
        <f t="shared" si="10"/>
        <v>-1.3795205565416913E-2</v>
      </c>
    </row>
    <row r="685" spans="1:8" x14ac:dyDescent="0.45">
      <c r="A685" s="1">
        <v>37691</v>
      </c>
      <c r="B685">
        <v>13.17</v>
      </c>
      <c r="C685">
        <v>13.17</v>
      </c>
      <c r="D685">
        <v>13.01</v>
      </c>
      <c r="E685">
        <v>13.01</v>
      </c>
      <c r="F685">
        <v>8.735671</v>
      </c>
      <c r="G685">
        <v>45600</v>
      </c>
      <c r="H685">
        <f t="shared" si="10"/>
        <v>-7.3750854489523787E-3</v>
      </c>
    </row>
    <row r="686" spans="1:8" x14ac:dyDescent="0.45">
      <c r="A686" s="1">
        <v>37692</v>
      </c>
      <c r="B686">
        <v>12.75</v>
      </c>
      <c r="C686">
        <v>12.753333</v>
      </c>
      <c r="D686">
        <v>12.566667000000001</v>
      </c>
      <c r="E686">
        <v>12.733333</v>
      </c>
      <c r="F686">
        <v>8.5498999999999992</v>
      </c>
      <c r="G686">
        <v>37500</v>
      </c>
      <c r="H686">
        <f t="shared" si="10"/>
        <v>-2.1265796296586759E-2</v>
      </c>
    </row>
    <row r="687" spans="1:8" x14ac:dyDescent="0.45">
      <c r="A687" s="1">
        <v>37693</v>
      </c>
      <c r="B687">
        <v>12.866667</v>
      </c>
      <c r="C687">
        <v>12.926667</v>
      </c>
      <c r="D687">
        <v>12.756667</v>
      </c>
      <c r="E687">
        <v>12.843332999999999</v>
      </c>
      <c r="F687">
        <v>8.623761</v>
      </c>
      <c r="G687">
        <v>28200</v>
      </c>
      <c r="H687">
        <f t="shared" si="10"/>
        <v>8.638814489058344E-3</v>
      </c>
    </row>
    <row r="688" spans="1:8" x14ac:dyDescent="0.45">
      <c r="A688" s="1">
        <v>37694</v>
      </c>
      <c r="B688">
        <v>12.78</v>
      </c>
      <c r="C688">
        <v>12.94</v>
      </c>
      <c r="D688">
        <v>12.733333</v>
      </c>
      <c r="E688">
        <v>12.84</v>
      </c>
      <c r="F688">
        <v>8.6215240000000009</v>
      </c>
      <c r="G688">
        <v>42300</v>
      </c>
      <c r="H688">
        <f t="shared" si="10"/>
        <v>-2.5939958215437375E-4</v>
      </c>
    </row>
    <row r="689" spans="1:8" x14ac:dyDescent="0.45">
      <c r="A689" s="1">
        <v>37697</v>
      </c>
      <c r="B689">
        <v>12.85</v>
      </c>
      <c r="C689">
        <v>13.04</v>
      </c>
      <c r="D689">
        <v>12.85</v>
      </c>
      <c r="E689">
        <v>12.993333</v>
      </c>
      <c r="F689">
        <v>8.7244790000000005</v>
      </c>
      <c r="G689">
        <v>55800</v>
      </c>
      <c r="H689">
        <f t="shared" si="10"/>
        <v>1.194162424183931E-2</v>
      </c>
    </row>
    <row r="690" spans="1:8" x14ac:dyDescent="0.45">
      <c r="A690" s="1">
        <v>37698</v>
      </c>
      <c r="B690">
        <v>13</v>
      </c>
      <c r="C690">
        <v>13.2</v>
      </c>
      <c r="D690">
        <v>12.853332999999999</v>
      </c>
      <c r="E690">
        <v>13.2</v>
      </c>
      <c r="F690">
        <v>8.8632469999999994</v>
      </c>
      <c r="G690">
        <v>200400</v>
      </c>
      <c r="H690">
        <f t="shared" si="10"/>
        <v>1.590559161183136E-2</v>
      </c>
    </row>
    <row r="691" spans="1:8" x14ac:dyDescent="0.45">
      <c r="A691" s="1">
        <v>37699</v>
      </c>
      <c r="B691">
        <v>13.183332999999999</v>
      </c>
      <c r="C691">
        <v>13.23</v>
      </c>
      <c r="D691">
        <v>13.136666999999999</v>
      </c>
      <c r="E691">
        <v>13.23</v>
      </c>
      <c r="F691">
        <v>8.8833929999999999</v>
      </c>
      <c r="G691">
        <v>79500</v>
      </c>
      <c r="H691">
        <f t="shared" si="10"/>
        <v>2.272981899297255E-3</v>
      </c>
    </row>
    <row r="692" spans="1:8" x14ac:dyDescent="0.45">
      <c r="A692" s="1">
        <v>37700</v>
      </c>
      <c r="B692">
        <v>13.233333</v>
      </c>
      <c r="C692">
        <v>13.38</v>
      </c>
      <c r="D692">
        <v>13.08</v>
      </c>
      <c r="E692">
        <v>13.32</v>
      </c>
      <c r="F692">
        <v>8.9438250000000004</v>
      </c>
      <c r="G692">
        <v>81000</v>
      </c>
      <c r="H692">
        <f t="shared" si="10"/>
        <v>6.8028060899703036E-3</v>
      </c>
    </row>
    <row r="693" spans="1:8" x14ac:dyDescent="0.45">
      <c r="A693" s="1">
        <v>37701</v>
      </c>
      <c r="B693">
        <v>13.356667</v>
      </c>
      <c r="C693">
        <v>13.356667</v>
      </c>
      <c r="D693">
        <v>13.173333</v>
      </c>
      <c r="E693">
        <v>13.25</v>
      </c>
      <c r="F693">
        <v>8.8968220000000002</v>
      </c>
      <c r="G693">
        <v>131100</v>
      </c>
      <c r="H693">
        <f t="shared" si="10"/>
        <v>-5.2553577468252843E-3</v>
      </c>
    </row>
    <row r="694" spans="1:8" x14ac:dyDescent="0.45">
      <c r="A694" s="1">
        <v>37704</v>
      </c>
      <c r="B694">
        <v>13.166667</v>
      </c>
      <c r="C694">
        <v>13.293333000000001</v>
      </c>
      <c r="D694">
        <v>12.966666999999999</v>
      </c>
      <c r="E694">
        <v>13.066667000000001</v>
      </c>
      <c r="F694">
        <v>8.7737189999999998</v>
      </c>
      <c r="G694">
        <v>54600</v>
      </c>
      <c r="H694">
        <f t="shared" si="10"/>
        <v>-1.38367385567566E-2</v>
      </c>
    </row>
    <row r="695" spans="1:8" x14ac:dyDescent="0.45">
      <c r="A695" s="1">
        <v>37705</v>
      </c>
      <c r="B695">
        <v>13.176667</v>
      </c>
      <c r="C695">
        <v>13.31</v>
      </c>
      <c r="D695">
        <v>13.086667</v>
      </c>
      <c r="E695">
        <v>13.2</v>
      </c>
      <c r="F695">
        <v>8.8632469999999994</v>
      </c>
      <c r="G695">
        <v>106500</v>
      </c>
      <c r="H695">
        <f t="shared" si="10"/>
        <v>1.0204110708355252E-2</v>
      </c>
    </row>
    <row r="696" spans="1:8" x14ac:dyDescent="0.45">
      <c r="A696" s="1">
        <v>37706</v>
      </c>
      <c r="B696">
        <v>13.25</v>
      </c>
      <c r="C696">
        <v>13.25</v>
      </c>
      <c r="D696">
        <v>13.106667</v>
      </c>
      <c r="E696">
        <v>13.133333</v>
      </c>
      <c r="F696">
        <v>8.818486</v>
      </c>
      <c r="G696">
        <v>118500</v>
      </c>
      <c r="H696">
        <f t="shared" si="10"/>
        <v>-5.0501808197378484E-3</v>
      </c>
    </row>
    <row r="697" spans="1:8" x14ac:dyDescent="0.45">
      <c r="A697" s="1">
        <v>37707</v>
      </c>
      <c r="B697">
        <v>13.083333</v>
      </c>
      <c r="C697">
        <v>13.366667</v>
      </c>
      <c r="D697">
        <v>13.073333</v>
      </c>
      <c r="E697">
        <v>13.276667</v>
      </c>
      <c r="F697">
        <v>8.9147269999999992</v>
      </c>
      <c r="G697">
        <v>75300</v>
      </c>
      <c r="H697">
        <f t="shared" si="10"/>
        <v>1.091355137378458E-2</v>
      </c>
    </row>
    <row r="698" spans="1:8" x14ac:dyDescent="0.45">
      <c r="A698" s="1">
        <v>37708</v>
      </c>
      <c r="B698">
        <v>13.316667000000001</v>
      </c>
      <c r="C698">
        <v>13.403333</v>
      </c>
      <c r="D698">
        <v>13.303333</v>
      </c>
      <c r="E698">
        <v>13.393333</v>
      </c>
      <c r="F698">
        <v>8.9930620000000001</v>
      </c>
      <c r="G698">
        <v>37800</v>
      </c>
      <c r="H698">
        <f t="shared" si="10"/>
        <v>8.787145136357033E-3</v>
      </c>
    </row>
    <row r="699" spans="1:8" x14ac:dyDescent="0.45">
      <c r="A699" s="1">
        <v>37711</v>
      </c>
      <c r="B699">
        <v>13.3</v>
      </c>
      <c r="C699">
        <v>13.3</v>
      </c>
      <c r="D699">
        <v>13.136666999999999</v>
      </c>
      <c r="E699">
        <v>13.21</v>
      </c>
      <c r="F699">
        <v>8.869961</v>
      </c>
      <c r="G699">
        <v>45000</v>
      </c>
      <c r="H699">
        <f t="shared" si="10"/>
        <v>-1.3688441156082365E-2</v>
      </c>
    </row>
    <row r="700" spans="1:8" x14ac:dyDescent="0.45">
      <c r="A700" s="1">
        <v>37712</v>
      </c>
      <c r="B700">
        <v>13.216666999999999</v>
      </c>
      <c r="C700">
        <v>13.396667000000001</v>
      </c>
      <c r="D700">
        <v>13.196667</v>
      </c>
      <c r="E700">
        <v>13.363333000000001</v>
      </c>
      <c r="F700">
        <v>8.9729189999999992</v>
      </c>
      <c r="G700">
        <v>75300</v>
      </c>
      <c r="H700">
        <f t="shared" si="10"/>
        <v>1.1607491848047546E-2</v>
      </c>
    </row>
    <row r="701" spans="1:8" x14ac:dyDescent="0.45">
      <c r="A701" s="1">
        <v>37713</v>
      </c>
      <c r="B701">
        <v>13.4</v>
      </c>
      <c r="C701">
        <v>13.4</v>
      </c>
      <c r="D701">
        <v>13.25</v>
      </c>
      <c r="E701">
        <v>13.35</v>
      </c>
      <c r="F701">
        <v>8.9639640000000007</v>
      </c>
      <c r="G701">
        <v>77400</v>
      </c>
      <c r="H701">
        <f t="shared" si="10"/>
        <v>-9.9800299099972456E-4</v>
      </c>
    </row>
    <row r="702" spans="1:8" x14ac:dyDescent="0.45">
      <c r="A702" s="1">
        <v>37714</v>
      </c>
      <c r="B702">
        <v>13.27</v>
      </c>
      <c r="C702">
        <v>13.366667</v>
      </c>
      <c r="D702">
        <v>13.07</v>
      </c>
      <c r="E702">
        <v>13.07</v>
      </c>
      <c r="F702">
        <v>8.7759590000000003</v>
      </c>
      <c r="G702">
        <v>120600</v>
      </c>
      <c r="H702">
        <f t="shared" si="10"/>
        <v>-2.0973422026237531E-2</v>
      </c>
    </row>
    <row r="703" spans="1:8" x14ac:dyDescent="0.45">
      <c r="A703" s="1">
        <v>37715</v>
      </c>
      <c r="B703">
        <v>13.15</v>
      </c>
      <c r="C703">
        <v>13.226667000000001</v>
      </c>
      <c r="D703">
        <v>12.833333</v>
      </c>
      <c r="E703">
        <v>13.196667</v>
      </c>
      <c r="F703">
        <v>8.8610109999999995</v>
      </c>
      <c r="G703">
        <v>134700</v>
      </c>
      <c r="H703">
        <f t="shared" si="10"/>
        <v>9.6914764528868158E-3</v>
      </c>
    </row>
    <row r="704" spans="1:8" x14ac:dyDescent="0.45">
      <c r="A704" s="1">
        <v>37718</v>
      </c>
      <c r="B704">
        <v>13.233333</v>
      </c>
      <c r="C704">
        <v>13.33</v>
      </c>
      <c r="D704">
        <v>13.066667000000001</v>
      </c>
      <c r="E704">
        <v>13.066667000000001</v>
      </c>
      <c r="F704">
        <v>8.7737189999999998</v>
      </c>
      <c r="G704">
        <v>102000</v>
      </c>
      <c r="H704">
        <f t="shared" si="10"/>
        <v>-9.8512460937019153E-3</v>
      </c>
    </row>
    <row r="705" spans="1:8" x14ac:dyDescent="0.45">
      <c r="A705" s="1">
        <v>37719</v>
      </c>
      <c r="B705">
        <v>13.033333000000001</v>
      </c>
      <c r="C705">
        <v>13.033333000000001</v>
      </c>
      <c r="D705">
        <v>12.896667000000001</v>
      </c>
      <c r="E705">
        <v>12.983333</v>
      </c>
      <c r="F705">
        <v>8.717765</v>
      </c>
      <c r="G705">
        <v>167700</v>
      </c>
      <c r="H705">
        <f t="shared" si="10"/>
        <v>-6.3774552159694409E-3</v>
      </c>
    </row>
    <row r="706" spans="1:8" x14ac:dyDescent="0.45">
      <c r="A706" s="1">
        <v>37720</v>
      </c>
      <c r="B706">
        <v>13</v>
      </c>
      <c r="C706">
        <v>13.123333000000001</v>
      </c>
      <c r="D706">
        <v>12.903333</v>
      </c>
      <c r="E706">
        <v>12.97</v>
      </c>
      <c r="F706">
        <v>8.7088160000000006</v>
      </c>
      <c r="G706">
        <v>87000</v>
      </c>
      <c r="H706">
        <f t="shared" si="10"/>
        <v>-1.0265245736722495E-3</v>
      </c>
    </row>
    <row r="707" spans="1:8" x14ac:dyDescent="0.45">
      <c r="A707" s="1">
        <v>37721</v>
      </c>
      <c r="B707">
        <v>12.966666999999999</v>
      </c>
      <c r="C707">
        <v>13.1</v>
      </c>
      <c r="D707">
        <v>12.953333000000001</v>
      </c>
      <c r="E707">
        <v>13.1</v>
      </c>
      <c r="F707">
        <v>8.7960999999999991</v>
      </c>
      <c r="G707">
        <v>36600</v>
      </c>
      <c r="H707">
        <f t="shared" si="10"/>
        <v>1.0022487557435955E-2</v>
      </c>
    </row>
    <row r="708" spans="1:8" x14ac:dyDescent="0.45">
      <c r="A708" s="1">
        <v>37722</v>
      </c>
      <c r="B708">
        <v>13.016667</v>
      </c>
      <c r="C708">
        <v>13.05</v>
      </c>
      <c r="D708">
        <v>12.92</v>
      </c>
      <c r="E708">
        <v>13.016667</v>
      </c>
      <c r="F708">
        <v>8.7401490000000006</v>
      </c>
      <c r="G708">
        <v>24300</v>
      </c>
      <c r="H708">
        <f t="shared" ref="H708:H771" si="11">F708/F707-1</f>
        <v>-6.3608872113776194E-3</v>
      </c>
    </row>
    <row r="709" spans="1:8" x14ac:dyDescent="0.45">
      <c r="A709" s="1">
        <v>37725</v>
      </c>
      <c r="B709">
        <v>13.023332999999999</v>
      </c>
      <c r="C709">
        <v>13.12</v>
      </c>
      <c r="D709">
        <v>12.953333000000001</v>
      </c>
      <c r="E709">
        <v>13.09</v>
      </c>
      <c r="F709">
        <v>8.7893910000000002</v>
      </c>
      <c r="G709">
        <v>25200</v>
      </c>
      <c r="H709">
        <f t="shared" si="11"/>
        <v>5.6340000610972663E-3</v>
      </c>
    </row>
    <row r="710" spans="1:8" x14ac:dyDescent="0.45">
      <c r="A710" s="1">
        <v>37726</v>
      </c>
      <c r="B710">
        <v>13</v>
      </c>
      <c r="C710">
        <v>13.083333</v>
      </c>
      <c r="D710">
        <v>12.966666999999999</v>
      </c>
      <c r="E710">
        <v>13.02</v>
      </c>
      <c r="F710">
        <v>8.7423830000000002</v>
      </c>
      <c r="G710">
        <v>181500</v>
      </c>
      <c r="H710">
        <f t="shared" si="11"/>
        <v>-5.3482658809922423E-3</v>
      </c>
    </row>
    <row r="711" spans="1:8" x14ac:dyDescent="0.45">
      <c r="A711" s="1">
        <v>37727</v>
      </c>
      <c r="B711">
        <v>13.126666999999999</v>
      </c>
      <c r="C711">
        <v>13.126666999999999</v>
      </c>
      <c r="D711">
        <v>12.916667</v>
      </c>
      <c r="E711">
        <v>12.933332999999999</v>
      </c>
      <c r="F711">
        <v>8.6841939999999997</v>
      </c>
      <c r="G711">
        <v>39600</v>
      </c>
      <c r="H711">
        <f t="shared" si="11"/>
        <v>-6.6559655416607022E-3</v>
      </c>
    </row>
    <row r="712" spans="1:8" x14ac:dyDescent="0.45">
      <c r="A712" s="1">
        <v>37728</v>
      </c>
      <c r="B712">
        <v>12.9</v>
      </c>
      <c r="C712">
        <v>13.146667000000001</v>
      </c>
      <c r="D712">
        <v>12.9</v>
      </c>
      <c r="E712">
        <v>13.146667000000001</v>
      </c>
      <c r="F712">
        <v>8.8274349999999995</v>
      </c>
      <c r="G712">
        <v>86100</v>
      </c>
      <c r="H712">
        <f t="shared" si="11"/>
        <v>1.6494449571255565E-2</v>
      </c>
    </row>
    <row r="713" spans="1:8" x14ac:dyDescent="0.45">
      <c r="A713" s="1">
        <v>37732</v>
      </c>
      <c r="B713">
        <v>13.116667</v>
      </c>
      <c r="C713">
        <v>13.216666999999999</v>
      </c>
      <c r="D713">
        <v>13.116667</v>
      </c>
      <c r="E713">
        <v>13.206666999999999</v>
      </c>
      <c r="F713">
        <v>8.8677220000000005</v>
      </c>
      <c r="G713">
        <v>34200</v>
      </c>
      <c r="H713">
        <f t="shared" si="11"/>
        <v>4.5638398923357748E-3</v>
      </c>
    </row>
    <row r="714" spans="1:8" x14ac:dyDescent="0.45">
      <c r="A714" s="1">
        <v>37733</v>
      </c>
      <c r="B714">
        <v>13.1</v>
      </c>
      <c r="C714">
        <v>13.4</v>
      </c>
      <c r="D714">
        <v>13.1</v>
      </c>
      <c r="E714">
        <v>13.383333</v>
      </c>
      <c r="F714">
        <v>8.9863440000000008</v>
      </c>
      <c r="G714">
        <v>64200</v>
      </c>
      <c r="H714">
        <f t="shared" si="11"/>
        <v>1.3376828908258531E-2</v>
      </c>
    </row>
    <row r="715" spans="1:8" x14ac:dyDescent="0.45">
      <c r="A715" s="1">
        <v>37734</v>
      </c>
      <c r="B715">
        <v>13.35</v>
      </c>
      <c r="C715">
        <v>13.416667</v>
      </c>
      <c r="D715">
        <v>13.203333000000001</v>
      </c>
      <c r="E715">
        <v>13.35</v>
      </c>
      <c r="F715">
        <v>8.9639640000000007</v>
      </c>
      <c r="G715">
        <v>63900</v>
      </c>
      <c r="H715">
        <f t="shared" si="11"/>
        <v>-2.4904455026426575E-3</v>
      </c>
    </row>
    <row r="716" spans="1:8" x14ac:dyDescent="0.45">
      <c r="A716" s="1">
        <v>37735</v>
      </c>
      <c r="B716">
        <v>13.296666999999999</v>
      </c>
      <c r="C716">
        <v>13.39</v>
      </c>
      <c r="D716">
        <v>13.223333</v>
      </c>
      <c r="E716">
        <v>13.303333</v>
      </c>
      <c r="F716">
        <v>8.9326319999999999</v>
      </c>
      <c r="G716">
        <v>25500</v>
      </c>
      <c r="H716">
        <f t="shared" si="11"/>
        <v>-3.4953286291645735E-3</v>
      </c>
    </row>
    <row r="717" spans="1:8" x14ac:dyDescent="0.45">
      <c r="A717" s="1">
        <v>37736</v>
      </c>
      <c r="B717">
        <v>13.266667</v>
      </c>
      <c r="C717">
        <v>13.266667</v>
      </c>
      <c r="D717">
        <v>13.05</v>
      </c>
      <c r="E717">
        <v>13.15</v>
      </c>
      <c r="F717">
        <v>8.8296770000000002</v>
      </c>
      <c r="G717">
        <v>23100</v>
      </c>
      <c r="H717">
        <f t="shared" si="11"/>
        <v>-1.1525718287734188E-2</v>
      </c>
    </row>
    <row r="718" spans="1:8" x14ac:dyDescent="0.45">
      <c r="A718" s="1">
        <v>37739</v>
      </c>
      <c r="B718">
        <v>13.133333</v>
      </c>
      <c r="C718">
        <v>13.32</v>
      </c>
      <c r="D718">
        <v>13.116667</v>
      </c>
      <c r="E718">
        <v>13.213333</v>
      </c>
      <c r="F718">
        <v>8.8722049999999992</v>
      </c>
      <c r="G718">
        <v>108000</v>
      </c>
      <c r="H718">
        <f t="shared" si="11"/>
        <v>4.816484226999318E-3</v>
      </c>
    </row>
    <row r="719" spans="1:8" x14ac:dyDescent="0.45">
      <c r="A719" s="1">
        <v>37740</v>
      </c>
      <c r="B719">
        <v>13.133333</v>
      </c>
      <c r="C719">
        <v>13.193333000000001</v>
      </c>
      <c r="D719">
        <v>12.936667</v>
      </c>
      <c r="E719">
        <v>13.016667</v>
      </c>
      <c r="F719">
        <v>8.7401490000000006</v>
      </c>
      <c r="G719">
        <v>45900</v>
      </c>
      <c r="H719">
        <f t="shared" si="11"/>
        <v>-1.4884236782175209E-2</v>
      </c>
    </row>
    <row r="720" spans="1:8" x14ac:dyDescent="0.45">
      <c r="A720" s="1">
        <v>37741</v>
      </c>
      <c r="B720">
        <v>13</v>
      </c>
      <c r="C720">
        <v>13.12</v>
      </c>
      <c r="D720">
        <v>12.97</v>
      </c>
      <c r="E720">
        <v>13.083333</v>
      </c>
      <c r="F720">
        <v>8.7849109999999992</v>
      </c>
      <c r="G720">
        <v>76500</v>
      </c>
      <c r="H720">
        <f t="shared" si="11"/>
        <v>5.1214229871823225E-3</v>
      </c>
    </row>
    <row r="721" spans="1:8" x14ac:dyDescent="0.45">
      <c r="A721" s="1">
        <v>37742</v>
      </c>
      <c r="B721">
        <v>13.133333</v>
      </c>
      <c r="C721">
        <v>13.2</v>
      </c>
      <c r="D721">
        <v>12.986667000000001</v>
      </c>
      <c r="E721">
        <v>13.066667000000001</v>
      </c>
      <c r="F721">
        <v>8.7737189999999998</v>
      </c>
      <c r="G721">
        <v>308100</v>
      </c>
      <c r="H721">
        <f t="shared" si="11"/>
        <v>-1.2740026620644551E-3</v>
      </c>
    </row>
    <row r="722" spans="1:8" x14ac:dyDescent="0.45">
      <c r="A722" s="1">
        <v>37743</v>
      </c>
      <c r="B722">
        <v>13.146667000000001</v>
      </c>
      <c r="C722">
        <v>13.416667</v>
      </c>
      <c r="D722">
        <v>13.146667000000001</v>
      </c>
      <c r="E722">
        <v>13.35</v>
      </c>
      <c r="F722">
        <v>8.9639640000000007</v>
      </c>
      <c r="G722">
        <v>144600</v>
      </c>
      <c r="H722">
        <f t="shared" si="11"/>
        <v>2.1683507301749838E-2</v>
      </c>
    </row>
    <row r="723" spans="1:8" x14ac:dyDescent="0.45">
      <c r="A723" s="1">
        <v>37746</v>
      </c>
      <c r="B723">
        <v>13.533333000000001</v>
      </c>
      <c r="C723">
        <v>13.533333000000001</v>
      </c>
      <c r="D723">
        <v>13.336667</v>
      </c>
      <c r="E723">
        <v>13.473333</v>
      </c>
      <c r="F723">
        <v>9.0467770000000005</v>
      </c>
      <c r="G723">
        <v>168000</v>
      </c>
      <c r="H723">
        <f t="shared" si="11"/>
        <v>9.2384351387400088E-3</v>
      </c>
    </row>
    <row r="724" spans="1:8" x14ac:dyDescent="0.45">
      <c r="A724" s="1">
        <v>37747</v>
      </c>
      <c r="B724">
        <v>13.433332999999999</v>
      </c>
      <c r="C724">
        <v>13.546666999999999</v>
      </c>
      <c r="D724">
        <v>13.33</v>
      </c>
      <c r="E724">
        <v>13.43</v>
      </c>
      <c r="F724">
        <v>9.0176820000000006</v>
      </c>
      <c r="G724">
        <v>54600</v>
      </c>
      <c r="H724">
        <f t="shared" si="11"/>
        <v>-3.2160624717509911E-3</v>
      </c>
    </row>
    <row r="725" spans="1:8" x14ac:dyDescent="0.45">
      <c r="A725" s="1">
        <v>37748</v>
      </c>
      <c r="B725">
        <v>13.433332999999999</v>
      </c>
      <c r="C725">
        <v>13.566667000000001</v>
      </c>
      <c r="D725">
        <v>13.366667</v>
      </c>
      <c r="E725">
        <v>13.543333000000001</v>
      </c>
      <c r="F725">
        <v>9.0937839999999994</v>
      </c>
      <c r="G725">
        <v>54600</v>
      </c>
      <c r="H725">
        <f t="shared" si="11"/>
        <v>8.4391975676230135E-3</v>
      </c>
    </row>
    <row r="726" spans="1:8" x14ac:dyDescent="0.45">
      <c r="A726" s="1">
        <v>37749</v>
      </c>
      <c r="B726">
        <v>13.483333</v>
      </c>
      <c r="C726">
        <v>13.63</v>
      </c>
      <c r="D726">
        <v>13.46</v>
      </c>
      <c r="E726">
        <v>13.5</v>
      </c>
      <c r="F726">
        <v>9.0646869999999993</v>
      </c>
      <c r="G726">
        <v>58200</v>
      </c>
      <c r="H726">
        <f t="shared" si="11"/>
        <v>-3.1996581401098068E-3</v>
      </c>
    </row>
    <row r="727" spans="1:8" x14ac:dyDescent="0.45">
      <c r="A727" s="1">
        <v>37750</v>
      </c>
      <c r="B727">
        <v>13.566667000000001</v>
      </c>
      <c r="C727">
        <v>13.666667</v>
      </c>
      <c r="D727">
        <v>13.486667000000001</v>
      </c>
      <c r="E727">
        <v>13.633333</v>
      </c>
      <c r="F727">
        <v>9.1542110000000001</v>
      </c>
      <c r="G727">
        <v>31500</v>
      </c>
      <c r="H727">
        <f t="shared" si="11"/>
        <v>9.876126996994028E-3</v>
      </c>
    </row>
    <row r="728" spans="1:8" x14ac:dyDescent="0.45">
      <c r="A728" s="1">
        <v>37753</v>
      </c>
      <c r="B728">
        <v>13.6</v>
      </c>
      <c r="C728">
        <v>13.79</v>
      </c>
      <c r="D728">
        <v>13.6</v>
      </c>
      <c r="E728">
        <v>13.706666999999999</v>
      </c>
      <c r="F728">
        <v>9.2034559999999992</v>
      </c>
      <c r="G728">
        <v>110400</v>
      </c>
      <c r="H728">
        <f t="shared" si="11"/>
        <v>5.3794914711928765E-3</v>
      </c>
    </row>
    <row r="729" spans="1:8" x14ac:dyDescent="0.45">
      <c r="A729" s="1">
        <v>37754</v>
      </c>
      <c r="B729">
        <v>13.75</v>
      </c>
      <c r="C729">
        <v>13.926667</v>
      </c>
      <c r="D729">
        <v>13.67</v>
      </c>
      <c r="E729">
        <v>13.883333</v>
      </c>
      <c r="F729">
        <v>9.3220799999999997</v>
      </c>
      <c r="G729">
        <v>53400</v>
      </c>
      <c r="H729">
        <f t="shared" si="11"/>
        <v>1.2889071235848926E-2</v>
      </c>
    </row>
    <row r="730" spans="1:8" x14ac:dyDescent="0.45">
      <c r="A730" s="1">
        <v>37755</v>
      </c>
      <c r="B730">
        <v>13.933332999999999</v>
      </c>
      <c r="C730">
        <v>13.933332999999999</v>
      </c>
      <c r="D730">
        <v>13.783333000000001</v>
      </c>
      <c r="E730">
        <v>13.833333</v>
      </c>
      <c r="F730">
        <v>9.2885010000000001</v>
      </c>
      <c r="G730">
        <v>33000</v>
      </c>
      <c r="H730">
        <f t="shared" si="11"/>
        <v>-3.602093095103176E-3</v>
      </c>
    </row>
    <row r="731" spans="1:8" x14ac:dyDescent="0.45">
      <c r="A731" s="1">
        <v>37756</v>
      </c>
      <c r="B731">
        <v>13.966666999999999</v>
      </c>
      <c r="C731">
        <v>13.966666999999999</v>
      </c>
      <c r="D731">
        <v>13.823333</v>
      </c>
      <c r="E731">
        <v>13.86</v>
      </c>
      <c r="F731">
        <v>9.3064099999999996</v>
      </c>
      <c r="G731">
        <v>58800</v>
      </c>
      <c r="H731">
        <f t="shared" si="11"/>
        <v>1.9280829059500348E-3</v>
      </c>
    </row>
    <row r="732" spans="1:8" x14ac:dyDescent="0.45">
      <c r="A732" s="1">
        <v>37757</v>
      </c>
      <c r="B732">
        <v>13.9</v>
      </c>
      <c r="C732">
        <v>13.986667000000001</v>
      </c>
      <c r="D732">
        <v>13.826667</v>
      </c>
      <c r="E732">
        <v>13.986667000000001</v>
      </c>
      <c r="F732">
        <v>9.3914609999999996</v>
      </c>
      <c r="G732">
        <v>24000</v>
      </c>
      <c r="H732">
        <f t="shared" si="11"/>
        <v>9.1389698068320424E-3</v>
      </c>
    </row>
    <row r="733" spans="1:8" x14ac:dyDescent="0.45">
      <c r="A733" s="1">
        <v>37760</v>
      </c>
      <c r="B733">
        <v>13.833333</v>
      </c>
      <c r="C733">
        <v>13.893333</v>
      </c>
      <c r="D733">
        <v>13.75</v>
      </c>
      <c r="E733">
        <v>13.75</v>
      </c>
      <c r="F733">
        <v>9.2325490000000006</v>
      </c>
      <c r="G733">
        <v>47100</v>
      </c>
      <c r="H733">
        <f t="shared" si="11"/>
        <v>-1.6920902935123605E-2</v>
      </c>
    </row>
    <row r="734" spans="1:8" x14ac:dyDescent="0.45">
      <c r="A734" s="1">
        <v>37761</v>
      </c>
      <c r="B734">
        <v>13.766667</v>
      </c>
      <c r="C734">
        <v>13.85</v>
      </c>
      <c r="D734">
        <v>13.666667</v>
      </c>
      <c r="E734">
        <v>13.706666999999999</v>
      </c>
      <c r="F734">
        <v>9.2034559999999992</v>
      </c>
      <c r="G734">
        <v>43500</v>
      </c>
      <c r="H734">
        <f t="shared" si="11"/>
        <v>-3.1511341017524952E-3</v>
      </c>
    </row>
    <row r="735" spans="1:8" x14ac:dyDescent="0.45">
      <c r="A735" s="1">
        <v>37762</v>
      </c>
      <c r="B735">
        <v>13.75</v>
      </c>
      <c r="C735">
        <v>14.143333</v>
      </c>
      <c r="D735">
        <v>13.75</v>
      </c>
      <c r="E735">
        <v>14.07</v>
      </c>
      <c r="F735">
        <v>9.4474129999999992</v>
      </c>
      <c r="G735">
        <v>48000</v>
      </c>
      <c r="H735">
        <f t="shared" si="11"/>
        <v>2.6507107764735416E-2</v>
      </c>
    </row>
    <row r="736" spans="1:8" x14ac:dyDescent="0.45">
      <c r="A736" s="1">
        <v>37763</v>
      </c>
      <c r="B736">
        <v>14.066667000000001</v>
      </c>
      <c r="C736">
        <v>14.18</v>
      </c>
      <c r="D736">
        <v>14.066667000000001</v>
      </c>
      <c r="E736">
        <v>14.143333</v>
      </c>
      <c r="F736">
        <v>9.4966550000000005</v>
      </c>
      <c r="G736">
        <v>50100</v>
      </c>
      <c r="H736">
        <f t="shared" si="11"/>
        <v>5.2122205306364133E-3</v>
      </c>
    </row>
    <row r="737" spans="1:8" x14ac:dyDescent="0.45">
      <c r="A737" s="1">
        <v>37764</v>
      </c>
      <c r="B737">
        <v>14.066667000000001</v>
      </c>
      <c r="C737">
        <v>14.296666999999999</v>
      </c>
      <c r="D737">
        <v>14.066667000000001</v>
      </c>
      <c r="E737">
        <v>14.256667</v>
      </c>
      <c r="F737">
        <v>9.5727550000000008</v>
      </c>
      <c r="G737">
        <v>42000</v>
      </c>
      <c r="H737">
        <f t="shared" si="11"/>
        <v>8.0133478577457673E-3</v>
      </c>
    </row>
    <row r="738" spans="1:8" x14ac:dyDescent="0.45">
      <c r="A738" s="1">
        <v>37768</v>
      </c>
      <c r="B738">
        <v>14.233333</v>
      </c>
      <c r="C738">
        <v>14.593332999999999</v>
      </c>
      <c r="D738">
        <v>14.233333</v>
      </c>
      <c r="E738">
        <v>14.58</v>
      </c>
      <c r="F738">
        <v>9.7898569999999996</v>
      </c>
      <c r="G738">
        <v>69900</v>
      </c>
      <c r="H738">
        <f t="shared" si="11"/>
        <v>2.2679155582692623E-2</v>
      </c>
    </row>
    <row r="739" spans="1:8" x14ac:dyDescent="0.45">
      <c r="A739" s="1">
        <v>37769</v>
      </c>
      <c r="B739">
        <v>14.566667000000001</v>
      </c>
      <c r="C739">
        <v>14.576667</v>
      </c>
      <c r="D739">
        <v>14.383333</v>
      </c>
      <c r="E739">
        <v>14.443333000000001</v>
      </c>
      <c r="F739">
        <v>9.6980900000000005</v>
      </c>
      <c r="G739">
        <v>97200</v>
      </c>
      <c r="H739">
        <f t="shared" si="11"/>
        <v>-9.3736813520359785E-3</v>
      </c>
    </row>
    <row r="740" spans="1:8" x14ac:dyDescent="0.45">
      <c r="A740" s="1">
        <v>37770</v>
      </c>
      <c r="B740">
        <v>14.466666999999999</v>
      </c>
      <c r="C740">
        <v>14.466666999999999</v>
      </c>
      <c r="D740">
        <v>14.21</v>
      </c>
      <c r="E740">
        <v>14.25</v>
      </c>
      <c r="F740">
        <v>9.5682770000000001</v>
      </c>
      <c r="G740">
        <v>80700</v>
      </c>
      <c r="H740">
        <f t="shared" si="11"/>
        <v>-1.3385419190789172E-2</v>
      </c>
    </row>
    <row r="741" spans="1:8" x14ac:dyDescent="0.45">
      <c r="A741" s="1">
        <v>37771</v>
      </c>
      <c r="B741">
        <v>14.333333</v>
      </c>
      <c r="C741">
        <v>14.556666999999999</v>
      </c>
      <c r="D741">
        <v>14.3</v>
      </c>
      <c r="E741">
        <v>14.493333</v>
      </c>
      <c r="F741">
        <v>9.7316629999999993</v>
      </c>
      <c r="G741">
        <v>59400</v>
      </c>
      <c r="H741">
        <f t="shared" si="11"/>
        <v>1.7075801630742848E-2</v>
      </c>
    </row>
    <row r="742" spans="1:8" x14ac:dyDescent="0.45">
      <c r="A742" s="1">
        <v>37774</v>
      </c>
      <c r="B742">
        <v>14.6</v>
      </c>
      <c r="C742">
        <v>14.763332999999999</v>
      </c>
      <c r="D742">
        <v>14.516667</v>
      </c>
      <c r="E742">
        <v>14.566667000000001</v>
      </c>
      <c r="F742">
        <v>9.7809059999999999</v>
      </c>
      <c r="G742">
        <v>91800</v>
      </c>
      <c r="H742">
        <f t="shared" si="11"/>
        <v>5.0600806871343718E-3</v>
      </c>
    </row>
    <row r="743" spans="1:8" x14ac:dyDescent="0.45">
      <c r="A743" s="1">
        <v>37775</v>
      </c>
      <c r="B743">
        <v>14.616667</v>
      </c>
      <c r="C743">
        <v>14.73</v>
      </c>
      <c r="D743">
        <v>14.506667</v>
      </c>
      <c r="E743">
        <v>14.73</v>
      </c>
      <c r="F743">
        <v>9.8905770000000004</v>
      </c>
      <c r="G743">
        <v>71700</v>
      </c>
      <c r="H743">
        <f t="shared" si="11"/>
        <v>1.1212764952449161E-2</v>
      </c>
    </row>
    <row r="744" spans="1:8" x14ac:dyDescent="0.45">
      <c r="A744" s="1">
        <v>37776</v>
      </c>
      <c r="B744">
        <v>14.7</v>
      </c>
      <c r="C744">
        <v>14.85</v>
      </c>
      <c r="D744">
        <v>14.666667</v>
      </c>
      <c r="E744">
        <v>14.84</v>
      </c>
      <c r="F744">
        <v>9.9644390000000005</v>
      </c>
      <c r="G744">
        <v>367800</v>
      </c>
      <c r="H744">
        <f t="shared" si="11"/>
        <v>7.4679161792077231E-3</v>
      </c>
    </row>
    <row r="745" spans="1:8" x14ac:dyDescent="0.45">
      <c r="A745" s="1">
        <v>37777</v>
      </c>
      <c r="B745">
        <v>14.8</v>
      </c>
      <c r="C745">
        <v>14.856667</v>
      </c>
      <c r="D745">
        <v>14.683332999999999</v>
      </c>
      <c r="E745">
        <v>14.84</v>
      </c>
      <c r="F745">
        <v>9.9644390000000005</v>
      </c>
      <c r="G745">
        <v>192900</v>
      </c>
      <c r="H745">
        <f t="shared" si="11"/>
        <v>0</v>
      </c>
    </row>
    <row r="746" spans="1:8" x14ac:dyDescent="0.45">
      <c r="A746" s="1">
        <v>37778</v>
      </c>
      <c r="B746">
        <v>14.8</v>
      </c>
      <c r="C746">
        <v>14.953333000000001</v>
      </c>
      <c r="D746">
        <v>14.666667</v>
      </c>
      <c r="E746">
        <v>14.756667</v>
      </c>
      <c r="F746">
        <v>9.9084839999999996</v>
      </c>
      <c r="G746">
        <v>82200</v>
      </c>
      <c r="H746">
        <f t="shared" si="11"/>
        <v>-5.6154691699151771E-3</v>
      </c>
    </row>
    <row r="747" spans="1:8" x14ac:dyDescent="0.45">
      <c r="A747" s="1">
        <v>37781</v>
      </c>
      <c r="B747">
        <v>14.733333</v>
      </c>
      <c r="C747">
        <v>14.763332999999999</v>
      </c>
      <c r="D747">
        <v>14.633333</v>
      </c>
      <c r="E747">
        <v>14.673333</v>
      </c>
      <c r="F747">
        <v>9.8525299999999998</v>
      </c>
      <c r="G747">
        <v>45000</v>
      </c>
      <c r="H747">
        <f t="shared" si="11"/>
        <v>-5.6470798156408319E-3</v>
      </c>
    </row>
    <row r="748" spans="1:8" x14ac:dyDescent="0.45">
      <c r="A748" s="1">
        <v>37782</v>
      </c>
      <c r="B748">
        <v>14.816667000000001</v>
      </c>
      <c r="C748">
        <v>14.853332999999999</v>
      </c>
      <c r="D748">
        <v>14.713333</v>
      </c>
      <c r="E748">
        <v>14.733333</v>
      </c>
      <c r="F748">
        <v>9.8928170000000009</v>
      </c>
      <c r="G748">
        <v>65700</v>
      </c>
      <c r="H748">
        <f t="shared" si="11"/>
        <v>4.0890004902294219E-3</v>
      </c>
    </row>
    <row r="749" spans="1:8" x14ac:dyDescent="0.45">
      <c r="A749" s="1">
        <v>37783</v>
      </c>
      <c r="B749">
        <v>14.9</v>
      </c>
      <c r="C749">
        <v>15.243333</v>
      </c>
      <c r="D749">
        <v>14.883333</v>
      </c>
      <c r="E749">
        <v>15.24</v>
      </c>
      <c r="F749">
        <v>10.233024</v>
      </c>
      <c r="G749">
        <v>122100</v>
      </c>
      <c r="H749">
        <f t="shared" si="11"/>
        <v>3.4389294778221391E-2</v>
      </c>
    </row>
    <row r="750" spans="1:8" x14ac:dyDescent="0.45">
      <c r="A750" s="1">
        <v>37784</v>
      </c>
      <c r="B750">
        <v>15.366667</v>
      </c>
      <c r="C750">
        <v>15.366667</v>
      </c>
      <c r="D750">
        <v>14.983333</v>
      </c>
      <c r="E750">
        <v>15.106667</v>
      </c>
      <c r="F750">
        <v>10.143494</v>
      </c>
      <c r="G750">
        <v>153300</v>
      </c>
      <c r="H750">
        <f t="shared" si="11"/>
        <v>-8.7491244034998417E-3</v>
      </c>
    </row>
    <row r="751" spans="1:8" x14ac:dyDescent="0.45">
      <c r="A751" s="1">
        <v>37785</v>
      </c>
      <c r="B751">
        <v>15.033333000000001</v>
      </c>
      <c r="C751">
        <v>15.033333000000001</v>
      </c>
      <c r="D751">
        <v>14.71</v>
      </c>
      <c r="E751">
        <v>14.803333</v>
      </c>
      <c r="F751">
        <v>9.9827739999999991</v>
      </c>
      <c r="G751">
        <v>75000</v>
      </c>
      <c r="H751">
        <f t="shared" si="11"/>
        <v>-1.5844638938022904E-2</v>
      </c>
    </row>
    <row r="752" spans="1:8" x14ac:dyDescent="0.45">
      <c r="A752" s="1">
        <v>37788</v>
      </c>
      <c r="B752">
        <v>14.773332999999999</v>
      </c>
      <c r="C752">
        <v>14.84</v>
      </c>
      <c r="D752">
        <v>14.62</v>
      </c>
      <c r="E752">
        <v>14.75</v>
      </c>
      <c r="F752">
        <v>9.9468060000000005</v>
      </c>
      <c r="G752">
        <v>167700</v>
      </c>
      <c r="H752">
        <f t="shared" si="11"/>
        <v>-3.6030065390640909E-3</v>
      </c>
    </row>
    <row r="753" spans="1:8" x14ac:dyDescent="0.45">
      <c r="A753" s="1">
        <v>37789</v>
      </c>
      <c r="B753">
        <v>14.783333000000001</v>
      </c>
      <c r="C753">
        <v>14.783333000000001</v>
      </c>
      <c r="D753">
        <v>14.596667</v>
      </c>
      <c r="E753">
        <v>14.633333</v>
      </c>
      <c r="F753">
        <v>9.8681339999999995</v>
      </c>
      <c r="G753">
        <v>63300</v>
      </c>
      <c r="H753">
        <f t="shared" si="11"/>
        <v>-7.9092725845865131E-3</v>
      </c>
    </row>
    <row r="754" spans="1:8" x14ac:dyDescent="0.45">
      <c r="A754" s="1">
        <v>37790</v>
      </c>
      <c r="B754">
        <v>14.633333</v>
      </c>
      <c r="C754">
        <v>14.7</v>
      </c>
      <c r="D754">
        <v>14.5</v>
      </c>
      <c r="E754">
        <v>14.59</v>
      </c>
      <c r="F754">
        <v>9.8389089999999992</v>
      </c>
      <c r="G754">
        <v>79200</v>
      </c>
      <c r="H754">
        <f t="shared" si="11"/>
        <v>-2.961552812314916E-3</v>
      </c>
    </row>
    <row r="755" spans="1:8" x14ac:dyDescent="0.45">
      <c r="A755" s="1">
        <v>37791</v>
      </c>
      <c r="B755">
        <v>14.633333</v>
      </c>
      <c r="C755">
        <v>14.716666999999999</v>
      </c>
      <c r="D755">
        <v>14.563333</v>
      </c>
      <c r="E755">
        <v>14.63</v>
      </c>
      <c r="F755">
        <v>9.8658830000000002</v>
      </c>
      <c r="G755">
        <v>102300</v>
      </c>
      <c r="H755">
        <f t="shared" si="11"/>
        <v>2.7415641307386718E-3</v>
      </c>
    </row>
    <row r="756" spans="1:8" x14ac:dyDescent="0.45">
      <c r="A756" s="1">
        <v>37792</v>
      </c>
      <c r="B756">
        <v>14.72</v>
      </c>
      <c r="C756">
        <v>14.72</v>
      </c>
      <c r="D756">
        <v>14.536667</v>
      </c>
      <c r="E756">
        <v>14.536667</v>
      </c>
      <c r="F756">
        <v>9.8029440000000001</v>
      </c>
      <c r="G756">
        <v>19500</v>
      </c>
      <c r="H756">
        <f t="shared" si="11"/>
        <v>-6.379459395575604E-3</v>
      </c>
    </row>
    <row r="757" spans="1:8" x14ac:dyDescent="0.45">
      <c r="A757" s="1">
        <v>37795</v>
      </c>
      <c r="B757">
        <v>14.616667</v>
      </c>
      <c r="C757">
        <v>14.63</v>
      </c>
      <c r="D757">
        <v>14.433332999999999</v>
      </c>
      <c r="E757">
        <v>14.58</v>
      </c>
      <c r="F757">
        <v>9.8321649999999998</v>
      </c>
      <c r="G757">
        <v>50400</v>
      </c>
      <c r="H757">
        <f t="shared" si="11"/>
        <v>2.9808392254409011E-3</v>
      </c>
    </row>
    <row r="758" spans="1:8" x14ac:dyDescent="0.45">
      <c r="A758" s="1">
        <v>37796</v>
      </c>
      <c r="B758">
        <v>14.526667</v>
      </c>
      <c r="C758">
        <v>14.6</v>
      </c>
      <c r="D758">
        <v>14.486667000000001</v>
      </c>
      <c r="E758">
        <v>14.51</v>
      </c>
      <c r="F758">
        <v>9.7849599999999999</v>
      </c>
      <c r="G758">
        <v>74400</v>
      </c>
      <c r="H758">
        <f t="shared" si="11"/>
        <v>-4.801078907849865E-3</v>
      </c>
    </row>
    <row r="759" spans="1:8" x14ac:dyDescent="0.45">
      <c r="A759" s="1">
        <v>37797</v>
      </c>
      <c r="B759">
        <v>14.55</v>
      </c>
      <c r="C759">
        <v>14.73</v>
      </c>
      <c r="D759">
        <v>14.523332999999999</v>
      </c>
      <c r="E759">
        <v>14.593332999999999</v>
      </c>
      <c r="F759">
        <v>9.8411580000000001</v>
      </c>
      <c r="G759">
        <v>228900</v>
      </c>
      <c r="H759">
        <f t="shared" si="11"/>
        <v>5.7433040094185817E-3</v>
      </c>
    </row>
    <row r="760" spans="1:8" x14ac:dyDescent="0.45">
      <c r="A760" s="1">
        <v>37798</v>
      </c>
      <c r="B760">
        <v>14.513332999999999</v>
      </c>
      <c r="C760">
        <v>14.613333000000001</v>
      </c>
      <c r="D760">
        <v>14.433332999999999</v>
      </c>
      <c r="E760">
        <v>14.433332999999999</v>
      </c>
      <c r="F760">
        <v>9.7332590000000003</v>
      </c>
      <c r="G760">
        <v>201300</v>
      </c>
      <c r="H760">
        <f t="shared" si="11"/>
        <v>-1.0964055246343918E-2</v>
      </c>
    </row>
    <row r="761" spans="1:8" x14ac:dyDescent="0.45">
      <c r="A761" s="1">
        <v>37799</v>
      </c>
      <c r="B761">
        <v>14.466666999999999</v>
      </c>
      <c r="C761">
        <v>14.56</v>
      </c>
      <c r="D761">
        <v>14.376666999999999</v>
      </c>
      <c r="E761">
        <v>14.376666999999999</v>
      </c>
      <c r="F761">
        <v>9.6950489999999991</v>
      </c>
      <c r="G761">
        <v>222000</v>
      </c>
      <c r="H761">
        <f t="shared" si="11"/>
        <v>-3.9257149121380008E-3</v>
      </c>
    </row>
    <row r="762" spans="1:8" x14ac:dyDescent="0.45">
      <c r="A762" s="1">
        <v>37802</v>
      </c>
      <c r="B762">
        <v>14.466666999999999</v>
      </c>
      <c r="C762">
        <v>14.51</v>
      </c>
      <c r="D762">
        <v>14.303333</v>
      </c>
      <c r="E762">
        <v>14.393333</v>
      </c>
      <c r="F762">
        <v>9.7062860000000004</v>
      </c>
      <c r="G762">
        <v>74100</v>
      </c>
      <c r="H762">
        <f t="shared" si="11"/>
        <v>1.1590451992560258E-3</v>
      </c>
    </row>
    <row r="763" spans="1:8" x14ac:dyDescent="0.45">
      <c r="A763" s="1">
        <v>37803</v>
      </c>
      <c r="B763">
        <v>14.233333</v>
      </c>
      <c r="C763">
        <v>14.363333000000001</v>
      </c>
      <c r="D763">
        <v>14.103332999999999</v>
      </c>
      <c r="E763">
        <v>14.343332999999999</v>
      </c>
      <c r="F763">
        <v>9.6725659999999998</v>
      </c>
      <c r="G763">
        <v>67200</v>
      </c>
      <c r="H763">
        <f t="shared" si="11"/>
        <v>-3.4740373403380209E-3</v>
      </c>
    </row>
    <row r="764" spans="1:8" x14ac:dyDescent="0.45">
      <c r="A764" s="1">
        <v>37804</v>
      </c>
      <c r="B764">
        <v>14.333333</v>
      </c>
      <c r="C764">
        <v>14.356667</v>
      </c>
      <c r="D764">
        <v>14.2</v>
      </c>
      <c r="E764">
        <v>14.326667</v>
      </c>
      <c r="F764">
        <v>9.6613299999999995</v>
      </c>
      <c r="G764">
        <v>168600</v>
      </c>
      <c r="H764">
        <f t="shared" si="11"/>
        <v>-1.1616359092303519E-3</v>
      </c>
    </row>
    <row r="765" spans="1:8" x14ac:dyDescent="0.45">
      <c r="A765" s="1">
        <v>37805</v>
      </c>
      <c r="B765">
        <v>14.293333000000001</v>
      </c>
      <c r="C765">
        <v>14.333333</v>
      </c>
      <c r="D765">
        <v>14.216666999999999</v>
      </c>
      <c r="E765">
        <v>14.293333000000001</v>
      </c>
      <c r="F765">
        <v>9.6388490000000004</v>
      </c>
      <c r="G765">
        <v>12600</v>
      </c>
      <c r="H765">
        <f t="shared" si="11"/>
        <v>-2.3269053018579733E-3</v>
      </c>
    </row>
    <row r="766" spans="1:8" x14ac:dyDescent="0.45">
      <c r="A766" s="1">
        <v>37809</v>
      </c>
      <c r="B766">
        <v>14.3</v>
      </c>
      <c r="C766">
        <v>14.3</v>
      </c>
      <c r="D766">
        <v>14.163333</v>
      </c>
      <c r="E766">
        <v>14.203333000000001</v>
      </c>
      <c r="F766">
        <v>9.5781550000000006</v>
      </c>
      <c r="G766">
        <v>71100</v>
      </c>
      <c r="H766">
        <f t="shared" si="11"/>
        <v>-6.2968099199396388E-3</v>
      </c>
    </row>
    <row r="767" spans="1:8" x14ac:dyDescent="0.45">
      <c r="A767" s="1">
        <v>37810</v>
      </c>
      <c r="B767">
        <v>14.186667</v>
      </c>
      <c r="C767">
        <v>14.246667</v>
      </c>
      <c r="D767">
        <v>14.116667</v>
      </c>
      <c r="E767">
        <v>14.183332999999999</v>
      </c>
      <c r="F767">
        <v>9.5646710000000006</v>
      </c>
      <c r="G767">
        <v>101700</v>
      </c>
      <c r="H767">
        <f t="shared" si="11"/>
        <v>-1.4077867814834555E-3</v>
      </c>
    </row>
    <row r="768" spans="1:8" x14ac:dyDescent="0.45">
      <c r="A768" s="1">
        <v>37811</v>
      </c>
      <c r="B768">
        <v>14.2</v>
      </c>
      <c r="C768">
        <v>14.346667</v>
      </c>
      <c r="D768">
        <v>14.193333000000001</v>
      </c>
      <c r="E768">
        <v>14.29</v>
      </c>
      <c r="F768">
        <v>9.6365999999999996</v>
      </c>
      <c r="G768">
        <v>56400</v>
      </c>
      <c r="H768">
        <f t="shared" si="11"/>
        <v>7.5202795788793519E-3</v>
      </c>
    </row>
    <row r="769" spans="1:8" x14ac:dyDescent="0.45">
      <c r="A769" s="1">
        <v>37812</v>
      </c>
      <c r="B769">
        <v>14.223333</v>
      </c>
      <c r="C769">
        <v>14.223333</v>
      </c>
      <c r="D769">
        <v>13.98</v>
      </c>
      <c r="E769">
        <v>14.08</v>
      </c>
      <c r="F769">
        <v>9.4949860000000008</v>
      </c>
      <c r="G769">
        <v>44700</v>
      </c>
      <c r="H769">
        <f t="shared" si="11"/>
        <v>-1.4695431998837605E-2</v>
      </c>
    </row>
    <row r="770" spans="1:8" x14ac:dyDescent="0.45">
      <c r="A770" s="1">
        <v>37813</v>
      </c>
      <c r="B770">
        <v>14.106667</v>
      </c>
      <c r="C770">
        <v>14.22</v>
      </c>
      <c r="D770">
        <v>14.053333</v>
      </c>
      <c r="E770">
        <v>14.173333</v>
      </c>
      <c r="F770">
        <v>9.5579269999999994</v>
      </c>
      <c r="G770">
        <v>40200</v>
      </c>
      <c r="H770">
        <f t="shared" si="11"/>
        <v>6.6288670673131378E-3</v>
      </c>
    </row>
    <row r="771" spans="1:8" x14ac:dyDescent="0.45">
      <c r="A771" s="1">
        <v>37816</v>
      </c>
      <c r="B771">
        <v>14.216666999999999</v>
      </c>
      <c r="C771">
        <v>14.23</v>
      </c>
      <c r="D771">
        <v>13.98</v>
      </c>
      <c r="E771">
        <v>13.993333</v>
      </c>
      <c r="F771">
        <v>9.4365410000000001</v>
      </c>
      <c r="G771">
        <v>63300</v>
      </c>
      <c r="H771">
        <f t="shared" si="11"/>
        <v>-1.2700034222902001E-2</v>
      </c>
    </row>
    <row r="772" spans="1:8" x14ac:dyDescent="0.45">
      <c r="A772" s="1">
        <v>37817</v>
      </c>
      <c r="B772">
        <v>14.016667</v>
      </c>
      <c r="C772">
        <v>14.036667</v>
      </c>
      <c r="D772">
        <v>13.836667</v>
      </c>
      <c r="E772">
        <v>13.84</v>
      </c>
      <c r="F772">
        <v>9.3331400000000002</v>
      </c>
      <c r="G772">
        <v>386400</v>
      </c>
      <c r="H772">
        <f t="shared" ref="H772:H835" si="12">F772/F771-1</f>
        <v>-1.0957510808250581E-2</v>
      </c>
    </row>
    <row r="773" spans="1:8" x14ac:dyDescent="0.45">
      <c r="A773" s="1">
        <v>37818</v>
      </c>
      <c r="B773">
        <v>13.923333</v>
      </c>
      <c r="C773">
        <v>13.923333</v>
      </c>
      <c r="D773">
        <v>13.723333</v>
      </c>
      <c r="E773">
        <v>13.723333</v>
      </c>
      <c r="F773">
        <v>9.2544640000000005</v>
      </c>
      <c r="G773">
        <v>79500</v>
      </c>
      <c r="H773">
        <f t="shared" si="12"/>
        <v>-8.4297460447394501E-3</v>
      </c>
    </row>
    <row r="774" spans="1:8" x14ac:dyDescent="0.45">
      <c r="A774" s="1">
        <v>37819</v>
      </c>
      <c r="B774">
        <v>13.766667</v>
      </c>
      <c r="C774">
        <v>13.926667</v>
      </c>
      <c r="D774">
        <v>13.7</v>
      </c>
      <c r="E774">
        <v>13.893333</v>
      </c>
      <c r="F774">
        <v>9.3691030000000008</v>
      </c>
      <c r="G774">
        <v>80700</v>
      </c>
      <c r="H774">
        <f t="shared" si="12"/>
        <v>1.2387427299949572E-2</v>
      </c>
    </row>
    <row r="775" spans="1:8" x14ac:dyDescent="0.45">
      <c r="A775" s="1">
        <v>37820</v>
      </c>
      <c r="B775">
        <v>13.966666999999999</v>
      </c>
      <c r="C775">
        <v>14.19</v>
      </c>
      <c r="D775">
        <v>13.903333</v>
      </c>
      <c r="E775">
        <v>14.156667000000001</v>
      </c>
      <c r="F775">
        <v>9.5466850000000001</v>
      </c>
      <c r="G775">
        <v>47100</v>
      </c>
      <c r="H775">
        <f t="shared" si="12"/>
        <v>1.8954002320179297E-2</v>
      </c>
    </row>
    <row r="776" spans="1:8" x14ac:dyDescent="0.45">
      <c r="A776" s="1">
        <v>37823</v>
      </c>
      <c r="B776">
        <v>14.21</v>
      </c>
      <c r="C776">
        <v>14.223333</v>
      </c>
      <c r="D776">
        <v>13.973333</v>
      </c>
      <c r="E776">
        <v>13.993333</v>
      </c>
      <c r="F776">
        <v>9.4365410000000001</v>
      </c>
      <c r="G776">
        <v>120600</v>
      </c>
      <c r="H776">
        <f t="shared" si="12"/>
        <v>-1.1537408011262573E-2</v>
      </c>
    </row>
    <row r="777" spans="1:8" x14ac:dyDescent="0.45">
      <c r="A777" s="1">
        <v>37824</v>
      </c>
      <c r="B777">
        <v>14.033333000000001</v>
      </c>
      <c r="C777">
        <v>14.1</v>
      </c>
      <c r="D777">
        <v>13.933332999999999</v>
      </c>
      <c r="E777">
        <v>13.97</v>
      </c>
      <c r="F777">
        <v>9.4208079999999992</v>
      </c>
      <c r="G777">
        <v>54600</v>
      </c>
      <c r="H777">
        <f t="shared" si="12"/>
        <v>-1.6672422659956831E-3</v>
      </c>
    </row>
    <row r="778" spans="1:8" x14ac:dyDescent="0.45">
      <c r="A778" s="1">
        <v>37825</v>
      </c>
      <c r="B778">
        <v>13.983333</v>
      </c>
      <c r="C778">
        <v>14.04</v>
      </c>
      <c r="D778">
        <v>13.87</v>
      </c>
      <c r="E778">
        <v>13.946667</v>
      </c>
      <c r="F778">
        <v>9.4050670000000007</v>
      </c>
      <c r="G778">
        <v>34200</v>
      </c>
      <c r="H778">
        <f t="shared" si="12"/>
        <v>-1.6708757889979386E-3</v>
      </c>
    </row>
    <row r="779" spans="1:8" x14ac:dyDescent="0.45">
      <c r="A779" s="1">
        <v>37826</v>
      </c>
      <c r="B779">
        <v>14</v>
      </c>
      <c r="C779">
        <v>14.036667</v>
      </c>
      <c r="D779">
        <v>13.813333</v>
      </c>
      <c r="E779">
        <v>13.813333</v>
      </c>
      <c r="F779">
        <v>9.3151530000000005</v>
      </c>
      <c r="G779">
        <v>40800</v>
      </c>
      <c r="H779">
        <f t="shared" si="12"/>
        <v>-9.5601658127475453E-3</v>
      </c>
    </row>
    <row r="780" spans="1:8" x14ac:dyDescent="0.45">
      <c r="A780" s="1">
        <v>37827</v>
      </c>
      <c r="B780">
        <v>13.833333</v>
      </c>
      <c r="C780">
        <v>13.906667000000001</v>
      </c>
      <c r="D780">
        <v>13.75</v>
      </c>
      <c r="E780">
        <v>13.9</v>
      </c>
      <c r="F780">
        <v>9.3736010000000007</v>
      </c>
      <c r="G780">
        <v>63900</v>
      </c>
      <c r="H780">
        <f t="shared" si="12"/>
        <v>6.2745077831787288E-3</v>
      </c>
    </row>
    <row r="781" spans="1:8" x14ac:dyDescent="0.45">
      <c r="A781" s="1">
        <v>37830</v>
      </c>
      <c r="B781">
        <v>13.9</v>
      </c>
      <c r="C781">
        <v>13.99</v>
      </c>
      <c r="D781">
        <v>13.876666999999999</v>
      </c>
      <c r="E781">
        <v>13.96</v>
      </c>
      <c r="F781">
        <v>9.4140639999999998</v>
      </c>
      <c r="G781">
        <v>60300</v>
      </c>
      <c r="H781">
        <f t="shared" si="12"/>
        <v>4.3166974997121965E-3</v>
      </c>
    </row>
    <row r="782" spans="1:8" x14ac:dyDescent="0.45">
      <c r="A782" s="1">
        <v>37831</v>
      </c>
      <c r="B782">
        <v>13.906667000000001</v>
      </c>
      <c r="C782">
        <v>13.94</v>
      </c>
      <c r="D782">
        <v>13.693333000000001</v>
      </c>
      <c r="E782">
        <v>13.756667</v>
      </c>
      <c r="F782">
        <v>9.2769429999999993</v>
      </c>
      <c r="G782">
        <v>33900</v>
      </c>
      <c r="H782">
        <f t="shared" si="12"/>
        <v>-1.456554788665132E-2</v>
      </c>
    </row>
    <row r="783" spans="1:8" x14ac:dyDescent="0.45">
      <c r="A783" s="1">
        <v>37832</v>
      </c>
      <c r="B783">
        <v>13.8</v>
      </c>
      <c r="C783">
        <v>13.803333</v>
      </c>
      <c r="D783">
        <v>13.7</v>
      </c>
      <c r="E783">
        <v>13.726667000000001</v>
      </c>
      <c r="F783">
        <v>9.2567109999999992</v>
      </c>
      <c r="G783">
        <v>48900</v>
      </c>
      <c r="H783">
        <f t="shared" si="12"/>
        <v>-2.1808908387169756E-3</v>
      </c>
    </row>
    <row r="784" spans="1:8" x14ac:dyDescent="0.45">
      <c r="A784" s="1">
        <v>37833</v>
      </c>
      <c r="B784">
        <v>13.793333000000001</v>
      </c>
      <c r="C784">
        <v>14.04</v>
      </c>
      <c r="D784">
        <v>13.74</v>
      </c>
      <c r="E784">
        <v>13.783333000000001</v>
      </c>
      <c r="F784">
        <v>9.2949249999999992</v>
      </c>
      <c r="G784">
        <v>81000</v>
      </c>
      <c r="H784">
        <f t="shared" si="12"/>
        <v>4.1282481434279372E-3</v>
      </c>
    </row>
    <row r="785" spans="1:8" x14ac:dyDescent="0.45">
      <c r="A785" s="1">
        <v>37834</v>
      </c>
      <c r="B785">
        <v>13.833333</v>
      </c>
      <c r="C785">
        <v>13.833333</v>
      </c>
      <c r="D785">
        <v>13.646667000000001</v>
      </c>
      <c r="E785">
        <v>13.796666999999999</v>
      </c>
      <c r="F785">
        <v>9.3039120000000004</v>
      </c>
      <c r="G785">
        <v>96600</v>
      </c>
      <c r="H785">
        <f t="shared" si="12"/>
        <v>9.6687170687248525E-4</v>
      </c>
    </row>
    <row r="786" spans="1:8" x14ac:dyDescent="0.45">
      <c r="A786" s="1">
        <v>37837</v>
      </c>
      <c r="B786">
        <v>13.733333</v>
      </c>
      <c r="C786">
        <v>13.733333</v>
      </c>
      <c r="D786">
        <v>13.536667</v>
      </c>
      <c r="E786">
        <v>13.666667</v>
      </c>
      <c r="F786">
        <v>9.216253</v>
      </c>
      <c r="G786">
        <v>59400</v>
      </c>
      <c r="H786">
        <f t="shared" si="12"/>
        <v>-9.4217357171908489E-3</v>
      </c>
    </row>
    <row r="787" spans="1:8" x14ac:dyDescent="0.45">
      <c r="A787" s="1">
        <v>37838</v>
      </c>
      <c r="B787">
        <v>13.666667</v>
      </c>
      <c r="C787">
        <v>13.753333</v>
      </c>
      <c r="D787">
        <v>13.553333</v>
      </c>
      <c r="E787">
        <v>13.606667</v>
      </c>
      <c r="F787">
        <v>9.1757860000000004</v>
      </c>
      <c r="G787">
        <v>47700</v>
      </c>
      <c r="H787">
        <f t="shared" si="12"/>
        <v>-4.3908299826403985E-3</v>
      </c>
    </row>
    <row r="788" spans="1:8" x14ac:dyDescent="0.45">
      <c r="A788" s="1">
        <v>37839</v>
      </c>
      <c r="B788">
        <v>13.55</v>
      </c>
      <c r="C788">
        <v>13.826667</v>
      </c>
      <c r="D788">
        <v>13.55</v>
      </c>
      <c r="E788">
        <v>13.8</v>
      </c>
      <c r="F788">
        <v>9.3061690000000006</v>
      </c>
      <c r="G788">
        <v>60600</v>
      </c>
      <c r="H788">
        <f t="shared" si="12"/>
        <v>1.4209463908595898E-2</v>
      </c>
    </row>
    <row r="789" spans="1:8" x14ac:dyDescent="0.45">
      <c r="A789" s="1">
        <v>37840</v>
      </c>
      <c r="B789">
        <v>13.793333000000001</v>
      </c>
      <c r="C789">
        <v>14.123333000000001</v>
      </c>
      <c r="D789">
        <v>13.766667</v>
      </c>
      <c r="E789">
        <v>14.116667</v>
      </c>
      <c r="F789">
        <v>9.5197109999999991</v>
      </c>
      <c r="G789">
        <v>81000</v>
      </c>
      <c r="H789">
        <f t="shared" si="12"/>
        <v>2.2946284341064382E-2</v>
      </c>
    </row>
    <row r="790" spans="1:8" x14ac:dyDescent="0.45">
      <c r="A790" s="1">
        <v>37841</v>
      </c>
      <c r="B790">
        <v>14.2</v>
      </c>
      <c r="C790">
        <v>14.23</v>
      </c>
      <c r="D790">
        <v>14.036667</v>
      </c>
      <c r="E790">
        <v>14.133333</v>
      </c>
      <c r="F790">
        <v>9.5309489999999997</v>
      </c>
      <c r="G790">
        <v>76200</v>
      </c>
      <c r="H790">
        <f t="shared" si="12"/>
        <v>1.1804980214211724E-3</v>
      </c>
    </row>
    <row r="791" spans="1:8" x14ac:dyDescent="0.45">
      <c r="A791" s="1">
        <v>37844</v>
      </c>
      <c r="B791">
        <v>14.166667</v>
      </c>
      <c r="C791">
        <v>14.326667</v>
      </c>
      <c r="D791">
        <v>14.166667</v>
      </c>
      <c r="E791">
        <v>14.28</v>
      </c>
      <c r="F791">
        <v>9.6298580000000005</v>
      </c>
      <c r="G791">
        <v>37200</v>
      </c>
      <c r="H791">
        <f t="shared" si="12"/>
        <v>1.0377665434994965E-2</v>
      </c>
    </row>
    <row r="792" spans="1:8" x14ac:dyDescent="0.45">
      <c r="A792" s="1">
        <v>37845</v>
      </c>
      <c r="B792">
        <v>14.316667000000001</v>
      </c>
      <c r="C792">
        <v>14.4</v>
      </c>
      <c r="D792">
        <v>14.186667</v>
      </c>
      <c r="E792">
        <v>14.336667</v>
      </c>
      <c r="F792">
        <v>9.6680720000000004</v>
      </c>
      <c r="G792">
        <v>60600</v>
      </c>
      <c r="H792">
        <f t="shared" si="12"/>
        <v>3.9682828137237447E-3</v>
      </c>
    </row>
    <row r="793" spans="1:8" x14ac:dyDescent="0.45">
      <c r="A793" s="1">
        <v>37846</v>
      </c>
      <c r="B793">
        <v>14.4</v>
      </c>
      <c r="C793">
        <v>14.443333000000001</v>
      </c>
      <c r="D793">
        <v>14.29</v>
      </c>
      <c r="E793">
        <v>14.303333</v>
      </c>
      <c r="F793">
        <v>9.6455950000000001</v>
      </c>
      <c r="G793">
        <v>27300</v>
      </c>
      <c r="H793">
        <f t="shared" si="12"/>
        <v>-2.3248689087131957E-3</v>
      </c>
    </row>
    <row r="794" spans="1:8" x14ac:dyDescent="0.45">
      <c r="A794" s="1">
        <v>37847</v>
      </c>
      <c r="B794">
        <v>14.333333</v>
      </c>
      <c r="C794">
        <v>14.44</v>
      </c>
      <c r="D794">
        <v>14.3</v>
      </c>
      <c r="E794">
        <v>14.416667</v>
      </c>
      <c r="F794">
        <v>9.7220209999999998</v>
      </c>
      <c r="G794">
        <v>101100</v>
      </c>
      <c r="H794">
        <f t="shared" si="12"/>
        <v>7.9234095978526486E-3</v>
      </c>
    </row>
    <row r="795" spans="1:8" x14ac:dyDescent="0.45">
      <c r="A795" s="1">
        <v>37848</v>
      </c>
      <c r="B795">
        <v>14.466666999999999</v>
      </c>
      <c r="C795">
        <v>14.466666999999999</v>
      </c>
      <c r="D795">
        <v>14.346667</v>
      </c>
      <c r="E795">
        <v>14.433332999999999</v>
      </c>
      <c r="F795">
        <v>9.7332590000000003</v>
      </c>
      <c r="G795">
        <v>22200</v>
      </c>
      <c r="H795">
        <f t="shared" si="12"/>
        <v>1.1559324959287132E-3</v>
      </c>
    </row>
    <row r="796" spans="1:8" x14ac:dyDescent="0.45">
      <c r="A796" s="1">
        <v>37851</v>
      </c>
      <c r="B796">
        <v>14.453333000000001</v>
      </c>
      <c r="C796">
        <v>14.496667</v>
      </c>
      <c r="D796">
        <v>14.393333</v>
      </c>
      <c r="E796">
        <v>14.406667000000001</v>
      </c>
      <c r="F796">
        <v>9.7152770000000004</v>
      </c>
      <c r="G796">
        <v>134700</v>
      </c>
      <c r="H796">
        <f t="shared" si="12"/>
        <v>-1.8474798626030298E-3</v>
      </c>
    </row>
    <row r="797" spans="1:8" x14ac:dyDescent="0.45">
      <c r="A797" s="1">
        <v>37852</v>
      </c>
      <c r="B797">
        <v>14.433332999999999</v>
      </c>
      <c r="C797">
        <v>14.466666999999999</v>
      </c>
      <c r="D797">
        <v>14.316667000000001</v>
      </c>
      <c r="E797">
        <v>14.373333000000001</v>
      </c>
      <c r="F797">
        <v>9.6927970000000006</v>
      </c>
      <c r="G797">
        <v>115200</v>
      </c>
      <c r="H797">
        <f t="shared" si="12"/>
        <v>-2.3138815290598691E-3</v>
      </c>
    </row>
    <row r="798" spans="1:8" x14ac:dyDescent="0.45">
      <c r="A798" s="1">
        <v>37853</v>
      </c>
      <c r="B798">
        <v>14.366667</v>
      </c>
      <c r="C798">
        <v>14.5</v>
      </c>
      <c r="D798">
        <v>14.366667</v>
      </c>
      <c r="E798">
        <v>14.49</v>
      </c>
      <c r="F798">
        <v>9.7714750000000006</v>
      </c>
      <c r="G798">
        <v>39900</v>
      </c>
      <c r="H798">
        <f t="shared" si="12"/>
        <v>8.1171616407524905E-3</v>
      </c>
    </row>
    <row r="799" spans="1:8" x14ac:dyDescent="0.45">
      <c r="A799" s="1">
        <v>37854</v>
      </c>
      <c r="B799">
        <v>14.53</v>
      </c>
      <c r="C799">
        <v>14.586667</v>
      </c>
      <c r="D799">
        <v>14.483333</v>
      </c>
      <c r="E799">
        <v>14.563333</v>
      </c>
      <c r="F799">
        <v>9.8209230000000005</v>
      </c>
      <c r="G799">
        <v>71400</v>
      </c>
      <c r="H799">
        <f t="shared" si="12"/>
        <v>5.0604437917509681E-3</v>
      </c>
    </row>
    <row r="800" spans="1:8" x14ac:dyDescent="0.45">
      <c r="A800" s="1">
        <v>37855</v>
      </c>
      <c r="B800">
        <v>14.616667</v>
      </c>
      <c r="C800">
        <v>14.616667</v>
      </c>
      <c r="D800">
        <v>14.36</v>
      </c>
      <c r="E800">
        <v>14.38</v>
      </c>
      <c r="F800">
        <v>9.6972919999999991</v>
      </c>
      <c r="G800">
        <v>312300</v>
      </c>
      <c r="H800">
        <f t="shared" si="12"/>
        <v>-1.258853164819651E-2</v>
      </c>
    </row>
    <row r="801" spans="1:8" x14ac:dyDescent="0.45">
      <c r="A801" s="1">
        <v>37858</v>
      </c>
      <c r="B801">
        <v>14.393333</v>
      </c>
      <c r="C801">
        <v>14.43</v>
      </c>
      <c r="D801">
        <v>14.333333</v>
      </c>
      <c r="E801">
        <v>14.416667</v>
      </c>
      <c r="F801">
        <v>9.7220209999999998</v>
      </c>
      <c r="G801">
        <v>72000</v>
      </c>
      <c r="H801">
        <f t="shared" si="12"/>
        <v>2.5500933662718772E-3</v>
      </c>
    </row>
    <row r="802" spans="1:8" x14ac:dyDescent="0.45">
      <c r="A802" s="1">
        <v>37859</v>
      </c>
      <c r="B802">
        <v>14.4</v>
      </c>
      <c r="C802">
        <v>14.406667000000001</v>
      </c>
      <c r="D802">
        <v>14.216666999999999</v>
      </c>
      <c r="E802">
        <v>14.393333</v>
      </c>
      <c r="F802">
        <v>9.7062860000000004</v>
      </c>
      <c r="G802">
        <v>56700</v>
      </c>
      <c r="H802">
        <f t="shared" si="12"/>
        <v>-1.6184906409890676E-3</v>
      </c>
    </row>
    <row r="803" spans="1:8" x14ac:dyDescent="0.45">
      <c r="A803" s="1">
        <v>37860</v>
      </c>
      <c r="B803">
        <v>14.433332999999999</v>
      </c>
      <c r="C803">
        <v>14.5</v>
      </c>
      <c r="D803">
        <v>14.386666999999999</v>
      </c>
      <c r="E803">
        <v>14.386666999999999</v>
      </c>
      <c r="F803">
        <v>9.7017889999999998</v>
      </c>
      <c r="G803">
        <v>327600</v>
      </c>
      <c r="H803">
        <f t="shared" si="12"/>
        <v>-4.6330800473015632E-4</v>
      </c>
    </row>
    <row r="804" spans="1:8" x14ac:dyDescent="0.45">
      <c r="A804" s="1">
        <v>37861</v>
      </c>
      <c r="B804">
        <v>14.453333000000001</v>
      </c>
      <c r="C804">
        <v>14.686667</v>
      </c>
      <c r="D804">
        <v>14.39</v>
      </c>
      <c r="E804">
        <v>14.686667</v>
      </c>
      <c r="F804">
        <v>9.9040990000000004</v>
      </c>
      <c r="G804">
        <v>563400</v>
      </c>
      <c r="H804">
        <f t="shared" si="12"/>
        <v>2.085285507652257E-2</v>
      </c>
    </row>
    <row r="805" spans="1:8" x14ac:dyDescent="0.45">
      <c r="A805" s="1">
        <v>37862</v>
      </c>
      <c r="B805">
        <v>14.666667</v>
      </c>
      <c r="C805">
        <v>14.7</v>
      </c>
      <c r="D805">
        <v>14.57</v>
      </c>
      <c r="E805">
        <v>14.69</v>
      </c>
      <c r="F805">
        <v>9.9063440000000007</v>
      </c>
      <c r="G805">
        <v>48600</v>
      </c>
      <c r="H805">
        <f t="shared" si="12"/>
        <v>2.2667382464569563E-4</v>
      </c>
    </row>
    <row r="806" spans="1:8" x14ac:dyDescent="0.45">
      <c r="A806" s="1">
        <v>37866</v>
      </c>
      <c r="B806">
        <v>14.683332999999999</v>
      </c>
      <c r="C806">
        <v>14.753333</v>
      </c>
      <c r="D806">
        <v>14.57</v>
      </c>
      <c r="E806">
        <v>14.733333</v>
      </c>
      <c r="F806">
        <v>9.9355689999999992</v>
      </c>
      <c r="G806">
        <v>95100</v>
      </c>
      <c r="H806">
        <f t="shared" si="12"/>
        <v>2.9501297350464917E-3</v>
      </c>
    </row>
    <row r="807" spans="1:8" x14ac:dyDescent="0.45">
      <c r="A807" s="1">
        <v>37867</v>
      </c>
      <c r="B807">
        <v>14.76</v>
      </c>
      <c r="C807">
        <v>14.813333</v>
      </c>
      <c r="D807">
        <v>14.706666999999999</v>
      </c>
      <c r="E807">
        <v>14.783333000000001</v>
      </c>
      <c r="F807">
        <v>9.9692819999999998</v>
      </c>
      <c r="G807">
        <v>96900</v>
      </c>
      <c r="H807">
        <f t="shared" si="12"/>
        <v>3.3931624852086006E-3</v>
      </c>
    </row>
    <row r="808" spans="1:8" x14ac:dyDescent="0.45">
      <c r="A808" s="1">
        <v>37868</v>
      </c>
      <c r="B808">
        <v>14.793333000000001</v>
      </c>
      <c r="C808">
        <v>14.806666999999999</v>
      </c>
      <c r="D808">
        <v>14.676667</v>
      </c>
      <c r="E808">
        <v>14.723333</v>
      </c>
      <c r="F808">
        <v>9.9288240000000005</v>
      </c>
      <c r="G808">
        <v>87600</v>
      </c>
      <c r="H808">
        <f t="shared" si="12"/>
        <v>-4.0582661820579569E-3</v>
      </c>
    </row>
    <row r="809" spans="1:8" x14ac:dyDescent="0.45">
      <c r="A809" s="1">
        <v>37869</v>
      </c>
      <c r="B809">
        <v>14.716666999999999</v>
      </c>
      <c r="C809">
        <v>14.726667000000001</v>
      </c>
      <c r="D809">
        <v>14.583333</v>
      </c>
      <c r="E809">
        <v>14.636666999999999</v>
      </c>
      <c r="F809">
        <v>9.8703800000000008</v>
      </c>
      <c r="G809">
        <v>43800</v>
      </c>
      <c r="H809">
        <f t="shared" si="12"/>
        <v>-5.8862963025630988E-3</v>
      </c>
    </row>
    <row r="810" spans="1:8" x14ac:dyDescent="0.45">
      <c r="A810" s="1">
        <v>37872</v>
      </c>
      <c r="B810">
        <v>14.766667</v>
      </c>
      <c r="C810">
        <v>14.893333</v>
      </c>
      <c r="D810">
        <v>14.736667000000001</v>
      </c>
      <c r="E810">
        <v>14.893333</v>
      </c>
      <c r="F810">
        <v>10.043464999999999</v>
      </c>
      <c r="G810">
        <v>122700</v>
      </c>
      <c r="H810">
        <f t="shared" si="12"/>
        <v>1.7535799026987764E-2</v>
      </c>
    </row>
    <row r="811" spans="1:8" x14ac:dyDescent="0.45">
      <c r="A811" s="1">
        <v>37873</v>
      </c>
      <c r="B811">
        <v>14.866667</v>
      </c>
      <c r="C811">
        <v>14.866667</v>
      </c>
      <c r="D811">
        <v>14.656667000000001</v>
      </c>
      <c r="E811">
        <v>14.716666999999999</v>
      </c>
      <c r="F811">
        <v>9.9243310000000005</v>
      </c>
      <c r="G811">
        <v>95700</v>
      </c>
      <c r="H811">
        <f t="shared" si="12"/>
        <v>-1.1861842501566855E-2</v>
      </c>
    </row>
    <row r="812" spans="1:8" x14ac:dyDescent="0.45">
      <c r="A812" s="1">
        <v>37874</v>
      </c>
      <c r="B812">
        <v>14.75</v>
      </c>
      <c r="C812">
        <v>14.75</v>
      </c>
      <c r="D812">
        <v>14.54</v>
      </c>
      <c r="E812">
        <v>14.603332999999999</v>
      </c>
      <c r="F812">
        <v>9.8479030000000005</v>
      </c>
      <c r="G812">
        <v>48000</v>
      </c>
      <c r="H812">
        <f t="shared" si="12"/>
        <v>-7.7010732511844093E-3</v>
      </c>
    </row>
    <row r="813" spans="1:8" x14ac:dyDescent="0.45">
      <c r="A813" s="1">
        <v>37875</v>
      </c>
      <c r="B813">
        <v>14.603332999999999</v>
      </c>
      <c r="C813">
        <v>14.69</v>
      </c>
      <c r="D813">
        <v>14.576667</v>
      </c>
      <c r="E813">
        <v>14.6</v>
      </c>
      <c r="F813">
        <v>9.8456530000000004</v>
      </c>
      <c r="G813">
        <v>126600</v>
      </c>
      <c r="H813">
        <f t="shared" si="12"/>
        <v>-2.2847503676670655E-4</v>
      </c>
    </row>
    <row r="814" spans="1:8" x14ac:dyDescent="0.45">
      <c r="A814" s="1">
        <v>37876</v>
      </c>
      <c r="B814">
        <v>14.536667</v>
      </c>
      <c r="C814">
        <v>14.556666999999999</v>
      </c>
      <c r="D814">
        <v>14.4</v>
      </c>
      <c r="E814">
        <v>14.506667</v>
      </c>
      <c r="F814">
        <v>9.823302</v>
      </c>
      <c r="G814">
        <v>364500</v>
      </c>
      <c r="H814">
        <f t="shared" si="12"/>
        <v>-2.2701389130818095E-3</v>
      </c>
    </row>
    <row r="815" spans="1:8" x14ac:dyDescent="0.45">
      <c r="A815" s="1">
        <v>37879</v>
      </c>
      <c r="B815">
        <v>14.506667</v>
      </c>
      <c r="C815">
        <v>14.506667</v>
      </c>
      <c r="D815">
        <v>14.4</v>
      </c>
      <c r="E815">
        <v>14.4</v>
      </c>
      <c r="F815">
        <v>9.7510759999999994</v>
      </c>
      <c r="G815">
        <v>49500</v>
      </c>
      <c r="H815">
        <f t="shared" si="12"/>
        <v>-7.3525175139683707E-3</v>
      </c>
    </row>
    <row r="816" spans="1:8" x14ac:dyDescent="0.45">
      <c r="A816" s="1">
        <v>37880</v>
      </c>
      <c r="B816">
        <v>14.44</v>
      </c>
      <c r="C816">
        <v>14.483333</v>
      </c>
      <c r="D816">
        <v>14.356667</v>
      </c>
      <c r="E816">
        <v>14.483333</v>
      </c>
      <c r="F816">
        <v>9.8075039999999998</v>
      </c>
      <c r="G816">
        <v>90600</v>
      </c>
      <c r="H816">
        <f t="shared" si="12"/>
        <v>5.7868485488166144E-3</v>
      </c>
    </row>
    <row r="817" spans="1:8" x14ac:dyDescent="0.45">
      <c r="A817" s="1">
        <v>37881</v>
      </c>
      <c r="B817">
        <v>14.473333</v>
      </c>
      <c r="C817">
        <v>14.473333</v>
      </c>
      <c r="D817">
        <v>14.233333</v>
      </c>
      <c r="E817">
        <v>14.286667</v>
      </c>
      <c r="F817">
        <v>9.6743310000000005</v>
      </c>
      <c r="G817">
        <v>158100</v>
      </c>
      <c r="H817">
        <f t="shared" si="12"/>
        <v>-1.3578684240149075E-2</v>
      </c>
    </row>
    <row r="818" spans="1:8" x14ac:dyDescent="0.45">
      <c r="A818" s="1">
        <v>37882</v>
      </c>
      <c r="B818">
        <v>14.283333000000001</v>
      </c>
      <c r="C818">
        <v>14.356667</v>
      </c>
      <c r="D818">
        <v>14.203333000000001</v>
      </c>
      <c r="E818">
        <v>14.356667</v>
      </c>
      <c r="F818">
        <v>9.7217310000000001</v>
      </c>
      <c r="G818">
        <v>336600</v>
      </c>
      <c r="H818">
        <f t="shared" si="12"/>
        <v>4.899563597730916E-3</v>
      </c>
    </row>
    <row r="819" spans="1:8" x14ac:dyDescent="0.45">
      <c r="A819" s="1">
        <v>37883</v>
      </c>
      <c r="B819">
        <v>14.333333</v>
      </c>
      <c r="C819">
        <v>14.453333000000001</v>
      </c>
      <c r="D819">
        <v>14.32</v>
      </c>
      <c r="E819">
        <v>14.453333000000001</v>
      </c>
      <c r="F819">
        <v>9.7871930000000003</v>
      </c>
      <c r="G819">
        <v>243000</v>
      </c>
      <c r="H819">
        <f t="shared" si="12"/>
        <v>6.7335745043757278E-3</v>
      </c>
    </row>
    <row r="820" spans="1:8" x14ac:dyDescent="0.45">
      <c r="A820" s="1">
        <v>37886</v>
      </c>
      <c r="B820">
        <v>14.38</v>
      </c>
      <c r="C820">
        <v>14.416667</v>
      </c>
      <c r="D820">
        <v>14.273332999999999</v>
      </c>
      <c r="E820">
        <v>14.406667000000001</v>
      </c>
      <c r="F820">
        <v>9.7555890000000005</v>
      </c>
      <c r="G820">
        <v>86700</v>
      </c>
      <c r="H820">
        <f t="shared" si="12"/>
        <v>-3.2291178890617722E-3</v>
      </c>
    </row>
    <row r="821" spans="1:8" x14ac:dyDescent="0.45">
      <c r="A821" s="1">
        <v>37887</v>
      </c>
      <c r="B821">
        <v>14.433332999999999</v>
      </c>
      <c r="C821">
        <v>14.473333</v>
      </c>
      <c r="D821">
        <v>14.38</v>
      </c>
      <c r="E821">
        <v>14.406667000000001</v>
      </c>
      <c r="F821">
        <v>9.7555890000000005</v>
      </c>
      <c r="G821">
        <v>52800</v>
      </c>
      <c r="H821">
        <f t="shared" si="12"/>
        <v>0</v>
      </c>
    </row>
    <row r="822" spans="1:8" x14ac:dyDescent="0.45">
      <c r="A822" s="1">
        <v>37888</v>
      </c>
      <c r="B822">
        <v>14.65</v>
      </c>
      <c r="C822">
        <v>14.663333</v>
      </c>
      <c r="D822">
        <v>14.48</v>
      </c>
      <c r="E822">
        <v>14.5</v>
      </c>
      <c r="F822">
        <v>9.8187909999999992</v>
      </c>
      <c r="G822">
        <v>105600</v>
      </c>
      <c r="H822">
        <f t="shared" si="12"/>
        <v>6.478542710234958E-3</v>
      </c>
    </row>
    <row r="823" spans="1:8" x14ac:dyDescent="0.45">
      <c r="A823" s="1">
        <v>37889</v>
      </c>
      <c r="B823">
        <v>14.533333000000001</v>
      </c>
      <c r="C823">
        <v>14.556666999999999</v>
      </c>
      <c r="D823">
        <v>14.383333</v>
      </c>
      <c r="E823">
        <v>14.386666999999999</v>
      </c>
      <c r="F823">
        <v>9.7420439999999999</v>
      </c>
      <c r="G823">
        <v>190200</v>
      </c>
      <c r="H823">
        <f t="shared" si="12"/>
        <v>-7.8163390991823345E-3</v>
      </c>
    </row>
    <row r="824" spans="1:8" x14ac:dyDescent="0.45">
      <c r="A824" s="1">
        <v>37890</v>
      </c>
      <c r="B824">
        <v>14.366667</v>
      </c>
      <c r="C824">
        <v>14.366667</v>
      </c>
      <c r="D824">
        <v>14.17</v>
      </c>
      <c r="E824">
        <v>14.25</v>
      </c>
      <c r="F824">
        <v>9.6494999999999997</v>
      </c>
      <c r="G824">
        <v>126900</v>
      </c>
      <c r="H824">
        <f t="shared" si="12"/>
        <v>-9.499443853877132E-3</v>
      </c>
    </row>
    <row r="825" spans="1:8" x14ac:dyDescent="0.45">
      <c r="A825" s="1">
        <v>37893</v>
      </c>
      <c r="B825">
        <v>14.25</v>
      </c>
      <c r="C825">
        <v>14.33</v>
      </c>
      <c r="D825">
        <v>14.183332999999999</v>
      </c>
      <c r="E825">
        <v>14.27</v>
      </c>
      <c r="F825">
        <v>9.6630470000000006</v>
      </c>
      <c r="G825">
        <v>41400</v>
      </c>
      <c r="H825">
        <f t="shared" si="12"/>
        <v>1.4039069381834857E-3</v>
      </c>
    </row>
    <row r="826" spans="1:8" x14ac:dyDescent="0.45">
      <c r="A826" s="1">
        <v>37894</v>
      </c>
      <c r="B826">
        <v>14.283333000000001</v>
      </c>
      <c r="C826">
        <v>14.41</v>
      </c>
      <c r="D826">
        <v>14.133333</v>
      </c>
      <c r="E826">
        <v>14.346667</v>
      </c>
      <c r="F826">
        <v>9.7149610000000006</v>
      </c>
      <c r="G826">
        <v>150600</v>
      </c>
      <c r="H826">
        <f t="shared" si="12"/>
        <v>5.3724254885647582E-3</v>
      </c>
    </row>
    <row r="827" spans="1:8" x14ac:dyDescent="0.45">
      <c r="A827" s="1">
        <v>37895</v>
      </c>
      <c r="B827">
        <v>14.366667</v>
      </c>
      <c r="C827">
        <v>14.576667</v>
      </c>
      <c r="D827">
        <v>14.363333000000001</v>
      </c>
      <c r="E827">
        <v>14.513332999999999</v>
      </c>
      <c r="F827">
        <v>9.8278189999999999</v>
      </c>
      <c r="G827">
        <v>111900</v>
      </c>
      <c r="H827">
        <f t="shared" si="12"/>
        <v>1.1616927746801897E-2</v>
      </c>
    </row>
    <row r="828" spans="1:8" x14ac:dyDescent="0.45">
      <c r="A828" s="1">
        <v>37896</v>
      </c>
      <c r="B828">
        <v>14.526667</v>
      </c>
      <c r="C828">
        <v>14.636666999999999</v>
      </c>
      <c r="D828">
        <v>14.44</v>
      </c>
      <c r="E828">
        <v>14.566667000000001</v>
      </c>
      <c r="F828">
        <v>9.8639320000000001</v>
      </c>
      <c r="G828">
        <v>54900</v>
      </c>
      <c r="H828">
        <f t="shared" si="12"/>
        <v>3.6745690981896395E-3</v>
      </c>
    </row>
    <row r="829" spans="1:8" x14ac:dyDescent="0.45">
      <c r="A829" s="1">
        <v>37897</v>
      </c>
      <c r="B829">
        <v>14.693333000000001</v>
      </c>
      <c r="C829">
        <v>14.833333</v>
      </c>
      <c r="D829">
        <v>14.653333</v>
      </c>
      <c r="E829">
        <v>14.716666999999999</v>
      </c>
      <c r="F829">
        <v>9.9655100000000001</v>
      </c>
      <c r="G829">
        <v>234900</v>
      </c>
      <c r="H829">
        <f t="shared" si="12"/>
        <v>1.0297921761828865E-2</v>
      </c>
    </row>
    <row r="830" spans="1:8" x14ac:dyDescent="0.45">
      <c r="A830" s="1">
        <v>37900</v>
      </c>
      <c r="B830">
        <v>14.773332999999999</v>
      </c>
      <c r="C830">
        <v>14.813333</v>
      </c>
      <c r="D830">
        <v>14.716666999999999</v>
      </c>
      <c r="E830">
        <v>14.813333</v>
      </c>
      <c r="F830">
        <v>10.030963</v>
      </c>
      <c r="G830">
        <v>56100</v>
      </c>
      <c r="H830">
        <f t="shared" si="12"/>
        <v>6.5679528694466693E-3</v>
      </c>
    </row>
    <row r="831" spans="1:8" x14ac:dyDescent="0.45">
      <c r="A831" s="1">
        <v>37901</v>
      </c>
      <c r="B831">
        <v>14.766667</v>
      </c>
      <c r="C831">
        <v>14.873333000000001</v>
      </c>
      <c r="D831">
        <v>14.666667</v>
      </c>
      <c r="E831">
        <v>14.87</v>
      </c>
      <c r="F831">
        <v>10.069342000000001</v>
      </c>
      <c r="G831">
        <v>701700</v>
      </c>
      <c r="H831">
        <f t="shared" si="12"/>
        <v>3.8260533908858196E-3</v>
      </c>
    </row>
    <row r="832" spans="1:8" x14ac:dyDescent="0.45">
      <c r="A832" s="1">
        <v>37902</v>
      </c>
      <c r="B832">
        <v>14.866667</v>
      </c>
      <c r="C832">
        <v>14.886666999999999</v>
      </c>
      <c r="D832">
        <v>14.7</v>
      </c>
      <c r="E832">
        <v>14.78</v>
      </c>
      <c r="F832">
        <v>10.008395</v>
      </c>
      <c r="G832">
        <v>65700</v>
      </c>
      <c r="H832">
        <f t="shared" si="12"/>
        <v>-6.0527291654212112E-3</v>
      </c>
    </row>
    <row r="833" spans="1:8" x14ac:dyDescent="0.45">
      <c r="A833" s="1">
        <v>37903</v>
      </c>
      <c r="B833">
        <v>14.803333</v>
      </c>
      <c r="C833">
        <v>14.816667000000001</v>
      </c>
      <c r="D833">
        <v>14.683332999999999</v>
      </c>
      <c r="E833">
        <v>14.746667</v>
      </c>
      <c r="F833">
        <v>9.9858220000000006</v>
      </c>
      <c r="G833">
        <v>84300</v>
      </c>
      <c r="H833">
        <f t="shared" si="12"/>
        <v>-2.2554065861708494E-3</v>
      </c>
    </row>
    <row r="834" spans="1:8" x14ac:dyDescent="0.45">
      <c r="A834" s="1">
        <v>37904</v>
      </c>
      <c r="B834">
        <v>14.796666999999999</v>
      </c>
      <c r="C834">
        <v>14.903333</v>
      </c>
      <c r="D834">
        <v>14.766667</v>
      </c>
      <c r="E834">
        <v>14.86</v>
      </c>
      <c r="F834">
        <v>10.062571</v>
      </c>
      <c r="G834">
        <v>75600</v>
      </c>
      <c r="H834">
        <f t="shared" si="12"/>
        <v>7.6857969228771861E-3</v>
      </c>
    </row>
    <row r="835" spans="1:8" x14ac:dyDescent="0.45">
      <c r="A835" s="1">
        <v>37907</v>
      </c>
      <c r="B835">
        <v>14.84</v>
      </c>
      <c r="C835">
        <v>14.946667</v>
      </c>
      <c r="D835">
        <v>14.833333</v>
      </c>
      <c r="E835">
        <v>14.88</v>
      </c>
      <c r="F835">
        <v>10.076110999999999</v>
      </c>
      <c r="G835">
        <v>83700</v>
      </c>
      <c r="H835">
        <f t="shared" si="12"/>
        <v>1.3455805678288524E-3</v>
      </c>
    </row>
    <row r="836" spans="1:8" x14ac:dyDescent="0.45">
      <c r="A836" s="1">
        <v>37908</v>
      </c>
      <c r="B836">
        <v>14.863333000000001</v>
      </c>
      <c r="C836">
        <v>14.89</v>
      </c>
      <c r="D836">
        <v>14.743333</v>
      </c>
      <c r="E836">
        <v>14.846667</v>
      </c>
      <c r="F836">
        <v>10.053538</v>
      </c>
      <c r="G836">
        <v>99300</v>
      </c>
      <c r="H836">
        <f t="shared" ref="H836:H899" si="13">F836/F835-1</f>
        <v>-2.2402492390168893E-3</v>
      </c>
    </row>
    <row r="837" spans="1:8" x14ac:dyDescent="0.45">
      <c r="A837" s="1">
        <v>37909</v>
      </c>
      <c r="B837">
        <v>14.896667000000001</v>
      </c>
      <c r="C837">
        <v>14.916667</v>
      </c>
      <c r="D837">
        <v>14.62</v>
      </c>
      <c r="E837">
        <v>14.713333</v>
      </c>
      <c r="F837">
        <v>9.9632520000000007</v>
      </c>
      <c r="G837">
        <v>44400</v>
      </c>
      <c r="H837">
        <f t="shared" si="13"/>
        <v>-8.9805200915338279E-3</v>
      </c>
    </row>
    <row r="838" spans="1:8" x14ac:dyDescent="0.45">
      <c r="A838" s="1">
        <v>37910</v>
      </c>
      <c r="B838">
        <v>14.74</v>
      </c>
      <c r="C838">
        <v>14.843332999999999</v>
      </c>
      <c r="D838">
        <v>14.703333000000001</v>
      </c>
      <c r="E838">
        <v>14.826667</v>
      </c>
      <c r="F838">
        <v>10.039998000000001</v>
      </c>
      <c r="G838">
        <v>45900</v>
      </c>
      <c r="H838">
        <f t="shared" si="13"/>
        <v>7.7029066413254466E-3</v>
      </c>
    </row>
    <row r="839" spans="1:8" x14ac:dyDescent="0.45">
      <c r="A839" s="1">
        <v>37911</v>
      </c>
      <c r="B839">
        <v>14.826667</v>
      </c>
      <c r="C839">
        <v>14.826667</v>
      </c>
      <c r="D839">
        <v>14.63</v>
      </c>
      <c r="E839">
        <v>14.686667</v>
      </c>
      <c r="F839">
        <v>9.9451959999999993</v>
      </c>
      <c r="G839">
        <v>96600</v>
      </c>
      <c r="H839">
        <f t="shared" si="13"/>
        <v>-9.4424321598471916E-3</v>
      </c>
    </row>
    <row r="840" spans="1:8" x14ac:dyDescent="0.45">
      <c r="A840" s="1">
        <v>37914</v>
      </c>
      <c r="B840">
        <v>14.693333000000001</v>
      </c>
      <c r="C840">
        <v>14.696667</v>
      </c>
      <c r="D840">
        <v>14.57</v>
      </c>
      <c r="E840">
        <v>14.693333000000001</v>
      </c>
      <c r="F840">
        <v>9.9497090000000004</v>
      </c>
      <c r="G840">
        <v>127500</v>
      </c>
      <c r="H840">
        <f t="shared" si="13"/>
        <v>4.537869339127365E-4</v>
      </c>
    </row>
    <row r="841" spans="1:8" x14ac:dyDescent="0.45">
      <c r="A841" s="1">
        <v>37915</v>
      </c>
      <c r="B841">
        <v>14.74</v>
      </c>
      <c r="C841">
        <v>14.786667</v>
      </c>
      <c r="D841">
        <v>14.69</v>
      </c>
      <c r="E841">
        <v>14.69</v>
      </c>
      <c r="F841">
        <v>9.9474509999999992</v>
      </c>
      <c r="G841">
        <v>76500</v>
      </c>
      <c r="H841">
        <f t="shared" si="13"/>
        <v>-2.2694131054501465E-4</v>
      </c>
    </row>
    <row r="842" spans="1:8" x14ac:dyDescent="0.45">
      <c r="A842" s="1">
        <v>37916</v>
      </c>
      <c r="B842">
        <v>14.686667</v>
      </c>
      <c r="C842">
        <v>14.686667</v>
      </c>
      <c r="D842">
        <v>14.486667000000001</v>
      </c>
      <c r="E842">
        <v>14.49</v>
      </c>
      <c r="F842">
        <v>9.8120200000000004</v>
      </c>
      <c r="G842">
        <v>84600</v>
      </c>
      <c r="H842">
        <f t="shared" si="13"/>
        <v>-1.3614643590604159E-2</v>
      </c>
    </row>
    <row r="843" spans="1:8" x14ac:dyDescent="0.45">
      <c r="A843" s="1">
        <v>37917</v>
      </c>
      <c r="B843">
        <v>14.466666999999999</v>
      </c>
      <c r="C843">
        <v>14.566667000000001</v>
      </c>
      <c r="D843">
        <v>14.36</v>
      </c>
      <c r="E843">
        <v>14.566667000000001</v>
      </c>
      <c r="F843">
        <v>9.8639320000000001</v>
      </c>
      <c r="G843">
        <v>75000</v>
      </c>
      <c r="H843">
        <f t="shared" si="13"/>
        <v>5.290653708410753E-3</v>
      </c>
    </row>
    <row r="844" spans="1:8" x14ac:dyDescent="0.45">
      <c r="A844" s="1">
        <v>37918</v>
      </c>
      <c r="B844">
        <v>14.41</v>
      </c>
      <c r="C844">
        <v>14.533333000000001</v>
      </c>
      <c r="D844">
        <v>14.396667000000001</v>
      </c>
      <c r="E844">
        <v>14.533333000000001</v>
      </c>
      <c r="F844">
        <v>9.8413629999999994</v>
      </c>
      <c r="G844">
        <v>44700</v>
      </c>
      <c r="H844">
        <f t="shared" si="13"/>
        <v>-2.2880328047679699E-3</v>
      </c>
    </row>
    <row r="845" spans="1:8" x14ac:dyDescent="0.45">
      <c r="A845" s="1">
        <v>37921</v>
      </c>
      <c r="B845">
        <v>14.533333000000001</v>
      </c>
      <c r="C845">
        <v>14.55</v>
      </c>
      <c r="D845">
        <v>14.423333</v>
      </c>
      <c r="E845">
        <v>14.463333</v>
      </c>
      <c r="F845">
        <v>9.7939600000000002</v>
      </c>
      <c r="G845">
        <v>75600</v>
      </c>
      <c r="H845">
        <f t="shared" si="13"/>
        <v>-4.8167108560063232E-3</v>
      </c>
    </row>
    <row r="846" spans="1:8" x14ac:dyDescent="0.45">
      <c r="A846" s="1">
        <v>37922</v>
      </c>
      <c r="B846">
        <v>14.5</v>
      </c>
      <c r="C846">
        <v>14.54</v>
      </c>
      <c r="D846">
        <v>14.383333</v>
      </c>
      <c r="E846">
        <v>14.506667</v>
      </c>
      <c r="F846">
        <v>9.823302</v>
      </c>
      <c r="G846">
        <v>244800</v>
      </c>
      <c r="H846">
        <f t="shared" si="13"/>
        <v>2.9959281026263884E-3</v>
      </c>
    </row>
    <row r="847" spans="1:8" x14ac:dyDescent="0.45">
      <c r="A847" s="1">
        <v>37923</v>
      </c>
      <c r="B847">
        <v>14.55</v>
      </c>
      <c r="C847">
        <v>14.593332999999999</v>
      </c>
      <c r="D847">
        <v>14.423333</v>
      </c>
      <c r="E847">
        <v>14.493333</v>
      </c>
      <c r="F847">
        <v>9.814273</v>
      </c>
      <c r="G847">
        <v>164400</v>
      </c>
      <c r="H847">
        <f t="shared" si="13"/>
        <v>-9.191410383189158E-4</v>
      </c>
    </row>
    <row r="848" spans="1:8" x14ac:dyDescent="0.45">
      <c r="A848" s="1">
        <v>37924</v>
      </c>
      <c r="B848">
        <v>14.433332999999999</v>
      </c>
      <c r="C848">
        <v>14.44</v>
      </c>
      <c r="D848">
        <v>14.15</v>
      </c>
      <c r="E848">
        <v>14.223333</v>
      </c>
      <c r="F848">
        <v>9.6314449999999994</v>
      </c>
      <c r="G848">
        <v>206100</v>
      </c>
      <c r="H848">
        <f t="shared" si="13"/>
        <v>-1.8628786869898661E-2</v>
      </c>
    </row>
    <row r="849" spans="1:8" x14ac:dyDescent="0.45">
      <c r="A849" s="1">
        <v>37925</v>
      </c>
      <c r="B849">
        <v>14.383333</v>
      </c>
      <c r="C849">
        <v>14.54</v>
      </c>
      <c r="D849">
        <v>14.303333</v>
      </c>
      <c r="E849">
        <v>14.496667</v>
      </c>
      <c r="F849">
        <v>9.8165329999999997</v>
      </c>
      <c r="G849">
        <v>47400</v>
      </c>
      <c r="H849">
        <f t="shared" si="13"/>
        <v>1.9217054138813028E-2</v>
      </c>
    </row>
    <row r="850" spans="1:8" x14ac:dyDescent="0.45">
      <c r="A850" s="1">
        <v>37928</v>
      </c>
      <c r="B850">
        <v>14.543333000000001</v>
      </c>
      <c r="C850">
        <v>14.546666999999999</v>
      </c>
      <c r="D850">
        <v>14.386666999999999</v>
      </c>
      <c r="E850">
        <v>14.43</v>
      </c>
      <c r="F850">
        <v>9.7713900000000002</v>
      </c>
      <c r="G850">
        <v>91200</v>
      </c>
      <c r="H850">
        <f t="shared" si="13"/>
        <v>-4.5986704267177991E-3</v>
      </c>
    </row>
    <row r="851" spans="1:8" x14ac:dyDescent="0.45">
      <c r="A851" s="1">
        <v>37929</v>
      </c>
      <c r="B851">
        <v>14.35</v>
      </c>
      <c r="C851">
        <v>14.4</v>
      </c>
      <c r="D851">
        <v>14.3</v>
      </c>
      <c r="E851">
        <v>14.376666999999999</v>
      </c>
      <c r="F851">
        <v>9.7352810000000005</v>
      </c>
      <c r="G851">
        <v>57600</v>
      </c>
      <c r="H851">
        <f t="shared" si="13"/>
        <v>-3.6953800841026396E-3</v>
      </c>
    </row>
    <row r="852" spans="1:8" x14ac:dyDescent="0.45">
      <c r="A852" s="1">
        <v>37930</v>
      </c>
      <c r="B852">
        <v>14.35</v>
      </c>
      <c r="C852">
        <v>14.376666999999999</v>
      </c>
      <c r="D852">
        <v>14.28</v>
      </c>
      <c r="E852">
        <v>14.376666999999999</v>
      </c>
      <c r="F852">
        <v>9.7352810000000005</v>
      </c>
      <c r="G852">
        <v>52800</v>
      </c>
      <c r="H852">
        <f t="shared" si="13"/>
        <v>0</v>
      </c>
    </row>
    <row r="853" spans="1:8" x14ac:dyDescent="0.45">
      <c r="A853" s="1">
        <v>37931</v>
      </c>
      <c r="B853">
        <v>14.36</v>
      </c>
      <c r="C853">
        <v>14.41</v>
      </c>
      <c r="D853">
        <v>14.27</v>
      </c>
      <c r="E853">
        <v>14.346667</v>
      </c>
      <c r="F853">
        <v>9.7149610000000006</v>
      </c>
      <c r="G853">
        <v>66600</v>
      </c>
      <c r="H853">
        <f t="shared" si="13"/>
        <v>-2.0872535677193271E-3</v>
      </c>
    </row>
    <row r="854" spans="1:8" x14ac:dyDescent="0.45">
      <c r="A854" s="1">
        <v>37932</v>
      </c>
      <c r="B854">
        <v>14.386666999999999</v>
      </c>
      <c r="C854">
        <v>14.463333</v>
      </c>
      <c r="D854">
        <v>14.34</v>
      </c>
      <c r="E854">
        <v>14.42</v>
      </c>
      <c r="F854">
        <v>9.7646189999999997</v>
      </c>
      <c r="G854">
        <v>119100</v>
      </c>
      <c r="H854">
        <f t="shared" si="13"/>
        <v>5.1114976169228665E-3</v>
      </c>
    </row>
    <row r="855" spans="1:8" x14ac:dyDescent="0.45">
      <c r="A855" s="1">
        <v>37935</v>
      </c>
      <c r="B855">
        <v>14.46</v>
      </c>
      <c r="C855">
        <v>14.46</v>
      </c>
      <c r="D855">
        <v>14.31</v>
      </c>
      <c r="E855">
        <v>14.35</v>
      </c>
      <c r="F855">
        <v>9.7172199999999993</v>
      </c>
      <c r="G855">
        <v>64200</v>
      </c>
      <c r="H855">
        <f t="shared" si="13"/>
        <v>-4.8541576481376802E-3</v>
      </c>
    </row>
    <row r="856" spans="1:8" x14ac:dyDescent="0.45">
      <c r="A856" s="1">
        <v>37936</v>
      </c>
      <c r="B856">
        <v>14.333333</v>
      </c>
      <c r="C856">
        <v>14.383333</v>
      </c>
      <c r="D856">
        <v>14.296666999999999</v>
      </c>
      <c r="E856">
        <v>14.36</v>
      </c>
      <c r="F856">
        <v>9.7239889999999995</v>
      </c>
      <c r="G856">
        <v>71400</v>
      </c>
      <c r="H856">
        <f t="shared" si="13"/>
        <v>6.9659840983327115E-4</v>
      </c>
    </row>
    <row r="857" spans="1:8" x14ac:dyDescent="0.45">
      <c r="A857" s="1">
        <v>37937</v>
      </c>
      <c r="B857">
        <v>14.383333</v>
      </c>
      <c r="C857">
        <v>14.46</v>
      </c>
      <c r="D857">
        <v>14.36</v>
      </c>
      <c r="E857">
        <v>14.406667000000001</v>
      </c>
      <c r="F857">
        <v>9.7555890000000005</v>
      </c>
      <c r="G857">
        <v>147000</v>
      </c>
      <c r="H857">
        <f t="shared" si="13"/>
        <v>3.2496951611113989E-3</v>
      </c>
    </row>
    <row r="858" spans="1:8" x14ac:dyDescent="0.45">
      <c r="A858" s="1">
        <v>37938</v>
      </c>
      <c r="B858">
        <v>14.426667</v>
      </c>
      <c r="C858">
        <v>14.616667</v>
      </c>
      <c r="D858">
        <v>14.426667</v>
      </c>
      <c r="E858">
        <v>14.566667000000001</v>
      </c>
      <c r="F858">
        <v>9.8639320000000001</v>
      </c>
      <c r="G858">
        <v>97800</v>
      </c>
      <c r="H858">
        <f t="shared" si="13"/>
        <v>1.1105736414274814E-2</v>
      </c>
    </row>
    <row r="859" spans="1:8" x14ac:dyDescent="0.45">
      <c r="A859" s="1">
        <v>37939</v>
      </c>
      <c r="B859">
        <v>14.633333</v>
      </c>
      <c r="C859">
        <v>14.68</v>
      </c>
      <c r="D859">
        <v>14.536667</v>
      </c>
      <c r="E859">
        <v>14.606667</v>
      </c>
      <c r="F859">
        <v>9.8910260000000001</v>
      </c>
      <c r="G859">
        <v>170400</v>
      </c>
      <c r="H859">
        <f t="shared" si="13"/>
        <v>2.7467748155602933E-3</v>
      </c>
    </row>
    <row r="860" spans="1:8" x14ac:dyDescent="0.45">
      <c r="A860" s="1">
        <v>37942</v>
      </c>
      <c r="B860">
        <v>14.573333</v>
      </c>
      <c r="C860">
        <v>14.573333</v>
      </c>
      <c r="D860">
        <v>14.35</v>
      </c>
      <c r="E860">
        <v>14.423333</v>
      </c>
      <c r="F860">
        <v>9.7668769999999991</v>
      </c>
      <c r="G860">
        <v>147000</v>
      </c>
      <c r="H860">
        <f t="shared" si="13"/>
        <v>-1.2551680685097932E-2</v>
      </c>
    </row>
    <row r="861" spans="1:8" x14ac:dyDescent="0.45">
      <c r="A861" s="1">
        <v>37943</v>
      </c>
      <c r="B861">
        <v>14.466666999999999</v>
      </c>
      <c r="C861">
        <v>14.48</v>
      </c>
      <c r="D861">
        <v>14.3</v>
      </c>
      <c r="E861">
        <v>14.3</v>
      </c>
      <c r="F861">
        <v>9.6833589999999994</v>
      </c>
      <c r="G861">
        <v>39000</v>
      </c>
      <c r="H861">
        <f t="shared" si="13"/>
        <v>-8.5511469019216024E-3</v>
      </c>
    </row>
    <row r="862" spans="1:8" x14ac:dyDescent="0.45">
      <c r="A862" s="1">
        <v>37944</v>
      </c>
      <c r="B862">
        <v>14.333333</v>
      </c>
      <c r="C862">
        <v>14.436667</v>
      </c>
      <c r="D862">
        <v>14.303333</v>
      </c>
      <c r="E862">
        <v>14.36</v>
      </c>
      <c r="F862">
        <v>9.7239889999999995</v>
      </c>
      <c r="G862">
        <v>40500</v>
      </c>
      <c r="H862">
        <f t="shared" si="13"/>
        <v>4.1958580694985148E-3</v>
      </c>
    </row>
    <row r="863" spans="1:8" x14ac:dyDescent="0.45">
      <c r="A863" s="1">
        <v>37945</v>
      </c>
      <c r="B863">
        <v>14.383333</v>
      </c>
      <c r="C863">
        <v>14.463333</v>
      </c>
      <c r="D863">
        <v>14.326667</v>
      </c>
      <c r="E863">
        <v>14.336667</v>
      </c>
      <c r="F863">
        <v>9.7081920000000004</v>
      </c>
      <c r="G863">
        <v>45000</v>
      </c>
      <c r="H863">
        <f t="shared" si="13"/>
        <v>-1.6245390651922209E-3</v>
      </c>
    </row>
    <row r="864" spans="1:8" x14ac:dyDescent="0.45">
      <c r="A864" s="1">
        <v>37946</v>
      </c>
      <c r="B864">
        <v>14.413333</v>
      </c>
      <c r="C864">
        <v>14.413333</v>
      </c>
      <c r="D864">
        <v>14.24</v>
      </c>
      <c r="E864">
        <v>14.3</v>
      </c>
      <c r="F864">
        <v>9.6833589999999994</v>
      </c>
      <c r="G864">
        <v>51000</v>
      </c>
      <c r="H864">
        <f t="shared" si="13"/>
        <v>-2.5579428177771035E-3</v>
      </c>
    </row>
    <row r="865" spans="1:8" x14ac:dyDescent="0.45">
      <c r="A865" s="1">
        <v>37949</v>
      </c>
      <c r="B865">
        <v>14.283333000000001</v>
      </c>
      <c r="C865">
        <v>14.383333</v>
      </c>
      <c r="D865">
        <v>14.283333000000001</v>
      </c>
      <c r="E865">
        <v>14.336667</v>
      </c>
      <c r="F865">
        <v>9.7081920000000004</v>
      </c>
      <c r="G865">
        <v>80100</v>
      </c>
      <c r="H865">
        <f t="shared" si="13"/>
        <v>2.5645026689602446E-3</v>
      </c>
    </row>
    <row r="866" spans="1:8" x14ac:dyDescent="0.45">
      <c r="A866" s="1">
        <v>37950</v>
      </c>
      <c r="B866">
        <v>14.39</v>
      </c>
      <c r="C866">
        <v>14.53</v>
      </c>
      <c r="D866">
        <v>14.35</v>
      </c>
      <c r="E866">
        <v>14.49</v>
      </c>
      <c r="F866">
        <v>9.8120200000000004</v>
      </c>
      <c r="G866">
        <v>60000</v>
      </c>
      <c r="H866">
        <f t="shared" si="13"/>
        <v>1.0694885309231683E-2</v>
      </c>
    </row>
    <row r="867" spans="1:8" x14ac:dyDescent="0.45">
      <c r="A867" s="1">
        <v>37951</v>
      </c>
      <c r="B867">
        <v>14.55</v>
      </c>
      <c r="C867">
        <v>14.636666999999999</v>
      </c>
      <c r="D867">
        <v>14.496667</v>
      </c>
      <c r="E867">
        <v>14.57</v>
      </c>
      <c r="F867">
        <v>9.8661910000000006</v>
      </c>
      <c r="G867">
        <v>66300</v>
      </c>
      <c r="H867">
        <f t="shared" si="13"/>
        <v>5.5208815310201498E-3</v>
      </c>
    </row>
    <row r="868" spans="1:8" x14ac:dyDescent="0.45">
      <c r="A868" s="1">
        <v>37953</v>
      </c>
      <c r="B868">
        <v>14.616667</v>
      </c>
      <c r="C868">
        <v>14.616667</v>
      </c>
      <c r="D868">
        <v>14.53</v>
      </c>
      <c r="E868">
        <v>14.6</v>
      </c>
      <c r="F868">
        <v>9.8865069999999999</v>
      </c>
      <c r="G868">
        <v>29700</v>
      </c>
      <c r="H868">
        <f t="shared" si="13"/>
        <v>2.0591533247227289E-3</v>
      </c>
    </row>
    <row r="869" spans="1:8" x14ac:dyDescent="0.45">
      <c r="A869" s="1">
        <v>37956</v>
      </c>
      <c r="B869">
        <v>14.66</v>
      </c>
      <c r="C869">
        <v>14.746667</v>
      </c>
      <c r="D869">
        <v>14.61</v>
      </c>
      <c r="E869">
        <v>14.746667</v>
      </c>
      <c r="F869">
        <v>9.9858220000000006</v>
      </c>
      <c r="G869">
        <v>106800</v>
      </c>
      <c r="H869">
        <f t="shared" si="13"/>
        <v>1.0045509500979488E-2</v>
      </c>
    </row>
    <row r="870" spans="1:8" x14ac:dyDescent="0.45">
      <c r="A870" s="1">
        <v>37957</v>
      </c>
      <c r="B870">
        <v>14.736667000000001</v>
      </c>
      <c r="C870">
        <v>14.846667</v>
      </c>
      <c r="D870">
        <v>14.703333000000001</v>
      </c>
      <c r="E870">
        <v>14.786667</v>
      </c>
      <c r="F870">
        <v>10.012911000000001</v>
      </c>
      <c r="G870">
        <v>99000</v>
      </c>
      <c r="H870">
        <f t="shared" si="13"/>
        <v>2.7127461314651047E-3</v>
      </c>
    </row>
    <row r="871" spans="1:8" x14ac:dyDescent="0.45">
      <c r="A871" s="1">
        <v>37958</v>
      </c>
      <c r="B871">
        <v>14.8</v>
      </c>
      <c r="C871">
        <v>14.883333</v>
      </c>
      <c r="D871">
        <v>14.75</v>
      </c>
      <c r="E871">
        <v>14.803333</v>
      </c>
      <c r="F871">
        <v>10.024196999999999</v>
      </c>
      <c r="G871">
        <v>99600</v>
      </c>
      <c r="H871">
        <f t="shared" si="13"/>
        <v>1.1271447434215709E-3</v>
      </c>
    </row>
    <row r="872" spans="1:8" x14ac:dyDescent="0.45">
      <c r="A872" s="1">
        <v>37959</v>
      </c>
      <c r="B872">
        <v>14.806666999999999</v>
      </c>
      <c r="C872">
        <v>15.143333</v>
      </c>
      <c r="D872">
        <v>14.76</v>
      </c>
      <c r="E872">
        <v>15.086667</v>
      </c>
      <c r="F872">
        <v>10.216056</v>
      </c>
      <c r="G872">
        <v>136800</v>
      </c>
      <c r="H872">
        <f t="shared" si="13"/>
        <v>1.9139587939063896E-2</v>
      </c>
    </row>
    <row r="873" spans="1:8" x14ac:dyDescent="0.45">
      <c r="A873" s="1">
        <v>37960</v>
      </c>
      <c r="B873">
        <v>15.17</v>
      </c>
      <c r="C873">
        <v>15.216666999999999</v>
      </c>
      <c r="D873">
        <v>15.103332999999999</v>
      </c>
      <c r="E873">
        <v>15.193333000000001</v>
      </c>
      <c r="F873">
        <v>10.288287</v>
      </c>
      <c r="G873">
        <v>140100</v>
      </c>
      <c r="H873">
        <f t="shared" si="13"/>
        <v>7.0703410396342203E-3</v>
      </c>
    </row>
    <row r="874" spans="1:8" x14ac:dyDescent="0.45">
      <c r="A874" s="1">
        <v>37963</v>
      </c>
      <c r="B874">
        <v>15.233333</v>
      </c>
      <c r="C874">
        <v>15.36</v>
      </c>
      <c r="D874">
        <v>15.176667</v>
      </c>
      <c r="E874">
        <v>15.36</v>
      </c>
      <c r="F874">
        <v>10.401149</v>
      </c>
      <c r="G874">
        <v>129300</v>
      </c>
      <c r="H874">
        <f t="shared" si="13"/>
        <v>1.0969950585554278E-2</v>
      </c>
    </row>
    <row r="875" spans="1:8" x14ac:dyDescent="0.45">
      <c r="A875" s="1">
        <v>37964</v>
      </c>
      <c r="B875">
        <v>15.48</v>
      </c>
      <c r="C875">
        <v>15.48</v>
      </c>
      <c r="D875">
        <v>15.36</v>
      </c>
      <c r="E875">
        <v>15.393333</v>
      </c>
      <c r="F875">
        <v>10.423721</v>
      </c>
      <c r="G875">
        <v>336000</v>
      </c>
      <c r="H875">
        <f t="shared" si="13"/>
        <v>2.1701448561115555E-3</v>
      </c>
    </row>
    <row r="876" spans="1:8" x14ac:dyDescent="0.45">
      <c r="A876" s="1">
        <v>37965</v>
      </c>
      <c r="B876">
        <v>15.366667</v>
      </c>
      <c r="C876">
        <v>15.436667</v>
      </c>
      <c r="D876">
        <v>15.32</v>
      </c>
      <c r="E876">
        <v>15.38</v>
      </c>
      <c r="F876">
        <v>10.414690999999999</v>
      </c>
      <c r="G876">
        <v>150000</v>
      </c>
      <c r="H876">
        <f t="shared" si="13"/>
        <v>-8.6629333229482075E-4</v>
      </c>
    </row>
    <row r="877" spans="1:8" x14ac:dyDescent="0.45">
      <c r="A877" s="1">
        <v>37966</v>
      </c>
      <c r="B877">
        <v>15.426667</v>
      </c>
      <c r="C877">
        <v>15.476667000000001</v>
      </c>
      <c r="D877">
        <v>15.343332999999999</v>
      </c>
      <c r="E877">
        <v>15.476667000000001</v>
      </c>
      <c r="F877">
        <v>10.480149000000001</v>
      </c>
      <c r="G877">
        <v>78600</v>
      </c>
      <c r="H877">
        <f t="shared" si="13"/>
        <v>6.2851600685993603E-3</v>
      </c>
    </row>
    <row r="878" spans="1:8" x14ac:dyDescent="0.45">
      <c r="A878" s="1">
        <v>37967</v>
      </c>
      <c r="B878">
        <v>15.463333</v>
      </c>
      <c r="C878">
        <v>15.593332999999999</v>
      </c>
      <c r="D878">
        <v>15.403333</v>
      </c>
      <c r="E878">
        <v>15.593332999999999</v>
      </c>
      <c r="F878">
        <v>10.597726</v>
      </c>
      <c r="G878">
        <v>191100</v>
      </c>
      <c r="H878">
        <f t="shared" si="13"/>
        <v>1.1219019882255488E-2</v>
      </c>
    </row>
    <row r="879" spans="1:8" x14ac:dyDescent="0.45">
      <c r="A879" s="1">
        <v>37970</v>
      </c>
      <c r="B879">
        <v>15.566667000000001</v>
      </c>
      <c r="C879">
        <v>15.566667000000001</v>
      </c>
      <c r="D879">
        <v>15.35</v>
      </c>
      <c r="E879">
        <v>15.403333</v>
      </c>
      <c r="F879">
        <v>10.468591999999999</v>
      </c>
      <c r="G879">
        <v>425700</v>
      </c>
      <c r="H879">
        <f t="shared" si="13"/>
        <v>-1.2185066871893135E-2</v>
      </c>
    </row>
    <row r="880" spans="1:8" x14ac:dyDescent="0.45">
      <c r="A880" s="1">
        <v>37971</v>
      </c>
      <c r="B880">
        <v>15.466666999999999</v>
      </c>
      <c r="C880">
        <v>15.636666999999999</v>
      </c>
      <c r="D880">
        <v>15.466666999999999</v>
      </c>
      <c r="E880">
        <v>15.613333000000001</v>
      </c>
      <c r="F880">
        <v>10.653504999999999</v>
      </c>
      <c r="G880">
        <v>159000</v>
      </c>
      <c r="H880">
        <f t="shared" si="13"/>
        <v>1.7663597931794506E-2</v>
      </c>
    </row>
    <row r="881" spans="1:8" x14ac:dyDescent="0.45">
      <c r="A881" s="1">
        <v>37972</v>
      </c>
      <c r="B881">
        <v>15.666667</v>
      </c>
      <c r="C881">
        <v>15.78</v>
      </c>
      <c r="D881">
        <v>15.6</v>
      </c>
      <c r="E881">
        <v>15.78</v>
      </c>
      <c r="F881">
        <v>10.76723</v>
      </c>
      <c r="G881">
        <v>455100</v>
      </c>
      <c r="H881">
        <f t="shared" si="13"/>
        <v>1.0674890564185358E-2</v>
      </c>
    </row>
    <row r="882" spans="1:8" x14ac:dyDescent="0.45">
      <c r="A882" s="1">
        <v>37973</v>
      </c>
      <c r="B882">
        <v>15.883333</v>
      </c>
      <c r="C882">
        <v>16.239999999999998</v>
      </c>
      <c r="D882">
        <v>15.836667</v>
      </c>
      <c r="E882">
        <v>16.209999</v>
      </c>
      <c r="F882">
        <v>11.060632</v>
      </c>
      <c r="G882">
        <v>396900</v>
      </c>
      <c r="H882">
        <f t="shared" si="13"/>
        <v>2.724953400271013E-2</v>
      </c>
    </row>
    <row r="883" spans="1:8" x14ac:dyDescent="0.45">
      <c r="A883" s="1">
        <v>37974</v>
      </c>
      <c r="B883">
        <v>16.209999</v>
      </c>
      <c r="C883">
        <v>16.246668</v>
      </c>
      <c r="D883">
        <v>16.076668000000002</v>
      </c>
      <c r="E883">
        <v>16.149999999999999</v>
      </c>
      <c r="F883">
        <v>11.019691</v>
      </c>
      <c r="G883">
        <v>243900</v>
      </c>
      <c r="H883">
        <f t="shared" si="13"/>
        <v>-3.7015063877000598E-3</v>
      </c>
    </row>
    <row r="884" spans="1:8" x14ac:dyDescent="0.45">
      <c r="A884" s="1">
        <v>37977</v>
      </c>
      <c r="B884">
        <v>16.16</v>
      </c>
      <c r="C884">
        <v>16.200001</v>
      </c>
      <c r="D884">
        <v>16.049999</v>
      </c>
      <c r="E884">
        <v>16.196667000000001</v>
      </c>
      <c r="F884">
        <v>11.051536</v>
      </c>
      <c r="G884">
        <v>618000</v>
      </c>
      <c r="H884">
        <f t="shared" si="13"/>
        <v>2.8898269470531979E-3</v>
      </c>
    </row>
    <row r="885" spans="1:8" x14ac:dyDescent="0.45">
      <c r="A885" s="1">
        <v>37978</v>
      </c>
      <c r="B885">
        <v>16.183332</v>
      </c>
      <c r="C885">
        <v>16.183332</v>
      </c>
      <c r="D885">
        <v>16</v>
      </c>
      <c r="E885">
        <v>16.123332999999999</v>
      </c>
      <c r="F885">
        <v>11.001495999999999</v>
      </c>
      <c r="G885">
        <v>340200</v>
      </c>
      <c r="H885">
        <f t="shared" si="13"/>
        <v>-4.5278773918847603E-3</v>
      </c>
    </row>
    <row r="886" spans="1:8" x14ac:dyDescent="0.45">
      <c r="A886" s="1">
        <v>37979</v>
      </c>
      <c r="B886">
        <v>16.156668</v>
      </c>
      <c r="C886">
        <v>16.343332</v>
      </c>
      <c r="D886">
        <v>16.100000000000001</v>
      </c>
      <c r="E886">
        <v>16.306667000000001</v>
      </c>
      <c r="F886">
        <v>11.126594000000001</v>
      </c>
      <c r="G886">
        <v>124500</v>
      </c>
      <c r="H886">
        <f t="shared" si="13"/>
        <v>1.1370998998681658E-2</v>
      </c>
    </row>
    <row r="887" spans="1:8" x14ac:dyDescent="0.45">
      <c r="A887" s="1">
        <v>37981</v>
      </c>
      <c r="B887">
        <v>16.306667000000001</v>
      </c>
      <c r="C887">
        <v>16.350000000000001</v>
      </c>
      <c r="D887">
        <v>16.253332</v>
      </c>
      <c r="E887">
        <v>16.326668000000002</v>
      </c>
      <c r="F887">
        <v>11.14024</v>
      </c>
      <c r="G887">
        <v>72600</v>
      </c>
      <c r="H887">
        <f t="shared" si="13"/>
        <v>1.2264310174343596E-3</v>
      </c>
    </row>
    <row r="888" spans="1:8" x14ac:dyDescent="0.45">
      <c r="A888" s="1">
        <v>37984</v>
      </c>
      <c r="B888">
        <v>16.350000000000001</v>
      </c>
      <c r="C888">
        <v>16.549999</v>
      </c>
      <c r="D888">
        <v>16.329999999999998</v>
      </c>
      <c r="E888">
        <v>16.526667</v>
      </c>
      <c r="F888">
        <v>11.276706000000001</v>
      </c>
      <c r="G888">
        <v>312300</v>
      </c>
      <c r="H888">
        <f t="shared" si="13"/>
        <v>1.2249825856534446E-2</v>
      </c>
    </row>
    <row r="889" spans="1:8" x14ac:dyDescent="0.45">
      <c r="A889" s="1">
        <v>37985</v>
      </c>
      <c r="B889">
        <v>16.556667000000001</v>
      </c>
      <c r="C889">
        <v>16.68</v>
      </c>
      <c r="D889">
        <v>16.526667</v>
      </c>
      <c r="E889">
        <v>16.586666000000001</v>
      </c>
      <c r="F889">
        <v>11.317643</v>
      </c>
      <c r="G889">
        <v>222300</v>
      </c>
      <c r="H889">
        <f t="shared" si="13"/>
        <v>3.63022677012248E-3</v>
      </c>
    </row>
    <row r="890" spans="1:8" x14ac:dyDescent="0.45">
      <c r="A890" s="1">
        <v>37986</v>
      </c>
      <c r="B890">
        <v>16.626667000000001</v>
      </c>
      <c r="C890">
        <v>16.646667000000001</v>
      </c>
      <c r="D890">
        <v>16.426666000000001</v>
      </c>
      <c r="E890">
        <v>16.483333999999999</v>
      </c>
      <c r="F890">
        <v>11.24714</v>
      </c>
      <c r="G890">
        <v>153000</v>
      </c>
      <c r="H890">
        <f t="shared" si="13"/>
        <v>-6.2294772860391756E-3</v>
      </c>
    </row>
    <row r="891" spans="1:8" x14ac:dyDescent="0.45">
      <c r="A891" s="1">
        <v>37988</v>
      </c>
      <c r="B891">
        <v>16.576668000000002</v>
      </c>
      <c r="C891">
        <v>16.600000000000001</v>
      </c>
      <c r="D891">
        <v>16.336666000000001</v>
      </c>
      <c r="E891">
        <v>16.416668000000001</v>
      </c>
      <c r="F891">
        <v>11.201648</v>
      </c>
      <c r="G891">
        <v>164400</v>
      </c>
      <c r="H891">
        <f t="shared" si="13"/>
        <v>-4.0447616016160426E-3</v>
      </c>
    </row>
    <row r="892" spans="1:8" x14ac:dyDescent="0.45">
      <c r="A892" s="1">
        <v>37991</v>
      </c>
      <c r="B892">
        <v>16.549999</v>
      </c>
      <c r="C892">
        <v>16.77</v>
      </c>
      <c r="D892">
        <v>16.516666000000001</v>
      </c>
      <c r="E892">
        <v>16.766666000000001</v>
      </c>
      <c r="F892">
        <v>11.440465</v>
      </c>
      <c r="G892">
        <v>389400</v>
      </c>
      <c r="H892">
        <f t="shared" si="13"/>
        <v>2.1319809370906828E-2</v>
      </c>
    </row>
    <row r="893" spans="1:8" x14ac:dyDescent="0.45">
      <c r="A893" s="1">
        <v>37992</v>
      </c>
      <c r="B893">
        <v>16.766666000000001</v>
      </c>
      <c r="C893">
        <v>16.77</v>
      </c>
      <c r="D893">
        <v>16.620000999999998</v>
      </c>
      <c r="E893">
        <v>16.723333</v>
      </c>
      <c r="F893">
        <v>11.410905</v>
      </c>
      <c r="G893">
        <v>566400</v>
      </c>
      <c r="H893">
        <f t="shared" si="13"/>
        <v>-2.5838110601273945E-3</v>
      </c>
    </row>
    <row r="894" spans="1:8" x14ac:dyDescent="0.45">
      <c r="A894" s="1">
        <v>37993</v>
      </c>
      <c r="B894">
        <v>16.666668000000001</v>
      </c>
      <c r="C894">
        <v>16.666668000000001</v>
      </c>
      <c r="D894">
        <v>16.433332</v>
      </c>
      <c r="E894">
        <v>16.543333000000001</v>
      </c>
      <c r="F894">
        <v>11.288078000000001</v>
      </c>
      <c r="G894">
        <v>187200</v>
      </c>
      <c r="H894">
        <f t="shared" si="13"/>
        <v>-1.0764001628266961E-2</v>
      </c>
    </row>
    <row r="895" spans="1:8" x14ac:dyDescent="0.45">
      <c r="A895" s="1">
        <v>37994</v>
      </c>
      <c r="B895">
        <v>16.516666000000001</v>
      </c>
      <c r="C895">
        <v>16.596665999999999</v>
      </c>
      <c r="D895">
        <v>16.373332999999999</v>
      </c>
      <c r="E895">
        <v>16.526667</v>
      </c>
      <c r="F895">
        <v>11.276706000000001</v>
      </c>
      <c r="G895">
        <v>319200</v>
      </c>
      <c r="H895">
        <f t="shared" si="13"/>
        <v>-1.0074345694633946E-3</v>
      </c>
    </row>
    <row r="896" spans="1:8" x14ac:dyDescent="0.45">
      <c r="A896" s="1">
        <v>37995</v>
      </c>
      <c r="B896">
        <v>16.466667000000001</v>
      </c>
      <c r="C896">
        <v>16.716667000000001</v>
      </c>
      <c r="D896">
        <v>16.420000000000002</v>
      </c>
      <c r="E896">
        <v>16.666668000000001</v>
      </c>
      <c r="F896">
        <v>11.372235</v>
      </c>
      <c r="G896">
        <v>122100</v>
      </c>
      <c r="H896">
        <f t="shared" si="13"/>
        <v>8.4713567951490987E-3</v>
      </c>
    </row>
    <row r="897" spans="1:8" x14ac:dyDescent="0.45">
      <c r="A897" s="1">
        <v>37998</v>
      </c>
      <c r="B897">
        <v>16.693332999999999</v>
      </c>
      <c r="C897">
        <v>16.696667000000001</v>
      </c>
      <c r="D897">
        <v>16.593332</v>
      </c>
      <c r="E897">
        <v>16.633333</v>
      </c>
      <c r="F897">
        <v>11.349484</v>
      </c>
      <c r="G897">
        <v>326700</v>
      </c>
      <c r="H897">
        <f t="shared" si="13"/>
        <v>-2.0005742055101416E-3</v>
      </c>
    </row>
    <row r="898" spans="1:8" x14ac:dyDescent="0.45">
      <c r="A898" s="1">
        <v>37999</v>
      </c>
      <c r="B898">
        <v>16.700001</v>
      </c>
      <c r="C898">
        <v>16.799999</v>
      </c>
      <c r="D898">
        <v>16.593332</v>
      </c>
      <c r="E898">
        <v>16.690000999999999</v>
      </c>
      <c r="F898">
        <v>11.388154</v>
      </c>
      <c r="G898">
        <v>204000</v>
      </c>
      <c r="H898">
        <f t="shared" si="13"/>
        <v>3.4072033583201211E-3</v>
      </c>
    </row>
    <row r="899" spans="1:8" x14ac:dyDescent="0.45">
      <c r="A899" s="1">
        <v>38000</v>
      </c>
      <c r="B899">
        <v>16.649999999999999</v>
      </c>
      <c r="C899">
        <v>16.663333999999999</v>
      </c>
      <c r="D899">
        <v>16.526667</v>
      </c>
      <c r="E899">
        <v>16.66</v>
      </c>
      <c r="F899">
        <v>11.367686000000001</v>
      </c>
      <c r="G899">
        <v>189600</v>
      </c>
      <c r="H899">
        <f t="shared" si="13"/>
        <v>-1.7973062183738175E-3</v>
      </c>
    </row>
    <row r="900" spans="1:8" x14ac:dyDescent="0.45">
      <c r="A900" s="1">
        <v>38001</v>
      </c>
      <c r="B900">
        <v>16.73</v>
      </c>
      <c r="C900">
        <v>16.73</v>
      </c>
      <c r="D900">
        <v>16.333331999999999</v>
      </c>
      <c r="E900">
        <v>16.383333</v>
      </c>
      <c r="F900">
        <v>11.178903</v>
      </c>
      <c r="G900">
        <v>187500</v>
      </c>
      <c r="H900">
        <f t="shared" ref="H900:H963" si="14">F900/F899-1</f>
        <v>-1.6606985801683849E-2</v>
      </c>
    </row>
    <row r="901" spans="1:8" x14ac:dyDescent="0.45">
      <c r="A901" s="1">
        <v>38002</v>
      </c>
      <c r="B901">
        <v>16.366667</v>
      </c>
      <c r="C901">
        <v>16.533332999999999</v>
      </c>
      <c r="D901">
        <v>16.336666000000001</v>
      </c>
      <c r="E901">
        <v>16.530000999999999</v>
      </c>
      <c r="F901">
        <v>11.278978</v>
      </c>
      <c r="G901">
        <v>223500</v>
      </c>
      <c r="H901">
        <f t="shared" si="14"/>
        <v>8.9521306339270801E-3</v>
      </c>
    </row>
    <row r="902" spans="1:8" x14ac:dyDescent="0.45">
      <c r="A902" s="1">
        <v>38006</v>
      </c>
      <c r="B902">
        <v>16.663333999999999</v>
      </c>
      <c r="C902">
        <v>16.923331999999998</v>
      </c>
      <c r="D902">
        <v>16.600000000000001</v>
      </c>
      <c r="E902">
        <v>16.866667</v>
      </c>
      <c r="F902">
        <v>11.508699</v>
      </c>
      <c r="G902">
        <v>394500</v>
      </c>
      <c r="H902">
        <f t="shared" si="14"/>
        <v>2.0367182203919532E-2</v>
      </c>
    </row>
    <row r="903" spans="1:8" x14ac:dyDescent="0.45">
      <c r="A903" s="1">
        <v>38007</v>
      </c>
      <c r="B903">
        <v>16.906668</v>
      </c>
      <c r="C903">
        <v>17.063334000000001</v>
      </c>
      <c r="D903">
        <v>16.883333</v>
      </c>
      <c r="E903">
        <v>17.016666000000001</v>
      </c>
      <c r="F903">
        <v>11.611052000000001</v>
      </c>
      <c r="G903">
        <v>161100</v>
      </c>
      <c r="H903">
        <f t="shared" si="14"/>
        <v>8.8935334914921338E-3</v>
      </c>
    </row>
    <row r="904" spans="1:8" x14ac:dyDescent="0.45">
      <c r="A904" s="1">
        <v>38008</v>
      </c>
      <c r="B904">
        <v>17.096665999999999</v>
      </c>
      <c r="C904">
        <v>17.123332999999999</v>
      </c>
      <c r="D904">
        <v>16.833331999999999</v>
      </c>
      <c r="E904">
        <v>16.899999999999999</v>
      </c>
      <c r="F904">
        <v>11.531444</v>
      </c>
      <c r="G904">
        <v>217200</v>
      </c>
      <c r="H904">
        <f t="shared" si="14"/>
        <v>-6.8562262919845685E-3</v>
      </c>
    </row>
    <row r="905" spans="1:8" x14ac:dyDescent="0.45">
      <c r="A905" s="1">
        <v>38009</v>
      </c>
      <c r="B905">
        <v>17.066668</v>
      </c>
      <c r="C905">
        <v>17.16</v>
      </c>
      <c r="D905">
        <v>17.030000999999999</v>
      </c>
      <c r="E905">
        <v>17.100000000000001</v>
      </c>
      <c r="F905">
        <v>11.667911999999999</v>
      </c>
      <c r="G905">
        <v>197400</v>
      </c>
      <c r="H905">
        <f t="shared" si="14"/>
        <v>1.1834424205676042E-2</v>
      </c>
    </row>
    <row r="906" spans="1:8" x14ac:dyDescent="0.45">
      <c r="A906" s="1">
        <v>38012</v>
      </c>
      <c r="B906">
        <v>17.043333000000001</v>
      </c>
      <c r="C906">
        <v>17.196667000000001</v>
      </c>
      <c r="D906">
        <v>16.973333</v>
      </c>
      <c r="E906">
        <v>17.196667000000001</v>
      </c>
      <c r="F906">
        <v>11.733867999999999</v>
      </c>
      <c r="G906">
        <v>232500</v>
      </c>
      <c r="H906">
        <f t="shared" si="14"/>
        <v>5.6527680359605981E-3</v>
      </c>
    </row>
    <row r="907" spans="1:8" x14ac:dyDescent="0.45">
      <c r="A907" s="1">
        <v>38013</v>
      </c>
      <c r="B907">
        <v>17.200001</v>
      </c>
      <c r="C907">
        <v>17.293333000000001</v>
      </c>
      <c r="D907">
        <v>17.096665999999999</v>
      </c>
      <c r="E907">
        <v>17.149999999999999</v>
      </c>
      <c r="F907">
        <v>11.702029</v>
      </c>
      <c r="G907">
        <v>237600</v>
      </c>
      <c r="H907">
        <f t="shared" si="14"/>
        <v>-2.7134274904063727E-3</v>
      </c>
    </row>
    <row r="908" spans="1:8" x14ac:dyDescent="0.45">
      <c r="A908" s="1">
        <v>38014</v>
      </c>
      <c r="B908">
        <v>17.123332999999999</v>
      </c>
      <c r="C908">
        <v>17.186665999999999</v>
      </c>
      <c r="D908">
        <v>16.856667000000002</v>
      </c>
      <c r="E908">
        <v>16.933332</v>
      </c>
      <c r="F908">
        <v>11.554183999999999</v>
      </c>
      <c r="G908">
        <v>379200</v>
      </c>
      <c r="H908">
        <f t="shared" si="14"/>
        <v>-1.26341337899607E-2</v>
      </c>
    </row>
    <row r="909" spans="1:8" x14ac:dyDescent="0.45">
      <c r="A909" s="1">
        <v>38015</v>
      </c>
      <c r="B909">
        <v>17.040001</v>
      </c>
      <c r="C909">
        <v>17.046666999999999</v>
      </c>
      <c r="D909">
        <v>16.780000999999999</v>
      </c>
      <c r="E909">
        <v>16.886666999999999</v>
      </c>
      <c r="F909">
        <v>11.522344</v>
      </c>
      <c r="G909">
        <v>137100</v>
      </c>
      <c r="H909">
        <f t="shared" si="14"/>
        <v>-2.755711697165153E-3</v>
      </c>
    </row>
    <row r="910" spans="1:8" x14ac:dyDescent="0.45">
      <c r="A910" s="1">
        <v>38016</v>
      </c>
      <c r="B910">
        <v>16.883333</v>
      </c>
      <c r="C910">
        <v>16.896667000000001</v>
      </c>
      <c r="D910">
        <v>16.683332</v>
      </c>
      <c r="E910">
        <v>16.736668000000002</v>
      </c>
      <c r="F910">
        <v>11.419997</v>
      </c>
      <c r="G910">
        <v>243900</v>
      </c>
      <c r="H910">
        <f t="shared" si="14"/>
        <v>-8.8824808563257029E-3</v>
      </c>
    </row>
    <row r="911" spans="1:8" x14ac:dyDescent="0.45">
      <c r="A911" s="1">
        <v>38019</v>
      </c>
      <c r="B911">
        <v>16.713332999999999</v>
      </c>
      <c r="C911">
        <v>16.889999</v>
      </c>
      <c r="D911">
        <v>16.633333</v>
      </c>
      <c r="E911">
        <v>16.809999000000001</v>
      </c>
      <c r="F911">
        <v>11.470033000000001</v>
      </c>
      <c r="G911">
        <v>231600</v>
      </c>
      <c r="H911">
        <f t="shared" si="14"/>
        <v>4.3814372280484015E-3</v>
      </c>
    </row>
    <row r="912" spans="1:8" x14ac:dyDescent="0.45">
      <c r="A912" s="1">
        <v>38020</v>
      </c>
      <c r="B912">
        <v>16.766666000000001</v>
      </c>
      <c r="C912">
        <v>16.809999000000001</v>
      </c>
      <c r="D912">
        <v>16.693332999999999</v>
      </c>
      <c r="E912">
        <v>16.763331999999998</v>
      </c>
      <c r="F912">
        <v>11.438193</v>
      </c>
      <c r="G912">
        <v>429600</v>
      </c>
      <c r="H912">
        <f t="shared" si="14"/>
        <v>-2.7759292410057812E-3</v>
      </c>
    </row>
    <row r="913" spans="1:8" x14ac:dyDescent="0.45">
      <c r="A913" s="1">
        <v>38021</v>
      </c>
      <c r="B913">
        <v>16.716667000000001</v>
      </c>
      <c r="C913">
        <v>16.73</v>
      </c>
      <c r="D913">
        <v>16.370000999999998</v>
      </c>
      <c r="E913">
        <v>16.643332999999998</v>
      </c>
      <c r="F913">
        <v>11.356316</v>
      </c>
      <c r="G913">
        <v>201000</v>
      </c>
      <c r="H913">
        <f t="shared" si="14"/>
        <v>-7.1582110915596742E-3</v>
      </c>
    </row>
    <row r="914" spans="1:8" x14ac:dyDescent="0.45">
      <c r="A914" s="1">
        <v>38022</v>
      </c>
      <c r="B914">
        <v>16.600000000000001</v>
      </c>
      <c r="C914">
        <v>16.626667000000001</v>
      </c>
      <c r="D914">
        <v>16.350000000000001</v>
      </c>
      <c r="E914">
        <v>16.446667000000001</v>
      </c>
      <c r="F914">
        <v>11.222118999999999</v>
      </c>
      <c r="G914">
        <v>132000</v>
      </c>
      <c r="H914">
        <f t="shared" si="14"/>
        <v>-1.1816948383613135E-2</v>
      </c>
    </row>
    <row r="915" spans="1:8" x14ac:dyDescent="0.45">
      <c r="A915" s="1">
        <v>38023</v>
      </c>
      <c r="B915">
        <v>16.516666000000001</v>
      </c>
      <c r="C915">
        <v>16.593332</v>
      </c>
      <c r="D915">
        <v>16.403334000000001</v>
      </c>
      <c r="E915">
        <v>16.549999</v>
      </c>
      <c r="F915">
        <v>11.292629</v>
      </c>
      <c r="G915">
        <v>132900</v>
      </c>
      <c r="H915">
        <f t="shared" si="14"/>
        <v>6.2831270992582677E-3</v>
      </c>
    </row>
    <row r="916" spans="1:8" x14ac:dyDescent="0.45">
      <c r="A916" s="1">
        <v>38026</v>
      </c>
      <c r="B916">
        <v>16.649999999999999</v>
      </c>
      <c r="C916">
        <v>16.850000000000001</v>
      </c>
      <c r="D916">
        <v>16.649999999999999</v>
      </c>
      <c r="E916">
        <v>16.796666999999999</v>
      </c>
      <c r="F916">
        <v>11.460938000000001</v>
      </c>
      <c r="G916">
        <v>192000</v>
      </c>
      <c r="H916">
        <f t="shared" si="14"/>
        <v>1.4904323873563996E-2</v>
      </c>
    </row>
    <row r="917" spans="1:8" x14ac:dyDescent="0.45">
      <c r="A917" s="1">
        <v>38027</v>
      </c>
      <c r="B917">
        <v>16.809999000000001</v>
      </c>
      <c r="C917">
        <v>17.053332999999999</v>
      </c>
      <c r="D917">
        <v>16.77</v>
      </c>
      <c r="E917">
        <v>17</v>
      </c>
      <c r="F917">
        <v>11.599683000000001</v>
      </c>
      <c r="G917">
        <v>371100</v>
      </c>
      <c r="H917">
        <f t="shared" si="14"/>
        <v>1.2105902675679792E-2</v>
      </c>
    </row>
    <row r="918" spans="1:8" x14ac:dyDescent="0.45">
      <c r="A918" s="1">
        <v>38028</v>
      </c>
      <c r="B918">
        <v>17</v>
      </c>
      <c r="C918">
        <v>17.27</v>
      </c>
      <c r="D918">
        <v>16.933332</v>
      </c>
      <c r="E918">
        <v>17.27</v>
      </c>
      <c r="F918">
        <v>11.783910000000001</v>
      </c>
      <c r="G918">
        <v>129000</v>
      </c>
      <c r="H918">
        <f t="shared" si="14"/>
        <v>1.5882071949724796E-2</v>
      </c>
    </row>
    <row r="919" spans="1:8" x14ac:dyDescent="0.45">
      <c r="A919" s="1">
        <v>38029</v>
      </c>
      <c r="B919">
        <v>17.216667000000001</v>
      </c>
      <c r="C919">
        <v>17.329999999999998</v>
      </c>
      <c r="D919">
        <v>17.123332999999999</v>
      </c>
      <c r="E919">
        <v>17.283332999999999</v>
      </c>
      <c r="F919">
        <v>11.793002</v>
      </c>
      <c r="G919">
        <v>105900</v>
      </c>
      <c r="H919">
        <f t="shared" si="14"/>
        <v>7.7156054314730937E-4</v>
      </c>
    </row>
    <row r="920" spans="1:8" x14ac:dyDescent="0.45">
      <c r="A920" s="1">
        <v>38030</v>
      </c>
      <c r="B920">
        <v>17.283332999999999</v>
      </c>
      <c r="C920">
        <v>17.293333000000001</v>
      </c>
      <c r="D920">
        <v>17.083331999999999</v>
      </c>
      <c r="E920">
        <v>17.23</v>
      </c>
      <c r="F920">
        <v>11.756615999999999</v>
      </c>
      <c r="G920">
        <v>170400</v>
      </c>
      <c r="H920">
        <f t="shared" si="14"/>
        <v>-3.0853891146631618E-3</v>
      </c>
    </row>
    <row r="921" spans="1:8" x14ac:dyDescent="0.45">
      <c r="A921" s="1">
        <v>38034</v>
      </c>
      <c r="B921">
        <v>17.350000000000001</v>
      </c>
      <c r="C921">
        <v>17.393332999999998</v>
      </c>
      <c r="D921">
        <v>17.293333000000001</v>
      </c>
      <c r="E921">
        <v>17.383333</v>
      </c>
      <c r="F921">
        <v>11.861238</v>
      </c>
      <c r="G921">
        <v>225900</v>
      </c>
      <c r="H921">
        <f t="shared" si="14"/>
        <v>8.8989893010029686E-3</v>
      </c>
    </row>
    <row r="922" spans="1:8" x14ac:dyDescent="0.45">
      <c r="A922" s="1">
        <v>38035</v>
      </c>
      <c r="B922">
        <v>17.399999999999999</v>
      </c>
      <c r="C922">
        <v>17.399999999999999</v>
      </c>
      <c r="D922">
        <v>17.133333</v>
      </c>
      <c r="E922">
        <v>17.133333</v>
      </c>
      <c r="F922">
        <v>11.690658000000001</v>
      </c>
      <c r="G922">
        <v>231000</v>
      </c>
      <c r="H922">
        <f t="shared" si="14"/>
        <v>-1.4381298141054044E-2</v>
      </c>
    </row>
    <row r="923" spans="1:8" x14ac:dyDescent="0.45">
      <c r="A923" s="1">
        <v>38036</v>
      </c>
      <c r="B923">
        <v>17.266666000000001</v>
      </c>
      <c r="C923">
        <v>17.286667000000001</v>
      </c>
      <c r="D923">
        <v>17.143332999999998</v>
      </c>
      <c r="E923">
        <v>17.200001</v>
      </c>
      <c r="F923">
        <v>11.736143999999999</v>
      </c>
      <c r="G923">
        <v>332700</v>
      </c>
      <c r="H923">
        <f t="shared" si="14"/>
        <v>3.8907989610164062E-3</v>
      </c>
    </row>
    <row r="924" spans="1:8" x14ac:dyDescent="0.45">
      <c r="A924" s="1">
        <v>38037</v>
      </c>
      <c r="B924">
        <v>17.283332999999999</v>
      </c>
      <c r="C924">
        <v>17.286667000000001</v>
      </c>
      <c r="D924">
        <v>17.036667000000001</v>
      </c>
      <c r="E924">
        <v>17.103332999999999</v>
      </c>
      <c r="F924">
        <v>11.670185</v>
      </c>
      <c r="G924">
        <v>162900</v>
      </c>
      <c r="H924">
        <f t="shared" si="14"/>
        <v>-5.620159398180502E-3</v>
      </c>
    </row>
    <row r="925" spans="1:8" x14ac:dyDescent="0.45">
      <c r="A925" s="1">
        <v>38040</v>
      </c>
      <c r="B925">
        <v>17.149999999999999</v>
      </c>
      <c r="C925">
        <v>17.309999000000001</v>
      </c>
      <c r="D925">
        <v>17.149999999999999</v>
      </c>
      <c r="E925">
        <v>17.293333000000001</v>
      </c>
      <c r="F925">
        <v>11.799830999999999</v>
      </c>
      <c r="G925">
        <v>124500</v>
      </c>
      <c r="H925">
        <f t="shared" si="14"/>
        <v>1.1109164079232681E-2</v>
      </c>
    </row>
    <row r="926" spans="1:8" x14ac:dyDescent="0.45">
      <c r="A926" s="1">
        <v>38041</v>
      </c>
      <c r="B926">
        <v>17.25</v>
      </c>
      <c r="C926">
        <v>17.389999</v>
      </c>
      <c r="D926">
        <v>17.183332</v>
      </c>
      <c r="E926">
        <v>17.326668000000002</v>
      </c>
      <c r="F926">
        <v>11.822577000000001</v>
      </c>
      <c r="G926">
        <v>317100</v>
      </c>
      <c r="H926">
        <f t="shared" si="14"/>
        <v>1.9276547265805188E-3</v>
      </c>
    </row>
    <row r="927" spans="1:8" x14ac:dyDescent="0.45">
      <c r="A927" s="1">
        <v>38042</v>
      </c>
      <c r="B927">
        <v>17.299999</v>
      </c>
      <c r="C927">
        <v>17.43</v>
      </c>
      <c r="D927">
        <v>17.260000000000002</v>
      </c>
      <c r="E927">
        <v>17.43</v>
      </c>
      <c r="F927">
        <v>11.893084999999999</v>
      </c>
      <c r="G927">
        <v>239700</v>
      </c>
      <c r="H927">
        <f t="shared" si="14"/>
        <v>5.9638435850322136E-3</v>
      </c>
    </row>
    <row r="928" spans="1:8" x14ac:dyDescent="0.45">
      <c r="A928" s="1">
        <v>38043</v>
      </c>
      <c r="B928">
        <v>17.43</v>
      </c>
      <c r="C928">
        <v>17.493334000000001</v>
      </c>
      <c r="D928">
        <v>17.353332999999999</v>
      </c>
      <c r="E928">
        <v>17.456666999999999</v>
      </c>
      <c r="F928">
        <v>11.911277</v>
      </c>
      <c r="G928">
        <v>123300</v>
      </c>
      <c r="H928">
        <f t="shared" si="14"/>
        <v>1.5296283512646891E-3</v>
      </c>
    </row>
    <row r="929" spans="1:8" x14ac:dyDescent="0.45">
      <c r="A929" s="1">
        <v>38044</v>
      </c>
      <c r="B929">
        <v>17.496668</v>
      </c>
      <c r="C929">
        <v>17.593332</v>
      </c>
      <c r="D929">
        <v>17.450001</v>
      </c>
      <c r="E929">
        <v>17.559999000000001</v>
      </c>
      <c r="F929">
        <v>11.981782000000001</v>
      </c>
      <c r="G929">
        <v>127500</v>
      </c>
      <c r="H929">
        <f t="shared" si="14"/>
        <v>5.9191806218594767E-3</v>
      </c>
    </row>
    <row r="930" spans="1:8" x14ac:dyDescent="0.45">
      <c r="A930" s="1">
        <v>38047</v>
      </c>
      <c r="B930">
        <v>17.633333</v>
      </c>
      <c r="C930">
        <v>17.886666999999999</v>
      </c>
      <c r="D930">
        <v>17.583331999999999</v>
      </c>
      <c r="E930">
        <v>17.866667</v>
      </c>
      <c r="F930">
        <v>12.191032</v>
      </c>
      <c r="G930">
        <v>306000</v>
      </c>
      <c r="H930">
        <f t="shared" si="14"/>
        <v>1.7464013282832092E-2</v>
      </c>
    </row>
    <row r="931" spans="1:8" x14ac:dyDescent="0.45">
      <c r="A931" s="1">
        <v>38048</v>
      </c>
      <c r="B931">
        <v>17.866667</v>
      </c>
      <c r="C931">
        <v>17.91</v>
      </c>
      <c r="D931">
        <v>17.670000000000002</v>
      </c>
      <c r="E931">
        <v>17.670000000000002</v>
      </c>
      <c r="F931">
        <v>12.056844</v>
      </c>
      <c r="G931">
        <v>320100</v>
      </c>
      <c r="H931">
        <f t="shared" si="14"/>
        <v>-1.1007107519691472E-2</v>
      </c>
    </row>
    <row r="932" spans="1:8" x14ac:dyDescent="0.45">
      <c r="A932" s="1">
        <v>38049</v>
      </c>
      <c r="B932">
        <v>17.716667000000001</v>
      </c>
      <c r="C932">
        <v>17.739999999999998</v>
      </c>
      <c r="D932">
        <v>17.510000000000002</v>
      </c>
      <c r="E932">
        <v>17.673331999999998</v>
      </c>
      <c r="F932">
        <v>12.059115</v>
      </c>
      <c r="G932">
        <v>189000</v>
      </c>
      <c r="H932">
        <f t="shared" si="14"/>
        <v>1.8835774934133909E-4</v>
      </c>
    </row>
    <row r="933" spans="1:8" x14ac:dyDescent="0.45">
      <c r="A933" s="1">
        <v>38050</v>
      </c>
      <c r="B933">
        <v>17.683332</v>
      </c>
      <c r="C933">
        <v>17.693332999999999</v>
      </c>
      <c r="D933">
        <v>17.586666000000001</v>
      </c>
      <c r="E933">
        <v>17.593332</v>
      </c>
      <c r="F933">
        <v>12.004528000000001</v>
      </c>
      <c r="G933">
        <v>152400</v>
      </c>
      <c r="H933">
        <f t="shared" si="14"/>
        <v>-4.5266174176131768E-3</v>
      </c>
    </row>
    <row r="934" spans="1:8" x14ac:dyDescent="0.45">
      <c r="A934" s="1">
        <v>38051</v>
      </c>
      <c r="B934">
        <v>17.616667</v>
      </c>
      <c r="C934">
        <v>17.896667000000001</v>
      </c>
      <c r="D934">
        <v>17.616667</v>
      </c>
      <c r="E934">
        <v>17.850000000000001</v>
      </c>
      <c r="F934">
        <v>12.179663</v>
      </c>
      <c r="G934">
        <v>162900</v>
      </c>
      <c r="H934">
        <f t="shared" si="14"/>
        <v>1.4589078387754917E-2</v>
      </c>
    </row>
    <row r="935" spans="1:8" x14ac:dyDescent="0.45">
      <c r="A935" s="1">
        <v>38054</v>
      </c>
      <c r="B935">
        <v>17.93</v>
      </c>
      <c r="C935">
        <v>18.030000999999999</v>
      </c>
      <c r="D935">
        <v>17.856667000000002</v>
      </c>
      <c r="E935">
        <v>17.920000000000002</v>
      </c>
      <c r="F935">
        <v>12.227422000000001</v>
      </c>
      <c r="G935">
        <v>206400</v>
      </c>
      <c r="H935">
        <f t="shared" si="14"/>
        <v>3.9212086574154092E-3</v>
      </c>
    </row>
    <row r="936" spans="1:8" x14ac:dyDescent="0.45">
      <c r="A936" s="1">
        <v>38055</v>
      </c>
      <c r="B936">
        <v>17.883333</v>
      </c>
      <c r="C936">
        <v>17.883333</v>
      </c>
      <c r="D936">
        <v>17.703333000000001</v>
      </c>
      <c r="E936">
        <v>17.783332999999999</v>
      </c>
      <c r="F936">
        <v>12.134169999999999</v>
      </c>
      <c r="G936">
        <v>115500</v>
      </c>
      <c r="H936">
        <f t="shared" si="14"/>
        <v>-7.6264645155782462E-3</v>
      </c>
    </row>
    <row r="937" spans="1:8" x14ac:dyDescent="0.45">
      <c r="A937" s="1">
        <v>38056</v>
      </c>
      <c r="B937">
        <v>17.833331999999999</v>
      </c>
      <c r="C937">
        <v>17.833331999999999</v>
      </c>
      <c r="D937">
        <v>17.416668000000001</v>
      </c>
      <c r="E937">
        <v>17.466667000000001</v>
      </c>
      <c r="F937">
        <v>11.918101</v>
      </c>
      <c r="G937">
        <v>240000</v>
      </c>
      <c r="H937">
        <f t="shared" si="14"/>
        <v>-1.7806656738779791E-2</v>
      </c>
    </row>
    <row r="938" spans="1:8" x14ac:dyDescent="0.45">
      <c r="A938" s="1">
        <v>38057</v>
      </c>
      <c r="B938">
        <v>17.350000000000001</v>
      </c>
      <c r="C938">
        <v>17.433332</v>
      </c>
      <c r="D938">
        <v>17.126667000000001</v>
      </c>
      <c r="E938">
        <v>17.129999000000002</v>
      </c>
      <c r="F938">
        <v>11.688383999999999</v>
      </c>
      <c r="G938">
        <v>253500</v>
      </c>
      <c r="H938">
        <f t="shared" si="14"/>
        <v>-1.9274631084264304E-2</v>
      </c>
    </row>
    <row r="939" spans="1:8" x14ac:dyDescent="0.45">
      <c r="A939" s="1">
        <v>38058</v>
      </c>
      <c r="B939">
        <v>17.100000000000001</v>
      </c>
      <c r="C939">
        <v>17.389999</v>
      </c>
      <c r="D939">
        <v>17.100000000000001</v>
      </c>
      <c r="E939">
        <v>17.343332</v>
      </c>
      <c r="F939">
        <v>11.833943</v>
      </c>
      <c r="G939">
        <v>185100</v>
      </c>
      <c r="H939">
        <f t="shared" si="14"/>
        <v>1.245330406666989E-2</v>
      </c>
    </row>
    <row r="940" spans="1:8" x14ac:dyDescent="0.45">
      <c r="A940" s="1">
        <v>38061</v>
      </c>
      <c r="B940">
        <v>17.466667000000001</v>
      </c>
      <c r="C940">
        <v>17.566668</v>
      </c>
      <c r="D940">
        <v>17.333331999999999</v>
      </c>
      <c r="E940">
        <v>17.389999</v>
      </c>
      <c r="F940">
        <v>11.865788</v>
      </c>
      <c r="G940">
        <v>139500</v>
      </c>
      <c r="H940">
        <f t="shared" si="14"/>
        <v>2.690988117823423E-3</v>
      </c>
    </row>
    <row r="941" spans="1:8" x14ac:dyDescent="0.45">
      <c r="A941" s="1">
        <v>38062</v>
      </c>
      <c r="B941">
        <v>17.433332</v>
      </c>
      <c r="C941">
        <v>17.453333000000001</v>
      </c>
      <c r="D941">
        <v>17.25</v>
      </c>
      <c r="E941">
        <v>17.379999000000002</v>
      </c>
      <c r="F941">
        <v>11.858967</v>
      </c>
      <c r="G941">
        <v>208500</v>
      </c>
      <c r="H941">
        <f t="shared" si="14"/>
        <v>-5.7484593522150185E-4</v>
      </c>
    </row>
    <row r="942" spans="1:8" x14ac:dyDescent="0.45">
      <c r="A942" s="1">
        <v>38063</v>
      </c>
      <c r="B942">
        <v>17.516666000000001</v>
      </c>
      <c r="C942">
        <v>17.700001</v>
      </c>
      <c r="D942">
        <v>17.436665999999999</v>
      </c>
      <c r="E942">
        <v>17.646667000000001</v>
      </c>
      <c r="F942">
        <v>12.040922</v>
      </c>
      <c r="G942">
        <v>230400</v>
      </c>
      <c r="H942">
        <f t="shared" si="14"/>
        <v>1.5343241953536202E-2</v>
      </c>
    </row>
    <row r="943" spans="1:8" x14ac:dyDescent="0.45">
      <c r="A943" s="1">
        <v>38064</v>
      </c>
      <c r="B943">
        <v>17.666668000000001</v>
      </c>
      <c r="C943">
        <v>17.809999000000001</v>
      </c>
      <c r="D943">
        <v>17.600000000000001</v>
      </c>
      <c r="E943">
        <v>17.756665999999999</v>
      </c>
      <c r="F943">
        <v>12.115974</v>
      </c>
      <c r="G943">
        <v>262800</v>
      </c>
      <c r="H943">
        <f t="shared" si="14"/>
        <v>6.2330775002112926E-3</v>
      </c>
    </row>
    <row r="944" spans="1:8" x14ac:dyDescent="0.45">
      <c r="A944" s="1">
        <v>38065</v>
      </c>
      <c r="B944">
        <v>17.766666000000001</v>
      </c>
      <c r="C944">
        <v>17.766666000000001</v>
      </c>
      <c r="D944">
        <v>17.399999999999999</v>
      </c>
      <c r="E944">
        <v>17.436665999999999</v>
      </c>
      <c r="F944">
        <v>11.897627</v>
      </c>
      <c r="G944">
        <v>163800</v>
      </c>
      <c r="H944">
        <f t="shared" si="14"/>
        <v>-1.8021415364542714E-2</v>
      </c>
    </row>
    <row r="945" spans="1:8" x14ac:dyDescent="0.45">
      <c r="A945" s="1">
        <v>38068</v>
      </c>
      <c r="B945">
        <v>17.399999999999999</v>
      </c>
      <c r="C945">
        <v>17.399999999999999</v>
      </c>
      <c r="D945">
        <v>17.190000999999999</v>
      </c>
      <c r="E945">
        <v>17.263331999999998</v>
      </c>
      <c r="F945">
        <v>11.77936</v>
      </c>
      <c r="G945">
        <v>254100</v>
      </c>
      <c r="H945">
        <f t="shared" si="14"/>
        <v>-9.9403855911770478E-3</v>
      </c>
    </row>
    <row r="946" spans="1:8" x14ac:dyDescent="0.45">
      <c r="A946" s="1">
        <v>38069</v>
      </c>
      <c r="B946">
        <v>17.299999</v>
      </c>
      <c r="C946">
        <v>17.313334000000001</v>
      </c>
      <c r="D946">
        <v>17</v>
      </c>
      <c r="E946">
        <v>17.133333</v>
      </c>
      <c r="F946">
        <v>11.690658000000001</v>
      </c>
      <c r="G946">
        <v>175800</v>
      </c>
      <c r="H946">
        <f t="shared" si="14"/>
        <v>-7.5302902704390551E-3</v>
      </c>
    </row>
    <row r="947" spans="1:8" x14ac:dyDescent="0.45">
      <c r="A947" s="1">
        <v>38070</v>
      </c>
      <c r="B947">
        <v>17.166668000000001</v>
      </c>
      <c r="C947">
        <v>17.209999</v>
      </c>
      <c r="D947">
        <v>16.713332999999999</v>
      </c>
      <c r="E947">
        <v>16.823333999999999</v>
      </c>
      <c r="F947">
        <v>11.479134999999999</v>
      </c>
      <c r="G947">
        <v>413400</v>
      </c>
      <c r="H947">
        <f t="shared" si="14"/>
        <v>-1.8093335721565129E-2</v>
      </c>
    </row>
    <row r="948" spans="1:8" x14ac:dyDescent="0.45">
      <c r="A948" s="1">
        <v>38071</v>
      </c>
      <c r="B948">
        <v>16.833331999999999</v>
      </c>
      <c r="C948">
        <v>16.833331999999999</v>
      </c>
      <c r="D948">
        <v>16.670000000000002</v>
      </c>
      <c r="E948">
        <v>16.713332999999999</v>
      </c>
      <c r="F948">
        <v>11.404076</v>
      </c>
      <c r="G948">
        <v>209400</v>
      </c>
      <c r="H948">
        <f t="shared" si="14"/>
        <v>-6.5387331014052918E-3</v>
      </c>
    </row>
    <row r="949" spans="1:8" x14ac:dyDescent="0.45">
      <c r="A949" s="1">
        <v>38072</v>
      </c>
      <c r="B949">
        <v>16.733333999999999</v>
      </c>
      <c r="C949">
        <v>16.993334000000001</v>
      </c>
      <c r="D949">
        <v>16.716667000000001</v>
      </c>
      <c r="E949">
        <v>16.906668</v>
      </c>
      <c r="F949">
        <v>11.575469999999999</v>
      </c>
      <c r="G949">
        <v>145500</v>
      </c>
      <c r="H949">
        <f t="shared" si="14"/>
        <v>1.5029187809691757E-2</v>
      </c>
    </row>
    <row r="950" spans="1:8" x14ac:dyDescent="0.45">
      <c r="A950" s="1">
        <v>38075</v>
      </c>
      <c r="B950">
        <v>17</v>
      </c>
      <c r="C950">
        <v>17.049999</v>
      </c>
      <c r="D950">
        <v>16.896667000000001</v>
      </c>
      <c r="E950">
        <v>16.959999</v>
      </c>
      <c r="F950">
        <v>11.611981</v>
      </c>
      <c r="G950">
        <v>206700</v>
      </c>
      <c r="H950">
        <f t="shared" si="14"/>
        <v>3.1541699818669056E-3</v>
      </c>
    </row>
    <row r="951" spans="1:8" x14ac:dyDescent="0.45">
      <c r="A951" s="1">
        <v>38076</v>
      </c>
      <c r="B951">
        <v>17</v>
      </c>
      <c r="C951">
        <v>17.309999000000001</v>
      </c>
      <c r="D951">
        <v>17</v>
      </c>
      <c r="E951">
        <v>17.283332999999999</v>
      </c>
      <c r="F951">
        <v>11.833366</v>
      </c>
      <c r="G951">
        <v>183000</v>
      </c>
      <c r="H951">
        <f t="shared" si="14"/>
        <v>1.9065222376784874E-2</v>
      </c>
    </row>
    <row r="952" spans="1:8" x14ac:dyDescent="0.45">
      <c r="A952" s="1">
        <v>38077</v>
      </c>
      <c r="B952">
        <v>17.416668000000001</v>
      </c>
      <c r="C952">
        <v>17.473333</v>
      </c>
      <c r="D952">
        <v>17.186665999999999</v>
      </c>
      <c r="E952">
        <v>17.41</v>
      </c>
      <c r="F952">
        <v>11.920087000000001</v>
      </c>
      <c r="G952">
        <v>403500</v>
      </c>
      <c r="H952">
        <f t="shared" si="14"/>
        <v>7.3285149804376282E-3</v>
      </c>
    </row>
    <row r="953" spans="1:8" x14ac:dyDescent="0.45">
      <c r="A953" s="1">
        <v>38078</v>
      </c>
      <c r="B953">
        <v>17.5</v>
      </c>
      <c r="C953">
        <v>17.510000000000002</v>
      </c>
      <c r="D953">
        <v>17.193332999999999</v>
      </c>
      <c r="E953">
        <v>17.203333000000001</v>
      </c>
      <c r="F953">
        <v>11.778589</v>
      </c>
      <c r="G953">
        <v>220500</v>
      </c>
      <c r="H953">
        <f t="shared" si="14"/>
        <v>-1.1870550944804381E-2</v>
      </c>
    </row>
    <row r="954" spans="1:8" x14ac:dyDescent="0.45">
      <c r="A954" s="1">
        <v>38079</v>
      </c>
      <c r="B954">
        <v>17.366667</v>
      </c>
      <c r="C954">
        <v>17.370000999999998</v>
      </c>
      <c r="D954">
        <v>17.213332999999999</v>
      </c>
      <c r="E954">
        <v>17.323333999999999</v>
      </c>
      <c r="F954">
        <v>11.860751</v>
      </c>
      <c r="G954">
        <v>171600</v>
      </c>
      <c r="H954">
        <f t="shared" si="14"/>
        <v>6.9755384112646368E-3</v>
      </c>
    </row>
    <row r="955" spans="1:8" x14ac:dyDescent="0.45">
      <c r="A955" s="1">
        <v>38082</v>
      </c>
      <c r="B955">
        <v>17.366667</v>
      </c>
      <c r="C955">
        <v>17.443332999999999</v>
      </c>
      <c r="D955">
        <v>17.296666999999999</v>
      </c>
      <c r="E955">
        <v>17.433332</v>
      </c>
      <c r="F955">
        <v>11.936061</v>
      </c>
      <c r="G955">
        <v>237000</v>
      </c>
      <c r="H955">
        <f t="shared" si="14"/>
        <v>6.3495136184883449E-3</v>
      </c>
    </row>
    <row r="956" spans="1:8" x14ac:dyDescent="0.45">
      <c r="A956" s="1">
        <v>38083</v>
      </c>
      <c r="B956">
        <v>17.416668000000001</v>
      </c>
      <c r="C956">
        <v>17.506665999999999</v>
      </c>
      <c r="D956">
        <v>17.34</v>
      </c>
      <c r="E956">
        <v>17.433332</v>
      </c>
      <c r="F956">
        <v>11.936061</v>
      </c>
      <c r="G956">
        <v>169500</v>
      </c>
      <c r="H956">
        <f t="shared" si="14"/>
        <v>0</v>
      </c>
    </row>
    <row r="957" spans="1:8" x14ac:dyDescent="0.45">
      <c r="A957" s="1">
        <v>38084</v>
      </c>
      <c r="B957">
        <v>17.333331999999999</v>
      </c>
      <c r="C957">
        <v>17.52</v>
      </c>
      <c r="D957">
        <v>17.253332</v>
      </c>
      <c r="E957">
        <v>17.450001</v>
      </c>
      <c r="F957">
        <v>11.947478</v>
      </c>
      <c r="G957">
        <v>184500</v>
      </c>
      <c r="H957">
        <f t="shared" si="14"/>
        <v>9.5651320816814156E-4</v>
      </c>
    </row>
    <row r="958" spans="1:8" x14ac:dyDescent="0.45">
      <c r="A958" s="1">
        <v>38085</v>
      </c>
      <c r="B958">
        <v>17.566668</v>
      </c>
      <c r="C958">
        <v>17.683332</v>
      </c>
      <c r="D958">
        <v>17.503332</v>
      </c>
      <c r="E958">
        <v>17.606667000000002</v>
      </c>
      <c r="F958">
        <v>12.054738</v>
      </c>
      <c r="G958">
        <v>320100</v>
      </c>
      <c r="H958">
        <f t="shared" si="14"/>
        <v>8.9776269100474426E-3</v>
      </c>
    </row>
    <row r="959" spans="1:8" x14ac:dyDescent="0.45">
      <c r="A959" s="1">
        <v>38089</v>
      </c>
      <c r="B959">
        <v>17.700001</v>
      </c>
      <c r="C959">
        <v>17.966667000000001</v>
      </c>
      <c r="D959">
        <v>17.700001</v>
      </c>
      <c r="E959">
        <v>17.926666000000001</v>
      </c>
      <c r="F959">
        <v>12.273834000000001</v>
      </c>
      <c r="G959">
        <v>340800</v>
      </c>
      <c r="H959">
        <f t="shared" si="14"/>
        <v>1.8175094307317119E-2</v>
      </c>
    </row>
    <row r="960" spans="1:8" x14ac:dyDescent="0.45">
      <c r="A960" s="1">
        <v>38090</v>
      </c>
      <c r="B960">
        <v>18.033332999999999</v>
      </c>
      <c r="C960">
        <v>18.033332999999999</v>
      </c>
      <c r="D960">
        <v>17.700001</v>
      </c>
      <c r="E960">
        <v>17.716667000000001</v>
      </c>
      <c r="F960">
        <v>12.130053999999999</v>
      </c>
      <c r="G960">
        <v>396900</v>
      </c>
      <c r="H960">
        <f t="shared" si="14"/>
        <v>-1.1714351033263237E-2</v>
      </c>
    </row>
    <row r="961" spans="1:8" x14ac:dyDescent="0.45">
      <c r="A961" s="1">
        <v>38091</v>
      </c>
      <c r="B961">
        <v>17.646667000000001</v>
      </c>
      <c r="C961">
        <v>17.813334000000001</v>
      </c>
      <c r="D961">
        <v>17.559999000000001</v>
      </c>
      <c r="E961">
        <v>17.746668</v>
      </c>
      <c r="F961">
        <v>12.150589</v>
      </c>
      <c r="G961">
        <v>449400</v>
      </c>
      <c r="H961">
        <f t="shared" si="14"/>
        <v>1.6929026037313388E-3</v>
      </c>
    </row>
    <row r="962" spans="1:8" x14ac:dyDescent="0.45">
      <c r="A962" s="1">
        <v>38092</v>
      </c>
      <c r="B962">
        <v>17.899999999999999</v>
      </c>
      <c r="C962">
        <v>18.036667000000001</v>
      </c>
      <c r="D962">
        <v>17.873332999999999</v>
      </c>
      <c r="E962">
        <v>18.026667</v>
      </c>
      <c r="F962">
        <v>12.3423</v>
      </c>
      <c r="G962">
        <v>344400</v>
      </c>
      <c r="H962">
        <f t="shared" si="14"/>
        <v>1.5777918255649892E-2</v>
      </c>
    </row>
    <row r="963" spans="1:8" x14ac:dyDescent="0.45">
      <c r="A963" s="1">
        <v>38093</v>
      </c>
      <c r="B963">
        <v>18.100000000000001</v>
      </c>
      <c r="C963">
        <v>18.166668000000001</v>
      </c>
      <c r="D963">
        <v>18.040001</v>
      </c>
      <c r="E963">
        <v>18.166668000000001</v>
      </c>
      <c r="F963">
        <v>12.438155999999999</v>
      </c>
      <c r="G963">
        <v>408900</v>
      </c>
      <c r="H963">
        <f t="shared" si="14"/>
        <v>7.7664616805619424E-3</v>
      </c>
    </row>
    <row r="964" spans="1:8" x14ac:dyDescent="0.45">
      <c r="A964" s="1">
        <v>38096</v>
      </c>
      <c r="B964">
        <v>18.25</v>
      </c>
      <c r="C964">
        <v>18.256665999999999</v>
      </c>
      <c r="D964">
        <v>18.053332999999999</v>
      </c>
      <c r="E964">
        <v>18.156668</v>
      </c>
      <c r="F964">
        <v>12.431305</v>
      </c>
      <c r="G964">
        <v>375600</v>
      </c>
      <c r="H964">
        <f t="shared" ref="H964:H1027" si="15">F964/F963-1</f>
        <v>-5.5080511934402221E-4</v>
      </c>
    </row>
    <row r="965" spans="1:8" x14ac:dyDescent="0.45">
      <c r="A965" s="1">
        <v>38097</v>
      </c>
      <c r="B965">
        <v>18.116667</v>
      </c>
      <c r="C965">
        <v>18.116667</v>
      </c>
      <c r="D965">
        <v>17.753332</v>
      </c>
      <c r="E965">
        <v>17.816668</v>
      </c>
      <c r="F965">
        <v>12.198517000000001</v>
      </c>
      <c r="G965">
        <v>159300</v>
      </c>
      <c r="H965">
        <f t="shared" si="15"/>
        <v>-1.8725950332648011E-2</v>
      </c>
    </row>
    <row r="966" spans="1:8" x14ac:dyDescent="0.45">
      <c r="A966" s="1">
        <v>38098</v>
      </c>
      <c r="B966">
        <v>17.633333</v>
      </c>
      <c r="C966">
        <v>17.760000000000002</v>
      </c>
      <c r="D966">
        <v>17.530000999999999</v>
      </c>
      <c r="E966">
        <v>17.733333999999999</v>
      </c>
      <c r="F966">
        <v>12.141461</v>
      </c>
      <c r="G966">
        <v>221100</v>
      </c>
      <c r="H966">
        <f t="shared" si="15"/>
        <v>-4.6772898705638166E-3</v>
      </c>
    </row>
    <row r="967" spans="1:8" x14ac:dyDescent="0.45">
      <c r="A967" s="1">
        <v>38099</v>
      </c>
      <c r="B967">
        <v>17.700001</v>
      </c>
      <c r="C967">
        <v>18.063334000000001</v>
      </c>
      <c r="D967">
        <v>17.636666999999999</v>
      </c>
      <c r="E967">
        <v>18.059999000000001</v>
      </c>
      <c r="F967">
        <v>12.365124</v>
      </c>
      <c r="G967">
        <v>164400</v>
      </c>
      <c r="H967">
        <f t="shared" si="15"/>
        <v>1.8421423912657664E-2</v>
      </c>
    </row>
    <row r="968" spans="1:8" x14ac:dyDescent="0.45">
      <c r="A968" s="1">
        <v>38100</v>
      </c>
      <c r="B968">
        <v>18.066668</v>
      </c>
      <c r="C968">
        <v>18.066668</v>
      </c>
      <c r="D968">
        <v>17.833331999999999</v>
      </c>
      <c r="E968">
        <v>17.950001</v>
      </c>
      <c r="F968">
        <v>12.289806</v>
      </c>
      <c r="G968">
        <v>84900</v>
      </c>
      <c r="H968">
        <f t="shared" si="15"/>
        <v>-6.0911641484548973E-3</v>
      </c>
    </row>
    <row r="969" spans="1:8" x14ac:dyDescent="0.45">
      <c r="A969" s="1">
        <v>38103</v>
      </c>
      <c r="B969">
        <v>18.083331999999999</v>
      </c>
      <c r="C969">
        <v>18.393332999999998</v>
      </c>
      <c r="D969">
        <v>18.003332</v>
      </c>
      <c r="E969">
        <v>18.040001</v>
      </c>
      <c r="F969">
        <v>12.351425000000001</v>
      </c>
      <c r="G969">
        <v>183000</v>
      </c>
      <c r="H969">
        <f t="shared" si="15"/>
        <v>5.0138301613549263E-3</v>
      </c>
    </row>
    <row r="970" spans="1:8" x14ac:dyDescent="0.45">
      <c r="A970" s="1">
        <v>38104</v>
      </c>
      <c r="B970">
        <v>18.25</v>
      </c>
      <c r="C970">
        <v>18.440000999999999</v>
      </c>
      <c r="D970">
        <v>18.149999999999999</v>
      </c>
      <c r="E970">
        <v>18.329999999999998</v>
      </c>
      <c r="F970">
        <v>12.549982999999999</v>
      </c>
      <c r="G970">
        <v>258600</v>
      </c>
      <c r="H970">
        <f t="shared" si="15"/>
        <v>1.6075715959899206E-2</v>
      </c>
    </row>
    <row r="971" spans="1:8" x14ac:dyDescent="0.45">
      <c r="A971" s="1">
        <v>38105</v>
      </c>
      <c r="B971">
        <v>18.316668</v>
      </c>
      <c r="C971">
        <v>18.333331999999999</v>
      </c>
      <c r="D971">
        <v>18.073333999999999</v>
      </c>
      <c r="E971">
        <v>18.103332999999999</v>
      </c>
      <c r="F971">
        <v>12.39479</v>
      </c>
      <c r="G971">
        <v>183600</v>
      </c>
      <c r="H971">
        <f t="shared" si="15"/>
        <v>-1.2365992846364748E-2</v>
      </c>
    </row>
    <row r="972" spans="1:8" x14ac:dyDescent="0.45">
      <c r="A972" s="1">
        <v>38106</v>
      </c>
      <c r="B972">
        <v>18.066668</v>
      </c>
      <c r="C972">
        <v>18.103332999999999</v>
      </c>
      <c r="D972">
        <v>17.57</v>
      </c>
      <c r="E972">
        <v>17.716667000000001</v>
      </c>
      <c r="F972">
        <v>12.130053999999999</v>
      </c>
      <c r="G972">
        <v>175500</v>
      </c>
      <c r="H972">
        <f t="shared" si="15"/>
        <v>-2.1358651497927816E-2</v>
      </c>
    </row>
    <row r="973" spans="1:8" x14ac:dyDescent="0.45">
      <c r="A973" s="1">
        <v>38107</v>
      </c>
      <c r="B973">
        <v>17.799999</v>
      </c>
      <c r="C973">
        <v>17.93</v>
      </c>
      <c r="D973">
        <v>17.719999000000001</v>
      </c>
      <c r="E973">
        <v>17.826668000000002</v>
      </c>
      <c r="F973">
        <v>12.205371</v>
      </c>
      <c r="G973">
        <v>142500</v>
      </c>
      <c r="H973">
        <f t="shared" si="15"/>
        <v>6.2091232240186756E-3</v>
      </c>
    </row>
    <row r="974" spans="1:8" x14ac:dyDescent="0.45">
      <c r="A974" s="1">
        <v>38110</v>
      </c>
      <c r="B974">
        <v>17.783332999999999</v>
      </c>
      <c r="C974">
        <v>18.203333000000001</v>
      </c>
      <c r="D974">
        <v>17.783332999999999</v>
      </c>
      <c r="E974">
        <v>18.203333000000001</v>
      </c>
      <c r="F974">
        <v>12.463258</v>
      </c>
      <c r="G974">
        <v>221400</v>
      </c>
      <c r="H974">
        <f t="shared" si="15"/>
        <v>2.1128976743107541E-2</v>
      </c>
    </row>
    <row r="975" spans="1:8" x14ac:dyDescent="0.45">
      <c r="A975" s="1">
        <v>38111</v>
      </c>
      <c r="B975">
        <v>18.266666000000001</v>
      </c>
      <c r="C975">
        <v>18.316668</v>
      </c>
      <c r="D975">
        <v>18.079999999999998</v>
      </c>
      <c r="E975">
        <v>18.113333000000001</v>
      </c>
      <c r="F975">
        <v>12.401633</v>
      </c>
      <c r="G975">
        <v>333000</v>
      </c>
      <c r="H975">
        <f t="shared" si="15"/>
        <v>-4.9445337647667786E-3</v>
      </c>
    </row>
    <row r="976" spans="1:8" x14ac:dyDescent="0.45">
      <c r="A976" s="1">
        <v>38112</v>
      </c>
      <c r="B976">
        <v>18.033332999999999</v>
      </c>
      <c r="C976">
        <v>18.263331999999998</v>
      </c>
      <c r="D976">
        <v>17.866667</v>
      </c>
      <c r="E976">
        <v>18.226666999999999</v>
      </c>
      <c r="F976">
        <v>12.479233000000001</v>
      </c>
      <c r="G976">
        <v>248400</v>
      </c>
      <c r="H976">
        <f t="shared" si="15"/>
        <v>6.2572404779273061E-3</v>
      </c>
    </row>
    <row r="977" spans="1:8" x14ac:dyDescent="0.45">
      <c r="A977" s="1">
        <v>38113</v>
      </c>
      <c r="B977">
        <v>18.283332999999999</v>
      </c>
      <c r="C977">
        <v>18.283332999999999</v>
      </c>
      <c r="D977">
        <v>17.973333</v>
      </c>
      <c r="E977">
        <v>18.116667</v>
      </c>
      <c r="F977">
        <v>12.403924</v>
      </c>
      <c r="G977">
        <v>207000</v>
      </c>
      <c r="H977">
        <f t="shared" si="15"/>
        <v>-6.0347458854242975E-3</v>
      </c>
    </row>
    <row r="978" spans="1:8" x14ac:dyDescent="0.45">
      <c r="A978" s="1">
        <v>38114</v>
      </c>
      <c r="B978">
        <v>18.083331999999999</v>
      </c>
      <c r="C978">
        <v>18.100000000000001</v>
      </c>
      <c r="D978">
        <v>17.683332</v>
      </c>
      <c r="E978">
        <v>17.686665999999999</v>
      </c>
      <c r="F978">
        <v>12.109510999999999</v>
      </c>
      <c r="G978">
        <v>610500</v>
      </c>
      <c r="H978">
        <f t="shared" si="15"/>
        <v>-2.3735472742335451E-2</v>
      </c>
    </row>
    <row r="979" spans="1:8" x14ac:dyDescent="0.45">
      <c r="A979" s="1">
        <v>38117</v>
      </c>
      <c r="B979">
        <v>17.433332</v>
      </c>
      <c r="C979">
        <v>17.433332</v>
      </c>
      <c r="D979">
        <v>17.02</v>
      </c>
      <c r="E979">
        <v>17.163333999999999</v>
      </c>
      <c r="F979">
        <v>11.751201999999999</v>
      </c>
      <c r="G979">
        <v>1633500</v>
      </c>
      <c r="H979">
        <f t="shared" si="15"/>
        <v>-2.9589056073362485E-2</v>
      </c>
    </row>
    <row r="980" spans="1:8" x14ac:dyDescent="0.45">
      <c r="A980" s="1">
        <v>38118</v>
      </c>
      <c r="B980">
        <v>17.233333999999999</v>
      </c>
      <c r="C980">
        <v>17.496668</v>
      </c>
      <c r="D980">
        <v>17.233333999999999</v>
      </c>
      <c r="E980">
        <v>17.453333000000001</v>
      </c>
      <c r="F980">
        <v>11.949755</v>
      </c>
      <c r="G980">
        <v>216300</v>
      </c>
      <c r="H980">
        <f t="shared" si="15"/>
        <v>1.6896399193886857E-2</v>
      </c>
    </row>
    <row r="981" spans="1:8" x14ac:dyDescent="0.45">
      <c r="A981" s="1">
        <v>38119</v>
      </c>
      <c r="B981">
        <v>17.453333000000001</v>
      </c>
      <c r="C981">
        <v>17.649999999999999</v>
      </c>
      <c r="D981">
        <v>17.353332999999999</v>
      </c>
      <c r="E981">
        <v>17.600000000000001</v>
      </c>
      <c r="F981">
        <v>12.050172</v>
      </c>
      <c r="G981">
        <v>248100</v>
      </c>
      <c r="H981">
        <f t="shared" si="15"/>
        <v>8.4032685188943912E-3</v>
      </c>
    </row>
    <row r="982" spans="1:8" x14ac:dyDescent="0.45">
      <c r="A982" s="1">
        <v>38120</v>
      </c>
      <c r="B982">
        <v>17.633333</v>
      </c>
      <c r="C982">
        <v>17.670000000000002</v>
      </c>
      <c r="D982">
        <v>17.52</v>
      </c>
      <c r="E982">
        <v>17.536667000000001</v>
      </c>
      <c r="F982">
        <v>12.006812</v>
      </c>
      <c r="G982">
        <v>137400</v>
      </c>
      <c r="H982">
        <f t="shared" si="15"/>
        <v>-3.5982888874946939E-3</v>
      </c>
    </row>
    <row r="983" spans="1:8" x14ac:dyDescent="0.45">
      <c r="A983" s="1">
        <v>38121</v>
      </c>
      <c r="B983">
        <v>17.616667</v>
      </c>
      <c r="C983">
        <v>17.93</v>
      </c>
      <c r="D983">
        <v>17.586666000000001</v>
      </c>
      <c r="E983">
        <v>17.783332999999999</v>
      </c>
      <c r="F983">
        <v>12.175696</v>
      </c>
      <c r="G983">
        <v>234900</v>
      </c>
      <c r="H983">
        <f t="shared" si="15"/>
        <v>1.4065682047824213E-2</v>
      </c>
    </row>
    <row r="984" spans="1:8" x14ac:dyDescent="0.45">
      <c r="A984" s="1">
        <v>38124</v>
      </c>
      <c r="B984">
        <v>17.833331999999999</v>
      </c>
      <c r="C984">
        <v>17.893332999999998</v>
      </c>
      <c r="D984">
        <v>17.700001</v>
      </c>
      <c r="E984">
        <v>17.716667000000001</v>
      </c>
      <c r="F984">
        <v>12.130053999999999</v>
      </c>
      <c r="G984">
        <v>447300</v>
      </c>
      <c r="H984">
        <f t="shared" si="15"/>
        <v>-3.7486152742316481E-3</v>
      </c>
    </row>
    <row r="985" spans="1:8" x14ac:dyDescent="0.45">
      <c r="A985" s="1">
        <v>38125</v>
      </c>
      <c r="B985">
        <v>17.723333</v>
      </c>
      <c r="C985">
        <v>17.723333</v>
      </c>
      <c r="D985">
        <v>17.426666000000001</v>
      </c>
      <c r="E985">
        <v>17.536667000000001</v>
      </c>
      <c r="F985">
        <v>12.006812</v>
      </c>
      <c r="G985">
        <v>207300</v>
      </c>
      <c r="H985">
        <f t="shared" si="15"/>
        <v>-1.0160053698029636E-2</v>
      </c>
    </row>
    <row r="986" spans="1:8" x14ac:dyDescent="0.45">
      <c r="A986" s="1">
        <v>38126</v>
      </c>
      <c r="B986">
        <v>17.583331999999999</v>
      </c>
      <c r="C986">
        <v>17.663333999999999</v>
      </c>
      <c r="D986">
        <v>17.370000999999998</v>
      </c>
      <c r="E986">
        <v>17.436665999999999</v>
      </c>
      <c r="F986">
        <v>11.938343</v>
      </c>
      <c r="G986">
        <v>396600</v>
      </c>
      <c r="H986">
        <f t="shared" si="15"/>
        <v>-5.7025128735255226E-3</v>
      </c>
    </row>
    <row r="987" spans="1:8" x14ac:dyDescent="0.45">
      <c r="A987" s="1">
        <v>38127</v>
      </c>
      <c r="B987">
        <v>17.41</v>
      </c>
      <c r="C987">
        <v>17.546666999999999</v>
      </c>
      <c r="D987">
        <v>17.386666999999999</v>
      </c>
      <c r="E987">
        <v>17.386666999999999</v>
      </c>
      <c r="F987">
        <v>11.904113000000001</v>
      </c>
      <c r="G987">
        <v>138900</v>
      </c>
      <c r="H987">
        <f t="shared" si="15"/>
        <v>-2.867232077349402E-3</v>
      </c>
    </row>
    <row r="988" spans="1:8" x14ac:dyDescent="0.45">
      <c r="A988" s="1">
        <v>38128</v>
      </c>
      <c r="B988">
        <v>17.416668000000001</v>
      </c>
      <c r="C988">
        <v>17.536667000000001</v>
      </c>
      <c r="D988">
        <v>17.27</v>
      </c>
      <c r="E988">
        <v>17.329999999999998</v>
      </c>
      <c r="F988">
        <v>11.865313</v>
      </c>
      <c r="G988">
        <v>249000</v>
      </c>
      <c r="H988">
        <f t="shared" si="15"/>
        <v>-3.2593776621576698E-3</v>
      </c>
    </row>
    <row r="989" spans="1:8" x14ac:dyDescent="0.45">
      <c r="A989" s="1">
        <v>38131</v>
      </c>
      <c r="B989">
        <v>17.350000000000001</v>
      </c>
      <c r="C989">
        <v>17.73</v>
      </c>
      <c r="D989">
        <v>17.283332999999999</v>
      </c>
      <c r="E989">
        <v>17.700001</v>
      </c>
      <c r="F989">
        <v>12.118641999999999</v>
      </c>
      <c r="G989">
        <v>175800</v>
      </c>
      <c r="H989">
        <f t="shared" si="15"/>
        <v>2.1350384941383194E-2</v>
      </c>
    </row>
    <row r="990" spans="1:8" x14ac:dyDescent="0.45">
      <c r="A990" s="1">
        <v>38132</v>
      </c>
      <c r="B990">
        <v>17.716667000000001</v>
      </c>
      <c r="C990">
        <v>17.986668000000002</v>
      </c>
      <c r="D990">
        <v>17.716667000000001</v>
      </c>
      <c r="E990">
        <v>17.969999000000001</v>
      </c>
      <c r="F990">
        <v>12.303501000000001</v>
      </c>
      <c r="G990">
        <v>179100</v>
      </c>
      <c r="H990">
        <f t="shared" si="15"/>
        <v>1.5254101903497297E-2</v>
      </c>
    </row>
    <row r="991" spans="1:8" x14ac:dyDescent="0.45">
      <c r="A991" s="1">
        <v>38133</v>
      </c>
      <c r="B991">
        <v>18.056667000000001</v>
      </c>
      <c r="C991">
        <v>18.056667000000001</v>
      </c>
      <c r="D991">
        <v>17.766666000000001</v>
      </c>
      <c r="E991">
        <v>17.833331999999999</v>
      </c>
      <c r="F991">
        <v>12.20993</v>
      </c>
      <c r="G991">
        <v>132000</v>
      </c>
      <c r="H991">
        <f t="shared" si="15"/>
        <v>-7.6052336647919327E-3</v>
      </c>
    </row>
    <row r="992" spans="1:8" x14ac:dyDescent="0.45">
      <c r="A992" s="1">
        <v>38134</v>
      </c>
      <c r="B992">
        <v>17.816668</v>
      </c>
      <c r="C992">
        <v>17.816668</v>
      </c>
      <c r="D992">
        <v>17.483333999999999</v>
      </c>
      <c r="E992">
        <v>17.540001</v>
      </c>
      <c r="F992">
        <v>12.009093</v>
      </c>
      <c r="G992">
        <v>236400</v>
      </c>
      <c r="H992">
        <f t="shared" si="15"/>
        <v>-1.6448661048834801E-2</v>
      </c>
    </row>
    <row r="993" spans="1:8" x14ac:dyDescent="0.45">
      <c r="A993" s="1">
        <v>38135</v>
      </c>
      <c r="B993">
        <v>17.549999</v>
      </c>
      <c r="C993">
        <v>17.696667000000001</v>
      </c>
      <c r="D993">
        <v>17.536667000000001</v>
      </c>
      <c r="E993">
        <v>17.633333</v>
      </c>
      <c r="F993">
        <v>12.073</v>
      </c>
      <c r="G993">
        <v>200700</v>
      </c>
      <c r="H993">
        <f t="shared" si="15"/>
        <v>5.32155092811748E-3</v>
      </c>
    </row>
    <row r="994" spans="1:8" x14ac:dyDescent="0.45">
      <c r="A994" s="1">
        <v>38139</v>
      </c>
      <c r="B994">
        <v>17.783332999999999</v>
      </c>
      <c r="C994">
        <v>17.933332</v>
      </c>
      <c r="D994">
        <v>17.766666000000001</v>
      </c>
      <c r="E994">
        <v>17.883333</v>
      </c>
      <c r="F994">
        <v>12.244163</v>
      </c>
      <c r="G994">
        <v>348300</v>
      </c>
      <c r="H994">
        <f t="shared" si="15"/>
        <v>1.4177337861343453E-2</v>
      </c>
    </row>
    <row r="995" spans="1:8" x14ac:dyDescent="0.45">
      <c r="A995" s="1">
        <v>38140</v>
      </c>
      <c r="B995">
        <v>17.933332</v>
      </c>
      <c r="C995">
        <v>17.966667000000001</v>
      </c>
      <c r="D995">
        <v>17.799999</v>
      </c>
      <c r="E995">
        <v>17.879999000000002</v>
      </c>
      <c r="F995">
        <v>12.241880999999999</v>
      </c>
      <c r="G995">
        <v>224400</v>
      </c>
      <c r="H995">
        <f t="shared" si="15"/>
        <v>-1.8637451984271358E-4</v>
      </c>
    </row>
    <row r="996" spans="1:8" x14ac:dyDescent="0.45">
      <c r="A996" s="1">
        <v>38141</v>
      </c>
      <c r="B996">
        <v>17.950001</v>
      </c>
      <c r="C996">
        <v>17.959999</v>
      </c>
      <c r="D996">
        <v>17.700001</v>
      </c>
      <c r="E996">
        <v>17.700001</v>
      </c>
      <c r="F996">
        <v>12.118641999999999</v>
      </c>
      <c r="G996">
        <v>195600</v>
      </c>
      <c r="H996">
        <f t="shared" si="15"/>
        <v>-1.006699869080574E-2</v>
      </c>
    </row>
    <row r="997" spans="1:8" x14ac:dyDescent="0.45">
      <c r="A997" s="1">
        <v>38142</v>
      </c>
      <c r="B997">
        <v>17.700001</v>
      </c>
      <c r="C997">
        <v>17.709999</v>
      </c>
      <c r="D997">
        <v>17.549999</v>
      </c>
      <c r="E997">
        <v>17.656668</v>
      </c>
      <c r="F997">
        <v>12.088972</v>
      </c>
      <c r="G997">
        <v>192900</v>
      </c>
      <c r="H997">
        <f t="shared" si="15"/>
        <v>-2.4482941240445699E-3</v>
      </c>
    </row>
    <row r="998" spans="1:8" x14ac:dyDescent="0.45">
      <c r="A998" s="1">
        <v>38145</v>
      </c>
      <c r="B998">
        <v>17.700001</v>
      </c>
      <c r="C998">
        <v>17.933332</v>
      </c>
      <c r="D998">
        <v>17.633333</v>
      </c>
      <c r="E998">
        <v>17.91</v>
      </c>
      <c r="F998">
        <v>12.262423999999999</v>
      </c>
      <c r="G998">
        <v>119100</v>
      </c>
      <c r="H998">
        <f t="shared" si="15"/>
        <v>1.4347952828412502E-2</v>
      </c>
    </row>
    <row r="999" spans="1:8" x14ac:dyDescent="0.45">
      <c r="A999" s="1">
        <v>38146</v>
      </c>
      <c r="B999">
        <v>17.916668000000001</v>
      </c>
      <c r="C999">
        <v>18.059999000000001</v>
      </c>
      <c r="D999">
        <v>17.760000000000002</v>
      </c>
      <c r="E999">
        <v>17.816668</v>
      </c>
      <c r="F999">
        <v>12.198517000000001</v>
      </c>
      <c r="G999">
        <v>99000</v>
      </c>
      <c r="H999">
        <f t="shared" si="15"/>
        <v>-5.2116123206960019E-3</v>
      </c>
    </row>
    <row r="1000" spans="1:8" x14ac:dyDescent="0.45">
      <c r="A1000" s="1">
        <v>38147</v>
      </c>
      <c r="B1000">
        <v>17.700001</v>
      </c>
      <c r="C1000">
        <v>17.763331999999998</v>
      </c>
      <c r="D1000">
        <v>17.536667000000001</v>
      </c>
      <c r="E1000">
        <v>17.673331999999998</v>
      </c>
      <c r="F1000">
        <v>12.100384999999999</v>
      </c>
      <c r="G1000">
        <v>249300</v>
      </c>
      <c r="H1000">
        <f t="shared" si="15"/>
        <v>-8.0445844359606777E-3</v>
      </c>
    </row>
    <row r="1001" spans="1:8" x14ac:dyDescent="0.45">
      <c r="A1001" s="1">
        <v>38148</v>
      </c>
      <c r="B1001">
        <v>17.799999</v>
      </c>
      <c r="C1001">
        <v>17.98</v>
      </c>
      <c r="D1001">
        <v>17.753332</v>
      </c>
      <c r="E1001">
        <v>17.956666999999999</v>
      </c>
      <c r="F1001">
        <v>12.294371</v>
      </c>
      <c r="G1001">
        <v>117300</v>
      </c>
      <c r="H1001">
        <f t="shared" si="15"/>
        <v>1.6031390736741091E-2</v>
      </c>
    </row>
    <row r="1002" spans="1:8" x14ac:dyDescent="0.45">
      <c r="A1002" s="1">
        <v>38152</v>
      </c>
      <c r="B1002">
        <v>17.816668</v>
      </c>
      <c r="C1002">
        <v>17.91</v>
      </c>
      <c r="D1002">
        <v>17.736668000000002</v>
      </c>
      <c r="E1002">
        <v>17.786667000000001</v>
      </c>
      <c r="F1002">
        <v>12.177981000000001</v>
      </c>
      <c r="G1002">
        <v>87600</v>
      </c>
      <c r="H1002">
        <f t="shared" si="15"/>
        <v>-9.4669340952863168E-3</v>
      </c>
    </row>
    <row r="1003" spans="1:8" x14ac:dyDescent="0.45">
      <c r="A1003" s="1">
        <v>38153</v>
      </c>
      <c r="B1003">
        <v>17.866667</v>
      </c>
      <c r="C1003">
        <v>18.123332999999999</v>
      </c>
      <c r="D1003">
        <v>17.866667</v>
      </c>
      <c r="E1003">
        <v>18.083331999999999</v>
      </c>
      <c r="F1003">
        <v>12.381095999999999</v>
      </c>
      <c r="G1003">
        <v>130500</v>
      </c>
      <c r="H1003">
        <f t="shared" si="15"/>
        <v>1.6678873123549653E-2</v>
      </c>
    </row>
    <row r="1004" spans="1:8" x14ac:dyDescent="0.45">
      <c r="A1004" s="1">
        <v>38154</v>
      </c>
      <c r="B1004">
        <v>18.163333999999999</v>
      </c>
      <c r="C1004">
        <v>18.41</v>
      </c>
      <c r="D1004">
        <v>18.163333999999999</v>
      </c>
      <c r="E1004">
        <v>18.366667</v>
      </c>
      <c r="F1004">
        <v>12.575086000000001</v>
      </c>
      <c r="G1004">
        <v>147900</v>
      </c>
      <c r="H1004">
        <f t="shared" si="15"/>
        <v>1.566824132532374E-2</v>
      </c>
    </row>
    <row r="1005" spans="1:8" x14ac:dyDescent="0.45">
      <c r="A1005" s="1">
        <v>38155</v>
      </c>
      <c r="B1005">
        <v>18.516666000000001</v>
      </c>
      <c r="C1005">
        <v>18.579999999999998</v>
      </c>
      <c r="D1005">
        <v>18.399999999999999</v>
      </c>
      <c r="E1005">
        <v>18.553332999999999</v>
      </c>
      <c r="F1005">
        <v>12.70289</v>
      </c>
      <c r="G1005">
        <v>186600</v>
      </c>
      <c r="H1005">
        <f t="shared" si="15"/>
        <v>1.0163270453975359E-2</v>
      </c>
    </row>
    <row r="1006" spans="1:8" x14ac:dyDescent="0.45">
      <c r="A1006" s="1">
        <v>38156</v>
      </c>
      <c r="B1006">
        <v>18.483333999999999</v>
      </c>
      <c r="C1006">
        <v>18.613333000000001</v>
      </c>
      <c r="D1006">
        <v>18.473333</v>
      </c>
      <c r="E1006">
        <v>18.610001</v>
      </c>
      <c r="F1006">
        <v>12.741693</v>
      </c>
      <c r="G1006">
        <v>143700</v>
      </c>
      <c r="H1006">
        <f t="shared" si="15"/>
        <v>3.05465921534398E-3</v>
      </c>
    </row>
    <row r="1007" spans="1:8" x14ac:dyDescent="0.45">
      <c r="A1007" s="1">
        <v>38159</v>
      </c>
      <c r="B1007">
        <v>18.593332</v>
      </c>
      <c r="C1007">
        <v>18.620000999999998</v>
      </c>
      <c r="D1007">
        <v>18.503332</v>
      </c>
      <c r="E1007">
        <v>18.503332</v>
      </c>
      <c r="F1007">
        <v>12.668657</v>
      </c>
      <c r="G1007">
        <v>224700</v>
      </c>
      <c r="H1007">
        <f t="shared" si="15"/>
        <v>-5.7320483235626662E-3</v>
      </c>
    </row>
    <row r="1008" spans="1:8" x14ac:dyDescent="0.45">
      <c r="A1008" s="1">
        <v>38160</v>
      </c>
      <c r="B1008">
        <v>18.48</v>
      </c>
      <c r="C1008">
        <v>18.663333999999999</v>
      </c>
      <c r="D1008">
        <v>18.423331999999998</v>
      </c>
      <c r="E1008">
        <v>18.629999000000002</v>
      </c>
      <c r="F1008">
        <v>12.755386</v>
      </c>
      <c r="G1008">
        <v>122100</v>
      </c>
      <c r="H1008">
        <f t="shared" si="15"/>
        <v>6.8459506007620963E-3</v>
      </c>
    </row>
    <row r="1009" spans="1:8" x14ac:dyDescent="0.45">
      <c r="A1009" s="1">
        <v>38161</v>
      </c>
      <c r="B1009">
        <v>18.666668000000001</v>
      </c>
      <c r="C1009">
        <v>18.993334000000001</v>
      </c>
      <c r="D1009">
        <v>18.620000999999998</v>
      </c>
      <c r="E1009">
        <v>18.936665999999999</v>
      </c>
      <c r="F1009">
        <v>12.965347</v>
      </c>
      <c r="G1009">
        <v>272700</v>
      </c>
      <c r="H1009">
        <f t="shared" si="15"/>
        <v>1.6460575948074041E-2</v>
      </c>
    </row>
    <row r="1010" spans="1:8" x14ac:dyDescent="0.45">
      <c r="A1010" s="1">
        <v>38162</v>
      </c>
      <c r="B1010">
        <v>18.963332999999999</v>
      </c>
      <c r="C1010">
        <v>19.010000000000002</v>
      </c>
      <c r="D1010">
        <v>18.833331999999999</v>
      </c>
      <c r="E1010">
        <v>18.896667000000001</v>
      </c>
      <c r="F1010">
        <v>12.937958999999999</v>
      </c>
      <c r="G1010">
        <v>384900</v>
      </c>
      <c r="H1010">
        <f t="shared" si="15"/>
        <v>-2.1124000769127127E-3</v>
      </c>
    </row>
    <row r="1011" spans="1:8" x14ac:dyDescent="0.45">
      <c r="A1011" s="1">
        <v>38163</v>
      </c>
      <c r="B1011">
        <v>18.816668</v>
      </c>
      <c r="C1011">
        <v>18.84</v>
      </c>
      <c r="D1011">
        <v>18.653334000000001</v>
      </c>
      <c r="E1011">
        <v>18.663333999999999</v>
      </c>
      <c r="F1011">
        <v>12.825491</v>
      </c>
      <c r="G1011">
        <v>156300</v>
      </c>
      <c r="H1011">
        <f t="shared" si="15"/>
        <v>-8.6928703360398263E-3</v>
      </c>
    </row>
    <row r="1012" spans="1:8" x14ac:dyDescent="0.45">
      <c r="A1012" s="1">
        <v>38166</v>
      </c>
      <c r="B1012">
        <v>18.616667</v>
      </c>
      <c r="C1012">
        <v>18.633333</v>
      </c>
      <c r="D1012">
        <v>18.323333999999999</v>
      </c>
      <c r="E1012">
        <v>18.379999000000002</v>
      </c>
      <c r="F1012">
        <v>12.630777999999999</v>
      </c>
      <c r="G1012">
        <v>240000</v>
      </c>
      <c r="H1012">
        <f t="shared" si="15"/>
        <v>-1.518171896888787E-2</v>
      </c>
    </row>
    <row r="1013" spans="1:8" x14ac:dyDescent="0.45">
      <c r="A1013" s="1">
        <v>38167</v>
      </c>
      <c r="B1013">
        <v>18.333331999999999</v>
      </c>
      <c r="C1013">
        <v>18.546666999999999</v>
      </c>
      <c r="D1013">
        <v>18.333331999999999</v>
      </c>
      <c r="E1013">
        <v>18.510000000000002</v>
      </c>
      <c r="F1013">
        <v>12.720122</v>
      </c>
      <c r="G1013">
        <v>216000</v>
      </c>
      <c r="H1013">
        <f t="shared" si="15"/>
        <v>7.0735151864755874E-3</v>
      </c>
    </row>
    <row r="1014" spans="1:8" x14ac:dyDescent="0.45">
      <c r="A1014" s="1">
        <v>38168</v>
      </c>
      <c r="B1014">
        <v>18.533332999999999</v>
      </c>
      <c r="C1014">
        <v>18.693332999999999</v>
      </c>
      <c r="D1014">
        <v>18.493334000000001</v>
      </c>
      <c r="E1014">
        <v>18.666668000000001</v>
      </c>
      <c r="F1014">
        <v>12.827778</v>
      </c>
      <c r="G1014">
        <v>194100</v>
      </c>
      <c r="H1014">
        <f t="shared" si="15"/>
        <v>8.463440838067493E-3</v>
      </c>
    </row>
    <row r="1015" spans="1:8" x14ac:dyDescent="0.45">
      <c r="A1015" s="1">
        <v>38169</v>
      </c>
      <c r="B1015">
        <v>18.693332999999999</v>
      </c>
      <c r="C1015">
        <v>18.733333999999999</v>
      </c>
      <c r="D1015">
        <v>18.540001</v>
      </c>
      <c r="E1015">
        <v>18.716667000000001</v>
      </c>
      <c r="F1015">
        <v>12.862142</v>
      </c>
      <c r="G1015">
        <v>264000</v>
      </c>
      <c r="H1015">
        <f t="shared" si="15"/>
        <v>2.6788739250087623E-3</v>
      </c>
    </row>
    <row r="1016" spans="1:8" x14ac:dyDescent="0.45">
      <c r="A1016" s="1">
        <v>38170</v>
      </c>
      <c r="B1016">
        <v>18.683332</v>
      </c>
      <c r="C1016">
        <v>18.813334000000001</v>
      </c>
      <c r="D1016">
        <v>18.676666000000001</v>
      </c>
      <c r="E1016">
        <v>18.75</v>
      </c>
      <c r="F1016">
        <v>12.885046000000001</v>
      </c>
      <c r="G1016">
        <v>99600</v>
      </c>
      <c r="H1016">
        <f t="shared" si="15"/>
        <v>1.7807298348906375E-3</v>
      </c>
    </row>
    <row r="1017" spans="1:8" x14ac:dyDescent="0.45">
      <c r="A1017" s="1">
        <v>38174</v>
      </c>
      <c r="B1017">
        <v>18.829999999999998</v>
      </c>
      <c r="C1017">
        <v>18.933332</v>
      </c>
      <c r="D1017">
        <v>18.739999999999998</v>
      </c>
      <c r="E1017">
        <v>18.786667000000001</v>
      </c>
      <c r="F1017">
        <v>12.910247999999999</v>
      </c>
      <c r="G1017">
        <v>152100</v>
      </c>
      <c r="H1017">
        <f t="shared" si="15"/>
        <v>1.9559107511140095E-3</v>
      </c>
    </row>
    <row r="1018" spans="1:8" x14ac:dyDescent="0.45">
      <c r="A1018" s="1">
        <v>38175</v>
      </c>
      <c r="B1018">
        <v>18.783332999999999</v>
      </c>
      <c r="C1018">
        <v>18.903334000000001</v>
      </c>
      <c r="D1018">
        <v>18.686665999999999</v>
      </c>
      <c r="E1018">
        <v>18.903334000000001</v>
      </c>
      <c r="F1018">
        <v>12.990422000000001</v>
      </c>
      <c r="G1018">
        <v>350700</v>
      </c>
      <c r="H1018">
        <f t="shared" si="15"/>
        <v>6.2101053364738146E-3</v>
      </c>
    </row>
    <row r="1019" spans="1:8" x14ac:dyDescent="0.45">
      <c r="A1019" s="1">
        <v>38176</v>
      </c>
      <c r="B1019">
        <v>18.866667</v>
      </c>
      <c r="C1019">
        <v>18.966667000000001</v>
      </c>
      <c r="D1019">
        <v>18.723333</v>
      </c>
      <c r="E1019">
        <v>18.816668</v>
      </c>
      <c r="F1019">
        <v>12.930861</v>
      </c>
      <c r="G1019">
        <v>128700</v>
      </c>
      <c r="H1019">
        <f t="shared" si="15"/>
        <v>-4.5849934667250292E-3</v>
      </c>
    </row>
    <row r="1020" spans="1:8" x14ac:dyDescent="0.45">
      <c r="A1020" s="1">
        <v>38177</v>
      </c>
      <c r="B1020">
        <v>18.893332999999998</v>
      </c>
      <c r="C1020">
        <v>18.953333000000001</v>
      </c>
      <c r="D1020">
        <v>18.823333999999999</v>
      </c>
      <c r="E1020">
        <v>18.916668000000001</v>
      </c>
      <c r="F1020">
        <v>12.999582</v>
      </c>
      <c r="G1020">
        <v>184200</v>
      </c>
      <c r="H1020">
        <f t="shared" si="15"/>
        <v>5.3144952992689731E-3</v>
      </c>
    </row>
    <row r="1021" spans="1:8" x14ac:dyDescent="0.45">
      <c r="A1021" s="1">
        <v>38180</v>
      </c>
      <c r="B1021">
        <v>18.933332</v>
      </c>
      <c r="C1021">
        <v>18.933332</v>
      </c>
      <c r="D1021">
        <v>18.75</v>
      </c>
      <c r="E1021">
        <v>18.860001</v>
      </c>
      <c r="F1021">
        <v>12.960645</v>
      </c>
      <c r="G1021">
        <v>144300</v>
      </c>
      <c r="H1021">
        <f t="shared" si="15"/>
        <v>-2.9952501549666E-3</v>
      </c>
    </row>
    <row r="1022" spans="1:8" x14ac:dyDescent="0.45">
      <c r="A1022" s="1">
        <v>38181</v>
      </c>
      <c r="B1022">
        <v>18.866667</v>
      </c>
      <c r="C1022">
        <v>18.866667</v>
      </c>
      <c r="D1022">
        <v>18.646667000000001</v>
      </c>
      <c r="E1022">
        <v>18.826668000000002</v>
      </c>
      <c r="F1022">
        <v>12.937735999999999</v>
      </c>
      <c r="G1022">
        <v>93900</v>
      </c>
      <c r="H1022">
        <f t="shared" si="15"/>
        <v>-1.7675817831597218E-3</v>
      </c>
    </row>
    <row r="1023" spans="1:8" x14ac:dyDescent="0.45">
      <c r="A1023" s="1">
        <v>38182</v>
      </c>
      <c r="B1023">
        <v>18.799999</v>
      </c>
      <c r="C1023">
        <v>19.026667</v>
      </c>
      <c r="D1023">
        <v>18.799999</v>
      </c>
      <c r="E1023">
        <v>18.983333999999999</v>
      </c>
      <c r="F1023">
        <v>13.045399</v>
      </c>
      <c r="G1023">
        <v>145500</v>
      </c>
      <c r="H1023">
        <f t="shared" si="15"/>
        <v>8.321625978455538E-3</v>
      </c>
    </row>
    <row r="1024" spans="1:8" x14ac:dyDescent="0.45">
      <c r="A1024" s="1">
        <v>38183</v>
      </c>
      <c r="B1024">
        <v>19.040001</v>
      </c>
      <c r="C1024">
        <v>19.186665999999999</v>
      </c>
      <c r="D1024">
        <v>19.003332</v>
      </c>
      <c r="E1024">
        <v>19.139999</v>
      </c>
      <c r="F1024">
        <v>13.153055</v>
      </c>
      <c r="G1024">
        <v>196500</v>
      </c>
      <c r="H1024">
        <f t="shared" si="15"/>
        <v>8.2524114440654106E-3</v>
      </c>
    </row>
    <row r="1025" spans="1:8" x14ac:dyDescent="0.45">
      <c r="A1025" s="1">
        <v>38184</v>
      </c>
      <c r="B1025">
        <v>19.200001</v>
      </c>
      <c r="C1025">
        <v>19.376667000000001</v>
      </c>
      <c r="D1025">
        <v>19.183332</v>
      </c>
      <c r="E1025">
        <v>19.34</v>
      </c>
      <c r="F1025">
        <v>13.290499000000001</v>
      </c>
      <c r="G1025">
        <v>177300</v>
      </c>
      <c r="H1025">
        <f t="shared" si="15"/>
        <v>1.0449587567298968E-2</v>
      </c>
    </row>
    <row r="1026" spans="1:8" x14ac:dyDescent="0.45">
      <c r="A1026" s="1">
        <v>38187</v>
      </c>
      <c r="B1026">
        <v>19.299999</v>
      </c>
      <c r="C1026">
        <v>19.373332999999999</v>
      </c>
      <c r="D1026">
        <v>19.183332</v>
      </c>
      <c r="E1026">
        <v>19.253332</v>
      </c>
      <c r="F1026">
        <v>13.230937000000001</v>
      </c>
      <c r="G1026">
        <v>118800</v>
      </c>
      <c r="H1026">
        <f t="shared" si="15"/>
        <v>-4.4815473068392508E-3</v>
      </c>
    </row>
    <row r="1027" spans="1:8" x14ac:dyDescent="0.45">
      <c r="A1027" s="1">
        <v>38188</v>
      </c>
      <c r="B1027">
        <v>19.299999</v>
      </c>
      <c r="C1027">
        <v>19.299999</v>
      </c>
      <c r="D1027">
        <v>19.146667000000001</v>
      </c>
      <c r="E1027">
        <v>19.243334000000001</v>
      </c>
      <c r="F1027">
        <v>13.224069999999999</v>
      </c>
      <c r="G1027">
        <v>152700</v>
      </c>
      <c r="H1027">
        <f t="shared" si="15"/>
        <v>-5.1901086068217861E-4</v>
      </c>
    </row>
    <row r="1028" spans="1:8" x14ac:dyDescent="0.45">
      <c r="A1028" s="1">
        <v>38189</v>
      </c>
      <c r="B1028">
        <v>19.299999</v>
      </c>
      <c r="C1028">
        <v>19.376667000000001</v>
      </c>
      <c r="D1028">
        <v>18.879999000000002</v>
      </c>
      <c r="E1028">
        <v>18.879999000000002</v>
      </c>
      <c r="F1028">
        <v>12.974387999999999</v>
      </c>
      <c r="G1028">
        <v>218100</v>
      </c>
      <c r="H1028">
        <f t="shared" ref="H1028:H1091" si="16">F1028/F1027-1</f>
        <v>-1.8880874042560225E-2</v>
      </c>
    </row>
    <row r="1029" spans="1:8" x14ac:dyDescent="0.45">
      <c r="A1029" s="1">
        <v>38190</v>
      </c>
      <c r="B1029">
        <v>18.833331999999999</v>
      </c>
      <c r="C1029">
        <v>19.049999</v>
      </c>
      <c r="D1029">
        <v>18.833331999999999</v>
      </c>
      <c r="E1029">
        <v>18.986668000000002</v>
      </c>
      <c r="F1029">
        <v>13.047686000000001</v>
      </c>
      <c r="G1029">
        <v>114900</v>
      </c>
      <c r="H1029">
        <f t="shared" si="16"/>
        <v>5.6494379542217921E-3</v>
      </c>
    </row>
    <row r="1030" spans="1:8" x14ac:dyDescent="0.45">
      <c r="A1030" s="1">
        <v>38191</v>
      </c>
      <c r="B1030">
        <v>18.983333999999999</v>
      </c>
      <c r="C1030">
        <v>18.983333999999999</v>
      </c>
      <c r="D1030">
        <v>18.799999</v>
      </c>
      <c r="E1030">
        <v>18.896667000000001</v>
      </c>
      <c r="F1030">
        <v>12.98583</v>
      </c>
      <c r="G1030">
        <v>95100</v>
      </c>
      <c r="H1030">
        <f t="shared" si="16"/>
        <v>-4.7407639944738733E-3</v>
      </c>
    </row>
    <row r="1031" spans="1:8" x14ac:dyDescent="0.45">
      <c r="A1031" s="1">
        <v>38194</v>
      </c>
      <c r="B1031">
        <v>18.850000000000001</v>
      </c>
      <c r="C1031">
        <v>18.966667000000001</v>
      </c>
      <c r="D1031">
        <v>18.620000999999998</v>
      </c>
      <c r="E1031">
        <v>18.683332</v>
      </c>
      <c r="F1031">
        <v>12.839232000000001</v>
      </c>
      <c r="G1031">
        <v>179700</v>
      </c>
      <c r="H1031">
        <f t="shared" si="16"/>
        <v>-1.1289074321779946E-2</v>
      </c>
    </row>
    <row r="1032" spans="1:8" x14ac:dyDescent="0.45">
      <c r="A1032" s="1">
        <v>38195</v>
      </c>
      <c r="B1032">
        <v>18.733333999999999</v>
      </c>
      <c r="C1032">
        <v>18.946667000000001</v>
      </c>
      <c r="D1032">
        <v>18.646667000000001</v>
      </c>
      <c r="E1032">
        <v>18.903334000000001</v>
      </c>
      <c r="F1032">
        <v>12.990422000000001</v>
      </c>
      <c r="G1032">
        <v>115800</v>
      </c>
      <c r="H1032">
        <f t="shared" si="16"/>
        <v>1.1775626454915589E-2</v>
      </c>
    </row>
    <row r="1033" spans="1:8" x14ac:dyDescent="0.45">
      <c r="A1033" s="1">
        <v>38196</v>
      </c>
      <c r="B1033">
        <v>18.933332</v>
      </c>
      <c r="C1033">
        <v>19.079999999999998</v>
      </c>
      <c r="D1033">
        <v>18.863333000000001</v>
      </c>
      <c r="E1033">
        <v>19.033332999999999</v>
      </c>
      <c r="F1033">
        <v>13.079758999999999</v>
      </c>
      <c r="G1033">
        <v>145500</v>
      </c>
      <c r="H1033">
        <f t="shared" si="16"/>
        <v>6.8771437910175592E-3</v>
      </c>
    </row>
    <row r="1034" spans="1:8" x14ac:dyDescent="0.45">
      <c r="A1034" s="1">
        <v>38197</v>
      </c>
      <c r="B1034">
        <v>19.149999999999999</v>
      </c>
      <c r="C1034">
        <v>19.196667000000001</v>
      </c>
      <c r="D1034">
        <v>18.959999</v>
      </c>
      <c r="E1034">
        <v>19.126667000000001</v>
      </c>
      <c r="F1034">
        <v>13.143890000000001</v>
      </c>
      <c r="G1034">
        <v>162900</v>
      </c>
      <c r="H1034">
        <f t="shared" si="16"/>
        <v>4.9030719908524922E-3</v>
      </c>
    </row>
    <row r="1035" spans="1:8" x14ac:dyDescent="0.45">
      <c r="A1035" s="1">
        <v>38198</v>
      </c>
      <c r="B1035">
        <v>19.299999</v>
      </c>
      <c r="C1035">
        <v>19.299999</v>
      </c>
      <c r="D1035">
        <v>19.190000999999999</v>
      </c>
      <c r="E1035">
        <v>19.243334000000001</v>
      </c>
      <c r="F1035">
        <v>13.224069999999999</v>
      </c>
      <c r="G1035">
        <v>212700</v>
      </c>
      <c r="H1035">
        <f t="shared" si="16"/>
        <v>6.1001727798999372E-3</v>
      </c>
    </row>
    <row r="1036" spans="1:8" x14ac:dyDescent="0.45">
      <c r="A1036" s="1">
        <v>38201</v>
      </c>
      <c r="B1036">
        <v>19.299999</v>
      </c>
      <c r="C1036">
        <v>19.299999</v>
      </c>
      <c r="D1036">
        <v>19.030000999999999</v>
      </c>
      <c r="E1036">
        <v>19.223333</v>
      </c>
      <c r="F1036">
        <v>13.210324999999999</v>
      </c>
      <c r="G1036">
        <v>370800</v>
      </c>
      <c r="H1036">
        <f t="shared" si="16"/>
        <v>-1.0393925621990929E-3</v>
      </c>
    </row>
    <row r="1037" spans="1:8" x14ac:dyDescent="0.45">
      <c r="A1037" s="1">
        <v>38202</v>
      </c>
      <c r="B1037">
        <v>19.233333999999999</v>
      </c>
      <c r="C1037">
        <v>19.523333000000001</v>
      </c>
      <c r="D1037">
        <v>19.233333999999999</v>
      </c>
      <c r="E1037">
        <v>19.476666999999999</v>
      </c>
      <c r="F1037">
        <v>13.384423</v>
      </c>
      <c r="G1037">
        <v>249900</v>
      </c>
      <c r="H1037">
        <f t="shared" si="16"/>
        <v>1.317893390208047E-2</v>
      </c>
    </row>
    <row r="1038" spans="1:8" x14ac:dyDescent="0.45">
      <c r="A1038" s="1">
        <v>38203</v>
      </c>
      <c r="B1038">
        <v>19.483333999999999</v>
      </c>
      <c r="C1038">
        <v>19.483333999999999</v>
      </c>
      <c r="D1038">
        <v>19.040001</v>
      </c>
      <c r="E1038">
        <v>19.063334000000001</v>
      </c>
      <c r="F1038">
        <v>13.100369000000001</v>
      </c>
      <c r="G1038">
        <v>282900</v>
      </c>
      <c r="H1038">
        <f t="shared" si="16"/>
        <v>-2.1222730333612438E-2</v>
      </c>
    </row>
    <row r="1039" spans="1:8" x14ac:dyDescent="0.45">
      <c r="A1039" s="1">
        <v>38204</v>
      </c>
      <c r="B1039">
        <v>19.083331999999999</v>
      </c>
      <c r="C1039">
        <v>19.146667000000001</v>
      </c>
      <c r="D1039">
        <v>18.776667</v>
      </c>
      <c r="E1039">
        <v>18.790001</v>
      </c>
      <c r="F1039">
        <v>12.912534000000001</v>
      </c>
      <c r="G1039">
        <v>247500</v>
      </c>
      <c r="H1039">
        <f t="shared" si="16"/>
        <v>-1.4338145742306962E-2</v>
      </c>
    </row>
    <row r="1040" spans="1:8" x14ac:dyDescent="0.45">
      <c r="A1040" s="1">
        <v>38205</v>
      </c>
      <c r="B1040">
        <v>18.700001</v>
      </c>
      <c r="C1040">
        <v>18.766666000000001</v>
      </c>
      <c r="D1040">
        <v>18.360001</v>
      </c>
      <c r="E1040">
        <v>18.43</v>
      </c>
      <c r="F1040">
        <v>12.665145000000001</v>
      </c>
      <c r="G1040">
        <v>323100</v>
      </c>
      <c r="H1040">
        <f t="shared" si="16"/>
        <v>-1.9158826609866009E-2</v>
      </c>
    </row>
    <row r="1041" spans="1:8" x14ac:dyDescent="0.45">
      <c r="A1041" s="1">
        <v>38208</v>
      </c>
      <c r="B1041">
        <v>18.433332</v>
      </c>
      <c r="C1041">
        <v>18.813334000000001</v>
      </c>
      <c r="D1041">
        <v>18.433332</v>
      </c>
      <c r="E1041">
        <v>18.700001</v>
      </c>
      <c r="F1041">
        <v>12.850686</v>
      </c>
      <c r="G1041">
        <v>160500</v>
      </c>
      <c r="H1041">
        <f t="shared" si="16"/>
        <v>1.4649733579836566E-2</v>
      </c>
    </row>
    <row r="1042" spans="1:8" x14ac:dyDescent="0.45">
      <c r="A1042" s="1">
        <v>38209</v>
      </c>
      <c r="B1042">
        <v>18.746668</v>
      </c>
      <c r="C1042">
        <v>18.75</v>
      </c>
      <c r="D1042">
        <v>18.556667000000001</v>
      </c>
      <c r="E1042">
        <v>18.596665999999999</v>
      </c>
      <c r="F1042">
        <v>12.779678000000001</v>
      </c>
      <c r="G1042">
        <v>474600</v>
      </c>
      <c r="H1042">
        <f t="shared" si="16"/>
        <v>-5.525619410512328E-3</v>
      </c>
    </row>
    <row r="1043" spans="1:8" x14ac:dyDescent="0.45">
      <c r="A1043" s="1">
        <v>38210</v>
      </c>
      <c r="B1043">
        <v>18.666668000000001</v>
      </c>
      <c r="C1043">
        <v>18.666668000000001</v>
      </c>
      <c r="D1043">
        <v>18.370000999999998</v>
      </c>
      <c r="E1043">
        <v>18.549999</v>
      </c>
      <c r="F1043">
        <v>12.747607</v>
      </c>
      <c r="G1043">
        <v>379800</v>
      </c>
      <c r="H1043">
        <f t="shared" si="16"/>
        <v>-2.5095311478113835E-3</v>
      </c>
    </row>
    <row r="1044" spans="1:8" x14ac:dyDescent="0.45">
      <c r="A1044" s="1">
        <v>38211</v>
      </c>
      <c r="B1044">
        <v>18.616667</v>
      </c>
      <c r="C1044">
        <v>18.690000999999999</v>
      </c>
      <c r="D1044">
        <v>18.32</v>
      </c>
      <c r="E1044">
        <v>18.32</v>
      </c>
      <c r="F1044">
        <v>12.589547</v>
      </c>
      <c r="G1044">
        <v>198900</v>
      </c>
      <c r="H1044">
        <f t="shared" si="16"/>
        <v>-1.2399189902857932E-2</v>
      </c>
    </row>
    <row r="1045" spans="1:8" x14ac:dyDescent="0.45">
      <c r="A1045" s="1">
        <v>38212</v>
      </c>
      <c r="B1045">
        <v>18.350000000000001</v>
      </c>
      <c r="C1045">
        <v>18.613333000000001</v>
      </c>
      <c r="D1045">
        <v>18.350000000000001</v>
      </c>
      <c r="E1045">
        <v>18.5</v>
      </c>
      <c r="F1045">
        <v>12.713241999999999</v>
      </c>
      <c r="G1045">
        <v>156000</v>
      </c>
      <c r="H1045">
        <f t="shared" si="16"/>
        <v>9.8252145212214259E-3</v>
      </c>
    </row>
    <row r="1046" spans="1:8" x14ac:dyDescent="0.45">
      <c r="A1046" s="1">
        <v>38215</v>
      </c>
      <c r="B1046">
        <v>18.566668</v>
      </c>
      <c r="C1046">
        <v>18.676666000000001</v>
      </c>
      <c r="D1046">
        <v>18.5</v>
      </c>
      <c r="E1046">
        <v>18.600000000000001</v>
      </c>
      <c r="F1046">
        <v>12.781966000000001</v>
      </c>
      <c r="G1046">
        <v>181500</v>
      </c>
      <c r="H1046">
        <f t="shared" si="16"/>
        <v>5.4057021804509997E-3</v>
      </c>
    </row>
    <row r="1047" spans="1:8" x14ac:dyDescent="0.45">
      <c r="A1047" s="1">
        <v>38216</v>
      </c>
      <c r="B1047">
        <v>18.600000000000001</v>
      </c>
      <c r="C1047">
        <v>18.600000000000001</v>
      </c>
      <c r="D1047">
        <v>18.233333999999999</v>
      </c>
      <c r="E1047">
        <v>18.280000999999999</v>
      </c>
      <c r="F1047">
        <v>12.562063</v>
      </c>
      <c r="G1047">
        <v>188400</v>
      </c>
      <c r="H1047">
        <f t="shared" si="16"/>
        <v>-1.7204160924853107E-2</v>
      </c>
    </row>
    <row r="1048" spans="1:8" x14ac:dyDescent="0.45">
      <c r="A1048" s="1">
        <v>38217</v>
      </c>
      <c r="B1048">
        <v>18.383333</v>
      </c>
      <c r="C1048">
        <v>18.483333999999999</v>
      </c>
      <c r="D1048">
        <v>18.370000999999998</v>
      </c>
      <c r="E1048">
        <v>18.443332999999999</v>
      </c>
      <c r="F1048">
        <v>12.674306</v>
      </c>
      <c r="G1048">
        <v>207000</v>
      </c>
      <c r="H1048">
        <f t="shared" si="16"/>
        <v>8.9350769853644429E-3</v>
      </c>
    </row>
    <row r="1049" spans="1:8" x14ac:dyDescent="0.45">
      <c r="A1049" s="1">
        <v>38218</v>
      </c>
      <c r="B1049">
        <v>18.516666000000001</v>
      </c>
      <c r="C1049">
        <v>18.636666999999999</v>
      </c>
      <c r="D1049">
        <v>18.433332</v>
      </c>
      <c r="E1049">
        <v>18.523333000000001</v>
      </c>
      <c r="F1049">
        <v>12.729279999999999</v>
      </c>
      <c r="G1049">
        <v>84900</v>
      </c>
      <c r="H1049">
        <f t="shared" si="16"/>
        <v>4.3374367006761005E-3</v>
      </c>
    </row>
    <row r="1050" spans="1:8" x14ac:dyDescent="0.45">
      <c r="A1050" s="1">
        <v>38219</v>
      </c>
      <c r="B1050">
        <v>18.716667000000001</v>
      </c>
      <c r="C1050">
        <v>18.856667000000002</v>
      </c>
      <c r="D1050">
        <v>18.639999</v>
      </c>
      <c r="E1050">
        <v>18.713332999999999</v>
      </c>
      <c r="F1050">
        <v>12.859851000000001</v>
      </c>
      <c r="G1050">
        <v>187500</v>
      </c>
      <c r="H1050">
        <f t="shared" si="16"/>
        <v>1.025753224062953E-2</v>
      </c>
    </row>
    <row r="1051" spans="1:8" x14ac:dyDescent="0.45">
      <c r="A1051" s="1">
        <v>38222</v>
      </c>
      <c r="B1051">
        <v>18.75</v>
      </c>
      <c r="C1051">
        <v>18.75</v>
      </c>
      <c r="D1051">
        <v>18.456666999999999</v>
      </c>
      <c r="E1051">
        <v>18.486668000000002</v>
      </c>
      <c r="F1051">
        <v>12.704083000000001</v>
      </c>
      <c r="G1051">
        <v>105300</v>
      </c>
      <c r="H1051">
        <f t="shared" si="16"/>
        <v>-1.2112737542604557E-2</v>
      </c>
    </row>
    <row r="1052" spans="1:8" x14ac:dyDescent="0.45">
      <c r="A1052" s="1">
        <v>38223</v>
      </c>
      <c r="B1052">
        <v>18.426666000000001</v>
      </c>
      <c r="C1052">
        <v>18.426666000000001</v>
      </c>
      <c r="D1052">
        <v>18.263331999999998</v>
      </c>
      <c r="E1052">
        <v>18.393332999999998</v>
      </c>
      <c r="F1052">
        <v>12.639944</v>
      </c>
      <c r="G1052">
        <v>213600</v>
      </c>
      <c r="H1052">
        <f t="shared" si="16"/>
        <v>-5.0486918260846947E-3</v>
      </c>
    </row>
    <row r="1053" spans="1:8" x14ac:dyDescent="0.45">
      <c r="A1053" s="1">
        <v>38224</v>
      </c>
      <c r="B1053">
        <v>18.450001</v>
      </c>
      <c r="C1053">
        <v>18.593332</v>
      </c>
      <c r="D1053">
        <v>18.450001</v>
      </c>
      <c r="E1053">
        <v>18.52</v>
      </c>
      <c r="F1053">
        <v>12.726995000000001</v>
      </c>
      <c r="G1053">
        <v>125100</v>
      </c>
      <c r="H1053">
        <f t="shared" si="16"/>
        <v>6.8869767144539296E-3</v>
      </c>
    </row>
    <row r="1054" spans="1:8" x14ac:dyDescent="0.45">
      <c r="A1054" s="1">
        <v>38225</v>
      </c>
      <c r="B1054">
        <v>18.459999</v>
      </c>
      <c r="C1054">
        <v>18.709999</v>
      </c>
      <c r="D1054">
        <v>18.403334000000001</v>
      </c>
      <c r="E1054">
        <v>18.670000000000002</v>
      </c>
      <c r="F1054">
        <v>12.830073000000001</v>
      </c>
      <c r="G1054">
        <v>234000</v>
      </c>
      <c r="H1054">
        <f t="shared" si="16"/>
        <v>8.0991624495805326E-3</v>
      </c>
    </row>
    <row r="1055" spans="1:8" x14ac:dyDescent="0.45">
      <c r="A1055" s="1">
        <v>38226</v>
      </c>
      <c r="B1055">
        <v>18.670000000000002</v>
      </c>
      <c r="C1055">
        <v>18.836666000000001</v>
      </c>
      <c r="D1055">
        <v>18.670000000000002</v>
      </c>
      <c r="E1055">
        <v>18.796666999999999</v>
      </c>
      <c r="F1055">
        <v>12.917115000000001</v>
      </c>
      <c r="G1055">
        <v>142200</v>
      </c>
      <c r="H1055">
        <f t="shared" si="16"/>
        <v>6.7842170500511667E-3</v>
      </c>
    </row>
    <row r="1056" spans="1:8" x14ac:dyDescent="0.45">
      <c r="A1056" s="1">
        <v>38229</v>
      </c>
      <c r="B1056">
        <v>18.833331999999999</v>
      </c>
      <c r="C1056">
        <v>18.966667000000001</v>
      </c>
      <c r="D1056">
        <v>18.670000000000002</v>
      </c>
      <c r="E1056">
        <v>18.739999999999998</v>
      </c>
      <c r="F1056">
        <v>12.878178999999999</v>
      </c>
      <c r="G1056">
        <v>210000</v>
      </c>
      <c r="H1056">
        <f t="shared" si="16"/>
        <v>-3.0142953747800405E-3</v>
      </c>
    </row>
    <row r="1057" spans="1:8" x14ac:dyDescent="0.45">
      <c r="A1057" s="1">
        <v>38230</v>
      </c>
      <c r="B1057">
        <v>18.816668</v>
      </c>
      <c r="C1057">
        <v>19.066668</v>
      </c>
      <c r="D1057">
        <v>18.816668</v>
      </c>
      <c r="E1057">
        <v>19.066668</v>
      </c>
      <c r="F1057">
        <v>13.102663</v>
      </c>
      <c r="G1057">
        <v>165300</v>
      </c>
      <c r="H1057">
        <f t="shared" si="16"/>
        <v>1.7431346465987207E-2</v>
      </c>
    </row>
    <row r="1058" spans="1:8" x14ac:dyDescent="0.45">
      <c r="A1058" s="1">
        <v>38231</v>
      </c>
      <c r="B1058">
        <v>19.116667</v>
      </c>
      <c r="C1058">
        <v>19.389999</v>
      </c>
      <c r="D1058">
        <v>19.066668</v>
      </c>
      <c r="E1058">
        <v>19.346665999999999</v>
      </c>
      <c r="F1058">
        <v>13.295076</v>
      </c>
      <c r="G1058">
        <v>485100</v>
      </c>
      <c r="H1058">
        <f t="shared" si="16"/>
        <v>1.4685030058393389E-2</v>
      </c>
    </row>
    <row r="1059" spans="1:8" x14ac:dyDescent="0.45">
      <c r="A1059" s="1">
        <v>38232</v>
      </c>
      <c r="B1059">
        <v>19.416668000000001</v>
      </c>
      <c r="C1059">
        <v>19.523333000000001</v>
      </c>
      <c r="D1059">
        <v>19.356667000000002</v>
      </c>
      <c r="E1059">
        <v>19.523333000000001</v>
      </c>
      <c r="F1059">
        <v>13.416485</v>
      </c>
      <c r="G1059">
        <v>121500</v>
      </c>
      <c r="H1059">
        <f t="shared" si="16"/>
        <v>9.1318770949484485E-3</v>
      </c>
    </row>
    <row r="1060" spans="1:8" x14ac:dyDescent="0.45">
      <c r="A1060" s="1">
        <v>38233</v>
      </c>
      <c r="B1060">
        <v>19.5</v>
      </c>
      <c r="C1060">
        <v>19.623332999999999</v>
      </c>
      <c r="D1060">
        <v>19.446667000000001</v>
      </c>
      <c r="E1060">
        <v>19.610001</v>
      </c>
      <c r="F1060">
        <v>13.476039</v>
      </c>
      <c r="G1060">
        <v>122400</v>
      </c>
      <c r="H1060">
        <f t="shared" si="16"/>
        <v>4.4388675573372449E-3</v>
      </c>
    </row>
    <row r="1061" spans="1:8" x14ac:dyDescent="0.45">
      <c r="A1061" s="1">
        <v>38237</v>
      </c>
      <c r="B1061">
        <v>19.533332999999999</v>
      </c>
      <c r="C1061">
        <v>19.546666999999999</v>
      </c>
      <c r="D1061">
        <v>19.333331999999999</v>
      </c>
      <c r="E1061">
        <v>19.540001</v>
      </c>
      <c r="F1061">
        <v>13.42794</v>
      </c>
      <c r="G1061">
        <v>254100</v>
      </c>
      <c r="H1061">
        <f t="shared" si="16"/>
        <v>-3.5692238646682917E-3</v>
      </c>
    </row>
    <row r="1062" spans="1:8" x14ac:dyDescent="0.45">
      <c r="A1062" s="1">
        <v>38238</v>
      </c>
      <c r="B1062">
        <v>19.483333999999999</v>
      </c>
      <c r="C1062">
        <v>19.636666999999999</v>
      </c>
      <c r="D1062">
        <v>19.483333999999999</v>
      </c>
      <c r="E1062">
        <v>19.57</v>
      </c>
      <c r="F1062">
        <v>13.448555000000001</v>
      </c>
      <c r="G1062">
        <v>103200</v>
      </c>
      <c r="H1062">
        <f t="shared" si="16"/>
        <v>1.5352317630255019E-3</v>
      </c>
    </row>
    <row r="1063" spans="1:8" x14ac:dyDescent="0.45">
      <c r="A1063" s="1">
        <v>38239</v>
      </c>
      <c r="B1063">
        <v>19.566668</v>
      </c>
      <c r="C1063">
        <v>19.883333</v>
      </c>
      <c r="D1063">
        <v>19.566668</v>
      </c>
      <c r="E1063">
        <v>19.856667000000002</v>
      </c>
      <c r="F1063">
        <v>13.64555</v>
      </c>
      <c r="G1063">
        <v>125100</v>
      </c>
      <c r="H1063">
        <f t="shared" si="16"/>
        <v>1.4648042113074577E-2</v>
      </c>
    </row>
    <row r="1064" spans="1:8" x14ac:dyDescent="0.45">
      <c r="A1064" s="1">
        <v>38240</v>
      </c>
      <c r="B1064">
        <v>19.866667</v>
      </c>
      <c r="C1064">
        <v>19.870000999999998</v>
      </c>
      <c r="D1064">
        <v>19.643332999999998</v>
      </c>
      <c r="E1064">
        <v>19.709999</v>
      </c>
      <c r="F1064">
        <v>13.544765</v>
      </c>
      <c r="G1064">
        <v>98700</v>
      </c>
      <c r="H1064">
        <f t="shared" si="16"/>
        <v>-7.3859243489635684E-3</v>
      </c>
    </row>
    <row r="1065" spans="1:8" x14ac:dyDescent="0.45">
      <c r="A1065" s="1">
        <v>38243</v>
      </c>
      <c r="B1065">
        <v>19.866667</v>
      </c>
      <c r="C1065">
        <v>19.926666000000001</v>
      </c>
      <c r="D1065">
        <v>19.806667000000001</v>
      </c>
      <c r="E1065">
        <v>19.856667000000002</v>
      </c>
      <c r="F1065">
        <v>13.64555</v>
      </c>
      <c r="G1065">
        <v>148200</v>
      </c>
      <c r="H1065">
        <f t="shared" si="16"/>
        <v>7.4408821415505866E-3</v>
      </c>
    </row>
    <row r="1066" spans="1:8" x14ac:dyDescent="0.45">
      <c r="A1066" s="1">
        <v>38244</v>
      </c>
      <c r="B1066">
        <v>19.950001</v>
      </c>
      <c r="C1066">
        <v>20.033332999999999</v>
      </c>
      <c r="D1066">
        <v>19.850000000000001</v>
      </c>
      <c r="E1066">
        <v>19.93</v>
      </c>
      <c r="F1066">
        <v>13.695945</v>
      </c>
      <c r="G1066">
        <v>246300</v>
      </c>
      <c r="H1066">
        <f t="shared" si="16"/>
        <v>3.6931453843926931E-3</v>
      </c>
    </row>
    <row r="1067" spans="1:8" x14ac:dyDescent="0.45">
      <c r="A1067" s="1">
        <v>38245</v>
      </c>
      <c r="B1067">
        <v>19.966667000000001</v>
      </c>
      <c r="C1067">
        <v>20.049999</v>
      </c>
      <c r="D1067">
        <v>19.886666999999999</v>
      </c>
      <c r="E1067">
        <v>19.893332999999998</v>
      </c>
      <c r="F1067">
        <v>13.670752999999999</v>
      </c>
      <c r="G1067">
        <v>109500</v>
      </c>
      <c r="H1067">
        <f t="shared" si="16"/>
        <v>-1.8393765453935673E-3</v>
      </c>
    </row>
    <row r="1068" spans="1:8" x14ac:dyDescent="0.45">
      <c r="A1068" s="1">
        <v>38246</v>
      </c>
      <c r="B1068">
        <v>19.916668000000001</v>
      </c>
      <c r="C1068">
        <v>19.996668</v>
      </c>
      <c r="D1068">
        <v>19.84</v>
      </c>
      <c r="E1068">
        <v>19.953333000000001</v>
      </c>
      <c r="F1068">
        <v>13.711983</v>
      </c>
      <c r="G1068">
        <v>107700</v>
      </c>
      <c r="H1068">
        <f t="shared" si="16"/>
        <v>3.0159275059684632E-3</v>
      </c>
    </row>
    <row r="1069" spans="1:8" x14ac:dyDescent="0.45">
      <c r="A1069" s="1">
        <v>38247</v>
      </c>
      <c r="B1069">
        <v>20.100000000000001</v>
      </c>
      <c r="C1069">
        <v>20.303332999999999</v>
      </c>
      <c r="D1069">
        <v>20.066668</v>
      </c>
      <c r="E1069">
        <v>20.293333000000001</v>
      </c>
      <c r="F1069">
        <v>13.945631000000001</v>
      </c>
      <c r="G1069">
        <v>366000</v>
      </c>
      <c r="H1069">
        <f t="shared" si="16"/>
        <v>1.703969440452191E-2</v>
      </c>
    </row>
    <row r="1070" spans="1:8" x14ac:dyDescent="0.45">
      <c r="A1070" s="1">
        <v>38250</v>
      </c>
      <c r="B1070">
        <v>20.416668000000001</v>
      </c>
      <c r="C1070">
        <v>20.450001</v>
      </c>
      <c r="D1070">
        <v>20.260000000000002</v>
      </c>
      <c r="E1070">
        <v>20.283332999999999</v>
      </c>
      <c r="F1070">
        <v>13.938763</v>
      </c>
      <c r="G1070">
        <v>368100</v>
      </c>
      <c r="H1070">
        <f t="shared" si="16"/>
        <v>-4.9248399014722999E-4</v>
      </c>
    </row>
    <row r="1071" spans="1:8" x14ac:dyDescent="0.45">
      <c r="A1071" s="1">
        <v>38251</v>
      </c>
      <c r="B1071">
        <v>20.366667</v>
      </c>
      <c r="C1071">
        <v>20.816668</v>
      </c>
      <c r="D1071">
        <v>20.336666000000001</v>
      </c>
      <c r="E1071">
        <v>20.76</v>
      </c>
      <c r="F1071">
        <v>14.266325</v>
      </c>
      <c r="G1071">
        <v>218400</v>
      </c>
      <c r="H1071">
        <f t="shared" si="16"/>
        <v>2.3500076728472985E-2</v>
      </c>
    </row>
    <row r="1072" spans="1:8" x14ac:dyDescent="0.45">
      <c r="A1072" s="1">
        <v>38252</v>
      </c>
      <c r="B1072">
        <v>20.700001</v>
      </c>
      <c r="C1072">
        <v>20.700001</v>
      </c>
      <c r="D1072">
        <v>20.559999000000001</v>
      </c>
      <c r="E1072">
        <v>20.639999</v>
      </c>
      <c r="F1072">
        <v>14.183859</v>
      </c>
      <c r="G1072">
        <v>235500</v>
      </c>
      <c r="H1072">
        <f t="shared" si="16"/>
        <v>-5.7804655368498548E-3</v>
      </c>
    </row>
    <row r="1073" spans="1:8" x14ac:dyDescent="0.45">
      <c r="A1073" s="1">
        <v>38253</v>
      </c>
      <c r="B1073">
        <v>20.493334000000001</v>
      </c>
      <c r="C1073">
        <v>20.5</v>
      </c>
      <c r="D1073">
        <v>20.299999</v>
      </c>
      <c r="E1073">
        <v>20.433332</v>
      </c>
      <c r="F1073">
        <v>14.041838</v>
      </c>
      <c r="G1073">
        <v>240900</v>
      </c>
      <c r="H1073">
        <f t="shared" si="16"/>
        <v>-1.0012860392929701E-2</v>
      </c>
    </row>
    <row r="1074" spans="1:8" x14ac:dyDescent="0.45">
      <c r="A1074" s="1">
        <v>38254</v>
      </c>
      <c r="B1074">
        <v>20.333331999999999</v>
      </c>
      <c r="C1074">
        <v>20.633333</v>
      </c>
      <c r="D1074">
        <v>20.333331999999999</v>
      </c>
      <c r="E1074">
        <v>20.559999000000001</v>
      </c>
      <c r="F1074">
        <v>14.173969</v>
      </c>
      <c r="G1074">
        <v>194100</v>
      </c>
      <c r="H1074">
        <f t="shared" si="16"/>
        <v>9.4098080322533306E-3</v>
      </c>
    </row>
    <row r="1075" spans="1:8" x14ac:dyDescent="0.45">
      <c r="A1075" s="1">
        <v>38257</v>
      </c>
      <c r="B1075">
        <v>20.633333</v>
      </c>
      <c r="C1075">
        <v>20.719999000000001</v>
      </c>
      <c r="D1075">
        <v>20.466667000000001</v>
      </c>
      <c r="E1075">
        <v>20.629999000000002</v>
      </c>
      <c r="F1075">
        <v>14.222232</v>
      </c>
      <c r="G1075">
        <v>217800</v>
      </c>
      <c r="H1075">
        <f t="shared" si="16"/>
        <v>3.4050448395930299E-3</v>
      </c>
    </row>
    <row r="1076" spans="1:8" x14ac:dyDescent="0.45">
      <c r="A1076" s="1">
        <v>38258</v>
      </c>
      <c r="B1076">
        <v>20.833331999999999</v>
      </c>
      <c r="C1076">
        <v>20.976666999999999</v>
      </c>
      <c r="D1076">
        <v>20.713332999999999</v>
      </c>
      <c r="E1076">
        <v>20.92</v>
      </c>
      <c r="F1076">
        <v>14.422154000000001</v>
      </c>
      <c r="G1076">
        <v>302400</v>
      </c>
      <c r="H1076">
        <f t="shared" si="16"/>
        <v>1.40570059608085E-2</v>
      </c>
    </row>
    <row r="1077" spans="1:8" x14ac:dyDescent="0.45">
      <c r="A1077" s="1">
        <v>38259</v>
      </c>
      <c r="B1077">
        <v>20.883333</v>
      </c>
      <c r="C1077">
        <v>20.883333</v>
      </c>
      <c r="D1077">
        <v>20.540001</v>
      </c>
      <c r="E1077">
        <v>20.653334000000001</v>
      </c>
      <c r="F1077">
        <v>14.238310999999999</v>
      </c>
      <c r="G1077">
        <v>253500</v>
      </c>
      <c r="H1077">
        <f t="shared" si="16"/>
        <v>-1.274726368890533E-2</v>
      </c>
    </row>
    <row r="1078" spans="1:8" x14ac:dyDescent="0.45">
      <c r="A1078" s="1">
        <v>38260</v>
      </c>
      <c r="B1078">
        <v>20.700001</v>
      </c>
      <c r="C1078">
        <v>20.85</v>
      </c>
      <c r="D1078">
        <v>20.68</v>
      </c>
      <c r="E1078">
        <v>20.806667000000001</v>
      </c>
      <c r="F1078">
        <v>14.34403</v>
      </c>
      <c r="G1078">
        <v>174900</v>
      </c>
      <c r="H1078">
        <f t="shared" si="16"/>
        <v>7.4249677507396417E-3</v>
      </c>
    </row>
    <row r="1079" spans="1:8" x14ac:dyDescent="0.45">
      <c r="A1079" s="1">
        <v>38261</v>
      </c>
      <c r="B1079">
        <v>20.816668</v>
      </c>
      <c r="C1079">
        <v>21.046666999999999</v>
      </c>
      <c r="D1079">
        <v>20.75</v>
      </c>
      <c r="E1079">
        <v>21.043333000000001</v>
      </c>
      <c r="F1079">
        <v>14.507179000000001</v>
      </c>
      <c r="G1079">
        <v>274200</v>
      </c>
      <c r="H1079">
        <f t="shared" si="16"/>
        <v>1.1374000193808964E-2</v>
      </c>
    </row>
    <row r="1080" spans="1:8" x14ac:dyDescent="0.45">
      <c r="A1080" s="1">
        <v>38264</v>
      </c>
      <c r="B1080">
        <v>21</v>
      </c>
      <c r="C1080">
        <v>21.076668000000002</v>
      </c>
      <c r="D1080">
        <v>20.923331999999998</v>
      </c>
      <c r="E1080">
        <v>21.036667000000001</v>
      </c>
      <c r="F1080">
        <v>14.50259</v>
      </c>
      <c r="G1080">
        <v>276300</v>
      </c>
      <c r="H1080">
        <f t="shared" si="16"/>
        <v>-3.163261444558696E-4</v>
      </c>
    </row>
    <row r="1081" spans="1:8" x14ac:dyDescent="0.45">
      <c r="A1081" s="1">
        <v>38265</v>
      </c>
      <c r="B1081">
        <v>21.116667</v>
      </c>
      <c r="C1081">
        <v>21.273333000000001</v>
      </c>
      <c r="D1081">
        <v>21.066668</v>
      </c>
      <c r="E1081">
        <v>21.213332999999999</v>
      </c>
      <c r="F1081">
        <v>14.62438</v>
      </c>
      <c r="G1081">
        <v>471000</v>
      </c>
      <c r="H1081">
        <f t="shared" si="16"/>
        <v>8.3978103221562517E-3</v>
      </c>
    </row>
    <row r="1082" spans="1:8" x14ac:dyDescent="0.45">
      <c r="A1082" s="1">
        <v>38266</v>
      </c>
      <c r="B1082">
        <v>21.366667</v>
      </c>
      <c r="C1082">
        <v>21.59</v>
      </c>
      <c r="D1082">
        <v>21.309999000000001</v>
      </c>
      <c r="E1082">
        <v>21.59</v>
      </c>
      <c r="F1082">
        <v>14.884045</v>
      </c>
      <c r="G1082">
        <v>382500</v>
      </c>
      <c r="H1082">
        <f t="shared" si="16"/>
        <v>1.7755624511945234E-2</v>
      </c>
    </row>
    <row r="1083" spans="1:8" x14ac:dyDescent="0.45">
      <c r="A1083" s="1">
        <v>38267</v>
      </c>
      <c r="B1083">
        <v>21.733333999999999</v>
      </c>
      <c r="C1083">
        <v>21.826668000000002</v>
      </c>
      <c r="D1083">
        <v>21.373332999999999</v>
      </c>
      <c r="E1083">
        <v>21.416668000000001</v>
      </c>
      <c r="F1083">
        <v>14.764557999999999</v>
      </c>
      <c r="G1083">
        <v>874500</v>
      </c>
      <c r="H1083">
        <f t="shared" si="16"/>
        <v>-8.0278580184353077E-3</v>
      </c>
    </row>
    <row r="1084" spans="1:8" x14ac:dyDescent="0.45">
      <c r="A1084" s="1">
        <v>38268</v>
      </c>
      <c r="B1084">
        <v>21.483333999999999</v>
      </c>
      <c r="C1084">
        <v>21.59</v>
      </c>
      <c r="D1084">
        <v>21.33</v>
      </c>
      <c r="E1084">
        <v>21.476666999999999</v>
      </c>
      <c r="F1084">
        <v>14.805921</v>
      </c>
      <c r="G1084">
        <v>353700</v>
      </c>
      <c r="H1084">
        <f t="shared" si="16"/>
        <v>2.801506147356525E-3</v>
      </c>
    </row>
    <row r="1085" spans="1:8" x14ac:dyDescent="0.45">
      <c r="A1085" s="1">
        <v>38271</v>
      </c>
      <c r="B1085">
        <v>21.516666000000001</v>
      </c>
      <c r="C1085">
        <v>21.516666000000001</v>
      </c>
      <c r="D1085">
        <v>21.17</v>
      </c>
      <c r="E1085">
        <v>21.283332999999999</v>
      </c>
      <c r="F1085">
        <v>14.672634</v>
      </c>
      <c r="G1085">
        <v>430200</v>
      </c>
      <c r="H1085">
        <f t="shared" si="16"/>
        <v>-9.0022768593726044E-3</v>
      </c>
    </row>
    <row r="1086" spans="1:8" x14ac:dyDescent="0.45">
      <c r="A1086" s="1">
        <v>38272</v>
      </c>
      <c r="B1086">
        <v>21.246668</v>
      </c>
      <c r="C1086">
        <v>21.373332999999999</v>
      </c>
      <c r="D1086">
        <v>21.040001</v>
      </c>
      <c r="E1086">
        <v>21.040001</v>
      </c>
      <c r="F1086">
        <v>14.504887</v>
      </c>
      <c r="G1086">
        <v>382800</v>
      </c>
      <c r="H1086">
        <f t="shared" si="16"/>
        <v>-1.1432643927463904E-2</v>
      </c>
    </row>
    <row r="1087" spans="1:8" x14ac:dyDescent="0.45">
      <c r="A1087" s="1">
        <v>38273</v>
      </c>
      <c r="B1087">
        <v>20.783332999999999</v>
      </c>
      <c r="C1087">
        <v>20.786667000000001</v>
      </c>
      <c r="D1087">
        <v>20.413333999999999</v>
      </c>
      <c r="E1087">
        <v>20.603332999999999</v>
      </c>
      <c r="F1087">
        <v>14.203849</v>
      </c>
      <c r="G1087">
        <v>750300</v>
      </c>
      <c r="H1087">
        <f t="shared" si="16"/>
        <v>-2.0754246482582062E-2</v>
      </c>
    </row>
    <row r="1088" spans="1:8" x14ac:dyDescent="0.45">
      <c r="A1088" s="1">
        <v>38274</v>
      </c>
      <c r="B1088">
        <v>20.746668</v>
      </c>
      <c r="C1088">
        <v>20.93</v>
      </c>
      <c r="D1088">
        <v>20.726666999999999</v>
      </c>
      <c r="E1088">
        <v>20.776667</v>
      </c>
      <c r="F1088">
        <v>14.323346000000001</v>
      </c>
      <c r="G1088">
        <v>334800</v>
      </c>
      <c r="H1088">
        <f t="shared" si="16"/>
        <v>8.4130012928187448E-3</v>
      </c>
    </row>
    <row r="1089" spans="1:8" x14ac:dyDescent="0.45">
      <c r="A1089" s="1">
        <v>38275</v>
      </c>
      <c r="B1089">
        <v>20.933332</v>
      </c>
      <c r="C1089">
        <v>20.933332</v>
      </c>
      <c r="D1089">
        <v>20.75</v>
      </c>
      <c r="E1089">
        <v>20.846665999999999</v>
      </c>
      <c r="F1089">
        <v>14.371599</v>
      </c>
      <c r="G1089">
        <v>200100</v>
      </c>
      <c r="H1089">
        <f t="shared" si="16"/>
        <v>3.3688357455023965E-3</v>
      </c>
    </row>
    <row r="1090" spans="1:8" x14ac:dyDescent="0.45">
      <c r="A1090" s="1">
        <v>38278</v>
      </c>
      <c r="B1090">
        <v>20.9</v>
      </c>
      <c r="C1090">
        <v>20.916668000000001</v>
      </c>
      <c r="D1090">
        <v>20.559999000000001</v>
      </c>
      <c r="E1090">
        <v>20.559999000000001</v>
      </c>
      <c r="F1090">
        <v>14.173969</v>
      </c>
      <c r="G1090">
        <v>214200</v>
      </c>
      <c r="H1090">
        <f t="shared" si="16"/>
        <v>-1.3751427381184289E-2</v>
      </c>
    </row>
    <row r="1091" spans="1:8" x14ac:dyDescent="0.45">
      <c r="A1091" s="1">
        <v>38279</v>
      </c>
      <c r="B1091">
        <v>20.406668</v>
      </c>
      <c r="C1091">
        <v>20.626667000000001</v>
      </c>
      <c r="D1091">
        <v>20.406668</v>
      </c>
      <c r="E1091">
        <v>20.526667</v>
      </c>
      <c r="F1091">
        <v>14.150994000000001</v>
      </c>
      <c r="G1091">
        <v>360300</v>
      </c>
      <c r="H1091">
        <f t="shared" si="16"/>
        <v>-1.6209291836322137E-3</v>
      </c>
    </row>
    <row r="1092" spans="1:8" x14ac:dyDescent="0.45">
      <c r="A1092" s="1">
        <v>38280</v>
      </c>
      <c r="B1092">
        <v>20.540001</v>
      </c>
      <c r="C1092">
        <v>20.950001</v>
      </c>
      <c r="D1092">
        <v>20.540001</v>
      </c>
      <c r="E1092">
        <v>20.946667000000001</v>
      </c>
      <c r="F1092">
        <v>14.440542000000001</v>
      </c>
      <c r="G1092">
        <v>298500</v>
      </c>
      <c r="H1092">
        <f t="shared" ref="H1092:H1155" si="17">F1092/F1091-1</f>
        <v>2.046131883032376E-2</v>
      </c>
    </row>
    <row r="1093" spans="1:8" x14ac:dyDescent="0.45">
      <c r="A1093" s="1">
        <v>38281</v>
      </c>
      <c r="B1093">
        <v>21.016666000000001</v>
      </c>
      <c r="C1093">
        <v>21.146667000000001</v>
      </c>
      <c r="D1093">
        <v>20.916668000000001</v>
      </c>
      <c r="E1093">
        <v>21.059999000000001</v>
      </c>
      <c r="F1093">
        <v>14.518668999999999</v>
      </c>
      <c r="G1093">
        <v>238200</v>
      </c>
      <c r="H1093">
        <f t="shared" si="17"/>
        <v>5.4102539918514658E-3</v>
      </c>
    </row>
    <row r="1094" spans="1:8" x14ac:dyDescent="0.45">
      <c r="A1094" s="1">
        <v>38282</v>
      </c>
      <c r="B1094">
        <v>21.083331999999999</v>
      </c>
      <c r="C1094">
        <v>21.233333999999999</v>
      </c>
      <c r="D1094">
        <v>20.986668000000002</v>
      </c>
      <c r="E1094">
        <v>21.006665999999999</v>
      </c>
      <c r="F1094">
        <v>14.481904</v>
      </c>
      <c r="G1094">
        <v>185400</v>
      </c>
      <c r="H1094">
        <f t="shared" si="17"/>
        <v>-2.5322569169390352E-3</v>
      </c>
    </row>
    <row r="1095" spans="1:8" x14ac:dyDescent="0.45">
      <c r="A1095" s="1">
        <v>38285</v>
      </c>
      <c r="B1095">
        <v>21.066668</v>
      </c>
      <c r="C1095">
        <v>21.113333000000001</v>
      </c>
      <c r="D1095">
        <v>20.873332999999999</v>
      </c>
      <c r="E1095">
        <v>21.02</v>
      </c>
      <c r="F1095">
        <v>14.491095</v>
      </c>
      <c r="G1095">
        <v>97200</v>
      </c>
      <c r="H1095">
        <f t="shared" si="17"/>
        <v>6.3465411730390109E-4</v>
      </c>
    </row>
    <row r="1096" spans="1:8" x14ac:dyDescent="0.45">
      <c r="A1096" s="1">
        <v>38286</v>
      </c>
      <c r="B1096">
        <v>21.066668</v>
      </c>
      <c r="C1096">
        <v>21.226666999999999</v>
      </c>
      <c r="D1096">
        <v>20.969999000000001</v>
      </c>
      <c r="E1096">
        <v>21.226666999999999</v>
      </c>
      <c r="F1096">
        <v>14.633568</v>
      </c>
      <c r="G1096">
        <v>120300</v>
      </c>
      <c r="H1096">
        <f t="shared" si="17"/>
        <v>9.8317621960246626E-3</v>
      </c>
    </row>
    <row r="1097" spans="1:8" x14ac:dyDescent="0.45">
      <c r="A1097" s="1">
        <v>38287</v>
      </c>
      <c r="B1097">
        <v>21.25</v>
      </c>
      <c r="C1097">
        <v>21.293333000000001</v>
      </c>
      <c r="D1097">
        <v>20.673331999999998</v>
      </c>
      <c r="E1097">
        <v>20.796666999999999</v>
      </c>
      <c r="F1097">
        <v>14.337128999999999</v>
      </c>
      <c r="G1097">
        <v>314100</v>
      </c>
      <c r="H1097">
        <f t="shared" si="17"/>
        <v>-2.0257465575039602E-2</v>
      </c>
    </row>
    <row r="1098" spans="1:8" x14ac:dyDescent="0.45">
      <c r="A1098" s="1">
        <v>38288</v>
      </c>
      <c r="B1098">
        <v>20.67</v>
      </c>
      <c r="C1098">
        <v>20.826668000000002</v>
      </c>
      <c r="D1098">
        <v>20.356667000000002</v>
      </c>
      <c r="E1098">
        <v>20.466667000000001</v>
      </c>
      <c r="F1098">
        <v>14.109632</v>
      </c>
      <c r="G1098">
        <v>912300</v>
      </c>
      <c r="H1098">
        <f t="shared" si="17"/>
        <v>-1.5867681737396611E-2</v>
      </c>
    </row>
    <row r="1099" spans="1:8" x14ac:dyDescent="0.45">
      <c r="A1099" s="1">
        <v>38289</v>
      </c>
      <c r="B1099">
        <v>20.5</v>
      </c>
      <c r="C1099">
        <v>20.753332</v>
      </c>
      <c r="D1099">
        <v>20.420000000000002</v>
      </c>
      <c r="E1099">
        <v>20.706666999999999</v>
      </c>
      <c r="F1099">
        <v>14.275088</v>
      </c>
      <c r="G1099">
        <v>311700</v>
      </c>
      <c r="H1099">
        <f t="shared" si="17"/>
        <v>1.1726457500805143E-2</v>
      </c>
    </row>
    <row r="1100" spans="1:8" x14ac:dyDescent="0.45">
      <c r="A1100" s="1">
        <v>38292</v>
      </c>
      <c r="B1100">
        <v>20.870000999999998</v>
      </c>
      <c r="C1100">
        <v>20.946667000000001</v>
      </c>
      <c r="D1100">
        <v>20.51</v>
      </c>
      <c r="E1100">
        <v>20.610001</v>
      </c>
      <c r="F1100">
        <v>14.208444</v>
      </c>
      <c r="G1100">
        <v>332400</v>
      </c>
      <c r="H1100">
        <f t="shared" si="17"/>
        <v>-4.6685526562078028E-3</v>
      </c>
    </row>
    <row r="1101" spans="1:8" x14ac:dyDescent="0.45">
      <c r="A1101" s="1">
        <v>38293</v>
      </c>
      <c r="B1101">
        <v>20.566668</v>
      </c>
      <c r="C1101">
        <v>20.636666999999999</v>
      </c>
      <c r="D1101">
        <v>20.276667</v>
      </c>
      <c r="E1101">
        <v>20.296666999999999</v>
      </c>
      <c r="F1101">
        <v>13.992433999999999</v>
      </c>
      <c r="G1101">
        <v>655800</v>
      </c>
      <c r="H1101">
        <f t="shared" si="17"/>
        <v>-1.5202931439924128E-2</v>
      </c>
    </row>
    <row r="1102" spans="1:8" x14ac:dyDescent="0.45">
      <c r="A1102" s="1">
        <v>38294</v>
      </c>
      <c r="B1102">
        <v>20.716667000000001</v>
      </c>
      <c r="C1102">
        <v>20.83</v>
      </c>
      <c r="D1102">
        <v>20.456666999999999</v>
      </c>
      <c r="E1102">
        <v>20.780000999999999</v>
      </c>
      <c r="F1102">
        <v>14.32564</v>
      </c>
      <c r="G1102">
        <v>672000</v>
      </c>
      <c r="H1102">
        <f t="shared" si="17"/>
        <v>2.3813297958025004E-2</v>
      </c>
    </row>
    <row r="1103" spans="1:8" x14ac:dyDescent="0.45">
      <c r="A1103" s="1">
        <v>38295</v>
      </c>
      <c r="B1103">
        <v>20.85</v>
      </c>
      <c r="C1103">
        <v>21.056667000000001</v>
      </c>
      <c r="D1103">
        <v>20.85</v>
      </c>
      <c r="E1103">
        <v>21.056667000000001</v>
      </c>
      <c r="F1103">
        <v>14.516379000000001</v>
      </c>
      <c r="G1103">
        <v>318300</v>
      </c>
      <c r="H1103">
        <f t="shared" si="17"/>
        <v>1.3314518583462887E-2</v>
      </c>
    </row>
    <row r="1104" spans="1:8" x14ac:dyDescent="0.45">
      <c r="A1104" s="1">
        <v>38296</v>
      </c>
      <c r="B1104">
        <v>21.066668</v>
      </c>
      <c r="C1104">
        <v>21.203333000000001</v>
      </c>
      <c r="D1104">
        <v>21.003332</v>
      </c>
      <c r="E1104">
        <v>21.166668000000001</v>
      </c>
      <c r="F1104">
        <v>14.592209</v>
      </c>
      <c r="G1104">
        <v>291900</v>
      </c>
      <c r="H1104">
        <f t="shared" si="17"/>
        <v>5.2237544913920075E-3</v>
      </c>
    </row>
    <row r="1105" spans="1:8" x14ac:dyDescent="0.45">
      <c r="A1105" s="1">
        <v>38299</v>
      </c>
      <c r="B1105">
        <v>21.123332999999999</v>
      </c>
      <c r="C1105">
        <v>21.123332999999999</v>
      </c>
      <c r="D1105">
        <v>20.766666000000001</v>
      </c>
      <c r="E1105">
        <v>20.77</v>
      </c>
      <c r="F1105">
        <v>14.318747</v>
      </c>
      <c r="G1105">
        <v>232200</v>
      </c>
      <c r="H1105">
        <f t="shared" si="17"/>
        <v>-1.8740274347770147E-2</v>
      </c>
    </row>
    <row r="1106" spans="1:8" x14ac:dyDescent="0.45">
      <c r="A1106" s="1">
        <v>38300</v>
      </c>
      <c r="B1106">
        <v>20.713332999999999</v>
      </c>
      <c r="C1106">
        <v>20.799999</v>
      </c>
      <c r="D1106">
        <v>20.593332</v>
      </c>
      <c r="E1106">
        <v>20.603332999999999</v>
      </c>
      <c r="F1106">
        <v>14.203849</v>
      </c>
      <c r="G1106">
        <v>503100</v>
      </c>
      <c r="H1106">
        <f t="shared" si="17"/>
        <v>-8.0243054786847123E-3</v>
      </c>
    </row>
    <row r="1107" spans="1:8" x14ac:dyDescent="0.45">
      <c r="A1107" s="1">
        <v>38301</v>
      </c>
      <c r="B1107">
        <v>20.626667000000001</v>
      </c>
      <c r="C1107">
        <v>20.866667</v>
      </c>
      <c r="D1107">
        <v>20.450001</v>
      </c>
      <c r="E1107">
        <v>20.823333999999999</v>
      </c>
      <c r="F1107">
        <v>14.355510000000001</v>
      </c>
      <c r="G1107">
        <v>649800</v>
      </c>
      <c r="H1107">
        <f t="shared" si="17"/>
        <v>1.0677457920032829E-2</v>
      </c>
    </row>
    <row r="1108" spans="1:8" x14ac:dyDescent="0.45">
      <c r="A1108" s="1">
        <v>38302</v>
      </c>
      <c r="B1108">
        <v>20.816668</v>
      </c>
      <c r="C1108">
        <v>20.876667000000001</v>
      </c>
      <c r="D1108">
        <v>20.719999000000001</v>
      </c>
      <c r="E1108">
        <v>20.85</v>
      </c>
      <c r="F1108">
        <v>14.373896</v>
      </c>
      <c r="G1108">
        <v>137700</v>
      </c>
      <c r="H1108">
        <f t="shared" si="17"/>
        <v>1.2807625782713661E-3</v>
      </c>
    </row>
    <row r="1109" spans="1:8" x14ac:dyDescent="0.45">
      <c r="A1109" s="1">
        <v>38303</v>
      </c>
      <c r="B1109">
        <v>20.77</v>
      </c>
      <c r="C1109">
        <v>21.276667</v>
      </c>
      <c r="D1109">
        <v>20.77</v>
      </c>
      <c r="E1109">
        <v>21.253332</v>
      </c>
      <c r="F1109">
        <v>14.651952</v>
      </c>
      <c r="G1109">
        <v>167100</v>
      </c>
      <c r="H1109">
        <f t="shared" si="17"/>
        <v>1.9344511745458481E-2</v>
      </c>
    </row>
    <row r="1110" spans="1:8" x14ac:dyDescent="0.45">
      <c r="A1110" s="1">
        <v>38306</v>
      </c>
      <c r="B1110">
        <v>21.133333</v>
      </c>
      <c r="C1110">
        <v>21.133333</v>
      </c>
      <c r="D1110">
        <v>20.666668000000001</v>
      </c>
      <c r="E1110">
        <v>20.746668</v>
      </c>
      <c r="F1110">
        <v>14.302666</v>
      </c>
      <c r="G1110">
        <v>469800</v>
      </c>
      <c r="H1110">
        <f t="shared" si="17"/>
        <v>-2.3838871435014175E-2</v>
      </c>
    </row>
    <row r="1111" spans="1:8" x14ac:dyDescent="0.45">
      <c r="A1111" s="1">
        <v>38307</v>
      </c>
      <c r="B1111">
        <v>20.903334000000001</v>
      </c>
      <c r="C1111">
        <v>20.950001</v>
      </c>
      <c r="D1111">
        <v>20.796666999999999</v>
      </c>
      <c r="E1111">
        <v>20.796666999999999</v>
      </c>
      <c r="F1111">
        <v>14.337128999999999</v>
      </c>
      <c r="G1111">
        <v>257100</v>
      </c>
      <c r="H1111">
        <f t="shared" si="17"/>
        <v>2.40955077885463E-3</v>
      </c>
    </row>
    <row r="1112" spans="1:8" x14ac:dyDescent="0.45">
      <c r="A1112" s="1">
        <v>38308</v>
      </c>
      <c r="B1112">
        <v>20.923331999999998</v>
      </c>
      <c r="C1112">
        <v>21.096665999999999</v>
      </c>
      <c r="D1112">
        <v>20.836666000000001</v>
      </c>
      <c r="E1112">
        <v>21.040001</v>
      </c>
      <c r="F1112">
        <v>14.504887</v>
      </c>
      <c r="G1112">
        <v>242700</v>
      </c>
      <c r="H1112">
        <f t="shared" si="17"/>
        <v>1.1700947937345108E-2</v>
      </c>
    </row>
    <row r="1113" spans="1:8" x14ac:dyDescent="0.45">
      <c r="A1113" s="1">
        <v>38309</v>
      </c>
      <c r="B1113">
        <v>21.09</v>
      </c>
      <c r="C1113">
        <v>21.256665999999999</v>
      </c>
      <c r="D1113">
        <v>21.059999000000001</v>
      </c>
      <c r="E1113">
        <v>21.243334000000001</v>
      </c>
      <c r="F1113">
        <v>14.645063</v>
      </c>
      <c r="G1113">
        <v>143100</v>
      </c>
      <c r="H1113">
        <f t="shared" si="17"/>
        <v>9.6640532256473399E-3</v>
      </c>
    </row>
    <row r="1114" spans="1:8" x14ac:dyDescent="0.45">
      <c r="A1114" s="1">
        <v>38310</v>
      </c>
      <c r="B1114">
        <v>21.32</v>
      </c>
      <c r="C1114">
        <v>21.546666999999999</v>
      </c>
      <c r="D1114">
        <v>21.25</v>
      </c>
      <c r="E1114">
        <v>21.5</v>
      </c>
      <c r="F1114">
        <v>14.822004</v>
      </c>
      <c r="G1114">
        <v>275700</v>
      </c>
      <c r="H1114">
        <f t="shared" si="17"/>
        <v>1.2081955536824784E-2</v>
      </c>
    </row>
    <row r="1115" spans="1:8" x14ac:dyDescent="0.45">
      <c r="A1115" s="1">
        <v>38313</v>
      </c>
      <c r="B1115">
        <v>21.623332999999999</v>
      </c>
      <c r="C1115">
        <v>21.823333999999999</v>
      </c>
      <c r="D1115">
        <v>21.526667</v>
      </c>
      <c r="E1115">
        <v>21.823333999999999</v>
      </c>
      <c r="F1115">
        <v>15.044912</v>
      </c>
      <c r="G1115">
        <v>443700</v>
      </c>
      <c r="H1115">
        <f t="shared" si="17"/>
        <v>1.5038992028338471E-2</v>
      </c>
    </row>
    <row r="1116" spans="1:8" x14ac:dyDescent="0.45">
      <c r="A1116" s="1">
        <v>38314</v>
      </c>
      <c r="B1116">
        <v>21.826668000000002</v>
      </c>
      <c r="C1116">
        <v>22.053332999999999</v>
      </c>
      <c r="D1116">
        <v>21.826668000000002</v>
      </c>
      <c r="E1116">
        <v>21.936665999999999</v>
      </c>
      <c r="F1116">
        <v>15.123037999999999</v>
      </c>
      <c r="G1116">
        <v>411600</v>
      </c>
      <c r="H1116">
        <f t="shared" si="17"/>
        <v>5.1928519090040925E-3</v>
      </c>
    </row>
    <row r="1117" spans="1:8" x14ac:dyDescent="0.45">
      <c r="A1117" s="1">
        <v>38315</v>
      </c>
      <c r="B1117">
        <v>21.946667000000001</v>
      </c>
      <c r="C1117">
        <v>22.110001</v>
      </c>
      <c r="D1117">
        <v>21.766666000000001</v>
      </c>
      <c r="E1117">
        <v>22.110001</v>
      </c>
      <c r="F1117">
        <v>15.242540999999999</v>
      </c>
      <c r="G1117">
        <v>407100</v>
      </c>
      <c r="H1117">
        <f t="shared" si="17"/>
        <v>7.9020498394568595E-3</v>
      </c>
    </row>
    <row r="1118" spans="1:8" x14ac:dyDescent="0.45">
      <c r="A1118" s="1">
        <v>38317</v>
      </c>
      <c r="B1118">
        <v>22.206666999999999</v>
      </c>
      <c r="C1118">
        <v>22.343332</v>
      </c>
      <c r="D1118">
        <v>22.193332999999999</v>
      </c>
      <c r="E1118">
        <v>22.219999000000001</v>
      </c>
      <c r="F1118">
        <v>15.318368</v>
      </c>
      <c r="G1118">
        <v>138600</v>
      </c>
      <c r="H1118">
        <f t="shared" si="17"/>
        <v>4.9746954920442121E-3</v>
      </c>
    </row>
    <row r="1119" spans="1:8" x14ac:dyDescent="0.45">
      <c r="A1119" s="1">
        <v>38320</v>
      </c>
      <c r="B1119">
        <v>22.226666999999999</v>
      </c>
      <c r="C1119">
        <v>22.27</v>
      </c>
      <c r="D1119">
        <v>21.860001</v>
      </c>
      <c r="E1119">
        <v>22.09</v>
      </c>
      <c r="F1119">
        <v>15.228745</v>
      </c>
      <c r="G1119">
        <v>281100</v>
      </c>
      <c r="H1119">
        <f t="shared" si="17"/>
        <v>-5.8506885328776237E-3</v>
      </c>
    </row>
    <row r="1120" spans="1:8" x14ac:dyDescent="0.45">
      <c r="A1120" s="1">
        <v>38321</v>
      </c>
      <c r="B1120">
        <v>22.133333</v>
      </c>
      <c r="C1120">
        <v>22.173331999999998</v>
      </c>
      <c r="D1120">
        <v>22.049999</v>
      </c>
      <c r="E1120">
        <v>22.113333000000001</v>
      </c>
      <c r="F1120">
        <v>15.244828999999999</v>
      </c>
      <c r="G1120">
        <v>228900</v>
      </c>
      <c r="H1120">
        <f t="shared" si="17"/>
        <v>1.0561605700272203E-3</v>
      </c>
    </row>
    <row r="1121" spans="1:8" x14ac:dyDescent="0.45">
      <c r="A1121" s="1">
        <v>38322</v>
      </c>
      <c r="B1121">
        <v>22.09</v>
      </c>
      <c r="C1121">
        <v>22.09</v>
      </c>
      <c r="D1121">
        <v>21.563334000000001</v>
      </c>
      <c r="E1121">
        <v>21.593332</v>
      </c>
      <c r="F1121">
        <v>14.886350999999999</v>
      </c>
      <c r="G1121">
        <v>469800</v>
      </c>
      <c r="H1121">
        <f t="shared" si="17"/>
        <v>-2.3514727518426093E-2</v>
      </c>
    </row>
    <row r="1122" spans="1:8" x14ac:dyDescent="0.45">
      <c r="A1122" s="1">
        <v>38323</v>
      </c>
      <c r="B1122">
        <v>21.403334000000001</v>
      </c>
      <c r="C1122">
        <v>21.41</v>
      </c>
      <c r="D1122">
        <v>20.860001</v>
      </c>
      <c r="E1122">
        <v>21.026667</v>
      </c>
      <c r="F1122">
        <v>14.495691000000001</v>
      </c>
      <c r="G1122">
        <v>881100</v>
      </c>
      <c r="H1122">
        <f t="shared" si="17"/>
        <v>-2.624283143666295E-2</v>
      </c>
    </row>
    <row r="1123" spans="1:8" x14ac:dyDescent="0.45">
      <c r="A1123" s="1">
        <v>38324</v>
      </c>
      <c r="B1123">
        <v>20.976666999999999</v>
      </c>
      <c r="C1123">
        <v>21.273333000000001</v>
      </c>
      <c r="D1123">
        <v>20.976666999999999</v>
      </c>
      <c r="E1123">
        <v>21.233333999999999</v>
      </c>
      <c r="F1123">
        <v>14.638161999999999</v>
      </c>
      <c r="G1123">
        <v>776400</v>
      </c>
      <c r="H1123">
        <f t="shared" si="17"/>
        <v>9.8285069680361659E-3</v>
      </c>
    </row>
    <row r="1124" spans="1:8" x14ac:dyDescent="0.45">
      <c r="A1124" s="1">
        <v>38327</v>
      </c>
      <c r="B1124">
        <v>21.266666000000001</v>
      </c>
      <c r="C1124">
        <v>21.32</v>
      </c>
      <c r="D1124">
        <v>21.076668000000002</v>
      </c>
      <c r="E1124">
        <v>21.209999</v>
      </c>
      <c r="F1124">
        <v>14.622082000000001</v>
      </c>
      <c r="G1124">
        <v>204600</v>
      </c>
      <c r="H1124">
        <f t="shared" si="17"/>
        <v>-1.0984985683311077E-3</v>
      </c>
    </row>
    <row r="1125" spans="1:8" x14ac:dyDescent="0.45">
      <c r="A1125" s="1">
        <v>38328</v>
      </c>
      <c r="B1125">
        <v>21.216667000000001</v>
      </c>
      <c r="C1125">
        <v>21.216667000000001</v>
      </c>
      <c r="D1125">
        <v>20.823333999999999</v>
      </c>
      <c r="E1125">
        <v>20.833331999999999</v>
      </c>
      <c r="F1125">
        <v>14.362406999999999</v>
      </c>
      <c r="G1125">
        <v>230400</v>
      </c>
      <c r="H1125">
        <f t="shared" si="17"/>
        <v>-1.775909887524918E-2</v>
      </c>
    </row>
    <row r="1126" spans="1:8" x14ac:dyDescent="0.45">
      <c r="A1126" s="1">
        <v>38329</v>
      </c>
      <c r="B1126">
        <v>20.666668000000001</v>
      </c>
      <c r="C1126">
        <v>20.993334000000001</v>
      </c>
      <c r="D1126">
        <v>20.49</v>
      </c>
      <c r="E1126">
        <v>20.91</v>
      </c>
      <c r="F1126">
        <v>14.415260999999999</v>
      </c>
      <c r="G1126">
        <v>467700</v>
      </c>
      <c r="H1126">
        <f t="shared" si="17"/>
        <v>3.6800238288750009E-3</v>
      </c>
    </row>
    <row r="1127" spans="1:8" x14ac:dyDescent="0.45">
      <c r="A1127" s="1">
        <v>38330</v>
      </c>
      <c r="B1127">
        <v>20.966667000000001</v>
      </c>
      <c r="C1127">
        <v>21.1</v>
      </c>
      <c r="D1127">
        <v>20.816668</v>
      </c>
      <c r="E1127">
        <v>21.066668</v>
      </c>
      <c r="F1127">
        <v>14.523263999999999</v>
      </c>
      <c r="G1127">
        <v>206400</v>
      </c>
      <c r="H1127">
        <f t="shared" si="17"/>
        <v>7.492268090047105E-3</v>
      </c>
    </row>
    <row r="1128" spans="1:8" x14ac:dyDescent="0.45">
      <c r="A1128" s="1">
        <v>38331</v>
      </c>
      <c r="B1128">
        <v>21.139999</v>
      </c>
      <c r="C1128">
        <v>21.209999</v>
      </c>
      <c r="D1128">
        <v>20.906668</v>
      </c>
      <c r="E1128">
        <v>20.996668</v>
      </c>
      <c r="F1128">
        <v>14.475009999999999</v>
      </c>
      <c r="G1128">
        <v>173100</v>
      </c>
      <c r="H1128">
        <f t="shared" si="17"/>
        <v>-3.3225313538334245E-3</v>
      </c>
    </row>
    <row r="1129" spans="1:8" x14ac:dyDescent="0.45">
      <c r="A1129" s="1">
        <v>38334</v>
      </c>
      <c r="B1129">
        <v>21.166668000000001</v>
      </c>
      <c r="C1129">
        <v>21.33</v>
      </c>
      <c r="D1129">
        <v>21.163333999999999</v>
      </c>
      <c r="E1129">
        <v>21.33</v>
      </c>
      <c r="F1129">
        <v>14.704808</v>
      </c>
      <c r="G1129">
        <v>100200</v>
      </c>
      <c r="H1129">
        <f t="shared" si="17"/>
        <v>1.5875498531607191E-2</v>
      </c>
    </row>
    <row r="1130" spans="1:8" x14ac:dyDescent="0.45">
      <c r="A1130" s="1">
        <v>38335</v>
      </c>
      <c r="B1130">
        <v>21.376667000000001</v>
      </c>
      <c r="C1130">
        <v>21.440000999999999</v>
      </c>
      <c r="D1130">
        <v>21.26</v>
      </c>
      <c r="E1130">
        <v>21.389999</v>
      </c>
      <c r="F1130">
        <v>14.746180000000001</v>
      </c>
      <c r="G1130">
        <v>221700</v>
      </c>
      <c r="H1130">
        <f t="shared" si="17"/>
        <v>2.8135015431687282E-3</v>
      </c>
    </row>
    <row r="1131" spans="1:8" x14ac:dyDescent="0.45">
      <c r="A1131" s="1">
        <v>38336</v>
      </c>
      <c r="B1131">
        <v>21.4</v>
      </c>
      <c r="C1131">
        <v>21.583331999999999</v>
      </c>
      <c r="D1131">
        <v>21.290001</v>
      </c>
      <c r="E1131">
        <v>21.526667</v>
      </c>
      <c r="F1131">
        <v>14.840382999999999</v>
      </c>
      <c r="G1131">
        <v>316500</v>
      </c>
      <c r="H1131">
        <f t="shared" si="17"/>
        <v>6.3882985288392646E-3</v>
      </c>
    </row>
    <row r="1132" spans="1:8" x14ac:dyDescent="0.45">
      <c r="A1132" s="1">
        <v>38337</v>
      </c>
      <c r="B1132">
        <v>21.4</v>
      </c>
      <c r="C1132">
        <v>21.450001</v>
      </c>
      <c r="D1132">
        <v>21.190000999999999</v>
      </c>
      <c r="E1132">
        <v>21.299999</v>
      </c>
      <c r="F1132">
        <v>14.684125999999999</v>
      </c>
      <c r="G1132">
        <v>150300</v>
      </c>
      <c r="H1132">
        <f t="shared" si="17"/>
        <v>-1.0529175695802473E-2</v>
      </c>
    </row>
    <row r="1133" spans="1:8" x14ac:dyDescent="0.45">
      <c r="A1133" s="1">
        <v>38338</v>
      </c>
      <c r="B1133">
        <v>21.333331999999999</v>
      </c>
      <c r="C1133">
        <v>21.379999000000002</v>
      </c>
      <c r="D1133">
        <v>21.209999</v>
      </c>
      <c r="E1133">
        <v>21.316668</v>
      </c>
      <c r="F1133">
        <v>14.695619000000001</v>
      </c>
      <c r="G1133">
        <v>173700</v>
      </c>
      <c r="H1133">
        <f t="shared" si="17"/>
        <v>7.8268192468522457E-4</v>
      </c>
    </row>
    <row r="1134" spans="1:8" x14ac:dyDescent="0.45">
      <c r="A1134" s="1">
        <v>38341</v>
      </c>
      <c r="B1134">
        <v>21.299999</v>
      </c>
      <c r="C1134">
        <v>21.6</v>
      </c>
      <c r="D1134">
        <v>21.299999</v>
      </c>
      <c r="E1134">
        <v>21.533332999999999</v>
      </c>
      <c r="F1134">
        <v>14.84498</v>
      </c>
      <c r="G1134">
        <v>143400</v>
      </c>
      <c r="H1134">
        <f t="shared" si="17"/>
        <v>1.0163641286562886E-2</v>
      </c>
    </row>
    <row r="1135" spans="1:8" x14ac:dyDescent="0.45">
      <c r="A1135" s="1">
        <v>38342</v>
      </c>
      <c r="B1135">
        <v>21.556667000000001</v>
      </c>
      <c r="C1135">
        <v>21.756665999999999</v>
      </c>
      <c r="D1135">
        <v>21.503332</v>
      </c>
      <c r="E1135">
        <v>21.746668</v>
      </c>
      <c r="F1135">
        <v>14.992057000000001</v>
      </c>
      <c r="G1135">
        <v>179100</v>
      </c>
      <c r="H1135">
        <f t="shared" si="17"/>
        <v>9.9075242944079989E-3</v>
      </c>
    </row>
    <row r="1136" spans="1:8" x14ac:dyDescent="0.45">
      <c r="A1136" s="1">
        <v>38343</v>
      </c>
      <c r="B1136">
        <v>21.773333000000001</v>
      </c>
      <c r="C1136">
        <v>21.773333000000001</v>
      </c>
      <c r="D1136">
        <v>21.256665999999999</v>
      </c>
      <c r="E1136">
        <v>21.453333000000001</v>
      </c>
      <c r="F1136">
        <v>14.789828999999999</v>
      </c>
      <c r="G1136">
        <v>250500</v>
      </c>
      <c r="H1136">
        <f t="shared" si="17"/>
        <v>-1.3489009546855502E-2</v>
      </c>
    </row>
    <row r="1137" spans="1:8" x14ac:dyDescent="0.45">
      <c r="A1137" s="1">
        <v>38344</v>
      </c>
      <c r="B1137">
        <v>21.523333000000001</v>
      </c>
      <c r="C1137">
        <v>21.586666000000001</v>
      </c>
      <c r="D1137">
        <v>21.413333999999999</v>
      </c>
      <c r="E1137">
        <v>21.566668</v>
      </c>
      <c r="F1137">
        <v>14.910589999999999</v>
      </c>
      <c r="G1137">
        <v>185700</v>
      </c>
      <c r="H1137">
        <f t="shared" si="17"/>
        <v>8.1651383528504873E-3</v>
      </c>
    </row>
    <row r="1138" spans="1:8" x14ac:dyDescent="0.45">
      <c r="A1138" s="1">
        <v>38348</v>
      </c>
      <c r="B1138">
        <v>21.566668</v>
      </c>
      <c r="C1138">
        <v>21.566668</v>
      </c>
      <c r="D1138">
        <v>21.176666000000001</v>
      </c>
      <c r="E1138">
        <v>21.213332999999999</v>
      </c>
      <c r="F1138">
        <v>14.666307</v>
      </c>
      <c r="G1138">
        <v>198000</v>
      </c>
      <c r="H1138">
        <f t="shared" si="17"/>
        <v>-1.6383188056274034E-2</v>
      </c>
    </row>
    <row r="1139" spans="1:8" x14ac:dyDescent="0.45">
      <c r="A1139" s="1">
        <v>38349</v>
      </c>
      <c r="B1139">
        <v>21.333331999999999</v>
      </c>
      <c r="C1139">
        <v>21.389999</v>
      </c>
      <c r="D1139">
        <v>21.26</v>
      </c>
      <c r="E1139">
        <v>21.343332</v>
      </c>
      <c r="F1139">
        <v>14.756187000000001</v>
      </c>
      <c r="G1139">
        <v>139500</v>
      </c>
      <c r="H1139">
        <f t="shared" si="17"/>
        <v>6.128332101598577E-3</v>
      </c>
    </row>
    <row r="1140" spans="1:8" x14ac:dyDescent="0.45">
      <c r="A1140" s="1">
        <v>38350</v>
      </c>
      <c r="B1140">
        <v>21.299999</v>
      </c>
      <c r="C1140">
        <v>21.49</v>
      </c>
      <c r="D1140">
        <v>21.266666000000001</v>
      </c>
      <c r="E1140">
        <v>21.446667000000001</v>
      </c>
      <c r="F1140">
        <v>14.827627</v>
      </c>
      <c r="G1140">
        <v>311400</v>
      </c>
      <c r="H1140">
        <f t="shared" si="17"/>
        <v>4.8413590855143074E-3</v>
      </c>
    </row>
    <row r="1141" spans="1:8" x14ac:dyDescent="0.45">
      <c r="A1141" s="1">
        <v>38351</v>
      </c>
      <c r="B1141">
        <v>21.4</v>
      </c>
      <c r="C1141">
        <v>21.48</v>
      </c>
      <c r="D1141">
        <v>21.356667000000002</v>
      </c>
      <c r="E1141">
        <v>21.426666000000001</v>
      </c>
      <c r="F1141">
        <v>14.813800000000001</v>
      </c>
      <c r="G1141">
        <v>421200</v>
      </c>
      <c r="H1141">
        <f t="shared" si="17"/>
        <v>-9.3251603914767944E-4</v>
      </c>
    </row>
    <row r="1142" spans="1:8" x14ac:dyDescent="0.45">
      <c r="A1142" s="1">
        <v>38352</v>
      </c>
      <c r="B1142">
        <v>21.440000999999999</v>
      </c>
      <c r="C1142">
        <v>21.523333000000001</v>
      </c>
      <c r="D1142">
        <v>21.396667000000001</v>
      </c>
      <c r="E1142">
        <v>21.433332</v>
      </c>
      <c r="F1142">
        <v>14.818407000000001</v>
      </c>
      <c r="G1142">
        <v>91800</v>
      </c>
      <c r="H1142">
        <f t="shared" si="17"/>
        <v>3.1099380307542113E-4</v>
      </c>
    </row>
    <row r="1143" spans="1:8" x14ac:dyDescent="0.45">
      <c r="A1143" s="1">
        <v>38355</v>
      </c>
      <c r="B1143">
        <v>21.366667</v>
      </c>
      <c r="C1143">
        <v>21.366667</v>
      </c>
      <c r="D1143">
        <v>20.673331999999998</v>
      </c>
      <c r="E1143">
        <v>20.726666999999999</v>
      </c>
      <c r="F1143">
        <v>14.329836</v>
      </c>
      <c r="G1143">
        <v>701400</v>
      </c>
      <c r="H1143">
        <f t="shared" si="17"/>
        <v>-3.2970548048788295E-2</v>
      </c>
    </row>
    <row r="1144" spans="1:8" x14ac:dyDescent="0.45">
      <c r="A1144" s="1">
        <v>38356</v>
      </c>
      <c r="B1144">
        <v>20.766666000000001</v>
      </c>
      <c r="C1144">
        <v>20.9</v>
      </c>
      <c r="D1144">
        <v>20.603332999999999</v>
      </c>
      <c r="E1144">
        <v>20.603332999999999</v>
      </c>
      <c r="F1144">
        <v>14.244569</v>
      </c>
      <c r="G1144">
        <v>231900</v>
      </c>
      <c r="H1144">
        <f t="shared" si="17"/>
        <v>-5.9503123413275905E-3</v>
      </c>
    </row>
    <row r="1145" spans="1:8" x14ac:dyDescent="0.45">
      <c r="A1145" s="1">
        <v>38357</v>
      </c>
      <c r="B1145">
        <v>20.576668000000002</v>
      </c>
      <c r="C1145">
        <v>20.709999</v>
      </c>
      <c r="D1145">
        <v>20.436665999999999</v>
      </c>
      <c r="E1145">
        <v>20.49</v>
      </c>
      <c r="F1145">
        <v>14.166217</v>
      </c>
      <c r="G1145">
        <v>249900</v>
      </c>
      <c r="H1145">
        <f t="shared" si="17"/>
        <v>-5.5004823241756595E-3</v>
      </c>
    </row>
    <row r="1146" spans="1:8" x14ac:dyDescent="0.45">
      <c r="A1146" s="1">
        <v>38358</v>
      </c>
      <c r="B1146">
        <v>20.549999</v>
      </c>
      <c r="C1146">
        <v>20.993334000000001</v>
      </c>
      <c r="D1146">
        <v>20.436665999999999</v>
      </c>
      <c r="E1146">
        <v>20.866667</v>
      </c>
      <c r="F1146">
        <v>14.426629999999999</v>
      </c>
      <c r="G1146">
        <v>323400</v>
      </c>
      <c r="H1146">
        <f t="shared" si="17"/>
        <v>1.8382677605460973E-2</v>
      </c>
    </row>
    <row r="1147" spans="1:8" x14ac:dyDescent="0.45">
      <c r="A1147" s="1">
        <v>38359</v>
      </c>
      <c r="B1147">
        <v>20.833331999999999</v>
      </c>
      <c r="C1147">
        <v>20.84</v>
      </c>
      <c r="D1147">
        <v>20.513331999999998</v>
      </c>
      <c r="E1147">
        <v>20.713332999999999</v>
      </c>
      <c r="F1147">
        <v>14.32062</v>
      </c>
      <c r="G1147">
        <v>245100</v>
      </c>
      <c r="H1147">
        <f t="shared" si="17"/>
        <v>-7.3482164580362941E-3</v>
      </c>
    </row>
    <row r="1148" spans="1:8" x14ac:dyDescent="0.45">
      <c r="A1148" s="1">
        <v>38362</v>
      </c>
      <c r="B1148">
        <v>20.733333999999999</v>
      </c>
      <c r="C1148">
        <v>21.040001</v>
      </c>
      <c r="D1148">
        <v>20.733333999999999</v>
      </c>
      <c r="E1148">
        <v>20.83</v>
      </c>
      <c r="F1148">
        <v>14.401281000000001</v>
      </c>
      <c r="G1148">
        <v>227700</v>
      </c>
      <c r="H1148">
        <f t="shared" si="17"/>
        <v>5.6325075310985628E-3</v>
      </c>
    </row>
    <row r="1149" spans="1:8" x14ac:dyDescent="0.45">
      <c r="A1149" s="1">
        <v>38363</v>
      </c>
      <c r="B1149">
        <v>20.856667000000002</v>
      </c>
      <c r="C1149">
        <v>20.9</v>
      </c>
      <c r="D1149">
        <v>20.673331999999998</v>
      </c>
      <c r="E1149">
        <v>20.860001</v>
      </c>
      <c r="F1149">
        <v>14.422024</v>
      </c>
      <c r="G1149">
        <v>181800</v>
      </c>
      <c r="H1149">
        <f t="shared" si="17"/>
        <v>1.4403579792658938E-3</v>
      </c>
    </row>
    <row r="1150" spans="1:8" x14ac:dyDescent="0.45">
      <c r="A1150" s="1">
        <v>38364</v>
      </c>
      <c r="B1150">
        <v>20.866667</v>
      </c>
      <c r="C1150">
        <v>21.196667000000001</v>
      </c>
      <c r="D1150">
        <v>20.826668000000002</v>
      </c>
      <c r="E1150">
        <v>21.183332</v>
      </c>
      <c r="F1150">
        <v>14.645559</v>
      </c>
      <c r="G1150">
        <v>151200</v>
      </c>
      <c r="H1150">
        <f t="shared" si="17"/>
        <v>1.5499558175745554E-2</v>
      </c>
    </row>
    <row r="1151" spans="1:8" x14ac:dyDescent="0.45">
      <c r="A1151" s="1">
        <v>38365</v>
      </c>
      <c r="B1151">
        <v>21.283332999999999</v>
      </c>
      <c r="C1151">
        <v>21.469999000000001</v>
      </c>
      <c r="D1151">
        <v>21.24</v>
      </c>
      <c r="E1151">
        <v>21.266666000000001</v>
      </c>
      <c r="F1151">
        <v>14.703177999999999</v>
      </c>
      <c r="G1151">
        <v>241200</v>
      </c>
      <c r="H1151">
        <f t="shared" si="17"/>
        <v>3.9342301649256672E-3</v>
      </c>
    </row>
    <row r="1152" spans="1:8" x14ac:dyDescent="0.45">
      <c r="A1152" s="1">
        <v>38366</v>
      </c>
      <c r="B1152">
        <v>21.299999</v>
      </c>
      <c r="C1152">
        <v>21.463332999999999</v>
      </c>
      <c r="D1152">
        <v>21.263331999999998</v>
      </c>
      <c r="E1152">
        <v>21.436665999999999</v>
      </c>
      <c r="F1152">
        <v>14.820713</v>
      </c>
      <c r="G1152">
        <v>156000</v>
      </c>
      <c r="H1152">
        <f t="shared" si="17"/>
        <v>7.993850037046446E-3</v>
      </c>
    </row>
    <row r="1153" spans="1:8" x14ac:dyDescent="0.45">
      <c r="A1153" s="1">
        <v>38370</v>
      </c>
      <c r="B1153">
        <v>21.65</v>
      </c>
      <c r="C1153">
        <v>21.719999000000001</v>
      </c>
      <c r="D1153">
        <v>21.536667000000001</v>
      </c>
      <c r="E1153">
        <v>21.66</v>
      </c>
      <c r="F1153">
        <v>14.975121</v>
      </c>
      <c r="G1153">
        <v>542100</v>
      </c>
      <c r="H1153">
        <f t="shared" si="17"/>
        <v>1.0418392151578582E-2</v>
      </c>
    </row>
    <row r="1154" spans="1:8" x14ac:dyDescent="0.45">
      <c r="A1154" s="1">
        <v>38371</v>
      </c>
      <c r="B1154">
        <v>21.709999</v>
      </c>
      <c r="C1154">
        <v>21.743334000000001</v>
      </c>
      <c r="D1154">
        <v>21.576668000000002</v>
      </c>
      <c r="E1154">
        <v>21.610001</v>
      </c>
      <c r="F1154">
        <v>14.940555</v>
      </c>
      <c r="G1154">
        <v>237900</v>
      </c>
      <c r="H1154">
        <f t="shared" si="17"/>
        <v>-2.3082284276700893E-3</v>
      </c>
    </row>
    <row r="1155" spans="1:8" x14ac:dyDescent="0.45">
      <c r="A1155" s="1">
        <v>38372</v>
      </c>
      <c r="B1155">
        <v>21.43</v>
      </c>
      <c r="C1155">
        <v>21.540001</v>
      </c>
      <c r="D1155">
        <v>21.223333</v>
      </c>
      <c r="E1155">
        <v>21.396667000000001</v>
      </c>
      <c r="F1155">
        <v>14.793058</v>
      </c>
      <c r="G1155">
        <v>219600</v>
      </c>
      <c r="H1155">
        <f t="shared" si="17"/>
        <v>-9.8722570881737415E-3</v>
      </c>
    </row>
    <row r="1156" spans="1:8" x14ac:dyDescent="0.45">
      <c r="A1156" s="1">
        <v>38373</v>
      </c>
      <c r="B1156">
        <v>21.559999000000001</v>
      </c>
      <c r="C1156">
        <v>21.666668000000001</v>
      </c>
      <c r="D1156">
        <v>21.423331999999998</v>
      </c>
      <c r="E1156">
        <v>21.426666000000001</v>
      </c>
      <c r="F1156">
        <v>14.813800000000001</v>
      </c>
      <c r="G1156">
        <v>192300</v>
      </c>
      <c r="H1156">
        <f t="shared" ref="H1156:H1219" si="18">F1156/F1155-1</f>
        <v>1.4021441678928603E-3</v>
      </c>
    </row>
    <row r="1157" spans="1:8" x14ac:dyDescent="0.45">
      <c r="A1157" s="1">
        <v>38376</v>
      </c>
      <c r="B1157">
        <v>21.666668000000001</v>
      </c>
      <c r="C1157">
        <v>21.793333000000001</v>
      </c>
      <c r="D1157">
        <v>21.566668</v>
      </c>
      <c r="E1157">
        <v>21.566668</v>
      </c>
      <c r="F1157">
        <v>14.910589999999999</v>
      </c>
      <c r="G1157">
        <v>376500</v>
      </c>
      <c r="H1157">
        <f t="shared" si="18"/>
        <v>6.5337725634204702E-3</v>
      </c>
    </row>
    <row r="1158" spans="1:8" x14ac:dyDescent="0.45">
      <c r="A1158" s="1">
        <v>38377</v>
      </c>
      <c r="B1158">
        <v>21.773333000000001</v>
      </c>
      <c r="C1158">
        <v>21.816668</v>
      </c>
      <c r="D1158">
        <v>21.556667000000001</v>
      </c>
      <c r="E1158">
        <v>21.709999</v>
      </c>
      <c r="F1158">
        <v>15.009689</v>
      </c>
      <c r="G1158">
        <v>344400</v>
      </c>
      <c r="H1158">
        <f t="shared" si="18"/>
        <v>6.6462158774400759E-3</v>
      </c>
    </row>
    <row r="1159" spans="1:8" x14ac:dyDescent="0.45">
      <c r="A1159" s="1">
        <v>38378</v>
      </c>
      <c r="B1159">
        <v>21.883333</v>
      </c>
      <c r="C1159">
        <v>21.950001</v>
      </c>
      <c r="D1159">
        <v>21.676666000000001</v>
      </c>
      <c r="E1159">
        <v>21.926666000000001</v>
      </c>
      <c r="F1159">
        <v>15.159484000000001</v>
      </c>
      <c r="G1159">
        <v>239700</v>
      </c>
      <c r="H1159">
        <f t="shared" si="18"/>
        <v>9.9798869916625232E-3</v>
      </c>
    </row>
    <row r="1160" spans="1:8" x14ac:dyDescent="0.45">
      <c r="A1160" s="1">
        <v>38379</v>
      </c>
      <c r="B1160">
        <v>21.933332</v>
      </c>
      <c r="C1160">
        <v>22.190000999999999</v>
      </c>
      <c r="D1160">
        <v>21.816668</v>
      </c>
      <c r="E1160">
        <v>22.076668000000002</v>
      </c>
      <c r="F1160">
        <v>15.263194</v>
      </c>
      <c r="G1160">
        <v>408900</v>
      </c>
      <c r="H1160">
        <f t="shared" si="18"/>
        <v>6.8412618793620705E-3</v>
      </c>
    </row>
    <row r="1161" spans="1:8" x14ac:dyDescent="0.45">
      <c r="A1161" s="1">
        <v>38380</v>
      </c>
      <c r="B1161">
        <v>22.053332999999999</v>
      </c>
      <c r="C1161">
        <v>22.083331999999999</v>
      </c>
      <c r="D1161">
        <v>21.809999000000001</v>
      </c>
      <c r="E1161">
        <v>21.906668</v>
      </c>
      <c r="F1161">
        <v>15.145664</v>
      </c>
      <c r="G1161">
        <v>443100</v>
      </c>
      <c r="H1161">
        <f t="shared" si="18"/>
        <v>-7.7002231642997465E-3</v>
      </c>
    </row>
    <row r="1162" spans="1:8" x14ac:dyDescent="0.45">
      <c r="A1162" s="1">
        <v>38383</v>
      </c>
      <c r="B1162">
        <v>21.793333000000001</v>
      </c>
      <c r="C1162">
        <v>22.223333</v>
      </c>
      <c r="D1162">
        <v>21.783332999999999</v>
      </c>
      <c r="E1162">
        <v>22.166668000000001</v>
      </c>
      <c r="F1162">
        <v>15.325417</v>
      </c>
      <c r="G1162">
        <v>215700</v>
      </c>
      <c r="H1162">
        <f t="shared" si="18"/>
        <v>1.1868281245378309E-2</v>
      </c>
    </row>
    <row r="1163" spans="1:8" x14ac:dyDescent="0.45">
      <c r="A1163" s="1">
        <v>38384</v>
      </c>
      <c r="B1163">
        <v>22.263331999999998</v>
      </c>
      <c r="C1163">
        <v>22.526667</v>
      </c>
      <c r="D1163">
        <v>22.243334000000001</v>
      </c>
      <c r="E1163">
        <v>22.516666000000001</v>
      </c>
      <c r="F1163">
        <v>15.567394</v>
      </c>
      <c r="G1163">
        <v>699300</v>
      </c>
      <c r="H1163">
        <f t="shared" si="18"/>
        <v>1.5789260416209316E-2</v>
      </c>
    </row>
    <row r="1164" spans="1:8" x14ac:dyDescent="0.45">
      <c r="A1164" s="1">
        <v>38385</v>
      </c>
      <c r="B1164">
        <v>22.633333</v>
      </c>
      <c r="C1164">
        <v>22.873332999999999</v>
      </c>
      <c r="D1164">
        <v>22.57</v>
      </c>
      <c r="E1164">
        <v>22.799999</v>
      </c>
      <c r="F1164">
        <v>15.763279000000001</v>
      </c>
      <c r="G1164">
        <v>984300</v>
      </c>
      <c r="H1164">
        <f t="shared" si="18"/>
        <v>1.2583030917056481E-2</v>
      </c>
    </row>
    <row r="1165" spans="1:8" x14ac:dyDescent="0.45">
      <c r="A1165" s="1">
        <v>38386</v>
      </c>
      <c r="B1165">
        <v>22.766666000000001</v>
      </c>
      <c r="C1165">
        <v>22.996668</v>
      </c>
      <c r="D1165">
        <v>22.65</v>
      </c>
      <c r="E1165">
        <v>22.996668</v>
      </c>
      <c r="F1165">
        <v>15.899251</v>
      </c>
      <c r="G1165">
        <v>283200</v>
      </c>
      <c r="H1165">
        <f t="shared" si="18"/>
        <v>8.6258702900581241E-3</v>
      </c>
    </row>
    <row r="1166" spans="1:8" x14ac:dyDescent="0.45">
      <c r="A1166" s="1">
        <v>38387</v>
      </c>
      <c r="B1166">
        <v>23</v>
      </c>
      <c r="C1166">
        <v>23.093332</v>
      </c>
      <c r="D1166">
        <v>22.886666999999999</v>
      </c>
      <c r="E1166">
        <v>23.093332</v>
      </c>
      <c r="F1166">
        <v>15.966091</v>
      </c>
      <c r="G1166">
        <v>345000</v>
      </c>
      <c r="H1166">
        <f t="shared" si="18"/>
        <v>4.2039716210531264E-3</v>
      </c>
    </row>
    <row r="1167" spans="1:8" x14ac:dyDescent="0.45">
      <c r="A1167" s="1">
        <v>38390</v>
      </c>
      <c r="B1167">
        <v>23.166668000000001</v>
      </c>
      <c r="C1167">
        <v>23.166668000000001</v>
      </c>
      <c r="D1167">
        <v>22.75</v>
      </c>
      <c r="E1167">
        <v>22.933332</v>
      </c>
      <c r="F1167">
        <v>15.855472000000001</v>
      </c>
      <c r="G1167">
        <v>402600</v>
      </c>
      <c r="H1167">
        <f t="shared" si="18"/>
        <v>-6.9283708830170099E-3</v>
      </c>
    </row>
    <row r="1168" spans="1:8" x14ac:dyDescent="0.45">
      <c r="A1168" s="1">
        <v>38391</v>
      </c>
      <c r="B1168">
        <v>22.866667</v>
      </c>
      <c r="C1168">
        <v>23.15</v>
      </c>
      <c r="D1168">
        <v>22.76</v>
      </c>
      <c r="E1168">
        <v>23.133333</v>
      </c>
      <c r="F1168">
        <v>15.993743</v>
      </c>
      <c r="G1168">
        <v>339300</v>
      </c>
      <c r="H1168">
        <f t="shared" si="18"/>
        <v>8.7207116886838243E-3</v>
      </c>
    </row>
    <row r="1169" spans="1:8" x14ac:dyDescent="0.45">
      <c r="A1169" s="1">
        <v>38392</v>
      </c>
      <c r="B1169">
        <v>23.083331999999999</v>
      </c>
      <c r="C1169">
        <v>23.25</v>
      </c>
      <c r="D1169">
        <v>22.836666000000001</v>
      </c>
      <c r="E1169">
        <v>23.026667</v>
      </c>
      <c r="F1169">
        <v>15.919993</v>
      </c>
      <c r="G1169">
        <v>300000</v>
      </c>
      <c r="H1169">
        <f t="shared" si="18"/>
        <v>-4.6111782588978967E-3</v>
      </c>
    </row>
    <row r="1170" spans="1:8" x14ac:dyDescent="0.45">
      <c r="A1170" s="1">
        <v>38393</v>
      </c>
      <c r="B1170">
        <v>23.200001</v>
      </c>
      <c r="C1170">
        <v>23.683332</v>
      </c>
      <c r="D1170">
        <v>23.153334000000001</v>
      </c>
      <c r="E1170">
        <v>23.673331999999998</v>
      </c>
      <c r="F1170">
        <v>16.367092</v>
      </c>
      <c r="G1170">
        <v>282600</v>
      </c>
      <c r="H1170">
        <f t="shared" si="18"/>
        <v>2.8084120388746303E-2</v>
      </c>
    </row>
    <row r="1171" spans="1:8" x14ac:dyDescent="0.45">
      <c r="A1171" s="1">
        <v>38394</v>
      </c>
      <c r="B1171">
        <v>23.633333</v>
      </c>
      <c r="C1171">
        <v>23.953333000000001</v>
      </c>
      <c r="D1171">
        <v>23.543333000000001</v>
      </c>
      <c r="E1171">
        <v>23.82</v>
      </c>
      <c r="F1171">
        <v>16.468482999999999</v>
      </c>
      <c r="G1171">
        <v>372000</v>
      </c>
      <c r="H1171">
        <f t="shared" si="18"/>
        <v>6.1948084607821308E-3</v>
      </c>
    </row>
    <row r="1172" spans="1:8" x14ac:dyDescent="0.45">
      <c r="A1172" s="1">
        <v>38397</v>
      </c>
      <c r="B1172">
        <v>23.879999000000002</v>
      </c>
      <c r="C1172">
        <v>23.953333000000001</v>
      </c>
      <c r="D1172">
        <v>23.816668</v>
      </c>
      <c r="E1172">
        <v>23.863333000000001</v>
      </c>
      <c r="F1172">
        <v>16.498443999999999</v>
      </c>
      <c r="G1172">
        <v>307800</v>
      </c>
      <c r="H1172">
        <f t="shared" si="18"/>
        <v>1.8192932524507821E-3</v>
      </c>
    </row>
    <row r="1173" spans="1:8" x14ac:dyDescent="0.45">
      <c r="A1173" s="1">
        <v>38398</v>
      </c>
      <c r="B1173">
        <v>23.9</v>
      </c>
      <c r="C1173">
        <v>23.99</v>
      </c>
      <c r="D1173">
        <v>23.75</v>
      </c>
      <c r="E1173">
        <v>23.916668000000001</v>
      </c>
      <c r="F1173">
        <v>16.535319999999999</v>
      </c>
      <c r="G1173">
        <v>204900</v>
      </c>
      <c r="H1173">
        <f t="shared" si="18"/>
        <v>2.2351198694858798E-3</v>
      </c>
    </row>
    <row r="1174" spans="1:8" x14ac:dyDescent="0.45">
      <c r="A1174" s="1">
        <v>38399</v>
      </c>
      <c r="B1174">
        <v>23.806667000000001</v>
      </c>
      <c r="C1174">
        <v>24.6</v>
      </c>
      <c r="D1174">
        <v>23.806667000000001</v>
      </c>
      <c r="E1174">
        <v>24.563334000000001</v>
      </c>
      <c r="F1174">
        <v>16.982400999999999</v>
      </c>
      <c r="G1174">
        <v>411600</v>
      </c>
      <c r="H1174">
        <f t="shared" si="18"/>
        <v>2.7037940602298693E-2</v>
      </c>
    </row>
    <row r="1175" spans="1:8" x14ac:dyDescent="0.45">
      <c r="A1175" s="1">
        <v>38400</v>
      </c>
      <c r="B1175">
        <v>24.633333</v>
      </c>
      <c r="C1175">
        <v>24.726666999999999</v>
      </c>
      <c r="D1175">
        <v>24.209999</v>
      </c>
      <c r="E1175">
        <v>24.25</v>
      </c>
      <c r="F1175">
        <v>16.765771999999998</v>
      </c>
      <c r="G1175">
        <v>520800</v>
      </c>
      <c r="H1175">
        <f t="shared" si="18"/>
        <v>-1.2756087905355762E-2</v>
      </c>
    </row>
    <row r="1176" spans="1:8" x14ac:dyDescent="0.45">
      <c r="A1176" s="1">
        <v>38401</v>
      </c>
      <c r="B1176">
        <v>24.32</v>
      </c>
      <c r="C1176">
        <v>24.906668</v>
      </c>
      <c r="D1176">
        <v>24.32</v>
      </c>
      <c r="E1176">
        <v>24.773333000000001</v>
      </c>
      <c r="F1176">
        <v>17.127596</v>
      </c>
      <c r="G1176">
        <v>460500</v>
      </c>
      <c r="H1176">
        <f t="shared" si="18"/>
        <v>2.1581111803262054E-2</v>
      </c>
    </row>
    <row r="1177" spans="1:8" x14ac:dyDescent="0.45">
      <c r="A1177" s="1">
        <v>38405</v>
      </c>
      <c r="B1177">
        <v>25.166668000000001</v>
      </c>
      <c r="C1177">
        <v>25.176666000000001</v>
      </c>
      <c r="D1177">
        <v>24.540001</v>
      </c>
      <c r="E1177">
        <v>24.583331999999999</v>
      </c>
      <c r="F1177">
        <v>16.996233</v>
      </c>
      <c r="G1177">
        <v>719100</v>
      </c>
      <c r="H1177">
        <f t="shared" si="18"/>
        <v>-7.6696694620774775E-3</v>
      </c>
    </row>
    <row r="1178" spans="1:8" x14ac:dyDescent="0.45">
      <c r="A1178" s="1">
        <v>38406</v>
      </c>
      <c r="B1178">
        <v>24.663333999999999</v>
      </c>
      <c r="C1178">
        <v>24.923331999999998</v>
      </c>
      <c r="D1178">
        <v>24.606667000000002</v>
      </c>
      <c r="E1178">
        <v>24.913333999999999</v>
      </c>
      <c r="F1178">
        <v>17.224384000000001</v>
      </c>
      <c r="G1178">
        <v>395700</v>
      </c>
      <c r="H1178">
        <f t="shared" si="18"/>
        <v>1.3423621575439748E-2</v>
      </c>
    </row>
    <row r="1179" spans="1:8" x14ac:dyDescent="0.45">
      <c r="A1179" s="1">
        <v>38407</v>
      </c>
      <c r="B1179">
        <v>25.033332999999999</v>
      </c>
      <c r="C1179">
        <v>25.383333</v>
      </c>
      <c r="D1179">
        <v>24.873332999999999</v>
      </c>
      <c r="E1179">
        <v>25.379999000000002</v>
      </c>
      <c r="F1179">
        <v>17.547024</v>
      </c>
      <c r="G1179">
        <v>532200</v>
      </c>
      <c r="H1179">
        <f t="shared" si="18"/>
        <v>1.8731584247076771E-2</v>
      </c>
    </row>
    <row r="1180" spans="1:8" x14ac:dyDescent="0.45">
      <c r="A1180" s="1">
        <v>38408</v>
      </c>
      <c r="B1180">
        <v>25.543333000000001</v>
      </c>
      <c r="C1180">
        <v>26.133333</v>
      </c>
      <c r="D1180">
        <v>25.543333000000001</v>
      </c>
      <c r="E1180">
        <v>25.966667000000001</v>
      </c>
      <c r="F1180">
        <v>17.952622999999999</v>
      </c>
      <c r="G1180">
        <v>767700</v>
      </c>
      <c r="H1180">
        <f t="shared" si="18"/>
        <v>2.3114973798405769E-2</v>
      </c>
    </row>
    <row r="1181" spans="1:8" x14ac:dyDescent="0.45">
      <c r="A1181" s="1">
        <v>38411</v>
      </c>
      <c r="B1181">
        <v>26.200001</v>
      </c>
      <c r="C1181">
        <v>26.333331999999999</v>
      </c>
      <c r="D1181">
        <v>25.263331999999998</v>
      </c>
      <c r="E1181">
        <v>25.866667</v>
      </c>
      <c r="F1181">
        <v>17.883489999999998</v>
      </c>
      <c r="G1181">
        <v>1052100</v>
      </c>
      <c r="H1181">
        <f t="shared" si="18"/>
        <v>-3.8508578941361948E-3</v>
      </c>
    </row>
    <row r="1182" spans="1:8" x14ac:dyDescent="0.45">
      <c r="A1182" s="1">
        <v>38412</v>
      </c>
      <c r="B1182">
        <v>25.860001</v>
      </c>
      <c r="C1182">
        <v>25.879999000000002</v>
      </c>
      <c r="D1182">
        <v>25.316668</v>
      </c>
      <c r="E1182">
        <v>25.333331999999999</v>
      </c>
      <c r="F1182">
        <v>17.514755000000001</v>
      </c>
      <c r="G1182">
        <v>898500</v>
      </c>
      <c r="H1182">
        <f t="shared" si="18"/>
        <v>-2.0618738288779026E-2</v>
      </c>
    </row>
    <row r="1183" spans="1:8" x14ac:dyDescent="0.45">
      <c r="A1183" s="1">
        <v>38413</v>
      </c>
      <c r="B1183">
        <v>25.266666000000001</v>
      </c>
      <c r="C1183">
        <v>25.799999</v>
      </c>
      <c r="D1183">
        <v>25.266666000000001</v>
      </c>
      <c r="E1183">
        <v>25.799999</v>
      </c>
      <c r="F1183">
        <v>17.837399000000001</v>
      </c>
      <c r="G1183">
        <v>490500</v>
      </c>
      <c r="H1183">
        <f t="shared" si="18"/>
        <v>1.8421268239264599E-2</v>
      </c>
    </row>
    <row r="1184" spans="1:8" x14ac:dyDescent="0.45">
      <c r="A1184" s="1">
        <v>38414</v>
      </c>
      <c r="B1184">
        <v>25.883333</v>
      </c>
      <c r="C1184">
        <v>26.096665999999999</v>
      </c>
      <c r="D1184">
        <v>25.723333</v>
      </c>
      <c r="E1184">
        <v>26.07</v>
      </c>
      <c r="F1184">
        <v>18.024075</v>
      </c>
      <c r="G1184">
        <v>578400</v>
      </c>
      <c r="H1184">
        <f t="shared" si="18"/>
        <v>1.0465427162334562E-2</v>
      </c>
    </row>
    <row r="1185" spans="1:8" x14ac:dyDescent="0.45">
      <c r="A1185" s="1">
        <v>38415</v>
      </c>
      <c r="B1185">
        <v>26.003332</v>
      </c>
      <c r="C1185">
        <v>26.456666999999999</v>
      </c>
      <c r="D1185">
        <v>25.92</v>
      </c>
      <c r="E1185">
        <v>26.393332999999998</v>
      </c>
      <c r="F1185">
        <v>18.247616000000001</v>
      </c>
      <c r="G1185">
        <v>967800</v>
      </c>
      <c r="H1185">
        <f t="shared" si="18"/>
        <v>1.2402356292902761E-2</v>
      </c>
    </row>
    <row r="1186" spans="1:8" x14ac:dyDescent="0.45">
      <c r="A1186" s="1">
        <v>38418</v>
      </c>
      <c r="B1186">
        <v>26.333331999999999</v>
      </c>
      <c r="C1186">
        <v>26.343332</v>
      </c>
      <c r="D1186">
        <v>25.913333999999999</v>
      </c>
      <c r="E1186">
        <v>26.266666000000001</v>
      </c>
      <c r="F1186">
        <v>18.160038</v>
      </c>
      <c r="G1186">
        <v>593400</v>
      </c>
      <c r="H1186">
        <f t="shared" si="18"/>
        <v>-4.7994214696319704E-3</v>
      </c>
    </row>
    <row r="1187" spans="1:8" x14ac:dyDescent="0.45">
      <c r="A1187" s="1">
        <v>38419</v>
      </c>
      <c r="B1187">
        <v>26.303332999999999</v>
      </c>
      <c r="C1187">
        <v>26.389999</v>
      </c>
      <c r="D1187">
        <v>26.139999</v>
      </c>
      <c r="E1187">
        <v>26.200001</v>
      </c>
      <c r="F1187">
        <v>18.113942999999999</v>
      </c>
      <c r="G1187">
        <v>360300</v>
      </c>
      <c r="H1187">
        <f t="shared" si="18"/>
        <v>-2.5382656137614701E-3</v>
      </c>
    </row>
    <row r="1188" spans="1:8" x14ac:dyDescent="0.45">
      <c r="A1188" s="1">
        <v>38420</v>
      </c>
      <c r="B1188">
        <v>26.666668000000001</v>
      </c>
      <c r="C1188">
        <v>26.666668000000001</v>
      </c>
      <c r="D1188">
        <v>25.4</v>
      </c>
      <c r="E1188">
        <v>25.416668000000001</v>
      </c>
      <c r="F1188">
        <v>17.572382000000001</v>
      </c>
      <c r="G1188">
        <v>1159200</v>
      </c>
      <c r="H1188">
        <f t="shared" si="18"/>
        <v>-2.9897466277772788E-2</v>
      </c>
    </row>
    <row r="1189" spans="1:8" x14ac:dyDescent="0.45">
      <c r="A1189" s="1">
        <v>38421</v>
      </c>
      <c r="B1189">
        <v>25.23</v>
      </c>
      <c r="C1189">
        <v>25.23</v>
      </c>
      <c r="D1189">
        <v>24.719999000000001</v>
      </c>
      <c r="E1189">
        <v>24.950001</v>
      </c>
      <c r="F1189">
        <v>17.249737</v>
      </c>
      <c r="G1189">
        <v>1386300</v>
      </c>
      <c r="H1189">
        <f t="shared" si="18"/>
        <v>-1.8360914302910203E-2</v>
      </c>
    </row>
    <row r="1190" spans="1:8" x14ac:dyDescent="0.45">
      <c r="A1190" s="1">
        <v>38422</v>
      </c>
      <c r="B1190">
        <v>24.933332</v>
      </c>
      <c r="C1190">
        <v>25.356667000000002</v>
      </c>
      <c r="D1190">
        <v>24.933332</v>
      </c>
      <c r="E1190">
        <v>25.133333</v>
      </c>
      <c r="F1190">
        <v>17.376486</v>
      </c>
      <c r="G1190">
        <v>481800</v>
      </c>
      <c r="H1190">
        <f t="shared" si="18"/>
        <v>7.3478801444915032E-3</v>
      </c>
    </row>
    <row r="1191" spans="1:8" x14ac:dyDescent="0.45">
      <c r="A1191" s="1">
        <v>38425</v>
      </c>
      <c r="B1191">
        <v>25.103332999999999</v>
      </c>
      <c r="C1191">
        <v>25.379999000000002</v>
      </c>
      <c r="D1191">
        <v>24.75</v>
      </c>
      <c r="E1191">
        <v>25.316668</v>
      </c>
      <c r="F1191">
        <v>17.503243999999999</v>
      </c>
      <c r="G1191">
        <v>327900</v>
      </c>
      <c r="H1191">
        <f t="shared" si="18"/>
        <v>7.2948005713007191E-3</v>
      </c>
    </row>
    <row r="1192" spans="1:8" x14ac:dyDescent="0.45">
      <c r="A1192" s="1">
        <v>38426</v>
      </c>
      <c r="B1192">
        <v>25.4</v>
      </c>
      <c r="C1192">
        <v>25.563334000000001</v>
      </c>
      <c r="D1192">
        <v>24.959999</v>
      </c>
      <c r="E1192">
        <v>24.959999</v>
      </c>
      <c r="F1192">
        <v>17.256654999999999</v>
      </c>
      <c r="G1192">
        <v>343200</v>
      </c>
      <c r="H1192">
        <f t="shared" si="18"/>
        <v>-1.4088188452380579E-2</v>
      </c>
    </row>
    <row r="1193" spans="1:8" x14ac:dyDescent="0.45">
      <c r="A1193" s="1">
        <v>38427</v>
      </c>
      <c r="B1193">
        <v>24.863333000000001</v>
      </c>
      <c r="C1193">
        <v>25.35</v>
      </c>
      <c r="D1193">
        <v>24.666668000000001</v>
      </c>
      <c r="E1193">
        <v>24.866667</v>
      </c>
      <c r="F1193">
        <v>17.192118000000001</v>
      </c>
      <c r="G1193">
        <v>1161900</v>
      </c>
      <c r="H1193">
        <f t="shared" si="18"/>
        <v>-3.7398325457626003E-3</v>
      </c>
    </row>
    <row r="1194" spans="1:8" x14ac:dyDescent="0.45">
      <c r="A1194" s="1">
        <v>38428</v>
      </c>
      <c r="B1194">
        <v>25.266666000000001</v>
      </c>
      <c r="C1194">
        <v>25.503332</v>
      </c>
      <c r="D1194">
        <v>25.15</v>
      </c>
      <c r="E1194">
        <v>25.436665999999999</v>
      </c>
      <c r="F1194">
        <v>17.586196999999999</v>
      </c>
      <c r="G1194">
        <v>551400</v>
      </c>
      <c r="H1194">
        <f t="shared" si="18"/>
        <v>2.2922073941093135E-2</v>
      </c>
    </row>
    <row r="1195" spans="1:8" x14ac:dyDescent="0.45">
      <c r="A1195" s="1">
        <v>38429</v>
      </c>
      <c r="B1195">
        <v>25.533332999999999</v>
      </c>
      <c r="C1195">
        <v>25.826668000000002</v>
      </c>
      <c r="D1195">
        <v>25.469999000000001</v>
      </c>
      <c r="E1195">
        <v>25.826668000000002</v>
      </c>
      <c r="F1195">
        <v>17.855834999999999</v>
      </c>
      <c r="G1195">
        <v>536400</v>
      </c>
      <c r="H1195">
        <f t="shared" si="18"/>
        <v>1.5332365490958733E-2</v>
      </c>
    </row>
    <row r="1196" spans="1:8" x14ac:dyDescent="0.45">
      <c r="A1196" s="1">
        <v>38432</v>
      </c>
      <c r="B1196">
        <v>25.766666000000001</v>
      </c>
      <c r="C1196">
        <v>25.85</v>
      </c>
      <c r="D1196">
        <v>25.363333000000001</v>
      </c>
      <c r="E1196">
        <v>25.613333000000001</v>
      </c>
      <c r="F1196">
        <v>17.708341999999998</v>
      </c>
      <c r="G1196">
        <v>540900</v>
      </c>
      <c r="H1196">
        <f t="shared" si="18"/>
        <v>-8.2602129779985045E-3</v>
      </c>
    </row>
    <row r="1197" spans="1:8" x14ac:dyDescent="0.45">
      <c r="A1197" s="1">
        <v>38433</v>
      </c>
      <c r="B1197">
        <v>25.610001</v>
      </c>
      <c r="C1197">
        <v>25.953333000000001</v>
      </c>
      <c r="D1197">
        <v>25.24</v>
      </c>
      <c r="E1197">
        <v>25.290001</v>
      </c>
      <c r="F1197">
        <v>17.484804</v>
      </c>
      <c r="G1197">
        <v>475200</v>
      </c>
      <c r="H1197">
        <f t="shared" si="18"/>
        <v>-1.2623316174941612E-2</v>
      </c>
    </row>
    <row r="1198" spans="1:8" x14ac:dyDescent="0.45">
      <c r="A1198" s="1">
        <v>38434</v>
      </c>
      <c r="B1198">
        <v>25.066668</v>
      </c>
      <c r="C1198">
        <v>25.066668</v>
      </c>
      <c r="D1198">
        <v>24.626667000000001</v>
      </c>
      <c r="E1198">
        <v>24.783332999999999</v>
      </c>
      <c r="F1198">
        <v>17.134509999999999</v>
      </c>
      <c r="G1198">
        <v>964500</v>
      </c>
      <c r="H1198">
        <f t="shared" si="18"/>
        <v>-2.0034196551474204E-2</v>
      </c>
    </row>
    <row r="1199" spans="1:8" x14ac:dyDescent="0.45">
      <c r="A1199" s="1">
        <v>38435</v>
      </c>
      <c r="B1199">
        <v>25.033332999999999</v>
      </c>
      <c r="C1199">
        <v>25.066668</v>
      </c>
      <c r="D1199">
        <v>24.406668</v>
      </c>
      <c r="E1199">
        <v>24.693332999999999</v>
      </c>
      <c r="F1199">
        <v>17.112793</v>
      </c>
      <c r="G1199">
        <v>734400</v>
      </c>
      <c r="H1199">
        <f t="shared" si="18"/>
        <v>-1.2674421387013357E-3</v>
      </c>
    </row>
    <row r="1200" spans="1:8" x14ac:dyDescent="0.45">
      <c r="A1200" s="1">
        <v>38439</v>
      </c>
      <c r="B1200">
        <v>24.646667000000001</v>
      </c>
      <c r="C1200">
        <v>24.813334000000001</v>
      </c>
      <c r="D1200">
        <v>24.463332999999999</v>
      </c>
      <c r="E1200">
        <v>24.6</v>
      </c>
      <c r="F1200">
        <v>17.048107000000002</v>
      </c>
      <c r="G1200">
        <v>271200</v>
      </c>
      <c r="H1200">
        <f t="shared" si="18"/>
        <v>-3.7799791068586774E-3</v>
      </c>
    </row>
    <row r="1201" spans="1:8" x14ac:dyDescent="0.45">
      <c r="A1201" s="1">
        <v>38440</v>
      </c>
      <c r="B1201">
        <v>24.793333000000001</v>
      </c>
      <c r="C1201">
        <v>25</v>
      </c>
      <c r="D1201">
        <v>24.27</v>
      </c>
      <c r="E1201">
        <v>24.27</v>
      </c>
      <c r="F1201">
        <v>16.819421999999999</v>
      </c>
      <c r="G1201">
        <v>297000</v>
      </c>
      <c r="H1201">
        <f t="shared" si="18"/>
        <v>-1.3414099289733583E-2</v>
      </c>
    </row>
    <row r="1202" spans="1:8" x14ac:dyDescent="0.45">
      <c r="A1202" s="1">
        <v>38441</v>
      </c>
      <c r="B1202">
        <v>24.463332999999999</v>
      </c>
      <c r="C1202">
        <v>24.666668000000001</v>
      </c>
      <c r="D1202">
        <v>23.933332</v>
      </c>
      <c r="E1202">
        <v>24.666668000000001</v>
      </c>
      <c r="F1202">
        <v>17.094308999999999</v>
      </c>
      <c r="G1202">
        <v>608100</v>
      </c>
      <c r="H1202">
        <f t="shared" si="18"/>
        <v>1.6343427259271959E-2</v>
      </c>
    </row>
    <row r="1203" spans="1:8" x14ac:dyDescent="0.45">
      <c r="A1203" s="1">
        <v>38442</v>
      </c>
      <c r="B1203">
        <v>24.916668000000001</v>
      </c>
      <c r="C1203">
        <v>25.166668000000001</v>
      </c>
      <c r="D1203">
        <v>24.916668000000001</v>
      </c>
      <c r="E1203">
        <v>25.1</v>
      </c>
      <c r="F1203">
        <v>17.394615000000002</v>
      </c>
      <c r="G1203">
        <v>459600</v>
      </c>
      <c r="H1203">
        <f t="shared" si="18"/>
        <v>1.75676010068615E-2</v>
      </c>
    </row>
    <row r="1204" spans="1:8" x14ac:dyDescent="0.45">
      <c r="A1204" s="1">
        <v>38443</v>
      </c>
      <c r="B1204">
        <v>25.440000999999999</v>
      </c>
      <c r="C1204">
        <v>25.666668000000001</v>
      </c>
      <c r="D1204">
        <v>25.263331999999998</v>
      </c>
      <c r="E1204">
        <v>25.646667000000001</v>
      </c>
      <c r="F1204">
        <v>17.773468000000001</v>
      </c>
      <c r="G1204">
        <v>525600</v>
      </c>
      <c r="H1204">
        <f t="shared" si="18"/>
        <v>2.1779901423515158E-2</v>
      </c>
    </row>
    <row r="1205" spans="1:8" x14ac:dyDescent="0.45">
      <c r="A1205" s="1">
        <v>38446</v>
      </c>
      <c r="B1205">
        <v>25.716667000000001</v>
      </c>
      <c r="C1205">
        <v>25.846665999999999</v>
      </c>
      <c r="D1205">
        <v>25.209999</v>
      </c>
      <c r="E1205">
        <v>25.41</v>
      </c>
      <c r="F1205">
        <v>17.609445999999998</v>
      </c>
      <c r="G1205">
        <v>831600</v>
      </c>
      <c r="H1205">
        <f t="shared" si="18"/>
        <v>-9.2284747129824929E-3</v>
      </c>
    </row>
    <row r="1206" spans="1:8" x14ac:dyDescent="0.45">
      <c r="A1206" s="1">
        <v>38447</v>
      </c>
      <c r="B1206">
        <v>25.389999</v>
      </c>
      <c r="C1206">
        <v>25.483333999999999</v>
      </c>
      <c r="D1206">
        <v>24.940000999999999</v>
      </c>
      <c r="E1206">
        <v>25.026667</v>
      </c>
      <c r="F1206">
        <v>17.343796000000001</v>
      </c>
      <c r="G1206">
        <v>404400</v>
      </c>
      <c r="H1206">
        <f t="shared" si="18"/>
        <v>-1.5085653461216042E-2</v>
      </c>
    </row>
    <row r="1207" spans="1:8" x14ac:dyDescent="0.45">
      <c r="A1207" s="1">
        <v>38448</v>
      </c>
      <c r="B1207">
        <v>25.040001</v>
      </c>
      <c r="C1207">
        <v>25.586666000000001</v>
      </c>
      <c r="D1207">
        <v>25.026667</v>
      </c>
      <c r="E1207">
        <v>25.506665999999999</v>
      </c>
      <c r="F1207">
        <v>17.676437</v>
      </c>
      <c r="G1207">
        <v>311100</v>
      </c>
      <c r="H1207">
        <f t="shared" si="18"/>
        <v>1.9179250032691719E-2</v>
      </c>
    </row>
    <row r="1208" spans="1:8" x14ac:dyDescent="0.45">
      <c r="A1208" s="1">
        <v>38449</v>
      </c>
      <c r="B1208">
        <v>25.713332999999999</v>
      </c>
      <c r="C1208">
        <v>25.733333999999999</v>
      </c>
      <c r="D1208">
        <v>25.166668000000001</v>
      </c>
      <c r="E1208">
        <v>25.426666000000001</v>
      </c>
      <c r="F1208">
        <v>17.620995000000001</v>
      </c>
      <c r="G1208">
        <v>281100</v>
      </c>
      <c r="H1208">
        <f t="shared" si="18"/>
        <v>-3.1364918167614553E-3</v>
      </c>
    </row>
    <row r="1209" spans="1:8" x14ac:dyDescent="0.45">
      <c r="A1209" s="1">
        <v>38450</v>
      </c>
      <c r="B1209">
        <v>25.366667</v>
      </c>
      <c r="C1209">
        <v>25.416668000000001</v>
      </c>
      <c r="D1209">
        <v>24.963332999999999</v>
      </c>
      <c r="E1209">
        <v>24.98</v>
      </c>
      <c r="F1209">
        <v>17.311453</v>
      </c>
      <c r="G1209">
        <v>272700</v>
      </c>
      <c r="H1209">
        <f t="shared" si="18"/>
        <v>-1.7566658409471247E-2</v>
      </c>
    </row>
    <row r="1210" spans="1:8" x14ac:dyDescent="0.45">
      <c r="A1210" s="1">
        <v>38453</v>
      </c>
      <c r="B1210">
        <v>24.950001</v>
      </c>
      <c r="C1210">
        <v>25.16</v>
      </c>
      <c r="D1210">
        <v>24.75</v>
      </c>
      <c r="E1210">
        <v>25.113333000000001</v>
      </c>
      <c r="F1210">
        <v>17.403853999999999</v>
      </c>
      <c r="G1210">
        <v>256500</v>
      </c>
      <c r="H1210">
        <f t="shared" si="18"/>
        <v>5.3375646746693928E-3</v>
      </c>
    </row>
    <row r="1211" spans="1:8" x14ac:dyDescent="0.45">
      <c r="A1211" s="1">
        <v>38454</v>
      </c>
      <c r="B1211">
        <v>24.983333999999999</v>
      </c>
      <c r="C1211">
        <v>25.046666999999999</v>
      </c>
      <c r="D1211">
        <v>24.639999</v>
      </c>
      <c r="E1211">
        <v>24.713332999999999</v>
      </c>
      <c r="F1211">
        <v>17.126653999999998</v>
      </c>
      <c r="G1211">
        <v>402900</v>
      </c>
      <c r="H1211">
        <f t="shared" si="18"/>
        <v>-1.592750663157716E-2</v>
      </c>
    </row>
    <row r="1212" spans="1:8" x14ac:dyDescent="0.45">
      <c r="A1212" s="1">
        <v>38455</v>
      </c>
      <c r="B1212">
        <v>24.549999</v>
      </c>
      <c r="C1212">
        <v>24.866667</v>
      </c>
      <c r="D1212">
        <v>24.120000999999998</v>
      </c>
      <c r="E1212">
        <v>24.146667000000001</v>
      </c>
      <c r="F1212">
        <v>16.733948000000002</v>
      </c>
      <c r="G1212">
        <v>570600</v>
      </c>
      <c r="H1212">
        <f t="shared" si="18"/>
        <v>-2.2929522602605057E-2</v>
      </c>
    </row>
    <row r="1213" spans="1:8" x14ac:dyDescent="0.45">
      <c r="A1213" s="1">
        <v>38456</v>
      </c>
      <c r="B1213">
        <v>24.389999</v>
      </c>
      <c r="C1213">
        <v>24.453333000000001</v>
      </c>
      <c r="D1213">
        <v>23.99</v>
      </c>
      <c r="E1213">
        <v>24.036667000000001</v>
      </c>
      <c r="F1213">
        <v>16.657713000000001</v>
      </c>
      <c r="G1213">
        <v>836400</v>
      </c>
      <c r="H1213">
        <f t="shared" si="18"/>
        <v>-4.5557091488511725E-3</v>
      </c>
    </row>
    <row r="1214" spans="1:8" x14ac:dyDescent="0.45">
      <c r="A1214" s="1">
        <v>38457</v>
      </c>
      <c r="B1214">
        <v>23.896667000000001</v>
      </c>
      <c r="C1214">
        <v>23.99</v>
      </c>
      <c r="D1214">
        <v>23.1</v>
      </c>
      <c r="E1214">
        <v>23.176666000000001</v>
      </c>
      <c r="F1214">
        <v>16.061720000000001</v>
      </c>
      <c r="G1214">
        <v>1284000</v>
      </c>
      <c r="H1214">
        <f t="shared" si="18"/>
        <v>-3.5778801087520185E-2</v>
      </c>
    </row>
    <row r="1215" spans="1:8" x14ac:dyDescent="0.45">
      <c r="A1215" s="1">
        <v>38460</v>
      </c>
      <c r="B1215">
        <v>23.1</v>
      </c>
      <c r="C1215">
        <v>23.593332</v>
      </c>
      <c r="D1215">
        <v>22.950001</v>
      </c>
      <c r="E1215">
        <v>23.593332</v>
      </c>
      <c r="F1215">
        <v>16.350484999999999</v>
      </c>
      <c r="G1215">
        <v>811800</v>
      </c>
      <c r="H1215">
        <f t="shared" si="18"/>
        <v>1.7978460588280676E-2</v>
      </c>
    </row>
    <row r="1216" spans="1:8" x14ac:dyDescent="0.45">
      <c r="A1216" s="1">
        <v>38461</v>
      </c>
      <c r="B1216">
        <v>23.833331999999999</v>
      </c>
      <c r="C1216">
        <v>24.196667000000001</v>
      </c>
      <c r="D1216">
        <v>23.786667000000001</v>
      </c>
      <c r="E1216">
        <v>24.096665999999999</v>
      </c>
      <c r="F1216">
        <v>16.699289</v>
      </c>
      <c r="G1216">
        <v>742200</v>
      </c>
      <c r="H1216">
        <f t="shared" si="18"/>
        <v>2.133294516951656E-2</v>
      </c>
    </row>
    <row r="1217" spans="1:8" x14ac:dyDescent="0.45">
      <c r="A1217" s="1">
        <v>38462</v>
      </c>
      <c r="B1217">
        <v>24.030000999999999</v>
      </c>
      <c r="C1217">
        <v>24.299999</v>
      </c>
      <c r="D1217">
        <v>23.566668</v>
      </c>
      <c r="E1217">
        <v>23.59</v>
      </c>
      <c r="F1217">
        <v>16.348167</v>
      </c>
      <c r="G1217">
        <v>459900</v>
      </c>
      <c r="H1217">
        <f t="shared" si="18"/>
        <v>-2.1026164646890111E-2</v>
      </c>
    </row>
    <row r="1218" spans="1:8" x14ac:dyDescent="0.45">
      <c r="A1218" s="1">
        <v>38463</v>
      </c>
      <c r="B1218">
        <v>23.716667000000001</v>
      </c>
      <c r="C1218">
        <v>24.383333</v>
      </c>
      <c r="D1218">
        <v>23.706666999999999</v>
      </c>
      <c r="E1218">
        <v>24.296666999999999</v>
      </c>
      <c r="F1218">
        <v>16.837897999999999</v>
      </c>
      <c r="G1218">
        <v>208200</v>
      </c>
      <c r="H1218">
        <f t="shared" si="18"/>
        <v>2.9956324767174136E-2</v>
      </c>
    </row>
    <row r="1219" spans="1:8" x14ac:dyDescent="0.45">
      <c r="A1219" s="1">
        <v>38464</v>
      </c>
      <c r="B1219">
        <v>24.306667000000001</v>
      </c>
      <c r="C1219">
        <v>24.700001</v>
      </c>
      <c r="D1219">
        <v>24.123332999999999</v>
      </c>
      <c r="E1219">
        <v>24.379999000000002</v>
      </c>
      <c r="F1219">
        <v>16.895648999999999</v>
      </c>
      <c r="G1219">
        <v>392400</v>
      </c>
      <c r="H1219">
        <f t="shared" si="18"/>
        <v>3.4298224160758117E-3</v>
      </c>
    </row>
    <row r="1220" spans="1:8" x14ac:dyDescent="0.45">
      <c r="A1220" s="1">
        <v>38467</v>
      </c>
      <c r="B1220">
        <v>24.736668000000002</v>
      </c>
      <c r="C1220">
        <v>24.93</v>
      </c>
      <c r="D1220">
        <v>24.639999</v>
      </c>
      <c r="E1220">
        <v>24.756665999999999</v>
      </c>
      <c r="F1220">
        <v>17.156685</v>
      </c>
      <c r="G1220">
        <v>413100</v>
      </c>
      <c r="H1220">
        <f t="shared" ref="H1220:H1283" si="19">F1220/F1219-1</f>
        <v>1.5449894822033849E-2</v>
      </c>
    </row>
    <row r="1221" spans="1:8" x14ac:dyDescent="0.45">
      <c r="A1221" s="1">
        <v>38468</v>
      </c>
      <c r="B1221">
        <v>24.799999</v>
      </c>
      <c r="C1221">
        <v>24.799999</v>
      </c>
      <c r="D1221">
        <v>24.42</v>
      </c>
      <c r="E1221">
        <v>24.426666000000001</v>
      </c>
      <c r="F1221">
        <v>16.927987999999999</v>
      </c>
      <c r="G1221">
        <v>219000</v>
      </c>
      <c r="H1221">
        <f t="shared" si="19"/>
        <v>-1.3329906097827249E-2</v>
      </c>
    </row>
    <row r="1222" spans="1:8" x14ac:dyDescent="0.45">
      <c r="A1222" s="1">
        <v>38469</v>
      </c>
      <c r="B1222">
        <v>24.363333000000001</v>
      </c>
      <c r="C1222">
        <v>24.363333000000001</v>
      </c>
      <c r="D1222">
        <v>23.763331999999998</v>
      </c>
      <c r="E1222">
        <v>23.84</v>
      </c>
      <c r="F1222">
        <v>16.521418000000001</v>
      </c>
      <c r="G1222">
        <v>341700</v>
      </c>
      <c r="H1222">
        <f t="shared" si="19"/>
        <v>-2.4017620995477884E-2</v>
      </c>
    </row>
    <row r="1223" spans="1:8" x14ac:dyDescent="0.45">
      <c r="A1223" s="1">
        <v>38470</v>
      </c>
      <c r="B1223">
        <v>23.553332999999999</v>
      </c>
      <c r="C1223">
        <v>23.616667</v>
      </c>
      <c r="D1223">
        <v>23.223333</v>
      </c>
      <c r="E1223">
        <v>23.276667</v>
      </c>
      <c r="F1223">
        <v>16.131031</v>
      </c>
      <c r="G1223">
        <v>846000</v>
      </c>
      <c r="H1223">
        <f t="shared" si="19"/>
        <v>-2.3629146118087418E-2</v>
      </c>
    </row>
    <row r="1224" spans="1:8" x14ac:dyDescent="0.45">
      <c r="A1224" s="1">
        <v>38471</v>
      </c>
      <c r="B1224">
        <v>23.616667</v>
      </c>
      <c r="C1224">
        <v>23.629999000000002</v>
      </c>
      <c r="D1224">
        <v>23.246668</v>
      </c>
      <c r="E1224">
        <v>23.523333000000001</v>
      </c>
      <c r="F1224">
        <v>16.301962</v>
      </c>
      <c r="G1224">
        <v>719100</v>
      </c>
      <c r="H1224">
        <f t="shared" si="19"/>
        <v>1.0596408871819785E-2</v>
      </c>
    </row>
    <row r="1225" spans="1:8" x14ac:dyDescent="0.45">
      <c r="A1225" s="1">
        <v>38474</v>
      </c>
      <c r="B1225">
        <v>23.533332999999999</v>
      </c>
      <c r="C1225">
        <v>23.936665999999999</v>
      </c>
      <c r="D1225">
        <v>23.333331999999999</v>
      </c>
      <c r="E1225">
        <v>23.936665999999999</v>
      </c>
      <c r="F1225">
        <v>16.588408000000001</v>
      </c>
      <c r="G1225">
        <v>349800</v>
      </c>
      <c r="H1225">
        <f t="shared" si="19"/>
        <v>1.7571259214075097E-2</v>
      </c>
    </row>
    <row r="1226" spans="1:8" x14ac:dyDescent="0.45">
      <c r="A1226" s="1">
        <v>38475</v>
      </c>
      <c r="B1226">
        <v>23.75</v>
      </c>
      <c r="C1226">
        <v>23.786667000000001</v>
      </c>
      <c r="D1226">
        <v>23.34</v>
      </c>
      <c r="E1226">
        <v>23.393332999999998</v>
      </c>
      <c r="F1226">
        <v>16.211876</v>
      </c>
      <c r="G1226">
        <v>555600</v>
      </c>
      <c r="H1226">
        <f t="shared" si="19"/>
        <v>-2.2698501266667725E-2</v>
      </c>
    </row>
    <row r="1227" spans="1:8" x14ac:dyDescent="0.45">
      <c r="A1227" s="1">
        <v>38476</v>
      </c>
      <c r="B1227">
        <v>23.466667000000001</v>
      </c>
      <c r="C1227">
        <v>23.683332</v>
      </c>
      <c r="D1227">
        <v>23.25</v>
      </c>
      <c r="E1227">
        <v>23.676666000000001</v>
      </c>
      <c r="F1227">
        <v>16.408232000000002</v>
      </c>
      <c r="G1227">
        <v>675600</v>
      </c>
      <c r="H1227">
        <f t="shared" si="19"/>
        <v>1.2111861699411142E-2</v>
      </c>
    </row>
    <row r="1228" spans="1:8" x14ac:dyDescent="0.45">
      <c r="A1228" s="1">
        <v>38477</v>
      </c>
      <c r="B1228">
        <v>23.799999</v>
      </c>
      <c r="C1228">
        <v>24.043333000000001</v>
      </c>
      <c r="D1228">
        <v>23.683332</v>
      </c>
      <c r="E1228">
        <v>23.93</v>
      </c>
      <c r="F1228">
        <v>16.583796</v>
      </c>
      <c r="G1228">
        <v>616500</v>
      </c>
      <c r="H1228">
        <f t="shared" si="19"/>
        <v>1.0699751198057106E-2</v>
      </c>
    </row>
    <row r="1229" spans="1:8" x14ac:dyDescent="0.45">
      <c r="A1229" s="1">
        <v>38478</v>
      </c>
      <c r="B1229">
        <v>24.133333</v>
      </c>
      <c r="C1229">
        <v>24.196667000000001</v>
      </c>
      <c r="D1229">
        <v>23.82</v>
      </c>
      <c r="E1229">
        <v>23.85</v>
      </c>
      <c r="F1229">
        <v>16.528352999999999</v>
      </c>
      <c r="G1229">
        <v>297300</v>
      </c>
      <c r="H1229">
        <f t="shared" si="19"/>
        <v>-3.3432032087226116E-3</v>
      </c>
    </row>
    <row r="1230" spans="1:8" x14ac:dyDescent="0.45">
      <c r="A1230" s="1">
        <v>38481</v>
      </c>
      <c r="B1230">
        <v>23.916668000000001</v>
      </c>
      <c r="C1230">
        <v>24.153334000000001</v>
      </c>
      <c r="D1230">
        <v>23.886666999999999</v>
      </c>
      <c r="E1230">
        <v>24.153334000000001</v>
      </c>
      <c r="F1230">
        <v>16.738567</v>
      </c>
      <c r="G1230">
        <v>195600</v>
      </c>
      <c r="H1230">
        <f t="shared" si="19"/>
        <v>1.2718387609461201E-2</v>
      </c>
    </row>
    <row r="1231" spans="1:8" x14ac:dyDescent="0.45">
      <c r="A1231" s="1">
        <v>38482</v>
      </c>
      <c r="B1231">
        <v>24.15</v>
      </c>
      <c r="C1231">
        <v>24.16</v>
      </c>
      <c r="D1231">
        <v>23.723333</v>
      </c>
      <c r="E1231">
        <v>23.766666000000001</v>
      </c>
      <c r="F1231">
        <v>16.470592</v>
      </c>
      <c r="G1231">
        <v>230400</v>
      </c>
      <c r="H1231">
        <f t="shared" si="19"/>
        <v>-1.6009434977319104E-2</v>
      </c>
    </row>
    <row r="1232" spans="1:8" x14ac:dyDescent="0.45">
      <c r="A1232" s="1">
        <v>38483</v>
      </c>
      <c r="B1232">
        <v>23.796666999999999</v>
      </c>
      <c r="C1232">
        <v>23.943332999999999</v>
      </c>
      <c r="D1232">
        <v>23.65</v>
      </c>
      <c r="E1232">
        <v>23.943332999999999</v>
      </c>
      <c r="F1232">
        <v>16.593031</v>
      </c>
      <c r="G1232">
        <v>250200</v>
      </c>
      <c r="H1232">
        <f t="shared" si="19"/>
        <v>7.4337947294182971E-3</v>
      </c>
    </row>
    <row r="1233" spans="1:8" x14ac:dyDescent="0.45">
      <c r="A1233" s="1">
        <v>38484</v>
      </c>
      <c r="B1233">
        <v>23.783332999999999</v>
      </c>
      <c r="C1233">
        <v>23.793333000000001</v>
      </c>
      <c r="D1233">
        <v>22.906668</v>
      </c>
      <c r="E1233">
        <v>22.969999000000001</v>
      </c>
      <c r="F1233">
        <v>15.918499000000001</v>
      </c>
      <c r="G1233">
        <v>499800</v>
      </c>
      <c r="H1233">
        <f t="shared" si="19"/>
        <v>-4.0651524124796667E-2</v>
      </c>
    </row>
    <row r="1234" spans="1:8" x14ac:dyDescent="0.45">
      <c r="A1234" s="1">
        <v>38485</v>
      </c>
      <c r="B1234">
        <v>23</v>
      </c>
      <c r="C1234">
        <v>23.059999000000001</v>
      </c>
      <c r="D1234">
        <v>22.459999</v>
      </c>
      <c r="E1234">
        <v>22.546666999999999</v>
      </c>
      <c r="F1234">
        <v>15.625121</v>
      </c>
      <c r="G1234">
        <v>1063800</v>
      </c>
      <c r="H1234">
        <f t="shared" si="19"/>
        <v>-1.8430003984672205E-2</v>
      </c>
    </row>
    <row r="1235" spans="1:8" x14ac:dyDescent="0.45">
      <c r="A1235" s="1">
        <v>38488</v>
      </c>
      <c r="B1235">
        <v>22.466667000000001</v>
      </c>
      <c r="C1235">
        <v>22.530000999999999</v>
      </c>
      <c r="D1235">
        <v>22.073333999999999</v>
      </c>
      <c r="E1235">
        <v>22.416668000000001</v>
      </c>
      <c r="F1235">
        <v>15.535033</v>
      </c>
      <c r="G1235">
        <v>976800</v>
      </c>
      <c r="H1235">
        <f t="shared" si="19"/>
        <v>-5.7655873512915123E-3</v>
      </c>
    </row>
    <row r="1236" spans="1:8" x14ac:dyDescent="0.45">
      <c r="A1236" s="1">
        <v>38489</v>
      </c>
      <c r="B1236">
        <v>22.583331999999999</v>
      </c>
      <c r="C1236">
        <v>22.896667000000001</v>
      </c>
      <c r="D1236">
        <v>22.5</v>
      </c>
      <c r="E1236">
        <v>22.766666000000001</v>
      </c>
      <c r="F1236">
        <v>15.777593</v>
      </c>
      <c r="G1236">
        <v>637800</v>
      </c>
      <c r="H1236">
        <f t="shared" si="19"/>
        <v>1.5613742178725909E-2</v>
      </c>
    </row>
    <row r="1237" spans="1:8" x14ac:dyDescent="0.45">
      <c r="A1237" s="1">
        <v>38490</v>
      </c>
      <c r="B1237">
        <v>23.066668</v>
      </c>
      <c r="C1237">
        <v>23.23</v>
      </c>
      <c r="D1237">
        <v>22.693332999999999</v>
      </c>
      <c r="E1237">
        <v>22.809999000000001</v>
      </c>
      <c r="F1237">
        <v>15.80762</v>
      </c>
      <c r="G1237">
        <v>578100</v>
      </c>
      <c r="H1237">
        <f t="shared" si="19"/>
        <v>1.9031420065152016E-3</v>
      </c>
    </row>
    <row r="1238" spans="1:8" x14ac:dyDescent="0.45">
      <c r="A1238" s="1">
        <v>38491</v>
      </c>
      <c r="B1238">
        <v>22.853332999999999</v>
      </c>
      <c r="C1238">
        <v>23.24</v>
      </c>
      <c r="D1238">
        <v>22.786667000000001</v>
      </c>
      <c r="E1238">
        <v>23.24</v>
      </c>
      <c r="F1238">
        <v>16.105612000000001</v>
      </c>
      <c r="G1238">
        <v>392100</v>
      </c>
      <c r="H1238">
        <f t="shared" si="19"/>
        <v>1.8851161654948712E-2</v>
      </c>
    </row>
    <row r="1239" spans="1:8" x14ac:dyDescent="0.45">
      <c r="A1239" s="1">
        <v>38492</v>
      </c>
      <c r="B1239">
        <v>23.246668</v>
      </c>
      <c r="C1239">
        <v>23.326668000000002</v>
      </c>
      <c r="D1239">
        <v>23.006665999999999</v>
      </c>
      <c r="E1239">
        <v>23.043333000000001</v>
      </c>
      <c r="F1239">
        <v>15.969317</v>
      </c>
      <c r="G1239">
        <v>240900</v>
      </c>
      <c r="H1239">
        <f t="shared" si="19"/>
        <v>-8.4625781373598441E-3</v>
      </c>
    </row>
    <row r="1240" spans="1:8" x14ac:dyDescent="0.45">
      <c r="A1240" s="1">
        <v>38495</v>
      </c>
      <c r="B1240">
        <v>23.166668000000001</v>
      </c>
      <c r="C1240">
        <v>23.496668</v>
      </c>
      <c r="D1240">
        <v>23.1</v>
      </c>
      <c r="E1240">
        <v>23.4</v>
      </c>
      <c r="F1240">
        <v>16.216494000000001</v>
      </c>
      <c r="G1240">
        <v>267600</v>
      </c>
      <c r="H1240">
        <f t="shared" si="19"/>
        <v>1.547824493683736E-2</v>
      </c>
    </row>
    <row r="1241" spans="1:8" x14ac:dyDescent="0.45">
      <c r="A1241" s="1">
        <v>38496</v>
      </c>
      <c r="B1241">
        <v>23.466667000000001</v>
      </c>
      <c r="C1241">
        <v>23.58</v>
      </c>
      <c r="D1241">
        <v>23.379999000000002</v>
      </c>
      <c r="E1241">
        <v>23.536667000000001</v>
      </c>
      <c r="F1241">
        <v>16.311202999999999</v>
      </c>
      <c r="G1241">
        <v>161700</v>
      </c>
      <c r="H1241">
        <f t="shared" si="19"/>
        <v>5.840288289194806E-3</v>
      </c>
    </row>
    <row r="1242" spans="1:8" x14ac:dyDescent="0.45">
      <c r="A1242" s="1">
        <v>38497</v>
      </c>
      <c r="B1242">
        <v>23.613333000000001</v>
      </c>
      <c r="C1242">
        <v>23.959999</v>
      </c>
      <c r="D1242">
        <v>23.406668</v>
      </c>
      <c r="E1242">
        <v>23.856667000000002</v>
      </c>
      <c r="F1242">
        <v>16.532969000000001</v>
      </c>
      <c r="G1242">
        <v>477900</v>
      </c>
      <c r="H1242">
        <f t="shared" si="19"/>
        <v>1.3595931581502851E-2</v>
      </c>
    </row>
    <row r="1243" spans="1:8" x14ac:dyDescent="0.45">
      <c r="A1243" s="1">
        <v>38498</v>
      </c>
      <c r="B1243">
        <v>23.883333</v>
      </c>
      <c r="C1243">
        <v>24.053332999999999</v>
      </c>
      <c r="D1243">
        <v>23.883333</v>
      </c>
      <c r="E1243">
        <v>24.01</v>
      </c>
      <c r="F1243">
        <v>16.639234999999999</v>
      </c>
      <c r="G1243">
        <v>165300</v>
      </c>
      <c r="H1243">
        <f t="shared" si="19"/>
        <v>6.427520670969411E-3</v>
      </c>
    </row>
    <row r="1244" spans="1:8" x14ac:dyDescent="0.45">
      <c r="A1244" s="1">
        <v>38499</v>
      </c>
      <c r="B1244">
        <v>24.040001</v>
      </c>
      <c r="C1244">
        <v>24.403334000000001</v>
      </c>
      <c r="D1244">
        <v>24.040001</v>
      </c>
      <c r="E1244">
        <v>24.403334000000001</v>
      </c>
      <c r="F1244">
        <v>16.911816000000002</v>
      </c>
      <c r="G1244">
        <v>245400</v>
      </c>
      <c r="H1244">
        <f t="shared" si="19"/>
        <v>1.6381822842216121E-2</v>
      </c>
    </row>
    <row r="1245" spans="1:8" x14ac:dyDescent="0.45">
      <c r="A1245" s="1">
        <v>38503</v>
      </c>
      <c r="B1245">
        <v>24.43</v>
      </c>
      <c r="C1245">
        <v>24.43</v>
      </c>
      <c r="D1245">
        <v>24.07</v>
      </c>
      <c r="E1245">
        <v>24.176666000000001</v>
      </c>
      <c r="F1245">
        <v>16.754732000000001</v>
      </c>
      <c r="G1245">
        <v>594000</v>
      </c>
      <c r="H1245">
        <f t="shared" si="19"/>
        <v>-9.2884170452186554E-3</v>
      </c>
    </row>
    <row r="1246" spans="1:8" x14ac:dyDescent="0.45">
      <c r="A1246" s="1">
        <v>38504</v>
      </c>
      <c r="B1246">
        <v>24.333331999999999</v>
      </c>
      <c r="C1246">
        <v>24.703333000000001</v>
      </c>
      <c r="D1246">
        <v>24.296666999999999</v>
      </c>
      <c r="E1246">
        <v>24.623332999999999</v>
      </c>
      <c r="F1246">
        <v>17.06428</v>
      </c>
      <c r="G1246">
        <v>541200</v>
      </c>
      <c r="H1246">
        <f t="shared" si="19"/>
        <v>1.8475258213619838E-2</v>
      </c>
    </row>
    <row r="1247" spans="1:8" x14ac:dyDescent="0.45">
      <c r="A1247" s="1">
        <v>38505</v>
      </c>
      <c r="B1247">
        <v>24.540001</v>
      </c>
      <c r="C1247">
        <v>24.753332</v>
      </c>
      <c r="D1247">
        <v>24.403334000000001</v>
      </c>
      <c r="E1247">
        <v>24.636666999999999</v>
      </c>
      <c r="F1247">
        <v>17.073519000000001</v>
      </c>
      <c r="G1247">
        <v>167700</v>
      </c>
      <c r="H1247">
        <f t="shared" si="19"/>
        <v>5.4142337092466519E-4</v>
      </c>
    </row>
    <row r="1248" spans="1:8" x14ac:dyDescent="0.45">
      <c r="A1248" s="1">
        <v>38506</v>
      </c>
      <c r="B1248">
        <v>24.766666000000001</v>
      </c>
      <c r="C1248">
        <v>24.860001</v>
      </c>
      <c r="D1248">
        <v>24.576668000000002</v>
      </c>
      <c r="E1248">
        <v>24.76</v>
      </c>
      <c r="F1248">
        <v>17.158998</v>
      </c>
      <c r="G1248">
        <v>164400</v>
      </c>
      <c r="H1248">
        <f t="shared" si="19"/>
        <v>5.0065250168989106E-3</v>
      </c>
    </row>
    <row r="1249" spans="1:8" x14ac:dyDescent="0.45">
      <c r="A1249" s="1">
        <v>38509</v>
      </c>
      <c r="B1249">
        <v>24.833331999999999</v>
      </c>
      <c r="C1249">
        <v>24.876667000000001</v>
      </c>
      <c r="D1249">
        <v>24.620000999999998</v>
      </c>
      <c r="E1249">
        <v>24.823333999999999</v>
      </c>
      <c r="F1249">
        <v>17.202883</v>
      </c>
      <c r="G1249">
        <v>257700</v>
      </c>
      <c r="H1249">
        <f t="shared" si="19"/>
        <v>2.5575502718748755E-3</v>
      </c>
    </row>
    <row r="1250" spans="1:8" x14ac:dyDescent="0.45">
      <c r="A1250" s="1">
        <v>38510</v>
      </c>
      <c r="B1250">
        <v>24.783332999999999</v>
      </c>
      <c r="C1250">
        <v>25</v>
      </c>
      <c r="D1250">
        <v>24.603332999999999</v>
      </c>
      <c r="E1250">
        <v>24.603332999999999</v>
      </c>
      <c r="F1250">
        <v>17.050426000000002</v>
      </c>
      <c r="G1250">
        <v>259200</v>
      </c>
      <c r="H1250">
        <f t="shared" si="19"/>
        <v>-8.8622936050892775E-3</v>
      </c>
    </row>
    <row r="1251" spans="1:8" x14ac:dyDescent="0.45">
      <c r="A1251" s="1">
        <v>38511</v>
      </c>
      <c r="B1251">
        <v>24.666668000000001</v>
      </c>
      <c r="C1251">
        <v>25.043333000000001</v>
      </c>
      <c r="D1251">
        <v>24.503332</v>
      </c>
      <c r="E1251">
        <v>24.643332999999998</v>
      </c>
      <c r="F1251">
        <v>17.078137999999999</v>
      </c>
      <c r="G1251">
        <v>363900</v>
      </c>
      <c r="H1251">
        <f t="shared" si="19"/>
        <v>1.6252966348171416E-3</v>
      </c>
    </row>
    <row r="1252" spans="1:8" x14ac:dyDescent="0.45">
      <c r="A1252" s="1">
        <v>38512</v>
      </c>
      <c r="B1252">
        <v>24.733333999999999</v>
      </c>
      <c r="C1252">
        <v>25.35</v>
      </c>
      <c r="D1252">
        <v>24.52</v>
      </c>
      <c r="E1252">
        <v>25.34</v>
      </c>
      <c r="F1252">
        <v>17.560943999999999</v>
      </c>
      <c r="G1252">
        <v>371100</v>
      </c>
      <c r="H1252">
        <f t="shared" si="19"/>
        <v>2.8270412149146384E-2</v>
      </c>
    </row>
    <row r="1253" spans="1:8" x14ac:dyDescent="0.45">
      <c r="A1253" s="1">
        <v>38513</v>
      </c>
      <c r="B1253">
        <v>25.366667</v>
      </c>
      <c r="C1253">
        <v>25.41</v>
      </c>
      <c r="D1253">
        <v>25.063334000000001</v>
      </c>
      <c r="E1253">
        <v>25.360001</v>
      </c>
      <c r="F1253">
        <v>17.574797</v>
      </c>
      <c r="G1253">
        <v>297000</v>
      </c>
      <c r="H1253">
        <f t="shared" si="19"/>
        <v>7.8885280882401432E-4</v>
      </c>
    </row>
    <row r="1254" spans="1:8" x14ac:dyDescent="0.45">
      <c r="A1254" s="1">
        <v>38516</v>
      </c>
      <c r="B1254">
        <v>25.316668</v>
      </c>
      <c r="C1254">
        <v>25.493334000000001</v>
      </c>
      <c r="D1254">
        <v>25.166668000000001</v>
      </c>
      <c r="E1254">
        <v>25.4</v>
      </c>
      <c r="F1254">
        <v>17.602512000000001</v>
      </c>
      <c r="G1254">
        <v>145500</v>
      </c>
      <c r="H1254">
        <f t="shared" si="19"/>
        <v>1.5769741181079766E-3</v>
      </c>
    </row>
    <row r="1255" spans="1:8" x14ac:dyDescent="0.45">
      <c r="A1255" s="1">
        <v>38517</v>
      </c>
      <c r="B1255">
        <v>25.353332999999999</v>
      </c>
      <c r="C1255">
        <v>25.57</v>
      </c>
      <c r="D1255">
        <v>25.336666000000001</v>
      </c>
      <c r="E1255">
        <v>25.486668000000002</v>
      </c>
      <c r="F1255">
        <v>17.662579000000001</v>
      </c>
      <c r="G1255">
        <v>131400</v>
      </c>
      <c r="H1255">
        <f t="shared" si="19"/>
        <v>3.4124106832025269E-3</v>
      </c>
    </row>
    <row r="1256" spans="1:8" x14ac:dyDescent="0.45">
      <c r="A1256" s="1">
        <v>38518</v>
      </c>
      <c r="B1256">
        <v>25.65</v>
      </c>
      <c r="C1256">
        <v>25.843332</v>
      </c>
      <c r="D1256">
        <v>25.559999000000001</v>
      </c>
      <c r="E1256">
        <v>25.803332999999999</v>
      </c>
      <c r="F1256">
        <v>17.882038000000001</v>
      </c>
      <c r="G1256">
        <v>165600</v>
      </c>
      <c r="H1256">
        <f t="shared" si="19"/>
        <v>1.2425082429921464E-2</v>
      </c>
    </row>
    <row r="1257" spans="1:8" x14ac:dyDescent="0.45">
      <c r="A1257" s="1">
        <v>38519</v>
      </c>
      <c r="B1257">
        <v>25.9</v>
      </c>
      <c r="C1257">
        <v>26.280000999999999</v>
      </c>
      <c r="D1257">
        <v>25.870000999999998</v>
      </c>
      <c r="E1257">
        <v>26.280000999999999</v>
      </c>
      <c r="F1257">
        <v>18.212375999999999</v>
      </c>
      <c r="G1257">
        <v>810000</v>
      </c>
      <c r="H1257">
        <f t="shared" si="19"/>
        <v>1.8473174030834594E-2</v>
      </c>
    </row>
    <row r="1258" spans="1:8" x14ac:dyDescent="0.45">
      <c r="A1258" s="1">
        <v>38520</v>
      </c>
      <c r="B1258">
        <v>26.6</v>
      </c>
      <c r="C1258">
        <v>26.666668000000001</v>
      </c>
      <c r="D1258">
        <v>26.333331999999999</v>
      </c>
      <c r="E1258">
        <v>26.656668</v>
      </c>
      <c r="F1258">
        <v>18.473403999999999</v>
      </c>
      <c r="G1258">
        <v>629700</v>
      </c>
      <c r="H1258">
        <f t="shared" si="19"/>
        <v>1.433245173501807E-2</v>
      </c>
    </row>
    <row r="1259" spans="1:8" x14ac:dyDescent="0.45">
      <c r="A1259" s="1">
        <v>38523</v>
      </c>
      <c r="B1259">
        <v>26.700001</v>
      </c>
      <c r="C1259">
        <v>26.74</v>
      </c>
      <c r="D1259">
        <v>26.396667000000001</v>
      </c>
      <c r="E1259">
        <v>26.596665999999999</v>
      </c>
      <c r="F1259">
        <v>18.488700999999999</v>
      </c>
      <c r="G1259">
        <v>422100</v>
      </c>
      <c r="H1259">
        <f t="shared" si="19"/>
        <v>8.2805529506102538E-4</v>
      </c>
    </row>
    <row r="1260" spans="1:8" x14ac:dyDescent="0.45">
      <c r="A1260" s="1">
        <v>38524</v>
      </c>
      <c r="B1260">
        <v>26.566668</v>
      </c>
      <c r="C1260">
        <v>26.6</v>
      </c>
      <c r="D1260">
        <v>26.056667000000001</v>
      </c>
      <c r="E1260">
        <v>26.056667000000001</v>
      </c>
      <c r="F1260">
        <v>18.113316000000001</v>
      </c>
      <c r="G1260">
        <v>256800</v>
      </c>
      <c r="H1260">
        <f t="shared" si="19"/>
        <v>-2.0303481569635351E-2</v>
      </c>
    </row>
    <row r="1261" spans="1:8" x14ac:dyDescent="0.45">
      <c r="A1261" s="1">
        <v>38525</v>
      </c>
      <c r="B1261">
        <v>26.299999</v>
      </c>
      <c r="C1261">
        <v>26.35</v>
      </c>
      <c r="D1261">
        <v>25.843332</v>
      </c>
      <c r="E1261">
        <v>26.200001</v>
      </c>
      <c r="F1261">
        <v>18.212948000000001</v>
      </c>
      <c r="G1261">
        <v>319200</v>
      </c>
      <c r="H1261">
        <f t="shared" si="19"/>
        <v>5.5004837325203226E-3</v>
      </c>
    </row>
    <row r="1262" spans="1:8" x14ac:dyDescent="0.45">
      <c r="A1262" s="1">
        <v>38526</v>
      </c>
      <c r="B1262">
        <v>26.233333999999999</v>
      </c>
      <c r="C1262">
        <v>26.646667000000001</v>
      </c>
      <c r="D1262">
        <v>26.1</v>
      </c>
      <c r="E1262">
        <v>26.1</v>
      </c>
      <c r="F1262">
        <v>18.143438</v>
      </c>
      <c r="G1262">
        <v>398100</v>
      </c>
      <c r="H1262">
        <f t="shared" si="19"/>
        <v>-3.8165155909960502E-3</v>
      </c>
    </row>
    <row r="1263" spans="1:8" x14ac:dyDescent="0.45">
      <c r="A1263" s="1">
        <v>38527</v>
      </c>
      <c r="B1263">
        <v>26.183332</v>
      </c>
      <c r="C1263">
        <v>26.283332999999999</v>
      </c>
      <c r="D1263">
        <v>25.950001</v>
      </c>
      <c r="E1263">
        <v>25.973333</v>
      </c>
      <c r="F1263">
        <v>18.055387</v>
      </c>
      <c r="G1263">
        <v>220500</v>
      </c>
      <c r="H1263">
        <f t="shared" si="19"/>
        <v>-4.8530493504043148E-3</v>
      </c>
    </row>
    <row r="1264" spans="1:8" x14ac:dyDescent="0.45">
      <c r="A1264" s="1">
        <v>38530</v>
      </c>
      <c r="B1264">
        <v>26.133333</v>
      </c>
      <c r="C1264">
        <v>26.41</v>
      </c>
      <c r="D1264">
        <v>26.133333</v>
      </c>
      <c r="E1264">
        <v>26.393332999999998</v>
      </c>
      <c r="F1264">
        <v>18.347352999999998</v>
      </c>
      <c r="G1264">
        <v>509400</v>
      </c>
      <c r="H1264">
        <f t="shared" si="19"/>
        <v>1.6170575573926982E-2</v>
      </c>
    </row>
    <row r="1265" spans="1:8" x14ac:dyDescent="0.45">
      <c r="A1265" s="1">
        <v>38531</v>
      </c>
      <c r="B1265">
        <v>26.233333999999999</v>
      </c>
      <c r="C1265">
        <v>26.360001</v>
      </c>
      <c r="D1265">
        <v>25.936665999999999</v>
      </c>
      <c r="E1265">
        <v>25.953333000000001</v>
      </c>
      <c r="F1265">
        <v>18.041491000000001</v>
      </c>
      <c r="G1265">
        <v>410400</v>
      </c>
      <c r="H1265">
        <f t="shared" si="19"/>
        <v>-1.6670633633091292E-2</v>
      </c>
    </row>
    <row r="1266" spans="1:8" x14ac:dyDescent="0.45">
      <c r="A1266" s="1">
        <v>38532</v>
      </c>
      <c r="B1266">
        <v>25.833331999999999</v>
      </c>
      <c r="C1266">
        <v>26.040001</v>
      </c>
      <c r="D1266">
        <v>25.67</v>
      </c>
      <c r="E1266">
        <v>25.876667000000001</v>
      </c>
      <c r="F1266">
        <v>17.988185999999999</v>
      </c>
      <c r="G1266">
        <v>529800</v>
      </c>
      <c r="H1266">
        <f t="shared" si="19"/>
        <v>-2.9545784214841664E-3</v>
      </c>
    </row>
    <row r="1267" spans="1:8" x14ac:dyDescent="0.45">
      <c r="A1267" s="1">
        <v>38533</v>
      </c>
      <c r="B1267">
        <v>25.933332</v>
      </c>
      <c r="C1267">
        <v>26.096665999999999</v>
      </c>
      <c r="D1267">
        <v>25.633333</v>
      </c>
      <c r="E1267">
        <v>25.666668000000001</v>
      </c>
      <c r="F1267">
        <v>17.842206999999998</v>
      </c>
      <c r="G1267">
        <v>628800</v>
      </c>
      <c r="H1267">
        <f t="shared" si="19"/>
        <v>-8.1152707671580115E-3</v>
      </c>
    </row>
    <row r="1268" spans="1:8" x14ac:dyDescent="0.45">
      <c r="A1268" s="1">
        <v>38534</v>
      </c>
      <c r="B1268">
        <v>25.716667000000001</v>
      </c>
      <c r="C1268">
        <v>26.186665999999999</v>
      </c>
      <c r="D1268">
        <v>25.716667000000001</v>
      </c>
      <c r="E1268">
        <v>26.17</v>
      </c>
      <c r="F1268">
        <v>18.192108000000001</v>
      </c>
      <c r="G1268">
        <v>205200</v>
      </c>
      <c r="H1268">
        <f t="shared" si="19"/>
        <v>1.9610858679086185E-2</v>
      </c>
    </row>
    <row r="1269" spans="1:8" x14ac:dyDescent="0.45">
      <c r="A1269" s="1">
        <v>38538</v>
      </c>
      <c r="B1269">
        <v>26.4</v>
      </c>
      <c r="C1269">
        <v>26.98</v>
      </c>
      <c r="D1269">
        <v>26.383333</v>
      </c>
      <c r="E1269">
        <v>26.98</v>
      </c>
      <c r="F1269">
        <v>18.755172999999999</v>
      </c>
      <c r="G1269">
        <v>588600</v>
      </c>
      <c r="H1269">
        <f t="shared" si="19"/>
        <v>3.0951058557919575E-2</v>
      </c>
    </row>
    <row r="1270" spans="1:8" x14ac:dyDescent="0.45">
      <c r="A1270" s="1">
        <v>38539</v>
      </c>
      <c r="B1270">
        <v>27.15</v>
      </c>
      <c r="C1270">
        <v>27.190000999999999</v>
      </c>
      <c r="D1270">
        <v>26.396667000000001</v>
      </c>
      <c r="E1270">
        <v>26.533332999999999</v>
      </c>
      <c r="F1270">
        <v>18.444675</v>
      </c>
      <c r="G1270">
        <v>441300</v>
      </c>
      <c r="H1270">
        <f t="shared" si="19"/>
        <v>-1.6555325829305856E-2</v>
      </c>
    </row>
    <row r="1271" spans="1:8" x14ac:dyDescent="0.45">
      <c r="A1271" s="1">
        <v>38540</v>
      </c>
      <c r="B1271">
        <v>26.333331999999999</v>
      </c>
      <c r="C1271">
        <v>26.796666999999999</v>
      </c>
      <c r="D1271">
        <v>26.156668</v>
      </c>
      <c r="E1271">
        <v>26.790001</v>
      </c>
      <c r="F1271">
        <v>18.623090999999999</v>
      </c>
      <c r="G1271">
        <v>468300</v>
      </c>
      <c r="H1271">
        <f t="shared" si="19"/>
        <v>9.6730357135594858E-3</v>
      </c>
    </row>
    <row r="1272" spans="1:8" x14ac:dyDescent="0.45">
      <c r="A1272" s="1">
        <v>38541</v>
      </c>
      <c r="B1272">
        <v>26.926666000000001</v>
      </c>
      <c r="C1272">
        <v>27.006665999999999</v>
      </c>
      <c r="D1272">
        <v>26.43</v>
      </c>
      <c r="E1272">
        <v>26.639999</v>
      </c>
      <c r="F1272">
        <v>18.518823999999999</v>
      </c>
      <c r="G1272">
        <v>433200</v>
      </c>
      <c r="H1272">
        <f t="shared" si="19"/>
        <v>-5.5988020463413335E-3</v>
      </c>
    </row>
    <row r="1273" spans="1:8" x14ac:dyDescent="0.45">
      <c r="A1273" s="1">
        <v>38544</v>
      </c>
      <c r="B1273">
        <v>26.379999000000002</v>
      </c>
      <c r="C1273">
        <v>26.83</v>
      </c>
      <c r="D1273">
        <v>26.326668000000002</v>
      </c>
      <c r="E1273">
        <v>26.806667000000001</v>
      </c>
      <c r="F1273">
        <v>18.634682000000002</v>
      </c>
      <c r="G1273">
        <v>173100</v>
      </c>
      <c r="H1273">
        <f t="shared" si="19"/>
        <v>6.256228797249852E-3</v>
      </c>
    </row>
    <row r="1274" spans="1:8" x14ac:dyDescent="0.45">
      <c r="A1274" s="1">
        <v>38545</v>
      </c>
      <c r="B1274">
        <v>26.9</v>
      </c>
      <c r="C1274">
        <v>27.153334000000001</v>
      </c>
      <c r="D1274">
        <v>26.756665999999999</v>
      </c>
      <c r="E1274">
        <v>27.030000999999999</v>
      </c>
      <c r="F1274">
        <v>18.789929999999998</v>
      </c>
      <c r="G1274">
        <v>243900</v>
      </c>
      <c r="H1274">
        <f t="shared" si="19"/>
        <v>8.3311322404104882E-3</v>
      </c>
    </row>
    <row r="1275" spans="1:8" x14ac:dyDescent="0.45">
      <c r="A1275" s="1">
        <v>38546</v>
      </c>
      <c r="B1275">
        <v>27</v>
      </c>
      <c r="C1275">
        <v>27.083331999999999</v>
      </c>
      <c r="D1275">
        <v>26.790001</v>
      </c>
      <c r="E1275">
        <v>26.9</v>
      </c>
      <c r="F1275">
        <v>18.699566000000001</v>
      </c>
      <c r="G1275">
        <v>212400</v>
      </c>
      <c r="H1275">
        <f t="shared" si="19"/>
        <v>-4.8091717212356277E-3</v>
      </c>
    </row>
    <row r="1276" spans="1:8" x14ac:dyDescent="0.45">
      <c r="A1276" s="1">
        <v>38547</v>
      </c>
      <c r="B1276">
        <v>26.98</v>
      </c>
      <c r="C1276">
        <v>27.049999</v>
      </c>
      <c r="D1276">
        <v>26.123332999999999</v>
      </c>
      <c r="E1276">
        <v>26.283332999999999</v>
      </c>
      <c r="F1276">
        <v>18.270886999999998</v>
      </c>
      <c r="G1276">
        <v>368100</v>
      </c>
      <c r="H1276">
        <f t="shared" si="19"/>
        <v>-2.2924542740724752E-2</v>
      </c>
    </row>
    <row r="1277" spans="1:8" x14ac:dyDescent="0.45">
      <c r="A1277" s="1">
        <v>38548</v>
      </c>
      <c r="B1277">
        <v>26.383333</v>
      </c>
      <c r="C1277">
        <v>26.476666999999999</v>
      </c>
      <c r="D1277">
        <v>26.056667000000001</v>
      </c>
      <c r="E1277">
        <v>26.123332999999999</v>
      </c>
      <c r="F1277">
        <v>18.159658</v>
      </c>
      <c r="G1277">
        <v>326100</v>
      </c>
      <c r="H1277">
        <f t="shared" si="19"/>
        <v>-6.0877723123129446E-3</v>
      </c>
    </row>
    <row r="1278" spans="1:8" x14ac:dyDescent="0.45">
      <c r="A1278" s="1">
        <v>38551</v>
      </c>
      <c r="B1278">
        <v>26.116667</v>
      </c>
      <c r="C1278">
        <v>26.166668000000001</v>
      </c>
      <c r="D1278">
        <v>25.889999</v>
      </c>
      <c r="E1278">
        <v>26.066668</v>
      </c>
      <c r="F1278">
        <v>18.120263999999999</v>
      </c>
      <c r="G1278">
        <v>258900</v>
      </c>
      <c r="H1278">
        <f t="shared" si="19"/>
        <v>-2.1693139815739393E-3</v>
      </c>
    </row>
    <row r="1279" spans="1:8" x14ac:dyDescent="0.45">
      <c r="A1279" s="1">
        <v>38552</v>
      </c>
      <c r="B1279">
        <v>26.206666999999999</v>
      </c>
      <c r="C1279">
        <v>26.57</v>
      </c>
      <c r="D1279">
        <v>26.083331999999999</v>
      </c>
      <c r="E1279">
        <v>26.57</v>
      </c>
      <c r="F1279">
        <v>18.470165000000001</v>
      </c>
      <c r="G1279">
        <v>296700</v>
      </c>
      <c r="H1279">
        <f t="shared" si="19"/>
        <v>1.9309928376319618E-2</v>
      </c>
    </row>
    <row r="1280" spans="1:8" x14ac:dyDescent="0.45">
      <c r="A1280" s="1">
        <v>38553</v>
      </c>
      <c r="B1280">
        <v>26.566668</v>
      </c>
      <c r="C1280">
        <v>26.67</v>
      </c>
      <c r="D1280">
        <v>26.236668000000002</v>
      </c>
      <c r="E1280">
        <v>26.613333000000001</v>
      </c>
      <c r="F1280">
        <v>18.500292000000002</v>
      </c>
      <c r="G1280">
        <v>176700</v>
      </c>
      <c r="H1280">
        <f t="shared" si="19"/>
        <v>1.6311169932698988E-3</v>
      </c>
    </row>
    <row r="1281" spans="1:8" x14ac:dyDescent="0.45">
      <c r="A1281" s="1">
        <v>38554</v>
      </c>
      <c r="B1281">
        <v>26.466667000000001</v>
      </c>
      <c r="C1281">
        <v>26.666668000000001</v>
      </c>
      <c r="D1281">
        <v>26.203333000000001</v>
      </c>
      <c r="E1281">
        <v>26.326668000000002</v>
      </c>
      <c r="F1281">
        <v>18.301012</v>
      </c>
      <c r="G1281">
        <v>209700</v>
      </c>
      <c r="H1281">
        <f t="shared" si="19"/>
        <v>-1.0771721873362949E-2</v>
      </c>
    </row>
    <row r="1282" spans="1:8" x14ac:dyDescent="0.45">
      <c r="A1282" s="1">
        <v>38555</v>
      </c>
      <c r="B1282">
        <v>26.766666000000001</v>
      </c>
      <c r="C1282">
        <v>27.233333999999999</v>
      </c>
      <c r="D1282">
        <v>26.76</v>
      </c>
      <c r="E1282">
        <v>27.233333999999999</v>
      </c>
      <c r="F1282">
        <v>18.931284000000002</v>
      </c>
      <c r="G1282">
        <v>262800</v>
      </c>
      <c r="H1282">
        <f t="shared" si="19"/>
        <v>3.443918839023774E-2</v>
      </c>
    </row>
    <row r="1283" spans="1:8" x14ac:dyDescent="0.45">
      <c r="A1283" s="1">
        <v>38558</v>
      </c>
      <c r="B1283">
        <v>27.25</v>
      </c>
      <c r="C1283">
        <v>27.65</v>
      </c>
      <c r="D1283">
        <v>27.096665999999999</v>
      </c>
      <c r="E1283">
        <v>27.566668</v>
      </c>
      <c r="F1283">
        <v>19.162996</v>
      </c>
      <c r="G1283">
        <v>327900</v>
      </c>
      <c r="H1283">
        <f t="shared" si="19"/>
        <v>1.2239634670315969E-2</v>
      </c>
    </row>
    <row r="1284" spans="1:8" x14ac:dyDescent="0.45">
      <c r="A1284" s="1">
        <v>38559</v>
      </c>
      <c r="B1284">
        <v>27.433332</v>
      </c>
      <c r="C1284">
        <v>27.48</v>
      </c>
      <c r="D1284">
        <v>27.233333999999999</v>
      </c>
      <c r="E1284">
        <v>27.360001</v>
      </c>
      <c r="F1284">
        <v>19.019338999999999</v>
      </c>
      <c r="G1284">
        <v>264600</v>
      </c>
      <c r="H1284">
        <f t="shared" ref="H1284:H1347" si="20">F1284/F1283-1</f>
        <v>-7.4965835196125763E-3</v>
      </c>
    </row>
    <row r="1285" spans="1:8" x14ac:dyDescent="0.45">
      <c r="A1285" s="1">
        <v>38560</v>
      </c>
      <c r="B1285">
        <v>27.433332</v>
      </c>
      <c r="C1285">
        <v>27.476666999999999</v>
      </c>
      <c r="D1285">
        <v>27.086666000000001</v>
      </c>
      <c r="E1285">
        <v>27.450001</v>
      </c>
      <c r="F1285">
        <v>19.081890000000001</v>
      </c>
      <c r="G1285">
        <v>204300</v>
      </c>
      <c r="H1285">
        <f t="shared" si="20"/>
        <v>3.2888104050305955E-3</v>
      </c>
    </row>
    <row r="1286" spans="1:8" x14ac:dyDescent="0.45">
      <c r="A1286" s="1">
        <v>38561</v>
      </c>
      <c r="B1286">
        <v>27.666668000000001</v>
      </c>
      <c r="C1286">
        <v>27.700001</v>
      </c>
      <c r="D1286">
        <v>27.299999</v>
      </c>
      <c r="E1286">
        <v>27.566668</v>
      </c>
      <c r="F1286">
        <v>19.162996</v>
      </c>
      <c r="G1286">
        <v>216900</v>
      </c>
      <c r="H1286">
        <f t="shared" si="20"/>
        <v>4.2504175424971091E-3</v>
      </c>
    </row>
    <row r="1287" spans="1:8" x14ac:dyDescent="0.45">
      <c r="A1287" s="1">
        <v>38562</v>
      </c>
      <c r="B1287">
        <v>27.700001</v>
      </c>
      <c r="C1287">
        <v>27.700001</v>
      </c>
      <c r="D1287">
        <v>27.27</v>
      </c>
      <c r="E1287">
        <v>27.273333000000001</v>
      </c>
      <c r="F1287">
        <v>18.95908</v>
      </c>
      <c r="G1287">
        <v>134700</v>
      </c>
      <c r="H1287">
        <f t="shared" si="20"/>
        <v>-1.0641133568049521E-2</v>
      </c>
    </row>
    <row r="1288" spans="1:8" x14ac:dyDescent="0.45">
      <c r="A1288" s="1">
        <v>38565</v>
      </c>
      <c r="B1288">
        <v>27.48</v>
      </c>
      <c r="C1288">
        <v>27.673331999999998</v>
      </c>
      <c r="D1288">
        <v>27.43</v>
      </c>
      <c r="E1288">
        <v>27.526667</v>
      </c>
      <c r="F1288">
        <v>19.135190999999999</v>
      </c>
      <c r="G1288">
        <v>282600</v>
      </c>
      <c r="H1288">
        <f t="shared" si="20"/>
        <v>9.2890055846590602E-3</v>
      </c>
    </row>
    <row r="1289" spans="1:8" x14ac:dyDescent="0.45">
      <c r="A1289" s="1">
        <v>38566</v>
      </c>
      <c r="B1289">
        <v>27.606667000000002</v>
      </c>
      <c r="C1289">
        <v>27.959999</v>
      </c>
      <c r="D1289">
        <v>27.606667000000002</v>
      </c>
      <c r="E1289">
        <v>27.956666999999999</v>
      </c>
      <c r="F1289">
        <v>19.434100999999998</v>
      </c>
      <c r="G1289">
        <v>237600</v>
      </c>
      <c r="H1289">
        <f t="shared" si="20"/>
        <v>1.5620957219606435E-2</v>
      </c>
    </row>
    <row r="1290" spans="1:8" x14ac:dyDescent="0.45">
      <c r="A1290" s="1">
        <v>38567</v>
      </c>
      <c r="B1290">
        <v>28.086666000000001</v>
      </c>
      <c r="C1290">
        <v>28.123332999999999</v>
      </c>
      <c r="D1290">
        <v>27.783332999999999</v>
      </c>
      <c r="E1290">
        <v>27.799999</v>
      </c>
      <c r="F1290">
        <v>19.325196999999999</v>
      </c>
      <c r="G1290">
        <v>380100</v>
      </c>
      <c r="H1290">
        <f t="shared" si="20"/>
        <v>-5.6037580539485266E-3</v>
      </c>
    </row>
    <row r="1291" spans="1:8" x14ac:dyDescent="0.45">
      <c r="A1291" s="1">
        <v>38568</v>
      </c>
      <c r="B1291">
        <v>27.879999000000002</v>
      </c>
      <c r="C1291">
        <v>28.136666999999999</v>
      </c>
      <c r="D1291">
        <v>27.873332999999999</v>
      </c>
      <c r="E1291">
        <v>27.933332</v>
      </c>
      <c r="F1291">
        <v>19.417881000000001</v>
      </c>
      <c r="G1291">
        <v>136800</v>
      </c>
      <c r="H1291">
        <f t="shared" si="20"/>
        <v>4.7960183795281441E-3</v>
      </c>
    </row>
    <row r="1292" spans="1:8" x14ac:dyDescent="0.45">
      <c r="A1292" s="1">
        <v>38569</v>
      </c>
      <c r="B1292">
        <v>27.98</v>
      </c>
      <c r="C1292">
        <v>28</v>
      </c>
      <c r="D1292">
        <v>27.51</v>
      </c>
      <c r="E1292">
        <v>27.726666999999999</v>
      </c>
      <c r="F1292">
        <v>19.27422</v>
      </c>
      <c r="G1292">
        <v>241200</v>
      </c>
      <c r="H1292">
        <f t="shared" si="20"/>
        <v>-7.3983870845640842E-3</v>
      </c>
    </row>
    <row r="1293" spans="1:8" x14ac:dyDescent="0.45">
      <c r="A1293" s="1">
        <v>38572</v>
      </c>
      <c r="B1293">
        <v>28.136666999999999</v>
      </c>
      <c r="C1293">
        <v>28.353332999999999</v>
      </c>
      <c r="D1293">
        <v>28.026667</v>
      </c>
      <c r="E1293">
        <v>28.026667</v>
      </c>
      <c r="F1293">
        <v>19.482766999999999</v>
      </c>
      <c r="G1293">
        <v>183900</v>
      </c>
      <c r="H1293">
        <f t="shared" si="20"/>
        <v>1.0819996866280324E-2</v>
      </c>
    </row>
    <row r="1294" spans="1:8" x14ac:dyDescent="0.45">
      <c r="A1294" s="1">
        <v>38573</v>
      </c>
      <c r="B1294">
        <v>28.120000999999998</v>
      </c>
      <c r="C1294">
        <v>28.15</v>
      </c>
      <c r="D1294">
        <v>27.913333999999999</v>
      </c>
      <c r="E1294">
        <v>28.013331999999998</v>
      </c>
      <c r="F1294">
        <v>19.473493999999999</v>
      </c>
      <c r="G1294">
        <v>269400</v>
      </c>
      <c r="H1294">
        <f t="shared" si="20"/>
        <v>-4.7595908733089054E-4</v>
      </c>
    </row>
    <row r="1295" spans="1:8" x14ac:dyDescent="0.45">
      <c r="A1295" s="1">
        <v>38574</v>
      </c>
      <c r="B1295">
        <v>28.33</v>
      </c>
      <c r="C1295">
        <v>28.503332</v>
      </c>
      <c r="D1295">
        <v>28.120000999999998</v>
      </c>
      <c r="E1295">
        <v>28.5</v>
      </c>
      <c r="F1295">
        <v>19.811803999999999</v>
      </c>
      <c r="G1295">
        <v>236400</v>
      </c>
      <c r="H1295">
        <f t="shared" si="20"/>
        <v>1.7372845366116607E-2</v>
      </c>
    </row>
    <row r="1296" spans="1:8" x14ac:dyDescent="0.45">
      <c r="A1296" s="1">
        <v>38575</v>
      </c>
      <c r="B1296">
        <v>28.65</v>
      </c>
      <c r="C1296">
        <v>28.846665999999999</v>
      </c>
      <c r="D1296">
        <v>28.466667000000001</v>
      </c>
      <c r="E1296">
        <v>28.766666000000001</v>
      </c>
      <c r="F1296">
        <v>19.997187</v>
      </c>
      <c r="G1296">
        <v>315300</v>
      </c>
      <c r="H1296">
        <f t="shared" si="20"/>
        <v>9.3571993746759397E-3</v>
      </c>
    </row>
    <row r="1297" spans="1:8" x14ac:dyDescent="0.45">
      <c r="A1297" s="1">
        <v>38576</v>
      </c>
      <c r="B1297">
        <v>28.813334000000001</v>
      </c>
      <c r="C1297">
        <v>28.813334000000001</v>
      </c>
      <c r="D1297">
        <v>28.566668</v>
      </c>
      <c r="E1297">
        <v>28.67</v>
      </c>
      <c r="F1297">
        <v>19.929978999999999</v>
      </c>
      <c r="G1297">
        <v>234300</v>
      </c>
      <c r="H1297">
        <f t="shared" si="20"/>
        <v>-3.3608727067462318E-3</v>
      </c>
    </row>
    <row r="1298" spans="1:8" x14ac:dyDescent="0.45">
      <c r="A1298" s="1">
        <v>38579</v>
      </c>
      <c r="B1298">
        <v>28.583331999999999</v>
      </c>
      <c r="C1298">
        <v>28.646667000000001</v>
      </c>
      <c r="D1298">
        <v>28.356667000000002</v>
      </c>
      <c r="E1298">
        <v>28.49</v>
      </c>
      <c r="F1298">
        <v>19.804852</v>
      </c>
      <c r="G1298">
        <v>204600</v>
      </c>
      <c r="H1298">
        <f t="shared" si="20"/>
        <v>-6.2783307498718299E-3</v>
      </c>
    </row>
    <row r="1299" spans="1:8" x14ac:dyDescent="0.45">
      <c r="A1299" s="1">
        <v>38580</v>
      </c>
      <c r="B1299">
        <v>28.309999000000001</v>
      </c>
      <c r="C1299">
        <v>28.446667000000001</v>
      </c>
      <c r="D1299">
        <v>27.816668</v>
      </c>
      <c r="E1299">
        <v>27.816668</v>
      </c>
      <c r="F1299">
        <v>19.336784000000002</v>
      </c>
      <c r="G1299">
        <v>365100</v>
      </c>
      <c r="H1299">
        <f t="shared" si="20"/>
        <v>-2.3634006454579803E-2</v>
      </c>
    </row>
    <row r="1300" spans="1:8" x14ac:dyDescent="0.45">
      <c r="A1300" s="1">
        <v>38581</v>
      </c>
      <c r="B1300">
        <v>27.813334000000001</v>
      </c>
      <c r="C1300">
        <v>28.08</v>
      </c>
      <c r="D1300">
        <v>27.120000999999998</v>
      </c>
      <c r="E1300">
        <v>27.263331999999998</v>
      </c>
      <c r="F1300">
        <v>18.952128999999999</v>
      </c>
      <c r="G1300">
        <v>798300</v>
      </c>
      <c r="H1300">
        <f t="shared" si="20"/>
        <v>-1.9892397825822639E-2</v>
      </c>
    </row>
    <row r="1301" spans="1:8" x14ac:dyDescent="0.45">
      <c r="A1301" s="1">
        <v>38582</v>
      </c>
      <c r="B1301">
        <v>27</v>
      </c>
      <c r="C1301">
        <v>27.333331999999999</v>
      </c>
      <c r="D1301">
        <v>26.946667000000001</v>
      </c>
      <c r="E1301">
        <v>27.193332999999999</v>
      </c>
      <c r="F1301">
        <v>18.903475</v>
      </c>
      <c r="G1301">
        <v>399900</v>
      </c>
      <c r="H1301">
        <f t="shared" si="20"/>
        <v>-2.5672049826169774E-3</v>
      </c>
    </row>
    <row r="1302" spans="1:8" x14ac:dyDescent="0.45">
      <c r="A1302" s="1">
        <v>38583</v>
      </c>
      <c r="B1302">
        <v>27.493334000000001</v>
      </c>
      <c r="C1302">
        <v>27.67</v>
      </c>
      <c r="D1302">
        <v>27.42</v>
      </c>
      <c r="E1302">
        <v>27.666668000000001</v>
      </c>
      <c r="F1302">
        <v>19.232513000000001</v>
      </c>
      <c r="G1302">
        <v>208200</v>
      </c>
      <c r="H1302">
        <f t="shared" si="20"/>
        <v>1.7406217639878374E-2</v>
      </c>
    </row>
    <row r="1303" spans="1:8" x14ac:dyDescent="0.45">
      <c r="A1303" s="1">
        <v>38586</v>
      </c>
      <c r="B1303">
        <v>27.813334000000001</v>
      </c>
      <c r="C1303">
        <v>27.956666999999999</v>
      </c>
      <c r="D1303">
        <v>27.453333000000001</v>
      </c>
      <c r="E1303">
        <v>27.663333999999999</v>
      </c>
      <c r="F1303">
        <v>19.230195999999999</v>
      </c>
      <c r="G1303">
        <v>259500</v>
      </c>
      <c r="H1303">
        <f t="shared" si="20"/>
        <v>-1.2047307598339607E-4</v>
      </c>
    </row>
    <row r="1304" spans="1:8" x14ac:dyDescent="0.45">
      <c r="A1304" s="1">
        <v>38587</v>
      </c>
      <c r="B1304">
        <v>27.799999</v>
      </c>
      <c r="C1304">
        <v>27.823333999999999</v>
      </c>
      <c r="D1304">
        <v>27.333331999999999</v>
      </c>
      <c r="E1304">
        <v>27.690000999999999</v>
      </c>
      <c r="F1304">
        <v>19.248733999999999</v>
      </c>
      <c r="G1304">
        <v>341100</v>
      </c>
      <c r="H1304">
        <f t="shared" si="20"/>
        <v>9.6400473505320328E-4</v>
      </c>
    </row>
    <row r="1305" spans="1:8" x14ac:dyDescent="0.45">
      <c r="A1305" s="1">
        <v>38588</v>
      </c>
      <c r="B1305">
        <v>27.75</v>
      </c>
      <c r="C1305">
        <v>28.026667</v>
      </c>
      <c r="D1305">
        <v>27.643332999999998</v>
      </c>
      <c r="E1305">
        <v>27.84</v>
      </c>
      <c r="F1305">
        <v>19.353006000000001</v>
      </c>
      <c r="G1305">
        <v>175800</v>
      </c>
      <c r="H1305">
        <f t="shared" si="20"/>
        <v>5.4170835339093504E-3</v>
      </c>
    </row>
    <row r="1306" spans="1:8" x14ac:dyDescent="0.45">
      <c r="A1306" s="1">
        <v>38589</v>
      </c>
      <c r="B1306">
        <v>27.696667000000001</v>
      </c>
      <c r="C1306">
        <v>27.843332</v>
      </c>
      <c r="D1306">
        <v>27.666668000000001</v>
      </c>
      <c r="E1306">
        <v>27.823333999999999</v>
      </c>
      <c r="F1306">
        <v>19.341417</v>
      </c>
      <c r="G1306">
        <v>635700</v>
      </c>
      <c r="H1306">
        <f t="shared" si="20"/>
        <v>-5.988217024270881E-4</v>
      </c>
    </row>
    <row r="1307" spans="1:8" x14ac:dyDescent="0.45">
      <c r="A1307" s="1">
        <v>38590</v>
      </c>
      <c r="B1307">
        <v>27.780000999999999</v>
      </c>
      <c r="C1307">
        <v>27.866667</v>
      </c>
      <c r="D1307">
        <v>27.496668</v>
      </c>
      <c r="E1307">
        <v>27.533332999999999</v>
      </c>
      <c r="F1307">
        <v>19.139828000000001</v>
      </c>
      <c r="G1307">
        <v>159000</v>
      </c>
      <c r="H1307">
        <f t="shared" si="20"/>
        <v>-1.042265931187969E-2</v>
      </c>
    </row>
    <row r="1308" spans="1:8" x14ac:dyDescent="0.45">
      <c r="A1308" s="1">
        <v>38593</v>
      </c>
      <c r="B1308">
        <v>27.533332999999999</v>
      </c>
      <c r="C1308">
        <v>28.013331999999998</v>
      </c>
      <c r="D1308">
        <v>27.453333000000001</v>
      </c>
      <c r="E1308">
        <v>27.633333</v>
      </c>
      <c r="F1308">
        <v>19.209334999999999</v>
      </c>
      <c r="G1308">
        <v>1338600</v>
      </c>
      <c r="H1308">
        <f t="shared" si="20"/>
        <v>3.6315373366990755E-3</v>
      </c>
    </row>
    <row r="1309" spans="1:8" x14ac:dyDescent="0.45">
      <c r="A1309" s="1">
        <v>38594</v>
      </c>
      <c r="B1309">
        <v>27.916668000000001</v>
      </c>
      <c r="C1309">
        <v>28.223333</v>
      </c>
      <c r="D1309">
        <v>27.883333</v>
      </c>
      <c r="E1309">
        <v>28.07</v>
      </c>
      <c r="F1309">
        <v>19.512888</v>
      </c>
      <c r="G1309">
        <v>468000</v>
      </c>
      <c r="H1309">
        <f t="shared" si="20"/>
        <v>1.5802369004445094E-2</v>
      </c>
    </row>
    <row r="1310" spans="1:8" x14ac:dyDescent="0.45">
      <c r="A1310" s="1">
        <v>38595</v>
      </c>
      <c r="B1310">
        <v>28.226666999999999</v>
      </c>
      <c r="C1310">
        <v>28.993334000000001</v>
      </c>
      <c r="D1310">
        <v>28.226666999999999</v>
      </c>
      <c r="E1310">
        <v>28.93</v>
      </c>
      <c r="F1310">
        <v>20.110724999999999</v>
      </c>
      <c r="G1310">
        <v>618600</v>
      </c>
      <c r="H1310">
        <f t="shared" si="20"/>
        <v>3.0638058292549841E-2</v>
      </c>
    </row>
    <row r="1311" spans="1:8" x14ac:dyDescent="0.45">
      <c r="A1311" s="1">
        <v>38596</v>
      </c>
      <c r="B1311">
        <v>29.316668</v>
      </c>
      <c r="C1311">
        <v>29.593332</v>
      </c>
      <c r="D1311">
        <v>29.183332</v>
      </c>
      <c r="E1311">
        <v>29.533332999999999</v>
      </c>
      <c r="F1311">
        <v>20.530121000000001</v>
      </c>
      <c r="G1311">
        <v>609900</v>
      </c>
      <c r="H1311">
        <f t="shared" si="20"/>
        <v>2.0854345131764429E-2</v>
      </c>
    </row>
    <row r="1312" spans="1:8" x14ac:dyDescent="0.45">
      <c r="A1312" s="1">
        <v>38597</v>
      </c>
      <c r="B1312">
        <v>29.200001</v>
      </c>
      <c r="C1312">
        <v>29.236668000000002</v>
      </c>
      <c r="D1312">
        <v>28.953333000000001</v>
      </c>
      <c r="E1312">
        <v>29.01</v>
      </c>
      <c r="F1312">
        <v>20.166326999999999</v>
      </c>
      <c r="G1312">
        <v>367200</v>
      </c>
      <c r="H1312">
        <f t="shared" si="20"/>
        <v>-1.7720012463638302E-2</v>
      </c>
    </row>
    <row r="1313" spans="1:8" x14ac:dyDescent="0.45">
      <c r="A1313" s="1">
        <v>38601</v>
      </c>
      <c r="B1313">
        <v>29</v>
      </c>
      <c r="C1313">
        <v>29.196667000000001</v>
      </c>
      <c r="D1313">
        <v>28.736668000000002</v>
      </c>
      <c r="E1313">
        <v>29.196667000000001</v>
      </c>
      <c r="F1313">
        <v>20.296097</v>
      </c>
      <c r="G1313">
        <v>485100</v>
      </c>
      <c r="H1313">
        <f t="shared" si="20"/>
        <v>6.4349844173408055E-3</v>
      </c>
    </row>
    <row r="1314" spans="1:8" x14ac:dyDescent="0.45">
      <c r="A1314" s="1">
        <v>38602</v>
      </c>
      <c r="B1314">
        <v>29.203333000000001</v>
      </c>
      <c r="C1314">
        <v>29.52</v>
      </c>
      <c r="D1314">
        <v>29.076668000000002</v>
      </c>
      <c r="E1314">
        <v>29.223333</v>
      </c>
      <c r="F1314">
        <v>20.314637999999999</v>
      </c>
      <c r="G1314">
        <v>315900</v>
      </c>
      <c r="H1314">
        <f t="shared" si="20"/>
        <v>9.135253935768084E-4</v>
      </c>
    </row>
    <row r="1315" spans="1:8" x14ac:dyDescent="0.45">
      <c r="A1315" s="1">
        <v>38603</v>
      </c>
      <c r="B1315">
        <v>29.193332999999999</v>
      </c>
      <c r="C1315">
        <v>29.413333999999999</v>
      </c>
      <c r="D1315">
        <v>29.129999000000002</v>
      </c>
      <c r="E1315">
        <v>29.176666000000001</v>
      </c>
      <c r="F1315">
        <v>20.282187</v>
      </c>
      <c r="G1315">
        <v>122400</v>
      </c>
      <c r="H1315">
        <f t="shared" si="20"/>
        <v>-1.5974195552979076E-3</v>
      </c>
    </row>
    <row r="1316" spans="1:8" x14ac:dyDescent="0.45">
      <c r="A1316" s="1">
        <v>38604</v>
      </c>
      <c r="B1316">
        <v>29.436665999999999</v>
      </c>
      <c r="C1316">
        <v>29.959999</v>
      </c>
      <c r="D1316">
        <v>29.436665999999999</v>
      </c>
      <c r="E1316">
        <v>29.953333000000001</v>
      </c>
      <c r="F1316">
        <v>20.822098</v>
      </c>
      <c r="G1316">
        <v>179700</v>
      </c>
      <c r="H1316">
        <f t="shared" si="20"/>
        <v>2.6619959672001814E-2</v>
      </c>
    </row>
    <row r="1317" spans="1:8" x14ac:dyDescent="0.45">
      <c r="A1317" s="1">
        <v>38607</v>
      </c>
      <c r="B1317">
        <v>29.773333000000001</v>
      </c>
      <c r="C1317">
        <v>29.84</v>
      </c>
      <c r="D1317">
        <v>29.360001</v>
      </c>
      <c r="E1317">
        <v>29.41</v>
      </c>
      <c r="F1317">
        <v>20.444386999999999</v>
      </c>
      <c r="G1317">
        <v>349800</v>
      </c>
      <c r="H1317">
        <f t="shared" si="20"/>
        <v>-1.8139910781324819E-2</v>
      </c>
    </row>
    <row r="1318" spans="1:8" x14ac:dyDescent="0.45">
      <c r="A1318" s="1">
        <v>38608</v>
      </c>
      <c r="B1318">
        <v>29.42</v>
      </c>
      <c r="C1318">
        <v>29.593332</v>
      </c>
      <c r="D1318">
        <v>29.146667000000001</v>
      </c>
      <c r="E1318">
        <v>29.166668000000001</v>
      </c>
      <c r="F1318">
        <v>20.275238000000002</v>
      </c>
      <c r="G1318">
        <v>210900</v>
      </c>
      <c r="H1318">
        <f t="shared" si="20"/>
        <v>-8.2736156383655945E-3</v>
      </c>
    </row>
    <row r="1319" spans="1:8" x14ac:dyDescent="0.45">
      <c r="A1319" s="1">
        <v>38609</v>
      </c>
      <c r="B1319">
        <v>29.283332999999999</v>
      </c>
      <c r="C1319">
        <v>29.576668000000002</v>
      </c>
      <c r="D1319">
        <v>29.209999</v>
      </c>
      <c r="E1319">
        <v>29.446667000000001</v>
      </c>
      <c r="F1319">
        <v>20.469878999999999</v>
      </c>
      <c r="G1319">
        <v>275700</v>
      </c>
      <c r="H1319">
        <f t="shared" si="20"/>
        <v>9.5999366320631552E-3</v>
      </c>
    </row>
    <row r="1320" spans="1:8" x14ac:dyDescent="0.45">
      <c r="A1320" s="1">
        <v>38610</v>
      </c>
      <c r="B1320">
        <v>29.719999000000001</v>
      </c>
      <c r="C1320">
        <v>29.743334000000001</v>
      </c>
      <c r="D1320">
        <v>29.116667</v>
      </c>
      <c r="E1320">
        <v>29.48</v>
      </c>
      <c r="F1320">
        <v>20.49305</v>
      </c>
      <c r="G1320">
        <v>433500</v>
      </c>
      <c r="H1320">
        <f t="shared" si="20"/>
        <v>1.1319558850348965E-3</v>
      </c>
    </row>
    <row r="1321" spans="1:8" x14ac:dyDescent="0.45">
      <c r="A1321" s="1">
        <v>38611</v>
      </c>
      <c r="B1321">
        <v>29.639999</v>
      </c>
      <c r="C1321">
        <v>29.773333000000001</v>
      </c>
      <c r="D1321">
        <v>29.533332999999999</v>
      </c>
      <c r="E1321">
        <v>29.756665999999999</v>
      </c>
      <c r="F1321">
        <v>20.685371</v>
      </c>
      <c r="G1321">
        <v>668100</v>
      </c>
      <c r="H1321">
        <f t="shared" si="20"/>
        <v>9.3846938352271092E-3</v>
      </c>
    </row>
    <row r="1322" spans="1:8" x14ac:dyDescent="0.45">
      <c r="A1322" s="1">
        <v>38614</v>
      </c>
      <c r="B1322">
        <v>30.336666000000001</v>
      </c>
      <c r="C1322">
        <v>30.643332999999998</v>
      </c>
      <c r="D1322">
        <v>30.286667000000001</v>
      </c>
      <c r="E1322">
        <v>30.456666999999999</v>
      </c>
      <c r="F1322">
        <v>21.171983999999998</v>
      </c>
      <c r="G1322">
        <v>308100</v>
      </c>
      <c r="H1322">
        <f t="shared" si="20"/>
        <v>2.3524499512239672E-2</v>
      </c>
    </row>
    <row r="1323" spans="1:8" x14ac:dyDescent="0.45">
      <c r="A1323" s="1">
        <v>38615</v>
      </c>
      <c r="B1323">
        <v>30.530000999999999</v>
      </c>
      <c r="C1323">
        <v>30.530000999999999</v>
      </c>
      <c r="D1323">
        <v>30.073333999999999</v>
      </c>
      <c r="E1323">
        <v>30.246668</v>
      </c>
      <c r="F1323">
        <v>21.025997</v>
      </c>
      <c r="G1323">
        <v>150000</v>
      </c>
      <c r="H1323">
        <f t="shared" si="20"/>
        <v>-6.8952914379680763E-3</v>
      </c>
    </row>
    <row r="1324" spans="1:8" x14ac:dyDescent="0.45">
      <c r="A1324" s="1">
        <v>38616</v>
      </c>
      <c r="B1324">
        <v>30.773333000000001</v>
      </c>
      <c r="C1324">
        <v>30.813334000000001</v>
      </c>
      <c r="D1324">
        <v>30.463332999999999</v>
      </c>
      <c r="E1324">
        <v>30.473333</v>
      </c>
      <c r="F1324">
        <v>21.183562999999999</v>
      </c>
      <c r="G1324">
        <v>616500</v>
      </c>
      <c r="H1324">
        <f t="shared" si="20"/>
        <v>7.4938658081231679E-3</v>
      </c>
    </row>
    <row r="1325" spans="1:8" x14ac:dyDescent="0.45">
      <c r="A1325" s="1">
        <v>38617</v>
      </c>
      <c r="B1325">
        <v>30.99</v>
      </c>
      <c r="C1325">
        <v>30.993334000000001</v>
      </c>
      <c r="D1325">
        <v>29.84</v>
      </c>
      <c r="E1325">
        <v>30.396667000000001</v>
      </c>
      <c r="F1325">
        <v>21.130274</v>
      </c>
      <c r="G1325">
        <v>659400</v>
      </c>
      <c r="H1325">
        <f t="shared" si="20"/>
        <v>-2.5155824825124906E-3</v>
      </c>
    </row>
    <row r="1326" spans="1:8" x14ac:dyDescent="0.45">
      <c r="A1326" s="1">
        <v>38618</v>
      </c>
      <c r="B1326">
        <v>29.933332</v>
      </c>
      <c r="C1326">
        <v>30.086666000000001</v>
      </c>
      <c r="D1326">
        <v>29.673331999999998</v>
      </c>
      <c r="E1326">
        <v>29.82</v>
      </c>
      <c r="F1326">
        <v>20.771999000000001</v>
      </c>
      <c r="G1326">
        <v>573600</v>
      </c>
      <c r="H1326">
        <f t="shared" si="20"/>
        <v>-1.6955530250104656E-2</v>
      </c>
    </row>
    <row r="1327" spans="1:8" x14ac:dyDescent="0.45">
      <c r="A1327" s="1">
        <v>38621</v>
      </c>
      <c r="B1327">
        <v>29.82</v>
      </c>
      <c r="C1327">
        <v>30.413333999999999</v>
      </c>
      <c r="D1327">
        <v>29.793333000000001</v>
      </c>
      <c r="E1327">
        <v>30.406668</v>
      </c>
      <c r="F1327">
        <v>21.180653</v>
      </c>
      <c r="G1327">
        <v>760800</v>
      </c>
      <c r="H1327">
        <f t="shared" si="20"/>
        <v>1.9673311172410335E-2</v>
      </c>
    </row>
    <row r="1328" spans="1:8" x14ac:dyDescent="0.45">
      <c r="A1328" s="1">
        <v>38622</v>
      </c>
      <c r="B1328">
        <v>30.16</v>
      </c>
      <c r="C1328">
        <v>30.433332</v>
      </c>
      <c r="D1328">
        <v>30.023333000000001</v>
      </c>
      <c r="E1328">
        <v>30.433332</v>
      </c>
      <c r="F1328">
        <v>21.199231999999999</v>
      </c>
      <c r="G1328">
        <v>566700</v>
      </c>
      <c r="H1328">
        <f t="shared" si="20"/>
        <v>8.7716842346630131E-4</v>
      </c>
    </row>
    <row r="1329" spans="1:8" x14ac:dyDescent="0.45">
      <c r="A1329" s="1">
        <v>38623</v>
      </c>
      <c r="B1329">
        <v>30.783332999999999</v>
      </c>
      <c r="C1329">
        <v>30.783332999999999</v>
      </c>
      <c r="D1329">
        <v>30.110001</v>
      </c>
      <c r="E1329">
        <v>30.666668000000001</v>
      </c>
      <c r="F1329">
        <v>21.361774</v>
      </c>
      <c r="G1329">
        <v>219000</v>
      </c>
      <c r="H1329">
        <f t="shared" si="20"/>
        <v>7.6673532324191829E-3</v>
      </c>
    </row>
    <row r="1330" spans="1:8" x14ac:dyDescent="0.45">
      <c r="A1330" s="1">
        <v>38624</v>
      </c>
      <c r="B1330">
        <v>30.733333999999999</v>
      </c>
      <c r="C1330">
        <v>30.940000999999999</v>
      </c>
      <c r="D1330">
        <v>30.566668</v>
      </c>
      <c r="E1330">
        <v>30.9</v>
      </c>
      <c r="F1330">
        <v>21.524311000000001</v>
      </c>
      <c r="G1330">
        <v>298200</v>
      </c>
      <c r="H1330">
        <f t="shared" si="20"/>
        <v>7.608778184807985E-3</v>
      </c>
    </row>
    <row r="1331" spans="1:8" x14ac:dyDescent="0.45">
      <c r="A1331" s="1">
        <v>38625</v>
      </c>
      <c r="B1331">
        <v>30.860001</v>
      </c>
      <c r="C1331">
        <v>30.873332999999999</v>
      </c>
      <c r="D1331">
        <v>30.389999</v>
      </c>
      <c r="E1331">
        <v>30.4</v>
      </c>
      <c r="F1331">
        <v>21.176010000000002</v>
      </c>
      <c r="G1331">
        <v>204300</v>
      </c>
      <c r="H1331">
        <f t="shared" si="20"/>
        <v>-1.6181749092921027E-2</v>
      </c>
    </row>
    <row r="1332" spans="1:8" x14ac:dyDescent="0.45">
      <c r="A1332" s="1">
        <v>38628</v>
      </c>
      <c r="B1332">
        <v>30.333331999999999</v>
      </c>
      <c r="C1332">
        <v>30.709999</v>
      </c>
      <c r="D1332">
        <v>30.24</v>
      </c>
      <c r="E1332">
        <v>30.316668</v>
      </c>
      <c r="F1332">
        <v>21.117971000000001</v>
      </c>
      <c r="G1332">
        <v>216000</v>
      </c>
      <c r="H1332">
        <f t="shared" si="20"/>
        <v>-2.7407901677417579E-3</v>
      </c>
    </row>
    <row r="1333" spans="1:8" x14ac:dyDescent="0.45">
      <c r="A1333" s="1">
        <v>38629</v>
      </c>
      <c r="B1333">
        <v>30.129999000000002</v>
      </c>
      <c r="C1333">
        <v>30.129999000000002</v>
      </c>
      <c r="D1333">
        <v>29.246668</v>
      </c>
      <c r="E1333">
        <v>29.263331999999998</v>
      </c>
      <c r="F1333">
        <v>20.384236999999999</v>
      </c>
      <c r="G1333">
        <v>361200</v>
      </c>
      <c r="H1333">
        <f t="shared" si="20"/>
        <v>-3.47445310915524E-2</v>
      </c>
    </row>
    <row r="1334" spans="1:8" x14ac:dyDescent="0.45">
      <c r="A1334" s="1">
        <v>38630</v>
      </c>
      <c r="B1334">
        <v>29.313334000000001</v>
      </c>
      <c r="C1334">
        <v>29.370000999999998</v>
      </c>
      <c r="D1334">
        <v>28.223333</v>
      </c>
      <c r="E1334">
        <v>28.226666999999999</v>
      </c>
      <c r="F1334">
        <v>19.662116999999999</v>
      </c>
      <c r="G1334">
        <v>1517100</v>
      </c>
      <c r="H1334">
        <f t="shared" si="20"/>
        <v>-3.5425412292841796E-2</v>
      </c>
    </row>
    <row r="1335" spans="1:8" x14ac:dyDescent="0.45">
      <c r="A1335" s="1">
        <v>38631</v>
      </c>
      <c r="B1335">
        <v>27.666668000000001</v>
      </c>
      <c r="C1335">
        <v>28.166668000000001</v>
      </c>
      <c r="D1335">
        <v>26.860001</v>
      </c>
      <c r="E1335">
        <v>27.593332</v>
      </c>
      <c r="F1335">
        <v>19.220946999999999</v>
      </c>
      <c r="G1335">
        <v>1192800</v>
      </c>
      <c r="H1335">
        <f t="shared" si="20"/>
        <v>-2.2437563564493113E-2</v>
      </c>
    </row>
    <row r="1336" spans="1:8" x14ac:dyDescent="0.45">
      <c r="A1336" s="1">
        <v>38632</v>
      </c>
      <c r="B1336">
        <v>27.956666999999999</v>
      </c>
      <c r="C1336">
        <v>28.183332</v>
      </c>
      <c r="D1336">
        <v>27.723333</v>
      </c>
      <c r="E1336">
        <v>28.126667000000001</v>
      </c>
      <c r="F1336">
        <v>19.592457</v>
      </c>
      <c r="G1336">
        <v>340200</v>
      </c>
      <c r="H1336">
        <f t="shared" si="20"/>
        <v>1.9328392092231583E-2</v>
      </c>
    </row>
    <row r="1337" spans="1:8" x14ac:dyDescent="0.45">
      <c r="A1337" s="1">
        <v>38635</v>
      </c>
      <c r="B1337">
        <v>28.059999000000001</v>
      </c>
      <c r="C1337">
        <v>28.059999000000001</v>
      </c>
      <c r="D1337">
        <v>27.540001</v>
      </c>
      <c r="E1337">
        <v>27.76</v>
      </c>
      <c r="F1337">
        <v>19.337042</v>
      </c>
      <c r="G1337">
        <v>490800</v>
      </c>
      <c r="H1337">
        <f t="shared" si="20"/>
        <v>-1.3036394567562337E-2</v>
      </c>
    </row>
    <row r="1338" spans="1:8" x14ac:dyDescent="0.45">
      <c r="A1338" s="1">
        <v>38636</v>
      </c>
      <c r="B1338">
        <v>28.133333</v>
      </c>
      <c r="C1338">
        <v>28.563334000000001</v>
      </c>
      <c r="D1338">
        <v>28.053332999999999</v>
      </c>
      <c r="E1338">
        <v>28.4</v>
      </c>
      <c r="F1338">
        <v>19.78285</v>
      </c>
      <c r="G1338">
        <v>504000</v>
      </c>
      <c r="H1338">
        <f t="shared" si="20"/>
        <v>2.3054611972193051E-2</v>
      </c>
    </row>
    <row r="1339" spans="1:8" x14ac:dyDescent="0.45">
      <c r="A1339" s="1">
        <v>38637</v>
      </c>
      <c r="B1339">
        <v>28.216667000000001</v>
      </c>
      <c r="C1339">
        <v>28.893332999999998</v>
      </c>
      <c r="D1339">
        <v>27.76</v>
      </c>
      <c r="E1339">
        <v>27.866667</v>
      </c>
      <c r="F1339">
        <v>19.411348</v>
      </c>
      <c r="G1339">
        <v>534600</v>
      </c>
      <c r="H1339">
        <f t="shared" si="20"/>
        <v>-1.8778992915580939E-2</v>
      </c>
    </row>
    <row r="1340" spans="1:8" x14ac:dyDescent="0.45">
      <c r="A1340" s="1">
        <v>38638</v>
      </c>
      <c r="B1340">
        <v>27.533332999999999</v>
      </c>
      <c r="C1340">
        <v>27.610001</v>
      </c>
      <c r="D1340">
        <v>26.666668000000001</v>
      </c>
      <c r="E1340">
        <v>27.17</v>
      </c>
      <c r="F1340">
        <v>18.926068999999998</v>
      </c>
      <c r="G1340">
        <v>690000</v>
      </c>
      <c r="H1340">
        <f t="shared" si="20"/>
        <v>-2.4999757873590323E-2</v>
      </c>
    </row>
    <row r="1341" spans="1:8" x14ac:dyDescent="0.45">
      <c r="A1341" s="1">
        <v>38639</v>
      </c>
      <c r="B1341">
        <v>27.09</v>
      </c>
      <c r="C1341">
        <v>27.613333000000001</v>
      </c>
      <c r="D1341">
        <v>26.57</v>
      </c>
      <c r="E1341">
        <v>27.556667000000001</v>
      </c>
      <c r="F1341">
        <v>19.195405999999998</v>
      </c>
      <c r="G1341">
        <v>434700</v>
      </c>
      <c r="H1341">
        <f t="shared" si="20"/>
        <v>1.4231005920986473E-2</v>
      </c>
    </row>
    <row r="1342" spans="1:8" x14ac:dyDescent="0.45">
      <c r="A1342" s="1">
        <v>38642</v>
      </c>
      <c r="B1342">
        <v>28.006665999999999</v>
      </c>
      <c r="C1342">
        <v>28.139999</v>
      </c>
      <c r="D1342">
        <v>27.696667000000001</v>
      </c>
      <c r="E1342">
        <v>27.83</v>
      </c>
      <c r="F1342">
        <v>19.385802999999999</v>
      </c>
      <c r="G1342">
        <v>183000</v>
      </c>
      <c r="H1342">
        <f t="shared" si="20"/>
        <v>9.9188837162391685E-3</v>
      </c>
    </row>
    <row r="1343" spans="1:8" x14ac:dyDescent="0.45">
      <c r="A1343" s="1">
        <v>38643</v>
      </c>
      <c r="B1343">
        <v>27.58</v>
      </c>
      <c r="C1343">
        <v>27.75</v>
      </c>
      <c r="D1343">
        <v>26.583331999999999</v>
      </c>
      <c r="E1343">
        <v>26.583331999999999</v>
      </c>
      <c r="F1343">
        <v>18.517401</v>
      </c>
      <c r="G1343">
        <v>638100</v>
      </c>
      <c r="H1343">
        <f t="shared" si="20"/>
        <v>-4.4795771420972352E-2</v>
      </c>
    </row>
    <row r="1344" spans="1:8" x14ac:dyDescent="0.45">
      <c r="A1344" s="1">
        <v>38644</v>
      </c>
      <c r="B1344">
        <v>26.5</v>
      </c>
      <c r="C1344">
        <v>27.153334000000001</v>
      </c>
      <c r="D1344">
        <v>26.040001</v>
      </c>
      <c r="E1344">
        <v>27.129999000000002</v>
      </c>
      <c r="F1344">
        <v>18.898201</v>
      </c>
      <c r="G1344">
        <v>1465800</v>
      </c>
      <c r="H1344">
        <f t="shared" si="20"/>
        <v>2.0564440981755583E-2</v>
      </c>
    </row>
    <row r="1345" spans="1:8" x14ac:dyDescent="0.45">
      <c r="A1345" s="1">
        <v>38645</v>
      </c>
      <c r="B1345">
        <v>26.916668000000001</v>
      </c>
      <c r="C1345">
        <v>27.066668</v>
      </c>
      <c r="D1345">
        <v>25.643332999999998</v>
      </c>
      <c r="E1345">
        <v>26.02</v>
      </c>
      <c r="F1345">
        <v>18.12499</v>
      </c>
      <c r="G1345">
        <v>1087200</v>
      </c>
      <c r="H1345">
        <f t="shared" si="20"/>
        <v>-4.0914529377690467E-2</v>
      </c>
    </row>
    <row r="1346" spans="1:8" x14ac:dyDescent="0.45">
      <c r="A1346" s="1">
        <v>38646</v>
      </c>
      <c r="B1346">
        <v>25.866667</v>
      </c>
      <c r="C1346">
        <v>26.620000999999998</v>
      </c>
      <c r="D1346">
        <v>25.643332999999998</v>
      </c>
      <c r="E1346">
        <v>26.17</v>
      </c>
      <c r="F1346">
        <v>18.229488</v>
      </c>
      <c r="G1346">
        <v>337200</v>
      </c>
      <c r="H1346">
        <f t="shared" si="20"/>
        <v>5.7654100774675587E-3</v>
      </c>
    </row>
    <row r="1347" spans="1:8" x14ac:dyDescent="0.45">
      <c r="A1347" s="1">
        <v>38649</v>
      </c>
      <c r="B1347">
        <v>26.133333</v>
      </c>
      <c r="C1347">
        <v>27.153334000000001</v>
      </c>
      <c r="D1347">
        <v>26.133333</v>
      </c>
      <c r="E1347">
        <v>27.136666999999999</v>
      </c>
      <c r="F1347">
        <v>18.902842</v>
      </c>
      <c r="G1347">
        <v>580800</v>
      </c>
      <c r="H1347">
        <f t="shared" si="20"/>
        <v>3.6937625456074263E-2</v>
      </c>
    </row>
    <row r="1348" spans="1:8" x14ac:dyDescent="0.45">
      <c r="A1348" s="1">
        <v>38650</v>
      </c>
      <c r="B1348">
        <v>27.216667000000001</v>
      </c>
      <c r="C1348">
        <v>27.74</v>
      </c>
      <c r="D1348">
        <v>27.043333000000001</v>
      </c>
      <c r="E1348">
        <v>27.713332999999999</v>
      </c>
      <c r="F1348">
        <v>19.304537</v>
      </c>
      <c r="G1348">
        <v>402000</v>
      </c>
      <c r="H1348">
        <f t="shared" ref="H1348:H1411" si="21">F1348/F1347-1</f>
        <v>2.1250508256906553E-2</v>
      </c>
    </row>
    <row r="1349" spans="1:8" x14ac:dyDescent="0.45">
      <c r="A1349" s="1">
        <v>38651</v>
      </c>
      <c r="B1349">
        <v>27.583331999999999</v>
      </c>
      <c r="C1349">
        <v>28.283332999999999</v>
      </c>
      <c r="D1349">
        <v>27.356667000000002</v>
      </c>
      <c r="E1349">
        <v>27.459999</v>
      </c>
      <c r="F1349">
        <v>19.128070999999998</v>
      </c>
      <c r="G1349">
        <v>585600</v>
      </c>
      <c r="H1349">
        <f t="shared" si="21"/>
        <v>-9.1411671774361825E-3</v>
      </c>
    </row>
    <row r="1350" spans="1:8" x14ac:dyDescent="0.45">
      <c r="A1350" s="1">
        <v>38652</v>
      </c>
      <c r="B1350">
        <v>27.666668000000001</v>
      </c>
      <c r="C1350">
        <v>27.700001</v>
      </c>
      <c r="D1350">
        <v>26.763331999999998</v>
      </c>
      <c r="E1350">
        <v>26.766666000000001</v>
      </c>
      <c r="F1350">
        <v>18.645109000000001</v>
      </c>
      <c r="G1350">
        <v>496500</v>
      </c>
      <c r="H1350">
        <f t="shared" si="21"/>
        <v>-2.5248860692748232E-2</v>
      </c>
    </row>
    <row r="1351" spans="1:8" x14ac:dyDescent="0.45">
      <c r="A1351" s="1">
        <v>38653</v>
      </c>
      <c r="B1351">
        <v>26.983333999999999</v>
      </c>
      <c r="C1351">
        <v>27.530000999999999</v>
      </c>
      <c r="D1351">
        <v>26.376667000000001</v>
      </c>
      <c r="E1351">
        <v>27.446667000000001</v>
      </c>
      <c r="F1351">
        <v>19.118781999999999</v>
      </c>
      <c r="G1351">
        <v>368400</v>
      </c>
      <c r="H1351">
        <f t="shared" si="21"/>
        <v>2.5404678513812895E-2</v>
      </c>
    </row>
    <row r="1352" spans="1:8" x14ac:dyDescent="0.45">
      <c r="A1352" s="1">
        <v>38656</v>
      </c>
      <c r="B1352">
        <v>27.813334000000001</v>
      </c>
      <c r="C1352">
        <v>28.049999</v>
      </c>
      <c r="D1352">
        <v>27.35</v>
      </c>
      <c r="E1352">
        <v>27.653334000000001</v>
      </c>
      <c r="F1352">
        <v>19.262740999999998</v>
      </c>
      <c r="G1352">
        <v>334200</v>
      </c>
      <c r="H1352">
        <f t="shared" si="21"/>
        <v>7.529716066640546E-3</v>
      </c>
    </row>
    <row r="1353" spans="1:8" x14ac:dyDescent="0.45">
      <c r="A1353" s="1">
        <v>38657</v>
      </c>
      <c r="B1353">
        <v>27.653334000000001</v>
      </c>
      <c r="C1353">
        <v>27.889999</v>
      </c>
      <c r="D1353">
        <v>27.48</v>
      </c>
      <c r="E1353">
        <v>27.816668</v>
      </c>
      <c r="F1353">
        <v>19.376524</v>
      </c>
      <c r="G1353">
        <v>372600</v>
      </c>
      <c r="H1353">
        <f t="shared" si="21"/>
        <v>5.9068955970493775E-3</v>
      </c>
    </row>
    <row r="1354" spans="1:8" x14ac:dyDescent="0.45">
      <c r="A1354" s="1">
        <v>38658</v>
      </c>
      <c r="B1354">
        <v>27.866667</v>
      </c>
      <c r="C1354">
        <v>28.343332</v>
      </c>
      <c r="D1354">
        <v>27.780000999999999</v>
      </c>
      <c r="E1354">
        <v>28.316668</v>
      </c>
      <c r="F1354">
        <v>19.724813000000001</v>
      </c>
      <c r="G1354">
        <v>210600</v>
      </c>
      <c r="H1354">
        <f t="shared" si="21"/>
        <v>1.7974792589217747E-2</v>
      </c>
    </row>
    <row r="1355" spans="1:8" x14ac:dyDescent="0.45">
      <c r="A1355" s="1">
        <v>38659</v>
      </c>
      <c r="B1355">
        <v>28.639999</v>
      </c>
      <c r="C1355">
        <v>28.950001</v>
      </c>
      <c r="D1355">
        <v>28.459999</v>
      </c>
      <c r="E1355">
        <v>28.786667000000001</v>
      </c>
      <c r="F1355">
        <v>20.052199999999999</v>
      </c>
      <c r="G1355">
        <v>503400</v>
      </c>
      <c r="H1355">
        <f t="shared" si="21"/>
        <v>1.6597723892236571E-2</v>
      </c>
    </row>
    <row r="1356" spans="1:8" x14ac:dyDescent="0.45">
      <c r="A1356" s="1">
        <v>38660</v>
      </c>
      <c r="B1356">
        <v>28.639999</v>
      </c>
      <c r="C1356">
        <v>28.639999</v>
      </c>
      <c r="D1356">
        <v>27.986668000000002</v>
      </c>
      <c r="E1356">
        <v>28.016666000000001</v>
      </c>
      <c r="F1356">
        <v>19.515837000000001</v>
      </c>
      <c r="G1356">
        <v>454200</v>
      </c>
      <c r="H1356">
        <f t="shared" si="21"/>
        <v>-2.6748336840845321E-2</v>
      </c>
    </row>
    <row r="1357" spans="1:8" x14ac:dyDescent="0.45">
      <c r="A1357" s="1">
        <v>38663</v>
      </c>
      <c r="B1357">
        <v>27.826668000000002</v>
      </c>
      <c r="C1357">
        <v>27.826668000000002</v>
      </c>
      <c r="D1357">
        <v>27.433332</v>
      </c>
      <c r="E1357">
        <v>27.576668000000002</v>
      </c>
      <c r="F1357">
        <v>19.209339</v>
      </c>
      <c r="G1357">
        <v>651300</v>
      </c>
      <c r="H1357">
        <f t="shared" si="21"/>
        <v>-1.5705091203620958E-2</v>
      </c>
    </row>
    <row r="1358" spans="1:8" x14ac:dyDescent="0.45">
      <c r="A1358" s="1">
        <v>38664</v>
      </c>
      <c r="B1358">
        <v>27.473333</v>
      </c>
      <c r="C1358">
        <v>27.99</v>
      </c>
      <c r="D1358">
        <v>27.416668000000001</v>
      </c>
      <c r="E1358">
        <v>27.806667000000001</v>
      </c>
      <c r="F1358">
        <v>19.369558000000001</v>
      </c>
      <c r="G1358">
        <v>348000</v>
      </c>
      <c r="H1358">
        <f t="shared" si="21"/>
        <v>8.340682623176221E-3</v>
      </c>
    </row>
    <row r="1359" spans="1:8" x14ac:dyDescent="0.45">
      <c r="A1359" s="1">
        <v>38665</v>
      </c>
      <c r="B1359">
        <v>27.75</v>
      </c>
      <c r="C1359">
        <v>28.166668000000001</v>
      </c>
      <c r="D1359">
        <v>27.316668</v>
      </c>
      <c r="E1359">
        <v>27.536667000000001</v>
      </c>
      <c r="F1359">
        <v>19.181473</v>
      </c>
      <c r="G1359">
        <v>309900</v>
      </c>
      <c r="H1359">
        <f t="shared" si="21"/>
        <v>-9.7103403185555548E-3</v>
      </c>
    </row>
    <row r="1360" spans="1:8" x14ac:dyDescent="0.45">
      <c r="A1360" s="1">
        <v>38666</v>
      </c>
      <c r="B1360">
        <v>27.283332999999999</v>
      </c>
      <c r="C1360">
        <v>27.283332999999999</v>
      </c>
      <c r="D1360">
        <v>26.533332999999999</v>
      </c>
      <c r="E1360">
        <v>26.780000999999999</v>
      </c>
      <c r="F1360">
        <v>18.654395999999998</v>
      </c>
      <c r="G1360">
        <v>1370700</v>
      </c>
      <c r="H1360">
        <f t="shared" si="21"/>
        <v>-2.7478442349031407E-2</v>
      </c>
    </row>
    <row r="1361" spans="1:8" x14ac:dyDescent="0.45">
      <c r="A1361" s="1">
        <v>38667</v>
      </c>
      <c r="B1361">
        <v>26.836666000000001</v>
      </c>
      <c r="C1361">
        <v>27.056667000000001</v>
      </c>
      <c r="D1361">
        <v>26.746668</v>
      </c>
      <c r="E1361">
        <v>26.976666999999999</v>
      </c>
      <c r="F1361">
        <v>18.791392999999999</v>
      </c>
      <c r="G1361">
        <v>251700</v>
      </c>
      <c r="H1361">
        <f t="shared" si="21"/>
        <v>7.3439525996983335E-3</v>
      </c>
    </row>
    <row r="1362" spans="1:8" x14ac:dyDescent="0.45">
      <c r="A1362" s="1">
        <v>38670</v>
      </c>
      <c r="B1362">
        <v>27.25</v>
      </c>
      <c r="C1362">
        <v>27.346665999999999</v>
      </c>
      <c r="D1362">
        <v>26.893332999999998</v>
      </c>
      <c r="E1362">
        <v>27.08</v>
      </c>
      <c r="F1362">
        <v>18.863367</v>
      </c>
      <c r="G1362">
        <v>321600</v>
      </c>
      <c r="H1362">
        <f t="shared" si="21"/>
        <v>3.8301577748920401E-3</v>
      </c>
    </row>
    <row r="1363" spans="1:8" x14ac:dyDescent="0.45">
      <c r="A1363" s="1">
        <v>38671</v>
      </c>
      <c r="B1363">
        <v>27.166668000000001</v>
      </c>
      <c r="C1363">
        <v>27.766666000000001</v>
      </c>
      <c r="D1363">
        <v>27.059999000000001</v>
      </c>
      <c r="E1363">
        <v>27.139999</v>
      </c>
      <c r="F1363">
        <v>18.905166999999999</v>
      </c>
      <c r="G1363">
        <v>1202700</v>
      </c>
      <c r="H1363">
        <f t="shared" si="21"/>
        <v>2.2159352569453006E-3</v>
      </c>
    </row>
    <row r="1364" spans="1:8" x14ac:dyDescent="0.45">
      <c r="A1364" s="1">
        <v>38672</v>
      </c>
      <c r="B1364">
        <v>27.296666999999999</v>
      </c>
      <c r="C1364">
        <v>27.803332999999999</v>
      </c>
      <c r="D1364">
        <v>27.123332999999999</v>
      </c>
      <c r="E1364">
        <v>27.799999</v>
      </c>
      <c r="F1364">
        <v>19.364903999999999</v>
      </c>
      <c r="G1364">
        <v>553800</v>
      </c>
      <c r="H1364">
        <f t="shared" si="21"/>
        <v>2.4318060771428174E-2</v>
      </c>
    </row>
    <row r="1365" spans="1:8" x14ac:dyDescent="0.45">
      <c r="A1365" s="1">
        <v>38673</v>
      </c>
      <c r="B1365">
        <v>28.133333</v>
      </c>
      <c r="C1365">
        <v>28.133333</v>
      </c>
      <c r="D1365">
        <v>27.613333000000001</v>
      </c>
      <c r="E1365">
        <v>27.790001</v>
      </c>
      <c r="F1365">
        <v>19.357938999999998</v>
      </c>
      <c r="G1365">
        <v>376500</v>
      </c>
      <c r="H1365">
        <f t="shared" si="21"/>
        <v>-3.5967128987579589E-4</v>
      </c>
    </row>
    <row r="1366" spans="1:8" x14ac:dyDescent="0.45">
      <c r="A1366" s="1">
        <v>38674</v>
      </c>
      <c r="B1366">
        <v>27.790001</v>
      </c>
      <c r="C1366">
        <v>27.926666000000001</v>
      </c>
      <c r="D1366">
        <v>27.543333000000001</v>
      </c>
      <c r="E1366">
        <v>27.873332999999999</v>
      </c>
      <c r="F1366">
        <v>19.415994999999999</v>
      </c>
      <c r="G1366">
        <v>318600</v>
      </c>
      <c r="H1366">
        <f t="shared" si="21"/>
        <v>2.999079602430843E-3</v>
      </c>
    </row>
    <row r="1367" spans="1:8" x14ac:dyDescent="0.45">
      <c r="A1367" s="1">
        <v>38677</v>
      </c>
      <c r="B1367">
        <v>28.166668000000001</v>
      </c>
      <c r="C1367">
        <v>28.496668</v>
      </c>
      <c r="D1367">
        <v>28</v>
      </c>
      <c r="E1367">
        <v>28.483333999999999</v>
      </c>
      <c r="F1367">
        <v>19.840910000000001</v>
      </c>
      <c r="G1367">
        <v>310500</v>
      </c>
      <c r="H1367">
        <f t="shared" si="21"/>
        <v>2.188479137947863E-2</v>
      </c>
    </row>
    <row r="1368" spans="1:8" x14ac:dyDescent="0.45">
      <c r="A1368" s="1">
        <v>38678</v>
      </c>
      <c r="B1368">
        <v>28.75</v>
      </c>
      <c r="C1368">
        <v>28.969999000000001</v>
      </c>
      <c r="D1368">
        <v>28.563334000000001</v>
      </c>
      <c r="E1368">
        <v>28.896667000000001</v>
      </c>
      <c r="F1368">
        <v>20.128827999999999</v>
      </c>
      <c r="G1368">
        <v>332700</v>
      </c>
      <c r="H1368">
        <f t="shared" si="21"/>
        <v>1.451133037748753E-2</v>
      </c>
    </row>
    <row r="1369" spans="1:8" x14ac:dyDescent="0.45">
      <c r="A1369" s="1">
        <v>38679</v>
      </c>
      <c r="B1369">
        <v>28.713332999999999</v>
      </c>
      <c r="C1369">
        <v>29.066668</v>
      </c>
      <c r="D1369">
        <v>28.526667</v>
      </c>
      <c r="E1369">
        <v>28.806667000000001</v>
      </c>
      <c r="F1369">
        <v>20.066140999999998</v>
      </c>
      <c r="G1369">
        <v>332700</v>
      </c>
      <c r="H1369">
        <f t="shared" si="21"/>
        <v>-3.11428961487481E-3</v>
      </c>
    </row>
    <row r="1370" spans="1:8" x14ac:dyDescent="0.45">
      <c r="A1370" s="1">
        <v>38681</v>
      </c>
      <c r="B1370">
        <v>28.92</v>
      </c>
      <c r="C1370">
        <v>29</v>
      </c>
      <c r="D1370">
        <v>28.803332999999999</v>
      </c>
      <c r="E1370">
        <v>28.923331999999998</v>
      </c>
      <c r="F1370">
        <v>20.147393999999998</v>
      </c>
      <c r="G1370">
        <v>60300</v>
      </c>
      <c r="H1370">
        <f t="shared" si="21"/>
        <v>4.0492588983602751E-3</v>
      </c>
    </row>
    <row r="1371" spans="1:8" x14ac:dyDescent="0.45">
      <c r="A1371" s="1">
        <v>38684</v>
      </c>
      <c r="B1371">
        <v>28.476666999999999</v>
      </c>
      <c r="C1371">
        <v>28.536667000000001</v>
      </c>
      <c r="D1371">
        <v>27.956666999999999</v>
      </c>
      <c r="E1371">
        <v>27.976666999999999</v>
      </c>
      <c r="F1371">
        <v>19.487971999999999</v>
      </c>
      <c r="G1371">
        <v>295800</v>
      </c>
      <c r="H1371">
        <f t="shared" si="21"/>
        <v>-3.2729890525792005E-2</v>
      </c>
    </row>
    <row r="1372" spans="1:8" x14ac:dyDescent="0.45">
      <c r="A1372" s="1">
        <v>38685</v>
      </c>
      <c r="B1372">
        <v>28.1</v>
      </c>
      <c r="C1372">
        <v>28.343332</v>
      </c>
      <c r="D1372">
        <v>27.933332</v>
      </c>
      <c r="E1372">
        <v>28.023333000000001</v>
      </c>
      <c r="F1372">
        <v>19.520482999999999</v>
      </c>
      <c r="G1372">
        <v>302400</v>
      </c>
      <c r="H1372">
        <f t="shared" si="21"/>
        <v>1.6682597860875337E-3</v>
      </c>
    </row>
    <row r="1373" spans="1:8" x14ac:dyDescent="0.45">
      <c r="A1373" s="1">
        <v>38686</v>
      </c>
      <c r="B1373">
        <v>28.083331999999999</v>
      </c>
      <c r="C1373">
        <v>28.396667000000001</v>
      </c>
      <c r="D1373">
        <v>28.016666000000001</v>
      </c>
      <c r="E1373">
        <v>28.110001</v>
      </c>
      <c r="F1373">
        <v>19.580850999999999</v>
      </c>
      <c r="G1373">
        <v>378600</v>
      </c>
      <c r="H1373">
        <f t="shared" si="21"/>
        <v>3.0925464293072302E-3</v>
      </c>
    </row>
    <row r="1374" spans="1:8" x14ac:dyDescent="0.45">
      <c r="A1374" s="1">
        <v>38687</v>
      </c>
      <c r="B1374">
        <v>28.413333999999999</v>
      </c>
      <c r="C1374">
        <v>28.946667000000001</v>
      </c>
      <c r="D1374">
        <v>28.316668</v>
      </c>
      <c r="E1374">
        <v>28.940000999999999</v>
      </c>
      <c r="F1374">
        <v>20.159009999999999</v>
      </c>
      <c r="G1374">
        <v>1061700</v>
      </c>
      <c r="H1374">
        <f t="shared" si="21"/>
        <v>2.952675550209749E-2</v>
      </c>
    </row>
    <row r="1375" spans="1:8" x14ac:dyDescent="0.45">
      <c r="A1375" s="1">
        <v>38688</v>
      </c>
      <c r="B1375">
        <v>28.933332</v>
      </c>
      <c r="C1375">
        <v>29.123332999999999</v>
      </c>
      <c r="D1375">
        <v>28.706666999999999</v>
      </c>
      <c r="E1375">
        <v>28.993334000000001</v>
      </c>
      <c r="F1375">
        <v>20.196161</v>
      </c>
      <c r="G1375">
        <v>380100</v>
      </c>
      <c r="H1375">
        <f t="shared" si="21"/>
        <v>1.8428980391398397E-3</v>
      </c>
    </row>
    <row r="1376" spans="1:8" x14ac:dyDescent="0.45">
      <c r="A1376" s="1">
        <v>38691</v>
      </c>
      <c r="B1376">
        <v>29.283332999999999</v>
      </c>
      <c r="C1376">
        <v>29.453333000000001</v>
      </c>
      <c r="D1376">
        <v>29.056667000000001</v>
      </c>
      <c r="E1376">
        <v>29.166668000000001</v>
      </c>
      <c r="F1376">
        <v>20.31691</v>
      </c>
      <c r="G1376">
        <v>659400</v>
      </c>
      <c r="H1376">
        <f t="shared" si="21"/>
        <v>5.9788095371193783E-3</v>
      </c>
    </row>
    <row r="1377" spans="1:8" x14ac:dyDescent="0.45">
      <c r="A1377" s="1">
        <v>38692</v>
      </c>
      <c r="B1377">
        <v>29.216667000000001</v>
      </c>
      <c r="C1377">
        <v>29.603332999999999</v>
      </c>
      <c r="D1377">
        <v>29.066668</v>
      </c>
      <c r="E1377">
        <v>29.35</v>
      </c>
      <c r="F1377">
        <v>20.444600999999999</v>
      </c>
      <c r="G1377">
        <v>383400</v>
      </c>
      <c r="H1377">
        <f t="shared" si="21"/>
        <v>6.2849616403282127E-3</v>
      </c>
    </row>
    <row r="1378" spans="1:8" x14ac:dyDescent="0.45">
      <c r="A1378" s="1">
        <v>38693</v>
      </c>
      <c r="B1378">
        <v>29.6</v>
      </c>
      <c r="C1378">
        <v>29.686665999999999</v>
      </c>
      <c r="D1378">
        <v>29.063334000000001</v>
      </c>
      <c r="E1378">
        <v>29.223333</v>
      </c>
      <c r="F1378">
        <v>20.356376999999998</v>
      </c>
      <c r="G1378">
        <v>309600</v>
      </c>
      <c r="H1378">
        <f t="shared" si="21"/>
        <v>-4.3152713031670009E-3</v>
      </c>
    </row>
    <row r="1379" spans="1:8" x14ac:dyDescent="0.45">
      <c r="A1379" s="1">
        <v>38694</v>
      </c>
      <c r="B1379">
        <v>29.35</v>
      </c>
      <c r="C1379">
        <v>29.703333000000001</v>
      </c>
      <c r="D1379">
        <v>29.053332999999999</v>
      </c>
      <c r="E1379">
        <v>29.700001</v>
      </c>
      <c r="F1379">
        <v>20.688414000000002</v>
      </c>
      <c r="G1379">
        <v>253800</v>
      </c>
      <c r="H1379">
        <f t="shared" si="21"/>
        <v>1.6311203118315465E-2</v>
      </c>
    </row>
    <row r="1380" spans="1:8" x14ac:dyDescent="0.45">
      <c r="A1380" s="1">
        <v>38695</v>
      </c>
      <c r="B1380">
        <v>29.533332999999999</v>
      </c>
      <c r="C1380">
        <v>29.703333000000001</v>
      </c>
      <c r="D1380">
        <v>29.213332999999999</v>
      </c>
      <c r="E1380">
        <v>29.306667000000001</v>
      </c>
      <c r="F1380">
        <v>20.414422999999999</v>
      </c>
      <c r="G1380">
        <v>171000</v>
      </c>
      <c r="H1380">
        <f t="shared" si="21"/>
        <v>-1.3243692822465847E-2</v>
      </c>
    </row>
    <row r="1381" spans="1:8" x14ac:dyDescent="0.45">
      <c r="A1381" s="1">
        <v>38698</v>
      </c>
      <c r="B1381">
        <v>29.733333999999999</v>
      </c>
      <c r="C1381">
        <v>29.743334000000001</v>
      </c>
      <c r="D1381">
        <v>29.459999</v>
      </c>
      <c r="E1381">
        <v>29.686665999999999</v>
      </c>
      <c r="F1381">
        <v>20.679120999999999</v>
      </c>
      <c r="G1381">
        <v>844200</v>
      </c>
      <c r="H1381">
        <f t="shared" si="21"/>
        <v>1.2966224908732338E-2</v>
      </c>
    </row>
    <row r="1382" spans="1:8" x14ac:dyDescent="0.45">
      <c r="A1382" s="1">
        <v>38699</v>
      </c>
      <c r="B1382">
        <v>29.833331999999999</v>
      </c>
      <c r="C1382">
        <v>30.093332</v>
      </c>
      <c r="D1382">
        <v>29.616667</v>
      </c>
      <c r="E1382">
        <v>29.65</v>
      </c>
      <c r="F1382">
        <v>20.653582</v>
      </c>
      <c r="G1382">
        <v>189900</v>
      </c>
      <c r="H1382">
        <f t="shared" si="21"/>
        <v>-1.2350138093393248E-3</v>
      </c>
    </row>
    <row r="1383" spans="1:8" x14ac:dyDescent="0.45">
      <c r="A1383" s="1">
        <v>38700</v>
      </c>
      <c r="B1383">
        <v>29.666668000000001</v>
      </c>
      <c r="C1383">
        <v>29.976666999999999</v>
      </c>
      <c r="D1383">
        <v>29.6</v>
      </c>
      <c r="E1383">
        <v>29.973333</v>
      </c>
      <c r="F1383">
        <v>20.878810999999999</v>
      </c>
      <c r="G1383">
        <v>115800</v>
      </c>
      <c r="H1383">
        <f t="shared" si="21"/>
        <v>1.090508174320548E-2</v>
      </c>
    </row>
    <row r="1384" spans="1:8" x14ac:dyDescent="0.45">
      <c r="A1384" s="1">
        <v>38701</v>
      </c>
      <c r="B1384">
        <v>29.966667000000001</v>
      </c>
      <c r="C1384">
        <v>29.976666999999999</v>
      </c>
      <c r="D1384">
        <v>29.543333000000001</v>
      </c>
      <c r="E1384">
        <v>29.75</v>
      </c>
      <c r="F1384">
        <v>20.723231999999999</v>
      </c>
      <c r="G1384">
        <v>202200</v>
      </c>
      <c r="H1384">
        <f t="shared" si="21"/>
        <v>-7.4515258555671871E-3</v>
      </c>
    </row>
    <row r="1385" spans="1:8" x14ac:dyDescent="0.45">
      <c r="A1385" s="1">
        <v>38702</v>
      </c>
      <c r="B1385">
        <v>29.633333</v>
      </c>
      <c r="C1385">
        <v>29.633333</v>
      </c>
      <c r="D1385">
        <v>29.043333000000001</v>
      </c>
      <c r="E1385">
        <v>29.043333000000001</v>
      </c>
      <c r="F1385">
        <v>20.230989000000001</v>
      </c>
      <c r="G1385">
        <v>256500</v>
      </c>
      <c r="H1385">
        <f t="shared" si="21"/>
        <v>-2.375319641260587E-2</v>
      </c>
    </row>
    <row r="1386" spans="1:8" x14ac:dyDescent="0.45">
      <c r="A1386" s="1">
        <v>38705</v>
      </c>
      <c r="B1386">
        <v>29.1</v>
      </c>
      <c r="C1386">
        <v>29.299999</v>
      </c>
      <c r="D1386">
        <v>28.813334000000001</v>
      </c>
      <c r="E1386">
        <v>28.83</v>
      </c>
      <c r="F1386">
        <v>20.08239</v>
      </c>
      <c r="G1386">
        <v>225900</v>
      </c>
      <c r="H1386">
        <f t="shared" si="21"/>
        <v>-7.3451179277493894E-3</v>
      </c>
    </row>
    <row r="1387" spans="1:8" x14ac:dyDescent="0.45">
      <c r="A1387" s="1">
        <v>38706</v>
      </c>
      <c r="B1387">
        <v>28.883333</v>
      </c>
      <c r="C1387">
        <v>29.216667000000001</v>
      </c>
      <c r="D1387">
        <v>28.883333</v>
      </c>
      <c r="E1387">
        <v>29.146667000000001</v>
      </c>
      <c r="F1387">
        <v>20.302975</v>
      </c>
      <c r="G1387">
        <v>3264300</v>
      </c>
      <c r="H1387">
        <f t="shared" si="21"/>
        <v>1.0984001406207033E-2</v>
      </c>
    </row>
    <row r="1388" spans="1:8" x14ac:dyDescent="0.45">
      <c r="A1388" s="1">
        <v>38707</v>
      </c>
      <c r="B1388">
        <v>29.25</v>
      </c>
      <c r="C1388">
        <v>29.453333000000001</v>
      </c>
      <c r="D1388">
        <v>29.073333999999999</v>
      </c>
      <c r="E1388">
        <v>29.190000999999999</v>
      </c>
      <c r="F1388">
        <v>20.333147</v>
      </c>
      <c r="G1388">
        <v>166500</v>
      </c>
      <c r="H1388">
        <f t="shared" si="21"/>
        <v>1.4860876300148984E-3</v>
      </c>
    </row>
    <row r="1389" spans="1:8" x14ac:dyDescent="0.45">
      <c r="A1389" s="1">
        <v>38708</v>
      </c>
      <c r="B1389">
        <v>29.193332999999999</v>
      </c>
      <c r="C1389">
        <v>29.306667000000001</v>
      </c>
      <c r="D1389">
        <v>28.983333999999999</v>
      </c>
      <c r="E1389">
        <v>29.043333000000001</v>
      </c>
      <c r="F1389">
        <v>20.274052000000001</v>
      </c>
      <c r="G1389">
        <v>846600</v>
      </c>
      <c r="H1389">
        <f t="shared" si="21"/>
        <v>-2.9063381089016183E-3</v>
      </c>
    </row>
    <row r="1390" spans="1:8" x14ac:dyDescent="0.45">
      <c r="A1390" s="1">
        <v>38709</v>
      </c>
      <c r="B1390">
        <v>28.993334000000001</v>
      </c>
      <c r="C1390">
        <v>29.116667</v>
      </c>
      <c r="D1390">
        <v>28.573333999999999</v>
      </c>
      <c r="E1390">
        <v>29.006665999999999</v>
      </c>
      <c r="F1390">
        <v>20.248455</v>
      </c>
      <c r="G1390">
        <v>685200</v>
      </c>
      <c r="H1390">
        <f t="shared" si="21"/>
        <v>-1.2625497853118173E-3</v>
      </c>
    </row>
    <row r="1391" spans="1:8" x14ac:dyDescent="0.45">
      <c r="A1391" s="1">
        <v>38713</v>
      </c>
      <c r="B1391">
        <v>28.799999</v>
      </c>
      <c r="C1391">
        <v>28.833331999999999</v>
      </c>
      <c r="D1391">
        <v>28.053332999999999</v>
      </c>
      <c r="E1391">
        <v>28.25</v>
      </c>
      <c r="F1391">
        <v>19.720257</v>
      </c>
      <c r="G1391">
        <v>402900</v>
      </c>
      <c r="H1391">
        <f t="shared" si="21"/>
        <v>-2.6085842104990209E-2</v>
      </c>
    </row>
    <row r="1392" spans="1:8" x14ac:dyDescent="0.45">
      <c r="A1392" s="1">
        <v>38714</v>
      </c>
      <c r="B1392">
        <v>28.253332</v>
      </c>
      <c r="C1392">
        <v>28.756665999999999</v>
      </c>
      <c r="D1392">
        <v>28.253332</v>
      </c>
      <c r="E1392">
        <v>28.593332</v>
      </c>
      <c r="F1392">
        <v>19.959927</v>
      </c>
      <c r="G1392">
        <v>196200</v>
      </c>
      <c r="H1392">
        <f t="shared" si="21"/>
        <v>1.2153492725779369E-2</v>
      </c>
    </row>
    <row r="1393" spans="1:8" x14ac:dyDescent="0.45">
      <c r="A1393" s="1">
        <v>38715</v>
      </c>
      <c r="B1393">
        <v>28.6</v>
      </c>
      <c r="C1393">
        <v>28.870000999999998</v>
      </c>
      <c r="D1393">
        <v>28.393332999999998</v>
      </c>
      <c r="E1393">
        <v>28.453333000000001</v>
      </c>
      <c r="F1393">
        <v>19.862196000000001</v>
      </c>
      <c r="G1393">
        <v>298500</v>
      </c>
      <c r="H1393">
        <f t="shared" si="21"/>
        <v>-4.8963605929019938E-3</v>
      </c>
    </row>
    <row r="1394" spans="1:8" x14ac:dyDescent="0.45">
      <c r="A1394" s="1">
        <v>38716</v>
      </c>
      <c r="B1394">
        <v>28.266666000000001</v>
      </c>
      <c r="C1394">
        <v>28.716667000000001</v>
      </c>
      <c r="D1394">
        <v>28.183332</v>
      </c>
      <c r="E1394">
        <v>28.586666000000001</v>
      </c>
      <c r="F1394">
        <v>19.955269000000001</v>
      </c>
      <c r="G1394">
        <v>1464000</v>
      </c>
      <c r="H1394">
        <f t="shared" si="21"/>
        <v>4.685937043416466E-3</v>
      </c>
    </row>
    <row r="1395" spans="1:8" x14ac:dyDescent="0.45">
      <c r="A1395" s="1">
        <v>38720</v>
      </c>
      <c r="B1395">
        <v>28.879999000000002</v>
      </c>
      <c r="C1395">
        <v>29.783332999999999</v>
      </c>
      <c r="D1395">
        <v>28.879999000000002</v>
      </c>
      <c r="E1395">
        <v>29.783332999999999</v>
      </c>
      <c r="F1395">
        <v>20.790617000000001</v>
      </c>
      <c r="G1395">
        <v>2329200</v>
      </c>
      <c r="H1395">
        <f t="shared" si="21"/>
        <v>4.1861024273839531E-2</v>
      </c>
    </row>
    <row r="1396" spans="1:8" x14ac:dyDescent="0.45">
      <c r="A1396" s="1">
        <v>38721</v>
      </c>
      <c r="B1396">
        <v>29.673331999999998</v>
      </c>
      <c r="C1396">
        <v>29.943332999999999</v>
      </c>
      <c r="D1396">
        <v>29.453333000000001</v>
      </c>
      <c r="E1396">
        <v>29.913333999999999</v>
      </c>
      <c r="F1396">
        <v>20.881367000000001</v>
      </c>
      <c r="G1396">
        <v>327300</v>
      </c>
      <c r="H1396">
        <f t="shared" si="21"/>
        <v>4.3649498232785078E-3</v>
      </c>
    </row>
    <row r="1397" spans="1:8" x14ac:dyDescent="0.45">
      <c r="A1397" s="1">
        <v>38722</v>
      </c>
      <c r="B1397">
        <v>29.733333999999999</v>
      </c>
      <c r="C1397">
        <v>29.813334000000001</v>
      </c>
      <c r="D1397">
        <v>29.273333000000001</v>
      </c>
      <c r="E1397">
        <v>29.52</v>
      </c>
      <c r="F1397">
        <v>20.606794000000001</v>
      </c>
      <c r="G1397">
        <v>493500</v>
      </c>
      <c r="H1397">
        <f t="shared" si="21"/>
        <v>-1.3149187024010467E-2</v>
      </c>
    </row>
    <row r="1398" spans="1:8" x14ac:dyDescent="0.45">
      <c r="A1398" s="1">
        <v>38723</v>
      </c>
      <c r="B1398">
        <v>29.923331999999998</v>
      </c>
      <c r="C1398">
        <v>30.313334000000001</v>
      </c>
      <c r="D1398">
        <v>29.866667</v>
      </c>
      <c r="E1398">
        <v>30.200001</v>
      </c>
      <c r="F1398">
        <v>21.081479999999999</v>
      </c>
      <c r="G1398">
        <v>492300</v>
      </c>
      <c r="H1398">
        <f t="shared" si="21"/>
        <v>2.3035412495509888E-2</v>
      </c>
    </row>
    <row r="1399" spans="1:8" x14ac:dyDescent="0.45">
      <c r="A1399" s="1">
        <v>38726</v>
      </c>
      <c r="B1399">
        <v>30.343332</v>
      </c>
      <c r="C1399">
        <v>30.373332999999999</v>
      </c>
      <c r="D1399">
        <v>29.99</v>
      </c>
      <c r="E1399">
        <v>30.216667000000001</v>
      </c>
      <c r="F1399">
        <v>21.093116999999999</v>
      </c>
      <c r="G1399">
        <v>220200</v>
      </c>
      <c r="H1399">
        <f t="shared" si="21"/>
        <v>5.5200109290232113E-4</v>
      </c>
    </row>
    <row r="1400" spans="1:8" x14ac:dyDescent="0.45">
      <c r="A1400" s="1">
        <v>38727</v>
      </c>
      <c r="B1400">
        <v>30.133333</v>
      </c>
      <c r="C1400">
        <v>30.653334000000001</v>
      </c>
      <c r="D1400">
        <v>30.133333</v>
      </c>
      <c r="E1400">
        <v>30.496668</v>
      </c>
      <c r="F1400">
        <v>21.288561000000001</v>
      </c>
      <c r="G1400">
        <v>148200</v>
      </c>
      <c r="H1400">
        <f t="shared" si="21"/>
        <v>9.2657713888375515E-3</v>
      </c>
    </row>
    <row r="1401" spans="1:8" x14ac:dyDescent="0.45">
      <c r="A1401" s="1">
        <v>38728</v>
      </c>
      <c r="B1401">
        <v>30.5</v>
      </c>
      <c r="C1401">
        <v>30.763331999999998</v>
      </c>
      <c r="D1401">
        <v>30.076668000000002</v>
      </c>
      <c r="E1401">
        <v>30.613333000000001</v>
      </c>
      <c r="F1401">
        <v>21.370007999999999</v>
      </c>
      <c r="G1401">
        <v>511500</v>
      </c>
      <c r="H1401">
        <f t="shared" si="21"/>
        <v>3.8258574640153142E-3</v>
      </c>
    </row>
    <row r="1402" spans="1:8" x14ac:dyDescent="0.45">
      <c r="A1402" s="1">
        <v>38729</v>
      </c>
      <c r="B1402">
        <v>30.75</v>
      </c>
      <c r="C1402">
        <v>31.073333999999999</v>
      </c>
      <c r="D1402">
        <v>30.379999000000002</v>
      </c>
      <c r="E1402">
        <v>30.403334000000001</v>
      </c>
      <c r="F1402">
        <v>21.223413000000001</v>
      </c>
      <c r="G1402">
        <v>287100</v>
      </c>
      <c r="H1402">
        <f t="shared" si="21"/>
        <v>-6.8598476893410032E-3</v>
      </c>
    </row>
    <row r="1403" spans="1:8" x14ac:dyDescent="0.45">
      <c r="A1403" s="1">
        <v>38730</v>
      </c>
      <c r="B1403">
        <v>30.450001</v>
      </c>
      <c r="C1403">
        <v>30.876667000000001</v>
      </c>
      <c r="D1403">
        <v>30.440000999999999</v>
      </c>
      <c r="E1403">
        <v>30.803332999999999</v>
      </c>
      <c r="F1403">
        <v>21.50264</v>
      </c>
      <c r="G1403">
        <v>525900</v>
      </c>
      <c r="H1403">
        <f t="shared" si="21"/>
        <v>1.3156554980106039E-2</v>
      </c>
    </row>
    <row r="1404" spans="1:8" x14ac:dyDescent="0.45">
      <c r="A1404" s="1">
        <v>38734</v>
      </c>
      <c r="B1404">
        <v>31.223333</v>
      </c>
      <c r="C1404">
        <v>31.530000999999999</v>
      </c>
      <c r="D1404">
        <v>31.206666999999999</v>
      </c>
      <c r="E1404">
        <v>31.530000999999999</v>
      </c>
      <c r="F1404">
        <v>22.009893000000002</v>
      </c>
      <c r="G1404">
        <v>357600</v>
      </c>
      <c r="H1404">
        <f t="shared" si="21"/>
        <v>2.359026612546189E-2</v>
      </c>
    </row>
    <row r="1405" spans="1:8" x14ac:dyDescent="0.45">
      <c r="A1405" s="1">
        <v>38735</v>
      </c>
      <c r="B1405">
        <v>31.516666000000001</v>
      </c>
      <c r="C1405">
        <v>31.516666000000001</v>
      </c>
      <c r="D1405">
        <v>30.676666000000001</v>
      </c>
      <c r="E1405">
        <v>31.066668</v>
      </c>
      <c r="F1405">
        <v>21.686471999999998</v>
      </c>
      <c r="G1405">
        <v>1314600</v>
      </c>
      <c r="H1405">
        <f t="shared" si="21"/>
        <v>-1.4694346764884458E-2</v>
      </c>
    </row>
    <row r="1406" spans="1:8" x14ac:dyDescent="0.45">
      <c r="A1406" s="1">
        <v>38736</v>
      </c>
      <c r="B1406">
        <v>31.049999</v>
      </c>
      <c r="C1406">
        <v>31.733333999999999</v>
      </c>
      <c r="D1406">
        <v>30.963332999999999</v>
      </c>
      <c r="E1406">
        <v>31.726666999999999</v>
      </c>
      <c r="F1406">
        <v>22.147186000000001</v>
      </c>
      <c r="G1406">
        <v>444900</v>
      </c>
      <c r="H1406">
        <f t="shared" si="21"/>
        <v>2.1244303822216981E-2</v>
      </c>
    </row>
    <row r="1407" spans="1:8" x14ac:dyDescent="0.45">
      <c r="A1407" s="1">
        <v>38737</v>
      </c>
      <c r="B1407">
        <v>32.049999</v>
      </c>
      <c r="C1407">
        <v>32.373333000000002</v>
      </c>
      <c r="D1407">
        <v>31.549999</v>
      </c>
      <c r="E1407">
        <v>31.716667000000001</v>
      </c>
      <c r="F1407">
        <v>22.1402</v>
      </c>
      <c r="G1407">
        <v>1053900</v>
      </c>
      <c r="H1407">
        <f t="shared" si="21"/>
        <v>-3.154351076476436E-4</v>
      </c>
    </row>
    <row r="1408" spans="1:8" x14ac:dyDescent="0.45">
      <c r="A1408" s="1">
        <v>38740</v>
      </c>
      <c r="B1408">
        <v>31.766666000000001</v>
      </c>
      <c r="C1408">
        <v>32.276668999999998</v>
      </c>
      <c r="D1408">
        <v>31.503332</v>
      </c>
      <c r="E1408">
        <v>32.123333000000002</v>
      </c>
      <c r="F1408">
        <v>22.424084000000001</v>
      </c>
      <c r="G1408">
        <v>893700</v>
      </c>
      <c r="H1408">
        <f t="shared" si="21"/>
        <v>1.2822106394702937E-2</v>
      </c>
    </row>
    <row r="1409" spans="1:8" x14ac:dyDescent="0.45">
      <c r="A1409" s="1">
        <v>38741</v>
      </c>
      <c r="B1409">
        <v>31.799999</v>
      </c>
      <c r="C1409">
        <v>32.213332999999999</v>
      </c>
      <c r="D1409">
        <v>31.799999</v>
      </c>
      <c r="E1409">
        <v>31.926666000000001</v>
      </c>
      <c r="F1409">
        <v>22.286797</v>
      </c>
      <c r="G1409">
        <v>361200</v>
      </c>
      <c r="H1409">
        <f t="shared" si="21"/>
        <v>-6.1223013613399546E-3</v>
      </c>
    </row>
    <row r="1410" spans="1:8" x14ac:dyDescent="0.45">
      <c r="A1410" s="1">
        <v>38742</v>
      </c>
      <c r="B1410">
        <v>32.053333000000002</v>
      </c>
      <c r="C1410">
        <v>32.119999</v>
      </c>
      <c r="D1410">
        <v>30.993334000000001</v>
      </c>
      <c r="E1410">
        <v>31.296666999999999</v>
      </c>
      <c r="F1410">
        <v>21.847011999999999</v>
      </c>
      <c r="G1410">
        <v>1753800</v>
      </c>
      <c r="H1410">
        <f t="shared" si="21"/>
        <v>-1.9732983613571786E-2</v>
      </c>
    </row>
    <row r="1411" spans="1:8" x14ac:dyDescent="0.45">
      <c r="A1411" s="1">
        <v>38743</v>
      </c>
      <c r="B1411">
        <v>31.333331999999999</v>
      </c>
      <c r="C1411">
        <v>31.4</v>
      </c>
      <c r="D1411">
        <v>30.786667000000001</v>
      </c>
      <c r="E1411">
        <v>31.336666000000001</v>
      </c>
      <c r="F1411">
        <v>21.874931</v>
      </c>
      <c r="G1411">
        <v>461100</v>
      </c>
      <c r="H1411">
        <f t="shared" si="21"/>
        <v>1.2779321950298073E-3</v>
      </c>
    </row>
    <row r="1412" spans="1:8" x14ac:dyDescent="0.45">
      <c r="A1412" s="1">
        <v>38744</v>
      </c>
      <c r="B1412">
        <v>31.700001</v>
      </c>
      <c r="C1412">
        <v>31.926666000000001</v>
      </c>
      <c r="D1412">
        <v>31.546666999999999</v>
      </c>
      <c r="E1412">
        <v>31.799999</v>
      </c>
      <c r="F1412">
        <v>22.198376</v>
      </c>
      <c r="G1412">
        <v>1081500</v>
      </c>
      <c r="H1412">
        <f t="shared" ref="H1412:H1475" si="22">F1412/F1411-1</f>
        <v>1.4786103782453042E-2</v>
      </c>
    </row>
    <row r="1413" spans="1:8" x14ac:dyDescent="0.45">
      <c r="A1413" s="1">
        <v>38747</v>
      </c>
      <c r="B1413">
        <v>32.333331999999999</v>
      </c>
      <c r="C1413">
        <v>32.716667000000001</v>
      </c>
      <c r="D1413">
        <v>32.246665999999998</v>
      </c>
      <c r="E1413">
        <v>32.540000999999997</v>
      </c>
      <c r="F1413">
        <v>22.714945</v>
      </c>
      <c r="G1413">
        <v>288600</v>
      </c>
      <c r="H1413">
        <f t="shared" si="22"/>
        <v>2.3270576189897918E-2</v>
      </c>
    </row>
    <row r="1414" spans="1:8" x14ac:dyDescent="0.45">
      <c r="A1414" s="1">
        <v>38748</v>
      </c>
      <c r="B1414">
        <v>32.5</v>
      </c>
      <c r="C1414">
        <v>32.546664999999997</v>
      </c>
      <c r="D1414">
        <v>32.223331000000002</v>
      </c>
      <c r="E1414">
        <v>32.336666000000001</v>
      </c>
      <c r="F1414">
        <v>22.573005999999999</v>
      </c>
      <c r="G1414">
        <v>1608900</v>
      </c>
      <c r="H1414">
        <f t="shared" si="22"/>
        <v>-6.2487054227954308E-3</v>
      </c>
    </row>
    <row r="1415" spans="1:8" x14ac:dyDescent="0.45">
      <c r="A1415" s="1">
        <v>38749</v>
      </c>
      <c r="B1415">
        <v>32.400002000000001</v>
      </c>
      <c r="C1415">
        <v>32.590000000000003</v>
      </c>
      <c r="D1415">
        <v>31.68</v>
      </c>
      <c r="E1415">
        <v>31.696667000000001</v>
      </c>
      <c r="F1415">
        <v>22.126238000000001</v>
      </c>
      <c r="G1415">
        <v>406800</v>
      </c>
      <c r="H1415">
        <f t="shared" si="22"/>
        <v>-1.97921357926365E-2</v>
      </c>
    </row>
    <row r="1416" spans="1:8" x14ac:dyDescent="0.45">
      <c r="A1416" s="1">
        <v>38750</v>
      </c>
      <c r="B1416">
        <v>31.700001</v>
      </c>
      <c r="C1416">
        <v>31.799999</v>
      </c>
      <c r="D1416">
        <v>30.996668</v>
      </c>
      <c r="E1416">
        <v>31.403334000000001</v>
      </c>
      <c r="F1416">
        <v>21.921484</v>
      </c>
      <c r="G1416">
        <v>389700</v>
      </c>
      <c r="H1416">
        <f t="shared" si="22"/>
        <v>-9.2539002789359115E-3</v>
      </c>
    </row>
    <row r="1417" spans="1:8" x14ac:dyDescent="0.45">
      <c r="A1417" s="1">
        <v>38751</v>
      </c>
      <c r="B1417">
        <v>31.4</v>
      </c>
      <c r="C1417">
        <v>31.463332999999999</v>
      </c>
      <c r="D1417">
        <v>30.996668</v>
      </c>
      <c r="E1417">
        <v>31.146667000000001</v>
      </c>
      <c r="F1417">
        <v>21.742312999999999</v>
      </c>
      <c r="G1417">
        <v>298200</v>
      </c>
      <c r="H1417">
        <f t="shared" si="22"/>
        <v>-8.1733061502587967E-3</v>
      </c>
    </row>
    <row r="1418" spans="1:8" x14ac:dyDescent="0.45">
      <c r="A1418" s="1">
        <v>38754</v>
      </c>
      <c r="B1418">
        <v>31.663333999999999</v>
      </c>
      <c r="C1418">
        <v>31.879999000000002</v>
      </c>
      <c r="D1418">
        <v>31.426666000000001</v>
      </c>
      <c r="E1418">
        <v>31.666668000000001</v>
      </c>
      <c r="F1418">
        <v>22.105301000000001</v>
      </c>
      <c r="G1418">
        <v>685500</v>
      </c>
      <c r="H1418">
        <f t="shared" si="22"/>
        <v>1.6695003884821258E-2</v>
      </c>
    </row>
    <row r="1419" spans="1:8" x14ac:dyDescent="0.45">
      <c r="A1419" s="1">
        <v>38755</v>
      </c>
      <c r="B1419">
        <v>31.15</v>
      </c>
      <c r="C1419">
        <v>31.15</v>
      </c>
      <c r="D1419">
        <v>30.356667000000002</v>
      </c>
      <c r="E1419">
        <v>30.436665999999999</v>
      </c>
      <c r="F1419">
        <v>21.246684999999999</v>
      </c>
      <c r="G1419">
        <v>519600</v>
      </c>
      <c r="H1419">
        <f t="shared" si="22"/>
        <v>-3.8842085887000666E-2</v>
      </c>
    </row>
    <row r="1420" spans="1:8" x14ac:dyDescent="0.45">
      <c r="A1420" s="1">
        <v>38756</v>
      </c>
      <c r="B1420">
        <v>30.5</v>
      </c>
      <c r="C1420">
        <v>30.583331999999999</v>
      </c>
      <c r="D1420">
        <v>29.91</v>
      </c>
      <c r="E1420">
        <v>30.486668000000002</v>
      </c>
      <c r="F1420">
        <v>21.281590000000001</v>
      </c>
      <c r="G1420">
        <v>699900</v>
      </c>
      <c r="H1420">
        <f t="shared" si="22"/>
        <v>1.6428445190392882E-3</v>
      </c>
    </row>
    <row r="1421" spans="1:8" x14ac:dyDescent="0.45">
      <c r="A1421" s="1">
        <v>38757</v>
      </c>
      <c r="B1421">
        <v>30.700001</v>
      </c>
      <c r="C1421">
        <v>30.936665999999999</v>
      </c>
      <c r="D1421">
        <v>29.733333999999999</v>
      </c>
      <c r="E1421">
        <v>29.77</v>
      </c>
      <c r="F1421">
        <v>20.781309</v>
      </c>
      <c r="G1421">
        <v>590400</v>
      </c>
      <c r="H1421">
        <f t="shared" si="22"/>
        <v>-2.3507689040151658E-2</v>
      </c>
    </row>
    <row r="1422" spans="1:8" x14ac:dyDescent="0.45">
      <c r="A1422" s="1">
        <v>38758</v>
      </c>
      <c r="B1422">
        <v>29.916668000000001</v>
      </c>
      <c r="C1422">
        <v>30.053332999999999</v>
      </c>
      <c r="D1422">
        <v>29.23</v>
      </c>
      <c r="E1422">
        <v>29.700001</v>
      </c>
      <c r="F1422">
        <v>20.732444999999998</v>
      </c>
      <c r="G1422">
        <v>1268100</v>
      </c>
      <c r="H1422">
        <f t="shared" si="22"/>
        <v>-2.3513437002453674E-3</v>
      </c>
    </row>
    <row r="1423" spans="1:8" x14ac:dyDescent="0.45">
      <c r="A1423" s="1">
        <v>38761</v>
      </c>
      <c r="B1423">
        <v>29.783332999999999</v>
      </c>
      <c r="C1423">
        <v>30.073333999999999</v>
      </c>
      <c r="D1423">
        <v>29.456666999999999</v>
      </c>
      <c r="E1423">
        <v>29.616667</v>
      </c>
      <c r="F1423">
        <v>20.674264999999998</v>
      </c>
      <c r="G1423">
        <v>1516200</v>
      </c>
      <c r="H1423">
        <f t="shared" si="22"/>
        <v>-2.8062295595140396E-3</v>
      </c>
    </row>
    <row r="1424" spans="1:8" x14ac:dyDescent="0.45">
      <c r="A1424" s="1">
        <v>38762</v>
      </c>
      <c r="B1424">
        <v>29.166668000000001</v>
      </c>
      <c r="C1424">
        <v>29.57</v>
      </c>
      <c r="D1424">
        <v>29.046666999999999</v>
      </c>
      <c r="E1424">
        <v>29.333331999999999</v>
      </c>
      <c r="F1424">
        <v>20.476492</v>
      </c>
      <c r="G1424">
        <v>510600</v>
      </c>
      <c r="H1424">
        <f t="shared" si="22"/>
        <v>-9.5661441894063781E-3</v>
      </c>
    </row>
    <row r="1425" spans="1:8" x14ac:dyDescent="0.45">
      <c r="A1425" s="1">
        <v>38763</v>
      </c>
      <c r="B1425">
        <v>29.466667000000001</v>
      </c>
      <c r="C1425">
        <v>29.666668000000001</v>
      </c>
      <c r="D1425">
        <v>28.959999</v>
      </c>
      <c r="E1425">
        <v>29.190000999999999</v>
      </c>
      <c r="F1425">
        <v>20.376432000000001</v>
      </c>
      <c r="G1425">
        <v>501300</v>
      </c>
      <c r="H1425">
        <f t="shared" si="22"/>
        <v>-4.8865792050708512E-3</v>
      </c>
    </row>
    <row r="1426" spans="1:8" x14ac:dyDescent="0.45">
      <c r="A1426" s="1">
        <v>38764</v>
      </c>
      <c r="B1426">
        <v>29.4</v>
      </c>
      <c r="C1426">
        <v>29.753332</v>
      </c>
      <c r="D1426">
        <v>29.4</v>
      </c>
      <c r="E1426">
        <v>29.753332</v>
      </c>
      <c r="F1426">
        <v>20.769677999999999</v>
      </c>
      <c r="G1426">
        <v>938700</v>
      </c>
      <c r="H1426">
        <f t="shared" si="22"/>
        <v>1.9299060797297374E-2</v>
      </c>
    </row>
    <row r="1427" spans="1:8" x14ac:dyDescent="0.45">
      <c r="A1427" s="1">
        <v>38765</v>
      </c>
      <c r="B1427">
        <v>30.066668</v>
      </c>
      <c r="C1427">
        <v>30.1</v>
      </c>
      <c r="D1427">
        <v>29.803332999999999</v>
      </c>
      <c r="E1427">
        <v>29.959999</v>
      </c>
      <c r="F1427">
        <v>20.913938999999999</v>
      </c>
      <c r="G1427">
        <v>339300</v>
      </c>
      <c r="H1427">
        <f t="shared" si="22"/>
        <v>6.9457504348406918E-3</v>
      </c>
    </row>
    <row r="1428" spans="1:8" x14ac:dyDescent="0.45">
      <c r="A1428" s="1">
        <v>38769</v>
      </c>
      <c r="B1428">
        <v>30.583331999999999</v>
      </c>
      <c r="C1428">
        <v>30.719999000000001</v>
      </c>
      <c r="D1428">
        <v>30.316668</v>
      </c>
      <c r="E1428">
        <v>30.506665999999999</v>
      </c>
      <c r="F1428">
        <v>21.295549000000001</v>
      </c>
      <c r="G1428">
        <v>307500</v>
      </c>
      <c r="H1428">
        <f t="shared" si="22"/>
        <v>1.824668227252646E-2</v>
      </c>
    </row>
    <row r="1429" spans="1:8" x14ac:dyDescent="0.45">
      <c r="A1429" s="1">
        <v>38770</v>
      </c>
      <c r="B1429">
        <v>30.450001</v>
      </c>
      <c r="C1429">
        <v>30.450001</v>
      </c>
      <c r="D1429">
        <v>29.896667000000001</v>
      </c>
      <c r="E1429">
        <v>30.026667</v>
      </c>
      <c r="F1429">
        <v>20.960484999999998</v>
      </c>
      <c r="G1429">
        <v>848700</v>
      </c>
      <c r="H1429">
        <f t="shared" si="22"/>
        <v>-1.5733992112624273E-2</v>
      </c>
    </row>
    <row r="1430" spans="1:8" x14ac:dyDescent="0.45">
      <c r="A1430" s="1">
        <v>38771</v>
      </c>
      <c r="B1430">
        <v>30.016666000000001</v>
      </c>
      <c r="C1430">
        <v>30.313334000000001</v>
      </c>
      <c r="D1430">
        <v>29.683332</v>
      </c>
      <c r="E1430">
        <v>29.966667000000001</v>
      </c>
      <c r="F1430">
        <v>20.918600000000001</v>
      </c>
      <c r="G1430">
        <v>320100</v>
      </c>
      <c r="H1430">
        <f t="shared" si="22"/>
        <v>-1.9982839137546726E-3</v>
      </c>
    </row>
    <row r="1431" spans="1:8" x14ac:dyDescent="0.45">
      <c r="A1431" s="1">
        <v>38772</v>
      </c>
      <c r="B1431">
        <v>30.406668</v>
      </c>
      <c r="C1431">
        <v>30.523333000000001</v>
      </c>
      <c r="D1431">
        <v>30.273333000000001</v>
      </c>
      <c r="E1431">
        <v>30.299999</v>
      </c>
      <c r="F1431">
        <v>21.151282999999999</v>
      </c>
      <c r="G1431">
        <v>157800</v>
      </c>
      <c r="H1431">
        <f t="shared" si="22"/>
        <v>1.1123258726683405E-2</v>
      </c>
    </row>
    <row r="1432" spans="1:8" x14ac:dyDescent="0.45">
      <c r="A1432" s="1">
        <v>38775</v>
      </c>
      <c r="B1432">
        <v>30.25</v>
      </c>
      <c r="C1432">
        <v>30.283332999999999</v>
      </c>
      <c r="D1432">
        <v>29.836666000000001</v>
      </c>
      <c r="E1432">
        <v>29.853332999999999</v>
      </c>
      <c r="F1432">
        <v>20.839479000000001</v>
      </c>
      <c r="G1432">
        <v>708600</v>
      </c>
      <c r="H1432">
        <f t="shared" si="22"/>
        <v>-1.4741611655425313E-2</v>
      </c>
    </row>
    <row r="1433" spans="1:8" x14ac:dyDescent="0.45">
      <c r="A1433" s="1">
        <v>38776</v>
      </c>
      <c r="B1433">
        <v>29.629999000000002</v>
      </c>
      <c r="C1433">
        <v>29.706666999999999</v>
      </c>
      <c r="D1433">
        <v>29.370000999999998</v>
      </c>
      <c r="E1433">
        <v>29.633333</v>
      </c>
      <c r="F1433">
        <v>20.685911000000001</v>
      </c>
      <c r="G1433">
        <v>257700</v>
      </c>
      <c r="H1433">
        <f t="shared" si="22"/>
        <v>-7.3690901773504347E-3</v>
      </c>
    </row>
    <row r="1434" spans="1:8" x14ac:dyDescent="0.45">
      <c r="A1434" s="1">
        <v>38777</v>
      </c>
      <c r="B1434">
        <v>29.790001</v>
      </c>
      <c r="C1434">
        <v>30.096665999999999</v>
      </c>
      <c r="D1434">
        <v>29.753332</v>
      </c>
      <c r="E1434">
        <v>30.046666999999999</v>
      </c>
      <c r="F1434">
        <v>20.974436000000001</v>
      </c>
      <c r="G1434">
        <v>812400</v>
      </c>
      <c r="H1434">
        <f t="shared" si="22"/>
        <v>1.3947899128058605E-2</v>
      </c>
    </row>
    <row r="1435" spans="1:8" x14ac:dyDescent="0.45">
      <c r="A1435" s="1">
        <v>38778</v>
      </c>
      <c r="B1435">
        <v>30.076668000000002</v>
      </c>
      <c r="C1435">
        <v>30.58</v>
      </c>
      <c r="D1435">
        <v>30.076668000000002</v>
      </c>
      <c r="E1435">
        <v>30.493334000000001</v>
      </c>
      <c r="F1435">
        <v>21.286239999999999</v>
      </c>
      <c r="G1435">
        <v>276000</v>
      </c>
      <c r="H1435">
        <f t="shared" si="22"/>
        <v>1.4865906287062858E-2</v>
      </c>
    </row>
    <row r="1436" spans="1:8" x14ac:dyDescent="0.45">
      <c r="A1436" s="1">
        <v>38779</v>
      </c>
      <c r="B1436">
        <v>30.450001</v>
      </c>
      <c r="C1436">
        <v>30.763331999999998</v>
      </c>
      <c r="D1436">
        <v>30.346665999999999</v>
      </c>
      <c r="E1436">
        <v>30.483333999999999</v>
      </c>
      <c r="F1436">
        <v>21.279261000000002</v>
      </c>
      <c r="G1436">
        <v>129900</v>
      </c>
      <c r="H1436">
        <f t="shared" si="22"/>
        <v>-3.2786438563114917E-4</v>
      </c>
    </row>
    <row r="1437" spans="1:8" x14ac:dyDescent="0.45">
      <c r="A1437" s="1">
        <v>38782</v>
      </c>
      <c r="B1437">
        <v>30.433332</v>
      </c>
      <c r="C1437">
        <v>30.433332</v>
      </c>
      <c r="D1437">
        <v>29.556667000000001</v>
      </c>
      <c r="E1437">
        <v>29.583331999999999</v>
      </c>
      <c r="F1437">
        <v>20.650997</v>
      </c>
      <c r="G1437">
        <v>598500</v>
      </c>
      <c r="H1437">
        <f t="shared" si="22"/>
        <v>-2.9524709528211623E-2</v>
      </c>
    </row>
    <row r="1438" spans="1:8" x14ac:dyDescent="0.45">
      <c r="A1438" s="1">
        <v>38783</v>
      </c>
      <c r="B1438">
        <v>29.483333999999999</v>
      </c>
      <c r="C1438">
        <v>29.5</v>
      </c>
      <c r="D1438">
        <v>29</v>
      </c>
      <c r="E1438">
        <v>29.17</v>
      </c>
      <c r="F1438">
        <v>20.362482</v>
      </c>
      <c r="G1438">
        <v>531600</v>
      </c>
      <c r="H1438">
        <f t="shared" si="22"/>
        <v>-1.3970996170305949E-2</v>
      </c>
    </row>
    <row r="1439" spans="1:8" x14ac:dyDescent="0.45">
      <c r="A1439" s="1">
        <v>38784</v>
      </c>
      <c r="B1439">
        <v>28.950001</v>
      </c>
      <c r="C1439">
        <v>29.443332999999999</v>
      </c>
      <c r="D1439">
        <v>28.693332999999999</v>
      </c>
      <c r="E1439">
        <v>29.203333000000001</v>
      </c>
      <c r="F1439">
        <v>20.385739999999998</v>
      </c>
      <c r="G1439">
        <v>1000200</v>
      </c>
      <c r="H1439">
        <f t="shared" si="22"/>
        <v>1.142198676958861E-3</v>
      </c>
    </row>
    <row r="1440" spans="1:8" x14ac:dyDescent="0.45">
      <c r="A1440" s="1">
        <v>38785</v>
      </c>
      <c r="B1440">
        <v>29.35</v>
      </c>
      <c r="C1440">
        <v>29.5</v>
      </c>
      <c r="D1440">
        <v>28.853332999999999</v>
      </c>
      <c r="E1440">
        <v>28.93</v>
      </c>
      <c r="F1440">
        <v>20.194942000000001</v>
      </c>
      <c r="G1440">
        <v>263400</v>
      </c>
      <c r="H1440">
        <f t="shared" si="22"/>
        <v>-9.3593855312584795E-3</v>
      </c>
    </row>
    <row r="1441" spans="1:8" x14ac:dyDescent="0.45">
      <c r="A1441" s="1">
        <v>38786</v>
      </c>
      <c r="B1441">
        <v>28.766666000000001</v>
      </c>
      <c r="C1441">
        <v>29.166668000000001</v>
      </c>
      <c r="D1441">
        <v>28.603332999999999</v>
      </c>
      <c r="E1441">
        <v>28.966667000000001</v>
      </c>
      <c r="F1441">
        <v>20.220537</v>
      </c>
      <c r="G1441">
        <v>277500</v>
      </c>
      <c r="H1441">
        <f t="shared" si="22"/>
        <v>1.2673965589997671E-3</v>
      </c>
    </row>
    <row r="1442" spans="1:8" x14ac:dyDescent="0.45">
      <c r="A1442" s="1">
        <v>38789</v>
      </c>
      <c r="B1442">
        <v>28.966667000000001</v>
      </c>
      <c r="C1442">
        <v>29.583331999999999</v>
      </c>
      <c r="D1442">
        <v>28.966667000000001</v>
      </c>
      <c r="E1442">
        <v>29.536667000000001</v>
      </c>
      <c r="F1442">
        <v>20.618433</v>
      </c>
      <c r="G1442">
        <v>679200</v>
      </c>
      <c r="H1442">
        <f t="shared" si="22"/>
        <v>1.9677815678188937E-2</v>
      </c>
    </row>
    <row r="1443" spans="1:8" x14ac:dyDescent="0.45">
      <c r="A1443" s="1">
        <v>38790</v>
      </c>
      <c r="B1443">
        <v>29.583331999999999</v>
      </c>
      <c r="C1443">
        <v>30.110001</v>
      </c>
      <c r="D1443">
        <v>29.383333</v>
      </c>
      <c r="E1443">
        <v>30.07</v>
      </c>
      <c r="F1443">
        <v>20.990728000000001</v>
      </c>
      <c r="G1443">
        <v>533400</v>
      </c>
      <c r="H1443">
        <f t="shared" si="22"/>
        <v>1.8056415829466932E-2</v>
      </c>
    </row>
    <row r="1444" spans="1:8" x14ac:dyDescent="0.45">
      <c r="A1444" s="1">
        <v>38791</v>
      </c>
      <c r="B1444">
        <v>29.966667000000001</v>
      </c>
      <c r="C1444">
        <v>30.243334000000001</v>
      </c>
      <c r="D1444">
        <v>29.860001</v>
      </c>
      <c r="E1444">
        <v>30.223333</v>
      </c>
      <c r="F1444">
        <v>21.097764999999999</v>
      </c>
      <c r="G1444">
        <v>134400</v>
      </c>
      <c r="H1444">
        <f t="shared" si="22"/>
        <v>5.0992514409218259E-3</v>
      </c>
    </row>
    <row r="1445" spans="1:8" x14ac:dyDescent="0.45">
      <c r="A1445" s="1">
        <v>38792</v>
      </c>
      <c r="B1445">
        <v>30.200001</v>
      </c>
      <c r="C1445">
        <v>30.77</v>
      </c>
      <c r="D1445">
        <v>30.073333999999999</v>
      </c>
      <c r="E1445">
        <v>30.66</v>
      </c>
      <c r="F1445">
        <v>21.40259</v>
      </c>
      <c r="G1445">
        <v>289800</v>
      </c>
      <c r="H1445">
        <f t="shared" si="22"/>
        <v>1.4448212879421218E-2</v>
      </c>
    </row>
    <row r="1446" spans="1:8" x14ac:dyDescent="0.45">
      <c r="A1446" s="1">
        <v>38793</v>
      </c>
      <c r="B1446">
        <v>30.716667000000001</v>
      </c>
      <c r="C1446">
        <v>30.766666000000001</v>
      </c>
      <c r="D1446">
        <v>30.33</v>
      </c>
      <c r="E1446">
        <v>30.35</v>
      </c>
      <c r="F1446">
        <v>21.186188000000001</v>
      </c>
      <c r="G1446">
        <v>535200</v>
      </c>
      <c r="H1446">
        <f t="shared" si="22"/>
        <v>-1.0111019273835509E-2</v>
      </c>
    </row>
    <row r="1447" spans="1:8" x14ac:dyDescent="0.45">
      <c r="A1447" s="1">
        <v>38796</v>
      </c>
      <c r="B1447">
        <v>30.200001</v>
      </c>
      <c r="C1447">
        <v>30.426666000000001</v>
      </c>
      <c r="D1447">
        <v>29.780000999999999</v>
      </c>
      <c r="E1447">
        <v>29.796666999999999</v>
      </c>
      <c r="F1447">
        <v>20.799921000000001</v>
      </c>
      <c r="G1447">
        <v>238200</v>
      </c>
      <c r="H1447">
        <f t="shared" si="22"/>
        <v>-1.8232019842361447E-2</v>
      </c>
    </row>
    <row r="1448" spans="1:8" x14ac:dyDescent="0.45">
      <c r="A1448" s="1">
        <v>38797</v>
      </c>
      <c r="B1448">
        <v>29.666668000000001</v>
      </c>
      <c r="C1448">
        <v>30.123332999999999</v>
      </c>
      <c r="D1448">
        <v>29.636666999999999</v>
      </c>
      <c r="E1448">
        <v>29.700001</v>
      </c>
      <c r="F1448">
        <v>20.732444999999998</v>
      </c>
      <c r="G1448">
        <v>193500</v>
      </c>
      <c r="H1448">
        <f t="shared" si="22"/>
        <v>-3.2440507826929643E-3</v>
      </c>
    </row>
    <row r="1449" spans="1:8" x14ac:dyDescent="0.45">
      <c r="A1449" s="1">
        <v>38798</v>
      </c>
      <c r="B1449">
        <v>29.666668000000001</v>
      </c>
      <c r="C1449">
        <v>30.24</v>
      </c>
      <c r="D1449">
        <v>29.666668000000001</v>
      </c>
      <c r="E1449">
        <v>29.886666999999999</v>
      </c>
      <c r="F1449">
        <v>20.862746999999999</v>
      </c>
      <c r="G1449">
        <v>353100</v>
      </c>
      <c r="H1449">
        <f t="shared" si="22"/>
        <v>6.2849316614610462E-3</v>
      </c>
    </row>
    <row r="1450" spans="1:8" x14ac:dyDescent="0.45">
      <c r="A1450" s="1">
        <v>38799</v>
      </c>
      <c r="B1450">
        <v>30.1</v>
      </c>
      <c r="C1450">
        <v>30.33</v>
      </c>
      <c r="D1450">
        <v>30.073333999999999</v>
      </c>
      <c r="E1450">
        <v>30.266666000000001</v>
      </c>
      <c r="F1450">
        <v>21.128008000000001</v>
      </c>
      <c r="G1450">
        <v>280800</v>
      </c>
      <c r="H1450">
        <f t="shared" si="22"/>
        <v>1.271457684838917E-2</v>
      </c>
    </row>
    <row r="1451" spans="1:8" x14ac:dyDescent="0.45">
      <c r="A1451" s="1">
        <v>38800</v>
      </c>
      <c r="B1451">
        <v>30.200001</v>
      </c>
      <c r="C1451">
        <v>30.620000999999998</v>
      </c>
      <c r="D1451">
        <v>30.200001</v>
      </c>
      <c r="E1451">
        <v>30.433332</v>
      </c>
      <c r="F1451">
        <v>21.301124999999999</v>
      </c>
      <c r="G1451">
        <v>212700</v>
      </c>
      <c r="H1451">
        <f t="shared" si="22"/>
        <v>8.1937208656868155E-3</v>
      </c>
    </row>
    <row r="1452" spans="1:8" x14ac:dyDescent="0.45">
      <c r="A1452" s="1">
        <v>38803</v>
      </c>
      <c r="B1452">
        <v>30.299999</v>
      </c>
      <c r="C1452">
        <v>30.65</v>
      </c>
      <c r="D1452">
        <v>30.143332999999998</v>
      </c>
      <c r="E1452">
        <v>30.566668</v>
      </c>
      <c r="F1452">
        <v>21.394449000000002</v>
      </c>
      <c r="G1452">
        <v>172200</v>
      </c>
      <c r="H1452">
        <f t="shared" si="22"/>
        <v>4.3811770505080005E-3</v>
      </c>
    </row>
    <row r="1453" spans="1:8" x14ac:dyDescent="0.45">
      <c r="A1453" s="1">
        <v>38804</v>
      </c>
      <c r="B1453">
        <v>30.816668</v>
      </c>
      <c r="C1453">
        <v>31.056667000000001</v>
      </c>
      <c r="D1453">
        <v>30.67</v>
      </c>
      <c r="E1453">
        <v>30.75</v>
      </c>
      <c r="F1453">
        <v>21.522776</v>
      </c>
      <c r="G1453">
        <v>307500</v>
      </c>
      <c r="H1453">
        <f t="shared" si="22"/>
        <v>5.9981446589252307E-3</v>
      </c>
    </row>
    <row r="1454" spans="1:8" x14ac:dyDescent="0.45">
      <c r="A1454" s="1">
        <v>38805</v>
      </c>
      <c r="B1454">
        <v>30.716667000000001</v>
      </c>
      <c r="C1454">
        <v>31.136666999999999</v>
      </c>
      <c r="D1454">
        <v>30.716667000000001</v>
      </c>
      <c r="E1454">
        <v>31.096665999999999</v>
      </c>
      <c r="F1454">
        <v>21.765412999999999</v>
      </c>
      <c r="G1454">
        <v>375900</v>
      </c>
      <c r="H1454">
        <f t="shared" si="22"/>
        <v>1.1273499292098643E-2</v>
      </c>
    </row>
    <row r="1455" spans="1:8" x14ac:dyDescent="0.45">
      <c r="A1455" s="1">
        <v>38806</v>
      </c>
      <c r="B1455">
        <v>31.25</v>
      </c>
      <c r="C1455">
        <v>31.376667000000001</v>
      </c>
      <c r="D1455">
        <v>30.976666999999999</v>
      </c>
      <c r="E1455">
        <v>31.106667000000002</v>
      </c>
      <c r="F1455">
        <v>21.772414999999999</v>
      </c>
      <c r="G1455">
        <v>365700</v>
      </c>
      <c r="H1455">
        <f t="shared" si="22"/>
        <v>3.2170306164180928E-4</v>
      </c>
    </row>
    <row r="1456" spans="1:8" x14ac:dyDescent="0.45">
      <c r="A1456" s="1">
        <v>38807</v>
      </c>
      <c r="B1456">
        <v>30.799999</v>
      </c>
      <c r="C1456">
        <v>30.873332999999999</v>
      </c>
      <c r="D1456">
        <v>30.559999000000001</v>
      </c>
      <c r="E1456">
        <v>30.716667000000001</v>
      </c>
      <c r="F1456">
        <v>21.499438999999999</v>
      </c>
      <c r="G1456">
        <v>323400</v>
      </c>
      <c r="H1456">
        <f t="shared" si="22"/>
        <v>-1.2537699653437651E-2</v>
      </c>
    </row>
    <row r="1457" spans="1:8" x14ac:dyDescent="0.45">
      <c r="A1457" s="1">
        <v>38810</v>
      </c>
      <c r="B1457">
        <v>31.083331999999999</v>
      </c>
      <c r="C1457">
        <v>31.43</v>
      </c>
      <c r="D1457">
        <v>30.82</v>
      </c>
      <c r="E1457">
        <v>30.893332999999998</v>
      </c>
      <c r="F1457">
        <v>21.623094999999999</v>
      </c>
      <c r="G1457">
        <v>758700</v>
      </c>
      <c r="H1457">
        <f t="shared" si="22"/>
        <v>5.7515919368873458E-3</v>
      </c>
    </row>
    <row r="1458" spans="1:8" x14ac:dyDescent="0.45">
      <c r="A1458" s="1">
        <v>38811</v>
      </c>
      <c r="B1458">
        <v>30.616667</v>
      </c>
      <c r="C1458">
        <v>31.306667000000001</v>
      </c>
      <c r="D1458">
        <v>30.616667</v>
      </c>
      <c r="E1458">
        <v>31.273333000000001</v>
      </c>
      <c r="F1458">
        <v>21.889067000000001</v>
      </c>
      <c r="G1458">
        <v>430800</v>
      </c>
      <c r="H1458">
        <f t="shared" si="22"/>
        <v>1.2300366806879515E-2</v>
      </c>
    </row>
    <row r="1459" spans="1:8" x14ac:dyDescent="0.45">
      <c r="A1459" s="1">
        <v>38812</v>
      </c>
      <c r="B1459">
        <v>31.266666000000001</v>
      </c>
      <c r="C1459">
        <v>31.716667000000001</v>
      </c>
      <c r="D1459">
        <v>31.113333000000001</v>
      </c>
      <c r="E1459">
        <v>31.716667000000001</v>
      </c>
      <c r="F1459">
        <v>22.199368</v>
      </c>
      <c r="G1459">
        <v>156600</v>
      </c>
      <c r="H1459">
        <f t="shared" si="22"/>
        <v>1.4176072465765577E-2</v>
      </c>
    </row>
    <row r="1460" spans="1:8" x14ac:dyDescent="0.45">
      <c r="A1460" s="1">
        <v>38813</v>
      </c>
      <c r="B1460">
        <v>31.700001</v>
      </c>
      <c r="C1460">
        <v>31.99</v>
      </c>
      <c r="D1460">
        <v>31.483333999999999</v>
      </c>
      <c r="E1460">
        <v>31.75</v>
      </c>
      <c r="F1460">
        <v>22.222704</v>
      </c>
      <c r="G1460">
        <v>322800</v>
      </c>
      <c r="H1460">
        <f t="shared" si="22"/>
        <v>1.0512010972565378E-3</v>
      </c>
    </row>
    <row r="1461" spans="1:8" x14ac:dyDescent="0.45">
      <c r="A1461" s="1">
        <v>38814</v>
      </c>
      <c r="B1461">
        <v>31.700001</v>
      </c>
      <c r="C1461">
        <v>31.809999000000001</v>
      </c>
      <c r="D1461">
        <v>31.146667000000001</v>
      </c>
      <c r="E1461">
        <v>31.25</v>
      </c>
      <c r="F1461">
        <v>21.87274</v>
      </c>
      <c r="G1461">
        <v>417900</v>
      </c>
      <c r="H1461">
        <f t="shared" si="22"/>
        <v>-1.5748038582523494E-2</v>
      </c>
    </row>
    <row r="1462" spans="1:8" x14ac:dyDescent="0.45">
      <c r="A1462" s="1">
        <v>38817</v>
      </c>
      <c r="B1462">
        <v>31.75</v>
      </c>
      <c r="C1462">
        <v>31.809999000000001</v>
      </c>
      <c r="D1462">
        <v>31.549999</v>
      </c>
      <c r="E1462">
        <v>31.746668</v>
      </c>
      <c r="F1462">
        <v>22.220371</v>
      </c>
      <c r="G1462">
        <v>95700</v>
      </c>
      <c r="H1462">
        <f t="shared" si="22"/>
        <v>1.5893344866715342E-2</v>
      </c>
    </row>
    <row r="1463" spans="1:8" x14ac:dyDescent="0.45">
      <c r="A1463" s="1">
        <v>38818</v>
      </c>
      <c r="B1463">
        <v>31.799999</v>
      </c>
      <c r="C1463">
        <v>32.143332999999998</v>
      </c>
      <c r="D1463">
        <v>31.396667000000001</v>
      </c>
      <c r="E1463">
        <v>31.503332</v>
      </c>
      <c r="F1463">
        <v>22.050049000000001</v>
      </c>
      <c r="G1463">
        <v>400800</v>
      </c>
      <c r="H1463">
        <f t="shared" si="22"/>
        <v>-7.665128543533295E-3</v>
      </c>
    </row>
    <row r="1464" spans="1:8" x14ac:dyDescent="0.45">
      <c r="A1464" s="1">
        <v>38819</v>
      </c>
      <c r="B1464">
        <v>31.533332999999999</v>
      </c>
      <c r="C1464">
        <v>31.68</v>
      </c>
      <c r="D1464">
        <v>31.166668000000001</v>
      </c>
      <c r="E1464">
        <v>31.299999</v>
      </c>
      <c r="F1464">
        <v>21.907727999999999</v>
      </c>
      <c r="G1464">
        <v>225000</v>
      </c>
      <c r="H1464">
        <f t="shared" si="22"/>
        <v>-6.4544527769531124E-3</v>
      </c>
    </row>
    <row r="1465" spans="1:8" x14ac:dyDescent="0.45">
      <c r="A1465" s="1">
        <v>38820</v>
      </c>
      <c r="B1465">
        <v>31.046666999999999</v>
      </c>
      <c r="C1465">
        <v>31.423331999999998</v>
      </c>
      <c r="D1465">
        <v>30.91</v>
      </c>
      <c r="E1465">
        <v>31.41</v>
      </c>
      <c r="F1465">
        <v>21.984724</v>
      </c>
      <c r="G1465">
        <v>433800</v>
      </c>
      <c r="H1465">
        <f t="shared" si="22"/>
        <v>3.5145588807750094E-3</v>
      </c>
    </row>
    <row r="1466" spans="1:8" x14ac:dyDescent="0.45">
      <c r="A1466" s="1">
        <v>38824</v>
      </c>
      <c r="B1466">
        <v>31.700001</v>
      </c>
      <c r="C1466">
        <v>31.916668000000001</v>
      </c>
      <c r="D1466">
        <v>31.636666999999999</v>
      </c>
      <c r="E1466">
        <v>31.916668000000001</v>
      </c>
      <c r="F1466">
        <v>22.339352000000002</v>
      </c>
      <c r="G1466">
        <v>120600</v>
      </c>
      <c r="H1466">
        <f t="shared" si="22"/>
        <v>1.6130655085776935E-2</v>
      </c>
    </row>
    <row r="1467" spans="1:8" x14ac:dyDescent="0.45">
      <c r="A1467" s="1">
        <v>38825</v>
      </c>
      <c r="B1467">
        <v>32.233333999999999</v>
      </c>
      <c r="C1467">
        <v>32.743332000000002</v>
      </c>
      <c r="D1467">
        <v>32.216667000000001</v>
      </c>
      <c r="E1467">
        <v>32.693333000000003</v>
      </c>
      <c r="F1467">
        <v>22.882968999999999</v>
      </c>
      <c r="G1467">
        <v>174300</v>
      </c>
      <c r="H1467">
        <f t="shared" si="22"/>
        <v>2.4334501734875724E-2</v>
      </c>
    </row>
    <row r="1468" spans="1:8" x14ac:dyDescent="0.45">
      <c r="A1468" s="1">
        <v>38826</v>
      </c>
      <c r="B1468">
        <v>32.633330999999998</v>
      </c>
      <c r="C1468">
        <v>33.229999999999997</v>
      </c>
      <c r="D1468">
        <v>32.506667999999998</v>
      </c>
      <c r="E1468">
        <v>33.203335000000003</v>
      </c>
      <c r="F1468">
        <v>23.239939</v>
      </c>
      <c r="G1468">
        <v>322500</v>
      </c>
      <c r="H1468">
        <f t="shared" si="22"/>
        <v>1.5599811370631267E-2</v>
      </c>
    </row>
    <row r="1469" spans="1:8" x14ac:dyDescent="0.45">
      <c r="A1469" s="1">
        <v>38827</v>
      </c>
      <c r="B1469">
        <v>33.169998</v>
      </c>
      <c r="C1469">
        <v>33.226664999999997</v>
      </c>
      <c r="D1469">
        <v>32.360000999999997</v>
      </c>
      <c r="E1469">
        <v>32.889999000000003</v>
      </c>
      <c r="F1469">
        <v>23.020614999999999</v>
      </c>
      <c r="G1469">
        <v>228000</v>
      </c>
      <c r="H1469">
        <f t="shared" si="22"/>
        <v>-9.4373741686671897E-3</v>
      </c>
    </row>
    <row r="1470" spans="1:8" x14ac:dyDescent="0.45">
      <c r="A1470" s="1">
        <v>38828</v>
      </c>
      <c r="B1470">
        <v>33.066665999999998</v>
      </c>
      <c r="C1470">
        <v>33.590000000000003</v>
      </c>
      <c r="D1470">
        <v>32.933334000000002</v>
      </c>
      <c r="E1470">
        <v>33.540000999999997</v>
      </c>
      <c r="F1470">
        <v>23.475580000000001</v>
      </c>
      <c r="G1470">
        <v>160800</v>
      </c>
      <c r="H1470">
        <f t="shared" si="22"/>
        <v>1.9763372959410663E-2</v>
      </c>
    </row>
    <row r="1471" spans="1:8" x14ac:dyDescent="0.45">
      <c r="A1471" s="1">
        <v>38831</v>
      </c>
      <c r="B1471">
        <v>33.333331999999999</v>
      </c>
      <c r="C1471">
        <v>33.433334000000002</v>
      </c>
      <c r="D1471">
        <v>32.939999</v>
      </c>
      <c r="E1471">
        <v>33.086666000000001</v>
      </c>
      <c r="F1471">
        <v>23.158270000000002</v>
      </c>
      <c r="G1471">
        <v>570000</v>
      </c>
      <c r="H1471">
        <f t="shared" si="22"/>
        <v>-1.3516598950909842E-2</v>
      </c>
    </row>
    <row r="1472" spans="1:8" x14ac:dyDescent="0.45">
      <c r="A1472" s="1">
        <v>38832</v>
      </c>
      <c r="B1472">
        <v>33.396667000000001</v>
      </c>
      <c r="C1472">
        <v>33.533332999999999</v>
      </c>
      <c r="D1472">
        <v>32.403331999999999</v>
      </c>
      <c r="E1472">
        <v>32.736668000000002</v>
      </c>
      <c r="F1472">
        <v>22.913301000000001</v>
      </c>
      <c r="G1472">
        <v>549900</v>
      </c>
      <c r="H1472">
        <f t="shared" si="22"/>
        <v>-1.0578035405926278E-2</v>
      </c>
    </row>
    <row r="1473" spans="1:8" x14ac:dyDescent="0.45">
      <c r="A1473" s="1">
        <v>38833</v>
      </c>
      <c r="B1473">
        <v>32.799999</v>
      </c>
      <c r="C1473">
        <v>33.259998000000003</v>
      </c>
      <c r="D1473">
        <v>32.229999999999997</v>
      </c>
      <c r="E1473">
        <v>32.233333999999999</v>
      </c>
      <c r="F1473">
        <v>22.561001000000001</v>
      </c>
      <c r="G1473">
        <v>396300</v>
      </c>
      <c r="H1473">
        <f t="shared" si="22"/>
        <v>-1.5375349016713002E-2</v>
      </c>
    </row>
    <row r="1474" spans="1:8" x14ac:dyDescent="0.45">
      <c r="A1474" s="1">
        <v>38834</v>
      </c>
      <c r="B1474">
        <v>31.333331999999999</v>
      </c>
      <c r="C1474">
        <v>32.486668000000002</v>
      </c>
      <c r="D1474">
        <v>31.313334000000001</v>
      </c>
      <c r="E1474">
        <v>31.956666999999999</v>
      </c>
      <c r="F1474">
        <v>22.367356999999998</v>
      </c>
      <c r="G1474">
        <v>305100</v>
      </c>
      <c r="H1474">
        <f t="shared" si="22"/>
        <v>-8.5831297999588996E-3</v>
      </c>
    </row>
    <row r="1475" spans="1:8" x14ac:dyDescent="0.45">
      <c r="A1475" s="1">
        <v>38835</v>
      </c>
      <c r="B1475">
        <v>31.9</v>
      </c>
      <c r="C1475">
        <v>32.643332999999998</v>
      </c>
      <c r="D1475">
        <v>31.9</v>
      </c>
      <c r="E1475">
        <v>32.290000999999997</v>
      </c>
      <c r="F1475">
        <v>22.600670000000001</v>
      </c>
      <c r="G1475">
        <v>213600</v>
      </c>
      <c r="H1475">
        <f t="shared" si="22"/>
        <v>1.0430959724030187E-2</v>
      </c>
    </row>
    <row r="1476" spans="1:8" x14ac:dyDescent="0.45">
      <c r="A1476" s="1">
        <v>38838</v>
      </c>
      <c r="B1476">
        <v>32.610000999999997</v>
      </c>
      <c r="C1476">
        <v>33.099997999999999</v>
      </c>
      <c r="D1476">
        <v>32.566665999999998</v>
      </c>
      <c r="E1476">
        <v>32.740001999999997</v>
      </c>
      <c r="F1476">
        <v>22.915624999999999</v>
      </c>
      <c r="G1476">
        <v>292500</v>
      </c>
      <c r="H1476">
        <f t="shared" ref="H1476:H1539" si="23">F1476/F1475-1</f>
        <v>1.3935648810411205E-2</v>
      </c>
    </row>
    <row r="1477" spans="1:8" x14ac:dyDescent="0.45">
      <c r="A1477" s="1">
        <v>38839</v>
      </c>
      <c r="B1477">
        <v>33.099997999999999</v>
      </c>
      <c r="C1477">
        <v>33.549999</v>
      </c>
      <c r="D1477">
        <v>32.979999999999997</v>
      </c>
      <c r="E1477">
        <v>33.549999</v>
      </c>
      <c r="F1477">
        <v>23.482571</v>
      </c>
      <c r="G1477">
        <v>178500</v>
      </c>
      <c r="H1477">
        <f t="shared" si="23"/>
        <v>2.4740586390290531E-2</v>
      </c>
    </row>
    <row r="1478" spans="1:8" x14ac:dyDescent="0.45">
      <c r="A1478" s="1">
        <v>38840</v>
      </c>
      <c r="B1478">
        <v>33.566665999999998</v>
      </c>
      <c r="C1478">
        <v>33.566665999999998</v>
      </c>
      <c r="D1478">
        <v>32.813332000000003</v>
      </c>
      <c r="E1478">
        <v>33.073334000000003</v>
      </c>
      <c r="F1478">
        <v>23.148937</v>
      </c>
      <c r="G1478">
        <v>267900</v>
      </c>
      <c r="H1478">
        <f t="shared" si="23"/>
        <v>-1.4207728787448359E-2</v>
      </c>
    </row>
    <row r="1479" spans="1:8" x14ac:dyDescent="0.45">
      <c r="A1479" s="1">
        <v>38841</v>
      </c>
      <c r="B1479">
        <v>32.900002000000001</v>
      </c>
      <c r="C1479">
        <v>33.183334000000002</v>
      </c>
      <c r="D1479">
        <v>32.360000999999997</v>
      </c>
      <c r="E1479">
        <v>32.880001</v>
      </c>
      <c r="F1479">
        <v>23.013624</v>
      </c>
      <c r="G1479">
        <v>213900</v>
      </c>
      <c r="H1479">
        <f t="shared" si="23"/>
        <v>-5.8453224007650739E-3</v>
      </c>
    </row>
    <row r="1480" spans="1:8" x14ac:dyDescent="0.45">
      <c r="A1480" s="1">
        <v>38842</v>
      </c>
      <c r="B1480">
        <v>33.25</v>
      </c>
      <c r="C1480">
        <v>33.366669000000002</v>
      </c>
      <c r="D1480">
        <v>33</v>
      </c>
      <c r="E1480">
        <v>33.226664999999997</v>
      </c>
      <c r="F1480">
        <v>23.256266</v>
      </c>
      <c r="G1480">
        <v>109500</v>
      </c>
      <c r="H1480">
        <f t="shared" si="23"/>
        <v>1.0543406809809808E-2</v>
      </c>
    </row>
    <row r="1481" spans="1:8" x14ac:dyDescent="0.45">
      <c r="A1481" s="1">
        <v>38845</v>
      </c>
      <c r="B1481">
        <v>32.876666999999998</v>
      </c>
      <c r="C1481">
        <v>33.133330999999998</v>
      </c>
      <c r="D1481">
        <v>32.603332999999999</v>
      </c>
      <c r="E1481">
        <v>33.083331999999999</v>
      </c>
      <c r="F1481">
        <v>23.155934999999999</v>
      </c>
      <c r="G1481">
        <v>216000</v>
      </c>
      <c r="H1481">
        <f t="shared" si="23"/>
        <v>-4.3141491415690236E-3</v>
      </c>
    </row>
    <row r="1482" spans="1:8" x14ac:dyDescent="0.45">
      <c r="A1482" s="1">
        <v>38846</v>
      </c>
      <c r="B1482">
        <v>32.943333000000003</v>
      </c>
      <c r="C1482">
        <v>33.456668999999998</v>
      </c>
      <c r="D1482">
        <v>32.939999</v>
      </c>
      <c r="E1482">
        <v>33.340000000000003</v>
      </c>
      <c r="F1482">
        <v>23.335584999999998</v>
      </c>
      <c r="G1482">
        <v>149700</v>
      </c>
      <c r="H1482">
        <f t="shared" si="23"/>
        <v>7.7582701799776554E-3</v>
      </c>
    </row>
    <row r="1483" spans="1:8" x14ac:dyDescent="0.45">
      <c r="A1483" s="1">
        <v>38847</v>
      </c>
      <c r="B1483">
        <v>33.299999</v>
      </c>
      <c r="C1483">
        <v>33.590000000000003</v>
      </c>
      <c r="D1483">
        <v>33.126666999999998</v>
      </c>
      <c r="E1483">
        <v>33.590000000000003</v>
      </c>
      <c r="F1483">
        <v>23.510569</v>
      </c>
      <c r="G1483">
        <v>129900</v>
      </c>
      <c r="H1483">
        <f t="shared" si="23"/>
        <v>7.4985906717146555E-3</v>
      </c>
    </row>
    <row r="1484" spans="1:8" x14ac:dyDescent="0.45">
      <c r="A1484" s="1">
        <v>38848</v>
      </c>
      <c r="B1484">
        <v>33.75</v>
      </c>
      <c r="C1484">
        <v>33.926665999999997</v>
      </c>
      <c r="D1484">
        <v>33.150002000000001</v>
      </c>
      <c r="E1484">
        <v>33.193333000000003</v>
      </c>
      <c r="F1484">
        <v>23.232927</v>
      </c>
      <c r="G1484">
        <v>194100</v>
      </c>
      <c r="H1484">
        <f t="shared" si="23"/>
        <v>-1.1809242047693513E-2</v>
      </c>
    </row>
    <row r="1485" spans="1:8" x14ac:dyDescent="0.45">
      <c r="A1485" s="1">
        <v>38849</v>
      </c>
      <c r="B1485">
        <v>33.033332999999999</v>
      </c>
      <c r="C1485">
        <v>33.033332999999999</v>
      </c>
      <c r="D1485">
        <v>32.116669000000002</v>
      </c>
      <c r="E1485">
        <v>32.200001</v>
      </c>
      <c r="F1485">
        <v>22.537668</v>
      </c>
      <c r="G1485">
        <v>303000</v>
      </c>
      <c r="H1485">
        <f t="shared" si="23"/>
        <v>-2.9925587938187892E-2</v>
      </c>
    </row>
    <row r="1486" spans="1:8" x14ac:dyDescent="0.45">
      <c r="A1486" s="1">
        <v>38852</v>
      </c>
      <c r="B1486">
        <v>31.610001</v>
      </c>
      <c r="C1486">
        <v>31.966667000000001</v>
      </c>
      <c r="D1486">
        <v>31.183332</v>
      </c>
      <c r="E1486">
        <v>31.543333000000001</v>
      </c>
      <c r="F1486">
        <v>22.078049</v>
      </c>
      <c r="G1486">
        <v>467400</v>
      </c>
      <c r="H1486">
        <f t="shared" si="23"/>
        <v>-2.0393369890797874E-2</v>
      </c>
    </row>
    <row r="1487" spans="1:8" x14ac:dyDescent="0.45">
      <c r="A1487" s="1">
        <v>38853</v>
      </c>
      <c r="B1487">
        <v>31.75</v>
      </c>
      <c r="C1487">
        <v>32.026668999999998</v>
      </c>
      <c r="D1487">
        <v>31.353332999999999</v>
      </c>
      <c r="E1487">
        <v>31.6</v>
      </c>
      <c r="F1487">
        <v>22.117708</v>
      </c>
      <c r="G1487">
        <v>348600</v>
      </c>
      <c r="H1487">
        <f t="shared" si="23"/>
        <v>1.7963090851007557E-3</v>
      </c>
    </row>
    <row r="1488" spans="1:8" x14ac:dyDescent="0.45">
      <c r="A1488" s="1">
        <v>38854</v>
      </c>
      <c r="B1488">
        <v>31.450001</v>
      </c>
      <c r="C1488">
        <v>31.639999</v>
      </c>
      <c r="D1488">
        <v>30.633333</v>
      </c>
      <c r="E1488">
        <v>30.826668000000002</v>
      </c>
      <c r="F1488">
        <v>21.576439000000001</v>
      </c>
      <c r="G1488">
        <v>447900</v>
      </c>
      <c r="H1488">
        <f t="shared" si="23"/>
        <v>-2.4472201188296738E-2</v>
      </c>
    </row>
    <row r="1489" spans="1:8" x14ac:dyDescent="0.45">
      <c r="A1489" s="1">
        <v>38855</v>
      </c>
      <c r="B1489">
        <v>30.77</v>
      </c>
      <c r="C1489">
        <v>31.093332</v>
      </c>
      <c r="D1489">
        <v>30.41</v>
      </c>
      <c r="E1489">
        <v>30.41</v>
      </c>
      <c r="F1489">
        <v>21.284797999999999</v>
      </c>
      <c r="G1489">
        <v>245700</v>
      </c>
      <c r="H1489">
        <f t="shared" si="23"/>
        <v>-1.3516641925945372E-2</v>
      </c>
    </row>
    <row r="1490" spans="1:8" x14ac:dyDescent="0.45">
      <c r="A1490" s="1">
        <v>38856</v>
      </c>
      <c r="B1490">
        <v>30.233333999999999</v>
      </c>
      <c r="C1490">
        <v>30.883333</v>
      </c>
      <c r="D1490">
        <v>29.879999000000002</v>
      </c>
      <c r="E1490">
        <v>30.566668</v>
      </c>
      <c r="F1490">
        <v>21.394449000000002</v>
      </c>
      <c r="G1490">
        <v>513900</v>
      </c>
      <c r="H1490">
        <f t="shared" si="23"/>
        <v>5.1516110230411805E-3</v>
      </c>
    </row>
    <row r="1491" spans="1:8" x14ac:dyDescent="0.45">
      <c r="A1491" s="1">
        <v>38859</v>
      </c>
      <c r="B1491">
        <v>30.066668</v>
      </c>
      <c r="C1491">
        <v>30.690000999999999</v>
      </c>
      <c r="D1491">
        <v>29.66</v>
      </c>
      <c r="E1491">
        <v>30.536667000000001</v>
      </c>
      <c r="F1491">
        <v>21.373456999999998</v>
      </c>
      <c r="G1491">
        <v>575100</v>
      </c>
      <c r="H1491">
        <f t="shared" si="23"/>
        <v>-9.8118909255406894E-4</v>
      </c>
    </row>
    <row r="1492" spans="1:8" x14ac:dyDescent="0.45">
      <c r="A1492" s="1">
        <v>38860</v>
      </c>
      <c r="B1492">
        <v>30.896667000000001</v>
      </c>
      <c r="C1492">
        <v>31.35</v>
      </c>
      <c r="D1492">
        <v>30.373332999999999</v>
      </c>
      <c r="E1492">
        <v>30.403334000000001</v>
      </c>
      <c r="F1492">
        <v>21.28013</v>
      </c>
      <c r="G1492">
        <v>780600</v>
      </c>
      <c r="H1492">
        <f t="shared" si="23"/>
        <v>-4.36649064304373E-3</v>
      </c>
    </row>
    <row r="1493" spans="1:8" x14ac:dyDescent="0.45">
      <c r="A1493" s="1">
        <v>38861</v>
      </c>
      <c r="B1493">
        <v>30.1</v>
      </c>
      <c r="C1493">
        <v>30.663333999999999</v>
      </c>
      <c r="D1493">
        <v>29.58</v>
      </c>
      <c r="E1493">
        <v>30.123332999999999</v>
      </c>
      <c r="F1493">
        <v>21.084157999999999</v>
      </c>
      <c r="G1493">
        <v>500400</v>
      </c>
      <c r="H1493">
        <f t="shared" si="23"/>
        <v>-9.2091542673846671E-3</v>
      </c>
    </row>
    <row r="1494" spans="1:8" x14ac:dyDescent="0.45">
      <c r="A1494" s="1">
        <v>38862</v>
      </c>
      <c r="B1494">
        <v>30.573333999999999</v>
      </c>
      <c r="C1494">
        <v>31.173331999999998</v>
      </c>
      <c r="D1494">
        <v>30.446667000000001</v>
      </c>
      <c r="E1494">
        <v>31.053332999999999</v>
      </c>
      <c r="F1494">
        <v>21.735085000000002</v>
      </c>
      <c r="G1494">
        <v>373500</v>
      </c>
      <c r="H1494">
        <f t="shared" si="23"/>
        <v>3.0872800327146344E-2</v>
      </c>
    </row>
    <row r="1495" spans="1:8" x14ac:dyDescent="0.45">
      <c r="A1495" s="1">
        <v>38863</v>
      </c>
      <c r="B1495">
        <v>31.133333</v>
      </c>
      <c r="C1495">
        <v>31.309999000000001</v>
      </c>
      <c r="D1495">
        <v>30.950001</v>
      </c>
      <c r="E1495">
        <v>31.233333999999999</v>
      </c>
      <c r="F1495">
        <v>21.861063000000001</v>
      </c>
      <c r="G1495">
        <v>111300</v>
      </c>
      <c r="H1495">
        <f t="shared" si="23"/>
        <v>5.7960665900318453E-3</v>
      </c>
    </row>
    <row r="1496" spans="1:8" x14ac:dyDescent="0.45">
      <c r="A1496" s="1">
        <v>38867</v>
      </c>
      <c r="B1496">
        <v>31.466667000000001</v>
      </c>
      <c r="C1496">
        <v>31.566668</v>
      </c>
      <c r="D1496">
        <v>30.703333000000001</v>
      </c>
      <c r="E1496">
        <v>30.726666999999999</v>
      </c>
      <c r="F1496">
        <v>21.506439</v>
      </c>
      <c r="G1496">
        <v>113400</v>
      </c>
      <c r="H1496">
        <f t="shared" si="23"/>
        <v>-1.6221718038139321E-2</v>
      </c>
    </row>
    <row r="1497" spans="1:8" x14ac:dyDescent="0.45">
      <c r="A1497" s="1">
        <v>38868</v>
      </c>
      <c r="B1497">
        <v>30.9</v>
      </c>
      <c r="C1497">
        <v>31.396667000000001</v>
      </c>
      <c r="D1497">
        <v>30.67</v>
      </c>
      <c r="E1497">
        <v>31.393332999999998</v>
      </c>
      <c r="F1497">
        <v>21.973058999999999</v>
      </c>
      <c r="G1497">
        <v>240600</v>
      </c>
      <c r="H1497">
        <f t="shared" si="23"/>
        <v>2.1696757887254003E-2</v>
      </c>
    </row>
    <row r="1498" spans="1:8" x14ac:dyDescent="0.45">
      <c r="A1498" s="1">
        <v>38869</v>
      </c>
      <c r="B1498">
        <v>31.006665999999999</v>
      </c>
      <c r="C1498">
        <v>31.653334000000001</v>
      </c>
      <c r="D1498">
        <v>30.993334000000001</v>
      </c>
      <c r="E1498">
        <v>31.553332999999999</v>
      </c>
      <c r="F1498">
        <v>22.085049000000001</v>
      </c>
      <c r="G1498">
        <v>233700</v>
      </c>
      <c r="H1498">
        <f t="shared" si="23"/>
        <v>5.0966959129359335E-3</v>
      </c>
    </row>
    <row r="1499" spans="1:8" x14ac:dyDescent="0.45">
      <c r="A1499" s="1">
        <v>38870</v>
      </c>
      <c r="B1499">
        <v>31.736668000000002</v>
      </c>
      <c r="C1499">
        <v>32.036667000000001</v>
      </c>
      <c r="D1499">
        <v>31.486668000000002</v>
      </c>
      <c r="E1499">
        <v>31.963332999999999</v>
      </c>
      <c r="F1499">
        <v>22.372021</v>
      </c>
      <c r="G1499">
        <v>678000</v>
      </c>
      <c r="H1499">
        <f t="shared" si="23"/>
        <v>1.2993948983314407E-2</v>
      </c>
    </row>
    <row r="1500" spans="1:8" x14ac:dyDescent="0.45">
      <c r="A1500" s="1">
        <v>38873</v>
      </c>
      <c r="B1500">
        <v>32.233333999999999</v>
      </c>
      <c r="C1500">
        <v>32.233333999999999</v>
      </c>
      <c r="D1500">
        <v>30.983333999999999</v>
      </c>
      <c r="E1500">
        <v>30.983333999999999</v>
      </c>
      <c r="F1500">
        <v>21.686094000000001</v>
      </c>
      <c r="G1500">
        <v>334800</v>
      </c>
      <c r="H1500">
        <f t="shared" si="23"/>
        <v>-3.0660037374361515E-2</v>
      </c>
    </row>
    <row r="1501" spans="1:8" x14ac:dyDescent="0.45">
      <c r="A1501" s="1">
        <v>38874</v>
      </c>
      <c r="B1501">
        <v>31.016666000000001</v>
      </c>
      <c r="C1501">
        <v>31.293333000000001</v>
      </c>
      <c r="D1501">
        <v>30.706666999999999</v>
      </c>
      <c r="E1501">
        <v>30.973333</v>
      </c>
      <c r="F1501">
        <v>21.679089999999999</v>
      </c>
      <c r="G1501">
        <v>267900</v>
      </c>
      <c r="H1501">
        <f t="shared" si="23"/>
        <v>-3.2297194690766862E-4</v>
      </c>
    </row>
    <row r="1502" spans="1:8" x14ac:dyDescent="0.45">
      <c r="A1502" s="1">
        <v>38875</v>
      </c>
      <c r="B1502">
        <v>30.799999</v>
      </c>
      <c r="C1502">
        <v>30.866667</v>
      </c>
      <c r="D1502">
        <v>29.883333</v>
      </c>
      <c r="E1502">
        <v>29.883333</v>
      </c>
      <c r="F1502">
        <v>20.916167999999999</v>
      </c>
      <c r="G1502">
        <v>689100</v>
      </c>
      <c r="H1502">
        <f t="shared" si="23"/>
        <v>-3.5191606289747379E-2</v>
      </c>
    </row>
    <row r="1503" spans="1:8" x14ac:dyDescent="0.45">
      <c r="A1503" s="1">
        <v>38876</v>
      </c>
      <c r="B1503">
        <v>29.65</v>
      </c>
      <c r="C1503">
        <v>30.23</v>
      </c>
      <c r="D1503">
        <v>28.916668000000001</v>
      </c>
      <c r="E1503">
        <v>30.17</v>
      </c>
      <c r="F1503">
        <v>21.116823</v>
      </c>
      <c r="G1503">
        <v>1571700</v>
      </c>
      <c r="H1503">
        <f t="shared" si="23"/>
        <v>9.593296439386112E-3</v>
      </c>
    </row>
    <row r="1504" spans="1:8" x14ac:dyDescent="0.45">
      <c r="A1504" s="1">
        <v>38877</v>
      </c>
      <c r="B1504">
        <v>30.266666000000001</v>
      </c>
      <c r="C1504">
        <v>30.363333000000001</v>
      </c>
      <c r="D1504">
        <v>29.603332999999999</v>
      </c>
      <c r="E1504">
        <v>29.866667</v>
      </c>
      <c r="F1504">
        <v>20.904506999999999</v>
      </c>
      <c r="G1504">
        <v>237900</v>
      </c>
      <c r="H1504">
        <f t="shared" si="23"/>
        <v>-1.0054353346618528E-2</v>
      </c>
    </row>
    <row r="1505" spans="1:8" x14ac:dyDescent="0.45">
      <c r="A1505" s="1">
        <v>38880</v>
      </c>
      <c r="B1505">
        <v>30</v>
      </c>
      <c r="C1505">
        <v>30.133333</v>
      </c>
      <c r="D1505">
        <v>29.24</v>
      </c>
      <c r="E1505">
        <v>29.266666000000001</v>
      </c>
      <c r="F1505">
        <v>20.484542999999999</v>
      </c>
      <c r="G1505">
        <v>504600</v>
      </c>
      <c r="H1505">
        <f t="shared" si="23"/>
        <v>-2.0089639042910723E-2</v>
      </c>
    </row>
    <row r="1506" spans="1:8" x14ac:dyDescent="0.45">
      <c r="A1506" s="1">
        <v>38881</v>
      </c>
      <c r="B1506">
        <v>28.966667000000001</v>
      </c>
      <c r="C1506">
        <v>29.360001</v>
      </c>
      <c r="D1506">
        <v>28.360001</v>
      </c>
      <c r="E1506">
        <v>28.416668000000001</v>
      </c>
      <c r="F1506">
        <v>19.889606000000001</v>
      </c>
      <c r="G1506">
        <v>904500</v>
      </c>
      <c r="H1506">
        <f t="shared" si="23"/>
        <v>-2.9043215657776567E-2</v>
      </c>
    </row>
    <row r="1507" spans="1:8" x14ac:dyDescent="0.45">
      <c r="A1507" s="1">
        <v>38882</v>
      </c>
      <c r="B1507">
        <v>28.753332</v>
      </c>
      <c r="C1507">
        <v>29.193332999999999</v>
      </c>
      <c r="D1507">
        <v>28.65</v>
      </c>
      <c r="E1507">
        <v>29.129999000000002</v>
      </c>
      <c r="F1507">
        <v>20.388888999999999</v>
      </c>
      <c r="G1507">
        <v>247800</v>
      </c>
      <c r="H1507">
        <f t="shared" si="23"/>
        <v>2.5102709425214309E-2</v>
      </c>
    </row>
    <row r="1508" spans="1:8" x14ac:dyDescent="0.45">
      <c r="A1508" s="1">
        <v>38883</v>
      </c>
      <c r="B1508">
        <v>29.533332999999999</v>
      </c>
      <c r="C1508">
        <v>30.389999</v>
      </c>
      <c r="D1508">
        <v>29.486668000000002</v>
      </c>
      <c r="E1508">
        <v>30.283332999999999</v>
      </c>
      <c r="F1508">
        <v>21.196141999999998</v>
      </c>
      <c r="G1508">
        <v>268800</v>
      </c>
      <c r="H1508">
        <f t="shared" si="23"/>
        <v>3.9592789974971065E-2</v>
      </c>
    </row>
    <row r="1509" spans="1:8" x14ac:dyDescent="0.45">
      <c r="A1509" s="1">
        <v>38884</v>
      </c>
      <c r="B1509">
        <v>30.133333</v>
      </c>
      <c r="C1509">
        <v>30.316668</v>
      </c>
      <c r="D1509">
        <v>29.626667000000001</v>
      </c>
      <c r="E1509">
        <v>30.1</v>
      </c>
      <c r="F1509">
        <v>21.067823000000001</v>
      </c>
      <c r="G1509">
        <v>377100</v>
      </c>
      <c r="H1509">
        <f t="shared" si="23"/>
        <v>-6.0538847116611283E-3</v>
      </c>
    </row>
    <row r="1510" spans="1:8" x14ac:dyDescent="0.45">
      <c r="A1510" s="1">
        <v>38887</v>
      </c>
      <c r="B1510">
        <v>30.026667</v>
      </c>
      <c r="C1510">
        <v>30.033332999999999</v>
      </c>
      <c r="D1510">
        <v>29.016666000000001</v>
      </c>
      <c r="E1510">
        <v>29.046666999999999</v>
      </c>
      <c r="F1510">
        <v>20.330566000000001</v>
      </c>
      <c r="G1510">
        <v>595200</v>
      </c>
      <c r="H1510">
        <f t="shared" si="23"/>
        <v>-3.4994455763179722E-2</v>
      </c>
    </row>
    <row r="1511" spans="1:8" x14ac:dyDescent="0.45">
      <c r="A1511" s="1">
        <v>38888</v>
      </c>
      <c r="B1511">
        <v>29.299999</v>
      </c>
      <c r="C1511">
        <v>29.583331999999999</v>
      </c>
      <c r="D1511">
        <v>28.856667000000002</v>
      </c>
      <c r="E1511">
        <v>28.889999</v>
      </c>
      <c r="F1511">
        <v>20.220911000000001</v>
      </c>
      <c r="G1511">
        <v>571500</v>
      </c>
      <c r="H1511">
        <f t="shared" si="23"/>
        <v>-5.3936029129735275E-3</v>
      </c>
    </row>
    <row r="1512" spans="1:8" x14ac:dyDescent="0.45">
      <c r="A1512" s="1">
        <v>38889</v>
      </c>
      <c r="B1512">
        <v>28.906668</v>
      </c>
      <c r="C1512">
        <v>29.856667000000002</v>
      </c>
      <c r="D1512">
        <v>28.906668</v>
      </c>
      <c r="E1512">
        <v>29.443332999999999</v>
      </c>
      <c r="F1512">
        <v>20.608198000000002</v>
      </c>
      <c r="G1512">
        <v>149700</v>
      </c>
      <c r="H1512">
        <f t="shared" si="23"/>
        <v>1.915279682502935E-2</v>
      </c>
    </row>
    <row r="1513" spans="1:8" x14ac:dyDescent="0.45">
      <c r="A1513" s="1">
        <v>38890</v>
      </c>
      <c r="B1513">
        <v>29.333331999999999</v>
      </c>
      <c r="C1513">
        <v>29.65</v>
      </c>
      <c r="D1513">
        <v>29.216667000000001</v>
      </c>
      <c r="E1513">
        <v>29.536667000000001</v>
      </c>
      <c r="F1513">
        <v>20.749403000000001</v>
      </c>
      <c r="G1513">
        <v>890100</v>
      </c>
      <c r="H1513">
        <f t="shared" si="23"/>
        <v>6.8518848664012033E-3</v>
      </c>
    </row>
    <row r="1514" spans="1:8" x14ac:dyDescent="0.45">
      <c r="A1514" s="1">
        <v>38891</v>
      </c>
      <c r="B1514">
        <v>30.083331999999999</v>
      </c>
      <c r="C1514">
        <v>30.326668000000002</v>
      </c>
      <c r="D1514">
        <v>30.046666999999999</v>
      </c>
      <c r="E1514">
        <v>30.136666999999999</v>
      </c>
      <c r="F1514">
        <v>21.170905999999999</v>
      </c>
      <c r="G1514">
        <v>190800</v>
      </c>
      <c r="H1514">
        <f t="shared" si="23"/>
        <v>2.0313982045651935E-2</v>
      </c>
    </row>
    <row r="1515" spans="1:8" x14ac:dyDescent="0.45">
      <c r="A1515" s="1">
        <v>38894</v>
      </c>
      <c r="B1515">
        <v>30.106667000000002</v>
      </c>
      <c r="C1515">
        <v>30.516666000000001</v>
      </c>
      <c r="D1515">
        <v>29.91</v>
      </c>
      <c r="E1515">
        <v>30.466667000000001</v>
      </c>
      <c r="F1515">
        <v>21.402730999999999</v>
      </c>
      <c r="G1515">
        <v>92100</v>
      </c>
      <c r="H1515">
        <f t="shared" si="23"/>
        <v>1.095016906692603E-2</v>
      </c>
    </row>
    <row r="1516" spans="1:8" x14ac:dyDescent="0.45">
      <c r="A1516" s="1">
        <v>38895</v>
      </c>
      <c r="B1516">
        <v>30.633333</v>
      </c>
      <c r="C1516">
        <v>30.946667000000001</v>
      </c>
      <c r="D1516">
        <v>30.549999</v>
      </c>
      <c r="E1516">
        <v>30.566668</v>
      </c>
      <c r="F1516">
        <v>21.472973</v>
      </c>
      <c r="G1516">
        <v>217800</v>
      </c>
      <c r="H1516">
        <f t="shared" si="23"/>
        <v>3.281917620699959E-3</v>
      </c>
    </row>
    <row r="1517" spans="1:8" x14ac:dyDescent="0.45">
      <c r="A1517" s="1">
        <v>38896</v>
      </c>
      <c r="B1517">
        <v>30.799999</v>
      </c>
      <c r="C1517">
        <v>31.166668000000001</v>
      </c>
      <c r="D1517">
        <v>30.719999000000001</v>
      </c>
      <c r="E1517">
        <v>31.133333</v>
      </c>
      <c r="F1517">
        <v>21.871058999999999</v>
      </c>
      <c r="G1517">
        <v>171000</v>
      </c>
      <c r="H1517">
        <f t="shared" si="23"/>
        <v>1.8538932638717531E-2</v>
      </c>
    </row>
    <row r="1518" spans="1:8" x14ac:dyDescent="0.45">
      <c r="A1518" s="1">
        <v>38897</v>
      </c>
      <c r="B1518">
        <v>31.379999000000002</v>
      </c>
      <c r="C1518">
        <v>32.033332999999999</v>
      </c>
      <c r="D1518">
        <v>31.343332</v>
      </c>
      <c r="E1518">
        <v>32.033332999999999</v>
      </c>
      <c r="F1518">
        <v>22.503307</v>
      </c>
      <c r="G1518">
        <v>307200</v>
      </c>
      <c r="H1518">
        <f t="shared" si="23"/>
        <v>2.8907973774841E-2</v>
      </c>
    </row>
    <row r="1519" spans="1:8" x14ac:dyDescent="0.45">
      <c r="A1519" s="1">
        <v>38898</v>
      </c>
      <c r="B1519">
        <v>32.216667000000001</v>
      </c>
      <c r="C1519">
        <v>32.263331999999998</v>
      </c>
      <c r="D1519">
        <v>31.883333</v>
      </c>
      <c r="E1519">
        <v>32.110000999999997</v>
      </c>
      <c r="F1519">
        <v>22.557161000000001</v>
      </c>
      <c r="G1519">
        <v>286500</v>
      </c>
      <c r="H1519">
        <f t="shared" si="23"/>
        <v>2.3931593698651721E-3</v>
      </c>
    </row>
    <row r="1520" spans="1:8" x14ac:dyDescent="0.45">
      <c r="A1520" s="1">
        <v>38901</v>
      </c>
      <c r="B1520">
        <v>32.299999</v>
      </c>
      <c r="C1520">
        <v>32.5</v>
      </c>
      <c r="D1520">
        <v>32.206668999999998</v>
      </c>
      <c r="E1520">
        <v>32.453335000000003</v>
      </c>
      <c r="F1520">
        <v>22.798355000000001</v>
      </c>
      <c r="G1520">
        <v>211200</v>
      </c>
      <c r="H1520">
        <f t="shared" si="23"/>
        <v>1.0692568980644301E-2</v>
      </c>
    </row>
    <row r="1521" spans="1:8" x14ac:dyDescent="0.45">
      <c r="A1521" s="1">
        <v>38903</v>
      </c>
      <c r="B1521">
        <v>32.323334000000003</v>
      </c>
      <c r="C1521">
        <v>32.639999000000003</v>
      </c>
      <c r="D1521">
        <v>31.91</v>
      </c>
      <c r="E1521">
        <v>32.529998999999997</v>
      </c>
      <c r="F1521">
        <v>22.852202999999999</v>
      </c>
      <c r="G1521">
        <v>241200</v>
      </c>
      <c r="H1521">
        <f t="shared" si="23"/>
        <v>2.361924796767001E-3</v>
      </c>
    </row>
    <row r="1522" spans="1:8" x14ac:dyDescent="0.45">
      <c r="A1522" s="1">
        <v>38904</v>
      </c>
      <c r="B1522">
        <v>32.549999</v>
      </c>
      <c r="C1522">
        <v>32.799999</v>
      </c>
      <c r="D1522">
        <v>32.396667000000001</v>
      </c>
      <c r="E1522">
        <v>32.526668999999998</v>
      </c>
      <c r="F1522">
        <v>22.849872999999999</v>
      </c>
      <c r="G1522">
        <v>227700</v>
      </c>
      <c r="H1522">
        <f t="shared" si="23"/>
        <v>-1.0195953536740188E-4</v>
      </c>
    </row>
    <row r="1523" spans="1:8" x14ac:dyDescent="0.45">
      <c r="A1523" s="1">
        <v>38905</v>
      </c>
      <c r="B1523">
        <v>32.549999</v>
      </c>
      <c r="C1523">
        <v>32.880001</v>
      </c>
      <c r="D1523">
        <v>31.983333999999999</v>
      </c>
      <c r="E1523">
        <v>32.086666000000001</v>
      </c>
      <c r="F1523">
        <v>22.540773000000002</v>
      </c>
      <c r="G1523">
        <v>228000</v>
      </c>
      <c r="H1523">
        <f t="shared" si="23"/>
        <v>-1.3527427482857179E-2</v>
      </c>
    </row>
    <row r="1524" spans="1:8" x14ac:dyDescent="0.45">
      <c r="A1524" s="1">
        <v>38908</v>
      </c>
      <c r="B1524">
        <v>31.983333999999999</v>
      </c>
      <c r="C1524">
        <v>32.450001</v>
      </c>
      <c r="D1524">
        <v>31.956666999999999</v>
      </c>
      <c r="E1524">
        <v>32.150002000000001</v>
      </c>
      <c r="F1524">
        <v>22.585267999999999</v>
      </c>
      <c r="G1524">
        <v>184200</v>
      </c>
      <c r="H1524">
        <f t="shared" si="23"/>
        <v>1.9739784434189556E-3</v>
      </c>
    </row>
    <row r="1525" spans="1:8" x14ac:dyDescent="0.45">
      <c r="A1525" s="1">
        <v>38909</v>
      </c>
      <c r="B1525">
        <v>32.5</v>
      </c>
      <c r="C1525">
        <v>32.816665999999998</v>
      </c>
      <c r="D1525">
        <v>32.32</v>
      </c>
      <c r="E1525">
        <v>32.740001999999997</v>
      </c>
      <c r="F1525">
        <v>22.999735000000001</v>
      </c>
      <c r="G1525">
        <v>51300</v>
      </c>
      <c r="H1525">
        <f t="shared" si="23"/>
        <v>1.8351210178245481E-2</v>
      </c>
    </row>
    <row r="1526" spans="1:8" x14ac:dyDescent="0.45">
      <c r="A1526" s="1">
        <v>38910</v>
      </c>
      <c r="B1526">
        <v>32.849997999999999</v>
      </c>
      <c r="C1526">
        <v>32.93</v>
      </c>
      <c r="D1526">
        <v>32.476664999999997</v>
      </c>
      <c r="E1526">
        <v>32.659999999999997</v>
      </c>
      <c r="F1526">
        <v>22.943531</v>
      </c>
      <c r="G1526">
        <v>117600</v>
      </c>
      <c r="H1526">
        <f t="shared" si="23"/>
        <v>-2.4436803293603759E-3</v>
      </c>
    </row>
    <row r="1527" spans="1:8" x14ac:dyDescent="0.45">
      <c r="A1527" s="1">
        <v>38911</v>
      </c>
      <c r="B1527">
        <v>32.666668000000001</v>
      </c>
      <c r="C1527">
        <v>32.82</v>
      </c>
      <c r="D1527">
        <v>32.356667000000002</v>
      </c>
      <c r="E1527">
        <v>32.366669000000002</v>
      </c>
      <c r="F1527">
        <v>22.737466999999999</v>
      </c>
      <c r="G1527">
        <v>194100</v>
      </c>
      <c r="H1527">
        <f t="shared" si="23"/>
        <v>-8.9813551366614286E-3</v>
      </c>
    </row>
    <row r="1528" spans="1:8" x14ac:dyDescent="0.45">
      <c r="A1528" s="1">
        <v>38912</v>
      </c>
      <c r="B1528">
        <v>32.626666999999998</v>
      </c>
      <c r="C1528">
        <v>32.816665999999998</v>
      </c>
      <c r="D1528">
        <v>32.099997999999999</v>
      </c>
      <c r="E1528">
        <v>32.790000999999997</v>
      </c>
      <c r="F1528">
        <v>23.034860999999999</v>
      </c>
      <c r="G1528">
        <v>192000</v>
      </c>
      <c r="H1528">
        <f t="shared" si="23"/>
        <v>1.3079469230235841E-2</v>
      </c>
    </row>
    <row r="1529" spans="1:8" x14ac:dyDescent="0.45">
      <c r="A1529" s="1">
        <v>38915</v>
      </c>
      <c r="B1529">
        <v>32.583331999999999</v>
      </c>
      <c r="C1529">
        <v>32.593333999999999</v>
      </c>
      <c r="D1529">
        <v>31.636666999999999</v>
      </c>
      <c r="E1529">
        <v>31.816668</v>
      </c>
      <c r="F1529">
        <v>22.351091</v>
      </c>
      <c r="G1529">
        <v>342900</v>
      </c>
      <c r="H1529">
        <f t="shared" si="23"/>
        <v>-2.96841383153994E-2</v>
      </c>
    </row>
    <row r="1530" spans="1:8" x14ac:dyDescent="0.45">
      <c r="A1530" s="1">
        <v>38916</v>
      </c>
      <c r="B1530">
        <v>32.116669000000002</v>
      </c>
      <c r="C1530">
        <v>32.173332000000002</v>
      </c>
      <c r="D1530">
        <v>31.450001</v>
      </c>
      <c r="E1530">
        <v>31.933332</v>
      </c>
      <c r="F1530">
        <v>22.433056000000001</v>
      </c>
      <c r="G1530">
        <v>114600</v>
      </c>
      <c r="H1530">
        <f t="shared" si="23"/>
        <v>3.6671587977517017E-3</v>
      </c>
    </row>
    <row r="1531" spans="1:8" x14ac:dyDescent="0.45">
      <c r="A1531" s="1">
        <v>38917</v>
      </c>
      <c r="B1531">
        <v>31.9</v>
      </c>
      <c r="C1531">
        <v>32.253334000000002</v>
      </c>
      <c r="D1531">
        <v>31.66</v>
      </c>
      <c r="E1531">
        <v>32.159999999999997</v>
      </c>
      <c r="F1531">
        <v>22.592286999999999</v>
      </c>
      <c r="G1531">
        <v>180600</v>
      </c>
      <c r="H1531">
        <f t="shared" si="23"/>
        <v>7.098052088845952E-3</v>
      </c>
    </row>
    <row r="1532" spans="1:8" x14ac:dyDescent="0.45">
      <c r="A1532" s="1">
        <v>38918</v>
      </c>
      <c r="B1532">
        <v>32.099997999999999</v>
      </c>
      <c r="C1532">
        <v>32.253334000000002</v>
      </c>
      <c r="D1532">
        <v>31.523333000000001</v>
      </c>
      <c r="E1532">
        <v>31.523333000000001</v>
      </c>
      <c r="F1532">
        <v>22.145026999999999</v>
      </c>
      <c r="G1532">
        <v>99300</v>
      </c>
      <c r="H1532">
        <f t="shared" si="23"/>
        <v>-1.9797021877422161E-2</v>
      </c>
    </row>
    <row r="1533" spans="1:8" x14ac:dyDescent="0.45">
      <c r="A1533" s="1">
        <v>38919</v>
      </c>
      <c r="B1533">
        <v>31.549999</v>
      </c>
      <c r="C1533">
        <v>31.549999</v>
      </c>
      <c r="D1533">
        <v>31</v>
      </c>
      <c r="E1533">
        <v>31</v>
      </c>
      <c r="F1533">
        <v>21.777387999999998</v>
      </c>
      <c r="G1533">
        <v>203100</v>
      </c>
      <c r="H1533">
        <f t="shared" si="23"/>
        <v>-1.6601424780380736E-2</v>
      </c>
    </row>
    <row r="1534" spans="1:8" x14ac:dyDescent="0.45">
      <c r="A1534" s="1">
        <v>38922</v>
      </c>
      <c r="B1534">
        <v>31.253332</v>
      </c>
      <c r="C1534">
        <v>32.009998000000003</v>
      </c>
      <c r="D1534">
        <v>31.193332999999999</v>
      </c>
      <c r="E1534">
        <v>31.933332</v>
      </c>
      <c r="F1534">
        <v>22.433056000000001</v>
      </c>
      <c r="G1534">
        <v>143100</v>
      </c>
      <c r="H1534">
        <f t="shared" si="23"/>
        <v>3.0107742948787264E-2</v>
      </c>
    </row>
    <row r="1535" spans="1:8" x14ac:dyDescent="0.45">
      <c r="A1535" s="1">
        <v>38923</v>
      </c>
      <c r="B1535">
        <v>32.193333000000003</v>
      </c>
      <c r="C1535">
        <v>32.616669000000002</v>
      </c>
      <c r="D1535">
        <v>32.063332000000003</v>
      </c>
      <c r="E1535">
        <v>32.529998999999997</v>
      </c>
      <c r="F1535">
        <v>22.852202999999999</v>
      </c>
      <c r="G1535">
        <v>181800</v>
      </c>
      <c r="H1535">
        <f t="shared" si="23"/>
        <v>1.8684346885239345E-2</v>
      </c>
    </row>
    <row r="1536" spans="1:8" x14ac:dyDescent="0.45">
      <c r="A1536" s="1">
        <v>38924</v>
      </c>
      <c r="B1536">
        <v>32.383330999999998</v>
      </c>
      <c r="C1536">
        <v>33.330002</v>
      </c>
      <c r="D1536">
        <v>32.383330999999998</v>
      </c>
      <c r="E1536">
        <v>33.130001</v>
      </c>
      <c r="F1536">
        <v>23.273712</v>
      </c>
      <c r="G1536">
        <v>278400</v>
      </c>
      <c r="H1536">
        <f t="shared" si="23"/>
        <v>1.8445005061437536E-2</v>
      </c>
    </row>
    <row r="1537" spans="1:8" x14ac:dyDescent="0.45">
      <c r="A1537" s="1">
        <v>38925</v>
      </c>
      <c r="B1537">
        <v>33.483333999999999</v>
      </c>
      <c r="C1537">
        <v>33.546664999999997</v>
      </c>
      <c r="D1537">
        <v>32.873333000000002</v>
      </c>
      <c r="E1537">
        <v>32.966667000000001</v>
      </c>
      <c r="F1537">
        <v>23.158961999999999</v>
      </c>
      <c r="G1537">
        <v>288300</v>
      </c>
      <c r="H1537">
        <f t="shared" si="23"/>
        <v>-4.9304554426040648E-3</v>
      </c>
    </row>
    <row r="1538" spans="1:8" x14ac:dyDescent="0.45">
      <c r="A1538" s="1">
        <v>38926</v>
      </c>
      <c r="B1538">
        <v>32.916668000000001</v>
      </c>
      <c r="C1538">
        <v>32.939999</v>
      </c>
      <c r="D1538">
        <v>32.403331999999999</v>
      </c>
      <c r="E1538">
        <v>32.876666999999998</v>
      </c>
      <c r="F1538">
        <v>23.095745000000001</v>
      </c>
      <c r="G1538">
        <v>168900</v>
      </c>
      <c r="H1538">
        <f t="shared" si="23"/>
        <v>-2.7296991980900742E-3</v>
      </c>
    </row>
    <row r="1539" spans="1:8" x14ac:dyDescent="0.45">
      <c r="A1539" s="1">
        <v>38929</v>
      </c>
      <c r="B1539">
        <v>33.153331999999999</v>
      </c>
      <c r="C1539">
        <v>33.476664999999997</v>
      </c>
      <c r="D1539">
        <v>32.900002000000001</v>
      </c>
      <c r="E1539">
        <v>33.299999</v>
      </c>
      <c r="F1539">
        <v>23.393136999999999</v>
      </c>
      <c r="G1539">
        <v>107700</v>
      </c>
      <c r="H1539">
        <f t="shared" si="23"/>
        <v>1.2876484391388887E-2</v>
      </c>
    </row>
    <row r="1540" spans="1:8" x14ac:dyDescent="0.45">
      <c r="A1540" s="1">
        <v>38930</v>
      </c>
      <c r="B1540">
        <v>33.333331999999999</v>
      </c>
      <c r="C1540">
        <v>33.470001000000003</v>
      </c>
      <c r="D1540">
        <v>33</v>
      </c>
      <c r="E1540">
        <v>33.443333000000003</v>
      </c>
      <c r="F1540">
        <v>23.493829999999999</v>
      </c>
      <c r="G1540">
        <v>156600</v>
      </c>
      <c r="H1540">
        <f t="shared" ref="H1540:H1603" si="24">F1540/F1539-1</f>
        <v>4.3043820929189458E-3</v>
      </c>
    </row>
    <row r="1541" spans="1:8" x14ac:dyDescent="0.45">
      <c r="A1541" s="1">
        <v>38931</v>
      </c>
      <c r="B1541">
        <v>33.766666000000001</v>
      </c>
      <c r="C1541">
        <v>34.006667999999998</v>
      </c>
      <c r="D1541">
        <v>33.303333000000002</v>
      </c>
      <c r="E1541">
        <v>33.456668999999998</v>
      </c>
      <c r="F1541">
        <v>23.503191000000001</v>
      </c>
      <c r="G1541">
        <v>182100</v>
      </c>
      <c r="H1541">
        <f t="shared" si="24"/>
        <v>3.9844503854857827E-4</v>
      </c>
    </row>
    <row r="1542" spans="1:8" x14ac:dyDescent="0.45">
      <c r="A1542" s="1">
        <v>38932</v>
      </c>
      <c r="B1542">
        <v>33.133330999999998</v>
      </c>
      <c r="C1542">
        <v>33.523335000000003</v>
      </c>
      <c r="D1542">
        <v>33.046664999999997</v>
      </c>
      <c r="E1542">
        <v>33.220001000000003</v>
      </c>
      <c r="F1542">
        <v>23.336926999999999</v>
      </c>
      <c r="G1542">
        <v>124500</v>
      </c>
      <c r="H1542">
        <f t="shared" si="24"/>
        <v>-7.0741032568727436E-3</v>
      </c>
    </row>
    <row r="1543" spans="1:8" x14ac:dyDescent="0.45">
      <c r="A1543" s="1">
        <v>38933</v>
      </c>
      <c r="B1543">
        <v>33.466667000000001</v>
      </c>
      <c r="C1543">
        <v>33.466667000000001</v>
      </c>
      <c r="D1543">
        <v>32.669998</v>
      </c>
      <c r="E1543">
        <v>32.963332999999999</v>
      </c>
      <c r="F1543">
        <v>23.15662</v>
      </c>
      <c r="G1543">
        <v>132000</v>
      </c>
      <c r="H1543">
        <f t="shared" si="24"/>
        <v>-7.726252903820563E-3</v>
      </c>
    </row>
    <row r="1544" spans="1:8" x14ac:dyDescent="0.45">
      <c r="A1544" s="1">
        <v>38936</v>
      </c>
      <c r="B1544">
        <v>33.333331999999999</v>
      </c>
      <c r="C1544">
        <v>33.493332000000002</v>
      </c>
      <c r="D1544">
        <v>32.950001</v>
      </c>
      <c r="E1544">
        <v>33.246665999999998</v>
      </c>
      <c r="F1544">
        <v>23.355667</v>
      </c>
      <c r="G1544">
        <v>161700</v>
      </c>
      <c r="H1544">
        <f t="shared" si="24"/>
        <v>8.5956845169976592E-3</v>
      </c>
    </row>
    <row r="1545" spans="1:8" x14ac:dyDescent="0.45">
      <c r="A1545" s="1">
        <v>38937</v>
      </c>
      <c r="B1545">
        <v>33.25</v>
      </c>
      <c r="C1545">
        <v>33.536667000000001</v>
      </c>
      <c r="D1545">
        <v>33.159999999999997</v>
      </c>
      <c r="E1545">
        <v>33.186667999999997</v>
      </c>
      <c r="F1545">
        <v>23.313514999999999</v>
      </c>
      <c r="G1545">
        <v>165600</v>
      </c>
      <c r="H1545">
        <f t="shared" si="24"/>
        <v>-1.8047868211171769E-3</v>
      </c>
    </row>
    <row r="1546" spans="1:8" x14ac:dyDescent="0.45">
      <c r="A1546" s="1">
        <v>38938</v>
      </c>
      <c r="B1546">
        <v>33.400002000000001</v>
      </c>
      <c r="C1546">
        <v>33.793331000000002</v>
      </c>
      <c r="D1546">
        <v>33.293331000000002</v>
      </c>
      <c r="E1546">
        <v>33.313332000000003</v>
      </c>
      <c r="F1546">
        <v>23.402495999999999</v>
      </c>
      <c r="G1546">
        <v>187800</v>
      </c>
      <c r="H1546">
        <f t="shared" si="24"/>
        <v>3.8167131811741584E-3</v>
      </c>
    </row>
    <row r="1547" spans="1:8" x14ac:dyDescent="0.45">
      <c r="A1547" s="1">
        <v>38939</v>
      </c>
      <c r="B1547">
        <v>33</v>
      </c>
      <c r="C1547">
        <v>33.216667000000001</v>
      </c>
      <c r="D1547">
        <v>32.900002000000001</v>
      </c>
      <c r="E1547">
        <v>33.173332000000002</v>
      </c>
      <c r="F1547">
        <v>23.304145999999999</v>
      </c>
      <c r="G1547">
        <v>147600</v>
      </c>
      <c r="H1547">
        <f t="shared" si="24"/>
        <v>-4.2025431817187542E-3</v>
      </c>
    </row>
    <row r="1548" spans="1:8" x14ac:dyDescent="0.45">
      <c r="A1548" s="1">
        <v>38940</v>
      </c>
      <c r="B1548">
        <v>33.200001</v>
      </c>
      <c r="C1548">
        <v>33.246665999999998</v>
      </c>
      <c r="D1548">
        <v>32.959999000000003</v>
      </c>
      <c r="E1548">
        <v>33.090000000000003</v>
      </c>
      <c r="F1548">
        <v>23.2456</v>
      </c>
      <c r="G1548">
        <v>50700</v>
      </c>
      <c r="H1548">
        <f t="shared" si="24"/>
        <v>-2.5122568318959315E-3</v>
      </c>
    </row>
    <row r="1549" spans="1:8" x14ac:dyDescent="0.45">
      <c r="A1549" s="1">
        <v>38943</v>
      </c>
      <c r="B1549">
        <v>32.923332000000002</v>
      </c>
      <c r="C1549">
        <v>32.923332000000002</v>
      </c>
      <c r="D1549">
        <v>32.400002000000001</v>
      </c>
      <c r="E1549">
        <v>32.583331999999999</v>
      </c>
      <c r="F1549">
        <v>22.889671</v>
      </c>
      <c r="G1549">
        <v>183300</v>
      </c>
      <c r="H1549">
        <f t="shared" si="24"/>
        <v>-1.5311671886292455E-2</v>
      </c>
    </row>
    <row r="1550" spans="1:8" x14ac:dyDescent="0.45">
      <c r="A1550" s="1">
        <v>38944</v>
      </c>
      <c r="B1550">
        <v>32.766666000000001</v>
      </c>
      <c r="C1550">
        <v>32.783332999999999</v>
      </c>
      <c r="D1550">
        <v>32.5</v>
      </c>
      <c r="E1550">
        <v>32.683334000000002</v>
      </c>
      <c r="F1550">
        <v>22.959924999999998</v>
      </c>
      <c r="G1550">
        <v>156900</v>
      </c>
      <c r="H1550">
        <f t="shared" si="24"/>
        <v>3.0692446387716732E-3</v>
      </c>
    </row>
    <row r="1551" spans="1:8" x14ac:dyDescent="0.45">
      <c r="A1551" s="1">
        <v>38945</v>
      </c>
      <c r="B1551">
        <v>32.599997999999999</v>
      </c>
      <c r="C1551">
        <v>32.946666999999998</v>
      </c>
      <c r="D1551">
        <v>32.296664999999997</v>
      </c>
      <c r="E1551">
        <v>32.490001999999997</v>
      </c>
      <c r="F1551">
        <v>22.824107999999999</v>
      </c>
      <c r="G1551">
        <v>190800</v>
      </c>
      <c r="H1551">
        <f t="shared" si="24"/>
        <v>-5.9153938873929279E-3</v>
      </c>
    </row>
    <row r="1552" spans="1:8" x14ac:dyDescent="0.45">
      <c r="A1552" s="1">
        <v>38946</v>
      </c>
      <c r="B1552">
        <v>32.166668000000001</v>
      </c>
      <c r="C1552">
        <v>32.386665000000001</v>
      </c>
      <c r="D1552">
        <v>32.043331000000002</v>
      </c>
      <c r="E1552">
        <v>32.363334999999999</v>
      </c>
      <c r="F1552">
        <v>22.735128</v>
      </c>
      <c r="G1552">
        <v>291000</v>
      </c>
      <c r="H1552">
        <f t="shared" si="24"/>
        <v>-3.8985094181993585E-3</v>
      </c>
    </row>
    <row r="1553" spans="1:8" x14ac:dyDescent="0.45">
      <c r="A1553" s="1">
        <v>38947</v>
      </c>
      <c r="B1553">
        <v>32.5</v>
      </c>
      <c r="C1553">
        <v>32.830002</v>
      </c>
      <c r="D1553">
        <v>32.209999000000003</v>
      </c>
      <c r="E1553">
        <v>32.826667999999998</v>
      </c>
      <c r="F1553">
        <v>23.060614000000001</v>
      </c>
      <c r="G1553">
        <v>71700</v>
      </c>
      <c r="H1553">
        <f t="shared" si="24"/>
        <v>1.431643578166808E-2</v>
      </c>
    </row>
    <row r="1554" spans="1:8" x14ac:dyDescent="0.45">
      <c r="A1554" s="1">
        <v>38950</v>
      </c>
      <c r="B1554">
        <v>33.200001</v>
      </c>
      <c r="C1554">
        <v>33.200001</v>
      </c>
      <c r="D1554">
        <v>32.906666000000001</v>
      </c>
      <c r="E1554">
        <v>33.060001</v>
      </c>
      <c r="F1554">
        <v>23.224526999999998</v>
      </c>
      <c r="G1554">
        <v>171000</v>
      </c>
      <c r="H1554">
        <f t="shared" si="24"/>
        <v>7.1079200232915252E-3</v>
      </c>
    </row>
    <row r="1555" spans="1:8" x14ac:dyDescent="0.45">
      <c r="A1555" s="1">
        <v>38951</v>
      </c>
      <c r="B1555">
        <v>32.916668000000001</v>
      </c>
      <c r="C1555">
        <v>33.176665999999997</v>
      </c>
      <c r="D1555">
        <v>32.913333999999999</v>
      </c>
      <c r="E1555">
        <v>33.173332000000002</v>
      </c>
      <c r="F1555">
        <v>23.304145999999999</v>
      </c>
      <c r="G1555">
        <v>135000</v>
      </c>
      <c r="H1555">
        <f t="shared" si="24"/>
        <v>3.4282291303500134E-3</v>
      </c>
    </row>
    <row r="1556" spans="1:8" x14ac:dyDescent="0.45">
      <c r="A1556" s="1">
        <v>38952</v>
      </c>
      <c r="B1556">
        <v>33.133330999999998</v>
      </c>
      <c r="C1556">
        <v>33.169998</v>
      </c>
      <c r="D1556">
        <v>32.563332000000003</v>
      </c>
      <c r="E1556">
        <v>32.663333999999999</v>
      </c>
      <c r="F1556">
        <v>22.945872999999999</v>
      </c>
      <c r="G1556">
        <v>102000</v>
      </c>
      <c r="H1556">
        <f t="shared" si="24"/>
        <v>-1.5373787994634069E-2</v>
      </c>
    </row>
    <row r="1557" spans="1:8" x14ac:dyDescent="0.45">
      <c r="A1557" s="1">
        <v>38953</v>
      </c>
      <c r="B1557">
        <v>32.603332999999999</v>
      </c>
      <c r="C1557">
        <v>33.093333999999999</v>
      </c>
      <c r="D1557">
        <v>32.593333999999999</v>
      </c>
      <c r="E1557">
        <v>33.093333999999999</v>
      </c>
      <c r="F1557">
        <v>23.247955000000001</v>
      </c>
      <c r="G1557">
        <v>122100</v>
      </c>
      <c r="H1557">
        <f t="shared" si="24"/>
        <v>1.316498178125558E-2</v>
      </c>
    </row>
    <row r="1558" spans="1:8" x14ac:dyDescent="0.45">
      <c r="A1558" s="1">
        <v>38954</v>
      </c>
      <c r="B1558">
        <v>33.216667000000001</v>
      </c>
      <c r="C1558">
        <v>33.556666999999997</v>
      </c>
      <c r="D1558">
        <v>33.176665999999997</v>
      </c>
      <c r="E1558">
        <v>33.25</v>
      </c>
      <c r="F1558">
        <v>23.358008999999999</v>
      </c>
      <c r="G1558">
        <v>139200</v>
      </c>
      <c r="H1558">
        <f t="shared" si="24"/>
        <v>4.7339217578492576E-3</v>
      </c>
    </row>
    <row r="1559" spans="1:8" x14ac:dyDescent="0.45">
      <c r="A1559" s="1">
        <v>38957</v>
      </c>
      <c r="B1559">
        <v>32.903331999999999</v>
      </c>
      <c r="C1559">
        <v>33.046664999999997</v>
      </c>
      <c r="D1559">
        <v>32.736668000000002</v>
      </c>
      <c r="E1559">
        <v>32.759998000000003</v>
      </c>
      <c r="F1559">
        <v>23.013777000000001</v>
      </c>
      <c r="G1559">
        <v>147600</v>
      </c>
      <c r="H1559">
        <f t="shared" si="24"/>
        <v>-1.473721497410152E-2</v>
      </c>
    </row>
    <row r="1560" spans="1:8" x14ac:dyDescent="0.45">
      <c r="A1560" s="1">
        <v>38958</v>
      </c>
      <c r="B1560">
        <v>32.603332999999999</v>
      </c>
      <c r="C1560">
        <v>32.666668000000001</v>
      </c>
      <c r="D1560">
        <v>32.32</v>
      </c>
      <c r="E1560">
        <v>32.650002000000001</v>
      </c>
      <c r="F1560">
        <v>22.936503999999999</v>
      </c>
      <c r="G1560">
        <v>195900</v>
      </c>
      <c r="H1560">
        <f t="shared" si="24"/>
        <v>-3.3576843992189076E-3</v>
      </c>
    </row>
    <row r="1561" spans="1:8" x14ac:dyDescent="0.45">
      <c r="A1561" s="1">
        <v>38959</v>
      </c>
      <c r="B1561">
        <v>32.650002000000001</v>
      </c>
      <c r="C1561">
        <v>32.650002000000001</v>
      </c>
      <c r="D1561">
        <v>31.823333999999999</v>
      </c>
      <c r="E1561">
        <v>32.139999000000003</v>
      </c>
      <c r="F1561">
        <v>22.578232</v>
      </c>
      <c r="G1561">
        <v>264300</v>
      </c>
      <c r="H1561">
        <f t="shared" si="24"/>
        <v>-1.5620166002630498E-2</v>
      </c>
    </row>
    <row r="1562" spans="1:8" x14ac:dyDescent="0.45">
      <c r="A1562" s="1">
        <v>38960</v>
      </c>
      <c r="B1562">
        <v>31.936665999999999</v>
      </c>
      <c r="C1562">
        <v>32.223331000000002</v>
      </c>
      <c r="D1562">
        <v>31.866667</v>
      </c>
      <c r="E1562">
        <v>31.866667</v>
      </c>
      <c r="F1562">
        <v>22.386220999999999</v>
      </c>
      <c r="G1562">
        <v>274800</v>
      </c>
      <c r="H1562">
        <f t="shared" si="24"/>
        <v>-8.5042531230966611E-3</v>
      </c>
    </row>
    <row r="1563" spans="1:8" x14ac:dyDescent="0.45">
      <c r="A1563" s="1">
        <v>38961</v>
      </c>
      <c r="B1563">
        <v>32.066665999999998</v>
      </c>
      <c r="C1563">
        <v>32.306666999999997</v>
      </c>
      <c r="D1563">
        <v>31.950001</v>
      </c>
      <c r="E1563">
        <v>32.303333000000002</v>
      </c>
      <c r="F1563">
        <v>22.692978</v>
      </c>
      <c r="G1563">
        <v>151800</v>
      </c>
      <c r="H1563">
        <f t="shared" si="24"/>
        <v>1.3702938070699888E-2</v>
      </c>
    </row>
    <row r="1564" spans="1:8" x14ac:dyDescent="0.45">
      <c r="A1564" s="1">
        <v>38965</v>
      </c>
      <c r="B1564">
        <v>32.183334000000002</v>
      </c>
      <c r="C1564">
        <v>32.763331999999998</v>
      </c>
      <c r="D1564">
        <v>32.163333999999999</v>
      </c>
      <c r="E1564">
        <v>32.743332000000002</v>
      </c>
      <c r="F1564">
        <v>23.002072999999999</v>
      </c>
      <c r="G1564">
        <v>179700</v>
      </c>
      <c r="H1564">
        <f t="shared" si="24"/>
        <v>1.362073325061175E-2</v>
      </c>
    </row>
    <row r="1565" spans="1:8" x14ac:dyDescent="0.45">
      <c r="A1565" s="1">
        <v>38966</v>
      </c>
      <c r="B1565">
        <v>32.349997999999999</v>
      </c>
      <c r="C1565">
        <v>32.453335000000003</v>
      </c>
      <c r="D1565">
        <v>31.696667000000001</v>
      </c>
      <c r="E1565">
        <v>31.786667000000001</v>
      </c>
      <c r="F1565">
        <v>22.330020999999999</v>
      </c>
      <c r="G1565">
        <v>153900</v>
      </c>
      <c r="H1565">
        <f t="shared" si="24"/>
        <v>-2.9217018831302788E-2</v>
      </c>
    </row>
    <row r="1566" spans="1:8" x14ac:dyDescent="0.45">
      <c r="A1566" s="1">
        <v>38967</v>
      </c>
      <c r="B1566">
        <v>31.549999</v>
      </c>
      <c r="C1566">
        <v>31.879999000000002</v>
      </c>
      <c r="D1566">
        <v>31.48</v>
      </c>
      <c r="E1566">
        <v>31.746668</v>
      </c>
      <c r="F1566">
        <v>22.301915999999999</v>
      </c>
      <c r="G1566">
        <v>221400</v>
      </c>
      <c r="H1566">
        <f t="shared" si="24"/>
        <v>-1.2586195060004801E-3</v>
      </c>
    </row>
    <row r="1567" spans="1:8" x14ac:dyDescent="0.45">
      <c r="A1567" s="1">
        <v>38968</v>
      </c>
      <c r="B1567">
        <v>31.75</v>
      </c>
      <c r="C1567">
        <v>31.863333000000001</v>
      </c>
      <c r="D1567">
        <v>31.063334000000001</v>
      </c>
      <c r="E1567">
        <v>31.076668000000002</v>
      </c>
      <c r="F1567">
        <v>21.831249</v>
      </c>
      <c r="G1567">
        <v>269700</v>
      </c>
      <c r="H1567">
        <f t="shared" si="24"/>
        <v>-2.1104330228846613E-2</v>
      </c>
    </row>
    <row r="1568" spans="1:8" x14ac:dyDescent="0.45">
      <c r="A1568" s="1">
        <v>38971</v>
      </c>
      <c r="B1568">
        <v>30.68</v>
      </c>
      <c r="C1568">
        <v>30.686665999999999</v>
      </c>
      <c r="D1568">
        <v>29.983333999999999</v>
      </c>
      <c r="E1568">
        <v>30.083331999999999</v>
      </c>
      <c r="F1568">
        <v>21.133431999999999</v>
      </c>
      <c r="G1568">
        <v>495300</v>
      </c>
      <c r="H1568">
        <f t="shared" si="24"/>
        <v>-3.1964135446396202E-2</v>
      </c>
    </row>
    <row r="1569" spans="1:8" x14ac:dyDescent="0.45">
      <c r="A1569" s="1">
        <v>38972</v>
      </c>
      <c r="B1569">
        <v>29.933332</v>
      </c>
      <c r="C1569">
        <v>30.33</v>
      </c>
      <c r="D1569">
        <v>29.666668000000001</v>
      </c>
      <c r="E1569">
        <v>29.886666999999999</v>
      </c>
      <c r="F1569">
        <v>20.995273999999998</v>
      </c>
      <c r="G1569">
        <v>550200</v>
      </c>
      <c r="H1569">
        <f t="shared" si="24"/>
        <v>-6.5374142732709251E-3</v>
      </c>
    </row>
    <row r="1570" spans="1:8" x14ac:dyDescent="0.45">
      <c r="A1570" s="1">
        <v>38973</v>
      </c>
      <c r="B1570">
        <v>29.959999</v>
      </c>
      <c r="C1570">
        <v>30.610001</v>
      </c>
      <c r="D1570">
        <v>29.959999</v>
      </c>
      <c r="E1570">
        <v>30.43</v>
      </c>
      <c r="F1570">
        <v>21.37697</v>
      </c>
      <c r="G1570">
        <v>177600</v>
      </c>
      <c r="H1570">
        <f t="shared" si="24"/>
        <v>1.8180091386280628E-2</v>
      </c>
    </row>
    <row r="1571" spans="1:8" x14ac:dyDescent="0.45">
      <c r="A1571" s="1">
        <v>38974</v>
      </c>
      <c r="B1571">
        <v>30.5</v>
      </c>
      <c r="C1571">
        <v>30.540001</v>
      </c>
      <c r="D1571">
        <v>29.726666999999999</v>
      </c>
      <c r="E1571">
        <v>29.84</v>
      </c>
      <c r="F1571">
        <v>20.962499999999999</v>
      </c>
      <c r="G1571">
        <v>160200</v>
      </c>
      <c r="H1571">
        <f t="shared" si="24"/>
        <v>-1.9388622428716529E-2</v>
      </c>
    </row>
    <row r="1572" spans="1:8" x14ac:dyDescent="0.45">
      <c r="A1572" s="1">
        <v>38975</v>
      </c>
      <c r="B1572">
        <v>29.766666000000001</v>
      </c>
      <c r="C1572">
        <v>29.983333999999999</v>
      </c>
      <c r="D1572">
        <v>29.66</v>
      </c>
      <c r="E1572">
        <v>29.873332999999999</v>
      </c>
      <c r="F1572">
        <v>20.985916</v>
      </c>
      <c r="G1572">
        <v>287100</v>
      </c>
      <c r="H1572">
        <f t="shared" si="24"/>
        <v>1.1170423375075345E-3</v>
      </c>
    </row>
    <row r="1573" spans="1:8" x14ac:dyDescent="0.45">
      <c r="A1573" s="1">
        <v>38978</v>
      </c>
      <c r="B1573">
        <v>30.163333999999999</v>
      </c>
      <c r="C1573">
        <v>30.756665999999999</v>
      </c>
      <c r="D1573">
        <v>30</v>
      </c>
      <c r="E1573">
        <v>30.576668000000002</v>
      </c>
      <c r="F1573">
        <v>21.480001000000001</v>
      </c>
      <c r="G1573">
        <v>189300</v>
      </c>
      <c r="H1573">
        <f t="shared" si="24"/>
        <v>2.3543647082167052E-2</v>
      </c>
    </row>
    <row r="1574" spans="1:8" x14ac:dyDescent="0.45">
      <c r="A1574" s="1">
        <v>38979</v>
      </c>
      <c r="B1574">
        <v>30.633333</v>
      </c>
      <c r="C1574">
        <v>30.666668000000001</v>
      </c>
      <c r="D1574">
        <v>29.876667000000001</v>
      </c>
      <c r="E1574">
        <v>30.07</v>
      </c>
      <c r="F1574">
        <v>21.124068999999999</v>
      </c>
      <c r="G1574">
        <v>129600</v>
      </c>
      <c r="H1574">
        <f t="shared" si="24"/>
        <v>-1.6570390290019166E-2</v>
      </c>
    </row>
    <row r="1575" spans="1:8" x14ac:dyDescent="0.45">
      <c r="A1575" s="1">
        <v>38980</v>
      </c>
      <c r="B1575">
        <v>29.983333999999999</v>
      </c>
      <c r="C1575">
        <v>30.163333999999999</v>
      </c>
      <c r="D1575">
        <v>29.346665999999999</v>
      </c>
      <c r="E1575">
        <v>29.366667</v>
      </c>
      <c r="F1575">
        <v>20.629985999999999</v>
      </c>
      <c r="G1575">
        <v>496800</v>
      </c>
      <c r="H1575">
        <f t="shared" si="24"/>
        <v>-2.3389575180804423E-2</v>
      </c>
    </row>
    <row r="1576" spans="1:8" x14ac:dyDescent="0.45">
      <c r="A1576" s="1">
        <v>38981</v>
      </c>
      <c r="B1576">
        <v>29.376667000000001</v>
      </c>
      <c r="C1576">
        <v>30.066668</v>
      </c>
      <c r="D1576">
        <v>29.376667000000001</v>
      </c>
      <c r="E1576">
        <v>29.809999000000001</v>
      </c>
      <c r="F1576">
        <v>20.941414000000002</v>
      </c>
      <c r="G1576">
        <v>325200</v>
      </c>
      <c r="H1576">
        <f t="shared" si="24"/>
        <v>1.5095890031142201E-2</v>
      </c>
    </row>
    <row r="1577" spans="1:8" x14ac:dyDescent="0.45">
      <c r="A1577" s="1">
        <v>38982</v>
      </c>
      <c r="B1577">
        <v>30</v>
      </c>
      <c r="C1577">
        <v>30</v>
      </c>
      <c r="D1577">
        <v>29.486668000000002</v>
      </c>
      <c r="E1577">
        <v>29.629999000000002</v>
      </c>
      <c r="F1577">
        <v>20.814973999999999</v>
      </c>
      <c r="G1577">
        <v>87000</v>
      </c>
      <c r="H1577">
        <f t="shared" si="24"/>
        <v>-6.0377966836433483E-3</v>
      </c>
    </row>
    <row r="1578" spans="1:8" x14ac:dyDescent="0.45">
      <c r="A1578" s="1">
        <v>38985</v>
      </c>
      <c r="B1578">
        <v>29.5</v>
      </c>
      <c r="C1578">
        <v>29.823333999999999</v>
      </c>
      <c r="D1578">
        <v>29.013331999999998</v>
      </c>
      <c r="E1578">
        <v>29.683332</v>
      </c>
      <c r="F1578">
        <v>20.852432</v>
      </c>
      <c r="G1578">
        <v>412500</v>
      </c>
      <c r="H1578">
        <f t="shared" si="24"/>
        <v>1.7995698673465288E-3</v>
      </c>
    </row>
    <row r="1579" spans="1:8" x14ac:dyDescent="0.45">
      <c r="A1579" s="1">
        <v>38986</v>
      </c>
      <c r="B1579">
        <v>29.613333000000001</v>
      </c>
      <c r="C1579">
        <v>30.276667</v>
      </c>
      <c r="D1579">
        <v>29.606667000000002</v>
      </c>
      <c r="E1579">
        <v>30.233333999999999</v>
      </c>
      <c r="F1579">
        <v>21.298359000000001</v>
      </c>
      <c r="G1579">
        <v>171600</v>
      </c>
      <c r="H1579">
        <f t="shared" si="24"/>
        <v>2.1384891699922637E-2</v>
      </c>
    </row>
    <row r="1580" spans="1:8" x14ac:dyDescent="0.45">
      <c r="A1580" s="1">
        <v>38987</v>
      </c>
      <c r="B1580">
        <v>30.566668</v>
      </c>
      <c r="C1580">
        <v>30.860001</v>
      </c>
      <c r="D1580">
        <v>30.163333999999999</v>
      </c>
      <c r="E1580">
        <v>30.75</v>
      </c>
      <c r="F1580">
        <v>21.66234</v>
      </c>
      <c r="G1580">
        <v>168300</v>
      </c>
      <c r="H1580">
        <f t="shared" si="24"/>
        <v>1.7089626482490905E-2</v>
      </c>
    </row>
    <row r="1581" spans="1:8" x14ac:dyDescent="0.45">
      <c r="A1581" s="1">
        <v>38988</v>
      </c>
      <c r="B1581">
        <v>30.9</v>
      </c>
      <c r="C1581">
        <v>31.096665999999999</v>
      </c>
      <c r="D1581">
        <v>30.666668000000001</v>
      </c>
      <c r="E1581">
        <v>30.703333000000001</v>
      </c>
      <c r="F1581">
        <v>21.629459000000001</v>
      </c>
      <c r="G1581">
        <v>224400</v>
      </c>
      <c r="H1581">
        <f t="shared" si="24"/>
        <v>-1.5178877258874568E-3</v>
      </c>
    </row>
    <row r="1582" spans="1:8" x14ac:dyDescent="0.45">
      <c r="A1582" s="1">
        <v>38989</v>
      </c>
      <c r="B1582">
        <v>30.733333999999999</v>
      </c>
      <c r="C1582">
        <v>31.016666000000001</v>
      </c>
      <c r="D1582">
        <v>30.506665999999999</v>
      </c>
      <c r="E1582">
        <v>30.916668000000001</v>
      </c>
      <c r="F1582">
        <v>21.779755000000002</v>
      </c>
      <c r="G1582">
        <v>99300</v>
      </c>
      <c r="H1582">
        <f t="shared" si="24"/>
        <v>6.9486712543296303E-3</v>
      </c>
    </row>
    <row r="1583" spans="1:8" x14ac:dyDescent="0.45">
      <c r="A1583" s="1">
        <v>38992</v>
      </c>
      <c r="B1583">
        <v>30.923331999999998</v>
      </c>
      <c r="C1583">
        <v>31.053332999999999</v>
      </c>
      <c r="D1583">
        <v>30.493334000000001</v>
      </c>
      <c r="E1583">
        <v>30.51</v>
      </c>
      <c r="F1583">
        <v>21.493266999999999</v>
      </c>
      <c r="G1583">
        <v>1211400</v>
      </c>
      <c r="H1583">
        <f t="shared" si="24"/>
        <v>-1.3153866974169426E-2</v>
      </c>
    </row>
    <row r="1584" spans="1:8" x14ac:dyDescent="0.45">
      <c r="A1584" s="1">
        <v>38993</v>
      </c>
      <c r="B1584">
        <v>30.233333999999999</v>
      </c>
      <c r="C1584">
        <v>30.233333999999999</v>
      </c>
      <c r="D1584">
        <v>29.440000999999999</v>
      </c>
      <c r="E1584">
        <v>29.453333000000001</v>
      </c>
      <c r="F1584">
        <v>20.74888</v>
      </c>
      <c r="G1584">
        <v>492600</v>
      </c>
      <c r="H1584">
        <f t="shared" si="24"/>
        <v>-3.4633497085389542E-2</v>
      </c>
    </row>
    <row r="1585" spans="1:8" x14ac:dyDescent="0.45">
      <c r="A1585" s="1">
        <v>38994</v>
      </c>
      <c r="B1585">
        <v>29.446667000000001</v>
      </c>
      <c r="C1585">
        <v>29.976666999999999</v>
      </c>
      <c r="D1585">
        <v>29.030000999999999</v>
      </c>
      <c r="E1585">
        <v>29.916668000000001</v>
      </c>
      <c r="F1585">
        <v>21.075282999999999</v>
      </c>
      <c r="G1585">
        <v>419700</v>
      </c>
      <c r="H1585">
        <f t="shared" si="24"/>
        <v>1.5731114161342541E-2</v>
      </c>
    </row>
    <row r="1586" spans="1:8" x14ac:dyDescent="0.45">
      <c r="A1586" s="1">
        <v>38995</v>
      </c>
      <c r="B1586">
        <v>30.433332</v>
      </c>
      <c r="C1586">
        <v>30.5</v>
      </c>
      <c r="D1586">
        <v>30.043333000000001</v>
      </c>
      <c r="E1586">
        <v>30.343332</v>
      </c>
      <c r="F1586">
        <v>21.375855999999999</v>
      </c>
      <c r="G1586">
        <v>222300</v>
      </c>
      <c r="H1586">
        <f t="shared" si="24"/>
        <v>1.4261872545199061E-2</v>
      </c>
    </row>
    <row r="1587" spans="1:8" x14ac:dyDescent="0.45">
      <c r="A1587" s="1">
        <v>38996</v>
      </c>
      <c r="B1587">
        <v>30.120000999999998</v>
      </c>
      <c r="C1587">
        <v>30.423331999999998</v>
      </c>
      <c r="D1587">
        <v>29.883333</v>
      </c>
      <c r="E1587">
        <v>30.376667000000001</v>
      </c>
      <c r="F1587">
        <v>21.399334</v>
      </c>
      <c r="G1587">
        <v>117300</v>
      </c>
      <c r="H1587">
        <f t="shared" si="24"/>
        <v>1.0983419798487049E-3</v>
      </c>
    </row>
    <row r="1588" spans="1:8" x14ac:dyDescent="0.45">
      <c r="A1588" s="1">
        <v>38999</v>
      </c>
      <c r="B1588">
        <v>30.626667000000001</v>
      </c>
      <c r="C1588">
        <v>30.666668000000001</v>
      </c>
      <c r="D1588">
        <v>29.940000999999999</v>
      </c>
      <c r="E1588">
        <v>30</v>
      </c>
      <c r="F1588">
        <v>21.133989</v>
      </c>
      <c r="G1588">
        <v>903900</v>
      </c>
      <c r="H1588">
        <f t="shared" si="24"/>
        <v>-1.2399684962158153E-2</v>
      </c>
    </row>
    <row r="1589" spans="1:8" x14ac:dyDescent="0.45">
      <c r="A1589" s="1">
        <v>39000</v>
      </c>
      <c r="B1589">
        <v>29.933332</v>
      </c>
      <c r="C1589">
        <v>30.540001</v>
      </c>
      <c r="D1589">
        <v>29.913333999999999</v>
      </c>
      <c r="E1589">
        <v>30.446667000000001</v>
      </c>
      <c r="F1589">
        <v>21.448654000000001</v>
      </c>
      <c r="G1589">
        <v>670500</v>
      </c>
      <c r="H1589">
        <f t="shared" si="24"/>
        <v>1.4889049104738428E-2</v>
      </c>
    </row>
    <row r="1590" spans="1:8" x14ac:dyDescent="0.45">
      <c r="A1590" s="1">
        <v>39001</v>
      </c>
      <c r="B1590">
        <v>30.299999</v>
      </c>
      <c r="C1590">
        <v>30.433332</v>
      </c>
      <c r="D1590">
        <v>29.956666999999999</v>
      </c>
      <c r="E1590">
        <v>30.040001</v>
      </c>
      <c r="F1590">
        <v>21.162165000000002</v>
      </c>
      <c r="G1590">
        <v>405300</v>
      </c>
      <c r="H1590">
        <f t="shared" si="24"/>
        <v>-1.3356968693699844E-2</v>
      </c>
    </row>
    <row r="1591" spans="1:8" x14ac:dyDescent="0.45">
      <c r="A1591" s="1">
        <v>39002</v>
      </c>
      <c r="B1591">
        <v>30</v>
      </c>
      <c r="C1591">
        <v>30.603332999999999</v>
      </c>
      <c r="D1591">
        <v>30</v>
      </c>
      <c r="E1591">
        <v>30.58</v>
      </c>
      <c r="F1591">
        <v>21.542580000000001</v>
      </c>
      <c r="G1591">
        <v>169200</v>
      </c>
      <c r="H1591">
        <f t="shared" si="24"/>
        <v>1.7976185328864025E-2</v>
      </c>
    </row>
    <row r="1592" spans="1:8" x14ac:dyDescent="0.45">
      <c r="A1592" s="1">
        <v>39003</v>
      </c>
      <c r="B1592">
        <v>30.833331999999999</v>
      </c>
      <c r="C1592">
        <v>31.299999</v>
      </c>
      <c r="D1592">
        <v>30.776667</v>
      </c>
      <c r="E1592">
        <v>31</v>
      </c>
      <c r="F1592">
        <v>21.838450999999999</v>
      </c>
      <c r="G1592">
        <v>115800</v>
      </c>
      <c r="H1592">
        <f t="shared" si="24"/>
        <v>1.3734241673931225E-2</v>
      </c>
    </row>
    <row r="1593" spans="1:8" x14ac:dyDescent="0.45">
      <c r="A1593" s="1">
        <v>39006</v>
      </c>
      <c r="B1593">
        <v>31.066668</v>
      </c>
      <c r="C1593">
        <v>31.733333999999999</v>
      </c>
      <c r="D1593">
        <v>31.066668</v>
      </c>
      <c r="E1593">
        <v>31.703333000000001</v>
      </c>
      <c r="F1593">
        <v>22.333929000000001</v>
      </c>
      <c r="G1593">
        <v>375300</v>
      </c>
      <c r="H1593">
        <f t="shared" si="24"/>
        <v>2.2688330779504495E-2</v>
      </c>
    </row>
    <row r="1594" spans="1:8" x14ac:dyDescent="0.45">
      <c r="A1594" s="1">
        <v>39007</v>
      </c>
      <c r="B1594">
        <v>31.666668000000001</v>
      </c>
      <c r="C1594">
        <v>31.666668000000001</v>
      </c>
      <c r="D1594">
        <v>31.266666000000001</v>
      </c>
      <c r="E1594">
        <v>31.493334000000001</v>
      </c>
      <c r="F1594">
        <v>22.185998999999999</v>
      </c>
      <c r="G1594">
        <v>92100</v>
      </c>
      <c r="H1594">
        <f t="shared" si="24"/>
        <v>-6.6235546822057678E-3</v>
      </c>
    </row>
    <row r="1595" spans="1:8" x14ac:dyDescent="0.45">
      <c r="A1595" s="1">
        <v>39008</v>
      </c>
      <c r="B1595">
        <v>31.566668</v>
      </c>
      <c r="C1595">
        <v>31.719999000000001</v>
      </c>
      <c r="D1595">
        <v>31.076668000000002</v>
      </c>
      <c r="E1595">
        <v>31.286667000000001</v>
      </c>
      <c r="F1595">
        <v>22.040400000000002</v>
      </c>
      <c r="G1595">
        <v>197400</v>
      </c>
      <c r="H1595">
        <f t="shared" si="24"/>
        <v>-6.5626524187618607E-3</v>
      </c>
    </row>
    <row r="1596" spans="1:8" x14ac:dyDescent="0.45">
      <c r="A1596" s="1">
        <v>39009</v>
      </c>
      <c r="B1596">
        <v>31.266666000000001</v>
      </c>
      <c r="C1596">
        <v>31.879999000000002</v>
      </c>
      <c r="D1596">
        <v>31.266666000000001</v>
      </c>
      <c r="E1596">
        <v>31.866667</v>
      </c>
      <c r="F1596">
        <v>22.448992000000001</v>
      </c>
      <c r="G1596">
        <v>105600</v>
      </c>
      <c r="H1596">
        <f t="shared" si="24"/>
        <v>1.8538320538647124E-2</v>
      </c>
    </row>
    <row r="1597" spans="1:8" x14ac:dyDescent="0.45">
      <c r="A1597" s="1">
        <v>39010</v>
      </c>
      <c r="B1597">
        <v>31.9</v>
      </c>
      <c r="C1597">
        <v>31.9</v>
      </c>
      <c r="D1597">
        <v>31.43</v>
      </c>
      <c r="E1597">
        <v>31.543333000000001</v>
      </c>
      <c r="F1597">
        <v>22.221209999999999</v>
      </c>
      <c r="G1597">
        <v>210300</v>
      </c>
      <c r="H1597">
        <f t="shared" si="24"/>
        <v>-1.0146647118944196E-2</v>
      </c>
    </row>
    <row r="1598" spans="1:8" x14ac:dyDescent="0.45">
      <c r="A1598" s="1">
        <v>39013</v>
      </c>
      <c r="B1598">
        <v>31.183332</v>
      </c>
      <c r="C1598">
        <v>31.693332999999999</v>
      </c>
      <c r="D1598">
        <v>31.126667000000001</v>
      </c>
      <c r="E1598">
        <v>31.573333999999999</v>
      </c>
      <c r="F1598">
        <v>22.242353000000001</v>
      </c>
      <c r="G1598">
        <v>126600</v>
      </c>
      <c r="H1598">
        <f t="shared" si="24"/>
        <v>9.5147833983855179E-4</v>
      </c>
    </row>
    <row r="1599" spans="1:8" x14ac:dyDescent="0.45">
      <c r="A1599" s="1">
        <v>39014</v>
      </c>
      <c r="B1599">
        <v>31.566668</v>
      </c>
      <c r="C1599">
        <v>32.189999</v>
      </c>
      <c r="D1599">
        <v>31.559999000000001</v>
      </c>
      <c r="E1599">
        <v>32.139999000000003</v>
      </c>
      <c r="F1599">
        <v>22.641541</v>
      </c>
      <c r="G1599">
        <v>273600</v>
      </c>
      <c r="H1599">
        <f t="shared" si="24"/>
        <v>1.794720189900767E-2</v>
      </c>
    </row>
    <row r="1600" spans="1:8" x14ac:dyDescent="0.45">
      <c r="A1600" s="1">
        <v>39015</v>
      </c>
      <c r="B1600">
        <v>32.083331999999999</v>
      </c>
      <c r="C1600">
        <v>32.896667000000001</v>
      </c>
      <c r="D1600">
        <v>32.020000000000003</v>
      </c>
      <c r="E1600">
        <v>32.693333000000003</v>
      </c>
      <c r="F1600">
        <v>23.031348999999999</v>
      </c>
      <c r="G1600">
        <v>268500</v>
      </c>
      <c r="H1600">
        <f t="shared" si="24"/>
        <v>1.7216495997335102E-2</v>
      </c>
    </row>
    <row r="1601" spans="1:8" x14ac:dyDescent="0.45">
      <c r="A1601" s="1">
        <v>39016</v>
      </c>
      <c r="B1601">
        <v>32.996665999999998</v>
      </c>
      <c r="C1601">
        <v>33.043331000000002</v>
      </c>
      <c r="D1601">
        <v>32.419998</v>
      </c>
      <c r="E1601">
        <v>32.616669000000002</v>
      </c>
      <c r="F1601">
        <v>22.977340999999999</v>
      </c>
      <c r="G1601">
        <v>203400</v>
      </c>
      <c r="H1601">
        <f t="shared" si="24"/>
        <v>-2.3449777084268986E-3</v>
      </c>
    </row>
    <row r="1602" spans="1:8" x14ac:dyDescent="0.45">
      <c r="A1602" s="1">
        <v>39017</v>
      </c>
      <c r="B1602">
        <v>32.666668000000001</v>
      </c>
      <c r="C1602">
        <v>32.823334000000003</v>
      </c>
      <c r="D1602">
        <v>32.283332999999999</v>
      </c>
      <c r="E1602">
        <v>32.310001</v>
      </c>
      <c r="F1602">
        <v>22.761306999999999</v>
      </c>
      <c r="G1602">
        <v>137700</v>
      </c>
      <c r="H1602">
        <f t="shared" si="24"/>
        <v>-9.4020452584134828E-3</v>
      </c>
    </row>
    <row r="1603" spans="1:8" x14ac:dyDescent="0.45">
      <c r="A1603" s="1">
        <v>39020</v>
      </c>
      <c r="B1603">
        <v>32</v>
      </c>
      <c r="C1603">
        <v>32.243332000000002</v>
      </c>
      <c r="D1603">
        <v>31.733333999999999</v>
      </c>
      <c r="E1603">
        <v>31.85</v>
      </c>
      <c r="F1603">
        <v>22.437245999999998</v>
      </c>
      <c r="G1603">
        <v>373800</v>
      </c>
      <c r="H1603">
        <f t="shared" si="24"/>
        <v>-1.4237363434358108E-2</v>
      </c>
    </row>
    <row r="1604" spans="1:8" x14ac:dyDescent="0.45">
      <c r="A1604" s="1">
        <v>39021</v>
      </c>
      <c r="B1604">
        <v>31.733333999999999</v>
      </c>
      <c r="C1604">
        <v>32.193333000000003</v>
      </c>
      <c r="D1604">
        <v>31.436665999999999</v>
      </c>
      <c r="E1604">
        <v>32.166668000000001</v>
      </c>
      <c r="F1604">
        <v>22.660332</v>
      </c>
      <c r="G1604">
        <v>203400</v>
      </c>
      <c r="H1604">
        <f t="shared" ref="H1604:H1667" si="25">F1604/F1603-1</f>
        <v>9.942664086314501E-3</v>
      </c>
    </row>
    <row r="1605" spans="1:8" x14ac:dyDescent="0.45">
      <c r="A1605" s="1">
        <v>39022</v>
      </c>
      <c r="B1605">
        <v>32.139999000000003</v>
      </c>
      <c r="C1605">
        <v>32.279998999999997</v>
      </c>
      <c r="D1605">
        <v>31.59</v>
      </c>
      <c r="E1605">
        <v>31.879999000000002</v>
      </c>
      <c r="F1605">
        <v>22.458389</v>
      </c>
      <c r="G1605">
        <v>382200</v>
      </c>
      <c r="H1605">
        <f t="shared" si="25"/>
        <v>-8.9117405693791563E-3</v>
      </c>
    </row>
    <row r="1606" spans="1:8" x14ac:dyDescent="0.45">
      <c r="A1606" s="1">
        <v>39023</v>
      </c>
      <c r="B1606">
        <v>31.700001</v>
      </c>
      <c r="C1606">
        <v>32.106667000000002</v>
      </c>
      <c r="D1606">
        <v>31.6</v>
      </c>
      <c r="E1606">
        <v>31.916668000000001</v>
      </c>
      <c r="F1606">
        <v>22.484214999999999</v>
      </c>
      <c r="G1606">
        <v>163800</v>
      </c>
      <c r="H1606">
        <f t="shared" si="25"/>
        <v>1.1499489121860051E-3</v>
      </c>
    </row>
    <row r="1607" spans="1:8" x14ac:dyDescent="0.45">
      <c r="A1607" s="1">
        <v>39024</v>
      </c>
      <c r="B1607">
        <v>31.933332</v>
      </c>
      <c r="C1607">
        <v>32.716667000000001</v>
      </c>
      <c r="D1607">
        <v>31.933332</v>
      </c>
      <c r="E1607">
        <v>32.580002</v>
      </c>
      <c r="F1607">
        <v>22.951512999999998</v>
      </c>
      <c r="G1607">
        <v>162300</v>
      </c>
      <c r="H1607">
        <f t="shared" si="25"/>
        <v>2.0783380696190568E-2</v>
      </c>
    </row>
    <row r="1608" spans="1:8" x14ac:dyDescent="0.45">
      <c r="A1608" s="1">
        <v>39027</v>
      </c>
      <c r="B1608">
        <v>32.616669000000002</v>
      </c>
      <c r="C1608">
        <v>33.013331999999998</v>
      </c>
      <c r="D1608">
        <v>32.413333999999999</v>
      </c>
      <c r="E1608">
        <v>32.93</v>
      </c>
      <c r="F1608">
        <v>23.198077999999999</v>
      </c>
      <c r="G1608">
        <v>216600</v>
      </c>
      <c r="H1608">
        <f t="shared" si="25"/>
        <v>1.0742864751443593E-2</v>
      </c>
    </row>
    <row r="1609" spans="1:8" x14ac:dyDescent="0.45">
      <c r="A1609" s="1">
        <v>39028</v>
      </c>
      <c r="B1609">
        <v>32.883330999999998</v>
      </c>
      <c r="C1609">
        <v>33</v>
      </c>
      <c r="D1609">
        <v>32.466667000000001</v>
      </c>
      <c r="E1609">
        <v>32.636665000000001</v>
      </c>
      <c r="F1609">
        <v>22.991436</v>
      </c>
      <c r="G1609">
        <v>423000</v>
      </c>
      <c r="H1609">
        <f t="shared" si="25"/>
        <v>-8.90772071720769E-3</v>
      </c>
    </row>
    <row r="1610" spans="1:8" x14ac:dyDescent="0.45">
      <c r="A1610" s="1">
        <v>39029</v>
      </c>
      <c r="B1610">
        <v>32.566665999999998</v>
      </c>
      <c r="C1610">
        <v>33.240001999999997</v>
      </c>
      <c r="D1610">
        <v>32.566665999999998</v>
      </c>
      <c r="E1610">
        <v>33.216667000000001</v>
      </c>
      <c r="F1610">
        <v>23.400023000000001</v>
      </c>
      <c r="G1610">
        <v>306900</v>
      </c>
      <c r="H1610">
        <f t="shared" si="25"/>
        <v>1.7771269267391698E-2</v>
      </c>
    </row>
    <row r="1611" spans="1:8" x14ac:dyDescent="0.45">
      <c r="A1611" s="1">
        <v>39030</v>
      </c>
      <c r="B1611">
        <v>33.383330999999998</v>
      </c>
      <c r="C1611">
        <v>33.799999</v>
      </c>
      <c r="D1611">
        <v>33.273335000000003</v>
      </c>
      <c r="E1611">
        <v>33.513331999999998</v>
      </c>
      <c r="F1611">
        <v>23.609013000000001</v>
      </c>
      <c r="G1611">
        <v>226500</v>
      </c>
      <c r="H1611">
        <f t="shared" si="25"/>
        <v>8.9311878026787639E-3</v>
      </c>
    </row>
    <row r="1612" spans="1:8" x14ac:dyDescent="0.45">
      <c r="A1612" s="1">
        <v>39031</v>
      </c>
      <c r="B1612">
        <v>33.450001</v>
      </c>
      <c r="C1612">
        <v>33.450001</v>
      </c>
      <c r="D1612">
        <v>32.979999999999997</v>
      </c>
      <c r="E1612">
        <v>33.133330999999998</v>
      </c>
      <c r="F1612">
        <v>23.341311999999999</v>
      </c>
      <c r="G1612">
        <v>282600</v>
      </c>
      <c r="H1612">
        <f t="shared" si="25"/>
        <v>-1.1338932296746318E-2</v>
      </c>
    </row>
    <row r="1613" spans="1:8" x14ac:dyDescent="0.45">
      <c r="A1613" s="1">
        <v>39034</v>
      </c>
      <c r="B1613">
        <v>32.866669000000002</v>
      </c>
      <c r="C1613">
        <v>33.380001</v>
      </c>
      <c r="D1613">
        <v>32.866669000000002</v>
      </c>
      <c r="E1613">
        <v>33.186667999999997</v>
      </c>
      <c r="F1613">
        <v>23.378885</v>
      </c>
      <c r="G1613">
        <v>121200</v>
      </c>
      <c r="H1613">
        <f t="shared" si="25"/>
        <v>1.6097209959748948E-3</v>
      </c>
    </row>
    <row r="1614" spans="1:8" x14ac:dyDescent="0.45">
      <c r="A1614" s="1">
        <v>39035</v>
      </c>
      <c r="B1614">
        <v>33.253334000000002</v>
      </c>
      <c r="C1614">
        <v>33.496665999999998</v>
      </c>
      <c r="D1614">
        <v>33.066665999999998</v>
      </c>
      <c r="E1614">
        <v>33.32</v>
      </c>
      <c r="F1614">
        <v>23.472812999999999</v>
      </c>
      <c r="G1614">
        <v>259800</v>
      </c>
      <c r="H1614">
        <f t="shared" si="25"/>
        <v>4.0176424153675061E-3</v>
      </c>
    </row>
    <row r="1615" spans="1:8" x14ac:dyDescent="0.45">
      <c r="A1615" s="1">
        <v>39036</v>
      </c>
      <c r="B1615">
        <v>33.326667999999998</v>
      </c>
      <c r="C1615">
        <v>33.793331000000002</v>
      </c>
      <c r="D1615">
        <v>33.299999</v>
      </c>
      <c r="E1615">
        <v>33.616669000000002</v>
      </c>
      <c r="F1615">
        <v>23.681809999999999</v>
      </c>
      <c r="G1615">
        <v>1173300</v>
      </c>
      <c r="H1615">
        <f t="shared" si="25"/>
        <v>8.9037900996356001E-3</v>
      </c>
    </row>
    <row r="1616" spans="1:8" x14ac:dyDescent="0.45">
      <c r="A1616" s="1">
        <v>39037</v>
      </c>
      <c r="B1616">
        <v>33.846668000000001</v>
      </c>
      <c r="C1616">
        <v>34</v>
      </c>
      <c r="D1616">
        <v>32.633330999999998</v>
      </c>
      <c r="E1616">
        <v>32.633330999999998</v>
      </c>
      <c r="F1616">
        <v>22.989080000000001</v>
      </c>
      <c r="G1616">
        <v>1791600</v>
      </c>
      <c r="H1616">
        <f t="shared" si="25"/>
        <v>-2.9251564808601915E-2</v>
      </c>
    </row>
    <row r="1617" spans="1:8" x14ac:dyDescent="0.45">
      <c r="A1617" s="1">
        <v>39038</v>
      </c>
      <c r="B1617">
        <v>32.349997999999999</v>
      </c>
      <c r="C1617">
        <v>33.080002</v>
      </c>
      <c r="D1617">
        <v>32.330002</v>
      </c>
      <c r="E1617">
        <v>33.006667999999998</v>
      </c>
      <c r="F1617">
        <v>23.252078999999998</v>
      </c>
      <c r="G1617">
        <v>409800</v>
      </c>
      <c r="H1617">
        <f t="shared" si="25"/>
        <v>1.144017072453507E-2</v>
      </c>
    </row>
    <row r="1618" spans="1:8" x14ac:dyDescent="0.45">
      <c r="A1618" s="1">
        <v>39041</v>
      </c>
      <c r="B1618">
        <v>32.840000000000003</v>
      </c>
      <c r="C1618">
        <v>33.193333000000003</v>
      </c>
      <c r="D1618">
        <v>32.696666999999998</v>
      </c>
      <c r="E1618">
        <v>32.906666000000001</v>
      </c>
      <c r="F1618">
        <v>23.181639000000001</v>
      </c>
      <c r="G1618">
        <v>1613100</v>
      </c>
      <c r="H1618">
        <f t="shared" si="25"/>
        <v>-3.0294065317770791E-3</v>
      </c>
    </row>
    <row r="1619" spans="1:8" x14ac:dyDescent="0.45">
      <c r="A1619" s="1">
        <v>39042</v>
      </c>
      <c r="B1619">
        <v>33.166668000000001</v>
      </c>
      <c r="C1619">
        <v>33.566665999999998</v>
      </c>
      <c r="D1619">
        <v>33.040000999999997</v>
      </c>
      <c r="E1619">
        <v>33.509998000000003</v>
      </c>
      <c r="F1619">
        <v>23.606660999999999</v>
      </c>
      <c r="G1619">
        <v>426000</v>
      </c>
      <c r="H1619">
        <f t="shared" si="25"/>
        <v>1.8334424067254274E-2</v>
      </c>
    </row>
    <row r="1620" spans="1:8" x14ac:dyDescent="0.45">
      <c r="A1620" s="1">
        <v>39043</v>
      </c>
      <c r="B1620">
        <v>33.566665999999998</v>
      </c>
      <c r="C1620">
        <v>33.583331999999999</v>
      </c>
      <c r="D1620">
        <v>33</v>
      </c>
      <c r="E1620">
        <v>33.330002</v>
      </c>
      <c r="F1620">
        <v>23.479863999999999</v>
      </c>
      <c r="G1620">
        <v>248100</v>
      </c>
      <c r="H1620">
        <f t="shared" si="25"/>
        <v>-5.3712382280577398E-3</v>
      </c>
    </row>
    <row r="1621" spans="1:8" x14ac:dyDescent="0.45">
      <c r="A1621" s="1">
        <v>39045</v>
      </c>
      <c r="B1621">
        <v>33.266666000000001</v>
      </c>
      <c r="C1621">
        <v>33.479999999999997</v>
      </c>
      <c r="D1621">
        <v>33.25</v>
      </c>
      <c r="E1621">
        <v>33.276668999999998</v>
      </c>
      <c r="F1621">
        <v>23.442292999999999</v>
      </c>
      <c r="G1621">
        <v>59100</v>
      </c>
      <c r="H1621">
        <f t="shared" si="25"/>
        <v>-1.600137036568805E-3</v>
      </c>
    </row>
    <row r="1622" spans="1:8" x14ac:dyDescent="0.45">
      <c r="A1622" s="1">
        <v>39048</v>
      </c>
      <c r="B1622">
        <v>33.233333999999999</v>
      </c>
      <c r="C1622">
        <v>33.513331999999998</v>
      </c>
      <c r="D1622">
        <v>32.976664999999997</v>
      </c>
      <c r="E1622">
        <v>33.060001</v>
      </c>
      <c r="F1622">
        <v>23.289650000000002</v>
      </c>
      <c r="G1622">
        <v>198000</v>
      </c>
      <c r="H1622">
        <f t="shared" si="25"/>
        <v>-6.5114364025736782E-3</v>
      </c>
    </row>
    <row r="1623" spans="1:8" x14ac:dyDescent="0.45">
      <c r="A1623" s="1">
        <v>39049</v>
      </c>
      <c r="B1623">
        <v>33.299999</v>
      </c>
      <c r="C1623">
        <v>33.75</v>
      </c>
      <c r="D1623">
        <v>33.299999</v>
      </c>
      <c r="E1623">
        <v>33.656666000000001</v>
      </c>
      <c r="F1623">
        <v>23.709986000000001</v>
      </c>
      <c r="G1623">
        <v>135300</v>
      </c>
      <c r="H1623">
        <f t="shared" si="25"/>
        <v>1.8048188787723296E-2</v>
      </c>
    </row>
    <row r="1624" spans="1:8" x14ac:dyDescent="0.45">
      <c r="A1624" s="1">
        <v>39050</v>
      </c>
      <c r="B1624">
        <v>33.683334000000002</v>
      </c>
      <c r="C1624">
        <v>34.823334000000003</v>
      </c>
      <c r="D1624">
        <v>33.683334000000002</v>
      </c>
      <c r="E1624">
        <v>34.700001</v>
      </c>
      <c r="F1624">
        <v>24.444977000000002</v>
      </c>
      <c r="G1624">
        <v>226800</v>
      </c>
      <c r="H1624">
        <f t="shared" si="25"/>
        <v>3.0999216954409103E-2</v>
      </c>
    </row>
    <row r="1625" spans="1:8" x14ac:dyDescent="0.45">
      <c r="A1625" s="1">
        <v>39051</v>
      </c>
      <c r="B1625">
        <v>34.733333999999999</v>
      </c>
      <c r="C1625">
        <v>35.133330999999998</v>
      </c>
      <c r="D1625">
        <v>34.553333000000002</v>
      </c>
      <c r="E1625">
        <v>34.909999999999997</v>
      </c>
      <c r="F1625">
        <v>24.592908999999999</v>
      </c>
      <c r="G1625">
        <v>267600</v>
      </c>
      <c r="H1625">
        <f t="shared" si="25"/>
        <v>6.0516317933125841E-3</v>
      </c>
    </row>
    <row r="1626" spans="1:8" x14ac:dyDescent="0.45">
      <c r="A1626" s="1">
        <v>39052</v>
      </c>
      <c r="B1626">
        <v>34.776668999999998</v>
      </c>
      <c r="C1626">
        <v>35.123333000000002</v>
      </c>
      <c r="D1626">
        <v>34.400002000000001</v>
      </c>
      <c r="E1626">
        <v>35.07</v>
      </c>
      <c r="F1626">
        <v>24.705627</v>
      </c>
      <c r="G1626">
        <v>729300</v>
      </c>
      <c r="H1626">
        <f t="shared" si="25"/>
        <v>4.5833536813395526E-3</v>
      </c>
    </row>
    <row r="1627" spans="1:8" x14ac:dyDescent="0.45">
      <c r="A1627" s="1">
        <v>39055</v>
      </c>
      <c r="B1627">
        <v>35.07</v>
      </c>
      <c r="C1627">
        <v>35.07</v>
      </c>
      <c r="D1627">
        <v>34.723331000000002</v>
      </c>
      <c r="E1627">
        <v>35.049999</v>
      </c>
      <c r="F1627">
        <v>24.691545000000001</v>
      </c>
      <c r="G1627">
        <v>339000</v>
      </c>
      <c r="H1627">
        <f t="shared" si="25"/>
        <v>-5.6999160555604167E-4</v>
      </c>
    </row>
    <row r="1628" spans="1:8" x14ac:dyDescent="0.45">
      <c r="A1628" s="1">
        <v>39056</v>
      </c>
      <c r="B1628">
        <v>35.380001</v>
      </c>
      <c r="C1628">
        <v>35.386665000000001</v>
      </c>
      <c r="D1628">
        <v>34.889999000000003</v>
      </c>
      <c r="E1628">
        <v>35.143332999999998</v>
      </c>
      <c r="F1628">
        <v>24.757297999999999</v>
      </c>
      <c r="G1628">
        <v>142200</v>
      </c>
      <c r="H1628">
        <f t="shared" si="25"/>
        <v>2.6629763346115443E-3</v>
      </c>
    </row>
    <row r="1629" spans="1:8" x14ac:dyDescent="0.45">
      <c r="A1629" s="1">
        <v>39057</v>
      </c>
      <c r="B1629">
        <v>35.066665999999998</v>
      </c>
      <c r="C1629">
        <v>35.426665999999997</v>
      </c>
      <c r="D1629">
        <v>35.016666000000001</v>
      </c>
      <c r="E1629">
        <v>35.060001</v>
      </c>
      <c r="F1629">
        <v>24.698591</v>
      </c>
      <c r="G1629">
        <v>97500</v>
      </c>
      <c r="H1629">
        <f t="shared" si="25"/>
        <v>-2.3713007776534623E-3</v>
      </c>
    </row>
    <row r="1630" spans="1:8" x14ac:dyDescent="0.45">
      <c r="A1630" s="1">
        <v>39058</v>
      </c>
      <c r="B1630">
        <v>35.106667000000002</v>
      </c>
      <c r="C1630">
        <v>35.106667000000002</v>
      </c>
      <c r="D1630">
        <v>34.633330999999998</v>
      </c>
      <c r="E1630">
        <v>34.816665999999998</v>
      </c>
      <c r="F1630">
        <v>24.527159000000001</v>
      </c>
      <c r="G1630">
        <v>87000</v>
      </c>
      <c r="H1630">
        <f t="shared" si="25"/>
        <v>-6.9409627456076262E-3</v>
      </c>
    </row>
    <row r="1631" spans="1:8" x14ac:dyDescent="0.45">
      <c r="A1631" s="1">
        <v>39059</v>
      </c>
      <c r="B1631">
        <v>35.066665999999998</v>
      </c>
      <c r="C1631">
        <v>35.066665999999998</v>
      </c>
      <c r="D1631">
        <v>34.700001</v>
      </c>
      <c r="E1631">
        <v>34.713332999999999</v>
      </c>
      <c r="F1631">
        <v>24.454369</v>
      </c>
      <c r="G1631">
        <v>94800</v>
      </c>
      <c r="H1631">
        <f t="shared" si="25"/>
        <v>-2.9677305879576288E-3</v>
      </c>
    </row>
    <row r="1632" spans="1:8" x14ac:dyDescent="0.45">
      <c r="A1632" s="1">
        <v>39062</v>
      </c>
      <c r="B1632">
        <v>34.650002000000001</v>
      </c>
      <c r="C1632">
        <v>34.869999</v>
      </c>
      <c r="D1632">
        <v>34.503334000000002</v>
      </c>
      <c r="E1632">
        <v>34.720001000000003</v>
      </c>
      <c r="F1632">
        <v>24.459070000000001</v>
      </c>
      <c r="G1632">
        <v>110100</v>
      </c>
      <c r="H1632">
        <f t="shared" si="25"/>
        <v>1.922355878412052E-4</v>
      </c>
    </row>
    <row r="1633" spans="1:8" x14ac:dyDescent="0.45">
      <c r="A1633" s="1">
        <v>39063</v>
      </c>
      <c r="B1633">
        <v>34.883330999999998</v>
      </c>
      <c r="C1633">
        <v>35.026668999999998</v>
      </c>
      <c r="D1633">
        <v>34.57</v>
      </c>
      <c r="E1633">
        <v>34.799999</v>
      </c>
      <c r="F1633">
        <v>24.515421</v>
      </c>
      <c r="G1633">
        <v>105300</v>
      </c>
      <c r="H1633">
        <f t="shared" si="25"/>
        <v>2.303889722708119E-3</v>
      </c>
    </row>
    <row r="1634" spans="1:8" x14ac:dyDescent="0.45">
      <c r="A1634" s="1">
        <v>39064</v>
      </c>
      <c r="B1634">
        <v>34.833331999999999</v>
      </c>
      <c r="C1634">
        <v>35.216667000000001</v>
      </c>
      <c r="D1634">
        <v>34.770000000000003</v>
      </c>
      <c r="E1634">
        <v>35.110000999999997</v>
      </c>
      <c r="F1634">
        <v>24.733805</v>
      </c>
      <c r="G1634">
        <v>128400</v>
      </c>
      <c r="H1634">
        <f t="shared" si="25"/>
        <v>8.9080256871787444E-3</v>
      </c>
    </row>
    <row r="1635" spans="1:8" x14ac:dyDescent="0.45">
      <c r="A1635" s="1">
        <v>39065</v>
      </c>
      <c r="B1635">
        <v>35.200001</v>
      </c>
      <c r="C1635">
        <v>35.836666000000001</v>
      </c>
      <c r="D1635">
        <v>35.200001</v>
      </c>
      <c r="E1635">
        <v>35.706668999999998</v>
      </c>
      <c r="F1635">
        <v>25.154146000000001</v>
      </c>
      <c r="G1635">
        <v>162000</v>
      </c>
      <c r="H1635">
        <f t="shared" si="25"/>
        <v>1.6994595049164563E-2</v>
      </c>
    </row>
    <row r="1636" spans="1:8" x14ac:dyDescent="0.45">
      <c r="A1636" s="1">
        <v>39066</v>
      </c>
      <c r="B1636">
        <v>35.733333999999999</v>
      </c>
      <c r="C1636">
        <v>35.733333999999999</v>
      </c>
      <c r="D1636">
        <v>35.32</v>
      </c>
      <c r="E1636">
        <v>35.346668000000001</v>
      </c>
      <c r="F1636">
        <v>24.900537</v>
      </c>
      <c r="G1636">
        <v>125100</v>
      </c>
      <c r="H1636">
        <f t="shared" si="25"/>
        <v>-1.0082194800014266E-2</v>
      </c>
    </row>
    <row r="1637" spans="1:8" x14ac:dyDescent="0.45">
      <c r="A1637" s="1">
        <v>39069</v>
      </c>
      <c r="B1637">
        <v>35.25</v>
      </c>
      <c r="C1637">
        <v>35.25</v>
      </c>
      <c r="D1637">
        <v>34.290000999999997</v>
      </c>
      <c r="E1637">
        <v>34.316665999999998</v>
      </c>
      <c r="F1637">
        <v>24.174931999999998</v>
      </c>
      <c r="G1637">
        <v>228600</v>
      </c>
      <c r="H1637">
        <f t="shared" si="25"/>
        <v>-2.9140134608342083E-2</v>
      </c>
    </row>
    <row r="1638" spans="1:8" x14ac:dyDescent="0.45">
      <c r="A1638" s="1">
        <v>39070</v>
      </c>
      <c r="B1638">
        <v>34.009998000000003</v>
      </c>
      <c r="C1638">
        <v>34.913333999999999</v>
      </c>
      <c r="D1638">
        <v>33.909999999999997</v>
      </c>
      <c r="E1638">
        <v>34.843333999999999</v>
      </c>
      <c r="F1638">
        <v>24.545950000000001</v>
      </c>
      <c r="G1638">
        <v>229800</v>
      </c>
      <c r="H1638">
        <f t="shared" si="25"/>
        <v>1.5347220004590101E-2</v>
      </c>
    </row>
    <row r="1639" spans="1:8" x14ac:dyDescent="0.45">
      <c r="A1639" s="1">
        <v>39071</v>
      </c>
      <c r="B1639">
        <v>34.733333999999999</v>
      </c>
      <c r="C1639">
        <v>34.776668999999998</v>
      </c>
      <c r="D1639">
        <v>34.306666999999997</v>
      </c>
      <c r="E1639">
        <v>34.323334000000003</v>
      </c>
      <c r="F1639">
        <v>24.238764</v>
      </c>
      <c r="G1639">
        <v>342600</v>
      </c>
      <c r="H1639">
        <f t="shared" si="25"/>
        <v>-1.2514732572990739E-2</v>
      </c>
    </row>
    <row r="1640" spans="1:8" x14ac:dyDescent="0.45">
      <c r="A1640" s="1">
        <v>39072</v>
      </c>
      <c r="B1640">
        <v>34.520000000000003</v>
      </c>
      <c r="C1640">
        <v>34.520000000000003</v>
      </c>
      <c r="D1640">
        <v>33.869999</v>
      </c>
      <c r="E1640">
        <v>34.119999</v>
      </c>
      <c r="F1640">
        <v>24.095171000000001</v>
      </c>
      <c r="G1640">
        <v>125400</v>
      </c>
      <c r="H1640">
        <f t="shared" si="25"/>
        <v>-5.9241057010992471E-3</v>
      </c>
    </row>
    <row r="1641" spans="1:8" x14ac:dyDescent="0.45">
      <c r="A1641" s="1">
        <v>39073</v>
      </c>
      <c r="B1641">
        <v>34.083331999999999</v>
      </c>
      <c r="C1641">
        <v>34.156666000000001</v>
      </c>
      <c r="D1641">
        <v>33.826667999999998</v>
      </c>
      <c r="E1641">
        <v>33.836666000000001</v>
      </c>
      <c r="F1641">
        <v>23.895081000000001</v>
      </c>
      <c r="G1641">
        <v>148200</v>
      </c>
      <c r="H1641">
        <f t="shared" si="25"/>
        <v>-8.3041535584038595E-3</v>
      </c>
    </row>
    <row r="1642" spans="1:8" x14ac:dyDescent="0.45">
      <c r="A1642" s="1">
        <v>39077</v>
      </c>
      <c r="B1642">
        <v>34.083331999999999</v>
      </c>
      <c r="C1642">
        <v>34.133330999999998</v>
      </c>
      <c r="D1642">
        <v>33.610000999999997</v>
      </c>
      <c r="E1642">
        <v>33.866669000000002</v>
      </c>
      <c r="F1642">
        <v>23.916267000000001</v>
      </c>
      <c r="G1642">
        <v>144900</v>
      </c>
      <c r="H1642">
        <f t="shared" si="25"/>
        <v>8.8662599637134853E-4</v>
      </c>
    </row>
    <row r="1643" spans="1:8" x14ac:dyDescent="0.45">
      <c r="A1643" s="1">
        <v>39078</v>
      </c>
      <c r="B1643">
        <v>34</v>
      </c>
      <c r="C1643">
        <v>34.246665999999998</v>
      </c>
      <c r="D1643">
        <v>33.746665999999998</v>
      </c>
      <c r="E1643">
        <v>34.220001000000003</v>
      </c>
      <c r="F1643">
        <v>24.165789</v>
      </c>
      <c r="G1643">
        <v>124200</v>
      </c>
      <c r="H1643">
        <f t="shared" si="25"/>
        <v>1.0433149956052823E-2</v>
      </c>
    </row>
    <row r="1644" spans="1:8" x14ac:dyDescent="0.45">
      <c r="A1644" s="1">
        <v>39079</v>
      </c>
      <c r="B1644">
        <v>34.266666000000001</v>
      </c>
      <c r="C1644">
        <v>34.340000000000003</v>
      </c>
      <c r="D1644">
        <v>34.130001</v>
      </c>
      <c r="E1644">
        <v>34.290000999999997</v>
      </c>
      <c r="F1644">
        <v>24.215219000000001</v>
      </c>
      <c r="G1644">
        <v>120000</v>
      </c>
      <c r="H1644">
        <f t="shared" si="25"/>
        <v>2.0454535955767295E-3</v>
      </c>
    </row>
    <row r="1645" spans="1:8" x14ac:dyDescent="0.45">
      <c r="A1645" s="1">
        <v>39080</v>
      </c>
      <c r="B1645">
        <v>34.116669000000002</v>
      </c>
      <c r="C1645">
        <v>34.166668000000001</v>
      </c>
      <c r="D1645">
        <v>33.900002000000001</v>
      </c>
      <c r="E1645">
        <v>33.950001</v>
      </c>
      <c r="F1645">
        <v>23.975117000000001</v>
      </c>
      <c r="G1645">
        <v>160500</v>
      </c>
      <c r="H1645">
        <f t="shared" si="25"/>
        <v>-9.915334649668095E-3</v>
      </c>
    </row>
    <row r="1646" spans="1:8" x14ac:dyDescent="0.45">
      <c r="A1646" s="1">
        <v>39085</v>
      </c>
      <c r="B1646">
        <v>33.433334000000002</v>
      </c>
      <c r="C1646">
        <v>33.433334000000002</v>
      </c>
      <c r="D1646">
        <v>32.463332999999999</v>
      </c>
      <c r="E1646">
        <v>32.676665999999997</v>
      </c>
      <c r="F1646">
        <v>23.075899</v>
      </c>
      <c r="G1646">
        <v>1019400</v>
      </c>
      <c r="H1646">
        <f t="shared" si="25"/>
        <v>-3.7506302888949405E-2</v>
      </c>
    </row>
    <row r="1647" spans="1:8" x14ac:dyDescent="0.45">
      <c r="A1647" s="1">
        <v>39086</v>
      </c>
      <c r="B1647">
        <v>32.446666999999998</v>
      </c>
      <c r="C1647">
        <v>32.513331999999998</v>
      </c>
      <c r="D1647">
        <v>31.950001</v>
      </c>
      <c r="E1647">
        <v>32.060001</v>
      </c>
      <c r="F1647">
        <v>22.640421</v>
      </c>
      <c r="G1647">
        <v>360300</v>
      </c>
      <c r="H1647">
        <f t="shared" si="25"/>
        <v>-1.8871550789852254E-2</v>
      </c>
    </row>
    <row r="1648" spans="1:8" x14ac:dyDescent="0.45">
      <c r="A1648" s="1">
        <v>39087</v>
      </c>
      <c r="B1648">
        <v>32.110000999999997</v>
      </c>
      <c r="C1648">
        <v>32.366669000000002</v>
      </c>
      <c r="D1648">
        <v>31.903334000000001</v>
      </c>
      <c r="E1648">
        <v>32.263331999999998</v>
      </c>
      <c r="F1648">
        <v>22.784012000000001</v>
      </c>
      <c r="G1648">
        <v>364200</v>
      </c>
      <c r="H1648">
        <f t="shared" si="25"/>
        <v>6.3422407207003317E-3</v>
      </c>
    </row>
    <row r="1649" spans="1:8" x14ac:dyDescent="0.45">
      <c r="A1649" s="1">
        <v>39090</v>
      </c>
      <c r="B1649">
        <v>32.733333999999999</v>
      </c>
      <c r="C1649">
        <v>32.733333999999999</v>
      </c>
      <c r="D1649">
        <v>32.016666000000001</v>
      </c>
      <c r="E1649">
        <v>32.330002</v>
      </c>
      <c r="F1649">
        <v>22.831091000000001</v>
      </c>
      <c r="G1649">
        <v>375300</v>
      </c>
      <c r="H1649">
        <f t="shared" si="25"/>
        <v>2.0663173808019852E-3</v>
      </c>
    </row>
    <row r="1650" spans="1:8" x14ac:dyDescent="0.45">
      <c r="A1650" s="1">
        <v>39091</v>
      </c>
      <c r="B1650">
        <v>31.846665999999999</v>
      </c>
      <c r="C1650">
        <v>32.263331999999998</v>
      </c>
      <c r="D1650">
        <v>31.666668000000001</v>
      </c>
      <c r="E1650">
        <v>32</v>
      </c>
      <c r="F1650">
        <v>22.598051000000002</v>
      </c>
      <c r="G1650">
        <v>424500</v>
      </c>
      <c r="H1650">
        <f t="shared" si="25"/>
        <v>-1.0207133772100474E-2</v>
      </c>
    </row>
    <row r="1651" spans="1:8" x14ac:dyDescent="0.45">
      <c r="A1651" s="1">
        <v>39092</v>
      </c>
      <c r="B1651">
        <v>31.686665999999999</v>
      </c>
      <c r="C1651">
        <v>31.863333000000001</v>
      </c>
      <c r="D1651">
        <v>31.316668</v>
      </c>
      <c r="E1651">
        <v>31.459999</v>
      </c>
      <c r="F1651">
        <v>22.216699999999999</v>
      </c>
      <c r="G1651">
        <v>645000</v>
      </c>
      <c r="H1651">
        <f t="shared" si="25"/>
        <v>-1.6875393369100822E-2</v>
      </c>
    </row>
    <row r="1652" spans="1:8" x14ac:dyDescent="0.45">
      <c r="A1652" s="1">
        <v>39093</v>
      </c>
      <c r="B1652">
        <v>31.433332</v>
      </c>
      <c r="C1652">
        <v>32.203335000000003</v>
      </c>
      <c r="D1652">
        <v>31.18</v>
      </c>
      <c r="E1652">
        <v>31.233333999999999</v>
      </c>
      <c r="F1652">
        <v>22.056639000000001</v>
      </c>
      <c r="G1652">
        <v>375900</v>
      </c>
      <c r="H1652">
        <f t="shared" si="25"/>
        <v>-7.2045353270286938E-3</v>
      </c>
    </row>
    <row r="1653" spans="1:8" x14ac:dyDescent="0.45">
      <c r="A1653" s="1">
        <v>39094</v>
      </c>
      <c r="B1653">
        <v>31.446667000000001</v>
      </c>
      <c r="C1653">
        <v>32.139999000000003</v>
      </c>
      <c r="D1653">
        <v>31.446667000000001</v>
      </c>
      <c r="E1653">
        <v>32.080002</v>
      </c>
      <c r="F1653">
        <v>22.654547000000001</v>
      </c>
      <c r="G1653">
        <v>184800</v>
      </c>
      <c r="H1653">
        <f t="shared" si="25"/>
        <v>2.7107847210991576E-2</v>
      </c>
    </row>
    <row r="1654" spans="1:8" x14ac:dyDescent="0.45">
      <c r="A1654" s="1">
        <v>39098</v>
      </c>
      <c r="B1654">
        <v>31.860001</v>
      </c>
      <c r="C1654">
        <v>32.186667999999997</v>
      </c>
      <c r="D1654">
        <v>31.603332999999999</v>
      </c>
      <c r="E1654">
        <v>31.733333999999999</v>
      </c>
      <c r="F1654">
        <v>22.409732999999999</v>
      </c>
      <c r="G1654">
        <v>261000</v>
      </c>
      <c r="H1654">
        <f t="shared" si="25"/>
        <v>-1.0806395731505991E-2</v>
      </c>
    </row>
    <row r="1655" spans="1:8" x14ac:dyDescent="0.45">
      <c r="A1655" s="1">
        <v>39099</v>
      </c>
      <c r="B1655">
        <v>31.813334000000001</v>
      </c>
      <c r="C1655">
        <v>32.25</v>
      </c>
      <c r="D1655">
        <v>31.799999</v>
      </c>
      <c r="E1655">
        <v>32.093333999999999</v>
      </c>
      <c r="F1655">
        <v>22.663961</v>
      </c>
      <c r="G1655">
        <v>193500</v>
      </c>
      <c r="H1655">
        <f t="shared" si="25"/>
        <v>1.1344534983973364E-2</v>
      </c>
    </row>
    <row r="1656" spans="1:8" x14ac:dyDescent="0.45">
      <c r="A1656" s="1">
        <v>39100</v>
      </c>
      <c r="B1656">
        <v>32.266666000000001</v>
      </c>
      <c r="C1656">
        <v>32.459999000000003</v>
      </c>
      <c r="D1656">
        <v>31.666668000000001</v>
      </c>
      <c r="E1656">
        <v>31.870000999999998</v>
      </c>
      <c r="F1656">
        <v>22.506245</v>
      </c>
      <c r="G1656">
        <v>480300</v>
      </c>
      <c r="H1656">
        <f t="shared" si="25"/>
        <v>-6.9588894897939513E-3</v>
      </c>
    </row>
    <row r="1657" spans="1:8" x14ac:dyDescent="0.45">
      <c r="A1657" s="1">
        <v>39101</v>
      </c>
      <c r="B1657">
        <v>31.816668</v>
      </c>
      <c r="C1657">
        <v>32.736668000000002</v>
      </c>
      <c r="D1657">
        <v>31.816668</v>
      </c>
      <c r="E1657">
        <v>32.696666999999998</v>
      </c>
      <c r="F1657">
        <v>23.090029000000001</v>
      </c>
      <c r="G1657">
        <v>332100</v>
      </c>
      <c r="H1657">
        <f t="shared" si="25"/>
        <v>2.5938756109693095E-2</v>
      </c>
    </row>
    <row r="1658" spans="1:8" x14ac:dyDescent="0.45">
      <c r="A1658" s="1">
        <v>39104</v>
      </c>
      <c r="B1658">
        <v>32.896667000000001</v>
      </c>
      <c r="C1658">
        <v>32.983333999999999</v>
      </c>
      <c r="D1658">
        <v>32.380001</v>
      </c>
      <c r="E1658">
        <v>32.529998999999997</v>
      </c>
      <c r="F1658">
        <v>22.972321000000001</v>
      </c>
      <c r="G1658">
        <v>366000</v>
      </c>
      <c r="H1658">
        <f t="shared" si="25"/>
        <v>-5.0977848490358912E-3</v>
      </c>
    </row>
    <row r="1659" spans="1:8" x14ac:dyDescent="0.45">
      <c r="A1659" s="1">
        <v>39105</v>
      </c>
      <c r="B1659">
        <v>32.993332000000002</v>
      </c>
      <c r="C1659">
        <v>33.526668999999998</v>
      </c>
      <c r="D1659">
        <v>32.900002000000001</v>
      </c>
      <c r="E1659">
        <v>33.343333999999999</v>
      </c>
      <c r="F1659">
        <v>23.546696000000001</v>
      </c>
      <c r="G1659">
        <v>758700</v>
      </c>
      <c r="H1659">
        <f t="shared" si="25"/>
        <v>2.5002915465093922E-2</v>
      </c>
    </row>
    <row r="1660" spans="1:8" x14ac:dyDescent="0.45">
      <c r="A1660" s="1">
        <v>39106</v>
      </c>
      <c r="B1660">
        <v>33.326667999999998</v>
      </c>
      <c r="C1660">
        <v>33.546664999999997</v>
      </c>
      <c r="D1660">
        <v>32.916668000000001</v>
      </c>
      <c r="E1660">
        <v>33.479999999999997</v>
      </c>
      <c r="F1660">
        <v>23.643211000000001</v>
      </c>
      <c r="G1660">
        <v>418800</v>
      </c>
      <c r="H1660">
        <f t="shared" si="25"/>
        <v>4.0988765472658173E-3</v>
      </c>
    </row>
    <row r="1661" spans="1:8" x14ac:dyDescent="0.45">
      <c r="A1661" s="1">
        <v>39107</v>
      </c>
      <c r="B1661">
        <v>33.333331999999999</v>
      </c>
      <c r="C1661">
        <v>33.459999000000003</v>
      </c>
      <c r="D1661">
        <v>32.753334000000002</v>
      </c>
      <c r="E1661">
        <v>32.833331999999999</v>
      </c>
      <c r="F1661">
        <v>23.186533000000001</v>
      </c>
      <c r="G1661">
        <v>797400</v>
      </c>
      <c r="H1661">
        <f t="shared" si="25"/>
        <v>-1.9315396711554911E-2</v>
      </c>
    </row>
    <row r="1662" spans="1:8" x14ac:dyDescent="0.45">
      <c r="A1662" s="1">
        <v>39108</v>
      </c>
      <c r="B1662">
        <v>33.133330999999998</v>
      </c>
      <c r="C1662">
        <v>33.18</v>
      </c>
      <c r="D1662">
        <v>32.810001</v>
      </c>
      <c r="E1662">
        <v>32.873333000000002</v>
      </c>
      <c r="F1662">
        <v>23.214787000000001</v>
      </c>
      <c r="G1662">
        <v>141900</v>
      </c>
      <c r="H1662">
        <f t="shared" si="25"/>
        <v>1.2185521656040699E-3</v>
      </c>
    </row>
    <row r="1663" spans="1:8" x14ac:dyDescent="0.45">
      <c r="A1663" s="1">
        <v>39111</v>
      </c>
      <c r="B1663">
        <v>32.900002000000001</v>
      </c>
      <c r="C1663">
        <v>33.189999</v>
      </c>
      <c r="D1663">
        <v>32.650002000000001</v>
      </c>
      <c r="E1663">
        <v>32.740001999999997</v>
      </c>
      <c r="F1663">
        <v>23.120628</v>
      </c>
      <c r="G1663">
        <v>133200</v>
      </c>
      <c r="H1663">
        <f t="shared" si="25"/>
        <v>-4.0559924155237903E-3</v>
      </c>
    </row>
    <row r="1664" spans="1:8" x14ac:dyDescent="0.45">
      <c r="A1664" s="1">
        <v>39112</v>
      </c>
      <c r="B1664">
        <v>33.016666000000001</v>
      </c>
      <c r="C1664">
        <v>33.560001</v>
      </c>
      <c r="D1664">
        <v>32.936667999999997</v>
      </c>
      <c r="E1664">
        <v>33.459999000000003</v>
      </c>
      <c r="F1664">
        <v>23.629086999999998</v>
      </c>
      <c r="G1664">
        <v>365400</v>
      </c>
      <c r="H1664">
        <f t="shared" si="25"/>
        <v>2.199157393129636E-2</v>
      </c>
    </row>
    <row r="1665" spans="1:8" x14ac:dyDescent="0.45">
      <c r="A1665" s="1">
        <v>39113</v>
      </c>
      <c r="B1665">
        <v>33.316665999999998</v>
      </c>
      <c r="C1665">
        <v>33.770000000000003</v>
      </c>
      <c r="D1665">
        <v>33.276668999999998</v>
      </c>
      <c r="E1665">
        <v>33.610000999999997</v>
      </c>
      <c r="F1665">
        <v>23.735014</v>
      </c>
      <c r="G1665">
        <v>389700</v>
      </c>
      <c r="H1665">
        <f t="shared" si="25"/>
        <v>4.4829070204870369E-3</v>
      </c>
    </row>
    <row r="1666" spans="1:8" x14ac:dyDescent="0.45">
      <c r="A1666" s="1">
        <v>39114</v>
      </c>
      <c r="B1666">
        <v>33.783332999999999</v>
      </c>
      <c r="C1666">
        <v>34.043331000000002</v>
      </c>
      <c r="D1666">
        <v>33.5</v>
      </c>
      <c r="E1666">
        <v>33.916668000000001</v>
      </c>
      <c r="F1666">
        <v>23.951575999999999</v>
      </c>
      <c r="G1666">
        <v>157500</v>
      </c>
      <c r="H1666">
        <f t="shared" si="25"/>
        <v>9.1241572471791876E-3</v>
      </c>
    </row>
    <row r="1667" spans="1:8" x14ac:dyDescent="0.45">
      <c r="A1667" s="1">
        <v>39115</v>
      </c>
      <c r="B1667">
        <v>33.966667000000001</v>
      </c>
      <c r="C1667">
        <v>34.173332000000002</v>
      </c>
      <c r="D1667">
        <v>33.646667000000001</v>
      </c>
      <c r="E1667">
        <v>34.013331999999998</v>
      </c>
      <c r="F1667">
        <v>24.019843999999999</v>
      </c>
      <c r="G1667">
        <v>176100</v>
      </c>
      <c r="H1667">
        <f t="shared" si="25"/>
        <v>2.8502508561440987E-3</v>
      </c>
    </row>
    <row r="1668" spans="1:8" x14ac:dyDescent="0.45">
      <c r="A1668" s="1">
        <v>39118</v>
      </c>
      <c r="B1668">
        <v>34.066665999999998</v>
      </c>
      <c r="C1668">
        <v>34.253334000000002</v>
      </c>
      <c r="D1668">
        <v>33.869999</v>
      </c>
      <c r="E1668">
        <v>33.970001000000003</v>
      </c>
      <c r="F1668">
        <v>23.989239000000001</v>
      </c>
      <c r="G1668">
        <v>117600</v>
      </c>
      <c r="H1668">
        <f t="shared" ref="H1668:H1731" si="26">F1668/F1667-1</f>
        <v>-1.2741548196565367E-3</v>
      </c>
    </row>
    <row r="1669" spans="1:8" x14ac:dyDescent="0.45">
      <c r="A1669" s="1">
        <v>39119</v>
      </c>
      <c r="B1669">
        <v>34.076667999999998</v>
      </c>
      <c r="C1669">
        <v>34.200001</v>
      </c>
      <c r="D1669">
        <v>33.653331999999999</v>
      </c>
      <c r="E1669">
        <v>33.823334000000003</v>
      </c>
      <c r="F1669">
        <v>23.885667999999999</v>
      </c>
      <c r="G1669">
        <v>449100</v>
      </c>
      <c r="H1669">
        <f t="shared" si="26"/>
        <v>-4.317394144933151E-3</v>
      </c>
    </row>
    <row r="1670" spans="1:8" x14ac:dyDescent="0.45">
      <c r="A1670" s="1">
        <v>39120</v>
      </c>
      <c r="B1670">
        <v>34</v>
      </c>
      <c r="C1670">
        <v>34.103332999999999</v>
      </c>
      <c r="D1670">
        <v>33.486668000000002</v>
      </c>
      <c r="E1670">
        <v>33.633330999999998</v>
      </c>
      <c r="F1670">
        <v>23.751484000000001</v>
      </c>
      <c r="G1670">
        <v>310500</v>
      </c>
      <c r="H1670">
        <f t="shared" si="26"/>
        <v>-5.6177620822661645E-3</v>
      </c>
    </row>
    <row r="1671" spans="1:8" x14ac:dyDescent="0.45">
      <c r="A1671" s="1">
        <v>39121</v>
      </c>
      <c r="B1671">
        <v>33.633330999999998</v>
      </c>
      <c r="C1671">
        <v>34.013331999999998</v>
      </c>
      <c r="D1671">
        <v>33.436667999999997</v>
      </c>
      <c r="E1671">
        <v>33.953335000000003</v>
      </c>
      <c r="F1671">
        <v>23.977474000000001</v>
      </c>
      <c r="G1671">
        <v>169200</v>
      </c>
      <c r="H1671">
        <f t="shared" si="26"/>
        <v>9.514773897917328E-3</v>
      </c>
    </row>
    <row r="1672" spans="1:8" x14ac:dyDescent="0.45">
      <c r="A1672" s="1">
        <v>39122</v>
      </c>
      <c r="B1672">
        <v>34.099997999999999</v>
      </c>
      <c r="C1672">
        <v>34.099997999999999</v>
      </c>
      <c r="D1672">
        <v>33.713332999999999</v>
      </c>
      <c r="E1672">
        <v>33.823334000000003</v>
      </c>
      <c r="F1672">
        <v>23.885667999999999</v>
      </c>
      <c r="G1672">
        <v>318600</v>
      </c>
      <c r="H1672">
        <f t="shared" si="26"/>
        <v>-3.8288436888723743E-3</v>
      </c>
    </row>
    <row r="1673" spans="1:8" x14ac:dyDescent="0.45">
      <c r="A1673" s="1">
        <v>39125</v>
      </c>
      <c r="B1673">
        <v>33.720001000000003</v>
      </c>
      <c r="C1673">
        <v>33.720001000000003</v>
      </c>
      <c r="D1673">
        <v>33.263331999999998</v>
      </c>
      <c r="E1673">
        <v>33.409999999999997</v>
      </c>
      <c r="F1673">
        <v>23.593772999999999</v>
      </c>
      <c r="G1673">
        <v>215700</v>
      </c>
      <c r="H1673">
        <f t="shared" si="26"/>
        <v>-1.2220508130649788E-2</v>
      </c>
    </row>
    <row r="1674" spans="1:8" x14ac:dyDescent="0.45">
      <c r="A1674" s="1">
        <v>39126</v>
      </c>
      <c r="B1674">
        <v>33.459999000000003</v>
      </c>
      <c r="C1674">
        <v>33.860000999999997</v>
      </c>
      <c r="D1674">
        <v>33.459999000000003</v>
      </c>
      <c r="E1674">
        <v>33.823334000000003</v>
      </c>
      <c r="F1674">
        <v>23.885667999999999</v>
      </c>
      <c r="G1674">
        <v>221100</v>
      </c>
      <c r="H1674">
        <f t="shared" si="26"/>
        <v>1.2371696548915789E-2</v>
      </c>
    </row>
    <row r="1675" spans="1:8" x14ac:dyDescent="0.45">
      <c r="A1675" s="1">
        <v>39127</v>
      </c>
      <c r="B1675">
        <v>34</v>
      </c>
      <c r="C1675">
        <v>34.206668999999998</v>
      </c>
      <c r="D1675">
        <v>33.713332999999999</v>
      </c>
      <c r="E1675">
        <v>33.913333999999999</v>
      </c>
      <c r="F1675">
        <v>23.949214999999999</v>
      </c>
      <c r="G1675">
        <v>252000</v>
      </c>
      <c r="H1675">
        <f t="shared" si="26"/>
        <v>2.6604656817637018E-3</v>
      </c>
    </row>
    <row r="1676" spans="1:8" x14ac:dyDescent="0.45">
      <c r="A1676" s="1">
        <v>39128</v>
      </c>
      <c r="B1676">
        <v>33.663333999999999</v>
      </c>
      <c r="C1676">
        <v>33.716667000000001</v>
      </c>
      <c r="D1676">
        <v>33.386665000000001</v>
      </c>
      <c r="E1676">
        <v>33.543331000000002</v>
      </c>
      <c r="F1676">
        <v>23.687926999999998</v>
      </c>
      <c r="G1676">
        <v>108900</v>
      </c>
      <c r="H1676">
        <f t="shared" si="26"/>
        <v>-1.0910086196979751E-2</v>
      </c>
    </row>
    <row r="1677" spans="1:8" x14ac:dyDescent="0.45">
      <c r="A1677" s="1">
        <v>39129</v>
      </c>
      <c r="B1677">
        <v>33.599997999999999</v>
      </c>
      <c r="C1677">
        <v>33.653331999999999</v>
      </c>
      <c r="D1677">
        <v>33.473331000000002</v>
      </c>
      <c r="E1677">
        <v>33.556666999999997</v>
      </c>
      <c r="F1677">
        <v>23.697348000000002</v>
      </c>
      <c r="G1677">
        <v>155400</v>
      </c>
      <c r="H1677">
        <f t="shared" si="26"/>
        <v>3.9771314729253326E-4</v>
      </c>
    </row>
    <row r="1678" spans="1:8" x14ac:dyDescent="0.45">
      <c r="A1678" s="1">
        <v>39133</v>
      </c>
      <c r="B1678">
        <v>33.153331999999999</v>
      </c>
      <c r="C1678">
        <v>33.299999</v>
      </c>
      <c r="D1678">
        <v>33.106667000000002</v>
      </c>
      <c r="E1678">
        <v>33.236668000000002</v>
      </c>
      <c r="F1678">
        <v>23.471375999999999</v>
      </c>
      <c r="G1678">
        <v>138300</v>
      </c>
      <c r="H1678">
        <f t="shared" si="26"/>
        <v>-9.5357505827234901E-3</v>
      </c>
    </row>
    <row r="1679" spans="1:8" x14ac:dyDescent="0.45">
      <c r="A1679" s="1">
        <v>39134</v>
      </c>
      <c r="B1679">
        <v>33.233333999999999</v>
      </c>
      <c r="C1679">
        <v>33.596668000000001</v>
      </c>
      <c r="D1679">
        <v>33.053333000000002</v>
      </c>
      <c r="E1679">
        <v>33.566665999999998</v>
      </c>
      <c r="F1679">
        <v>23.704407</v>
      </c>
      <c r="G1679">
        <v>175200</v>
      </c>
      <c r="H1679">
        <f t="shared" si="26"/>
        <v>9.9283058649821676E-3</v>
      </c>
    </row>
    <row r="1680" spans="1:8" x14ac:dyDescent="0.45">
      <c r="A1680" s="1">
        <v>39135</v>
      </c>
      <c r="B1680">
        <v>33.5</v>
      </c>
      <c r="C1680">
        <v>33.936667999999997</v>
      </c>
      <c r="D1680">
        <v>33.463332999999999</v>
      </c>
      <c r="E1680">
        <v>33.876666999999998</v>
      </c>
      <c r="F1680">
        <v>23.923325999999999</v>
      </c>
      <c r="G1680">
        <v>394800</v>
      </c>
      <c r="H1680">
        <f t="shared" si="26"/>
        <v>9.2353712961474876E-3</v>
      </c>
    </row>
    <row r="1681" spans="1:8" x14ac:dyDescent="0.45">
      <c r="A1681" s="1">
        <v>39136</v>
      </c>
      <c r="B1681">
        <v>34.066665999999998</v>
      </c>
      <c r="C1681">
        <v>34.119999</v>
      </c>
      <c r="D1681">
        <v>33.876666999999998</v>
      </c>
      <c r="E1681">
        <v>33.933334000000002</v>
      </c>
      <c r="F1681">
        <v>23.963345</v>
      </c>
      <c r="G1681">
        <v>336000</v>
      </c>
      <c r="H1681">
        <f t="shared" si="26"/>
        <v>1.6728025191814488E-3</v>
      </c>
    </row>
    <row r="1682" spans="1:8" x14ac:dyDescent="0.45">
      <c r="A1682" s="1">
        <v>39139</v>
      </c>
      <c r="B1682">
        <v>34.150002000000001</v>
      </c>
      <c r="C1682">
        <v>34.433334000000002</v>
      </c>
      <c r="D1682">
        <v>34.053333000000002</v>
      </c>
      <c r="E1682">
        <v>34.146667000000001</v>
      </c>
      <c r="F1682">
        <v>24.114004000000001</v>
      </c>
      <c r="G1682">
        <v>126000</v>
      </c>
      <c r="H1682">
        <f t="shared" si="26"/>
        <v>6.2870605084557329E-3</v>
      </c>
    </row>
    <row r="1683" spans="1:8" x14ac:dyDescent="0.45">
      <c r="A1683" s="1">
        <v>39140</v>
      </c>
      <c r="B1683">
        <v>33.689999</v>
      </c>
      <c r="C1683">
        <v>34.003334000000002</v>
      </c>
      <c r="D1683">
        <v>32.686667999999997</v>
      </c>
      <c r="E1683">
        <v>32.810001</v>
      </c>
      <c r="F1683">
        <v>23.170058999999998</v>
      </c>
      <c r="G1683">
        <v>243300</v>
      </c>
      <c r="H1683">
        <f t="shared" si="26"/>
        <v>-3.9145095936784391E-2</v>
      </c>
    </row>
    <row r="1684" spans="1:8" x14ac:dyDescent="0.45">
      <c r="A1684" s="1">
        <v>39141</v>
      </c>
      <c r="B1684">
        <v>33.166668000000001</v>
      </c>
      <c r="C1684">
        <v>33.333331999999999</v>
      </c>
      <c r="D1684">
        <v>32.830002</v>
      </c>
      <c r="E1684">
        <v>32.869999</v>
      </c>
      <c r="F1684">
        <v>23.212429</v>
      </c>
      <c r="G1684">
        <v>262800</v>
      </c>
      <c r="H1684">
        <f t="shared" si="26"/>
        <v>1.8286530906115317E-3</v>
      </c>
    </row>
    <row r="1685" spans="1:8" x14ac:dyDescent="0.45">
      <c r="A1685" s="1">
        <v>39142</v>
      </c>
      <c r="B1685">
        <v>32.299999</v>
      </c>
      <c r="C1685">
        <v>33.133330999999998</v>
      </c>
      <c r="D1685">
        <v>32.126666999999998</v>
      </c>
      <c r="E1685">
        <v>32.826667999999998</v>
      </c>
      <c r="F1685">
        <v>23.181833000000001</v>
      </c>
      <c r="G1685">
        <v>358800</v>
      </c>
      <c r="H1685">
        <f t="shared" si="26"/>
        <v>-1.3180869610844859E-3</v>
      </c>
    </row>
    <row r="1686" spans="1:8" x14ac:dyDescent="0.45">
      <c r="A1686" s="1">
        <v>39143</v>
      </c>
      <c r="B1686">
        <v>32.666668000000001</v>
      </c>
      <c r="C1686">
        <v>32.753334000000002</v>
      </c>
      <c r="D1686">
        <v>32.159999999999997</v>
      </c>
      <c r="E1686">
        <v>32.286667000000001</v>
      </c>
      <c r="F1686">
        <v>22.800488000000001</v>
      </c>
      <c r="G1686">
        <v>233700</v>
      </c>
      <c r="H1686">
        <f t="shared" si="26"/>
        <v>-1.6450165955384066E-2</v>
      </c>
    </row>
    <row r="1687" spans="1:8" x14ac:dyDescent="0.45">
      <c r="A1687" s="1">
        <v>39146</v>
      </c>
      <c r="B1687">
        <v>31.783332999999999</v>
      </c>
      <c r="C1687">
        <v>32.389999000000003</v>
      </c>
      <c r="D1687">
        <v>31.783332999999999</v>
      </c>
      <c r="E1687">
        <v>31.973333</v>
      </c>
      <c r="F1687">
        <v>22.579218000000001</v>
      </c>
      <c r="G1687">
        <v>270300</v>
      </c>
      <c r="H1687">
        <f t="shared" si="26"/>
        <v>-9.7046168485517281E-3</v>
      </c>
    </row>
    <row r="1688" spans="1:8" x14ac:dyDescent="0.45">
      <c r="A1688" s="1">
        <v>39147</v>
      </c>
      <c r="B1688">
        <v>32.533332999999999</v>
      </c>
      <c r="C1688">
        <v>32.643332999999998</v>
      </c>
      <c r="D1688">
        <v>32.326667999999998</v>
      </c>
      <c r="E1688">
        <v>32.586666000000001</v>
      </c>
      <c r="F1688">
        <v>23.012340999999999</v>
      </c>
      <c r="G1688">
        <v>125100</v>
      </c>
      <c r="H1688">
        <f t="shared" si="26"/>
        <v>1.9182373809402797E-2</v>
      </c>
    </row>
    <row r="1689" spans="1:8" x14ac:dyDescent="0.45">
      <c r="A1689" s="1">
        <v>39148</v>
      </c>
      <c r="B1689">
        <v>32.236668000000002</v>
      </c>
      <c r="C1689">
        <v>33.593333999999999</v>
      </c>
      <c r="D1689">
        <v>32.236668000000002</v>
      </c>
      <c r="E1689">
        <v>33.056666999999997</v>
      </c>
      <c r="F1689">
        <v>23.344249999999999</v>
      </c>
      <c r="G1689">
        <v>228600</v>
      </c>
      <c r="H1689">
        <f t="shared" si="26"/>
        <v>1.4423087160059023E-2</v>
      </c>
    </row>
    <row r="1690" spans="1:8" x14ac:dyDescent="0.45">
      <c r="A1690" s="1">
        <v>39149</v>
      </c>
      <c r="B1690">
        <v>33.333331999999999</v>
      </c>
      <c r="C1690">
        <v>33.413333999999999</v>
      </c>
      <c r="D1690">
        <v>33.033332999999999</v>
      </c>
      <c r="E1690">
        <v>33.183334000000002</v>
      </c>
      <c r="F1690">
        <v>23.433699000000001</v>
      </c>
      <c r="G1690">
        <v>165600</v>
      </c>
      <c r="H1690">
        <f t="shared" si="26"/>
        <v>3.8317358664339274E-3</v>
      </c>
    </row>
    <row r="1691" spans="1:8" x14ac:dyDescent="0.45">
      <c r="A1691" s="1">
        <v>39150</v>
      </c>
      <c r="B1691">
        <v>33.406666000000001</v>
      </c>
      <c r="C1691">
        <v>33.419998</v>
      </c>
      <c r="D1691">
        <v>33.029998999999997</v>
      </c>
      <c r="E1691">
        <v>33.203335000000003</v>
      </c>
      <c r="F1691">
        <v>23.447828000000001</v>
      </c>
      <c r="G1691">
        <v>143400</v>
      </c>
      <c r="H1691">
        <f t="shared" si="26"/>
        <v>6.0293511493858531E-4</v>
      </c>
    </row>
    <row r="1692" spans="1:8" x14ac:dyDescent="0.45">
      <c r="A1692" s="1">
        <v>39153</v>
      </c>
      <c r="B1692">
        <v>32.966667000000001</v>
      </c>
      <c r="C1692">
        <v>33.229999999999997</v>
      </c>
      <c r="D1692">
        <v>32.869999</v>
      </c>
      <c r="E1692">
        <v>33.083331999999999</v>
      </c>
      <c r="F1692">
        <v>23.363088999999999</v>
      </c>
      <c r="G1692">
        <v>155700</v>
      </c>
      <c r="H1692">
        <f t="shared" si="26"/>
        <v>-3.6139381438656804E-3</v>
      </c>
    </row>
    <row r="1693" spans="1:8" x14ac:dyDescent="0.45">
      <c r="A1693" s="1">
        <v>39154</v>
      </c>
      <c r="B1693">
        <v>33.133330999999998</v>
      </c>
      <c r="C1693">
        <v>33.473331000000002</v>
      </c>
      <c r="D1693">
        <v>32.616669000000002</v>
      </c>
      <c r="E1693">
        <v>32.616669000000002</v>
      </c>
      <c r="F1693">
        <v>23.033529000000001</v>
      </c>
      <c r="G1693">
        <v>183000</v>
      </c>
      <c r="H1693">
        <f t="shared" si="26"/>
        <v>-1.4106011409706909E-2</v>
      </c>
    </row>
    <row r="1694" spans="1:8" x14ac:dyDescent="0.45">
      <c r="A1694" s="1">
        <v>39155</v>
      </c>
      <c r="B1694">
        <v>32.883330999999998</v>
      </c>
      <c r="C1694">
        <v>33.086666000000001</v>
      </c>
      <c r="D1694">
        <v>32.450001</v>
      </c>
      <c r="E1694">
        <v>33.086666000000001</v>
      </c>
      <c r="F1694">
        <v>23.365438000000001</v>
      </c>
      <c r="G1694">
        <v>542400</v>
      </c>
      <c r="H1694">
        <f t="shared" si="26"/>
        <v>1.4409819702399851E-2</v>
      </c>
    </row>
    <row r="1695" spans="1:8" x14ac:dyDescent="0.45">
      <c r="A1695" s="1">
        <v>39156</v>
      </c>
      <c r="B1695">
        <v>32.996665999999998</v>
      </c>
      <c r="C1695">
        <v>33.200001</v>
      </c>
      <c r="D1695">
        <v>32.896667000000001</v>
      </c>
      <c r="E1695">
        <v>33</v>
      </c>
      <c r="F1695">
        <v>23.304231999999999</v>
      </c>
      <c r="G1695">
        <v>87600</v>
      </c>
      <c r="H1695">
        <f t="shared" si="26"/>
        <v>-2.619510064395203E-3</v>
      </c>
    </row>
    <row r="1696" spans="1:8" x14ac:dyDescent="0.45">
      <c r="A1696" s="1">
        <v>39157</v>
      </c>
      <c r="B1696">
        <v>33.003334000000002</v>
      </c>
      <c r="C1696">
        <v>33.150002000000001</v>
      </c>
      <c r="D1696">
        <v>32.593333999999999</v>
      </c>
      <c r="E1696">
        <v>32.68</v>
      </c>
      <c r="F1696">
        <v>23.078258999999999</v>
      </c>
      <c r="G1696">
        <v>225600</v>
      </c>
      <c r="H1696">
        <f t="shared" si="26"/>
        <v>-9.696650805742002E-3</v>
      </c>
    </row>
    <row r="1697" spans="1:8" x14ac:dyDescent="0.45">
      <c r="A1697" s="1">
        <v>39160</v>
      </c>
      <c r="B1697">
        <v>33.009998000000003</v>
      </c>
      <c r="C1697">
        <v>33.389999000000003</v>
      </c>
      <c r="D1697">
        <v>33.003334000000002</v>
      </c>
      <c r="E1697">
        <v>33.32</v>
      </c>
      <c r="F1697">
        <v>23.53021</v>
      </c>
      <c r="G1697">
        <v>437100</v>
      </c>
      <c r="H1697">
        <f t="shared" si="26"/>
        <v>1.9583409649748695E-2</v>
      </c>
    </row>
    <row r="1698" spans="1:8" x14ac:dyDescent="0.45">
      <c r="A1698" s="1">
        <v>39161</v>
      </c>
      <c r="B1698">
        <v>33.366669000000002</v>
      </c>
      <c r="C1698">
        <v>33.573334000000003</v>
      </c>
      <c r="D1698">
        <v>33.173332000000002</v>
      </c>
      <c r="E1698">
        <v>33.496665999999998</v>
      </c>
      <c r="F1698">
        <v>23.654969999999999</v>
      </c>
      <c r="G1698">
        <v>165000</v>
      </c>
      <c r="H1698">
        <f t="shared" si="26"/>
        <v>5.3021201255747386E-3</v>
      </c>
    </row>
    <row r="1699" spans="1:8" x14ac:dyDescent="0.45">
      <c r="A1699" s="1">
        <v>39162</v>
      </c>
      <c r="B1699">
        <v>33.599997999999999</v>
      </c>
      <c r="C1699">
        <v>34.246665999999998</v>
      </c>
      <c r="D1699">
        <v>33.599997999999999</v>
      </c>
      <c r="E1699">
        <v>34.073334000000003</v>
      </c>
      <c r="F1699">
        <v>24.062214000000001</v>
      </c>
      <c r="G1699">
        <v>183000</v>
      </c>
      <c r="H1699">
        <f t="shared" si="26"/>
        <v>1.7216001542170734E-2</v>
      </c>
    </row>
    <row r="1700" spans="1:8" x14ac:dyDescent="0.45">
      <c r="A1700" s="1">
        <v>39163</v>
      </c>
      <c r="B1700">
        <v>34.43</v>
      </c>
      <c r="C1700">
        <v>34.893332999999998</v>
      </c>
      <c r="D1700">
        <v>34.380001</v>
      </c>
      <c r="E1700">
        <v>34.700001</v>
      </c>
      <c r="F1700">
        <v>24.504760999999998</v>
      </c>
      <c r="G1700">
        <v>546000</v>
      </c>
      <c r="H1700">
        <f t="shared" si="26"/>
        <v>1.8391782235832377E-2</v>
      </c>
    </row>
    <row r="1701" spans="1:8" x14ac:dyDescent="0.45">
      <c r="A1701" s="1">
        <v>39164</v>
      </c>
      <c r="B1701">
        <v>34.666668000000001</v>
      </c>
      <c r="C1701">
        <v>34.923332000000002</v>
      </c>
      <c r="D1701">
        <v>34.603332999999999</v>
      </c>
      <c r="E1701">
        <v>34.799999</v>
      </c>
      <c r="F1701">
        <v>24.65044</v>
      </c>
      <c r="G1701">
        <v>915000</v>
      </c>
      <c r="H1701">
        <f t="shared" si="26"/>
        <v>5.9449263757358484E-3</v>
      </c>
    </row>
    <row r="1702" spans="1:8" x14ac:dyDescent="0.45">
      <c r="A1702" s="1">
        <v>39167</v>
      </c>
      <c r="B1702">
        <v>35.113334999999999</v>
      </c>
      <c r="C1702">
        <v>35.126666999999998</v>
      </c>
      <c r="D1702">
        <v>34.626666999999998</v>
      </c>
      <c r="E1702">
        <v>34.943333000000003</v>
      </c>
      <c r="F1702">
        <v>24.751968000000002</v>
      </c>
      <c r="G1702">
        <v>112500</v>
      </c>
      <c r="H1702">
        <f t="shared" si="26"/>
        <v>4.1187094429147031E-3</v>
      </c>
    </row>
    <row r="1703" spans="1:8" x14ac:dyDescent="0.45">
      <c r="A1703" s="1">
        <v>39168</v>
      </c>
      <c r="B1703">
        <v>34.900002000000001</v>
      </c>
      <c r="C1703">
        <v>35.150002000000001</v>
      </c>
      <c r="D1703">
        <v>34.790000999999997</v>
      </c>
      <c r="E1703">
        <v>35.080002</v>
      </c>
      <c r="F1703">
        <v>24.848780000000001</v>
      </c>
      <c r="G1703">
        <v>157500</v>
      </c>
      <c r="H1703">
        <f t="shared" si="26"/>
        <v>3.9112849531803828E-3</v>
      </c>
    </row>
    <row r="1704" spans="1:8" x14ac:dyDescent="0.45">
      <c r="A1704" s="1">
        <v>39169</v>
      </c>
      <c r="B1704">
        <v>35.166668000000001</v>
      </c>
      <c r="C1704">
        <v>35.283332999999999</v>
      </c>
      <c r="D1704">
        <v>34.909999999999997</v>
      </c>
      <c r="E1704">
        <v>35.046664999999997</v>
      </c>
      <c r="F1704">
        <v>24.825164999999998</v>
      </c>
      <c r="G1704">
        <v>550500</v>
      </c>
      <c r="H1704">
        <f t="shared" si="26"/>
        <v>-9.5034846781227866E-4</v>
      </c>
    </row>
    <row r="1705" spans="1:8" x14ac:dyDescent="0.45">
      <c r="A1705" s="1">
        <v>39170</v>
      </c>
      <c r="B1705">
        <v>35.299999</v>
      </c>
      <c r="C1705">
        <v>35.419998</v>
      </c>
      <c r="D1705">
        <v>35.033332999999999</v>
      </c>
      <c r="E1705">
        <v>35.310001</v>
      </c>
      <c r="F1705">
        <v>25.011703000000001</v>
      </c>
      <c r="G1705">
        <v>286500</v>
      </c>
      <c r="H1705">
        <f t="shared" si="26"/>
        <v>7.5140688893711172E-3</v>
      </c>
    </row>
    <row r="1706" spans="1:8" x14ac:dyDescent="0.45">
      <c r="A1706" s="1">
        <v>39171</v>
      </c>
      <c r="B1706">
        <v>35.283332999999999</v>
      </c>
      <c r="C1706">
        <v>35.306666999999997</v>
      </c>
      <c r="D1706">
        <v>34.786667000000001</v>
      </c>
      <c r="E1706">
        <v>34.793331000000002</v>
      </c>
      <c r="F1706">
        <v>24.645720000000001</v>
      </c>
      <c r="G1706">
        <v>315600</v>
      </c>
      <c r="H1706">
        <f t="shared" si="26"/>
        <v>-1.4632470248027496E-2</v>
      </c>
    </row>
    <row r="1707" spans="1:8" x14ac:dyDescent="0.45">
      <c r="A1707" s="1">
        <v>39174</v>
      </c>
      <c r="B1707">
        <v>35.023335000000003</v>
      </c>
      <c r="C1707">
        <v>35.376666999999998</v>
      </c>
      <c r="D1707">
        <v>34.919998</v>
      </c>
      <c r="E1707">
        <v>35.263331999999998</v>
      </c>
      <c r="F1707">
        <v>24.978642000000001</v>
      </c>
      <c r="G1707">
        <v>106500</v>
      </c>
      <c r="H1707">
        <f t="shared" si="26"/>
        <v>1.3508308947760561E-2</v>
      </c>
    </row>
    <row r="1708" spans="1:8" x14ac:dyDescent="0.45">
      <c r="A1708" s="1">
        <v>39175</v>
      </c>
      <c r="B1708">
        <v>35.266666000000001</v>
      </c>
      <c r="C1708">
        <v>35.523335000000003</v>
      </c>
      <c r="D1708">
        <v>35.033332999999999</v>
      </c>
      <c r="E1708">
        <v>35.419998</v>
      </c>
      <c r="F1708">
        <v>25.089613</v>
      </c>
      <c r="G1708">
        <v>250500</v>
      </c>
      <c r="H1708">
        <f t="shared" si="26"/>
        <v>4.4426354323023887E-3</v>
      </c>
    </row>
    <row r="1709" spans="1:8" x14ac:dyDescent="0.45">
      <c r="A1709" s="1">
        <v>39176</v>
      </c>
      <c r="B1709">
        <v>35.073334000000003</v>
      </c>
      <c r="C1709">
        <v>35.633330999999998</v>
      </c>
      <c r="D1709">
        <v>35.073334000000003</v>
      </c>
      <c r="E1709">
        <v>35.546664999999997</v>
      </c>
      <c r="F1709">
        <v>25.179334999999998</v>
      </c>
      <c r="G1709">
        <v>184200</v>
      </c>
      <c r="H1709">
        <f t="shared" si="26"/>
        <v>3.5760615359032855E-3</v>
      </c>
    </row>
    <row r="1710" spans="1:8" x14ac:dyDescent="0.45">
      <c r="A1710" s="1">
        <v>39177</v>
      </c>
      <c r="B1710">
        <v>35.5</v>
      </c>
      <c r="C1710">
        <v>35.806666999999997</v>
      </c>
      <c r="D1710">
        <v>35.5</v>
      </c>
      <c r="E1710">
        <v>35.696666999999998</v>
      </c>
      <c r="F1710">
        <v>25.285591</v>
      </c>
      <c r="G1710">
        <v>125400</v>
      </c>
      <c r="H1710">
        <f t="shared" si="26"/>
        <v>4.2199684781192293E-3</v>
      </c>
    </row>
    <row r="1711" spans="1:8" x14ac:dyDescent="0.45">
      <c r="A1711" s="1">
        <v>39181</v>
      </c>
      <c r="B1711">
        <v>35.733333999999999</v>
      </c>
      <c r="C1711">
        <v>36.063332000000003</v>
      </c>
      <c r="D1711">
        <v>35.583331999999999</v>
      </c>
      <c r="E1711">
        <v>35.583331999999999</v>
      </c>
      <c r="F1711">
        <v>25.205317000000001</v>
      </c>
      <c r="G1711">
        <v>561600</v>
      </c>
      <c r="H1711">
        <f t="shared" si="26"/>
        <v>-3.1746934449742303E-3</v>
      </c>
    </row>
    <row r="1712" spans="1:8" x14ac:dyDescent="0.45">
      <c r="A1712" s="1">
        <v>39182</v>
      </c>
      <c r="B1712">
        <v>35.883330999999998</v>
      </c>
      <c r="C1712">
        <v>36.246665999999998</v>
      </c>
      <c r="D1712">
        <v>35.856667000000002</v>
      </c>
      <c r="E1712">
        <v>36.126666999999998</v>
      </c>
      <c r="F1712">
        <v>25.590178000000002</v>
      </c>
      <c r="G1712">
        <v>254100</v>
      </c>
      <c r="H1712">
        <f t="shared" si="26"/>
        <v>1.5269040258450328E-2</v>
      </c>
    </row>
    <row r="1713" spans="1:8" x14ac:dyDescent="0.45">
      <c r="A1713" s="1">
        <v>39183</v>
      </c>
      <c r="B1713">
        <v>36.143332999999998</v>
      </c>
      <c r="C1713">
        <v>36.349997999999999</v>
      </c>
      <c r="D1713">
        <v>35.883330999999998</v>
      </c>
      <c r="E1713">
        <v>36.166668000000001</v>
      </c>
      <c r="F1713">
        <v>25.618517000000001</v>
      </c>
      <c r="G1713">
        <v>269700</v>
      </c>
      <c r="H1713">
        <f t="shared" si="26"/>
        <v>1.1074170722844556E-3</v>
      </c>
    </row>
    <row r="1714" spans="1:8" x14ac:dyDescent="0.45">
      <c r="A1714" s="1">
        <v>39184</v>
      </c>
      <c r="B1714">
        <v>36.25</v>
      </c>
      <c r="C1714">
        <v>36.566665999999998</v>
      </c>
      <c r="D1714">
        <v>35.900002000000001</v>
      </c>
      <c r="E1714">
        <v>36.5</v>
      </c>
      <c r="F1714">
        <v>25.854628000000002</v>
      </c>
      <c r="G1714">
        <v>597300</v>
      </c>
      <c r="H1714">
        <f t="shared" si="26"/>
        <v>9.2164195140569394E-3</v>
      </c>
    </row>
    <row r="1715" spans="1:8" x14ac:dyDescent="0.45">
      <c r="A1715" s="1">
        <v>39185</v>
      </c>
      <c r="B1715">
        <v>36.466667000000001</v>
      </c>
      <c r="C1715">
        <v>36.619999</v>
      </c>
      <c r="D1715">
        <v>36.353332999999999</v>
      </c>
      <c r="E1715">
        <v>36.5</v>
      </c>
      <c r="F1715">
        <v>25.854628000000002</v>
      </c>
      <c r="G1715">
        <v>202800</v>
      </c>
      <c r="H1715">
        <f t="shared" si="26"/>
        <v>0</v>
      </c>
    </row>
    <row r="1716" spans="1:8" x14ac:dyDescent="0.45">
      <c r="A1716" s="1">
        <v>39188</v>
      </c>
      <c r="B1716">
        <v>36.599997999999999</v>
      </c>
      <c r="C1716">
        <v>36.790000999999997</v>
      </c>
      <c r="D1716">
        <v>36.299999</v>
      </c>
      <c r="E1716">
        <v>36.683334000000002</v>
      </c>
      <c r="F1716">
        <v>25.984487999999999</v>
      </c>
      <c r="G1716">
        <v>168000</v>
      </c>
      <c r="H1716">
        <f t="shared" si="26"/>
        <v>5.0226984507375505E-3</v>
      </c>
    </row>
    <row r="1717" spans="1:8" x14ac:dyDescent="0.45">
      <c r="A1717" s="1">
        <v>39189</v>
      </c>
      <c r="B1717">
        <v>36.909999999999997</v>
      </c>
      <c r="C1717">
        <v>36.933334000000002</v>
      </c>
      <c r="D1717">
        <v>36.453335000000003</v>
      </c>
      <c r="E1717">
        <v>36.566665999999998</v>
      </c>
      <c r="F1717">
        <v>25.901848000000001</v>
      </c>
      <c r="G1717">
        <v>103800</v>
      </c>
      <c r="H1717">
        <f t="shared" si="26"/>
        <v>-3.1803589895632589E-3</v>
      </c>
    </row>
    <row r="1718" spans="1:8" x14ac:dyDescent="0.45">
      <c r="A1718" s="1">
        <v>39190</v>
      </c>
      <c r="B1718">
        <v>36.450001</v>
      </c>
      <c r="C1718">
        <v>36.466667000000001</v>
      </c>
      <c r="D1718">
        <v>36.213332999999999</v>
      </c>
      <c r="E1718">
        <v>36.389999000000003</v>
      </c>
      <c r="F1718">
        <v>25.776706999999998</v>
      </c>
      <c r="G1718">
        <v>157500</v>
      </c>
      <c r="H1718">
        <f t="shared" si="26"/>
        <v>-4.8313541180537989E-3</v>
      </c>
    </row>
    <row r="1719" spans="1:8" x14ac:dyDescent="0.45">
      <c r="A1719" s="1">
        <v>39191</v>
      </c>
      <c r="B1719">
        <v>36.016666000000001</v>
      </c>
      <c r="C1719">
        <v>36.166668000000001</v>
      </c>
      <c r="D1719">
        <v>35.880001</v>
      </c>
      <c r="E1719">
        <v>35.936667999999997</v>
      </c>
      <c r="F1719">
        <v>25.455587000000001</v>
      </c>
      <c r="G1719">
        <v>127800</v>
      </c>
      <c r="H1719">
        <f t="shared" si="26"/>
        <v>-1.2457758859578005E-2</v>
      </c>
    </row>
    <row r="1720" spans="1:8" x14ac:dyDescent="0.45">
      <c r="A1720" s="1">
        <v>39192</v>
      </c>
      <c r="B1720">
        <v>36.299999</v>
      </c>
      <c r="C1720">
        <v>36.673332000000002</v>
      </c>
      <c r="D1720">
        <v>36.253334000000002</v>
      </c>
      <c r="E1720">
        <v>36.603332999999999</v>
      </c>
      <c r="F1720">
        <v>25.927834000000001</v>
      </c>
      <c r="G1720">
        <v>97500</v>
      </c>
      <c r="H1720">
        <f t="shared" si="26"/>
        <v>1.8551801614317576E-2</v>
      </c>
    </row>
    <row r="1721" spans="1:8" x14ac:dyDescent="0.45">
      <c r="A1721" s="1">
        <v>39195</v>
      </c>
      <c r="B1721">
        <v>36.666668000000001</v>
      </c>
      <c r="C1721">
        <v>36.970001000000003</v>
      </c>
      <c r="D1721">
        <v>36.580002</v>
      </c>
      <c r="E1721">
        <v>36.583331999999999</v>
      </c>
      <c r="F1721">
        <v>25.913648999999999</v>
      </c>
      <c r="G1721">
        <v>153300</v>
      </c>
      <c r="H1721">
        <f t="shared" si="26"/>
        <v>-5.4709544962383561E-4</v>
      </c>
    </row>
    <row r="1722" spans="1:8" x14ac:dyDescent="0.45">
      <c r="A1722" s="1">
        <v>39196</v>
      </c>
      <c r="B1722">
        <v>36.583331999999999</v>
      </c>
      <c r="C1722">
        <v>36.666668000000001</v>
      </c>
      <c r="D1722">
        <v>36.346668000000001</v>
      </c>
      <c r="E1722">
        <v>36.549999</v>
      </c>
      <c r="F1722">
        <v>25.890045000000001</v>
      </c>
      <c r="G1722">
        <v>930900</v>
      </c>
      <c r="H1722">
        <f t="shared" si="26"/>
        <v>-9.108713327096174E-4</v>
      </c>
    </row>
    <row r="1723" spans="1:8" x14ac:dyDescent="0.45">
      <c r="A1723" s="1">
        <v>39197</v>
      </c>
      <c r="B1723">
        <v>36.700001</v>
      </c>
      <c r="C1723">
        <v>37.416668000000001</v>
      </c>
      <c r="D1723">
        <v>36.700001</v>
      </c>
      <c r="E1723">
        <v>37.163333999999999</v>
      </c>
      <c r="F1723">
        <v>26.324498999999999</v>
      </c>
      <c r="G1723">
        <v>347700</v>
      </c>
      <c r="H1723">
        <f t="shared" si="26"/>
        <v>1.678073560706439E-2</v>
      </c>
    </row>
    <row r="1724" spans="1:8" x14ac:dyDescent="0.45">
      <c r="A1724" s="1">
        <v>39198</v>
      </c>
      <c r="B1724">
        <v>37.066665999999998</v>
      </c>
      <c r="C1724">
        <v>37.383330999999998</v>
      </c>
      <c r="D1724">
        <v>36.923332000000002</v>
      </c>
      <c r="E1724">
        <v>37.196666999999998</v>
      </c>
      <c r="F1724">
        <v>26.348117999999999</v>
      </c>
      <c r="G1724">
        <v>75600</v>
      </c>
      <c r="H1724">
        <f t="shared" si="26"/>
        <v>8.9722505260203533E-4</v>
      </c>
    </row>
    <row r="1725" spans="1:8" x14ac:dyDescent="0.45">
      <c r="A1725" s="1">
        <v>39199</v>
      </c>
      <c r="B1725">
        <v>37.226664999999997</v>
      </c>
      <c r="C1725">
        <v>37.446666999999998</v>
      </c>
      <c r="D1725">
        <v>36.983333999999999</v>
      </c>
      <c r="E1725">
        <v>37.189999</v>
      </c>
      <c r="F1725">
        <v>26.343391</v>
      </c>
      <c r="G1725">
        <v>160500</v>
      </c>
      <c r="H1725">
        <f t="shared" si="26"/>
        <v>-1.7940560308704612E-4</v>
      </c>
    </row>
    <row r="1726" spans="1:8" x14ac:dyDescent="0.45">
      <c r="A1726" s="1">
        <v>39202</v>
      </c>
      <c r="B1726">
        <v>37.330002</v>
      </c>
      <c r="C1726">
        <v>37.533332999999999</v>
      </c>
      <c r="D1726">
        <v>36.770000000000003</v>
      </c>
      <c r="E1726">
        <v>36.779998999999997</v>
      </c>
      <c r="F1726">
        <v>26.052965</v>
      </c>
      <c r="G1726">
        <v>145500</v>
      </c>
      <c r="H1726">
        <f t="shared" si="26"/>
        <v>-1.1024624734150557E-2</v>
      </c>
    </row>
    <row r="1727" spans="1:8" x14ac:dyDescent="0.45">
      <c r="A1727" s="1">
        <v>39203</v>
      </c>
      <c r="B1727">
        <v>36.816665999999998</v>
      </c>
      <c r="C1727">
        <v>37.049999</v>
      </c>
      <c r="D1727">
        <v>36.553333000000002</v>
      </c>
      <c r="E1727">
        <v>36.956668999999998</v>
      </c>
      <c r="F1727">
        <v>26.178118000000001</v>
      </c>
      <c r="G1727">
        <v>1078800</v>
      </c>
      <c r="H1727">
        <f t="shared" si="26"/>
        <v>4.8037910464318045E-3</v>
      </c>
    </row>
    <row r="1728" spans="1:8" x14ac:dyDescent="0.45">
      <c r="A1728" s="1">
        <v>39204</v>
      </c>
      <c r="B1728">
        <v>37.049999</v>
      </c>
      <c r="C1728">
        <v>37.360000999999997</v>
      </c>
      <c r="D1728">
        <v>36.956668999999998</v>
      </c>
      <c r="E1728">
        <v>37.266666000000001</v>
      </c>
      <c r="F1728">
        <v>26.397690000000001</v>
      </c>
      <c r="G1728">
        <v>173700</v>
      </c>
      <c r="H1728">
        <f t="shared" si="26"/>
        <v>8.3876159470286371E-3</v>
      </c>
    </row>
    <row r="1729" spans="1:8" x14ac:dyDescent="0.45">
      <c r="A1729" s="1">
        <v>39205</v>
      </c>
      <c r="B1729">
        <v>37.220001000000003</v>
      </c>
      <c r="C1729">
        <v>37.716667000000001</v>
      </c>
      <c r="D1729">
        <v>37.183334000000002</v>
      </c>
      <c r="E1729">
        <v>37.596668000000001</v>
      </c>
      <c r="F1729">
        <v>26.631436999999998</v>
      </c>
      <c r="G1729">
        <v>377700</v>
      </c>
      <c r="H1729">
        <f t="shared" si="26"/>
        <v>8.8548278277378323E-3</v>
      </c>
    </row>
    <row r="1730" spans="1:8" x14ac:dyDescent="0.45">
      <c r="A1730" s="1">
        <v>39206</v>
      </c>
      <c r="B1730">
        <v>37.726664999999997</v>
      </c>
      <c r="C1730">
        <v>38.110000999999997</v>
      </c>
      <c r="D1730">
        <v>37.446666999999998</v>
      </c>
      <c r="E1730">
        <v>37.553333000000002</v>
      </c>
      <c r="F1730">
        <v>26.600756000000001</v>
      </c>
      <c r="G1730">
        <v>167700</v>
      </c>
      <c r="H1730">
        <f t="shared" si="26"/>
        <v>-1.1520595002063594E-3</v>
      </c>
    </row>
    <row r="1731" spans="1:8" x14ac:dyDescent="0.45">
      <c r="A1731" s="1">
        <v>39209</v>
      </c>
      <c r="B1731">
        <v>37.439999</v>
      </c>
      <c r="C1731">
        <v>37.623333000000002</v>
      </c>
      <c r="D1731">
        <v>37.326667999999998</v>
      </c>
      <c r="E1731">
        <v>37.516666000000001</v>
      </c>
      <c r="F1731">
        <v>26.574781000000002</v>
      </c>
      <c r="G1731">
        <v>158700</v>
      </c>
      <c r="H1731">
        <f t="shared" si="26"/>
        <v>-9.7647600692252201E-4</v>
      </c>
    </row>
    <row r="1732" spans="1:8" x14ac:dyDescent="0.45">
      <c r="A1732" s="1">
        <v>39210</v>
      </c>
      <c r="B1732">
        <v>37.436667999999997</v>
      </c>
      <c r="C1732">
        <v>37.673332000000002</v>
      </c>
      <c r="D1732">
        <v>37.113334999999999</v>
      </c>
      <c r="E1732">
        <v>37.639999000000003</v>
      </c>
      <c r="F1732">
        <v>26.662144000000001</v>
      </c>
      <c r="G1732">
        <v>200700</v>
      </c>
      <c r="H1732">
        <f t="shared" ref="H1732:H1795" si="27">F1732/F1731-1</f>
        <v>3.2874400733537978E-3</v>
      </c>
    </row>
    <row r="1733" spans="1:8" x14ac:dyDescent="0.45">
      <c r="A1733" s="1">
        <v>39211</v>
      </c>
      <c r="B1733">
        <v>37.583331999999999</v>
      </c>
      <c r="C1733">
        <v>37.643332999999998</v>
      </c>
      <c r="D1733">
        <v>37.126666999999998</v>
      </c>
      <c r="E1733">
        <v>37.543331000000002</v>
      </c>
      <c r="F1733">
        <v>26.593665999999999</v>
      </c>
      <c r="G1733">
        <v>783300</v>
      </c>
      <c r="H1733">
        <f t="shared" si="27"/>
        <v>-2.5683605939568199E-3</v>
      </c>
    </row>
    <row r="1734" spans="1:8" x14ac:dyDescent="0.45">
      <c r="A1734" s="1">
        <v>39212</v>
      </c>
      <c r="B1734">
        <v>37.606667000000002</v>
      </c>
      <c r="C1734">
        <v>37.666668000000001</v>
      </c>
      <c r="D1734">
        <v>36.883330999999998</v>
      </c>
      <c r="E1734">
        <v>36.883330999999998</v>
      </c>
      <c r="F1734">
        <v>26.126162000000001</v>
      </c>
      <c r="G1734">
        <v>154500</v>
      </c>
      <c r="H1734">
        <f t="shared" si="27"/>
        <v>-1.7579524387498768E-2</v>
      </c>
    </row>
    <row r="1735" spans="1:8" x14ac:dyDescent="0.45">
      <c r="A1735" s="1">
        <v>39213</v>
      </c>
      <c r="B1735">
        <v>37.200001</v>
      </c>
      <c r="C1735">
        <v>37.776668999999998</v>
      </c>
      <c r="D1735">
        <v>37.156666000000001</v>
      </c>
      <c r="E1735">
        <v>37.740001999999997</v>
      </c>
      <c r="F1735">
        <v>26.732984999999999</v>
      </c>
      <c r="G1735">
        <v>242700</v>
      </c>
      <c r="H1735">
        <f t="shared" si="27"/>
        <v>2.3226641555694094E-2</v>
      </c>
    </row>
    <row r="1736" spans="1:8" x14ac:dyDescent="0.45">
      <c r="A1736" s="1">
        <v>39216</v>
      </c>
      <c r="B1736">
        <v>37.766666000000001</v>
      </c>
      <c r="C1736">
        <v>38.009998000000003</v>
      </c>
      <c r="D1736">
        <v>37.689999</v>
      </c>
      <c r="E1736">
        <v>37.863334999999999</v>
      </c>
      <c r="F1736">
        <v>26.820340999999999</v>
      </c>
      <c r="G1736">
        <v>375300</v>
      </c>
      <c r="H1736">
        <f t="shared" si="27"/>
        <v>3.2677233761961855E-3</v>
      </c>
    </row>
    <row r="1737" spans="1:8" x14ac:dyDescent="0.45">
      <c r="A1737" s="1">
        <v>39217</v>
      </c>
      <c r="B1737">
        <v>37.849997999999999</v>
      </c>
      <c r="C1737">
        <v>38.236668000000002</v>
      </c>
      <c r="D1737">
        <v>37.773335000000003</v>
      </c>
      <c r="E1737">
        <v>37.866669000000002</v>
      </c>
      <c r="F1737">
        <v>26.822710000000001</v>
      </c>
      <c r="G1737">
        <v>317400</v>
      </c>
      <c r="H1737">
        <f t="shared" si="27"/>
        <v>8.8328481729682551E-5</v>
      </c>
    </row>
    <row r="1738" spans="1:8" x14ac:dyDescent="0.45">
      <c r="A1738" s="1">
        <v>39218</v>
      </c>
      <c r="B1738">
        <v>37.883330999999998</v>
      </c>
      <c r="C1738">
        <v>38.080002</v>
      </c>
      <c r="D1738">
        <v>37.479999999999997</v>
      </c>
      <c r="E1738">
        <v>38.036667000000001</v>
      </c>
      <c r="F1738">
        <v>26.943123</v>
      </c>
      <c r="G1738">
        <v>207000</v>
      </c>
      <c r="H1738">
        <f t="shared" si="27"/>
        <v>4.4892182780933432E-3</v>
      </c>
    </row>
    <row r="1739" spans="1:8" x14ac:dyDescent="0.45">
      <c r="A1739" s="1">
        <v>39219</v>
      </c>
      <c r="B1739">
        <v>38.116669000000002</v>
      </c>
      <c r="C1739">
        <v>38.849997999999999</v>
      </c>
      <c r="D1739">
        <v>37.886665000000001</v>
      </c>
      <c r="E1739">
        <v>38.57</v>
      </c>
      <c r="F1739">
        <v>27.320896000000001</v>
      </c>
      <c r="G1739">
        <v>273900</v>
      </c>
      <c r="H1739">
        <f t="shared" si="27"/>
        <v>1.4021128879528888E-2</v>
      </c>
    </row>
    <row r="1740" spans="1:8" x14ac:dyDescent="0.45">
      <c r="A1740" s="1">
        <v>39220</v>
      </c>
      <c r="B1740">
        <v>38.853332999999999</v>
      </c>
      <c r="C1740">
        <v>39.233333999999999</v>
      </c>
      <c r="D1740">
        <v>38.796664999999997</v>
      </c>
      <c r="E1740">
        <v>39.189999</v>
      </c>
      <c r="F1740">
        <v>27.760082000000001</v>
      </c>
      <c r="G1740">
        <v>210300</v>
      </c>
      <c r="H1740">
        <f t="shared" si="27"/>
        <v>1.6075095048127208E-2</v>
      </c>
    </row>
    <row r="1741" spans="1:8" x14ac:dyDescent="0.45">
      <c r="A1741" s="1">
        <v>39223</v>
      </c>
      <c r="B1741">
        <v>39.493332000000002</v>
      </c>
      <c r="C1741">
        <v>39.886665000000001</v>
      </c>
      <c r="D1741">
        <v>39.326667999999998</v>
      </c>
      <c r="E1741">
        <v>39.493332000000002</v>
      </c>
      <c r="F1741">
        <v>27.974947</v>
      </c>
      <c r="G1741">
        <v>177000</v>
      </c>
      <c r="H1741">
        <f t="shared" si="27"/>
        <v>7.7400707966208682E-3</v>
      </c>
    </row>
    <row r="1742" spans="1:8" x14ac:dyDescent="0.45">
      <c r="A1742" s="1">
        <v>39224</v>
      </c>
      <c r="B1742">
        <v>39.549999</v>
      </c>
      <c r="C1742">
        <v>39.773335000000003</v>
      </c>
      <c r="D1742">
        <v>39.173332000000002</v>
      </c>
      <c r="E1742">
        <v>39.173332000000002</v>
      </c>
      <c r="F1742">
        <v>27.748277999999999</v>
      </c>
      <c r="G1742">
        <v>297000</v>
      </c>
      <c r="H1742">
        <f t="shared" si="27"/>
        <v>-8.1025712041563613E-3</v>
      </c>
    </row>
    <row r="1743" spans="1:8" x14ac:dyDescent="0.45">
      <c r="A1743" s="1">
        <v>39225</v>
      </c>
      <c r="B1743">
        <v>39.349997999999999</v>
      </c>
      <c r="C1743">
        <v>39.723331000000002</v>
      </c>
      <c r="D1743">
        <v>39.216667000000001</v>
      </c>
      <c r="E1743">
        <v>39.216667000000001</v>
      </c>
      <c r="F1743">
        <v>27.778969</v>
      </c>
      <c r="G1743">
        <v>162900</v>
      </c>
      <c r="H1743">
        <f t="shared" si="27"/>
        <v>1.1060506169067175E-3</v>
      </c>
    </row>
    <row r="1744" spans="1:8" x14ac:dyDescent="0.45">
      <c r="A1744" s="1">
        <v>39226</v>
      </c>
      <c r="B1744">
        <v>39.400002000000001</v>
      </c>
      <c r="C1744">
        <v>39.619999</v>
      </c>
      <c r="D1744">
        <v>38.470001000000003</v>
      </c>
      <c r="E1744">
        <v>38.590000000000003</v>
      </c>
      <c r="F1744">
        <v>27.335068</v>
      </c>
      <c r="G1744">
        <v>132600</v>
      </c>
      <c r="H1744">
        <f t="shared" si="27"/>
        <v>-1.5979750724369968E-2</v>
      </c>
    </row>
    <row r="1745" spans="1:8" x14ac:dyDescent="0.45">
      <c r="A1745" s="1">
        <v>39227</v>
      </c>
      <c r="B1745">
        <v>39.099997999999999</v>
      </c>
      <c r="C1745">
        <v>39.25</v>
      </c>
      <c r="D1745">
        <v>38.863334999999999</v>
      </c>
      <c r="E1745">
        <v>39.173332000000002</v>
      </c>
      <c r="F1745">
        <v>27.748277999999999</v>
      </c>
      <c r="G1745">
        <v>148800</v>
      </c>
      <c r="H1745">
        <f t="shared" si="27"/>
        <v>1.5116479680972406E-2</v>
      </c>
    </row>
    <row r="1746" spans="1:8" x14ac:dyDescent="0.45">
      <c r="A1746" s="1">
        <v>39231</v>
      </c>
      <c r="B1746">
        <v>38.933334000000002</v>
      </c>
      <c r="C1746">
        <v>39.113334999999999</v>
      </c>
      <c r="D1746">
        <v>38.586666000000001</v>
      </c>
      <c r="E1746">
        <v>38.889999000000003</v>
      </c>
      <c r="F1746">
        <v>27.547581000000001</v>
      </c>
      <c r="G1746">
        <v>123300</v>
      </c>
      <c r="H1746">
        <f t="shared" si="27"/>
        <v>-7.2327731472201506E-3</v>
      </c>
    </row>
    <row r="1747" spans="1:8" x14ac:dyDescent="0.45">
      <c r="A1747" s="1">
        <v>39232</v>
      </c>
      <c r="B1747">
        <v>38.666668000000001</v>
      </c>
      <c r="C1747">
        <v>39.676665999999997</v>
      </c>
      <c r="D1747">
        <v>38.666668000000001</v>
      </c>
      <c r="E1747">
        <v>39.633330999999998</v>
      </c>
      <c r="F1747">
        <v>28.074100000000001</v>
      </c>
      <c r="G1747">
        <v>107100</v>
      </c>
      <c r="H1747">
        <f t="shared" si="27"/>
        <v>1.911307566352205E-2</v>
      </c>
    </row>
    <row r="1748" spans="1:8" x14ac:dyDescent="0.45">
      <c r="A1748" s="1">
        <v>39233</v>
      </c>
      <c r="B1748">
        <v>39.733333999999999</v>
      </c>
      <c r="C1748">
        <v>39.833331999999999</v>
      </c>
      <c r="D1748">
        <v>39.276668999999998</v>
      </c>
      <c r="E1748">
        <v>39.360000999999997</v>
      </c>
      <c r="F1748">
        <v>27.880496999999998</v>
      </c>
      <c r="G1748">
        <v>223200</v>
      </c>
      <c r="H1748">
        <f t="shared" si="27"/>
        <v>-6.8961427080477256E-3</v>
      </c>
    </row>
    <row r="1749" spans="1:8" x14ac:dyDescent="0.45">
      <c r="A1749" s="1">
        <v>39234</v>
      </c>
      <c r="B1749">
        <v>39.666668000000001</v>
      </c>
      <c r="C1749">
        <v>39.900002000000001</v>
      </c>
      <c r="D1749">
        <v>39.666668000000001</v>
      </c>
      <c r="E1749">
        <v>39.770000000000003</v>
      </c>
      <c r="F1749">
        <v>28.170915999999998</v>
      </c>
      <c r="G1749">
        <v>481800</v>
      </c>
      <c r="H1749">
        <f t="shared" si="27"/>
        <v>1.0416564668843664E-2</v>
      </c>
    </row>
    <row r="1750" spans="1:8" x14ac:dyDescent="0.45">
      <c r="A1750" s="1">
        <v>39237</v>
      </c>
      <c r="B1750">
        <v>39.733333999999999</v>
      </c>
      <c r="C1750">
        <v>40.453335000000003</v>
      </c>
      <c r="D1750">
        <v>39.713332999999999</v>
      </c>
      <c r="E1750">
        <v>40.419998</v>
      </c>
      <c r="F1750">
        <v>28.631350999999999</v>
      </c>
      <c r="G1750">
        <v>91500</v>
      </c>
      <c r="H1750">
        <f t="shared" si="27"/>
        <v>1.6344338962921867E-2</v>
      </c>
    </row>
    <row r="1751" spans="1:8" x14ac:dyDescent="0.45">
      <c r="A1751" s="1">
        <v>39238</v>
      </c>
      <c r="B1751">
        <v>40.266666000000001</v>
      </c>
      <c r="C1751">
        <v>40.380001</v>
      </c>
      <c r="D1751">
        <v>40.003334000000002</v>
      </c>
      <c r="E1751">
        <v>40.243332000000002</v>
      </c>
      <c r="F1751">
        <v>28.506209999999999</v>
      </c>
      <c r="G1751">
        <v>135000</v>
      </c>
      <c r="H1751">
        <f t="shared" si="27"/>
        <v>-4.3707682533038472E-3</v>
      </c>
    </row>
    <row r="1752" spans="1:8" x14ac:dyDescent="0.45">
      <c r="A1752" s="1">
        <v>39239</v>
      </c>
      <c r="B1752">
        <v>40.189999</v>
      </c>
      <c r="C1752">
        <v>40.189999</v>
      </c>
      <c r="D1752">
        <v>39.596668000000001</v>
      </c>
      <c r="E1752">
        <v>39.713332999999999</v>
      </c>
      <c r="F1752">
        <v>28.130776999999998</v>
      </c>
      <c r="G1752">
        <v>434700</v>
      </c>
      <c r="H1752">
        <f t="shared" si="27"/>
        <v>-1.3170217998113465E-2</v>
      </c>
    </row>
    <row r="1753" spans="1:8" x14ac:dyDescent="0.45">
      <c r="A1753" s="1">
        <v>39240</v>
      </c>
      <c r="B1753">
        <v>39.733333999999999</v>
      </c>
      <c r="C1753">
        <v>40</v>
      </c>
      <c r="D1753">
        <v>38.946666999999998</v>
      </c>
      <c r="E1753">
        <v>38.946666999999998</v>
      </c>
      <c r="F1753">
        <v>27.587719</v>
      </c>
      <c r="G1753">
        <v>196500</v>
      </c>
      <c r="H1753">
        <f t="shared" si="27"/>
        <v>-1.9304763604645503E-2</v>
      </c>
    </row>
    <row r="1754" spans="1:8" x14ac:dyDescent="0.45">
      <c r="A1754" s="1">
        <v>39241</v>
      </c>
      <c r="B1754">
        <v>38.833331999999999</v>
      </c>
      <c r="C1754">
        <v>39.273335000000003</v>
      </c>
      <c r="D1754">
        <v>38.606667000000002</v>
      </c>
      <c r="E1754">
        <v>39.213332999999999</v>
      </c>
      <c r="F1754">
        <v>27.776615</v>
      </c>
      <c r="G1754">
        <v>431100</v>
      </c>
      <c r="H1754">
        <f t="shared" si="27"/>
        <v>6.8471046845155481E-3</v>
      </c>
    </row>
    <row r="1755" spans="1:8" x14ac:dyDescent="0.45">
      <c r="A1755" s="1">
        <v>39244</v>
      </c>
      <c r="B1755">
        <v>39.333331999999999</v>
      </c>
      <c r="C1755">
        <v>39.836666000000001</v>
      </c>
      <c r="D1755">
        <v>39.139999000000003</v>
      </c>
      <c r="E1755">
        <v>39.509998000000003</v>
      </c>
      <c r="F1755">
        <v>27.986744000000002</v>
      </c>
      <c r="G1755">
        <v>105600</v>
      </c>
      <c r="H1755">
        <f t="shared" si="27"/>
        <v>7.5649606692536064E-3</v>
      </c>
    </row>
    <row r="1756" spans="1:8" x14ac:dyDescent="0.45">
      <c r="A1756" s="1">
        <v>39245</v>
      </c>
      <c r="B1756">
        <v>39.5</v>
      </c>
      <c r="C1756">
        <v>39.663333999999999</v>
      </c>
      <c r="D1756">
        <v>39.046664999999997</v>
      </c>
      <c r="E1756">
        <v>39.046664999999997</v>
      </c>
      <c r="F1756">
        <v>27.658545</v>
      </c>
      <c r="G1756">
        <v>477000</v>
      </c>
      <c r="H1756">
        <f t="shared" si="27"/>
        <v>-1.1726944727832644E-2</v>
      </c>
    </row>
    <row r="1757" spans="1:8" x14ac:dyDescent="0.45">
      <c r="A1757" s="1">
        <v>39246</v>
      </c>
      <c r="B1757">
        <v>39.223331000000002</v>
      </c>
      <c r="C1757">
        <v>39.936667999999997</v>
      </c>
      <c r="D1757">
        <v>39.223331000000002</v>
      </c>
      <c r="E1757">
        <v>39.840000000000003</v>
      </c>
      <c r="F1757">
        <v>28.220503000000001</v>
      </c>
      <c r="G1757">
        <v>168900</v>
      </c>
      <c r="H1757">
        <f t="shared" si="27"/>
        <v>2.0317699286061419E-2</v>
      </c>
    </row>
    <row r="1758" spans="1:8" x14ac:dyDescent="0.45">
      <c r="A1758" s="1">
        <v>39247</v>
      </c>
      <c r="B1758">
        <v>40.146667000000001</v>
      </c>
      <c r="C1758">
        <v>40.696666999999998</v>
      </c>
      <c r="D1758">
        <v>40.036667000000001</v>
      </c>
      <c r="E1758">
        <v>40.576667999999998</v>
      </c>
      <c r="F1758">
        <v>28.742322999999999</v>
      </c>
      <c r="G1758">
        <v>525900</v>
      </c>
      <c r="H1758">
        <f t="shared" si="27"/>
        <v>1.8490811450100564E-2</v>
      </c>
    </row>
    <row r="1759" spans="1:8" x14ac:dyDescent="0.45">
      <c r="A1759" s="1">
        <v>39248</v>
      </c>
      <c r="B1759">
        <v>41</v>
      </c>
      <c r="C1759">
        <v>41.266666000000001</v>
      </c>
      <c r="D1759">
        <v>40.916668000000001</v>
      </c>
      <c r="E1759">
        <v>41.099997999999999</v>
      </c>
      <c r="F1759">
        <v>29.113033000000001</v>
      </c>
      <c r="G1759">
        <v>168000</v>
      </c>
      <c r="H1759">
        <f t="shared" si="27"/>
        <v>1.2897704893233719E-2</v>
      </c>
    </row>
    <row r="1760" spans="1:8" x14ac:dyDescent="0.45">
      <c r="A1760" s="1">
        <v>39251</v>
      </c>
      <c r="B1760">
        <v>41.233333999999999</v>
      </c>
      <c r="C1760">
        <v>41.419998</v>
      </c>
      <c r="D1760">
        <v>41.139999000000003</v>
      </c>
      <c r="E1760">
        <v>41.346668000000001</v>
      </c>
      <c r="F1760">
        <v>29.287735000000001</v>
      </c>
      <c r="G1760">
        <v>249600</v>
      </c>
      <c r="H1760">
        <f t="shared" si="27"/>
        <v>6.0008175719787893E-3</v>
      </c>
    </row>
    <row r="1761" spans="1:8" x14ac:dyDescent="0.45">
      <c r="A1761" s="1">
        <v>39252</v>
      </c>
      <c r="B1761">
        <v>41.200001</v>
      </c>
      <c r="C1761">
        <v>41.439999</v>
      </c>
      <c r="D1761">
        <v>40.976664999999997</v>
      </c>
      <c r="E1761">
        <v>41.243332000000002</v>
      </c>
      <c r="F1761">
        <v>29.214554</v>
      </c>
      <c r="G1761">
        <v>449100</v>
      </c>
      <c r="H1761">
        <f t="shared" si="27"/>
        <v>-2.4986910049548117E-3</v>
      </c>
    </row>
    <row r="1762" spans="1:8" x14ac:dyDescent="0.45">
      <c r="A1762" s="1">
        <v>39253</v>
      </c>
      <c r="B1762">
        <v>41.163333999999999</v>
      </c>
      <c r="C1762">
        <v>41.310001</v>
      </c>
      <c r="D1762">
        <v>39.966667000000001</v>
      </c>
      <c r="E1762">
        <v>39.966667000000001</v>
      </c>
      <c r="F1762">
        <v>28.310231999999999</v>
      </c>
      <c r="G1762">
        <v>1477500</v>
      </c>
      <c r="H1762">
        <f t="shared" si="27"/>
        <v>-3.095450301928282E-2</v>
      </c>
    </row>
    <row r="1763" spans="1:8" x14ac:dyDescent="0.45">
      <c r="A1763" s="1">
        <v>39254</v>
      </c>
      <c r="B1763">
        <v>40.383330999999998</v>
      </c>
      <c r="C1763">
        <v>40.900002000000001</v>
      </c>
      <c r="D1763">
        <v>40.223331000000002</v>
      </c>
      <c r="E1763">
        <v>40.756667999999998</v>
      </c>
      <c r="F1763">
        <v>28.869816</v>
      </c>
      <c r="G1763">
        <v>310200</v>
      </c>
      <c r="H1763">
        <f t="shared" si="27"/>
        <v>1.9766139676990369E-2</v>
      </c>
    </row>
    <row r="1764" spans="1:8" x14ac:dyDescent="0.45">
      <c r="A1764" s="1">
        <v>39255</v>
      </c>
      <c r="B1764">
        <v>40.706668999999998</v>
      </c>
      <c r="C1764">
        <v>40.880001</v>
      </c>
      <c r="D1764">
        <v>40.123333000000002</v>
      </c>
      <c r="E1764">
        <v>40.536667000000001</v>
      </c>
      <c r="F1764">
        <v>28.713982000000001</v>
      </c>
      <c r="G1764">
        <v>381000</v>
      </c>
      <c r="H1764">
        <f t="shared" si="27"/>
        <v>-5.3978175683557783E-3</v>
      </c>
    </row>
    <row r="1765" spans="1:8" x14ac:dyDescent="0.45">
      <c r="A1765" s="1">
        <v>39258</v>
      </c>
      <c r="B1765">
        <v>40.400002000000001</v>
      </c>
      <c r="C1765">
        <v>40.689999</v>
      </c>
      <c r="D1765">
        <v>39.990001999999997</v>
      </c>
      <c r="E1765">
        <v>40.113334999999999</v>
      </c>
      <c r="F1765">
        <v>28.414110000000001</v>
      </c>
      <c r="G1765">
        <v>212100</v>
      </c>
      <c r="H1765">
        <f t="shared" si="27"/>
        <v>-1.0443413943771351E-2</v>
      </c>
    </row>
    <row r="1766" spans="1:8" x14ac:dyDescent="0.45">
      <c r="A1766" s="1">
        <v>39259</v>
      </c>
      <c r="B1766">
        <v>40.266666000000001</v>
      </c>
      <c r="C1766">
        <v>40.266666000000001</v>
      </c>
      <c r="D1766">
        <v>39.286667000000001</v>
      </c>
      <c r="E1766">
        <v>39.286667000000001</v>
      </c>
      <c r="F1766">
        <v>27.828554</v>
      </c>
      <c r="G1766">
        <v>513600</v>
      </c>
      <c r="H1766">
        <f t="shared" si="27"/>
        <v>-2.0607930355728166E-2</v>
      </c>
    </row>
    <row r="1767" spans="1:8" x14ac:dyDescent="0.45">
      <c r="A1767" s="1">
        <v>39260</v>
      </c>
      <c r="B1767">
        <v>39.016666000000001</v>
      </c>
      <c r="C1767">
        <v>40.086666000000001</v>
      </c>
      <c r="D1767">
        <v>38.886665000000001</v>
      </c>
      <c r="E1767">
        <v>40.033332999999999</v>
      </c>
      <c r="F1767">
        <v>28.35745</v>
      </c>
      <c r="G1767">
        <v>600300</v>
      </c>
      <c r="H1767">
        <f t="shared" si="27"/>
        <v>1.9005514982920024E-2</v>
      </c>
    </row>
    <row r="1768" spans="1:8" x14ac:dyDescent="0.45">
      <c r="A1768" s="1">
        <v>39261</v>
      </c>
      <c r="B1768">
        <v>40.166668000000001</v>
      </c>
      <c r="C1768">
        <v>40.349997999999999</v>
      </c>
      <c r="D1768">
        <v>39.686667999999997</v>
      </c>
      <c r="E1768">
        <v>39.773335000000003</v>
      </c>
      <c r="F1768">
        <v>28.240773999999998</v>
      </c>
      <c r="G1768">
        <v>611400</v>
      </c>
      <c r="H1768">
        <f t="shared" si="27"/>
        <v>-4.1144743268524131E-3</v>
      </c>
    </row>
    <row r="1769" spans="1:8" x14ac:dyDescent="0.45">
      <c r="A1769" s="1">
        <v>39262</v>
      </c>
      <c r="B1769">
        <v>40.076667999999998</v>
      </c>
      <c r="C1769">
        <v>40.443333000000003</v>
      </c>
      <c r="D1769">
        <v>39.766666000000001</v>
      </c>
      <c r="E1769">
        <v>39.963332999999999</v>
      </c>
      <c r="F1769">
        <v>28.375668999999998</v>
      </c>
      <c r="G1769">
        <v>465000</v>
      </c>
      <c r="H1769">
        <f t="shared" si="27"/>
        <v>4.7766042106354156E-3</v>
      </c>
    </row>
    <row r="1770" spans="1:8" x14ac:dyDescent="0.45">
      <c r="A1770" s="1">
        <v>39265</v>
      </c>
      <c r="B1770">
        <v>40.333331999999999</v>
      </c>
      <c r="C1770">
        <v>40.556666999999997</v>
      </c>
      <c r="D1770">
        <v>40.119999</v>
      </c>
      <c r="E1770">
        <v>40.556666999999997</v>
      </c>
      <c r="F1770">
        <v>28.796966999999999</v>
      </c>
      <c r="G1770">
        <v>217800</v>
      </c>
      <c r="H1770">
        <f t="shared" si="27"/>
        <v>1.4847156555145791E-2</v>
      </c>
    </row>
    <row r="1771" spans="1:8" x14ac:dyDescent="0.45">
      <c r="A1771" s="1">
        <v>39266</v>
      </c>
      <c r="B1771">
        <v>40.659999999999997</v>
      </c>
      <c r="C1771">
        <v>40.976664999999997</v>
      </c>
      <c r="D1771">
        <v>40.603332999999999</v>
      </c>
      <c r="E1771">
        <v>40.866669000000002</v>
      </c>
      <c r="F1771">
        <v>29.017085999999999</v>
      </c>
      <c r="G1771">
        <v>288600</v>
      </c>
      <c r="H1771">
        <f t="shared" si="27"/>
        <v>7.6438258237403467E-3</v>
      </c>
    </row>
    <row r="1772" spans="1:8" x14ac:dyDescent="0.45">
      <c r="A1772" s="1">
        <v>39268</v>
      </c>
      <c r="B1772">
        <v>41.046664999999997</v>
      </c>
      <c r="C1772">
        <v>41.200001</v>
      </c>
      <c r="D1772">
        <v>40.446666999999998</v>
      </c>
      <c r="E1772">
        <v>40.853332999999999</v>
      </c>
      <c r="F1772">
        <v>29.00761</v>
      </c>
      <c r="G1772">
        <v>571200</v>
      </c>
      <c r="H1772">
        <f t="shared" si="27"/>
        <v>-3.2656621688331722E-4</v>
      </c>
    </row>
    <row r="1773" spans="1:8" x14ac:dyDescent="0.45">
      <c r="A1773" s="1">
        <v>39269</v>
      </c>
      <c r="B1773">
        <v>41.200001</v>
      </c>
      <c r="C1773">
        <v>41.413333999999999</v>
      </c>
      <c r="D1773">
        <v>41.02</v>
      </c>
      <c r="E1773">
        <v>41.273335000000003</v>
      </c>
      <c r="F1773">
        <v>29.305835999999999</v>
      </c>
      <c r="G1773">
        <v>633000</v>
      </c>
      <c r="H1773">
        <f t="shared" si="27"/>
        <v>1.0280957307410077E-2</v>
      </c>
    </row>
    <row r="1774" spans="1:8" x14ac:dyDescent="0.45">
      <c r="A1774" s="1">
        <v>39272</v>
      </c>
      <c r="B1774">
        <v>41.383330999999998</v>
      </c>
      <c r="C1774">
        <v>41.889999000000003</v>
      </c>
      <c r="D1774">
        <v>41.366669000000002</v>
      </c>
      <c r="E1774">
        <v>41.733333999999999</v>
      </c>
      <c r="F1774">
        <v>29.632453999999999</v>
      </c>
      <c r="G1774">
        <v>863700</v>
      </c>
      <c r="H1774">
        <f t="shared" si="27"/>
        <v>1.1145152112364221E-2</v>
      </c>
    </row>
    <row r="1775" spans="1:8" x14ac:dyDescent="0.45">
      <c r="A1775" s="1">
        <v>39273</v>
      </c>
      <c r="B1775">
        <v>41.516666000000001</v>
      </c>
      <c r="C1775">
        <v>41.966667000000001</v>
      </c>
      <c r="D1775">
        <v>41.299999</v>
      </c>
      <c r="E1775">
        <v>41.360000999999997</v>
      </c>
      <c r="F1775">
        <v>29.367373000000001</v>
      </c>
      <c r="G1775">
        <v>335400</v>
      </c>
      <c r="H1775">
        <f t="shared" si="27"/>
        <v>-8.9456310300860542E-3</v>
      </c>
    </row>
    <row r="1776" spans="1:8" x14ac:dyDescent="0.45">
      <c r="A1776" s="1">
        <v>39274</v>
      </c>
      <c r="B1776">
        <v>41.333331999999999</v>
      </c>
      <c r="C1776">
        <v>41.616669000000002</v>
      </c>
      <c r="D1776">
        <v>41.16</v>
      </c>
      <c r="E1776">
        <v>41.599997999999999</v>
      </c>
      <c r="F1776">
        <v>29.537773000000001</v>
      </c>
      <c r="G1776">
        <v>129300</v>
      </c>
      <c r="H1776">
        <f t="shared" si="27"/>
        <v>5.8023576027723678E-3</v>
      </c>
    </row>
    <row r="1777" spans="1:8" x14ac:dyDescent="0.45">
      <c r="A1777" s="1">
        <v>39275</v>
      </c>
      <c r="B1777">
        <v>41.93</v>
      </c>
      <c r="C1777">
        <v>42.423332000000002</v>
      </c>
      <c r="D1777">
        <v>41.880001</v>
      </c>
      <c r="E1777">
        <v>42.396667000000001</v>
      </c>
      <c r="F1777">
        <v>30.103446999999999</v>
      </c>
      <c r="G1777">
        <v>346800</v>
      </c>
      <c r="H1777">
        <f t="shared" si="27"/>
        <v>1.9150868279744548E-2</v>
      </c>
    </row>
    <row r="1778" spans="1:8" x14ac:dyDescent="0.45">
      <c r="A1778" s="1">
        <v>39276</v>
      </c>
      <c r="B1778">
        <v>42.403331999999999</v>
      </c>
      <c r="C1778">
        <v>42.853332999999999</v>
      </c>
      <c r="D1778">
        <v>42.383330999999998</v>
      </c>
      <c r="E1778">
        <v>42.646667000000001</v>
      </c>
      <c r="F1778">
        <v>30.280951999999999</v>
      </c>
      <c r="G1778">
        <v>168900</v>
      </c>
      <c r="H1778">
        <f t="shared" si="27"/>
        <v>5.8965008226465887E-3</v>
      </c>
    </row>
    <row r="1779" spans="1:8" x14ac:dyDescent="0.45">
      <c r="A1779" s="1">
        <v>39279</v>
      </c>
      <c r="B1779">
        <v>42.556666999999997</v>
      </c>
      <c r="C1779">
        <v>42.616669000000002</v>
      </c>
      <c r="D1779">
        <v>41.756667999999998</v>
      </c>
      <c r="E1779">
        <v>42.153331999999999</v>
      </c>
      <c r="F1779">
        <v>29.930674</v>
      </c>
      <c r="G1779">
        <v>391800</v>
      </c>
      <c r="H1779">
        <f t="shared" si="27"/>
        <v>-1.1567601969713515E-2</v>
      </c>
    </row>
    <row r="1780" spans="1:8" x14ac:dyDescent="0.45">
      <c r="A1780" s="1">
        <v>39280</v>
      </c>
      <c r="B1780">
        <v>42.549999</v>
      </c>
      <c r="C1780">
        <v>42.596668000000001</v>
      </c>
      <c r="D1780">
        <v>41.720001000000003</v>
      </c>
      <c r="E1780">
        <v>41.783332999999999</v>
      </c>
      <c r="F1780">
        <v>29.667950000000001</v>
      </c>
      <c r="G1780">
        <v>160200</v>
      </c>
      <c r="H1780">
        <f t="shared" si="27"/>
        <v>-8.7777508785802372E-3</v>
      </c>
    </row>
    <row r="1781" spans="1:8" x14ac:dyDescent="0.45">
      <c r="A1781" s="1">
        <v>39281</v>
      </c>
      <c r="B1781">
        <v>41.849997999999999</v>
      </c>
      <c r="C1781">
        <v>42.766666000000001</v>
      </c>
      <c r="D1781">
        <v>41.833331999999999</v>
      </c>
      <c r="E1781">
        <v>42.566665999999998</v>
      </c>
      <c r="F1781">
        <v>30.224152</v>
      </c>
      <c r="G1781">
        <v>257100</v>
      </c>
      <c r="H1781">
        <f t="shared" si="27"/>
        <v>1.8747571032039501E-2</v>
      </c>
    </row>
    <row r="1782" spans="1:8" x14ac:dyDescent="0.45">
      <c r="A1782" s="1">
        <v>39282</v>
      </c>
      <c r="B1782">
        <v>42.833331999999999</v>
      </c>
      <c r="C1782">
        <v>43.126666999999998</v>
      </c>
      <c r="D1782">
        <v>42.816665999999998</v>
      </c>
      <c r="E1782">
        <v>43.09</v>
      </c>
      <c r="F1782">
        <v>30.595738999999998</v>
      </c>
      <c r="G1782">
        <v>211200</v>
      </c>
      <c r="H1782">
        <f t="shared" si="27"/>
        <v>1.2294373056355612E-2</v>
      </c>
    </row>
    <row r="1783" spans="1:8" x14ac:dyDescent="0.45">
      <c r="A1783" s="1">
        <v>39283</v>
      </c>
      <c r="B1783">
        <v>43.266666000000001</v>
      </c>
      <c r="C1783">
        <v>43.266666000000001</v>
      </c>
      <c r="D1783">
        <v>42.586666000000001</v>
      </c>
      <c r="E1783">
        <v>42.759998000000003</v>
      </c>
      <c r="F1783">
        <v>30.361431</v>
      </c>
      <c r="G1783">
        <v>312900</v>
      </c>
      <c r="H1783">
        <f t="shared" si="27"/>
        <v>-7.6581905735304545E-3</v>
      </c>
    </row>
    <row r="1784" spans="1:8" x14ac:dyDescent="0.45">
      <c r="A1784" s="1">
        <v>39286</v>
      </c>
      <c r="B1784">
        <v>43.066665999999998</v>
      </c>
      <c r="C1784">
        <v>43.216667000000001</v>
      </c>
      <c r="D1784">
        <v>42.59</v>
      </c>
      <c r="E1784">
        <v>43.049999</v>
      </c>
      <c r="F1784">
        <v>30.567336999999998</v>
      </c>
      <c r="G1784">
        <v>203700</v>
      </c>
      <c r="H1784">
        <f t="shared" si="27"/>
        <v>6.7818279052789254E-3</v>
      </c>
    </row>
    <row r="1785" spans="1:8" x14ac:dyDescent="0.45">
      <c r="A1785" s="1">
        <v>39287</v>
      </c>
      <c r="B1785">
        <v>42.373333000000002</v>
      </c>
      <c r="C1785">
        <v>42.52</v>
      </c>
      <c r="D1785">
        <v>41.68</v>
      </c>
      <c r="E1785">
        <v>41.830002</v>
      </c>
      <c r="F1785">
        <v>29.701103</v>
      </c>
      <c r="G1785">
        <v>306900</v>
      </c>
      <c r="H1785">
        <f t="shared" si="27"/>
        <v>-2.8338549740201446E-2</v>
      </c>
    </row>
    <row r="1786" spans="1:8" x14ac:dyDescent="0.45">
      <c r="A1786" s="1">
        <v>39288</v>
      </c>
      <c r="B1786">
        <v>42.200001</v>
      </c>
      <c r="C1786">
        <v>42.573334000000003</v>
      </c>
      <c r="D1786">
        <v>41.259998000000003</v>
      </c>
      <c r="E1786">
        <v>42.41</v>
      </c>
      <c r="F1786">
        <v>30.112922999999999</v>
      </c>
      <c r="G1786">
        <v>381600</v>
      </c>
      <c r="H1786">
        <f t="shared" si="27"/>
        <v>1.3865478329205372E-2</v>
      </c>
    </row>
    <row r="1787" spans="1:8" x14ac:dyDescent="0.45">
      <c r="A1787" s="1">
        <v>39289</v>
      </c>
      <c r="B1787">
        <v>41.599997999999999</v>
      </c>
      <c r="C1787">
        <v>41.896667000000001</v>
      </c>
      <c r="D1787">
        <v>40.156666000000001</v>
      </c>
      <c r="E1787">
        <v>40.970001000000003</v>
      </c>
      <c r="F1787">
        <v>29.09046</v>
      </c>
      <c r="G1787">
        <v>768300</v>
      </c>
      <c r="H1787">
        <f t="shared" si="27"/>
        <v>-3.3954292647047191E-2</v>
      </c>
    </row>
    <row r="1788" spans="1:8" x14ac:dyDescent="0.45">
      <c r="A1788" s="1">
        <v>39290</v>
      </c>
      <c r="B1788">
        <v>40.673332000000002</v>
      </c>
      <c r="C1788">
        <v>41.166668000000001</v>
      </c>
      <c r="D1788">
        <v>39.486668000000002</v>
      </c>
      <c r="E1788">
        <v>39.799999</v>
      </c>
      <c r="F1788">
        <v>28.259701</v>
      </c>
      <c r="G1788">
        <v>386400</v>
      </c>
      <c r="H1788">
        <f t="shared" si="27"/>
        <v>-2.8557781485751721E-2</v>
      </c>
    </row>
    <row r="1789" spans="1:8" x14ac:dyDescent="0.45">
      <c r="A1789" s="1">
        <v>39293</v>
      </c>
      <c r="B1789">
        <v>40.283332999999999</v>
      </c>
      <c r="C1789">
        <v>40.653331999999999</v>
      </c>
      <c r="D1789">
        <v>39.529998999999997</v>
      </c>
      <c r="E1789">
        <v>40.5</v>
      </c>
      <c r="F1789">
        <v>28.756741999999999</v>
      </c>
      <c r="G1789">
        <v>387300</v>
      </c>
      <c r="H1789">
        <f t="shared" si="27"/>
        <v>1.7588331879378361E-2</v>
      </c>
    </row>
    <row r="1790" spans="1:8" x14ac:dyDescent="0.45">
      <c r="A1790" s="1">
        <v>39294</v>
      </c>
      <c r="B1790">
        <v>40.883330999999998</v>
      </c>
      <c r="C1790">
        <v>41.119999</v>
      </c>
      <c r="D1790">
        <v>40.036667000000001</v>
      </c>
      <c r="E1790">
        <v>40.086666000000001</v>
      </c>
      <c r="F1790">
        <v>28.463256999999999</v>
      </c>
      <c r="G1790">
        <v>364200</v>
      </c>
      <c r="H1790">
        <f t="shared" si="27"/>
        <v>-1.0205780613116722E-2</v>
      </c>
    </row>
    <row r="1791" spans="1:8" x14ac:dyDescent="0.45">
      <c r="A1791" s="1">
        <v>39295</v>
      </c>
      <c r="B1791">
        <v>40.366669000000002</v>
      </c>
      <c r="C1791">
        <v>40.696666999999998</v>
      </c>
      <c r="D1791">
        <v>39.003334000000002</v>
      </c>
      <c r="E1791">
        <v>40.003334000000002</v>
      </c>
      <c r="F1791">
        <v>28.404074000000001</v>
      </c>
      <c r="G1791">
        <v>392100</v>
      </c>
      <c r="H1791">
        <f t="shared" si="27"/>
        <v>-2.0792771537001542E-3</v>
      </c>
    </row>
    <row r="1792" spans="1:8" x14ac:dyDescent="0.45">
      <c r="A1792" s="1">
        <v>39296</v>
      </c>
      <c r="B1792">
        <v>40.033332999999999</v>
      </c>
      <c r="C1792">
        <v>40.299999</v>
      </c>
      <c r="D1792">
        <v>39.153331999999999</v>
      </c>
      <c r="E1792">
        <v>39.716667000000001</v>
      </c>
      <c r="F1792">
        <v>28.200531000000002</v>
      </c>
      <c r="G1792">
        <v>277500</v>
      </c>
      <c r="H1792">
        <f t="shared" si="27"/>
        <v>-7.1659790775083776E-3</v>
      </c>
    </row>
    <row r="1793" spans="1:8" x14ac:dyDescent="0.45">
      <c r="A1793" s="1">
        <v>39297</v>
      </c>
      <c r="B1793">
        <v>39.619999</v>
      </c>
      <c r="C1793">
        <v>39.959999000000003</v>
      </c>
      <c r="D1793">
        <v>38.176665999999997</v>
      </c>
      <c r="E1793">
        <v>38.333331999999999</v>
      </c>
      <c r="F1793">
        <v>27.218305999999998</v>
      </c>
      <c r="G1793">
        <v>1299600</v>
      </c>
      <c r="H1793">
        <f t="shared" si="27"/>
        <v>-3.4830017917038658E-2</v>
      </c>
    </row>
    <row r="1794" spans="1:8" x14ac:dyDescent="0.45">
      <c r="A1794" s="1">
        <v>39300</v>
      </c>
      <c r="B1794">
        <v>38.233333999999999</v>
      </c>
      <c r="C1794">
        <v>38.603332999999999</v>
      </c>
      <c r="D1794">
        <v>37.229999999999997</v>
      </c>
      <c r="E1794">
        <v>38.473331000000002</v>
      </c>
      <c r="F1794">
        <v>27.317713000000001</v>
      </c>
      <c r="G1794">
        <v>1448700</v>
      </c>
      <c r="H1794">
        <f t="shared" si="27"/>
        <v>3.6522111258505685E-3</v>
      </c>
    </row>
    <row r="1795" spans="1:8" x14ac:dyDescent="0.45">
      <c r="A1795" s="1">
        <v>39301</v>
      </c>
      <c r="B1795">
        <v>38.169998</v>
      </c>
      <c r="C1795">
        <v>39.639999000000003</v>
      </c>
      <c r="D1795">
        <v>38.169998</v>
      </c>
      <c r="E1795">
        <v>39.380001</v>
      </c>
      <c r="F1795">
        <v>27.961483000000001</v>
      </c>
      <c r="G1795">
        <v>702900</v>
      </c>
      <c r="H1795">
        <f t="shared" si="27"/>
        <v>2.3566028386051263E-2</v>
      </c>
    </row>
    <row r="1796" spans="1:8" x14ac:dyDescent="0.45">
      <c r="A1796" s="1">
        <v>39302</v>
      </c>
      <c r="B1796">
        <v>39.466667000000001</v>
      </c>
      <c r="C1796">
        <v>40.483333999999999</v>
      </c>
      <c r="D1796">
        <v>39.466667000000001</v>
      </c>
      <c r="E1796">
        <v>39.953335000000003</v>
      </c>
      <c r="F1796">
        <v>28.368577999999999</v>
      </c>
      <c r="G1796">
        <v>645000</v>
      </c>
      <c r="H1796">
        <f t="shared" ref="H1796:H1859" si="28">F1796/F1795-1</f>
        <v>1.455913479267168E-2</v>
      </c>
    </row>
    <row r="1797" spans="1:8" x14ac:dyDescent="0.45">
      <c r="A1797" s="1">
        <v>39303</v>
      </c>
      <c r="B1797">
        <v>39.166668000000001</v>
      </c>
      <c r="C1797">
        <v>40.076667999999998</v>
      </c>
      <c r="D1797">
        <v>38.876666999999998</v>
      </c>
      <c r="E1797">
        <v>39.003334000000002</v>
      </c>
      <c r="F1797">
        <v>27.694030999999999</v>
      </c>
      <c r="G1797">
        <v>711300</v>
      </c>
      <c r="H1797">
        <f t="shared" si="28"/>
        <v>-2.3777963068857377E-2</v>
      </c>
    </row>
    <row r="1798" spans="1:8" x14ac:dyDescent="0.45">
      <c r="A1798" s="1">
        <v>39304</v>
      </c>
      <c r="B1798">
        <v>38.546664999999997</v>
      </c>
      <c r="C1798">
        <v>39.613334999999999</v>
      </c>
      <c r="D1798">
        <v>38.073334000000003</v>
      </c>
      <c r="E1798">
        <v>39.266666000000001</v>
      </c>
      <c r="F1798">
        <v>27.881011999999998</v>
      </c>
      <c r="G1798">
        <v>510600</v>
      </c>
      <c r="H1798">
        <f t="shared" si="28"/>
        <v>6.7516715063977717E-3</v>
      </c>
    </row>
    <row r="1799" spans="1:8" x14ac:dyDescent="0.45">
      <c r="A1799" s="1">
        <v>39307</v>
      </c>
      <c r="B1799">
        <v>39.900002000000001</v>
      </c>
      <c r="C1799">
        <v>39.933334000000002</v>
      </c>
      <c r="D1799">
        <v>39.090000000000003</v>
      </c>
      <c r="E1799">
        <v>39.200001</v>
      </c>
      <c r="F1799">
        <v>27.833684999999999</v>
      </c>
      <c r="G1799">
        <v>229500</v>
      </c>
      <c r="H1799">
        <f t="shared" si="28"/>
        <v>-1.6974634923581089E-3</v>
      </c>
    </row>
    <row r="1800" spans="1:8" x14ac:dyDescent="0.45">
      <c r="A1800" s="1">
        <v>39308</v>
      </c>
      <c r="B1800">
        <v>39.566665999999998</v>
      </c>
      <c r="C1800">
        <v>39.566665999999998</v>
      </c>
      <c r="D1800">
        <v>38.793331000000002</v>
      </c>
      <c r="E1800">
        <v>38.906666000000001</v>
      </c>
      <c r="F1800">
        <v>27.625397</v>
      </c>
      <c r="G1800">
        <v>176700</v>
      </c>
      <c r="H1800">
        <f t="shared" si="28"/>
        <v>-7.4833066480417543E-3</v>
      </c>
    </row>
    <row r="1801" spans="1:8" x14ac:dyDescent="0.45">
      <c r="A1801" s="1">
        <v>39309</v>
      </c>
      <c r="B1801">
        <v>38.883330999999998</v>
      </c>
      <c r="C1801">
        <v>39.266666000000001</v>
      </c>
      <c r="D1801">
        <v>37.889999000000003</v>
      </c>
      <c r="E1801">
        <v>37.903331999999999</v>
      </c>
      <c r="F1801">
        <v>26.912994000000001</v>
      </c>
      <c r="G1801">
        <v>247200</v>
      </c>
      <c r="H1801">
        <f t="shared" si="28"/>
        <v>-2.5787973291388266E-2</v>
      </c>
    </row>
    <row r="1802" spans="1:8" x14ac:dyDescent="0.45">
      <c r="A1802" s="1">
        <v>39310</v>
      </c>
      <c r="B1802">
        <v>37.400002000000001</v>
      </c>
      <c r="C1802">
        <v>37.813332000000003</v>
      </c>
      <c r="D1802">
        <v>36.426665999999997</v>
      </c>
      <c r="E1802">
        <v>37.673332000000002</v>
      </c>
      <c r="F1802">
        <v>26.749683000000001</v>
      </c>
      <c r="G1802">
        <v>898800</v>
      </c>
      <c r="H1802">
        <f t="shared" si="28"/>
        <v>-6.0681097019529284E-3</v>
      </c>
    </row>
    <row r="1803" spans="1:8" x14ac:dyDescent="0.45">
      <c r="A1803" s="1">
        <v>39311</v>
      </c>
      <c r="B1803">
        <v>39</v>
      </c>
      <c r="C1803">
        <v>39.189999</v>
      </c>
      <c r="D1803">
        <v>38.200001</v>
      </c>
      <c r="E1803">
        <v>38.869999</v>
      </c>
      <c r="F1803">
        <v>27.599368999999999</v>
      </c>
      <c r="G1803">
        <v>508500</v>
      </c>
      <c r="H1803">
        <f t="shared" si="28"/>
        <v>3.1764339039083156E-2</v>
      </c>
    </row>
    <row r="1804" spans="1:8" x14ac:dyDescent="0.45">
      <c r="A1804" s="1">
        <v>39314</v>
      </c>
      <c r="B1804">
        <v>38.826667999999998</v>
      </c>
      <c r="C1804">
        <v>39.340000000000003</v>
      </c>
      <c r="D1804">
        <v>38.256667999999998</v>
      </c>
      <c r="E1804">
        <v>39.159999999999997</v>
      </c>
      <c r="F1804">
        <v>27.805264999999999</v>
      </c>
      <c r="G1804">
        <v>478500</v>
      </c>
      <c r="H1804">
        <f t="shared" si="28"/>
        <v>7.4601705567978183E-3</v>
      </c>
    </row>
    <row r="1805" spans="1:8" x14ac:dyDescent="0.45">
      <c r="A1805" s="1">
        <v>39315</v>
      </c>
      <c r="B1805">
        <v>38.733333999999999</v>
      </c>
      <c r="C1805">
        <v>39.166668000000001</v>
      </c>
      <c r="D1805">
        <v>38.290000999999997</v>
      </c>
      <c r="E1805">
        <v>38.566665999999998</v>
      </c>
      <c r="F1805">
        <v>27.383976000000001</v>
      </c>
      <c r="G1805">
        <v>273300</v>
      </c>
      <c r="H1805">
        <f t="shared" si="28"/>
        <v>-1.5151411072687027E-2</v>
      </c>
    </row>
    <row r="1806" spans="1:8" x14ac:dyDescent="0.45">
      <c r="A1806" s="1">
        <v>39316</v>
      </c>
      <c r="B1806">
        <v>38.996665999999998</v>
      </c>
      <c r="C1806">
        <v>39.126666999999998</v>
      </c>
      <c r="D1806">
        <v>38.709999000000003</v>
      </c>
      <c r="E1806">
        <v>38.966667000000001</v>
      </c>
      <c r="F1806">
        <v>27.668002999999999</v>
      </c>
      <c r="G1806">
        <v>295500</v>
      </c>
      <c r="H1806">
        <f t="shared" si="28"/>
        <v>1.0372014640970928E-2</v>
      </c>
    </row>
    <row r="1807" spans="1:8" x14ac:dyDescent="0.45">
      <c r="A1807" s="1">
        <v>39317</v>
      </c>
      <c r="B1807">
        <v>39.383330999999998</v>
      </c>
      <c r="C1807">
        <v>39.466667000000001</v>
      </c>
      <c r="D1807">
        <v>38.833331999999999</v>
      </c>
      <c r="E1807">
        <v>39.266666000000001</v>
      </c>
      <c r="F1807">
        <v>27.881011999999998</v>
      </c>
      <c r="G1807">
        <v>511500</v>
      </c>
      <c r="H1807">
        <f t="shared" si="28"/>
        <v>7.6987486230934987E-3</v>
      </c>
    </row>
    <row r="1808" spans="1:8" x14ac:dyDescent="0.45">
      <c r="A1808" s="1">
        <v>39318</v>
      </c>
      <c r="B1808">
        <v>39.516666000000001</v>
      </c>
      <c r="C1808">
        <v>40.119999</v>
      </c>
      <c r="D1808">
        <v>39.466667000000001</v>
      </c>
      <c r="E1808">
        <v>40.073334000000003</v>
      </c>
      <c r="F1808">
        <v>28.453773000000002</v>
      </c>
      <c r="G1808">
        <v>197700</v>
      </c>
      <c r="H1808">
        <f t="shared" si="28"/>
        <v>2.0543049154743809E-2</v>
      </c>
    </row>
    <row r="1809" spans="1:8" x14ac:dyDescent="0.45">
      <c r="A1809" s="1">
        <v>39321</v>
      </c>
      <c r="B1809">
        <v>39.866669000000002</v>
      </c>
      <c r="C1809">
        <v>39.936667999999997</v>
      </c>
      <c r="D1809">
        <v>39.516666000000001</v>
      </c>
      <c r="E1809">
        <v>39.75</v>
      </c>
      <c r="F1809">
        <v>28.224195000000002</v>
      </c>
      <c r="G1809">
        <v>228000</v>
      </c>
      <c r="H1809">
        <f t="shared" si="28"/>
        <v>-8.0684554558019261E-3</v>
      </c>
    </row>
    <row r="1810" spans="1:8" x14ac:dyDescent="0.45">
      <c r="A1810" s="1">
        <v>39322</v>
      </c>
      <c r="B1810">
        <v>39.616669000000002</v>
      </c>
      <c r="C1810">
        <v>39.616669000000002</v>
      </c>
      <c r="D1810">
        <v>38.743332000000002</v>
      </c>
      <c r="E1810">
        <v>38.803333000000002</v>
      </c>
      <c r="F1810">
        <v>27.552036000000001</v>
      </c>
      <c r="G1810">
        <v>102600</v>
      </c>
      <c r="H1810">
        <f t="shared" si="28"/>
        <v>-2.3814992774816135E-2</v>
      </c>
    </row>
    <row r="1811" spans="1:8" x14ac:dyDescent="0.45">
      <c r="A1811" s="1">
        <v>39323</v>
      </c>
      <c r="B1811">
        <v>38.939999</v>
      </c>
      <c r="C1811">
        <v>40.103332999999999</v>
      </c>
      <c r="D1811">
        <v>38.939999</v>
      </c>
      <c r="E1811">
        <v>39.900002000000001</v>
      </c>
      <c r="F1811">
        <v>28.330705999999999</v>
      </c>
      <c r="G1811">
        <v>306300</v>
      </c>
      <c r="H1811">
        <f t="shared" si="28"/>
        <v>2.8261795244460375E-2</v>
      </c>
    </row>
    <row r="1812" spans="1:8" x14ac:dyDescent="0.45">
      <c r="A1812" s="1">
        <v>39324</v>
      </c>
      <c r="B1812">
        <v>39.583331999999999</v>
      </c>
      <c r="C1812">
        <v>40.186667999999997</v>
      </c>
      <c r="D1812">
        <v>39.543331000000002</v>
      </c>
      <c r="E1812">
        <v>39.953335000000003</v>
      </c>
      <c r="F1812">
        <v>28.368577999999999</v>
      </c>
      <c r="G1812">
        <v>94500</v>
      </c>
      <c r="H1812">
        <f t="shared" si="28"/>
        <v>1.3367827826105128E-3</v>
      </c>
    </row>
    <row r="1813" spans="1:8" x14ac:dyDescent="0.45">
      <c r="A1813" s="1">
        <v>39325</v>
      </c>
      <c r="B1813">
        <v>40.483333999999999</v>
      </c>
      <c r="C1813">
        <v>40.716667000000001</v>
      </c>
      <c r="D1813">
        <v>40.256667999999998</v>
      </c>
      <c r="E1813">
        <v>40.256667999999998</v>
      </c>
      <c r="F1813">
        <v>28.583960000000001</v>
      </c>
      <c r="G1813">
        <v>400800</v>
      </c>
      <c r="H1813">
        <f t="shared" si="28"/>
        <v>7.5922733948807775E-3</v>
      </c>
    </row>
    <row r="1814" spans="1:8" x14ac:dyDescent="0.45">
      <c r="A1814" s="1">
        <v>39329</v>
      </c>
      <c r="B1814">
        <v>40.333331999999999</v>
      </c>
      <c r="C1814">
        <v>41.529998999999997</v>
      </c>
      <c r="D1814">
        <v>40.333331999999999</v>
      </c>
      <c r="E1814">
        <v>41.253334000000002</v>
      </c>
      <c r="F1814">
        <v>29.291632</v>
      </c>
      <c r="G1814">
        <v>552300</v>
      </c>
      <c r="H1814">
        <f t="shared" si="28"/>
        <v>2.4757661289758204E-2</v>
      </c>
    </row>
    <row r="1815" spans="1:8" x14ac:dyDescent="0.45">
      <c r="A1815" s="1">
        <v>39330</v>
      </c>
      <c r="B1815">
        <v>41.166668000000001</v>
      </c>
      <c r="C1815">
        <v>41.256667999999998</v>
      </c>
      <c r="D1815">
        <v>40.900002000000001</v>
      </c>
      <c r="E1815">
        <v>41.203335000000003</v>
      </c>
      <c r="F1815">
        <v>29.256122999999999</v>
      </c>
      <c r="G1815">
        <v>154200</v>
      </c>
      <c r="H1815">
        <f t="shared" si="28"/>
        <v>-1.2122574802251318E-3</v>
      </c>
    </row>
    <row r="1816" spans="1:8" x14ac:dyDescent="0.45">
      <c r="A1816" s="1">
        <v>39331</v>
      </c>
      <c r="B1816">
        <v>41.636665000000001</v>
      </c>
      <c r="C1816">
        <v>41.666668000000001</v>
      </c>
      <c r="D1816">
        <v>41.186667999999997</v>
      </c>
      <c r="E1816">
        <v>41.456668999999998</v>
      </c>
      <c r="F1816">
        <v>29.43601</v>
      </c>
      <c r="G1816">
        <v>168900</v>
      </c>
      <c r="H1816">
        <f t="shared" si="28"/>
        <v>6.1486957789997909E-3</v>
      </c>
    </row>
    <row r="1817" spans="1:8" x14ac:dyDescent="0.45">
      <c r="A1817" s="1">
        <v>39332</v>
      </c>
      <c r="B1817">
        <v>40.900002000000001</v>
      </c>
      <c r="C1817">
        <v>41.130001</v>
      </c>
      <c r="D1817">
        <v>40.646667000000001</v>
      </c>
      <c r="E1817">
        <v>40.866669000000002</v>
      </c>
      <c r="F1817">
        <v>29.017085999999999</v>
      </c>
      <c r="G1817">
        <v>118500</v>
      </c>
      <c r="H1817">
        <f t="shared" si="28"/>
        <v>-1.4231684253402599E-2</v>
      </c>
    </row>
    <row r="1818" spans="1:8" x14ac:dyDescent="0.45">
      <c r="A1818" s="1">
        <v>39335</v>
      </c>
      <c r="B1818">
        <v>40.983333999999999</v>
      </c>
      <c r="C1818">
        <v>40.983333999999999</v>
      </c>
      <c r="D1818">
        <v>39.893332999999998</v>
      </c>
      <c r="E1818">
        <v>40.650002000000001</v>
      </c>
      <c r="F1818">
        <v>28.863237000000002</v>
      </c>
      <c r="G1818">
        <v>628500</v>
      </c>
      <c r="H1818">
        <f t="shared" si="28"/>
        <v>-5.3020141305710755E-3</v>
      </c>
    </row>
    <row r="1819" spans="1:8" x14ac:dyDescent="0.45">
      <c r="A1819" s="1">
        <v>39336</v>
      </c>
      <c r="B1819">
        <v>40.799999</v>
      </c>
      <c r="C1819">
        <v>41.389999000000003</v>
      </c>
      <c r="D1819">
        <v>40.396667000000001</v>
      </c>
      <c r="E1819">
        <v>41.27</v>
      </c>
      <c r="F1819">
        <v>29.303467000000001</v>
      </c>
      <c r="G1819">
        <v>178200</v>
      </c>
      <c r="H1819">
        <f t="shared" si="28"/>
        <v>1.5252274025952195E-2</v>
      </c>
    </row>
    <row r="1820" spans="1:8" x14ac:dyDescent="0.45">
      <c r="A1820" s="1">
        <v>39337</v>
      </c>
      <c r="B1820">
        <v>41.380001</v>
      </c>
      <c r="C1820">
        <v>41.876666999999998</v>
      </c>
      <c r="D1820">
        <v>41.336666000000001</v>
      </c>
      <c r="E1820">
        <v>41.673332000000002</v>
      </c>
      <c r="F1820">
        <v>29.589855</v>
      </c>
      <c r="G1820">
        <v>452700</v>
      </c>
      <c r="H1820">
        <f t="shared" si="28"/>
        <v>9.773178033848362E-3</v>
      </c>
    </row>
    <row r="1821" spans="1:8" x14ac:dyDescent="0.45">
      <c r="A1821" s="1">
        <v>39338</v>
      </c>
      <c r="B1821">
        <v>41.75</v>
      </c>
      <c r="C1821">
        <v>42.183334000000002</v>
      </c>
      <c r="D1821">
        <v>41.75</v>
      </c>
      <c r="E1821">
        <v>41.973331000000002</v>
      </c>
      <c r="F1821">
        <v>29.802859999999999</v>
      </c>
      <c r="G1821">
        <v>125700</v>
      </c>
      <c r="H1821">
        <f t="shared" si="28"/>
        <v>7.198582081595184E-3</v>
      </c>
    </row>
    <row r="1822" spans="1:8" x14ac:dyDescent="0.45">
      <c r="A1822" s="1">
        <v>39339</v>
      </c>
      <c r="B1822">
        <v>41.666668000000001</v>
      </c>
      <c r="C1822">
        <v>42.233333999999999</v>
      </c>
      <c r="D1822">
        <v>41.619999</v>
      </c>
      <c r="E1822">
        <v>42.07</v>
      </c>
      <c r="F1822">
        <v>29.871496</v>
      </c>
      <c r="G1822">
        <v>434100</v>
      </c>
      <c r="H1822">
        <f t="shared" si="28"/>
        <v>2.303000450292414E-3</v>
      </c>
    </row>
    <row r="1823" spans="1:8" x14ac:dyDescent="0.45">
      <c r="A1823" s="1">
        <v>39342</v>
      </c>
      <c r="B1823">
        <v>42.083331999999999</v>
      </c>
      <c r="C1823">
        <v>42.303333000000002</v>
      </c>
      <c r="D1823">
        <v>41.893332999999998</v>
      </c>
      <c r="E1823">
        <v>42.009998000000003</v>
      </c>
      <c r="F1823">
        <v>29.828882</v>
      </c>
      <c r="G1823">
        <v>294600</v>
      </c>
      <c r="H1823">
        <f t="shared" si="28"/>
        <v>-1.4265773632495815E-3</v>
      </c>
    </row>
    <row r="1824" spans="1:8" x14ac:dyDescent="0.45">
      <c r="A1824" s="1">
        <v>39343</v>
      </c>
      <c r="B1824">
        <v>42.066665999999998</v>
      </c>
      <c r="C1824">
        <v>43.393332999999998</v>
      </c>
      <c r="D1824">
        <v>41.970001000000003</v>
      </c>
      <c r="E1824">
        <v>43.233333999999999</v>
      </c>
      <c r="F1824">
        <v>30.697523</v>
      </c>
      <c r="G1824">
        <v>362700</v>
      </c>
      <c r="H1824">
        <f t="shared" si="28"/>
        <v>2.9120803119607297E-2</v>
      </c>
    </row>
    <row r="1825" spans="1:8" x14ac:dyDescent="0.45">
      <c r="A1825" s="1">
        <v>39344</v>
      </c>
      <c r="B1825">
        <v>43.700001</v>
      </c>
      <c r="C1825">
        <v>44.049999</v>
      </c>
      <c r="D1825">
        <v>43.470001000000003</v>
      </c>
      <c r="E1825">
        <v>43.650002000000001</v>
      </c>
      <c r="F1825">
        <v>30.993368</v>
      </c>
      <c r="G1825">
        <v>292500</v>
      </c>
      <c r="H1825">
        <f t="shared" si="28"/>
        <v>9.6374225373168088E-3</v>
      </c>
    </row>
    <row r="1826" spans="1:8" x14ac:dyDescent="0.45">
      <c r="A1826" s="1">
        <v>39345</v>
      </c>
      <c r="B1826">
        <v>43.700001</v>
      </c>
      <c r="C1826">
        <v>43.889999000000003</v>
      </c>
      <c r="D1826">
        <v>43.5</v>
      </c>
      <c r="E1826">
        <v>43.783332999999999</v>
      </c>
      <c r="F1826">
        <v>31.088034</v>
      </c>
      <c r="G1826">
        <v>145800</v>
      </c>
      <c r="H1826">
        <f t="shared" si="28"/>
        <v>3.0543953790371781E-3</v>
      </c>
    </row>
    <row r="1827" spans="1:8" x14ac:dyDescent="0.45">
      <c r="A1827" s="1">
        <v>39346</v>
      </c>
      <c r="B1827">
        <v>44.033332999999999</v>
      </c>
      <c r="C1827">
        <v>44.330002</v>
      </c>
      <c r="D1827">
        <v>44.033332999999999</v>
      </c>
      <c r="E1827">
        <v>44.07</v>
      </c>
      <c r="F1827">
        <v>31.291581999999998</v>
      </c>
      <c r="G1827">
        <v>133500</v>
      </c>
      <c r="H1827">
        <f t="shared" si="28"/>
        <v>6.5474709658384089E-3</v>
      </c>
    </row>
    <row r="1828" spans="1:8" x14ac:dyDescent="0.45">
      <c r="A1828" s="1">
        <v>39349</v>
      </c>
      <c r="B1828">
        <v>44.060001</v>
      </c>
      <c r="C1828">
        <v>44.146667000000001</v>
      </c>
      <c r="D1828">
        <v>43.599997999999999</v>
      </c>
      <c r="E1828">
        <v>43.759998000000003</v>
      </c>
      <c r="F1828">
        <v>31.071482</v>
      </c>
      <c r="G1828">
        <v>428700</v>
      </c>
      <c r="H1828">
        <f t="shared" si="28"/>
        <v>-7.0338406028815914E-3</v>
      </c>
    </row>
    <row r="1829" spans="1:8" x14ac:dyDescent="0.45">
      <c r="A1829" s="1">
        <v>39350</v>
      </c>
      <c r="B1829">
        <v>43.099997999999999</v>
      </c>
      <c r="C1829">
        <v>43.256667999999998</v>
      </c>
      <c r="D1829">
        <v>42.869999</v>
      </c>
      <c r="E1829">
        <v>43.243332000000002</v>
      </c>
      <c r="F1829">
        <v>30.767894999999999</v>
      </c>
      <c r="G1829">
        <v>1097100</v>
      </c>
      <c r="H1829">
        <f t="shared" si="28"/>
        <v>-9.7705992910155359E-3</v>
      </c>
    </row>
    <row r="1830" spans="1:8" x14ac:dyDescent="0.45">
      <c r="A1830" s="1">
        <v>39351</v>
      </c>
      <c r="B1830">
        <v>43.666668000000001</v>
      </c>
      <c r="C1830">
        <v>43.676665999999997</v>
      </c>
      <c r="D1830">
        <v>42.773335000000003</v>
      </c>
      <c r="E1830">
        <v>43.256667999999998</v>
      </c>
      <c r="F1830">
        <v>30.77739</v>
      </c>
      <c r="G1830">
        <v>466800</v>
      </c>
      <c r="H1830">
        <f t="shared" si="28"/>
        <v>3.0860089713646843E-4</v>
      </c>
    </row>
    <row r="1831" spans="1:8" x14ac:dyDescent="0.45">
      <c r="A1831" s="1">
        <v>39352</v>
      </c>
      <c r="B1831">
        <v>43.666668000000001</v>
      </c>
      <c r="C1831">
        <v>43.799999</v>
      </c>
      <c r="D1831">
        <v>43.476664999999997</v>
      </c>
      <c r="E1831">
        <v>43.736668000000002</v>
      </c>
      <c r="F1831">
        <v>31.118898000000002</v>
      </c>
      <c r="G1831">
        <v>298200</v>
      </c>
      <c r="H1831">
        <f t="shared" si="28"/>
        <v>1.109606760027404E-2</v>
      </c>
    </row>
    <row r="1832" spans="1:8" x14ac:dyDescent="0.45">
      <c r="A1832" s="1">
        <v>39353</v>
      </c>
      <c r="B1832">
        <v>43.84</v>
      </c>
      <c r="C1832">
        <v>44.150002000000001</v>
      </c>
      <c r="D1832">
        <v>43.380001</v>
      </c>
      <c r="E1832">
        <v>43.48</v>
      </c>
      <c r="F1832">
        <v>30.936281000000001</v>
      </c>
      <c r="G1832">
        <v>121500</v>
      </c>
      <c r="H1832">
        <f t="shared" si="28"/>
        <v>-5.8683633334316587E-3</v>
      </c>
    </row>
    <row r="1833" spans="1:8" x14ac:dyDescent="0.45">
      <c r="A1833" s="1">
        <v>39356</v>
      </c>
      <c r="B1833">
        <v>43.553333000000002</v>
      </c>
      <c r="C1833">
        <v>44.176665999999997</v>
      </c>
      <c r="D1833">
        <v>43.52</v>
      </c>
      <c r="E1833">
        <v>44.126666999999998</v>
      </c>
      <c r="F1833">
        <v>31.396379</v>
      </c>
      <c r="G1833">
        <v>150300</v>
      </c>
      <c r="H1833">
        <f t="shared" si="28"/>
        <v>1.4872440549657417E-2</v>
      </c>
    </row>
    <row r="1834" spans="1:8" x14ac:dyDescent="0.45">
      <c r="A1834" s="1">
        <v>39357</v>
      </c>
      <c r="B1834">
        <v>43.983333999999999</v>
      </c>
      <c r="C1834">
        <v>43.983333999999999</v>
      </c>
      <c r="D1834">
        <v>43.203335000000003</v>
      </c>
      <c r="E1834">
        <v>43.643332999999998</v>
      </c>
      <c r="F1834">
        <v>31.052499999999998</v>
      </c>
      <c r="G1834">
        <v>693600</v>
      </c>
      <c r="H1834">
        <f t="shared" si="28"/>
        <v>-1.095282357242533E-2</v>
      </c>
    </row>
    <row r="1835" spans="1:8" x14ac:dyDescent="0.45">
      <c r="A1835" s="1">
        <v>39358</v>
      </c>
      <c r="B1835">
        <v>43.443333000000003</v>
      </c>
      <c r="C1835">
        <v>43.453335000000003</v>
      </c>
      <c r="D1835">
        <v>42.970001000000003</v>
      </c>
      <c r="E1835">
        <v>43.316665999999998</v>
      </c>
      <c r="F1835">
        <v>30.820066000000001</v>
      </c>
      <c r="G1835">
        <v>88200</v>
      </c>
      <c r="H1835">
        <f t="shared" si="28"/>
        <v>-7.4851944287899208E-3</v>
      </c>
    </row>
    <row r="1836" spans="1:8" x14ac:dyDescent="0.45">
      <c r="A1836" s="1">
        <v>39359</v>
      </c>
      <c r="B1836">
        <v>43.216667000000001</v>
      </c>
      <c r="C1836">
        <v>43.623333000000002</v>
      </c>
      <c r="D1836">
        <v>42.759998000000003</v>
      </c>
      <c r="E1836">
        <v>43.506667999999998</v>
      </c>
      <c r="F1836">
        <v>30.955265000000001</v>
      </c>
      <c r="G1836">
        <v>477900</v>
      </c>
      <c r="H1836">
        <f t="shared" si="28"/>
        <v>4.3867200024814146E-3</v>
      </c>
    </row>
    <row r="1837" spans="1:8" x14ac:dyDescent="0.45">
      <c r="A1837" s="1">
        <v>39360</v>
      </c>
      <c r="B1837">
        <v>43.650002000000001</v>
      </c>
      <c r="C1837">
        <v>43.740001999999997</v>
      </c>
      <c r="D1837">
        <v>43.363334999999999</v>
      </c>
      <c r="E1837">
        <v>43.616669000000002</v>
      </c>
      <c r="F1837">
        <v>31.033529000000001</v>
      </c>
      <c r="G1837">
        <v>126900</v>
      </c>
      <c r="H1837">
        <f t="shared" si="28"/>
        <v>2.5282936521460186E-3</v>
      </c>
    </row>
    <row r="1838" spans="1:8" x14ac:dyDescent="0.45">
      <c r="A1838" s="1">
        <v>39363</v>
      </c>
      <c r="B1838">
        <v>43.27</v>
      </c>
      <c r="C1838">
        <v>43.41</v>
      </c>
      <c r="D1838">
        <v>43.119999</v>
      </c>
      <c r="E1838">
        <v>43.216667000000001</v>
      </c>
      <c r="F1838">
        <v>30.748919000000001</v>
      </c>
      <c r="G1838">
        <v>1233900</v>
      </c>
      <c r="H1838">
        <f t="shared" si="28"/>
        <v>-9.1710485133675856E-3</v>
      </c>
    </row>
    <row r="1839" spans="1:8" x14ac:dyDescent="0.45">
      <c r="A1839" s="1">
        <v>39364</v>
      </c>
      <c r="B1839">
        <v>43.5</v>
      </c>
      <c r="C1839">
        <v>44.026668999999998</v>
      </c>
      <c r="D1839">
        <v>43.353332999999999</v>
      </c>
      <c r="E1839">
        <v>43.986668000000002</v>
      </c>
      <c r="F1839">
        <v>31.296766000000002</v>
      </c>
      <c r="G1839">
        <v>421500</v>
      </c>
      <c r="H1839">
        <f t="shared" si="28"/>
        <v>1.7816788941425798E-2</v>
      </c>
    </row>
    <row r="1840" spans="1:8" x14ac:dyDescent="0.45">
      <c r="A1840" s="1">
        <v>39365</v>
      </c>
      <c r="B1840">
        <v>43.669998</v>
      </c>
      <c r="C1840">
        <v>44.643332999999998</v>
      </c>
      <c r="D1840">
        <v>43.5</v>
      </c>
      <c r="E1840">
        <v>44.506667999999998</v>
      </c>
      <c r="F1840">
        <v>31.666763</v>
      </c>
      <c r="G1840">
        <v>102300</v>
      </c>
      <c r="H1840">
        <f t="shared" si="28"/>
        <v>1.1822211917998038E-2</v>
      </c>
    </row>
    <row r="1841" spans="1:8" x14ac:dyDescent="0.45">
      <c r="A1841" s="1">
        <v>39366</v>
      </c>
      <c r="B1841">
        <v>44.816665999999998</v>
      </c>
      <c r="C1841">
        <v>45.279998999999997</v>
      </c>
      <c r="D1841">
        <v>43.983333999999999</v>
      </c>
      <c r="E1841">
        <v>44.439999</v>
      </c>
      <c r="F1841">
        <v>31.619329</v>
      </c>
      <c r="G1841">
        <v>355200</v>
      </c>
      <c r="H1841">
        <f t="shared" si="28"/>
        <v>-1.4979112326699573E-3</v>
      </c>
    </row>
    <row r="1842" spans="1:8" x14ac:dyDescent="0.45">
      <c r="A1842" s="1">
        <v>39367</v>
      </c>
      <c r="B1842">
        <v>44.470001000000003</v>
      </c>
      <c r="C1842">
        <v>44.913333999999999</v>
      </c>
      <c r="D1842">
        <v>44.439999</v>
      </c>
      <c r="E1842">
        <v>44.733333999999999</v>
      </c>
      <c r="F1842">
        <v>31.828039</v>
      </c>
      <c r="G1842">
        <v>143700</v>
      </c>
      <c r="H1842">
        <f t="shared" si="28"/>
        <v>6.6007093319406795E-3</v>
      </c>
    </row>
    <row r="1843" spans="1:8" x14ac:dyDescent="0.45">
      <c r="A1843" s="1">
        <v>39370</v>
      </c>
      <c r="B1843">
        <v>45.116669000000002</v>
      </c>
      <c r="C1843">
        <v>45.5</v>
      </c>
      <c r="D1843">
        <v>45.07</v>
      </c>
      <c r="E1843">
        <v>45.366669000000002</v>
      </c>
      <c r="F1843">
        <v>32.278666999999999</v>
      </c>
      <c r="G1843">
        <v>234000</v>
      </c>
      <c r="H1843">
        <f t="shared" si="28"/>
        <v>1.4158208113292714E-2</v>
      </c>
    </row>
    <row r="1844" spans="1:8" x14ac:dyDescent="0.45">
      <c r="A1844" s="1">
        <v>39371</v>
      </c>
      <c r="B1844">
        <v>45.173332000000002</v>
      </c>
      <c r="C1844">
        <v>45.533332999999999</v>
      </c>
      <c r="D1844">
        <v>45.103332999999999</v>
      </c>
      <c r="E1844">
        <v>45.403331999999999</v>
      </c>
      <c r="F1844">
        <v>32.304741</v>
      </c>
      <c r="G1844">
        <v>156000</v>
      </c>
      <c r="H1844">
        <f t="shared" si="28"/>
        <v>8.0777809071230777E-4</v>
      </c>
    </row>
    <row r="1845" spans="1:8" x14ac:dyDescent="0.45">
      <c r="A1845" s="1">
        <v>39372</v>
      </c>
      <c r="B1845">
        <v>45.396667000000001</v>
      </c>
      <c r="C1845">
        <v>45.556666999999997</v>
      </c>
      <c r="D1845">
        <v>44.619999</v>
      </c>
      <c r="E1845">
        <v>45.119999</v>
      </c>
      <c r="F1845">
        <v>32.103152999999999</v>
      </c>
      <c r="G1845">
        <v>768900</v>
      </c>
      <c r="H1845">
        <f t="shared" si="28"/>
        <v>-6.2401986135719456E-3</v>
      </c>
    </row>
    <row r="1846" spans="1:8" x14ac:dyDescent="0.45">
      <c r="A1846" s="1">
        <v>39373</v>
      </c>
      <c r="B1846">
        <v>45.083331999999999</v>
      </c>
      <c r="C1846">
        <v>45.333331999999999</v>
      </c>
      <c r="D1846">
        <v>44.926665999999997</v>
      </c>
      <c r="E1846">
        <v>45.313332000000003</v>
      </c>
      <c r="F1846">
        <v>32.240707</v>
      </c>
      <c r="G1846">
        <v>93900</v>
      </c>
      <c r="H1846">
        <f t="shared" si="28"/>
        <v>4.2847504729519592E-3</v>
      </c>
    </row>
    <row r="1847" spans="1:8" x14ac:dyDescent="0.45">
      <c r="A1847" s="1">
        <v>39374</v>
      </c>
      <c r="B1847">
        <v>44.666668000000001</v>
      </c>
      <c r="C1847">
        <v>44.666668000000001</v>
      </c>
      <c r="D1847">
        <v>43.279998999999997</v>
      </c>
      <c r="E1847">
        <v>43.293331000000002</v>
      </c>
      <c r="F1847">
        <v>30.803464999999999</v>
      </c>
      <c r="G1847">
        <v>443100</v>
      </c>
      <c r="H1847">
        <f t="shared" si="28"/>
        <v>-4.4578488927057403E-2</v>
      </c>
    </row>
    <row r="1848" spans="1:8" x14ac:dyDescent="0.45">
      <c r="A1848" s="1">
        <v>39377</v>
      </c>
      <c r="B1848">
        <v>42.623333000000002</v>
      </c>
      <c r="C1848">
        <v>42.836666000000001</v>
      </c>
      <c r="D1848">
        <v>42.153331999999999</v>
      </c>
      <c r="E1848">
        <v>42.716667000000001</v>
      </c>
      <c r="F1848">
        <v>30.393163999999999</v>
      </c>
      <c r="G1848">
        <v>329400</v>
      </c>
      <c r="H1848">
        <f t="shared" si="28"/>
        <v>-1.3319962543174912E-2</v>
      </c>
    </row>
    <row r="1849" spans="1:8" x14ac:dyDescent="0.45">
      <c r="A1849" s="1">
        <v>39378</v>
      </c>
      <c r="B1849">
        <v>43.226664999999997</v>
      </c>
      <c r="C1849">
        <v>43.426665999999997</v>
      </c>
      <c r="D1849">
        <v>42.549999</v>
      </c>
      <c r="E1849">
        <v>43.223331000000002</v>
      </c>
      <c r="F1849">
        <v>30.753665999999999</v>
      </c>
      <c r="G1849">
        <v>682200</v>
      </c>
      <c r="H1849">
        <f t="shared" si="28"/>
        <v>1.1861285649628295E-2</v>
      </c>
    </row>
    <row r="1850" spans="1:8" x14ac:dyDescent="0.45">
      <c r="A1850" s="1">
        <v>39379</v>
      </c>
      <c r="B1850">
        <v>43.136665000000001</v>
      </c>
      <c r="C1850">
        <v>43.709999000000003</v>
      </c>
      <c r="D1850">
        <v>42.823334000000003</v>
      </c>
      <c r="E1850">
        <v>43.673332000000002</v>
      </c>
      <c r="F1850">
        <v>31.073839</v>
      </c>
      <c r="G1850">
        <v>483300</v>
      </c>
      <c r="H1850">
        <f t="shared" si="28"/>
        <v>1.0410888900204585E-2</v>
      </c>
    </row>
    <row r="1851" spans="1:8" x14ac:dyDescent="0.45">
      <c r="A1851" s="1">
        <v>39380</v>
      </c>
      <c r="B1851">
        <v>43.833331999999999</v>
      </c>
      <c r="C1851">
        <v>44.119999</v>
      </c>
      <c r="D1851">
        <v>43.466667000000001</v>
      </c>
      <c r="E1851">
        <v>43.893332999999998</v>
      </c>
      <c r="F1851">
        <v>31.230364000000002</v>
      </c>
      <c r="G1851">
        <v>402000</v>
      </c>
      <c r="H1851">
        <f t="shared" si="28"/>
        <v>5.0371954363284122E-3</v>
      </c>
    </row>
    <row r="1852" spans="1:8" x14ac:dyDescent="0.45">
      <c r="A1852" s="1">
        <v>39381</v>
      </c>
      <c r="B1852">
        <v>44.546664999999997</v>
      </c>
      <c r="C1852">
        <v>44.676665999999997</v>
      </c>
      <c r="D1852">
        <v>44.18</v>
      </c>
      <c r="E1852">
        <v>44.34</v>
      </c>
      <c r="F1852">
        <v>31.548190999999999</v>
      </c>
      <c r="G1852">
        <v>228300</v>
      </c>
      <c r="H1852">
        <f t="shared" si="28"/>
        <v>1.0176858649486142E-2</v>
      </c>
    </row>
    <row r="1853" spans="1:8" x14ac:dyDescent="0.45">
      <c r="A1853" s="1">
        <v>39384</v>
      </c>
      <c r="B1853">
        <v>44.68</v>
      </c>
      <c r="C1853">
        <v>44.906666000000001</v>
      </c>
      <c r="D1853">
        <v>44.576667999999998</v>
      </c>
      <c r="E1853">
        <v>44.66</v>
      </c>
      <c r="F1853">
        <v>31.775874999999999</v>
      </c>
      <c r="G1853">
        <v>199200</v>
      </c>
      <c r="H1853">
        <f t="shared" si="28"/>
        <v>7.2170223642933351E-3</v>
      </c>
    </row>
    <row r="1854" spans="1:8" x14ac:dyDescent="0.45">
      <c r="A1854" s="1">
        <v>39385</v>
      </c>
      <c r="B1854">
        <v>44.240001999999997</v>
      </c>
      <c r="C1854">
        <v>44.336666000000001</v>
      </c>
      <c r="D1854">
        <v>43.293331000000002</v>
      </c>
      <c r="E1854">
        <v>43.333331999999999</v>
      </c>
      <c r="F1854">
        <v>30.831944</v>
      </c>
      <c r="G1854">
        <v>729300</v>
      </c>
      <c r="H1854">
        <f t="shared" si="28"/>
        <v>-2.9705901096350629E-2</v>
      </c>
    </row>
    <row r="1855" spans="1:8" x14ac:dyDescent="0.45">
      <c r="A1855" s="1">
        <v>39386</v>
      </c>
      <c r="B1855">
        <v>43.823334000000003</v>
      </c>
      <c r="C1855">
        <v>44.389999000000003</v>
      </c>
      <c r="D1855">
        <v>43.209999000000003</v>
      </c>
      <c r="E1855">
        <v>44.086666000000001</v>
      </c>
      <c r="F1855">
        <v>31.367934999999999</v>
      </c>
      <c r="G1855">
        <v>822600</v>
      </c>
      <c r="H1855">
        <f t="shared" si="28"/>
        <v>1.7384275217936285E-2</v>
      </c>
    </row>
    <row r="1856" spans="1:8" x14ac:dyDescent="0.45">
      <c r="A1856" s="1">
        <v>39387</v>
      </c>
      <c r="B1856">
        <v>43.393332999999998</v>
      </c>
      <c r="C1856">
        <v>44.400002000000001</v>
      </c>
      <c r="D1856">
        <v>43.080002</v>
      </c>
      <c r="E1856">
        <v>43.166668000000001</v>
      </c>
      <c r="F1856">
        <v>30.713352</v>
      </c>
      <c r="G1856">
        <v>426300</v>
      </c>
      <c r="H1856">
        <f t="shared" si="28"/>
        <v>-2.0867902206504807E-2</v>
      </c>
    </row>
    <row r="1857" spans="1:8" x14ac:dyDescent="0.45">
      <c r="A1857" s="1">
        <v>39388</v>
      </c>
      <c r="B1857">
        <v>43.433334000000002</v>
      </c>
      <c r="C1857">
        <v>43.66</v>
      </c>
      <c r="D1857">
        <v>42.933334000000002</v>
      </c>
      <c r="E1857">
        <v>43.593333999999999</v>
      </c>
      <c r="F1857">
        <v>31.016929999999999</v>
      </c>
      <c r="G1857">
        <v>279600</v>
      </c>
      <c r="H1857">
        <f t="shared" si="28"/>
        <v>9.8842353644759129E-3</v>
      </c>
    </row>
    <row r="1858" spans="1:8" x14ac:dyDescent="0.45">
      <c r="A1858" s="1">
        <v>39391</v>
      </c>
      <c r="B1858">
        <v>42.799999</v>
      </c>
      <c r="C1858">
        <v>43.636665000000001</v>
      </c>
      <c r="D1858">
        <v>42.799999</v>
      </c>
      <c r="E1858">
        <v>43.456668999999998</v>
      </c>
      <c r="F1858">
        <v>30.919692999999999</v>
      </c>
      <c r="G1858">
        <v>417000</v>
      </c>
      <c r="H1858">
        <f t="shared" si="28"/>
        <v>-3.1349653237764397E-3</v>
      </c>
    </row>
    <row r="1859" spans="1:8" x14ac:dyDescent="0.45">
      <c r="A1859" s="1">
        <v>39392</v>
      </c>
      <c r="B1859">
        <v>43.919998</v>
      </c>
      <c r="C1859">
        <v>44.683334000000002</v>
      </c>
      <c r="D1859">
        <v>43.903331999999999</v>
      </c>
      <c r="E1859">
        <v>44.636665000000001</v>
      </c>
      <c r="F1859">
        <v>31.759253000000001</v>
      </c>
      <c r="G1859">
        <v>321000</v>
      </c>
      <c r="H1859">
        <f t="shared" si="28"/>
        <v>2.7152921602423552E-2</v>
      </c>
    </row>
    <row r="1860" spans="1:8" x14ac:dyDescent="0.45">
      <c r="A1860" s="1">
        <v>39393</v>
      </c>
      <c r="B1860">
        <v>44.5</v>
      </c>
      <c r="C1860">
        <v>44.709999000000003</v>
      </c>
      <c r="D1860">
        <v>43.310001</v>
      </c>
      <c r="E1860">
        <v>43.349997999999999</v>
      </c>
      <c r="F1860">
        <v>30.843789999999998</v>
      </c>
      <c r="G1860">
        <v>302700</v>
      </c>
      <c r="H1860">
        <f t="shared" ref="H1860:H1923" si="29">F1860/F1859-1</f>
        <v>-2.8825079733456049E-2</v>
      </c>
    </row>
    <row r="1861" spans="1:8" x14ac:dyDescent="0.45">
      <c r="A1861" s="1">
        <v>39394</v>
      </c>
      <c r="B1861">
        <v>43.560001</v>
      </c>
      <c r="C1861">
        <v>44.470001000000003</v>
      </c>
      <c r="D1861">
        <v>43.119999</v>
      </c>
      <c r="E1861">
        <v>43.843333999999999</v>
      </c>
      <c r="F1861">
        <v>31.194782</v>
      </c>
      <c r="G1861">
        <v>627000</v>
      </c>
      <c r="H1861">
        <f t="shared" si="29"/>
        <v>1.1379665080069712E-2</v>
      </c>
    </row>
    <row r="1862" spans="1:8" x14ac:dyDescent="0.45">
      <c r="A1862" s="1">
        <v>39395</v>
      </c>
      <c r="B1862">
        <v>43.796664999999997</v>
      </c>
      <c r="C1862">
        <v>43.796664999999997</v>
      </c>
      <c r="D1862">
        <v>42.959999000000003</v>
      </c>
      <c r="E1862">
        <v>42.983333999999999</v>
      </c>
      <c r="F1862">
        <v>30.582905</v>
      </c>
      <c r="G1862">
        <v>232500</v>
      </c>
      <c r="H1862">
        <f t="shared" si="29"/>
        <v>-1.9614722744335844E-2</v>
      </c>
    </row>
    <row r="1863" spans="1:8" x14ac:dyDescent="0.45">
      <c r="A1863" s="1">
        <v>39398</v>
      </c>
      <c r="B1863">
        <v>42.75</v>
      </c>
      <c r="C1863">
        <v>42.75</v>
      </c>
      <c r="D1863">
        <v>41.216667000000001</v>
      </c>
      <c r="E1863">
        <v>41.216667000000001</v>
      </c>
      <c r="F1863">
        <v>29.325911999999999</v>
      </c>
      <c r="G1863">
        <v>732000</v>
      </c>
      <c r="H1863">
        <f t="shared" si="29"/>
        <v>-4.1101164196141626E-2</v>
      </c>
    </row>
    <row r="1864" spans="1:8" x14ac:dyDescent="0.45">
      <c r="A1864" s="1">
        <v>39399</v>
      </c>
      <c r="B1864">
        <v>41.286667000000001</v>
      </c>
      <c r="C1864">
        <v>42.323334000000003</v>
      </c>
      <c r="D1864">
        <v>40.840000000000003</v>
      </c>
      <c r="E1864">
        <v>42.16</v>
      </c>
      <c r="F1864">
        <v>29.997087000000001</v>
      </c>
      <c r="G1864">
        <v>629700</v>
      </c>
      <c r="H1864">
        <f t="shared" si="29"/>
        <v>2.288675625842429E-2</v>
      </c>
    </row>
    <row r="1865" spans="1:8" x14ac:dyDescent="0.45">
      <c r="A1865" s="1">
        <v>39400</v>
      </c>
      <c r="B1865">
        <v>42.16</v>
      </c>
      <c r="C1865">
        <v>43.066665999999998</v>
      </c>
      <c r="D1865">
        <v>42.02</v>
      </c>
      <c r="E1865">
        <v>42.093333999999999</v>
      </c>
      <c r="F1865">
        <v>29.949660999999999</v>
      </c>
      <c r="G1865">
        <v>328800</v>
      </c>
      <c r="H1865">
        <f t="shared" si="29"/>
        <v>-1.5810201837265225E-3</v>
      </c>
    </row>
    <row r="1866" spans="1:8" x14ac:dyDescent="0.45">
      <c r="A1866" s="1">
        <v>39401</v>
      </c>
      <c r="B1866">
        <v>41.696666999999998</v>
      </c>
      <c r="C1866">
        <v>42.246665999999998</v>
      </c>
      <c r="D1866">
        <v>40.826667999999998</v>
      </c>
      <c r="E1866">
        <v>41.153331999999999</v>
      </c>
      <c r="F1866">
        <v>29.280849</v>
      </c>
      <c r="G1866">
        <v>790800</v>
      </c>
      <c r="H1866">
        <f t="shared" si="29"/>
        <v>-2.2331204349858913E-2</v>
      </c>
    </row>
    <row r="1867" spans="1:8" x14ac:dyDescent="0.45">
      <c r="A1867" s="1">
        <v>39402</v>
      </c>
      <c r="B1867">
        <v>41.106667000000002</v>
      </c>
      <c r="C1867">
        <v>42.080002</v>
      </c>
      <c r="D1867">
        <v>41.106667000000002</v>
      </c>
      <c r="E1867">
        <v>41.893332999999998</v>
      </c>
      <c r="F1867">
        <v>29.807358000000001</v>
      </c>
      <c r="G1867">
        <v>417600</v>
      </c>
      <c r="H1867">
        <f t="shared" si="29"/>
        <v>1.7981343368834724E-2</v>
      </c>
    </row>
    <row r="1868" spans="1:8" x14ac:dyDescent="0.45">
      <c r="A1868" s="1">
        <v>39405</v>
      </c>
      <c r="B1868">
        <v>41.813332000000003</v>
      </c>
      <c r="C1868">
        <v>42.056666999999997</v>
      </c>
      <c r="D1868">
        <v>41.226664999999997</v>
      </c>
      <c r="E1868">
        <v>41.389999000000003</v>
      </c>
      <c r="F1868">
        <v>29.449234000000001</v>
      </c>
      <c r="G1868">
        <v>445200</v>
      </c>
      <c r="H1868">
        <f t="shared" si="29"/>
        <v>-1.2014617330391997E-2</v>
      </c>
    </row>
    <row r="1869" spans="1:8" x14ac:dyDescent="0.45">
      <c r="A1869" s="1">
        <v>39406</v>
      </c>
      <c r="B1869">
        <v>41.759998000000003</v>
      </c>
      <c r="C1869">
        <v>42.799999</v>
      </c>
      <c r="D1869">
        <v>41.759998000000003</v>
      </c>
      <c r="E1869">
        <v>42.773335000000003</v>
      </c>
      <c r="F1869">
        <v>30.433478999999998</v>
      </c>
      <c r="G1869">
        <v>574200</v>
      </c>
      <c r="H1869">
        <f t="shared" si="29"/>
        <v>3.3421752158307338E-2</v>
      </c>
    </row>
    <row r="1870" spans="1:8" x14ac:dyDescent="0.45">
      <c r="A1870" s="1">
        <v>39407</v>
      </c>
      <c r="B1870">
        <v>42.459999000000003</v>
      </c>
      <c r="C1870">
        <v>42.656666000000001</v>
      </c>
      <c r="D1870">
        <v>41.783332999999999</v>
      </c>
      <c r="E1870">
        <v>41.783332999999999</v>
      </c>
      <c r="F1870">
        <v>29.729099000000001</v>
      </c>
      <c r="G1870">
        <v>391500</v>
      </c>
      <c r="H1870">
        <f t="shared" si="29"/>
        <v>-2.3144905648151415E-2</v>
      </c>
    </row>
    <row r="1871" spans="1:8" x14ac:dyDescent="0.45">
      <c r="A1871" s="1">
        <v>39409</v>
      </c>
      <c r="B1871">
        <v>41.799999</v>
      </c>
      <c r="C1871">
        <v>42.653331999999999</v>
      </c>
      <c r="D1871">
        <v>41.799999</v>
      </c>
      <c r="E1871">
        <v>42.543331000000002</v>
      </c>
      <c r="F1871">
        <v>30.269836000000002</v>
      </c>
      <c r="G1871">
        <v>229800</v>
      </c>
      <c r="H1871">
        <f t="shared" si="29"/>
        <v>1.8188812247555752E-2</v>
      </c>
    </row>
    <row r="1872" spans="1:8" x14ac:dyDescent="0.45">
      <c r="A1872" s="1">
        <v>39412</v>
      </c>
      <c r="B1872">
        <v>42.233333999999999</v>
      </c>
      <c r="C1872">
        <v>42.946666999999998</v>
      </c>
      <c r="D1872">
        <v>41.443333000000003</v>
      </c>
      <c r="E1872">
        <v>41.443333000000003</v>
      </c>
      <c r="F1872">
        <v>29.487183000000002</v>
      </c>
      <c r="G1872">
        <v>424200</v>
      </c>
      <c r="H1872">
        <f t="shared" si="29"/>
        <v>-2.5855871832275557E-2</v>
      </c>
    </row>
    <row r="1873" spans="1:8" x14ac:dyDescent="0.45">
      <c r="A1873" s="1">
        <v>39413</v>
      </c>
      <c r="B1873">
        <v>41.446666999999998</v>
      </c>
      <c r="C1873">
        <v>41.446666999999998</v>
      </c>
      <c r="D1873">
        <v>40.310001</v>
      </c>
      <c r="E1873">
        <v>41.200001</v>
      </c>
      <c r="F1873">
        <v>29.314053999999999</v>
      </c>
      <c r="G1873">
        <v>317700</v>
      </c>
      <c r="H1873">
        <f t="shared" si="29"/>
        <v>-5.8713306048937541E-3</v>
      </c>
    </row>
    <row r="1874" spans="1:8" x14ac:dyDescent="0.45">
      <c r="A1874" s="1">
        <v>39414</v>
      </c>
      <c r="B1874">
        <v>41.503334000000002</v>
      </c>
      <c r="C1874">
        <v>41.956668999999998</v>
      </c>
      <c r="D1874">
        <v>41.200001</v>
      </c>
      <c r="E1874">
        <v>41.816665999999998</v>
      </c>
      <c r="F1874">
        <v>29.752813</v>
      </c>
      <c r="G1874">
        <v>267000</v>
      </c>
      <c r="H1874">
        <f t="shared" si="29"/>
        <v>1.4967530591299294E-2</v>
      </c>
    </row>
    <row r="1875" spans="1:8" x14ac:dyDescent="0.45">
      <c r="A1875" s="1">
        <v>39415</v>
      </c>
      <c r="B1875">
        <v>41.833331999999999</v>
      </c>
      <c r="C1875">
        <v>42.583331999999999</v>
      </c>
      <c r="D1875">
        <v>41.833331999999999</v>
      </c>
      <c r="E1875">
        <v>42.266666000000001</v>
      </c>
      <c r="F1875">
        <v>30.072983000000001</v>
      </c>
      <c r="G1875">
        <v>512700</v>
      </c>
      <c r="H1875">
        <f t="shared" si="29"/>
        <v>1.0760999304502805E-2</v>
      </c>
    </row>
    <row r="1876" spans="1:8" x14ac:dyDescent="0.45">
      <c r="A1876" s="1">
        <v>39416</v>
      </c>
      <c r="B1876">
        <v>42.776668999999998</v>
      </c>
      <c r="C1876">
        <v>42.776668999999998</v>
      </c>
      <c r="D1876">
        <v>42.156666000000001</v>
      </c>
      <c r="E1876">
        <v>42.450001</v>
      </c>
      <c r="F1876">
        <v>30.203441999999999</v>
      </c>
      <c r="G1876">
        <v>722400</v>
      </c>
      <c r="H1876">
        <f t="shared" si="29"/>
        <v>4.3380797974048591E-3</v>
      </c>
    </row>
    <row r="1877" spans="1:8" x14ac:dyDescent="0.45">
      <c r="A1877" s="1">
        <v>39419</v>
      </c>
      <c r="B1877">
        <v>42.033332999999999</v>
      </c>
      <c r="C1877">
        <v>42.783332999999999</v>
      </c>
      <c r="D1877">
        <v>42.033332999999999</v>
      </c>
      <c r="E1877">
        <v>42.689999</v>
      </c>
      <c r="F1877">
        <v>30.374193000000002</v>
      </c>
      <c r="G1877">
        <v>254400</v>
      </c>
      <c r="H1877">
        <f t="shared" si="29"/>
        <v>5.6533622889736179E-3</v>
      </c>
    </row>
    <row r="1878" spans="1:8" x14ac:dyDescent="0.45">
      <c r="A1878" s="1">
        <v>39420</v>
      </c>
      <c r="B1878">
        <v>42.5</v>
      </c>
      <c r="C1878">
        <v>42.503334000000002</v>
      </c>
      <c r="D1878">
        <v>42.240001999999997</v>
      </c>
      <c r="E1878">
        <v>42.283332999999999</v>
      </c>
      <c r="F1878">
        <v>30.084858000000001</v>
      </c>
      <c r="G1878">
        <v>84300</v>
      </c>
      <c r="H1878">
        <f t="shared" si="29"/>
        <v>-9.5256851762284267E-3</v>
      </c>
    </row>
    <row r="1879" spans="1:8" x14ac:dyDescent="0.45">
      <c r="A1879" s="1">
        <v>39421</v>
      </c>
      <c r="B1879">
        <v>42.876666999999998</v>
      </c>
      <c r="C1879">
        <v>43.389999000000003</v>
      </c>
      <c r="D1879">
        <v>42.746665999999998</v>
      </c>
      <c r="E1879">
        <v>43.099997999999999</v>
      </c>
      <c r="F1879">
        <v>30.665913</v>
      </c>
      <c r="G1879">
        <v>891900</v>
      </c>
      <c r="H1879">
        <f t="shared" si="29"/>
        <v>1.9313868790738598E-2</v>
      </c>
    </row>
    <row r="1880" spans="1:8" x14ac:dyDescent="0.45">
      <c r="A1880" s="1">
        <v>39422</v>
      </c>
      <c r="B1880">
        <v>43.016666000000001</v>
      </c>
      <c r="C1880">
        <v>44.296664999999997</v>
      </c>
      <c r="D1880">
        <v>43</v>
      </c>
      <c r="E1880">
        <v>44.240001999999997</v>
      </c>
      <c r="F1880">
        <v>31.477034</v>
      </c>
      <c r="G1880">
        <v>623700</v>
      </c>
      <c r="H1880">
        <f t="shared" si="29"/>
        <v>2.6450247869678645E-2</v>
      </c>
    </row>
    <row r="1881" spans="1:8" x14ac:dyDescent="0.45">
      <c r="A1881" s="1">
        <v>39423</v>
      </c>
      <c r="B1881">
        <v>44.333331999999999</v>
      </c>
      <c r="C1881">
        <v>44.373333000000002</v>
      </c>
      <c r="D1881">
        <v>43.880001</v>
      </c>
      <c r="E1881">
        <v>44.046664999999997</v>
      </c>
      <c r="F1881">
        <v>31.339455000000001</v>
      </c>
      <c r="G1881">
        <v>572700</v>
      </c>
      <c r="H1881">
        <f t="shared" si="29"/>
        <v>-4.3707739426782632E-3</v>
      </c>
    </row>
    <row r="1882" spans="1:8" x14ac:dyDescent="0.45">
      <c r="A1882" s="1">
        <v>39426</v>
      </c>
      <c r="B1882">
        <v>44.193333000000003</v>
      </c>
      <c r="C1882">
        <v>44.606667000000002</v>
      </c>
      <c r="D1882">
        <v>44.066665999999998</v>
      </c>
      <c r="E1882">
        <v>44.576667999999998</v>
      </c>
      <c r="F1882">
        <v>31.716564000000002</v>
      </c>
      <c r="G1882">
        <v>543300</v>
      </c>
      <c r="H1882">
        <f t="shared" si="29"/>
        <v>1.203304269330796E-2</v>
      </c>
    </row>
    <row r="1883" spans="1:8" x14ac:dyDescent="0.45">
      <c r="A1883" s="1">
        <v>39427</v>
      </c>
      <c r="B1883">
        <v>44.496665999999998</v>
      </c>
      <c r="C1883">
        <v>44.866669000000002</v>
      </c>
      <c r="D1883">
        <v>43.453335000000003</v>
      </c>
      <c r="E1883">
        <v>43.626666999999998</v>
      </c>
      <c r="F1883">
        <v>31.040641999999998</v>
      </c>
      <c r="G1883">
        <v>516000</v>
      </c>
      <c r="H1883">
        <f t="shared" si="29"/>
        <v>-2.13113248963539E-2</v>
      </c>
    </row>
    <row r="1884" spans="1:8" x14ac:dyDescent="0.45">
      <c r="A1884" s="1">
        <v>39428</v>
      </c>
      <c r="B1884">
        <v>44.490001999999997</v>
      </c>
      <c r="C1884">
        <v>44.98</v>
      </c>
      <c r="D1884">
        <v>44.153331999999999</v>
      </c>
      <c r="E1884">
        <v>44.700001</v>
      </c>
      <c r="F1884">
        <v>31.804331000000001</v>
      </c>
      <c r="G1884">
        <v>765600</v>
      </c>
      <c r="H1884">
        <f t="shared" si="29"/>
        <v>2.4602873870972264E-2</v>
      </c>
    </row>
    <row r="1885" spans="1:8" x14ac:dyDescent="0.45">
      <c r="A1885" s="1">
        <v>39429</v>
      </c>
      <c r="B1885">
        <v>44.583331999999999</v>
      </c>
      <c r="C1885">
        <v>44.876666999999998</v>
      </c>
      <c r="D1885">
        <v>44.150002000000001</v>
      </c>
      <c r="E1885">
        <v>44.709999000000003</v>
      </c>
      <c r="F1885">
        <v>31.811436</v>
      </c>
      <c r="G1885">
        <v>747600</v>
      </c>
      <c r="H1885">
        <f t="shared" si="29"/>
        <v>2.2339724737485689E-4</v>
      </c>
    </row>
    <row r="1886" spans="1:8" x14ac:dyDescent="0.45">
      <c r="A1886" s="1">
        <v>39430</v>
      </c>
      <c r="B1886">
        <v>44.433334000000002</v>
      </c>
      <c r="C1886">
        <v>44.706668999999998</v>
      </c>
      <c r="D1886">
        <v>44.033332999999999</v>
      </c>
      <c r="E1886">
        <v>44.033332999999999</v>
      </c>
      <c r="F1886">
        <v>31.329985000000001</v>
      </c>
      <c r="G1886">
        <v>714600</v>
      </c>
      <c r="H1886">
        <f t="shared" si="29"/>
        <v>-1.5134525835300283E-2</v>
      </c>
    </row>
    <row r="1887" spans="1:8" x14ac:dyDescent="0.45">
      <c r="A1887" s="1">
        <v>39433</v>
      </c>
      <c r="B1887">
        <v>43.666668000000001</v>
      </c>
      <c r="C1887">
        <v>43.936667999999997</v>
      </c>
      <c r="D1887">
        <v>42.963332999999999</v>
      </c>
      <c r="E1887">
        <v>42.963332999999999</v>
      </c>
      <c r="F1887">
        <v>30.568676</v>
      </c>
      <c r="G1887">
        <v>550800</v>
      </c>
      <c r="H1887">
        <f t="shared" si="29"/>
        <v>-2.4299692451177357E-2</v>
      </c>
    </row>
    <row r="1888" spans="1:8" x14ac:dyDescent="0.45">
      <c r="A1888" s="1">
        <v>39434</v>
      </c>
      <c r="B1888">
        <v>44.080002</v>
      </c>
      <c r="C1888">
        <v>44.080002</v>
      </c>
      <c r="D1888">
        <v>43.009998000000003</v>
      </c>
      <c r="E1888">
        <v>43.726664999999997</v>
      </c>
      <c r="F1888">
        <v>31.111775999999999</v>
      </c>
      <c r="G1888">
        <v>1003500</v>
      </c>
      <c r="H1888">
        <f t="shared" si="29"/>
        <v>1.7766552924961543E-2</v>
      </c>
    </row>
    <row r="1889" spans="1:8" x14ac:dyDescent="0.45">
      <c r="A1889" s="1">
        <v>39435</v>
      </c>
      <c r="B1889">
        <v>42.966667000000001</v>
      </c>
      <c r="C1889">
        <v>44.333331999999999</v>
      </c>
      <c r="D1889">
        <v>42.966667000000001</v>
      </c>
      <c r="E1889">
        <v>43.963332999999999</v>
      </c>
      <c r="F1889">
        <v>31.280190999999999</v>
      </c>
      <c r="G1889">
        <v>505200</v>
      </c>
      <c r="H1889">
        <f t="shared" si="29"/>
        <v>5.4132235973927134E-3</v>
      </c>
    </row>
    <row r="1890" spans="1:8" x14ac:dyDescent="0.45">
      <c r="A1890" s="1">
        <v>39436</v>
      </c>
      <c r="B1890">
        <v>44.18</v>
      </c>
      <c r="C1890">
        <v>44.486668000000002</v>
      </c>
      <c r="D1890">
        <v>43.923332000000002</v>
      </c>
      <c r="E1890">
        <v>44.486668000000002</v>
      </c>
      <c r="F1890">
        <v>31.652536000000001</v>
      </c>
      <c r="G1890">
        <v>312900</v>
      </c>
      <c r="H1890">
        <f t="shared" si="29"/>
        <v>1.1903539847311073E-2</v>
      </c>
    </row>
    <row r="1891" spans="1:8" x14ac:dyDescent="0.45">
      <c r="A1891" s="1">
        <v>39437</v>
      </c>
      <c r="B1891">
        <v>44.666668000000001</v>
      </c>
      <c r="C1891">
        <v>45.666668000000001</v>
      </c>
      <c r="D1891">
        <v>44.666668000000001</v>
      </c>
      <c r="E1891">
        <v>45.666668000000001</v>
      </c>
      <c r="F1891">
        <v>32.492111000000001</v>
      </c>
      <c r="G1891">
        <v>133500</v>
      </c>
      <c r="H1891">
        <f t="shared" si="29"/>
        <v>2.6524730909396999E-2</v>
      </c>
    </row>
    <row r="1892" spans="1:8" x14ac:dyDescent="0.45">
      <c r="A1892" s="1">
        <v>39440</v>
      </c>
      <c r="B1892">
        <v>46.330002</v>
      </c>
      <c r="C1892">
        <v>46.330002</v>
      </c>
      <c r="D1892">
        <v>45.166668000000001</v>
      </c>
      <c r="E1892">
        <v>45.869999</v>
      </c>
      <c r="F1892">
        <v>32.636772000000001</v>
      </c>
      <c r="G1892">
        <v>95700</v>
      </c>
      <c r="H1892">
        <f t="shared" si="29"/>
        <v>4.4521884096726527E-3</v>
      </c>
    </row>
    <row r="1893" spans="1:8" x14ac:dyDescent="0.45">
      <c r="A1893" s="1">
        <v>39442</v>
      </c>
      <c r="B1893">
        <v>46.056666999999997</v>
      </c>
      <c r="C1893">
        <v>46.483333999999999</v>
      </c>
      <c r="D1893">
        <v>45.91</v>
      </c>
      <c r="E1893">
        <v>46.356667000000002</v>
      </c>
      <c r="F1893">
        <v>32.983055</v>
      </c>
      <c r="G1893">
        <v>729000</v>
      </c>
      <c r="H1893">
        <f t="shared" si="29"/>
        <v>1.0610209857764064E-2</v>
      </c>
    </row>
    <row r="1894" spans="1:8" x14ac:dyDescent="0.45">
      <c r="A1894" s="1">
        <v>39443</v>
      </c>
      <c r="B1894">
        <v>46.373333000000002</v>
      </c>
      <c r="C1894">
        <v>46.503334000000002</v>
      </c>
      <c r="D1894">
        <v>45.533332999999999</v>
      </c>
      <c r="E1894">
        <v>45.856667000000002</v>
      </c>
      <c r="F1894">
        <v>32.687237000000003</v>
      </c>
      <c r="G1894">
        <v>315300</v>
      </c>
      <c r="H1894">
        <f t="shared" si="29"/>
        <v>-8.9687871544948949E-3</v>
      </c>
    </row>
    <row r="1895" spans="1:8" x14ac:dyDescent="0.45">
      <c r="A1895" s="1">
        <v>39444</v>
      </c>
      <c r="B1895">
        <v>46.626666999999998</v>
      </c>
      <c r="C1895">
        <v>46.626666999999998</v>
      </c>
      <c r="D1895">
        <v>45.883330999999998</v>
      </c>
      <c r="E1895">
        <v>46.310001</v>
      </c>
      <c r="F1895">
        <v>33.010379999999998</v>
      </c>
      <c r="G1895">
        <v>171000</v>
      </c>
      <c r="H1895">
        <f t="shared" si="29"/>
        <v>9.8859074567849703E-3</v>
      </c>
    </row>
    <row r="1896" spans="1:8" x14ac:dyDescent="0.45">
      <c r="A1896" s="1">
        <v>39447</v>
      </c>
      <c r="B1896">
        <v>46.48</v>
      </c>
      <c r="C1896">
        <v>46.48</v>
      </c>
      <c r="D1896">
        <v>45.639999000000003</v>
      </c>
      <c r="E1896">
        <v>45.656666000000001</v>
      </c>
      <c r="F1896">
        <v>32.544665999999999</v>
      </c>
      <c r="G1896">
        <v>168900</v>
      </c>
      <c r="H1896">
        <f t="shared" si="29"/>
        <v>-1.4108107813360471E-2</v>
      </c>
    </row>
    <row r="1897" spans="1:8" x14ac:dyDescent="0.45">
      <c r="A1897" s="1">
        <v>39449</v>
      </c>
      <c r="B1897">
        <v>46</v>
      </c>
      <c r="C1897">
        <v>46.473331000000002</v>
      </c>
      <c r="D1897">
        <v>45.73</v>
      </c>
      <c r="E1897">
        <v>46.060001</v>
      </c>
      <c r="F1897">
        <v>32.832160999999999</v>
      </c>
      <c r="G1897">
        <v>591000</v>
      </c>
      <c r="H1897">
        <f t="shared" si="29"/>
        <v>8.8338592874175337E-3</v>
      </c>
    </row>
    <row r="1898" spans="1:8" x14ac:dyDescent="0.45">
      <c r="A1898" s="1">
        <v>39450</v>
      </c>
      <c r="B1898">
        <v>46.193333000000003</v>
      </c>
      <c r="C1898">
        <v>46.599997999999999</v>
      </c>
      <c r="D1898">
        <v>46.193333000000003</v>
      </c>
      <c r="E1898">
        <v>46.353332999999999</v>
      </c>
      <c r="F1898">
        <v>33.041271000000002</v>
      </c>
      <c r="G1898">
        <v>495600</v>
      </c>
      <c r="H1898">
        <f t="shared" si="29"/>
        <v>6.369059898311269E-3</v>
      </c>
    </row>
    <row r="1899" spans="1:8" x14ac:dyDescent="0.45">
      <c r="A1899" s="1">
        <v>39451</v>
      </c>
      <c r="B1899">
        <v>46.333331999999999</v>
      </c>
      <c r="C1899">
        <v>46.333331999999999</v>
      </c>
      <c r="D1899">
        <v>45.093333999999999</v>
      </c>
      <c r="E1899">
        <v>45.156666000000001</v>
      </c>
      <c r="F1899">
        <v>32.188254999999998</v>
      </c>
      <c r="G1899">
        <v>997800</v>
      </c>
      <c r="H1899">
        <f t="shared" si="29"/>
        <v>-2.5816682415153003E-2</v>
      </c>
    </row>
    <row r="1900" spans="1:8" x14ac:dyDescent="0.45">
      <c r="A1900" s="1">
        <v>39454</v>
      </c>
      <c r="B1900">
        <v>44.900002000000001</v>
      </c>
      <c r="C1900">
        <v>45.483333999999999</v>
      </c>
      <c r="D1900">
        <v>44.136665000000001</v>
      </c>
      <c r="E1900">
        <v>44.566665999999998</v>
      </c>
      <c r="F1900">
        <v>31.767696000000001</v>
      </c>
      <c r="G1900">
        <v>1323300</v>
      </c>
      <c r="H1900">
        <f t="shared" si="29"/>
        <v>-1.3065604208740034E-2</v>
      </c>
    </row>
    <row r="1901" spans="1:8" x14ac:dyDescent="0.45">
      <c r="A1901" s="1">
        <v>39455</v>
      </c>
      <c r="B1901">
        <v>44.790000999999997</v>
      </c>
      <c r="C1901">
        <v>45.233333999999999</v>
      </c>
      <c r="D1901">
        <v>43.876666999999998</v>
      </c>
      <c r="E1901">
        <v>43.966667000000001</v>
      </c>
      <c r="F1901">
        <v>31.340019000000002</v>
      </c>
      <c r="G1901">
        <v>1350900</v>
      </c>
      <c r="H1901">
        <f t="shared" si="29"/>
        <v>-1.3462638272539462E-2</v>
      </c>
    </row>
    <row r="1902" spans="1:8" x14ac:dyDescent="0.45">
      <c r="A1902" s="1">
        <v>39456</v>
      </c>
      <c r="B1902">
        <v>43.666668000000001</v>
      </c>
      <c r="C1902">
        <v>44.756667999999998</v>
      </c>
      <c r="D1902">
        <v>43.666668000000001</v>
      </c>
      <c r="E1902">
        <v>44.616669000000002</v>
      </c>
      <c r="F1902">
        <v>31.803346999999999</v>
      </c>
      <c r="G1902">
        <v>1365000</v>
      </c>
      <c r="H1902">
        <f t="shared" si="29"/>
        <v>1.4783909352447999E-2</v>
      </c>
    </row>
    <row r="1903" spans="1:8" x14ac:dyDescent="0.45">
      <c r="A1903" s="1">
        <v>39457</v>
      </c>
      <c r="B1903">
        <v>44.189999</v>
      </c>
      <c r="C1903">
        <v>44.506667999999998</v>
      </c>
      <c r="D1903">
        <v>43.716667000000001</v>
      </c>
      <c r="E1903">
        <v>44.32</v>
      </c>
      <c r="F1903">
        <v>31.591866</v>
      </c>
      <c r="G1903">
        <v>980100</v>
      </c>
      <c r="H1903">
        <f t="shared" si="29"/>
        <v>-6.6496460262499557E-3</v>
      </c>
    </row>
    <row r="1904" spans="1:8" x14ac:dyDescent="0.45">
      <c r="A1904" s="1">
        <v>39458</v>
      </c>
      <c r="B1904">
        <v>44.506667999999998</v>
      </c>
      <c r="C1904">
        <v>44.509998000000003</v>
      </c>
      <c r="D1904">
        <v>43.610000999999997</v>
      </c>
      <c r="E1904">
        <v>43.720001000000003</v>
      </c>
      <c r="F1904">
        <v>31.164197999999999</v>
      </c>
      <c r="G1904">
        <v>801900</v>
      </c>
      <c r="H1904">
        <f t="shared" si="29"/>
        <v>-1.3537282033293074E-2</v>
      </c>
    </row>
    <row r="1905" spans="1:8" x14ac:dyDescent="0.45">
      <c r="A1905" s="1">
        <v>39461</v>
      </c>
      <c r="B1905">
        <v>44.166668000000001</v>
      </c>
      <c r="C1905">
        <v>44.580002</v>
      </c>
      <c r="D1905">
        <v>44.116669000000002</v>
      </c>
      <c r="E1905">
        <v>44.486668000000002</v>
      </c>
      <c r="F1905">
        <v>31.710681999999998</v>
      </c>
      <c r="G1905">
        <v>859500</v>
      </c>
      <c r="H1905">
        <f t="shared" si="29"/>
        <v>1.7535634961631352E-2</v>
      </c>
    </row>
    <row r="1906" spans="1:8" x14ac:dyDescent="0.45">
      <c r="A1906" s="1">
        <v>39462</v>
      </c>
      <c r="B1906">
        <v>44.25</v>
      </c>
      <c r="C1906">
        <v>44.25</v>
      </c>
      <c r="D1906">
        <v>42.776668999999998</v>
      </c>
      <c r="E1906">
        <v>42.826667999999998</v>
      </c>
      <c r="F1906">
        <v>30.527415999999999</v>
      </c>
      <c r="G1906">
        <v>1073400</v>
      </c>
      <c r="H1906">
        <f t="shared" si="29"/>
        <v>-3.7314429251316672E-2</v>
      </c>
    </row>
    <row r="1907" spans="1:8" x14ac:dyDescent="0.45">
      <c r="A1907" s="1">
        <v>39463</v>
      </c>
      <c r="B1907">
        <v>42.540000999999997</v>
      </c>
      <c r="C1907">
        <v>42.746665999999998</v>
      </c>
      <c r="D1907">
        <v>41.063332000000003</v>
      </c>
      <c r="E1907">
        <v>41.566665999999998</v>
      </c>
      <c r="F1907">
        <v>29.629272</v>
      </c>
      <c r="G1907">
        <v>942000</v>
      </c>
      <c r="H1907">
        <f t="shared" si="29"/>
        <v>-2.9420898250936078E-2</v>
      </c>
    </row>
    <row r="1908" spans="1:8" x14ac:dyDescent="0.45">
      <c r="A1908" s="1">
        <v>39464</v>
      </c>
      <c r="B1908">
        <v>41.666668000000001</v>
      </c>
      <c r="C1908">
        <v>42.23</v>
      </c>
      <c r="D1908">
        <v>39.813332000000003</v>
      </c>
      <c r="E1908">
        <v>39.93</v>
      </c>
      <c r="F1908">
        <v>28.462627000000001</v>
      </c>
      <c r="G1908">
        <v>2224200</v>
      </c>
      <c r="H1908">
        <f t="shared" si="29"/>
        <v>-3.93747440031601E-2</v>
      </c>
    </row>
    <row r="1909" spans="1:8" x14ac:dyDescent="0.45">
      <c r="A1909" s="1">
        <v>39465</v>
      </c>
      <c r="B1909">
        <v>39.540000999999997</v>
      </c>
      <c r="C1909">
        <v>40.459999000000003</v>
      </c>
      <c r="D1909">
        <v>38.889999000000003</v>
      </c>
      <c r="E1909">
        <v>40.133330999999998</v>
      </c>
      <c r="F1909">
        <v>28.607562999999999</v>
      </c>
      <c r="G1909">
        <v>2455500</v>
      </c>
      <c r="H1909">
        <f t="shared" si="29"/>
        <v>5.0921511918067264E-3</v>
      </c>
    </row>
    <row r="1910" spans="1:8" x14ac:dyDescent="0.45">
      <c r="A1910" s="1">
        <v>39469</v>
      </c>
      <c r="B1910">
        <v>33.333331999999999</v>
      </c>
      <c r="C1910">
        <v>39.520000000000003</v>
      </c>
      <c r="D1910">
        <v>30.936665999999999</v>
      </c>
      <c r="E1910">
        <v>39.043331000000002</v>
      </c>
      <c r="F1910">
        <v>27.830601000000001</v>
      </c>
      <c r="G1910">
        <v>2466600</v>
      </c>
      <c r="H1910">
        <f t="shared" si="29"/>
        <v>-2.7159321470339726E-2</v>
      </c>
    </row>
    <row r="1911" spans="1:8" x14ac:dyDescent="0.45">
      <c r="A1911" s="1">
        <v>39470</v>
      </c>
      <c r="B1911">
        <v>37.203335000000003</v>
      </c>
      <c r="C1911">
        <v>39.336666000000001</v>
      </c>
      <c r="D1911">
        <v>35.733333999999999</v>
      </c>
      <c r="E1911">
        <v>39.333331999999999</v>
      </c>
      <c r="F1911">
        <v>28.037312</v>
      </c>
      <c r="G1911">
        <v>2343600</v>
      </c>
      <c r="H1911">
        <f t="shared" si="29"/>
        <v>7.4274716525164486E-3</v>
      </c>
    </row>
    <row r="1912" spans="1:8" x14ac:dyDescent="0.45">
      <c r="A1912" s="1">
        <v>39471</v>
      </c>
      <c r="B1912">
        <v>39.786667000000001</v>
      </c>
      <c r="C1912">
        <v>40.603332999999999</v>
      </c>
      <c r="D1912">
        <v>39.343333999999999</v>
      </c>
      <c r="E1912">
        <v>40.360000999999997</v>
      </c>
      <c r="F1912">
        <v>28.769141999999999</v>
      </c>
      <c r="G1912">
        <v>1876500</v>
      </c>
      <c r="H1912">
        <f t="shared" si="29"/>
        <v>2.6102002930951329E-2</v>
      </c>
    </row>
    <row r="1913" spans="1:8" x14ac:dyDescent="0.45">
      <c r="A1913" s="1">
        <v>39472</v>
      </c>
      <c r="B1913">
        <v>41.139999000000003</v>
      </c>
      <c r="C1913">
        <v>41.226664999999997</v>
      </c>
      <c r="D1913">
        <v>39.470001000000003</v>
      </c>
      <c r="E1913">
        <v>39.753334000000002</v>
      </c>
      <c r="F1913">
        <v>28.336690999999998</v>
      </c>
      <c r="G1913">
        <v>1737300</v>
      </c>
      <c r="H1913">
        <f t="shared" si="29"/>
        <v>-1.5031765632774197E-2</v>
      </c>
    </row>
    <row r="1914" spans="1:8" x14ac:dyDescent="0.45">
      <c r="A1914" s="1">
        <v>39475</v>
      </c>
      <c r="B1914">
        <v>39.406666000000001</v>
      </c>
      <c r="C1914">
        <v>40.473331000000002</v>
      </c>
      <c r="D1914">
        <v>39.150002000000001</v>
      </c>
      <c r="E1914">
        <v>40.419998</v>
      </c>
      <c r="F1914">
        <v>28.811900999999999</v>
      </c>
      <c r="G1914">
        <v>2366400</v>
      </c>
      <c r="H1914">
        <f t="shared" si="29"/>
        <v>1.6770130287971918E-2</v>
      </c>
    </row>
    <row r="1915" spans="1:8" x14ac:dyDescent="0.45">
      <c r="A1915" s="1">
        <v>39476</v>
      </c>
      <c r="B1915">
        <v>40.82</v>
      </c>
      <c r="C1915">
        <v>40.93</v>
      </c>
      <c r="D1915">
        <v>40.32</v>
      </c>
      <c r="E1915">
        <v>40.643332999999998</v>
      </c>
      <c r="F1915">
        <v>28.971108999999998</v>
      </c>
      <c r="G1915">
        <v>1062900</v>
      </c>
      <c r="H1915">
        <f t="shared" si="29"/>
        <v>5.5257721453367825E-3</v>
      </c>
    </row>
    <row r="1916" spans="1:8" x14ac:dyDescent="0.45">
      <c r="A1916" s="1">
        <v>39477</v>
      </c>
      <c r="B1916">
        <v>41.016666000000001</v>
      </c>
      <c r="C1916">
        <v>41.486668000000002</v>
      </c>
      <c r="D1916">
        <v>40.270000000000003</v>
      </c>
      <c r="E1916">
        <v>40.416668000000001</v>
      </c>
      <c r="F1916">
        <v>28.809528</v>
      </c>
      <c r="G1916">
        <v>2151000</v>
      </c>
      <c r="H1916">
        <f t="shared" si="29"/>
        <v>-5.5773149726507931E-3</v>
      </c>
    </row>
    <row r="1917" spans="1:8" x14ac:dyDescent="0.45">
      <c r="A1917" s="1">
        <v>39478</v>
      </c>
      <c r="B1917">
        <v>39.5</v>
      </c>
      <c r="C1917">
        <v>40.669998</v>
      </c>
      <c r="D1917">
        <v>39.446666999999998</v>
      </c>
      <c r="E1917">
        <v>40.380001</v>
      </c>
      <c r="F1917">
        <v>28.783386</v>
      </c>
      <c r="G1917">
        <v>3342900</v>
      </c>
      <c r="H1917">
        <f t="shared" si="29"/>
        <v>-9.0740813247613961E-4</v>
      </c>
    </row>
    <row r="1918" spans="1:8" x14ac:dyDescent="0.45">
      <c r="A1918" s="1">
        <v>39479</v>
      </c>
      <c r="B1918">
        <v>40.343333999999999</v>
      </c>
      <c r="C1918">
        <v>41.193333000000003</v>
      </c>
      <c r="D1918">
        <v>40.343333999999999</v>
      </c>
      <c r="E1918">
        <v>40.913333999999999</v>
      </c>
      <c r="F1918">
        <v>29.163563</v>
      </c>
      <c r="G1918">
        <v>1572600</v>
      </c>
      <c r="H1918">
        <f t="shared" si="29"/>
        <v>1.3208209763785339E-2</v>
      </c>
    </row>
    <row r="1919" spans="1:8" x14ac:dyDescent="0.45">
      <c r="A1919" s="1">
        <v>39482</v>
      </c>
      <c r="B1919">
        <v>40.913333999999999</v>
      </c>
      <c r="C1919">
        <v>41.226664999999997</v>
      </c>
      <c r="D1919">
        <v>40.483333999999999</v>
      </c>
      <c r="E1919">
        <v>41.036667000000001</v>
      </c>
      <c r="F1919">
        <v>29.251480000000001</v>
      </c>
      <c r="G1919">
        <v>1524000</v>
      </c>
      <c r="H1919">
        <f t="shared" si="29"/>
        <v>3.0146179326580036E-3</v>
      </c>
    </row>
    <row r="1920" spans="1:8" x14ac:dyDescent="0.45">
      <c r="A1920" s="1">
        <v>39483</v>
      </c>
      <c r="B1920">
        <v>40.193333000000003</v>
      </c>
      <c r="C1920">
        <v>40.406666000000001</v>
      </c>
      <c r="D1920">
        <v>39.526668999999998</v>
      </c>
      <c r="E1920">
        <v>39.526668999999998</v>
      </c>
      <c r="F1920">
        <v>28.175125000000001</v>
      </c>
      <c r="G1920">
        <v>1023600</v>
      </c>
      <c r="H1920">
        <f t="shared" si="29"/>
        <v>-3.6796599693417198E-2</v>
      </c>
    </row>
    <row r="1921" spans="1:8" x14ac:dyDescent="0.45">
      <c r="A1921" s="1">
        <v>39484</v>
      </c>
      <c r="B1921">
        <v>39.823334000000003</v>
      </c>
      <c r="C1921">
        <v>39.939999</v>
      </c>
      <c r="D1921">
        <v>38.743332000000002</v>
      </c>
      <c r="E1921">
        <v>38.853332999999999</v>
      </c>
      <c r="F1921">
        <v>27.695177000000001</v>
      </c>
      <c r="G1921">
        <v>1008300</v>
      </c>
      <c r="H1921">
        <f t="shared" si="29"/>
        <v>-1.7034458587140255E-2</v>
      </c>
    </row>
    <row r="1922" spans="1:8" x14ac:dyDescent="0.45">
      <c r="A1922" s="1">
        <v>39485</v>
      </c>
      <c r="B1922">
        <v>38.496665999999998</v>
      </c>
      <c r="C1922">
        <v>39.683334000000002</v>
      </c>
      <c r="D1922">
        <v>38.479999999999997</v>
      </c>
      <c r="E1922">
        <v>39.340000000000003</v>
      </c>
      <c r="F1922">
        <v>28.042076000000002</v>
      </c>
      <c r="G1922">
        <v>1444800</v>
      </c>
      <c r="H1922">
        <f t="shared" si="29"/>
        <v>1.2525610506118001E-2</v>
      </c>
    </row>
    <row r="1923" spans="1:8" x14ac:dyDescent="0.45">
      <c r="A1923" s="1">
        <v>39486</v>
      </c>
      <c r="B1923">
        <v>39.470001000000003</v>
      </c>
      <c r="C1923">
        <v>40.049999</v>
      </c>
      <c r="D1923">
        <v>39.423332000000002</v>
      </c>
      <c r="E1923">
        <v>39.970001000000003</v>
      </c>
      <c r="F1923">
        <v>28.491143999999998</v>
      </c>
      <c r="G1923">
        <v>727500</v>
      </c>
      <c r="H1923">
        <f t="shared" si="29"/>
        <v>1.6014078272949428E-2</v>
      </c>
    </row>
    <row r="1924" spans="1:8" x14ac:dyDescent="0.45">
      <c r="A1924" s="1">
        <v>39489</v>
      </c>
      <c r="B1924">
        <v>40.459999000000003</v>
      </c>
      <c r="C1924">
        <v>40.919998</v>
      </c>
      <c r="D1924">
        <v>39.713332999999999</v>
      </c>
      <c r="E1924">
        <v>40.919998</v>
      </c>
      <c r="F1924">
        <v>29.168313999999999</v>
      </c>
      <c r="G1924">
        <v>769800</v>
      </c>
      <c r="H1924">
        <f t="shared" ref="H1924:H1987" si="30">F1924/F1923-1</f>
        <v>2.376773638854246E-2</v>
      </c>
    </row>
    <row r="1925" spans="1:8" x14ac:dyDescent="0.45">
      <c r="A1925" s="1">
        <v>39490</v>
      </c>
      <c r="B1925">
        <v>40.606667000000002</v>
      </c>
      <c r="C1925">
        <v>41.723331000000002</v>
      </c>
      <c r="D1925">
        <v>40.599997999999999</v>
      </c>
      <c r="E1925">
        <v>40.993332000000002</v>
      </c>
      <c r="F1925">
        <v>29.220585</v>
      </c>
      <c r="G1925">
        <v>868500</v>
      </c>
      <c r="H1925">
        <f t="shared" si="30"/>
        <v>1.7920473565939954E-3</v>
      </c>
    </row>
    <row r="1926" spans="1:8" x14ac:dyDescent="0.45">
      <c r="A1926" s="1">
        <v>39491</v>
      </c>
      <c r="B1926">
        <v>41.336666000000001</v>
      </c>
      <c r="C1926">
        <v>42.023335000000003</v>
      </c>
      <c r="D1926">
        <v>41.016666000000001</v>
      </c>
      <c r="E1926">
        <v>41.919998</v>
      </c>
      <c r="F1926">
        <v>29.881128</v>
      </c>
      <c r="G1926">
        <v>860400</v>
      </c>
      <c r="H1926">
        <f t="shared" si="30"/>
        <v>2.2605399583889296E-2</v>
      </c>
    </row>
    <row r="1927" spans="1:8" x14ac:dyDescent="0.45">
      <c r="A1927" s="1">
        <v>39492</v>
      </c>
      <c r="B1927">
        <v>42.383330999999998</v>
      </c>
      <c r="C1927">
        <v>42.560001</v>
      </c>
      <c r="D1927">
        <v>41.913333999999999</v>
      </c>
      <c r="E1927">
        <v>41.936667999999997</v>
      </c>
      <c r="F1927">
        <v>29.893007000000001</v>
      </c>
      <c r="G1927">
        <v>1024200</v>
      </c>
      <c r="H1927">
        <f t="shared" si="30"/>
        <v>3.9754188663820855E-4</v>
      </c>
    </row>
    <row r="1928" spans="1:8" x14ac:dyDescent="0.45">
      <c r="A1928" s="1">
        <v>39493</v>
      </c>
      <c r="B1928">
        <v>41.779998999999997</v>
      </c>
      <c r="C1928">
        <v>42.006667999999998</v>
      </c>
      <c r="D1928">
        <v>41.173332000000002</v>
      </c>
      <c r="E1928">
        <v>41.900002000000001</v>
      </c>
      <c r="F1928">
        <v>29.866869000000001</v>
      </c>
      <c r="G1928">
        <v>1288200</v>
      </c>
      <c r="H1928">
        <f t="shared" si="30"/>
        <v>-8.7438510284365556E-4</v>
      </c>
    </row>
    <row r="1929" spans="1:8" x14ac:dyDescent="0.45">
      <c r="A1929" s="1">
        <v>39497</v>
      </c>
      <c r="B1929">
        <v>42.099997999999999</v>
      </c>
      <c r="C1929">
        <v>43.286667000000001</v>
      </c>
      <c r="D1929">
        <v>42.099997999999999</v>
      </c>
      <c r="E1929">
        <v>42.906666000000001</v>
      </c>
      <c r="F1929">
        <v>30.584429</v>
      </c>
      <c r="G1929">
        <v>1659600</v>
      </c>
      <c r="H1929">
        <f t="shared" si="30"/>
        <v>2.4025283668000164E-2</v>
      </c>
    </row>
    <row r="1930" spans="1:8" x14ac:dyDescent="0.45">
      <c r="A1930" s="1">
        <v>39498</v>
      </c>
      <c r="B1930">
        <v>42.803333000000002</v>
      </c>
      <c r="C1930">
        <v>43.803333000000002</v>
      </c>
      <c r="D1930">
        <v>42.193333000000003</v>
      </c>
      <c r="E1930">
        <v>43.580002</v>
      </c>
      <c r="F1930">
        <v>31.064402000000001</v>
      </c>
      <c r="G1930">
        <v>1370700</v>
      </c>
      <c r="H1930">
        <f t="shared" si="30"/>
        <v>1.5693377829613997E-2</v>
      </c>
    </row>
    <row r="1931" spans="1:8" x14ac:dyDescent="0.45">
      <c r="A1931" s="1">
        <v>39499</v>
      </c>
      <c r="B1931">
        <v>43.610000999999997</v>
      </c>
      <c r="C1931">
        <v>43.66</v>
      </c>
      <c r="D1931">
        <v>42.563332000000003</v>
      </c>
      <c r="E1931">
        <v>42.606667000000002</v>
      </c>
      <c r="F1931">
        <v>30.37059</v>
      </c>
      <c r="G1931">
        <v>1981200</v>
      </c>
      <c r="H1931">
        <f t="shared" si="30"/>
        <v>-2.2334632419449107E-2</v>
      </c>
    </row>
    <row r="1932" spans="1:8" x14ac:dyDescent="0.45">
      <c r="A1932" s="1">
        <v>39500</v>
      </c>
      <c r="B1932">
        <v>42.700001</v>
      </c>
      <c r="C1932">
        <v>43.126666999999998</v>
      </c>
      <c r="D1932">
        <v>42.093333999999999</v>
      </c>
      <c r="E1932">
        <v>43.126666999999998</v>
      </c>
      <c r="F1932">
        <v>30.741247000000001</v>
      </c>
      <c r="G1932">
        <v>1531200</v>
      </c>
      <c r="H1932">
        <f t="shared" si="30"/>
        <v>1.2204471496931824E-2</v>
      </c>
    </row>
    <row r="1933" spans="1:8" x14ac:dyDescent="0.45">
      <c r="A1933" s="1">
        <v>39503</v>
      </c>
      <c r="B1933">
        <v>43.243332000000002</v>
      </c>
      <c r="C1933">
        <v>44.323334000000003</v>
      </c>
      <c r="D1933">
        <v>43.083331999999999</v>
      </c>
      <c r="E1933">
        <v>44.07</v>
      </c>
      <c r="F1933">
        <v>31.413672999999999</v>
      </c>
      <c r="G1933">
        <v>1620000</v>
      </c>
      <c r="H1933">
        <f t="shared" si="30"/>
        <v>2.1873738563695788E-2</v>
      </c>
    </row>
    <row r="1934" spans="1:8" x14ac:dyDescent="0.45">
      <c r="A1934" s="1">
        <v>39504</v>
      </c>
      <c r="B1934">
        <v>44.006667999999998</v>
      </c>
      <c r="C1934">
        <v>44.943333000000003</v>
      </c>
      <c r="D1934">
        <v>43.773335000000003</v>
      </c>
      <c r="E1934">
        <v>44.813332000000003</v>
      </c>
      <c r="F1934">
        <v>31.943531</v>
      </c>
      <c r="G1934">
        <v>814800</v>
      </c>
      <c r="H1934">
        <f t="shared" si="30"/>
        <v>1.6867113883817453E-2</v>
      </c>
    </row>
    <row r="1935" spans="1:8" x14ac:dyDescent="0.45">
      <c r="A1935" s="1">
        <v>39505</v>
      </c>
      <c r="B1935">
        <v>44.703335000000003</v>
      </c>
      <c r="C1935">
        <v>44.900002000000001</v>
      </c>
      <c r="D1935">
        <v>44.369999</v>
      </c>
      <c r="E1935">
        <v>44.446666999999998</v>
      </c>
      <c r="F1935">
        <v>31.682167</v>
      </c>
      <c r="G1935">
        <v>963900</v>
      </c>
      <c r="H1935">
        <f t="shared" si="30"/>
        <v>-8.1820635295453137E-3</v>
      </c>
    </row>
    <row r="1936" spans="1:8" x14ac:dyDescent="0.45">
      <c r="A1936" s="1">
        <v>39506</v>
      </c>
      <c r="B1936">
        <v>44.676665999999997</v>
      </c>
      <c r="C1936">
        <v>45.363334999999999</v>
      </c>
      <c r="D1936">
        <v>44.483333999999999</v>
      </c>
      <c r="E1936">
        <v>45.16</v>
      </c>
      <c r="F1936">
        <v>32.190638999999997</v>
      </c>
      <c r="G1936">
        <v>839700</v>
      </c>
      <c r="H1936">
        <f t="shared" si="30"/>
        <v>1.6049154718488667E-2</v>
      </c>
    </row>
    <row r="1937" spans="1:8" x14ac:dyDescent="0.45">
      <c r="A1937" s="1">
        <v>39507</v>
      </c>
      <c r="B1937">
        <v>44.886665000000001</v>
      </c>
      <c r="C1937">
        <v>44.926665999999997</v>
      </c>
      <c r="D1937">
        <v>43.586666000000001</v>
      </c>
      <c r="E1937">
        <v>43.893332999999998</v>
      </c>
      <c r="F1937">
        <v>31.287741</v>
      </c>
      <c r="G1937">
        <v>744900</v>
      </c>
      <c r="H1937">
        <f t="shared" si="30"/>
        <v>-2.804846464837174E-2</v>
      </c>
    </row>
    <row r="1938" spans="1:8" x14ac:dyDescent="0.45">
      <c r="A1938" s="1">
        <v>39510</v>
      </c>
      <c r="B1938">
        <v>43.843333999999999</v>
      </c>
      <c r="C1938">
        <v>44.676665999999997</v>
      </c>
      <c r="D1938">
        <v>43.523335000000003</v>
      </c>
      <c r="E1938">
        <v>44.189999</v>
      </c>
      <c r="F1938">
        <v>31.499200999999999</v>
      </c>
      <c r="G1938">
        <v>1071900</v>
      </c>
      <c r="H1938">
        <f t="shared" si="30"/>
        <v>6.758557608873117E-3</v>
      </c>
    </row>
    <row r="1939" spans="1:8" x14ac:dyDescent="0.45">
      <c r="A1939" s="1">
        <v>39511</v>
      </c>
      <c r="B1939">
        <v>43.799999</v>
      </c>
      <c r="C1939">
        <v>44.240001999999997</v>
      </c>
      <c r="D1939">
        <v>42.806666999999997</v>
      </c>
      <c r="E1939">
        <v>43.603332999999999</v>
      </c>
      <c r="F1939">
        <v>31.081032</v>
      </c>
      <c r="G1939">
        <v>1744200</v>
      </c>
      <c r="H1939">
        <f t="shared" si="30"/>
        <v>-1.3275543084410257E-2</v>
      </c>
    </row>
    <row r="1940" spans="1:8" x14ac:dyDescent="0.45">
      <c r="A1940" s="1">
        <v>39512</v>
      </c>
      <c r="B1940">
        <v>43.676665999999997</v>
      </c>
      <c r="C1940">
        <v>44.446666999999998</v>
      </c>
      <c r="D1940">
        <v>43.676665999999997</v>
      </c>
      <c r="E1940">
        <v>44.426665999999997</v>
      </c>
      <c r="F1940">
        <v>31.667912999999999</v>
      </c>
      <c r="G1940">
        <v>1139700</v>
      </c>
      <c r="H1940">
        <f t="shared" si="30"/>
        <v>1.888228807846537E-2</v>
      </c>
    </row>
    <row r="1941" spans="1:8" x14ac:dyDescent="0.45">
      <c r="A1941" s="1">
        <v>39513</v>
      </c>
      <c r="B1941">
        <v>44.25</v>
      </c>
      <c r="C1941">
        <v>44.473331000000002</v>
      </c>
      <c r="D1941">
        <v>43.416668000000001</v>
      </c>
      <c r="E1941">
        <v>43.416668000000001</v>
      </c>
      <c r="F1941">
        <v>30.947969000000001</v>
      </c>
      <c r="G1941">
        <v>1015200</v>
      </c>
      <c r="H1941">
        <f t="shared" si="30"/>
        <v>-2.2734178914789793E-2</v>
      </c>
    </row>
    <row r="1942" spans="1:8" x14ac:dyDescent="0.45">
      <c r="A1942" s="1">
        <v>39514</v>
      </c>
      <c r="B1942">
        <v>42.996665999999998</v>
      </c>
      <c r="C1942">
        <v>43.316665999999998</v>
      </c>
      <c r="D1942">
        <v>42.123333000000002</v>
      </c>
      <c r="E1942">
        <v>42.603332999999999</v>
      </c>
      <c r="F1942">
        <v>30.368213999999998</v>
      </c>
      <c r="G1942">
        <v>1589400</v>
      </c>
      <c r="H1942">
        <f t="shared" si="30"/>
        <v>-1.8733216386509932E-2</v>
      </c>
    </row>
    <row r="1943" spans="1:8" x14ac:dyDescent="0.45">
      <c r="A1943" s="1">
        <v>39517</v>
      </c>
      <c r="B1943">
        <v>42.543331000000002</v>
      </c>
      <c r="C1943">
        <v>42.816665999999998</v>
      </c>
      <c r="D1943">
        <v>41.966667000000001</v>
      </c>
      <c r="E1943">
        <v>42.136665000000001</v>
      </c>
      <c r="F1943">
        <v>30.035565999999999</v>
      </c>
      <c r="G1943">
        <v>1608600</v>
      </c>
      <c r="H1943">
        <f t="shared" si="30"/>
        <v>-1.0953821650492856E-2</v>
      </c>
    </row>
    <row r="1944" spans="1:8" x14ac:dyDescent="0.45">
      <c r="A1944" s="1">
        <v>39518</v>
      </c>
      <c r="B1944">
        <v>42.856667000000002</v>
      </c>
      <c r="C1944">
        <v>44.003334000000002</v>
      </c>
      <c r="D1944">
        <v>42.656666000000001</v>
      </c>
      <c r="E1944">
        <v>43.936667999999997</v>
      </c>
      <c r="F1944">
        <v>31.318632000000001</v>
      </c>
      <c r="G1944">
        <v>1302600</v>
      </c>
      <c r="H1944">
        <f t="shared" si="30"/>
        <v>4.2718222789608795E-2</v>
      </c>
    </row>
    <row r="1945" spans="1:8" x14ac:dyDescent="0.45">
      <c r="A1945" s="1">
        <v>39519</v>
      </c>
      <c r="B1945">
        <v>43.639999000000003</v>
      </c>
      <c r="C1945">
        <v>44.110000999999997</v>
      </c>
      <c r="D1945">
        <v>43.25</v>
      </c>
      <c r="E1945">
        <v>43.286667000000001</v>
      </c>
      <c r="F1945">
        <v>30.855307</v>
      </c>
      <c r="G1945">
        <v>1056300</v>
      </c>
      <c r="H1945">
        <f t="shared" si="30"/>
        <v>-1.4793909261426319E-2</v>
      </c>
    </row>
    <row r="1946" spans="1:8" x14ac:dyDescent="0.45">
      <c r="A1946" s="1">
        <v>39520</v>
      </c>
      <c r="B1946">
        <v>42.676665999999997</v>
      </c>
      <c r="C1946">
        <v>44.133330999999998</v>
      </c>
      <c r="D1946">
        <v>42.556666999999997</v>
      </c>
      <c r="E1946">
        <v>43.976664999999997</v>
      </c>
      <c r="F1946">
        <v>31.347151</v>
      </c>
      <c r="G1946">
        <v>1558200</v>
      </c>
      <c r="H1946">
        <f t="shared" si="30"/>
        <v>1.5940337265158311E-2</v>
      </c>
    </row>
    <row r="1947" spans="1:8" x14ac:dyDescent="0.45">
      <c r="A1947" s="1">
        <v>39521</v>
      </c>
      <c r="B1947">
        <v>43.869999</v>
      </c>
      <c r="C1947">
        <v>44.216667000000001</v>
      </c>
      <c r="D1947">
        <v>42.583331999999999</v>
      </c>
      <c r="E1947">
        <v>43.27</v>
      </c>
      <c r="F1947">
        <v>30.843422</v>
      </c>
      <c r="G1947">
        <v>2176800</v>
      </c>
      <c r="H1947">
        <f t="shared" si="30"/>
        <v>-1.6069371025137169E-2</v>
      </c>
    </row>
    <row r="1948" spans="1:8" x14ac:dyDescent="0.45">
      <c r="A1948" s="1">
        <v>39524</v>
      </c>
      <c r="B1948">
        <v>41.976664999999997</v>
      </c>
      <c r="C1948">
        <v>42.683334000000002</v>
      </c>
      <c r="D1948">
        <v>41.253334000000002</v>
      </c>
      <c r="E1948">
        <v>42.049999</v>
      </c>
      <c r="F1948">
        <v>29.973787000000002</v>
      </c>
      <c r="G1948">
        <v>2956800</v>
      </c>
      <c r="H1948">
        <f t="shared" si="30"/>
        <v>-2.8195152924341493E-2</v>
      </c>
    </row>
    <row r="1949" spans="1:8" x14ac:dyDescent="0.45">
      <c r="A1949" s="1">
        <v>39525</v>
      </c>
      <c r="B1949">
        <v>42.686667999999997</v>
      </c>
      <c r="C1949">
        <v>43.483333999999999</v>
      </c>
      <c r="D1949">
        <v>42.556666999999997</v>
      </c>
      <c r="E1949">
        <v>43.483333999999999</v>
      </c>
      <c r="F1949">
        <v>30.995493</v>
      </c>
      <c r="G1949">
        <v>2037900</v>
      </c>
      <c r="H1949">
        <f t="shared" si="30"/>
        <v>3.4086650445604327E-2</v>
      </c>
    </row>
    <row r="1950" spans="1:8" x14ac:dyDescent="0.45">
      <c r="A1950" s="1">
        <v>39526</v>
      </c>
      <c r="B1950">
        <v>43.080002</v>
      </c>
      <c r="C1950">
        <v>43.490001999999997</v>
      </c>
      <c r="D1950">
        <v>41.146667000000001</v>
      </c>
      <c r="E1950">
        <v>41.146667000000001</v>
      </c>
      <c r="F1950">
        <v>29.329874</v>
      </c>
      <c r="G1950">
        <v>2733000</v>
      </c>
      <c r="H1950">
        <f t="shared" si="30"/>
        <v>-5.3737457894281637E-2</v>
      </c>
    </row>
    <row r="1951" spans="1:8" x14ac:dyDescent="0.45">
      <c r="A1951" s="1">
        <v>39527</v>
      </c>
      <c r="B1951">
        <v>40.580002</v>
      </c>
      <c r="C1951">
        <v>41.52</v>
      </c>
      <c r="D1951">
        <v>40.086666000000001</v>
      </c>
      <c r="E1951">
        <v>41.383330999999998</v>
      </c>
      <c r="F1951">
        <v>29.498591999999999</v>
      </c>
      <c r="G1951">
        <v>2019900</v>
      </c>
      <c r="H1951">
        <f t="shared" si="30"/>
        <v>5.7524283943395371E-3</v>
      </c>
    </row>
    <row r="1952" spans="1:8" x14ac:dyDescent="0.45">
      <c r="A1952" s="1">
        <v>39531</v>
      </c>
      <c r="B1952">
        <v>41.27</v>
      </c>
      <c r="C1952">
        <v>42.41</v>
      </c>
      <c r="D1952">
        <v>41.27</v>
      </c>
      <c r="E1952">
        <v>41.886665000000001</v>
      </c>
      <c r="F1952">
        <v>29.857368000000001</v>
      </c>
      <c r="G1952">
        <v>1360800</v>
      </c>
      <c r="H1952">
        <f t="shared" si="30"/>
        <v>1.2162478805768151E-2</v>
      </c>
    </row>
    <row r="1953" spans="1:8" x14ac:dyDescent="0.45">
      <c r="A1953" s="1">
        <v>39532</v>
      </c>
      <c r="B1953">
        <v>41.740001999999997</v>
      </c>
      <c r="C1953">
        <v>42.383330999999998</v>
      </c>
      <c r="D1953">
        <v>41.66</v>
      </c>
      <c r="E1953">
        <v>42.206668999999998</v>
      </c>
      <c r="F1953">
        <v>30.157710999999999</v>
      </c>
      <c r="G1953">
        <v>1432800</v>
      </c>
      <c r="H1953">
        <f t="shared" si="30"/>
        <v>1.0059259074677973E-2</v>
      </c>
    </row>
    <row r="1954" spans="1:8" x14ac:dyDescent="0.45">
      <c r="A1954" s="1">
        <v>39533</v>
      </c>
      <c r="B1954">
        <v>42.163333999999999</v>
      </c>
      <c r="C1954">
        <v>43.316665999999998</v>
      </c>
      <c r="D1954">
        <v>42.163333999999999</v>
      </c>
      <c r="E1954">
        <v>43.143332999999998</v>
      </c>
      <c r="F1954">
        <v>30.826983999999999</v>
      </c>
      <c r="G1954">
        <v>1077000</v>
      </c>
      <c r="H1954">
        <f t="shared" si="30"/>
        <v>2.2192433636624598E-2</v>
      </c>
    </row>
    <row r="1955" spans="1:8" x14ac:dyDescent="0.45">
      <c r="A1955" s="1">
        <v>39534</v>
      </c>
      <c r="B1955">
        <v>43.220001000000003</v>
      </c>
      <c r="C1955">
        <v>43.596668000000001</v>
      </c>
      <c r="D1955">
        <v>42.756667999999998</v>
      </c>
      <c r="E1955">
        <v>42.803333000000002</v>
      </c>
      <c r="F1955">
        <v>30.584036000000001</v>
      </c>
      <c r="G1955">
        <v>1373100</v>
      </c>
      <c r="H1955">
        <f t="shared" si="30"/>
        <v>-7.8810174877956829E-3</v>
      </c>
    </row>
    <row r="1956" spans="1:8" x14ac:dyDescent="0.45">
      <c r="A1956" s="1">
        <v>39535</v>
      </c>
      <c r="B1956">
        <v>42.849997999999999</v>
      </c>
      <c r="C1956">
        <v>43.316665999999998</v>
      </c>
      <c r="D1956">
        <v>42.490001999999997</v>
      </c>
      <c r="E1956">
        <v>42.646667000000001</v>
      </c>
      <c r="F1956">
        <v>30.472090000000001</v>
      </c>
      <c r="G1956">
        <v>1066500</v>
      </c>
      <c r="H1956">
        <f t="shared" si="30"/>
        <v>-3.660275576447769E-3</v>
      </c>
    </row>
    <row r="1957" spans="1:8" x14ac:dyDescent="0.45">
      <c r="A1957" s="1">
        <v>39538</v>
      </c>
      <c r="B1957">
        <v>42.563332000000003</v>
      </c>
      <c r="C1957">
        <v>43.376666999999998</v>
      </c>
      <c r="D1957">
        <v>42.406666000000001</v>
      </c>
      <c r="E1957">
        <v>42.903331999999999</v>
      </c>
      <c r="F1957">
        <v>30.655498999999999</v>
      </c>
      <c r="G1957">
        <v>1198500</v>
      </c>
      <c r="H1957">
        <f t="shared" si="30"/>
        <v>6.0189176390590404E-3</v>
      </c>
    </row>
    <row r="1958" spans="1:8" x14ac:dyDescent="0.45">
      <c r="A1958" s="1">
        <v>39539</v>
      </c>
      <c r="B1958">
        <v>42.803333000000002</v>
      </c>
      <c r="C1958">
        <v>43.650002000000001</v>
      </c>
      <c r="D1958">
        <v>42.48</v>
      </c>
      <c r="E1958">
        <v>43.636665000000001</v>
      </c>
      <c r="F1958">
        <v>31.179473999999999</v>
      </c>
      <c r="G1958">
        <v>1018800</v>
      </c>
      <c r="H1958">
        <f t="shared" si="30"/>
        <v>1.7092365712265911E-2</v>
      </c>
    </row>
    <row r="1959" spans="1:8" x14ac:dyDescent="0.45">
      <c r="A1959" s="1">
        <v>39540</v>
      </c>
      <c r="B1959">
        <v>43.543331000000002</v>
      </c>
      <c r="C1959">
        <v>44.626666999999998</v>
      </c>
      <c r="D1959">
        <v>43.286667000000001</v>
      </c>
      <c r="E1959">
        <v>44.243332000000002</v>
      </c>
      <c r="F1959">
        <v>31.612959</v>
      </c>
      <c r="G1959">
        <v>1001700</v>
      </c>
      <c r="H1959">
        <f t="shared" si="30"/>
        <v>1.3902896501717832E-2</v>
      </c>
    </row>
    <row r="1960" spans="1:8" x14ac:dyDescent="0.45">
      <c r="A1960" s="1">
        <v>39541</v>
      </c>
      <c r="B1960">
        <v>44.189999</v>
      </c>
      <c r="C1960">
        <v>44.84</v>
      </c>
      <c r="D1960">
        <v>43.826667999999998</v>
      </c>
      <c r="E1960">
        <v>44.326667999999998</v>
      </c>
      <c r="F1960">
        <v>31.672504</v>
      </c>
      <c r="G1960">
        <v>1066800</v>
      </c>
      <c r="H1960">
        <f t="shared" si="30"/>
        <v>1.883563003387323E-3</v>
      </c>
    </row>
    <row r="1961" spans="1:8" x14ac:dyDescent="0.45">
      <c r="A1961" s="1">
        <v>39542</v>
      </c>
      <c r="B1961">
        <v>44.446666999999998</v>
      </c>
      <c r="C1961">
        <v>45.213332999999999</v>
      </c>
      <c r="D1961">
        <v>44.383330999999998</v>
      </c>
      <c r="E1961">
        <v>44.790000999999997</v>
      </c>
      <c r="F1961">
        <v>32.003563</v>
      </c>
      <c r="G1961">
        <v>1169400</v>
      </c>
      <c r="H1961">
        <f t="shared" si="30"/>
        <v>1.0452567943475488E-2</v>
      </c>
    </row>
    <row r="1962" spans="1:8" x14ac:dyDescent="0.45">
      <c r="A1962" s="1">
        <v>39545</v>
      </c>
      <c r="B1962">
        <v>45.16</v>
      </c>
      <c r="C1962">
        <v>45.689999</v>
      </c>
      <c r="D1962">
        <v>44.793331000000002</v>
      </c>
      <c r="E1962">
        <v>44.956668999999998</v>
      </c>
      <c r="F1962">
        <v>32.122658000000001</v>
      </c>
      <c r="G1962">
        <v>1733700</v>
      </c>
      <c r="H1962">
        <f t="shared" si="30"/>
        <v>3.7213044060124822E-3</v>
      </c>
    </row>
    <row r="1963" spans="1:8" x14ac:dyDescent="0.45">
      <c r="A1963" s="1">
        <v>39546</v>
      </c>
      <c r="B1963">
        <v>44.793331000000002</v>
      </c>
      <c r="C1963">
        <v>45.523335000000003</v>
      </c>
      <c r="D1963">
        <v>44.693333000000003</v>
      </c>
      <c r="E1963">
        <v>45.290000999999997</v>
      </c>
      <c r="F1963">
        <v>32.360827999999998</v>
      </c>
      <c r="G1963">
        <v>1091700</v>
      </c>
      <c r="H1963">
        <f t="shared" si="30"/>
        <v>7.41439266949806E-3</v>
      </c>
    </row>
    <row r="1964" spans="1:8" x14ac:dyDescent="0.45">
      <c r="A1964" s="1">
        <v>39547</v>
      </c>
      <c r="B1964">
        <v>45.303333000000002</v>
      </c>
      <c r="C1964">
        <v>45.973331000000002</v>
      </c>
      <c r="D1964">
        <v>45.303333000000002</v>
      </c>
      <c r="E1964">
        <v>45.533332999999999</v>
      </c>
      <c r="F1964">
        <v>32.534691000000002</v>
      </c>
      <c r="G1964">
        <v>1271700</v>
      </c>
      <c r="H1964">
        <f t="shared" si="30"/>
        <v>5.3726375604481458E-3</v>
      </c>
    </row>
    <row r="1965" spans="1:8" x14ac:dyDescent="0.45">
      <c r="A1965" s="1">
        <v>39548</v>
      </c>
      <c r="B1965">
        <v>45.443333000000003</v>
      </c>
      <c r="C1965">
        <v>45.743332000000002</v>
      </c>
      <c r="D1965">
        <v>45.083331999999999</v>
      </c>
      <c r="E1965">
        <v>45.586666000000001</v>
      </c>
      <c r="F1965">
        <v>32.572800000000001</v>
      </c>
      <c r="G1965">
        <v>1052700</v>
      </c>
      <c r="H1965">
        <f t="shared" si="30"/>
        <v>1.1713343151160682E-3</v>
      </c>
    </row>
    <row r="1966" spans="1:8" x14ac:dyDescent="0.45">
      <c r="A1966" s="1">
        <v>39549</v>
      </c>
      <c r="B1966">
        <v>45.259998000000003</v>
      </c>
      <c r="C1966">
        <v>45.566665999999998</v>
      </c>
      <c r="D1966">
        <v>44.869999</v>
      </c>
      <c r="E1966">
        <v>44.91</v>
      </c>
      <c r="F1966">
        <v>32.089302000000004</v>
      </c>
      <c r="G1966">
        <v>1401900</v>
      </c>
      <c r="H1966">
        <f t="shared" si="30"/>
        <v>-1.4843611847922156E-2</v>
      </c>
    </row>
    <row r="1967" spans="1:8" x14ac:dyDescent="0.45">
      <c r="A1967" s="1">
        <v>39552</v>
      </c>
      <c r="B1967">
        <v>45.043331000000002</v>
      </c>
      <c r="C1967">
        <v>45.860000999999997</v>
      </c>
      <c r="D1967">
        <v>44.983333999999999</v>
      </c>
      <c r="E1967">
        <v>45.703335000000003</v>
      </c>
      <c r="F1967">
        <v>32.656151000000001</v>
      </c>
      <c r="G1967">
        <v>1578600</v>
      </c>
      <c r="H1967">
        <f t="shared" si="30"/>
        <v>1.7664734496250389E-2</v>
      </c>
    </row>
    <row r="1968" spans="1:8" x14ac:dyDescent="0.45">
      <c r="A1968" s="1">
        <v>39553</v>
      </c>
      <c r="B1968">
        <v>46</v>
      </c>
      <c r="C1968">
        <v>46.203335000000003</v>
      </c>
      <c r="D1968">
        <v>45.580002</v>
      </c>
      <c r="E1968">
        <v>46.18</v>
      </c>
      <c r="F1968">
        <v>32.996746000000002</v>
      </c>
      <c r="G1968">
        <v>1419600</v>
      </c>
      <c r="H1968">
        <f t="shared" si="30"/>
        <v>1.0429734967847271E-2</v>
      </c>
    </row>
    <row r="1969" spans="1:8" x14ac:dyDescent="0.45">
      <c r="A1969" s="1">
        <v>39554</v>
      </c>
      <c r="B1969">
        <v>46.290000999999997</v>
      </c>
      <c r="C1969">
        <v>47.463332999999999</v>
      </c>
      <c r="D1969">
        <v>46.166668000000001</v>
      </c>
      <c r="E1969">
        <v>47.41</v>
      </c>
      <c r="F1969">
        <v>33.875610000000002</v>
      </c>
      <c r="G1969">
        <v>1898400</v>
      </c>
      <c r="H1969">
        <f t="shared" si="30"/>
        <v>2.6634868783727894E-2</v>
      </c>
    </row>
    <row r="1970" spans="1:8" x14ac:dyDescent="0.45">
      <c r="A1970" s="1">
        <v>39555</v>
      </c>
      <c r="B1970">
        <v>47.173332000000002</v>
      </c>
      <c r="C1970">
        <v>47.75</v>
      </c>
      <c r="D1970">
        <v>47.063332000000003</v>
      </c>
      <c r="E1970">
        <v>47.439999</v>
      </c>
      <c r="F1970">
        <v>33.897044999999999</v>
      </c>
      <c r="G1970">
        <v>1801800</v>
      </c>
      <c r="H1970">
        <f t="shared" si="30"/>
        <v>6.3275613339497383E-4</v>
      </c>
    </row>
    <row r="1971" spans="1:8" x14ac:dyDescent="0.45">
      <c r="A1971" s="1">
        <v>39556</v>
      </c>
      <c r="B1971">
        <v>47.279998999999997</v>
      </c>
      <c r="C1971">
        <v>48.48</v>
      </c>
      <c r="D1971">
        <v>47.200001</v>
      </c>
      <c r="E1971">
        <v>48.48</v>
      </c>
      <c r="F1971">
        <v>34.640155999999998</v>
      </c>
      <c r="G1971">
        <v>1875900</v>
      </c>
      <c r="H1971">
        <f t="shared" si="30"/>
        <v>2.1922589417455063E-2</v>
      </c>
    </row>
    <row r="1972" spans="1:8" x14ac:dyDescent="0.45">
      <c r="A1972" s="1">
        <v>39559</v>
      </c>
      <c r="B1972">
        <v>48.549999</v>
      </c>
      <c r="C1972">
        <v>48.893332999999998</v>
      </c>
      <c r="D1972">
        <v>48.139999000000003</v>
      </c>
      <c r="E1972">
        <v>48.82</v>
      </c>
      <c r="F1972">
        <v>34.883087000000003</v>
      </c>
      <c r="G1972">
        <v>1271100</v>
      </c>
      <c r="H1972">
        <f t="shared" si="30"/>
        <v>7.0129880477445283E-3</v>
      </c>
    </row>
    <row r="1973" spans="1:8" x14ac:dyDescent="0.45">
      <c r="A1973" s="1">
        <v>39560</v>
      </c>
      <c r="B1973">
        <v>48.723331000000002</v>
      </c>
      <c r="C1973">
        <v>49.246665999999998</v>
      </c>
      <c r="D1973">
        <v>48.616669000000002</v>
      </c>
      <c r="E1973">
        <v>48.923332000000002</v>
      </c>
      <c r="F1973">
        <v>34.956916999999997</v>
      </c>
      <c r="G1973">
        <v>1761600</v>
      </c>
      <c r="H1973">
        <f t="shared" si="30"/>
        <v>2.1164984624209016E-3</v>
      </c>
    </row>
    <row r="1974" spans="1:8" x14ac:dyDescent="0.45">
      <c r="A1974" s="1">
        <v>39561</v>
      </c>
      <c r="B1974">
        <v>48.836666000000001</v>
      </c>
      <c r="C1974">
        <v>48.836666000000001</v>
      </c>
      <c r="D1974">
        <v>48.143332999999998</v>
      </c>
      <c r="E1974">
        <v>48.556666999999997</v>
      </c>
      <c r="F1974">
        <v>34.694938999999998</v>
      </c>
      <c r="G1974">
        <v>1978800</v>
      </c>
      <c r="H1974">
        <f t="shared" si="30"/>
        <v>-7.4943107826127564E-3</v>
      </c>
    </row>
    <row r="1975" spans="1:8" x14ac:dyDescent="0.45">
      <c r="A1975" s="1">
        <v>39562</v>
      </c>
      <c r="B1975">
        <v>48.060001</v>
      </c>
      <c r="C1975">
        <v>48.126666999999998</v>
      </c>
      <c r="D1975">
        <v>47.036667000000001</v>
      </c>
      <c r="E1975">
        <v>47.419998</v>
      </c>
      <c r="F1975">
        <v>33.882767000000001</v>
      </c>
      <c r="G1975">
        <v>2225700</v>
      </c>
      <c r="H1975">
        <f t="shared" si="30"/>
        <v>-2.3408947339552788E-2</v>
      </c>
    </row>
    <row r="1976" spans="1:8" x14ac:dyDescent="0.45">
      <c r="A1976" s="1">
        <v>39563</v>
      </c>
      <c r="B1976">
        <v>47.726664999999997</v>
      </c>
      <c r="C1976">
        <v>48.093333999999999</v>
      </c>
      <c r="D1976">
        <v>47.396667000000001</v>
      </c>
      <c r="E1976">
        <v>48.076667999999998</v>
      </c>
      <c r="F1976">
        <v>34.351973999999998</v>
      </c>
      <c r="G1976">
        <v>2306100</v>
      </c>
      <c r="H1976">
        <f t="shared" si="30"/>
        <v>1.3847954035158816E-2</v>
      </c>
    </row>
    <row r="1977" spans="1:8" x14ac:dyDescent="0.45">
      <c r="A1977" s="1">
        <v>39566</v>
      </c>
      <c r="B1977">
        <v>48.253334000000002</v>
      </c>
      <c r="C1977">
        <v>48.496665999999998</v>
      </c>
      <c r="D1977">
        <v>47.813332000000003</v>
      </c>
      <c r="E1977">
        <v>47.926665999999997</v>
      </c>
      <c r="F1977">
        <v>34.244785</v>
      </c>
      <c r="G1977">
        <v>793200</v>
      </c>
      <c r="H1977">
        <f t="shared" si="30"/>
        <v>-3.1203155894330425E-3</v>
      </c>
    </row>
    <row r="1978" spans="1:8" x14ac:dyDescent="0.45">
      <c r="A1978" s="1">
        <v>39567</v>
      </c>
      <c r="B1978">
        <v>47.666668000000001</v>
      </c>
      <c r="C1978">
        <v>47.826667999999998</v>
      </c>
      <c r="D1978">
        <v>47.136665000000001</v>
      </c>
      <c r="E1978">
        <v>47.156666000000001</v>
      </c>
      <c r="F1978">
        <v>33.694606999999998</v>
      </c>
      <c r="G1978">
        <v>2047500</v>
      </c>
      <c r="H1978">
        <f t="shared" si="30"/>
        <v>-1.606603750030855E-2</v>
      </c>
    </row>
    <row r="1979" spans="1:8" x14ac:dyDescent="0.45">
      <c r="A1979" s="1">
        <v>39568</v>
      </c>
      <c r="B1979">
        <v>47.236668000000002</v>
      </c>
      <c r="C1979">
        <v>47.939999</v>
      </c>
      <c r="D1979">
        <v>47.09</v>
      </c>
      <c r="E1979">
        <v>47.57</v>
      </c>
      <c r="F1979">
        <v>33.989947999999998</v>
      </c>
      <c r="G1979">
        <v>3161700</v>
      </c>
      <c r="H1979">
        <f t="shared" si="30"/>
        <v>8.7652305901653182E-3</v>
      </c>
    </row>
    <row r="1980" spans="1:8" x14ac:dyDescent="0.45">
      <c r="A1980" s="1">
        <v>39569</v>
      </c>
      <c r="B1980">
        <v>46.849997999999999</v>
      </c>
      <c r="C1980">
        <v>46.856667000000002</v>
      </c>
      <c r="D1980">
        <v>45.463332999999999</v>
      </c>
      <c r="E1980">
        <v>46.439999</v>
      </c>
      <c r="F1980">
        <v>33.182521999999999</v>
      </c>
      <c r="G1980">
        <v>2709000</v>
      </c>
      <c r="H1980">
        <f t="shared" si="30"/>
        <v>-2.3754846579935873E-2</v>
      </c>
    </row>
    <row r="1981" spans="1:8" x14ac:dyDescent="0.45">
      <c r="A1981" s="1">
        <v>39570</v>
      </c>
      <c r="B1981">
        <v>46.639999000000003</v>
      </c>
      <c r="C1981">
        <v>47.313332000000003</v>
      </c>
      <c r="D1981">
        <v>46.639999000000003</v>
      </c>
      <c r="E1981">
        <v>47.060001</v>
      </c>
      <c r="F1981">
        <v>33.625526000000001</v>
      </c>
      <c r="G1981">
        <v>1892100</v>
      </c>
      <c r="H1981">
        <f t="shared" si="30"/>
        <v>1.3350522302072232E-2</v>
      </c>
    </row>
    <row r="1982" spans="1:8" x14ac:dyDescent="0.45">
      <c r="A1982" s="1">
        <v>39573</v>
      </c>
      <c r="B1982">
        <v>47.086666000000001</v>
      </c>
      <c r="C1982">
        <v>48</v>
      </c>
      <c r="D1982">
        <v>47.086666000000001</v>
      </c>
      <c r="E1982">
        <v>47.606667000000002</v>
      </c>
      <c r="F1982">
        <v>34.01614</v>
      </c>
      <c r="G1982">
        <v>1237800</v>
      </c>
      <c r="H1982">
        <f t="shared" si="30"/>
        <v>1.1616591514434615E-2</v>
      </c>
    </row>
    <row r="1983" spans="1:8" x14ac:dyDescent="0.45">
      <c r="A1983" s="1">
        <v>39574</v>
      </c>
      <c r="B1983">
        <v>47.779998999999997</v>
      </c>
      <c r="C1983">
        <v>48.913333999999999</v>
      </c>
      <c r="D1983">
        <v>47.696666999999998</v>
      </c>
      <c r="E1983">
        <v>48.786667000000001</v>
      </c>
      <c r="F1983">
        <v>34.859287000000002</v>
      </c>
      <c r="G1983">
        <v>1461300</v>
      </c>
      <c r="H1983">
        <f t="shared" si="30"/>
        <v>2.4786674796140939E-2</v>
      </c>
    </row>
    <row r="1984" spans="1:8" x14ac:dyDescent="0.45">
      <c r="A1984" s="1">
        <v>39575</v>
      </c>
      <c r="B1984">
        <v>49.009998000000003</v>
      </c>
      <c r="C1984">
        <v>49.009998000000003</v>
      </c>
      <c r="D1984">
        <v>48.083331999999999</v>
      </c>
      <c r="E1984">
        <v>48.086666000000001</v>
      </c>
      <c r="F1984">
        <v>34.359096999999998</v>
      </c>
      <c r="G1984">
        <v>1548000</v>
      </c>
      <c r="H1984">
        <f t="shared" si="30"/>
        <v>-1.4348830485259256E-2</v>
      </c>
    </row>
    <row r="1985" spans="1:8" x14ac:dyDescent="0.45">
      <c r="A1985" s="1">
        <v>39576</v>
      </c>
      <c r="B1985">
        <v>48.076667999999998</v>
      </c>
      <c r="C1985">
        <v>49.040000999999997</v>
      </c>
      <c r="D1985">
        <v>48.073334000000003</v>
      </c>
      <c r="E1985">
        <v>49.036667000000001</v>
      </c>
      <c r="F1985">
        <v>35.037894999999999</v>
      </c>
      <c r="G1985">
        <v>1714500</v>
      </c>
      <c r="H1985">
        <f t="shared" si="30"/>
        <v>1.9755990676937785E-2</v>
      </c>
    </row>
    <row r="1986" spans="1:8" x14ac:dyDescent="0.45">
      <c r="A1986" s="1">
        <v>39577</v>
      </c>
      <c r="B1986">
        <v>49.166668000000001</v>
      </c>
      <c r="C1986">
        <v>49.166668000000001</v>
      </c>
      <c r="D1986">
        <v>48.193333000000003</v>
      </c>
      <c r="E1986">
        <v>48.740001999999997</v>
      </c>
      <c r="F1986">
        <v>34.825938999999998</v>
      </c>
      <c r="G1986">
        <v>1668000</v>
      </c>
      <c r="H1986">
        <f t="shared" si="30"/>
        <v>-6.049336011766715E-3</v>
      </c>
    </row>
    <row r="1987" spans="1:8" x14ac:dyDescent="0.45">
      <c r="A1987" s="1">
        <v>39580</v>
      </c>
      <c r="B1987">
        <v>48.700001</v>
      </c>
      <c r="C1987">
        <v>48.713332999999999</v>
      </c>
      <c r="D1987">
        <v>48.02</v>
      </c>
      <c r="E1987">
        <v>48.643332999999998</v>
      </c>
      <c r="F1987">
        <v>34.756858999999999</v>
      </c>
      <c r="G1987">
        <v>1366200</v>
      </c>
      <c r="H1987">
        <f t="shared" si="30"/>
        <v>-1.9835789639440771E-3</v>
      </c>
    </row>
    <row r="1988" spans="1:8" x14ac:dyDescent="0.45">
      <c r="A1988" s="1">
        <v>39581</v>
      </c>
      <c r="B1988">
        <v>48.716667000000001</v>
      </c>
      <c r="C1988">
        <v>49.303333000000002</v>
      </c>
      <c r="D1988">
        <v>48.156666000000001</v>
      </c>
      <c r="E1988">
        <v>49.23</v>
      </c>
      <c r="F1988">
        <v>35.176051999999999</v>
      </c>
      <c r="G1988">
        <v>1931700</v>
      </c>
      <c r="H1988">
        <f t="shared" ref="H1988:H2051" si="31">F1988/F1987-1</f>
        <v>1.2060727351686173E-2</v>
      </c>
    </row>
    <row r="1989" spans="1:8" x14ac:dyDescent="0.45">
      <c r="A1989" s="1">
        <v>39582</v>
      </c>
      <c r="B1989">
        <v>49.32</v>
      </c>
      <c r="C1989">
        <v>49.576667999999998</v>
      </c>
      <c r="D1989">
        <v>48.703335000000003</v>
      </c>
      <c r="E1989">
        <v>48.703335000000003</v>
      </c>
      <c r="F1989">
        <v>34.79974</v>
      </c>
      <c r="G1989">
        <v>1499400</v>
      </c>
      <c r="H1989">
        <f t="shared" si="31"/>
        <v>-1.0697960078066671E-2</v>
      </c>
    </row>
    <row r="1990" spans="1:8" x14ac:dyDescent="0.45">
      <c r="A1990" s="1">
        <v>39583</v>
      </c>
      <c r="B1990">
        <v>49.196666999999998</v>
      </c>
      <c r="C1990">
        <v>49.59</v>
      </c>
      <c r="D1990">
        <v>48.59</v>
      </c>
      <c r="E1990">
        <v>49.553333000000002</v>
      </c>
      <c r="F1990">
        <v>35.407077999999998</v>
      </c>
      <c r="G1990">
        <v>1702800</v>
      </c>
      <c r="H1990">
        <f t="shared" si="31"/>
        <v>1.7452371770593667E-2</v>
      </c>
    </row>
    <row r="1991" spans="1:8" x14ac:dyDescent="0.45">
      <c r="A1991" s="1">
        <v>39584</v>
      </c>
      <c r="B1991">
        <v>50.193333000000003</v>
      </c>
      <c r="C1991">
        <v>50.813332000000003</v>
      </c>
      <c r="D1991">
        <v>50.036667000000001</v>
      </c>
      <c r="E1991">
        <v>50.813332000000003</v>
      </c>
      <c r="F1991">
        <v>36.307380999999999</v>
      </c>
      <c r="G1991">
        <v>2457600</v>
      </c>
      <c r="H1991">
        <f t="shared" si="31"/>
        <v>2.5427204131332148E-2</v>
      </c>
    </row>
    <row r="1992" spans="1:8" x14ac:dyDescent="0.45">
      <c r="A1992" s="1">
        <v>39587</v>
      </c>
      <c r="B1992">
        <v>51.07</v>
      </c>
      <c r="C1992">
        <v>51.796664999999997</v>
      </c>
      <c r="D1992">
        <v>50.803333000000002</v>
      </c>
      <c r="E1992">
        <v>51.386665000000001</v>
      </c>
      <c r="F1992">
        <v>36.717041000000002</v>
      </c>
      <c r="G1992">
        <v>2010000</v>
      </c>
      <c r="H1992">
        <f t="shared" si="31"/>
        <v>1.1283105217641642E-2</v>
      </c>
    </row>
    <row r="1993" spans="1:8" x14ac:dyDescent="0.45">
      <c r="A1993" s="1">
        <v>39588</v>
      </c>
      <c r="B1993">
        <v>51.573334000000003</v>
      </c>
      <c r="C1993">
        <v>52.033332999999999</v>
      </c>
      <c r="D1993">
        <v>51.333331999999999</v>
      </c>
      <c r="E1993">
        <v>51.869999</v>
      </c>
      <c r="F1993">
        <v>37.062381999999999</v>
      </c>
      <c r="G1993">
        <v>2004900</v>
      </c>
      <c r="H1993">
        <f t="shared" si="31"/>
        <v>9.4054692479166313E-3</v>
      </c>
    </row>
    <row r="1994" spans="1:8" x14ac:dyDescent="0.45">
      <c r="A1994" s="1">
        <v>39589</v>
      </c>
      <c r="B1994">
        <v>51.923332000000002</v>
      </c>
      <c r="C1994">
        <v>52.686667999999997</v>
      </c>
      <c r="D1994">
        <v>51.223331000000002</v>
      </c>
      <c r="E1994">
        <v>51.266666000000001</v>
      </c>
      <c r="F1994">
        <v>36.631306000000002</v>
      </c>
      <c r="G1994">
        <v>2126100</v>
      </c>
      <c r="H1994">
        <f t="shared" si="31"/>
        <v>-1.1631092680443378E-2</v>
      </c>
    </row>
    <row r="1995" spans="1:8" x14ac:dyDescent="0.45">
      <c r="A1995" s="1">
        <v>39590</v>
      </c>
      <c r="B1995">
        <v>51.256667999999998</v>
      </c>
      <c r="C1995">
        <v>51.639999000000003</v>
      </c>
      <c r="D1995">
        <v>50.503334000000002</v>
      </c>
      <c r="E1995">
        <v>50.703335000000003</v>
      </c>
      <c r="F1995">
        <v>36.228771000000002</v>
      </c>
      <c r="G1995">
        <v>2580900</v>
      </c>
      <c r="H1995">
        <f t="shared" si="31"/>
        <v>-1.0988824695466803E-2</v>
      </c>
    </row>
    <row r="1996" spans="1:8" x14ac:dyDescent="0.45">
      <c r="A1996" s="1">
        <v>39591</v>
      </c>
      <c r="B1996">
        <v>51.046664999999997</v>
      </c>
      <c r="C1996">
        <v>51.09</v>
      </c>
      <c r="D1996">
        <v>49.466667000000001</v>
      </c>
      <c r="E1996">
        <v>49.783332999999999</v>
      </c>
      <c r="F1996">
        <v>35.571426000000002</v>
      </c>
      <c r="G1996">
        <v>2173500</v>
      </c>
      <c r="H1996">
        <f t="shared" si="31"/>
        <v>-1.8144280963878101E-2</v>
      </c>
    </row>
    <row r="1997" spans="1:8" x14ac:dyDescent="0.45">
      <c r="A1997" s="1">
        <v>39595</v>
      </c>
      <c r="B1997">
        <v>49.566665999999998</v>
      </c>
      <c r="C1997">
        <v>49.639999000000003</v>
      </c>
      <c r="D1997">
        <v>49.02</v>
      </c>
      <c r="E1997">
        <v>49.456668999999998</v>
      </c>
      <c r="F1997">
        <v>35.337997000000001</v>
      </c>
      <c r="G1997">
        <v>1704000</v>
      </c>
      <c r="H1997">
        <f t="shared" si="31"/>
        <v>-6.5622615185570998E-3</v>
      </c>
    </row>
    <row r="1998" spans="1:8" x14ac:dyDescent="0.45">
      <c r="A1998" s="1">
        <v>39596</v>
      </c>
      <c r="B1998">
        <v>49.026668999999998</v>
      </c>
      <c r="C1998">
        <v>50.146667000000001</v>
      </c>
      <c r="D1998">
        <v>48.810001</v>
      </c>
      <c r="E1998">
        <v>50.136665000000001</v>
      </c>
      <c r="F1998">
        <v>35.823891000000003</v>
      </c>
      <c r="G1998">
        <v>2050200</v>
      </c>
      <c r="H1998">
        <f t="shared" si="31"/>
        <v>1.3749902123767921E-2</v>
      </c>
    </row>
    <row r="1999" spans="1:8" x14ac:dyDescent="0.45">
      <c r="A1999" s="1">
        <v>39597</v>
      </c>
      <c r="B1999">
        <v>49.946666999999998</v>
      </c>
      <c r="C1999">
        <v>50.07</v>
      </c>
      <c r="D1999">
        <v>48.996665999999998</v>
      </c>
      <c r="E1999">
        <v>49.110000999999997</v>
      </c>
      <c r="F1999">
        <v>35.090313000000002</v>
      </c>
      <c r="G1999">
        <v>1695300</v>
      </c>
      <c r="H1999">
        <f t="shared" si="31"/>
        <v>-2.0477340108030151E-2</v>
      </c>
    </row>
    <row r="2000" spans="1:8" x14ac:dyDescent="0.45">
      <c r="A2000" s="1">
        <v>39598</v>
      </c>
      <c r="B2000">
        <v>49.396667000000001</v>
      </c>
      <c r="C2000">
        <v>49.643332999999998</v>
      </c>
      <c r="D2000">
        <v>49.110000999999997</v>
      </c>
      <c r="E2000">
        <v>49.353332999999999</v>
      </c>
      <c r="F2000">
        <v>35.264175000000002</v>
      </c>
      <c r="G2000">
        <v>1608000</v>
      </c>
      <c r="H2000">
        <f t="shared" si="31"/>
        <v>4.9547007460435388E-3</v>
      </c>
    </row>
    <row r="2001" spans="1:8" x14ac:dyDescent="0.45">
      <c r="A2001" s="1">
        <v>39601</v>
      </c>
      <c r="B2001">
        <v>49.029998999999997</v>
      </c>
      <c r="C2001">
        <v>50.103332999999999</v>
      </c>
      <c r="D2001">
        <v>49.029998999999997</v>
      </c>
      <c r="E2001">
        <v>49.573334000000003</v>
      </c>
      <c r="F2001">
        <v>35.421371000000001</v>
      </c>
      <c r="G2001">
        <v>1623900</v>
      </c>
      <c r="H2001">
        <f t="shared" si="31"/>
        <v>4.4576684411303802E-3</v>
      </c>
    </row>
    <row r="2002" spans="1:8" x14ac:dyDescent="0.45">
      <c r="A2002" s="1">
        <v>39602</v>
      </c>
      <c r="B2002">
        <v>49.349997999999999</v>
      </c>
      <c r="C2002">
        <v>50.040000999999997</v>
      </c>
      <c r="D2002">
        <v>48.653331999999999</v>
      </c>
      <c r="E2002">
        <v>48.656666000000001</v>
      </c>
      <c r="F2002">
        <v>34.766387999999999</v>
      </c>
      <c r="G2002">
        <v>1668600</v>
      </c>
      <c r="H2002">
        <f t="shared" si="31"/>
        <v>-1.8491181496052222E-2</v>
      </c>
    </row>
    <row r="2003" spans="1:8" x14ac:dyDescent="0.45">
      <c r="A2003" s="1">
        <v>39603</v>
      </c>
      <c r="B2003">
        <v>48.386665000000001</v>
      </c>
      <c r="C2003">
        <v>49.003334000000002</v>
      </c>
      <c r="D2003">
        <v>47.956668999999998</v>
      </c>
      <c r="E2003">
        <v>48.073334000000003</v>
      </c>
      <c r="F2003">
        <v>34.349583000000003</v>
      </c>
      <c r="G2003">
        <v>2257200</v>
      </c>
      <c r="H2003">
        <f t="shared" si="31"/>
        <v>-1.198873463645389E-2</v>
      </c>
    </row>
    <row r="2004" spans="1:8" x14ac:dyDescent="0.45">
      <c r="A2004" s="1">
        <v>39604</v>
      </c>
      <c r="B2004">
        <v>48.293331000000002</v>
      </c>
      <c r="C2004">
        <v>50.253334000000002</v>
      </c>
      <c r="D2004">
        <v>48.293331000000002</v>
      </c>
      <c r="E2004">
        <v>50.253334000000002</v>
      </c>
      <c r="F2004">
        <v>35.907249</v>
      </c>
      <c r="G2004">
        <v>1938300</v>
      </c>
      <c r="H2004">
        <f t="shared" si="31"/>
        <v>4.5347450069481043E-2</v>
      </c>
    </row>
    <row r="2005" spans="1:8" x14ac:dyDescent="0.45">
      <c r="A2005" s="1">
        <v>39605</v>
      </c>
      <c r="B2005">
        <v>50.916668000000001</v>
      </c>
      <c r="C2005">
        <v>51.52</v>
      </c>
      <c r="D2005">
        <v>49.486668000000002</v>
      </c>
      <c r="E2005">
        <v>49.573334000000003</v>
      </c>
      <c r="F2005">
        <v>35.421371000000001</v>
      </c>
      <c r="G2005">
        <v>3635700</v>
      </c>
      <c r="H2005">
        <f t="shared" si="31"/>
        <v>-1.3531473825800444E-2</v>
      </c>
    </row>
    <row r="2006" spans="1:8" x14ac:dyDescent="0.45">
      <c r="A2006" s="1">
        <v>39608</v>
      </c>
      <c r="B2006">
        <v>49.876666999999998</v>
      </c>
      <c r="C2006">
        <v>51</v>
      </c>
      <c r="D2006">
        <v>49.806666999999997</v>
      </c>
      <c r="E2006">
        <v>50.73</v>
      </c>
      <c r="F2006">
        <v>36.247829000000003</v>
      </c>
      <c r="G2006">
        <v>3109500</v>
      </c>
      <c r="H2006">
        <f t="shared" si="31"/>
        <v>2.3332185532852545E-2</v>
      </c>
    </row>
    <row r="2007" spans="1:8" x14ac:dyDescent="0.45">
      <c r="A2007" s="1">
        <v>39609</v>
      </c>
      <c r="B2007">
        <v>50.813332000000003</v>
      </c>
      <c r="C2007">
        <v>50.813332000000003</v>
      </c>
      <c r="D2007">
        <v>48.966667000000001</v>
      </c>
      <c r="E2007">
        <v>49.596668000000001</v>
      </c>
      <c r="F2007">
        <v>35.438042000000003</v>
      </c>
      <c r="G2007">
        <v>4060200</v>
      </c>
      <c r="H2007">
        <f t="shared" si="31"/>
        <v>-2.2340289676383129E-2</v>
      </c>
    </row>
    <row r="2008" spans="1:8" x14ac:dyDescent="0.45">
      <c r="A2008" s="1">
        <v>39610</v>
      </c>
      <c r="B2008">
        <v>50.003334000000002</v>
      </c>
      <c r="C2008">
        <v>50.376666999999998</v>
      </c>
      <c r="D2008">
        <v>49.413333999999999</v>
      </c>
      <c r="E2008">
        <v>50</v>
      </c>
      <c r="F2008">
        <v>35.726233999999998</v>
      </c>
      <c r="G2008">
        <v>3311400</v>
      </c>
      <c r="H2008">
        <f t="shared" si="31"/>
        <v>8.1322777370147481E-3</v>
      </c>
    </row>
    <row r="2009" spans="1:8" x14ac:dyDescent="0.45">
      <c r="A2009" s="1">
        <v>39611</v>
      </c>
      <c r="B2009">
        <v>49.810001</v>
      </c>
      <c r="C2009">
        <v>49.816665999999998</v>
      </c>
      <c r="D2009">
        <v>48.993332000000002</v>
      </c>
      <c r="E2009">
        <v>49.166668000000001</v>
      </c>
      <c r="F2009">
        <v>35.130794999999999</v>
      </c>
      <c r="G2009">
        <v>3695700</v>
      </c>
      <c r="H2009">
        <f t="shared" si="31"/>
        <v>-1.6666716116789715E-2</v>
      </c>
    </row>
    <row r="2010" spans="1:8" x14ac:dyDescent="0.45">
      <c r="A2010" s="1">
        <v>39612</v>
      </c>
      <c r="B2010">
        <v>49.09</v>
      </c>
      <c r="C2010">
        <v>49.796664999999997</v>
      </c>
      <c r="D2010">
        <v>48.869999</v>
      </c>
      <c r="E2010">
        <v>49.57</v>
      </c>
      <c r="F2010">
        <v>35.418987000000001</v>
      </c>
      <c r="G2010">
        <v>2527800</v>
      </c>
      <c r="H2010">
        <f t="shared" si="31"/>
        <v>8.2034010331961671E-3</v>
      </c>
    </row>
    <row r="2011" spans="1:8" x14ac:dyDescent="0.45">
      <c r="A2011" s="1">
        <v>39615</v>
      </c>
      <c r="B2011">
        <v>49.916668000000001</v>
      </c>
      <c r="C2011">
        <v>50.176665999999997</v>
      </c>
      <c r="D2011">
        <v>49.683334000000002</v>
      </c>
      <c r="E2011">
        <v>49.766666000000001</v>
      </c>
      <c r="F2011">
        <v>35.559517</v>
      </c>
      <c r="G2011">
        <v>2307900</v>
      </c>
      <c r="H2011">
        <f t="shared" si="31"/>
        <v>3.9676459408621856E-3</v>
      </c>
    </row>
    <row r="2012" spans="1:8" x14ac:dyDescent="0.45">
      <c r="A2012" s="1">
        <v>39616</v>
      </c>
      <c r="B2012">
        <v>49.506667999999998</v>
      </c>
      <c r="C2012">
        <v>50.806666999999997</v>
      </c>
      <c r="D2012">
        <v>49.506667999999998</v>
      </c>
      <c r="E2012">
        <v>50.683334000000002</v>
      </c>
      <c r="F2012">
        <v>36.214489</v>
      </c>
      <c r="G2012">
        <v>2804100</v>
      </c>
      <c r="H2012">
        <f t="shared" si="31"/>
        <v>1.8419035331666667E-2</v>
      </c>
    </row>
    <row r="2013" spans="1:8" x14ac:dyDescent="0.45">
      <c r="A2013" s="1">
        <v>39617</v>
      </c>
      <c r="B2013">
        <v>50.483333999999999</v>
      </c>
      <c r="C2013">
        <v>50.799999</v>
      </c>
      <c r="D2013">
        <v>49.993332000000002</v>
      </c>
      <c r="E2013">
        <v>50.606667000000002</v>
      </c>
      <c r="F2013">
        <v>36.159717999999998</v>
      </c>
      <c r="G2013">
        <v>2301600</v>
      </c>
      <c r="H2013">
        <f t="shared" si="31"/>
        <v>-1.5124057114267453E-3</v>
      </c>
    </row>
    <row r="2014" spans="1:8" x14ac:dyDescent="0.45">
      <c r="A2014" s="1">
        <v>39618</v>
      </c>
      <c r="B2014">
        <v>50.956668999999998</v>
      </c>
      <c r="C2014">
        <v>51.163333999999999</v>
      </c>
      <c r="D2014">
        <v>49.556666999999997</v>
      </c>
      <c r="E2014">
        <v>49.586666000000001</v>
      </c>
      <c r="F2014">
        <v>35.430885000000004</v>
      </c>
      <c r="G2014">
        <v>1793100</v>
      </c>
      <c r="H2014">
        <f t="shared" si="31"/>
        <v>-2.0155937056809847E-2</v>
      </c>
    </row>
    <row r="2015" spans="1:8" x14ac:dyDescent="0.45">
      <c r="A2015" s="1">
        <v>39619</v>
      </c>
      <c r="B2015">
        <v>49.956668999999998</v>
      </c>
      <c r="C2015">
        <v>50.133330999999998</v>
      </c>
      <c r="D2015">
        <v>48.986668000000002</v>
      </c>
      <c r="E2015">
        <v>49.18</v>
      </c>
      <c r="F2015">
        <v>35.140331000000003</v>
      </c>
      <c r="G2015">
        <v>1537200</v>
      </c>
      <c r="H2015">
        <f t="shared" si="31"/>
        <v>-8.2005854496719488E-3</v>
      </c>
    </row>
    <row r="2016" spans="1:8" x14ac:dyDescent="0.45">
      <c r="A2016" s="1">
        <v>39622</v>
      </c>
      <c r="B2016">
        <v>48.973331000000002</v>
      </c>
      <c r="C2016">
        <v>50.993332000000002</v>
      </c>
      <c r="D2016">
        <v>48.973331000000002</v>
      </c>
      <c r="E2016">
        <v>50.993332000000002</v>
      </c>
      <c r="F2016">
        <v>36.436005000000002</v>
      </c>
      <c r="G2016">
        <v>1628400</v>
      </c>
      <c r="H2016">
        <f t="shared" si="31"/>
        <v>3.6871422753530725E-2</v>
      </c>
    </row>
    <row r="2017" spans="1:8" x14ac:dyDescent="0.45">
      <c r="A2017" s="1">
        <v>39623</v>
      </c>
      <c r="B2017">
        <v>50.696666999999998</v>
      </c>
      <c r="C2017">
        <v>50.736668000000002</v>
      </c>
      <c r="D2017">
        <v>50.063332000000003</v>
      </c>
      <c r="E2017">
        <v>50.133330999999998</v>
      </c>
      <c r="F2017">
        <v>35.821506999999997</v>
      </c>
      <c r="G2017">
        <v>2536800</v>
      </c>
      <c r="H2017">
        <f t="shared" si="31"/>
        <v>-1.6865131070214923E-2</v>
      </c>
    </row>
    <row r="2018" spans="1:8" x14ac:dyDescent="0.45">
      <c r="A2018" s="1">
        <v>39624</v>
      </c>
      <c r="B2018">
        <v>50.186667999999997</v>
      </c>
      <c r="C2018">
        <v>50.27</v>
      </c>
      <c r="D2018">
        <v>48.683334000000002</v>
      </c>
      <c r="E2018">
        <v>49.763331999999998</v>
      </c>
      <c r="F2018">
        <v>35.639842999999999</v>
      </c>
      <c r="G2018">
        <v>2514000</v>
      </c>
      <c r="H2018">
        <f t="shared" si="31"/>
        <v>-5.071366762989582E-3</v>
      </c>
    </row>
    <row r="2019" spans="1:8" x14ac:dyDescent="0.45">
      <c r="A2019" s="1">
        <v>39625</v>
      </c>
      <c r="B2019">
        <v>50.040000999999997</v>
      </c>
      <c r="C2019">
        <v>50.253334000000002</v>
      </c>
      <c r="D2019">
        <v>48.790000999999997</v>
      </c>
      <c r="E2019">
        <v>49.279998999999997</v>
      </c>
      <c r="F2019">
        <v>35.293663000000002</v>
      </c>
      <c r="G2019">
        <v>2206500</v>
      </c>
      <c r="H2019">
        <f t="shared" si="31"/>
        <v>-9.7132863351838683E-3</v>
      </c>
    </row>
    <row r="2020" spans="1:8" x14ac:dyDescent="0.45">
      <c r="A2020" s="1">
        <v>39626</v>
      </c>
      <c r="B2020">
        <v>49.546664999999997</v>
      </c>
      <c r="C2020">
        <v>50.133330999999998</v>
      </c>
      <c r="D2020">
        <v>49.443333000000003</v>
      </c>
      <c r="E2020">
        <v>49.790000999999997</v>
      </c>
      <c r="F2020">
        <v>35.658928000000003</v>
      </c>
      <c r="G2020">
        <v>2983500</v>
      </c>
      <c r="H2020">
        <f t="shared" si="31"/>
        <v>1.0349308316339956E-2</v>
      </c>
    </row>
    <row r="2021" spans="1:8" x14ac:dyDescent="0.45">
      <c r="A2021" s="1">
        <v>39629</v>
      </c>
      <c r="B2021">
        <v>50.259998000000003</v>
      </c>
      <c r="C2021">
        <v>50.833331999999999</v>
      </c>
      <c r="D2021">
        <v>50.203335000000003</v>
      </c>
      <c r="E2021">
        <v>50.496665999999998</v>
      </c>
      <c r="F2021">
        <v>36.165030999999999</v>
      </c>
      <c r="G2021">
        <v>3019800</v>
      </c>
      <c r="H2021">
        <f t="shared" si="31"/>
        <v>1.419288319603984E-2</v>
      </c>
    </row>
    <row r="2022" spans="1:8" x14ac:dyDescent="0.45">
      <c r="A2022" s="1">
        <v>39630</v>
      </c>
      <c r="B2022">
        <v>50.273335000000003</v>
      </c>
      <c r="C2022">
        <v>50.91</v>
      </c>
      <c r="D2022">
        <v>49.959999000000003</v>
      </c>
      <c r="E2022">
        <v>50.869999</v>
      </c>
      <c r="F2022">
        <v>36.432400000000001</v>
      </c>
      <c r="G2022">
        <v>3258600</v>
      </c>
      <c r="H2022">
        <f t="shared" si="31"/>
        <v>7.3930255997844974E-3</v>
      </c>
    </row>
    <row r="2023" spans="1:8" x14ac:dyDescent="0.45">
      <c r="A2023" s="1">
        <v>39631</v>
      </c>
      <c r="B2023">
        <v>50.966667000000001</v>
      </c>
      <c r="C2023">
        <v>51.646667000000001</v>
      </c>
      <c r="D2023">
        <v>49.303333000000002</v>
      </c>
      <c r="E2023">
        <v>49.34</v>
      </c>
      <c r="F2023">
        <v>35.336638999999998</v>
      </c>
      <c r="G2023">
        <v>3779700</v>
      </c>
      <c r="H2023">
        <f t="shared" si="31"/>
        <v>-3.0076552738771078E-2</v>
      </c>
    </row>
    <row r="2024" spans="1:8" x14ac:dyDescent="0.45">
      <c r="A2024" s="1">
        <v>39632</v>
      </c>
      <c r="B2024">
        <v>49.439999</v>
      </c>
      <c r="C2024">
        <v>49.826667999999998</v>
      </c>
      <c r="D2024">
        <v>48.146667000000001</v>
      </c>
      <c r="E2024">
        <v>48.966667000000001</v>
      </c>
      <c r="F2024">
        <v>35.069271000000001</v>
      </c>
      <c r="G2024">
        <v>2459400</v>
      </c>
      <c r="H2024">
        <f t="shared" si="31"/>
        <v>-7.5663109895651726E-3</v>
      </c>
    </row>
    <row r="2025" spans="1:8" x14ac:dyDescent="0.45">
      <c r="A2025" s="1">
        <v>39636</v>
      </c>
      <c r="B2025">
        <v>48.433334000000002</v>
      </c>
      <c r="C2025">
        <v>49.196666999999998</v>
      </c>
      <c r="D2025">
        <v>47.203335000000003</v>
      </c>
      <c r="E2025">
        <v>47.743332000000002</v>
      </c>
      <c r="F2025">
        <v>34.193129999999996</v>
      </c>
      <c r="G2025">
        <v>3991800</v>
      </c>
      <c r="H2025">
        <f t="shared" si="31"/>
        <v>-2.4983154055298273E-2</v>
      </c>
    </row>
    <row r="2026" spans="1:8" x14ac:dyDescent="0.45">
      <c r="A2026" s="1">
        <v>39637</v>
      </c>
      <c r="B2026">
        <v>47.123333000000002</v>
      </c>
      <c r="C2026">
        <v>47.213332999999999</v>
      </c>
      <c r="D2026">
        <v>45.82</v>
      </c>
      <c r="E2026">
        <v>47.013331999999998</v>
      </c>
      <c r="F2026">
        <v>33.670302999999997</v>
      </c>
      <c r="G2026">
        <v>4639200</v>
      </c>
      <c r="H2026">
        <f t="shared" si="31"/>
        <v>-1.5290410676062738E-2</v>
      </c>
    </row>
    <row r="2027" spans="1:8" x14ac:dyDescent="0.45">
      <c r="A2027" s="1">
        <v>39638</v>
      </c>
      <c r="B2027">
        <v>47.150002000000001</v>
      </c>
      <c r="C2027">
        <v>47.860000999999997</v>
      </c>
      <c r="D2027">
        <v>46</v>
      </c>
      <c r="E2027">
        <v>46.036667000000001</v>
      </c>
      <c r="F2027">
        <v>32.970840000000003</v>
      </c>
      <c r="G2027">
        <v>2021100</v>
      </c>
      <c r="H2027">
        <f t="shared" si="31"/>
        <v>-2.0773884927616892E-2</v>
      </c>
    </row>
    <row r="2028" spans="1:8" x14ac:dyDescent="0.45">
      <c r="A2028" s="1">
        <v>39639</v>
      </c>
      <c r="B2028">
        <v>46.240001999999997</v>
      </c>
      <c r="C2028">
        <v>47.330002</v>
      </c>
      <c r="D2028">
        <v>45.566665999999998</v>
      </c>
      <c r="E2028">
        <v>47.266666000000001</v>
      </c>
      <c r="F2028">
        <v>33.851761000000003</v>
      </c>
      <c r="G2028">
        <v>2939100</v>
      </c>
      <c r="H2028">
        <f t="shared" si="31"/>
        <v>2.6718184917339016E-2</v>
      </c>
    </row>
    <row r="2029" spans="1:8" x14ac:dyDescent="0.45">
      <c r="A2029" s="1">
        <v>39640</v>
      </c>
      <c r="B2029">
        <v>47.810001</v>
      </c>
      <c r="C2029">
        <v>48.043331000000002</v>
      </c>
      <c r="D2029">
        <v>46.34</v>
      </c>
      <c r="E2029">
        <v>47.106667000000002</v>
      </c>
      <c r="F2029">
        <v>33.737170999999996</v>
      </c>
      <c r="G2029">
        <v>3291900</v>
      </c>
      <c r="H2029">
        <f t="shared" si="31"/>
        <v>-3.3850528485063203E-3</v>
      </c>
    </row>
    <row r="2030" spans="1:8" x14ac:dyDescent="0.45">
      <c r="A2030" s="1">
        <v>39643</v>
      </c>
      <c r="B2030">
        <v>47.106667000000002</v>
      </c>
      <c r="C2030">
        <v>47.903331999999999</v>
      </c>
      <c r="D2030">
        <v>46.77</v>
      </c>
      <c r="E2030">
        <v>47.356667000000002</v>
      </c>
      <c r="F2030">
        <v>33.916213999999997</v>
      </c>
      <c r="G2030">
        <v>2429100</v>
      </c>
      <c r="H2030">
        <f t="shared" si="31"/>
        <v>5.3069950648796382E-3</v>
      </c>
    </row>
    <row r="2031" spans="1:8" x14ac:dyDescent="0.45">
      <c r="A2031" s="1">
        <v>39644</v>
      </c>
      <c r="B2031">
        <v>47.223331000000002</v>
      </c>
      <c r="C2031">
        <v>47.363334999999999</v>
      </c>
      <c r="D2031">
        <v>45.366669000000002</v>
      </c>
      <c r="E2031">
        <v>45.373333000000002</v>
      </c>
      <c r="F2031">
        <v>32.495766000000003</v>
      </c>
      <c r="G2031">
        <v>2679300</v>
      </c>
      <c r="H2031">
        <f t="shared" si="31"/>
        <v>-4.1881089675869898E-2</v>
      </c>
    </row>
    <row r="2032" spans="1:8" x14ac:dyDescent="0.45">
      <c r="A2032" s="1">
        <v>39645</v>
      </c>
      <c r="B2032">
        <v>45.326667999999998</v>
      </c>
      <c r="C2032">
        <v>45.419998</v>
      </c>
      <c r="D2032">
        <v>43.73</v>
      </c>
      <c r="E2032">
        <v>44.446666999999998</v>
      </c>
      <c r="F2032">
        <v>31.832106</v>
      </c>
      <c r="G2032">
        <v>3782700</v>
      </c>
      <c r="H2032">
        <f t="shared" si="31"/>
        <v>-2.0422968333782432E-2</v>
      </c>
    </row>
    <row r="2033" spans="1:8" x14ac:dyDescent="0.45">
      <c r="A2033" s="1">
        <v>39646</v>
      </c>
      <c r="B2033">
        <v>44.446666999999998</v>
      </c>
      <c r="C2033">
        <v>45.196666999999998</v>
      </c>
      <c r="D2033">
        <v>42.743332000000002</v>
      </c>
      <c r="E2033">
        <v>43.806666999999997</v>
      </c>
      <c r="F2033">
        <v>31.373739</v>
      </c>
      <c r="G2033">
        <v>4135200</v>
      </c>
      <c r="H2033">
        <f t="shared" si="31"/>
        <v>-1.4399518523845023E-2</v>
      </c>
    </row>
    <row r="2034" spans="1:8" x14ac:dyDescent="0.45">
      <c r="A2034" s="1">
        <v>39647</v>
      </c>
      <c r="B2034">
        <v>43.950001</v>
      </c>
      <c r="C2034">
        <v>44.796664999999997</v>
      </c>
      <c r="D2034">
        <v>43.650002000000001</v>
      </c>
      <c r="E2034">
        <v>44.276668999999998</v>
      </c>
      <c r="F2034">
        <v>31.710352</v>
      </c>
      <c r="G2034">
        <v>5776200</v>
      </c>
      <c r="H2034">
        <f t="shared" si="31"/>
        <v>1.0729132412301778E-2</v>
      </c>
    </row>
    <row r="2035" spans="1:8" x14ac:dyDescent="0.45">
      <c r="A2035" s="1">
        <v>39650</v>
      </c>
      <c r="B2035">
        <v>44.709999000000003</v>
      </c>
      <c r="C2035">
        <v>45.610000999999997</v>
      </c>
      <c r="D2035">
        <v>44.200001</v>
      </c>
      <c r="E2035">
        <v>45.59</v>
      </c>
      <c r="F2035">
        <v>32.650925000000001</v>
      </c>
      <c r="G2035">
        <v>4490400</v>
      </c>
      <c r="H2035">
        <f t="shared" si="31"/>
        <v>2.9661386287985758E-2</v>
      </c>
    </row>
    <row r="2036" spans="1:8" x14ac:dyDescent="0.45">
      <c r="A2036" s="1">
        <v>39651</v>
      </c>
      <c r="B2036">
        <v>45.25</v>
      </c>
      <c r="C2036">
        <v>45.549999</v>
      </c>
      <c r="D2036">
        <v>44.156666000000001</v>
      </c>
      <c r="E2036">
        <v>44.566665999999998</v>
      </c>
      <c r="F2036">
        <v>31.918039</v>
      </c>
      <c r="G2036">
        <v>5378400</v>
      </c>
      <c r="H2036">
        <f t="shared" si="31"/>
        <v>-2.2446102216093444E-2</v>
      </c>
    </row>
    <row r="2037" spans="1:8" x14ac:dyDescent="0.45">
      <c r="A2037" s="1">
        <v>39652</v>
      </c>
      <c r="B2037">
        <v>44.310001</v>
      </c>
      <c r="C2037">
        <v>44.583331999999999</v>
      </c>
      <c r="D2037">
        <v>42.549999</v>
      </c>
      <c r="E2037">
        <v>42.779998999999997</v>
      </c>
      <c r="F2037">
        <v>30.638466000000001</v>
      </c>
      <c r="G2037">
        <v>20358300</v>
      </c>
      <c r="H2037">
        <f t="shared" si="31"/>
        <v>-4.0089336315429658E-2</v>
      </c>
    </row>
    <row r="2038" spans="1:8" x14ac:dyDescent="0.45">
      <c r="A2038" s="1">
        <v>39653</v>
      </c>
      <c r="B2038">
        <v>42.950001</v>
      </c>
      <c r="C2038">
        <v>43.5</v>
      </c>
      <c r="D2038">
        <v>41.740001999999997</v>
      </c>
      <c r="E2038">
        <v>42.599997999999999</v>
      </c>
      <c r="F2038">
        <v>30.509547999999999</v>
      </c>
      <c r="G2038">
        <v>2552800</v>
      </c>
      <c r="H2038">
        <f t="shared" si="31"/>
        <v>-4.2077171879297826E-3</v>
      </c>
    </row>
    <row r="2039" spans="1:8" x14ac:dyDescent="0.45">
      <c r="A2039" s="1">
        <v>39654</v>
      </c>
      <c r="B2039">
        <v>42.610000999999997</v>
      </c>
      <c r="C2039">
        <v>43.529998999999997</v>
      </c>
      <c r="D2039">
        <v>42.439999</v>
      </c>
      <c r="E2039">
        <v>42.91</v>
      </c>
      <c r="F2039">
        <v>30.731566999999998</v>
      </c>
      <c r="G2039">
        <v>1653700</v>
      </c>
      <c r="H2039">
        <f t="shared" si="31"/>
        <v>7.2770334060667796E-3</v>
      </c>
    </row>
    <row r="2040" spans="1:8" x14ac:dyDescent="0.45">
      <c r="A2040" s="1">
        <v>39657</v>
      </c>
      <c r="B2040">
        <v>43.040000999999997</v>
      </c>
      <c r="C2040">
        <v>43.639999000000003</v>
      </c>
      <c r="D2040">
        <v>42.73</v>
      </c>
      <c r="E2040">
        <v>42.759998000000003</v>
      </c>
      <c r="F2040">
        <v>30.624144000000001</v>
      </c>
      <c r="G2040">
        <v>1453900</v>
      </c>
      <c r="H2040">
        <f t="shared" si="31"/>
        <v>-3.4955262775893114E-3</v>
      </c>
    </row>
    <row r="2041" spans="1:8" x14ac:dyDescent="0.45">
      <c r="A2041" s="1">
        <v>39658</v>
      </c>
      <c r="B2041">
        <v>42.75</v>
      </c>
      <c r="C2041">
        <v>42.810001</v>
      </c>
      <c r="D2041">
        <v>41.790000999999997</v>
      </c>
      <c r="E2041">
        <v>42.32</v>
      </c>
      <c r="F2041">
        <v>30.309013</v>
      </c>
      <c r="G2041">
        <v>1752100</v>
      </c>
      <c r="H2041">
        <f t="shared" si="31"/>
        <v>-1.0290279460545948E-2</v>
      </c>
    </row>
    <row r="2042" spans="1:8" x14ac:dyDescent="0.45">
      <c r="A2042" s="1">
        <v>39659</v>
      </c>
      <c r="B2042">
        <v>42.150002000000001</v>
      </c>
      <c r="C2042">
        <v>44.740001999999997</v>
      </c>
      <c r="D2042">
        <v>42.060001</v>
      </c>
      <c r="E2042">
        <v>44.639999000000003</v>
      </c>
      <c r="F2042">
        <v>31.970572000000001</v>
      </c>
      <c r="G2042">
        <v>2353700</v>
      </c>
      <c r="H2042">
        <f t="shared" si="31"/>
        <v>5.4820623819060055E-2</v>
      </c>
    </row>
    <row r="2043" spans="1:8" x14ac:dyDescent="0.45">
      <c r="A2043" s="1">
        <v>39660</v>
      </c>
      <c r="B2043">
        <v>44.189999</v>
      </c>
      <c r="C2043">
        <v>44.240001999999997</v>
      </c>
      <c r="D2043">
        <v>43.169998</v>
      </c>
      <c r="E2043">
        <v>43.259998000000003</v>
      </c>
      <c r="F2043">
        <v>30.982243</v>
      </c>
      <c r="G2043">
        <v>1519500</v>
      </c>
      <c r="H2043">
        <f t="shared" si="31"/>
        <v>-3.0913710270807804E-2</v>
      </c>
    </row>
    <row r="2044" spans="1:8" x14ac:dyDescent="0.45">
      <c r="A2044" s="1">
        <v>39661</v>
      </c>
      <c r="B2044">
        <v>42.93</v>
      </c>
      <c r="C2044">
        <v>44.119999</v>
      </c>
      <c r="D2044">
        <v>42.900002000000001</v>
      </c>
      <c r="E2044">
        <v>43.18</v>
      </c>
      <c r="F2044">
        <v>30.924942000000001</v>
      </c>
      <c r="G2044">
        <v>2489700</v>
      </c>
      <c r="H2044">
        <f t="shared" si="31"/>
        <v>-1.8494787481977415E-3</v>
      </c>
    </row>
    <row r="2045" spans="1:8" x14ac:dyDescent="0.45">
      <c r="A2045" s="1">
        <v>39664</v>
      </c>
      <c r="B2045">
        <v>42.900002000000001</v>
      </c>
      <c r="C2045">
        <v>43.150002000000001</v>
      </c>
      <c r="D2045">
        <v>40.720001000000003</v>
      </c>
      <c r="E2045">
        <v>41.009998000000003</v>
      </c>
      <c r="F2045">
        <v>29.370806000000002</v>
      </c>
      <c r="G2045">
        <v>2732200</v>
      </c>
      <c r="H2045">
        <f t="shared" si="31"/>
        <v>-5.0255098295738154E-2</v>
      </c>
    </row>
    <row r="2046" spans="1:8" x14ac:dyDescent="0.45">
      <c r="A2046" s="1">
        <v>39665</v>
      </c>
      <c r="B2046">
        <v>40.779998999999997</v>
      </c>
      <c r="C2046">
        <v>41.490001999999997</v>
      </c>
      <c r="D2046">
        <v>40.450001</v>
      </c>
      <c r="E2046">
        <v>41.32</v>
      </c>
      <c r="F2046">
        <v>29.592822999999999</v>
      </c>
      <c r="G2046">
        <v>2074800</v>
      </c>
      <c r="H2046">
        <f t="shared" si="31"/>
        <v>7.5591047790788402E-3</v>
      </c>
    </row>
    <row r="2047" spans="1:8" x14ac:dyDescent="0.45">
      <c r="A2047" s="1">
        <v>39666</v>
      </c>
      <c r="B2047">
        <v>41.27</v>
      </c>
      <c r="C2047">
        <v>42.290000999999997</v>
      </c>
      <c r="D2047">
        <v>41.23</v>
      </c>
      <c r="E2047">
        <v>42.25</v>
      </c>
      <c r="F2047">
        <v>30.258876999999998</v>
      </c>
      <c r="G2047">
        <v>2323100</v>
      </c>
      <c r="H2047">
        <f t="shared" si="31"/>
        <v>2.2507281579726257E-2</v>
      </c>
    </row>
    <row r="2048" spans="1:8" x14ac:dyDescent="0.45">
      <c r="A2048" s="1">
        <v>39667</v>
      </c>
      <c r="B2048">
        <v>42.68</v>
      </c>
      <c r="C2048">
        <v>42.790000999999997</v>
      </c>
      <c r="D2048">
        <v>41.599997999999999</v>
      </c>
      <c r="E2048">
        <v>41.619999</v>
      </c>
      <c r="F2048">
        <v>29.807673999999999</v>
      </c>
      <c r="G2048">
        <v>1505000</v>
      </c>
      <c r="H2048">
        <f t="shared" si="31"/>
        <v>-1.4911425827204394E-2</v>
      </c>
    </row>
    <row r="2049" spans="1:8" x14ac:dyDescent="0.45">
      <c r="A2049" s="1">
        <v>39668</v>
      </c>
      <c r="B2049">
        <v>41.18</v>
      </c>
      <c r="C2049">
        <v>41.490001999999997</v>
      </c>
      <c r="D2049">
        <v>40.459999000000003</v>
      </c>
      <c r="E2049">
        <v>41.310001</v>
      </c>
      <c r="F2049">
        <v>29.58567</v>
      </c>
      <c r="G2049">
        <v>1551500</v>
      </c>
      <c r="H2049">
        <f t="shared" si="31"/>
        <v>-7.4478807034724648E-3</v>
      </c>
    </row>
    <row r="2050" spans="1:8" x14ac:dyDescent="0.45">
      <c r="A2050" s="1">
        <v>39671</v>
      </c>
      <c r="B2050">
        <v>41.580002</v>
      </c>
      <c r="C2050">
        <v>41.68</v>
      </c>
      <c r="D2050">
        <v>40.459999000000003</v>
      </c>
      <c r="E2050">
        <v>41.220001000000003</v>
      </c>
      <c r="F2050">
        <v>29.52121</v>
      </c>
      <c r="G2050">
        <v>1303000</v>
      </c>
      <c r="H2050">
        <f t="shared" si="31"/>
        <v>-2.1787574863101344E-3</v>
      </c>
    </row>
    <row r="2051" spans="1:8" x14ac:dyDescent="0.45">
      <c r="A2051" s="1">
        <v>39672</v>
      </c>
      <c r="B2051">
        <v>41.59</v>
      </c>
      <c r="C2051">
        <v>41.700001</v>
      </c>
      <c r="D2051">
        <v>41.02</v>
      </c>
      <c r="E2051">
        <v>41.080002</v>
      </c>
      <c r="F2051">
        <v>29.420956</v>
      </c>
      <c r="G2051">
        <v>1196100</v>
      </c>
      <c r="H2051">
        <f t="shared" si="31"/>
        <v>-3.3959990122356398E-3</v>
      </c>
    </row>
    <row r="2052" spans="1:8" x14ac:dyDescent="0.45">
      <c r="A2052" s="1">
        <v>39673</v>
      </c>
      <c r="B2052">
        <v>41.139999000000003</v>
      </c>
      <c r="C2052">
        <v>42.580002</v>
      </c>
      <c r="D2052">
        <v>41.110000999999997</v>
      </c>
      <c r="E2052">
        <v>42.43</v>
      </c>
      <c r="F2052">
        <v>30.387806000000001</v>
      </c>
      <c r="G2052">
        <v>1375400</v>
      </c>
      <c r="H2052">
        <f t="shared" ref="H2052:H2115" si="32">F2052/F2051-1</f>
        <v>3.2862630296581763E-2</v>
      </c>
    </row>
    <row r="2053" spans="1:8" x14ac:dyDescent="0.45">
      <c r="A2053" s="1">
        <v>39674</v>
      </c>
      <c r="B2053">
        <v>42.32</v>
      </c>
      <c r="C2053">
        <v>42.490001999999997</v>
      </c>
      <c r="D2053">
        <v>41.389999000000003</v>
      </c>
      <c r="E2053">
        <v>41.959999000000003</v>
      </c>
      <c r="F2053">
        <v>30.051176000000002</v>
      </c>
      <c r="G2053">
        <v>1691100</v>
      </c>
      <c r="H2053">
        <f t="shared" si="32"/>
        <v>-1.1077798772310188E-2</v>
      </c>
    </row>
    <row r="2054" spans="1:8" x14ac:dyDescent="0.45">
      <c r="A2054" s="1">
        <v>39675</v>
      </c>
      <c r="B2054">
        <v>41.639999000000003</v>
      </c>
      <c r="C2054">
        <v>41.650002000000001</v>
      </c>
      <c r="D2054">
        <v>40.759998000000003</v>
      </c>
      <c r="E2054">
        <v>41.240001999999997</v>
      </c>
      <c r="F2054">
        <v>29.535533999999998</v>
      </c>
      <c r="G2054">
        <v>1661500</v>
      </c>
      <c r="H2054">
        <f t="shared" si="32"/>
        <v>-1.7158796048447611E-2</v>
      </c>
    </row>
    <row r="2055" spans="1:8" x14ac:dyDescent="0.45">
      <c r="A2055" s="1">
        <v>39678</v>
      </c>
      <c r="B2055">
        <v>41.400002000000001</v>
      </c>
      <c r="C2055">
        <v>41.830002</v>
      </c>
      <c r="D2055">
        <v>40.580002</v>
      </c>
      <c r="E2055">
        <v>40.75</v>
      </c>
      <c r="F2055">
        <v>29.184602999999999</v>
      </c>
      <c r="G2055">
        <v>987400</v>
      </c>
      <c r="H2055">
        <f t="shared" si="32"/>
        <v>-1.1881654145816323E-2</v>
      </c>
    </row>
    <row r="2056" spans="1:8" x14ac:dyDescent="0.45">
      <c r="A2056" s="1">
        <v>39679</v>
      </c>
      <c r="B2056">
        <v>40.650002000000001</v>
      </c>
      <c r="C2056">
        <v>42</v>
      </c>
      <c r="D2056">
        <v>40.599997999999999</v>
      </c>
      <c r="E2056">
        <v>41.82</v>
      </c>
      <c r="F2056">
        <v>29.950914000000001</v>
      </c>
      <c r="G2056">
        <v>1465400</v>
      </c>
      <c r="H2056">
        <f t="shared" si="32"/>
        <v>2.6257372766043785E-2</v>
      </c>
    </row>
    <row r="2057" spans="1:8" x14ac:dyDescent="0.45">
      <c r="A2057" s="1">
        <v>39680</v>
      </c>
      <c r="B2057">
        <v>42.439999</v>
      </c>
      <c r="C2057">
        <v>43.200001</v>
      </c>
      <c r="D2057">
        <v>41.900002000000001</v>
      </c>
      <c r="E2057">
        <v>42.990001999999997</v>
      </c>
      <c r="F2057">
        <v>30.788862000000002</v>
      </c>
      <c r="G2057">
        <v>1857000</v>
      </c>
      <c r="H2057">
        <f t="shared" si="32"/>
        <v>2.7977376583566027E-2</v>
      </c>
    </row>
    <row r="2058" spans="1:8" x14ac:dyDescent="0.45">
      <c r="A2058" s="1">
        <v>39681</v>
      </c>
      <c r="B2058">
        <v>43.669998</v>
      </c>
      <c r="C2058">
        <v>44.330002</v>
      </c>
      <c r="D2058">
        <v>43.330002</v>
      </c>
      <c r="E2058">
        <v>44.029998999999997</v>
      </c>
      <c r="F2058">
        <v>31.533701000000001</v>
      </c>
      <c r="G2058">
        <v>1973700</v>
      </c>
      <c r="H2058">
        <f t="shared" si="32"/>
        <v>2.4191832747829434E-2</v>
      </c>
    </row>
    <row r="2059" spans="1:8" x14ac:dyDescent="0.45">
      <c r="A2059" s="1">
        <v>39682</v>
      </c>
      <c r="B2059">
        <v>43.720001000000003</v>
      </c>
      <c r="C2059">
        <v>43.84</v>
      </c>
      <c r="D2059">
        <v>42.849997999999999</v>
      </c>
      <c r="E2059">
        <v>43.27</v>
      </c>
      <c r="F2059">
        <v>30.989386</v>
      </c>
      <c r="G2059">
        <v>1544500</v>
      </c>
      <c r="H2059">
        <f t="shared" si="32"/>
        <v>-1.7261373791804591E-2</v>
      </c>
    </row>
    <row r="2060" spans="1:8" x14ac:dyDescent="0.45">
      <c r="A2060" s="1">
        <v>39685</v>
      </c>
      <c r="B2060">
        <v>43.330002</v>
      </c>
      <c r="C2060">
        <v>43.59</v>
      </c>
      <c r="D2060">
        <v>42.509998000000003</v>
      </c>
      <c r="E2060">
        <v>42.77</v>
      </c>
      <c r="F2060">
        <v>30.631302000000002</v>
      </c>
      <c r="G2060">
        <v>880200</v>
      </c>
      <c r="H2060">
        <f t="shared" si="32"/>
        <v>-1.1555053075269051E-2</v>
      </c>
    </row>
    <row r="2061" spans="1:8" x14ac:dyDescent="0.45">
      <c r="A2061" s="1">
        <v>39686</v>
      </c>
      <c r="B2061">
        <v>43.130001</v>
      </c>
      <c r="C2061">
        <v>43.77</v>
      </c>
      <c r="D2061">
        <v>42.959999000000003</v>
      </c>
      <c r="E2061">
        <v>43.459999000000003</v>
      </c>
      <c r="F2061">
        <v>31.125457999999998</v>
      </c>
      <c r="G2061">
        <v>1163800</v>
      </c>
      <c r="H2061">
        <f t="shared" si="32"/>
        <v>1.6132386406558785E-2</v>
      </c>
    </row>
    <row r="2062" spans="1:8" x14ac:dyDescent="0.45">
      <c r="A2062" s="1">
        <v>39687</v>
      </c>
      <c r="B2062">
        <v>44.080002</v>
      </c>
      <c r="C2062">
        <v>44.32</v>
      </c>
      <c r="D2062">
        <v>43.75</v>
      </c>
      <c r="E2062">
        <v>44.049999</v>
      </c>
      <c r="F2062">
        <v>31.548012</v>
      </c>
      <c r="G2062">
        <v>1404900</v>
      </c>
      <c r="H2062">
        <f t="shared" si="32"/>
        <v>1.3575832362049178E-2</v>
      </c>
    </row>
    <row r="2063" spans="1:8" x14ac:dyDescent="0.45">
      <c r="A2063" s="1">
        <v>39688</v>
      </c>
      <c r="B2063">
        <v>44.43</v>
      </c>
      <c r="C2063">
        <v>44.459999000000003</v>
      </c>
      <c r="D2063">
        <v>42.939999</v>
      </c>
      <c r="E2063">
        <v>43.639999000000003</v>
      </c>
      <c r="F2063">
        <v>31.254380999999999</v>
      </c>
      <c r="G2063">
        <v>1890200</v>
      </c>
      <c r="H2063">
        <f t="shared" si="32"/>
        <v>-9.3074327472679741E-3</v>
      </c>
    </row>
    <row r="2064" spans="1:8" x14ac:dyDescent="0.45">
      <c r="A2064" s="1">
        <v>39689</v>
      </c>
      <c r="B2064">
        <v>43.990001999999997</v>
      </c>
      <c r="C2064">
        <v>43.990001999999997</v>
      </c>
      <c r="D2064">
        <v>43.09</v>
      </c>
      <c r="E2064">
        <v>43.139999000000003</v>
      </c>
      <c r="F2064">
        <v>30.896280000000001</v>
      </c>
      <c r="G2064">
        <v>846500</v>
      </c>
      <c r="H2064">
        <f t="shared" si="32"/>
        <v>-1.1457625732533283E-2</v>
      </c>
    </row>
    <row r="2065" spans="1:8" x14ac:dyDescent="0.45">
      <c r="A2065" s="1">
        <v>39693</v>
      </c>
      <c r="B2065">
        <v>41.84</v>
      </c>
      <c r="C2065">
        <v>41.84</v>
      </c>
      <c r="D2065">
        <v>41.02</v>
      </c>
      <c r="E2065">
        <v>41.080002</v>
      </c>
      <c r="F2065">
        <v>29.420956</v>
      </c>
      <c r="G2065">
        <v>1720300</v>
      </c>
      <c r="H2065">
        <f t="shared" si="32"/>
        <v>-4.775086191606237E-2</v>
      </c>
    </row>
    <row r="2066" spans="1:8" x14ac:dyDescent="0.45">
      <c r="A2066" s="1">
        <v>39694</v>
      </c>
      <c r="B2066">
        <v>40.82</v>
      </c>
      <c r="C2066">
        <v>41.57</v>
      </c>
      <c r="D2066">
        <v>40.349997999999999</v>
      </c>
      <c r="E2066">
        <v>40.93</v>
      </c>
      <c r="F2066">
        <v>29.313510999999998</v>
      </c>
      <c r="G2066">
        <v>1852100</v>
      </c>
      <c r="H2066">
        <f t="shared" si="32"/>
        <v>-3.6519887389111494E-3</v>
      </c>
    </row>
    <row r="2067" spans="1:8" x14ac:dyDescent="0.45">
      <c r="A2067" s="1">
        <v>39695</v>
      </c>
      <c r="B2067">
        <v>40.900002000000001</v>
      </c>
      <c r="C2067">
        <v>41.240001999999997</v>
      </c>
      <c r="D2067">
        <v>39.5</v>
      </c>
      <c r="E2067">
        <v>40.040000999999997</v>
      </c>
      <c r="F2067">
        <v>28.676105</v>
      </c>
      <c r="G2067">
        <v>2576400</v>
      </c>
      <c r="H2067">
        <f t="shared" si="32"/>
        <v>-2.1744444055166179E-2</v>
      </c>
    </row>
    <row r="2068" spans="1:8" x14ac:dyDescent="0.45">
      <c r="A2068" s="1">
        <v>39696</v>
      </c>
      <c r="B2068">
        <v>40.090000000000003</v>
      </c>
      <c r="C2068">
        <v>40.18</v>
      </c>
      <c r="D2068">
        <v>38.939999</v>
      </c>
      <c r="E2068">
        <v>39.93</v>
      </c>
      <c r="F2068">
        <v>28.597332000000002</v>
      </c>
      <c r="G2068">
        <v>2054500</v>
      </c>
      <c r="H2068">
        <f t="shared" si="32"/>
        <v>-2.7469909180483087E-3</v>
      </c>
    </row>
    <row r="2069" spans="1:8" x14ac:dyDescent="0.45">
      <c r="A2069" s="1">
        <v>39699</v>
      </c>
      <c r="B2069">
        <v>40.689999</v>
      </c>
      <c r="C2069">
        <v>40.849997999999999</v>
      </c>
      <c r="D2069">
        <v>39.25</v>
      </c>
      <c r="E2069">
        <v>39.689999</v>
      </c>
      <c r="F2069">
        <v>28.425449</v>
      </c>
      <c r="G2069">
        <v>2252800</v>
      </c>
      <c r="H2069">
        <f t="shared" si="32"/>
        <v>-6.0104558005621422E-3</v>
      </c>
    </row>
    <row r="2070" spans="1:8" x14ac:dyDescent="0.45">
      <c r="A2070" s="1">
        <v>39700</v>
      </c>
      <c r="B2070">
        <v>39.299999</v>
      </c>
      <c r="C2070">
        <v>39.299999</v>
      </c>
      <c r="D2070">
        <v>37.07</v>
      </c>
      <c r="E2070">
        <v>37.090000000000003</v>
      </c>
      <c r="F2070">
        <v>26.563362000000001</v>
      </c>
      <c r="G2070">
        <v>2185700</v>
      </c>
      <c r="H2070">
        <f t="shared" si="32"/>
        <v>-6.5507742727300422E-2</v>
      </c>
    </row>
    <row r="2071" spans="1:8" x14ac:dyDescent="0.45">
      <c r="A2071" s="1">
        <v>39701</v>
      </c>
      <c r="B2071">
        <v>37.470001000000003</v>
      </c>
      <c r="C2071">
        <v>38.740001999999997</v>
      </c>
      <c r="D2071">
        <v>37.310001</v>
      </c>
      <c r="E2071">
        <v>38.369999</v>
      </c>
      <c r="F2071">
        <v>27.480083</v>
      </c>
      <c r="G2071">
        <v>2660400</v>
      </c>
      <c r="H2071">
        <f t="shared" si="32"/>
        <v>3.4510729477691848E-2</v>
      </c>
    </row>
    <row r="2072" spans="1:8" x14ac:dyDescent="0.45">
      <c r="A2072" s="1">
        <v>39702</v>
      </c>
      <c r="B2072">
        <v>38.189999</v>
      </c>
      <c r="C2072">
        <v>39.009998000000003</v>
      </c>
      <c r="D2072">
        <v>37.450001</v>
      </c>
      <c r="E2072">
        <v>38.950001</v>
      </c>
      <c r="F2072">
        <v>27.895472000000002</v>
      </c>
      <c r="G2072">
        <v>3544200</v>
      </c>
      <c r="H2072">
        <f t="shared" si="32"/>
        <v>1.5116002378886551E-2</v>
      </c>
    </row>
    <row r="2073" spans="1:8" x14ac:dyDescent="0.45">
      <c r="A2073" s="1">
        <v>39703</v>
      </c>
      <c r="B2073">
        <v>38.970001000000003</v>
      </c>
      <c r="C2073">
        <v>40.229999999999997</v>
      </c>
      <c r="D2073">
        <v>38.82</v>
      </c>
      <c r="E2073">
        <v>40.099997999999999</v>
      </c>
      <c r="F2073">
        <v>28.719073999999999</v>
      </c>
      <c r="G2073">
        <v>3803700</v>
      </c>
      <c r="H2073">
        <f t="shared" si="32"/>
        <v>2.9524576605120645E-2</v>
      </c>
    </row>
    <row r="2074" spans="1:8" x14ac:dyDescent="0.45">
      <c r="A2074" s="1">
        <v>39706</v>
      </c>
      <c r="B2074">
        <v>38.450001</v>
      </c>
      <c r="C2074">
        <v>39.369999</v>
      </c>
      <c r="D2074">
        <v>37.419998</v>
      </c>
      <c r="E2074">
        <v>37.619999</v>
      </c>
      <c r="F2074">
        <v>26.942931999999999</v>
      </c>
      <c r="G2074">
        <v>3237000</v>
      </c>
      <c r="H2074">
        <f t="shared" si="32"/>
        <v>-6.184537844082294E-2</v>
      </c>
    </row>
    <row r="2075" spans="1:8" x14ac:dyDescent="0.45">
      <c r="A2075" s="1">
        <v>39707</v>
      </c>
      <c r="B2075">
        <v>36.540000999999997</v>
      </c>
      <c r="C2075">
        <v>38.75</v>
      </c>
      <c r="D2075">
        <v>35.900002000000001</v>
      </c>
      <c r="E2075">
        <v>38.709999000000003</v>
      </c>
      <c r="F2075">
        <v>27.723576000000001</v>
      </c>
      <c r="G2075">
        <v>4066000</v>
      </c>
      <c r="H2075">
        <f t="shared" si="32"/>
        <v>2.8973981005482319E-2</v>
      </c>
    </row>
    <row r="2076" spans="1:8" x14ac:dyDescent="0.45">
      <c r="A2076" s="1">
        <v>39708</v>
      </c>
      <c r="B2076">
        <v>38.479999999999997</v>
      </c>
      <c r="C2076">
        <v>39.630001</v>
      </c>
      <c r="D2076">
        <v>37.450001</v>
      </c>
      <c r="E2076">
        <v>37.869999</v>
      </c>
      <c r="F2076">
        <v>27.121977000000001</v>
      </c>
      <c r="G2076">
        <v>3547500</v>
      </c>
      <c r="H2076">
        <f t="shared" si="32"/>
        <v>-2.1699906245860934E-2</v>
      </c>
    </row>
    <row r="2077" spans="1:8" x14ac:dyDescent="0.45">
      <c r="A2077" s="1">
        <v>39709</v>
      </c>
      <c r="B2077">
        <v>39.029998999999997</v>
      </c>
      <c r="C2077">
        <v>39.32</v>
      </c>
      <c r="D2077">
        <v>37.299999</v>
      </c>
      <c r="E2077">
        <v>38.860000999999997</v>
      </c>
      <c r="F2077">
        <v>27.831007</v>
      </c>
      <c r="G2077">
        <v>4107500</v>
      </c>
      <c r="H2077">
        <f t="shared" si="32"/>
        <v>2.614226831620714E-2</v>
      </c>
    </row>
    <row r="2078" spans="1:8" x14ac:dyDescent="0.45">
      <c r="A2078" s="1">
        <v>39710</v>
      </c>
      <c r="B2078">
        <v>40.740001999999997</v>
      </c>
      <c r="C2078">
        <v>42.41</v>
      </c>
      <c r="D2078">
        <v>40.130001</v>
      </c>
      <c r="E2078">
        <v>41.709999000000003</v>
      </c>
      <c r="F2078">
        <v>29.872149</v>
      </c>
      <c r="G2078">
        <v>1758500</v>
      </c>
      <c r="H2078">
        <f t="shared" si="32"/>
        <v>7.3340572980345353E-2</v>
      </c>
    </row>
    <row r="2079" spans="1:8" x14ac:dyDescent="0.45">
      <c r="A2079" s="1">
        <v>39713</v>
      </c>
      <c r="B2079">
        <v>41.02</v>
      </c>
      <c r="C2079">
        <v>42.48</v>
      </c>
      <c r="D2079">
        <v>41.02</v>
      </c>
      <c r="E2079">
        <v>41.07</v>
      </c>
      <c r="F2079">
        <v>29.413782000000001</v>
      </c>
      <c r="G2079">
        <v>1187500</v>
      </c>
      <c r="H2079">
        <f t="shared" si="32"/>
        <v>-1.5344292772508594E-2</v>
      </c>
    </row>
    <row r="2080" spans="1:8" x14ac:dyDescent="0.45">
      <c r="A2080" s="1">
        <v>39714</v>
      </c>
      <c r="B2080">
        <v>40.849997999999999</v>
      </c>
      <c r="C2080">
        <v>41.689999</v>
      </c>
      <c r="D2080">
        <v>39.840000000000003</v>
      </c>
      <c r="E2080">
        <v>39.900002000000001</v>
      </c>
      <c r="F2080">
        <v>28.575848000000001</v>
      </c>
      <c r="G2080">
        <v>2817500</v>
      </c>
      <c r="H2080">
        <f t="shared" si="32"/>
        <v>-2.8487802078630997E-2</v>
      </c>
    </row>
    <row r="2081" spans="1:8" x14ac:dyDescent="0.45">
      <c r="A2081" s="1">
        <v>39715</v>
      </c>
      <c r="B2081">
        <v>41.02</v>
      </c>
      <c r="C2081">
        <v>41.02</v>
      </c>
      <c r="D2081">
        <v>39.689999</v>
      </c>
      <c r="E2081">
        <v>39.810001</v>
      </c>
      <c r="F2081">
        <v>28.593800000000002</v>
      </c>
      <c r="G2081">
        <v>1618800</v>
      </c>
      <c r="H2081">
        <f t="shared" si="32"/>
        <v>6.2822282649332983E-4</v>
      </c>
    </row>
    <row r="2082" spans="1:8" x14ac:dyDescent="0.45">
      <c r="A2082" s="1">
        <v>39716</v>
      </c>
      <c r="B2082">
        <v>39.5</v>
      </c>
      <c r="C2082">
        <v>41</v>
      </c>
      <c r="D2082">
        <v>39.380001</v>
      </c>
      <c r="E2082">
        <v>40.689999</v>
      </c>
      <c r="F2082">
        <v>29.225860999999998</v>
      </c>
      <c r="G2082">
        <v>1068200</v>
      </c>
      <c r="H2082">
        <f t="shared" si="32"/>
        <v>2.210482692052107E-2</v>
      </c>
    </row>
    <row r="2083" spans="1:8" x14ac:dyDescent="0.45">
      <c r="A2083" s="1">
        <v>39717</v>
      </c>
      <c r="B2083">
        <v>39.700001</v>
      </c>
      <c r="C2083">
        <v>40.220001000000003</v>
      </c>
      <c r="D2083">
        <v>38.849997999999999</v>
      </c>
      <c r="E2083">
        <v>40.049999</v>
      </c>
      <c r="F2083">
        <v>28.766178</v>
      </c>
      <c r="G2083">
        <v>1143300</v>
      </c>
      <c r="H2083">
        <f t="shared" si="32"/>
        <v>-1.5728638413766483E-2</v>
      </c>
    </row>
    <row r="2084" spans="1:8" x14ac:dyDescent="0.45">
      <c r="A2084" s="1">
        <v>39720</v>
      </c>
      <c r="B2084">
        <v>38.700001</v>
      </c>
      <c r="C2084">
        <v>38.700001</v>
      </c>
      <c r="D2084">
        <v>35.060001</v>
      </c>
      <c r="E2084">
        <v>36.18</v>
      </c>
      <c r="F2084">
        <v>25.986536000000001</v>
      </c>
      <c r="G2084">
        <v>2494000</v>
      </c>
      <c r="H2084">
        <f t="shared" si="32"/>
        <v>-9.6628825699402898E-2</v>
      </c>
    </row>
    <row r="2085" spans="1:8" x14ac:dyDescent="0.45">
      <c r="A2085" s="1">
        <v>39721</v>
      </c>
      <c r="B2085">
        <v>36.459999000000003</v>
      </c>
      <c r="C2085">
        <v>37.840000000000003</v>
      </c>
      <c r="D2085">
        <v>36.290000999999997</v>
      </c>
      <c r="E2085">
        <v>37.560001</v>
      </c>
      <c r="F2085">
        <v>26.977723999999998</v>
      </c>
      <c r="G2085">
        <v>1387000</v>
      </c>
      <c r="H2085">
        <f t="shared" si="32"/>
        <v>3.8142367262800958E-2</v>
      </c>
    </row>
    <row r="2086" spans="1:8" x14ac:dyDescent="0.45">
      <c r="A2086" s="1">
        <v>39722</v>
      </c>
      <c r="B2086">
        <v>37.040000999999997</v>
      </c>
      <c r="C2086">
        <v>37.459999000000003</v>
      </c>
      <c r="D2086">
        <v>35.549999</v>
      </c>
      <c r="E2086">
        <v>36.93</v>
      </c>
      <c r="F2086">
        <v>26.525223</v>
      </c>
      <c r="G2086">
        <v>1930300</v>
      </c>
      <c r="H2086">
        <f t="shared" si="32"/>
        <v>-1.677313475369524E-2</v>
      </c>
    </row>
    <row r="2087" spans="1:8" x14ac:dyDescent="0.45">
      <c r="A2087" s="1">
        <v>39723</v>
      </c>
      <c r="B2087">
        <v>36</v>
      </c>
      <c r="C2087">
        <v>36.290000999999997</v>
      </c>
      <c r="D2087">
        <v>34.389999000000003</v>
      </c>
      <c r="E2087">
        <v>34.549999</v>
      </c>
      <c r="F2087">
        <v>24.815769</v>
      </c>
      <c r="G2087">
        <v>2023400</v>
      </c>
      <c r="H2087">
        <f t="shared" si="32"/>
        <v>-6.4446357340709248E-2</v>
      </c>
    </row>
    <row r="2088" spans="1:8" x14ac:dyDescent="0.45">
      <c r="A2088" s="1">
        <v>39724</v>
      </c>
      <c r="B2088">
        <v>34.700001</v>
      </c>
      <c r="C2088">
        <v>36.630001</v>
      </c>
      <c r="D2088">
        <v>34.240001999999997</v>
      </c>
      <c r="E2088">
        <v>34.409999999999997</v>
      </c>
      <c r="F2088">
        <v>24.715216000000002</v>
      </c>
      <c r="G2088">
        <v>1941900</v>
      </c>
      <c r="H2088">
        <f t="shared" si="32"/>
        <v>-4.0519800131922912E-3</v>
      </c>
    </row>
    <row r="2089" spans="1:8" x14ac:dyDescent="0.45">
      <c r="A2089" s="1">
        <v>39727</v>
      </c>
      <c r="B2089">
        <v>32.5</v>
      </c>
      <c r="C2089">
        <v>33.400002000000001</v>
      </c>
      <c r="D2089">
        <v>30.57</v>
      </c>
      <c r="E2089">
        <v>33.080002</v>
      </c>
      <c r="F2089">
        <v>23.759937000000001</v>
      </c>
      <c r="G2089">
        <v>2996400</v>
      </c>
      <c r="H2089">
        <f t="shared" si="32"/>
        <v>-3.8651452611217385E-2</v>
      </c>
    </row>
    <row r="2090" spans="1:8" x14ac:dyDescent="0.45">
      <c r="A2090" s="1">
        <v>39728</v>
      </c>
      <c r="B2090">
        <v>33.630001</v>
      </c>
      <c r="C2090">
        <v>34.060001</v>
      </c>
      <c r="D2090">
        <v>30.870000999999998</v>
      </c>
      <c r="E2090">
        <v>30.969999000000001</v>
      </c>
      <c r="F2090">
        <v>22.244408</v>
      </c>
      <c r="G2090">
        <v>2059500</v>
      </c>
      <c r="H2090">
        <f t="shared" si="32"/>
        <v>-6.3785059699442814E-2</v>
      </c>
    </row>
    <row r="2091" spans="1:8" x14ac:dyDescent="0.45">
      <c r="A2091" s="1">
        <v>39729</v>
      </c>
      <c r="B2091">
        <v>30.17</v>
      </c>
      <c r="C2091">
        <v>32.540000999999997</v>
      </c>
      <c r="D2091">
        <v>29.469999000000001</v>
      </c>
      <c r="E2091">
        <v>31.219999000000001</v>
      </c>
      <c r="F2091">
        <v>22.423967000000001</v>
      </c>
      <c r="G2091">
        <v>3687800</v>
      </c>
      <c r="H2091">
        <f t="shared" si="32"/>
        <v>8.0720961420956971E-3</v>
      </c>
    </row>
    <row r="2092" spans="1:8" x14ac:dyDescent="0.45">
      <c r="A2092" s="1">
        <v>39730</v>
      </c>
      <c r="B2092">
        <v>31.690000999999999</v>
      </c>
      <c r="C2092">
        <v>32.189999</v>
      </c>
      <c r="D2092">
        <v>27.799999</v>
      </c>
      <c r="E2092">
        <v>30.110001</v>
      </c>
      <c r="F2092">
        <v>21.626711</v>
      </c>
      <c r="G2092">
        <v>2564300</v>
      </c>
      <c r="H2092">
        <f t="shared" si="32"/>
        <v>-3.5553744794576292E-2</v>
      </c>
    </row>
    <row r="2093" spans="1:8" x14ac:dyDescent="0.45">
      <c r="A2093" s="1">
        <v>39731</v>
      </c>
      <c r="B2093">
        <v>26.030000999999999</v>
      </c>
      <c r="C2093">
        <v>30</v>
      </c>
      <c r="D2093">
        <v>23.35</v>
      </c>
      <c r="E2093">
        <v>24.41</v>
      </c>
      <c r="F2093">
        <v>17.532640000000001</v>
      </c>
      <c r="G2093">
        <v>5427000</v>
      </c>
      <c r="H2093">
        <f t="shared" si="32"/>
        <v>-0.18930622414106335</v>
      </c>
    </row>
    <row r="2094" spans="1:8" x14ac:dyDescent="0.45">
      <c r="A2094" s="1">
        <v>39734</v>
      </c>
      <c r="B2094">
        <v>27.200001</v>
      </c>
      <c r="C2094">
        <v>30.440000999999999</v>
      </c>
      <c r="D2094">
        <v>26.57</v>
      </c>
      <c r="E2094">
        <v>30.360001</v>
      </c>
      <c r="F2094">
        <v>21.806273000000001</v>
      </c>
      <c r="G2094">
        <v>2986300</v>
      </c>
      <c r="H2094">
        <f t="shared" si="32"/>
        <v>0.24375296589675033</v>
      </c>
    </row>
    <row r="2095" spans="1:8" x14ac:dyDescent="0.45">
      <c r="A2095" s="1">
        <v>39735</v>
      </c>
      <c r="B2095">
        <v>32</v>
      </c>
      <c r="C2095">
        <v>33.840000000000003</v>
      </c>
      <c r="D2095">
        <v>28.91</v>
      </c>
      <c r="E2095">
        <v>30.25</v>
      </c>
      <c r="F2095">
        <v>21.727262</v>
      </c>
      <c r="G2095">
        <v>3562600</v>
      </c>
      <c r="H2095">
        <f t="shared" si="32"/>
        <v>-3.6233151809115238E-3</v>
      </c>
    </row>
    <row r="2096" spans="1:8" x14ac:dyDescent="0.45">
      <c r="A2096" s="1">
        <v>39736</v>
      </c>
      <c r="B2096">
        <v>28.709999</v>
      </c>
      <c r="C2096">
        <v>29.139999</v>
      </c>
      <c r="D2096">
        <v>25.26</v>
      </c>
      <c r="E2096">
        <v>25.290001</v>
      </c>
      <c r="F2096">
        <v>18.164715000000001</v>
      </c>
      <c r="G2096">
        <v>3626800</v>
      </c>
      <c r="H2096">
        <f t="shared" si="32"/>
        <v>-0.16396667928061981</v>
      </c>
    </row>
    <row r="2097" spans="1:8" x14ac:dyDescent="0.45">
      <c r="A2097" s="1">
        <v>39737</v>
      </c>
      <c r="B2097">
        <v>26</v>
      </c>
      <c r="C2097">
        <v>27.9</v>
      </c>
      <c r="D2097">
        <v>24.110001</v>
      </c>
      <c r="E2097">
        <v>27.530000999999999</v>
      </c>
      <c r="F2097">
        <v>19.773605</v>
      </c>
      <c r="G2097">
        <v>3920800</v>
      </c>
      <c r="H2097">
        <f t="shared" si="32"/>
        <v>8.8572267717935471E-2</v>
      </c>
    </row>
    <row r="2098" spans="1:8" x14ac:dyDescent="0.45">
      <c r="A2098" s="1">
        <v>39738</v>
      </c>
      <c r="B2098">
        <v>26.58</v>
      </c>
      <c r="C2098">
        <v>29.48</v>
      </c>
      <c r="D2098">
        <v>26.1</v>
      </c>
      <c r="E2098">
        <v>27.360001</v>
      </c>
      <c r="F2098">
        <v>19.651505</v>
      </c>
      <c r="G2098">
        <v>3282300</v>
      </c>
      <c r="H2098">
        <f t="shared" si="32"/>
        <v>-6.1748983050889938E-3</v>
      </c>
    </row>
    <row r="2099" spans="1:8" x14ac:dyDescent="0.45">
      <c r="A2099" s="1">
        <v>39741</v>
      </c>
      <c r="B2099">
        <v>28.290001</v>
      </c>
      <c r="C2099">
        <v>30.440000999999999</v>
      </c>
      <c r="D2099">
        <v>28.290001</v>
      </c>
      <c r="E2099">
        <v>30.389999</v>
      </c>
      <c r="F2099">
        <v>21.827824</v>
      </c>
      <c r="G2099">
        <v>2689200</v>
      </c>
      <c r="H2099">
        <f t="shared" si="32"/>
        <v>0.11074566553554033</v>
      </c>
    </row>
    <row r="2100" spans="1:8" x14ac:dyDescent="0.45">
      <c r="A2100" s="1">
        <v>39742</v>
      </c>
      <c r="B2100">
        <v>29.610001</v>
      </c>
      <c r="C2100">
        <v>30.379999000000002</v>
      </c>
      <c r="D2100">
        <v>28.549999</v>
      </c>
      <c r="E2100">
        <v>29.18</v>
      </c>
      <c r="F2100">
        <v>20.958731</v>
      </c>
      <c r="G2100">
        <v>1828700</v>
      </c>
      <c r="H2100">
        <f t="shared" si="32"/>
        <v>-3.9815833222771047E-2</v>
      </c>
    </row>
    <row r="2101" spans="1:8" x14ac:dyDescent="0.45">
      <c r="A2101" s="1">
        <v>39743</v>
      </c>
      <c r="B2101">
        <v>27.83</v>
      </c>
      <c r="C2101">
        <v>27.889999</v>
      </c>
      <c r="D2101">
        <v>25.5</v>
      </c>
      <c r="E2101">
        <v>26.209999</v>
      </c>
      <c r="F2101">
        <v>18.825506000000001</v>
      </c>
      <c r="G2101">
        <v>2247800</v>
      </c>
      <c r="H2101">
        <f t="shared" si="32"/>
        <v>-0.10178216419686859</v>
      </c>
    </row>
    <row r="2102" spans="1:8" x14ac:dyDescent="0.45">
      <c r="A2102" s="1">
        <v>39744</v>
      </c>
      <c r="B2102">
        <v>26.700001</v>
      </c>
      <c r="C2102">
        <v>27.940000999999999</v>
      </c>
      <c r="D2102">
        <v>25.360001</v>
      </c>
      <c r="E2102">
        <v>27.5</v>
      </c>
      <c r="F2102">
        <v>19.752064000000001</v>
      </c>
      <c r="G2102">
        <v>4655400</v>
      </c>
      <c r="H2102">
        <f t="shared" si="32"/>
        <v>4.9218225528705473E-2</v>
      </c>
    </row>
    <row r="2103" spans="1:8" x14ac:dyDescent="0.45">
      <c r="A2103" s="1">
        <v>39745</v>
      </c>
      <c r="B2103">
        <v>24.610001</v>
      </c>
      <c r="C2103">
        <v>27.32</v>
      </c>
      <c r="D2103">
        <v>24.52</v>
      </c>
      <c r="E2103">
        <v>26.66</v>
      </c>
      <c r="F2103">
        <v>19.148724000000001</v>
      </c>
      <c r="G2103">
        <v>4117800</v>
      </c>
      <c r="H2103">
        <f t="shared" si="32"/>
        <v>-3.0545668543803806E-2</v>
      </c>
    </row>
    <row r="2104" spans="1:8" x14ac:dyDescent="0.45">
      <c r="A2104" s="1">
        <v>39748</v>
      </c>
      <c r="B2104">
        <v>26.120000999999998</v>
      </c>
      <c r="C2104">
        <v>27.27</v>
      </c>
      <c r="D2104">
        <v>24.959999</v>
      </c>
      <c r="E2104">
        <v>25</v>
      </c>
      <c r="F2104">
        <v>17.956415</v>
      </c>
      <c r="G2104">
        <v>2507800</v>
      </c>
      <c r="H2104">
        <f t="shared" si="32"/>
        <v>-6.2265715459682958E-2</v>
      </c>
    </row>
    <row r="2105" spans="1:8" x14ac:dyDescent="0.45">
      <c r="A2105" s="1">
        <v>39749</v>
      </c>
      <c r="B2105">
        <v>26.25</v>
      </c>
      <c r="C2105">
        <v>28.110001</v>
      </c>
      <c r="D2105">
        <v>24.82</v>
      </c>
      <c r="E2105">
        <v>28.040001</v>
      </c>
      <c r="F2105">
        <v>20.139914999999998</v>
      </c>
      <c r="G2105">
        <v>3363900</v>
      </c>
      <c r="H2105">
        <f t="shared" si="32"/>
        <v>0.1215999964358141</v>
      </c>
    </row>
    <row r="2106" spans="1:8" x14ac:dyDescent="0.45">
      <c r="A2106" s="1">
        <v>39750</v>
      </c>
      <c r="B2106">
        <v>28.559999000000001</v>
      </c>
      <c r="C2106">
        <v>30.219999000000001</v>
      </c>
      <c r="D2106">
        <v>28.25</v>
      </c>
      <c r="E2106">
        <v>28.540001</v>
      </c>
      <c r="F2106">
        <v>20.499047999999998</v>
      </c>
      <c r="G2106">
        <v>2567500</v>
      </c>
      <c r="H2106">
        <f t="shared" si="32"/>
        <v>1.7831902468307348E-2</v>
      </c>
    </row>
    <row r="2107" spans="1:8" x14ac:dyDescent="0.45">
      <c r="A2107" s="1">
        <v>39751</v>
      </c>
      <c r="B2107">
        <v>29.700001</v>
      </c>
      <c r="C2107">
        <v>30.209999</v>
      </c>
      <c r="D2107">
        <v>28.389999</v>
      </c>
      <c r="E2107">
        <v>30.120000999999998</v>
      </c>
      <c r="F2107">
        <v>21.633891999999999</v>
      </c>
      <c r="G2107">
        <v>2403600</v>
      </c>
      <c r="H2107">
        <f t="shared" si="32"/>
        <v>5.5360814804668035E-2</v>
      </c>
    </row>
    <row r="2108" spans="1:8" x14ac:dyDescent="0.45">
      <c r="A2108" s="1">
        <v>39752</v>
      </c>
      <c r="B2108">
        <v>29.48</v>
      </c>
      <c r="C2108">
        <v>31.35</v>
      </c>
      <c r="D2108">
        <v>29.23</v>
      </c>
      <c r="E2108">
        <v>30.450001</v>
      </c>
      <c r="F2108">
        <v>21.870913999999999</v>
      </c>
      <c r="G2108">
        <v>2906000</v>
      </c>
      <c r="H2108">
        <f t="shared" si="32"/>
        <v>1.0956049886909014E-2</v>
      </c>
    </row>
    <row r="2109" spans="1:8" x14ac:dyDescent="0.45">
      <c r="A2109" s="1">
        <v>39755</v>
      </c>
      <c r="B2109">
        <v>30.120000999999998</v>
      </c>
      <c r="C2109">
        <v>30.530000999999999</v>
      </c>
      <c r="D2109">
        <v>29.200001</v>
      </c>
      <c r="E2109">
        <v>29.59</v>
      </c>
      <c r="F2109">
        <v>21.253208000000001</v>
      </c>
      <c r="G2109">
        <v>1362100</v>
      </c>
      <c r="H2109">
        <f t="shared" si="32"/>
        <v>-2.8243264090380471E-2</v>
      </c>
    </row>
    <row r="2110" spans="1:8" x14ac:dyDescent="0.45">
      <c r="A2110" s="1">
        <v>39756</v>
      </c>
      <c r="B2110">
        <v>30.33</v>
      </c>
      <c r="C2110">
        <v>31.700001</v>
      </c>
      <c r="D2110">
        <v>30.290001</v>
      </c>
      <c r="E2110">
        <v>31.58</v>
      </c>
      <c r="F2110">
        <v>22.682545000000001</v>
      </c>
      <c r="G2110">
        <v>1805600</v>
      </c>
      <c r="H2110">
        <f t="shared" si="32"/>
        <v>6.7252764853193092E-2</v>
      </c>
    </row>
    <row r="2111" spans="1:8" x14ac:dyDescent="0.45">
      <c r="A2111" s="1">
        <v>39757</v>
      </c>
      <c r="B2111">
        <v>30.629999000000002</v>
      </c>
      <c r="C2111">
        <v>31.73</v>
      </c>
      <c r="D2111">
        <v>30</v>
      </c>
      <c r="E2111">
        <v>30.129999000000002</v>
      </c>
      <c r="F2111">
        <v>21.641069000000002</v>
      </c>
      <c r="G2111">
        <v>2630100</v>
      </c>
      <c r="H2111">
        <f t="shared" si="32"/>
        <v>-4.5915306240988385E-2</v>
      </c>
    </row>
    <row r="2112" spans="1:8" x14ac:dyDescent="0.45">
      <c r="A2112" s="1">
        <v>39758</v>
      </c>
      <c r="B2112">
        <v>29.76</v>
      </c>
      <c r="C2112">
        <v>30.07</v>
      </c>
      <c r="D2112">
        <v>28.1</v>
      </c>
      <c r="E2112">
        <v>28.450001</v>
      </c>
      <c r="F2112">
        <v>20.434404000000001</v>
      </c>
      <c r="G2112">
        <v>2567900</v>
      </c>
      <c r="H2112">
        <f t="shared" si="32"/>
        <v>-5.575810511024204E-2</v>
      </c>
    </row>
    <row r="2113" spans="1:8" x14ac:dyDescent="0.45">
      <c r="A2113" s="1">
        <v>39759</v>
      </c>
      <c r="B2113">
        <v>28.75</v>
      </c>
      <c r="C2113">
        <v>29.67</v>
      </c>
      <c r="D2113">
        <v>28.57</v>
      </c>
      <c r="E2113">
        <v>29.6</v>
      </c>
      <c r="F2113">
        <v>21.260399</v>
      </c>
      <c r="G2113">
        <v>2104200</v>
      </c>
      <c r="H2113">
        <f t="shared" si="32"/>
        <v>4.042178083588821E-2</v>
      </c>
    </row>
    <row r="2114" spans="1:8" x14ac:dyDescent="0.45">
      <c r="A2114" s="1">
        <v>39762</v>
      </c>
      <c r="B2114">
        <v>30.48</v>
      </c>
      <c r="C2114">
        <v>30.780000999999999</v>
      </c>
      <c r="D2114">
        <v>29.16</v>
      </c>
      <c r="E2114">
        <v>29.809999000000001</v>
      </c>
      <c r="F2114">
        <v>21.411235999999999</v>
      </c>
      <c r="G2114">
        <v>1816800</v>
      </c>
      <c r="H2114">
        <f t="shared" si="32"/>
        <v>7.0947398494261016E-3</v>
      </c>
    </row>
    <row r="2115" spans="1:8" x14ac:dyDescent="0.45">
      <c r="A2115" s="1">
        <v>39763</v>
      </c>
      <c r="B2115">
        <v>29.030000999999999</v>
      </c>
      <c r="C2115">
        <v>29.440000999999999</v>
      </c>
      <c r="D2115">
        <v>28.290001</v>
      </c>
      <c r="E2115">
        <v>28.73</v>
      </c>
      <c r="F2115">
        <v>20.635513</v>
      </c>
      <c r="G2115">
        <v>2189100</v>
      </c>
      <c r="H2115">
        <f t="shared" si="32"/>
        <v>-3.6229716023867042E-2</v>
      </c>
    </row>
    <row r="2116" spans="1:8" x14ac:dyDescent="0.45">
      <c r="A2116" s="1">
        <v>39764</v>
      </c>
      <c r="B2116">
        <v>28.049999</v>
      </c>
      <c r="C2116">
        <v>28.23</v>
      </c>
      <c r="D2116">
        <v>26.49</v>
      </c>
      <c r="E2116">
        <v>26.700001</v>
      </c>
      <c r="F2116">
        <v>19.177458000000001</v>
      </c>
      <c r="G2116">
        <v>1893400</v>
      </c>
      <c r="H2116">
        <f t="shared" ref="H2116:H2179" si="33">F2116/F2115-1</f>
        <v>-7.0657560100395811E-2</v>
      </c>
    </row>
    <row r="2117" spans="1:8" x14ac:dyDescent="0.45">
      <c r="A2117" s="1">
        <v>39765</v>
      </c>
      <c r="B2117">
        <v>27.02</v>
      </c>
      <c r="C2117">
        <v>29.6</v>
      </c>
      <c r="D2117">
        <v>25.620000999999998</v>
      </c>
      <c r="E2117">
        <v>29.58</v>
      </c>
      <c r="F2117">
        <v>21.246037000000001</v>
      </c>
      <c r="G2117">
        <v>3130600</v>
      </c>
      <c r="H2117">
        <f t="shared" si="33"/>
        <v>0.1078651299875093</v>
      </c>
    </row>
    <row r="2118" spans="1:8" x14ac:dyDescent="0.45">
      <c r="A2118" s="1">
        <v>39766</v>
      </c>
      <c r="B2118">
        <v>28.77</v>
      </c>
      <c r="C2118">
        <v>30</v>
      </c>
      <c r="D2118">
        <v>27.92</v>
      </c>
      <c r="E2118">
        <v>28.4</v>
      </c>
      <c r="F2118">
        <v>20.398492999999998</v>
      </c>
      <c r="G2118">
        <v>3634400</v>
      </c>
      <c r="H2118">
        <f t="shared" si="33"/>
        <v>-3.9891863127227145E-2</v>
      </c>
    </row>
    <row r="2119" spans="1:8" x14ac:dyDescent="0.45">
      <c r="A2119" s="1">
        <v>39769</v>
      </c>
      <c r="B2119">
        <v>28.15</v>
      </c>
      <c r="C2119">
        <v>29.030000999999999</v>
      </c>
      <c r="D2119">
        <v>27.780000999999999</v>
      </c>
      <c r="E2119">
        <v>27.809999000000001</v>
      </c>
      <c r="F2119">
        <v>19.974716000000001</v>
      </c>
      <c r="G2119">
        <v>2215200</v>
      </c>
      <c r="H2119">
        <f t="shared" si="33"/>
        <v>-2.0774917049019126E-2</v>
      </c>
    </row>
    <row r="2120" spans="1:8" x14ac:dyDescent="0.45">
      <c r="A2120" s="1">
        <v>39770</v>
      </c>
      <c r="B2120">
        <v>28.07</v>
      </c>
      <c r="C2120">
        <v>28.780000999999999</v>
      </c>
      <c r="D2120">
        <v>27.32</v>
      </c>
      <c r="E2120">
        <v>28.629999000000002</v>
      </c>
      <c r="F2120">
        <v>20.563692</v>
      </c>
      <c r="G2120">
        <v>2335700</v>
      </c>
      <c r="H2120">
        <f t="shared" si="33"/>
        <v>2.9486076297655428E-2</v>
      </c>
    </row>
    <row r="2121" spans="1:8" x14ac:dyDescent="0.45">
      <c r="A2121" s="1">
        <v>39771</v>
      </c>
      <c r="B2121">
        <v>28.4</v>
      </c>
      <c r="C2121">
        <v>29.01</v>
      </c>
      <c r="D2121">
        <v>26.99</v>
      </c>
      <c r="E2121">
        <v>27.32</v>
      </c>
      <c r="F2121">
        <v>19.622765999999999</v>
      </c>
      <c r="G2121">
        <v>2421800</v>
      </c>
      <c r="H2121">
        <f t="shared" si="33"/>
        <v>-4.5756666653050448E-2</v>
      </c>
    </row>
    <row r="2122" spans="1:8" x14ac:dyDescent="0.45">
      <c r="A2122" s="1">
        <v>39772</v>
      </c>
      <c r="B2122">
        <v>26.34</v>
      </c>
      <c r="C2122">
        <v>26.540001</v>
      </c>
      <c r="D2122">
        <v>23.690000999999999</v>
      </c>
      <c r="E2122">
        <v>24.030000999999999</v>
      </c>
      <c r="F2122">
        <v>17.259713999999999</v>
      </c>
      <c r="G2122">
        <v>3438600</v>
      </c>
      <c r="H2122">
        <f t="shared" si="33"/>
        <v>-0.12042400138696041</v>
      </c>
    </row>
    <row r="2123" spans="1:8" x14ac:dyDescent="0.45">
      <c r="A2123" s="1">
        <v>39773</v>
      </c>
      <c r="B2123">
        <v>24.6</v>
      </c>
      <c r="C2123">
        <v>26.57</v>
      </c>
      <c r="D2123">
        <v>24.01</v>
      </c>
      <c r="E2123">
        <v>26.540001</v>
      </c>
      <c r="F2123">
        <v>19.062536000000001</v>
      </c>
      <c r="G2123">
        <v>3293000</v>
      </c>
      <c r="H2123">
        <f t="shared" si="33"/>
        <v>0.10445259985188637</v>
      </c>
    </row>
    <row r="2124" spans="1:8" x14ac:dyDescent="0.45">
      <c r="A2124" s="1">
        <v>39776</v>
      </c>
      <c r="B2124">
        <v>27.08</v>
      </c>
      <c r="C2124">
        <v>28.959999</v>
      </c>
      <c r="D2124">
        <v>26.58</v>
      </c>
      <c r="E2124">
        <v>28.059999000000001</v>
      </c>
      <c r="F2124">
        <v>20.15428</v>
      </c>
      <c r="G2124">
        <v>2411500</v>
      </c>
      <c r="H2124">
        <f t="shared" si="33"/>
        <v>5.7271708234413188E-2</v>
      </c>
    </row>
    <row r="2125" spans="1:8" x14ac:dyDescent="0.45">
      <c r="A2125" s="1">
        <v>39777</v>
      </c>
      <c r="B2125">
        <v>28.299999</v>
      </c>
      <c r="C2125">
        <v>28.82</v>
      </c>
      <c r="D2125">
        <v>27.68</v>
      </c>
      <c r="E2125">
        <v>28.52</v>
      </c>
      <c r="F2125">
        <v>20.484680000000001</v>
      </c>
      <c r="G2125">
        <v>2752800</v>
      </c>
      <c r="H2125">
        <f t="shared" si="33"/>
        <v>1.6393540230660752E-2</v>
      </c>
    </row>
    <row r="2126" spans="1:8" x14ac:dyDescent="0.45">
      <c r="A2126" s="1">
        <v>39778</v>
      </c>
      <c r="B2126">
        <v>28.25</v>
      </c>
      <c r="C2126">
        <v>30.309999000000001</v>
      </c>
      <c r="D2126">
        <v>28.110001</v>
      </c>
      <c r="E2126">
        <v>30.26</v>
      </c>
      <c r="F2126">
        <v>21.734455000000001</v>
      </c>
      <c r="G2126">
        <v>2241200</v>
      </c>
      <c r="H2126">
        <f t="shared" si="33"/>
        <v>6.1010228131462174E-2</v>
      </c>
    </row>
    <row r="2127" spans="1:8" x14ac:dyDescent="0.45">
      <c r="A2127" s="1">
        <v>39780</v>
      </c>
      <c r="B2127">
        <v>29.74</v>
      </c>
      <c r="C2127">
        <v>29.940000999999999</v>
      </c>
      <c r="D2127">
        <v>29.15</v>
      </c>
      <c r="E2127">
        <v>29.700001</v>
      </c>
      <c r="F2127">
        <v>21.332228000000001</v>
      </c>
      <c r="G2127">
        <v>233200</v>
      </c>
      <c r="H2127">
        <f t="shared" si="33"/>
        <v>-1.8506422176217452E-2</v>
      </c>
    </row>
    <row r="2128" spans="1:8" x14ac:dyDescent="0.45">
      <c r="A2128" s="1">
        <v>39783</v>
      </c>
      <c r="B2128">
        <v>28.610001</v>
      </c>
      <c r="C2128">
        <v>28.67</v>
      </c>
      <c r="D2128">
        <v>26.65</v>
      </c>
      <c r="E2128">
        <v>26.84</v>
      </c>
      <c r="F2128">
        <v>19.278010999999999</v>
      </c>
      <c r="G2128">
        <v>2002100</v>
      </c>
      <c r="H2128">
        <f t="shared" si="33"/>
        <v>-9.6296411232807078E-2</v>
      </c>
    </row>
    <row r="2129" spans="1:8" x14ac:dyDescent="0.45">
      <c r="A2129" s="1">
        <v>39784</v>
      </c>
      <c r="B2129">
        <v>27.27</v>
      </c>
      <c r="C2129">
        <v>27.629999000000002</v>
      </c>
      <c r="D2129">
        <v>26.559999000000001</v>
      </c>
      <c r="E2129">
        <v>27.48</v>
      </c>
      <c r="F2129">
        <v>19.737694000000001</v>
      </c>
      <c r="G2129">
        <v>2093100</v>
      </c>
      <c r="H2129">
        <f t="shared" si="33"/>
        <v>2.3844939190044157E-2</v>
      </c>
    </row>
    <row r="2130" spans="1:8" x14ac:dyDescent="0.45">
      <c r="A2130" s="1">
        <v>39785</v>
      </c>
      <c r="B2130">
        <v>26.809999000000001</v>
      </c>
      <c r="C2130">
        <v>27.690000999999999</v>
      </c>
      <c r="D2130">
        <v>26.48</v>
      </c>
      <c r="E2130">
        <v>27.58</v>
      </c>
      <c r="F2130">
        <v>19.809517</v>
      </c>
      <c r="G2130">
        <v>2484900</v>
      </c>
      <c r="H2130">
        <f t="shared" si="33"/>
        <v>3.6388749364539841E-3</v>
      </c>
    </row>
    <row r="2131" spans="1:8" x14ac:dyDescent="0.45">
      <c r="A2131" s="1">
        <v>39786</v>
      </c>
      <c r="B2131">
        <v>27.040001</v>
      </c>
      <c r="C2131">
        <v>27.450001</v>
      </c>
      <c r="D2131">
        <v>25.24</v>
      </c>
      <c r="E2131">
        <v>25.700001</v>
      </c>
      <c r="F2131">
        <v>18.459195999999999</v>
      </c>
      <c r="G2131">
        <v>2698000</v>
      </c>
      <c r="H2131">
        <f t="shared" si="33"/>
        <v>-6.8165266220271858E-2</v>
      </c>
    </row>
    <row r="2132" spans="1:8" x14ac:dyDescent="0.45">
      <c r="A2132" s="1">
        <v>39787</v>
      </c>
      <c r="B2132">
        <v>25.25</v>
      </c>
      <c r="C2132">
        <v>26.25</v>
      </c>
      <c r="D2132">
        <v>24.15</v>
      </c>
      <c r="E2132">
        <v>26.200001</v>
      </c>
      <c r="F2132">
        <v>18.818325000000002</v>
      </c>
      <c r="G2132">
        <v>2428600</v>
      </c>
      <c r="H2132">
        <f t="shared" si="33"/>
        <v>1.9455289385301722E-2</v>
      </c>
    </row>
    <row r="2133" spans="1:8" x14ac:dyDescent="0.45">
      <c r="A2133" s="1">
        <v>39790</v>
      </c>
      <c r="B2133">
        <v>27.18</v>
      </c>
      <c r="C2133">
        <v>27.950001</v>
      </c>
      <c r="D2133">
        <v>27</v>
      </c>
      <c r="E2133">
        <v>27.530000999999999</v>
      </c>
      <c r="F2133">
        <v>19.773605</v>
      </c>
      <c r="G2133">
        <v>2177600</v>
      </c>
      <c r="H2133">
        <f t="shared" si="33"/>
        <v>5.0763285255196688E-2</v>
      </c>
    </row>
    <row r="2134" spans="1:8" x14ac:dyDescent="0.45">
      <c r="A2134" s="1">
        <v>39791</v>
      </c>
      <c r="B2134">
        <v>27.120000999999998</v>
      </c>
      <c r="C2134">
        <v>28.32</v>
      </c>
      <c r="D2134">
        <v>27.07</v>
      </c>
      <c r="E2134">
        <v>27.559999000000001</v>
      </c>
      <c r="F2134">
        <v>19.795155999999999</v>
      </c>
      <c r="G2134">
        <v>1862600</v>
      </c>
      <c r="H2134">
        <f t="shared" si="33"/>
        <v>1.0898872512119517E-3</v>
      </c>
    </row>
    <row r="2135" spans="1:8" x14ac:dyDescent="0.45">
      <c r="A2135" s="1">
        <v>39792</v>
      </c>
      <c r="B2135">
        <v>28.129999000000002</v>
      </c>
      <c r="C2135">
        <v>29.129999000000002</v>
      </c>
      <c r="D2135">
        <v>28.120000999999998</v>
      </c>
      <c r="E2135">
        <v>28.889999</v>
      </c>
      <c r="F2135">
        <v>20.750430999999999</v>
      </c>
      <c r="G2135">
        <v>1440800</v>
      </c>
      <c r="H2135">
        <f t="shared" si="33"/>
        <v>4.8258018274773828E-2</v>
      </c>
    </row>
    <row r="2136" spans="1:8" x14ac:dyDescent="0.45">
      <c r="A2136" s="1">
        <v>39793</v>
      </c>
      <c r="B2136">
        <v>29.139999</v>
      </c>
      <c r="C2136">
        <v>29.969999000000001</v>
      </c>
      <c r="D2136">
        <v>28.440000999999999</v>
      </c>
      <c r="E2136">
        <v>28.719999000000001</v>
      </c>
      <c r="F2136">
        <v>20.628333999999999</v>
      </c>
      <c r="G2136">
        <v>1644000</v>
      </c>
      <c r="H2136">
        <f t="shared" si="33"/>
        <v>-5.8840705525586845E-3</v>
      </c>
    </row>
    <row r="2137" spans="1:8" x14ac:dyDescent="0.45">
      <c r="A2137" s="1">
        <v>39794</v>
      </c>
      <c r="B2137">
        <v>27.74</v>
      </c>
      <c r="C2137">
        <v>28.75</v>
      </c>
      <c r="D2137">
        <v>27.52</v>
      </c>
      <c r="E2137">
        <v>28.459999</v>
      </c>
      <c r="F2137">
        <v>20.441586000000001</v>
      </c>
      <c r="G2137">
        <v>1591100</v>
      </c>
      <c r="H2137">
        <f t="shared" si="33"/>
        <v>-9.0529850835262549E-3</v>
      </c>
    </row>
    <row r="2138" spans="1:8" x14ac:dyDescent="0.45">
      <c r="A2138" s="1">
        <v>39797</v>
      </c>
      <c r="B2138">
        <v>29.16</v>
      </c>
      <c r="C2138">
        <v>29.35</v>
      </c>
      <c r="D2138">
        <v>27.85</v>
      </c>
      <c r="E2138">
        <v>28.450001</v>
      </c>
      <c r="F2138">
        <v>20.434404000000001</v>
      </c>
      <c r="G2138">
        <v>1255000</v>
      </c>
      <c r="H2138">
        <f t="shared" si="33"/>
        <v>-3.5134260130309514E-4</v>
      </c>
    </row>
    <row r="2139" spans="1:8" x14ac:dyDescent="0.45">
      <c r="A2139" s="1">
        <v>39798</v>
      </c>
      <c r="B2139">
        <v>28.84</v>
      </c>
      <c r="C2139">
        <v>29.459999</v>
      </c>
      <c r="D2139">
        <v>28.48</v>
      </c>
      <c r="E2139">
        <v>29.32</v>
      </c>
      <c r="F2139">
        <v>21.059290000000001</v>
      </c>
      <c r="G2139">
        <v>1868100</v>
      </c>
      <c r="H2139">
        <f t="shared" si="33"/>
        <v>3.0580094237150357E-2</v>
      </c>
    </row>
    <row r="2140" spans="1:8" x14ac:dyDescent="0.45">
      <c r="A2140" s="1">
        <v>39799</v>
      </c>
      <c r="B2140">
        <v>29.209999</v>
      </c>
      <c r="C2140">
        <v>29.809999000000001</v>
      </c>
      <c r="D2140">
        <v>28.91</v>
      </c>
      <c r="E2140">
        <v>29.110001</v>
      </c>
      <c r="F2140">
        <v>20.908455</v>
      </c>
      <c r="G2140">
        <v>1532700</v>
      </c>
      <c r="H2140">
        <f t="shared" si="33"/>
        <v>-7.1623972128215252E-3</v>
      </c>
    </row>
    <row r="2141" spans="1:8" x14ac:dyDescent="0.45">
      <c r="A2141" s="1">
        <v>39800</v>
      </c>
      <c r="B2141">
        <v>29.040001</v>
      </c>
      <c r="C2141">
        <v>29.07</v>
      </c>
      <c r="D2141">
        <v>27.1</v>
      </c>
      <c r="E2141">
        <v>27.4</v>
      </c>
      <c r="F2141">
        <v>19.680230999999999</v>
      </c>
      <c r="G2141">
        <v>2075100</v>
      </c>
      <c r="H2141">
        <f t="shared" si="33"/>
        <v>-5.8742934377504219E-2</v>
      </c>
    </row>
    <row r="2142" spans="1:8" x14ac:dyDescent="0.45">
      <c r="A2142" s="1">
        <v>39801</v>
      </c>
      <c r="B2142">
        <v>27.32</v>
      </c>
      <c r="C2142">
        <v>28.15</v>
      </c>
      <c r="D2142">
        <v>27.110001</v>
      </c>
      <c r="E2142">
        <v>27.110001</v>
      </c>
      <c r="F2142">
        <v>19.471943</v>
      </c>
      <c r="G2142">
        <v>1186700</v>
      </c>
      <c r="H2142">
        <f t="shared" si="33"/>
        <v>-1.0583615608983465E-2</v>
      </c>
    </row>
    <row r="2143" spans="1:8" x14ac:dyDescent="0.45">
      <c r="A2143" s="1">
        <v>39804</v>
      </c>
      <c r="B2143">
        <v>27.620000999999998</v>
      </c>
      <c r="C2143">
        <v>27.67</v>
      </c>
      <c r="D2143">
        <v>26.110001</v>
      </c>
      <c r="E2143">
        <v>26.620000999999998</v>
      </c>
      <c r="F2143">
        <v>19.119986999999998</v>
      </c>
      <c r="G2143">
        <v>1494400</v>
      </c>
      <c r="H2143">
        <f t="shared" si="33"/>
        <v>-1.8075032368367161E-2</v>
      </c>
    </row>
    <row r="2144" spans="1:8" x14ac:dyDescent="0.45">
      <c r="A2144" s="1">
        <v>39805</v>
      </c>
      <c r="B2144">
        <v>26.68</v>
      </c>
      <c r="C2144">
        <v>26.9</v>
      </c>
      <c r="D2144">
        <v>26.129999000000002</v>
      </c>
      <c r="E2144">
        <v>26.309999000000001</v>
      </c>
      <c r="F2144">
        <v>18.971453</v>
      </c>
      <c r="G2144">
        <v>939500</v>
      </c>
      <c r="H2144">
        <f t="shared" si="33"/>
        <v>-7.7685199262947924E-3</v>
      </c>
    </row>
    <row r="2145" spans="1:8" x14ac:dyDescent="0.45">
      <c r="A2145" s="1">
        <v>39806</v>
      </c>
      <c r="B2145">
        <v>26.17</v>
      </c>
      <c r="C2145">
        <v>26.389999</v>
      </c>
      <c r="D2145">
        <v>26.049999</v>
      </c>
      <c r="E2145">
        <v>26.309999000000001</v>
      </c>
      <c r="F2145">
        <v>18.971453</v>
      </c>
      <c r="G2145">
        <v>383300</v>
      </c>
      <c r="H2145">
        <f t="shared" si="33"/>
        <v>0</v>
      </c>
    </row>
    <row r="2146" spans="1:8" x14ac:dyDescent="0.45">
      <c r="A2146" s="1">
        <v>39808</v>
      </c>
      <c r="B2146">
        <v>26.57</v>
      </c>
      <c r="C2146">
        <v>26.870000999999998</v>
      </c>
      <c r="D2146">
        <v>26.35</v>
      </c>
      <c r="E2146">
        <v>26.809999000000001</v>
      </c>
      <c r="F2146">
        <v>19.331989</v>
      </c>
      <c r="G2146">
        <v>318800</v>
      </c>
      <c r="H2146">
        <f t="shared" si="33"/>
        <v>1.9004132155823861E-2</v>
      </c>
    </row>
    <row r="2147" spans="1:8" x14ac:dyDescent="0.45">
      <c r="A2147" s="1">
        <v>39811</v>
      </c>
      <c r="B2147">
        <v>27.280000999999999</v>
      </c>
      <c r="C2147">
        <v>27.469999000000001</v>
      </c>
      <c r="D2147">
        <v>26.950001</v>
      </c>
      <c r="E2147">
        <v>27.34</v>
      </c>
      <c r="F2147">
        <v>19.714157</v>
      </c>
      <c r="G2147">
        <v>618900</v>
      </c>
      <c r="H2147">
        <f t="shared" si="33"/>
        <v>1.9768684950110416E-2</v>
      </c>
    </row>
    <row r="2148" spans="1:8" x14ac:dyDescent="0.45">
      <c r="A2148" s="1">
        <v>39812</v>
      </c>
      <c r="B2148">
        <v>27.379999000000002</v>
      </c>
      <c r="C2148">
        <v>27.98</v>
      </c>
      <c r="D2148">
        <v>27.120000999999998</v>
      </c>
      <c r="E2148">
        <v>27.91</v>
      </c>
      <c r="F2148">
        <v>20.125177000000001</v>
      </c>
      <c r="G2148">
        <v>586200</v>
      </c>
      <c r="H2148">
        <f t="shared" si="33"/>
        <v>2.0848976702376953E-2</v>
      </c>
    </row>
    <row r="2149" spans="1:8" x14ac:dyDescent="0.45">
      <c r="A2149" s="1">
        <v>39813</v>
      </c>
      <c r="B2149">
        <v>27.83</v>
      </c>
      <c r="C2149">
        <v>28.68</v>
      </c>
      <c r="D2149">
        <v>27.700001</v>
      </c>
      <c r="E2149">
        <v>28.33</v>
      </c>
      <c r="F2149">
        <v>20.428018999999999</v>
      </c>
      <c r="G2149">
        <v>662400</v>
      </c>
      <c r="H2149">
        <f t="shared" si="33"/>
        <v>1.5047917342540629E-2</v>
      </c>
    </row>
    <row r="2150" spans="1:8" x14ac:dyDescent="0.45">
      <c r="A2150" s="1">
        <v>39815</v>
      </c>
      <c r="B2150">
        <v>28.48</v>
      </c>
      <c r="C2150">
        <v>29.98</v>
      </c>
      <c r="D2150">
        <v>28.48</v>
      </c>
      <c r="E2150">
        <v>29.709999</v>
      </c>
      <c r="F2150">
        <v>21.423103000000001</v>
      </c>
      <c r="G2150">
        <v>1150700</v>
      </c>
      <c r="H2150">
        <f t="shared" si="33"/>
        <v>4.8711722854771322E-2</v>
      </c>
    </row>
    <row r="2151" spans="1:8" x14ac:dyDescent="0.45">
      <c r="A2151" s="1">
        <v>39818</v>
      </c>
      <c r="B2151">
        <v>29.639999</v>
      </c>
      <c r="C2151">
        <v>30.84</v>
      </c>
      <c r="D2151">
        <v>29.58</v>
      </c>
      <c r="E2151">
        <v>30.280000999999999</v>
      </c>
      <c r="F2151">
        <v>21.834118</v>
      </c>
      <c r="G2151">
        <v>1670800</v>
      </c>
      <c r="H2151">
        <f t="shared" si="33"/>
        <v>1.91855960362044E-2</v>
      </c>
    </row>
    <row r="2152" spans="1:8" x14ac:dyDescent="0.45">
      <c r="A2152" s="1">
        <v>39819</v>
      </c>
      <c r="B2152">
        <v>30.76</v>
      </c>
      <c r="C2152">
        <v>31.34</v>
      </c>
      <c r="D2152">
        <v>30.450001</v>
      </c>
      <c r="E2152">
        <v>30.6</v>
      </c>
      <c r="F2152">
        <v>22.064865000000001</v>
      </c>
      <c r="G2152">
        <v>2349900</v>
      </c>
      <c r="H2152">
        <f t="shared" si="33"/>
        <v>1.0568185076218928E-2</v>
      </c>
    </row>
    <row r="2153" spans="1:8" x14ac:dyDescent="0.45">
      <c r="A2153" s="1">
        <v>39820</v>
      </c>
      <c r="B2153">
        <v>30.18</v>
      </c>
      <c r="C2153">
        <v>30.23</v>
      </c>
      <c r="D2153">
        <v>29.110001</v>
      </c>
      <c r="E2153">
        <v>29.41</v>
      </c>
      <c r="F2153">
        <v>21.206778</v>
      </c>
      <c r="G2153">
        <v>1442700</v>
      </c>
      <c r="H2153">
        <f t="shared" si="33"/>
        <v>-3.8889293000433089E-2</v>
      </c>
    </row>
    <row r="2154" spans="1:8" x14ac:dyDescent="0.45">
      <c r="A2154" s="1">
        <v>39821</v>
      </c>
      <c r="B2154">
        <v>29.139999</v>
      </c>
      <c r="C2154">
        <v>29.799999</v>
      </c>
      <c r="D2154">
        <v>29.1</v>
      </c>
      <c r="E2154">
        <v>29.75</v>
      </c>
      <c r="F2154">
        <v>21.451944000000001</v>
      </c>
      <c r="G2154">
        <v>1295800</v>
      </c>
      <c r="H2154">
        <f t="shared" si="33"/>
        <v>1.156073779807576E-2</v>
      </c>
    </row>
    <row r="2155" spans="1:8" x14ac:dyDescent="0.45">
      <c r="A2155" s="1">
        <v>39822</v>
      </c>
      <c r="B2155">
        <v>29.799999</v>
      </c>
      <c r="C2155">
        <v>29.83</v>
      </c>
      <c r="D2155">
        <v>28.709999</v>
      </c>
      <c r="E2155">
        <v>28.799999</v>
      </c>
      <c r="F2155">
        <v>20.766923999999999</v>
      </c>
      <c r="G2155">
        <v>1011500</v>
      </c>
      <c r="H2155">
        <f t="shared" si="33"/>
        <v>-3.1932770288790713E-2</v>
      </c>
    </row>
    <row r="2156" spans="1:8" x14ac:dyDescent="0.45">
      <c r="A2156" s="1">
        <v>39825</v>
      </c>
      <c r="B2156">
        <v>28.370000999999998</v>
      </c>
      <c r="C2156">
        <v>28.450001</v>
      </c>
      <c r="D2156">
        <v>27.530000999999999</v>
      </c>
      <c r="E2156">
        <v>27.77</v>
      </c>
      <c r="F2156">
        <v>20.024215999999999</v>
      </c>
      <c r="G2156">
        <v>873300</v>
      </c>
      <c r="H2156">
        <f t="shared" si="33"/>
        <v>-3.5763987001637854E-2</v>
      </c>
    </row>
    <row r="2157" spans="1:8" x14ac:dyDescent="0.45">
      <c r="A2157" s="1">
        <v>39826</v>
      </c>
      <c r="B2157">
        <v>27.93</v>
      </c>
      <c r="C2157">
        <v>28.469999000000001</v>
      </c>
      <c r="D2157">
        <v>27.639999</v>
      </c>
      <c r="E2157">
        <v>28.33</v>
      </c>
      <c r="F2157">
        <v>20.428018999999999</v>
      </c>
      <c r="G2157">
        <v>1090500</v>
      </c>
      <c r="H2157">
        <f t="shared" si="33"/>
        <v>2.0165733330083979E-2</v>
      </c>
    </row>
    <row r="2158" spans="1:8" x14ac:dyDescent="0.45">
      <c r="A2158" s="1">
        <v>39827</v>
      </c>
      <c r="B2158">
        <v>28</v>
      </c>
      <c r="C2158">
        <v>28</v>
      </c>
      <c r="D2158">
        <v>26.780000999999999</v>
      </c>
      <c r="E2158">
        <v>27.1</v>
      </c>
      <c r="F2158">
        <v>19.5411</v>
      </c>
      <c r="G2158">
        <v>1133000</v>
      </c>
      <c r="H2158">
        <f t="shared" si="33"/>
        <v>-4.3416789459614247E-2</v>
      </c>
    </row>
    <row r="2159" spans="1:8" x14ac:dyDescent="0.45">
      <c r="A2159" s="1">
        <v>39828</v>
      </c>
      <c r="B2159">
        <v>26.91</v>
      </c>
      <c r="C2159">
        <v>27.41</v>
      </c>
      <c r="D2159">
        <v>26.120000999999998</v>
      </c>
      <c r="E2159">
        <v>27.35</v>
      </c>
      <c r="F2159">
        <v>19.721368999999999</v>
      </c>
      <c r="G2159">
        <v>1181000</v>
      </c>
      <c r="H2159">
        <f t="shared" si="33"/>
        <v>9.2251203872861787E-3</v>
      </c>
    </row>
    <row r="2160" spans="1:8" x14ac:dyDescent="0.45">
      <c r="A2160" s="1">
        <v>39829</v>
      </c>
      <c r="B2160">
        <v>27.92</v>
      </c>
      <c r="C2160">
        <v>28.09</v>
      </c>
      <c r="D2160">
        <v>26.959999</v>
      </c>
      <c r="E2160">
        <v>27.629999000000002</v>
      </c>
      <c r="F2160">
        <v>19.923275</v>
      </c>
      <c r="G2160">
        <v>1458200</v>
      </c>
      <c r="H2160">
        <f t="shared" si="33"/>
        <v>1.0237930236993265E-2</v>
      </c>
    </row>
    <row r="2161" spans="1:8" x14ac:dyDescent="0.45">
      <c r="A2161" s="1">
        <v>39833</v>
      </c>
      <c r="B2161">
        <v>27.24</v>
      </c>
      <c r="C2161">
        <v>27.780000999999999</v>
      </c>
      <c r="D2161">
        <v>26.110001</v>
      </c>
      <c r="E2161">
        <v>26.209999</v>
      </c>
      <c r="F2161">
        <v>18.899342999999998</v>
      </c>
      <c r="G2161">
        <v>1384000</v>
      </c>
      <c r="H2161">
        <f t="shared" si="33"/>
        <v>-5.13937593091498E-2</v>
      </c>
    </row>
    <row r="2162" spans="1:8" x14ac:dyDescent="0.45">
      <c r="A2162" s="1">
        <v>39834</v>
      </c>
      <c r="B2162">
        <v>26.68</v>
      </c>
      <c r="C2162">
        <v>27.889999</v>
      </c>
      <c r="D2162">
        <v>26.389999</v>
      </c>
      <c r="E2162">
        <v>27.780000999999999</v>
      </c>
      <c r="F2162">
        <v>20.031427000000001</v>
      </c>
      <c r="G2162">
        <v>1210500</v>
      </c>
      <c r="H2162">
        <f t="shared" si="33"/>
        <v>5.9900706601282439E-2</v>
      </c>
    </row>
    <row r="2163" spans="1:8" x14ac:dyDescent="0.45">
      <c r="A2163" s="1">
        <v>39835</v>
      </c>
      <c r="B2163">
        <v>27.040001</v>
      </c>
      <c r="C2163">
        <v>27.639999</v>
      </c>
      <c r="D2163">
        <v>26.549999</v>
      </c>
      <c r="E2163">
        <v>27.110001</v>
      </c>
      <c r="F2163">
        <v>19.548314999999999</v>
      </c>
      <c r="G2163">
        <v>1118100</v>
      </c>
      <c r="H2163">
        <f t="shared" si="33"/>
        <v>-2.4117702647944217E-2</v>
      </c>
    </row>
    <row r="2164" spans="1:8" x14ac:dyDescent="0.45">
      <c r="A2164" s="1">
        <v>39836</v>
      </c>
      <c r="B2164">
        <v>26.4</v>
      </c>
      <c r="C2164">
        <v>28.190000999999999</v>
      </c>
      <c r="D2164">
        <v>26.309999000000001</v>
      </c>
      <c r="E2164">
        <v>27.83</v>
      </c>
      <c r="F2164">
        <v>20.06748</v>
      </c>
      <c r="G2164">
        <v>1288800</v>
      </c>
      <c r="H2164">
        <f t="shared" si="33"/>
        <v>2.6558043493774219E-2</v>
      </c>
    </row>
    <row r="2165" spans="1:8" x14ac:dyDescent="0.45">
      <c r="A2165" s="1">
        <v>39839</v>
      </c>
      <c r="B2165">
        <v>28.129999000000002</v>
      </c>
      <c r="C2165">
        <v>29.059999000000001</v>
      </c>
      <c r="D2165">
        <v>27.959999</v>
      </c>
      <c r="E2165">
        <v>28.35</v>
      </c>
      <c r="F2165">
        <v>20.442447999999999</v>
      </c>
      <c r="G2165">
        <v>852200</v>
      </c>
      <c r="H2165">
        <f t="shared" si="33"/>
        <v>1.868535561017115E-2</v>
      </c>
    </row>
    <row r="2166" spans="1:8" x14ac:dyDescent="0.45">
      <c r="A2166" s="1">
        <v>39840</v>
      </c>
      <c r="B2166">
        <v>28.370000999999998</v>
      </c>
      <c r="C2166">
        <v>28.59</v>
      </c>
      <c r="D2166">
        <v>27.879999000000002</v>
      </c>
      <c r="E2166">
        <v>28.33</v>
      </c>
      <c r="F2166">
        <v>20.428018999999999</v>
      </c>
      <c r="G2166">
        <v>819800</v>
      </c>
      <c r="H2166">
        <f t="shared" si="33"/>
        <v>-7.0583523069256415E-4</v>
      </c>
    </row>
    <row r="2167" spans="1:8" x14ac:dyDescent="0.45">
      <c r="A2167" s="1">
        <v>39841</v>
      </c>
      <c r="B2167">
        <v>28.809999000000001</v>
      </c>
      <c r="C2167">
        <v>29.27</v>
      </c>
      <c r="D2167">
        <v>28.379999000000002</v>
      </c>
      <c r="E2167">
        <v>29.07</v>
      </c>
      <c r="F2167">
        <v>20.961614999999998</v>
      </c>
      <c r="G2167">
        <v>679500</v>
      </c>
      <c r="H2167">
        <f t="shared" si="33"/>
        <v>2.612079027339842E-2</v>
      </c>
    </row>
    <row r="2168" spans="1:8" x14ac:dyDescent="0.45">
      <c r="A2168" s="1">
        <v>39842</v>
      </c>
      <c r="B2168">
        <v>28.389999</v>
      </c>
      <c r="C2168">
        <v>28.67</v>
      </c>
      <c r="D2168">
        <v>27.98</v>
      </c>
      <c r="E2168">
        <v>28.09</v>
      </c>
      <c r="F2168">
        <v>20.254954999999999</v>
      </c>
      <c r="G2168">
        <v>534500</v>
      </c>
      <c r="H2168">
        <f t="shared" si="33"/>
        <v>-3.3712097087939097E-2</v>
      </c>
    </row>
    <row r="2169" spans="1:8" x14ac:dyDescent="0.45">
      <c r="A2169" s="1">
        <v>39843</v>
      </c>
      <c r="B2169">
        <v>28.48</v>
      </c>
      <c r="C2169">
        <v>28.68</v>
      </c>
      <c r="D2169">
        <v>27.620000999999998</v>
      </c>
      <c r="E2169">
        <v>27.790001</v>
      </c>
      <c r="F2169">
        <v>20.038637000000001</v>
      </c>
      <c r="G2169">
        <v>672000</v>
      </c>
      <c r="H2169">
        <f t="shared" si="33"/>
        <v>-1.0679757126095701E-2</v>
      </c>
    </row>
    <row r="2170" spans="1:8" x14ac:dyDescent="0.45">
      <c r="A2170" s="1">
        <v>39846</v>
      </c>
      <c r="B2170">
        <v>27.280000999999999</v>
      </c>
      <c r="C2170">
        <v>27.610001</v>
      </c>
      <c r="D2170">
        <v>27.08</v>
      </c>
      <c r="E2170">
        <v>27.389999</v>
      </c>
      <c r="F2170">
        <v>19.750214</v>
      </c>
      <c r="G2170">
        <v>946100</v>
      </c>
      <c r="H2170">
        <f t="shared" si="33"/>
        <v>-1.4393344217972559E-2</v>
      </c>
    </row>
    <row r="2171" spans="1:8" x14ac:dyDescent="0.45">
      <c r="A2171" s="1">
        <v>39847</v>
      </c>
      <c r="B2171">
        <v>27.41</v>
      </c>
      <c r="C2171">
        <v>27.950001</v>
      </c>
      <c r="D2171">
        <v>27.27</v>
      </c>
      <c r="E2171">
        <v>27.82</v>
      </c>
      <c r="F2171">
        <v>20.060274</v>
      </c>
      <c r="G2171">
        <v>666800</v>
      </c>
      <c r="H2171">
        <f t="shared" si="33"/>
        <v>1.5699070399946002E-2</v>
      </c>
    </row>
    <row r="2172" spans="1:8" x14ac:dyDescent="0.45">
      <c r="A2172" s="1">
        <v>39848</v>
      </c>
      <c r="B2172">
        <v>28.07</v>
      </c>
      <c r="C2172">
        <v>28.459999</v>
      </c>
      <c r="D2172">
        <v>27.809999000000001</v>
      </c>
      <c r="E2172">
        <v>28.01</v>
      </c>
      <c r="F2172">
        <v>20.197272999999999</v>
      </c>
      <c r="G2172">
        <v>1022000</v>
      </c>
      <c r="H2172">
        <f t="shared" si="33"/>
        <v>6.8293683326559051E-3</v>
      </c>
    </row>
    <row r="2173" spans="1:8" x14ac:dyDescent="0.45">
      <c r="A2173" s="1">
        <v>39849</v>
      </c>
      <c r="B2173">
        <v>27.889999</v>
      </c>
      <c r="C2173">
        <v>28.84</v>
      </c>
      <c r="D2173">
        <v>27.6</v>
      </c>
      <c r="E2173">
        <v>28.67</v>
      </c>
      <c r="F2173">
        <v>20.673183000000002</v>
      </c>
      <c r="G2173">
        <v>1005100</v>
      </c>
      <c r="H2173">
        <f t="shared" si="33"/>
        <v>2.3563082006170077E-2</v>
      </c>
    </row>
    <row r="2174" spans="1:8" x14ac:dyDescent="0.45">
      <c r="A2174" s="1">
        <v>39850</v>
      </c>
      <c r="B2174">
        <v>28.540001</v>
      </c>
      <c r="C2174">
        <v>29.379999000000002</v>
      </c>
      <c r="D2174">
        <v>28.370000999999998</v>
      </c>
      <c r="E2174">
        <v>29.23</v>
      </c>
      <c r="F2174">
        <v>21.076981</v>
      </c>
      <c r="G2174">
        <v>498400</v>
      </c>
      <c r="H2174">
        <f t="shared" si="33"/>
        <v>1.9532454194402415E-2</v>
      </c>
    </row>
    <row r="2175" spans="1:8" x14ac:dyDescent="0.45">
      <c r="A2175" s="1">
        <v>39853</v>
      </c>
      <c r="B2175">
        <v>29.34</v>
      </c>
      <c r="C2175">
        <v>29.92</v>
      </c>
      <c r="D2175">
        <v>29.1</v>
      </c>
      <c r="E2175">
        <v>29.360001</v>
      </c>
      <c r="F2175">
        <v>21.170729000000001</v>
      </c>
      <c r="G2175">
        <v>1284600</v>
      </c>
      <c r="H2175">
        <f t="shared" si="33"/>
        <v>4.4478855866503242E-3</v>
      </c>
    </row>
    <row r="2176" spans="1:8" x14ac:dyDescent="0.45">
      <c r="A2176" s="1">
        <v>39854</v>
      </c>
      <c r="B2176">
        <v>29.450001</v>
      </c>
      <c r="C2176">
        <v>29.74</v>
      </c>
      <c r="D2176">
        <v>27.799999</v>
      </c>
      <c r="E2176">
        <v>28.08</v>
      </c>
      <c r="F2176">
        <v>20.247755000000002</v>
      </c>
      <c r="G2176">
        <v>932800</v>
      </c>
      <c r="H2176">
        <f t="shared" si="33"/>
        <v>-4.359670373183655E-2</v>
      </c>
    </row>
    <row r="2177" spans="1:8" x14ac:dyDescent="0.45">
      <c r="A2177" s="1">
        <v>39855</v>
      </c>
      <c r="B2177">
        <v>28.26</v>
      </c>
      <c r="C2177">
        <v>28.469999000000001</v>
      </c>
      <c r="D2177">
        <v>27.200001</v>
      </c>
      <c r="E2177">
        <v>27.74</v>
      </c>
      <c r="F2177">
        <v>20.002586000000001</v>
      </c>
      <c r="G2177">
        <v>744900</v>
      </c>
      <c r="H2177">
        <f t="shared" si="33"/>
        <v>-1.2108453505092376E-2</v>
      </c>
    </row>
    <row r="2178" spans="1:8" x14ac:dyDescent="0.45">
      <c r="A2178" s="1">
        <v>39856</v>
      </c>
      <c r="B2178">
        <v>27.190000999999999</v>
      </c>
      <c r="C2178">
        <v>27.76</v>
      </c>
      <c r="D2178">
        <v>26.860001</v>
      </c>
      <c r="E2178">
        <v>27.75</v>
      </c>
      <c r="F2178">
        <v>20.009793999999999</v>
      </c>
      <c r="G2178">
        <v>756600</v>
      </c>
      <c r="H2178">
        <f t="shared" si="33"/>
        <v>3.6035340630458101E-4</v>
      </c>
    </row>
    <row r="2179" spans="1:8" x14ac:dyDescent="0.45">
      <c r="A2179" s="1">
        <v>39857</v>
      </c>
      <c r="B2179">
        <v>27.530000999999999</v>
      </c>
      <c r="C2179">
        <v>28.209999</v>
      </c>
      <c r="D2179">
        <v>27.530000999999999</v>
      </c>
      <c r="E2179">
        <v>27.77</v>
      </c>
      <c r="F2179">
        <v>20.024215999999999</v>
      </c>
      <c r="G2179">
        <v>664300</v>
      </c>
      <c r="H2179">
        <f t="shared" si="33"/>
        <v>7.2074705016955676E-4</v>
      </c>
    </row>
    <row r="2180" spans="1:8" x14ac:dyDescent="0.45">
      <c r="A2180" s="1">
        <v>39861</v>
      </c>
      <c r="B2180">
        <v>26.99</v>
      </c>
      <c r="C2180">
        <v>27.059999000000001</v>
      </c>
      <c r="D2180">
        <v>25.950001</v>
      </c>
      <c r="E2180">
        <v>26</v>
      </c>
      <c r="F2180">
        <v>18.747917000000001</v>
      </c>
      <c r="G2180">
        <v>1060900</v>
      </c>
      <c r="H2180">
        <f t="shared" ref="H2180:H2243" si="34">F2180/F2179-1</f>
        <v>-6.3737776300455296E-2</v>
      </c>
    </row>
    <row r="2181" spans="1:8" x14ac:dyDescent="0.45">
      <c r="A2181" s="1">
        <v>39862</v>
      </c>
      <c r="B2181">
        <v>26.110001</v>
      </c>
      <c r="C2181">
        <v>26.290001</v>
      </c>
      <c r="D2181">
        <v>25.57</v>
      </c>
      <c r="E2181">
        <v>25.83</v>
      </c>
      <c r="F2181">
        <v>18.625330000000002</v>
      </c>
      <c r="G2181">
        <v>920000</v>
      </c>
      <c r="H2181">
        <f t="shared" si="34"/>
        <v>-6.5386997392830049E-3</v>
      </c>
    </row>
    <row r="2182" spans="1:8" x14ac:dyDescent="0.45">
      <c r="A2182" s="1">
        <v>39863</v>
      </c>
      <c r="B2182">
        <v>26.190000999999999</v>
      </c>
      <c r="C2182">
        <v>26.379999000000002</v>
      </c>
      <c r="D2182">
        <v>25.799999</v>
      </c>
      <c r="E2182">
        <v>25.92</v>
      </c>
      <c r="F2182">
        <v>18.690224000000001</v>
      </c>
      <c r="G2182">
        <v>607400</v>
      </c>
      <c r="H2182">
        <f t="shared" si="34"/>
        <v>3.4841798776181765E-3</v>
      </c>
    </row>
    <row r="2183" spans="1:8" x14ac:dyDescent="0.45">
      <c r="A2183" s="1">
        <v>39864</v>
      </c>
      <c r="B2183">
        <v>25.42</v>
      </c>
      <c r="C2183">
        <v>25.780000999999999</v>
      </c>
      <c r="D2183">
        <v>24.73</v>
      </c>
      <c r="E2183">
        <v>25.35</v>
      </c>
      <c r="F2183">
        <v>18.279216999999999</v>
      </c>
      <c r="G2183">
        <v>999500</v>
      </c>
      <c r="H2183">
        <f t="shared" si="34"/>
        <v>-2.1990480156899195E-2</v>
      </c>
    </row>
    <row r="2184" spans="1:8" x14ac:dyDescent="0.45">
      <c r="A2184" s="1">
        <v>39867</v>
      </c>
      <c r="B2184">
        <v>25.65</v>
      </c>
      <c r="C2184">
        <v>27.209999</v>
      </c>
      <c r="D2184">
        <v>24.08</v>
      </c>
      <c r="E2184">
        <v>24.139999</v>
      </c>
      <c r="F2184">
        <v>17.406721000000001</v>
      </c>
      <c r="G2184">
        <v>840400</v>
      </c>
      <c r="H2184">
        <f t="shared" si="34"/>
        <v>-4.7731585001698829E-2</v>
      </c>
    </row>
    <row r="2185" spans="1:8" x14ac:dyDescent="0.45">
      <c r="A2185" s="1">
        <v>39868</v>
      </c>
      <c r="B2185">
        <v>24.280000999999999</v>
      </c>
      <c r="C2185">
        <v>25.370000999999998</v>
      </c>
      <c r="D2185">
        <v>24.25</v>
      </c>
      <c r="E2185">
        <v>25.25</v>
      </c>
      <c r="F2185">
        <v>18.207115000000002</v>
      </c>
      <c r="G2185">
        <v>795000</v>
      </c>
      <c r="H2185">
        <f t="shared" si="34"/>
        <v>4.5981894005195034E-2</v>
      </c>
    </row>
    <row r="2186" spans="1:8" x14ac:dyDescent="0.45">
      <c r="A2186" s="1">
        <v>39869</v>
      </c>
      <c r="B2186">
        <v>25.18</v>
      </c>
      <c r="C2186">
        <v>25.66</v>
      </c>
      <c r="D2186">
        <v>24.559999000000001</v>
      </c>
      <c r="E2186">
        <v>25.059999000000001</v>
      </c>
      <c r="F2186">
        <v>18.070107</v>
      </c>
      <c r="G2186">
        <v>860000</v>
      </c>
      <c r="H2186">
        <f t="shared" si="34"/>
        <v>-7.524970320668678E-3</v>
      </c>
    </row>
    <row r="2187" spans="1:8" x14ac:dyDescent="0.45">
      <c r="A2187" s="1">
        <v>39870</v>
      </c>
      <c r="B2187">
        <v>25.35</v>
      </c>
      <c r="C2187">
        <v>25.99</v>
      </c>
      <c r="D2187">
        <v>25.07</v>
      </c>
      <c r="E2187">
        <v>25.08</v>
      </c>
      <c r="F2187">
        <v>18.084530000000001</v>
      </c>
      <c r="G2187">
        <v>761300</v>
      </c>
      <c r="H2187">
        <f t="shared" si="34"/>
        <v>7.9816904238594333E-4</v>
      </c>
    </row>
    <row r="2188" spans="1:8" x14ac:dyDescent="0.45">
      <c r="A2188" s="1">
        <v>39871</v>
      </c>
      <c r="B2188">
        <v>24.620000999999998</v>
      </c>
      <c r="C2188">
        <v>25.299999</v>
      </c>
      <c r="D2188">
        <v>24.26</v>
      </c>
      <c r="E2188">
        <v>24.51</v>
      </c>
      <c r="F2188">
        <v>17.673517</v>
      </c>
      <c r="G2188">
        <v>1189500</v>
      </c>
      <c r="H2188">
        <f t="shared" si="34"/>
        <v>-2.2727325509703578E-2</v>
      </c>
    </row>
    <row r="2189" spans="1:8" x14ac:dyDescent="0.45">
      <c r="A2189" s="1">
        <v>39874</v>
      </c>
      <c r="B2189">
        <v>23.82</v>
      </c>
      <c r="C2189">
        <v>24.059999000000001</v>
      </c>
      <c r="D2189">
        <v>22.68</v>
      </c>
      <c r="E2189">
        <v>22.76</v>
      </c>
      <c r="F2189">
        <v>16.411636000000001</v>
      </c>
      <c r="G2189">
        <v>2065100</v>
      </c>
      <c r="H2189">
        <f t="shared" si="34"/>
        <v>-7.1399540906317616E-2</v>
      </c>
    </row>
    <row r="2190" spans="1:8" x14ac:dyDescent="0.45">
      <c r="A2190" s="1">
        <v>39875</v>
      </c>
      <c r="B2190">
        <v>23.110001</v>
      </c>
      <c r="C2190">
        <v>23.48</v>
      </c>
      <c r="D2190">
        <v>22.58</v>
      </c>
      <c r="E2190">
        <v>22.809999000000001</v>
      </c>
      <c r="F2190">
        <v>16.447697000000002</v>
      </c>
      <c r="G2190">
        <v>1250300</v>
      </c>
      <c r="H2190">
        <f t="shared" si="34"/>
        <v>2.1972824647098488E-3</v>
      </c>
    </row>
    <row r="2191" spans="1:8" x14ac:dyDescent="0.45">
      <c r="A2191" s="1">
        <v>39876</v>
      </c>
      <c r="B2191">
        <v>23.42</v>
      </c>
      <c r="C2191">
        <v>24.299999</v>
      </c>
      <c r="D2191">
        <v>23.42</v>
      </c>
      <c r="E2191">
        <v>23.84</v>
      </c>
      <c r="F2191">
        <v>17.190398999999999</v>
      </c>
      <c r="G2191">
        <v>1163200</v>
      </c>
      <c r="H2191">
        <f t="shared" si="34"/>
        <v>4.5155379503890369E-2</v>
      </c>
    </row>
    <row r="2192" spans="1:8" x14ac:dyDescent="0.45">
      <c r="A2192" s="1">
        <v>39877</v>
      </c>
      <c r="B2192">
        <v>23.139999</v>
      </c>
      <c r="C2192">
        <v>23.59</v>
      </c>
      <c r="D2192">
        <v>22.51</v>
      </c>
      <c r="E2192">
        <v>22.709999</v>
      </c>
      <c r="F2192">
        <v>16.375584</v>
      </c>
      <c r="G2192">
        <v>1241700</v>
      </c>
      <c r="H2192">
        <f t="shared" si="34"/>
        <v>-4.739942336416969E-2</v>
      </c>
    </row>
    <row r="2193" spans="1:8" x14ac:dyDescent="0.45">
      <c r="A2193" s="1">
        <v>39878</v>
      </c>
      <c r="B2193">
        <v>23.040001</v>
      </c>
      <c r="C2193">
        <v>23.620000999999998</v>
      </c>
      <c r="D2193">
        <v>22.209999</v>
      </c>
      <c r="E2193">
        <v>22.950001</v>
      </c>
      <c r="F2193">
        <v>16.548642999999998</v>
      </c>
      <c r="G2193">
        <v>1369400</v>
      </c>
      <c r="H2193">
        <f t="shared" si="34"/>
        <v>1.0568111647193623E-2</v>
      </c>
    </row>
    <row r="2194" spans="1:8" x14ac:dyDescent="0.45">
      <c r="A2194" s="1">
        <v>39881</v>
      </c>
      <c r="B2194">
        <v>22.370000999999998</v>
      </c>
      <c r="C2194">
        <v>23.74</v>
      </c>
      <c r="D2194">
        <v>22.370000999999998</v>
      </c>
      <c r="E2194">
        <v>23.01</v>
      </c>
      <c r="F2194">
        <v>16.591908</v>
      </c>
      <c r="G2194">
        <v>940700</v>
      </c>
      <c r="H2194">
        <f t="shared" si="34"/>
        <v>2.6144137619019681E-3</v>
      </c>
    </row>
    <row r="2195" spans="1:8" x14ac:dyDescent="0.45">
      <c r="A2195" s="1">
        <v>39882</v>
      </c>
      <c r="B2195">
        <v>23.48</v>
      </c>
      <c r="C2195">
        <v>24.440000999999999</v>
      </c>
      <c r="D2195">
        <v>23.48</v>
      </c>
      <c r="E2195">
        <v>24.190000999999999</v>
      </c>
      <c r="F2195">
        <v>17.442778000000001</v>
      </c>
      <c r="G2195">
        <v>1782000</v>
      </c>
      <c r="H2195">
        <f t="shared" si="34"/>
        <v>5.1282227456902474E-2</v>
      </c>
    </row>
    <row r="2196" spans="1:8" x14ac:dyDescent="0.45">
      <c r="A2196" s="1">
        <v>39883</v>
      </c>
      <c r="B2196">
        <v>24.389999</v>
      </c>
      <c r="C2196">
        <v>24.6</v>
      </c>
      <c r="D2196">
        <v>23.639999</v>
      </c>
      <c r="E2196">
        <v>24.059999000000001</v>
      </c>
      <c r="F2196">
        <v>17.349039000000001</v>
      </c>
      <c r="G2196">
        <v>1250700</v>
      </c>
      <c r="H2196">
        <f t="shared" si="34"/>
        <v>-5.3740866277148802E-3</v>
      </c>
    </row>
    <row r="2197" spans="1:8" x14ac:dyDescent="0.45">
      <c r="A2197" s="1">
        <v>39884</v>
      </c>
      <c r="B2197">
        <v>24.209999</v>
      </c>
      <c r="C2197">
        <v>24.92</v>
      </c>
      <c r="D2197">
        <v>23.9</v>
      </c>
      <c r="E2197">
        <v>24.780000999999999</v>
      </c>
      <c r="F2197">
        <v>17.868210000000001</v>
      </c>
      <c r="G2197">
        <v>971700</v>
      </c>
      <c r="H2197">
        <f t="shared" si="34"/>
        <v>2.9925058096877954E-2</v>
      </c>
    </row>
    <row r="2198" spans="1:8" x14ac:dyDescent="0.45">
      <c r="A2198" s="1">
        <v>39885</v>
      </c>
      <c r="B2198">
        <v>25.309999000000001</v>
      </c>
      <c r="C2198">
        <v>25.309999000000001</v>
      </c>
      <c r="D2198">
        <v>24.35</v>
      </c>
      <c r="E2198">
        <v>24.639999</v>
      </c>
      <c r="F2198">
        <v>17.767256</v>
      </c>
      <c r="G2198">
        <v>719100</v>
      </c>
      <c r="H2198">
        <f t="shared" si="34"/>
        <v>-5.6499224040909013E-3</v>
      </c>
    </row>
    <row r="2199" spans="1:8" x14ac:dyDescent="0.45">
      <c r="A2199" s="1">
        <v>39888</v>
      </c>
      <c r="B2199">
        <v>24.629999000000002</v>
      </c>
      <c r="C2199">
        <v>25.51</v>
      </c>
      <c r="D2199">
        <v>24.559999000000001</v>
      </c>
      <c r="E2199">
        <v>24.93</v>
      </c>
      <c r="F2199">
        <v>17.976374</v>
      </c>
      <c r="G2199">
        <v>727000</v>
      </c>
      <c r="H2199">
        <f t="shared" si="34"/>
        <v>1.1769853487786808E-2</v>
      </c>
    </row>
    <row r="2200" spans="1:8" x14ac:dyDescent="0.45">
      <c r="A2200" s="1">
        <v>39889</v>
      </c>
      <c r="B2200">
        <v>25.02</v>
      </c>
      <c r="C2200">
        <v>25.75</v>
      </c>
      <c r="D2200">
        <v>24.639999</v>
      </c>
      <c r="E2200">
        <v>25.75</v>
      </c>
      <c r="F2200">
        <v>18.567647999999998</v>
      </c>
      <c r="G2200">
        <v>561400</v>
      </c>
      <c r="H2200">
        <f t="shared" si="34"/>
        <v>3.2891727775579138E-2</v>
      </c>
    </row>
    <row r="2201" spans="1:8" x14ac:dyDescent="0.45">
      <c r="A2201" s="1">
        <v>39890</v>
      </c>
      <c r="B2201">
        <v>25.57</v>
      </c>
      <c r="C2201">
        <v>26.32</v>
      </c>
      <c r="D2201">
        <v>24.860001</v>
      </c>
      <c r="E2201">
        <v>26.02</v>
      </c>
      <c r="F2201">
        <v>18.762340999999999</v>
      </c>
      <c r="G2201">
        <v>993900</v>
      </c>
      <c r="H2201">
        <f t="shared" si="34"/>
        <v>1.0485603777064423E-2</v>
      </c>
    </row>
    <row r="2202" spans="1:8" x14ac:dyDescent="0.45">
      <c r="A2202" s="1">
        <v>39891</v>
      </c>
      <c r="B2202">
        <v>26.879999000000002</v>
      </c>
      <c r="C2202">
        <v>27.219999000000001</v>
      </c>
      <c r="D2202">
        <v>26.540001</v>
      </c>
      <c r="E2202">
        <v>26.629999000000002</v>
      </c>
      <c r="F2202">
        <v>19.202193999999999</v>
      </c>
      <c r="G2202">
        <v>599600</v>
      </c>
      <c r="H2202">
        <f t="shared" si="34"/>
        <v>2.3443396535645533E-2</v>
      </c>
    </row>
    <row r="2203" spans="1:8" x14ac:dyDescent="0.45">
      <c r="A2203" s="1">
        <v>39892</v>
      </c>
      <c r="B2203">
        <v>26.67</v>
      </c>
      <c r="C2203">
        <v>27</v>
      </c>
      <c r="D2203">
        <v>25.530000999999999</v>
      </c>
      <c r="E2203">
        <v>25.610001</v>
      </c>
      <c r="F2203">
        <v>18.466707</v>
      </c>
      <c r="G2203">
        <v>1248300</v>
      </c>
      <c r="H2203">
        <f t="shared" si="34"/>
        <v>-3.8302237754706536E-2</v>
      </c>
    </row>
    <row r="2204" spans="1:8" x14ac:dyDescent="0.45">
      <c r="A2204" s="1">
        <v>39895</v>
      </c>
      <c r="B2204">
        <v>26.26</v>
      </c>
      <c r="C2204">
        <v>27.6</v>
      </c>
      <c r="D2204">
        <v>26.139999</v>
      </c>
      <c r="E2204">
        <v>27.59</v>
      </c>
      <c r="F2204">
        <v>19.894428000000001</v>
      </c>
      <c r="G2204">
        <v>1333400</v>
      </c>
      <c r="H2204">
        <f t="shared" si="34"/>
        <v>7.7313242691293027E-2</v>
      </c>
    </row>
    <row r="2205" spans="1:8" x14ac:dyDescent="0.45">
      <c r="A2205" s="1">
        <v>39896</v>
      </c>
      <c r="B2205">
        <v>27.17</v>
      </c>
      <c r="C2205">
        <v>27.51</v>
      </c>
      <c r="D2205">
        <v>26.82</v>
      </c>
      <c r="E2205">
        <v>27.030000999999999</v>
      </c>
      <c r="F2205">
        <v>19.490622999999999</v>
      </c>
      <c r="G2205">
        <v>806000</v>
      </c>
      <c r="H2205">
        <f t="shared" si="34"/>
        <v>-2.0297391812421184E-2</v>
      </c>
    </row>
    <row r="2206" spans="1:8" x14ac:dyDescent="0.45">
      <c r="A2206" s="1">
        <v>39897</v>
      </c>
      <c r="B2206">
        <v>27.02</v>
      </c>
      <c r="C2206">
        <v>27.4</v>
      </c>
      <c r="D2206">
        <v>26.23</v>
      </c>
      <c r="E2206">
        <v>27.01</v>
      </c>
      <c r="F2206">
        <v>19.563780000000001</v>
      </c>
      <c r="G2206">
        <v>826100</v>
      </c>
      <c r="H2206">
        <f t="shared" si="34"/>
        <v>3.7534459519330543E-3</v>
      </c>
    </row>
    <row r="2207" spans="1:8" x14ac:dyDescent="0.45">
      <c r="A2207" s="1">
        <v>39898</v>
      </c>
      <c r="B2207">
        <v>27.26</v>
      </c>
      <c r="C2207">
        <v>27.620000999999998</v>
      </c>
      <c r="D2207">
        <v>26.879999000000002</v>
      </c>
      <c r="E2207">
        <v>27.23</v>
      </c>
      <c r="F2207">
        <v>19.723123999999999</v>
      </c>
      <c r="G2207">
        <v>495800</v>
      </c>
      <c r="H2207">
        <f t="shared" si="34"/>
        <v>8.1448472636678204E-3</v>
      </c>
    </row>
    <row r="2208" spans="1:8" x14ac:dyDescent="0.45">
      <c r="A2208" s="1">
        <v>39899</v>
      </c>
      <c r="B2208">
        <v>26.67</v>
      </c>
      <c r="C2208">
        <v>26.76</v>
      </c>
      <c r="D2208">
        <v>26.280000999999999</v>
      </c>
      <c r="E2208">
        <v>26.48</v>
      </c>
      <c r="F2208">
        <v>19.179891999999999</v>
      </c>
      <c r="G2208">
        <v>386600</v>
      </c>
      <c r="H2208">
        <f t="shared" si="34"/>
        <v>-2.7542898376545222E-2</v>
      </c>
    </row>
    <row r="2209" spans="1:8" x14ac:dyDescent="0.45">
      <c r="A2209" s="1">
        <v>39902</v>
      </c>
      <c r="B2209">
        <v>25.98</v>
      </c>
      <c r="C2209">
        <v>26.049999</v>
      </c>
      <c r="D2209">
        <v>25.09</v>
      </c>
      <c r="E2209">
        <v>25.49</v>
      </c>
      <c r="F2209">
        <v>18.462817999999999</v>
      </c>
      <c r="G2209">
        <v>342900</v>
      </c>
      <c r="H2209">
        <f t="shared" si="34"/>
        <v>-3.7386759007819292E-2</v>
      </c>
    </row>
    <row r="2210" spans="1:8" x14ac:dyDescent="0.45">
      <c r="A2210" s="1">
        <v>39903</v>
      </c>
      <c r="B2210">
        <v>25.889999</v>
      </c>
      <c r="C2210">
        <v>25.92</v>
      </c>
      <c r="D2210">
        <v>25.32</v>
      </c>
      <c r="E2210">
        <v>25.34</v>
      </c>
      <c r="F2210">
        <v>18.354174</v>
      </c>
      <c r="G2210">
        <v>251400</v>
      </c>
      <c r="H2210">
        <f t="shared" si="34"/>
        <v>-5.8844754901444807E-3</v>
      </c>
    </row>
    <row r="2211" spans="1:8" x14ac:dyDescent="0.45">
      <c r="A2211" s="1">
        <v>39904</v>
      </c>
      <c r="B2211">
        <v>24.99</v>
      </c>
      <c r="C2211">
        <v>25.98</v>
      </c>
      <c r="D2211">
        <v>24.709999</v>
      </c>
      <c r="E2211">
        <v>25.809999000000001</v>
      </c>
      <c r="F2211">
        <v>18.694595</v>
      </c>
      <c r="G2211">
        <v>359900</v>
      </c>
      <c r="H2211">
        <f t="shared" si="34"/>
        <v>1.854733424669508E-2</v>
      </c>
    </row>
    <row r="2212" spans="1:8" x14ac:dyDescent="0.45">
      <c r="A2212" s="1">
        <v>39905</v>
      </c>
      <c r="B2212">
        <v>26.860001</v>
      </c>
      <c r="C2212">
        <v>27.299999</v>
      </c>
      <c r="D2212">
        <v>26.68</v>
      </c>
      <c r="E2212">
        <v>26.82</v>
      </c>
      <c r="F2212">
        <v>19.426165000000001</v>
      </c>
      <c r="G2212">
        <v>513800</v>
      </c>
      <c r="H2212">
        <f t="shared" si="34"/>
        <v>3.9132701189835917E-2</v>
      </c>
    </row>
    <row r="2213" spans="1:8" x14ac:dyDescent="0.45">
      <c r="A2213" s="1">
        <v>39906</v>
      </c>
      <c r="B2213">
        <v>26.93</v>
      </c>
      <c r="C2213">
        <v>27.530000999999999</v>
      </c>
      <c r="D2213">
        <v>26.719999000000001</v>
      </c>
      <c r="E2213">
        <v>27.389999</v>
      </c>
      <c r="F2213">
        <v>19.839022</v>
      </c>
      <c r="G2213">
        <v>512400</v>
      </c>
      <c r="H2213">
        <f t="shared" si="34"/>
        <v>2.1252625003442382E-2</v>
      </c>
    </row>
    <row r="2214" spans="1:8" x14ac:dyDescent="0.45">
      <c r="A2214" s="1">
        <v>39909</v>
      </c>
      <c r="B2214">
        <v>26.959999</v>
      </c>
      <c r="C2214">
        <v>27.1</v>
      </c>
      <c r="D2214">
        <v>26.459999</v>
      </c>
      <c r="E2214">
        <v>26.870000999999998</v>
      </c>
      <c r="F2214">
        <v>19.462374000000001</v>
      </c>
      <c r="G2214">
        <v>408200</v>
      </c>
      <c r="H2214">
        <f t="shared" si="34"/>
        <v>-1.898521005722964E-2</v>
      </c>
    </row>
    <row r="2215" spans="1:8" x14ac:dyDescent="0.45">
      <c r="A2215" s="1">
        <v>39910</v>
      </c>
      <c r="B2215">
        <v>26.24</v>
      </c>
      <c r="C2215">
        <v>26.33</v>
      </c>
      <c r="D2215">
        <v>25.93</v>
      </c>
      <c r="E2215">
        <v>26.1</v>
      </c>
      <c r="F2215">
        <v>18.904655000000002</v>
      </c>
      <c r="G2215">
        <v>403600</v>
      </c>
      <c r="H2215">
        <f t="shared" si="34"/>
        <v>-2.8656267729722962E-2</v>
      </c>
    </row>
    <row r="2216" spans="1:8" x14ac:dyDescent="0.45">
      <c r="A2216" s="1">
        <v>39911</v>
      </c>
      <c r="B2216">
        <v>26.16</v>
      </c>
      <c r="C2216">
        <v>26.639999</v>
      </c>
      <c r="D2216">
        <v>25.639999</v>
      </c>
      <c r="E2216">
        <v>26.41</v>
      </c>
      <c r="F2216">
        <v>19.129190000000001</v>
      </c>
      <c r="G2216">
        <v>484300</v>
      </c>
      <c r="H2216">
        <f t="shared" si="34"/>
        <v>1.1877233411559107E-2</v>
      </c>
    </row>
    <row r="2217" spans="1:8" x14ac:dyDescent="0.45">
      <c r="A2217" s="1">
        <v>39912</v>
      </c>
      <c r="B2217">
        <v>27.379999000000002</v>
      </c>
      <c r="C2217">
        <v>27.379999000000002</v>
      </c>
      <c r="D2217">
        <v>26.85</v>
      </c>
      <c r="E2217">
        <v>27.1</v>
      </c>
      <c r="F2217">
        <v>19.628969000000001</v>
      </c>
      <c r="G2217">
        <v>483200</v>
      </c>
      <c r="H2217">
        <f t="shared" si="34"/>
        <v>2.61265113682283E-2</v>
      </c>
    </row>
    <row r="2218" spans="1:8" x14ac:dyDescent="0.45">
      <c r="A2218" s="1">
        <v>39916</v>
      </c>
      <c r="B2218">
        <v>26.73</v>
      </c>
      <c r="C2218">
        <v>27.15</v>
      </c>
      <c r="D2218">
        <v>26.27</v>
      </c>
      <c r="E2218">
        <v>26.879999000000002</v>
      </c>
      <c r="F2218">
        <v>19.469614</v>
      </c>
      <c r="G2218">
        <v>460300</v>
      </c>
      <c r="H2218">
        <f t="shared" si="34"/>
        <v>-8.1183581267055827E-3</v>
      </c>
    </row>
    <row r="2219" spans="1:8" x14ac:dyDescent="0.45">
      <c r="A2219" s="1">
        <v>39917</v>
      </c>
      <c r="B2219">
        <v>26.58</v>
      </c>
      <c r="C2219">
        <v>27.139999</v>
      </c>
      <c r="D2219">
        <v>26.4</v>
      </c>
      <c r="E2219">
        <v>26.780000999999999</v>
      </c>
      <c r="F2219">
        <v>19.397192</v>
      </c>
      <c r="G2219">
        <v>522600</v>
      </c>
      <c r="H2219">
        <f t="shared" si="34"/>
        <v>-3.7197450344932381E-3</v>
      </c>
    </row>
    <row r="2220" spans="1:8" x14ac:dyDescent="0.45">
      <c r="A2220" s="1">
        <v>39918</v>
      </c>
      <c r="B2220">
        <v>26.65</v>
      </c>
      <c r="C2220">
        <v>26.9</v>
      </c>
      <c r="D2220">
        <v>26.41</v>
      </c>
      <c r="E2220">
        <v>26.77</v>
      </c>
      <c r="F2220">
        <v>19.389945999999998</v>
      </c>
      <c r="G2220">
        <v>594600</v>
      </c>
      <c r="H2220">
        <f t="shared" si="34"/>
        <v>-3.7355922444870515E-4</v>
      </c>
    </row>
    <row r="2221" spans="1:8" x14ac:dyDescent="0.45">
      <c r="A2221" s="1">
        <v>39919</v>
      </c>
      <c r="B2221">
        <v>27.25</v>
      </c>
      <c r="C2221">
        <v>27.25</v>
      </c>
      <c r="D2221">
        <v>26.43</v>
      </c>
      <c r="E2221">
        <v>26.940000999999999</v>
      </c>
      <c r="F2221">
        <v>19.513079000000001</v>
      </c>
      <c r="G2221">
        <v>447900</v>
      </c>
      <c r="H2221">
        <f t="shared" si="34"/>
        <v>6.3503529096988753E-3</v>
      </c>
    </row>
    <row r="2222" spans="1:8" x14ac:dyDescent="0.45">
      <c r="A2222" s="1">
        <v>39920</v>
      </c>
      <c r="B2222">
        <v>26.83</v>
      </c>
      <c r="C2222">
        <v>27.4</v>
      </c>
      <c r="D2222">
        <v>26.83</v>
      </c>
      <c r="E2222">
        <v>27.219999000000001</v>
      </c>
      <c r="F2222">
        <v>19.715883000000002</v>
      </c>
      <c r="G2222">
        <v>536600</v>
      </c>
      <c r="H2222">
        <f t="shared" si="34"/>
        <v>1.0393234199482349E-2</v>
      </c>
    </row>
    <row r="2223" spans="1:8" x14ac:dyDescent="0.45">
      <c r="A2223" s="1">
        <v>39923</v>
      </c>
      <c r="B2223">
        <v>26.66</v>
      </c>
      <c r="C2223">
        <v>26.73</v>
      </c>
      <c r="D2223">
        <v>25.85</v>
      </c>
      <c r="E2223">
        <v>25.950001</v>
      </c>
      <c r="F2223">
        <v>18.796005000000001</v>
      </c>
      <c r="G2223">
        <v>621300</v>
      </c>
      <c r="H2223">
        <f t="shared" si="34"/>
        <v>-4.6656698054051149E-2</v>
      </c>
    </row>
    <row r="2224" spans="1:8" x14ac:dyDescent="0.45">
      <c r="A2224" s="1">
        <v>39924</v>
      </c>
      <c r="B2224">
        <v>25.639999</v>
      </c>
      <c r="C2224">
        <v>26.530000999999999</v>
      </c>
      <c r="D2224">
        <v>25.620000999999998</v>
      </c>
      <c r="E2224">
        <v>26.5</v>
      </c>
      <c r="F2224">
        <v>19.194379999999999</v>
      </c>
      <c r="G2224">
        <v>539500</v>
      </c>
      <c r="H2224">
        <f t="shared" si="34"/>
        <v>2.119466344044918E-2</v>
      </c>
    </row>
    <row r="2225" spans="1:8" x14ac:dyDescent="0.45">
      <c r="A2225" s="1">
        <v>39925</v>
      </c>
      <c r="B2225">
        <v>26.280000999999999</v>
      </c>
      <c r="C2225">
        <v>26.75</v>
      </c>
      <c r="D2225">
        <v>26.09</v>
      </c>
      <c r="E2225">
        <v>26.18</v>
      </c>
      <c r="F2225">
        <v>18.962600999999999</v>
      </c>
      <c r="G2225">
        <v>910200</v>
      </c>
      <c r="H2225">
        <f t="shared" si="34"/>
        <v>-1.207535747442734E-2</v>
      </c>
    </row>
    <row r="2226" spans="1:8" x14ac:dyDescent="0.45">
      <c r="A2226" s="1">
        <v>39926</v>
      </c>
      <c r="B2226">
        <v>26.51</v>
      </c>
      <c r="C2226">
        <v>26.67</v>
      </c>
      <c r="D2226">
        <v>26.129999000000002</v>
      </c>
      <c r="E2226">
        <v>26.639999</v>
      </c>
      <c r="F2226">
        <v>19.295784000000001</v>
      </c>
      <c r="G2226">
        <v>538800</v>
      </c>
      <c r="H2226">
        <f t="shared" si="34"/>
        <v>1.7570532650030612E-2</v>
      </c>
    </row>
    <row r="2227" spans="1:8" x14ac:dyDescent="0.45">
      <c r="A2227" s="1">
        <v>39927</v>
      </c>
      <c r="B2227">
        <v>27.120000999999998</v>
      </c>
      <c r="C2227">
        <v>27.610001</v>
      </c>
      <c r="D2227">
        <v>27.049999</v>
      </c>
      <c r="E2227">
        <v>27.459999</v>
      </c>
      <c r="F2227">
        <v>19.889721000000002</v>
      </c>
      <c r="G2227">
        <v>705700</v>
      </c>
      <c r="H2227">
        <f t="shared" si="34"/>
        <v>3.078066172382532E-2</v>
      </c>
    </row>
    <row r="2228" spans="1:8" x14ac:dyDescent="0.45">
      <c r="A2228" s="1">
        <v>39930</v>
      </c>
      <c r="B2228">
        <v>26.799999</v>
      </c>
      <c r="C2228">
        <v>27.190000999999999</v>
      </c>
      <c r="D2228">
        <v>26.65</v>
      </c>
      <c r="E2228">
        <v>26.9</v>
      </c>
      <c r="F2228">
        <v>19.484100000000002</v>
      </c>
      <c r="G2228">
        <v>501700</v>
      </c>
      <c r="H2228">
        <f t="shared" si="34"/>
        <v>-2.0393498732335202E-2</v>
      </c>
    </row>
    <row r="2229" spans="1:8" x14ac:dyDescent="0.45">
      <c r="A2229" s="1">
        <v>39931</v>
      </c>
      <c r="B2229">
        <v>26.709999</v>
      </c>
      <c r="C2229">
        <v>27.32</v>
      </c>
      <c r="D2229">
        <v>26.51</v>
      </c>
      <c r="E2229">
        <v>26.950001</v>
      </c>
      <c r="F2229">
        <v>19.520325</v>
      </c>
      <c r="G2229">
        <v>614400</v>
      </c>
      <c r="H2229">
        <f t="shared" si="34"/>
        <v>1.8592082775183982E-3</v>
      </c>
    </row>
    <row r="2230" spans="1:8" x14ac:dyDescent="0.45">
      <c r="A2230" s="1">
        <v>39932</v>
      </c>
      <c r="B2230">
        <v>27.290001</v>
      </c>
      <c r="C2230">
        <v>28</v>
      </c>
      <c r="D2230">
        <v>27.200001</v>
      </c>
      <c r="E2230">
        <v>27.690000999999999</v>
      </c>
      <c r="F2230">
        <v>20.056315999999999</v>
      </c>
      <c r="G2230">
        <v>678400</v>
      </c>
      <c r="H2230">
        <f t="shared" si="34"/>
        <v>2.7458098161787792E-2</v>
      </c>
    </row>
    <row r="2231" spans="1:8" x14ac:dyDescent="0.45">
      <c r="A2231" s="1">
        <v>39933</v>
      </c>
      <c r="B2231">
        <v>27.950001</v>
      </c>
      <c r="C2231">
        <v>28.08</v>
      </c>
      <c r="D2231">
        <v>26.959999</v>
      </c>
      <c r="E2231">
        <v>27.27</v>
      </c>
      <c r="F2231">
        <v>19.752103999999999</v>
      </c>
      <c r="G2231">
        <v>508200</v>
      </c>
      <c r="H2231">
        <f t="shared" si="34"/>
        <v>-1.5167890254621064E-2</v>
      </c>
    </row>
    <row r="2232" spans="1:8" x14ac:dyDescent="0.45">
      <c r="A2232" s="1">
        <v>39934</v>
      </c>
      <c r="B2232">
        <v>27.5</v>
      </c>
      <c r="C2232">
        <v>28.27</v>
      </c>
      <c r="D2232">
        <v>27.24</v>
      </c>
      <c r="E2232">
        <v>28.17</v>
      </c>
      <c r="F2232">
        <v>20.403977999999999</v>
      </c>
      <c r="G2232">
        <v>517800</v>
      </c>
      <c r="H2232">
        <f t="shared" si="34"/>
        <v>3.3002762642400096E-2</v>
      </c>
    </row>
    <row r="2233" spans="1:8" x14ac:dyDescent="0.45">
      <c r="A2233" s="1">
        <v>39937</v>
      </c>
      <c r="B2233">
        <v>28.5</v>
      </c>
      <c r="C2233">
        <v>29.17</v>
      </c>
      <c r="D2233">
        <v>28.25</v>
      </c>
      <c r="E2233">
        <v>29.139999</v>
      </c>
      <c r="F2233">
        <v>21.106570999999999</v>
      </c>
      <c r="G2233">
        <v>621000</v>
      </c>
      <c r="H2233">
        <f t="shared" si="34"/>
        <v>3.443411868019064E-2</v>
      </c>
    </row>
    <row r="2234" spans="1:8" x14ac:dyDescent="0.45">
      <c r="A2234" s="1">
        <v>39938</v>
      </c>
      <c r="B2234">
        <v>29.08</v>
      </c>
      <c r="C2234">
        <v>29.09</v>
      </c>
      <c r="D2234">
        <v>28.299999</v>
      </c>
      <c r="E2234">
        <v>28.73</v>
      </c>
      <c r="F2234">
        <v>20.809598999999999</v>
      </c>
      <c r="G2234">
        <v>558500</v>
      </c>
      <c r="H2234">
        <f t="shared" si="34"/>
        <v>-1.4070120627362903E-2</v>
      </c>
    </row>
    <row r="2235" spans="1:8" x14ac:dyDescent="0.45">
      <c r="A2235" s="1">
        <v>39939</v>
      </c>
      <c r="B2235">
        <v>29.299999</v>
      </c>
      <c r="C2235">
        <v>29.969999000000001</v>
      </c>
      <c r="D2235">
        <v>29.139999</v>
      </c>
      <c r="E2235">
        <v>29.809999000000001</v>
      </c>
      <c r="F2235">
        <v>21.591867000000001</v>
      </c>
      <c r="G2235">
        <v>663700</v>
      </c>
      <c r="H2235">
        <f t="shared" si="34"/>
        <v>3.7591690257943178E-2</v>
      </c>
    </row>
    <row r="2236" spans="1:8" x14ac:dyDescent="0.45">
      <c r="A2236" s="1">
        <v>39940</v>
      </c>
      <c r="B2236">
        <v>30.48</v>
      </c>
      <c r="C2236">
        <v>30.59</v>
      </c>
      <c r="D2236">
        <v>29.040001</v>
      </c>
      <c r="E2236">
        <v>29.41</v>
      </c>
      <c r="F2236">
        <v>21.302139</v>
      </c>
      <c r="G2236">
        <v>686200</v>
      </c>
      <c r="H2236">
        <f t="shared" si="34"/>
        <v>-1.3418385728293014E-2</v>
      </c>
    </row>
    <row r="2237" spans="1:8" x14ac:dyDescent="0.45">
      <c r="A2237" s="1">
        <v>39941</v>
      </c>
      <c r="B2237">
        <v>29.950001</v>
      </c>
      <c r="C2237">
        <v>30.889999</v>
      </c>
      <c r="D2237">
        <v>29.83</v>
      </c>
      <c r="E2237">
        <v>30.610001</v>
      </c>
      <c r="F2237">
        <v>22.171322</v>
      </c>
      <c r="G2237">
        <v>851400</v>
      </c>
      <c r="H2237">
        <f t="shared" si="34"/>
        <v>4.080261611287006E-2</v>
      </c>
    </row>
    <row r="2238" spans="1:8" x14ac:dyDescent="0.45">
      <c r="A2238" s="1">
        <v>39944</v>
      </c>
      <c r="B2238">
        <v>30.15</v>
      </c>
      <c r="C2238">
        <v>30.15</v>
      </c>
      <c r="D2238">
        <v>29.5</v>
      </c>
      <c r="E2238">
        <v>29.75</v>
      </c>
      <c r="F2238">
        <v>21.548403</v>
      </c>
      <c r="G2238">
        <v>845300</v>
      </c>
      <c r="H2238">
        <f t="shared" si="34"/>
        <v>-2.8095708501279293E-2</v>
      </c>
    </row>
    <row r="2239" spans="1:8" x14ac:dyDescent="0.45">
      <c r="A2239" s="1">
        <v>39945</v>
      </c>
      <c r="B2239">
        <v>30</v>
      </c>
      <c r="C2239">
        <v>30.190000999999999</v>
      </c>
      <c r="D2239">
        <v>29.360001</v>
      </c>
      <c r="E2239">
        <v>29.969999000000001</v>
      </c>
      <c r="F2239">
        <v>21.707757999999998</v>
      </c>
      <c r="G2239">
        <v>607200</v>
      </c>
      <c r="H2239">
        <f t="shared" si="34"/>
        <v>7.3952116080249208E-3</v>
      </c>
    </row>
    <row r="2240" spans="1:8" x14ac:dyDescent="0.45">
      <c r="A2240" s="1">
        <v>39946</v>
      </c>
      <c r="B2240">
        <v>29.49</v>
      </c>
      <c r="C2240">
        <v>29.66</v>
      </c>
      <c r="D2240">
        <v>28.799999</v>
      </c>
      <c r="E2240">
        <v>29</v>
      </c>
      <c r="F2240">
        <v>21.005168999999999</v>
      </c>
      <c r="G2240">
        <v>663900</v>
      </c>
      <c r="H2240">
        <f t="shared" si="34"/>
        <v>-3.236580212475193E-2</v>
      </c>
    </row>
    <row r="2241" spans="1:8" x14ac:dyDescent="0.45">
      <c r="A2241" s="1">
        <v>39947</v>
      </c>
      <c r="B2241">
        <v>28.76</v>
      </c>
      <c r="C2241">
        <v>29.309999000000001</v>
      </c>
      <c r="D2241">
        <v>28.559999000000001</v>
      </c>
      <c r="E2241">
        <v>29.09</v>
      </c>
      <c r="F2241">
        <v>21.070361999999999</v>
      </c>
      <c r="G2241">
        <v>801100</v>
      </c>
      <c r="H2241">
        <f t="shared" si="34"/>
        <v>3.1036646265498735E-3</v>
      </c>
    </row>
    <row r="2242" spans="1:8" x14ac:dyDescent="0.45">
      <c r="A2242" s="1">
        <v>39948</v>
      </c>
      <c r="B2242">
        <v>28.99</v>
      </c>
      <c r="C2242">
        <v>29.16</v>
      </c>
      <c r="D2242">
        <v>28.24</v>
      </c>
      <c r="E2242">
        <v>28.450001</v>
      </c>
      <c r="F2242">
        <v>20.606794000000001</v>
      </c>
      <c r="G2242">
        <v>486200</v>
      </c>
      <c r="H2242">
        <f t="shared" si="34"/>
        <v>-2.2000950909148997E-2</v>
      </c>
    </row>
    <row r="2243" spans="1:8" x14ac:dyDescent="0.45">
      <c r="A2243" s="1">
        <v>39951</v>
      </c>
      <c r="B2243">
        <v>28.85</v>
      </c>
      <c r="C2243">
        <v>29.440000999999999</v>
      </c>
      <c r="D2243">
        <v>28.83</v>
      </c>
      <c r="E2243">
        <v>29.440000999999999</v>
      </c>
      <c r="F2243">
        <v>21.323875000000001</v>
      </c>
      <c r="G2243">
        <v>456900</v>
      </c>
      <c r="H2243">
        <f t="shared" si="34"/>
        <v>3.4798280605901066E-2</v>
      </c>
    </row>
    <row r="2244" spans="1:8" x14ac:dyDescent="0.45">
      <c r="A2244" s="1">
        <v>39952</v>
      </c>
      <c r="B2244">
        <v>29.41</v>
      </c>
      <c r="C2244">
        <v>29.84</v>
      </c>
      <c r="D2244">
        <v>29.24</v>
      </c>
      <c r="E2244">
        <v>29.540001</v>
      </c>
      <c r="F2244">
        <v>21.396298999999999</v>
      </c>
      <c r="G2244">
        <v>401800</v>
      </c>
      <c r="H2244">
        <f t="shared" ref="H2244:H2307" si="35">F2244/F2243-1</f>
        <v>3.3963808172763343E-3</v>
      </c>
    </row>
    <row r="2245" spans="1:8" x14ac:dyDescent="0.45">
      <c r="A2245" s="1">
        <v>39953</v>
      </c>
      <c r="B2245">
        <v>29.879999000000002</v>
      </c>
      <c r="C2245">
        <v>30.459999</v>
      </c>
      <c r="D2245">
        <v>29.549999</v>
      </c>
      <c r="E2245">
        <v>29.59</v>
      </c>
      <c r="F2245">
        <v>21.432514000000001</v>
      </c>
      <c r="G2245">
        <v>581800</v>
      </c>
      <c r="H2245">
        <f t="shared" si="35"/>
        <v>1.6925824414775192E-3</v>
      </c>
    </row>
    <row r="2246" spans="1:8" x14ac:dyDescent="0.45">
      <c r="A2246" s="1">
        <v>39954</v>
      </c>
      <c r="B2246">
        <v>29.25</v>
      </c>
      <c r="C2246">
        <v>29.26</v>
      </c>
      <c r="D2246">
        <v>28.51</v>
      </c>
      <c r="E2246">
        <v>28.83</v>
      </c>
      <c r="F2246">
        <v>20.882035999999999</v>
      </c>
      <c r="G2246">
        <v>613700</v>
      </c>
      <c r="H2246">
        <f t="shared" si="35"/>
        <v>-2.5684247774199642E-2</v>
      </c>
    </row>
    <row r="2247" spans="1:8" x14ac:dyDescent="0.45">
      <c r="A2247" s="1">
        <v>39955</v>
      </c>
      <c r="B2247">
        <v>29</v>
      </c>
      <c r="C2247">
        <v>29.290001</v>
      </c>
      <c r="D2247">
        <v>28.799999</v>
      </c>
      <c r="E2247">
        <v>28.85</v>
      </c>
      <c r="F2247">
        <v>20.896521</v>
      </c>
      <c r="G2247">
        <v>570200</v>
      </c>
      <c r="H2247">
        <f t="shared" si="35"/>
        <v>6.9365841530011352E-4</v>
      </c>
    </row>
    <row r="2248" spans="1:8" x14ac:dyDescent="0.45">
      <c r="A2248" s="1">
        <v>39959</v>
      </c>
      <c r="B2248">
        <v>28.65</v>
      </c>
      <c r="C2248">
        <v>29.49</v>
      </c>
      <c r="D2248">
        <v>28.280000999999999</v>
      </c>
      <c r="E2248">
        <v>29.42</v>
      </c>
      <c r="F2248">
        <v>21.309383</v>
      </c>
      <c r="G2248">
        <v>469000</v>
      </c>
      <c r="H2248">
        <f t="shared" si="35"/>
        <v>1.9757451491566602E-2</v>
      </c>
    </row>
    <row r="2249" spans="1:8" x14ac:dyDescent="0.45">
      <c r="A2249" s="1">
        <v>39960</v>
      </c>
      <c r="B2249">
        <v>29.549999</v>
      </c>
      <c r="C2249">
        <v>29.889999</v>
      </c>
      <c r="D2249">
        <v>29.1</v>
      </c>
      <c r="E2249">
        <v>29.139999</v>
      </c>
      <c r="F2249">
        <v>21.106570999999999</v>
      </c>
      <c r="G2249">
        <v>605600</v>
      </c>
      <c r="H2249">
        <f t="shared" si="35"/>
        <v>-9.5174975267937612E-3</v>
      </c>
    </row>
    <row r="2250" spans="1:8" x14ac:dyDescent="0.45">
      <c r="A2250" s="1">
        <v>39961</v>
      </c>
      <c r="B2250">
        <v>29.379999000000002</v>
      </c>
      <c r="C2250">
        <v>30.290001</v>
      </c>
      <c r="D2250">
        <v>29.110001</v>
      </c>
      <c r="E2250">
        <v>30.08</v>
      </c>
      <c r="F2250">
        <v>21.787430000000001</v>
      </c>
      <c r="G2250">
        <v>698400</v>
      </c>
      <c r="H2250">
        <f t="shared" si="35"/>
        <v>3.2258153159980374E-2</v>
      </c>
    </row>
    <row r="2251" spans="1:8" x14ac:dyDescent="0.45">
      <c r="A2251" s="1">
        <v>39962</v>
      </c>
      <c r="B2251">
        <v>30.48</v>
      </c>
      <c r="C2251">
        <v>30.690000999999999</v>
      </c>
      <c r="D2251">
        <v>30.190000999999999</v>
      </c>
      <c r="E2251">
        <v>30.66</v>
      </c>
      <c r="F2251">
        <v>22.207536999999999</v>
      </c>
      <c r="G2251">
        <v>499900</v>
      </c>
      <c r="H2251">
        <f t="shared" si="35"/>
        <v>1.9282081457060229E-2</v>
      </c>
    </row>
    <row r="2252" spans="1:8" x14ac:dyDescent="0.45">
      <c r="A2252" s="1">
        <v>39965</v>
      </c>
      <c r="B2252">
        <v>31.26</v>
      </c>
      <c r="C2252">
        <v>31.870000999999998</v>
      </c>
      <c r="D2252">
        <v>31.01</v>
      </c>
      <c r="E2252">
        <v>31.73</v>
      </c>
      <c r="F2252">
        <v>22.982555000000001</v>
      </c>
      <c r="G2252">
        <v>1457100</v>
      </c>
      <c r="H2252">
        <f t="shared" si="35"/>
        <v>3.4898872396340153E-2</v>
      </c>
    </row>
    <row r="2253" spans="1:8" x14ac:dyDescent="0.45">
      <c r="A2253" s="1">
        <v>39966</v>
      </c>
      <c r="B2253">
        <v>31.73</v>
      </c>
      <c r="C2253">
        <v>31.809999000000001</v>
      </c>
      <c r="D2253">
        <v>31.370000999999998</v>
      </c>
      <c r="E2253">
        <v>31.65</v>
      </c>
      <c r="F2253">
        <v>22.924606000000001</v>
      </c>
      <c r="G2253">
        <v>673500</v>
      </c>
      <c r="H2253">
        <f t="shared" si="35"/>
        <v>-2.5214341921514505E-3</v>
      </c>
    </row>
    <row r="2254" spans="1:8" x14ac:dyDescent="0.45">
      <c r="A2254" s="1">
        <v>39967</v>
      </c>
      <c r="B2254">
        <v>31.299999</v>
      </c>
      <c r="C2254">
        <v>31.299999</v>
      </c>
      <c r="D2254">
        <v>30.049999</v>
      </c>
      <c r="E2254">
        <v>30.440000999999999</v>
      </c>
      <c r="F2254">
        <v>22.048182000000001</v>
      </c>
      <c r="G2254">
        <v>793200</v>
      </c>
      <c r="H2254">
        <f t="shared" si="35"/>
        <v>-3.8230711576896947E-2</v>
      </c>
    </row>
    <row r="2255" spans="1:8" x14ac:dyDescent="0.45">
      <c r="A2255" s="1">
        <v>39968</v>
      </c>
      <c r="B2255">
        <v>30.84</v>
      </c>
      <c r="C2255">
        <v>31.200001</v>
      </c>
      <c r="D2255">
        <v>30.57</v>
      </c>
      <c r="E2255">
        <v>31.110001</v>
      </c>
      <c r="F2255">
        <v>22.533480000000001</v>
      </c>
      <c r="G2255">
        <v>530700</v>
      </c>
      <c r="H2255">
        <f t="shared" si="35"/>
        <v>2.2010794359371699E-2</v>
      </c>
    </row>
    <row r="2256" spans="1:8" x14ac:dyDescent="0.45">
      <c r="A2256" s="1">
        <v>39969</v>
      </c>
      <c r="B2256">
        <v>31.549999</v>
      </c>
      <c r="C2256">
        <v>31.549999</v>
      </c>
      <c r="D2256">
        <v>30.540001</v>
      </c>
      <c r="E2256">
        <v>30.889999</v>
      </c>
      <c r="F2256">
        <v>22.374124999999999</v>
      </c>
      <c r="G2256">
        <v>560900</v>
      </c>
      <c r="H2256">
        <f t="shared" si="35"/>
        <v>-7.0719214253636142E-3</v>
      </c>
    </row>
    <row r="2257" spans="1:8" x14ac:dyDescent="0.45">
      <c r="A2257" s="1">
        <v>39972</v>
      </c>
      <c r="B2257">
        <v>30.59</v>
      </c>
      <c r="C2257">
        <v>31.08</v>
      </c>
      <c r="D2257">
        <v>30.290001</v>
      </c>
      <c r="E2257">
        <v>30.84</v>
      </c>
      <c r="F2257">
        <v>22.337914000000001</v>
      </c>
      <c r="G2257">
        <v>550700</v>
      </c>
      <c r="H2257">
        <f t="shared" si="35"/>
        <v>-1.6184320057207602E-3</v>
      </c>
    </row>
    <row r="2258" spans="1:8" x14ac:dyDescent="0.45">
      <c r="A2258" s="1">
        <v>39973</v>
      </c>
      <c r="B2258">
        <v>31.16</v>
      </c>
      <c r="C2258">
        <v>31.360001</v>
      </c>
      <c r="D2258">
        <v>30.82</v>
      </c>
      <c r="E2258">
        <v>31.120000999999998</v>
      </c>
      <c r="F2258">
        <v>22.540725999999999</v>
      </c>
      <c r="G2258">
        <v>350400</v>
      </c>
      <c r="H2258">
        <f t="shared" si="35"/>
        <v>9.0792721289909561E-3</v>
      </c>
    </row>
    <row r="2259" spans="1:8" x14ac:dyDescent="0.45">
      <c r="A2259" s="1">
        <v>39974</v>
      </c>
      <c r="B2259">
        <v>31.57</v>
      </c>
      <c r="C2259">
        <v>31.719999000000001</v>
      </c>
      <c r="D2259">
        <v>30.92</v>
      </c>
      <c r="E2259">
        <v>31.25</v>
      </c>
      <c r="F2259">
        <v>22.634886000000002</v>
      </c>
      <c r="G2259">
        <v>708100</v>
      </c>
      <c r="H2259">
        <f t="shared" si="35"/>
        <v>4.1773277400205533E-3</v>
      </c>
    </row>
    <row r="2260" spans="1:8" x14ac:dyDescent="0.45">
      <c r="A2260" s="1">
        <v>39975</v>
      </c>
      <c r="B2260">
        <v>31.49</v>
      </c>
      <c r="C2260">
        <v>32.459999000000003</v>
      </c>
      <c r="D2260">
        <v>31.440000999999999</v>
      </c>
      <c r="E2260">
        <v>31.98</v>
      </c>
      <c r="F2260">
        <v>23.163630999999999</v>
      </c>
      <c r="G2260">
        <v>617700</v>
      </c>
      <c r="H2260">
        <f t="shared" si="35"/>
        <v>2.3359737707536743E-2</v>
      </c>
    </row>
    <row r="2261" spans="1:8" x14ac:dyDescent="0.45">
      <c r="A2261" s="1">
        <v>39976</v>
      </c>
      <c r="B2261">
        <v>31.75</v>
      </c>
      <c r="C2261">
        <v>31.75</v>
      </c>
      <c r="D2261">
        <v>31.299999</v>
      </c>
      <c r="E2261">
        <v>31.700001</v>
      </c>
      <c r="F2261">
        <v>22.960823000000001</v>
      </c>
      <c r="G2261">
        <v>519100</v>
      </c>
      <c r="H2261">
        <f t="shared" si="35"/>
        <v>-8.7554494370937208E-3</v>
      </c>
    </row>
    <row r="2262" spans="1:8" x14ac:dyDescent="0.45">
      <c r="A2262" s="1">
        <v>39979</v>
      </c>
      <c r="B2262">
        <v>31.219999000000001</v>
      </c>
      <c r="C2262">
        <v>31.24</v>
      </c>
      <c r="D2262">
        <v>30.57</v>
      </c>
      <c r="E2262">
        <v>31</v>
      </c>
      <c r="F2262">
        <v>22.453802</v>
      </c>
      <c r="G2262">
        <v>542700</v>
      </c>
      <c r="H2262">
        <f t="shared" si="35"/>
        <v>-2.2082004638945274E-2</v>
      </c>
    </row>
    <row r="2263" spans="1:8" x14ac:dyDescent="0.45">
      <c r="A2263" s="1">
        <v>39980</v>
      </c>
      <c r="B2263">
        <v>31.27</v>
      </c>
      <c r="C2263">
        <v>31.35</v>
      </c>
      <c r="D2263">
        <v>30.26</v>
      </c>
      <c r="E2263">
        <v>30.309999000000001</v>
      </c>
      <c r="F2263">
        <v>21.954022999999999</v>
      </c>
      <c r="G2263">
        <v>420200</v>
      </c>
      <c r="H2263">
        <f t="shared" si="35"/>
        <v>-2.2258101322885082E-2</v>
      </c>
    </row>
    <row r="2264" spans="1:8" x14ac:dyDescent="0.45">
      <c r="A2264" s="1">
        <v>39981</v>
      </c>
      <c r="B2264">
        <v>30.1</v>
      </c>
      <c r="C2264">
        <v>30.18</v>
      </c>
      <c r="D2264">
        <v>29.459999</v>
      </c>
      <c r="E2264">
        <v>29.799999</v>
      </c>
      <c r="F2264">
        <v>21.584620999999999</v>
      </c>
      <c r="G2264">
        <v>632600</v>
      </c>
      <c r="H2264">
        <f t="shared" si="35"/>
        <v>-1.6826164389096343E-2</v>
      </c>
    </row>
    <row r="2265" spans="1:8" x14ac:dyDescent="0.45">
      <c r="A2265" s="1">
        <v>39982</v>
      </c>
      <c r="B2265">
        <v>29.83</v>
      </c>
      <c r="C2265">
        <v>30.129999000000002</v>
      </c>
      <c r="D2265">
        <v>29.57</v>
      </c>
      <c r="E2265">
        <v>29.74</v>
      </c>
      <c r="F2265">
        <v>21.541159</v>
      </c>
      <c r="G2265">
        <v>487100</v>
      </c>
      <c r="H2265">
        <f t="shared" si="35"/>
        <v>-2.013563268032259E-3</v>
      </c>
    </row>
    <row r="2266" spans="1:8" x14ac:dyDescent="0.45">
      <c r="A2266" s="1">
        <v>39983</v>
      </c>
      <c r="B2266">
        <v>30.02</v>
      </c>
      <c r="C2266">
        <v>30.1</v>
      </c>
      <c r="D2266">
        <v>29.23</v>
      </c>
      <c r="E2266">
        <v>29.469999000000001</v>
      </c>
      <c r="F2266">
        <v>21.345593999999998</v>
      </c>
      <c r="G2266">
        <v>349200</v>
      </c>
      <c r="H2266">
        <f t="shared" si="35"/>
        <v>-9.0786665657127674E-3</v>
      </c>
    </row>
    <row r="2267" spans="1:8" x14ac:dyDescent="0.45">
      <c r="A2267" s="1">
        <v>39986</v>
      </c>
      <c r="B2267">
        <v>28.969999000000001</v>
      </c>
      <c r="C2267">
        <v>29</v>
      </c>
      <c r="D2267">
        <v>27.99</v>
      </c>
      <c r="E2267">
        <v>28.040001</v>
      </c>
      <c r="F2267">
        <v>20.309826000000001</v>
      </c>
      <c r="G2267">
        <v>888400</v>
      </c>
      <c r="H2267">
        <f t="shared" si="35"/>
        <v>-4.8523737498239572E-2</v>
      </c>
    </row>
    <row r="2268" spans="1:8" x14ac:dyDescent="0.45">
      <c r="A2268" s="1">
        <v>39987</v>
      </c>
      <c r="B2268">
        <v>28.16</v>
      </c>
      <c r="C2268">
        <v>28.42</v>
      </c>
      <c r="D2268">
        <v>27.799999</v>
      </c>
      <c r="E2268">
        <v>28.15</v>
      </c>
      <c r="F2268">
        <v>20.389496000000001</v>
      </c>
      <c r="G2268">
        <v>720400</v>
      </c>
      <c r="H2268">
        <f t="shared" si="35"/>
        <v>3.9227317850976107E-3</v>
      </c>
    </row>
    <row r="2269" spans="1:8" x14ac:dyDescent="0.45">
      <c r="A2269" s="1">
        <v>39988</v>
      </c>
      <c r="B2269">
        <v>28.290001</v>
      </c>
      <c r="C2269">
        <v>28.639999</v>
      </c>
      <c r="D2269">
        <v>28.030000999999999</v>
      </c>
      <c r="E2269">
        <v>28.139999</v>
      </c>
      <c r="F2269">
        <v>20.467319</v>
      </c>
      <c r="G2269">
        <v>722200</v>
      </c>
      <c r="H2269">
        <f t="shared" si="35"/>
        <v>3.8168182283662144E-3</v>
      </c>
    </row>
    <row r="2270" spans="1:8" x14ac:dyDescent="0.45">
      <c r="A2270" s="1">
        <v>39989</v>
      </c>
      <c r="B2270">
        <v>28.07</v>
      </c>
      <c r="C2270">
        <v>28.879999000000002</v>
      </c>
      <c r="D2270">
        <v>28.02</v>
      </c>
      <c r="E2270">
        <v>28.77</v>
      </c>
      <c r="F2270">
        <v>20.925549</v>
      </c>
      <c r="G2270">
        <v>452200</v>
      </c>
      <c r="H2270">
        <f t="shared" si="35"/>
        <v>2.238837436402874E-2</v>
      </c>
    </row>
    <row r="2271" spans="1:8" x14ac:dyDescent="0.45">
      <c r="A2271" s="1">
        <v>39990</v>
      </c>
      <c r="B2271">
        <v>28.65</v>
      </c>
      <c r="C2271">
        <v>28.73</v>
      </c>
      <c r="D2271">
        <v>28.450001</v>
      </c>
      <c r="E2271">
        <v>28.49</v>
      </c>
      <c r="F2271">
        <v>20.721889000000001</v>
      </c>
      <c r="G2271">
        <v>210700</v>
      </c>
      <c r="H2271">
        <f t="shared" si="35"/>
        <v>-9.7326000861435169E-3</v>
      </c>
    </row>
    <row r="2272" spans="1:8" x14ac:dyDescent="0.45">
      <c r="A2272" s="1">
        <v>39993</v>
      </c>
      <c r="B2272">
        <v>28.799999</v>
      </c>
      <c r="C2272">
        <v>29.08</v>
      </c>
      <c r="D2272">
        <v>28.66</v>
      </c>
      <c r="E2272">
        <v>28.860001</v>
      </c>
      <c r="F2272">
        <v>20.991014</v>
      </c>
      <c r="G2272">
        <v>258200</v>
      </c>
      <c r="H2272">
        <f t="shared" si="35"/>
        <v>1.2987474259706699E-2</v>
      </c>
    </row>
    <row r="2273" spans="1:8" x14ac:dyDescent="0.45">
      <c r="A2273" s="1">
        <v>39994</v>
      </c>
      <c r="B2273">
        <v>28.889999</v>
      </c>
      <c r="C2273">
        <v>29.17</v>
      </c>
      <c r="D2273">
        <v>28.25</v>
      </c>
      <c r="E2273">
        <v>28.639999</v>
      </c>
      <c r="F2273">
        <v>20.830991999999998</v>
      </c>
      <c r="G2273">
        <v>399500</v>
      </c>
      <c r="H2273">
        <f t="shared" si="35"/>
        <v>-7.6233573089895534E-3</v>
      </c>
    </row>
    <row r="2274" spans="1:8" x14ac:dyDescent="0.45">
      <c r="A2274" s="1">
        <v>39995</v>
      </c>
      <c r="B2274">
        <v>28.950001</v>
      </c>
      <c r="C2274">
        <v>29.280000999999999</v>
      </c>
      <c r="D2274">
        <v>28.66</v>
      </c>
      <c r="E2274">
        <v>28.690000999999999</v>
      </c>
      <c r="F2274">
        <v>20.867367000000002</v>
      </c>
      <c r="G2274">
        <v>796200</v>
      </c>
      <c r="H2274">
        <f t="shared" si="35"/>
        <v>1.7461962445188828E-3</v>
      </c>
    </row>
    <row r="2275" spans="1:8" x14ac:dyDescent="0.45">
      <c r="A2275" s="1">
        <v>39996</v>
      </c>
      <c r="B2275">
        <v>28.129999000000002</v>
      </c>
      <c r="C2275">
        <v>28.200001</v>
      </c>
      <c r="D2275">
        <v>27.58</v>
      </c>
      <c r="E2275">
        <v>27.58</v>
      </c>
      <c r="F2275">
        <v>20.060016999999998</v>
      </c>
      <c r="G2275">
        <v>631600</v>
      </c>
      <c r="H2275">
        <f t="shared" si="35"/>
        <v>-3.8689596056848186E-2</v>
      </c>
    </row>
    <row r="2276" spans="1:8" x14ac:dyDescent="0.45">
      <c r="A2276" s="1">
        <v>40000</v>
      </c>
      <c r="B2276">
        <v>27.1</v>
      </c>
      <c r="C2276">
        <v>27.34</v>
      </c>
      <c r="D2276">
        <v>26.66</v>
      </c>
      <c r="E2276">
        <v>27.34</v>
      </c>
      <c r="F2276">
        <v>19.885456000000001</v>
      </c>
      <c r="G2276">
        <v>815400</v>
      </c>
      <c r="H2276">
        <f t="shared" si="35"/>
        <v>-8.7019367929747071E-3</v>
      </c>
    </row>
    <row r="2277" spans="1:8" x14ac:dyDescent="0.45">
      <c r="A2277" s="1">
        <v>40001</v>
      </c>
      <c r="B2277">
        <v>27.24</v>
      </c>
      <c r="C2277">
        <v>27.32</v>
      </c>
      <c r="D2277">
        <v>26.58</v>
      </c>
      <c r="E2277">
        <v>26.639999</v>
      </c>
      <c r="F2277">
        <v>19.376321999999998</v>
      </c>
      <c r="G2277">
        <v>661300</v>
      </c>
      <c r="H2277">
        <f t="shared" si="35"/>
        <v>-2.56033354226326E-2</v>
      </c>
    </row>
    <row r="2278" spans="1:8" x14ac:dyDescent="0.45">
      <c r="A2278" s="1">
        <v>40002</v>
      </c>
      <c r="B2278">
        <v>26.59</v>
      </c>
      <c r="C2278">
        <v>26.889999</v>
      </c>
      <c r="D2278">
        <v>26.110001</v>
      </c>
      <c r="E2278">
        <v>26.57</v>
      </c>
      <c r="F2278">
        <v>19.325403000000001</v>
      </c>
      <c r="G2278">
        <v>1009600</v>
      </c>
      <c r="H2278">
        <f t="shared" si="35"/>
        <v>-2.6278981119325362E-3</v>
      </c>
    </row>
    <row r="2279" spans="1:8" x14ac:dyDescent="0.45">
      <c r="A2279" s="1">
        <v>40003</v>
      </c>
      <c r="B2279">
        <v>26.950001</v>
      </c>
      <c r="C2279">
        <v>27.24</v>
      </c>
      <c r="D2279">
        <v>26.67</v>
      </c>
      <c r="E2279">
        <v>26.9</v>
      </c>
      <c r="F2279">
        <v>19.565425999999999</v>
      </c>
      <c r="G2279">
        <v>1191400</v>
      </c>
      <c r="H2279">
        <f t="shared" si="35"/>
        <v>1.2420077345864255E-2</v>
      </c>
    </row>
    <row r="2280" spans="1:8" x14ac:dyDescent="0.45">
      <c r="A2280" s="1">
        <v>40004</v>
      </c>
      <c r="B2280">
        <v>26.41</v>
      </c>
      <c r="C2280">
        <v>26.73</v>
      </c>
      <c r="D2280">
        <v>26.290001</v>
      </c>
      <c r="E2280">
        <v>26.639999</v>
      </c>
      <c r="F2280">
        <v>19.376321999999998</v>
      </c>
      <c r="G2280">
        <v>892400</v>
      </c>
      <c r="H2280">
        <f t="shared" si="35"/>
        <v>-9.6652125029120795E-3</v>
      </c>
    </row>
    <row r="2281" spans="1:8" x14ac:dyDescent="0.45">
      <c r="A2281" s="1">
        <v>40007</v>
      </c>
      <c r="B2281">
        <v>26.690000999999999</v>
      </c>
      <c r="C2281">
        <v>27.1</v>
      </c>
      <c r="D2281">
        <v>26.190000999999999</v>
      </c>
      <c r="E2281">
        <v>27.049999</v>
      </c>
      <c r="F2281">
        <v>19.674520000000001</v>
      </c>
      <c r="G2281">
        <v>548900</v>
      </c>
      <c r="H2281">
        <f t="shared" si="35"/>
        <v>1.5389814434339177E-2</v>
      </c>
    </row>
    <row r="2282" spans="1:8" x14ac:dyDescent="0.45">
      <c r="A2282" s="1">
        <v>40008</v>
      </c>
      <c r="B2282">
        <v>27.4</v>
      </c>
      <c r="C2282">
        <v>27.52</v>
      </c>
      <c r="D2282">
        <v>27.1</v>
      </c>
      <c r="E2282">
        <v>27.440000999999999</v>
      </c>
      <c r="F2282">
        <v>19.958190999999999</v>
      </c>
      <c r="G2282">
        <v>620600</v>
      </c>
      <c r="H2282">
        <f t="shared" si="35"/>
        <v>1.441819165092717E-2</v>
      </c>
    </row>
    <row r="2283" spans="1:8" x14ac:dyDescent="0.45">
      <c r="A2283" s="1">
        <v>40009</v>
      </c>
      <c r="B2283">
        <v>28</v>
      </c>
      <c r="C2283">
        <v>28.450001</v>
      </c>
      <c r="D2283">
        <v>27.9</v>
      </c>
      <c r="E2283">
        <v>28.42</v>
      </c>
      <c r="F2283">
        <v>20.67098</v>
      </c>
      <c r="G2283">
        <v>603000</v>
      </c>
      <c r="H2283">
        <f t="shared" si="35"/>
        <v>3.5714108558235536E-2</v>
      </c>
    </row>
    <row r="2284" spans="1:8" x14ac:dyDescent="0.45">
      <c r="A2284" s="1">
        <v>40010</v>
      </c>
      <c r="B2284">
        <v>28.290001</v>
      </c>
      <c r="C2284">
        <v>28.83</v>
      </c>
      <c r="D2284">
        <v>28.08</v>
      </c>
      <c r="E2284">
        <v>28.73</v>
      </c>
      <c r="F2284">
        <v>20.896457999999999</v>
      </c>
      <c r="G2284">
        <v>676600</v>
      </c>
      <c r="H2284">
        <f t="shared" si="35"/>
        <v>1.09079492118902E-2</v>
      </c>
    </row>
    <row r="2285" spans="1:8" x14ac:dyDescent="0.45">
      <c r="A2285" s="1">
        <v>40011</v>
      </c>
      <c r="B2285">
        <v>28.620000999999998</v>
      </c>
      <c r="C2285">
        <v>28.98</v>
      </c>
      <c r="D2285">
        <v>28.41</v>
      </c>
      <c r="E2285">
        <v>28.969999000000001</v>
      </c>
      <c r="F2285">
        <v>21.071017999999999</v>
      </c>
      <c r="G2285">
        <v>475900</v>
      </c>
      <c r="H2285">
        <f t="shared" si="35"/>
        <v>8.3535688201321623E-3</v>
      </c>
    </row>
    <row r="2286" spans="1:8" x14ac:dyDescent="0.45">
      <c r="A2286" s="1">
        <v>40014</v>
      </c>
      <c r="B2286">
        <v>29.17</v>
      </c>
      <c r="C2286">
        <v>29.370000999999998</v>
      </c>
      <c r="D2286">
        <v>28.799999</v>
      </c>
      <c r="E2286">
        <v>29.299999</v>
      </c>
      <c r="F2286">
        <v>21.311035</v>
      </c>
      <c r="G2286">
        <v>614400</v>
      </c>
      <c r="H2286">
        <f t="shared" si="35"/>
        <v>1.1390859236131812E-2</v>
      </c>
    </row>
    <row r="2287" spans="1:8" x14ac:dyDescent="0.45">
      <c r="A2287" s="1">
        <v>40015</v>
      </c>
      <c r="B2287">
        <v>29.629999000000002</v>
      </c>
      <c r="C2287">
        <v>29.76</v>
      </c>
      <c r="D2287">
        <v>29.15</v>
      </c>
      <c r="E2287">
        <v>29.610001</v>
      </c>
      <c r="F2287">
        <v>21.536519999999999</v>
      </c>
      <c r="G2287">
        <v>727500</v>
      </c>
      <c r="H2287">
        <f t="shared" si="35"/>
        <v>1.05806686535872E-2</v>
      </c>
    </row>
    <row r="2288" spans="1:8" x14ac:dyDescent="0.45">
      <c r="A2288" s="1">
        <v>40016</v>
      </c>
      <c r="B2288">
        <v>29.299999</v>
      </c>
      <c r="C2288">
        <v>29.65</v>
      </c>
      <c r="D2288">
        <v>29.139999</v>
      </c>
      <c r="E2288">
        <v>29.370000999999998</v>
      </c>
      <c r="F2288">
        <v>21.361961000000001</v>
      </c>
      <c r="G2288">
        <v>418800</v>
      </c>
      <c r="H2288">
        <f t="shared" si="35"/>
        <v>-8.1052556309003654E-3</v>
      </c>
    </row>
    <row r="2289" spans="1:8" x14ac:dyDescent="0.45">
      <c r="A2289" s="1">
        <v>40017</v>
      </c>
      <c r="B2289">
        <v>29.32</v>
      </c>
      <c r="C2289">
        <v>30.280000999999999</v>
      </c>
      <c r="D2289">
        <v>29.32</v>
      </c>
      <c r="E2289">
        <v>30.17</v>
      </c>
      <c r="F2289">
        <v>21.943832</v>
      </c>
      <c r="G2289">
        <v>388200</v>
      </c>
      <c r="H2289">
        <f t="shared" si="35"/>
        <v>2.7238650983399948E-2</v>
      </c>
    </row>
    <row r="2290" spans="1:8" x14ac:dyDescent="0.45">
      <c r="A2290" s="1">
        <v>40018</v>
      </c>
      <c r="B2290">
        <v>30.08</v>
      </c>
      <c r="C2290">
        <v>30.629999000000002</v>
      </c>
      <c r="D2290">
        <v>30.02</v>
      </c>
      <c r="E2290">
        <v>30.629999000000002</v>
      </c>
      <c r="F2290">
        <v>22.278396999999998</v>
      </c>
      <c r="G2290">
        <v>376300</v>
      </c>
      <c r="H2290">
        <f t="shared" si="35"/>
        <v>1.524642551036659E-2</v>
      </c>
    </row>
    <row r="2291" spans="1:8" x14ac:dyDescent="0.45">
      <c r="A2291" s="1">
        <v>40021</v>
      </c>
      <c r="B2291">
        <v>30.65</v>
      </c>
      <c r="C2291">
        <v>30.799999</v>
      </c>
      <c r="D2291">
        <v>30.280000999999999</v>
      </c>
      <c r="E2291">
        <v>30.6</v>
      </c>
      <c r="F2291">
        <v>22.256585999999999</v>
      </c>
      <c r="G2291">
        <v>497200</v>
      </c>
      <c r="H2291">
        <f t="shared" si="35"/>
        <v>-9.7902016918005597E-4</v>
      </c>
    </row>
    <row r="2292" spans="1:8" x14ac:dyDescent="0.45">
      <c r="A2292" s="1">
        <v>40022</v>
      </c>
      <c r="B2292">
        <v>30.209999</v>
      </c>
      <c r="C2292">
        <v>30.389999</v>
      </c>
      <c r="D2292">
        <v>29.620000999999998</v>
      </c>
      <c r="E2292">
        <v>30.16</v>
      </c>
      <c r="F2292">
        <v>21.93655</v>
      </c>
      <c r="G2292">
        <v>407200</v>
      </c>
      <c r="H2292">
        <f t="shared" si="35"/>
        <v>-1.4379384151729235E-2</v>
      </c>
    </row>
    <row r="2293" spans="1:8" x14ac:dyDescent="0.45">
      <c r="A2293" s="1">
        <v>40023</v>
      </c>
      <c r="B2293">
        <v>29.76</v>
      </c>
      <c r="C2293">
        <v>29.76</v>
      </c>
      <c r="D2293">
        <v>29.18</v>
      </c>
      <c r="E2293">
        <v>29.469999000000001</v>
      </c>
      <c r="F2293">
        <v>21.434688999999999</v>
      </c>
      <c r="G2293">
        <v>237700</v>
      </c>
      <c r="H2293">
        <f t="shared" si="35"/>
        <v>-2.2877845422365928E-2</v>
      </c>
    </row>
    <row r="2294" spans="1:8" x14ac:dyDescent="0.45">
      <c r="A2294" s="1">
        <v>40024</v>
      </c>
      <c r="B2294">
        <v>29.780000999999999</v>
      </c>
      <c r="C2294">
        <v>30.190000999999999</v>
      </c>
      <c r="D2294">
        <v>29.51</v>
      </c>
      <c r="E2294">
        <v>29.91</v>
      </c>
      <c r="F2294">
        <v>21.754712999999999</v>
      </c>
      <c r="G2294">
        <v>416600</v>
      </c>
      <c r="H2294">
        <f t="shared" si="35"/>
        <v>1.4930190962882728E-2</v>
      </c>
    </row>
    <row r="2295" spans="1:8" x14ac:dyDescent="0.45">
      <c r="A2295" s="1">
        <v>40025</v>
      </c>
      <c r="B2295">
        <v>29.719999000000001</v>
      </c>
      <c r="C2295">
        <v>30.25</v>
      </c>
      <c r="D2295">
        <v>29.530000999999999</v>
      </c>
      <c r="E2295">
        <v>30.110001</v>
      </c>
      <c r="F2295">
        <v>21.900185</v>
      </c>
      <c r="G2295">
        <v>243500</v>
      </c>
      <c r="H2295">
        <f t="shared" si="35"/>
        <v>6.6869188299565341E-3</v>
      </c>
    </row>
    <row r="2296" spans="1:8" x14ac:dyDescent="0.45">
      <c r="A2296" s="1">
        <v>40028</v>
      </c>
      <c r="B2296">
        <v>30.629999000000002</v>
      </c>
      <c r="C2296">
        <v>31.040001</v>
      </c>
      <c r="D2296">
        <v>30.57</v>
      </c>
      <c r="E2296">
        <v>30.85</v>
      </c>
      <c r="F2296">
        <v>22.438417000000001</v>
      </c>
      <c r="G2296">
        <v>522800</v>
      </c>
      <c r="H2296">
        <f t="shared" si="35"/>
        <v>2.4576596042453547E-2</v>
      </c>
    </row>
    <row r="2297" spans="1:8" x14ac:dyDescent="0.45">
      <c r="A2297" s="1">
        <v>40029</v>
      </c>
      <c r="B2297">
        <v>30.709999</v>
      </c>
      <c r="C2297">
        <v>30.92</v>
      </c>
      <c r="D2297">
        <v>30.469999000000001</v>
      </c>
      <c r="E2297">
        <v>30.780000999999999</v>
      </c>
      <c r="F2297">
        <v>22.387497</v>
      </c>
      <c r="G2297">
        <v>250300</v>
      </c>
      <c r="H2297">
        <f t="shared" si="35"/>
        <v>-2.2693222966665427E-3</v>
      </c>
    </row>
    <row r="2298" spans="1:8" x14ac:dyDescent="0.45">
      <c r="A2298" s="1">
        <v>40030</v>
      </c>
      <c r="B2298">
        <v>30.76</v>
      </c>
      <c r="C2298">
        <v>30.76</v>
      </c>
      <c r="D2298">
        <v>30.27</v>
      </c>
      <c r="E2298">
        <v>30.43</v>
      </c>
      <c r="F2298">
        <v>22.132935</v>
      </c>
      <c r="G2298">
        <v>310800</v>
      </c>
      <c r="H2298">
        <f t="shared" si="35"/>
        <v>-1.1370721791721494E-2</v>
      </c>
    </row>
    <row r="2299" spans="1:8" x14ac:dyDescent="0.45">
      <c r="A2299" s="1">
        <v>40031</v>
      </c>
      <c r="B2299">
        <v>30.559999000000001</v>
      </c>
      <c r="C2299">
        <v>30.57</v>
      </c>
      <c r="D2299">
        <v>29.969999000000001</v>
      </c>
      <c r="E2299">
        <v>30.18</v>
      </c>
      <c r="F2299">
        <v>21.951098999999999</v>
      </c>
      <c r="G2299">
        <v>229600</v>
      </c>
      <c r="H2299">
        <f t="shared" si="35"/>
        <v>-8.2156297843011261E-3</v>
      </c>
    </row>
    <row r="2300" spans="1:8" x14ac:dyDescent="0.45">
      <c r="A2300" s="1">
        <v>40032</v>
      </c>
      <c r="B2300">
        <v>30.540001</v>
      </c>
      <c r="C2300">
        <v>30.559999000000001</v>
      </c>
      <c r="D2300">
        <v>30.01</v>
      </c>
      <c r="E2300">
        <v>30.129999000000002</v>
      </c>
      <c r="F2300">
        <v>21.914732000000001</v>
      </c>
      <c r="G2300">
        <v>262300</v>
      </c>
      <c r="H2300">
        <f t="shared" si="35"/>
        <v>-1.656727984325479E-3</v>
      </c>
    </row>
    <row r="2301" spans="1:8" x14ac:dyDescent="0.45">
      <c r="A2301" s="1">
        <v>40035</v>
      </c>
      <c r="B2301">
        <v>30.049999</v>
      </c>
      <c r="C2301">
        <v>30.360001</v>
      </c>
      <c r="D2301">
        <v>29.950001</v>
      </c>
      <c r="E2301">
        <v>30.24</v>
      </c>
      <c r="F2301">
        <v>21.994741000000001</v>
      </c>
      <c r="G2301">
        <v>210600</v>
      </c>
      <c r="H2301">
        <f t="shared" si="35"/>
        <v>3.6509230411760907E-3</v>
      </c>
    </row>
    <row r="2302" spans="1:8" x14ac:dyDescent="0.45">
      <c r="A2302" s="1">
        <v>40036</v>
      </c>
      <c r="B2302">
        <v>30.110001</v>
      </c>
      <c r="C2302">
        <v>30.120000999999998</v>
      </c>
      <c r="D2302">
        <v>29.68</v>
      </c>
      <c r="E2302">
        <v>29.77</v>
      </c>
      <c r="F2302">
        <v>21.652887</v>
      </c>
      <c r="G2302">
        <v>164200</v>
      </c>
      <c r="H2302">
        <f t="shared" si="35"/>
        <v>-1.5542533553816407E-2</v>
      </c>
    </row>
    <row r="2303" spans="1:8" x14ac:dyDescent="0.45">
      <c r="A2303" s="1">
        <v>40037</v>
      </c>
      <c r="B2303">
        <v>29.700001</v>
      </c>
      <c r="C2303">
        <v>30.35</v>
      </c>
      <c r="D2303">
        <v>29.700001</v>
      </c>
      <c r="E2303">
        <v>30.110001</v>
      </c>
      <c r="F2303">
        <v>21.900185</v>
      </c>
      <c r="G2303">
        <v>217900</v>
      </c>
      <c r="H2303">
        <f t="shared" si="35"/>
        <v>1.1421017437536207E-2</v>
      </c>
    </row>
    <row r="2304" spans="1:8" x14ac:dyDescent="0.45">
      <c r="A2304" s="1">
        <v>40038</v>
      </c>
      <c r="B2304">
        <v>30.309999000000001</v>
      </c>
      <c r="C2304">
        <v>30.41</v>
      </c>
      <c r="D2304">
        <v>29.92</v>
      </c>
      <c r="E2304">
        <v>30.4</v>
      </c>
      <c r="F2304">
        <v>22.111108999999999</v>
      </c>
      <c r="G2304">
        <v>295000</v>
      </c>
      <c r="H2304">
        <f t="shared" si="35"/>
        <v>9.6311515176696894E-3</v>
      </c>
    </row>
    <row r="2305" spans="1:8" x14ac:dyDescent="0.45">
      <c r="A2305" s="1">
        <v>40039</v>
      </c>
      <c r="B2305">
        <v>30.42</v>
      </c>
      <c r="C2305">
        <v>30.42</v>
      </c>
      <c r="D2305">
        <v>29.66</v>
      </c>
      <c r="E2305">
        <v>29.959999</v>
      </c>
      <c r="F2305">
        <v>21.791080000000001</v>
      </c>
      <c r="G2305">
        <v>291200</v>
      </c>
      <c r="H2305">
        <f t="shared" si="35"/>
        <v>-1.4473674748742726E-2</v>
      </c>
    </row>
    <row r="2306" spans="1:8" x14ac:dyDescent="0.45">
      <c r="A2306" s="1">
        <v>40042</v>
      </c>
      <c r="B2306">
        <v>29.26</v>
      </c>
      <c r="C2306">
        <v>29.35</v>
      </c>
      <c r="D2306">
        <v>28.870000999999998</v>
      </c>
      <c r="E2306">
        <v>29.030000999999999</v>
      </c>
      <c r="F2306">
        <v>21.114661999999999</v>
      </c>
      <c r="G2306">
        <v>438200</v>
      </c>
      <c r="H2306">
        <f t="shared" si="35"/>
        <v>-3.1041049824056532E-2</v>
      </c>
    </row>
    <row r="2307" spans="1:8" x14ac:dyDescent="0.45">
      <c r="A2307" s="1">
        <v>40043</v>
      </c>
      <c r="B2307">
        <v>29.139999</v>
      </c>
      <c r="C2307">
        <v>29.42</v>
      </c>
      <c r="D2307">
        <v>29.01</v>
      </c>
      <c r="E2307">
        <v>29.33</v>
      </c>
      <c r="F2307">
        <v>21.332857000000001</v>
      </c>
      <c r="G2307">
        <v>243600</v>
      </c>
      <c r="H2307">
        <f t="shared" si="35"/>
        <v>1.0333814483982851E-2</v>
      </c>
    </row>
    <row r="2308" spans="1:8" x14ac:dyDescent="0.45">
      <c r="A2308" s="1">
        <v>40044</v>
      </c>
      <c r="B2308">
        <v>28.99</v>
      </c>
      <c r="C2308">
        <v>30.059999000000001</v>
      </c>
      <c r="D2308">
        <v>28.940000999999999</v>
      </c>
      <c r="E2308">
        <v>29.790001</v>
      </c>
      <c r="F2308">
        <v>21.667435000000001</v>
      </c>
      <c r="G2308">
        <v>370900</v>
      </c>
      <c r="H2308">
        <f t="shared" ref="H2308:H2371" si="36">F2308/F2307-1</f>
        <v>1.5683693937478704E-2</v>
      </c>
    </row>
    <row r="2309" spans="1:8" x14ac:dyDescent="0.45">
      <c r="A2309" s="1">
        <v>40045</v>
      </c>
      <c r="B2309">
        <v>29.85</v>
      </c>
      <c r="C2309">
        <v>30.15</v>
      </c>
      <c r="D2309">
        <v>29.83</v>
      </c>
      <c r="E2309">
        <v>30.040001</v>
      </c>
      <c r="F2309">
        <v>21.849274000000001</v>
      </c>
      <c r="G2309">
        <v>258900</v>
      </c>
      <c r="H2309">
        <f t="shared" si="36"/>
        <v>8.3922716279061227E-3</v>
      </c>
    </row>
    <row r="2310" spans="1:8" x14ac:dyDescent="0.45">
      <c r="A2310" s="1">
        <v>40046</v>
      </c>
      <c r="B2310">
        <v>30.51</v>
      </c>
      <c r="C2310">
        <v>30.99</v>
      </c>
      <c r="D2310">
        <v>30.389999</v>
      </c>
      <c r="E2310">
        <v>30.870000999999998</v>
      </c>
      <c r="F2310">
        <v>22.452964999999999</v>
      </c>
      <c r="G2310">
        <v>278800</v>
      </c>
      <c r="H2310">
        <f t="shared" si="36"/>
        <v>2.7629796761210468E-2</v>
      </c>
    </row>
    <row r="2311" spans="1:8" x14ac:dyDescent="0.45">
      <c r="A2311" s="1">
        <v>40049</v>
      </c>
      <c r="B2311">
        <v>31.190000999999999</v>
      </c>
      <c r="C2311">
        <v>31.49</v>
      </c>
      <c r="D2311">
        <v>31.120000999999998</v>
      </c>
      <c r="E2311">
        <v>31.25</v>
      </c>
      <c r="F2311">
        <v>22.729351000000001</v>
      </c>
      <c r="G2311">
        <v>314800</v>
      </c>
      <c r="H2311">
        <f t="shared" si="36"/>
        <v>1.2309554662379929E-2</v>
      </c>
    </row>
    <row r="2312" spans="1:8" x14ac:dyDescent="0.45">
      <c r="A2312" s="1">
        <v>40050</v>
      </c>
      <c r="B2312">
        <v>31.469999000000001</v>
      </c>
      <c r="C2312">
        <v>31.540001</v>
      </c>
      <c r="D2312">
        <v>30.75</v>
      </c>
      <c r="E2312">
        <v>30.809999000000001</v>
      </c>
      <c r="F2312">
        <v>22.409317000000001</v>
      </c>
      <c r="G2312">
        <v>386100</v>
      </c>
      <c r="H2312">
        <f t="shared" si="36"/>
        <v>-1.4080208449418485E-2</v>
      </c>
    </row>
    <row r="2313" spans="1:8" x14ac:dyDescent="0.45">
      <c r="A2313" s="1">
        <v>40051</v>
      </c>
      <c r="B2313">
        <v>30.57</v>
      </c>
      <c r="C2313">
        <v>31.040001</v>
      </c>
      <c r="D2313">
        <v>30.469999000000001</v>
      </c>
      <c r="E2313">
        <v>30.959999</v>
      </c>
      <c r="F2313">
        <v>22.518416999999999</v>
      </c>
      <c r="G2313">
        <v>243000</v>
      </c>
      <c r="H2313">
        <f t="shared" si="36"/>
        <v>4.8685107181087872E-3</v>
      </c>
    </row>
    <row r="2314" spans="1:8" x14ac:dyDescent="0.45">
      <c r="A2314" s="1">
        <v>40052</v>
      </c>
      <c r="B2314">
        <v>30.83</v>
      </c>
      <c r="C2314">
        <v>30.98</v>
      </c>
      <c r="D2314">
        <v>30.25</v>
      </c>
      <c r="E2314">
        <v>30.889999</v>
      </c>
      <c r="F2314">
        <v>22.467506</v>
      </c>
      <c r="G2314">
        <v>202300</v>
      </c>
      <c r="H2314">
        <f t="shared" si="36"/>
        <v>-2.2608605214122779E-3</v>
      </c>
    </row>
    <row r="2315" spans="1:8" x14ac:dyDescent="0.45">
      <c r="A2315" s="1">
        <v>40053</v>
      </c>
      <c r="B2315">
        <v>31.16</v>
      </c>
      <c r="C2315">
        <v>31.18</v>
      </c>
      <c r="D2315">
        <v>30.67</v>
      </c>
      <c r="E2315">
        <v>30.85</v>
      </c>
      <c r="F2315">
        <v>22.438417000000001</v>
      </c>
      <c r="G2315">
        <v>212700</v>
      </c>
      <c r="H2315">
        <f t="shared" si="36"/>
        <v>-1.294714241981243E-3</v>
      </c>
    </row>
    <row r="2316" spans="1:8" x14ac:dyDescent="0.45">
      <c r="A2316" s="1">
        <v>40056</v>
      </c>
      <c r="B2316">
        <v>30.41</v>
      </c>
      <c r="C2316">
        <v>30.469999000000001</v>
      </c>
      <c r="D2316">
        <v>30.09</v>
      </c>
      <c r="E2316">
        <v>30.309999000000001</v>
      </c>
      <c r="F2316">
        <v>22.045649999999998</v>
      </c>
      <c r="G2316">
        <v>220500</v>
      </c>
      <c r="H2316">
        <f t="shared" si="36"/>
        <v>-1.7504220551744054E-2</v>
      </c>
    </row>
    <row r="2317" spans="1:8" x14ac:dyDescent="0.45">
      <c r="A2317" s="1">
        <v>40057</v>
      </c>
      <c r="B2317">
        <v>30.139999</v>
      </c>
      <c r="C2317">
        <v>30.530000999999999</v>
      </c>
      <c r="D2317">
        <v>29.690000999999999</v>
      </c>
      <c r="E2317">
        <v>29.74</v>
      </c>
      <c r="F2317">
        <v>21.631062</v>
      </c>
      <c r="G2317">
        <v>453100</v>
      </c>
      <c r="H2317">
        <f t="shared" si="36"/>
        <v>-1.8805886875642108E-2</v>
      </c>
    </row>
    <row r="2318" spans="1:8" x14ac:dyDescent="0.45">
      <c r="A2318" s="1">
        <v>40058</v>
      </c>
      <c r="B2318">
        <v>29.6</v>
      </c>
      <c r="C2318">
        <v>29.93</v>
      </c>
      <c r="D2318">
        <v>29.530000999999999</v>
      </c>
      <c r="E2318">
        <v>29.530000999999999</v>
      </c>
      <c r="F2318">
        <v>21.478323</v>
      </c>
      <c r="G2318">
        <v>308100</v>
      </c>
      <c r="H2318">
        <f t="shared" si="36"/>
        <v>-7.0610957520255146E-3</v>
      </c>
    </row>
    <row r="2319" spans="1:8" x14ac:dyDescent="0.45">
      <c r="A2319" s="1">
        <v>40059</v>
      </c>
      <c r="B2319">
        <v>29.82</v>
      </c>
      <c r="C2319">
        <v>29.889999</v>
      </c>
      <c r="D2319">
        <v>29.58</v>
      </c>
      <c r="E2319">
        <v>29.709999</v>
      </c>
      <c r="F2319">
        <v>21.609251</v>
      </c>
      <c r="G2319">
        <v>169600</v>
      </c>
      <c r="H2319">
        <f t="shared" si="36"/>
        <v>6.0958204232239854E-3</v>
      </c>
    </row>
    <row r="2320" spans="1:8" x14ac:dyDescent="0.45">
      <c r="A2320" s="1">
        <v>40060</v>
      </c>
      <c r="B2320">
        <v>29.719999000000001</v>
      </c>
      <c r="C2320">
        <v>30.26</v>
      </c>
      <c r="D2320">
        <v>29.67</v>
      </c>
      <c r="E2320">
        <v>30.209999</v>
      </c>
      <c r="F2320">
        <v>21.972919000000001</v>
      </c>
      <c r="G2320">
        <v>179600</v>
      </c>
      <c r="H2320">
        <f t="shared" si="36"/>
        <v>1.682927372170373E-2</v>
      </c>
    </row>
    <row r="2321" spans="1:8" x14ac:dyDescent="0.45">
      <c r="A2321" s="1">
        <v>40064</v>
      </c>
      <c r="B2321">
        <v>30.75</v>
      </c>
      <c r="C2321">
        <v>31.110001</v>
      </c>
      <c r="D2321">
        <v>30.65</v>
      </c>
      <c r="E2321">
        <v>31.030000999999999</v>
      </c>
      <c r="F2321">
        <v>22.56934</v>
      </c>
      <c r="G2321">
        <v>378500</v>
      </c>
      <c r="H2321">
        <f t="shared" si="36"/>
        <v>2.7143457817325078E-2</v>
      </c>
    </row>
    <row r="2322" spans="1:8" x14ac:dyDescent="0.45">
      <c r="A2322" s="1">
        <v>40065</v>
      </c>
      <c r="B2322">
        <v>31.08</v>
      </c>
      <c r="C2322">
        <v>31.360001</v>
      </c>
      <c r="D2322">
        <v>30.870000999999998</v>
      </c>
      <c r="E2322">
        <v>31.049999</v>
      </c>
      <c r="F2322">
        <v>22.583877999999999</v>
      </c>
      <c r="G2322">
        <v>280100</v>
      </c>
      <c r="H2322">
        <f t="shared" si="36"/>
        <v>6.4414821168878866E-4</v>
      </c>
    </row>
    <row r="2323" spans="1:8" x14ac:dyDescent="0.45">
      <c r="A2323" s="1">
        <v>40066</v>
      </c>
      <c r="B2323">
        <v>31.1</v>
      </c>
      <c r="C2323">
        <v>31.620000999999998</v>
      </c>
      <c r="D2323">
        <v>31</v>
      </c>
      <c r="E2323">
        <v>31.610001</v>
      </c>
      <c r="F2323">
        <v>22.99119</v>
      </c>
      <c r="G2323">
        <v>446000</v>
      </c>
      <c r="H2323">
        <f t="shared" si="36"/>
        <v>1.8035520737403887E-2</v>
      </c>
    </row>
    <row r="2324" spans="1:8" x14ac:dyDescent="0.45">
      <c r="A2324" s="1">
        <v>40067</v>
      </c>
      <c r="B2324">
        <v>31.719999000000001</v>
      </c>
      <c r="C2324">
        <v>32.060001</v>
      </c>
      <c r="D2324">
        <v>31.389999</v>
      </c>
      <c r="E2324">
        <v>31.67</v>
      </c>
      <c r="F2324">
        <v>23.034834</v>
      </c>
      <c r="G2324">
        <v>333500</v>
      </c>
      <c r="H2324">
        <f t="shared" si="36"/>
        <v>1.8982923458943368E-3</v>
      </c>
    </row>
    <row r="2325" spans="1:8" x14ac:dyDescent="0.45">
      <c r="A2325" s="1">
        <v>40070</v>
      </c>
      <c r="B2325">
        <v>31.280000999999999</v>
      </c>
      <c r="C2325">
        <v>31.83</v>
      </c>
      <c r="D2325">
        <v>31.17</v>
      </c>
      <c r="E2325">
        <v>31.82</v>
      </c>
      <c r="F2325">
        <v>23.143932</v>
      </c>
      <c r="G2325">
        <v>253900</v>
      </c>
      <c r="H2325">
        <f t="shared" si="36"/>
        <v>4.7362181989243357E-3</v>
      </c>
    </row>
    <row r="2326" spans="1:8" x14ac:dyDescent="0.45">
      <c r="A2326" s="1">
        <v>40071</v>
      </c>
      <c r="B2326">
        <v>31.889999</v>
      </c>
      <c r="C2326">
        <v>32.18</v>
      </c>
      <c r="D2326">
        <v>31.700001</v>
      </c>
      <c r="E2326">
        <v>32.139999000000003</v>
      </c>
      <c r="F2326">
        <v>23.376677999999998</v>
      </c>
      <c r="G2326">
        <v>265100</v>
      </c>
      <c r="H2326">
        <f t="shared" si="36"/>
        <v>1.0056458859281081E-2</v>
      </c>
    </row>
    <row r="2327" spans="1:8" x14ac:dyDescent="0.45">
      <c r="A2327" s="1">
        <v>40072</v>
      </c>
      <c r="B2327">
        <v>32.380001</v>
      </c>
      <c r="C2327">
        <v>32.889999000000003</v>
      </c>
      <c r="D2327">
        <v>32.279998999999997</v>
      </c>
      <c r="E2327">
        <v>32.889999000000003</v>
      </c>
      <c r="F2327">
        <v>23.922190000000001</v>
      </c>
      <c r="G2327">
        <v>420800</v>
      </c>
      <c r="H2327">
        <f t="shared" si="36"/>
        <v>2.333573658327337E-2</v>
      </c>
    </row>
    <row r="2328" spans="1:8" x14ac:dyDescent="0.45">
      <c r="A2328" s="1">
        <v>40073</v>
      </c>
      <c r="B2328">
        <v>32.880001</v>
      </c>
      <c r="C2328">
        <v>33.080002</v>
      </c>
      <c r="D2328">
        <v>32.520000000000003</v>
      </c>
      <c r="E2328">
        <v>32.700001</v>
      </c>
      <c r="F2328">
        <v>23.783995000000001</v>
      </c>
      <c r="G2328">
        <v>388100</v>
      </c>
      <c r="H2328">
        <f t="shared" si="36"/>
        <v>-5.7768540422092896E-3</v>
      </c>
    </row>
    <row r="2329" spans="1:8" x14ac:dyDescent="0.45">
      <c r="A2329" s="1">
        <v>40074</v>
      </c>
      <c r="B2329">
        <v>32.759998000000003</v>
      </c>
      <c r="C2329">
        <v>33</v>
      </c>
      <c r="D2329">
        <v>32.380001</v>
      </c>
      <c r="E2329">
        <v>32.659999999999997</v>
      </c>
      <c r="F2329">
        <v>23.754902000000001</v>
      </c>
      <c r="G2329">
        <v>275000</v>
      </c>
      <c r="H2329">
        <f t="shared" si="36"/>
        <v>-1.2232175460851202E-3</v>
      </c>
    </row>
    <row r="2330" spans="1:8" x14ac:dyDescent="0.45">
      <c r="A2330" s="1">
        <v>40077</v>
      </c>
      <c r="B2330">
        <v>32.099997999999999</v>
      </c>
      <c r="C2330">
        <v>32.439999</v>
      </c>
      <c r="D2330">
        <v>31.969999000000001</v>
      </c>
      <c r="E2330">
        <v>32.409999999999997</v>
      </c>
      <c r="F2330">
        <v>23.573059000000001</v>
      </c>
      <c r="G2330">
        <v>213300</v>
      </c>
      <c r="H2330">
        <f t="shared" si="36"/>
        <v>-7.6549673831531884E-3</v>
      </c>
    </row>
    <row r="2331" spans="1:8" x14ac:dyDescent="0.45">
      <c r="A2331" s="1">
        <v>40078</v>
      </c>
      <c r="B2331">
        <v>32.759998000000003</v>
      </c>
      <c r="C2331">
        <v>32.779998999999997</v>
      </c>
      <c r="D2331">
        <v>32.490001999999997</v>
      </c>
      <c r="E2331">
        <v>32.669998</v>
      </c>
      <c r="F2331">
        <v>23.852695000000001</v>
      </c>
      <c r="G2331">
        <v>340500</v>
      </c>
      <c r="H2331">
        <f t="shared" si="36"/>
        <v>1.1862524927291007E-2</v>
      </c>
    </row>
    <row r="2332" spans="1:8" x14ac:dyDescent="0.45">
      <c r="A2332" s="1">
        <v>40079</v>
      </c>
      <c r="B2332">
        <v>32.720001000000003</v>
      </c>
      <c r="C2332">
        <v>32.779998999999997</v>
      </c>
      <c r="D2332">
        <v>32.029998999999997</v>
      </c>
      <c r="E2332">
        <v>32.07</v>
      </c>
      <c r="F2332">
        <v>23.414631</v>
      </c>
      <c r="G2332">
        <v>446600</v>
      </c>
      <c r="H2332">
        <f t="shared" si="36"/>
        <v>-1.8365388062019816E-2</v>
      </c>
    </row>
    <row r="2333" spans="1:8" x14ac:dyDescent="0.45">
      <c r="A2333" s="1">
        <v>40080</v>
      </c>
      <c r="B2333">
        <v>32.080002</v>
      </c>
      <c r="C2333">
        <v>32.169998</v>
      </c>
      <c r="D2333">
        <v>31.389999</v>
      </c>
      <c r="E2333">
        <v>31.610001</v>
      </c>
      <c r="F2333">
        <v>23.078780999999999</v>
      </c>
      <c r="G2333">
        <v>293100</v>
      </c>
      <c r="H2333">
        <f t="shared" si="36"/>
        <v>-1.4343595677420717E-2</v>
      </c>
    </row>
    <row r="2334" spans="1:8" x14ac:dyDescent="0.45">
      <c r="A2334" s="1">
        <v>40081</v>
      </c>
      <c r="B2334">
        <v>31.48</v>
      </c>
      <c r="C2334">
        <v>31.91</v>
      </c>
      <c r="D2334">
        <v>31.35</v>
      </c>
      <c r="E2334">
        <v>31.59</v>
      </c>
      <c r="F2334">
        <v>23.064184000000001</v>
      </c>
      <c r="G2334">
        <v>214100</v>
      </c>
      <c r="H2334">
        <f t="shared" si="36"/>
        <v>-6.3248574523921963E-4</v>
      </c>
    </row>
    <row r="2335" spans="1:8" x14ac:dyDescent="0.45">
      <c r="A2335" s="1">
        <v>40084</v>
      </c>
      <c r="B2335">
        <v>31.65</v>
      </c>
      <c r="C2335">
        <v>32.18</v>
      </c>
      <c r="D2335">
        <v>31.57</v>
      </c>
      <c r="E2335">
        <v>32.110000999999997</v>
      </c>
      <c r="F2335">
        <v>23.443840000000002</v>
      </c>
      <c r="G2335">
        <v>160200</v>
      </c>
      <c r="H2335">
        <f t="shared" si="36"/>
        <v>1.646084682640403E-2</v>
      </c>
    </row>
    <row r="2336" spans="1:8" x14ac:dyDescent="0.45">
      <c r="A2336" s="1">
        <v>40085</v>
      </c>
      <c r="B2336">
        <v>32.090000000000003</v>
      </c>
      <c r="C2336">
        <v>32.200001</v>
      </c>
      <c r="D2336">
        <v>31.77</v>
      </c>
      <c r="E2336">
        <v>32</v>
      </c>
      <c r="F2336">
        <v>23.363524999999999</v>
      </c>
      <c r="G2336">
        <v>229600</v>
      </c>
      <c r="H2336">
        <f t="shared" si="36"/>
        <v>-3.4258466189840409E-3</v>
      </c>
    </row>
    <row r="2337" spans="1:8" x14ac:dyDescent="0.45">
      <c r="A2337" s="1">
        <v>40086</v>
      </c>
      <c r="B2337">
        <v>32.119999</v>
      </c>
      <c r="C2337">
        <v>32.200001</v>
      </c>
      <c r="D2337">
        <v>31.440000999999999</v>
      </c>
      <c r="E2337">
        <v>31.84</v>
      </c>
      <c r="F2337">
        <v>23.246708000000002</v>
      </c>
      <c r="G2337">
        <v>274300</v>
      </c>
      <c r="H2337">
        <f t="shared" si="36"/>
        <v>-4.9999732488996695E-3</v>
      </c>
    </row>
    <row r="2338" spans="1:8" x14ac:dyDescent="0.45">
      <c r="A2338" s="1">
        <v>40087</v>
      </c>
      <c r="B2338">
        <v>31.780000999999999</v>
      </c>
      <c r="C2338">
        <v>31.780000999999999</v>
      </c>
      <c r="D2338">
        <v>30.870000999999998</v>
      </c>
      <c r="E2338">
        <v>30.93</v>
      </c>
      <c r="F2338">
        <v>22.582308000000001</v>
      </c>
      <c r="G2338">
        <v>238400</v>
      </c>
      <c r="H2338">
        <f t="shared" si="36"/>
        <v>-2.8580390823509272E-2</v>
      </c>
    </row>
    <row r="2339" spans="1:8" x14ac:dyDescent="0.45">
      <c r="A2339" s="1">
        <v>40088</v>
      </c>
      <c r="B2339">
        <v>30.440000999999999</v>
      </c>
      <c r="C2339">
        <v>30.940000999999999</v>
      </c>
      <c r="D2339">
        <v>30.379999000000002</v>
      </c>
      <c r="E2339">
        <v>30.709999</v>
      </c>
      <c r="F2339">
        <v>22.421675</v>
      </c>
      <c r="G2339">
        <v>243800</v>
      </c>
      <c r="H2339">
        <f t="shared" si="36"/>
        <v>-7.1132233250915666E-3</v>
      </c>
    </row>
    <row r="2340" spans="1:8" x14ac:dyDescent="0.45">
      <c r="A2340" s="1">
        <v>40091</v>
      </c>
      <c r="B2340">
        <v>30.65</v>
      </c>
      <c r="C2340">
        <v>31.469999000000001</v>
      </c>
      <c r="D2340">
        <v>30.65</v>
      </c>
      <c r="E2340">
        <v>31.370000999999998</v>
      </c>
      <c r="F2340">
        <v>22.903555000000001</v>
      </c>
      <c r="G2340">
        <v>121000</v>
      </c>
      <c r="H2340">
        <f t="shared" si="36"/>
        <v>2.1491703898125269E-2</v>
      </c>
    </row>
    <row r="2341" spans="1:8" x14ac:dyDescent="0.45">
      <c r="A2341" s="1">
        <v>40092</v>
      </c>
      <c r="B2341">
        <v>31.83</v>
      </c>
      <c r="C2341">
        <v>32.279998999999997</v>
      </c>
      <c r="D2341">
        <v>31.76</v>
      </c>
      <c r="E2341">
        <v>32.090000000000003</v>
      </c>
      <c r="F2341">
        <v>23.429231999999999</v>
      </c>
      <c r="G2341">
        <v>227700</v>
      </c>
      <c r="H2341">
        <f t="shared" si="36"/>
        <v>2.295176447499081E-2</v>
      </c>
    </row>
    <row r="2342" spans="1:8" x14ac:dyDescent="0.45">
      <c r="A2342" s="1">
        <v>40093</v>
      </c>
      <c r="B2342">
        <v>31.99</v>
      </c>
      <c r="C2342">
        <v>32.299999</v>
      </c>
      <c r="D2342">
        <v>31.85</v>
      </c>
      <c r="E2342">
        <v>32.299999</v>
      </c>
      <c r="F2342">
        <v>23.582546000000001</v>
      </c>
      <c r="G2342">
        <v>231300</v>
      </c>
      <c r="H2342">
        <f t="shared" si="36"/>
        <v>6.5437057433210821E-3</v>
      </c>
    </row>
    <row r="2343" spans="1:8" x14ac:dyDescent="0.45">
      <c r="A2343" s="1">
        <v>40094</v>
      </c>
      <c r="B2343">
        <v>32.490001999999997</v>
      </c>
      <c r="C2343">
        <v>33.150002000000001</v>
      </c>
      <c r="D2343">
        <v>32.400002000000001</v>
      </c>
      <c r="E2343">
        <v>33.060001</v>
      </c>
      <c r="F2343">
        <v>24.137438</v>
      </c>
      <c r="G2343">
        <v>408900</v>
      </c>
      <c r="H2343">
        <f t="shared" si="36"/>
        <v>2.3529774944571313E-2</v>
      </c>
    </row>
    <row r="2344" spans="1:8" x14ac:dyDescent="0.45">
      <c r="A2344" s="1">
        <v>40095</v>
      </c>
      <c r="B2344">
        <v>33.020000000000003</v>
      </c>
      <c r="C2344">
        <v>33.150002000000001</v>
      </c>
      <c r="D2344">
        <v>32.799999</v>
      </c>
      <c r="E2344">
        <v>33.07</v>
      </c>
      <c r="F2344">
        <v>24.144741</v>
      </c>
      <c r="G2344">
        <v>157300</v>
      </c>
      <c r="H2344">
        <f t="shared" si="36"/>
        <v>3.0255903712728127E-4</v>
      </c>
    </row>
    <row r="2345" spans="1:8" x14ac:dyDescent="0.45">
      <c r="A2345" s="1">
        <v>40098</v>
      </c>
      <c r="B2345">
        <v>33.360000999999997</v>
      </c>
      <c r="C2345">
        <v>33.68</v>
      </c>
      <c r="D2345">
        <v>33.259998000000003</v>
      </c>
      <c r="E2345">
        <v>33.330002</v>
      </c>
      <c r="F2345">
        <v>24.334579000000002</v>
      </c>
      <c r="G2345">
        <v>279800</v>
      </c>
      <c r="H2345">
        <f t="shared" si="36"/>
        <v>7.8624989185016592E-3</v>
      </c>
    </row>
    <row r="2346" spans="1:8" x14ac:dyDescent="0.45">
      <c r="A2346" s="1">
        <v>40099</v>
      </c>
      <c r="B2346">
        <v>33.5</v>
      </c>
      <c r="C2346">
        <v>33.549999</v>
      </c>
      <c r="D2346">
        <v>32.970001000000003</v>
      </c>
      <c r="E2346">
        <v>33.470001000000003</v>
      </c>
      <c r="F2346">
        <v>24.436785</v>
      </c>
      <c r="G2346">
        <v>214100</v>
      </c>
      <c r="H2346">
        <f t="shared" si="36"/>
        <v>4.2000315682468869E-3</v>
      </c>
    </row>
    <row r="2347" spans="1:8" x14ac:dyDescent="0.45">
      <c r="A2347" s="1">
        <v>40100</v>
      </c>
      <c r="B2347">
        <v>33.909999999999997</v>
      </c>
      <c r="C2347">
        <v>34.060001</v>
      </c>
      <c r="D2347">
        <v>33.709999000000003</v>
      </c>
      <c r="E2347">
        <v>34</v>
      </c>
      <c r="F2347">
        <v>24.823747999999998</v>
      </c>
      <c r="G2347">
        <v>436500</v>
      </c>
      <c r="H2347">
        <f t="shared" si="36"/>
        <v>1.5835266382218327E-2</v>
      </c>
    </row>
    <row r="2348" spans="1:8" x14ac:dyDescent="0.45">
      <c r="A2348" s="1">
        <v>40101</v>
      </c>
      <c r="B2348">
        <v>33.909999999999997</v>
      </c>
      <c r="C2348">
        <v>34.729999999999997</v>
      </c>
      <c r="D2348">
        <v>33.810001</v>
      </c>
      <c r="E2348">
        <v>34.720001000000003</v>
      </c>
      <c r="F2348">
        <v>25.349423999999999</v>
      </c>
      <c r="G2348">
        <v>460600</v>
      </c>
      <c r="H2348">
        <f t="shared" si="36"/>
        <v>2.1176334854833501E-2</v>
      </c>
    </row>
    <row r="2349" spans="1:8" x14ac:dyDescent="0.45">
      <c r="A2349" s="1">
        <v>40102</v>
      </c>
      <c r="B2349">
        <v>34.57</v>
      </c>
      <c r="C2349">
        <v>34.790000999999997</v>
      </c>
      <c r="D2349">
        <v>34.349997999999999</v>
      </c>
      <c r="E2349">
        <v>34.669998</v>
      </c>
      <c r="F2349">
        <v>25.312913999999999</v>
      </c>
      <c r="G2349">
        <v>279200</v>
      </c>
      <c r="H2349">
        <f t="shared" si="36"/>
        <v>-1.440269412038675E-3</v>
      </c>
    </row>
    <row r="2350" spans="1:8" x14ac:dyDescent="0.45">
      <c r="A2350" s="1">
        <v>40105</v>
      </c>
      <c r="B2350">
        <v>34.720001000000003</v>
      </c>
      <c r="C2350">
        <v>35.189999</v>
      </c>
      <c r="D2350">
        <v>34.580002</v>
      </c>
      <c r="E2350">
        <v>35.110000999999997</v>
      </c>
      <c r="F2350">
        <v>25.634156999999998</v>
      </c>
      <c r="G2350">
        <v>404000</v>
      </c>
      <c r="H2350">
        <f t="shared" si="36"/>
        <v>1.2690873915188083E-2</v>
      </c>
    </row>
    <row r="2351" spans="1:8" x14ac:dyDescent="0.45">
      <c r="A2351" s="1">
        <v>40106</v>
      </c>
      <c r="B2351">
        <v>35.159999999999997</v>
      </c>
      <c r="C2351">
        <v>35.169998</v>
      </c>
      <c r="D2351">
        <v>34.380001</v>
      </c>
      <c r="E2351">
        <v>34.82</v>
      </c>
      <c r="F2351">
        <v>25.422432000000001</v>
      </c>
      <c r="G2351">
        <v>201300</v>
      </c>
      <c r="H2351">
        <f t="shared" si="36"/>
        <v>-8.2594875267401058E-3</v>
      </c>
    </row>
    <row r="2352" spans="1:8" x14ac:dyDescent="0.45">
      <c r="A2352" s="1">
        <v>40107</v>
      </c>
      <c r="B2352">
        <v>34.580002</v>
      </c>
      <c r="C2352">
        <v>35.479999999999997</v>
      </c>
      <c r="D2352">
        <v>34.549999</v>
      </c>
      <c r="E2352">
        <v>34.720001000000003</v>
      </c>
      <c r="F2352">
        <v>25.349423999999999</v>
      </c>
      <c r="G2352">
        <v>449700</v>
      </c>
      <c r="H2352">
        <f t="shared" si="36"/>
        <v>-2.8717944844931509E-3</v>
      </c>
    </row>
    <row r="2353" spans="1:8" x14ac:dyDescent="0.45">
      <c r="A2353" s="1">
        <v>40108</v>
      </c>
      <c r="B2353">
        <v>34.590000000000003</v>
      </c>
      <c r="C2353">
        <v>35.060001</v>
      </c>
      <c r="D2353">
        <v>34.220001000000003</v>
      </c>
      <c r="E2353">
        <v>35</v>
      </c>
      <c r="F2353">
        <v>25.553854000000001</v>
      </c>
      <c r="G2353">
        <v>321200</v>
      </c>
      <c r="H2353">
        <f t="shared" si="36"/>
        <v>8.064483043086268E-3</v>
      </c>
    </row>
    <row r="2354" spans="1:8" x14ac:dyDescent="0.45">
      <c r="A2354" s="1">
        <v>40109</v>
      </c>
      <c r="B2354">
        <v>35.090000000000003</v>
      </c>
      <c r="C2354">
        <v>35.119999</v>
      </c>
      <c r="D2354">
        <v>34</v>
      </c>
      <c r="E2354">
        <v>34.240001999999997</v>
      </c>
      <c r="F2354">
        <v>24.998971999999998</v>
      </c>
      <c r="G2354">
        <v>548400</v>
      </c>
      <c r="H2354">
        <f t="shared" si="36"/>
        <v>-2.1714219702437143E-2</v>
      </c>
    </row>
    <row r="2355" spans="1:8" x14ac:dyDescent="0.45">
      <c r="A2355" s="1">
        <v>40112</v>
      </c>
      <c r="B2355">
        <v>34.310001</v>
      </c>
      <c r="C2355">
        <v>35</v>
      </c>
      <c r="D2355">
        <v>33.639999000000003</v>
      </c>
      <c r="E2355">
        <v>33.720001000000003</v>
      </c>
      <c r="F2355">
        <v>24.619313999999999</v>
      </c>
      <c r="G2355">
        <v>488000</v>
      </c>
      <c r="H2355">
        <f t="shared" si="36"/>
        <v>-1.5186944487157295E-2</v>
      </c>
    </row>
    <row r="2356" spans="1:8" x14ac:dyDescent="0.45">
      <c r="A2356" s="1">
        <v>40113</v>
      </c>
      <c r="B2356">
        <v>33.849997999999999</v>
      </c>
      <c r="C2356">
        <v>34.32</v>
      </c>
      <c r="D2356">
        <v>33.68</v>
      </c>
      <c r="E2356">
        <v>34</v>
      </c>
      <c r="F2356">
        <v>24.823747999999998</v>
      </c>
      <c r="G2356">
        <v>361700</v>
      </c>
      <c r="H2356">
        <f t="shared" si="36"/>
        <v>8.3038057031157297E-3</v>
      </c>
    </row>
    <row r="2357" spans="1:8" x14ac:dyDescent="0.45">
      <c r="A2357" s="1">
        <v>40114</v>
      </c>
      <c r="B2357">
        <v>33.880001</v>
      </c>
      <c r="C2357">
        <v>33.880001</v>
      </c>
      <c r="D2357">
        <v>32.909999999999997</v>
      </c>
      <c r="E2357">
        <v>32.970001000000003</v>
      </c>
      <c r="F2357">
        <v>24.071732000000001</v>
      </c>
      <c r="G2357">
        <v>578900</v>
      </c>
      <c r="H2357">
        <f t="shared" si="36"/>
        <v>-3.0294216650926242E-2</v>
      </c>
    </row>
    <row r="2358" spans="1:8" x14ac:dyDescent="0.45">
      <c r="A2358" s="1">
        <v>40115</v>
      </c>
      <c r="B2358">
        <v>33.080002</v>
      </c>
      <c r="C2358">
        <v>33.770000000000003</v>
      </c>
      <c r="D2358">
        <v>32.970001000000003</v>
      </c>
      <c r="E2358">
        <v>33.740001999999997</v>
      </c>
      <c r="F2358">
        <v>24.633921000000001</v>
      </c>
      <c r="G2358">
        <v>396200</v>
      </c>
      <c r="H2358">
        <f t="shared" si="36"/>
        <v>2.3354738246504247E-2</v>
      </c>
    </row>
    <row r="2359" spans="1:8" x14ac:dyDescent="0.45">
      <c r="A2359" s="1">
        <v>40116</v>
      </c>
      <c r="B2359">
        <v>33.610000999999997</v>
      </c>
      <c r="C2359">
        <v>33.709999000000003</v>
      </c>
      <c r="D2359">
        <v>32.259998000000003</v>
      </c>
      <c r="E2359">
        <v>32.419998</v>
      </c>
      <c r="F2359">
        <v>23.670168</v>
      </c>
      <c r="G2359">
        <v>710400</v>
      </c>
      <c r="H2359">
        <f t="shared" si="36"/>
        <v>-3.9123004413304741E-2</v>
      </c>
    </row>
    <row r="2360" spans="1:8" x14ac:dyDescent="0.45">
      <c r="A2360" s="1">
        <v>40119</v>
      </c>
      <c r="B2360">
        <v>32.659999999999997</v>
      </c>
      <c r="C2360">
        <v>33.200001</v>
      </c>
      <c r="D2360">
        <v>32.189999</v>
      </c>
      <c r="E2360">
        <v>32.659999999999997</v>
      </c>
      <c r="F2360">
        <v>23.845393999999999</v>
      </c>
      <c r="G2360">
        <v>756500</v>
      </c>
      <c r="H2360">
        <f t="shared" si="36"/>
        <v>7.4028202926146314E-3</v>
      </c>
    </row>
    <row r="2361" spans="1:8" x14ac:dyDescent="0.45">
      <c r="A2361" s="1">
        <v>40120</v>
      </c>
      <c r="B2361">
        <v>32.25</v>
      </c>
      <c r="C2361">
        <v>33.25</v>
      </c>
      <c r="D2361">
        <v>32.18</v>
      </c>
      <c r="E2361">
        <v>33.090000000000003</v>
      </c>
      <c r="F2361">
        <v>24.159345999999999</v>
      </c>
      <c r="G2361">
        <v>396000</v>
      </c>
      <c r="H2361">
        <f t="shared" si="36"/>
        <v>1.3166148565211477E-2</v>
      </c>
    </row>
    <row r="2362" spans="1:8" x14ac:dyDescent="0.45">
      <c r="A2362" s="1">
        <v>40121</v>
      </c>
      <c r="B2362">
        <v>33.340000000000003</v>
      </c>
      <c r="C2362">
        <v>33.630001</v>
      </c>
      <c r="D2362">
        <v>32.970001000000003</v>
      </c>
      <c r="E2362">
        <v>33.029998999999997</v>
      </c>
      <c r="F2362">
        <v>24.115538000000001</v>
      </c>
      <c r="G2362">
        <v>533000</v>
      </c>
      <c r="H2362">
        <f t="shared" si="36"/>
        <v>-1.8132941181436824E-3</v>
      </c>
    </row>
    <row r="2363" spans="1:8" x14ac:dyDescent="0.45">
      <c r="A2363" s="1">
        <v>40122</v>
      </c>
      <c r="B2363">
        <v>33.229999999999997</v>
      </c>
      <c r="C2363">
        <v>33.630001</v>
      </c>
      <c r="D2363">
        <v>33.060001</v>
      </c>
      <c r="E2363">
        <v>33.590000000000003</v>
      </c>
      <c r="F2363">
        <v>24.524398999999999</v>
      </c>
      <c r="G2363">
        <v>263000</v>
      </c>
      <c r="H2363">
        <f t="shared" si="36"/>
        <v>1.6954255799725315E-2</v>
      </c>
    </row>
    <row r="2364" spans="1:8" x14ac:dyDescent="0.45">
      <c r="A2364" s="1">
        <v>40123</v>
      </c>
      <c r="B2364">
        <v>33.200001</v>
      </c>
      <c r="C2364">
        <v>33.729999999999997</v>
      </c>
      <c r="D2364">
        <v>33.130001</v>
      </c>
      <c r="E2364">
        <v>33.450001</v>
      </c>
      <c r="F2364">
        <v>24.422180000000001</v>
      </c>
      <c r="G2364">
        <v>153600</v>
      </c>
      <c r="H2364">
        <f t="shared" si="36"/>
        <v>-4.1680532110083268E-3</v>
      </c>
    </row>
    <row r="2365" spans="1:8" x14ac:dyDescent="0.45">
      <c r="A2365" s="1">
        <v>40126</v>
      </c>
      <c r="B2365">
        <v>33.93</v>
      </c>
      <c r="C2365">
        <v>34.130001</v>
      </c>
      <c r="D2365">
        <v>33.849997999999999</v>
      </c>
      <c r="E2365">
        <v>34.080002</v>
      </c>
      <c r="F2365">
        <v>24.882158</v>
      </c>
      <c r="G2365">
        <v>252100</v>
      </c>
      <c r="H2365">
        <f t="shared" si="36"/>
        <v>1.8834436565449808E-2</v>
      </c>
    </row>
    <row r="2366" spans="1:8" x14ac:dyDescent="0.45">
      <c r="A2366" s="1">
        <v>40127</v>
      </c>
      <c r="B2366">
        <v>34.080002</v>
      </c>
      <c r="C2366">
        <v>34.279998999999997</v>
      </c>
      <c r="D2366">
        <v>33.790000999999997</v>
      </c>
      <c r="E2366">
        <v>34.090000000000003</v>
      </c>
      <c r="F2366">
        <v>24.889454000000001</v>
      </c>
      <c r="G2366">
        <v>214700</v>
      </c>
      <c r="H2366">
        <f t="shared" si="36"/>
        <v>2.9322215540950047E-4</v>
      </c>
    </row>
    <row r="2367" spans="1:8" x14ac:dyDescent="0.45">
      <c r="A2367" s="1">
        <v>40128</v>
      </c>
      <c r="B2367">
        <v>34.470001000000003</v>
      </c>
      <c r="C2367">
        <v>34.520000000000003</v>
      </c>
      <c r="D2367">
        <v>33.950001</v>
      </c>
      <c r="E2367">
        <v>34.110000999999997</v>
      </c>
      <c r="F2367">
        <v>24.904053000000001</v>
      </c>
      <c r="G2367">
        <v>219700</v>
      </c>
      <c r="H2367">
        <f t="shared" si="36"/>
        <v>5.8655364637560936E-4</v>
      </c>
    </row>
    <row r="2368" spans="1:8" x14ac:dyDescent="0.45">
      <c r="A2368" s="1">
        <v>40129</v>
      </c>
      <c r="B2368">
        <v>33.979999999999997</v>
      </c>
      <c r="C2368">
        <v>34.090000000000003</v>
      </c>
      <c r="D2368">
        <v>33.259998000000003</v>
      </c>
      <c r="E2368">
        <v>33.369999</v>
      </c>
      <c r="F2368">
        <v>24.363769999999999</v>
      </c>
      <c r="G2368">
        <v>224800</v>
      </c>
      <c r="H2368">
        <f t="shared" si="36"/>
        <v>-2.1694581199293239E-2</v>
      </c>
    </row>
    <row r="2369" spans="1:8" x14ac:dyDescent="0.45">
      <c r="A2369" s="1">
        <v>40130</v>
      </c>
      <c r="B2369">
        <v>33.470001000000003</v>
      </c>
      <c r="C2369">
        <v>33.849997999999999</v>
      </c>
      <c r="D2369">
        <v>33.150002000000001</v>
      </c>
      <c r="E2369">
        <v>33.599997999999999</v>
      </c>
      <c r="F2369">
        <v>24.531694000000002</v>
      </c>
      <c r="G2369">
        <v>390600</v>
      </c>
      <c r="H2369">
        <f t="shared" si="36"/>
        <v>6.8923651799372987E-3</v>
      </c>
    </row>
    <row r="2370" spans="1:8" x14ac:dyDescent="0.45">
      <c r="A2370" s="1">
        <v>40133</v>
      </c>
      <c r="B2370">
        <v>33.979999999999997</v>
      </c>
      <c r="C2370">
        <v>34.619999</v>
      </c>
      <c r="D2370">
        <v>33.970001000000003</v>
      </c>
      <c r="E2370">
        <v>34.450001</v>
      </c>
      <c r="F2370">
        <v>25.152297999999998</v>
      </c>
      <c r="G2370">
        <v>197500</v>
      </c>
      <c r="H2370">
        <f t="shared" si="36"/>
        <v>2.5298049127793432E-2</v>
      </c>
    </row>
    <row r="2371" spans="1:8" x14ac:dyDescent="0.45">
      <c r="A2371" s="1">
        <v>40134</v>
      </c>
      <c r="B2371">
        <v>34.389999000000003</v>
      </c>
      <c r="C2371">
        <v>34.479999999999997</v>
      </c>
      <c r="D2371">
        <v>34.130001</v>
      </c>
      <c r="E2371">
        <v>34.369999</v>
      </c>
      <c r="F2371">
        <v>25.093886999999999</v>
      </c>
      <c r="G2371">
        <v>145400</v>
      </c>
      <c r="H2371">
        <f t="shared" si="36"/>
        <v>-2.3222927781787472E-3</v>
      </c>
    </row>
    <row r="2372" spans="1:8" x14ac:dyDescent="0.45">
      <c r="A2372" s="1">
        <v>40135</v>
      </c>
      <c r="B2372">
        <v>34.459999000000003</v>
      </c>
      <c r="C2372">
        <v>34.549999</v>
      </c>
      <c r="D2372">
        <v>34.029998999999997</v>
      </c>
      <c r="E2372">
        <v>34.220001000000003</v>
      </c>
      <c r="F2372">
        <v>24.984369000000001</v>
      </c>
      <c r="G2372">
        <v>229600</v>
      </c>
      <c r="H2372">
        <f t="shared" ref="H2372:H2435" si="37">F2372/F2371-1</f>
        <v>-4.3643298465477764E-3</v>
      </c>
    </row>
    <row r="2373" spans="1:8" x14ac:dyDescent="0.45">
      <c r="A2373" s="1">
        <v>40136</v>
      </c>
      <c r="B2373">
        <v>34.009998000000003</v>
      </c>
      <c r="C2373">
        <v>34.009998000000003</v>
      </c>
      <c r="D2373">
        <v>33.32</v>
      </c>
      <c r="E2373">
        <v>33.490001999999997</v>
      </c>
      <c r="F2373">
        <v>24.451391000000001</v>
      </c>
      <c r="G2373">
        <v>249300</v>
      </c>
      <c r="H2373">
        <f t="shared" si="37"/>
        <v>-2.133245790598115E-2</v>
      </c>
    </row>
    <row r="2374" spans="1:8" x14ac:dyDescent="0.45">
      <c r="A2374" s="1">
        <v>40137</v>
      </c>
      <c r="B2374">
        <v>33.270000000000003</v>
      </c>
      <c r="C2374">
        <v>33.360000999999997</v>
      </c>
      <c r="D2374">
        <v>32.950001</v>
      </c>
      <c r="E2374">
        <v>33.169998</v>
      </c>
      <c r="F2374">
        <v>24.217752000000001</v>
      </c>
      <c r="G2374">
        <v>212300</v>
      </c>
      <c r="H2374">
        <f t="shared" si="37"/>
        <v>-9.5552437078119112E-3</v>
      </c>
    </row>
    <row r="2375" spans="1:8" x14ac:dyDescent="0.45">
      <c r="A2375" s="1">
        <v>40140</v>
      </c>
      <c r="B2375">
        <v>33.830002</v>
      </c>
      <c r="C2375">
        <v>34.200001</v>
      </c>
      <c r="D2375">
        <v>33.560001</v>
      </c>
      <c r="E2375">
        <v>33.650002000000001</v>
      </c>
      <c r="F2375">
        <v>24.568204999999999</v>
      </c>
      <c r="G2375">
        <v>197200</v>
      </c>
      <c r="H2375">
        <f t="shared" si="37"/>
        <v>1.4470913733033441E-2</v>
      </c>
    </row>
    <row r="2376" spans="1:8" x14ac:dyDescent="0.45">
      <c r="A2376" s="1">
        <v>40141</v>
      </c>
      <c r="B2376">
        <v>33.619999</v>
      </c>
      <c r="C2376">
        <v>33.830002</v>
      </c>
      <c r="D2376">
        <v>33.220001000000003</v>
      </c>
      <c r="E2376">
        <v>33.790000999999997</v>
      </c>
      <c r="F2376">
        <v>24.670421999999999</v>
      </c>
      <c r="G2376">
        <v>166300</v>
      </c>
      <c r="H2376">
        <f t="shared" si="37"/>
        <v>4.1605400150315219E-3</v>
      </c>
    </row>
    <row r="2377" spans="1:8" x14ac:dyDescent="0.45">
      <c r="A2377" s="1">
        <v>40142</v>
      </c>
      <c r="B2377">
        <v>33.830002</v>
      </c>
      <c r="C2377">
        <v>34.189999</v>
      </c>
      <c r="D2377">
        <v>33.599997999999999</v>
      </c>
      <c r="E2377">
        <v>34.150002000000001</v>
      </c>
      <c r="F2377">
        <v>24.933266</v>
      </c>
      <c r="G2377">
        <v>131300</v>
      </c>
      <c r="H2377">
        <f t="shared" si="37"/>
        <v>1.0654215805469436E-2</v>
      </c>
    </row>
    <row r="2378" spans="1:8" x14ac:dyDescent="0.45">
      <c r="A2378" s="1">
        <v>40144</v>
      </c>
      <c r="B2378">
        <v>33.150002000000001</v>
      </c>
      <c r="C2378">
        <v>33.529998999999997</v>
      </c>
      <c r="D2378">
        <v>32.959999000000003</v>
      </c>
      <c r="E2378">
        <v>33.349997999999999</v>
      </c>
      <c r="F2378">
        <v>24.349170999999998</v>
      </c>
      <c r="G2378">
        <v>104500</v>
      </c>
      <c r="H2378">
        <f t="shared" si="37"/>
        <v>-2.342633331710342E-2</v>
      </c>
    </row>
    <row r="2379" spans="1:8" x14ac:dyDescent="0.45">
      <c r="A2379" s="1">
        <v>40147</v>
      </c>
      <c r="B2379">
        <v>33.290000999999997</v>
      </c>
      <c r="C2379">
        <v>33.619999</v>
      </c>
      <c r="D2379">
        <v>33.119999</v>
      </c>
      <c r="E2379">
        <v>33.340000000000003</v>
      </c>
      <c r="F2379">
        <v>24.341868999999999</v>
      </c>
      <c r="G2379">
        <v>159200</v>
      </c>
      <c r="H2379">
        <f t="shared" si="37"/>
        <v>-2.9988700642002986E-4</v>
      </c>
    </row>
    <row r="2380" spans="1:8" x14ac:dyDescent="0.45">
      <c r="A2380" s="1">
        <v>40148</v>
      </c>
      <c r="B2380">
        <v>33.849997999999999</v>
      </c>
      <c r="C2380">
        <v>34.060001</v>
      </c>
      <c r="D2380">
        <v>33.720001000000003</v>
      </c>
      <c r="E2380">
        <v>33.830002</v>
      </c>
      <c r="F2380">
        <v>24.699622999999999</v>
      </c>
      <c r="G2380">
        <v>161000</v>
      </c>
      <c r="H2380">
        <f t="shared" si="37"/>
        <v>1.4697063729987248E-2</v>
      </c>
    </row>
    <row r="2381" spans="1:8" x14ac:dyDescent="0.45">
      <c r="A2381" s="1">
        <v>40149</v>
      </c>
      <c r="B2381">
        <v>33.900002000000001</v>
      </c>
      <c r="C2381">
        <v>34.060001</v>
      </c>
      <c r="D2381">
        <v>33.479999999999997</v>
      </c>
      <c r="E2381">
        <v>33.650002000000001</v>
      </c>
      <c r="F2381">
        <v>24.568204999999999</v>
      </c>
      <c r="G2381">
        <v>220800</v>
      </c>
      <c r="H2381">
        <f t="shared" si="37"/>
        <v>-5.3206480115101096E-3</v>
      </c>
    </row>
    <row r="2382" spans="1:8" x14ac:dyDescent="0.45">
      <c r="A2382" s="1">
        <v>40150</v>
      </c>
      <c r="B2382">
        <v>33.650002000000001</v>
      </c>
      <c r="C2382">
        <v>33.68</v>
      </c>
      <c r="D2382">
        <v>33.099997999999999</v>
      </c>
      <c r="E2382">
        <v>33.099997999999999</v>
      </c>
      <c r="F2382">
        <v>24.166643000000001</v>
      </c>
      <c r="G2382">
        <v>127300</v>
      </c>
      <c r="H2382">
        <f t="shared" si="37"/>
        <v>-1.6344783837484167E-2</v>
      </c>
    </row>
    <row r="2383" spans="1:8" x14ac:dyDescent="0.45">
      <c r="A2383" s="1">
        <v>40151</v>
      </c>
      <c r="B2383">
        <v>33.57</v>
      </c>
      <c r="C2383">
        <v>33.830002</v>
      </c>
      <c r="D2383">
        <v>32.700001</v>
      </c>
      <c r="E2383">
        <v>32.909999999999997</v>
      </c>
      <c r="F2383">
        <v>24.027920000000002</v>
      </c>
      <c r="G2383">
        <v>203800</v>
      </c>
      <c r="H2383">
        <f t="shared" si="37"/>
        <v>-5.7402676904689809E-3</v>
      </c>
    </row>
    <row r="2384" spans="1:8" x14ac:dyDescent="0.45">
      <c r="A2384" s="1">
        <v>40154</v>
      </c>
      <c r="B2384">
        <v>32.720001000000003</v>
      </c>
      <c r="C2384">
        <v>33.18</v>
      </c>
      <c r="D2384">
        <v>32.68</v>
      </c>
      <c r="E2384">
        <v>32.849997999999999</v>
      </c>
      <c r="F2384">
        <v>23.984114000000002</v>
      </c>
      <c r="G2384">
        <v>210300</v>
      </c>
      <c r="H2384">
        <f t="shared" si="37"/>
        <v>-1.8231290931549626E-3</v>
      </c>
    </row>
    <row r="2385" spans="1:8" x14ac:dyDescent="0.45">
      <c r="A2385" s="1">
        <v>40155</v>
      </c>
      <c r="B2385">
        <v>32.590000000000003</v>
      </c>
      <c r="C2385">
        <v>32.639999000000003</v>
      </c>
      <c r="D2385">
        <v>32.080002</v>
      </c>
      <c r="E2385">
        <v>32.290000999999997</v>
      </c>
      <c r="F2385">
        <v>23.575256</v>
      </c>
      <c r="G2385">
        <v>170600</v>
      </c>
      <c r="H2385">
        <f t="shared" si="37"/>
        <v>-1.7047033715733795E-2</v>
      </c>
    </row>
    <row r="2386" spans="1:8" x14ac:dyDescent="0.45">
      <c r="A2386" s="1">
        <v>40156</v>
      </c>
      <c r="B2386">
        <v>32.340000000000003</v>
      </c>
      <c r="C2386">
        <v>32.549999</v>
      </c>
      <c r="D2386">
        <v>31.9</v>
      </c>
      <c r="E2386">
        <v>32.299999</v>
      </c>
      <c r="F2386">
        <v>23.582546000000001</v>
      </c>
      <c r="G2386">
        <v>175500</v>
      </c>
      <c r="H2386">
        <f t="shared" si="37"/>
        <v>3.0922251703224823E-4</v>
      </c>
    </row>
    <row r="2387" spans="1:8" x14ac:dyDescent="0.45">
      <c r="A2387" s="1">
        <v>40157</v>
      </c>
      <c r="B2387">
        <v>32.599997999999999</v>
      </c>
      <c r="C2387">
        <v>32.740001999999997</v>
      </c>
      <c r="D2387">
        <v>32.389999000000003</v>
      </c>
      <c r="E2387">
        <v>32.630001</v>
      </c>
      <c r="F2387">
        <v>23.823494</v>
      </c>
      <c r="G2387">
        <v>327800</v>
      </c>
      <c r="H2387">
        <f t="shared" si="37"/>
        <v>1.0217217428516889E-2</v>
      </c>
    </row>
    <row r="2388" spans="1:8" x14ac:dyDescent="0.45">
      <c r="A2388" s="1">
        <v>40158</v>
      </c>
      <c r="B2388">
        <v>32.840000000000003</v>
      </c>
      <c r="C2388">
        <v>32.840000000000003</v>
      </c>
      <c r="D2388">
        <v>32.459999000000003</v>
      </c>
      <c r="E2388">
        <v>32.630001</v>
      </c>
      <c r="F2388">
        <v>23.823494</v>
      </c>
      <c r="G2388">
        <v>363900</v>
      </c>
      <c r="H2388">
        <f t="shared" si="37"/>
        <v>0</v>
      </c>
    </row>
    <row r="2389" spans="1:8" x14ac:dyDescent="0.45">
      <c r="A2389" s="1">
        <v>40161</v>
      </c>
      <c r="B2389">
        <v>33.07</v>
      </c>
      <c r="C2389">
        <v>33.090000000000003</v>
      </c>
      <c r="D2389">
        <v>32.770000000000003</v>
      </c>
      <c r="E2389">
        <v>32.830002</v>
      </c>
      <c r="F2389">
        <v>23.969521</v>
      </c>
      <c r="G2389">
        <v>184800</v>
      </c>
      <c r="H2389">
        <f t="shared" si="37"/>
        <v>6.129537506127436E-3</v>
      </c>
    </row>
    <row r="2390" spans="1:8" x14ac:dyDescent="0.45">
      <c r="A2390" s="1">
        <v>40162</v>
      </c>
      <c r="B2390">
        <v>32.779998999999997</v>
      </c>
      <c r="C2390">
        <v>33.080002</v>
      </c>
      <c r="D2390">
        <v>32.759998000000003</v>
      </c>
      <c r="E2390">
        <v>32.970001000000003</v>
      </c>
      <c r="F2390">
        <v>24.071732000000001</v>
      </c>
      <c r="G2390">
        <v>125200</v>
      </c>
      <c r="H2390">
        <f t="shared" si="37"/>
        <v>4.2642070319218739E-3</v>
      </c>
    </row>
    <row r="2391" spans="1:8" x14ac:dyDescent="0.45">
      <c r="A2391" s="1">
        <v>40163</v>
      </c>
      <c r="B2391">
        <v>33.060001</v>
      </c>
      <c r="C2391">
        <v>33.409999999999997</v>
      </c>
      <c r="D2391">
        <v>33.060001</v>
      </c>
      <c r="E2391">
        <v>33.150002000000001</v>
      </c>
      <c r="F2391">
        <v>24.203151999999999</v>
      </c>
      <c r="G2391">
        <v>338500</v>
      </c>
      <c r="H2391">
        <f t="shared" si="37"/>
        <v>5.4595157506738268E-3</v>
      </c>
    </row>
    <row r="2392" spans="1:8" x14ac:dyDescent="0.45">
      <c r="A2392" s="1">
        <v>40164</v>
      </c>
      <c r="B2392">
        <v>32.93</v>
      </c>
      <c r="C2392">
        <v>33.110000999999997</v>
      </c>
      <c r="D2392">
        <v>32.740001999999997</v>
      </c>
      <c r="E2392">
        <v>32.889999000000003</v>
      </c>
      <c r="F2392">
        <v>24.013324999999998</v>
      </c>
      <c r="G2392">
        <v>176200</v>
      </c>
      <c r="H2392">
        <f t="shared" si="37"/>
        <v>-7.8430693655108241E-3</v>
      </c>
    </row>
    <row r="2393" spans="1:8" x14ac:dyDescent="0.45">
      <c r="A2393" s="1">
        <v>40165</v>
      </c>
      <c r="B2393">
        <v>33.080002</v>
      </c>
      <c r="C2393">
        <v>33.229999999999997</v>
      </c>
      <c r="D2393">
        <v>32.810001</v>
      </c>
      <c r="E2393">
        <v>32.979999999999997</v>
      </c>
      <c r="F2393">
        <v>24.079031000000001</v>
      </c>
      <c r="G2393">
        <v>122100</v>
      </c>
      <c r="H2393">
        <f t="shared" si="37"/>
        <v>2.7362308218459308E-3</v>
      </c>
    </row>
    <row r="2394" spans="1:8" x14ac:dyDescent="0.45">
      <c r="A2394" s="1">
        <v>40168</v>
      </c>
      <c r="B2394">
        <v>33.200001</v>
      </c>
      <c r="C2394">
        <v>33.43</v>
      </c>
      <c r="D2394">
        <v>33.189999</v>
      </c>
      <c r="E2394">
        <v>33.32</v>
      </c>
      <c r="F2394">
        <v>24.327261</v>
      </c>
      <c r="G2394">
        <v>163700</v>
      </c>
      <c r="H2394">
        <f t="shared" si="37"/>
        <v>1.0308969659119649E-2</v>
      </c>
    </row>
    <row r="2395" spans="1:8" x14ac:dyDescent="0.45">
      <c r="A2395" s="1">
        <v>40169</v>
      </c>
      <c r="B2395">
        <v>33.389999000000003</v>
      </c>
      <c r="C2395">
        <v>33.580002</v>
      </c>
      <c r="D2395">
        <v>33.360000999999997</v>
      </c>
      <c r="E2395">
        <v>33.439999</v>
      </c>
      <c r="F2395">
        <v>24.414885000000002</v>
      </c>
      <c r="G2395">
        <v>184000</v>
      </c>
      <c r="H2395">
        <f t="shared" si="37"/>
        <v>3.6018851444066247E-3</v>
      </c>
    </row>
    <row r="2396" spans="1:8" x14ac:dyDescent="0.45">
      <c r="A2396" s="1">
        <v>40170</v>
      </c>
      <c r="B2396">
        <v>33.459999000000003</v>
      </c>
      <c r="C2396">
        <v>33.590000000000003</v>
      </c>
      <c r="D2396">
        <v>33.299999</v>
      </c>
      <c r="E2396">
        <v>33.529998999999997</v>
      </c>
      <c r="F2396">
        <v>24.574659</v>
      </c>
      <c r="G2396">
        <v>285900</v>
      </c>
      <c r="H2396">
        <f t="shared" si="37"/>
        <v>6.5441225711282414E-3</v>
      </c>
    </row>
    <row r="2397" spans="1:8" x14ac:dyDescent="0.45">
      <c r="A2397" s="1">
        <v>40171</v>
      </c>
      <c r="B2397">
        <v>33.599997999999999</v>
      </c>
      <c r="C2397">
        <v>33.709999000000003</v>
      </c>
      <c r="D2397">
        <v>33.57</v>
      </c>
      <c r="E2397">
        <v>33.659999999999997</v>
      </c>
      <c r="F2397">
        <v>24.669937000000001</v>
      </c>
      <c r="G2397">
        <v>72900</v>
      </c>
      <c r="H2397">
        <f t="shared" si="37"/>
        <v>3.8770832995078663E-3</v>
      </c>
    </row>
    <row r="2398" spans="1:8" x14ac:dyDescent="0.45">
      <c r="A2398" s="1">
        <v>40175</v>
      </c>
      <c r="B2398">
        <v>33.880001</v>
      </c>
      <c r="C2398">
        <v>33.93</v>
      </c>
      <c r="D2398">
        <v>33.630001</v>
      </c>
      <c r="E2398">
        <v>33.779998999999997</v>
      </c>
      <c r="F2398">
        <v>24.757885000000002</v>
      </c>
      <c r="G2398">
        <v>172200</v>
      </c>
      <c r="H2398">
        <f t="shared" si="37"/>
        <v>3.5649868096543358E-3</v>
      </c>
    </row>
    <row r="2399" spans="1:8" x14ac:dyDescent="0.45">
      <c r="A2399" s="1">
        <v>40176</v>
      </c>
      <c r="B2399">
        <v>33.889999000000003</v>
      </c>
      <c r="C2399">
        <v>33.900002000000001</v>
      </c>
      <c r="D2399">
        <v>33.5</v>
      </c>
      <c r="E2399">
        <v>33.57</v>
      </c>
      <c r="F2399">
        <v>24.603977</v>
      </c>
      <c r="G2399">
        <v>113500</v>
      </c>
      <c r="H2399">
        <f t="shared" si="37"/>
        <v>-6.2165245536927038E-3</v>
      </c>
    </row>
    <row r="2400" spans="1:8" x14ac:dyDescent="0.45">
      <c r="A2400" s="1">
        <v>40177</v>
      </c>
      <c r="B2400">
        <v>33.5</v>
      </c>
      <c r="C2400">
        <v>33.549999</v>
      </c>
      <c r="D2400">
        <v>33.340000000000003</v>
      </c>
      <c r="E2400">
        <v>33.540000999999997</v>
      </c>
      <c r="F2400">
        <v>24.581990999999999</v>
      </c>
      <c r="G2400">
        <v>261300</v>
      </c>
      <c r="H2400">
        <f t="shared" si="37"/>
        <v>-8.9359537281319401E-4</v>
      </c>
    </row>
    <row r="2401" spans="1:8" x14ac:dyDescent="0.45">
      <c r="A2401" s="1">
        <v>40178</v>
      </c>
      <c r="B2401">
        <v>33.659999999999997</v>
      </c>
      <c r="C2401">
        <v>33.659999999999997</v>
      </c>
      <c r="D2401">
        <v>33.220001000000003</v>
      </c>
      <c r="E2401">
        <v>33.240001999999997</v>
      </c>
      <c r="F2401">
        <v>24.362112</v>
      </c>
      <c r="G2401">
        <v>328200</v>
      </c>
      <c r="H2401">
        <f t="shared" si="37"/>
        <v>-8.9447189204486799E-3</v>
      </c>
    </row>
    <row r="2402" spans="1:8" x14ac:dyDescent="0.45">
      <c r="A2402" s="1">
        <v>40182</v>
      </c>
      <c r="B2402">
        <v>33.759998000000003</v>
      </c>
      <c r="C2402">
        <v>34.229999999999997</v>
      </c>
      <c r="D2402">
        <v>33.740001999999997</v>
      </c>
      <c r="E2402">
        <v>34.229999999999997</v>
      </c>
      <c r="F2402">
        <v>25.087692000000001</v>
      </c>
      <c r="G2402">
        <v>270500</v>
      </c>
      <c r="H2402">
        <f t="shared" si="37"/>
        <v>2.9783132102832566E-2</v>
      </c>
    </row>
    <row r="2403" spans="1:8" x14ac:dyDescent="0.45">
      <c r="A2403" s="1">
        <v>40183</v>
      </c>
      <c r="B2403">
        <v>34.25</v>
      </c>
      <c r="C2403">
        <v>34.529998999999997</v>
      </c>
      <c r="D2403">
        <v>34.110000999999997</v>
      </c>
      <c r="E2403">
        <v>34.520000000000003</v>
      </c>
      <c r="F2403">
        <v>25.300239999999999</v>
      </c>
      <c r="G2403">
        <v>213800</v>
      </c>
      <c r="H2403">
        <f t="shared" si="37"/>
        <v>8.4722022256968899E-3</v>
      </c>
    </row>
    <row r="2404" spans="1:8" x14ac:dyDescent="0.45">
      <c r="A2404" s="1">
        <v>40184</v>
      </c>
      <c r="B2404">
        <v>34.450001</v>
      </c>
      <c r="C2404">
        <v>34.959999000000003</v>
      </c>
      <c r="D2404">
        <v>34.360000999999997</v>
      </c>
      <c r="E2404">
        <v>34.889999000000003</v>
      </c>
      <c r="F2404">
        <v>25.571421000000001</v>
      </c>
      <c r="G2404">
        <v>366600</v>
      </c>
      <c r="H2404">
        <f t="shared" si="37"/>
        <v>1.0718514923178768E-2</v>
      </c>
    </row>
    <row r="2405" spans="1:8" x14ac:dyDescent="0.45">
      <c r="A2405" s="1">
        <v>40185</v>
      </c>
      <c r="B2405">
        <v>34.75</v>
      </c>
      <c r="C2405">
        <v>34.860000999999997</v>
      </c>
      <c r="D2405">
        <v>34.490001999999997</v>
      </c>
      <c r="E2405">
        <v>34.75</v>
      </c>
      <c r="F2405">
        <v>25.468814999999999</v>
      </c>
      <c r="G2405">
        <v>216100</v>
      </c>
      <c r="H2405">
        <f t="shared" si="37"/>
        <v>-4.0125263277313028E-3</v>
      </c>
    </row>
    <row r="2406" spans="1:8" x14ac:dyDescent="0.45">
      <c r="A2406" s="1">
        <v>40186</v>
      </c>
      <c r="B2406">
        <v>34.669998</v>
      </c>
      <c r="C2406">
        <v>35.029998999999997</v>
      </c>
      <c r="D2406">
        <v>34.57</v>
      </c>
      <c r="E2406">
        <v>35.029998999999997</v>
      </c>
      <c r="F2406">
        <v>25.674025</v>
      </c>
      <c r="G2406">
        <v>200800</v>
      </c>
      <c r="H2406">
        <f t="shared" si="37"/>
        <v>8.0573045899465789E-3</v>
      </c>
    </row>
    <row r="2407" spans="1:8" x14ac:dyDescent="0.45">
      <c r="A2407" s="1">
        <v>40189</v>
      </c>
      <c r="B2407">
        <v>35.279998999999997</v>
      </c>
      <c r="C2407">
        <v>35.32</v>
      </c>
      <c r="D2407">
        <v>34.759998000000003</v>
      </c>
      <c r="E2407">
        <v>35.020000000000003</v>
      </c>
      <c r="F2407">
        <v>25.666702000000001</v>
      </c>
      <c r="G2407">
        <v>304400</v>
      </c>
      <c r="H2407">
        <f t="shared" si="37"/>
        <v>-2.8522991622859095E-4</v>
      </c>
    </row>
    <row r="2408" spans="1:8" x14ac:dyDescent="0.45">
      <c r="A2408" s="1">
        <v>40190</v>
      </c>
      <c r="B2408">
        <v>34.590000000000003</v>
      </c>
      <c r="C2408">
        <v>34.68</v>
      </c>
      <c r="D2408">
        <v>34.32</v>
      </c>
      <c r="E2408">
        <v>34.459999000000003</v>
      </c>
      <c r="F2408">
        <v>25.256271000000002</v>
      </c>
      <c r="G2408">
        <v>287700</v>
      </c>
      <c r="H2408">
        <f t="shared" si="37"/>
        <v>-1.5990796168514287E-2</v>
      </c>
    </row>
    <row r="2409" spans="1:8" x14ac:dyDescent="0.45">
      <c r="A2409" s="1">
        <v>40191</v>
      </c>
      <c r="B2409">
        <v>34.479999999999997</v>
      </c>
      <c r="C2409">
        <v>34.709999000000003</v>
      </c>
      <c r="D2409">
        <v>34.029998999999997</v>
      </c>
      <c r="E2409">
        <v>34.659999999999997</v>
      </c>
      <c r="F2409">
        <v>25.402849</v>
      </c>
      <c r="G2409">
        <v>273400</v>
      </c>
      <c r="H2409">
        <f t="shared" si="37"/>
        <v>5.8036279385820233E-3</v>
      </c>
    </row>
    <row r="2410" spans="1:8" x14ac:dyDescent="0.45">
      <c r="A2410" s="1">
        <v>40192</v>
      </c>
      <c r="B2410">
        <v>34.610000999999997</v>
      </c>
      <c r="C2410">
        <v>34.790000999999997</v>
      </c>
      <c r="D2410">
        <v>34.5</v>
      </c>
      <c r="E2410">
        <v>34.720001000000003</v>
      </c>
      <c r="F2410">
        <v>25.446826999999999</v>
      </c>
      <c r="G2410">
        <v>257700</v>
      </c>
      <c r="H2410">
        <f t="shared" si="37"/>
        <v>1.7312231395776312E-3</v>
      </c>
    </row>
    <row r="2411" spans="1:8" x14ac:dyDescent="0.45">
      <c r="A2411" s="1">
        <v>40193</v>
      </c>
      <c r="B2411">
        <v>34.650002000000001</v>
      </c>
      <c r="C2411">
        <v>34.720001000000003</v>
      </c>
      <c r="D2411">
        <v>34.189999</v>
      </c>
      <c r="E2411">
        <v>34.409999999999997</v>
      </c>
      <c r="F2411">
        <v>25.219626999999999</v>
      </c>
      <c r="G2411">
        <v>267700</v>
      </c>
      <c r="H2411">
        <f t="shared" si="37"/>
        <v>-8.9284216063558741E-3</v>
      </c>
    </row>
    <row r="2412" spans="1:8" x14ac:dyDescent="0.45">
      <c r="A2412" s="1">
        <v>40197</v>
      </c>
      <c r="B2412">
        <v>34.369999</v>
      </c>
      <c r="C2412">
        <v>34.729999999999997</v>
      </c>
      <c r="D2412">
        <v>34.240001999999997</v>
      </c>
      <c r="E2412">
        <v>34.669998</v>
      </c>
      <c r="F2412">
        <v>25.410178999999999</v>
      </c>
      <c r="G2412">
        <v>201100</v>
      </c>
      <c r="H2412">
        <f t="shared" si="37"/>
        <v>7.5557025486538976E-3</v>
      </c>
    </row>
    <row r="2413" spans="1:8" x14ac:dyDescent="0.45">
      <c r="A2413" s="1">
        <v>40198</v>
      </c>
      <c r="B2413">
        <v>34.340000000000003</v>
      </c>
      <c r="C2413">
        <v>34.340000000000003</v>
      </c>
      <c r="D2413">
        <v>33.909999999999997</v>
      </c>
      <c r="E2413">
        <v>34.130001</v>
      </c>
      <c r="F2413">
        <v>25.014408</v>
      </c>
      <c r="G2413">
        <v>176900</v>
      </c>
      <c r="H2413">
        <f t="shared" si="37"/>
        <v>-1.5575293664794709E-2</v>
      </c>
    </row>
    <row r="2414" spans="1:8" x14ac:dyDescent="0.45">
      <c r="A2414" s="1">
        <v>40199</v>
      </c>
      <c r="B2414">
        <v>34.169998</v>
      </c>
      <c r="C2414">
        <v>34.290000999999997</v>
      </c>
      <c r="D2414">
        <v>33.439999</v>
      </c>
      <c r="E2414">
        <v>33.520000000000003</v>
      </c>
      <c r="F2414">
        <v>24.567333000000001</v>
      </c>
      <c r="G2414">
        <v>332000</v>
      </c>
      <c r="H2414">
        <f t="shared" si="37"/>
        <v>-1.7872699605763098E-2</v>
      </c>
    </row>
    <row r="2415" spans="1:8" x14ac:dyDescent="0.45">
      <c r="A2415" s="1">
        <v>40200</v>
      </c>
      <c r="B2415">
        <v>33.369999</v>
      </c>
      <c r="C2415">
        <v>33.540000999999997</v>
      </c>
      <c r="D2415">
        <v>32.68</v>
      </c>
      <c r="E2415">
        <v>32.709999000000003</v>
      </c>
      <c r="F2415">
        <v>23.973671</v>
      </c>
      <c r="G2415">
        <v>319900</v>
      </c>
      <c r="H2415">
        <f t="shared" si="37"/>
        <v>-2.4164690566941149E-2</v>
      </c>
    </row>
    <row r="2416" spans="1:8" x14ac:dyDescent="0.45">
      <c r="A2416" s="1">
        <v>40203</v>
      </c>
      <c r="B2416">
        <v>32.979999999999997</v>
      </c>
      <c r="C2416">
        <v>33.229999999999997</v>
      </c>
      <c r="D2416">
        <v>32.880001</v>
      </c>
      <c r="E2416">
        <v>32.950001</v>
      </c>
      <c r="F2416">
        <v>24.149564999999999</v>
      </c>
      <c r="G2416">
        <v>184300</v>
      </c>
      <c r="H2416">
        <f t="shared" si="37"/>
        <v>7.3369656236628167E-3</v>
      </c>
    </row>
    <row r="2417" spans="1:8" x14ac:dyDescent="0.45">
      <c r="A2417" s="1">
        <v>40204</v>
      </c>
      <c r="B2417">
        <v>32.700001</v>
      </c>
      <c r="C2417">
        <v>33.229999999999997</v>
      </c>
      <c r="D2417">
        <v>32.5</v>
      </c>
      <c r="E2417">
        <v>32.75</v>
      </c>
      <c r="F2417">
        <v>24.002984999999999</v>
      </c>
      <c r="G2417">
        <v>307200</v>
      </c>
      <c r="H2417">
        <f t="shared" si="37"/>
        <v>-6.0696745469328572E-3</v>
      </c>
    </row>
    <row r="2418" spans="1:8" x14ac:dyDescent="0.45">
      <c r="A2418" s="1">
        <v>40205</v>
      </c>
      <c r="B2418">
        <v>32.68</v>
      </c>
      <c r="C2418">
        <v>32.900002000000001</v>
      </c>
      <c r="D2418">
        <v>32.110000999999997</v>
      </c>
      <c r="E2418">
        <v>32.580002</v>
      </c>
      <c r="F2418">
        <v>23.878395000000001</v>
      </c>
      <c r="G2418">
        <v>267700</v>
      </c>
      <c r="H2418">
        <f t="shared" si="37"/>
        <v>-5.1906044185753286E-3</v>
      </c>
    </row>
    <row r="2419" spans="1:8" x14ac:dyDescent="0.45">
      <c r="A2419" s="1">
        <v>40206</v>
      </c>
      <c r="B2419">
        <v>32.759998000000003</v>
      </c>
      <c r="C2419">
        <v>32.869999</v>
      </c>
      <c r="D2419">
        <v>31.879999000000002</v>
      </c>
      <c r="E2419">
        <v>32.220001000000003</v>
      </c>
      <c r="F2419">
        <v>23.614538</v>
      </c>
      <c r="G2419">
        <v>304900</v>
      </c>
      <c r="H2419">
        <f t="shared" si="37"/>
        <v>-1.1050030791433074E-2</v>
      </c>
    </row>
    <row r="2420" spans="1:8" x14ac:dyDescent="0.45">
      <c r="A2420" s="1">
        <v>40207</v>
      </c>
      <c r="B2420">
        <v>32.419998</v>
      </c>
      <c r="C2420">
        <v>32.770000000000003</v>
      </c>
      <c r="D2420">
        <v>31.58</v>
      </c>
      <c r="E2420">
        <v>31.780000999999999</v>
      </c>
      <c r="F2420">
        <v>23.292057</v>
      </c>
      <c r="G2420">
        <v>325600</v>
      </c>
      <c r="H2420">
        <f t="shared" si="37"/>
        <v>-1.3656036802413785E-2</v>
      </c>
    </row>
    <row r="2421" spans="1:8" x14ac:dyDescent="0.45">
      <c r="A2421" s="1">
        <v>40210</v>
      </c>
      <c r="B2421">
        <v>32.099997999999999</v>
      </c>
      <c r="C2421">
        <v>32.75</v>
      </c>
      <c r="D2421">
        <v>32.060001</v>
      </c>
      <c r="E2421">
        <v>32.720001000000003</v>
      </c>
      <c r="F2421">
        <v>23.980996999999999</v>
      </c>
      <c r="G2421">
        <v>588400</v>
      </c>
      <c r="H2421">
        <f t="shared" si="37"/>
        <v>2.9578323631957337E-2</v>
      </c>
    </row>
    <row r="2422" spans="1:8" x14ac:dyDescent="0.45">
      <c r="A2422" s="1">
        <v>40211</v>
      </c>
      <c r="B2422">
        <v>32.93</v>
      </c>
      <c r="C2422">
        <v>33.229999999999997</v>
      </c>
      <c r="D2422">
        <v>32.650002000000001</v>
      </c>
      <c r="E2422">
        <v>33.220001000000003</v>
      </c>
      <c r="F2422">
        <v>24.347456000000001</v>
      </c>
      <c r="G2422">
        <v>189000</v>
      </c>
      <c r="H2422">
        <f t="shared" si="37"/>
        <v>1.5281224546252359E-2</v>
      </c>
    </row>
    <row r="2423" spans="1:8" x14ac:dyDescent="0.45">
      <c r="A2423" s="1">
        <v>40212</v>
      </c>
      <c r="B2423">
        <v>33.159999999999997</v>
      </c>
      <c r="C2423">
        <v>33.32</v>
      </c>
      <c r="D2423">
        <v>32.810001</v>
      </c>
      <c r="E2423">
        <v>32.909999999999997</v>
      </c>
      <c r="F2423">
        <v>24.120249000000001</v>
      </c>
      <c r="G2423">
        <v>212100</v>
      </c>
      <c r="H2423">
        <f t="shared" si="37"/>
        <v>-9.3318579156689285E-3</v>
      </c>
    </row>
    <row r="2424" spans="1:8" x14ac:dyDescent="0.45">
      <c r="A2424" s="1">
        <v>40213</v>
      </c>
      <c r="B2424">
        <v>32.659999999999997</v>
      </c>
      <c r="C2424">
        <v>32.659999999999997</v>
      </c>
      <c r="D2424">
        <v>31.57</v>
      </c>
      <c r="E2424">
        <v>31.610001</v>
      </c>
      <c r="F2424">
        <v>23.167460999999999</v>
      </c>
      <c r="G2424">
        <v>406800</v>
      </c>
      <c r="H2424">
        <f t="shared" si="37"/>
        <v>-3.9501582259785173E-2</v>
      </c>
    </row>
    <row r="2425" spans="1:8" x14ac:dyDescent="0.45">
      <c r="A2425" s="1">
        <v>40214</v>
      </c>
      <c r="B2425">
        <v>31.6</v>
      </c>
      <c r="C2425">
        <v>31.719999000000001</v>
      </c>
      <c r="D2425">
        <v>30.719999000000001</v>
      </c>
      <c r="E2425">
        <v>31.59</v>
      </c>
      <c r="F2425">
        <v>23.152802999999999</v>
      </c>
      <c r="G2425">
        <v>927200</v>
      </c>
      <c r="H2425">
        <f t="shared" si="37"/>
        <v>-6.3269773066632062E-4</v>
      </c>
    </row>
    <row r="2426" spans="1:8" x14ac:dyDescent="0.45">
      <c r="A2426" s="1">
        <v>40217</v>
      </c>
      <c r="B2426">
        <v>31.559999000000001</v>
      </c>
      <c r="C2426">
        <v>31.959999</v>
      </c>
      <c r="D2426">
        <v>31.33</v>
      </c>
      <c r="E2426">
        <v>31.33</v>
      </c>
      <c r="F2426">
        <v>22.962237999999999</v>
      </c>
      <c r="G2426">
        <v>282800</v>
      </c>
      <c r="H2426">
        <f t="shared" si="37"/>
        <v>-8.2307528811953468E-3</v>
      </c>
    </row>
    <row r="2427" spans="1:8" x14ac:dyDescent="0.45">
      <c r="A2427" s="1">
        <v>40218</v>
      </c>
      <c r="B2427">
        <v>31.74</v>
      </c>
      <c r="C2427">
        <v>32.299999</v>
      </c>
      <c r="D2427">
        <v>31.639999</v>
      </c>
      <c r="E2427">
        <v>31.91</v>
      </c>
      <c r="F2427">
        <v>23.387331</v>
      </c>
      <c r="G2427">
        <v>374000</v>
      </c>
      <c r="H2427">
        <f t="shared" si="37"/>
        <v>1.8512698979951336E-2</v>
      </c>
    </row>
    <row r="2428" spans="1:8" x14ac:dyDescent="0.45">
      <c r="A2428" s="1">
        <v>40219</v>
      </c>
      <c r="B2428">
        <v>31.92</v>
      </c>
      <c r="C2428">
        <v>31.950001</v>
      </c>
      <c r="D2428">
        <v>31.32</v>
      </c>
      <c r="E2428">
        <v>31.790001</v>
      </c>
      <c r="F2428">
        <v>23.299385000000001</v>
      </c>
      <c r="G2428">
        <v>307400</v>
      </c>
      <c r="H2428">
        <f t="shared" si="37"/>
        <v>-3.760411993997903E-3</v>
      </c>
    </row>
    <row r="2429" spans="1:8" x14ac:dyDescent="0.45">
      <c r="A2429" s="1">
        <v>40220</v>
      </c>
      <c r="B2429">
        <v>31.75</v>
      </c>
      <c r="C2429">
        <v>32.330002</v>
      </c>
      <c r="D2429">
        <v>31.629999000000002</v>
      </c>
      <c r="E2429">
        <v>32.290000999999997</v>
      </c>
      <c r="F2429">
        <v>23.665845999999998</v>
      </c>
      <c r="G2429">
        <v>175900</v>
      </c>
      <c r="H2429">
        <f t="shared" si="37"/>
        <v>1.5728355061732202E-2</v>
      </c>
    </row>
    <row r="2430" spans="1:8" x14ac:dyDescent="0.45">
      <c r="A2430" s="1">
        <v>40221</v>
      </c>
      <c r="B2430">
        <v>31.9</v>
      </c>
      <c r="C2430">
        <v>32.200001</v>
      </c>
      <c r="D2430">
        <v>31.700001</v>
      </c>
      <c r="E2430">
        <v>32.150002000000001</v>
      </c>
      <c r="F2430">
        <v>23.563231999999999</v>
      </c>
      <c r="G2430">
        <v>268500</v>
      </c>
      <c r="H2430">
        <f t="shared" si="37"/>
        <v>-4.3359531706578247E-3</v>
      </c>
    </row>
    <row r="2431" spans="1:8" x14ac:dyDescent="0.45">
      <c r="A2431" s="1">
        <v>40225</v>
      </c>
      <c r="B2431">
        <v>32.599997999999999</v>
      </c>
      <c r="C2431">
        <v>33.040000999999997</v>
      </c>
      <c r="D2431">
        <v>32.57</v>
      </c>
      <c r="E2431">
        <v>32.880001</v>
      </c>
      <c r="F2431">
        <v>24.098267</v>
      </c>
      <c r="G2431">
        <v>279200</v>
      </c>
      <c r="H2431">
        <f t="shared" si="37"/>
        <v>2.2706350300332412E-2</v>
      </c>
    </row>
    <row r="2432" spans="1:8" x14ac:dyDescent="0.45">
      <c r="A2432" s="1">
        <v>40226</v>
      </c>
      <c r="B2432">
        <v>33.040000999999997</v>
      </c>
      <c r="C2432">
        <v>33.090000000000003</v>
      </c>
      <c r="D2432">
        <v>32.729999999999997</v>
      </c>
      <c r="E2432">
        <v>32.880001</v>
      </c>
      <c r="F2432">
        <v>24.098267</v>
      </c>
      <c r="G2432">
        <v>173700</v>
      </c>
      <c r="H2432">
        <f t="shared" si="37"/>
        <v>0</v>
      </c>
    </row>
    <row r="2433" spans="1:8" x14ac:dyDescent="0.45">
      <c r="A2433" s="1">
        <v>40227</v>
      </c>
      <c r="B2433">
        <v>32.840000000000003</v>
      </c>
      <c r="C2433">
        <v>33.139999000000003</v>
      </c>
      <c r="D2433">
        <v>32.709999000000003</v>
      </c>
      <c r="E2433">
        <v>33.080002</v>
      </c>
      <c r="F2433">
        <v>24.244848000000001</v>
      </c>
      <c r="G2433">
        <v>172300</v>
      </c>
      <c r="H2433">
        <f t="shared" si="37"/>
        <v>6.0826365646957647E-3</v>
      </c>
    </row>
    <row r="2434" spans="1:8" x14ac:dyDescent="0.45">
      <c r="A2434" s="1">
        <v>40228</v>
      </c>
      <c r="B2434">
        <v>32.909999999999997</v>
      </c>
      <c r="C2434">
        <v>33.279998999999997</v>
      </c>
      <c r="D2434">
        <v>32.830002</v>
      </c>
      <c r="E2434">
        <v>33.150002000000001</v>
      </c>
      <c r="F2434">
        <v>24.296144000000002</v>
      </c>
      <c r="G2434">
        <v>106700</v>
      </c>
      <c r="H2434">
        <f t="shared" si="37"/>
        <v>2.1157484674683147E-3</v>
      </c>
    </row>
    <row r="2435" spans="1:8" x14ac:dyDescent="0.45">
      <c r="A2435" s="1">
        <v>40231</v>
      </c>
      <c r="B2435">
        <v>33.259998000000003</v>
      </c>
      <c r="C2435">
        <v>33.259998000000003</v>
      </c>
      <c r="D2435">
        <v>32.650002000000001</v>
      </c>
      <c r="E2435">
        <v>32.720001000000003</v>
      </c>
      <c r="F2435">
        <v>23.980996999999999</v>
      </c>
      <c r="G2435">
        <v>78600</v>
      </c>
      <c r="H2435">
        <f t="shared" si="37"/>
        <v>-1.2971070635735549E-2</v>
      </c>
    </row>
    <row r="2436" spans="1:8" x14ac:dyDescent="0.45">
      <c r="A2436" s="1">
        <v>40232</v>
      </c>
      <c r="B2436">
        <v>32.549999</v>
      </c>
      <c r="C2436">
        <v>32.650002000000001</v>
      </c>
      <c r="D2436">
        <v>32.130001</v>
      </c>
      <c r="E2436">
        <v>32.220001000000003</v>
      </c>
      <c r="F2436">
        <v>23.614538</v>
      </c>
      <c r="G2436">
        <v>164200</v>
      </c>
      <c r="H2436">
        <f t="shared" ref="H2436:H2499" si="38">F2436/F2435-1</f>
        <v>-1.5281224546252137E-2</v>
      </c>
    </row>
    <row r="2437" spans="1:8" x14ac:dyDescent="0.45">
      <c r="A2437" s="1">
        <v>40233</v>
      </c>
      <c r="B2437">
        <v>32.25</v>
      </c>
      <c r="C2437">
        <v>32.490001999999997</v>
      </c>
      <c r="D2437">
        <v>32.099997999999999</v>
      </c>
      <c r="E2437">
        <v>32.400002000000001</v>
      </c>
      <c r="F2437">
        <v>23.746466000000002</v>
      </c>
      <c r="G2437">
        <v>195000</v>
      </c>
      <c r="H2437">
        <f t="shared" si="38"/>
        <v>5.5867279724042263E-3</v>
      </c>
    </row>
    <row r="2438" spans="1:8" x14ac:dyDescent="0.45">
      <c r="A2438" s="1">
        <v>40234</v>
      </c>
      <c r="B2438">
        <v>31.940000999999999</v>
      </c>
      <c r="C2438">
        <v>32.360000999999997</v>
      </c>
      <c r="D2438">
        <v>31.68</v>
      </c>
      <c r="E2438">
        <v>32.32</v>
      </c>
      <c r="F2438">
        <v>23.687833999999999</v>
      </c>
      <c r="G2438">
        <v>177300</v>
      </c>
      <c r="H2438">
        <f t="shared" si="38"/>
        <v>-2.4690831890523679E-3</v>
      </c>
    </row>
    <row r="2439" spans="1:8" x14ac:dyDescent="0.45">
      <c r="A2439" s="1">
        <v>40235</v>
      </c>
      <c r="B2439">
        <v>32.419998</v>
      </c>
      <c r="C2439">
        <v>32.509998000000003</v>
      </c>
      <c r="D2439">
        <v>32.18</v>
      </c>
      <c r="E2439">
        <v>32.369999</v>
      </c>
      <c r="F2439">
        <v>23.724468000000002</v>
      </c>
      <c r="G2439">
        <v>158500</v>
      </c>
      <c r="H2439">
        <f t="shared" si="38"/>
        <v>1.5465322831966777E-3</v>
      </c>
    </row>
    <row r="2440" spans="1:8" x14ac:dyDescent="0.45">
      <c r="A2440" s="1">
        <v>40238</v>
      </c>
      <c r="B2440">
        <v>32.560001</v>
      </c>
      <c r="C2440">
        <v>32.759998000000003</v>
      </c>
      <c r="D2440">
        <v>32.520000000000003</v>
      </c>
      <c r="E2440">
        <v>32.709999000000003</v>
      </c>
      <c r="F2440">
        <v>23.973671</v>
      </c>
      <c r="G2440">
        <v>158800</v>
      </c>
      <c r="H2440">
        <f t="shared" si="38"/>
        <v>1.0504050080279992E-2</v>
      </c>
    </row>
    <row r="2441" spans="1:8" x14ac:dyDescent="0.45">
      <c r="A2441" s="1">
        <v>40239</v>
      </c>
      <c r="B2441">
        <v>32.869999</v>
      </c>
      <c r="C2441">
        <v>33.139999000000003</v>
      </c>
      <c r="D2441">
        <v>32.799999</v>
      </c>
      <c r="E2441">
        <v>32.939999</v>
      </c>
      <c r="F2441">
        <v>24.142233000000001</v>
      </c>
      <c r="G2441">
        <v>171700</v>
      </c>
      <c r="H2441">
        <f t="shared" si="38"/>
        <v>7.0311301093604062E-3</v>
      </c>
    </row>
    <row r="2442" spans="1:8" x14ac:dyDescent="0.45">
      <c r="A2442" s="1">
        <v>40240</v>
      </c>
      <c r="B2442">
        <v>33.029998999999997</v>
      </c>
      <c r="C2442">
        <v>33.310001</v>
      </c>
      <c r="D2442">
        <v>33.009998000000003</v>
      </c>
      <c r="E2442">
        <v>33.009998000000003</v>
      </c>
      <c r="F2442">
        <v>24.193542000000001</v>
      </c>
      <c r="G2442">
        <v>205300</v>
      </c>
      <c r="H2442">
        <f t="shared" si="38"/>
        <v>2.1252797949551372E-3</v>
      </c>
    </row>
    <row r="2443" spans="1:8" x14ac:dyDescent="0.45">
      <c r="A2443" s="1">
        <v>40241</v>
      </c>
      <c r="B2443">
        <v>33.07</v>
      </c>
      <c r="C2443">
        <v>33.18</v>
      </c>
      <c r="D2443">
        <v>32.779998999999997</v>
      </c>
      <c r="E2443">
        <v>32.909999999999997</v>
      </c>
      <c r="F2443">
        <v>24.120249000000001</v>
      </c>
      <c r="G2443">
        <v>150300</v>
      </c>
      <c r="H2443">
        <f t="shared" si="38"/>
        <v>-3.0294447997734064E-3</v>
      </c>
    </row>
    <row r="2444" spans="1:8" x14ac:dyDescent="0.45">
      <c r="A2444" s="1">
        <v>40242</v>
      </c>
      <c r="B2444">
        <v>33.220001000000003</v>
      </c>
      <c r="C2444">
        <v>33.509998000000003</v>
      </c>
      <c r="D2444">
        <v>33.189999</v>
      </c>
      <c r="E2444">
        <v>33.5</v>
      </c>
      <c r="F2444">
        <v>24.552675000000001</v>
      </c>
      <c r="G2444">
        <v>108600</v>
      </c>
      <c r="H2444">
        <f t="shared" si="38"/>
        <v>1.7927924375904958E-2</v>
      </c>
    </row>
    <row r="2445" spans="1:8" x14ac:dyDescent="0.45">
      <c r="A2445" s="1">
        <v>40245</v>
      </c>
      <c r="B2445">
        <v>33.529998999999997</v>
      </c>
      <c r="C2445">
        <v>33.619999</v>
      </c>
      <c r="D2445">
        <v>33.32</v>
      </c>
      <c r="E2445">
        <v>33.450001</v>
      </c>
      <c r="F2445">
        <v>24.516022</v>
      </c>
      <c r="G2445">
        <v>132100</v>
      </c>
      <c r="H2445">
        <f t="shared" si="38"/>
        <v>-1.4928312291838663E-3</v>
      </c>
    </row>
    <row r="2446" spans="1:8" x14ac:dyDescent="0.45">
      <c r="A2446" s="1">
        <v>40246</v>
      </c>
      <c r="B2446">
        <v>33.270000000000003</v>
      </c>
      <c r="C2446">
        <v>33.669998</v>
      </c>
      <c r="D2446">
        <v>33.259998000000003</v>
      </c>
      <c r="E2446">
        <v>33.470001000000003</v>
      </c>
      <c r="F2446">
        <v>24.53068</v>
      </c>
      <c r="G2446">
        <v>99600</v>
      </c>
      <c r="H2446">
        <f t="shared" si="38"/>
        <v>5.9789471554561047E-4</v>
      </c>
    </row>
    <row r="2447" spans="1:8" x14ac:dyDescent="0.45">
      <c r="A2447" s="1">
        <v>40247</v>
      </c>
      <c r="B2447">
        <v>33.5</v>
      </c>
      <c r="C2447">
        <v>33.790000999999997</v>
      </c>
      <c r="D2447">
        <v>33.389999000000003</v>
      </c>
      <c r="E2447">
        <v>33.709999000000003</v>
      </c>
      <c r="F2447">
        <v>24.706585</v>
      </c>
      <c r="G2447">
        <v>190500</v>
      </c>
      <c r="H2447">
        <f t="shared" si="38"/>
        <v>7.1708163002410785E-3</v>
      </c>
    </row>
    <row r="2448" spans="1:8" x14ac:dyDescent="0.45">
      <c r="A2448" s="1">
        <v>40248</v>
      </c>
      <c r="B2448">
        <v>33.639999000000003</v>
      </c>
      <c r="C2448">
        <v>33.759998000000003</v>
      </c>
      <c r="D2448">
        <v>33.57</v>
      </c>
      <c r="E2448">
        <v>33.720001000000003</v>
      </c>
      <c r="F2448">
        <v>24.713915</v>
      </c>
      <c r="G2448">
        <v>194500</v>
      </c>
      <c r="H2448">
        <f t="shared" si="38"/>
        <v>2.9668203841204388E-4</v>
      </c>
    </row>
    <row r="2449" spans="1:8" x14ac:dyDescent="0.45">
      <c r="A2449" s="1">
        <v>40249</v>
      </c>
      <c r="B2449">
        <v>33.889999000000003</v>
      </c>
      <c r="C2449">
        <v>33.900002000000001</v>
      </c>
      <c r="D2449">
        <v>33.590000000000003</v>
      </c>
      <c r="E2449">
        <v>33.720001000000003</v>
      </c>
      <c r="F2449">
        <v>24.713915</v>
      </c>
      <c r="G2449">
        <v>172800</v>
      </c>
      <c r="H2449">
        <f t="shared" si="38"/>
        <v>0</v>
      </c>
    </row>
    <row r="2450" spans="1:8" x14ac:dyDescent="0.45">
      <c r="A2450" s="1">
        <v>40252</v>
      </c>
      <c r="B2450">
        <v>33.590000000000003</v>
      </c>
      <c r="C2450">
        <v>33.590000000000003</v>
      </c>
      <c r="D2450">
        <v>33.099997999999999</v>
      </c>
      <c r="E2450">
        <v>33.389999000000003</v>
      </c>
      <c r="F2450">
        <v>24.472049999999999</v>
      </c>
      <c r="G2450">
        <v>158800</v>
      </c>
      <c r="H2450">
        <f t="shared" si="38"/>
        <v>-9.7865918855835066E-3</v>
      </c>
    </row>
    <row r="2451" spans="1:8" x14ac:dyDescent="0.45">
      <c r="A2451" s="1">
        <v>40253</v>
      </c>
      <c r="B2451">
        <v>33.540000999999997</v>
      </c>
      <c r="C2451">
        <v>33.729999999999997</v>
      </c>
      <c r="D2451">
        <v>33.349997999999999</v>
      </c>
      <c r="E2451">
        <v>33.700001</v>
      </c>
      <c r="F2451">
        <v>24.699256999999999</v>
      </c>
      <c r="G2451">
        <v>143200</v>
      </c>
      <c r="H2451">
        <f t="shared" si="38"/>
        <v>9.2843468364931514E-3</v>
      </c>
    </row>
    <row r="2452" spans="1:8" x14ac:dyDescent="0.45">
      <c r="A2452" s="1">
        <v>40254</v>
      </c>
      <c r="B2452">
        <v>33.849997999999999</v>
      </c>
      <c r="C2452">
        <v>34.209999000000003</v>
      </c>
      <c r="D2452">
        <v>33.840000000000003</v>
      </c>
      <c r="E2452">
        <v>34</v>
      </c>
      <c r="F2452">
        <v>24.919129999999999</v>
      </c>
      <c r="G2452">
        <v>145800</v>
      </c>
      <c r="H2452">
        <f t="shared" si="38"/>
        <v>8.902008671758832E-3</v>
      </c>
    </row>
    <row r="2453" spans="1:8" x14ac:dyDescent="0.45">
      <c r="A2453" s="1">
        <v>40255</v>
      </c>
      <c r="B2453">
        <v>33.979999999999997</v>
      </c>
      <c r="C2453">
        <v>34.049999</v>
      </c>
      <c r="D2453">
        <v>33.400002000000001</v>
      </c>
      <c r="E2453">
        <v>33.560001</v>
      </c>
      <c r="F2453">
        <v>24.596643</v>
      </c>
      <c r="G2453">
        <v>124700</v>
      </c>
      <c r="H2453">
        <f t="shared" si="38"/>
        <v>-1.2941342655221066E-2</v>
      </c>
    </row>
    <row r="2454" spans="1:8" x14ac:dyDescent="0.45">
      <c r="A2454" s="1">
        <v>40256</v>
      </c>
      <c r="B2454">
        <v>33.169998</v>
      </c>
      <c r="C2454">
        <v>33.639999000000003</v>
      </c>
      <c r="D2454">
        <v>32.880001</v>
      </c>
      <c r="E2454">
        <v>33.169998</v>
      </c>
      <c r="F2454">
        <v>24.310804000000001</v>
      </c>
      <c r="G2454">
        <v>163800</v>
      </c>
      <c r="H2454">
        <f t="shared" si="38"/>
        <v>-1.1621057393889078E-2</v>
      </c>
    </row>
    <row r="2455" spans="1:8" x14ac:dyDescent="0.45">
      <c r="A2455" s="1">
        <v>40259</v>
      </c>
      <c r="B2455">
        <v>32.759998000000003</v>
      </c>
      <c r="C2455">
        <v>33.189999</v>
      </c>
      <c r="D2455">
        <v>32.650002000000001</v>
      </c>
      <c r="E2455">
        <v>33.080002</v>
      </c>
      <c r="F2455">
        <v>24.244848000000001</v>
      </c>
      <c r="G2455">
        <v>159700</v>
      </c>
      <c r="H2455">
        <f t="shared" si="38"/>
        <v>-2.7130324443404019E-3</v>
      </c>
    </row>
    <row r="2456" spans="1:8" x14ac:dyDescent="0.45">
      <c r="A2456" s="1">
        <v>40260</v>
      </c>
      <c r="B2456">
        <v>33.090000000000003</v>
      </c>
      <c r="C2456">
        <v>33.240001999999997</v>
      </c>
      <c r="D2456">
        <v>32.959999000000003</v>
      </c>
      <c r="E2456">
        <v>33.220001000000003</v>
      </c>
      <c r="F2456">
        <v>24.347456000000001</v>
      </c>
      <c r="G2456">
        <v>200200</v>
      </c>
      <c r="H2456">
        <f t="shared" si="38"/>
        <v>4.2321568689562827E-3</v>
      </c>
    </row>
    <row r="2457" spans="1:8" x14ac:dyDescent="0.45">
      <c r="A2457" s="1">
        <v>40261</v>
      </c>
      <c r="B2457">
        <v>32.979999999999997</v>
      </c>
      <c r="C2457">
        <v>33.259998000000003</v>
      </c>
      <c r="D2457">
        <v>32.939999</v>
      </c>
      <c r="E2457">
        <v>32.990001999999997</v>
      </c>
      <c r="F2457">
        <v>24.178885000000001</v>
      </c>
      <c r="G2457">
        <v>166400</v>
      </c>
      <c r="H2457">
        <f t="shared" si="38"/>
        <v>-6.9235570237810018E-3</v>
      </c>
    </row>
    <row r="2458" spans="1:8" x14ac:dyDescent="0.45">
      <c r="A2458" s="1">
        <v>40262</v>
      </c>
      <c r="B2458">
        <v>33.110000999999997</v>
      </c>
      <c r="C2458">
        <v>33.169998</v>
      </c>
      <c r="D2458">
        <v>32.349997999999999</v>
      </c>
      <c r="E2458">
        <v>32.380001</v>
      </c>
      <c r="F2458">
        <v>23.815546000000001</v>
      </c>
      <c r="G2458">
        <v>232800</v>
      </c>
      <c r="H2458">
        <f t="shared" si="38"/>
        <v>-1.5027119736910954E-2</v>
      </c>
    </row>
    <row r="2459" spans="1:8" x14ac:dyDescent="0.45">
      <c r="A2459" s="1">
        <v>40263</v>
      </c>
      <c r="B2459">
        <v>32.479999999999997</v>
      </c>
      <c r="C2459">
        <v>32.580002</v>
      </c>
      <c r="D2459">
        <v>32.209999000000003</v>
      </c>
      <c r="E2459">
        <v>32.400002000000001</v>
      </c>
      <c r="F2459">
        <v>23.830259000000002</v>
      </c>
      <c r="G2459">
        <v>187800</v>
      </c>
      <c r="H2459">
        <f t="shared" si="38"/>
        <v>6.1778974120518804E-4</v>
      </c>
    </row>
    <row r="2460" spans="1:8" x14ac:dyDescent="0.45">
      <c r="A2460" s="1">
        <v>40266</v>
      </c>
      <c r="B2460">
        <v>32.580002</v>
      </c>
      <c r="C2460">
        <v>33.049999</v>
      </c>
      <c r="D2460">
        <v>32.580002</v>
      </c>
      <c r="E2460">
        <v>32.990001999999997</v>
      </c>
      <c r="F2460">
        <v>24.264203999999999</v>
      </c>
      <c r="G2460">
        <v>250800</v>
      </c>
      <c r="H2460">
        <f t="shared" si="38"/>
        <v>1.8209831458399162E-2</v>
      </c>
    </row>
    <row r="2461" spans="1:8" x14ac:dyDescent="0.45">
      <c r="A2461" s="1">
        <v>40267</v>
      </c>
      <c r="B2461">
        <v>33.090000000000003</v>
      </c>
      <c r="C2461">
        <v>33.110000999999997</v>
      </c>
      <c r="D2461">
        <v>32.869999</v>
      </c>
      <c r="E2461">
        <v>33.080002</v>
      </c>
      <c r="F2461">
        <v>24.330393000000001</v>
      </c>
      <c r="G2461">
        <v>150600</v>
      </c>
      <c r="H2461">
        <f t="shared" si="38"/>
        <v>2.7278455126737988E-3</v>
      </c>
    </row>
    <row r="2462" spans="1:8" x14ac:dyDescent="0.45">
      <c r="A2462" s="1">
        <v>40268</v>
      </c>
      <c r="B2462">
        <v>33.099997999999999</v>
      </c>
      <c r="C2462">
        <v>33.360000999999997</v>
      </c>
      <c r="D2462">
        <v>33.040000999999997</v>
      </c>
      <c r="E2462">
        <v>33.229999999999997</v>
      </c>
      <c r="F2462">
        <v>24.440718</v>
      </c>
      <c r="G2462">
        <v>173900</v>
      </c>
      <c r="H2462">
        <f t="shared" si="38"/>
        <v>4.5344520328955973E-3</v>
      </c>
    </row>
    <row r="2463" spans="1:8" x14ac:dyDescent="0.45">
      <c r="A2463" s="1">
        <v>40269</v>
      </c>
      <c r="B2463">
        <v>33.5</v>
      </c>
      <c r="C2463">
        <v>33.860000999999997</v>
      </c>
      <c r="D2463">
        <v>33.5</v>
      </c>
      <c r="E2463">
        <v>33.790000999999997</v>
      </c>
      <c r="F2463">
        <v>24.852599999999999</v>
      </c>
      <c r="G2463">
        <v>352000</v>
      </c>
      <c r="H2463">
        <f t="shared" si="38"/>
        <v>1.6852287236406083E-2</v>
      </c>
    </row>
    <row r="2464" spans="1:8" x14ac:dyDescent="0.45">
      <c r="A2464" s="1">
        <v>40273</v>
      </c>
      <c r="B2464">
        <v>34.020000000000003</v>
      </c>
      <c r="C2464">
        <v>34.419998</v>
      </c>
      <c r="D2464">
        <v>33.889999000000003</v>
      </c>
      <c r="E2464">
        <v>34.380001</v>
      </c>
      <c r="F2464">
        <v>25.286546999999999</v>
      </c>
      <c r="G2464">
        <v>331100</v>
      </c>
      <c r="H2464">
        <f t="shared" si="38"/>
        <v>1.7460829048067339E-2</v>
      </c>
    </row>
    <row r="2465" spans="1:8" x14ac:dyDescent="0.45">
      <c r="A2465" s="1">
        <v>40274</v>
      </c>
      <c r="B2465">
        <v>34.290000999999997</v>
      </c>
      <c r="C2465">
        <v>34.490001999999997</v>
      </c>
      <c r="D2465">
        <v>34.229999999999997</v>
      </c>
      <c r="E2465">
        <v>34.409999999999997</v>
      </c>
      <c r="F2465">
        <v>25.308613000000001</v>
      </c>
      <c r="G2465">
        <v>118700</v>
      </c>
      <c r="H2465">
        <f t="shared" si="38"/>
        <v>8.7263792877689816E-4</v>
      </c>
    </row>
    <row r="2466" spans="1:8" x14ac:dyDescent="0.45">
      <c r="A2466" s="1">
        <v>40275</v>
      </c>
      <c r="B2466">
        <v>34.330002</v>
      </c>
      <c r="C2466">
        <v>34.330002</v>
      </c>
      <c r="D2466">
        <v>33.900002000000001</v>
      </c>
      <c r="E2466">
        <v>34.020000000000003</v>
      </c>
      <c r="F2466">
        <v>25.021771999999999</v>
      </c>
      <c r="G2466">
        <v>461300</v>
      </c>
      <c r="H2466">
        <f t="shared" si="38"/>
        <v>-1.1333730536715048E-2</v>
      </c>
    </row>
    <row r="2467" spans="1:8" x14ac:dyDescent="0.45">
      <c r="A2467" s="1">
        <v>40276</v>
      </c>
      <c r="B2467">
        <v>33.82</v>
      </c>
      <c r="C2467">
        <v>34.310001</v>
      </c>
      <c r="D2467">
        <v>33.689999</v>
      </c>
      <c r="E2467">
        <v>34.240001999999997</v>
      </c>
      <c r="F2467">
        <v>25.183572999999999</v>
      </c>
      <c r="G2467">
        <v>226400</v>
      </c>
      <c r="H2467">
        <f t="shared" si="38"/>
        <v>6.4664085341357147E-3</v>
      </c>
    </row>
    <row r="2468" spans="1:8" x14ac:dyDescent="0.45">
      <c r="A2468" s="1">
        <v>40277</v>
      </c>
      <c r="B2468">
        <v>34.400002000000001</v>
      </c>
      <c r="C2468">
        <v>34.599997999999999</v>
      </c>
      <c r="D2468">
        <v>34.360000999999997</v>
      </c>
      <c r="E2468">
        <v>34.580002</v>
      </c>
      <c r="F2468">
        <v>25.433651000000001</v>
      </c>
      <c r="G2468">
        <v>296500</v>
      </c>
      <c r="H2468">
        <f t="shared" si="38"/>
        <v>9.9302033115000743E-3</v>
      </c>
    </row>
    <row r="2469" spans="1:8" x14ac:dyDescent="0.45">
      <c r="A2469" s="1">
        <v>40280</v>
      </c>
      <c r="B2469">
        <v>34.529998999999997</v>
      </c>
      <c r="C2469">
        <v>34.82</v>
      </c>
      <c r="D2469">
        <v>34.509998000000003</v>
      </c>
      <c r="E2469">
        <v>34.659999999999997</v>
      </c>
      <c r="F2469">
        <v>25.492487000000001</v>
      </c>
      <c r="G2469">
        <v>433000</v>
      </c>
      <c r="H2469">
        <f t="shared" si="38"/>
        <v>2.3133131770975979E-3</v>
      </c>
    </row>
    <row r="2470" spans="1:8" x14ac:dyDescent="0.45">
      <c r="A2470" s="1">
        <v>40281</v>
      </c>
      <c r="B2470">
        <v>34.590000000000003</v>
      </c>
      <c r="C2470">
        <v>34.659999999999997</v>
      </c>
      <c r="D2470">
        <v>34.18</v>
      </c>
      <c r="E2470">
        <v>34.479999999999997</v>
      </c>
      <c r="F2470">
        <v>25.360098000000001</v>
      </c>
      <c r="G2470">
        <v>206600</v>
      </c>
      <c r="H2470">
        <f t="shared" si="38"/>
        <v>-5.1932555658457114E-3</v>
      </c>
    </row>
    <row r="2471" spans="1:8" x14ac:dyDescent="0.45">
      <c r="A2471" s="1">
        <v>40282</v>
      </c>
      <c r="B2471">
        <v>34.659999999999997</v>
      </c>
      <c r="C2471">
        <v>34.880001</v>
      </c>
      <c r="D2471">
        <v>34.439999</v>
      </c>
      <c r="E2471">
        <v>34.880001</v>
      </c>
      <c r="F2471">
        <v>25.654301</v>
      </c>
      <c r="G2471">
        <v>236300</v>
      </c>
      <c r="H2471">
        <f t="shared" si="38"/>
        <v>1.1601019838330284E-2</v>
      </c>
    </row>
    <row r="2472" spans="1:8" x14ac:dyDescent="0.45">
      <c r="A2472" s="1">
        <v>40283</v>
      </c>
      <c r="B2472">
        <v>34.82</v>
      </c>
      <c r="C2472">
        <v>34.990001999999997</v>
      </c>
      <c r="D2472">
        <v>34.75</v>
      </c>
      <c r="E2472">
        <v>34.909999999999997</v>
      </c>
      <c r="F2472">
        <v>25.676356999999999</v>
      </c>
      <c r="G2472">
        <v>417700</v>
      </c>
      <c r="H2472">
        <f t="shared" si="38"/>
        <v>8.5973887965207219E-4</v>
      </c>
    </row>
    <row r="2473" spans="1:8" x14ac:dyDescent="0.45">
      <c r="A2473" s="1">
        <v>40284</v>
      </c>
      <c r="B2473">
        <v>34.689999</v>
      </c>
      <c r="C2473">
        <v>34.860000999999997</v>
      </c>
      <c r="D2473">
        <v>34.150002000000001</v>
      </c>
      <c r="E2473">
        <v>34.340000000000003</v>
      </c>
      <c r="F2473">
        <v>25.257126</v>
      </c>
      <c r="G2473">
        <v>377400</v>
      </c>
      <c r="H2473">
        <f t="shared" si="38"/>
        <v>-1.6327510947133139E-2</v>
      </c>
    </row>
    <row r="2474" spans="1:8" x14ac:dyDescent="0.45">
      <c r="A2474" s="1">
        <v>40287</v>
      </c>
      <c r="B2474">
        <v>34.090000000000003</v>
      </c>
      <c r="C2474">
        <v>34.409999999999997</v>
      </c>
      <c r="D2474">
        <v>33.979999999999997</v>
      </c>
      <c r="E2474">
        <v>34.389999000000003</v>
      </c>
      <c r="F2474">
        <v>25.293903</v>
      </c>
      <c r="G2474">
        <v>395000</v>
      </c>
      <c r="H2474">
        <f t="shared" si="38"/>
        <v>1.4561039130105424E-3</v>
      </c>
    </row>
    <row r="2475" spans="1:8" x14ac:dyDescent="0.45">
      <c r="A2475" s="1">
        <v>40288</v>
      </c>
      <c r="B2475">
        <v>34.590000000000003</v>
      </c>
      <c r="C2475">
        <v>35.200001</v>
      </c>
      <c r="D2475">
        <v>34.590000000000003</v>
      </c>
      <c r="E2475">
        <v>35.130001</v>
      </c>
      <c r="F2475">
        <v>25.838177000000002</v>
      </c>
      <c r="G2475">
        <v>199400</v>
      </c>
      <c r="H2475">
        <f t="shared" si="38"/>
        <v>2.1517991905005696E-2</v>
      </c>
    </row>
    <row r="2476" spans="1:8" x14ac:dyDescent="0.45">
      <c r="A2476" s="1">
        <v>40289</v>
      </c>
      <c r="B2476">
        <v>35.150002000000001</v>
      </c>
      <c r="C2476">
        <v>35.270000000000003</v>
      </c>
      <c r="D2476">
        <v>34.770000000000003</v>
      </c>
      <c r="E2476">
        <v>34.979999999999997</v>
      </c>
      <c r="F2476">
        <v>25.727854000000001</v>
      </c>
      <c r="G2476">
        <v>348900</v>
      </c>
      <c r="H2476">
        <f t="shared" si="38"/>
        <v>-4.2697671743637811E-3</v>
      </c>
    </row>
    <row r="2477" spans="1:8" x14ac:dyDescent="0.45">
      <c r="A2477" s="1">
        <v>40290</v>
      </c>
      <c r="B2477">
        <v>34.689999</v>
      </c>
      <c r="C2477">
        <v>35.099997999999999</v>
      </c>
      <c r="D2477">
        <v>34.520000000000003</v>
      </c>
      <c r="E2477">
        <v>35.060001</v>
      </c>
      <c r="F2477">
        <v>25.786688000000002</v>
      </c>
      <c r="G2477">
        <v>262900</v>
      </c>
      <c r="H2477">
        <f t="shared" si="38"/>
        <v>2.2867822555274753E-3</v>
      </c>
    </row>
    <row r="2478" spans="1:8" x14ac:dyDescent="0.45">
      <c r="A2478" s="1">
        <v>40291</v>
      </c>
      <c r="B2478">
        <v>35.049999</v>
      </c>
      <c r="C2478">
        <v>35.860000999999997</v>
      </c>
      <c r="D2478">
        <v>35.049999</v>
      </c>
      <c r="E2478">
        <v>35.860000999999997</v>
      </c>
      <c r="F2478">
        <v>26.375095000000002</v>
      </c>
      <c r="G2478">
        <v>288200</v>
      </c>
      <c r="H2478">
        <f t="shared" si="38"/>
        <v>2.281824637580443E-2</v>
      </c>
    </row>
    <row r="2479" spans="1:8" x14ac:dyDescent="0.45">
      <c r="A2479" s="1">
        <v>40294</v>
      </c>
      <c r="B2479">
        <v>35.860000999999997</v>
      </c>
      <c r="C2479">
        <v>35.950001</v>
      </c>
      <c r="D2479">
        <v>35.68</v>
      </c>
      <c r="E2479">
        <v>35.689999</v>
      </c>
      <c r="F2479">
        <v>26.250053000000001</v>
      </c>
      <c r="G2479">
        <v>232000</v>
      </c>
      <c r="H2479">
        <f t="shared" si="38"/>
        <v>-4.7409118336825262E-3</v>
      </c>
    </row>
    <row r="2480" spans="1:8" x14ac:dyDescent="0.45">
      <c r="A2480" s="1">
        <v>40295</v>
      </c>
      <c r="B2480">
        <v>35.57</v>
      </c>
      <c r="C2480">
        <v>35.790000999999997</v>
      </c>
      <c r="D2480">
        <v>34.650002000000001</v>
      </c>
      <c r="E2480">
        <v>34.669998</v>
      </c>
      <c r="F2480">
        <v>25.499842000000001</v>
      </c>
      <c r="G2480">
        <v>683100</v>
      </c>
      <c r="H2480">
        <f t="shared" si="38"/>
        <v>-2.8579408963479103E-2</v>
      </c>
    </row>
    <row r="2481" spans="1:8" x14ac:dyDescent="0.45">
      <c r="A2481" s="1">
        <v>40296</v>
      </c>
      <c r="B2481">
        <v>34.959999000000003</v>
      </c>
      <c r="C2481">
        <v>35.159999999999997</v>
      </c>
      <c r="D2481">
        <v>34.630001</v>
      </c>
      <c r="E2481">
        <v>35.090000000000003</v>
      </c>
      <c r="F2481">
        <v>25.808745999999999</v>
      </c>
      <c r="G2481">
        <v>352700</v>
      </c>
      <c r="H2481">
        <f t="shared" si="38"/>
        <v>1.2113957411971299E-2</v>
      </c>
    </row>
    <row r="2482" spans="1:8" x14ac:dyDescent="0.45">
      <c r="A2482" s="1">
        <v>40297</v>
      </c>
      <c r="B2482">
        <v>35.25</v>
      </c>
      <c r="C2482">
        <v>35.490001999999997</v>
      </c>
      <c r="D2482">
        <v>34.909999999999997</v>
      </c>
      <c r="E2482">
        <v>35.040000999999997</v>
      </c>
      <c r="F2482">
        <v>25.771984</v>
      </c>
      <c r="G2482">
        <v>322200</v>
      </c>
      <c r="H2482">
        <f t="shared" si="38"/>
        <v>-1.4244008600805547E-3</v>
      </c>
    </row>
    <row r="2483" spans="1:8" x14ac:dyDescent="0.45">
      <c r="A2483" s="1">
        <v>40298</v>
      </c>
      <c r="B2483">
        <v>35.110000999999997</v>
      </c>
      <c r="C2483">
        <v>35.119999</v>
      </c>
      <c r="D2483">
        <v>34.400002000000001</v>
      </c>
      <c r="E2483">
        <v>34.659999999999997</v>
      </c>
      <c r="F2483">
        <v>25.492487000000001</v>
      </c>
      <c r="G2483">
        <v>223600</v>
      </c>
      <c r="H2483">
        <f t="shared" si="38"/>
        <v>-1.0844993540272241E-2</v>
      </c>
    </row>
    <row r="2484" spans="1:8" x14ac:dyDescent="0.45">
      <c r="A2484" s="1">
        <v>40301</v>
      </c>
      <c r="B2484">
        <v>34.759998000000003</v>
      </c>
      <c r="C2484">
        <v>35.259998000000003</v>
      </c>
      <c r="D2484">
        <v>34.400002000000001</v>
      </c>
      <c r="E2484">
        <v>35.009998000000003</v>
      </c>
      <c r="F2484">
        <v>25.749915999999999</v>
      </c>
      <c r="G2484">
        <v>217600</v>
      </c>
      <c r="H2484">
        <f t="shared" si="38"/>
        <v>1.0098230117759677E-2</v>
      </c>
    </row>
    <row r="2485" spans="1:8" x14ac:dyDescent="0.45">
      <c r="A2485" s="1">
        <v>40302</v>
      </c>
      <c r="B2485">
        <v>34.57</v>
      </c>
      <c r="C2485">
        <v>34.590000000000003</v>
      </c>
      <c r="D2485">
        <v>33.75</v>
      </c>
      <c r="E2485">
        <v>34.07</v>
      </c>
      <c r="F2485">
        <v>25.05855</v>
      </c>
      <c r="G2485">
        <v>335200</v>
      </c>
      <c r="H2485">
        <f t="shared" si="38"/>
        <v>-2.6849252634455145E-2</v>
      </c>
    </row>
    <row r="2486" spans="1:8" x14ac:dyDescent="0.45">
      <c r="A2486" s="1">
        <v>40303</v>
      </c>
      <c r="B2486">
        <v>33.509998000000003</v>
      </c>
      <c r="C2486">
        <v>34.049999</v>
      </c>
      <c r="D2486">
        <v>33.349997999999999</v>
      </c>
      <c r="E2486">
        <v>33.57</v>
      </c>
      <c r="F2486">
        <v>24.69079</v>
      </c>
      <c r="G2486">
        <v>382800</v>
      </c>
      <c r="H2486">
        <f t="shared" si="38"/>
        <v>-1.4676028740689295E-2</v>
      </c>
    </row>
    <row r="2487" spans="1:8" x14ac:dyDescent="0.45">
      <c r="A2487" s="1">
        <v>40304</v>
      </c>
      <c r="B2487">
        <v>33.340000000000003</v>
      </c>
      <c r="C2487">
        <v>33.639999000000003</v>
      </c>
      <c r="D2487">
        <v>21.75</v>
      </c>
      <c r="E2487">
        <v>32.349997999999999</v>
      </c>
      <c r="F2487">
        <v>23.793475999999998</v>
      </c>
      <c r="G2487">
        <v>820100</v>
      </c>
      <c r="H2487">
        <f t="shared" si="38"/>
        <v>-3.6342053048930456E-2</v>
      </c>
    </row>
    <row r="2488" spans="1:8" x14ac:dyDescent="0.45">
      <c r="A2488" s="1">
        <v>40305</v>
      </c>
      <c r="B2488">
        <v>32.349997999999999</v>
      </c>
      <c r="C2488">
        <v>32.720001000000003</v>
      </c>
      <c r="D2488">
        <v>31.469999000000001</v>
      </c>
      <c r="E2488">
        <v>31.82</v>
      </c>
      <c r="F2488">
        <v>23.403662000000001</v>
      </c>
      <c r="G2488">
        <v>845200</v>
      </c>
      <c r="H2488">
        <f t="shared" si="38"/>
        <v>-1.6383230428374418E-2</v>
      </c>
    </row>
    <row r="2489" spans="1:8" x14ac:dyDescent="0.45">
      <c r="A2489" s="1">
        <v>40308</v>
      </c>
      <c r="B2489">
        <v>33.110000999999997</v>
      </c>
      <c r="C2489">
        <v>33.189999</v>
      </c>
      <c r="D2489">
        <v>32.599997999999999</v>
      </c>
      <c r="E2489">
        <v>33.080002</v>
      </c>
      <c r="F2489">
        <v>24.330393000000001</v>
      </c>
      <c r="G2489">
        <v>398400</v>
      </c>
      <c r="H2489">
        <f t="shared" si="38"/>
        <v>3.959769201930885E-2</v>
      </c>
    </row>
    <row r="2490" spans="1:8" x14ac:dyDescent="0.45">
      <c r="A2490" s="1">
        <v>40309</v>
      </c>
      <c r="B2490">
        <v>32.709999000000003</v>
      </c>
      <c r="C2490">
        <v>33.349997999999999</v>
      </c>
      <c r="D2490">
        <v>32.709999000000003</v>
      </c>
      <c r="E2490">
        <v>32.93</v>
      </c>
      <c r="F2490">
        <v>24.220071999999998</v>
      </c>
      <c r="G2490">
        <v>313400</v>
      </c>
      <c r="H2490">
        <f t="shared" si="38"/>
        <v>-4.534287629468281E-3</v>
      </c>
    </row>
    <row r="2491" spans="1:8" x14ac:dyDescent="0.45">
      <c r="A2491" s="1">
        <v>40310</v>
      </c>
      <c r="B2491">
        <v>33.020000000000003</v>
      </c>
      <c r="C2491">
        <v>33.419998</v>
      </c>
      <c r="D2491">
        <v>33.009998000000003</v>
      </c>
      <c r="E2491">
        <v>33.360000999999997</v>
      </c>
      <c r="F2491">
        <v>24.536339000000002</v>
      </c>
      <c r="G2491">
        <v>199400</v>
      </c>
      <c r="H2491">
        <f t="shared" si="38"/>
        <v>1.3058053667222902E-2</v>
      </c>
    </row>
    <row r="2492" spans="1:8" x14ac:dyDescent="0.45">
      <c r="A2492" s="1">
        <v>40311</v>
      </c>
      <c r="B2492">
        <v>33.290000999999997</v>
      </c>
      <c r="C2492">
        <v>33.520000000000003</v>
      </c>
      <c r="D2492">
        <v>33</v>
      </c>
      <c r="E2492">
        <v>33.060001</v>
      </c>
      <c r="F2492">
        <v>24.315691000000001</v>
      </c>
      <c r="G2492">
        <v>197900</v>
      </c>
      <c r="H2492">
        <f t="shared" si="38"/>
        <v>-8.9927026195717463E-3</v>
      </c>
    </row>
    <row r="2493" spans="1:8" x14ac:dyDescent="0.45">
      <c r="A2493" s="1">
        <v>40312</v>
      </c>
      <c r="B2493">
        <v>32.849997999999999</v>
      </c>
      <c r="C2493">
        <v>32.900002000000001</v>
      </c>
      <c r="D2493">
        <v>31.99</v>
      </c>
      <c r="E2493">
        <v>32.409999999999997</v>
      </c>
      <c r="F2493">
        <v>23.837607999999999</v>
      </c>
      <c r="G2493">
        <v>279800</v>
      </c>
      <c r="H2493">
        <f t="shared" si="38"/>
        <v>-1.9661501702748274E-2</v>
      </c>
    </row>
    <row r="2494" spans="1:8" x14ac:dyDescent="0.45">
      <c r="A2494" s="1">
        <v>40315</v>
      </c>
      <c r="B2494">
        <v>32.470001000000003</v>
      </c>
      <c r="C2494">
        <v>32.659999999999997</v>
      </c>
      <c r="D2494">
        <v>31.530000999999999</v>
      </c>
      <c r="E2494">
        <v>32.150002000000001</v>
      </c>
      <c r="F2494">
        <v>23.646387000000001</v>
      </c>
      <c r="G2494">
        <v>419700</v>
      </c>
      <c r="H2494">
        <f t="shared" si="38"/>
        <v>-8.0218199745544227E-3</v>
      </c>
    </row>
    <row r="2495" spans="1:8" x14ac:dyDescent="0.45">
      <c r="A2495" s="1">
        <v>40316</v>
      </c>
      <c r="B2495">
        <v>32.619999</v>
      </c>
      <c r="C2495">
        <v>32.830002</v>
      </c>
      <c r="D2495">
        <v>31.76</v>
      </c>
      <c r="E2495">
        <v>31.889999</v>
      </c>
      <c r="F2495">
        <v>23.455148999999999</v>
      </c>
      <c r="G2495">
        <v>568900</v>
      </c>
      <c r="H2495">
        <f t="shared" si="38"/>
        <v>-8.0874088713849268E-3</v>
      </c>
    </row>
    <row r="2496" spans="1:8" x14ac:dyDescent="0.45">
      <c r="A2496" s="1">
        <v>40317</v>
      </c>
      <c r="B2496">
        <v>31.73</v>
      </c>
      <c r="C2496">
        <v>31.98</v>
      </c>
      <c r="D2496">
        <v>31.08</v>
      </c>
      <c r="E2496">
        <v>31.58</v>
      </c>
      <c r="F2496">
        <v>23.227142000000001</v>
      </c>
      <c r="G2496">
        <v>513000</v>
      </c>
      <c r="H2496">
        <f t="shared" si="38"/>
        <v>-9.7209785365250934E-3</v>
      </c>
    </row>
    <row r="2497" spans="1:8" x14ac:dyDescent="0.45">
      <c r="A2497" s="1">
        <v>40318</v>
      </c>
      <c r="B2497">
        <v>30.9</v>
      </c>
      <c r="C2497">
        <v>30.950001</v>
      </c>
      <c r="D2497">
        <v>30.129999000000002</v>
      </c>
      <c r="E2497">
        <v>30.209999</v>
      </c>
      <c r="F2497">
        <v>22.219508999999999</v>
      </c>
      <c r="G2497">
        <v>904800</v>
      </c>
      <c r="H2497">
        <f t="shared" si="38"/>
        <v>-4.3381704042623981E-2</v>
      </c>
    </row>
    <row r="2498" spans="1:8" x14ac:dyDescent="0.45">
      <c r="A2498" s="1">
        <v>40319</v>
      </c>
      <c r="B2498">
        <v>29.74</v>
      </c>
      <c r="C2498">
        <v>30.73</v>
      </c>
      <c r="D2498">
        <v>29.57</v>
      </c>
      <c r="E2498">
        <v>30.709999</v>
      </c>
      <c r="F2498">
        <v>22.587257000000001</v>
      </c>
      <c r="G2498">
        <v>704000</v>
      </c>
      <c r="H2498">
        <f t="shared" si="38"/>
        <v>1.6550680755367031E-2</v>
      </c>
    </row>
    <row r="2499" spans="1:8" x14ac:dyDescent="0.45">
      <c r="A2499" s="1">
        <v>40322</v>
      </c>
      <c r="B2499">
        <v>30.610001</v>
      </c>
      <c r="C2499">
        <v>30.690000999999999</v>
      </c>
      <c r="D2499">
        <v>29.93</v>
      </c>
      <c r="E2499">
        <v>29.959999</v>
      </c>
      <c r="F2499">
        <v>22.035629</v>
      </c>
      <c r="G2499">
        <v>310300</v>
      </c>
      <c r="H2499">
        <f t="shared" si="38"/>
        <v>-2.4422088968129252E-2</v>
      </c>
    </row>
    <row r="2500" spans="1:8" x14ac:dyDescent="0.45">
      <c r="A2500" s="1">
        <v>40323</v>
      </c>
      <c r="B2500">
        <v>29.15</v>
      </c>
      <c r="C2500">
        <v>30.030000999999999</v>
      </c>
      <c r="D2500">
        <v>28.98</v>
      </c>
      <c r="E2500">
        <v>30.030000999999999</v>
      </c>
      <c r="F2500">
        <v>22.087118</v>
      </c>
      <c r="G2500">
        <v>479600</v>
      </c>
      <c r="H2500">
        <f t="shared" ref="H2500:H2563" si="39">F2500/F2499-1</f>
        <v>2.3366249268401695E-3</v>
      </c>
    </row>
    <row r="2501" spans="1:8" x14ac:dyDescent="0.45">
      <c r="A2501" s="1">
        <v>40324</v>
      </c>
      <c r="B2501">
        <v>30.35</v>
      </c>
      <c r="C2501">
        <v>30.58</v>
      </c>
      <c r="D2501">
        <v>29.85</v>
      </c>
      <c r="E2501">
        <v>29.950001</v>
      </c>
      <c r="F2501">
        <v>22.028278</v>
      </c>
      <c r="G2501">
        <v>395700</v>
      </c>
      <c r="H2501">
        <f t="shared" si="39"/>
        <v>-2.6639962714918308E-3</v>
      </c>
    </row>
    <row r="2502" spans="1:8" x14ac:dyDescent="0.45">
      <c r="A2502" s="1">
        <v>40325</v>
      </c>
      <c r="B2502">
        <v>30.65</v>
      </c>
      <c r="C2502">
        <v>31.200001</v>
      </c>
      <c r="D2502">
        <v>30.59</v>
      </c>
      <c r="E2502">
        <v>31.17</v>
      </c>
      <c r="F2502">
        <v>22.925587</v>
      </c>
      <c r="G2502">
        <v>232300</v>
      </c>
      <c r="H2502">
        <f t="shared" si="39"/>
        <v>4.0734414192520996E-2</v>
      </c>
    </row>
    <row r="2503" spans="1:8" x14ac:dyDescent="0.45">
      <c r="A2503" s="1">
        <v>40326</v>
      </c>
      <c r="B2503">
        <v>31.059999000000001</v>
      </c>
      <c r="C2503">
        <v>31.110001</v>
      </c>
      <c r="D2503">
        <v>30.43</v>
      </c>
      <c r="E2503">
        <v>30.59</v>
      </c>
      <c r="F2503">
        <v>22.499002000000001</v>
      </c>
      <c r="G2503">
        <v>283900</v>
      </c>
      <c r="H2503">
        <f t="shared" si="39"/>
        <v>-1.860737524408862E-2</v>
      </c>
    </row>
    <row r="2504" spans="1:8" x14ac:dyDescent="0.45">
      <c r="A2504" s="1">
        <v>40330</v>
      </c>
      <c r="B2504">
        <v>30.15</v>
      </c>
      <c r="C2504">
        <v>30.33</v>
      </c>
      <c r="D2504">
        <v>29.17</v>
      </c>
      <c r="E2504">
        <v>29.190000999999999</v>
      </c>
      <c r="F2504">
        <v>21.469291999999999</v>
      </c>
      <c r="G2504">
        <v>601300</v>
      </c>
      <c r="H2504">
        <f t="shared" si="39"/>
        <v>-4.576691890600304E-2</v>
      </c>
    </row>
    <row r="2505" spans="1:8" x14ac:dyDescent="0.45">
      <c r="A2505" s="1">
        <v>40331</v>
      </c>
      <c r="B2505">
        <v>29.42</v>
      </c>
      <c r="C2505">
        <v>30.43</v>
      </c>
      <c r="D2505">
        <v>29.35</v>
      </c>
      <c r="E2505">
        <v>30.41</v>
      </c>
      <c r="F2505">
        <v>22.366606000000001</v>
      </c>
      <c r="G2505">
        <v>373100</v>
      </c>
      <c r="H2505">
        <f t="shared" si="39"/>
        <v>4.1795230136140615E-2</v>
      </c>
    </row>
    <row r="2506" spans="1:8" x14ac:dyDescent="0.45">
      <c r="A2506" s="1">
        <v>40332</v>
      </c>
      <c r="B2506">
        <v>30.639999</v>
      </c>
      <c r="C2506">
        <v>30.860001</v>
      </c>
      <c r="D2506">
        <v>30.110001</v>
      </c>
      <c r="E2506">
        <v>30.790001</v>
      </c>
      <c r="F2506">
        <v>22.646099</v>
      </c>
      <c r="G2506">
        <v>230000</v>
      </c>
      <c r="H2506">
        <f t="shared" si="39"/>
        <v>1.2495995145620054E-2</v>
      </c>
    </row>
    <row r="2507" spans="1:8" x14ac:dyDescent="0.45">
      <c r="A2507" s="1">
        <v>40333</v>
      </c>
      <c r="B2507">
        <v>30.17</v>
      </c>
      <c r="C2507">
        <v>30.799999</v>
      </c>
      <c r="D2507">
        <v>29.57</v>
      </c>
      <c r="E2507">
        <v>29.780000999999999</v>
      </c>
      <c r="F2507">
        <v>21.903236</v>
      </c>
      <c r="G2507">
        <v>374900</v>
      </c>
      <c r="H2507">
        <f t="shared" si="39"/>
        <v>-3.2803133113566307E-2</v>
      </c>
    </row>
    <row r="2508" spans="1:8" x14ac:dyDescent="0.45">
      <c r="A2508" s="1">
        <v>40336</v>
      </c>
      <c r="B2508">
        <v>29.91</v>
      </c>
      <c r="C2508">
        <v>30.219999000000001</v>
      </c>
      <c r="D2508">
        <v>29.49</v>
      </c>
      <c r="E2508">
        <v>29.530000999999999</v>
      </c>
      <c r="F2508">
        <v>21.719363999999999</v>
      </c>
      <c r="G2508">
        <v>320700</v>
      </c>
      <c r="H2508">
        <f t="shared" si="39"/>
        <v>-8.3947413067183563E-3</v>
      </c>
    </row>
    <row r="2509" spans="1:8" x14ac:dyDescent="0.45">
      <c r="A2509" s="1">
        <v>40337</v>
      </c>
      <c r="B2509">
        <v>29.58</v>
      </c>
      <c r="C2509">
        <v>30.049999</v>
      </c>
      <c r="D2509">
        <v>29.27</v>
      </c>
      <c r="E2509">
        <v>29.98</v>
      </c>
      <c r="F2509">
        <v>22.050343999999999</v>
      </c>
      <c r="G2509">
        <v>368300</v>
      </c>
      <c r="H2509">
        <f t="shared" si="39"/>
        <v>1.5238936094077227E-2</v>
      </c>
    </row>
    <row r="2510" spans="1:8" x14ac:dyDescent="0.45">
      <c r="A2510" s="1">
        <v>40338</v>
      </c>
      <c r="B2510">
        <v>30.290001</v>
      </c>
      <c r="C2510">
        <v>30.66</v>
      </c>
      <c r="D2510">
        <v>29.48</v>
      </c>
      <c r="E2510">
        <v>29.620000999999998</v>
      </c>
      <c r="F2510">
        <v>21.785558999999999</v>
      </c>
      <c r="G2510">
        <v>259900</v>
      </c>
      <c r="H2510">
        <f t="shared" si="39"/>
        <v>-1.2008202683822078E-2</v>
      </c>
    </row>
    <row r="2511" spans="1:8" x14ac:dyDescent="0.45">
      <c r="A2511" s="1">
        <v>40339</v>
      </c>
      <c r="B2511">
        <v>30.280000999999999</v>
      </c>
      <c r="C2511">
        <v>31.09</v>
      </c>
      <c r="D2511">
        <v>30.280000999999999</v>
      </c>
      <c r="E2511">
        <v>31.07</v>
      </c>
      <c r="F2511">
        <v>22.852034</v>
      </c>
      <c r="G2511">
        <v>335100</v>
      </c>
      <c r="H2511">
        <f t="shared" si="39"/>
        <v>4.8953299752372725E-2</v>
      </c>
    </row>
    <row r="2512" spans="1:8" x14ac:dyDescent="0.45">
      <c r="A2512" s="1">
        <v>40340</v>
      </c>
      <c r="B2512">
        <v>30.719999000000001</v>
      </c>
      <c r="C2512">
        <v>31.219999000000001</v>
      </c>
      <c r="D2512">
        <v>30.700001</v>
      </c>
      <c r="E2512">
        <v>31.190000999999999</v>
      </c>
      <c r="F2512">
        <v>22.940300000000001</v>
      </c>
      <c r="G2512">
        <v>128500</v>
      </c>
      <c r="H2512">
        <f t="shared" si="39"/>
        <v>3.8625008172139541E-3</v>
      </c>
    </row>
    <row r="2513" spans="1:8" x14ac:dyDescent="0.45">
      <c r="A2513" s="1">
        <v>40343</v>
      </c>
      <c r="B2513">
        <v>31.6</v>
      </c>
      <c r="C2513">
        <v>31.780000999999999</v>
      </c>
      <c r="D2513">
        <v>31.040001</v>
      </c>
      <c r="E2513">
        <v>31.08</v>
      </c>
      <c r="F2513">
        <v>22.859390000000001</v>
      </c>
      <c r="G2513">
        <v>381000</v>
      </c>
      <c r="H2513">
        <f t="shared" si="39"/>
        <v>-3.5269809026037269E-3</v>
      </c>
    </row>
    <row r="2514" spans="1:8" x14ac:dyDescent="0.45">
      <c r="A2514" s="1">
        <v>40344</v>
      </c>
      <c r="B2514">
        <v>31.389999</v>
      </c>
      <c r="C2514">
        <v>31.98</v>
      </c>
      <c r="D2514">
        <v>31.299999</v>
      </c>
      <c r="E2514">
        <v>31.950001</v>
      </c>
      <c r="F2514">
        <v>23.499281</v>
      </c>
      <c r="G2514">
        <v>109700</v>
      </c>
      <c r="H2514">
        <f t="shared" si="39"/>
        <v>2.7992479239384638E-2</v>
      </c>
    </row>
    <row r="2515" spans="1:8" x14ac:dyDescent="0.45">
      <c r="A2515" s="1">
        <v>40345</v>
      </c>
      <c r="B2515">
        <v>31.700001</v>
      </c>
      <c r="C2515">
        <v>32.110000999999997</v>
      </c>
      <c r="D2515">
        <v>31.620000999999998</v>
      </c>
      <c r="E2515">
        <v>31.91</v>
      </c>
      <c r="F2515">
        <v>23.469860000000001</v>
      </c>
      <c r="G2515">
        <v>169100</v>
      </c>
      <c r="H2515">
        <f t="shared" si="39"/>
        <v>-1.2519957525508607E-3</v>
      </c>
    </row>
    <row r="2516" spans="1:8" x14ac:dyDescent="0.45">
      <c r="A2516" s="1">
        <v>40346</v>
      </c>
      <c r="B2516">
        <v>32.029998999999997</v>
      </c>
      <c r="C2516">
        <v>32.029998999999997</v>
      </c>
      <c r="D2516">
        <v>31.620000999999998</v>
      </c>
      <c r="E2516">
        <v>31.950001</v>
      </c>
      <c r="F2516">
        <v>23.499281</v>
      </c>
      <c r="G2516">
        <v>217200</v>
      </c>
      <c r="H2516">
        <f t="shared" si="39"/>
        <v>1.2535652108704998E-3</v>
      </c>
    </row>
    <row r="2517" spans="1:8" x14ac:dyDescent="0.45">
      <c r="A2517" s="1">
        <v>40347</v>
      </c>
      <c r="B2517">
        <v>32.020000000000003</v>
      </c>
      <c r="C2517">
        <v>32.220001000000003</v>
      </c>
      <c r="D2517">
        <v>31.77</v>
      </c>
      <c r="E2517">
        <v>32.18</v>
      </c>
      <c r="F2517">
        <v>23.668448999999999</v>
      </c>
      <c r="G2517">
        <v>245300</v>
      </c>
      <c r="H2517">
        <f t="shared" si="39"/>
        <v>7.1988585523106163E-3</v>
      </c>
    </row>
    <row r="2518" spans="1:8" x14ac:dyDescent="0.45">
      <c r="A2518" s="1">
        <v>40350</v>
      </c>
      <c r="B2518">
        <v>32.639999000000003</v>
      </c>
      <c r="C2518">
        <v>32.770000000000003</v>
      </c>
      <c r="D2518">
        <v>31.860001</v>
      </c>
      <c r="E2518">
        <v>32.060001</v>
      </c>
      <c r="F2518">
        <v>23.580186999999999</v>
      </c>
      <c r="G2518">
        <v>408800</v>
      </c>
      <c r="H2518">
        <f t="shared" si="39"/>
        <v>-3.7290994437362279E-3</v>
      </c>
    </row>
    <row r="2519" spans="1:8" x14ac:dyDescent="0.45">
      <c r="A2519" s="1">
        <v>40351</v>
      </c>
      <c r="B2519">
        <v>32.049999</v>
      </c>
      <c r="C2519">
        <v>32.07</v>
      </c>
      <c r="D2519">
        <v>31.09</v>
      </c>
      <c r="E2519">
        <v>31.15</v>
      </c>
      <c r="F2519">
        <v>22.910879000000001</v>
      </c>
      <c r="G2519">
        <v>237900</v>
      </c>
      <c r="H2519">
        <f t="shared" si="39"/>
        <v>-2.8384338088582428E-2</v>
      </c>
    </row>
    <row r="2520" spans="1:8" x14ac:dyDescent="0.45">
      <c r="A2520" s="1">
        <v>40352</v>
      </c>
      <c r="B2520">
        <v>31.129999000000002</v>
      </c>
      <c r="C2520">
        <v>31.129999000000002</v>
      </c>
      <c r="D2520">
        <v>30.75</v>
      </c>
      <c r="E2520">
        <v>30.91</v>
      </c>
      <c r="F2520">
        <v>22.734363999999999</v>
      </c>
      <c r="G2520">
        <v>132000</v>
      </c>
      <c r="H2520">
        <f t="shared" si="39"/>
        <v>-7.7044184991768017E-3</v>
      </c>
    </row>
    <row r="2521" spans="1:8" x14ac:dyDescent="0.45">
      <c r="A2521" s="1">
        <v>40353</v>
      </c>
      <c r="B2521">
        <v>30.65</v>
      </c>
      <c r="C2521">
        <v>30.75</v>
      </c>
      <c r="D2521">
        <v>29.98</v>
      </c>
      <c r="E2521">
        <v>30.059999000000001</v>
      </c>
      <c r="F2521">
        <v>22.202556999999999</v>
      </c>
      <c r="G2521">
        <v>172400</v>
      </c>
      <c r="H2521">
        <f t="shared" si="39"/>
        <v>-2.3392209256436702E-2</v>
      </c>
    </row>
    <row r="2522" spans="1:8" x14ac:dyDescent="0.45">
      <c r="A2522" s="1">
        <v>40354</v>
      </c>
      <c r="B2522">
        <v>30.200001</v>
      </c>
      <c r="C2522">
        <v>30.4</v>
      </c>
      <c r="D2522">
        <v>29.77</v>
      </c>
      <c r="E2522">
        <v>30.17</v>
      </c>
      <c r="F2522">
        <v>22.283805999999998</v>
      </c>
      <c r="G2522">
        <v>207000</v>
      </c>
      <c r="H2522">
        <f t="shared" si="39"/>
        <v>3.6594433695182893E-3</v>
      </c>
    </row>
    <row r="2523" spans="1:8" x14ac:dyDescent="0.45">
      <c r="A2523" s="1">
        <v>40357</v>
      </c>
      <c r="B2523">
        <v>30.24</v>
      </c>
      <c r="C2523">
        <v>30.25</v>
      </c>
      <c r="D2523">
        <v>29.73</v>
      </c>
      <c r="E2523">
        <v>29.73</v>
      </c>
      <c r="F2523">
        <v>21.958818000000001</v>
      </c>
      <c r="G2523">
        <v>145500</v>
      </c>
      <c r="H2523">
        <f t="shared" si="39"/>
        <v>-1.4584043677278391E-2</v>
      </c>
    </row>
    <row r="2524" spans="1:8" x14ac:dyDescent="0.45">
      <c r="A2524" s="1">
        <v>40358</v>
      </c>
      <c r="B2524">
        <v>29.290001</v>
      </c>
      <c r="C2524">
        <v>29.309999000000001</v>
      </c>
      <c r="D2524">
        <v>28.67</v>
      </c>
      <c r="E2524">
        <v>28.860001</v>
      </c>
      <c r="F2524">
        <v>21.316223000000001</v>
      </c>
      <c r="G2524">
        <v>325100</v>
      </c>
      <c r="H2524">
        <f t="shared" si="39"/>
        <v>-2.9263642514820276E-2</v>
      </c>
    </row>
    <row r="2525" spans="1:8" x14ac:dyDescent="0.45">
      <c r="A2525" s="1">
        <v>40359</v>
      </c>
      <c r="B2525">
        <v>28.809999000000001</v>
      </c>
      <c r="C2525">
        <v>29.209999</v>
      </c>
      <c r="D2525">
        <v>28.6</v>
      </c>
      <c r="E2525">
        <v>28.65</v>
      </c>
      <c r="F2525">
        <v>21.161118999999999</v>
      </c>
      <c r="G2525">
        <v>152400</v>
      </c>
      <c r="H2525">
        <f t="shared" si="39"/>
        <v>-7.2763359625203083E-3</v>
      </c>
    </row>
    <row r="2526" spans="1:8" x14ac:dyDescent="0.45">
      <c r="A2526" s="1">
        <v>40360</v>
      </c>
      <c r="B2526">
        <v>28.709999</v>
      </c>
      <c r="C2526">
        <v>28.870000999999998</v>
      </c>
      <c r="D2526">
        <v>28.07</v>
      </c>
      <c r="E2526">
        <v>28.58</v>
      </c>
      <c r="F2526">
        <v>21.109414999999998</v>
      </c>
      <c r="G2526">
        <v>389600</v>
      </c>
      <c r="H2526">
        <f t="shared" si="39"/>
        <v>-2.4433490497359767E-3</v>
      </c>
    </row>
    <row r="2527" spans="1:8" x14ac:dyDescent="0.45">
      <c r="A2527" s="1">
        <v>40361</v>
      </c>
      <c r="B2527">
        <v>28.68</v>
      </c>
      <c r="C2527">
        <v>28.85</v>
      </c>
      <c r="D2527">
        <v>28.280000999999999</v>
      </c>
      <c r="E2527">
        <v>28.5</v>
      </c>
      <c r="F2527">
        <v>21.050332999999998</v>
      </c>
      <c r="G2527">
        <v>171900</v>
      </c>
      <c r="H2527">
        <f t="shared" si="39"/>
        <v>-2.7988459178048819E-3</v>
      </c>
    </row>
    <row r="2528" spans="1:8" x14ac:dyDescent="0.45">
      <c r="A2528" s="1">
        <v>40365</v>
      </c>
      <c r="B2528">
        <v>28.969999000000001</v>
      </c>
      <c r="C2528">
        <v>29.24</v>
      </c>
      <c r="D2528">
        <v>28.49</v>
      </c>
      <c r="E2528">
        <v>28.780000999999999</v>
      </c>
      <c r="F2528">
        <v>21.257141000000001</v>
      </c>
      <c r="G2528">
        <v>146000</v>
      </c>
      <c r="H2528">
        <f t="shared" si="39"/>
        <v>9.8244526583024516E-3</v>
      </c>
    </row>
    <row r="2529" spans="1:8" x14ac:dyDescent="0.45">
      <c r="A2529" s="1">
        <v>40366</v>
      </c>
      <c r="B2529">
        <v>28.879999000000002</v>
      </c>
      <c r="C2529">
        <v>29.780000999999999</v>
      </c>
      <c r="D2529">
        <v>28.879999000000002</v>
      </c>
      <c r="E2529">
        <v>29.780000999999999</v>
      </c>
      <c r="F2529">
        <v>21.995747000000001</v>
      </c>
      <c r="G2529">
        <v>127600</v>
      </c>
      <c r="H2529">
        <f t="shared" si="39"/>
        <v>3.4746253035627062E-2</v>
      </c>
    </row>
    <row r="2530" spans="1:8" x14ac:dyDescent="0.45">
      <c r="A2530" s="1">
        <v>40367</v>
      </c>
      <c r="B2530">
        <v>30.09</v>
      </c>
      <c r="C2530">
        <v>30.219999000000001</v>
      </c>
      <c r="D2530">
        <v>29.639999</v>
      </c>
      <c r="E2530">
        <v>30.129999000000002</v>
      </c>
      <c r="F2530">
        <v>22.254265</v>
      </c>
      <c r="G2530">
        <v>116300</v>
      </c>
      <c r="H2530">
        <f t="shared" si="39"/>
        <v>1.1753090267859534E-2</v>
      </c>
    </row>
    <row r="2531" spans="1:8" x14ac:dyDescent="0.45">
      <c r="A2531" s="1">
        <v>40368</v>
      </c>
      <c r="B2531">
        <v>30.1</v>
      </c>
      <c r="C2531">
        <v>30.299999</v>
      </c>
      <c r="D2531">
        <v>30.030000999999999</v>
      </c>
      <c r="E2531">
        <v>30.25</v>
      </c>
      <c r="F2531">
        <v>22.342897000000001</v>
      </c>
      <c r="G2531">
        <v>162200</v>
      </c>
      <c r="H2531">
        <f t="shared" si="39"/>
        <v>3.9826972492689183E-3</v>
      </c>
    </row>
    <row r="2532" spans="1:8" x14ac:dyDescent="0.45">
      <c r="A2532" s="1">
        <v>40371</v>
      </c>
      <c r="B2532">
        <v>30.139999</v>
      </c>
      <c r="C2532">
        <v>30.389999</v>
      </c>
      <c r="D2532">
        <v>29.940000999999999</v>
      </c>
      <c r="E2532">
        <v>30.200001</v>
      </c>
      <c r="F2532">
        <v>22.305969000000001</v>
      </c>
      <c r="G2532">
        <v>549200</v>
      </c>
      <c r="H2532">
        <f t="shared" si="39"/>
        <v>-1.6527847754030933E-3</v>
      </c>
    </row>
    <row r="2533" spans="1:8" x14ac:dyDescent="0.45">
      <c r="A2533" s="1">
        <v>40372</v>
      </c>
      <c r="B2533">
        <v>30.59</v>
      </c>
      <c r="C2533">
        <v>30.75</v>
      </c>
      <c r="D2533">
        <v>30.43</v>
      </c>
      <c r="E2533">
        <v>30.559999000000001</v>
      </c>
      <c r="F2533">
        <v>22.571867000000001</v>
      </c>
      <c r="G2533">
        <v>171200</v>
      </c>
      <c r="H2533">
        <f t="shared" si="39"/>
        <v>1.1920486395367913E-2</v>
      </c>
    </row>
    <row r="2534" spans="1:8" x14ac:dyDescent="0.45">
      <c r="A2534" s="1">
        <v>40373</v>
      </c>
      <c r="B2534">
        <v>30.469999000000001</v>
      </c>
      <c r="C2534">
        <v>30.690000999999999</v>
      </c>
      <c r="D2534">
        <v>30.25</v>
      </c>
      <c r="E2534">
        <v>30.5</v>
      </c>
      <c r="F2534">
        <v>22.527553999999999</v>
      </c>
      <c r="G2534">
        <v>202100</v>
      </c>
      <c r="H2534">
        <f t="shared" si="39"/>
        <v>-1.9631960439959739E-3</v>
      </c>
    </row>
    <row r="2535" spans="1:8" x14ac:dyDescent="0.45">
      <c r="A2535" s="1">
        <v>40374</v>
      </c>
      <c r="B2535">
        <v>30.530000999999999</v>
      </c>
      <c r="C2535">
        <v>30.66</v>
      </c>
      <c r="D2535">
        <v>30.040001</v>
      </c>
      <c r="E2535">
        <v>30.549999</v>
      </c>
      <c r="F2535">
        <v>22.564474000000001</v>
      </c>
      <c r="G2535">
        <v>154000</v>
      </c>
      <c r="H2535">
        <f t="shared" si="39"/>
        <v>1.6388818777219871E-3</v>
      </c>
    </row>
    <row r="2536" spans="1:8" x14ac:dyDescent="0.45">
      <c r="A2536" s="1">
        <v>40375</v>
      </c>
      <c r="B2536">
        <v>30.27</v>
      </c>
      <c r="C2536">
        <v>30.370000999999998</v>
      </c>
      <c r="D2536">
        <v>29.65</v>
      </c>
      <c r="E2536">
        <v>29.74</v>
      </c>
      <c r="F2536">
        <v>21.966208999999999</v>
      </c>
      <c r="G2536">
        <v>195200</v>
      </c>
      <c r="H2536">
        <f t="shared" si="39"/>
        <v>-2.6513580595763142E-2</v>
      </c>
    </row>
    <row r="2537" spans="1:8" x14ac:dyDescent="0.45">
      <c r="A2537" s="1">
        <v>40378</v>
      </c>
      <c r="B2537">
        <v>29.879999000000002</v>
      </c>
      <c r="C2537">
        <v>30.110001</v>
      </c>
      <c r="D2537">
        <v>29.68</v>
      </c>
      <c r="E2537">
        <v>29.99</v>
      </c>
      <c r="F2537">
        <v>22.150860000000002</v>
      </c>
      <c r="G2537">
        <v>174300</v>
      </c>
      <c r="H2537">
        <f t="shared" si="39"/>
        <v>8.4061387197036375E-3</v>
      </c>
    </row>
    <row r="2538" spans="1:8" x14ac:dyDescent="0.45">
      <c r="A2538" s="1">
        <v>40379</v>
      </c>
      <c r="B2538">
        <v>29.57</v>
      </c>
      <c r="C2538">
        <v>30.610001</v>
      </c>
      <c r="D2538">
        <v>29.57</v>
      </c>
      <c r="E2538">
        <v>30.559999000000001</v>
      </c>
      <c r="F2538">
        <v>22.571867000000001</v>
      </c>
      <c r="G2538">
        <v>110900</v>
      </c>
      <c r="H2538">
        <f t="shared" si="39"/>
        <v>1.9006350092050539E-2</v>
      </c>
    </row>
    <row r="2539" spans="1:8" x14ac:dyDescent="0.45">
      <c r="A2539" s="1">
        <v>40380</v>
      </c>
      <c r="B2539">
        <v>30.73</v>
      </c>
      <c r="C2539">
        <v>30.73</v>
      </c>
      <c r="D2539">
        <v>29.91</v>
      </c>
      <c r="E2539">
        <v>30.139999</v>
      </c>
      <c r="F2539">
        <v>22.261652000000002</v>
      </c>
      <c r="G2539">
        <v>159100</v>
      </c>
      <c r="H2539">
        <f t="shared" si="39"/>
        <v>-1.3743435578457031E-2</v>
      </c>
    </row>
    <row r="2540" spans="1:8" x14ac:dyDescent="0.45">
      <c r="A2540" s="1">
        <v>40381</v>
      </c>
      <c r="B2540">
        <v>30.450001</v>
      </c>
      <c r="C2540">
        <v>30.98</v>
      </c>
      <c r="D2540">
        <v>30.43</v>
      </c>
      <c r="E2540">
        <v>30.76</v>
      </c>
      <c r="F2540">
        <v>22.719584000000001</v>
      </c>
      <c r="G2540">
        <v>149800</v>
      </c>
      <c r="H2540">
        <f t="shared" si="39"/>
        <v>2.0570441043638699E-2</v>
      </c>
    </row>
    <row r="2541" spans="1:8" x14ac:dyDescent="0.45">
      <c r="A2541" s="1">
        <v>40382</v>
      </c>
      <c r="B2541">
        <v>30.700001</v>
      </c>
      <c r="C2541">
        <v>30.879999000000002</v>
      </c>
      <c r="D2541">
        <v>30.34</v>
      </c>
      <c r="E2541">
        <v>30.860001</v>
      </c>
      <c r="F2541">
        <v>22.793448999999999</v>
      </c>
      <c r="G2541">
        <v>146100</v>
      </c>
      <c r="H2541">
        <f t="shared" si="39"/>
        <v>3.2511598803921515E-3</v>
      </c>
    </row>
    <row r="2542" spans="1:8" x14ac:dyDescent="0.45">
      <c r="A2542" s="1">
        <v>40385</v>
      </c>
      <c r="B2542">
        <v>30.860001</v>
      </c>
      <c r="C2542">
        <v>31.200001</v>
      </c>
      <c r="D2542">
        <v>30.82</v>
      </c>
      <c r="E2542">
        <v>31.200001</v>
      </c>
      <c r="F2542">
        <v>23.044571000000001</v>
      </c>
      <c r="G2542">
        <v>76900</v>
      </c>
      <c r="H2542">
        <f t="shared" si="39"/>
        <v>1.1017288344559173E-2</v>
      </c>
    </row>
    <row r="2543" spans="1:8" x14ac:dyDescent="0.45">
      <c r="A2543" s="1">
        <v>40386</v>
      </c>
      <c r="B2543">
        <v>31.41</v>
      </c>
      <c r="C2543">
        <v>31.41</v>
      </c>
      <c r="D2543">
        <v>30.85</v>
      </c>
      <c r="E2543">
        <v>31.07</v>
      </c>
      <c r="F2543">
        <v>22.948549</v>
      </c>
      <c r="G2543">
        <v>124700</v>
      </c>
      <c r="H2543">
        <f t="shared" si="39"/>
        <v>-4.1667948602732707E-3</v>
      </c>
    </row>
    <row r="2544" spans="1:8" x14ac:dyDescent="0.45">
      <c r="A2544" s="1">
        <v>40387</v>
      </c>
      <c r="B2544">
        <v>30.98</v>
      </c>
      <c r="C2544">
        <v>31.209999</v>
      </c>
      <c r="D2544">
        <v>30.93</v>
      </c>
      <c r="E2544">
        <v>31.030000999999999</v>
      </c>
      <c r="F2544">
        <v>22.91901</v>
      </c>
      <c r="G2544">
        <v>115400</v>
      </c>
      <c r="H2544">
        <f t="shared" si="39"/>
        <v>-1.2871837779373507E-3</v>
      </c>
    </row>
    <row r="2545" spans="1:8" x14ac:dyDescent="0.45">
      <c r="A2545" s="1">
        <v>40388</v>
      </c>
      <c r="B2545">
        <v>31.299999</v>
      </c>
      <c r="C2545">
        <v>31.52</v>
      </c>
      <c r="D2545">
        <v>30.76</v>
      </c>
      <c r="E2545">
        <v>31.030000999999999</v>
      </c>
      <c r="F2545">
        <v>22.91901</v>
      </c>
      <c r="G2545">
        <v>100300</v>
      </c>
      <c r="H2545">
        <f t="shared" si="39"/>
        <v>0</v>
      </c>
    </row>
    <row r="2546" spans="1:8" x14ac:dyDescent="0.45">
      <c r="A2546" s="1">
        <v>40389</v>
      </c>
      <c r="B2546">
        <v>30.65</v>
      </c>
      <c r="C2546">
        <v>31.07</v>
      </c>
      <c r="D2546">
        <v>30.65</v>
      </c>
      <c r="E2546">
        <v>30.940000999999999</v>
      </c>
      <c r="F2546">
        <v>22.852533000000001</v>
      </c>
      <c r="G2546">
        <v>106100</v>
      </c>
      <c r="H2546">
        <f t="shared" si="39"/>
        <v>-2.9005179543094561E-3</v>
      </c>
    </row>
    <row r="2547" spans="1:8" x14ac:dyDescent="0.45">
      <c r="A2547" s="1">
        <v>40392</v>
      </c>
      <c r="B2547">
        <v>31.559999000000001</v>
      </c>
      <c r="C2547">
        <v>32.099997999999999</v>
      </c>
      <c r="D2547">
        <v>31.5</v>
      </c>
      <c r="E2547">
        <v>32.009998000000003</v>
      </c>
      <c r="F2547">
        <v>23.642845000000001</v>
      </c>
      <c r="G2547">
        <v>216800</v>
      </c>
      <c r="H2547">
        <f t="shared" si="39"/>
        <v>3.4583124767832096E-2</v>
      </c>
    </row>
    <row r="2548" spans="1:8" x14ac:dyDescent="0.45">
      <c r="A2548" s="1">
        <v>40393</v>
      </c>
      <c r="B2548">
        <v>31.92</v>
      </c>
      <c r="C2548">
        <v>32.220001000000003</v>
      </c>
      <c r="D2548">
        <v>31.77</v>
      </c>
      <c r="E2548">
        <v>32.060001</v>
      </c>
      <c r="F2548">
        <v>23.679777000000001</v>
      </c>
      <c r="G2548">
        <v>89800</v>
      </c>
      <c r="H2548">
        <f t="shared" si="39"/>
        <v>1.5620793521253784E-3</v>
      </c>
    </row>
    <row r="2549" spans="1:8" x14ac:dyDescent="0.45">
      <c r="A2549" s="1">
        <v>40394</v>
      </c>
      <c r="B2549">
        <v>32.200001</v>
      </c>
      <c r="C2549">
        <v>32.349997999999999</v>
      </c>
      <c r="D2549">
        <v>32</v>
      </c>
      <c r="E2549">
        <v>32.32</v>
      </c>
      <c r="F2549">
        <v>23.871813</v>
      </c>
      <c r="G2549">
        <v>123600</v>
      </c>
      <c r="H2549">
        <f t="shared" si="39"/>
        <v>8.109704749331037E-3</v>
      </c>
    </row>
    <row r="2550" spans="1:8" x14ac:dyDescent="0.45">
      <c r="A2550" s="1">
        <v>40395</v>
      </c>
      <c r="B2550">
        <v>32.07</v>
      </c>
      <c r="C2550">
        <v>32.340000000000003</v>
      </c>
      <c r="D2550">
        <v>31.959999</v>
      </c>
      <c r="E2550">
        <v>32.330002</v>
      </c>
      <c r="F2550">
        <v>23.879196</v>
      </c>
      <c r="G2550">
        <v>122100</v>
      </c>
      <c r="H2550">
        <f t="shared" si="39"/>
        <v>3.0927688651050111E-4</v>
      </c>
    </row>
    <row r="2551" spans="1:8" x14ac:dyDescent="0.45">
      <c r="A2551" s="1">
        <v>40396</v>
      </c>
      <c r="B2551">
        <v>32</v>
      </c>
      <c r="C2551">
        <v>32.130001</v>
      </c>
      <c r="D2551">
        <v>31.57</v>
      </c>
      <c r="E2551">
        <v>31.959999</v>
      </c>
      <c r="F2551">
        <v>23.605915</v>
      </c>
      <c r="G2551">
        <v>131000</v>
      </c>
      <c r="H2551">
        <f t="shared" si="39"/>
        <v>-1.1444313284249663E-2</v>
      </c>
    </row>
    <row r="2552" spans="1:8" x14ac:dyDescent="0.45">
      <c r="A2552" s="1">
        <v>40399</v>
      </c>
      <c r="B2552">
        <v>32.220001000000003</v>
      </c>
      <c r="C2552">
        <v>32.240001999999997</v>
      </c>
      <c r="D2552">
        <v>31.98</v>
      </c>
      <c r="E2552">
        <v>32.150002000000001</v>
      </c>
      <c r="F2552">
        <v>23.746258000000001</v>
      </c>
      <c r="G2552">
        <v>92200</v>
      </c>
      <c r="H2552">
        <f t="shared" si="39"/>
        <v>5.9452471975773857E-3</v>
      </c>
    </row>
    <row r="2553" spans="1:8" x14ac:dyDescent="0.45">
      <c r="A2553" s="1">
        <v>40400</v>
      </c>
      <c r="B2553">
        <v>31.74</v>
      </c>
      <c r="C2553">
        <v>32.009998000000003</v>
      </c>
      <c r="D2553">
        <v>31.58</v>
      </c>
      <c r="E2553">
        <v>31.879999000000002</v>
      </c>
      <c r="F2553">
        <v>23.546828999999999</v>
      </c>
      <c r="G2553">
        <v>107200</v>
      </c>
      <c r="H2553">
        <f t="shared" si="39"/>
        <v>-8.3983337501007949E-3</v>
      </c>
    </row>
    <row r="2554" spans="1:8" x14ac:dyDescent="0.45">
      <c r="A2554" s="1">
        <v>40401</v>
      </c>
      <c r="B2554">
        <v>31.27</v>
      </c>
      <c r="C2554">
        <v>31.33</v>
      </c>
      <c r="D2554">
        <v>30.870000999999998</v>
      </c>
      <c r="E2554">
        <v>30.959999</v>
      </c>
      <c r="F2554">
        <v>22.867305999999999</v>
      </c>
      <c r="G2554">
        <v>145600</v>
      </c>
      <c r="H2554">
        <f t="shared" si="39"/>
        <v>-2.8858365599886082E-2</v>
      </c>
    </row>
    <row r="2555" spans="1:8" x14ac:dyDescent="0.45">
      <c r="A2555" s="1">
        <v>40402</v>
      </c>
      <c r="B2555">
        <v>30.51</v>
      </c>
      <c r="C2555">
        <v>30.99</v>
      </c>
      <c r="D2555">
        <v>30.48</v>
      </c>
      <c r="E2555">
        <v>30.77</v>
      </c>
      <c r="F2555">
        <v>22.726969</v>
      </c>
      <c r="G2555">
        <v>107900</v>
      </c>
      <c r="H2555">
        <f t="shared" si="39"/>
        <v>-6.1370150029915749E-3</v>
      </c>
    </row>
    <row r="2556" spans="1:8" x14ac:dyDescent="0.45">
      <c r="A2556" s="1">
        <v>40403</v>
      </c>
      <c r="B2556">
        <v>30.639999</v>
      </c>
      <c r="C2556">
        <v>30.959999</v>
      </c>
      <c r="D2556">
        <v>30.639999</v>
      </c>
      <c r="E2556">
        <v>30.68</v>
      </c>
      <c r="F2556">
        <v>22.660494</v>
      </c>
      <c r="G2556">
        <v>47600</v>
      </c>
      <c r="H2556">
        <f t="shared" si="39"/>
        <v>-2.9249390888860249E-3</v>
      </c>
    </row>
    <row r="2557" spans="1:8" x14ac:dyDescent="0.45">
      <c r="A2557" s="1">
        <v>40406</v>
      </c>
      <c r="B2557">
        <v>30.540001</v>
      </c>
      <c r="C2557">
        <v>30.76</v>
      </c>
      <c r="D2557">
        <v>30.360001</v>
      </c>
      <c r="E2557">
        <v>30.719999000000001</v>
      </c>
      <c r="F2557">
        <v>22.690037</v>
      </c>
      <c r="G2557">
        <v>154100</v>
      </c>
      <c r="H2557">
        <f t="shared" si="39"/>
        <v>1.3037226814207603E-3</v>
      </c>
    </row>
    <row r="2558" spans="1:8" x14ac:dyDescent="0.45">
      <c r="A2558" s="1">
        <v>40407</v>
      </c>
      <c r="B2558">
        <v>30.99</v>
      </c>
      <c r="C2558">
        <v>31.35</v>
      </c>
      <c r="D2558">
        <v>30.870000999999998</v>
      </c>
      <c r="E2558">
        <v>31.209999</v>
      </c>
      <c r="F2558">
        <v>23.051960000000001</v>
      </c>
      <c r="G2558">
        <v>80300</v>
      </c>
      <c r="H2558">
        <f t="shared" si="39"/>
        <v>1.5950745254404097E-2</v>
      </c>
    </row>
    <row r="2559" spans="1:8" x14ac:dyDescent="0.45">
      <c r="A2559" s="1">
        <v>40408</v>
      </c>
      <c r="B2559">
        <v>31.16</v>
      </c>
      <c r="C2559">
        <v>31.16</v>
      </c>
      <c r="D2559">
        <v>30.639999</v>
      </c>
      <c r="E2559">
        <v>30.91</v>
      </c>
      <c r="F2559">
        <v>22.830380999999999</v>
      </c>
      <c r="G2559">
        <v>315900</v>
      </c>
      <c r="H2559">
        <f t="shared" si="39"/>
        <v>-9.6121544545453297E-3</v>
      </c>
    </row>
    <row r="2560" spans="1:8" x14ac:dyDescent="0.45">
      <c r="A2560" s="1">
        <v>40409</v>
      </c>
      <c r="B2560">
        <v>30.73</v>
      </c>
      <c r="C2560">
        <v>30.780000999999999</v>
      </c>
      <c r="D2560">
        <v>30.26</v>
      </c>
      <c r="E2560">
        <v>30.43</v>
      </c>
      <c r="F2560">
        <v>22.475847000000002</v>
      </c>
      <c r="G2560">
        <v>97600</v>
      </c>
      <c r="H2560">
        <f t="shared" si="39"/>
        <v>-1.5529044390454882E-2</v>
      </c>
    </row>
    <row r="2561" spans="1:8" x14ac:dyDescent="0.45">
      <c r="A2561" s="1">
        <v>40410</v>
      </c>
      <c r="B2561">
        <v>30.25</v>
      </c>
      <c r="C2561">
        <v>30.25</v>
      </c>
      <c r="D2561">
        <v>29.809999000000001</v>
      </c>
      <c r="E2561">
        <v>30.049999</v>
      </c>
      <c r="F2561">
        <v>22.195169</v>
      </c>
      <c r="G2561">
        <v>155100</v>
      </c>
      <c r="H2561">
        <f t="shared" si="39"/>
        <v>-1.2487983211489251E-2</v>
      </c>
    </row>
    <row r="2562" spans="1:8" x14ac:dyDescent="0.45">
      <c r="A2562" s="1">
        <v>40413</v>
      </c>
      <c r="B2562">
        <v>30.139999</v>
      </c>
      <c r="C2562">
        <v>30.35</v>
      </c>
      <c r="D2562">
        <v>30.07</v>
      </c>
      <c r="E2562">
        <v>30.1</v>
      </c>
      <c r="F2562">
        <v>22.232102999999999</v>
      </c>
      <c r="G2562">
        <v>96400</v>
      </c>
      <c r="H2562">
        <f t="shared" si="39"/>
        <v>1.6640558132265948E-3</v>
      </c>
    </row>
    <row r="2563" spans="1:8" x14ac:dyDescent="0.45">
      <c r="A2563" s="1">
        <v>40414</v>
      </c>
      <c r="B2563">
        <v>29.67</v>
      </c>
      <c r="C2563">
        <v>30.040001</v>
      </c>
      <c r="D2563">
        <v>29.57</v>
      </c>
      <c r="E2563">
        <v>29.639999</v>
      </c>
      <c r="F2563">
        <v>21.892344999999999</v>
      </c>
      <c r="G2563">
        <v>157700</v>
      </c>
      <c r="H2563">
        <f t="shared" si="39"/>
        <v>-1.5282314947893116E-2</v>
      </c>
    </row>
    <row r="2564" spans="1:8" x14ac:dyDescent="0.45">
      <c r="A2564" s="1">
        <v>40415</v>
      </c>
      <c r="B2564">
        <v>29.49</v>
      </c>
      <c r="C2564">
        <v>29.66</v>
      </c>
      <c r="D2564">
        <v>29.15</v>
      </c>
      <c r="E2564">
        <v>29.59</v>
      </c>
      <c r="F2564">
        <v>21.855416999999999</v>
      </c>
      <c r="G2564">
        <v>212200</v>
      </c>
      <c r="H2564">
        <f t="shared" ref="H2564:H2627" si="40">F2564/F2563-1</f>
        <v>-1.6867996553132647E-3</v>
      </c>
    </row>
    <row r="2565" spans="1:8" x14ac:dyDescent="0.45">
      <c r="A2565" s="1">
        <v>40416</v>
      </c>
      <c r="B2565">
        <v>29.780000999999999</v>
      </c>
      <c r="C2565">
        <v>29.84</v>
      </c>
      <c r="D2565">
        <v>29.23</v>
      </c>
      <c r="E2565">
        <v>29.32</v>
      </c>
      <c r="F2565">
        <v>21.655989000000002</v>
      </c>
      <c r="G2565">
        <v>145000</v>
      </c>
      <c r="H2565">
        <f t="shared" si="40"/>
        <v>-9.1248773702189423E-3</v>
      </c>
    </row>
    <row r="2566" spans="1:8" x14ac:dyDescent="0.45">
      <c r="A2566" s="1">
        <v>40417</v>
      </c>
      <c r="B2566">
        <v>29.49</v>
      </c>
      <c r="C2566">
        <v>30.16</v>
      </c>
      <c r="D2566">
        <v>29.120000999999998</v>
      </c>
      <c r="E2566">
        <v>30.120000999999998</v>
      </c>
      <c r="F2566">
        <v>22.246872</v>
      </c>
      <c r="G2566">
        <v>162900</v>
      </c>
      <c r="H2566">
        <f t="shared" si="40"/>
        <v>2.7284969529675962E-2</v>
      </c>
    </row>
    <row r="2567" spans="1:8" x14ac:dyDescent="0.45">
      <c r="A2567" s="1">
        <v>40420</v>
      </c>
      <c r="B2567">
        <v>30.059999000000001</v>
      </c>
      <c r="C2567">
        <v>30.15</v>
      </c>
      <c r="D2567">
        <v>29.719999000000001</v>
      </c>
      <c r="E2567">
        <v>29.719999000000001</v>
      </c>
      <c r="F2567">
        <v>21.951435</v>
      </c>
      <c r="G2567">
        <v>108800</v>
      </c>
      <c r="H2567">
        <f t="shared" si="40"/>
        <v>-1.3279934365604262E-2</v>
      </c>
    </row>
    <row r="2568" spans="1:8" x14ac:dyDescent="0.45">
      <c r="A2568" s="1">
        <v>40421</v>
      </c>
      <c r="B2568">
        <v>29.6</v>
      </c>
      <c r="C2568">
        <v>29.799999</v>
      </c>
      <c r="D2568">
        <v>29.440000999999999</v>
      </c>
      <c r="E2568">
        <v>29.6</v>
      </c>
      <c r="F2568">
        <v>21.862801000000001</v>
      </c>
      <c r="G2568">
        <v>186600</v>
      </c>
      <c r="H2568">
        <f t="shared" si="40"/>
        <v>-4.0377314740470682E-3</v>
      </c>
    </row>
    <row r="2569" spans="1:8" x14ac:dyDescent="0.45">
      <c r="A2569" s="1">
        <v>40422</v>
      </c>
      <c r="B2569">
        <v>30.08</v>
      </c>
      <c r="C2569">
        <v>30.75</v>
      </c>
      <c r="D2569">
        <v>30.08</v>
      </c>
      <c r="E2569">
        <v>30.700001</v>
      </c>
      <c r="F2569">
        <v>22.675272</v>
      </c>
      <c r="G2569">
        <v>213100</v>
      </c>
      <c r="H2569">
        <f t="shared" si="40"/>
        <v>3.7162255650591058E-2</v>
      </c>
    </row>
    <row r="2570" spans="1:8" x14ac:dyDescent="0.45">
      <c r="A2570" s="1">
        <v>40423</v>
      </c>
      <c r="B2570">
        <v>30.74</v>
      </c>
      <c r="C2570">
        <v>30.950001</v>
      </c>
      <c r="D2570">
        <v>30.549999</v>
      </c>
      <c r="E2570">
        <v>30.940000999999999</v>
      </c>
      <c r="F2570">
        <v>22.852533000000001</v>
      </c>
      <c r="G2570">
        <v>51000</v>
      </c>
      <c r="H2570">
        <f t="shared" si="40"/>
        <v>7.8173703936164074E-3</v>
      </c>
    </row>
    <row r="2571" spans="1:8" x14ac:dyDescent="0.45">
      <c r="A2571" s="1">
        <v>40424</v>
      </c>
      <c r="B2571">
        <v>31.24</v>
      </c>
      <c r="C2571">
        <v>31.389999</v>
      </c>
      <c r="D2571">
        <v>31.030000999999999</v>
      </c>
      <c r="E2571">
        <v>31.27</v>
      </c>
      <c r="F2571">
        <v>23.096274999999999</v>
      </c>
      <c r="G2571">
        <v>238600</v>
      </c>
      <c r="H2571">
        <f t="shared" si="40"/>
        <v>1.0665863604704118E-2</v>
      </c>
    </row>
    <row r="2572" spans="1:8" x14ac:dyDescent="0.45">
      <c r="A2572" s="1">
        <v>40428</v>
      </c>
      <c r="B2572">
        <v>31.040001</v>
      </c>
      <c r="C2572">
        <v>31.07</v>
      </c>
      <c r="D2572">
        <v>30.73</v>
      </c>
      <c r="E2572">
        <v>30.790001</v>
      </c>
      <c r="F2572">
        <v>22.741745000000002</v>
      </c>
      <c r="G2572">
        <v>78300</v>
      </c>
      <c r="H2572">
        <f t="shared" si="40"/>
        <v>-1.5350094333393405E-2</v>
      </c>
    </row>
    <row r="2573" spans="1:8" x14ac:dyDescent="0.45">
      <c r="A2573" s="1">
        <v>40429</v>
      </c>
      <c r="B2573">
        <v>30.809999000000001</v>
      </c>
      <c r="C2573">
        <v>31.17</v>
      </c>
      <c r="D2573">
        <v>30.809999000000001</v>
      </c>
      <c r="E2573">
        <v>31.040001</v>
      </c>
      <c r="F2573">
        <v>22.926397000000001</v>
      </c>
      <c r="G2573">
        <v>116100</v>
      </c>
      <c r="H2573">
        <f t="shared" si="40"/>
        <v>8.1195176535484581E-3</v>
      </c>
    </row>
    <row r="2574" spans="1:8" x14ac:dyDescent="0.45">
      <c r="A2574" s="1">
        <v>40430</v>
      </c>
      <c r="B2574">
        <v>31.4</v>
      </c>
      <c r="C2574">
        <v>31.450001</v>
      </c>
      <c r="D2574">
        <v>31.059999000000001</v>
      </c>
      <c r="E2574">
        <v>31.120000999999998</v>
      </c>
      <c r="F2574">
        <v>22.985476999999999</v>
      </c>
      <c r="G2574">
        <v>394500</v>
      </c>
      <c r="H2574">
        <f t="shared" si="40"/>
        <v>2.5769422033474765E-3</v>
      </c>
    </row>
    <row r="2575" spans="1:8" x14ac:dyDescent="0.45">
      <c r="A2575" s="1">
        <v>40431</v>
      </c>
      <c r="B2575">
        <v>31.26</v>
      </c>
      <c r="C2575">
        <v>31.549999</v>
      </c>
      <c r="D2575">
        <v>31.26</v>
      </c>
      <c r="E2575">
        <v>31.469999000000001</v>
      </c>
      <c r="F2575">
        <v>23.243998999999999</v>
      </c>
      <c r="G2575">
        <v>107500</v>
      </c>
      <c r="H2575">
        <f t="shared" si="40"/>
        <v>1.1247188822750998E-2</v>
      </c>
    </row>
    <row r="2576" spans="1:8" x14ac:dyDescent="0.45">
      <c r="A2576" s="1">
        <v>40434</v>
      </c>
      <c r="B2576">
        <v>31.82</v>
      </c>
      <c r="C2576">
        <v>31.82</v>
      </c>
      <c r="D2576">
        <v>31.48</v>
      </c>
      <c r="E2576">
        <v>31.67</v>
      </c>
      <c r="F2576">
        <v>23.391722000000001</v>
      </c>
      <c r="G2576">
        <v>57300</v>
      </c>
      <c r="H2576">
        <f t="shared" si="40"/>
        <v>6.3553177747084355E-3</v>
      </c>
    </row>
    <row r="2577" spans="1:8" x14ac:dyDescent="0.45">
      <c r="A2577" s="1">
        <v>40435</v>
      </c>
      <c r="B2577">
        <v>31.549999</v>
      </c>
      <c r="C2577">
        <v>31.809999000000001</v>
      </c>
      <c r="D2577">
        <v>31.5</v>
      </c>
      <c r="E2577">
        <v>31.610001</v>
      </c>
      <c r="F2577">
        <v>23.347398999999999</v>
      </c>
      <c r="G2577">
        <v>76600</v>
      </c>
      <c r="H2577">
        <f t="shared" si="40"/>
        <v>-1.8948156104113822E-3</v>
      </c>
    </row>
    <row r="2578" spans="1:8" x14ac:dyDescent="0.45">
      <c r="A2578" s="1">
        <v>40436</v>
      </c>
      <c r="B2578">
        <v>31.459999</v>
      </c>
      <c r="C2578">
        <v>31.559999000000001</v>
      </c>
      <c r="D2578">
        <v>31.25</v>
      </c>
      <c r="E2578">
        <v>31.549999</v>
      </c>
      <c r="F2578">
        <v>23.303082</v>
      </c>
      <c r="G2578">
        <v>115300</v>
      </c>
      <c r="H2578">
        <f t="shared" si="40"/>
        <v>-1.8981557645886271E-3</v>
      </c>
    </row>
    <row r="2579" spans="1:8" x14ac:dyDescent="0.45">
      <c r="A2579" s="1">
        <v>40437</v>
      </c>
      <c r="B2579">
        <v>31.440000999999999</v>
      </c>
      <c r="C2579">
        <v>31.549999</v>
      </c>
      <c r="D2579">
        <v>31.25</v>
      </c>
      <c r="E2579">
        <v>31.41</v>
      </c>
      <c r="F2579">
        <v>23.199677999999999</v>
      </c>
      <c r="G2579">
        <v>115100</v>
      </c>
      <c r="H2579">
        <f t="shared" si="40"/>
        <v>-4.4373529647280252E-3</v>
      </c>
    </row>
    <row r="2580" spans="1:8" x14ac:dyDescent="0.45">
      <c r="A2580" s="1">
        <v>40438</v>
      </c>
      <c r="B2580">
        <v>31.51</v>
      </c>
      <c r="C2580">
        <v>31.559999000000001</v>
      </c>
      <c r="D2580">
        <v>31.24</v>
      </c>
      <c r="E2580">
        <v>31.32</v>
      </c>
      <c r="F2580">
        <v>23.133203999999999</v>
      </c>
      <c r="G2580">
        <v>86300</v>
      </c>
      <c r="H2580">
        <f t="shared" si="40"/>
        <v>-2.8652983890552486E-3</v>
      </c>
    </row>
    <row r="2581" spans="1:8" x14ac:dyDescent="0.45">
      <c r="A2581" s="1">
        <v>40441</v>
      </c>
      <c r="B2581">
        <v>31.4</v>
      </c>
      <c r="C2581">
        <v>31.92</v>
      </c>
      <c r="D2581">
        <v>31.290001</v>
      </c>
      <c r="E2581">
        <v>31.82</v>
      </c>
      <c r="F2581">
        <v>23.502510000000001</v>
      </c>
      <c r="G2581">
        <v>65800</v>
      </c>
      <c r="H2581">
        <f t="shared" si="40"/>
        <v>1.5964325564240989E-2</v>
      </c>
    </row>
    <row r="2582" spans="1:8" x14ac:dyDescent="0.45">
      <c r="A2582" s="1">
        <v>40442</v>
      </c>
      <c r="B2582">
        <v>31.84</v>
      </c>
      <c r="C2582">
        <v>31.99</v>
      </c>
      <c r="D2582">
        <v>31.59</v>
      </c>
      <c r="E2582">
        <v>31.799999</v>
      </c>
      <c r="F2582">
        <v>23.487738</v>
      </c>
      <c r="G2582">
        <v>129900</v>
      </c>
      <c r="H2582">
        <f t="shared" si="40"/>
        <v>-6.2852861247586489E-4</v>
      </c>
    </row>
    <row r="2583" spans="1:8" x14ac:dyDescent="0.45">
      <c r="A2583" s="1">
        <v>40443</v>
      </c>
      <c r="B2583">
        <v>31.719999000000001</v>
      </c>
      <c r="C2583">
        <v>32.090000000000003</v>
      </c>
      <c r="D2583">
        <v>31.57</v>
      </c>
      <c r="E2583">
        <v>31.6</v>
      </c>
      <c r="F2583">
        <v>23.340015000000001</v>
      </c>
      <c r="G2583">
        <v>101600</v>
      </c>
      <c r="H2583">
        <f t="shared" si="40"/>
        <v>-6.2893668176986495E-3</v>
      </c>
    </row>
    <row r="2584" spans="1:8" x14ac:dyDescent="0.45">
      <c r="A2584" s="1">
        <v>40444</v>
      </c>
      <c r="B2584">
        <v>31.219999000000001</v>
      </c>
      <c r="C2584">
        <v>31.52</v>
      </c>
      <c r="D2584">
        <v>31.120000999999998</v>
      </c>
      <c r="E2584">
        <v>31.25</v>
      </c>
      <c r="F2584">
        <v>23.176114999999999</v>
      </c>
      <c r="G2584">
        <v>61200</v>
      </c>
      <c r="H2584">
        <f t="shared" si="40"/>
        <v>-7.0222748357274822E-3</v>
      </c>
    </row>
    <row r="2585" spans="1:8" x14ac:dyDescent="0.45">
      <c r="A2585" s="1">
        <v>40445</v>
      </c>
      <c r="B2585">
        <v>31.67</v>
      </c>
      <c r="C2585">
        <v>32.040000999999997</v>
      </c>
      <c r="D2585">
        <v>31.48</v>
      </c>
      <c r="E2585">
        <v>31.93</v>
      </c>
      <c r="F2585">
        <v>23.680422</v>
      </c>
      <c r="G2585">
        <v>117200</v>
      </c>
      <c r="H2585">
        <f t="shared" si="40"/>
        <v>2.1759772938648281E-2</v>
      </c>
    </row>
    <row r="2586" spans="1:8" x14ac:dyDescent="0.45">
      <c r="A2586" s="1">
        <v>40448</v>
      </c>
      <c r="B2586">
        <v>31.93</v>
      </c>
      <c r="C2586">
        <v>32.07</v>
      </c>
      <c r="D2586">
        <v>31.82</v>
      </c>
      <c r="E2586">
        <v>31.83</v>
      </c>
      <c r="F2586">
        <v>23.606268</v>
      </c>
      <c r="G2586">
        <v>112700</v>
      </c>
      <c r="H2586">
        <f t="shared" si="40"/>
        <v>-3.1314475730204183E-3</v>
      </c>
    </row>
    <row r="2587" spans="1:8" x14ac:dyDescent="0.45">
      <c r="A2587" s="1">
        <v>40449</v>
      </c>
      <c r="B2587">
        <v>31.870000999999998</v>
      </c>
      <c r="C2587">
        <v>32.130001</v>
      </c>
      <c r="D2587">
        <v>31.559999000000001</v>
      </c>
      <c r="E2587">
        <v>32.060001</v>
      </c>
      <c r="F2587">
        <v>23.77684</v>
      </c>
      <c r="G2587">
        <v>124400</v>
      </c>
      <c r="H2587">
        <f t="shared" si="40"/>
        <v>7.225708019581889E-3</v>
      </c>
    </row>
    <row r="2588" spans="1:8" x14ac:dyDescent="0.45">
      <c r="A2588" s="1">
        <v>40450</v>
      </c>
      <c r="B2588">
        <v>31.959999</v>
      </c>
      <c r="C2588">
        <v>32.470001000000003</v>
      </c>
      <c r="D2588">
        <v>31.93</v>
      </c>
      <c r="E2588">
        <v>32.32</v>
      </c>
      <c r="F2588">
        <v>23.969664000000002</v>
      </c>
      <c r="G2588">
        <v>113900</v>
      </c>
      <c r="H2588">
        <f t="shared" si="40"/>
        <v>8.1097404028458442E-3</v>
      </c>
    </row>
    <row r="2589" spans="1:8" x14ac:dyDescent="0.45">
      <c r="A2589" s="1">
        <v>40451</v>
      </c>
      <c r="B2589">
        <v>32.549999</v>
      </c>
      <c r="C2589">
        <v>32.68</v>
      </c>
      <c r="D2589">
        <v>32.07</v>
      </c>
      <c r="E2589">
        <v>32.380001</v>
      </c>
      <c r="F2589">
        <v>24.014161999999999</v>
      </c>
      <c r="G2589">
        <v>240600</v>
      </c>
      <c r="H2589">
        <f t="shared" si="40"/>
        <v>1.8564298606771334E-3</v>
      </c>
    </row>
    <row r="2590" spans="1:8" x14ac:dyDescent="0.45">
      <c r="A2590" s="1">
        <v>40452</v>
      </c>
      <c r="B2590">
        <v>32.599997999999999</v>
      </c>
      <c r="C2590">
        <v>32.810001</v>
      </c>
      <c r="D2590">
        <v>32.490001999999997</v>
      </c>
      <c r="E2590">
        <v>32.729999999999997</v>
      </c>
      <c r="F2590">
        <v>24.273737000000001</v>
      </c>
      <c r="G2590">
        <v>133200</v>
      </c>
      <c r="H2590">
        <f t="shared" si="40"/>
        <v>1.0809246643709747E-2</v>
      </c>
    </row>
    <row r="2591" spans="1:8" x14ac:dyDescent="0.45">
      <c r="A2591" s="1">
        <v>40455</v>
      </c>
      <c r="B2591">
        <v>32.599997999999999</v>
      </c>
      <c r="C2591">
        <v>32.790000999999997</v>
      </c>
      <c r="D2591">
        <v>32.18</v>
      </c>
      <c r="E2591">
        <v>32.330002</v>
      </c>
      <c r="F2591">
        <v>23.977076</v>
      </c>
      <c r="G2591">
        <v>83200</v>
      </c>
      <c r="H2591">
        <f t="shared" si="40"/>
        <v>-1.2221480359616677E-2</v>
      </c>
    </row>
    <row r="2592" spans="1:8" x14ac:dyDescent="0.45">
      <c r="A2592" s="1">
        <v>40456</v>
      </c>
      <c r="B2592">
        <v>32.650002000000001</v>
      </c>
      <c r="C2592">
        <v>33.169998</v>
      </c>
      <c r="D2592">
        <v>32.650002000000001</v>
      </c>
      <c r="E2592">
        <v>33.07</v>
      </c>
      <c r="F2592">
        <v>24.525894000000001</v>
      </c>
      <c r="G2592">
        <v>170500</v>
      </c>
      <c r="H2592">
        <f t="shared" si="40"/>
        <v>2.2889279743701918E-2</v>
      </c>
    </row>
    <row r="2593" spans="1:8" x14ac:dyDescent="0.45">
      <c r="A2593" s="1">
        <v>40457</v>
      </c>
      <c r="B2593">
        <v>33.090000000000003</v>
      </c>
      <c r="C2593">
        <v>33.43</v>
      </c>
      <c r="D2593">
        <v>33.07</v>
      </c>
      <c r="E2593">
        <v>33.299999</v>
      </c>
      <c r="F2593">
        <v>24.696463000000001</v>
      </c>
      <c r="G2593">
        <v>148600</v>
      </c>
      <c r="H2593">
        <f t="shared" si="40"/>
        <v>6.9546496449834905E-3</v>
      </c>
    </row>
    <row r="2594" spans="1:8" x14ac:dyDescent="0.45">
      <c r="A2594" s="1">
        <v>40458</v>
      </c>
      <c r="B2594">
        <v>33.479999999999997</v>
      </c>
      <c r="C2594">
        <v>33.540000999999997</v>
      </c>
      <c r="D2594">
        <v>32.970001000000003</v>
      </c>
      <c r="E2594">
        <v>33.159999999999997</v>
      </c>
      <c r="F2594">
        <v>24.592642000000001</v>
      </c>
      <c r="G2594">
        <v>114400</v>
      </c>
      <c r="H2594">
        <f t="shared" si="40"/>
        <v>-4.203881341226845E-3</v>
      </c>
    </row>
    <row r="2595" spans="1:8" x14ac:dyDescent="0.45">
      <c r="A2595" s="1">
        <v>40459</v>
      </c>
      <c r="B2595">
        <v>33.189999</v>
      </c>
      <c r="C2595">
        <v>33.669998</v>
      </c>
      <c r="D2595">
        <v>33.090000000000003</v>
      </c>
      <c r="E2595">
        <v>33.580002</v>
      </c>
      <c r="F2595">
        <v>24.904129000000001</v>
      </c>
      <c r="G2595">
        <v>102300</v>
      </c>
      <c r="H2595">
        <f t="shared" si="40"/>
        <v>1.2665861602018991E-2</v>
      </c>
    </row>
    <row r="2596" spans="1:8" x14ac:dyDescent="0.45">
      <c r="A2596" s="1">
        <v>40462</v>
      </c>
      <c r="B2596">
        <v>33.590000000000003</v>
      </c>
      <c r="C2596">
        <v>33.790000999999997</v>
      </c>
      <c r="D2596">
        <v>33.560001</v>
      </c>
      <c r="E2596">
        <v>33.650002000000001</v>
      </c>
      <c r="F2596">
        <v>24.956040999999999</v>
      </c>
      <c r="G2596">
        <v>61900</v>
      </c>
      <c r="H2596">
        <f t="shared" si="40"/>
        <v>2.0844736228275984E-3</v>
      </c>
    </row>
    <row r="2597" spans="1:8" x14ac:dyDescent="0.45">
      <c r="A2597" s="1">
        <v>40463</v>
      </c>
      <c r="B2597">
        <v>33.549999</v>
      </c>
      <c r="C2597">
        <v>33.779998999999997</v>
      </c>
      <c r="D2597">
        <v>33.189999</v>
      </c>
      <c r="E2597">
        <v>33.639999000000003</v>
      </c>
      <c r="F2597">
        <v>24.948629</v>
      </c>
      <c r="G2597">
        <v>116100</v>
      </c>
      <c r="H2597">
        <f t="shared" si="40"/>
        <v>-2.9700223685313887E-4</v>
      </c>
    </row>
    <row r="2598" spans="1:8" x14ac:dyDescent="0.45">
      <c r="A2598" s="1">
        <v>40464</v>
      </c>
      <c r="B2598">
        <v>33.889999000000003</v>
      </c>
      <c r="C2598">
        <v>34.18</v>
      </c>
      <c r="D2598">
        <v>33.799999</v>
      </c>
      <c r="E2598">
        <v>34.009998000000003</v>
      </c>
      <c r="F2598">
        <v>25.223019000000001</v>
      </c>
      <c r="G2598">
        <v>112700</v>
      </c>
      <c r="H2598">
        <f t="shared" si="40"/>
        <v>1.0998199540343423E-2</v>
      </c>
    </row>
    <row r="2599" spans="1:8" x14ac:dyDescent="0.45">
      <c r="A2599" s="1">
        <v>40465</v>
      </c>
      <c r="B2599">
        <v>34.020000000000003</v>
      </c>
      <c r="C2599">
        <v>34.25</v>
      </c>
      <c r="D2599">
        <v>33.779998999999997</v>
      </c>
      <c r="E2599">
        <v>34.029998999999997</v>
      </c>
      <c r="F2599">
        <v>25.237867000000001</v>
      </c>
      <c r="G2599">
        <v>188200</v>
      </c>
      <c r="H2599">
        <f t="shared" si="40"/>
        <v>5.8866862844619838E-4</v>
      </c>
    </row>
    <row r="2600" spans="1:8" x14ac:dyDescent="0.45">
      <c r="A2600" s="1">
        <v>40466</v>
      </c>
      <c r="B2600">
        <v>34.240001999999997</v>
      </c>
      <c r="C2600">
        <v>34.240001999999997</v>
      </c>
      <c r="D2600">
        <v>33.75</v>
      </c>
      <c r="E2600">
        <v>34.090000000000003</v>
      </c>
      <c r="F2600">
        <v>25.282357999999999</v>
      </c>
      <c r="G2600">
        <v>212900</v>
      </c>
      <c r="H2600">
        <f t="shared" si="40"/>
        <v>1.7628668856999319E-3</v>
      </c>
    </row>
    <row r="2601" spans="1:8" x14ac:dyDescent="0.45">
      <c r="A2601" s="1">
        <v>40469</v>
      </c>
      <c r="B2601">
        <v>34.029998999999997</v>
      </c>
      <c r="C2601">
        <v>34.470001000000003</v>
      </c>
      <c r="D2601">
        <v>33.959999000000003</v>
      </c>
      <c r="E2601">
        <v>34.43</v>
      </c>
      <c r="F2601">
        <v>25.534521000000002</v>
      </c>
      <c r="G2601">
        <v>202800</v>
      </c>
      <c r="H2601">
        <f t="shared" si="40"/>
        <v>9.9738718991322362E-3</v>
      </c>
    </row>
    <row r="2602" spans="1:8" x14ac:dyDescent="0.45">
      <c r="A2602" s="1">
        <v>40470</v>
      </c>
      <c r="B2602">
        <v>33.919998</v>
      </c>
      <c r="C2602">
        <v>33.919998</v>
      </c>
      <c r="D2602">
        <v>33.240001999999997</v>
      </c>
      <c r="E2602">
        <v>33.509998000000003</v>
      </c>
      <c r="F2602">
        <v>24.852212999999999</v>
      </c>
      <c r="G2602">
        <v>232500</v>
      </c>
      <c r="H2602">
        <f t="shared" si="40"/>
        <v>-2.6721002520470383E-2</v>
      </c>
    </row>
    <row r="2603" spans="1:8" x14ac:dyDescent="0.45">
      <c r="A2603" s="1">
        <v>40471</v>
      </c>
      <c r="B2603">
        <v>33.619999</v>
      </c>
      <c r="C2603">
        <v>34.110000999999997</v>
      </c>
      <c r="D2603">
        <v>33.599997999999999</v>
      </c>
      <c r="E2603">
        <v>33.950001</v>
      </c>
      <c r="F2603">
        <v>25.178532000000001</v>
      </c>
      <c r="G2603">
        <v>115900</v>
      </c>
      <c r="H2603">
        <f t="shared" si="40"/>
        <v>1.3130379978636197E-2</v>
      </c>
    </row>
    <row r="2604" spans="1:8" x14ac:dyDescent="0.45">
      <c r="A2604" s="1">
        <v>40472</v>
      </c>
      <c r="B2604">
        <v>34.060001</v>
      </c>
      <c r="C2604">
        <v>34.290000999999997</v>
      </c>
      <c r="D2604">
        <v>33.580002</v>
      </c>
      <c r="E2604">
        <v>33.880001</v>
      </c>
      <c r="F2604">
        <v>25.126617</v>
      </c>
      <c r="G2604">
        <v>197900</v>
      </c>
      <c r="H2604">
        <f t="shared" si="40"/>
        <v>-2.0618755692349833E-3</v>
      </c>
    </row>
    <row r="2605" spans="1:8" x14ac:dyDescent="0.45">
      <c r="A2605" s="1">
        <v>40473</v>
      </c>
      <c r="B2605">
        <v>33.990001999999997</v>
      </c>
      <c r="C2605">
        <v>34.209999000000003</v>
      </c>
      <c r="D2605">
        <v>33.959999000000003</v>
      </c>
      <c r="E2605">
        <v>34.090000000000003</v>
      </c>
      <c r="F2605">
        <v>25.282357999999999</v>
      </c>
      <c r="G2605">
        <v>119800</v>
      </c>
      <c r="H2605">
        <f t="shared" si="40"/>
        <v>6.1982478580382416E-3</v>
      </c>
    </row>
    <row r="2606" spans="1:8" x14ac:dyDescent="0.45">
      <c r="A2606" s="1">
        <v>40476</v>
      </c>
      <c r="B2606">
        <v>34.380001</v>
      </c>
      <c r="C2606">
        <v>34.590000000000003</v>
      </c>
      <c r="D2606">
        <v>34.110000999999997</v>
      </c>
      <c r="E2606">
        <v>34.139999000000003</v>
      </c>
      <c r="F2606">
        <v>25.319443</v>
      </c>
      <c r="G2606">
        <v>153900</v>
      </c>
      <c r="H2606">
        <f t="shared" si="40"/>
        <v>1.466833117385713E-3</v>
      </c>
    </row>
    <row r="2607" spans="1:8" x14ac:dyDescent="0.45">
      <c r="A2607" s="1">
        <v>40477</v>
      </c>
      <c r="B2607">
        <v>34.040000999999997</v>
      </c>
      <c r="C2607">
        <v>34.240001999999997</v>
      </c>
      <c r="D2607">
        <v>33.959999000000003</v>
      </c>
      <c r="E2607">
        <v>34.209999000000003</v>
      </c>
      <c r="F2607">
        <v>25.371357</v>
      </c>
      <c r="G2607">
        <v>102200</v>
      </c>
      <c r="H2607">
        <f t="shared" si="40"/>
        <v>2.050361060470296E-3</v>
      </c>
    </row>
    <row r="2608" spans="1:8" x14ac:dyDescent="0.45">
      <c r="A2608" s="1">
        <v>40478</v>
      </c>
      <c r="B2608">
        <v>33.939999</v>
      </c>
      <c r="C2608">
        <v>34.049999</v>
      </c>
      <c r="D2608">
        <v>33.599997999999999</v>
      </c>
      <c r="E2608">
        <v>34.029998999999997</v>
      </c>
      <c r="F2608">
        <v>25.237867000000001</v>
      </c>
      <c r="G2608">
        <v>149600</v>
      </c>
      <c r="H2608">
        <f t="shared" si="40"/>
        <v>-5.2614450224320874E-3</v>
      </c>
    </row>
    <row r="2609" spans="1:8" x14ac:dyDescent="0.45">
      <c r="A2609" s="1">
        <v>40479</v>
      </c>
      <c r="B2609">
        <v>34.340000000000003</v>
      </c>
      <c r="C2609">
        <v>34.369999</v>
      </c>
      <c r="D2609">
        <v>33.889999000000003</v>
      </c>
      <c r="E2609">
        <v>34.020000000000003</v>
      </c>
      <c r="F2609">
        <v>25.230446000000001</v>
      </c>
      <c r="G2609">
        <v>152400</v>
      </c>
      <c r="H2609">
        <f t="shared" si="40"/>
        <v>-2.9404228178242509E-4</v>
      </c>
    </row>
    <row r="2610" spans="1:8" x14ac:dyDescent="0.45">
      <c r="A2610" s="1">
        <v>40480</v>
      </c>
      <c r="B2610">
        <v>33.840000000000003</v>
      </c>
      <c r="C2610">
        <v>34.07</v>
      </c>
      <c r="D2610">
        <v>33.75</v>
      </c>
      <c r="E2610">
        <v>33.990001999999997</v>
      </c>
      <c r="F2610">
        <v>25.208200000000001</v>
      </c>
      <c r="G2610">
        <v>128300</v>
      </c>
      <c r="H2610">
        <f t="shared" si="40"/>
        <v>-8.817125151097116E-4</v>
      </c>
    </row>
    <row r="2611" spans="1:8" x14ac:dyDescent="0.45">
      <c r="A2611" s="1">
        <v>40483</v>
      </c>
      <c r="B2611">
        <v>34.330002</v>
      </c>
      <c r="C2611">
        <v>34.549999</v>
      </c>
      <c r="D2611">
        <v>33.950001</v>
      </c>
      <c r="E2611">
        <v>34.119999</v>
      </c>
      <c r="F2611">
        <v>25.304604999999999</v>
      </c>
      <c r="G2611">
        <v>168000</v>
      </c>
      <c r="H2611">
        <f t="shared" si="40"/>
        <v>3.8243508064834675E-3</v>
      </c>
    </row>
    <row r="2612" spans="1:8" x14ac:dyDescent="0.45">
      <c r="A2612" s="1">
        <v>40484</v>
      </c>
      <c r="B2612">
        <v>34.380001</v>
      </c>
      <c r="C2612">
        <v>34.650002000000001</v>
      </c>
      <c r="D2612">
        <v>34.259998000000003</v>
      </c>
      <c r="E2612">
        <v>34.509998000000003</v>
      </c>
      <c r="F2612">
        <v>25.593845000000002</v>
      </c>
      <c r="G2612">
        <v>101800</v>
      </c>
      <c r="H2612">
        <f t="shared" si="40"/>
        <v>1.1430330566313929E-2</v>
      </c>
    </row>
    <row r="2613" spans="1:8" x14ac:dyDescent="0.45">
      <c r="A2613" s="1">
        <v>40485</v>
      </c>
      <c r="B2613">
        <v>34.610000999999997</v>
      </c>
      <c r="C2613">
        <v>34.630001</v>
      </c>
      <c r="D2613">
        <v>34.130001</v>
      </c>
      <c r="E2613">
        <v>34.590000000000003</v>
      </c>
      <c r="F2613">
        <v>25.653175000000001</v>
      </c>
      <c r="G2613">
        <v>210200</v>
      </c>
      <c r="H2613">
        <f t="shared" si="40"/>
        <v>2.3181354735875015E-3</v>
      </c>
    </row>
    <row r="2614" spans="1:8" x14ac:dyDescent="0.45">
      <c r="A2614" s="1">
        <v>40486</v>
      </c>
      <c r="B2614">
        <v>35.009998000000003</v>
      </c>
      <c r="C2614">
        <v>35.639999000000003</v>
      </c>
      <c r="D2614">
        <v>35.009998000000003</v>
      </c>
      <c r="E2614">
        <v>35.610000999999997</v>
      </c>
      <c r="F2614">
        <v>26.409645000000001</v>
      </c>
      <c r="G2614">
        <v>169000</v>
      </c>
      <c r="H2614">
        <f t="shared" si="40"/>
        <v>2.9488357678922883E-2</v>
      </c>
    </row>
    <row r="2615" spans="1:8" x14ac:dyDescent="0.45">
      <c r="A2615" s="1">
        <v>40487</v>
      </c>
      <c r="B2615">
        <v>35.630001</v>
      </c>
      <c r="C2615">
        <v>35.75</v>
      </c>
      <c r="D2615">
        <v>35.490001999999997</v>
      </c>
      <c r="E2615">
        <v>35.75</v>
      </c>
      <c r="F2615">
        <v>26.513480999999999</v>
      </c>
      <c r="G2615">
        <v>131300</v>
      </c>
      <c r="H2615">
        <f t="shared" si="40"/>
        <v>3.9317453907463662E-3</v>
      </c>
    </row>
    <row r="2616" spans="1:8" x14ac:dyDescent="0.45">
      <c r="A2616" s="1">
        <v>40490</v>
      </c>
      <c r="B2616">
        <v>35.57</v>
      </c>
      <c r="C2616">
        <v>35.939999</v>
      </c>
      <c r="D2616">
        <v>35.529998999999997</v>
      </c>
      <c r="E2616">
        <v>35.93</v>
      </c>
      <c r="F2616">
        <v>26.646968999999999</v>
      </c>
      <c r="G2616">
        <v>129500</v>
      </c>
      <c r="H2616">
        <f t="shared" si="40"/>
        <v>5.0347217704080904E-3</v>
      </c>
    </row>
    <row r="2617" spans="1:8" x14ac:dyDescent="0.45">
      <c r="A2617" s="1">
        <v>40491</v>
      </c>
      <c r="B2617">
        <v>36.099997999999999</v>
      </c>
      <c r="C2617">
        <v>36.380001</v>
      </c>
      <c r="D2617">
        <v>35.729999999999997</v>
      </c>
      <c r="E2617">
        <v>35.919998</v>
      </c>
      <c r="F2617">
        <v>26.639551000000001</v>
      </c>
      <c r="G2617">
        <v>382100</v>
      </c>
      <c r="H2617">
        <f t="shared" si="40"/>
        <v>-2.7838062933149832E-4</v>
      </c>
    </row>
    <row r="2618" spans="1:8" x14ac:dyDescent="0.45">
      <c r="A2618" s="1">
        <v>40492</v>
      </c>
      <c r="B2618">
        <v>36.009998000000003</v>
      </c>
      <c r="C2618">
        <v>36.409999999999997</v>
      </c>
      <c r="D2618">
        <v>35.689999</v>
      </c>
      <c r="E2618">
        <v>36.389999000000003</v>
      </c>
      <c r="F2618">
        <v>26.988119000000001</v>
      </c>
      <c r="G2618">
        <v>121400</v>
      </c>
      <c r="H2618">
        <f t="shared" si="40"/>
        <v>1.3084604916952181E-2</v>
      </c>
    </row>
    <row r="2619" spans="1:8" x14ac:dyDescent="0.45">
      <c r="A2619" s="1">
        <v>40493</v>
      </c>
      <c r="B2619">
        <v>36.200001</v>
      </c>
      <c r="C2619">
        <v>36.740001999999997</v>
      </c>
      <c r="D2619">
        <v>36.189999</v>
      </c>
      <c r="E2619">
        <v>36.740001999999997</v>
      </c>
      <c r="F2619">
        <v>27.247699999999998</v>
      </c>
      <c r="G2619">
        <v>190400</v>
      </c>
      <c r="H2619">
        <f t="shared" si="40"/>
        <v>9.6183435385028826E-3</v>
      </c>
    </row>
    <row r="2620" spans="1:8" x14ac:dyDescent="0.45">
      <c r="A2620" s="1">
        <v>40494</v>
      </c>
      <c r="B2620">
        <v>36.380001</v>
      </c>
      <c r="C2620">
        <v>36.529998999999997</v>
      </c>
      <c r="D2620">
        <v>35.900002000000001</v>
      </c>
      <c r="E2620">
        <v>36.200001</v>
      </c>
      <c r="F2620">
        <v>26.847206</v>
      </c>
      <c r="G2620">
        <v>108200</v>
      </c>
      <c r="H2620">
        <f t="shared" si="40"/>
        <v>-1.469826811070285E-2</v>
      </c>
    </row>
    <row r="2621" spans="1:8" x14ac:dyDescent="0.45">
      <c r="A2621" s="1">
        <v>40497</v>
      </c>
      <c r="B2621">
        <v>36.32</v>
      </c>
      <c r="C2621">
        <v>36.43</v>
      </c>
      <c r="D2621">
        <v>36.040000999999997</v>
      </c>
      <c r="E2621">
        <v>36.07</v>
      </c>
      <c r="F2621">
        <v>26.750805</v>
      </c>
      <c r="G2621">
        <v>287300</v>
      </c>
      <c r="H2621">
        <f t="shared" si="40"/>
        <v>-3.5907274671338474E-3</v>
      </c>
    </row>
    <row r="2622" spans="1:8" x14ac:dyDescent="0.45">
      <c r="A2622" s="1">
        <v>40498</v>
      </c>
      <c r="B2622">
        <v>35.720001000000003</v>
      </c>
      <c r="C2622">
        <v>35.720001000000003</v>
      </c>
      <c r="D2622">
        <v>35.099997999999999</v>
      </c>
      <c r="E2622">
        <v>35.349997999999999</v>
      </c>
      <c r="F2622">
        <v>26.216818</v>
      </c>
      <c r="G2622">
        <v>156200</v>
      </c>
      <c r="H2622">
        <f t="shared" si="40"/>
        <v>-1.996153012965407E-2</v>
      </c>
    </row>
    <row r="2623" spans="1:8" x14ac:dyDescent="0.45">
      <c r="A2623" s="1">
        <v>40499</v>
      </c>
      <c r="B2623">
        <v>35.32</v>
      </c>
      <c r="C2623">
        <v>35.68</v>
      </c>
      <c r="D2623">
        <v>35.189999</v>
      </c>
      <c r="E2623">
        <v>35.490001999999997</v>
      </c>
      <c r="F2623">
        <v>26.320646</v>
      </c>
      <c r="G2623">
        <v>129500</v>
      </c>
      <c r="H2623">
        <f t="shared" si="40"/>
        <v>3.9603585759340199E-3</v>
      </c>
    </row>
    <row r="2624" spans="1:8" x14ac:dyDescent="0.45">
      <c r="A2624" s="1">
        <v>40500</v>
      </c>
      <c r="B2624">
        <v>35.990001999999997</v>
      </c>
      <c r="C2624">
        <v>36.290000999999997</v>
      </c>
      <c r="D2624">
        <v>35.869999</v>
      </c>
      <c r="E2624">
        <v>36.240001999999997</v>
      </c>
      <c r="F2624">
        <v>26.876874999999998</v>
      </c>
      <c r="G2624">
        <v>93600</v>
      </c>
      <c r="H2624">
        <f t="shared" si="40"/>
        <v>2.1132801983659411E-2</v>
      </c>
    </row>
    <row r="2625" spans="1:8" x14ac:dyDescent="0.45">
      <c r="A2625" s="1">
        <v>40501</v>
      </c>
      <c r="B2625">
        <v>36.200001</v>
      </c>
      <c r="C2625">
        <v>36.490001999999997</v>
      </c>
      <c r="D2625">
        <v>35.860000999999997</v>
      </c>
      <c r="E2625">
        <v>36.479999999999997</v>
      </c>
      <c r="F2625">
        <v>27.054869</v>
      </c>
      <c r="G2625">
        <v>135200</v>
      </c>
      <c r="H2625">
        <f t="shared" si="40"/>
        <v>6.6225705183360351E-3</v>
      </c>
    </row>
    <row r="2626" spans="1:8" x14ac:dyDescent="0.45">
      <c r="A2626" s="1">
        <v>40504</v>
      </c>
      <c r="B2626">
        <v>36.32</v>
      </c>
      <c r="C2626">
        <v>36.369999</v>
      </c>
      <c r="D2626">
        <v>35.700001</v>
      </c>
      <c r="E2626">
        <v>36.360000999999997</v>
      </c>
      <c r="F2626">
        <v>26.965869999999999</v>
      </c>
      <c r="G2626">
        <v>218500</v>
      </c>
      <c r="H2626">
        <f t="shared" si="40"/>
        <v>-3.289574235232906E-3</v>
      </c>
    </row>
    <row r="2627" spans="1:8" x14ac:dyDescent="0.45">
      <c r="A2627" s="1">
        <v>40505</v>
      </c>
      <c r="B2627">
        <v>35.830002</v>
      </c>
      <c r="C2627">
        <v>35.830002</v>
      </c>
      <c r="D2627">
        <v>35.369999</v>
      </c>
      <c r="E2627">
        <v>35.68</v>
      </c>
      <c r="F2627">
        <v>26.461566999999999</v>
      </c>
      <c r="G2627">
        <v>186100</v>
      </c>
      <c r="H2627">
        <f t="shared" si="40"/>
        <v>-1.8701529006851958E-2</v>
      </c>
    </row>
    <row r="2628" spans="1:8" x14ac:dyDescent="0.45">
      <c r="A2628" s="1">
        <v>40506</v>
      </c>
      <c r="B2628">
        <v>35.909999999999997</v>
      </c>
      <c r="C2628">
        <v>36.290000999999997</v>
      </c>
      <c r="D2628">
        <v>35.869999</v>
      </c>
      <c r="E2628">
        <v>36.25</v>
      </c>
      <c r="F2628">
        <v>26.884288999999999</v>
      </c>
      <c r="G2628">
        <v>209300</v>
      </c>
      <c r="H2628">
        <f t="shared" ref="H2628:H2691" si="41">F2628/F2627-1</f>
        <v>1.5974942073536225E-2</v>
      </c>
    </row>
    <row r="2629" spans="1:8" x14ac:dyDescent="0.45">
      <c r="A2629" s="1">
        <v>40508</v>
      </c>
      <c r="B2629">
        <v>35.970001000000003</v>
      </c>
      <c r="C2629">
        <v>36.110000999999997</v>
      </c>
      <c r="D2629">
        <v>35.770000000000003</v>
      </c>
      <c r="E2629">
        <v>35.869999</v>
      </c>
      <c r="F2629">
        <v>26.602467999999998</v>
      </c>
      <c r="G2629">
        <v>55700</v>
      </c>
      <c r="H2629">
        <f t="shared" si="41"/>
        <v>-1.0482739565848331E-2</v>
      </c>
    </row>
    <row r="2630" spans="1:8" x14ac:dyDescent="0.45">
      <c r="A2630" s="1">
        <v>40511</v>
      </c>
      <c r="B2630">
        <v>35.700001</v>
      </c>
      <c r="C2630">
        <v>36.159999999999997</v>
      </c>
      <c r="D2630">
        <v>35.360000999999997</v>
      </c>
      <c r="E2630">
        <v>36.090000000000003</v>
      </c>
      <c r="F2630">
        <v>26.765636000000001</v>
      </c>
      <c r="G2630">
        <v>425900</v>
      </c>
      <c r="H2630">
        <f t="shared" si="41"/>
        <v>6.1335662540784597E-3</v>
      </c>
    </row>
    <row r="2631" spans="1:8" x14ac:dyDescent="0.45">
      <c r="A2631" s="1">
        <v>40512</v>
      </c>
      <c r="B2631">
        <v>35.650002000000001</v>
      </c>
      <c r="C2631">
        <v>36.229999999999997</v>
      </c>
      <c r="D2631">
        <v>35.560001</v>
      </c>
      <c r="E2631">
        <v>35.939999</v>
      </c>
      <c r="F2631">
        <v>26.654388000000001</v>
      </c>
      <c r="G2631">
        <v>255400</v>
      </c>
      <c r="H2631">
        <f t="shared" si="41"/>
        <v>-4.156374240462668E-3</v>
      </c>
    </row>
    <row r="2632" spans="1:8" x14ac:dyDescent="0.45">
      <c r="A2632" s="1">
        <v>40513</v>
      </c>
      <c r="B2632">
        <v>36.5</v>
      </c>
      <c r="C2632">
        <v>37.049999</v>
      </c>
      <c r="D2632">
        <v>36.5</v>
      </c>
      <c r="E2632">
        <v>36.959999000000003</v>
      </c>
      <c r="F2632">
        <v>27.410851999999998</v>
      </c>
      <c r="G2632">
        <v>323100</v>
      </c>
      <c r="H2632">
        <f t="shared" si="41"/>
        <v>2.8380467786392138E-2</v>
      </c>
    </row>
    <row r="2633" spans="1:8" x14ac:dyDescent="0.45">
      <c r="A2633" s="1">
        <v>40514</v>
      </c>
      <c r="B2633">
        <v>37</v>
      </c>
      <c r="C2633">
        <v>37.5</v>
      </c>
      <c r="D2633">
        <v>36.970001000000003</v>
      </c>
      <c r="E2633">
        <v>37.470001000000003</v>
      </c>
      <c r="F2633">
        <v>27.789093000000001</v>
      </c>
      <c r="G2633">
        <v>150000</v>
      </c>
      <c r="H2633">
        <f t="shared" si="41"/>
        <v>1.3798950868072257E-2</v>
      </c>
    </row>
    <row r="2634" spans="1:8" x14ac:dyDescent="0.45">
      <c r="A2634" s="1">
        <v>40515</v>
      </c>
      <c r="B2634">
        <v>37.369999</v>
      </c>
      <c r="C2634">
        <v>37.689999</v>
      </c>
      <c r="D2634">
        <v>37.25</v>
      </c>
      <c r="E2634">
        <v>37.659999999999997</v>
      </c>
      <c r="F2634">
        <v>27.929995999999999</v>
      </c>
      <c r="G2634">
        <v>118100</v>
      </c>
      <c r="H2634">
        <f t="shared" si="41"/>
        <v>5.0704425653618213E-3</v>
      </c>
    </row>
    <row r="2635" spans="1:8" x14ac:dyDescent="0.45">
      <c r="A2635" s="1">
        <v>40518</v>
      </c>
      <c r="B2635">
        <v>37.659999999999997</v>
      </c>
      <c r="C2635">
        <v>37.869999</v>
      </c>
      <c r="D2635">
        <v>37.580002</v>
      </c>
      <c r="E2635">
        <v>37.790000999999997</v>
      </c>
      <c r="F2635">
        <v>28.026420999999999</v>
      </c>
      <c r="G2635">
        <v>156500</v>
      </c>
      <c r="H2635">
        <f t="shared" si="41"/>
        <v>3.4523814468143676E-3</v>
      </c>
    </row>
    <row r="2636" spans="1:8" x14ac:dyDescent="0.45">
      <c r="A2636" s="1">
        <v>40519</v>
      </c>
      <c r="B2636">
        <v>38.259998000000003</v>
      </c>
      <c r="C2636">
        <v>38.290000999999997</v>
      </c>
      <c r="D2636">
        <v>37.619999</v>
      </c>
      <c r="E2636">
        <v>37.68</v>
      </c>
      <c r="F2636">
        <v>27.944835999999999</v>
      </c>
      <c r="G2636">
        <v>108700</v>
      </c>
      <c r="H2636">
        <f t="shared" si="41"/>
        <v>-2.9110031566285111E-3</v>
      </c>
    </row>
    <row r="2637" spans="1:8" x14ac:dyDescent="0.45">
      <c r="A2637" s="1">
        <v>40520</v>
      </c>
      <c r="B2637">
        <v>37.770000000000003</v>
      </c>
      <c r="C2637">
        <v>37.909999999999997</v>
      </c>
      <c r="D2637">
        <v>37.369999</v>
      </c>
      <c r="E2637">
        <v>37.540000999999997</v>
      </c>
      <c r="F2637">
        <v>27.841002</v>
      </c>
      <c r="G2637">
        <v>145900</v>
      </c>
      <c r="H2637">
        <f t="shared" si="41"/>
        <v>-3.7156775584583634E-3</v>
      </c>
    </row>
    <row r="2638" spans="1:8" x14ac:dyDescent="0.45">
      <c r="A2638" s="1">
        <v>40521</v>
      </c>
      <c r="B2638">
        <v>37.779998999999997</v>
      </c>
      <c r="C2638">
        <v>37.82</v>
      </c>
      <c r="D2638">
        <v>37.330002</v>
      </c>
      <c r="E2638">
        <v>37.630001</v>
      </c>
      <c r="F2638">
        <v>27.907757</v>
      </c>
      <c r="G2638">
        <v>282200</v>
      </c>
      <c r="H2638">
        <f t="shared" si="41"/>
        <v>2.3977226107019245E-3</v>
      </c>
    </row>
    <row r="2639" spans="1:8" x14ac:dyDescent="0.45">
      <c r="A2639" s="1">
        <v>40522</v>
      </c>
      <c r="B2639">
        <v>37.729999999999997</v>
      </c>
      <c r="C2639">
        <v>37.82</v>
      </c>
      <c r="D2639">
        <v>37.57</v>
      </c>
      <c r="E2639">
        <v>37.799999</v>
      </c>
      <c r="F2639">
        <v>28.033826999999999</v>
      </c>
      <c r="G2639">
        <v>100400</v>
      </c>
      <c r="H2639">
        <f t="shared" si="41"/>
        <v>4.5173820310961954E-3</v>
      </c>
    </row>
    <row r="2640" spans="1:8" x14ac:dyDescent="0.45">
      <c r="A2640" s="1">
        <v>40525</v>
      </c>
      <c r="B2640">
        <v>38.060001</v>
      </c>
      <c r="C2640">
        <v>38.389999000000003</v>
      </c>
      <c r="D2640">
        <v>38.040000999999997</v>
      </c>
      <c r="E2640">
        <v>38.090000000000003</v>
      </c>
      <c r="F2640">
        <v>28.248909000000001</v>
      </c>
      <c r="G2640">
        <v>168100</v>
      </c>
      <c r="H2640">
        <f t="shared" si="41"/>
        <v>7.6722311227790385E-3</v>
      </c>
    </row>
    <row r="2641" spans="1:8" x14ac:dyDescent="0.45">
      <c r="A2641" s="1">
        <v>40526</v>
      </c>
      <c r="B2641">
        <v>38.159999999999997</v>
      </c>
      <c r="C2641">
        <v>38.240001999999997</v>
      </c>
      <c r="D2641">
        <v>37.840000000000003</v>
      </c>
      <c r="E2641">
        <v>37.959999000000003</v>
      </c>
      <c r="F2641">
        <v>28.1525</v>
      </c>
      <c r="G2641">
        <v>355400</v>
      </c>
      <c r="H2641">
        <f t="shared" si="41"/>
        <v>-3.4128397666615129E-3</v>
      </c>
    </row>
    <row r="2642" spans="1:8" x14ac:dyDescent="0.45">
      <c r="A2642" s="1">
        <v>40527</v>
      </c>
      <c r="B2642">
        <v>37.840000000000003</v>
      </c>
      <c r="C2642">
        <v>38.080002</v>
      </c>
      <c r="D2642">
        <v>37.689999</v>
      </c>
      <c r="E2642">
        <v>37.700001</v>
      </c>
      <c r="F2642">
        <v>27.959662999999999</v>
      </c>
      <c r="G2642">
        <v>108800</v>
      </c>
      <c r="H2642">
        <f t="shared" si="41"/>
        <v>-6.8497291537163996E-3</v>
      </c>
    </row>
    <row r="2643" spans="1:8" x14ac:dyDescent="0.45">
      <c r="A2643" s="1">
        <v>40528</v>
      </c>
      <c r="B2643">
        <v>37.729999999999997</v>
      </c>
      <c r="C2643">
        <v>37.950001</v>
      </c>
      <c r="D2643">
        <v>37.459999000000003</v>
      </c>
      <c r="E2643">
        <v>37.939999</v>
      </c>
      <c r="F2643">
        <v>28.137654999999999</v>
      </c>
      <c r="G2643">
        <v>89700</v>
      </c>
      <c r="H2643">
        <f t="shared" si="41"/>
        <v>6.3660280883928166E-3</v>
      </c>
    </row>
    <row r="2644" spans="1:8" x14ac:dyDescent="0.45">
      <c r="A2644" s="1">
        <v>40529</v>
      </c>
      <c r="B2644">
        <v>37.959999000000003</v>
      </c>
      <c r="C2644">
        <v>38.020000000000003</v>
      </c>
      <c r="D2644">
        <v>37.779998999999997</v>
      </c>
      <c r="E2644">
        <v>37.939999</v>
      </c>
      <c r="F2644">
        <v>28.137654999999999</v>
      </c>
      <c r="G2644">
        <v>238600</v>
      </c>
      <c r="H2644">
        <f t="shared" si="41"/>
        <v>0</v>
      </c>
    </row>
    <row r="2645" spans="1:8" x14ac:dyDescent="0.45">
      <c r="A2645" s="1">
        <v>40532</v>
      </c>
      <c r="B2645">
        <v>38.020000000000003</v>
      </c>
      <c r="C2645">
        <v>38.270000000000003</v>
      </c>
      <c r="D2645">
        <v>37.860000999999997</v>
      </c>
      <c r="E2645">
        <v>38.200001</v>
      </c>
      <c r="F2645">
        <v>28.330490000000001</v>
      </c>
      <c r="G2645">
        <v>413500</v>
      </c>
      <c r="H2645">
        <f t="shared" si="41"/>
        <v>6.853271887796053E-3</v>
      </c>
    </row>
    <row r="2646" spans="1:8" x14ac:dyDescent="0.45">
      <c r="A2646" s="1">
        <v>40533</v>
      </c>
      <c r="B2646">
        <v>38.380001</v>
      </c>
      <c r="C2646">
        <v>38.57</v>
      </c>
      <c r="D2646">
        <v>38.240001999999997</v>
      </c>
      <c r="E2646">
        <v>38.520000000000003</v>
      </c>
      <c r="F2646">
        <v>28.567807999999999</v>
      </c>
      <c r="G2646">
        <v>184600</v>
      </c>
      <c r="H2646">
        <f t="shared" si="41"/>
        <v>8.3767700452761495E-3</v>
      </c>
    </row>
    <row r="2647" spans="1:8" x14ac:dyDescent="0.45">
      <c r="A2647" s="1">
        <v>40534</v>
      </c>
      <c r="B2647">
        <v>38.509998000000003</v>
      </c>
      <c r="C2647">
        <v>38.549999</v>
      </c>
      <c r="D2647">
        <v>38.409999999999997</v>
      </c>
      <c r="E2647">
        <v>38.529998999999997</v>
      </c>
      <c r="F2647">
        <v>28.667508999999999</v>
      </c>
      <c r="G2647">
        <v>202500</v>
      </c>
      <c r="H2647">
        <f t="shared" si="41"/>
        <v>3.4899772499170645E-3</v>
      </c>
    </row>
    <row r="2648" spans="1:8" x14ac:dyDescent="0.45">
      <c r="A2648" s="1">
        <v>40535</v>
      </c>
      <c r="B2648">
        <v>38.509998000000003</v>
      </c>
      <c r="C2648">
        <v>38.659999999999997</v>
      </c>
      <c r="D2648">
        <v>38.470001000000003</v>
      </c>
      <c r="E2648">
        <v>38.599997999999999</v>
      </c>
      <c r="F2648">
        <v>28.719591000000001</v>
      </c>
      <c r="G2648">
        <v>141700</v>
      </c>
      <c r="H2648">
        <f t="shared" si="41"/>
        <v>1.8167605703027778E-3</v>
      </c>
    </row>
    <row r="2649" spans="1:8" x14ac:dyDescent="0.45">
      <c r="A2649" s="1">
        <v>40539</v>
      </c>
      <c r="B2649">
        <v>38.470001000000003</v>
      </c>
      <c r="C2649">
        <v>38.5</v>
      </c>
      <c r="D2649">
        <v>38.330002</v>
      </c>
      <c r="E2649">
        <v>38.450001</v>
      </c>
      <c r="F2649">
        <v>28.607983000000001</v>
      </c>
      <c r="G2649">
        <v>129000</v>
      </c>
      <c r="H2649">
        <f t="shared" si="41"/>
        <v>-3.8861277655382054E-3</v>
      </c>
    </row>
    <row r="2650" spans="1:8" x14ac:dyDescent="0.45">
      <c r="A2650" s="1">
        <v>40540</v>
      </c>
      <c r="B2650">
        <v>38.610000999999997</v>
      </c>
      <c r="C2650">
        <v>38.650002000000001</v>
      </c>
      <c r="D2650">
        <v>38.43</v>
      </c>
      <c r="E2650">
        <v>38.619999</v>
      </c>
      <c r="F2650">
        <v>28.734456999999999</v>
      </c>
      <c r="G2650">
        <v>142100</v>
      </c>
      <c r="H2650">
        <f t="shared" si="41"/>
        <v>4.4209338351466343E-3</v>
      </c>
    </row>
    <row r="2651" spans="1:8" x14ac:dyDescent="0.45">
      <c r="A2651" s="1">
        <v>40541</v>
      </c>
      <c r="B2651">
        <v>38.75</v>
      </c>
      <c r="C2651">
        <v>39.040000999999997</v>
      </c>
      <c r="D2651">
        <v>38.659999999999997</v>
      </c>
      <c r="E2651">
        <v>38.93</v>
      </c>
      <c r="F2651">
        <v>28.965109000000002</v>
      </c>
      <c r="G2651">
        <v>124500</v>
      </c>
      <c r="H2651">
        <f t="shared" si="41"/>
        <v>8.0270178761339128E-3</v>
      </c>
    </row>
    <row r="2652" spans="1:8" x14ac:dyDescent="0.45">
      <c r="A2652" s="1">
        <v>40542</v>
      </c>
      <c r="B2652">
        <v>38.970001000000003</v>
      </c>
      <c r="C2652">
        <v>39.130001</v>
      </c>
      <c r="D2652">
        <v>38.82</v>
      </c>
      <c r="E2652">
        <v>38.979999999999997</v>
      </c>
      <c r="F2652">
        <v>29.002313999999998</v>
      </c>
      <c r="G2652">
        <v>126100</v>
      </c>
      <c r="H2652">
        <f t="shared" si="41"/>
        <v>1.284476436805182E-3</v>
      </c>
    </row>
    <row r="2653" spans="1:8" x14ac:dyDescent="0.45">
      <c r="A2653" s="1">
        <v>40543</v>
      </c>
      <c r="B2653">
        <v>38.990001999999997</v>
      </c>
      <c r="C2653">
        <v>39.139999000000003</v>
      </c>
      <c r="D2653">
        <v>38.830002</v>
      </c>
      <c r="E2653">
        <v>38.959999000000003</v>
      </c>
      <c r="F2653">
        <v>28.987445999999998</v>
      </c>
      <c r="G2653">
        <v>108100</v>
      </c>
      <c r="H2653">
        <f t="shared" si="41"/>
        <v>-5.1264874933776294E-4</v>
      </c>
    </row>
    <row r="2654" spans="1:8" x14ac:dyDescent="0.45">
      <c r="A2654" s="1">
        <v>40546</v>
      </c>
      <c r="B2654">
        <v>39.349997999999999</v>
      </c>
      <c r="C2654">
        <v>39.5</v>
      </c>
      <c r="D2654">
        <v>39.200001</v>
      </c>
      <c r="E2654">
        <v>39.259998000000003</v>
      </c>
      <c r="F2654">
        <v>29.210640000000001</v>
      </c>
      <c r="G2654">
        <v>280800</v>
      </c>
      <c r="H2654">
        <f t="shared" si="41"/>
        <v>7.6996779916382874E-3</v>
      </c>
    </row>
    <row r="2655" spans="1:8" x14ac:dyDescent="0.45">
      <c r="A2655" s="1">
        <v>40547</v>
      </c>
      <c r="B2655">
        <v>39.470001000000003</v>
      </c>
      <c r="C2655">
        <v>39.5</v>
      </c>
      <c r="D2655">
        <v>38.689999</v>
      </c>
      <c r="E2655">
        <v>39.020000000000003</v>
      </c>
      <c r="F2655">
        <v>29.032077999999998</v>
      </c>
      <c r="G2655">
        <v>373700</v>
      </c>
      <c r="H2655">
        <f t="shared" si="41"/>
        <v>-6.1129095425503932E-3</v>
      </c>
    </row>
    <row r="2656" spans="1:8" x14ac:dyDescent="0.45">
      <c r="A2656" s="1">
        <v>40548</v>
      </c>
      <c r="B2656">
        <v>38.82</v>
      </c>
      <c r="C2656">
        <v>39.18</v>
      </c>
      <c r="D2656">
        <v>38.659999999999997</v>
      </c>
      <c r="E2656">
        <v>39.130001</v>
      </c>
      <c r="F2656">
        <v>29.113921999999999</v>
      </c>
      <c r="G2656">
        <v>293900</v>
      </c>
      <c r="H2656">
        <f t="shared" si="41"/>
        <v>2.8190885957251055E-3</v>
      </c>
    </row>
    <row r="2657" spans="1:8" x14ac:dyDescent="0.45">
      <c r="A2657" s="1">
        <v>40549</v>
      </c>
      <c r="B2657">
        <v>39.310001</v>
      </c>
      <c r="C2657">
        <v>39.310001</v>
      </c>
      <c r="D2657">
        <v>38.709999000000003</v>
      </c>
      <c r="E2657">
        <v>38.849997999999999</v>
      </c>
      <c r="F2657">
        <v>28.905598000000001</v>
      </c>
      <c r="G2657">
        <v>365100</v>
      </c>
      <c r="H2657">
        <f t="shared" si="41"/>
        <v>-7.1554770257334921E-3</v>
      </c>
    </row>
    <row r="2658" spans="1:8" x14ac:dyDescent="0.45">
      <c r="A2658" s="1">
        <v>40550</v>
      </c>
      <c r="B2658">
        <v>38.950001</v>
      </c>
      <c r="C2658">
        <v>39.220001000000003</v>
      </c>
      <c r="D2658">
        <v>38.790000999999997</v>
      </c>
      <c r="E2658">
        <v>39.099997999999999</v>
      </c>
      <c r="F2658">
        <v>29.091598999999999</v>
      </c>
      <c r="G2658">
        <v>344600</v>
      </c>
      <c r="H2658">
        <f t="shared" si="41"/>
        <v>6.4347743298718285E-3</v>
      </c>
    </row>
    <row r="2659" spans="1:8" x14ac:dyDescent="0.45">
      <c r="A2659" s="1">
        <v>40553</v>
      </c>
      <c r="B2659">
        <v>39</v>
      </c>
      <c r="C2659">
        <v>39.060001</v>
      </c>
      <c r="D2659">
        <v>38.700001</v>
      </c>
      <c r="E2659">
        <v>38.970001000000003</v>
      </c>
      <c r="F2659">
        <v>28.994876999999999</v>
      </c>
      <c r="G2659">
        <v>224600</v>
      </c>
      <c r="H2659">
        <f t="shared" si="41"/>
        <v>-3.3247399017152235E-3</v>
      </c>
    </row>
    <row r="2660" spans="1:8" x14ac:dyDescent="0.45">
      <c r="A2660" s="1">
        <v>40554</v>
      </c>
      <c r="B2660">
        <v>39.220001000000003</v>
      </c>
      <c r="C2660">
        <v>39.610000999999997</v>
      </c>
      <c r="D2660">
        <v>39.169998</v>
      </c>
      <c r="E2660">
        <v>39.599997999999999</v>
      </c>
      <c r="F2660">
        <v>29.463612000000001</v>
      </c>
      <c r="G2660">
        <v>289600</v>
      </c>
      <c r="H2660">
        <f t="shared" si="41"/>
        <v>1.6166131692850527E-2</v>
      </c>
    </row>
    <row r="2661" spans="1:8" x14ac:dyDescent="0.45">
      <c r="A2661" s="1">
        <v>40555</v>
      </c>
      <c r="B2661">
        <v>39.939999</v>
      </c>
      <c r="C2661">
        <v>40.150002000000001</v>
      </c>
      <c r="D2661">
        <v>39.779998999999997</v>
      </c>
      <c r="E2661">
        <v>40.099997999999999</v>
      </c>
      <c r="F2661">
        <v>29.835640000000001</v>
      </c>
      <c r="G2661">
        <v>181900</v>
      </c>
      <c r="H2661">
        <f t="shared" si="41"/>
        <v>1.26266935635726E-2</v>
      </c>
    </row>
    <row r="2662" spans="1:8" x14ac:dyDescent="0.45">
      <c r="A2662" s="1">
        <v>40556</v>
      </c>
      <c r="B2662">
        <v>40.189999</v>
      </c>
      <c r="C2662">
        <v>40.259998000000003</v>
      </c>
      <c r="D2662">
        <v>39.880001</v>
      </c>
      <c r="E2662">
        <v>40</v>
      </c>
      <c r="F2662">
        <v>29.761229</v>
      </c>
      <c r="G2662">
        <v>199500</v>
      </c>
      <c r="H2662">
        <f t="shared" si="41"/>
        <v>-2.4940306291402203E-3</v>
      </c>
    </row>
    <row r="2663" spans="1:8" x14ac:dyDescent="0.45">
      <c r="A2663" s="1">
        <v>40557</v>
      </c>
      <c r="B2663">
        <v>39.979999999999997</v>
      </c>
      <c r="C2663">
        <v>40.529998999999997</v>
      </c>
      <c r="D2663">
        <v>39.840000000000003</v>
      </c>
      <c r="E2663">
        <v>40.509998000000003</v>
      </c>
      <c r="F2663">
        <v>30.14068</v>
      </c>
      <c r="G2663">
        <v>196500</v>
      </c>
      <c r="H2663">
        <f t="shared" si="41"/>
        <v>1.2749843092837221E-2</v>
      </c>
    </row>
    <row r="2664" spans="1:8" x14ac:dyDescent="0.45">
      <c r="A2664" s="1">
        <v>40561</v>
      </c>
      <c r="B2664">
        <v>40.529998999999997</v>
      </c>
      <c r="C2664">
        <v>40.869999</v>
      </c>
      <c r="D2664">
        <v>40.419998</v>
      </c>
      <c r="E2664">
        <v>40.830002</v>
      </c>
      <c r="F2664">
        <v>30.378782000000001</v>
      </c>
      <c r="G2664">
        <v>235200</v>
      </c>
      <c r="H2664">
        <f t="shared" si="41"/>
        <v>7.8996890581102264E-3</v>
      </c>
    </row>
    <row r="2665" spans="1:8" x14ac:dyDescent="0.45">
      <c r="A2665" s="1">
        <v>40562</v>
      </c>
      <c r="B2665">
        <v>40.950001</v>
      </c>
      <c r="C2665">
        <v>40.950001</v>
      </c>
      <c r="D2665">
        <v>40.310001</v>
      </c>
      <c r="E2665">
        <v>40.360000999999997</v>
      </c>
      <c r="F2665">
        <v>30.029081000000001</v>
      </c>
      <c r="G2665">
        <v>200400</v>
      </c>
      <c r="H2665">
        <f t="shared" si="41"/>
        <v>-1.1511356841100495E-2</v>
      </c>
    </row>
    <row r="2666" spans="1:8" x14ac:dyDescent="0.45">
      <c r="A2666" s="1">
        <v>40563</v>
      </c>
      <c r="B2666">
        <v>40.080002</v>
      </c>
      <c r="C2666">
        <v>40.169998</v>
      </c>
      <c r="D2666">
        <v>39.520000000000003</v>
      </c>
      <c r="E2666">
        <v>40.080002</v>
      </c>
      <c r="F2666">
        <v>29.820747000000001</v>
      </c>
      <c r="G2666">
        <v>211100</v>
      </c>
      <c r="H2666">
        <f t="shared" si="41"/>
        <v>-6.9377414513618341E-3</v>
      </c>
    </row>
    <row r="2667" spans="1:8" x14ac:dyDescent="0.45">
      <c r="A2667" s="1">
        <v>40564</v>
      </c>
      <c r="B2667">
        <v>40.450001</v>
      </c>
      <c r="C2667">
        <v>40.540000999999997</v>
      </c>
      <c r="D2667">
        <v>40.099997999999999</v>
      </c>
      <c r="E2667">
        <v>40.299999</v>
      </c>
      <c r="F2667">
        <v>29.984445999999998</v>
      </c>
      <c r="G2667">
        <v>170300</v>
      </c>
      <c r="H2667">
        <f t="shared" si="41"/>
        <v>5.4894332459209938E-3</v>
      </c>
    </row>
    <row r="2668" spans="1:8" x14ac:dyDescent="0.45">
      <c r="A2668" s="1">
        <v>40567</v>
      </c>
      <c r="B2668">
        <v>40.270000000000003</v>
      </c>
      <c r="C2668">
        <v>40.459999000000003</v>
      </c>
      <c r="D2668">
        <v>40.090000000000003</v>
      </c>
      <c r="E2668">
        <v>40.369999</v>
      </c>
      <c r="F2668">
        <v>30.036529999999999</v>
      </c>
      <c r="G2668">
        <v>301800</v>
      </c>
      <c r="H2668">
        <f t="shared" si="41"/>
        <v>1.7370339275235569E-3</v>
      </c>
    </row>
    <row r="2669" spans="1:8" x14ac:dyDescent="0.45">
      <c r="A2669" s="1">
        <v>40568</v>
      </c>
      <c r="B2669">
        <v>40.270000000000003</v>
      </c>
      <c r="C2669">
        <v>40.330002</v>
      </c>
      <c r="D2669">
        <v>39.830002</v>
      </c>
      <c r="E2669">
        <v>40.209999000000003</v>
      </c>
      <c r="F2669">
        <v>29.917475</v>
      </c>
      <c r="G2669">
        <v>271400</v>
      </c>
      <c r="H2669">
        <f t="shared" si="41"/>
        <v>-3.9636735668201473E-3</v>
      </c>
    </row>
    <row r="2670" spans="1:8" x14ac:dyDescent="0.45">
      <c r="A2670" s="1">
        <v>40569</v>
      </c>
      <c r="B2670">
        <v>40.340000000000003</v>
      </c>
      <c r="C2670">
        <v>41.240001999999997</v>
      </c>
      <c r="D2670">
        <v>40.340000000000003</v>
      </c>
      <c r="E2670">
        <v>41.119999</v>
      </c>
      <c r="F2670">
        <v>30.594556999999998</v>
      </c>
      <c r="G2670">
        <v>316500</v>
      </c>
      <c r="H2670">
        <f t="shared" si="41"/>
        <v>2.2631655913475379E-2</v>
      </c>
    </row>
    <row r="2671" spans="1:8" x14ac:dyDescent="0.45">
      <c r="A2671" s="1">
        <v>40570</v>
      </c>
      <c r="B2671">
        <v>41.169998</v>
      </c>
      <c r="C2671">
        <v>41.240001999999997</v>
      </c>
      <c r="D2671">
        <v>40.790000999999997</v>
      </c>
      <c r="E2671">
        <v>41.009998000000003</v>
      </c>
      <c r="F2671">
        <v>30.512699000000001</v>
      </c>
      <c r="G2671">
        <v>295700</v>
      </c>
      <c r="H2671">
        <f t="shared" si="41"/>
        <v>-2.6755739591194372E-3</v>
      </c>
    </row>
    <row r="2672" spans="1:8" x14ac:dyDescent="0.45">
      <c r="A2672" s="1">
        <v>40571</v>
      </c>
      <c r="B2672">
        <v>41.009998000000003</v>
      </c>
      <c r="C2672">
        <v>41.139999000000003</v>
      </c>
      <c r="D2672">
        <v>40.729999999999997</v>
      </c>
      <c r="E2672">
        <v>40.810001</v>
      </c>
      <c r="F2672">
        <v>30.363894999999999</v>
      </c>
      <c r="G2672">
        <v>376900</v>
      </c>
      <c r="H2672">
        <f t="shared" si="41"/>
        <v>-4.8767891689949217E-3</v>
      </c>
    </row>
    <row r="2673" spans="1:8" x14ac:dyDescent="0.45">
      <c r="A2673" s="1">
        <v>40574</v>
      </c>
      <c r="B2673">
        <v>41.110000999999997</v>
      </c>
      <c r="C2673">
        <v>41.900002000000001</v>
      </c>
      <c r="D2673">
        <v>40.959999000000003</v>
      </c>
      <c r="E2673">
        <v>41.880001</v>
      </c>
      <c r="F2673">
        <v>31.160021</v>
      </c>
      <c r="G2673">
        <v>591800</v>
      </c>
      <c r="H2673">
        <f t="shared" si="41"/>
        <v>2.6219495226156075E-2</v>
      </c>
    </row>
    <row r="2674" spans="1:8" x14ac:dyDescent="0.45">
      <c r="A2674" s="1">
        <v>40575</v>
      </c>
      <c r="B2674">
        <v>42.130001</v>
      </c>
      <c r="C2674">
        <v>42.68</v>
      </c>
      <c r="D2674">
        <v>42.040000999999997</v>
      </c>
      <c r="E2674">
        <v>42.639999000000003</v>
      </c>
      <c r="F2674">
        <v>31.725474999999999</v>
      </c>
      <c r="G2674">
        <v>567100</v>
      </c>
      <c r="H2674">
        <f t="shared" si="41"/>
        <v>1.8146778527523999E-2</v>
      </c>
    </row>
    <row r="2675" spans="1:8" x14ac:dyDescent="0.45">
      <c r="A2675" s="1">
        <v>40576</v>
      </c>
      <c r="B2675">
        <v>42.52</v>
      </c>
      <c r="C2675">
        <v>42.900002000000001</v>
      </c>
      <c r="D2675">
        <v>42.369999</v>
      </c>
      <c r="E2675">
        <v>42.639999000000003</v>
      </c>
      <c r="F2675">
        <v>31.725474999999999</v>
      </c>
      <c r="G2675">
        <v>458000</v>
      </c>
      <c r="H2675">
        <f t="shared" si="41"/>
        <v>0</v>
      </c>
    </row>
    <row r="2676" spans="1:8" x14ac:dyDescent="0.45">
      <c r="A2676" s="1">
        <v>40577</v>
      </c>
      <c r="B2676">
        <v>42.619999</v>
      </c>
      <c r="C2676">
        <v>42.700001</v>
      </c>
      <c r="D2676">
        <v>42.130001</v>
      </c>
      <c r="E2676">
        <v>42.669998</v>
      </c>
      <c r="F2676">
        <v>31.747796999999998</v>
      </c>
      <c r="G2676">
        <v>385300</v>
      </c>
      <c r="H2676">
        <f t="shared" si="41"/>
        <v>7.0359860648272488E-4</v>
      </c>
    </row>
    <row r="2677" spans="1:8" x14ac:dyDescent="0.45">
      <c r="A2677" s="1">
        <v>40578</v>
      </c>
      <c r="B2677">
        <v>42.720001000000003</v>
      </c>
      <c r="C2677">
        <v>42.740001999999997</v>
      </c>
      <c r="D2677">
        <v>42.299999</v>
      </c>
      <c r="E2677">
        <v>42.509998000000003</v>
      </c>
      <c r="F2677">
        <v>31.628751999999999</v>
      </c>
      <c r="G2677">
        <v>416900</v>
      </c>
      <c r="H2677">
        <f t="shared" si="41"/>
        <v>-3.7497089955564888E-3</v>
      </c>
    </row>
    <row r="2678" spans="1:8" x14ac:dyDescent="0.45">
      <c r="A2678" s="1">
        <v>40581</v>
      </c>
      <c r="B2678">
        <v>42.75</v>
      </c>
      <c r="C2678">
        <v>43.119999</v>
      </c>
      <c r="D2678">
        <v>42.720001000000003</v>
      </c>
      <c r="E2678">
        <v>42.82</v>
      </c>
      <c r="F2678">
        <v>31.859404000000001</v>
      </c>
      <c r="G2678">
        <v>300200</v>
      </c>
      <c r="H2678">
        <f t="shared" si="41"/>
        <v>7.2924786915400386E-3</v>
      </c>
    </row>
    <row r="2679" spans="1:8" x14ac:dyDescent="0.45">
      <c r="A2679" s="1">
        <v>40582</v>
      </c>
      <c r="B2679">
        <v>42.779998999999997</v>
      </c>
      <c r="C2679">
        <v>42.779998999999997</v>
      </c>
      <c r="D2679">
        <v>42.32</v>
      </c>
      <c r="E2679">
        <v>42.66</v>
      </c>
      <c r="F2679">
        <v>31.740355999999998</v>
      </c>
      <c r="G2679">
        <v>230100</v>
      </c>
      <c r="H2679">
        <f t="shared" si="41"/>
        <v>-3.7366675158142515E-3</v>
      </c>
    </row>
    <row r="2680" spans="1:8" x14ac:dyDescent="0.45">
      <c r="A2680" s="1">
        <v>40583</v>
      </c>
      <c r="B2680">
        <v>42.43</v>
      </c>
      <c r="C2680">
        <v>42.57</v>
      </c>
      <c r="D2680">
        <v>41.880001</v>
      </c>
      <c r="E2680">
        <v>42.139999000000003</v>
      </c>
      <c r="F2680">
        <v>31.353452999999998</v>
      </c>
      <c r="G2680">
        <v>275600</v>
      </c>
      <c r="H2680">
        <f t="shared" si="41"/>
        <v>-1.2189623834086838E-2</v>
      </c>
    </row>
    <row r="2681" spans="1:8" x14ac:dyDescent="0.45">
      <c r="A2681" s="1">
        <v>40584</v>
      </c>
      <c r="B2681">
        <v>41.959999000000003</v>
      </c>
      <c r="C2681">
        <v>42.619999</v>
      </c>
      <c r="D2681">
        <v>41.91</v>
      </c>
      <c r="E2681">
        <v>42.52</v>
      </c>
      <c r="F2681">
        <v>31.636198</v>
      </c>
      <c r="G2681">
        <v>232400</v>
      </c>
      <c r="H2681">
        <f t="shared" si="41"/>
        <v>9.0179859934407247E-3</v>
      </c>
    </row>
    <row r="2682" spans="1:8" x14ac:dyDescent="0.45">
      <c r="A2682" s="1">
        <v>40585</v>
      </c>
      <c r="B2682">
        <v>42.419998</v>
      </c>
      <c r="C2682">
        <v>42.779998999999997</v>
      </c>
      <c r="D2682">
        <v>42.32</v>
      </c>
      <c r="E2682">
        <v>42.560001</v>
      </c>
      <c r="F2682">
        <v>31.665945000000001</v>
      </c>
      <c r="G2682">
        <v>264700</v>
      </c>
      <c r="H2682">
        <f t="shared" si="41"/>
        <v>9.4028365861165142E-4</v>
      </c>
    </row>
    <row r="2683" spans="1:8" x14ac:dyDescent="0.45">
      <c r="A2683" s="1">
        <v>40588</v>
      </c>
      <c r="B2683">
        <v>42.549999</v>
      </c>
      <c r="C2683">
        <v>43.549999</v>
      </c>
      <c r="D2683">
        <v>42.509998000000003</v>
      </c>
      <c r="E2683">
        <v>43.470001000000003</v>
      </c>
      <c r="F2683">
        <v>32.343006000000003</v>
      </c>
      <c r="G2683">
        <v>243200</v>
      </c>
      <c r="H2683">
        <f t="shared" si="41"/>
        <v>2.1381360954173312E-2</v>
      </c>
    </row>
    <row r="2684" spans="1:8" x14ac:dyDescent="0.45">
      <c r="A2684" s="1">
        <v>40589</v>
      </c>
      <c r="B2684">
        <v>43.490001999999997</v>
      </c>
      <c r="C2684">
        <v>43.529998999999997</v>
      </c>
      <c r="D2684">
        <v>42.880001</v>
      </c>
      <c r="E2684">
        <v>43.049999</v>
      </c>
      <c r="F2684">
        <v>32.030529000000001</v>
      </c>
      <c r="G2684">
        <v>199100</v>
      </c>
      <c r="H2684">
        <f t="shared" si="41"/>
        <v>-9.6613468766633126E-3</v>
      </c>
    </row>
    <row r="2685" spans="1:8" x14ac:dyDescent="0.45">
      <c r="A2685" s="1">
        <v>40590</v>
      </c>
      <c r="B2685">
        <v>43.290000999999997</v>
      </c>
      <c r="C2685">
        <v>43.639999000000003</v>
      </c>
      <c r="D2685">
        <v>43.110000999999997</v>
      </c>
      <c r="E2685">
        <v>43.549999</v>
      </c>
      <c r="F2685">
        <v>32.402541999999997</v>
      </c>
      <c r="G2685">
        <v>262300</v>
      </c>
      <c r="H2685">
        <f t="shared" si="41"/>
        <v>1.1614325820219706E-2</v>
      </c>
    </row>
    <row r="2686" spans="1:8" x14ac:dyDescent="0.45">
      <c r="A2686" s="1">
        <v>40591</v>
      </c>
      <c r="B2686">
        <v>43.630001</v>
      </c>
      <c r="C2686">
        <v>44.130001</v>
      </c>
      <c r="D2686">
        <v>43.529998999999997</v>
      </c>
      <c r="E2686">
        <v>44.009998000000003</v>
      </c>
      <c r="F2686">
        <v>32.744785</v>
      </c>
      <c r="G2686">
        <v>269100</v>
      </c>
      <c r="H2686">
        <f t="shared" si="41"/>
        <v>1.056222687713837E-2</v>
      </c>
    </row>
    <row r="2687" spans="1:8" x14ac:dyDescent="0.45">
      <c r="A2687" s="1">
        <v>40592</v>
      </c>
      <c r="B2687">
        <v>44.220001000000003</v>
      </c>
      <c r="C2687">
        <v>44.330002</v>
      </c>
      <c r="D2687">
        <v>43.860000999999997</v>
      </c>
      <c r="E2687">
        <v>44.220001000000003</v>
      </c>
      <c r="F2687">
        <v>32.901046999999998</v>
      </c>
      <c r="G2687">
        <v>367000</v>
      </c>
      <c r="H2687">
        <f t="shared" si="41"/>
        <v>4.7721186747751165E-3</v>
      </c>
    </row>
    <row r="2688" spans="1:8" x14ac:dyDescent="0.45">
      <c r="A2688" s="1">
        <v>40596</v>
      </c>
      <c r="B2688">
        <v>44.5</v>
      </c>
      <c r="C2688">
        <v>44.880001</v>
      </c>
      <c r="D2688">
        <v>43.66</v>
      </c>
      <c r="E2688">
        <v>43.849997999999999</v>
      </c>
      <c r="F2688">
        <v>32.625748000000002</v>
      </c>
      <c r="G2688">
        <v>405100</v>
      </c>
      <c r="H2688">
        <f t="shared" si="41"/>
        <v>-8.3674844754939581E-3</v>
      </c>
    </row>
    <row r="2689" spans="1:8" x14ac:dyDescent="0.45">
      <c r="A2689" s="1">
        <v>40597</v>
      </c>
      <c r="B2689">
        <v>44.09</v>
      </c>
      <c r="C2689">
        <v>44.98</v>
      </c>
      <c r="D2689">
        <v>44.07</v>
      </c>
      <c r="E2689">
        <v>44.700001</v>
      </c>
      <c r="F2689">
        <v>33.258167</v>
      </c>
      <c r="G2689">
        <v>1328100</v>
      </c>
      <c r="H2689">
        <f t="shared" si="41"/>
        <v>1.9384045999496946E-2</v>
      </c>
    </row>
    <row r="2690" spans="1:8" x14ac:dyDescent="0.45">
      <c r="A2690" s="1">
        <v>40598</v>
      </c>
      <c r="B2690">
        <v>44.869999</v>
      </c>
      <c r="C2690">
        <v>44.869999</v>
      </c>
      <c r="D2690">
        <v>43.82</v>
      </c>
      <c r="E2690">
        <v>44.049999</v>
      </c>
      <c r="F2690">
        <v>32.774551000000002</v>
      </c>
      <c r="G2690">
        <v>600500</v>
      </c>
      <c r="H2690">
        <f t="shared" si="41"/>
        <v>-1.4541270419382912E-2</v>
      </c>
    </row>
    <row r="2691" spans="1:8" x14ac:dyDescent="0.45">
      <c r="A2691" s="1">
        <v>40599</v>
      </c>
      <c r="B2691">
        <v>44.200001</v>
      </c>
      <c r="C2691">
        <v>44.700001</v>
      </c>
      <c r="D2691">
        <v>44.099997999999999</v>
      </c>
      <c r="E2691">
        <v>44.700001</v>
      </c>
      <c r="F2691">
        <v>33.258167</v>
      </c>
      <c r="G2691">
        <v>333300</v>
      </c>
      <c r="H2691">
        <f t="shared" si="41"/>
        <v>1.4755839065499154E-2</v>
      </c>
    </row>
    <row r="2692" spans="1:8" x14ac:dyDescent="0.45">
      <c r="A2692" s="1">
        <v>40602</v>
      </c>
      <c r="B2692">
        <v>44.900002000000001</v>
      </c>
      <c r="C2692">
        <v>45.110000999999997</v>
      </c>
      <c r="D2692">
        <v>44.560001</v>
      </c>
      <c r="E2692">
        <v>44.98</v>
      </c>
      <c r="F2692">
        <v>33.466492000000002</v>
      </c>
      <c r="G2692">
        <v>1252800</v>
      </c>
      <c r="H2692">
        <f t="shared" ref="H2692:H2755" si="42">F2692/F2691-1</f>
        <v>6.2638749754309053E-3</v>
      </c>
    </row>
    <row r="2693" spans="1:8" x14ac:dyDescent="0.45">
      <c r="A2693" s="1">
        <v>40603</v>
      </c>
      <c r="B2693">
        <v>45.25</v>
      </c>
      <c r="C2693">
        <v>45.32</v>
      </c>
      <c r="D2693">
        <v>44.169998</v>
      </c>
      <c r="E2693">
        <v>44.209999000000003</v>
      </c>
      <c r="F2693">
        <v>32.893599999999999</v>
      </c>
      <c r="G2693">
        <v>669800</v>
      </c>
      <c r="H2693">
        <f t="shared" si="42"/>
        <v>-1.7118376195509266E-2</v>
      </c>
    </row>
    <row r="2694" spans="1:8" x14ac:dyDescent="0.45">
      <c r="A2694" s="1">
        <v>40604</v>
      </c>
      <c r="B2694">
        <v>44.080002</v>
      </c>
      <c r="C2694">
        <v>44.450001</v>
      </c>
      <c r="D2694">
        <v>43.700001</v>
      </c>
      <c r="E2694">
        <v>44.419998</v>
      </c>
      <c r="F2694">
        <v>33.049838999999999</v>
      </c>
      <c r="G2694">
        <v>295500</v>
      </c>
      <c r="H2694">
        <f t="shared" si="42"/>
        <v>4.7498297541161971E-3</v>
      </c>
    </row>
    <row r="2695" spans="1:8" x14ac:dyDescent="0.45">
      <c r="A2695" s="1">
        <v>40605</v>
      </c>
      <c r="B2695">
        <v>44.66</v>
      </c>
      <c r="C2695">
        <v>45.080002</v>
      </c>
      <c r="D2695">
        <v>44.529998999999997</v>
      </c>
      <c r="E2695">
        <v>45.029998999999997</v>
      </c>
      <c r="F2695">
        <v>33.503712</v>
      </c>
      <c r="G2695">
        <v>210900</v>
      </c>
      <c r="H2695">
        <f t="shared" si="42"/>
        <v>1.3732986717424067E-2</v>
      </c>
    </row>
    <row r="2696" spans="1:8" x14ac:dyDescent="0.45">
      <c r="A2696" s="1">
        <v>40606</v>
      </c>
      <c r="B2696">
        <v>45.09</v>
      </c>
      <c r="C2696">
        <v>45.09</v>
      </c>
      <c r="D2696">
        <v>44.450001</v>
      </c>
      <c r="E2696">
        <v>44.759998000000003</v>
      </c>
      <c r="F2696">
        <v>33.302818000000002</v>
      </c>
      <c r="G2696">
        <v>282900</v>
      </c>
      <c r="H2696">
        <f t="shared" si="42"/>
        <v>-5.9961714093053065E-3</v>
      </c>
    </row>
    <row r="2697" spans="1:8" x14ac:dyDescent="0.45">
      <c r="A2697" s="1">
        <v>40609</v>
      </c>
      <c r="B2697">
        <v>45</v>
      </c>
      <c r="C2697">
        <v>45.27</v>
      </c>
      <c r="D2697">
        <v>44.259998000000003</v>
      </c>
      <c r="E2697">
        <v>44.490001999999997</v>
      </c>
      <c r="F2697">
        <v>33.101936000000002</v>
      </c>
      <c r="G2697">
        <v>436300</v>
      </c>
      <c r="H2697">
        <f t="shared" si="42"/>
        <v>-6.0319820382767064E-3</v>
      </c>
    </row>
    <row r="2698" spans="1:8" x14ac:dyDescent="0.45">
      <c r="A2698" s="1">
        <v>40610</v>
      </c>
      <c r="B2698">
        <v>44.52</v>
      </c>
      <c r="C2698">
        <v>44.52</v>
      </c>
      <c r="D2698">
        <v>43.740001999999997</v>
      </c>
      <c r="E2698">
        <v>44.169998</v>
      </c>
      <c r="F2698">
        <v>32.863846000000002</v>
      </c>
      <c r="G2698">
        <v>364000</v>
      </c>
      <c r="H2698">
        <f t="shared" si="42"/>
        <v>-7.1926306666776352E-3</v>
      </c>
    </row>
    <row r="2699" spans="1:8" x14ac:dyDescent="0.45">
      <c r="A2699" s="1">
        <v>40611</v>
      </c>
      <c r="B2699">
        <v>44.07</v>
      </c>
      <c r="C2699">
        <v>44.279998999999997</v>
      </c>
      <c r="D2699">
        <v>43.740001999999997</v>
      </c>
      <c r="E2699">
        <v>43.869999</v>
      </c>
      <c r="F2699">
        <v>32.640633000000001</v>
      </c>
      <c r="G2699">
        <v>470400</v>
      </c>
      <c r="H2699">
        <f t="shared" si="42"/>
        <v>-6.7920534924610365E-3</v>
      </c>
    </row>
    <row r="2700" spans="1:8" x14ac:dyDescent="0.45">
      <c r="A2700" s="1">
        <v>40612</v>
      </c>
      <c r="B2700">
        <v>43.290000999999997</v>
      </c>
      <c r="C2700">
        <v>43.330002</v>
      </c>
      <c r="D2700">
        <v>42.189999</v>
      </c>
      <c r="E2700">
        <v>42.330002</v>
      </c>
      <c r="F2700">
        <v>31.494827000000001</v>
      </c>
      <c r="G2700">
        <v>951000</v>
      </c>
      <c r="H2700">
        <f t="shared" si="42"/>
        <v>-3.5103669711307406E-2</v>
      </c>
    </row>
    <row r="2701" spans="1:8" x14ac:dyDescent="0.45">
      <c r="A2701" s="1">
        <v>40613</v>
      </c>
      <c r="B2701">
        <v>41.93</v>
      </c>
      <c r="C2701">
        <v>43.32</v>
      </c>
      <c r="D2701">
        <v>41.84</v>
      </c>
      <c r="E2701">
        <v>43.029998999999997</v>
      </c>
      <c r="F2701">
        <v>32.015647999999999</v>
      </c>
      <c r="G2701">
        <v>792600</v>
      </c>
      <c r="H2701">
        <f t="shared" si="42"/>
        <v>1.6536715696199744E-2</v>
      </c>
    </row>
    <row r="2702" spans="1:8" x14ac:dyDescent="0.45">
      <c r="A2702" s="1">
        <v>40616</v>
      </c>
      <c r="B2702">
        <v>42.799999</v>
      </c>
      <c r="C2702">
        <v>43.299999</v>
      </c>
      <c r="D2702">
        <v>42.5</v>
      </c>
      <c r="E2702">
        <v>43.220001000000003</v>
      </c>
      <c r="F2702">
        <v>32.157012999999999</v>
      </c>
      <c r="G2702">
        <v>351800</v>
      </c>
      <c r="H2702">
        <f t="shared" si="42"/>
        <v>4.4154970719318953E-3</v>
      </c>
    </row>
    <row r="2703" spans="1:8" x14ac:dyDescent="0.45">
      <c r="A2703" s="1">
        <v>40617</v>
      </c>
      <c r="B2703">
        <v>41.880001</v>
      </c>
      <c r="C2703">
        <v>43.189999</v>
      </c>
      <c r="D2703">
        <v>41.68</v>
      </c>
      <c r="E2703">
        <v>42.869999</v>
      </c>
      <c r="F2703">
        <v>31.896608000000001</v>
      </c>
      <c r="G2703">
        <v>561000</v>
      </c>
      <c r="H2703">
        <f t="shared" si="42"/>
        <v>-8.0979225278168254E-3</v>
      </c>
    </row>
    <row r="2704" spans="1:8" x14ac:dyDescent="0.45">
      <c r="A2704" s="1">
        <v>40618</v>
      </c>
      <c r="B2704">
        <v>42.939999</v>
      </c>
      <c r="C2704">
        <v>43.23</v>
      </c>
      <c r="D2704">
        <v>41.639999000000003</v>
      </c>
      <c r="E2704">
        <v>42.049999</v>
      </c>
      <c r="F2704">
        <v>31.286493</v>
      </c>
      <c r="G2704">
        <v>748300</v>
      </c>
      <c r="H2704">
        <f t="shared" si="42"/>
        <v>-1.9127895981917553E-2</v>
      </c>
    </row>
    <row r="2705" spans="1:8" x14ac:dyDescent="0.45">
      <c r="A2705" s="1">
        <v>40619</v>
      </c>
      <c r="B2705">
        <v>42.759998000000003</v>
      </c>
      <c r="C2705">
        <v>43.48</v>
      </c>
      <c r="D2705">
        <v>42.610000999999997</v>
      </c>
      <c r="E2705">
        <v>43.279998999999997</v>
      </c>
      <c r="F2705">
        <v>32.201659999999997</v>
      </c>
      <c r="G2705">
        <v>424700</v>
      </c>
      <c r="H2705">
        <f t="shared" si="42"/>
        <v>2.925118516798908E-2</v>
      </c>
    </row>
    <row r="2706" spans="1:8" x14ac:dyDescent="0.45">
      <c r="A2706" s="1">
        <v>40620</v>
      </c>
      <c r="B2706">
        <v>43.830002</v>
      </c>
      <c r="C2706">
        <v>43.889999000000003</v>
      </c>
      <c r="D2706">
        <v>43.080002</v>
      </c>
      <c r="E2706">
        <v>43.189999</v>
      </c>
      <c r="F2706">
        <v>32.134681999999998</v>
      </c>
      <c r="G2706">
        <v>234000</v>
      </c>
      <c r="H2706">
        <f t="shared" si="42"/>
        <v>-2.0799548843133397E-3</v>
      </c>
    </row>
    <row r="2707" spans="1:8" x14ac:dyDescent="0.45">
      <c r="A2707" s="1">
        <v>40623</v>
      </c>
      <c r="B2707">
        <v>43.889999000000003</v>
      </c>
      <c r="C2707">
        <v>44.43</v>
      </c>
      <c r="D2707">
        <v>43.799999</v>
      </c>
      <c r="E2707">
        <v>44.43</v>
      </c>
      <c r="F2707">
        <v>33.057281000000003</v>
      </c>
      <c r="G2707">
        <v>274300</v>
      </c>
      <c r="H2707">
        <f t="shared" si="42"/>
        <v>2.8710382134791379E-2</v>
      </c>
    </row>
    <row r="2708" spans="1:8" x14ac:dyDescent="0.45">
      <c r="A2708" s="1">
        <v>40624</v>
      </c>
      <c r="B2708">
        <v>44.5</v>
      </c>
      <c r="C2708">
        <v>44.540000999999997</v>
      </c>
      <c r="D2708">
        <v>44.18</v>
      </c>
      <c r="E2708">
        <v>44.310001</v>
      </c>
      <c r="F2708">
        <v>32.968018000000001</v>
      </c>
      <c r="G2708">
        <v>120800</v>
      </c>
      <c r="H2708">
        <f t="shared" si="42"/>
        <v>-2.7002523286776547E-3</v>
      </c>
    </row>
    <row r="2709" spans="1:8" x14ac:dyDescent="0.45">
      <c r="A2709" s="1">
        <v>40625</v>
      </c>
      <c r="B2709">
        <v>44.32</v>
      </c>
      <c r="C2709">
        <v>44.48</v>
      </c>
      <c r="D2709">
        <v>44</v>
      </c>
      <c r="E2709">
        <v>44.349997999999999</v>
      </c>
      <c r="F2709">
        <v>32.997771999999998</v>
      </c>
      <c r="G2709">
        <v>144300</v>
      </c>
      <c r="H2709">
        <f t="shared" si="42"/>
        <v>9.0251103357186224E-4</v>
      </c>
    </row>
    <row r="2710" spans="1:8" x14ac:dyDescent="0.45">
      <c r="A2710" s="1">
        <v>40626</v>
      </c>
      <c r="B2710">
        <v>44.529998999999997</v>
      </c>
      <c r="C2710">
        <v>44.599997999999999</v>
      </c>
      <c r="D2710">
        <v>44.099997999999999</v>
      </c>
      <c r="E2710">
        <v>44.490001999999997</v>
      </c>
      <c r="F2710">
        <v>33.101936000000002</v>
      </c>
      <c r="G2710">
        <v>267500</v>
      </c>
      <c r="H2710">
        <f t="shared" si="42"/>
        <v>3.1566979734269918E-3</v>
      </c>
    </row>
    <row r="2711" spans="1:8" x14ac:dyDescent="0.45">
      <c r="A2711" s="1">
        <v>40627</v>
      </c>
      <c r="B2711">
        <v>44.419998</v>
      </c>
      <c r="C2711">
        <v>44.889999000000003</v>
      </c>
      <c r="D2711">
        <v>44.27</v>
      </c>
      <c r="E2711">
        <v>44.759998000000003</v>
      </c>
      <c r="F2711">
        <v>33.399658000000002</v>
      </c>
      <c r="G2711">
        <v>211300</v>
      </c>
      <c r="H2711">
        <f t="shared" si="42"/>
        <v>8.9940962969659033E-3</v>
      </c>
    </row>
    <row r="2712" spans="1:8" x14ac:dyDescent="0.45">
      <c r="A2712" s="1">
        <v>40630</v>
      </c>
      <c r="B2712">
        <v>44.740001999999997</v>
      </c>
      <c r="C2712">
        <v>45.18</v>
      </c>
      <c r="D2712">
        <v>44.610000999999997</v>
      </c>
      <c r="E2712">
        <v>44.689999</v>
      </c>
      <c r="F2712">
        <v>33.347431</v>
      </c>
      <c r="G2712">
        <v>516600</v>
      </c>
      <c r="H2712">
        <f t="shared" si="42"/>
        <v>-1.5636986462556068E-3</v>
      </c>
    </row>
    <row r="2713" spans="1:8" x14ac:dyDescent="0.45">
      <c r="A2713" s="1">
        <v>40631</v>
      </c>
      <c r="B2713">
        <v>44.68</v>
      </c>
      <c r="C2713">
        <v>45.310001</v>
      </c>
      <c r="D2713">
        <v>44.470001000000003</v>
      </c>
      <c r="E2713">
        <v>45.220001000000003</v>
      </c>
      <c r="F2713">
        <v>33.742908</v>
      </c>
      <c r="G2713">
        <v>197800</v>
      </c>
      <c r="H2713">
        <f t="shared" si="42"/>
        <v>1.1859294348641081E-2</v>
      </c>
    </row>
    <row r="2714" spans="1:8" x14ac:dyDescent="0.45">
      <c r="A2714" s="1">
        <v>40632</v>
      </c>
      <c r="B2714">
        <v>45.540000999999997</v>
      </c>
      <c r="C2714">
        <v>45.75</v>
      </c>
      <c r="D2714">
        <v>45.169998</v>
      </c>
      <c r="E2714">
        <v>45.540000999999997</v>
      </c>
      <c r="F2714">
        <v>33.981693</v>
      </c>
      <c r="G2714">
        <v>227600</v>
      </c>
      <c r="H2714">
        <f t="shared" si="42"/>
        <v>7.0765981402669542E-3</v>
      </c>
    </row>
    <row r="2715" spans="1:8" x14ac:dyDescent="0.45">
      <c r="A2715" s="1">
        <v>40633</v>
      </c>
      <c r="B2715">
        <v>45.75</v>
      </c>
      <c r="C2715">
        <v>46.029998999999997</v>
      </c>
      <c r="D2715">
        <v>45.439999</v>
      </c>
      <c r="E2715">
        <v>45.439999</v>
      </c>
      <c r="F2715">
        <v>33.907074000000001</v>
      </c>
      <c r="G2715">
        <v>176200</v>
      </c>
      <c r="H2715">
        <f t="shared" si="42"/>
        <v>-2.1958588113899502E-3</v>
      </c>
    </row>
    <row r="2716" spans="1:8" x14ac:dyDescent="0.45">
      <c r="A2716" s="1">
        <v>40634</v>
      </c>
      <c r="B2716">
        <v>45.849997999999999</v>
      </c>
      <c r="C2716">
        <v>45.93</v>
      </c>
      <c r="D2716">
        <v>45.48</v>
      </c>
      <c r="E2716">
        <v>45.619999</v>
      </c>
      <c r="F2716">
        <v>34.041397000000003</v>
      </c>
      <c r="G2716">
        <v>362800</v>
      </c>
      <c r="H2716">
        <f t="shared" si="42"/>
        <v>3.9615037263316388E-3</v>
      </c>
    </row>
    <row r="2717" spans="1:8" x14ac:dyDescent="0.45">
      <c r="A2717" s="1">
        <v>40637</v>
      </c>
      <c r="B2717">
        <v>45.779998999999997</v>
      </c>
      <c r="C2717">
        <v>45.860000999999997</v>
      </c>
      <c r="D2717">
        <v>45.59</v>
      </c>
      <c r="E2717">
        <v>45.66</v>
      </c>
      <c r="F2717">
        <v>34.071235999999999</v>
      </c>
      <c r="G2717">
        <v>245600</v>
      </c>
      <c r="H2717">
        <f t="shared" si="42"/>
        <v>8.7655039539047408E-4</v>
      </c>
    </row>
    <row r="2718" spans="1:8" x14ac:dyDescent="0.45">
      <c r="A2718" s="1">
        <v>40638</v>
      </c>
      <c r="B2718">
        <v>45.59</v>
      </c>
      <c r="C2718">
        <v>46.029998999999997</v>
      </c>
      <c r="D2718">
        <v>45.57</v>
      </c>
      <c r="E2718">
        <v>45.830002</v>
      </c>
      <c r="F2718">
        <v>34.198096999999997</v>
      </c>
      <c r="G2718">
        <v>176600</v>
      </c>
      <c r="H2718">
        <f t="shared" si="42"/>
        <v>3.7234046924508046E-3</v>
      </c>
    </row>
    <row r="2719" spans="1:8" x14ac:dyDescent="0.45">
      <c r="A2719" s="1">
        <v>40639</v>
      </c>
      <c r="B2719">
        <v>46.099997999999999</v>
      </c>
      <c r="C2719">
        <v>46.119999</v>
      </c>
      <c r="D2719">
        <v>45.18</v>
      </c>
      <c r="E2719">
        <v>45.380001</v>
      </c>
      <c r="F2719">
        <v>33.862301000000002</v>
      </c>
      <c r="G2719">
        <v>223600</v>
      </c>
      <c r="H2719">
        <f t="shared" si="42"/>
        <v>-9.8191428604929021E-3</v>
      </c>
    </row>
    <row r="2720" spans="1:8" x14ac:dyDescent="0.45">
      <c r="A2720" s="1">
        <v>40640</v>
      </c>
      <c r="B2720">
        <v>45.32</v>
      </c>
      <c r="C2720">
        <v>45.560001</v>
      </c>
      <c r="D2720">
        <v>45</v>
      </c>
      <c r="E2720">
        <v>45.400002000000001</v>
      </c>
      <c r="F2720">
        <v>33.877223999999998</v>
      </c>
      <c r="G2720">
        <v>308900</v>
      </c>
      <c r="H2720">
        <f t="shared" si="42"/>
        <v>4.4069657286427422E-4</v>
      </c>
    </row>
    <row r="2721" spans="1:8" x14ac:dyDescent="0.45">
      <c r="A2721" s="1">
        <v>40641</v>
      </c>
      <c r="B2721">
        <v>45.740001999999997</v>
      </c>
      <c r="C2721">
        <v>45.91</v>
      </c>
      <c r="D2721">
        <v>45.32</v>
      </c>
      <c r="E2721">
        <v>45.57</v>
      </c>
      <c r="F2721">
        <v>34.004081999999997</v>
      </c>
      <c r="G2721">
        <v>218600</v>
      </c>
      <c r="H2721">
        <f t="shared" si="42"/>
        <v>3.7446397615106264E-3</v>
      </c>
    </row>
    <row r="2722" spans="1:8" x14ac:dyDescent="0.45">
      <c r="A2722" s="1">
        <v>40644</v>
      </c>
      <c r="B2722">
        <v>45.639999000000003</v>
      </c>
      <c r="C2722">
        <v>45.68</v>
      </c>
      <c r="D2722">
        <v>44.57</v>
      </c>
      <c r="E2722">
        <v>44.700001</v>
      </c>
      <c r="F2722">
        <v>33.354885000000003</v>
      </c>
      <c r="G2722">
        <v>312500</v>
      </c>
      <c r="H2722">
        <f t="shared" si="42"/>
        <v>-1.9091737280247489E-2</v>
      </c>
    </row>
    <row r="2723" spans="1:8" x14ac:dyDescent="0.45">
      <c r="A2723" s="1">
        <v>40645</v>
      </c>
      <c r="B2723">
        <v>44.209999000000003</v>
      </c>
      <c r="C2723">
        <v>44.220001000000003</v>
      </c>
      <c r="D2723">
        <v>43.119999</v>
      </c>
      <c r="E2723">
        <v>43.389999000000003</v>
      </c>
      <c r="F2723">
        <v>32.377369000000002</v>
      </c>
      <c r="G2723">
        <v>361500</v>
      </c>
      <c r="H2723">
        <f t="shared" si="42"/>
        <v>-2.9306531861824747E-2</v>
      </c>
    </row>
    <row r="2724" spans="1:8" x14ac:dyDescent="0.45">
      <c r="A2724" s="1">
        <v>40646</v>
      </c>
      <c r="B2724">
        <v>43.779998999999997</v>
      </c>
      <c r="C2724">
        <v>43.880001</v>
      </c>
      <c r="D2724">
        <v>43.200001</v>
      </c>
      <c r="E2724">
        <v>43.5</v>
      </c>
      <c r="F2724">
        <v>32.459457</v>
      </c>
      <c r="G2724">
        <v>345000</v>
      </c>
      <c r="H2724">
        <f t="shared" si="42"/>
        <v>2.5353511583969812E-3</v>
      </c>
    </row>
    <row r="2725" spans="1:8" x14ac:dyDescent="0.45">
      <c r="A2725" s="1">
        <v>40647</v>
      </c>
      <c r="B2725">
        <v>43.23</v>
      </c>
      <c r="C2725">
        <v>43.91</v>
      </c>
      <c r="D2725">
        <v>43.130001</v>
      </c>
      <c r="E2725">
        <v>43.790000999999997</v>
      </c>
      <c r="F2725">
        <v>32.675854000000001</v>
      </c>
      <c r="G2725">
        <v>153300</v>
      </c>
      <c r="H2725">
        <f t="shared" si="42"/>
        <v>6.6666857674175795E-3</v>
      </c>
    </row>
    <row r="2726" spans="1:8" x14ac:dyDescent="0.45">
      <c r="A2726" s="1">
        <v>40648</v>
      </c>
      <c r="B2726">
        <v>43.990001999999997</v>
      </c>
      <c r="C2726">
        <v>44.240001999999997</v>
      </c>
      <c r="D2726">
        <v>43.599997999999999</v>
      </c>
      <c r="E2726">
        <v>44.150002000000001</v>
      </c>
      <c r="F2726">
        <v>32.944485</v>
      </c>
      <c r="G2726">
        <v>166900</v>
      </c>
      <c r="H2726">
        <f t="shared" si="42"/>
        <v>8.22108582074077E-3</v>
      </c>
    </row>
    <row r="2727" spans="1:8" x14ac:dyDescent="0.45">
      <c r="A2727" s="1">
        <v>40651</v>
      </c>
      <c r="B2727">
        <v>43.540000999999997</v>
      </c>
      <c r="C2727">
        <v>43.68</v>
      </c>
      <c r="D2727">
        <v>43.029998999999997</v>
      </c>
      <c r="E2727">
        <v>43.48</v>
      </c>
      <c r="F2727">
        <v>32.444533999999997</v>
      </c>
      <c r="G2727">
        <v>402000</v>
      </c>
      <c r="H2727">
        <f t="shared" si="42"/>
        <v>-1.5175559733290767E-2</v>
      </c>
    </row>
    <row r="2728" spans="1:8" x14ac:dyDescent="0.45">
      <c r="A2728" s="1">
        <v>40652</v>
      </c>
      <c r="B2728">
        <v>43.459999000000003</v>
      </c>
      <c r="C2728">
        <v>44.009998000000003</v>
      </c>
      <c r="D2728">
        <v>43.459999000000003</v>
      </c>
      <c r="E2728">
        <v>43.950001</v>
      </c>
      <c r="F2728">
        <v>32.795250000000003</v>
      </c>
      <c r="G2728">
        <v>302100</v>
      </c>
      <c r="H2728">
        <f t="shared" si="42"/>
        <v>1.0809709888266683E-2</v>
      </c>
    </row>
    <row r="2729" spans="1:8" x14ac:dyDescent="0.45">
      <c r="A2729" s="1">
        <v>40653</v>
      </c>
      <c r="B2729">
        <v>44.700001</v>
      </c>
      <c r="C2729">
        <v>44.93</v>
      </c>
      <c r="D2729">
        <v>44.529998999999997</v>
      </c>
      <c r="E2729">
        <v>44.91</v>
      </c>
      <c r="F2729">
        <v>33.511589000000001</v>
      </c>
      <c r="G2729">
        <v>230000</v>
      </c>
      <c r="H2729">
        <f t="shared" si="42"/>
        <v>2.1842766864103691E-2</v>
      </c>
    </row>
    <row r="2730" spans="1:8" x14ac:dyDescent="0.45">
      <c r="A2730" s="1">
        <v>40654</v>
      </c>
      <c r="B2730">
        <v>45.02</v>
      </c>
      <c r="C2730">
        <v>45.189999</v>
      </c>
      <c r="D2730">
        <v>44.790000999999997</v>
      </c>
      <c r="E2730">
        <v>45.169998</v>
      </c>
      <c r="F2730">
        <v>33.705612000000002</v>
      </c>
      <c r="G2730">
        <v>161700</v>
      </c>
      <c r="H2730">
        <f t="shared" si="42"/>
        <v>5.7897284428978235E-3</v>
      </c>
    </row>
    <row r="2731" spans="1:8" x14ac:dyDescent="0.45">
      <c r="A2731" s="1">
        <v>40658</v>
      </c>
      <c r="B2731">
        <v>45.130001</v>
      </c>
      <c r="C2731">
        <v>45.18</v>
      </c>
      <c r="D2731">
        <v>44.669998</v>
      </c>
      <c r="E2731">
        <v>44.919998</v>
      </c>
      <c r="F2731">
        <v>33.519047</v>
      </c>
      <c r="G2731">
        <v>107700</v>
      </c>
      <c r="H2731">
        <f t="shared" si="42"/>
        <v>-5.5351316570071418E-3</v>
      </c>
    </row>
    <row r="2732" spans="1:8" x14ac:dyDescent="0.45">
      <c r="A2732" s="1">
        <v>40659</v>
      </c>
      <c r="B2732">
        <v>44.950001</v>
      </c>
      <c r="C2732">
        <v>45.43</v>
      </c>
      <c r="D2732">
        <v>44.900002000000001</v>
      </c>
      <c r="E2732">
        <v>45.400002000000001</v>
      </c>
      <c r="F2732">
        <v>33.877223999999998</v>
      </c>
      <c r="G2732">
        <v>161600</v>
      </c>
      <c r="H2732">
        <f t="shared" si="42"/>
        <v>1.0685775165385714E-2</v>
      </c>
    </row>
    <row r="2733" spans="1:8" x14ac:dyDescent="0.45">
      <c r="A2733" s="1">
        <v>40660</v>
      </c>
      <c r="B2733">
        <v>45.59</v>
      </c>
      <c r="C2733">
        <v>45.59</v>
      </c>
      <c r="D2733">
        <v>44.610000999999997</v>
      </c>
      <c r="E2733">
        <v>45.34</v>
      </c>
      <c r="F2733">
        <v>33.832455000000003</v>
      </c>
      <c r="G2733">
        <v>238400</v>
      </c>
      <c r="H2733">
        <f t="shared" si="42"/>
        <v>-1.321507334839378E-3</v>
      </c>
    </row>
    <row r="2734" spans="1:8" x14ac:dyDescent="0.45">
      <c r="A2734" s="1">
        <v>40661</v>
      </c>
      <c r="B2734">
        <v>45.220001000000003</v>
      </c>
      <c r="C2734">
        <v>45.43</v>
      </c>
      <c r="D2734">
        <v>44.93</v>
      </c>
      <c r="E2734">
        <v>45.240001999999997</v>
      </c>
      <c r="F2734">
        <v>33.757832000000001</v>
      </c>
      <c r="G2734">
        <v>150400</v>
      </c>
      <c r="H2734">
        <f t="shared" si="42"/>
        <v>-2.2056631716499409E-3</v>
      </c>
    </row>
    <row r="2735" spans="1:8" x14ac:dyDescent="0.45">
      <c r="A2735" s="1">
        <v>40662</v>
      </c>
      <c r="B2735">
        <v>45.369999</v>
      </c>
      <c r="C2735">
        <v>46.009998000000003</v>
      </c>
      <c r="D2735">
        <v>45.360000999999997</v>
      </c>
      <c r="E2735">
        <v>46.009998000000003</v>
      </c>
      <c r="F2735">
        <v>34.332394000000001</v>
      </c>
      <c r="G2735">
        <v>164000</v>
      </c>
      <c r="H2735">
        <f t="shared" si="42"/>
        <v>1.7020109585236476E-2</v>
      </c>
    </row>
    <row r="2736" spans="1:8" x14ac:dyDescent="0.45">
      <c r="A2736" s="1">
        <v>40665</v>
      </c>
      <c r="B2736">
        <v>46.029998999999997</v>
      </c>
      <c r="C2736">
        <v>46.119999</v>
      </c>
      <c r="D2736">
        <v>45.060001</v>
      </c>
      <c r="E2736">
        <v>45.330002</v>
      </c>
      <c r="F2736">
        <v>33.824986000000003</v>
      </c>
      <c r="G2736">
        <v>224000</v>
      </c>
      <c r="H2736">
        <f t="shared" si="42"/>
        <v>-1.4779278135978458E-2</v>
      </c>
    </row>
    <row r="2737" spans="1:8" x14ac:dyDescent="0.45">
      <c r="A2737" s="1">
        <v>40666</v>
      </c>
      <c r="B2737">
        <v>45</v>
      </c>
      <c r="C2737">
        <v>45.07</v>
      </c>
      <c r="D2737">
        <v>43.869999</v>
      </c>
      <c r="E2737">
        <v>44.240001999999997</v>
      </c>
      <c r="F2737">
        <v>33.011642000000002</v>
      </c>
      <c r="G2737">
        <v>326100</v>
      </c>
      <c r="H2737">
        <f t="shared" si="42"/>
        <v>-2.4045656663390758E-2</v>
      </c>
    </row>
    <row r="2738" spans="1:8" x14ac:dyDescent="0.45">
      <c r="A2738" s="1">
        <v>40667</v>
      </c>
      <c r="B2738">
        <v>44.099997999999999</v>
      </c>
      <c r="C2738">
        <v>44.130001</v>
      </c>
      <c r="D2738">
        <v>43.099997999999999</v>
      </c>
      <c r="E2738">
        <v>43.459999000000003</v>
      </c>
      <c r="F2738">
        <v>32.429606999999997</v>
      </c>
      <c r="G2738">
        <v>394500</v>
      </c>
      <c r="H2738">
        <f t="shared" si="42"/>
        <v>-1.7631204167305681E-2</v>
      </c>
    </row>
    <row r="2739" spans="1:8" x14ac:dyDescent="0.45">
      <c r="A2739" s="1">
        <v>40668</v>
      </c>
      <c r="B2739">
        <v>42.849997999999999</v>
      </c>
      <c r="C2739">
        <v>43.240001999999997</v>
      </c>
      <c r="D2739">
        <v>42.09</v>
      </c>
      <c r="E2739">
        <v>42.549999</v>
      </c>
      <c r="F2739">
        <v>31.750568000000001</v>
      </c>
      <c r="G2739">
        <v>687400</v>
      </c>
      <c r="H2739">
        <f t="shared" si="42"/>
        <v>-2.0938859974466983E-2</v>
      </c>
    </row>
    <row r="2740" spans="1:8" x14ac:dyDescent="0.45">
      <c r="A2740" s="1">
        <v>40669</v>
      </c>
      <c r="B2740">
        <v>42.959999000000003</v>
      </c>
      <c r="C2740">
        <v>43.630001</v>
      </c>
      <c r="D2740">
        <v>42.299999</v>
      </c>
      <c r="E2740">
        <v>42.68</v>
      </c>
      <c r="F2740">
        <v>31.847580000000001</v>
      </c>
      <c r="G2740">
        <v>457800</v>
      </c>
      <c r="H2740">
        <f t="shared" si="42"/>
        <v>3.0554414018670872E-3</v>
      </c>
    </row>
    <row r="2741" spans="1:8" x14ac:dyDescent="0.45">
      <c r="A2741" s="1">
        <v>40672</v>
      </c>
      <c r="B2741">
        <v>42.91</v>
      </c>
      <c r="C2741">
        <v>43.639999000000003</v>
      </c>
      <c r="D2741">
        <v>42.830002</v>
      </c>
      <c r="E2741">
        <v>43.439999</v>
      </c>
      <c r="F2741">
        <v>32.414679999999997</v>
      </c>
      <c r="G2741">
        <v>205000</v>
      </c>
      <c r="H2741">
        <f t="shared" si="42"/>
        <v>1.7806690492652599E-2</v>
      </c>
    </row>
    <row r="2742" spans="1:8" x14ac:dyDescent="0.45">
      <c r="A2742" s="1">
        <v>40673</v>
      </c>
      <c r="B2742">
        <v>43.48</v>
      </c>
      <c r="C2742">
        <v>43.82</v>
      </c>
      <c r="D2742">
        <v>43.099997999999999</v>
      </c>
      <c r="E2742">
        <v>43.639999000000003</v>
      </c>
      <c r="F2742">
        <v>32.563923000000003</v>
      </c>
      <c r="G2742">
        <v>278300</v>
      </c>
      <c r="H2742">
        <f t="shared" si="42"/>
        <v>4.6041793409654641E-3</v>
      </c>
    </row>
    <row r="2743" spans="1:8" x14ac:dyDescent="0.45">
      <c r="A2743" s="1">
        <v>40674</v>
      </c>
      <c r="B2743">
        <v>43.400002000000001</v>
      </c>
      <c r="C2743">
        <v>43.400002000000001</v>
      </c>
      <c r="D2743">
        <v>42.119999</v>
      </c>
      <c r="E2743">
        <v>42.41</v>
      </c>
      <c r="F2743">
        <v>31.646103</v>
      </c>
      <c r="G2743">
        <v>578000</v>
      </c>
      <c r="H2743">
        <f t="shared" si="42"/>
        <v>-2.8185179040007058E-2</v>
      </c>
    </row>
    <row r="2744" spans="1:8" x14ac:dyDescent="0.45">
      <c r="A2744" s="1">
        <v>40675</v>
      </c>
      <c r="B2744">
        <v>42.16</v>
      </c>
      <c r="C2744">
        <v>42.66</v>
      </c>
      <c r="D2744">
        <v>41.59</v>
      </c>
      <c r="E2744">
        <v>42.380001</v>
      </c>
      <c r="F2744">
        <v>31.623729999999998</v>
      </c>
      <c r="G2744">
        <v>728000</v>
      </c>
      <c r="H2744">
        <f t="shared" si="42"/>
        <v>-7.0697488407978071E-4</v>
      </c>
    </row>
    <row r="2745" spans="1:8" x14ac:dyDescent="0.45">
      <c r="A2745" s="1">
        <v>40676</v>
      </c>
      <c r="B2745">
        <v>42.529998999999997</v>
      </c>
      <c r="C2745">
        <v>42.73</v>
      </c>
      <c r="D2745">
        <v>41.799999</v>
      </c>
      <c r="E2745">
        <v>42.23</v>
      </c>
      <c r="F2745">
        <v>31.511789</v>
      </c>
      <c r="G2745">
        <v>338000</v>
      </c>
      <c r="H2745">
        <f t="shared" si="42"/>
        <v>-3.5397785144256622E-3</v>
      </c>
    </row>
    <row r="2746" spans="1:8" x14ac:dyDescent="0.45">
      <c r="A2746" s="1">
        <v>40679</v>
      </c>
      <c r="B2746">
        <v>42.029998999999997</v>
      </c>
      <c r="C2746">
        <v>42.669998</v>
      </c>
      <c r="D2746">
        <v>41.759998000000003</v>
      </c>
      <c r="E2746">
        <v>41.849997999999999</v>
      </c>
      <c r="F2746">
        <v>31.228237</v>
      </c>
      <c r="G2746">
        <v>213300</v>
      </c>
      <c r="H2746">
        <f t="shared" si="42"/>
        <v>-8.99828315047424E-3</v>
      </c>
    </row>
    <row r="2747" spans="1:8" x14ac:dyDescent="0.45">
      <c r="A2747" s="1">
        <v>40680</v>
      </c>
      <c r="B2747">
        <v>41.599997999999999</v>
      </c>
      <c r="C2747">
        <v>42.040000999999997</v>
      </c>
      <c r="D2747">
        <v>41.330002</v>
      </c>
      <c r="E2747">
        <v>41.810001</v>
      </c>
      <c r="F2747">
        <v>31.198381000000001</v>
      </c>
      <c r="G2747">
        <v>400800</v>
      </c>
      <c r="H2747">
        <f t="shared" si="42"/>
        <v>-9.5605781395857736E-4</v>
      </c>
    </row>
    <row r="2748" spans="1:8" x14ac:dyDescent="0.45">
      <c r="A2748" s="1">
        <v>40681</v>
      </c>
      <c r="B2748">
        <v>42</v>
      </c>
      <c r="C2748">
        <v>42.950001</v>
      </c>
      <c r="D2748">
        <v>41.889999000000003</v>
      </c>
      <c r="E2748">
        <v>42.66</v>
      </c>
      <c r="F2748">
        <v>31.832650999999998</v>
      </c>
      <c r="G2748">
        <v>200200</v>
      </c>
      <c r="H2748">
        <f t="shared" si="42"/>
        <v>2.0330221622718136E-2</v>
      </c>
    </row>
    <row r="2749" spans="1:8" x14ac:dyDescent="0.45">
      <c r="A2749" s="1">
        <v>40682</v>
      </c>
      <c r="B2749">
        <v>42.799999</v>
      </c>
      <c r="C2749">
        <v>43.07</v>
      </c>
      <c r="D2749">
        <v>42.400002000000001</v>
      </c>
      <c r="E2749">
        <v>42.759998000000003</v>
      </c>
      <c r="F2749">
        <v>31.907263</v>
      </c>
      <c r="G2749">
        <v>188500</v>
      </c>
      <c r="H2749">
        <f t="shared" si="42"/>
        <v>2.3438827008155361E-3</v>
      </c>
    </row>
    <row r="2750" spans="1:8" x14ac:dyDescent="0.45">
      <c r="A2750" s="1">
        <v>40683</v>
      </c>
      <c r="B2750">
        <v>42.689999</v>
      </c>
      <c r="C2750">
        <v>43.029998999999997</v>
      </c>
      <c r="D2750">
        <v>42.189999</v>
      </c>
      <c r="E2750">
        <v>42.709999000000003</v>
      </c>
      <c r="F2750">
        <v>31.869966999999999</v>
      </c>
      <c r="G2750">
        <v>174700</v>
      </c>
      <c r="H2750">
        <f t="shared" si="42"/>
        <v>-1.1688874724228304E-3</v>
      </c>
    </row>
    <row r="2751" spans="1:8" x14ac:dyDescent="0.45">
      <c r="A2751" s="1">
        <v>40686</v>
      </c>
      <c r="B2751">
        <v>41.950001</v>
      </c>
      <c r="C2751">
        <v>42.220001000000003</v>
      </c>
      <c r="D2751">
        <v>41.799999</v>
      </c>
      <c r="E2751">
        <v>42.060001</v>
      </c>
      <c r="F2751">
        <v>31.384938999999999</v>
      </c>
      <c r="G2751">
        <v>273600</v>
      </c>
      <c r="H2751">
        <f t="shared" si="42"/>
        <v>-1.5218967751049139E-2</v>
      </c>
    </row>
    <row r="2752" spans="1:8" x14ac:dyDescent="0.45">
      <c r="A2752" s="1">
        <v>40687</v>
      </c>
      <c r="B2752">
        <v>42.400002000000001</v>
      </c>
      <c r="C2752">
        <v>43.02</v>
      </c>
      <c r="D2752">
        <v>42.400002000000001</v>
      </c>
      <c r="E2752">
        <v>42.59</v>
      </c>
      <c r="F2752">
        <v>31.780411000000001</v>
      </c>
      <c r="G2752">
        <v>148200</v>
      </c>
      <c r="H2752">
        <f t="shared" si="42"/>
        <v>1.2600693600200996E-2</v>
      </c>
    </row>
    <row r="2753" spans="1:8" x14ac:dyDescent="0.45">
      <c r="A2753" s="1">
        <v>40688</v>
      </c>
      <c r="B2753">
        <v>42.419998</v>
      </c>
      <c r="C2753">
        <v>43.450001</v>
      </c>
      <c r="D2753">
        <v>42.400002000000001</v>
      </c>
      <c r="E2753">
        <v>43.220001000000003</v>
      </c>
      <c r="F2753">
        <v>32.250518999999997</v>
      </c>
      <c r="G2753">
        <v>446600</v>
      </c>
      <c r="H2753">
        <f t="shared" si="42"/>
        <v>1.4792382640992141E-2</v>
      </c>
    </row>
    <row r="2754" spans="1:8" x14ac:dyDescent="0.45">
      <c r="A2754" s="1">
        <v>40689</v>
      </c>
      <c r="B2754">
        <v>43.119999</v>
      </c>
      <c r="C2754">
        <v>43.529998999999997</v>
      </c>
      <c r="D2754">
        <v>42.889999000000003</v>
      </c>
      <c r="E2754">
        <v>43.41</v>
      </c>
      <c r="F2754">
        <v>32.392296000000002</v>
      </c>
      <c r="G2754">
        <v>167700</v>
      </c>
      <c r="H2754">
        <f t="shared" si="42"/>
        <v>4.3961152997260555E-3</v>
      </c>
    </row>
    <row r="2755" spans="1:8" x14ac:dyDescent="0.45">
      <c r="A2755" s="1">
        <v>40690</v>
      </c>
      <c r="B2755">
        <v>43.709999000000003</v>
      </c>
      <c r="C2755">
        <v>43.970001000000003</v>
      </c>
      <c r="D2755">
        <v>43.389999000000003</v>
      </c>
      <c r="E2755">
        <v>43.540000999999997</v>
      </c>
      <c r="F2755">
        <v>32.489306999999997</v>
      </c>
      <c r="G2755">
        <v>140400</v>
      </c>
      <c r="H2755">
        <f t="shared" si="42"/>
        <v>2.9948787822879908E-3</v>
      </c>
    </row>
    <row r="2756" spans="1:8" x14ac:dyDescent="0.45">
      <c r="A2756" s="1">
        <v>40694</v>
      </c>
      <c r="B2756">
        <v>44.169998</v>
      </c>
      <c r="C2756">
        <v>44.310001</v>
      </c>
      <c r="D2756">
        <v>43.540000999999997</v>
      </c>
      <c r="E2756">
        <v>44.02</v>
      </c>
      <c r="F2756">
        <v>32.847468999999997</v>
      </c>
      <c r="G2756">
        <v>215100</v>
      </c>
      <c r="H2756">
        <f t="shared" ref="H2756:H2819" si="43">F2756/F2755-1</f>
        <v>1.1023996295150384E-2</v>
      </c>
    </row>
    <row r="2757" spans="1:8" x14ac:dyDescent="0.45">
      <c r="A2757" s="1">
        <v>40695</v>
      </c>
      <c r="B2757">
        <v>43.919998</v>
      </c>
      <c r="C2757">
        <v>44.07</v>
      </c>
      <c r="D2757">
        <v>42.869999</v>
      </c>
      <c r="E2757">
        <v>42.98</v>
      </c>
      <c r="F2757">
        <v>32.071423000000003</v>
      </c>
      <c r="G2757">
        <v>180200</v>
      </c>
      <c r="H2757">
        <f t="shared" si="43"/>
        <v>-2.3625747237937644E-2</v>
      </c>
    </row>
    <row r="2758" spans="1:8" x14ac:dyDescent="0.45">
      <c r="A2758" s="1">
        <v>40696</v>
      </c>
      <c r="B2758">
        <v>43.029998999999997</v>
      </c>
      <c r="C2758">
        <v>43.299999</v>
      </c>
      <c r="D2758">
        <v>42.5</v>
      </c>
      <c r="E2758">
        <v>42.900002000000001</v>
      </c>
      <c r="F2758">
        <v>32.011733999999997</v>
      </c>
      <c r="G2758">
        <v>211500</v>
      </c>
      <c r="H2758">
        <f t="shared" si="43"/>
        <v>-1.8611272720890915E-3</v>
      </c>
    </row>
    <row r="2759" spans="1:8" x14ac:dyDescent="0.45">
      <c r="A2759" s="1">
        <v>40697</v>
      </c>
      <c r="B2759">
        <v>42.279998999999997</v>
      </c>
      <c r="C2759">
        <v>43.310001</v>
      </c>
      <c r="D2759">
        <v>42.240001999999997</v>
      </c>
      <c r="E2759">
        <v>42.919998</v>
      </c>
      <c r="F2759">
        <v>32.026660999999997</v>
      </c>
      <c r="G2759">
        <v>162300</v>
      </c>
      <c r="H2759">
        <f t="shared" si="43"/>
        <v>4.6629776443851689E-4</v>
      </c>
    </row>
    <row r="2760" spans="1:8" x14ac:dyDescent="0.45">
      <c r="A2760" s="1">
        <v>40700</v>
      </c>
      <c r="B2760">
        <v>42.77</v>
      </c>
      <c r="C2760">
        <v>42.950001</v>
      </c>
      <c r="D2760">
        <v>41.93</v>
      </c>
      <c r="E2760">
        <v>42</v>
      </c>
      <c r="F2760">
        <v>31.340157999999999</v>
      </c>
      <c r="G2760">
        <v>199200</v>
      </c>
      <c r="H2760">
        <f t="shared" si="43"/>
        <v>-2.1435359746056482E-2</v>
      </c>
    </row>
    <row r="2761" spans="1:8" x14ac:dyDescent="0.45">
      <c r="A2761" s="1">
        <v>40701</v>
      </c>
      <c r="B2761">
        <v>42.330002</v>
      </c>
      <c r="C2761">
        <v>42.490001999999997</v>
      </c>
      <c r="D2761">
        <v>41.919998</v>
      </c>
      <c r="E2761">
        <v>41.959999000000003</v>
      </c>
      <c r="F2761">
        <v>31.310312</v>
      </c>
      <c r="G2761">
        <v>131800</v>
      </c>
      <c r="H2761">
        <f t="shared" si="43"/>
        <v>-9.523244905146333E-4</v>
      </c>
    </row>
    <row r="2762" spans="1:8" x14ac:dyDescent="0.45">
      <c r="A2762" s="1">
        <v>40702</v>
      </c>
      <c r="B2762">
        <v>42.049999</v>
      </c>
      <c r="C2762">
        <v>42.610000999999997</v>
      </c>
      <c r="D2762">
        <v>42.049999</v>
      </c>
      <c r="E2762">
        <v>42.139999000000003</v>
      </c>
      <c r="F2762">
        <v>31.444631999999999</v>
      </c>
      <c r="G2762">
        <v>183200</v>
      </c>
      <c r="H2762">
        <f t="shared" si="43"/>
        <v>4.2899604449804229E-3</v>
      </c>
    </row>
    <row r="2763" spans="1:8" x14ac:dyDescent="0.45">
      <c r="A2763" s="1">
        <v>40703</v>
      </c>
      <c r="B2763">
        <v>42.34</v>
      </c>
      <c r="C2763">
        <v>42.880001</v>
      </c>
      <c r="D2763">
        <v>42.25</v>
      </c>
      <c r="E2763">
        <v>42.66</v>
      </c>
      <c r="F2763">
        <v>31.832650999999998</v>
      </c>
      <c r="G2763">
        <v>250500</v>
      </c>
      <c r="H2763">
        <f t="shared" si="43"/>
        <v>1.2339753252637919E-2</v>
      </c>
    </row>
    <row r="2764" spans="1:8" x14ac:dyDescent="0.45">
      <c r="A2764" s="1">
        <v>40704</v>
      </c>
      <c r="B2764">
        <v>42.34</v>
      </c>
      <c r="C2764">
        <v>42.41</v>
      </c>
      <c r="D2764">
        <v>41.799999</v>
      </c>
      <c r="E2764">
        <v>41.880001</v>
      </c>
      <c r="F2764">
        <v>31.250627999999999</v>
      </c>
      <c r="G2764">
        <v>156800</v>
      </c>
      <c r="H2764">
        <f t="shared" si="43"/>
        <v>-1.8283836932085795E-2</v>
      </c>
    </row>
    <row r="2765" spans="1:8" x14ac:dyDescent="0.45">
      <c r="A2765" s="1">
        <v>40707</v>
      </c>
      <c r="B2765">
        <v>41.91</v>
      </c>
      <c r="C2765">
        <v>42.150002000000001</v>
      </c>
      <c r="D2765">
        <v>40.869999</v>
      </c>
      <c r="E2765">
        <v>41.25</v>
      </c>
      <c r="F2765">
        <v>30.78051</v>
      </c>
      <c r="G2765">
        <v>471200</v>
      </c>
      <c r="H2765">
        <f t="shared" si="43"/>
        <v>-1.5043473686352726E-2</v>
      </c>
    </row>
    <row r="2766" spans="1:8" x14ac:dyDescent="0.45">
      <c r="A2766" s="1">
        <v>40708</v>
      </c>
      <c r="B2766">
        <v>41.75</v>
      </c>
      <c r="C2766">
        <v>42.279998999999997</v>
      </c>
      <c r="D2766">
        <v>41.75</v>
      </c>
      <c r="E2766">
        <v>42.07</v>
      </c>
      <c r="F2766">
        <v>31.392395</v>
      </c>
      <c r="G2766">
        <v>237600</v>
      </c>
      <c r="H2766">
        <f t="shared" si="43"/>
        <v>1.9878975364605811E-2</v>
      </c>
    </row>
    <row r="2767" spans="1:8" x14ac:dyDescent="0.45">
      <c r="A2767" s="1">
        <v>40709</v>
      </c>
      <c r="B2767">
        <v>41.580002</v>
      </c>
      <c r="C2767">
        <v>41.959999000000003</v>
      </c>
      <c r="D2767">
        <v>40.939999</v>
      </c>
      <c r="E2767">
        <v>41.200001</v>
      </c>
      <c r="F2767">
        <v>30.743212</v>
      </c>
      <c r="G2767">
        <v>195800</v>
      </c>
      <c r="H2767">
        <f t="shared" si="43"/>
        <v>-2.0679626387218986E-2</v>
      </c>
    </row>
    <row r="2768" spans="1:8" x14ac:dyDescent="0.45">
      <c r="A2768" s="1">
        <v>40710</v>
      </c>
      <c r="B2768">
        <v>41.169998</v>
      </c>
      <c r="C2768">
        <v>41.599997999999999</v>
      </c>
      <c r="D2768">
        <v>40.889999000000003</v>
      </c>
      <c r="E2768">
        <v>41.259998000000003</v>
      </c>
      <c r="F2768">
        <v>30.787980999999998</v>
      </c>
      <c r="G2768">
        <v>193100</v>
      </c>
      <c r="H2768">
        <f t="shared" si="43"/>
        <v>1.4562238974900055E-3</v>
      </c>
    </row>
    <row r="2769" spans="1:8" x14ac:dyDescent="0.45">
      <c r="A2769" s="1">
        <v>40711</v>
      </c>
      <c r="B2769">
        <v>41.580002</v>
      </c>
      <c r="C2769">
        <v>41.650002000000001</v>
      </c>
      <c r="D2769">
        <v>40.909999999999997</v>
      </c>
      <c r="E2769">
        <v>41.139999000000003</v>
      </c>
      <c r="F2769">
        <v>30.698433000000001</v>
      </c>
      <c r="G2769">
        <v>195000</v>
      </c>
      <c r="H2769">
        <f t="shared" si="43"/>
        <v>-2.9085375880931741E-3</v>
      </c>
    </row>
    <row r="2770" spans="1:8" x14ac:dyDescent="0.45">
      <c r="A2770" s="1">
        <v>40714</v>
      </c>
      <c r="B2770">
        <v>40.880001</v>
      </c>
      <c r="C2770">
        <v>41.369999</v>
      </c>
      <c r="D2770">
        <v>40.840000000000003</v>
      </c>
      <c r="E2770">
        <v>41.25</v>
      </c>
      <c r="F2770">
        <v>30.78051</v>
      </c>
      <c r="G2770">
        <v>248400</v>
      </c>
      <c r="H2770">
        <f t="shared" si="43"/>
        <v>2.6736543848997485E-3</v>
      </c>
    </row>
    <row r="2771" spans="1:8" x14ac:dyDescent="0.45">
      <c r="A2771" s="1">
        <v>40715</v>
      </c>
      <c r="B2771">
        <v>41.549999</v>
      </c>
      <c r="C2771">
        <v>42.27</v>
      </c>
      <c r="D2771">
        <v>41.540000999999997</v>
      </c>
      <c r="E2771">
        <v>42.07</v>
      </c>
      <c r="F2771">
        <v>31.392395</v>
      </c>
      <c r="G2771">
        <v>162400</v>
      </c>
      <c r="H2771">
        <f t="shared" si="43"/>
        <v>1.9878975364605811E-2</v>
      </c>
    </row>
    <row r="2772" spans="1:8" x14ac:dyDescent="0.45">
      <c r="A2772" s="1">
        <v>40716</v>
      </c>
      <c r="B2772">
        <v>41.91</v>
      </c>
      <c r="C2772">
        <v>42.439999</v>
      </c>
      <c r="D2772">
        <v>41.810001</v>
      </c>
      <c r="E2772">
        <v>41.91</v>
      </c>
      <c r="F2772">
        <v>31.273002999999999</v>
      </c>
      <c r="G2772">
        <v>151600</v>
      </c>
      <c r="H2772">
        <f t="shared" si="43"/>
        <v>-3.803214122401366E-3</v>
      </c>
    </row>
    <row r="2773" spans="1:8" x14ac:dyDescent="0.45">
      <c r="A2773" s="1">
        <v>40717</v>
      </c>
      <c r="B2773">
        <v>41.099997999999999</v>
      </c>
      <c r="C2773">
        <v>41.5</v>
      </c>
      <c r="D2773">
        <v>40.43</v>
      </c>
      <c r="E2773">
        <v>41.470001000000003</v>
      </c>
      <c r="F2773">
        <v>30.944685</v>
      </c>
      <c r="G2773">
        <v>228900</v>
      </c>
      <c r="H2773">
        <f t="shared" si="43"/>
        <v>-1.0498448134322103E-2</v>
      </c>
    </row>
    <row r="2774" spans="1:8" x14ac:dyDescent="0.45">
      <c r="A2774" s="1">
        <v>40718</v>
      </c>
      <c r="B2774">
        <v>41.299999</v>
      </c>
      <c r="C2774">
        <v>41.380001</v>
      </c>
      <c r="D2774">
        <v>40.509998000000003</v>
      </c>
      <c r="E2774">
        <v>40.560001</v>
      </c>
      <c r="F2774">
        <v>30.374770999999999</v>
      </c>
      <c r="G2774">
        <v>167600</v>
      </c>
      <c r="H2774">
        <f t="shared" si="43"/>
        <v>-1.8417185374483558E-2</v>
      </c>
    </row>
    <row r="2775" spans="1:8" x14ac:dyDescent="0.45">
      <c r="A2775" s="1">
        <v>40721</v>
      </c>
      <c r="B2775">
        <v>40.400002000000001</v>
      </c>
      <c r="C2775">
        <v>40.990001999999997</v>
      </c>
      <c r="D2775">
        <v>40.330002</v>
      </c>
      <c r="E2775">
        <v>40.779998999999997</v>
      </c>
      <c r="F2775">
        <v>30.539524</v>
      </c>
      <c r="G2775">
        <v>128300</v>
      </c>
      <c r="H2775">
        <f t="shared" si="43"/>
        <v>5.4240079702987387E-3</v>
      </c>
    </row>
    <row r="2776" spans="1:8" x14ac:dyDescent="0.45">
      <c r="A2776" s="1">
        <v>40722</v>
      </c>
      <c r="B2776">
        <v>41.07</v>
      </c>
      <c r="C2776">
        <v>41.950001</v>
      </c>
      <c r="D2776">
        <v>41.07</v>
      </c>
      <c r="E2776">
        <v>41.889999000000003</v>
      </c>
      <c r="F2776">
        <v>31.370798000000001</v>
      </c>
      <c r="G2776">
        <v>94000</v>
      </c>
      <c r="H2776">
        <f t="shared" si="43"/>
        <v>2.7219612198277954E-2</v>
      </c>
    </row>
    <row r="2777" spans="1:8" x14ac:dyDescent="0.45">
      <c r="A2777" s="1">
        <v>40723</v>
      </c>
      <c r="B2777">
        <v>42.049999</v>
      </c>
      <c r="C2777">
        <v>42.689999</v>
      </c>
      <c r="D2777">
        <v>41.91</v>
      </c>
      <c r="E2777">
        <v>42.459999000000003</v>
      </c>
      <c r="F2777">
        <v>31.797671999999999</v>
      </c>
      <c r="G2777">
        <v>135400</v>
      </c>
      <c r="H2777">
        <f t="shared" si="43"/>
        <v>1.3607368228248484E-2</v>
      </c>
    </row>
    <row r="2778" spans="1:8" x14ac:dyDescent="0.45">
      <c r="A2778" s="1">
        <v>40724</v>
      </c>
      <c r="B2778">
        <v>42.610000999999997</v>
      </c>
      <c r="C2778">
        <v>43.119999</v>
      </c>
      <c r="D2778">
        <v>42.610000999999997</v>
      </c>
      <c r="E2778">
        <v>43.060001</v>
      </c>
      <c r="F2778">
        <v>32.246997999999998</v>
      </c>
      <c r="G2778">
        <v>106100</v>
      </c>
      <c r="H2778">
        <f t="shared" si="43"/>
        <v>1.4130782907629147E-2</v>
      </c>
    </row>
    <row r="2779" spans="1:8" x14ac:dyDescent="0.45">
      <c r="A2779" s="1">
        <v>40725</v>
      </c>
      <c r="B2779">
        <v>42.990001999999997</v>
      </c>
      <c r="C2779">
        <v>43.52</v>
      </c>
      <c r="D2779">
        <v>42.639999000000003</v>
      </c>
      <c r="E2779">
        <v>43.52</v>
      </c>
      <c r="F2779">
        <v>32.591479999999997</v>
      </c>
      <c r="G2779">
        <v>138500</v>
      </c>
      <c r="H2779">
        <f t="shared" si="43"/>
        <v>1.068260679645272E-2</v>
      </c>
    </row>
    <row r="2780" spans="1:8" x14ac:dyDescent="0.45">
      <c r="A2780" s="1">
        <v>40729</v>
      </c>
      <c r="B2780">
        <v>43.48</v>
      </c>
      <c r="C2780">
        <v>43.900002000000001</v>
      </c>
      <c r="D2780">
        <v>43.439999</v>
      </c>
      <c r="E2780">
        <v>43.709999000000003</v>
      </c>
      <c r="F2780">
        <v>32.733772000000002</v>
      </c>
      <c r="G2780">
        <v>121600</v>
      </c>
      <c r="H2780">
        <f t="shared" si="43"/>
        <v>4.3659263095754408E-3</v>
      </c>
    </row>
    <row r="2781" spans="1:8" x14ac:dyDescent="0.45">
      <c r="A2781" s="1">
        <v>40730</v>
      </c>
      <c r="B2781">
        <v>43.650002000000001</v>
      </c>
      <c r="C2781">
        <v>43.66</v>
      </c>
      <c r="D2781">
        <v>43.290000999999997</v>
      </c>
      <c r="E2781">
        <v>43.610000999999997</v>
      </c>
      <c r="F2781">
        <v>32.658870999999998</v>
      </c>
      <c r="G2781">
        <v>88900</v>
      </c>
      <c r="H2781">
        <f t="shared" si="43"/>
        <v>-2.2881872581016482E-3</v>
      </c>
    </row>
    <row r="2782" spans="1:8" x14ac:dyDescent="0.45">
      <c r="A2782" s="1">
        <v>40731</v>
      </c>
      <c r="B2782">
        <v>44.060001</v>
      </c>
      <c r="C2782">
        <v>44.299999</v>
      </c>
      <c r="D2782">
        <v>43.889999000000003</v>
      </c>
      <c r="E2782">
        <v>44.200001</v>
      </c>
      <c r="F2782">
        <v>33.100712000000001</v>
      </c>
      <c r="G2782">
        <v>115900</v>
      </c>
      <c r="H2782">
        <f t="shared" si="43"/>
        <v>1.3528973490847473E-2</v>
      </c>
    </row>
    <row r="2783" spans="1:8" x14ac:dyDescent="0.45">
      <c r="A2783" s="1">
        <v>40732</v>
      </c>
      <c r="B2783">
        <v>43.490001999999997</v>
      </c>
      <c r="C2783">
        <v>43.919998</v>
      </c>
      <c r="D2783">
        <v>43.48</v>
      </c>
      <c r="E2783">
        <v>43.889999000000003</v>
      </c>
      <c r="F2783">
        <v>32.868568000000003</v>
      </c>
      <c r="G2783">
        <v>177400</v>
      </c>
      <c r="H2783">
        <f t="shared" si="43"/>
        <v>-7.0132630379672323E-3</v>
      </c>
    </row>
    <row r="2784" spans="1:8" x14ac:dyDescent="0.45">
      <c r="A2784" s="1">
        <v>40735</v>
      </c>
      <c r="B2784">
        <v>43.150002000000001</v>
      </c>
      <c r="C2784">
        <v>43.32</v>
      </c>
      <c r="D2784">
        <v>42.790000999999997</v>
      </c>
      <c r="E2784">
        <v>42.970001000000003</v>
      </c>
      <c r="F2784">
        <v>32.179600000000001</v>
      </c>
      <c r="G2784">
        <v>165400</v>
      </c>
      <c r="H2784">
        <f t="shared" si="43"/>
        <v>-2.0961302603752063E-2</v>
      </c>
    </row>
    <row r="2785" spans="1:8" x14ac:dyDescent="0.45">
      <c r="A2785" s="1">
        <v>40736</v>
      </c>
      <c r="B2785">
        <v>42.759998000000003</v>
      </c>
      <c r="C2785">
        <v>43.400002000000001</v>
      </c>
      <c r="D2785">
        <v>42.75</v>
      </c>
      <c r="E2785">
        <v>42.82</v>
      </c>
      <c r="F2785">
        <v>32.067256999999998</v>
      </c>
      <c r="G2785">
        <v>276600</v>
      </c>
      <c r="H2785">
        <f t="shared" si="43"/>
        <v>-3.4911248119927629E-3</v>
      </c>
    </row>
    <row r="2786" spans="1:8" x14ac:dyDescent="0.45">
      <c r="A2786" s="1">
        <v>40737</v>
      </c>
      <c r="B2786">
        <v>42.939999</v>
      </c>
      <c r="C2786">
        <v>43.740001999999997</v>
      </c>
      <c r="D2786">
        <v>42.939999</v>
      </c>
      <c r="E2786">
        <v>43.150002000000001</v>
      </c>
      <c r="F2786">
        <v>32.314391999999998</v>
      </c>
      <c r="G2786">
        <v>153000</v>
      </c>
      <c r="H2786">
        <f t="shared" si="43"/>
        <v>7.7067708036269167E-3</v>
      </c>
    </row>
    <row r="2787" spans="1:8" x14ac:dyDescent="0.45">
      <c r="A2787" s="1">
        <v>40738</v>
      </c>
      <c r="B2787">
        <v>43.560001</v>
      </c>
      <c r="C2787">
        <v>43.66</v>
      </c>
      <c r="D2787">
        <v>42.830002</v>
      </c>
      <c r="E2787">
        <v>42.869999</v>
      </c>
      <c r="F2787">
        <v>32.104702000000003</v>
      </c>
      <c r="G2787">
        <v>179100</v>
      </c>
      <c r="H2787">
        <f t="shared" si="43"/>
        <v>-6.4890591164455946E-3</v>
      </c>
    </row>
    <row r="2788" spans="1:8" x14ac:dyDescent="0.45">
      <c r="A2788" s="1">
        <v>40739</v>
      </c>
      <c r="B2788">
        <v>43.43</v>
      </c>
      <c r="C2788">
        <v>44.080002</v>
      </c>
      <c r="D2788">
        <v>43.419998</v>
      </c>
      <c r="E2788">
        <v>44.07</v>
      </c>
      <c r="F2788">
        <v>33.003357000000001</v>
      </c>
      <c r="G2788">
        <v>280100</v>
      </c>
      <c r="H2788">
        <f t="shared" si="43"/>
        <v>2.7991382695282452E-2</v>
      </c>
    </row>
    <row r="2789" spans="1:8" x14ac:dyDescent="0.45">
      <c r="A2789" s="1">
        <v>40742</v>
      </c>
      <c r="B2789">
        <v>43.860000999999997</v>
      </c>
      <c r="C2789">
        <v>43.91</v>
      </c>
      <c r="D2789">
        <v>43.540000999999997</v>
      </c>
      <c r="E2789">
        <v>43.830002</v>
      </c>
      <c r="F2789">
        <v>32.823635000000003</v>
      </c>
      <c r="G2789">
        <v>284400</v>
      </c>
      <c r="H2789">
        <f t="shared" si="43"/>
        <v>-5.445567249416472E-3</v>
      </c>
    </row>
    <row r="2790" spans="1:8" x14ac:dyDescent="0.45">
      <c r="A2790" s="1">
        <v>40743</v>
      </c>
      <c r="B2790">
        <v>44.080002</v>
      </c>
      <c r="C2790">
        <v>44.619999</v>
      </c>
      <c r="D2790">
        <v>44.080002</v>
      </c>
      <c r="E2790">
        <v>44.59</v>
      </c>
      <c r="F2790">
        <v>33.392792</v>
      </c>
      <c r="G2790">
        <v>177300</v>
      </c>
      <c r="H2790">
        <f t="shared" si="43"/>
        <v>1.7339852822516377E-2</v>
      </c>
    </row>
    <row r="2791" spans="1:8" x14ac:dyDescent="0.45">
      <c r="A2791" s="1">
        <v>40744</v>
      </c>
      <c r="B2791">
        <v>44.779998999999997</v>
      </c>
      <c r="C2791">
        <v>44.799999</v>
      </c>
      <c r="D2791">
        <v>44.43</v>
      </c>
      <c r="E2791">
        <v>44.509998000000003</v>
      </c>
      <c r="F2791">
        <v>33.332867</v>
      </c>
      <c r="G2791">
        <v>255000</v>
      </c>
      <c r="H2791">
        <f t="shared" si="43"/>
        <v>-1.7945489553553573E-3</v>
      </c>
    </row>
    <row r="2792" spans="1:8" x14ac:dyDescent="0.45">
      <c r="A2792" s="1">
        <v>40745</v>
      </c>
      <c r="B2792">
        <v>44.779998999999997</v>
      </c>
      <c r="C2792">
        <v>45.380001</v>
      </c>
      <c r="D2792">
        <v>44.75</v>
      </c>
      <c r="E2792">
        <v>45.330002</v>
      </c>
      <c r="F2792">
        <v>33.946956999999998</v>
      </c>
      <c r="G2792">
        <v>171800</v>
      </c>
      <c r="H2792">
        <f t="shared" si="43"/>
        <v>1.8422957737178614E-2</v>
      </c>
    </row>
    <row r="2793" spans="1:8" x14ac:dyDescent="0.45">
      <c r="A2793" s="1">
        <v>40746</v>
      </c>
      <c r="B2793">
        <v>45.41</v>
      </c>
      <c r="C2793">
        <v>45.610000999999997</v>
      </c>
      <c r="D2793">
        <v>45.139999000000003</v>
      </c>
      <c r="E2793">
        <v>45.540000999999997</v>
      </c>
      <c r="F2793">
        <v>34.104228999999997</v>
      </c>
      <c r="G2793">
        <v>215500</v>
      </c>
      <c r="H2793">
        <f t="shared" si="43"/>
        <v>4.632874752219962E-3</v>
      </c>
    </row>
    <row r="2794" spans="1:8" x14ac:dyDescent="0.45">
      <c r="A2794" s="1">
        <v>40749</v>
      </c>
      <c r="B2794">
        <v>45</v>
      </c>
      <c r="C2794">
        <v>45.689999</v>
      </c>
      <c r="D2794">
        <v>44.990001999999997</v>
      </c>
      <c r="E2794">
        <v>45.389999000000003</v>
      </c>
      <c r="F2794">
        <v>33.991900999999999</v>
      </c>
      <c r="G2794">
        <v>125100</v>
      </c>
      <c r="H2794">
        <f t="shared" si="43"/>
        <v>-3.2936677735772024E-3</v>
      </c>
    </row>
    <row r="2795" spans="1:8" x14ac:dyDescent="0.45">
      <c r="A2795" s="1">
        <v>40750</v>
      </c>
      <c r="B2795">
        <v>45.490001999999997</v>
      </c>
      <c r="C2795">
        <v>45.599997999999999</v>
      </c>
      <c r="D2795">
        <v>45.060001</v>
      </c>
      <c r="E2795">
        <v>45.209999000000003</v>
      </c>
      <c r="F2795">
        <v>33.857101</v>
      </c>
      <c r="G2795">
        <v>137000</v>
      </c>
      <c r="H2795">
        <f t="shared" si="43"/>
        <v>-3.965650523634956E-3</v>
      </c>
    </row>
    <row r="2796" spans="1:8" x14ac:dyDescent="0.45">
      <c r="A2796" s="1">
        <v>40751</v>
      </c>
      <c r="B2796">
        <v>44.889999000000003</v>
      </c>
      <c r="C2796">
        <v>44.970001000000003</v>
      </c>
      <c r="D2796">
        <v>44.259998000000003</v>
      </c>
      <c r="E2796">
        <v>44.330002</v>
      </c>
      <c r="F2796">
        <v>33.198070999999999</v>
      </c>
      <c r="G2796">
        <v>178700</v>
      </c>
      <c r="H2796">
        <f t="shared" si="43"/>
        <v>-1.9465045161427219E-2</v>
      </c>
    </row>
    <row r="2797" spans="1:8" x14ac:dyDescent="0.45">
      <c r="A2797" s="1">
        <v>40752</v>
      </c>
      <c r="B2797">
        <v>44.049999</v>
      </c>
      <c r="C2797">
        <v>44.57</v>
      </c>
      <c r="D2797">
        <v>43.950001</v>
      </c>
      <c r="E2797">
        <v>44.049999</v>
      </c>
      <c r="F2797">
        <v>32.988391999999997</v>
      </c>
      <c r="G2797">
        <v>257000</v>
      </c>
      <c r="H2797">
        <f t="shared" si="43"/>
        <v>-6.3159995049110185E-3</v>
      </c>
    </row>
    <row r="2798" spans="1:8" x14ac:dyDescent="0.45">
      <c r="A2798" s="1">
        <v>40753</v>
      </c>
      <c r="B2798">
        <v>43.490001999999997</v>
      </c>
      <c r="C2798">
        <v>43.950001</v>
      </c>
      <c r="D2798">
        <v>43.34</v>
      </c>
      <c r="E2798">
        <v>43.599997999999999</v>
      </c>
      <c r="F2798">
        <v>32.651394000000003</v>
      </c>
      <c r="G2798">
        <v>218100</v>
      </c>
      <c r="H2798">
        <f t="shared" si="43"/>
        <v>-1.0215654039760214E-2</v>
      </c>
    </row>
    <row r="2799" spans="1:8" x14ac:dyDescent="0.45">
      <c r="A2799" s="1">
        <v>40756</v>
      </c>
      <c r="B2799">
        <v>44.360000999999997</v>
      </c>
      <c r="C2799">
        <v>44.360000999999997</v>
      </c>
      <c r="D2799">
        <v>43.139999000000003</v>
      </c>
      <c r="E2799">
        <v>43.57</v>
      </c>
      <c r="F2799">
        <v>32.628914000000002</v>
      </c>
      <c r="G2799">
        <v>807000</v>
      </c>
      <c r="H2799">
        <f t="shared" si="43"/>
        <v>-6.8848515319130943E-4</v>
      </c>
    </row>
    <row r="2800" spans="1:8" x14ac:dyDescent="0.45">
      <c r="A2800" s="1">
        <v>40757</v>
      </c>
      <c r="B2800">
        <v>43.209999000000003</v>
      </c>
      <c r="C2800">
        <v>43.720001000000003</v>
      </c>
      <c r="D2800">
        <v>42.389999000000003</v>
      </c>
      <c r="E2800">
        <v>42.43</v>
      </c>
      <c r="F2800">
        <v>31.775200000000002</v>
      </c>
      <c r="G2800">
        <v>365500</v>
      </c>
      <c r="H2800">
        <f t="shared" si="43"/>
        <v>-2.6164340008374198E-2</v>
      </c>
    </row>
    <row r="2801" spans="1:8" x14ac:dyDescent="0.45">
      <c r="A2801" s="1">
        <v>40758</v>
      </c>
      <c r="B2801">
        <v>42.490001999999997</v>
      </c>
      <c r="C2801">
        <v>42.490001999999997</v>
      </c>
      <c r="D2801">
        <v>41.240001999999997</v>
      </c>
      <c r="E2801">
        <v>42.169998</v>
      </c>
      <c r="F2801">
        <v>31.580483999999998</v>
      </c>
      <c r="G2801">
        <v>346900</v>
      </c>
      <c r="H2801">
        <f t="shared" si="43"/>
        <v>-6.127923663737822E-3</v>
      </c>
    </row>
    <row r="2802" spans="1:8" x14ac:dyDescent="0.45">
      <c r="A2802" s="1">
        <v>40759</v>
      </c>
      <c r="B2802">
        <v>41.450001</v>
      </c>
      <c r="C2802">
        <v>41.450001</v>
      </c>
      <c r="D2802">
        <v>39.150002000000001</v>
      </c>
      <c r="E2802">
        <v>39.279998999999997</v>
      </c>
      <c r="F2802">
        <v>29.416202999999999</v>
      </c>
      <c r="G2802">
        <v>665900</v>
      </c>
      <c r="H2802">
        <f t="shared" si="43"/>
        <v>-6.8532230221677426E-2</v>
      </c>
    </row>
    <row r="2803" spans="1:8" x14ac:dyDescent="0.45">
      <c r="A2803" s="1">
        <v>40760</v>
      </c>
      <c r="B2803">
        <v>39.82</v>
      </c>
      <c r="C2803">
        <v>40.110000999999997</v>
      </c>
      <c r="D2803">
        <v>37.610000999999997</v>
      </c>
      <c r="E2803">
        <v>39.110000999999997</v>
      </c>
      <c r="F2803">
        <v>29.288893000000002</v>
      </c>
      <c r="G2803">
        <v>1538700</v>
      </c>
      <c r="H2803">
        <f t="shared" si="43"/>
        <v>-4.3278869132089559E-3</v>
      </c>
    </row>
    <row r="2804" spans="1:8" x14ac:dyDescent="0.45">
      <c r="A2804" s="1">
        <v>40763</v>
      </c>
      <c r="B2804">
        <v>37.419998</v>
      </c>
      <c r="C2804">
        <v>38.090000000000003</v>
      </c>
      <c r="D2804">
        <v>35.68</v>
      </c>
      <c r="E2804">
        <v>35.840000000000003</v>
      </c>
      <c r="F2804">
        <v>26.840042</v>
      </c>
      <c r="G2804">
        <v>1042400</v>
      </c>
      <c r="H2804">
        <f t="shared" si="43"/>
        <v>-8.3610227262600922E-2</v>
      </c>
    </row>
    <row r="2805" spans="1:8" x14ac:dyDescent="0.45">
      <c r="A2805" s="1">
        <v>40764</v>
      </c>
      <c r="B2805">
        <v>36.520000000000003</v>
      </c>
      <c r="C2805">
        <v>37.560001</v>
      </c>
      <c r="D2805">
        <v>35.07</v>
      </c>
      <c r="E2805">
        <v>37.560001</v>
      </c>
      <c r="F2805">
        <v>28.128132000000001</v>
      </c>
      <c r="G2805">
        <v>718200</v>
      </c>
      <c r="H2805">
        <f t="shared" si="43"/>
        <v>4.7991355602200692E-2</v>
      </c>
    </row>
    <row r="2806" spans="1:8" x14ac:dyDescent="0.45">
      <c r="A2806" s="1">
        <v>40765</v>
      </c>
      <c r="B2806">
        <v>37</v>
      </c>
      <c r="C2806">
        <v>37.68</v>
      </c>
      <c r="D2806">
        <v>36.099997999999999</v>
      </c>
      <c r="E2806">
        <v>36.18</v>
      </c>
      <c r="F2806">
        <v>27.094667000000001</v>
      </c>
      <c r="G2806">
        <v>751700</v>
      </c>
      <c r="H2806">
        <f t="shared" si="43"/>
        <v>-3.6741330707634634E-2</v>
      </c>
    </row>
    <row r="2807" spans="1:8" x14ac:dyDescent="0.45">
      <c r="A2807" s="1">
        <v>40766</v>
      </c>
      <c r="B2807">
        <v>36.549999</v>
      </c>
      <c r="C2807">
        <v>38.610000999999997</v>
      </c>
      <c r="D2807">
        <v>36.25</v>
      </c>
      <c r="E2807">
        <v>38.060001</v>
      </c>
      <c r="F2807">
        <v>28.502569000000001</v>
      </c>
      <c r="G2807">
        <v>894700</v>
      </c>
      <c r="H2807">
        <f t="shared" si="43"/>
        <v>5.1962328970494465E-2</v>
      </c>
    </row>
    <row r="2808" spans="1:8" x14ac:dyDescent="0.45">
      <c r="A2808" s="1">
        <v>40767</v>
      </c>
      <c r="B2808">
        <v>38.68</v>
      </c>
      <c r="C2808">
        <v>38.810001</v>
      </c>
      <c r="D2808">
        <v>38.169998</v>
      </c>
      <c r="E2808">
        <v>38.32</v>
      </c>
      <c r="F2808">
        <v>28.697281</v>
      </c>
      <c r="G2808">
        <v>446700</v>
      </c>
      <c r="H2808">
        <f t="shared" si="43"/>
        <v>6.8313842166296546E-3</v>
      </c>
    </row>
    <row r="2809" spans="1:8" x14ac:dyDescent="0.45">
      <c r="A2809" s="1">
        <v>40770</v>
      </c>
      <c r="B2809">
        <v>38.849997999999999</v>
      </c>
      <c r="C2809">
        <v>39.68</v>
      </c>
      <c r="D2809">
        <v>38.849997999999999</v>
      </c>
      <c r="E2809">
        <v>39.68</v>
      </c>
      <c r="F2809">
        <v>29.715767</v>
      </c>
      <c r="G2809">
        <v>205200</v>
      </c>
      <c r="H2809">
        <f t="shared" si="43"/>
        <v>3.5490679413147097E-2</v>
      </c>
    </row>
    <row r="2810" spans="1:8" x14ac:dyDescent="0.45">
      <c r="A2810" s="1">
        <v>40771</v>
      </c>
      <c r="B2810">
        <v>39.07</v>
      </c>
      <c r="C2810">
        <v>39.5</v>
      </c>
      <c r="D2810">
        <v>38.580002</v>
      </c>
      <c r="E2810">
        <v>38.990001999999997</v>
      </c>
      <c r="F2810">
        <v>29.199026</v>
      </c>
      <c r="G2810">
        <v>321700</v>
      </c>
      <c r="H2810">
        <f t="shared" si="43"/>
        <v>-1.7389455234320561E-2</v>
      </c>
    </row>
    <row r="2811" spans="1:8" x14ac:dyDescent="0.45">
      <c r="A2811" s="1">
        <v>40772</v>
      </c>
      <c r="B2811">
        <v>39.43</v>
      </c>
      <c r="C2811">
        <v>39.759998000000003</v>
      </c>
      <c r="D2811">
        <v>38.919998</v>
      </c>
      <c r="E2811">
        <v>39.200001</v>
      </c>
      <c r="F2811">
        <v>29.356297999999999</v>
      </c>
      <c r="G2811">
        <v>299100</v>
      </c>
      <c r="H2811">
        <f t="shared" si="43"/>
        <v>5.3862070604684398E-3</v>
      </c>
    </row>
    <row r="2812" spans="1:8" x14ac:dyDescent="0.45">
      <c r="A2812" s="1">
        <v>40773</v>
      </c>
      <c r="B2812">
        <v>37.880001</v>
      </c>
      <c r="C2812">
        <v>38.009998000000003</v>
      </c>
      <c r="D2812">
        <v>36.549999</v>
      </c>
      <c r="E2812">
        <v>36.919998</v>
      </c>
      <c r="F2812">
        <v>27.64884</v>
      </c>
      <c r="G2812">
        <v>386700</v>
      </c>
      <c r="H2812">
        <f t="shared" si="43"/>
        <v>-5.8163260231245739E-2</v>
      </c>
    </row>
    <row r="2813" spans="1:8" x14ac:dyDescent="0.45">
      <c r="A2813" s="1">
        <v>40774</v>
      </c>
      <c r="B2813">
        <v>36.389999000000003</v>
      </c>
      <c r="C2813">
        <v>37.450001</v>
      </c>
      <c r="D2813">
        <v>36.130001</v>
      </c>
      <c r="E2813">
        <v>36.18</v>
      </c>
      <c r="F2813">
        <v>27.094667000000001</v>
      </c>
      <c r="G2813">
        <v>343800</v>
      </c>
      <c r="H2813">
        <f t="shared" si="43"/>
        <v>-2.0043264021203044E-2</v>
      </c>
    </row>
    <row r="2814" spans="1:8" x14ac:dyDescent="0.45">
      <c r="A2814" s="1">
        <v>40777</v>
      </c>
      <c r="B2814">
        <v>37.310001</v>
      </c>
      <c r="C2814">
        <v>37.310001</v>
      </c>
      <c r="D2814">
        <v>35.82</v>
      </c>
      <c r="E2814">
        <v>35.959999000000003</v>
      </c>
      <c r="F2814">
        <v>26.929901000000001</v>
      </c>
      <c r="G2814">
        <v>303800</v>
      </c>
      <c r="H2814">
        <f t="shared" si="43"/>
        <v>-6.0811229014181567E-3</v>
      </c>
    </row>
    <row r="2815" spans="1:8" x14ac:dyDescent="0.45">
      <c r="A2815" s="1">
        <v>40778</v>
      </c>
      <c r="B2815">
        <v>36.189999</v>
      </c>
      <c r="C2815">
        <v>37.599997999999999</v>
      </c>
      <c r="D2815">
        <v>35.990001999999997</v>
      </c>
      <c r="E2815">
        <v>37.599997999999999</v>
      </c>
      <c r="F2815">
        <v>28.158079000000001</v>
      </c>
      <c r="G2815">
        <v>279600</v>
      </c>
      <c r="H2815">
        <f t="shared" si="43"/>
        <v>4.560648032088932E-2</v>
      </c>
    </row>
    <row r="2816" spans="1:8" x14ac:dyDescent="0.45">
      <c r="A2816" s="1">
        <v>40779</v>
      </c>
      <c r="B2816">
        <v>37.479999999999997</v>
      </c>
      <c r="C2816">
        <v>37.799999</v>
      </c>
      <c r="D2816">
        <v>37.049999</v>
      </c>
      <c r="E2816">
        <v>37.790000999999997</v>
      </c>
      <c r="F2816">
        <v>28.300377000000001</v>
      </c>
      <c r="G2816">
        <v>175400</v>
      </c>
      <c r="H2816">
        <f t="shared" si="43"/>
        <v>5.053540761782882E-3</v>
      </c>
    </row>
    <row r="2817" spans="1:8" x14ac:dyDescent="0.45">
      <c r="A2817" s="1">
        <v>40780</v>
      </c>
      <c r="B2817">
        <v>38</v>
      </c>
      <c r="C2817">
        <v>38.209999000000003</v>
      </c>
      <c r="D2817">
        <v>36.720001000000003</v>
      </c>
      <c r="E2817">
        <v>36.900002000000001</v>
      </c>
      <c r="F2817">
        <v>27.633869000000001</v>
      </c>
      <c r="G2817">
        <v>299800</v>
      </c>
      <c r="H2817">
        <f t="shared" si="43"/>
        <v>-2.3551205695952371E-2</v>
      </c>
    </row>
    <row r="2818" spans="1:8" x14ac:dyDescent="0.45">
      <c r="A2818" s="1">
        <v>40781</v>
      </c>
      <c r="B2818">
        <v>36.619999</v>
      </c>
      <c r="C2818">
        <v>37.779998999999997</v>
      </c>
      <c r="D2818">
        <v>36.150002000000001</v>
      </c>
      <c r="E2818">
        <v>37.57</v>
      </c>
      <c r="F2818">
        <v>28.135615999999999</v>
      </c>
      <c r="G2818">
        <v>265000</v>
      </c>
      <c r="H2818">
        <f t="shared" si="43"/>
        <v>1.8156958043044957E-2</v>
      </c>
    </row>
    <row r="2819" spans="1:8" x14ac:dyDescent="0.45">
      <c r="A2819" s="1">
        <v>40784</v>
      </c>
      <c r="B2819">
        <v>38.189999</v>
      </c>
      <c r="C2819">
        <v>38.75</v>
      </c>
      <c r="D2819">
        <v>37.950001</v>
      </c>
      <c r="E2819">
        <v>38.709999000000003</v>
      </c>
      <c r="F2819">
        <v>28.989346999999999</v>
      </c>
      <c r="G2819">
        <v>155400</v>
      </c>
      <c r="H2819">
        <f t="shared" si="43"/>
        <v>3.0343426637611248E-2</v>
      </c>
    </row>
    <row r="2820" spans="1:8" x14ac:dyDescent="0.45">
      <c r="A2820" s="1">
        <v>40785</v>
      </c>
      <c r="B2820">
        <v>38.380001</v>
      </c>
      <c r="C2820">
        <v>39.150002000000001</v>
      </c>
      <c r="D2820">
        <v>38.150002000000001</v>
      </c>
      <c r="E2820">
        <v>38.919998</v>
      </c>
      <c r="F2820">
        <v>29.146601</v>
      </c>
      <c r="G2820">
        <v>236300</v>
      </c>
      <c r="H2820">
        <f t="shared" ref="H2820:H2883" si="44">F2820/F2819-1</f>
        <v>5.4245444024663136E-3</v>
      </c>
    </row>
    <row r="2821" spans="1:8" x14ac:dyDescent="0.45">
      <c r="A2821" s="1">
        <v>40786</v>
      </c>
      <c r="B2821">
        <v>39.240001999999997</v>
      </c>
      <c r="C2821">
        <v>39.689999</v>
      </c>
      <c r="D2821">
        <v>38.830002</v>
      </c>
      <c r="E2821">
        <v>39.119999</v>
      </c>
      <c r="F2821">
        <v>29.296372999999999</v>
      </c>
      <c r="G2821">
        <v>206000</v>
      </c>
      <c r="H2821">
        <f t="shared" si="44"/>
        <v>5.138575163532666E-3</v>
      </c>
    </row>
    <row r="2822" spans="1:8" x14ac:dyDescent="0.45">
      <c r="A2822" s="1">
        <v>40787</v>
      </c>
      <c r="B2822">
        <v>39.200001</v>
      </c>
      <c r="C2822">
        <v>39.700001</v>
      </c>
      <c r="D2822">
        <v>38.779998999999997</v>
      </c>
      <c r="E2822">
        <v>38.860000999999997</v>
      </c>
      <c r="F2822">
        <v>29.101679000000001</v>
      </c>
      <c r="G2822">
        <v>442200</v>
      </c>
      <c r="H2822">
        <f t="shared" si="44"/>
        <v>-6.645669073096494E-3</v>
      </c>
    </row>
    <row r="2823" spans="1:8" x14ac:dyDescent="0.45">
      <c r="A2823" s="1">
        <v>40788</v>
      </c>
      <c r="B2823">
        <v>38.009998000000003</v>
      </c>
      <c r="C2823">
        <v>38.18</v>
      </c>
      <c r="D2823">
        <v>37.529998999999997</v>
      </c>
      <c r="E2823">
        <v>37.82</v>
      </c>
      <c r="F2823">
        <v>28.322831999999998</v>
      </c>
      <c r="G2823">
        <v>169700</v>
      </c>
      <c r="H2823">
        <f t="shared" si="44"/>
        <v>-2.6762957559940181E-2</v>
      </c>
    </row>
    <row r="2824" spans="1:8" x14ac:dyDescent="0.45">
      <c r="A2824" s="1">
        <v>40792</v>
      </c>
      <c r="B2824">
        <v>36.509998000000003</v>
      </c>
      <c r="C2824">
        <v>37.439999</v>
      </c>
      <c r="D2824">
        <v>36.340000000000003</v>
      </c>
      <c r="E2824">
        <v>37.369999</v>
      </c>
      <c r="F2824">
        <v>27.985842000000002</v>
      </c>
      <c r="G2824">
        <v>263900</v>
      </c>
      <c r="H2824">
        <f t="shared" si="44"/>
        <v>-1.1898174589320631E-2</v>
      </c>
    </row>
    <row r="2825" spans="1:8" x14ac:dyDescent="0.45">
      <c r="A2825" s="1">
        <v>40793</v>
      </c>
      <c r="B2825">
        <v>38.049999</v>
      </c>
      <c r="C2825">
        <v>38.770000000000003</v>
      </c>
      <c r="D2825">
        <v>37.979999999999997</v>
      </c>
      <c r="E2825">
        <v>38.770000000000003</v>
      </c>
      <c r="F2825">
        <v>29.034282999999999</v>
      </c>
      <c r="G2825">
        <v>146700</v>
      </c>
      <c r="H2825">
        <f t="shared" si="44"/>
        <v>3.746326446065118E-2</v>
      </c>
    </row>
    <row r="2826" spans="1:8" x14ac:dyDescent="0.45">
      <c r="A2826" s="1">
        <v>40794</v>
      </c>
      <c r="B2826">
        <v>38.580002</v>
      </c>
      <c r="C2826">
        <v>39.099997999999999</v>
      </c>
      <c r="D2826">
        <v>38.130001</v>
      </c>
      <c r="E2826">
        <v>38.330002</v>
      </c>
      <c r="F2826">
        <v>28.704767</v>
      </c>
      <c r="G2826">
        <v>228200</v>
      </c>
      <c r="H2826">
        <f t="shared" si="44"/>
        <v>-1.1349203973798794E-2</v>
      </c>
    </row>
    <row r="2827" spans="1:8" x14ac:dyDescent="0.45">
      <c r="A2827" s="1">
        <v>40795</v>
      </c>
      <c r="B2827">
        <v>37.840000000000003</v>
      </c>
      <c r="C2827">
        <v>38</v>
      </c>
      <c r="D2827">
        <v>36.830002</v>
      </c>
      <c r="E2827">
        <v>37.060001</v>
      </c>
      <c r="F2827">
        <v>27.753686999999999</v>
      </c>
      <c r="G2827">
        <v>320700</v>
      </c>
      <c r="H2827">
        <f t="shared" si="44"/>
        <v>-3.3133172619028817E-2</v>
      </c>
    </row>
    <row r="2828" spans="1:8" x14ac:dyDescent="0.45">
      <c r="A2828" s="1">
        <v>40798</v>
      </c>
      <c r="B2828">
        <v>36.439999</v>
      </c>
      <c r="C2828">
        <v>37.259998000000003</v>
      </c>
      <c r="D2828">
        <v>36.240001999999997</v>
      </c>
      <c r="E2828">
        <v>37.259998000000003</v>
      </c>
      <c r="F2828">
        <v>27.903454</v>
      </c>
      <c r="G2828">
        <v>365000</v>
      </c>
      <c r="H2828">
        <f t="shared" si="44"/>
        <v>5.3962920313974649E-3</v>
      </c>
    </row>
    <row r="2829" spans="1:8" x14ac:dyDescent="0.45">
      <c r="A2829" s="1">
        <v>40799</v>
      </c>
      <c r="B2829">
        <v>37.389999000000003</v>
      </c>
      <c r="C2829">
        <v>37.619999</v>
      </c>
      <c r="D2829">
        <v>36.790000999999997</v>
      </c>
      <c r="E2829">
        <v>37.389999000000003</v>
      </c>
      <c r="F2829">
        <v>28.000817999999999</v>
      </c>
      <c r="G2829">
        <v>322100</v>
      </c>
      <c r="H2829">
        <f t="shared" si="44"/>
        <v>3.4893171289833713E-3</v>
      </c>
    </row>
    <row r="2830" spans="1:8" x14ac:dyDescent="0.45">
      <c r="A2830" s="1">
        <v>40800</v>
      </c>
      <c r="B2830">
        <v>37.630001</v>
      </c>
      <c r="C2830">
        <v>38.439999</v>
      </c>
      <c r="D2830">
        <v>36.979999999999997</v>
      </c>
      <c r="E2830">
        <v>37.93</v>
      </c>
      <c r="F2830">
        <v>28.405211999999999</v>
      </c>
      <c r="G2830">
        <v>196000</v>
      </c>
      <c r="H2830">
        <f t="shared" si="44"/>
        <v>1.4442220937973982E-2</v>
      </c>
    </row>
    <row r="2831" spans="1:8" x14ac:dyDescent="0.45">
      <c r="A2831" s="1">
        <v>40801</v>
      </c>
      <c r="B2831">
        <v>38.439999</v>
      </c>
      <c r="C2831">
        <v>38.669998</v>
      </c>
      <c r="D2831">
        <v>38.049999</v>
      </c>
      <c r="E2831">
        <v>38.630001</v>
      </c>
      <c r="F2831">
        <v>28.929431999999998</v>
      </c>
      <c r="G2831">
        <v>145700</v>
      </c>
      <c r="H2831">
        <f t="shared" si="44"/>
        <v>1.8455063810120409E-2</v>
      </c>
    </row>
    <row r="2832" spans="1:8" x14ac:dyDescent="0.45">
      <c r="A2832" s="1">
        <v>40802</v>
      </c>
      <c r="B2832">
        <v>38.75</v>
      </c>
      <c r="C2832">
        <v>38.919998</v>
      </c>
      <c r="D2832">
        <v>38.189999</v>
      </c>
      <c r="E2832">
        <v>38.630001</v>
      </c>
      <c r="F2832">
        <v>28.929431999999998</v>
      </c>
      <c r="G2832">
        <v>133800</v>
      </c>
      <c r="H2832">
        <f t="shared" si="44"/>
        <v>0</v>
      </c>
    </row>
    <row r="2833" spans="1:8" x14ac:dyDescent="0.45">
      <c r="A2833" s="1">
        <v>40805</v>
      </c>
      <c r="B2833">
        <v>37.82</v>
      </c>
      <c r="C2833">
        <v>38.32</v>
      </c>
      <c r="D2833">
        <v>37.330002</v>
      </c>
      <c r="E2833">
        <v>38.049999</v>
      </c>
      <c r="F2833">
        <v>28.495076999999998</v>
      </c>
      <c r="G2833">
        <v>199200</v>
      </c>
      <c r="H2833">
        <f t="shared" si="44"/>
        <v>-1.5014294093295688E-2</v>
      </c>
    </row>
    <row r="2834" spans="1:8" x14ac:dyDescent="0.45">
      <c r="A2834" s="1">
        <v>40806</v>
      </c>
      <c r="B2834">
        <v>38.220001000000003</v>
      </c>
      <c r="C2834">
        <v>38.630001</v>
      </c>
      <c r="D2834">
        <v>37.770000000000003</v>
      </c>
      <c r="E2834">
        <v>37.82</v>
      </c>
      <c r="F2834">
        <v>28.322831999999998</v>
      </c>
      <c r="G2834">
        <v>181600</v>
      </c>
      <c r="H2834">
        <f t="shared" si="44"/>
        <v>-6.0447283578142219E-3</v>
      </c>
    </row>
    <row r="2835" spans="1:8" x14ac:dyDescent="0.45">
      <c r="A2835" s="1">
        <v>40807</v>
      </c>
      <c r="B2835">
        <v>37.720001000000003</v>
      </c>
      <c r="C2835">
        <v>37.840000000000003</v>
      </c>
      <c r="D2835">
        <v>36.290000999999997</v>
      </c>
      <c r="E2835">
        <v>36.290000999999997</v>
      </c>
      <c r="F2835">
        <v>27.177046000000001</v>
      </c>
      <c r="G2835">
        <v>515500</v>
      </c>
      <c r="H2835">
        <f t="shared" si="44"/>
        <v>-4.0454499747765271E-2</v>
      </c>
    </row>
    <row r="2836" spans="1:8" x14ac:dyDescent="0.45">
      <c r="A2836" s="1">
        <v>40808</v>
      </c>
      <c r="B2836">
        <v>35.049999</v>
      </c>
      <c r="C2836">
        <v>35.060001</v>
      </c>
      <c r="D2836">
        <v>33.700001</v>
      </c>
      <c r="E2836">
        <v>34.340000000000003</v>
      </c>
      <c r="F2836">
        <v>25.716711</v>
      </c>
      <c r="G2836">
        <v>647700</v>
      </c>
      <c r="H2836">
        <f t="shared" si="44"/>
        <v>-5.3734132841369187E-2</v>
      </c>
    </row>
    <row r="2837" spans="1:8" x14ac:dyDescent="0.45">
      <c r="A2837" s="1">
        <v>40809</v>
      </c>
      <c r="B2837">
        <v>33.770000000000003</v>
      </c>
      <c r="C2837">
        <v>34.32</v>
      </c>
      <c r="D2837">
        <v>33.610000999999997</v>
      </c>
      <c r="E2837">
        <v>33.830002</v>
      </c>
      <c r="F2837">
        <v>25.442215000000001</v>
      </c>
      <c r="G2837">
        <v>564000</v>
      </c>
      <c r="H2837">
        <f t="shared" si="44"/>
        <v>-1.0673837723649826E-2</v>
      </c>
    </row>
    <row r="2838" spans="1:8" x14ac:dyDescent="0.45">
      <c r="A2838" s="1">
        <v>40812</v>
      </c>
      <c r="B2838">
        <v>34.169998</v>
      </c>
      <c r="C2838">
        <v>35.090000000000003</v>
      </c>
      <c r="D2838">
        <v>33.5</v>
      </c>
      <c r="E2838">
        <v>35.049999</v>
      </c>
      <c r="F2838">
        <v>26.359722000000001</v>
      </c>
      <c r="G2838">
        <v>268200</v>
      </c>
      <c r="H2838">
        <f t="shared" si="44"/>
        <v>3.6062386863722429E-2</v>
      </c>
    </row>
    <row r="2839" spans="1:8" x14ac:dyDescent="0.45">
      <c r="A2839" s="1">
        <v>40813</v>
      </c>
      <c r="B2839">
        <v>36.07</v>
      </c>
      <c r="C2839">
        <v>36.450001</v>
      </c>
      <c r="D2839">
        <v>35.340000000000003</v>
      </c>
      <c r="E2839">
        <v>35.560001</v>
      </c>
      <c r="F2839">
        <v>26.743286000000001</v>
      </c>
      <c r="G2839">
        <v>347800</v>
      </c>
      <c r="H2839">
        <f t="shared" si="44"/>
        <v>1.4551139803371305E-2</v>
      </c>
    </row>
    <row r="2840" spans="1:8" x14ac:dyDescent="0.45">
      <c r="A2840" s="1">
        <v>40814</v>
      </c>
      <c r="B2840">
        <v>35.590000000000003</v>
      </c>
      <c r="C2840">
        <v>35.93</v>
      </c>
      <c r="D2840">
        <v>34.389999000000003</v>
      </c>
      <c r="E2840">
        <v>34.450001</v>
      </c>
      <c r="F2840">
        <v>25.908487000000001</v>
      </c>
      <c r="G2840">
        <v>233200</v>
      </c>
      <c r="H2840">
        <f t="shared" si="44"/>
        <v>-3.1215273994377513E-2</v>
      </c>
    </row>
    <row r="2841" spans="1:8" x14ac:dyDescent="0.45">
      <c r="A2841" s="1">
        <v>40815</v>
      </c>
      <c r="B2841">
        <v>35.270000000000003</v>
      </c>
      <c r="C2841">
        <v>35.340000000000003</v>
      </c>
      <c r="D2841">
        <v>34.139999000000003</v>
      </c>
      <c r="E2841">
        <v>34.860000999999997</v>
      </c>
      <c r="F2841">
        <v>26.216844999999999</v>
      </c>
      <c r="G2841">
        <v>278200</v>
      </c>
      <c r="H2841">
        <f t="shared" si="44"/>
        <v>1.1901814258779231E-2</v>
      </c>
    </row>
    <row r="2842" spans="1:8" x14ac:dyDescent="0.45">
      <c r="A2842" s="1">
        <v>40816</v>
      </c>
      <c r="B2842">
        <v>34.189999</v>
      </c>
      <c r="C2842">
        <v>34.689999</v>
      </c>
      <c r="D2842">
        <v>33.880001</v>
      </c>
      <c r="E2842">
        <v>33.880001</v>
      </c>
      <c r="F2842">
        <v>25.479814999999999</v>
      </c>
      <c r="G2842">
        <v>353400</v>
      </c>
      <c r="H2842">
        <f t="shared" si="44"/>
        <v>-2.8112841190463644E-2</v>
      </c>
    </row>
    <row r="2843" spans="1:8" x14ac:dyDescent="0.45">
      <c r="A2843" s="1">
        <v>40819</v>
      </c>
      <c r="B2843">
        <v>33.450001</v>
      </c>
      <c r="C2843">
        <v>33.799999</v>
      </c>
      <c r="D2843">
        <v>32.669998</v>
      </c>
      <c r="E2843">
        <v>32.669998</v>
      </c>
      <c r="F2843">
        <v>24.569818000000001</v>
      </c>
      <c r="G2843">
        <v>430200</v>
      </c>
      <c r="H2843">
        <f t="shared" si="44"/>
        <v>-3.5714427282929506E-2</v>
      </c>
    </row>
    <row r="2844" spans="1:8" x14ac:dyDescent="0.45">
      <c r="A2844" s="1">
        <v>40820</v>
      </c>
      <c r="B2844">
        <v>32.099997999999999</v>
      </c>
      <c r="C2844">
        <v>33.759998000000003</v>
      </c>
      <c r="D2844">
        <v>31.440000999999999</v>
      </c>
      <c r="E2844">
        <v>33.689999</v>
      </c>
      <c r="F2844">
        <v>25.336924</v>
      </c>
      <c r="G2844">
        <v>516600</v>
      </c>
      <c r="H2844">
        <f t="shared" si="44"/>
        <v>3.1221476691443151E-2</v>
      </c>
    </row>
    <row r="2845" spans="1:8" x14ac:dyDescent="0.45">
      <c r="A2845" s="1">
        <v>40821</v>
      </c>
      <c r="B2845">
        <v>33.860000999999997</v>
      </c>
      <c r="C2845">
        <v>34.919998</v>
      </c>
      <c r="D2845">
        <v>33.439999</v>
      </c>
      <c r="E2845">
        <v>34.82</v>
      </c>
      <c r="F2845">
        <v>26.186748999999999</v>
      </c>
      <c r="G2845">
        <v>553700</v>
      </c>
      <c r="H2845">
        <f t="shared" si="44"/>
        <v>3.3540969693085065E-2</v>
      </c>
    </row>
    <row r="2846" spans="1:8" x14ac:dyDescent="0.45">
      <c r="A2846" s="1">
        <v>40822</v>
      </c>
      <c r="B2846">
        <v>34.659999999999997</v>
      </c>
      <c r="C2846">
        <v>35.509998000000003</v>
      </c>
      <c r="D2846">
        <v>34.380001</v>
      </c>
      <c r="E2846">
        <v>35.439999</v>
      </c>
      <c r="F2846">
        <v>26.653030000000001</v>
      </c>
      <c r="G2846">
        <v>369500</v>
      </c>
      <c r="H2846">
        <f t="shared" si="44"/>
        <v>1.7805990350310497E-2</v>
      </c>
    </row>
    <row r="2847" spans="1:8" x14ac:dyDescent="0.45">
      <c r="A2847" s="1">
        <v>40823</v>
      </c>
      <c r="B2847">
        <v>35.650002000000001</v>
      </c>
      <c r="C2847">
        <v>35.709999000000003</v>
      </c>
      <c r="D2847">
        <v>34.740001999999997</v>
      </c>
      <c r="E2847">
        <v>34.970001000000003</v>
      </c>
      <c r="F2847">
        <v>26.299558999999999</v>
      </c>
      <c r="G2847">
        <v>369300</v>
      </c>
      <c r="H2847">
        <f t="shared" si="44"/>
        <v>-1.3261944326780184E-2</v>
      </c>
    </row>
    <row r="2848" spans="1:8" x14ac:dyDescent="0.45">
      <c r="A2848" s="1">
        <v>40826</v>
      </c>
      <c r="B2848">
        <v>35.669998</v>
      </c>
      <c r="C2848">
        <v>36.580002</v>
      </c>
      <c r="D2848">
        <v>35.669998</v>
      </c>
      <c r="E2848">
        <v>36.580002</v>
      </c>
      <c r="F2848">
        <v>27.510376000000001</v>
      </c>
      <c r="G2848">
        <v>253000</v>
      </c>
      <c r="H2848">
        <f t="shared" si="44"/>
        <v>4.603944119367176E-2</v>
      </c>
    </row>
    <row r="2849" spans="1:8" x14ac:dyDescent="0.45">
      <c r="A2849" s="1">
        <v>40827</v>
      </c>
      <c r="B2849">
        <v>36.240001999999997</v>
      </c>
      <c r="C2849">
        <v>36.970001000000003</v>
      </c>
      <c r="D2849">
        <v>36.240001999999997</v>
      </c>
      <c r="E2849">
        <v>36.549999</v>
      </c>
      <c r="F2849">
        <v>27.487814</v>
      </c>
      <c r="G2849">
        <v>176500</v>
      </c>
      <c r="H2849">
        <f t="shared" si="44"/>
        <v>-8.2012692229294082E-4</v>
      </c>
    </row>
    <row r="2850" spans="1:8" x14ac:dyDescent="0.45">
      <c r="A2850" s="1">
        <v>40828</v>
      </c>
      <c r="B2850">
        <v>36.849997999999999</v>
      </c>
      <c r="C2850">
        <v>37.380001</v>
      </c>
      <c r="D2850">
        <v>36.689999</v>
      </c>
      <c r="E2850">
        <v>36.900002000000001</v>
      </c>
      <c r="F2850">
        <v>27.751047</v>
      </c>
      <c r="G2850">
        <v>170100</v>
      </c>
      <c r="H2850">
        <f t="shared" si="44"/>
        <v>9.5763526339345262E-3</v>
      </c>
    </row>
    <row r="2851" spans="1:8" x14ac:dyDescent="0.45">
      <c r="A2851" s="1">
        <v>40829</v>
      </c>
      <c r="B2851">
        <v>36.549999</v>
      </c>
      <c r="C2851">
        <v>36.959999000000003</v>
      </c>
      <c r="D2851">
        <v>36.159999999999997</v>
      </c>
      <c r="E2851">
        <v>36.799999</v>
      </c>
      <c r="F2851">
        <v>27.675837999999999</v>
      </c>
      <c r="G2851">
        <v>229200</v>
      </c>
      <c r="H2851">
        <f t="shared" si="44"/>
        <v>-2.710131981687014E-3</v>
      </c>
    </row>
    <row r="2852" spans="1:8" x14ac:dyDescent="0.45">
      <c r="A2852" s="1">
        <v>40830</v>
      </c>
      <c r="B2852">
        <v>37.450001</v>
      </c>
      <c r="C2852">
        <v>38.200001</v>
      </c>
      <c r="D2852">
        <v>37.43</v>
      </c>
      <c r="E2852">
        <v>38.200001</v>
      </c>
      <c r="F2852">
        <v>28.728725000000001</v>
      </c>
      <c r="G2852">
        <v>314600</v>
      </c>
      <c r="H2852">
        <f t="shared" si="44"/>
        <v>3.8043545420377134E-2</v>
      </c>
    </row>
    <row r="2853" spans="1:8" x14ac:dyDescent="0.45">
      <c r="A2853" s="1">
        <v>40833</v>
      </c>
      <c r="B2853">
        <v>38.07</v>
      </c>
      <c r="C2853">
        <v>38.159999999999997</v>
      </c>
      <c r="D2853">
        <v>37.479999999999997</v>
      </c>
      <c r="E2853">
        <v>37.549999</v>
      </c>
      <c r="F2853">
        <v>28.239878000000001</v>
      </c>
      <c r="G2853">
        <v>174900</v>
      </c>
      <c r="H2853">
        <f t="shared" si="44"/>
        <v>-1.7015965727681936E-2</v>
      </c>
    </row>
    <row r="2854" spans="1:8" x14ac:dyDescent="0.45">
      <c r="A2854" s="1">
        <v>40834</v>
      </c>
      <c r="B2854">
        <v>37.5</v>
      </c>
      <c r="C2854">
        <v>38.919998</v>
      </c>
      <c r="D2854">
        <v>37.139999000000003</v>
      </c>
      <c r="E2854">
        <v>38.68</v>
      </c>
      <c r="F2854">
        <v>29.089706</v>
      </c>
      <c r="G2854">
        <v>473700</v>
      </c>
      <c r="H2854">
        <f t="shared" si="44"/>
        <v>3.0093189496073647E-2</v>
      </c>
    </row>
    <row r="2855" spans="1:8" x14ac:dyDescent="0.45">
      <c r="A2855" s="1">
        <v>40835</v>
      </c>
      <c r="B2855">
        <v>38.520000000000003</v>
      </c>
      <c r="C2855">
        <v>39.07</v>
      </c>
      <c r="D2855">
        <v>38.150002000000001</v>
      </c>
      <c r="E2855">
        <v>38.279998999999997</v>
      </c>
      <c r="F2855">
        <v>28.788889000000001</v>
      </c>
      <c r="G2855">
        <v>252600</v>
      </c>
      <c r="H2855">
        <f t="shared" si="44"/>
        <v>-1.0341012040479103E-2</v>
      </c>
    </row>
    <row r="2856" spans="1:8" x14ac:dyDescent="0.45">
      <c r="A2856" s="1">
        <v>40836</v>
      </c>
      <c r="B2856">
        <v>38.32</v>
      </c>
      <c r="C2856">
        <v>38.720001000000003</v>
      </c>
      <c r="D2856">
        <v>37.830002</v>
      </c>
      <c r="E2856">
        <v>38.560001</v>
      </c>
      <c r="F2856">
        <v>28.999468</v>
      </c>
      <c r="G2856">
        <v>870300</v>
      </c>
      <c r="H2856">
        <f t="shared" si="44"/>
        <v>7.314592793073782E-3</v>
      </c>
    </row>
    <row r="2857" spans="1:8" x14ac:dyDescent="0.45">
      <c r="A2857" s="1">
        <v>40837</v>
      </c>
      <c r="B2857">
        <v>39.080002</v>
      </c>
      <c r="C2857">
        <v>39.439999</v>
      </c>
      <c r="D2857">
        <v>38.880001</v>
      </c>
      <c r="E2857">
        <v>39.290000999999997</v>
      </c>
      <c r="F2857">
        <v>29.548466000000001</v>
      </c>
      <c r="G2857">
        <v>287500</v>
      </c>
      <c r="H2857">
        <f t="shared" si="44"/>
        <v>1.8931312808910805E-2</v>
      </c>
    </row>
    <row r="2858" spans="1:8" x14ac:dyDescent="0.45">
      <c r="A2858" s="1">
        <v>40840</v>
      </c>
      <c r="B2858">
        <v>39.450001</v>
      </c>
      <c r="C2858">
        <v>39.869999</v>
      </c>
      <c r="D2858">
        <v>39.32</v>
      </c>
      <c r="E2858">
        <v>39.799999</v>
      </c>
      <c r="F2858">
        <v>29.932016000000001</v>
      </c>
      <c r="G2858">
        <v>277100</v>
      </c>
      <c r="H2858">
        <f t="shared" si="44"/>
        <v>1.2980369268577263E-2</v>
      </c>
    </row>
    <row r="2859" spans="1:8" x14ac:dyDescent="0.45">
      <c r="A2859" s="1">
        <v>40841</v>
      </c>
      <c r="B2859">
        <v>39.669998</v>
      </c>
      <c r="C2859">
        <v>39.790000999999997</v>
      </c>
      <c r="D2859">
        <v>38.779998999999997</v>
      </c>
      <c r="E2859">
        <v>38.950001</v>
      </c>
      <c r="F2859">
        <v>29.292760999999999</v>
      </c>
      <c r="G2859">
        <v>471000</v>
      </c>
      <c r="H2859">
        <f t="shared" si="44"/>
        <v>-2.1356897577497036E-2</v>
      </c>
    </row>
    <row r="2860" spans="1:8" x14ac:dyDescent="0.45">
      <c r="A2860" s="1">
        <v>40842</v>
      </c>
      <c r="B2860">
        <v>39.459999000000003</v>
      </c>
      <c r="C2860">
        <v>39.93</v>
      </c>
      <c r="D2860">
        <v>38.700001</v>
      </c>
      <c r="E2860">
        <v>39.799999</v>
      </c>
      <c r="F2860">
        <v>29.932016000000001</v>
      </c>
      <c r="G2860">
        <v>251300</v>
      </c>
      <c r="H2860">
        <f t="shared" si="44"/>
        <v>2.1822968480164739E-2</v>
      </c>
    </row>
    <row r="2861" spans="1:8" x14ac:dyDescent="0.45">
      <c r="A2861" s="1">
        <v>40843</v>
      </c>
      <c r="B2861">
        <v>40.810001</v>
      </c>
      <c r="C2861">
        <v>41.75</v>
      </c>
      <c r="D2861">
        <v>40.669998</v>
      </c>
      <c r="E2861">
        <v>41.369999</v>
      </c>
      <c r="F2861">
        <v>31.112749000000001</v>
      </c>
      <c r="G2861">
        <v>399000</v>
      </c>
      <c r="H2861">
        <f t="shared" si="44"/>
        <v>3.9447159189010206E-2</v>
      </c>
    </row>
    <row r="2862" spans="1:8" x14ac:dyDescent="0.45">
      <c r="A2862" s="1">
        <v>40844</v>
      </c>
      <c r="B2862">
        <v>41</v>
      </c>
      <c r="C2862">
        <v>41.66</v>
      </c>
      <c r="D2862">
        <v>40.900002000000001</v>
      </c>
      <c r="E2862">
        <v>41.560001</v>
      </c>
      <c r="F2862">
        <v>31.255642000000002</v>
      </c>
      <c r="G2862">
        <v>387000</v>
      </c>
      <c r="H2862">
        <f t="shared" si="44"/>
        <v>4.5927474939613244E-3</v>
      </c>
    </row>
    <row r="2863" spans="1:8" x14ac:dyDescent="0.45">
      <c r="A2863" s="1">
        <v>40847</v>
      </c>
      <c r="B2863">
        <v>40.889999000000003</v>
      </c>
      <c r="C2863">
        <v>40.919998</v>
      </c>
      <c r="D2863">
        <v>39.720001000000003</v>
      </c>
      <c r="E2863">
        <v>39.720001000000003</v>
      </c>
      <c r="F2863">
        <v>29.871846999999999</v>
      </c>
      <c r="G2863">
        <v>539900</v>
      </c>
      <c r="H2863">
        <f t="shared" si="44"/>
        <v>-4.4273446694840013E-2</v>
      </c>
    </row>
    <row r="2864" spans="1:8" x14ac:dyDescent="0.45">
      <c r="A2864" s="1">
        <v>40848</v>
      </c>
      <c r="B2864">
        <v>38.259998000000003</v>
      </c>
      <c r="C2864">
        <v>39.040000999999997</v>
      </c>
      <c r="D2864">
        <v>37.889999000000003</v>
      </c>
      <c r="E2864">
        <v>38.509998000000003</v>
      </c>
      <c r="F2864">
        <v>28.961860999999999</v>
      </c>
      <c r="G2864">
        <v>746500</v>
      </c>
      <c r="H2864">
        <f t="shared" si="44"/>
        <v>-3.0462997483885035E-2</v>
      </c>
    </row>
    <row r="2865" spans="1:8" x14ac:dyDescent="0.45">
      <c r="A2865" s="1">
        <v>40849</v>
      </c>
      <c r="B2865">
        <v>39.360000999999997</v>
      </c>
      <c r="C2865">
        <v>39.700001</v>
      </c>
      <c r="D2865">
        <v>39.040000999999997</v>
      </c>
      <c r="E2865">
        <v>39.610000999999997</v>
      </c>
      <c r="F2865">
        <v>29.789114000000001</v>
      </c>
      <c r="G2865">
        <v>341300</v>
      </c>
      <c r="H2865">
        <f t="shared" si="44"/>
        <v>2.8563530499645884E-2</v>
      </c>
    </row>
    <row r="2866" spans="1:8" x14ac:dyDescent="0.45">
      <c r="A2866" s="1">
        <v>40850</v>
      </c>
      <c r="B2866">
        <v>40.080002</v>
      </c>
      <c r="C2866">
        <v>40.630001</v>
      </c>
      <c r="D2866">
        <v>39.580002</v>
      </c>
      <c r="E2866">
        <v>40.540000999999997</v>
      </c>
      <c r="F2866">
        <v>30.488541000000001</v>
      </c>
      <c r="G2866">
        <v>254600</v>
      </c>
      <c r="H2866">
        <f t="shared" si="44"/>
        <v>2.347928172687519E-2</v>
      </c>
    </row>
    <row r="2867" spans="1:8" x14ac:dyDescent="0.45">
      <c r="A2867" s="1">
        <v>40851</v>
      </c>
      <c r="B2867">
        <v>40.200001</v>
      </c>
      <c r="C2867">
        <v>40.630001</v>
      </c>
      <c r="D2867">
        <v>39.840000000000003</v>
      </c>
      <c r="E2867">
        <v>40.560001</v>
      </c>
      <c r="F2867">
        <v>30.503574</v>
      </c>
      <c r="G2867">
        <v>197800</v>
      </c>
      <c r="H2867">
        <f t="shared" si="44"/>
        <v>4.9307049491154054E-4</v>
      </c>
    </row>
    <row r="2868" spans="1:8" x14ac:dyDescent="0.45">
      <c r="A2868" s="1">
        <v>40854</v>
      </c>
      <c r="B2868">
        <v>40.659999999999997</v>
      </c>
      <c r="C2868">
        <v>41.009998000000003</v>
      </c>
      <c r="D2868">
        <v>40.110000999999997</v>
      </c>
      <c r="E2868">
        <v>40.810001</v>
      </c>
      <c r="F2868">
        <v>30.691589</v>
      </c>
      <c r="G2868">
        <v>180000</v>
      </c>
      <c r="H2868">
        <f t="shared" si="44"/>
        <v>6.1637039646567082E-3</v>
      </c>
    </row>
    <row r="2869" spans="1:8" x14ac:dyDescent="0.45">
      <c r="A2869" s="1">
        <v>40855</v>
      </c>
      <c r="B2869">
        <v>41.099997999999999</v>
      </c>
      <c r="C2869">
        <v>41.459999000000003</v>
      </c>
      <c r="D2869">
        <v>40.580002</v>
      </c>
      <c r="E2869">
        <v>41.41</v>
      </c>
      <c r="F2869">
        <v>31.142825999999999</v>
      </c>
      <c r="G2869">
        <v>174100</v>
      </c>
      <c r="H2869">
        <f t="shared" si="44"/>
        <v>1.4702301663168882E-2</v>
      </c>
    </row>
    <row r="2870" spans="1:8" x14ac:dyDescent="0.45">
      <c r="A2870" s="1">
        <v>40856</v>
      </c>
      <c r="B2870">
        <v>40.169998</v>
      </c>
      <c r="C2870">
        <v>40.610000999999997</v>
      </c>
      <c r="D2870">
        <v>39.560001</v>
      </c>
      <c r="E2870">
        <v>39.619999</v>
      </c>
      <c r="F2870">
        <v>29.796645999999999</v>
      </c>
      <c r="G2870">
        <v>492800</v>
      </c>
      <c r="H2870">
        <f t="shared" si="44"/>
        <v>-4.3226006528758854E-2</v>
      </c>
    </row>
    <row r="2871" spans="1:8" x14ac:dyDescent="0.45">
      <c r="A2871" s="1">
        <v>40857</v>
      </c>
      <c r="B2871">
        <v>40.220001000000003</v>
      </c>
      <c r="C2871">
        <v>40.590000000000003</v>
      </c>
      <c r="D2871">
        <v>39.57</v>
      </c>
      <c r="E2871">
        <v>40.330002</v>
      </c>
      <c r="F2871">
        <v>30.330604999999998</v>
      </c>
      <c r="G2871">
        <v>308300</v>
      </c>
      <c r="H2871">
        <f t="shared" si="44"/>
        <v>1.7920104162059136E-2</v>
      </c>
    </row>
    <row r="2872" spans="1:8" x14ac:dyDescent="0.45">
      <c r="A2872" s="1">
        <v>40858</v>
      </c>
      <c r="B2872">
        <v>40.810001</v>
      </c>
      <c r="C2872">
        <v>41.25</v>
      </c>
      <c r="D2872">
        <v>40.810001</v>
      </c>
      <c r="E2872">
        <v>41.09</v>
      </c>
      <c r="F2872">
        <v>30.902172</v>
      </c>
      <c r="G2872">
        <v>270000</v>
      </c>
      <c r="H2872">
        <f t="shared" si="44"/>
        <v>1.8844563107132339E-2</v>
      </c>
    </row>
    <row r="2873" spans="1:8" x14ac:dyDescent="0.45">
      <c r="A2873" s="1">
        <v>40861</v>
      </c>
      <c r="B2873">
        <v>40.849997999999999</v>
      </c>
      <c r="C2873">
        <v>40.93</v>
      </c>
      <c r="D2873">
        <v>40.259998000000003</v>
      </c>
      <c r="E2873">
        <v>40.599997999999999</v>
      </c>
      <c r="F2873">
        <v>30.533660999999999</v>
      </c>
      <c r="G2873">
        <v>121800</v>
      </c>
      <c r="H2873">
        <f t="shared" si="44"/>
        <v>-1.1925084100884664E-2</v>
      </c>
    </row>
    <row r="2874" spans="1:8" x14ac:dyDescent="0.45">
      <c r="A2874" s="1">
        <v>40862</v>
      </c>
      <c r="B2874">
        <v>40.43</v>
      </c>
      <c r="C2874">
        <v>40.909999999999997</v>
      </c>
      <c r="D2874">
        <v>40.279998999999997</v>
      </c>
      <c r="E2874">
        <v>40.599997999999999</v>
      </c>
      <c r="F2874">
        <v>30.533660999999999</v>
      </c>
      <c r="G2874">
        <v>173500</v>
      </c>
      <c r="H2874">
        <f t="shared" si="44"/>
        <v>0</v>
      </c>
    </row>
    <row r="2875" spans="1:8" x14ac:dyDescent="0.45">
      <c r="A2875" s="1">
        <v>40863</v>
      </c>
      <c r="B2875">
        <v>40.220001000000003</v>
      </c>
      <c r="C2875">
        <v>41.060001</v>
      </c>
      <c r="D2875">
        <v>40</v>
      </c>
      <c r="E2875">
        <v>40.119999</v>
      </c>
      <c r="F2875">
        <v>30.17267</v>
      </c>
      <c r="G2875">
        <v>208500</v>
      </c>
      <c r="H2875">
        <f t="shared" si="44"/>
        <v>-1.1822722470128944E-2</v>
      </c>
    </row>
    <row r="2876" spans="1:8" x14ac:dyDescent="0.45">
      <c r="A2876" s="1">
        <v>40864</v>
      </c>
      <c r="B2876">
        <v>40</v>
      </c>
      <c r="C2876">
        <v>40.270000000000003</v>
      </c>
      <c r="D2876">
        <v>38.880001</v>
      </c>
      <c r="E2876">
        <v>39.189999</v>
      </c>
      <c r="F2876">
        <v>29.473255000000002</v>
      </c>
      <c r="G2876">
        <v>300700</v>
      </c>
      <c r="H2876">
        <f t="shared" si="44"/>
        <v>-2.3180414593736542E-2</v>
      </c>
    </row>
    <row r="2877" spans="1:8" x14ac:dyDescent="0.45">
      <c r="A2877" s="1">
        <v>40865</v>
      </c>
      <c r="B2877">
        <v>39.459999000000003</v>
      </c>
      <c r="C2877">
        <v>39.590000000000003</v>
      </c>
      <c r="D2877">
        <v>38.740001999999997</v>
      </c>
      <c r="E2877">
        <v>39.009998000000003</v>
      </c>
      <c r="F2877">
        <v>29.337880999999999</v>
      </c>
      <c r="G2877">
        <v>131300</v>
      </c>
      <c r="H2877">
        <f t="shared" si="44"/>
        <v>-4.5931133157841586E-3</v>
      </c>
    </row>
    <row r="2878" spans="1:8" x14ac:dyDescent="0.45">
      <c r="A2878" s="1">
        <v>40868</v>
      </c>
      <c r="B2878">
        <v>38.340000000000003</v>
      </c>
      <c r="C2878">
        <v>38.5</v>
      </c>
      <c r="D2878">
        <v>37.75</v>
      </c>
      <c r="E2878">
        <v>38.360000999999997</v>
      </c>
      <c r="F2878">
        <v>28.849041</v>
      </c>
      <c r="G2878">
        <v>127000</v>
      </c>
      <c r="H2878">
        <f t="shared" si="44"/>
        <v>-1.6662416757365683E-2</v>
      </c>
    </row>
    <row r="2879" spans="1:8" x14ac:dyDescent="0.45">
      <c r="A2879" s="1">
        <v>40869</v>
      </c>
      <c r="B2879">
        <v>38.169998</v>
      </c>
      <c r="C2879">
        <v>38.459999000000003</v>
      </c>
      <c r="D2879">
        <v>37.709999000000003</v>
      </c>
      <c r="E2879">
        <v>37.959999000000003</v>
      </c>
      <c r="F2879">
        <v>28.548227000000001</v>
      </c>
      <c r="G2879">
        <v>158300</v>
      </c>
      <c r="H2879">
        <f t="shared" si="44"/>
        <v>-1.0427175031572089E-2</v>
      </c>
    </row>
    <row r="2880" spans="1:8" x14ac:dyDescent="0.45">
      <c r="A2880" s="1">
        <v>40870</v>
      </c>
      <c r="B2880">
        <v>37.389999000000003</v>
      </c>
      <c r="C2880">
        <v>37.439999</v>
      </c>
      <c r="D2880">
        <v>36.82</v>
      </c>
      <c r="E2880">
        <v>36.82</v>
      </c>
      <c r="F2880">
        <v>27.690884</v>
      </c>
      <c r="G2880">
        <v>331900</v>
      </c>
      <c r="H2880">
        <f t="shared" si="44"/>
        <v>-3.0031392142146007E-2</v>
      </c>
    </row>
    <row r="2881" spans="1:8" x14ac:dyDescent="0.45">
      <c r="A2881" s="1">
        <v>40872</v>
      </c>
      <c r="B2881">
        <v>36.759998000000003</v>
      </c>
      <c r="C2881">
        <v>37.159999999999997</v>
      </c>
      <c r="D2881">
        <v>36.549999</v>
      </c>
      <c r="E2881">
        <v>36.549999</v>
      </c>
      <c r="F2881">
        <v>27.487814</v>
      </c>
      <c r="G2881">
        <v>80000</v>
      </c>
      <c r="H2881">
        <f t="shared" si="44"/>
        <v>-7.3334603546785226E-3</v>
      </c>
    </row>
    <row r="2882" spans="1:8" x14ac:dyDescent="0.45">
      <c r="A2882" s="1">
        <v>40875</v>
      </c>
      <c r="B2882">
        <v>37.779998999999997</v>
      </c>
      <c r="C2882">
        <v>38.110000999999997</v>
      </c>
      <c r="D2882">
        <v>37.549999</v>
      </c>
      <c r="E2882">
        <v>37.82</v>
      </c>
      <c r="F2882">
        <v>28.44293</v>
      </c>
      <c r="G2882">
        <v>165200</v>
      </c>
      <c r="H2882">
        <f t="shared" si="44"/>
        <v>3.4746888202896065E-2</v>
      </c>
    </row>
    <row r="2883" spans="1:8" x14ac:dyDescent="0.45">
      <c r="A2883" s="1">
        <v>40876</v>
      </c>
      <c r="B2883">
        <v>38</v>
      </c>
      <c r="C2883">
        <v>38.709999000000003</v>
      </c>
      <c r="D2883">
        <v>37.900002000000001</v>
      </c>
      <c r="E2883">
        <v>38.419998</v>
      </c>
      <c r="F2883">
        <v>28.894165000000001</v>
      </c>
      <c r="G2883">
        <v>240400</v>
      </c>
      <c r="H2883">
        <f t="shared" si="44"/>
        <v>1.5864575133433867E-2</v>
      </c>
    </row>
    <row r="2884" spans="1:8" x14ac:dyDescent="0.45">
      <c r="A2884" s="1">
        <v>40877</v>
      </c>
      <c r="B2884">
        <v>39.700001</v>
      </c>
      <c r="C2884">
        <v>40.5</v>
      </c>
      <c r="D2884">
        <v>39.68</v>
      </c>
      <c r="E2884">
        <v>40.409999999999997</v>
      </c>
      <c r="F2884">
        <v>30.390771999999998</v>
      </c>
      <c r="G2884">
        <v>156400</v>
      </c>
      <c r="H2884">
        <f t="shared" ref="H2884:H2947" si="45">F2884/F2883-1</f>
        <v>5.1796167150010897E-2</v>
      </c>
    </row>
    <row r="2885" spans="1:8" x14ac:dyDescent="0.45">
      <c r="A2885" s="1">
        <v>40878</v>
      </c>
      <c r="B2885">
        <v>40.290000999999997</v>
      </c>
      <c r="C2885">
        <v>40.709999000000003</v>
      </c>
      <c r="D2885">
        <v>40.029998999999997</v>
      </c>
      <c r="E2885">
        <v>40.229999999999997</v>
      </c>
      <c r="F2885">
        <v>30.255392000000001</v>
      </c>
      <c r="G2885">
        <v>1544600</v>
      </c>
      <c r="H2885">
        <f t="shared" si="45"/>
        <v>-4.4546416918924692E-3</v>
      </c>
    </row>
    <row r="2886" spans="1:8" x14ac:dyDescent="0.45">
      <c r="A2886" s="1">
        <v>40879</v>
      </c>
      <c r="B2886">
        <v>40.669998</v>
      </c>
      <c r="C2886">
        <v>40.790000999999997</v>
      </c>
      <c r="D2886">
        <v>40.159999999999997</v>
      </c>
      <c r="E2886">
        <v>40.200001</v>
      </c>
      <c r="F2886">
        <v>30.232838000000001</v>
      </c>
      <c r="G2886">
        <v>209700</v>
      </c>
      <c r="H2886">
        <f t="shared" si="45"/>
        <v>-7.4545390124181043E-4</v>
      </c>
    </row>
    <row r="2887" spans="1:8" x14ac:dyDescent="0.45">
      <c r="A2887" s="1">
        <v>40882</v>
      </c>
      <c r="B2887">
        <v>40.860000999999997</v>
      </c>
      <c r="C2887">
        <v>41.18</v>
      </c>
      <c r="D2887">
        <v>40.409999999999997</v>
      </c>
      <c r="E2887">
        <v>40.729999999999997</v>
      </c>
      <c r="F2887">
        <v>30.631435</v>
      </c>
      <c r="G2887">
        <v>117100</v>
      </c>
      <c r="H2887">
        <f t="shared" si="45"/>
        <v>1.3184240262194225E-2</v>
      </c>
    </row>
    <row r="2888" spans="1:8" x14ac:dyDescent="0.45">
      <c r="A2888" s="1">
        <v>40883</v>
      </c>
      <c r="B2888">
        <v>40.669998</v>
      </c>
      <c r="C2888">
        <v>41.080002</v>
      </c>
      <c r="D2888">
        <v>40.439999</v>
      </c>
      <c r="E2888">
        <v>40.770000000000003</v>
      </c>
      <c r="F2888">
        <v>30.66151</v>
      </c>
      <c r="G2888">
        <v>113300</v>
      </c>
      <c r="H2888">
        <f t="shared" si="45"/>
        <v>9.818345108545401E-4</v>
      </c>
    </row>
    <row r="2889" spans="1:8" x14ac:dyDescent="0.45">
      <c r="A2889" s="1">
        <v>40884</v>
      </c>
      <c r="B2889">
        <v>40.650002000000001</v>
      </c>
      <c r="C2889">
        <v>40.759998000000003</v>
      </c>
      <c r="D2889">
        <v>40.159999999999997</v>
      </c>
      <c r="E2889">
        <v>40.43</v>
      </c>
      <c r="F2889">
        <v>30.405809000000001</v>
      </c>
      <c r="G2889">
        <v>188200</v>
      </c>
      <c r="H2889">
        <f t="shared" si="45"/>
        <v>-8.3394783883767865E-3</v>
      </c>
    </row>
    <row r="2890" spans="1:8" x14ac:dyDescent="0.45">
      <c r="A2890" s="1">
        <v>40885</v>
      </c>
      <c r="B2890">
        <v>40.150002000000001</v>
      </c>
      <c r="C2890">
        <v>40.380001</v>
      </c>
      <c r="D2890">
        <v>39.290000999999997</v>
      </c>
      <c r="E2890">
        <v>39.389999000000003</v>
      </c>
      <c r="F2890">
        <v>29.623674000000001</v>
      </c>
      <c r="G2890">
        <v>172100</v>
      </c>
      <c r="H2890">
        <f t="shared" si="45"/>
        <v>-2.5723209666942304E-2</v>
      </c>
    </row>
    <row r="2891" spans="1:8" x14ac:dyDescent="0.45">
      <c r="A2891" s="1">
        <v>40886</v>
      </c>
      <c r="B2891">
        <v>39.619999</v>
      </c>
      <c r="C2891">
        <v>40.409999999999997</v>
      </c>
      <c r="D2891">
        <v>39.580002</v>
      </c>
      <c r="E2891">
        <v>40.290000999999997</v>
      </c>
      <c r="F2891">
        <v>30.300522000000001</v>
      </c>
      <c r="G2891">
        <v>126700</v>
      </c>
      <c r="H2891">
        <f t="shared" si="45"/>
        <v>2.2848212547842639E-2</v>
      </c>
    </row>
    <row r="2892" spans="1:8" x14ac:dyDescent="0.45">
      <c r="A2892" s="1">
        <v>40889</v>
      </c>
      <c r="B2892">
        <v>39.900002000000001</v>
      </c>
      <c r="C2892">
        <v>39.900002000000001</v>
      </c>
      <c r="D2892">
        <v>38.82</v>
      </c>
      <c r="E2892">
        <v>39.340000000000003</v>
      </c>
      <c r="F2892">
        <v>29.586062999999999</v>
      </c>
      <c r="G2892">
        <v>86200</v>
      </c>
      <c r="H2892">
        <f t="shared" si="45"/>
        <v>-2.3579098736318804E-2</v>
      </c>
    </row>
    <row r="2893" spans="1:8" x14ac:dyDescent="0.45">
      <c r="A2893" s="1">
        <v>40890</v>
      </c>
      <c r="B2893">
        <v>39.560001</v>
      </c>
      <c r="C2893">
        <v>40.099997999999999</v>
      </c>
      <c r="D2893">
        <v>38.770000000000003</v>
      </c>
      <c r="E2893">
        <v>39.009998000000003</v>
      </c>
      <c r="F2893">
        <v>29.337880999999999</v>
      </c>
      <c r="G2893">
        <v>75900</v>
      </c>
      <c r="H2893">
        <f t="shared" si="45"/>
        <v>-8.3884766959362311E-3</v>
      </c>
    </row>
    <row r="2894" spans="1:8" x14ac:dyDescent="0.45">
      <c r="A2894" s="1">
        <v>40891</v>
      </c>
      <c r="B2894">
        <v>38.520000000000003</v>
      </c>
      <c r="C2894">
        <v>38.700001</v>
      </c>
      <c r="D2894">
        <v>37.709999000000003</v>
      </c>
      <c r="E2894">
        <v>37.919998</v>
      </c>
      <c r="F2894">
        <v>28.518142999999998</v>
      </c>
      <c r="G2894">
        <v>154900</v>
      </c>
      <c r="H2894">
        <f t="shared" si="45"/>
        <v>-2.7941281785143324E-2</v>
      </c>
    </row>
    <row r="2895" spans="1:8" x14ac:dyDescent="0.45">
      <c r="A2895" s="1">
        <v>40892</v>
      </c>
      <c r="B2895">
        <v>38.290000999999997</v>
      </c>
      <c r="C2895">
        <v>38.409999999999997</v>
      </c>
      <c r="D2895">
        <v>37.68</v>
      </c>
      <c r="E2895">
        <v>37.799999</v>
      </c>
      <c r="F2895">
        <v>28.427897999999999</v>
      </c>
      <c r="G2895">
        <v>143700</v>
      </c>
      <c r="H2895">
        <f t="shared" si="45"/>
        <v>-3.1644767332851265E-3</v>
      </c>
    </row>
    <row r="2896" spans="1:8" x14ac:dyDescent="0.45">
      <c r="A2896" s="1">
        <v>40893</v>
      </c>
      <c r="B2896">
        <v>38.130001</v>
      </c>
      <c r="C2896">
        <v>38.349997999999999</v>
      </c>
      <c r="D2896">
        <v>37.840000000000003</v>
      </c>
      <c r="E2896">
        <v>38.200001</v>
      </c>
      <c r="F2896">
        <v>28.728725000000001</v>
      </c>
      <c r="G2896">
        <v>103200</v>
      </c>
      <c r="H2896">
        <f t="shared" si="45"/>
        <v>1.0582104944938386E-2</v>
      </c>
    </row>
    <row r="2897" spans="1:8" x14ac:dyDescent="0.45">
      <c r="A2897" s="1">
        <v>40896</v>
      </c>
      <c r="B2897">
        <v>38.229999999999997</v>
      </c>
      <c r="C2897">
        <v>38.279998999999997</v>
      </c>
      <c r="D2897">
        <v>37.459999000000003</v>
      </c>
      <c r="E2897">
        <v>37.560001</v>
      </c>
      <c r="F2897">
        <v>28.247404</v>
      </c>
      <c r="G2897">
        <v>400000</v>
      </c>
      <c r="H2897">
        <f t="shared" si="45"/>
        <v>-1.6753997958489308E-2</v>
      </c>
    </row>
    <row r="2898" spans="1:8" x14ac:dyDescent="0.45">
      <c r="A2898" s="1">
        <v>40897</v>
      </c>
      <c r="B2898">
        <v>38.25</v>
      </c>
      <c r="C2898">
        <v>39.119999</v>
      </c>
      <c r="D2898">
        <v>38.25</v>
      </c>
      <c r="E2898">
        <v>39.049999</v>
      </c>
      <c r="F2898">
        <v>29.367964000000001</v>
      </c>
      <c r="G2898">
        <v>135500</v>
      </c>
      <c r="H2898">
        <f t="shared" si="45"/>
        <v>3.9669486087996031E-2</v>
      </c>
    </row>
    <row r="2899" spans="1:8" x14ac:dyDescent="0.45">
      <c r="A2899" s="1">
        <v>40898</v>
      </c>
      <c r="B2899">
        <v>39.049999</v>
      </c>
      <c r="C2899">
        <v>39.580002</v>
      </c>
      <c r="D2899">
        <v>38.840000000000003</v>
      </c>
      <c r="E2899">
        <v>39.479999999999997</v>
      </c>
      <c r="F2899">
        <v>29.691357</v>
      </c>
      <c r="G2899">
        <v>142100</v>
      </c>
      <c r="H2899">
        <f t="shared" si="45"/>
        <v>1.1011760978731688E-2</v>
      </c>
    </row>
    <row r="2900" spans="1:8" x14ac:dyDescent="0.45">
      <c r="A2900" s="1">
        <v>40899</v>
      </c>
      <c r="B2900">
        <v>39.529998999999997</v>
      </c>
      <c r="C2900">
        <v>39.909999999999997</v>
      </c>
      <c r="D2900">
        <v>39.450001</v>
      </c>
      <c r="E2900">
        <v>39.82</v>
      </c>
      <c r="F2900">
        <v>30.049807000000001</v>
      </c>
      <c r="G2900">
        <v>153400</v>
      </c>
      <c r="H2900">
        <f t="shared" si="45"/>
        <v>1.2072536799176969E-2</v>
      </c>
    </row>
    <row r="2901" spans="1:8" x14ac:dyDescent="0.45">
      <c r="A2901" s="1">
        <v>40900</v>
      </c>
      <c r="B2901">
        <v>39.990001999999997</v>
      </c>
      <c r="C2901">
        <v>40.119999</v>
      </c>
      <c r="D2901">
        <v>39.810001</v>
      </c>
      <c r="E2901">
        <v>40.119999</v>
      </c>
      <c r="F2901">
        <v>30.276198999999998</v>
      </c>
      <c r="G2901">
        <v>62100</v>
      </c>
      <c r="H2901">
        <f t="shared" si="45"/>
        <v>7.5338919814027516E-3</v>
      </c>
    </row>
    <row r="2902" spans="1:8" x14ac:dyDescent="0.45">
      <c r="A2902" s="1">
        <v>40904</v>
      </c>
      <c r="B2902">
        <v>40.090000000000003</v>
      </c>
      <c r="C2902">
        <v>40.349997999999999</v>
      </c>
      <c r="D2902">
        <v>40.040000999999997</v>
      </c>
      <c r="E2902">
        <v>40.189999</v>
      </c>
      <c r="F2902">
        <v>30.329028999999998</v>
      </c>
      <c r="G2902">
        <v>92600</v>
      </c>
      <c r="H2902">
        <f t="shared" si="45"/>
        <v>1.7449350230522853E-3</v>
      </c>
    </row>
    <row r="2903" spans="1:8" x14ac:dyDescent="0.45">
      <c r="A2903" s="1">
        <v>40905</v>
      </c>
      <c r="B2903">
        <v>40.200001</v>
      </c>
      <c r="C2903">
        <v>40.270000000000003</v>
      </c>
      <c r="D2903">
        <v>39.389999000000003</v>
      </c>
      <c r="E2903">
        <v>39.43</v>
      </c>
      <c r="F2903">
        <v>29.755503000000001</v>
      </c>
      <c r="G2903">
        <v>117400</v>
      </c>
      <c r="H2903">
        <f t="shared" si="45"/>
        <v>-1.8910133918233818E-2</v>
      </c>
    </row>
    <row r="2904" spans="1:8" x14ac:dyDescent="0.45">
      <c r="A2904" s="1">
        <v>40906</v>
      </c>
      <c r="B2904">
        <v>39.439999</v>
      </c>
      <c r="C2904">
        <v>39.909999999999997</v>
      </c>
      <c r="D2904">
        <v>39.439999</v>
      </c>
      <c r="E2904">
        <v>39.849997999999999</v>
      </c>
      <c r="F2904">
        <v>30.072454</v>
      </c>
      <c r="G2904">
        <v>99600</v>
      </c>
      <c r="H2904">
        <f t="shared" si="45"/>
        <v>1.0651844803295729E-2</v>
      </c>
    </row>
    <row r="2905" spans="1:8" x14ac:dyDescent="0.45">
      <c r="A2905" s="1">
        <v>40907</v>
      </c>
      <c r="B2905">
        <v>39.759998000000003</v>
      </c>
      <c r="C2905">
        <v>40</v>
      </c>
      <c r="D2905">
        <v>39.759998000000003</v>
      </c>
      <c r="E2905">
        <v>39.830002</v>
      </c>
      <c r="F2905">
        <v>30.057355999999999</v>
      </c>
      <c r="G2905">
        <v>170800</v>
      </c>
      <c r="H2905">
        <f t="shared" si="45"/>
        <v>-5.0205413898052331E-4</v>
      </c>
    </row>
    <row r="2906" spans="1:8" x14ac:dyDescent="0.45">
      <c r="A2906" s="1">
        <v>40911</v>
      </c>
      <c r="B2906">
        <v>40.68</v>
      </c>
      <c r="C2906">
        <v>41.07</v>
      </c>
      <c r="D2906">
        <v>40.610000999999997</v>
      </c>
      <c r="E2906">
        <v>40.860000999999997</v>
      </c>
      <c r="F2906">
        <v>30.834634999999999</v>
      </c>
      <c r="G2906">
        <v>259600</v>
      </c>
      <c r="H2906">
        <f t="shared" si="45"/>
        <v>2.5859859396814455E-2</v>
      </c>
    </row>
    <row r="2907" spans="1:8" x14ac:dyDescent="0.45">
      <c r="A2907" s="1">
        <v>40912</v>
      </c>
      <c r="B2907">
        <v>40.689999</v>
      </c>
      <c r="C2907">
        <v>41.040000999999997</v>
      </c>
      <c r="D2907">
        <v>40.529998999999997</v>
      </c>
      <c r="E2907">
        <v>40.959999000000003</v>
      </c>
      <c r="F2907">
        <v>30.910102999999999</v>
      </c>
      <c r="G2907">
        <v>117100</v>
      </c>
      <c r="H2907">
        <f t="shared" si="45"/>
        <v>2.4475074863055113E-3</v>
      </c>
    </row>
    <row r="2908" spans="1:8" x14ac:dyDescent="0.45">
      <c r="A2908" s="1">
        <v>40913</v>
      </c>
      <c r="B2908">
        <v>40.75</v>
      </c>
      <c r="C2908">
        <v>40.82</v>
      </c>
      <c r="D2908">
        <v>40.32</v>
      </c>
      <c r="E2908">
        <v>40.729999999999997</v>
      </c>
      <c r="F2908">
        <v>30.736528</v>
      </c>
      <c r="G2908">
        <v>240000</v>
      </c>
      <c r="H2908">
        <f t="shared" si="45"/>
        <v>-5.6154778908371616E-3</v>
      </c>
    </row>
    <row r="2909" spans="1:8" x14ac:dyDescent="0.45">
      <c r="A2909" s="1">
        <v>40914</v>
      </c>
      <c r="B2909">
        <v>40.810001</v>
      </c>
      <c r="C2909">
        <v>40.880001</v>
      </c>
      <c r="D2909">
        <v>40.5</v>
      </c>
      <c r="E2909">
        <v>40.540000999999997</v>
      </c>
      <c r="F2909">
        <v>30.593150999999999</v>
      </c>
      <c r="G2909">
        <v>117100</v>
      </c>
      <c r="H2909">
        <f t="shared" si="45"/>
        <v>-4.6647103407385648E-3</v>
      </c>
    </row>
    <row r="2910" spans="1:8" x14ac:dyDescent="0.45">
      <c r="A2910" s="1">
        <v>40917</v>
      </c>
      <c r="B2910">
        <v>40.549999</v>
      </c>
      <c r="C2910">
        <v>40.810001</v>
      </c>
      <c r="D2910">
        <v>40.540000999999997</v>
      </c>
      <c r="E2910">
        <v>40.75</v>
      </c>
      <c r="F2910">
        <v>30.751621</v>
      </c>
      <c r="G2910">
        <v>222000</v>
      </c>
      <c r="H2910">
        <f t="shared" si="45"/>
        <v>5.1799175573643552E-3</v>
      </c>
    </row>
    <row r="2911" spans="1:8" x14ac:dyDescent="0.45">
      <c r="A2911" s="1">
        <v>40918</v>
      </c>
      <c r="B2911">
        <v>41.259998000000003</v>
      </c>
      <c r="C2911">
        <v>41.389999000000003</v>
      </c>
      <c r="D2911">
        <v>40.990001999999997</v>
      </c>
      <c r="E2911">
        <v>41.099997999999999</v>
      </c>
      <c r="F2911">
        <v>31.015743000000001</v>
      </c>
      <c r="G2911">
        <v>391600</v>
      </c>
      <c r="H2911">
        <f t="shared" si="45"/>
        <v>8.5888805666536339E-3</v>
      </c>
    </row>
    <row r="2912" spans="1:8" x14ac:dyDescent="0.45">
      <c r="A2912" s="1">
        <v>40919</v>
      </c>
      <c r="B2912">
        <v>40.889999000000003</v>
      </c>
      <c r="C2912">
        <v>40.909999999999997</v>
      </c>
      <c r="D2912">
        <v>40.43</v>
      </c>
      <c r="E2912">
        <v>40.560001</v>
      </c>
      <c r="F2912">
        <v>30.608242000000001</v>
      </c>
      <c r="G2912">
        <v>88800</v>
      </c>
      <c r="H2912">
        <f t="shared" si="45"/>
        <v>-1.3138521298683647E-2</v>
      </c>
    </row>
    <row r="2913" spans="1:8" x14ac:dyDescent="0.45">
      <c r="A2913" s="1">
        <v>40920</v>
      </c>
      <c r="B2913">
        <v>40.340000000000003</v>
      </c>
      <c r="C2913">
        <v>40.490001999999997</v>
      </c>
      <c r="D2913">
        <v>40.040000999999997</v>
      </c>
      <c r="E2913">
        <v>40.159999999999997</v>
      </c>
      <c r="F2913">
        <v>30.306387000000001</v>
      </c>
      <c r="G2913">
        <v>228100</v>
      </c>
      <c r="H2913">
        <f t="shared" si="45"/>
        <v>-9.8618862200580137E-3</v>
      </c>
    </row>
    <row r="2914" spans="1:8" x14ac:dyDescent="0.45">
      <c r="A2914" s="1">
        <v>40921</v>
      </c>
      <c r="B2914">
        <v>39.909999999999997</v>
      </c>
      <c r="C2914">
        <v>40.020000000000003</v>
      </c>
      <c r="D2914">
        <v>39.610000999999997</v>
      </c>
      <c r="E2914">
        <v>40.009998000000003</v>
      </c>
      <c r="F2914">
        <v>30.193194999999999</v>
      </c>
      <c r="G2914">
        <v>111800</v>
      </c>
      <c r="H2914">
        <f t="shared" si="45"/>
        <v>-3.7349222789242464E-3</v>
      </c>
    </row>
    <row r="2915" spans="1:8" x14ac:dyDescent="0.45">
      <c r="A2915" s="1">
        <v>40925</v>
      </c>
      <c r="B2915">
        <v>40.470001000000003</v>
      </c>
      <c r="C2915">
        <v>40.619999</v>
      </c>
      <c r="D2915">
        <v>40.18</v>
      </c>
      <c r="E2915">
        <v>40.290000999999997</v>
      </c>
      <c r="F2915">
        <v>30.404495000000001</v>
      </c>
      <c r="G2915">
        <v>123200</v>
      </c>
      <c r="H2915">
        <f t="shared" si="45"/>
        <v>6.9982656688039047E-3</v>
      </c>
    </row>
    <row r="2916" spans="1:8" x14ac:dyDescent="0.45">
      <c r="A2916" s="1">
        <v>40926</v>
      </c>
      <c r="B2916">
        <v>40.130001</v>
      </c>
      <c r="C2916">
        <v>40.970001000000003</v>
      </c>
      <c r="D2916">
        <v>40.090000000000003</v>
      </c>
      <c r="E2916">
        <v>40.959999000000003</v>
      </c>
      <c r="F2916">
        <v>30.910102999999999</v>
      </c>
      <c r="G2916">
        <v>110100</v>
      </c>
      <c r="H2916">
        <f t="shared" si="45"/>
        <v>1.6629383254022079E-2</v>
      </c>
    </row>
    <row r="2917" spans="1:8" x14ac:dyDescent="0.45">
      <c r="A2917" s="1">
        <v>40927</v>
      </c>
      <c r="B2917">
        <v>41.139999000000003</v>
      </c>
      <c r="C2917">
        <v>41.279998999999997</v>
      </c>
      <c r="D2917">
        <v>40.950001</v>
      </c>
      <c r="E2917">
        <v>41.150002000000001</v>
      </c>
      <c r="F2917">
        <v>31.053476</v>
      </c>
      <c r="G2917">
        <v>107900</v>
      </c>
      <c r="H2917">
        <f t="shared" si="45"/>
        <v>4.6383863554255722E-3</v>
      </c>
    </row>
    <row r="2918" spans="1:8" x14ac:dyDescent="0.45">
      <c r="A2918" s="1">
        <v>40928</v>
      </c>
      <c r="B2918">
        <v>41.139999000000003</v>
      </c>
      <c r="C2918">
        <v>41.259998000000003</v>
      </c>
      <c r="D2918">
        <v>40.799999</v>
      </c>
      <c r="E2918">
        <v>41.09</v>
      </c>
      <c r="F2918">
        <v>31.008199999999999</v>
      </c>
      <c r="G2918">
        <v>73000</v>
      </c>
      <c r="H2918">
        <f t="shared" si="45"/>
        <v>-1.4580010302228663E-3</v>
      </c>
    </row>
    <row r="2919" spans="1:8" x14ac:dyDescent="0.45">
      <c r="A2919" s="1">
        <v>40931</v>
      </c>
      <c r="B2919">
        <v>41.189999</v>
      </c>
      <c r="C2919">
        <v>41.509998000000003</v>
      </c>
      <c r="D2919">
        <v>41.150002000000001</v>
      </c>
      <c r="E2919">
        <v>41.400002000000001</v>
      </c>
      <c r="F2919">
        <v>31.242135999999999</v>
      </c>
      <c r="G2919">
        <v>261800</v>
      </c>
      <c r="H2919">
        <f t="shared" si="45"/>
        <v>7.5443269844750471E-3</v>
      </c>
    </row>
    <row r="2920" spans="1:8" x14ac:dyDescent="0.45">
      <c r="A2920" s="1">
        <v>40932</v>
      </c>
      <c r="B2920">
        <v>41.009998000000003</v>
      </c>
      <c r="C2920">
        <v>41.330002</v>
      </c>
      <c r="D2920">
        <v>40.909999999999997</v>
      </c>
      <c r="E2920">
        <v>41.290000999999997</v>
      </c>
      <c r="F2920">
        <v>31.159136</v>
      </c>
      <c r="G2920">
        <v>76100</v>
      </c>
      <c r="H2920">
        <f t="shared" si="45"/>
        <v>-2.6566685453260908E-3</v>
      </c>
    </row>
    <row r="2921" spans="1:8" x14ac:dyDescent="0.45">
      <c r="A2921" s="1">
        <v>40933</v>
      </c>
      <c r="B2921">
        <v>41.209999000000003</v>
      </c>
      <c r="C2921">
        <v>41.889999000000003</v>
      </c>
      <c r="D2921">
        <v>40.75</v>
      </c>
      <c r="E2921">
        <v>41.830002</v>
      </c>
      <c r="F2921">
        <v>31.566648000000001</v>
      </c>
      <c r="G2921">
        <v>137000</v>
      </c>
      <c r="H2921">
        <f t="shared" si="45"/>
        <v>1.3078411416799218E-2</v>
      </c>
    </row>
    <row r="2922" spans="1:8" x14ac:dyDescent="0.45">
      <c r="A2922" s="1">
        <v>40934</v>
      </c>
      <c r="B2922">
        <v>42</v>
      </c>
      <c r="C2922">
        <v>42.049999</v>
      </c>
      <c r="D2922">
        <v>41.049999</v>
      </c>
      <c r="E2922">
        <v>41.169998</v>
      </c>
      <c r="F2922">
        <v>31.068569</v>
      </c>
      <c r="G2922">
        <v>177800</v>
      </c>
      <c r="H2922">
        <f t="shared" si="45"/>
        <v>-1.5778647134152446E-2</v>
      </c>
    </row>
    <row r="2923" spans="1:8" x14ac:dyDescent="0.45">
      <c r="A2923" s="1">
        <v>40935</v>
      </c>
      <c r="B2923">
        <v>40.98</v>
      </c>
      <c r="C2923">
        <v>41.25</v>
      </c>
      <c r="D2923">
        <v>40.959999000000003</v>
      </c>
      <c r="E2923">
        <v>41.080002</v>
      </c>
      <c r="F2923">
        <v>31.000668000000001</v>
      </c>
      <c r="G2923">
        <v>142000</v>
      </c>
      <c r="H2923">
        <f t="shared" si="45"/>
        <v>-2.1855206784708869E-3</v>
      </c>
    </row>
    <row r="2924" spans="1:8" x14ac:dyDescent="0.45">
      <c r="A2924" s="1">
        <v>40938</v>
      </c>
      <c r="B2924">
        <v>40.650002000000001</v>
      </c>
      <c r="C2924">
        <v>40.889999000000003</v>
      </c>
      <c r="D2924">
        <v>40.340000000000003</v>
      </c>
      <c r="E2924">
        <v>40.889999000000003</v>
      </c>
      <c r="F2924">
        <v>30.857275000000001</v>
      </c>
      <c r="G2924">
        <v>193000</v>
      </c>
      <c r="H2924">
        <f t="shared" si="45"/>
        <v>-4.6254809735067903E-3</v>
      </c>
    </row>
    <row r="2925" spans="1:8" x14ac:dyDescent="0.45">
      <c r="A2925" s="1">
        <v>40939</v>
      </c>
      <c r="B2925">
        <v>41.130001</v>
      </c>
      <c r="C2925">
        <v>41.18</v>
      </c>
      <c r="D2925">
        <v>40.43</v>
      </c>
      <c r="E2925">
        <v>40.57</v>
      </c>
      <c r="F2925">
        <v>30.615787999999998</v>
      </c>
      <c r="G2925">
        <v>158700</v>
      </c>
      <c r="H2925">
        <f t="shared" si="45"/>
        <v>-7.8259340787546483E-3</v>
      </c>
    </row>
    <row r="2926" spans="1:8" x14ac:dyDescent="0.45">
      <c r="A2926" s="1">
        <v>40940</v>
      </c>
      <c r="B2926">
        <v>40.849997999999999</v>
      </c>
      <c r="C2926">
        <v>41.07</v>
      </c>
      <c r="D2926">
        <v>40.630001</v>
      </c>
      <c r="E2926">
        <v>40.790000999999997</v>
      </c>
      <c r="F2926">
        <v>30.781818000000001</v>
      </c>
      <c r="G2926">
        <v>320600</v>
      </c>
      <c r="H2926">
        <f t="shared" si="45"/>
        <v>5.4230189992170441E-3</v>
      </c>
    </row>
    <row r="2927" spans="1:8" x14ac:dyDescent="0.45">
      <c r="A2927" s="1">
        <v>40941</v>
      </c>
      <c r="B2927">
        <v>40.840000000000003</v>
      </c>
      <c r="C2927">
        <v>41.119999</v>
      </c>
      <c r="D2927">
        <v>40.650002000000001</v>
      </c>
      <c r="E2927">
        <v>40.970001000000003</v>
      </c>
      <c r="F2927">
        <v>30.917652</v>
      </c>
      <c r="G2927">
        <v>187800</v>
      </c>
      <c r="H2927">
        <f t="shared" si="45"/>
        <v>4.4127997897980276E-3</v>
      </c>
    </row>
    <row r="2928" spans="1:8" x14ac:dyDescent="0.45">
      <c r="A2928" s="1">
        <v>40942</v>
      </c>
      <c r="B2928">
        <v>41.459999000000003</v>
      </c>
      <c r="C2928">
        <v>41.75</v>
      </c>
      <c r="D2928">
        <v>41.27</v>
      </c>
      <c r="E2928">
        <v>41.73</v>
      </c>
      <c r="F2928">
        <v>31.491178999999999</v>
      </c>
      <c r="G2928">
        <v>145600</v>
      </c>
      <c r="H2928">
        <f t="shared" si="45"/>
        <v>1.8550147339778444E-2</v>
      </c>
    </row>
    <row r="2929" spans="1:8" x14ac:dyDescent="0.45">
      <c r="A2929" s="1">
        <v>40945</v>
      </c>
      <c r="B2929">
        <v>41.5</v>
      </c>
      <c r="C2929">
        <v>42.200001</v>
      </c>
      <c r="D2929">
        <v>41.419998</v>
      </c>
      <c r="E2929">
        <v>42.189999</v>
      </c>
      <c r="F2929">
        <v>31.838318000000001</v>
      </c>
      <c r="G2929">
        <v>82600</v>
      </c>
      <c r="H2929">
        <f t="shared" si="45"/>
        <v>1.1023372608564452E-2</v>
      </c>
    </row>
    <row r="2930" spans="1:8" x14ac:dyDescent="0.45">
      <c r="A2930" s="1">
        <v>40946</v>
      </c>
      <c r="B2930">
        <v>42.07</v>
      </c>
      <c r="C2930">
        <v>42.509998000000003</v>
      </c>
      <c r="D2930">
        <v>41.709999000000003</v>
      </c>
      <c r="E2930">
        <v>42.419998</v>
      </c>
      <c r="F2930">
        <v>32.011875000000003</v>
      </c>
      <c r="G2930">
        <v>71900</v>
      </c>
      <c r="H2930">
        <f t="shared" si="45"/>
        <v>5.4511987724981115E-3</v>
      </c>
    </row>
    <row r="2931" spans="1:8" x14ac:dyDescent="0.45">
      <c r="A2931" s="1">
        <v>40947</v>
      </c>
      <c r="B2931">
        <v>42.509998000000003</v>
      </c>
      <c r="C2931">
        <v>42.619999</v>
      </c>
      <c r="D2931">
        <v>42.060001</v>
      </c>
      <c r="E2931">
        <v>42.330002</v>
      </c>
      <c r="F2931">
        <v>31.943960000000001</v>
      </c>
      <c r="G2931">
        <v>121500</v>
      </c>
      <c r="H2931">
        <f t="shared" si="45"/>
        <v>-2.1215564536598563E-3</v>
      </c>
    </row>
    <row r="2932" spans="1:8" x14ac:dyDescent="0.45">
      <c r="A2932" s="1">
        <v>40948</v>
      </c>
      <c r="B2932">
        <v>42.459999000000003</v>
      </c>
      <c r="C2932">
        <v>42.490001999999997</v>
      </c>
      <c r="D2932">
        <v>42.02</v>
      </c>
      <c r="E2932">
        <v>42.32</v>
      </c>
      <c r="F2932">
        <v>31.936405000000001</v>
      </c>
      <c r="G2932">
        <v>63400</v>
      </c>
      <c r="H2932">
        <f t="shared" si="45"/>
        <v>-2.3650793452034691E-4</v>
      </c>
    </row>
    <row r="2933" spans="1:8" x14ac:dyDescent="0.45">
      <c r="A2933" s="1">
        <v>40949</v>
      </c>
      <c r="B2933">
        <v>41.880001</v>
      </c>
      <c r="C2933">
        <v>41.959999000000003</v>
      </c>
      <c r="D2933">
        <v>41.709999000000003</v>
      </c>
      <c r="E2933">
        <v>41.860000999999997</v>
      </c>
      <c r="F2933">
        <v>31.589275000000001</v>
      </c>
      <c r="G2933">
        <v>105400</v>
      </c>
      <c r="H2933">
        <f t="shared" si="45"/>
        <v>-1.0869413761505076E-2</v>
      </c>
    </row>
    <row r="2934" spans="1:8" x14ac:dyDescent="0.45">
      <c r="A2934" s="1">
        <v>40952</v>
      </c>
      <c r="B2934">
        <v>42.25</v>
      </c>
      <c r="C2934">
        <v>42.349997999999999</v>
      </c>
      <c r="D2934">
        <v>41.919998</v>
      </c>
      <c r="E2934">
        <v>42.23</v>
      </c>
      <c r="F2934">
        <v>31.868493999999998</v>
      </c>
      <c r="G2934">
        <v>90100</v>
      </c>
      <c r="H2934">
        <f t="shared" si="45"/>
        <v>8.8390442642320988E-3</v>
      </c>
    </row>
    <row r="2935" spans="1:8" x14ac:dyDescent="0.45">
      <c r="A2935" s="1">
        <v>40953</v>
      </c>
      <c r="B2935">
        <v>42.150002000000001</v>
      </c>
      <c r="C2935">
        <v>42.400002000000001</v>
      </c>
      <c r="D2935">
        <v>42.02</v>
      </c>
      <c r="E2935">
        <v>42.349997999999999</v>
      </c>
      <c r="F2935">
        <v>31.959045</v>
      </c>
      <c r="G2935">
        <v>162800</v>
      </c>
      <c r="H2935">
        <f t="shared" si="45"/>
        <v>2.8413956429820253E-3</v>
      </c>
    </row>
    <row r="2936" spans="1:8" x14ac:dyDescent="0.45">
      <c r="A2936" s="1">
        <v>40954</v>
      </c>
      <c r="B2936">
        <v>42.5</v>
      </c>
      <c r="C2936">
        <v>42.59</v>
      </c>
      <c r="D2936">
        <v>42.18</v>
      </c>
      <c r="E2936">
        <v>42.27</v>
      </c>
      <c r="F2936">
        <v>31.898679999999999</v>
      </c>
      <c r="G2936">
        <v>192000</v>
      </c>
      <c r="H2936">
        <f t="shared" si="45"/>
        <v>-1.8888236491422239E-3</v>
      </c>
    </row>
    <row r="2937" spans="1:8" x14ac:dyDescent="0.45">
      <c r="A2937" s="1">
        <v>40955</v>
      </c>
      <c r="B2937">
        <v>42.310001</v>
      </c>
      <c r="C2937">
        <v>42.939999</v>
      </c>
      <c r="D2937">
        <v>42.150002000000001</v>
      </c>
      <c r="E2937">
        <v>42.889999000000003</v>
      </c>
      <c r="F2937">
        <v>32.366565999999999</v>
      </c>
      <c r="G2937">
        <v>90000</v>
      </c>
      <c r="H2937">
        <f t="shared" si="45"/>
        <v>1.4667879674017836E-2</v>
      </c>
    </row>
    <row r="2938" spans="1:8" x14ac:dyDescent="0.45">
      <c r="A2938" s="1">
        <v>40956</v>
      </c>
      <c r="B2938">
        <v>43.23</v>
      </c>
      <c r="C2938">
        <v>43.23</v>
      </c>
      <c r="D2938">
        <v>42.799999</v>
      </c>
      <c r="E2938">
        <v>43.060001</v>
      </c>
      <c r="F2938">
        <v>32.494846000000003</v>
      </c>
      <c r="G2938">
        <v>172700</v>
      </c>
      <c r="H2938">
        <f t="shared" si="45"/>
        <v>3.9633490930117699E-3</v>
      </c>
    </row>
    <row r="2939" spans="1:8" x14ac:dyDescent="0.45">
      <c r="A2939" s="1">
        <v>40960</v>
      </c>
      <c r="B2939">
        <v>43.32</v>
      </c>
      <c r="C2939">
        <v>43.5</v>
      </c>
      <c r="D2939">
        <v>43.169998</v>
      </c>
      <c r="E2939">
        <v>43.279998999999997</v>
      </c>
      <c r="F2939">
        <v>32.660865999999999</v>
      </c>
      <c r="G2939">
        <v>166800</v>
      </c>
      <c r="H2939">
        <f t="shared" si="45"/>
        <v>5.1091179198079484E-3</v>
      </c>
    </row>
    <row r="2940" spans="1:8" x14ac:dyDescent="0.45">
      <c r="A2940" s="1">
        <v>40961</v>
      </c>
      <c r="B2940">
        <v>43.360000999999997</v>
      </c>
      <c r="C2940">
        <v>43.66</v>
      </c>
      <c r="D2940">
        <v>43.290000999999997</v>
      </c>
      <c r="E2940">
        <v>43.389999000000003</v>
      </c>
      <c r="F2940">
        <v>32.743873999999998</v>
      </c>
      <c r="G2940">
        <v>121300</v>
      </c>
      <c r="H2940">
        <f t="shared" si="45"/>
        <v>2.5415125244994119E-3</v>
      </c>
    </row>
    <row r="2941" spans="1:8" x14ac:dyDescent="0.45">
      <c r="A2941" s="1">
        <v>40962</v>
      </c>
      <c r="B2941">
        <v>43.490001999999997</v>
      </c>
      <c r="C2941">
        <v>43.700001</v>
      </c>
      <c r="D2941">
        <v>43.16</v>
      </c>
      <c r="E2941">
        <v>43.66</v>
      </c>
      <c r="F2941">
        <v>32.947631999999999</v>
      </c>
      <c r="G2941">
        <v>653900</v>
      </c>
      <c r="H2941">
        <f t="shared" si="45"/>
        <v>6.2227823134184401E-3</v>
      </c>
    </row>
    <row r="2942" spans="1:8" x14ac:dyDescent="0.45">
      <c r="A2942" s="1">
        <v>40963</v>
      </c>
      <c r="B2942">
        <v>43.759998000000003</v>
      </c>
      <c r="C2942">
        <v>43.98</v>
      </c>
      <c r="D2942">
        <v>43.73</v>
      </c>
      <c r="E2942">
        <v>43.849997999999999</v>
      </c>
      <c r="F2942">
        <v>33.091011000000002</v>
      </c>
      <c r="G2942">
        <v>111400</v>
      </c>
      <c r="H2942">
        <f t="shared" si="45"/>
        <v>4.3517239721508894E-3</v>
      </c>
    </row>
    <row r="2943" spans="1:8" x14ac:dyDescent="0.45">
      <c r="A2943" s="1">
        <v>40966</v>
      </c>
      <c r="B2943">
        <v>43.619999</v>
      </c>
      <c r="C2943">
        <v>43.93</v>
      </c>
      <c r="D2943">
        <v>43.389999000000003</v>
      </c>
      <c r="E2943">
        <v>43.75</v>
      </c>
      <c r="F2943">
        <v>33.015552999999997</v>
      </c>
      <c r="G2943">
        <v>851700</v>
      </c>
      <c r="H2943">
        <f t="shared" si="45"/>
        <v>-2.2803171531992072E-3</v>
      </c>
    </row>
    <row r="2944" spans="1:8" x14ac:dyDescent="0.45">
      <c r="A2944" s="1">
        <v>40967</v>
      </c>
      <c r="B2944">
        <v>43.709999000000003</v>
      </c>
      <c r="C2944">
        <v>43.900002000000001</v>
      </c>
      <c r="D2944">
        <v>43.389999000000003</v>
      </c>
      <c r="E2944">
        <v>43.630001</v>
      </c>
      <c r="F2944">
        <v>32.924995000000003</v>
      </c>
      <c r="G2944">
        <v>150400</v>
      </c>
      <c r="H2944">
        <f t="shared" si="45"/>
        <v>-2.7428890862435384E-3</v>
      </c>
    </row>
    <row r="2945" spans="1:8" x14ac:dyDescent="0.45">
      <c r="A2945" s="1">
        <v>40968</v>
      </c>
      <c r="B2945">
        <v>43.759998000000003</v>
      </c>
      <c r="C2945">
        <v>43.830002</v>
      </c>
      <c r="D2945">
        <v>43</v>
      </c>
      <c r="E2945">
        <v>43.150002000000001</v>
      </c>
      <c r="F2945">
        <v>32.562756</v>
      </c>
      <c r="G2945">
        <v>177800</v>
      </c>
      <c r="H2945">
        <f t="shared" si="45"/>
        <v>-1.1001945482451925E-2</v>
      </c>
    </row>
    <row r="2946" spans="1:8" x14ac:dyDescent="0.45">
      <c r="A2946" s="1">
        <v>40969</v>
      </c>
      <c r="B2946">
        <v>43.27</v>
      </c>
      <c r="C2946">
        <v>43.639999000000003</v>
      </c>
      <c r="D2946">
        <v>43.259998000000003</v>
      </c>
      <c r="E2946">
        <v>43.560001</v>
      </c>
      <c r="F2946">
        <v>32.872157999999999</v>
      </c>
      <c r="G2946">
        <v>123000</v>
      </c>
      <c r="H2946">
        <f t="shared" si="45"/>
        <v>9.501714166945785E-3</v>
      </c>
    </row>
    <row r="2947" spans="1:8" x14ac:dyDescent="0.45">
      <c r="A2947" s="1">
        <v>40970</v>
      </c>
      <c r="B2947">
        <v>43.400002000000001</v>
      </c>
      <c r="C2947">
        <v>43.560001</v>
      </c>
      <c r="D2947">
        <v>42.939999</v>
      </c>
      <c r="E2947">
        <v>43.150002000000001</v>
      </c>
      <c r="F2947">
        <v>32.562756</v>
      </c>
      <c r="G2947">
        <v>136900</v>
      </c>
      <c r="H2947">
        <f t="shared" si="45"/>
        <v>-9.4122813598059851E-3</v>
      </c>
    </row>
    <row r="2948" spans="1:8" x14ac:dyDescent="0.45">
      <c r="A2948" s="1">
        <v>40973</v>
      </c>
      <c r="B2948">
        <v>42.98</v>
      </c>
      <c r="C2948">
        <v>42.98</v>
      </c>
      <c r="D2948">
        <v>42.509998000000003</v>
      </c>
      <c r="E2948">
        <v>42.939999</v>
      </c>
      <c r="F2948">
        <v>32.404288999999999</v>
      </c>
      <c r="G2948">
        <v>127800</v>
      </c>
      <c r="H2948">
        <f t="shared" ref="H2948:H3011" si="46">F2948/F2947-1</f>
        <v>-4.8665106847836093E-3</v>
      </c>
    </row>
    <row r="2949" spans="1:8" x14ac:dyDescent="0.45">
      <c r="A2949" s="1">
        <v>40974</v>
      </c>
      <c r="B2949">
        <v>42.290000999999997</v>
      </c>
      <c r="C2949">
        <v>42.32</v>
      </c>
      <c r="D2949">
        <v>41.91</v>
      </c>
      <c r="E2949">
        <v>42.209999000000003</v>
      </c>
      <c r="F2949">
        <v>31.853407000000001</v>
      </c>
      <c r="G2949">
        <v>204700</v>
      </c>
      <c r="H2949">
        <f t="shared" si="46"/>
        <v>-1.7000280425841119E-2</v>
      </c>
    </row>
    <row r="2950" spans="1:8" x14ac:dyDescent="0.45">
      <c r="A2950" s="1">
        <v>40975</v>
      </c>
      <c r="B2950">
        <v>42.360000999999997</v>
      </c>
      <c r="C2950">
        <v>42.650002000000001</v>
      </c>
      <c r="D2950">
        <v>42.119999</v>
      </c>
      <c r="E2950">
        <v>42.540000999999997</v>
      </c>
      <c r="F2950">
        <v>32.102443999999998</v>
      </c>
      <c r="G2950">
        <v>66900</v>
      </c>
      <c r="H2950">
        <f t="shared" si="46"/>
        <v>7.8182217682396526E-3</v>
      </c>
    </row>
    <row r="2951" spans="1:8" x14ac:dyDescent="0.45">
      <c r="A2951" s="1">
        <v>40976</v>
      </c>
      <c r="B2951">
        <v>42.66</v>
      </c>
      <c r="C2951">
        <v>42.959999000000003</v>
      </c>
      <c r="D2951">
        <v>42.540000999999997</v>
      </c>
      <c r="E2951">
        <v>42.790000999999997</v>
      </c>
      <c r="F2951">
        <v>32.291106999999997</v>
      </c>
      <c r="G2951">
        <v>109900</v>
      </c>
      <c r="H2951">
        <f t="shared" si="46"/>
        <v>5.8769045746174253E-3</v>
      </c>
    </row>
    <row r="2952" spans="1:8" x14ac:dyDescent="0.45">
      <c r="A2952" s="1">
        <v>40977</v>
      </c>
      <c r="B2952">
        <v>42.91</v>
      </c>
      <c r="C2952">
        <v>43.119999</v>
      </c>
      <c r="D2952">
        <v>42.68</v>
      </c>
      <c r="E2952">
        <v>42.75</v>
      </c>
      <c r="F2952">
        <v>32.260905999999999</v>
      </c>
      <c r="G2952">
        <v>134600</v>
      </c>
      <c r="H2952">
        <f t="shared" si="46"/>
        <v>-9.3527298398277114E-4</v>
      </c>
    </row>
    <row r="2953" spans="1:8" x14ac:dyDescent="0.45">
      <c r="A2953" s="1">
        <v>40980</v>
      </c>
      <c r="B2953">
        <v>42.77</v>
      </c>
      <c r="C2953">
        <v>42.77</v>
      </c>
      <c r="D2953">
        <v>42.369999</v>
      </c>
      <c r="E2953">
        <v>42.549999</v>
      </c>
      <c r="F2953">
        <v>32.109985000000002</v>
      </c>
      <c r="G2953">
        <v>88500</v>
      </c>
      <c r="H2953">
        <f t="shared" si="46"/>
        <v>-4.6781389214548552E-3</v>
      </c>
    </row>
    <row r="2954" spans="1:8" x14ac:dyDescent="0.45">
      <c r="A2954" s="1">
        <v>40981</v>
      </c>
      <c r="B2954">
        <v>42.73</v>
      </c>
      <c r="C2954">
        <v>43.139999000000003</v>
      </c>
      <c r="D2954">
        <v>42.419998</v>
      </c>
      <c r="E2954">
        <v>43.130001</v>
      </c>
      <c r="F2954">
        <v>32.547676000000003</v>
      </c>
      <c r="G2954">
        <v>77400</v>
      </c>
      <c r="H2954">
        <f t="shared" si="46"/>
        <v>1.3630993599031527E-2</v>
      </c>
    </row>
    <row r="2955" spans="1:8" x14ac:dyDescent="0.45">
      <c r="A2955" s="1">
        <v>40982</v>
      </c>
      <c r="B2955">
        <v>43.119999</v>
      </c>
      <c r="C2955">
        <v>43.209999000000003</v>
      </c>
      <c r="D2955">
        <v>42.59</v>
      </c>
      <c r="E2955">
        <v>42.68</v>
      </c>
      <c r="F2955">
        <v>32.208092000000001</v>
      </c>
      <c r="G2955">
        <v>65200</v>
      </c>
      <c r="H2955">
        <f t="shared" si="46"/>
        <v>-1.0433433096728728E-2</v>
      </c>
    </row>
    <row r="2956" spans="1:8" x14ac:dyDescent="0.45">
      <c r="A2956" s="1">
        <v>40983</v>
      </c>
      <c r="B2956">
        <v>42.73</v>
      </c>
      <c r="C2956">
        <v>42.869999</v>
      </c>
      <c r="D2956">
        <v>42.450001</v>
      </c>
      <c r="E2956">
        <v>42.77</v>
      </c>
      <c r="F2956">
        <v>32.276004999999998</v>
      </c>
      <c r="G2956">
        <v>132100</v>
      </c>
      <c r="H2956">
        <f t="shared" si="46"/>
        <v>2.1085694862024162E-3</v>
      </c>
    </row>
    <row r="2957" spans="1:8" x14ac:dyDescent="0.45">
      <c r="A2957" s="1">
        <v>40984</v>
      </c>
      <c r="B2957">
        <v>42.919998</v>
      </c>
      <c r="C2957">
        <v>43.459999000000003</v>
      </c>
      <c r="D2957">
        <v>42.889999000000003</v>
      </c>
      <c r="E2957">
        <v>43.330002</v>
      </c>
      <c r="F2957">
        <v>32.698616000000001</v>
      </c>
      <c r="G2957">
        <v>85900</v>
      </c>
      <c r="H2957">
        <f t="shared" si="46"/>
        <v>1.3093658896136784E-2</v>
      </c>
    </row>
    <row r="2958" spans="1:8" x14ac:dyDescent="0.45">
      <c r="A2958" s="1">
        <v>40987</v>
      </c>
      <c r="B2958">
        <v>43.290000999999997</v>
      </c>
      <c r="C2958">
        <v>43.689999</v>
      </c>
      <c r="D2958">
        <v>43.200001</v>
      </c>
      <c r="E2958">
        <v>43.540000999999997</v>
      </c>
      <c r="F2958">
        <v>32.857070999999998</v>
      </c>
      <c r="G2958">
        <v>69600</v>
      </c>
      <c r="H2958">
        <f t="shared" si="46"/>
        <v>4.8459237540816602E-3</v>
      </c>
    </row>
    <row r="2959" spans="1:8" x14ac:dyDescent="0.45">
      <c r="A2959" s="1">
        <v>40988</v>
      </c>
      <c r="B2959">
        <v>43.169998</v>
      </c>
      <c r="C2959">
        <v>43.169998</v>
      </c>
      <c r="D2959">
        <v>42.830002</v>
      </c>
      <c r="E2959">
        <v>42.869999</v>
      </c>
      <c r="F2959">
        <v>32.351470999999997</v>
      </c>
      <c r="G2959">
        <v>119200</v>
      </c>
      <c r="H2959">
        <f t="shared" si="46"/>
        <v>-1.5387859739536824E-2</v>
      </c>
    </row>
    <row r="2960" spans="1:8" x14ac:dyDescent="0.45">
      <c r="A2960" s="1">
        <v>40989</v>
      </c>
      <c r="B2960">
        <v>42.849997999999999</v>
      </c>
      <c r="C2960">
        <v>42.849997999999999</v>
      </c>
      <c r="D2960">
        <v>42.34</v>
      </c>
      <c r="E2960">
        <v>42.450001</v>
      </c>
      <c r="F2960">
        <v>32.034519000000003</v>
      </c>
      <c r="G2960">
        <v>71800</v>
      </c>
      <c r="H2960">
        <f t="shared" si="46"/>
        <v>-9.7971433818262454E-3</v>
      </c>
    </row>
    <row r="2961" spans="1:8" x14ac:dyDescent="0.45">
      <c r="A2961" s="1">
        <v>40990</v>
      </c>
      <c r="B2961">
        <v>42.029998999999997</v>
      </c>
      <c r="C2961">
        <v>42.029998999999997</v>
      </c>
      <c r="D2961">
        <v>41.349997999999999</v>
      </c>
      <c r="E2961">
        <v>41.549999</v>
      </c>
      <c r="F2961">
        <v>31.355339000000001</v>
      </c>
      <c r="G2961">
        <v>191900</v>
      </c>
      <c r="H2961">
        <f t="shared" si="46"/>
        <v>-2.1201504539525073E-2</v>
      </c>
    </row>
    <row r="2962" spans="1:8" x14ac:dyDescent="0.45">
      <c r="A2962" s="1">
        <v>40991</v>
      </c>
      <c r="B2962">
        <v>41.57</v>
      </c>
      <c r="C2962">
        <v>42.119999</v>
      </c>
      <c r="D2962">
        <v>41.419998</v>
      </c>
      <c r="E2962">
        <v>42.029998999999997</v>
      </c>
      <c r="F2962">
        <v>31.717554</v>
      </c>
      <c r="G2962">
        <v>601400</v>
      </c>
      <c r="H2962">
        <f t="shared" si="46"/>
        <v>1.1551940165596575E-2</v>
      </c>
    </row>
    <row r="2963" spans="1:8" x14ac:dyDescent="0.45">
      <c r="A2963" s="1">
        <v>40994</v>
      </c>
      <c r="B2963">
        <v>42.16</v>
      </c>
      <c r="C2963">
        <v>42.259998000000003</v>
      </c>
      <c r="D2963">
        <v>42</v>
      </c>
      <c r="E2963">
        <v>42.23</v>
      </c>
      <c r="F2963">
        <v>31.980343000000001</v>
      </c>
      <c r="G2963">
        <v>137000</v>
      </c>
      <c r="H2963">
        <f t="shared" si="46"/>
        <v>8.2852858073483304E-3</v>
      </c>
    </row>
    <row r="2964" spans="1:8" x14ac:dyDescent="0.45">
      <c r="A2964" s="1">
        <v>40995</v>
      </c>
      <c r="B2964">
        <v>42.240001999999997</v>
      </c>
      <c r="C2964">
        <v>42.279998999999997</v>
      </c>
      <c r="D2964">
        <v>41.740001999999997</v>
      </c>
      <c r="E2964">
        <v>41.75</v>
      </c>
      <c r="F2964">
        <v>31.616845999999999</v>
      </c>
      <c r="G2964">
        <v>447200</v>
      </c>
      <c r="H2964">
        <f t="shared" si="46"/>
        <v>-1.1366263332447724E-2</v>
      </c>
    </row>
    <row r="2965" spans="1:8" x14ac:dyDescent="0.45">
      <c r="A2965" s="1">
        <v>40996</v>
      </c>
      <c r="B2965">
        <v>41.580002</v>
      </c>
      <c r="C2965">
        <v>41.669998</v>
      </c>
      <c r="D2965">
        <v>40.889999000000003</v>
      </c>
      <c r="E2965">
        <v>41.23</v>
      </c>
      <c r="F2965">
        <v>31.223051000000002</v>
      </c>
      <c r="G2965">
        <v>131000</v>
      </c>
      <c r="H2965">
        <f t="shared" si="46"/>
        <v>-1.2455227191225715E-2</v>
      </c>
    </row>
    <row r="2966" spans="1:8" x14ac:dyDescent="0.45">
      <c r="A2966" s="1">
        <v>40997</v>
      </c>
      <c r="B2966">
        <v>40.950001</v>
      </c>
      <c r="C2966">
        <v>41.259998000000003</v>
      </c>
      <c r="D2966">
        <v>40.630001</v>
      </c>
      <c r="E2966">
        <v>41.209999000000003</v>
      </c>
      <c r="F2966">
        <v>31.207906999999999</v>
      </c>
      <c r="G2966">
        <v>178900</v>
      </c>
      <c r="H2966">
        <f t="shared" si="46"/>
        <v>-4.8502627113544694E-4</v>
      </c>
    </row>
    <row r="2967" spans="1:8" x14ac:dyDescent="0.45">
      <c r="A2967" s="1">
        <v>40998</v>
      </c>
      <c r="B2967">
        <v>41.439999</v>
      </c>
      <c r="C2967">
        <v>41.610000999999997</v>
      </c>
      <c r="D2967">
        <v>41.139999000000003</v>
      </c>
      <c r="E2967">
        <v>41.52</v>
      </c>
      <c r="F2967">
        <v>31.442679999999999</v>
      </c>
      <c r="G2967">
        <v>95700</v>
      </c>
      <c r="H2967">
        <f t="shared" si="46"/>
        <v>7.5228691241613355E-3</v>
      </c>
    </row>
    <row r="2968" spans="1:8" x14ac:dyDescent="0.45">
      <c r="A2968" s="1">
        <v>41001</v>
      </c>
      <c r="B2968">
        <v>41.470001000000003</v>
      </c>
      <c r="C2968">
        <v>42.220001000000003</v>
      </c>
      <c r="D2968">
        <v>41.380001</v>
      </c>
      <c r="E2968">
        <v>41.919998</v>
      </c>
      <c r="F2968">
        <v>31.745581000000001</v>
      </c>
      <c r="G2968">
        <v>785200</v>
      </c>
      <c r="H2968">
        <f t="shared" si="46"/>
        <v>9.6334345545610045E-3</v>
      </c>
    </row>
    <row r="2969" spans="1:8" x14ac:dyDescent="0.45">
      <c r="A2969" s="1">
        <v>41002</v>
      </c>
      <c r="B2969">
        <v>41.849997999999999</v>
      </c>
      <c r="C2969">
        <v>41.880001</v>
      </c>
      <c r="D2969">
        <v>41.150002000000001</v>
      </c>
      <c r="E2969">
        <v>41.549999</v>
      </c>
      <c r="F2969">
        <v>31.465391</v>
      </c>
      <c r="G2969">
        <v>185400</v>
      </c>
      <c r="H2969">
        <f t="shared" si="46"/>
        <v>-8.8261103175273359E-3</v>
      </c>
    </row>
    <row r="2970" spans="1:8" x14ac:dyDescent="0.45">
      <c r="A2970" s="1">
        <v>41003</v>
      </c>
      <c r="B2970">
        <v>41.110000999999997</v>
      </c>
      <c r="C2970">
        <v>41.220001000000003</v>
      </c>
      <c r="D2970">
        <v>40.779998999999997</v>
      </c>
      <c r="E2970">
        <v>40.98</v>
      </c>
      <c r="F2970">
        <v>31.033739000000001</v>
      </c>
      <c r="G2970">
        <v>179400</v>
      </c>
      <c r="H2970">
        <f t="shared" si="46"/>
        <v>-1.3718310381078735E-2</v>
      </c>
    </row>
    <row r="2971" spans="1:8" x14ac:dyDescent="0.45">
      <c r="A2971" s="1">
        <v>41004</v>
      </c>
      <c r="B2971">
        <v>40.799999</v>
      </c>
      <c r="C2971">
        <v>41.279998999999997</v>
      </c>
      <c r="D2971">
        <v>40.68</v>
      </c>
      <c r="E2971">
        <v>40.770000000000003</v>
      </c>
      <c r="F2971">
        <v>30.874701000000002</v>
      </c>
      <c r="G2971">
        <v>223200</v>
      </c>
      <c r="H2971">
        <f t="shared" si="46"/>
        <v>-5.1246805935951656E-3</v>
      </c>
    </row>
    <row r="2972" spans="1:8" x14ac:dyDescent="0.45">
      <c r="A2972" s="1">
        <v>41008</v>
      </c>
      <c r="B2972">
        <v>40.139999000000003</v>
      </c>
      <c r="C2972">
        <v>40.520000000000003</v>
      </c>
      <c r="D2972">
        <v>40.080002</v>
      </c>
      <c r="E2972">
        <v>40.240001999999997</v>
      </c>
      <c r="F2972">
        <v>30.473334999999999</v>
      </c>
      <c r="G2972">
        <v>219000</v>
      </c>
      <c r="H2972">
        <f t="shared" si="46"/>
        <v>-1.2999834395157506E-2</v>
      </c>
    </row>
    <row r="2973" spans="1:8" x14ac:dyDescent="0.45">
      <c r="A2973" s="1">
        <v>41009</v>
      </c>
      <c r="B2973">
        <v>40.18</v>
      </c>
      <c r="C2973">
        <v>40.229999999999997</v>
      </c>
      <c r="D2973">
        <v>39.349997999999999</v>
      </c>
      <c r="E2973">
        <v>39.439999</v>
      </c>
      <c r="F2973">
        <v>29.867495999999999</v>
      </c>
      <c r="G2973">
        <v>204300</v>
      </c>
      <c r="H2973">
        <f t="shared" si="46"/>
        <v>-1.9880954939785922E-2</v>
      </c>
    </row>
    <row r="2974" spans="1:8" x14ac:dyDescent="0.45">
      <c r="A2974" s="1">
        <v>41010</v>
      </c>
      <c r="B2974">
        <v>39.889999000000003</v>
      </c>
      <c r="C2974">
        <v>39.939999</v>
      </c>
      <c r="D2974">
        <v>39.369999</v>
      </c>
      <c r="E2974">
        <v>39.419998</v>
      </c>
      <c r="F2974">
        <v>29.852357999999999</v>
      </c>
      <c r="G2974">
        <v>90300</v>
      </c>
      <c r="H2974">
        <f t="shared" si="46"/>
        <v>-5.0683860474942666E-4</v>
      </c>
    </row>
    <row r="2975" spans="1:8" x14ac:dyDescent="0.45">
      <c r="A2975" s="1">
        <v>41011</v>
      </c>
      <c r="B2975">
        <v>39.459999000000003</v>
      </c>
      <c r="C2975">
        <v>40.32</v>
      </c>
      <c r="D2975">
        <v>39.459999000000003</v>
      </c>
      <c r="E2975">
        <v>40.270000000000003</v>
      </c>
      <c r="F2975">
        <v>30.496055999999999</v>
      </c>
      <c r="G2975">
        <v>246400</v>
      </c>
      <c r="H2975">
        <f t="shared" si="46"/>
        <v>2.1562718764125854E-2</v>
      </c>
    </row>
    <row r="2976" spans="1:8" x14ac:dyDescent="0.45">
      <c r="A2976" s="1">
        <v>41012</v>
      </c>
      <c r="B2976">
        <v>40.099997999999999</v>
      </c>
      <c r="C2976">
        <v>40.169998</v>
      </c>
      <c r="D2976">
        <v>39.590000000000003</v>
      </c>
      <c r="E2976">
        <v>39.650002000000001</v>
      </c>
      <c r="F2976">
        <v>30.026541000000002</v>
      </c>
      <c r="G2976">
        <v>191300</v>
      </c>
      <c r="H2976">
        <f t="shared" si="46"/>
        <v>-1.5395925296044721E-2</v>
      </c>
    </row>
    <row r="2977" spans="1:8" x14ac:dyDescent="0.45">
      <c r="A2977" s="1">
        <v>41015</v>
      </c>
      <c r="B2977">
        <v>39.790000999999997</v>
      </c>
      <c r="C2977">
        <v>39.939999</v>
      </c>
      <c r="D2977">
        <v>39.25</v>
      </c>
      <c r="E2977">
        <v>39.409999999999997</v>
      </c>
      <c r="F2977">
        <v>29.84479</v>
      </c>
      <c r="G2977">
        <v>135200</v>
      </c>
      <c r="H2977">
        <f t="shared" si="46"/>
        <v>-6.0530115673330664E-3</v>
      </c>
    </row>
    <row r="2978" spans="1:8" x14ac:dyDescent="0.45">
      <c r="A2978" s="1">
        <v>41016</v>
      </c>
      <c r="B2978">
        <v>39.759998000000003</v>
      </c>
      <c r="C2978">
        <v>40.259998000000003</v>
      </c>
      <c r="D2978">
        <v>39.759998000000003</v>
      </c>
      <c r="E2978">
        <v>40.130001</v>
      </c>
      <c r="F2978">
        <v>30.390034</v>
      </c>
      <c r="G2978">
        <v>92600</v>
      </c>
      <c r="H2978">
        <f t="shared" si="46"/>
        <v>1.8269319368640291E-2</v>
      </c>
    </row>
    <row r="2979" spans="1:8" x14ac:dyDescent="0.45">
      <c r="A2979" s="1">
        <v>41017</v>
      </c>
      <c r="B2979">
        <v>39.93</v>
      </c>
      <c r="C2979">
        <v>40.150002000000001</v>
      </c>
      <c r="D2979">
        <v>39.900002000000001</v>
      </c>
      <c r="E2979">
        <v>40.020000000000003</v>
      </c>
      <c r="F2979">
        <v>30.306736000000001</v>
      </c>
      <c r="G2979">
        <v>106300</v>
      </c>
      <c r="H2979">
        <f t="shared" si="46"/>
        <v>-2.7409643569336062E-3</v>
      </c>
    </row>
    <row r="2980" spans="1:8" x14ac:dyDescent="0.45">
      <c r="A2980" s="1">
        <v>41018</v>
      </c>
      <c r="B2980">
        <v>40.020000000000003</v>
      </c>
      <c r="C2980">
        <v>40.279998999999997</v>
      </c>
      <c r="D2980">
        <v>39.779998999999997</v>
      </c>
      <c r="E2980">
        <v>39.919998</v>
      </c>
      <c r="F2980">
        <v>30.231003000000001</v>
      </c>
      <c r="G2980">
        <v>137000</v>
      </c>
      <c r="H2980">
        <f t="shared" si="46"/>
        <v>-2.4988834165446949E-3</v>
      </c>
    </row>
    <row r="2981" spans="1:8" x14ac:dyDescent="0.45">
      <c r="A2981" s="1">
        <v>41019</v>
      </c>
      <c r="B2981">
        <v>40.240001999999997</v>
      </c>
      <c r="C2981">
        <v>40.470001000000003</v>
      </c>
      <c r="D2981">
        <v>39.869999</v>
      </c>
      <c r="E2981">
        <v>39.869999</v>
      </c>
      <c r="F2981">
        <v>30.193138000000001</v>
      </c>
      <c r="G2981">
        <v>67200</v>
      </c>
      <c r="H2981">
        <f t="shared" si="46"/>
        <v>-1.252522121082178E-3</v>
      </c>
    </row>
    <row r="2982" spans="1:8" x14ac:dyDescent="0.45">
      <c r="A2982" s="1">
        <v>41022</v>
      </c>
      <c r="B2982">
        <v>39.240001999999997</v>
      </c>
      <c r="C2982">
        <v>39.900002000000001</v>
      </c>
      <c r="D2982">
        <v>39.150002000000001</v>
      </c>
      <c r="E2982">
        <v>39.840000000000003</v>
      </c>
      <c r="F2982">
        <v>30.17042</v>
      </c>
      <c r="G2982">
        <v>118800</v>
      </c>
      <c r="H2982">
        <f t="shared" si="46"/>
        <v>-7.5242262000063675E-4</v>
      </c>
    </row>
    <row r="2983" spans="1:8" x14ac:dyDescent="0.45">
      <c r="A2983" s="1">
        <v>41023</v>
      </c>
      <c r="B2983">
        <v>39.93</v>
      </c>
      <c r="C2983">
        <v>40.200001</v>
      </c>
      <c r="D2983">
        <v>39.799999</v>
      </c>
      <c r="E2983">
        <v>40.119999</v>
      </c>
      <c r="F2983">
        <v>30.382458</v>
      </c>
      <c r="G2983">
        <v>152800</v>
      </c>
      <c r="H2983">
        <f t="shared" si="46"/>
        <v>7.0280095537285092E-3</v>
      </c>
    </row>
    <row r="2984" spans="1:8" x14ac:dyDescent="0.45">
      <c r="A2984" s="1">
        <v>41024</v>
      </c>
      <c r="B2984">
        <v>40.360000999999997</v>
      </c>
      <c r="C2984">
        <v>40.540000999999997</v>
      </c>
      <c r="D2984">
        <v>40.130001</v>
      </c>
      <c r="E2984">
        <v>40.540000999999997</v>
      </c>
      <c r="F2984">
        <v>30.700538999999999</v>
      </c>
      <c r="G2984">
        <v>100900</v>
      </c>
      <c r="H2984">
        <f t="shared" si="46"/>
        <v>1.0469231949567614E-2</v>
      </c>
    </row>
    <row r="2985" spans="1:8" x14ac:dyDescent="0.45">
      <c r="A2985" s="1">
        <v>41025</v>
      </c>
      <c r="B2985">
        <v>40.220001000000003</v>
      </c>
      <c r="C2985">
        <v>40.909999999999997</v>
      </c>
      <c r="D2985">
        <v>40.220001000000003</v>
      </c>
      <c r="E2985">
        <v>40.880001</v>
      </c>
      <c r="F2985">
        <v>30.958008</v>
      </c>
      <c r="G2985">
        <v>106100</v>
      </c>
      <c r="H2985">
        <f t="shared" si="46"/>
        <v>8.3864651366545306E-3</v>
      </c>
    </row>
    <row r="2986" spans="1:8" x14ac:dyDescent="0.45">
      <c r="A2986" s="1">
        <v>41026</v>
      </c>
      <c r="B2986">
        <v>41.02</v>
      </c>
      <c r="C2986">
        <v>41.080002</v>
      </c>
      <c r="D2986">
        <v>40.720001000000003</v>
      </c>
      <c r="E2986">
        <v>40.880001</v>
      </c>
      <c r="F2986">
        <v>30.958008</v>
      </c>
      <c r="G2986">
        <v>48800</v>
      </c>
      <c r="H2986">
        <f t="shared" si="46"/>
        <v>0</v>
      </c>
    </row>
    <row r="2987" spans="1:8" x14ac:dyDescent="0.45">
      <c r="A2987" s="1">
        <v>41029</v>
      </c>
      <c r="B2987">
        <v>40.810001</v>
      </c>
      <c r="C2987">
        <v>41.07</v>
      </c>
      <c r="D2987">
        <v>40.689999</v>
      </c>
      <c r="E2987">
        <v>41.040000999999997</v>
      </c>
      <c r="F2987">
        <v>31.079167999999999</v>
      </c>
      <c r="G2987">
        <v>48000</v>
      </c>
      <c r="H2987">
        <f t="shared" si="46"/>
        <v>3.9136885034720681E-3</v>
      </c>
    </row>
    <row r="2988" spans="1:8" x14ac:dyDescent="0.45">
      <c r="A2988" s="1">
        <v>41030</v>
      </c>
      <c r="B2988">
        <v>41.189999</v>
      </c>
      <c r="C2988">
        <v>41.869999</v>
      </c>
      <c r="D2988">
        <v>40.990001999999997</v>
      </c>
      <c r="E2988">
        <v>41.580002</v>
      </c>
      <c r="F2988">
        <v>31.488102000000001</v>
      </c>
      <c r="G2988">
        <v>138800</v>
      </c>
      <c r="H2988">
        <f t="shared" si="46"/>
        <v>1.3157816837310543E-2</v>
      </c>
    </row>
    <row r="2989" spans="1:8" x14ac:dyDescent="0.45">
      <c r="A2989" s="1">
        <v>41031</v>
      </c>
      <c r="B2989">
        <v>41.200001</v>
      </c>
      <c r="C2989">
        <v>41.200001</v>
      </c>
      <c r="D2989">
        <v>40.830002</v>
      </c>
      <c r="E2989">
        <v>40.919998</v>
      </c>
      <c r="F2989">
        <v>30.988296999999999</v>
      </c>
      <c r="G2989">
        <v>301500</v>
      </c>
      <c r="H2989">
        <f t="shared" si="46"/>
        <v>-1.5872820787991682E-2</v>
      </c>
    </row>
    <row r="2990" spans="1:8" x14ac:dyDescent="0.45">
      <c r="A2990" s="1">
        <v>41032</v>
      </c>
      <c r="B2990">
        <v>40.900002000000001</v>
      </c>
      <c r="C2990">
        <v>40.93</v>
      </c>
      <c r="D2990">
        <v>40.159999999999997</v>
      </c>
      <c r="E2990">
        <v>40.279998999999997</v>
      </c>
      <c r="F2990">
        <v>30.503627999999999</v>
      </c>
      <c r="G2990">
        <v>220600</v>
      </c>
      <c r="H2990">
        <f t="shared" si="46"/>
        <v>-1.5640388369841718E-2</v>
      </c>
    </row>
    <row r="2991" spans="1:8" x14ac:dyDescent="0.45">
      <c r="A2991" s="1">
        <v>41033</v>
      </c>
      <c r="B2991">
        <v>39.93</v>
      </c>
      <c r="C2991">
        <v>39.93</v>
      </c>
      <c r="D2991">
        <v>39.200001</v>
      </c>
      <c r="E2991">
        <v>39.369999</v>
      </c>
      <c r="F2991">
        <v>29.814501</v>
      </c>
      <c r="G2991">
        <v>82900</v>
      </c>
      <c r="H2991">
        <f t="shared" si="46"/>
        <v>-2.2591640574688321E-2</v>
      </c>
    </row>
    <row r="2992" spans="1:8" x14ac:dyDescent="0.45">
      <c r="A2992" s="1">
        <v>41036</v>
      </c>
      <c r="B2992">
        <v>39.150002000000001</v>
      </c>
      <c r="C2992">
        <v>39.490001999999997</v>
      </c>
      <c r="D2992">
        <v>38.880001</v>
      </c>
      <c r="E2992">
        <v>39.259998000000003</v>
      </c>
      <c r="F2992">
        <v>29.731190000000002</v>
      </c>
      <c r="G2992">
        <v>1137200</v>
      </c>
      <c r="H2992">
        <f t="shared" si="46"/>
        <v>-2.7943113990067658E-3</v>
      </c>
    </row>
    <row r="2993" spans="1:8" x14ac:dyDescent="0.45">
      <c r="A2993" s="1">
        <v>41037</v>
      </c>
      <c r="B2993">
        <v>38.93</v>
      </c>
      <c r="C2993">
        <v>39.18</v>
      </c>
      <c r="D2993">
        <v>38.310001</v>
      </c>
      <c r="E2993">
        <v>39.099997999999999</v>
      </c>
      <c r="F2993">
        <v>29.610026999999999</v>
      </c>
      <c r="G2993">
        <v>510200</v>
      </c>
      <c r="H2993">
        <f t="shared" si="46"/>
        <v>-4.075282556803228E-3</v>
      </c>
    </row>
    <row r="2994" spans="1:8" x14ac:dyDescent="0.45">
      <c r="A2994" s="1">
        <v>41038</v>
      </c>
      <c r="B2994">
        <v>38.529998999999997</v>
      </c>
      <c r="C2994">
        <v>39.119999</v>
      </c>
      <c r="D2994">
        <v>38.360000999999997</v>
      </c>
      <c r="E2994">
        <v>38.810001</v>
      </c>
      <c r="F2994">
        <v>29.390421</v>
      </c>
      <c r="G2994">
        <v>250000</v>
      </c>
      <c r="H2994">
        <f t="shared" si="46"/>
        <v>-7.4166092452397914E-3</v>
      </c>
    </row>
    <row r="2995" spans="1:8" x14ac:dyDescent="0.45">
      <c r="A2995" s="1">
        <v>41039</v>
      </c>
      <c r="B2995">
        <v>39.25</v>
      </c>
      <c r="C2995">
        <v>39.439999</v>
      </c>
      <c r="D2995">
        <v>38.950001</v>
      </c>
      <c r="E2995">
        <v>39</v>
      </c>
      <c r="F2995">
        <v>29.534296000000001</v>
      </c>
      <c r="G2995">
        <v>135800</v>
      </c>
      <c r="H2995">
        <f t="shared" si="46"/>
        <v>4.8953024524556188E-3</v>
      </c>
    </row>
    <row r="2996" spans="1:8" x14ac:dyDescent="0.45">
      <c r="A2996" s="1">
        <v>41040</v>
      </c>
      <c r="B2996">
        <v>38.759998000000003</v>
      </c>
      <c r="C2996">
        <v>39.32</v>
      </c>
      <c r="D2996">
        <v>38.720001000000003</v>
      </c>
      <c r="E2996">
        <v>38.770000000000003</v>
      </c>
      <c r="F2996">
        <v>29.360123000000002</v>
      </c>
      <c r="G2996">
        <v>112000</v>
      </c>
      <c r="H2996">
        <f t="shared" si="46"/>
        <v>-5.89731341488553E-3</v>
      </c>
    </row>
    <row r="2997" spans="1:8" x14ac:dyDescent="0.45">
      <c r="A2997" s="1">
        <v>41043</v>
      </c>
      <c r="B2997">
        <v>38.290000999999997</v>
      </c>
      <c r="C2997">
        <v>38.360000999999997</v>
      </c>
      <c r="D2997">
        <v>38.049999</v>
      </c>
      <c r="E2997">
        <v>38.130001</v>
      </c>
      <c r="F2997">
        <v>28.875456</v>
      </c>
      <c r="G2997">
        <v>122500</v>
      </c>
      <c r="H2997">
        <f t="shared" si="46"/>
        <v>-1.6507662450869209E-2</v>
      </c>
    </row>
    <row r="2998" spans="1:8" x14ac:dyDescent="0.45">
      <c r="A2998" s="1">
        <v>41044</v>
      </c>
      <c r="B2998">
        <v>38.159999999999997</v>
      </c>
      <c r="C2998">
        <v>38.310001</v>
      </c>
      <c r="D2998">
        <v>37.439999</v>
      </c>
      <c r="E2998">
        <v>37.549999</v>
      </c>
      <c r="F2998">
        <v>28.436229999999998</v>
      </c>
      <c r="G2998">
        <v>138000</v>
      </c>
      <c r="H2998">
        <f t="shared" si="46"/>
        <v>-1.5211049827230538E-2</v>
      </c>
    </row>
    <row r="2999" spans="1:8" x14ac:dyDescent="0.45">
      <c r="A2999" s="1">
        <v>41045</v>
      </c>
      <c r="B2999">
        <v>37.689999</v>
      </c>
      <c r="C2999">
        <v>38.200001</v>
      </c>
      <c r="D2999">
        <v>37.409999999999997</v>
      </c>
      <c r="E2999">
        <v>37.409999999999997</v>
      </c>
      <c r="F2999">
        <v>28.330202</v>
      </c>
      <c r="G2999">
        <v>399700</v>
      </c>
      <c r="H2999">
        <f t="shared" si="46"/>
        <v>-3.728623660731345E-3</v>
      </c>
    </row>
    <row r="3000" spans="1:8" x14ac:dyDescent="0.45">
      <c r="A3000" s="1">
        <v>41046</v>
      </c>
      <c r="B3000">
        <v>37.439999</v>
      </c>
      <c r="C3000">
        <v>37.759998000000003</v>
      </c>
      <c r="D3000">
        <v>37.169998</v>
      </c>
      <c r="E3000">
        <v>37.169998</v>
      </c>
      <c r="F3000">
        <v>28.148457000000001</v>
      </c>
      <c r="G3000">
        <v>371800</v>
      </c>
      <c r="H3000">
        <f t="shared" si="46"/>
        <v>-6.4152384088189685E-3</v>
      </c>
    </row>
    <row r="3001" spans="1:8" x14ac:dyDescent="0.45">
      <c r="A3001" s="1">
        <v>41047</v>
      </c>
      <c r="B3001">
        <v>37.369999</v>
      </c>
      <c r="C3001">
        <v>37.610000999999997</v>
      </c>
      <c r="D3001">
        <v>36.770000000000003</v>
      </c>
      <c r="E3001">
        <v>36.900002000000001</v>
      </c>
      <c r="F3001">
        <v>27.943998000000001</v>
      </c>
      <c r="G3001">
        <v>314100</v>
      </c>
      <c r="H3001">
        <f t="shared" si="46"/>
        <v>-7.2635953011562782E-3</v>
      </c>
    </row>
    <row r="3002" spans="1:8" x14ac:dyDescent="0.45">
      <c r="A3002" s="1">
        <v>41050</v>
      </c>
      <c r="B3002">
        <v>37.009998000000003</v>
      </c>
      <c r="C3002">
        <v>37.770000000000003</v>
      </c>
      <c r="D3002">
        <v>36.979999999999997</v>
      </c>
      <c r="E3002">
        <v>37.75</v>
      </c>
      <c r="F3002">
        <v>28.587682999999998</v>
      </c>
      <c r="G3002">
        <v>195400</v>
      </c>
      <c r="H3002">
        <f t="shared" si="46"/>
        <v>2.3034821287920115E-2</v>
      </c>
    </row>
    <row r="3003" spans="1:8" x14ac:dyDescent="0.45">
      <c r="A3003" s="1">
        <v>41051</v>
      </c>
      <c r="B3003">
        <v>37.849997999999999</v>
      </c>
      <c r="C3003">
        <v>38.290000999999997</v>
      </c>
      <c r="D3003">
        <v>37.380001</v>
      </c>
      <c r="E3003">
        <v>37.630001</v>
      </c>
      <c r="F3003">
        <v>28.496817</v>
      </c>
      <c r="G3003">
        <v>128000</v>
      </c>
      <c r="H3003">
        <f t="shared" si="46"/>
        <v>-3.1785017344706512E-3</v>
      </c>
    </row>
    <row r="3004" spans="1:8" x14ac:dyDescent="0.45">
      <c r="A3004" s="1">
        <v>41052</v>
      </c>
      <c r="B3004">
        <v>37.290000999999997</v>
      </c>
      <c r="C3004">
        <v>37.790000999999997</v>
      </c>
      <c r="D3004">
        <v>36.790000999999997</v>
      </c>
      <c r="E3004">
        <v>37.770000000000003</v>
      </c>
      <c r="F3004">
        <v>28.602837000000001</v>
      </c>
      <c r="G3004">
        <v>233000</v>
      </c>
      <c r="H3004">
        <f t="shared" si="46"/>
        <v>3.7204155116692395E-3</v>
      </c>
    </row>
    <row r="3005" spans="1:8" x14ac:dyDescent="0.45">
      <c r="A3005" s="1">
        <v>41053</v>
      </c>
      <c r="B3005">
        <v>37.880001</v>
      </c>
      <c r="C3005">
        <v>37.900002000000001</v>
      </c>
      <c r="D3005">
        <v>37.279998999999997</v>
      </c>
      <c r="E3005">
        <v>37.689999</v>
      </c>
      <c r="F3005">
        <v>28.542248000000001</v>
      </c>
      <c r="G3005">
        <v>932800</v>
      </c>
      <c r="H3005">
        <f t="shared" si="46"/>
        <v>-2.1182863783757444E-3</v>
      </c>
    </row>
    <row r="3006" spans="1:8" x14ac:dyDescent="0.45">
      <c r="A3006" s="1">
        <v>41054</v>
      </c>
      <c r="B3006">
        <v>37.659999999999997</v>
      </c>
      <c r="C3006">
        <v>37.869999</v>
      </c>
      <c r="D3006">
        <v>37.479999999999997</v>
      </c>
      <c r="E3006">
        <v>37.580002</v>
      </c>
      <c r="F3006">
        <v>28.458950000000002</v>
      </c>
      <c r="G3006">
        <v>150600</v>
      </c>
      <c r="H3006">
        <f t="shared" si="46"/>
        <v>-2.9184106311457292E-3</v>
      </c>
    </row>
    <row r="3007" spans="1:8" x14ac:dyDescent="0.45">
      <c r="A3007" s="1">
        <v>41058</v>
      </c>
      <c r="B3007">
        <v>38.009998000000003</v>
      </c>
      <c r="C3007">
        <v>38.400002000000001</v>
      </c>
      <c r="D3007">
        <v>37.770000000000003</v>
      </c>
      <c r="E3007">
        <v>38.119999</v>
      </c>
      <c r="F3007">
        <v>28.867884</v>
      </c>
      <c r="G3007">
        <v>154700</v>
      </c>
      <c r="H3007">
        <f t="shared" si="46"/>
        <v>1.4369258177128863E-2</v>
      </c>
    </row>
    <row r="3008" spans="1:8" x14ac:dyDescent="0.45">
      <c r="A3008" s="1">
        <v>41059</v>
      </c>
      <c r="B3008">
        <v>37.630001</v>
      </c>
      <c r="C3008">
        <v>37.659999999999997</v>
      </c>
      <c r="D3008">
        <v>36.830002</v>
      </c>
      <c r="E3008">
        <v>36.979999999999997</v>
      </c>
      <c r="F3008">
        <v>28.004574000000002</v>
      </c>
      <c r="G3008">
        <v>738100</v>
      </c>
      <c r="H3008">
        <f t="shared" si="46"/>
        <v>-2.9905551788970697E-2</v>
      </c>
    </row>
    <row r="3009" spans="1:8" x14ac:dyDescent="0.45">
      <c r="A3009" s="1">
        <v>41060</v>
      </c>
      <c r="B3009">
        <v>36.93</v>
      </c>
      <c r="C3009">
        <v>37.029998999999997</v>
      </c>
      <c r="D3009">
        <v>36.049999</v>
      </c>
      <c r="E3009">
        <v>36.650002000000001</v>
      </c>
      <c r="F3009">
        <v>27.754674999999999</v>
      </c>
      <c r="G3009">
        <v>729000</v>
      </c>
      <c r="H3009">
        <f t="shared" si="46"/>
        <v>-8.9235065671773306E-3</v>
      </c>
    </row>
    <row r="3010" spans="1:8" x14ac:dyDescent="0.45">
      <c r="A3010" s="1">
        <v>41061</v>
      </c>
      <c r="B3010">
        <v>35.880001</v>
      </c>
      <c r="C3010">
        <v>36.139999000000003</v>
      </c>
      <c r="D3010">
        <v>35.740001999999997</v>
      </c>
      <c r="E3010">
        <v>35.810001</v>
      </c>
      <c r="F3010">
        <v>27.118544</v>
      </c>
      <c r="G3010">
        <v>677000</v>
      </c>
      <c r="H3010">
        <f t="shared" si="46"/>
        <v>-2.2919778379678291E-2</v>
      </c>
    </row>
    <row r="3011" spans="1:8" x14ac:dyDescent="0.45">
      <c r="A3011" s="1">
        <v>41064</v>
      </c>
      <c r="B3011">
        <v>35.889999000000003</v>
      </c>
      <c r="C3011">
        <v>36</v>
      </c>
      <c r="D3011">
        <v>35.25</v>
      </c>
      <c r="E3011">
        <v>35.75</v>
      </c>
      <c r="F3011">
        <v>27.073108999999999</v>
      </c>
      <c r="G3011">
        <v>183100</v>
      </c>
      <c r="H3011">
        <f t="shared" si="46"/>
        <v>-1.6754218073065097E-3</v>
      </c>
    </row>
    <row r="3012" spans="1:8" x14ac:dyDescent="0.45">
      <c r="A3012" s="1">
        <v>41065</v>
      </c>
      <c r="B3012">
        <v>35.68</v>
      </c>
      <c r="C3012">
        <v>36.240001999999997</v>
      </c>
      <c r="D3012">
        <v>35.639999000000003</v>
      </c>
      <c r="E3012">
        <v>36.029998999999997</v>
      </c>
      <c r="F3012">
        <v>27.285152</v>
      </c>
      <c r="G3012">
        <v>156700</v>
      </c>
      <c r="H3012">
        <f t="shared" ref="H3012:H3075" si="47">F3012/F3011-1</f>
        <v>7.8322367778300706E-3</v>
      </c>
    </row>
    <row r="3013" spans="1:8" x14ac:dyDescent="0.45">
      <c r="A3013" s="1">
        <v>41066</v>
      </c>
      <c r="B3013">
        <v>36.43</v>
      </c>
      <c r="C3013">
        <v>37.18</v>
      </c>
      <c r="D3013">
        <v>36.43</v>
      </c>
      <c r="E3013">
        <v>37.18</v>
      </c>
      <c r="F3013">
        <v>28.156030999999999</v>
      </c>
      <c r="G3013">
        <v>187500</v>
      </c>
      <c r="H3013">
        <f t="shared" si="47"/>
        <v>3.1917689151960804E-2</v>
      </c>
    </row>
    <row r="3014" spans="1:8" x14ac:dyDescent="0.45">
      <c r="A3014" s="1">
        <v>41067</v>
      </c>
      <c r="B3014">
        <v>37.689999</v>
      </c>
      <c r="C3014">
        <v>37.970001000000003</v>
      </c>
      <c r="D3014">
        <v>37.130001</v>
      </c>
      <c r="E3014">
        <v>37.229999999999997</v>
      </c>
      <c r="F3014">
        <v>28.193898999999998</v>
      </c>
      <c r="G3014">
        <v>177400</v>
      </c>
      <c r="H3014">
        <f t="shared" si="47"/>
        <v>1.3449338793525278E-3</v>
      </c>
    </row>
    <row r="3015" spans="1:8" x14ac:dyDescent="0.45">
      <c r="A3015" s="1">
        <v>41068</v>
      </c>
      <c r="B3015">
        <v>36.979999999999997</v>
      </c>
      <c r="C3015">
        <v>37.290000999999997</v>
      </c>
      <c r="D3015">
        <v>36.659999999999997</v>
      </c>
      <c r="E3015">
        <v>37.259998000000003</v>
      </c>
      <c r="F3015">
        <v>28.216609999999999</v>
      </c>
      <c r="G3015">
        <v>103100</v>
      </c>
      <c r="H3015">
        <f t="shared" si="47"/>
        <v>8.0552888410356793E-4</v>
      </c>
    </row>
    <row r="3016" spans="1:8" x14ac:dyDescent="0.45">
      <c r="A3016" s="1">
        <v>41071</v>
      </c>
      <c r="B3016">
        <v>37.610000999999997</v>
      </c>
      <c r="C3016">
        <v>37.790000999999997</v>
      </c>
      <c r="D3016">
        <v>36.720001000000003</v>
      </c>
      <c r="E3016">
        <v>36.729999999999997</v>
      </c>
      <c r="F3016">
        <v>27.815249999999999</v>
      </c>
      <c r="G3016">
        <v>190800</v>
      </c>
      <c r="H3016">
        <f t="shared" si="47"/>
        <v>-1.4224245931740209E-2</v>
      </c>
    </row>
    <row r="3017" spans="1:8" x14ac:dyDescent="0.45">
      <c r="A3017" s="1">
        <v>41072</v>
      </c>
      <c r="B3017">
        <v>36.979999999999997</v>
      </c>
      <c r="C3017">
        <v>37.349997999999999</v>
      </c>
      <c r="D3017">
        <v>36.779998999999997</v>
      </c>
      <c r="E3017">
        <v>37.279998999999997</v>
      </c>
      <c r="F3017">
        <v>28.231760000000001</v>
      </c>
      <c r="G3017">
        <v>283200</v>
      </c>
      <c r="H3017">
        <f t="shared" si="47"/>
        <v>1.4974159858351266E-2</v>
      </c>
    </row>
    <row r="3018" spans="1:8" x14ac:dyDescent="0.45">
      <c r="A3018" s="1">
        <v>41073</v>
      </c>
      <c r="B3018">
        <v>37.080002</v>
      </c>
      <c r="C3018">
        <v>37.439999</v>
      </c>
      <c r="D3018">
        <v>36.669998</v>
      </c>
      <c r="E3018">
        <v>36.810001</v>
      </c>
      <c r="F3018">
        <v>27.875834000000001</v>
      </c>
      <c r="G3018">
        <v>336700</v>
      </c>
      <c r="H3018">
        <f t="shared" si="47"/>
        <v>-1.2607290512529179E-2</v>
      </c>
    </row>
    <row r="3019" spans="1:8" x14ac:dyDescent="0.45">
      <c r="A3019" s="1">
        <v>41074</v>
      </c>
      <c r="B3019">
        <v>36.880001</v>
      </c>
      <c r="C3019">
        <v>37.540000999999997</v>
      </c>
      <c r="D3019">
        <v>36.779998999999997</v>
      </c>
      <c r="E3019">
        <v>37.400002000000001</v>
      </c>
      <c r="F3019">
        <v>28.322641000000001</v>
      </c>
      <c r="G3019">
        <v>242500</v>
      </c>
      <c r="H3019">
        <f t="shared" si="47"/>
        <v>1.6028471112290221E-2</v>
      </c>
    </row>
    <row r="3020" spans="1:8" x14ac:dyDescent="0.45">
      <c r="A3020" s="1">
        <v>41075</v>
      </c>
      <c r="B3020">
        <v>37.630001</v>
      </c>
      <c r="C3020">
        <v>38.130001</v>
      </c>
      <c r="D3020">
        <v>37.5</v>
      </c>
      <c r="E3020">
        <v>38.099997999999999</v>
      </c>
      <c r="F3020">
        <v>28.852741000000002</v>
      </c>
      <c r="G3020">
        <v>109200</v>
      </c>
      <c r="H3020">
        <f t="shared" si="47"/>
        <v>1.8716474921953719E-2</v>
      </c>
    </row>
    <row r="3021" spans="1:8" x14ac:dyDescent="0.45">
      <c r="A3021" s="1">
        <v>41078</v>
      </c>
      <c r="B3021">
        <v>37.75</v>
      </c>
      <c r="C3021">
        <v>37.880001</v>
      </c>
      <c r="D3021">
        <v>37.529998999999997</v>
      </c>
      <c r="E3021">
        <v>37.770000000000003</v>
      </c>
      <c r="F3021">
        <v>28.602837000000001</v>
      </c>
      <c r="G3021">
        <v>132800</v>
      </c>
      <c r="H3021">
        <f t="shared" si="47"/>
        <v>-8.6613608045073009E-3</v>
      </c>
    </row>
    <row r="3022" spans="1:8" x14ac:dyDescent="0.45">
      <c r="A3022" s="1">
        <v>41079</v>
      </c>
      <c r="B3022">
        <v>37.869999</v>
      </c>
      <c r="C3022">
        <v>38.299999</v>
      </c>
      <c r="D3022">
        <v>37.75</v>
      </c>
      <c r="E3022">
        <v>38.130001</v>
      </c>
      <c r="F3022">
        <v>29.015274000000002</v>
      </c>
      <c r="G3022">
        <v>151400</v>
      </c>
      <c r="H3022">
        <f t="shared" si="47"/>
        <v>1.4419443777552665E-2</v>
      </c>
    </row>
    <row r="3023" spans="1:8" x14ac:dyDescent="0.45">
      <c r="A3023" s="1">
        <v>41080</v>
      </c>
      <c r="B3023">
        <v>38.090000000000003</v>
      </c>
      <c r="C3023">
        <v>38.380001</v>
      </c>
      <c r="D3023">
        <v>37.650002000000001</v>
      </c>
      <c r="E3023">
        <v>37.990001999999997</v>
      </c>
      <c r="F3023">
        <v>28.908747000000002</v>
      </c>
      <c r="G3023">
        <v>151000</v>
      </c>
      <c r="H3023">
        <f t="shared" si="47"/>
        <v>-3.6714111333223665E-3</v>
      </c>
    </row>
    <row r="3024" spans="1:8" x14ac:dyDescent="0.45">
      <c r="A3024" s="1">
        <v>41081</v>
      </c>
      <c r="B3024">
        <v>37.950001</v>
      </c>
      <c r="C3024">
        <v>38.009998000000003</v>
      </c>
      <c r="D3024">
        <v>36.360000999999997</v>
      </c>
      <c r="E3024">
        <v>36.400002000000001</v>
      </c>
      <c r="F3024">
        <v>27.698820000000001</v>
      </c>
      <c r="G3024">
        <v>114500</v>
      </c>
      <c r="H3024">
        <f t="shared" si="47"/>
        <v>-4.1853318651271842E-2</v>
      </c>
    </row>
    <row r="3025" spans="1:8" x14ac:dyDescent="0.45">
      <c r="A3025" s="1">
        <v>41082</v>
      </c>
      <c r="B3025">
        <v>36.630001</v>
      </c>
      <c r="C3025">
        <v>36.759998000000003</v>
      </c>
      <c r="D3025">
        <v>36.259998000000003</v>
      </c>
      <c r="E3025">
        <v>36.639999000000003</v>
      </c>
      <c r="F3025">
        <v>27.881453</v>
      </c>
      <c r="G3025">
        <v>86600</v>
      </c>
      <c r="H3025">
        <f t="shared" si="47"/>
        <v>6.5935299770891742E-3</v>
      </c>
    </row>
    <row r="3026" spans="1:8" x14ac:dyDescent="0.45">
      <c r="A3026" s="1">
        <v>41085</v>
      </c>
      <c r="B3026">
        <v>36.119999</v>
      </c>
      <c r="C3026">
        <v>36.119999</v>
      </c>
      <c r="D3026">
        <v>35.540000999999997</v>
      </c>
      <c r="E3026">
        <v>35.849997999999999</v>
      </c>
      <c r="F3026">
        <v>27.280290999999998</v>
      </c>
      <c r="G3026">
        <v>154000</v>
      </c>
      <c r="H3026">
        <f t="shared" si="47"/>
        <v>-2.1561358369666106E-2</v>
      </c>
    </row>
    <row r="3027" spans="1:8" x14ac:dyDescent="0.45">
      <c r="A3027" s="1">
        <v>41086</v>
      </c>
      <c r="B3027">
        <v>35.909999999999997</v>
      </c>
      <c r="C3027">
        <v>36.400002000000001</v>
      </c>
      <c r="D3027">
        <v>35.689999</v>
      </c>
      <c r="E3027">
        <v>36.25</v>
      </c>
      <c r="F3027">
        <v>27.584665000000001</v>
      </c>
      <c r="G3027">
        <v>82000</v>
      </c>
      <c r="H3027">
        <f t="shared" si="47"/>
        <v>1.1157285675581718E-2</v>
      </c>
    </row>
    <row r="3028" spans="1:8" x14ac:dyDescent="0.45">
      <c r="A3028" s="1">
        <v>41087</v>
      </c>
      <c r="B3028">
        <v>36.439999</v>
      </c>
      <c r="C3028">
        <v>37.07</v>
      </c>
      <c r="D3028">
        <v>36.439999</v>
      </c>
      <c r="E3028">
        <v>36.950001</v>
      </c>
      <c r="F3028">
        <v>28.117346000000001</v>
      </c>
      <c r="G3028">
        <v>86600</v>
      </c>
      <c r="H3028">
        <f t="shared" si="47"/>
        <v>1.9310765601104896E-2</v>
      </c>
    </row>
    <row r="3029" spans="1:8" x14ac:dyDescent="0.45">
      <c r="A3029" s="1">
        <v>41088</v>
      </c>
      <c r="B3029">
        <v>36.700001</v>
      </c>
      <c r="C3029">
        <v>37.240001999999997</v>
      </c>
      <c r="D3029">
        <v>36.580002</v>
      </c>
      <c r="E3029">
        <v>37.200001</v>
      </c>
      <c r="F3029">
        <v>28.307589</v>
      </c>
      <c r="G3029">
        <v>70200</v>
      </c>
      <c r="H3029">
        <f t="shared" si="47"/>
        <v>6.766036879867654E-3</v>
      </c>
    </row>
    <row r="3030" spans="1:8" x14ac:dyDescent="0.45">
      <c r="A3030" s="1">
        <v>41089</v>
      </c>
      <c r="B3030">
        <v>38.130001</v>
      </c>
      <c r="C3030">
        <v>38.389999000000003</v>
      </c>
      <c r="D3030">
        <v>37.849997999999999</v>
      </c>
      <c r="E3030">
        <v>38.340000000000003</v>
      </c>
      <c r="F3030">
        <v>29.175077000000002</v>
      </c>
      <c r="G3030">
        <v>140400</v>
      </c>
      <c r="H3030">
        <f t="shared" si="47"/>
        <v>3.0645068359583805E-2</v>
      </c>
    </row>
    <row r="3031" spans="1:8" x14ac:dyDescent="0.45">
      <c r="A3031" s="1">
        <v>41092</v>
      </c>
      <c r="B3031">
        <v>38.279998999999997</v>
      </c>
      <c r="C3031">
        <v>38.5</v>
      </c>
      <c r="D3031">
        <v>37.990001999999997</v>
      </c>
      <c r="E3031">
        <v>38.349997999999999</v>
      </c>
      <c r="F3031">
        <v>29.182676000000001</v>
      </c>
      <c r="G3031">
        <v>230000</v>
      </c>
      <c r="H3031">
        <f t="shared" si="47"/>
        <v>2.6046203751239894E-4</v>
      </c>
    </row>
    <row r="3032" spans="1:8" x14ac:dyDescent="0.45">
      <c r="A3032" s="1">
        <v>41093</v>
      </c>
      <c r="B3032">
        <v>38.639999000000003</v>
      </c>
      <c r="C3032">
        <v>39.279998999999997</v>
      </c>
      <c r="D3032">
        <v>38.630001</v>
      </c>
      <c r="E3032">
        <v>39.279998999999997</v>
      </c>
      <c r="F3032">
        <v>29.890364000000002</v>
      </c>
      <c r="G3032">
        <v>68300</v>
      </c>
      <c r="H3032">
        <f t="shared" si="47"/>
        <v>2.4250277801802778E-2</v>
      </c>
    </row>
    <row r="3033" spans="1:8" x14ac:dyDescent="0.45">
      <c r="A3033" s="1">
        <v>41095</v>
      </c>
      <c r="B3033">
        <v>39.009998000000003</v>
      </c>
      <c r="C3033">
        <v>39.060001</v>
      </c>
      <c r="D3033">
        <v>38.639999000000003</v>
      </c>
      <c r="E3033">
        <v>38.729999999999997</v>
      </c>
      <c r="F3033">
        <v>29.471841999999999</v>
      </c>
      <c r="G3033">
        <v>84500</v>
      </c>
      <c r="H3033">
        <f t="shared" si="47"/>
        <v>-1.400190375734478E-2</v>
      </c>
    </row>
    <row r="3034" spans="1:8" x14ac:dyDescent="0.45">
      <c r="A3034" s="1">
        <v>41096</v>
      </c>
      <c r="B3034">
        <v>38.169998</v>
      </c>
      <c r="C3034">
        <v>38.419998</v>
      </c>
      <c r="D3034">
        <v>38</v>
      </c>
      <c r="E3034">
        <v>38.270000000000003</v>
      </c>
      <c r="F3034">
        <v>29.121798999999999</v>
      </c>
      <c r="G3034">
        <v>71100</v>
      </c>
      <c r="H3034">
        <f t="shared" si="47"/>
        <v>-1.1877201296070949E-2</v>
      </c>
    </row>
    <row r="3035" spans="1:8" x14ac:dyDescent="0.45">
      <c r="A3035" s="1">
        <v>41099</v>
      </c>
      <c r="B3035">
        <v>38.229999999999997</v>
      </c>
      <c r="C3035">
        <v>38.360000999999997</v>
      </c>
      <c r="D3035">
        <v>37.840000000000003</v>
      </c>
      <c r="E3035">
        <v>38.130001</v>
      </c>
      <c r="F3035">
        <v>29.015274000000002</v>
      </c>
      <c r="G3035">
        <v>3915100</v>
      </c>
      <c r="H3035">
        <f t="shared" si="47"/>
        <v>-3.6579127546343404E-3</v>
      </c>
    </row>
    <row r="3036" spans="1:8" x14ac:dyDescent="0.45">
      <c r="A3036" s="1">
        <v>41100</v>
      </c>
      <c r="B3036">
        <v>38.419998</v>
      </c>
      <c r="C3036">
        <v>38.43</v>
      </c>
      <c r="D3036">
        <v>37.360000999999997</v>
      </c>
      <c r="E3036">
        <v>37.549999</v>
      </c>
      <c r="F3036">
        <v>28.573915</v>
      </c>
      <c r="G3036">
        <v>282600</v>
      </c>
      <c r="H3036">
        <f t="shared" si="47"/>
        <v>-1.5211264246548284E-2</v>
      </c>
    </row>
    <row r="3037" spans="1:8" x14ac:dyDescent="0.45">
      <c r="A3037" s="1">
        <v>41101</v>
      </c>
      <c r="B3037">
        <v>37.650002000000001</v>
      </c>
      <c r="C3037">
        <v>38.209999000000003</v>
      </c>
      <c r="D3037">
        <v>37.650002000000001</v>
      </c>
      <c r="E3037">
        <v>38.060001</v>
      </c>
      <c r="F3037">
        <v>28.962008000000001</v>
      </c>
      <c r="G3037">
        <v>276200</v>
      </c>
      <c r="H3037">
        <f t="shared" si="47"/>
        <v>1.3582073020095509E-2</v>
      </c>
    </row>
    <row r="3038" spans="1:8" x14ac:dyDescent="0.45">
      <c r="A3038" s="1">
        <v>41102</v>
      </c>
      <c r="B3038">
        <v>37.590000000000003</v>
      </c>
      <c r="C3038">
        <v>38.099997999999999</v>
      </c>
      <c r="D3038">
        <v>37.470001000000003</v>
      </c>
      <c r="E3038">
        <v>37.909999999999997</v>
      </c>
      <c r="F3038">
        <v>28.847861999999999</v>
      </c>
      <c r="G3038">
        <v>123300</v>
      </c>
      <c r="H3038">
        <f t="shared" si="47"/>
        <v>-3.9412322515759435E-3</v>
      </c>
    </row>
    <row r="3039" spans="1:8" x14ac:dyDescent="0.45">
      <c r="A3039" s="1">
        <v>41103</v>
      </c>
      <c r="B3039">
        <v>38.060001</v>
      </c>
      <c r="C3039">
        <v>38.590000000000003</v>
      </c>
      <c r="D3039">
        <v>38.020000000000003</v>
      </c>
      <c r="E3039">
        <v>38.580002</v>
      </c>
      <c r="F3039">
        <v>29.357703999999998</v>
      </c>
      <c r="G3039">
        <v>77400</v>
      </c>
      <c r="H3039">
        <f t="shared" si="47"/>
        <v>1.767347611410508E-2</v>
      </c>
    </row>
    <row r="3040" spans="1:8" x14ac:dyDescent="0.45">
      <c r="A3040" s="1">
        <v>41106</v>
      </c>
      <c r="B3040">
        <v>38.439999</v>
      </c>
      <c r="C3040">
        <v>38.840000000000003</v>
      </c>
      <c r="D3040">
        <v>38.229999999999997</v>
      </c>
      <c r="E3040">
        <v>38.689999</v>
      </c>
      <c r="F3040">
        <v>29.441403999999999</v>
      </c>
      <c r="G3040">
        <v>155200</v>
      </c>
      <c r="H3040">
        <f t="shared" si="47"/>
        <v>2.8510403947121787E-3</v>
      </c>
    </row>
    <row r="3041" spans="1:8" x14ac:dyDescent="0.45">
      <c r="A3041" s="1">
        <v>41107</v>
      </c>
      <c r="B3041">
        <v>38.869999</v>
      </c>
      <c r="C3041">
        <v>39.200001</v>
      </c>
      <c r="D3041">
        <v>38.330002</v>
      </c>
      <c r="E3041">
        <v>39.18</v>
      </c>
      <c r="F3041">
        <v>29.814278000000002</v>
      </c>
      <c r="G3041">
        <v>128000</v>
      </c>
      <c r="H3041">
        <f t="shared" si="47"/>
        <v>1.2664953070852247E-2</v>
      </c>
    </row>
    <row r="3042" spans="1:8" x14ac:dyDescent="0.45">
      <c r="A3042" s="1">
        <v>41108</v>
      </c>
      <c r="B3042">
        <v>39.029998999999997</v>
      </c>
      <c r="C3042">
        <v>39.560001</v>
      </c>
      <c r="D3042">
        <v>39</v>
      </c>
      <c r="E3042">
        <v>39.520000000000003</v>
      </c>
      <c r="F3042">
        <v>30.072990000000001</v>
      </c>
      <c r="G3042">
        <v>137500</v>
      </c>
      <c r="H3042">
        <f t="shared" si="47"/>
        <v>8.6774531316839987E-3</v>
      </c>
    </row>
    <row r="3043" spans="1:8" x14ac:dyDescent="0.45">
      <c r="A3043" s="1">
        <v>41109</v>
      </c>
      <c r="B3043">
        <v>39.68</v>
      </c>
      <c r="C3043">
        <v>39.759998000000003</v>
      </c>
      <c r="D3043">
        <v>39.43</v>
      </c>
      <c r="E3043">
        <v>39.659999999999997</v>
      </c>
      <c r="F3043">
        <v>30.179527</v>
      </c>
      <c r="G3043">
        <v>112500</v>
      </c>
      <c r="H3043">
        <f t="shared" si="47"/>
        <v>3.5426141530987554E-3</v>
      </c>
    </row>
    <row r="3044" spans="1:8" x14ac:dyDescent="0.45">
      <c r="A3044" s="1">
        <v>41110</v>
      </c>
      <c r="B3044">
        <v>39.509998000000003</v>
      </c>
      <c r="C3044">
        <v>39.709999000000003</v>
      </c>
      <c r="D3044">
        <v>39.360000999999997</v>
      </c>
      <c r="E3044">
        <v>39.689999</v>
      </c>
      <c r="F3044">
        <v>30.202359999999999</v>
      </c>
      <c r="G3044">
        <v>515400</v>
      </c>
      <c r="H3044">
        <f t="shared" si="47"/>
        <v>7.5657249366423152E-4</v>
      </c>
    </row>
    <row r="3045" spans="1:8" x14ac:dyDescent="0.45">
      <c r="A3045" s="1">
        <v>41113</v>
      </c>
      <c r="B3045">
        <v>38.849997999999999</v>
      </c>
      <c r="C3045">
        <v>39.340000000000003</v>
      </c>
      <c r="D3045">
        <v>38.650002000000001</v>
      </c>
      <c r="E3045">
        <v>39.240001999999997</v>
      </c>
      <c r="F3045">
        <v>29.859932000000001</v>
      </c>
      <c r="G3045">
        <v>458000</v>
      </c>
      <c r="H3045">
        <f t="shared" si="47"/>
        <v>-1.133778949724451E-2</v>
      </c>
    </row>
    <row r="3046" spans="1:8" x14ac:dyDescent="0.45">
      <c r="A3046" s="1">
        <v>41114</v>
      </c>
      <c r="B3046">
        <v>39.25</v>
      </c>
      <c r="C3046">
        <v>39.299999</v>
      </c>
      <c r="D3046">
        <v>38.18</v>
      </c>
      <c r="E3046">
        <v>38.68</v>
      </c>
      <c r="F3046">
        <v>29.433802</v>
      </c>
      <c r="G3046">
        <v>371000</v>
      </c>
      <c r="H3046">
        <f t="shared" si="47"/>
        <v>-1.427096351056667E-2</v>
      </c>
    </row>
    <row r="3047" spans="1:8" x14ac:dyDescent="0.45">
      <c r="A3047" s="1">
        <v>41115</v>
      </c>
      <c r="B3047">
        <v>38.799999</v>
      </c>
      <c r="C3047">
        <v>38.939999</v>
      </c>
      <c r="D3047">
        <v>38.389999000000003</v>
      </c>
      <c r="E3047">
        <v>38.709999000000003</v>
      </c>
      <c r="F3047">
        <v>29.456623</v>
      </c>
      <c r="G3047">
        <v>586000</v>
      </c>
      <c r="H3047">
        <f t="shared" si="47"/>
        <v>7.7533306774291155E-4</v>
      </c>
    </row>
    <row r="3048" spans="1:8" x14ac:dyDescent="0.45">
      <c r="A3048" s="1">
        <v>41116</v>
      </c>
      <c r="B3048">
        <v>39.240001999999997</v>
      </c>
      <c r="C3048">
        <v>39.810001</v>
      </c>
      <c r="D3048">
        <v>39.189999</v>
      </c>
      <c r="E3048">
        <v>39.68</v>
      </c>
      <c r="F3048">
        <v>30.194756999999999</v>
      </c>
      <c r="G3048">
        <v>104800</v>
      </c>
      <c r="H3048">
        <f t="shared" si="47"/>
        <v>2.5058337474733516E-2</v>
      </c>
    </row>
    <row r="3049" spans="1:8" x14ac:dyDescent="0.45">
      <c r="A3049" s="1">
        <v>41117</v>
      </c>
      <c r="B3049">
        <v>39.900002000000001</v>
      </c>
      <c r="C3049">
        <v>40.540000999999997</v>
      </c>
      <c r="D3049">
        <v>39.639999000000003</v>
      </c>
      <c r="E3049">
        <v>40.409999999999997</v>
      </c>
      <c r="F3049">
        <v>30.750246000000001</v>
      </c>
      <c r="G3049">
        <v>101300</v>
      </c>
      <c r="H3049">
        <f t="shared" si="47"/>
        <v>1.8396869363777268E-2</v>
      </c>
    </row>
    <row r="3050" spans="1:8" x14ac:dyDescent="0.45">
      <c r="A3050" s="1">
        <v>41120</v>
      </c>
      <c r="B3050">
        <v>40.349997999999999</v>
      </c>
      <c r="C3050">
        <v>40.639999000000003</v>
      </c>
      <c r="D3050">
        <v>40.229999999999997</v>
      </c>
      <c r="E3050">
        <v>40.509998000000003</v>
      </c>
      <c r="F3050">
        <v>30.826339999999998</v>
      </c>
      <c r="G3050">
        <v>1801600</v>
      </c>
      <c r="H3050">
        <f t="shared" si="47"/>
        <v>2.4745818293614441E-3</v>
      </c>
    </row>
    <row r="3051" spans="1:8" x14ac:dyDescent="0.45">
      <c r="A3051" s="1">
        <v>41121</v>
      </c>
      <c r="B3051">
        <v>40.409999999999997</v>
      </c>
      <c r="C3051">
        <v>40.580002</v>
      </c>
      <c r="D3051">
        <v>40</v>
      </c>
      <c r="E3051">
        <v>40</v>
      </c>
      <c r="F3051">
        <v>30.438257</v>
      </c>
      <c r="G3051">
        <v>145900</v>
      </c>
      <c r="H3051">
        <f t="shared" si="47"/>
        <v>-1.2589331072063614E-2</v>
      </c>
    </row>
    <row r="3052" spans="1:8" x14ac:dyDescent="0.45">
      <c r="A3052" s="1">
        <v>41122</v>
      </c>
      <c r="B3052">
        <v>40.189999</v>
      </c>
      <c r="C3052">
        <v>40.400002000000001</v>
      </c>
      <c r="D3052">
        <v>39.810001</v>
      </c>
      <c r="E3052">
        <v>40.220001000000003</v>
      </c>
      <c r="F3052">
        <v>30.605677</v>
      </c>
      <c r="G3052">
        <v>205400</v>
      </c>
      <c r="H3052">
        <f t="shared" si="47"/>
        <v>5.5003149490457925E-3</v>
      </c>
    </row>
    <row r="3053" spans="1:8" x14ac:dyDescent="0.45">
      <c r="A3053" s="1">
        <v>41123</v>
      </c>
      <c r="B3053">
        <v>39.630001</v>
      </c>
      <c r="C3053">
        <v>39.979999999999997</v>
      </c>
      <c r="D3053">
        <v>39.220001000000003</v>
      </c>
      <c r="E3053">
        <v>39.540000999999997</v>
      </c>
      <c r="F3053">
        <v>30.088218999999999</v>
      </c>
      <c r="G3053">
        <v>274600</v>
      </c>
      <c r="H3053">
        <f t="shared" si="47"/>
        <v>-1.6907255474205019E-2</v>
      </c>
    </row>
    <row r="3054" spans="1:8" x14ac:dyDescent="0.45">
      <c r="A3054" s="1">
        <v>41124</v>
      </c>
      <c r="B3054">
        <v>40.220001000000003</v>
      </c>
      <c r="C3054">
        <v>40.689999</v>
      </c>
      <c r="D3054">
        <v>40.220001000000003</v>
      </c>
      <c r="E3054">
        <v>40.5</v>
      </c>
      <c r="F3054">
        <v>30.818746999999998</v>
      </c>
      <c r="G3054">
        <v>136800</v>
      </c>
      <c r="H3054">
        <f t="shared" si="47"/>
        <v>2.4279536120100698E-2</v>
      </c>
    </row>
    <row r="3055" spans="1:8" x14ac:dyDescent="0.45">
      <c r="A3055" s="1">
        <v>41127</v>
      </c>
      <c r="B3055">
        <v>40.580002</v>
      </c>
      <c r="C3055">
        <v>40.799999</v>
      </c>
      <c r="D3055">
        <v>40.57</v>
      </c>
      <c r="E3055">
        <v>40.57</v>
      </c>
      <c r="F3055">
        <v>30.872007</v>
      </c>
      <c r="G3055">
        <v>120200</v>
      </c>
      <c r="H3055">
        <f t="shared" si="47"/>
        <v>1.7281688966783726E-3</v>
      </c>
    </row>
    <row r="3056" spans="1:8" x14ac:dyDescent="0.45">
      <c r="A3056" s="1">
        <v>41128</v>
      </c>
      <c r="B3056">
        <v>40.82</v>
      </c>
      <c r="C3056">
        <v>41.34</v>
      </c>
      <c r="D3056">
        <v>40.82</v>
      </c>
      <c r="E3056">
        <v>41.150002000000001</v>
      </c>
      <c r="F3056">
        <v>31.313364</v>
      </c>
      <c r="G3056">
        <v>226500</v>
      </c>
      <c r="H3056">
        <f t="shared" si="47"/>
        <v>1.429634944044933E-2</v>
      </c>
    </row>
    <row r="3057" spans="1:8" x14ac:dyDescent="0.45">
      <c r="A3057" s="1">
        <v>41129</v>
      </c>
      <c r="B3057">
        <v>40.959999000000003</v>
      </c>
      <c r="C3057">
        <v>41.369999</v>
      </c>
      <c r="D3057">
        <v>40.939999</v>
      </c>
      <c r="E3057">
        <v>41.240001999999997</v>
      </c>
      <c r="F3057">
        <v>31.381847</v>
      </c>
      <c r="G3057">
        <v>186700</v>
      </c>
      <c r="H3057">
        <f t="shared" si="47"/>
        <v>2.1870214902492968E-3</v>
      </c>
    </row>
    <row r="3058" spans="1:8" x14ac:dyDescent="0.45">
      <c r="A3058" s="1">
        <v>41130</v>
      </c>
      <c r="B3058">
        <v>41.169998</v>
      </c>
      <c r="C3058">
        <v>41.639999000000003</v>
      </c>
      <c r="D3058">
        <v>41.110000999999997</v>
      </c>
      <c r="E3058">
        <v>41.450001</v>
      </c>
      <c r="F3058">
        <v>31.541640999999998</v>
      </c>
      <c r="G3058">
        <v>99000</v>
      </c>
      <c r="H3058">
        <f t="shared" si="47"/>
        <v>5.0919246403819951E-3</v>
      </c>
    </row>
    <row r="3059" spans="1:8" x14ac:dyDescent="0.45">
      <c r="A3059" s="1">
        <v>41131</v>
      </c>
      <c r="B3059">
        <v>41.18</v>
      </c>
      <c r="C3059">
        <v>41.610000999999997</v>
      </c>
      <c r="D3059">
        <v>40.98</v>
      </c>
      <c r="E3059">
        <v>41.580002</v>
      </c>
      <c r="F3059">
        <v>31.640574999999998</v>
      </c>
      <c r="G3059">
        <v>84900</v>
      </c>
      <c r="H3059">
        <f t="shared" si="47"/>
        <v>3.1366154982235273E-3</v>
      </c>
    </row>
    <row r="3060" spans="1:8" x14ac:dyDescent="0.45">
      <c r="A3060" s="1">
        <v>41134</v>
      </c>
      <c r="B3060">
        <v>41.529998999999997</v>
      </c>
      <c r="C3060">
        <v>41.580002</v>
      </c>
      <c r="D3060">
        <v>41.169998</v>
      </c>
      <c r="E3060">
        <v>41.369999</v>
      </c>
      <c r="F3060">
        <v>31.480779999999999</v>
      </c>
      <c r="G3060">
        <v>251900</v>
      </c>
      <c r="H3060">
        <f t="shared" si="47"/>
        <v>-5.0503190918622654E-3</v>
      </c>
    </row>
    <row r="3061" spans="1:8" x14ac:dyDescent="0.45">
      <c r="A3061" s="1">
        <v>41135</v>
      </c>
      <c r="B3061">
        <v>41.52</v>
      </c>
      <c r="C3061">
        <v>41.599997999999999</v>
      </c>
      <c r="D3061">
        <v>41.240001999999997</v>
      </c>
      <c r="E3061">
        <v>41.349997999999999</v>
      </c>
      <c r="F3061">
        <v>31.465548999999999</v>
      </c>
      <c r="G3061">
        <v>92800</v>
      </c>
      <c r="H3061">
        <f t="shared" si="47"/>
        <v>-4.8381901592020604E-4</v>
      </c>
    </row>
    <row r="3062" spans="1:8" x14ac:dyDescent="0.45">
      <c r="A3062" s="1">
        <v>41136</v>
      </c>
      <c r="B3062">
        <v>41.349997999999999</v>
      </c>
      <c r="C3062">
        <v>41.43</v>
      </c>
      <c r="D3062">
        <v>41.18</v>
      </c>
      <c r="E3062">
        <v>41.279998999999997</v>
      </c>
      <c r="F3062">
        <v>31.412277</v>
      </c>
      <c r="G3062">
        <v>177300</v>
      </c>
      <c r="H3062">
        <f t="shared" si="47"/>
        <v>-1.6930262364085458E-3</v>
      </c>
    </row>
    <row r="3063" spans="1:8" x14ac:dyDescent="0.45">
      <c r="A3063" s="1">
        <v>41137</v>
      </c>
      <c r="B3063">
        <v>41.349997999999999</v>
      </c>
      <c r="C3063">
        <v>41.779998999999997</v>
      </c>
      <c r="D3063">
        <v>41.330002</v>
      </c>
      <c r="E3063">
        <v>41.709999000000003</v>
      </c>
      <c r="F3063">
        <v>31.739504</v>
      </c>
      <c r="G3063">
        <v>109800</v>
      </c>
      <c r="H3063">
        <f t="shared" si="47"/>
        <v>1.0417169057817866E-2</v>
      </c>
    </row>
    <row r="3064" spans="1:8" x14ac:dyDescent="0.45">
      <c r="A3064" s="1">
        <v>41138</v>
      </c>
      <c r="B3064">
        <v>41.790000999999997</v>
      </c>
      <c r="C3064">
        <v>41.790000999999997</v>
      </c>
      <c r="D3064">
        <v>41.540000999999997</v>
      </c>
      <c r="E3064">
        <v>41.66</v>
      </c>
      <c r="F3064">
        <v>31.701452</v>
      </c>
      <c r="G3064">
        <v>106500</v>
      </c>
      <c r="H3064">
        <f t="shared" si="47"/>
        <v>-1.1988845194303988E-3</v>
      </c>
    </row>
    <row r="3065" spans="1:8" x14ac:dyDescent="0.45">
      <c r="A3065" s="1">
        <v>41141</v>
      </c>
      <c r="B3065">
        <v>41.580002</v>
      </c>
      <c r="C3065">
        <v>41.639999000000003</v>
      </c>
      <c r="D3065">
        <v>41.400002000000001</v>
      </c>
      <c r="E3065">
        <v>41.509998000000003</v>
      </c>
      <c r="F3065">
        <v>31.587299000000002</v>
      </c>
      <c r="G3065">
        <v>105100</v>
      </c>
      <c r="H3065">
        <f t="shared" si="47"/>
        <v>-3.6008760734366208E-3</v>
      </c>
    </row>
    <row r="3066" spans="1:8" x14ac:dyDescent="0.45">
      <c r="A3066" s="1">
        <v>41142</v>
      </c>
      <c r="B3066">
        <v>41.610000999999997</v>
      </c>
      <c r="C3066">
        <v>41.869999</v>
      </c>
      <c r="D3066">
        <v>41.279998999999997</v>
      </c>
      <c r="E3066">
        <v>41.369999</v>
      </c>
      <c r="F3066">
        <v>31.480779999999999</v>
      </c>
      <c r="G3066">
        <v>155700</v>
      </c>
      <c r="H3066">
        <f t="shared" si="47"/>
        <v>-3.3722098239549192E-3</v>
      </c>
    </row>
    <row r="3067" spans="1:8" x14ac:dyDescent="0.45">
      <c r="A3067" s="1">
        <v>41143</v>
      </c>
      <c r="B3067">
        <v>41.290000999999997</v>
      </c>
      <c r="C3067">
        <v>41.529998999999997</v>
      </c>
      <c r="D3067">
        <v>41.080002</v>
      </c>
      <c r="E3067">
        <v>41.470001000000003</v>
      </c>
      <c r="F3067">
        <v>31.556881000000001</v>
      </c>
      <c r="G3067">
        <v>145000</v>
      </c>
      <c r="H3067">
        <f t="shared" si="47"/>
        <v>2.4173797472617498E-3</v>
      </c>
    </row>
    <row r="3068" spans="1:8" x14ac:dyDescent="0.45">
      <c r="A3068" s="1">
        <v>41144</v>
      </c>
      <c r="B3068">
        <v>41.419998</v>
      </c>
      <c r="C3068">
        <v>41.459999000000003</v>
      </c>
      <c r="D3068">
        <v>40.970001000000003</v>
      </c>
      <c r="E3068">
        <v>41.040000999999997</v>
      </c>
      <c r="F3068">
        <v>31.229652000000002</v>
      </c>
      <c r="G3068">
        <v>94100</v>
      </c>
      <c r="H3068">
        <f t="shared" si="47"/>
        <v>-1.0369497543182393E-2</v>
      </c>
    </row>
    <row r="3069" spans="1:8" x14ac:dyDescent="0.45">
      <c r="A3069" s="1">
        <v>41145</v>
      </c>
      <c r="B3069">
        <v>40.909999999999997</v>
      </c>
      <c r="C3069">
        <v>41.400002000000001</v>
      </c>
      <c r="D3069">
        <v>40.75</v>
      </c>
      <c r="E3069">
        <v>41.310001</v>
      </c>
      <c r="F3069">
        <v>31.435112</v>
      </c>
      <c r="G3069">
        <v>79500</v>
      </c>
      <c r="H3069">
        <f t="shared" si="47"/>
        <v>6.5790038262354411E-3</v>
      </c>
    </row>
    <row r="3070" spans="1:8" x14ac:dyDescent="0.45">
      <c r="A3070" s="1">
        <v>41148</v>
      </c>
      <c r="B3070">
        <v>41.32</v>
      </c>
      <c r="C3070">
        <v>41.540000999999997</v>
      </c>
      <c r="D3070">
        <v>41.16</v>
      </c>
      <c r="E3070">
        <v>41.27</v>
      </c>
      <c r="F3070">
        <v>31.404679999999999</v>
      </c>
      <c r="G3070">
        <v>97600</v>
      </c>
      <c r="H3070">
        <f t="shared" si="47"/>
        <v>-9.6808944087745097E-4</v>
      </c>
    </row>
    <row r="3071" spans="1:8" x14ac:dyDescent="0.45">
      <c r="A3071" s="1">
        <v>41149</v>
      </c>
      <c r="B3071">
        <v>41.189999</v>
      </c>
      <c r="C3071">
        <v>41.459999000000003</v>
      </c>
      <c r="D3071">
        <v>41.169998</v>
      </c>
      <c r="E3071">
        <v>41.34</v>
      </c>
      <c r="F3071">
        <v>31.457937000000001</v>
      </c>
      <c r="G3071">
        <v>170100</v>
      </c>
      <c r="H3071">
        <f t="shared" si="47"/>
        <v>1.6958300482603494E-3</v>
      </c>
    </row>
    <row r="3072" spans="1:8" x14ac:dyDescent="0.45">
      <c r="A3072" s="1">
        <v>41150</v>
      </c>
      <c r="B3072">
        <v>41.34</v>
      </c>
      <c r="C3072">
        <v>41.360000999999997</v>
      </c>
      <c r="D3072">
        <v>41.029998999999997</v>
      </c>
      <c r="E3072">
        <v>41.07</v>
      </c>
      <c r="F3072">
        <v>31.252479999999998</v>
      </c>
      <c r="G3072">
        <v>87100</v>
      </c>
      <c r="H3072">
        <f t="shared" si="47"/>
        <v>-6.5311657277462576E-3</v>
      </c>
    </row>
    <row r="3073" spans="1:8" x14ac:dyDescent="0.45">
      <c r="A3073" s="1">
        <v>41151</v>
      </c>
      <c r="B3073">
        <v>40.849997999999999</v>
      </c>
      <c r="C3073">
        <v>40.849997999999999</v>
      </c>
      <c r="D3073">
        <v>40.520000000000003</v>
      </c>
      <c r="E3073">
        <v>40.639999000000003</v>
      </c>
      <c r="F3073">
        <v>30.925277999999999</v>
      </c>
      <c r="G3073">
        <v>72500</v>
      </c>
      <c r="H3073">
        <f t="shared" si="47"/>
        <v>-1.0469633129914779E-2</v>
      </c>
    </row>
    <row r="3074" spans="1:8" x14ac:dyDescent="0.45">
      <c r="A3074" s="1">
        <v>41152</v>
      </c>
      <c r="B3074">
        <v>40.93</v>
      </c>
      <c r="C3074">
        <v>41.200001</v>
      </c>
      <c r="D3074">
        <v>40.720001000000003</v>
      </c>
      <c r="E3074">
        <v>41.009998000000003</v>
      </c>
      <c r="F3074">
        <v>31.206821000000001</v>
      </c>
      <c r="G3074">
        <v>156000</v>
      </c>
      <c r="H3074">
        <f t="shared" si="47"/>
        <v>9.103976365224753E-3</v>
      </c>
    </row>
    <row r="3075" spans="1:8" x14ac:dyDescent="0.45">
      <c r="A3075" s="1">
        <v>41156</v>
      </c>
      <c r="B3075">
        <v>40.98</v>
      </c>
      <c r="C3075">
        <v>41.009998000000003</v>
      </c>
      <c r="D3075">
        <v>40.450001</v>
      </c>
      <c r="E3075">
        <v>40.729999999999997</v>
      </c>
      <c r="F3075">
        <v>30.993748</v>
      </c>
      <c r="G3075">
        <v>341600</v>
      </c>
      <c r="H3075">
        <f t="shared" si="47"/>
        <v>-6.8277701211539865E-3</v>
      </c>
    </row>
    <row r="3076" spans="1:8" x14ac:dyDescent="0.45">
      <c r="A3076" s="1">
        <v>41157</v>
      </c>
      <c r="B3076">
        <v>40.720001000000003</v>
      </c>
      <c r="C3076">
        <v>40.860000999999997</v>
      </c>
      <c r="D3076">
        <v>40.540000999999997</v>
      </c>
      <c r="E3076">
        <v>40.590000000000003</v>
      </c>
      <c r="F3076">
        <v>30.887228</v>
      </c>
      <c r="G3076">
        <v>230300</v>
      </c>
      <c r="H3076">
        <f t="shared" ref="H3076:H3139" si="48">F3076/F3075-1</f>
        <v>-3.4368221616823957E-3</v>
      </c>
    </row>
    <row r="3077" spans="1:8" x14ac:dyDescent="0.45">
      <c r="A3077" s="1">
        <v>41158</v>
      </c>
      <c r="B3077">
        <v>40.889999000000003</v>
      </c>
      <c r="C3077">
        <v>41.720001000000003</v>
      </c>
      <c r="D3077">
        <v>40.889999000000003</v>
      </c>
      <c r="E3077">
        <v>41.439999</v>
      </c>
      <c r="F3077">
        <v>31.534039</v>
      </c>
      <c r="G3077">
        <v>297400</v>
      </c>
      <c r="H3077">
        <f t="shared" si="48"/>
        <v>2.0941050456195098E-2</v>
      </c>
    </row>
    <row r="3078" spans="1:8" x14ac:dyDescent="0.45">
      <c r="A3078" s="1">
        <v>41159</v>
      </c>
      <c r="B3078">
        <v>41.560001</v>
      </c>
      <c r="C3078">
        <v>42.130001</v>
      </c>
      <c r="D3078">
        <v>41.529998999999997</v>
      </c>
      <c r="E3078">
        <v>42.130001</v>
      </c>
      <c r="F3078">
        <v>32.059092999999997</v>
      </c>
      <c r="G3078">
        <v>97400</v>
      </c>
      <c r="H3078">
        <f t="shared" si="48"/>
        <v>1.6650388489720447E-2</v>
      </c>
    </row>
    <row r="3079" spans="1:8" x14ac:dyDescent="0.45">
      <c r="A3079" s="1">
        <v>41162</v>
      </c>
      <c r="B3079">
        <v>42.049999</v>
      </c>
      <c r="C3079">
        <v>42.259998000000003</v>
      </c>
      <c r="D3079">
        <v>41.880001</v>
      </c>
      <c r="E3079">
        <v>41.900002000000001</v>
      </c>
      <c r="F3079">
        <v>31.884077000000001</v>
      </c>
      <c r="G3079">
        <v>104100</v>
      </c>
      <c r="H3079">
        <f t="shared" si="48"/>
        <v>-5.4591687918306153E-3</v>
      </c>
    </row>
    <row r="3080" spans="1:8" x14ac:dyDescent="0.45">
      <c r="A3080" s="1">
        <v>41163</v>
      </c>
      <c r="B3080">
        <v>42.060001</v>
      </c>
      <c r="C3080">
        <v>42.400002000000001</v>
      </c>
      <c r="D3080">
        <v>42.049999</v>
      </c>
      <c r="E3080">
        <v>42.299999</v>
      </c>
      <c r="F3080">
        <v>32.188457</v>
      </c>
      <c r="G3080">
        <v>103400</v>
      </c>
      <c r="H3080">
        <f t="shared" si="48"/>
        <v>9.5464579388639947E-3</v>
      </c>
    </row>
    <row r="3081" spans="1:8" x14ac:dyDescent="0.45">
      <c r="A3081" s="1">
        <v>41164</v>
      </c>
      <c r="B3081">
        <v>42.450001</v>
      </c>
      <c r="C3081">
        <v>42.610000999999997</v>
      </c>
      <c r="D3081">
        <v>42.369999</v>
      </c>
      <c r="E3081">
        <v>42.5</v>
      </c>
      <c r="F3081">
        <v>32.340651999999999</v>
      </c>
      <c r="G3081">
        <v>138600</v>
      </c>
      <c r="H3081">
        <f t="shared" si="48"/>
        <v>4.7282477690682168E-3</v>
      </c>
    </row>
    <row r="3082" spans="1:8" x14ac:dyDescent="0.45">
      <c r="A3082" s="1">
        <v>41165</v>
      </c>
      <c r="B3082">
        <v>42.560001</v>
      </c>
      <c r="C3082">
        <v>43.48</v>
      </c>
      <c r="D3082">
        <v>42.32</v>
      </c>
      <c r="E3082">
        <v>43.259998000000003</v>
      </c>
      <c r="F3082">
        <v>32.918971999999997</v>
      </c>
      <c r="G3082">
        <v>301500</v>
      </c>
      <c r="H3082">
        <f t="shared" si="48"/>
        <v>1.7882137935870901E-2</v>
      </c>
    </row>
    <row r="3083" spans="1:8" x14ac:dyDescent="0.45">
      <c r="A3083" s="1">
        <v>41166</v>
      </c>
      <c r="B3083">
        <v>43.540000999999997</v>
      </c>
      <c r="C3083">
        <v>44.259998000000003</v>
      </c>
      <c r="D3083">
        <v>43.529998999999997</v>
      </c>
      <c r="E3083">
        <v>43.91</v>
      </c>
      <c r="F3083">
        <v>33.413601</v>
      </c>
      <c r="G3083">
        <v>211100</v>
      </c>
      <c r="H3083">
        <f t="shared" si="48"/>
        <v>1.5025651469310786E-2</v>
      </c>
    </row>
    <row r="3084" spans="1:8" x14ac:dyDescent="0.45">
      <c r="A3084" s="1">
        <v>41169</v>
      </c>
      <c r="B3084">
        <v>43.779998999999997</v>
      </c>
      <c r="C3084">
        <v>44.02</v>
      </c>
      <c r="D3084">
        <v>43.419998</v>
      </c>
      <c r="E3084">
        <v>43.540000999999997</v>
      </c>
      <c r="F3084">
        <v>33.132041999999998</v>
      </c>
      <c r="G3084">
        <v>189900</v>
      </c>
      <c r="H3084">
        <f t="shared" si="48"/>
        <v>-8.4264787862883272E-3</v>
      </c>
    </row>
    <row r="3085" spans="1:8" x14ac:dyDescent="0.45">
      <c r="A3085" s="1">
        <v>41170</v>
      </c>
      <c r="B3085">
        <v>43.360000999999997</v>
      </c>
      <c r="C3085">
        <v>43.41</v>
      </c>
      <c r="D3085">
        <v>42.919998</v>
      </c>
      <c r="E3085">
        <v>43.169998</v>
      </c>
      <c r="F3085">
        <v>32.850487000000001</v>
      </c>
      <c r="G3085">
        <v>136100</v>
      </c>
      <c r="H3085">
        <f t="shared" si="48"/>
        <v>-8.4979670133219498E-3</v>
      </c>
    </row>
    <row r="3086" spans="1:8" x14ac:dyDescent="0.45">
      <c r="A3086" s="1">
        <v>41171</v>
      </c>
      <c r="B3086">
        <v>43.169998</v>
      </c>
      <c r="C3086">
        <v>43.169998</v>
      </c>
      <c r="D3086">
        <v>42.790000999999997</v>
      </c>
      <c r="E3086">
        <v>42.790000999999997</v>
      </c>
      <c r="F3086">
        <v>32.561329000000001</v>
      </c>
      <c r="G3086">
        <v>109100</v>
      </c>
      <c r="H3086">
        <f t="shared" si="48"/>
        <v>-8.8022439362923643E-3</v>
      </c>
    </row>
    <row r="3087" spans="1:8" x14ac:dyDescent="0.45">
      <c r="A3087" s="1">
        <v>41172</v>
      </c>
      <c r="B3087">
        <v>42.48</v>
      </c>
      <c r="C3087">
        <v>43.009998000000003</v>
      </c>
      <c r="D3087">
        <v>42.34</v>
      </c>
      <c r="E3087">
        <v>42.959999000000003</v>
      </c>
      <c r="F3087">
        <v>32.690693000000003</v>
      </c>
      <c r="G3087">
        <v>167900</v>
      </c>
      <c r="H3087">
        <f t="shared" si="48"/>
        <v>3.9729336600482501E-3</v>
      </c>
    </row>
    <row r="3088" spans="1:8" x14ac:dyDescent="0.45">
      <c r="A3088" s="1">
        <v>41173</v>
      </c>
      <c r="B3088">
        <v>43.259998000000003</v>
      </c>
      <c r="C3088">
        <v>43.32</v>
      </c>
      <c r="D3088">
        <v>42.990001999999997</v>
      </c>
      <c r="E3088">
        <v>43.049999</v>
      </c>
      <c r="F3088">
        <v>32.759186</v>
      </c>
      <c r="G3088">
        <v>136300</v>
      </c>
      <c r="H3088">
        <f t="shared" si="48"/>
        <v>2.0951834823446092E-3</v>
      </c>
    </row>
    <row r="3089" spans="1:8" x14ac:dyDescent="0.45">
      <c r="A3089" s="1">
        <v>41176</v>
      </c>
      <c r="B3089">
        <v>42.73</v>
      </c>
      <c r="C3089">
        <v>42.970001000000003</v>
      </c>
      <c r="D3089">
        <v>42.700001</v>
      </c>
      <c r="E3089">
        <v>42.830002</v>
      </c>
      <c r="F3089">
        <v>32.591782000000002</v>
      </c>
      <c r="G3089">
        <v>96600</v>
      </c>
      <c r="H3089">
        <f t="shared" si="48"/>
        <v>-5.1101391835559618E-3</v>
      </c>
    </row>
    <row r="3090" spans="1:8" x14ac:dyDescent="0.45">
      <c r="A3090" s="1">
        <v>41177</v>
      </c>
      <c r="B3090">
        <v>42.810001</v>
      </c>
      <c r="C3090">
        <v>42.900002000000001</v>
      </c>
      <c r="D3090">
        <v>42.200001</v>
      </c>
      <c r="E3090">
        <v>42.23</v>
      </c>
      <c r="F3090">
        <v>32.260983000000003</v>
      </c>
      <c r="G3090">
        <v>100400</v>
      </c>
      <c r="H3090">
        <f t="shared" si="48"/>
        <v>-1.0149767202051074E-2</v>
      </c>
    </row>
    <row r="3091" spans="1:8" x14ac:dyDescent="0.45">
      <c r="A3091" s="1">
        <v>41178</v>
      </c>
      <c r="B3091">
        <v>42.07</v>
      </c>
      <c r="C3091">
        <v>42.110000999999997</v>
      </c>
      <c r="D3091">
        <v>41.73</v>
      </c>
      <c r="E3091">
        <v>41.799999</v>
      </c>
      <c r="F3091">
        <v>31.932497000000001</v>
      </c>
      <c r="G3091">
        <v>119800</v>
      </c>
      <c r="H3091">
        <f t="shared" si="48"/>
        <v>-1.0182144790814363E-2</v>
      </c>
    </row>
    <row r="3092" spans="1:8" x14ac:dyDescent="0.45">
      <c r="A3092" s="1">
        <v>41179</v>
      </c>
      <c r="B3092">
        <v>42.110000999999997</v>
      </c>
      <c r="C3092">
        <v>42.470001000000003</v>
      </c>
      <c r="D3092">
        <v>41.970001000000003</v>
      </c>
      <c r="E3092">
        <v>42.380001</v>
      </c>
      <c r="F3092">
        <v>32.375579999999999</v>
      </c>
      <c r="G3092">
        <v>101000</v>
      </c>
      <c r="H3092">
        <f t="shared" si="48"/>
        <v>1.3875613923959529E-2</v>
      </c>
    </row>
    <row r="3093" spans="1:8" x14ac:dyDescent="0.45">
      <c r="A3093" s="1">
        <v>41180</v>
      </c>
      <c r="B3093">
        <v>42.200001</v>
      </c>
      <c r="C3093">
        <v>42.27</v>
      </c>
      <c r="D3093">
        <v>41.919998</v>
      </c>
      <c r="E3093">
        <v>42.18</v>
      </c>
      <c r="F3093">
        <v>32.222794</v>
      </c>
      <c r="G3093">
        <v>133700</v>
      </c>
      <c r="H3093">
        <f t="shared" si="48"/>
        <v>-4.71917414298062E-3</v>
      </c>
    </row>
    <row r="3094" spans="1:8" x14ac:dyDescent="0.45">
      <c r="A3094" s="1">
        <v>41183</v>
      </c>
      <c r="B3094">
        <v>42.419998</v>
      </c>
      <c r="C3094">
        <v>42.740001999999997</v>
      </c>
      <c r="D3094">
        <v>42.299999</v>
      </c>
      <c r="E3094">
        <v>42.380001</v>
      </c>
      <c r="F3094">
        <v>32.375579999999999</v>
      </c>
      <c r="G3094">
        <v>459800</v>
      </c>
      <c r="H3094">
        <f t="shared" si="48"/>
        <v>4.7415503447651997E-3</v>
      </c>
    </row>
    <row r="3095" spans="1:8" x14ac:dyDescent="0.45">
      <c r="A3095" s="1">
        <v>41184</v>
      </c>
      <c r="B3095">
        <v>42.549999</v>
      </c>
      <c r="C3095">
        <v>42.57</v>
      </c>
      <c r="D3095">
        <v>42.150002000000001</v>
      </c>
      <c r="E3095">
        <v>42.360000999999997</v>
      </c>
      <c r="F3095">
        <v>32.360301999999997</v>
      </c>
      <c r="G3095">
        <v>251100</v>
      </c>
      <c r="H3095">
        <f t="shared" si="48"/>
        <v>-4.7189888181164985E-4</v>
      </c>
    </row>
    <row r="3096" spans="1:8" x14ac:dyDescent="0.45">
      <c r="A3096" s="1">
        <v>41185</v>
      </c>
      <c r="B3096">
        <v>42.32</v>
      </c>
      <c r="C3096">
        <v>42.32</v>
      </c>
      <c r="D3096">
        <v>41.650002000000001</v>
      </c>
      <c r="E3096">
        <v>41.84</v>
      </c>
      <c r="F3096">
        <v>31.963058</v>
      </c>
      <c r="G3096">
        <v>108400</v>
      </c>
      <c r="H3096">
        <f t="shared" si="48"/>
        <v>-1.2275657996022371E-2</v>
      </c>
    </row>
    <row r="3097" spans="1:8" x14ac:dyDescent="0.45">
      <c r="A3097" s="1">
        <v>41186</v>
      </c>
      <c r="B3097">
        <v>42</v>
      </c>
      <c r="C3097">
        <v>42.330002</v>
      </c>
      <c r="D3097">
        <v>41.98</v>
      </c>
      <c r="E3097">
        <v>42.25</v>
      </c>
      <c r="F3097">
        <v>32.276271999999999</v>
      </c>
      <c r="G3097">
        <v>95700</v>
      </c>
      <c r="H3097">
        <f t="shared" si="48"/>
        <v>9.7992501218124861E-3</v>
      </c>
    </row>
    <row r="3098" spans="1:8" x14ac:dyDescent="0.45">
      <c r="A3098" s="1">
        <v>41187</v>
      </c>
      <c r="B3098">
        <v>42.470001000000003</v>
      </c>
      <c r="C3098">
        <v>42.529998999999997</v>
      </c>
      <c r="D3098">
        <v>42.029998999999997</v>
      </c>
      <c r="E3098">
        <v>42.150002000000001</v>
      </c>
      <c r="F3098">
        <v>32.199871000000002</v>
      </c>
      <c r="G3098">
        <v>111100</v>
      </c>
      <c r="H3098">
        <f t="shared" si="48"/>
        <v>-2.3670949358710613E-3</v>
      </c>
    </row>
    <row r="3099" spans="1:8" x14ac:dyDescent="0.45">
      <c r="A3099" s="1">
        <v>41190</v>
      </c>
      <c r="B3099">
        <v>41.970001000000003</v>
      </c>
      <c r="C3099">
        <v>42.279998999999997</v>
      </c>
      <c r="D3099">
        <v>41.900002000000001</v>
      </c>
      <c r="E3099">
        <v>42.23</v>
      </c>
      <c r="F3099">
        <v>32.260983000000003</v>
      </c>
      <c r="G3099">
        <v>112300</v>
      </c>
      <c r="H3099">
        <f t="shared" si="48"/>
        <v>1.8978958021291792E-3</v>
      </c>
    </row>
    <row r="3100" spans="1:8" x14ac:dyDescent="0.45">
      <c r="A3100" s="1">
        <v>41191</v>
      </c>
      <c r="B3100">
        <v>42.25</v>
      </c>
      <c r="C3100">
        <v>42.619999</v>
      </c>
      <c r="D3100">
        <v>42.220001000000003</v>
      </c>
      <c r="E3100">
        <v>42.25</v>
      </c>
      <c r="F3100">
        <v>32.276271999999999</v>
      </c>
      <c r="G3100">
        <v>125400</v>
      </c>
      <c r="H3100">
        <f t="shared" si="48"/>
        <v>4.7391612338643085E-4</v>
      </c>
    </row>
    <row r="3101" spans="1:8" x14ac:dyDescent="0.45">
      <c r="A3101" s="1">
        <v>41192</v>
      </c>
      <c r="B3101">
        <v>42.049999</v>
      </c>
      <c r="C3101">
        <v>42.07</v>
      </c>
      <c r="D3101">
        <v>41.419998</v>
      </c>
      <c r="E3101">
        <v>41.490001999999997</v>
      </c>
      <c r="F3101">
        <v>31.695675000000001</v>
      </c>
      <c r="G3101">
        <v>180200</v>
      </c>
      <c r="H3101">
        <f t="shared" si="48"/>
        <v>-1.7988353797489309E-2</v>
      </c>
    </row>
    <row r="3102" spans="1:8" x14ac:dyDescent="0.45">
      <c r="A3102" s="1">
        <v>41193</v>
      </c>
      <c r="B3102">
        <v>41.889999000000003</v>
      </c>
      <c r="C3102">
        <v>42.119999</v>
      </c>
      <c r="D3102">
        <v>41.799999</v>
      </c>
      <c r="E3102">
        <v>41.799999</v>
      </c>
      <c r="F3102">
        <v>31.932497000000001</v>
      </c>
      <c r="G3102">
        <v>128600</v>
      </c>
      <c r="H3102">
        <f t="shared" si="48"/>
        <v>7.4717449620491649E-3</v>
      </c>
    </row>
    <row r="3103" spans="1:8" x14ac:dyDescent="0.45">
      <c r="A3103" s="1">
        <v>41194</v>
      </c>
      <c r="B3103">
        <v>41.799999</v>
      </c>
      <c r="C3103">
        <v>41.860000999999997</v>
      </c>
      <c r="D3103">
        <v>41.330002</v>
      </c>
      <c r="E3103">
        <v>41.599997999999999</v>
      </c>
      <c r="F3103">
        <v>31.779705</v>
      </c>
      <c r="G3103">
        <v>140200</v>
      </c>
      <c r="H3103">
        <f t="shared" si="48"/>
        <v>-4.7848434777900684E-3</v>
      </c>
    </row>
    <row r="3104" spans="1:8" x14ac:dyDescent="0.45">
      <c r="A3104" s="1">
        <v>41197</v>
      </c>
      <c r="B3104">
        <v>41.529998999999997</v>
      </c>
      <c r="C3104">
        <v>41.84</v>
      </c>
      <c r="D3104">
        <v>41.220001000000003</v>
      </c>
      <c r="E3104">
        <v>41.790000999999997</v>
      </c>
      <c r="F3104">
        <v>31.924854</v>
      </c>
      <c r="G3104">
        <v>468900</v>
      </c>
      <c r="H3104">
        <f t="shared" si="48"/>
        <v>4.5673488787891792E-3</v>
      </c>
    </row>
    <row r="3105" spans="1:8" x14ac:dyDescent="0.45">
      <c r="A3105" s="1">
        <v>41198</v>
      </c>
      <c r="B3105">
        <v>41.98</v>
      </c>
      <c r="C3105">
        <v>42.48</v>
      </c>
      <c r="D3105">
        <v>41.98</v>
      </c>
      <c r="E3105">
        <v>42.419998</v>
      </c>
      <c r="F3105">
        <v>32.406120000000001</v>
      </c>
      <c r="G3105">
        <v>216400</v>
      </c>
      <c r="H3105">
        <f t="shared" si="48"/>
        <v>1.5074963224577465E-2</v>
      </c>
    </row>
    <row r="3106" spans="1:8" x14ac:dyDescent="0.45">
      <c r="A3106" s="1">
        <v>41199</v>
      </c>
      <c r="B3106">
        <v>42.48</v>
      </c>
      <c r="C3106">
        <v>42.959999000000003</v>
      </c>
      <c r="D3106">
        <v>42.470001000000003</v>
      </c>
      <c r="E3106">
        <v>42.93</v>
      </c>
      <c r="F3106">
        <v>32.795741999999997</v>
      </c>
      <c r="G3106">
        <v>280700</v>
      </c>
      <c r="H3106">
        <f t="shared" si="48"/>
        <v>1.2023099340494836E-2</v>
      </c>
    </row>
    <row r="3107" spans="1:8" x14ac:dyDescent="0.45">
      <c r="A3107" s="1">
        <v>41200</v>
      </c>
      <c r="B3107">
        <v>42.709999000000003</v>
      </c>
      <c r="C3107">
        <v>43.060001</v>
      </c>
      <c r="D3107">
        <v>42.709999000000003</v>
      </c>
      <c r="E3107">
        <v>42.98</v>
      </c>
      <c r="F3107">
        <v>32.833922999999999</v>
      </c>
      <c r="G3107">
        <v>228000</v>
      </c>
      <c r="H3107">
        <f t="shared" si="48"/>
        <v>1.1642060118659536E-3</v>
      </c>
    </row>
    <row r="3108" spans="1:8" x14ac:dyDescent="0.45">
      <c r="A3108" s="1">
        <v>41201</v>
      </c>
      <c r="B3108">
        <v>42.959999000000003</v>
      </c>
      <c r="C3108">
        <v>42.990001999999997</v>
      </c>
      <c r="D3108">
        <v>42.169998</v>
      </c>
      <c r="E3108">
        <v>42.34</v>
      </c>
      <c r="F3108">
        <v>32.345013000000002</v>
      </c>
      <c r="G3108">
        <v>114200</v>
      </c>
      <c r="H3108">
        <f t="shared" si="48"/>
        <v>-1.4890392476098468E-2</v>
      </c>
    </row>
    <row r="3109" spans="1:8" x14ac:dyDescent="0.45">
      <c r="A3109" s="1">
        <v>41204</v>
      </c>
      <c r="B3109">
        <v>42.299999</v>
      </c>
      <c r="C3109">
        <v>42.389999000000003</v>
      </c>
      <c r="D3109">
        <v>41.66</v>
      </c>
      <c r="E3109">
        <v>42.080002</v>
      </c>
      <c r="F3109">
        <v>32.1464</v>
      </c>
      <c r="G3109">
        <v>239200</v>
      </c>
      <c r="H3109">
        <f t="shared" si="48"/>
        <v>-6.1404520072383395E-3</v>
      </c>
    </row>
    <row r="3110" spans="1:8" x14ac:dyDescent="0.45">
      <c r="A3110" s="1">
        <v>41205</v>
      </c>
      <c r="B3110">
        <v>41.389999000000003</v>
      </c>
      <c r="C3110">
        <v>41.400002000000001</v>
      </c>
      <c r="D3110">
        <v>40.82</v>
      </c>
      <c r="E3110">
        <v>41.110000999999997</v>
      </c>
      <c r="F3110">
        <v>31.405380000000001</v>
      </c>
      <c r="G3110">
        <v>126900</v>
      </c>
      <c r="H3110">
        <f t="shared" si="48"/>
        <v>-2.3051414777393364E-2</v>
      </c>
    </row>
    <row r="3111" spans="1:8" x14ac:dyDescent="0.45">
      <c r="A3111" s="1">
        <v>41206</v>
      </c>
      <c r="B3111">
        <v>41.299999</v>
      </c>
      <c r="C3111">
        <v>41.360000999999997</v>
      </c>
      <c r="D3111">
        <v>40.740001999999997</v>
      </c>
      <c r="E3111">
        <v>40.810001</v>
      </c>
      <c r="F3111">
        <v>31.176195</v>
      </c>
      <c r="G3111">
        <v>143900</v>
      </c>
      <c r="H3111">
        <f t="shared" si="48"/>
        <v>-7.2976349912021732E-3</v>
      </c>
    </row>
    <row r="3112" spans="1:8" x14ac:dyDescent="0.45">
      <c r="A3112" s="1">
        <v>41207</v>
      </c>
      <c r="B3112">
        <v>41.18</v>
      </c>
      <c r="C3112">
        <v>41.23</v>
      </c>
      <c r="D3112">
        <v>40.709999000000003</v>
      </c>
      <c r="E3112">
        <v>41.16</v>
      </c>
      <c r="F3112">
        <v>31.443577000000001</v>
      </c>
      <c r="G3112">
        <v>160200</v>
      </c>
      <c r="H3112">
        <f t="shared" si="48"/>
        <v>8.576479586428043E-3</v>
      </c>
    </row>
    <row r="3113" spans="1:8" x14ac:dyDescent="0.45">
      <c r="A3113" s="1">
        <v>41208</v>
      </c>
      <c r="B3113">
        <v>41.110000999999997</v>
      </c>
      <c r="C3113">
        <v>41.41</v>
      </c>
      <c r="D3113">
        <v>41</v>
      </c>
      <c r="E3113">
        <v>41.200001</v>
      </c>
      <c r="F3113">
        <v>31.474133999999999</v>
      </c>
      <c r="G3113">
        <v>193100</v>
      </c>
      <c r="H3113">
        <f t="shared" si="48"/>
        <v>9.7180419390574535E-4</v>
      </c>
    </row>
    <row r="3114" spans="1:8" x14ac:dyDescent="0.45">
      <c r="A3114" s="1">
        <v>41213</v>
      </c>
      <c r="B3114">
        <v>41.169998</v>
      </c>
      <c r="C3114">
        <v>41.349997999999999</v>
      </c>
      <c r="D3114">
        <v>40.590000000000003</v>
      </c>
      <c r="E3114">
        <v>41.150002000000001</v>
      </c>
      <c r="F3114">
        <v>31.435942000000001</v>
      </c>
      <c r="G3114">
        <v>7422000</v>
      </c>
      <c r="H3114">
        <f t="shared" si="48"/>
        <v>-1.2134408527332274E-3</v>
      </c>
    </row>
    <row r="3115" spans="1:8" x14ac:dyDescent="0.45">
      <c r="A3115" s="1">
        <v>41214</v>
      </c>
      <c r="B3115">
        <v>41.040000999999997</v>
      </c>
      <c r="C3115">
        <v>41.470001000000003</v>
      </c>
      <c r="D3115">
        <v>40.970001000000003</v>
      </c>
      <c r="E3115">
        <v>41.419998</v>
      </c>
      <c r="F3115">
        <v>31.642192999999999</v>
      </c>
      <c r="G3115">
        <v>811600</v>
      </c>
      <c r="H3115">
        <f t="shared" si="48"/>
        <v>6.5609931459982285E-3</v>
      </c>
    </row>
    <row r="3116" spans="1:8" x14ac:dyDescent="0.45">
      <c r="A3116" s="1">
        <v>41215</v>
      </c>
      <c r="B3116">
        <v>41.57</v>
      </c>
      <c r="C3116">
        <v>41.619999</v>
      </c>
      <c r="D3116">
        <v>40.630001</v>
      </c>
      <c r="E3116">
        <v>40.75</v>
      </c>
      <c r="F3116">
        <v>31.130365000000001</v>
      </c>
      <c r="G3116">
        <v>470500</v>
      </c>
      <c r="H3116">
        <f t="shared" si="48"/>
        <v>-1.6175490744272936E-2</v>
      </c>
    </row>
    <row r="3117" spans="1:8" x14ac:dyDescent="0.45">
      <c r="A3117" s="1">
        <v>41218</v>
      </c>
      <c r="B3117">
        <v>40.619999</v>
      </c>
      <c r="C3117">
        <v>41.130001</v>
      </c>
      <c r="D3117">
        <v>40.619999</v>
      </c>
      <c r="E3117">
        <v>41.049999</v>
      </c>
      <c r="F3117">
        <v>31.359537</v>
      </c>
      <c r="G3117">
        <v>160200</v>
      </c>
      <c r="H3117">
        <f t="shared" si="48"/>
        <v>7.3616868931667412E-3</v>
      </c>
    </row>
    <row r="3118" spans="1:8" x14ac:dyDescent="0.45">
      <c r="A3118" s="1">
        <v>41219</v>
      </c>
      <c r="B3118">
        <v>41.25</v>
      </c>
      <c r="C3118">
        <v>41.830002</v>
      </c>
      <c r="D3118">
        <v>41.200001</v>
      </c>
      <c r="E3118">
        <v>41.68</v>
      </c>
      <c r="F3118">
        <v>31.840809</v>
      </c>
      <c r="G3118">
        <v>133000</v>
      </c>
      <c r="H3118">
        <f t="shared" si="48"/>
        <v>1.5346910255722213E-2</v>
      </c>
    </row>
    <row r="3119" spans="1:8" x14ac:dyDescent="0.45">
      <c r="A3119" s="1">
        <v>41220</v>
      </c>
      <c r="B3119">
        <v>41.099997999999999</v>
      </c>
      <c r="C3119">
        <v>41.130001</v>
      </c>
      <c r="D3119">
        <v>40.270000000000003</v>
      </c>
      <c r="E3119">
        <v>40.520000000000003</v>
      </c>
      <c r="F3119">
        <v>30.954654999999999</v>
      </c>
      <c r="G3119">
        <v>281100</v>
      </c>
      <c r="H3119">
        <f t="shared" si="48"/>
        <v>-2.7830762717115709E-2</v>
      </c>
    </row>
    <row r="3120" spans="1:8" x14ac:dyDescent="0.45">
      <c r="A3120" s="1">
        <v>41221</v>
      </c>
      <c r="B3120">
        <v>40.540000999999997</v>
      </c>
      <c r="C3120">
        <v>40.700001</v>
      </c>
      <c r="D3120">
        <v>39.830002</v>
      </c>
      <c r="E3120">
        <v>39.830002</v>
      </c>
      <c r="F3120">
        <v>30.42754</v>
      </c>
      <c r="G3120">
        <v>90800</v>
      </c>
      <c r="H3120">
        <f t="shared" si="48"/>
        <v>-1.7028618151292529E-2</v>
      </c>
    </row>
    <row r="3121" spans="1:8" x14ac:dyDescent="0.45">
      <c r="A3121" s="1">
        <v>41222</v>
      </c>
      <c r="B3121">
        <v>39.659999999999997</v>
      </c>
      <c r="C3121">
        <v>40.279998999999997</v>
      </c>
      <c r="D3121">
        <v>39.599997999999999</v>
      </c>
      <c r="E3121">
        <v>39.840000000000003</v>
      </c>
      <c r="F3121">
        <v>30.435176999999999</v>
      </c>
      <c r="G3121">
        <v>135700</v>
      </c>
      <c r="H3121">
        <f t="shared" si="48"/>
        <v>2.5098972838422107E-4</v>
      </c>
    </row>
    <row r="3122" spans="1:8" x14ac:dyDescent="0.45">
      <c r="A3122" s="1">
        <v>41225</v>
      </c>
      <c r="B3122">
        <v>39.959999000000003</v>
      </c>
      <c r="C3122">
        <v>40</v>
      </c>
      <c r="D3122">
        <v>39.740001999999997</v>
      </c>
      <c r="E3122">
        <v>39.880001</v>
      </c>
      <c r="F3122">
        <v>30.465736</v>
      </c>
      <c r="G3122">
        <v>161300</v>
      </c>
      <c r="H3122">
        <f t="shared" si="48"/>
        <v>1.0040684172791803E-3</v>
      </c>
    </row>
    <row r="3123" spans="1:8" x14ac:dyDescent="0.45">
      <c r="A3123" s="1">
        <v>41226</v>
      </c>
      <c r="B3123">
        <v>39.490001999999997</v>
      </c>
      <c r="C3123">
        <v>40.18</v>
      </c>
      <c r="D3123">
        <v>39.490001999999997</v>
      </c>
      <c r="E3123">
        <v>39.619999</v>
      </c>
      <c r="F3123">
        <v>30.267112999999998</v>
      </c>
      <c r="G3123">
        <v>164600</v>
      </c>
      <c r="H3123">
        <f t="shared" si="48"/>
        <v>-6.519553638881459E-3</v>
      </c>
    </row>
    <row r="3124" spans="1:8" x14ac:dyDescent="0.45">
      <c r="A3124" s="1">
        <v>41227</v>
      </c>
      <c r="B3124">
        <v>39.729999999999997</v>
      </c>
      <c r="C3124">
        <v>39.830002</v>
      </c>
      <c r="D3124">
        <v>39.099997999999999</v>
      </c>
      <c r="E3124">
        <v>39.189999</v>
      </c>
      <c r="F3124">
        <v>29.938614000000001</v>
      </c>
      <c r="G3124">
        <v>110800</v>
      </c>
      <c r="H3124">
        <f t="shared" si="48"/>
        <v>-1.0853331138651945E-2</v>
      </c>
    </row>
    <row r="3125" spans="1:8" x14ac:dyDescent="0.45">
      <c r="A3125" s="1">
        <v>41228</v>
      </c>
      <c r="B3125">
        <v>39.150002000000001</v>
      </c>
      <c r="C3125">
        <v>39.549999</v>
      </c>
      <c r="D3125">
        <v>38.950001</v>
      </c>
      <c r="E3125">
        <v>39.229999999999997</v>
      </c>
      <c r="F3125">
        <v>29.969173000000001</v>
      </c>
      <c r="G3125">
        <v>209600</v>
      </c>
      <c r="H3125">
        <f t="shared" si="48"/>
        <v>1.0207219345559349E-3</v>
      </c>
    </row>
    <row r="3126" spans="1:8" x14ac:dyDescent="0.45">
      <c r="A3126" s="1">
        <v>41229</v>
      </c>
      <c r="B3126">
        <v>39.259998000000003</v>
      </c>
      <c r="C3126">
        <v>39.419998</v>
      </c>
      <c r="D3126">
        <v>38.740001999999997</v>
      </c>
      <c r="E3126">
        <v>39.369999</v>
      </c>
      <c r="F3126">
        <v>30.076132000000001</v>
      </c>
      <c r="G3126">
        <v>185300</v>
      </c>
      <c r="H3126">
        <f t="shared" si="48"/>
        <v>3.5689673518852771E-3</v>
      </c>
    </row>
    <row r="3127" spans="1:8" x14ac:dyDescent="0.45">
      <c r="A3127" s="1">
        <v>41232</v>
      </c>
      <c r="B3127">
        <v>39.880001</v>
      </c>
      <c r="C3127">
        <v>40.290000999999997</v>
      </c>
      <c r="D3127">
        <v>39.880001</v>
      </c>
      <c r="E3127">
        <v>40.259998000000003</v>
      </c>
      <c r="F3127">
        <v>30.756036999999999</v>
      </c>
      <c r="G3127">
        <v>100600</v>
      </c>
      <c r="H3127">
        <f t="shared" si="48"/>
        <v>2.2606131666133011E-2</v>
      </c>
    </row>
    <row r="3128" spans="1:8" x14ac:dyDescent="0.45">
      <c r="A3128" s="1">
        <v>41233</v>
      </c>
      <c r="B3128">
        <v>40.150002000000001</v>
      </c>
      <c r="C3128">
        <v>40.290000999999997</v>
      </c>
      <c r="D3128">
        <v>39.840000000000003</v>
      </c>
      <c r="E3128">
        <v>40.119999</v>
      </c>
      <c r="F3128">
        <v>30.649082</v>
      </c>
      <c r="G3128">
        <v>90900</v>
      </c>
      <c r="H3128">
        <f t="shared" si="48"/>
        <v>-3.4775286555936979E-3</v>
      </c>
    </row>
    <row r="3129" spans="1:8" x14ac:dyDescent="0.45">
      <c r="A3129" s="1">
        <v>41234</v>
      </c>
      <c r="B3129">
        <v>40.189999</v>
      </c>
      <c r="C3129">
        <v>40.360000999999997</v>
      </c>
      <c r="D3129">
        <v>40.080002</v>
      </c>
      <c r="E3129">
        <v>40.32</v>
      </c>
      <c r="F3129">
        <v>30.801870000000001</v>
      </c>
      <c r="G3129">
        <v>89100</v>
      </c>
      <c r="H3129">
        <f t="shared" si="48"/>
        <v>4.9850758988474464E-3</v>
      </c>
    </row>
    <row r="3130" spans="1:8" x14ac:dyDescent="0.45">
      <c r="A3130" s="1">
        <v>41236</v>
      </c>
      <c r="B3130">
        <v>40.490001999999997</v>
      </c>
      <c r="C3130">
        <v>40.860000999999997</v>
      </c>
      <c r="D3130">
        <v>40.450001</v>
      </c>
      <c r="E3130">
        <v>40.860000999999997</v>
      </c>
      <c r="F3130">
        <v>31.214393999999999</v>
      </c>
      <c r="G3130">
        <v>68100</v>
      </c>
      <c r="H3130">
        <f t="shared" si="48"/>
        <v>1.3392823227940331E-2</v>
      </c>
    </row>
    <row r="3131" spans="1:8" x14ac:dyDescent="0.45">
      <c r="A3131" s="1">
        <v>41239</v>
      </c>
      <c r="B3131">
        <v>40.509998000000003</v>
      </c>
      <c r="C3131">
        <v>40.540000999999997</v>
      </c>
      <c r="D3131">
        <v>40.240001999999997</v>
      </c>
      <c r="E3131">
        <v>40.5</v>
      </c>
      <c r="F3131">
        <v>30.939384</v>
      </c>
      <c r="G3131">
        <v>72700</v>
      </c>
      <c r="H3131">
        <f t="shared" si="48"/>
        <v>-8.810358451937228E-3</v>
      </c>
    </row>
    <row r="3132" spans="1:8" x14ac:dyDescent="0.45">
      <c r="A3132" s="1">
        <v>41240</v>
      </c>
      <c r="B3132">
        <v>40.380001</v>
      </c>
      <c r="C3132">
        <v>40.520000000000003</v>
      </c>
      <c r="D3132">
        <v>40.099997999999999</v>
      </c>
      <c r="E3132">
        <v>40.139999000000003</v>
      </c>
      <c r="F3132">
        <v>30.664353999999999</v>
      </c>
      <c r="G3132">
        <v>169600</v>
      </c>
      <c r="H3132">
        <f t="shared" si="48"/>
        <v>-8.8893172533751619E-3</v>
      </c>
    </row>
    <row r="3133" spans="1:8" x14ac:dyDescent="0.45">
      <c r="A3133" s="1">
        <v>41241</v>
      </c>
      <c r="B3133">
        <v>39.830002</v>
      </c>
      <c r="C3133">
        <v>40.580002</v>
      </c>
      <c r="D3133">
        <v>39.68</v>
      </c>
      <c r="E3133">
        <v>40.57</v>
      </c>
      <c r="F3133">
        <v>30.992851000000002</v>
      </c>
      <c r="G3133">
        <v>220400</v>
      </c>
      <c r="H3133">
        <f t="shared" si="48"/>
        <v>1.0712666570442009E-2</v>
      </c>
    </row>
    <row r="3134" spans="1:8" x14ac:dyDescent="0.45">
      <c r="A3134" s="1">
        <v>41242</v>
      </c>
      <c r="B3134">
        <v>40.75</v>
      </c>
      <c r="C3134">
        <v>40.950001</v>
      </c>
      <c r="D3134">
        <v>40.520000000000003</v>
      </c>
      <c r="E3134">
        <v>40.650002000000001</v>
      </c>
      <c r="F3134">
        <v>31.053967</v>
      </c>
      <c r="G3134">
        <v>354100</v>
      </c>
      <c r="H3134">
        <f t="shared" si="48"/>
        <v>1.9719386254590798E-3</v>
      </c>
    </row>
    <row r="3135" spans="1:8" x14ac:dyDescent="0.45">
      <c r="A3135" s="1">
        <v>41243</v>
      </c>
      <c r="B3135">
        <v>40.669998</v>
      </c>
      <c r="C3135">
        <v>40.810001</v>
      </c>
      <c r="D3135">
        <v>40.490001999999997</v>
      </c>
      <c r="E3135">
        <v>40.650002000000001</v>
      </c>
      <c r="F3135">
        <v>31.053967</v>
      </c>
      <c r="G3135">
        <v>144600</v>
      </c>
      <c r="H3135">
        <f t="shared" si="48"/>
        <v>0</v>
      </c>
    </row>
    <row r="3136" spans="1:8" x14ac:dyDescent="0.45">
      <c r="A3136" s="1">
        <v>41246</v>
      </c>
      <c r="B3136">
        <v>40.950001</v>
      </c>
      <c r="C3136">
        <v>40.98</v>
      </c>
      <c r="D3136">
        <v>40.369999</v>
      </c>
      <c r="E3136">
        <v>40.43</v>
      </c>
      <c r="F3136">
        <v>30.885904</v>
      </c>
      <c r="G3136">
        <v>419600</v>
      </c>
      <c r="H3136">
        <f t="shared" si="48"/>
        <v>-5.4119655630470165E-3</v>
      </c>
    </row>
    <row r="3137" spans="1:8" x14ac:dyDescent="0.45">
      <c r="A3137" s="1">
        <v>41247</v>
      </c>
      <c r="B3137">
        <v>40.349997999999999</v>
      </c>
      <c r="C3137">
        <v>40.610000999999997</v>
      </c>
      <c r="D3137">
        <v>40.290000999999997</v>
      </c>
      <c r="E3137">
        <v>40.299999</v>
      </c>
      <c r="F3137">
        <v>30.786594000000001</v>
      </c>
      <c r="G3137">
        <v>111500</v>
      </c>
      <c r="H3137">
        <f t="shared" si="48"/>
        <v>-3.2153826548187991E-3</v>
      </c>
    </row>
    <row r="3138" spans="1:8" x14ac:dyDescent="0.45">
      <c r="A3138" s="1">
        <v>41248</v>
      </c>
      <c r="B3138">
        <v>40.400002000000001</v>
      </c>
      <c r="C3138">
        <v>40.869999</v>
      </c>
      <c r="D3138">
        <v>40.400002000000001</v>
      </c>
      <c r="E3138">
        <v>40.68</v>
      </c>
      <c r="F3138">
        <v>31.076881</v>
      </c>
      <c r="G3138">
        <v>857000</v>
      </c>
      <c r="H3138">
        <f t="shared" si="48"/>
        <v>9.4290066643942794E-3</v>
      </c>
    </row>
    <row r="3139" spans="1:8" x14ac:dyDescent="0.45">
      <c r="A3139" s="1">
        <v>41249</v>
      </c>
      <c r="B3139">
        <v>40.57</v>
      </c>
      <c r="C3139">
        <v>40.799999</v>
      </c>
      <c r="D3139">
        <v>40.509998000000003</v>
      </c>
      <c r="E3139">
        <v>40.790000999999997</v>
      </c>
      <c r="F3139">
        <v>31.160914999999999</v>
      </c>
      <c r="G3139">
        <v>73300</v>
      </c>
      <c r="H3139">
        <f t="shared" si="48"/>
        <v>2.7040680176366738E-3</v>
      </c>
    </row>
    <row r="3140" spans="1:8" x14ac:dyDescent="0.45">
      <c r="A3140" s="1">
        <v>41250</v>
      </c>
      <c r="B3140">
        <v>40.889999000000003</v>
      </c>
      <c r="C3140">
        <v>41.040000999999997</v>
      </c>
      <c r="D3140">
        <v>40.740001999999997</v>
      </c>
      <c r="E3140">
        <v>41.029998999999997</v>
      </c>
      <c r="F3140">
        <v>31.344260999999999</v>
      </c>
      <c r="G3140">
        <v>107900</v>
      </c>
      <c r="H3140">
        <f t="shared" ref="H3140:H3203" si="49">F3140/F3139-1</f>
        <v>5.8838451951748194E-3</v>
      </c>
    </row>
    <row r="3141" spans="1:8" x14ac:dyDescent="0.45">
      <c r="A3141" s="1">
        <v>41253</v>
      </c>
      <c r="B3141">
        <v>40.990001999999997</v>
      </c>
      <c r="C3141">
        <v>41.16</v>
      </c>
      <c r="D3141">
        <v>40.900002000000001</v>
      </c>
      <c r="E3141">
        <v>40.970001000000003</v>
      </c>
      <c r="F3141">
        <v>31.298421999999999</v>
      </c>
      <c r="G3141">
        <v>189900</v>
      </c>
      <c r="H3141">
        <f t="shared" si="49"/>
        <v>-1.462436775906184E-3</v>
      </c>
    </row>
    <row r="3142" spans="1:8" x14ac:dyDescent="0.45">
      <c r="A3142" s="1">
        <v>41254</v>
      </c>
      <c r="B3142">
        <v>41.130001</v>
      </c>
      <c r="C3142">
        <v>41.330002</v>
      </c>
      <c r="D3142">
        <v>41.07</v>
      </c>
      <c r="E3142">
        <v>41.189999</v>
      </c>
      <c r="F3142">
        <v>31.466494000000001</v>
      </c>
      <c r="G3142">
        <v>88300</v>
      </c>
      <c r="H3142">
        <f t="shared" si="49"/>
        <v>5.3699831895679395E-3</v>
      </c>
    </row>
    <row r="3143" spans="1:8" x14ac:dyDescent="0.45">
      <c r="A3143" s="1">
        <v>41255</v>
      </c>
      <c r="B3143">
        <v>41.310001</v>
      </c>
      <c r="C3143">
        <v>41.709999000000003</v>
      </c>
      <c r="D3143">
        <v>41.200001</v>
      </c>
      <c r="E3143">
        <v>41.32</v>
      </c>
      <c r="F3143">
        <v>31.565802000000001</v>
      </c>
      <c r="G3143">
        <v>172500</v>
      </c>
      <c r="H3143">
        <f t="shared" si="49"/>
        <v>3.155991894107979E-3</v>
      </c>
    </row>
    <row r="3144" spans="1:8" x14ac:dyDescent="0.45">
      <c r="A3144" s="1">
        <v>41256</v>
      </c>
      <c r="B3144">
        <v>41.240001999999997</v>
      </c>
      <c r="C3144">
        <v>41.279998999999997</v>
      </c>
      <c r="D3144">
        <v>40.779998999999997</v>
      </c>
      <c r="E3144">
        <v>40.939999</v>
      </c>
      <c r="F3144">
        <v>31.275511000000002</v>
      </c>
      <c r="G3144">
        <v>78000</v>
      </c>
      <c r="H3144">
        <f t="shared" si="49"/>
        <v>-9.1963765089827509E-3</v>
      </c>
    </row>
    <row r="3145" spans="1:8" x14ac:dyDescent="0.45">
      <c r="A3145" s="1">
        <v>41257</v>
      </c>
      <c r="B3145">
        <v>40.689999</v>
      </c>
      <c r="C3145">
        <v>40.849997999999999</v>
      </c>
      <c r="D3145">
        <v>40.630001</v>
      </c>
      <c r="E3145">
        <v>40.779998999999997</v>
      </c>
      <c r="F3145">
        <v>31.153271</v>
      </c>
      <c r="G3145">
        <v>78100</v>
      </c>
      <c r="H3145">
        <f t="shared" si="49"/>
        <v>-3.9084892969455387E-3</v>
      </c>
    </row>
    <row r="3146" spans="1:8" x14ac:dyDescent="0.45">
      <c r="A3146" s="1">
        <v>41260</v>
      </c>
      <c r="B3146">
        <v>40.869999</v>
      </c>
      <c r="C3146">
        <v>41.139999000000003</v>
      </c>
      <c r="D3146">
        <v>40.869999</v>
      </c>
      <c r="E3146">
        <v>41.139999000000003</v>
      </c>
      <c r="F3146">
        <v>31.428294999999999</v>
      </c>
      <c r="G3146">
        <v>93700</v>
      </c>
      <c r="H3146">
        <f t="shared" si="49"/>
        <v>8.8280938460683078E-3</v>
      </c>
    </row>
    <row r="3147" spans="1:8" x14ac:dyDescent="0.45">
      <c r="A3147" s="1">
        <v>41261</v>
      </c>
      <c r="B3147">
        <v>41.119999</v>
      </c>
      <c r="C3147">
        <v>41.959999000000003</v>
      </c>
      <c r="D3147">
        <v>41.060001</v>
      </c>
      <c r="E3147">
        <v>41.84</v>
      </c>
      <c r="F3147">
        <v>31.963058</v>
      </c>
      <c r="G3147">
        <v>194800</v>
      </c>
      <c r="H3147">
        <f t="shared" si="49"/>
        <v>1.7015336021251048E-2</v>
      </c>
    </row>
    <row r="3148" spans="1:8" x14ac:dyDescent="0.45">
      <c r="A3148" s="1">
        <v>41262</v>
      </c>
      <c r="B3148">
        <v>41.709999000000003</v>
      </c>
      <c r="C3148">
        <v>41.77</v>
      </c>
      <c r="D3148">
        <v>41.360000999999997</v>
      </c>
      <c r="E3148">
        <v>41.360000999999997</v>
      </c>
      <c r="F3148">
        <v>31.735928999999999</v>
      </c>
      <c r="G3148">
        <v>154600</v>
      </c>
      <c r="H3148">
        <f t="shared" si="49"/>
        <v>-7.1059846651719827E-3</v>
      </c>
    </row>
    <row r="3149" spans="1:8" x14ac:dyDescent="0.45">
      <c r="A3149" s="1">
        <v>41263</v>
      </c>
      <c r="B3149">
        <v>41.369999</v>
      </c>
      <c r="C3149">
        <v>41.68</v>
      </c>
      <c r="D3149">
        <v>41.290000999999997</v>
      </c>
      <c r="E3149">
        <v>41.68</v>
      </c>
      <c r="F3149">
        <v>31.981455</v>
      </c>
      <c r="G3149">
        <v>191600</v>
      </c>
      <c r="H3149">
        <f t="shared" si="49"/>
        <v>7.736531046562467E-3</v>
      </c>
    </row>
    <row r="3150" spans="1:8" x14ac:dyDescent="0.45">
      <c r="A3150" s="1">
        <v>41264</v>
      </c>
      <c r="B3150">
        <v>41.130001</v>
      </c>
      <c r="C3150">
        <v>41.290000999999997</v>
      </c>
      <c r="D3150">
        <v>40.990001999999997</v>
      </c>
      <c r="E3150">
        <v>41.240001999999997</v>
      </c>
      <c r="F3150">
        <v>31.643854000000001</v>
      </c>
      <c r="G3150">
        <v>169300</v>
      </c>
      <c r="H3150">
        <f t="shared" si="49"/>
        <v>-1.0556148868148707E-2</v>
      </c>
    </row>
    <row r="3151" spans="1:8" x14ac:dyDescent="0.45">
      <c r="A3151" s="1">
        <v>41267</v>
      </c>
      <c r="B3151">
        <v>41.099997999999999</v>
      </c>
      <c r="C3151">
        <v>41.099997999999999</v>
      </c>
      <c r="D3151">
        <v>40.840000000000003</v>
      </c>
      <c r="E3151">
        <v>40.880001</v>
      </c>
      <c r="F3151">
        <v>31.367619999999999</v>
      </c>
      <c r="G3151">
        <v>57300</v>
      </c>
      <c r="H3151">
        <f t="shared" si="49"/>
        <v>-8.7294676558677953E-3</v>
      </c>
    </row>
    <row r="3152" spans="1:8" x14ac:dyDescent="0.45">
      <c r="A3152" s="1">
        <v>41269</v>
      </c>
      <c r="B3152">
        <v>41.029998999999997</v>
      </c>
      <c r="C3152">
        <v>41.130001</v>
      </c>
      <c r="D3152">
        <v>40.68</v>
      </c>
      <c r="E3152">
        <v>40.759998000000003</v>
      </c>
      <c r="F3152">
        <v>31.275542999999999</v>
      </c>
      <c r="G3152">
        <v>83500</v>
      </c>
      <c r="H3152">
        <f t="shared" si="49"/>
        <v>-2.93541556547805E-3</v>
      </c>
    </row>
    <row r="3153" spans="1:8" x14ac:dyDescent="0.45">
      <c r="A3153" s="1">
        <v>41270</v>
      </c>
      <c r="B3153">
        <v>40.770000000000003</v>
      </c>
      <c r="C3153">
        <v>40.799999</v>
      </c>
      <c r="D3153">
        <v>40.18</v>
      </c>
      <c r="E3153">
        <v>40.669998</v>
      </c>
      <c r="F3153">
        <v>31.206484</v>
      </c>
      <c r="G3153">
        <v>131900</v>
      </c>
      <c r="H3153">
        <f t="shared" si="49"/>
        <v>-2.208083165814223E-3</v>
      </c>
    </row>
    <row r="3154" spans="1:8" x14ac:dyDescent="0.45">
      <c r="A3154" s="1">
        <v>41271</v>
      </c>
      <c r="B3154">
        <v>40.419998</v>
      </c>
      <c r="C3154">
        <v>40.43</v>
      </c>
      <c r="D3154">
        <v>39.950001</v>
      </c>
      <c r="E3154">
        <v>39.950001</v>
      </c>
      <c r="F3154">
        <v>30.654018000000001</v>
      </c>
      <c r="G3154">
        <v>203300</v>
      </c>
      <c r="H3154">
        <f t="shared" si="49"/>
        <v>-1.7703564425905816E-2</v>
      </c>
    </row>
    <row r="3155" spans="1:8" x14ac:dyDescent="0.45">
      <c r="A3155" s="1">
        <v>41274</v>
      </c>
      <c r="B3155">
        <v>39.93</v>
      </c>
      <c r="C3155">
        <v>40.889999000000003</v>
      </c>
      <c r="D3155">
        <v>39.840000000000003</v>
      </c>
      <c r="E3155">
        <v>40.840000000000003</v>
      </c>
      <c r="F3155">
        <v>31.336926999999999</v>
      </c>
      <c r="G3155">
        <v>8260200</v>
      </c>
      <c r="H3155">
        <f t="shared" si="49"/>
        <v>2.2277960429200494E-2</v>
      </c>
    </row>
    <row r="3156" spans="1:8" x14ac:dyDescent="0.45">
      <c r="A3156" s="1">
        <v>41276</v>
      </c>
      <c r="B3156">
        <v>41.700001</v>
      </c>
      <c r="C3156">
        <v>41.849997999999999</v>
      </c>
      <c r="D3156">
        <v>41.23</v>
      </c>
      <c r="E3156">
        <v>41.849997999999999</v>
      </c>
      <c r="F3156">
        <v>32.111908</v>
      </c>
      <c r="G3156">
        <v>535400</v>
      </c>
      <c r="H3156">
        <f t="shared" si="49"/>
        <v>2.4730599780891094E-2</v>
      </c>
    </row>
    <row r="3157" spans="1:8" x14ac:dyDescent="0.45">
      <c r="A3157" s="1">
        <v>41277</v>
      </c>
      <c r="B3157">
        <v>41.75</v>
      </c>
      <c r="C3157">
        <v>42.16</v>
      </c>
      <c r="D3157">
        <v>41.610000999999997</v>
      </c>
      <c r="E3157">
        <v>41.82</v>
      </c>
      <c r="F3157">
        <v>32.088881999999998</v>
      </c>
      <c r="G3157">
        <v>190700</v>
      </c>
      <c r="H3157">
        <f t="shared" si="49"/>
        <v>-7.1705486948958619E-4</v>
      </c>
    </row>
    <row r="3158" spans="1:8" x14ac:dyDescent="0.45">
      <c r="A3158" s="1">
        <v>41278</v>
      </c>
      <c r="B3158">
        <v>41.84</v>
      </c>
      <c r="C3158">
        <v>42.330002</v>
      </c>
      <c r="D3158">
        <v>41.84</v>
      </c>
      <c r="E3158">
        <v>42.259998000000003</v>
      </c>
      <c r="F3158">
        <v>32.426495000000003</v>
      </c>
      <c r="G3158">
        <v>215500</v>
      </c>
      <c r="H3158">
        <f t="shared" si="49"/>
        <v>1.0521183006625412E-2</v>
      </c>
    </row>
    <row r="3159" spans="1:8" x14ac:dyDescent="0.45">
      <c r="A3159" s="1">
        <v>41281</v>
      </c>
      <c r="B3159">
        <v>42.080002</v>
      </c>
      <c r="C3159">
        <v>42.080002</v>
      </c>
      <c r="D3159">
        <v>41.810001</v>
      </c>
      <c r="E3159">
        <v>41.959999000000003</v>
      </c>
      <c r="F3159">
        <v>32.196311999999999</v>
      </c>
      <c r="G3159">
        <v>306000</v>
      </c>
      <c r="H3159">
        <f t="shared" si="49"/>
        <v>-7.0986087148797727E-3</v>
      </c>
    </row>
    <row r="3160" spans="1:8" x14ac:dyDescent="0.45">
      <c r="A3160" s="1">
        <v>41282</v>
      </c>
      <c r="B3160">
        <v>41.849997999999999</v>
      </c>
      <c r="C3160">
        <v>41.919998</v>
      </c>
      <c r="D3160">
        <v>41.619999</v>
      </c>
      <c r="E3160">
        <v>41.889999000000003</v>
      </c>
      <c r="F3160">
        <v>32.142592999999998</v>
      </c>
      <c r="G3160">
        <v>202500</v>
      </c>
      <c r="H3160">
        <f t="shared" si="49"/>
        <v>-1.6684830237699844E-3</v>
      </c>
    </row>
    <row r="3161" spans="1:8" x14ac:dyDescent="0.45">
      <c r="A3161" s="1">
        <v>41283</v>
      </c>
      <c r="B3161">
        <v>41.970001000000003</v>
      </c>
      <c r="C3161">
        <v>42.029998999999997</v>
      </c>
      <c r="D3161">
        <v>41.689999</v>
      </c>
      <c r="E3161">
        <v>41.880001</v>
      </c>
      <c r="F3161">
        <v>32.134929999999997</v>
      </c>
      <c r="G3161">
        <v>252600</v>
      </c>
      <c r="H3161">
        <f t="shared" si="49"/>
        <v>-2.3840640361527665E-4</v>
      </c>
    </row>
    <row r="3162" spans="1:8" x14ac:dyDescent="0.45">
      <c r="A3162" s="1">
        <v>41284</v>
      </c>
      <c r="B3162">
        <v>42.209999000000003</v>
      </c>
      <c r="C3162">
        <v>42.32</v>
      </c>
      <c r="D3162">
        <v>41.970001000000003</v>
      </c>
      <c r="E3162">
        <v>42.25</v>
      </c>
      <c r="F3162">
        <v>32.418841999999998</v>
      </c>
      <c r="G3162">
        <v>142900</v>
      </c>
      <c r="H3162">
        <f t="shared" si="49"/>
        <v>8.8349966842933281E-3</v>
      </c>
    </row>
    <row r="3163" spans="1:8" x14ac:dyDescent="0.45">
      <c r="A3163" s="1">
        <v>41285</v>
      </c>
      <c r="B3163">
        <v>42.240001999999997</v>
      </c>
      <c r="C3163">
        <v>42.380001</v>
      </c>
      <c r="D3163">
        <v>42.150002000000001</v>
      </c>
      <c r="E3163">
        <v>42.380001</v>
      </c>
      <c r="F3163">
        <v>32.518585000000002</v>
      </c>
      <c r="G3163">
        <v>358700</v>
      </c>
      <c r="H3163">
        <f t="shared" si="49"/>
        <v>3.0766984212453607E-3</v>
      </c>
    </row>
    <row r="3164" spans="1:8" x14ac:dyDescent="0.45">
      <c r="A3164" s="1">
        <v>41288</v>
      </c>
      <c r="B3164">
        <v>42.389999000000003</v>
      </c>
      <c r="C3164">
        <v>42.450001</v>
      </c>
      <c r="D3164">
        <v>42.209999000000003</v>
      </c>
      <c r="E3164">
        <v>42.32</v>
      </c>
      <c r="F3164">
        <v>32.472549000000001</v>
      </c>
      <c r="G3164">
        <v>220700</v>
      </c>
      <c r="H3164">
        <f t="shared" si="49"/>
        <v>-1.4156827549538509E-3</v>
      </c>
    </row>
    <row r="3165" spans="1:8" x14ac:dyDescent="0.45">
      <c r="A3165" s="1">
        <v>41289</v>
      </c>
      <c r="B3165">
        <v>42.09</v>
      </c>
      <c r="C3165">
        <v>42.549999</v>
      </c>
      <c r="D3165">
        <v>42.080002</v>
      </c>
      <c r="E3165">
        <v>42.540000999999997</v>
      </c>
      <c r="F3165">
        <v>32.641345999999999</v>
      </c>
      <c r="G3165">
        <v>407700</v>
      </c>
      <c r="H3165">
        <f t="shared" si="49"/>
        <v>5.1981444388611298E-3</v>
      </c>
    </row>
    <row r="3166" spans="1:8" x14ac:dyDescent="0.45">
      <c r="A3166" s="1">
        <v>41290</v>
      </c>
      <c r="B3166">
        <v>42.41</v>
      </c>
      <c r="C3166">
        <v>42.669998</v>
      </c>
      <c r="D3166">
        <v>42.380001</v>
      </c>
      <c r="E3166">
        <v>42.650002000000001</v>
      </c>
      <c r="F3166">
        <v>32.725757999999999</v>
      </c>
      <c r="G3166">
        <v>104900</v>
      </c>
      <c r="H3166">
        <f t="shared" si="49"/>
        <v>2.5860453181065779E-3</v>
      </c>
    </row>
    <row r="3167" spans="1:8" x14ac:dyDescent="0.45">
      <c r="A3167" s="1">
        <v>41291</v>
      </c>
      <c r="B3167">
        <v>42.880001</v>
      </c>
      <c r="C3167">
        <v>43.200001</v>
      </c>
      <c r="D3167">
        <v>42.779998999999997</v>
      </c>
      <c r="E3167">
        <v>42.959999000000003</v>
      </c>
      <c r="F3167">
        <v>32.963627000000002</v>
      </c>
      <c r="G3167">
        <v>624300</v>
      </c>
      <c r="H3167">
        <f t="shared" si="49"/>
        <v>7.2685558574381304E-3</v>
      </c>
    </row>
    <row r="3168" spans="1:8" x14ac:dyDescent="0.45">
      <c r="A3168" s="1">
        <v>41292</v>
      </c>
      <c r="B3168">
        <v>42.959999000000003</v>
      </c>
      <c r="C3168">
        <v>43.330002</v>
      </c>
      <c r="D3168">
        <v>42.869999</v>
      </c>
      <c r="E3168">
        <v>43.330002</v>
      </c>
      <c r="F3168">
        <v>33.247517000000002</v>
      </c>
      <c r="G3168">
        <v>207500</v>
      </c>
      <c r="H3168">
        <f t="shared" si="49"/>
        <v>8.6122197657436672E-3</v>
      </c>
    </row>
    <row r="3169" spans="1:8" x14ac:dyDescent="0.45">
      <c r="A3169" s="1">
        <v>41296</v>
      </c>
      <c r="B3169">
        <v>43.240001999999997</v>
      </c>
      <c r="C3169">
        <v>43.720001000000003</v>
      </c>
      <c r="D3169">
        <v>43.150002000000001</v>
      </c>
      <c r="E3169">
        <v>43.709999000000003</v>
      </c>
      <c r="F3169">
        <v>33.539104000000002</v>
      </c>
      <c r="G3169">
        <v>247000</v>
      </c>
      <c r="H3169">
        <f t="shared" si="49"/>
        <v>8.7701887632691822E-3</v>
      </c>
    </row>
    <row r="3170" spans="1:8" x14ac:dyDescent="0.45">
      <c r="A3170" s="1">
        <v>41297</v>
      </c>
      <c r="B3170">
        <v>43.580002</v>
      </c>
      <c r="C3170">
        <v>43.68</v>
      </c>
      <c r="D3170">
        <v>43.419998</v>
      </c>
      <c r="E3170">
        <v>43.57</v>
      </c>
      <c r="F3170">
        <v>33.431679000000003</v>
      </c>
      <c r="G3170">
        <v>358600</v>
      </c>
      <c r="H3170">
        <f t="shared" si="49"/>
        <v>-3.2029776347036742E-3</v>
      </c>
    </row>
    <row r="3171" spans="1:8" x14ac:dyDescent="0.45">
      <c r="A3171" s="1">
        <v>41298</v>
      </c>
      <c r="B3171">
        <v>43.610000999999997</v>
      </c>
      <c r="C3171">
        <v>44.02</v>
      </c>
      <c r="D3171">
        <v>43.580002</v>
      </c>
      <c r="E3171">
        <v>43.740001999999997</v>
      </c>
      <c r="F3171">
        <v>33.562125999999999</v>
      </c>
      <c r="G3171">
        <v>297000</v>
      </c>
      <c r="H3171">
        <f t="shared" si="49"/>
        <v>3.9018979573235413E-3</v>
      </c>
    </row>
    <row r="3172" spans="1:8" x14ac:dyDescent="0.45">
      <c r="A3172" s="1">
        <v>41299</v>
      </c>
      <c r="B3172">
        <v>43.939999</v>
      </c>
      <c r="C3172">
        <v>44.18</v>
      </c>
      <c r="D3172">
        <v>43.849997999999999</v>
      </c>
      <c r="E3172">
        <v>44.139999000000003</v>
      </c>
      <c r="F3172">
        <v>33.869045</v>
      </c>
      <c r="G3172">
        <v>207700</v>
      </c>
      <c r="H3172">
        <f t="shared" si="49"/>
        <v>9.1448020903086569E-3</v>
      </c>
    </row>
    <row r="3173" spans="1:8" x14ac:dyDescent="0.45">
      <c r="A3173" s="1">
        <v>41302</v>
      </c>
      <c r="B3173">
        <v>44.209999000000003</v>
      </c>
      <c r="C3173">
        <v>44.23</v>
      </c>
      <c r="D3173">
        <v>43.779998999999997</v>
      </c>
      <c r="E3173">
        <v>44.009998000000003</v>
      </c>
      <c r="F3173">
        <v>33.769302000000003</v>
      </c>
      <c r="G3173">
        <v>1624000</v>
      </c>
      <c r="H3173">
        <f t="shared" si="49"/>
        <v>-2.9449605089247877E-3</v>
      </c>
    </row>
    <row r="3174" spans="1:8" x14ac:dyDescent="0.45">
      <c r="A3174" s="1">
        <v>41303</v>
      </c>
      <c r="B3174">
        <v>44.099997999999999</v>
      </c>
      <c r="C3174">
        <v>44.720001000000003</v>
      </c>
      <c r="D3174">
        <v>44.099997999999999</v>
      </c>
      <c r="E3174">
        <v>44.700001</v>
      </c>
      <c r="F3174">
        <v>34.298737000000003</v>
      </c>
      <c r="G3174">
        <v>533300</v>
      </c>
      <c r="H3174">
        <f t="shared" si="49"/>
        <v>1.5677996542540207E-2</v>
      </c>
    </row>
    <row r="3175" spans="1:8" x14ac:dyDescent="0.45">
      <c r="A3175" s="1">
        <v>41304</v>
      </c>
      <c r="B3175">
        <v>44.75</v>
      </c>
      <c r="C3175">
        <v>44.939999</v>
      </c>
      <c r="D3175">
        <v>44.369999</v>
      </c>
      <c r="E3175">
        <v>44.389999000000003</v>
      </c>
      <c r="F3175">
        <v>34.060867000000002</v>
      </c>
      <c r="G3175">
        <v>222500</v>
      </c>
      <c r="H3175">
        <f t="shared" si="49"/>
        <v>-6.9352407932689042E-3</v>
      </c>
    </row>
    <row r="3176" spans="1:8" x14ac:dyDescent="0.45">
      <c r="A3176" s="1">
        <v>41305</v>
      </c>
      <c r="B3176">
        <v>44.27</v>
      </c>
      <c r="C3176">
        <v>44.459999000000003</v>
      </c>
      <c r="D3176">
        <v>44.16</v>
      </c>
      <c r="E3176">
        <v>44.259998000000003</v>
      </c>
      <c r="F3176">
        <v>33.961117000000002</v>
      </c>
      <c r="G3176">
        <v>521500</v>
      </c>
      <c r="H3176">
        <f t="shared" si="49"/>
        <v>-2.9285807668959496E-3</v>
      </c>
    </row>
    <row r="3177" spans="1:8" x14ac:dyDescent="0.45">
      <c r="A3177" s="1">
        <v>41306</v>
      </c>
      <c r="B3177">
        <v>44.5</v>
      </c>
      <c r="C3177">
        <v>44.709999000000003</v>
      </c>
      <c r="D3177">
        <v>44.169998</v>
      </c>
      <c r="E3177">
        <v>44.669998</v>
      </c>
      <c r="F3177">
        <v>34.275714999999998</v>
      </c>
      <c r="G3177">
        <v>656900</v>
      </c>
      <c r="H3177">
        <f t="shared" si="49"/>
        <v>9.2634762278283045E-3</v>
      </c>
    </row>
    <row r="3178" spans="1:8" x14ac:dyDescent="0.45">
      <c r="A3178" s="1">
        <v>41309</v>
      </c>
      <c r="B3178">
        <v>44.27</v>
      </c>
      <c r="C3178">
        <v>44.41</v>
      </c>
      <c r="D3178">
        <v>44.18</v>
      </c>
      <c r="E3178">
        <v>44.209999000000003</v>
      </c>
      <c r="F3178">
        <v>33.922756</v>
      </c>
      <c r="G3178">
        <v>407400</v>
      </c>
      <c r="H3178">
        <f t="shared" si="49"/>
        <v>-1.0297640764021954E-2</v>
      </c>
    </row>
    <row r="3179" spans="1:8" x14ac:dyDescent="0.45">
      <c r="A3179" s="1">
        <v>41310</v>
      </c>
      <c r="B3179">
        <v>44.450001</v>
      </c>
      <c r="C3179">
        <v>44.709999000000003</v>
      </c>
      <c r="D3179">
        <v>44.389999000000003</v>
      </c>
      <c r="E3179">
        <v>44.560001</v>
      </c>
      <c r="F3179">
        <v>34.191319</v>
      </c>
      <c r="G3179">
        <v>266600</v>
      </c>
      <c r="H3179">
        <f t="shared" si="49"/>
        <v>7.9168980256203447E-3</v>
      </c>
    </row>
    <row r="3180" spans="1:8" x14ac:dyDescent="0.45">
      <c r="A3180" s="1">
        <v>41311</v>
      </c>
      <c r="B3180">
        <v>44.369999</v>
      </c>
      <c r="C3180">
        <v>44.57</v>
      </c>
      <c r="D3180">
        <v>44.169998</v>
      </c>
      <c r="E3180">
        <v>44.549999</v>
      </c>
      <c r="F3180">
        <v>34.183627999999999</v>
      </c>
      <c r="G3180">
        <v>216600</v>
      </c>
      <c r="H3180">
        <f t="shared" si="49"/>
        <v>-2.2494013758289633E-4</v>
      </c>
    </row>
    <row r="3181" spans="1:8" x14ac:dyDescent="0.45">
      <c r="A3181" s="1">
        <v>41312</v>
      </c>
      <c r="B3181">
        <v>44.57</v>
      </c>
      <c r="C3181">
        <v>44.59</v>
      </c>
      <c r="D3181">
        <v>44.119999</v>
      </c>
      <c r="E3181">
        <v>44.450001</v>
      </c>
      <c r="F3181">
        <v>34.106915000000001</v>
      </c>
      <c r="G3181">
        <v>778400</v>
      </c>
      <c r="H3181">
        <f t="shared" si="49"/>
        <v>-2.2441444775843644E-3</v>
      </c>
    </row>
    <row r="3182" spans="1:8" x14ac:dyDescent="0.45">
      <c r="A3182" s="1">
        <v>41313</v>
      </c>
      <c r="B3182">
        <v>44.5</v>
      </c>
      <c r="C3182">
        <v>44.82</v>
      </c>
      <c r="D3182">
        <v>44.5</v>
      </c>
      <c r="E3182">
        <v>44.82</v>
      </c>
      <c r="F3182">
        <v>34.390811999999997</v>
      </c>
      <c r="G3182">
        <v>321800</v>
      </c>
      <c r="H3182">
        <f t="shared" si="49"/>
        <v>8.3237372831872491E-3</v>
      </c>
    </row>
    <row r="3183" spans="1:8" x14ac:dyDescent="0.45">
      <c r="A3183" s="1">
        <v>41316</v>
      </c>
      <c r="B3183">
        <v>44.77</v>
      </c>
      <c r="C3183">
        <v>44.77</v>
      </c>
      <c r="D3183">
        <v>44.509998000000003</v>
      </c>
      <c r="E3183">
        <v>44.549999</v>
      </c>
      <c r="F3183">
        <v>34.183627999999999</v>
      </c>
      <c r="G3183">
        <v>265000</v>
      </c>
      <c r="H3183">
        <f t="shared" si="49"/>
        <v>-6.0243997728229859E-3</v>
      </c>
    </row>
    <row r="3184" spans="1:8" x14ac:dyDescent="0.45">
      <c r="A3184" s="1">
        <v>41317</v>
      </c>
      <c r="B3184">
        <v>44.619999</v>
      </c>
      <c r="C3184">
        <v>44.720001000000003</v>
      </c>
      <c r="D3184">
        <v>44.41</v>
      </c>
      <c r="E3184">
        <v>44.650002000000001</v>
      </c>
      <c r="F3184">
        <v>34.260371999999997</v>
      </c>
      <c r="G3184">
        <v>140800</v>
      </c>
      <c r="H3184">
        <f t="shared" si="49"/>
        <v>2.2450513444622899E-3</v>
      </c>
    </row>
    <row r="3185" spans="1:8" x14ac:dyDescent="0.45">
      <c r="A3185" s="1">
        <v>41318</v>
      </c>
      <c r="B3185">
        <v>44.689999</v>
      </c>
      <c r="C3185">
        <v>44.82</v>
      </c>
      <c r="D3185">
        <v>44.669998</v>
      </c>
      <c r="E3185">
        <v>44.82</v>
      </c>
      <c r="F3185">
        <v>34.390811999999997</v>
      </c>
      <c r="G3185">
        <v>159400</v>
      </c>
      <c r="H3185">
        <f t="shared" si="49"/>
        <v>3.8073141762733353E-3</v>
      </c>
    </row>
    <row r="3186" spans="1:8" x14ac:dyDescent="0.45">
      <c r="A3186" s="1">
        <v>41319</v>
      </c>
      <c r="B3186">
        <v>44.720001000000003</v>
      </c>
      <c r="C3186">
        <v>45.23</v>
      </c>
      <c r="D3186">
        <v>44.619999</v>
      </c>
      <c r="E3186">
        <v>45.139999000000003</v>
      </c>
      <c r="F3186">
        <v>34.636349000000003</v>
      </c>
      <c r="G3186">
        <v>107900</v>
      </c>
      <c r="H3186">
        <f t="shared" si="49"/>
        <v>7.1396104285064155E-3</v>
      </c>
    </row>
    <row r="3187" spans="1:8" x14ac:dyDescent="0.45">
      <c r="A3187" s="1">
        <v>41320</v>
      </c>
      <c r="B3187">
        <v>45.119999</v>
      </c>
      <c r="C3187">
        <v>45.119999</v>
      </c>
      <c r="D3187">
        <v>44.41</v>
      </c>
      <c r="E3187">
        <v>44.66</v>
      </c>
      <c r="F3187">
        <v>34.268051</v>
      </c>
      <c r="G3187">
        <v>234700</v>
      </c>
      <c r="H3187">
        <f t="shared" si="49"/>
        <v>-1.0633280083879648E-2</v>
      </c>
    </row>
    <row r="3188" spans="1:8" x14ac:dyDescent="0.45">
      <c r="A3188" s="1">
        <v>41324</v>
      </c>
      <c r="B3188">
        <v>44.830002</v>
      </c>
      <c r="C3188">
        <v>45.169998</v>
      </c>
      <c r="D3188">
        <v>44.830002</v>
      </c>
      <c r="E3188">
        <v>45.139999000000003</v>
      </c>
      <c r="F3188">
        <v>34.636349000000003</v>
      </c>
      <c r="G3188">
        <v>252700</v>
      </c>
      <c r="H3188">
        <f t="shared" si="49"/>
        <v>1.0747561919993709E-2</v>
      </c>
    </row>
    <row r="3189" spans="1:8" x14ac:dyDescent="0.45">
      <c r="A3189" s="1">
        <v>41325</v>
      </c>
      <c r="B3189">
        <v>45.09</v>
      </c>
      <c r="C3189">
        <v>45.139999000000003</v>
      </c>
      <c r="D3189">
        <v>44.240001999999997</v>
      </c>
      <c r="E3189">
        <v>44.290000999999997</v>
      </c>
      <c r="F3189">
        <v>33.984135000000002</v>
      </c>
      <c r="G3189">
        <v>771100</v>
      </c>
      <c r="H3189">
        <f t="shared" si="49"/>
        <v>-1.8830333416492651E-2</v>
      </c>
    </row>
    <row r="3190" spans="1:8" x14ac:dyDescent="0.45">
      <c r="A3190" s="1">
        <v>41326</v>
      </c>
      <c r="B3190">
        <v>44.119999</v>
      </c>
      <c r="C3190">
        <v>44.150002000000001</v>
      </c>
      <c r="D3190">
        <v>43.68</v>
      </c>
      <c r="E3190">
        <v>44.009998000000003</v>
      </c>
      <c r="F3190">
        <v>33.769302000000003</v>
      </c>
      <c r="G3190">
        <v>324700</v>
      </c>
      <c r="H3190">
        <f t="shared" si="49"/>
        <v>-6.3215674019656554E-3</v>
      </c>
    </row>
    <row r="3191" spans="1:8" x14ac:dyDescent="0.45">
      <c r="A3191" s="1">
        <v>41327</v>
      </c>
      <c r="B3191">
        <v>44.200001</v>
      </c>
      <c r="C3191">
        <v>44.43</v>
      </c>
      <c r="D3191">
        <v>43.91</v>
      </c>
      <c r="E3191">
        <v>44.43</v>
      </c>
      <c r="F3191">
        <v>34.091560000000001</v>
      </c>
      <c r="G3191">
        <v>314100</v>
      </c>
      <c r="H3191">
        <f t="shared" si="49"/>
        <v>9.5429274789273766E-3</v>
      </c>
    </row>
    <row r="3192" spans="1:8" x14ac:dyDescent="0.45">
      <c r="A3192" s="1">
        <v>41330</v>
      </c>
      <c r="B3192">
        <v>44.790000999999997</v>
      </c>
      <c r="C3192">
        <v>44.849997999999999</v>
      </c>
      <c r="D3192">
        <v>43.25</v>
      </c>
      <c r="E3192">
        <v>43.25</v>
      </c>
      <c r="F3192">
        <v>33.186141999999997</v>
      </c>
      <c r="G3192">
        <v>341100</v>
      </c>
      <c r="H3192">
        <f t="shared" si="49"/>
        <v>-2.6558420911216851E-2</v>
      </c>
    </row>
    <row r="3193" spans="1:8" x14ac:dyDescent="0.45">
      <c r="A3193" s="1">
        <v>41331</v>
      </c>
      <c r="B3193">
        <v>43.580002</v>
      </c>
      <c r="C3193">
        <v>43.810001</v>
      </c>
      <c r="D3193">
        <v>43.040000999999997</v>
      </c>
      <c r="E3193">
        <v>43.650002000000001</v>
      </c>
      <c r="F3193">
        <v>33.493060999999997</v>
      </c>
      <c r="G3193">
        <v>209300</v>
      </c>
      <c r="H3193">
        <f t="shared" si="49"/>
        <v>9.248408567648525E-3</v>
      </c>
    </row>
    <row r="3194" spans="1:8" x14ac:dyDescent="0.45">
      <c r="A3194" s="1">
        <v>41332</v>
      </c>
      <c r="B3194">
        <v>43.580002</v>
      </c>
      <c r="C3194">
        <v>44.43</v>
      </c>
      <c r="D3194">
        <v>43.580002</v>
      </c>
      <c r="E3194">
        <v>44.34</v>
      </c>
      <c r="F3194">
        <v>34.022506999999997</v>
      </c>
      <c r="G3194">
        <v>159200</v>
      </c>
      <c r="H3194">
        <f t="shared" si="49"/>
        <v>1.5807632512298664E-2</v>
      </c>
    </row>
    <row r="3195" spans="1:8" x14ac:dyDescent="0.45">
      <c r="A3195" s="1">
        <v>41333</v>
      </c>
      <c r="B3195">
        <v>44.279998999999997</v>
      </c>
      <c r="C3195">
        <v>44.630001</v>
      </c>
      <c r="D3195">
        <v>44.209999000000003</v>
      </c>
      <c r="E3195">
        <v>44.330002</v>
      </c>
      <c r="F3195">
        <v>34.014823999999997</v>
      </c>
      <c r="G3195">
        <v>575200</v>
      </c>
      <c r="H3195">
        <f t="shared" si="49"/>
        <v>-2.2582110130797695E-4</v>
      </c>
    </row>
    <row r="3196" spans="1:8" x14ac:dyDescent="0.45">
      <c r="A3196" s="1">
        <v>41334</v>
      </c>
      <c r="B3196">
        <v>44.029998999999997</v>
      </c>
      <c r="C3196">
        <v>44.330002</v>
      </c>
      <c r="D3196">
        <v>43.849997999999999</v>
      </c>
      <c r="E3196">
        <v>44.279998999999997</v>
      </c>
      <c r="F3196">
        <v>33.976470999999997</v>
      </c>
      <c r="G3196">
        <v>847100</v>
      </c>
      <c r="H3196">
        <f t="shared" si="49"/>
        <v>-1.1275378052816309E-3</v>
      </c>
    </row>
    <row r="3197" spans="1:8" x14ac:dyDescent="0.45">
      <c r="A3197" s="1">
        <v>41337</v>
      </c>
      <c r="B3197">
        <v>44.209999000000003</v>
      </c>
      <c r="C3197">
        <v>44.23</v>
      </c>
      <c r="D3197">
        <v>43.720001000000003</v>
      </c>
      <c r="E3197">
        <v>44.099997999999999</v>
      </c>
      <c r="F3197">
        <v>33.838341</v>
      </c>
      <c r="G3197">
        <v>1141500</v>
      </c>
      <c r="H3197">
        <f t="shared" si="49"/>
        <v>-4.0654604770459235E-3</v>
      </c>
    </row>
    <row r="3198" spans="1:8" x14ac:dyDescent="0.45">
      <c r="A3198" s="1">
        <v>41338</v>
      </c>
      <c r="B3198">
        <v>44.369999</v>
      </c>
      <c r="C3198">
        <v>44.599997999999999</v>
      </c>
      <c r="D3198">
        <v>44.27</v>
      </c>
      <c r="E3198">
        <v>44.439999</v>
      </c>
      <c r="F3198">
        <v>34.099243000000001</v>
      </c>
      <c r="G3198">
        <v>179800</v>
      </c>
      <c r="H3198">
        <f t="shared" si="49"/>
        <v>7.7102479698989423E-3</v>
      </c>
    </row>
    <row r="3199" spans="1:8" x14ac:dyDescent="0.45">
      <c r="A3199" s="1">
        <v>41339</v>
      </c>
      <c r="B3199">
        <v>44.57</v>
      </c>
      <c r="C3199">
        <v>44.68</v>
      </c>
      <c r="D3199">
        <v>44.34</v>
      </c>
      <c r="E3199">
        <v>44.48</v>
      </c>
      <c r="F3199">
        <v>34.129925</v>
      </c>
      <c r="G3199">
        <v>496700</v>
      </c>
      <c r="H3199">
        <f t="shared" si="49"/>
        <v>8.9978537060186881E-4</v>
      </c>
    </row>
    <row r="3200" spans="1:8" x14ac:dyDescent="0.45">
      <c r="A3200" s="1">
        <v>41340</v>
      </c>
      <c r="B3200">
        <v>44.580002</v>
      </c>
      <c r="C3200">
        <v>44.740001999999997</v>
      </c>
      <c r="D3200">
        <v>44.419998</v>
      </c>
      <c r="E3200">
        <v>44.709999000000003</v>
      </c>
      <c r="F3200">
        <v>34.306412000000002</v>
      </c>
      <c r="G3200">
        <v>379400</v>
      </c>
      <c r="H3200">
        <f t="shared" si="49"/>
        <v>5.1710339240418346E-3</v>
      </c>
    </row>
    <row r="3201" spans="1:8" x14ac:dyDescent="0.45">
      <c r="A3201" s="1">
        <v>41341</v>
      </c>
      <c r="B3201">
        <v>44.84</v>
      </c>
      <c r="C3201">
        <v>44.950001</v>
      </c>
      <c r="D3201">
        <v>44.619999</v>
      </c>
      <c r="E3201">
        <v>44.880001</v>
      </c>
      <c r="F3201">
        <v>34.436852000000002</v>
      </c>
      <c r="G3201">
        <v>224900</v>
      </c>
      <c r="H3201">
        <f t="shared" si="49"/>
        <v>3.8022046724093261E-3</v>
      </c>
    </row>
    <row r="3202" spans="1:8" x14ac:dyDescent="0.45">
      <c r="A3202" s="1">
        <v>41344</v>
      </c>
      <c r="B3202">
        <v>44.84</v>
      </c>
      <c r="C3202">
        <v>44.970001000000003</v>
      </c>
      <c r="D3202">
        <v>44.540000999999997</v>
      </c>
      <c r="E3202">
        <v>44.889999000000003</v>
      </c>
      <c r="F3202">
        <v>34.44453</v>
      </c>
      <c r="G3202">
        <v>190300</v>
      </c>
      <c r="H3202">
        <f t="shared" si="49"/>
        <v>2.2295882329781413E-4</v>
      </c>
    </row>
    <row r="3203" spans="1:8" x14ac:dyDescent="0.45">
      <c r="A3203" s="1">
        <v>41345</v>
      </c>
      <c r="B3203">
        <v>44.93</v>
      </c>
      <c r="C3203">
        <v>45.189999</v>
      </c>
      <c r="D3203">
        <v>44.849997999999999</v>
      </c>
      <c r="E3203">
        <v>44.950001</v>
      </c>
      <c r="F3203">
        <v>34.490561999999997</v>
      </c>
      <c r="G3203">
        <v>151100</v>
      </c>
      <c r="H3203">
        <f t="shared" si="49"/>
        <v>1.3364095837566925E-3</v>
      </c>
    </row>
    <row r="3204" spans="1:8" x14ac:dyDescent="0.45">
      <c r="A3204" s="1">
        <v>41346</v>
      </c>
      <c r="B3204">
        <v>44.919998</v>
      </c>
      <c r="C3204">
        <v>45.02</v>
      </c>
      <c r="D3204">
        <v>44.790000999999997</v>
      </c>
      <c r="E3204">
        <v>44.880001</v>
      </c>
      <c r="F3204">
        <v>34.436852000000002</v>
      </c>
      <c r="G3204">
        <v>325600</v>
      </c>
      <c r="H3204">
        <f t="shared" ref="H3204:H3267" si="50">F3204/F3203-1</f>
        <v>-1.557237600245398E-3</v>
      </c>
    </row>
    <row r="3205" spans="1:8" x14ac:dyDescent="0.45">
      <c r="A3205" s="1">
        <v>41347</v>
      </c>
      <c r="B3205">
        <v>45</v>
      </c>
      <c r="C3205">
        <v>45.57</v>
      </c>
      <c r="D3205">
        <v>44.98</v>
      </c>
      <c r="E3205">
        <v>45.549999</v>
      </c>
      <c r="F3205">
        <v>34.950951000000003</v>
      </c>
      <c r="G3205">
        <v>474700</v>
      </c>
      <c r="H3205">
        <f t="shared" si="50"/>
        <v>1.4928745519480202E-2</v>
      </c>
    </row>
    <row r="3206" spans="1:8" x14ac:dyDescent="0.45">
      <c r="A3206" s="1">
        <v>41348</v>
      </c>
      <c r="B3206">
        <v>45.48</v>
      </c>
      <c r="C3206">
        <v>45.66</v>
      </c>
      <c r="D3206">
        <v>45.310001</v>
      </c>
      <c r="E3206">
        <v>45.450001</v>
      </c>
      <c r="F3206">
        <v>34.874226</v>
      </c>
      <c r="G3206">
        <v>295300</v>
      </c>
      <c r="H3206">
        <f t="shared" si="50"/>
        <v>-2.1952192373821955E-3</v>
      </c>
    </row>
    <row r="3207" spans="1:8" x14ac:dyDescent="0.45">
      <c r="A3207" s="1">
        <v>41351</v>
      </c>
      <c r="B3207">
        <v>44.919998</v>
      </c>
      <c r="C3207">
        <v>45.369999</v>
      </c>
      <c r="D3207">
        <v>44.889999000000003</v>
      </c>
      <c r="E3207">
        <v>45.080002</v>
      </c>
      <c r="F3207">
        <v>34.590305000000001</v>
      </c>
      <c r="G3207">
        <v>330900</v>
      </c>
      <c r="H3207">
        <f t="shared" si="50"/>
        <v>-8.1412846266466499E-3</v>
      </c>
    </row>
    <row r="3208" spans="1:8" x14ac:dyDescent="0.45">
      <c r="A3208" s="1">
        <v>41352</v>
      </c>
      <c r="B3208">
        <v>45.130001</v>
      </c>
      <c r="C3208">
        <v>45.150002000000001</v>
      </c>
      <c r="D3208">
        <v>44.27</v>
      </c>
      <c r="E3208">
        <v>44.610000999999997</v>
      </c>
      <c r="F3208">
        <v>34.229686999999998</v>
      </c>
      <c r="G3208">
        <v>279500</v>
      </c>
      <c r="H3208">
        <f t="shared" si="50"/>
        <v>-1.0425406772215595E-2</v>
      </c>
    </row>
    <row r="3209" spans="1:8" x14ac:dyDescent="0.45">
      <c r="A3209" s="1">
        <v>41353</v>
      </c>
      <c r="B3209">
        <v>44.880001</v>
      </c>
      <c r="C3209">
        <v>45.02</v>
      </c>
      <c r="D3209">
        <v>44.639999000000003</v>
      </c>
      <c r="E3209">
        <v>44.91</v>
      </c>
      <c r="F3209">
        <v>34.459873000000002</v>
      </c>
      <c r="G3209">
        <v>217400</v>
      </c>
      <c r="H3209">
        <f t="shared" si="50"/>
        <v>6.7247474392624351E-3</v>
      </c>
    </row>
    <row r="3210" spans="1:8" x14ac:dyDescent="0.45">
      <c r="A3210" s="1">
        <v>41354</v>
      </c>
      <c r="B3210">
        <v>44.650002000000001</v>
      </c>
      <c r="C3210">
        <v>44.98</v>
      </c>
      <c r="D3210">
        <v>44.610000999999997</v>
      </c>
      <c r="E3210">
        <v>44.630001</v>
      </c>
      <c r="F3210">
        <v>34.245029000000002</v>
      </c>
      <c r="G3210">
        <v>275000</v>
      </c>
      <c r="H3210">
        <f t="shared" si="50"/>
        <v>-6.2346138071953661E-3</v>
      </c>
    </row>
    <row r="3211" spans="1:8" x14ac:dyDescent="0.45">
      <c r="A3211" s="1">
        <v>41355</v>
      </c>
      <c r="B3211">
        <v>44.740001999999997</v>
      </c>
      <c r="C3211">
        <v>45.07</v>
      </c>
      <c r="D3211">
        <v>44.740001999999997</v>
      </c>
      <c r="E3211">
        <v>44.98</v>
      </c>
      <c r="F3211">
        <v>34.513568999999997</v>
      </c>
      <c r="G3211">
        <v>206400</v>
      </c>
      <c r="H3211">
        <f t="shared" si="50"/>
        <v>7.841722078845148E-3</v>
      </c>
    </row>
    <row r="3212" spans="1:8" x14ac:dyDescent="0.45">
      <c r="A3212" s="1">
        <v>41358</v>
      </c>
      <c r="B3212">
        <v>45</v>
      </c>
      <c r="C3212">
        <v>45.18</v>
      </c>
      <c r="D3212">
        <v>44.470001000000003</v>
      </c>
      <c r="E3212">
        <v>44.639999000000003</v>
      </c>
      <c r="F3212">
        <v>34.398769000000001</v>
      </c>
      <c r="G3212">
        <v>361600</v>
      </c>
      <c r="H3212">
        <f t="shared" si="50"/>
        <v>-3.3262280119449317E-3</v>
      </c>
    </row>
    <row r="3213" spans="1:8" x14ac:dyDescent="0.45">
      <c r="A3213" s="1">
        <v>41359</v>
      </c>
      <c r="B3213">
        <v>44.810001</v>
      </c>
      <c r="C3213">
        <v>45.18</v>
      </c>
      <c r="D3213">
        <v>44.810001</v>
      </c>
      <c r="E3213">
        <v>45.150002000000001</v>
      </c>
      <c r="F3213">
        <v>34.791763000000003</v>
      </c>
      <c r="G3213">
        <v>165400</v>
      </c>
      <c r="H3213">
        <f t="shared" si="50"/>
        <v>1.1424653015926323E-2</v>
      </c>
    </row>
    <row r="3214" spans="1:8" x14ac:dyDescent="0.45">
      <c r="A3214" s="1">
        <v>41360</v>
      </c>
      <c r="B3214">
        <v>44.900002000000001</v>
      </c>
      <c r="C3214">
        <v>45.330002</v>
      </c>
      <c r="D3214">
        <v>44.790000999999997</v>
      </c>
      <c r="E3214">
        <v>45.259998000000003</v>
      </c>
      <c r="F3214">
        <v>34.876530000000002</v>
      </c>
      <c r="G3214">
        <v>396100</v>
      </c>
      <c r="H3214">
        <f t="shared" si="50"/>
        <v>2.4364100203833061E-3</v>
      </c>
    </row>
    <row r="3215" spans="1:8" x14ac:dyDescent="0.45">
      <c r="A3215" s="1">
        <v>41361</v>
      </c>
      <c r="B3215">
        <v>45.279998999999997</v>
      </c>
      <c r="C3215">
        <v>45.419998</v>
      </c>
      <c r="D3215">
        <v>45.110000999999997</v>
      </c>
      <c r="E3215">
        <v>45.130001</v>
      </c>
      <c r="F3215">
        <v>34.776352000000003</v>
      </c>
      <c r="G3215">
        <v>180000</v>
      </c>
      <c r="H3215">
        <f t="shared" si="50"/>
        <v>-2.8723614419209342E-3</v>
      </c>
    </row>
    <row r="3216" spans="1:8" x14ac:dyDescent="0.45">
      <c r="A3216" s="1">
        <v>41365</v>
      </c>
      <c r="B3216">
        <v>45.169998</v>
      </c>
      <c r="C3216">
        <v>45.27</v>
      </c>
      <c r="D3216">
        <v>44.790000999999997</v>
      </c>
      <c r="E3216">
        <v>45.080002</v>
      </c>
      <c r="F3216">
        <v>34.737819999999999</v>
      </c>
      <c r="G3216">
        <v>301800</v>
      </c>
      <c r="H3216">
        <f t="shared" si="50"/>
        <v>-1.1079943060158248E-3</v>
      </c>
    </row>
    <row r="3217" spans="1:8" x14ac:dyDescent="0.45">
      <c r="A3217" s="1">
        <v>41366</v>
      </c>
      <c r="B3217">
        <v>45.150002000000001</v>
      </c>
      <c r="C3217">
        <v>45.18</v>
      </c>
      <c r="D3217">
        <v>44.689999</v>
      </c>
      <c r="E3217">
        <v>44.82</v>
      </c>
      <c r="F3217">
        <v>34.537478999999998</v>
      </c>
      <c r="G3217">
        <v>332900</v>
      </c>
      <c r="H3217">
        <f t="shared" si="50"/>
        <v>-5.7672300679778576E-3</v>
      </c>
    </row>
    <row r="3218" spans="1:8" x14ac:dyDescent="0.45">
      <c r="A3218" s="1">
        <v>41367</v>
      </c>
      <c r="B3218">
        <v>44.860000999999997</v>
      </c>
      <c r="C3218">
        <v>44.860000999999997</v>
      </c>
      <c r="D3218">
        <v>43.91</v>
      </c>
      <c r="E3218">
        <v>44.009998000000003</v>
      </c>
      <c r="F3218">
        <v>33.913302999999999</v>
      </c>
      <c r="G3218">
        <v>279700</v>
      </c>
      <c r="H3218">
        <f t="shared" si="50"/>
        <v>-1.8072425031369521E-2</v>
      </c>
    </row>
    <row r="3219" spans="1:8" x14ac:dyDescent="0.45">
      <c r="A3219" s="1">
        <v>41368</v>
      </c>
      <c r="B3219">
        <v>44.009998000000003</v>
      </c>
      <c r="C3219">
        <v>44.209999000000003</v>
      </c>
      <c r="D3219">
        <v>43.709999000000003</v>
      </c>
      <c r="E3219">
        <v>43.990001999999997</v>
      </c>
      <c r="F3219">
        <v>33.897896000000003</v>
      </c>
      <c r="G3219">
        <v>117600</v>
      </c>
      <c r="H3219">
        <f t="shared" si="50"/>
        <v>-4.5430549775693496E-4</v>
      </c>
    </row>
    <row r="3220" spans="1:8" x14ac:dyDescent="0.45">
      <c r="A3220" s="1">
        <v>41369</v>
      </c>
      <c r="B3220">
        <v>43.470001000000003</v>
      </c>
      <c r="C3220">
        <v>44.060001</v>
      </c>
      <c r="D3220">
        <v>43.349997999999999</v>
      </c>
      <c r="E3220">
        <v>44</v>
      </c>
      <c r="F3220">
        <v>33.905597999999998</v>
      </c>
      <c r="G3220">
        <v>218900</v>
      </c>
      <c r="H3220">
        <f t="shared" si="50"/>
        <v>2.2721174199125116E-4</v>
      </c>
    </row>
    <row r="3221" spans="1:8" x14ac:dyDescent="0.45">
      <c r="A3221" s="1">
        <v>41372</v>
      </c>
      <c r="B3221">
        <v>44.139999000000003</v>
      </c>
      <c r="C3221">
        <v>44.34</v>
      </c>
      <c r="D3221">
        <v>43.959999000000003</v>
      </c>
      <c r="E3221">
        <v>44.32</v>
      </c>
      <c r="F3221">
        <v>34.152180000000001</v>
      </c>
      <c r="G3221">
        <v>166800</v>
      </c>
      <c r="H3221">
        <f t="shared" si="50"/>
        <v>7.2726043646245131E-3</v>
      </c>
    </row>
    <row r="3222" spans="1:8" x14ac:dyDescent="0.45">
      <c r="A3222" s="1">
        <v>41373</v>
      </c>
      <c r="B3222">
        <v>44.369999</v>
      </c>
      <c r="C3222">
        <v>44.830002</v>
      </c>
      <c r="D3222">
        <v>44.220001000000003</v>
      </c>
      <c r="E3222">
        <v>44.709999000000003</v>
      </c>
      <c r="F3222">
        <v>34.452717</v>
      </c>
      <c r="G3222">
        <v>340700</v>
      </c>
      <c r="H3222">
        <f t="shared" si="50"/>
        <v>8.7999360509343205E-3</v>
      </c>
    </row>
    <row r="3223" spans="1:8" x14ac:dyDescent="0.45">
      <c r="A3223" s="1">
        <v>41374</v>
      </c>
      <c r="B3223">
        <v>44.77</v>
      </c>
      <c r="C3223">
        <v>45.049999</v>
      </c>
      <c r="D3223">
        <v>44.700001</v>
      </c>
      <c r="E3223">
        <v>44.93</v>
      </c>
      <c r="F3223">
        <v>34.622233999999999</v>
      </c>
      <c r="G3223">
        <v>246000</v>
      </c>
      <c r="H3223">
        <f t="shared" si="50"/>
        <v>4.9202795820137979E-3</v>
      </c>
    </row>
    <row r="3224" spans="1:8" x14ac:dyDescent="0.45">
      <c r="A3224" s="1">
        <v>41375</v>
      </c>
      <c r="B3224">
        <v>45</v>
      </c>
      <c r="C3224">
        <v>45.240001999999997</v>
      </c>
      <c r="D3224">
        <v>44.779998999999997</v>
      </c>
      <c r="E3224">
        <v>45.099997999999999</v>
      </c>
      <c r="F3224">
        <v>34.753227000000003</v>
      </c>
      <c r="G3224">
        <v>203800</v>
      </c>
      <c r="H3224">
        <f t="shared" si="50"/>
        <v>3.7834935781442258E-3</v>
      </c>
    </row>
    <row r="3225" spans="1:8" x14ac:dyDescent="0.45">
      <c r="A3225" s="1">
        <v>41376</v>
      </c>
      <c r="B3225">
        <v>44.849997999999999</v>
      </c>
      <c r="C3225">
        <v>44.939999</v>
      </c>
      <c r="D3225">
        <v>44.18</v>
      </c>
      <c r="E3225">
        <v>44.439999</v>
      </c>
      <c r="F3225">
        <v>34.244655999999999</v>
      </c>
      <c r="G3225">
        <v>435900</v>
      </c>
      <c r="H3225">
        <f t="shared" si="50"/>
        <v>-1.4633777749617383E-2</v>
      </c>
    </row>
    <row r="3226" spans="1:8" x14ac:dyDescent="0.45">
      <c r="A3226" s="1">
        <v>41379</v>
      </c>
      <c r="B3226">
        <v>44.009998000000003</v>
      </c>
      <c r="C3226">
        <v>44.009998000000003</v>
      </c>
      <c r="D3226">
        <v>42.650002000000001</v>
      </c>
      <c r="E3226">
        <v>42.650002000000001</v>
      </c>
      <c r="F3226">
        <v>32.865318000000002</v>
      </c>
      <c r="G3226">
        <v>1358400</v>
      </c>
      <c r="H3226">
        <f t="shared" si="50"/>
        <v>-4.0278927024409161E-2</v>
      </c>
    </row>
    <row r="3227" spans="1:8" x14ac:dyDescent="0.45">
      <c r="A3227" s="1">
        <v>41380</v>
      </c>
      <c r="B3227">
        <v>43.080002</v>
      </c>
      <c r="C3227">
        <v>43.25</v>
      </c>
      <c r="D3227">
        <v>42.630001</v>
      </c>
      <c r="E3227">
        <v>43.220001000000003</v>
      </c>
      <c r="F3227">
        <v>33.304546000000002</v>
      </c>
      <c r="G3227">
        <v>368500</v>
      </c>
      <c r="H3227">
        <f t="shared" si="50"/>
        <v>1.3364483495945434E-2</v>
      </c>
    </row>
    <row r="3228" spans="1:8" x14ac:dyDescent="0.45">
      <c r="A3228" s="1">
        <v>41381</v>
      </c>
      <c r="B3228">
        <v>42.900002000000001</v>
      </c>
      <c r="C3228">
        <v>42.900002000000001</v>
      </c>
      <c r="D3228">
        <v>41.959999000000003</v>
      </c>
      <c r="E3228">
        <v>42.279998999999997</v>
      </c>
      <c r="F3228">
        <v>32.580193000000001</v>
      </c>
      <c r="G3228">
        <v>433900</v>
      </c>
      <c r="H3228">
        <f t="shared" si="50"/>
        <v>-2.1749373193677535E-2</v>
      </c>
    </row>
    <row r="3229" spans="1:8" x14ac:dyDescent="0.45">
      <c r="A3229" s="1">
        <v>41382</v>
      </c>
      <c r="B3229">
        <v>42.450001</v>
      </c>
      <c r="C3229">
        <v>42.880001</v>
      </c>
      <c r="D3229">
        <v>42.060001</v>
      </c>
      <c r="E3229">
        <v>42.639999000000003</v>
      </c>
      <c r="F3229">
        <v>32.857605</v>
      </c>
      <c r="G3229">
        <v>326900</v>
      </c>
      <c r="H3229">
        <f t="shared" si="50"/>
        <v>8.5147439120449864E-3</v>
      </c>
    </row>
    <row r="3230" spans="1:8" x14ac:dyDescent="0.45">
      <c r="A3230" s="1">
        <v>41383</v>
      </c>
      <c r="B3230">
        <v>42.849997999999999</v>
      </c>
      <c r="C3230">
        <v>43.009998000000003</v>
      </c>
      <c r="D3230">
        <v>42.389999000000003</v>
      </c>
      <c r="E3230">
        <v>42.669998</v>
      </c>
      <c r="F3230">
        <v>32.880721999999999</v>
      </c>
      <c r="G3230">
        <v>1254500</v>
      </c>
      <c r="H3230">
        <f t="shared" si="50"/>
        <v>7.0355097396790356E-4</v>
      </c>
    </row>
    <row r="3231" spans="1:8" x14ac:dyDescent="0.45">
      <c r="A3231" s="1">
        <v>41386</v>
      </c>
      <c r="B3231">
        <v>42.799999</v>
      </c>
      <c r="C3231">
        <v>43.23</v>
      </c>
      <c r="D3231">
        <v>42.490001999999997</v>
      </c>
      <c r="E3231">
        <v>43.130001</v>
      </c>
      <c r="F3231">
        <v>33.235194999999997</v>
      </c>
      <c r="G3231">
        <v>940300</v>
      </c>
      <c r="H3231">
        <f t="shared" si="50"/>
        <v>1.0780572275754796E-2</v>
      </c>
    </row>
    <row r="3232" spans="1:8" x14ac:dyDescent="0.45">
      <c r="A3232" s="1">
        <v>41387</v>
      </c>
      <c r="B3232">
        <v>43.259998000000003</v>
      </c>
      <c r="C3232">
        <v>43.630001</v>
      </c>
      <c r="D3232">
        <v>43.049999</v>
      </c>
      <c r="E3232">
        <v>43.610000999999997</v>
      </c>
      <c r="F3232">
        <v>33.605080000000001</v>
      </c>
      <c r="G3232">
        <v>1371300</v>
      </c>
      <c r="H3232">
        <f t="shared" si="50"/>
        <v>1.1129316376810916E-2</v>
      </c>
    </row>
    <row r="3233" spans="1:8" x14ac:dyDescent="0.45">
      <c r="A3233" s="1">
        <v>41388</v>
      </c>
      <c r="B3233">
        <v>43.740001999999997</v>
      </c>
      <c r="C3233">
        <v>44.34</v>
      </c>
      <c r="D3233">
        <v>43.740001999999997</v>
      </c>
      <c r="E3233">
        <v>44.169998</v>
      </c>
      <c r="F3233">
        <v>34.036591000000001</v>
      </c>
      <c r="G3233">
        <v>567700</v>
      </c>
      <c r="H3233">
        <f t="shared" si="50"/>
        <v>1.2840647902043312E-2</v>
      </c>
    </row>
    <row r="3234" spans="1:8" x14ac:dyDescent="0.45">
      <c r="A3234" s="1">
        <v>41389</v>
      </c>
      <c r="B3234">
        <v>44.23</v>
      </c>
      <c r="C3234">
        <v>44.580002</v>
      </c>
      <c r="D3234">
        <v>43.93</v>
      </c>
      <c r="E3234">
        <v>44.110000999999997</v>
      </c>
      <c r="F3234">
        <v>33.990355999999998</v>
      </c>
      <c r="G3234">
        <v>828800</v>
      </c>
      <c r="H3234">
        <f t="shared" si="50"/>
        <v>-1.3583910327565896E-3</v>
      </c>
    </row>
    <row r="3235" spans="1:8" x14ac:dyDescent="0.45">
      <c r="A3235" s="1">
        <v>41390</v>
      </c>
      <c r="B3235">
        <v>44.02</v>
      </c>
      <c r="C3235">
        <v>44.110000999999997</v>
      </c>
      <c r="D3235">
        <v>43.709999000000003</v>
      </c>
      <c r="E3235">
        <v>44.049999</v>
      </c>
      <c r="F3235">
        <v>33.944125999999997</v>
      </c>
      <c r="G3235">
        <v>247600</v>
      </c>
      <c r="H3235">
        <f t="shared" si="50"/>
        <v>-1.3600916683544906E-3</v>
      </c>
    </row>
    <row r="3236" spans="1:8" x14ac:dyDescent="0.45">
      <c r="A3236" s="1">
        <v>41393</v>
      </c>
      <c r="B3236">
        <v>44.27</v>
      </c>
      <c r="C3236">
        <v>44.639999000000003</v>
      </c>
      <c r="D3236">
        <v>44.099997999999999</v>
      </c>
      <c r="E3236">
        <v>44.450001</v>
      </c>
      <c r="F3236">
        <v>34.252364999999998</v>
      </c>
      <c r="G3236">
        <v>282400</v>
      </c>
      <c r="H3236">
        <f t="shared" si="50"/>
        <v>9.080775860895729E-3</v>
      </c>
    </row>
    <row r="3237" spans="1:8" x14ac:dyDescent="0.45">
      <c r="A3237" s="1">
        <v>41394</v>
      </c>
      <c r="B3237">
        <v>44.560001</v>
      </c>
      <c r="C3237">
        <v>44.66</v>
      </c>
      <c r="D3237">
        <v>44.139999000000003</v>
      </c>
      <c r="E3237">
        <v>44.66</v>
      </c>
      <c r="F3237">
        <v>34.414172999999998</v>
      </c>
      <c r="G3237">
        <v>334700</v>
      </c>
      <c r="H3237">
        <f t="shared" si="50"/>
        <v>4.7239949708581808E-3</v>
      </c>
    </row>
    <row r="3238" spans="1:8" x14ac:dyDescent="0.45">
      <c r="A3238" s="1">
        <v>41395</v>
      </c>
      <c r="B3238">
        <v>44.279998999999997</v>
      </c>
      <c r="C3238">
        <v>44.380001</v>
      </c>
      <c r="D3238">
        <v>43.939999</v>
      </c>
      <c r="E3238">
        <v>43.98</v>
      </c>
      <c r="F3238">
        <v>33.890186</v>
      </c>
      <c r="G3238">
        <v>285000</v>
      </c>
      <c r="H3238">
        <f t="shared" si="50"/>
        <v>-1.5225907070322453E-2</v>
      </c>
    </row>
    <row r="3239" spans="1:8" x14ac:dyDescent="0.45">
      <c r="A3239" s="1">
        <v>41396</v>
      </c>
      <c r="B3239">
        <v>44.200001</v>
      </c>
      <c r="C3239">
        <v>44.610000999999997</v>
      </c>
      <c r="D3239">
        <v>44</v>
      </c>
      <c r="E3239">
        <v>44.509998000000003</v>
      </c>
      <c r="F3239">
        <v>34.298588000000002</v>
      </c>
      <c r="G3239">
        <v>226400</v>
      </c>
      <c r="H3239">
        <f t="shared" si="50"/>
        <v>1.2050745310161481E-2</v>
      </c>
    </row>
    <row r="3240" spans="1:8" x14ac:dyDescent="0.45">
      <c r="A3240" s="1">
        <v>41397</v>
      </c>
      <c r="B3240">
        <v>44.93</v>
      </c>
      <c r="C3240">
        <v>45.43</v>
      </c>
      <c r="D3240">
        <v>44.830002</v>
      </c>
      <c r="E3240">
        <v>45.349997999999999</v>
      </c>
      <c r="F3240">
        <v>34.945881</v>
      </c>
      <c r="G3240">
        <v>184000</v>
      </c>
      <c r="H3240">
        <f t="shared" si="50"/>
        <v>1.8872292935207646E-2</v>
      </c>
    </row>
    <row r="3241" spans="1:8" x14ac:dyDescent="0.45">
      <c r="A3241" s="1">
        <v>41400</v>
      </c>
      <c r="B3241">
        <v>45.450001</v>
      </c>
      <c r="C3241">
        <v>45.799999</v>
      </c>
      <c r="D3241">
        <v>45.369999</v>
      </c>
      <c r="E3241">
        <v>45.599997999999999</v>
      </c>
      <c r="F3241">
        <v>35.138531</v>
      </c>
      <c r="G3241">
        <v>265800</v>
      </c>
      <c r="H3241">
        <f t="shared" si="50"/>
        <v>5.5128099360264304E-3</v>
      </c>
    </row>
    <row r="3242" spans="1:8" x14ac:dyDescent="0.45">
      <c r="A3242" s="1">
        <v>41401</v>
      </c>
      <c r="B3242">
        <v>45.830002</v>
      </c>
      <c r="C3242">
        <v>46.080002</v>
      </c>
      <c r="D3242">
        <v>45.650002000000001</v>
      </c>
      <c r="E3242">
        <v>45.970001000000003</v>
      </c>
      <c r="F3242">
        <v>35.423641000000003</v>
      </c>
      <c r="G3242">
        <v>400700</v>
      </c>
      <c r="H3242">
        <f t="shared" si="50"/>
        <v>8.1138850113000593E-3</v>
      </c>
    </row>
    <row r="3243" spans="1:8" x14ac:dyDescent="0.45">
      <c r="A3243" s="1">
        <v>41402</v>
      </c>
      <c r="B3243">
        <v>45.900002000000001</v>
      </c>
      <c r="C3243">
        <v>46.110000999999997</v>
      </c>
      <c r="D3243">
        <v>45.779998999999997</v>
      </c>
      <c r="E3243">
        <v>46.049999</v>
      </c>
      <c r="F3243">
        <v>35.485287</v>
      </c>
      <c r="G3243">
        <v>173100</v>
      </c>
      <c r="H3243">
        <f t="shared" si="50"/>
        <v>1.7402502470029724E-3</v>
      </c>
    </row>
    <row r="3244" spans="1:8" x14ac:dyDescent="0.45">
      <c r="A3244" s="1">
        <v>41403</v>
      </c>
      <c r="B3244">
        <v>46.049999</v>
      </c>
      <c r="C3244">
        <v>46.200001</v>
      </c>
      <c r="D3244">
        <v>45.759998000000003</v>
      </c>
      <c r="E3244">
        <v>46.009998000000003</v>
      </c>
      <c r="F3244">
        <v>35.454467999999999</v>
      </c>
      <c r="G3244">
        <v>251400</v>
      </c>
      <c r="H3244">
        <f t="shared" si="50"/>
        <v>-8.6850079583689066E-4</v>
      </c>
    </row>
    <row r="3245" spans="1:8" x14ac:dyDescent="0.45">
      <c r="A3245" s="1">
        <v>41404</v>
      </c>
      <c r="B3245">
        <v>45.709999000000003</v>
      </c>
      <c r="C3245">
        <v>45.799999</v>
      </c>
      <c r="D3245">
        <v>45.389999000000003</v>
      </c>
      <c r="E3245">
        <v>45.759998000000003</v>
      </c>
      <c r="F3245">
        <v>35.261817999999998</v>
      </c>
      <c r="G3245">
        <v>293500</v>
      </c>
      <c r="H3245">
        <f t="shared" si="50"/>
        <v>-5.4337298193277705E-3</v>
      </c>
    </row>
    <row r="3246" spans="1:8" x14ac:dyDescent="0.45">
      <c r="A3246" s="1">
        <v>41407</v>
      </c>
      <c r="B3246">
        <v>45.599997999999999</v>
      </c>
      <c r="C3246">
        <v>45.759998000000003</v>
      </c>
      <c r="D3246">
        <v>45.490001999999997</v>
      </c>
      <c r="E3246">
        <v>45.73</v>
      </c>
      <c r="F3246">
        <v>35.238705000000003</v>
      </c>
      <c r="G3246">
        <v>236000</v>
      </c>
      <c r="H3246">
        <f t="shared" si="50"/>
        <v>-6.554681894165304E-4</v>
      </c>
    </row>
    <row r="3247" spans="1:8" x14ac:dyDescent="0.45">
      <c r="A3247" s="1">
        <v>41408</v>
      </c>
      <c r="B3247">
        <v>45.84</v>
      </c>
      <c r="C3247">
        <v>46.360000999999997</v>
      </c>
      <c r="D3247">
        <v>45.75</v>
      </c>
      <c r="E3247">
        <v>46.330002</v>
      </c>
      <c r="F3247">
        <v>35.701053999999999</v>
      </c>
      <c r="G3247">
        <v>218100</v>
      </c>
      <c r="H3247">
        <f t="shared" si="50"/>
        <v>1.3120487827234184E-2</v>
      </c>
    </row>
    <row r="3248" spans="1:8" x14ac:dyDescent="0.45">
      <c r="A3248" s="1">
        <v>41409</v>
      </c>
      <c r="B3248">
        <v>46.200001</v>
      </c>
      <c r="C3248">
        <v>46.349997999999999</v>
      </c>
      <c r="D3248">
        <v>45.869999</v>
      </c>
      <c r="E3248">
        <v>46.209999000000003</v>
      </c>
      <c r="F3248">
        <v>35.608581999999998</v>
      </c>
      <c r="G3248">
        <v>222100</v>
      </c>
      <c r="H3248">
        <f t="shared" si="50"/>
        <v>-2.5901756289884448E-3</v>
      </c>
    </row>
    <row r="3249" spans="1:8" x14ac:dyDescent="0.45">
      <c r="A3249" s="1">
        <v>41410</v>
      </c>
      <c r="B3249">
        <v>46.07</v>
      </c>
      <c r="C3249">
        <v>46.330002</v>
      </c>
      <c r="D3249">
        <v>45.91</v>
      </c>
      <c r="E3249">
        <v>46</v>
      </c>
      <c r="F3249">
        <v>35.446770000000001</v>
      </c>
      <c r="G3249">
        <v>323700</v>
      </c>
      <c r="H3249">
        <f t="shared" si="50"/>
        <v>-4.5441854438348361E-3</v>
      </c>
    </row>
    <row r="3250" spans="1:8" x14ac:dyDescent="0.45">
      <c r="A3250" s="1">
        <v>41411</v>
      </c>
      <c r="B3250">
        <v>46.200001</v>
      </c>
      <c r="C3250">
        <v>46.779998999999997</v>
      </c>
      <c r="D3250">
        <v>46.18</v>
      </c>
      <c r="E3250">
        <v>46.779998999999997</v>
      </c>
      <c r="F3250">
        <v>36.047812999999998</v>
      </c>
      <c r="G3250">
        <v>451300</v>
      </c>
      <c r="H3250">
        <f t="shared" si="50"/>
        <v>1.6956213499847772E-2</v>
      </c>
    </row>
    <row r="3251" spans="1:8" x14ac:dyDescent="0.45">
      <c r="A3251" s="1">
        <v>41414</v>
      </c>
      <c r="B3251">
        <v>46.650002000000001</v>
      </c>
      <c r="C3251">
        <v>47.43</v>
      </c>
      <c r="D3251">
        <v>46.650002000000001</v>
      </c>
      <c r="E3251">
        <v>47.34</v>
      </c>
      <c r="F3251">
        <v>36.479351000000001</v>
      </c>
      <c r="G3251">
        <v>399200</v>
      </c>
      <c r="H3251">
        <f t="shared" si="50"/>
        <v>1.1971267161200672E-2</v>
      </c>
    </row>
    <row r="3252" spans="1:8" x14ac:dyDescent="0.45">
      <c r="A3252" s="1">
        <v>41415</v>
      </c>
      <c r="B3252">
        <v>47.32</v>
      </c>
      <c r="C3252">
        <v>47.630001</v>
      </c>
      <c r="D3252">
        <v>47.139999000000003</v>
      </c>
      <c r="E3252">
        <v>47.279998999999997</v>
      </c>
      <c r="F3252">
        <v>36.433093999999997</v>
      </c>
      <c r="G3252">
        <v>273000</v>
      </c>
      <c r="H3252">
        <f t="shared" si="50"/>
        <v>-1.2680324274410015E-3</v>
      </c>
    </row>
    <row r="3253" spans="1:8" x14ac:dyDescent="0.45">
      <c r="A3253" s="1">
        <v>41416</v>
      </c>
      <c r="B3253">
        <v>47.330002</v>
      </c>
      <c r="C3253">
        <v>47.639999000000003</v>
      </c>
      <c r="D3253">
        <v>46.48</v>
      </c>
      <c r="E3253">
        <v>46.75</v>
      </c>
      <c r="F3253">
        <v>36.024700000000003</v>
      </c>
      <c r="G3253">
        <v>706900</v>
      </c>
      <c r="H3253">
        <f t="shared" si="50"/>
        <v>-1.1209424047268546E-2</v>
      </c>
    </row>
    <row r="3254" spans="1:8" x14ac:dyDescent="0.45">
      <c r="A3254" s="1">
        <v>41417</v>
      </c>
      <c r="B3254">
        <v>46.049999</v>
      </c>
      <c r="C3254">
        <v>46.689999</v>
      </c>
      <c r="D3254">
        <v>45.990001999999997</v>
      </c>
      <c r="E3254">
        <v>46.619999</v>
      </c>
      <c r="F3254">
        <v>35.924522000000003</v>
      </c>
      <c r="G3254">
        <v>455900</v>
      </c>
      <c r="H3254">
        <f t="shared" si="50"/>
        <v>-2.7808142746504894E-3</v>
      </c>
    </row>
    <row r="3255" spans="1:8" x14ac:dyDescent="0.45">
      <c r="A3255" s="1">
        <v>41418</v>
      </c>
      <c r="B3255">
        <v>46.330002</v>
      </c>
      <c r="C3255">
        <v>46.459999000000003</v>
      </c>
      <c r="D3255">
        <v>46.060001</v>
      </c>
      <c r="E3255">
        <v>46.459999000000003</v>
      </c>
      <c r="F3255">
        <v>35.801231000000001</v>
      </c>
      <c r="G3255">
        <v>167600</v>
      </c>
      <c r="H3255">
        <f t="shared" si="50"/>
        <v>-3.4319454549737172E-3</v>
      </c>
    </row>
    <row r="3256" spans="1:8" x14ac:dyDescent="0.45">
      <c r="A3256" s="1">
        <v>41422</v>
      </c>
      <c r="B3256">
        <v>47.040000999999997</v>
      </c>
      <c r="C3256">
        <v>47.299999</v>
      </c>
      <c r="D3256">
        <v>46.720001000000003</v>
      </c>
      <c r="E3256">
        <v>46.939999</v>
      </c>
      <c r="F3256">
        <v>36.171104</v>
      </c>
      <c r="G3256">
        <v>228800</v>
      </c>
      <c r="H3256">
        <f t="shared" si="50"/>
        <v>1.0331292798283931E-2</v>
      </c>
    </row>
    <row r="3257" spans="1:8" x14ac:dyDescent="0.45">
      <c r="A3257" s="1">
        <v>41423</v>
      </c>
      <c r="B3257">
        <v>46.650002000000001</v>
      </c>
      <c r="C3257">
        <v>46.98</v>
      </c>
      <c r="D3257">
        <v>46.509998000000003</v>
      </c>
      <c r="E3257">
        <v>46.84</v>
      </c>
      <c r="F3257">
        <v>36.094051</v>
      </c>
      <c r="G3257">
        <v>589700</v>
      </c>
      <c r="H3257">
        <f t="shared" si="50"/>
        <v>-2.1302363345061526E-3</v>
      </c>
    </row>
    <row r="3258" spans="1:8" x14ac:dyDescent="0.45">
      <c r="A3258" s="1">
        <v>41424</v>
      </c>
      <c r="B3258">
        <v>46.689999</v>
      </c>
      <c r="C3258">
        <v>46.970001000000003</v>
      </c>
      <c r="D3258">
        <v>46.48</v>
      </c>
      <c r="E3258">
        <v>46.709999000000003</v>
      </c>
      <c r="F3258">
        <v>35.993881000000002</v>
      </c>
      <c r="G3258">
        <v>307300</v>
      </c>
      <c r="H3258">
        <f t="shared" si="50"/>
        <v>-2.7752495833731627E-3</v>
      </c>
    </row>
    <row r="3259" spans="1:8" x14ac:dyDescent="0.45">
      <c r="A3259" s="1">
        <v>41425</v>
      </c>
      <c r="B3259">
        <v>46.59</v>
      </c>
      <c r="C3259">
        <v>46.68</v>
      </c>
      <c r="D3259">
        <v>45.810001</v>
      </c>
      <c r="E3259">
        <v>45.830002</v>
      </c>
      <c r="F3259">
        <v>35.315769000000003</v>
      </c>
      <c r="G3259">
        <v>437300</v>
      </c>
      <c r="H3259">
        <f t="shared" si="50"/>
        <v>-1.8839646661053311E-2</v>
      </c>
    </row>
    <row r="3260" spans="1:8" x14ac:dyDescent="0.45">
      <c r="A3260" s="1">
        <v>41428</v>
      </c>
      <c r="B3260">
        <v>45.98</v>
      </c>
      <c r="C3260">
        <v>46.240001999999997</v>
      </c>
      <c r="D3260">
        <v>45.779998999999997</v>
      </c>
      <c r="E3260">
        <v>46.240001999999997</v>
      </c>
      <c r="F3260">
        <v>35.631709999999998</v>
      </c>
      <c r="G3260">
        <v>445900</v>
      </c>
      <c r="H3260">
        <f t="shared" si="50"/>
        <v>8.9461735917457652E-3</v>
      </c>
    </row>
    <row r="3261" spans="1:8" x14ac:dyDescent="0.45">
      <c r="A3261" s="1">
        <v>41429</v>
      </c>
      <c r="B3261">
        <v>46.040000999999997</v>
      </c>
      <c r="C3261">
        <v>46.259998000000003</v>
      </c>
      <c r="D3261">
        <v>45.59</v>
      </c>
      <c r="E3261">
        <v>45.889999000000003</v>
      </c>
      <c r="F3261">
        <v>35.362003000000001</v>
      </c>
      <c r="G3261">
        <v>318700</v>
      </c>
      <c r="H3261">
        <f t="shared" si="50"/>
        <v>-7.5692971232645956E-3</v>
      </c>
    </row>
    <row r="3262" spans="1:8" x14ac:dyDescent="0.45">
      <c r="A3262" s="1">
        <v>41430</v>
      </c>
      <c r="B3262">
        <v>45.790000999999997</v>
      </c>
      <c r="C3262">
        <v>45.939999</v>
      </c>
      <c r="D3262">
        <v>45.380001</v>
      </c>
      <c r="E3262">
        <v>45.380001</v>
      </c>
      <c r="F3262">
        <v>34.968997999999999</v>
      </c>
      <c r="G3262">
        <v>346800</v>
      </c>
      <c r="H3262">
        <f t="shared" si="50"/>
        <v>-1.1113765246838603E-2</v>
      </c>
    </row>
    <row r="3263" spans="1:8" x14ac:dyDescent="0.45">
      <c r="A3263" s="1">
        <v>41431</v>
      </c>
      <c r="B3263">
        <v>45.349997999999999</v>
      </c>
      <c r="C3263">
        <v>45.75</v>
      </c>
      <c r="D3263">
        <v>45.07</v>
      </c>
      <c r="E3263">
        <v>45.75</v>
      </c>
      <c r="F3263">
        <v>35.254111999999999</v>
      </c>
      <c r="G3263">
        <v>286500</v>
      </c>
      <c r="H3263">
        <f t="shared" si="50"/>
        <v>8.1533362780368268E-3</v>
      </c>
    </row>
    <row r="3264" spans="1:8" x14ac:dyDescent="0.45">
      <c r="A3264" s="1">
        <v>41432</v>
      </c>
      <c r="B3264">
        <v>45.970001000000003</v>
      </c>
      <c r="C3264">
        <v>46.330002</v>
      </c>
      <c r="D3264">
        <v>45.790000999999997</v>
      </c>
      <c r="E3264">
        <v>46.27</v>
      </c>
      <c r="F3264">
        <v>35.654812</v>
      </c>
      <c r="G3264">
        <v>163100</v>
      </c>
      <c r="H3264">
        <f t="shared" si="50"/>
        <v>1.1366050008577711E-2</v>
      </c>
    </row>
    <row r="3265" spans="1:8" x14ac:dyDescent="0.45">
      <c r="A3265" s="1">
        <v>41435</v>
      </c>
      <c r="B3265">
        <v>46.43</v>
      </c>
      <c r="C3265">
        <v>46.459999000000003</v>
      </c>
      <c r="D3265">
        <v>46</v>
      </c>
      <c r="E3265">
        <v>46.16</v>
      </c>
      <c r="F3265">
        <v>35.570056999999998</v>
      </c>
      <c r="G3265">
        <v>384500</v>
      </c>
      <c r="H3265">
        <f t="shared" si="50"/>
        <v>-2.3770984965507669E-3</v>
      </c>
    </row>
    <row r="3266" spans="1:8" x14ac:dyDescent="0.45">
      <c r="A3266" s="1">
        <v>41436</v>
      </c>
      <c r="B3266">
        <v>45.68</v>
      </c>
      <c r="C3266">
        <v>45.91</v>
      </c>
      <c r="D3266">
        <v>45.470001000000003</v>
      </c>
      <c r="E3266">
        <v>45.5</v>
      </c>
      <c r="F3266">
        <v>35.061473999999997</v>
      </c>
      <c r="G3266">
        <v>169000</v>
      </c>
      <c r="H3266">
        <f t="shared" si="50"/>
        <v>-1.4298065364359736E-2</v>
      </c>
    </row>
    <row r="3267" spans="1:8" x14ac:dyDescent="0.45">
      <c r="A3267" s="1">
        <v>41437</v>
      </c>
      <c r="B3267">
        <v>45.830002</v>
      </c>
      <c r="C3267">
        <v>45.950001</v>
      </c>
      <c r="D3267">
        <v>45</v>
      </c>
      <c r="E3267">
        <v>45.099997999999999</v>
      </c>
      <c r="F3267">
        <v>34.753227000000003</v>
      </c>
      <c r="G3267">
        <v>279000</v>
      </c>
      <c r="H3267">
        <f t="shared" si="50"/>
        <v>-8.7916155493061865E-3</v>
      </c>
    </row>
    <row r="3268" spans="1:8" x14ac:dyDescent="0.45">
      <c r="A3268" s="1">
        <v>41438</v>
      </c>
      <c r="B3268">
        <v>45.080002</v>
      </c>
      <c r="C3268">
        <v>45.939999</v>
      </c>
      <c r="D3268">
        <v>45.049999</v>
      </c>
      <c r="E3268">
        <v>45.869999</v>
      </c>
      <c r="F3268">
        <v>35.346581</v>
      </c>
      <c r="G3268">
        <v>169400</v>
      </c>
      <c r="H3268">
        <f t="shared" ref="H3268:H3331" si="51">F3268/F3267-1</f>
        <v>1.7073349764037626E-2</v>
      </c>
    </row>
    <row r="3269" spans="1:8" x14ac:dyDescent="0.45">
      <c r="A3269" s="1">
        <v>41439</v>
      </c>
      <c r="B3269">
        <v>45.82</v>
      </c>
      <c r="C3269">
        <v>45.919998</v>
      </c>
      <c r="D3269">
        <v>45.360000999999997</v>
      </c>
      <c r="E3269">
        <v>45.459999000000003</v>
      </c>
      <c r="F3269">
        <v>35.030650999999999</v>
      </c>
      <c r="G3269">
        <v>146600</v>
      </c>
      <c r="H3269">
        <f t="shared" si="51"/>
        <v>-8.9380639106226845E-3</v>
      </c>
    </row>
    <row r="3270" spans="1:8" x14ac:dyDescent="0.45">
      <c r="A3270" s="1">
        <v>41442</v>
      </c>
      <c r="B3270">
        <v>45.73</v>
      </c>
      <c r="C3270">
        <v>46.169998</v>
      </c>
      <c r="D3270">
        <v>45.720001000000003</v>
      </c>
      <c r="E3270">
        <v>46.040000999999997</v>
      </c>
      <c r="F3270">
        <v>35.477581000000001</v>
      </c>
      <c r="G3270">
        <v>254600</v>
      </c>
      <c r="H3270">
        <f t="shared" si="51"/>
        <v>1.2758255620199721E-2</v>
      </c>
    </row>
    <row r="3271" spans="1:8" x14ac:dyDescent="0.45">
      <c r="A3271" s="1">
        <v>41443</v>
      </c>
      <c r="B3271">
        <v>46</v>
      </c>
      <c r="C3271">
        <v>46.439999</v>
      </c>
      <c r="D3271">
        <v>46</v>
      </c>
      <c r="E3271">
        <v>46.32</v>
      </c>
      <c r="F3271">
        <v>35.693339999999999</v>
      </c>
      <c r="G3271">
        <v>269600</v>
      </c>
      <c r="H3271">
        <f t="shared" si="51"/>
        <v>6.0815589428151462E-3</v>
      </c>
    </row>
    <row r="3272" spans="1:8" x14ac:dyDescent="0.45">
      <c r="A3272" s="1">
        <v>41444</v>
      </c>
      <c r="B3272">
        <v>46.349997999999999</v>
      </c>
      <c r="C3272">
        <v>46.509998000000003</v>
      </c>
      <c r="D3272">
        <v>45.869999</v>
      </c>
      <c r="E3272">
        <v>45.869999</v>
      </c>
      <c r="F3272">
        <v>35.346581</v>
      </c>
      <c r="G3272">
        <v>331400</v>
      </c>
      <c r="H3272">
        <f t="shared" si="51"/>
        <v>-9.7149496236552668E-3</v>
      </c>
    </row>
    <row r="3273" spans="1:8" x14ac:dyDescent="0.45">
      <c r="A3273" s="1">
        <v>41445</v>
      </c>
      <c r="B3273">
        <v>45.349997999999999</v>
      </c>
      <c r="C3273">
        <v>45.360000999999997</v>
      </c>
      <c r="D3273">
        <v>44.459999000000003</v>
      </c>
      <c r="E3273">
        <v>44.549999</v>
      </c>
      <c r="F3273">
        <v>34.329414</v>
      </c>
      <c r="G3273">
        <v>674200</v>
      </c>
      <c r="H3273">
        <f t="shared" si="51"/>
        <v>-2.8776955824949546E-2</v>
      </c>
    </row>
    <row r="3274" spans="1:8" x14ac:dyDescent="0.45">
      <c r="A3274" s="1">
        <v>41446</v>
      </c>
      <c r="B3274">
        <v>44.950001</v>
      </c>
      <c r="C3274">
        <v>45</v>
      </c>
      <c r="D3274">
        <v>44.169998</v>
      </c>
      <c r="E3274">
        <v>44.720001000000003</v>
      </c>
      <c r="F3274">
        <v>34.460419000000002</v>
      </c>
      <c r="G3274">
        <v>368200</v>
      </c>
      <c r="H3274">
        <f t="shared" si="51"/>
        <v>3.8161152415827626E-3</v>
      </c>
    </row>
    <row r="3275" spans="1:8" x14ac:dyDescent="0.45">
      <c r="A3275" s="1">
        <v>41449</v>
      </c>
      <c r="B3275">
        <v>44.23</v>
      </c>
      <c r="C3275">
        <v>44.459999000000003</v>
      </c>
      <c r="D3275">
        <v>43.509998000000003</v>
      </c>
      <c r="E3275">
        <v>43.98</v>
      </c>
      <c r="F3275">
        <v>33.890186</v>
      </c>
      <c r="G3275">
        <v>550900</v>
      </c>
      <c r="H3275">
        <f t="shared" si="51"/>
        <v>-1.6547477266599775E-2</v>
      </c>
    </row>
    <row r="3276" spans="1:8" x14ac:dyDescent="0.45">
      <c r="A3276" s="1">
        <v>41450</v>
      </c>
      <c r="B3276">
        <v>44.470001000000003</v>
      </c>
      <c r="C3276">
        <v>44.68</v>
      </c>
      <c r="D3276">
        <v>44.18</v>
      </c>
      <c r="E3276">
        <v>44.529998999999997</v>
      </c>
      <c r="F3276">
        <v>34.313999000000003</v>
      </c>
      <c r="G3276">
        <v>356500</v>
      </c>
      <c r="H3276">
        <f t="shared" si="51"/>
        <v>1.2505478724725849E-2</v>
      </c>
    </row>
    <row r="3277" spans="1:8" x14ac:dyDescent="0.45">
      <c r="A3277" s="1">
        <v>41451</v>
      </c>
      <c r="B3277">
        <v>44.66</v>
      </c>
      <c r="C3277">
        <v>44.75</v>
      </c>
      <c r="D3277">
        <v>44.259998000000003</v>
      </c>
      <c r="E3277">
        <v>44.650002000000001</v>
      </c>
      <c r="F3277">
        <v>34.567169</v>
      </c>
      <c r="G3277">
        <v>220800</v>
      </c>
      <c r="H3277">
        <f t="shared" si="51"/>
        <v>7.3780383335675381E-3</v>
      </c>
    </row>
    <row r="3278" spans="1:8" x14ac:dyDescent="0.45">
      <c r="A3278" s="1">
        <v>41452</v>
      </c>
      <c r="B3278">
        <v>44.849997999999999</v>
      </c>
      <c r="C3278">
        <v>45.099997999999999</v>
      </c>
      <c r="D3278">
        <v>44.709999000000003</v>
      </c>
      <c r="E3278">
        <v>44.720001000000003</v>
      </c>
      <c r="F3278">
        <v>34.621357000000003</v>
      </c>
      <c r="G3278">
        <v>252500</v>
      </c>
      <c r="H3278">
        <f t="shared" si="51"/>
        <v>1.5676146345684483E-3</v>
      </c>
    </row>
    <row r="3279" spans="1:8" x14ac:dyDescent="0.45">
      <c r="A3279" s="1">
        <v>41453</v>
      </c>
      <c r="B3279">
        <v>44.610000999999997</v>
      </c>
      <c r="C3279">
        <v>44.91</v>
      </c>
      <c r="D3279">
        <v>44.43</v>
      </c>
      <c r="E3279">
        <v>44.529998999999997</v>
      </c>
      <c r="F3279">
        <v>34.474254999999999</v>
      </c>
      <c r="G3279">
        <v>495900</v>
      </c>
      <c r="H3279">
        <f t="shared" si="51"/>
        <v>-4.2488802504189183E-3</v>
      </c>
    </row>
    <row r="3280" spans="1:8" x14ac:dyDescent="0.45">
      <c r="A3280" s="1">
        <v>41456</v>
      </c>
      <c r="B3280">
        <v>44.869999</v>
      </c>
      <c r="C3280">
        <v>45.299999</v>
      </c>
      <c r="D3280">
        <v>44.77</v>
      </c>
      <c r="E3280">
        <v>44.919998</v>
      </c>
      <c r="F3280">
        <v>34.776192000000002</v>
      </c>
      <c r="G3280">
        <v>4926100</v>
      </c>
      <c r="H3280">
        <f t="shared" si="51"/>
        <v>8.7583328486722234E-3</v>
      </c>
    </row>
    <row r="3281" spans="1:8" x14ac:dyDescent="0.45">
      <c r="A3281" s="1">
        <v>41457</v>
      </c>
      <c r="B3281">
        <v>44.959999000000003</v>
      </c>
      <c r="C3281">
        <v>45.360000999999997</v>
      </c>
      <c r="D3281">
        <v>44.810001</v>
      </c>
      <c r="E3281">
        <v>45.040000999999997</v>
      </c>
      <c r="F3281">
        <v>34.869090999999997</v>
      </c>
      <c r="G3281">
        <v>353900</v>
      </c>
      <c r="H3281">
        <f t="shared" si="51"/>
        <v>2.671339058629485E-3</v>
      </c>
    </row>
    <row r="3282" spans="1:8" x14ac:dyDescent="0.45">
      <c r="A3282" s="1">
        <v>41458</v>
      </c>
      <c r="B3282">
        <v>44.950001</v>
      </c>
      <c r="C3282">
        <v>45.099997999999999</v>
      </c>
      <c r="D3282">
        <v>44.68</v>
      </c>
      <c r="E3282">
        <v>45.049999</v>
      </c>
      <c r="F3282">
        <v>34.876835</v>
      </c>
      <c r="G3282">
        <v>224700</v>
      </c>
      <c r="H3282">
        <f t="shared" si="51"/>
        <v>2.2208780836874276E-4</v>
      </c>
    </row>
    <row r="3283" spans="1:8" x14ac:dyDescent="0.45">
      <c r="A3283" s="1">
        <v>41460</v>
      </c>
      <c r="B3283">
        <v>45.299999</v>
      </c>
      <c r="C3283">
        <v>45.59</v>
      </c>
      <c r="D3283">
        <v>44.959999000000003</v>
      </c>
      <c r="E3283">
        <v>45.57</v>
      </c>
      <c r="F3283">
        <v>35.279418999999997</v>
      </c>
      <c r="G3283">
        <v>183700</v>
      </c>
      <c r="H3283">
        <f t="shared" si="51"/>
        <v>1.1543019886982142E-2</v>
      </c>
    </row>
    <row r="3284" spans="1:8" x14ac:dyDescent="0.45">
      <c r="A3284" s="1">
        <v>41463</v>
      </c>
      <c r="B3284">
        <v>45.810001</v>
      </c>
      <c r="C3284">
        <v>46.110000999999997</v>
      </c>
      <c r="D3284">
        <v>45.779998999999997</v>
      </c>
      <c r="E3284">
        <v>45.849997999999999</v>
      </c>
      <c r="F3284">
        <v>35.496184999999997</v>
      </c>
      <c r="G3284">
        <v>774100</v>
      </c>
      <c r="H3284">
        <f t="shared" si="51"/>
        <v>6.144262183002569E-3</v>
      </c>
    </row>
    <row r="3285" spans="1:8" x14ac:dyDescent="0.45">
      <c r="A3285" s="1">
        <v>41464</v>
      </c>
      <c r="B3285">
        <v>46.09</v>
      </c>
      <c r="C3285">
        <v>46.380001</v>
      </c>
      <c r="D3285">
        <v>46.029998999999997</v>
      </c>
      <c r="E3285">
        <v>46.380001</v>
      </c>
      <c r="F3285">
        <v>35.906494000000002</v>
      </c>
      <c r="G3285">
        <v>370100</v>
      </c>
      <c r="H3285">
        <f t="shared" si="51"/>
        <v>1.1559242211522269E-2</v>
      </c>
    </row>
    <row r="3286" spans="1:8" x14ac:dyDescent="0.45">
      <c r="A3286" s="1">
        <v>41465</v>
      </c>
      <c r="B3286">
        <v>46.380001</v>
      </c>
      <c r="C3286">
        <v>46.48</v>
      </c>
      <c r="D3286">
        <v>46</v>
      </c>
      <c r="E3286">
        <v>46.099997999999999</v>
      </c>
      <c r="F3286">
        <v>35.689723999999998</v>
      </c>
      <c r="G3286">
        <v>311000</v>
      </c>
      <c r="H3286">
        <f t="shared" si="51"/>
        <v>-6.0370695061456869E-3</v>
      </c>
    </row>
    <row r="3287" spans="1:8" x14ac:dyDescent="0.45">
      <c r="A3287" s="1">
        <v>41466</v>
      </c>
      <c r="B3287">
        <v>46.580002</v>
      </c>
      <c r="C3287">
        <v>46.689999</v>
      </c>
      <c r="D3287">
        <v>46.209999000000003</v>
      </c>
      <c r="E3287">
        <v>46.529998999999997</v>
      </c>
      <c r="F3287">
        <v>36.022624999999998</v>
      </c>
      <c r="G3287">
        <v>410400</v>
      </c>
      <c r="H3287">
        <f t="shared" si="51"/>
        <v>9.3276428811834844E-3</v>
      </c>
    </row>
    <row r="3288" spans="1:8" x14ac:dyDescent="0.45">
      <c r="A3288" s="1">
        <v>41467</v>
      </c>
      <c r="B3288">
        <v>46.439999</v>
      </c>
      <c r="C3288">
        <v>46.689999</v>
      </c>
      <c r="D3288">
        <v>46.34</v>
      </c>
      <c r="E3288">
        <v>46.66</v>
      </c>
      <c r="F3288">
        <v>36.123268000000003</v>
      </c>
      <c r="G3288">
        <v>193200</v>
      </c>
      <c r="H3288">
        <f t="shared" si="51"/>
        <v>2.7938830110245672E-3</v>
      </c>
    </row>
    <row r="3289" spans="1:8" x14ac:dyDescent="0.45">
      <c r="A3289" s="1">
        <v>41470</v>
      </c>
      <c r="B3289">
        <v>46.650002000000001</v>
      </c>
      <c r="C3289">
        <v>46.75</v>
      </c>
      <c r="D3289">
        <v>46.540000999999997</v>
      </c>
      <c r="E3289">
        <v>46.610000999999997</v>
      </c>
      <c r="F3289">
        <v>36.084564</v>
      </c>
      <c r="G3289">
        <v>1885500</v>
      </c>
      <c r="H3289">
        <f t="shared" si="51"/>
        <v>-1.0714423733756417E-3</v>
      </c>
    </row>
    <row r="3290" spans="1:8" x14ac:dyDescent="0.45">
      <c r="A3290" s="1">
        <v>41471</v>
      </c>
      <c r="B3290">
        <v>46.66</v>
      </c>
      <c r="C3290">
        <v>46.759998000000003</v>
      </c>
      <c r="D3290">
        <v>46.07</v>
      </c>
      <c r="E3290">
        <v>46.360000999999997</v>
      </c>
      <c r="F3290">
        <v>35.891010000000001</v>
      </c>
      <c r="G3290">
        <v>224500</v>
      </c>
      <c r="H3290">
        <f t="shared" si="51"/>
        <v>-5.3639001984338019E-3</v>
      </c>
    </row>
    <row r="3291" spans="1:8" x14ac:dyDescent="0.45">
      <c r="A3291" s="1">
        <v>41472</v>
      </c>
      <c r="B3291">
        <v>46.52</v>
      </c>
      <c r="C3291">
        <v>46.720001000000003</v>
      </c>
      <c r="D3291">
        <v>46.439999</v>
      </c>
      <c r="E3291">
        <v>46.580002</v>
      </c>
      <c r="F3291">
        <v>36.061332999999998</v>
      </c>
      <c r="G3291">
        <v>234400</v>
      </c>
      <c r="H3291">
        <f t="shared" si="51"/>
        <v>4.7455616322860106E-3</v>
      </c>
    </row>
    <row r="3292" spans="1:8" x14ac:dyDescent="0.45">
      <c r="A3292" s="1">
        <v>41473</v>
      </c>
      <c r="B3292">
        <v>46.689999</v>
      </c>
      <c r="C3292">
        <v>47.169998</v>
      </c>
      <c r="D3292">
        <v>46.689999</v>
      </c>
      <c r="E3292">
        <v>47.060001</v>
      </c>
      <c r="F3292">
        <v>36.432941</v>
      </c>
      <c r="G3292">
        <v>244300</v>
      </c>
      <c r="H3292">
        <f t="shared" si="51"/>
        <v>1.0304888063899398E-2</v>
      </c>
    </row>
    <row r="3293" spans="1:8" x14ac:dyDescent="0.45">
      <c r="A3293" s="1">
        <v>41474</v>
      </c>
      <c r="B3293">
        <v>47.25</v>
      </c>
      <c r="C3293">
        <v>47.709999000000003</v>
      </c>
      <c r="D3293">
        <v>47.139999000000003</v>
      </c>
      <c r="E3293">
        <v>47.709999000000003</v>
      </c>
      <c r="F3293">
        <v>36.936149999999998</v>
      </c>
      <c r="G3293">
        <v>257700</v>
      </c>
      <c r="H3293">
        <f t="shared" si="51"/>
        <v>1.381192366545414E-2</v>
      </c>
    </row>
    <row r="3294" spans="1:8" x14ac:dyDescent="0.45">
      <c r="A3294" s="1">
        <v>41477</v>
      </c>
      <c r="B3294">
        <v>47.700001</v>
      </c>
      <c r="C3294">
        <v>47.77</v>
      </c>
      <c r="D3294">
        <v>47.529998999999997</v>
      </c>
      <c r="E3294">
        <v>47.560001</v>
      </c>
      <c r="F3294">
        <v>36.820034</v>
      </c>
      <c r="G3294">
        <v>1413700</v>
      </c>
      <c r="H3294">
        <f t="shared" si="51"/>
        <v>-3.1436952687271535E-3</v>
      </c>
    </row>
    <row r="3295" spans="1:8" x14ac:dyDescent="0.45">
      <c r="A3295" s="1">
        <v>41478</v>
      </c>
      <c r="B3295">
        <v>47.580002</v>
      </c>
      <c r="C3295">
        <v>47.82</v>
      </c>
      <c r="D3295">
        <v>47.57</v>
      </c>
      <c r="E3295">
        <v>47.66</v>
      </c>
      <c r="F3295">
        <v>36.897441999999998</v>
      </c>
      <c r="G3295">
        <v>296300</v>
      </c>
      <c r="H3295">
        <f t="shared" si="51"/>
        <v>2.1023337458079272E-3</v>
      </c>
    </row>
    <row r="3296" spans="1:8" x14ac:dyDescent="0.45">
      <c r="A3296" s="1">
        <v>41479</v>
      </c>
      <c r="B3296">
        <v>47.740001999999997</v>
      </c>
      <c r="C3296">
        <v>47.740001999999997</v>
      </c>
      <c r="D3296">
        <v>46.91</v>
      </c>
      <c r="E3296">
        <v>47.139999000000003</v>
      </c>
      <c r="F3296">
        <v>36.494864999999997</v>
      </c>
      <c r="G3296">
        <v>216200</v>
      </c>
      <c r="H3296">
        <f t="shared" si="51"/>
        <v>-1.0910702156534335E-2</v>
      </c>
    </row>
    <row r="3297" spans="1:8" x14ac:dyDescent="0.45">
      <c r="A3297" s="1">
        <v>41480</v>
      </c>
      <c r="B3297">
        <v>47.040000999999997</v>
      </c>
      <c r="C3297">
        <v>47.450001</v>
      </c>
      <c r="D3297">
        <v>46.959999000000003</v>
      </c>
      <c r="E3297">
        <v>47.389999000000003</v>
      </c>
      <c r="F3297">
        <v>36.688412</v>
      </c>
      <c r="G3297">
        <v>231200</v>
      </c>
      <c r="H3297">
        <f t="shared" si="51"/>
        <v>5.3034036432249021E-3</v>
      </c>
    </row>
    <row r="3298" spans="1:8" x14ac:dyDescent="0.45">
      <c r="A3298" s="1">
        <v>41481</v>
      </c>
      <c r="B3298">
        <v>47.279998999999997</v>
      </c>
      <c r="C3298">
        <v>47.279998999999997</v>
      </c>
      <c r="D3298">
        <v>46.860000999999997</v>
      </c>
      <c r="E3298">
        <v>47.259998000000003</v>
      </c>
      <c r="F3298">
        <v>36.587769000000002</v>
      </c>
      <c r="G3298">
        <v>173400</v>
      </c>
      <c r="H3298">
        <f t="shared" si="51"/>
        <v>-2.7431822342159906E-3</v>
      </c>
    </row>
    <row r="3299" spans="1:8" x14ac:dyDescent="0.45">
      <c r="A3299" s="1">
        <v>41484</v>
      </c>
      <c r="B3299">
        <v>47.060001</v>
      </c>
      <c r="C3299">
        <v>47.130001</v>
      </c>
      <c r="D3299">
        <v>46.66</v>
      </c>
      <c r="E3299">
        <v>46.84</v>
      </c>
      <c r="F3299">
        <v>36.262614999999997</v>
      </c>
      <c r="G3299">
        <v>1245000</v>
      </c>
      <c r="H3299">
        <f t="shared" si="51"/>
        <v>-8.8869589178832697E-3</v>
      </c>
    </row>
    <row r="3300" spans="1:8" x14ac:dyDescent="0.45">
      <c r="A3300" s="1">
        <v>41485</v>
      </c>
      <c r="B3300">
        <v>46.939999</v>
      </c>
      <c r="C3300">
        <v>46.950001</v>
      </c>
      <c r="D3300">
        <v>46.529998999999997</v>
      </c>
      <c r="E3300">
        <v>46.779998999999997</v>
      </c>
      <c r="F3300">
        <v>36.216175</v>
      </c>
      <c r="G3300">
        <v>323400</v>
      </c>
      <c r="H3300">
        <f t="shared" si="51"/>
        <v>-1.280657779368588E-3</v>
      </c>
    </row>
    <row r="3301" spans="1:8" x14ac:dyDescent="0.45">
      <c r="A3301" s="1">
        <v>41486</v>
      </c>
      <c r="B3301">
        <v>46.849997999999999</v>
      </c>
      <c r="C3301">
        <v>47.27</v>
      </c>
      <c r="D3301">
        <v>46.849997999999999</v>
      </c>
      <c r="E3301">
        <v>46.939999</v>
      </c>
      <c r="F3301">
        <v>36.340031000000003</v>
      </c>
      <c r="G3301">
        <v>266300</v>
      </c>
      <c r="H3301">
        <f t="shared" si="51"/>
        <v>3.4199083696719867E-3</v>
      </c>
    </row>
    <row r="3302" spans="1:8" x14ac:dyDescent="0.45">
      <c r="A3302" s="1">
        <v>41487</v>
      </c>
      <c r="B3302">
        <v>47.16</v>
      </c>
      <c r="C3302">
        <v>47.580002</v>
      </c>
      <c r="D3302">
        <v>47.139999000000003</v>
      </c>
      <c r="E3302">
        <v>47.560001</v>
      </c>
      <c r="F3302">
        <v>36.820034</v>
      </c>
      <c r="G3302">
        <v>262000</v>
      </c>
      <c r="H3302">
        <f t="shared" si="51"/>
        <v>1.3208656866583235E-2</v>
      </c>
    </row>
    <row r="3303" spans="1:8" x14ac:dyDescent="0.45">
      <c r="A3303" s="1">
        <v>41488</v>
      </c>
      <c r="B3303">
        <v>47.349997999999999</v>
      </c>
      <c r="C3303">
        <v>47.400002000000001</v>
      </c>
      <c r="D3303">
        <v>47.060001</v>
      </c>
      <c r="E3303">
        <v>47.299999</v>
      </c>
      <c r="F3303">
        <v>36.618744</v>
      </c>
      <c r="G3303">
        <v>224000</v>
      </c>
      <c r="H3303">
        <f t="shared" si="51"/>
        <v>-5.4668607856255269E-3</v>
      </c>
    </row>
    <row r="3304" spans="1:8" x14ac:dyDescent="0.45">
      <c r="A3304" s="1">
        <v>41491</v>
      </c>
      <c r="B3304">
        <v>47.200001</v>
      </c>
      <c r="C3304">
        <v>47.25</v>
      </c>
      <c r="D3304">
        <v>47</v>
      </c>
      <c r="E3304">
        <v>47.23</v>
      </c>
      <c r="F3304">
        <v>36.564548000000002</v>
      </c>
      <c r="G3304">
        <v>148300</v>
      </c>
      <c r="H3304">
        <f t="shared" si="51"/>
        <v>-1.480007069603384E-3</v>
      </c>
    </row>
    <row r="3305" spans="1:8" x14ac:dyDescent="0.45">
      <c r="A3305" s="1">
        <v>41492</v>
      </c>
      <c r="B3305">
        <v>47.119999</v>
      </c>
      <c r="C3305">
        <v>47.310001</v>
      </c>
      <c r="D3305">
        <v>46.799999</v>
      </c>
      <c r="E3305">
        <v>46.939999</v>
      </c>
      <c r="F3305">
        <v>36.340031000000003</v>
      </c>
      <c r="G3305">
        <v>168200</v>
      </c>
      <c r="H3305">
        <f t="shared" si="51"/>
        <v>-6.1402919571164061E-3</v>
      </c>
    </row>
    <row r="3306" spans="1:8" x14ac:dyDescent="0.45">
      <c r="A3306" s="1">
        <v>41493</v>
      </c>
      <c r="B3306">
        <v>46.790000999999997</v>
      </c>
      <c r="C3306">
        <v>46.939999</v>
      </c>
      <c r="D3306">
        <v>46.599997999999999</v>
      </c>
      <c r="E3306">
        <v>46.740001999999997</v>
      </c>
      <c r="F3306">
        <v>36.185195999999998</v>
      </c>
      <c r="G3306">
        <v>150100</v>
      </c>
      <c r="H3306">
        <f t="shared" si="51"/>
        <v>-4.2607283411509878E-3</v>
      </c>
    </row>
    <row r="3307" spans="1:8" x14ac:dyDescent="0.45">
      <c r="A3307" s="1">
        <v>41494</v>
      </c>
      <c r="B3307">
        <v>47.009998000000003</v>
      </c>
      <c r="C3307">
        <v>47.099997999999999</v>
      </c>
      <c r="D3307">
        <v>46.610000999999997</v>
      </c>
      <c r="E3307">
        <v>47</v>
      </c>
      <c r="F3307">
        <v>36.386485999999998</v>
      </c>
      <c r="G3307">
        <v>145400</v>
      </c>
      <c r="H3307">
        <f t="shared" si="51"/>
        <v>5.5627721347701886E-3</v>
      </c>
    </row>
    <row r="3308" spans="1:8" x14ac:dyDescent="0.45">
      <c r="A3308" s="1">
        <v>41495</v>
      </c>
      <c r="B3308">
        <v>47.009998000000003</v>
      </c>
      <c r="C3308">
        <v>47.080002</v>
      </c>
      <c r="D3308">
        <v>46.630001</v>
      </c>
      <c r="E3308">
        <v>46.849997999999999</v>
      </c>
      <c r="F3308">
        <v>36.270347999999998</v>
      </c>
      <c r="G3308">
        <v>122600</v>
      </c>
      <c r="H3308">
        <f t="shared" si="51"/>
        <v>-3.1917893912591921E-3</v>
      </c>
    </row>
    <row r="3309" spans="1:8" x14ac:dyDescent="0.45">
      <c r="A3309" s="1">
        <v>41498</v>
      </c>
      <c r="B3309">
        <v>46.68</v>
      </c>
      <c r="C3309">
        <v>46.799999</v>
      </c>
      <c r="D3309">
        <v>46.5</v>
      </c>
      <c r="E3309">
        <v>46.610000999999997</v>
      </c>
      <c r="F3309">
        <v>36.084564</v>
      </c>
      <c r="G3309">
        <v>190800</v>
      </c>
      <c r="H3309">
        <f t="shared" si="51"/>
        <v>-5.1222006472063653E-3</v>
      </c>
    </row>
    <row r="3310" spans="1:8" x14ac:dyDescent="0.45">
      <c r="A3310" s="1">
        <v>41499</v>
      </c>
      <c r="B3310">
        <v>46.650002000000001</v>
      </c>
      <c r="C3310">
        <v>46.82</v>
      </c>
      <c r="D3310">
        <v>46.439999</v>
      </c>
      <c r="E3310">
        <v>46.689999</v>
      </c>
      <c r="F3310">
        <v>36.146495999999999</v>
      </c>
      <c r="G3310">
        <v>147800</v>
      </c>
      <c r="H3310">
        <f t="shared" si="51"/>
        <v>1.7163017405448233E-3</v>
      </c>
    </row>
    <row r="3311" spans="1:8" x14ac:dyDescent="0.45">
      <c r="A3311" s="1">
        <v>41500</v>
      </c>
      <c r="B3311">
        <v>46.720001000000003</v>
      </c>
      <c r="C3311">
        <v>46.799999</v>
      </c>
      <c r="D3311">
        <v>46.48</v>
      </c>
      <c r="E3311">
        <v>46.509998000000003</v>
      </c>
      <c r="F3311">
        <v>36.007140999999997</v>
      </c>
      <c r="G3311">
        <v>224400</v>
      </c>
      <c r="H3311">
        <f t="shared" si="51"/>
        <v>-3.855283787396746E-3</v>
      </c>
    </row>
    <row r="3312" spans="1:8" x14ac:dyDescent="0.45">
      <c r="A3312" s="1">
        <v>41501</v>
      </c>
      <c r="B3312">
        <v>46.209999000000003</v>
      </c>
      <c r="C3312">
        <v>46.439999</v>
      </c>
      <c r="D3312">
        <v>46.080002</v>
      </c>
      <c r="E3312">
        <v>46.27</v>
      </c>
      <c r="F3312">
        <v>35.821326999999997</v>
      </c>
      <c r="G3312">
        <v>201000</v>
      </c>
      <c r="H3312">
        <f t="shared" si="51"/>
        <v>-5.1604763621749816E-3</v>
      </c>
    </row>
    <row r="3313" spans="1:8" x14ac:dyDescent="0.45">
      <c r="A3313" s="1">
        <v>41502</v>
      </c>
      <c r="B3313">
        <v>46.189999</v>
      </c>
      <c r="C3313">
        <v>46.27</v>
      </c>
      <c r="D3313">
        <v>45.919998</v>
      </c>
      <c r="E3313">
        <v>46.09</v>
      </c>
      <c r="F3313">
        <v>35.681987999999997</v>
      </c>
      <c r="G3313">
        <v>210800</v>
      </c>
      <c r="H3313">
        <f t="shared" si="51"/>
        <v>-3.8898335620006774E-3</v>
      </c>
    </row>
    <row r="3314" spans="1:8" x14ac:dyDescent="0.45">
      <c r="A3314" s="1">
        <v>41505</v>
      </c>
      <c r="B3314">
        <v>46</v>
      </c>
      <c r="C3314">
        <v>46.009998000000003</v>
      </c>
      <c r="D3314">
        <v>45.349997999999999</v>
      </c>
      <c r="E3314">
        <v>45.380001</v>
      </c>
      <c r="F3314">
        <v>35.132313000000003</v>
      </c>
      <c r="G3314">
        <v>167800</v>
      </c>
      <c r="H3314">
        <f t="shared" si="51"/>
        <v>-1.5404831143376652E-2</v>
      </c>
    </row>
    <row r="3315" spans="1:8" x14ac:dyDescent="0.45">
      <c r="A3315" s="1">
        <v>41506</v>
      </c>
      <c r="B3315">
        <v>45.41</v>
      </c>
      <c r="C3315">
        <v>45.860000999999997</v>
      </c>
      <c r="D3315">
        <v>45.34</v>
      </c>
      <c r="E3315">
        <v>45.610000999999997</v>
      </c>
      <c r="F3315">
        <v>35.310367999999997</v>
      </c>
      <c r="G3315">
        <v>194900</v>
      </c>
      <c r="H3315">
        <f t="shared" si="51"/>
        <v>5.0681263143703692E-3</v>
      </c>
    </row>
    <row r="3316" spans="1:8" x14ac:dyDescent="0.45">
      <c r="A3316" s="1">
        <v>41507</v>
      </c>
      <c r="B3316">
        <v>45.509998000000003</v>
      </c>
      <c r="C3316">
        <v>45.759998000000003</v>
      </c>
      <c r="D3316">
        <v>45.330002</v>
      </c>
      <c r="E3316">
        <v>45.360000999999997</v>
      </c>
      <c r="F3316">
        <v>35.116833</v>
      </c>
      <c r="G3316">
        <v>237800</v>
      </c>
      <c r="H3316">
        <f t="shared" si="51"/>
        <v>-5.4809680828020735E-3</v>
      </c>
    </row>
    <row r="3317" spans="1:8" x14ac:dyDescent="0.45">
      <c r="A3317" s="1">
        <v>41508</v>
      </c>
      <c r="B3317">
        <v>45.490001999999997</v>
      </c>
      <c r="C3317">
        <v>46.18</v>
      </c>
      <c r="D3317">
        <v>45.459999000000003</v>
      </c>
      <c r="E3317">
        <v>45.970001000000003</v>
      </c>
      <c r="F3317">
        <v>35.589081</v>
      </c>
      <c r="G3317">
        <v>141800</v>
      </c>
      <c r="H3317">
        <f t="shared" si="51"/>
        <v>1.3447909724661145E-2</v>
      </c>
    </row>
    <row r="3318" spans="1:8" x14ac:dyDescent="0.45">
      <c r="A3318" s="1">
        <v>41509</v>
      </c>
      <c r="B3318">
        <v>46.099997999999999</v>
      </c>
      <c r="C3318">
        <v>46.369999</v>
      </c>
      <c r="D3318">
        <v>45.849997999999999</v>
      </c>
      <c r="E3318">
        <v>46.32</v>
      </c>
      <c r="F3318">
        <v>35.860042999999997</v>
      </c>
      <c r="G3318">
        <v>352700</v>
      </c>
      <c r="H3318">
        <f t="shared" si="51"/>
        <v>7.6136273369913354E-3</v>
      </c>
    </row>
    <row r="3319" spans="1:8" x14ac:dyDescent="0.45">
      <c r="A3319" s="1">
        <v>41512</v>
      </c>
      <c r="B3319">
        <v>46.439999</v>
      </c>
      <c r="C3319">
        <v>46.599997999999999</v>
      </c>
      <c r="D3319">
        <v>46.139999000000003</v>
      </c>
      <c r="E3319">
        <v>46.209999000000003</v>
      </c>
      <c r="F3319">
        <v>35.774883000000003</v>
      </c>
      <c r="G3319">
        <v>1184300</v>
      </c>
      <c r="H3319">
        <f t="shared" si="51"/>
        <v>-2.374788005691908E-3</v>
      </c>
    </row>
    <row r="3320" spans="1:8" x14ac:dyDescent="0.45">
      <c r="A3320" s="1">
        <v>41513</v>
      </c>
      <c r="B3320">
        <v>45.869999</v>
      </c>
      <c r="C3320">
        <v>46.27</v>
      </c>
      <c r="D3320">
        <v>45.869999</v>
      </c>
      <c r="E3320">
        <v>45.93</v>
      </c>
      <c r="F3320">
        <v>35.558117000000003</v>
      </c>
      <c r="G3320">
        <v>363200</v>
      </c>
      <c r="H3320">
        <f t="shared" si="51"/>
        <v>-6.0591672654806139E-3</v>
      </c>
    </row>
    <row r="3321" spans="1:8" x14ac:dyDescent="0.45">
      <c r="A3321" s="1">
        <v>41514</v>
      </c>
      <c r="B3321">
        <v>46</v>
      </c>
      <c r="C3321">
        <v>46.860000999999997</v>
      </c>
      <c r="D3321">
        <v>46</v>
      </c>
      <c r="E3321">
        <v>46.689999</v>
      </c>
      <c r="F3321">
        <v>36.146495999999999</v>
      </c>
      <c r="G3321">
        <v>879900</v>
      </c>
      <c r="H3321">
        <f t="shared" si="51"/>
        <v>1.6546967321132255E-2</v>
      </c>
    </row>
    <row r="3322" spans="1:8" x14ac:dyDescent="0.45">
      <c r="A3322" s="1">
        <v>41515</v>
      </c>
      <c r="B3322">
        <v>46.650002000000001</v>
      </c>
      <c r="C3322">
        <v>46.650002000000001</v>
      </c>
      <c r="D3322">
        <v>46.16</v>
      </c>
      <c r="E3322">
        <v>46.25</v>
      </c>
      <c r="F3322">
        <v>35.805850999999997</v>
      </c>
      <c r="G3322">
        <v>435000</v>
      </c>
      <c r="H3322">
        <f t="shared" si="51"/>
        <v>-9.4240116663037998E-3</v>
      </c>
    </row>
    <row r="3323" spans="1:8" x14ac:dyDescent="0.45">
      <c r="A3323" s="1">
        <v>41516</v>
      </c>
      <c r="B3323">
        <v>46.360000999999997</v>
      </c>
      <c r="C3323">
        <v>46.419998</v>
      </c>
      <c r="D3323">
        <v>46.060001</v>
      </c>
      <c r="E3323">
        <v>46.18</v>
      </c>
      <c r="F3323">
        <v>35.751655999999997</v>
      </c>
      <c r="G3323">
        <v>846800</v>
      </c>
      <c r="H3323">
        <f t="shared" si="51"/>
        <v>-1.5135794426447413E-3</v>
      </c>
    </row>
    <row r="3324" spans="1:8" x14ac:dyDescent="0.45">
      <c r="A3324" s="1">
        <v>41520</v>
      </c>
      <c r="B3324">
        <v>46.709999000000003</v>
      </c>
      <c r="C3324">
        <v>46.720001000000003</v>
      </c>
      <c r="D3324">
        <v>46.209999000000003</v>
      </c>
      <c r="E3324">
        <v>46.419998</v>
      </c>
      <c r="F3324">
        <v>35.937472999999997</v>
      </c>
      <c r="G3324">
        <v>1253400</v>
      </c>
      <c r="H3324">
        <f t="shared" si="51"/>
        <v>5.1974375676471229E-3</v>
      </c>
    </row>
    <row r="3325" spans="1:8" x14ac:dyDescent="0.45">
      <c r="A3325" s="1">
        <v>41521</v>
      </c>
      <c r="B3325">
        <v>46.34</v>
      </c>
      <c r="C3325">
        <v>46.84</v>
      </c>
      <c r="D3325">
        <v>46.299999</v>
      </c>
      <c r="E3325">
        <v>46.740001999999997</v>
      </c>
      <c r="F3325">
        <v>36.185195999999998</v>
      </c>
      <c r="G3325">
        <v>813700</v>
      </c>
      <c r="H3325">
        <f t="shared" si="51"/>
        <v>6.8931669179967958E-3</v>
      </c>
    </row>
    <row r="3326" spans="1:8" x14ac:dyDescent="0.45">
      <c r="A3326" s="1">
        <v>41522</v>
      </c>
      <c r="B3326">
        <v>46.830002</v>
      </c>
      <c r="C3326">
        <v>47.080002</v>
      </c>
      <c r="D3326">
        <v>46.810001</v>
      </c>
      <c r="E3326">
        <v>46.880001</v>
      </c>
      <c r="F3326">
        <v>36.293582999999998</v>
      </c>
      <c r="G3326">
        <v>177600</v>
      </c>
      <c r="H3326">
        <f t="shared" si="51"/>
        <v>2.9953409676155562E-3</v>
      </c>
    </row>
    <row r="3327" spans="1:8" x14ac:dyDescent="0.45">
      <c r="A3327" s="1">
        <v>41523</v>
      </c>
      <c r="B3327">
        <v>47.09</v>
      </c>
      <c r="C3327">
        <v>47.23</v>
      </c>
      <c r="D3327">
        <v>46.560001</v>
      </c>
      <c r="E3327">
        <v>46.91</v>
      </c>
      <c r="F3327">
        <v>36.316811000000001</v>
      </c>
      <c r="G3327">
        <v>250200</v>
      </c>
      <c r="H3327">
        <f t="shared" si="51"/>
        <v>6.4000294487320808E-4</v>
      </c>
    </row>
    <row r="3328" spans="1:8" x14ac:dyDescent="0.45">
      <c r="A3328" s="1">
        <v>41526</v>
      </c>
      <c r="B3328">
        <v>47.049999</v>
      </c>
      <c r="C3328">
        <v>47.48</v>
      </c>
      <c r="D3328">
        <v>47.009998000000003</v>
      </c>
      <c r="E3328">
        <v>47.41</v>
      </c>
      <c r="F3328">
        <v>36.703899</v>
      </c>
      <c r="G3328">
        <v>226600</v>
      </c>
      <c r="H3328">
        <f t="shared" si="51"/>
        <v>1.0658645110662279E-2</v>
      </c>
    </row>
    <row r="3329" spans="1:8" x14ac:dyDescent="0.45">
      <c r="A3329" s="1">
        <v>41527</v>
      </c>
      <c r="B3329">
        <v>47.560001</v>
      </c>
      <c r="C3329">
        <v>47.560001</v>
      </c>
      <c r="D3329">
        <v>47.049999</v>
      </c>
      <c r="E3329">
        <v>47.439999</v>
      </c>
      <c r="F3329">
        <v>36.727127000000003</v>
      </c>
      <c r="G3329">
        <v>228600</v>
      </c>
      <c r="H3329">
        <f t="shared" si="51"/>
        <v>6.3284829767007444E-4</v>
      </c>
    </row>
    <row r="3330" spans="1:8" x14ac:dyDescent="0.45">
      <c r="A3330" s="1">
        <v>41528</v>
      </c>
      <c r="B3330">
        <v>47.419998</v>
      </c>
      <c r="C3330">
        <v>47.830002</v>
      </c>
      <c r="D3330">
        <v>47.259998000000003</v>
      </c>
      <c r="E3330">
        <v>47.830002</v>
      </c>
      <c r="F3330">
        <v>37.029052999999998</v>
      </c>
      <c r="G3330">
        <v>250000</v>
      </c>
      <c r="H3330">
        <f t="shared" si="51"/>
        <v>8.2207900443722615E-3</v>
      </c>
    </row>
    <row r="3331" spans="1:8" x14ac:dyDescent="0.45">
      <c r="A3331" s="1">
        <v>41529</v>
      </c>
      <c r="B3331">
        <v>47.68</v>
      </c>
      <c r="C3331">
        <v>47.84</v>
      </c>
      <c r="D3331">
        <v>47.509998000000003</v>
      </c>
      <c r="E3331">
        <v>47.549999</v>
      </c>
      <c r="F3331">
        <v>36.812297999999998</v>
      </c>
      <c r="G3331">
        <v>143600</v>
      </c>
      <c r="H3331">
        <f t="shared" si="51"/>
        <v>-5.8536468648009432E-3</v>
      </c>
    </row>
    <row r="3332" spans="1:8" x14ac:dyDescent="0.45">
      <c r="A3332" s="1">
        <v>41530</v>
      </c>
      <c r="B3332">
        <v>47.669998</v>
      </c>
      <c r="C3332">
        <v>47.75</v>
      </c>
      <c r="D3332">
        <v>47.48</v>
      </c>
      <c r="E3332">
        <v>47.560001</v>
      </c>
      <c r="F3332">
        <v>36.820034</v>
      </c>
      <c r="G3332">
        <v>147800</v>
      </c>
      <c r="H3332">
        <f t="shared" ref="H3332:H3395" si="52">F3332/F3331-1</f>
        <v>2.1014716332024008E-4</v>
      </c>
    </row>
    <row r="3333" spans="1:8" x14ac:dyDescent="0.45">
      <c r="A3333" s="1">
        <v>41533</v>
      </c>
      <c r="B3333">
        <v>47.830002</v>
      </c>
      <c r="C3333">
        <v>47.919998</v>
      </c>
      <c r="D3333">
        <v>47.509998000000003</v>
      </c>
      <c r="E3333">
        <v>47.57</v>
      </c>
      <c r="F3333">
        <v>36.827770000000001</v>
      </c>
      <c r="G3333">
        <v>1652800</v>
      </c>
      <c r="H3333">
        <f t="shared" si="52"/>
        <v>2.1010301076862525E-4</v>
      </c>
    </row>
    <row r="3334" spans="1:8" x14ac:dyDescent="0.45">
      <c r="A3334" s="1">
        <v>41534</v>
      </c>
      <c r="B3334">
        <v>47.57</v>
      </c>
      <c r="C3334">
        <v>47.93</v>
      </c>
      <c r="D3334">
        <v>47.57</v>
      </c>
      <c r="E3334">
        <v>47.82</v>
      </c>
      <c r="F3334">
        <v>37.021309000000002</v>
      </c>
      <c r="G3334">
        <v>238800</v>
      </c>
      <c r="H3334">
        <f t="shared" si="52"/>
        <v>5.2552462448853809E-3</v>
      </c>
    </row>
    <row r="3335" spans="1:8" x14ac:dyDescent="0.45">
      <c r="A3335" s="1">
        <v>41535</v>
      </c>
      <c r="B3335">
        <v>47.799999</v>
      </c>
      <c r="C3335">
        <v>48.529998999999997</v>
      </c>
      <c r="D3335">
        <v>47.630001</v>
      </c>
      <c r="E3335">
        <v>48.349997999999999</v>
      </c>
      <c r="F3335">
        <v>37.431637000000002</v>
      </c>
      <c r="G3335">
        <v>263100</v>
      </c>
      <c r="H3335">
        <f t="shared" si="52"/>
        <v>1.108356271249078E-2</v>
      </c>
    </row>
    <row r="3336" spans="1:8" x14ac:dyDescent="0.45">
      <c r="A3336" s="1">
        <v>41536</v>
      </c>
      <c r="B3336">
        <v>48.369999</v>
      </c>
      <c r="C3336">
        <v>48.52</v>
      </c>
      <c r="D3336">
        <v>48.150002000000001</v>
      </c>
      <c r="E3336">
        <v>48.240001999999997</v>
      </c>
      <c r="F3336">
        <v>37.346469999999997</v>
      </c>
      <c r="G3336">
        <v>170700</v>
      </c>
      <c r="H3336">
        <f t="shared" si="52"/>
        <v>-2.2752678436159801E-3</v>
      </c>
    </row>
    <row r="3337" spans="1:8" x14ac:dyDescent="0.45">
      <c r="A3337" s="1">
        <v>41537</v>
      </c>
      <c r="B3337">
        <v>48.360000999999997</v>
      </c>
      <c r="C3337">
        <v>48.380001</v>
      </c>
      <c r="D3337">
        <v>47.779998999999997</v>
      </c>
      <c r="E3337">
        <v>47.869999</v>
      </c>
      <c r="F3337">
        <v>37.060020000000002</v>
      </c>
      <c r="G3337">
        <v>183700</v>
      </c>
      <c r="H3337">
        <f t="shared" si="52"/>
        <v>-7.67006895163036E-3</v>
      </c>
    </row>
    <row r="3338" spans="1:8" x14ac:dyDescent="0.45">
      <c r="A3338" s="1">
        <v>41540</v>
      </c>
      <c r="B3338">
        <v>47.689999</v>
      </c>
      <c r="C3338">
        <v>47.830002</v>
      </c>
      <c r="D3338">
        <v>47.509998000000003</v>
      </c>
      <c r="E3338">
        <v>47.650002000000001</v>
      </c>
      <c r="F3338">
        <v>36.889705999999997</v>
      </c>
      <c r="G3338">
        <v>2234700</v>
      </c>
      <c r="H3338">
        <f t="shared" si="52"/>
        <v>-4.5956262300993478E-3</v>
      </c>
    </row>
    <row r="3339" spans="1:8" x14ac:dyDescent="0.45">
      <c r="A3339" s="1">
        <v>41541</v>
      </c>
      <c r="B3339">
        <v>47.419998</v>
      </c>
      <c r="C3339">
        <v>47.849997999999999</v>
      </c>
      <c r="D3339">
        <v>47.299999</v>
      </c>
      <c r="E3339">
        <v>47.509998000000003</v>
      </c>
      <c r="F3339">
        <v>36.924686000000001</v>
      </c>
      <c r="G3339">
        <v>493400</v>
      </c>
      <c r="H3339">
        <f t="shared" si="52"/>
        <v>9.4823200813820563E-4</v>
      </c>
    </row>
    <row r="3340" spans="1:8" x14ac:dyDescent="0.45">
      <c r="A3340" s="1">
        <v>41542</v>
      </c>
      <c r="B3340">
        <v>47.540000999999997</v>
      </c>
      <c r="C3340">
        <v>47.77</v>
      </c>
      <c r="D3340">
        <v>47.48</v>
      </c>
      <c r="E3340">
        <v>47.529998999999997</v>
      </c>
      <c r="F3340">
        <v>36.940219999999997</v>
      </c>
      <c r="G3340">
        <v>240500</v>
      </c>
      <c r="H3340">
        <f t="shared" si="52"/>
        <v>4.2069416649859193E-4</v>
      </c>
    </row>
    <row r="3341" spans="1:8" x14ac:dyDescent="0.45">
      <c r="A3341" s="1">
        <v>41543</v>
      </c>
      <c r="B3341">
        <v>47.66</v>
      </c>
      <c r="C3341">
        <v>47.700001</v>
      </c>
      <c r="D3341">
        <v>47.380001</v>
      </c>
      <c r="E3341">
        <v>47.599997999999999</v>
      </c>
      <c r="F3341">
        <v>36.994616999999998</v>
      </c>
      <c r="G3341">
        <v>469800</v>
      </c>
      <c r="H3341">
        <f t="shared" si="52"/>
        <v>1.4725683821050772E-3</v>
      </c>
    </row>
    <row r="3342" spans="1:8" x14ac:dyDescent="0.45">
      <c r="A3342" s="1">
        <v>41544</v>
      </c>
      <c r="B3342">
        <v>47.360000999999997</v>
      </c>
      <c r="C3342">
        <v>47.509998000000003</v>
      </c>
      <c r="D3342">
        <v>47.259998000000003</v>
      </c>
      <c r="E3342">
        <v>47.43</v>
      </c>
      <c r="F3342">
        <v>36.862495000000003</v>
      </c>
      <c r="G3342">
        <v>201200</v>
      </c>
      <c r="H3342">
        <f t="shared" si="52"/>
        <v>-3.5713844530407268E-3</v>
      </c>
    </row>
    <row r="3343" spans="1:8" x14ac:dyDescent="0.45">
      <c r="A3343" s="1">
        <v>41547</v>
      </c>
      <c r="B3343">
        <v>46.950001</v>
      </c>
      <c r="C3343">
        <v>47.259998000000003</v>
      </c>
      <c r="D3343">
        <v>46.75</v>
      </c>
      <c r="E3343">
        <v>47.099997999999999</v>
      </c>
      <c r="F3343">
        <v>36.606022000000003</v>
      </c>
      <c r="G3343">
        <v>719700</v>
      </c>
      <c r="H3343">
        <f t="shared" si="52"/>
        <v>-6.9575594381227068E-3</v>
      </c>
    </row>
    <row r="3344" spans="1:8" x14ac:dyDescent="0.45">
      <c r="A3344" s="1">
        <v>41548</v>
      </c>
      <c r="B3344">
        <v>46.939999</v>
      </c>
      <c r="C3344">
        <v>47.529998999999997</v>
      </c>
      <c r="D3344">
        <v>46.939999</v>
      </c>
      <c r="E3344">
        <v>47.43</v>
      </c>
      <c r="F3344">
        <v>36.862495000000003</v>
      </c>
      <c r="G3344">
        <v>3650300</v>
      </c>
      <c r="H3344">
        <f t="shared" si="52"/>
        <v>7.0063062301606305E-3</v>
      </c>
    </row>
    <row r="3345" spans="1:8" x14ac:dyDescent="0.45">
      <c r="A3345" s="1">
        <v>41549</v>
      </c>
      <c r="B3345">
        <v>47.209999000000003</v>
      </c>
      <c r="C3345">
        <v>47.57</v>
      </c>
      <c r="D3345">
        <v>46.970001000000003</v>
      </c>
      <c r="E3345">
        <v>47.540000999999997</v>
      </c>
      <c r="F3345">
        <v>36.948002000000002</v>
      </c>
      <c r="G3345">
        <v>1818700</v>
      </c>
      <c r="H3345">
        <f t="shared" si="52"/>
        <v>2.3196205248723345E-3</v>
      </c>
    </row>
    <row r="3346" spans="1:8" x14ac:dyDescent="0.45">
      <c r="A3346" s="1">
        <v>41550</v>
      </c>
      <c r="B3346">
        <v>47.389999000000003</v>
      </c>
      <c r="C3346">
        <v>47.41</v>
      </c>
      <c r="D3346">
        <v>46.889999000000003</v>
      </c>
      <c r="E3346">
        <v>47.099997999999999</v>
      </c>
      <c r="F3346">
        <v>36.606022000000003</v>
      </c>
      <c r="G3346">
        <v>1077500</v>
      </c>
      <c r="H3346">
        <f t="shared" si="52"/>
        <v>-9.2557102275787617E-3</v>
      </c>
    </row>
    <row r="3347" spans="1:8" x14ac:dyDescent="0.45">
      <c r="A3347" s="1">
        <v>41551</v>
      </c>
      <c r="B3347">
        <v>47.25</v>
      </c>
      <c r="C3347">
        <v>47.689999</v>
      </c>
      <c r="D3347">
        <v>47.029998999999997</v>
      </c>
      <c r="E3347">
        <v>47.52</v>
      </c>
      <c r="F3347">
        <v>36.932461000000004</v>
      </c>
      <c r="G3347">
        <v>1578000</v>
      </c>
      <c r="H3347">
        <f t="shared" si="52"/>
        <v>8.9176310935943359E-3</v>
      </c>
    </row>
    <row r="3348" spans="1:8" x14ac:dyDescent="0.45">
      <c r="A3348" s="1">
        <v>41554</v>
      </c>
      <c r="B3348">
        <v>47.110000999999997</v>
      </c>
      <c r="C3348">
        <v>47.490001999999997</v>
      </c>
      <c r="D3348">
        <v>47.060001</v>
      </c>
      <c r="E3348">
        <v>47.169998</v>
      </c>
      <c r="F3348">
        <v>36.660435</v>
      </c>
      <c r="G3348">
        <v>1181400</v>
      </c>
      <c r="H3348">
        <f t="shared" si="52"/>
        <v>-7.3654988764492169E-3</v>
      </c>
    </row>
    <row r="3349" spans="1:8" x14ac:dyDescent="0.45">
      <c r="A3349" s="1">
        <v>41555</v>
      </c>
      <c r="B3349">
        <v>47.139999000000003</v>
      </c>
      <c r="C3349">
        <v>47.279998999999997</v>
      </c>
      <c r="D3349">
        <v>46.669998</v>
      </c>
      <c r="E3349">
        <v>46.700001</v>
      </c>
      <c r="F3349">
        <v>36.295138999999999</v>
      </c>
      <c r="G3349">
        <v>231000</v>
      </c>
      <c r="H3349">
        <f t="shared" si="52"/>
        <v>-9.9643116618775007E-3</v>
      </c>
    </row>
    <row r="3350" spans="1:8" x14ac:dyDescent="0.45">
      <c r="A3350" s="1">
        <v>41556</v>
      </c>
      <c r="B3350">
        <v>46.66</v>
      </c>
      <c r="C3350">
        <v>46.700001</v>
      </c>
      <c r="D3350">
        <v>46.220001000000003</v>
      </c>
      <c r="E3350">
        <v>46.490001999999997</v>
      </c>
      <c r="F3350">
        <v>36.131939000000003</v>
      </c>
      <c r="G3350">
        <v>430500</v>
      </c>
      <c r="H3350">
        <f t="shared" si="52"/>
        <v>-4.4964698991784013E-3</v>
      </c>
    </row>
    <row r="3351" spans="1:8" x14ac:dyDescent="0.45">
      <c r="A3351" s="1">
        <v>41557</v>
      </c>
      <c r="B3351">
        <v>46.790000999999997</v>
      </c>
      <c r="C3351">
        <v>47.349997999999999</v>
      </c>
      <c r="D3351">
        <v>46.790000999999997</v>
      </c>
      <c r="E3351">
        <v>47.330002</v>
      </c>
      <c r="F3351">
        <v>36.784785999999997</v>
      </c>
      <c r="G3351">
        <v>966600</v>
      </c>
      <c r="H3351">
        <f t="shared" si="52"/>
        <v>1.8068418636486561E-2</v>
      </c>
    </row>
    <row r="3352" spans="1:8" x14ac:dyDescent="0.45">
      <c r="A3352" s="1">
        <v>41558</v>
      </c>
      <c r="B3352">
        <v>47.150002000000001</v>
      </c>
      <c r="C3352">
        <v>47.959999000000003</v>
      </c>
      <c r="D3352">
        <v>47.110000999999997</v>
      </c>
      <c r="E3352">
        <v>47.849997999999999</v>
      </c>
      <c r="F3352">
        <v>37.188927</v>
      </c>
      <c r="G3352">
        <v>435200</v>
      </c>
      <c r="H3352">
        <f t="shared" si="52"/>
        <v>1.0986634528742378E-2</v>
      </c>
    </row>
    <row r="3353" spans="1:8" x14ac:dyDescent="0.45">
      <c r="A3353" s="1">
        <v>41561</v>
      </c>
      <c r="B3353">
        <v>47.5</v>
      </c>
      <c r="C3353">
        <v>48.209999000000003</v>
      </c>
      <c r="D3353">
        <v>47.48</v>
      </c>
      <c r="E3353">
        <v>48.139999000000003</v>
      </c>
      <c r="F3353">
        <v>37.41431</v>
      </c>
      <c r="G3353">
        <v>1948500</v>
      </c>
      <c r="H3353">
        <f t="shared" si="52"/>
        <v>6.0604867680102981E-3</v>
      </c>
    </row>
    <row r="3354" spans="1:8" x14ac:dyDescent="0.45">
      <c r="A3354" s="1">
        <v>41562</v>
      </c>
      <c r="B3354">
        <v>48.060001</v>
      </c>
      <c r="C3354">
        <v>48.27</v>
      </c>
      <c r="D3354">
        <v>47.810001</v>
      </c>
      <c r="E3354">
        <v>47.970001000000003</v>
      </c>
      <c r="F3354">
        <v>37.282187999999998</v>
      </c>
      <c r="G3354">
        <v>428000</v>
      </c>
      <c r="H3354">
        <f t="shared" si="52"/>
        <v>-3.5313226409895426E-3</v>
      </c>
    </row>
    <row r="3355" spans="1:8" x14ac:dyDescent="0.45">
      <c r="A3355" s="1">
        <v>41563</v>
      </c>
      <c r="B3355">
        <v>48.27</v>
      </c>
      <c r="C3355">
        <v>48.720001000000003</v>
      </c>
      <c r="D3355">
        <v>48.27</v>
      </c>
      <c r="E3355">
        <v>48.619999</v>
      </c>
      <c r="F3355">
        <v>37.787368999999998</v>
      </c>
      <c r="G3355">
        <v>1992000</v>
      </c>
      <c r="H3355">
        <f t="shared" si="52"/>
        <v>1.3550197214820203E-2</v>
      </c>
    </row>
    <row r="3356" spans="1:8" x14ac:dyDescent="0.45">
      <c r="A3356" s="1">
        <v>41564</v>
      </c>
      <c r="B3356">
        <v>48.57</v>
      </c>
      <c r="C3356">
        <v>48.759998000000003</v>
      </c>
      <c r="D3356">
        <v>48.470001000000003</v>
      </c>
      <c r="E3356">
        <v>48.740001999999997</v>
      </c>
      <c r="F3356">
        <v>37.880626999999997</v>
      </c>
      <c r="G3356">
        <v>203900</v>
      </c>
      <c r="H3356">
        <f t="shared" si="52"/>
        <v>2.4679675369829734E-3</v>
      </c>
    </row>
    <row r="3357" spans="1:8" x14ac:dyDescent="0.45">
      <c r="A3357" s="1">
        <v>41565</v>
      </c>
      <c r="B3357">
        <v>49.080002</v>
      </c>
      <c r="C3357">
        <v>49.25</v>
      </c>
      <c r="D3357">
        <v>48.889999000000003</v>
      </c>
      <c r="E3357">
        <v>49.23</v>
      </c>
      <c r="F3357">
        <v>38.261456000000003</v>
      </c>
      <c r="G3357">
        <v>155300</v>
      </c>
      <c r="H3357">
        <f t="shared" si="52"/>
        <v>1.0053397479403037E-2</v>
      </c>
    </row>
    <row r="3358" spans="1:8" x14ac:dyDescent="0.45">
      <c r="A3358" s="1">
        <v>41568</v>
      </c>
      <c r="B3358">
        <v>49.259998000000003</v>
      </c>
      <c r="C3358">
        <v>49.43</v>
      </c>
      <c r="D3358">
        <v>48.939999</v>
      </c>
      <c r="E3358">
        <v>49.009998000000003</v>
      </c>
      <c r="F3358">
        <v>38.090477</v>
      </c>
      <c r="G3358">
        <v>259900</v>
      </c>
      <c r="H3358">
        <f t="shared" si="52"/>
        <v>-4.4687008251855787E-3</v>
      </c>
    </row>
    <row r="3359" spans="1:8" x14ac:dyDescent="0.45">
      <c r="A3359" s="1">
        <v>41569</v>
      </c>
      <c r="B3359">
        <v>49.18</v>
      </c>
      <c r="C3359">
        <v>49.580002</v>
      </c>
      <c r="D3359">
        <v>49.09</v>
      </c>
      <c r="E3359">
        <v>49.330002</v>
      </c>
      <c r="F3359">
        <v>38.339179999999999</v>
      </c>
      <c r="G3359">
        <v>321200</v>
      </c>
      <c r="H3359">
        <f t="shared" si="52"/>
        <v>6.5292697699741442E-3</v>
      </c>
    </row>
    <row r="3360" spans="1:8" x14ac:dyDescent="0.45">
      <c r="A3360" s="1">
        <v>41570</v>
      </c>
      <c r="B3360">
        <v>48.91</v>
      </c>
      <c r="C3360">
        <v>49.029998999999997</v>
      </c>
      <c r="D3360">
        <v>48.419998</v>
      </c>
      <c r="E3360">
        <v>48.619999</v>
      </c>
      <c r="F3360">
        <v>37.787368999999998</v>
      </c>
      <c r="G3360">
        <v>1725400</v>
      </c>
      <c r="H3360">
        <f t="shared" si="52"/>
        <v>-1.4392874338992168E-2</v>
      </c>
    </row>
    <row r="3361" spans="1:8" x14ac:dyDescent="0.45">
      <c r="A3361" s="1">
        <v>41571</v>
      </c>
      <c r="B3361">
        <v>48.619999</v>
      </c>
      <c r="C3361">
        <v>48.990001999999997</v>
      </c>
      <c r="D3361">
        <v>48.389999000000003</v>
      </c>
      <c r="E3361">
        <v>48.919998</v>
      </c>
      <c r="F3361">
        <v>38.020519</v>
      </c>
      <c r="G3361">
        <v>174900</v>
      </c>
      <c r="H3361">
        <f t="shared" si="52"/>
        <v>6.1700511618050236E-3</v>
      </c>
    </row>
    <row r="3362" spans="1:8" x14ac:dyDescent="0.45">
      <c r="A3362" s="1">
        <v>41572</v>
      </c>
      <c r="B3362">
        <v>48.990001999999997</v>
      </c>
      <c r="C3362">
        <v>49.27</v>
      </c>
      <c r="D3362">
        <v>48.830002</v>
      </c>
      <c r="E3362">
        <v>49.099997999999999</v>
      </c>
      <c r="F3362">
        <v>38.160418999999997</v>
      </c>
      <c r="G3362">
        <v>162800</v>
      </c>
      <c r="H3362">
        <f t="shared" si="52"/>
        <v>3.6795920644849822E-3</v>
      </c>
    </row>
    <row r="3363" spans="1:8" x14ac:dyDescent="0.45">
      <c r="A3363" s="1">
        <v>41575</v>
      </c>
      <c r="B3363">
        <v>49.040000999999997</v>
      </c>
      <c r="C3363">
        <v>49.23</v>
      </c>
      <c r="D3363">
        <v>48.900002000000001</v>
      </c>
      <c r="E3363">
        <v>49.150002000000001</v>
      </c>
      <c r="F3363">
        <v>38.199280000000002</v>
      </c>
      <c r="G3363">
        <v>2250300</v>
      </c>
      <c r="H3363">
        <f t="shared" si="52"/>
        <v>1.0183588392991272E-3</v>
      </c>
    </row>
    <row r="3364" spans="1:8" x14ac:dyDescent="0.45">
      <c r="A3364" s="1">
        <v>41576</v>
      </c>
      <c r="B3364">
        <v>49.330002</v>
      </c>
      <c r="C3364">
        <v>49.509998000000003</v>
      </c>
      <c r="D3364">
        <v>49.259998000000003</v>
      </c>
      <c r="E3364">
        <v>49.490001999999997</v>
      </c>
      <c r="F3364">
        <v>38.463538999999997</v>
      </c>
      <c r="G3364">
        <v>353700</v>
      </c>
      <c r="H3364">
        <f t="shared" si="52"/>
        <v>6.917905258947199E-3</v>
      </c>
    </row>
    <row r="3365" spans="1:8" x14ac:dyDescent="0.45">
      <c r="A3365" s="1">
        <v>41577</v>
      </c>
      <c r="B3365">
        <v>49.59</v>
      </c>
      <c r="C3365">
        <v>49.720001000000003</v>
      </c>
      <c r="D3365">
        <v>48.889999000000003</v>
      </c>
      <c r="E3365">
        <v>49.189999</v>
      </c>
      <c r="F3365">
        <v>38.230376999999997</v>
      </c>
      <c r="G3365">
        <v>245700</v>
      </c>
      <c r="H3365">
        <f t="shared" si="52"/>
        <v>-6.0618966965052534E-3</v>
      </c>
    </row>
    <row r="3366" spans="1:8" x14ac:dyDescent="0.45">
      <c r="A3366" s="1">
        <v>41578</v>
      </c>
      <c r="B3366">
        <v>49.200001</v>
      </c>
      <c r="C3366">
        <v>49.549999</v>
      </c>
      <c r="D3366">
        <v>48.939999</v>
      </c>
      <c r="E3366">
        <v>49.099997999999999</v>
      </c>
      <c r="F3366">
        <v>38.160418999999997</v>
      </c>
      <c r="G3366">
        <v>302100</v>
      </c>
      <c r="H3366">
        <f t="shared" si="52"/>
        <v>-1.8299060979701798E-3</v>
      </c>
    </row>
    <row r="3367" spans="1:8" x14ac:dyDescent="0.45">
      <c r="A3367" s="1">
        <v>41579</v>
      </c>
      <c r="B3367">
        <v>49.119999</v>
      </c>
      <c r="C3367">
        <v>49.130001</v>
      </c>
      <c r="D3367">
        <v>48.349997999999999</v>
      </c>
      <c r="E3367">
        <v>48.91</v>
      </c>
      <c r="F3367">
        <v>38.012748999999999</v>
      </c>
      <c r="G3367">
        <v>245600</v>
      </c>
      <c r="H3367">
        <f t="shared" si="52"/>
        <v>-3.8697164200424128E-3</v>
      </c>
    </row>
    <row r="3368" spans="1:8" x14ac:dyDescent="0.45">
      <c r="A3368" s="1">
        <v>41582</v>
      </c>
      <c r="B3368">
        <v>49.080002</v>
      </c>
      <c r="C3368">
        <v>49.610000999999997</v>
      </c>
      <c r="D3368">
        <v>49.049999</v>
      </c>
      <c r="E3368">
        <v>49.580002</v>
      </c>
      <c r="F3368">
        <v>38.533473999999998</v>
      </c>
      <c r="G3368">
        <v>231100</v>
      </c>
      <c r="H3368">
        <f t="shared" si="52"/>
        <v>1.3698693561994046E-2</v>
      </c>
    </row>
    <row r="3369" spans="1:8" x14ac:dyDescent="0.45">
      <c r="A3369" s="1">
        <v>41583</v>
      </c>
      <c r="B3369">
        <v>49.41</v>
      </c>
      <c r="C3369">
        <v>49.52</v>
      </c>
      <c r="D3369">
        <v>49.16</v>
      </c>
      <c r="E3369">
        <v>49.200001</v>
      </c>
      <c r="F3369">
        <v>38.238143999999998</v>
      </c>
      <c r="G3369">
        <v>212300</v>
      </c>
      <c r="H3369">
        <f t="shared" si="52"/>
        <v>-7.6642453779277586E-3</v>
      </c>
    </row>
    <row r="3370" spans="1:8" x14ac:dyDescent="0.45">
      <c r="A3370" s="1">
        <v>41584</v>
      </c>
      <c r="B3370">
        <v>49.52</v>
      </c>
      <c r="C3370">
        <v>49.759998000000003</v>
      </c>
      <c r="D3370">
        <v>49.27</v>
      </c>
      <c r="E3370">
        <v>49.41</v>
      </c>
      <c r="F3370">
        <v>38.401352000000003</v>
      </c>
      <c r="G3370">
        <v>239600</v>
      </c>
      <c r="H3370">
        <f t="shared" si="52"/>
        <v>4.26819879123852E-3</v>
      </c>
    </row>
    <row r="3371" spans="1:8" x14ac:dyDescent="0.45">
      <c r="A3371" s="1">
        <v>41585</v>
      </c>
      <c r="B3371">
        <v>49.57</v>
      </c>
      <c r="C3371">
        <v>49.630001</v>
      </c>
      <c r="D3371">
        <v>48.57</v>
      </c>
      <c r="E3371">
        <v>48.709999000000003</v>
      </c>
      <c r="F3371">
        <v>37.857315</v>
      </c>
      <c r="G3371">
        <v>269000</v>
      </c>
      <c r="H3371">
        <f t="shared" si="52"/>
        <v>-1.4167131407248457E-2</v>
      </c>
    </row>
    <row r="3372" spans="1:8" x14ac:dyDescent="0.45">
      <c r="A3372" s="1">
        <v>41586</v>
      </c>
      <c r="B3372">
        <v>48.639999000000003</v>
      </c>
      <c r="C3372">
        <v>49.459999000000003</v>
      </c>
      <c r="D3372">
        <v>48.639999000000003</v>
      </c>
      <c r="E3372">
        <v>49.459999000000003</v>
      </c>
      <c r="F3372">
        <v>38.440215999999999</v>
      </c>
      <c r="G3372">
        <v>163900</v>
      </c>
      <c r="H3372">
        <f t="shared" si="52"/>
        <v>1.5397314891455016E-2</v>
      </c>
    </row>
    <row r="3373" spans="1:8" x14ac:dyDescent="0.45">
      <c r="A3373" s="1">
        <v>41589</v>
      </c>
      <c r="B3373">
        <v>49.450001</v>
      </c>
      <c r="C3373">
        <v>49.66</v>
      </c>
      <c r="D3373">
        <v>49.389999000000003</v>
      </c>
      <c r="E3373">
        <v>49.599997999999999</v>
      </c>
      <c r="F3373">
        <v>38.549033999999999</v>
      </c>
      <c r="G3373">
        <v>574100</v>
      </c>
      <c r="H3373">
        <f t="shared" si="52"/>
        <v>2.8308373709451384E-3</v>
      </c>
    </row>
    <row r="3374" spans="1:8" x14ac:dyDescent="0.45">
      <c r="A3374" s="1">
        <v>41590</v>
      </c>
      <c r="B3374">
        <v>49.459999000000003</v>
      </c>
      <c r="C3374">
        <v>49.529998999999997</v>
      </c>
      <c r="D3374">
        <v>48.970001000000003</v>
      </c>
      <c r="E3374">
        <v>49.110000999999997</v>
      </c>
      <c r="F3374">
        <v>38.168197999999997</v>
      </c>
      <c r="G3374">
        <v>187400</v>
      </c>
      <c r="H3374">
        <f t="shared" si="52"/>
        <v>-9.879261825341823E-3</v>
      </c>
    </row>
    <row r="3375" spans="1:8" x14ac:dyDescent="0.45">
      <c r="A3375" s="1">
        <v>41591</v>
      </c>
      <c r="B3375">
        <v>48.950001</v>
      </c>
      <c r="C3375">
        <v>49.48</v>
      </c>
      <c r="D3375">
        <v>48.880001</v>
      </c>
      <c r="E3375">
        <v>49.450001</v>
      </c>
      <c r="F3375">
        <v>38.432442000000002</v>
      </c>
      <c r="G3375">
        <v>687200</v>
      </c>
      <c r="H3375">
        <f t="shared" si="52"/>
        <v>6.9231458084555442E-3</v>
      </c>
    </row>
    <row r="3376" spans="1:8" x14ac:dyDescent="0.45">
      <c r="A3376" s="1">
        <v>41592</v>
      </c>
      <c r="B3376">
        <v>49.529998999999997</v>
      </c>
      <c r="C3376">
        <v>49.860000999999997</v>
      </c>
      <c r="D3376">
        <v>49.459999000000003</v>
      </c>
      <c r="E3376">
        <v>49.82</v>
      </c>
      <c r="F3376">
        <v>38.720008999999997</v>
      </c>
      <c r="G3376">
        <v>378700</v>
      </c>
      <c r="H3376">
        <f t="shared" si="52"/>
        <v>7.4824024973483283E-3</v>
      </c>
    </row>
    <row r="3377" spans="1:8" x14ac:dyDescent="0.45">
      <c r="A3377" s="1">
        <v>41593</v>
      </c>
      <c r="B3377">
        <v>50</v>
      </c>
      <c r="C3377">
        <v>50.150002000000001</v>
      </c>
      <c r="D3377">
        <v>49.77</v>
      </c>
      <c r="E3377">
        <v>50.150002000000001</v>
      </c>
      <c r="F3377">
        <v>38.976486000000001</v>
      </c>
      <c r="G3377">
        <v>140300</v>
      </c>
      <c r="H3377">
        <f t="shared" si="52"/>
        <v>6.6238879231665937E-3</v>
      </c>
    </row>
    <row r="3378" spans="1:8" x14ac:dyDescent="0.45">
      <c r="A3378" s="1">
        <v>41596</v>
      </c>
      <c r="B3378">
        <v>50.369999</v>
      </c>
      <c r="C3378">
        <v>50.369999</v>
      </c>
      <c r="D3378">
        <v>49.59</v>
      </c>
      <c r="E3378">
        <v>49.75</v>
      </c>
      <c r="F3378">
        <v>38.665596000000001</v>
      </c>
      <c r="G3378">
        <v>426300</v>
      </c>
      <c r="H3378">
        <f t="shared" si="52"/>
        <v>-7.9763475855674226E-3</v>
      </c>
    </row>
    <row r="3379" spans="1:8" x14ac:dyDescent="0.45">
      <c r="A3379" s="1">
        <v>41597</v>
      </c>
      <c r="B3379">
        <v>49.700001</v>
      </c>
      <c r="C3379">
        <v>49.970001000000003</v>
      </c>
      <c r="D3379">
        <v>49.41</v>
      </c>
      <c r="E3379">
        <v>49.77</v>
      </c>
      <c r="F3379">
        <v>38.681145000000001</v>
      </c>
      <c r="G3379">
        <v>192600</v>
      </c>
      <c r="H3379">
        <f t="shared" si="52"/>
        <v>4.0214044547504102E-4</v>
      </c>
    </row>
    <row r="3380" spans="1:8" x14ac:dyDescent="0.45">
      <c r="A3380" s="1">
        <v>41598</v>
      </c>
      <c r="B3380">
        <v>49.889999000000003</v>
      </c>
      <c r="C3380">
        <v>50.119999</v>
      </c>
      <c r="D3380">
        <v>49.490001999999997</v>
      </c>
      <c r="E3380">
        <v>49.59</v>
      </c>
      <c r="F3380">
        <v>38.541248000000003</v>
      </c>
      <c r="G3380">
        <v>302700</v>
      </c>
      <c r="H3380">
        <f t="shared" si="52"/>
        <v>-3.61667163678836E-3</v>
      </c>
    </row>
    <row r="3381" spans="1:8" x14ac:dyDescent="0.45">
      <c r="A3381" s="1">
        <v>41599</v>
      </c>
      <c r="B3381">
        <v>49.73</v>
      </c>
      <c r="C3381">
        <v>50.150002000000001</v>
      </c>
      <c r="D3381">
        <v>49.720001000000003</v>
      </c>
      <c r="E3381">
        <v>50.060001</v>
      </c>
      <c r="F3381">
        <v>38.906531999999999</v>
      </c>
      <c r="G3381">
        <v>196000</v>
      </c>
      <c r="H3381">
        <f t="shared" si="52"/>
        <v>9.4777418728111407E-3</v>
      </c>
    </row>
    <row r="3382" spans="1:8" x14ac:dyDescent="0.45">
      <c r="A3382" s="1">
        <v>41600</v>
      </c>
      <c r="B3382">
        <v>50.150002000000001</v>
      </c>
      <c r="C3382">
        <v>50.34</v>
      </c>
      <c r="D3382">
        <v>49.830002</v>
      </c>
      <c r="E3382">
        <v>50.330002</v>
      </c>
      <c r="F3382">
        <v>39.116379000000002</v>
      </c>
      <c r="G3382">
        <v>107900</v>
      </c>
      <c r="H3382">
        <f t="shared" si="52"/>
        <v>5.3936187373371247E-3</v>
      </c>
    </row>
    <row r="3383" spans="1:8" x14ac:dyDescent="0.45">
      <c r="A3383" s="1">
        <v>41603</v>
      </c>
      <c r="B3383">
        <v>50.259998000000003</v>
      </c>
      <c r="C3383">
        <v>50.259998000000003</v>
      </c>
      <c r="D3383">
        <v>49.68</v>
      </c>
      <c r="E3383">
        <v>49.82</v>
      </c>
      <c r="F3383">
        <v>38.720008999999997</v>
      </c>
      <c r="G3383">
        <v>588700</v>
      </c>
      <c r="H3383">
        <f t="shared" si="52"/>
        <v>-1.013309539719931E-2</v>
      </c>
    </row>
    <row r="3384" spans="1:8" x14ac:dyDescent="0.45">
      <c r="A3384" s="1">
        <v>41604</v>
      </c>
      <c r="B3384">
        <v>49.799999</v>
      </c>
      <c r="C3384">
        <v>50.040000999999997</v>
      </c>
      <c r="D3384">
        <v>49.540000999999997</v>
      </c>
      <c r="E3384">
        <v>49.709999000000003</v>
      </c>
      <c r="F3384">
        <v>38.634509999999999</v>
      </c>
      <c r="G3384">
        <v>658300</v>
      </c>
      <c r="H3384">
        <f t="shared" si="52"/>
        <v>-2.208134817323959E-3</v>
      </c>
    </row>
    <row r="3385" spans="1:8" x14ac:dyDescent="0.45">
      <c r="A3385" s="1">
        <v>41605</v>
      </c>
      <c r="B3385">
        <v>49.75</v>
      </c>
      <c r="C3385">
        <v>49.82</v>
      </c>
      <c r="D3385">
        <v>49.150002000000001</v>
      </c>
      <c r="E3385">
        <v>49.32</v>
      </c>
      <c r="F3385">
        <v>38.331406000000001</v>
      </c>
      <c r="G3385">
        <v>865300</v>
      </c>
      <c r="H3385">
        <f t="shared" si="52"/>
        <v>-7.8454211014969966E-3</v>
      </c>
    </row>
    <row r="3386" spans="1:8" x14ac:dyDescent="0.45">
      <c r="A3386" s="1">
        <v>41607</v>
      </c>
      <c r="B3386">
        <v>49.400002000000001</v>
      </c>
      <c r="C3386">
        <v>49.700001</v>
      </c>
      <c r="D3386">
        <v>48.919998</v>
      </c>
      <c r="E3386">
        <v>48.919998</v>
      </c>
      <c r="F3386">
        <v>38.020519</v>
      </c>
      <c r="G3386">
        <v>381600</v>
      </c>
      <c r="H3386">
        <f t="shared" si="52"/>
        <v>-8.1105034341814042E-3</v>
      </c>
    </row>
    <row r="3387" spans="1:8" x14ac:dyDescent="0.45">
      <c r="A3387" s="1">
        <v>41610</v>
      </c>
      <c r="B3387">
        <v>49.32</v>
      </c>
      <c r="C3387">
        <v>49.630001</v>
      </c>
      <c r="D3387">
        <v>49.009998000000003</v>
      </c>
      <c r="E3387">
        <v>49.330002</v>
      </c>
      <c r="F3387">
        <v>38.339179999999999</v>
      </c>
      <c r="G3387">
        <v>302000</v>
      </c>
      <c r="H3387">
        <f t="shared" si="52"/>
        <v>8.3812901133726303E-3</v>
      </c>
    </row>
    <row r="3388" spans="1:8" x14ac:dyDescent="0.45">
      <c r="A3388" s="1">
        <v>41611</v>
      </c>
      <c r="B3388">
        <v>49.200001</v>
      </c>
      <c r="C3388">
        <v>49.549999</v>
      </c>
      <c r="D3388">
        <v>49.099997999999999</v>
      </c>
      <c r="E3388">
        <v>49.400002000000001</v>
      </c>
      <c r="F3388">
        <v>38.393580999999998</v>
      </c>
      <c r="G3388">
        <v>224500</v>
      </c>
      <c r="H3388">
        <f t="shared" si="52"/>
        <v>1.4189401025268555E-3</v>
      </c>
    </row>
    <row r="3389" spans="1:8" x14ac:dyDescent="0.45">
      <c r="A3389" s="1">
        <v>41612</v>
      </c>
      <c r="B3389">
        <v>49.299999</v>
      </c>
      <c r="C3389">
        <v>49.52</v>
      </c>
      <c r="D3389">
        <v>48.91</v>
      </c>
      <c r="E3389">
        <v>49.279998999999997</v>
      </c>
      <c r="F3389">
        <v>38.300319999999999</v>
      </c>
      <c r="G3389">
        <v>286600</v>
      </c>
      <c r="H3389">
        <f t="shared" si="52"/>
        <v>-2.4290779232080117E-3</v>
      </c>
    </row>
    <row r="3390" spans="1:8" x14ac:dyDescent="0.45">
      <c r="A3390" s="1">
        <v>41613</v>
      </c>
      <c r="B3390">
        <v>49.119999</v>
      </c>
      <c r="C3390">
        <v>49.32</v>
      </c>
      <c r="D3390">
        <v>49</v>
      </c>
      <c r="E3390">
        <v>49.110000999999997</v>
      </c>
      <c r="F3390">
        <v>38.168197999999997</v>
      </c>
      <c r="G3390">
        <v>203800</v>
      </c>
      <c r="H3390">
        <f t="shared" si="52"/>
        <v>-3.449631752424076E-3</v>
      </c>
    </row>
    <row r="3391" spans="1:8" x14ac:dyDescent="0.45">
      <c r="A3391" s="1">
        <v>41614</v>
      </c>
      <c r="B3391">
        <v>49.52</v>
      </c>
      <c r="C3391">
        <v>49.59</v>
      </c>
      <c r="D3391">
        <v>49.110000999999997</v>
      </c>
      <c r="E3391">
        <v>49.259998000000003</v>
      </c>
      <c r="F3391">
        <v>38.284775000000003</v>
      </c>
      <c r="G3391">
        <v>146100</v>
      </c>
      <c r="H3391">
        <f t="shared" si="52"/>
        <v>3.0542966686561979E-3</v>
      </c>
    </row>
    <row r="3392" spans="1:8" x14ac:dyDescent="0.45">
      <c r="A3392" s="1">
        <v>41617</v>
      </c>
      <c r="B3392">
        <v>49.349997999999999</v>
      </c>
      <c r="C3392">
        <v>49.490001999999997</v>
      </c>
      <c r="D3392">
        <v>49.119999</v>
      </c>
      <c r="E3392">
        <v>49.279998999999997</v>
      </c>
      <c r="F3392">
        <v>38.300319999999999</v>
      </c>
      <c r="G3392">
        <v>211700</v>
      </c>
      <c r="H3392">
        <f t="shared" si="52"/>
        <v>4.0603608092237842E-4</v>
      </c>
    </row>
    <row r="3393" spans="1:8" x14ac:dyDescent="0.45">
      <c r="A3393" s="1">
        <v>41618</v>
      </c>
      <c r="B3393">
        <v>49.25</v>
      </c>
      <c r="C3393">
        <v>49.43</v>
      </c>
      <c r="D3393">
        <v>49.080002</v>
      </c>
      <c r="E3393">
        <v>49.16</v>
      </c>
      <c r="F3393">
        <v>38.207062000000001</v>
      </c>
      <c r="G3393">
        <v>190600</v>
      </c>
      <c r="H3393">
        <f t="shared" si="52"/>
        <v>-2.4349143819163421E-3</v>
      </c>
    </row>
    <row r="3394" spans="1:8" x14ac:dyDescent="0.45">
      <c r="A3394" s="1">
        <v>41619</v>
      </c>
      <c r="B3394">
        <v>49.139999000000003</v>
      </c>
      <c r="C3394">
        <v>49.16</v>
      </c>
      <c r="D3394">
        <v>48.34</v>
      </c>
      <c r="E3394">
        <v>48.43</v>
      </c>
      <c r="F3394">
        <v>37.639705999999997</v>
      </c>
      <c r="G3394">
        <v>295000</v>
      </c>
      <c r="H3394">
        <f t="shared" si="52"/>
        <v>-1.4849506093925879E-2</v>
      </c>
    </row>
    <row r="3395" spans="1:8" x14ac:dyDescent="0.45">
      <c r="A3395" s="1">
        <v>41620</v>
      </c>
      <c r="B3395">
        <v>48.400002000000001</v>
      </c>
      <c r="C3395">
        <v>48.889999000000003</v>
      </c>
      <c r="D3395">
        <v>48.360000999999997</v>
      </c>
      <c r="E3395">
        <v>48.669998</v>
      </c>
      <c r="F3395">
        <v>37.826220999999997</v>
      </c>
      <c r="G3395">
        <v>234600</v>
      </c>
      <c r="H3395">
        <f t="shared" si="52"/>
        <v>4.9552724986747787E-3</v>
      </c>
    </row>
    <row r="3396" spans="1:8" x14ac:dyDescent="0.45">
      <c r="A3396" s="1">
        <v>41621</v>
      </c>
      <c r="B3396">
        <v>48.529998999999997</v>
      </c>
      <c r="C3396">
        <v>48.59</v>
      </c>
      <c r="D3396">
        <v>48.299999</v>
      </c>
      <c r="E3396">
        <v>48.439999</v>
      </c>
      <c r="F3396">
        <v>37.647472</v>
      </c>
      <c r="G3396">
        <v>556800</v>
      </c>
      <c r="H3396">
        <f t="shared" ref="H3396:H3459" si="53">F3396/F3395-1</f>
        <v>-4.7255315300991363E-3</v>
      </c>
    </row>
    <row r="3397" spans="1:8" x14ac:dyDescent="0.45">
      <c r="A3397" s="1">
        <v>41624</v>
      </c>
      <c r="B3397">
        <v>48.75</v>
      </c>
      <c r="C3397">
        <v>49.16</v>
      </c>
      <c r="D3397">
        <v>48.650002000000001</v>
      </c>
      <c r="E3397">
        <v>48.970001000000003</v>
      </c>
      <c r="F3397">
        <v>38.059390999999998</v>
      </c>
      <c r="G3397">
        <v>577600</v>
      </c>
      <c r="H3397">
        <f t="shared" si="53"/>
        <v>1.0941478354774992E-2</v>
      </c>
    </row>
    <row r="3398" spans="1:8" x14ac:dyDescent="0.45">
      <c r="A3398" s="1">
        <v>41625</v>
      </c>
      <c r="B3398">
        <v>48.939999</v>
      </c>
      <c r="C3398">
        <v>48.98</v>
      </c>
      <c r="D3398">
        <v>48.509998000000003</v>
      </c>
      <c r="E3398">
        <v>48.700001</v>
      </c>
      <c r="F3398">
        <v>37.849544999999999</v>
      </c>
      <c r="G3398">
        <v>393400</v>
      </c>
      <c r="H3398">
        <f t="shared" si="53"/>
        <v>-5.5136457648520265E-3</v>
      </c>
    </row>
    <row r="3399" spans="1:8" x14ac:dyDescent="0.45">
      <c r="A3399" s="1">
        <v>41626</v>
      </c>
      <c r="B3399">
        <v>48.790000999999997</v>
      </c>
      <c r="C3399">
        <v>49.490001999999997</v>
      </c>
      <c r="D3399">
        <v>48.389999000000003</v>
      </c>
      <c r="E3399">
        <v>49.459999000000003</v>
      </c>
      <c r="F3399">
        <v>38.440215999999999</v>
      </c>
      <c r="G3399">
        <v>448500</v>
      </c>
      <c r="H3399">
        <f t="shared" si="53"/>
        <v>1.5605762235715082E-2</v>
      </c>
    </row>
    <row r="3400" spans="1:8" x14ac:dyDescent="0.45">
      <c r="A3400" s="1">
        <v>41627</v>
      </c>
      <c r="B3400">
        <v>49.310001</v>
      </c>
      <c r="C3400">
        <v>49.57</v>
      </c>
      <c r="D3400">
        <v>49.189999</v>
      </c>
      <c r="E3400">
        <v>49.540000999999997</v>
      </c>
      <c r="F3400">
        <v>38.502388000000003</v>
      </c>
      <c r="G3400">
        <v>309500</v>
      </c>
      <c r="H3400">
        <f t="shared" si="53"/>
        <v>1.6173686432980894E-3</v>
      </c>
    </row>
    <row r="3401" spans="1:8" x14ac:dyDescent="0.45">
      <c r="A3401" s="1">
        <v>41628</v>
      </c>
      <c r="B3401">
        <v>49.599997999999999</v>
      </c>
      <c r="C3401">
        <v>49.799999</v>
      </c>
      <c r="D3401">
        <v>49.52</v>
      </c>
      <c r="E3401">
        <v>49.689999</v>
      </c>
      <c r="F3401">
        <v>38.618972999999997</v>
      </c>
      <c r="G3401">
        <v>200000</v>
      </c>
      <c r="H3401">
        <f t="shared" si="53"/>
        <v>3.0279940039041886E-3</v>
      </c>
    </row>
    <row r="3402" spans="1:8" x14ac:dyDescent="0.45">
      <c r="A3402" s="1">
        <v>41631</v>
      </c>
      <c r="B3402">
        <v>49.669998</v>
      </c>
      <c r="C3402">
        <v>49.84</v>
      </c>
      <c r="D3402">
        <v>49.470001000000003</v>
      </c>
      <c r="E3402">
        <v>49.509998000000003</v>
      </c>
      <c r="F3402">
        <v>38.629111999999999</v>
      </c>
      <c r="G3402">
        <v>296500</v>
      </c>
      <c r="H3402">
        <f t="shared" si="53"/>
        <v>2.6253934821118818E-4</v>
      </c>
    </row>
    <row r="3403" spans="1:8" x14ac:dyDescent="0.45">
      <c r="A3403" s="1">
        <v>41632</v>
      </c>
      <c r="B3403">
        <v>49.5</v>
      </c>
      <c r="C3403">
        <v>49.849997999999999</v>
      </c>
      <c r="D3403">
        <v>49.5</v>
      </c>
      <c r="E3403">
        <v>49.779998999999997</v>
      </c>
      <c r="F3403">
        <v>38.839764000000002</v>
      </c>
      <c r="G3403">
        <v>157900</v>
      </c>
      <c r="H3403">
        <f t="shared" si="53"/>
        <v>5.4531929183359029E-3</v>
      </c>
    </row>
    <row r="3404" spans="1:8" x14ac:dyDescent="0.45">
      <c r="A3404" s="1">
        <v>41634</v>
      </c>
      <c r="B3404">
        <v>49.919998</v>
      </c>
      <c r="C3404">
        <v>50.259998000000003</v>
      </c>
      <c r="D3404">
        <v>49.869999</v>
      </c>
      <c r="E3404">
        <v>50.200001</v>
      </c>
      <c r="F3404">
        <v>39.167473000000001</v>
      </c>
      <c r="G3404">
        <v>195800</v>
      </c>
      <c r="H3404">
        <f t="shared" si="53"/>
        <v>8.4374611545012801E-3</v>
      </c>
    </row>
    <row r="3405" spans="1:8" x14ac:dyDescent="0.45">
      <c r="A3405" s="1">
        <v>41635</v>
      </c>
      <c r="B3405">
        <v>50.349997999999999</v>
      </c>
      <c r="C3405">
        <v>50.509998000000003</v>
      </c>
      <c r="D3405">
        <v>50.209999000000003</v>
      </c>
      <c r="E3405">
        <v>50.470001000000003</v>
      </c>
      <c r="F3405">
        <v>39.378146999999998</v>
      </c>
      <c r="G3405">
        <v>159000</v>
      </c>
      <c r="H3405">
        <f t="shared" si="53"/>
        <v>5.378799903685394E-3</v>
      </c>
    </row>
    <row r="3406" spans="1:8" x14ac:dyDescent="0.45">
      <c r="A3406" s="1">
        <v>41638</v>
      </c>
      <c r="B3406">
        <v>50.48</v>
      </c>
      <c r="C3406">
        <v>50.560001</v>
      </c>
      <c r="D3406">
        <v>50.049999</v>
      </c>
      <c r="E3406">
        <v>50.080002</v>
      </c>
      <c r="F3406">
        <v>39.073833</v>
      </c>
      <c r="G3406">
        <v>263200</v>
      </c>
      <c r="H3406">
        <f t="shared" si="53"/>
        <v>-7.7279918732590103E-3</v>
      </c>
    </row>
    <row r="3407" spans="1:8" x14ac:dyDescent="0.45">
      <c r="A3407" s="1">
        <v>41639</v>
      </c>
      <c r="B3407">
        <v>50.169998</v>
      </c>
      <c r="C3407">
        <v>50.560001</v>
      </c>
      <c r="D3407">
        <v>50.029998999999997</v>
      </c>
      <c r="E3407">
        <v>50.490001999999997</v>
      </c>
      <c r="F3407">
        <v>39.393737999999999</v>
      </c>
      <c r="G3407">
        <v>192800</v>
      </c>
      <c r="H3407">
        <f t="shared" si="53"/>
        <v>8.18719269235757E-3</v>
      </c>
    </row>
    <row r="3408" spans="1:8" x14ac:dyDescent="0.45">
      <c r="A3408" s="1">
        <v>41641</v>
      </c>
      <c r="B3408">
        <v>50.25</v>
      </c>
      <c r="C3408">
        <v>50.369999</v>
      </c>
      <c r="D3408">
        <v>49.619999</v>
      </c>
      <c r="E3408">
        <v>49.799999</v>
      </c>
      <c r="F3408">
        <v>38.855373</v>
      </c>
      <c r="G3408">
        <v>380000</v>
      </c>
      <c r="H3408">
        <f t="shared" si="53"/>
        <v>-1.3666258327656E-2</v>
      </c>
    </row>
    <row r="3409" spans="1:8" x14ac:dyDescent="0.45">
      <c r="A3409" s="1">
        <v>41642</v>
      </c>
      <c r="B3409">
        <v>49.91</v>
      </c>
      <c r="C3409">
        <v>50.060001</v>
      </c>
      <c r="D3409">
        <v>49.549999</v>
      </c>
      <c r="E3409">
        <v>49.669998</v>
      </c>
      <c r="F3409">
        <v>38.753943999999997</v>
      </c>
      <c r="G3409">
        <v>283900</v>
      </c>
      <c r="H3409">
        <f t="shared" si="53"/>
        <v>-2.610424046115889E-3</v>
      </c>
    </row>
    <row r="3410" spans="1:8" x14ac:dyDescent="0.45">
      <c r="A3410" s="1">
        <v>41645</v>
      </c>
      <c r="B3410">
        <v>49.790000999999997</v>
      </c>
      <c r="C3410">
        <v>49.830002</v>
      </c>
      <c r="D3410">
        <v>49.439999</v>
      </c>
      <c r="E3410">
        <v>49.669998</v>
      </c>
      <c r="F3410">
        <v>38.753943999999997</v>
      </c>
      <c r="G3410">
        <v>272700</v>
      </c>
      <c r="H3410">
        <f t="shared" si="53"/>
        <v>0</v>
      </c>
    </row>
    <row r="3411" spans="1:8" x14ac:dyDescent="0.45">
      <c r="A3411" s="1">
        <v>41646</v>
      </c>
      <c r="B3411">
        <v>49.82</v>
      </c>
      <c r="C3411">
        <v>50.099997999999999</v>
      </c>
      <c r="D3411">
        <v>49.580002</v>
      </c>
      <c r="E3411">
        <v>50.049999</v>
      </c>
      <c r="F3411">
        <v>39.050438</v>
      </c>
      <c r="G3411">
        <v>245500</v>
      </c>
      <c r="H3411">
        <f t="shared" si="53"/>
        <v>7.6506793734336664E-3</v>
      </c>
    </row>
    <row r="3412" spans="1:8" x14ac:dyDescent="0.45">
      <c r="A3412" s="1">
        <v>41647</v>
      </c>
      <c r="B3412">
        <v>49.990001999999997</v>
      </c>
      <c r="C3412">
        <v>50.029998999999997</v>
      </c>
      <c r="D3412">
        <v>49.560001</v>
      </c>
      <c r="E3412">
        <v>49.75</v>
      </c>
      <c r="F3412">
        <v>38.816364</v>
      </c>
      <c r="G3412">
        <v>348300</v>
      </c>
      <c r="H3412">
        <f t="shared" si="53"/>
        <v>-5.9941453153483648E-3</v>
      </c>
    </row>
    <row r="3413" spans="1:8" x14ac:dyDescent="0.45">
      <c r="A3413" s="1">
        <v>41648</v>
      </c>
      <c r="B3413">
        <v>49.759998000000003</v>
      </c>
      <c r="C3413">
        <v>49.830002</v>
      </c>
      <c r="D3413">
        <v>49.18</v>
      </c>
      <c r="E3413">
        <v>49.580002</v>
      </c>
      <c r="F3413">
        <v>38.683731000000002</v>
      </c>
      <c r="G3413">
        <v>399500</v>
      </c>
      <c r="H3413">
        <f t="shared" si="53"/>
        <v>-3.4169351874379084E-3</v>
      </c>
    </row>
    <row r="3414" spans="1:8" x14ac:dyDescent="0.45">
      <c r="A3414" s="1">
        <v>41649</v>
      </c>
      <c r="B3414">
        <v>49.599997999999999</v>
      </c>
      <c r="C3414">
        <v>49.68</v>
      </c>
      <c r="D3414">
        <v>49.310001</v>
      </c>
      <c r="E3414">
        <v>49.68</v>
      </c>
      <c r="F3414">
        <v>38.761752999999999</v>
      </c>
      <c r="G3414">
        <v>352600</v>
      </c>
      <c r="H3414">
        <f t="shared" si="53"/>
        <v>2.016920239673814E-3</v>
      </c>
    </row>
    <row r="3415" spans="1:8" x14ac:dyDescent="0.45">
      <c r="A3415" s="1">
        <v>41652</v>
      </c>
      <c r="B3415">
        <v>49.549999</v>
      </c>
      <c r="C3415">
        <v>49.580002</v>
      </c>
      <c r="D3415">
        <v>48.630001</v>
      </c>
      <c r="E3415">
        <v>48.66</v>
      </c>
      <c r="F3415">
        <v>37.965922999999997</v>
      </c>
      <c r="G3415">
        <v>631500</v>
      </c>
      <c r="H3415">
        <f t="shared" si="53"/>
        <v>-2.0531321171155525E-2</v>
      </c>
    </row>
    <row r="3416" spans="1:8" x14ac:dyDescent="0.45">
      <c r="A3416" s="1">
        <v>41653</v>
      </c>
      <c r="B3416">
        <v>48.84</v>
      </c>
      <c r="C3416">
        <v>49.310001</v>
      </c>
      <c r="D3416">
        <v>48.84</v>
      </c>
      <c r="E3416">
        <v>49.279998999999997</v>
      </c>
      <c r="F3416">
        <v>38.449660999999999</v>
      </c>
      <c r="G3416">
        <v>198300</v>
      </c>
      <c r="H3416">
        <f t="shared" si="53"/>
        <v>1.2741373362633812E-2</v>
      </c>
    </row>
    <row r="3417" spans="1:8" x14ac:dyDescent="0.45">
      <c r="A3417" s="1">
        <v>41654</v>
      </c>
      <c r="B3417">
        <v>49.330002</v>
      </c>
      <c r="C3417">
        <v>49.349997999999999</v>
      </c>
      <c r="D3417">
        <v>49.09</v>
      </c>
      <c r="E3417">
        <v>49.130001</v>
      </c>
      <c r="F3417">
        <v>38.332625999999998</v>
      </c>
      <c r="G3417">
        <v>200600</v>
      </c>
      <c r="H3417">
        <f t="shared" si="53"/>
        <v>-3.0438499834888333E-3</v>
      </c>
    </row>
    <row r="3418" spans="1:8" x14ac:dyDescent="0.45">
      <c r="A3418" s="1">
        <v>41655</v>
      </c>
      <c r="B3418">
        <v>49.049999</v>
      </c>
      <c r="C3418">
        <v>49.209999000000003</v>
      </c>
      <c r="D3418">
        <v>48.849997999999999</v>
      </c>
      <c r="E3418">
        <v>49.209999000000003</v>
      </c>
      <c r="F3418">
        <v>38.395054000000002</v>
      </c>
      <c r="G3418">
        <v>226700</v>
      </c>
      <c r="H3418">
        <f t="shared" si="53"/>
        <v>1.6285865727019289E-3</v>
      </c>
    </row>
    <row r="3419" spans="1:8" x14ac:dyDescent="0.45">
      <c r="A3419" s="1">
        <v>41656</v>
      </c>
      <c r="B3419">
        <v>49.299999</v>
      </c>
      <c r="C3419">
        <v>49.59</v>
      </c>
      <c r="D3419">
        <v>49.060001</v>
      </c>
      <c r="E3419">
        <v>49.169998</v>
      </c>
      <c r="F3419">
        <v>38.363827000000001</v>
      </c>
      <c r="G3419">
        <v>367700</v>
      </c>
      <c r="H3419">
        <f t="shared" si="53"/>
        <v>-8.1330788074951421E-4</v>
      </c>
    </row>
    <row r="3420" spans="1:8" x14ac:dyDescent="0.45">
      <c r="A3420" s="1">
        <v>41660</v>
      </c>
      <c r="B3420">
        <v>49.419998</v>
      </c>
      <c r="C3420">
        <v>49.560001</v>
      </c>
      <c r="D3420">
        <v>49.060001</v>
      </c>
      <c r="E3420">
        <v>49.41</v>
      </c>
      <c r="F3420">
        <v>38.551082999999998</v>
      </c>
      <c r="G3420">
        <v>293600</v>
      </c>
      <c r="H3420">
        <f t="shared" si="53"/>
        <v>4.8810563138030894E-3</v>
      </c>
    </row>
    <row r="3421" spans="1:8" x14ac:dyDescent="0.45">
      <c r="A3421" s="1">
        <v>41661</v>
      </c>
      <c r="B3421">
        <v>49.57</v>
      </c>
      <c r="C3421">
        <v>49.700001</v>
      </c>
      <c r="D3421">
        <v>49.349997999999999</v>
      </c>
      <c r="E3421">
        <v>49.599997999999999</v>
      </c>
      <c r="F3421">
        <v>38.699337</v>
      </c>
      <c r="G3421">
        <v>255200</v>
      </c>
      <c r="H3421">
        <f t="shared" si="53"/>
        <v>3.8456507175168575E-3</v>
      </c>
    </row>
    <row r="3422" spans="1:8" x14ac:dyDescent="0.45">
      <c r="A3422" s="1">
        <v>41662</v>
      </c>
      <c r="B3422">
        <v>49.43</v>
      </c>
      <c r="C3422">
        <v>49.439999</v>
      </c>
      <c r="D3422">
        <v>48.810001</v>
      </c>
      <c r="E3422">
        <v>49.080002</v>
      </c>
      <c r="F3422">
        <v>38.293621000000002</v>
      </c>
      <c r="G3422">
        <v>385000</v>
      </c>
      <c r="H3422">
        <f t="shared" si="53"/>
        <v>-1.0483797177197052E-2</v>
      </c>
    </row>
    <row r="3423" spans="1:8" x14ac:dyDescent="0.45">
      <c r="A3423" s="1">
        <v>41663</v>
      </c>
      <c r="B3423">
        <v>48.720001000000003</v>
      </c>
      <c r="C3423">
        <v>48.720001000000003</v>
      </c>
      <c r="D3423">
        <v>48.009998000000003</v>
      </c>
      <c r="E3423">
        <v>48.029998999999997</v>
      </c>
      <c r="F3423">
        <v>37.474373</v>
      </c>
      <c r="G3423">
        <v>339300</v>
      </c>
      <c r="H3423">
        <f t="shared" si="53"/>
        <v>-2.1393850427464223E-2</v>
      </c>
    </row>
    <row r="3424" spans="1:8" x14ac:dyDescent="0.45">
      <c r="A3424" s="1">
        <v>41666</v>
      </c>
      <c r="B3424">
        <v>48.060001</v>
      </c>
      <c r="C3424">
        <v>48.16</v>
      </c>
      <c r="D3424">
        <v>47.52</v>
      </c>
      <c r="E3424">
        <v>47.810001</v>
      </c>
      <c r="F3424">
        <v>37.302723</v>
      </c>
      <c r="G3424">
        <v>361600</v>
      </c>
      <c r="H3424">
        <f t="shared" si="53"/>
        <v>-4.5804635610581235E-3</v>
      </c>
    </row>
    <row r="3425" spans="1:8" x14ac:dyDescent="0.45">
      <c r="A3425" s="1">
        <v>41667</v>
      </c>
      <c r="B3425">
        <v>47.919998</v>
      </c>
      <c r="C3425">
        <v>48.259998000000003</v>
      </c>
      <c r="D3425">
        <v>47.799999</v>
      </c>
      <c r="E3425">
        <v>48.200001</v>
      </c>
      <c r="F3425">
        <v>37.607017999999997</v>
      </c>
      <c r="G3425">
        <v>288000</v>
      </c>
      <c r="H3425">
        <f t="shared" si="53"/>
        <v>8.1574473799137515E-3</v>
      </c>
    </row>
    <row r="3426" spans="1:8" x14ac:dyDescent="0.45">
      <c r="A3426" s="1">
        <v>41668</v>
      </c>
      <c r="B3426">
        <v>47.779998999999997</v>
      </c>
      <c r="C3426">
        <v>48.240001999999997</v>
      </c>
      <c r="D3426">
        <v>47.540000999999997</v>
      </c>
      <c r="E3426">
        <v>47.919998</v>
      </c>
      <c r="F3426">
        <v>37.388545999999998</v>
      </c>
      <c r="G3426">
        <v>347500</v>
      </c>
      <c r="H3426">
        <f t="shared" si="53"/>
        <v>-5.8093412245554532E-3</v>
      </c>
    </row>
    <row r="3427" spans="1:8" x14ac:dyDescent="0.45">
      <c r="A3427" s="1">
        <v>41669</v>
      </c>
      <c r="B3427">
        <v>48.029998999999997</v>
      </c>
      <c r="C3427">
        <v>48.220001000000003</v>
      </c>
      <c r="D3427">
        <v>47.720001000000003</v>
      </c>
      <c r="E3427">
        <v>47.970001000000003</v>
      </c>
      <c r="F3427">
        <v>37.427559000000002</v>
      </c>
      <c r="G3427">
        <v>253500</v>
      </c>
      <c r="H3427">
        <f t="shared" si="53"/>
        <v>1.043447905141992E-3</v>
      </c>
    </row>
    <row r="3428" spans="1:8" x14ac:dyDescent="0.45">
      <c r="A3428" s="1">
        <v>41670</v>
      </c>
      <c r="B3428">
        <v>47.41</v>
      </c>
      <c r="C3428">
        <v>47.77</v>
      </c>
      <c r="D3428">
        <v>47.130001</v>
      </c>
      <c r="E3428">
        <v>47.34</v>
      </c>
      <c r="F3428">
        <v>36.936028</v>
      </c>
      <c r="G3428">
        <v>429400</v>
      </c>
      <c r="H3428">
        <f t="shared" si="53"/>
        <v>-1.3132862872516027E-2</v>
      </c>
    </row>
    <row r="3429" spans="1:8" x14ac:dyDescent="0.45">
      <c r="A3429" s="1">
        <v>41673</v>
      </c>
      <c r="B3429">
        <v>47.360000999999997</v>
      </c>
      <c r="C3429">
        <v>47.490001999999997</v>
      </c>
      <c r="D3429">
        <v>46.389999000000003</v>
      </c>
      <c r="E3429">
        <v>46.459999000000003</v>
      </c>
      <c r="F3429">
        <v>36.249420000000001</v>
      </c>
      <c r="G3429">
        <v>7908500</v>
      </c>
      <c r="H3429">
        <f t="shared" si="53"/>
        <v>-1.8589113047022821E-2</v>
      </c>
    </row>
    <row r="3430" spans="1:8" x14ac:dyDescent="0.45">
      <c r="A3430" s="1">
        <v>41674</v>
      </c>
      <c r="B3430">
        <v>46.689999</v>
      </c>
      <c r="C3430">
        <v>46.98</v>
      </c>
      <c r="D3430">
        <v>46.560001</v>
      </c>
      <c r="E3430">
        <v>46.849997999999999</v>
      </c>
      <c r="F3430">
        <v>36.553702999999999</v>
      </c>
      <c r="G3430">
        <v>993200</v>
      </c>
      <c r="H3430">
        <f t="shared" si="53"/>
        <v>8.3941480994729201E-3</v>
      </c>
    </row>
    <row r="3431" spans="1:8" x14ac:dyDescent="0.45">
      <c r="A3431" s="1">
        <v>41675</v>
      </c>
      <c r="B3431">
        <v>46.849997999999999</v>
      </c>
      <c r="C3431">
        <v>46.849997999999999</v>
      </c>
      <c r="D3431">
        <v>46.349997999999999</v>
      </c>
      <c r="E3431">
        <v>46.400002000000001</v>
      </c>
      <c r="F3431">
        <v>36.202598999999999</v>
      </c>
      <c r="G3431">
        <v>584300</v>
      </c>
      <c r="H3431">
        <f t="shared" si="53"/>
        <v>-9.6051554612675005E-3</v>
      </c>
    </row>
    <row r="3432" spans="1:8" x14ac:dyDescent="0.45">
      <c r="A3432" s="1">
        <v>41676</v>
      </c>
      <c r="B3432">
        <v>46.580002</v>
      </c>
      <c r="C3432">
        <v>47.23</v>
      </c>
      <c r="D3432">
        <v>46.549999</v>
      </c>
      <c r="E3432">
        <v>47.110000999999997</v>
      </c>
      <c r="F3432">
        <v>36.756568999999999</v>
      </c>
      <c r="G3432">
        <v>568000</v>
      </c>
      <c r="H3432">
        <f t="shared" si="53"/>
        <v>1.5301940062369512E-2</v>
      </c>
    </row>
    <row r="3433" spans="1:8" x14ac:dyDescent="0.45">
      <c r="A3433" s="1">
        <v>41677</v>
      </c>
      <c r="B3433">
        <v>47.43</v>
      </c>
      <c r="C3433">
        <v>47.689999</v>
      </c>
      <c r="D3433">
        <v>47.139999000000003</v>
      </c>
      <c r="E3433">
        <v>47.619999</v>
      </c>
      <c r="F3433">
        <v>37.154476000000003</v>
      </c>
      <c r="G3433">
        <v>237300</v>
      </c>
      <c r="H3433">
        <f t="shared" si="53"/>
        <v>1.0825466326848998E-2</v>
      </c>
    </row>
    <row r="3434" spans="1:8" x14ac:dyDescent="0.45">
      <c r="A3434" s="1">
        <v>41680</v>
      </c>
      <c r="B3434">
        <v>47.619999</v>
      </c>
      <c r="C3434">
        <v>47.619999</v>
      </c>
      <c r="D3434">
        <v>47.169998</v>
      </c>
      <c r="E3434">
        <v>47.310001</v>
      </c>
      <c r="F3434">
        <v>36.912604999999999</v>
      </c>
      <c r="G3434">
        <v>17384700</v>
      </c>
      <c r="H3434">
        <f t="shared" si="53"/>
        <v>-6.5098751493629647E-3</v>
      </c>
    </row>
    <row r="3435" spans="1:8" x14ac:dyDescent="0.45">
      <c r="A3435" s="1">
        <v>41681</v>
      </c>
      <c r="B3435">
        <v>47.330002</v>
      </c>
      <c r="C3435">
        <v>48.16</v>
      </c>
      <c r="D3435">
        <v>47.330002</v>
      </c>
      <c r="E3435">
        <v>48</v>
      </c>
      <c r="F3435">
        <v>37.450974000000002</v>
      </c>
      <c r="G3435">
        <v>1712700</v>
      </c>
      <c r="H3435">
        <f t="shared" si="53"/>
        <v>1.4584963591705469E-2</v>
      </c>
    </row>
    <row r="3436" spans="1:8" x14ac:dyDescent="0.45">
      <c r="A3436" s="1">
        <v>41682</v>
      </c>
      <c r="B3436">
        <v>48.18</v>
      </c>
      <c r="C3436">
        <v>48.299999</v>
      </c>
      <c r="D3436">
        <v>47.950001</v>
      </c>
      <c r="E3436">
        <v>47.98</v>
      </c>
      <c r="F3436">
        <v>37.435360000000003</v>
      </c>
      <c r="G3436">
        <v>444500</v>
      </c>
      <c r="H3436">
        <f t="shared" si="53"/>
        <v>-4.1691839576718515E-4</v>
      </c>
    </row>
    <row r="3437" spans="1:8" x14ac:dyDescent="0.45">
      <c r="A3437" s="1">
        <v>41683</v>
      </c>
      <c r="B3437">
        <v>47.73</v>
      </c>
      <c r="C3437">
        <v>48.380001</v>
      </c>
      <c r="D3437">
        <v>47.639999000000003</v>
      </c>
      <c r="E3437">
        <v>48.25</v>
      </c>
      <c r="F3437">
        <v>37.646019000000003</v>
      </c>
      <c r="G3437">
        <v>347500</v>
      </c>
      <c r="H3437">
        <f t="shared" si="53"/>
        <v>5.6272732518132251E-3</v>
      </c>
    </row>
    <row r="3438" spans="1:8" x14ac:dyDescent="0.45">
      <c r="A3438" s="1">
        <v>41684</v>
      </c>
      <c r="B3438">
        <v>48.32</v>
      </c>
      <c r="C3438">
        <v>49.02</v>
      </c>
      <c r="D3438">
        <v>48.299999</v>
      </c>
      <c r="E3438">
        <v>48.950001</v>
      </c>
      <c r="F3438">
        <v>38.192196000000003</v>
      </c>
      <c r="G3438">
        <v>437200</v>
      </c>
      <c r="H3438">
        <f t="shared" si="53"/>
        <v>1.4508227284271369E-2</v>
      </c>
    </row>
    <row r="3439" spans="1:8" x14ac:dyDescent="0.45">
      <c r="A3439" s="1">
        <v>41688</v>
      </c>
      <c r="B3439">
        <v>49.029998999999997</v>
      </c>
      <c r="C3439">
        <v>49.220001000000003</v>
      </c>
      <c r="D3439">
        <v>48.91</v>
      </c>
      <c r="E3439">
        <v>49.139999000000003</v>
      </c>
      <c r="F3439">
        <v>38.340426999999998</v>
      </c>
      <c r="G3439">
        <v>379100</v>
      </c>
      <c r="H3439">
        <f t="shared" si="53"/>
        <v>3.8811855699525388E-3</v>
      </c>
    </row>
    <row r="3440" spans="1:8" x14ac:dyDescent="0.45">
      <c r="A3440" s="1">
        <v>41689</v>
      </c>
      <c r="B3440">
        <v>49.080002</v>
      </c>
      <c r="C3440">
        <v>49.610000999999997</v>
      </c>
      <c r="D3440">
        <v>49.009998000000003</v>
      </c>
      <c r="E3440">
        <v>49.09</v>
      </c>
      <c r="F3440">
        <v>38.301417999999998</v>
      </c>
      <c r="G3440">
        <v>434200</v>
      </c>
      <c r="H3440">
        <f t="shared" si="53"/>
        <v>-1.0174378078783297E-3</v>
      </c>
    </row>
    <row r="3441" spans="1:8" x14ac:dyDescent="0.45">
      <c r="A3441" s="1">
        <v>41690</v>
      </c>
      <c r="B3441">
        <v>49.119999</v>
      </c>
      <c r="C3441">
        <v>49.580002</v>
      </c>
      <c r="D3441">
        <v>49.07</v>
      </c>
      <c r="E3441">
        <v>49.48</v>
      </c>
      <c r="F3441">
        <v>38.605708999999997</v>
      </c>
      <c r="G3441">
        <v>388400</v>
      </c>
      <c r="H3441">
        <f t="shared" si="53"/>
        <v>7.9446405874581405E-3</v>
      </c>
    </row>
    <row r="3442" spans="1:8" x14ac:dyDescent="0.45">
      <c r="A3442" s="1">
        <v>41691</v>
      </c>
      <c r="B3442">
        <v>49.57</v>
      </c>
      <c r="C3442">
        <v>49.57</v>
      </c>
      <c r="D3442">
        <v>49.16</v>
      </c>
      <c r="E3442">
        <v>49.169998</v>
      </c>
      <c r="F3442">
        <v>38.363827000000001</v>
      </c>
      <c r="G3442">
        <v>261500</v>
      </c>
      <c r="H3442">
        <f t="shared" si="53"/>
        <v>-6.2654463877349631E-3</v>
      </c>
    </row>
    <row r="3443" spans="1:8" x14ac:dyDescent="0.45">
      <c r="A3443" s="1">
        <v>41694</v>
      </c>
      <c r="B3443">
        <v>49.349997999999999</v>
      </c>
      <c r="C3443">
        <v>50.349997999999999</v>
      </c>
      <c r="D3443">
        <v>49.349997999999999</v>
      </c>
      <c r="E3443">
        <v>49.93</v>
      </c>
      <c r="F3443">
        <v>38.956802000000003</v>
      </c>
      <c r="G3443">
        <v>18836500</v>
      </c>
      <c r="H3443">
        <f t="shared" si="53"/>
        <v>1.5456617505860581E-2</v>
      </c>
    </row>
    <row r="3444" spans="1:8" x14ac:dyDescent="0.45">
      <c r="A3444" s="1">
        <v>41695</v>
      </c>
      <c r="B3444">
        <v>49.889999000000003</v>
      </c>
      <c r="C3444">
        <v>50.029998999999997</v>
      </c>
      <c r="D3444">
        <v>49.540000999999997</v>
      </c>
      <c r="E3444">
        <v>49.939999</v>
      </c>
      <c r="F3444">
        <v>38.964607000000001</v>
      </c>
      <c r="G3444">
        <v>1751500</v>
      </c>
      <c r="H3444">
        <f t="shared" si="53"/>
        <v>2.0035012114183459E-4</v>
      </c>
    </row>
    <row r="3445" spans="1:8" x14ac:dyDescent="0.45">
      <c r="A3445" s="1">
        <v>41696</v>
      </c>
      <c r="B3445">
        <v>49.939999</v>
      </c>
      <c r="C3445">
        <v>50</v>
      </c>
      <c r="D3445">
        <v>49.450001</v>
      </c>
      <c r="E3445">
        <v>49.619999</v>
      </c>
      <c r="F3445">
        <v>38.714939000000001</v>
      </c>
      <c r="G3445">
        <v>605200</v>
      </c>
      <c r="H3445">
        <f t="shared" si="53"/>
        <v>-6.4075585312588501E-3</v>
      </c>
    </row>
    <row r="3446" spans="1:8" x14ac:dyDescent="0.45">
      <c r="A3446" s="1">
        <v>41697</v>
      </c>
      <c r="B3446">
        <v>49.630001</v>
      </c>
      <c r="C3446">
        <v>49.689999</v>
      </c>
      <c r="D3446">
        <v>49.299999</v>
      </c>
      <c r="E3446">
        <v>49.669998</v>
      </c>
      <c r="F3446">
        <v>38.753943999999997</v>
      </c>
      <c r="G3446">
        <v>327200</v>
      </c>
      <c r="H3446">
        <f t="shared" si="53"/>
        <v>1.0074922241256612E-3</v>
      </c>
    </row>
    <row r="3447" spans="1:8" x14ac:dyDescent="0.45">
      <c r="A3447" s="1">
        <v>41698</v>
      </c>
      <c r="B3447">
        <v>49.630001</v>
      </c>
      <c r="C3447">
        <v>50.130001</v>
      </c>
      <c r="D3447">
        <v>49.630001</v>
      </c>
      <c r="E3447">
        <v>49.919998</v>
      </c>
      <c r="F3447">
        <v>38.949008999999997</v>
      </c>
      <c r="G3447">
        <v>350900</v>
      </c>
      <c r="H3447">
        <f t="shared" si="53"/>
        <v>5.0334231788125017E-3</v>
      </c>
    </row>
    <row r="3448" spans="1:8" x14ac:dyDescent="0.45">
      <c r="A3448" s="1">
        <v>41701</v>
      </c>
      <c r="B3448">
        <v>49.610000999999997</v>
      </c>
      <c r="C3448">
        <v>50.169998</v>
      </c>
      <c r="D3448">
        <v>49.450001</v>
      </c>
      <c r="E3448">
        <v>49.630001</v>
      </c>
      <c r="F3448">
        <v>38.722740000000002</v>
      </c>
      <c r="G3448">
        <v>2368100</v>
      </c>
      <c r="H3448">
        <f t="shared" si="53"/>
        <v>-5.8093647517448721E-3</v>
      </c>
    </row>
    <row r="3449" spans="1:8" x14ac:dyDescent="0.45">
      <c r="A3449" s="1">
        <v>41702</v>
      </c>
      <c r="B3449">
        <v>50.049999</v>
      </c>
      <c r="C3449">
        <v>50.330002</v>
      </c>
      <c r="D3449">
        <v>49.889999000000003</v>
      </c>
      <c r="E3449">
        <v>50.150002000000001</v>
      </c>
      <c r="F3449">
        <v>39.128464000000001</v>
      </c>
      <c r="G3449">
        <v>413400</v>
      </c>
      <c r="H3449">
        <f t="shared" si="53"/>
        <v>1.0477667644386734E-2</v>
      </c>
    </row>
    <row r="3450" spans="1:8" x14ac:dyDescent="0.45">
      <c r="A3450" s="1">
        <v>41703</v>
      </c>
      <c r="B3450">
        <v>50.009998000000003</v>
      </c>
      <c r="C3450">
        <v>50.040000999999997</v>
      </c>
      <c r="D3450">
        <v>49.52</v>
      </c>
      <c r="E3450">
        <v>49.66</v>
      </c>
      <c r="F3450">
        <v>38.746143000000004</v>
      </c>
      <c r="G3450">
        <v>302500</v>
      </c>
      <c r="H3450">
        <f t="shared" si="53"/>
        <v>-9.7709176623952398E-3</v>
      </c>
    </row>
    <row r="3451" spans="1:8" x14ac:dyDescent="0.45">
      <c r="A3451" s="1">
        <v>41704</v>
      </c>
      <c r="B3451">
        <v>49.689999</v>
      </c>
      <c r="C3451">
        <v>49.990001999999997</v>
      </c>
      <c r="D3451">
        <v>49.650002000000001</v>
      </c>
      <c r="E3451">
        <v>49.939999</v>
      </c>
      <c r="F3451">
        <v>38.964607000000001</v>
      </c>
      <c r="G3451">
        <v>267500</v>
      </c>
      <c r="H3451">
        <f t="shared" si="53"/>
        <v>5.6383418602465873E-3</v>
      </c>
    </row>
    <row r="3452" spans="1:8" x14ac:dyDescent="0.45">
      <c r="A3452" s="1">
        <v>41705</v>
      </c>
      <c r="B3452">
        <v>50.139999000000003</v>
      </c>
      <c r="C3452">
        <v>50.209999000000003</v>
      </c>
      <c r="D3452">
        <v>49.889999000000003</v>
      </c>
      <c r="E3452">
        <v>50.119999</v>
      </c>
      <c r="F3452">
        <v>39.105049000000001</v>
      </c>
      <c r="G3452">
        <v>267500</v>
      </c>
      <c r="H3452">
        <f t="shared" si="53"/>
        <v>3.6043479150194013E-3</v>
      </c>
    </row>
    <row r="3453" spans="1:8" x14ac:dyDescent="0.45">
      <c r="A3453" s="1">
        <v>41708</v>
      </c>
      <c r="B3453">
        <v>50.060001</v>
      </c>
      <c r="C3453">
        <v>50.220001000000003</v>
      </c>
      <c r="D3453">
        <v>49.779998999999997</v>
      </c>
      <c r="E3453">
        <v>50.220001000000003</v>
      </c>
      <c r="F3453">
        <v>39.183078999999999</v>
      </c>
      <c r="G3453">
        <v>281500</v>
      </c>
      <c r="H3453">
        <f t="shared" si="53"/>
        <v>1.9953945077526569E-3</v>
      </c>
    </row>
    <row r="3454" spans="1:8" x14ac:dyDescent="0.45">
      <c r="A3454" s="1">
        <v>41709</v>
      </c>
      <c r="B3454">
        <v>50.18</v>
      </c>
      <c r="C3454">
        <v>50.259998000000003</v>
      </c>
      <c r="D3454">
        <v>49.439999</v>
      </c>
      <c r="E3454">
        <v>49.580002</v>
      </c>
      <c r="F3454">
        <v>38.683731000000002</v>
      </c>
      <c r="G3454">
        <v>400300</v>
      </c>
      <c r="H3454">
        <f t="shared" si="53"/>
        <v>-1.274397042662212E-2</v>
      </c>
    </row>
    <row r="3455" spans="1:8" x14ac:dyDescent="0.45">
      <c r="A3455" s="1">
        <v>41710</v>
      </c>
      <c r="B3455">
        <v>49.27</v>
      </c>
      <c r="C3455">
        <v>49.740001999999997</v>
      </c>
      <c r="D3455">
        <v>49.23</v>
      </c>
      <c r="E3455">
        <v>49.59</v>
      </c>
      <c r="F3455">
        <v>38.691527999999998</v>
      </c>
      <c r="G3455">
        <v>318400</v>
      </c>
      <c r="H3455">
        <f t="shared" si="53"/>
        <v>2.0155760053230942E-4</v>
      </c>
    </row>
    <row r="3456" spans="1:8" x14ac:dyDescent="0.45">
      <c r="A3456" s="1">
        <v>41711</v>
      </c>
      <c r="B3456">
        <v>49.66</v>
      </c>
      <c r="C3456">
        <v>49.689999</v>
      </c>
      <c r="D3456">
        <v>48.959999000000003</v>
      </c>
      <c r="E3456">
        <v>49.119999</v>
      </c>
      <c r="F3456">
        <v>38.324818</v>
      </c>
      <c r="G3456">
        <v>740000</v>
      </c>
      <c r="H3456">
        <f t="shared" si="53"/>
        <v>-9.4777854211391954E-3</v>
      </c>
    </row>
    <row r="3457" spans="1:8" x14ac:dyDescent="0.45">
      <c r="A3457" s="1">
        <v>41712</v>
      </c>
      <c r="B3457">
        <v>49.099997999999999</v>
      </c>
      <c r="C3457">
        <v>49.369999</v>
      </c>
      <c r="D3457">
        <v>49.060001</v>
      </c>
      <c r="E3457">
        <v>49.23</v>
      </c>
      <c r="F3457">
        <v>38.410640999999998</v>
      </c>
      <c r="G3457">
        <v>321300</v>
      </c>
      <c r="H3457">
        <f t="shared" si="53"/>
        <v>2.2393583186748334E-3</v>
      </c>
    </row>
    <row r="3458" spans="1:8" x14ac:dyDescent="0.45">
      <c r="A3458" s="1">
        <v>41715</v>
      </c>
      <c r="B3458">
        <v>49.439999</v>
      </c>
      <c r="C3458">
        <v>49.66</v>
      </c>
      <c r="D3458">
        <v>49.34</v>
      </c>
      <c r="E3458">
        <v>49.509998000000003</v>
      </c>
      <c r="F3458">
        <v>38.629111999999999</v>
      </c>
      <c r="G3458">
        <v>348600</v>
      </c>
      <c r="H3458">
        <f t="shared" si="53"/>
        <v>5.6877728231612412E-3</v>
      </c>
    </row>
    <row r="3459" spans="1:8" x14ac:dyDescent="0.45">
      <c r="A3459" s="1">
        <v>41716</v>
      </c>
      <c r="B3459">
        <v>49.700001</v>
      </c>
      <c r="C3459">
        <v>50.099997999999999</v>
      </c>
      <c r="D3459">
        <v>49.560001</v>
      </c>
      <c r="E3459">
        <v>49.959999000000003</v>
      </c>
      <c r="F3459">
        <v>38.980212999999999</v>
      </c>
      <c r="G3459">
        <v>655700</v>
      </c>
      <c r="H3459">
        <f t="shared" si="53"/>
        <v>9.089025913927351E-3</v>
      </c>
    </row>
    <row r="3460" spans="1:8" x14ac:dyDescent="0.45">
      <c r="A3460" s="1">
        <v>41717</v>
      </c>
      <c r="B3460">
        <v>50</v>
      </c>
      <c r="C3460">
        <v>50.029998999999997</v>
      </c>
      <c r="D3460">
        <v>49.299999</v>
      </c>
      <c r="E3460">
        <v>49.57</v>
      </c>
      <c r="F3460">
        <v>38.675919</v>
      </c>
      <c r="G3460">
        <v>420600</v>
      </c>
      <c r="H3460">
        <f t="shared" ref="H3460:H3523" si="54">F3460/F3459-1</f>
        <v>-7.8063708887378125E-3</v>
      </c>
    </row>
    <row r="3461" spans="1:8" x14ac:dyDescent="0.45">
      <c r="A3461" s="1">
        <v>41718</v>
      </c>
      <c r="B3461">
        <v>49.41</v>
      </c>
      <c r="C3461">
        <v>49.880001</v>
      </c>
      <c r="D3461">
        <v>49.220001000000003</v>
      </c>
      <c r="E3461">
        <v>49.810001</v>
      </c>
      <c r="F3461">
        <v>38.863177999999998</v>
      </c>
      <c r="G3461">
        <v>419200</v>
      </c>
      <c r="H3461">
        <f t="shared" si="54"/>
        <v>4.841746617578746E-3</v>
      </c>
    </row>
    <row r="3462" spans="1:8" x14ac:dyDescent="0.45">
      <c r="A3462" s="1">
        <v>41719</v>
      </c>
      <c r="B3462">
        <v>50.07</v>
      </c>
      <c r="C3462">
        <v>50.34</v>
      </c>
      <c r="D3462">
        <v>49.939999</v>
      </c>
      <c r="E3462">
        <v>49.939999</v>
      </c>
      <c r="F3462">
        <v>38.964607000000001</v>
      </c>
      <c r="G3462">
        <v>490900</v>
      </c>
      <c r="H3462">
        <f t="shared" si="54"/>
        <v>2.6098997874028917E-3</v>
      </c>
    </row>
    <row r="3463" spans="1:8" x14ac:dyDescent="0.45">
      <c r="A3463" s="1">
        <v>41722</v>
      </c>
      <c r="B3463">
        <v>50.189999</v>
      </c>
      <c r="C3463">
        <v>50.330002</v>
      </c>
      <c r="D3463">
        <v>49.790000999999997</v>
      </c>
      <c r="E3463">
        <v>49.880001</v>
      </c>
      <c r="F3463">
        <v>38.917793000000003</v>
      </c>
      <c r="G3463">
        <v>328000</v>
      </c>
      <c r="H3463">
        <f t="shared" si="54"/>
        <v>-1.2014493050064301E-3</v>
      </c>
    </row>
    <row r="3464" spans="1:8" x14ac:dyDescent="0.45">
      <c r="A3464" s="1">
        <v>41723</v>
      </c>
      <c r="B3464">
        <v>49.93</v>
      </c>
      <c r="C3464">
        <v>50.200001</v>
      </c>
      <c r="D3464">
        <v>49.93</v>
      </c>
      <c r="E3464">
        <v>50.080002</v>
      </c>
      <c r="F3464">
        <v>39.207462</v>
      </c>
      <c r="G3464">
        <v>322600</v>
      </c>
      <c r="H3464">
        <f t="shared" si="54"/>
        <v>7.4430993556082736E-3</v>
      </c>
    </row>
    <row r="3465" spans="1:8" x14ac:dyDescent="0.45">
      <c r="A3465" s="1">
        <v>41724</v>
      </c>
      <c r="B3465">
        <v>50.32</v>
      </c>
      <c r="C3465">
        <v>50.419998</v>
      </c>
      <c r="D3465">
        <v>49.84</v>
      </c>
      <c r="E3465">
        <v>49.880001</v>
      </c>
      <c r="F3465">
        <v>39.050879999999999</v>
      </c>
      <c r="G3465">
        <v>397400</v>
      </c>
      <c r="H3465">
        <f t="shared" si="54"/>
        <v>-3.9936785502718841E-3</v>
      </c>
    </row>
    <row r="3466" spans="1:8" x14ac:dyDescent="0.45">
      <c r="A3466" s="1">
        <v>41725</v>
      </c>
      <c r="B3466">
        <v>49.91</v>
      </c>
      <c r="C3466">
        <v>50.41</v>
      </c>
      <c r="D3466">
        <v>49.779998999999997</v>
      </c>
      <c r="E3466">
        <v>50.330002</v>
      </c>
      <c r="F3466">
        <v>39.403193999999999</v>
      </c>
      <c r="G3466">
        <v>210100</v>
      </c>
      <c r="H3466">
        <f t="shared" si="54"/>
        <v>9.0219221692315887E-3</v>
      </c>
    </row>
    <row r="3467" spans="1:8" x14ac:dyDescent="0.45">
      <c r="A3467" s="1">
        <v>41726</v>
      </c>
      <c r="B3467">
        <v>50.549999</v>
      </c>
      <c r="C3467">
        <v>51.060001</v>
      </c>
      <c r="D3467">
        <v>50.459999000000003</v>
      </c>
      <c r="E3467">
        <v>50.959999000000003</v>
      </c>
      <c r="F3467">
        <v>39.896422999999999</v>
      </c>
      <c r="G3467">
        <v>266400</v>
      </c>
      <c r="H3467">
        <f t="shared" si="54"/>
        <v>1.2517487795532523E-2</v>
      </c>
    </row>
    <row r="3468" spans="1:8" x14ac:dyDescent="0.45">
      <c r="A3468" s="1">
        <v>41729</v>
      </c>
      <c r="B3468">
        <v>51.23</v>
      </c>
      <c r="C3468">
        <v>51.279998999999997</v>
      </c>
      <c r="D3468">
        <v>50.84</v>
      </c>
      <c r="E3468">
        <v>50.98</v>
      </c>
      <c r="F3468">
        <v>39.912070999999997</v>
      </c>
      <c r="G3468">
        <v>405500</v>
      </c>
      <c r="H3468">
        <f t="shared" si="54"/>
        <v>3.9221561291347129E-4</v>
      </c>
    </row>
    <row r="3469" spans="1:8" x14ac:dyDescent="0.45">
      <c r="A3469" s="1">
        <v>41730</v>
      </c>
      <c r="B3469">
        <v>51.040000999999997</v>
      </c>
      <c r="C3469">
        <v>51.279998999999997</v>
      </c>
      <c r="D3469">
        <v>50.970001000000003</v>
      </c>
      <c r="E3469">
        <v>51.279998999999997</v>
      </c>
      <c r="F3469">
        <v>40.146954000000001</v>
      </c>
      <c r="G3469">
        <v>487300</v>
      </c>
      <c r="H3469">
        <f t="shared" si="54"/>
        <v>5.8850115795796576E-3</v>
      </c>
    </row>
    <row r="3470" spans="1:8" x14ac:dyDescent="0.45">
      <c r="A3470" s="1">
        <v>41731</v>
      </c>
      <c r="B3470">
        <v>51.220001000000003</v>
      </c>
      <c r="C3470">
        <v>51.509998000000003</v>
      </c>
      <c r="D3470">
        <v>51.16</v>
      </c>
      <c r="E3470">
        <v>51.490001999999997</v>
      </c>
      <c r="F3470">
        <v>40.311351999999999</v>
      </c>
      <c r="G3470">
        <v>268900</v>
      </c>
      <c r="H3470">
        <f t="shared" si="54"/>
        <v>4.0949059298496238E-3</v>
      </c>
    </row>
    <row r="3471" spans="1:8" x14ac:dyDescent="0.45">
      <c r="A3471" s="1">
        <v>41732</v>
      </c>
      <c r="B3471">
        <v>51.490001999999997</v>
      </c>
      <c r="C3471">
        <v>51.860000999999997</v>
      </c>
      <c r="D3471">
        <v>51.439999</v>
      </c>
      <c r="E3471">
        <v>51.700001</v>
      </c>
      <c r="F3471">
        <v>40.475760999999999</v>
      </c>
      <c r="G3471">
        <v>253200</v>
      </c>
      <c r="H3471">
        <f t="shared" si="54"/>
        <v>4.07847893566049E-3</v>
      </c>
    </row>
    <row r="3472" spans="1:8" x14ac:dyDescent="0.45">
      <c r="A3472" s="1">
        <v>41733</v>
      </c>
      <c r="B3472">
        <v>52</v>
      </c>
      <c r="C3472">
        <v>52.110000999999997</v>
      </c>
      <c r="D3472">
        <v>51.380001</v>
      </c>
      <c r="E3472">
        <v>51.490001999999997</v>
      </c>
      <c r="F3472">
        <v>40.311351999999999</v>
      </c>
      <c r="G3472">
        <v>238100</v>
      </c>
      <c r="H3472">
        <f t="shared" si="54"/>
        <v>-4.0619125110458176E-3</v>
      </c>
    </row>
    <row r="3473" spans="1:8" x14ac:dyDescent="0.45">
      <c r="A3473" s="1">
        <v>41736</v>
      </c>
      <c r="B3473">
        <v>51.349997999999999</v>
      </c>
      <c r="C3473">
        <v>51.389999000000003</v>
      </c>
      <c r="D3473">
        <v>50.669998</v>
      </c>
      <c r="E3473">
        <v>50.68</v>
      </c>
      <c r="F3473">
        <v>39.677211999999997</v>
      </c>
      <c r="G3473">
        <v>286400</v>
      </c>
      <c r="H3473">
        <f t="shared" si="54"/>
        <v>-1.573105263251906E-2</v>
      </c>
    </row>
    <row r="3474" spans="1:8" x14ac:dyDescent="0.45">
      <c r="A3474" s="1">
        <v>41737</v>
      </c>
      <c r="B3474">
        <v>50.740001999999997</v>
      </c>
      <c r="C3474">
        <v>51.279998999999997</v>
      </c>
      <c r="D3474">
        <v>50.709999000000003</v>
      </c>
      <c r="E3474">
        <v>51.189999</v>
      </c>
      <c r="F3474">
        <v>40.076484999999998</v>
      </c>
      <c r="G3474">
        <v>259400</v>
      </c>
      <c r="H3474">
        <f t="shared" si="54"/>
        <v>1.0063030638342241E-2</v>
      </c>
    </row>
    <row r="3475" spans="1:8" x14ac:dyDescent="0.45">
      <c r="A3475" s="1">
        <v>41738</v>
      </c>
      <c r="B3475">
        <v>51.330002</v>
      </c>
      <c r="C3475">
        <v>51.470001000000003</v>
      </c>
      <c r="D3475">
        <v>50.939999</v>
      </c>
      <c r="E3475">
        <v>51.459999000000003</v>
      </c>
      <c r="F3475">
        <v>40.287868000000003</v>
      </c>
      <c r="G3475">
        <v>207400</v>
      </c>
      <c r="H3475">
        <f t="shared" si="54"/>
        <v>5.2744895167329275E-3</v>
      </c>
    </row>
    <row r="3476" spans="1:8" x14ac:dyDescent="0.45">
      <c r="A3476" s="1">
        <v>41739</v>
      </c>
      <c r="B3476">
        <v>51.25</v>
      </c>
      <c r="C3476">
        <v>51.509998000000003</v>
      </c>
      <c r="D3476">
        <v>50.639999000000003</v>
      </c>
      <c r="E3476">
        <v>50.75</v>
      </c>
      <c r="F3476">
        <v>39.732005999999998</v>
      </c>
      <c r="G3476">
        <v>232400</v>
      </c>
      <c r="H3476">
        <f t="shared" si="54"/>
        <v>-1.3797255292834154E-2</v>
      </c>
    </row>
    <row r="3477" spans="1:8" x14ac:dyDescent="0.45">
      <c r="A3477" s="1">
        <v>41740</v>
      </c>
      <c r="B3477">
        <v>50.549999</v>
      </c>
      <c r="C3477">
        <v>50.880001</v>
      </c>
      <c r="D3477">
        <v>50.490001999999997</v>
      </c>
      <c r="E3477">
        <v>50.59</v>
      </c>
      <c r="F3477">
        <v>39.606743000000002</v>
      </c>
      <c r="G3477">
        <v>288000</v>
      </c>
      <c r="H3477">
        <f t="shared" si="54"/>
        <v>-3.1526976010221031E-3</v>
      </c>
    </row>
    <row r="3478" spans="1:8" x14ac:dyDescent="0.45">
      <c r="A3478" s="1">
        <v>41743</v>
      </c>
      <c r="B3478">
        <v>50.919998</v>
      </c>
      <c r="C3478">
        <v>51.380001</v>
      </c>
      <c r="D3478">
        <v>50.740001999999997</v>
      </c>
      <c r="E3478">
        <v>51.23</v>
      </c>
      <c r="F3478">
        <v>40.107802999999997</v>
      </c>
      <c r="G3478">
        <v>284400</v>
      </c>
      <c r="H3478">
        <f t="shared" si="54"/>
        <v>1.2650876139954192E-2</v>
      </c>
    </row>
    <row r="3479" spans="1:8" x14ac:dyDescent="0.45">
      <c r="A3479" s="1">
        <v>41744</v>
      </c>
      <c r="B3479">
        <v>51.259998000000003</v>
      </c>
      <c r="C3479">
        <v>51.91</v>
      </c>
      <c r="D3479">
        <v>51.07</v>
      </c>
      <c r="E3479">
        <v>51.889999000000003</v>
      </c>
      <c r="F3479">
        <v>40.624516</v>
      </c>
      <c r="G3479">
        <v>387600</v>
      </c>
      <c r="H3479">
        <f t="shared" si="54"/>
        <v>1.2883104068303286E-2</v>
      </c>
    </row>
    <row r="3480" spans="1:8" x14ac:dyDescent="0.45">
      <c r="A3480" s="1">
        <v>41745</v>
      </c>
      <c r="B3480">
        <v>52.23</v>
      </c>
      <c r="C3480">
        <v>52.540000999999997</v>
      </c>
      <c r="D3480">
        <v>52.119999</v>
      </c>
      <c r="E3480">
        <v>52.540000999999997</v>
      </c>
      <c r="F3480">
        <v>41.133389000000001</v>
      </c>
      <c r="G3480">
        <v>343000</v>
      </c>
      <c r="H3480">
        <f t="shared" si="54"/>
        <v>1.2526253851245839E-2</v>
      </c>
    </row>
    <row r="3481" spans="1:8" x14ac:dyDescent="0.45">
      <c r="A3481" s="1">
        <v>41746</v>
      </c>
      <c r="B3481">
        <v>52.540000999999997</v>
      </c>
      <c r="C3481">
        <v>53.130001</v>
      </c>
      <c r="D3481">
        <v>52.509998000000003</v>
      </c>
      <c r="E3481">
        <v>53.029998999999997</v>
      </c>
      <c r="F3481">
        <v>41.517014000000003</v>
      </c>
      <c r="G3481">
        <v>281800</v>
      </c>
      <c r="H3481">
        <f t="shared" si="54"/>
        <v>9.3263650121315766E-3</v>
      </c>
    </row>
    <row r="3482" spans="1:8" x14ac:dyDescent="0.45">
      <c r="A3482" s="1">
        <v>41750</v>
      </c>
      <c r="B3482">
        <v>52.939999</v>
      </c>
      <c r="C3482">
        <v>53.330002</v>
      </c>
      <c r="D3482">
        <v>52.900002000000001</v>
      </c>
      <c r="E3482">
        <v>53.330002</v>
      </c>
      <c r="F3482">
        <v>41.751896000000002</v>
      </c>
      <c r="G3482">
        <v>343600</v>
      </c>
      <c r="H3482">
        <f t="shared" si="54"/>
        <v>5.6574877952446645E-3</v>
      </c>
    </row>
    <row r="3483" spans="1:8" x14ac:dyDescent="0.45">
      <c r="A3483" s="1">
        <v>41751</v>
      </c>
      <c r="B3483">
        <v>53.240001999999997</v>
      </c>
      <c r="C3483">
        <v>53.400002000000001</v>
      </c>
      <c r="D3483">
        <v>52.98</v>
      </c>
      <c r="E3483">
        <v>53.25</v>
      </c>
      <c r="F3483">
        <v>41.689255000000003</v>
      </c>
      <c r="G3483">
        <v>325500</v>
      </c>
      <c r="H3483">
        <f t="shared" si="54"/>
        <v>-1.5003150994628012E-3</v>
      </c>
    </row>
    <row r="3484" spans="1:8" x14ac:dyDescent="0.45">
      <c r="A3484" s="1">
        <v>41752</v>
      </c>
      <c r="B3484">
        <v>53.240001999999997</v>
      </c>
      <c r="C3484">
        <v>53.630001</v>
      </c>
      <c r="D3484">
        <v>53.240001999999997</v>
      </c>
      <c r="E3484">
        <v>53.5</v>
      </c>
      <c r="F3484">
        <v>41.884982999999998</v>
      </c>
      <c r="G3484">
        <v>299300</v>
      </c>
      <c r="H3484">
        <f t="shared" si="54"/>
        <v>4.6949267862905764E-3</v>
      </c>
    </row>
    <row r="3485" spans="1:8" x14ac:dyDescent="0.45">
      <c r="A3485" s="1">
        <v>41753</v>
      </c>
      <c r="B3485">
        <v>53.630001</v>
      </c>
      <c r="C3485">
        <v>53.68</v>
      </c>
      <c r="D3485">
        <v>53.360000999999997</v>
      </c>
      <c r="E3485">
        <v>53.439999</v>
      </c>
      <c r="F3485">
        <v>41.838000999999998</v>
      </c>
      <c r="G3485">
        <v>322200</v>
      </c>
      <c r="H3485">
        <f t="shared" si="54"/>
        <v>-1.1216907978690571E-3</v>
      </c>
    </row>
    <row r="3486" spans="1:8" x14ac:dyDescent="0.45">
      <c r="A3486" s="1">
        <v>41754</v>
      </c>
      <c r="B3486">
        <v>53.330002</v>
      </c>
      <c r="C3486">
        <v>53.470001000000003</v>
      </c>
      <c r="D3486">
        <v>53</v>
      </c>
      <c r="E3486">
        <v>53.130001</v>
      </c>
      <c r="F3486">
        <v>41.595314000000002</v>
      </c>
      <c r="G3486">
        <v>503100</v>
      </c>
      <c r="H3486">
        <f t="shared" si="54"/>
        <v>-5.8006356470041709E-3</v>
      </c>
    </row>
    <row r="3487" spans="1:8" x14ac:dyDescent="0.45">
      <c r="A3487" s="1">
        <v>41757</v>
      </c>
      <c r="B3487">
        <v>53.330002</v>
      </c>
      <c r="C3487">
        <v>53.389999000000003</v>
      </c>
      <c r="D3487">
        <v>52.810001</v>
      </c>
      <c r="E3487">
        <v>53.189999</v>
      </c>
      <c r="F3487">
        <v>41.642283999999997</v>
      </c>
      <c r="G3487">
        <v>1088100</v>
      </c>
      <c r="H3487">
        <f t="shared" si="54"/>
        <v>1.129213737874224E-3</v>
      </c>
    </row>
    <row r="3488" spans="1:8" x14ac:dyDescent="0.45">
      <c r="A3488" s="1">
        <v>41758</v>
      </c>
      <c r="B3488">
        <v>53.459999000000003</v>
      </c>
      <c r="C3488">
        <v>53.959999000000003</v>
      </c>
      <c r="D3488">
        <v>53.459999000000003</v>
      </c>
      <c r="E3488">
        <v>53.48</v>
      </c>
      <c r="F3488">
        <v>41.869320000000002</v>
      </c>
      <c r="G3488">
        <v>324100</v>
      </c>
      <c r="H3488">
        <f t="shared" si="54"/>
        <v>5.452054455034272E-3</v>
      </c>
    </row>
    <row r="3489" spans="1:8" x14ac:dyDescent="0.45">
      <c r="A3489" s="1">
        <v>41759</v>
      </c>
      <c r="B3489">
        <v>53.419998</v>
      </c>
      <c r="C3489">
        <v>53.52</v>
      </c>
      <c r="D3489">
        <v>53.07</v>
      </c>
      <c r="E3489">
        <v>53.5</v>
      </c>
      <c r="F3489">
        <v>41.884982999999998</v>
      </c>
      <c r="G3489">
        <v>213400</v>
      </c>
      <c r="H3489">
        <f t="shared" si="54"/>
        <v>3.7409253362596928E-4</v>
      </c>
    </row>
    <row r="3490" spans="1:8" x14ac:dyDescent="0.45">
      <c r="A3490" s="1">
        <v>41760</v>
      </c>
      <c r="B3490">
        <v>53.490001999999997</v>
      </c>
      <c r="C3490">
        <v>53.540000999999997</v>
      </c>
      <c r="D3490">
        <v>53.18</v>
      </c>
      <c r="E3490">
        <v>53.360000999999997</v>
      </c>
      <c r="F3490">
        <v>41.775371999999997</v>
      </c>
      <c r="G3490">
        <v>1002100</v>
      </c>
      <c r="H3490">
        <f t="shared" si="54"/>
        <v>-2.6169522379895227E-3</v>
      </c>
    </row>
    <row r="3491" spans="1:8" x14ac:dyDescent="0.45">
      <c r="A3491" s="1">
        <v>41761</v>
      </c>
      <c r="B3491">
        <v>53.290000999999997</v>
      </c>
      <c r="C3491">
        <v>53.84</v>
      </c>
      <c r="D3491">
        <v>53.139999000000003</v>
      </c>
      <c r="E3491">
        <v>53.5</v>
      </c>
      <c r="F3491">
        <v>41.884982999999998</v>
      </c>
      <c r="G3491">
        <v>415700</v>
      </c>
      <c r="H3491">
        <f t="shared" si="54"/>
        <v>2.6238186460674218E-3</v>
      </c>
    </row>
    <row r="3492" spans="1:8" x14ac:dyDescent="0.45">
      <c r="A3492" s="1">
        <v>41764</v>
      </c>
      <c r="B3492">
        <v>53.32</v>
      </c>
      <c r="C3492">
        <v>53.82</v>
      </c>
      <c r="D3492">
        <v>53.200001</v>
      </c>
      <c r="E3492">
        <v>53.740001999999997</v>
      </c>
      <c r="F3492">
        <v>42.072871999999997</v>
      </c>
      <c r="G3492">
        <v>357600</v>
      </c>
      <c r="H3492">
        <f t="shared" si="54"/>
        <v>4.4858320701717247E-3</v>
      </c>
    </row>
    <row r="3493" spans="1:8" x14ac:dyDescent="0.45">
      <c r="A3493" s="1">
        <v>41765</v>
      </c>
      <c r="B3493">
        <v>53.799999</v>
      </c>
      <c r="C3493">
        <v>54.029998999999997</v>
      </c>
      <c r="D3493">
        <v>53.73</v>
      </c>
      <c r="E3493">
        <v>53.799999</v>
      </c>
      <c r="F3493">
        <v>42.119843000000003</v>
      </c>
      <c r="G3493">
        <v>244200</v>
      </c>
      <c r="H3493">
        <f t="shared" si="54"/>
        <v>1.1164201008195818E-3</v>
      </c>
    </row>
    <row r="3494" spans="1:8" x14ac:dyDescent="0.45">
      <c r="A3494" s="1">
        <v>41766</v>
      </c>
      <c r="B3494">
        <v>54.049999</v>
      </c>
      <c r="C3494">
        <v>54.290000999999997</v>
      </c>
      <c r="D3494">
        <v>53.73</v>
      </c>
      <c r="E3494">
        <v>54.27</v>
      </c>
      <c r="F3494">
        <v>42.487803999999997</v>
      </c>
      <c r="G3494">
        <v>423900</v>
      </c>
      <c r="H3494">
        <f t="shared" si="54"/>
        <v>8.7360487074938931E-3</v>
      </c>
    </row>
    <row r="3495" spans="1:8" x14ac:dyDescent="0.45">
      <c r="A3495" s="1">
        <v>41767</v>
      </c>
      <c r="B3495">
        <v>54.060001</v>
      </c>
      <c r="C3495">
        <v>54.16</v>
      </c>
      <c r="D3495">
        <v>53.380001</v>
      </c>
      <c r="E3495">
        <v>53.400002000000001</v>
      </c>
      <c r="F3495">
        <v>41.806690000000003</v>
      </c>
      <c r="G3495">
        <v>357800</v>
      </c>
      <c r="H3495">
        <f t="shared" si="54"/>
        <v>-1.6030812041968434E-2</v>
      </c>
    </row>
    <row r="3496" spans="1:8" x14ac:dyDescent="0.45">
      <c r="A3496" s="1">
        <v>41768</v>
      </c>
      <c r="B3496">
        <v>53.470001000000003</v>
      </c>
      <c r="C3496">
        <v>53.540000999999997</v>
      </c>
      <c r="D3496">
        <v>53.18</v>
      </c>
      <c r="E3496">
        <v>53.41</v>
      </c>
      <c r="F3496">
        <v>41.814521999999997</v>
      </c>
      <c r="G3496">
        <v>179300</v>
      </c>
      <c r="H3496">
        <f t="shared" si="54"/>
        <v>1.8733843793894422E-4</v>
      </c>
    </row>
    <row r="3497" spans="1:8" x14ac:dyDescent="0.45">
      <c r="A3497" s="1">
        <v>41771</v>
      </c>
      <c r="B3497">
        <v>53.639999000000003</v>
      </c>
      <c r="C3497">
        <v>53.75</v>
      </c>
      <c r="D3497">
        <v>53.41</v>
      </c>
      <c r="E3497">
        <v>53.720001000000003</v>
      </c>
      <c r="F3497">
        <v>42.057200999999999</v>
      </c>
      <c r="G3497">
        <v>247400</v>
      </c>
      <c r="H3497">
        <f t="shared" si="54"/>
        <v>5.8037014030676293E-3</v>
      </c>
    </row>
    <row r="3498" spans="1:8" x14ac:dyDescent="0.45">
      <c r="A3498" s="1">
        <v>41772</v>
      </c>
      <c r="B3498">
        <v>53.82</v>
      </c>
      <c r="C3498">
        <v>53.959999000000003</v>
      </c>
      <c r="D3498">
        <v>53.720001000000003</v>
      </c>
      <c r="E3498">
        <v>53.959999000000003</v>
      </c>
      <c r="F3498">
        <v>42.245102000000003</v>
      </c>
      <c r="G3498">
        <v>273800</v>
      </c>
      <c r="H3498">
        <f t="shared" si="54"/>
        <v>4.4677485788937599E-3</v>
      </c>
    </row>
    <row r="3499" spans="1:8" x14ac:dyDescent="0.45">
      <c r="A3499" s="1">
        <v>41773</v>
      </c>
      <c r="B3499">
        <v>53.869999</v>
      </c>
      <c r="C3499">
        <v>54.080002</v>
      </c>
      <c r="D3499">
        <v>53.84</v>
      </c>
      <c r="E3499">
        <v>53.91</v>
      </c>
      <c r="F3499">
        <v>42.205967000000001</v>
      </c>
      <c r="G3499">
        <v>330500</v>
      </c>
      <c r="H3499">
        <f t="shared" si="54"/>
        <v>-9.2637958360242134E-4</v>
      </c>
    </row>
    <row r="3500" spans="1:8" x14ac:dyDescent="0.45">
      <c r="A3500" s="1">
        <v>41774</v>
      </c>
      <c r="B3500">
        <v>53.790000999999997</v>
      </c>
      <c r="C3500">
        <v>53.810001</v>
      </c>
      <c r="D3500">
        <v>52.880001</v>
      </c>
      <c r="E3500">
        <v>53.259998000000003</v>
      </c>
      <c r="F3500">
        <v>41.697074999999998</v>
      </c>
      <c r="G3500">
        <v>264100</v>
      </c>
      <c r="H3500">
        <f t="shared" si="54"/>
        <v>-1.2057347246658301E-2</v>
      </c>
    </row>
    <row r="3501" spans="1:8" x14ac:dyDescent="0.45">
      <c r="A3501" s="1">
        <v>41775</v>
      </c>
      <c r="B3501">
        <v>53.330002</v>
      </c>
      <c r="C3501">
        <v>53.330002</v>
      </c>
      <c r="D3501">
        <v>52.900002000000001</v>
      </c>
      <c r="E3501">
        <v>53.130001</v>
      </c>
      <c r="F3501">
        <v>41.595314000000002</v>
      </c>
      <c r="G3501">
        <v>265600</v>
      </c>
      <c r="H3501">
        <f t="shared" si="54"/>
        <v>-2.4404829355535451E-3</v>
      </c>
    </row>
    <row r="3502" spans="1:8" x14ac:dyDescent="0.45">
      <c r="A3502" s="1">
        <v>41778</v>
      </c>
      <c r="B3502">
        <v>53.060001</v>
      </c>
      <c r="C3502">
        <v>53.43</v>
      </c>
      <c r="D3502">
        <v>53.029998999999997</v>
      </c>
      <c r="E3502">
        <v>53.299999</v>
      </c>
      <c r="F3502">
        <v>41.728397000000001</v>
      </c>
      <c r="G3502">
        <v>273800</v>
      </c>
      <c r="H3502">
        <f t="shared" si="54"/>
        <v>3.1994709788703002E-3</v>
      </c>
    </row>
    <row r="3503" spans="1:8" x14ac:dyDescent="0.45">
      <c r="A3503" s="1">
        <v>41779</v>
      </c>
      <c r="B3503">
        <v>53.330002</v>
      </c>
      <c r="C3503">
        <v>53.369999</v>
      </c>
      <c r="D3503">
        <v>53.07</v>
      </c>
      <c r="E3503">
        <v>53.18</v>
      </c>
      <c r="F3503">
        <v>41.634441000000002</v>
      </c>
      <c r="G3503">
        <v>250700</v>
      </c>
      <c r="H3503">
        <f t="shared" si="54"/>
        <v>-2.2516081794371479E-3</v>
      </c>
    </row>
    <row r="3504" spans="1:8" x14ac:dyDescent="0.45">
      <c r="A3504" s="1">
        <v>41780</v>
      </c>
      <c r="B3504">
        <v>53.32</v>
      </c>
      <c r="C3504">
        <v>53.849997999999999</v>
      </c>
      <c r="D3504">
        <v>53.32</v>
      </c>
      <c r="E3504">
        <v>53.779998999999997</v>
      </c>
      <c r="F3504">
        <v>42.104187000000003</v>
      </c>
      <c r="G3504">
        <v>261600</v>
      </c>
      <c r="H3504">
        <f t="shared" si="54"/>
        <v>1.1282630166693064E-2</v>
      </c>
    </row>
    <row r="3505" spans="1:8" x14ac:dyDescent="0.45">
      <c r="A3505" s="1">
        <v>41781</v>
      </c>
      <c r="B3505">
        <v>53.779998999999997</v>
      </c>
      <c r="C3505">
        <v>53.990001999999997</v>
      </c>
      <c r="D3505">
        <v>53.66</v>
      </c>
      <c r="E3505">
        <v>53.720001000000003</v>
      </c>
      <c r="F3505">
        <v>42.057200999999999</v>
      </c>
      <c r="G3505">
        <v>193400</v>
      </c>
      <c r="H3505">
        <f t="shared" si="54"/>
        <v>-1.1159460221854545E-3</v>
      </c>
    </row>
    <row r="3506" spans="1:8" x14ac:dyDescent="0.45">
      <c r="A3506" s="1">
        <v>41782</v>
      </c>
      <c r="B3506">
        <v>53.790000999999997</v>
      </c>
      <c r="C3506">
        <v>53.91</v>
      </c>
      <c r="D3506">
        <v>53.59</v>
      </c>
      <c r="E3506">
        <v>53.59</v>
      </c>
      <c r="F3506">
        <v>41.955441</v>
      </c>
      <c r="G3506">
        <v>205900</v>
      </c>
      <c r="H3506">
        <f t="shared" si="54"/>
        <v>-2.4195618724127677E-3</v>
      </c>
    </row>
    <row r="3507" spans="1:8" x14ac:dyDescent="0.45">
      <c r="A3507" s="1">
        <v>41786</v>
      </c>
      <c r="B3507">
        <v>53.75</v>
      </c>
      <c r="C3507">
        <v>53.889999000000003</v>
      </c>
      <c r="D3507">
        <v>53.540000999999997</v>
      </c>
      <c r="E3507">
        <v>53.75</v>
      </c>
      <c r="F3507">
        <v>42.080703999999997</v>
      </c>
      <c r="G3507">
        <v>192800</v>
      </c>
      <c r="H3507">
        <f t="shared" si="54"/>
        <v>2.9856199104187908E-3</v>
      </c>
    </row>
    <row r="3508" spans="1:8" x14ac:dyDescent="0.45">
      <c r="A3508" s="1">
        <v>41787</v>
      </c>
      <c r="B3508">
        <v>53.77</v>
      </c>
      <c r="C3508">
        <v>54</v>
      </c>
      <c r="D3508">
        <v>53.639999000000003</v>
      </c>
      <c r="E3508">
        <v>53.900002000000001</v>
      </c>
      <c r="F3508">
        <v>42.198127999999997</v>
      </c>
      <c r="G3508">
        <v>1111100</v>
      </c>
      <c r="H3508">
        <f t="shared" si="54"/>
        <v>2.7904476122833088E-3</v>
      </c>
    </row>
    <row r="3509" spans="1:8" x14ac:dyDescent="0.45">
      <c r="A3509" s="1">
        <v>41788</v>
      </c>
      <c r="B3509">
        <v>53.990001999999997</v>
      </c>
      <c r="C3509">
        <v>54.279998999999997</v>
      </c>
      <c r="D3509">
        <v>53.77</v>
      </c>
      <c r="E3509">
        <v>54.279998999999997</v>
      </c>
      <c r="F3509">
        <v>42.495628000000004</v>
      </c>
      <c r="G3509">
        <v>310700</v>
      </c>
      <c r="H3509">
        <f t="shared" si="54"/>
        <v>7.0500757758733545E-3</v>
      </c>
    </row>
    <row r="3510" spans="1:8" x14ac:dyDescent="0.45">
      <c r="A3510" s="1">
        <v>41789</v>
      </c>
      <c r="B3510">
        <v>54.220001000000003</v>
      </c>
      <c r="C3510">
        <v>54.259998000000003</v>
      </c>
      <c r="D3510">
        <v>53.970001000000003</v>
      </c>
      <c r="E3510">
        <v>54.189999</v>
      </c>
      <c r="F3510">
        <v>42.425179</v>
      </c>
      <c r="G3510">
        <v>289900</v>
      </c>
      <c r="H3510">
        <f t="shared" si="54"/>
        <v>-1.6577940676627545E-3</v>
      </c>
    </row>
    <row r="3511" spans="1:8" x14ac:dyDescent="0.45">
      <c r="A3511" s="1">
        <v>41792</v>
      </c>
      <c r="B3511">
        <v>54.509998000000003</v>
      </c>
      <c r="C3511">
        <v>54.509998000000003</v>
      </c>
      <c r="D3511">
        <v>54</v>
      </c>
      <c r="E3511">
        <v>54.099997999999999</v>
      </c>
      <c r="F3511">
        <v>42.354706</v>
      </c>
      <c r="G3511">
        <v>383200</v>
      </c>
      <c r="H3511">
        <f t="shared" si="54"/>
        <v>-1.6611126142802579E-3</v>
      </c>
    </row>
    <row r="3512" spans="1:8" x14ac:dyDescent="0.45">
      <c r="A3512" s="1">
        <v>41793</v>
      </c>
      <c r="B3512">
        <v>54.009998000000003</v>
      </c>
      <c r="C3512">
        <v>54.369999</v>
      </c>
      <c r="D3512">
        <v>54</v>
      </c>
      <c r="E3512">
        <v>54.279998999999997</v>
      </c>
      <c r="F3512">
        <v>42.495628000000004</v>
      </c>
      <c r="G3512">
        <v>188300</v>
      </c>
      <c r="H3512">
        <f t="shared" si="54"/>
        <v>3.3271863579928951E-3</v>
      </c>
    </row>
    <row r="3513" spans="1:8" x14ac:dyDescent="0.45">
      <c r="A3513" s="1">
        <v>41794</v>
      </c>
      <c r="B3513">
        <v>54.259998000000003</v>
      </c>
      <c r="C3513">
        <v>54.330002</v>
      </c>
      <c r="D3513">
        <v>54.07</v>
      </c>
      <c r="E3513">
        <v>54.259998000000003</v>
      </c>
      <c r="F3513">
        <v>42.479968999999997</v>
      </c>
      <c r="G3513">
        <v>203400</v>
      </c>
      <c r="H3513">
        <f t="shared" si="54"/>
        <v>-3.6848496508878892E-4</v>
      </c>
    </row>
    <row r="3514" spans="1:8" x14ac:dyDescent="0.45">
      <c r="A3514" s="1">
        <v>41795</v>
      </c>
      <c r="B3514">
        <v>54.290000999999997</v>
      </c>
      <c r="C3514">
        <v>54.630001</v>
      </c>
      <c r="D3514">
        <v>54.110000999999997</v>
      </c>
      <c r="E3514">
        <v>54.540000999999997</v>
      </c>
      <c r="F3514">
        <v>42.699191999999996</v>
      </c>
      <c r="G3514">
        <v>266700</v>
      </c>
      <c r="H3514">
        <f t="shared" si="54"/>
        <v>5.1606205268182048E-3</v>
      </c>
    </row>
    <row r="3515" spans="1:8" x14ac:dyDescent="0.45">
      <c r="A3515" s="1">
        <v>41796</v>
      </c>
      <c r="B3515">
        <v>54.619999</v>
      </c>
      <c r="C3515">
        <v>55.09</v>
      </c>
      <c r="D3515">
        <v>54.619999</v>
      </c>
      <c r="E3515">
        <v>55.049999</v>
      </c>
      <c r="F3515">
        <v>43.098464999999997</v>
      </c>
      <c r="G3515">
        <v>353600</v>
      </c>
      <c r="H3515">
        <f t="shared" si="54"/>
        <v>9.350832680862009E-3</v>
      </c>
    </row>
    <row r="3516" spans="1:8" x14ac:dyDescent="0.45">
      <c r="A3516" s="1">
        <v>41799</v>
      </c>
      <c r="B3516">
        <v>55.02</v>
      </c>
      <c r="C3516">
        <v>55.360000999999997</v>
      </c>
      <c r="D3516">
        <v>54.939999</v>
      </c>
      <c r="E3516">
        <v>55.080002</v>
      </c>
      <c r="F3516">
        <v>43.121960000000001</v>
      </c>
      <c r="G3516">
        <v>3954500</v>
      </c>
      <c r="H3516">
        <f t="shared" si="54"/>
        <v>5.4514702553798422E-4</v>
      </c>
    </row>
    <row r="3517" spans="1:8" x14ac:dyDescent="0.45">
      <c r="A3517" s="1">
        <v>41800</v>
      </c>
      <c r="B3517">
        <v>55</v>
      </c>
      <c r="C3517">
        <v>55.110000999999997</v>
      </c>
      <c r="D3517">
        <v>54.869999</v>
      </c>
      <c r="E3517">
        <v>55.02</v>
      </c>
      <c r="F3517">
        <v>43.074978000000002</v>
      </c>
      <c r="G3517">
        <v>488300</v>
      </c>
      <c r="H3517">
        <f t="shared" si="54"/>
        <v>-1.089514484035492E-3</v>
      </c>
    </row>
    <row r="3518" spans="1:8" x14ac:dyDescent="0.45">
      <c r="A3518" s="1">
        <v>41801</v>
      </c>
      <c r="B3518">
        <v>54.900002000000001</v>
      </c>
      <c r="C3518">
        <v>55.32</v>
      </c>
      <c r="D3518">
        <v>54.759998000000003</v>
      </c>
      <c r="E3518">
        <v>55.240001999999997</v>
      </c>
      <c r="F3518">
        <v>43.247222999999998</v>
      </c>
      <c r="G3518">
        <v>306400</v>
      </c>
      <c r="H3518">
        <f t="shared" si="54"/>
        <v>3.9987251995809991E-3</v>
      </c>
    </row>
    <row r="3519" spans="1:8" x14ac:dyDescent="0.45">
      <c r="A3519" s="1">
        <v>41802</v>
      </c>
      <c r="B3519">
        <v>55.5</v>
      </c>
      <c r="C3519">
        <v>55.810001</v>
      </c>
      <c r="D3519">
        <v>55.360000999999997</v>
      </c>
      <c r="E3519">
        <v>55.439999</v>
      </c>
      <c r="F3519">
        <v>43.403804999999998</v>
      </c>
      <c r="G3519">
        <v>281600</v>
      </c>
      <c r="H3519">
        <f t="shared" si="54"/>
        <v>3.6206255370432316E-3</v>
      </c>
    </row>
    <row r="3520" spans="1:8" x14ac:dyDescent="0.45">
      <c r="A3520" s="1">
        <v>41803</v>
      </c>
      <c r="B3520">
        <v>55.599997999999999</v>
      </c>
      <c r="C3520">
        <v>56</v>
      </c>
      <c r="D3520">
        <v>55.290000999999997</v>
      </c>
      <c r="E3520">
        <v>56</v>
      </c>
      <c r="F3520">
        <v>43.842213000000001</v>
      </c>
      <c r="G3520">
        <v>395500</v>
      </c>
      <c r="H3520">
        <f t="shared" si="54"/>
        <v>1.0100681265156508E-2</v>
      </c>
    </row>
    <row r="3521" spans="1:8" x14ac:dyDescent="0.45">
      <c r="A3521" s="1">
        <v>41806</v>
      </c>
      <c r="B3521">
        <v>56.07</v>
      </c>
      <c r="C3521">
        <v>56.369999</v>
      </c>
      <c r="D3521">
        <v>56.02</v>
      </c>
      <c r="E3521">
        <v>56.27</v>
      </c>
      <c r="F3521">
        <v>44.053600000000003</v>
      </c>
      <c r="G3521">
        <v>4073100</v>
      </c>
      <c r="H3521">
        <f t="shared" si="54"/>
        <v>4.8215403725173633E-3</v>
      </c>
    </row>
    <row r="3522" spans="1:8" x14ac:dyDescent="0.45">
      <c r="A3522" s="1">
        <v>41807</v>
      </c>
      <c r="B3522">
        <v>56.110000999999997</v>
      </c>
      <c r="C3522">
        <v>56.209999000000003</v>
      </c>
      <c r="D3522">
        <v>55.880001</v>
      </c>
      <c r="E3522">
        <v>56.18</v>
      </c>
      <c r="F3522">
        <v>43.983142999999998</v>
      </c>
      <c r="G3522">
        <v>538000</v>
      </c>
      <c r="H3522">
        <f t="shared" si="54"/>
        <v>-1.5993471589156316E-3</v>
      </c>
    </row>
    <row r="3523" spans="1:8" x14ac:dyDescent="0.45">
      <c r="A3523" s="1">
        <v>41808</v>
      </c>
      <c r="B3523">
        <v>56.169998</v>
      </c>
      <c r="C3523">
        <v>56.66</v>
      </c>
      <c r="D3523">
        <v>56.07</v>
      </c>
      <c r="E3523">
        <v>56.66</v>
      </c>
      <c r="F3523">
        <v>44.358936</v>
      </c>
      <c r="G3523">
        <v>535900</v>
      </c>
      <c r="H3523">
        <f t="shared" si="54"/>
        <v>8.5440233318478942E-3</v>
      </c>
    </row>
    <row r="3524" spans="1:8" x14ac:dyDescent="0.45">
      <c r="A3524" s="1">
        <v>41809</v>
      </c>
      <c r="B3524">
        <v>56.610000999999997</v>
      </c>
      <c r="C3524">
        <v>56.959999000000003</v>
      </c>
      <c r="D3524">
        <v>56.490001999999997</v>
      </c>
      <c r="E3524">
        <v>56.950001</v>
      </c>
      <c r="F3524">
        <v>44.585971999999998</v>
      </c>
      <c r="G3524">
        <v>440500</v>
      </c>
      <c r="H3524">
        <f t="shared" ref="H3524:H3587" si="55">F3524/F3523-1</f>
        <v>5.1181570270304455E-3</v>
      </c>
    </row>
    <row r="3525" spans="1:8" x14ac:dyDescent="0.45">
      <c r="A3525" s="1">
        <v>41810</v>
      </c>
      <c r="B3525">
        <v>57.220001000000003</v>
      </c>
      <c r="C3525">
        <v>57.549999</v>
      </c>
      <c r="D3525">
        <v>57.060001</v>
      </c>
      <c r="E3525">
        <v>57.509998000000003</v>
      </c>
      <c r="F3525">
        <v>45.024394999999998</v>
      </c>
      <c r="G3525">
        <v>180300</v>
      </c>
      <c r="H3525">
        <f t="shared" si="55"/>
        <v>9.8332049371940844E-3</v>
      </c>
    </row>
    <row r="3526" spans="1:8" x14ac:dyDescent="0.45">
      <c r="A3526" s="1">
        <v>41813</v>
      </c>
      <c r="B3526">
        <v>57.740001999999997</v>
      </c>
      <c r="C3526">
        <v>57.860000999999997</v>
      </c>
      <c r="D3526">
        <v>57.57</v>
      </c>
      <c r="E3526">
        <v>57.720001000000003</v>
      </c>
      <c r="F3526">
        <v>45.188805000000002</v>
      </c>
      <c r="G3526">
        <v>779300</v>
      </c>
      <c r="H3526">
        <f t="shared" si="55"/>
        <v>3.6515759956352589E-3</v>
      </c>
    </row>
    <row r="3527" spans="1:8" x14ac:dyDescent="0.45">
      <c r="A3527" s="1">
        <v>41814</v>
      </c>
      <c r="B3527">
        <v>57.400002000000001</v>
      </c>
      <c r="C3527">
        <v>57.450001</v>
      </c>
      <c r="D3527">
        <v>56.189999</v>
      </c>
      <c r="E3527">
        <v>56.25</v>
      </c>
      <c r="F3527">
        <v>44.247222999999998</v>
      </c>
      <c r="G3527">
        <v>554100</v>
      </c>
      <c r="H3527">
        <f t="shared" si="55"/>
        <v>-2.0836620928568528E-2</v>
      </c>
    </row>
    <row r="3528" spans="1:8" x14ac:dyDescent="0.45">
      <c r="A3528" s="1">
        <v>41815</v>
      </c>
      <c r="B3528">
        <v>56.02</v>
      </c>
      <c r="C3528">
        <v>56.689999</v>
      </c>
      <c r="D3528">
        <v>55.98</v>
      </c>
      <c r="E3528">
        <v>56.669998</v>
      </c>
      <c r="F3528">
        <v>44.577601999999999</v>
      </c>
      <c r="G3528">
        <v>422300</v>
      </c>
      <c r="H3528">
        <f t="shared" si="55"/>
        <v>7.4666606760835919E-3</v>
      </c>
    </row>
    <row r="3529" spans="1:8" x14ac:dyDescent="0.45">
      <c r="A3529" s="1">
        <v>41816</v>
      </c>
      <c r="B3529">
        <v>56.700001</v>
      </c>
      <c r="C3529">
        <v>56.759998000000003</v>
      </c>
      <c r="D3529">
        <v>56.18</v>
      </c>
      <c r="E3529">
        <v>56.700001</v>
      </c>
      <c r="F3529">
        <v>44.601204000000003</v>
      </c>
      <c r="G3529">
        <v>355800</v>
      </c>
      <c r="H3529">
        <f t="shared" si="55"/>
        <v>5.2945871785570198E-4</v>
      </c>
    </row>
    <row r="3530" spans="1:8" x14ac:dyDescent="0.45">
      <c r="A3530" s="1">
        <v>41817</v>
      </c>
      <c r="B3530">
        <v>56.59</v>
      </c>
      <c r="C3530">
        <v>56.75</v>
      </c>
      <c r="D3530">
        <v>56.389999000000003</v>
      </c>
      <c r="E3530">
        <v>56.720001000000003</v>
      </c>
      <c r="F3530">
        <v>44.616931999999998</v>
      </c>
      <c r="G3530">
        <v>212900</v>
      </c>
      <c r="H3530">
        <f t="shared" si="55"/>
        <v>3.5263622031367348E-4</v>
      </c>
    </row>
    <row r="3531" spans="1:8" x14ac:dyDescent="0.45">
      <c r="A3531" s="1">
        <v>41820</v>
      </c>
      <c r="B3531">
        <v>56.700001</v>
      </c>
      <c r="C3531">
        <v>56.830002</v>
      </c>
      <c r="D3531">
        <v>56.490001999999997</v>
      </c>
      <c r="E3531">
        <v>56.799999</v>
      </c>
      <c r="F3531">
        <v>44.679870999999999</v>
      </c>
      <c r="G3531">
        <v>4858300</v>
      </c>
      <c r="H3531">
        <f t="shared" si="55"/>
        <v>1.4106527988073658E-3</v>
      </c>
    </row>
    <row r="3532" spans="1:8" x14ac:dyDescent="0.45">
      <c r="A3532" s="1">
        <v>41821</v>
      </c>
      <c r="B3532">
        <v>56.900002000000001</v>
      </c>
      <c r="C3532">
        <v>57.099997999999999</v>
      </c>
      <c r="D3532">
        <v>56.709999000000003</v>
      </c>
      <c r="E3532">
        <v>56.849997999999999</v>
      </c>
      <c r="F3532">
        <v>44.719185000000003</v>
      </c>
      <c r="G3532">
        <v>1517900</v>
      </c>
      <c r="H3532">
        <f t="shared" si="55"/>
        <v>8.799040623910237E-4</v>
      </c>
    </row>
    <row r="3533" spans="1:8" x14ac:dyDescent="0.45">
      <c r="A3533" s="1">
        <v>41822</v>
      </c>
      <c r="B3533">
        <v>56.849997999999999</v>
      </c>
      <c r="C3533">
        <v>56.939999</v>
      </c>
      <c r="D3533">
        <v>56.630001</v>
      </c>
      <c r="E3533">
        <v>56.759998000000003</v>
      </c>
      <c r="F3533">
        <v>44.648384</v>
      </c>
      <c r="G3533">
        <v>620300</v>
      </c>
      <c r="H3533">
        <f t="shared" si="55"/>
        <v>-1.5832354726501574E-3</v>
      </c>
    </row>
    <row r="3534" spans="1:8" x14ac:dyDescent="0.45">
      <c r="A3534" s="1">
        <v>41823</v>
      </c>
      <c r="B3534">
        <v>56.98</v>
      </c>
      <c r="C3534">
        <v>57.040000999999997</v>
      </c>
      <c r="D3534">
        <v>56.68</v>
      </c>
      <c r="E3534">
        <v>57.040000999999997</v>
      </c>
      <c r="F3534">
        <v>44.868648999999998</v>
      </c>
      <c r="G3534">
        <v>244700</v>
      </c>
      <c r="H3534">
        <f t="shared" si="55"/>
        <v>4.9333252464411892E-3</v>
      </c>
    </row>
    <row r="3535" spans="1:8" x14ac:dyDescent="0.45">
      <c r="A3535" s="1">
        <v>41827</v>
      </c>
      <c r="B3535">
        <v>56.880001</v>
      </c>
      <c r="C3535">
        <v>56.880001</v>
      </c>
      <c r="D3535">
        <v>56.48</v>
      </c>
      <c r="E3535">
        <v>56.549999</v>
      </c>
      <c r="F3535">
        <v>44.483204000000001</v>
      </c>
      <c r="G3535">
        <v>1882500</v>
      </c>
      <c r="H3535">
        <f t="shared" si="55"/>
        <v>-8.5905194069916258E-3</v>
      </c>
    </row>
    <row r="3536" spans="1:8" x14ac:dyDescent="0.45">
      <c r="A3536" s="1">
        <v>41828</v>
      </c>
      <c r="B3536">
        <v>56.439999</v>
      </c>
      <c r="C3536">
        <v>56.639999000000003</v>
      </c>
      <c r="D3536">
        <v>56.290000999999997</v>
      </c>
      <c r="E3536">
        <v>56.5</v>
      </c>
      <c r="F3536">
        <v>44.443882000000002</v>
      </c>
      <c r="G3536">
        <v>1423300</v>
      </c>
      <c r="H3536">
        <f t="shared" si="55"/>
        <v>-8.8397409503138125E-4</v>
      </c>
    </row>
    <row r="3537" spans="1:8" x14ac:dyDescent="0.45">
      <c r="A3537" s="1">
        <v>41829</v>
      </c>
      <c r="B3537">
        <v>56.549999</v>
      </c>
      <c r="C3537">
        <v>56.889999000000003</v>
      </c>
      <c r="D3537">
        <v>56.52</v>
      </c>
      <c r="E3537">
        <v>56.880001</v>
      </c>
      <c r="F3537">
        <v>44.742794000000004</v>
      </c>
      <c r="G3537">
        <v>445200</v>
      </c>
      <c r="H3537">
        <f t="shared" si="55"/>
        <v>6.7256051125328398E-3</v>
      </c>
    </row>
    <row r="3538" spans="1:8" x14ac:dyDescent="0.45">
      <c r="A3538" s="1">
        <v>41830</v>
      </c>
      <c r="B3538">
        <v>56.349997999999999</v>
      </c>
      <c r="C3538">
        <v>56.509998000000003</v>
      </c>
      <c r="D3538">
        <v>56.02</v>
      </c>
      <c r="E3538">
        <v>56.279998999999997</v>
      </c>
      <c r="F3538">
        <v>44.270820999999998</v>
      </c>
      <c r="G3538">
        <v>663200</v>
      </c>
      <c r="H3538">
        <f t="shared" si="55"/>
        <v>-1.0548581297806447E-2</v>
      </c>
    </row>
    <row r="3539" spans="1:8" x14ac:dyDescent="0.45">
      <c r="A3539" s="1">
        <v>41831</v>
      </c>
      <c r="B3539">
        <v>56.200001</v>
      </c>
      <c r="C3539">
        <v>56.220001000000003</v>
      </c>
      <c r="D3539">
        <v>55.700001</v>
      </c>
      <c r="E3539">
        <v>55.84</v>
      </c>
      <c r="F3539">
        <v>43.924709</v>
      </c>
      <c r="G3539">
        <v>753000</v>
      </c>
      <c r="H3539">
        <f t="shared" si="55"/>
        <v>-7.8180614721375941E-3</v>
      </c>
    </row>
    <row r="3540" spans="1:8" x14ac:dyDescent="0.45">
      <c r="A3540" s="1">
        <v>41834</v>
      </c>
      <c r="B3540">
        <v>56.07</v>
      </c>
      <c r="C3540">
        <v>56.43</v>
      </c>
      <c r="D3540">
        <v>56.07</v>
      </c>
      <c r="E3540">
        <v>56.349997999999999</v>
      </c>
      <c r="F3540">
        <v>44.325885999999997</v>
      </c>
      <c r="G3540">
        <v>374600</v>
      </c>
      <c r="H3540">
        <f t="shared" si="55"/>
        <v>9.133287599013995E-3</v>
      </c>
    </row>
    <row r="3541" spans="1:8" x14ac:dyDescent="0.45">
      <c r="A3541" s="1">
        <v>41835</v>
      </c>
      <c r="B3541">
        <v>56.290000999999997</v>
      </c>
      <c r="C3541">
        <v>56.32</v>
      </c>
      <c r="D3541">
        <v>55.73</v>
      </c>
      <c r="E3541">
        <v>56.060001</v>
      </c>
      <c r="F3541">
        <v>44.097754999999999</v>
      </c>
      <c r="G3541">
        <v>921900</v>
      </c>
      <c r="H3541">
        <f t="shared" si="55"/>
        <v>-5.1466765943493087E-3</v>
      </c>
    </row>
    <row r="3542" spans="1:8" x14ac:dyDescent="0.45">
      <c r="A3542" s="1">
        <v>41836</v>
      </c>
      <c r="B3542">
        <v>56.259998000000003</v>
      </c>
      <c r="C3542">
        <v>56.959999000000003</v>
      </c>
      <c r="D3542">
        <v>56.259998000000003</v>
      </c>
      <c r="E3542">
        <v>56.93</v>
      </c>
      <c r="F3542">
        <v>44.782116000000002</v>
      </c>
      <c r="G3542">
        <v>281300</v>
      </c>
      <c r="H3542">
        <f t="shared" si="55"/>
        <v>1.5519180058032545E-2</v>
      </c>
    </row>
    <row r="3543" spans="1:8" x14ac:dyDescent="0.45">
      <c r="A3543" s="1">
        <v>41837</v>
      </c>
      <c r="B3543">
        <v>56.880001</v>
      </c>
      <c r="C3543">
        <v>57.080002</v>
      </c>
      <c r="D3543">
        <v>56.040000999999997</v>
      </c>
      <c r="E3543">
        <v>56.09</v>
      </c>
      <c r="F3543">
        <v>44.121361</v>
      </c>
      <c r="G3543">
        <v>272600</v>
      </c>
      <c r="H3543">
        <f t="shared" si="55"/>
        <v>-1.4754885633363135E-2</v>
      </c>
    </row>
    <row r="3544" spans="1:8" x14ac:dyDescent="0.45">
      <c r="A3544" s="1">
        <v>41838</v>
      </c>
      <c r="B3544">
        <v>56.240001999999997</v>
      </c>
      <c r="C3544">
        <v>56.419998</v>
      </c>
      <c r="D3544">
        <v>55.990001999999997</v>
      </c>
      <c r="E3544">
        <v>56.279998999999997</v>
      </c>
      <c r="F3544">
        <v>44.270820999999998</v>
      </c>
      <c r="G3544">
        <v>188600</v>
      </c>
      <c r="H3544">
        <f t="shared" si="55"/>
        <v>3.3874748333351246E-3</v>
      </c>
    </row>
    <row r="3545" spans="1:8" x14ac:dyDescent="0.45">
      <c r="A3545" s="1">
        <v>41841</v>
      </c>
      <c r="B3545">
        <v>56.240001999999997</v>
      </c>
      <c r="C3545">
        <v>56.419998</v>
      </c>
      <c r="D3545">
        <v>56.040000999999997</v>
      </c>
      <c r="E3545">
        <v>56.360000999999997</v>
      </c>
      <c r="F3545">
        <v>44.333754999999996</v>
      </c>
      <c r="G3545">
        <v>1626600</v>
      </c>
      <c r="H3545">
        <f t="shared" si="55"/>
        <v>1.4215683960321357E-3</v>
      </c>
    </row>
    <row r="3546" spans="1:8" x14ac:dyDescent="0.45">
      <c r="A3546" s="1">
        <v>41842</v>
      </c>
      <c r="B3546">
        <v>56.639999000000003</v>
      </c>
      <c r="C3546">
        <v>56.959999000000003</v>
      </c>
      <c r="D3546">
        <v>56.639999000000003</v>
      </c>
      <c r="E3546">
        <v>56.810001</v>
      </c>
      <c r="F3546">
        <v>44.687725</v>
      </c>
      <c r="G3546">
        <v>318800</v>
      </c>
      <c r="H3546">
        <f t="shared" si="55"/>
        <v>7.9842097742455209E-3</v>
      </c>
    </row>
    <row r="3547" spans="1:8" x14ac:dyDescent="0.45">
      <c r="A3547" s="1">
        <v>41843</v>
      </c>
      <c r="B3547">
        <v>56.869999</v>
      </c>
      <c r="C3547">
        <v>57.16</v>
      </c>
      <c r="D3547">
        <v>56.709999000000003</v>
      </c>
      <c r="E3547">
        <v>57.110000999999997</v>
      </c>
      <c r="F3547">
        <v>44.92371</v>
      </c>
      <c r="G3547">
        <v>249900</v>
      </c>
      <c r="H3547">
        <f t="shared" si="55"/>
        <v>5.2807566283581409E-3</v>
      </c>
    </row>
    <row r="3548" spans="1:8" x14ac:dyDescent="0.45">
      <c r="A3548" s="1">
        <v>41844</v>
      </c>
      <c r="B3548">
        <v>57.290000999999997</v>
      </c>
      <c r="C3548">
        <v>57.389999000000003</v>
      </c>
      <c r="D3548">
        <v>57.029998999999997</v>
      </c>
      <c r="E3548">
        <v>57.18</v>
      </c>
      <c r="F3548">
        <v>44.978774999999999</v>
      </c>
      <c r="G3548">
        <v>346800</v>
      </c>
      <c r="H3548">
        <f t="shared" si="55"/>
        <v>1.2257447125358922E-3</v>
      </c>
    </row>
    <row r="3549" spans="1:8" x14ac:dyDescent="0.45">
      <c r="A3549" s="1">
        <v>41845</v>
      </c>
      <c r="B3549">
        <v>57.040000999999997</v>
      </c>
      <c r="C3549">
        <v>57.040000999999997</v>
      </c>
      <c r="D3549">
        <v>56.689999</v>
      </c>
      <c r="E3549">
        <v>56.73</v>
      </c>
      <c r="F3549">
        <v>44.624794000000001</v>
      </c>
      <c r="G3549">
        <v>283600</v>
      </c>
      <c r="H3549">
        <f t="shared" si="55"/>
        <v>-7.8699564405655398E-3</v>
      </c>
    </row>
    <row r="3550" spans="1:8" x14ac:dyDescent="0.45">
      <c r="A3550" s="1">
        <v>41848</v>
      </c>
      <c r="B3550">
        <v>56.77</v>
      </c>
      <c r="C3550">
        <v>56.799999</v>
      </c>
      <c r="D3550">
        <v>56.310001</v>
      </c>
      <c r="E3550">
        <v>56.669998</v>
      </c>
      <c r="F3550">
        <v>44.577601999999999</v>
      </c>
      <c r="G3550">
        <v>5605100</v>
      </c>
      <c r="H3550">
        <f t="shared" si="55"/>
        <v>-1.0575286913370174E-3</v>
      </c>
    </row>
    <row r="3551" spans="1:8" x14ac:dyDescent="0.45">
      <c r="A3551" s="1">
        <v>41849</v>
      </c>
      <c r="B3551">
        <v>56.619999</v>
      </c>
      <c r="C3551">
        <v>56.830002</v>
      </c>
      <c r="D3551">
        <v>56.450001</v>
      </c>
      <c r="E3551">
        <v>56.459999000000003</v>
      </c>
      <c r="F3551">
        <v>44.412402999999998</v>
      </c>
      <c r="G3551">
        <v>614600</v>
      </c>
      <c r="H3551">
        <f t="shared" si="55"/>
        <v>-3.7058745331344234E-3</v>
      </c>
    </row>
    <row r="3552" spans="1:8" x14ac:dyDescent="0.45">
      <c r="A3552" s="1">
        <v>41850</v>
      </c>
      <c r="B3552">
        <v>56.77</v>
      </c>
      <c r="C3552">
        <v>56.880001</v>
      </c>
      <c r="D3552">
        <v>55.950001</v>
      </c>
      <c r="E3552">
        <v>56.119999</v>
      </c>
      <c r="F3552">
        <v>44.144962</v>
      </c>
      <c r="G3552">
        <v>491900</v>
      </c>
      <c r="H3552">
        <f t="shared" si="55"/>
        <v>-6.0217637852200134E-3</v>
      </c>
    </row>
    <row r="3553" spans="1:8" x14ac:dyDescent="0.45">
      <c r="A3553" s="1">
        <v>41851</v>
      </c>
      <c r="B3553">
        <v>55.790000999999997</v>
      </c>
      <c r="C3553">
        <v>55.889999000000003</v>
      </c>
      <c r="D3553">
        <v>54.75</v>
      </c>
      <c r="E3553">
        <v>54.77</v>
      </c>
      <c r="F3553">
        <v>43.083030999999998</v>
      </c>
      <c r="G3553">
        <v>770600</v>
      </c>
      <c r="H3553">
        <f t="shared" si="55"/>
        <v>-2.4055542283624609E-2</v>
      </c>
    </row>
    <row r="3554" spans="1:8" x14ac:dyDescent="0.45">
      <c r="A3554" s="1">
        <v>41852</v>
      </c>
      <c r="B3554">
        <v>54.580002</v>
      </c>
      <c r="C3554">
        <v>54.77</v>
      </c>
      <c r="D3554">
        <v>53.900002000000001</v>
      </c>
      <c r="E3554">
        <v>54.330002</v>
      </c>
      <c r="F3554">
        <v>42.736916000000001</v>
      </c>
      <c r="G3554">
        <v>422500</v>
      </c>
      <c r="H3554">
        <f t="shared" si="55"/>
        <v>-8.0336733968414675E-3</v>
      </c>
    </row>
    <row r="3555" spans="1:8" x14ac:dyDescent="0.45">
      <c r="A3555" s="1">
        <v>41855</v>
      </c>
      <c r="B3555">
        <v>54.369999</v>
      </c>
      <c r="C3555">
        <v>55.349997999999999</v>
      </c>
      <c r="D3555">
        <v>54.16</v>
      </c>
      <c r="E3555">
        <v>55.25</v>
      </c>
      <c r="F3555">
        <v>43.460602000000002</v>
      </c>
      <c r="G3555">
        <v>525800</v>
      </c>
      <c r="H3555">
        <f t="shared" si="55"/>
        <v>1.6933510129743645E-2</v>
      </c>
    </row>
    <row r="3556" spans="1:8" x14ac:dyDescent="0.45">
      <c r="A3556" s="1">
        <v>41856</v>
      </c>
      <c r="B3556">
        <v>55.110000999999997</v>
      </c>
      <c r="C3556">
        <v>55.110000999999997</v>
      </c>
      <c r="D3556">
        <v>53.73</v>
      </c>
      <c r="E3556">
        <v>54.009998000000003</v>
      </c>
      <c r="F3556">
        <v>42.485202999999998</v>
      </c>
      <c r="G3556">
        <v>825600</v>
      </c>
      <c r="H3556">
        <f t="shared" si="55"/>
        <v>-2.2443292432994921E-2</v>
      </c>
    </row>
    <row r="3557" spans="1:8" x14ac:dyDescent="0.45">
      <c r="A3557" s="1">
        <v>41857</v>
      </c>
      <c r="B3557">
        <v>53.860000999999997</v>
      </c>
      <c r="C3557">
        <v>54.810001</v>
      </c>
      <c r="D3557">
        <v>53.84</v>
      </c>
      <c r="E3557">
        <v>54.23</v>
      </c>
      <c r="F3557">
        <v>42.658248999999998</v>
      </c>
      <c r="G3557">
        <v>694800</v>
      </c>
      <c r="H3557">
        <f t="shared" si="55"/>
        <v>4.07308869396239E-3</v>
      </c>
    </row>
    <row r="3558" spans="1:8" x14ac:dyDescent="0.45">
      <c r="A3558" s="1">
        <v>41858</v>
      </c>
      <c r="B3558">
        <v>54.52</v>
      </c>
      <c r="C3558">
        <v>54.57</v>
      </c>
      <c r="D3558">
        <v>53.610000999999997</v>
      </c>
      <c r="E3558">
        <v>53.880001</v>
      </c>
      <c r="F3558">
        <v>42.382942</v>
      </c>
      <c r="G3558">
        <v>664500</v>
      </c>
      <c r="H3558">
        <f t="shared" si="55"/>
        <v>-6.4537810729173861E-3</v>
      </c>
    </row>
    <row r="3559" spans="1:8" x14ac:dyDescent="0.45">
      <c r="A3559" s="1">
        <v>41859</v>
      </c>
      <c r="B3559">
        <v>53.98</v>
      </c>
      <c r="C3559">
        <v>54.82</v>
      </c>
      <c r="D3559">
        <v>53.889999000000003</v>
      </c>
      <c r="E3559">
        <v>54.77</v>
      </c>
      <c r="F3559">
        <v>43.083030999999998</v>
      </c>
      <c r="G3559">
        <v>284100</v>
      </c>
      <c r="H3559">
        <f t="shared" si="55"/>
        <v>1.6518178469064226E-2</v>
      </c>
    </row>
    <row r="3560" spans="1:8" x14ac:dyDescent="0.45">
      <c r="A3560" s="1">
        <v>41862</v>
      </c>
      <c r="B3560">
        <v>55.060001</v>
      </c>
      <c r="C3560">
        <v>55.299999</v>
      </c>
      <c r="D3560">
        <v>54.73</v>
      </c>
      <c r="E3560">
        <v>54.790000999999997</v>
      </c>
      <c r="F3560">
        <v>43.098759000000001</v>
      </c>
      <c r="G3560">
        <v>2154100</v>
      </c>
      <c r="H3560">
        <f t="shared" si="55"/>
        <v>3.6506252310797294E-4</v>
      </c>
    </row>
    <row r="3561" spans="1:8" x14ac:dyDescent="0.45">
      <c r="A3561" s="1">
        <v>41863</v>
      </c>
      <c r="B3561">
        <v>54.650002000000001</v>
      </c>
      <c r="C3561">
        <v>54.700001</v>
      </c>
      <c r="D3561">
        <v>54.189999</v>
      </c>
      <c r="E3561">
        <v>54.419998</v>
      </c>
      <c r="F3561">
        <v>42.807713</v>
      </c>
      <c r="G3561">
        <v>353900</v>
      </c>
      <c r="H3561">
        <f t="shared" si="55"/>
        <v>-6.7530018671767555E-3</v>
      </c>
    </row>
    <row r="3562" spans="1:8" x14ac:dyDescent="0.45">
      <c r="A3562" s="1">
        <v>41864</v>
      </c>
      <c r="B3562">
        <v>54.630001</v>
      </c>
      <c r="C3562">
        <v>54.889999000000003</v>
      </c>
      <c r="D3562">
        <v>54.459999000000003</v>
      </c>
      <c r="E3562">
        <v>54.66</v>
      </c>
      <c r="F3562">
        <v>42.996505999999997</v>
      </c>
      <c r="G3562">
        <v>457200</v>
      </c>
      <c r="H3562">
        <f t="shared" si="55"/>
        <v>4.410256628285536E-3</v>
      </c>
    </row>
    <row r="3563" spans="1:8" x14ac:dyDescent="0.45">
      <c r="A3563" s="1">
        <v>41865</v>
      </c>
      <c r="B3563">
        <v>54.700001</v>
      </c>
      <c r="C3563">
        <v>54.740001999999997</v>
      </c>
      <c r="D3563">
        <v>54.220001000000003</v>
      </c>
      <c r="E3563">
        <v>54.299999</v>
      </c>
      <c r="F3563">
        <v>42.713321999999998</v>
      </c>
      <c r="G3563">
        <v>225800</v>
      </c>
      <c r="H3563">
        <f t="shared" si="55"/>
        <v>-6.5862095864254178E-3</v>
      </c>
    </row>
    <row r="3564" spans="1:8" x14ac:dyDescent="0.45">
      <c r="A3564" s="1">
        <v>41866</v>
      </c>
      <c r="B3564">
        <v>54.450001</v>
      </c>
      <c r="C3564">
        <v>54.740001999999997</v>
      </c>
      <c r="D3564">
        <v>54.23</v>
      </c>
      <c r="E3564">
        <v>54.669998</v>
      </c>
      <c r="F3564">
        <v>43.004364000000002</v>
      </c>
      <c r="G3564">
        <v>638500</v>
      </c>
      <c r="H3564">
        <f t="shared" si="55"/>
        <v>6.8138460408209145E-3</v>
      </c>
    </row>
    <row r="3565" spans="1:8" x14ac:dyDescent="0.45">
      <c r="A3565" s="1">
        <v>41869</v>
      </c>
      <c r="B3565">
        <v>54.939999</v>
      </c>
      <c r="C3565">
        <v>54.959999000000003</v>
      </c>
      <c r="D3565">
        <v>54.630001</v>
      </c>
      <c r="E3565">
        <v>54.830002</v>
      </c>
      <c r="F3565">
        <v>43.130218999999997</v>
      </c>
      <c r="G3565">
        <v>2031900</v>
      </c>
      <c r="H3565">
        <f t="shared" si="55"/>
        <v>2.9265634529553886E-3</v>
      </c>
    </row>
    <row r="3566" spans="1:8" x14ac:dyDescent="0.45">
      <c r="A3566" s="1">
        <v>41870</v>
      </c>
      <c r="B3566">
        <v>54.959999000000003</v>
      </c>
      <c r="C3566">
        <v>55.360000999999997</v>
      </c>
      <c r="D3566">
        <v>54.93</v>
      </c>
      <c r="E3566">
        <v>55.25</v>
      </c>
      <c r="F3566">
        <v>43.460602000000002</v>
      </c>
      <c r="G3566">
        <v>246700</v>
      </c>
      <c r="H3566">
        <f t="shared" si="55"/>
        <v>7.6601280415480311E-3</v>
      </c>
    </row>
    <row r="3567" spans="1:8" x14ac:dyDescent="0.45">
      <c r="A3567" s="1">
        <v>41871</v>
      </c>
      <c r="B3567">
        <v>55.240001999999997</v>
      </c>
      <c r="C3567">
        <v>55.439999</v>
      </c>
      <c r="D3567">
        <v>54.970001000000003</v>
      </c>
      <c r="E3567">
        <v>55.380001</v>
      </c>
      <c r="F3567">
        <v>43.562866</v>
      </c>
      <c r="G3567">
        <v>499300</v>
      </c>
      <c r="H3567">
        <f t="shared" si="55"/>
        <v>2.3530276916090553E-3</v>
      </c>
    </row>
    <row r="3568" spans="1:8" x14ac:dyDescent="0.45">
      <c r="A3568" s="1">
        <v>41872</v>
      </c>
      <c r="B3568">
        <v>55.41</v>
      </c>
      <c r="C3568">
        <v>55.529998999999997</v>
      </c>
      <c r="D3568">
        <v>55.200001</v>
      </c>
      <c r="E3568">
        <v>55.419998</v>
      </c>
      <c r="F3568">
        <v>43.594329999999999</v>
      </c>
      <c r="G3568">
        <v>196400</v>
      </c>
      <c r="H3568">
        <f t="shared" si="55"/>
        <v>7.2226652856133278E-4</v>
      </c>
    </row>
    <row r="3569" spans="1:8" x14ac:dyDescent="0.45">
      <c r="A3569" s="1">
        <v>41873</v>
      </c>
      <c r="B3569">
        <v>55.279998999999997</v>
      </c>
      <c r="C3569">
        <v>55.299999</v>
      </c>
      <c r="D3569">
        <v>54.84</v>
      </c>
      <c r="E3569">
        <v>55.060001</v>
      </c>
      <c r="F3569">
        <v>43.311146000000001</v>
      </c>
      <c r="G3569">
        <v>297000</v>
      </c>
      <c r="H3569">
        <f t="shared" si="55"/>
        <v>-6.4958906353188572E-3</v>
      </c>
    </row>
    <row r="3570" spans="1:8" x14ac:dyDescent="0.45">
      <c r="A3570" s="1">
        <v>41876</v>
      </c>
      <c r="B3570">
        <v>55.299999</v>
      </c>
      <c r="C3570">
        <v>55.610000999999997</v>
      </c>
      <c r="D3570">
        <v>55.23</v>
      </c>
      <c r="E3570">
        <v>55.580002</v>
      </c>
      <c r="F3570">
        <v>43.720191999999997</v>
      </c>
      <c r="G3570">
        <v>341200</v>
      </c>
      <c r="H3570">
        <f t="shared" si="55"/>
        <v>9.4443587338925994E-3</v>
      </c>
    </row>
    <row r="3571" spans="1:8" x14ac:dyDescent="0.45">
      <c r="A3571" s="1">
        <v>41877</v>
      </c>
      <c r="B3571">
        <v>55.639999000000003</v>
      </c>
      <c r="C3571">
        <v>56.150002000000001</v>
      </c>
      <c r="D3571">
        <v>55.610000999999997</v>
      </c>
      <c r="E3571">
        <v>55.860000999999997</v>
      </c>
      <c r="F3571">
        <v>43.940452999999998</v>
      </c>
      <c r="G3571">
        <v>371600</v>
      </c>
      <c r="H3571">
        <f t="shared" si="55"/>
        <v>5.0379696411213537E-3</v>
      </c>
    </row>
    <row r="3572" spans="1:8" x14ac:dyDescent="0.45">
      <c r="A3572" s="1">
        <v>41878</v>
      </c>
      <c r="B3572">
        <v>55.880001</v>
      </c>
      <c r="C3572">
        <v>56.029998999999997</v>
      </c>
      <c r="D3572">
        <v>55.669998</v>
      </c>
      <c r="E3572">
        <v>55.82</v>
      </c>
      <c r="F3572">
        <v>43.908977999999998</v>
      </c>
      <c r="G3572">
        <v>193600</v>
      </c>
      <c r="H3572">
        <f t="shared" si="55"/>
        <v>-7.163103211521582E-4</v>
      </c>
    </row>
    <row r="3573" spans="1:8" x14ac:dyDescent="0.45">
      <c r="A3573" s="1">
        <v>41879</v>
      </c>
      <c r="B3573">
        <v>55.669998</v>
      </c>
      <c r="C3573">
        <v>55.889999000000003</v>
      </c>
      <c r="D3573">
        <v>55.59</v>
      </c>
      <c r="E3573">
        <v>55.84</v>
      </c>
      <c r="F3573">
        <v>43.924709</v>
      </c>
      <c r="G3573">
        <v>204400</v>
      </c>
      <c r="H3573">
        <f t="shared" si="55"/>
        <v>3.5826386120851872E-4</v>
      </c>
    </row>
    <row r="3574" spans="1:8" x14ac:dyDescent="0.45">
      <c r="A3574" s="1">
        <v>41880</v>
      </c>
      <c r="B3574">
        <v>55.880001</v>
      </c>
      <c r="C3574">
        <v>56.16</v>
      </c>
      <c r="D3574">
        <v>55.77</v>
      </c>
      <c r="E3574">
        <v>56.130001</v>
      </c>
      <c r="F3574">
        <v>44.152831999999997</v>
      </c>
      <c r="G3574">
        <v>243500</v>
      </c>
      <c r="H3574">
        <f t="shared" si="55"/>
        <v>5.1935005420296054E-3</v>
      </c>
    </row>
    <row r="3575" spans="1:8" x14ac:dyDescent="0.45">
      <c r="A3575" s="1">
        <v>41884</v>
      </c>
      <c r="B3575">
        <v>56.09</v>
      </c>
      <c r="C3575">
        <v>56.169998</v>
      </c>
      <c r="D3575">
        <v>55.189999</v>
      </c>
      <c r="E3575">
        <v>55.200001</v>
      </c>
      <c r="F3575">
        <v>43.421272000000002</v>
      </c>
      <c r="G3575">
        <v>3422300</v>
      </c>
      <c r="H3575">
        <f t="shared" si="55"/>
        <v>-1.6568812618859785E-2</v>
      </c>
    </row>
    <row r="3576" spans="1:8" x14ac:dyDescent="0.45">
      <c r="A3576" s="1">
        <v>41885</v>
      </c>
      <c r="B3576">
        <v>55.75</v>
      </c>
      <c r="C3576">
        <v>55.950001</v>
      </c>
      <c r="D3576">
        <v>55.580002</v>
      </c>
      <c r="E3576">
        <v>55.630001</v>
      </c>
      <c r="F3576">
        <v>43.759520999999999</v>
      </c>
      <c r="G3576">
        <v>714600</v>
      </c>
      <c r="H3576">
        <f t="shared" si="55"/>
        <v>7.7899376139878296E-3</v>
      </c>
    </row>
    <row r="3577" spans="1:8" x14ac:dyDescent="0.45">
      <c r="A3577" s="1">
        <v>41886</v>
      </c>
      <c r="B3577">
        <v>55.68</v>
      </c>
      <c r="C3577">
        <v>55.77</v>
      </c>
      <c r="D3577">
        <v>54.610000999999997</v>
      </c>
      <c r="E3577">
        <v>54.830002</v>
      </c>
      <c r="F3577">
        <v>43.130218999999997</v>
      </c>
      <c r="G3577">
        <v>381400</v>
      </c>
      <c r="H3577">
        <f t="shared" si="55"/>
        <v>-1.4380916098236107E-2</v>
      </c>
    </row>
    <row r="3578" spans="1:8" x14ac:dyDescent="0.45">
      <c r="A3578" s="1">
        <v>41887</v>
      </c>
      <c r="B3578">
        <v>54.889999000000003</v>
      </c>
      <c r="C3578">
        <v>55.25</v>
      </c>
      <c r="D3578">
        <v>54.540000999999997</v>
      </c>
      <c r="E3578">
        <v>55.23</v>
      </c>
      <c r="F3578">
        <v>43.444870000000002</v>
      </c>
      <c r="G3578">
        <v>300300</v>
      </c>
      <c r="H3578">
        <f t="shared" si="55"/>
        <v>7.295372184407567E-3</v>
      </c>
    </row>
    <row r="3579" spans="1:8" x14ac:dyDescent="0.45">
      <c r="A3579" s="1">
        <v>41890</v>
      </c>
      <c r="B3579">
        <v>55.09</v>
      </c>
      <c r="C3579">
        <v>55.09</v>
      </c>
      <c r="D3579">
        <v>54.150002000000001</v>
      </c>
      <c r="E3579">
        <v>54.380001</v>
      </c>
      <c r="F3579">
        <v>42.776240999999999</v>
      </c>
      <c r="G3579">
        <v>586700</v>
      </c>
      <c r="H3579">
        <f t="shared" si="55"/>
        <v>-1.5390286586195345E-2</v>
      </c>
    </row>
    <row r="3580" spans="1:8" x14ac:dyDescent="0.45">
      <c r="A3580" s="1">
        <v>41891</v>
      </c>
      <c r="B3580">
        <v>54.349997999999999</v>
      </c>
      <c r="C3580">
        <v>54.650002000000001</v>
      </c>
      <c r="D3580">
        <v>53.82</v>
      </c>
      <c r="E3580">
        <v>54.099997999999999</v>
      </c>
      <c r="F3580">
        <v>42.556004000000001</v>
      </c>
      <c r="G3580">
        <v>368400</v>
      </c>
      <c r="H3580">
        <f t="shared" si="55"/>
        <v>-5.1485823637471562E-3</v>
      </c>
    </row>
    <row r="3581" spans="1:8" x14ac:dyDescent="0.45">
      <c r="A3581" s="1">
        <v>41892</v>
      </c>
      <c r="B3581">
        <v>54.009998000000003</v>
      </c>
      <c r="C3581">
        <v>54.060001</v>
      </c>
      <c r="D3581">
        <v>53.369999</v>
      </c>
      <c r="E3581">
        <v>54.009998000000003</v>
      </c>
      <c r="F3581">
        <v>42.485202999999998</v>
      </c>
      <c r="G3581">
        <v>406800</v>
      </c>
      <c r="H3581">
        <f t="shared" si="55"/>
        <v>-1.663713538517464E-3</v>
      </c>
    </row>
    <row r="3582" spans="1:8" x14ac:dyDescent="0.45">
      <c r="A3582" s="1">
        <v>41893</v>
      </c>
      <c r="B3582">
        <v>53.68</v>
      </c>
      <c r="C3582">
        <v>54.139999000000003</v>
      </c>
      <c r="D3582">
        <v>53.360000999999997</v>
      </c>
      <c r="E3582">
        <v>54.09</v>
      </c>
      <c r="F3582">
        <v>42.548121999999999</v>
      </c>
      <c r="G3582">
        <v>336700</v>
      </c>
      <c r="H3582">
        <f t="shared" si="55"/>
        <v>1.4809626777587681E-3</v>
      </c>
    </row>
    <row r="3583" spans="1:8" x14ac:dyDescent="0.45">
      <c r="A3583" s="1">
        <v>41894</v>
      </c>
      <c r="B3583">
        <v>53.91</v>
      </c>
      <c r="C3583">
        <v>53.91</v>
      </c>
      <c r="D3583">
        <v>53.119999</v>
      </c>
      <c r="E3583">
        <v>53.259998000000003</v>
      </c>
      <c r="F3583">
        <v>41.895232999999998</v>
      </c>
      <c r="G3583">
        <v>314200</v>
      </c>
      <c r="H3583">
        <f t="shared" si="55"/>
        <v>-1.5344719562475628E-2</v>
      </c>
    </row>
    <row r="3584" spans="1:8" x14ac:dyDescent="0.45">
      <c r="A3584" s="1">
        <v>41897</v>
      </c>
      <c r="B3584">
        <v>53.200001</v>
      </c>
      <c r="C3584">
        <v>53.75</v>
      </c>
      <c r="D3584">
        <v>52.93</v>
      </c>
      <c r="E3584">
        <v>53.599997999999999</v>
      </c>
      <c r="F3584">
        <v>42.162685000000003</v>
      </c>
      <c r="G3584">
        <v>370000</v>
      </c>
      <c r="H3584">
        <f t="shared" si="55"/>
        <v>6.3838289191517905E-3</v>
      </c>
    </row>
    <row r="3585" spans="1:8" x14ac:dyDescent="0.45">
      <c r="A3585" s="1">
        <v>41898</v>
      </c>
      <c r="B3585">
        <v>53.540000999999997</v>
      </c>
      <c r="C3585">
        <v>54.580002</v>
      </c>
      <c r="D3585">
        <v>53.5</v>
      </c>
      <c r="E3585">
        <v>54.259998000000003</v>
      </c>
      <c r="F3585">
        <v>42.681846999999998</v>
      </c>
      <c r="G3585">
        <v>522700</v>
      </c>
      <c r="H3585">
        <f t="shared" si="55"/>
        <v>1.2313304999432395E-2</v>
      </c>
    </row>
    <row r="3586" spans="1:8" x14ac:dyDescent="0.45">
      <c r="A3586" s="1">
        <v>41899</v>
      </c>
      <c r="B3586">
        <v>54.389999000000003</v>
      </c>
      <c r="C3586">
        <v>54.450001</v>
      </c>
      <c r="D3586">
        <v>53.830002</v>
      </c>
      <c r="E3586">
        <v>54</v>
      </c>
      <c r="F3586">
        <v>42.477341000000003</v>
      </c>
      <c r="G3586">
        <v>344400</v>
      </c>
      <c r="H3586">
        <f t="shared" si="55"/>
        <v>-4.7914046456329906E-3</v>
      </c>
    </row>
    <row r="3587" spans="1:8" x14ac:dyDescent="0.45">
      <c r="A3587" s="1">
        <v>41900</v>
      </c>
      <c r="B3587">
        <v>54.18</v>
      </c>
      <c r="C3587">
        <v>54.18</v>
      </c>
      <c r="D3587">
        <v>53.59</v>
      </c>
      <c r="E3587">
        <v>53.709999000000003</v>
      </c>
      <c r="F3587">
        <v>42.249214000000002</v>
      </c>
      <c r="G3587">
        <v>238800</v>
      </c>
      <c r="H3587">
        <f t="shared" si="55"/>
        <v>-5.3705574461452299E-3</v>
      </c>
    </row>
    <row r="3588" spans="1:8" x14ac:dyDescent="0.45">
      <c r="A3588" s="1">
        <v>41901</v>
      </c>
      <c r="B3588">
        <v>53.849997999999999</v>
      </c>
      <c r="C3588">
        <v>54.09</v>
      </c>
      <c r="D3588">
        <v>53.669998</v>
      </c>
      <c r="E3588">
        <v>53.68</v>
      </c>
      <c r="F3588">
        <v>42.225619999999999</v>
      </c>
      <c r="G3588">
        <v>219000</v>
      </c>
      <c r="H3588">
        <f t="shared" ref="H3588:H3651" si="56">F3588/F3587-1</f>
        <v>-5.5844825894280081E-4</v>
      </c>
    </row>
    <row r="3589" spans="1:8" x14ac:dyDescent="0.45">
      <c r="A3589" s="1">
        <v>41904</v>
      </c>
      <c r="B3589">
        <v>53.540000999999997</v>
      </c>
      <c r="C3589">
        <v>53.549999</v>
      </c>
      <c r="D3589">
        <v>52.709999000000003</v>
      </c>
      <c r="E3589">
        <v>52.880001</v>
      </c>
      <c r="F3589">
        <v>41.596321000000003</v>
      </c>
      <c r="G3589">
        <v>279400</v>
      </c>
      <c r="H3589">
        <f t="shared" si="56"/>
        <v>-1.4903250680510904E-2</v>
      </c>
    </row>
    <row r="3590" spans="1:8" x14ac:dyDescent="0.45">
      <c r="A3590" s="1">
        <v>41905</v>
      </c>
      <c r="B3590">
        <v>52.830002</v>
      </c>
      <c r="C3590">
        <v>53.240001999999997</v>
      </c>
      <c r="D3590">
        <v>52.689999</v>
      </c>
      <c r="E3590">
        <v>52.73</v>
      </c>
      <c r="F3590">
        <v>41.478332999999999</v>
      </c>
      <c r="G3590">
        <v>579800</v>
      </c>
      <c r="H3590">
        <f t="shared" si="56"/>
        <v>-2.8365008530443214E-3</v>
      </c>
    </row>
    <row r="3591" spans="1:8" x14ac:dyDescent="0.45">
      <c r="A3591" s="1">
        <v>41906</v>
      </c>
      <c r="B3591">
        <v>52.48</v>
      </c>
      <c r="C3591">
        <v>52.810001</v>
      </c>
      <c r="D3591">
        <v>51.709999000000003</v>
      </c>
      <c r="E3591">
        <v>52.509998000000003</v>
      </c>
      <c r="F3591">
        <v>41.508372999999999</v>
      </c>
      <c r="G3591">
        <v>512700</v>
      </c>
      <c r="H3591">
        <f t="shared" si="56"/>
        <v>7.2423354140105367E-4</v>
      </c>
    </row>
    <row r="3592" spans="1:8" x14ac:dyDescent="0.45">
      <c r="A3592" s="1">
        <v>41907</v>
      </c>
      <c r="B3592">
        <v>52.470001000000003</v>
      </c>
      <c r="C3592">
        <v>52.5</v>
      </c>
      <c r="D3592">
        <v>51.689999</v>
      </c>
      <c r="E3592">
        <v>51.75</v>
      </c>
      <c r="F3592">
        <v>40.907600000000002</v>
      </c>
      <c r="G3592">
        <v>615600</v>
      </c>
      <c r="H3592">
        <f t="shared" si="56"/>
        <v>-1.4473537664316471E-2</v>
      </c>
    </row>
    <row r="3593" spans="1:8" x14ac:dyDescent="0.45">
      <c r="A3593" s="1">
        <v>41908</v>
      </c>
      <c r="B3593">
        <v>51.82</v>
      </c>
      <c r="C3593">
        <v>52.57</v>
      </c>
      <c r="D3593">
        <v>51.529998999999997</v>
      </c>
      <c r="E3593">
        <v>52.32</v>
      </c>
      <c r="F3593">
        <v>41.358173000000001</v>
      </c>
      <c r="G3593">
        <v>521300</v>
      </c>
      <c r="H3593">
        <f t="shared" si="56"/>
        <v>1.1014408080650018E-2</v>
      </c>
    </row>
    <row r="3594" spans="1:8" x14ac:dyDescent="0.45">
      <c r="A3594" s="1">
        <v>41911</v>
      </c>
      <c r="B3594">
        <v>51.82</v>
      </c>
      <c r="C3594">
        <v>52.310001</v>
      </c>
      <c r="D3594">
        <v>51.57</v>
      </c>
      <c r="E3594">
        <v>52.200001</v>
      </c>
      <c r="F3594">
        <v>41.263317000000001</v>
      </c>
      <c r="G3594">
        <v>18798200</v>
      </c>
      <c r="H3594">
        <f t="shared" si="56"/>
        <v>-2.2935249098164912E-3</v>
      </c>
    </row>
    <row r="3595" spans="1:8" x14ac:dyDescent="0.45">
      <c r="A3595" s="1">
        <v>41912</v>
      </c>
      <c r="B3595">
        <v>52.240001999999997</v>
      </c>
      <c r="C3595">
        <v>52.290000999999997</v>
      </c>
      <c r="D3595">
        <v>51.259998000000003</v>
      </c>
      <c r="E3595">
        <v>51.540000999999997</v>
      </c>
      <c r="F3595">
        <v>40.741599999999998</v>
      </c>
      <c r="G3595">
        <v>1236500</v>
      </c>
      <c r="H3595">
        <f t="shared" si="56"/>
        <v>-1.2643603033658302E-2</v>
      </c>
    </row>
    <row r="3596" spans="1:8" x14ac:dyDescent="0.45">
      <c r="A3596" s="1">
        <v>41913</v>
      </c>
      <c r="B3596">
        <v>51.57</v>
      </c>
      <c r="C3596">
        <v>51.779998999999997</v>
      </c>
      <c r="D3596">
        <v>50.360000999999997</v>
      </c>
      <c r="E3596">
        <v>50.560001</v>
      </c>
      <c r="F3596">
        <v>39.966926999999998</v>
      </c>
      <c r="G3596">
        <v>991700</v>
      </c>
      <c r="H3596">
        <f t="shared" si="56"/>
        <v>-1.9014299880220742E-2</v>
      </c>
    </row>
    <row r="3597" spans="1:8" x14ac:dyDescent="0.45">
      <c r="A3597" s="1">
        <v>41914</v>
      </c>
      <c r="B3597">
        <v>50.299999</v>
      </c>
      <c r="C3597">
        <v>50.619999</v>
      </c>
      <c r="D3597">
        <v>49.419998</v>
      </c>
      <c r="E3597">
        <v>50.369999</v>
      </c>
      <c r="F3597">
        <v>39.816723000000003</v>
      </c>
      <c r="G3597">
        <v>1211800</v>
      </c>
      <c r="H3597">
        <f t="shared" si="56"/>
        <v>-3.7582073798166915E-3</v>
      </c>
    </row>
    <row r="3598" spans="1:8" x14ac:dyDescent="0.45">
      <c r="A3598" s="1">
        <v>41915</v>
      </c>
      <c r="B3598">
        <v>50.59</v>
      </c>
      <c r="C3598">
        <v>50.619999</v>
      </c>
      <c r="D3598">
        <v>49.84</v>
      </c>
      <c r="E3598">
        <v>50.290000999999997</v>
      </c>
      <c r="F3598">
        <v>39.753498</v>
      </c>
      <c r="G3598">
        <v>541400</v>
      </c>
      <c r="H3598">
        <f t="shared" si="56"/>
        <v>-1.5879006416475994E-3</v>
      </c>
    </row>
    <row r="3599" spans="1:8" x14ac:dyDescent="0.45">
      <c r="A3599" s="1">
        <v>41918</v>
      </c>
      <c r="B3599">
        <v>50.439999</v>
      </c>
      <c r="C3599">
        <v>50.82</v>
      </c>
      <c r="D3599">
        <v>49.970001000000003</v>
      </c>
      <c r="E3599">
        <v>50.310001</v>
      </c>
      <c r="F3599">
        <v>39.769309999999997</v>
      </c>
      <c r="G3599">
        <v>546500</v>
      </c>
      <c r="H3599">
        <f t="shared" si="56"/>
        <v>3.9775116141971267E-4</v>
      </c>
    </row>
    <row r="3600" spans="1:8" x14ac:dyDescent="0.45">
      <c r="A3600" s="1">
        <v>41919</v>
      </c>
      <c r="B3600">
        <v>50.02</v>
      </c>
      <c r="C3600">
        <v>50.650002000000001</v>
      </c>
      <c r="D3600">
        <v>49.619999</v>
      </c>
      <c r="E3600">
        <v>49.619999</v>
      </c>
      <c r="F3600">
        <v>39.223861999999997</v>
      </c>
      <c r="G3600">
        <v>784800</v>
      </c>
      <c r="H3600">
        <f t="shared" si="56"/>
        <v>-1.37152995613955E-2</v>
      </c>
    </row>
    <row r="3601" spans="1:8" x14ac:dyDescent="0.45">
      <c r="A3601" s="1">
        <v>41920</v>
      </c>
      <c r="B3601">
        <v>49.509998000000003</v>
      </c>
      <c r="C3601">
        <v>50.119999</v>
      </c>
      <c r="D3601">
        <v>48.669998</v>
      </c>
      <c r="E3601">
        <v>50.060001</v>
      </c>
      <c r="F3601">
        <v>39.571677999999999</v>
      </c>
      <c r="G3601">
        <v>776700</v>
      </c>
      <c r="H3601">
        <f t="shared" si="56"/>
        <v>8.8674593032169735E-3</v>
      </c>
    </row>
    <row r="3602" spans="1:8" x14ac:dyDescent="0.45">
      <c r="A3602" s="1">
        <v>41921</v>
      </c>
      <c r="B3602">
        <v>49.720001000000003</v>
      </c>
      <c r="C3602">
        <v>49.77</v>
      </c>
      <c r="D3602">
        <v>48.119999</v>
      </c>
      <c r="E3602">
        <v>48.200001</v>
      </c>
      <c r="F3602">
        <v>38.101379000000001</v>
      </c>
      <c r="G3602">
        <v>1880100</v>
      </c>
      <c r="H3602">
        <f t="shared" si="56"/>
        <v>-3.7155336197772448E-2</v>
      </c>
    </row>
    <row r="3603" spans="1:8" x14ac:dyDescent="0.45">
      <c r="A3603" s="1">
        <v>41922</v>
      </c>
      <c r="B3603">
        <v>48.16</v>
      </c>
      <c r="C3603">
        <v>48.59</v>
      </c>
      <c r="D3603">
        <v>47.060001</v>
      </c>
      <c r="E3603">
        <v>47.560001</v>
      </c>
      <c r="F3603">
        <v>37.595474000000003</v>
      </c>
      <c r="G3603">
        <v>1349200</v>
      </c>
      <c r="H3603">
        <f t="shared" si="56"/>
        <v>-1.3277865874618322E-2</v>
      </c>
    </row>
    <row r="3604" spans="1:8" x14ac:dyDescent="0.45">
      <c r="A3604" s="1">
        <v>41925</v>
      </c>
      <c r="B3604">
        <v>47.459999000000003</v>
      </c>
      <c r="C3604">
        <v>47.990001999999997</v>
      </c>
      <c r="D3604">
        <v>46.049999</v>
      </c>
      <c r="E3604">
        <v>46.049999</v>
      </c>
      <c r="F3604">
        <v>36.401836000000003</v>
      </c>
      <c r="G3604">
        <v>1360500</v>
      </c>
      <c r="H3604">
        <f t="shared" si="56"/>
        <v>-3.1749513252579242E-2</v>
      </c>
    </row>
    <row r="3605" spans="1:8" x14ac:dyDescent="0.45">
      <c r="A3605" s="1">
        <v>41926</v>
      </c>
      <c r="B3605">
        <v>46.349997999999999</v>
      </c>
      <c r="C3605">
        <v>46.849997999999999</v>
      </c>
      <c r="D3605">
        <v>45.299999</v>
      </c>
      <c r="E3605">
        <v>45.509998000000003</v>
      </c>
      <c r="F3605">
        <v>35.974964</v>
      </c>
      <c r="G3605">
        <v>2147700</v>
      </c>
      <c r="H3605">
        <f t="shared" si="56"/>
        <v>-1.1726661259613524E-2</v>
      </c>
    </row>
    <row r="3606" spans="1:8" x14ac:dyDescent="0.45">
      <c r="A3606" s="1">
        <v>41927</v>
      </c>
      <c r="B3606">
        <v>45</v>
      </c>
      <c r="C3606">
        <v>45.950001</v>
      </c>
      <c r="D3606">
        <v>44.130001</v>
      </c>
      <c r="E3606">
        <v>45.82</v>
      </c>
      <c r="F3606">
        <v>36.220024000000002</v>
      </c>
      <c r="G3606">
        <v>1975200</v>
      </c>
      <c r="H3606">
        <f t="shared" si="56"/>
        <v>6.8119595616551454E-3</v>
      </c>
    </row>
    <row r="3607" spans="1:8" x14ac:dyDescent="0.45">
      <c r="A3607" s="1">
        <v>41928</v>
      </c>
      <c r="B3607">
        <v>44.889999000000003</v>
      </c>
      <c r="C3607">
        <v>47.040000999999997</v>
      </c>
      <c r="D3607">
        <v>44.700001</v>
      </c>
      <c r="E3607">
        <v>46.619999</v>
      </c>
      <c r="F3607">
        <v>36.852409000000002</v>
      </c>
      <c r="G3607">
        <v>1305000</v>
      </c>
      <c r="H3607">
        <f t="shared" si="56"/>
        <v>1.7459541164301706E-2</v>
      </c>
    </row>
    <row r="3608" spans="1:8" x14ac:dyDescent="0.45">
      <c r="A3608" s="1">
        <v>41929</v>
      </c>
      <c r="B3608">
        <v>47.490001999999997</v>
      </c>
      <c r="C3608">
        <v>47.950001</v>
      </c>
      <c r="D3608">
        <v>46.599997999999999</v>
      </c>
      <c r="E3608">
        <v>47.009998000000003</v>
      </c>
      <c r="F3608">
        <v>37.160702000000001</v>
      </c>
      <c r="G3608">
        <v>1372900</v>
      </c>
      <c r="H3608">
        <f t="shared" si="56"/>
        <v>8.3656132221912038E-3</v>
      </c>
    </row>
    <row r="3609" spans="1:8" x14ac:dyDescent="0.45">
      <c r="A3609" s="1">
        <v>41932</v>
      </c>
      <c r="B3609">
        <v>46.93</v>
      </c>
      <c r="C3609">
        <v>47.439999</v>
      </c>
      <c r="D3609">
        <v>46.709999000000003</v>
      </c>
      <c r="E3609">
        <v>47.419998</v>
      </c>
      <c r="F3609">
        <v>37.484802000000002</v>
      </c>
      <c r="G3609">
        <v>832200</v>
      </c>
      <c r="H3609">
        <f t="shared" si="56"/>
        <v>8.7215790487489286E-3</v>
      </c>
    </row>
    <row r="3610" spans="1:8" x14ac:dyDescent="0.45">
      <c r="A3610" s="1">
        <v>41933</v>
      </c>
      <c r="B3610">
        <v>47.950001</v>
      </c>
      <c r="C3610">
        <v>48.93</v>
      </c>
      <c r="D3610">
        <v>47.950001</v>
      </c>
      <c r="E3610">
        <v>48.849997999999999</v>
      </c>
      <c r="F3610">
        <v>38.615181</v>
      </c>
      <c r="G3610">
        <v>1557800</v>
      </c>
      <c r="H3610">
        <f t="shared" si="56"/>
        <v>3.0155661486487073E-2</v>
      </c>
    </row>
    <row r="3611" spans="1:8" x14ac:dyDescent="0.45">
      <c r="A3611" s="1">
        <v>41934</v>
      </c>
      <c r="B3611">
        <v>49.009998000000003</v>
      </c>
      <c r="C3611">
        <v>49.259998000000003</v>
      </c>
      <c r="D3611">
        <v>47.900002000000001</v>
      </c>
      <c r="E3611">
        <v>47.950001</v>
      </c>
      <c r="F3611">
        <v>37.903751</v>
      </c>
      <c r="G3611">
        <v>1339700</v>
      </c>
      <c r="H3611">
        <f t="shared" si="56"/>
        <v>-1.8423583201642946E-2</v>
      </c>
    </row>
    <row r="3612" spans="1:8" x14ac:dyDescent="0.45">
      <c r="A3612" s="1">
        <v>41935</v>
      </c>
      <c r="B3612">
        <v>48.630001</v>
      </c>
      <c r="C3612">
        <v>49.25</v>
      </c>
      <c r="D3612">
        <v>48.290000999999997</v>
      </c>
      <c r="E3612">
        <v>48.779998999999997</v>
      </c>
      <c r="F3612">
        <v>38.559849</v>
      </c>
      <c r="G3612">
        <v>874600</v>
      </c>
      <c r="H3612">
        <f t="shared" si="56"/>
        <v>1.7309579729985147E-2</v>
      </c>
    </row>
    <row r="3613" spans="1:8" x14ac:dyDescent="0.45">
      <c r="A3613" s="1">
        <v>41936</v>
      </c>
      <c r="B3613">
        <v>48.84</v>
      </c>
      <c r="C3613">
        <v>48.860000999999997</v>
      </c>
      <c r="D3613">
        <v>48.02</v>
      </c>
      <c r="E3613">
        <v>48.669998</v>
      </c>
      <c r="F3613">
        <v>38.472892999999999</v>
      </c>
      <c r="G3613">
        <v>664400</v>
      </c>
      <c r="H3613">
        <f t="shared" si="56"/>
        <v>-2.2550918184353064E-3</v>
      </c>
    </row>
    <row r="3614" spans="1:8" x14ac:dyDescent="0.45">
      <c r="A3614" s="1">
        <v>41939</v>
      </c>
      <c r="B3614">
        <v>47.939999</v>
      </c>
      <c r="C3614">
        <v>47.990001999999997</v>
      </c>
      <c r="D3614">
        <v>47.169998</v>
      </c>
      <c r="E3614">
        <v>47.639999000000003</v>
      </c>
      <c r="F3614">
        <v>37.658698999999999</v>
      </c>
      <c r="G3614">
        <v>829000</v>
      </c>
      <c r="H3614">
        <f t="shared" si="56"/>
        <v>-2.1162796361583691E-2</v>
      </c>
    </row>
    <row r="3615" spans="1:8" x14ac:dyDescent="0.45">
      <c r="A3615" s="1">
        <v>41940</v>
      </c>
      <c r="B3615">
        <v>47.900002000000001</v>
      </c>
      <c r="C3615">
        <v>48.810001</v>
      </c>
      <c r="D3615">
        <v>47.610000999999997</v>
      </c>
      <c r="E3615">
        <v>48.720001000000003</v>
      </c>
      <c r="F3615">
        <v>38.512436000000001</v>
      </c>
      <c r="G3615">
        <v>357800</v>
      </c>
      <c r="H3615">
        <f t="shared" si="56"/>
        <v>2.2670379558253018E-2</v>
      </c>
    </row>
    <row r="3616" spans="1:8" x14ac:dyDescent="0.45">
      <c r="A3616" s="1">
        <v>41941</v>
      </c>
      <c r="B3616">
        <v>49.099997999999999</v>
      </c>
      <c r="C3616">
        <v>49.580002</v>
      </c>
      <c r="D3616">
        <v>48.369999</v>
      </c>
      <c r="E3616">
        <v>48.84</v>
      </c>
      <c r="F3616">
        <v>38.607292000000001</v>
      </c>
      <c r="G3616">
        <v>800000</v>
      </c>
      <c r="H3616">
        <f t="shared" si="56"/>
        <v>2.4629966278943982E-3</v>
      </c>
    </row>
    <row r="3617" spans="1:8" x14ac:dyDescent="0.45">
      <c r="A3617" s="1">
        <v>41942</v>
      </c>
      <c r="B3617">
        <v>48.419998</v>
      </c>
      <c r="C3617">
        <v>48.860000999999997</v>
      </c>
      <c r="D3617">
        <v>48.119999</v>
      </c>
      <c r="E3617">
        <v>48.650002000000001</v>
      </c>
      <c r="F3617">
        <v>38.457096</v>
      </c>
      <c r="G3617">
        <v>598900</v>
      </c>
      <c r="H3617">
        <f t="shared" si="56"/>
        <v>-3.8903531488300169E-3</v>
      </c>
    </row>
    <row r="3618" spans="1:8" x14ac:dyDescent="0.45">
      <c r="A3618" s="1">
        <v>41943</v>
      </c>
      <c r="B3618">
        <v>48.740001999999997</v>
      </c>
      <c r="C3618">
        <v>49.669998</v>
      </c>
      <c r="D3618">
        <v>48.299999</v>
      </c>
      <c r="E3618">
        <v>49.619999</v>
      </c>
      <c r="F3618">
        <v>39.223861999999997</v>
      </c>
      <c r="G3618">
        <v>532300</v>
      </c>
      <c r="H3618">
        <f t="shared" si="56"/>
        <v>1.9938218944040909E-2</v>
      </c>
    </row>
    <row r="3619" spans="1:8" x14ac:dyDescent="0.45">
      <c r="A3619" s="1">
        <v>41946</v>
      </c>
      <c r="B3619">
        <v>49.689999</v>
      </c>
      <c r="C3619">
        <v>50.130001</v>
      </c>
      <c r="D3619">
        <v>48.66</v>
      </c>
      <c r="E3619">
        <v>48.77</v>
      </c>
      <c r="F3619">
        <v>38.551949</v>
      </c>
      <c r="G3619">
        <v>498300</v>
      </c>
      <c r="H3619">
        <f t="shared" si="56"/>
        <v>-1.7130210176652061E-2</v>
      </c>
    </row>
    <row r="3620" spans="1:8" x14ac:dyDescent="0.45">
      <c r="A3620" s="1">
        <v>41947</v>
      </c>
      <c r="B3620">
        <v>48.279998999999997</v>
      </c>
      <c r="C3620">
        <v>48.279998999999997</v>
      </c>
      <c r="D3620">
        <v>47.400002000000001</v>
      </c>
      <c r="E3620">
        <v>47.740001999999997</v>
      </c>
      <c r="F3620">
        <v>37.737758999999997</v>
      </c>
      <c r="G3620">
        <v>467000</v>
      </c>
      <c r="H3620">
        <f t="shared" si="56"/>
        <v>-2.1119295421354822E-2</v>
      </c>
    </row>
    <row r="3621" spans="1:8" x14ac:dyDescent="0.45">
      <c r="A3621" s="1">
        <v>41948</v>
      </c>
      <c r="B3621">
        <v>48.23</v>
      </c>
      <c r="C3621">
        <v>48.75</v>
      </c>
      <c r="D3621">
        <v>47.93</v>
      </c>
      <c r="E3621">
        <v>48.5</v>
      </c>
      <c r="F3621">
        <v>38.338512000000001</v>
      </c>
      <c r="G3621">
        <v>691500</v>
      </c>
      <c r="H3621">
        <f t="shared" si="56"/>
        <v>1.5919148776163627E-2</v>
      </c>
    </row>
    <row r="3622" spans="1:8" x14ac:dyDescent="0.45">
      <c r="A3622" s="1">
        <v>41949</v>
      </c>
      <c r="B3622">
        <v>48.310001</v>
      </c>
      <c r="C3622">
        <v>49.130001</v>
      </c>
      <c r="D3622">
        <v>48.09</v>
      </c>
      <c r="E3622">
        <v>49.130001</v>
      </c>
      <c r="F3622">
        <v>38.836533000000003</v>
      </c>
      <c r="G3622">
        <v>552600</v>
      </c>
      <c r="H3622">
        <f t="shared" si="56"/>
        <v>1.2990097268250844E-2</v>
      </c>
    </row>
    <row r="3623" spans="1:8" x14ac:dyDescent="0.45">
      <c r="A3623" s="1">
        <v>41950</v>
      </c>
      <c r="B3623">
        <v>49.200001</v>
      </c>
      <c r="C3623">
        <v>50.09</v>
      </c>
      <c r="D3623">
        <v>49.200001</v>
      </c>
      <c r="E3623">
        <v>49.75</v>
      </c>
      <c r="F3623">
        <v>39.326625999999997</v>
      </c>
      <c r="G3623">
        <v>903000</v>
      </c>
      <c r="H3623">
        <f t="shared" si="56"/>
        <v>1.2619380828870375E-2</v>
      </c>
    </row>
    <row r="3624" spans="1:8" x14ac:dyDescent="0.45">
      <c r="A3624" s="1">
        <v>41953</v>
      </c>
      <c r="B3624">
        <v>50.099997999999999</v>
      </c>
      <c r="C3624">
        <v>50.349997999999999</v>
      </c>
      <c r="D3624">
        <v>49.169998</v>
      </c>
      <c r="E3624">
        <v>49.290000999999997</v>
      </c>
      <c r="F3624">
        <v>38.963000999999998</v>
      </c>
      <c r="G3624">
        <v>717200</v>
      </c>
      <c r="H3624">
        <f t="shared" si="56"/>
        <v>-9.2462801156650842E-3</v>
      </c>
    </row>
    <row r="3625" spans="1:8" x14ac:dyDescent="0.45">
      <c r="A3625" s="1">
        <v>41954</v>
      </c>
      <c r="B3625">
        <v>49.34</v>
      </c>
      <c r="C3625">
        <v>49.560001</v>
      </c>
      <c r="D3625">
        <v>48.889999000000003</v>
      </c>
      <c r="E3625">
        <v>49.450001</v>
      </c>
      <c r="F3625">
        <v>39.089480999999999</v>
      </c>
      <c r="G3625">
        <v>722000</v>
      </c>
      <c r="H3625">
        <f t="shared" si="56"/>
        <v>3.2461565268033787E-3</v>
      </c>
    </row>
    <row r="3626" spans="1:8" x14ac:dyDescent="0.45">
      <c r="A3626" s="1">
        <v>41955</v>
      </c>
      <c r="B3626">
        <v>49.110000999999997</v>
      </c>
      <c r="C3626">
        <v>49.610000999999997</v>
      </c>
      <c r="D3626">
        <v>48.93</v>
      </c>
      <c r="E3626">
        <v>49.009998000000003</v>
      </c>
      <c r="F3626">
        <v>38.741669000000002</v>
      </c>
      <c r="G3626">
        <v>514400</v>
      </c>
      <c r="H3626">
        <f t="shared" si="56"/>
        <v>-8.8978413399757317E-3</v>
      </c>
    </row>
    <row r="3627" spans="1:8" x14ac:dyDescent="0.45">
      <c r="A3627" s="1">
        <v>41956</v>
      </c>
      <c r="B3627">
        <v>48.77</v>
      </c>
      <c r="C3627">
        <v>48.82</v>
      </c>
      <c r="D3627">
        <v>47.619999</v>
      </c>
      <c r="E3627">
        <v>48.34</v>
      </c>
      <c r="F3627">
        <v>38.212035999999998</v>
      </c>
      <c r="G3627">
        <v>717500</v>
      </c>
      <c r="H3627">
        <f t="shared" si="56"/>
        <v>-1.3670887539718679E-2</v>
      </c>
    </row>
    <row r="3628" spans="1:8" x14ac:dyDescent="0.45">
      <c r="A3628" s="1">
        <v>41957</v>
      </c>
      <c r="B3628">
        <v>48.57</v>
      </c>
      <c r="C3628">
        <v>48.869999</v>
      </c>
      <c r="D3628">
        <v>48.27</v>
      </c>
      <c r="E3628">
        <v>48.810001</v>
      </c>
      <c r="F3628">
        <v>38.583576000000001</v>
      </c>
      <c r="G3628">
        <v>394000</v>
      </c>
      <c r="H3628">
        <f t="shared" si="56"/>
        <v>9.7231144658191937E-3</v>
      </c>
    </row>
    <row r="3629" spans="1:8" x14ac:dyDescent="0.45">
      <c r="A3629" s="1">
        <v>41960</v>
      </c>
      <c r="B3629">
        <v>48.48</v>
      </c>
      <c r="C3629">
        <v>48.830002</v>
      </c>
      <c r="D3629">
        <v>48.360000999999997</v>
      </c>
      <c r="E3629">
        <v>48.57</v>
      </c>
      <c r="F3629">
        <v>38.393856</v>
      </c>
      <c r="G3629">
        <v>393400</v>
      </c>
      <c r="H3629">
        <f t="shared" si="56"/>
        <v>-4.9171181022723554E-3</v>
      </c>
    </row>
    <row r="3630" spans="1:8" x14ac:dyDescent="0.45">
      <c r="A3630" s="1">
        <v>41961</v>
      </c>
      <c r="B3630">
        <v>48.529998999999997</v>
      </c>
      <c r="C3630">
        <v>48.98</v>
      </c>
      <c r="D3630">
        <v>48.369999</v>
      </c>
      <c r="E3630">
        <v>48.619999</v>
      </c>
      <c r="F3630">
        <v>38.43338</v>
      </c>
      <c r="G3630">
        <v>355600</v>
      </c>
      <c r="H3630">
        <f t="shared" si="56"/>
        <v>1.0294355430202629E-3</v>
      </c>
    </row>
    <row r="3631" spans="1:8" x14ac:dyDescent="0.45">
      <c r="A3631" s="1">
        <v>41962</v>
      </c>
      <c r="B3631">
        <v>48.709999000000003</v>
      </c>
      <c r="C3631">
        <v>49</v>
      </c>
      <c r="D3631">
        <v>48.220001000000003</v>
      </c>
      <c r="E3631">
        <v>48.84</v>
      </c>
      <c r="F3631">
        <v>38.607292000000001</v>
      </c>
      <c r="G3631">
        <v>519900</v>
      </c>
      <c r="H3631">
        <f t="shared" si="56"/>
        <v>4.5250248612014321E-3</v>
      </c>
    </row>
    <row r="3632" spans="1:8" x14ac:dyDescent="0.45">
      <c r="A3632" s="1">
        <v>41963</v>
      </c>
      <c r="B3632">
        <v>48.830002</v>
      </c>
      <c r="C3632">
        <v>49.5</v>
      </c>
      <c r="D3632">
        <v>48.830002</v>
      </c>
      <c r="E3632">
        <v>49.450001</v>
      </c>
      <c r="F3632">
        <v>39.089480999999999</v>
      </c>
      <c r="G3632">
        <v>337000</v>
      </c>
      <c r="H3632">
        <f t="shared" si="56"/>
        <v>1.2489583574004648E-2</v>
      </c>
    </row>
    <row r="3633" spans="1:8" x14ac:dyDescent="0.45">
      <c r="A3633" s="1">
        <v>41964</v>
      </c>
      <c r="B3633">
        <v>50.23</v>
      </c>
      <c r="C3633">
        <v>50.470001000000003</v>
      </c>
      <c r="D3633">
        <v>49.73</v>
      </c>
      <c r="E3633">
        <v>50.09</v>
      </c>
      <c r="F3633">
        <v>39.595398000000003</v>
      </c>
      <c r="G3633">
        <v>1566300</v>
      </c>
      <c r="H3633">
        <f t="shared" si="56"/>
        <v>1.2942535614632655E-2</v>
      </c>
    </row>
    <row r="3634" spans="1:8" x14ac:dyDescent="0.45">
      <c r="A3634" s="1">
        <v>41967</v>
      </c>
      <c r="B3634">
        <v>50.049999</v>
      </c>
      <c r="C3634">
        <v>50.18</v>
      </c>
      <c r="D3634">
        <v>49.490001999999997</v>
      </c>
      <c r="E3634">
        <v>49.68</v>
      </c>
      <c r="F3634">
        <v>39.271296999999997</v>
      </c>
      <c r="G3634">
        <v>799300</v>
      </c>
      <c r="H3634">
        <f t="shared" si="56"/>
        <v>-8.185319920259615E-3</v>
      </c>
    </row>
    <row r="3635" spans="1:8" x14ac:dyDescent="0.45">
      <c r="A3635" s="1">
        <v>41968</v>
      </c>
      <c r="B3635">
        <v>49.84</v>
      </c>
      <c r="C3635">
        <v>49.939999</v>
      </c>
      <c r="D3635">
        <v>48.82</v>
      </c>
      <c r="E3635">
        <v>48.900002000000001</v>
      </c>
      <c r="F3635">
        <v>38.654716000000001</v>
      </c>
      <c r="G3635">
        <v>580900</v>
      </c>
      <c r="H3635">
        <f t="shared" si="56"/>
        <v>-1.5700550964741433E-2</v>
      </c>
    </row>
    <row r="3636" spans="1:8" x14ac:dyDescent="0.45">
      <c r="A3636" s="1">
        <v>41969</v>
      </c>
      <c r="B3636">
        <v>48.75</v>
      </c>
      <c r="C3636">
        <v>48.779998999999997</v>
      </c>
      <c r="D3636">
        <v>48.23</v>
      </c>
      <c r="E3636">
        <v>48.279998999999997</v>
      </c>
      <c r="F3636">
        <v>38.164616000000002</v>
      </c>
      <c r="G3636">
        <v>506400</v>
      </c>
      <c r="H3636">
        <f t="shared" si="56"/>
        <v>-1.2678918660274152E-2</v>
      </c>
    </row>
    <row r="3637" spans="1:8" x14ac:dyDescent="0.45">
      <c r="A3637" s="1">
        <v>41971</v>
      </c>
      <c r="B3637">
        <v>46.299999</v>
      </c>
      <c r="C3637">
        <v>46.360000999999997</v>
      </c>
      <c r="D3637">
        <v>44.959999000000003</v>
      </c>
      <c r="E3637">
        <v>45.060001</v>
      </c>
      <c r="F3637">
        <v>35.619250999999998</v>
      </c>
      <c r="G3637">
        <v>797600</v>
      </c>
      <c r="H3637">
        <f t="shared" si="56"/>
        <v>-6.6694369465161274E-2</v>
      </c>
    </row>
    <row r="3638" spans="1:8" x14ac:dyDescent="0.45">
      <c r="A3638" s="1">
        <v>41974</v>
      </c>
      <c r="B3638">
        <v>44.830002</v>
      </c>
      <c r="C3638">
        <v>45.380001</v>
      </c>
      <c r="D3638">
        <v>44.459999000000003</v>
      </c>
      <c r="E3638">
        <v>45.240001999999997</v>
      </c>
      <c r="F3638">
        <v>35.761547</v>
      </c>
      <c r="G3638">
        <v>1490500</v>
      </c>
      <c r="H3638">
        <f t="shared" si="56"/>
        <v>3.9949183659140353E-3</v>
      </c>
    </row>
    <row r="3639" spans="1:8" x14ac:dyDescent="0.45">
      <c r="A3639" s="1">
        <v>41975</v>
      </c>
      <c r="B3639">
        <v>45.080002</v>
      </c>
      <c r="C3639">
        <v>46.200001</v>
      </c>
      <c r="D3639">
        <v>44.939999</v>
      </c>
      <c r="E3639">
        <v>45.82</v>
      </c>
      <c r="F3639">
        <v>36.220024000000002</v>
      </c>
      <c r="G3639">
        <v>912300</v>
      </c>
      <c r="H3639">
        <f t="shared" si="56"/>
        <v>1.2820390572029883E-2</v>
      </c>
    </row>
    <row r="3640" spans="1:8" x14ac:dyDescent="0.45">
      <c r="A3640" s="1">
        <v>41976</v>
      </c>
      <c r="B3640">
        <v>46.119999</v>
      </c>
      <c r="C3640">
        <v>46.720001000000003</v>
      </c>
      <c r="D3640">
        <v>45.950001</v>
      </c>
      <c r="E3640">
        <v>46.41</v>
      </c>
      <c r="F3640">
        <v>36.686408999999998</v>
      </c>
      <c r="G3640">
        <v>1456600</v>
      </c>
      <c r="H3640">
        <f t="shared" si="56"/>
        <v>1.2876440943274892E-2</v>
      </c>
    </row>
    <row r="3641" spans="1:8" x14ac:dyDescent="0.45">
      <c r="A3641" s="1">
        <v>41977</v>
      </c>
      <c r="B3641">
        <v>46</v>
      </c>
      <c r="C3641">
        <v>46.240001999999997</v>
      </c>
      <c r="D3641">
        <v>45.540000999999997</v>
      </c>
      <c r="E3641">
        <v>45.970001000000003</v>
      </c>
      <c r="F3641">
        <v>36.338603999999997</v>
      </c>
      <c r="G3641">
        <v>890200</v>
      </c>
      <c r="H3641">
        <f t="shared" si="56"/>
        <v>-9.4804863566777531E-3</v>
      </c>
    </row>
    <row r="3642" spans="1:8" x14ac:dyDescent="0.45">
      <c r="A3642" s="1">
        <v>41978</v>
      </c>
      <c r="B3642">
        <v>45.889999000000003</v>
      </c>
      <c r="C3642">
        <v>45.970001000000003</v>
      </c>
      <c r="D3642">
        <v>45.240001999999997</v>
      </c>
      <c r="E3642">
        <v>45.41</v>
      </c>
      <c r="F3642">
        <v>35.895927</v>
      </c>
      <c r="G3642">
        <v>693300</v>
      </c>
      <c r="H3642">
        <f t="shared" si="56"/>
        <v>-1.2182003469368152E-2</v>
      </c>
    </row>
    <row r="3643" spans="1:8" x14ac:dyDescent="0.45">
      <c r="A3643" s="1">
        <v>41981</v>
      </c>
      <c r="B3643">
        <v>44.869999</v>
      </c>
      <c r="C3643">
        <v>44.900002000000001</v>
      </c>
      <c r="D3643">
        <v>43.48</v>
      </c>
      <c r="E3643">
        <v>43.580002</v>
      </c>
      <c r="F3643">
        <v>34.449328999999999</v>
      </c>
      <c r="G3643">
        <v>1732200</v>
      </c>
      <c r="H3643">
        <f t="shared" si="56"/>
        <v>-4.0299781086584052E-2</v>
      </c>
    </row>
    <row r="3644" spans="1:8" x14ac:dyDescent="0.45">
      <c r="A3644" s="1">
        <v>41982</v>
      </c>
      <c r="B3644">
        <v>43.389999000000003</v>
      </c>
      <c r="C3644">
        <v>44.189999</v>
      </c>
      <c r="D3644">
        <v>43.240001999999997</v>
      </c>
      <c r="E3644">
        <v>43.990001999999997</v>
      </c>
      <c r="F3644">
        <v>34.773437999999999</v>
      </c>
      <c r="G3644">
        <v>1757700</v>
      </c>
      <c r="H3644">
        <f t="shared" si="56"/>
        <v>9.4082819436047682E-3</v>
      </c>
    </row>
    <row r="3645" spans="1:8" x14ac:dyDescent="0.45">
      <c r="A3645" s="1">
        <v>41983</v>
      </c>
      <c r="B3645">
        <v>43.380001</v>
      </c>
      <c r="C3645">
        <v>43.380001</v>
      </c>
      <c r="D3645">
        <v>42.349997999999999</v>
      </c>
      <c r="E3645">
        <v>42.59</v>
      </c>
      <c r="F3645">
        <v>33.666755999999999</v>
      </c>
      <c r="G3645">
        <v>1725700</v>
      </c>
      <c r="H3645">
        <f t="shared" si="56"/>
        <v>-3.1825498531379059E-2</v>
      </c>
    </row>
    <row r="3646" spans="1:8" x14ac:dyDescent="0.45">
      <c r="A3646" s="1">
        <v>41984</v>
      </c>
      <c r="B3646">
        <v>42.57</v>
      </c>
      <c r="C3646">
        <v>43.700001</v>
      </c>
      <c r="D3646">
        <v>42.509998000000003</v>
      </c>
      <c r="E3646">
        <v>42.59</v>
      </c>
      <c r="F3646">
        <v>33.666755999999999</v>
      </c>
      <c r="G3646">
        <v>1666000</v>
      </c>
      <c r="H3646">
        <f t="shared" si="56"/>
        <v>0</v>
      </c>
    </row>
    <row r="3647" spans="1:8" x14ac:dyDescent="0.45">
      <c r="A3647" s="1">
        <v>41985</v>
      </c>
      <c r="B3647">
        <v>42.07</v>
      </c>
      <c r="C3647">
        <v>42.529998999999997</v>
      </c>
      <c r="D3647">
        <v>41.68</v>
      </c>
      <c r="E3647">
        <v>41.68</v>
      </c>
      <c r="F3647">
        <v>32.947411000000002</v>
      </c>
      <c r="G3647">
        <v>2258200</v>
      </c>
      <c r="H3647">
        <f t="shared" si="56"/>
        <v>-2.1366626472713812E-2</v>
      </c>
    </row>
    <row r="3648" spans="1:8" x14ac:dyDescent="0.45">
      <c r="A3648" s="1">
        <v>41988</v>
      </c>
      <c r="B3648">
        <v>42.07</v>
      </c>
      <c r="C3648">
        <v>42.48</v>
      </c>
      <c r="D3648">
        <v>41.240001999999997</v>
      </c>
      <c r="E3648">
        <v>41.310001</v>
      </c>
      <c r="F3648">
        <v>32.654933999999997</v>
      </c>
      <c r="G3648">
        <v>2585000</v>
      </c>
      <c r="H3648">
        <f t="shared" si="56"/>
        <v>-8.8770859719449202E-3</v>
      </c>
    </row>
    <row r="3649" spans="1:8" x14ac:dyDescent="0.45">
      <c r="A3649" s="1">
        <v>41989</v>
      </c>
      <c r="B3649">
        <v>41.02</v>
      </c>
      <c r="C3649">
        <v>42.970001000000003</v>
      </c>
      <c r="D3649">
        <v>40.869999</v>
      </c>
      <c r="E3649">
        <v>41.68</v>
      </c>
      <c r="F3649">
        <v>32.947411000000002</v>
      </c>
      <c r="G3649">
        <v>2529400</v>
      </c>
      <c r="H3649">
        <f t="shared" si="56"/>
        <v>8.9565944307223866E-3</v>
      </c>
    </row>
    <row r="3650" spans="1:8" x14ac:dyDescent="0.45">
      <c r="A3650" s="1">
        <v>41990</v>
      </c>
      <c r="B3650">
        <v>41.849997999999999</v>
      </c>
      <c r="C3650">
        <v>43.849997999999999</v>
      </c>
      <c r="D3650">
        <v>41.849997999999999</v>
      </c>
      <c r="E3650">
        <v>43.52</v>
      </c>
      <c r="F3650">
        <v>34.401909000000003</v>
      </c>
      <c r="G3650">
        <v>1797800</v>
      </c>
      <c r="H3650">
        <f t="shared" si="56"/>
        <v>4.4146048379947178E-2</v>
      </c>
    </row>
    <row r="3651" spans="1:8" x14ac:dyDescent="0.45">
      <c r="A3651" s="1">
        <v>41991</v>
      </c>
      <c r="B3651">
        <v>44.560001</v>
      </c>
      <c r="C3651">
        <v>44.73</v>
      </c>
      <c r="D3651">
        <v>43.259998000000003</v>
      </c>
      <c r="E3651">
        <v>44.450001</v>
      </c>
      <c r="F3651">
        <v>35.137051</v>
      </c>
      <c r="G3651">
        <v>1624200</v>
      </c>
      <c r="H3651">
        <f t="shared" si="56"/>
        <v>2.1369221109212244E-2</v>
      </c>
    </row>
    <row r="3652" spans="1:8" x14ac:dyDescent="0.45">
      <c r="A3652" s="1">
        <v>41992</v>
      </c>
      <c r="B3652">
        <v>44.669998</v>
      </c>
      <c r="C3652">
        <v>46.650002000000001</v>
      </c>
      <c r="D3652">
        <v>44.299999</v>
      </c>
      <c r="E3652">
        <v>46.650002000000001</v>
      </c>
      <c r="F3652">
        <v>36.876128999999999</v>
      </c>
      <c r="G3652">
        <v>1596900</v>
      </c>
      <c r="H3652">
        <f t="shared" ref="H3652:H3715" si="57">F3652/F3651-1</f>
        <v>4.9494136545494394E-2</v>
      </c>
    </row>
    <row r="3653" spans="1:8" x14ac:dyDescent="0.45">
      <c r="A3653" s="1">
        <v>41995</v>
      </c>
      <c r="B3653">
        <v>45.630001</v>
      </c>
      <c r="C3653">
        <v>45.630001</v>
      </c>
      <c r="D3653">
        <v>44.91</v>
      </c>
      <c r="E3653">
        <v>45.360000999999997</v>
      </c>
      <c r="F3653">
        <v>35.856395999999997</v>
      </c>
      <c r="G3653">
        <v>1885500</v>
      </c>
      <c r="H3653">
        <f t="shared" si="57"/>
        <v>-2.7652929622846267E-2</v>
      </c>
    </row>
    <row r="3654" spans="1:8" x14ac:dyDescent="0.45">
      <c r="A3654" s="1">
        <v>41996</v>
      </c>
      <c r="B3654">
        <v>45.610000999999997</v>
      </c>
      <c r="C3654">
        <v>46.09</v>
      </c>
      <c r="D3654">
        <v>45.360000999999997</v>
      </c>
      <c r="E3654">
        <v>45.91</v>
      </c>
      <c r="F3654">
        <v>36.291172000000003</v>
      </c>
      <c r="G3654">
        <v>693300</v>
      </c>
      <c r="H3654">
        <f t="shared" si="57"/>
        <v>1.212547964943278E-2</v>
      </c>
    </row>
    <row r="3655" spans="1:8" x14ac:dyDescent="0.45">
      <c r="A3655" s="1">
        <v>41997</v>
      </c>
      <c r="B3655">
        <v>45.540000999999997</v>
      </c>
      <c r="C3655">
        <v>45.540000999999997</v>
      </c>
      <c r="D3655">
        <v>44.860000999999997</v>
      </c>
      <c r="E3655">
        <v>45.369999</v>
      </c>
      <c r="F3655">
        <v>36.035415999999998</v>
      </c>
      <c r="G3655">
        <v>392200</v>
      </c>
      <c r="H3655">
        <f t="shared" si="57"/>
        <v>-7.0473337152078264E-3</v>
      </c>
    </row>
    <row r="3656" spans="1:8" x14ac:dyDescent="0.45">
      <c r="A3656" s="1">
        <v>41999</v>
      </c>
      <c r="B3656">
        <v>45.669998</v>
      </c>
      <c r="C3656">
        <v>45.73</v>
      </c>
      <c r="D3656">
        <v>45.139999000000003</v>
      </c>
      <c r="E3656">
        <v>45.310001</v>
      </c>
      <c r="F3656">
        <v>35.987766000000001</v>
      </c>
      <c r="G3656">
        <v>541800</v>
      </c>
      <c r="H3656">
        <f t="shared" si="57"/>
        <v>-1.3223102516700669E-3</v>
      </c>
    </row>
    <row r="3657" spans="1:8" x14ac:dyDescent="0.45">
      <c r="A3657" s="1">
        <v>42002</v>
      </c>
      <c r="B3657">
        <v>45.41</v>
      </c>
      <c r="C3657">
        <v>45.82</v>
      </c>
      <c r="D3657">
        <v>45.220001000000003</v>
      </c>
      <c r="E3657">
        <v>45.490001999999997</v>
      </c>
      <c r="F3657">
        <v>36.130732999999999</v>
      </c>
      <c r="G3657">
        <v>917200</v>
      </c>
      <c r="H3657">
        <f t="shared" si="57"/>
        <v>3.9726555963490728E-3</v>
      </c>
    </row>
    <row r="3658" spans="1:8" x14ac:dyDescent="0.45">
      <c r="A3658" s="1">
        <v>42003</v>
      </c>
      <c r="B3658">
        <v>45.32</v>
      </c>
      <c r="C3658">
        <v>45.509998000000003</v>
      </c>
      <c r="D3658">
        <v>44.98</v>
      </c>
      <c r="E3658">
        <v>45.150002000000001</v>
      </c>
      <c r="F3658">
        <v>35.860680000000002</v>
      </c>
      <c r="G3658">
        <v>856900</v>
      </c>
      <c r="H3658">
        <f t="shared" si="57"/>
        <v>-7.4743294026168305E-3</v>
      </c>
    </row>
    <row r="3659" spans="1:8" x14ac:dyDescent="0.45">
      <c r="A3659" s="1">
        <v>42004</v>
      </c>
      <c r="B3659">
        <v>44.84</v>
      </c>
      <c r="C3659">
        <v>45.279998999999997</v>
      </c>
      <c r="D3659">
        <v>44.52</v>
      </c>
      <c r="E3659">
        <v>44.810001</v>
      </c>
      <c r="F3659">
        <v>35.590632999999997</v>
      </c>
      <c r="G3659">
        <v>691600</v>
      </c>
      <c r="H3659">
        <f t="shared" si="57"/>
        <v>-7.5304483908281705E-3</v>
      </c>
    </row>
    <row r="3660" spans="1:8" x14ac:dyDescent="0.45">
      <c r="A3660" s="1">
        <v>42006</v>
      </c>
      <c r="B3660">
        <v>44.650002000000001</v>
      </c>
      <c r="C3660">
        <v>45.169998</v>
      </c>
      <c r="D3660">
        <v>44.389999000000003</v>
      </c>
      <c r="E3660">
        <v>45.029998999999997</v>
      </c>
      <c r="F3660">
        <v>35.765372999999997</v>
      </c>
      <c r="G3660">
        <v>674000</v>
      </c>
      <c r="H3660">
        <f t="shared" si="57"/>
        <v>4.9097188015734261E-3</v>
      </c>
    </row>
    <row r="3661" spans="1:8" x14ac:dyDescent="0.45">
      <c r="A3661" s="1">
        <v>42009</v>
      </c>
      <c r="B3661">
        <v>44.32</v>
      </c>
      <c r="C3661">
        <v>44.349997999999999</v>
      </c>
      <c r="D3661">
        <v>42.98</v>
      </c>
      <c r="E3661">
        <v>43.18</v>
      </c>
      <c r="F3661">
        <v>34.295985999999999</v>
      </c>
      <c r="G3661">
        <v>1693600</v>
      </c>
      <c r="H3661">
        <f t="shared" si="57"/>
        <v>-4.1084067542088709E-2</v>
      </c>
    </row>
    <row r="3662" spans="1:8" x14ac:dyDescent="0.45">
      <c r="A3662" s="1">
        <v>42010</v>
      </c>
      <c r="B3662">
        <v>43.02</v>
      </c>
      <c r="C3662">
        <v>43.48</v>
      </c>
      <c r="D3662">
        <v>42.290000999999997</v>
      </c>
      <c r="E3662">
        <v>42.560001</v>
      </c>
      <c r="F3662">
        <v>33.803550999999999</v>
      </c>
      <c r="G3662">
        <v>1247800</v>
      </c>
      <c r="H3662">
        <f t="shared" si="57"/>
        <v>-1.4358385847253352E-2</v>
      </c>
    </row>
    <row r="3663" spans="1:8" x14ac:dyDescent="0.45">
      <c r="A3663" s="1">
        <v>42011</v>
      </c>
      <c r="B3663">
        <v>43.080002</v>
      </c>
      <c r="C3663">
        <v>43.279998999999997</v>
      </c>
      <c r="D3663">
        <v>42.419998</v>
      </c>
      <c r="E3663">
        <v>42.689999</v>
      </c>
      <c r="F3663">
        <v>33.906802999999996</v>
      </c>
      <c r="G3663">
        <v>913500</v>
      </c>
      <c r="H3663">
        <f t="shared" si="57"/>
        <v>3.0544719991103531E-3</v>
      </c>
    </row>
    <row r="3664" spans="1:8" x14ac:dyDescent="0.45">
      <c r="A3664" s="1">
        <v>42012</v>
      </c>
      <c r="B3664">
        <v>43.110000999999997</v>
      </c>
      <c r="C3664">
        <v>43.709999000000003</v>
      </c>
      <c r="D3664">
        <v>42.889999000000003</v>
      </c>
      <c r="E3664">
        <v>43.709999000000003</v>
      </c>
      <c r="F3664">
        <v>34.716952999999997</v>
      </c>
      <c r="G3664">
        <v>890600</v>
      </c>
      <c r="H3664">
        <f t="shared" si="57"/>
        <v>2.3893435190572188E-2</v>
      </c>
    </row>
    <row r="3665" spans="1:8" x14ac:dyDescent="0.45">
      <c r="A3665" s="1">
        <v>42013</v>
      </c>
      <c r="B3665">
        <v>43.73</v>
      </c>
      <c r="C3665">
        <v>43.75</v>
      </c>
      <c r="D3665">
        <v>42.919998</v>
      </c>
      <c r="E3665">
        <v>43.369999</v>
      </c>
      <c r="F3665">
        <v>34.446891999999998</v>
      </c>
      <c r="G3665">
        <v>601400</v>
      </c>
      <c r="H3665">
        <f t="shared" si="57"/>
        <v>-7.7789372817366198E-3</v>
      </c>
    </row>
    <row r="3666" spans="1:8" x14ac:dyDescent="0.45">
      <c r="A3666" s="1">
        <v>42016</v>
      </c>
      <c r="B3666">
        <v>42.810001</v>
      </c>
      <c r="C3666">
        <v>42.810001</v>
      </c>
      <c r="D3666">
        <v>41.860000999999997</v>
      </c>
      <c r="E3666">
        <v>42.099997999999999</v>
      </c>
      <c r="F3666">
        <v>33.438194000000003</v>
      </c>
      <c r="G3666">
        <v>1007000</v>
      </c>
      <c r="H3666">
        <f t="shared" si="57"/>
        <v>-2.9282699873184326E-2</v>
      </c>
    </row>
    <row r="3667" spans="1:8" x14ac:dyDescent="0.45">
      <c r="A3667" s="1">
        <v>42017</v>
      </c>
      <c r="B3667">
        <v>42.209999000000003</v>
      </c>
      <c r="C3667">
        <v>42.560001</v>
      </c>
      <c r="D3667">
        <v>41.380001</v>
      </c>
      <c r="E3667">
        <v>41.779998999999997</v>
      </c>
      <c r="F3667">
        <v>33.184029000000002</v>
      </c>
      <c r="G3667">
        <v>1087800</v>
      </c>
      <c r="H3667">
        <f t="shared" si="57"/>
        <v>-7.6010385010626402E-3</v>
      </c>
    </row>
    <row r="3668" spans="1:8" x14ac:dyDescent="0.45">
      <c r="A3668" s="1">
        <v>42018</v>
      </c>
      <c r="B3668">
        <v>41.290000999999997</v>
      </c>
      <c r="C3668">
        <v>41.98</v>
      </c>
      <c r="D3668">
        <v>40.709999000000003</v>
      </c>
      <c r="E3668">
        <v>41.91</v>
      </c>
      <c r="F3668">
        <v>33.287289000000001</v>
      </c>
      <c r="G3668">
        <v>1329600</v>
      </c>
      <c r="H3668">
        <f t="shared" si="57"/>
        <v>3.1117378784835115E-3</v>
      </c>
    </row>
    <row r="3669" spans="1:8" x14ac:dyDescent="0.45">
      <c r="A3669" s="1">
        <v>42019</v>
      </c>
      <c r="B3669">
        <v>42.419998</v>
      </c>
      <c r="C3669">
        <v>42.5</v>
      </c>
      <c r="D3669">
        <v>41.330002</v>
      </c>
      <c r="E3669">
        <v>41.369999</v>
      </c>
      <c r="F3669">
        <v>32.858383000000003</v>
      </c>
      <c r="G3669">
        <v>1318500</v>
      </c>
      <c r="H3669">
        <f t="shared" si="57"/>
        <v>-1.2884978407223135E-2</v>
      </c>
    </row>
    <row r="3670" spans="1:8" x14ac:dyDescent="0.45">
      <c r="A3670" s="1">
        <v>42020</v>
      </c>
      <c r="B3670">
        <v>41.549999</v>
      </c>
      <c r="C3670">
        <v>42.73</v>
      </c>
      <c r="D3670">
        <v>41.549999</v>
      </c>
      <c r="E3670">
        <v>42.700001</v>
      </c>
      <c r="F3670">
        <v>33.914745000000003</v>
      </c>
      <c r="G3670">
        <v>1323000</v>
      </c>
      <c r="H3670">
        <f t="shared" si="57"/>
        <v>3.2148934413479768E-2</v>
      </c>
    </row>
    <row r="3671" spans="1:8" x14ac:dyDescent="0.45">
      <c r="A3671" s="1">
        <v>42024</v>
      </c>
      <c r="B3671">
        <v>42.529998999999997</v>
      </c>
      <c r="C3671">
        <v>42.740001999999997</v>
      </c>
      <c r="D3671">
        <v>41.950001</v>
      </c>
      <c r="E3671">
        <v>42.720001000000003</v>
      </c>
      <c r="F3671">
        <v>33.930633999999998</v>
      </c>
      <c r="G3671">
        <v>843000</v>
      </c>
      <c r="H3671">
        <f t="shared" si="57"/>
        <v>4.6849828887096656E-4</v>
      </c>
    </row>
    <row r="3672" spans="1:8" x14ac:dyDescent="0.45">
      <c r="A3672" s="1">
        <v>42025</v>
      </c>
      <c r="B3672">
        <v>43.029998999999997</v>
      </c>
      <c r="C3672">
        <v>43.57</v>
      </c>
      <c r="D3672">
        <v>42.799999</v>
      </c>
      <c r="E3672">
        <v>43.549999</v>
      </c>
      <c r="F3672">
        <v>34.589863000000001</v>
      </c>
      <c r="G3672">
        <v>1007700</v>
      </c>
      <c r="H3672">
        <f t="shared" si="57"/>
        <v>1.942872626547465E-2</v>
      </c>
    </row>
    <row r="3673" spans="1:8" x14ac:dyDescent="0.45">
      <c r="A3673" s="1">
        <v>42026</v>
      </c>
      <c r="B3673">
        <v>43.84</v>
      </c>
      <c r="C3673">
        <v>43.889999000000003</v>
      </c>
      <c r="D3673">
        <v>43</v>
      </c>
      <c r="E3673">
        <v>43.740001999999997</v>
      </c>
      <c r="F3673">
        <v>34.740791000000002</v>
      </c>
      <c r="G3673">
        <v>842000</v>
      </c>
      <c r="H3673">
        <f t="shared" si="57"/>
        <v>4.363359288239943E-3</v>
      </c>
    </row>
    <row r="3674" spans="1:8" x14ac:dyDescent="0.45">
      <c r="A3674" s="1">
        <v>42027</v>
      </c>
      <c r="B3674">
        <v>43.540000999999997</v>
      </c>
      <c r="C3674">
        <v>43.98</v>
      </c>
      <c r="D3674">
        <v>43.34</v>
      </c>
      <c r="E3674">
        <v>43.380001</v>
      </c>
      <c r="F3674">
        <v>34.454841999999999</v>
      </c>
      <c r="G3674">
        <v>811700</v>
      </c>
      <c r="H3674">
        <f t="shared" si="57"/>
        <v>-8.2309294569603564E-3</v>
      </c>
    </row>
    <row r="3675" spans="1:8" x14ac:dyDescent="0.45">
      <c r="A3675" s="1">
        <v>42030</v>
      </c>
      <c r="B3675">
        <v>43.470001000000003</v>
      </c>
      <c r="C3675">
        <v>44.080002</v>
      </c>
      <c r="D3675">
        <v>43.139999000000003</v>
      </c>
      <c r="E3675">
        <v>44</v>
      </c>
      <c r="F3675">
        <v>34.947285000000001</v>
      </c>
      <c r="G3675">
        <v>743500</v>
      </c>
      <c r="H3675">
        <f t="shared" si="57"/>
        <v>1.4292417884255615E-2</v>
      </c>
    </row>
    <row r="3676" spans="1:8" x14ac:dyDescent="0.45">
      <c r="A3676" s="1">
        <v>42031</v>
      </c>
      <c r="B3676">
        <v>43.689999</v>
      </c>
      <c r="C3676">
        <v>44.18</v>
      </c>
      <c r="D3676">
        <v>43.549999</v>
      </c>
      <c r="E3676">
        <v>44</v>
      </c>
      <c r="F3676">
        <v>34.947285000000001</v>
      </c>
      <c r="G3676">
        <v>726400</v>
      </c>
      <c r="H3676">
        <f t="shared" si="57"/>
        <v>0</v>
      </c>
    </row>
    <row r="3677" spans="1:8" x14ac:dyDescent="0.45">
      <c r="A3677" s="1">
        <v>42032</v>
      </c>
      <c r="B3677">
        <v>43.869999</v>
      </c>
      <c r="C3677">
        <v>43.869999</v>
      </c>
      <c r="D3677">
        <v>42.169998</v>
      </c>
      <c r="E3677">
        <v>42.23</v>
      </c>
      <c r="F3677">
        <v>33.541451000000002</v>
      </c>
      <c r="G3677">
        <v>1280700</v>
      </c>
      <c r="H3677">
        <f t="shared" si="57"/>
        <v>-4.0227273735284452E-2</v>
      </c>
    </row>
    <row r="3678" spans="1:8" x14ac:dyDescent="0.45">
      <c r="A3678" s="1">
        <v>42033</v>
      </c>
      <c r="B3678">
        <v>42.470001000000003</v>
      </c>
      <c r="C3678">
        <v>42.59</v>
      </c>
      <c r="D3678">
        <v>41.41</v>
      </c>
      <c r="E3678">
        <v>42.32</v>
      </c>
      <c r="F3678">
        <v>33.612926000000002</v>
      </c>
      <c r="G3678">
        <v>995300</v>
      </c>
      <c r="H3678">
        <f t="shared" si="57"/>
        <v>2.1309453786002575E-3</v>
      </c>
    </row>
    <row r="3679" spans="1:8" x14ac:dyDescent="0.45">
      <c r="A3679" s="1">
        <v>42034</v>
      </c>
      <c r="B3679">
        <v>42.02</v>
      </c>
      <c r="C3679">
        <v>43.18</v>
      </c>
      <c r="D3679">
        <v>41.73</v>
      </c>
      <c r="E3679">
        <v>42.720001000000003</v>
      </c>
      <c r="F3679">
        <v>33.930633999999998</v>
      </c>
      <c r="G3679">
        <v>1782900</v>
      </c>
      <c r="H3679">
        <f t="shared" si="57"/>
        <v>9.4519590469450687E-3</v>
      </c>
    </row>
    <row r="3680" spans="1:8" x14ac:dyDescent="0.45">
      <c r="A3680" s="1">
        <v>42037</v>
      </c>
      <c r="B3680">
        <v>43.200001</v>
      </c>
      <c r="C3680">
        <v>44</v>
      </c>
      <c r="D3680">
        <v>42.959999000000003</v>
      </c>
      <c r="E3680">
        <v>44</v>
      </c>
      <c r="F3680">
        <v>34.947285000000001</v>
      </c>
      <c r="G3680">
        <v>1237600</v>
      </c>
      <c r="H3680">
        <f t="shared" si="57"/>
        <v>2.9962629050786393E-2</v>
      </c>
    </row>
    <row r="3681" spans="1:8" x14ac:dyDescent="0.45">
      <c r="A3681" s="1">
        <v>42038</v>
      </c>
      <c r="B3681">
        <v>44.52</v>
      </c>
      <c r="C3681">
        <v>45.470001000000003</v>
      </c>
      <c r="D3681">
        <v>44.419998</v>
      </c>
      <c r="E3681">
        <v>45.279998999999997</v>
      </c>
      <c r="F3681">
        <v>35.963923999999999</v>
      </c>
      <c r="G3681">
        <v>2117200</v>
      </c>
      <c r="H3681">
        <f t="shared" si="57"/>
        <v>2.9090643235948122E-2</v>
      </c>
    </row>
    <row r="3682" spans="1:8" x14ac:dyDescent="0.45">
      <c r="A3682" s="1">
        <v>42039</v>
      </c>
      <c r="B3682">
        <v>44.73</v>
      </c>
      <c r="C3682">
        <v>44.880001</v>
      </c>
      <c r="D3682">
        <v>44.119999</v>
      </c>
      <c r="E3682">
        <v>44.490001999999997</v>
      </c>
      <c r="F3682">
        <v>35.336468000000004</v>
      </c>
      <c r="G3682">
        <v>1732800</v>
      </c>
      <c r="H3682">
        <f t="shared" si="57"/>
        <v>-1.7446816982484847E-2</v>
      </c>
    </row>
    <row r="3683" spans="1:8" x14ac:dyDescent="0.45">
      <c r="A3683" s="1">
        <v>42040</v>
      </c>
      <c r="B3683">
        <v>45.110000999999997</v>
      </c>
      <c r="C3683">
        <v>45.419998</v>
      </c>
      <c r="D3683">
        <v>44.75</v>
      </c>
      <c r="E3683">
        <v>45.189999</v>
      </c>
      <c r="F3683">
        <v>35.892448000000002</v>
      </c>
      <c r="G3683">
        <v>1004900</v>
      </c>
      <c r="H3683">
        <f t="shared" si="57"/>
        <v>1.5733887155897852E-2</v>
      </c>
    </row>
    <row r="3684" spans="1:8" x14ac:dyDescent="0.45">
      <c r="A3684" s="1">
        <v>42041</v>
      </c>
      <c r="B3684">
        <v>45.619999</v>
      </c>
      <c r="C3684">
        <v>45.619999</v>
      </c>
      <c r="D3684">
        <v>45.009998000000003</v>
      </c>
      <c r="E3684">
        <v>45.200001</v>
      </c>
      <c r="F3684">
        <v>35.900387000000002</v>
      </c>
      <c r="G3684">
        <v>2151800</v>
      </c>
      <c r="H3684">
        <f t="shared" si="57"/>
        <v>2.2118859098152477E-4</v>
      </c>
    </row>
    <row r="3685" spans="1:8" x14ac:dyDescent="0.45">
      <c r="A3685" s="1">
        <v>42044</v>
      </c>
      <c r="B3685">
        <v>45.389999000000003</v>
      </c>
      <c r="C3685">
        <v>45.779998999999997</v>
      </c>
      <c r="D3685">
        <v>45.169998</v>
      </c>
      <c r="E3685">
        <v>45.279998999999997</v>
      </c>
      <c r="F3685">
        <v>35.963923999999999</v>
      </c>
      <c r="G3685">
        <v>1314300</v>
      </c>
      <c r="H3685">
        <f t="shared" si="57"/>
        <v>1.7698137905866052E-3</v>
      </c>
    </row>
    <row r="3686" spans="1:8" x14ac:dyDescent="0.45">
      <c r="A3686" s="1">
        <v>42045</v>
      </c>
      <c r="B3686">
        <v>45.400002000000001</v>
      </c>
      <c r="C3686">
        <v>45.41</v>
      </c>
      <c r="D3686">
        <v>44.419998</v>
      </c>
      <c r="E3686">
        <v>45.150002000000001</v>
      </c>
      <c r="F3686">
        <v>35.860680000000002</v>
      </c>
      <c r="G3686">
        <v>756700</v>
      </c>
      <c r="H3686">
        <f t="shared" si="57"/>
        <v>-2.8707657151092469E-3</v>
      </c>
    </row>
    <row r="3687" spans="1:8" x14ac:dyDescent="0.45">
      <c r="A3687" s="1">
        <v>42046</v>
      </c>
      <c r="B3687">
        <v>44.630001</v>
      </c>
      <c r="C3687">
        <v>45.02</v>
      </c>
      <c r="D3687">
        <v>44.34</v>
      </c>
      <c r="E3687">
        <v>44.869999</v>
      </c>
      <c r="F3687">
        <v>35.638286999999998</v>
      </c>
      <c r="G3687">
        <v>733700</v>
      </c>
      <c r="H3687">
        <f t="shared" si="57"/>
        <v>-6.201583461328819E-3</v>
      </c>
    </row>
    <row r="3688" spans="1:8" x14ac:dyDescent="0.45">
      <c r="A3688" s="1">
        <v>42047</v>
      </c>
      <c r="B3688">
        <v>45.470001000000003</v>
      </c>
      <c r="C3688">
        <v>45.73</v>
      </c>
      <c r="D3688">
        <v>45.209999000000003</v>
      </c>
      <c r="E3688">
        <v>45.52</v>
      </c>
      <c r="F3688">
        <v>36.154552000000002</v>
      </c>
      <c r="G3688">
        <v>713600</v>
      </c>
      <c r="H3688">
        <f t="shared" si="57"/>
        <v>1.4486246210431153E-2</v>
      </c>
    </row>
    <row r="3689" spans="1:8" x14ac:dyDescent="0.45">
      <c r="A3689" s="1">
        <v>42048</v>
      </c>
      <c r="B3689">
        <v>45.959999000000003</v>
      </c>
      <c r="C3689">
        <v>46.48</v>
      </c>
      <c r="D3689">
        <v>45.849997999999999</v>
      </c>
      <c r="E3689">
        <v>46.470001000000003</v>
      </c>
      <c r="F3689">
        <v>36.909103000000002</v>
      </c>
      <c r="G3689">
        <v>1367900</v>
      </c>
      <c r="H3689">
        <f t="shared" si="57"/>
        <v>2.0870152118051433E-2</v>
      </c>
    </row>
    <row r="3690" spans="1:8" x14ac:dyDescent="0.45">
      <c r="A3690" s="1">
        <v>42052</v>
      </c>
      <c r="B3690">
        <v>46.240001999999997</v>
      </c>
      <c r="C3690">
        <v>46.630001</v>
      </c>
      <c r="D3690">
        <v>45.939999</v>
      </c>
      <c r="E3690">
        <v>46.549999</v>
      </c>
      <c r="F3690">
        <v>36.972630000000002</v>
      </c>
      <c r="G3690">
        <v>867700</v>
      </c>
      <c r="H3690">
        <f t="shared" si="57"/>
        <v>1.7211743130143287E-3</v>
      </c>
    </row>
    <row r="3691" spans="1:8" x14ac:dyDescent="0.45">
      <c r="A3691" s="1">
        <v>42053</v>
      </c>
      <c r="B3691">
        <v>46.18</v>
      </c>
      <c r="C3691">
        <v>46.34</v>
      </c>
      <c r="D3691">
        <v>45.860000999999997</v>
      </c>
      <c r="E3691">
        <v>45.959999000000003</v>
      </c>
      <c r="F3691">
        <v>36.504021000000002</v>
      </c>
      <c r="G3691">
        <v>1207600</v>
      </c>
      <c r="H3691">
        <f t="shared" si="57"/>
        <v>-1.2674483800584446E-2</v>
      </c>
    </row>
    <row r="3692" spans="1:8" x14ac:dyDescent="0.45">
      <c r="A3692" s="1">
        <v>42054</v>
      </c>
      <c r="B3692">
        <v>45</v>
      </c>
      <c r="C3692">
        <v>45.950001</v>
      </c>
      <c r="D3692">
        <v>44.779998999999997</v>
      </c>
      <c r="E3692">
        <v>45.650002000000001</v>
      </c>
      <c r="F3692">
        <v>36.257815999999998</v>
      </c>
      <c r="G3692">
        <v>952400</v>
      </c>
      <c r="H3692">
        <f t="shared" si="57"/>
        <v>-6.7445994511126095E-3</v>
      </c>
    </row>
    <row r="3693" spans="1:8" x14ac:dyDescent="0.45">
      <c r="A3693" s="1">
        <v>42055</v>
      </c>
      <c r="B3693">
        <v>45.689999</v>
      </c>
      <c r="C3693">
        <v>45.77</v>
      </c>
      <c r="D3693">
        <v>45.09</v>
      </c>
      <c r="E3693">
        <v>45.459999000000003</v>
      </c>
      <c r="F3693">
        <v>36.106887999999998</v>
      </c>
      <c r="G3693">
        <v>982100</v>
      </c>
      <c r="H3693">
        <f t="shared" si="57"/>
        <v>-4.1626335132817216E-3</v>
      </c>
    </row>
    <row r="3694" spans="1:8" x14ac:dyDescent="0.45">
      <c r="A3694" s="1">
        <v>42058</v>
      </c>
      <c r="B3694">
        <v>44.919998</v>
      </c>
      <c r="C3694">
        <v>45.580002</v>
      </c>
      <c r="D3694">
        <v>44.889999000000003</v>
      </c>
      <c r="E3694">
        <v>45.209999000000003</v>
      </c>
      <c r="F3694">
        <v>35.908332999999999</v>
      </c>
      <c r="G3694">
        <v>1182100</v>
      </c>
      <c r="H3694">
        <f t="shared" si="57"/>
        <v>-5.4990892596448182E-3</v>
      </c>
    </row>
    <row r="3695" spans="1:8" x14ac:dyDescent="0.45">
      <c r="A3695" s="1">
        <v>42059</v>
      </c>
      <c r="B3695">
        <v>45.549999</v>
      </c>
      <c r="C3695">
        <v>45.549999</v>
      </c>
      <c r="D3695">
        <v>45.110000999999997</v>
      </c>
      <c r="E3695">
        <v>45.330002</v>
      </c>
      <c r="F3695">
        <v>36.003650999999998</v>
      </c>
      <c r="G3695">
        <v>564600</v>
      </c>
      <c r="H3695">
        <f t="shared" si="57"/>
        <v>2.6544813428124314E-3</v>
      </c>
    </row>
    <row r="3696" spans="1:8" x14ac:dyDescent="0.45">
      <c r="A3696" s="1">
        <v>42060</v>
      </c>
      <c r="B3696">
        <v>45.389999000000003</v>
      </c>
      <c r="C3696">
        <v>45.68</v>
      </c>
      <c r="D3696">
        <v>45.169998</v>
      </c>
      <c r="E3696">
        <v>45.59</v>
      </c>
      <c r="F3696">
        <v>36.210155</v>
      </c>
      <c r="G3696">
        <v>492800</v>
      </c>
      <c r="H3696">
        <f t="shared" si="57"/>
        <v>5.7356405326782767E-3</v>
      </c>
    </row>
    <row r="3697" spans="1:8" x14ac:dyDescent="0.45">
      <c r="A3697" s="1">
        <v>42061</v>
      </c>
      <c r="B3697">
        <v>45.400002000000001</v>
      </c>
      <c r="C3697">
        <v>45.400002000000001</v>
      </c>
      <c r="D3697">
        <v>44.59</v>
      </c>
      <c r="E3697">
        <v>44.82</v>
      </c>
      <c r="F3697">
        <v>35.598576000000001</v>
      </c>
      <c r="G3697">
        <v>668500</v>
      </c>
      <c r="H3697">
        <f t="shared" si="57"/>
        <v>-1.6889709530378938E-2</v>
      </c>
    </row>
    <row r="3698" spans="1:8" x14ac:dyDescent="0.45">
      <c r="A3698" s="1">
        <v>42062</v>
      </c>
      <c r="B3698">
        <v>44.990001999999997</v>
      </c>
      <c r="C3698">
        <v>45.02</v>
      </c>
      <c r="D3698">
        <v>44.650002000000001</v>
      </c>
      <c r="E3698">
        <v>44.689999</v>
      </c>
      <c r="F3698">
        <v>35.495322999999999</v>
      </c>
      <c r="G3698">
        <v>491300</v>
      </c>
      <c r="H3698">
        <f t="shared" si="57"/>
        <v>-2.9004811877868519E-3</v>
      </c>
    </row>
    <row r="3699" spans="1:8" x14ac:dyDescent="0.45">
      <c r="A3699" s="1">
        <v>42065</v>
      </c>
      <c r="B3699">
        <v>44.68</v>
      </c>
      <c r="C3699">
        <v>44.68</v>
      </c>
      <c r="D3699">
        <v>43.939999</v>
      </c>
      <c r="E3699">
        <v>44.34</v>
      </c>
      <c r="F3699">
        <v>35.217326999999997</v>
      </c>
      <c r="G3699">
        <v>688400</v>
      </c>
      <c r="H3699">
        <f t="shared" si="57"/>
        <v>-7.8319050653519184E-3</v>
      </c>
    </row>
    <row r="3700" spans="1:8" x14ac:dyDescent="0.45">
      <c r="A3700" s="1">
        <v>42066</v>
      </c>
      <c r="B3700">
        <v>44.369999</v>
      </c>
      <c r="C3700">
        <v>44.759998000000003</v>
      </c>
      <c r="D3700">
        <v>44.18</v>
      </c>
      <c r="E3700">
        <v>44.52</v>
      </c>
      <c r="F3700">
        <v>35.360294000000003</v>
      </c>
      <c r="G3700">
        <v>965500</v>
      </c>
      <c r="H3700">
        <f t="shared" si="57"/>
        <v>4.0595642025871292E-3</v>
      </c>
    </row>
    <row r="3701" spans="1:8" x14ac:dyDescent="0.45">
      <c r="A3701" s="1">
        <v>42067</v>
      </c>
      <c r="B3701">
        <v>44.560001</v>
      </c>
      <c r="C3701">
        <v>44.560001</v>
      </c>
      <c r="D3701">
        <v>43.959999000000003</v>
      </c>
      <c r="E3701">
        <v>44.43</v>
      </c>
      <c r="F3701">
        <v>35.288806999999998</v>
      </c>
      <c r="G3701">
        <v>560700</v>
      </c>
      <c r="H3701">
        <f t="shared" si="57"/>
        <v>-2.0216743673003856E-3</v>
      </c>
    </row>
    <row r="3702" spans="1:8" x14ac:dyDescent="0.45">
      <c r="A3702" s="1">
        <v>42068</v>
      </c>
      <c r="B3702">
        <v>44.349997999999999</v>
      </c>
      <c r="C3702">
        <v>44.349997999999999</v>
      </c>
      <c r="D3702">
        <v>44.139999000000003</v>
      </c>
      <c r="E3702">
        <v>44.169998</v>
      </c>
      <c r="F3702">
        <v>35.082301999999999</v>
      </c>
      <c r="G3702">
        <v>367000</v>
      </c>
      <c r="H3702">
        <f t="shared" si="57"/>
        <v>-5.8518555189468469E-3</v>
      </c>
    </row>
    <row r="3703" spans="1:8" x14ac:dyDescent="0.45">
      <c r="A3703" s="1">
        <v>42069</v>
      </c>
      <c r="B3703">
        <v>43.889999000000003</v>
      </c>
      <c r="C3703">
        <v>44.099997999999999</v>
      </c>
      <c r="D3703">
        <v>43.330002</v>
      </c>
      <c r="E3703">
        <v>43.400002000000001</v>
      </c>
      <c r="F3703">
        <v>34.470734</v>
      </c>
      <c r="G3703">
        <v>957700</v>
      </c>
      <c r="H3703">
        <f t="shared" si="57"/>
        <v>-1.7432379437358425E-2</v>
      </c>
    </row>
    <row r="3704" spans="1:8" x14ac:dyDescent="0.45">
      <c r="A3704" s="1">
        <v>42072</v>
      </c>
      <c r="B3704">
        <v>43.360000999999997</v>
      </c>
      <c r="C3704">
        <v>43.880001</v>
      </c>
      <c r="D3704">
        <v>43.139999000000003</v>
      </c>
      <c r="E3704">
        <v>43.150002000000001</v>
      </c>
      <c r="F3704">
        <v>34.272171</v>
      </c>
      <c r="G3704">
        <v>446900</v>
      </c>
      <c r="H3704">
        <f t="shared" si="57"/>
        <v>-5.7603357097066876E-3</v>
      </c>
    </row>
    <row r="3705" spans="1:8" x14ac:dyDescent="0.45">
      <c r="A3705" s="1">
        <v>42073</v>
      </c>
      <c r="B3705">
        <v>42.720001000000003</v>
      </c>
      <c r="C3705">
        <v>43.029998999999997</v>
      </c>
      <c r="D3705">
        <v>42.5</v>
      </c>
      <c r="E3705">
        <v>42.5</v>
      </c>
      <c r="F3705">
        <v>33.755898000000002</v>
      </c>
      <c r="G3705">
        <v>698900</v>
      </c>
      <c r="H3705">
        <f t="shared" si="57"/>
        <v>-1.5063912933907742E-2</v>
      </c>
    </row>
    <row r="3706" spans="1:8" x14ac:dyDescent="0.45">
      <c r="A3706" s="1">
        <v>42074</v>
      </c>
      <c r="B3706">
        <v>42.68</v>
      </c>
      <c r="C3706">
        <v>42.84</v>
      </c>
      <c r="D3706">
        <v>42.369999</v>
      </c>
      <c r="E3706">
        <v>42.630001</v>
      </c>
      <c r="F3706">
        <v>33.859153999999997</v>
      </c>
      <c r="G3706">
        <v>857600</v>
      </c>
      <c r="H3706">
        <f t="shared" si="57"/>
        <v>3.0589024768350459E-3</v>
      </c>
    </row>
    <row r="3707" spans="1:8" x14ac:dyDescent="0.45">
      <c r="A3707" s="1">
        <v>42075</v>
      </c>
      <c r="B3707">
        <v>42.790000999999997</v>
      </c>
      <c r="C3707">
        <v>42.950001</v>
      </c>
      <c r="D3707">
        <v>42.41</v>
      </c>
      <c r="E3707">
        <v>42.419998</v>
      </c>
      <c r="F3707">
        <v>33.692360000000001</v>
      </c>
      <c r="G3707">
        <v>3025300</v>
      </c>
      <c r="H3707">
        <f t="shared" si="57"/>
        <v>-4.9261124480545204E-3</v>
      </c>
    </row>
    <row r="3708" spans="1:8" x14ac:dyDescent="0.45">
      <c r="A3708" s="1">
        <v>42076</v>
      </c>
      <c r="B3708">
        <v>42.200001</v>
      </c>
      <c r="C3708">
        <v>42.279998999999997</v>
      </c>
      <c r="D3708">
        <v>41.759998000000003</v>
      </c>
      <c r="E3708">
        <v>42.209999000000003</v>
      </c>
      <c r="F3708">
        <v>33.525554999999997</v>
      </c>
      <c r="G3708">
        <v>1495000</v>
      </c>
      <c r="H3708">
        <f t="shared" si="57"/>
        <v>-4.9508256471201273E-3</v>
      </c>
    </row>
    <row r="3709" spans="1:8" x14ac:dyDescent="0.45">
      <c r="A3709" s="1">
        <v>42079</v>
      </c>
      <c r="B3709">
        <v>42.029998999999997</v>
      </c>
      <c r="C3709">
        <v>42.759998000000003</v>
      </c>
      <c r="D3709">
        <v>41.849997999999999</v>
      </c>
      <c r="E3709">
        <v>42.720001000000003</v>
      </c>
      <c r="F3709">
        <v>33.930633999999998</v>
      </c>
      <c r="G3709">
        <v>559100</v>
      </c>
      <c r="H3709">
        <f t="shared" si="57"/>
        <v>1.2082693336471273E-2</v>
      </c>
    </row>
    <row r="3710" spans="1:8" x14ac:dyDescent="0.45">
      <c r="A3710" s="1">
        <v>42080</v>
      </c>
      <c r="B3710">
        <v>42.490001999999997</v>
      </c>
      <c r="C3710">
        <v>42.720001000000003</v>
      </c>
      <c r="D3710">
        <v>42.279998999999997</v>
      </c>
      <c r="E3710">
        <v>42.529998999999997</v>
      </c>
      <c r="F3710">
        <v>33.779724000000002</v>
      </c>
      <c r="G3710">
        <v>493700</v>
      </c>
      <c r="H3710">
        <f t="shared" si="57"/>
        <v>-4.4476033073828081E-3</v>
      </c>
    </row>
    <row r="3711" spans="1:8" x14ac:dyDescent="0.45">
      <c r="A3711" s="1">
        <v>42081</v>
      </c>
      <c r="B3711">
        <v>42.240001999999997</v>
      </c>
      <c r="C3711">
        <v>44</v>
      </c>
      <c r="D3711">
        <v>42.220001000000003</v>
      </c>
      <c r="E3711">
        <v>43.759998000000003</v>
      </c>
      <c r="F3711">
        <v>34.756664000000001</v>
      </c>
      <c r="G3711">
        <v>1068300</v>
      </c>
      <c r="H3711">
        <f t="shared" si="57"/>
        <v>2.8920899412913981E-2</v>
      </c>
    </row>
    <row r="3712" spans="1:8" x14ac:dyDescent="0.45">
      <c r="A3712" s="1">
        <v>42082</v>
      </c>
      <c r="B3712">
        <v>43.27</v>
      </c>
      <c r="C3712">
        <v>43.419998</v>
      </c>
      <c r="D3712">
        <v>42.939999</v>
      </c>
      <c r="E3712">
        <v>43.02</v>
      </c>
      <c r="F3712">
        <v>34.168911000000001</v>
      </c>
      <c r="G3712">
        <v>1096700</v>
      </c>
      <c r="H3712">
        <f t="shared" si="57"/>
        <v>-1.6910512470356798E-2</v>
      </c>
    </row>
    <row r="3713" spans="1:8" x14ac:dyDescent="0.45">
      <c r="A3713" s="1">
        <v>42083</v>
      </c>
      <c r="B3713">
        <v>43.459999000000003</v>
      </c>
      <c r="C3713">
        <v>43.880001</v>
      </c>
      <c r="D3713">
        <v>43.310001</v>
      </c>
      <c r="E3713">
        <v>43.630001</v>
      </c>
      <c r="F3713">
        <v>34.653407999999999</v>
      </c>
      <c r="G3713">
        <v>705200</v>
      </c>
      <c r="H3713">
        <f t="shared" si="57"/>
        <v>1.4179468581834387E-2</v>
      </c>
    </row>
    <row r="3714" spans="1:8" x14ac:dyDescent="0.45">
      <c r="A3714" s="1">
        <v>42086</v>
      </c>
      <c r="B3714">
        <v>43.68</v>
      </c>
      <c r="C3714">
        <v>44.02</v>
      </c>
      <c r="D3714">
        <v>43.490001999999997</v>
      </c>
      <c r="E3714">
        <v>43.490001999999997</v>
      </c>
      <c r="F3714">
        <v>34.542202000000003</v>
      </c>
      <c r="G3714">
        <v>565200</v>
      </c>
      <c r="H3714">
        <f t="shared" si="57"/>
        <v>-3.2090927391613677E-3</v>
      </c>
    </row>
    <row r="3715" spans="1:8" x14ac:dyDescent="0.45">
      <c r="A3715" s="1">
        <v>42087</v>
      </c>
      <c r="B3715">
        <v>43.650002000000001</v>
      </c>
      <c r="C3715">
        <v>43.650002000000001</v>
      </c>
      <c r="D3715">
        <v>43.18</v>
      </c>
      <c r="E3715">
        <v>43.18</v>
      </c>
      <c r="F3715">
        <v>34.295985999999999</v>
      </c>
      <c r="G3715">
        <v>562400</v>
      </c>
      <c r="H3715">
        <f t="shared" si="57"/>
        <v>-7.1279763808921315E-3</v>
      </c>
    </row>
    <row r="3716" spans="1:8" x14ac:dyDescent="0.45">
      <c r="A3716" s="1">
        <v>42088</v>
      </c>
      <c r="B3716">
        <v>43.23</v>
      </c>
      <c r="C3716">
        <v>43.75</v>
      </c>
      <c r="D3716">
        <v>43.139999000000003</v>
      </c>
      <c r="E3716">
        <v>43.43</v>
      </c>
      <c r="F3716">
        <v>34.708365999999998</v>
      </c>
      <c r="G3716">
        <v>559000</v>
      </c>
      <c r="H3716">
        <f t="shared" ref="H3716:H3779" si="58">F3716/F3715-1</f>
        <v>1.2024147665560703E-2</v>
      </c>
    </row>
    <row r="3717" spans="1:8" x14ac:dyDescent="0.45">
      <c r="A3717" s="1">
        <v>42089</v>
      </c>
      <c r="B3717">
        <v>43.950001</v>
      </c>
      <c r="C3717">
        <v>44.029998999999997</v>
      </c>
      <c r="D3717">
        <v>43.25</v>
      </c>
      <c r="E3717">
        <v>43.419998</v>
      </c>
      <c r="F3717">
        <v>34.700378000000001</v>
      </c>
      <c r="G3717">
        <v>515500</v>
      </c>
      <c r="H3717">
        <f t="shared" si="58"/>
        <v>-2.3014624197514877E-4</v>
      </c>
    </row>
    <row r="3718" spans="1:8" x14ac:dyDescent="0.45">
      <c r="A3718" s="1">
        <v>42090</v>
      </c>
      <c r="B3718">
        <v>43.330002</v>
      </c>
      <c r="C3718">
        <v>43.330002</v>
      </c>
      <c r="D3718">
        <v>42.939999</v>
      </c>
      <c r="E3718">
        <v>43.060001</v>
      </c>
      <c r="F3718">
        <v>34.412669999999999</v>
      </c>
      <c r="G3718">
        <v>375700</v>
      </c>
      <c r="H3718">
        <f t="shared" si="58"/>
        <v>-8.2912065107764166E-3</v>
      </c>
    </row>
    <row r="3719" spans="1:8" x14ac:dyDescent="0.45">
      <c r="A3719" s="1">
        <v>42093</v>
      </c>
      <c r="B3719">
        <v>43.540000999999997</v>
      </c>
      <c r="C3719">
        <v>44.07</v>
      </c>
      <c r="D3719">
        <v>43.490001999999997</v>
      </c>
      <c r="E3719">
        <v>43.950001</v>
      </c>
      <c r="F3719">
        <v>35.123942999999997</v>
      </c>
      <c r="G3719">
        <v>25088600</v>
      </c>
      <c r="H3719">
        <f t="shared" si="58"/>
        <v>2.0668928043072521E-2</v>
      </c>
    </row>
    <row r="3720" spans="1:8" x14ac:dyDescent="0.45">
      <c r="A3720" s="1">
        <v>42094</v>
      </c>
      <c r="B3720">
        <v>43.700001</v>
      </c>
      <c r="C3720">
        <v>43.939999</v>
      </c>
      <c r="D3720">
        <v>43.43</v>
      </c>
      <c r="E3720">
        <v>43.599997999999999</v>
      </c>
      <c r="F3720">
        <v>34.844231000000001</v>
      </c>
      <c r="G3720">
        <v>1914200</v>
      </c>
      <c r="H3720">
        <f t="shared" si="58"/>
        <v>-7.9635706048150068E-3</v>
      </c>
    </row>
    <row r="3721" spans="1:8" x14ac:dyDescent="0.45">
      <c r="A3721" s="1">
        <v>42095</v>
      </c>
      <c r="B3721">
        <v>43.880001</v>
      </c>
      <c r="C3721">
        <v>44.080002</v>
      </c>
      <c r="D3721">
        <v>43.619999</v>
      </c>
      <c r="E3721">
        <v>43.720001000000003</v>
      </c>
      <c r="F3721">
        <v>34.940143999999997</v>
      </c>
      <c r="G3721">
        <v>802000</v>
      </c>
      <c r="H3721">
        <f t="shared" si="58"/>
        <v>2.7526220911575638E-3</v>
      </c>
    </row>
    <row r="3722" spans="1:8" x14ac:dyDescent="0.45">
      <c r="A3722" s="1">
        <v>42096</v>
      </c>
      <c r="B3722">
        <v>43.560001</v>
      </c>
      <c r="C3722">
        <v>44.099997999999999</v>
      </c>
      <c r="D3722">
        <v>43.419998</v>
      </c>
      <c r="E3722">
        <v>43.82</v>
      </c>
      <c r="F3722">
        <v>35.020049999999998</v>
      </c>
      <c r="G3722">
        <v>612200</v>
      </c>
      <c r="H3722">
        <f t="shared" si="58"/>
        <v>2.2869396302431788E-3</v>
      </c>
    </row>
    <row r="3723" spans="1:8" x14ac:dyDescent="0.45">
      <c r="A3723" s="1">
        <v>42100</v>
      </c>
      <c r="B3723">
        <v>44.049999</v>
      </c>
      <c r="C3723">
        <v>44.900002000000001</v>
      </c>
      <c r="D3723">
        <v>43.93</v>
      </c>
      <c r="E3723">
        <v>44.669998</v>
      </c>
      <c r="F3723">
        <v>35.699348000000001</v>
      </c>
      <c r="G3723">
        <v>1452500</v>
      </c>
      <c r="H3723">
        <f t="shared" si="58"/>
        <v>1.9397402345228132E-2</v>
      </c>
    </row>
    <row r="3724" spans="1:8" x14ac:dyDescent="0.45">
      <c r="A3724" s="1">
        <v>42101</v>
      </c>
      <c r="B3724">
        <v>44.59</v>
      </c>
      <c r="C3724">
        <v>45.009998000000003</v>
      </c>
      <c r="D3724">
        <v>44.5</v>
      </c>
      <c r="E3724">
        <v>44.77</v>
      </c>
      <c r="F3724">
        <v>35.779274000000001</v>
      </c>
      <c r="G3724">
        <v>596500</v>
      </c>
      <c r="H3724">
        <f t="shared" si="58"/>
        <v>2.2388644184763162E-3</v>
      </c>
    </row>
    <row r="3725" spans="1:8" x14ac:dyDescent="0.45">
      <c r="A3725" s="1">
        <v>42102</v>
      </c>
      <c r="B3725">
        <v>44.869999</v>
      </c>
      <c r="C3725">
        <v>45</v>
      </c>
      <c r="D3725">
        <v>44.279998999999997</v>
      </c>
      <c r="E3725">
        <v>44.310001</v>
      </c>
      <c r="F3725">
        <v>35.411648</v>
      </c>
      <c r="G3725">
        <v>660200</v>
      </c>
      <c r="H3725">
        <f t="shared" si="58"/>
        <v>-1.02748311774018E-2</v>
      </c>
    </row>
    <row r="3726" spans="1:8" x14ac:dyDescent="0.45">
      <c r="A3726" s="1">
        <v>42103</v>
      </c>
      <c r="B3726">
        <v>44.419998</v>
      </c>
      <c r="C3726">
        <v>45.060001</v>
      </c>
      <c r="D3726">
        <v>44.360000999999997</v>
      </c>
      <c r="E3726">
        <v>44.970001000000003</v>
      </c>
      <c r="F3726">
        <v>35.939095000000002</v>
      </c>
      <c r="G3726">
        <v>622500</v>
      </c>
      <c r="H3726">
        <f t="shared" si="58"/>
        <v>1.4894731812538087E-2</v>
      </c>
    </row>
    <row r="3727" spans="1:8" x14ac:dyDescent="0.45">
      <c r="A3727" s="1">
        <v>42104</v>
      </c>
      <c r="B3727">
        <v>45.220001000000003</v>
      </c>
      <c r="C3727">
        <v>45.279998999999997</v>
      </c>
      <c r="D3727">
        <v>44.93</v>
      </c>
      <c r="E3727">
        <v>45.200001</v>
      </c>
      <c r="F3727">
        <v>36.122917000000001</v>
      </c>
      <c r="G3727">
        <v>611300</v>
      </c>
      <c r="H3727">
        <f t="shared" si="58"/>
        <v>5.1148199474695399E-3</v>
      </c>
    </row>
    <row r="3728" spans="1:8" x14ac:dyDescent="0.45">
      <c r="A3728" s="1">
        <v>42107</v>
      </c>
      <c r="B3728">
        <v>45.360000999999997</v>
      </c>
      <c r="C3728">
        <v>45.470001000000003</v>
      </c>
      <c r="D3728">
        <v>44.75</v>
      </c>
      <c r="E3728">
        <v>44.810001</v>
      </c>
      <c r="F3728">
        <v>35.811245</v>
      </c>
      <c r="G3728">
        <v>665300</v>
      </c>
      <c r="H3728">
        <f t="shared" si="58"/>
        <v>-8.6280961197016115E-3</v>
      </c>
    </row>
    <row r="3729" spans="1:8" x14ac:dyDescent="0.45">
      <c r="A3729" s="1">
        <v>42108</v>
      </c>
      <c r="B3729">
        <v>45.07</v>
      </c>
      <c r="C3729">
        <v>45.759998000000003</v>
      </c>
      <c r="D3729">
        <v>45.040000999999997</v>
      </c>
      <c r="E3729">
        <v>45.650002000000001</v>
      </c>
      <c r="F3729">
        <v>36.48254</v>
      </c>
      <c r="G3729">
        <v>747000</v>
      </c>
      <c r="H3729">
        <f t="shared" si="58"/>
        <v>1.874536894765888E-2</v>
      </c>
    </row>
    <row r="3730" spans="1:8" x14ac:dyDescent="0.45">
      <c r="A3730" s="1">
        <v>42109</v>
      </c>
      <c r="B3730">
        <v>45.91</v>
      </c>
      <c r="C3730">
        <v>46.799999</v>
      </c>
      <c r="D3730">
        <v>45.830002</v>
      </c>
      <c r="E3730">
        <v>46.700001</v>
      </c>
      <c r="F3730">
        <v>37.321693000000003</v>
      </c>
      <c r="G3730">
        <v>858700</v>
      </c>
      <c r="H3730">
        <f t="shared" si="58"/>
        <v>2.3001496058114412E-2</v>
      </c>
    </row>
    <row r="3731" spans="1:8" x14ac:dyDescent="0.45">
      <c r="A3731" s="1">
        <v>42110</v>
      </c>
      <c r="B3731">
        <v>46.529998999999997</v>
      </c>
      <c r="C3731">
        <v>46.950001</v>
      </c>
      <c r="D3731">
        <v>46.18</v>
      </c>
      <c r="E3731">
        <v>46.540000999999997</v>
      </c>
      <c r="F3731">
        <v>37.193809999999999</v>
      </c>
      <c r="G3731">
        <v>682900</v>
      </c>
      <c r="H3731">
        <f t="shared" si="58"/>
        <v>-3.4265058661728798E-3</v>
      </c>
    </row>
    <row r="3732" spans="1:8" x14ac:dyDescent="0.45">
      <c r="A3732" s="1">
        <v>42111</v>
      </c>
      <c r="B3732">
        <v>46.32</v>
      </c>
      <c r="C3732">
        <v>46.349997999999999</v>
      </c>
      <c r="D3732">
        <v>45.790000999999997</v>
      </c>
      <c r="E3732">
        <v>46.110000999999997</v>
      </c>
      <c r="F3732">
        <v>36.850174000000003</v>
      </c>
      <c r="G3732">
        <v>1151300</v>
      </c>
      <c r="H3732">
        <f t="shared" si="58"/>
        <v>-9.2390642421412705E-3</v>
      </c>
    </row>
    <row r="3733" spans="1:8" x14ac:dyDescent="0.45">
      <c r="A3733" s="1">
        <v>42114</v>
      </c>
      <c r="B3733">
        <v>46.220001000000003</v>
      </c>
      <c r="C3733">
        <v>46.830002</v>
      </c>
      <c r="D3733">
        <v>46.189999</v>
      </c>
      <c r="E3733">
        <v>46.349997999999999</v>
      </c>
      <c r="F3733">
        <v>37.041972999999999</v>
      </c>
      <c r="G3733">
        <v>544600</v>
      </c>
      <c r="H3733">
        <f t="shared" si="58"/>
        <v>5.2048329541130034E-3</v>
      </c>
    </row>
    <row r="3734" spans="1:8" x14ac:dyDescent="0.45">
      <c r="A3734" s="1">
        <v>42115</v>
      </c>
      <c r="B3734">
        <v>46.459999000000003</v>
      </c>
      <c r="C3734">
        <v>46.470001000000003</v>
      </c>
      <c r="D3734">
        <v>45.669998</v>
      </c>
      <c r="E3734">
        <v>45.830002</v>
      </c>
      <c r="F3734">
        <v>36.626389000000003</v>
      </c>
      <c r="G3734">
        <v>749700</v>
      </c>
      <c r="H3734">
        <f t="shared" si="58"/>
        <v>-1.1219272796295088E-2</v>
      </c>
    </row>
    <row r="3735" spans="1:8" x14ac:dyDescent="0.45">
      <c r="A3735" s="1">
        <v>42116</v>
      </c>
      <c r="B3735">
        <v>45.939999</v>
      </c>
      <c r="C3735">
        <v>46.290000999999997</v>
      </c>
      <c r="D3735">
        <v>45.619999</v>
      </c>
      <c r="E3735">
        <v>46.110000999999997</v>
      </c>
      <c r="F3735">
        <v>36.850174000000003</v>
      </c>
      <c r="G3735">
        <v>718400</v>
      </c>
      <c r="H3735">
        <f t="shared" si="58"/>
        <v>6.1099389295515838E-3</v>
      </c>
    </row>
    <row r="3736" spans="1:8" x14ac:dyDescent="0.45">
      <c r="A3736" s="1">
        <v>42117</v>
      </c>
      <c r="B3736">
        <v>46.139999000000003</v>
      </c>
      <c r="C3736">
        <v>46.77</v>
      </c>
      <c r="D3736">
        <v>46.139999000000003</v>
      </c>
      <c r="E3736">
        <v>46.459999000000003</v>
      </c>
      <c r="F3736">
        <v>37.129886999999997</v>
      </c>
      <c r="G3736">
        <v>805500</v>
      </c>
      <c r="H3736">
        <f t="shared" si="58"/>
        <v>7.5905476050124321E-3</v>
      </c>
    </row>
    <row r="3737" spans="1:8" x14ac:dyDescent="0.45">
      <c r="A3737" s="1">
        <v>42118</v>
      </c>
      <c r="B3737">
        <v>46.299999</v>
      </c>
      <c r="C3737">
        <v>46.34</v>
      </c>
      <c r="D3737">
        <v>45.93</v>
      </c>
      <c r="E3737">
        <v>46.119999</v>
      </c>
      <c r="F3737">
        <v>36.858165999999997</v>
      </c>
      <c r="G3737">
        <v>610600</v>
      </c>
      <c r="H3737">
        <f t="shared" si="58"/>
        <v>-7.3181208442675283E-3</v>
      </c>
    </row>
    <row r="3738" spans="1:8" x14ac:dyDescent="0.45">
      <c r="A3738" s="1">
        <v>42121</v>
      </c>
      <c r="B3738">
        <v>46.279998999999997</v>
      </c>
      <c r="C3738">
        <v>46.450001</v>
      </c>
      <c r="D3738">
        <v>46.040000999999997</v>
      </c>
      <c r="E3738">
        <v>46.110000999999997</v>
      </c>
      <c r="F3738">
        <v>36.850174000000003</v>
      </c>
      <c r="G3738">
        <v>823400</v>
      </c>
      <c r="H3738">
        <f t="shared" si="58"/>
        <v>-2.1683119013560237E-4</v>
      </c>
    </row>
    <row r="3739" spans="1:8" x14ac:dyDescent="0.45">
      <c r="A3739" s="1">
        <v>42122</v>
      </c>
      <c r="B3739">
        <v>46.02</v>
      </c>
      <c r="C3739">
        <v>46.41</v>
      </c>
      <c r="D3739">
        <v>45.970001000000003</v>
      </c>
      <c r="E3739">
        <v>46.360000999999997</v>
      </c>
      <c r="F3739">
        <v>37.049965</v>
      </c>
      <c r="G3739">
        <v>969800</v>
      </c>
      <c r="H3739">
        <f t="shared" si="58"/>
        <v>5.4217111702103971E-3</v>
      </c>
    </row>
    <row r="3740" spans="1:8" x14ac:dyDescent="0.45">
      <c r="A3740" s="1">
        <v>42123</v>
      </c>
      <c r="B3740">
        <v>46.18</v>
      </c>
      <c r="C3740">
        <v>46.799999</v>
      </c>
      <c r="D3740">
        <v>46.040000999999997</v>
      </c>
      <c r="E3740">
        <v>46.740001999999997</v>
      </c>
      <c r="F3740">
        <v>37.353661000000002</v>
      </c>
      <c r="G3740">
        <v>912000</v>
      </c>
      <c r="H3740">
        <f t="shared" si="58"/>
        <v>8.1969308203124758E-3</v>
      </c>
    </row>
    <row r="3741" spans="1:8" x14ac:dyDescent="0.45">
      <c r="A3741" s="1">
        <v>42124</v>
      </c>
      <c r="B3741">
        <v>46.939999</v>
      </c>
      <c r="C3741">
        <v>46.990001999999997</v>
      </c>
      <c r="D3741">
        <v>46.369999</v>
      </c>
      <c r="E3741">
        <v>46.59</v>
      </c>
      <c r="F3741">
        <v>37.233767999999998</v>
      </c>
      <c r="G3741">
        <v>932000</v>
      </c>
      <c r="H3741">
        <f t="shared" si="58"/>
        <v>-3.2096720051082439E-3</v>
      </c>
    </row>
    <row r="3742" spans="1:8" x14ac:dyDescent="0.45">
      <c r="A3742" s="1">
        <v>42125</v>
      </c>
      <c r="B3742">
        <v>46.650002000000001</v>
      </c>
      <c r="C3742">
        <v>46.799999</v>
      </c>
      <c r="D3742">
        <v>46.360000999999997</v>
      </c>
      <c r="E3742">
        <v>46.720001000000003</v>
      </c>
      <c r="F3742">
        <v>37.337665999999999</v>
      </c>
      <c r="G3742">
        <v>941700</v>
      </c>
      <c r="H3742">
        <f t="shared" si="58"/>
        <v>2.7904240043608031E-3</v>
      </c>
    </row>
    <row r="3743" spans="1:8" x14ac:dyDescent="0.45">
      <c r="A3743" s="1">
        <v>42128</v>
      </c>
      <c r="B3743">
        <v>46.830002</v>
      </c>
      <c r="C3743">
        <v>47</v>
      </c>
      <c r="D3743">
        <v>46.41</v>
      </c>
      <c r="E3743">
        <v>46.619999</v>
      </c>
      <c r="F3743">
        <v>37.257755000000003</v>
      </c>
      <c r="G3743">
        <v>679900</v>
      </c>
      <c r="H3743">
        <f t="shared" si="58"/>
        <v>-2.1402248335500307E-3</v>
      </c>
    </row>
    <row r="3744" spans="1:8" x14ac:dyDescent="0.45">
      <c r="A3744" s="1">
        <v>42129</v>
      </c>
      <c r="B3744">
        <v>46.950001</v>
      </c>
      <c r="C3744">
        <v>47.189999</v>
      </c>
      <c r="D3744">
        <v>46.049999</v>
      </c>
      <c r="E3744">
        <v>46.049999</v>
      </c>
      <c r="F3744">
        <v>36.802222999999998</v>
      </c>
      <c r="G3744">
        <v>896100</v>
      </c>
      <c r="H3744">
        <f t="shared" si="58"/>
        <v>-1.2226501569941761E-2</v>
      </c>
    </row>
    <row r="3745" spans="1:8" x14ac:dyDescent="0.45">
      <c r="A3745" s="1">
        <v>42130</v>
      </c>
      <c r="B3745">
        <v>46.52</v>
      </c>
      <c r="C3745">
        <v>46.68</v>
      </c>
      <c r="D3745">
        <v>45.689999</v>
      </c>
      <c r="E3745">
        <v>45.889999000000003</v>
      </c>
      <c r="F3745">
        <v>36.674343</v>
      </c>
      <c r="G3745">
        <v>793400</v>
      </c>
      <c r="H3745">
        <f t="shared" si="58"/>
        <v>-3.4747900962395217E-3</v>
      </c>
    </row>
    <row r="3746" spans="1:8" x14ac:dyDescent="0.45">
      <c r="A3746" s="1">
        <v>42131</v>
      </c>
      <c r="B3746">
        <v>45.82</v>
      </c>
      <c r="C3746">
        <v>45.82</v>
      </c>
      <c r="D3746">
        <v>45.09</v>
      </c>
      <c r="E3746">
        <v>45.380001</v>
      </c>
      <c r="F3746">
        <v>36.266773000000001</v>
      </c>
      <c r="G3746">
        <v>737300</v>
      </c>
      <c r="H3746">
        <f t="shared" si="58"/>
        <v>-1.1113218851664275E-2</v>
      </c>
    </row>
    <row r="3747" spans="1:8" x14ac:dyDescent="0.45">
      <c r="A3747" s="1">
        <v>42132</v>
      </c>
      <c r="B3747">
        <v>45.779998999999997</v>
      </c>
      <c r="C3747">
        <v>46.16</v>
      </c>
      <c r="D3747">
        <v>45.23</v>
      </c>
      <c r="E3747">
        <v>46.130001</v>
      </c>
      <c r="F3747">
        <v>36.866154000000002</v>
      </c>
      <c r="G3747">
        <v>945600</v>
      </c>
      <c r="H3747">
        <f t="shared" si="58"/>
        <v>1.6527001175428602E-2</v>
      </c>
    </row>
    <row r="3748" spans="1:8" x14ac:dyDescent="0.45">
      <c r="A3748" s="1">
        <v>42135</v>
      </c>
      <c r="B3748">
        <v>46.099997999999999</v>
      </c>
      <c r="C3748">
        <v>46.169998</v>
      </c>
      <c r="D3748">
        <v>45.27</v>
      </c>
      <c r="E3748">
        <v>45.330002</v>
      </c>
      <c r="F3748">
        <v>36.22681</v>
      </c>
      <c r="G3748">
        <v>578300</v>
      </c>
      <c r="H3748">
        <f t="shared" si="58"/>
        <v>-1.7342302644317131E-2</v>
      </c>
    </row>
    <row r="3749" spans="1:8" x14ac:dyDescent="0.45">
      <c r="A3749" s="1">
        <v>42136</v>
      </c>
      <c r="B3749">
        <v>45.240001999999997</v>
      </c>
      <c r="C3749">
        <v>45.75</v>
      </c>
      <c r="D3749">
        <v>45.169998</v>
      </c>
      <c r="E3749">
        <v>45.549999</v>
      </c>
      <c r="F3749">
        <v>36.402625999999998</v>
      </c>
      <c r="G3749">
        <v>478500</v>
      </c>
      <c r="H3749">
        <f t="shared" si="58"/>
        <v>4.8532012617175102E-3</v>
      </c>
    </row>
    <row r="3750" spans="1:8" x14ac:dyDescent="0.45">
      <c r="A3750" s="1">
        <v>42137</v>
      </c>
      <c r="B3750">
        <v>45.84</v>
      </c>
      <c r="C3750">
        <v>45.950001</v>
      </c>
      <c r="D3750">
        <v>45.25</v>
      </c>
      <c r="E3750">
        <v>45.389999000000003</v>
      </c>
      <c r="F3750">
        <v>36.274765000000002</v>
      </c>
      <c r="G3750">
        <v>492200</v>
      </c>
      <c r="H3750">
        <f t="shared" si="58"/>
        <v>-3.5124114397679929E-3</v>
      </c>
    </row>
    <row r="3751" spans="1:8" x14ac:dyDescent="0.45">
      <c r="A3751" s="1">
        <v>42138</v>
      </c>
      <c r="B3751">
        <v>45.48</v>
      </c>
      <c r="C3751">
        <v>45.810001</v>
      </c>
      <c r="D3751">
        <v>45.310001</v>
      </c>
      <c r="E3751">
        <v>45.389999000000003</v>
      </c>
      <c r="F3751">
        <v>36.274765000000002</v>
      </c>
      <c r="G3751">
        <v>696400</v>
      </c>
      <c r="H3751">
        <f t="shared" si="58"/>
        <v>0</v>
      </c>
    </row>
    <row r="3752" spans="1:8" x14ac:dyDescent="0.45">
      <c r="A3752" s="1">
        <v>42139</v>
      </c>
      <c r="B3752">
        <v>45.16</v>
      </c>
      <c r="C3752">
        <v>45.700001</v>
      </c>
      <c r="D3752">
        <v>45.040000999999997</v>
      </c>
      <c r="E3752">
        <v>45.540000999999997</v>
      </c>
      <c r="F3752">
        <v>36.394634000000003</v>
      </c>
      <c r="G3752">
        <v>515200</v>
      </c>
      <c r="H3752">
        <f t="shared" si="58"/>
        <v>3.3044735093390454E-3</v>
      </c>
    </row>
    <row r="3753" spans="1:8" x14ac:dyDescent="0.45">
      <c r="A3753" s="1">
        <v>42142</v>
      </c>
      <c r="B3753">
        <v>45.360000999999997</v>
      </c>
      <c r="C3753">
        <v>45.599997999999999</v>
      </c>
      <c r="D3753">
        <v>45.25</v>
      </c>
      <c r="E3753">
        <v>45.52</v>
      </c>
      <c r="F3753">
        <v>36.378658000000001</v>
      </c>
      <c r="G3753">
        <v>605000</v>
      </c>
      <c r="H3753">
        <f t="shared" si="58"/>
        <v>-4.3896581017965897E-4</v>
      </c>
    </row>
    <row r="3754" spans="1:8" x14ac:dyDescent="0.45">
      <c r="A3754" s="1">
        <v>42143</v>
      </c>
      <c r="B3754">
        <v>45.16</v>
      </c>
      <c r="C3754">
        <v>45.27</v>
      </c>
      <c r="D3754">
        <v>44.869999</v>
      </c>
      <c r="E3754">
        <v>44.889999000000003</v>
      </c>
      <c r="F3754">
        <v>35.875163999999998</v>
      </c>
      <c r="G3754">
        <v>844200</v>
      </c>
      <c r="H3754">
        <f t="shared" si="58"/>
        <v>-1.3840367613340843E-2</v>
      </c>
    </row>
    <row r="3755" spans="1:8" x14ac:dyDescent="0.45">
      <c r="A3755" s="1">
        <v>42144</v>
      </c>
      <c r="B3755">
        <v>45.009998000000003</v>
      </c>
      <c r="C3755">
        <v>45.169998</v>
      </c>
      <c r="D3755">
        <v>44.759998000000003</v>
      </c>
      <c r="E3755">
        <v>45.040000999999997</v>
      </c>
      <c r="F3755">
        <v>35.995044999999998</v>
      </c>
      <c r="G3755">
        <v>605300</v>
      </c>
      <c r="H3755">
        <f t="shared" si="58"/>
        <v>3.3416153860648112E-3</v>
      </c>
    </row>
    <row r="3756" spans="1:8" x14ac:dyDescent="0.45">
      <c r="A3756" s="1">
        <v>42145</v>
      </c>
      <c r="B3756">
        <v>45.220001000000003</v>
      </c>
      <c r="C3756">
        <v>45.529998999999997</v>
      </c>
      <c r="D3756">
        <v>45.139999000000003</v>
      </c>
      <c r="E3756">
        <v>45.450001</v>
      </c>
      <c r="F3756">
        <v>36.322707999999999</v>
      </c>
      <c r="G3756">
        <v>467500</v>
      </c>
      <c r="H3756">
        <f t="shared" si="58"/>
        <v>9.1030029272085589E-3</v>
      </c>
    </row>
    <row r="3757" spans="1:8" x14ac:dyDescent="0.45">
      <c r="A3757" s="1">
        <v>42146</v>
      </c>
      <c r="B3757">
        <v>45.209999000000003</v>
      </c>
      <c r="C3757">
        <v>45.459999000000003</v>
      </c>
      <c r="D3757">
        <v>45.080002</v>
      </c>
      <c r="E3757">
        <v>45.27</v>
      </c>
      <c r="F3757">
        <v>36.17886</v>
      </c>
      <c r="G3757">
        <v>347600</v>
      </c>
      <c r="H3757">
        <f t="shared" si="58"/>
        <v>-3.9602774110344408E-3</v>
      </c>
    </row>
    <row r="3758" spans="1:8" x14ac:dyDescent="0.45">
      <c r="A3758" s="1">
        <v>42150</v>
      </c>
      <c r="B3758">
        <v>44.91</v>
      </c>
      <c r="C3758">
        <v>44.990001999999997</v>
      </c>
      <c r="D3758">
        <v>44.380001</v>
      </c>
      <c r="E3758">
        <v>44.509998000000003</v>
      </c>
      <c r="F3758">
        <v>35.571475999999997</v>
      </c>
      <c r="G3758">
        <v>583400</v>
      </c>
      <c r="H3758">
        <f t="shared" si="58"/>
        <v>-1.6788367571559881E-2</v>
      </c>
    </row>
    <row r="3759" spans="1:8" x14ac:dyDescent="0.45">
      <c r="A3759" s="1">
        <v>42151</v>
      </c>
      <c r="B3759">
        <v>44.439999</v>
      </c>
      <c r="C3759">
        <v>44.869999</v>
      </c>
      <c r="D3759">
        <v>44.220001000000003</v>
      </c>
      <c r="E3759">
        <v>44.470001000000003</v>
      </c>
      <c r="F3759">
        <v>35.539515999999999</v>
      </c>
      <c r="G3759">
        <v>13076100</v>
      </c>
      <c r="H3759">
        <f t="shared" si="58"/>
        <v>-8.9847269761866855E-4</v>
      </c>
    </row>
    <row r="3760" spans="1:8" x14ac:dyDescent="0.45">
      <c r="A3760" s="1">
        <v>42152</v>
      </c>
      <c r="B3760">
        <v>44.27</v>
      </c>
      <c r="C3760">
        <v>44.360000999999997</v>
      </c>
      <c r="D3760">
        <v>44.029998999999997</v>
      </c>
      <c r="E3760">
        <v>44.32</v>
      </c>
      <c r="F3760">
        <v>35.419640000000001</v>
      </c>
      <c r="G3760">
        <v>722100</v>
      </c>
      <c r="H3760">
        <f t="shared" si="58"/>
        <v>-3.3730341178533907E-3</v>
      </c>
    </row>
    <row r="3761" spans="1:8" x14ac:dyDescent="0.45">
      <c r="A3761" s="1">
        <v>42153</v>
      </c>
      <c r="B3761">
        <v>44.240001999999997</v>
      </c>
      <c r="C3761">
        <v>44.549999</v>
      </c>
      <c r="D3761">
        <v>44.16</v>
      </c>
      <c r="E3761">
        <v>44.310001</v>
      </c>
      <c r="F3761">
        <v>35.411648</v>
      </c>
      <c r="G3761">
        <v>540200</v>
      </c>
      <c r="H3761">
        <f t="shared" si="58"/>
        <v>-2.2563752765414335E-4</v>
      </c>
    </row>
    <row r="3762" spans="1:8" x14ac:dyDescent="0.45">
      <c r="A3762" s="1">
        <v>42156</v>
      </c>
      <c r="B3762">
        <v>44.360000999999997</v>
      </c>
      <c r="C3762">
        <v>44.389999000000003</v>
      </c>
      <c r="D3762">
        <v>44.110000999999997</v>
      </c>
      <c r="E3762">
        <v>44.189999</v>
      </c>
      <c r="F3762">
        <v>35.315745999999997</v>
      </c>
      <c r="G3762">
        <v>326500</v>
      </c>
      <c r="H3762">
        <f t="shared" si="58"/>
        <v>-2.7082049386688567E-3</v>
      </c>
    </row>
    <row r="3763" spans="1:8" x14ac:dyDescent="0.45">
      <c r="A3763" s="1">
        <v>42157</v>
      </c>
      <c r="B3763">
        <v>44.279998999999997</v>
      </c>
      <c r="C3763">
        <v>44.689999</v>
      </c>
      <c r="D3763">
        <v>44.119999</v>
      </c>
      <c r="E3763">
        <v>44.48</v>
      </c>
      <c r="F3763">
        <v>35.547508000000001</v>
      </c>
      <c r="G3763">
        <v>379300</v>
      </c>
      <c r="H3763">
        <f t="shared" si="58"/>
        <v>6.5625684361871883E-3</v>
      </c>
    </row>
    <row r="3764" spans="1:8" x14ac:dyDescent="0.45">
      <c r="A3764" s="1">
        <v>42158</v>
      </c>
      <c r="B3764">
        <v>44.299999</v>
      </c>
      <c r="C3764">
        <v>44.700001</v>
      </c>
      <c r="D3764">
        <v>44.150002000000001</v>
      </c>
      <c r="E3764">
        <v>44.16</v>
      </c>
      <c r="F3764">
        <v>35.291770999999997</v>
      </c>
      <c r="G3764">
        <v>577000</v>
      </c>
      <c r="H3764">
        <f t="shared" si="58"/>
        <v>-7.1942314493607107E-3</v>
      </c>
    </row>
    <row r="3765" spans="1:8" x14ac:dyDescent="0.45">
      <c r="A3765" s="1">
        <v>42159</v>
      </c>
      <c r="B3765">
        <v>44</v>
      </c>
      <c r="C3765">
        <v>44.049999</v>
      </c>
      <c r="D3765">
        <v>43.549999</v>
      </c>
      <c r="E3765">
        <v>43.619999</v>
      </c>
      <c r="F3765">
        <v>34.860210000000002</v>
      </c>
      <c r="G3765">
        <v>790100</v>
      </c>
      <c r="H3765">
        <f t="shared" si="58"/>
        <v>-1.222837471092042E-2</v>
      </c>
    </row>
    <row r="3766" spans="1:8" x14ac:dyDescent="0.45">
      <c r="A3766" s="1">
        <v>42160</v>
      </c>
      <c r="B3766">
        <v>43.48</v>
      </c>
      <c r="C3766">
        <v>44.299999</v>
      </c>
      <c r="D3766">
        <v>43.41</v>
      </c>
      <c r="E3766">
        <v>43.939999</v>
      </c>
      <c r="F3766">
        <v>35.115952</v>
      </c>
      <c r="G3766">
        <v>720700</v>
      </c>
      <c r="H3766">
        <f t="shared" si="58"/>
        <v>7.3362151289391164E-3</v>
      </c>
    </row>
    <row r="3767" spans="1:8" x14ac:dyDescent="0.45">
      <c r="A3767" s="1">
        <v>42163</v>
      </c>
      <c r="B3767">
        <v>43.830002</v>
      </c>
      <c r="C3767">
        <v>44.02</v>
      </c>
      <c r="D3767">
        <v>43.610000999999997</v>
      </c>
      <c r="E3767">
        <v>43.709999000000003</v>
      </c>
      <c r="F3767">
        <v>34.932129000000003</v>
      </c>
      <c r="G3767">
        <v>794200</v>
      </c>
      <c r="H3767">
        <f t="shared" si="58"/>
        <v>-5.2347434579018692E-3</v>
      </c>
    </row>
    <row r="3768" spans="1:8" x14ac:dyDescent="0.45">
      <c r="A3768" s="1">
        <v>42164</v>
      </c>
      <c r="B3768">
        <v>43.950001</v>
      </c>
      <c r="C3768">
        <v>44.240001999999997</v>
      </c>
      <c r="D3768">
        <v>43.689999</v>
      </c>
      <c r="E3768">
        <v>43.689999</v>
      </c>
      <c r="F3768">
        <v>34.916161000000002</v>
      </c>
      <c r="G3768">
        <v>651300</v>
      </c>
      <c r="H3768">
        <f t="shared" si="58"/>
        <v>-4.5711499576794878E-4</v>
      </c>
    </row>
    <row r="3769" spans="1:8" x14ac:dyDescent="0.45">
      <c r="A3769" s="1">
        <v>42165</v>
      </c>
      <c r="B3769">
        <v>44.240001999999997</v>
      </c>
      <c r="C3769">
        <v>44.369999</v>
      </c>
      <c r="D3769">
        <v>44.119999</v>
      </c>
      <c r="E3769">
        <v>44.27</v>
      </c>
      <c r="F3769">
        <v>35.379677000000001</v>
      </c>
      <c r="G3769">
        <v>531100</v>
      </c>
      <c r="H3769">
        <f t="shared" si="58"/>
        <v>1.3275113492574375E-2</v>
      </c>
    </row>
    <row r="3770" spans="1:8" x14ac:dyDescent="0.45">
      <c r="A3770" s="1">
        <v>42166</v>
      </c>
      <c r="B3770">
        <v>44.32</v>
      </c>
      <c r="C3770">
        <v>44.43</v>
      </c>
      <c r="D3770">
        <v>44.049999</v>
      </c>
      <c r="E3770">
        <v>44.099997999999999</v>
      </c>
      <c r="F3770">
        <v>35.243823999999996</v>
      </c>
      <c r="G3770">
        <v>423000</v>
      </c>
      <c r="H3770">
        <f t="shared" si="58"/>
        <v>-3.8398598155660046E-3</v>
      </c>
    </row>
    <row r="3771" spans="1:8" x14ac:dyDescent="0.45">
      <c r="A3771" s="1">
        <v>42167</v>
      </c>
      <c r="B3771">
        <v>43.889999000000003</v>
      </c>
      <c r="C3771">
        <v>43.889999000000003</v>
      </c>
      <c r="D3771">
        <v>43.529998999999997</v>
      </c>
      <c r="E3771">
        <v>43.580002</v>
      </c>
      <c r="F3771">
        <v>34.828243000000001</v>
      </c>
      <c r="G3771">
        <v>526300</v>
      </c>
      <c r="H3771">
        <f t="shared" si="58"/>
        <v>-1.1791597869742931E-2</v>
      </c>
    </row>
    <row r="3772" spans="1:8" x14ac:dyDescent="0.45">
      <c r="A3772" s="1">
        <v>42170</v>
      </c>
      <c r="B3772">
        <v>43.310001</v>
      </c>
      <c r="C3772">
        <v>43.689999</v>
      </c>
      <c r="D3772">
        <v>43.169998</v>
      </c>
      <c r="E3772">
        <v>43.48</v>
      </c>
      <c r="F3772">
        <v>34.748336999999999</v>
      </c>
      <c r="G3772">
        <v>456400</v>
      </c>
      <c r="H3772">
        <f t="shared" si="58"/>
        <v>-2.294287426442998E-3</v>
      </c>
    </row>
    <row r="3773" spans="1:8" x14ac:dyDescent="0.45">
      <c r="A3773" s="1">
        <v>42171</v>
      </c>
      <c r="B3773">
        <v>43.540000999999997</v>
      </c>
      <c r="C3773">
        <v>43.84</v>
      </c>
      <c r="D3773">
        <v>43.369999</v>
      </c>
      <c r="E3773">
        <v>43.82</v>
      </c>
      <c r="F3773">
        <v>35.020049999999998</v>
      </c>
      <c r="G3773">
        <v>716200</v>
      </c>
      <c r="H3773">
        <f t="shared" si="58"/>
        <v>7.8194533453499471E-3</v>
      </c>
    </row>
    <row r="3774" spans="1:8" x14ac:dyDescent="0.45">
      <c r="A3774" s="1">
        <v>42172</v>
      </c>
      <c r="B3774">
        <v>44.07</v>
      </c>
      <c r="C3774">
        <v>44.23</v>
      </c>
      <c r="D3774">
        <v>43.509998000000003</v>
      </c>
      <c r="E3774">
        <v>43.740001999999997</v>
      </c>
      <c r="F3774">
        <v>34.956116000000002</v>
      </c>
      <c r="G3774">
        <v>750500</v>
      </c>
      <c r="H3774">
        <f t="shared" si="58"/>
        <v>-1.8256398834380905E-3</v>
      </c>
    </row>
    <row r="3775" spans="1:8" x14ac:dyDescent="0.45">
      <c r="A3775" s="1">
        <v>42173</v>
      </c>
      <c r="B3775">
        <v>43.799999</v>
      </c>
      <c r="C3775">
        <v>44.060001</v>
      </c>
      <c r="D3775">
        <v>43.68</v>
      </c>
      <c r="E3775">
        <v>43.700001</v>
      </c>
      <c r="F3775">
        <v>34.924140999999999</v>
      </c>
      <c r="G3775">
        <v>783100</v>
      </c>
      <c r="H3775">
        <f t="shared" si="58"/>
        <v>-9.1471832854661539E-4</v>
      </c>
    </row>
    <row r="3776" spans="1:8" x14ac:dyDescent="0.45">
      <c r="A3776" s="1">
        <v>42174</v>
      </c>
      <c r="B3776">
        <v>43.369999</v>
      </c>
      <c r="C3776">
        <v>43.700001</v>
      </c>
      <c r="D3776">
        <v>43.27</v>
      </c>
      <c r="E3776">
        <v>43.27</v>
      </c>
      <c r="F3776">
        <v>34.580497999999999</v>
      </c>
      <c r="G3776">
        <v>624700</v>
      </c>
      <c r="H3776">
        <f t="shared" si="58"/>
        <v>-9.8396979899949555E-3</v>
      </c>
    </row>
    <row r="3777" spans="1:8" x14ac:dyDescent="0.45">
      <c r="A3777" s="1">
        <v>42177</v>
      </c>
      <c r="B3777">
        <v>43.669998</v>
      </c>
      <c r="C3777">
        <v>43.759998000000003</v>
      </c>
      <c r="D3777">
        <v>43.400002000000001</v>
      </c>
      <c r="E3777">
        <v>43.73</v>
      </c>
      <c r="F3777">
        <v>34.948124</v>
      </c>
      <c r="G3777">
        <v>517100</v>
      </c>
      <c r="H3777">
        <f t="shared" si="58"/>
        <v>1.0631020987609929E-2</v>
      </c>
    </row>
    <row r="3778" spans="1:8" x14ac:dyDescent="0.45">
      <c r="A3778" s="1">
        <v>42178</v>
      </c>
      <c r="B3778">
        <v>43.709999000000003</v>
      </c>
      <c r="C3778">
        <v>43.959999000000003</v>
      </c>
      <c r="D3778">
        <v>43.630001</v>
      </c>
      <c r="E3778">
        <v>43.91</v>
      </c>
      <c r="F3778">
        <v>35.091971999999998</v>
      </c>
      <c r="G3778">
        <v>517600</v>
      </c>
      <c r="H3778">
        <f t="shared" si="58"/>
        <v>4.1160435392755268E-3</v>
      </c>
    </row>
    <row r="3779" spans="1:8" x14ac:dyDescent="0.45">
      <c r="A3779" s="1">
        <v>42179</v>
      </c>
      <c r="B3779">
        <v>43.470001000000003</v>
      </c>
      <c r="C3779">
        <v>43.689999</v>
      </c>
      <c r="D3779">
        <v>43.279998999999997</v>
      </c>
      <c r="E3779">
        <v>43.290000999999997</v>
      </c>
      <c r="F3779">
        <v>34.863255000000002</v>
      </c>
      <c r="G3779">
        <v>345200</v>
      </c>
      <c r="H3779">
        <f t="shared" si="58"/>
        <v>-6.5176445484452783E-3</v>
      </c>
    </row>
    <row r="3780" spans="1:8" x14ac:dyDescent="0.45">
      <c r="A3780" s="1">
        <v>42180</v>
      </c>
      <c r="B3780">
        <v>43.290000999999997</v>
      </c>
      <c r="C3780">
        <v>43.330002</v>
      </c>
      <c r="D3780">
        <v>42.810001</v>
      </c>
      <c r="E3780">
        <v>42.810001</v>
      </c>
      <c r="F3780">
        <v>34.476700000000001</v>
      </c>
      <c r="G3780">
        <v>438600</v>
      </c>
      <c r="H3780">
        <f t="shared" ref="H3780:H3843" si="59">F3780/F3779-1</f>
        <v>-1.1087748404444819E-2</v>
      </c>
    </row>
    <row r="3781" spans="1:8" x14ac:dyDescent="0.45">
      <c r="A3781" s="1">
        <v>42181</v>
      </c>
      <c r="B3781">
        <v>42.790000999999997</v>
      </c>
      <c r="C3781">
        <v>42.93</v>
      </c>
      <c r="D3781">
        <v>42.549999</v>
      </c>
      <c r="E3781">
        <v>42.889999000000003</v>
      </c>
      <c r="F3781">
        <v>34.541122000000001</v>
      </c>
      <c r="G3781">
        <v>624900</v>
      </c>
      <c r="H3781">
        <f t="shared" si="59"/>
        <v>1.8685663071000835E-3</v>
      </c>
    </row>
    <row r="3782" spans="1:8" x14ac:dyDescent="0.45">
      <c r="A3782" s="1">
        <v>42184</v>
      </c>
      <c r="B3782">
        <v>42.41</v>
      </c>
      <c r="C3782">
        <v>42.630001</v>
      </c>
      <c r="D3782">
        <v>42.09</v>
      </c>
      <c r="E3782">
        <v>42.099997999999999</v>
      </c>
      <c r="F3782">
        <v>33.904902999999997</v>
      </c>
      <c r="G3782">
        <v>850500</v>
      </c>
      <c r="H3782">
        <f t="shared" si="59"/>
        <v>-1.8419175844953894E-2</v>
      </c>
    </row>
    <row r="3783" spans="1:8" x14ac:dyDescent="0.45">
      <c r="A3783" s="1">
        <v>42185</v>
      </c>
      <c r="B3783">
        <v>42.599997999999999</v>
      </c>
      <c r="C3783">
        <v>42.599997999999999</v>
      </c>
      <c r="D3783">
        <v>42.139999000000003</v>
      </c>
      <c r="E3783">
        <v>42.380001</v>
      </c>
      <c r="F3783">
        <v>34.130398</v>
      </c>
      <c r="G3783">
        <v>450500</v>
      </c>
      <c r="H3783">
        <f t="shared" si="59"/>
        <v>6.6508079967078082E-3</v>
      </c>
    </row>
    <row r="3784" spans="1:8" x14ac:dyDescent="0.45">
      <c r="A3784" s="1">
        <v>42186</v>
      </c>
      <c r="B3784">
        <v>42.419998</v>
      </c>
      <c r="C3784">
        <v>42.509998000000003</v>
      </c>
      <c r="D3784">
        <v>41.619999</v>
      </c>
      <c r="E3784">
        <v>41.650002000000001</v>
      </c>
      <c r="F3784">
        <v>33.542499999999997</v>
      </c>
      <c r="G3784">
        <v>1002300</v>
      </c>
      <c r="H3784">
        <f t="shared" si="59"/>
        <v>-1.7225055506238207E-2</v>
      </c>
    </row>
    <row r="3785" spans="1:8" x14ac:dyDescent="0.45">
      <c r="A3785" s="1">
        <v>42187</v>
      </c>
      <c r="B3785">
        <v>41.849997999999999</v>
      </c>
      <c r="C3785">
        <v>42.169998</v>
      </c>
      <c r="D3785">
        <v>41.849997999999999</v>
      </c>
      <c r="E3785">
        <v>41.900002000000001</v>
      </c>
      <c r="F3785">
        <v>33.743834999999997</v>
      </c>
      <c r="G3785">
        <v>411900</v>
      </c>
      <c r="H3785">
        <f t="shared" si="59"/>
        <v>6.0023850339121498E-3</v>
      </c>
    </row>
    <row r="3786" spans="1:8" x14ac:dyDescent="0.45">
      <c r="A3786" s="1">
        <v>42191</v>
      </c>
      <c r="B3786">
        <v>41.360000999999997</v>
      </c>
      <c r="C3786">
        <v>41.740001999999997</v>
      </c>
      <c r="D3786">
        <v>41.18</v>
      </c>
      <c r="E3786">
        <v>41.32</v>
      </c>
      <c r="F3786">
        <v>33.276733</v>
      </c>
      <c r="G3786">
        <v>574100</v>
      </c>
      <c r="H3786">
        <f t="shared" si="59"/>
        <v>-1.3842587838637677E-2</v>
      </c>
    </row>
    <row r="3787" spans="1:8" x14ac:dyDescent="0.45">
      <c r="A3787" s="1">
        <v>42192</v>
      </c>
      <c r="B3787">
        <v>41.189999</v>
      </c>
      <c r="C3787">
        <v>41.880001</v>
      </c>
      <c r="D3787">
        <v>40.689999</v>
      </c>
      <c r="E3787">
        <v>41.740001999999997</v>
      </c>
      <c r="F3787">
        <v>33.614978999999998</v>
      </c>
      <c r="G3787">
        <v>776100</v>
      </c>
      <c r="H3787">
        <f t="shared" si="59"/>
        <v>1.0164639659788754E-2</v>
      </c>
    </row>
    <row r="3788" spans="1:8" x14ac:dyDescent="0.45">
      <c r="A3788" s="1">
        <v>42193</v>
      </c>
      <c r="B3788">
        <v>41.48</v>
      </c>
      <c r="C3788">
        <v>41.740001999999997</v>
      </c>
      <c r="D3788">
        <v>40.729999999999997</v>
      </c>
      <c r="E3788">
        <v>40.900002000000001</v>
      </c>
      <c r="F3788">
        <v>32.938484000000003</v>
      </c>
      <c r="G3788">
        <v>606800</v>
      </c>
      <c r="H3788">
        <f t="shared" si="59"/>
        <v>-2.012480805060135E-2</v>
      </c>
    </row>
    <row r="3789" spans="1:8" x14ac:dyDescent="0.45">
      <c r="A3789" s="1">
        <v>42194</v>
      </c>
      <c r="B3789">
        <v>41.360000999999997</v>
      </c>
      <c r="C3789">
        <v>41.610000999999997</v>
      </c>
      <c r="D3789">
        <v>41.060001</v>
      </c>
      <c r="E3789">
        <v>41.060001</v>
      </c>
      <c r="F3789">
        <v>33.067348000000003</v>
      </c>
      <c r="G3789">
        <v>933200</v>
      </c>
      <c r="H3789">
        <f t="shared" si="59"/>
        <v>3.9122626287233508E-3</v>
      </c>
    </row>
    <row r="3790" spans="1:8" x14ac:dyDescent="0.45">
      <c r="A3790" s="1">
        <v>42195</v>
      </c>
      <c r="B3790">
        <v>41.27</v>
      </c>
      <c r="C3790">
        <v>41.529998999999997</v>
      </c>
      <c r="D3790">
        <v>41.060001</v>
      </c>
      <c r="E3790">
        <v>41.23</v>
      </c>
      <c r="F3790">
        <v>33.204247000000002</v>
      </c>
      <c r="G3790">
        <v>755800</v>
      </c>
      <c r="H3790">
        <f t="shared" si="59"/>
        <v>4.1400054216624849E-3</v>
      </c>
    </row>
    <row r="3791" spans="1:8" x14ac:dyDescent="0.45">
      <c r="A3791" s="1">
        <v>42198</v>
      </c>
      <c r="B3791">
        <v>41.419998</v>
      </c>
      <c r="C3791">
        <v>41.619999</v>
      </c>
      <c r="D3791">
        <v>41.27</v>
      </c>
      <c r="E3791">
        <v>41.509998000000003</v>
      </c>
      <c r="F3791">
        <v>33.429744999999997</v>
      </c>
      <c r="G3791">
        <v>1098500</v>
      </c>
      <c r="H3791">
        <f t="shared" si="59"/>
        <v>6.7912396868989866E-3</v>
      </c>
    </row>
    <row r="3792" spans="1:8" x14ac:dyDescent="0.45">
      <c r="A3792" s="1">
        <v>42199</v>
      </c>
      <c r="B3792">
        <v>41.34</v>
      </c>
      <c r="C3792">
        <v>42.02</v>
      </c>
      <c r="D3792">
        <v>41.34</v>
      </c>
      <c r="E3792">
        <v>41.919998</v>
      </c>
      <c r="F3792">
        <v>33.759937000000001</v>
      </c>
      <c r="G3792">
        <v>953300</v>
      </c>
      <c r="H3792">
        <f t="shared" si="59"/>
        <v>9.8771917045734625E-3</v>
      </c>
    </row>
    <row r="3793" spans="1:8" x14ac:dyDescent="0.45">
      <c r="A3793" s="1">
        <v>42200</v>
      </c>
      <c r="B3793">
        <v>41.790000999999997</v>
      </c>
      <c r="C3793">
        <v>41.880001</v>
      </c>
      <c r="D3793">
        <v>41.009998000000003</v>
      </c>
      <c r="E3793">
        <v>41.150002000000001</v>
      </c>
      <c r="F3793">
        <v>33.139828000000001</v>
      </c>
      <c r="G3793">
        <v>886100</v>
      </c>
      <c r="H3793">
        <f t="shared" si="59"/>
        <v>-1.8368191860073657E-2</v>
      </c>
    </row>
    <row r="3794" spans="1:8" x14ac:dyDescent="0.45">
      <c r="A3794" s="1">
        <v>42201</v>
      </c>
      <c r="B3794">
        <v>41.330002</v>
      </c>
      <c r="C3794">
        <v>41.470001000000003</v>
      </c>
      <c r="D3794">
        <v>41.060001</v>
      </c>
      <c r="E3794">
        <v>41.130001</v>
      </c>
      <c r="F3794">
        <v>33.123717999999997</v>
      </c>
      <c r="G3794">
        <v>799800</v>
      </c>
      <c r="H3794">
        <f t="shared" si="59"/>
        <v>-4.8612201608300154E-4</v>
      </c>
    </row>
    <row r="3795" spans="1:8" x14ac:dyDescent="0.45">
      <c r="A3795" s="1">
        <v>42202</v>
      </c>
      <c r="B3795">
        <v>41.09</v>
      </c>
      <c r="C3795">
        <v>41.09</v>
      </c>
      <c r="D3795">
        <v>40.509998000000003</v>
      </c>
      <c r="E3795">
        <v>40.639999000000003</v>
      </c>
      <c r="F3795">
        <v>32.729106999999999</v>
      </c>
      <c r="G3795">
        <v>1293400</v>
      </c>
      <c r="H3795">
        <f t="shared" si="59"/>
        <v>-1.1913245970757158E-2</v>
      </c>
    </row>
    <row r="3796" spans="1:8" x14ac:dyDescent="0.45">
      <c r="A3796" s="1">
        <v>42205</v>
      </c>
      <c r="B3796">
        <v>40.619999</v>
      </c>
      <c r="C3796">
        <v>40.709999000000003</v>
      </c>
      <c r="D3796">
        <v>40.07</v>
      </c>
      <c r="E3796">
        <v>40.099997999999999</v>
      </c>
      <c r="F3796">
        <v>32.294212000000002</v>
      </c>
      <c r="G3796">
        <v>1130000</v>
      </c>
      <c r="H3796">
        <f t="shared" si="59"/>
        <v>-1.3287713593896577E-2</v>
      </c>
    </row>
    <row r="3797" spans="1:8" x14ac:dyDescent="0.45">
      <c r="A3797" s="1">
        <v>42206</v>
      </c>
      <c r="B3797">
        <v>40.130001</v>
      </c>
      <c r="C3797">
        <v>40.549999</v>
      </c>
      <c r="D3797">
        <v>40.029998999999997</v>
      </c>
      <c r="E3797">
        <v>40.139999000000003</v>
      </c>
      <c r="F3797">
        <v>32.326439000000001</v>
      </c>
      <c r="G3797">
        <v>1068700</v>
      </c>
      <c r="H3797">
        <f t="shared" si="59"/>
        <v>9.9791876017896186E-4</v>
      </c>
    </row>
    <row r="3798" spans="1:8" x14ac:dyDescent="0.45">
      <c r="A3798" s="1">
        <v>42207</v>
      </c>
      <c r="B3798">
        <v>40.07</v>
      </c>
      <c r="C3798">
        <v>40.229999999999997</v>
      </c>
      <c r="D3798">
        <v>39.790000999999997</v>
      </c>
      <c r="E3798">
        <v>39.849997999999999</v>
      </c>
      <c r="F3798">
        <v>32.092880000000001</v>
      </c>
      <c r="G3798">
        <v>1474200</v>
      </c>
      <c r="H3798">
        <f t="shared" si="59"/>
        <v>-7.2250147936182563E-3</v>
      </c>
    </row>
    <row r="3799" spans="1:8" x14ac:dyDescent="0.45">
      <c r="A3799" s="1">
        <v>42208</v>
      </c>
      <c r="B3799">
        <v>39.919998</v>
      </c>
      <c r="C3799">
        <v>40.150002000000001</v>
      </c>
      <c r="D3799">
        <v>39.490001999999997</v>
      </c>
      <c r="E3799">
        <v>39.779998999999997</v>
      </c>
      <c r="F3799">
        <v>32.036507</v>
      </c>
      <c r="G3799">
        <v>692200</v>
      </c>
      <c r="H3799">
        <f t="shared" si="59"/>
        <v>-1.7565578408669236E-3</v>
      </c>
    </row>
    <row r="3800" spans="1:8" x14ac:dyDescent="0.45">
      <c r="A3800" s="1">
        <v>42209</v>
      </c>
      <c r="B3800">
        <v>39.799999</v>
      </c>
      <c r="C3800">
        <v>39.82</v>
      </c>
      <c r="D3800">
        <v>38.82</v>
      </c>
      <c r="E3800">
        <v>38.970001000000003</v>
      </c>
      <c r="F3800">
        <v>31.384177999999999</v>
      </c>
      <c r="G3800">
        <v>706000</v>
      </c>
      <c r="H3800">
        <f t="shared" si="59"/>
        <v>-2.0362051331001885E-2</v>
      </c>
    </row>
    <row r="3801" spans="1:8" x14ac:dyDescent="0.45">
      <c r="A3801" s="1">
        <v>42212</v>
      </c>
      <c r="B3801">
        <v>38.529998999999997</v>
      </c>
      <c r="C3801">
        <v>38.830002</v>
      </c>
      <c r="D3801">
        <v>38.220001000000003</v>
      </c>
      <c r="E3801">
        <v>38.400002000000001</v>
      </c>
      <c r="F3801">
        <v>30.925138</v>
      </c>
      <c r="G3801">
        <v>1233200</v>
      </c>
      <c r="H3801">
        <f t="shared" si="59"/>
        <v>-1.4626478348421235E-2</v>
      </c>
    </row>
    <row r="3802" spans="1:8" x14ac:dyDescent="0.45">
      <c r="A3802" s="1">
        <v>42213</v>
      </c>
      <c r="B3802">
        <v>38.5</v>
      </c>
      <c r="C3802">
        <v>39.729999999999997</v>
      </c>
      <c r="D3802">
        <v>38.450001</v>
      </c>
      <c r="E3802">
        <v>39.560001</v>
      </c>
      <c r="F3802">
        <v>31.859327</v>
      </c>
      <c r="G3802">
        <v>1222000</v>
      </c>
      <c r="H3802">
        <f t="shared" si="59"/>
        <v>3.0208078618759959E-2</v>
      </c>
    </row>
    <row r="3803" spans="1:8" x14ac:dyDescent="0.45">
      <c r="A3803" s="1">
        <v>42214</v>
      </c>
      <c r="B3803">
        <v>39.409999999999997</v>
      </c>
      <c r="C3803">
        <v>40.169998</v>
      </c>
      <c r="D3803">
        <v>39.330002</v>
      </c>
      <c r="E3803">
        <v>40.150002000000001</v>
      </c>
      <c r="F3803">
        <v>32.334488</v>
      </c>
      <c r="G3803">
        <v>1421400</v>
      </c>
      <c r="H3803">
        <f t="shared" si="59"/>
        <v>1.4914345177473365E-2</v>
      </c>
    </row>
    <row r="3804" spans="1:8" x14ac:dyDescent="0.45">
      <c r="A3804" s="1">
        <v>42215</v>
      </c>
      <c r="B3804">
        <v>40.07</v>
      </c>
      <c r="C3804">
        <v>40.189999</v>
      </c>
      <c r="D3804">
        <v>39.700001</v>
      </c>
      <c r="E3804">
        <v>39.93</v>
      </c>
      <c r="F3804">
        <v>32.157307000000003</v>
      </c>
      <c r="G3804">
        <v>768200</v>
      </c>
      <c r="H3804">
        <f t="shared" si="59"/>
        <v>-5.4796290573705386E-3</v>
      </c>
    </row>
    <row r="3805" spans="1:8" x14ac:dyDescent="0.45">
      <c r="A3805" s="1">
        <v>42216</v>
      </c>
      <c r="B3805">
        <v>39.549999</v>
      </c>
      <c r="C3805">
        <v>39.57</v>
      </c>
      <c r="D3805">
        <v>38.849997999999999</v>
      </c>
      <c r="E3805">
        <v>38.889999000000003</v>
      </c>
      <c r="F3805">
        <v>31.319749999999999</v>
      </c>
      <c r="G3805">
        <v>655600</v>
      </c>
      <c r="H3805">
        <f t="shared" si="59"/>
        <v>-2.6045620051455276E-2</v>
      </c>
    </row>
    <row r="3806" spans="1:8" x14ac:dyDescent="0.45">
      <c r="A3806" s="1">
        <v>42219</v>
      </c>
      <c r="B3806">
        <v>38.560001</v>
      </c>
      <c r="C3806">
        <v>38.729999999999997</v>
      </c>
      <c r="D3806">
        <v>38</v>
      </c>
      <c r="E3806">
        <v>38.080002</v>
      </c>
      <c r="F3806">
        <v>30.667432999999999</v>
      </c>
      <c r="G3806">
        <v>1352700</v>
      </c>
      <c r="H3806">
        <f t="shared" si="59"/>
        <v>-2.0827656670311834E-2</v>
      </c>
    </row>
    <row r="3807" spans="1:8" x14ac:dyDescent="0.45">
      <c r="A3807" s="1">
        <v>42220</v>
      </c>
      <c r="B3807">
        <v>38.290000999999997</v>
      </c>
      <c r="C3807">
        <v>38.560001</v>
      </c>
      <c r="D3807">
        <v>37.799999</v>
      </c>
      <c r="E3807">
        <v>37.93</v>
      </c>
      <c r="F3807">
        <v>30.546627000000001</v>
      </c>
      <c r="G3807">
        <v>782800</v>
      </c>
      <c r="H3807">
        <f t="shared" si="59"/>
        <v>-3.9392276490829436E-3</v>
      </c>
    </row>
    <row r="3808" spans="1:8" x14ac:dyDescent="0.45">
      <c r="A3808" s="1">
        <v>42221</v>
      </c>
      <c r="B3808">
        <v>38.340000000000003</v>
      </c>
      <c r="C3808">
        <v>38.659999999999997</v>
      </c>
      <c r="D3808">
        <v>37.650002000000001</v>
      </c>
      <c r="E3808">
        <v>37.689999</v>
      </c>
      <c r="F3808">
        <v>30.353344</v>
      </c>
      <c r="G3808">
        <v>1230200</v>
      </c>
      <c r="H3808">
        <f t="shared" si="59"/>
        <v>-6.3274743885798346E-3</v>
      </c>
    </row>
    <row r="3809" spans="1:8" x14ac:dyDescent="0.45">
      <c r="A3809" s="1">
        <v>42222</v>
      </c>
      <c r="B3809">
        <v>37.529998999999997</v>
      </c>
      <c r="C3809">
        <v>38.439999</v>
      </c>
      <c r="D3809">
        <v>37.25</v>
      </c>
      <c r="E3809">
        <v>38.369999</v>
      </c>
      <c r="F3809">
        <v>30.900971999999999</v>
      </c>
      <c r="G3809">
        <v>1359500</v>
      </c>
      <c r="H3809">
        <f t="shared" si="59"/>
        <v>1.8041768313896478E-2</v>
      </c>
    </row>
    <row r="3810" spans="1:8" x14ac:dyDescent="0.45">
      <c r="A3810" s="1">
        <v>42223</v>
      </c>
      <c r="B3810">
        <v>38.220001000000003</v>
      </c>
      <c r="C3810">
        <v>38.509998000000003</v>
      </c>
      <c r="D3810">
        <v>37.509998000000003</v>
      </c>
      <c r="E3810">
        <v>37.610000999999997</v>
      </c>
      <c r="F3810">
        <v>30.288917999999999</v>
      </c>
      <c r="G3810">
        <v>709500</v>
      </c>
      <c r="H3810">
        <f t="shared" si="59"/>
        <v>-1.9806949761968617E-2</v>
      </c>
    </row>
    <row r="3811" spans="1:8" x14ac:dyDescent="0.45">
      <c r="A3811" s="1">
        <v>42226</v>
      </c>
      <c r="B3811">
        <v>37.740001999999997</v>
      </c>
      <c r="C3811">
        <v>38.880001</v>
      </c>
      <c r="D3811">
        <v>37.740001999999997</v>
      </c>
      <c r="E3811">
        <v>38.849997999999999</v>
      </c>
      <c r="F3811">
        <v>31.287545999999999</v>
      </c>
      <c r="G3811">
        <v>686800</v>
      </c>
      <c r="H3811">
        <f t="shared" si="59"/>
        <v>3.2970078363314226E-2</v>
      </c>
    </row>
    <row r="3812" spans="1:8" x14ac:dyDescent="0.45">
      <c r="A3812" s="1">
        <v>42227</v>
      </c>
      <c r="B3812">
        <v>38.240001999999997</v>
      </c>
      <c r="C3812">
        <v>38.889999000000003</v>
      </c>
      <c r="D3812">
        <v>38.040000999999997</v>
      </c>
      <c r="E3812">
        <v>38.889999000000003</v>
      </c>
      <c r="F3812">
        <v>31.319749999999999</v>
      </c>
      <c r="G3812">
        <v>1379600</v>
      </c>
      <c r="H3812">
        <f t="shared" si="59"/>
        <v>1.0292913352807354E-3</v>
      </c>
    </row>
    <row r="3813" spans="1:8" x14ac:dyDescent="0.45">
      <c r="A3813" s="1">
        <v>42228</v>
      </c>
      <c r="B3813">
        <v>38.709999000000003</v>
      </c>
      <c r="C3813">
        <v>39.650002000000001</v>
      </c>
      <c r="D3813">
        <v>38.540000999999997</v>
      </c>
      <c r="E3813">
        <v>39.590000000000003</v>
      </c>
      <c r="F3813">
        <v>31.883492</v>
      </c>
      <c r="G3813">
        <v>1036400</v>
      </c>
      <c r="H3813">
        <f t="shared" si="59"/>
        <v>1.7999568962076662E-2</v>
      </c>
    </row>
    <row r="3814" spans="1:8" x14ac:dyDescent="0.45">
      <c r="A3814" s="1">
        <v>42229</v>
      </c>
      <c r="B3814">
        <v>39.330002</v>
      </c>
      <c r="C3814">
        <v>39.43</v>
      </c>
      <c r="D3814">
        <v>38.93</v>
      </c>
      <c r="E3814">
        <v>38.959999000000003</v>
      </c>
      <c r="F3814">
        <v>31.376137</v>
      </c>
      <c r="G3814">
        <v>751300</v>
      </c>
      <c r="H3814">
        <f t="shared" si="59"/>
        <v>-1.5912780193587328E-2</v>
      </c>
    </row>
    <row r="3815" spans="1:8" x14ac:dyDescent="0.45">
      <c r="A3815" s="1">
        <v>42230</v>
      </c>
      <c r="B3815">
        <v>39.009998000000003</v>
      </c>
      <c r="C3815">
        <v>39.310001</v>
      </c>
      <c r="D3815">
        <v>38.790000999999997</v>
      </c>
      <c r="E3815">
        <v>38.849997999999999</v>
      </c>
      <c r="F3815">
        <v>31.287545999999999</v>
      </c>
      <c r="G3815">
        <v>869300</v>
      </c>
      <c r="H3815">
        <f t="shared" si="59"/>
        <v>-2.8235152083890824E-3</v>
      </c>
    </row>
    <row r="3816" spans="1:8" x14ac:dyDescent="0.45">
      <c r="A3816" s="1">
        <v>42233</v>
      </c>
      <c r="B3816">
        <v>38.669998</v>
      </c>
      <c r="C3816">
        <v>39.119999</v>
      </c>
      <c r="D3816">
        <v>38.529998999999997</v>
      </c>
      <c r="E3816">
        <v>38.889999000000003</v>
      </c>
      <c r="F3816">
        <v>31.319749999999999</v>
      </c>
      <c r="G3816">
        <v>826900</v>
      </c>
      <c r="H3816">
        <f t="shared" si="59"/>
        <v>1.0292913352807354E-3</v>
      </c>
    </row>
    <row r="3817" spans="1:8" x14ac:dyDescent="0.45">
      <c r="A3817" s="1">
        <v>42234</v>
      </c>
      <c r="B3817">
        <v>38.810001</v>
      </c>
      <c r="C3817">
        <v>38.950001</v>
      </c>
      <c r="D3817">
        <v>38.560001</v>
      </c>
      <c r="E3817">
        <v>38.75</v>
      </c>
      <c r="F3817">
        <v>31.206999</v>
      </c>
      <c r="G3817">
        <v>413400</v>
      </c>
      <c r="H3817">
        <f t="shared" si="59"/>
        <v>-3.5999968071265265E-3</v>
      </c>
    </row>
    <row r="3818" spans="1:8" x14ac:dyDescent="0.45">
      <c r="A3818" s="1">
        <v>42235</v>
      </c>
      <c r="B3818">
        <v>38.619999</v>
      </c>
      <c r="C3818">
        <v>38.619999</v>
      </c>
      <c r="D3818">
        <v>37.479999999999997</v>
      </c>
      <c r="E3818">
        <v>37.639999000000003</v>
      </c>
      <c r="F3818">
        <v>30.31307</v>
      </c>
      <c r="G3818">
        <v>904500</v>
      </c>
      <c r="H3818">
        <f t="shared" si="59"/>
        <v>-2.8645144635663256E-2</v>
      </c>
    </row>
    <row r="3819" spans="1:8" x14ac:dyDescent="0.45">
      <c r="A3819" s="1">
        <v>42236</v>
      </c>
      <c r="B3819">
        <v>37.520000000000003</v>
      </c>
      <c r="C3819">
        <v>37.790000999999997</v>
      </c>
      <c r="D3819">
        <v>36.770000000000003</v>
      </c>
      <c r="E3819">
        <v>36.770000000000003</v>
      </c>
      <c r="F3819">
        <v>29.612431999999998</v>
      </c>
      <c r="G3819">
        <v>1061600</v>
      </c>
      <c r="H3819">
        <f t="shared" si="59"/>
        <v>-2.3113396300671663E-2</v>
      </c>
    </row>
    <row r="3820" spans="1:8" x14ac:dyDescent="0.45">
      <c r="A3820" s="1">
        <v>42237</v>
      </c>
      <c r="B3820">
        <v>36.380001</v>
      </c>
      <c r="C3820">
        <v>36.799999</v>
      </c>
      <c r="D3820">
        <v>35.43</v>
      </c>
      <c r="E3820">
        <v>35.43</v>
      </c>
      <c r="F3820">
        <v>28.533273999999999</v>
      </c>
      <c r="G3820">
        <v>1992800</v>
      </c>
      <c r="H3820">
        <f t="shared" si="59"/>
        <v>-3.6442734592011861E-2</v>
      </c>
    </row>
    <row r="3821" spans="1:8" x14ac:dyDescent="0.45">
      <c r="A3821" s="1">
        <v>42240</v>
      </c>
      <c r="B3821">
        <v>33.720001000000003</v>
      </c>
      <c r="C3821">
        <v>35.020000000000003</v>
      </c>
      <c r="D3821">
        <v>32.759998000000003</v>
      </c>
      <c r="E3821">
        <v>33.700001</v>
      </c>
      <c r="F3821">
        <v>27.140028000000001</v>
      </c>
      <c r="G3821">
        <v>2249800</v>
      </c>
      <c r="H3821">
        <f t="shared" si="59"/>
        <v>-4.8828816489828619E-2</v>
      </c>
    </row>
    <row r="3822" spans="1:8" x14ac:dyDescent="0.45">
      <c r="A3822" s="1">
        <v>42241</v>
      </c>
      <c r="B3822">
        <v>35.07</v>
      </c>
      <c r="C3822">
        <v>35.080002</v>
      </c>
      <c r="D3822">
        <v>33.229999999999997</v>
      </c>
      <c r="E3822">
        <v>33.240001999999997</v>
      </c>
      <c r="F3822">
        <v>26.769570999999999</v>
      </c>
      <c r="G3822">
        <v>1818100</v>
      </c>
      <c r="H3822">
        <f t="shared" si="59"/>
        <v>-1.3649838533696501E-2</v>
      </c>
    </row>
    <row r="3823" spans="1:8" x14ac:dyDescent="0.45">
      <c r="A3823" s="1">
        <v>42242</v>
      </c>
      <c r="B3823">
        <v>34.009998000000003</v>
      </c>
      <c r="C3823">
        <v>34.400002000000001</v>
      </c>
      <c r="D3823">
        <v>33.380001</v>
      </c>
      <c r="E3823">
        <v>34.360000999999997</v>
      </c>
      <c r="F3823">
        <v>27.671558000000001</v>
      </c>
      <c r="G3823">
        <v>1720000</v>
      </c>
      <c r="H3823">
        <f t="shared" si="59"/>
        <v>3.3694488417464807E-2</v>
      </c>
    </row>
    <row r="3824" spans="1:8" x14ac:dyDescent="0.45">
      <c r="A3824" s="1">
        <v>42243</v>
      </c>
      <c r="B3824">
        <v>35.040000999999997</v>
      </c>
      <c r="C3824">
        <v>36.169998</v>
      </c>
      <c r="D3824">
        <v>35.040000999999997</v>
      </c>
      <c r="E3824">
        <v>36.139999000000003</v>
      </c>
      <c r="F3824">
        <v>29.105060999999999</v>
      </c>
      <c r="G3824">
        <v>3452900</v>
      </c>
      <c r="H3824">
        <f t="shared" si="59"/>
        <v>5.1804202712402381E-2</v>
      </c>
    </row>
    <row r="3825" spans="1:8" x14ac:dyDescent="0.45">
      <c r="A3825" s="1">
        <v>42244</v>
      </c>
      <c r="B3825">
        <v>36.009998000000003</v>
      </c>
      <c r="C3825">
        <v>37.290000999999997</v>
      </c>
      <c r="D3825">
        <v>35.970001000000003</v>
      </c>
      <c r="E3825">
        <v>36.889999000000003</v>
      </c>
      <c r="F3825">
        <v>29.709067999999998</v>
      </c>
      <c r="G3825">
        <v>2619900</v>
      </c>
      <c r="H3825">
        <f t="shared" si="59"/>
        <v>2.0752645046852924E-2</v>
      </c>
    </row>
    <row r="3826" spans="1:8" x14ac:dyDescent="0.45">
      <c r="A3826" s="1">
        <v>42247</v>
      </c>
      <c r="B3826">
        <v>36.490001999999997</v>
      </c>
      <c r="C3826">
        <v>37.479999999999997</v>
      </c>
      <c r="D3826">
        <v>35.959999000000003</v>
      </c>
      <c r="E3826">
        <v>37.330002</v>
      </c>
      <c r="F3826">
        <v>30.063419</v>
      </c>
      <c r="G3826">
        <v>2493200</v>
      </c>
      <c r="H3826">
        <f t="shared" si="59"/>
        <v>1.1927368438484853E-2</v>
      </c>
    </row>
    <row r="3827" spans="1:8" x14ac:dyDescent="0.45">
      <c r="A3827" s="1">
        <v>42248</v>
      </c>
      <c r="B3827">
        <v>36.229999999999997</v>
      </c>
      <c r="C3827">
        <v>36.610000999999997</v>
      </c>
      <c r="D3827">
        <v>35.650002000000001</v>
      </c>
      <c r="E3827">
        <v>35.909999999999997</v>
      </c>
      <c r="F3827">
        <v>28.919834000000002</v>
      </c>
      <c r="G3827">
        <v>1704400</v>
      </c>
      <c r="H3827">
        <f t="shared" si="59"/>
        <v>-3.8039086638815056E-2</v>
      </c>
    </row>
    <row r="3828" spans="1:8" x14ac:dyDescent="0.45">
      <c r="A3828" s="1">
        <v>42249</v>
      </c>
      <c r="B3828">
        <v>36.43</v>
      </c>
      <c r="C3828">
        <v>36.520000000000003</v>
      </c>
      <c r="D3828">
        <v>35.450001</v>
      </c>
      <c r="E3828">
        <v>36.290000999999997</v>
      </c>
      <c r="F3828">
        <v>29.225867999999998</v>
      </c>
      <c r="G3828">
        <v>1764600</v>
      </c>
      <c r="H3828">
        <f t="shared" si="59"/>
        <v>1.058214926129919E-2</v>
      </c>
    </row>
    <row r="3829" spans="1:8" x14ac:dyDescent="0.45">
      <c r="A3829" s="1">
        <v>42250</v>
      </c>
      <c r="B3829">
        <v>36.389999000000003</v>
      </c>
      <c r="C3829">
        <v>37.150002000000001</v>
      </c>
      <c r="D3829">
        <v>36.169998</v>
      </c>
      <c r="E3829">
        <v>36.400002000000001</v>
      </c>
      <c r="F3829">
        <v>29.314454999999999</v>
      </c>
      <c r="G3829">
        <v>1477400</v>
      </c>
      <c r="H3829">
        <f t="shared" si="59"/>
        <v>3.0311161331462166E-3</v>
      </c>
    </row>
    <row r="3830" spans="1:8" x14ac:dyDescent="0.45">
      <c r="A3830" s="1">
        <v>42251</v>
      </c>
      <c r="B3830">
        <v>35.880001</v>
      </c>
      <c r="C3830">
        <v>36</v>
      </c>
      <c r="D3830">
        <v>35.630001</v>
      </c>
      <c r="E3830">
        <v>35.740001999999997</v>
      </c>
      <c r="F3830">
        <v>28.78293</v>
      </c>
      <c r="G3830">
        <v>1383200</v>
      </c>
      <c r="H3830">
        <f t="shared" si="59"/>
        <v>-1.8131839735720745E-2</v>
      </c>
    </row>
    <row r="3831" spans="1:8" x14ac:dyDescent="0.45">
      <c r="A3831" s="1">
        <v>42255</v>
      </c>
      <c r="B3831">
        <v>36.139999000000003</v>
      </c>
      <c r="C3831">
        <v>36.349997999999999</v>
      </c>
      <c r="D3831">
        <v>35.709999000000003</v>
      </c>
      <c r="E3831">
        <v>36.310001</v>
      </c>
      <c r="F3831">
        <v>29.241966000000001</v>
      </c>
      <c r="G3831">
        <v>1089100</v>
      </c>
      <c r="H3831">
        <f t="shared" si="59"/>
        <v>1.5948202632602104E-2</v>
      </c>
    </row>
    <row r="3832" spans="1:8" x14ac:dyDescent="0.45">
      <c r="A3832" s="1">
        <v>42256</v>
      </c>
      <c r="B3832">
        <v>36.509998000000003</v>
      </c>
      <c r="C3832">
        <v>36.959999000000003</v>
      </c>
      <c r="D3832">
        <v>35.5</v>
      </c>
      <c r="E3832">
        <v>35.57</v>
      </c>
      <c r="F3832">
        <v>28.646017000000001</v>
      </c>
      <c r="G3832">
        <v>951100</v>
      </c>
      <c r="H3832">
        <f t="shared" si="59"/>
        <v>-2.0379922471697065E-2</v>
      </c>
    </row>
    <row r="3833" spans="1:8" x14ac:dyDescent="0.45">
      <c r="A3833" s="1">
        <v>42257</v>
      </c>
      <c r="B3833">
        <v>35.729999999999997</v>
      </c>
      <c r="C3833">
        <v>35.959999000000003</v>
      </c>
      <c r="D3833">
        <v>35.209999000000003</v>
      </c>
      <c r="E3833">
        <v>35.759998000000003</v>
      </c>
      <c r="F3833">
        <v>28.799032</v>
      </c>
      <c r="G3833">
        <v>1181300</v>
      </c>
      <c r="H3833">
        <f t="shared" si="59"/>
        <v>5.3415802971841231E-3</v>
      </c>
    </row>
    <row r="3834" spans="1:8" x14ac:dyDescent="0.45">
      <c r="A3834" s="1">
        <v>42258</v>
      </c>
      <c r="B3834">
        <v>35.43</v>
      </c>
      <c r="C3834">
        <v>35.470001000000003</v>
      </c>
      <c r="D3834">
        <v>34.959999000000003</v>
      </c>
      <c r="E3834">
        <v>35.450001</v>
      </c>
      <c r="F3834">
        <v>28.549377</v>
      </c>
      <c r="G3834">
        <v>685200</v>
      </c>
      <c r="H3834">
        <f t="shared" si="59"/>
        <v>-8.6688677591664209E-3</v>
      </c>
    </row>
    <row r="3835" spans="1:8" x14ac:dyDescent="0.45">
      <c r="A3835" s="1">
        <v>42261</v>
      </c>
      <c r="B3835">
        <v>35.229999999999997</v>
      </c>
      <c r="C3835">
        <v>35.32</v>
      </c>
      <c r="D3835">
        <v>34.950001</v>
      </c>
      <c r="E3835">
        <v>35.119999</v>
      </c>
      <c r="F3835">
        <v>28.283608999999998</v>
      </c>
      <c r="G3835">
        <v>1775100</v>
      </c>
      <c r="H3835">
        <f t="shared" si="59"/>
        <v>-9.3090647827447359E-3</v>
      </c>
    </row>
    <row r="3836" spans="1:8" x14ac:dyDescent="0.45">
      <c r="A3836" s="1">
        <v>42262</v>
      </c>
      <c r="B3836">
        <v>35.259998000000003</v>
      </c>
      <c r="C3836">
        <v>35.68</v>
      </c>
      <c r="D3836">
        <v>35.259998000000003</v>
      </c>
      <c r="E3836">
        <v>35.540000999999997</v>
      </c>
      <c r="F3836">
        <v>28.621863999999999</v>
      </c>
      <c r="G3836">
        <v>838600</v>
      </c>
      <c r="H3836">
        <f t="shared" si="59"/>
        <v>1.1959400230713069E-2</v>
      </c>
    </row>
    <row r="3837" spans="1:8" x14ac:dyDescent="0.45">
      <c r="A3837" s="1">
        <v>42263</v>
      </c>
      <c r="B3837">
        <v>35.880001</v>
      </c>
      <c r="C3837">
        <v>36.630001</v>
      </c>
      <c r="D3837">
        <v>35.729999999999997</v>
      </c>
      <c r="E3837">
        <v>36.599997999999999</v>
      </c>
      <c r="F3837">
        <v>29.475521000000001</v>
      </c>
      <c r="G3837">
        <v>1949200</v>
      </c>
      <c r="H3837">
        <f t="shared" si="59"/>
        <v>2.9825346106039818E-2</v>
      </c>
    </row>
    <row r="3838" spans="1:8" x14ac:dyDescent="0.45">
      <c r="A3838" s="1">
        <v>42264</v>
      </c>
      <c r="B3838">
        <v>36.659999999999997</v>
      </c>
      <c r="C3838">
        <v>37.209999000000003</v>
      </c>
      <c r="D3838">
        <v>36.32</v>
      </c>
      <c r="E3838">
        <v>36.549999</v>
      </c>
      <c r="F3838">
        <v>29.435252999999999</v>
      </c>
      <c r="G3838">
        <v>1122700</v>
      </c>
      <c r="H3838">
        <f t="shared" si="59"/>
        <v>-1.3661505762697645E-3</v>
      </c>
    </row>
    <row r="3839" spans="1:8" x14ac:dyDescent="0.45">
      <c r="A3839" s="1">
        <v>42265</v>
      </c>
      <c r="B3839">
        <v>35.919998</v>
      </c>
      <c r="C3839">
        <v>36.139999000000003</v>
      </c>
      <c r="D3839">
        <v>35.360000999999997</v>
      </c>
      <c r="E3839">
        <v>35.529998999999997</v>
      </c>
      <c r="F3839">
        <v>28.613800000000001</v>
      </c>
      <c r="G3839">
        <v>1047400</v>
      </c>
      <c r="H3839">
        <f t="shared" si="59"/>
        <v>-2.7907115321889608E-2</v>
      </c>
    </row>
    <row r="3840" spans="1:8" x14ac:dyDescent="0.45">
      <c r="A3840" s="1">
        <v>42268</v>
      </c>
      <c r="B3840">
        <v>35.849997999999999</v>
      </c>
      <c r="C3840">
        <v>36</v>
      </c>
      <c r="D3840">
        <v>35.520000000000003</v>
      </c>
      <c r="E3840">
        <v>35.720001000000003</v>
      </c>
      <c r="F3840">
        <v>28.766811000000001</v>
      </c>
      <c r="G3840">
        <v>793000</v>
      </c>
      <c r="H3840">
        <f t="shared" si="59"/>
        <v>5.3474547246432635E-3</v>
      </c>
    </row>
    <row r="3841" spans="1:8" x14ac:dyDescent="0.45">
      <c r="A3841" s="1">
        <v>42269</v>
      </c>
      <c r="B3841">
        <v>35.220001000000003</v>
      </c>
      <c r="C3841">
        <v>35.729999999999997</v>
      </c>
      <c r="D3841">
        <v>35.099997999999999</v>
      </c>
      <c r="E3841">
        <v>35.380001</v>
      </c>
      <c r="F3841">
        <v>28.493006000000001</v>
      </c>
      <c r="G3841">
        <v>1938000</v>
      </c>
      <c r="H3841">
        <f t="shared" si="59"/>
        <v>-9.5180866589625879E-3</v>
      </c>
    </row>
    <row r="3842" spans="1:8" x14ac:dyDescent="0.45">
      <c r="A3842" s="1">
        <v>42270</v>
      </c>
      <c r="B3842">
        <v>35.5</v>
      </c>
      <c r="C3842">
        <v>35.590000000000003</v>
      </c>
      <c r="D3842">
        <v>34.830002</v>
      </c>
      <c r="E3842">
        <v>34.830002</v>
      </c>
      <c r="F3842">
        <v>28.050062</v>
      </c>
      <c r="G3842">
        <v>1641800</v>
      </c>
      <c r="H3842">
        <f t="shared" si="59"/>
        <v>-1.5545709708550959E-2</v>
      </c>
    </row>
    <row r="3843" spans="1:8" x14ac:dyDescent="0.45">
      <c r="A3843" s="1">
        <v>42271</v>
      </c>
      <c r="B3843">
        <v>34.560001</v>
      </c>
      <c r="C3843">
        <v>35.229999999999997</v>
      </c>
      <c r="D3843">
        <v>34.369999</v>
      </c>
      <c r="E3843">
        <v>34.990001999999997</v>
      </c>
      <c r="F3843">
        <v>28.178920999999999</v>
      </c>
      <c r="G3843">
        <v>719400</v>
      </c>
      <c r="H3843">
        <f t="shared" si="59"/>
        <v>4.5938935892546606E-3</v>
      </c>
    </row>
    <row r="3844" spans="1:8" x14ac:dyDescent="0.45">
      <c r="A3844" s="1">
        <v>42272</v>
      </c>
      <c r="B3844">
        <v>35.119999</v>
      </c>
      <c r="C3844">
        <v>35.119999</v>
      </c>
      <c r="D3844">
        <v>34.479999999999997</v>
      </c>
      <c r="E3844">
        <v>34.770000000000003</v>
      </c>
      <c r="F3844">
        <v>28.229258999999999</v>
      </c>
      <c r="G3844">
        <v>458400</v>
      </c>
      <c r="H3844">
        <f t="shared" ref="H3844:H3907" si="60">F3844/F3843-1</f>
        <v>1.7863707414489394E-3</v>
      </c>
    </row>
    <row r="3845" spans="1:8" x14ac:dyDescent="0.45">
      <c r="A3845" s="1">
        <v>42275</v>
      </c>
      <c r="B3845">
        <v>34.450001</v>
      </c>
      <c r="C3845">
        <v>34.450001</v>
      </c>
      <c r="D3845">
        <v>33.470001000000003</v>
      </c>
      <c r="E3845">
        <v>33.470001000000003</v>
      </c>
      <c r="F3845">
        <v>27.1738</v>
      </c>
      <c r="G3845">
        <v>1267600</v>
      </c>
      <c r="H3845">
        <f t="shared" si="60"/>
        <v>-3.7388831212324725E-2</v>
      </c>
    </row>
    <row r="3846" spans="1:8" x14ac:dyDescent="0.45">
      <c r="A3846" s="1">
        <v>42276</v>
      </c>
      <c r="B3846">
        <v>33.729999999999997</v>
      </c>
      <c r="C3846">
        <v>33.950001</v>
      </c>
      <c r="D3846">
        <v>33.270000000000003</v>
      </c>
      <c r="E3846">
        <v>33.529998999999997</v>
      </c>
      <c r="F3846">
        <v>27.222517</v>
      </c>
      <c r="G3846">
        <v>770500</v>
      </c>
      <c r="H3846">
        <f t="shared" si="60"/>
        <v>1.7927930580190488E-3</v>
      </c>
    </row>
    <row r="3847" spans="1:8" x14ac:dyDescent="0.45">
      <c r="A3847" s="1">
        <v>42277</v>
      </c>
      <c r="B3847">
        <v>33.799999</v>
      </c>
      <c r="C3847">
        <v>34.400002000000001</v>
      </c>
      <c r="D3847">
        <v>33.720001000000003</v>
      </c>
      <c r="E3847">
        <v>34.32</v>
      </c>
      <c r="F3847">
        <v>27.863913</v>
      </c>
      <c r="G3847">
        <v>1195400</v>
      </c>
      <c r="H3847">
        <f t="shared" si="60"/>
        <v>2.3561230579817405E-2</v>
      </c>
    </row>
    <row r="3848" spans="1:8" x14ac:dyDescent="0.45">
      <c r="A3848" s="1">
        <v>42278</v>
      </c>
      <c r="B3848">
        <v>34.740001999999997</v>
      </c>
      <c r="C3848">
        <v>35.099997999999999</v>
      </c>
      <c r="D3848">
        <v>34.060001</v>
      </c>
      <c r="E3848">
        <v>34.360000999999997</v>
      </c>
      <c r="F3848">
        <v>27.896384999999999</v>
      </c>
      <c r="G3848">
        <v>737600</v>
      </c>
      <c r="H3848">
        <f t="shared" si="60"/>
        <v>1.1653783156728714E-3</v>
      </c>
    </row>
    <row r="3849" spans="1:8" x14ac:dyDescent="0.45">
      <c r="A3849" s="1">
        <v>42279</v>
      </c>
      <c r="B3849">
        <v>34</v>
      </c>
      <c r="C3849">
        <v>35.82</v>
      </c>
      <c r="D3849">
        <v>33.939999</v>
      </c>
      <c r="E3849">
        <v>35.82</v>
      </c>
      <c r="F3849">
        <v>29.081738000000001</v>
      </c>
      <c r="G3849">
        <v>873600</v>
      </c>
      <c r="H3849">
        <f t="shared" si="60"/>
        <v>4.2491276199407402E-2</v>
      </c>
    </row>
    <row r="3850" spans="1:8" x14ac:dyDescent="0.45">
      <c r="A3850" s="1">
        <v>42282</v>
      </c>
      <c r="B3850">
        <v>36.229999999999997</v>
      </c>
      <c r="C3850">
        <v>36.959999000000003</v>
      </c>
      <c r="D3850">
        <v>36.169998</v>
      </c>
      <c r="E3850">
        <v>36.880001</v>
      </c>
      <c r="F3850">
        <v>29.942335</v>
      </c>
      <c r="G3850">
        <v>1091400</v>
      </c>
      <c r="H3850">
        <f t="shared" si="60"/>
        <v>2.9592351048620236E-2</v>
      </c>
    </row>
    <row r="3851" spans="1:8" x14ac:dyDescent="0.45">
      <c r="A3851" s="1">
        <v>42283</v>
      </c>
      <c r="B3851">
        <v>37.009998000000003</v>
      </c>
      <c r="C3851">
        <v>37.990001999999997</v>
      </c>
      <c r="D3851">
        <v>36.779998999999997</v>
      </c>
      <c r="E3851">
        <v>37.759998000000003</v>
      </c>
      <c r="F3851">
        <v>30.656790000000001</v>
      </c>
      <c r="G3851">
        <v>1118000</v>
      </c>
      <c r="H3851">
        <f t="shared" si="60"/>
        <v>2.3861031546136946E-2</v>
      </c>
    </row>
    <row r="3852" spans="1:8" x14ac:dyDescent="0.45">
      <c r="A3852" s="1">
        <v>42284</v>
      </c>
      <c r="B3852">
        <v>38.18</v>
      </c>
      <c r="C3852">
        <v>38.689999</v>
      </c>
      <c r="D3852">
        <v>37.43</v>
      </c>
      <c r="E3852">
        <v>38.259998000000003</v>
      </c>
      <c r="F3852">
        <v>31.062733000000001</v>
      </c>
      <c r="G3852">
        <v>750700</v>
      </c>
      <c r="H3852">
        <f t="shared" si="60"/>
        <v>1.3241536377422536E-2</v>
      </c>
    </row>
    <row r="3853" spans="1:8" x14ac:dyDescent="0.45">
      <c r="A3853" s="1">
        <v>42285</v>
      </c>
      <c r="B3853">
        <v>38.200001</v>
      </c>
      <c r="C3853">
        <v>39.110000999999997</v>
      </c>
      <c r="D3853">
        <v>37.93</v>
      </c>
      <c r="E3853">
        <v>39.009998000000003</v>
      </c>
      <c r="F3853">
        <v>31.671652000000002</v>
      </c>
      <c r="G3853">
        <v>754100</v>
      </c>
      <c r="H3853">
        <f t="shared" si="60"/>
        <v>1.9602879115627081E-2</v>
      </c>
    </row>
    <row r="3854" spans="1:8" x14ac:dyDescent="0.45">
      <c r="A3854" s="1">
        <v>42286</v>
      </c>
      <c r="B3854">
        <v>39.130001</v>
      </c>
      <c r="C3854">
        <v>39.130001</v>
      </c>
      <c r="D3854">
        <v>38.5</v>
      </c>
      <c r="E3854">
        <v>38.740001999999997</v>
      </c>
      <c r="F3854">
        <v>31.452428999999999</v>
      </c>
      <c r="G3854">
        <v>809400</v>
      </c>
      <c r="H3854">
        <f t="shared" si="60"/>
        <v>-6.9217418781944984E-3</v>
      </c>
    </row>
    <row r="3855" spans="1:8" x14ac:dyDescent="0.45">
      <c r="A3855" s="1">
        <v>42289</v>
      </c>
      <c r="B3855">
        <v>38.75</v>
      </c>
      <c r="C3855">
        <v>38.770000000000003</v>
      </c>
      <c r="D3855">
        <v>37.869999</v>
      </c>
      <c r="E3855">
        <v>38.209999000000003</v>
      </c>
      <c r="F3855">
        <v>31.022144000000001</v>
      </c>
      <c r="G3855">
        <v>481400</v>
      </c>
      <c r="H3855">
        <f t="shared" si="60"/>
        <v>-1.3680501432814518E-2</v>
      </c>
    </row>
    <row r="3856" spans="1:8" x14ac:dyDescent="0.45">
      <c r="A3856" s="1">
        <v>42290</v>
      </c>
      <c r="B3856">
        <v>37.889999000000003</v>
      </c>
      <c r="C3856">
        <v>38.409999999999997</v>
      </c>
      <c r="D3856">
        <v>37.729999999999997</v>
      </c>
      <c r="E3856">
        <v>37.869999</v>
      </c>
      <c r="F3856">
        <v>30.746105</v>
      </c>
      <c r="G3856">
        <v>563300</v>
      </c>
      <c r="H3856">
        <f t="shared" si="60"/>
        <v>-8.8981277373995082E-3</v>
      </c>
    </row>
    <row r="3857" spans="1:8" x14ac:dyDescent="0.45">
      <c r="A3857" s="1">
        <v>42291</v>
      </c>
      <c r="B3857">
        <v>37.770000000000003</v>
      </c>
      <c r="C3857">
        <v>38.360000999999997</v>
      </c>
      <c r="D3857">
        <v>37.740001999999997</v>
      </c>
      <c r="E3857">
        <v>38.229999999999997</v>
      </c>
      <c r="F3857">
        <v>31.038383</v>
      </c>
      <c r="G3857">
        <v>590600</v>
      </c>
      <c r="H3857">
        <f t="shared" si="60"/>
        <v>9.5061797258546576E-3</v>
      </c>
    </row>
    <row r="3858" spans="1:8" x14ac:dyDescent="0.45">
      <c r="A3858" s="1">
        <v>42292</v>
      </c>
      <c r="B3858">
        <v>38.119999</v>
      </c>
      <c r="C3858">
        <v>38.889999000000003</v>
      </c>
      <c r="D3858">
        <v>37.900002000000001</v>
      </c>
      <c r="E3858">
        <v>38.889999000000003</v>
      </c>
      <c r="F3858">
        <v>31.574221000000001</v>
      </c>
      <c r="G3858">
        <v>568100</v>
      </c>
      <c r="H3858">
        <f t="shared" si="60"/>
        <v>1.7263721502502216E-2</v>
      </c>
    </row>
    <row r="3859" spans="1:8" x14ac:dyDescent="0.45">
      <c r="A3859" s="1">
        <v>42293</v>
      </c>
      <c r="B3859">
        <v>39.020000000000003</v>
      </c>
      <c r="C3859">
        <v>39.119999</v>
      </c>
      <c r="D3859">
        <v>38.409999999999997</v>
      </c>
      <c r="E3859">
        <v>38.900002000000001</v>
      </c>
      <c r="F3859">
        <v>31.582342000000001</v>
      </c>
      <c r="G3859">
        <v>703500</v>
      </c>
      <c r="H3859">
        <f t="shared" si="60"/>
        <v>2.5720349521840546E-4</v>
      </c>
    </row>
    <row r="3860" spans="1:8" x14ac:dyDescent="0.45">
      <c r="A3860" s="1">
        <v>42296</v>
      </c>
      <c r="B3860">
        <v>38.5</v>
      </c>
      <c r="C3860">
        <v>38.520000000000003</v>
      </c>
      <c r="D3860">
        <v>37.919998</v>
      </c>
      <c r="E3860">
        <v>38.080002</v>
      </c>
      <c r="F3860">
        <v>30.916602999999999</v>
      </c>
      <c r="G3860">
        <v>592700</v>
      </c>
      <c r="H3860">
        <f t="shared" si="60"/>
        <v>-2.1079469027344477E-2</v>
      </c>
    </row>
    <row r="3861" spans="1:8" x14ac:dyDescent="0.45">
      <c r="A3861" s="1">
        <v>42297</v>
      </c>
      <c r="B3861">
        <v>38.060001</v>
      </c>
      <c r="C3861">
        <v>38.409999999999997</v>
      </c>
      <c r="D3861">
        <v>37.849997999999999</v>
      </c>
      <c r="E3861">
        <v>38.209999000000003</v>
      </c>
      <c r="F3861">
        <v>31.022144000000001</v>
      </c>
      <c r="G3861">
        <v>470600</v>
      </c>
      <c r="H3861">
        <f t="shared" si="60"/>
        <v>3.4137320972813523E-3</v>
      </c>
    </row>
    <row r="3862" spans="1:8" x14ac:dyDescent="0.45">
      <c r="A3862" s="1">
        <v>42298</v>
      </c>
      <c r="B3862">
        <v>38.049999</v>
      </c>
      <c r="C3862">
        <v>38.220001000000003</v>
      </c>
      <c r="D3862">
        <v>37.68</v>
      </c>
      <c r="E3862">
        <v>37.720001000000003</v>
      </c>
      <c r="F3862">
        <v>30.624319</v>
      </c>
      <c r="G3862">
        <v>716800</v>
      </c>
      <c r="H3862">
        <f t="shared" si="60"/>
        <v>-1.2823904111849971E-2</v>
      </c>
    </row>
    <row r="3863" spans="1:8" x14ac:dyDescent="0.45">
      <c r="A3863" s="1">
        <v>42299</v>
      </c>
      <c r="B3863">
        <v>37.970001000000003</v>
      </c>
      <c r="C3863">
        <v>38.509998000000003</v>
      </c>
      <c r="D3863">
        <v>37.93</v>
      </c>
      <c r="E3863">
        <v>38.470001000000003</v>
      </c>
      <c r="F3863">
        <v>31.233233999999999</v>
      </c>
      <c r="G3863">
        <v>1047100</v>
      </c>
      <c r="H3863">
        <f t="shared" si="60"/>
        <v>1.9883380916976501E-2</v>
      </c>
    </row>
    <row r="3864" spans="1:8" x14ac:dyDescent="0.45">
      <c r="A3864" s="1">
        <v>42300</v>
      </c>
      <c r="B3864">
        <v>38.240001999999997</v>
      </c>
      <c r="C3864">
        <v>38.700001</v>
      </c>
      <c r="D3864">
        <v>38.009998000000003</v>
      </c>
      <c r="E3864">
        <v>38.369999</v>
      </c>
      <c r="F3864">
        <v>31.152038999999998</v>
      </c>
      <c r="G3864">
        <v>674700</v>
      </c>
      <c r="H3864">
        <f t="shared" si="60"/>
        <v>-2.59963473523106E-3</v>
      </c>
    </row>
    <row r="3865" spans="1:8" x14ac:dyDescent="0.45">
      <c r="A3865" s="1">
        <v>42303</v>
      </c>
      <c r="B3865">
        <v>38.229999999999997</v>
      </c>
      <c r="C3865">
        <v>38.229999999999997</v>
      </c>
      <c r="D3865">
        <v>37.409999999999997</v>
      </c>
      <c r="E3865">
        <v>37.409999999999997</v>
      </c>
      <c r="F3865">
        <v>30.372641000000002</v>
      </c>
      <c r="G3865">
        <v>530800</v>
      </c>
      <c r="H3865">
        <f t="shared" si="60"/>
        <v>-2.5019164877136846E-2</v>
      </c>
    </row>
    <row r="3866" spans="1:8" x14ac:dyDescent="0.45">
      <c r="A3866" s="1">
        <v>42304</v>
      </c>
      <c r="B3866">
        <v>37.009998000000003</v>
      </c>
      <c r="C3866">
        <v>37.080002</v>
      </c>
      <c r="D3866">
        <v>36.610000999999997</v>
      </c>
      <c r="E3866">
        <v>36.959999000000003</v>
      </c>
      <c r="F3866">
        <v>30.007283999999999</v>
      </c>
      <c r="G3866">
        <v>538600</v>
      </c>
      <c r="H3866">
        <f t="shared" si="60"/>
        <v>-1.2029148206111007E-2</v>
      </c>
    </row>
    <row r="3867" spans="1:8" x14ac:dyDescent="0.45">
      <c r="A3867" s="1">
        <v>42305</v>
      </c>
      <c r="B3867">
        <v>37.139999000000003</v>
      </c>
      <c r="C3867">
        <v>38.080002</v>
      </c>
      <c r="D3867">
        <v>36.979999999999997</v>
      </c>
      <c r="E3867">
        <v>37.860000999999997</v>
      </c>
      <c r="F3867">
        <v>30.737984000000001</v>
      </c>
      <c r="G3867">
        <v>692800</v>
      </c>
      <c r="H3867">
        <f t="shared" si="60"/>
        <v>2.435075430352196E-2</v>
      </c>
    </row>
    <row r="3868" spans="1:8" x14ac:dyDescent="0.45">
      <c r="A3868" s="1">
        <v>42306</v>
      </c>
      <c r="B3868">
        <v>37.689999</v>
      </c>
      <c r="C3868">
        <v>38.409999999999997</v>
      </c>
      <c r="D3868">
        <v>37.639999000000003</v>
      </c>
      <c r="E3868">
        <v>38.009998000000003</v>
      </c>
      <c r="F3868">
        <v>30.859766</v>
      </c>
      <c r="G3868">
        <v>430900</v>
      </c>
      <c r="H3868">
        <f t="shared" si="60"/>
        <v>3.9619384277120862E-3</v>
      </c>
    </row>
    <row r="3869" spans="1:8" x14ac:dyDescent="0.45">
      <c r="A3869" s="1">
        <v>42307</v>
      </c>
      <c r="B3869">
        <v>38.150002000000001</v>
      </c>
      <c r="C3869">
        <v>38.669998</v>
      </c>
      <c r="D3869">
        <v>37.770000000000003</v>
      </c>
      <c r="E3869">
        <v>38.310001</v>
      </c>
      <c r="F3869">
        <v>31.103332999999999</v>
      </c>
      <c r="G3869">
        <v>564500</v>
      </c>
      <c r="H3869">
        <f t="shared" si="60"/>
        <v>7.8927040470753163E-3</v>
      </c>
    </row>
    <row r="3870" spans="1:8" x14ac:dyDescent="0.45">
      <c r="A3870" s="1">
        <v>42310</v>
      </c>
      <c r="B3870">
        <v>38.07</v>
      </c>
      <c r="C3870">
        <v>39.349997999999999</v>
      </c>
      <c r="D3870">
        <v>38.020000000000003</v>
      </c>
      <c r="E3870">
        <v>39.18</v>
      </c>
      <c r="F3870">
        <v>31.809669</v>
      </c>
      <c r="G3870">
        <v>650900</v>
      </c>
      <c r="H3870">
        <f t="shared" si="60"/>
        <v>2.2709334719851482E-2</v>
      </c>
    </row>
    <row r="3871" spans="1:8" x14ac:dyDescent="0.45">
      <c r="A3871" s="1">
        <v>42311</v>
      </c>
      <c r="B3871">
        <v>39.43</v>
      </c>
      <c r="C3871">
        <v>40.419998</v>
      </c>
      <c r="D3871">
        <v>39.369999</v>
      </c>
      <c r="E3871">
        <v>40.159999999999997</v>
      </c>
      <c r="F3871">
        <v>32.605316000000002</v>
      </c>
      <c r="G3871">
        <v>991300</v>
      </c>
      <c r="H3871">
        <f t="shared" si="60"/>
        <v>2.5012740622984975E-2</v>
      </c>
    </row>
    <row r="3872" spans="1:8" x14ac:dyDescent="0.45">
      <c r="A3872" s="1">
        <v>42312</v>
      </c>
      <c r="B3872">
        <v>40.220001000000003</v>
      </c>
      <c r="C3872">
        <v>40.259998000000003</v>
      </c>
      <c r="D3872">
        <v>39.490001999999997</v>
      </c>
      <c r="E3872">
        <v>39.779998999999997</v>
      </c>
      <c r="F3872">
        <v>32.296795000000003</v>
      </c>
      <c r="G3872">
        <v>602800</v>
      </c>
      <c r="H3872">
        <f t="shared" si="60"/>
        <v>-9.4622913637762984E-3</v>
      </c>
    </row>
    <row r="3873" spans="1:8" x14ac:dyDescent="0.45">
      <c r="A3873" s="1">
        <v>42313</v>
      </c>
      <c r="B3873">
        <v>39.509998000000003</v>
      </c>
      <c r="C3873">
        <v>39.990001999999997</v>
      </c>
      <c r="D3873">
        <v>39.189999</v>
      </c>
      <c r="E3873">
        <v>39.32</v>
      </c>
      <c r="F3873">
        <v>31.923342000000002</v>
      </c>
      <c r="G3873">
        <v>738700</v>
      </c>
      <c r="H3873">
        <f t="shared" si="60"/>
        <v>-1.1563159750061947E-2</v>
      </c>
    </row>
    <row r="3874" spans="1:8" x14ac:dyDescent="0.45">
      <c r="A3874" s="1">
        <v>42314</v>
      </c>
      <c r="B3874">
        <v>39</v>
      </c>
      <c r="C3874">
        <v>39.290000999999997</v>
      </c>
      <c r="D3874">
        <v>38.590000000000003</v>
      </c>
      <c r="E3874">
        <v>39.139999000000003</v>
      </c>
      <c r="F3874">
        <v>31.777194999999999</v>
      </c>
      <c r="G3874">
        <v>445100</v>
      </c>
      <c r="H3874">
        <f t="shared" si="60"/>
        <v>-4.5780607807290874E-3</v>
      </c>
    </row>
    <row r="3875" spans="1:8" x14ac:dyDescent="0.45">
      <c r="A3875" s="1">
        <v>42317</v>
      </c>
      <c r="B3875">
        <v>39.049999</v>
      </c>
      <c r="C3875">
        <v>39.459999000000003</v>
      </c>
      <c r="D3875">
        <v>38.590000000000003</v>
      </c>
      <c r="E3875">
        <v>38.709999000000003</v>
      </c>
      <c r="F3875">
        <v>31.428082</v>
      </c>
      <c r="G3875">
        <v>274000</v>
      </c>
      <c r="H3875">
        <f t="shared" si="60"/>
        <v>-1.0986274905635862E-2</v>
      </c>
    </row>
    <row r="3876" spans="1:8" x14ac:dyDescent="0.45">
      <c r="A3876" s="1">
        <v>42318</v>
      </c>
      <c r="B3876">
        <v>38.689999</v>
      </c>
      <c r="C3876">
        <v>39.119999</v>
      </c>
      <c r="D3876">
        <v>38.450001</v>
      </c>
      <c r="E3876">
        <v>38.849997999999999</v>
      </c>
      <c r="F3876">
        <v>31.541751999999999</v>
      </c>
      <c r="G3876">
        <v>329100</v>
      </c>
      <c r="H3876">
        <f t="shared" si="60"/>
        <v>3.6168290511651158E-3</v>
      </c>
    </row>
    <row r="3877" spans="1:8" x14ac:dyDescent="0.45">
      <c r="A3877" s="1">
        <v>42319</v>
      </c>
      <c r="B3877">
        <v>38.860000999999997</v>
      </c>
      <c r="C3877">
        <v>38.860000999999997</v>
      </c>
      <c r="D3877">
        <v>37.950001</v>
      </c>
      <c r="E3877">
        <v>38.040000999999997</v>
      </c>
      <c r="F3877">
        <v>30.884117</v>
      </c>
      <c r="G3877">
        <v>245500</v>
      </c>
      <c r="H3877">
        <f t="shared" si="60"/>
        <v>-2.0849666182144788E-2</v>
      </c>
    </row>
    <row r="3878" spans="1:8" x14ac:dyDescent="0.45">
      <c r="A3878" s="1">
        <v>42320</v>
      </c>
      <c r="B3878">
        <v>37.520000000000003</v>
      </c>
      <c r="C3878">
        <v>37.740001999999997</v>
      </c>
      <c r="D3878">
        <v>37.07</v>
      </c>
      <c r="E3878">
        <v>37.099997999999999</v>
      </c>
      <c r="F3878">
        <v>30.120951000000002</v>
      </c>
      <c r="G3878">
        <v>775100</v>
      </c>
      <c r="H3878">
        <f t="shared" si="60"/>
        <v>-2.4710630386486354E-2</v>
      </c>
    </row>
    <row r="3879" spans="1:8" x14ac:dyDescent="0.45">
      <c r="A3879" s="1">
        <v>42321</v>
      </c>
      <c r="B3879">
        <v>36.979999999999997</v>
      </c>
      <c r="C3879">
        <v>37.240001999999997</v>
      </c>
      <c r="D3879">
        <v>36.529998999999997</v>
      </c>
      <c r="E3879">
        <v>36.93</v>
      </c>
      <c r="F3879">
        <v>29.982935000000001</v>
      </c>
      <c r="G3879">
        <v>548300</v>
      </c>
      <c r="H3879">
        <f t="shared" si="60"/>
        <v>-4.5820598426656867E-3</v>
      </c>
    </row>
    <row r="3880" spans="1:8" x14ac:dyDescent="0.45">
      <c r="A3880" s="1">
        <v>42324</v>
      </c>
      <c r="B3880">
        <v>36.919998</v>
      </c>
      <c r="C3880">
        <v>38.220001000000003</v>
      </c>
      <c r="D3880">
        <v>36.919998</v>
      </c>
      <c r="E3880">
        <v>38.200001</v>
      </c>
      <c r="F3880">
        <v>31.014026999999999</v>
      </c>
      <c r="G3880">
        <v>433900</v>
      </c>
      <c r="H3880">
        <f t="shared" si="60"/>
        <v>3.4389295110702101E-2</v>
      </c>
    </row>
    <row r="3881" spans="1:8" x14ac:dyDescent="0.45">
      <c r="A3881" s="1">
        <v>42325</v>
      </c>
      <c r="B3881">
        <v>38.020000000000003</v>
      </c>
      <c r="C3881">
        <v>38.240001999999997</v>
      </c>
      <c r="D3881">
        <v>37.650002000000001</v>
      </c>
      <c r="E3881">
        <v>37.75</v>
      </c>
      <c r="F3881">
        <v>30.648669999999999</v>
      </c>
      <c r="G3881">
        <v>431700</v>
      </c>
      <c r="H3881">
        <f t="shared" si="60"/>
        <v>-1.1780379245816763E-2</v>
      </c>
    </row>
    <row r="3882" spans="1:8" x14ac:dyDescent="0.45">
      <c r="A3882" s="1">
        <v>42326</v>
      </c>
      <c r="B3882">
        <v>37.959999000000003</v>
      </c>
      <c r="C3882">
        <v>38.43</v>
      </c>
      <c r="D3882">
        <v>37.669998</v>
      </c>
      <c r="E3882">
        <v>38.380001</v>
      </c>
      <c r="F3882">
        <v>31.160152</v>
      </c>
      <c r="G3882">
        <v>569300</v>
      </c>
      <c r="H3882">
        <f t="shared" si="60"/>
        <v>1.6688554511500753E-2</v>
      </c>
    </row>
    <row r="3883" spans="1:8" x14ac:dyDescent="0.45">
      <c r="A3883" s="1">
        <v>42327</v>
      </c>
      <c r="B3883">
        <v>38.159999999999997</v>
      </c>
      <c r="C3883">
        <v>38.360000999999997</v>
      </c>
      <c r="D3883">
        <v>37.590000000000003</v>
      </c>
      <c r="E3883">
        <v>37.840000000000003</v>
      </c>
      <c r="F3883">
        <v>30.721743</v>
      </c>
      <c r="G3883">
        <v>517000</v>
      </c>
      <c r="H3883">
        <f t="shared" si="60"/>
        <v>-1.4069539840498857E-2</v>
      </c>
    </row>
    <row r="3884" spans="1:8" x14ac:dyDescent="0.45">
      <c r="A3884" s="1">
        <v>42328</v>
      </c>
      <c r="B3884">
        <v>37.889999000000003</v>
      </c>
      <c r="C3884">
        <v>38.07</v>
      </c>
      <c r="D3884">
        <v>37.43</v>
      </c>
      <c r="E3884">
        <v>37.470001000000003</v>
      </c>
      <c r="F3884">
        <v>30.421348999999999</v>
      </c>
      <c r="G3884">
        <v>286600</v>
      </c>
      <c r="H3884">
        <f t="shared" si="60"/>
        <v>-9.7778957398347854E-3</v>
      </c>
    </row>
    <row r="3885" spans="1:8" x14ac:dyDescent="0.45">
      <c r="A3885" s="1">
        <v>42331</v>
      </c>
      <c r="B3885">
        <v>37.32</v>
      </c>
      <c r="C3885">
        <v>37.919998</v>
      </c>
      <c r="D3885">
        <v>37.200001</v>
      </c>
      <c r="E3885">
        <v>37.709999000000003</v>
      </c>
      <c r="F3885">
        <v>30.616199000000002</v>
      </c>
      <c r="G3885">
        <v>292400</v>
      </c>
      <c r="H3885">
        <f t="shared" si="60"/>
        <v>6.4050414069409811E-3</v>
      </c>
    </row>
    <row r="3886" spans="1:8" x14ac:dyDescent="0.45">
      <c r="A3886" s="1">
        <v>42332</v>
      </c>
      <c r="B3886">
        <v>37.849997999999999</v>
      </c>
      <c r="C3886">
        <v>38.740001999999997</v>
      </c>
      <c r="D3886">
        <v>37.849997999999999</v>
      </c>
      <c r="E3886">
        <v>38.580002</v>
      </c>
      <c r="F3886">
        <v>31.322544000000001</v>
      </c>
      <c r="G3886">
        <v>870400</v>
      </c>
      <c r="H3886">
        <f t="shared" si="60"/>
        <v>2.30709566527183E-2</v>
      </c>
    </row>
    <row r="3887" spans="1:8" x14ac:dyDescent="0.45">
      <c r="A3887" s="1">
        <v>42333</v>
      </c>
      <c r="B3887">
        <v>38.279998999999997</v>
      </c>
      <c r="C3887">
        <v>38.599997999999999</v>
      </c>
      <c r="D3887">
        <v>38.040000999999997</v>
      </c>
      <c r="E3887">
        <v>38.299999</v>
      </c>
      <c r="F3887">
        <v>31.095206999999998</v>
      </c>
      <c r="G3887">
        <v>495900</v>
      </c>
      <c r="H3887">
        <f t="shared" si="60"/>
        <v>-7.2579353707669103E-3</v>
      </c>
    </row>
    <row r="3888" spans="1:8" x14ac:dyDescent="0.45">
      <c r="A3888" s="1">
        <v>42335</v>
      </c>
      <c r="B3888">
        <v>37.950001</v>
      </c>
      <c r="C3888">
        <v>38.159999999999997</v>
      </c>
      <c r="D3888">
        <v>37.860000999999997</v>
      </c>
      <c r="E3888">
        <v>37.970001000000003</v>
      </c>
      <c r="F3888">
        <v>30.827286000000001</v>
      </c>
      <c r="G3888">
        <v>208600</v>
      </c>
      <c r="H3888">
        <f t="shared" si="60"/>
        <v>-8.6161510357527504E-3</v>
      </c>
    </row>
    <row r="3889" spans="1:8" x14ac:dyDescent="0.45">
      <c r="A3889" s="1">
        <v>42338</v>
      </c>
      <c r="B3889">
        <v>38.130001</v>
      </c>
      <c r="C3889">
        <v>38.490001999999997</v>
      </c>
      <c r="D3889">
        <v>38.009998000000003</v>
      </c>
      <c r="E3889">
        <v>38.139999000000003</v>
      </c>
      <c r="F3889">
        <v>30.965315</v>
      </c>
      <c r="G3889">
        <v>715900</v>
      </c>
      <c r="H3889">
        <f t="shared" si="60"/>
        <v>4.4774943859799965E-3</v>
      </c>
    </row>
    <row r="3890" spans="1:8" x14ac:dyDescent="0.45">
      <c r="A3890" s="1">
        <v>42339</v>
      </c>
      <c r="B3890">
        <v>38.159999999999997</v>
      </c>
      <c r="C3890">
        <v>38.43</v>
      </c>
      <c r="D3890">
        <v>38.090000000000003</v>
      </c>
      <c r="E3890">
        <v>38.419998</v>
      </c>
      <c r="F3890">
        <v>31.192633000000001</v>
      </c>
      <c r="G3890">
        <v>470900</v>
      </c>
      <c r="H3890">
        <f t="shared" si="60"/>
        <v>7.3410524000805388E-3</v>
      </c>
    </row>
    <row r="3891" spans="1:8" x14ac:dyDescent="0.45">
      <c r="A3891" s="1">
        <v>42340</v>
      </c>
      <c r="B3891">
        <v>38.110000999999997</v>
      </c>
      <c r="C3891">
        <v>38.299999</v>
      </c>
      <c r="D3891">
        <v>37.110000999999997</v>
      </c>
      <c r="E3891">
        <v>37.189999</v>
      </c>
      <c r="F3891">
        <v>30.194019000000001</v>
      </c>
      <c r="G3891">
        <v>1062300</v>
      </c>
      <c r="H3891">
        <f t="shared" si="60"/>
        <v>-3.2014418276264167E-2</v>
      </c>
    </row>
    <row r="3892" spans="1:8" x14ac:dyDescent="0.45">
      <c r="A3892" s="1">
        <v>42341</v>
      </c>
      <c r="B3892">
        <v>37.419998</v>
      </c>
      <c r="C3892">
        <v>37.459999000000003</v>
      </c>
      <c r="D3892">
        <v>36.32</v>
      </c>
      <c r="E3892">
        <v>36.5</v>
      </c>
      <c r="F3892">
        <v>29.633815999999999</v>
      </c>
      <c r="G3892">
        <v>998500</v>
      </c>
      <c r="H3892">
        <f t="shared" si="60"/>
        <v>-1.8553442653659324E-2</v>
      </c>
    </row>
    <row r="3893" spans="1:8" x14ac:dyDescent="0.45">
      <c r="A3893" s="1">
        <v>42342</v>
      </c>
      <c r="B3893">
        <v>36.090000000000003</v>
      </c>
      <c r="C3893">
        <v>36.450001</v>
      </c>
      <c r="D3893">
        <v>35.57</v>
      </c>
      <c r="E3893">
        <v>36.229999999999997</v>
      </c>
      <c r="F3893">
        <v>29.414608000000001</v>
      </c>
      <c r="G3893">
        <v>1491400</v>
      </c>
      <c r="H3893">
        <f t="shared" si="60"/>
        <v>-7.3972248461013912E-3</v>
      </c>
    </row>
    <row r="3894" spans="1:8" x14ac:dyDescent="0.45">
      <c r="A3894" s="1">
        <v>42345</v>
      </c>
      <c r="B3894">
        <v>35.400002000000001</v>
      </c>
      <c r="C3894">
        <v>35.450001</v>
      </c>
      <c r="D3894">
        <v>34.409999999999997</v>
      </c>
      <c r="E3894">
        <v>34.860000999999997</v>
      </c>
      <c r="F3894">
        <v>28.302327999999999</v>
      </c>
      <c r="G3894">
        <v>1582500</v>
      </c>
      <c r="H3894">
        <f t="shared" si="60"/>
        <v>-3.7813864458095203E-2</v>
      </c>
    </row>
    <row r="3895" spans="1:8" x14ac:dyDescent="0.45">
      <c r="A3895" s="1">
        <v>42346</v>
      </c>
      <c r="B3895">
        <v>34.169998</v>
      </c>
      <c r="C3895">
        <v>34.950001</v>
      </c>
      <c r="D3895">
        <v>33.729999999999997</v>
      </c>
      <c r="E3895">
        <v>34.409999999999997</v>
      </c>
      <c r="F3895">
        <v>27.936980999999999</v>
      </c>
      <c r="G3895">
        <v>2103600</v>
      </c>
      <c r="H3895">
        <f t="shared" si="60"/>
        <v>-1.2908726094899348E-2</v>
      </c>
    </row>
    <row r="3896" spans="1:8" x14ac:dyDescent="0.45">
      <c r="A3896" s="1">
        <v>42347</v>
      </c>
      <c r="B3896">
        <v>34.509998000000003</v>
      </c>
      <c r="C3896">
        <v>35.650002000000001</v>
      </c>
      <c r="D3896">
        <v>34.419998</v>
      </c>
      <c r="E3896">
        <v>34.860000999999997</v>
      </c>
      <c r="F3896">
        <v>28.302327999999999</v>
      </c>
      <c r="G3896">
        <v>1595900</v>
      </c>
      <c r="H3896">
        <f t="shared" si="60"/>
        <v>1.3077540482989258E-2</v>
      </c>
    </row>
    <row r="3897" spans="1:8" x14ac:dyDescent="0.45">
      <c r="A3897" s="1">
        <v>42348</v>
      </c>
      <c r="B3897">
        <v>34.830002</v>
      </c>
      <c r="C3897">
        <v>35.590000000000003</v>
      </c>
      <c r="D3897">
        <v>34.700001</v>
      </c>
      <c r="E3897">
        <v>35.139999000000003</v>
      </c>
      <c r="F3897">
        <v>28.529651999999999</v>
      </c>
      <c r="G3897">
        <v>1066200</v>
      </c>
      <c r="H3897">
        <f t="shared" si="60"/>
        <v>8.0319894533056324E-3</v>
      </c>
    </row>
    <row r="3898" spans="1:8" x14ac:dyDescent="0.45">
      <c r="A3898" s="1">
        <v>42349</v>
      </c>
      <c r="B3898">
        <v>34.590000000000003</v>
      </c>
      <c r="C3898">
        <v>34.709999000000003</v>
      </c>
      <c r="D3898">
        <v>33.869999</v>
      </c>
      <c r="E3898">
        <v>33.900002000000001</v>
      </c>
      <c r="F3898">
        <v>27.522919000000002</v>
      </c>
      <c r="G3898">
        <v>1732900</v>
      </c>
      <c r="H3898">
        <f t="shared" si="60"/>
        <v>-3.5287251313124934E-2</v>
      </c>
    </row>
    <row r="3899" spans="1:8" x14ac:dyDescent="0.45">
      <c r="A3899" s="1">
        <v>42352</v>
      </c>
      <c r="B3899">
        <v>33.729999999999997</v>
      </c>
      <c r="C3899">
        <v>34.290000999999997</v>
      </c>
      <c r="D3899">
        <v>33.409999999999997</v>
      </c>
      <c r="E3899">
        <v>34.099997999999999</v>
      </c>
      <c r="F3899">
        <v>27.685286000000001</v>
      </c>
      <c r="G3899">
        <v>2369200</v>
      </c>
      <c r="H3899">
        <f t="shared" si="60"/>
        <v>5.899337929963E-3</v>
      </c>
    </row>
    <row r="3900" spans="1:8" x14ac:dyDescent="0.45">
      <c r="A3900" s="1">
        <v>42353</v>
      </c>
      <c r="B3900">
        <v>34.520000000000003</v>
      </c>
      <c r="C3900">
        <v>35.220001000000003</v>
      </c>
      <c r="D3900">
        <v>34.520000000000003</v>
      </c>
      <c r="E3900">
        <v>35.110000999999997</v>
      </c>
      <c r="F3900">
        <v>28.505295</v>
      </c>
      <c r="G3900">
        <v>2779300</v>
      </c>
      <c r="H3900">
        <f t="shared" si="60"/>
        <v>2.9618946324051043E-2</v>
      </c>
    </row>
    <row r="3901" spans="1:8" x14ac:dyDescent="0.45">
      <c r="A3901" s="1">
        <v>42354</v>
      </c>
      <c r="B3901">
        <v>34.959999000000003</v>
      </c>
      <c r="C3901">
        <v>35.310001</v>
      </c>
      <c r="D3901">
        <v>34.5</v>
      </c>
      <c r="E3901">
        <v>34.860000999999997</v>
      </c>
      <c r="F3901">
        <v>28.302327999999999</v>
      </c>
      <c r="G3901">
        <v>2672500</v>
      </c>
      <c r="H3901">
        <f t="shared" si="60"/>
        <v>-7.1203262411422275E-3</v>
      </c>
    </row>
    <row r="3902" spans="1:8" x14ac:dyDescent="0.45">
      <c r="A3902" s="1">
        <v>42355</v>
      </c>
      <c r="B3902">
        <v>34.889999000000003</v>
      </c>
      <c r="C3902">
        <v>34.93</v>
      </c>
      <c r="D3902">
        <v>33.970001000000003</v>
      </c>
      <c r="E3902">
        <v>33.990001999999997</v>
      </c>
      <c r="F3902">
        <v>27.595984999999999</v>
      </c>
      <c r="G3902">
        <v>2689300</v>
      </c>
      <c r="H3902">
        <f t="shared" si="60"/>
        <v>-2.4957063602683127E-2</v>
      </c>
    </row>
    <row r="3903" spans="1:8" x14ac:dyDescent="0.45">
      <c r="A3903" s="1">
        <v>42356</v>
      </c>
      <c r="B3903">
        <v>33.909999999999997</v>
      </c>
      <c r="C3903">
        <v>33.979999999999997</v>
      </c>
      <c r="D3903">
        <v>33.380001</v>
      </c>
      <c r="E3903">
        <v>33.380001</v>
      </c>
      <c r="F3903">
        <v>27.100736999999999</v>
      </c>
      <c r="G3903">
        <v>1562200</v>
      </c>
      <c r="H3903">
        <f t="shared" si="60"/>
        <v>-1.794637879387162E-2</v>
      </c>
    </row>
    <row r="3904" spans="1:8" x14ac:dyDescent="0.45">
      <c r="A3904" s="1">
        <v>42359</v>
      </c>
      <c r="B3904">
        <v>33.439999</v>
      </c>
      <c r="C3904">
        <v>33.650002000000001</v>
      </c>
      <c r="D3904">
        <v>33.040000999999997</v>
      </c>
      <c r="E3904">
        <v>33.369999</v>
      </c>
      <c r="F3904">
        <v>27.092617000000001</v>
      </c>
      <c r="G3904">
        <v>1347600</v>
      </c>
      <c r="H3904">
        <f t="shared" si="60"/>
        <v>-2.9962284789519789E-4</v>
      </c>
    </row>
    <row r="3905" spans="1:8" x14ac:dyDescent="0.45">
      <c r="A3905" s="1">
        <v>42360</v>
      </c>
      <c r="B3905">
        <v>33.490001999999997</v>
      </c>
      <c r="C3905">
        <v>33.93</v>
      </c>
      <c r="D3905">
        <v>33.32</v>
      </c>
      <c r="E3905">
        <v>33.779998999999997</v>
      </c>
      <c r="F3905">
        <v>27.425488999999999</v>
      </c>
      <c r="G3905">
        <v>1514500</v>
      </c>
      <c r="H3905">
        <f t="shared" si="60"/>
        <v>1.2286446894369751E-2</v>
      </c>
    </row>
    <row r="3906" spans="1:8" x14ac:dyDescent="0.45">
      <c r="A3906" s="1">
        <v>42361</v>
      </c>
      <c r="B3906">
        <v>34.380001</v>
      </c>
      <c r="C3906">
        <v>35.270000000000003</v>
      </c>
      <c r="D3906">
        <v>34.299999</v>
      </c>
      <c r="E3906">
        <v>35.259998000000003</v>
      </c>
      <c r="F3906">
        <v>28.627081</v>
      </c>
      <c r="G3906">
        <v>2895400</v>
      </c>
      <c r="H3906">
        <f t="shared" si="60"/>
        <v>4.3812965376843538E-2</v>
      </c>
    </row>
    <row r="3907" spans="1:8" x14ac:dyDescent="0.45">
      <c r="A3907" s="1">
        <v>42362</v>
      </c>
      <c r="B3907">
        <v>34.990001999999997</v>
      </c>
      <c r="C3907">
        <v>35.049999</v>
      </c>
      <c r="D3907">
        <v>34.549999</v>
      </c>
      <c r="E3907">
        <v>34.659999999999997</v>
      </c>
      <c r="F3907">
        <v>28.352226000000002</v>
      </c>
      <c r="G3907">
        <v>438700</v>
      </c>
      <c r="H3907">
        <f t="shared" si="60"/>
        <v>-9.6012234010166564E-3</v>
      </c>
    </row>
    <row r="3908" spans="1:8" x14ac:dyDescent="0.45">
      <c r="A3908" s="1">
        <v>42366</v>
      </c>
      <c r="B3908">
        <v>34.099997999999999</v>
      </c>
      <c r="C3908">
        <v>34.200001</v>
      </c>
      <c r="D3908">
        <v>33.840000000000003</v>
      </c>
      <c r="E3908">
        <v>33.990001999999997</v>
      </c>
      <c r="F3908">
        <v>27.804161000000001</v>
      </c>
      <c r="G3908">
        <v>1029900</v>
      </c>
      <c r="H3908">
        <f t="shared" ref="H3908:H3971" si="61">F3908/F3907-1</f>
        <v>-1.9330580956853249E-2</v>
      </c>
    </row>
    <row r="3909" spans="1:8" x14ac:dyDescent="0.45">
      <c r="A3909" s="1">
        <v>42367</v>
      </c>
      <c r="B3909">
        <v>34.560001</v>
      </c>
      <c r="C3909">
        <v>34.669998</v>
      </c>
      <c r="D3909">
        <v>34.029998999999997</v>
      </c>
      <c r="E3909">
        <v>34.220001000000003</v>
      </c>
      <c r="F3909">
        <v>27.992304000000001</v>
      </c>
      <c r="G3909">
        <v>697200</v>
      </c>
      <c r="H3909">
        <f t="shared" si="61"/>
        <v>6.7667209954653806E-3</v>
      </c>
    </row>
    <row r="3910" spans="1:8" x14ac:dyDescent="0.45">
      <c r="A3910" s="1">
        <v>42368</v>
      </c>
      <c r="B3910">
        <v>33.759998000000003</v>
      </c>
      <c r="C3910">
        <v>34.209999000000003</v>
      </c>
      <c r="D3910">
        <v>33.68</v>
      </c>
      <c r="E3910">
        <v>33.700001</v>
      </c>
      <c r="F3910">
        <v>27.566935999999998</v>
      </c>
      <c r="G3910">
        <v>1026200</v>
      </c>
      <c r="H3910">
        <f t="shared" si="61"/>
        <v>-1.5195890984893601E-2</v>
      </c>
    </row>
    <row r="3911" spans="1:8" x14ac:dyDescent="0.45">
      <c r="A3911" s="1">
        <v>42369</v>
      </c>
      <c r="B3911">
        <v>33.470001000000003</v>
      </c>
      <c r="C3911">
        <v>34.040000999999997</v>
      </c>
      <c r="D3911">
        <v>33.470001000000003</v>
      </c>
      <c r="E3911">
        <v>33.860000999999997</v>
      </c>
      <c r="F3911">
        <v>27.697823</v>
      </c>
      <c r="G3911">
        <v>1080500</v>
      </c>
      <c r="H3911">
        <f t="shared" si="61"/>
        <v>4.7479705397799332E-3</v>
      </c>
    </row>
    <row r="3912" spans="1:8" x14ac:dyDescent="0.45">
      <c r="A3912" s="1">
        <v>42373</v>
      </c>
      <c r="B3912">
        <v>33.770000000000003</v>
      </c>
      <c r="C3912">
        <v>34.07</v>
      </c>
      <c r="D3912">
        <v>33.25</v>
      </c>
      <c r="E3912">
        <v>33.799999</v>
      </c>
      <c r="F3912">
        <v>27.648743</v>
      </c>
      <c r="G3912">
        <v>1417000</v>
      </c>
      <c r="H3912">
        <f t="shared" si="61"/>
        <v>-1.7719804188220944E-3</v>
      </c>
    </row>
    <row r="3913" spans="1:8" x14ac:dyDescent="0.45">
      <c r="A3913" s="1">
        <v>42374</v>
      </c>
      <c r="B3913">
        <v>33.799999</v>
      </c>
      <c r="C3913">
        <v>33.970001000000003</v>
      </c>
      <c r="D3913">
        <v>33.409999999999997</v>
      </c>
      <c r="E3913">
        <v>33.939999</v>
      </c>
      <c r="F3913">
        <v>27.763259999999999</v>
      </c>
      <c r="G3913">
        <v>952700</v>
      </c>
      <c r="H3913">
        <f t="shared" si="61"/>
        <v>4.1418519460361125E-3</v>
      </c>
    </row>
    <row r="3914" spans="1:8" x14ac:dyDescent="0.45">
      <c r="A3914" s="1">
        <v>42375</v>
      </c>
      <c r="B3914">
        <v>33.139999000000003</v>
      </c>
      <c r="C3914">
        <v>33.270000000000003</v>
      </c>
      <c r="D3914">
        <v>32.439999</v>
      </c>
      <c r="E3914">
        <v>32.659999999999997</v>
      </c>
      <c r="F3914">
        <v>26.716206</v>
      </c>
      <c r="G3914">
        <v>1504600</v>
      </c>
      <c r="H3914">
        <f t="shared" si="61"/>
        <v>-3.771365466447385E-2</v>
      </c>
    </row>
    <row r="3915" spans="1:8" x14ac:dyDescent="0.45">
      <c r="A3915" s="1">
        <v>42376</v>
      </c>
      <c r="B3915">
        <v>32.049999</v>
      </c>
      <c r="C3915">
        <v>32.779998999999997</v>
      </c>
      <c r="D3915">
        <v>31.74</v>
      </c>
      <c r="E3915">
        <v>31.870000999999998</v>
      </c>
      <c r="F3915">
        <v>26.069983000000001</v>
      </c>
      <c r="G3915">
        <v>3888800</v>
      </c>
      <c r="H3915">
        <f t="shared" si="61"/>
        <v>-2.4188427054350425E-2</v>
      </c>
    </row>
    <row r="3916" spans="1:8" x14ac:dyDescent="0.45">
      <c r="A3916" s="1">
        <v>42377</v>
      </c>
      <c r="B3916">
        <v>32.139999000000003</v>
      </c>
      <c r="C3916">
        <v>32.200001</v>
      </c>
      <c r="D3916">
        <v>31.34</v>
      </c>
      <c r="E3916">
        <v>31.459999</v>
      </c>
      <c r="F3916">
        <v>25.734591999999999</v>
      </c>
      <c r="G3916">
        <v>1189600</v>
      </c>
      <c r="H3916">
        <f t="shared" si="61"/>
        <v>-1.2865025650381168E-2</v>
      </c>
    </row>
    <row r="3917" spans="1:8" x14ac:dyDescent="0.45">
      <c r="A3917" s="1">
        <v>42380</v>
      </c>
      <c r="B3917">
        <v>31.59</v>
      </c>
      <c r="C3917">
        <v>31.67</v>
      </c>
      <c r="D3917">
        <v>30.42</v>
      </c>
      <c r="E3917">
        <v>30.790001</v>
      </c>
      <c r="F3917">
        <v>25.186533000000001</v>
      </c>
      <c r="G3917">
        <v>1489800</v>
      </c>
      <c r="H3917">
        <f t="shared" si="61"/>
        <v>-2.1296587876737938E-2</v>
      </c>
    </row>
    <row r="3918" spans="1:8" x14ac:dyDescent="0.45">
      <c r="A3918" s="1">
        <v>42381</v>
      </c>
      <c r="B3918">
        <v>31.219999000000001</v>
      </c>
      <c r="C3918">
        <v>31.360001</v>
      </c>
      <c r="D3918">
        <v>30.049999</v>
      </c>
      <c r="E3918">
        <v>30.9</v>
      </c>
      <c r="F3918">
        <v>25.276513999999999</v>
      </c>
      <c r="G3918">
        <v>1705800</v>
      </c>
      <c r="H3918">
        <f t="shared" si="61"/>
        <v>3.5725838089744055E-3</v>
      </c>
    </row>
    <row r="3919" spans="1:8" x14ac:dyDescent="0.45">
      <c r="A3919" s="1">
        <v>42382</v>
      </c>
      <c r="B3919">
        <v>31.23</v>
      </c>
      <c r="C3919">
        <v>31.530000999999999</v>
      </c>
      <c r="D3919">
        <v>29.969999000000001</v>
      </c>
      <c r="E3919">
        <v>30.24</v>
      </c>
      <c r="F3919">
        <v>24.736623999999999</v>
      </c>
      <c r="G3919">
        <v>2375800</v>
      </c>
      <c r="H3919">
        <f t="shared" si="61"/>
        <v>-2.1359353588077834E-2</v>
      </c>
    </row>
    <row r="3920" spans="1:8" x14ac:dyDescent="0.45">
      <c r="A3920" s="1">
        <v>42383</v>
      </c>
      <c r="B3920">
        <v>30.49</v>
      </c>
      <c r="C3920">
        <v>31.83</v>
      </c>
      <c r="D3920">
        <v>30.1</v>
      </c>
      <c r="E3920">
        <v>31.57</v>
      </c>
      <c r="F3920">
        <v>25.824577000000001</v>
      </c>
      <c r="G3920">
        <v>2524000</v>
      </c>
      <c r="H3920">
        <f t="shared" si="61"/>
        <v>4.3981466508930422E-2</v>
      </c>
    </row>
    <row r="3921" spans="1:8" x14ac:dyDescent="0.45">
      <c r="A3921" s="1">
        <v>42384</v>
      </c>
      <c r="B3921">
        <v>30.33</v>
      </c>
      <c r="C3921">
        <v>30.92</v>
      </c>
      <c r="D3921">
        <v>30.09</v>
      </c>
      <c r="E3921">
        <v>30.65</v>
      </c>
      <c r="F3921">
        <v>25.072008</v>
      </c>
      <c r="G3921">
        <v>2791500</v>
      </c>
      <c r="H3921">
        <f t="shared" si="61"/>
        <v>-2.9141580905662101E-2</v>
      </c>
    </row>
    <row r="3922" spans="1:8" x14ac:dyDescent="0.45">
      <c r="A3922" s="1">
        <v>42388</v>
      </c>
      <c r="B3922">
        <v>30.879999000000002</v>
      </c>
      <c r="C3922">
        <v>31.01</v>
      </c>
      <c r="D3922">
        <v>29.469999000000001</v>
      </c>
      <c r="E3922">
        <v>29.940000999999999</v>
      </c>
      <c r="F3922">
        <v>24.491223999999999</v>
      </c>
      <c r="G3922">
        <v>1843600</v>
      </c>
      <c r="H3922">
        <f t="shared" si="61"/>
        <v>-2.3164638428641249E-2</v>
      </c>
    </row>
    <row r="3923" spans="1:8" x14ac:dyDescent="0.45">
      <c r="A3923" s="1">
        <v>42389</v>
      </c>
      <c r="B3923">
        <v>29.370000999999998</v>
      </c>
      <c r="C3923">
        <v>29.51</v>
      </c>
      <c r="D3923">
        <v>28.08</v>
      </c>
      <c r="E3923">
        <v>29.049999</v>
      </c>
      <c r="F3923">
        <v>23.763195</v>
      </c>
      <c r="G3923">
        <v>3798400</v>
      </c>
      <c r="H3923">
        <f t="shared" si="61"/>
        <v>-2.9726117404340391E-2</v>
      </c>
    </row>
    <row r="3924" spans="1:8" x14ac:dyDescent="0.45">
      <c r="A3924" s="1">
        <v>42390</v>
      </c>
      <c r="B3924">
        <v>29.01</v>
      </c>
      <c r="C3924">
        <v>30.33</v>
      </c>
      <c r="D3924">
        <v>28.860001</v>
      </c>
      <c r="E3924">
        <v>29.969999000000001</v>
      </c>
      <c r="F3924">
        <v>24.51576</v>
      </c>
      <c r="G3924">
        <v>2763700</v>
      </c>
      <c r="H3924">
        <f t="shared" si="61"/>
        <v>3.1669352542871509E-2</v>
      </c>
    </row>
    <row r="3925" spans="1:8" x14ac:dyDescent="0.45">
      <c r="A3925" s="1">
        <v>42391</v>
      </c>
      <c r="B3925">
        <v>31.02</v>
      </c>
      <c r="C3925">
        <v>31.48</v>
      </c>
      <c r="D3925">
        <v>30.530000999999999</v>
      </c>
      <c r="E3925">
        <v>31.280000999999999</v>
      </c>
      <c r="F3925">
        <v>25.587354999999999</v>
      </c>
      <c r="G3925">
        <v>2058700</v>
      </c>
      <c r="H3925">
        <f t="shared" si="61"/>
        <v>4.3710454009991961E-2</v>
      </c>
    </row>
    <row r="3926" spans="1:8" x14ac:dyDescent="0.45">
      <c r="A3926" s="1">
        <v>42394</v>
      </c>
      <c r="B3926">
        <v>30.780000999999999</v>
      </c>
      <c r="C3926">
        <v>31.389999</v>
      </c>
      <c r="D3926">
        <v>29.790001</v>
      </c>
      <c r="E3926">
        <v>29.799999</v>
      </c>
      <c r="F3926">
        <v>24.376698999999999</v>
      </c>
      <c r="G3926">
        <v>2429100</v>
      </c>
      <c r="H3926">
        <f t="shared" si="61"/>
        <v>-4.7314620835174237E-2</v>
      </c>
    </row>
    <row r="3927" spans="1:8" x14ac:dyDescent="0.45">
      <c r="A3927" s="1">
        <v>42395</v>
      </c>
      <c r="B3927">
        <v>30.379999000000002</v>
      </c>
      <c r="C3927">
        <v>30.99</v>
      </c>
      <c r="D3927">
        <v>29.959999</v>
      </c>
      <c r="E3927">
        <v>30.99</v>
      </c>
      <c r="F3927">
        <v>25.350134000000001</v>
      </c>
      <c r="G3927">
        <v>1737800</v>
      </c>
      <c r="H3927">
        <f t="shared" si="61"/>
        <v>3.993301143850525E-2</v>
      </c>
    </row>
    <row r="3928" spans="1:8" x14ac:dyDescent="0.45">
      <c r="A3928" s="1">
        <v>42396</v>
      </c>
      <c r="B3928">
        <v>30.82</v>
      </c>
      <c r="C3928">
        <v>31.639999</v>
      </c>
      <c r="D3928">
        <v>30.43</v>
      </c>
      <c r="E3928">
        <v>30.790001</v>
      </c>
      <c r="F3928">
        <v>25.186533000000001</v>
      </c>
      <c r="G3928">
        <v>2777000</v>
      </c>
      <c r="H3928">
        <f t="shared" si="61"/>
        <v>-6.4536542489281867E-3</v>
      </c>
    </row>
    <row r="3929" spans="1:8" x14ac:dyDescent="0.45">
      <c r="A3929" s="1">
        <v>42397</v>
      </c>
      <c r="B3929">
        <v>31.860001</v>
      </c>
      <c r="C3929">
        <v>32.110000999999997</v>
      </c>
      <c r="D3929">
        <v>31.120000999999998</v>
      </c>
      <c r="E3929">
        <v>31.780000999999999</v>
      </c>
      <c r="F3929">
        <v>25.996365000000001</v>
      </c>
      <c r="G3929">
        <v>2620700</v>
      </c>
      <c r="H3929">
        <f t="shared" si="61"/>
        <v>3.2153373392042495E-2</v>
      </c>
    </row>
    <row r="3930" spans="1:8" x14ac:dyDescent="0.45">
      <c r="A3930" s="1">
        <v>42398</v>
      </c>
      <c r="B3930">
        <v>31.9</v>
      </c>
      <c r="C3930">
        <v>32.650002000000001</v>
      </c>
      <c r="D3930">
        <v>31.67</v>
      </c>
      <c r="E3930">
        <v>32.630001</v>
      </c>
      <c r="F3930">
        <v>26.691669000000001</v>
      </c>
      <c r="G3930">
        <v>1779100</v>
      </c>
      <c r="H3930">
        <f t="shared" si="61"/>
        <v>2.6746200863082104E-2</v>
      </c>
    </row>
    <row r="3931" spans="1:8" x14ac:dyDescent="0.45">
      <c r="A3931" s="1">
        <v>42401</v>
      </c>
      <c r="B3931">
        <v>32.189999</v>
      </c>
      <c r="C3931">
        <v>32.209999000000003</v>
      </c>
      <c r="D3931">
        <v>31.540001</v>
      </c>
      <c r="E3931">
        <v>31.99</v>
      </c>
      <c r="F3931">
        <v>26.168142</v>
      </c>
      <c r="G3931">
        <v>1381100</v>
      </c>
      <c r="H3931">
        <f t="shared" si="61"/>
        <v>-1.9613872778056707E-2</v>
      </c>
    </row>
    <row r="3932" spans="1:8" x14ac:dyDescent="0.45">
      <c r="A3932" s="1">
        <v>42402</v>
      </c>
      <c r="B3932">
        <v>31.25</v>
      </c>
      <c r="C3932">
        <v>31.33</v>
      </c>
      <c r="D3932">
        <v>30.780000999999999</v>
      </c>
      <c r="E3932">
        <v>30.889999</v>
      </c>
      <c r="F3932">
        <v>25.268329999999999</v>
      </c>
      <c r="G3932">
        <v>2171400</v>
      </c>
      <c r="H3932">
        <f t="shared" si="61"/>
        <v>-3.4385781000424109E-2</v>
      </c>
    </row>
    <row r="3933" spans="1:8" x14ac:dyDescent="0.45">
      <c r="A3933" s="1">
        <v>42403</v>
      </c>
      <c r="B3933">
        <v>31.299999</v>
      </c>
      <c r="C3933">
        <v>32.110000999999997</v>
      </c>
      <c r="D3933">
        <v>30.309999000000001</v>
      </c>
      <c r="E3933">
        <v>32.099997999999999</v>
      </c>
      <c r="F3933">
        <v>26.258120999999999</v>
      </c>
      <c r="G3933">
        <v>1880600</v>
      </c>
      <c r="H3933">
        <f t="shared" si="61"/>
        <v>3.9171207594645097E-2</v>
      </c>
    </row>
    <row r="3934" spans="1:8" x14ac:dyDescent="0.45">
      <c r="A3934" s="1">
        <v>42404</v>
      </c>
      <c r="B3934">
        <v>32.200001</v>
      </c>
      <c r="C3934">
        <v>32.740001999999997</v>
      </c>
      <c r="D3934">
        <v>31.950001</v>
      </c>
      <c r="E3934">
        <v>32.159999999999997</v>
      </c>
      <c r="F3934">
        <v>26.307205</v>
      </c>
      <c r="G3934">
        <v>1861900</v>
      </c>
      <c r="H3934">
        <f t="shared" si="61"/>
        <v>1.8692883622557499E-3</v>
      </c>
    </row>
    <row r="3935" spans="1:8" x14ac:dyDescent="0.45">
      <c r="A3935" s="1">
        <v>42405</v>
      </c>
      <c r="B3935">
        <v>31.790001</v>
      </c>
      <c r="C3935">
        <v>31.84</v>
      </c>
      <c r="D3935">
        <v>31.200001</v>
      </c>
      <c r="E3935">
        <v>31.459999</v>
      </c>
      <c r="F3935">
        <v>25.734591999999999</v>
      </c>
      <c r="G3935">
        <v>1610200</v>
      </c>
      <c r="H3935">
        <f t="shared" si="61"/>
        <v>-2.1766394415522305E-2</v>
      </c>
    </row>
    <row r="3936" spans="1:8" x14ac:dyDescent="0.45">
      <c r="A3936" s="1">
        <v>42408</v>
      </c>
      <c r="B3936">
        <v>30.799999</v>
      </c>
      <c r="C3936">
        <v>31.6</v>
      </c>
      <c r="D3936">
        <v>30.450001</v>
      </c>
      <c r="E3936">
        <v>31.4</v>
      </c>
      <c r="F3936">
        <v>25.685514000000001</v>
      </c>
      <c r="G3936">
        <v>2194800</v>
      </c>
      <c r="H3936">
        <f t="shared" si="61"/>
        <v>-1.9070828867229217E-3</v>
      </c>
    </row>
    <row r="3937" spans="1:8" x14ac:dyDescent="0.45">
      <c r="A3937" s="1">
        <v>42409</v>
      </c>
      <c r="B3937">
        <v>30.92</v>
      </c>
      <c r="C3937">
        <v>31.27</v>
      </c>
      <c r="D3937">
        <v>30.200001</v>
      </c>
      <c r="E3937">
        <v>30.700001</v>
      </c>
      <c r="F3937">
        <v>25.112908999999998</v>
      </c>
      <c r="G3937">
        <v>2075800</v>
      </c>
      <c r="H3937">
        <f t="shared" si="61"/>
        <v>-2.2292915765672494E-2</v>
      </c>
    </row>
    <row r="3938" spans="1:8" x14ac:dyDescent="0.45">
      <c r="A3938" s="1">
        <v>42410</v>
      </c>
      <c r="B3938">
        <v>30.639999</v>
      </c>
      <c r="C3938">
        <v>31.26</v>
      </c>
      <c r="D3938">
        <v>30.290001</v>
      </c>
      <c r="E3938">
        <v>30.52</v>
      </c>
      <c r="F3938">
        <v>24.965665999999999</v>
      </c>
      <c r="G3938">
        <v>1841500</v>
      </c>
      <c r="H3938">
        <f t="shared" si="61"/>
        <v>-5.8632394996532833E-3</v>
      </c>
    </row>
    <row r="3939" spans="1:8" x14ac:dyDescent="0.45">
      <c r="A3939" s="1">
        <v>42411</v>
      </c>
      <c r="B3939">
        <v>29.969999000000001</v>
      </c>
      <c r="C3939">
        <v>30.610001</v>
      </c>
      <c r="D3939">
        <v>29.57</v>
      </c>
      <c r="E3939">
        <v>30.370000999999998</v>
      </c>
      <c r="F3939">
        <v>24.842962</v>
      </c>
      <c r="G3939">
        <v>2240900</v>
      </c>
      <c r="H3939">
        <f t="shared" si="61"/>
        <v>-4.9149099407160834E-3</v>
      </c>
    </row>
    <row r="3940" spans="1:8" x14ac:dyDescent="0.45">
      <c r="A3940" s="1">
        <v>42412</v>
      </c>
      <c r="B3940">
        <v>30.84</v>
      </c>
      <c r="C3940">
        <v>31.299999</v>
      </c>
      <c r="D3940">
        <v>30.530000999999999</v>
      </c>
      <c r="E3940">
        <v>31.190000999999999</v>
      </c>
      <c r="F3940">
        <v>25.513732999999998</v>
      </c>
      <c r="G3940">
        <v>1322500</v>
      </c>
      <c r="H3940">
        <f t="shared" si="61"/>
        <v>2.7000443827913889E-2</v>
      </c>
    </row>
    <row r="3941" spans="1:8" x14ac:dyDescent="0.45">
      <c r="A3941" s="1">
        <v>42416</v>
      </c>
      <c r="B3941">
        <v>31.719999000000001</v>
      </c>
      <c r="C3941">
        <v>31.73</v>
      </c>
      <c r="D3941">
        <v>31.02</v>
      </c>
      <c r="E3941">
        <v>31.49</v>
      </c>
      <c r="F3941">
        <v>25.759139999999999</v>
      </c>
      <c r="G3941">
        <v>2345600</v>
      </c>
      <c r="H3941">
        <f t="shared" si="61"/>
        <v>9.6186238211397601E-3</v>
      </c>
    </row>
    <row r="3942" spans="1:8" x14ac:dyDescent="0.45">
      <c r="A3942" s="1">
        <v>42417</v>
      </c>
      <c r="B3942">
        <v>31.969999000000001</v>
      </c>
      <c r="C3942">
        <v>32.590000000000003</v>
      </c>
      <c r="D3942">
        <v>31.719999000000001</v>
      </c>
      <c r="E3942">
        <v>32.419998</v>
      </c>
      <c r="F3942">
        <v>26.519884000000001</v>
      </c>
      <c r="G3942">
        <v>1696300</v>
      </c>
      <c r="H3942">
        <f t="shared" si="61"/>
        <v>2.953297353871287E-2</v>
      </c>
    </row>
    <row r="3943" spans="1:8" x14ac:dyDescent="0.45">
      <c r="A3943" s="1">
        <v>42418</v>
      </c>
      <c r="B3943">
        <v>32.75</v>
      </c>
      <c r="C3943">
        <v>32.799999</v>
      </c>
      <c r="D3943">
        <v>31.940000999999999</v>
      </c>
      <c r="E3943">
        <v>32.119999</v>
      </c>
      <c r="F3943">
        <v>26.274478999999999</v>
      </c>
      <c r="G3943">
        <v>1454200</v>
      </c>
      <c r="H3943">
        <f t="shared" si="61"/>
        <v>-9.2536226779876829E-3</v>
      </c>
    </row>
    <row r="3944" spans="1:8" x14ac:dyDescent="0.45">
      <c r="A3944" s="1">
        <v>42419</v>
      </c>
      <c r="B3944">
        <v>31.700001</v>
      </c>
      <c r="C3944">
        <v>32</v>
      </c>
      <c r="D3944">
        <v>31.4</v>
      </c>
      <c r="E3944">
        <v>31.98</v>
      </c>
      <c r="F3944">
        <v>26.159966000000001</v>
      </c>
      <c r="G3944">
        <v>1235600</v>
      </c>
      <c r="H3944">
        <f t="shared" si="61"/>
        <v>-4.3583357066756534E-3</v>
      </c>
    </row>
    <row r="3945" spans="1:8" x14ac:dyDescent="0.45">
      <c r="A3945" s="1">
        <v>42422</v>
      </c>
      <c r="B3945">
        <v>32.590000000000003</v>
      </c>
      <c r="C3945">
        <v>32.889999000000003</v>
      </c>
      <c r="D3945">
        <v>32.479999999999997</v>
      </c>
      <c r="E3945">
        <v>32.75</v>
      </c>
      <c r="F3945">
        <v>26.789825</v>
      </c>
      <c r="G3945">
        <v>892900</v>
      </c>
      <c r="H3945">
        <f t="shared" si="61"/>
        <v>2.4077210192092746E-2</v>
      </c>
    </row>
    <row r="3946" spans="1:8" x14ac:dyDescent="0.45">
      <c r="A3946" s="1">
        <v>42423</v>
      </c>
      <c r="B3946">
        <v>32.459999000000003</v>
      </c>
      <c r="C3946">
        <v>32.599997999999999</v>
      </c>
      <c r="D3946">
        <v>31.6</v>
      </c>
      <c r="E3946">
        <v>31.65</v>
      </c>
      <c r="F3946">
        <v>25.890017</v>
      </c>
      <c r="G3946">
        <v>1083500</v>
      </c>
      <c r="H3946">
        <f t="shared" si="61"/>
        <v>-3.3587677411106687E-2</v>
      </c>
    </row>
    <row r="3947" spans="1:8" x14ac:dyDescent="0.45">
      <c r="A3947" s="1">
        <v>42424</v>
      </c>
      <c r="B3947">
        <v>31.1</v>
      </c>
      <c r="C3947">
        <v>32.049999</v>
      </c>
      <c r="D3947">
        <v>30.99</v>
      </c>
      <c r="E3947">
        <v>32</v>
      </c>
      <c r="F3947">
        <v>26.176323</v>
      </c>
      <c r="G3947">
        <v>1755500</v>
      </c>
      <c r="H3947">
        <f t="shared" si="61"/>
        <v>1.1058548165495674E-2</v>
      </c>
    </row>
    <row r="3948" spans="1:8" x14ac:dyDescent="0.45">
      <c r="A3948" s="1">
        <v>42425</v>
      </c>
      <c r="B3948">
        <v>31.91</v>
      </c>
      <c r="C3948">
        <v>32.080002</v>
      </c>
      <c r="D3948">
        <v>31.389999</v>
      </c>
      <c r="E3948">
        <v>32.07</v>
      </c>
      <c r="F3948">
        <v>26.233581999999998</v>
      </c>
      <c r="G3948">
        <v>1022600</v>
      </c>
      <c r="H3948">
        <f t="shared" si="61"/>
        <v>2.1874348051098558E-3</v>
      </c>
    </row>
    <row r="3949" spans="1:8" x14ac:dyDescent="0.45">
      <c r="A3949" s="1">
        <v>42426</v>
      </c>
      <c r="B3949">
        <v>32.599997999999999</v>
      </c>
      <c r="C3949">
        <v>32.659999999999997</v>
      </c>
      <c r="D3949">
        <v>32.150002000000001</v>
      </c>
      <c r="E3949">
        <v>32.240001999999997</v>
      </c>
      <c r="F3949">
        <v>26.372646</v>
      </c>
      <c r="G3949">
        <v>846200</v>
      </c>
      <c r="H3949">
        <f t="shared" si="61"/>
        <v>5.3009916831030512E-3</v>
      </c>
    </row>
    <row r="3950" spans="1:8" x14ac:dyDescent="0.45">
      <c r="A3950" s="1">
        <v>42429</v>
      </c>
      <c r="B3950">
        <v>32.389999000000003</v>
      </c>
      <c r="C3950">
        <v>32.459999000000003</v>
      </c>
      <c r="D3950">
        <v>31.84</v>
      </c>
      <c r="E3950">
        <v>31.889999</v>
      </c>
      <c r="F3950">
        <v>26.086335999999999</v>
      </c>
      <c r="G3950">
        <v>1680900</v>
      </c>
      <c r="H3950">
        <f t="shared" si="61"/>
        <v>-1.0856324390051686E-2</v>
      </c>
    </row>
    <row r="3951" spans="1:8" x14ac:dyDescent="0.45">
      <c r="A3951" s="1">
        <v>42430</v>
      </c>
      <c r="B3951">
        <v>32.139999000000003</v>
      </c>
      <c r="C3951">
        <v>32.659999999999997</v>
      </c>
      <c r="D3951">
        <v>31.77</v>
      </c>
      <c r="E3951">
        <v>32.560001</v>
      </c>
      <c r="F3951">
        <v>26.634409000000002</v>
      </c>
      <c r="G3951">
        <v>1818400</v>
      </c>
      <c r="H3951">
        <f t="shared" si="61"/>
        <v>2.1009964757028543E-2</v>
      </c>
    </row>
    <row r="3952" spans="1:8" x14ac:dyDescent="0.45">
      <c r="A3952" s="1">
        <v>42431</v>
      </c>
      <c r="B3952">
        <v>32.389999000000003</v>
      </c>
      <c r="C3952">
        <v>33.43</v>
      </c>
      <c r="D3952">
        <v>32.229999999999997</v>
      </c>
      <c r="E3952">
        <v>33.400002000000001</v>
      </c>
      <c r="F3952">
        <v>27.321532999999999</v>
      </c>
      <c r="G3952">
        <v>1981800</v>
      </c>
      <c r="H3952">
        <f t="shared" si="61"/>
        <v>2.5798357305393926E-2</v>
      </c>
    </row>
    <row r="3953" spans="1:8" x14ac:dyDescent="0.45">
      <c r="A3953" s="1">
        <v>42432</v>
      </c>
      <c r="B3953">
        <v>33.340000000000003</v>
      </c>
      <c r="C3953">
        <v>33.959999000000003</v>
      </c>
      <c r="D3953">
        <v>33.270000000000003</v>
      </c>
      <c r="E3953">
        <v>33.939999</v>
      </c>
      <c r="F3953">
        <v>27.763259999999999</v>
      </c>
      <c r="G3953">
        <v>1922000</v>
      </c>
      <c r="H3953">
        <f t="shared" si="61"/>
        <v>1.6167723824281666E-2</v>
      </c>
    </row>
    <row r="3954" spans="1:8" x14ac:dyDescent="0.45">
      <c r="A3954" s="1">
        <v>42433</v>
      </c>
      <c r="B3954">
        <v>34.189999</v>
      </c>
      <c r="C3954">
        <v>34.75</v>
      </c>
      <c r="D3954">
        <v>33.740001999999997</v>
      </c>
      <c r="E3954">
        <v>34.279998999999997</v>
      </c>
      <c r="F3954">
        <v>28.041381999999999</v>
      </c>
      <c r="G3954">
        <v>2493700</v>
      </c>
      <c r="H3954">
        <f t="shared" si="61"/>
        <v>1.0017627612895597E-2</v>
      </c>
    </row>
    <row r="3955" spans="1:8" x14ac:dyDescent="0.45">
      <c r="A3955" s="1">
        <v>42436</v>
      </c>
      <c r="B3955">
        <v>34.270000000000003</v>
      </c>
      <c r="C3955">
        <v>35.099997999999999</v>
      </c>
      <c r="D3955">
        <v>34.150002000000001</v>
      </c>
      <c r="E3955">
        <v>35.07</v>
      </c>
      <c r="F3955">
        <v>28.687608999999998</v>
      </c>
      <c r="G3955">
        <v>2494800</v>
      </c>
      <c r="H3955">
        <f t="shared" si="61"/>
        <v>2.3045476146646315E-2</v>
      </c>
    </row>
    <row r="3956" spans="1:8" x14ac:dyDescent="0.45">
      <c r="A3956" s="1">
        <v>42437</v>
      </c>
      <c r="B3956">
        <v>34.880001</v>
      </c>
      <c r="C3956">
        <v>34.880001</v>
      </c>
      <c r="D3956">
        <v>33.529998999999997</v>
      </c>
      <c r="E3956">
        <v>33.529998999999997</v>
      </c>
      <c r="F3956">
        <v>27.427876000000001</v>
      </c>
      <c r="G3956">
        <v>2107900</v>
      </c>
      <c r="H3956">
        <f t="shared" si="61"/>
        <v>-4.3912094591082806E-2</v>
      </c>
    </row>
    <row r="3957" spans="1:8" x14ac:dyDescent="0.45">
      <c r="A3957" s="1">
        <v>42438</v>
      </c>
      <c r="B3957">
        <v>34.029998999999997</v>
      </c>
      <c r="C3957">
        <v>34.560001</v>
      </c>
      <c r="D3957">
        <v>33.639999000000003</v>
      </c>
      <c r="E3957">
        <v>34.139999000000003</v>
      </c>
      <c r="F3957">
        <v>27.926864999999999</v>
      </c>
      <c r="G3957">
        <v>2243800</v>
      </c>
      <c r="H3957">
        <f t="shared" si="61"/>
        <v>1.819276855415275E-2</v>
      </c>
    </row>
    <row r="3958" spans="1:8" x14ac:dyDescent="0.45">
      <c r="A3958" s="1">
        <v>42439</v>
      </c>
      <c r="B3958">
        <v>34.049999</v>
      </c>
      <c r="C3958">
        <v>34.150002000000001</v>
      </c>
      <c r="D3958">
        <v>33.490001999999997</v>
      </c>
      <c r="E3958">
        <v>34.130001</v>
      </c>
      <c r="F3958">
        <v>27.918682</v>
      </c>
      <c r="G3958">
        <v>1737900</v>
      </c>
      <c r="H3958">
        <f t="shared" si="61"/>
        <v>-2.9301534561787523E-4</v>
      </c>
    </row>
    <row r="3959" spans="1:8" x14ac:dyDescent="0.45">
      <c r="A3959" s="1">
        <v>42440</v>
      </c>
      <c r="B3959">
        <v>34.610000999999997</v>
      </c>
      <c r="C3959">
        <v>35.07</v>
      </c>
      <c r="D3959">
        <v>34.509998000000003</v>
      </c>
      <c r="E3959">
        <v>34.950001</v>
      </c>
      <c r="F3959">
        <v>28.589451</v>
      </c>
      <c r="G3959">
        <v>1370300</v>
      </c>
      <c r="H3959">
        <f t="shared" si="61"/>
        <v>2.4025811820199916E-2</v>
      </c>
    </row>
    <row r="3960" spans="1:8" x14ac:dyDescent="0.45">
      <c r="A3960" s="1">
        <v>42443</v>
      </c>
      <c r="B3960">
        <v>34.529998999999997</v>
      </c>
      <c r="C3960">
        <v>34.860000999999997</v>
      </c>
      <c r="D3960">
        <v>34.360000999999997</v>
      </c>
      <c r="E3960">
        <v>34.740001999999997</v>
      </c>
      <c r="F3960">
        <v>28.417665</v>
      </c>
      <c r="G3960">
        <v>1047000</v>
      </c>
      <c r="H3960">
        <f t="shared" si="61"/>
        <v>-6.0087197896875333E-3</v>
      </c>
    </row>
    <row r="3961" spans="1:8" x14ac:dyDescent="0.45">
      <c r="A3961" s="1">
        <v>42444</v>
      </c>
      <c r="B3961">
        <v>34.32</v>
      </c>
      <c r="C3961">
        <v>34.650002000000001</v>
      </c>
      <c r="D3961">
        <v>34.029998999999997</v>
      </c>
      <c r="E3961">
        <v>34.619999</v>
      </c>
      <c r="F3961">
        <v>28.319507999999999</v>
      </c>
      <c r="G3961">
        <v>1401700</v>
      </c>
      <c r="H3961">
        <f t="shared" si="61"/>
        <v>-3.4540839298373704E-3</v>
      </c>
    </row>
    <row r="3962" spans="1:8" x14ac:dyDescent="0.45">
      <c r="A3962" s="1">
        <v>42445</v>
      </c>
      <c r="B3962">
        <v>34.860000999999997</v>
      </c>
      <c r="C3962">
        <v>35.330002</v>
      </c>
      <c r="D3962">
        <v>34.639999000000003</v>
      </c>
      <c r="E3962">
        <v>35.279998999999997</v>
      </c>
      <c r="F3962">
        <v>28.859397999999999</v>
      </c>
      <c r="G3962">
        <v>1584100</v>
      </c>
      <c r="H3962">
        <f t="shared" si="61"/>
        <v>1.90642436302213E-2</v>
      </c>
    </row>
    <row r="3963" spans="1:8" x14ac:dyDescent="0.45">
      <c r="A3963" s="1">
        <v>42446</v>
      </c>
      <c r="B3963">
        <v>35.580002</v>
      </c>
      <c r="C3963">
        <v>36.060001</v>
      </c>
      <c r="D3963">
        <v>35.240001999999997</v>
      </c>
      <c r="E3963">
        <v>35.810001</v>
      </c>
      <c r="F3963">
        <v>29.292940000000002</v>
      </c>
      <c r="G3963">
        <v>1128700</v>
      </c>
      <c r="H3963">
        <f t="shared" si="61"/>
        <v>1.5022558682617149E-2</v>
      </c>
    </row>
    <row r="3964" spans="1:8" x14ac:dyDescent="0.45">
      <c r="A3964" s="1">
        <v>42447</v>
      </c>
      <c r="B3964">
        <v>36.099997999999999</v>
      </c>
      <c r="C3964">
        <v>36.099997999999999</v>
      </c>
      <c r="D3964">
        <v>35.520000000000003</v>
      </c>
      <c r="E3964">
        <v>35.770000000000003</v>
      </c>
      <c r="F3964">
        <v>29.26022</v>
      </c>
      <c r="G3964">
        <v>1293300</v>
      </c>
      <c r="H3964">
        <f t="shared" si="61"/>
        <v>-1.1169926951681841E-3</v>
      </c>
    </row>
    <row r="3965" spans="1:8" x14ac:dyDescent="0.45">
      <c r="A3965" s="1">
        <v>42450</v>
      </c>
      <c r="B3965">
        <v>35.619999</v>
      </c>
      <c r="C3965">
        <v>35.909999999999997</v>
      </c>
      <c r="D3965">
        <v>35.330002</v>
      </c>
      <c r="E3965">
        <v>35.659999999999997</v>
      </c>
      <c r="F3965">
        <v>29.170245999999999</v>
      </c>
      <c r="G3965">
        <v>1008900</v>
      </c>
      <c r="H3965">
        <f t="shared" si="61"/>
        <v>-3.0749597918265925E-3</v>
      </c>
    </row>
    <row r="3966" spans="1:8" x14ac:dyDescent="0.45">
      <c r="A3966" s="1">
        <v>42451</v>
      </c>
      <c r="B3966">
        <v>35.349997999999999</v>
      </c>
      <c r="C3966">
        <v>35.810001</v>
      </c>
      <c r="D3966">
        <v>35.349997999999999</v>
      </c>
      <c r="E3966">
        <v>35.549999</v>
      </c>
      <c r="F3966">
        <v>29.080257</v>
      </c>
      <c r="G3966">
        <v>777400</v>
      </c>
      <c r="H3966">
        <f t="shared" si="61"/>
        <v>-3.0849585567430671E-3</v>
      </c>
    </row>
    <row r="3967" spans="1:8" x14ac:dyDescent="0.45">
      <c r="A3967" s="1">
        <v>42452</v>
      </c>
      <c r="B3967">
        <v>35.07</v>
      </c>
      <c r="C3967">
        <v>35.169998</v>
      </c>
      <c r="D3967">
        <v>34.459999000000003</v>
      </c>
      <c r="E3967">
        <v>34.479999999999997</v>
      </c>
      <c r="F3967">
        <v>28.390264999999999</v>
      </c>
      <c r="G3967">
        <v>1484800</v>
      </c>
      <c r="H3967">
        <f t="shared" si="61"/>
        <v>-2.3727163071495583E-2</v>
      </c>
    </row>
    <row r="3968" spans="1:8" x14ac:dyDescent="0.45">
      <c r="A3968" s="1">
        <v>42453</v>
      </c>
      <c r="B3968">
        <v>33.979999999999997</v>
      </c>
      <c r="C3968">
        <v>34.659999999999997</v>
      </c>
      <c r="D3968">
        <v>33.869999</v>
      </c>
      <c r="E3968">
        <v>34.650002000000001</v>
      </c>
      <c r="F3968">
        <v>28.530242999999999</v>
      </c>
      <c r="G3968">
        <v>968300</v>
      </c>
      <c r="H3968">
        <f t="shared" si="61"/>
        <v>4.9304928995907993E-3</v>
      </c>
    </row>
    <row r="3969" spans="1:8" x14ac:dyDescent="0.45">
      <c r="A3969" s="1">
        <v>42457</v>
      </c>
      <c r="B3969">
        <v>34.630001</v>
      </c>
      <c r="C3969">
        <v>34.709999000000003</v>
      </c>
      <c r="D3969">
        <v>34.270000000000003</v>
      </c>
      <c r="E3969">
        <v>34.529998999999997</v>
      </c>
      <c r="F3969">
        <v>28.431425000000001</v>
      </c>
      <c r="G3969">
        <v>915700</v>
      </c>
      <c r="H3969">
        <f t="shared" si="61"/>
        <v>-3.4636227949407239E-3</v>
      </c>
    </row>
    <row r="3970" spans="1:8" x14ac:dyDescent="0.45">
      <c r="A3970" s="1">
        <v>42458</v>
      </c>
      <c r="B3970">
        <v>34.110000999999997</v>
      </c>
      <c r="C3970">
        <v>34.709999000000003</v>
      </c>
      <c r="D3970">
        <v>33.939999</v>
      </c>
      <c r="E3970">
        <v>34.68</v>
      </c>
      <c r="F3970">
        <v>28.554936999999999</v>
      </c>
      <c r="G3970">
        <v>1254200</v>
      </c>
      <c r="H3970">
        <f t="shared" si="61"/>
        <v>4.344207158100577E-3</v>
      </c>
    </row>
    <row r="3971" spans="1:8" x14ac:dyDescent="0.45">
      <c r="A3971" s="1">
        <v>42459</v>
      </c>
      <c r="B3971">
        <v>34.979999999999997</v>
      </c>
      <c r="C3971">
        <v>35.130001</v>
      </c>
      <c r="D3971">
        <v>34.57</v>
      </c>
      <c r="E3971">
        <v>34.779998999999997</v>
      </c>
      <c r="F3971">
        <v>28.637271999999999</v>
      </c>
      <c r="G3971">
        <v>1403300</v>
      </c>
      <c r="H3971">
        <f t="shared" si="61"/>
        <v>2.8833893067248262E-3</v>
      </c>
    </row>
    <row r="3972" spans="1:8" x14ac:dyDescent="0.45">
      <c r="A3972" s="1">
        <v>42460</v>
      </c>
      <c r="B3972">
        <v>34.659999999999997</v>
      </c>
      <c r="C3972">
        <v>35.07</v>
      </c>
      <c r="D3972">
        <v>34.599997999999999</v>
      </c>
      <c r="E3972">
        <v>34.779998999999997</v>
      </c>
      <c r="F3972">
        <v>28.637271999999999</v>
      </c>
      <c r="G3972">
        <v>1556000</v>
      </c>
      <c r="H3972">
        <f t="shared" ref="H3972:H4035" si="62">F3972/F3971-1</f>
        <v>0</v>
      </c>
    </row>
    <row r="3973" spans="1:8" x14ac:dyDescent="0.45">
      <c r="A3973" s="1">
        <v>42461</v>
      </c>
      <c r="B3973">
        <v>34.150002000000001</v>
      </c>
      <c r="C3973">
        <v>34.389999000000003</v>
      </c>
      <c r="D3973">
        <v>34.049999</v>
      </c>
      <c r="E3973">
        <v>34.279998999999997</v>
      </c>
      <c r="F3973">
        <v>28.225580000000001</v>
      </c>
      <c r="G3973">
        <v>3788300</v>
      </c>
      <c r="H3973">
        <f t="shared" si="62"/>
        <v>-1.4376090013043075E-2</v>
      </c>
    </row>
    <row r="3974" spans="1:8" x14ac:dyDescent="0.45">
      <c r="A3974" s="1">
        <v>42464</v>
      </c>
      <c r="B3974">
        <v>34.25</v>
      </c>
      <c r="C3974">
        <v>34.580002</v>
      </c>
      <c r="D3974">
        <v>33.939999</v>
      </c>
      <c r="E3974">
        <v>34.040000999999997</v>
      </c>
      <c r="F3974">
        <v>28.027971000000001</v>
      </c>
      <c r="G3974">
        <v>1731700</v>
      </c>
      <c r="H3974">
        <f t="shared" si="62"/>
        <v>-7.0010607399387803E-3</v>
      </c>
    </row>
    <row r="3975" spans="1:8" x14ac:dyDescent="0.45">
      <c r="A3975" s="1">
        <v>42465</v>
      </c>
      <c r="B3975">
        <v>33.799999</v>
      </c>
      <c r="C3975">
        <v>34.020000000000003</v>
      </c>
      <c r="D3975">
        <v>33.68</v>
      </c>
      <c r="E3975">
        <v>33.779998999999997</v>
      </c>
      <c r="F3975">
        <v>27.813896</v>
      </c>
      <c r="G3975">
        <v>1284100</v>
      </c>
      <c r="H3975">
        <f t="shared" si="62"/>
        <v>-7.6379057192546007E-3</v>
      </c>
    </row>
    <row r="3976" spans="1:8" x14ac:dyDescent="0.45">
      <c r="A3976" s="1">
        <v>42466</v>
      </c>
      <c r="B3976">
        <v>34.060001</v>
      </c>
      <c r="C3976">
        <v>34.529998999999997</v>
      </c>
      <c r="D3976">
        <v>33.810001</v>
      </c>
      <c r="E3976">
        <v>34.5</v>
      </c>
      <c r="F3976">
        <v>28.406735999999999</v>
      </c>
      <c r="G3976">
        <v>1345900</v>
      </c>
      <c r="H3976">
        <f t="shared" si="62"/>
        <v>2.1314525660123262E-2</v>
      </c>
    </row>
    <row r="3977" spans="1:8" x14ac:dyDescent="0.45">
      <c r="A3977" s="1">
        <v>42467</v>
      </c>
      <c r="B3977">
        <v>34.229999999999997</v>
      </c>
      <c r="C3977">
        <v>34.580002</v>
      </c>
      <c r="D3977">
        <v>34.009998000000003</v>
      </c>
      <c r="E3977">
        <v>34.259998000000003</v>
      </c>
      <c r="F3977">
        <v>28.209118</v>
      </c>
      <c r="G3977">
        <v>979000</v>
      </c>
      <c r="H3977">
        <f t="shared" si="62"/>
        <v>-6.9567302628502636E-3</v>
      </c>
    </row>
    <row r="3978" spans="1:8" x14ac:dyDescent="0.45">
      <c r="A3978" s="1">
        <v>42468</v>
      </c>
      <c r="B3978">
        <v>34.900002000000001</v>
      </c>
      <c r="C3978">
        <v>35.159999999999997</v>
      </c>
      <c r="D3978">
        <v>34.810001</v>
      </c>
      <c r="E3978">
        <v>35.009998000000003</v>
      </c>
      <c r="F3978">
        <v>28.826656</v>
      </c>
      <c r="G3978">
        <v>1214400</v>
      </c>
      <c r="H3978">
        <f t="shared" si="62"/>
        <v>2.1891432408485789E-2</v>
      </c>
    </row>
    <row r="3979" spans="1:8" x14ac:dyDescent="0.45">
      <c r="A3979" s="1">
        <v>42471</v>
      </c>
      <c r="B3979">
        <v>35.209999000000003</v>
      </c>
      <c r="C3979">
        <v>35.369999</v>
      </c>
      <c r="D3979">
        <v>34.869999</v>
      </c>
      <c r="E3979">
        <v>34.869999</v>
      </c>
      <c r="F3979">
        <v>28.711379999999998</v>
      </c>
      <c r="G3979">
        <v>941000</v>
      </c>
      <c r="H3979">
        <f t="shared" si="62"/>
        <v>-3.9989376499307561E-3</v>
      </c>
    </row>
    <row r="3980" spans="1:8" x14ac:dyDescent="0.45">
      <c r="A3980" s="1">
        <v>42472</v>
      </c>
      <c r="B3980">
        <v>35.029998999999997</v>
      </c>
      <c r="C3980">
        <v>36.099997999999999</v>
      </c>
      <c r="D3980">
        <v>34.959999000000003</v>
      </c>
      <c r="E3980">
        <v>35.959999000000003</v>
      </c>
      <c r="F3980">
        <v>29.608872999999999</v>
      </c>
      <c r="G3980">
        <v>1750900</v>
      </c>
      <c r="H3980">
        <f t="shared" si="62"/>
        <v>3.1259138362558669E-2</v>
      </c>
    </row>
    <row r="3981" spans="1:8" x14ac:dyDescent="0.45">
      <c r="A3981" s="1">
        <v>42473</v>
      </c>
      <c r="B3981">
        <v>35.990001999999997</v>
      </c>
      <c r="C3981">
        <v>36.159999999999997</v>
      </c>
      <c r="D3981">
        <v>35.650002000000001</v>
      </c>
      <c r="E3981">
        <v>36.060001</v>
      </c>
      <c r="F3981">
        <v>29.691213999999999</v>
      </c>
      <c r="G3981">
        <v>1472700</v>
      </c>
      <c r="H3981">
        <f t="shared" si="62"/>
        <v>2.780956911125898E-3</v>
      </c>
    </row>
    <row r="3982" spans="1:8" x14ac:dyDescent="0.45">
      <c r="A3982" s="1">
        <v>42474</v>
      </c>
      <c r="B3982">
        <v>36.220001000000003</v>
      </c>
      <c r="C3982">
        <v>36.220001000000003</v>
      </c>
      <c r="D3982">
        <v>35.959999000000003</v>
      </c>
      <c r="E3982">
        <v>36.200001</v>
      </c>
      <c r="F3982">
        <v>29.806484000000001</v>
      </c>
      <c r="G3982">
        <v>1005200</v>
      </c>
      <c r="H3982">
        <f t="shared" si="62"/>
        <v>3.8822932602218252E-3</v>
      </c>
    </row>
    <row r="3983" spans="1:8" x14ac:dyDescent="0.45">
      <c r="A3983" s="1">
        <v>42475</v>
      </c>
      <c r="B3983">
        <v>36.009998000000003</v>
      </c>
      <c r="C3983">
        <v>36.029998999999997</v>
      </c>
      <c r="D3983">
        <v>35.659999999999997</v>
      </c>
      <c r="E3983">
        <v>35.68</v>
      </c>
      <c r="F3983">
        <v>29.378323000000002</v>
      </c>
      <c r="G3983">
        <v>900800</v>
      </c>
      <c r="H3983">
        <f t="shared" si="62"/>
        <v>-1.4364693266069151E-2</v>
      </c>
    </row>
    <row r="3984" spans="1:8" x14ac:dyDescent="0.45">
      <c r="A3984" s="1">
        <v>42478</v>
      </c>
      <c r="B3984">
        <v>34.959999000000003</v>
      </c>
      <c r="C3984">
        <v>36.349997999999999</v>
      </c>
      <c r="D3984">
        <v>34.900002000000001</v>
      </c>
      <c r="E3984">
        <v>36.299999</v>
      </c>
      <c r="F3984">
        <v>29.888819000000002</v>
      </c>
      <c r="G3984">
        <v>1358700</v>
      </c>
      <c r="H3984">
        <f t="shared" si="62"/>
        <v>1.7376621531460357E-2</v>
      </c>
    </row>
    <row r="3985" spans="1:8" x14ac:dyDescent="0.45">
      <c r="A3985" s="1">
        <v>42479</v>
      </c>
      <c r="B3985">
        <v>36.439999</v>
      </c>
      <c r="C3985">
        <v>37.029998999999997</v>
      </c>
      <c r="D3985">
        <v>36.32</v>
      </c>
      <c r="E3985">
        <v>37.009998000000003</v>
      </c>
      <c r="F3985">
        <v>30.473427000000001</v>
      </c>
      <c r="G3985">
        <v>1624600</v>
      </c>
      <c r="H3985">
        <f t="shared" si="62"/>
        <v>1.9559421200282312E-2</v>
      </c>
    </row>
    <row r="3986" spans="1:8" x14ac:dyDescent="0.45">
      <c r="A3986" s="1">
        <v>42480</v>
      </c>
      <c r="B3986">
        <v>36.869999</v>
      </c>
      <c r="C3986">
        <v>37.619999</v>
      </c>
      <c r="D3986">
        <v>36.740001999999997</v>
      </c>
      <c r="E3986">
        <v>37.340000000000003</v>
      </c>
      <c r="F3986">
        <v>30.745142000000001</v>
      </c>
      <c r="G3986">
        <v>1174200</v>
      </c>
      <c r="H3986">
        <f t="shared" si="62"/>
        <v>8.9164569511659408E-3</v>
      </c>
    </row>
    <row r="3987" spans="1:8" x14ac:dyDescent="0.45">
      <c r="A3987" s="1">
        <v>42481</v>
      </c>
      <c r="B3987">
        <v>37.389999000000003</v>
      </c>
      <c r="C3987">
        <v>37.57</v>
      </c>
      <c r="D3987">
        <v>37.07</v>
      </c>
      <c r="E3987">
        <v>37.159999999999997</v>
      </c>
      <c r="F3987">
        <v>30.596933</v>
      </c>
      <c r="G3987">
        <v>1246900</v>
      </c>
      <c r="H3987">
        <f t="shared" si="62"/>
        <v>-4.8205664491646205E-3</v>
      </c>
    </row>
    <row r="3988" spans="1:8" x14ac:dyDescent="0.45">
      <c r="A3988" s="1">
        <v>42482</v>
      </c>
      <c r="B3988">
        <v>37.139999000000003</v>
      </c>
      <c r="C3988">
        <v>37.810001</v>
      </c>
      <c r="D3988">
        <v>37.139999000000003</v>
      </c>
      <c r="E3988">
        <v>37.740001999999997</v>
      </c>
      <c r="F3988">
        <v>31.074497000000001</v>
      </c>
      <c r="G3988">
        <v>1019500</v>
      </c>
      <c r="H3988">
        <f t="shared" si="62"/>
        <v>1.5608231060283195E-2</v>
      </c>
    </row>
    <row r="3989" spans="1:8" x14ac:dyDescent="0.45">
      <c r="A3989" s="1">
        <v>42485</v>
      </c>
      <c r="B3989">
        <v>37.669998</v>
      </c>
      <c r="C3989">
        <v>37.669998</v>
      </c>
      <c r="D3989">
        <v>36.959999000000003</v>
      </c>
      <c r="E3989">
        <v>37.229999999999997</v>
      </c>
      <c r="F3989">
        <v>30.654565999999999</v>
      </c>
      <c r="G3989">
        <v>1396100</v>
      </c>
      <c r="H3989">
        <f t="shared" si="62"/>
        <v>-1.3513686158781679E-2</v>
      </c>
    </row>
    <row r="3990" spans="1:8" x14ac:dyDescent="0.45">
      <c r="A3990" s="1">
        <v>42486</v>
      </c>
      <c r="B3990">
        <v>37.450001</v>
      </c>
      <c r="C3990">
        <v>37.799999</v>
      </c>
      <c r="D3990">
        <v>37.330002</v>
      </c>
      <c r="E3990">
        <v>37.799999</v>
      </c>
      <c r="F3990">
        <v>31.123895999999998</v>
      </c>
      <c r="G3990">
        <v>870200</v>
      </c>
      <c r="H3990">
        <f t="shared" si="62"/>
        <v>1.5310280367368367E-2</v>
      </c>
    </row>
    <row r="3991" spans="1:8" x14ac:dyDescent="0.45">
      <c r="A3991" s="1">
        <v>42487</v>
      </c>
      <c r="B3991">
        <v>38.040000999999997</v>
      </c>
      <c r="C3991">
        <v>38.57</v>
      </c>
      <c r="D3991">
        <v>37.990001999999997</v>
      </c>
      <c r="E3991">
        <v>38.470001000000003</v>
      </c>
      <c r="F3991">
        <v>31.675561999999999</v>
      </c>
      <c r="G3991">
        <v>1095400</v>
      </c>
      <c r="H3991">
        <f t="shared" si="62"/>
        <v>1.7724837533193094E-2</v>
      </c>
    </row>
    <row r="3992" spans="1:8" x14ac:dyDescent="0.45">
      <c r="A3992" s="1">
        <v>42488</v>
      </c>
      <c r="B3992">
        <v>38.18</v>
      </c>
      <c r="C3992">
        <v>38.590000000000003</v>
      </c>
      <c r="D3992">
        <v>37.790000999999997</v>
      </c>
      <c r="E3992">
        <v>37.939999</v>
      </c>
      <c r="F3992">
        <v>31.239167999999999</v>
      </c>
      <c r="G3992">
        <v>1001900</v>
      </c>
      <c r="H3992">
        <f t="shared" si="62"/>
        <v>-1.3776993128014614E-2</v>
      </c>
    </row>
    <row r="3993" spans="1:8" x14ac:dyDescent="0.45">
      <c r="A3993" s="1">
        <v>42489</v>
      </c>
      <c r="B3993">
        <v>38.099997999999999</v>
      </c>
      <c r="C3993">
        <v>38.439999</v>
      </c>
      <c r="D3993">
        <v>37.369999</v>
      </c>
      <c r="E3993">
        <v>37.939999</v>
      </c>
      <c r="F3993">
        <v>31.239167999999999</v>
      </c>
      <c r="G3993">
        <v>1593300</v>
      </c>
      <c r="H3993">
        <f t="shared" si="62"/>
        <v>0</v>
      </c>
    </row>
    <row r="3994" spans="1:8" x14ac:dyDescent="0.45">
      <c r="A3994" s="1">
        <v>42492</v>
      </c>
      <c r="B3994">
        <v>37.900002000000001</v>
      </c>
      <c r="C3994">
        <v>38</v>
      </c>
      <c r="D3994">
        <v>37.419998</v>
      </c>
      <c r="E3994">
        <v>37.880001</v>
      </c>
      <c r="F3994">
        <v>31.189764</v>
      </c>
      <c r="G3994">
        <v>3014800</v>
      </c>
      <c r="H3994">
        <f t="shared" si="62"/>
        <v>-1.5814761775985176E-3</v>
      </c>
    </row>
    <row r="3995" spans="1:8" x14ac:dyDescent="0.45">
      <c r="A3995" s="1">
        <v>42493</v>
      </c>
      <c r="B3995">
        <v>37.580002</v>
      </c>
      <c r="C3995">
        <v>37.580002</v>
      </c>
      <c r="D3995">
        <v>36.75</v>
      </c>
      <c r="E3995">
        <v>36.959999000000003</v>
      </c>
      <c r="F3995">
        <v>30.432248999999999</v>
      </c>
      <c r="G3995">
        <v>2086100</v>
      </c>
      <c r="H3995">
        <f t="shared" si="62"/>
        <v>-2.4287295024098321E-2</v>
      </c>
    </row>
    <row r="3996" spans="1:8" x14ac:dyDescent="0.45">
      <c r="A3996" s="1">
        <v>42494</v>
      </c>
      <c r="B3996">
        <v>37</v>
      </c>
      <c r="C3996">
        <v>37.240001999999997</v>
      </c>
      <c r="D3996">
        <v>36.25</v>
      </c>
      <c r="E3996">
        <v>36.400002000000001</v>
      </c>
      <c r="F3996">
        <v>29.971163000000001</v>
      </c>
      <c r="G3996">
        <v>2184600</v>
      </c>
      <c r="H3996">
        <f t="shared" si="62"/>
        <v>-1.5151229868025751E-2</v>
      </c>
    </row>
    <row r="3997" spans="1:8" x14ac:dyDescent="0.45">
      <c r="A3997" s="1">
        <v>42495</v>
      </c>
      <c r="B3997">
        <v>36.950001</v>
      </c>
      <c r="C3997">
        <v>37.209999000000003</v>
      </c>
      <c r="D3997">
        <v>36.349997999999999</v>
      </c>
      <c r="E3997">
        <v>36.659999999999997</v>
      </c>
      <c r="F3997">
        <v>30.185237999999998</v>
      </c>
      <c r="G3997">
        <v>2059300</v>
      </c>
      <c r="H3997">
        <f t="shared" si="62"/>
        <v>7.1426991338305879E-3</v>
      </c>
    </row>
    <row r="3998" spans="1:8" x14ac:dyDescent="0.45">
      <c r="A3998" s="1">
        <v>42496</v>
      </c>
      <c r="B3998">
        <v>36.409999999999997</v>
      </c>
      <c r="C3998">
        <v>37.020000000000003</v>
      </c>
      <c r="D3998">
        <v>36.330002</v>
      </c>
      <c r="E3998">
        <v>36.590000000000003</v>
      </c>
      <c r="F3998">
        <v>30.127597999999999</v>
      </c>
      <c r="G3998">
        <v>1718200</v>
      </c>
      <c r="H3998">
        <f t="shared" si="62"/>
        <v>-1.9095426711559504E-3</v>
      </c>
    </row>
    <row r="3999" spans="1:8" x14ac:dyDescent="0.45">
      <c r="A3999" s="1">
        <v>42499</v>
      </c>
      <c r="B3999">
        <v>36.479999999999997</v>
      </c>
      <c r="C3999">
        <v>36.479999999999997</v>
      </c>
      <c r="D3999">
        <v>35.599997999999999</v>
      </c>
      <c r="E3999">
        <v>36.07</v>
      </c>
      <c r="F3999">
        <v>29.699445999999998</v>
      </c>
      <c r="G3999">
        <v>1964400</v>
      </c>
      <c r="H3999">
        <f t="shared" si="62"/>
        <v>-1.4211288931829213E-2</v>
      </c>
    </row>
    <row r="4000" spans="1:8" x14ac:dyDescent="0.45">
      <c r="A4000" s="1">
        <v>42500</v>
      </c>
      <c r="B4000">
        <v>36.200001</v>
      </c>
      <c r="C4000">
        <v>36.740001999999997</v>
      </c>
      <c r="D4000">
        <v>36.200001</v>
      </c>
      <c r="E4000">
        <v>36.740001999999997</v>
      </c>
      <c r="F4000">
        <v>30.251114000000001</v>
      </c>
      <c r="G4000">
        <v>1304500</v>
      </c>
      <c r="H4000">
        <f t="shared" si="62"/>
        <v>1.8575026618341761E-2</v>
      </c>
    </row>
    <row r="4001" spans="1:8" x14ac:dyDescent="0.45">
      <c r="A4001" s="1">
        <v>42501</v>
      </c>
      <c r="B4001">
        <v>36.650002000000001</v>
      </c>
      <c r="C4001">
        <v>37.139999000000003</v>
      </c>
      <c r="D4001">
        <v>36.349997999999999</v>
      </c>
      <c r="E4001">
        <v>36.82</v>
      </c>
      <c r="F4001">
        <v>30.316977999999999</v>
      </c>
      <c r="G4001">
        <v>1425900</v>
      </c>
      <c r="H4001">
        <f t="shared" si="62"/>
        <v>2.1772421339589787E-3</v>
      </c>
    </row>
    <row r="4002" spans="1:8" x14ac:dyDescent="0.45">
      <c r="A4002" s="1">
        <v>42502</v>
      </c>
      <c r="B4002">
        <v>37.209999000000003</v>
      </c>
      <c r="C4002">
        <v>37.419998</v>
      </c>
      <c r="D4002">
        <v>36.669998</v>
      </c>
      <c r="E4002">
        <v>36.939999</v>
      </c>
      <c r="F4002">
        <v>30.415787000000002</v>
      </c>
      <c r="G4002">
        <v>1654800</v>
      </c>
      <c r="H4002">
        <f t="shared" si="62"/>
        <v>3.2591968764170698E-3</v>
      </c>
    </row>
    <row r="4003" spans="1:8" x14ac:dyDescent="0.45">
      <c r="A4003" s="1">
        <v>42503</v>
      </c>
      <c r="B4003">
        <v>36.759998000000003</v>
      </c>
      <c r="C4003">
        <v>37.029998999999997</v>
      </c>
      <c r="D4003">
        <v>36.389999000000003</v>
      </c>
      <c r="E4003">
        <v>36.450001</v>
      </c>
      <c r="F4003">
        <v>30.012325000000001</v>
      </c>
      <c r="G4003">
        <v>2976700</v>
      </c>
      <c r="H4003">
        <f t="shared" si="62"/>
        <v>-1.3264887737410858E-2</v>
      </c>
    </row>
    <row r="4004" spans="1:8" x14ac:dyDescent="0.45">
      <c r="A4004" s="1">
        <v>42506</v>
      </c>
      <c r="B4004">
        <v>37.029998999999997</v>
      </c>
      <c r="C4004">
        <v>37.200001</v>
      </c>
      <c r="D4004">
        <v>36.849997999999999</v>
      </c>
      <c r="E4004">
        <v>37.090000000000003</v>
      </c>
      <c r="F4004">
        <v>30.539294999999999</v>
      </c>
      <c r="G4004">
        <v>1640800</v>
      </c>
      <c r="H4004">
        <f t="shared" si="62"/>
        <v>1.7558453068864166E-2</v>
      </c>
    </row>
    <row r="4005" spans="1:8" x14ac:dyDescent="0.45">
      <c r="A4005" s="1">
        <v>42507</v>
      </c>
      <c r="B4005">
        <v>37.029998999999997</v>
      </c>
      <c r="C4005">
        <v>37.529998999999997</v>
      </c>
      <c r="D4005">
        <v>36.970001000000003</v>
      </c>
      <c r="E4005">
        <v>37.25</v>
      </c>
      <c r="F4005">
        <v>30.671028</v>
      </c>
      <c r="G4005">
        <v>1600100</v>
      </c>
      <c r="H4005">
        <f t="shared" si="62"/>
        <v>4.3135573365398194E-3</v>
      </c>
    </row>
    <row r="4006" spans="1:8" x14ac:dyDescent="0.45">
      <c r="A4006" s="1">
        <v>42508</v>
      </c>
      <c r="B4006">
        <v>37.279998999999997</v>
      </c>
      <c r="C4006">
        <v>37.340000000000003</v>
      </c>
      <c r="D4006">
        <v>36.630001</v>
      </c>
      <c r="E4006">
        <v>36.840000000000003</v>
      </c>
      <c r="F4006">
        <v>30.333449999999999</v>
      </c>
      <c r="G4006">
        <v>1758900</v>
      </c>
      <c r="H4006">
        <f t="shared" si="62"/>
        <v>-1.1006412957531131E-2</v>
      </c>
    </row>
    <row r="4007" spans="1:8" x14ac:dyDescent="0.45">
      <c r="A4007" s="1">
        <v>42509</v>
      </c>
      <c r="B4007">
        <v>36.520000000000003</v>
      </c>
      <c r="C4007">
        <v>36.939999</v>
      </c>
      <c r="D4007">
        <v>36.159999999999997</v>
      </c>
      <c r="E4007">
        <v>36.880001</v>
      </c>
      <c r="F4007">
        <v>30.366385000000001</v>
      </c>
      <c r="G4007">
        <v>1601200</v>
      </c>
      <c r="H4007">
        <f t="shared" si="62"/>
        <v>1.0857650547497766E-3</v>
      </c>
    </row>
    <row r="4008" spans="1:8" x14ac:dyDescent="0.45">
      <c r="A4008" s="1">
        <v>42510</v>
      </c>
      <c r="B4008">
        <v>37.029998999999997</v>
      </c>
      <c r="C4008">
        <v>37.169998</v>
      </c>
      <c r="D4008">
        <v>36.759998000000003</v>
      </c>
      <c r="E4008">
        <v>37.090000000000003</v>
      </c>
      <c r="F4008">
        <v>30.539294999999999</v>
      </c>
      <c r="G4008">
        <v>1293700</v>
      </c>
      <c r="H4008">
        <f t="shared" si="62"/>
        <v>5.6941252638402773E-3</v>
      </c>
    </row>
    <row r="4009" spans="1:8" x14ac:dyDescent="0.45">
      <c r="A4009" s="1">
        <v>42513</v>
      </c>
      <c r="B4009">
        <v>36.900002000000001</v>
      </c>
      <c r="C4009">
        <v>37.150002000000001</v>
      </c>
      <c r="D4009">
        <v>36.729999999999997</v>
      </c>
      <c r="E4009">
        <v>37.009998000000003</v>
      </c>
      <c r="F4009">
        <v>30.473427000000001</v>
      </c>
      <c r="G4009">
        <v>1040900</v>
      </c>
      <c r="H4009">
        <f t="shared" si="62"/>
        <v>-2.156827785317228E-3</v>
      </c>
    </row>
    <row r="4010" spans="1:8" x14ac:dyDescent="0.45">
      <c r="A4010" s="1">
        <v>42514</v>
      </c>
      <c r="B4010">
        <v>37.189999</v>
      </c>
      <c r="C4010">
        <v>37.369999</v>
      </c>
      <c r="D4010">
        <v>36.950001</v>
      </c>
      <c r="E4010">
        <v>37.169998</v>
      </c>
      <c r="F4010">
        <v>30.605163999999998</v>
      </c>
      <c r="G4010">
        <v>1202900</v>
      </c>
      <c r="H4010">
        <f t="shared" si="62"/>
        <v>4.3230123083957128E-3</v>
      </c>
    </row>
    <row r="4011" spans="1:8" x14ac:dyDescent="0.45">
      <c r="A4011" s="1">
        <v>42515</v>
      </c>
      <c r="B4011">
        <v>37.330002</v>
      </c>
      <c r="C4011">
        <v>37.830002</v>
      </c>
      <c r="D4011">
        <v>37.330002</v>
      </c>
      <c r="E4011">
        <v>37.779998999999997</v>
      </c>
      <c r="F4011">
        <v>31.107424000000002</v>
      </c>
      <c r="G4011">
        <v>1521700</v>
      </c>
      <c r="H4011">
        <f t="shared" si="62"/>
        <v>1.6410956007293587E-2</v>
      </c>
    </row>
    <row r="4012" spans="1:8" x14ac:dyDescent="0.45">
      <c r="A4012" s="1">
        <v>42516</v>
      </c>
      <c r="B4012">
        <v>38.020000000000003</v>
      </c>
      <c r="C4012">
        <v>38.099997999999999</v>
      </c>
      <c r="D4012">
        <v>37.5</v>
      </c>
      <c r="E4012">
        <v>37.599997999999999</v>
      </c>
      <c r="F4012">
        <v>30.959225</v>
      </c>
      <c r="G4012">
        <v>2173000</v>
      </c>
      <c r="H4012">
        <f t="shared" si="62"/>
        <v>-4.7641039000850816E-3</v>
      </c>
    </row>
    <row r="4013" spans="1:8" x14ac:dyDescent="0.45">
      <c r="A4013" s="1">
        <v>42517</v>
      </c>
      <c r="B4013">
        <v>37.540000999999997</v>
      </c>
      <c r="C4013">
        <v>37.669998</v>
      </c>
      <c r="D4013">
        <v>37.270000000000003</v>
      </c>
      <c r="E4013">
        <v>37.669998</v>
      </c>
      <c r="F4013">
        <v>31.016850999999999</v>
      </c>
      <c r="G4013">
        <v>1846100</v>
      </c>
      <c r="H4013">
        <f t="shared" si="62"/>
        <v>1.8613515034695549E-3</v>
      </c>
    </row>
    <row r="4014" spans="1:8" x14ac:dyDescent="0.45">
      <c r="A4014" s="1">
        <v>42521</v>
      </c>
      <c r="B4014">
        <v>37.650002000000001</v>
      </c>
      <c r="C4014">
        <v>38.009998000000003</v>
      </c>
      <c r="D4014">
        <v>37.299999</v>
      </c>
      <c r="E4014">
        <v>37.459999000000003</v>
      </c>
      <c r="F4014">
        <v>30.843942999999999</v>
      </c>
      <c r="G4014">
        <v>1675500</v>
      </c>
      <c r="H4014">
        <f t="shared" si="62"/>
        <v>-5.5746471490609739E-3</v>
      </c>
    </row>
    <row r="4015" spans="1:8" x14ac:dyDescent="0.45">
      <c r="A4015" s="1">
        <v>42522</v>
      </c>
      <c r="B4015">
        <v>37.189999</v>
      </c>
      <c r="C4015">
        <v>37.590000000000003</v>
      </c>
      <c r="D4015">
        <v>36.959999000000003</v>
      </c>
      <c r="E4015">
        <v>37.520000000000003</v>
      </c>
      <c r="F4015">
        <v>30.893349000000001</v>
      </c>
      <c r="G4015">
        <v>2591600</v>
      </c>
      <c r="H4015">
        <f t="shared" si="62"/>
        <v>1.6018055797859532E-3</v>
      </c>
    </row>
    <row r="4016" spans="1:8" x14ac:dyDescent="0.45">
      <c r="A4016" s="1">
        <v>42523</v>
      </c>
      <c r="B4016">
        <v>37.169998</v>
      </c>
      <c r="C4016">
        <v>37.419998</v>
      </c>
      <c r="D4016">
        <v>37</v>
      </c>
      <c r="E4016">
        <v>37.409999999999997</v>
      </c>
      <c r="F4016">
        <v>30.802779999999998</v>
      </c>
      <c r="G4016">
        <v>1741800</v>
      </c>
      <c r="H4016">
        <f t="shared" si="62"/>
        <v>-2.9316666185981166E-3</v>
      </c>
    </row>
    <row r="4017" spans="1:8" x14ac:dyDescent="0.45">
      <c r="A4017" s="1">
        <v>42524</v>
      </c>
      <c r="B4017">
        <v>37.459999000000003</v>
      </c>
      <c r="C4017">
        <v>37.610000999999997</v>
      </c>
      <c r="D4017">
        <v>37.060001</v>
      </c>
      <c r="E4017">
        <v>37.32</v>
      </c>
      <c r="F4017">
        <v>30.728663999999998</v>
      </c>
      <c r="G4017">
        <v>1610000</v>
      </c>
      <c r="H4017">
        <f t="shared" si="62"/>
        <v>-2.4061464582092462E-3</v>
      </c>
    </row>
    <row r="4018" spans="1:8" x14ac:dyDescent="0.45">
      <c r="A4018" s="1">
        <v>42527</v>
      </c>
      <c r="B4018">
        <v>37.650002000000001</v>
      </c>
      <c r="C4018">
        <v>38.159999999999997</v>
      </c>
      <c r="D4018">
        <v>37.57</v>
      </c>
      <c r="E4018">
        <v>38.150002000000001</v>
      </c>
      <c r="F4018">
        <v>31.412088000000001</v>
      </c>
      <c r="G4018">
        <v>1346900</v>
      </c>
      <c r="H4018">
        <f t="shared" si="62"/>
        <v>2.2240602455088965E-2</v>
      </c>
    </row>
    <row r="4019" spans="1:8" x14ac:dyDescent="0.45">
      <c r="A4019" s="1">
        <v>42528</v>
      </c>
      <c r="B4019">
        <v>38.310001</v>
      </c>
      <c r="C4019">
        <v>39.049999</v>
      </c>
      <c r="D4019">
        <v>38.25</v>
      </c>
      <c r="E4019">
        <v>38.970001000000003</v>
      </c>
      <c r="F4019">
        <v>32.087257000000001</v>
      </c>
      <c r="G4019">
        <v>1655500</v>
      </c>
      <c r="H4019">
        <f t="shared" si="62"/>
        <v>2.149392297640329E-2</v>
      </c>
    </row>
    <row r="4020" spans="1:8" x14ac:dyDescent="0.45">
      <c r="A4020" s="1">
        <v>42529</v>
      </c>
      <c r="B4020">
        <v>39.240001999999997</v>
      </c>
      <c r="C4020">
        <v>39.369999</v>
      </c>
      <c r="D4020">
        <v>38.779998999999997</v>
      </c>
      <c r="E4020">
        <v>38.900002000000001</v>
      </c>
      <c r="F4020">
        <v>32.029617000000002</v>
      </c>
      <c r="G4020">
        <v>1210700</v>
      </c>
      <c r="H4020">
        <f t="shared" si="62"/>
        <v>-1.796351741752189E-3</v>
      </c>
    </row>
    <row r="4021" spans="1:8" x14ac:dyDescent="0.45">
      <c r="A4021" s="1">
        <v>42530</v>
      </c>
      <c r="B4021">
        <v>38.490001999999997</v>
      </c>
      <c r="C4021">
        <v>38.799999</v>
      </c>
      <c r="D4021">
        <v>38.43</v>
      </c>
      <c r="E4021">
        <v>38.689999</v>
      </c>
      <c r="F4021">
        <v>31.85671</v>
      </c>
      <c r="G4021">
        <v>1040900</v>
      </c>
      <c r="H4021">
        <f t="shared" si="62"/>
        <v>-5.3983474107730522E-3</v>
      </c>
    </row>
    <row r="4022" spans="1:8" x14ac:dyDescent="0.45">
      <c r="A4022" s="1">
        <v>42531</v>
      </c>
      <c r="B4022">
        <v>38.310001</v>
      </c>
      <c r="C4022">
        <v>38.459999000000003</v>
      </c>
      <c r="D4022">
        <v>37.740001999999997</v>
      </c>
      <c r="E4022">
        <v>37.82</v>
      </c>
      <c r="F4022">
        <v>31.140366</v>
      </c>
      <c r="G4022">
        <v>1358700</v>
      </c>
      <c r="H4022">
        <f t="shared" si="62"/>
        <v>-2.2486440062391866E-2</v>
      </c>
    </row>
    <row r="4023" spans="1:8" x14ac:dyDescent="0.45">
      <c r="A4023" s="1">
        <v>42534</v>
      </c>
      <c r="B4023">
        <v>37.540000999999997</v>
      </c>
      <c r="C4023">
        <v>38.189999</v>
      </c>
      <c r="D4023">
        <v>37.540000999999997</v>
      </c>
      <c r="E4023">
        <v>37.700001</v>
      </c>
      <c r="F4023">
        <v>31.041554999999999</v>
      </c>
      <c r="G4023">
        <v>1554900</v>
      </c>
      <c r="H4023">
        <f t="shared" si="62"/>
        <v>-3.1730840928460013E-3</v>
      </c>
    </row>
    <row r="4024" spans="1:8" x14ac:dyDescent="0.45">
      <c r="A4024" s="1">
        <v>42535</v>
      </c>
      <c r="B4024">
        <v>37.509998000000003</v>
      </c>
      <c r="C4024">
        <v>37.849997999999999</v>
      </c>
      <c r="D4024">
        <v>37.25</v>
      </c>
      <c r="E4024">
        <v>37.639999000000003</v>
      </c>
      <c r="F4024">
        <v>30.992146000000002</v>
      </c>
      <c r="G4024">
        <v>1414800</v>
      </c>
      <c r="H4024">
        <f t="shared" si="62"/>
        <v>-1.5917050547241685E-3</v>
      </c>
    </row>
    <row r="4025" spans="1:8" x14ac:dyDescent="0.45">
      <c r="A4025" s="1">
        <v>42536</v>
      </c>
      <c r="B4025">
        <v>37.5</v>
      </c>
      <c r="C4025">
        <v>38.009998000000003</v>
      </c>
      <c r="D4025">
        <v>37.310001</v>
      </c>
      <c r="E4025">
        <v>37.549999</v>
      </c>
      <c r="F4025">
        <v>30.918050999999998</v>
      </c>
      <c r="G4025">
        <v>1491300</v>
      </c>
      <c r="H4025">
        <f t="shared" si="62"/>
        <v>-2.3907670027110139E-3</v>
      </c>
    </row>
    <row r="4026" spans="1:8" x14ac:dyDescent="0.45">
      <c r="A4026" s="1">
        <v>42537</v>
      </c>
      <c r="B4026">
        <v>37.18</v>
      </c>
      <c r="C4026">
        <v>37.479999999999997</v>
      </c>
      <c r="D4026">
        <v>36.68</v>
      </c>
      <c r="E4026">
        <v>37.419998</v>
      </c>
      <c r="F4026">
        <v>30.81101</v>
      </c>
      <c r="G4026">
        <v>1658800</v>
      </c>
      <c r="H4026">
        <f t="shared" si="62"/>
        <v>-3.4620875681975471E-3</v>
      </c>
    </row>
    <row r="4027" spans="1:8" x14ac:dyDescent="0.45">
      <c r="A4027" s="1">
        <v>42538</v>
      </c>
      <c r="B4027">
        <v>37.630001</v>
      </c>
      <c r="C4027">
        <v>37.869999</v>
      </c>
      <c r="D4027">
        <v>37.590000000000003</v>
      </c>
      <c r="E4027">
        <v>37.799999</v>
      </c>
      <c r="F4027">
        <v>31.123895999999998</v>
      </c>
      <c r="G4027">
        <v>1444300</v>
      </c>
      <c r="H4027">
        <f t="shared" si="62"/>
        <v>1.0155006278599776E-2</v>
      </c>
    </row>
    <row r="4028" spans="1:8" x14ac:dyDescent="0.45">
      <c r="A4028" s="1">
        <v>42541</v>
      </c>
      <c r="B4028">
        <v>38.270000000000003</v>
      </c>
      <c r="C4028">
        <v>38.43</v>
      </c>
      <c r="D4028">
        <v>38.090000000000003</v>
      </c>
      <c r="E4028">
        <v>38.119999</v>
      </c>
      <c r="F4028">
        <v>31.387381000000001</v>
      </c>
      <c r="G4028">
        <v>1117800</v>
      </c>
      <c r="H4028">
        <f t="shared" si="62"/>
        <v>8.465681802818148E-3</v>
      </c>
    </row>
    <row r="4029" spans="1:8" x14ac:dyDescent="0.45">
      <c r="A4029" s="1">
        <v>42542</v>
      </c>
      <c r="B4029">
        <v>37.759998000000003</v>
      </c>
      <c r="C4029">
        <v>38.369999</v>
      </c>
      <c r="D4029">
        <v>37.669998</v>
      </c>
      <c r="E4029">
        <v>38.279998999999997</v>
      </c>
      <c r="F4029">
        <v>31.711281</v>
      </c>
      <c r="G4029">
        <v>1447100</v>
      </c>
      <c r="H4029">
        <f t="shared" si="62"/>
        <v>1.0319433787737697E-2</v>
      </c>
    </row>
    <row r="4030" spans="1:8" x14ac:dyDescent="0.45">
      <c r="A4030" s="1">
        <v>42543</v>
      </c>
      <c r="B4030">
        <v>38.400002000000001</v>
      </c>
      <c r="C4030">
        <v>38.470001000000003</v>
      </c>
      <c r="D4030">
        <v>38.049999</v>
      </c>
      <c r="E4030">
        <v>38.07</v>
      </c>
      <c r="F4030">
        <v>31.537319</v>
      </c>
      <c r="G4030">
        <v>1338700</v>
      </c>
      <c r="H4030">
        <f t="shared" si="62"/>
        <v>-5.4858080315329794E-3</v>
      </c>
    </row>
    <row r="4031" spans="1:8" x14ac:dyDescent="0.45">
      <c r="A4031" s="1">
        <v>42544</v>
      </c>
      <c r="B4031">
        <v>38.419998</v>
      </c>
      <c r="C4031">
        <v>38.709999000000003</v>
      </c>
      <c r="D4031">
        <v>38.32</v>
      </c>
      <c r="E4031">
        <v>38.709999000000003</v>
      </c>
      <c r="F4031">
        <v>32.067497000000003</v>
      </c>
      <c r="G4031">
        <v>788700</v>
      </c>
      <c r="H4031">
        <f t="shared" si="62"/>
        <v>1.6811130965190824E-2</v>
      </c>
    </row>
    <row r="4032" spans="1:8" x14ac:dyDescent="0.45">
      <c r="A4032" s="1">
        <v>42545</v>
      </c>
      <c r="B4032">
        <v>37.290000999999997</v>
      </c>
      <c r="C4032">
        <v>37.900002000000001</v>
      </c>
      <c r="D4032">
        <v>37.159999999999997</v>
      </c>
      <c r="E4032">
        <v>37.310001</v>
      </c>
      <c r="F4032">
        <v>30.907731999999999</v>
      </c>
      <c r="G4032">
        <v>1606800</v>
      </c>
      <c r="H4032">
        <f t="shared" si="62"/>
        <v>-3.6166371201344583E-2</v>
      </c>
    </row>
    <row r="4033" spans="1:8" x14ac:dyDescent="0.45">
      <c r="A4033" s="1">
        <v>42548</v>
      </c>
      <c r="B4033">
        <v>36.959999000000003</v>
      </c>
      <c r="C4033">
        <v>36.959999000000003</v>
      </c>
      <c r="D4033">
        <v>35.979999999999997</v>
      </c>
      <c r="E4033">
        <v>36.229999999999997</v>
      </c>
      <c r="F4033">
        <v>30.013059999999999</v>
      </c>
      <c r="G4033">
        <v>2391100</v>
      </c>
      <c r="H4033">
        <f t="shared" si="62"/>
        <v>-2.894654321449408E-2</v>
      </c>
    </row>
    <row r="4034" spans="1:8" x14ac:dyDescent="0.45">
      <c r="A4034" s="1">
        <v>42549</v>
      </c>
      <c r="B4034">
        <v>36.869999</v>
      </c>
      <c r="C4034">
        <v>37.270000000000003</v>
      </c>
      <c r="D4034">
        <v>36.729999999999997</v>
      </c>
      <c r="E4034">
        <v>37.259998000000003</v>
      </c>
      <c r="F4034">
        <v>30.866308</v>
      </c>
      <c r="G4034">
        <v>1664200</v>
      </c>
      <c r="H4034">
        <f t="shared" si="62"/>
        <v>2.842922381123425E-2</v>
      </c>
    </row>
    <row r="4035" spans="1:8" x14ac:dyDescent="0.45">
      <c r="A4035" s="1">
        <v>42550</v>
      </c>
      <c r="B4035">
        <v>37.549999</v>
      </c>
      <c r="C4035">
        <v>38.220001000000003</v>
      </c>
      <c r="D4035">
        <v>37.529998999999997</v>
      </c>
      <c r="E4035">
        <v>38.049999</v>
      </c>
      <c r="F4035">
        <v>31.52075</v>
      </c>
      <c r="G4035">
        <v>1496300</v>
      </c>
      <c r="H4035">
        <f t="shared" si="62"/>
        <v>2.120247099199557E-2</v>
      </c>
    </row>
    <row r="4036" spans="1:8" x14ac:dyDescent="0.45">
      <c r="A4036" s="1">
        <v>42551</v>
      </c>
      <c r="B4036">
        <v>37.849997999999999</v>
      </c>
      <c r="C4036">
        <v>38.360000999999997</v>
      </c>
      <c r="D4036">
        <v>37.779998999999997</v>
      </c>
      <c r="E4036">
        <v>38.360000999999997</v>
      </c>
      <c r="F4036">
        <v>31.777553999999999</v>
      </c>
      <c r="G4036">
        <v>2243000</v>
      </c>
      <c r="H4036">
        <f t="shared" ref="H4036:H4099" si="63">F4036/F4035-1</f>
        <v>8.147141168912464E-3</v>
      </c>
    </row>
    <row r="4037" spans="1:8" x14ac:dyDescent="0.45">
      <c r="A4037" s="1">
        <v>42552</v>
      </c>
      <c r="B4037">
        <v>38.290000999999997</v>
      </c>
      <c r="C4037">
        <v>38.659999999999997</v>
      </c>
      <c r="D4037">
        <v>38.25</v>
      </c>
      <c r="E4037">
        <v>38.57</v>
      </c>
      <c r="F4037">
        <v>31.951523000000002</v>
      </c>
      <c r="G4037">
        <v>1988600</v>
      </c>
      <c r="H4037">
        <f t="shared" si="63"/>
        <v>5.4745875028645585E-3</v>
      </c>
    </row>
    <row r="4038" spans="1:8" x14ac:dyDescent="0.45">
      <c r="A4038" s="1">
        <v>42556</v>
      </c>
      <c r="B4038">
        <v>38.07</v>
      </c>
      <c r="C4038">
        <v>38.169998</v>
      </c>
      <c r="D4038">
        <v>37.369999</v>
      </c>
      <c r="E4038">
        <v>37.759998000000003</v>
      </c>
      <c r="F4038">
        <v>31.280514</v>
      </c>
      <c r="G4038">
        <v>2511000</v>
      </c>
      <c r="H4038">
        <f t="shared" si="63"/>
        <v>-2.1000845562197501E-2</v>
      </c>
    </row>
    <row r="4039" spans="1:8" x14ac:dyDescent="0.45">
      <c r="A4039" s="1">
        <v>42557</v>
      </c>
      <c r="B4039">
        <v>37.590000000000003</v>
      </c>
      <c r="C4039">
        <v>37.979999999999997</v>
      </c>
      <c r="D4039">
        <v>37.32</v>
      </c>
      <c r="E4039">
        <v>37.959999000000003</v>
      </c>
      <c r="F4039">
        <v>31.446200999999999</v>
      </c>
      <c r="G4039">
        <v>2299800</v>
      </c>
      <c r="H4039">
        <f t="shared" si="63"/>
        <v>5.2968119385761181E-3</v>
      </c>
    </row>
    <row r="4040" spans="1:8" x14ac:dyDescent="0.45">
      <c r="A4040" s="1">
        <v>42558</v>
      </c>
      <c r="B4040">
        <v>38.150002000000001</v>
      </c>
      <c r="C4040">
        <v>38.369999</v>
      </c>
      <c r="D4040">
        <v>37.299999</v>
      </c>
      <c r="E4040">
        <v>37.540000999999997</v>
      </c>
      <c r="F4040">
        <v>31.098268999999998</v>
      </c>
      <c r="G4040">
        <v>3413900</v>
      </c>
      <c r="H4040">
        <f t="shared" si="63"/>
        <v>-1.1064357185785356E-2</v>
      </c>
    </row>
    <row r="4041" spans="1:8" x14ac:dyDescent="0.45">
      <c r="A4041" s="1">
        <v>42559</v>
      </c>
      <c r="B4041">
        <v>37.939999</v>
      </c>
      <c r="C4041">
        <v>38.150002000000001</v>
      </c>
      <c r="D4041">
        <v>37.659999999999997</v>
      </c>
      <c r="E4041">
        <v>38.049999</v>
      </c>
      <c r="F4041">
        <v>31.52075</v>
      </c>
      <c r="G4041">
        <v>1343400</v>
      </c>
      <c r="H4041">
        <f t="shared" si="63"/>
        <v>1.358535422019802E-2</v>
      </c>
    </row>
    <row r="4042" spans="1:8" x14ac:dyDescent="0.45">
      <c r="A4042" s="1">
        <v>42562</v>
      </c>
      <c r="B4042">
        <v>38.159999999999997</v>
      </c>
      <c r="C4042">
        <v>38.380001</v>
      </c>
      <c r="D4042">
        <v>38.07</v>
      </c>
      <c r="E4042">
        <v>38.080002</v>
      </c>
      <c r="F4042">
        <v>31.54561</v>
      </c>
      <c r="G4042">
        <v>1122700</v>
      </c>
      <c r="H4042">
        <f t="shared" si="63"/>
        <v>7.8868681741384172E-4</v>
      </c>
    </row>
    <row r="4043" spans="1:8" x14ac:dyDescent="0.45">
      <c r="A4043" s="1">
        <v>42563</v>
      </c>
      <c r="B4043">
        <v>38.619999</v>
      </c>
      <c r="C4043">
        <v>39.18</v>
      </c>
      <c r="D4043">
        <v>38.590000000000003</v>
      </c>
      <c r="E4043">
        <v>39.040000999999997</v>
      </c>
      <c r="F4043">
        <v>32.340870000000002</v>
      </c>
      <c r="G4043">
        <v>1503200</v>
      </c>
      <c r="H4043">
        <f t="shared" si="63"/>
        <v>2.5209846948592851E-2</v>
      </c>
    </row>
    <row r="4044" spans="1:8" x14ac:dyDescent="0.45">
      <c r="A4044" s="1">
        <v>42564</v>
      </c>
      <c r="B4044">
        <v>38.919998</v>
      </c>
      <c r="C4044">
        <v>39.119999</v>
      </c>
      <c r="D4044">
        <v>38.340000000000003</v>
      </c>
      <c r="E4044">
        <v>38.709999000000003</v>
      </c>
      <c r="F4044">
        <v>32.067497000000003</v>
      </c>
      <c r="G4044">
        <v>1807200</v>
      </c>
      <c r="H4044">
        <f t="shared" si="63"/>
        <v>-8.4528647497732479E-3</v>
      </c>
    </row>
    <row r="4045" spans="1:8" x14ac:dyDescent="0.45">
      <c r="A4045" s="1">
        <v>42565</v>
      </c>
      <c r="B4045">
        <v>38.799999</v>
      </c>
      <c r="C4045">
        <v>39.080002</v>
      </c>
      <c r="D4045">
        <v>38.770000000000003</v>
      </c>
      <c r="E4045">
        <v>38.889999000000003</v>
      </c>
      <c r="F4045">
        <v>32.216610000000003</v>
      </c>
      <c r="G4045">
        <v>1309300</v>
      </c>
      <c r="H4045">
        <f t="shared" si="63"/>
        <v>4.6499731488240936E-3</v>
      </c>
    </row>
    <row r="4046" spans="1:8" x14ac:dyDescent="0.45">
      <c r="A4046" s="1">
        <v>42566</v>
      </c>
      <c r="B4046">
        <v>39.18</v>
      </c>
      <c r="C4046">
        <v>39.18</v>
      </c>
      <c r="D4046">
        <v>38.709999000000003</v>
      </c>
      <c r="E4046">
        <v>38.869999</v>
      </c>
      <c r="F4046">
        <v>32.200035</v>
      </c>
      <c r="G4046">
        <v>1014400</v>
      </c>
      <c r="H4046">
        <f t="shared" si="63"/>
        <v>-5.1448616102078848E-4</v>
      </c>
    </row>
    <row r="4047" spans="1:8" x14ac:dyDescent="0.45">
      <c r="A4047" s="1">
        <v>42569</v>
      </c>
      <c r="B4047">
        <v>38.709999000000003</v>
      </c>
      <c r="C4047">
        <v>38.880001</v>
      </c>
      <c r="D4047">
        <v>38.479999999999997</v>
      </c>
      <c r="E4047">
        <v>38.860000999999997</v>
      </c>
      <c r="F4047">
        <v>32.191757000000003</v>
      </c>
      <c r="G4047">
        <v>729800</v>
      </c>
      <c r="H4047">
        <f t="shared" si="63"/>
        <v>-2.5708046590622313E-4</v>
      </c>
    </row>
    <row r="4048" spans="1:8" x14ac:dyDescent="0.45">
      <c r="A4048" s="1">
        <v>42570</v>
      </c>
      <c r="B4048">
        <v>38.729999999999997</v>
      </c>
      <c r="C4048">
        <v>38.810001</v>
      </c>
      <c r="D4048">
        <v>38.509998000000003</v>
      </c>
      <c r="E4048">
        <v>38.599997999999999</v>
      </c>
      <c r="F4048">
        <v>31.976379000000001</v>
      </c>
      <c r="G4048">
        <v>521800</v>
      </c>
      <c r="H4048">
        <f t="shared" si="63"/>
        <v>-6.6904704828630868E-3</v>
      </c>
    </row>
    <row r="4049" spans="1:8" x14ac:dyDescent="0.45">
      <c r="A4049" s="1">
        <v>42571</v>
      </c>
      <c r="B4049">
        <v>38.509998000000003</v>
      </c>
      <c r="C4049">
        <v>38.759998000000003</v>
      </c>
      <c r="D4049">
        <v>38.18</v>
      </c>
      <c r="E4049">
        <v>38.560001</v>
      </c>
      <c r="F4049">
        <v>31.943231999999998</v>
      </c>
      <c r="G4049">
        <v>1619300</v>
      </c>
      <c r="H4049">
        <f t="shared" si="63"/>
        <v>-1.0366089293600833E-3</v>
      </c>
    </row>
    <row r="4050" spans="1:8" x14ac:dyDescent="0.45">
      <c r="A4050" s="1">
        <v>42572</v>
      </c>
      <c r="B4050">
        <v>38.5</v>
      </c>
      <c r="C4050">
        <v>38.82</v>
      </c>
      <c r="D4050">
        <v>38.110000999999997</v>
      </c>
      <c r="E4050">
        <v>38.200001</v>
      </c>
      <c r="F4050">
        <v>31.645008000000001</v>
      </c>
      <c r="G4050">
        <v>1220500</v>
      </c>
      <c r="H4050">
        <f t="shared" si="63"/>
        <v>-9.3360621742971661E-3</v>
      </c>
    </row>
    <row r="4051" spans="1:8" x14ac:dyDescent="0.45">
      <c r="A4051" s="1">
        <v>42573</v>
      </c>
      <c r="B4051">
        <v>38.200001</v>
      </c>
      <c r="C4051">
        <v>38.389999000000003</v>
      </c>
      <c r="D4051">
        <v>38.090000000000003</v>
      </c>
      <c r="E4051">
        <v>38.32</v>
      </c>
      <c r="F4051">
        <v>31.744419000000001</v>
      </c>
      <c r="G4051">
        <v>1046200</v>
      </c>
      <c r="H4051">
        <f t="shared" si="63"/>
        <v>3.1414433518235363E-3</v>
      </c>
    </row>
    <row r="4052" spans="1:8" x14ac:dyDescent="0.45">
      <c r="A4052" s="1">
        <v>42576</v>
      </c>
      <c r="B4052">
        <v>38.110000999999997</v>
      </c>
      <c r="C4052">
        <v>38.110000999999997</v>
      </c>
      <c r="D4052">
        <v>37.419998</v>
      </c>
      <c r="E4052">
        <v>37.529998999999997</v>
      </c>
      <c r="F4052">
        <v>31.089988999999999</v>
      </c>
      <c r="G4052">
        <v>1811100</v>
      </c>
      <c r="H4052">
        <f t="shared" si="63"/>
        <v>-2.0615592303012464E-2</v>
      </c>
    </row>
    <row r="4053" spans="1:8" x14ac:dyDescent="0.45">
      <c r="A4053" s="1">
        <v>42577</v>
      </c>
      <c r="B4053">
        <v>37.459999000000003</v>
      </c>
      <c r="C4053">
        <v>37.75</v>
      </c>
      <c r="D4053">
        <v>37.299999</v>
      </c>
      <c r="E4053">
        <v>37.729999999999997</v>
      </c>
      <c r="F4053">
        <v>31.255661</v>
      </c>
      <c r="G4053">
        <v>1686300</v>
      </c>
      <c r="H4053">
        <f t="shared" si="63"/>
        <v>5.3287892768312251E-3</v>
      </c>
    </row>
    <row r="4054" spans="1:8" x14ac:dyDescent="0.45">
      <c r="A4054" s="1">
        <v>42578</v>
      </c>
      <c r="B4054">
        <v>37.770000000000003</v>
      </c>
      <c r="C4054">
        <v>38.020000000000003</v>
      </c>
      <c r="D4054">
        <v>37.169998</v>
      </c>
      <c r="E4054">
        <v>37.310001</v>
      </c>
      <c r="F4054">
        <v>30.907731999999999</v>
      </c>
      <c r="G4054">
        <v>1921600</v>
      </c>
      <c r="H4054">
        <f t="shared" si="63"/>
        <v>-1.1131711468204131E-2</v>
      </c>
    </row>
    <row r="4055" spans="1:8" x14ac:dyDescent="0.45">
      <c r="A4055" s="1">
        <v>42579</v>
      </c>
      <c r="B4055">
        <v>37.240001999999997</v>
      </c>
      <c r="C4055">
        <v>37.459999000000003</v>
      </c>
      <c r="D4055">
        <v>37.020000000000003</v>
      </c>
      <c r="E4055">
        <v>37.259998000000003</v>
      </c>
      <c r="F4055">
        <v>30.866308</v>
      </c>
      <c r="G4055">
        <v>1782200</v>
      </c>
      <c r="H4055">
        <f t="shared" si="63"/>
        <v>-1.3402471588662701E-3</v>
      </c>
    </row>
    <row r="4056" spans="1:8" x14ac:dyDescent="0.45">
      <c r="A4056" s="1">
        <v>42580</v>
      </c>
      <c r="B4056">
        <v>36.779998999999997</v>
      </c>
      <c r="C4056">
        <v>37.580002</v>
      </c>
      <c r="D4056">
        <v>36.599997999999999</v>
      </c>
      <c r="E4056">
        <v>37.529998999999997</v>
      </c>
      <c r="F4056">
        <v>31.089988999999999</v>
      </c>
      <c r="G4056">
        <v>1633800</v>
      </c>
      <c r="H4056">
        <f t="shared" si="63"/>
        <v>7.2467688717419154E-3</v>
      </c>
    </row>
    <row r="4057" spans="1:8" x14ac:dyDescent="0.45">
      <c r="A4057" s="1">
        <v>42583</v>
      </c>
      <c r="B4057">
        <v>37.080002</v>
      </c>
      <c r="C4057">
        <v>37.220001000000003</v>
      </c>
      <c r="D4057">
        <v>36.150002000000001</v>
      </c>
      <c r="E4057">
        <v>36.270000000000003</v>
      </c>
      <c r="F4057">
        <v>30.046192000000001</v>
      </c>
      <c r="G4057">
        <v>4595700</v>
      </c>
      <c r="H4057">
        <f t="shared" si="63"/>
        <v>-3.3573411685671517E-2</v>
      </c>
    </row>
    <row r="4058" spans="1:8" x14ac:dyDescent="0.45">
      <c r="A4058" s="1">
        <v>42584</v>
      </c>
      <c r="B4058">
        <v>36.479999999999997</v>
      </c>
      <c r="C4058">
        <v>36.779998999999997</v>
      </c>
      <c r="D4058">
        <v>35.950001</v>
      </c>
      <c r="E4058">
        <v>36.560001</v>
      </c>
      <c r="F4058">
        <v>30.286428000000001</v>
      </c>
      <c r="G4058">
        <v>1986900</v>
      </c>
      <c r="H4058">
        <f t="shared" si="63"/>
        <v>7.9955556431243746E-3</v>
      </c>
    </row>
    <row r="4059" spans="1:8" x14ac:dyDescent="0.45">
      <c r="A4059" s="1">
        <v>42585</v>
      </c>
      <c r="B4059">
        <v>36.57</v>
      </c>
      <c r="C4059">
        <v>37.290000999999997</v>
      </c>
      <c r="D4059">
        <v>36.459999000000003</v>
      </c>
      <c r="E4059">
        <v>37.290000999999997</v>
      </c>
      <c r="F4059">
        <v>30.891173999999999</v>
      </c>
      <c r="G4059">
        <v>1646200</v>
      </c>
      <c r="H4059">
        <f t="shared" si="63"/>
        <v>1.9967557745667497E-2</v>
      </c>
    </row>
    <row r="4060" spans="1:8" x14ac:dyDescent="0.45">
      <c r="A4060" s="1">
        <v>42586</v>
      </c>
      <c r="B4060">
        <v>37.150002000000001</v>
      </c>
      <c r="C4060">
        <v>37.479999999999997</v>
      </c>
      <c r="D4060">
        <v>37.029998999999997</v>
      </c>
      <c r="E4060">
        <v>37.229999999999997</v>
      </c>
      <c r="F4060">
        <v>30.841459</v>
      </c>
      <c r="G4060">
        <v>996200</v>
      </c>
      <c r="H4060">
        <f t="shared" si="63"/>
        <v>-1.6093593594079803E-3</v>
      </c>
    </row>
    <row r="4061" spans="1:8" x14ac:dyDescent="0.45">
      <c r="A4061" s="1">
        <v>42587</v>
      </c>
      <c r="B4061">
        <v>37.299999</v>
      </c>
      <c r="C4061">
        <v>37.599997999999999</v>
      </c>
      <c r="D4061">
        <v>37.189999</v>
      </c>
      <c r="E4061">
        <v>37.560001</v>
      </c>
      <c r="F4061">
        <v>31.114837999999999</v>
      </c>
      <c r="G4061">
        <v>1040000</v>
      </c>
      <c r="H4061">
        <f t="shared" si="63"/>
        <v>8.8640099678811701E-3</v>
      </c>
    </row>
    <row r="4062" spans="1:8" x14ac:dyDescent="0.45">
      <c r="A4062" s="1">
        <v>42590</v>
      </c>
      <c r="B4062">
        <v>37.599997999999999</v>
      </c>
      <c r="C4062">
        <v>38.310001</v>
      </c>
      <c r="D4062">
        <v>37.599997999999999</v>
      </c>
      <c r="E4062">
        <v>38.099997999999999</v>
      </c>
      <c r="F4062">
        <v>31.562180000000001</v>
      </c>
      <c r="G4062">
        <v>1424900</v>
      </c>
      <c r="H4062">
        <f t="shared" si="63"/>
        <v>1.4377127722792649E-2</v>
      </c>
    </row>
    <row r="4063" spans="1:8" x14ac:dyDescent="0.45">
      <c r="A4063" s="1">
        <v>42591</v>
      </c>
      <c r="B4063">
        <v>38.18</v>
      </c>
      <c r="C4063">
        <v>38.189999</v>
      </c>
      <c r="D4063">
        <v>37.729999999999997</v>
      </c>
      <c r="E4063">
        <v>37.869999</v>
      </c>
      <c r="F4063">
        <v>31.371641</v>
      </c>
      <c r="G4063">
        <v>1296500</v>
      </c>
      <c r="H4063">
        <f t="shared" si="63"/>
        <v>-6.0369404141286109E-3</v>
      </c>
    </row>
    <row r="4064" spans="1:8" x14ac:dyDescent="0.45">
      <c r="A4064" s="1">
        <v>42592</v>
      </c>
      <c r="B4064">
        <v>37.93</v>
      </c>
      <c r="C4064">
        <v>38.009998000000003</v>
      </c>
      <c r="D4064">
        <v>37.340000000000003</v>
      </c>
      <c r="E4064">
        <v>37.400002000000001</v>
      </c>
      <c r="F4064">
        <v>30.982282999999999</v>
      </c>
      <c r="G4064">
        <v>1398100</v>
      </c>
      <c r="H4064">
        <f t="shared" si="63"/>
        <v>-1.2411145467334683E-2</v>
      </c>
    </row>
    <row r="4065" spans="1:8" x14ac:dyDescent="0.45">
      <c r="A4065" s="1">
        <v>42593</v>
      </c>
      <c r="B4065">
        <v>37.560001</v>
      </c>
      <c r="C4065">
        <v>38.090000000000003</v>
      </c>
      <c r="D4065">
        <v>37.479999999999997</v>
      </c>
      <c r="E4065">
        <v>37.939999</v>
      </c>
      <c r="F4065">
        <v>31.429634</v>
      </c>
      <c r="G4065">
        <v>952900</v>
      </c>
      <c r="H4065">
        <f t="shared" si="63"/>
        <v>1.4438929500450337E-2</v>
      </c>
    </row>
    <row r="4066" spans="1:8" x14ac:dyDescent="0.45">
      <c r="A4066" s="1">
        <v>42594</v>
      </c>
      <c r="B4066">
        <v>37.889999000000003</v>
      </c>
      <c r="C4066">
        <v>38.259998000000003</v>
      </c>
      <c r="D4066">
        <v>37.889999000000003</v>
      </c>
      <c r="E4066">
        <v>38.150002000000001</v>
      </c>
      <c r="F4066">
        <v>31.603596</v>
      </c>
      <c r="G4066">
        <v>793700</v>
      </c>
      <c r="H4066">
        <f t="shared" si="63"/>
        <v>5.5349674132381121E-3</v>
      </c>
    </row>
    <row r="4067" spans="1:8" x14ac:dyDescent="0.45">
      <c r="A4067" s="1">
        <v>42597</v>
      </c>
      <c r="B4067">
        <v>38.340000000000003</v>
      </c>
      <c r="C4067">
        <v>38.540000999999997</v>
      </c>
      <c r="D4067">
        <v>38.270000000000003</v>
      </c>
      <c r="E4067">
        <v>38.459999000000003</v>
      </c>
      <c r="F4067">
        <v>31.860393999999999</v>
      </c>
      <c r="G4067">
        <v>767700</v>
      </c>
      <c r="H4067">
        <f t="shared" si="63"/>
        <v>8.125594315279816E-3</v>
      </c>
    </row>
    <row r="4068" spans="1:8" x14ac:dyDescent="0.45">
      <c r="A4068" s="1">
        <v>42598</v>
      </c>
      <c r="B4068">
        <v>38.490001999999997</v>
      </c>
      <c r="C4068">
        <v>38.630001</v>
      </c>
      <c r="D4068">
        <v>38.159999999999997</v>
      </c>
      <c r="E4068">
        <v>38.520000000000003</v>
      </c>
      <c r="F4068">
        <v>31.910105000000001</v>
      </c>
      <c r="G4068">
        <v>783500</v>
      </c>
      <c r="H4068">
        <f t="shared" si="63"/>
        <v>1.5602757454915572E-3</v>
      </c>
    </row>
    <row r="4069" spans="1:8" x14ac:dyDescent="0.45">
      <c r="A4069" s="1">
        <v>42599</v>
      </c>
      <c r="B4069">
        <v>38.330002</v>
      </c>
      <c r="C4069">
        <v>38.639999000000003</v>
      </c>
      <c r="D4069">
        <v>38.270000000000003</v>
      </c>
      <c r="E4069">
        <v>38.610000999999997</v>
      </c>
      <c r="F4069">
        <v>31.984655</v>
      </c>
      <c r="G4069">
        <v>1400700</v>
      </c>
      <c r="H4069">
        <f t="shared" si="63"/>
        <v>2.336250538818252E-3</v>
      </c>
    </row>
    <row r="4070" spans="1:8" x14ac:dyDescent="0.45">
      <c r="A4070" s="1">
        <v>42600</v>
      </c>
      <c r="B4070">
        <v>38.75</v>
      </c>
      <c r="C4070">
        <v>39.349997999999999</v>
      </c>
      <c r="D4070">
        <v>38.720001000000003</v>
      </c>
      <c r="E4070">
        <v>39.340000000000003</v>
      </c>
      <c r="F4070">
        <v>32.589393999999999</v>
      </c>
      <c r="G4070">
        <v>961200</v>
      </c>
      <c r="H4070">
        <f t="shared" si="63"/>
        <v>1.8907160324224126E-2</v>
      </c>
    </row>
    <row r="4071" spans="1:8" x14ac:dyDescent="0.45">
      <c r="A4071" s="1">
        <v>42601</v>
      </c>
      <c r="B4071">
        <v>39.240001999999997</v>
      </c>
      <c r="C4071">
        <v>39.240001999999997</v>
      </c>
      <c r="D4071">
        <v>38.880001</v>
      </c>
      <c r="E4071">
        <v>39.029998999999997</v>
      </c>
      <c r="F4071">
        <v>32.332588000000001</v>
      </c>
      <c r="G4071">
        <v>827000</v>
      </c>
      <c r="H4071">
        <f t="shared" si="63"/>
        <v>-7.8800483371982422E-3</v>
      </c>
    </row>
    <row r="4072" spans="1:8" x14ac:dyDescent="0.45">
      <c r="A4072" s="1">
        <v>42604</v>
      </c>
      <c r="B4072">
        <v>38.659999999999997</v>
      </c>
      <c r="C4072">
        <v>38.75</v>
      </c>
      <c r="D4072">
        <v>38.389999000000003</v>
      </c>
      <c r="E4072">
        <v>38.630001</v>
      </c>
      <c r="F4072">
        <v>32.001224999999998</v>
      </c>
      <c r="G4072">
        <v>1068800</v>
      </c>
      <c r="H4072">
        <f t="shared" si="63"/>
        <v>-1.024857645172117E-2</v>
      </c>
    </row>
    <row r="4073" spans="1:8" x14ac:dyDescent="0.45">
      <c r="A4073" s="1">
        <v>42605</v>
      </c>
      <c r="B4073">
        <v>38.610000999999997</v>
      </c>
      <c r="C4073">
        <v>38.939999</v>
      </c>
      <c r="D4073">
        <v>38.479999999999997</v>
      </c>
      <c r="E4073">
        <v>38.82</v>
      </c>
      <c r="F4073">
        <v>32.158619000000002</v>
      </c>
      <c r="G4073">
        <v>887000</v>
      </c>
      <c r="H4073">
        <f t="shared" si="63"/>
        <v>4.9183742184870649E-3</v>
      </c>
    </row>
    <row r="4074" spans="1:8" x14ac:dyDescent="0.45">
      <c r="A4074" s="1">
        <v>42606</v>
      </c>
      <c r="B4074">
        <v>38.669998</v>
      </c>
      <c r="C4074">
        <v>38.869999</v>
      </c>
      <c r="D4074">
        <v>38.580002</v>
      </c>
      <c r="E4074">
        <v>38.68</v>
      </c>
      <c r="F4074">
        <v>32.042641000000003</v>
      </c>
      <c r="G4074">
        <v>906600</v>
      </c>
      <c r="H4074">
        <f t="shared" si="63"/>
        <v>-3.6064359604496277E-3</v>
      </c>
    </row>
    <row r="4075" spans="1:8" x14ac:dyDescent="0.45">
      <c r="A4075" s="1">
        <v>42607</v>
      </c>
      <c r="B4075">
        <v>38.650002000000001</v>
      </c>
      <c r="C4075">
        <v>38.759998000000003</v>
      </c>
      <c r="D4075">
        <v>38.450001</v>
      </c>
      <c r="E4075">
        <v>38.580002</v>
      </c>
      <c r="F4075">
        <v>31.959799</v>
      </c>
      <c r="G4075">
        <v>677800</v>
      </c>
      <c r="H4075">
        <f t="shared" si="63"/>
        <v>-2.5853674171240071E-3</v>
      </c>
    </row>
    <row r="4076" spans="1:8" x14ac:dyDescent="0.45">
      <c r="A4076" s="1">
        <v>42608</v>
      </c>
      <c r="B4076">
        <v>38.599997999999999</v>
      </c>
      <c r="C4076">
        <v>38.959999000000003</v>
      </c>
      <c r="D4076">
        <v>38.290000999999997</v>
      </c>
      <c r="E4076">
        <v>38.450001</v>
      </c>
      <c r="F4076">
        <v>31.852114</v>
      </c>
      <c r="G4076">
        <v>1503500</v>
      </c>
      <c r="H4076">
        <f t="shared" si="63"/>
        <v>-3.3693891504136264E-3</v>
      </c>
    </row>
    <row r="4077" spans="1:8" x14ac:dyDescent="0.45">
      <c r="A4077" s="1">
        <v>42611</v>
      </c>
      <c r="B4077">
        <v>38.330002</v>
      </c>
      <c r="C4077">
        <v>38.75</v>
      </c>
      <c r="D4077">
        <v>38.330002</v>
      </c>
      <c r="E4077">
        <v>38.720001000000003</v>
      </c>
      <c r="F4077">
        <v>32.075786999999998</v>
      </c>
      <c r="G4077">
        <v>485000</v>
      </c>
      <c r="H4077">
        <f t="shared" si="63"/>
        <v>7.0222340658456783E-3</v>
      </c>
    </row>
    <row r="4078" spans="1:8" x14ac:dyDescent="0.45">
      <c r="A4078" s="1">
        <v>42612</v>
      </c>
      <c r="B4078">
        <v>38.759998000000003</v>
      </c>
      <c r="C4078">
        <v>38.950001</v>
      </c>
      <c r="D4078">
        <v>38.43</v>
      </c>
      <c r="E4078">
        <v>38.560001</v>
      </c>
      <c r="F4078">
        <v>31.943231999999998</v>
      </c>
      <c r="G4078">
        <v>592100</v>
      </c>
      <c r="H4078">
        <f t="shared" si="63"/>
        <v>-4.1325564357937994E-3</v>
      </c>
    </row>
    <row r="4079" spans="1:8" x14ac:dyDescent="0.45">
      <c r="A4079" s="1">
        <v>42613</v>
      </c>
      <c r="B4079">
        <v>38.349997999999999</v>
      </c>
      <c r="C4079">
        <v>38.400002000000001</v>
      </c>
      <c r="D4079">
        <v>37.779998999999997</v>
      </c>
      <c r="E4079">
        <v>37.979999999999997</v>
      </c>
      <c r="F4079">
        <v>31.462757</v>
      </c>
      <c r="G4079">
        <v>1501300</v>
      </c>
      <c r="H4079">
        <f t="shared" si="63"/>
        <v>-1.5041527419642375E-2</v>
      </c>
    </row>
    <row r="4080" spans="1:8" x14ac:dyDescent="0.45">
      <c r="A4080" s="1">
        <v>42614</v>
      </c>
      <c r="B4080">
        <v>37.830002</v>
      </c>
      <c r="C4080">
        <v>37.979999999999997</v>
      </c>
      <c r="D4080">
        <v>37.599997999999999</v>
      </c>
      <c r="E4080">
        <v>37.889999000000003</v>
      </c>
      <c r="F4080">
        <v>31.388203000000001</v>
      </c>
      <c r="G4080">
        <v>984600</v>
      </c>
      <c r="H4080">
        <f t="shared" si="63"/>
        <v>-2.3695952646488605E-3</v>
      </c>
    </row>
    <row r="4081" spans="1:8" x14ac:dyDescent="0.45">
      <c r="A4081" s="1">
        <v>42615</v>
      </c>
      <c r="B4081">
        <v>38.189999</v>
      </c>
      <c r="C4081">
        <v>38.409999999999997</v>
      </c>
      <c r="D4081">
        <v>38.090000000000003</v>
      </c>
      <c r="E4081">
        <v>38.299999</v>
      </c>
      <c r="F4081">
        <v>31.727854000000001</v>
      </c>
      <c r="G4081">
        <v>744700</v>
      </c>
      <c r="H4081">
        <f t="shared" si="63"/>
        <v>1.0820976275704552E-2</v>
      </c>
    </row>
    <row r="4082" spans="1:8" x14ac:dyDescent="0.45">
      <c r="A4082" s="1">
        <v>42619</v>
      </c>
      <c r="B4082">
        <v>38.380001</v>
      </c>
      <c r="C4082">
        <v>38.880001</v>
      </c>
      <c r="D4082">
        <v>38.340000000000003</v>
      </c>
      <c r="E4082">
        <v>38.860000999999997</v>
      </c>
      <c r="F4082">
        <v>32.191757000000003</v>
      </c>
      <c r="G4082">
        <v>1254200</v>
      </c>
      <c r="H4082">
        <f t="shared" si="63"/>
        <v>1.4621316651293181E-2</v>
      </c>
    </row>
    <row r="4083" spans="1:8" x14ac:dyDescent="0.45">
      <c r="A4083" s="1">
        <v>42620</v>
      </c>
      <c r="B4083">
        <v>38.959999000000003</v>
      </c>
      <c r="C4083">
        <v>39.090000000000003</v>
      </c>
      <c r="D4083">
        <v>38.810001</v>
      </c>
      <c r="E4083">
        <v>39.020000000000003</v>
      </c>
      <c r="F4083">
        <v>32.324299000000003</v>
      </c>
      <c r="G4083">
        <v>1181800</v>
      </c>
      <c r="H4083">
        <f t="shared" si="63"/>
        <v>4.1172651744358912E-3</v>
      </c>
    </row>
    <row r="4084" spans="1:8" x14ac:dyDescent="0.45">
      <c r="A4084" s="1">
        <v>42621</v>
      </c>
      <c r="B4084">
        <v>39.25</v>
      </c>
      <c r="C4084">
        <v>39.759998000000003</v>
      </c>
      <c r="D4084">
        <v>39.049999</v>
      </c>
      <c r="E4084">
        <v>39.700001</v>
      </c>
      <c r="F4084">
        <v>32.887619000000001</v>
      </c>
      <c r="G4084">
        <v>1274500</v>
      </c>
      <c r="H4084">
        <f t="shared" si="63"/>
        <v>1.7427137399019799E-2</v>
      </c>
    </row>
    <row r="4085" spans="1:8" x14ac:dyDescent="0.45">
      <c r="A4085" s="1">
        <v>42622</v>
      </c>
      <c r="B4085">
        <v>39.340000000000003</v>
      </c>
      <c r="C4085">
        <v>39.419998</v>
      </c>
      <c r="D4085">
        <v>38.509998000000003</v>
      </c>
      <c r="E4085">
        <v>38.509998000000003</v>
      </c>
      <c r="F4085">
        <v>31.901814999999999</v>
      </c>
      <c r="G4085">
        <v>1520300</v>
      </c>
      <c r="H4085">
        <f t="shared" si="63"/>
        <v>-2.9974927646784111E-2</v>
      </c>
    </row>
    <row r="4086" spans="1:8" x14ac:dyDescent="0.45">
      <c r="A4086" s="1">
        <v>42625</v>
      </c>
      <c r="B4086">
        <v>38.229999999999997</v>
      </c>
      <c r="C4086">
        <v>39.040000999999997</v>
      </c>
      <c r="D4086">
        <v>38.189999</v>
      </c>
      <c r="E4086">
        <v>38.869999</v>
      </c>
      <c r="F4086">
        <v>32.200035</v>
      </c>
      <c r="G4086">
        <v>1932300</v>
      </c>
      <c r="H4086">
        <f t="shared" si="63"/>
        <v>9.3480574694575491E-3</v>
      </c>
    </row>
    <row r="4087" spans="1:8" x14ac:dyDescent="0.45">
      <c r="A4087" s="1">
        <v>42626</v>
      </c>
      <c r="B4087">
        <v>38.369999</v>
      </c>
      <c r="C4087">
        <v>38.409999999999997</v>
      </c>
      <c r="D4087">
        <v>37.619999</v>
      </c>
      <c r="E4087">
        <v>37.720001000000003</v>
      </c>
      <c r="F4087">
        <v>31.247377</v>
      </c>
      <c r="G4087">
        <v>2803400</v>
      </c>
      <c r="H4087">
        <f t="shared" si="63"/>
        <v>-2.9585620015630365E-2</v>
      </c>
    </row>
    <row r="4088" spans="1:8" x14ac:dyDescent="0.45">
      <c r="A4088" s="1">
        <v>42627</v>
      </c>
      <c r="B4088">
        <v>37.639999000000003</v>
      </c>
      <c r="C4088">
        <v>38.099997999999999</v>
      </c>
      <c r="D4088">
        <v>37.159999999999997</v>
      </c>
      <c r="E4088">
        <v>37.270000000000003</v>
      </c>
      <c r="F4088">
        <v>30.874600999999998</v>
      </c>
      <c r="G4088">
        <v>2069300</v>
      </c>
      <c r="H4088">
        <f t="shared" si="63"/>
        <v>-1.1929833342491536E-2</v>
      </c>
    </row>
    <row r="4089" spans="1:8" x14ac:dyDescent="0.45">
      <c r="A4089" s="1">
        <v>42628</v>
      </c>
      <c r="B4089">
        <v>37.439999</v>
      </c>
      <c r="C4089">
        <v>37.959999000000003</v>
      </c>
      <c r="D4089">
        <v>37.330002</v>
      </c>
      <c r="E4089">
        <v>37.689999</v>
      </c>
      <c r="F4089">
        <v>31.222526999999999</v>
      </c>
      <c r="G4089">
        <v>1163600</v>
      </c>
      <c r="H4089">
        <f t="shared" si="63"/>
        <v>1.1269003929799792E-2</v>
      </c>
    </row>
    <row r="4090" spans="1:8" x14ac:dyDescent="0.45">
      <c r="A4090" s="1">
        <v>42629</v>
      </c>
      <c r="B4090">
        <v>37.25</v>
      </c>
      <c r="C4090">
        <v>37.5</v>
      </c>
      <c r="D4090">
        <v>37.200001</v>
      </c>
      <c r="E4090">
        <v>37.380001</v>
      </c>
      <c r="F4090">
        <v>30.965724999999999</v>
      </c>
      <c r="G4090">
        <v>914200</v>
      </c>
      <c r="H4090">
        <f t="shared" si="63"/>
        <v>-8.2248948011158785E-3</v>
      </c>
    </row>
    <row r="4091" spans="1:8" x14ac:dyDescent="0.45">
      <c r="A4091" s="1">
        <v>42632</v>
      </c>
      <c r="B4091">
        <v>37.729999999999997</v>
      </c>
      <c r="C4091">
        <v>37.759998000000003</v>
      </c>
      <c r="D4091">
        <v>37.340000000000003</v>
      </c>
      <c r="E4091">
        <v>37.360000999999997</v>
      </c>
      <c r="F4091">
        <v>30.949152000000002</v>
      </c>
      <c r="G4091">
        <v>1020200</v>
      </c>
      <c r="H4091">
        <f t="shared" si="63"/>
        <v>-5.3520464965695069E-4</v>
      </c>
    </row>
    <row r="4092" spans="1:8" x14ac:dyDescent="0.45">
      <c r="A4092" s="1">
        <v>42633</v>
      </c>
      <c r="B4092">
        <v>37.369999</v>
      </c>
      <c r="C4092">
        <v>37.529998999999997</v>
      </c>
      <c r="D4092">
        <v>37.020000000000003</v>
      </c>
      <c r="E4092">
        <v>37.020000000000003</v>
      </c>
      <c r="F4092">
        <v>30.667494000000001</v>
      </c>
      <c r="G4092">
        <v>1181500</v>
      </c>
      <c r="H4092">
        <f t="shared" si="63"/>
        <v>-9.1006693818299622E-3</v>
      </c>
    </row>
    <row r="4093" spans="1:8" x14ac:dyDescent="0.45">
      <c r="A4093" s="1">
        <v>42634</v>
      </c>
      <c r="B4093">
        <v>37.360000999999997</v>
      </c>
      <c r="C4093">
        <v>37.860000999999997</v>
      </c>
      <c r="D4093">
        <v>37.290000999999997</v>
      </c>
      <c r="E4093">
        <v>37.840000000000003</v>
      </c>
      <c r="F4093">
        <v>31.346786000000002</v>
      </c>
      <c r="G4093">
        <v>1247900</v>
      </c>
      <c r="H4093">
        <f t="shared" si="63"/>
        <v>2.2150228512313408E-2</v>
      </c>
    </row>
    <row r="4094" spans="1:8" x14ac:dyDescent="0.45">
      <c r="A4094" s="1">
        <v>42635</v>
      </c>
      <c r="B4094">
        <v>38.32</v>
      </c>
      <c r="C4094">
        <v>38.419998</v>
      </c>
      <c r="D4094">
        <v>37.919998</v>
      </c>
      <c r="E4094">
        <v>37.950001</v>
      </c>
      <c r="F4094">
        <v>31.437912000000001</v>
      </c>
      <c r="G4094">
        <v>746900</v>
      </c>
      <c r="H4094">
        <f t="shared" si="63"/>
        <v>2.9070284908954136E-3</v>
      </c>
    </row>
    <row r="4095" spans="1:8" x14ac:dyDescent="0.45">
      <c r="A4095" s="1">
        <v>42636</v>
      </c>
      <c r="B4095">
        <v>37.810001</v>
      </c>
      <c r="C4095">
        <v>38.119999</v>
      </c>
      <c r="D4095">
        <v>37.25</v>
      </c>
      <c r="E4095">
        <v>37.439999</v>
      </c>
      <c r="F4095">
        <v>31.015416999999999</v>
      </c>
      <c r="G4095">
        <v>1249500</v>
      </c>
      <c r="H4095">
        <f t="shared" si="63"/>
        <v>-1.3439028647958651E-2</v>
      </c>
    </row>
    <row r="4096" spans="1:8" x14ac:dyDescent="0.45">
      <c r="A4096" s="1">
        <v>42639</v>
      </c>
      <c r="B4096">
        <v>37.340000000000003</v>
      </c>
      <c r="C4096">
        <v>37.560001</v>
      </c>
      <c r="D4096">
        <v>37.040000999999997</v>
      </c>
      <c r="E4096">
        <v>37.07</v>
      </c>
      <c r="F4096">
        <v>30.884623999999999</v>
      </c>
      <c r="G4096">
        <v>927100</v>
      </c>
      <c r="H4096">
        <f t="shared" si="63"/>
        <v>-4.2170318071170776E-3</v>
      </c>
    </row>
    <row r="4097" spans="1:8" x14ac:dyDescent="0.45">
      <c r="A4097" s="1">
        <v>42640</v>
      </c>
      <c r="B4097">
        <v>36.75</v>
      </c>
      <c r="C4097">
        <v>36.93</v>
      </c>
      <c r="D4097">
        <v>36.450001</v>
      </c>
      <c r="E4097">
        <v>36.860000999999997</v>
      </c>
      <c r="F4097">
        <v>30.70966</v>
      </c>
      <c r="G4097">
        <v>924400</v>
      </c>
      <c r="H4097">
        <f t="shared" si="63"/>
        <v>-5.6650843474733703E-3</v>
      </c>
    </row>
    <row r="4098" spans="1:8" x14ac:dyDescent="0.45">
      <c r="A4098" s="1">
        <v>42641</v>
      </c>
      <c r="B4098">
        <v>37.029998999999997</v>
      </c>
      <c r="C4098">
        <v>38.549999</v>
      </c>
      <c r="D4098">
        <v>36.759998000000003</v>
      </c>
      <c r="E4098">
        <v>38.509998000000003</v>
      </c>
      <c r="F4098">
        <v>32.084347000000001</v>
      </c>
      <c r="G4098">
        <v>2682100</v>
      </c>
      <c r="H4098">
        <f t="shared" si="63"/>
        <v>4.4763992828315224E-2</v>
      </c>
    </row>
    <row r="4099" spans="1:8" x14ac:dyDescent="0.45">
      <c r="A4099" s="1">
        <v>42642</v>
      </c>
      <c r="B4099">
        <v>38.470001000000003</v>
      </c>
      <c r="C4099">
        <v>38.900002000000001</v>
      </c>
      <c r="D4099">
        <v>38.159999999999997</v>
      </c>
      <c r="E4099">
        <v>38.509998000000003</v>
      </c>
      <c r="F4099">
        <v>32.084347000000001</v>
      </c>
      <c r="G4099">
        <v>2321000</v>
      </c>
      <c r="H4099">
        <f t="shared" si="63"/>
        <v>0</v>
      </c>
    </row>
    <row r="4100" spans="1:8" x14ac:dyDescent="0.45">
      <c r="A4100" s="1">
        <v>42643</v>
      </c>
      <c r="B4100">
        <v>38.75</v>
      </c>
      <c r="C4100">
        <v>39.220001000000003</v>
      </c>
      <c r="D4100">
        <v>38.520000000000003</v>
      </c>
      <c r="E4100">
        <v>39</v>
      </c>
      <c r="F4100">
        <v>32.492595999999999</v>
      </c>
      <c r="G4100">
        <v>1668300</v>
      </c>
      <c r="H4100">
        <f t="shared" ref="H4100:H4163" si="64">F4100/F4099-1</f>
        <v>1.2724242135892627E-2</v>
      </c>
    </row>
    <row r="4101" spans="1:8" x14ac:dyDescent="0.45">
      <c r="A4101" s="1">
        <v>42646</v>
      </c>
      <c r="B4101">
        <v>39.020000000000003</v>
      </c>
      <c r="C4101">
        <v>39.099997999999999</v>
      </c>
      <c r="D4101">
        <v>38.650002000000001</v>
      </c>
      <c r="E4101">
        <v>38.939999</v>
      </c>
      <c r="F4101">
        <v>32.442596000000002</v>
      </c>
      <c r="G4101">
        <v>1913800</v>
      </c>
      <c r="H4101">
        <f t="shared" si="64"/>
        <v>-1.5388121035326829E-3</v>
      </c>
    </row>
    <row r="4102" spans="1:8" x14ac:dyDescent="0.45">
      <c r="A4102" s="1">
        <v>42647</v>
      </c>
      <c r="B4102">
        <v>38.979999999999997</v>
      </c>
      <c r="C4102">
        <v>39.099997999999999</v>
      </c>
      <c r="D4102">
        <v>38.400002000000001</v>
      </c>
      <c r="E4102">
        <v>38.580002</v>
      </c>
      <c r="F4102">
        <v>32.142662000000001</v>
      </c>
      <c r="G4102">
        <v>1214100</v>
      </c>
      <c r="H4102">
        <f t="shared" si="64"/>
        <v>-9.2450678114661677E-3</v>
      </c>
    </row>
    <row r="4103" spans="1:8" x14ac:dyDescent="0.45">
      <c r="A4103" s="1">
        <v>42648</v>
      </c>
      <c r="B4103">
        <v>38.900002000000001</v>
      </c>
      <c r="C4103">
        <v>39.299999</v>
      </c>
      <c r="D4103">
        <v>38.900002000000001</v>
      </c>
      <c r="E4103">
        <v>39.139999000000003</v>
      </c>
      <c r="F4103">
        <v>32.609234000000001</v>
      </c>
      <c r="G4103">
        <v>991200</v>
      </c>
      <c r="H4103">
        <f t="shared" si="64"/>
        <v>1.4515661459526985E-2</v>
      </c>
    </row>
    <row r="4104" spans="1:8" x14ac:dyDescent="0.45">
      <c r="A4104" s="1">
        <v>42649</v>
      </c>
      <c r="B4104">
        <v>39.229999999999997</v>
      </c>
      <c r="C4104">
        <v>39.419998</v>
      </c>
      <c r="D4104">
        <v>38.869999</v>
      </c>
      <c r="E4104">
        <v>39.200001</v>
      </c>
      <c r="F4104">
        <v>32.659218000000003</v>
      </c>
      <c r="G4104">
        <v>770900</v>
      </c>
      <c r="H4104">
        <f t="shared" si="64"/>
        <v>1.5328173608739615E-3</v>
      </c>
    </row>
    <row r="4105" spans="1:8" x14ac:dyDescent="0.45">
      <c r="A4105" s="1">
        <v>42650</v>
      </c>
      <c r="B4105">
        <v>39.209999000000003</v>
      </c>
      <c r="C4105">
        <v>39.389999000000003</v>
      </c>
      <c r="D4105">
        <v>38.889999000000003</v>
      </c>
      <c r="E4105">
        <v>39.009998000000003</v>
      </c>
      <c r="F4105">
        <v>32.500915999999997</v>
      </c>
      <c r="G4105">
        <v>1184300</v>
      </c>
      <c r="H4105">
        <f t="shared" si="64"/>
        <v>-4.8470848260974142E-3</v>
      </c>
    </row>
    <row r="4106" spans="1:8" x14ac:dyDescent="0.45">
      <c r="A4106" s="1">
        <v>42653</v>
      </c>
      <c r="B4106">
        <v>39.299999</v>
      </c>
      <c r="C4106">
        <v>39.790000999999997</v>
      </c>
      <c r="D4106">
        <v>39.279998999999997</v>
      </c>
      <c r="E4106">
        <v>39.650002000000001</v>
      </c>
      <c r="F4106">
        <v>33.034129999999998</v>
      </c>
      <c r="G4106">
        <v>638700</v>
      </c>
      <c r="H4106">
        <f t="shared" si="64"/>
        <v>1.6406122215140151E-2</v>
      </c>
    </row>
    <row r="4107" spans="1:8" x14ac:dyDescent="0.45">
      <c r="A4107" s="1">
        <v>42654</v>
      </c>
      <c r="B4107">
        <v>39.540000999999997</v>
      </c>
      <c r="C4107">
        <v>39.57</v>
      </c>
      <c r="D4107">
        <v>38.990001999999997</v>
      </c>
      <c r="E4107">
        <v>39.159999999999997</v>
      </c>
      <c r="F4107">
        <v>32.625889000000001</v>
      </c>
      <c r="G4107">
        <v>896000</v>
      </c>
      <c r="H4107">
        <f t="shared" si="64"/>
        <v>-1.2358158062585445E-2</v>
      </c>
    </row>
    <row r="4108" spans="1:8" x14ac:dyDescent="0.45">
      <c r="A4108" s="1">
        <v>42655</v>
      </c>
      <c r="B4108">
        <v>39.009998000000003</v>
      </c>
      <c r="C4108">
        <v>39.150002000000001</v>
      </c>
      <c r="D4108">
        <v>38.700001</v>
      </c>
      <c r="E4108">
        <v>39</v>
      </c>
      <c r="F4108">
        <v>32.492595999999999</v>
      </c>
      <c r="G4108">
        <v>1013700</v>
      </c>
      <c r="H4108">
        <f t="shared" si="64"/>
        <v>-4.0854978694987443E-3</v>
      </c>
    </row>
    <row r="4109" spans="1:8" x14ac:dyDescent="0.45">
      <c r="A4109" s="1">
        <v>42656</v>
      </c>
      <c r="B4109">
        <v>38.740001999999997</v>
      </c>
      <c r="C4109">
        <v>38.970001000000003</v>
      </c>
      <c r="D4109">
        <v>38.279998999999997</v>
      </c>
      <c r="E4109">
        <v>38.779998999999997</v>
      </c>
      <c r="F4109">
        <v>32.309288000000002</v>
      </c>
      <c r="G4109">
        <v>934400</v>
      </c>
      <c r="H4109">
        <f t="shared" si="64"/>
        <v>-5.6415313814875967E-3</v>
      </c>
    </row>
    <row r="4110" spans="1:8" x14ac:dyDescent="0.45">
      <c r="A4110" s="1">
        <v>42657</v>
      </c>
      <c r="B4110">
        <v>39</v>
      </c>
      <c r="C4110">
        <v>39.119999</v>
      </c>
      <c r="D4110">
        <v>38.540000999999997</v>
      </c>
      <c r="E4110">
        <v>38.57</v>
      </c>
      <c r="F4110">
        <v>32.134338</v>
      </c>
      <c r="G4110">
        <v>879100</v>
      </c>
      <c r="H4110">
        <f t="shared" si="64"/>
        <v>-5.4148516055197993E-3</v>
      </c>
    </row>
    <row r="4111" spans="1:8" x14ac:dyDescent="0.45">
      <c r="A4111" s="1">
        <v>42660</v>
      </c>
      <c r="B4111">
        <v>38.590000000000003</v>
      </c>
      <c r="C4111">
        <v>38.700001</v>
      </c>
      <c r="D4111">
        <v>38.209999000000003</v>
      </c>
      <c r="E4111">
        <v>38.400002000000001</v>
      </c>
      <c r="F4111">
        <v>31.992701</v>
      </c>
      <c r="G4111">
        <v>902400</v>
      </c>
      <c r="H4111">
        <f t="shared" si="64"/>
        <v>-4.4076526487024648E-3</v>
      </c>
    </row>
    <row r="4112" spans="1:8" x14ac:dyDescent="0.45">
      <c r="A4112" s="1">
        <v>42661</v>
      </c>
      <c r="B4112">
        <v>38.75</v>
      </c>
      <c r="C4112">
        <v>38.840000000000003</v>
      </c>
      <c r="D4112">
        <v>38.380001</v>
      </c>
      <c r="E4112">
        <v>38.509998000000003</v>
      </c>
      <c r="F4112">
        <v>32.084347000000001</v>
      </c>
      <c r="G4112">
        <v>800500</v>
      </c>
      <c r="H4112">
        <f t="shared" si="64"/>
        <v>2.8645908952795729E-3</v>
      </c>
    </row>
    <row r="4113" spans="1:8" x14ac:dyDescent="0.45">
      <c r="A4113" s="1">
        <v>42662</v>
      </c>
      <c r="B4113">
        <v>38.799999</v>
      </c>
      <c r="C4113">
        <v>39.369999</v>
      </c>
      <c r="D4113">
        <v>38.799999</v>
      </c>
      <c r="E4113">
        <v>39.119999</v>
      </c>
      <c r="F4113">
        <v>32.592559999999999</v>
      </c>
      <c r="G4113">
        <v>874500</v>
      </c>
      <c r="H4113">
        <f t="shared" si="64"/>
        <v>1.5839904736100641E-2</v>
      </c>
    </row>
    <row r="4114" spans="1:8" x14ac:dyDescent="0.45">
      <c r="A4114" s="1">
        <v>42663</v>
      </c>
      <c r="B4114">
        <v>38.669998</v>
      </c>
      <c r="C4114">
        <v>39.169998</v>
      </c>
      <c r="D4114">
        <v>38.639999000000003</v>
      </c>
      <c r="E4114">
        <v>39.040000999999997</v>
      </c>
      <c r="F4114">
        <v>32.525913000000003</v>
      </c>
      <c r="G4114">
        <v>755700</v>
      </c>
      <c r="H4114">
        <f t="shared" si="64"/>
        <v>-2.0448531812167214E-3</v>
      </c>
    </row>
    <row r="4115" spans="1:8" x14ac:dyDescent="0.45">
      <c r="A4115" s="1">
        <v>42664</v>
      </c>
      <c r="B4115">
        <v>38.75</v>
      </c>
      <c r="C4115">
        <v>38.840000000000003</v>
      </c>
      <c r="D4115">
        <v>38.529998999999997</v>
      </c>
      <c r="E4115">
        <v>38.770000000000003</v>
      </c>
      <c r="F4115">
        <v>32.300972000000002</v>
      </c>
      <c r="G4115">
        <v>785600</v>
      </c>
      <c r="H4115">
        <f t="shared" si="64"/>
        <v>-6.9157474534228269E-3</v>
      </c>
    </row>
    <row r="4116" spans="1:8" x14ac:dyDescent="0.45">
      <c r="A4116" s="1">
        <v>42667</v>
      </c>
      <c r="B4116">
        <v>38.82</v>
      </c>
      <c r="C4116">
        <v>38.909999999999997</v>
      </c>
      <c r="D4116">
        <v>38.259998000000003</v>
      </c>
      <c r="E4116">
        <v>38.650002000000001</v>
      </c>
      <c r="F4116">
        <v>32.200989</v>
      </c>
      <c r="G4116">
        <v>641100</v>
      </c>
      <c r="H4116">
        <f t="shared" si="64"/>
        <v>-3.0953557682413813E-3</v>
      </c>
    </row>
    <row r="4117" spans="1:8" x14ac:dyDescent="0.45">
      <c r="A4117" s="1">
        <v>42668</v>
      </c>
      <c r="B4117">
        <v>38.650002000000001</v>
      </c>
      <c r="C4117">
        <v>39.040000999999997</v>
      </c>
      <c r="D4117">
        <v>38.380001</v>
      </c>
      <c r="E4117">
        <v>38.400002000000001</v>
      </c>
      <c r="F4117">
        <v>31.992701</v>
      </c>
      <c r="G4117">
        <v>871900</v>
      </c>
      <c r="H4117">
        <f t="shared" si="64"/>
        <v>-6.4683727571224203E-3</v>
      </c>
    </row>
    <row r="4118" spans="1:8" x14ac:dyDescent="0.45">
      <c r="A4118" s="1">
        <v>42669</v>
      </c>
      <c r="B4118">
        <v>38.049999</v>
      </c>
      <c r="C4118">
        <v>38.650002000000001</v>
      </c>
      <c r="D4118">
        <v>38.009998000000003</v>
      </c>
      <c r="E4118">
        <v>38.479999999999997</v>
      </c>
      <c r="F4118">
        <v>32.059348999999997</v>
      </c>
      <c r="G4118">
        <v>1022100</v>
      </c>
      <c r="H4118">
        <f t="shared" si="64"/>
        <v>2.0832251706410787E-3</v>
      </c>
    </row>
    <row r="4119" spans="1:8" x14ac:dyDescent="0.45">
      <c r="A4119" s="1">
        <v>42670</v>
      </c>
      <c r="B4119">
        <v>38.659999999999997</v>
      </c>
      <c r="C4119">
        <v>38.729999999999997</v>
      </c>
      <c r="D4119">
        <v>38.340000000000003</v>
      </c>
      <c r="E4119">
        <v>38.349997999999999</v>
      </c>
      <c r="F4119">
        <v>31.951049999999999</v>
      </c>
      <c r="G4119">
        <v>952300</v>
      </c>
      <c r="H4119">
        <f t="shared" si="64"/>
        <v>-3.3780785754570219E-3</v>
      </c>
    </row>
    <row r="4120" spans="1:8" x14ac:dyDescent="0.45">
      <c r="A4120" s="1">
        <v>42671</v>
      </c>
      <c r="B4120">
        <v>38.279998999999997</v>
      </c>
      <c r="C4120">
        <v>38.770000000000003</v>
      </c>
      <c r="D4120">
        <v>37.93</v>
      </c>
      <c r="E4120">
        <v>38.130001</v>
      </c>
      <c r="F4120">
        <v>31.767749999999999</v>
      </c>
      <c r="G4120">
        <v>1206100</v>
      </c>
      <c r="H4120">
        <f t="shared" si="64"/>
        <v>-5.7369006652363552E-3</v>
      </c>
    </row>
    <row r="4121" spans="1:8" x14ac:dyDescent="0.45">
      <c r="A4121" s="1">
        <v>42674</v>
      </c>
      <c r="B4121">
        <v>38.020000000000003</v>
      </c>
      <c r="C4121">
        <v>38.159999999999997</v>
      </c>
      <c r="D4121">
        <v>37.599997999999999</v>
      </c>
      <c r="E4121">
        <v>37.619999</v>
      </c>
      <c r="F4121">
        <v>31.342846000000002</v>
      </c>
      <c r="G4121">
        <v>845500</v>
      </c>
      <c r="H4121">
        <f t="shared" si="64"/>
        <v>-1.3375325605370136E-2</v>
      </c>
    </row>
    <row r="4122" spans="1:8" x14ac:dyDescent="0.45">
      <c r="A4122" s="1">
        <v>42675</v>
      </c>
      <c r="B4122">
        <v>37.900002000000001</v>
      </c>
      <c r="C4122">
        <v>38.07</v>
      </c>
      <c r="D4122">
        <v>37.279998999999997</v>
      </c>
      <c r="E4122">
        <v>37.659999999999997</v>
      </c>
      <c r="F4122">
        <v>31.376169000000001</v>
      </c>
      <c r="G4122">
        <v>3799700</v>
      </c>
      <c r="H4122">
        <f t="shared" si="64"/>
        <v>1.0631772239189097E-3</v>
      </c>
    </row>
    <row r="4123" spans="1:8" x14ac:dyDescent="0.45">
      <c r="A4123" s="1">
        <v>42676</v>
      </c>
      <c r="B4123">
        <v>37.349997999999999</v>
      </c>
      <c r="C4123">
        <v>37.470001000000003</v>
      </c>
      <c r="D4123">
        <v>36.840000000000003</v>
      </c>
      <c r="E4123">
        <v>37.25</v>
      </c>
      <c r="F4123">
        <v>31.034586000000001</v>
      </c>
      <c r="G4123">
        <v>1360100</v>
      </c>
      <c r="H4123">
        <f t="shared" si="64"/>
        <v>-1.0886701942483756E-2</v>
      </c>
    </row>
    <row r="4124" spans="1:8" x14ac:dyDescent="0.45">
      <c r="A4124" s="1">
        <v>42677</v>
      </c>
      <c r="B4124">
        <v>37.299999</v>
      </c>
      <c r="C4124">
        <v>37.529998999999997</v>
      </c>
      <c r="D4124">
        <v>37.099997999999999</v>
      </c>
      <c r="E4124">
        <v>37.419998</v>
      </c>
      <c r="F4124">
        <v>31.176221999999999</v>
      </c>
      <c r="G4124">
        <v>1036900</v>
      </c>
      <c r="H4124">
        <f t="shared" si="64"/>
        <v>4.5638114843871147E-3</v>
      </c>
    </row>
    <row r="4125" spans="1:8" x14ac:dyDescent="0.45">
      <c r="A4125" s="1">
        <v>42678</v>
      </c>
      <c r="B4125">
        <v>37.330002</v>
      </c>
      <c r="C4125">
        <v>37.57</v>
      </c>
      <c r="D4125">
        <v>36.979999999999997</v>
      </c>
      <c r="E4125">
        <v>37.240001999999997</v>
      </c>
      <c r="F4125">
        <v>31.026257999999999</v>
      </c>
      <c r="G4125">
        <v>1515100</v>
      </c>
      <c r="H4125">
        <f t="shared" si="64"/>
        <v>-4.8102043923090587E-3</v>
      </c>
    </row>
    <row r="4126" spans="1:8" x14ac:dyDescent="0.45">
      <c r="A4126" s="1">
        <v>42681</v>
      </c>
      <c r="B4126">
        <v>37.689999</v>
      </c>
      <c r="C4126">
        <v>38.040000999999997</v>
      </c>
      <c r="D4126">
        <v>37.689999</v>
      </c>
      <c r="E4126">
        <v>38.009998000000003</v>
      </c>
      <c r="F4126">
        <v>31.667774000000001</v>
      </c>
      <c r="G4126">
        <v>1011200</v>
      </c>
      <c r="H4126">
        <f t="shared" si="64"/>
        <v>2.0676550810607042E-2</v>
      </c>
    </row>
    <row r="4127" spans="1:8" x14ac:dyDescent="0.45">
      <c r="A4127" s="1">
        <v>42682</v>
      </c>
      <c r="B4127">
        <v>37.880001</v>
      </c>
      <c r="C4127">
        <v>38.330002</v>
      </c>
      <c r="D4127">
        <v>37.810001</v>
      </c>
      <c r="E4127">
        <v>38.090000000000003</v>
      </c>
      <c r="F4127">
        <v>31.734425999999999</v>
      </c>
      <c r="G4127">
        <v>984800</v>
      </c>
      <c r="H4127">
        <f t="shared" si="64"/>
        <v>2.1047264010409794E-3</v>
      </c>
    </row>
    <row r="4128" spans="1:8" x14ac:dyDescent="0.45">
      <c r="A4128" s="1">
        <v>42683</v>
      </c>
      <c r="B4128">
        <v>38.25</v>
      </c>
      <c r="C4128">
        <v>39.009998000000003</v>
      </c>
      <c r="D4128">
        <v>37.82</v>
      </c>
      <c r="E4128">
        <v>38.82</v>
      </c>
      <c r="F4128">
        <v>32.342616999999997</v>
      </c>
      <c r="G4128">
        <v>2009400</v>
      </c>
      <c r="H4128">
        <f t="shared" si="64"/>
        <v>1.916502286822519E-2</v>
      </c>
    </row>
    <row r="4129" spans="1:8" x14ac:dyDescent="0.45">
      <c r="A4129" s="1">
        <v>42684</v>
      </c>
      <c r="B4129">
        <v>38.799999</v>
      </c>
      <c r="C4129">
        <v>39.209999000000003</v>
      </c>
      <c r="D4129">
        <v>38.590000000000003</v>
      </c>
      <c r="E4129">
        <v>38.869999</v>
      </c>
      <c r="F4129">
        <v>32.384273999999998</v>
      </c>
      <c r="G4129">
        <v>2086200</v>
      </c>
      <c r="H4129">
        <f t="shared" si="64"/>
        <v>1.2879910119827365E-3</v>
      </c>
    </row>
    <row r="4130" spans="1:8" x14ac:dyDescent="0.45">
      <c r="A4130" s="1">
        <v>42685</v>
      </c>
      <c r="B4130">
        <v>38.709999000000003</v>
      </c>
      <c r="C4130">
        <v>38.720001000000003</v>
      </c>
      <c r="D4130">
        <v>37.919998</v>
      </c>
      <c r="E4130">
        <v>38.279998999999997</v>
      </c>
      <c r="F4130">
        <v>31.892721000000002</v>
      </c>
      <c r="G4130">
        <v>1503400</v>
      </c>
      <c r="H4130">
        <f t="shared" si="64"/>
        <v>-1.5178756207410937E-2</v>
      </c>
    </row>
    <row r="4131" spans="1:8" x14ac:dyDescent="0.45">
      <c r="A4131" s="1">
        <v>42688</v>
      </c>
      <c r="B4131">
        <v>38.119999</v>
      </c>
      <c r="C4131">
        <v>38.459999000000003</v>
      </c>
      <c r="D4131">
        <v>37.880001</v>
      </c>
      <c r="E4131">
        <v>38.459999000000003</v>
      </c>
      <c r="F4131">
        <v>32.042686000000003</v>
      </c>
      <c r="G4131">
        <v>815000</v>
      </c>
      <c r="H4131">
        <f t="shared" si="64"/>
        <v>4.7021701284126749E-3</v>
      </c>
    </row>
    <row r="4132" spans="1:8" x14ac:dyDescent="0.45">
      <c r="A4132" s="1">
        <v>42689</v>
      </c>
      <c r="B4132">
        <v>38.729999999999997</v>
      </c>
      <c r="C4132">
        <v>39.509998000000003</v>
      </c>
      <c r="D4132">
        <v>38.729999999999997</v>
      </c>
      <c r="E4132">
        <v>39.509998000000003</v>
      </c>
      <c r="F4132">
        <v>32.917484000000002</v>
      </c>
      <c r="G4132">
        <v>1818900</v>
      </c>
      <c r="H4132">
        <f t="shared" si="64"/>
        <v>2.7301019646105873E-2</v>
      </c>
    </row>
    <row r="4133" spans="1:8" x14ac:dyDescent="0.45">
      <c r="A4133" s="1">
        <v>42690</v>
      </c>
      <c r="B4133">
        <v>39.389999000000003</v>
      </c>
      <c r="C4133">
        <v>39.650002000000001</v>
      </c>
      <c r="D4133">
        <v>39.090000000000003</v>
      </c>
      <c r="E4133">
        <v>39.229999999999997</v>
      </c>
      <c r="F4133">
        <v>32.684215999999999</v>
      </c>
      <c r="G4133">
        <v>828100</v>
      </c>
      <c r="H4133">
        <f t="shared" si="64"/>
        <v>-7.0864468256444102E-3</v>
      </c>
    </row>
    <row r="4134" spans="1:8" x14ac:dyDescent="0.45">
      <c r="A4134" s="1">
        <v>42691</v>
      </c>
      <c r="B4134">
        <v>39.5</v>
      </c>
      <c r="C4134">
        <v>39.779998999999997</v>
      </c>
      <c r="D4134">
        <v>38.869999</v>
      </c>
      <c r="E4134">
        <v>38.970001000000003</v>
      </c>
      <c r="F4134">
        <v>32.467582999999998</v>
      </c>
      <c r="G4134">
        <v>941100</v>
      </c>
      <c r="H4134">
        <f t="shared" si="64"/>
        <v>-6.628061691918874E-3</v>
      </c>
    </row>
    <row r="4135" spans="1:8" x14ac:dyDescent="0.45">
      <c r="A4135" s="1">
        <v>42692</v>
      </c>
      <c r="B4135">
        <v>39.139999000000003</v>
      </c>
      <c r="C4135">
        <v>39.340000000000003</v>
      </c>
      <c r="D4135">
        <v>38.919998</v>
      </c>
      <c r="E4135">
        <v>39.159999999999997</v>
      </c>
      <c r="F4135">
        <v>32.625889000000001</v>
      </c>
      <c r="G4135">
        <v>985200</v>
      </c>
      <c r="H4135">
        <f t="shared" si="64"/>
        <v>4.8758172112781661E-3</v>
      </c>
    </row>
    <row r="4136" spans="1:8" x14ac:dyDescent="0.45">
      <c r="A4136" s="1">
        <v>42695</v>
      </c>
      <c r="B4136">
        <v>39.68</v>
      </c>
      <c r="C4136">
        <v>40.099997999999999</v>
      </c>
      <c r="D4136">
        <v>39.68</v>
      </c>
      <c r="E4136">
        <v>40.060001</v>
      </c>
      <c r="F4136">
        <v>33.375717000000002</v>
      </c>
      <c r="G4136">
        <v>1509900</v>
      </c>
      <c r="H4136">
        <f t="shared" si="64"/>
        <v>2.2982607462435745E-2</v>
      </c>
    </row>
    <row r="4137" spans="1:8" x14ac:dyDescent="0.45">
      <c r="A4137" s="1">
        <v>42696</v>
      </c>
      <c r="B4137">
        <v>40.049999</v>
      </c>
      <c r="C4137">
        <v>40.259998000000003</v>
      </c>
      <c r="D4137">
        <v>39.560001</v>
      </c>
      <c r="E4137">
        <v>40.040000999999997</v>
      </c>
      <c r="F4137">
        <v>33.359057999999997</v>
      </c>
      <c r="G4137">
        <v>1801200</v>
      </c>
      <c r="H4137">
        <f t="shared" si="64"/>
        <v>-4.991353444183666E-4</v>
      </c>
    </row>
    <row r="4138" spans="1:8" x14ac:dyDescent="0.45">
      <c r="A4138" s="1">
        <v>42697</v>
      </c>
      <c r="B4138">
        <v>39.869999</v>
      </c>
      <c r="C4138">
        <v>40.32</v>
      </c>
      <c r="D4138">
        <v>39.82</v>
      </c>
      <c r="E4138">
        <v>40.229999999999997</v>
      </c>
      <c r="F4138">
        <v>33.517349000000003</v>
      </c>
      <c r="G4138">
        <v>904000</v>
      </c>
      <c r="H4138">
        <f t="shared" si="64"/>
        <v>4.7450680411900148E-3</v>
      </c>
    </row>
    <row r="4139" spans="1:8" x14ac:dyDescent="0.45">
      <c r="A4139" s="1">
        <v>42699</v>
      </c>
      <c r="B4139">
        <v>40.020000000000003</v>
      </c>
      <c r="C4139">
        <v>40.090000000000003</v>
      </c>
      <c r="D4139">
        <v>39.810001</v>
      </c>
      <c r="E4139">
        <v>40.020000000000003</v>
      </c>
      <c r="F4139">
        <v>33.342396000000001</v>
      </c>
      <c r="G4139">
        <v>238300</v>
      </c>
      <c r="H4139">
        <f t="shared" si="64"/>
        <v>-5.2197743920618933E-3</v>
      </c>
    </row>
    <row r="4140" spans="1:8" x14ac:dyDescent="0.45">
      <c r="A4140" s="1">
        <v>42702</v>
      </c>
      <c r="B4140">
        <v>40.220001000000003</v>
      </c>
      <c r="C4140">
        <v>40.25</v>
      </c>
      <c r="D4140">
        <v>39.389999000000003</v>
      </c>
      <c r="E4140">
        <v>39.389999000000003</v>
      </c>
      <c r="F4140">
        <v>32.817501</v>
      </c>
      <c r="G4140">
        <v>1418100</v>
      </c>
      <c r="H4140">
        <f t="shared" si="64"/>
        <v>-1.5742569910092818E-2</v>
      </c>
    </row>
    <row r="4141" spans="1:8" x14ac:dyDescent="0.45">
      <c r="A4141" s="1">
        <v>42703</v>
      </c>
      <c r="B4141">
        <v>38.889999000000003</v>
      </c>
      <c r="C4141">
        <v>39.169998</v>
      </c>
      <c r="D4141">
        <v>38.57</v>
      </c>
      <c r="E4141">
        <v>38.970001000000003</v>
      </c>
      <c r="F4141">
        <v>32.467582999999998</v>
      </c>
      <c r="G4141">
        <v>1489800</v>
      </c>
      <c r="H4141">
        <f t="shared" si="64"/>
        <v>-1.0662542525709195E-2</v>
      </c>
    </row>
    <row r="4142" spans="1:8" x14ac:dyDescent="0.45">
      <c r="A4142" s="1">
        <v>42704</v>
      </c>
      <c r="B4142">
        <v>40.349997999999999</v>
      </c>
      <c r="C4142">
        <v>41.380001</v>
      </c>
      <c r="D4142">
        <v>40.340000000000003</v>
      </c>
      <c r="E4142">
        <v>41.07</v>
      </c>
      <c r="F4142">
        <v>34.217196999999999</v>
      </c>
      <c r="G4142">
        <v>2576600</v>
      </c>
      <c r="H4142">
        <f t="shared" si="64"/>
        <v>5.3888027328674371E-2</v>
      </c>
    </row>
    <row r="4143" spans="1:8" x14ac:dyDescent="0.45">
      <c r="A4143" s="1">
        <v>42705</v>
      </c>
      <c r="B4143">
        <v>41.68</v>
      </c>
      <c r="C4143">
        <v>41.91</v>
      </c>
      <c r="D4143">
        <v>41.110000999999997</v>
      </c>
      <c r="E4143">
        <v>41.150002000000001</v>
      </c>
      <c r="F4143">
        <v>34.283844000000002</v>
      </c>
      <c r="G4143">
        <v>3760700</v>
      </c>
      <c r="H4143">
        <f t="shared" si="64"/>
        <v>1.9477632840587678E-3</v>
      </c>
    </row>
    <row r="4144" spans="1:8" x14ac:dyDescent="0.45">
      <c r="A4144" s="1">
        <v>42706</v>
      </c>
      <c r="B4144">
        <v>41.07</v>
      </c>
      <c r="C4144">
        <v>41.419998</v>
      </c>
      <c r="D4144">
        <v>40.990001999999997</v>
      </c>
      <c r="E4144">
        <v>41.240001999999997</v>
      </c>
      <c r="F4144">
        <v>34.358829</v>
      </c>
      <c r="G4144">
        <v>1039100</v>
      </c>
      <c r="H4144">
        <f t="shared" si="64"/>
        <v>2.1871818107677132E-3</v>
      </c>
    </row>
    <row r="4145" spans="1:8" x14ac:dyDescent="0.45">
      <c r="A4145" s="1">
        <v>42709</v>
      </c>
      <c r="B4145">
        <v>41.599997999999999</v>
      </c>
      <c r="C4145">
        <v>41.889999000000003</v>
      </c>
      <c r="D4145">
        <v>41.43</v>
      </c>
      <c r="E4145">
        <v>41.57</v>
      </c>
      <c r="F4145">
        <v>34.633769999999998</v>
      </c>
      <c r="G4145">
        <v>856800</v>
      </c>
      <c r="H4145">
        <f t="shared" si="64"/>
        <v>8.0020480325448951E-3</v>
      </c>
    </row>
    <row r="4146" spans="1:8" x14ac:dyDescent="0.45">
      <c r="A4146" s="1">
        <v>42710</v>
      </c>
      <c r="B4146">
        <v>41.290000999999997</v>
      </c>
      <c r="C4146">
        <v>41.66</v>
      </c>
      <c r="D4146">
        <v>41.060001</v>
      </c>
      <c r="E4146">
        <v>41.540000999999997</v>
      </c>
      <c r="F4146">
        <v>34.608764999999998</v>
      </c>
      <c r="G4146">
        <v>1554600</v>
      </c>
      <c r="H4146">
        <f t="shared" si="64"/>
        <v>-7.2198319732441618E-4</v>
      </c>
    </row>
    <row r="4147" spans="1:8" x14ac:dyDescent="0.45">
      <c r="A4147" s="1">
        <v>42711</v>
      </c>
      <c r="B4147">
        <v>41.400002000000001</v>
      </c>
      <c r="C4147">
        <v>41.84</v>
      </c>
      <c r="D4147">
        <v>41.400002000000001</v>
      </c>
      <c r="E4147">
        <v>41.799999</v>
      </c>
      <c r="F4147">
        <v>34.825389999999999</v>
      </c>
      <c r="G4147">
        <v>1607500</v>
      </c>
      <c r="H4147">
        <f t="shared" si="64"/>
        <v>6.259252533281634E-3</v>
      </c>
    </row>
    <row r="4148" spans="1:8" x14ac:dyDescent="0.45">
      <c r="A4148" s="1">
        <v>42712</v>
      </c>
      <c r="B4148">
        <v>41.959999000000003</v>
      </c>
      <c r="C4148">
        <v>42.09</v>
      </c>
      <c r="D4148">
        <v>41.610000999999997</v>
      </c>
      <c r="E4148">
        <v>42.080002</v>
      </c>
      <c r="F4148">
        <v>35.058669999999999</v>
      </c>
      <c r="G4148">
        <v>900100</v>
      </c>
      <c r="H4148">
        <f t="shared" si="64"/>
        <v>6.6985610211400815E-3</v>
      </c>
    </row>
    <row r="4149" spans="1:8" x14ac:dyDescent="0.45">
      <c r="A4149" s="1">
        <v>42713</v>
      </c>
      <c r="B4149">
        <v>42.25</v>
      </c>
      <c r="C4149">
        <v>42.259998000000003</v>
      </c>
      <c r="D4149">
        <v>41.959999000000003</v>
      </c>
      <c r="E4149">
        <v>42.189999</v>
      </c>
      <c r="F4149">
        <v>35.150314000000002</v>
      </c>
      <c r="G4149">
        <v>719300</v>
      </c>
      <c r="H4149">
        <f t="shared" si="64"/>
        <v>2.6140181587037681E-3</v>
      </c>
    </row>
    <row r="4150" spans="1:8" x14ac:dyDescent="0.45">
      <c r="A4150" s="1">
        <v>42716</v>
      </c>
      <c r="B4150">
        <v>43.310001</v>
      </c>
      <c r="C4150">
        <v>43.310001</v>
      </c>
      <c r="D4150">
        <v>42.299999</v>
      </c>
      <c r="E4150">
        <v>42.459999000000003</v>
      </c>
      <c r="F4150">
        <v>35.375267000000001</v>
      </c>
      <c r="G4150">
        <v>908100</v>
      </c>
      <c r="H4150">
        <f t="shared" si="64"/>
        <v>6.3997436836553678E-3</v>
      </c>
    </row>
    <row r="4151" spans="1:8" x14ac:dyDescent="0.45">
      <c r="A4151" s="1">
        <v>42717</v>
      </c>
      <c r="B4151">
        <v>42.82</v>
      </c>
      <c r="C4151">
        <v>43.25</v>
      </c>
      <c r="D4151">
        <v>42.380001</v>
      </c>
      <c r="E4151">
        <v>42.98</v>
      </c>
      <c r="F4151">
        <v>35.808495000000001</v>
      </c>
      <c r="G4151">
        <v>1207200</v>
      </c>
      <c r="H4151">
        <f t="shared" si="64"/>
        <v>1.2246635481224732E-2</v>
      </c>
    </row>
    <row r="4152" spans="1:8" x14ac:dyDescent="0.45">
      <c r="A4152" s="1">
        <v>42718</v>
      </c>
      <c r="B4152">
        <v>42.689999</v>
      </c>
      <c r="C4152">
        <v>42.849997999999999</v>
      </c>
      <c r="D4152">
        <v>41.91</v>
      </c>
      <c r="E4152">
        <v>42.02</v>
      </c>
      <c r="F4152">
        <v>35.008678000000003</v>
      </c>
      <c r="G4152">
        <v>1399300</v>
      </c>
      <c r="H4152">
        <f t="shared" si="64"/>
        <v>-2.2335956872803431E-2</v>
      </c>
    </row>
    <row r="4153" spans="1:8" x14ac:dyDescent="0.45">
      <c r="A4153" s="1">
        <v>42719</v>
      </c>
      <c r="B4153">
        <v>41.790000999999997</v>
      </c>
      <c r="C4153">
        <v>42.279998999999997</v>
      </c>
      <c r="D4153">
        <v>41.610000999999997</v>
      </c>
      <c r="E4153">
        <v>42.150002000000001</v>
      </c>
      <c r="F4153">
        <v>35.116993000000001</v>
      </c>
      <c r="G4153">
        <v>822800</v>
      </c>
      <c r="H4153">
        <f t="shared" si="64"/>
        <v>3.0939471636146632E-3</v>
      </c>
    </row>
    <row r="4154" spans="1:8" x14ac:dyDescent="0.45">
      <c r="A4154" s="1">
        <v>42720</v>
      </c>
      <c r="B4154">
        <v>42.43</v>
      </c>
      <c r="C4154">
        <v>42.470001000000003</v>
      </c>
      <c r="D4154">
        <v>42.209999000000003</v>
      </c>
      <c r="E4154">
        <v>42.400002000000001</v>
      </c>
      <c r="F4154">
        <v>35.325274999999998</v>
      </c>
      <c r="G4154">
        <v>899100</v>
      </c>
      <c r="H4154">
        <f t="shared" si="64"/>
        <v>5.9310886897405712E-3</v>
      </c>
    </row>
    <row r="4155" spans="1:8" x14ac:dyDescent="0.45">
      <c r="A4155" s="1">
        <v>42723</v>
      </c>
      <c r="B4155">
        <v>42.439999</v>
      </c>
      <c r="C4155">
        <v>42.470001000000003</v>
      </c>
      <c r="D4155">
        <v>42.130001</v>
      </c>
      <c r="E4155">
        <v>42.209999000000003</v>
      </c>
      <c r="F4155">
        <v>35.166969000000002</v>
      </c>
      <c r="G4155">
        <v>1144800</v>
      </c>
      <c r="H4155">
        <f t="shared" si="64"/>
        <v>-4.481380541269564E-3</v>
      </c>
    </row>
    <row r="4156" spans="1:8" x14ac:dyDescent="0.45">
      <c r="A4156" s="1">
        <v>42724</v>
      </c>
      <c r="B4156">
        <v>42.419998</v>
      </c>
      <c r="C4156">
        <v>42.490001999999997</v>
      </c>
      <c r="D4156">
        <v>42.040000999999997</v>
      </c>
      <c r="E4156">
        <v>42.099997999999999</v>
      </c>
      <c r="F4156">
        <v>35.075329000000004</v>
      </c>
      <c r="G4156">
        <v>485000</v>
      </c>
      <c r="H4156">
        <f t="shared" si="64"/>
        <v>-2.6058543743134877E-3</v>
      </c>
    </row>
    <row r="4157" spans="1:8" x14ac:dyDescent="0.45">
      <c r="A4157" s="1">
        <v>42725</v>
      </c>
      <c r="B4157">
        <v>42.060001</v>
      </c>
      <c r="C4157">
        <v>42.18</v>
      </c>
      <c r="D4157">
        <v>41.869999</v>
      </c>
      <c r="E4157">
        <v>42</v>
      </c>
      <c r="F4157">
        <v>35.159045999999996</v>
      </c>
      <c r="G4157">
        <v>789700</v>
      </c>
      <c r="H4157">
        <f t="shared" si="64"/>
        <v>2.386777327163303E-3</v>
      </c>
    </row>
    <row r="4158" spans="1:8" x14ac:dyDescent="0.45">
      <c r="A4158" s="1">
        <v>42726</v>
      </c>
      <c r="B4158">
        <v>41.98</v>
      </c>
      <c r="C4158">
        <v>42.240001999999997</v>
      </c>
      <c r="D4158">
        <v>41.93</v>
      </c>
      <c r="E4158">
        <v>42.139999000000003</v>
      </c>
      <c r="F4158">
        <v>35.276240999999999</v>
      </c>
      <c r="G4158">
        <v>485100</v>
      </c>
      <c r="H4158">
        <f t="shared" si="64"/>
        <v>3.3332815685613859E-3</v>
      </c>
    </row>
    <row r="4159" spans="1:8" x14ac:dyDescent="0.45">
      <c r="A4159" s="1">
        <v>42727</v>
      </c>
      <c r="B4159">
        <v>42.080002</v>
      </c>
      <c r="C4159">
        <v>42.18</v>
      </c>
      <c r="D4159">
        <v>42.009998000000003</v>
      </c>
      <c r="E4159">
        <v>42.099997999999999</v>
      </c>
      <c r="F4159">
        <v>35.242759999999997</v>
      </c>
      <c r="G4159">
        <v>382600</v>
      </c>
      <c r="H4159">
        <f t="shared" si="64"/>
        <v>-9.4910906181877586E-4</v>
      </c>
    </row>
    <row r="4160" spans="1:8" x14ac:dyDescent="0.45">
      <c r="A4160" s="1">
        <v>42731</v>
      </c>
      <c r="B4160">
        <v>42.220001000000003</v>
      </c>
      <c r="C4160">
        <v>42.34</v>
      </c>
      <c r="D4160">
        <v>42.139999000000003</v>
      </c>
      <c r="E4160">
        <v>42.18</v>
      </c>
      <c r="F4160">
        <v>35.309727000000002</v>
      </c>
      <c r="G4160">
        <v>500800</v>
      </c>
      <c r="H4160">
        <f t="shared" si="64"/>
        <v>1.9001633243254101E-3</v>
      </c>
    </row>
    <row r="4161" spans="1:8" x14ac:dyDescent="0.45">
      <c r="A4161" s="1">
        <v>42732</v>
      </c>
      <c r="B4161">
        <v>42.27</v>
      </c>
      <c r="C4161">
        <v>42.310001</v>
      </c>
      <c r="D4161">
        <v>41.740001999999997</v>
      </c>
      <c r="E4161">
        <v>41.790000999999997</v>
      </c>
      <c r="F4161">
        <v>34.983252999999998</v>
      </c>
      <c r="G4161">
        <v>421800</v>
      </c>
      <c r="H4161">
        <f t="shared" si="64"/>
        <v>-9.2460074811681059E-3</v>
      </c>
    </row>
    <row r="4162" spans="1:8" x14ac:dyDescent="0.45">
      <c r="A4162" s="1">
        <v>42733</v>
      </c>
      <c r="B4162">
        <v>41.799999</v>
      </c>
      <c r="C4162">
        <v>41.810001</v>
      </c>
      <c r="D4162">
        <v>41.560001</v>
      </c>
      <c r="E4162">
        <v>41.650002000000001</v>
      </c>
      <c r="F4162">
        <v>34.866055000000003</v>
      </c>
      <c r="G4162">
        <v>510900</v>
      </c>
      <c r="H4162">
        <f t="shared" si="64"/>
        <v>-3.3501172689684999E-3</v>
      </c>
    </row>
    <row r="4163" spans="1:8" x14ac:dyDescent="0.45">
      <c r="A4163" s="1">
        <v>42734</v>
      </c>
      <c r="B4163">
        <v>41.610000999999997</v>
      </c>
      <c r="C4163">
        <v>41.880001</v>
      </c>
      <c r="D4163">
        <v>41.439999</v>
      </c>
      <c r="E4163">
        <v>41.540000999999997</v>
      </c>
      <c r="F4163">
        <v>34.773968000000004</v>
      </c>
      <c r="G4163">
        <v>474400</v>
      </c>
      <c r="H4163">
        <f t="shared" si="64"/>
        <v>-2.6411648808561949E-3</v>
      </c>
    </row>
    <row r="4164" spans="1:8" x14ac:dyDescent="0.45">
      <c r="A4164" s="1">
        <v>42738</v>
      </c>
      <c r="B4164">
        <v>42.099997999999999</v>
      </c>
      <c r="C4164">
        <v>42.380001</v>
      </c>
      <c r="D4164">
        <v>41.599997999999999</v>
      </c>
      <c r="E4164">
        <v>42.080002</v>
      </c>
      <c r="F4164">
        <v>35.226013000000002</v>
      </c>
      <c r="G4164">
        <v>4589600</v>
      </c>
      <c r="H4164">
        <f t="shared" ref="H4164:H4227" si="65">F4164/F4163-1</f>
        <v>1.2999523091526299E-2</v>
      </c>
    </row>
    <row r="4165" spans="1:8" x14ac:dyDescent="0.45">
      <c r="A4165" s="1">
        <v>42739</v>
      </c>
      <c r="B4165">
        <v>42.110000999999997</v>
      </c>
      <c r="C4165">
        <v>42.169998</v>
      </c>
      <c r="D4165">
        <v>41.860000999999997</v>
      </c>
      <c r="E4165">
        <v>42.02</v>
      </c>
      <c r="F4165">
        <v>35.175784999999998</v>
      </c>
      <c r="G4165">
        <v>824800</v>
      </c>
      <c r="H4165">
        <f t="shared" si="65"/>
        <v>-1.42587808617467E-3</v>
      </c>
    </row>
    <row r="4166" spans="1:8" x14ac:dyDescent="0.45">
      <c r="A4166" s="1">
        <v>42740</v>
      </c>
      <c r="B4166">
        <v>42.130001</v>
      </c>
      <c r="C4166">
        <v>42.209999000000003</v>
      </c>
      <c r="D4166">
        <v>41.689999</v>
      </c>
      <c r="E4166">
        <v>41.869999</v>
      </c>
      <c r="F4166">
        <v>35.050220000000003</v>
      </c>
      <c r="G4166">
        <v>943500</v>
      </c>
      <c r="H4166">
        <f t="shared" si="65"/>
        <v>-3.569643150820756E-3</v>
      </c>
    </row>
    <row r="4167" spans="1:8" x14ac:dyDescent="0.45">
      <c r="A4167" s="1">
        <v>42741</v>
      </c>
      <c r="B4167">
        <v>42.029998999999997</v>
      </c>
      <c r="C4167">
        <v>42.029998999999997</v>
      </c>
      <c r="D4167">
        <v>41.619999</v>
      </c>
      <c r="E4167">
        <v>41.91</v>
      </c>
      <c r="F4167">
        <v>35.083697999999998</v>
      </c>
      <c r="G4167">
        <v>357800</v>
      </c>
      <c r="H4167">
        <f t="shared" si="65"/>
        <v>9.5514379082350942E-4</v>
      </c>
    </row>
    <row r="4168" spans="1:8" x14ac:dyDescent="0.45">
      <c r="A4168" s="1">
        <v>42744</v>
      </c>
      <c r="B4168">
        <v>41.610000999999997</v>
      </c>
      <c r="C4168">
        <v>41.630001</v>
      </c>
      <c r="D4168">
        <v>41.220001000000003</v>
      </c>
      <c r="E4168">
        <v>41.25</v>
      </c>
      <c r="F4168">
        <v>34.531207999999999</v>
      </c>
      <c r="G4168">
        <v>633500</v>
      </c>
      <c r="H4168">
        <f t="shared" si="65"/>
        <v>-1.5747769804653977E-2</v>
      </c>
    </row>
    <row r="4169" spans="1:8" x14ac:dyDescent="0.45">
      <c r="A4169" s="1">
        <v>42745</v>
      </c>
      <c r="B4169">
        <v>41.220001000000003</v>
      </c>
      <c r="C4169">
        <v>41.32</v>
      </c>
      <c r="D4169">
        <v>40.869999</v>
      </c>
      <c r="E4169">
        <v>40.900002000000001</v>
      </c>
      <c r="F4169">
        <v>34.238213000000002</v>
      </c>
      <c r="G4169">
        <v>478700</v>
      </c>
      <c r="H4169">
        <f t="shared" si="65"/>
        <v>-8.4849333970592467E-3</v>
      </c>
    </row>
    <row r="4170" spans="1:8" x14ac:dyDescent="0.45">
      <c r="A4170" s="1">
        <v>42746</v>
      </c>
      <c r="B4170">
        <v>41.060001</v>
      </c>
      <c r="C4170">
        <v>41.419998</v>
      </c>
      <c r="D4170">
        <v>40.869999</v>
      </c>
      <c r="E4170">
        <v>41.349997999999999</v>
      </c>
      <c r="F4170">
        <v>34.614922</v>
      </c>
      <c r="G4170">
        <v>817100</v>
      </c>
      <c r="H4170">
        <f t="shared" si="65"/>
        <v>1.1002589416684749E-2</v>
      </c>
    </row>
    <row r="4171" spans="1:8" x14ac:dyDescent="0.45">
      <c r="A4171" s="1">
        <v>42747</v>
      </c>
      <c r="B4171">
        <v>41.580002</v>
      </c>
      <c r="C4171">
        <v>41.599997999999999</v>
      </c>
      <c r="D4171">
        <v>41.02</v>
      </c>
      <c r="E4171">
        <v>41.139999000000003</v>
      </c>
      <c r="F4171">
        <v>34.439124999999997</v>
      </c>
      <c r="G4171">
        <v>488500</v>
      </c>
      <c r="H4171">
        <f t="shared" si="65"/>
        <v>-5.0786478733074736E-3</v>
      </c>
    </row>
    <row r="4172" spans="1:8" x14ac:dyDescent="0.45">
      <c r="A4172" s="1">
        <v>42748</v>
      </c>
      <c r="B4172">
        <v>41.040000999999997</v>
      </c>
      <c r="C4172">
        <v>41.209999000000003</v>
      </c>
      <c r="D4172">
        <v>40.990001999999997</v>
      </c>
      <c r="E4172">
        <v>41.049999</v>
      </c>
      <c r="F4172">
        <v>34.363788999999997</v>
      </c>
      <c r="G4172">
        <v>452400</v>
      </c>
      <c r="H4172">
        <f t="shared" si="65"/>
        <v>-2.1875120230261391E-3</v>
      </c>
    </row>
    <row r="4173" spans="1:8" x14ac:dyDescent="0.45">
      <c r="A4173" s="1">
        <v>42752</v>
      </c>
      <c r="B4173">
        <v>41.220001000000003</v>
      </c>
      <c r="C4173">
        <v>41.419998</v>
      </c>
      <c r="D4173">
        <v>41.16</v>
      </c>
      <c r="E4173">
        <v>41.32</v>
      </c>
      <c r="F4173">
        <v>34.589801999999999</v>
      </c>
      <c r="G4173">
        <v>586100</v>
      </c>
      <c r="H4173">
        <f t="shared" si="65"/>
        <v>6.5770686695811875E-3</v>
      </c>
    </row>
    <row r="4174" spans="1:8" x14ac:dyDescent="0.45">
      <c r="A4174" s="1">
        <v>42753</v>
      </c>
      <c r="B4174">
        <v>41.099997999999999</v>
      </c>
      <c r="C4174">
        <v>41.310001</v>
      </c>
      <c r="D4174">
        <v>41.040000999999997</v>
      </c>
      <c r="E4174">
        <v>41.169998</v>
      </c>
      <c r="F4174">
        <v>34.464241000000001</v>
      </c>
      <c r="G4174">
        <v>607500</v>
      </c>
      <c r="H4174">
        <f t="shared" si="65"/>
        <v>-3.630000541778089E-3</v>
      </c>
    </row>
    <row r="4175" spans="1:8" x14ac:dyDescent="0.45">
      <c r="A4175" s="1">
        <v>42754</v>
      </c>
      <c r="B4175">
        <v>41.080002</v>
      </c>
      <c r="C4175">
        <v>41.18</v>
      </c>
      <c r="D4175">
        <v>40.82</v>
      </c>
      <c r="E4175">
        <v>40.860000999999997</v>
      </c>
      <c r="F4175">
        <v>34.204723000000001</v>
      </c>
      <c r="G4175">
        <v>572000</v>
      </c>
      <c r="H4175">
        <f t="shared" si="65"/>
        <v>-7.5300657281267558E-3</v>
      </c>
    </row>
    <row r="4176" spans="1:8" x14ac:dyDescent="0.45">
      <c r="A4176" s="1">
        <v>42755</v>
      </c>
      <c r="B4176">
        <v>41.18</v>
      </c>
      <c r="C4176">
        <v>41.32</v>
      </c>
      <c r="D4176">
        <v>40.970001000000003</v>
      </c>
      <c r="E4176">
        <v>41.119999</v>
      </c>
      <c r="F4176">
        <v>34.422381999999999</v>
      </c>
      <c r="G4176">
        <v>357000</v>
      </c>
      <c r="H4176">
        <f t="shared" si="65"/>
        <v>6.3634194611077444E-3</v>
      </c>
    </row>
    <row r="4177" spans="1:8" x14ac:dyDescent="0.45">
      <c r="A4177" s="1">
        <v>42758</v>
      </c>
      <c r="B4177">
        <v>40.909999999999997</v>
      </c>
      <c r="C4177">
        <v>40.970001000000003</v>
      </c>
      <c r="D4177">
        <v>40.450001</v>
      </c>
      <c r="E4177">
        <v>40.610000999999997</v>
      </c>
      <c r="F4177">
        <v>33.995444999999997</v>
      </c>
      <c r="G4177">
        <v>636300</v>
      </c>
      <c r="H4177">
        <f t="shared" si="65"/>
        <v>-1.2402889492075353E-2</v>
      </c>
    </row>
    <row r="4178" spans="1:8" x14ac:dyDescent="0.45">
      <c r="A4178" s="1">
        <v>42759</v>
      </c>
      <c r="B4178">
        <v>40.82</v>
      </c>
      <c r="C4178">
        <v>41.240001999999997</v>
      </c>
      <c r="D4178">
        <v>40.729999999999997</v>
      </c>
      <c r="E4178">
        <v>41.060001</v>
      </c>
      <c r="F4178">
        <v>34.372157999999999</v>
      </c>
      <c r="G4178">
        <v>454100</v>
      </c>
      <c r="H4178">
        <f t="shared" si="65"/>
        <v>1.1081278683070739E-2</v>
      </c>
    </row>
    <row r="4179" spans="1:8" x14ac:dyDescent="0.45">
      <c r="A4179" s="1">
        <v>42760</v>
      </c>
      <c r="B4179">
        <v>41.139999000000003</v>
      </c>
      <c r="C4179">
        <v>41.459999000000003</v>
      </c>
      <c r="D4179">
        <v>41.110000999999997</v>
      </c>
      <c r="E4179">
        <v>41.34</v>
      </c>
      <c r="F4179">
        <v>34.606547999999997</v>
      </c>
      <c r="G4179">
        <v>481000</v>
      </c>
      <c r="H4179">
        <f t="shared" si="65"/>
        <v>6.8191819669860543E-3</v>
      </c>
    </row>
    <row r="4180" spans="1:8" x14ac:dyDescent="0.45">
      <c r="A4180" s="1">
        <v>42761</v>
      </c>
      <c r="B4180">
        <v>41.48</v>
      </c>
      <c r="C4180">
        <v>41.529998999999997</v>
      </c>
      <c r="D4180">
        <v>41.259998000000003</v>
      </c>
      <c r="E4180">
        <v>41.349997999999999</v>
      </c>
      <c r="F4180">
        <v>34.614922</v>
      </c>
      <c r="G4180">
        <v>320300</v>
      </c>
      <c r="H4180">
        <f t="shared" si="65"/>
        <v>2.4197732752773149E-4</v>
      </c>
    </row>
    <row r="4181" spans="1:8" x14ac:dyDescent="0.45">
      <c r="A4181" s="1">
        <v>42762</v>
      </c>
      <c r="B4181">
        <v>41.060001</v>
      </c>
      <c r="C4181">
        <v>41.139999000000003</v>
      </c>
      <c r="D4181">
        <v>40.799999</v>
      </c>
      <c r="E4181">
        <v>40.93</v>
      </c>
      <c r="F4181">
        <v>34.263320999999998</v>
      </c>
      <c r="G4181">
        <v>535900</v>
      </c>
      <c r="H4181">
        <f t="shared" si="65"/>
        <v>-1.0157497971539642E-2</v>
      </c>
    </row>
    <row r="4182" spans="1:8" x14ac:dyDescent="0.45">
      <c r="A4182" s="1">
        <v>42765</v>
      </c>
      <c r="B4182">
        <v>40.810001</v>
      </c>
      <c r="C4182">
        <v>40.810001</v>
      </c>
      <c r="D4182">
        <v>39.900002000000001</v>
      </c>
      <c r="E4182">
        <v>40.139999000000003</v>
      </c>
      <c r="F4182">
        <v>33.602001000000001</v>
      </c>
      <c r="G4182">
        <v>846800</v>
      </c>
      <c r="H4182">
        <f t="shared" si="65"/>
        <v>-1.9301106276300439E-2</v>
      </c>
    </row>
    <row r="4183" spans="1:8" x14ac:dyDescent="0.45">
      <c r="A4183" s="1">
        <v>42766</v>
      </c>
      <c r="B4183">
        <v>40.220001000000003</v>
      </c>
      <c r="C4183">
        <v>40.270000000000003</v>
      </c>
      <c r="D4183">
        <v>39.770000000000003</v>
      </c>
      <c r="E4183">
        <v>40.139999000000003</v>
      </c>
      <c r="F4183">
        <v>33.602001000000001</v>
      </c>
      <c r="G4183">
        <v>964200</v>
      </c>
      <c r="H4183">
        <f t="shared" si="65"/>
        <v>0</v>
      </c>
    </row>
    <row r="4184" spans="1:8" x14ac:dyDescent="0.45">
      <c r="A4184" s="1">
        <v>42767</v>
      </c>
      <c r="B4184">
        <v>40.310001</v>
      </c>
      <c r="C4184">
        <v>40.43</v>
      </c>
      <c r="D4184">
        <v>39.619999</v>
      </c>
      <c r="E4184">
        <v>39.849997999999999</v>
      </c>
      <c r="F4184">
        <v>33.359248999999998</v>
      </c>
      <c r="G4184">
        <v>3639200</v>
      </c>
      <c r="H4184">
        <f t="shared" si="65"/>
        <v>-7.2243316700099092E-3</v>
      </c>
    </row>
    <row r="4185" spans="1:8" x14ac:dyDescent="0.45">
      <c r="A4185" s="1">
        <v>42768</v>
      </c>
      <c r="B4185">
        <v>39.979999999999997</v>
      </c>
      <c r="C4185">
        <v>40.18</v>
      </c>
      <c r="D4185">
        <v>39.639999000000003</v>
      </c>
      <c r="E4185">
        <v>40.110000999999997</v>
      </c>
      <c r="F4185">
        <v>33.576892999999998</v>
      </c>
      <c r="G4185">
        <v>2998100</v>
      </c>
      <c r="H4185">
        <f t="shared" si="65"/>
        <v>6.5242475932236754E-3</v>
      </c>
    </row>
    <row r="4186" spans="1:8" x14ac:dyDescent="0.45">
      <c r="A4186" s="1">
        <v>42769</v>
      </c>
      <c r="B4186">
        <v>40.18</v>
      </c>
      <c r="C4186">
        <v>40.659999999999997</v>
      </c>
      <c r="D4186">
        <v>40.040000999999997</v>
      </c>
      <c r="E4186">
        <v>40.479999999999997</v>
      </c>
      <c r="F4186">
        <v>33.886626999999997</v>
      </c>
      <c r="G4186">
        <v>894500</v>
      </c>
      <c r="H4186">
        <f t="shared" si="65"/>
        <v>9.2246176559576121E-3</v>
      </c>
    </row>
    <row r="4187" spans="1:8" x14ac:dyDescent="0.45">
      <c r="A4187" s="1">
        <v>42772</v>
      </c>
      <c r="B4187">
        <v>40.479999999999997</v>
      </c>
      <c r="C4187">
        <v>40.580002</v>
      </c>
      <c r="D4187">
        <v>39.990001999999997</v>
      </c>
      <c r="E4187">
        <v>40.080002</v>
      </c>
      <c r="F4187">
        <v>33.551780999999998</v>
      </c>
      <c r="G4187">
        <v>631800</v>
      </c>
      <c r="H4187">
        <f t="shared" si="65"/>
        <v>-9.8813611635055754E-3</v>
      </c>
    </row>
    <row r="4188" spans="1:8" x14ac:dyDescent="0.45">
      <c r="A4188" s="1">
        <v>42773</v>
      </c>
      <c r="B4188">
        <v>39.950001</v>
      </c>
      <c r="C4188">
        <v>40.099997999999999</v>
      </c>
      <c r="D4188">
        <v>39.330002</v>
      </c>
      <c r="E4188">
        <v>39.509998000000003</v>
      </c>
      <c r="F4188">
        <v>33.074604000000001</v>
      </c>
      <c r="G4188">
        <v>787100</v>
      </c>
      <c r="H4188">
        <f t="shared" si="65"/>
        <v>-1.4222106421116543E-2</v>
      </c>
    </row>
    <row r="4189" spans="1:8" x14ac:dyDescent="0.45">
      <c r="A4189" s="1">
        <v>42774</v>
      </c>
      <c r="B4189">
        <v>39.310001</v>
      </c>
      <c r="C4189">
        <v>39.630001</v>
      </c>
      <c r="D4189">
        <v>38.919998</v>
      </c>
      <c r="E4189">
        <v>39.57</v>
      </c>
      <c r="F4189">
        <v>33.124839999999999</v>
      </c>
      <c r="G4189">
        <v>917500</v>
      </c>
      <c r="H4189">
        <f t="shared" si="65"/>
        <v>1.5188692810954585E-3</v>
      </c>
    </row>
    <row r="4190" spans="1:8" x14ac:dyDescent="0.45">
      <c r="A4190" s="1">
        <v>42775</v>
      </c>
      <c r="B4190">
        <v>39.799999</v>
      </c>
      <c r="C4190">
        <v>40.060001</v>
      </c>
      <c r="D4190">
        <v>39.75</v>
      </c>
      <c r="E4190">
        <v>39.939999</v>
      </c>
      <c r="F4190">
        <v>33.434573999999998</v>
      </c>
      <c r="G4190">
        <v>587300</v>
      </c>
      <c r="H4190">
        <f t="shared" si="65"/>
        <v>9.3505055420644023E-3</v>
      </c>
    </row>
    <row r="4191" spans="1:8" x14ac:dyDescent="0.45">
      <c r="A4191" s="1">
        <v>42776</v>
      </c>
      <c r="B4191">
        <v>40.310001</v>
      </c>
      <c r="C4191">
        <v>40.490001999999997</v>
      </c>
      <c r="D4191">
        <v>40.159999999999997</v>
      </c>
      <c r="E4191">
        <v>40.290000999999997</v>
      </c>
      <c r="F4191">
        <v>33.72757</v>
      </c>
      <c r="G4191">
        <v>2013900</v>
      </c>
      <c r="H4191">
        <f t="shared" si="65"/>
        <v>8.7632640391950289E-3</v>
      </c>
    </row>
    <row r="4192" spans="1:8" x14ac:dyDescent="0.45">
      <c r="A4192" s="1">
        <v>42779</v>
      </c>
      <c r="B4192">
        <v>40.220001000000003</v>
      </c>
      <c r="C4192">
        <v>40.360000999999997</v>
      </c>
      <c r="D4192">
        <v>40.119999</v>
      </c>
      <c r="E4192">
        <v>40.340000000000003</v>
      </c>
      <c r="F4192">
        <v>33.769421000000001</v>
      </c>
      <c r="G4192">
        <v>600100</v>
      </c>
      <c r="H4192">
        <f t="shared" si="65"/>
        <v>1.240854292200666E-3</v>
      </c>
    </row>
    <row r="4193" spans="1:8" x14ac:dyDescent="0.45">
      <c r="A4193" s="1">
        <v>42780</v>
      </c>
      <c r="B4193">
        <v>40.360000999999997</v>
      </c>
      <c r="C4193">
        <v>40.5</v>
      </c>
      <c r="D4193">
        <v>39.990001999999997</v>
      </c>
      <c r="E4193">
        <v>40.479999999999997</v>
      </c>
      <c r="F4193">
        <v>33.886626999999997</v>
      </c>
      <c r="G4193">
        <v>636000</v>
      </c>
      <c r="H4193">
        <f t="shared" si="65"/>
        <v>3.4707731589473934E-3</v>
      </c>
    </row>
    <row r="4194" spans="1:8" x14ac:dyDescent="0.45">
      <c r="A4194" s="1">
        <v>42781</v>
      </c>
      <c r="B4194">
        <v>40.349997999999999</v>
      </c>
      <c r="C4194">
        <v>40.540000999999997</v>
      </c>
      <c r="D4194">
        <v>40.200001</v>
      </c>
      <c r="E4194">
        <v>40.330002</v>
      </c>
      <c r="F4194">
        <v>33.761059000000003</v>
      </c>
      <c r="G4194">
        <v>694900</v>
      </c>
      <c r="H4194">
        <f t="shared" si="65"/>
        <v>-3.7055325689392404E-3</v>
      </c>
    </row>
    <row r="4195" spans="1:8" x14ac:dyDescent="0.45">
      <c r="A4195" s="1">
        <v>42782</v>
      </c>
      <c r="B4195">
        <v>40.340000000000003</v>
      </c>
      <c r="C4195">
        <v>40.419998</v>
      </c>
      <c r="D4195">
        <v>39.720001000000003</v>
      </c>
      <c r="E4195">
        <v>39.75</v>
      </c>
      <c r="F4195">
        <v>33.275523999999997</v>
      </c>
      <c r="G4195">
        <v>587700</v>
      </c>
      <c r="H4195">
        <f t="shared" si="65"/>
        <v>-1.4381509774323287E-2</v>
      </c>
    </row>
    <row r="4196" spans="1:8" x14ac:dyDescent="0.45">
      <c r="A4196" s="1">
        <v>42783</v>
      </c>
      <c r="B4196">
        <v>39.610000999999997</v>
      </c>
      <c r="C4196">
        <v>39.659999999999997</v>
      </c>
      <c r="D4196">
        <v>39.409999999999997</v>
      </c>
      <c r="E4196">
        <v>39.529998999999997</v>
      </c>
      <c r="F4196">
        <v>33.091351000000003</v>
      </c>
      <c r="G4196">
        <v>460000</v>
      </c>
      <c r="H4196">
        <f t="shared" si="65"/>
        <v>-5.5347888736476669E-3</v>
      </c>
    </row>
    <row r="4197" spans="1:8" x14ac:dyDescent="0.45">
      <c r="A4197" s="1">
        <v>42787</v>
      </c>
      <c r="B4197">
        <v>39.869999</v>
      </c>
      <c r="C4197">
        <v>40</v>
      </c>
      <c r="D4197">
        <v>39.740001999999997</v>
      </c>
      <c r="E4197">
        <v>39.830002</v>
      </c>
      <c r="F4197">
        <v>33.342491000000003</v>
      </c>
      <c r="G4197">
        <v>576600</v>
      </c>
      <c r="H4197">
        <f t="shared" si="65"/>
        <v>7.5892942539577124E-3</v>
      </c>
    </row>
    <row r="4198" spans="1:8" x14ac:dyDescent="0.45">
      <c r="A4198" s="1">
        <v>42788</v>
      </c>
      <c r="B4198">
        <v>39.659999999999997</v>
      </c>
      <c r="C4198">
        <v>39.659999999999997</v>
      </c>
      <c r="D4198">
        <v>39.150002000000001</v>
      </c>
      <c r="E4198">
        <v>39.159999999999997</v>
      </c>
      <c r="F4198">
        <v>32.781619999999997</v>
      </c>
      <c r="G4198">
        <v>525800</v>
      </c>
      <c r="H4198">
        <f t="shared" si="65"/>
        <v>-1.68215086269351E-2</v>
      </c>
    </row>
    <row r="4199" spans="1:8" x14ac:dyDescent="0.45">
      <c r="A4199" s="1">
        <v>42789</v>
      </c>
      <c r="B4199">
        <v>39.580002</v>
      </c>
      <c r="C4199">
        <v>39.659999999999997</v>
      </c>
      <c r="D4199">
        <v>39.110000999999997</v>
      </c>
      <c r="E4199">
        <v>39.360000999999997</v>
      </c>
      <c r="F4199">
        <v>32.949047</v>
      </c>
      <c r="G4199">
        <v>575700</v>
      </c>
      <c r="H4199">
        <f t="shared" si="65"/>
        <v>5.1073436883231071E-3</v>
      </c>
    </row>
    <row r="4200" spans="1:8" x14ac:dyDescent="0.45">
      <c r="A4200" s="1">
        <v>42790</v>
      </c>
      <c r="B4200">
        <v>39.119999</v>
      </c>
      <c r="C4200">
        <v>39.209999000000003</v>
      </c>
      <c r="D4200">
        <v>38.790000999999997</v>
      </c>
      <c r="E4200">
        <v>38.939999</v>
      </c>
      <c r="F4200">
        <v>32.597458000000003</v>
      </c>
      <c r="G4200">
        <v>671100</v>
      </c>
      <c r="H4200">
        <f t="shared" si="65"/>
        <v>-1.0670687986817806E-2</v>
      </c>
    </row>
    <row r="4201" spans="1:8" x14ac:dyDescent="0.45">
      <c r="A4201" s="1">
        <v>42793</v>
      </c>
      <c r="B4201">
        <v>39.029998999999997</v>
      </c>
      <c r="C4201">
        <v>39.470001000000003</v>
      </c>
      <c r="D4201">
        <v>38.950001</v>
      </c>
      <c r="E4201">
        <v>39.330002</v>
      </c>
      <c r="F4201">
        <v>32.923931000000003</v>
      </c>
      <c r="G4201">
        <v>1964200</v>
      </c>
      <c r="H4201">
        <f t="shared" si="65"/>
        <v>1.0015290149311573E-2</v>
      </c>
    </row>
    <row r="4202" spans="1:8" x14ac:dyDescent="0.45">
      <c r="A4202" s="1">
        <v>42794</v>
      </c>
      <c r="B4202">
        <v>39.169998</v>
      </c>
      <c r="C4202">
        <v>39.380001</v>
      </c>
      <c r="D4202">
        <v>39.090000000000003</v>
      </c>
      <c r="E4202">
        <v>39.18</v>
      </c>
      <c r="F4202">
        <v>32.798366999999999</v>
      </c>
      <c r="G4202">
        <v>783600</v>
      </c>
      <c r="H4202">
        <f t="shared" si="65"/>
        <v>-3.81376087806784E-3</v>
      </c>
    </row>
    <row r="4203" spans="1:8" x14ac:dyDescent="0.45">
      <c r="A4203" s="1">
        <v>42795</v>
      </c>
      <c r="B4203">
        <v>39.490001999999997</v>
      </c>
      <c r="C4203">
        <v>40.150002000000001</v>
      </c>
      <c r="D4203">
        <v>39.470001000000003</v>
      </c>
      <c r="E4203">
        <v>40.029998999999997</v>
      </c>
      <c r="F4203">
        <v>33.509917999999999</v>
      </c>
      <c r="G4203">
        <v>761400</v>
      </c>
      <c r="H4203">
        <f t="shared" si="65"/>
        <v>2.1694708154220033E-2</v>
      </c>
    </row>
    <row r="4204" spans="1:8" x14ac:dyDescent="0.45">
      <c r="A4204" s="1">
        <v>42796</v>
      </c>
      <c r="B4204">
        <v>39.779998999999997</v>
      </c>
      <c r="C4204">
        <v>40.020000000000003</v>
      </c>
      <c r="D4204">
        <v>39.610000999999997</v>
      </c>
      <c r="E4204">
        <v>39.630001</v>
      </c>
      <c r="F4204">
        <v>33.175068000000003</v>
      </c>
      <c r="G4204">
        <v>410100</v>
      </c>
      <c r="H4204">
        <f t="shared" si="65"/>
        <v>-9.9925639925467769E-3</v>
      </c>
    </row>
    <row r="4205" spans="1:8" x14ac:dyDescent="0.45">
      <c r="A4205" s="1">
        <v>42797</v>
      </c>
      <c r="B4205">
        <v>39.659999999999997</v>
      </c>
      <c r="C4205">
        <v>39.810001</v>
      </c>
      <c r="D4205">
        <v>39.43</v>
      </c>
      <c r="E4205">
        <v>39.490001999999997</v>
      </c>
      <c r="F4205">
        <v>33.057868999999997</v>
      </c>
      <c r="G4205">
        <v>452200</v>
      </c>
      <c r="H4205">
        <f t="shared" si="65"/>
        <v>-3.5327433239927819E-3</v>
      </c>
    </row>
    <row r="4206" spans="1:8" x14ac:dyDescent="0.45">
      <c r="A4206" s="1">
        <v>42800</v>
      </c>
      <c r="B4206">
        <v>39.450001</v>
      </c>
      <c r="C4206">
        <v>39.639999000000003</v>
      </c>
      <c r="D4206">
        <v>39.299999</v>
      </c>
      <c r="E4206">
        <v>39.610000999999997</v>
      </c>
      <c r="F4206">
        <v>33.158324999999998</v>
      </c>
      <c r="G4206">
        <v>744400</v>
      </c>
      <c r="H4206">
        <f t="shared" si="65"/>
        <v>3.0387923674088935E-3</v>
      </c>
    </row>
    <row r="4207" spans="1:8" x14ac:dyDescent="0.45">
      <c r="A4207" s="1">
        <v>42801</v>
      </c>
      <c r="B4207">
        <v>39.75</v>
      </c>
      <c r="C4207">
        <v>39.82</v>
      </c>
      <c r="D4207">
        <v>39.229999999999997</v>
      </c>
      <c r="E4207">
        <v>39.259998000000003</v>
      </c>
      <c r="F4207">
        <v>32.865333999999997</v>
      </c>
      <c r="G4207">
        <v>650500</v>
      </c>
      <c r="H4207">
        <f t="shared" si="65"/>
        <v>-8.8361218487363891E-3</v>
      </c>
    </row>
    <row r="4208" spans="1:8" x14ac:dyDescent="0.45">
      <c r="A4208" s="1">
        <v>42802</v>
      </c>
      <c r="B4208">
        <v>39.110000999999997</v>
      </c>
      <c r="C4208">
        <v>39.299999</v>
      </c>
      <c r="D4208">
        <v>38.200001</v>
      </c>
      <c r="E4208">
        <v>38.209999000000003</v>
      </c>
      <c r="F4208">
        <v>31.986353000000001</v>
      </c>
      <c r="G4208">
        <v>1414500</v>
      </c>
      <c r="H4208">
        <f t="shared" si="65"/>
        <v>-2.6744928257841361E-2</v>
      </c>
    </row>
    <row r="4209" spans="1:8" x14ac:dyDescent="0.45">
      <c r="A4209" s="1">
        <v>42803</v>
      </c>
      <c r="B4209">
        <v>38.040000999999997</v>
      </c>
      <c r="C4209">
        <v>38.459999000000003</v>
      </c>
      <c r="D4209">
        <v>37.799999</v>
      </c>
      <c r="E4209">
        <v>38.450001</v>
      </c>
      <c r="F4209">
        <v>32.187266999999999</v>
      </c>
      <c r="G4209">
        <v>1107600</v>
      </c>
      <c r="H4209">
        <f t="shared" si="65"/>
        <v>6.281241253105474E-3</v>
      </c>
    </row>
    <row r="4210" spans="1:8" x14ac:dyDescent="0.45">
      <c r="A4210" s="1">
        <v>42804</v>
      </c>
      <c r="B4210">
        <v>38.740001999999997</v>
      </c>
      <c r="C4210">
        <v>38.759998000000003</v>
      </c>
      <c r="D4210">
        <v>38.18</v>
      </c>
      <c r="E4210">
        <v>38.409999999999997</v>
      </c>
      <c r="F4210">
        <v>32.153790000000001</v>
      </c>
      <c r="G4210">
        <v>812900</v>
      </c>
      <c r="H4210">
        <f t="shared" si="65"/>
        <v>-1.0400696648148466E-3</v>
      </c>
    </row>
    <row r="4211" spans="1:8" x14ac:dyDescent="0.45">
      <c r="A4211" s="1">
        <v>42807</v>
      </c>
      <c r="B4211">
        <v>38.32</v>
      </c>
      <c r="C4211">
        <v>38.610000999999997</v>
      </c>
      <c r="D4211">
        <v>38.279998999999997</v>
      </c>
      <c r="E4211">
        <v>38.409999999999997</v>
      </c>
      <c r="F4211">
        <v>32.153790000000001</v>
      </c>
      <c r="G4211">
        <v>814300</v>
      </c>
      <c r="H4211">
        <f t="shared" si="65"/>
        <v>0</v>
      </c>
    </row>
    <row r="4212" spans="1:8" x14ac:dyDescent="0.45">
      <c r="A4212" s="1">
        <v>42808</v>
      </c>
      <c r="B4212">
        <v>38.080002</v>
      </c>
      <c r="C4212">
        <v>38.110000999999997</v>
      </c>
      <c r="D4212">
        <v>37.619999</v>
      </c>
      <c r="E4212">
        <v>37.950001</v>
      </c>
      <c r="F4212">
        <v>31.768711</v>
      </c>
      <c r="G4212">
        <v>1227500</v>
      </c>
      <c r="H4212">
        <f t="shared" si="65"/>
        <v>-1.197616206363239E-2</v>
      </c>
    </row>
    <row r="4213" spans="1:8" x14ac:dyDescent="0.45">
      <c r="A4213" s="1">
        <v>42809</v>
      </c>
      <c r="B4213">
        <v>38.279998999999997</v>
      </c>
      <c r="C4213">
        <v>38.889999000000003</v>
      </c>
      <c r="D4213">
        <v>38.150002000000001</v>
      </c>
      <c r="E4213">
        <v>38.799999</v>
      </c>
      <c r="F4213">
        <v>32.480251000000003</v>
      </c>
      <c r="G4213">
        <v>816300</v>
      </c>
      <c r="H4213">
        <f t="shared" si="65"/>
        <v>2.2397509297749085E-2</v>
      </c>
    </row>
    <row r="4214" spans="1:8" x14ac:dyDescent="0.45">
      <c r="A4214" s="1">
        <v>42810</v>
      </c>
      <c r="B4214">
        <v>38.860000999999997</v>
      </c>
      <c r="C4214">
        <v>38.869999</v>
      </c>
      <c r="D4214">
        <v>38.459999000000003</v>
      </c>
      <c r="E4214">
        <v>38.549999</v>
      </c>
      <c r="F4214">
        <v>32.270985000000003</v>
      </c>
      <c r="G4214">
        <v>752100</v>
      </c>
      <c r="H4214">
        <f t="shared" si="65"/>
        <v>-6.4428689297998387E-3</v>
      </c>
    </row>
    <row r="4215" spans="1:8" x14ac:dyDescent="0.45">
      <c r="A4215" s="1">
        <v>42811</v>
      </c>
      <c r="B4215">
        <v>38.700001</v>
      </c>
      <c r="C4215">
        <v>38.779998999999997</v>
      </c>
      <c r="D4215">
        <v>38.529998999999997</v>
      </c>
      <c r="E4215">
        <v>38.560001</v>
      </c>
      <c r="F4215">
        <v>32.279350000000001</v>
      </c>
      <c r="G4215">
        <v>711700</v>
      </c>
      <c r="H4215">
        <f t="shared" si="65"/>
        <v>2.5921117685112627E-4</v>
      </c>
    </row>
    <row r="4216" spans="1:8" x14ac:dyDescent="0.45">
      <c r="A4216" s="1">
        <v>42814</v>
      </c>
      <c r="B4216">
        <v>38.380001</v>
      </c>
      <c r="C4216">
        <v>38.529998999999997</v>
      </c>
      <c r="D4216">
        <v>38.169998</v>
      </c>
      <c r="E4216">
        <v>38.479999999999997</v>
      </c>
      <c r="F4216">
        <v>32.212387</v>
      </c>
      <c r="G4216">
        <v>576100</v>
      </c>
      <c r="H4216">
        <f t="shared" si="65"/>
        <v>-2.0744841516325829E-3</v>
      </c>
    </row>
    <row r="4217" spans="1:8" x14ac:dyDescent="0.45">
      <c r="A4217" s="1">
        <v>42815</v>
      </c>
      <c r="B4217">
        <v>38.529998999999997</v>
      </c>
      <c r="C4217">
        <v>38.659999999999997</v>
      </c>
      <c r="D4217">
        <v>38.049999</v>
      </c>
      <c r="E4217">
        <v>38.150002000000001</v>
      </c>
      <c r="F4217">
        <v>31.936129000000001</v>
      </c>
      <c r="G4217">
        <v>979400</v>
      </c>
      <c r="H4217">
        <f t="shared" si="65"/>
        <v>-8.5761418425774893E-3</v>
      </c>
    </row>
    <row r="4218" spans="1:8" x14ac:dyDescent="0.45">
      <c r="A4218" s="1">
        <v>42816</v>
      </c>
      <c r="B4218">
        <v>38</v>
      </c>
      <c r="C4218">
        <v>38.259998000000003</v>
      </c>
      <c r="D4218">
        <v>37.889999000000003</v>
      </c>
      <c r="E4218">
        <v>38.099997999999999</v>
      </c>
      <c r="F4218">
        <v>31.894280999999999</v>
      </c>
      <c r="G4218">
        <v>1224400</v>
      </c>
      <c r="H4218">
        <f t="shared" si="65"/>
        <v>-1.3103654484862837E-3</v>
      </c>
    </row>
    <row r="4219" spans="1:8" x14ac:dyDescent="0.45">
      <c r="A4219" s="1">
        <v>42817</v>
      </c>
      <c r="B4219">
        <v>38.020000000000003</v>
      </c>
      <c r="C4219">
        <v>38.259998000000003</v>
      </c>
      <c r="D4219">
        <v>37.919998</v>
      </c>
      <c r="E4219">
        <v>37.959999000000003</v>
      </c>
      <c r="F4219">
        <v>31.777079000000001</v>
      </c>
      <c r="G4219">
        <v>775600</v>
      </c>
      <c r="H4219">
        <f t="shared" si="65"/>
        <v>-3.6747026841582597E-3</v>
      </c>
    </row>
    <row r="4220" spans="1:8" x14ac:dyDescent="0.45">
      <c r="A4220" s="1">
        <v>42818</v>
      </c>
      <c r="B4220">
        <v>37.790000999999997</v>
      </c>
      <c r="C4220">
        <v>37.880001</v>
      </c>
      <c r="D4220">
        <v>37.540000999999997</v>
      </c>
      <c r="E4220">
        <v>37.590000000000003</v>
      </c>
      <c r="F4220">
        <v>31.646587</v>
      </c>
      <c r="G4220">
        <v>1008900</v>
      </c>
      <c r="H4220">
        <f t="shared" si="65"/>
        <v>-4.1064819079186243E-3</v>
      </c>
    </row>
    <row r="4221" spans="1:8" x14ac:dyDescent="0.45">
      <c r="A4221" s="1">
        <v>42821</v>
      </c>
      <c r="B4221">
        <v>37.169998</v>
      </c>
      <c r="C4221">
        <v>37.549999</v>
      </c>
      <c r="D4221">
        <v>37.169998</v>
      </c>
      <c r="E4221">
        <v>37.450001</v>
      </c>
      <c r="F4221">
        <v>31.528721000000001</v>
      </c>
      <c r="G4221">
        <v>1022100</v>
      </c>
      <c r="H4221">
        <f t="shared" si="65"/>
        <v>-3.7244458620451226E-3</v>
      </c>
    </row>
    <row r="4222" spans="1:8" x14ac:dyDescent="0.45">
      <c r="A4222" s="1">
        <v>42822</v>
      </c>
      <c r="B4222">
        <v>37.57</v>
      </c>
      <c r="C4222">
        <v>38.07</v>
      </c>
      <c r="D4222">
        <v>37.43</v>
      </c>
      <c r="E4222">
        <v>37.979999999999997</v>
      </c>
      <c r="F4222">
        <v>31.974917999999999</v>
      </c>
      <c r="G4222">
        <v>807500</v>
      </c>
      <c r="H4222">
        <f t="shared" si="65"/>
        <v>1.4152080574407089E-2</v>
      </c>
    </row>
    <row r="4223" spans="1:8" x14ac:dyDescent="0.45">
      <c r="A4223" s="1">
        <v>42823</v>
      </c>
      <c r="B4223">
        <v>37.990001999999997</v>
      </c>
      <c r="C4223">
        <v>38.529998999999997</v>
      </c>
      <c r="D4223">
        <v>37.880001</v>
      </c>
      <c r="E4223">
        <v>38.509998000000003</v>
      </c>
      <c r="F4223">
        <v>32.421123999999999</v>
      </c>
      <c r="G4223">
        <v>917900</v>
      </c>
      <c r="H4223">
        <f t="shared" si="65"/>
        <v>1.3954875505857389E-2</v>
      </c>
    </row>
    <row r="4224" spans="1:8" x14ac:dyDescent="0.45">
      <c r="A4224" s="1">
        <v>42824</v>
      </c>
      <c r="B4224">
        <v>38.700001</v>
      </c>
      <c r="C4224">
        <v>38.869999</v>
      </c>
      <c r="D4224">
        <v>38.43</v>
      </c>
      <c r="E4224">
        <v>38.619999</v>
      </c>
      <c r="F4224">
        <v>32.513725000000001</v>
      </c>
      <c r="G4224">
        <v>888700</v>
      </c>
      <c r="H4224">
        <f t="shared" si="65"/>
        <v>2.8561933879900359E-3</v>
      </c>
    </row>
    <row r="4225" spans="1:8" x14ac:dyDescent="0.45">
      <c r="A4225" s="1">
        <v>42825</v>
      </c>
      <c r="B4225">
        <v>38.549999</v>
      </c>
      <c r="C4225">
        <v>38.720001000000003</v>
      </c>
      <c r="D4225">
        <v>38.330002</v>
      </c>
      <c r="E4225">
        <v>38.540000999999997</v>
      </c>
      <c r="F4225">
        <v>32.446384000000002</v>
      </c>
      <c r="G4225">
        <v>702800</v>
      </c>
      <c r="H4225">
        <f t="shared" si="65"/>
        <v>-2.071156104076044E-3</v>
      </c>
    </row>
    <row r="4226" spans="1:8" x14ac:dyDescent="0.45">
      <c r="A4226" s="1">
        <v>42828</v>
      </c>
      <c r="B4226">
        <v>38.549999</v>
      </c>
      <c r="C4226">
        <v>38.630001</v>
      </c>
      <c r="D4226">
        <v>38.060001</v>
      </c>
      <c r="E4226">
        <v>38.470001000000003</v>
      </c>
      <c r="F4226">
        <v>32.387444000000002</v>
      </c>
      <c r="G4226">
        <v>1118900</v>
      </c>
      <c r="H4226">
        <f t="shared" si="65"/>
        <v>-1.8165352416465996E-3</v>
      </c>
    </row>
    <row r="4227" spans="1:8" x14ac:dyDescent="0.45">
      <c r="A4227" s="1">
        <v>42829</v>
      </c>
      <c r="B4227">
        <v>38.520000000000003</v>
      </c>
      <c r="C4227">
        <v>38.759998000000003</v>
      </c>
      <c r="D4227">
        <v>38.169998</v>
      </c>
      <c r="E4227">
        <v>38.759998000000003</v>
      </c>
      <c r="F4227">
        <v>32.631596000000002</v>
      </c>
      <c r="G4227">
        <v>587600</v>
      </c>
      <c r="H4227">
        <f t="shared" si="65"/>
        <v>7.5384769480419944E-3</v>
      </c>
    </row>
    <row r="4228" spans="1:8" x14ac:dyDescent="0.45">
      <c r="A4228" s="1">
        <v>42830</v>
      </c>
      <c r="B4228">
        <v>39.049999</v>
      </c>
      <c r="C4228">
        <v>39.400002000000001</v>
      </c>
      <c r="D4228">
        <v>38.520000000000003</v>
      </c>
      <c r="E4228">
        <v>38.540000999999997</v>
      </c>
      <c r="F4228">
        <v>32.446384000000002</v>
      </c>
      <c r="G4228">
        <v>995700</v>
      </c>
      <c r="H4228">
        <f t="shared" ref="H4228:H4291" si="66">F4228/F4227-1</f>
        <v>-5.6758486468145852E-3</v>
      </c>
    </row>
    <row r="4229" spans="1:8" x14ac:dyDescent="0.45">
      <c r="A4229" s="1">
        <v>42831</v>
      </c>
      <c r="B4229">
        <v>38.75</v>
      </c>
      <c r="C4229">
        <v>38.979999999999997</v>
      </c>
      <c r="D4229">
        <v>38.619999</v>
      </c>
      <c r="E4229">
        <v>38.909999999999997</v>
      </c>
      <c r="F4229">
        <v>32.757885000000002</v>
      </c>
      <c r="G4229">
        <v>401600</v>
      </c>
      <c r="H4229">
        <f t="shared" si="66"/>
        <v>9.6004842943362423E-3</v>
      </c>
    </row>
    <row r="4230" spans="1:8" x14ac:dyDescent="0.45">
      <c r="A4230" s="1">
        <v>42832</v>
      </c>
      <c r="B4230">
        <v>38.919998</v>
      </c>
      <c r="C4230">
        <v>39</v>
      </c>
      <c r="D4230">
        <v>38.669998</v>
      </c>
      <c r="E4230">
        <v>38.720001000000003</v>
      </c>
      <c r="F4230">
        <v>32.597923000000002</v>
      </c>
      <c r="G4230">
        <v>860000</v>
      </c>
      <c r="H4230">
        <f t="shared" si="66"/>
        <v>-4.8831601918133405E-3</v>
      </c>
    </row>
    <row r="4231" spans="1:8" x14ac:dyDescent="0.45">
      <c r="A4231" s="1">
        <v>42835</v>
      </c>
      <c r="B4231">
        <v>38.990001999999997</v>
      </c>
      <c r="C4231">
        <v>39.209999000000003</v>
      </c>
      <c r="D4231">
        <v>38.860000999999997</v>
      </c>
      <c r="E4231">
        <v>39.07</v>
      </c>
      <c r="F4231">
        <v>32.892581999999997</v>
      </c>
      <c r="G4231">
        <v>635100</v>
      </c>
      <c r="H4231">
        <f t="shared" si="66"/>
        <v>9.0391955340221042E-3</v>
      </c>
    </row>
    <row r="4232" spans="1:8" x14ac:dyDescent="0.45">
      <c r="A4232" s="1">
        <v>42836</v>
      </c>
      <c r="B4232">
        <v>39.040000999999997</v>
      </c>
      <c r="C4232">
        <v>39.080002</v>
      </c>
      <c r="D4232">
        <v>38.619999</v>
      </c>
      <c r="E4232">
        <v>39.049999</v>
      </c>
      <c r="F4232">
        <v>32.875743999999997</v>
      </c>
      <c r="G4232">
        <v>544000</v>
      </c>
      <c r="H4232">
        <f t="shared" si="66"/>
        <v>-5.1190873370776657E-4</v>
      </c>
    </row>
    <row r="4233" spans="1:8" x14ac:dyDescent="0.45">
      <c r="A4233" s="1">
        <v>42837</v>
      </c>
      <c r="B4233">
        <v>38.990001999999997</v>
      </c>
      <c r="C4233">
        <v>39.310001</v>
      </c>
      <c r="D4233">
        <v>38.720001000000003</v>
      </c>
      <c r="E4233">
        <v>38.82</v>
      </c>
      <c r="F4233">
        <v>32.682105999999997</v>
      </c>
      <c r="G4233">
        <v>645000</v>
      </c>
      <c r="H4233">
        <f t="shared" si="66"/>
        <v>-5.8899959800149393E-3</v>
      </c>
    </row>
    <row r="4234" spans="1:8" x14ac:dyDescent="0.45">
      <c r="A4234" s="1">
        <v>42838</v>
      </c>
      <c r="B4234">
        <v>38.810001</v>
      </c>
      <c r="C4234">
        <v>38.869999</v>
      </c>
      <c r="D4234">
        <v>38.020000000000003</v>
      </c>
      <c r="E4234">
        <v>38.080002</v>
      </c>
      <c r="F4234">
        <v>32.059113000000004</v>
      </c>
      <c r="G4234">
        <v>1088400</v>
      </c>
      <c r="H4234">
        <f t="shared" si="66"/>
        <v>-1.906220486525545E-2</v>
      </c>
    </row>
    <row r="4235" spans="1:8" x14ac:dyDescent="0.45">
      <c r="A4235" s="1">
        <v>42842</v>
      </c>
      <c r="B4235">
        <v>38.099997999999999</v>
      </c>
      <c r="C4235">
        <v>38.220001000000003</v>
      </c>
      <c r="D4235">
        <v>38</v>
      </c>
      <c r="E4235">
        <v>38.159999999999997</v>
      </c>
      <c r="F4235">
        <v>32.126465000000003</v>
      </c>
      <c r="G4235">
        <v>683800</v>
      </c>
      <c r="H4235">
        <f t="shared" si="66"/>
        <v>2.1008691038957306E-3</v>
      </c>
    </row>
    <row r="4236" spans="1:8" x14ac:dyDescent="0.45">
      <c r="A4236" s="1">
        <v>42843</v>
      </c>
      <c r="B4236">
        <v>38</v>
      </c>
      <c r="C4236">
        <v>38.270000000000003</v>
      </c>
      <c r="D4236">
        <v>37.740001999999997</v>
      </c>
      <c r="E4236">
        <v>37.82</v>
      </c>
      <c r="F4236">
        <v>31.840218</v>
      </c>
      <c r="G4236">
        <v>671800</v>
      </c>
      <c r="H4236">
        <f t="shared" si="66"/>
        <v>-8.9100061273471587E-3</v>
      </c>
    </row>
    <row r="4237" spans="1:8" x14ac:dyDescent="0.45">
      <c r="A4237" s="1">
        <v>42844</v>
      </c>
      <c r="B4237">
        <v>37.979999999999997</v>
      </c>
      <c r="C4237">
        <v>37.990001999999997</v>
      </c>
      <c r="D4237">
        <v>37.150002000000001</v>
      </c>
      <c r="E4237">
        <v>37.259998000000003</v>
      </c>
      <c r="F4237">
        <v>31.368756999999999</v>
      </c>
      <c r="G4237">
        <v>748100</v>
      </c>
      <c r="H4237">
        <f t="shared" si="66"/>
        <v>-1.4807090830847969E-2</v>
      </c>
    </row>
    <row r="4238" spans="1:8" x14ac:dyDescent="0.45">
      <c r="A4238" s="1">
        <v>42845</v>
      </c>
      <c r="B4238">
        <v>37.369999</v>
      </c>
      <c r="C4238">
        <v>37.68</v>
      </c>
      <c r="D4238">
        <v>37.32</v>
      </c>
      <c r="E4238">
        <v>37.409999999999997</v>
      </c>
      <c r="F4238">
        <v>31.495049999999999</v>
      </c>
      <c r="G4238">
        <v>982000</v>
      </c>
      <c r="H4238">
        <f t="shared" si="66"/>
        <v>4.026076009323587E-3</v>
      </c>
    </row>
    <row r="4239" spans="1:8" x14ac:dyDescent="0.45">
      <c r="A4239" s="1">
        <v>42846</v>
      </c>
      <c r="B4239">
        <v>37.290000999999997</v>
      </c>
      <c r="C4239">
        <v>37.419998</v>
      </c>
      <c r="D4239">
        <v>37.040000999999997</v>
      </c>
      <c r="E4239">
        <v>37.229999999999997</v>
      </c>
      <c r="F4239">
        <v>31.343512</v>
      </c>
      <c r="G4239">
        <v>910600</v>
      </c>
      <c r="H4239">
        <f t="shared" si="66"/>
        <v>-4.8114862494263999E-3</v>
      </c>
    </row>
    <row r="4240" spans="1:8" x14ac:dyDescent="0.45">
      <c r="A4240" s="1">
        <v>42849</v>
      </c>
      <c r="B4240">
        <v>37.479999999999997</v>
      </c>
      <c r="C4240">
        <v>37.610000999999997</v>
      </c>
      <c r="D4240">
        <v>37.340000000000003</v>
      </c>
      <c r="E4240">
        <v>37.43</v>
      </c>
      <c r="F4240">
        <v>31.511880999999999</v>
      </c>
      <c r="G4240">
        <v>535600</v>
      </c>
      <c r="H4240">
        <f t="shared" si="66"/>
        <v>5.3717337099938867E-3</v>
      </c>
    </row>
    <row r="4241" spans="1:8" x14ac:dyDescent="0.45">
      <c r="A4241" s="1">
        <v>42850</v>
      </c>
      <c r="B4241">
        <v>37.529998999999997</v>
      </c>
      <c r="C4241">
        <v>37.880001</v>
      </c>
      <c r="D4241">
        <v>37.439999</v>
      </c>
      <c r="E4241">
        <v>37.82</v>
      </c>
      <c r="F4241">
        <v>31.840218</v>
      </c>
      <c r="G4241">
        <v>852400</v>
      </c>
      <c r="H4241">
        <f t="shared" si="66"/>
        <v>1.0419466867116034E-2</v>
      </c>
    </row>
    <row r="4242" spans="1:8" x14ac:dyDescent="0.45">
      <c r="A4242" s="1">
        <v>42851</v>
      </c>
      <c r="B4242">
        <v>37.599997999999999</v>
      </c>
      <c r="C4242">
        <v>38.200001</v>
      </c>
      <c r="D4242">
        <v>37.599997999999999</v>
      </c>
      <c r="E4242">
        <v>37.700001</v>
      </c>
      <c r="F4242">
        <v>31.739194999999999</v>
      </c>
      <c r="G4242">
        <v>652500</v>
      </c>
      <c r="H4242">
        <f t="shared" si="66"/>
        <v>-3.1728111911797363E-3</v>
      </c>
    </row>
    <row r="4243" spans="1:8" x14ac:dyDescent="0.45">
      <c r="A4243" s="1">
        <v>42852</v>
      </c>
      <c r="B4243">
        <v>37.459999000000003</v>
      </c>
      <c r="C4243">
        <v>37.470001000000003</v>
      </c>
      <c r="D4243">
        <v>36.869999</v>
      </c>
      <c r="E4243">
        <v>37.25</v>
      </c>
      <c r="F4243">
        <v>31.360346</v>
      </c>
      <c r="G4243">
        <v>480700</v>
      </c>
      <c r="H4243">
        <f t="shared" si="66"/>
        <v>-1.193631407475837E-2</v>
      </c>
    </row>
    <row r="4244" spans="1:8" x14ac:dyDescent="0.45">
      <c r="A4244" s="1">
        <v>42853</v>
      </c>
      <c r="B4244">
        <v>37.619999</v>
      </c>
      <c r="C4244">
        <v>37.630001</v>
      </c>
      <c r="D4244">
        <v>37.220001000000003</v>
      </c>
      <c r="E4244">
        <v>37.279998999999997</v>
      </c>
      <c r="F4244">
        <v>31.385598999999999</v>
      </c>
      <c r="G4244">
        <v>360300</v>
      </c>
      <c r="H4244">
        <f t="shared" si="66"/>
        <v>8.0525259510855207E-4</v>
      </c>
    </row>
    <row r="4245" spans="1:8" x14ac:dyDescent="0.45">
      <c r="A4245" s="1">
        <v>42856</v>
      </c>
      <c r="B4245">
        <v>37.270000000000003</v>
      </c>
      <c r="C4245">
        <v>37.340000000000003</v>
      </c>
      <c r="D4245">
        <v>37.080002</v>
      </c>
      <c r="E4245">
        <v>37.169998</v>
      </c>
      <c r="F4245">
        <v>31.292995000000001</v>
      </c>
      <c r="G4245">
        <v>296300</v>
      </c>
      <c r="H4245">
        <f t="shared" si="66"/>
        <v>-2.9505251755749251E-3</v>
      </c>
    </row>
    <row r="4246" spans="1:8" x14ac:dyDescent="0.45">
      <c r="A4246" s="1">
        <v>42857</v>
      </c>
      <c r="B4246">
        <v>37.25</v>
      </c>
      <c r="C4246">
        <v>37.369999</v>
      </c>
      <c r="D4246">
        <v>36.810001</v>
      </c>
      <c r="E4246">
        <v>36.959999000000003</v>
      </c>
      <c r="F4246">
        <v>31.116195999999999</v>
      </c>
      <c r="G4246">
        <v>445900</v>
      </c>
      <c r="H4246">
        <f t="shared" si="66"/>
        <v>-5.6497947863412001E-3</v>
      </c>
    </row>
    <row r="4247" spans="1:8" x14ac:dyDescent="0.45">
      <c r="A4247" s="1">
        <v>42858</v>
      </c>
      <c r="B4247">
        <v>36.900002000000001</v>
      </c>
      <c r="C4247">
        <v>37.25</v>
      </c>
      <c r="D4247">
        <v>36.799999</v>
      </c>
      <c r="E4247">
        <v>37.099997999999999</v>
      </c>
      <c r="F4247">
        <v>31.234064</v>
      </c>
      <c r="G4247">
        <v>818700</v>
      </c>
      <c r="H4247">
        <f t="shared" si="66"/>
        <v>3.7879951649617549E-3</v>
      </c>
    </row>
    <row r="4248" spans="1:8" x14ac:dyDescent="0.45">
      <c r="A4248" s="1">
        <v>42859</v>
      </c>
      <c r="B4248">
        <v>36.840000000000003</v>
      </c>
      <c r="C4248">
        <v>36.849997999999999</v>
      </c>
      <c r="D4248">
        <v>36.090000000000003</v>
      </c>
      <c r="E4248">
        <v>36.279998999999997</v>
      </c>
      <c r="F4248">
        <v>30.543713</v>
      </c>
      <c r="G4248">
        <v>1634000</v>
      </c>
      <c r="H4248">
        <f t="shared" si="66"/>
        <v>-2.2102503215719826E-2</v>
      </c>
    </row>
    <row r="4249" spans="1:8" x14ac:dyDescent="0.45">
      <c r="A4249" s="1">
        <v>42860</v>
      </c>
      <c r="B4249">
        <v>36.369999</v>
      </c>
      <c r="C4249">
        <v>37.029998999999997</v>
      </c>
      <c r="D4249">
        <v>36.32</v>
      </c>
      <c r="E4249">
        <v>37.009998000000003</v>
      </c>
      <c r="F4249">
        <v>31.158294999999999</v>
      </c>
      <c r="G4249">
        <v>844400</v>
      </c>
      <c r="H4249">
        <f t="shared" si="66"/>
        <v>2.0121391266346711E-2</v>
      </c>
    </row>
    <row r="4250" spans="1:8" x14ac:dyDescent="0.45">
      <c r="A4250" s="1">
        <v>42863</v>
      </c>
      <c r="B4250">
        <v>36.990001999999997</v>
      </c>
      <c r="C4250">
        <v>37.290000999999997</v>
      </c>
      <c r="D4250">
        <v>36.909999999999997</v>
      </c>
      <c r="E4250">
        <v>37.25</v>
      </c>
      <c r="F4250">
        <v>31.360346</v>
      </c>
      <c r="G4250">
        <v>559800</v>
      </c>
      <c r="H4250">
        <f t="shared" si="66"/>
        <v>6.4846616286289294E-3</v>
      </c>
    </row>
    <row r="4251" spans="1:8" x14ac:dyDescent="0.45">
      <c r="A4251" s="1">
        <v>42864</v>
      </c>
      <c r="B4251">
        <v>37.25</v>
      </c>
      <c r="C4251">
        <v>37.279998999999997</v>
      </c>
      <c r="D4251">
        <v>36.790000999999997</v>
      </c>
      <c r="E4251">
        <v>36.919998</v>
      </c>
      <c r="F4251">
        <v>31.082522999999998</v>
      </c>
      <c r="G4251">
        <v>746800</v>
      </c>
      <c r="H4251">
        <f t="shared" si="66"/>
        <v>-8.8590540423246766E-3</v>
      </c>
    </row>
    <row r="4252" spans="1:8" x14ac:dyDescent="0.45">
      <c r="A4252" s="1">
        <v>42865</v>
      </c>
      <c r="B4252">
        <v>37.159999999999997</v>
      </c>
      <c r="C4252">
        <v>37.590000000000003</v>
      </c>
      <c r="D4252">
        <v>37.110000999999997</v>
      </c>
      <c r="E4252">
        <v>37.43</v>
      </c>
      <c r="F4252">
        <v>31.511880999999999</v>
      </c>
      <c r="G4252">
        <v>596200</v>
      </c>
      <c r="H4252">
        <f t="shared" si="66"/>
        <v>1.3813486118871454E-2</v>
      </c>
    </row>
    <row r="4253" spans="1:8" x14ac:dyDescent="0.45">
      <c r="A4253" s="1">
        <v>42866</v>
      </c>
      <c r="B4253">
        <v>37.580002</v>
      </c>
      <c r="C4253">
        <v>37.639999000000003</v>
      </c>
      <c r="D4253">
        <v>37.279998999999997</v>
      </c>
      <c r="E4253">
        <v>37.340000000000003</v>
      </c>
      <c r="F4253">
        <v>31.436119000000001</v>
      </c>
      <c r="G4253">
        <v>497600</v>
      </c>
      <c r="H4253">
        <f t="shared" si="66"/>
        <v>-2.4042360403683238E-3</v>
      </c>
    </row>
    <row r="4254" spans="1:8" x14ac:dyDescent="0.45">
      <c r="A4254" s="1">
        <v>42867</v>
      </c>
      <c r="B4254">
        <v>37.310001</v>
      </c>
      <c r="C4254">
        <v>37.389999000000003</v>
      </c>
      <c r="D4254">
        <v>37.130001</v>
      </c>
      <c r="E4254">
        <v>37.25</v>
      </c>
      <c r="F4254">
        <v>31.360346</v>
      </c>
      <c r="G4254">
        <v>404400</v>
      </c>
      <c r="H4254">
        <f t="shared" si="66"/>
        <v>-2.4103802380949224E-3</v>
      </c>
    </row>
    <row r="4255" spans="1:8" x14ac:dyDescent="0.45">
      <c r="A4255" s="1">
        <v>42870</v>
      </c>
      <c r="B4255">
        <v>37.82</v>
      </c>
      <c r="C4255">
        <v>37.869999</v>
      </c>
      <c r="D4255">
        <v>37.409999999999997</v>
      </c>
      <c r="E4255">
        <v>37.509998000000003</v>
      </c>
      <c r="F4255">
        <v>31.579232999999999</v>
      </c>
      <c r="G4255">
        <v>473400</v>
      </c>
      <c r="H4255">
        <f t="shared" si="66"/>
        <v>6.9797380424310163E-3</v>
      </c>
    </row>
    <row r="4256" spans="1:8" x14ac:dyDescent="0.45">
      <c r="A4256" s="1">
        <v>42871</v>
      </c>
      <c r="B4256">
        <v>37.68</v>
      </c>
      <c r="C4256">
        <v>37.68</v>
      </c>
      <c r="D4256">
        <v>37.209999000000003</v>
      </c>
      <c r="E4256">
        <v>37.349997999999999</v>
      </c>
      <c r="F4256">
        <v>31.444534000000001</v>
      </c>
      <c r="G4256">
        <v>289500</v>
      </c>
      <c r="H4256">
        <f t="shared" si="66"/>
        <v>-4.2654297525211993E-3</v>
      </c>
    </row>
    <row r="4257" spans="1:8" x14ac:dyDescent="0.45">
      <c r="A4257" s="1">
        <v>42872</v>
      </c>
      <c r="B4257">
        <v>37.119999</v>
      </c>
      <c r="C4257">
        <v>37.419998</v>
      </c>
      <c r="D4257">
        <v>36.939999</v>
      </c>
      <c r="E4257">
        <v>36.959999000000003</v>
      </c>
      <c r="F4257">
        <v>31.116195999999999</v>
      </c>
      <c r="G4257">
        <v>572800</v>
      </c>
      <c r="H4257">
        <f t="shared" si="66"/>
        <v>-1.0441814784089454E-2</v>
      </c>
    </row>
    <row r="4258" spans="1:8" x14ac:dyDescent="0.45">
      <c r="A4258" s="1">
        <v>42873</v>
      </c>
      <c r="B4258">
        <v>36.770000000000003</v>
      </c>
      <c r="C4258">
        <v>37.110000999999997</v>
      </c>
      <c r="D4258">
        <v>36.630001</v>
      </c>
      <c r="E4258">
        <v>36.93</v>
      </c>
      <c r="F4258">
        <v>31.090945999999999</v>
      </c>
      <c r="G4258">
        <v>449800</v>
      </c>
      <c r="H4258">
        <f t="shared" si="66"/>
        <v>-8.1147451314422803E-4</v>
      </c>
    </row>
    <row r="4259" spans="1:8" x14ac:dyDescent="0.45">
      <c r="A4259" s="1">
        <v>42874</v>
      </c>
      <c r="B4259">
        <v>37.090000000000003</v>
      </c>
      <c r="C4259">
        <v>37.520000000000003</v>
      </c>
      <c r="D4259">
        <v>37.049999</v>
      </c>
      <c r="E4259">
        <v>37.439999</v>
      </c>
      <c r="F4259">
        <v>31.520294</v>
      </c>
      <c r="G4259">
        <v>325000</v>
      </c>
      <c r="H4259">
        <f t="shared" si="66"/>
        <v>1.3809422202849753E-2</v>
      </c>
    </row>
    <row r="4260" spans="1:8" x14ac:dyDescent="0.45">
      <c r="A4260" s="1">
        <v>42877</v>
      </c>
      <c r="B4260">
        <v>37.630001</v>
      </c>
      <c r="C4260">
        <v>37.630001</v>
      </c>
      <c r="D4260">
        <v>37.209999000000003</v>
      </c>
      <c r="E4260">
        <v>37.330002</v>
      </c>
      <c r="F4260">
        <v>31.427700000000002</v>
      </c>
      <c r="G4260">
        <v>196800</v>
      </c>
      <c r="H4260">
        <f t="shared" si="66"/>
        <v>-2.9375995033548152E-3</v>
      </c>
    </row>
    <row r="4261" spans="1:8" x14ac:dyDescent="0.45">
      <c r="A4261" s="1">
        <v>42878</v>
      </c>
      <c r="B4261">
        <v>37.389999000000003</v>
      </c>
      <c r="C4261">
        <v>37.459999000000003</v>
      </c>
      <c r="D4261">
        <v>37.240001999999997</v>
      </c>
      <c r="E4261">
        <v>37.380001</v>
      </c>
      <c r="F4261">
        <v>31.469792999999999</v>
      </c>
      <c r="G4261">
        <v>200900</v>
      </c>
      <c r="H4261">
        <f t="shared" si="66"/>
        <v>1.3393598640689675E-3</v>
      </c>
    </row>
    <row r="4262" spans="1:8" x14ac:dyDescent="0.45">
      <c r="A4262" s="1">
        <v>42879</v>
      </c>
      <c r="B4262">
        <v>37.380001</v>
      </c>
      <c r="C4262">
        <v>37.479999999999997</v>
      </c>
      <c r="D4262">
        <v>37.040000999999997</v>
      </c>
      <c r="E4262">
        <v>37.229999999999997</v>
      </c>
      <c r="F4262">
        <v>31.343512</v>
      </c>
      <c r="G4262">
        <v>270000</v>
      </c>
      <c r="H4262">
        <f t="shared" si="66"/>
        <v>-4.0127686890091274E-3</v>
      </c>
    </row>
    <row r="4263" spans="1:8" x14ac:dyDescent="0.45">
      <c r="A4263" s="1">
        <v>42880</v>
      </c>
      <c r="B4263">
        <v>37.159999999999997</v>
      </c>
      <c r="C4263">
        <v>37.509998000000003</v>
      </c>
      <c r="D4263">
        <v>36.389999000000003</v>
      </c>
      <c r="E4263">
        <v>36.490001999999997</v>
      </c>
      <c r="F4263">
        <v>30.720509</v>
      </c>
      <c r="G4263">
        <v>500900</v>
      </c>
      <c r="H4263">
        <f t="shared" si="66"/>
        <v>-1.9876617527735951E-2</v>
      </c>
    </row>
    <row r="4264" spans="1:8" x14ac:dyDescent="0.45">
      <c r="A4264" s="1">
        <v>42881</v>
      </c>
      <c r="B4264">
        <v>36.540000999999997</v>
      </c>
      <c r="C4264">
        <v>36.590000000000003</v>
      </c>
      <c r="D4264">
        <v>36.330002</v>
      </c>
      <c r="E4264">
        <v>36.5</v>
      </c>
      <c r="F4264">
        <v>30.728922000000001</v>
      </c>
      <c r="G4264">
        <v>256800</v>
      </c>
      <c r="H4264">
        <f t="shared" si="66"/>
        <v>2.7385613955810406E-4</v>
      </c>
    </row>
    <row r="4265" spans="1:8" x14ac:dyDescent="0.45">
      <c r="A4265" s="1">
        <v>42885</v>
      </c>
      <c r="B4265">
        <v>36.32</v>
      </c>
      <c r="C4265">
        <v>36.32</v>
      </c>
      <c r="D4265">
        <v>36</v>
      </c>
      <c r="E4265">
        <v>36</v>
      </c>
      <c r="F4265">
        <v>30.307988999999999</v>
      </c>
      <c r="G4265">
        <v>495000</v>
      </c>
      <c r="H4265">
        <f t="shared" si="66"/>
        <v>-1.3698267710139711E-2</v>
      </c>
    </row>
    <row r="4266" spans="1:8" x14ac:dyDescent="0.45">
      <c r="A4266" s="1">
        <v>42886</v>
      </c>
      <c r="B4266">
        <v>35.790000999999997</v>
      </c>
      <c r="C4266">
        <v>35.950001</v>
      </c>
      <c r="D4266">
        <v>35.639999000000003</v>
      </c>
      <c r="E4266">
        <v>35.849997999999999</v>
      </c>
      <c r="F4266">
        <v>30.181695999999999</v>
      </c>
      <c r="G4266">
        <v>1168100</v>
      </c>
      <c r="H4266">
        <f t="shared" si="66"/>
        <v>-4.1669871267275838E-3</v>
      </c>
    </row>
    <row r="4267" spans="1:8" x14ac:dyDescent="0.45">
      <c r="A4267" s="1">
        <v>42887</v>
      </c>
      <c r="B4267">
        <v>35.849997999999999</v>
      </c>
      <c r="C4267">
        <v>36.240001999999997</v>
      </c>
      <c r="D4267">
        <v>35.770000000000003</v>
      </c>
      <c r="E4267">
        <v>36.130001</v>
      </c>
      <c r="F4267">
        <v>30.417431000000001</v>
      </c>
      <c r="G4267">
        <v>606900</v>
      </c>
      <c r="H4267">
        <f t="shared" si="66"/>
        <v>7.8105286064773516E-3</v>
      </c>
    </row>
    <row r="4268" spans="1:8" x14ac:dyDescent="0.45">
      <c r="A4268" s="1">
        <v>42888</v>
      </c>
      <c r="B4268">
        <v>35.919998</v>
      </c>
      <c r="C4268">
        <v>35.939999</v>
      </c>
      <c r="D4268">
        <v>35.509998000000003</v>
      </c>
      <c r="E4268">
        <v>35.639999000000003</v>
      </c>
      <c r="F4268">
        <v>30.004904</v>
      </c>
      <c r="G4268">
        <v>932900</v>
      </c>
      <c r="H4268">
        <f t="shared" si="66"/>
        <v>-1.3562190705717403E-2</v>
      </c>
    </row>
    <row r="4269" spans="1:8" x14ac:dyDescent="0.45">
      <c r="A4269" s="1">
        <v>42891</v>
      </c>
      <c r="B4269">
        <v>35.520000000000003</v>
      </c>
      <c r="C4269">
        <v>35.860000999999997</v>
      </c>
      <c r="D4269">
        <v>35.520000000000003</v>
      </c>
      <c r="E4269">
        <v>35.740001999999997</v>
      </c>
      <c r="F4269">
        <v>30.089099999999998</v>
      </c>
      <c r="G4269">
        <v>413200</v>
      </c>
      <c r="H4269">
        <f t="shared" si="66"/>
        <v>2.8060746336664444E-3</v>
      </c>
    </row>
    <row r="4270" spans="1:8" x14ac:dyDescent="0.45">
      <c r="A4270" s="1">
        <v>42892</v>
      </c>
      <c r="B4270">
        <v>35.650002000000001</v>
      </c>
      <c r="C4270">
        <v>36.220001000000003</v>
      </c>
      <c r="D4270">
        <v>35.610000999999997</v>
      </c>
      <c r="E4270">
        <v>36.159999999999997</v>
      </c>
      <c r="F4270">
        <v>30.442685999999998</v>
      </c>
      <c r="G4270">
        <v>859000</v>
      </c>
      <c r="H4270">
        <f t="shared" si="66"/>
        <v>1.175129864303015E-2</v>
      </c>
    </row>
    <row r="4271" spans="1:8" x14ac:dyDescent="0.45">
      <c r="A4271" s="1">
        <v>42893</v>
      </c>
      <c r="B4271">
        <v>36</v>
      </c>
      <c r="C4271">
        <v>36.189999</v>
      </c>
      <c r="D4271">
        <v>35.349997999999999</v>
      </c>
      <c r="E4271">
        <v>35.540000999999997</v>
      </c>
      <c r="F4271">
        <v>29.920715000000001</v>
      </c>
      <c r="G4271">
        <v>714900</v>
      </c>
      <c r="H4271">
        <f t="shared" si="66"/>
        <v>-1.7146023185996007E-2</v>
      </c>
    </row>
    <row r="4272" spans="1:8" x14ac:dyDescent="0.45">
      <c r="A4272" s="1">
        <v>42894</v>
      </c>
      <c r="B4272">
        <v>35.43</v>
      </c>
      <c r="C4272">
        <v>35.720001000000003</v>
      </c>
      <c r="D4272">
        <v>35.389999000000003</v>
      </c>
      <c r="E4272">
        <v>35.419998</v>
      </c>
      <c r="F4272">
        <v>29.819689</v>
      </c>
      <c r="G4272">
        <v>622900</v>
      </c>
      <c r="H4272">
        <f t="shared" si="66"/>
        <v>-3.3764567457696959E-3</v>
      </c>
    </row>
    <row r="4273" spans="1:8" x14ac:dyDescent="0.45">
      <c r="A4273" s="1">
        <v>42895</v>
      </c>
      <c r="B4273">
        <v>35.520000000000003</v>
      </c>
      <c r="C4273">
        <v>36.450001</v>
      </c>
      <c r="D4273">
        <v>35.520000000000003</v>
      </c>
      <c r="E4273">
        <v>36.349997999999999</v>
      </c>
      <c r="F4273">
        <v>30.602650000000001</v>
      </c>
      <c r="G4273">
        <v>1273300</v>
      </c>
      <c r="H4273">
        <f t="shared" si="66"/>
        <v>2.6256511260060345E-2</v>
      </c>
    </row>
    <row r="4274" spans="1:8" x14ac:dyDescent="0.45">
      <c r="A4274" s="1">
        <v>42898</v>
      </c>
      <c r="B4274">
        <v>36.590000000000003</v>
      </c>
      <c r="C4274">
        <v>36.950001</v>
      </c>
      <c r="D4274">
        <v>36.580002</v>
      </c>
      <c r="E4274">
        <v>36.580002</v>
      </c>
      <c r="F4274">
        <v>30.796284</v>
      </c>
      <c r="G4274">
        <v>1237900</v>
      </c>
      <c r="H4274">
        <f t="shared" si="66"/>
        <v>6.3273605390383736E-3</v>
      </c>
    </row>
    <row r="4275" spans="1:8" x14ac:dyDescent="0.45">
      <c r="A4275" s="1">
        <v>42899</v>
      </c>
      <c r="B4275">
        <v>36.68</v>
      </c>
      <c r="C4275">
        <v>36.93</v>
      </c>
      <c r="D4275">
        <v>36.509998000000003</v>
      </c>
      <c r="E4275">
        <v>36.889999000000003</v>
      </c>
      <c r="F4275">
        <v>31.057268000000001</v>
      </c>
      <c r="G4275">
        <v>1126200</v>
      </c>
      <c r="H4275">
        <f t="shared" si="66"/>
        <v>8.4745289399201784E-3</v>
      </c>
    </row>
    <row r="4276" spans="1:8" x14ac:dyDescent="0.45">
      <c r="A4276" s="1">
        <v>42900</v>
      </c>
      <c r="B4276">
        <v>36.75</v>
      </c>
      <c r="C4276">
        <v>36.779998999999997</v>
      </c>
      <c r="D4276">
        <v>35.889999000000003</v>
      </c>
      <c r="E4276">
        <v>36.119999</v>
      </c>
      <c r="F4276">
        <v>30.409008</v>
      </c>
      <c r="G4276">
        <v>860300</v>
      </c>
      <c r="H4276">
        <f t="shared" si="66"/>
        <v>-2.0873052967827044E-2</v>
      </c>
    </row>
    <row r="4277" spans="1:8" x14ac:dyDescent="0.45">
      <c r="A4277" s="1">
        <v>42901</v>
      </c>
      <c r="B4277">
        <v>35.939999</v>
      </c>
      <c r="C4277">
        <v>36.159999999999997</v>
      </c>
      <c r="D4277">
        <v>35.659999999999997</v>
      </c>
      <c r="E4277">
        <v>35.790000999999997</v>
      </c>
      <c r="F4277">
        <v>30.131187000000001</v>
      </c>
      <c r="G4277">
        <v>1326100</v>
      </c>
      <c r="H4277">
        <f t="shared" si="66"/>
        <v>-9.1361415012288782E-3</v>
      </c>
    </row>
    <row r="4278" spans="1:8" x14ac:dyDescent="0.45">
      <c r="A4278" s="1">
        <v>42902</v>
      </c>
      <c r="B4278">
        <v>36.020000000000003</v>
      </c>
      <c r="C4278">
        <v>36.389999000000003</v>
      </c>
      <c r="D4278">
        <v>35.799999</v>
      </c>
      <c r="E4278">
        <v>36.389999000000003</v>
      </c>
      <c r="F4278">
        <v>30.636322</v>
      </c>
      <c r="G4278">
        <v>516200</v>
      </c>
      <c r="H4278">
        <f t="shared" si="66"/>
        <v>1.6764523747438087E-2</v>
      </c>
    </row>
    <row r="4279" spans="1:8" x14ac:dyDescent="0.45">
      <c r="A4279" s="1">
        <v>42905</v>
      </c>
      <c r="B4279">
        <v>36.349997999999999</v>
      </c>
      <c r="C4279">
        <v>36.400002000000001</v>
      </c>
      <c r="D4279">
        <v>36.099997999999999</v>
      </c>
      <c r="E4279">
        <v>36.18</v>
      </c>
      <c r="F4279">
        <v>30.459517000000002</v>
      </c>
      <c r="G4279">
        <v>510500</v>
      </c>
      <c r="H4279">
        <f t="shared" si="66"/>
        <v>-5.7710909292570944E-3</v>
      </c>
    </row>
    <row r="4280" spans="1:8" x14ac:dyDescent="0.45">
      <c r="A4280" s="1">
        <v>42906</v>
      </c>
      <c r="B4280">
        <v>35.799999</v>
      </c>
      <c r="C4280">
        <v>35.810001</v>
      </c>
      <c r="D4280">
        <v>35.299999</v>
      </c>
      <c r="E4280">
        <v>35.689999</v>
      </c>
      <c r="F4280">
        <v>30.046997000000001</v>
      </c>
      <c r="G4280">
        <v>705400</v>
      </c>
      <c r="H4280">
        <f t="shared" si="66"/>
        <v>-1.3543221975581554E-2</v>
      </c>
    </row>
    <row r="4281" spans="1:8" x14ac:dyDescent="0.45">
      <c r="A4281" s="1">
        <v>42907</v>
      </c>
      <c r="B4281">
        <v>35.590000000000003</v>
      </c>
      <c r="C4281">
        <v>35.82</v>
      </c>
      <c r="D4281">
        <v>34.939999</v>
      </c>
      <c r="E4281">
        <v>35.099997999999999</v>
      </c>
      <c r="F4281">
        <v>29.550281999999999</v>
      </c>
      <c r="G4281">
        <v>1167800</v>
      </c>
      <c r="H4281">
        <f t="shared" si="66"/>
        <v>-1.6531269331174769E-2</v>
      </c>
    </row>
    <row r="4282" spans="1:8" x14ac:dyDescent="0.45">
      <c r="A4282" s="1">
        <v>42908</v>
      </c>
      <c r="B4282">
        <v>35.18</v>
      </c>
      <c r="C4282">
        <v>35.43</v>
      </c>
      <c r="D4282">
        <v>34.959999000000003</v>
      </c>
      <c r="E4282">
        <v>35.110000999999997</v>
      </c>
      <c r="F4282">
        <v>29.558699000000001</v>
      </c>
      <c r="G4282">
        <v>1542600</v>
      </c>
      <c r="H4282">
        <f t="shared" si="66"/>
        <v>2.8483653726230074E-4</v>
      </c>
    </row>
    <row r="4283" spans="1:8" x14ac:dyDescent="0.45">
      <c r="A4283" s="1">
        <v>42909</v>
      </c>
      <c r="B4283">
        <v>35.099997999999999</v>
      </c>
      <c r="C4283">
        <v>35.43</v>
      </c>
      <c r="D4283">
        <v>35.020000000000003</v>
      </c>
      <c r="E4283">
        <v>35.400002000000001</v>
      </c>
      <c r="F4283">
        <v>29.802855999999998</v>
      </c>
      <c r="G4283">
        <v>344900</v>
      </c>
      <c r="H4283">
        <f t="shared" si="66"/>
        <v>8.2600726100969801E-3</v>
      </c>
    </row>
    <row r="4284" spans="1:8" x14ac:dyDescent="0.45">
      <c r="A4284" s="1">
        <v>42912</v>
      </c>
      <c r="B4284">
        <v>35.509998000000003</v>
      </c>
      <c r="C4284">
        <v>35.599997999999999</v>
      </c>
      <c r="D4284">
        <v>35.189999</v>
      </c>
      <c r="E4284">
        <v>35.340000000000003</v>
      </c>
      <c r="F4284">
        <v>29.752337000000001</v>
      </c>
      <c r="G4284">
        <v>324500</v>
      </c>
      <c r="H4284">
        <f t="shared" si="66"/>
        <v>-1.6951059992370565E-3</v>
      </c>
    </row>
    <row r="4285" spans="1:8" x14ac:dyDescent="0.45">
      <c r="A4285" s="1">
        <v>42913</v>
      </c>
      <c r="B4285">
        <v>35.240001999999997</v>
      </c>
      <c r="C4285">
        <v>35.439999</v>
      </c>
      <c r="D4285">
        <v>35.080002</v>
      </c>
      <c r="E4285">
        <v>35.080002</v>
      </c>
      <c r="F4285">
        <v>29.708300000000001</v>
      </c>
      <c r="G4285">
        <v>417400</v>
      </c>
      <c r="H4285">
        <f t="shared" si="66"/>
        <v>-1.4801190239274176E-3</v>
      </c>
    </row>
    <row r="4286" spans="1:8" x14ac:dyDescent="0.45">
      <c r="A4286" s="1">
        <v>42914</v>
      </c>
      <c r="B4286">
        <v>35.159999999999997</v>
      </c>
      <c r="C4286">
        <v>35.5</v>
      </c>
      <c r="D4286">
        <v>35.119999</v>
      </c>
      <c r="E4286">
        <v>35.270000000000003</v>
      </c>
      <c r="F4286">
        <v>29.869205000000001</v>
      </c>
      <c r="G4286">
        <v>529400</v>
      </c>
      <c r="H4286">
        <f t="shared" si="66"/>
        <v>5.4161631597904325E-3</v>
      </c>
    </row>
    <row r="4287" spans="1:8" x14ac:dyDescent="0.45">
      <c r="A4287" s="1">
        <v>42915</v>
      </c>
      <c r="B4287">
        <v>35.360000999999997</v>
      </c>
      <c r="C4287">
        <v>35.75</v>
      </c>
      <c r="D4287">
        <v>35.279998999999997</v>
      </c>
      <c r="E4287">
        <v>35.330002</v>
      </c>
      <c r="F4287">
        <v>29.920019</v>
      </c>
      <c r="G4287">
        <v>719400</v>
      </c>
      <c r="H4287">
        <f t="shared" si="66"/>
        <v>1.7012170226826662E-3</v>
      </c>
    </row>
    <row r="4288" spans="1:8" x14ac:dyDescent="0.45">
      <c r="A4288" s="1">
        <v>42916</v>
      </c>
      <c r="B4288">
        <v>35.560001</v>
      </c>
      <c r="C4288">
        <v>35.669998</v>
      </c>
      <c r="D4288">
        <v>35.279998999999997</v>
      </c>
      <c r="E4288">
        <v>35.5</v>
      </c>
      <c r="F4288">
        <v>30.063987999999998</v>
      </c>
      <c r="G4288">
        <v>726700</v>
      </c>
      <c r="H4288">
        <f t="shared" si="66"/>
        <v>4.811795072723557E-3</v>
      </c>
    </row>
    <row r="4289" spans="1:8" x14ac:dyDescent="0.45">
      <c r="A4289" s="1">
        <v>42919</v>
      </c>
      <c r="B4289">
        <v>35.57</v>
      </c>
      <c r="C4289">
        <v>36.349997999999999</v>
      </c>
      <c r="D4289">
        <v>35.57</v>
      </c>
      <c r="E4289">
        <v>36.18</v>
      </c>
      <c r="F4289">
        <v>30.639852999999999</v>
      </c>
      <c r="G4289">
        <v>416400</v>
      </c>
      <c r="H4289">
        <f t="shared" si="66"/>
        <v>1.915464442042758E-2</v>
      </c>
    </row>
    <row r="4290" spans="1:8" x14ac:dyDescent="0.45">
      <c r="A4290" s="1">
        <v>42921</v>
      </c>
      <c r="B4290">
        <v>36.020000000000003</v>
      </c>
      <c r="C4290">
        <v>36.110000999999997</v>
      </c>
      <c r="D4290">
        <v>35.299999</v>
      </c>
      <c r="E4290">
        <v>35.400002000000001</v>
      </c>
      <c r="F4290">
        <v>29.979305</v>
      </c>
      <c r="G4290">
        <v>616100</v>
      </c>
      <c r="H4290">
        <f t="shared" si="66"/>
        <v>-2.1558458521325097E-2</v>
      </c>
    </row>
    <row r="4291" spans="1:8" x14ac:dyDescent="0.45">
      <c r="A4291" s="1">
        <v>42922</v>
      </c>
      <c r="B4291">
        <v>35.520000000000003</v>
      </c>
      <c r="C4291">
        <v>35.590000000000003</v>
      </c>
      <c r="D4291">
        <v>34.939999</v>
      </c>
      <c r="E4291">
        <v>34.990001999999997</v>
      </c>
      <c r="F4291">
        <v>29.632086000000001</v>
      </c>
      <c r="G4291">
        <v>760000</v>
      </c>
      <c r="H4291">
        <f t="shared" si="66"/>
        <v>-1.1581956286178086E-2</v>
      </c>
    </row>
    <row r="4292" spans="1:8" x14ac:dyDescent="0.45">
      <c r="A4292" s="1">
        <v>42923</v>
      </c>
      <c r="B4292">
        <v>34.959999000000003</v>
      </c>
      <c r="C4292">
        <v>35</v>
      </c>
      <c r="D4292">
        <v>34.549999</v>
      </c>
      <c r="E4292">
        <v>34.959999000000003</v>
      </c>
      <c r="F4292">
        <v>29.606670000000001</v>
      </c>
      <c r="G4292">
        <v>559000</v>
      </c>
      <c r="H4292">
        <f t="shared" ref="H4292:H4355" si="67">F4292/F4291-1</f>
        <v>-8.5771889295949144E-4</v>
      </c>
    </row>
    <row r="4293" spans="1:8" x14ac:dyDescent="0.45">
      <c r="A4293" s="1">
        <v>42926</v>
      </c>
      <c r="B4293">
        <v>34.950001</v>
      </c>
      <c r="C4293">
        <v>35.169998</v>
      </c>
      <c r="D4293">
        <v>34.830002</v>
      </c>
      <c r="E4293">
        <v>35.080002</v>
      </c>
      <c r="F4293">
        <v>29.708300000000001</v>
      </c>
      <c r="G4293">
        <v>533400</v>
      </c>
      <c r="H4293">
        <f t="shared" si="67"/>
        <v>3.4326724349613702E-3</v>
      </c>
    </row>
    <row r="4294" spans="1:8" x14ac:dyDescent="0.45">
      <c r="A4294" s="1">
        <v>42927</v>
      </c>
      <c r="B4294">
        <v>35.130001</v>
      </c>
      <c r="C4294">
        <v>35.419998</v>
      </c>
      <c r="D4294">
        <v>34.93</v>
      </c>
      <c r="E4294">
        <v>35.290000999999997</v>
      </c>
      <c r="F4294">
        <v>29.886147000000001</v>
      </c>
      <c r="G4294">
        <v>308900</v>
      </c>
      <c r="H4294">
        <f t="shared" si="67"/>
        <v>5.9864414995136617E-3</v>
      </c>
    </row>
    <row r="4295" spans="1:8" x14ac:dyDescent="0.45">
      <c r="A4295" s="1">
        <v>42928</v>
      </c>
      <c r="B4295">
        <v>35.659999999999997</v>
      </c>
      <c r="C4295">
        <v>35.759998000000003</v>
      </c>
      <c r="D4295">
        <v>35.259998000000003</v>
      </c>
      <c r="E4295">
        <v>35.380001</v>
      </c>
      <c r="F4295">
        <v>29.96236</v>
      </c>
      <c r="G4295">
        <v>602600</v>
      </c>
      <c r="H4295">
        <f t="shared" si="67"/>
        <v>2.5501112605783582E-3</v>
      </c>
    </row>
    <row r="4296" spans="1:8" x14ac:dyDescent="0.45">
      <c r="A4296" s="1">
        <v>42929</v>
      </c>
      <c r="B4296">
        <v>35.380001</v>
      </c>
      <c r="C4296">
        <v>35.580002</v>
      </c>
      <c r="D4296">
        <v>35.229999999999997</v>
      </c>
      <c r="E4296">
        <v>35.580002</v>
      </c>
      <c r="F4296">
        <v>30.131746</v>
      </c>
      <c r="G4296">
        <v>386100</v>
      </c>
      <c r="H4296">
        <f t="shared" si="67"/>
        <v>5.653292998281767E-3</v>
      </c>
    </row>
    <row r="4297" spans="1:8" x14ac:dyDescent="0.45">
      <c r="A4297" s="1">
        <v>42930</v>
      </c>
      <c r="B4297">
        <v>35.590000000000003</v>
      </c>
      <c r="C4297">
        <v>35.840000000000003</v>
      </c>
      <c r="D4297">
        <v>35.549999</v>
      </c>
      <c r="E4297">
        <v>35.779998999999997</v>
      </c>
      <c r="F4297">
        <v>30.301110999999999</v>
      </c>
      <c r="G4297">
        <v>298500</v>
      </c>
      <c r="H4297">
        <f t="shared" si="67"/>
        <v>5.620815999179074E-3</v>
      </c>
    </row>
    <row r="4298" spans="1:8" x14ac:dyDescent="0.45">
      <c r="A4298" s="1">
        <v>42933</v>
      </c>
      <c r="B4298">
        <v>35.729999999999997</v>
      </c>
      <c r="C4298">
        <v>35.970001000000003</v>
      </c>
      <c r="D4298">
        <v>35.68</v>
      </c>
      <c r="E4298">
        <v>35.700001</v>
      </c>
      <c r="F4298">
        <v>30.233362</v>
      </c>
      <c r="G4298">
        <v>372500</v>
      </c>
      <c r="H4298">
        <f t="shared" si="67"/>
        <v>-2.2358586125769131E-3</v>
      </c>
    </row>
    <row r="4299" spans="1:8" x14ac:dyDescent="0.45">
      <c r="A4299" s="1">
        <v>42934</v>
      </c>
      <c r="B4299">
        <v>35.869999</v>
      </c>
      <c r="C4299">
        <v>35.93</v>
      </c>
      <c r="D4299">
        <v>35.400002000000001</v>
      </c>
      <c r="E4299">
        <v>35.529998999999997</v>
      </c>
      <c r="F4299">
        <v>30.089392</v>
      </c>
      <c r="G4299">
        <v>401300</v>
      </c>
      <c r="H4299">
        <f t="shared" si="67"/>
        <v>-4.7619579985844762E-3</v>
      </c>
    </row>
    <row r="4300" spans="1:8" x14ac:dyDescent="0.45">
      <c r="A4300" s="1">
        <v>42935</v>
      </c>
      <c r="B4300">
        <v>35.57</v>
      </c>
      <c r="C4300">
        <v>36.119999</v>
      </c>
      <c r="D4300">
        <v>35.419998</v>
      </c>
      <c r="E4300">
        <v>36.090000000000003</v>
      </c>
      <c r="F4300">
        <v>30.563638999999998</v>
      </c>
      <c r="G4300">
        <v>337900</v>
      </c>
      <c r="H4300">
        <f t="shared" si="67"/>
        <v>1.5761268954852969E-2</v>
      </c>
    </row>
    <row r="4301" spans="1:8" x14ac:dyDescent="0.45">
      <c r="A4301" s="1">
        <v>42936</v>
      </c>
      <c r="B4301">
        <v>36.290000999999997</v>
      </c>
      <c r="C4301">
        <v>36.400002000000001</v>
      </c>
      <c r="D4301">
        <v>35.869999</v>
      </c>
      <c r="E4301">
        <v>35.950001</v>
      </c>
      <c r="F4301">
        <v>30.445077999999999</v>
      </c>
      <c r="G4301">
        <v>459700</v>
      </c>
      <c r="H4301">
        <f t="shared" si="67"/>
        <v>-3.8791519556947707E-3</v>
      </c>
    </row>
    <row r="4302" spans="1:8" x14ac:dyDescent="0.45">
      <c r="A4302" s="1">
        <v>42937</v>
      </c>
      <c r="B4302">
        <v>35.810001</v>
      </c>
      <c r="C4302">
        <v>35.990001999999997</v>
      </c>
      <c r="D4302">
        <v>35.540000999999997</v>
      </c>
      <c r="E4302">
        <v>35.610000999999997</v>
      </c>
      <c r="F4302">
        <v>30.157139000000001</v>
      </c>
      <c r="G4302">
        <v>294000</v>
      </c>
      <c r="H4302">
        <f t="shared" si="67"/>
        <v>-9.4576535491220914E-3</v>
      </c>
    </row>
    <row r="4303" spans="1:8" x14ac:dyDescent="0.45">
      <c r="A4303" s="1">
        <v>42940</v>
      </c>
      <c r="B4303">
        <v>35.659999999999997</v>
      </c>
      <c r="C4303">
        <v>35.68</v>
      </c>
      <c r="D4303">
        <v>35.43</v>
      </c>
      <c r="E4303">
        <v>35.490001999999997</v>
      </c>
      <c r="F4303">
        <v>30.055523000000001</v>
      </c>
      <c r="G4303">
        <v>248300</v>
      </c>
      <c r="H4303">
        <f t="shared" si="67"/>
        <v>-3.369550407285038E-3</v>
      </c>
    </row>
    <row r="4304" spans="1:8" x14ac:dyDescent="0.45">
      <c r="A4304" s="1">
        <v>42941</v>
      </c>
      <c r="B4304">
        <v>35.770000000000003</v>
      </c>
      <c r="C4304">
        <v>36.229999999999997</v>
      </c>
      <c r="D4304">
        <v>35.770000000000003</v>
      </c>
      <c r="E4304">
        <v>35.979999999999997</v>
      </c>
      <c r="F4304">
        <v>30.470488</v>
      </c>
      <c r="G4304">
        <v>462200</v>
      </c>
      <c r="H4304">
        <f t="shared" si="67"/>
        <v>1.380661384598092E-2</v>
      </c>
    </row>
    <row r="4305" spans="1:8" x14ac:dyDescent="0.45">
      <c r="A4305" s="1">
        <v>42942</v>
      </c>
      <c r="B4305">
        <v>36.119999</v>
      </c>
      <c r="C4305">
        <v>36.409999999999997</v>
      </c>
      <c r="D4305">
        <v>35.880001</v>
      </c>
      <c r="E4305">
        <v>35.990001999999997</v>
      </c>
      <c r="F4305">
        <v>30.478957999999999</v>
      </c>
      <c r="G4305">
        <v>420700</v>
      </c>
      <c r="H4305">
        <f t="shared" si="67"/>
        <v>2.7797388738903805E-4</v>
      </c>
    </row>
    <row r="4306" spans="1:8" x14ac:dyDescent="0.45">
      <c r="A4306" s="1">
        <v>42943</v>
      </c>
      <c r="B4306">
        <v>35.979999999999997</v>
      </c>
      <c r="C4306">
        <v>36.369999</v>
      </c>
      <c r="D4306">
        <v>35.830002</v>
      </c>
      <c r="E4306">
        <v>36.369999</v>
      </c>
      <c r="F4306">
        <v>30.80076</v>
      </c>
      <c r="G4306">
        <v>506100</v>
      </c>
      <c r="H4306">
        <f t="shared" si="67"/>
        <v>1.0558169344240698E-2</v>
      </c>
    </row>
    <row r="4307" spans="1:8" x14ac:dyDescent="0.45">
      <c r="A4307" s="1">
        <v>42944</v>
      </c>
      <c r="B4307">
        <v>36.150002000000001</v>
      </c>
      <c r="C4307">
        <v>36.639999000000003</v>
      </c>
      <c r="D4307">
        <v>36.139999000000003</v>
      </c>
      <c r="E4307">
        <v>36.259998000000003</v>
      </c>
      <c r="F4307">
        <v>30.707611</v>
      </c>
      <c r="G4307">
        <v>389400</v>
      </c>
      <c r="H4307">
        <f t="shared" si="67"/>
        <v>-3.0242435576265381E-3</v>
      </c>
    </row>
    <row r="4308" spans="1:8" x14ac:dyDescent="0.45">
      <c r="A4308" s="1">
        <v>42947</v>
      </c>
      <c r="B4308">
        <v>36.259998000000003</v>
      </c>
      <c r="C4308">
        <v>36.540000999999997</v>
      </c>
      <c r="D4308">
        <v>36.150002000000001</v>
      </c>
      <c r="E4308">
        <v>36.32</v>
      </c>
      <c r="F4308">
        <v>30.758419</v>
      </c>
      <c r="G4308">
        <v>274300</v>
      </c>
      <c r="H4308">
        <f t="shared" si="67"/>
        <v>1.6545735192490252E-3</v>
      </c>
    </row>
    <row r="4309" spans="1:8" x14ac:dyDescent="0.45">
      <c r="A4309" s="1">
        <v>42948</v>
      </c>
      <c r="B4309">
        <v>36.360000999999997</v>
      </c>
      <c r="C4309">
        <v>36.529998999999997</v>
      </c>
      <c r="D4309">
        <v>36.159999999999997</v>
      </c>
      <c r="E4309">
        <v>36.330002</v>
      </c>
      <c r="F4309">
        <v>30.766895000000002</v>
      </c>
      <c r="G4309">
        <v>331600</v>
      </c>
      <c r="H4309">
        <f t="shared" si="67"/>
        <v>2.7556682936147325E-4</v>
      </c>
    </row>
    <row r="4310" spans="1:8" x14ac:dyDescent="0.45">
      <c r="A4310" s="1">
        <v>42949</v>
      </c>
      <c r="B4310">
        <v>36.099997999999999</v>
      </c>
      <c r="C4310">
        <v>36.349997999999999</v>
      </c>
      <c r="D4310">
        <v>35.830002</v>
      </c>
      <c r="E4310">
        <v>36.18</v>
      </c>
      <c r="F4310">
        <v>30.639852999999999</v>
      </c>
      <c r="G4310">
        <v>411600</v>
      </c>
      <c r="H4310">
        <f t="shared" si="67"/>
        <v>-4.1291784562597078E-3</v>
      </c>
    </row>
    <row r="4311" spans="1:8" x14ac:dyDescent="0.45">
      <c r="A4311" s="1">
        <v>42950</v>
      </c>
      <c r="B4311">
        <v>36.130001</v>
      </c>
      <c r="C4311">
        <v>36.169998</v>
      </c>
      <c r="D4311">
        <v>35.560001</v>
      </c>
      <c r="E4311">
        <v>35.659999999999997</v>
      </c>
      <c r="F4311">
        <v>30.199490000000001</v>
      </c>
      <c r="G4311">
        <v>393500</v>
      </c>
      <c r="H4311">
        <f t="shared" si="67"/>
        <v>-1.4372229527341296E-2</v>
      </c>
    </row>
    <row r="4312" spans="1:8" x14ac:dyDescent="0.45">
      <c r="A4312" s="1">
        <v>42951</v>
      </c>
      <c r="B4312">
        <v>35.700001</v>
      </c>
      <c r="C4312">
        <v>35.939999</v>
      </c>
      <c r="D4312">
        <v>35.650002000000001</v>
      </c>
      <c r="E4312">
        <v>35.860000999999997</v>
      </c>
      <c r="F4312">
        <v>30.368860000000002</v>
      </c>
      <c r="G4312">
        <v>295700</v>
      </c>
      <c r="H4312">
        <f t="shared" si="67"/>
        <v>5.6083728566276303E-3</v>
      </c>
    </row>
    <row r="4313" spans="1:8" x14ac:dyDescent="0.45">
      <c r="A4313" s="1">
        <v>42954</v>
      </c>
      <c r="B4313">
        <v>35.720001000000003</v>
      </c>
      <c r="C4313">
        <v>35.799999</v>
      </c>
      <c r="D4313">
        <v>35.439999</v>
      </c>
      <c r="E4313">
        <v>35.529998999999997</v>
      </c>
      <c r="F4313">
        <v>30.089392</v>
      </c>
      <c r="G4313">
        <v>187000</v>
      </c>
      <c r="H4313">
        <f t="shared" si="67"/>
        <v>-9.2024527756392471E-3</v>
      </c>
    </row>
    <row r="4314" spans="1:8" x14ac:dyDescent="0.45">
      <c r="A4314" s="1">
        <v>42955</v>
      </c>
      <c r="B4314">
        <v>35.419998</v>
      </c>
      <c r="C4314">
        <v>35.759998000000003</v>
      </c>
      <c r="D4314">
        <v>35.340000000000003</v>
      </c>
      <c r="E4314">
        <v>35.43</v>
      </c>
      <c r="F4314">
        <v>30.004704</v>
      </c>
      <c r="G4314">
        <v>338500</v>
      </c>
      <c r="H4314">
        <f t="shared" si="67"/>
        <v>-2.8145467346100128E-3</v>
      </c>
    </row>
    <row r="4315" spans="1:8" x14ac:dyDescent="0.45">
      <c r="A4315" s="1">
        <v>42956</v>
      </c>
      <c r="B4315">
        <v>35.540000999999997</v>
      </c>
      <c r="C4315">
        <v>35.68</v>
      </c>
      <c r="D4315">
        <v>35.32</v>
      </c>
      <c r="E4315">
        <v>35.450001</v>
      </c>
      <c r="F4315">
        <v>30.021640999999999</v>
      </c>
      <c r="G4315">
        <v>274400</v>
      </c>
      <c r="H4315">
        <f t="shared" si="67"/>
        <v>5.6447815649174338E-4</v>
      </c>
    </row>
    <row r="4316" spans="1:8" x14ac:dyDescent="0.45">
      <c r="A4316" s="1">
        <v>42957</v>
      </c>
      <c r="B4316">
        <v>35.509998000000003</v>
      </c>
      <c r="C4316">
        <v>35.580002</v>
      </c>
      <c r="D4316">
        <v>35.020000000000003</v>
      </c>
      <c r="E4316">
        <v>35.049999</v>
      </c>
      <c r="F4316">
        <v>29.682891999999999</v>
      </c>
      <c r="G4316">
        <v>411000</v>
      </c>
      <c r="H4316">
        <f t="shared" si="67"/>
        <v>-1.1283493797024646E-2</v>
      </c>
    </row>
    <row r="4317" spans="1:8" x14ac:dyDescent="0.45">
      <c r="A4317" s="1">
        <v>42958</v>
      </c>
      <c r="B4317">
        <v>35</v>
      </c>
      <c r="C4317">
        <v>35.169998</v>
      </c>
      <c r="D4317">
        <v>34.830002</v>
      </c>
      <c r="E4317">
        <v>34.849997999999999</v>
      </c>
      <c r="F4317">
        <v>29.513521000000001</v>
      </c>
      <c r="G4317">
        <v>246000</v>
      </c>
      <c r="H4317">
        <f t="shared" si="67"/>
        <v>-5.7060140905407231E-3</v>
      </c>
    </row>
    <row r="4318" spans="1:8" x14ac:dyDescent="0.45">
      <c r="A4318" s="1">
        <v>42961</v>
      </c>
      <c r="B4318">
        <v>34.939999</v>
      </c>
      <c r="C4318">
        <v>35.090000000000003</v>
      </c>
      <c r="D4318">
        <v>34.729999999999997</v>
      </c>
      <c r="E4318">
        <v>34.729999999999997</v>
      </c>
      <c r="F4318">
        <v>29.41189</v>
      </c>
      <c r="G4318">
        <v>253300</v>
      </c>
      <c r="H4318">
        <f t="shared" si="67"/>
        <v>-3.4435403352924832E-3</v>
      </c>
    </row>
    <row r="4319" spans="1:8" x14ac:dyDescent="0.45">
      <c r="A4319" s="1">
        <v>42962</v>
      </c>
      <c r="B4319">
        <v>34.709999000000003</v>
      </c>
      <c r="C4319">
        <v>34.75</v>
      </c>
      <c r="D4319">
        <v>34.409999999999997</v>
      </c>
      <c r="E4319">
        <v>34.599997999999999</v>
      </c>
      <c r="F4319">
        <v>29.301798000000002</v>
      </c>
      <c r="G4319">
        <v>346300</v>
      </c>
      <c r="H4319">
        <f t="shared" si="67"/>
        <v>-3.7431120543426344E-3</v>
      </c>
    </row>
    <row r="4320" spans="1:8" x14ac:dyDescent="0.45">
      <c r="A4320" s="1">
        <v>42963</v>
      </c>
      <c r="B4320">
        <v>34.610000999999997</v>
      </c>
      <c r="C4320">
        <v>34.720001000000003</v>
      </c>
      <c r="D4320">
        <v>34.209999000000003</v>
      </c>
      <c r="E4320">
        <v>34.25</v>
      </c>
      <c r="F4320">
        <v>29.005393999999999</v>
      </c>
      <c r="G4320">
        <v>363000</v>
      </c>
      <c r="H4320">
        <f t="shared" si="67"/>
        <v>-1.0115556731365216E-2</v>
      </c>
    </row>
    <row r="4321" spans="1:8" x14ac:dyDescent="0.45">
      <c r="A4321" s="1">
        <v>42964</v>
      </c>
      <c r="B4321">
        <v>34.150002000000001</v>
      </c>
      <c r="C4321">
        <v>34.290000999999997</v>
      </c>
      <c r="D4321">
        <v>33.770000000000003</v>
      </c>
      <c r="E4321">
        <v>33.770000000000003</v>
      </c>
      <c r="F4321">
        <v>28.598897999999998</v>
      </c>
      <c r="G4321">
        <v>410700</v>
      </c>
      <c r="H4321">
        <f t="shared" si="67"/>
        <v>-1.4014496751880046E-2</v>
      </c>
    </row>
    <row r="4322" spans="1:8" x14ac:dyDescent="0.45">
      <c r="A4322" s="1">
        <v>42965</v>
      </c>
      <c r="B4322">
        <v>33.790000999999997</v>
      </c>
      <c r="C4322">
        <v>34.220001000000003</v>
      </c>
      <c r="D4322">
        <v>33.700001</v>
      </c>
      <c r="E4322">
        <v>34.029998999999997</v>
      </c>
      <c r="F4322">
        <v>28.819085999999999</v>
      </c>
      <c r="G4322">
        <v>1034200</v>
      </c>
      <c r="H4322">
        <f t="shared" si="67"/>
        <v>7.6991777795074601E-3</v>
      </c>
    </row>
    <row r="4323" spans="1:8" x14ac:dyDescent="0.45">
      <c r="A4323" s="1">
        <v>42968</v>
      </c>
      <c r="B4323">
        <v>33.900002000000001</v>
      </c>
      <c r="C4323">
        <v>33.93</v>
      </c>
      <c r="D4323">
        <v>33.700001</v>
      </c>
      <c r="E4323">
        <v>33.770000000000003</v>
      </c>
      <c r="F4323">
        <v>28.598897999999998</v>
      </c>
      <c r="G4323">
        <v>329700</v>
      </c>
      <c r="H4323">
        <f t="shared" si="67"/>
        <v>-7.6403533408381241E-3</v>
      </c>
    </row>
    <row r="4324" spans="1:8" x14ac:dyDescent="0.45">
      <c r="A4324" s="1">
        <v>42969</v>
      </c>
      <c r="B4324">
        <v>33.849997999999999</v>
      </c>
      <c r="C4324">
        <v>34.099997999999999</v>
      </c>
      <c r="D4324">
        <v>33.849997999999999</v>
      </c>
      <c r="E4324">
        <v>34.049999</v>
      </c>
      <c r="F4324">
        <v>28.836020999999999</v>
      </c>
      <c r="G4324">
        <v>468600</v>
      </c>
      <c r="H4324">
        <f t="shared" si="67"/>
        <v>8.2913334632683799E-3</v>
      </c>
    </row>
    <row r="4325" spans="1:8" x14ac:dyDescent="0.45">
      <c r="A4325" s="1">
        <v>42970</v>
      </c>
      <c r="B4325">
        <v>33.93</v>
      </c>
      <c r="C4325">
        <v>34.340000000000003</v>
      </c>
      <c r="D4325">
        <v>33.919998</v>
      </c>
      <c r="E4325">
        <v>34.200001</v>
      </c>
      <c r="F4325">
        <v>28.963055000000001</v>
      </c>
      <c r="G4325">
        <v>577200</v>
      </c>
      <c r="H4325">
        <f t="shared" si="67"/>
        <v>4.4053928244816021E-3</v>
      </c>
    </row>
    <row r="4326" spans="1:8" x14ac:dyDescent="0.45">
      <c r="A4326" s="1">
        <v>42971</v>
      </c>
      <c r="B4326">
        <v>34.090000000000003</v>
      </c>
      <c r="C4326">
        <v>34.290000999999997</v>
      </c>
      <c r="D4326">
        <v>34.060001</v>
      </c>
      <c r="E4326">
        <v>34.18</v>
      </c>
      <c r="F4326">
        <v>28.946110000000001</v>
      </c>
      <c r="G4326">
        <v>596200</v>
      </c>
      <c r="H4326">
        <f t="shared" si="67"/>
        <v>-5.8505568559674703E-4</v>
      </c>
    </row>
    <row r="4327" spans="1:8" x14ac:dyDescent="0.45">
      <c r="A4327" s="1">
        <v>42972</v>
      </c>
      <c r="B4327">
        <v>34.310001</v>
      </c>
      <c r="C4327">
        <v>34.490001999999997</v>
      </c>
      <c r="D4327">
        <v>34.18</v>
      </c>
      <c r="E4327">
        <v>34.349997999999999</v>
      </c>
      <c r="F4327">
        <v>29.090081999999999</v>
      </c>
      <c r="G4327">
        <v>267900</v>
      </c>
      <c r="H4327">
        <f t="shared" si="67"/>
        <v>4.9737944062258066E-3</v>
      </c>
    </row>
    <row r="4328" spans="1:8" x14ac:dyDescent="0.45">
      <c r="A4328" s="1">
        <v>42975</v>
      </c>
      <c r="B4328">
        <v>34.400002000000001</v>
      </c>
      <c r="C4328">
        <v>34.470001000000003</v>
      </c>
      <c r="D4328">
        <v>34.020000000000003</v>
      </c>
      <c r="E4328">
        <v>34.18</v>
      </c>
      <c r="F4328">
        <v>28.946110000000001</v>
      </c>
      <c r="G4328">
        <v>259200</v>
      </c>
      <c r="H4328">
        <f t="shared" si="67"/>
        <v>-4.9491782113229021E-3</v>
      </c>
    </row>
    <row r="4329" spans="1:8" x14ac:dyDescent="0.45">
      <c r="A4329" s="1">
        <v>42976</v>
      </c>
      <c r="B4329">
        <v>34.009998000000003</v>
      </c>
      <c r="C4329">
        <v>34.220001000000003</v>
      </c>
      <c r="D4329">
        <v>33.909999999999997</v>
      </c>
      <c r="E4329">
        <v>34.18</v>
      </c>
      <c r="F4329">
        <v>28.946110000000001</v>
      </c>
      <c r="G4329">
        <v>222400</v>
      </c>
      <c r="H4329">
        <f t="shared" si="67"/>
        <v>0</v>
      </c>
    </row>
    <row r="4330" spans="1:8" x14ac:dyDescent="0.45">
      <c r="A4330" s="1">
        <v>42977</v>
      </c>
      <c r="B4330">
        <v>34.060001</v>
      </c>
      <c r="C4330">
        <v>34.279998999999997</v>
      </c>
      <c r="D4330">
        <v>33.950001</v>
      </c>
      <c r="E4330">
        <v>34.159999999999997</v>
      </c>
      <c r="F4330">
        <v>28.929174</v>
      </c>
      <c r="G4330">
        <v>335300</v>
      </c>
      <c r="H4330">
        <f t="shared" si="67"/>
        <v>-5.8508725352046653E-4</v>
      </c>
    </row>
    <row r="4331" spans="1:8" x14ac:dyDescent="0.45">
      <c r="A4331" s="1">
        <v>42978</v>
      </c>
      <c r="B4331">
        <v>34.330002</v>
      </c>
      <c r="C4331">
        <v>34.439999</v>
      </c>
      <c r="D4331">
        <v>34.220001000000003</v>
      </c>
      <c r="E4331">
        <v>34.389999000000003</v>
      </c>
      <c r="F4331">
        <v>29.12396</v>
      </c>
      <c r="G4331">
        <v>365800</v>
      </c>
      <c r="H4331">
        <f t="shared" si="67"/>
        <v>6.7332029597526599E-3</v>
      </c>
    </row>
    <row r="4332" spans="1:8" x14ac:dyDescent="0.45">
      <c r="A4332" s="1">
        <v>42979</v>
      </c>
      <c r="B4332">
        <v>34.400002000000001</v>
      </c>
      <c r="C4332">
        <v>34.810001</v>
      </c>
      <c r="D4332">
        <v>34.32</v>
      </c>
      <c r="E4332">
        <v>34.709999000000003</v>
      </c>
      <c r="F4332">
        <v>29.394953000000001</v>
      </c>
      <c r="G4332">
        <v>250100</v>
      </c>
      <c r="H4332">
        <f t="shared" si="67"/>
        <v>9.304812944393559E-3</v>
      </c>
    </row>
    <row r="4333" spans="1:8" x14ac:dyDescent="0.45">
      <c r="A4333" s="1">
        <v>42983</v>
      </c>
      <c r="B4333">
        <v>34.799999</v>
      </c>
      <c r="C4333">
        <v>35.07</v>
      </c>
      <c r="D4333">
        <v>34.659999999999997</v>
      </c>
      <c r="E4333">
        <v>34.909999999999997</v>
      </c>
      <c r="F4333">
        <v>29.564333000000001</v>
      </c>
      <c r="G4333">
        <v>333400</v>
      </c>
      <c r="H4333">
        <f t="shared" si="67"/>
        <v>5.7622136698092241E-3</v>
      </c>
    </row>
    <row r="4334" spans="1:8" x14ac:dyDescent="0.45">
      <c r="A4334" s="1">
        <v>42984</v>
      </c>
      <c r="B4334">
        <v>35.049999</v>
      </c>
      <c r="C4334">
        <v>35.549999</v>
      </c>
      <c r="D4334">
        <v>35.049999</v>
      </c>
      <c r="E4334">
        <v>35.470001000000003</v>
      </c>
      <c r="F4334">
        <v>30.038582000000002</v>
      </c>
      <c r="G4334">
        <v>460900</v>
      </c>
      <c r="H4334">
        <f t="shared" si="67"/>
        <v>1.6041254845830633E-2</v>
      </c>
    </row>
    <row r="4335" spans="1:8" x14ac:dyDescent="0.45">
      <c r="A4335" s="1">
        <v>42985</v>
      </c>
      <c r="B4335">
        <v>35.439999</v>
      </c>
      <c r="C4335">
        <v>35.590000000000003</v>
      </c>
      <c r="D4335">
        <v>35.279998999999997</v>
      </c>
      <c r="E4335">
        <v>35.5</v>
      </c>
      <c r="F4335">
        <v>30.063987999999998</v>
      </c>
      <c r="G4335">
        <v>280400</v>
      </c>
      <c r="H4335">
        <f t="shared" si="67"/>
        <v>8.4577893856629949E-4</v>
      </c>
    </row>
    <row r="4336" spans="1:8" x14ac:dyDescent="0.45">
      <c r="A4336" s="1">
        <v>42986</v>
      </c>
      <c r="B4336">
        <v>35.389999000000003</v>
      </c>
      <c r="C4336">
        <v>35.389999000000003</v>
      </c>
      <c r="D4336">
        <v>34.939999</v>
      </c>
      <c r="E4336">
        <v>35.080002</v>
      </c>
      <c r="F4336">
        <v>29.708300000000001</v>
      </c>
      <c r="G4336">
        <v>266900</v>
      </c>
      <c r="H4336">
        <f t="shared" si="67"/>
        <v>-1.1831031864435237E-2</v>
      </c>
    </row>
    <row r="4337" spans="1:8" x14ac:dyDescent="0.45">
      <c r="A4337" s="1">
        <v>42989</v>
      </c>
      <c r="B4337">
        <v>35.240001999999997</v>
      </c>
      <c r="C4337">
        <v>35.479999999999997</v>
      </c>
      <c r="D4337">
        <v>35.159999999999997</v>
      </c>
      <c r="E4337">
        <v>35.459999000000003</v>
      </c>
      <c r="F4337">
        <v>30.030113</v>
      </c>
      <c r="G4337">
        <v>355800</v>
      </c>
      <c r="H4337">
        <f t="shared" si="67"/>
        <v>1.0832427301461056E-2</v>
      </c>
    </row>
    <row r="4338" spans="1:8" x14ac:dyDescent="0.45">
      <c r="A4338" s="1">
        <v>42990</v>
      </c>
      <c r="B4338">
        <v>35.529998999999997</v>
      </c>
      <c r="C4338">
        <v>35.770000000000003</v>
      </c>
      <c r="D4338">
        <v>35.470001000000003</v>
      </c>
      <c r="E4338">
        <v>35.669998</v>
      </c>
      <c r="F4338">
        <v>30.207955999999999</v>
      </c>
      <c r="G4338">
        <v>308300</v>
      </c>
      <c r="H4338">
        <f t="shared" si="67"/>
        <v>5.9221555376764989E-3</v>
      </c>
    </row>
    <row r="4339" spans="1:8" x14ac:dyDescent="0.45">
      <c r="A4339" s="1">
        <v>42991</v>
      </c>
      <c r="B4339">
        <v>35.729999999999997</v>
      </c>
      <c r="C4339">
        <v>36.18</v>
      </c>
      <c r="D4339">
        <v>35.729999999999997</v>
      </c>
      <c r="E4339">
        <v>36.159999999999997</v>
      </c>
      <c r="F4339">
        <v>30.622923</v>
      </c>
      <c r="G4339">
        <v>589400</v>
      </c>
      <c r="H4339">
        <f t="shared" si="67"/>
        <v>1.3737010210157941E-2</v>
      </c>
    </row>
    <row r="4340" spans="1:8" x14ac:dyDescent="0.45">
      <c r="A4340" s="1">
        <v>42992</v>
      </c>
      <c r="B4340">
        <v>36.270000000000003</v>
      </c>
      <c r="C4340">
        <v>36.590000000000003</v>
      </c>
      <c r="D4340">
        <v>36.220001000000003</v>
      </c>
      <c r="E4340">
        <v>36.330002</v>
      </c>
      <c r="F4340">
        <v>30.766895000000002</v>
      </c>
      <c r="G4340">
        <v>390100</v>
      </c>
      <c r="H4340">
        <f t="shared" si="67"/>
        <v>4.7014453845573012E-3</v>
      </c>
    </row>
    <row r="4341" spans="1:8" x14ac:dyDescent="0.45">
      <c r="A4341" s="1">
        <v>42993</v>
      </c>
      <c r="B4341">
        <v>36.400002000000001</v>
      </c>
      <c r="C4341">
        <v>36.409999999999997</v>
      </c>
      <c r="D4341">
        <v>36.169998</v>
      </c>
      <c r="E4341">
        <v>36.400002000000001</v>
      </c>
      <c r="F4341">
        <v>30.826176</v>
      </c>
      <c r="G4341">
        <v>167000</v>
      </c>
      <c r="H4341">
        <f t="shared" si="67"/>
        <v>1.9267787665930847E-3</v>
      </c>
    </row>
    <row r="4342" spans="1:8" x14ac:dyDescent="0.45">
      <c r="A4342" s="1">
        <v>42996</v>
      </c>
      <c r="B4342">
        <v>36.32</v>
      </c>
      <c r="C4342">
        <v>36.580002</v>
      </c>
      <c r="D4342">
        <v>36.299999</v>
      </c>
      <c r="E4342">
        <v>36.560001</v>
      </c>
      <c r="F4342">
        <v>30.961679</v>
      </c>
      <c r="G4342">
        <v>122100</v>
      </c>
      <c r="H4342">
        <f t="shared" si="67"/>
        <v>4.3957122673925486E-3</v>
      </c>
    </row>
    <row r="4343" spans="1:8" x14ac:dyDescent="0.45">
      <c r="A4343" s="1">
        <v>42997</v>
      </c>
      <c r="B4343">
        <v>36.590000000000003</v>
      </c>
      <c r="C4343">
        <v>36.75</v>
      </c>
      <c r="D4343">
        <v>36.57</v>
      </c>
      <c r="E4343">
        <v>36.669998</v>
      </c>
      <c r="F4343">
        <v>31.054829000000002</v>
      </c>
      <c r="G4343">
        <v>106600</v>
      </c>
      <c r="H4343">
        <f t="shared" si="67"/>
        <v>3.0085577723353296E-3</v>
      </c>
    </row>
    <row r="4344" spans="1:8" x14ac:dyDescent="0.45">
      <c r="A4344" s="1">
        <v>42998</v>
      </c>
      <c r="B4344">
        <v>36.779998999999997</v>
      </c>
      <c r="C4344">
        <v>37.07</v>
      </c>
      <c r="D4344">
        <v>36.75</v>
      </c>
      <c r="E4344">
        <v>37</v>
      </c>
      <c r="F4344">
        <v>31.334295000000001</v>
      </c>
      <c r="G4344">
        <v>305900</v>
      </c>
      <c r="H4344">
        <f t="shared" si="67"/>
        <v>8.9991157252871101E-3</v>
      </c>
    </row>
    <row r="4345" spans="1:8" x14ac:dyDescent="0.45">
      <c r="A4345" s="1">
        <v>42999</v>
      </c>
      <c r="B4345">
        <v>36.909999999999997</v>
      </c>
      <c r="C4345">
        <v>37.020000000000003</v>
      </c>
      <c r="D4345">
        <v>36.790000999999997</v>
      </c>
      <c r="E4345">
        <v>36.919998</v>
      </c>
      <c r="F4345">
        <v>31.266548</v>
      </c>
      <c r="G4345">
        <v>141300</v>
      </c>
      <c r="H4345">
        <f t="shared" si="67"/>
        <v>-2.1620719406644229E-3</v>
      </c>
    </row>
    <row r="4346" spans="1:8" x14ac:dyDescent="0.45">
      <c r="A4346" s="1">
        <v>43000</v>
      </c>
      <c r="B4346">
        <v>36.860000999999997</v>
      </c>
      <c r="C4346">
        <v>37.220001000000003</v>
      </c>
      <c r="D4346">
        <v>36.860000999999997</v>
      </c>
      <c r="E4346">
        <v>37.119999</v>
      </c>
      <c r="F4346">
        <v>31.435918999999998</v>
      </c>
      <c r="G4346">
        <v>172300</v>
      </c>
      <c r="H4346">
        <f t="shared" si="67"/>
        <v>5.4170035016336548E-3</v>
      </c>
    </row>
    <row r="4347" spans="1:8" x14ac:dyDescent="0.45">
      <c r="A4347" s="1">
        <v>43003</v>
      </c>
      <c r="B4347">
        <v>37.25</v>
      </c>
      <c r="C4347">
        <v>37.770000000000003</v>
      </c>
      <c r="D4347">
        <v>37.25</v>
      </c>
      <c r="E4347">
        <v>37.709999000000003</v>
      </c>
      <c r="F4347">
        <v>31.935573999999999</v>
      </c>
      <c r="G4347">
        <v>1104600</v>
      </c>
      <c r="H4347">
        <f t="shared" si="67"/>
        <v>1.5894397742913124E-2</v>
      </c>
    </row>
    <row r="4348" spans="1:8" x14ac:dyDescent="0.45">
      <c r="A4348" s="1">
        <v>43004</v>
      </c>
      <c r="B4348">
        <v>37.189999</v>
      </c>
      <c r="C4348">
        <v>37.279998999999997</v>
      </c>
      <c r="D4348">
        <v>37.049999</v>
      </c>
      <c r="E4348">
        <v>37.189999</v>
      </c>
      <c r="F4348">
        <v>31.859331000000001</v>
      </c>
      <c r="G4348">
        <v>444800</v>
      </c>
      <c r="H4348">
        <f t="shared" si="67"/>
        <v>-2.3874003329327209E-3</v>
      </c>
    </row>
    <row r="4349" spans="1:8" x14ac:dyDescent="0.45">
      <c r="A4349" s="1">
        <v>43005</v>
      </c>
      <c r="B4349">
        <v>37.229999999999997</v>
      </c>
      <c r="C4349">
        <v>37.389999000000003</v>
      </c>
      <c r="D4349">
        <v>37.029998999999997</v>
      </c>
      <c r="E4349">
        <v>37.389999000000003</v>
      </c>
      <c r="F4349">
        <v>32.030662999999997</v>
      </c>
      <c r="G4349">
        <v>891600</v>
      </c>
      <c r="H4349">
        <f t="shared" si="67"/>
        <v>5.3777651514401725E-3</v>
      </c>
    </row>
    <row r="4350" spans="1:8" x14ac:dyDescent="0.45">
      <c r="A4350" s="1">
        <v>43006</v>
      </c>
      <c r="B4350">
        <v>37.509998000000003</v>
      </c>
      <c r="C4350">
        <v>37.639999000000003</v>
      </c>
      <c r="D4350">
        <v>37.32</v>
      </c>
      <c r="E4350">
        <v>37.43</v>
      </c>
      <c r="F4350">
        <v>32.064929999999997</v>
      </c>
      <c r="G4350">
        <v>264100</v>
      </c>
      <c r="H4350">
        <f t="shared" si="67"/>
        <v>1.0698186297299905E-3</v>
      </c>
    </row>
    <row r="4351" spans="1:8" x14ac:dyDescent="0.45">
      <c r="A4351" s="1">
        <v>43007</v>
      </c>
      <c r="B4351">
        <v>37.310001</v>
      </c>
      <c r="C4351">
        <v>37.43</v>
      </c>
      <c r="D4351">
        <v>37.189999</v>
      </c>
      <c r="E4351">
        <v>37.43</v>
      </c>
      <c r="F4351">
        <v>32.064929999999997</v>
      </c>
      <c r="G4351">
        <v>552900</v>
      </c>
      <c r="H4351">
        <f t="shared" si="67"/>
        <v>0</v>
      </c>
    </row>
    <row r="4352" spans="1:8" x14ac:dyDescent="0.45">
      <c r="A4352" s="1">
        <v>43010</v>
      </c>
      <c r="B4352">
        <v>37.07</v>
      </c>
      <c r="C4352">
        <v>37.419998</v>
      </c>
      <c r="D4352">
        <v>36.860000999999997</v>
      </c>
      <c r="E4352">
        <v>37.400002000000001</v>
      </c>
      <c r="F4352">
        <v>32.039230000000003</v>
      </c>
      <c r="G4352">
        <v>241100</v>
      </c>
      <c r="H4352">
        <f t="shared" si="67"/>
        <v>-8.0149870902546105E-4</v>
      </c>
    </row>
    <row r="4353" spans="1:8" x14ac:dyDescent="0.45">
      <c r="A4353" s="1">
        <v>43011</v>
      </c>
      <c r="B4353">
        <v>37.330002</v>
      </c>
      <c r="C4353">
        <v>37.490001999999997</v>
      </c>
      <c r="D4353">
        <v>37.290000999999997</v>
      </c>
      <c r="E4353">
        <v>37.389999000000003</v>
      </c>
      <c r="F4353">
        <v>32.030662999999997</v>
      </c>
      <c r="G4353">
        <v>233900</v>
      </c>
      <c r="H4353">
        <f t="shared" si="67"/>
        <v>-2.6739094541305963E-4</v>
      </c>
    </row>
    <row r="4354" spans="1:8" x14ac:dyDescent="0.45">
      <c r="A4354" s="1">
        <v>43012</v>
      </c>
      <c r="B4354">
        <v>37.409999999999997</v>
      </c>
      <c r="C4354">
        <v>37.479999999999997</v>
      </c>
      <c r="D4354">
        <v>37.220001000000003</v>
      </c>
      <c r="E4354">
        <v>37.340000000000003</v>
      </c>
      <c r="F4354">
        <v>31.987836999999999</v>
      </c>
      <c r="G4354">
        <v>509200</v>
      </c>
      <c r="H4354">
        <f t="shared" si="67"/>
        <v>-1.3370313315087534E-3</v>
      </c>
    </row>
    <row r="4355" spans="1:8" x14ac:dyDescent="0.45">
      <c r="A4355" s="1">
        <v>43013</v>
      </c>
      <c r="B4355">
        <v>37.360000999999997</v>
      </c>
      <c r="C4355">
        <v>37.57</v>
      </c>
      <c r="D4355">
        <v>37.360000999999997</v>
      </c>
      <c r="E4355">
        <v>37.529998999999997</v>
      </c>
      <c r="F4355">
        <v>32.150596999999998</v>
      </c>
      <c r="G4355">
        <v>196100</v>
      </c>
      <c r="H4355">
        <f t="shared" si="67"/>
        <v>5.0881839869323375E-3</v>
      </c>
    </row>
    <row r="4356" spans="1:8" x14ac:dyDescent="0.45">
      <c r="A4356" s="1">
        <v>43014</v>
      </c>
      <c r="B4356">
        <v>37.200001</v>
      </c>
      <c r="C4356">
        <v>37.340000000000003</v>
      </c>
      <c r="D4356">
        <v>37.040000999999997</v>
      </c>
      <c r="E4356">
        <v>37.150002000000001</v>
      </c>
      <c r="F4356">
        <v>31.825068999999999</v>
      </c>
      <c r="G4356">
        <v>285400</v>
      </c>
      <c r="H4356">
        <f t="shared" ref="H4356:H4419" si="68">F4356/F4355-1</f>
        <v>-1.0125099698770734E-2</v>
      </c>
    </row>
    <row r="4357" spans="1:8" x14ac:dyDescent="0.45">
      <c r="A4357" s="1">
        <v>43017</v>
      </c>
      <c r="B4357">
        <v>37.209999000000003</v>
      </c>
      <c r="C4357">
        <v>37.330002</v>
      </c>
      <c r="D4357">
        <v>37.18</v>
      </c>
      <c r="E4357">
        <v>37.270000000000003</v>
      </c>
      <c r="F4357">
        <v>31.927864</v>
      </c>
      <c r="G4357">
        <v>160800</v>
      </c>
      <c r="H4357">
        <f t="shared" si="68"/>
        <v>3.2300008524726032E-3</v>
      </c>
    </row>
    <row r="4358" spans="1:8" x14ac:dyDescent="0.45">
      <c r="A4358" s="1">
        <v>43018</v>
      </c>
      <c r="B4358">
        <v>37.529998999999997</v>
      </c>
      <c r="C4358">
        <v>37.659999999999997</v>
      </c>
      <c r="D4358">
        <v>37.259998000000003</v>
      </c>
      <c r="E4358">
        <v>37.310001</v>
      </c>
      <c r="F4358">
        <v>31.962133000000001</v>
      </c>
      <c r="G4358">
        <v>176100</v>
      </c>
      <c r="H4358">
        <f t="shared" si="68"/>
        <v>1.0733257946726749E-3</v>
      </c>
    </row>
    <row r="4359" spans="1:8" x14ac:dyDescent="0.45">
      <c r="A4359" s="1">
        <v>43019</v>
      </c>
      <c r="B4359">
        <v>37.220001000000003</v>
      </c>
      <c r="C4359">
        <v>37.400002000000001</v>
      </c>
      <c r="D4359">
        <v>37.110000999999997</v>
      </c>
      <c r="E4359">
        <v>37.400002000000001</v>
      </c>
      <c r="F4359">
        <v>32.039230000000003</v>
      </c>
      <c r="G4359">
        <v>171700</v>
      </c>
      <c r="H4359">
        <f t="shared" si="68"/>
        <v>2.4121356356285872E-3</v>
      </c>
    </row>
    <row r="4360" spans="1:8" x14ac:dyDescent="0.45">
      <c r="A4360" s="1">
        <v>43020</v>
      </c>
      <c r="B4360">
        <v>37.049999</v>
      </c>
      <c r="C4360">
        <v>37.310001</v>
      </c>
      <c r="D4360">
        <v>37.049999</v>
      </c>
      <c r="E4360">
        <v>37.25</v>
      </c>
      <c r="F4360">
        <v>31.910730000000001</v>
      </c>
      <c r="G4360">
        <v>210900</v>
      </c>
      <c r="H4360">
        <f t="shared" si="68"/>
        <v>-4.0107081225111418E-3</v>
      </c>
    </row>
    <row r="4361" spans="1:8" x14ac:dyDescent="0.45">
      <c r="A4361" s="1">
        <v>43021</v>
      </c>
      <c r="B4361">
        <v>37.450001</v>
      </c>
      <c r="C4361">
        <v>37.590000000000003</v>
      </c>
      <c r="D4361">
        <v>37.220001000000003</v>
      </c>
      <c r="E4361">
        <v>37.25</v>
      </c>
      <c r="F4361">
        <v>31.910730000000001</v>
      </c>
      <c r="G4361">
        <v>138300</v>
      </c>
      <c r="H4361">
        <f t="shared" si="68"/>
        <v>0</v>
      </c>
    </row>
    <row r="4362" spans="1:8" x14ac:dyDescent="0.45">
      <c r="A4362" s="1">
        <v>43024</v>
      </c>
      <c r="B4362">
        <v>37.43</v>
      </c>
      <c r="C4362">
        <v>37.529998999999997</v>
      </c>
      <c r="D4362">
        <v>37.240001999999997</v>
      </c>
      <c r="E4362">
        <v>37.290000999999997</v>
      </c>
      <c r="F4362">
        <v>31.945001999999999</v>
      </c>
      <c r="G4362">
        <v>120300</v>
      </c>
      <c r="H4362">
        <f t="shared" si="68"/>
        <v>1.0739961135328713E-3</v>
      </c>
    </row>
    <row r="4363" spans="1:8" x14ac:dyDescent="0.45">
      <c r="A4363" s="1">
        <v>43025</v>
      </c>
      <c r="B4363">
        <v>37.290000999999997</v>
      </c>
      <c r="C4363">
        <v>37.400002000000001</v>
      </c>
      <c r="D4363">
        <v>37.119999</v>
      </c>
      <c r="E4363">
        <v>37.299999</v>
      </c>
      <c r="F4363">
        <v>31.95356</v>
      </c>
      <c r="G4363">
        <v>123800</v>
      </c>
      <c r="H4363">
        <f t="shared" si="68"/>
        <v>2.6789793282855356E-4</v>
      </c>
    </row>
    <row r="4364" spans="1:8" x14ac:dyDescent="0.45">
      <c r="A4364" s="1">
        <v>43026</v>
      </c>
      <c r="B4364">
        <v>37.270000000000003</v>
      </c>
      <c r="C4364">
        <v>37.450001</v>
      </c>
      <c r="D4364">
        <v>37</v>
      </c>
      <c r="E4364">
        <v>37.040000999999997</v>
      </c>
      <c r="F4364">
        <v>31.730833000000001</v>
      </c>
      <c r="G4364">
        <v>157600</v>
      </c>
      <c r="H4364">
        <f t="shared" si="68"/>
        <v>-6.9703344478674323E-3</v>
      </c>
    </row>
    <row r="4365" spans="1:8" x14ac:dyDescent="0.45">
      <c r="A4365" s="1">
        <v>43027</v>
      </c>
      <c r="B4365">
        <v>36.810001</v>
      </c>
      <c r="C4365">
        <v>37.060001</v>
      </c>
      <c r="D4365">
        <v>36.729999999999997</v>
      </c>
      <c r="E4365">
        <v>36.889999000000003</v>
      </c>
      <c r="F4365">
        <v>31.602335</v>
      </c>
      <c r="G4365">
        <v>180100</v>
      </c>
      <c r="H4365">
        <f t="shared" si="68"/>
        <v>-4.0496258008732022E-3</v>
      </c>
    </row>
    <row r="4366" spans="1:8" x14ac:dyDescent="0.45">
      <c r="A4366" s="1">
        <v>43028</v>
      </c>
      <c r="B4366">
        <v>36.959999000000003</v>
      </c>
      <c r="C4366">
        <v>36.979999999999997</v>
      </c>
      <c r="D4366">
        <v>36.75</v>
      </c>
      <c r="E4366">
        <v>36.979999999999997</v>
      </c>
      <c r="F4366">
        <v>31.67943</v>
      </c>
      <c r="G4366">
        <v>193400</v>
      </c>
      <c r="H4366">
        <f t="shared" si="68"/>
        <v>2.4395349267705146E-3</v>
      </c>
    </row>
    <row r="4367" spans="1:8" x14ac:dyDescent="0.45">
      <c r="A4367" s="1">
        <v>43031</v>
      </c>
      <c r="B4367">
        <v>36.900002000000001</v>
      </c>
      <c r="C4367">
        <v>37.110000999999997</v>
      </c>
      <c r="D4367">
        <v>36.700001</v>
      </c>
      <c r="E4367">
        <v>36.700001</v>
      </c>
      <c r="F4367">
        <v>31.439568000000001</v>
      </c>
      <c r="G4367">
        <v>271800</v>
      </c>
      <c r="H4367">
        <f t="shared" si="68"/>
        <v>-7.5715377454708133E-3</v>
      </c>
    </row>
    <row r="4368" spans="1:8" x14ac:dyDescent="0.45">
      <c r="A4368" s="1">
        <v>43032</v>
      </c>
      <c r="B4368">
        <v>36.849997999999999</v>
      </c>
      <c r="C4368">
        <v>36.970001000000003</v>
      </c>
      <c r="D4368">
        <v>36.720001000000003</v>
      </c>
      <c r="E4368">
        <v>36.82</v>
      </c>
      <c r="F4368">
        <v>31.542368</v>
      </c>
      <c r="G4368">
        <v>135600</v>
      </c>
      <c r="H4368">
        <f t="shared" si="68"/>
        <v>3.2697650298503245E-3</v>
      </c>
    </row>
    <row r="4369" spans="1:8" x14ac:dyDescent="0.45">
      <c r="A4369" s="1">
        <v>43033</v>
      </c>
      <c r="B4369">
        <v>36.720001000000003</v>
      </c>
      <c r="C4369">
        <v>36.830002</v>
      </c>
      <c r="D4369">
        <v>36.409999999999997</v>
      </c>
      <c r="E4369">
        <v>36.540000999999997</v>
      </c>
      <c r="F4369">
        <v>31.302498</v>
      </c>
      <c r="G4369">
        <v>267800</v>
      </c>
      <c r="H4369">
        <f t="shared" si="68"/>
        <v>-7.6046922031979269E-3</v>
      </c>
    </row>
    <row r="4370" spans="1:8" x14ac:dyDescent="0.45">
      <c r="A4370" s="1">
        <v>43034</v>
      </c>
      <c r="B4370">
        <v>36.599997999999999</v>
      </c>
      <c r="C4370">
        <v>36.669998</v>
      </c>
      <c r="D4370">
        <v>36.389999000000003</v>
      </c>
      <c r="E4370">
        <v>36.610000999999997</v>
      </c>
      <c r="F4370">
        <v>31.362465</v>
      </c>
      <c r="G4370">
        <v>209700</v>
      </c>
      <c r="H4370">
        <f t="shared" si="68"/>
        <v>1.9157257034247976E-3</v>
      </c>
    </row>
    <row r="4371" spans="1:8" x14ac:dyDescent="0.45">
      <c r="A4371" s="1">
        <v>43035</v>
      </c>
      <c r="B4371">
        <v>36.389999000000003</v>
      </c>
      <c r="C4371">
        <v>36.93</v>
      </c>
      <c r="D4371">
        <v>36.18</v>
      </c>
      <c r="E4371">
        <v>36.799999</v>
      </c>
      <c r="F4371">
        <v>31.525231999999999</v>
      </c>
      <c r="G4371">
        <v>275800</v>
      </c>
      <c r="H4371">
        <f t="shared" si="68"/>
        <v>5.1898662939917628E-3</v>
      </c>
    </row>
    <row r="4372" spans="1:8" x14ac:dyDescent="0.45">
      <c r="A4372" s="1">
        <v>43038</v>
      </c>
      <c r="B4372">
        <v>36.389999000000003</v>
      </c>
      <c r="C4372">
        <v>37.07</v>
      </c>
      <c r="D4372">
        <v>36.389999000000003</v>
      </c>
      <c r="E4372">
        <v>36.970001000000003</v>
      </c>
      <c r="F4372">
        <v>31.670871999999999</v>
      </c>
      <c r="G4372">
        <v>224400</v>
      </c>
      <c r="H4372">
        <f t="shared" si="68"/>
        <v>4.6197915371408715E-3</v>
      </c>
    </row>
    <row r="4373" spans="1:8" x14ac:dyDescent="0.45">
      <c r="A4373" s="1">
        <v>43039</v>
      </c>
      <c r="B4373">
        <v>36.900002000000001</v>
      </c>
      <c r="C4373">
        <v>37.220001000000003</v>
      </c>
      <c r="D4373">
        <v>36.840000000000003</v>
      </c>
      <c r="E4373">
        <v>37.099997999999999</v>
      </c>
      <c r="F4373">
        <v>31.782236000000001</v>
      </c>
      <c r="G4373">
        <v>143200</v>
      </c>
      <c r="H4373">
        <f t="shared" si="68"/>
        <v>3.5162909313011248E-3</v>
      </c>
    </row>
    <row r="4374" spans="1:8" x14ac:dyDescent="0.45">
      <c r="A4374" s="1">
        <v>43040</v>
      </c>
      <c r="B4374">
        <v>37.380001</v>
      </c>
      <c r="C4374">
        <v>37.729999999999997</v>
      </c>
      <c r="D4374">
        <v>37.360000999999997</v>
      </c>
      <c r="E4374">
        <v>37.560001</v>
      </c>
      <c r="F4374">
        <v>32.176299999999998</v>
      </c>
      <c r="G4374">
        <v>435000</v>
      </c>
      <c r="H4374">
        <f t="shared" si="68"/>
        <v>1.2398875900361261E-2</v>
      </c>
    </row>
    <row r="4375" spans="1:8" x14ac:dyDescent="0.45">
      <c r="A4375" s="1">
        <v>43041</v>
      </c>
      <c r="B4375">
        <v>37.490001999999997</v>
      </c>
      <c r="C4375">
        <v>37.659999999999997</v>
      </c>
      <c r="D4375">
        <v>37.229999999999997</v>
      </c>
      <c r="E4375">
        <v>37.439999</v>
      </c>
      <c r="F4375">
        <v>32.07349</v>
      </c>
      <c r="G4375">
        <v>178100</v>
      </c>
      <c r="H4375">
        <f t="shared" si="68"/>
        <v>-3.1952088959885661E-3</v>
      </c>
    </row>
    <row r="4376" spans="1:8" x14ac:dyDescent="0.45">
      <c r="A4376" s="1">
        <v>43042</v>
      </c>
      <c r="B4376">
        <v>37.389999000000003</v>
      </c>
      <c r="C4376">
        <v>37.75</v>
      </c>
      <c r="D4376">
        <v>37.389999000000003</v>
      </c>
      <c r="E4376">
        <v>37.610000999999997</v>
      </c>
      <c r="F4376">
        <v>32.219135000000001</v>
      </c>
      <c r="G4376">
        <v>274500</v>
      </c>
      <c r="H4376">
        <f t="shared" si="68"/>
        <v>4.540977611104946E-3</v>
      </c>
    </row>
    <row r="4377" spans="1:8" x14ac:dyDescent="0.45">
      <c r="A4377" s="1">
        <v>43045</v>
      </c>
      <c r="B4377">
        <v>37.720001000000003</v>
      </c>
      <c r="C4377">
        <v>38.520000000000003</v>
      </c>
      <c r="D4377">
        <v>37.720001000000003</v>
      </c>
      <c r="E4377">
        <v>38.490001999999997</v>
      </c>
      <c r="F4377">
        <v>32.972999999999999</v>
      </c>
      <c r="G4377">
        <v>522400</v>
      </c>
      <c r="H4377">
        <f t="shared" si="68"/>
        <v>2.3398052120269464E-2</v>
      </c>
    </row>
    <row r="4378" spans="1:8" x14ac:dyDescent="0.45">
      <c r="A4378" s="1">
        <v>43046</v>
      </c>
      <c r="B4378">
        <v>38.5</v>
      </c>
      <c r="C4378">
        <v>38.57</v>
      </c>
      <c r="D4378">
        <v>38.220001000000003</v>
      </c>
      <c r="E4378">
        <v>38.400002000000001</v>
      </c>
      <c r="F4378">
        <v>32.895901000000002</v>
      </c>
      <c r="G4378">
        <v>158200</v>
      </c>
      <c r="H4378">
        <f t="shared" si="68"/>
        <v>-2.3382464440602213E-3</v>
      </c>
    </row>
    <row r="4379" spans="1:8" x14ac:dyDescent="0.45">
      <c r="A4379" s="1">
        <v>43047</v>
      </c>
      <c r="B4379">
        <v>38.279998999999997</v>
      </c>
      <c r="C4379">
        <v>38.43</v>
      </c>
      <c r="D4379">
        <v>38.009998000000003</v>
      </c>
      <c r="E4379">
        <v>38.220001000000003</v>
      </c>
      <c r="F4379">
        <v>32.741692</v>
      </c>
      <c r="G4379">
        <v>311300</v>
      </c>
      <c r="H4379">
        <f t="shared" si="68"/>
        <v>-4.6877876973183685E-3</v>
      </c>
    </row>
    <row r="4380" spans="1:8" x14ac:dyDescent="0.45">
      <c r="A4380" s="1">
        <v>43048</v>
      </c>
      <c r="B4380">
        <v>38.150002000000001</v>
      </c>
      <c r="C4380">
        <v>38.419998</v>
      </c>
      <c r="D4380">
        <v>38.040000999999997</v>
      </c>
      <c r="E4380">
        <v>38.349997999999999</v>
      </c>
      <c r="F4380">
        <v>32.853057999999997</v>
      </c>
      <c r="G4380">
        <v>343400</v>
      </c>
      <c r="H4380">
        <f t="shared" si="68"/>
        <v>3.4013514023647495E-3</v>
      </c>
    </row>
    <row r="4381" spans="1:8" x14ac:dyDescent="0.45">
      <c r="A4381" s="1">
        <v>43049</v>
      </c>
      <c r="B4381">
        <v>38.290000999999997</v>
      </c>
      <c r="C4381">
        <v>38.330002</v>
      </c>
      <c r="D4381">
        <v>37.900002000000001</v>
      </c>
      <c r="E4381">
        <v>38.18</v>
      </c>
      <c r="F4381">
        <v>32.707431999999997</v>
      </c>
      <c r="G4381">
        <v>343100</v>
      </c>
      <c r="H4381">
        <f t="shared" si="68"/>
        <v>-4.4326467265238811E-3</v>
      </c>
    </row>
    <row r="4382" spans="1:8" x14ac:dyDescent="0.45">
      <c r="A4382" s="1">
        <v>43052</v>
      </c>
      <c r="B4382">
        <v>38.049999</v>
      </c>
      <c r="C4382">
        <v>38.209999000000003</v>
      </c>
      <c r="D4382">
        <v>37.889999000000003</v>
      </c>
      <c r="E4382">
        <v>37.93</v>
      </c>
      <c r="F4382">
        <v>32.493256000000002</v>
      </c>
      <c r="G4382">
        <v>178800</v>
      </c>
      <c r="H4382">
        <f t="shared" si="68"/>
        <v>-6.5482364986647612E-3</v>
      </c>
    </row>
    <row r="4383" spans="1:8" x14ac:dyDescent="0.45">
      <c r="A4383" s="1">
        <v>43053</v>
      </c>
      <c r="B4383">
        <v>37.720001000000003</v>
      </c>
      <c r="C4383">
        <v>37.779998999999997</v>
      </c>
      <c r="D4383">
        <v>37.25</v>
      </c>
      <c r="E4383">
        <v>37.270000000000003</v>
      </c>
      <c r="F4383">
        <v>31.927864</v>
      </c>
      <c r="G4383">
        <v>588600</v>
      </c>
      <c r="H4383">
        <f t="shared" si="68"/>
        <v>-1.7400287616605836E-2</v>
      </c>
    </row>
    <row r="4384" spans="1:8" x14ac:dyDescent="0.45">
      <c r="A4384" s="1">
        <v>43054</v>
      </c>
      <c r="B4384">
        <v>36.909999999999997</v>
      </c>
      <c r="C4384">
        <v>37.07</v>
      </c>
      <c r="D4384">
        <v>36.729999999999997</v>
      </c>
      <c r="E4384">
        <v>36.849997999999999</v>
      </c>
      <c r="F4384">
        <v>31.568059999999999</v>
      </c>
      <c r="G4384">
        <v>583300</v>
      </c>
      <c r="H4384">
        <f t="shared" si="68"/>
        <v>-1.1269278771671054E-2</v>
      </c>
    </row>
    <row r="4385" spans="1:8" x14ac:dyDescent="0.45">
      <c r="A4385" s="1">
        <v>43055</v>
      </c>
      <c r="B4385">
        <v>36.770000000000003</v>
      </c>
      <c r="C4385">
        <v>36.860000999999997</v>
      </c>
      <c r="D4385">
        <v>36.630001</v>
      </c>
      <c r="E4385">
        <v>36.720001000000003</v>
      </c>
      <c r="F4385">
        <v>31.456696000000001</v>
      </c>
      <c r="G4385">
        <v>1144500</v>
      </c>
      <c r="H4385">
        <f t="shared" si="68"/>
        <v>-3.5277429148322659E-3</v>
      </c>
    </row>
    <row r="4386" spans="1:8" x14ac:dyDescent="0.45">
      <c r="A4386" s="1">
        <v>43056</v>
      </c>
      <c r="B4386">
        <v>36.779998999999997</v>
      </c>
      <c r="C4386">
        <v>37</v>
      </c>
      <c r="D4386">
        <v>36.740001999999997</v>
      </c>
      <c r="E4386">
        <v>36.919998</v>
      </c>
      <c r="F4386">
        <v>31.628035000000001</v>
      </c>
      <c r="G4386">
        <v>280900</v>
      </c>
      <c r="H4386">
        <f t="shared" si="68"/>
        <v>5.4468212427649654E-3</v>
      </c>
    </row>
    <row r="4387" spans="1:8" x14ac:dyDescent="0.45">
      <c r="A4387" s="1">
        <v>43059</v>
      </c>
      <c r="B4387">
        <v>36.860000999999997</v>
      </c>
      <c r="C4387">
        <v>36.919998</v>
      </c>
      <c r="D4387">
        <v>36.659999999999997</v>
      </c>
      <c r="E4387">
        <v>36.849997999999999</v>
      </c>
      <c r="F4387">
        <v>31.568059999999999</v>
      </c>
      <c r="G4387">
        <v>275000</v>
      </c>
      <c r="H4387">
        <f t="shared" si="68"/>
        <v>-1.8962607066800308E-3</v>
      </c>
    </row>
    <row r="4388" spans="1:8" x14ac:dyDescent="0.45">
      <c r="A4388" s="1">
        <v>43060</v>
      </c>
      <c r="B4388">
        <v>36.959999000000003</v>
      </c>
      <c r="C4388">
        <v>37.139999000000003</v>
      </c>
      <c r="D4388">
        <v>36.849997999999999</v>
      </c>
      <c r="E4388">
        <v>36.900002000000001</v>
      </c>
      <c r="F4388">
        <v>31.610900999999998</v>
      </c>
      <c r="G4388">
        <v>260200</v>
      </c>
      <c r="H4388">
        <f t="shared" si="68"/>
        <v>1.3570995493545901E-3</v>
      </c>
    </row>
    <row r="4389" spans="1:8" x14ac:dyDescent="0.45">
      <c r="A4389" s="1">
        <v>43061</v>
      </c>
      <c r="B4389">
        <v>37.130001</v>
      </c>
      <c r="C4389">
        <v>37.229999999999997</v>
      </c>
      <c r="D4389">
        <v>37.080002</v>
      </c>
      <c r="E4389">
        <v>37.110000999999997</v>
      </c>
      <c r="F4389">
        <v>31.790796</v>
      </c>
      <c r="G4389">
        <v>271200</v>
      </c>
      <c r="H4389">
        <f t="shared" si="68"/>
        <v>5.6909165607144097E-3</v>
      </c>
    </row>
    <row r="4390" spans="1:8" x14ac:dyDescent="0.45">
      <c r="A4390" s="1">
        <v>43063</v>
      </c>
      <c r="B4390">
        <v>37.229999999999997</v>
      </c>
      <c r="C4390">
        <v>37.32</v>
      </c>
      <c r="D4390">
        <v>37.189999</v>
      </c>
      <c r="E4390">
        <v>37.189999</v>
      </c>
      <c r="F4390">
        <v>31.859331000000001</v>
      </c>
      <c r="G4390">
        <v>69900</v>
      </c>
      <c r="H4390">
        <f t="shared" si="68"/>
        <v>2.1558126446410419E-3</v>
      </c>
    </row>
    <row r="4391" spans="1:8" x14ac:dyDescent="0.45">
      <c r="A4391" s="1">
        <v>43066</v>
      </c>
      <c r="B4391">
        <v>37</v>
      </c>
      <c r="C4391">
        <v>37.049999</v>
      </c>
      <c r="D4391">
        <v>36.740001999999997</v>
      </c>
      <c r="E4391">
        <v>36.779998999999997</v>
      </c>
      <c r="F4391">
        <v>31.508095000000001</v>
      </c>
      <c r="G4391">
        <v>482400</v>
      </c>
      <c r="H4391">
        <f t="shared" si="68"/>
        <v>-1.1024588055536966E-2</v>
      </c>
    </row>
    <row r="4392" spans="1:8" x14ac:dyDescent="0.45">
      <c r="A4392" s="1">
        <v>43067</v>
      </c>
      <c r="B4392">
        <v>36.799999</v>
      </c>
      <c r="C4392">
        <v>37.119999</v>
      </c>
      <c r="D4392">
        <v>36.799999</v>
      </c>
      <c r="E4392">
        <v>37.07</v>
      </c>
      <c r="F4392">
        <v>31.756530999999999</v>
      </c>
      <c r="G4392">
        <v>194500</v>
      </c>
      <c r="H4392">
        <f t="shared" si="68"/>
        <v>7.8848308664805078E-3</v>
      </c>
    </row>
    <row r="4393" spans="1:8" x14ac:dyDescent="0.45">
      <c r="A4393" s="1">
        <v>43068</v>
      </c>
      <c r="B4393">
        <v>37.009998000000003</v>
      </c>
      <c r="C4393">
        <v>37.32</v>
      </c>
      <c r="D4393">
        <v>36.959999000000003</v>
      </c>
      <c r="E4393">
        <v>37.240001999999997</v>
      </c>
      <c r="F4393">
        <v>31.902168</v>
      </c>
      <c r="G4393">
        <v>324900</v>
      </c>
      <c r="H4393">
        <f t="shared" si="68"/>
        <v>4.5860487721407495E-3</v>
      </c>
    </row>
    <row r="4394" spans="1:8" x14ac:dyDescent="0.45">
      <c r="A4394" s="1">
        <v>43069</v>
      </c>
      <c r="B4394">
        <v>37.369999</v>
      </c>
      <c r="C4394">
        <v>37.909999999999997</v>
      </c>
      <c r="D4394">
        <v>37.369999</v>
      </c>
      <c r="E4394">
        <v>37.880001</v>
      </c>
      <c r="F4394">
        <v>32.450436000000003</v>
      </c>
      <c r="G4394">
        <v>831200</v>
      </c>
      <c r="H4394">
        <f t="shared" si="68"/>
        <v>1.7185916643658983E-2</v>
      </c>
    </row>
    <row r="4395" spans="1:8" x14ac:dyDescent="0.45">
      <c r="A4395" s="1">
        <v>43070</v>
      </c>
      <c r="B4395">
        <v>38.049999</v>
      </c>
      <c r="C4395">
        <v>38.450001</v>
      </c>
      <c r="D4395">
        <v>37.779998999999997</v>
      </c>
      <c r="E4395">
        <v>38.209999000000003</v>
      </c>
      <c r="F4395">
        <v>32.73312</v>
      </c>
      <c r="G4395">
        <v>517100</v>
      </c>
      <c r="H4395">
        <f t="shared" si="68"/>
        <v>8.7112542956278016E-3</v>
      </c>
    </row>
    <row r="4396" spans="1:8" x14ac:dyDescent="0.45">
      <c r="A4396" s="1">
        <v>43073</v>
      </c>
      <c r="B4396">
        <v>38.159999999999997</v>
      </c>
      <c r="C4396">
        <v>38.75</v>
      </c>
      <c r="D4396">
        <v>38.119999</v>
      </c>
      <c r="E4396">
        <v>38.169998</v>
      </c>
      <c r="F4396">
        <v>32.698860000000003</v>
      </c>
      <c r="G4396">
        <v>416600</v>
      </c>
      <c r="H4396">
        <f t="shared" si="68"/>
        <v>-1.0466463325218278E-3</v>
      </c>
    </row>
    <row r="4397" spans="1:8" x14ac:dyDescent="0.45">
      <c r="A4397" s="1">
        <v>43074</v>
      </c>
      <c r="B4397">
        <v>38.189999</v>
      </c>
      <c r="C4397">
        <v>38.279998999999997</v>
      </c>
      <c r="D4397">
        <v>37.93</v>
      </c>
      <c r="E4397">
        <v>37.970001000000003</v>
      </c>
      <c r="F4397">
        <v>32.527531000000003</v>
      </c>
      <c r="G4397">
        <v>311200</v>
      </c>
      <c r="H4397">
        <f t="shared" si="68"/>
        <v>-5.2396016252553856E-3</v>
      </c>
    </row>
    <row r="4398" spans="1:8" x14ac:dyDescent="0.45">
      <c r="A4398" s="1">
        <v>43075</v>
      </c>
      <c r="B4398">
        <v>37.849997999999999</v>
      </c>
      <c r="C4398">
        <v>37.869999</v>
      </c>
      <c r="D4398">
        <v>37.400002000000001</v>
      </c>
      <c r="E4398">
        <v>37.439999</v>
      </c>
      <c r="F4398">
        <v>32.07349</v>
      </c>
      <c r="G4398">
        <v>356400</v>
      </c>
      <c r="H4398">
        <f t="shared" si="68"/>
        <v>-1.3958667812813852E-2</v>
      </c>
    </row>
    <row r="4399" spans="1:8" x14ac:dyDescent="0.45">
      <c r="A4399" s="1">
        <v>43076</v>
      </c>
      <c r="B4399">
        <v>37.470001000000003</v>
      </c>
      <c r="C4399">
        <v>37.619999</v>
      </c>
      <c r="D4399">
        <v>37.360000999999997</v>
      </c>
      <c r="E4399">
        <v>37.610000999999997</v>
      </c>
      <c r="F4399">
        <v>32.219135000000001</v>
      </c>
      <c r="G4399">
        <v>256200</v>
      </c>
      <c r="H4399">
        <f t="shared" si="68"/>
        <v>4.540977611104946E-3</v>
      </c>
    </row>
    <row r="4400" spans="1:8" x14ac:dyDescent="0.45">
      <c r="A4400" s="1">
        <v>43077</v>
      </c>
      <c r="B4400">
        <v>37.790000999999997</v>
      </c>
      <c r="C4400">
        <v>37.959999000000003</v>
      </c>
      <c r="D4400">
        <v>37.619999</v>
      </c>
      <c r="E4400">
        <v>37.919998</v>
      </c>
      <c r="F4400">
        <v>32.484692000000003</v>
      </c>
      <c r="G4400">
        <v>172100</v>
      </c>
      <c r="H4400">
        <f t="shared" si="68"/>
        <v>8.242213827279965E-3</v>
      </c>
    </row>
    <row r="4401" spans="1:8" x14ac:dyDescent="0.45">
      <c r="A4401" s="1">
        <v>43080</v>
      </c>
      <c r="B4401">
        <v>37.970001000000003</v>
      </c>
      <c r="C4401">
        <v>38.409999999999997</v>
      </c>
      <c r="D4401">
        <v>37.970001000000003</v>
      </c>
      <c r="E4401">
        <v>38.25</v>
      </c>
      <c r="F4401">
        <v>32.767403000000002</v>
      </c>
      <c r="G4401">
        <v>342400</v>
      </c>
      <c r="H4401">
        <f t="shared" si="68"/>
        <v>8.7028991994135829E-3</v>
      </c>
    </row>
    <row r="4402" spans="1:8" x14ac:dyDescent="0.45">
      <c r="A4402" s="1">
        <v>43081</v>
      </c>
      <c r="B4402">
        <v>38.290000999999997</v>
      </c>
      <c r="C4402">
        <v>38.389999000000003</v>
      </c>
      <c r="D4402">
        <v>38.07</v>
      </c>
      <c r="E4402">
        <v>38.099997999999999</v>
      </c>
      <c r="F4402">
        <v>32.638897</v>
      </c>
      <c r="G4402">
        <v>340300</v>
      </c>
      <c r="H4402">
        <f t="shared" si="68"/>
        <v>-3.9217633451147371E-3</v>
      </c>
    </row>
    <row r="4403" spans="1:8" x14ac:dyDescent="0.45">
      <c r="A4403" s="1">
        <v>43082</v>
      </c>
      <c r="B4403">
        <v>38.099997999999999</v>
      </c>
      <c r="C4403">
        <v>38.159999999999997</v>
      </c>
      <c r="D4403">
        <v>37.93</v>
      </c>
      <c r="E4403">
        <v>38.040000999999997</v>
      </c>
      <c r="F4403">
        <v>32.587497999999997</v>
      </c>
      <c r="G4403">
        <v>280400</v>
      </c>
      <c r="H4403">
        <f t="shared" si="68"/>
        <v>-1.5747774809915516E-3</v>
      </c>
    </row>
    <row r="4404" spans="1:8" x14ac:dyDescent="0.45">
      <c r="A4404" s="1">
        <v>43083</v>
      </c>
      <c r="B4404">
        <v>37.909999999999997</v>
      </c>
      <c r="C4404">
        <v>38.169998</v>
      </c>
      <c r="D4404">
        <v>37.869999</v>
      </c>
      <c r="E4404">
        <v>37.869999</v>
      </c>
      <c r="F4404">
        <v>32.441867999999999</v>
      </c>
      <c r="G4404">
        <v>237200</v>
      </c>
      <c r="H4404">
        <f t="shared" si="68"/>
        <v>-4.4688917203768996E-3</v>
      </c>
    </row>
    <row r="4405" spans="1:8" x14ac:dyDescent="0.45">
      <c r="A4405" s="1">
        <v>43084</v>
      </c>
      <c r="B4405">
        <v>38.099997999999999</v>
      </c>
      <c r="C4405">
        <v>38.119999</v>
      </c>
      <c r="D4405">
        <v>37.779998999999997</v>
      </c>
      <c r="E4405">
        <v>37.82</v>
      </c>
      <c r="F4405">
        <v>32.399028999999999</v>
      </c>
      <c r="G4405">
        <v>747800</v>
      </c>
      <c r="H4405">
        <f t="shared" si="68"/>
        <v>-1.3204849979662203E-3</v>
      </c>
    </row>
    <row r="4406" spans="1:8" x14ac:dyDescent="0.45">
      <c r="A4406" s="1">
        <v>43087</v>
      </c>
      <c r="B4406">
        <v>37.900002000000001</v>
      </c>
      <c r="C4406">
        <v>38.330002</v>
      </c>
      <c r="D4406">
        <v>37.900002000000001</v>
      </c>
      <c r="E4406">
        <v>38.130001</v>
      </c>
      <c r="F4406">
        <v>32.664593000000004</v>
      </c>
      <c r="G4406">
        <v>238000</v>
      </c>
      <c r="H4406">
        <f t="shared" si="68"/>
        <v>8.1966654000651396E-3</v>
      </c>
    </row>
    <row r="4407" spans="1:8" x14ac:dyDescent="0.45">
      <c r="A4407" s="1">
        <v>43088</v>
      </c>
      <c r="B4407">
        <v>38.099997999999999</v>
      </c>
      <c r="C4407">
        <v>38.209999000000003</v>
      </c>
      <c r="D4407">
        <v>37.93</v>
      </c>
      <c r="E4407">
        <v>37.959999000000003</v>
      </c>
      <c r="F4407">
        <v>32.691296000000001</v>
      </c>
      <c r="G4407">
        <v>337900</v>
      </c>
      <c r="H4407">
        <f t="shared" si="68"/>
        <v>8.1749066948422211E-4</v>
      </c>
    </row>
    <row r="4408" spans="1:8" x14ac:dyDescent="0.45">
      <c r="A4408" s="1">
        <v>43089</v>
      </c>
      <c r="B4408">
        <v>38.159999999999997</v>
      </c>
      <c r="C4408">
        <v>38.580002</v>
      </c>
      <c r="D4408">
        <v>37.979999999999997</v>
      </c>
      <c r="E4408">
        <v>38.529998999999997</v>
      </c>
      <c r="F4408">
        <v>33.182178</v>
      </c>
      <c r="G4408">
        <v>285700</v>
      </c>
      <c r="H4408">
        <f t="shared" si="68"/>
        <v>1.5015678791076459E-2</v>
      </c>
    </row>
    <row r="4409" spans="1:8" x14ac:dyDescent="0.45">
      <c r="A4409" s="1">
        <v>43090</v>
      </c>
      <c r="B4409">
        <v>38.509998000000003</v>
      </c>
      <c r="C4409">
        <v>39.470001000000003</v>
      </c>
      <c r="D4409">
        <v>38.509998000000003</v>
      </c>
      <c r="E4409">
        <v>39.380001</v>
      </c>
      <c r="F4409">
        <v>33.914195999999997</v>
      </c>
      <c r="G4409">
        <v>1029400</v>
      </c>
      <c r="H4409">
        <f t="shared" si="68"/>
        <v>2.206057721708321E-2</v>
      </c>
    </row>
    <row r="4410" spans="1:8" x14ac:dyDescent="0.45">
      <c r="A4410" s="1">
        <v>43091</v>
      </c>
      <c r="B4410">
        <v>39.490001999999997</v>
      </c>
      <c r="C4410">
        <v>39.599997999999999</v>
      </c>
      <c r="D4410">
        <v>39.229999999999997</v>
      </c>
      <c r="E4410">
        <v>39.479999999999997</v>
      </c>
      <c r="F4410">
        <v>34.000317000000003</v>
      </c>
      <c r="G4410">
        <v>325200</v>
      </c>
      <c r="H4410">
        <f t="shared" si="68"/>
        <v>2.5393790847940689E-3</v>
      </c>
    </row>
    <row r="4411" spans="1:8" x14ac:dyDescent="0.45">
      <c r="A4411" s="1">
        <v>43095</v>
      </c>
      <c r="B4411">
        <v>39.57</v>
      </c>
      <c r="C4411">
        <v>39.880001</v>
      </c>
      <c r="D4411">
        <v>39.509998000000003</v>
      </c>
      <c r="E4411">
        <v>39.840000000000003</v>
      </c>
      <c r="F4411">
        <v>34.310355999999999</v>
      </c>
      <c r="G4411">
        <v>181700</v>
      </c>
      <c r="H4411">
        <f t="shared" si="68"/>
        <v>9.118709099094513E-3</v>
      </c>
    </row>
    <row r="4412" spans="1:8" x14ac:dyDescent="0.45">
      <c r="A4412" s="1">
        <v>43096</v>
      </c>
      <c r="B4412">
        <v>39.799999</v>
      </c>
      <c r="C4412">
        <v>39.840000000000003</v>
      </c>
      <c r="D4412">
        <v>39.619999</v>
      </c>
      <c r="E4412">
        <v>39.659999999999997</v>
      </c>
      <c r="F4412">
        <v>34.155341999999997</v>
      </c>
      <c r="G4412">
        <v>1054600</v>
      </c>
      <c r="H4412">
        <f t="shared" si="68"/>
        <v>-4.5179945087133744E-3</v>
      </c>
    </row>
    <row r="4413" spans="1:8" x14ac:dyDescent="0.45">
      <c r="A4413" s="1">
        <v>43097</v>
      </c>
      <c r="B4413">
        <v>39.669998</v>
      </c>
      <c r="C4413">
        <v>39.770000000000003</v>
      </c>
      <c r="D4413">
        <v>39.630001</v>
      </c>
      <c r="E4413">
        <v>39.740001999999997</v>
      </c>
      <c r="F4413">
        <v>34.224238999999997</v>
      </c>
      <c r="G4413">
        <v>207600</v>
      </c>
      <c r="H4413">
        <f t="shared" si="68"/>
        <v>2.0171661580785649E-3</v>
      </c>
    </row>
    <row r="4414" spans="1:8" x14ac:dyDescent="0.45">
      <c r="A4414" s="1">
        <v>43098</v>
      </c>
      <c r="B4414">
        <v>39.799999</v>
      </c>
      <c r="C4414">
        <v>39.860000999999997</v>
      </c>
      <c r="D4414">
        <v>39.57</v>
      </c>
      <c r="E4414">
        <v>39.650002000000001</v>
      </c>
      <c r="F4414">
        <v>34.146729000000001</v>
      </c>
      <c r="G4414">
        <v>270800</v>
      </c>
      <c r="H4414">
        <f t="shared" si="68"/>
        <v>-2.2647691304398254E-3</v>
      </c>
    </row>
    <row r="4415" spans="1:8" x14ac:dyDescent="0.45">
      <c r="A4415" s="1">
        <v>43102</v>
      </c>
      <c r="B4415">
        <v>39.82</v>
      </c>
      <c r="C4415">
        <v>40.340000000000003</v>
      </c>
      <c r="D4415">
        <v>39.729999999999997</v>
      </c>
      <c r="E4415">
        <v>40.32</v>
      </c>
      <c r="F4415">
        <v>34.723731999999998</v>
      </c>
      <c r="G4415">
        <v>1843800</v>
      </c>
      <c r="H4415">
        <f t="shared" si="68"/>
        <v>1.6897753222570699E-2</v>
      </c>
    </row>
    <row r="4416" spans="1:8" x14ac:dyDescent="0.45">
      <c r="A4416" s="1">
        <v>43103</v>
      </c>
      <c r="B4416">
        <v>40.419998</v>
      </c>
      <c r="C4416">
        <v>41</v>
      </c>
      <c r="D4416">
        <v>40.349997999999999</v>
      </c>
      <c r="E4416">
        <v>40.909999999999997</v>
      </c>
      <c r="F4416">
        <v>35.231845999999997</v>
      </c>
      <c r="G4416">
        <v>651100</v>
      </c>
      <c r="H4416">
        <f t="shared" si="68"/>
        <v>1.4633046931706417E-2</v>
      </c>
    </row>
    <row r="4417" spans="1:8" x14ac:dyDescent="0.45">
      <c r="A4417" s="1">
        <v>43104</v>
      </c>
      <c r="B4417">
        <v>40.909999999999997</v>
      </c>
      <c r="C4417">
        <v>41.16</v>
      </c>
      <c r="D4417">
        <v>40.720001000000003</v>
      </c>
      <c r="E4417">
        <v>41.139999000000003</v>
      </c>
      <c r="F4417">
        <v>35.429915999999999</v>
      </c>
      <c r="G4417">
        <v>457600</v>
      </c>
      <c r="H4417">
        <f t="shared" si="68"/>
        <v>5.6219024118122629E-3</v>
      </c>
    </row>
    <row r="4418" spans="1:8" x14ac:dyDescent="0.45">
      <c r="A4418" s="1">
        <v>43105</v>
      </c>
      <c r="B4418">
        <v>41.049999</v>
      </c>
      <c r="C4418">
        <v>41.130001</v>
      </c>
      <c r="D4418">
        <v>40.75</v>
      </c>
      <c r="E4418">
        <v>41.110000999999997</v>
      </c>
      <c r="F4418">
        <v>35.404083</v>
      </c>
      <c r="G4418">
        <v>524100</v>
      </c>
      <c r="H4418">
        <f t="shared" si="68"/>
        <v>-7.2912958642068482E-4</v>
      </c>
    </row>
    <row r="4419" spans="1:8" x14ac:dyDescent="0.45">
      <c r="A4419" s="1">
        <v>43108</v>
      </c>
      <c r="B4419">
        <v>41.099997999999999</v>
      </c>
      <c r="C4419">
        <v>41.380001</v>
      </c>
      <c r="D4419">
        <v>40.970001000000003</v>
      </c>
      <c r="E4419">
        <v>41.360000999999997</v>
      </c>
      <c r="F4419">
        <v>35.619388999999998</v>
      </c>
      <c r="G4419">
        <v>580300</v>
      </c>
      <c r="H4419">
        <f t="shared" si="68"/>
        <v>6.08138897426036E-3</v>
      </c>
    </row>
    <row r="4420" spans="1:8" x14ac:dyDescent="0.45">
      <c r="A4420" s="1">
        <v>43109</v>
      </c>
      <c r="B4420">
        <v>41.389999000000003</v>
      </c>
      <c r="C4420">
        <v>41.43</v>
      </c>
      <c r="D4420">
        <v>41.169998</v>
      </c>
      <c r="E4420">
        <v>41.240001999999997</v>
      </c>
      <c r="F4420">
        <v>35.516041000000001</v>
      </c>
      <c r="G4420">
        <v>387600</v>
      </c>
      <c r="H4420">
        <f t="shared" ref="H4420:H4483" si="69">F4420/F4419-1</f>
        <v>-2.9014534752406229E-3</v>
      </c>
    </row>
    <row r="4421" spans="1:8" x14ac:dyDescent="0.45">
      <c r="A4421" s="1">
        <v>43110</v>
      </c>
      <c r="B4421">
        <v>41.259998000000003</v>
      </c>
      <c r="C4421">
        <v>41.349997999999999</v>
      </c>
      <c r="D4421">
        <v>41.150002000000001</v>
      </c>
      <c r="E4421">
        <v>41.18</v>
      </c>
      <c r="F4421">
        <v>35.464362999999999</v>
      </c>
      <c r="G4421">
        <v>357000</v>
      </c>
      <c r="H4421">
        <f t="shared" si="69"/>
        <v>-1.4550608273034005E-3</v>
      </c>
    </row>
    <row r="4422" spans="1:8" x14ac:dyDescent="0.45">
      <c r="A4422" s="1">
        <v>43111</v>
      </c>
      <c r="B4422">
        <v>41.32</v>
      </c>
      <c r="C4422">
        <v>42.18</v>
      </c>
      <c r="D4422">
        <v>41.18</v>
      </c>
      <c r="E4422">
        <v>42.02</v>
      </c>
      <c r="F4422">
        <v>36.187778000000002</v>
      </c>
      <c r="G4422">
        <v>531700</v>
      </c>
      <c r="H4422">
        <f t="shared" si="69"/>
        <v>2.0398364408801051E-2</v>
      </c>
    </row>
    <row r="4423" spans="1:8" x14ac:dyDescent="0.45">
      <c r="A4423" s="1">
        <v>43112</v>
      </c>
      <c r="B4423">
        <v>41.98</v>
      </c>
      <c r="C4423">
        <v>42.419998</v>
      </c>
      <c r="D4423">
        <v>41.98</v>
      </c>
      <c r="E4423">
        <v>42.380001</v>
      </c>
      <c r="F4423">
        <v>36.497807000000002</v>
      </c>
      <c r="G4423">
        <v>662100</v>
      </c>
      <c r="H4423">
        <f t="shared" si="69"/>
        <v>8.5672295215251104E-3</v>
      </c>
    </row>
    <row r="4424" spans="1:8" x14ac:dyDescent="0.45">
      <c r="A4424" s="1">
        <v>43116</v>
      </c>
      <c r="B4424">
        <v>42.439999</v>
      </c>
      <c r="C4424">
        <v>42.509998000000003</v>
      </c>
      <c r="D4424">
        <v>41.779998999999997</v>
      </c>
      <c r="E4424">
        <v>41.84</v>
      </c>
      <c r="F4424">
        <v>36.032761000000001</v>
      </c>
      <c r="G4424">
        <v>883400</v>
      </c>
      <c r="H4424">
        <f t="shared" si="69"/>
        <v>-1.2741751853748373E-2</v>
      </c>
    </row>
    <row r="4425" spans="1:8" x14ac:dyDescent="0.45">
      <c r="A4425" s="1">
        <v>43117</v>
      </c>
      <c r="B4425">
        <v>42.009998000000003</v>
      </c>
      <c r="C4425">
        <v>42.380001</v>
      </c>
      <c r="D4425">
        <v>41.700001</v>
      </c>
      <c r="E4425">
        <v>42.169998</v>
      </c>
      <c r="F4425">
        <v>36.316958999999997</v>
      </c>
      <c r="G4425">
        <v>996600</v>
      </c>
      <c r="H4425">
        <f t="shared" si="69"/>
        <v>7.8872113075096895E-3</v>
      </c>
    </row>
    <row r="4426" spans="1:8" x14ac:dyDescent="0.45">
      <c r="A4426" s="1">
        <v>43118</v>
      </c>
      <c r="B4426">
        <v>42</v>
      </c>
      <c r="C4426">
        <v>42.119999</v>
      </c>
      <c r="D4426">
        <v>41.77</v>
      </c>
      <c r="E4426">
        <v>41.830002</v>
      </c>
      <c r="F4426">
        <v>36.024146999999999</v>
      </c>
      <c r="G4426">
        <v>553800</v>
      </c>
      <c r="H4426">
        <f t="shared" si="69"/>
        <v>-8.0626794771004873E-3</v>
      </c>
    </row>
    <row r="4427" spans="1:8" x14ac:dyDescent="0.45">
      <c r="A4427" s="1">
        <v>43119</v>
      </c>
      <c r="B4427">
        <v>41.77</v>
      </c>
      <c r="C4427">
        <v>41.799999</v>
      </c>
      <c r="D4427">
        <v>41.52</v>
      </c>
      <c r="E4427">
        <v>41.790000999999997</v>
      </c>
      <c r="F4427">
        <v>35.989699999999999</v>
      </c>
      <c r="G4427">
        <v>639600</v>
      </c>
      <c r="H4427">
        <f t="shared" si="69"/>
        <v>-9.5621972672943478E-4</v>
      </c>
    </row>
    <row r="4428" spans="1:8" x14ac:dyDescent="0.45">
      <c r="A4428" s="1">
        <v>43122</v>
      </c>
      <c r="B4428">
        <v>41.860000999999997</v>
      </c>
      <c r="C4428">
        <v>42.68</v>
      </c>
      <c r="D4428">
        <v>41.860000999999997</v>
      </c>
      <c r="E4428">
        <v>42.68</v>
      </c>
      <c r="F4428">
        <v>36.756176000000004</v>
      </c>
      <c r="G4428">
        <v>847900</v>
      </c>
      <c r="H4428">
        <f t="shared" si="69"/>
        <v>2.1297093335037598E-2</v>
      </c>
    </row>
    <row r="4429" spans="1:8" x14ac:dyDescent="0.45">
      <c r="A4429" s="1">
        <v>43123</v>
      </c>
      <c r="B4429">
        <v>42.68</v>
      </c>
      <c r="C4429">
        <v>42.799999</v>
      </c>
      <c r="D4429">
        <v>42.380001</v>
      </c>
      <c r="E4429">
        <v>42.639999000000003</v>
      </c>
      <c r="F4429">
        <v>36.721724999999999</v>
      </c>
      <c r="G4429">
        <v>759000</v>
      </c>
      <c r="H4429">
        <f t="shared" si="69"/>
        <v>-9.3728466203890637E-4</v>
      </c>
    </row>
    <row r="4430" spans="1:8" x14ac:dyDescent="0.45">
      <c r="A4430" s="1">
        <v>43124</v>
      </c>
      <c r="B4430">
        <v>42.689999</v>
      </c>
      <c r="C4430">
        <v>42.869999</v>
      </c>
      <c r="D4430">
        <v>42.360000999999997</v>
      </c>
      <c r="E4430">
        <v>42.509998000000003</v>
      </c>
      <c r="F4430">
        <v>36.609763999999998</v>
      </c>
      <c r="G4430">
        <v>515900</v>
      </c>
      <c r="H4430">
        <f t="shared" si="69"/>
        <v>-3.0489036122349766E-3</v>
      </c>
    </row>
    <row r="4431" spans="1:8" x14ac:dyDescent="0.45">
      <c r="A4431" s="1">
        <v>43125</v>
      </c>
      <c r="B4431">
        <v>42.650002000000001</v>
      </c>
      <c r="C4431">
        <v>42.669998</v>
      </c>
      <c r="D4431">
        <v>42.09</v>
      </c>
      <c r="E4431">
        <v>42.139999000000003</v>
      </c>
      <c r="F4431">
        <v>36.291130000000003</v>
      </c>
      <c r="G4431">
        <v>688100</v>
      </c>
      <c r="H4431">
        <f t="shared" si="69"/>
        <v>-8.703525103302967E-3</v>
      </c>
    </row>
    <row r="4432" spans="1:8" x14ac:dyDescent="0.45">
      <c r="A4432" s="1">
        <v>43126</v>
      </c>
      <c r="B4432">
        <v>42.240001999999997</v>
      </c>
      <c r="C4432">
        <v>42.459999000000003</v>
      </c>
      <c r="D4432">
        <v>42.16</v>
      </c>
      <c r="E4432">
        <v>42.389999000000003</v>
      </c>
      <c r="F4432">
        <v>36.506424000000003</v>
      </c>
      <c r="G4432">
        <v>368400</v>
      </c>
      <c r="H4432">
        <f t="shared" si="69"/>
        <v>5.9324137881626715E-3</v>
      </c>
    </row>
    <row r="4433" spans="1:8" x14ac:dyDescent="0.45">
      <c r="A4433" s="1">
        <v>43129</v>
      </c>
      <c r="B4433">
        <v>42.150002000000001</v>
      </c>
      <c r="C4433">
        <v>42.349997999999999</v>
      </c>
      <c r="D4433">
        <v>41.689999</v>
      </c>
      <c r="E4433">
        <v>41.73</v>
      </c>
      <c r="F4433">
        <v>35.938029999999998</v>
      </c>
      <c r="G4433">
        <v>349900</v>
      </c>
      <c r="H4433">
        <f t="shared" si="69"/>
        <v>-1.5569698089300754E-2</v>
      </c>
    </row>
    <row r="4434" spans="1:8" x14ac:dyDescent="0.45">
      <c r="A4434" s="1">
        <v>43130</v>
      </c>
      <c r="B4434">
        <v>41.369999</v>
      </c>
      <c r="C4434">
        <v>41.459999000000003</v>
      </c>
      <c r="D4434">
        <v>40.82</v>
      </c>
      <c r="E4434">
        <v>40.849997999999999</v>
      </c>
      <c r="F4434">
        <v>35.180168000000002</v>
      </c>
      <c r="G4434">
        <v>488800</v>
      </c>
      <c r="H4434">
        <f t="shared" si="69"/>
        <v>-2.1088022910549009E-2</v>
      </c>
    </row>
    <row r="4435" spans="1:8" x14ac:dyDescent="0.45">
      <c r="A4435" s="1">
        <v>43131</v>
      </c>
      <c r="B4435">
        <v>40.909999999999997</v>
      </c>
      <c r="C4435">
        <v>41.029998999999997</v>
      </c>
      <c r="D4435">
        <v>40.599997999999999</v>
      </c>
      <c r="E4435">
        <v>40.889999000000003</v>
      </c>
      <c r="F4435">
        <v>35.214618999999999</v>
      </c>
      <c r="G4435">
        <v>536800</v>
      </c>
      <c r="H4435">
        <f t="shared" si="69"/>
        <v>9.792733224014416E-4</v>
      </c>
    </row>
    <row r="4436" spans="1:8" x14ac:dyDescent="0.45">
      <c r="A4436" s="1">
        <v>43132</v>
      </c>
      <c r="B4436">
        <v>40.93</v>
      </c>
      <c r="C4436">
        <v>41.349997999999999</v>
      </c>
      <c r="D4436">
        <v>40.740001999999997</v>
      </c>
      <c r="E4436">
        <v>41.34</v>
      </c>
      <c r="F4436">
        <v>35.602161000000002</v>
      </c>
      <c r="G4436">
        <v>581100</v>
      </c>
      <c r="H4436">
        <f t="shared" si="69"/>
        <v>1.100514533466912E-2</v>
      </c>
    </row>
    <row r="4437" spans="1:8" x14ac:dyDescent="0.45">
      <c r="A4437" s="1">
        <v>43133</v>
      </c>
      <c r="B4437">
        <v>40.590000000000003</v>
      </c>
      <c r="C4437">
        <v>40.639999000000003</v>
      </c>
      <c r="D4437">
        <v>39.380001</v>
      </c>
      <c r="E4437">
        <v>39.57</v>
      </c>
      <c r="F4437">
        <v>34.077824</v>
      </c>
      <c r="G4437">
        <v>1082800</v>
      </c>
      <c r="H4437">
        <f t="shared" si="69"/>
        <v>-4.2815856037502931E-2</v>
      </c>
    </row>
    <row r="4438" spans="1:8" x14ac:dyDescent="0.45">
      <c r="A4438" s="1">
        <v>43136</v>
      </c>
      <c r="B4438">
        <v>39.020000000000003</v>
      </c>
      <c r="C4438">
        <v>39.549999</v>
      </c>
      <c r="D4438">
        <v>37.369999</v>
      </c>
      <c r="E4438">
        <v>37.919998</v>
      </c>
      <c r="F4438">
        <v>32.656841</v>
      </c>
      <c r="G4438">
        <v>1357500</v>
      </c>
      <c r="H4438">
        <f t="shared" si="69"/>
        <v>-4.1698172981936898E-2</v>
      </c>
    </row>
    <row r="4439" spans="1:8" x14ac:dyDescent="0.45">
      <c r="A4439" s="1">
        <v>43137</v>
      </c>
      <c r="B4439">
        <v>37.200001</v>
      </c>
      <c r="C4439">
        <v>38.529998999999997</v>
      </c>
      <c r="D4439">
        <v>37.18</v>
      </c>
      <c r="E4439">
        <v>38.25</v>
      </c>
      <c r="F4439">
        <v>32.941043999999998</v>
      </c>
      <c r="G4439">
        <v>1392200</v>
      </c>
      <c r="H4439">
        <f t="shared" si="69"/>
        <v>8.7027094874241318E-3</v>
      </c>
    </row>
    <row r="4440" spans="1:8" x14ac:dyDescent="0.45">
      <c r="A4440" s="1">
        <v>43138</v>
      </c>
      <c r="B4440">
        <v>38.349997999999999</v>
      </c>
      <c r="C4440">
        <v>38.840000000000003</v>
      </c>
      <c r="D4440">
        <v>37.57</v>
      </c>
      <c r="E4440">
        <v>37.590000000000003</v>
      </c>
      <c r="F4440">
        <v>32.372646000000003</v>
      </c>
      <c r="G4440">
        <v>980800</v>
      </c>
      <c r="H4440">
        <f t="shared" si="69"/>
        <v>-1.7255008675499006E-2</v>
      </c>
    </row>
    <row r="4441" spans="1:8" x14ac:dyDescent="0.45">
      <c r="A4441" s="1">
        <v>43139</v>
      </c>
      <c r="B4441">
        <v>37.619999</v>
      </c>
      <c r="C4441">
        <v>37.779998999999997</v>
      </c>
      <c r="D4441">
        <v>36.389999000000003</v>
      </c>
      <c r="E4441">
        <v>36.409999999999997</v>
      </c>
      <c r="F4441">
        <v>31.356428000000001</v>
      </c>
      <c r="G4441">
        <v>1092400</v>
      </c>
      <c r="H4441">
        <f t="shared" si="69"/>
        <v>-3.1391255444488619E-2</v>
      </c>
    </row>
    <row r="4442" spans="1:8" x14ac:dyDescent="0.45">
      <c r="A4442" s="1">
        <v>43140</v>
      </c>
      <c r="B4442">
        <v>36.790000999999997</v>
      </c>
      <c r="C4442">
        <v>36.860000999999997</v>
      </c>
      <c r="D4442">
        <v>35.18</v>
      </c>
      <c r="E4442">
        <v>36.389999000000003</v>
      </c>
      <c r="F4442">
        <v>31.339209</v>
      </c>
      <c r="G4442">
        <v>1577000</v>
      </c>
      <c r="H4442">
        <f t="shared" si="69"/>
        <v>-5.4913780357890296E-4</v>
      </c>
    </row>
    <row r="4443" spans="1:8" x14ac:dyDescent="0.45">
      <c r="A4443" s="1">
        <v>43143</v>
      </c>
      <c r="B4443">
        <v>36.909999999999997</v>
      </c>
      <c r="C4443">
        <v>37.389999000000003</v>
      </c>
      <c r="D4443">
        <v>36.720001000000003</v>
      </c>
      <c r="E4443">
        <v>37.040000999999997</v>
      </c>
      <c r="F4443">
        <v>31.898987000000002</v>
      </c>
      <c r="G4443">
        <v>1778700</v>
      </c>
      <c r="H4443">
        <f t="shared" si="69"/>
        <v>1.7861905831765057E-2</v>
      </c>
    </row>
    <row r="4444" spans="1:8" x14ac:dyDescent="0.45">
      <c r="A4444" s="1">
        <v>43144</v>
      </c>
      <c r="B4444">
        <v>36.799999</v>
      </c>
      <c r="C4444">
        <v>37.009998000000003</v>
      </c>
      <c r="D4444">
        <v>36.689999</v>
      </c>
      <c r="E4444">
        <v>36.880001</v>
      </c>
      <c r="F4444">
        <v>31.761199999999999</v>
      </c>
      <c r="G4444">
        <v>811800</v>
      </c>
      <c r="H4444">
        <f t="shared" si="69"/>
        <v>-4.3194788599401068E-3</v>
      </c>
    </row>
    <row r="4445" spans="1:8" x14ac:dyDescent="0.45">
      <c r="A4445" s="1">
        <v>43145</v>
      </c>
      <c r="B4445">
        <v>36.509998000000003</v>
      </c>
      <c r="C4445">
        <v>37.529998999999997</v>
      </c>
      <c r="D4445">
        <v>36.389999000000003</v>
      </c>
      <c r="E4445">
        <v>37.439999</v>
      </c>
      <c r="F4445">
        <v>32.243465</v>
      </c>
      <c r="G4445">
        <v>792300</v>
      </c>
      <c r="H4445">
        <f t="shared" si="69"/>
        <v>1.5184092540584171E-2</v>
      </c>
    </row>
    <row r="4446" spans="1:8" x14ac:dyDescent="0.45">
      <c r="A4446" s="1">
        <v>43146</v>
      </c>
      <c r="B4446">
        <v>37.549999</v>
      </c>
      <c r="C4446">
        <v>37.560001</v>
      </c>
      <c r="D4446">
        <v>36.759998000000003</v>
      </c>
      <c r="E4446">
        <v>37.360000999999997</v>
      </c>
      <c r="F4446">
        <v>32.174568000000001</v>
      </c>
      <c r="G4446">
        <v>573900</v>
      </c>
      <c r="H4446">
        <f t="shared" si="69"/>
        <v>-2.1367740718932771E-3</v>
      </c>
    </row>
    <row r="4447" spans="1:8" x14ac:dyDescent="0.45">
      <c r="A4447" s="1">
        <v>43147</v>
      </c>
      <c r="B4447">
        <v>37.25</v>
      </c>
      <c r="C4447">
        <v>37.650002000000001</v>
      </c>
      <c r="D4447">
        <v>37.07</v>
      </c>
      <c r="E4447">
        <v>37.279998999999997</v>
      </c>
      <c r="F4447">
        <v>32.105671000000001</v>
      </c>
      <c r="G4447">
        <v>751400</v>
      </c>
      <c r="H4447">
        <f t="shared" si="69"/>
        <v>-2.1413496523092768E-3</v>
      </c>
    </row>
    <row r="4448" spans="1:8" x14ac:dyDescent="0.45">
      <c r="A4448" s="1">
        <v>43151</v>
      </c>
      <c r="B4448">
        <v>37.299999</v>
      </c>
      <c r="C4448">
        <v>37.619999</v>
      </c>
      <c r="D4448">
        <v>36.93</v>
      </c>
      <c r="E4448">
        <v>37.07</v>
      </c>
      <c r="F4448">
        <v>31.924828000000002</v>
      </c>
      <c r="G4448">
        <v>366000</v>
      </c>
      <c r="H4448">
        <f t="shared" si="69"/>
        <v>-5.6327431997916788E-3</v>
      </c>
    </row>
    <row r="4449" spans="1:8" x14ac:dyDescent="0.45">
      <c r="A4449" s="1">
        <v>43152</v>
      </c>
      <c r="B4449">
        <v>36.990001999999997</v>
      </c>
      <c r="C4449">
        <v>37.299999</v>
      </c>
      <c r="D4449">
        <v>36.450001</v>
      </c>
      <c r="E4449">
        <v>36.450001</v>
      </c>
      <c r="F4449">
        <v>31.390875000000001</v>
      </c>
      <c r="G4449">
        <v>297800</v>
      </c>
      <c r="H4449">
        <f t="shared" si="69"/>
        <v>-1.6725321119975933E-2</v>
      </c>
    </row>
    <row r="4450" spans="1:8" x14ac:dyDescent="0.45">
      <c r="A4450" s="1">
        <v>43153</v>
      </c>
      <c r="B4450">
        <v>36.700001</v>
      </c>
      <c r="C4450">
        <v>37.389999000000003</v>
      </c>
      <c r="D4450">
        <v>36.630001</v>
      </c>
      <c r="E4450">
        <v>36.880001</v>
      </c>
      <c r="F4450">
        <v>31.761199999999999</v>
      </c>
      <c r="G4450">
        <v>261300</v>
      </c>
      <c r="H4450">
        <f t="shared" si="69"/>
        <v>1.1797218140622068E-2</v>
      </c>
    </row>
    <row r="4451" spans="1:8" x14ac:dyDescent="0.45">
      <c r="A4451" s="1">
        <v>43154</v>
      </c>
      <c r="B4451">
        <v>37.029998999999997</v>
      </c>
      <c r="C4451">
        <v>37.709999000000003</v>
      </c>
      <c r="D4451">
        <v>37</v>
      </c>
      <c r="E4451">
        <v>37.700001</v>
      </c>
      <c r="F4451">
        <v>32.467384000000003</v>
      </c>
      <c r="G4451">
        <v>408600</v>
      </c>
      <c r="H4451">
        <f t="shared" si="69"/>
        <v>2.2234172512373807E-2</v>
      </c>
    </row>
    <row r="4452" spans="1:8" x14ac:dyDescent="0.45">
      <c r="A4452" s="1">
        <v>43157</v>
      </c>
      <c r="B4452">
        <v>37.799999</v>
      </c>
      <c r="C4452">
        <v>37.990001999999997</v>
      </c>
      <c r="D4452">
        <v>37.669998</v>
      </c>
      <c r="E4452">
        <v>37.909999999999997</v>
      </c>
      <c r="F4452">
        <v>32.648232</v>
      </c>
      <c r="G4452">
        <v>2319800</v>
      </c>
      <c r="H4452">
        <f t="shared" si="69"/>
        <v>5.5701438711537321E-3</v>
      </c>
    </row>
    <row r="4453" spans="1:8" x14ac:dyDescent="0.45">
      <c r="A4453" s="1">
        <v>43158</v>
      </c>
      <c r="B4453">
        <v>37.950001</v>
      </c>
      <c r="C4453">
        <v>38.270000000000003</v>
      </c>
      <c r="D4453">
        <v>37.380001</v>
      </c>
      <c r="E4453">
        <v>37.380001</v>
      </c>
      <c r="F4453">
        <v>32.191799000000003</v>
      </c>
      <c r="G4453">
        <v>234300</v>
      </c>
      <c r="H4453">
        <f t="shared" si="69"/>
        <v>-1.3980328245645768E-2</v>
      </c>
    </row>
    <row r="4454" spans="1:8" x14ac:dyDescent="0.45">
      <c r="A4454" s="1">
        <v>43159</v>
      </c>
      <c r="B4454">
        <v>37.560001</v>
      </c>
      <c r="C4454">
        <v>37.659999999999997</v>
      </c>
      <c r="D4454">
        <v>36.529998999999997</v>
      </c>
      <c r="E4454">
        <v>36.529998999999997</v>
      </c>
      <c r="F4454">
        <v>31.459769999999999</v>
      </c>
      <c r="G4454">
        <v>462600</v>
      </c>
      <c r="H4454">
        <f t="shared" si="69"/>
        <v>-2.2739611414696159E-2</v>
      </c>
    </row>
    <row r="4455" spans="1:8" x14ac:dyDescent="0.45">
      <c r="A4455" s="1">
        <v>43160</v>
      </c>
      <c r="B4455">
        <v>36.470001000000003</v>
      </c>
      <c r="C4455">
        <v>37.029998999999997</v>
      </c>
      <c r="D4455">
        <v>36.229999999999997</v>
      </c>
      <c r="E4455">
        <v>36.479999999999997</v>
      </c>
      <c r="F4455">
        <v>31.416709999999998</v>
      </c>
      <c r="G4455">
        <v>2346600</v>
      </c>
      <c r="H4455">
        <f t="shared" si="69"/>
        <v>-1.3687321935283991E-3</v>
      </c>
    </row>
    <row r="4456" spans="1:8" x14ac:dyDescent="0.45">
      <c r="A4456" s="1">
        <v>43161</v>
      </c>
      <c r="B4456">
        <v>36.240001999999997</v>
      </c>
      <c r="C4456">
        <v>36.830002</v>
      </c>
      <c r="D4456">
        <v>35.950001</v>
      </c>
      <c r="E4456">
        <v>36.720001000000003</v>
      </c>
      <c r="F4456">
        <v>31.623401999999999</v>
      </c>
      <c r="G4456">
        <v>771500</v>
      </c>
      <c r="H4456">
        <f t="shared" si="69"/>
        <v>6.5790466283706106E-3</v>
      </c>
    </row>
    <row r="4457" spans="1:8" x14ac:dyDescent="0.45">
      <c r="A4457" s="1">
        <v>43164</v>
      </c>
      <c r="B4457">
        <v>36.5</v>
      </c>
      <c r="C4457">
        <v>37.259998000000003</v>
      </c>
      <c r="D4457">
        <v>36.5</v>
      </c>
      <c r="E4457">
        <v>37.150002000000001</v>
      </c>
      <c r="F4457">
        <v>31.993717</v>
      </c>
      <c r="G4457">
        <v>462400</v>
      </c>
      <c r="H4457">
        <f t="shared" si="69"/>
        <v>1.171015692745514E-2</v>
      </c>
    </row>
    <row r="4458" spans="1:8" x14ac:dyDescent="0.45">
      <c r="A4458" s="1">
        <v>43165</v>
      </c>
      <c r="B4458">
        <v>37.340000000000003</v>
      </c>
      <c r="C4458">
        <v>37.490001999999997</v>
      </c>
      <c r="D4458">
        <v>36.979999999999997</v>
      </c>
      <c r="E4458">
        <v>37.150002000000001</v>
      </c>
      <c r="F4458">
        <v>31.993717</v>
      </c>
      <c r="G4458">
        <v>147500</v>
      </c>
      <c r="H4458">
        <f t="shared" si="69"/>
        <v>0</v>
      </c>
    </row>
    <row r="4459" spans="1:8" x14ac:dyDescent="0.45">
      <c r="A4459" s="1">
        <v>43166</v>
      </c>
      <c r="B4459">
        <v>36.75</v>
      </c>
      <c r="C4459">
        <v>37.130001</v>
      </c>
      <c r="D4459">
        <v>36.5</v>
      </c>
      <c r="E4459">
        <v>36.82</v>
      </c>
      <c r="F4459">
        <v>31.709520000000001</v>
      </c>
      <c r="G4459">
        <v>308900</v>
      </c>
      <c r="H4459">
        <f t="shared" si="69"/>
        <v>-8.8829003519659278E-3</v>
      </c>
    </row>
    <row r="4460" spans="1:8" x14ac:dyDescent="0.45">
      <c r="A4460" s="1">
        <v>43167</v>
      </c>
      <c r="B4460">
        <v>36.919998</v>
      </c>
      <c r="C4460">
        <v>37</v>
      </c>
      <c r="D4460">
        <v>36.549999</v>
      </c>
      <c r="E4460">
        <v>36.799999</v>
      </c>
      <c r="F4460">
        <v>31.692292999999999</v>
      </c>
      <c r="G4460">
        <v>260400</v>
      </c>
      <c r="H4460">
        <f t="shared" si="69"/>
        <v>-5.4327533182474408E-4</v>
      </c>
    </row>
    <row r="4461" spans="1:8" x14ac:dyDescent="0.45">
      <c r="A4461" s="1">
        <v>43168</v>
      </c>
      <c r="B4461">
        <v>37.049999</v>
      </c>
      <c r="C4461">
        <v>37.540000999999997</v>
      </c>
      <c r="D4461">
        <v>37.049999</v>
      </c>
      <c r="E4461">
        <v>37.490001999999997</v>
      </c>
      <c r="F4461">
        <v>32.286529999999999</v>
      </c>
      <c r="G4461">
        <v>233500</v>
      </c>
      <c r="H4461">
        <f t="shared" si="69"/>
        <v>1.8750205294391309E-2</v>
      </c>
    </row>
    <row r="4462" spans="1:8" x14ac:dyDescent="0.45">
      <c r="A4462" s="1">
        <v>43171</v>
      </c>
      <c r="B4462">
        <v>37.490001999999997</v>
      </c>
      <c r="C4462">
        <v>37.779998999999997</v>
      </c>
      <c r="D4462">
        <v>37.32</v>
      </c>
      <c r="E4462">
        <v>37.509998000000003</v>
      </c>
      <c r="F4462">
        <v>32.303753</v>
      </c>
      <c r="G4462">
        <v>203500</v>
      </c>
      <c r="H4462">
        <f t="shared" si="69"/>
        <v>5.3344227453377968E-4</v>
      </c>
    </row>
    <row r="4463" spans="1:8" x14ac:dyDescent="0.45">
      <c r="A4463" s="1">
        <v>43172</v>
      </c>
      <c r="B4463">
        <v>37.57</v>
      </c>
      <c r="C4463">
        <v>37.790000999999997</v>
      </c>
      <c r="D4463">
        <v>37.110000999999997</v>
      </c>
      <c r="E4463">
        <v>37.25</v>
      </c>
      <c r="F4463">
        <v>32.079841999999999</v>
      </c>
      <c r="G4463">
        <v>235200</v>
      </c>
      <c r="H4463">
        <f t="shared" si="69"/>
        <v>-6.9314237265248879E-3</v>
      </c>
    </row>
    <row r="4464" spans="1:8" x14ac:dyDescent="0.45">
      <c r="A4464" s="1">
        <v>43173</v>
      </c>
      <c r="B4464">
        <v>37.380001</v>
      </c>
      <c r="C4464">
        <v>37.490001999999997</v>
      </c>
      <c r="D4464">
        <v>36.959999000000003</v>
      </c>
      <c r="E4464">
        <v>37.029998999999997</v>
      </c>
      <c r="F4464">
        <v>31.890366</v>
      </c>
      <c r="G4464">
        <v>291600</v>
      </c>
      <c r="H4464">
        <f t="shared" si="69"/>
        <v>-5.9063881923109296E-3</v>
      </c>
    </row>
    <row r="4465" spans="1:8" x14ac:dyDescent="0.45">
      <c r="A4465" s="1">
        <v>43174</v>
      </c>
      <c r="B4465">
        <v>37.18</v>
      </c>
      <c r="C4465">
        <v>37.32</v>
      </c>
      <c r="D4465">
        <v>36.549999</v>
      </c>
      <c r="E4465">
        <v>36.830002</v>
      </c>
      <c r="F4465">
        <v>31.718129999999999</v>
      </c>
      <c r="G4465">
        <v>234700</v>
      </c>
      <c r="H4465">
        <f t="shared" si="69"/>
        <v>-5.4008787481460985E-3</v>
      </c>
    </row>
    <row r="4466" spans="1:8" x14ac:dyDescent="0.45">
      <c r="A4466" s="1">
        <v>43175</v>
      </c>
      <c r="B4466">
        <v>36.810001</v>
      </c>
      <c r="C4466">
        <v>37.32</v>
      </c>
      <c r="D4466">
        <v>36.779998999999997</v>
      </c>
      <c r="E4466">
        <v>37.169998</v>
      </c>
      <c r="F4466">
        <v>32.010944000000002</v>
      </c>
      <c r="G4466">
        <v>224800</v>
      </c>
      <c r="H4466">
        <f t="shared" si="69"/>
        <v>9.2317548354838852E-3</v>
      </c>
    </row>
    <row r="4467" spans="1:8" x14ac:dyDescent="0.45">
      <c r="A4467" s="1">
        <v>43178</v>
      </c>
      <c r="B4467">
        <v>37.040000999999997</v>
      </c>
      <c r="C4467">
        <v>37.060001</v>
      </c>
      <c r="D4467">
        <v>36.349997999999999</v>
      </c>
      <c r="E4467">
        <v>36.560001</v>
      </c>
      <c r="F4467">
        <v>31.485607000000002</v>
      </c>
      <c r="G4467">
        <v>364700</v>
      </c>
      <c r="H4467">
        <f t="shared" si="69"/>
        <v>-1.6411168630328432E-2</v>
      </c>
    </row>
    <row r="4468" spans="1:8" x14ac:dyDescent="0.45">
      <c r="A4468" s="1">
        <v>43179</v>
      </c>
      <c r="B4468">
        <v>36.779998999999997</v>
      </c>
      <c r="C4468">
        <v>37.130001</v>
      </c>
      <c r="D4468">
        <v>36.779998999999997</v>
      </c>
      <c r="E4468">
        <v>36.880001</v>
      </c>
      <c r="F4468">
        <v>31.761199999999999</v>
      </c>
      <c r="G4468">
        <v>137600</v>
      </c>
      <c r="H4468">
        <f t="shared" si="69"/>
        <v>8.7529835457831329E-3</v>
      </c>
    </row>
    <row r="4469" spans="1:8" x14ac:dyDescent="0.45">
      <c r="A4469" s="1">
        <v>43180</v>
      </c>
      <c r="B4469">
        <v>37.060001</v>
      </c>
      <c r="C4469">
        <v>38.130001</v>
      </c>
      <c r="D4469">
        <v>37.020000000000003</v>
      </c>
      <c r="E4469">
        <v>37.889999000000003</v>
      </c>
      <c r="F4469">
        <v>32.631011999999998</v>
      </c>
      <c r="G4469">
        <v>474300</v>
      </c>
      <c r="H4469">
        <f t="shared" si="69"/>
        <v>2.7385992972557727E-2</v>
      </c>
    </row>
    <row r="4470" spans="1:8" x14ac:dyDescent="0.45">
      <c r="A4470" s="1">
        <v>43181</v>
      </c>
      <c r="B4470">
        <v>37.220001000000003</v>
      </c>
      <c r="C4470">
        <v>37.389999000000003</v>
      </c>
      <c r="D4470">
        <v>36.779998999999997</v>
      </c>
      <c r="E4470">
        <v>36.840000000000003</v>
      </c>
      <c r="F4470">
        <v>31.962101000000001</v>
      </c>
      <c r="G4470">
        <v>312600</v>
      </c>
      <c r="H4470">
        <f t="shared" si="69"/>
        <v>-2.0499241641662724E-2</v>
      </c>
    </row>
    <row r="4471" spans="1:8" x14ac:dyDescent="0.45">
      <c r="A4471" s="1">
        <v>43182</v>
      </c>
      <c r="B4471">
        <v>37.049999</v>
      </c>
      <c r="C4471">
        <v>37.459999000000003</v>
      </c>
      <c r="D4471">
        <v>36.540000999999997</v>
      </c>
      <c r="E4471">
        <v>36.630001</v>
      </c>
      <c r="F4471">
        <v>31.779902</v>
      </c>
      <c r="G4471">
        <v>337400</v>
      </c>
      <c r="H4471">
        <f t="shared" si="69"/>
        <v>-5.7004700660948648E-3</v>
      </c>
    </row>
    <row r="4472" spans="1:8" x14ac:dyDescent="0.45">
      <c r="A4472" s="1">
        <v>43185</v>
      </c>
      <c r="B4472">
        <v>37.040000999999997</v>
      </c>
      <c r="C4472">
        <v>37.310001</v>
      </c>
      <c r="D4472">
        <v>36.590000000000003</v>
      </c>
      <c r="E4472">
        <v>37.279998999999997</v>
      </c>
      <c r="F4472">
        <v>32.343834000000001</v>
      </c>
      <c r="G4472">
        <v>218200</v>
      </c>
      <c r="H4472">
        <f t="shared" si="69"/>
        <v>1.7744925708077952E-2</v>
      </c>
    </row>
    <row r="4473" spans="1:8" x14ac:dyDescent="0.45">
      <c r="A4473" s="1">
        <v>43186</v>
      </c>
      <c r="B4473">
        <v>37.32</v>
      </c>
      <c r="C4473">
        <v>37.549999</v>
      </c>
      <c r="D4473">
        <v>36.659999999999997</v>
      </c>
      <c r="E4473">
        <v>36.889999000000003</v>
      </c>
      <c r="F4473">
        <v>32.005477999999997</v>
      </c>
      <c r="G4473">
        <v>344800</v>
      </c>
      <c r="H4473">
        <f t="shared" si="69"/>
        <v>-1.0461221140326327E-2</v>
      </c>
    </row>
    <row r="4474" spans="1:8" x14ac:dyDescent="0.45">
      <c r="A4474" s="1">
        <v>43187</v>
      </c>
      <c r="B4474">
        <v>36.909999999999997</v>
      </c>
      <c r="C4474">
        <v>37.040000999999997</v>
      </c>
      <c r="D4474">
        <v>36.159999999999997</v>
      </c>
      <c r="E4474">
        <v>36.209999000000003</v>
      </c>
      <c r="F4474">
        <v>31.415514000000002</v>
      </c>
      <c r="G4474">
        <v>294700</v>
      </c>
      <c r="H4474">
        <f t="shared" si="69"/>
        <v>-1.8433219463242945E-2</v>
      </c>
    </row>
    <row r="4475" spans="1:8" x14ac:dyDescent="0.45">
      <c r="A4475" s="1">
        <v>43188</v>
      </c>
      <c r="B4475">
        <v>36.419998</v>
      </c>
      <c r="C4475">
        <v>37.119999</v>
      </c>
      <c r="D4475">
        <v>36.419998</v>
      </c>
      <c r="E4475">
        <v>36.970001000000003</v>
      </c>
      <c r="F4475">
        <v>32.074890000000003</v>
      </c>
      <c r="G4475">
        <v>264800</v>
      </c>
      <c r="H4475">
        <f t="shared" si="69"/>
        <v>2.0988865564956383E-2</v>
      </c>
    </row>
    <row r="4476" spans="1:8" x14ac:dyDescent="0.45">
      <c r="A4476" s="1">
        <v>43192</v>
      </c>
      <c r="B4476">
        <v>36.810001</v>
      </c>
      <c r="C4476">
        <v>36.900002000000001</v>
      </c>
      <c r="D4476">
        <v>35.590000000000003</v>
      </c>
      <c r="E4476">
        <v>36.189999</v>
      </c>
      <c r="F4476">
        <v>31.398159</v>
      </c>
      <c r="G4476">
        <v>803300</v>
      </c>
      <c r="H4476">
        <f t="shared" si="69"/>
        <v>-2.1098466744546962E-2</v>
      </c>
    </row>
    <row r="4477" spans="1:8" x14ac:dyDescent="0.45">
      <c r="A4477" s="1">
        <v>43193</v>
      </c>
      <c r="B4477">
        <v>36.369999</v>
      </c>
      <c r="C4477">
        <v>36.979999999999997</v>
      </c>
      <c r="D4477">
        <v>35.979999999999997</v>
      </c>
      <c r="E4477">
        <v>36.959999000000003</v>
      </c>
      <c r="F4477">
        <v>32.066200000000002</v>
      </c>
      <c r="G4477">
        <v>972400</v>
      </c>
      <c r="H4477">
        <f t="shared" si="69"/>
        <v>2.1276438532590536E-2</v>
      </c>
    </row>
    <row r="4478" spans="1:8" x14ac:dyDescent="0.45">
      <c r="A4478" s="1">
        <v>43194</v>
      </c>
      <c r="B4478">
        <v>36.400002000000001</v>
      </c>
      <c r="C4478">
        <v>36.990001999999997</v>
      </c>
      <c r="D4478">
        <v>36.130001</v>
      </c>
      <c r="E4478">
        <v>36.919998</v>
      </c>
      <c r="F4478">
        <v>32.031497999999999</v>
      </c>
      <c r="G4478">
        <v>387400</v>
      </c>
      <c r="H4478">
        <f t="shared" si="69"/>
        <v>-1.0821987014364431E-3</v>
      </c>
    </row>
    <row r="4479" spans="1:8" x14ac:dyDescent="0.45">
      <c r="A4479" s="1">
        <v>43195</v>
      </c>
      <c r="B4479">
        <v>37.020000000000003</v>
      </c>
      <c r="C4479">
        <v>37.840000000000003</v>
      </c>
      <c r="D4479">
        <v>37</v>
      </c>
      <c r="E4479">
        <v>37.619999</v>
      </c>
      <c r="F4479">
        <v>32.638821</v>
      </c>
      <c r="G4479">
        <v>656500</v>
      </c>
      <c r="H4479">
        <f t="shared" si="69"/>
        <v>1.8960181006832721E-2</v>
      </c>
    </row>
    <row r="4480" spans="1:8" x14ac:dyDescent="0.45">
      <c r="A4480" s="1">
        <v>43196</v>
      </c>
      <c r="B4480">
        <v>37.380001</v>
      </c>
      <c r="C4480">
        <v>37.540000999999997</v>
      </c>
      <c r="D4480">
        <v>36.419998</v>
      </c>
      <c r="E4480">
        <v>36.889999000000003</v>
      </c>
      <c r="F4480">
        <v>32.005477999999997</v>
      </c>
      <c r="G4480">
        <v>447800</v>
      </c>
      <c r="H4480">
        <f t="shared" si="69"/>
        <v>-1.9404591850912811E-2</v>
      </c>
    </row>
    <row r="4481" spans="1:8" x14ac:dyDescent="0.45">
      <c r="A4481" s="1">
        <v>43199</v>
      </c>
      <c r="B4481">
        <v>37.090000000000003</v>
      </c>
      <c r="C4481">
        <v>37.520000000000003</v>
      </c>
      <c r="D4481">
        <v>36.950001</v>
      </c>
      <c r="E4481">
        <v>37.060001</v>
      </c>
      <c r="F4481">
        <v>32.152965999999999</v>
      </c>
      <c r="G4481">
        <v>458700</v>
      </c>
      <c r="H4481">
        <f t="shared" si="69"/>
        <v>4.608211131857054E-3</v>
      </c>
    </row>
    <row r="4482" spans="1:8" x14ac:dyDescent="0.45">
      <c r="A4482" s="1">
        <v>43200</v>
      </c>
      <c r="B4482">
        <v>37.599997999999999</v>
      </c>
      <c r="C4482">
        <v>38.590000000000003</v>
      </c>
      <c r="D4482">
        <v>37.599997999999999</v>
      </c>
      <c r="E4482">
        <v>38.299999</v>
      </c>
      <c r="F4482">
        <v>33.228774999999999</v>
      </c>
      <c r="G4482">
        <v>716800</v>
      </c>
      <c r="H4482">
        <f t="shared" si="69"/>
        <v>3.3459090523717094E-2</v>
      </c>
    </row>
    <row r="4483" spans="1:8" x14ac:dyDescent="0.45">
      <c r="A4483" s="1">
        <v>43201</v>
      </c>
      <c r="B4483">
        <v>38.220001000000003</v>
      </c>
      <c r="C4483">
        <v>38.82</v>
      </c>
      <c r="D4483">
        <v>38.189999</v>
      </c>
      <c r="E4483">
        <v>38.729999999999997</v>
      </c>
      <c r="F4483">
        <v>33.601852000000001</v>
      </c>
      <c r="G4483">
        <v>1264900</v>
      </c>
      <c r="H4483">
        <f t="shared" si="69"/>
        <v>1.1227527948291849E-2</v>
      </c>
    </row>
    <row r="4484" spans="1:8" x14ac:dyDescent="0.45">
      <c r="A4484" s="1">
        <v>43202</v>
      </c>
      <c r="B4484">
        <v>38.810001</v>
      </c>
      <c r="C4484">
        <v>38.970001000000003</v>
      </c>
      <c r="D4484">
        <v>38.590000000000003</v>
      </c>
      <c r="E4484">
        <v>38.709999000000003</v>
      </c>
      <c r="F4484">
        <v>33.584488</v>
      </c>
      <c r="G4484">
        <v>469600</v>
      </c>
      <c r="H4484">
        <f t="shared" ref="H4484:H4547" si="70">F4484/F4483-1</f>
        <v>-5.167572311193247E-4</v>
      </c>
    </row>
    <row r="4485" spans="1:8" x14ac:dyDescent="0.45">
      <c r="A4485" s="1">
        <v>43203</v>
      </c>
      <c r="B4485">
        <v>38.950001</v>
      </c>
      <c r="C4485">
        <v>39.32</v>
      </c>
      <c r="D4485">
        <v>38.889999000000003</v>
      </c>
      <c r="E4485">
        <v>39.169998</v>
      </c>
      <c r="F4485">
        <v>33.983589000000002</v>
      </c>
      <c r="G4485">
        <v>324900</v>
      </c>
      <c r="H4485">
        <f t="shared" si="70"/>
        <v>1.1883492164596943E-2</v>
      </c>
    </row>
    <row r="4486" spans="1:8" x14ac:dyDescent="0.45">
      <c r="A4486" s="1">
        <v>43206</v>
      </c>
      <c r="B4486">
        <v>39.279998999999997</v>
      </c>
      <c r="C4486">
        <v>39.720001000000003</v>
      </c>
      <c r="D4486">
        <v>39.07</v>
      </c>
      <c r="E4486">
        <v>39.549999</v>
      </c>
      <c r="F4486">
        <v>34.313262999999999</v>
      </c>
      <c r="G4486">
        <v>385100</v>
      </c>
      <c r="H4486">
        <f t="shared" si="70"/>
        <v>9.7009765507698464E-3</v>
      </c>
    </row>
    <row r="4487" spans="1:8" x14ac:dyDescent="0.45">
      <c r="A4487" s="1">
        <v>43207</v>
      </c>
      <c r="B4487">
        <v>39.599997999999999</v>
      </c>
      <c r="C4487">
        <v>39.889999000000003</v>
      </c>
      <c r="D4487">
        <v>39.459999000000003</v>
      </c>
      <c r="E4487">
        <v>39.740001999999997</v>
      </c>
      <c r="F4487">
        <v>34.478115000000003</v>
      </c>
      <c r="G4487">
        <v>290300</v>
      </c>
      <c r="H4487">
        <f t="shared" si="70"/>
        <v>4.8043230397529779E-3</v>
      </c>
    </row>
    <row r="4488" spans="1:8" x14ac:dyDescent="0.45">
      <c r="A4488" s="1">
        <v>43208</v>
      </c>
      <c r="B4488">
        <v>40.060001</v>
      </c>
      <c r="C4488">
        <v>40.75</v>
      </c>
      <c r="D4488">
        <v>40.060001</v>
      </c>
      <c r="E4488">
        <v>40.409999999999997</v>
      </c>
      <c r="F4488">
        <v>35.059395000000002</v>
      </c>
      <c r="G4488">
        <v>383100</v>
      </c>
      <c r="H4488">
        <f t="shared" si="70"/>
        <v>1.6859390369804217E-2</v>
      </c>
    </row>
    <row r="4489" spans="1:8" x14ac:dyDescent="0.45">
      <c r="A4489" s="1">
        <v>43209</v>
      </c>
      <c r="B4489">
        <v>40.450001</v>
      </c>
      <c r="C4489">
        <v>40.740001999999997</v>
      </c>
      <c r="D4489">
        <v>40.18</v>
      </c>
      <c r="E4489">
        <v>40.450001</v>
      </c>
      <c r="F4489">
        <v>35.094104999999999</v>
      </c>
      <c r="G4489">
        <v>462500</v>
      </c>
      <c r="H4489">
        <f t="shared" si="70"/>
        <v>9.9003419768073364E-4</v>
      </c>
    </row>
    <row r="4490" spans="1:8" x14ac:dyDescent="0.45">
      <c r="A4490" s="1">
        <v>43210</v>
      </c>
      <c r="B4490">
        <v>40.299999</v>
      </c>
      <c r="C4490">
        <v>40.349997999999999</v>
      </c>
      <c r="D4490">
        <v>39.990001999999997</v>
      </c>
      <c r="E4490">
        <v>40.220001000000003</v>
      </c>
      <c r="F4490">
        <v>34.894562000000001</v>
      </c>
      <c r="G4490">
        <v>1370800</v>
      </c>
      <c r="H4490">
        <f t="shared" si="70"/>
        <v>-5.685940701436798E-3</v>
      </c>
    </row>
    <row r="4491" spans="1:8" x14ac:dyDescent="0.45">
      <c r="A4491" s="1">
        <v>43213</v>
      </c>
      <c r="B4491">
        <v>40.150002000000001</v>
      </c>
      <c r="C4491">
        <v>40.479999999999997</v>
      </c>
      <c r="D4491">
        <v>39.889999000000003</v>
      </c>
      <c r="E4491">
        <v>40.459999000000003</v>
      </c>
      <c r="F4491">
        <v>35.102775999999999</v>
      </c>
      <c r="G4491">
        <v>830200</v>
      </c>
      <c r="H4491">
        <f t="shared" si="70"/>
        <v>5.9669469414747045E-3</v>
      </c>
    </row>
    <row r="4492" spans="1:8" x14ac:dyDescent="0.45">
      <c r="A4492" s="1">
        <v>43214</v>
      </c>
      <c r="B4492">
        <v>40.599997999999999</v>
      </c>
      <c r="C4492">
        <v>40.849997999999999</v>
      </c>
      <c r="D4492">
        <v>39.82</v>
      </c>
      <c r="E4492">
        <v>40.009998000000003</v>
      </c>
      <c r="F4492">
        <v>34.712356999999997</v>
      </c>
      <c r="G4492">
        <v>471500</v>
      </c>
      <c r="H4492">
        <f t="shared" si="70"/>
        <v>-1.1122168799413523E-2</v>
      </c>
    </row>
    <row r="4493" spans="1:8" x14ac:dyDescent="0.45">
      <c r="A4493" s="1">
        <v>43215</v>
      </c>
      <c r="B4493">
        <v>39.979999999999997</v>
      </c>
      <c r="C4493">
        <v>40.409999999999997</v>
      </c>
      <c r="D4493">
        <v>39.650002000000001</v>
      </c>
      <c r="E4493">
        <v>40.369999</v>
      </c>
      <c r="F4493">
        <v>35.024692999999999</v>
      </c>
      <c r="G4493">
        <v>292000</v>
      </c>
      <c r="H4493">
        <f t="shared" si="70"/>
        <v>8.9978332499864866E-3</v>
      </c>
    </row>
    <row r="4494" spans="1:8" x14ac:dyDescent="0.45">
      <c r="A4494" s="1">
        <v>43216</v>
      </c>
      <c r="B4494">
        <v>40.490001999999997</v>
      </c>
      <c r="C4494">
        <v>40.970001000000003</v>
      </c>
      <c r="D4494">
        <v>40.389999000000003</v>
      </c>
      <c r="E4494">
        <v>40.959999000000003</v>
      </c>
      <c r="F4494">
        <v>35.536574999999999</v>
      </c>
      <c r="G4494">
        <v>472600</v>
      </c>
      <c r="H4494">
        <f t="shared" si="70"/>
        <v>1.4614888987035446E-2</v>
      </c>
    </row>
    <row r="4495" spans="1:8" x14ac:dyDescent="0.45">
      <c r="A4495" s="1">
        <v>43217</v>
      </c>
      <c r="B4495">
        <v>40.549999</v>
      </c>
      <c r="C4495">
        <v>40.689999</v>
      </c>
      <c r="D4495">
        <v>40.340000000000003</v>
      </c>
      <c r="E4495">
        <v>40.490001999999997</v>
      </c>
      <c r="F4495">
        <v>35.128807000000002</v>
      </c>
      <c r="G4495">
        <v>341800</v>
      </c>
      <c r="H4495">
        <f t="shared" si="70"/>
        <v>-1.1474600464451035E-2</v>
      </c>
    </row>
    <row r="4496" spans="1:8" x14ac:dyDescent="0.45">
      <c r="A4496" s="1">
        <v>43220</v>
      </c>
      <c r="B4496">
        <v>40.470001000000003</v>
      </c>
      <c r="C4496">
        <v>40.919998</v>
      </c>
      <c r="D4496">
        <v>40.439999</v>
      </c>
      <c r="E4496">
        <v>40.5</v>
      </c>
      <c r="F4496">
        <v>35.137478000000002</v>
      </c>
      <c r="G4496">
        <v>266000</v>
      </c>
      <c r="H4496">
        <f t="shared" si="70"/>
        <v>2.4683445697437634E-4</v>
      </c>
    </row>
    <row r="4497" spans="1:8" x14ac:dyDescent="0.45">
      <c r="A4497" s="1">
        <v>43221</v>
      </c>
      <c r="B4497">
        <v>40.259998000000003</v>
      </c>
      <c r="C4497">
        <v>40.259998000000003</v>
      </c>
      <c r="D4497">
        <v>39.75</v>
      </c>
      <c r="E4497">
        <v>40.229999999999997</v>
      </c>
      <c r="F4497">
        <v>34.903236</v>
      </c>
      <c r="G4497">
        <v>290900</v>
      </c>
      <c r="H4497">
        <f t="shared" si="70"/>
        <v>-6.6664431636215271E-3</v>
      </c>
    </row>
    <row r="4498" spans="1:8" x14ac:dyDescent="0.45">
      <c r="A4498" s="1">
        <v>43222</v>
      </c>
      <c r="B4498">
        <v>40.060001</v>
      </c>
      <c r="C4498">
        <v>40.75</v>
      </c>
      <c r="D4498">
        <v>40.060001</v>
      </c>
      <c r="E4498">
        <v>40.419998</v>
      </c>
      <c r="F4498">
        <v>35.068077000000002</v>
      </c>
      <c r="G4498">
        <v>266800</v>
      </c>
      <c r="H4498">
        <f t="shared" si="70"/>
        <v>4.7227999145982302E-3</v>
      </c>
    </row>
    <row r="4499" spans="1:8" x14ac:dyDescent="0.45">
      <c r="A4499" s="1">
        <v>43223</v>
      </c>
      <c r="B4499">
        <v>40.209999000000003</v>
      </c>
      <c r="C4499">
        <v>40.369999</v>
      </c>
      <c r="D4499">
        <v>39.799999</v>
      </c>
      <c r="E4499">
        <v>40.279998999999997</v>
      </c>
      <c r="F4499">
        <v>34.946612999999999</v>
      </c>
      <c r="G4499">
        <v>614900</v>
      </c>
      <c r="H4499">
        <f t="shared" si="70"/>
        <v>-3.4636629775850469E-3</v>
      </c>
    </row>
    <row r="4500" spans="1:8" x14ac:dyDescent="0.45">
      <c r="A4500" s="1">
        <v>43224</v>
      </c>
      <c r="B4500">
        <v>40.200001</v>
      </c>
      <c r="C4500">
        <v>40.689999</v>
      </c>
      <c r="D4500">
        <v>40.060001</v>
      </c>
      <c r="E4500">
        <v>40.549999</v>
      </c>
      <c r="F4500">
        <v>35.180858999999998</v>
      </c>
      <c r="G4500">
        <v>333300</v>
      </c>
      <c r="H4500">
        <f t="shared" si="70"/>
        <v>6.7029671802529833E-3</v>
      </c>
    </row>
    <row r="4501" spans="1:8" x14ac:dyDescent="0.45">
      <c r="A4501" s="1">
        <v>43227</v>
      </c>
      <c r="B4501">
        <v>40.880001</v>
      </c>
      <c r="C4501">
        <v>41.52</v>
      </c>
      <c r="D4501">
        <v>40.580002</v>
      </c>
      <c r="E4501">
        <v>40.650002000000001</v>
      </c>
      <c r="F4501">
        <v>35.267620000000001</v>
      </c>
      <c r="G4501">
        <v>394400</v>
      </c>
      <c r="H4501">
        <f t="shared" si="70"/>
        <v>2.4661421712302012E-3</v>
      </c>
    </row>
    <row r="4502" spans="1:8" x14ac:dyDescent="0.45">
      <c r="A4502" s="1">
        <v>43228</v>
      </c>
      <c r="B4502">
        <v>40.619999</v>
      </c>
      <c r="C4502">
        <v>41.029998999999997</v>
      </c>
      <c r="D4502">
        <v>39.939999</v>
      </c>
      <c r="E4502">
        <v>41.029998999999997</v>
      </c>
      <c r="F4502">
        <v>35.597304999999999</v>
      </c>
      <c r="G4502">
        <v>1780400</v>
      </c>
      <c r="H4502">
        <f t="shared" si="70"/>
        <v>9.3480932367990821E-3</v>
      </c>
    </row>
    <row r="4503" spans="1:8" x14ac:dyDescent="0.45">
      <c r="A4503" s="1">
        <v>43229</v>
      </c>
      <c r="B4503">
        <v>41.549999</v>
      </c>
      <c r="C4503">
        <v>42.279998999999997</v>
      </c>
      <c r="D4503">
        <v>41.549999</v>
      </c>
      <c r="E4503">
        <v>41.84</v>
      </c>
      <c r="F4503">
        <v>36.300052999999998</v>
      </c>
      <c r="G4503">
        <v>443700</v>
      </c>
      <c r="H4503">
        <f t="shared" si="70"/>
        <v>1.9741606843551862E-2</v>
      </c>
    </row>
    <row r="4504" spans="1:8" x14ac:dyDescent="0.45">
      <c r="A4504" s="1">
        <v>43230</v>
      </c>
      <c r="B4504">
        <v>42.060001</v>
      </c>
      <c r="C4504">
        <v>42.209999000000003</v>
      </c>
      <c r="D4504">
        <v>41.810001</v>
      </c>
      <c r="E4504">
        <v>42.139999000000003</v>
      </c>
      <c r="F4504">
        <v>36.560341000000001</v>
      </c>
      <c r="G4504">
        <v>218700</v>
      </c>
      <c r="H4504">
        <f t="shared" si="70"/>
        <v>7.1704578502957972E-3</v>
      </c>
    </row>
    <row r="4505" spans="1:8" x14ac:dyDescent="0.45">
      <c r="A4505" s="1">
        <v>43231</v>
      </c>
      <c r="B4505">
        <v>42.220001000000003</v>
      </c>
      <c r="C4505">
        <v>42.400002000000001</v>
      </c>
      <c r="D4505">
        <v>42.060001</v>
      </c>
      <c r="E4505">
        <v>42.150002000000001</v>
      </c>
      <c r="F4505">
        <v>36.569012000000001</v>
      </c>
      <c r="G4505">
        <v>209400</v>
      </c>
      <c r="H4505">
        <f t="shared" si="70"/>
        <v>2.3716956031671899E-4</v>
      </c>
    </row>
    <row r="4506" spans="1:8" x14ac:dyDescent="0.45">
      <c r="A4506" s="1">
        <v>43234</v>
      </c>
      <c r="B4506">
        <v>42.290000999999997</v>
      </c>
      <c r="C4506">
        <v>42.610000999999997</v>
      </c>
      <c r="D4506">
        <v>42.290000999999997</v>
      </c>
      <c r="E4506">
        <v>42.470001000000003</v>
      </c>
      <c r="F4506">
        <v>36.846642000000003</v>
      </c>
      <c r="G4506">
        <v>390300</v>
      </c>
      <c r="H4506">
        <f t="shared" si="70"/>
        <v>7.5919469741212442E-3</v>
      </c>
    </row>
    <row r="4507" spans="1:8" x14ac:dyDescent="0.45">
      <c r="A4507" s="1">
        <v>43235</v>
      </c>
      <c r="B4507">
        <v>42.360000999999997</v>
      </c>
      <c r="C4507">
        <v>42.549999</v>
      </c>
      <c r="D4507">
        <v>42.130001</v>
      </c>
      <c r="E4507">
        <v>42.470001000000003</v>
      </c>
      <c r="F4507">
        <v>36.846642000000003</v>
      </c>
      <c r="G4507">
        <v>547900</v>
      </c>
      <c r="H4507">
        <f t="shared" si="70"/>
        <v>0</v>
      </c>
    </row>
    <row r="4508" spans="1:8" x14ac:dyDescent="0.45">
      <c r="A4508" s="1">
        <v>43236</v>
      </c>
      <c r="B4508">
        <v>42.41</v>
      </c>
      <c r="C4508">
        <v>42.689999</v>
      </c>
      <c r="D4508">
        <v>42.23</v>
      </c>
      <c r="E4508">
        <v>42.68</v>
      </c>
      <c r="F4508">
        <v>37.028835000000001</v>
      </c>
      <c r="G4508">
        <v>270700</v>
      </c>
      <c r="H4508">
        <f t="shared" si="70"/>
        <v>4.9446296897284192E-3</v>
      </c>
    </row>
    <row r="4509" spans="1:8" x14ac:dyDescent="0.45">
      <c r="A4509" s="1">
        <v>43237</v>
      </c>
      <c r="B4509">
        <v>42.68</v>
      </c>
      <c r="C4509">
        <v>43.389999000000003</v>
      </c>
      <c r="D4509">
        <v>42.68</v>
      </c>
      <c r="E4509">
        <v>43.34</v>
      </c>
      <c r="F4509">
        <v>37.601444000000001</v>
      </c>
      <c r="G4509">
        <v>501700</v>
      </c>
      <c r="H4509">
        <f t="shared" si="70"/>
        <v>1.5463867550788546E-2</v>
      </c>
    </row>
    <row r="4510" spans="1:8" x14ac:dyDescent="0.45">
      <c r="A4510" s="1">
        <v>43238</v>
      </c>
      <c r="B4510">
        <v>43.18</v>
      </c>
      <c r="C4510">
        <v>43.290000999999997</v>
      </c>
      <c r="D4510">
        <v>42.950001</v>
      </c>
      <c r="E4510">
        <v>43</v>
      </c>
      <c r="F4510">
        <v>37.306460999999999</v>
      </c>
      <c r="G4510">
        <v>408500</v>
      </c>
      <c r="H4510">
        <f t="shared" si="70"/>
        <v>-7.8449912721437753E-3</v>
      </c>
    </row>
    <row r="4511" spans="1:8" x14ac:dyDescent="0.45">
      <c r="A4511" s="1">
        <v>43241</v>
      </c>
      <c r="B4511">
        <v>43.200001</v>
      </c>
      <c r="C4511">
        <v>43.459999000000003</v>
      </c>
      <c r="D4511">
        <v>43.040000999999997</v>
      </c>
      <c r="E4511">
        <v>43.43</v>
      </c>
      <c r="F4511">
        <v>37.679527</v>
      </c>
      <c r="G4511">
        <v>202400</v>
      </c>
      <c r="H4511">
        <f t="shared" si="70"/>
        <v>1.0000037258961703E-2</v>
      </c>
    </row>
    <row r="4512" spans="1:8" x14ac:dyDescent="0.45">
      <c r="A4512" s="1">
        <v>43242</v>
      </c>
      <c r="B4512">
        <v>43.470001000000003</v>
      </c>
      <c r="C4512">
        <v>43.75</v>
      </c>
      <c r="D4512">
        <v>42.720001000000003</v>
      </c>
      <c r="E4512">
        <v>42.849997999999999</v>
      </c>
      <c r="F4512">
        <v>37.176318999999999</v>
      </c>
      <c r="G4512">
        <v>491700</v>
      </c>
      <c r="H4512">
        <f t="shared" si="70"/>
        <v>-1.3354944715733841E-2</v>
      </c>
    </row>
    <row r="4513" spans="1:8" x14ac:dyDescent="0.45">
      <c r="A4513" s="1">
        <v>43243</v>
      </c>
      <c r="B4513">
        <v>42.560001</v>
      </c>
      <c r="C4513">
        <v>42.849997999999999</v>
      </c>
      <c r="D4513">
        <v>42.23</v>
      </c>
      <c r="E4513">
        <v>42.82</v>
      </c>
      <c r="F4513">
        <v>37.150298999999997</v>
      </c>
      <c r="G4513">
        <v>699700</v>
      </c>
      <c r="H4513">
        <f t="shared" si="70"/>
        <v>-6.9990791718788081E-4</v>
      </c>
    </row>
    <row r="4514" spans="1:8" x14ac:dyDescent="0.45">
      <c r="A4514" s="1">
        <v>43244</v>
      </c>
      <c r="B4514">
        <v>42.380001</v>
      </c>
      <c r="C4514">
        <v>42.400002000000001</v>
      </c>
      <c r="D4514">
        <v>41.950001</v>
      </c>
      <c r="E4514">
        <v>42.099997999999999</v>
      </c>
      <c r="F4514">
        <v>36.525630999999997</v>
      </c>
      <c r="G4514">
        <v>545800</v>
      </c>
      <c r="H4514">
        <f t="shared" si="70"/>
        <v>-1.6814615677790412E-2</v>
      </c>
    </row>
    <row r="4515" spans="1:8" x14ac:dyDescent="0.45">
      <c r="A4515" s="1">
        <v>43245</v>
      </c>
      <c r="B4515">
        <v>41.41</v>
      </c>
      <c r="C4515">
        <v>41.41</v>
      </c>
      <c r="D4515">
        <v>40.599997999999999</v>
      </c>
      <c r="E4515">
        <v>41</v>
      </c>
      <c r="F4515">
        <v>35.571278</v>
      </c>
      <c r="G4515">
        <v>911800</v>
      </c>
      <c r="H4515">
        <f t="shared" si="70"/>
        <v>-2.6128309734060329E-2</v>
      </c>
    </row>
    <row r="4516" spans="1:8" x14ac:dyDescent="0.45">
      <c r="A4516" s="1">
        <v>43249</v>
      </c>
      <c r="B4516">
        <v>40.700001</v>
      </c>
      <c r="C4516">
        <v>41.169998</v>
      </c>
      <c r="D4516">
        <v>40.57</v>
      </c>
      <c r="E4516">
        <v>40.93</v>
      </c>
      <c r="F4516">
        <v>35.510551</v>
      </c>
      <c r="G4516">
        <v>901100</v>
      </c>
      <c r="H4516">
        <f t="shared" si="70"/>
        <v>-1.707191965382826E-3</v>
      </c>
    </row>
    <row r="4517" spans="1:8" x14ac:dyDescent="0.45">
      <c r="A4517" s="1">
        <v>43250</v>
      </c>
      <c r="B4517">
        <v>41.25</v>
      </c>
      <c r="C4517">
        <v>42.380001</v>
      </c>
      <c r="D4517">
        <v>41.220001000000003</v>
      </c>
      <c r="E4517">
        <v>42.25</v>
      </c>
      <c r="F4517">
        <v>36.655768999999999</v>
      </c>
      <c r="G4517">
        <v>917500</v>
      </c>
      <c r="H4517">
        <f t="shared" si="70"/>
        <v>3.2250076885599332E-2</v>
      </c>
    </row>
    <row r="4518" spans="1:8" x14ac:dyDescent="0.45">
      <c r="A4518" s="1">
        <v>43251</v>
      </c>
      <c r="B4518">
        <v>41.900002000000001</v>
      </c>
      <c r="C4518">
        <v>42.41</v>
      </c>
      <c r="D4518">
        <v>41.799999</v>
      </c>
      <c r="E4518">
        <v>41.880001</v>
      </c>
      <c r="F4518">
        <v>36.334758999999998</v>
      </c>
      <c r="G4518">
        <v>649200</v>
      </c>
      <c r="H4518">
        <f t="shared" si="70"/>
        <v>-8.7574209669425418E-3</v>
      </c>
    </row>
    <row r="4519" spans="1:8" x14ac:dyDescent="0.45">
      <c r="A4519" s="1">
        <v>43252</v>
      </c>
      <c r="B4519">
        <v>42.07</v>
      </c>
      <c r="C4519">
        <v>42.34</v>
      </c>
      <c r="D4519">
        <v>41.799999</v>
      </c>
      <c r="E4519">
        <v>42.029998999999997</v>
      </c>
      <c r="F4519">
        <v>36.464897000000001</v>
      </c>
      <c r="G4519">
        <v>523900</v>
      </c>
      <c r="H4519">
        <f t="shared" si="70"/>
        <v>3.5816392782459516E-3</v>
      </c>
    </row>
    <row r="4520" spans="1:8" x14ac:dyDescent="0.45">
      <c r="A4520" s="1">
        <v>43255</v>
      </c>
      <c r="B4520">
        <v>42.209999000000003</v>
      </c>
      <c r="C4520">
        <v>42.459999000000003</v>
      </c>
      <c r="D4520">
        <v>41.490001999999997</v>
      </c>
      <c r="E4520">
        <v>41.599997999999999</v>
      </c>
      <c r="F4520">
        <v>36.091835000000003</v>
      </c>
      <c r="G4520">
        <v>618600</v>
      </c>
      <c r="H4520">
        <f t="shared" si="70"/>
        <v>-1.0230715858048245E-2</v>
      </c>
    </row>
    <row r="4521" spans="1:8" x14ac:dyDescent="0.45">
      <c r="A4521" s="1">
        <v>43256</v>
      </c>
      <c r="B4521">
        <v>41.48</v>
      </c>
      <c r="C4521">
        <v>41.84</v>
      </c>
      <c r="D4521">
        <v>41.349997999999999</v>
      </c>
      <c r="E4521">
        <v>41.5</v>
      </c>
      <c r="F4521">
        <v>36.005077</v>
      </c>
      <c r="G4521">
        <v>455300</v>
      </c>
      <c r="H4521">
        <f t="shared" si="70"/>
        <v>-2.4038123858208804E-3</v>
      </c>
    </row>
    <row r="4522" spans="1:8" x14ac:dyDescent="0.45">
      <c r="A4522" s="1">
        <v>43257</v>
      </c>
      <c r="B4522">
        <v>41.630001</v>
      </c>
      <c r="C4522">
        <v>41.810001</v>
      </c>
      <c r="D4522">
        <v>41.330002</v>
      </c>
      <c r="E4522">
        <v>41.68</v>
      </c>
      <c r="F4522">
        <v>36.161239999999999</v>
      </c>
      <c r="G4522">
        <v>490900</v>
      </c>
      <c r="H4522">
        <f t="shared" si="70"/>
        <v>4.3372494384610327E-3</v>
      </c>
    </row>
    <row r="4523" spans="1:8" x14ac:dyDescent="0.45">
      <c r="A4523" s="1">
        <v>43258</v>
      </c>
      <c r="B4523">
        <v>41.93</v>
      </c>
      <c r="C4523">
        <v>42.580002</v>
      </c>
      <c r="D4523">
        <v>41.93</v>
      </c>
      <c r="E4523">
        <v>42.360000999999997</v>
      </c>
      <c r="F4523">
        <v>36.751204999999999</v>
      </c>
      <c r="G4523">
        <v>425300</v>
      </c>
      <c r="H4523">
        <f t="shared" si="70"/>
        <v>1.6314844291843933E-2</v>
      </c>
    </row>
    <row r="4524" spans="1:8" x14ac:dyDescent="0.45">
      <c r="A4524" s="1">
        <v>43259</v>
      </c>
      <c r="B4524">
        <v>42.459999000000003</v>
      </c>
      <c r="C4524">
        <v>42.5</v>
      </c>
      <c r="D4524">
        <v>41.98</v>
      </c>
      <c r="E4524">
        <v>42.279998999999997</v>
      </c>
      <c r="F4524">
        <v>36.681797000000003</v>
      </c>
      <c r="G4524">
        <v>490800</v>
      </c>
      <c r="H4524">
        <f t="shared" si="70"/>
        <v>-1.8885911359911578E-3</v>
      </c>
    </row>
    <row r="4525" spans="1:8" x14ac:dyDescent="0.45">
      <c r="A4525" s="1">
        <v>43262</v>
      </c>
      <c r="B4525">
        <v>42.240001999999997</v>
      </c>
      <c r="C4525">
        <v>42.639999000000003</v>
      </c>
      <c r="D4525">
        <v>42.130001</v>
      </c>
      <c r="E4525">
        <v>42.41</v>
      </c>
      <c r="F4525">
        <v>36.794581999999998</v>
      </c>
      <c r="G4525">
        <v>417900</v>
      </c>
      <c r="H4525">
        <f t="shared" si="70"/>
        <v>3.0746857903389824E-3</v>
      </c>
    </row>
    <row r="4526" spans="1:8" x14ac:dyDescent="0.45">
      <c r="A4526" s="1">
        <v>43263</v>
      </c>
      <c r="B4526">
        <v>42.41</v>
      </c>
      <c r="C4526">
        <v>42.57</v>
      </c>
      <c r="D4526">
        <v>42.02</v>
      </c>
      <c r="E4526">
        <v>42.119999</v>
      </c>
      <c r="F4526">
        <v>36.54298</v>
      </c>
      <c r="G4526">
        <v>429900</v>
      </c>
      <c r="H4526">
        <f t="shared" si="70"/>
        <v>-6.8380176190070419E-3</v>
      </c>
    </row>
    <row r="4527" spans="1:8" x14ac:dyDescent="0.45">
      <c r="A4527" s="1">
        <v>43264</v>
      </c>
      <c r="B4527">
        <v>42.009998000000003</v>
      </c>
      <c r="C4527">
        <v>42.209999000000003</v>
      </c>
      <c r="D4527">
        <v>41.790000999999997</v>
      </c>
      <c r="E4527">
        <v>41.959999000000003</v>
      </c>
      <c r="F4527">
        <v>36.404167000000001</v>
      </c>
      <c r="G4527">
        <v>494400</v>
      </c>
      <c r="H4527">
        <f t="shared" si="70"/>
        <v>-3.7986228818777112E-3</v>
      </c>
    </row>
    <row r="4528" spans="1:8" x14ac:dyDescent="0.45">
      <c r="A4528" s="1">
        <v>43265</v>
      </c>
      <c r="B4528">
        <v>42.110000999999997</v>
      </c>
      <c r="C4528">
        <v>42.209999000000003</v>
      </c>
      <c r="D4528">
        <v>41.799999</v>
      </c>
      <c r="E4528">
        <v>41.84</v>
      </c>
      <c r="F4528">
        <v>36.300052999999998</v>
      </c>
      <c r="G4528">
        <v>378200</v>
      </c>
      <c r="H4528">
        <f t="shared" si="70"/>
        <v>-2.8599473241621709E-3</v>
      </c>
    </row>
    <row r="4529" spans="1:8" x14ac:dyDescent="0.45">
      <c r="A4529" s="1">
        <v>43266</v>
      </c>
      <c r="B4529">
        <v>41.700001</v>
      </c>
      <c r="C4529">
        <v>41.700001</v>
      </c>
      <c r="D4529">
        <v>40.889999000000003</v>
      </c>
      <c r="E4529">
        <v>40.919998</v>
      </c>
      <c r="F4529">
        <v>35.501868999999999</v>
      </c>
      <c r="G4529">
        <v>857200</v>
      </c>
      <c r="H4529">
        <f t="shared" si="70"/>
        <v>-2.1988507840470572E-2</v>
      </c>
    </row>
    <row r="4530" spans="1:8" x14ac:dyDescent="0.45">
      <c r="A4530" s="1">
        <v>43269</v>
      </c>
      <c r="B4530">
        <v>40.82</v>
      </c>
      <c r="C4530">
        <v>41.689999</v>
      </c>
      <c r="D4530">
        <v>40.82</v>
      </c>
      <c r="E4530">
        <v>41.419998</v>
      </c>
      <c r="F4530">
        <v>35.935668999999997</v>
      </c>
      <c r="G4530">
        <v>1344500</v>
      </c>
      <c r="H4530">
        <f t="shared" si="70"/>
        <v>1.2219075001375312E-2</v>
      </c>
    </row>
    <row r="4531" spans="1:8" x14ac:dyDescent="0.45">
      <c r="A4531" s="1">
        <v>43270</v>
      </c>
      <c r="B4531">
        <v>40.900002000000001</v>
      </c>
      <c r="C4531">
        <v>41.490001999999997</v>
      </c>
      <c r="D4531">
        <v>40.82</v>
      </c>
      <c r="E4531">
        <v>41.34</v>
      </c>
      <c r="F4531">
        <v>35.866261000000002</v>
      </c>
      <c r="G4531">
        <v>668800</v>
      </c>
      <c r="H4531">
        <f t="shared" si="70"/>
        <v>-1.9314514500897717E-3</v>
      </c>
    </row>
    <row r="4532" spans="1:8" x14ac:dyDescent="0.45">
      <c r="A4532" s="1">
        <v>43271</v>
      </c>
      <c r="B4532">
        <v>41.599997999999999</v>
      </c>
      <c r="C4532">
        <v>41.68</v>
      </c>
      <c r="D4532">
        <v>41.23</v>
      </c>
      <c r="E4532">
        <v>41.599997999999999</v>
      </c>
      <c r="F4532">
        <v>36.091835000000003</v>
      </c>
      <c r="G4532">
        <v>366100</v>
      </c>
      <c r="H4532">
        <f t="shared" si="70"/>
        <v>6.2893090528728379E-3</v>
      </c>
    </row>
    <row r="4533" spans="1:8" x14ac:dyDescent="0.45">
      <c r="A4533" s="1">
        <v>43272</v>
      </c>
      <c r="B4533">
        <v>41.310001</v>
      </c>
      <c r="C4533">
        <v>41.330002</v>
      </c>
      <c r="D4533">
        <v>40.630001</v>
      </c>
      <c r="E4533">
        <v>40.75</v>
      </c>
      <c r="F4533">
        <v>35.354382000000001</v>
      </c>
      <c r="G4533">
        <v>800400</v>
      </c>
      <c r="H4533">
        <f t="shared" si="70"/>
        <v>-2.0432682350454145E-2</v>
      </c>
    </row>
    <row r="4534" spans="1:8" x14ac:dyDescent="0.45">
      <c r="A4534" s="1">
        <v>43273</v>
      </c>
      <c r="B4534">
        <v>41.68</v>
      </c>
      <c r="C4534">
        <v>42.130001</v>
      </c>
      <c r="D4534">
        <v>41.68</v>
      </c>
      <c r="E4534">
        <v>41.73</v>
      </c>
      <c r="F4534">
        <v>36.204619999999998</v>
      </c>
      <c r="G4534">
        <v>778900</v>
      </c>
      <c r="H4534">
        <f t="shared" si="70"/>
        <v>2.4049013217088522E-2</v>
      </c>
    </row>
    <row r="4535" spans="1:8" x14ac:dyDescent="0.45">
      <c r="A4535" s="1">
        <v>43276</v>
      </c>
      <c r="B4535">
        <v>41.599997999999999</v>
      </c>
      <c r="C4535">
        <v>41.639999000000003</v>
      </c>
      <c r="D4535">
        <v>40.57</v>
      </c>
      <c r="E4535">
        <v>40.759998000000003</v>
      </c>
      <c r="F4535">
        <v>35.363052000000003</v>
      </c>
      <c r="G4535">
        <v>990600</v>
      </c>
      <c r="H4535">
        <f t="shared" si="70"/>
        <v>-2.324476820914001E-2</v>
      </c>
    </row>
    <row r="4536" spans="1:8" x14ac:dyDescent="0.45">
      <c r="A4536" s="1">
        <v>43277</v>
      </c>
      <c r="B4536">
        <v>40.669998</v>
      </c>
      <c r="C4536">
        <v>41.290000999999997</v>
      </c>
      <c r="D4536">
        <v>40.540000999999997</v>
      </c>
      <c r="E4536">
        <v>41.169998</v>
      </c>
      <c r="F4536">
        <v>35.925010999999998</v>
      </c>
      <c r="G4536">
        <v>619900</v>
      </c>
      <c r="H4536">
        <f t="shared" si="70"/>
        <v>1.5891134057094192E-2</v>
      </c>
    </row>
    <row r="4537" spans="1:8" x14ac:dyDescent="0.45">
      <c r="A4537" s="1">
        <v>43278</v>
      </c>
      <c r="B4537">
        <v>41.439999</v>
      </c>
      <c r="C4537">
        <v>42.23</v>
      </c>
      <c r="D4537">
        <v>41.439999</v>
      </c>
      <c r="E4537">
        <v>41.720001000000003</v>
      </c>
      <c r="F4537">
        <v>36.404938000000001</v>
      </c>
      <c r="G4537">
        <v>1094400</v>
      </c>
      <c r="H4537">
        <f t="shared" si="70"/>
        <v>1.3359133000683032E-2</v>
      </c>
    </row>
    <row r="4538" spans="1:8" x14ac:dyDescent="0.45">
      <c r="A4538" s="1">
        <v>43279</v>
      </c>
      <c r="B4538">
        <v>41.790000999999997</v>
      </c>
      <c r="C4538">
        <v>41.889999000000003</v>
      </c>
      <c r="D4538">
        <v>41.330002</v>
      </c>
      <c r="E4538">
        <v>41.650002000000001</v>
      </c>
      <c r="F4538">
        <v>36.343864000000004</v>
      </c>
      <c r="G4538">
        <v>544000</v>
      </c>
      <c r="H4538">
        <f t="shared" si="70"/>
        <v>-1.6776295567375588E-3</v>
      </c>
    </row>
    <row r="4539" spans="1:8" x14ac:dyDescent="0.45">
      <c r="A4539" s="1">
        <v>43280</v>
      </c>
      <c r="B4539">
        <v>41.75</v>
      </c>
      <c r="C4539">
        <v>42.349997999999999</v>
      </c>
      <c r="D4539">
        <v>41.75</v>
      </c>
      <c r="E4539">
        <v>41.939999</v>
      </c>
      <c r="F4539">
        <v>36.596916</v>
      </c>
      <c r="G4539">
        <v>705800</v>
      </c>
      <c r="H4539">
        <f t="shared" si="70"/>
        <v>6.9627159071472544E-3</v>
      </c>
    </row>
    <row r="4540" spans="1:8" x14ac:dyDescent="0.45">
      <c r="A4540" s="1">
        <v>43283</v>
      </c>
      <c r="B4540">
        <v>41.599997999999999</v>
      </c>
      <c r="C4540">
        <v>41.599997999999999</v>
      </c>
      <c r="D4540">
        <v>41.040000999999997</v>
      </c>
      <c r="E4540">
        <v>41.240001999999997</v>
      </c>
      <c r="F4540">
        <v>35.986094999999999</v>
      </c>
      <c r="G4540">
        <v>1707900</v>
      </c>
      <c r="H4540">
        <f t="shared" si="70"/>
        <v>-1.6690504740891288E-2</v>
      </c>
    </row>
    <row r="4541" spans="1:8" x14ac:dyDescent="0.45">
      <c r="A4541" s="1">
        <v>43284</v>
      </c>
      <c r="B4541">
        <v>41.669998</v>
      </c>
      <c r="C4541">
        <v>42.18</v>
      </c>
      <c r="D4541">
        <v>41.43</v>
      </c>
      <c r="E4541">
        <v>41.599997999999999</v>
      </c>
      <c r="F4541">
        <v>36.300232000000001</v>
      </c>
      <c r="G4541">
        <v>768300</v>
      </c>
      <c r="H4541">
        <f t="shared" si="70"/>
        <v>8.7293995083379539E-3</v>
      </c>
    </row>
    <row r="4542" spans="1:8" x14ac:dyDescent="0.45">
      <c r="A4542" s="1">
        <v>43286</v>
      </c>
      <c r="B4542">
        <v>41.82</v>
      </c>
      <c r="C4542">
        <v>41.900002000000001</v>
      </c>
      <c r="D4542">
        <v>41.380001</v>
      </c>
      <c r="E4542">
        <v>41.5</v>
      </c>
      <c r="F4542">
        <v>36.212975</v>
      </c>
      <c r="G4542">
        <v>577000</v>
      </c>
      <c r="H4542">
        <f t="shared" si="70"/>
        <v>-2.4037587418174189E-3</v>
      </c>
    </row>
    <row r="4543" spans="1:8" x14ac:dyDescent="0.45">
      <c r="A4543" s="1">
        <v>43287</v>
      </c>
      <c r="B4543">
        <v>41.240001999999997</v>
      </c>
      <c r="C4543">
        <v>41.93</v>
      </c>
      <c r="D4543">
        <v>41.209999000000003</v>
      </c>
      <c r="E4543">
        <v>41.810001</v>
      </c>
      <c r="F4543">
        <v>36.483482000000002</v>
      </c>
      <c r="G4543">
        <v>371000</v>
      </c>
      <c r="H4543">
        <f t="shared" si="70"/>
        <v>7.4698916617594868E-3</v>
      </c>
    </row>
    <row r="4544" spans="1:8" x14ac:dyDescent="0.45">
      <c r="A4544" s="1">
        <v>43290</v>
      </c>
      <c r="B4544">
        <v>42.049999</v>
      </c>
      <c r="C4544">
        <v>42.509998000000003</v>
      </c>
      <c r="D4544">
        <v>42.02</v>
      </c>
      <c r="E4544">
        <v>42.439999</v>
      </c>
      <c r="F4544">
        <v>37.033211000000001</v>
      </c>
      <c r="G4544">
        <v>399700</v>
      </c>
      <c r="H4544">
        <f t="shared" si="70"/>
        <v>1.5067887434647709E-2</v>
      </c>
    </row>
    <row r="4545" spans="1:8" x14ac:dyDescent="0.45">
      <c r="A4545" s="1">
        <v>43291</v>
      </c>
      <c r="B4545">
        <v>42.759998000000003</v>
      </c>
      <c r="C4545">
        <v>43.099997999999999</v>
      </c>
      <c r="D4545">
        <v>42.619999</v>
      </c>
      <c r="E4545">
        <v>42.740001999999997</v>
      </c>
      <c r="F4545">
        <v>37.294994000000003</v>
      </c>
      <c r="G4545">
        <v>542500</v>
      </c>
      <c r="H4545">
        <f t="shared" si="70"/>
        <v>7.0688712356052896E-3</v>
      </c>
    </row>
    <row r="4546" spans="1:8" x14ac:dyDescent="0.45">
      <c r="A4546" s="1">
        <v>43292</v>
      </c>
      <c r="B4546">
        <v>42.369999</v>
      </c>
      <c r="C4546">
        <v>42.610000999999997</v>
      </c>
      <c r="D4546">
        <v>41.529998999999997</v>
      </c>
      <c r="E4546">
        <v>41.799999</v>
      </c>
      <c r="F4546">
        <v>36.474750999999998</v>
      </c>
      <c r="G4546">
        <v>572800</v>
      </c>
      <c r="H4546">
        <f t="shared" si="70"/>
        <v>-2.1993380666585072E-2</v>
      </c>
    </row>
    <row r="4547" spans="1:8" x14ac:dyDescent="0.45">
      <c r="A4547" s="1">
        <v>43293</v>
      </c>
      <c r="B4547">
        <v>42.029998999999997</v>
      </c>
      <c r="C4547">
        <v>42.110000999999997</v>
      </c>
      <c r="D4547">
        <v>41.57</v>
      </c>
      <c r="E4547">
        <v>41.880001</v>
      </c>
      <c r="F4547">
        <v>36.544556</v>
      </c>
      <c r="G4547">
        <v>577100</v>
      </c>
      <c r="H4547">
        <f t="shared" si="70"/>
        <v>1.9137896239511676E-3</v>
      </c>
    </row>
    <row r="4548" spans="1:8" x14ac:dyDescent="0.45">
      <c r="A4548" s="1">
        <v>43294</v>
      </c>
      <c r="B4548">
        <v>41.939999</v>
      </c>
      <c r="C4548">
        <v>42.349997999999999</v>
      </c>
      <c r="D4548">
        <v>41.849997999999999</v>
      </c>
      <c r="E4548">
        <v>42.099997999999999</v>
      </c>
      <c r="F4548">
        <v>36.736533999999999</v>
      </c>
      <c r="G4548">
        <v>419600</v>
      </c>
      <c r="H4548">
        <f t="shared" ref="H4548:H4611" si="71">F4548/F4547-1</f>
        <v>5.253258515440784E-3</v>
      </c>
    </row>
    <row r="4549" spans="1:8" x14ac:dyDescent="0.45">
      <c r="A4549" s="1">
        <v>43297</v>
      </c>
      <c r="B4549">
        <v>41.639999000000003</v>
      </c>
      <c r="C4549">
        <v>41.84</v>
      </c>
      <c r="D4549">
        <v>41.200001</v>
      </c>
      <c r="E4549">
        <v>41.57</v>
      </c>
      <c r="F4549">
        <v>36.274051999999998</v>
      </c>
      <c r="G4549">
        <v>448200</v>
      </c>
      <c r="H4549">
        <f t="shared" si="71"/>
        <v>-1.2589157158919839E-2</v>
      </c>
    </row>
    <row r="4550" spans="1:8" x14ac:dyDescent="0.45">
      <c r="A4550" s="1">
        <v>43298</v>
      </c>
      <c r="B4550">
        <v>41.459999000000003</v>
      </c>
      <c r="C4550">
        <v>41.639999000000003</v>
      </c>
      <c r="D4550">
        <v>41.18</v>
      </c>
      <c r="E4550">
        <v>41.419998</v>
      </c>
      <c r="F4550">
        <v>36.143166000000001</v>
      </c>
      <c r="G4550">
        <v>338500</v>
      </c>
      <c r="H4550">
        <f t="shared" si="71"/>
        <v>-3.6082541867668017E-3</v>
      </c>
    </row>
    <row r="4551" spans="1:8" x14ac:dyDescent="0.45">
      <c r="A4551" s="1">
        <v>43299</v>
      </c>
      <c r="B4551">
        <v>41.220001000000003</v>
      </c>
      <c r="C4551">
        <v>41.529998999999997</v>
      </c>
      <c r="D4551">
        <v>40.779998999999997</v>
      </c>
      <c r="E4551">
        <v>41.439999</v>
      </c>
      <c r="F4551">
        <v>36.160617999999999</v>
      </c>
      <c r="G4551">
        <v>452000</v>
      </c>
      <c r="H4551">
        <f t="shared" si="71"/>
        <v>4.828575338418073E-4</v>
      </c>
    </row>
    <row r="4552" spans="1:8" x14ac:dyDescent="0.45">
      <c r="A4552" s="1">
        <v>43300</v>
      </c>
      <c r="B4552">
        <v>41.330002</v>
      </c>
      <c r="C4552">
        <v>41.639999000000003</v>
      </c>
      <c r="D4552">
        <v>41.310001</v>
      </c>
      <c r="E4552">
        <v>41.470001000000003</v>
      </c>
      <c r="F4552">
        <v>36.186798000000003</v>
      </c>
      <c r="G4552">
        <v>374800</v>
      </c>
      <c r="H4552">
        <f t="shared" si="71"/>
        <v>7.2399205124207278E-4</v>
      </c>
    </row>
    <row r="4553" spans="1:8" x14ac:dyDescent="0.45">
      <c r="A4553" s="1">
        <v>43301</v>
      </c>
      <c r="B4553">
        <v>41.450001</v>
      </c>
      <c r="C4553">
        <v>41.560001</v>
      </c>
      <c r="D4553">
        <v>41.189999</v>
      </c>
      <c r="E4553">
        <v>41.32</v>
      </c>
      <c r="F4553">
        <v>36.055903999999998</v>
      </c>
      <c r="G4553">
        <v>350100</v>
      </c>
      <c r="H4553">
        <f t="shared" si="71"/>
        <v>-3.6171755235155922E-3</v>
      </c>
    </row>
    <row r="4554" spans="1:8" x14ac:dyDescent="0.45">
      <c r="A4554" s="1">
        <v>43304</v>
      </c>
      <c r="B4554">
        <v>41.389999000000003</v>
      </c>
      <c r="C4554">
        <v>41.43</v>
      </c>
      <c r="D4554">
        <v>41.060001</v>
      </c>
      <c r="E4554">
        <v>41.119999</v>
      </c>
      <c r="F4554">
        <v>35.881377999999998</v>
      </c>
      <c r="G4554">
        <v>321900</v>
      </c>
      <c r="H4554">
        <f t="shared" si="71"/>
        <v>-4.8404277978996157E-3</v>
      </c>
    </row>
    <row r="4555" spans="1:8" x14ac:dyDescent="0.45">
      <c r="A4555" s="1">
        <v>43305</v>
      </c>
      <c r="B4555">
        <v>41.299999</v>
      </c>
      <c r="C4555">
        <v>41.889999000000003</v>
      </c>
      <c r="D4555">
        <v>41.299999</v>
      </c>
      <c r="E4555">
        <v>41.630001</v>
      </c>
      <c r="F4555">
        <v>36.326408000000001</v>
      </c>
      <c r="G4555">
        <v>330600</v>
      </c>
      <c r="H4555">
        <f t="shared" si="71"/>
        <v>1.2402812400348795E-2</v>
      </c>
    </row>
    <row r="4556" spans="1:8" x14ac:dyDescent="0.45">
      <c r="A4556" s="1">
        <v>43306</v>
      </c>
      <c r="B4556">
        <v>41.650002000000001</v>
      </c>
      <c r="C4556">
        <v>42.049999</v>
      </c>
      <c r="D4556">
        <v>41.490001999999997</v>
      </c>
      <c r="E4556">
        <v>41.990001999999997</v>
      </c>
      <c r="F4556">
        <v>36.640549</v>
      </c>
      <c r="G4556">
        <v>308300</v>
      </c>
      <c r="H4556">
        <f t="shared" si="71"/>
        <v>8.6477308739141279E-3</v>
      </c>
    </row>
    <row r="4557" spans="1:8" x14ac:dyDescent="0.45">
      <c r="A4557" s="1">
        <v>43307</v>
      </c>
      <c r="B4557">
        <v>42.040000999999997</v>
      </c>
      <c r="C4557">
        <v>42.459999000000003</v>
      </c>
      <c r="D4557">
        <v>42</v>
      </c>
      <c r="E4557">
        <v>42.389999000000003</v>
      </c>
      <c r="F4557">
        <v>36.989586000000003</v>
      </c>
      <c r="G4557">
        <v>375800</v>
      </c>
      <c r="H4557">
        <f t="shared" si="71"/>
        <v>9.5259762619823718E-3</v>
      </c>
    </row>
    <row r="4558" spans="1:8" x14ac:dyDescent="0.45">
      <c r="A4558" s="1">
        <v>43308</v>
      </c>
      <c r="B4558">
        <v>41.880001</v>
      </c>
      <c r="C4558">
        <v>42.380001</v>
      </c>
      <c r="D4558">
        <v>41.880001</v>
      </c>
      <c r="E4558">
        <v>42.119999</v>
      </c>
      <c r="F4558">
        <v>36.753982999999998</v>
      </c>
      <c r="G4558">
        <v>317700</v>
      </c>
      <c r="H4558">
        <f t="shared" si="71"/>
        <v>-6.3694413881789647E-3</v>
      </c>
    </row>
    <row r="4559" spans="1:8" x14ac:dyDescent="0.45">
      <c r="A4559" s="1">
        <v>43311</v>
      </c>
      <c r="B4559">
        <v>42.419998</v>
      </c>
      <c r="C4559">
        <v>42.650002000000001</v>
      </c>
      <c r="D4559">
        <v>42.380001</v>
      </c>
      <c r="E4559">
        <v>42.540000999999997</v>
      </c>
      <c r="F4559">
        <v>37.120480000000001</v>
      </c>
      <c r="G4559">
        <v>322500</v>
      </c>
      <c r="H4559">
        <f t="shared" si="71"/>
        <v>9.9716267485894239E-3</v>
      </c>
    </row>
    <row r="4560" spans="1:8" x14ac:dyDescent="0.45">
      <c r="A4560" s="1">
        <v>43312</v>
      </c>
      <c r="B4560">
        <v>42.540000999999997</v>
      </c>
      <c r="C4560">
        <v>42.700001</v>
      </c>
      <c r="D4560">
        <v>42.310001</v>
      </c>
      <c r="E4560">
        <v>42.41</v>
      </c>
      <c r="F4560">
        <v>37.007038000000001</v>
      </c>
      <c r="G4560">
        <v>473400</v>
      </c>
      <c r="H4560">
        <f t="shared" si="71"/>
        <v>-3.0560488441959688E-3</v>
      </c>
    </row>
    <row r="4561" spans="1:8" x14ac:dyDescent="0.45">
      <c r="A4561" s="1">
        <v>43313</v>
      </c>
      <c r="B4561">
        <v>42.029998999999997</v>
      </c>
      <c r="C4561">
        <v>42.049999</v>
      </c>
      <c r="D4561">
        <v>41.68</v>
      </c>
      <c r="E4561">
        <v>41.880001</v>
      </c>
      <c r="F4561">
        <v>36.544556</v>
      </c>
      <c r="G4561">
        <v>443400</v>
      </c>
      <c r="H4561">
        <f t="shared" si="71"/>
        <v>-1.249713635552252E-2</v>
      </c>
    </row>
    <row r="4562" spans="1:8" x14ac:dyDescent="0.45">
      <c r="A4562" s="1">
        <v>43314</v>
      </c>
      <c r="B4562">
        <v>41.509998000000003</v>
      </c>
      <c r="C4562">
        <v>41.720001000000003</v>
      </c>
      <c r="D4562">
        <v>41.310001</v>
      </c>
      <c r="E4562">
        <v>41.700001</v>
      </c>
      <c r="F4562">
        <v>36.387492999999999</v>
      </c>
      <c r="G4562">
        <v>515800</v>
      </c>
      <c r="H4562">
        <f t="shared" si="71"/>
        <v>-4.2978494525970357E-3</v>
      </c>
    </row>
    <row r="4563" spans="1:8" x14ac:dyDescent="0.45">
      <c r="A4563" s="1">
        <v>43315</v>
      </c>
      <c r="B4563">
        <v>41.610000999999997</v>
      </c>
      <c r="C4563">
        <v>41.689999</v>
      </c>
      <c r="D4563">
        <v>41.27</v>
      </c>
      <c r="E4563">
        <v>41.490001999999997</v>
      </c>
      <c r="F4563">
        <v>36.204247000000002</v>
      </c>
      <c r="G4563">
        <v>334200</v>
      </c>
      <c r="H4563">
        <f t="shared" si="71"/>
        <v>-5.0359611199374266E-3</v>
      </c>
    </row>
    <row r="4564" spans="1:8" x14ac:dyDescent="0.45">
      <c r="A4564" s="1">
        <v>43318</v>
      </c>
      <c r="B4564">
        <v>41.610000999999997</v>
      </c>
      <c r="C4564">
        <v>41.860000999999997</v>
      </c>
      <c r="D4564">
        <v>41.380001</v>
      </c>
      <c r="E4564">
        <v>41.66</v>
      </c>
      <c r="F4564">
        <v>36.352584999999998</v>
      </c>
      <c r="G4564">
        <v>472000</v>
      </c>
      <c r="H4564">
        <f t="shared" si="71"/>
        <v>4.0972541149659758E-3</v>
      </c>
    </row>
    <row r="4565" spans="1:8" x14ac:dyDescent="0.45">
      <c r="A4565" s="1">
        <v>43319</v>
      </c>
      <c r="B4565">
        <v>41.990001999999997</v>
      </c>
      <c r="C4565">
        <v>42.18</v>
      </c>
      <c r="D4565">
        <v>41.860000999999997</v>
      </c>
      <c r="E4565">
        <v>41.939999</v>
      </c>
      <c r="F4565">
        <v>36.596916</v>
      </c>
      <c r="G4565">
        <v>425700</v>
      </c>
      <c r="H4565">
        <f t="shared" si="71"/>
        <v>6.721145140022422E-3</v>
      </c>
    </row>
    <row r="4566" spans="1:8" x14ac:dyDescent="0.45">
      <c r="A4566" s="1">
        <v>43320</v>
      </c>
      <c r="B4566">
        <v>41.68</v>
      </c>
      <c r="C4566">
        <v>41.790000999999997</v>
      </c>
      <c r="D4566">
        <v>41.189999</v>
      </c>
      <c r="E4566">
        <v>41.630001</v>
      </c>
      <c r="F4566">
        <v>36.326408000000001</v>
      </c>
      <c r="G4566">
        <v>471600</v>
      </c>
      <c r="H4566">
        <f t="shared" si="71"/>
        <v>-7.3915517908667017E-3</v>
      </c>
    </row>
    <row r="4567" spans="1:8" x14ac:dyDescent="0.45">
      <c r="A4567" s="1">
        <v>43321</v>
      </c>
      <c r="B4567">
        <v>41.619999</v>
      </c>
      <c r="C4567">
        <v>41.709999000000003</v>
      </c>
      <c r="D4567">
        <v>41.200001</v>
      </c>
      <c r="E4567">
        <v>41.25</v>
      </c>
      <c r="F4567">
        <v>35.994822999999997</v>
      </c>
      <c r="G4567">
        <v>365200</v>
      </c>
      <c r="H4567">
        <f t="shared" si="71"/>
        <v>-9.1279324947295404E-3</v>
      </c>
    </row>
    <row r="4568" spans="1:8" x14ac:dyDescent="0.45">
      <c r="A4568" s="1">
        <v>43322</v>
      </c>
      <c r="B4568">
        <v>41.200001</v>
      </c>
      <c r="C4568">
        <v>41.5</v>
      </c>
      <c r="D4568">
        <v>41.110000999999997</v>
      </c>
      <c r="E4568">
        <v>41.470001000000003</v>
      </c>
      <c r="F4568">
        <v>36.186798000000003</v>
      </c>
      <c r="G4568">
        <v>454800</v>
      </c>
      <c r="H4568">
        <f t="shared" si="71"/>
        <v>5.3334058622820368E-3</v>
      </c>
    </row>
    <row r="4569" spans="1:8" x14ac:dyDescent="0.45">
      <c r="A4569" s="1">
        <v>43325</v>
      </c>
      <c r="B4569">
        <v>41.419998</v>
      </c>
      <c r="C4569">
        <v>41.540000999999997</v>
      </c>
      <c r="D4569">
        <v>40.919998</v>
      </c>
      <c r="E4569">
        <v>40.939999</v>
      </c>
      <c r="F4569">
        <v>35.724308000000001</v>
      </c>
      <c r="G4569">
        <v>449500</v>
      </c>
      <c r="H4569">
        <f t="shared" si="71"/>
        <v>-1.2780627896394781E-2</v>
      </c>
    </row>
    <row r="4570" spans="1:8" x14ac:dyDescent="0.45">
      <c r="A4570" s="1">
        <v>43326</v>
      </c>
      <c r="B4570">
        <v>41.240001999999997</v>
      </c>
      <c r="C4570">
        <v>41.34</v>
      </c>
      <c r="D4570">
        <v>40.900002000000001</v>
      </c>
      <c r="E4570">
        <v>41.080002</v>
      </c>
      <c r="F4570">
        <v>35.846474000000001</v>
      </c>
      <c r="G4570">
        <v>420500</v>
      </c>
      <c r="H4570">
        <f t="shared" si="71"/>
        <v>3.4196883533754718E-3</v>
      </c>
    </row>
    <row r="4571" spans="1:8" x14ac:dyDescent="0.45">
      <c r="A4571" s="1">
        <v>43327</v>
      </c>
      <c r="B4571">
        <v>40.68</v>
      </c>
      <c r="C4571">
        <v>40.68</v>
      </c>
      <c r="D4571">
        <v>39.490001999999997</v>
      </c>
      <c r="E4571">
        <v>39.590000000000003</v>
      </c>
      <c r="F4571">
        <v>34.546306999999999</v>
      </c>
      <c r="G4571">
        <v>892700</v>
      </c>
      <c r="H4571">
        <f t="shared" si="71"/>
        <v>-3.6270429275693905E-2</v>
      </c>
    </row>
    <row r="4572" spans="1:8" x14ac:dyDescent="0.45">
      <c r="A4572" s="1">
        <v>43328</v>
      </c>
      <c r="B4572">
        <v>39.779998999999997</v>
      </c>
      <c r="C4572">
        <v>40.110000999999997</v>
      </c>
      <c r="D4572">
        <v>39.770000000000003</v>
      </c>
      <c r="E4572">
        <v>39.909999999999997</v>
      </c>
      <c r="F4572">
        <v>34.825527000000001</v>
      </c>
      <c r="G4572">
        <v>437800</v>
      </c>
      <c r="H4572">
        <f t="shared" si="71"/>
        <v>8.0824847645799558E-3</v>
      </c>
    </row>
    <row r="4573" spans="1:8" x14ac:dyDescent="0.45">
      <c r="A4573" s="1">
        <v>43329</v>
      </c>
      <c r="B4573">
        <v>39.990001999999997</v>
      </c>
      <c r="C4573">
        <v>40.110000999999997</v>
      </c>
      <c r="D4573">
        <v>39.849997999999999</v>
      </c>
      <c r="E4573">
        <v>40.020000000000003</v>
      </c>
      <c r="F4573">
        <v>34.921520000000001</v>
      </c>
      <c r="G4573">
        <v>427100</v>
      </c>
      <c r="H4573">
        <f t="shared" si="71"/>
        <v>2.7563976275220003E-3</v>
      </c>
    </row>
    <row r="4574" spans="1:8" x14ac:dyDescent="0.45">
      <c r="A4574" s="1">
        <v>43332</v>
      </c>
      <c r="B4574">
        <v>40</v>
      </c>
      <c r="C4574">
        <v>40.43</v>
      </c>
      <c r="D4574">
        <v>40</v>
      </c>
      <c r="E4574">
        <v>40.290000999999997</v>
      </c>
      <c r="F4574">
        <v>35.157124000000003</v>
      </c>
      <c r="G4574">
        <v>352200</v>
      </c>
      <c r="H4574">
        <f t="shared" si="71"/>
        <v>6.7466708207433168E-3</v>
      </c>
    </row>
    <row r="4575" spans="1:8" x14ac:dyDescent="0.45">
      <c r="A4575" s="1">
        <v>43333</v>
      </c>
      <c r="B4575">
        <v>40.540000999999997</v>
      </c>
      <c r="C4575">
        <v>40.840000000000003</v>
      </c>
      <c r="D4575">
        <v>40.5</v>
      </c>
      <c r="E4575">
        <v>40.560001</v>
      </c>
      <c r="F4575">
        <v>35.392727000000001</v>
      </c>
      <c r="G4575">
        <v>400500</v>
      </c>
      <c r="H4575">
        <f t="shared" si="71"/>
        <v>6.7014298439200815E-3</v>
      </c>
    </row>
    <row r="4576" spans="1:8" x14ac:dyDescent="0.45">
      <c r="A4576" s="1">
        <v>43334</v>
      </c>
      <c r="B4576">
        <v>40.740001999999997</v>
      </c>
      <c r="C4576">
        <v>41.169998</v>
      </c>
      <c r="D4576">
        <v>40.740001999999997</v>
      </c>
      <c r="E4576">
        <v>41.07</v>
      </c>
      <c r="F4576">
        <v>35.837749000000002</v>
      </c>
      <c r="G4576">
        <v>426400</v>
      </c>
      <c r="H4576">
        <f t="shared" si="71"/>
        <v>1.2573826255320775E-2</v>
      </c>
    </row>
    <row r="4577" spans="1:8" x14ac:dyDescent="0.45">
      <c r="A4577" s="1">
        <v>43335</v>
      </c>
      <c r="B4577">
        <v>40.889999000000003</v>
      </c>
      <c r="C4577">
        <v>40.919998</v>
      </c>
      <c r="D4577">
        <v>40.689999</v>
      </c>
      <c r="E4577">
        <v>40.849997999999999</v>
      </c>
      <c r="F4577">
        <v>35.645775</v>
      </c>
      <c r="G4577">
        <v>292100</v>
      </c>
      <c r="H4577">
        <f t="shared" si="71"/>
        <v>-5.356753851923024E-3</v>
      </c>
    </row>
    <row r="4578" spans="1:8" x14ac:dyDescent="0.45">
      <c r="A4578" s="1">
        <v>43336</v>
      </c>
      <c r="B4578">
        <v>41.110000999999997</v>
      </c>
      <c r="C4578">
        <v>41.400002000000001</v>
      </c>
      <c r="D4578">
        <v>41.080002</v>
      </c>
      <c r="E4578">
        <v>41.16</v>
      </c>
      <c r="F4578">
        <v>35.916289999999996</v>
      </c>
      <c r="G4578">
        <v>380400</v>
      </c>
      <c r="H4578">
        <f t="shared" si="71"/>
        <v>7.5889779363751408E-3</v>
      </c>
    </row>
    <row r="4579" spans="1:8" x14ac:dyDescent="0.45">
      <c r="A4579" s="1">
        <v>43339</v>
      </c>
      <c r="B4579">
        <v>41.279998999999997</v>
      </c>
      <c r="C4579">
        <v>41.52</v>
      </c>
      <c r="D4579">
        <v>41.23</v>
      </c>
      <c r="E4579">
        <v>41.439999</v>
      </c>
      <c r="F4579">
        <v>36.160617999999999</v>
      </c>
      <c r="G4579">
        <v>291400</v>
      </c>
      <c r="H4579">
        <f t="shared" si="71"/>
        <v>6.8027070724734351E-3</v>
      </c>
    </row>
    <row r="4580" spans="1:8" x14ac:dyDescent="0.45">
      <c r="A4580" s="1">
        <v>43340</v>
      </c>
      <c r="B4580">
        <v>41.48</v>
      </c>
      <c r="C4580">
        <v>41.700001</v>
      </c>
      <c r="D4580">
        <v>41.209999000000003</v>
      </c>
      <c r="E4580">
        <v>41.25</v>
      </c>
      <c r="F4580">
        <v>35.994822999999997</v>
      </c>
      <c r="G4580">
        <v>517600</v>
      </c>
      <c r="H4580">
        <f t="shared" si="71"/>
        <v>-4.5849603565957242E-3</v>
      </c>
    </row>
    <row r="4581" spans="1:8" x14ac:dyDescent="0.45">
      <c r="A4581" s="1">
        <v>43341</v>
      </c>
      <c r="B4581">
        <v>41.32</v>
      </c>
      <c r="C4581">
        <v>41.700001</v>
      </c>
      <c r="D4581">
        <v>41.25</v>
      </c>
      <c r="E4581">
        <v>41.52</v>
      </c>
      <c r="F4581">
        <v>36.230426999999999</v>
      </c>
      <c r="G4581">
        <v>499900</v>
      </c>
      <c r="H4581">
        <f t="shared" si="71"/>
        <v>6.5454968343643394E-3</v>
      </c>
    </row>
    <row r="4582" spans="1:8" x14ac:dyDescent="0.45">
      <c r="A4582" s="1">
        <v>43342</v>
      </c>
      <c r="B4582">
        <v>41.459999000000003</v>
      </c>
      <c r="C4582">
        <v>41.59</v>
      </c>
      <c r="D4582">
        <v>41.200001</v>
      </c>
      <c r="E4582">
        <v>41.389999000000003</v>
      </c>
      <c r="F4582">
        <v>36.116985</v>
      </c>
      <c r="G4582">
        <v>669700</v>
      </c>
      <c r="H4582">
        <f t="shared" si="71"/>
        <v>-3.1311251175704102E-3</v>
      </c>
    </row>
    <row r="4583" spans="1:8" x14ac:dyDescent="0.45">
      <c r="A4583" s="1">
        <v>43343</v>
      </c>
      <c r="B4583">
        <v>41.25</v>
      </c>
      <c r="C4583">
        <v>41.25</v>
      </c>
      <c r="D4583">
        <v>40.919998</v>
      </c>
      <c r="E4583">
        <v>41.080002</v>
      </c>
      <c r="F4583">
        <v>35.846474000000001</v>
      </c>
      <c r="G4583">
        <v>299500</v>
      </c>
      <c r="H4583">
        <f t="shared" si="71"/>
        <v>-7.4898555347296947E-3</v>
      </c>
    </row>
    <row r="4584" spans="1:8" x14ac:dyDescent="0.45">
      <c r="A4584" s="1">
        <v>43347</v>
      </c>
      <c r="B4584">
        <v>41.23</v>
      </c>
      <c r="C4584">
        <v>41.310001</v>
      </c>
      <c r="D4584">
        <v>40.830002</v>
      </c>
      <c r="E4584">
        <v>40.950001</v>
      </c>
      <c r="F4584">
        <v>35.733044</v>
      </c>
      <c r="G4584">
        <v>1696500</v>
      </c>
      <c r="H4584">
        <f t="shared" si="71"/>
        <v>-3.1643279615172215E-3</v>
      </c>
    </row>
    <row r="4585" spans="1:8" x14ac:dyDescent="0.45">
      <c r="A4585" s="1">
        <v>43348</v>
      </c>
      <c r="B4585">
        <v>40.729999999999997</v>
      </c>
      <c r="C4585">
        <v>40.909999999999997</v>
      </c>
      <c r="D4585">
        <v>40.330002</v>
      </c>
      <c r="E4585">
        <v>40.889999000000003</v>
      </c>
      <c r="F4585">
        <v>35.680683000000002</v>
      </c>
      <c r="G4585">
        <v>574700</v>
      </c>
      <c r="H4585">
        <f t="shared" si="71"/>
        <v>-1.4653383574038115E-3</v>
      </c>
    </row>
    <row r="4586" spans="1:8" x14ac:dyDescent="0.45">
      <c r="A4586" s="1">
        <v>43349</v>
      </c>
      <c r="B4586">
        <v>40.75</v>
      </c>
      <c r="C4586">
        <v>40.840000000000003</v>
      </c>
      <c r="D4586">
        <v>39.979999999999997</v>
      </c>
      <c r="E4586">
        <v>40.080002</v>
      </c>
      <c r="F4586">
        <v>34.973877000000002</v>
      </c>
      <c r="G4586">
        <v>518800</v>
      </c>
      <c r="H4586">
        <f t="shared" si="71"/>
        <v>-1.9809206006510593E-2</v>
      </c>
    </row>
    <row r="4587" spans="1:8" x14ac:dyDescent="0.45">
      <c r="A4587" s="1">
        <v>43350</v>
      </c>
      <c r="B4587">
        <v>39.830002</v>
      </c>
      <c r="C4587">
        <v>40.150002000000001</v>
      </c>
      <c r="D4587">
        <v>39.5</v>
      </c>
      <c r="E4587">
        <v>40.07</v>
      </c>
      <c r="F4587">
        <v>34.965153000000001</v>
      </c>
      <c r="G4587">
        <v>605500</v>
      </c>
      <c r="H4587">
        <f t="shared" si="71"/>
        <v>-2.4944332022447391E-4</v>
      </c>
    </row>
    <row r="4588" spans="1:8" x14ac:dyDescent="0.45">
      <c r="A4588" s="1">
        <v>43353</v>
      </c>
      <c r="B4588">
        <v>40.220001000000003</v>
      </c>
      <c r="C4588">
        <v>40.43</v>
      </c>
      <c r="D4588">
        <v>40.049999</v>
      </c>
      <c r="E4588">
        <v>40.060001</v>
      </c>
      <c r="F4588">
        <v>34.956425000000003</v>
      </c>
      <c r="G4588">
        <v>375900</v>
      </c>
      <c r="H4588">
        <f t="shared" si="71"/>
        <v>-2.4961995733285836E-4</v>
      </c>
    </row>
    <row r="4589" spans="1:8" x14ac:dyDescent="0.45">
      <c r="A4589" s="1">
        <v>43354</v>
      </c>
      <c r="B4589">
        <v>40</v>
      </c>
      <c r="C4589">
        <v>40.700001</v>
      </c>
      <c r="D4589">
        <v>39.900002000000001</v>
      </c>
      <c r="E4589">
        <v>40.509998000000003</v>
      </c>
      <c r="F4589">
        <v>35.349097999999998</v>
      </c>
      <c r="G4589">
        <v>375500</v>
      </c>
      <c r="H4589">
        <f t="shared" si="71"/>
        <v>1.123321392276222E-2</v>
      </c>
    </row>
    <row r="4590" spans="1:8" x14ac:dyDescent="0.45">
      <c r="A4590" s="1">
        <v>43355</v>
      </c>
      <c r="B4590">
        <v>40.810001</v>
      </c>
      <c r="C4590">
        <v>41.130001</v>
      </c>
      <c r="D4590">
        <v>40.729999999999997</v>
      </c>
      <c r="E4590">
        <v>40.75</v>
      </c>
      <c r="F4590">
        <v>35.558520999999999</v>
      </c>
      <c r="G4590">
        <v>381300</v>
      </c>
      <c r="H4590">
        <f t="shared" si="71"/>
        <v>5.9244227391601623E-3</v>
      </c>
    </row>
    <row r="4591" spans="1:8" x14ac:dyDescent="0.45">
      <c r="A4591" s="1">
        <v>43356</v>
      </c>
      <c r="B4591">
        <v>40.689999</v>
      </c>
      <c r="C4591">
        <v>40.830002</v>
      </c>
      <c r="D4591">
        <v>40.400002000000001</v>
      </c>
      <c r="E4591">
        <v>40.729999999999997</v>
      </c>
      <c r="F4591">
        <v>35.541060999999999</v>
      </c>
      <c r="G4591">
        <v>422900</v>
      </c>
      <c r="H4591">
        <f t="shared" si="71"/>
        <v>-4.9102154726854419E-4</v>
      </c>
    </row>
    <row r="4592" spans="1:8" x14ac:dyDescent="0.45">
      <c r="A4592" s="1">
        <v>43357</v>
      </c>
      <c r="B4592">
        <v>40.709999000000003</v>
      </c>
      <c r="C4592">
        <v>41.110000999999997</v>
      </c>
      <c r="D4592">
        <v>40.709999000000003</v>
      </c>
      <c r="E4592">
        <v>40.959999000000003</v>
      </c>
      <c r="F4592">
        <v>35.741768</v>
      </c>
      <c r="G4592">
        <v>484700</v>
      </c>
      <c r="H4592">
        <f t="shared" si="71"/>
        <v>5.6471865035205848E-3</v>
      </c>
    </row>
    <row r="4593" spans="1:8" x14ac:dyDescent="0.45">
      <c r="A4593" s="1">
        <v>43360</v>
      </c>
      <c r="B4593">
        <v>41.060001</v>
      </c>
      <c r="C4593">
        <v>41.290000999999997</v>
      </c>
      <c r="D4593">
        <v>40.900002000000001</v>
      </c>
      <c r="E4593">
        <v>40.970001000000003</v>
      </c>
      <c r="F4593">
        <v>35.750495999999998</v>
      </c>
      <c r="G4593">
        <v>284500</v>
      </c>
      <c r="H4593">
        <f t="shared" si="71"/>
        <v>2.4419609013182075E-4</v>
      </c>
    </row>
    <row r="4594" spans="1:8" x14ac:dyDescent="0.45">
      <c r="A4594" s="1">
        <v>43361</v>
      </c>
      <c r="B4594">
        <v>41.209999000000003</v>
      </c>
      <c r="C4594">
        <v>41.57</v>
      </c>
      <c r="D4594">
        <v>41.209999000000003</v>
      </c>
      <c r="E4594">
        <v>41.310001</v>
      </c>
      <c r="F4594">
        <v>36.047176</v>
      </c>
      <c r="G4594">
        <v>393700</v>
      </c>
      <c r="H4594">
        <f t="shared" si="71"/>
        <v>8.2986261225579394E-3</v>
      </c>
    </row>
    <row r="4595" spans="1:8" x14ac:dyDescent="0.45">
      <c r="A4595" s="1">
        <v>43362</v>
      </c>
      <c r="B4595">
        <v>41.279998999999997</v>
      </c>
      <c r="C4595">
        <v>41.639999000000003</v>
      </c>
      <c r="D4595">
        <v>41.279998999999997</v>
      </c>
      <c r="E4595">
        <v>41.490001999999997</v>
      </c>
      <c r="F4595">
        <v>36.204247000000002</v>
      </c>
      <c r="G4595">
        <v>263400</v>
      </c>
      <c r="H4595">
        <f t="shared" si="71"/>
        <v>4.3573732377815144E-3</v>
      </c>
    </row>
    <row r="4596" spans="1:8" x14ac:dyDescent="0.45">
      <c r="A4596" s="1">
        <v>43363</v>
      </c>
      <c r="B4596">
        <v>41.669998</v>
      </c>
      <c r="C4596">
        <v>41.810001</v>
      </c>
      <c r="D4596">
        <v>41.459999000000003</v>
      </c>
      <c r="E4596">
        <v>41.509998000000003</v>
      </c>
      <c r="F4596">
        <v>36.221699000000001</v>
      </c>
      <c r="G4596">
        <v>361800</v>
      </c>
      <c r="H4596">
        <f t="shared" si="71"/>
        <v>4.8204289402842271E-4</v>
      </c>
    </row>
    <row r="4597" spans="1:8" x14ac:dyDescent="0.45">
      <c r="A4597" s="1">
        <v>43364</v>
      </c>
      <c r="B4597">
        <v>41.740001999999997</v>
      </c>
      <c r="C4597">
        <v>41.91</v>
      </c>
      <c r="D4597">
        <v>41.540000999999997</v>
      </c>
      <c r="E4597">
        <v>41.77</v>
      </c>
      <c r="F4597">
        <v>36.448569999999997</v>
      </c>
      <c r="G4597">
        <v>286600</v>
      </c>
      <c r="H4597">
        <f t="shared" si="71"/>
        <v>6.2634002894230711E-3</v>
      </c>
    </row>
    <row r="4598" spans="1:8" x14ac:dyDescent="0.45">
      <c r="A4598" s="1">
        <v>43367</v>
      </c>
      <c r="B4598">
        <v>42.099997999999999</v>
      </c>
      <c r="C4598">
        <v>42.580002</v>
      </c>
      <c r="D4598">
        <v>42.099997999999999</v>
      </c>
      <c r="E4598">
        <v>42.41</v>
      </c>
      <c r="F4598">
        <v>37.007038000000001</v>
      </c>
      <c r="G4598">
        <v>455100</v>
      </c>
      <c r="H4598">
        <f t="shared" si="71"/>
        <v>1.5322082594735775E-2</v>
      </c>
    </row>
    <row r="4599" spans="1:8" x14ac:dyDescent="0.45">
      <c r="A4599" s="1">
        <v>43368</v>
      </c>
      <c r="B4599">
        <v>42.700001</v>
      </c>
      <c r="C4599">
        <v>42.880001</v>
      </c>
      <c r="D4599">
        <v>42.57</v>
      </c>
      <c r="E4599">
        <v>42.669998</v>
      </c>
      <c r="F4599">
        <v>37.233913000000001</v>
      </c>
      <c r="G4599">
        <v>404100</v>
      </c>
      <c r="H4599">
        <f t="shared" si="71"/>
        <v>6.1305906190061155E-3</v>
      </c>
    </row>
    <row r="4600" spans="1:8" x14ac:dyDescent="0.45">
      <c r="A4600" s="1">
        <v>43369</v>
      </c>
      <c r="B4600">
        <v>42.220001000000003</v>
      </c>
      <c r="C4600">
        <v>42.380001</v>
      </c>
      <c r="D4600">
        <v>41.91</v>
      </c>
      <c r="E4600">
        <v>41.970001000000003</v>
      </c>
      <c r="F4600">
        <v>36.827643999999999</v>
      </c>
      <c r="G4600">
        <v>293600</v>
      </c>
      <c r="H4600">
        <f t="shared" si="71"/>
        <v>-1.091126253638719E-2</v>
      </c>
    </row>
    <row r="4601" spans="1:8" x14ac:dyDescent="0.45">
      <c r="A4601" s="1">
        <v>43370</v>
      </c>
      <c r="B4601">
        <v>42.110000999999997</v>
      </c>
      <c r="C4601">
        <v>42.220001000000003</v>
      </c>
      <c r="D4601">
        <v>41.889999000000003</v>
      </c>
      <c r="E4601">
        <v>42.02</v>
      </c>
      <c r="F4601">
        <v>36.871516999999997</v>
      </c>
      <c r="G4601">
        <v>284600</v>
      </c>
      <c r="H4601">
        <f t="shared" si="71"/>
        <v>1.1913061829313953E-3</v>
      </c>
    </row>
    <row r="4602" spans="1:8" x14ac:dyDescent="0.45">
      <c r="A4602" s="1">
        <v>43371</v>
      </c>
      <c r="B4602">
        <v>41.849997999999999</v>
      </c>
      <c r="C4602">
        <v>42.380001</v>
      </c>
      <c r="D4602">
        <v>41.84</v>
      </c>
      <c r="E4602">
        <v>41.959999000000003</v>
      </c>
      <c r="F4602">
        <v>36.818871000000001</v>
      </c>
      <c r="G4602">
        <v>394900</v>
      </c>
      <c r="H4602">
        <f t="shared" si="71"/>
        <v>-1.4278229995254854E-3</v>
      </c>
    </row>
    <row r="4603" spans="1:8" x14ac:dyDescent="0.45">
      <c r="A4603" s="1">
        <v>43374</v>
      </c>
      <c r="B4603">
        <v>42.119999</v>
      </c>
      <c r="C4603">
        <v>42.68</v>
      </c>
      <c r="D4603">
        <v>42.119999</v>
      </c>
      <c r="E4603">
        <v>42.560001</v>
      </c>
      <c r="F4603">
        <v>37.345359999999999</v>
      </c>
      <c r="G4603">
        <v>1156400</v>
      </c>
      <c r="H4603">
        <f t="shared" si="71"/>
        <v>1.429943357035568E-2</v>
      </c>
    </row>
    <row r="4604" spans="1:8" x14ac:dyDescent="0.45">
      <c r="A4604" s="1">
        <v>43375</v>
      </c>
      <c r="B4604">
        <v>42.57</v>
      </c>
      <c r="C4604">
        <v>42.700001</v>
      </c>
      <c r="D4604">
        <v>42.259998000000003</v>
      </c>
      <c r="E4604">
        <v>42.580002</v>
      </c>
      <c r="F4604">
        <v>37.362904</v>
      </c>
      <c r="G4604">
        <v>360300</v>
      </c>
      <c r="H4604">
        <f t="shared" si="71"/>
        <v>4.6977723604757493E-4</v>
      </c>
    </row>
    <row r="4605" spans="1:8" x14ac:dyDescent="0.45">
      <c r="A4605" s="1">
        <v>43376</v>
      </c>
      <c r="B4605">
        <v>42.740001999999997</v>
      </c>
      <c r="C4605">
        <v>43.060001</v>
      </c>
      <c r="D4605">
        <v>42.610000999999997</v>
      </c>
      <c r="E4605">
        <v>42.98</v>
      </c>
      <c r="F4605">
        <v>37.713889999999999</v>
      </c>
      <c r="G4605">
        <v>769400</v>
      </c>
      <c r="H4605">
        <f t="shared" si="71"/>
        <v>9.3939700190328601E-3</v>
      </c>
    </row>
    <row r="4606" spans="1:8" x14ac:dyDescent="0.45">
      <c r="A4606" s="1">
        <v>43377</v>
      </c>
      <c r="B4606">
        <v>42.810001</v>
      </c>
      <c r="C4606">
        <v>43.029998999999997</v>
      </c>
      <c r="D4606">
        <v>42.450001</v>
      </c>
      <c r="E4606">
        <v>42.709999000000003</v>
      </c>
      <c r="F4606">
        <v>37.476973999999998</v>
      </c>
      <c r="G4606">
        <v>528500</v>
      </c>
      <c r="H4606">
        <f t="shared" si="71"/>
        <v>-6.2819295490335048E-3</v>
      </c>
    </row>
    <row r="4607" spans="1:8" x14ac:dyDescent="0.45">
      <c r="A4607" s="1">
        <v>43378</v>
      </c>
      <c r="B4607">
        <v>42.639999000000003</v>
      </c>
      <c r="C4607">
        <v>42.830002</v>
      </c>
      <c r="D4607">
        <v>42.400002000000001</v>
      </c>
      <c r="E4607">
        <v>42.66</v>
      </c>
      <c r="F4607">
        <v>37.433101999999998</v>
      </c>
      <c r="G4607">
        <v>625600</v>
      </c>
      <c r="H4607">
        <f t="shared" si="71"/>
        <v>-1.1706388034423698E-3</v>
      </c>
    </row>
    <row r="4608" spans="1:8" x14ac:dyDescent="0.45">
      <c r="A4608" s="1">
        <v>43381</v>
      </c>
      <c r="B4608">
        <v>42.41</v>
      </c>
      <c r="C4608">
        <v>42.709999000000003</v>
      </c>
      <c r="D4608">
        <v>42.18</v>
      </c>
      <c r="E4608">
        <v>42.650002000000001</v>
      </c>
      <c r="F4608">
        <v>37.424332</v>
      </c>
      <c r="G4608">
        <v>902400</v>
      </c>
      <c r="H4608">
        <f t="shared" si="71"/>
        <v>-2.3428461792984745E-4</v>
      </c>
    </row>
    <row r="4609" spans="1:8" x14ac:dyDescent="0.45">
      <c r="A4609" s="1">
        <v>43382</v>
      </c>
      <c r="B4609">
        <v>42.790000999999997</v>
      </c>
      <c r="C4609">
        <v>43.349997999999999</v>
      </c>
      <c r="D4609">
        <v>42.599997999999999</v>
      </c>
      <c r="E4609">
        <v>43.049999</v>
      </c>
      <c r="F4609">
        <v>37.775314000000002</v>
      </c>
      <c r="G4609">
        <v>596600</v>
      </c>
      <c r="H4609">
        <f t="shared" si="71"/>
        <v>9.3784439492468064E-3</v>
      </c>
    </row>
    <row r="4610" spans="1:8" x14ac:dyDescent="0.45">
      <c r="A4610" s="1">
        <v>43383</v>
      </c>
      <c r="B4610">
        <v>43.110000999999997</v>
      </c>
      <c r="C4610">
        <v>43.150002000000001</v>
      </c>
      <c r="D4610">
        <v>41.470001000000003</v>
      </c>
      <c r="E4610">
        <v>41.470001000000003</v>
      </c>
      <c r="F4610">
        <v>36.388911999999998</v>
      </c>
      <c r="G4610">
        <v>1017700</v>
      </c>
      <c r="H4610">
        <f t="shared" si="71"/>
        <v>-3.6701270041064493E-2</v>
      </c>
    </row>
    <row r="4611" spans="1:8" x14ac:dyDescent="0.45">
      <c r="A4611" s="1">
        <v>43384</v>
      </c>
      <c r="B4611">
        <v>41.169998</v>
      </c>
      <c r="C4611">
        <v>41.290000999999997</v>
      </c>
      <c r="D4611">
        <v>39.990001999999997</v>
      </c>
      <c r="E4611">
        <v>40.209999000000003</v>
      </c>
      <c r="F4611">
        <v>35.283287000000001</v>
      </c>
      <c r="G4611">
        <v>2226200</v>
      </c>
      <c r="H4611">
        <f t="shared" si="71"/>
        <v>-3.0383568489214419E-2</v>
      </c>
    </row>
    <row r="4612" spans="1:8" x14ac:dyDescent="0.45">
      <c r="A4612" s="1">
        <v>43385</v>
      </c>
      <c r="B4612">
        <v>40.650002000000001</v>
      </c>
      <c r="C4612">
        <v>40.799999</v>
      </c>
      <c r="D4612">
        <v>39.790000999999997</v>
      </c>
      <c r="E4612">
        <v>40.369999</v>
      </c>
      <c r="F4612">
        <v>35.423679</v>
      </c>
      <c r="G4612">
        <v>823100</v>
      </c>
      <c r="H4612">
        <f t="shared" ref="H4612:H4675" si="72">F4612/F4611-1</f>
        <v>3.9789943607011491E-3</v>
      </c>
    </row>
    <row r="4613" spans="1:8" x14ac:dyDescent="0.45">
      <c r="A4613" s="1">
        <v>43388</v>
      </c>
      <c r="B4613">
        <v>40.400002000000001</v>
      </c>
      <c r="C4613">
        <v>40.57</v>
      </c>
      <c r="D4613">
        <v>40.119999</v>
      </c>
      <c r="E4613">
        <v>40.119999</v>
      </c>
      <c r="F4613">
        <v>35.204315000000001</v>
      </c>
      <c r="G4613">
        <v>658800</v>
      </c>
      <c r="H4613">
        <f t="shared" si="72"/>
        <v>-6.1925809569355339E-3</v>
      </c>
    </row>
    <row r="4614" spans="1:8" x14ac:dyDescent="0.45">
      <c r="A4614" s="1">
        <v>43389</v>
      </c>
      <c r="B4614">
        <v>40.25</v>
      </c>
      <c r="C4614">
        <v>40.57</v>
      </c>
      <c r="D4614">
        <v>40.099997999999999</v>
      </c>
      <c r="E4614">
        <v>40.509998000000003</v>
      </c>
      <c r="F4614">
        <v>35.546531999999999</v>
      </c>
      <c r="G4614">
        <v>399400</v>
      </c>
      <c r="H4614">
        <f t="shared" si="72"/>
        <v>9.7208822270791195E-3</v>
      </c>
    </row>
    <row r="4615" spans="1:8" x14ac:dyDescent="0.45">
      <c r="A4615" s="1">
        <v>43390</v>
      </c>
      <c r="B4615">
        <v>40.360000999999997</v>
      </c>
      <c r="C4615">
        <v>40.520000000000003</v>
      </c>
      <c r="D4615">
        <v>39.880001</v>
      </c>
      <c r="E4615">
        <v>40.189999</v>
      </c>
      <c r="F4615">
        <v>35.265739000000004</v>
      </c>
      <c r="G4615">
        <v>454900</v>
      </c>
      <c r="H4615">
        <f t="shared" si="72"/>
        <v>-7.8993078705961173E-3</v>
      </c>
    </row>
    <row r="4616" spans="1:8" x14ac:dyDescent="0.45">
      <c r="A4616" s="1">
        <v>43391</v>
      </c>
      <c r="B4616">
        <v>39.849997999999999</v>
      </c>
      <c r="C4616">
        <v>40.340000000000003</v>
      </c>
      <c r="D4616">
        <v>39.729999999999997</v>
      </c>
      <c r="E4616">
        <v>39.950001</v>
      </c>
      <c r="F4616">
        <v>35.055145000000003</v>
      </c>
      <c r="G4616">
        <v>485000</v>
      </c>
      <c r="H4616">
        <f t="shared" si="72"/>
        <v>-5.9716315600248926E-3</v>
      </c>
    </row>
    <row r="4617" spans="1:8" x14ac:dyDescent="0.45">
      <c r="A4617" s="1">
        <v>43392</v>
      </c>
      <c r="B4617">
        <v>39.779998999999997</v>
      </c>
      <c r="C4617">
        <v>40.25</v>
      </c>
      <c r="D4617">
        <v>39.610000999999997</v>
      </c>
      <c r="E4617">
        <v>39.639999000000003</v>
      </c>
      <c r="F4617">
        <v>34.783115000000002</v>
      </c>
      <c r="G4617">
        <v>385900</v>
      </c>
      <c r="H4617">
        <f t="shared" si="72"/>
        <v>-7.7600591867470481E-3</v>
      </c>
    </row>
    <row r="4618" spans="1:8" x14ac:dyDescent="0.45">
      <c r="A4618" s="1">
        <v>43395</v>
      </c>
      <c r="B4618">
        <v>39.630001</v>
      </c>
      <c r="C4618">
        <v>39.689999</v>
      </c>
      <c r="D4618">
        <v>38.970001000000003</v>
      </c>
      <c r="E4618">
        <v>39.18</v>
      </c>
      <c r="F4618">
        <v>34.379494000000001</v>
      </c>
      <c r="G4618">
        <v>267400</v>
      </c>
      <c r="H4618">
        <f t="shared" si="72"/>
        <v>-1.1603934840223484E-2</v>
      </c>
    </row>
    <row r="4619" spans="1:8" x14ac:dyDescent="0.45">
      <c r="A4619" s="1">
        <v>43396</v>
      </c>
      <c r="B4619">
        <v>38.529998999999997</v>
      </c>
      <c r="C4619">
        <v>38.529998999999997</v>
      </c>
      <c r="D4619">
        <v>37.580002</v>
      </c>
      <c r="E4619">
        <v>38.099997999999999</v>
      </c>
      <c r="F4619">
        <v>33.431815999999998</v>
      </c>
      <c r="G4619">
        <v>1113000</v>
      </c>
      <c r="H4619">
        <f t="shared" si="72"/>
        <v>-2.7565210820147734E-2</v>
      </c>
    </row>
    <row r="4620" spans="1:8" x14ac:dyDescent="0.45">
      <c r="A4620" s="1">
        <v>43397</v>
      </c>
      <c r="B4620">
        <v>38.299999</v>
      </c>
      <c r="C4620">
        <v>38.310001</v>
      </c>
      <c r="D4620">
        <v>36.560001</v>
      </c>
      <c r="E4620">
        <v>36.580002</v>
      </c>
      <c r="F4620">
        <v>32.098053</v>
      </c>
      <c r="G4620">
        <v>888600</v>
      </c>
      <c r="H4620">
        <f t="shared" si="72"/>
        <v>-3.9895020958478522E-2</v>
      </c>
    </row>
    <row r="4621" spans="1:8" x14ac:dyDescent="0.45">
      <c r="A4621" s="1">
        <v>43398</v>
      </c>
      <c r="B4621">
        <v>37.009998000000003</v>
      </c>
      <c r="C4621">
        <v>37.400002000000001</v>
      </c>
      <c r="D4621">
        <v>36.759998000000003</v>
      </c>
      <c r="E4621">
        <v>37</v>
      </c>
      <c r="F4621">
        <v>32.466591000000001</v>
      </c>
      <c r="G4621">
        <v>753200</v>
      </c>
      <c r="H4621">
        <f t="shared" si="72"/>
        <v>1.1481630988646074E-2</v>
      </c>
    </row>
    <row r="4622" spans="1:8" x14ac:dyDescent="0.45">
      <c r="A4622" s="1">
        <v>43399</v>
      </c>
      <c r="B4622">
        <v>36.68</v>
      </c>
      <c r="C4622">
        <v>37.189999</v>
      </c>
      <c r="D4622">
        <v>36.119999</v>
      </c>
      <c r="E4622">
        <v>36.720001000000003</v>
      </c>
      <c r="F4622">
        <v>32.220900999999998</v>
      </c>
      <c r="G4622">
        <v>1331600</v>
      </c>
      <c r="H4622">
        <f t="shared" si="72"/>
        <v>-7.5674714354828643E-3</v>
      </c>
    </row>
    <row r="4623" spans="1:8" x14ac:dyDescent="0.45">
      <c r="A4623" s="1">
        <v>43402</v>
      </c>
      <c r="B4623">
        <v>36.939999</v>
      </c>
      <c r="C4623">
        <v>37</v>
      </c>
      <c r="D4623">
        <v>35.490001999999997</v>
      </c>
      <c r="E4623">
        <v>35.939999</v>
      </c>
      <c r="F4623">
        <v>31.536472</v>
      </c>
      <c r="G4623">
        <v>1206600</v>
      </c>
      <c r="H4623">
        <f t="shared" si="72"/>
        <v>-2.1241770985857888E-2</v>
      </c>
    </row>
    <row r="4624" spans="1:8" x14ac:dyDescent="0.45">
      <c r="A4624" s="1">
        <v>43403</v>
      </c>
      <c r="B4624">
        <v>35.880001</v>
      </c>
      <c r="C4624">
        <v>36.849997999999999</v>
      </c>
      <c r="D4624">
        <v>35.810001</v>
      </c>
      <c r="E4624">
        <v>36.779998999999997</v>
      </c>
      <c r="F4624">
        <v>32.273544000000001</v>
      </c>
      <c r="G4624">
        <v>1227700</v>
      </c>
      <c r="H4624">
        <f t="shared" si="72"/>
        <v>2.3372049987075316E-2</v>
      </c>
    </row>
    <row r="4625" spans="1:8" x14ac:dyDescent="0.45">
      <c r="A4625" s="1">
        <v>43404</v>
      </c>
      <c r="B4625">
        <v>37.110000999999997</v>
      </c>
      <c r="C4625">
        <v>37.669998</v>
      </c>
      <c r="D4625">
        <v>37</v>
      </c>
      <c r="E4625">
        <v>37.040000999999997</v>
      </c>
      <c r="F4625">
        <v>32.501694000000001</v>
      </c>
      <c r="G4625">
        <v>724000</v>
      </c>
      <c r="H4625">
        <f t="shared" si="72"/>
        <v>7.0692577177144944E-3</v>
      </c>
    </row>
    <row r="4626" spans="1:8" x14ac:dyDescent="0.45">
      <c r="A4626" s="1">
        <v>43405</v>
      </c>
      <c r="B4626">
        <v>37.150002000000001</v>
      </c>
      <c r="C4626">
        <v>37.549999</v>
      </c>
      <c r="D4626">
        <v>36.759998000000003</v>
      </c>
      <c r="E4626">
        <v>37.389999000000003</v>
      </c>
      <c r="F4626">
        <v>32.808804000000002</v>
      </c>
      <c r="G4626">
        <v>833300</v>
      </c>
      <c r="H4626">
        <f t="shared" si="72"/>
        <v>9.4490459481897382E-3</v>
      </c>
    </row>
    <row r="4627" spans="1:8" x14ac:dyDescent="0.45">
      <c r="A4627" s="1">
        <v>43406</v>
      </c>
      <c r="B4627">
        <v>37.729999999999997</v>
      </c>
      <c r="C4627">
        <v>38.009998000000003</v>
      </c>
      <c r="D4627">
        <v>36.889999000000003</v>
      </c>
      <c r="E4627">
        <v>37.279998999999997</v>
      </c>
      <c r="F4627">
        <v>32.71228</v>
      </c>
      <c r="G4627">
        <v>671800</v>
      </c>
      <c r="H4627">
        <f t="shared" si="72"/>
        <v>-2.9420151981157661E-3</v>
      </c>
    </row>
    <row r="4628" spans="1:8" x14ac:dyDescent="0.45">
      <c r="A4628" s="1">
        <v>43409</v>
      </c>
      <c r="B4628">
        <v>37.740001999999997</v>
      </c>
      <c r="C4628">
        <v>38.049999</v>
      </c>
      <c r="D4628">
        <v>37.619999</v>
      </c>
      <c r="E4628">
        <v>37.919998</v>
      </c>
      <c r="F4628">
        <v>33.273868999999998</v>
      </c>
      <c r="G4628">
        <v>476100</v>
      </c>
      <c r="H4628">
        <f t="shared" si="72"/>
        <v>1.7167528524456133E-2</v>
      </c>
    </row>
    <row r="4629" spans="1:8" x14ac:dyDescent="0.45">
      <c r="A4629" s="1">
        <v>43410</v>
      </c>
      <c r="B4629">
        <v>37.970001000000003</v>
      </c>
      <c r="C4629">
        <v>38.099997999999999</v>
      </c>
      <c r="D4629">
        <v>37.590000000000003</v>
      </c>
      <c r="E4629">
        <v>38.020000000000003</v>
      </c>
      <c r="F4629">
        <v>33.361621999999997</v>
      </c>
      <c r="G4629">
        <v>469800</v>
      </c>
      <c r="H4629">
        <f t="shared" si="72"/>
        <v>2.637294749221919E-3</v>
      </c>
    </row>
    <row r="4630" spans="1:8" x14ac:dyDescent="0.45">
      <c r="A4630" s="1">
        <v>43411</v>
      </c>
      <c r="B4630">
        <v>38.439999</v>
      </c>
      <c r="C4630">
        <v>38.790000999999997</v>
      </c>
      <c r="D4630">
        <v>38.080002</v>
      </c>
      <c r="E4630">
        <v>38.650002000000001</v>
      </c>
      <c r="F4630">
        <v>33.914425000000001</v>
      </c>
      <c r="G4630">
        <v>494700</v>
      </c>
      <c r="H4630">
        <f t="shared" si="72"/>
        <v>1.6570027680308907E-2</v>
      </c>
    </row>
    <row r="4631" spans="1:8" x14ac:dyDescent="0.45">
      <c r="A4631" s="1">
        <v>43412</v>
      </c>
      <c r="B4631">
        <v>38.5</v>
      </c>
      <c r="C4631">
        <v>38.779998999999997</v>
      </c>
      <c r="D4631">
        <v>37.659999999999997</v>
      </c>
      <c r="E4631">
        <v>37.770000000000003</v>
      </c>
      <c r="F4631">
        <v>33.142242000000003</v>
      </c>
      <c r="G4631">
        <v>454700</v>
      </c>
      <c r="H4631">
        <f t="shared" si="72"/>
        <v>-2.2768571190577402E-2</v>
      </c>
    </row>
    <row r="4632" spans="1:8" x14ac:dyDescent="0.45">
      <c r="A4632" s="1">
        <v>43413</v>
      </c>
      <c r="B4632">
        <v>37.439999</v>
      </c>
      <c r="C4632">
        <v>37.93</v>
      </c>
      <c r="D4632">
        <v>37.029998999999997</v>
      </c>
      <c r="E4632">
        <v>37.709999000000003</v>
      </c>
      <c r="F4632">
        <v>33.089599999999997</v>
      </c>
      <c r="G4632">
        <v>727200</v>
      </c>
      <c r="H4632">
        <f t="shared" si="72"/>
        <v>-1.5883656875116392E-3</v>
      </c>
    </row>
    <row r="4633" spans="1:8" x14ac:dyDescent="0.45">
      <c r="A4633" s="1">
        <v>43416</v>
      </c>
      <c r="B4633">
        <v>37.93</v>
      </c>
      <c r="C4633">
        <v>38.080002</v>
      </c>
      <c r="D4633">
        <v>36.810001</v>
      </c>
      <c r="E4633">
        <v>36.869999</v>
      </c>
      <c r="F4633">
        <v>32.352516000000001</v>
      </c>
      <c r="G4633">
        <v>645100</v>
      </c>
      <c r="H4633">
        <f t="shared" si="72"/>
        <v>-2.22753977080411E-2</v>
      </c>
    </row>
    <row r="4634" spans="1:8" x14ac:dyDescent="0.45">
      <c r="A4634" s="1">
        <v>43417</v>
      </c>
      <c r="B4634">
        <v>36.770000000000003</v>
      </c>
      <c r="C4634">
        <v>36.979999999999997</v>
      </c>
      <c r="D4634">
        <v>35.840000000000003</v>
      </c>
      <c r="E4634">
        <v>35.970001000000003</v>
      </c>
      <c r="F4634">
        <v>31.562792000000002</v>
      </c>
      <c r="G4634">
        <v>1326300</v>
      </c>
      <c r="H4634">
        <f t="shared" si="72"/>
        <v>-2.4409971700500854E-2</v>
      </c>
    </row>
    <row r="4635" spans="1:8" x14ac:dyDescent="0.45">
      <c r="A4635" s="1">
        <v>43418</v>
      </c>
      <c r="B4635">
        <v>36.560001</v>
      </c>
      <c r="C4635">
        <v>36.720001000000003</v>
      </c>
      <c r="D4635">
        <v>35.599997999999999</v>
      </c>
      <c r="E4635">
        <v>35.939999</v>
      </c>
      <c r="F4635">
        <v>31.536472</v>
      </c>
      <c r="G4635">
        <v>825300</v>
      </c>
      <c r="H4635">
        <f t="shared" si="72"/>
        <v>-8.3389327534777458E-4</v>
      </c>
    </row>
    <row r="4636" spans="1:8" x14ac:dyDescent="0.45">
      <c r="A4636" s="1">
        <v>43419</v>
      </c>
      <c r="B4636">
        <v>35.709999000000003</v>
      </c>
      <c r="C4636">
        <v>36.520000000000003</v>
      </c>
      <c r="D4636">
        <v>35.450001</v>
      </c>
      <c r="E4636">
        <v>36.509998000000003</v>
      </c>
      <c r="F4636">
        <v>32.036625000000001</v>
      </c>
      <c r="G4636">
        <v>743200</v>
      </c>
      <c r="H4636">
        <f t="shared" si="72"/>
        <v>1.5859510220420425E-2</v>
      </c>
    </row>
    <row r="4637" spans="1:8" x14ac:dyDescent="0.45">
      <c r="A4637" s="1">
        <v>43420</v>
      </c>
      <c r="B4637">
        <v>36.659999999999997</v>
      </c>
      <c r="C4637">
        <v>36.990001999999997</v>
      </c>
      <c r="D4637">
        <v>36.470001000000003</v>
      </c>
      <c r="E4637">
        <v>36.889999000000003</v>
      </c>
      <c r="F4637">
        <v>32.370071000000003</v>
      </c>
      <c r="G4637">
        <v>669800</v>
      </c>
      <c r="H4637">
        <f t="shared" si="72"/>
        <v>1.0408274904113668E-2</v>
      </c>
    </row>
    <row r="4638" spans="1:8" x14ac:dyDescent="0.45">
      <c r="A4638" s="1">
        <v>43423</v>
      </c>
      <c r="B4638">
        <v>36.549999</v>
      </c>
      <c r="C4638">
        <v>36.990001999999997</v>
      </c>
      <c r="D4638">
        <v>36.520000000000003</v>
      </c>
      <c r="E4638">
        <v>36.82</v>
      </c>
      <c r="F4638">
        <v>32.308647000000001</v>
      </c>
      <c r="G4638">
        <v>542200</v>
      </c>
      <c r="H4638">
        <f t="shared" si="72"/>
        <v>-1.8975553065671003E-3</v>
      </c>
    </row>
    <row r="4639" spans="1:8" x14ac:dyDescent="0.45">
      <c r="A4639" s="1">
        <v>43424</v>
      </c>
      <c r="B4639">
        <v>36.330002</v>
      </c>
      <c r="C4639">
        <v>36.400002000000001</v>
      </c>
      <c r="D4639">
        <v>35.330002</v>
      </c>
      <c r="E4639">
        <v>35.590000000000003</v>
      </c>
      <c r="F4639">
        <v>31.229353</v>
      </c>
      <c r="G4639">
        <v>1176400</v>
      </c>
      <c r="H4639">
        <f t="shared" si="72"/>
        <v>-3.3405731908241143E-2</v>
      </c>
    </row>
    <row r="4640" spans="1:8" x14ac:dyDescent="0.45">
      <c r="A4640" s="1">
        <v>43425</v>
      </c>
      <c r="B4640">
        <v>35.889999000000003</v>
      </c>
      <c r="C4640">
        <v>36.549999</v>
      </c>
      <c r="D4640">
        <v>35.860000999999997</v>
      </c>
      <c r="E4640">
        <v>36.169998</v>
      </c>
      <c r="F4640">
        <v>31.738287</v>
      </c>
      <c r="G4640">
        <v>716800</v>
      </c>
      <c r="H4640">
        <f t="shared" si="72"/>
        <v>1.6296655265320314E-2</v>
      </c>
    </row>
    <row r="4641" spans="1:8" x14ac:dyDescent="0.45">
      <c r="A4641" s="1">
        <v>43427</v>
      </c>
      <c r="B4641">
        <v>35.220001000000003</v>
      </c>
      <c r="C4641">
        <v>35.380001</v>
      </c>
      <c r="D4641">
        <v>34.799999</v>
      </c>
      <c r="E4641">
        <v>35.040000999999997</v>
      </c>
      <c r="F4641">
        <v>30.746742000000001</v>
      </c>
      <c r="G4641">
        <v>491700</v>
      </c>
      <c r="H4641">
        <f t="shared" si="72"/>
        <v>-3.1241289109270376E-2</v>
      </c>
    </row>
    <row r="4642" spans="1:8" x14ac:dyDescent="0.45">
      <c r="A4642" s="1">
        <v>43430</v>
      </c>
      <c r="B4642">
        <v>35.349997999999999</v>
      </c>
      <c r="C4642">
        <v>35.82</v>
      </c>
      <c r="D4642">
        <v>35.349997999999999</v>
      </c>
      <c r="E4642">
        <v>35.610000999999997</v>
      </c>
      <c r="F4642">
        <v>31.246898999999999</v>
      </c>
      <c r="G4642">
        <v>659400</v>
      </c>
      <c r="H4642">
        <f t="shared" si="72"/>
        <v>1.6266991800302E-2</v>
      </c>
    </row>
    <row r="4643" spans="1:8" x14ac:dyDescent="0.45">
      <c r="A4643" s="1">
        <v>43431</v>
      </c>
      <c r="B4643">
        <v>35.479999999999997</v>
      </c>
      <c r="C4643">
        <v>35.740001999999997</v>
      </c>
      <c r="D4643">
        <v>35.259998000000003</v>
      </c>
      <c r="E4643">
        <v>35.490001999999997</v>
      </c>
      <c r="F4643">
        <v>31.141604999999998</v>
      </c>
      <c r="G4643">
        <v>576700</v>
      </c>
      <c r="H4643">
        <f t="shared" si="72"/>
        <v>-3.3697423862765197E-3</v>
      </c>
    </row>
    <row r="4644" spans="1:8" x14ac:dyDescent="0.45">
      <c r="A4644" s="1">
        <v>43432</v>
      </c>
      <c r="B4644">
        <v>35.450001</v>
      </c>
      <c r="C4644">
        <v>36.080002</v>
      </c>
      <c r="D4644">
        <v>35.209999000000003</v>
      </c>
      <c r="E4644">
        <v>36.080002</v>
      </c>
      <c r="F4644">
        <v>31.659313000000001</v>
      </c>
      <c r="G4644">
        <v>945800</v>
      </c>
      <c r="H4644">
        <f t="shared" si="72"/>
        <v>1.6624319780563779E-2</v>
      </c>
    </row>
    <row r="4645" spans="1:8" x14ac:dyDescent="0.45">
      <c r="A4645" s="1">
        <v>43433</v>
      </c>
      <c r="B4645">
        <v>36.07</v>
      </c>
      <c r="C4645">
        <v>36.580002</v>
      </c>
      <c r="D4645">
        <v>36.029998999999997</v>
      </c>
      <c r="E4645">
        <v>36.290000999999997</v>
      </c>
      <c r="F4645">
        <v>31.843589999999999</v>
      </c>
      <c r="G4645">
        <v>579400</v>
      </c>
      <c r="H4645">
        <f t="shared" si="72"/>
        <v>5.8206253559576204E-3</v>
      </c>
    </row>
    <row r="4646" spans="1:8" x14ac:dyDescent="0.45">
      <c r="A4646" s="1">
        <v>43434</v>
      </c>
      <c r="B4646">
        <v>36.009998000000003</v>
      </c>
      <c r="C4646">
        <v>36.270000000000003</v>
      </c>
      <c r="D4646">
        <v>35.779998999999997</v>
      </c>
      <c r="E4646">
        <v>36.139999000000003</v>
      </c>
      <c r="F4646">
        <v>31.711963999999998</v>
      </c>
      <c r="G4646">
        <v>576800</v>
      </c>
      <c r="H4646">
        <f t="shared" si="72"/>
        <v>-4.133516352898714E-3</v>
      </c>
    </row>
    <row r="4647" spans="1:8" x14ac:dyDescent="0.45">
      <c r="A4647" s="1">
        <v>43437</v>
      </c>
      <c r="B4647">
        <v>36.970001000000003</v>
      </c>
      <c r="C4647">
        <v>37.189999</v>
      </c>
      <c r="D4647">
        <v>36.57</v>
      </c>
      <c r="E4647">
        <v>37</v>
      </c>
      <c r="F4647">
        <v>32.466591000000001</v>
      </c>
      <c r="G4647">
        <v>673500</v>
      </c>
      <c r="H4647">
        <f t="shared" si="72"/>
        <v>2.379628710476589E-2</v>
      </c>
    </row>
    <row r="4648" spans="1:8" x14ac:dyDescent="0.45">
      <c r="A4648" s="1">
        <v>43438</v>
      </c>
      <c r="B4648">
        <v>37.099997999999999</v>
      </c>
      <c r="C4648">
        <v>37.119999</v>
      </c>
      <c r="D4648">
        <v>35.849997999999999</v>
      </c>
      <c r="E4648">
        <v>35.909999999999997</v>
      </c>
      <c r="F4648">
        <v>31.510145000000001</v>
      </c>
      <c r="G4648">
        <v>822400</v>
      </c>
      <c r="H4648">
        <f t="shared" si="72"/>
        <v>-2.9459391039853844E-2</v>
      </c>
    </row>
    <row r="4649" spans="1:8" x14ac:dyDescent="0.45">
      <c r="A4649" s="1">
        <v>43440</v>
      </c>
      <c r="B4649">
        <v>35.150002000000001</v>
      </c>
      <c r="C4649">
        <v>35.25</v>
      </c>
      <c r="D4649">
        <v>34.439999</v>
      </c>
      <c r="E4649">
        <v>35.229999999999997</v>
      </c>
      <c r="F4649">
        <v>30.913456</v>
      </c>
      <c r="G4649">
        <v>1362700</v>
      </c>
      <c r="H4649">
        <f t="shared" si="72"/>
        <v>-1.8936409210430494E-2</v>
      </c>
    </row>
    <row r="4650" spans="1:8" x14ac:dyDescent="0.45">
      <c r="A4650" s="1">
        <v>43441</v>
      </c>
      <c r="B4650">
        <v>35.860000999999997</v>
      </c>
      <c r="C4650">
        <v>36.409999999999997</v>
      </c>
      <c r="D4650">
        <v>34.970001000000003</v>
      </c>
      <c r="E4650">
        <v>35.029998999999997</v>
      </c>
      <c r="F4650">
        <v>30.737960999999999</v>
      </c>
      <c r="G4650">
        <v>1239100</v>
      </c>
      <c r="H4650">
        <f t="shared" si="72"/>
        <v>-5.6769776889391554E-3</v>
      </c>
    </row>
    <row r="4651" spans="1:8" x14ac:dyDescent="0.45">
      <c r="A4651" s="1">
        <v>43444</v>
      </c>
      <c r="B4651">
        <v>34.799999</v>
      </c>
      <c r="C4651">
        <v>34.939999</v>
      </c>
      <c r="D4651">
        <v>33.669998</v>
      </c>
      <c r="E4651">
        <v>34.439999</v>
      </c>
      <c r="F4651">
        <v>30.220253</v>
      </c>
      <c r="G4651">
        <v>1117000</v>
      </c>
      <c r="H4651">
        <f t="shared" si="72"/>
        <v>-1.6842626614042455E-2</v>
      </c>
    </row>
    <row r="4652" spans="1:8" x14ac:dyDescent="0.45">
      <c r="A4652" s="1">
        <v>43445</v>
      </c>
      <c r="B4652">
        <v>34.990001999999997</v>
      </c>
      <c r="C4652">
        <v>35.029998999999997</v>
      </c>
      <c r="D4652">
        <v>34.090000000000003</v>
      </c>
      <c r="E4652">
        <v>34.439999</v>
      </c>
      <c r="F4652">
        <v>30.220253</v>
      </c>
      <c r="G4652">
        <v>1088300</v>
      </c>
      <c r="H4652">
        <f t="shared" si="72"/>
        <v>0</v>
      </c>
    </row>
    <row r="4653" spans="1:8" x14ac:dyDescent="0.45">
      <c r="A4653" s="1">
        <v>43446</v>
      </c>
      <c r="B4653">
        <v>34.970001000000003</v>
      </c>
      <c r="C4653">
        <v>35.25</v>
      </c>
      <c r="D4653">
        <v>34.560001</v>
      </c>
      <c r="E4653">
        <v>34.590000000000003</v>
      </c>
      <c r="F4653">
        <v>30.351875</v>
      </c>
      <c r="G4653">
        <v>854900</v>
      </c>
      <c r="H4653">
        <f t="shared" si="72"/>
        <v>4.3554234969509498E-3</v>
      </c>
    </row>
    <row r="4654" spans="1:8" x14ac:dyDescent="0.45">
      <c r="A4654" s="1">
        <v>43447</v>
      </c>
      <c r="B4654">
        <v>34.520000000000003</v>
      </c>
      <c r="C4654">
        <v>34.889999000000003</v>
      </c>
      <c r="D4654">
        <v>34.330002</v>
      </c>
      <c r="E4654">
        <v>34.659999999999997</v>
      </c>
      <c r="F4654">
        <v>30.413298000000001</v>
      </c>
      <c r="G4654">
        <v>1192000</v>
      </c>
      <c r="H4654">
        <f t="shared" si="72"/>
        <v>2.02369705331229E-3</v>
      </c>
    </row>
    <row r="4655" spans="1:8" x14ac:dyDescent="0.45">
      <c r="A4655" s="1">
        <v>43448</v>
      </c>
      <c r="B4655">
        <v>34.380001</v>
      </c>
      <c r="C4655">
        <v>34.560001</v>
      </c>
      <c r="D4655">
        <v>33.650002000000001</v>
      </c>
      <c r="E4655">
        <v>33.790000999999997</v>
      </c>
      <c r="F4655">
        <v>29.649896999999999</v>
      </c>
      <c r="G4655">
        <v>1048700</v>
      </c>
      <c r="H4655">
        <f t="shared" si="72"/>
        <v>-2.5100895009807944E-2</v>
      </c>
    </row>
    <row r="4656" spans="1:8" x14ac:dyDescent="0.45">
      <c r="A4656" s="1">
        <v>43451</v>
      </c>
      <c r="B4656">
        <v>33.520000000000003</v>
      </c>
      <c r="C4656">
        <v>33.770000000000003</v>
      </c>
      <c r="D4656">
        <v>32.700001</v>
      </c>
      <c r="E4656">
        <v>32.909999999999997</v>
      </c>
      <c r="F4656">
        <v>29.078227999999999</v>
      </c>
      <c r="G4656">
        <v>1078000</v>
      </c>
      <c r="H4656">
        <f t="shared" si="72"/>
        <v>-1.9280640334096266E-2</v>
      </c>
    </row>
    <row r="4657" spans="1:8" x14ac:dyDescent="0.45">
      <c r="A4657" s="1">
        <v>43452</v>
      </c>
      <c r="B4657">
        <v>32.880001</v>
      </c>
      <c r="C4657">
        <v>33</v>
      </c>
      <c r="D4657">
        <v>31.98</v>
      </c>
      <c r="E4657">
        <v>32.139999000000003</v>
      </c>
      <c r="F4657">
        <v>28.397881000000002</v>
      </c>
      <c r="G4657">
        <v>1093100</v>
      </c>
      <c r="H4657">
        <f t="shared" si="72"/>
        <v>-2.339712722522147E-2</v>
      </c>
    </row>
    <row r="4658" spans="1:8" x14ac:dyDescent="0.45">
      <c r="A4658" s="1">
        <v>43453</v>
      </c>
      <c r="B4658">
        <v>32.330002</v>
      </c>
      <c r="C4658">
        <v>32.849997999999999</v>
      </c>
      <c r="D4658">
        <v>31.49</v>
      </c>
      <c r="E4658">
        <v>31.719999000000001</v>
      </c>
      <c r="F4658">
        <v>28.026781</v>
      </c>
      <c r="G4658">
        <v>1674000</v>
      </c>
      <c r="H4658">
        <f t="shared" si="72"/>
        <v>-1.3067876437682147E-2</v>
      </c>
    </row>
    <row r="4659" spans="1:8" x14ac:dyDescent="0.45">
      <c r="A4659" s="1">
        <v>43454</v>
      </c>
      <c r="B4659">
        <v>31.33</v>
      </c>
      <c r="C4659">
        <v>31.84</v>
      </c>
      <c r="D4659">
        <v>30.66</v>
      </c>
      <c r="E4659">
        <v>30.809999000000001</v>
      </c>
      <c r="F4659">
        <v>27.222733999999999</v>
      </c>
      <c r="G4659">
        <v>3054500</v>
      </c>
      <c r="H4659">
        <f t="shared" si="72"/>
        <v>-2.8688524736394161E-2</v>
      </c>
    </row>
    <row r="4660" spans="1:8" x14ac:dyDescent="0.45">
      <c r="A4660" s="1">
        <v>43455</v>
      </c>
      <c r="B4660">
        <v>30.76</v>
      </c>
      <c r="C4660">
        <v>31.34</v>
      </c>
      <c r="D4660">
        <v>30.26</v>
      </c>
      <c r="E4660">
        <v>30.5</v>
      </c>
      <c r="F4660">
        <v>26.948827999999999</v>
      </c>
      <c r="G4660">
        <v>2163800</v>
      </c>
      <c r="H4660">
        <f t="shared" si="72"/>
        <v>-1.0061663901943185E-2</v>
      </c>
    </row>
    <row r="4661" spans="1:8" x14ac:dyDescent="0.45">
      <c r="A4661" s="1">
        <v>43458</v>
      </c>
      <c r="B4661">
        <v>30.120000999999998</v>
      </c>
      <c r="C4661">
        <v>30.280000999999999</v>
      </c>
      <c r="D4661">
        <v>29.25</v>
      </c>
      <c r="E4661">
        <v>29.27</v>
      </c>
      <c r="F4661">
        <v>25.86204</v>
      </c>
      <c r="G4661">
        <v>1349000</v>
      </c>
      <c r="H4661">
        <f t="shared" si="72"/>
        <v>-4.0327839117901498E-2</v>
      </c>
    </row>
    <row r="4662" spans="1:8" x14ac:dyDescent="0.45">
      <c r="A4662" s="1">
        <v>43460</v>
      </c>
      <c r="B4662">
        <v>29.559999000000001</v>
      </c>
      <c r="C4662">
        <v>31.129999000000002</v>
      </c>
      <c r="D4662">
        <v>28.99</v>
      </c>
      <c r="E4662">
        <v>31.120000999999998</v>
      </c>
      <c r="F4662">
        <v>27.496638999999998</v>
      </c>
      <c r="G4662">
        <v>2129800</v>
      </c>
      <c r="H4662">
        <f t="shared" si="72"/>
        <v>6.3204565455779793E-2</v>
      </c>
    </row>
    <row r="4663" spans="1:8" x14ac:dyDescent="0.45">
      <c r="A4663" s="1">
        <v>43461</v>
      </c>
      <c r="B4663">
        <v>30.559999000000001</v>
      </c>
      <c r="C4663">
        <v>31.32</v>
      </c>
      <c r="D4663">
        <v>30.059999000000001</v>
      </c>
      <c r="E4663">
        <v>31.299999</v>
      </c>
      <c r="F4663">
        <v>27.65568</v>
      </c>
      <c r="G4663">
        <v>2543100</v>
      </c>
      <c r="H4663">
        <f t="shared" si="72"/>
        <v>5.7840160028286292E-3</v>
      </c>
    </row>
    <row r="4664" spans="1:8" x14ac:dyDescent="0.45">
      <c r="A4664" s="1">
        <v>43462</v>
      </c>
      <c r="B4664">
        <v>31.370000999999998</v>
      </c>
      <c r="C4664">
        <v>31.530000999999999</v>
      </c>
      <c r="D4664">
        <v>30.83</v>
      </c>
      <c r="E4664">
        <v>30.98</v>
      </c>
      <c r="F4664">
        <v>27.37294</v>
      </c>
      <c r="G4664">
        <v>1650300</v>
      </c>
      <c r="H4664">
        <f t="shared" si="72"/>
        <v>-1.0223577941312567E-2</v>
      </c>
    </row>
    <row r="4665" spans="1:8" x14ac:dyDescent="0.45">
      <c r="A4665" s="1">
        <v>43465</v>
      </c>
      <c r="B4665">
        <v>31.23</v>
      </c>
      <c r="C4665">
        <v>31.41</v>
      </c>
      <c r="D4665">
        <v>30.790001</v>
      </c>
      <c r="E4665">
        <v>31.16</v>
      </c>
      <c r="F4665">
        <v>27.531980999999998</v>
      </c>
      <c r="G4665">
        <v>1826300</v>
      </c>
      <c r="H4665">
        <f t="shared" si="72"/>
        <v>5.8101541157069558E-3</v>
      </c>
    </row>
    <row r="4666" spans="1:8" x14ac:dyDescent="0.45">
      <c r="A4666" s="1">
        <v>43467</v>
      </c>
      <c r="B4666">
        <v>30.82</v>
      </c>
      <c r="C4666">
        <v>32</v>
      </c>
      <c r="D4666">
        <v>30.540001</v>
      </c>
      <c r="E4666">
        <v>31.82</v>
      </c>
      <c r="F4666">
        <v>28.115138999999999</v>
      </c>
      <c r="G4666">
        <v>979800</v>
      </c>
      <c r="H4666">
        <f t="shared" si="72"/>
        <v>2.1181112975488414E-2</v>
      </c>
    </row>
    <row r="4667" spans="1:8" x14ac:dyDescent="0.45">
      <c r="A4667" s="1">
        <v>43468</v>
      </c>
      <c r="B4667">
        <v>31.879999000000002</v>
      </c>
      <c r="C4667">
        <v>32.020000000000003</v>
      </c>
      <c r="D4667">
        <v>31.139999</v>
      </c>
      <c r="E4667">
        <v>31.51</v>
      </c>
      <c r="F4667">
        <v>27.841232000000002</v>
      </c>
      <c r="G4667">
        <v>1056000</v>
      </c>
      <c r="H4667">
        <f t="shared" si="72"/>
        <v>-9.7423313468234518E-3</v>
      </c>
    </row>
    <row r="4668" spans="1:8" x14ac:dyDescent="0.45">
      <c r="A4668" s="1">
        <v>43469</v>
      </c>
      <c r="B4668">
        <v>32.040000999999997</v>
      </c>
      <c r="C4668">
        <v>32.709999000000003</v>
      </c>
      <c r="D4668">
        <v>31.879999000000002</v>
      </c>
      <c r="E4668">
        <v>32.669998</v>
      </c>
      <c r="F4668">
        <v>28.866171000000001</v>
      </c>
      <c r="G4668">
        <v>703800</v>
      </c>
      <c r="H4668">
        <f t="shared" si="72"/>
        <v>3.681370853128918E-2</v>
      </c>
    </row>
    <row r="4669" spans="1:8" x14ac:dyDescent="0.45">
      <c r="A4669" s="1">
        <v>43472</v>
      </c>
      <c r="B4669">
        <v>32.82</v>
      </c>
      <c r="C4669">
        <v>33.389999000000003</v>
      </c>
      <c r="D4669">
        <v>32.479999999999997</v>
      </c>
      <c r="E4669">
        <v>33.18</v>
      </c>
      <c r="F4669">
        <v>29.316793000000001</v>
      </c>
      <c r="G4669">
        <v>828700</v>
      </c>
      <c r="H4669">
        <f t="shared" si="72"/>
        <v>1.5610729944057988E-2</v>
      </c>
    </row>
    <row r="4670" spans="1:8" x14ac:dyDescent="0.45">
      <c r="A4670" s="1">
        <v>43473</v>
      </c>
      <c r="B4670">
        <v>33.619999</v>
      </c>
      <c r="C4670">
        <v>33.709999000000003</v>
      </c>
      <c r="D4670">
        <v>33.25</v>
      </c>
      <c r="E4670">
        <v>33.479999999999997</v>
      </c>
      <c r="F4670">
        <v>29.581861</v>
      </c>
      <c r="G4670">
        <v>641500</v>
      </c>
      <c r="H4670">
        <f t="shared" si="72"/>
        <v>9.0415073708778326E-3</v>
      </c>
    </row>
    <row r="4671" spans="1:8" x14ac:dyDescent="0.45">
      <c r="A4671" s="1">
        <v>43474</v>
      </c>
      <c r="B4671">
        <v>33.830002</v>
      </c>
      <c r="C4671">
        <v>34.090000000000003</v>
      </c>
      <c r="D4671">
        <v>33.549999</v>
      </c>
      <c r="E4671">
        <v>33.990001999999997</v>
      </c>
      <c r="F4671">
        <v>30.032482000000002</v>
      </c>
      <c r="G4671">
        <v>925300</v>
      </c>
      <c r="H4671">
        <f t="shared" si="72"/>
        <v>1.5233017287181516E-2</v>
      </c>
    </row>
    <row r="4672" spans="1:8" x14ac:dyDescent="0.45">
      <c r="A4672" s="1">
        <v>43475</v>
      </c>
      <c r="B4672">
        <v>33.740001999999997</v>
      </c>
      <c r="C4672">
        <v>34.090000000000003</v>
      </c>
      <c r="D4672">
        <v>33.520000000000003</v>
      </c>
      <c r="E4672">
        <v>34.07</v>
      </c>
      <c r="F4672">
        <v>30.103166999999999</v>
      </c>
      <c r="G4672">
        <v>508000</v>
      </c>
      <c r="H4672">
        <f t="shared" si="72"/>
        <v>2.3536183256513965E-3</v>
      </c>
    </row>
    <row r="4673" spans="1:8" x14ac:dyDescent="0.45">
      <c r="A4673" s="1">
        <v>43476</v>
      </c>
      <c r="B4673">
        <v>33.869999</v>
      </c>
      <c r="C4673">
        <v>33.950001</v>
      </c>
      <c r="D4673">
        <v>33.549999</v>
      </c>
      <c r="E4673">
        <v>33.849997999999999</v>
      </c>
      <c r="F4673">
        <v>29.908778999999999</v>
      </c>
      <c r="G4673">
        <v>322500</v>
      </c>
      <c r="H4673">
        <f t="shared" si="72"/>
        <v>-6.4573936689119593E-3</v>
      </c>
    </row>
    <row r="4674" spans="1:8" x14ac:dyDescent="0.45">
      <c r="A4674" s="1">
        <v>43479</v>
      </c>
      <c r="B4674">
        <v>33.520000000000003</v>
      </c>
      <c r="C4674">
        <v>33.909999999999997</v>
      </c>
      <c r="D4674">
        <v>33.5</v>
      </c>
      <c r="E4674">
        <v>33.770000000000003</v>
      </c>
      <c r="F4674">
        <v>29.838097000000001</v>
      </c>
      <c r="G4674">
        <v>469300</v>
      </c>
      <c r="H4674">
        <f t="shared" si="72"/>
        <v>-2.3632526088743777E-3</v>
      </c>
    </row>
    <row r="4675" spans="1:8" x14ac:dyDescent="0.45">
      <c r="A4675" s="1">
        <v>43480</v>
      </c>
      <c r="B4675">
        <v>33.93</v>
      </c>
      <c r="C4675">
        <v>34.189999</v>
      </c>
      <c r="D4675">
        <v>33.770000000000003</v>
      </c>
      <c r="E4675">
        <v>33.900002000000001</v>
      </c>
      <c r="F4675">
        <v>29.952960999999998</v>
      </c>
      <c r="G4675">
        <v>491400</v>
      </c>
      <c r="H4675">
        <f t="shared" si="72"/>
        <v>3.8495752594409627E-3</v>
      </c>
    </row>
    <row r="4676" spans="1:8" x14ac:dyDescent="0.45">
      <c r="A4676" s="1">
        <v>43481</v>
      </c>
      <c r="B4676">
        <v>33.849997999999999</v>
      </c>
      <c r="C4676">
        <v>34.139999000000003</v>
      </c>
      <c r="D4676">
        <v>33.759998000000003</v>
      </c>
      <c r="E4676">
        <v>33.869999</v>
      </c>
      <c r="F4676">
        <v>29.926455000000001</v>
      </c>
      <c r="G4676">
        <v>310300</v>
      </c>
      <c r="H4676">
        <f t="shared" ref="H4676:H4739" si="73">F4676/F4675-1</f>
        <v>-8.8492085974400947E-4</v>
      </c>
    </row>
    <row r="4677" spans="1:8" x14ac:dyDescent="0.45">
      <c r="A4677" s="1">
        <v>43482</v>
      </c>
      <c r="B4677">
        <v>33.619999</v>
      </c>
      <c r="C4677">
        <v>34.32</v>
      </c>
      <c r="D4677">
        <v>33.540000999999997</v>
      </c>
      <c r="E4677">
        <v>34.200001</v>
      </c>
      <c r="F4677">
        <v>30.218031</v>
      </c>
      <c r="G4677">
        <v>326000</v>
      </c>
      <c r="H4677">
        <f t="shared" si="73"/>
        <v>9.7430851733022461E-3</v>
      </c>
    </row>
    <row r="4678" spans="1:8" x14ac:dyDescent="0.45">
      <c r="A4678" s="1">
        <v>43483</v>
      </c>
      <c r="B4678">
        <v>34.619999</v>
      </c>
      <c r="C4678">
        <v>34.860000999999997</v>
      </c>
      <c r="D4678">
        <v>34.380001</v>
      </c>
      <c r="E4678">
        <v>34.840000000000003</v>
      </c>
      <c r="F4678">
        <v>30.78351</v>
      </c>
      <c r="G4678">
        <v>448600</v>
      </c>
      <c r="H4678">
        <f t="shared" si="73"/>
        <v>1.8713297368713411E-2</v>
      </c>
    </row>
    <row r="4679" spans="1:8" x14ac:dyDescent="0.45">
      <c r="A4679" s="1">
        <v>43487</v>
      </c>
      <c r="B4679">
        <v>34.459999000000003</v>
      </c>
      <c r="C4679">
        <v>34.509998000000003</v>
      </c>
      <c r="D4679">
        <v>33.950001</v>
      </c>
      <c r="E4679">
        <v>34.020000000000003</v>
      </c>
      <c r="F4679">
        <v>30.058986999999998</v>
      </c>
      <c r="G4679">
        <v>604100</v>
      </c>
      <c r="H4679">
        <f t="shared" si="73"/>
        <v>-2.3536074995996303E-2</v>
      </c>
    </row>
    <row r="4680" spans="1:8" x14ac:dyDescent="0.45">
      <c r="A4680" s="1">
        <v>43488</v>
      </c>
      <c r="B4680">
        <v>34.159999999999997</v>
      </c>
      <c r="C4680">
        <v>34.209999000000003</v>
      </c>
      <c r="D4680">
        <v>33.419998</v>
      </c>
      <c r="E4680">
        <v>33.669998</v>
      </c>
      <c r="F4680">
        <v>29.749737</v>
      </c>
      <c r="G4680">
        <v>526900</v>
      </c>
      <c r="H4680">
        <f t="shared" si="73"/>
        <v>-1.0288104519290631E-2</v>
      </c>
    </row>
    <row r="4681" spans="1:8" x14ac:dyDescent="0.45">
      <c r="A4681" s="1">
        <v>43489</v>
      </c>
      <c r="B4681">
        <v>33.580002</v>
      </c>
      <c r="C4681">
        <v>34.159999999999997</v>
      </c>
      <c r="D4681">
        <v>33.470001000000003</v>
      </c>
      <c r="E4681">
        <v>33.860000999999997</v>
      </c>
      <c r="F4681">
        <v>29.917614</v>
      </c>
      <c r="G4681">
        <v>388200</v>
      </c>
      <c r="H4681">
        <f t="shared" si="73"/>
        <v>5.6429742555370588E-3</v>
      </c>
    </row>
    <row r="4682" spans="1:8" x14ac:dyDescent="0.45">
      <c r="A4682" s="1">
        <v>43490</v>
      </c>
      <c r="B4682">
        <v>34.119999</v>
      </c>
      <c r="C4682">
        <v>34.520000000000003</v>
      </c>
      <c r="D4682">
        <v>34.110000999999997</v>
      </c>
      <c r="E4682">
        <v>34.330002</v>
      </c>
      <c r="F4682">
        <v>30.332892999999999</v>
      </c>
      <c r="G4682">
        <v>366400</v>
      </c>
      <c r="H4682">
        <f t="shared" si="73"/>
        <v>1.3880752656277862E-2</v>
      </c>
    </row>
    <row r="4683" spans="1:8" x14ac:dyDescent="0.45">
      <c r="A4683" s="1">
        <v>43493</v>
      </c>
      <c r="B4683">
        <v>33.869999</v>
      </c>
      <c r="C4683">
        <v>33.979999999999997</v>
      </c>
      <c r="D4683">
        <v>33.590000000000003</v>
      </c>
      <c r="E4683">
        <v>33.950001</v>
      </c>
      <c r="F4683">
        <v>29.997139000000001</v>
      </c>
      <c r="G4683">
        <v>525300</v>
      </c>
      <c r="H4683">
        <f t="shared" si="73"/>
        <v>-1.1068973869389875E-2</v>
      </c>
    </row>
    <row r="4684" spans="1:8" x14ac:dyDescent="0.45">
      <c r="A4684" s="1">
        <v>43494</v>
      </c>
      <c r="B4684">
        <v>34.18</v>
      </c>
      <c r="C4684">
        <v>34.299999</v>
      </c>
      <c r="D4684">
        <v>34.049999</v>
      </c>
      <c r="E4684">
        <v>34.07</v>
      </c>
      <c r="F4684">
        <v>30.103166999999999</v>
      </c>
      <c r="G4684">
        <v>1247600</v>
      </c>
      <c r="H4684">
        <f t="shared" si="73"/>
        <v>3.5346037500443295E-3</v>
      </c>
    </row>
    <row r="4685" spans="1:8" x14ac:dyDescent="0.45">
      <c r="A4685" s="1">
        <v>43495</v>
      </c>
      <c r="B4685">
        <v>34.299999</v>
      </c>
      <c r="C4685">
        <v>34.68</v>
      </c>
      <c r="D4685">
        <v>34.099997999999999</v>
      </c>
      <c r="E4685">
        <v>34.580002</v>
      </c>
      <c r="F4685">
        <v>30.553788999999998</v>
      </c>
      <c r="G4685">
        <v>583000</v>
      </c>
      <c r="H4685">
        <f t="shared" si="73"/>
        <v>1.4969255560386641E-2</v>
      </c>
    </row>
    <row r="4686" spans="1:8" x14ac:dyDescent="0.45">
      <c r="A4686" s="1">
        <v>43496</v>
      </c>
      <c r="B4686">
        <v>34.669998</v>
      </c>
      <c r="C4686">
        <v>34.909999999999997</v>
      </c>
      <c r="D4686">
        <v>34.490001999999997</v>
      </c>
      <c r="E4686">
        <v>34.740001999999997</v>
      </c>
      <c r="F4686">
        <v>30.695157999999999</v>
      </c>
      <c r="G4686">
        <v>455500</v>
      </c>
      <c r="H4686">
        <f t="shared" si="73"/>
        <v>4.6268893196848015E-3</v>
      </c>
    </row>
    <row r="4687" spans="1:8" x14ac:dyDescent="0.45">
      <c r="A4687" s="1">
        <v>43497</v>
      </c>
      <c r="B4687">
        <v>35.07</v>
      </c>
      <c r="C4687">
        <v>35.540000999999997</v>
      </c>
      <c r="D4687">
        <v>34.990001999999997</v>
      </c>
      <c r="E4687">
        <v>35.32</v>
      </c>
      <c r="F4687">
        <v>31.207623000000002</v>
      </c>
      <c r="G4687">
        <v>392800</v>
      </c>
      <c r="H4687">
        <f t="shared" si="73"/>
        <v>1.669530419097387E-2</v>
      </c>
    </row>
    <row r="4688" spans="1:8" x14ac:dyDescent="0.45">
      <c r="A4688" s="1">
        <v>43500</v>
      </c>
      <c r="B4688">
        <v>35.110000999999997</v>
      </c>
      <c r="C4688">
        <v>35.43</v>
      </c>
      <c r="D4688">
        <v>34.82</v>
      </c>
      <c r="E4688">
        <v>35.43</v>
      </c>
      <c r="F4688">
        <v>31.304811000000001</v>
      </c>
      <c r="G4688">
        <v>616600</v>
      </c>
      <c r="H4688">
        <f t="shared" si="73"/>
        <v>3.1142391075411613E-3</v>
      </c>
    </row>
    <row r="4689" spans="1:8" x14ac:dyDescent="0.45">
      <c r="A4689" s="1">
        <v>43501</v>
      </c>
      <c r="B4689">
        <v>35.439999</v>
      </c>
      <c r="C4689">
        <v>35.520000000000003</v>
      </c>
      <c r="D4689">
        <v>35.259998000000003</v>
      </c>
      <c r="E4689">
        <v>35.409999999999997</v>
      </c>
      <c r="F4689">
        <v>31.287141999999999</v>
      </c>
      <c r="G4689">
        <v>790100</v>
      </c>
      <c r="H4689">
        <f t="shared" si="73"/>
        <v>-5.6441803785367561E-4</v>
      </c>
    </row>
    <row r="4690" spans="1:8" x14ac:dyDescent="0.45">
      <c r="A4690" s="1">
        <v>43502</v>
      </c>
      <c r="B4690">
        <v>35.229999999999997</v>
      </c>
      <c r="C4690">
        <v>35.369999</v>
      </c>
      <c r="D4690">
        <v>35.139999000000003</v>
      </c>
      <c r="E4690">
        <v>35.159999999999997</v>
      </c>
      <c r="F4690">
        <v>31.066257</v>
      </c>
      <c r="G4690">
        <v>412600</v>
      </c>
      <c r="H4690">
        <f t="shared" si="73"/>
        <v>-7.0599289637895968E-3</v>
      </c>
    </row>
    <row r="4691" spans="1:8" x14ac:dyDescent="0.45">
      <c r="A4691" s="1">
        <v>43503</v>
      </c>
      <c r="B4691">
        <v>34.970001000000003</v>
      </c>
      <c r="C4691">
        <v>35.029998999999997</v>
      </c>
      <c r="D4691">
        <v>34.049999</v>
      </c>
      <c r="E4691">
        <v>34.360000999999997</v>
      </c>
      <c r="F4691">
        <v>30.359406</v>
      </c>
      <c r="G4691">
        <v>939700</v>
      </c>
      <c r="H4691">
        <f t="shared" si="73"/>
        <v>-2.2753014629345314E-2</v>
      </c>
    </row>
    <row r="4692" spans="1:8" x14ac:dyDescent="0.45">
      <c r="A4692" s="1">
        <v>43504</v>
      </c>
      <c r="B4692">
        <v>34.200001</v>
      </c>
      <c r="C4692">
        <v>34.340000000000003</v>
      </c>
      <c r="D4692">
        <v>33.630001</v>
      </c>
      <c r="E4692">
        <v>34.200001</v>
      </c>
      <c r="F4692">
        <v>30.218031</v>
      </c>
      <c r="G4692">
        <v>607700</v>
      </c>
      <c r="H4692">
        <f t="shared" si="73"/>
        <v>-4.6567116629356864E-3</v>
      </c>
    </row>
    <row r="4693" spans="1:8" x14ac:dyDescent="0.45">
      <c r="A4693" s="1">
        <v>43507</v>
      </c>
      <c r="B4693">
        <v>34.029998999999997</v>
      </c>
      <c r="C4693">
        <v>34.450001</v>
      </c>
      <c r="D4693">
        <v>33.959999000000003</v>
      </c>
      <c r="E4693">
        <v>34.389999000000003</v>
      </c>
      <c r="F4693">
        <v>30.385912000000001</v>
      </c>
      <c r="G4693">
        <v>425200</v>
      </c>
      <c r="H4693">
        <f t="shared" si="73"/>
        <v>5.5556564886707349E-3</v>
      </c>
    </row>
    <row r="4694" spans="1:8" x14ac:dyDescent="0.45">
      <c r="A4694" s="1">
        <v>43508</v>
      </c>
      <c r="B4694">
        <v>34.869999</v>
      </c>
      <c r="C4694">
        <v>35.040000999999997</v>
      </c>
      <c r="D4694">
        <v>34.689999</v>
      </c>
      <c r="E4694">
        <v>34.830002</v>
      </c>
      <c r="F4694">
        <v>30.774681000000001</v>
      </c>
      <c r="G4694">
        <v>291000</v>
      </c>
      <c r="H4694">
        <f t="shared" si="73"/>
        <v>1.2794383133868159E-2</v>
      </c>
    </row>
    <row r="4695" spans="1:8" x14ac:dyDescent="0.45">
      <c r="A4695" s="1">
        <v>43509</v>
      </c>
      <c r="B4695">
        <v>34.959999000000003</v>
      </c>
      <c r="C4695">
        <v>35.560001</v>
      </c>
      <c r="D4695">
        <v>34.959999000000003</v>
      </c>
      <c r="E4695">
        <v>35.290000999999997</v>
      </c>
      <c r="F4695">
        <v>31.181118000000001</v>
      </c>
      <c r="G4695">
        <v>339200</v>
      </c>
      <c r="H4695">
        <f t="shared" si="73"/>
        <v>1.3206863135315716E-2</v>
      </c>
    </row>
    <row r="4696" spans="1:8" x14ac:dyDescent="0.45">
      <c r="A4696" s="1">
        <v>43510</v>
      </c>
      <c r="B4696">
        <v>35.18</v>
      </c>
      <c r="C4696">
        <v>35.659999999999997</v>
      </c>
      <c r="D4696">
        <v>35.099997999999999</v>
      </c>
      <c r="E4696">
        <v>35.389999000000003</v>
      </c>
      <c r="F4696">
        <v>31.269473999999999</v>
      </c>
      <c r="G4696">
        <v>1360300</v>
      </c>
      <c r="H4696">
        <f t="shared" si="73"/>
        <v>2.8336379728268746E-3</v>
      </c>
    </row>
    <row r="4697" spans="1:8" x14ac:dyDescent="0.45">
      <c r="A4697" s="1">
        <v>43511</v>
      </c>
      <c r="B4697">
        <v>35.779998999999997</v>
      </c>
      <c r="C4697">
        <v>36.020000000000003</v>
      </c>
      <c r="D4697">
        <v>35.729999999999997</v>
      </c>
      <c r="E4697">
        <v>36.020000000000003</v>
      </c>
      <c r="F4697">
        <v>31.82612</v>
      </c>
      <c r="G4697">
        <v>483900</v>
      </c>
      <c r="H4697">
        <f t="shared" si="73"/>
        <v>1.7801578625850967E-2</v>
      </c>
    </row>
    <row r="4698" spans="1:8" x14ac:dyDescent="0.45">
      <c r="A4698" s="1">
        <v>43515</v>
      </c>
      <c r="B4698">
        <v>35.830002</v>
      </c>
      <c r="C4698">
        <v>36.270000000000003</v>
      </c>
      <c r="D4698">
        <v>35.770000000000003</v>
      </c>
      <c r="E4698">
        <v>36.119999</v>
      </c>
      <c r="F4698">
        <v>31.914477999999999</v>
      </c>
      <c r="G4698">
        <v>431600</v>
      </c>
      <c r="H4698">
        <f t="shared" si="73"/>
        <v>2.7762730738147834E-3</v>
      </c>
    </row>
    <row r="4699" spans="1:8" x14ac:dyDescent="0.45">
      <c r="A4699" s="1">
        <v>43516</v>
      </c>
      <c r="B4699">
        <v>36.060001</v>
      </c>
      <c r="C4699">
        <v>36.439999</v>
      </c>
      <c r="D4699">
        <v>36.049999</v>
      </c>
      <c r="E4699">
        <v>36.279998999999997</v>
      </c>
      <c r="F4699">
        <v>32.055850999999997</v>
      </c>
      <c r="G4699">
        <v>434200</v>
      </c>
      <c r="H4699">
        <f t="shared" si="73"/>
        <v>4.4297450204260347E-3</v>
      </c>
    </row>
    <row r="4700" spans="1:8" x14ac:dyDescent="0.45">
      <c r="A4700" s="1">
        <v>43517</v>
      </c>
      <c r="B4700">
        <v>36.130001</v>
      </c>
      <c r="C4700">
        <v>36.25</v>
      </c>
      <c r="D4700">
        <v>35.57</v>
      </c>
      <c r="E4700">
        <v>35.68</v>
      </c>
      <c r="F4700">
        <v>31.525711000000001</v>
      </c>
      <c r="G4700">
        <v>420800</v>
      </c>
      <c r="H4700">
        <f t="shared" si="73"/>
        <v>-1.6538010486759402E-2</v>
      </c>
    </row>
    <row r="4701" spans="1:8" x14ac:dyDescent="0.45">
      <c r="A4701" s="1">
        <v>43518</v>
      </c>
      <c r="B4701">
        <v>36</v>
      </c>
      <c r="C4701">
        <v>36.040000999999997</v>
      </c>
      <c r="D4701">
        <v>35.619999</v>
      </c>
      <c r="E4701">
        <v>35.790000999999997</v>
      </c>
      <c r="F4701">
        <v>31.622903999999998</v>
      </c>
      <c r="G4701">
        <v>493500</v>
      </c>
      <c r="H4701">
        <f t="shared" si="73"/>
        <v>3.0829756702392963E-3</v>
      </c>
    </row>
    <row r="4702" spans="1:8" x14ac:dyDescent="0.45">
      <c r="A4702" s="1">
        <v>43521</v>
      </c>
      <c r="B4702">
        <v>35.689999</v>
      </c>
      <c r="C4702">
        <v>35.979999999999997</v>
      </c>
      <c r="D4702">
        <v>35.689999</v>
      </c>
      <c r="E4702">
        <v>35.840000000000003</v>
      </c>
      <c r="F4702">
        <v>31.667082000000001</v>
      </c>
      <c r="G4702">
        <v>343800</v>
      </c>
      <c r="H4702">
        <f t="shared" si="73"/>
        <v>1.3970253965291946E-3</v>
      </c>
    </row>
    <row r="4703" spans="1:8" x14ac:dyDescent="0.45">
      <c r="A4703" s="1">
        <v>43522</v>
      </c>
      <c r="B4703">
        <v>35.799999</v>
      </c>
      <c r="C4703">
        <v>36.009998000000003</v>
      </c>
      <c r="D4703">
        <v>35.659999999999997</v>
      </c>
      <c r="E4703">
        <v>35.659999999999997</v>
      </c>
      <c r="F4703">
        <v>31.508043000000001</v>
      </c>
      <c r="G4703">
        <v>338500</v>
      </c>
      <c r="H4703">
        <f t="shared" si="73"/>
        <v>-5.0222183401679166E-3</v>
      </c>
    </row>
    <row r="4704" spans="1:8" x14ac:dyDescent="0.45">
      <c r="A4704" s="1">
        <v>43523</v>
      </c>
      <c r="B4704">
        <v>35.82</v>
      </c>
      <c r="C4704">
        <v>36.18</v>
      </c>
      <c r="D4704">
        <v>35.639999000000003</v>
      </c>
      <c r="E4704">
        <v>35.830002</v>
      </c>
      <c r="F4704">
        <v>31.658241</v>
      </c>
      <c r="G4704">
        <v>384600</v>
      </c>
      <c r="H4704">
        <f t="shared" si="73"/>
        <v>4.7669733090056621E-3</v>
      </c>
    </row>
    <row r="4705" spans="1:8" x14ac:dyDescent="0.45">
      <c r="A4705" s="1">
        <v>43524</v>
      </c>
      <c r="B4705">
        <v>35.860000999999997</v>
      </c>
      <c r="C4705">
        <v>35.860000999999997</v>
      </c>
      <c r="D4705">
        <v>35.25</v>
      </c>
      <c r="E4705">
        <v>35.470001000000003</v>
      </c>
      <c r="F4705">
        <v>31.340160000000001</v>
      </c>
      <c r="G4705">
        <v>379200</v>
      </c>
      <c r="H4705">
        <f t="shared" si="73"/>
        <v>-1.0047336489730996E-2</v>
      </c>
    </row>
    <row r="4706" spans="1:8" x14ac:dyDescent="0.45">
      <c r="A4706" s="1">
        <v>43525</v>
      </c>
      <c r="B4706">
        <v>35.630001</v>
      </c>
      <c r="C4706">
        <v>36.110000999999997</v>
      </c>
      <c r="D4706">
        <v>35.630001</v>
      </c>
      <c r="E4706">
        <v>36.099997999999999</v>
      </c>
      <c r="F4706">
        <v>31.896809000000001</v>
      </c>
      <c r="G4706">
        <v>563000</v>
      </c>
      <c r="H4706">
        <f t="shared" si="73"/>
        <v>1.7761523872245721E-2</v>
      </c>
    </row>
    <row r="4707" spans="1:8" x14ac:dyDescent="0.45">
      <c r="A4707" s="1">
        <v>43528</v>
      </c>
      <c r="B4707">
        <v>36.240001999999997</v>
      </c>
      <c r="C4707">
        <v>36.349997999999999</v>
      </c>
      <c r="D4707">
        <v>35.659999999999997</v>
      </c>
      <c r="E4707">
        <v>36.209999000000003</v>
      </c>
      <c r="F4707">
        <v>31.994002999999999</v>
      </c>
      <c r="G4707">
        <v>805100</v>
      </c>
      <c r="H4707">
        <f t="shared" si="73"/>
        <v>3.0471386651873544E-3</v>
      </c>
    </row>
    <row r="4708" spans="1:8" x14ac:dyDescent="0.45">
      <c r="A4708" s="1">
        <v>43529</v>
      </c>
      <c r="B4708">
        <v>36.209999000000003</v>
      </c>
      <c r="C4708">
        <v>36.240001999999997</v>
      </c>
      <c r="D4708">
        <v>35.840000000000003</v>
      </c>
      <c r="E4708">
        <v>36.099997999999999</v>
      </c>
      <c r="F4708">
        <v>31.896809000000001</v>
      </c>
      <c r="G4708">
        <v>583900</v>
      </c>
      <c r="H4708">
        <f t="shared" si="73"/>
        <v>-3.037881818039434E-3</v>
      </c>
    </row>
    <row r="4709" spans="1:8" x14ac:dyDescent="0.45">
      <c r="A4709" s="1">
        <v>43530</v>
      </c>
      <c r="B4709">
        <v>35.759998000000003</v>
      </c>
      <c r="C4709">
        <v>35.880001</v>
      </c>
      <c r="D4709">
        <v>35.419998</v>
      </c>
      <c r="E4709">
        <v>35.590000000000003</v>
      </c>
      <c r="F4709">
        <v>31.446186000000001</v>
      </c>
      <c r="G4709">
        <v>534200</v>
      </c>
      <c r="H4709">
        <f t="shared" si="73"/>
        <v>-1.4127526048138606E-2</v>
      </c>
    </row>
    <row r="4710" spans="1:8" x14ac:dyDescent="0.45">
      <c r="A4710" s="1">
        <v>43531</v>
      </c>
      <c r="B4710">
        <v>35.639999000000003</v>
      </c>
      <c r="C4710">
        <v>35.639999000000003</v>
      </c>
      <c r="D4710">
        <v>35.25</v>
      </c>
      <c r="E4710">
        <v>35.400002000000001</v>
      </c>
      <c r="F4710">
        <v>31.278310999999999</v>
      </c>
      <c r="G4710">
        <v>793900</v>
      </c>
      <c r="H4710">
        <f t="shared" si="73"/>
        <v>-5.3384852458737697E-3</v>
      </c>
    </row>
    <row r="4711" spans="1:8" x14ac:dyDescent="0.45">
      <c r="A4711" s="1">
        <v>43532</v>
      </c>
      <c r="B4711">
        <v>34.840000000000003</v>
      </c>
      <c r="C4711">
        <v>34.840000000000003</v>
      </c>
      <c r="D4711">
        <v>34.389999000000003</v>
      </c>
      <c r="E4711">
        <v>34.709999000000003</v>
      </c>
      <c r="F4711">
        <v>30.668652000000002</v>
      </c>
      <c r="G4711">
        <v>627100</v>
      </c>
      <c r="H4711">
        <f t="shared" si="73"/>
        <v>-1.9491429700280061E-2</v>
      </c>
    </row>
    <row r="4712" spans="1:8" x14ac:dyDescent="0.45">
      <c r="A4712" s="1">
        <v>43535</v>
      </c>
      <c r="B4712">
        <v>35.009998000000003</v>
      </c>
      <c r="C4712">
        <v>35.349997999999999</v>
      </c>
      <c r="D4712">
        <v>34.939999</v>
      </c>
      <c r="E4712">
        <v>35.259998000000003</v>
      </c>
      <c r="F4712">
        <v>31.154613000000001</v>
      </c>
      <c r="G4712">
        <v>519000</v>
      </c>
      <c r="H4712">
        <f t="shared" si="73"/>
        <v>1.5845528522088204E-2</v>
      </c>
    </row>
    <row r="4713" spans="1:8" x14ac:dyDescent="0.45">
      <c r="A4713" s="1">
        <v>43536</v>
      </c>
      <c r="B4713">
        <v>35.389999000000003</v>
      </c>
      <c r="C4713">
        <v>35.720001000000003</v>
      </c>
      <c r="D4713">
        <v>35.349997999999999</v>
      </c>
      <c r="E4713">
        <v>35.540000999999997</v>
      </c>
      <c r="F4713">
        <v>31.402011999999999</v>
      </c>
      <c r="G4713">
        <v>524500</v>
      </c>
      <c r="H4713">
        <f t="shared" si="73"/>
        <v>7.9410070027188251E-3</v>
      </c>
    </row>
    <row r="4714" spans="1:8" x14ac:dyDescent="0.45">
      <c r="A4714" s="1">
        <v>43537</v>
      </c>
      <c r="B4714">
        <v>35.759998000000003</v>
      </c>
      <c r="C4714">
        <v>35.939999</v>
      </c>
      <c r="D4714">
        <v>35.639999000000003</v>
      </c>
      <c r="E4714">
        <v>35.919998</v>
      </c>
      <c r="F4714">
        <v>31.737760999999999</v>
      </c>
      <c r="G4714">
        <v>568900</v>
      </c>
      <c r="H4714">
        <f t="shared" si="73"/>
        <v>1.0691958209556818E-2</v>
      </c>
    </row>
    <row r="4715" spans="1:8" x14ac:dyDescent="0.45">
      <c r="A4715" s="1">
        <v>43538</v>
      </c>
      <c r="B4715">
        <v>35.939999</v>
      </c>
      <c r="C4715">
        <v>36.139999000000003</v>
      </c>
      <c r="D4715">
        <v>35.919998</v>
      </c>
      <c r="E4715">
        <v>35.950001</v>
      </c>
      <c r="F4715">
        <v>31.764271000000001</v>
      </c>
      <c r="G4715">
        <v>501900</v>
      </c>
      <c r="H4715">
        <f t="shared" si="73"/>
        <v>8.3528261492671341E-4</v>
      </c>
    </row>
    <row r="4716" spans="1:8" x14ac:dyDescent="0.45">
      <c r="A4716" s="1">
        <v>43539</v>
      </c>
      <c r="B4716">
        <v>35.810001</v>
      </c>
      <c r="C4716">
        <v>36.040000999999997</v>
      </c>
      <c r="D4716">
        <v>35.810001</v>
      </c>
      <c r="E4716">
        <v>35.909999999999997</v>
      </c>
      <c r="F4716">
        <v>31.728928</v>
      </c>
      <c r="G4716">
        <v>566400</v>
      </c>
      <c r="H4716">
        <f t="shared" si="73"/>
        <v>-1.1126652332112963E-3</v>
      </c>
    </row>
    <row r="4717" spans="1:8" x14ac:dyDescent="0.45">
      <c r="A4717" s="1">
        <v>43542</v>
      </c>
      <c r="B4717">
        <v>36.009998000000003</v>
      </c>
      <c r="C4717">
        <v>36.509998000000003</v>
      </c>
      <c r="D4717">
        <v>35.970001000000003</v>
      </c>
      <c r="E4717">
        <v>36.439999</v>
      </c>
      <c r="F4717">
        <v>32.197220000000002</v>
      </c>
      <c r="G4717">
        <v>561300</v>
      </c>
      <c r="H4717">
        <f t="shared" si="73"/>
        <v>1.4759149757596735E-2</v>
      </c>
    </row>
    <row r="4718" spans="1:8" x14ac:dyDescent="0.45">
      <c r="A4718" s="1">
        <v>43543</v>
      </c>
      <c r="B4718">
        <v>36.630001</v>
      </c>
      <c r="C4718">
        <v>36.810001</v>
      </c>
      <c r="D4718">
        <v>36.189999</v>
      </c>
      <c r="E4718">
        <v>36.330002</v>
      </c>
      <c r="F4718">
        <v>32.100037</v>
      </c>
      <c r="G4718">
        <v>696200</v>
      </c>
      <c r="H4718">
        <f t="shared" si="73"/>
        <v>-3.0183661819250807E-3</v>
      </c>
    </row>
    <row r="4719" spans="1:8" x14ac:dyDescent="0.45">
      <c r="A4719" s="1">
        <v>43544</v>
      </c>
      <c r="B4719">
        <v>36.07</v>
      </c>
      <c r="C4719">
        <v>36.720001000000003</v>
      </c>
      <c r="D4719">
        <v>35.919998</v>
      </c>
      <c r="E4719">
        <v>36.409999999999997</v>
      </c>
      <c r="F4719">
        <v>32.411594000000001</v>
      </c>
      <c r="G4719">
        <v>773600</v>
      </c>
      <c r="H4719">
        <f t="shared" si="73"/>
        <v>9.7058143577841705E-3</v>
      </c>
    </row>
    <row r="4720" spans="1:8" x14ac:dyDescent="0.45">
      <c r="A4720" s="1">
        <v>43545</v>
      </c>
      <c r="B4720">
        <v>36.290000999999997</v>
      </c>
      <c r="C4720">
        <v>36.720001000000003</v>
      </c>
      <c r="D4720">
        <v>36.240001999999997</v>
      </c>
      <c r="E4720">
        <v>36.650002000000001</v>
      </c>
      <c r="F4720">
        <v>32.625239999999998</v>
      </c>
      <c r="G4720">
        <v>656400</v>
      </c>
      <c r="H4720">
        <f t="shared" si="73"/>
        <v>6.5916535916128449E-3</v>
      </c>
    </row>
    <row r="4721" spans="1:8" x14ac:dyDescent="0.45">
      <c r="A4721" s="1">
        <v>43546</v>
      </c>
      <c r="B4721">
        <v>36.349997999999999</v>
      </c>
      <c r="C4721">
        <v>36.380001</v>
      </c>
      <c r="D4721">
        <v>35.509998000000003</v>
      </c>
      <c r="E4721">
        <v>35.630001</v>
      </c>
      <c r="F4721">
        <v>31.717247</v>
      </c>
      <c r="G4721">
        <v>1184000</v>
      </c>
      <c r="H4721">
        <f t="shared" si="73"/>
        <v>-2.7830998331353163E-2</v>
      </c>
    </row>
    <row r="4722" spans="1:8" x14ac:dyDescent="0.45">
      <c r="A4722" s="1">
        <v>43549</v>
      </c>
      <c r="B4722">
        <v>35.459999000000003</v>
      </c>
      <c r="C4722">
        <v>35.700001</v>
      </c>
      <c r="D4722">
        <v>35.290000999999997</v>
      </c>
      <c r="E4722">
        <v>35.650002000000001</v>
      </c>
      <c r="F4722">
        <v>31.735057999999999</v>
      </c>
      <c r="G4722">
        <v>1018800</v>
      </c>
      <c r="H4722">
        <f t="shared" si="73"/>
        <v>5.6155567347948576E-4</v>
      </c>
    </row>
    <row r="4723" spans="1:8" x14ac:dyDescent="0.45">
      <c r="A4723" s="1">
        <v>43550</v>
      </c>
      <c r="B4723">
        <v>35.990001999999997</v>
      </c>
      <c r="C4723">
        <v>36.409999999999997</v>
      </c>
      <c r="D4723">
        <v>35.939999</v>
      </c>
      <c r="E4723">
        <v>36.139999000000003</v>
      </c>
      <c r="F4723">
        <v>32.171241999999999</v>
      </c>
      <c r="G4723">
        <v>708800</v>
      </c>
      <c r="H4723">
        <f t="shared" si="73"/>
        <v>1.3744547118836214E-2</v>
      </c>
    </row>
    <row r="4724" spans="1:8" x14ac:dyDescent="0.45">
      <c r="A4724" s="1">
        <v>43551</v>
      </c>
      <c r="B4724">
        <v>36.119999</v>
      </c>
      <c r="C4724">
        <v>36.279998999999997</v>
      </c>
      <c r="D4724">
        <v>35.619999</v>
      </c>
      <c r="E4724">
        <v>35.889999000000003</v>
      </c>
      <c r="F4724">
        <v>31.948696000000002</v>
      </c>
      <c r="G4724">
        <v>889000</v>
      </c>
      <c r="H4724">
        <f t="shared" si="73"/>
        <v>-6.9175445573409489E-3</v>
      </c>
    </row>
    <row r="4725" spans="1:8" x14ac:dyDescent="0.45">
      <c r="A4725" s="1">
        <v>43552</v>
      </c>
      <c r="B4725">
        <v>35.729999999999997</v>
      </c>
      <c r="C4725">
        <v>36.080002</v>
      </c>
      <c r="D4725">
        <v>35.729999999999997</v>
      </c>
      <c r="E4725">
        <v>36.049999</v>
      </c>
      <c r="F4725">
        <v>32.091129000000002</v>
      </c>
      <c r="G4725">
        <v>673700</v>
      </c>
      <c r="H4725">
        <f t="shared" si="73"/>
        <v>4.4581788252016086E-3</v>
      </c>
    </row>
    <row r="4726" spans="1:8" x14ac:dyDescent="0.45">
      <c r="A4726" s="1">
        <v>43553</v>
      </c>
      <c r="B4726">
        <v>36.369999</v>
      </c>
      <c r="C4726">
        <v>36.459999000000003</v>
      </c>
      <c r="D4726">
        <v>35.900002000000001</v>
      </c>
      <c r="E4726">
        <v>36.029998999999997</v>
      </c>
      <c r="F4726">
        <v>32.073326000000002</v>
      </c>
      <c r="G4726">
        <v>643900</v>
      </c>
      <c r="H4726">
        <f t="shared" si="73"/>
        <v>-5.5476390375674978E-4</v>
      </c>
    </row>
    <row r="4727" spans="1:8" x14ac:dyDescent="0.45">
      <c r="A4727" s="1">
        <v>43556</v>
      </c>
      <c r="B4727">
        <v>36.220001000000003</v>
      </c>
      <c r="C4727">
        <v>36.549999</v>
      </c>
      <c r="D4727">
        <v>36.220001000000003</v>
      </c>
      <c r="E4727">
        <v>36.5</v>
      </c>
      <c r="F4727">
        <v>32.491703000000001</v>
      </c>
      <c r="G4727">
        <v>553000</v>
      </c>
      <c r="H4727">
        <f t="shared" si="73"/>
        <v>1.3044390843656162E-2</v>
      </c>
    </row>
    <row r="4728" spans="1:8" x14ac:dyDescent="0.45">
      <c r="A4728" s="1">
        <v>43557</v>
      </c>
      <c r="B4728">
        <v>36.540000999999997</v>
      </c>
      <c r="C4728">
        <v>36.610000999999997</v>
      </c>
      <c r="D4728">
        <v>36.150002000000001</v>
      </c>
      <c r="E4728">
        <v>36.25</v>
      </c>
      <c r="F4728">
        <v>32.269165000000001</v>
      </c>
      <c r="G4728">
        <v>567500</v>
      </c>
      <c r="H4728">
        <f t="shared" si="73"/>
        <v>-6.8490715922153722E-3</v>
      </c>
    </row>
    <row r="4729" spans="1:8" x14ac:dyDescent="0.45">
      <c r="A4729" s="1">
        <v>43558</v>
      </c>
      <c r="B4729">
        <v>36.310001</v>
      </c>
      <c r="C4729">
        <v>36.389999000000003</v>
      </c>
      <c r="D4729">
        <v>35.729999999999997</v>
      </c>
      <c r="E4729">
        <v>35.849997999999999</v>
      </c>
      <c r="F4729">
        <v>31.913091999999999</v>
      </c>
      <c r="G4729">
        <v>742700</v>
      </c>
      <c r="H4729">
        <f t="shared" si="73"/>
        <v>-1.1034465874775523E-2</v>
      </c>
    </row>
    <row r="4730" spans="1:8" x14ac:dyDescent="0.45">
      <c r="A4730" s="1">
        <v>43559</v>
      </c>
      <c r="B4730">
        <v>35.869999</v>
      </c>
      <c r="C4730">
        <v>36.189999</v>
      </c>
      <c r="D4730">
        <v>35.720001000000003</v>
      </c>
      <c r="E4730">
        <v>36.159999999999997</v>
      </c>
      <c r="F4730">
        <v>32.189056000000001</v>
      </c>
      <c r="G4730">
        <v>756300</v>
      </c>
      <c r="H4730">
        <f t="shared" si="73"/>
        <v>8.6473601492453867E-3</v>
      </c>
    </row>
    <row r="4731" spans="1:8" x14ac:dyDescent="0.45">
      <c r="A4731" s="1">
        <v>43560</v>
      </c>
      <c r="B4731">
        <v>36.270000000000003</v>
      </c>
      <c r="C4731">
        <v>36.849997999999999</v>
      </c>
      <c r="D4731">
        <v>36.270000000000003</v>
      </c>
      <c r="E4731">
        <v>36.799999</v>
      </c>
      <c r="F4731">
        <v>32.758766000000001</v>
      </c>
      <c r="G4731">
        <v>534700</v>
      </c>
      <c r="H4731">
        <f t="shared" si="73"/>
        <v>1.7698872560910184E-2</v>
      </c>
    </row>
    <row r="4732" spans="1:8" x14ac:dyDescent="0.45">
      <c r="A4732" s="1">
        <v>43563</v>
      </c>
      <c r="B4732">
        <v>36.880001</v>
      </c>
      <c r="C4732">
        <v>37.169998</v>
      </c>
      <c r="D4732">
        <v>36.82</v>
      </c>
      <c r="E4732">
        <v>36.979999999999997</v>
      </c>
      <c r="F4732">
        <v>32.918998999999999</v>
      </c>
      <c r="G4732">
        <v>536900</v>
      </c>
      <c r="H4732">
        <f t="shared" si="73"/>
        <v>4.8913014611111638E-3</v>
      </c>
    </row>
    <row r="4733" spans="1:8" x14ac:dyDescent="0.45">
      <c r="A4733" s="1">
        <v>43564</v>
      </c>
      <c r="B4733">
        <v>36.849997999999999</v>
      </c>
      <c r="C4733">
        <v>36.849997999999999</v>
      </c>
      <c r="D4733">
        <v>36.419998</v>
      </c>
      <c r="E4733">
        <v>36.529998999999997</v>
      </c>
      <c r="F4733">
        <v>32.518416999999999</v>
      </c>
      <c r="G4733">
        <v>485600</v>
      </c>
      <c r="H4733">
        <f t="shared" si="73"/>
        <v>-1.2168717523883377E-2</v>
      </c>
    </row>
    <row r="4734" spans="1:8" x14ac:dyDescent="0.45">
      <c r="A4734" s="1">
        <v>43565</v>
      </c>
      <c r="B4734">
        <v>36.619999</v>
      </c>
      <c r="C4734">
        <v>36.82</v>
      </c>
      <c r="D4734">
        <v>36.560001</v>
      </c>
      <c r="E4734">
        <v>36.68</v>
      </c>
      <c r="F4734">
        <v>32.651947</v>
      </c>
      <c r="G4734">
        <v>446500</v>
      </c>
      <c r="H4734">
        <f t="shared" si="73"/>
        <v>4.1062884457137017E-3</v>
      </c>
    </row>
    <row r="4735" spans="1:8" x14ac:dyDescent="0.45">
      <c r="A4735" s="1">
        <v>43566</v>
      </c>
      <c r="B4735">
        <v>36.590000000000003</v>
      </c>
      <c r="C4735">
        <v>36.919998</v>
      </c>
      <c r="D4735">
        <v>36.389999000000003</v>
      </c>
      <c r="E4735">
        <v>36.650002000000001</v>
      </c>
      <c r="F4735">
        <v>32.625239999999998</v>
      </c>
      <c r="G4735">
        <v>389000</v>
      </c>
      <c r="H4735">
        <f t="shared" si="73"/>
        <v>-8.1792978532035931E-4</v>
      </c>
    </row>
    <row r="4736" spans="1:8" x14ac:dyDescent="0.45">
      <c r="A4736" s="1">
        <v>43567</v>
      </c>
      <c r="B4736">
        <v>37.169998</v>
      </c>
      <c r="C4736">
        <v>37.169998</v>
      </c>
      <c r="D4736">
        <v>36.689999</v>
      </c>
      <c r="E4736">
        <v>36.779998999999997</v>
      </c>
      <c r="F4736">
        <v>32.740958999999997</v>
      </c>
      <c r="G4736">
        <v>500200</v>
      </c>
      <c r="H4736">
        <f t="shared" si="73"/>
        <v>3.5469164364767547E-3</v>
      </c>
    </row>
    <row r="4737" spans="1:8" x14ac:dyDescent="0.45">
      <c r="A4737" s="1">
        <v>43570</v>
      </c>
      <c r="B4737">
        <v>36.720001000000003</v>
      </c>
      <c r="C4737">
        <v>36.82</v>
      </c>
      <c r="D4737">
        <v>36.5</v>
      </c>
      <c r="E4737">
        <v>36.529998999999997</v>
      </c>
      <c r="F4737">
        <v>32.518416999999999</v>
      </c>
      <c r="G4737">
        <v>333100</v>
      </c>
      <c r="H4737">
        <f t="shared" si="73"/>
        <v>-6.7970519739509738E-3</v>
      </c>
    </row>
    <row r="4738" spans="1:8" x14ac:dyDescent="0.45">
      <c r="A4738" s="1">
        <v>43571</v>
      </c>
      <c r="B4738">
        <v>36.650002000000001</v>
      </c>
      <c r="C4738">
        <v>36.82</v>
      </c>
      <c r="D4738">
        <v>36.540000999999997</v>
      </c>
      <c r="E4738">
        <v>36.799999</v>
      </c>
      <c r="F4738">
        <v>32.758766000000001</v>
      </c>
      <c r="G4738">
        <v>288600</v>
      </c>
      <c r="H4738">
        <f t="shared" si="73"/>
        <v>7.3911654432625706E-3</v>
      </c>
    </row>
    <row r="4739" spans="1:8" x14ac:dyDescent="0.45">
      <c r="A4739" s="1">
        <v>43572</v>
      </c>
      <c r="B4739">
        <v>36.990001999999997</v>
      </c>
      <c r="C4739">
        <v>37.07</v>
      </c>
      <c r="D4739">
        <v>36.689999</v>
      </c>
      <c r="E4739">
        <v>36.709999000000003</v>
      </c>
      <c r="F4739">
        <v>32.678654000000002</v>
      </c>
      <c r="G4739">
        <v>424300</v>
      </c>
      <c r="H4739">
        <f t="shared" si="73"/>
        <v>-2.4455133627439007E-3</v>
      </c>
    </row>
    <row r="4740" spans="1:8" x14ac:dyDescent="0.45">
      <c r="A4740" s="1">
        <v>43573</v>
      </c>
      <c r="B4740">
        <v>36.849997999999999</v>
      </c>
      <c r="C4740">
        <v>36.889999000000003</v>
      </c>
      <c r="D4740">
        <v>36.470001000000003</v>
      </c>
      <c r="E4740">
        <v>36.549999</v>
      </c>
      <c r="F4740">
        <v>32.536217000000001</v>
      </c>
      <c r="G4740">
        <v>256200</v>
      </c>
      <c r="H4740">
        <f t="shared" ref="H4740:H4803" si="74">F4740/F4739-1</f>
        <v>-4.3587168553514966E-3</v>
      </c>
    </row>
    <row r="4741" spans="1:8" x14ac:dyDescent="0.45">
      <c r="A4741" s="1">
        <v>43577</v>
      </c>
      <c r="B4741">
        <v>36.889999000000003</v>
      </c>
      <c r="C4741">
        <v>37.369999</v>
      </c>
      <c r="D4741">
        <v>36.82</v>
      </c>
      <c r="E4741">
        <v>37.310001</v>
      </c>
      <c r="F4741">
        <v>33.212757000000003</v>
      </c>
      <c r="G4741">
        <v>411400</v>
      </c>
      <c r="H4741">
        <f t="shared" si="74"/>
        <v>2.0793443810631196E-2</v>
      </c>
    </row>
    <row r="4742" spans="1:8" x14ac:dyDescent="0.45">
      <c r="A4742" s="1">
        <v>43578</v>
      </c>
      <c r="B4742">
        <v>37.340000000000003</v>
      </c>
      <c r="C4742">
        <v>37.479999999999997</v>
      </c>
      <c r="D4742">
        <v>37.080002</v>
      </c>
      <c r="E4742">
        <v>37.32</v>
      </c>
      <c r="F4742">
        <v>33.221660999999997</v>
      </c>
      <c r="G4742">
        <v>399100</v>
      </c>
      <c r="H4742">
        <f t="shared" si="74"/>
        <v>2.6808975840197924E-4</v>
      </c>
    </row>
    <row r="4743" spans="1:8" x14ac:dyDescent="0.45">
      <c r="A4743" s="1">
        <v>43579</v>
      </c>
      <c r="B4743">
        <v>37.32</v>
      </c>
      <c r="C4743">
        <v>37.32</v>
      </c>
      <c r="D4743">
        <v>36.639999000000003</v>
      </c>
      <c r="E4743">
        <v>36.659999999999997</v>
      </c>
      <c r="F4743">
        <v>32.634140000000002</v>
      </c>
      <c r="G4743">
        <v>340900</v>
      </c>
      <c r="H4743">
        <f t="shared" si="74"/>
        <v>-1.7684877345536587E-2</v>
      </c>
    </row>
    <row r="4744" spans="1:8" x14ac:dyDescent="0.45">
      <c r="A4744" s="1">
        <v>43580</v>
      </c>
      <c r="B4744">
        <v>36.619999</v>
      </c>
      <c r="C4744">
        <v>36.810001</v>
      </c>
      <c r="D4744">
        <v>36.439999</v>
      </c>
      <c r="E4744">
        <v>36.509998000000003</v>
      </c>
      <c r="F4744">
        <v>32.500607000000002</v>
      </c>
      <c r="G4744">
        <v>288800</v>
      </c>
      <c r="H4744">
        <f t="shared" si="74"/>
        <v>-4.0918191807720605E-3</v>
      </c>
    </row>
    <row r="4745" spans="1:8" x14ac:dyDescent="0.45">
      <c r="A4745" s="1">
        <v>43581</v>
      </c>
      <c r="B4745">
        <v>36.18</v>
      </c>
      <c r="C4745">
        <v>36.270000000000003</v>
      </c>
      <c r="D4745">
        <v>35.720001000000003</v>
      </c>
      <c r="E4745">
        <v>36.090000000000003</v>
      </c>
      <c r="F4745">
        <v>32.126736000000001</v>
      </c>
      <c r="G4745">
        <v>386400</v>
      </c>
      <c r="H4745">
        <f t="shared" si="74"/>
        <v>-1.1503508226784809E-2</v>
      </c>
    </row>
    <row r="4746" spans="1:8" x14ac:dyDescent="0.45">
      <c r="A4746" s="1">
        <v>43584</v>
      </c>
      <c r="B4746">
        <v>36.049999</v>
      </c>
      <c r="C4746">
        <v>36.18</v>
      </c>
      <c r="D4746">
        <v>35.919998</v>
      </c>
      <c r="E4746">
        <v>35.990001999999997</v>
      </c>
      <c r="F4746">
        <v>32.037711999999999</v>
      </c>
      <c r="G4746">
        <v>228700</v>
      </c>
      <c r="H4746">
        <f t="shared" si="74"/>
        <v>-2.7710253540852436E-3</v>
      </c>
    </row>
    <row r="4747" spans="1:8" x14ac:dyDescent="0.45">
      <c r="A4747" s="1">
        <v>43585</v>
      </c>
      <c r="B4747">
        <v>36.310001</v>
      </c>
      <c r="C4747">
        <v>36.409999999999997</v>
      </c>
      <c r="D4747">
        <v>35.880001</v>
      </c>
      <c r="E4747">
        <v>35.939999</v>
      </c>
      <c r="F4747">
        <v>31.993210000000001</v>
      </c>
      <c r="G4747">
        <v>282000</v>
      </c>
      <c r="H4747">
        <f t="shared" si="74"/>
        <v>-1.3890505039809709E-3</v>
      </c>
    </row>
    <row r="4748" spans="1:8" x14ac:dyDescent="0.45">
      <c r="A4748" s="1">
        <v>43586</v>
      </c>
      <c r="B4748">
        <v>35.909999999999997</v>
      </c>
      <c r="C4748">
        <v>36.029998999999997</v>
      </c>
      <c r="D4748">
        <v>35.159999999999997</v>
      </c>
      <c r="E4748">
        <v>35.159999999999997</v>
      </c>
      <c r="F4748">
        <v>31.298866</v>
      </c>
      <c r="G4748">
        <v>400700</v>
      </c>
      <c r="H4748">
        <f t="shared" si="74"/>
        <v>-2.1702855074561156E-2</v>
      </c>
    </row>
    <row r="4749" spans="1:8" x14ac:dyDescent="0.45">
      <c r="A4749" s="1">
        <v>43587</v>
      </c>
      <c r="B4749">
        <v>34.93</v>
      </c>
      <c r="C4749">
        <v>35.139999000000003</v>
      </c>
      <c r="D4749">
        <v>34.549999</v>
      </c>
      <c r="E4749">
        <v>34.549999</v>
      </c>
      <c r="F4749">
        <v>30.755849999999999</v>
      </c>
      <c r="G4749">
        <v>447200</v>
      </c>
      <c r="H4749">
        <f t="shared" si="74"/>
        <v>-1.7349382562294791E-2</v>
      </c>
    </row>
    <row r="4750" spans="1:8" x14ac:dyDescent="0.45">
      <c r="A4750" s="1">
        <v>43588</v>
      </c>
      <c r="B4750">
        <v>34.840000000000003</v>
      </c>
      <c r="C4750">
        <v>35.159999999999997</v>
      </c>
      <c r="D4750">
        <v>34.799999</v>
      </c>
      <c r="E4750">
        <v>34.880001</v>
      </c>
      <c r="F4750">
        <v>31.049610000000001</v>
      </c>
      <c r="G4750">
        <v>375600</v>
      </c>
      <c r="H4750">
        <f t="shared" si="74"/>
        <v>9.5513536449163272E-3</v>
      </c>
    </row>
    <row r="4751" spans="1:8" x14ac:dyDescent="0.45">
      <c r="A4751" s="1">
        <v>43591</v>
      </c>
      <c r="B4751">
        <v>34.57</v>
      </c>
      <c r="C4751">
        <v>35.049999</v>
      </c>
      <c r="D4751">
        <v>34.560001</v>
      </c>
      <c r="E4751">
        <v>34.900002000000001</v>
      </c>
      <c r="F4751">
        <v>31.067421</v>
      </c>
      <c r="G4751">
        <v>379900</v>
      </c>
      <c r="H4751">
        <f t="shared" si="74"/>
        <v>5.7363039342517297E-4</v>
      </c>
    </row>
    <row r="4752" spans="1:8" x14ac:dyDescent="0.45">
      <c r="A4752" s="1">
        <v>43592</v>
      </c>
      <c r="B4752">
        <v>34.509998000000003</v>
      </c>
      <c r="C4752">
        <v>34.669998</v>
      </c>
      <c r="D4752">
        <v>34.220001000000003</v>
      </c>
      <c r="E4752">
        <v>34.630001</v>
      </c>
      <c r="F4752">
        <v>30.827068000000001</v>
      </c>
      <c r="G4752">
        <v>457400</v>
      </c>
      <c r="H4752">
        <f t="shared" si="74"/>
        <v>-7.7364966985833394E-3</v>
      </c>
    </row>
    <row r="4753" spans="1:8" x14ac:dyDescent="0.45">
      <c r="A4753" s="1">
        <v>43593</v>
      </c>
      <c r="B4753">
        <v>34.590000000000003</v>
      </c>
      <c r="C4753">
        <v>34.909999999999997</v>
      </c>
      <c r="D4753">
        <v>34.590000000000003</v>
      </c>
      <c r="E4753">
        <v>34.639999000000003</v>
      </c>
      <c r="F4753">
        <v>30.835961999999999</v>
      </c>
      <c r="G4753">
        <v>391400</v>
      </c>
      <c r="H4753">
        <f t="shared" si="74"/>
        <v>2.8851267983043272E-4</v>
      </c>
    </row>
    <row r="4754" spans="1:8" x14ac:dyDescent="0.45">
      <c r="A4754" s="1">
        <v>43594</v>
      </c>
      <c r="B4754">
        <v>34.490001999999997</v>
      </c>
      <c r="C4754">
        <v>34.720001000000003</v>
      </c>
      <c r="D4754">
        <v>34.150002000000001</v>
      </c>
      <c r="E4754">
        <v>34.619999</v>
      </c>
      <c r="F4754">
        <v>30.818162999999998</v>
      </c>
      <c r="G4754">
        <v>479900</v>
      </c>
      <c r="H4754">
        <f t="shared" si="74"/>
        <v>-5.7721565489021742E-4</v>
      </c>
    </row>
    <row r="4755" spans="1:8" x14ac:dyDescent="0.45">
      <c r="A4755" s="1">
        <v>43595</v>
      </c>
      <c r="B4755">
        <v>34.560001</v>
      </c>
      <c r="C4755">
        <v>34.880001</v>
      </c>
      <c r="D4755">
        <v>34.139999000000003</v>
      </c>
      <c r="E4755">
        <v>34.790000999999997</v>
      </c>
      <c r="F4755">
        <v>30.969498000000002</v>
      </c>
      <c r="G4755">
        <v>390600</v>
      </c>
      <c r="H4755">
        <f t="shared" si="74"/>
        <v>4.910578219733619E-3</v>
      </c>
    </row>
    <row r="4756" spans="1:8" x14ac:dyDescent="0.45">
      <c r="A4756" s="1">
        <v>43598</v>
      </c>
      <c r="B4756">
        <v>34.5</v>
      </c>
      <c r="C4756">
        <v>34.619999</v>
      </c>
      <c r="D4756">
        <v>34.009998000000003</v>
      </c>
      <c r="E4756">
        <v>34.18</v>
      </c>
      <c r="F4756">
        <v>30.426487000000002</v>
      </c>
      <c r="G4756">
        <v>663500</v>
      </c>
      <c r="H4756">
        <f t="shared" si="74"/>
        <v>-1.7533735935919892E-2</v>
      </c>
    </row>
    <row r="4757" spans="1:8" x14ac:dyDescent="0.45">
      <c r="A4757" s="1">
        <v>43599</v>
      </c>
      <c r="B4757">
        <v>34.360000999999997</v>
      </c>
      <c r="C4757">
        <v>34.900002000000001</v>
      </c>
      <c r="D4757">
        <v>34.360000999999997</v>
      </c>
      <c r="E4757">
        <v>34.619999</v>
      </c>
      <c r="F4757">
        <v>30.818162999999998</v>
      </c>
      <c r="G4757">
        <v>364700</v>
      </c>
      <c r="H4757">
        <f t="shared" si="74"/>
        <v>1.2872863041993643E-2</v>
      </c>
    </row>
    <row r="4758" spans="1:8" x14ac:dyDescent="0.45">
      <c r="A4758" s="1">
        <v>43600</v>
      </c>
      <c r="B4758">
        <v>34.409999999999997</v>
      </c>
      <c r="C4758">
        <v>34.889999000000003</v>
      </c>
      <c r="D4758">
        <v>34.340000000000003</v>
      </c>
      <c r="E4758">
        <v>34.840000000000003</v>
      </c>
      <c r="F4758">
        <v>31.014002000000001</v>
      </c>
      <c r="G4758">
        <v>451600</v>
      </c>
      <c r="H4758">
        <f t="shared" si="74"/>
        <v>6.3546616973892966E-3</v>
      </c>
    </row>
    <row r="4759" spans="1:8" x14ac:dyDescent="0.45">
      <c r="A4759" s="1">
        <v>43601</v>
      </c>
      <c r="B4759">
        <v>34.909999999999997</v>
      </c>
      <c r="C4759">
        <v>35.130001</v>
      </c>
      <c r="D4759">
        <v>34.909999999999997</v>
      </c>
      <c r="E4759">
        <v>35</v>
      </c>
      <c r="F4759">
        <v>31.156431000000001</v>
      </c>
      <c r="G4759">
        <v>255700</v>
      </c>
      <c r="H4759">
        <f t="shared" si="74"/>
        <v>4.5924095832585721E-3</v>
      </c>
    </row>
    <row r="4760" spans="1:8" x14ac:dyDescent="0.45">
      <c r="A4760" s="1">
        <v>43602</v>
      </c>
      <c r="B4760">
        <v>34.700001</v>
      </c>
      <c r="C4760">
        <v>34.939999</v>
      </c>
      <c r="D4760">
        <v>34.590000000000003</v>
      </c>
      <c r="E4760">
        <v>34.599997999999999</v>
      </c>
      <c r="F4760">
        <v>30.800357999999999</v>
      </c>
      <c r="G4760">
        <v>320500</v>
      </c>
      <c r="H4760">
        <f t="shared" si="74"/>
        <v>-1.1428555472223434E-2</v>
      </c>
    </row>
    <row r="4761" spans="1:8" x14ac:dyDescent="0.45">
      <c r="A4761" s="1">
        <v>43605</v>
      </c>
      <c r="B4761">
        <v>34.560001</v>
      </c>
      <c r="C4761">
        <v>34.759998000000003</v>
      </c>
      <c r="D4761">
        <v>34.520000000000003</v>
      </c>
      <c r="E4761">
        <v>34.590000000000003</v>
      </c>
      <c r="F4761">
        <v>30.791460000000001</v>
      </c>
      <c r="G4761">
        <v>261700</v>
      </c>
      <c r="H4761">
        <f t="shared" si="74"/>
        <v>-2.8889274598686843E-4</v>
      </c>
    </row>
    <row r="4762" spans="1:8" x14ac:dyDescent="0.45">
      <c r="A4762" s="1">
        <v>43606</v>
      </c>
      <c r="B4762">
        <v>34.740001999999997</v>
      </c>
      <c r="C4762">
        <v>35.090000000000003</v>
      </c>
      <c r="D4762">
        <v>34.700001</v>
      </c>
      <c r="E4762">
        <v>35.020000000000003</v>
      </c>
      <c r="F4762">
        <v>31.174237999999999</v>
      </c>
      <c r="G4762">
        <v>199800</v>
      </c>
      <c r="H4762">
        <f t="shared" si="74"/>
        <v>1.2431304004421939E-2</v>
      </c>
    </row>
    <row r="4763" spans="1:8" x14ac:dyDescent="0.45">
      <c r="A4763" s="1">
        <v>43607</v>
      </c>
      <c r="B4763">
        <v>34.840000000000003</v>
      </c>
      <c r="C4763">
        <v>34.849997999999999</v>
      </c>
      <c r="D4763">
        <v>34.310001</v>
      </c>
      <c r="E4763">
        <v>34.419998</v>
      </c>
      <c r="F4763">
        <v>30.640125000000001</v>
      </c>
      <c r="G4763">
        <v>322300</v>
      </c>
      <c r="H4763">
        <f t="shared" si="74"/>
        <v>-1.7133153342833829E-2</v>
      </c>
    </row>
    <row r="4764" spans="1:8" x14ac:dyDescent="0.45">
      <c r="A4764" s="1">
        <v>43608</v>
      </c>
      <c r="B4764">
        <v>33.840000000000003</v>
      </c>
      <c r="C4764">
        <v>33.939999</v>
      </c>
      <c r="D4764">
        <v>33.060001</v>
      </c>
      <c r="E4764">
        <v>33.270000000000003</v>
      </c>
      <c r="F4764">
        <v>29.616419</v>
      </c>
      <c r="G4764">
        <v>600700</v>
      </c>
      <c r="H4764">
        <f t="shared" si="74"/>
        <v>-3.3410633931813316E-2</v>
      </c>
    </row>
    <row r="4765" spans="1:8" x14ac:dyDescent="0.45">
      <c r="A4765" s="1">
        <v>43609</v>
      </c>
      <c r="B4765">
        <v>33.540000999999997</v>
      </c>
      <c r="C4765">
        <v>33.619999</v>
      </c>
      <c r="D4765">
        <v>33.080002</v>
      </c>
      <c r="E4765">
        <v>33.330002</v>
      </c>
      <c r="F4765">
        <v>29.669827999999999</v>
      </c>
      <c r="G4765">
        <v>326200</v>
      </c>
      <c r="H4765">
        <f t="shared" si="74"/>
        <v>1.8033577928513456E-3</v>
      </c>
    </row>
    <row r="4766" spans="1:8" x14ac:dyDescent="0.45">
      <c r="A4766" s="1">
        <v>43613</v>
      </c>
      <c r="B4766">
        <v>33.439999</v>
      </c>
      <c r="C4766">
        <v>33.450001</v>
      </c>
      <c r="D4766">
        <v>32.939999</v>
      </c>
      <c r="E4766">
        <v>32.959999000000003</v>
      </c>
      <c r="F4766">
        <v>29.340458000000002</v>
      </c>
      <c r="G4766">
        <v>352500</v>
      </c>
      <c r="H4766">
        <f t="shared" si="74"/>
        <v>-1.1101176589227157E-2</v>
      </c>
    </row>
    <row r="4767" spans="1:8" x14ac:dyDescent="0.45">
      <c r="A4767" s="1">
        <v>43614</v>
      </c>
      <c r="B4767">
        <v>32.57</v>
      </c>
      <c r="C4767">
        <v>32.82</v>
      </c>
      <c r="D4767">
        <v>32.349997999999999</v>
      </c>
      <c r="E4767">
        <v>32.810001</v>
      </c>
      <c r="F4767">
        <v>29.206934</v>
      </c>
      <c r="G4767">
        <v>461300</v>
      </c>
      <c r="H4767">
        <f t="shared" si="74"/>
        <v>-4.5508492062393824E-3</v>
      </c>
    </row>
    <row r="4768" spans="1:8" x14ac:dyDescent="0.45">
      <c r="A4768" s="1">
        <v>43615</v>
      </c>
      <c r="B4768">
        <v>32.779998999999997</v>
      </c>
      <c r="C4768">
        <v>32.810001</v>
      </c>
      <c r="D4768">
        <v>32.290000999999997</v>
      </c>
      <c r="E4768">
        <v>32.400002000000001</v>
      </c>
      <c r="F4768">
        <v>28.841957000000001</v>
      </c>
      <c r="G4768">
        <v>462800</v>
      </c>
      <c r="H4768">
        <f t="shared" si="74"/>
        <v>-1.2496244898557274E-2</v>
      </c>
    </row>
    <row r="4769" spans="1:8" x14ac:dyDescent="0.45">
      <c r="A4769" s="1">
        <v>43616</v>
      </c>
      <c r="B4769">
        <v>31.91</v>
      </c>
      <c r="C4769">
        <v>32.229999999999997</v>
      </c>
      <c r="D4769">
        <v>31.83</v>
      </c>
      <c r="E4769">
        <v>31.84</v>
      </c>
      <c r="F4769">
        <v>28.343451999999999</v>
      </c>
      <c r="G4769">
        <v>665900</v>
      </c>
      <c r="H4769">
        <f t="shared" si="74"/>
        <v>-1.7284021330452815E-2</v>
      </c>
    </row>
    <row r="4770" spans="1:8" x14ac:dyDescent="0.45">
      <c r="A4770" s="1">
        <v>43619</v>
      </c>
      <c r="B4770">
        <v>32.020000000000003</v>
      </c>
      <c r="C4770">
        <v>32.400002000000001</v>
      </c>
      <c r="D4770">
        <v>32.020000000000003</v>
      </c>
      <c r="E4770">
        <v>32.279998999999997</v>
      </c>
      <c r="F4770">
        <v>28.735133999999999</v>
      </c>
      <c r="G4770">
        <v>636000</v>
      </c>
      <c r="H4770">
        <f t="shared" si="74"/>
        <v>1.3819135368549951E-2</v>
      </c>
    </row>
    <row r="4771" spans="1:8" x14ac:dyDescent="0.45">
      <c r="A4771" s="1">
        <v>43620</v>
      </c>
      <c r="B4771">
        <v>32.560001</v>
      </c>
      <c r="C4771">
        <v>32.900002000000001</v>
      </c>
      <c r="D4771">
        <v>32.479999999999997</v>
      </c>
      <c r="E4771">
        <v>32.880001</v>
      </c>
      <c r="F4771">
        <v>29.269247</v>
      </c>
      <c r="G4771">
        <v>307500</v>
      </c>
      <c r="H4771">
        <f t="shared" si="74"/>
        <v>1.8587454646983748E-2</v>
      </c>
    </row>
    <row r="4772" spans="1:8" x14ac:dyDescent="0.45">
      <c r="A4772" s="1">
        <v>43621</v>
      </c>
      <c r="B4772">
        <v>32.840000000000003</v>
      </c>
      <c r="C4772">
        <v>32.889999000000003</v>
      </c>
      <c r="D4772">
        <v>32.229999999999997</v>
      </c>
      <c r="E4772">
        <v>32.470001000000003</v>
      </c>
      <c r="F4772">
        <v>28.90427</v>
      </c>
      <c r="G4772">
        <v>419500</v>
      </c>
      <c r="H4772">
        <f t="shared" si="74"/>
        <v>-1.2469640916966562E-2</v>
      </c>
    </row>
    <row r="4773" spans="1:8" x14ac:dyDescent="0.45">
      <c r="A4773" s="1">
        <v>43622</v>
      </c>
      <c r="B4773">
        <v>32.549999</v>
      </c>
      <c r="C4773">
        <v>33.110000999999997</v>
      </c>
      <c r="D4773">
        <v>32.520000000000003</v>
      </c>
      <c r="E4773">
        <v>32.990001999999997</v>
      </c>
      <c r="F4773">
        <v>29.367165</v>
      </c>
      <c r="G4773">
        <v>489700</v>
      </c>
      <c r="H4773">
        <f t="shared" si="74"/>
        <v>1.6014761832767288E-2</v>
      </c>
    </row>
    <row r="4774" spans="1:8" x14ac:dyDescent="0.45">
      <c r="A4774" s="1">
        <v>43623</v>
      </c>
      <c r="B4774">
        <v>33.080002</v>
      </c>
      <c r="C4774">
        <v>33.349997999999999</v>
      </c>
      <c r="D4774">
        <v>33.009998000000003</v>
      </c>
      <c r="E4774">
        <v>33.119999</v>
      </c>
      <c r="F4774">
        <v>29.482885</v>
      </c>
      <c r="G4774">
        <v>369700</v>
      </c>
      <c r="H4774">
        <f t="shared" si="74"/>
        <v>3.940455266962184E-3</v>
      </c>
    </row>
    <row r="4775" spans="1:8" x14ac:dyDescent="0.45">
      <c r="A4775" s="1">
        <v>43626</v>
      </c>
      <c r="B4775">
        <v>33.279998999999997</v>
      </c>
      <c r="C4775">
        <v>33.529998999999997</v>
      </c>
      <c r="D4775">
        <v>33.169998</v>
      </c>
      <c r="E4775">
        <v>33.200001</v>
      </c>
      <c r="F4775">
        <v>29.554106000000001</v>
      </c>
      <c r="G4775">
        <v>284800</v>
      </c>
      <c r="H4775">
        <f t="shared" si="74"/>
        <v>2.4156726860347089E-3</v>
      </c>
    </row>
    <row r="4776" spans="1:8" x14ac:dyDescent="0.45">
      <c r="A4776" s="1">
        <v>43627</v>
      </c>
      <c r="B4776">
        <v>33.459999000000003</v>
      </c>
      <c r="C4776">
        <v>33.599997999999999</v>
      </c>
      <c r="D4776">
        <v>33.25</v>
      </c>
      <c r="E4776">
        <v>33.25</v>
      </c>
      <c r="F4776">
        <v>29.598616</v>
      </c>
      <c r="G4776">
        <v>355400</v>
      </c>
      <c r="H4776">
        <f t="shared" si="74"/>
        <v>1.5060513080651372E-3</v>
      </c>
    </row>
    <row r="4777" spans="1:8" x14ac:dyDescent="0.45">
      <c r="A4777" s="1">
        <v>43628</v>
      </c>
      <c r="B4777">
        <v>33.029998999999997</v>
      </c>
      <c r="C4777">
        <v>33.049999</v>
      </c>
      <c r="D4777">
        <v>32.650002000000001</v>
      </c>
      <c r="E4777">
        <v>32.740001999999997</v>
      </c>
      <c r="F4777">
        <v>29.144621000000001</v>
      </c>
      <c r="G4777">
        <v>466500</v>
      </c>
      <c r="H4777">
        <f t="shared" si="74"/>
        <v>-1.5338386092106471E-2</v>
      </c>
    </row>
    <row r="4778" spans="1:8" x14ac:dyDescent="0.45">
      <c r="A4778" s="1">
        <v>43629</v>
      </c>
      <c r="B4778">
        <v>33.139999000000003</v>
      </c>
      <c r="C4778">
        <v>33.270000000000003</v>
      </c>
      <c r="D4778">
        <v>33.020000000000003</v>
      </c>
      <c r="E4778">
        <v>33.150002000000001</v>
      </c>
      <c r="F4778">
        <v>29.509595999999998</v>
      </c>
      <c r="G4778">
        <v>416400</v>
      </c>
      <c r="H4778">
        <f t="shared" si="74"/>
        <v>1.2522894018762498E-2</v>
      </c>
    </row>
    <row r="4779" spans="1:8" x14ac:dyDescent="0.45">
      <c r="A4779" s="1">
        <v>43630</v>
      </c>
      <c r="B4779">
        <v>33.18</v>
      </c>
      <c r="C4779">
        <v>33.18</v>
      </c>
      <c r="D4779">
        <v>32.82</v>
      </c>
      <c r="E4779">
        <v>32.889999000000003</v>
      </c>
      <c r="F4779">
        <v>29.278148999999999</v>
      </c>
      <c r="G4779">
        <v>277900</v>
      </c>
      <c r="H4779">
        <f t="shared" si="74"/>
        <v>-7.8431097464024546E-3</v>
      </c>
    </row>
    <row r="4780" spans="1:8" x14ac:dyDescent="0.45">
      <c r="A4780" s="1">
        <v>43633</v>
      </c>
      <c r="B4780">
        <v>32.549999</v>
      </c>
      <c r="C4780">
        <v>32.990001999999997</v>
      </c>
      <c r="D4780">
        <v>32.459999000000003</v>
      </c>
      <c r="E4780">
        <v>32.900002000000001</v>
      </c>
      <c r="F4780">
        <v>29.524937000000001</v>
      </c>
      <c r="G4780">
        <v>291900</v>
      </c>
      <c r="H4780">
        <f t="shared" si="74"/>
        <v>8.4290847758170528E-3</v>
      </c>
    </row>
    <row r="4781" spans="1:8" x14ac:dyDescent="0.45">
      <c r="A4781" s="1">
        <v>43634</v>
      </c>
      <c r="B4781">
        <v>33.020000000000003</v>
      </c>
      <c r="C4781">
        <v>33.590000000000003</v>
      </c>
      <c r="D4781">
        <v>33.020000000000003</v>
      </c>
      <c r="E4781">
        <v>33.409999999999997</v>
      </c>
      <c r="F4781">
        <v>29.982617999999999</v>
      </c>
      <c r="G4781">
        <v>317400</v>
      </c>
      <c r="H4781">
        <f t="shared" si="74"/>
        <v>1.5501506404568932E-2</v>
      </c>
    </row>
    <row r="4782" spans="1:8" x14ac:dyDescent="0.45">
      <c r="A4782" s="1">
        <v>43635</v>
      </c>
      <c r="B4782">
        <v>33.310001</v>
      </c>
      <c r="C4782">
        <v>33.540000999999997</v>
      </c>
      <c r="D4782">
        <v>33.159999999999997</v>
      </c>
      <c r="E4782">
        <v>33.340000000000003</v>
      </c>
      <c r="F4782">
        <v>29.919798</v>
      </c>
      <c r="G4782">
        <v>476300</v>
      </c>
      <c r="H4782">
        <f t="shared" si="74"/>
        <v>-2.0952139669724312E-3</v>
      </c>
    </row>
    <row r="4783" spans="1:8" x14ac:dyDescent="0.45">
      <c r="A4783" s="1">
        <v>43636</v>
      </c>
      <c r="B4783">
        <v>33.860000999999997</v>
      </c>
      <c r="C4783">
        <v>34.169998</v>
      </c>
      <c r="D4783">
        <v>33.860000999999997</v>
      </c>
      <c r="E4783">
        <v>34.090000000000003</v>
      </c>
      <c r="F4783">
        <v>30.592863000000001</v>
      </c>
      <c r="G4783">
        <v>409400</v>
      </c>
      <c r="H4783">
        <f t="shared" si="74"/>
        <v>2.2495639843557846E-2</v>
      </c>
    </row>
    <row r="4784" spans="1:8" x14ac:dyDescent="0.45">
      <c r="A4784" s="1">
        <v>43637</v>
      </c>
      <c r="B4784">
        <v>34.159999999999997</v>
      </c>
      <c r="C4784">
        <v>34.43</v>
      </c>
      <c r="D4784">
        <v>34.099997999999999</v>
      </c>
      <c r="E4784">
        <v>34.330002</v>
      </c>
      <c r="F4784">
        <v>30.808239</v>
      </c>
      <c r="G4784">
        <v>482900</v>
      </c>
      <c r="H4784">
        <f t="shared" si="74"/>
        <v>7.0400733661311055E-3</v>
      </c>
    </row>
    <row r="4785" spans="1:8" x14ac:dyDescent="0.45">
      <c r="A4785" s="1">
        <v>43640</v>
      </c>
      <c r="B4785">
        <v>34.330002</v>
      </c>
      <c r="C4785">
        <v>34.400002000000001</v>
      </c>
      <c r="D4785">
        <v>33.959999000000003</v>
      </c>
      <c r="E4785">
        <v>34.029998999999997</v>
      </c>
      <c r="F4785">
        <v>30.539013000000001</v>
      </c>
      <c r="G4785">
        <v>190400</v>
      </c>
      <c r="H4785">
        <f t="shared" si="74"/>
        <v>-8.7387662761250207E-3</v>
      </c>
    </row>
    <row r="4786" spans="1:8" x14ac:dyDescent="0.45">
      <c r="A4786" s="1">
        <v>43641</v>
      </c>
      <c r="B4786">
        <v>33.959999000000003</v>
      </c>
      <c r="C4786">
        <v>34</v>
      </c>
      <c r="D4786">
        <v>33.700001</v>
      </c>
      <c r="E4786">
        <v>33.709999000000003</v>
      </c>
      <c r="F4786">
        <v>30.251840999999999</v>
      </c>
      <c r="G4786">
        <v>294800</v>
      </c>
      <c r="H4786">
        <f t="shared" si="74"/>
        <v>-9.4034473216276782E-3</v>
      </c>
    </row>
    <row r="4787" spans="1:8" x14ac:dyDescent="0.45">
      <c r="A4787" s="1">
        <v>43642</v>
      </c>
      <c r="B4787">
        <v>34.049999</v>
      </c>
      <c r="C4787">
        <v>34.509998000000003</v>
      </c>
      <c r="D4787">
        <v>33.970001000000003</v>
      </c>
      <c r="E4787">
        <v>34.270000000000003</v>
      </c>
      <c r="F4787">
        <v>30.754397999999998</v>
      </c>
      <c r="G4787">
        <v>425200</v>
      </c>
      <c r="H4787">
        <f t="shared" si="74"/>
        <v>1.6612443520379383E-2</v>
      </c>
    </row>
    <row r="4788" spans="1:8" x14ac:dyDescent="0.45">
      <c r="A4788" s="1">
        <v>43643</v>
      </c>
      <c r="B4788">
        <v>34.299999</v>
      </c>
      <c r="C4788">
        <v>34.340000000000003</v>
      </c>
      <c r="D4788">
        <v>33.950001</v>
      </c>
      <c r="E4788">
        <v>34.009998000000003</v>
      </c>
      <c r="F4788">
        <v>30.521063000000002</v>
      </c>
      <c r="G4788">
        <v>266100</v>
      </c>
      <c r="H4788">
        <f t="shared" si="74"/>
        <v>-7.5870449488231184E-3</v>
      </c>
    </row>
    <row r="4789" spans="1:8" x14ac:dyDescent="0.45">
      <c r="A4789" s="1">
        <v>43644</v>
      </c>
      <c r="B4789">
        <v>34.080002</v>
      </c>
      <c r="C4789">
        <v>34.459999000000003</v>
      </c>
      <c r="D4789">
        <v>34.080002</v>
      </c>
      <c r="E4789">
        <v>34.409999999999997</v>
      </c>
      <c r="F4789">
        <v>30.880032</v>
      </c>
      <c r="G4789">
        <v>547500</v>
      </c>
      <c r="H4789">
        <f t="shared" si="74"/>
        <v>1.1761353135046448E-2</v>
      </c>
    </row>
    <row r="4790" spans="1:8" x14ac:dyDescent="0.45">
      <c r="A4790" s="1">
        <v>43647</v>
      </c>
      <c r="B4790">
        <v>34.840000000000003</v>
      </c>
      <c r="C4790">
        <v>34.979999999999997</v>
      </c>
      <c r="D4790">
        <v>34.389999000000003</v>
      </c>
      <c r="E4790">
        <v>34.490001999999997</v>
      </c>
      <c r="F4790">
        <v>30.951826000000001</v>
      </c>
      <c r="G4790">
        <v>342400</v>
      </c>
      <c r="H4790">
        <f t="shared" si="74"/>
        <v>2.3249328239038913E-3</v>
      </c>
    </row>
    <row r="4791" spans="1:8" x14ac:dyDescent="0.45">
      <c r="A4791" s="1">
        <v>43648</v>
      </c>
      <c r="B4791">
        <v>34.360000999999997</v>
      </c>
      <c r="C4791">
        <v>34.360000999999997</v>
      </c>
      <c r="D4791">
        <v>33.75</v>
      </c>
      <c r="E4791">
        <v>33.830002</v>
      </c>
      <c r="F4791">
        <v>30.359528999999998</v>
      </c>
      <c r="G4791">
        <v>299600</v>
      </c>
      <c r="H4791">
        <f t="shared" si="74"/>
        <v>-1.9136092326184628E-2</v>
      </c>
    </row>
    <row r="4792" spans="1:8" x14ac:dyDescent="0.45">
      <c r="A4792" s="1">
        <v>43649</v>
      </c>
      <c r="B4792">
        <v>33.950001</v>
      </c>
      <c r="C4792">
        <v>34.040000999999997</v>
      </c>
      <c r="D4792">
        <v>33.740001999999997</v>
      </c>
      <c r="E4792">
        <v>34.020000000000003</v>
      </c>
      <c r="F4792">
        <v>30.530041000000001</v>
      </c>
      <c r="G4792">
        <v>166000</v>
      </c>
      <c r="H4792">
        <f t="shared" si="74"/>
        <v>5.6164244181786671E-3</v>
      </c>
    </row>
    <row r="4793" spans="1:8" x14ac:dyDescent="0.45">
      <c r="A4793" s="1">
        <v>43651</v>
      </c>
      <c r="B4793">
        <v>33.909999999999997</v>
      </c>
      <c r="C4793">
        <v>34.110000999999997</v>
      </c>
      <c r="D4793">
        <v>33.82</v>
      </c>
      <c r="E4793">
        <v>34.090000000000003</v>
      </c>
      <c r="F4793">
        <v>30.592863000000001</v>
      </c>
      <c r="G4793">
        <v>225100</v>
      </c>
      <c r="H4793">
        <f t="shared" si="74"/>
        <v>2.0577109608206356E-3</v>
      </c>
    </row>
    <row r="4794" spans="1:8" x14ac:dyDescent="0.45">
      <c r="A4794" s="1">
        <v>43654</v>
      </c>
      <c r="B4794">
        <v>33.990001999999997</v>
      </c>
      <c r="C4794">
        <v>34.310001</v>
      </c>
      <c r="D4794">
        <v>33.959999000000003</v>
      </c>
      <c r="E4794">
        <v>34.110000999999997</v>
      </c>
      <c r="F4794">
        <v>30.610807000000001</v>
      </c>
      <c r="G4794">
        <v>248000</v>
      </c>
      <c r="H4794">
        <f t="shared" si="74"/>
        <v>5.8654203106134339E-4</v>
      </c>
    </row>
    <row r="4795" spans="1:8" x14ac:dyDescent="0.45">
      <c r="A4795" s="1">
        <v>43655</v>
      </c>
      <c r="B4795">
        <v>34.060001</v>
      </c>
      <c r="C4795">
        <v>34.150002000000001</v>
      </c>
      <c r="D4795">
        <v>33.82</v>
      </c>
      <c r="E4795">
        <v>34.139999000000003</v>
      </c>
      <c r="F4795">
        <v>30.637732</v>
      </c>
      <c r="G4795">
        <v>206100</v>
      </c>
      <c r="H4795">
        <f t="shared" si="74"/>
        <v>8.7959131557679981E-4</v>
      </c>
    </row>
    <row r="4796" spans="1:8" x14ac:dyDescent="0.45">
      <c r="A4796" s="1">
        <v>43656</v>
      </c>
      <c r="B4796">
        <v>34.389999000000003</v>
      </c>
      <c r="C4796">
        <v>34.68</v>
      </c>
      <c r="D4796">
        <v>34.369999</v>
      </c>
      <c r="E4796">
        <v>34.630001</v>
      </c>
      <c r="F4796">
        <v>31.077466999999999</v>
      </c>
      <c r="G4796">
        <v>333400</v>
      </c>
      <c r="H4796">
        <f t="shared" si="74"/>
        <v>1.4352726892447487E-2</v>
      </c>
    </row>
    <row r="4797" spans="1:8" x14ac:dyDescent="0.45">
      <c r="A4797" s="1">
        <v>43657</v>
      </c>
      <c r="B4797">
        <v>34.639999000000003</v>
      </c>
      <c r="C4797">
        <v>34.700001</v>
      </c>
      <c r="D4797">
        <v>34.439999</v>
      </c>
      <c r="E4797">
        <v>34.650002000000001</v>
      </c>
      <c r="F4797">
        <v>31.095410999999999</v>
      </c>
      <c r="G4797">
        <v>220500</v>
      </c>
      <c r="H4797">
        <f t="shared" si="74"/>
        <v>5.7739583473770395E-4</v>
      </c>
    </row>
    <row r="4798" spans="1:8" x14ac:dyDescent="0.45">
      <c r="A4798" s="1">
        <v>43658</v>
      </c>
      <c r="B4798">
        <v>34.650002000000001</v>
      </c>
      <c r="C4798">
        <v>34.869999</v>
      </c>
      <c r="D4798">
        <v>34.650002000000001</v>
      </c>
      <c r="E4798">
        <v>34.75</v>
      </c>
      <c r="F4798">
        <v>31.185158000000001</v>
      </c>
      <c r="G4798">
        <v>162500</v>
      </c>
      <c r="H4798">
        <f t="shared" si="74"/>
        <v>2.886181501186913E-3</v>
      </c>
    </row>
    <row r="4799" spans="1:8" x14ac:dyDescent="0.45">
      <c r="A4799" s="1">
        <v>43661</v>
      </c>
      <c r="B4799">
        <v>34.810001</v>
      </c>
      <c r="C4799">
        <v>34.849997999999999</v>
      </c>
      <c r="D4799">
        <v>34.330002</v>
      </c>
      <c r="E4799">
        <v>34.409999999999997</v>
      </c>
      <c r="F4799">
        <v>30.880032</v>
      </c>
      <c r="G4799">
        <v>124200</v>
      </c>
      <c r="H4799">
        <f t="shared" si="74"/>
        <v>-9.7843339450132127E-3</v>
      </c>
    </row>
    <row r="4800" spans="1:8" x14ac:dyDescent="0.45">
      <c r="A4800" s="1">
        <v>43662</v>
      </c>
      <c r="B4800">
        <v>34.369999</v>
      </c>
      <c r="C4800">
        <v>34.470001000000003</v>
      </c>
      <c r="D4800">
        <v>33.880001</v>
      </c>
      <c r="E4800">
        <v>34</v>
      </c>
      <c r="F4800">
        <v>30.512093</v>
      </c>
      <c r="G4800">
        <v>198600</v>
      </c>
      <c r="H4800">
        <f t="shared" si="74"/>
        <v>-1.1915110709729837E-2</v>
      </c>
    </row>
    <row r="4801" spans="1:8" x14ac:dyDescent="0.45">
      <c r="A4801" s="1">
        <v>43663</v>
      </c>
      <c r="B4801">
        <v>33.970001000000003</v>
      </c>
      <c r="C4801">
        <v>34.040000999999997</v>
      </c>
      <c r="D4801">
        <v>33.57</v>
      </c>
      <c r="E4801">
        <v>33.590000000000003</v>
      </c>
      <c r="F4801">
        <v>30.144154</v>
      </c>
      <c r="G4801">
        <v>378100</v>
      </c>
      <c r="H4801">
        <f t="shared" si="74"/>
        <v>-1.2058792558085063E-2</v>
      </c>
    </row>
    <row r="4802" spans="1:8" x14ac:dyDescent="0.45">
      <c r="A4802" s="1">
        <v>43664</v>
      </c>
      <c r="B4802">
        <v>33.419998</v>
      </c>
      <c r="C4802">
        <v>33.580002</v>
      </c>
      <c r="D4802">
        <v>33.229999999999997</v>
      </c>
      <c r="E4802">
        <v>33.580002</v>
      </c>
      <c r="F4802">
        <v>30.135179999999998</v>
      </c>
      <c r="G4802">
        <v>212000</v>
      </c>
      <c r="H4802">
        <f t="shared" si="74"/>
        <v>-2.9770283153418564E-4</v>
      </c>
    </row>
    <row r="4803" spans="1:8" x14ac:dyDescent="0.45">
      <c r="A4803" s="1">
        <v>43665</v>
      </c>
      <c r="B4803">
        <v>33.580002</v>
      </c>
      <c r="C4803">
        <v>33.830002</v>
      </c>
      <c r="D4803">
        <v>33.459999000000003</v>
      </c>
      <c r="E4803">
        <v>33.759998000000003</v>
      </c>
      <c r="F4803">
        <v>30.296710999999998</v>
      </c>
      <c r="G4803">
        <v>214500</v>
      </c>
      <c r="H4803">
        <f t="shared" si="74"/>
        <v>5.3602135444354992E-3</v>
      </c>
    </row>
    <row r="4804" spans="1:8" x14ac:dyDescent="0.45">
      <c r="A4804" s="1">
        <v>43668</v>
      </c>
      <c r="B4804">
        <v>33.779998999999997</v>
      </c>
      <c r="C4804">
        <v>34</v>
      </c>
      <c r="D4804">
        <v>33.619999</v>
      </c>
      <c r="E4804">
        <v>33.889999000000003</v>
      </c>
      <c r="F4804">
        <v>30.413376</v>
      </c>
      <c r="G4804">
        <v>179400</v>
      </c>
      <c r="H4804">
        <f t="shared" ref="H4804:H4867" si="75">F4804/F4803-1</f>
        <v>3.8507480234406533E-3</v>
      </c>
    </row>
    <row r="4805" spans="1:8" x14ac:dyDescent="0.45">
      <c r="A4805" s="1">
        <v>43669</v>
      </c>
      <c r="B4805">
        <v>33.919998</v>
      </c>
      <c r="C4805">
        <v>34.07</v>
      </c>
      <c r="D4805">
        <v>33.810001</v>
      </c>
      <c r="E4805">
        <v>34.009998000000003</v>
      </c>
      <c r="F4805">
        <v>30.521063000000002</v>
      </c>
      <c r="G4805">
        <v>232200</v>
      </c>
      <c r="H4805">
        <f t="shared" si="75"/>
        <v>3.5407775841789224E-3</v>
      </c>
    </row>
    <row r="4806" spans="1:8" x14ac:dyDescent="0.45">
      <c r="A4806" s="1">
        <v>43670</v>
      </c>
      <c r="B4806">
        <v>33.93</v>
      </c>
      <c r="C4806">
        <v>34.349997999999999</v>
      </c>
      <c r="D4806">
        <v>33.93</v>
      </c>
      <c r="E4806">
        <v>34.130001</v>
      </c>
      <c r="F4806">
        <v>30.628757</v>
      </c>
      <c r="G4806">
        <v>217800</v>
      </c>
      <c r="H4806">
        <f t="shared" si="75"/>
        <v>3.5285140625671563E-3</v>
      </c>
    </row>
    <row r="4807" spans="1:8" x14ac:dyDescent="0.45">
      <c r="A4807" s="1">
        <v>43671</v>
      </c>
      <c r="B4807">
        <v>34.25</v>
      </c>
      <c r="C4807">
        <v>34.259998000000003</v>
      </c>
      <c r="D4807">
        <v>33.610000999999997</v>
      </c>
      <c r="E4807">
        <v>33.720001000000003</v>
      </c>
      <c r="F4807">
        <v>30.260818</v>
      </c>
      <c r="G4807">
        <v>187100</v>
      </c>
      <c r="H4807">
        <f t="shared" si="75"/>
        <v>-1.2012860985511131E-2</v>
      </c>
    </row>
    <row r="4808" spans="1:8" x14ac:dyDescent="0.45">
      <c r="A4808" s="1">
        <v>43672</v>
      </c>
      <c r="B4808">
        <v>33.689999</v>
      </c>
      <c r="C4808">
        <v>33.720001000000003</v>
      </c>
      <c r="D4808">
        <v>33.409999999999997</v>
      </c>
      <c r="E4808">
        <v>33.520000000000003</v>
      </c>
      <c r="F4808">
        <v>30.081330999999999</v>
      </c>
      <c r="G4808">
        <v>193300</v>
      </c>
      <c r="H4808">
        <f t="shared" si="75"/>
        <v>-5.9313333829905668E-3</v>
      </c>
    </row>
    <row r="4809" spans="1:8" x14ac:dyDescent="0.45">
      <c r="A4809" s="1">
        <v>43675</v>
      </c>
      <c r="B4809">
        <v>33.5</v>
      </c>
      <c r="C4809">
        <v>33.5</v>
      </c>
      <c r="D4809">
        <v>33.159999999999997</v>
      </c>
      <c r="E4809">
        <v>33.389999000000003</v>
      </c>
      <c r="F4809">
        <v>29.964668</v>
      </c>
      <c r="G4809">
        <v>172100</v>
      </c>
      <c r="H4809">
        <f t="shared" si="75"/>
        <v>-3.8782525946076118E-3</v>
      </c>
    </row>
    <row r="4810" spans="1:8" x14ac:dyDescent="0.45">
      <c r="A4810" s="1">
        <v>43676</v>
      </c>
      <c r="B4810">
        <v>33.259998000000003</v>
      </c>
      <c r="C4810">
        <v>33.900002000000001</v>
      </c>
      <c r="D4810">
        <v>33.209999000000003</v>
      </c>
      <c r="E4810">
        <v>33.860000999999997</v>
      </c>
      <c r="F4810">
        <v>30.386451999999998</v>
      </c>
      <c r="G4810">
        <v>152300</v>
      </c>
      <c r="H4810">
        <f t="shared" si="75"/>
        <v>1.4076044493467998E-2</v>
      </c>
    </row>
    <row r="4811" spans="1:8" x14ac:dyDescent="0.45">
      <c r="A4811" s="1">
        <v>43677</v>
      </c>
      <c r="B4811">
        <v>33.830002</v>
      </c>
      <c r="C4811">
        <v>34.139999000000003</v>
      </c>
      <c r="D4811">
        <v>33.479999999999997</v>
      </c>
      <c r="E4811">
        <v>33.700001</v>
      </c>
      <c r="F4811">
        <v>30.242868000000001</v>
      </c>
      <c r="G4811">
        <v>211600</v>
      </c>
      <c r="H4811">
        <f t="shared" si="75"/>
        <v>-4.7252637458298219E-3</v>
      </c>
    </row>
    <row r="4812" spans="1:8" x14ac:dyDescent="0.45">
      <c r="A4812" s="1">
        <v>43678</v>
      </c>
      <c r="B4812">
        <v>33.32</v>
      </c>
      <c r="C4812">
        <v>33.43</v>
      </c>
      <c r="D4812">
        <v>32.68</v>
      </c>
      <c r="E4812">
        <v>32.849997999999999</v>
      </c>
      <c r="F4812">
        <v>29.480066000000001</v>
      </c>
      <c r="G4812">
        <v>309800</v>
      </c>
      <c r="H4812">
        <f t="shared" si="75"/>
        <v>-2.5222541724548075E-2</v>
      </c>
    </row>
    <row r="4813" spans="1:8" x14ac:dyDescent="0.45">
      <c r="A4813" s="1">
        <v>43679</v>
      </c>
      <c r="B4813">
        <v>32.93</v>
      </c>
      <c r="C4813">
        <v>33.169998</v>
      </c>
      <c r="D4813">
        <v>32.080002</v>
      </c>
      <c r="E4813">
        <v>32.419998</v>
      </c>
      <c r="F4813">
        <v>29.094173000000001</v>
      </c>
      <c r="G4813">
        <v>505800</v>
      </c>
      <c r="H4813">
        <f t="shared" si="75"/>
        <v>-1.3089963909850066E-2</v>
      </c>
    </row>
    <row r="4814" spans="1:8" x14ac:dyDescent="0.45">
      <c r="A4814" s="1">
        <v>43682</v>
      </c>
      <c r="B4814">
        <v>31.83</v>
      </c>
      <c r="C4814">
        <v>31.85</v>
      </c>
      <c r="D4814">
        <v>31.190000999999999</v>
      </c>
      <c r="E4814">
        <v>31.41</v>
      </c>
      <c r="F4814">
        <v>28.187788000000001</v>
      </c>
      <c r="G4814">
        <v>408500</v>
      </c>
      <c r="H4814">
        <f t="shared" si="75"/>
        <v>-3.115348905088311E-2</v>
      </c>
    </row>
    <row r="4815" spans="1:8" x14ac:dyDescent="0.45">
      <c r="A4815" s="1">
        <v>43683</v>
      </c>
      <c r="B4815">
        <v>31.530000999999999</v>
      </c>
      <c r="C4815">
        <v>31.690000999999999</v>
      </c>
      <c r="D4815">
        <v>31.030000999999999</v>
      </c>
      <c r="E4815">
        <v>31.360001</v>
      </c>
      <c r="F4815">
        <v>28.142916</v>
      </c>
      <c r="G4815">
        <v>311800</v>
      </c>
      <c r="H4815">
        <f t="shared" si="75"/>
        <v>-1.5918950433428947E-3</v>
      </c>
    </row>
    <row r="4816" spans="1:8" x14ac:dyDescent="0.45">
      <c r="A4816" s="1">
        <v>43684</v>
      </c>
      <c r="B4816">
        <v>30.85</v>
      </c>
      <c r="C4816">
        <v>31.299999</v>
      </c>
      <c r="D4816">
        <v>30.639999</v>
      </c>
      <c r="E4816">
        <v>31.17</v>
      </c>
      <c r="F4816">
        <v>27.972408000000001</v>
      </c>
      <c r="G4816">
        <v>819900</v>
      </c>
      <c r="H4816">
        <f t="shared" si="75"/>
        <v>-6.0586472276006331E-3</v>
      </c>
    </row>
    <row r="4817" spans="1:8" x14ac:dyDescent="0.45">
      <c r="A4817" s="1">
        <v>43685</v>
      </c>
      <c r="B4817">
        <v>31.35</v>
      </c>
      <c r="C4817">
        <v>32.009998000000003</v>
      </c>
      <c r="D4817">
        <v>31.219999000000001</v>
      </c>
      <c r="E4817">
        <v>32</v>
      </c>
      <c r="F4817">
        <v>28.717264</v>
      </c>
      <c r="G4817">
        <v>733900</v>
      </c>
      <c r="H4817">
        <f t="shared" si="75"/>
        <v>2.6628240228728117E-2</v>
      </c>
    </row>
    <row r="4818" spans="1:8" x14ac:dyDescent="0.45">
      <c r="A4818" s="1">
        <v>43686</v>
      </c>
      <c r="B4818">
        <v>32.020000000000003</v>
      </c>
      <c r="C4818">
        <v>32.090000000000003</v>
      </c>
      <c r="D4818">
        <v>31.5</v>
      </c>
      <c r="E4818">
        <v>31.6</v>
      </c>
      <c r="F4818">
        <v>28.358297</v>
      </c>
      <c r="G4818">
        <v>620500</v>
      </c>
      <c r="H4818">
        <f t="shared" si="75"/>
        <v>-1.2500041786710603E-2</v>
      </c>
    </row>
    <row r="4819" spans="1:8" x14ac:dyDescent="0.45">
      <c r="A4819" s="1">
        <v>43689</v>
      </c>
      <c r="B4819">
        <v>31.51</v>
      </c>
      <c r="C4819">
        <v>31.58</v>
      </c>
      <c r="D4819">
        <v>31.120000999999998</v>
      </c>
      <c r="E4819">
        <v>31.25</v>
      </c>
      <c r="F4819">
        <v>28.044203</v>
      </c>
      <c r="G4819">
        <v>568100</v>
      </c>
      <c r="H4819">
        <f t="shared" si="75"/>
        <v>-1.1075911927997728E-2</v>
      </c>
    </row>
    <row r="4820" spans="1:8" x14ac:dyDescent="0.45">
      <c r="A4820" s="1">
        <v>43690</v>
      </c>
      <c r="B4820">
        <v>31.139999</v>
      </c>
      <c r="C4820">
        <v>31.860001</v>
      </c>
      <c r="D4820">
        <v>30.969999000000001</v>
      </c>
      <c r="E4820">
        <v>31.549999</v>
      </c>
      <c r="F4820">
        <v>28.313427000000001</v>
      </c>
      <c r="G4820">
        <v>711400</v>
      </c>
      <c r="H4820">
        <f t="shared" si="75"/>
        <v>9.5999875624919184E-3</v>
      </c>
    </row>
    <row r="4821" spans="1:8" x14ac:dyDescent="0.45">
      <c r="A4821" s="1">
        <v>43691</v>
      </c>
      <c r="B4821">
        <v>30.85</v>
      </c>
      <c r="C4821">
        <v>30.93</v>
      </c>
      <c r="D4821">
        <v>30.25</v>
      </c>
      <c r="E4821">
        <v>30.27</v>
      </c>
      <c r="F4821">
        <v>27.164736000000001</v>
      </c>
      <c r="G4821">
        <v>1090900</v>
      </c>
      <c r="H4821">
        <f t="shared" si="75"/>
        <v>-4.0570539200358913E-2</v>
      </c>
    </row>
    <row r="4822" spans="1:8" x14ac:dyDescent="0.45">
      <c r="A4822" s="1">
        <v>43692</v>
      </c>
      <c r="B4822">
        <v>30.190000999999999</v>
      </c>
      <c r="C4822">
        <v>30.23</v>
      </c>
      <c r="D4822">
        <v>29.780000999999999</v>
      </c>
      <c r="E4822">
        <v>30.08</v>
      </c>
      <c r="F4822">
        <v>26.994226000000001</v>
      </c>
      <c r="G4822">
        <v>833600</v>
      </c>
      <c r="H4822">
        <f t="shared" si="75"/>
        <v>-6.2768878004189066E-3</v>
      </c>
    </row>
    <row r="4823" spans="1:8" x14ac:dyDescent="0.45">
      <c r="A4823" s="1">
        <v>43693</v>
      </c>
      <c r="B4823">
        <v>30.209999</v>
      </c>
      <c r="C4823">
        <v>30.620000999999998</v>
      </c>
      <c r="D4823">
        <v>30.18</v>
      </c>
      <c r="E4823">
        <v>30.57</v>
      </c>
      <c r="F4823">
        <v>27.433959999999999</v>
      </c>
      <c r="G4823">
        <v>730600</v>
      </c>
      <c r="H4823">
        <f t="shared" si="75"/>
        <v>1.628992807572982E-2</v>
      </c>
    </row>
    <row r="4824" spans="1:8" x14ac:dyDescent="0.45">
      <c r="A4824" s="1">
        <v>43696</v>
      </c>
      <c r="B4824">
        <v>30.940000999999999</v>
      </c>
      <c r="C4824">
        <v>31.35</v>
      </c>
      <c r="D4824">
        <v>30.940000999999999</v>
      </c>
      <c r="E4824">
        <v>31.24</v>
      </c>
      <c r="F4824">
        <v>28.035229000000001</v>
      </c>
      <c r="G4824">
        <v>536900</v>
      </c>
      <c r="H4824">
        <f t="shared" si="75"/>
        <v>2.1916959855595053E-2</v>
      </c>
    </row>
    <row r="4825" spans="1:8" x14ac:dyDescent="0.45">
      <c r="A4825" s="1">
        <v>43697</v>
      </c>
      <c r="B4825">
        <v>31.17</v>
      </c>
      <c r="C4825">
        <v>31.17</v>
      </c>
      <c r="D4825">
        <v>30.879999000000002</v>
      </c>
      <c r="E4825">
        <v>30.98</v>
      </c>
      <c r="F4825">
        <v>27.801901000000001</v>
      </c>
      <c r="G4825">
        <v>396500</v>
      </c>
      <c r="H4825">
        <f t="shared" si="75"/>
        <v>-8.3226714502671051E-3</v>
      </c>
    </row>
    <row r="4826" spans="1:8" x14ac:dyDescent="0.45">
      <c r="A4826" s="1">
        <v>43698</v>
      </c>
      <c r="B4826">
        <v>31.32</v>
      </c>
      <c r="C4826">
        <v>31.34</v>
      </c>
      <c r="D4826">
        <v>31.08</v>
      </c>
      <c r="E4826">
        <v>31.200001</v>
      </c>
      <c r="F4826">
        <v>27.999328999999999</v>
      </c>
      <c r="G4826">
        <v>439700</v>
      </c>
      <c r="H4826">
        <f t="shared" si="75"/>
        <v>7.1012410266477755E-3</v>
      </c>
    </row>
    <row r="4827" spans="1:8" x14ac:dyDescent="0.45">
      <c r="A4827" s="1">
        <v>43699</v>
      </c>
      <c r="B4827">
        <v>31.290001</v>
      </c>
      <c r="C4827">
        <v>31.389999</v>
      </c>
      <c r="D4827">
        <v>31.01</v>
      </c>
      <c r="E4827">
        <v>31.040001</v>
      </c>
      <c r="F4827">
        <v>27.855744999999999</v>
      </c>
      <c r="G4827">
        <v>368100</v>
      </c>
      <c r="H4827">
        <f t="shared" si="75"/>
        <v>-5.1281228918022004E-3</v>
      </c>
    </row>
    <row r="4828" spans="1:8" x14ac:dyDescent="0.45">
      <c r="A4828" s="1">
        <v>43700</v>
      </c>
      <c r="B4828">
        <v>30.66</v>
      </c>
      <c r="C4828">
        <v>30.92</v>
      </c>
      <c r="D4828">
        <v>29.799999</v>
      </c>
      <c r="E4828">
        <v>29.940000999999999</v>
      </c>
      <c r="F4828">
        <v>26.868587000000002</v>
      </c>
      <c r="G4828">
        <v>919000</v>
      </c>
      <c r="H4828">
        <f t="shared" si="75"/>
        <v>-3.5438219297311835E-2</v>
      </c>
    </row>
    <row r="4829" spans="1:8" x14ac:dyDescent="0.45">
      <c r="A4829" s="1">
        <v>43703</v>
      </c>
      <c r="B4829">
        <v>30.280000999999999</v>
      </c>
      <c r="C4829">
        <v>30.360001</v>
      </c>
      <c r="D4829">
        <v>29.969999000000001</v>
      </c>
      <c r="E4829">
        <v>30.110001</v>
      </c>
      <c r="F4829">
        <v>27.021152000000001</v>
      </c>
      <c r="G4829">
        <v>554500</v>
      </c>
      <c r="H4829">
        <f t="shared" si="75"/>
        <v>5.6781921580022487E-3</v>
      </c>
    </row>
    <row r="4830" spans="1:8" x14ac:dyDescent="0.45">
      <c r="A4830" s="1">
        <v>43704</v>
      </c>
      <c r="B4830">
        <v>30.24</v>
      </c>
      <c r="C4830">
        <v>30.360001</v>
      </c>
      <c r="D4830">
        <v>29.73</v>
      </c>
      <c r="E4830">
        <v>29.889999</v>
      </c>
      <c r="F4830">
        <v>26.823719000000001</v>
      </c>
      <c r="G4830">
        <v>535100</v>
      </c>
      <c r="H4830">
        <f t="shared" si="75"/>
        <v>-7.3066092814991768E-3</v>
      </c>
    </row>
    <row r="4831" spans="1:8" x14ac:dyDescent="0.45">
      <c r="A4831" s="1">
        <v>43705</v>
      </c>
      <c r="B4831">
        <v>30.02</v>
      </c>
      <c r="C4831">
        <v>30.469999000000001</v>
      </c>
      <c r="D4831">
        <v>29.91</v>
      </c>
      <c r="E4831">
        <v>30.33</v>
      </c>
      <c r="F4831">
        <v>27.218582000000001</v>
      </c>
      <c r="G4831">
        <v>592500</v>
      </c>
      <c r="H4831">
        <f t="shared" si="75"/>
        <v>1.4720665691435375E-2</v>
      </c>
    </row>
    <row r="4832" spans="1:8" x14ac:dyDescent="0.45">
      <c r="A4832" s="1">
        <v>43706</v>
      </c>
      <c r="B4832">
        <v>30.59</v>
      </c>
      <c r="C4832">
        <v>30.93</v>
      </c>
      <c r="D4832">
        <v>30.530000999999999</v>
      </c>
      <c r="E4832">
        <v>30.809999000000001</v>
      </c>
      <c r="F4832">
        <v>27.649338</v>
      </c>
      <c r="G4832">
        <v>531500</v>
      </c>
      <c r="H4832">
        <f t="shared" si="75"/>
        <v>1.5825806061462E-2</v>
      </c>
    </row>
    <row r="4833" spans="1:8" x14ac:dyDescent="0.45">
      <c r="A4833" s="1">
        <v>43707</v>
      </c>
      <c r="B4833">
        <v>30.91</v>
      </c>
      <c r="C4833">
        <v>31.18</v>
      </c>
      <c r="D4833">
        <v>30.6</v>
      </c>
      <c r="E4833">
        <v>30.77</v>
      </c>
      <c r="F4833">
        <v>27.613443</v>
      </c>
      <c r="G4833">
        <v>687400</v>
      </c>
      <c r="H4833">
        <f t="shared" si="75"/>
        <v>-1.2982227639590782E-3</v>
      </c>
    </row>
    <row r="4834" spans="1:8" x14ac:dyDescent="0.45">
      <c r="A4834" s="1">
        <v>43711</v>
      </c>
      <c r="B4834">
        <v>30.280000999999999</v>
      </c>
      <c r="C4834">
        <v>30.67</v>
      </c>
      <c r="D4834">
        <v>30.17</v>
      </c>
      <c r="E4834">
        <v>30.610001</v>
      </c>
      <c r="F4834">
        <v>27.469857999999999</v>
      </c>
      <c r="G4834">
        <v>518500</v>
      </c>
      <c r="H4834">
        <f t="shared" si="75"/>
        <v>-5.1998224198265275E-3</v>
      </c>
    </row>
    <row r="4835" spans="1:8" x14ac:dyDescent="0.45">
      <c r="A4835" s="1">
        <v>43712</v>
      </c>
      <c r="B4835">
        <v>30.98</v>
      </c>
      <c r="C4835">
        <v>31.190000999999999</v>
      </c>
      <c r="D4835">
        <v>30.959999</v>
      </c>
      <c r="E4835">
        <v>31.09</v>
      </c>
      <c r="F4835">
        <v>27.900615999999999</v>
      </c>
      <c r="G4835">
        <v>380600</v>
      </c>
      <c r="H4835">
        <f t="shared" si="75"/>
        <v>1.5681114915119032E-2</v>
      </c>
    </row>
    <row r="4836" spans="1:8" x14ac:dyDescent="0.45">
      <c r="A4836" s="1">
        <v>43713</v>
      </c>
      <c r="B4836">
        <v>31.299999</v>
      </c>
      <c r="C4836">
        <v>31.82</v>
      </c>
      <c r="D4836">
        <v>31.299999</v>
      </c>
      <c r="E4836">
        <v>31.5</v>
      </c>
      <c r="F4836">
        <v>28.268553000000001</v>
      </c>
      <c r="G4836">
        <v>765800</v>
      </c>
      <c r="H4836">
        <f t="shared" si="75"/>
        <v>1.3187414930193597E-2</v>
      </c>
    </row>
    <row r="4837" spans="1:8" x14ac:dyDescent="0.45">
      <c r="A4837" s="1">
        <v>43714</v>
      </c>
      <c r="B4837">
        <v>31.4</v>
      </c>
      <c r="C4837">
        <v>31.67</v>
      </c>
      <c r="D4837">
        <v>31.23</v>
      </c>
      <c r="E4837">
        <v>31.67</v>
      </c>
      <c r="F4837">
        <v>28.421119999999998</v>
      </c>
      <c r="G4837">
        <v>429600</v>
      </c>
      <c r="H4837">
        <f t="shared" si="75"/>
        <v>5.3970572883583756E-3</v>
      </c>
    </row>
    <row r="4838" spans="1:8" x14ac:dyDescent="0.45">
      <c r="A4838" s="1">
        <v>43717</v>
      </c>
      <c r="B4838">
        <v>31.83</v>
      </c>
      <c r="C4838">
        <v>32.369999</v>
      </c>
      <c r="D4838">
        <v>31.83</v>
      </c>
      <c r="E4838">
        <v>32.330002</v>
      </c>
      <c r="F4838">
        <v>29.013411000000001</v>
      </c>
      <c r="G4838">
        <v>439300</v>
      </c>
      <c r="H4838">
        <f t="shared" si="75"/>
        <v>2.0839819120428871E-2</v>
      </c>
    </row>
    <row r="4839" spans="1:8" x14ac:dyDescent="0.45">
      <c r="A4839" s="1">
        <v>43718</v>
      </c>
      <c r="B4839">
        <v>32.5</v>
      </c>
      <c r="C4839">
        <v>33.169998</v>
      </c>
      <c r="D4839">
        <v>32.450001</v>
      </c>
      <c r="E4839">
        <v>32.700001</v>
      </c>
      <c r="F4839">
        <v>29.345452999999999</v>
      </c>
      <c r="G4839">
        <v>657000</v>
      </c>
      <c r="H4839">
        <f t="shared" si="75"/>
        <v>1.1444431680232237E-2</v>
      </c>
    </row>
    <row r="4840" spans="1:8" x14ac:dyDescent="0.45">
      <c r="A4840" s="1">
        <v>43719</v>
      </c>
      <c r="B4840">
        <v>32.860000999999997</v>
      </c>
      <c r="C4840">
        <v>33.139999000000003</v>
      </c>
      <c r="D4840">
        <v>32.540000999999997</v>
      </c>
      <c r="E4840">
        <v>32.759998000000003</v>
      </c>
      <c r="F4840">
        <v>29.399298000000002</v>
      </c>
      <c r="G4840">
        <v>994200</v>
      </c>
      <c r="H4840">
        <f t="shared" si="75"/>
        <v>1.8348668872143481E-3</v>
      </c>
    </row>
    <row r="4841" spans="1:8" x14ac:dyDescent="0.45">
      <c r="A4841" s="1">
        <v>43720</v>
      </c>
      <c r="B4841">
        <v>32.279998999999997</v>
      </c>
      <c r="C4841">
        <v>32.68</v>
      </c>
      <c r="D4841">
        <v>32.049999</v>
      </c>
      <c r="E4841">
        <v>32.549999</v>
      </c>
      <c r="F4841">
        <v>29.210842</v>
      </c>
      <c r="G4841">
        <v>771300</v>
      </c>
      <c r="H4841">
        <f t="shared" si="75"/>
        <v>-6.4102210875920385E-3</v>
      </c>
    </row>
    <row r="4842" spans="1:8" x14ac:dyDescent="0.45">
      <c r="A4842" s="1">
        <v>43721</v>
      </c>
      <c r="B4842">
        <v>32.740001999999997</v>
      </c>
      <c r="C4842">
        <v>32.959999000000003</v>
      </c>
      <c r="D4842">
        <v>32.599997999999999</v>
      </c>
      <c r="E4842">
        <v>32.810001</v>
      </c>
      <c r="F4842">
        <v>29.44417</v>
      </c>
      <c r="G4842">
        <v>474700</v>
      </c>
      <c r="H4842">
        <f t="shared" si="75"/>
        <v>7.9877190804702458E-3</v>
      </c>
    </row>
    <row r="4843" spans="1:8" x14ac:dyDescent="0.45">
      <c r="A4843" s="1">
        <v>43724</v>
      </c>
      <c r="B4843">
        <v>34.229999999999997</v>
      </c>
      <c r="C4843">
        <v>34.229999999999997</v>
      </c>
      <c r="D4843">
        <v>33.590000000000003</v>
      </c>
      <c r="E4843">
        <v>34</v>
      </c>
      <c r="F4843">
        <v>30.512093</v>
      </c>
      <c r="G4843">
        <v>947300</v>
      </c>
      <c r="H4843">
        <f t="shared" si="75"/>
        <v>3.6269421077245623E-2</v>
      </c>
    </row>
    <row r="4844" spans="1:8" x14ac:dyDescent="0.45">
      <c r="A4844" s="1">
        <v>43725</v>
      </c>
      <c r="B4844">
        <v>33.970001000000003</v>
      </c>
      <c r="C4844">
        <v>33.970001000000003</v>
      </c>
      <c r="D4844">
        <v>33.240001999999997</v>
      </c>
      <c r="E4844">
        <v>33.409999999999997</v>
      </c>
      <c r="F4844">
        <v>29.982617999999999</v>
      </c>
      <c r="G4844">
        <v>1137000</v>
      </c>
      <c r="H4844">
        <f t="shared" si="75"/>
        <v>-1.735295576085194E-2</v>
      </c>
    </row>
    <row r="4845" spans="1:8" x14ac:dyDescent="0.45">
      <c r="A4845" s="1">
        <v>43726</v>
      </c>
      <c r="B4845">
        <v>33.200001</v>
      </c>
      <c r="C4845">
        <v>33.360000999999997</v>
      </c>
      <c r="D4845">
        <v>33.060001</v>
      </c>
      <c r="E4845">
        <v>33.290000999999997</v>
      </c>
      <c r="F4845">
        <v>29.874928000000001</v>
      </c>
      <c r="G4845">
        <v>413200</v>
      </c>
      <c r="H4845">
        <f t="shared" si="75"/>
        <v>-3.5917477252986885E-3</v>
      </c>
    </row>
    <row r="4846" spans="1:8" x14ac:dyDescent="0.45">
      <c r="A4846" s="1">
        <v>43727</v>
      </c>
      <c r="B4846">
        <v>33.450001</v>
      </c>
      <c r="C4846">
        <v>33.540000999999997</v>
      </c>
      <c r="D4846">
        <v>33.080002</v>
      </c>
      <c r="E4846">
        <v>33.139999000000003</v>
      </c>
      <c r="F4846">
        <v>29.740313</v>
      </c>
      <c r="G4846">
        <v>530600</v>
      </c>
      <c r="H4846">
        <f t="shared" si="75"/>
        <v>-4.5059522821276898E-3</v>
      </c>
    </row>
    <row r="4847" spans="1:8" x14ac:dyDescent="0.45">
      <c r="A4847" s="1">
        <v>43728</v>
      </c>
      <c r="B4847">
        <v>33.18</v>
      </c>
      <c r="C4847">
        <v>33.330002</v>
      </c>
      <c r="D4847">
        <v>33.040000999999997</v>
      </c>
      <c r="E4847">
        <v>33.159999999999997</v>
      </c>
      <c r="F4847">
        <v>29.758265999999999</v>
      </c>
      <c r="G4847">
        <v>511300</v>
      </c>
      <c r="H4847">
        <f t="shared" si="75"/>
        <v>6.036587442774799E-4</v>
      </c>
    </row>
    <row r="4848" spans="1:8" x14ac:dyDescent="0.45">
      <c r="A4848" s="1">
        <v>43731</v>
      </c>
      <c r="B4848">
        <v>32.970001000000003</v>
      </c>
      <c r="C4848">
        <v>33.279998999999997</v>
      </c>
      <c r="D4848">
        <v>32.909999999999997</v>
      </c>
      <c r="E4848">
        <v>33.189999</v>
      </c>
      <c r="F4848">
        <v>29.785183</v>
      </c>
      <c r="G4848">
        <v>469300</v>
      </c>
      <c r="H4848">
        <f t="shared" si="75"/>
        <v>9.0452178900490843E-4</v>
      </c>
    </row>
    <row r="4849" spans="1:8" x14ac:dyDescent="0.45">
      <c r="A4849" s="1">
        <v>43732</v>
      </c>
      <c r="B4849">
        <v>32.810001</v>
      </c>
      <c r="C4849">
        <v>32.810001</v>
      </c>
      <c r="D4849">
        <v>32.18</v>
      </c>
      <c r="E4849">
        <v>32.369999</v>
      </c>
      <c r="F4849">
        <v>29.293789</v>
      </c>
      <c r="G4849">
        <v>626200</v>
      </c>
      <c r="H4849">
        <f t="shared" si="75"/>
        <v>-1.6497934560281147E-2</v>
      </c>
    </row>
    <row r="4850" spans="1:8" x14ac:dyDescent="0.45">
      <c r="A4850" s="1">
        <v>43733</v>
      </c>
      <c r="B4850">
        <v>32.209999000000003</v>
      </c>
      <c r="C4850">
        <v>32.470001000000003</v>
      </c>
      <c r="D4850">
        <v>32.150002000000001</v>
      </c>
      <c r="E4850">
        <v>32.419998</v>
      </c>
      <c r="F4850">
        <v>29.339034999999999</v>
      </c>
      <c r="G4850">
        <v>333200</v>
      </c>
      <c r="H4850">
        <f t="shared" si="75"/>
        <v>1.5445594968952481E-3</v>
      </c>
    </row>
    <row r="4851" spans="1:8" x14ac:dyDescent="0.45">
      <c r="A4851" s="1">
        <v>43734</v>
      </c>
      <c r="B4851">
        <v>32.299999</v>
      </c>
      <c r="C4851">
        <v>32.299999</v>
      </c>
      <c r="D4851">
        <v>31.84</v>
      </c>
      <c r="E4851">
        <v>32.009998000000003</v>
      </c>
      <c r="F4851">
        <v>28.968</v>
      </c>
      <c r="G4851">
        <v>411200</v>
      </c>
      <c r="H4851">
        <f t="shared" si="75"/>
        <v>-1.2646462298436134E-2</v>
      </c>
    </row>
    <row r="4852" spans="1:8" x14ac:dyDescent="0.45">
      <c r="A4852" s="1">
        <v>43735</v>
      </c>
      <c r="B4852">
        <v>31.82</v>
      </c>
      <c r="C4852">
        <v>32.220001000000003</v>
      </c>
      <c r="D4852">
        <v>31.719999000000001</v>
      </c>
      <c r="E4852">
        <v>31.969999000000001</v>
      </c>
      <c r="F4852">
        <v>28.931801</v>
      </c>
      <c r="G4852">
        <v>416800</v>
      </c>
      <c r="H4852">
        <f t="shared" si="75"/>
        <v>-1.2496202706434589E-3</v>
      </c>
    </row>
    <row r="4853" spans="1:8" x14ac:dyDescent="0.45">
      <c r="A4853" s="1">
        <v>43738</v>
      </c>
      <c r="B4853">
        <v>31.889999</v>
      </c>
      <c r="C4853">
        <v>31.959999</v>
      </c>
      <c r="D4853">
        <v>31.719999000000001</v>
      </c>
      <c r="E4853">
        <v>31.76</v>
      </c>
      <c r="F4853">
        <v>28.741762000000001</v>
      </c>
      <c r="G4853">
        <v>362700</v>
      </c>
      <c r="H4853">
        <f t="shared" si="75"/>
        <v>-6.5685160768248485E-3</v>
      </c>
    </row>
    <row r="4854" spans="1:8" x14ac:dyDescent="0.45">
      <c r="A4854" s="1">
        <v>43739</v>
      </c>
      <c r="B4854">
        <v>31.940000999999999</v>
      </c>
      <c r="C4854">
        <v>31.99</v>
      </c>
      <c r="D4854">
        <v>31.02</v>
      </c>
      <c r="E4854">
        <v>31.02</v>
      </c>
      <c r="F4854">
        <v>28.072084</v>
      </c>
      <c r="G4854">
        <v>439800</v>
      </c>
      <c r="H4854">
        <f t="shared" si="75"/>
        <v>-2.3299824137434588E-2</v>
      </c>
    </row>
    <row r="4855" spans="1:8" x14ac:dyDescent="0.45">
      <c r="A4855" s="1">
        <v>43740</v>
      </c>
      <c r="B4855">
        <v>30.82</v>
      </c>
      <c r="C4855">
        <v>30.85</v>
      </c>
      <c r="D4855">
        <v>30.190000999999999</v>
      </c>
      <c r="E4855">
        <v>30.23</v>
      </c>
      <c r="F4855">
        <v>27.357161000000001</v>
      </c>
      <c r="G4855">
        <v>579600</v>
      </c>
      <c r="H4855">
        <f t="shared" si="75"/>
        <v>-2.5467400282786268E-2</v>
      </c>
    </row>
    <row r="4856" spans="1:8" x14ac:dyDescent="0.45">
      <c r="A4856" s="1">
        <v>43741</v>
      </c>
      <c r="B4856">
        <v>30.049999</v>
      </c>
      <c r="C4856">
        <v>30.620000999999998</v>
      </c>
      <c r="D4856">
        <v>29.85</v>
      </c>
      <c r="E4856">
        <v>30.620000999999998</v>
      </c>
      <c r="F4856">
        <v>27.710097999999999</v>
      </c>
      <c r="G4856">
        <v>714900</v>
      </c>
      <c r="H4856">
        <f t="shared" si="75"/>
        <v>1.2901082828002508E-2</v>
      </c>
    </row>
    <row r="4857" spans="1:8" x14ac:dyDescent="0.45">
      <c r="A4857" s="1">
        <v>43742</v>
      </c>
      <c r="B4857">
        <v>30.709999</v>
      </c>
      <c r="C4857">
        <v>30.83</v>
      </c>
      <c r="D4857">
        <v>30.41</v>
      </c>
      <c r="E4857">
        <v>30.77</v>
      </c>
      <c r="F4857">
        <v>27.845844</v>
      </c>
      <c r="G4857">
        <v>435200</v>
      </c>
      <c r="H4857">
        <f t="shared" si="75"/>
        <v>4.898791768978894E-3</v>
      </c>
    </row>
    <row r="4858" spans="1:8" x14ac:dyDescent="0.45">
      <c r="A4858" s="1">
        <v>43745</v>
      </c>
      <c r="B4858">
        <v>30.84</v>
      </c>
      <c r="C4858">
        <v>30.940000999999999</v>
      </c>
      <c r="D4858">
        <v>30.49</v>
      </c>
      <c r="E4858">
        <v>30.5</v>
      </c>
      <c r="F4858">
        <v>27.601500999999999</v>
      </c>
      <c r="G4858">
        <v>325200</v>
      </c>
      <c r="H4858">
        <f t="shared" si="75"/>
        <v>-8.7748462571290986E-3</v>
      </c>
    </row>
    <row r="4859" spans="1:8" x14ac:dyDescent="0.45">
      <c r="A4859" s="1">
        <v>43746</v>
      </c>
      <c r="B4859">
        <v>30.219999000000001</v>
      </c>
      <c r="C4859">
        <v>30.41</v>
      </c>
      <c r="D4859">
        <v>29.93</v>
      </c>
      <c r="E4859">
        <v>29.950001</v>
      </c>
      <c r="F4859">
        <v>27.103770999999998</v>
      </c>
      <c r="G4859">
        <v>408400</v>
      </c>
      <c r="H4859">
        <f t="shared" si="75"/>
        <v>-1.8032714959958174E-2</v>
      </c>
    </row>
    <row r="4860" spans="1:8" x14ac:dyDescent="0.45">
      <c r="A4860" s="1">
        <v>43747</v>
      </c>
      <c r="B4860">
        <v>30.23</v>
      </c>
      <c r="C4860">
        <v>30.389999</v>
      </c>
      <c r="D4860">
        <v>30.17</v>
      </c>
      <c r="E4860">
        <v>30.24</v>
      </c>
      <c r="F4860">
        <v>27.366211</v>
      </c>
      <c r="G4860">
        <v>317200</v>
      </c>
      <c r="H4860">
        <f t="shared" si="75"/>
        <v>9.6827854692249637E-3</v>
      </c>
    </row>
    <row r="4861" spans="1:8" x14ac:dyDescent="0.45">
      <c r="A4861" s="1">
        <v>43748</v>
      </c>
      <c r="B4861">
        <v>30.299999</v>
      </c>
      <c r="C4861">
        <v>30.690000999999999</v>
      </c>
      <c r="D4861">
        <v>30.299999</v>
      </c>
      <c r="E4861">
        <v>30.620000999999998</v>
      </c>
      <c r="F4861">
        <v>27.710097999999999</v>
      </c>
      <c r="G4861">
        <v>270900</v>
      </c>
      <c r="H4861">
        <f t="shared" si="75"/>
        <v>1.2566116661162807E-2</v>
      </c>
    </row>
    <row r="4862" spans="1:8" x14ac:dyDescent="0.45">
      <c r="A4862" s="1">
        <v>43749</v>
      </c>
      <c r="B4862">
        <v>30.91</v>
      </c>
      <c r="C4862">
        <v>31.309999000000001</v>
      </c>
      <c r="D4862">
        <v>30.91</v>
      </c>
      <c r="E4862">
        <v>31.059999000000001</v>
      </c>
      <c r="F4862">
        <v>28.108281999999999</v>
      </c>
      <c r="G4862">
        <v>427000</v>
      </c>
      <c r="H4862">
        <f t="shared" si="75"/>
        <v>1.4369635213848708E-2</v>
      </c>
    </row>
    <row r="4863" spans="1:8" x14ac:dyDescent="0.45">
      <c r="A4863" s="1">
        <v>43752</v>
      </c>
      <c r="B4863">
        <v>30.809999000000001</v>
      </c>
      <c r="C4863">
        <v>31.09</v>
      </c>
      <c r="D4863">
        <v>30.68</v>
      </c>
      <c r="E4863">
        <v>30.99</v>
      </c>
      <c r="F4863">
        <v>28.044934999999999</v>
      </c>
      <c r="G4863">
        <v>202000</v>
      </c>
      <c r="H4863">
        <f t="shared" si="75"/>
        <v>-2.2536774036918672E-3</v>
      </c>
    </row>
    <row r="4864" spans="1:8" x14ac:dyDescent="0.45">
      <c r="A4864" s="1">
        <v>43753</v>
      </c>
      <c r="B4864">
        <v>30.940000999999999</v>
      </c>
      <c r="C4864">
        <v>31.450001</v>
      </c>
      <c r="D4864">
        <v>30.889999</v>
      </c>
      <c r="E4864">
        <v>31.139999</v>
      </c>
      <c r="F4864">
        <v>28.180679000000001</v>
      </c>
      <c r="G4864">
        <v>317100</v>
      </c>
      <c r="H4864">
        <f t="shared" si="75"/>
        <v>4.8402322914993245E-3</v>
      </c>
    </row>
    <row r="4865" spans="1:8" x14ac:dyDescent="0.45">
      <c r="A4865" s="1">
        <v>43754</v>
      </c>
      <c r="B4865">
        <v>31.01</v>
      </c>
      <c r="C4865">
        <v>31.24</v>
      </c>
      <c r="D4865">
        <v>30.690000999999999</v>
      </c>
      <c r="E4865">
        <v>30.719999000000001</v>
      </c>
      <c r="F4865">
        <v>27.800594</v>
      </c>
      <c r="G4865">
        <v>279800</v>
      </c>
      <c r="H4865">
        <f t="shared" si="75"/>
        <v>-1.3487432293593837E-2</v>
      </c>
    </row>
    <row r="4866" spans="1:8" x14ac:dyDescent="0.45">
      <c r="A4866" s="1">
        <v>43755</v>
      </c>
      <c r="B4866">
        <v>30.83</v>
      </c>
      <c r="C4866">
        <v>30.92</v>
      </c>
      <c r="D4866">
        <v>30.629999000000002</v>
      </c>
      <c r="E4866">
        <v>30.73</v>
      </c>
      <c r="F4866">
        <v>27.809640999999999</v>
      </c>
      <c r="G4866">
        <v>308400</v>
      </c>
      <c r="H4866">
        <f t="shared" si="75"/>
        <v>3.2542470135710211E-4</v>
      </c>
    </row>
    <row r="4867" spans="1:8" x14ac:dyDescent="0.45">
      <c r="A4867" s="1">
        <v>43756</v>
      </c>
      <c r="B4867">
        <v>30.66</v>
      </c>
      <c r="C4867">
        <v>30.870000999999998</v>
      </c>
      <c r="D4867">
        <v>30.549999</v>
      </c>
      <c r="E4867">
        <v>30.549999</v>
      </c>
      <c r="F4867">
        <v>27.646747999999999</v>
      </c>
      <c r="G4867">
        <v>256700</v>
      </c>
      <c r="H4867">
        <f t="shared" si="75"/>
        <v>-5.8574290836764797E-3</v>
      </c>
    </row>
    <row r="4868" spans="1:8" x14ac:dyDescent="0.45">
      <c r="A4868" s="1">
        <v>43759</v>
      </c>
      <c r="B4868">
        <v>30.6</v>
      </c>
      <c r="C4868">
        <v>31.129999000000002</v>
      </c>
      <c r="D4868">
        <v>30.6</v>
      </c>
      <c r="E4868">
        <v>31.09</v>
      </c>
      <c r="F4868">
        <v>28.135431000000001</v>
      </c>
      <c r="G4868">
        <v>324100</v>
      </c>
      <c r="H4868">
        <f t="shared" ref="H4868:H4931" si="76">F4868/F4867-1</f>
        <v>1.767596680810346E-2</v>
      </c>
    </row>
    <row r="4869" spans="1:8" x14ac:dyDescent="0.45">
      <c r="A4869" s="1">
        <v>43760</v>
      </c>
      <c r="B4869">
        <v>31.18</v>
      </c>
      <c r="C4869">
        <v>31.83</v>
      </c>
      <c r="D4869">
        <v>31.1</v>
      </c>
      <c r="E4869">
        <v>31.51</v>
      </c>
      <c r="F4869">
        <v>28.515518</v>
      </c>
      <c r="G4869">
        <v>331900</v>
      </c>
      <c r="H4869">
        <f t="shared" si="76"/>
        <v>1.3509194154516457E-2</v>
      </c>
    </row>
    <row r="4870" spans="1:8" x14ac:dyDescent="0.45">
      <c r="A4870" s="1">
        <v>43761</v>
      </c>
      <c r="B4870">
        <v>31.4</v>
      </c>
      <c r="C4870">
        <v>31.799999</v>
      </c>
      <c r="D4870">
        <v>31.309999000000001</v>
      </c>
      <c r="E4870">
        <v>31.74</v>
      </c>
      <c r="F4870">
        <v>28.723659999999999</v>
      </c>
      <c r="G4870">
        <v>363600</v>
      </c>
      <c r="H4870">
        <f t="shared" si="76"/>
        <v>7.299253690569385E-3</v>
      </c>
    </row>
    <row r="4871" spans="1:8" x14ac:dyDescent="0.45">
      <c r="A4871" s="1">
        <v>43762</v>
      </c>
      <c r="B4871">
        <v>31.860001</v>
      </c>
      <c r="C4871">
        <v>31.91</v>
      </c>
      <c r="D4871">
        <v>31.450001</v>
      </c>
      <c r="E4871">
        <v>31.620000999999998</v>
      </c>
      <c r="F4871">
        <v>28.615065000000001</v>
      </c>
      <c r="G4871">
        <v>403700</v>
      </c>
      <c r="H4871">
        <f t="shared" si="76"/>
        <v>-3.7806811527499873E-3</v>
      </c>
    </row>
    <row r="4872" spans="1:8" x14ac:dyDescent="0.45">
      <c r="A4872" s="1">
        <v>43763</v>
      </c>
      <c r="B4872">
        <v>31.6</v>
      </c>
      <c r="C4872">
        <v>31.93</v>
      </c>
      <c r="D4872">
        <v>31.559999000000001</v>
      </c>
      <c r="E4872">
        <v>31.870000999999998</v>
      </c>
      <c r="F4872">
        <v>28.841307</v>
      </c>
      <c r="G4872">
        <v>308200</v>
      </c>
      <c r="H4872">
        <f t="shared" si="76"/>
        <v>7.9063947609414598E-3</v>
      </c>
    </row>
    <row r="4873" spans="1:8" x14ac:dyDescent="0.45">
      <c r="A4873" s="1">
        <v>43766</v>
      </c>
      <c r="B4873">
        <v>31.98</v>
      </c>
      <c r="C4873">
        <v>32.139999000000003</v>
      </c>
      <c r="D4873">
        <v>31.620000999999998</v>
      </c>
      <c r="E4873">
        <v>31.67</v>
      </c>
      <c r="F4873">
        <v>28.660312999999999</v>
      </c>
      <c r="G4873">
        <v>300200</v>
      </c>
      <c r="H4873">
        <f t="shared" si="76"/>
        <v>-6.2755131034804013E-3</v>
      </c>
    </row>
    <row r="4874" spans="1:8" x14ac:dyDescent="0.45">
      <c r="A4874" s="1">
        <v>43767</v>
      </c>
      <c r="B4874">
        <v>31.52</v>
      </c>
      <c r="C4874">
        <v>32.060001</v>
      </c>
      <c r="D4874">
        <v>31.42</v>
      </c>
      <c r="E4874">
        <v>31.82</v>
      </c>
      <c r="F4874">
        <v>28.796059</v>
      </c>
      <c r="G4874">
        <v>357800</v>
      </c>
      <c r="H4874">
        <f t="shared" si="76"/>
        <v>4.7363753494249483E-3</v>
      </c>
    </row>
    <row r="4875" spans="1:8" x14ac:dyDescent="0.45">
      <c r="A4875" s="1">
        <v>43768</v>
      </c>
      <c r="B4875">
        <v>31.889999</v>
      </c>
      <c r="C4875">
        <v>31.889999</v>
      </c>
      <c r="D4875">
        <v>31.030000999999999</v>
      </c>
      <c r="E4875">
        <v>31.16</v>
      </c>
      <c r="F4875">
        <v>28.198778000000001</v>
      </c>
      <c r="G4875">
        <v>322100</v>
      </c>
      <c r="H4875">
        <f t="shared" si="76"/>
        <v>-2.0741761919573776E-2</v>
      </c>
    </row>
    <row r="4876" spans="1:8" x14ac:dyDescent="0.45">
      <c r="A4876" s="1">
        <v>43769</v>
      </c>
      <c r="B4876">
        <v>31.07</v>
      </c>
      <c r="C4876">
        <v>31.07</v>
      </c>
      <c r="D4876">
        <v>30.719999000000001</v>
      </c>
      <c r="E4876">
        <v>31.030000999999999</v>
      </c>
      <c r="F4876">
        <v>28.081133000000001</v>
      </c>
      <c r="G4876">
        <v>652300</v>
      </c>
      <c r="H4876">
        <f t="shared" si="76"/>
        <v>-4.1719892968411498E-3</v>
      </c>
    </row>
    <row r="4877" spans="1:8" x14ac:dyDescent="0.45">
      <c r="A4877" s="1">
        <v>43770</v>
      </c>
      <c r="B4877">
        <v>31.200001</v>
      </c>
      <c r="C4877">
        <v>31.82</v>
      </c>
      <c r="D4877">
        <v>31.200001</v>
      </c>
      <c r="E4877">
        <v>31.780000999999999</v>
      </c>
      <c r="F4877">
        <v>28.759861000000001</v>
      </c>
      <c r="G4877">
        <v>301200</v>
      </c>
      <c r="H4877">
        <f t="shared" si="76"/>
        <v>2.4170249825745893E-2</v>
      </c>
    </row>
    <row r="4878" spans="1:8" x14ac:dyDescent="0.45">
      <c r="A4878" s="1">
        <v>43773</v>
      </c>
      <c r="B4878">
        <v>32.110000999999997</v>
      </c>
      <c r="C4878">
        <v>32.869999</v>
      </c>
      <c r="D4878">
        <v>32.110000999999997</v>
      </c>
      <c r="E4878">
        <v>32.779998999999997</v>
      </c>
      <c r="F4878">
        <v>29.664823999999999</v>
      </c>
      <c r="G4878">
        <v>377400</v>
      </c>
      <c r="H4878">
        <f t="shared" si="76"/>
        <v>3.1466181286481154E-2</v>
      </c>
    </row>
    <row r="4879" spans="1:8" x14ac:dyDescent="0.45">
      <c r="A4879" s="1">
        <v>43774</v>
      </c>
      <c r="B4879">
        <v>32.860000999999997</v>
      </c>
      <c r="C4879">
        <v>33.099997999999999</v>
      </c>
      <c r="D4879">
        <v>32.720001000000003</v>
      </c>
      <c r="E4879">
        <v>32.919998</v>
      </c>
      <c r="F4879">
        <v>29.791520999999999</v>
      </c>
      <c r="G4879">
        <v>441200</v>
      </c>
      <c r="H4879">
        <f t="shared" si="76"/>
        <v>4.2709506720821633E-3</v>
      </c>
    </row>
    <row r="4880" spans="1:8" x14ac:dyDescent="0.45">
      <c r="A4880" s="1">
        <v>43775</v>
      </c>
      <c r="B4880">
        <v>32.759998000000003</v>
      </c>
      <c r="C4880">
        <v>32.860000999999997</v>
      </c>
      <c r="D4880">
        <v>32.07</v>
      </c>
      <c r="E4880">
        <v>32.159999999999997</v>
      </c>
      <c r="F4880">
        <v>29.103746000000001</v>
      </c>
      <c r="G4880">
        <v>469100</v>
      </c>
      <c r="H4880">
        <f t="shared" si="76"/>
        <v>-2.3086266726697113E-2</v>
      </c>
    </row>
    <row r="4881" spans="1:8" x14ac:dyDescent="0.45">
      <c r="A4881" s="1">
        <v>43776</v>
      </c>
      <c r="B4881">
        <v>32.479999999999997</v>
      </c>
      <c r="C4881">
        <v>32.759998000000003</v>
      </c>
      <c r="D4881">
        <v>32.419998</v>
      </c>
      <c r="E4881">
        <v>32.659999999999997</v>
      </c>
      <c r="F4881">
        <v>29.556228999999998</v>
      </c>
      <c r="G4881">
        <v>411500</v>
      </c>
      <c r="H4881">
        <f t="shared" si="76"/>
        <v>1.5547242612686363E-2</v>
      </c>
    </row>
    <row r="4882" spans="1:8" x14ac:dyDescent="0.45">
      <c r="A4882" s="1">
        <v>43777</v>
      </c>
      <c r="B4882">
        <v>32.419998</v>
      </c>
      <c r="C4882">
        <v>32.529998999999997</v>
      </c>
      <c r="D4882">
        <v>32.150002000000001</v>
      </c>
      <c r="E4882">
        <v>32.520000000000003</v>
      </c>
      <c r="F4882">
        <v>29.429537</v>
      </c>
      <c r="G4882">
        <v>296400</v>
      </c>
      <c r="H4882">
        <f t="shared" si="76"/>
        <v>-4.2864737582050116E-3</v>
      </c>
    </row>
    <row r="4883" spans="1:8" x14ac:dyDescent="0.45">
      <c r="A4883" s="1">
        <v>43780</v>
      </c>
      <c r="B4883">
        <v>32.200001</v>
      </c>
      <c r="C4883">
        <v>32.43</v>
      </c>
      <c r="D4883">
        <v>32.080002</v>
      </c>
      <c r="E4883">
        <v>32.310001</v>
      </c>
      <c r="F4883">
        <v>29.239491999999998</v>
      </c>
      <c r="G4883">
        <v>334800</v>
      </c>
      <c r="H4883">
        <f t="shared" si="76"/>
        <v>-6.4576279266643777E-3</v>
      </c>
    </row>
    <row r="4884" spans="1:8" x14ac:dyDescent="0.45">
      <c r="A4884" s="1">
        <v>43781</v>
      </c>
      <c r="B4884">
        <v>32.389999000000003</v>
      </c>
      <c r="C4884">
        <v>32.560001</v>
      </c>
      <c r="D4884">
        <v>31.950001</v>
      </c>
      <c r="E4884">
        <v>32.110000999999997</v>
      </c>
      <c r="F4884">
        <v>29.058499999999999</v>
      </c>
      <c r="G4884">
        <v>315500</v>
      </c>
      <c r="H4884">
        <f t="shared" si="76"/>
        <v>-6.1899844224380107E-3</v>
      </c>
    </row>
    <row r="4885" spans="1:8" x14ac:dyDescent="0.45">
      <c r="A4885" s="1">
        <v>43782</v>
      </c>
      <c r="B4885">
        <v>31.959999</v>
      </c>
      <c r="C4885">
        <v>32.07</v>
      </c>
      <c r="D4885">
        <v>31.84</v>
      </c>
      <c r="E4885">
        <v>31.950001</v>
      </c>
      <c r="F4885">
        <v>28.913703999999999</v>
      </c>
      <c r="G4885">
        <v>307000</v>
      </c>
      <c r="H4885">
        <f t="shared" si="76"/>
        <v>-4.982913777380138E-3</v>
      </c>
    </row>
    <row r="4886" spans="1:8" x14ac:dyDescent="0.45">
      <c r="A4886" s="1">
        <v>43783</v>
      </c>
      <c r="B4886">
        <v>31.93</v>
      </c>
      <c r="C4886">
        <v>32.119999</v>
      </c>
      <c r="D4886">
        <v>31.719999000000001</v>
      </c>
      <c r="E4886">
        <v>31.860001</v>
      </c>
      <c r="F4886">
        <v>28.832257999999999</v>
      </c>
      <c r="G4886">
        <v>293000</v>
      </c>
      <c r="H4886">
        <f t="shared" si="76"/>
        <v>-2.8168649717102978E-3</v>
      </c>
    </row>
    <row r="4887" spans="1:8" x14ac:dyDescent="0.45">
      <c r="A4887" s="1">
        <v>43784</v>
      </c>
      <c r="B4887">
        <v>31.940000999999999</v>
      </c>
      <c r="C4887">
        <v>32.220001000000003</v>
      </c>
      <c r="D4887">
        <v>31.940000999999999</v>
      </c>
      <c r="E4887">
        <v>32.110000999999997</v>
      </c>
      <c r="F4887">
        <v>29.058499999999999</v>
      </c>
      <c r="G4887">
        <v>233700</v>
      </c>
      <c r="H4887">
        <f t="shared" si="76"/>
        <v>7.846835998762236E-3</v>
      </c>
    </row>
    <row r="4888" spans="1:8" x14ac:dyDescent="0.45">
      <c r="A4888" s="1">
        <v>43787</v>
      </c>
      <c r="B4888">
        <v>31.940000999999999</v>
      </c>
      <c r="C4888">
        <v>31.940000999999999</v>
      </c>
      <c r="D4888">
        <v>31.59</v>
      </c>
      <c r="E4888">
        <v>31.700001</v>
      </c>
      <c r="F4888">
        <v>28.687462</v>
      </c>
      <c r="G4888">
        <v>228700</v>
      </c>
      <c r="H4888">
        <f t="shared" si="76"/>
        <v>-1.276865633119395E-2</v>
      </c>
    </row>
    <row r="4889" spans="1:8" x14ac:dyDescent="0.45">
      <c r="A4889" s="1">
        <v>43788</v>
      </c>
      <c r="B4889">
        <v>31.59</v>
      </c>
      <c r="C4889">
        <v>31.629999000000002</v>
      </c>
      <c r="D4889">
        <v>31.209999</v>
      </c>
      <c r="E4889">
        <v>31.24</v>
      </c>
      <c r="F4889">
        <v>28.271177000000002</v>
      </c>
      <c r="G4889">
        <v>240900</v>
      </c>
      <c r="H4889">
        <f t="shared" si="76"/>
        <v>-1.4511043186741235E-2</v>
      </c>
    </row>
    <row r="4890" spans="1:8" x14ac:dyDescent="0.45">
      <c r="A4890" s="1">
        <v>43789</v>
      </c>
      <c r="B4890">
        <v>31.219999000000001</v>
      </c>
      <c r="C4890">
        <v>31.780000999999999</v>
      </c>
      <c r="D4890">
        <v>31.040001</v>
      </c>
      <c r="E4890">
        <v>31.57</v>
      </c>
      <c r="F4890">
        <v>28.569817</v>
      </c>
      <c r="G4890">
        <v>583500</v>
      </c>
      <c r="H4890">
        <f t="shared" si="76"/>
        <v>1.0563408803248686E-2</v>
      </c>
    </row>
    <row r="4891" spans="1:8" x14ac:dyDescent="0.45">
      <c r="A4891" s="1">
        <v>43790</v>
      </c>
      <c r="B4891">
        <v>31.6</v>
      </c>
      <c r="C4891">
        <v>32.099997999999999</v>
      </c>
      <c r="D4891">
        <v>31.57</v>
      </c>
      <c r="E4891">
        <v>32.07</v>
      </c>
      <c r="F4891">
        <v>29.022296999999998</v>
      </c>
      <c r="G4891">
        <v>783600</v>
      </c>
      <c r="H4891">
        <f t="shared" si="76"/>
        <v>1.5837693325091884E-2</v>
      </c>
    </row>
    <row r="4892" spans="1:8" x14ac:dyDescent="0.45">
      <c r="A4892" s="1">
        <v>43791</v>
      </c>
      <c r="B4892">
        <v>32.080002</v>
      </c>
      <c r="C4892">
        <v>32.270000000000003</v>
      </c>
      <c r="D4892">
        <v>31.92</v>
      </c>
      <c r="E4892">
        <v>31.959999</v>
      </c>
      <c r="F4892">
        <v>28.922751999999999</v>
      </c>
      <c r="G4892">
        <v>317900</v>
      </c>
      <c r="H4892">
        <f t="shared" si="76"/>
        <v>-3.4299490491741524E-3</v>
      </c>
    </row>
    <row r="4893" spans="1:8" x14ac:dyDescent="0.45">
      <c r="A4893" s="1">
        <v>43794</v>
      </c>
      <c r="B4893">
        <v>31.91</v>
      </c>
      <c r="C4893">
        <v>32.060001</v>
      </c>
      <c r="D4893">
        <v>31.809999000000001</v>
      </c>
      <c r="E4893">
        <v>32.040000999999997</v>
      </c>
      <c r="F4893">
        <v>28.995152999999998</v>
      </c>
      <c r="G4893">
        <v>360100</v>
      </c>
      <c r="H4893">
        <f t="shared" si="76"/>
        <v>2.5032541854939083E-3</v>
      </c>
    </row>
    <row r="4894" spans="1:8" x14ac:dyDescent="0.45">
      <c r="A4894" s="1">
        <v>43795</v>
      </c>
      <c r="B4894">
        <v>31.98</v>
      </c>
      <c r="C4894">
        <v>32.020000000000003</v>
      </c>
      <c r="D4894">
        <v>31.620000999999998</v>
      </c>
      <c r="E4894">
        <v>31.67</v>
      </c>
      <c r="F4894">
        <v>28.660312999999999</v>
      </c>
      <c r="G4894">
        <v>318000</v>
      </c>
      <c r="H4894">
        <f t="shared" si="76"/>
        <v>-1.1548137028281946E-2</v>
      </c>
    </row>
    <row r="4895" spans="1:8" x14ac:dyDescent="0.45">
      <c r="A4895" s="1">
        <v>43796</v>
      </c>
      <c r="B4895">
        <v>31.73</v>
      </c>
      <c r="C4895">
        <v>31.860001</v>
      </c>
      <c r="D4895">
        <v>31.549999</v>
      </c>
      <c r="E4895">
        <v>31.809999000000001</v>
      </c>
      <c r="F4895">
        <v>28.787008</v>
      </c>
      <c r="G4895">
        <v>311300</v>
      </c>
      <c r="H4895">
        <f t="shared" si="76"/>
        <v>4.4205727969544029E-3</v>
      </c>
    </row>
    <row r="4896" spans="1:8" x14ac:dyDescent="0.45">
      <c r="A4896" s="1">
        <v>43798</v>
      </c>
      <c r="B4896">
        <v>31.549999</v>
      </c>
      <c r="C4896">
        <v>31.610001</v>
      </c>
      <c r="D4896">
        <v>31.370000999999998</v>
      </c>
      <c r="E4896">
        <v>31.469999000000001</v>
      </c>
      <c r="F4896">
        <v>28.479319</v>
      </c>
      <c r="G4896">
        <v>184900</v>
      </c>
      <c r="H4896">
        <f t="shared" si="76"/>
        <v>-1.0688467519792244E-2</v>
      </c>
    </row>
    <row r="4897" spans="1:8" x14ac:dyDescent="0.45">
      <c r="A4897" s="1">
        <v>43801</v>
      </c>
      <c r="B4897">
        <v>31.559999000000001</v>
      </c>
      <c r="C4897">
        <v>31.780000999999999</v>
      </c>
      <c r="D4897">
        <v>31.459999</v>
      </c>
      <c r="E4897">
        <v>31.469999000000001</v>
      </c>
      <c r="F4897">
        <v>28.479319</v>
      </c>
      <c r="G4897">
        <v>506200</v>
      </c>
      <c r="H4897">
        <f t="shared" si="76"/>
        <v>0</v>
      </c>
    </row>
    <row r="4898" spans="1:8" x14ac:dyDescent="0.45">
      <c r="A4898" s="1">
        <v>43802</v>
      </c>
      <c r="B4898">
        <v>31.219999000000001</v>
      </c>
      <c r="C4898">
        <v>31.24</v>
      </c>
      <c r="D4898">
        <v>30.91</v>
      </c>
      <c r="E4898">
        <v>31.01</v>
      </c>
      <c r="F4898">
        <v>28.063033999999998</v>
      </c>
      <c r="G4898">
        <v>784100</v>
      </c>
      <c r="H4898">
        <f t="shared" si="76"/>
        <v>-1.4617098112493565E-2</v>
      </c>
    </row>
    <row r="4899" spans="1:8" x14ac:dyDescent="0.45">
      <c r="A4899" s="1">
        <v>43803</v>
      </c>
      <c r="B4899">
        <v>31.26</v>
      </c>
      <c r="C4899">
        <v>31.59</v>
      </c>
      <c r="D4899">
        <v>31.209999</v>
      </c>
      <c r="E4899">
        <v>31.52</v>
      </c>
      <c r="F4899">
        <v>28.524569</v>
      </c>
      <c r="G4899">
        <v>579000</v>
      </c>
      <c r="H4899">
        <f t="shared" si="76"/>
        <v>1.6446368557298641E-2</v>
      </c>
    </row>
    <row r="4900" spans="1:8" x14ac:dyDescent="0.45">
      <c r="A4900" s="1">
        <v>43804</v>
      </c>
      <c r="B4900">
        <v>31.629999000000002</v>
      </c>
      <c r="C4900">
        <v>31.67</v>
      </c>
      <c r="D4900">
        <v>31.23</v>
      </c>
      <c r="E4900">
        <v>31.33</v>
      </c>
      <c r="F4900">
        <v>28.352625</v>
      </c>
      <c r="G4900">
        <v>453900</v>
      </c>
      <c r="H4900">
        <f t="shared" si="76"/>
        <v>-6.0279263115246007E-3</v>
      </c>
    </row>
    <row r="4901" spans="1:8" x14ac:dyDescent="0.45">
      <c r="A4901" s="1">
        <v>43805</v>
      </c>
      <c r="B4901">
        <v>31.43</v>
      </c>
      <c r="C4901">
        <v>32.029998999999997</v>
      </c>
      <c r="D4901">
        <v>31.43</v>
      </c>
      <c r="E4901">
        <v>31.98</v>
      </c>
      <c r="F4901">
        <v>28.940853000000001</v>
      </c>
      <c r="G4901">
        <v>571300</v>
      </c>
      <c r="H4901">
        <f t="shared" si="76"/>
        <v>2.0746862063036442E-2</v>
      </c>
    </row>
    <row r="4902" spans="1:8" x14ac:dyDescent="0.45">
      <c r="A4902" s="1">
        <v>43808</v>
      </c>
      <c r="B4902">
        <v>31.790001</v>
      </c>
      <c r="C4902">
        <v>32.060001</v>
      </c>
      <c r="D4902">
        <v>31.66</v>
      </c>
      <c r="E4902">
        <v>31.92</v>
      </c>
      <c r="F4902">
        <v>28.886555000000001</v>
      </c>
      <c r="G4902">
        <v>460400</v>
      </c>
      <c r="H4902">
        <f t="shared" si="76"/>
        <v>-1.8761713761511478E-3</v>
      </c>
    </row>
    <row r="4903" spans="1:8" x14ac:dyDescent="0.45">
      <c r="A4903" s="1">
        <v>43809</v>
      </c>
      <c r="B4903">
        <v>31.99</v>
      </c>
      <c r="C4903">
        <v>32.090000000000003</v>
      </c>
      <c r="D4903">
        <v>31.84</v>
      </c>
      <c r="E4903">
        <v>31.99</v>
      </c>
      <c r="F4903">
        <v>28.949902000000002</v>
      </c>
      <c r="G4903">
        <v>458200</v>
      </c>
      <c r="H4903">
        <f t="shared" si="76"/>
        <v>2.1929579349284634E-3</v>
      </c>
    </row>
    <row r="4904" spans="1:8" x14ac:dyDescent="0.45">
      <c r="A4904" s="1">
        <v>43810</v>
      </c>
      <c r="B4904">
        <v>31.879999000000002</v>
      </c>
      <c r="C4904">
        <v>32.139999000000003</v>
      </c>
      <c r="D4904">
        <v>31.870000999999998</v>
      </c>
      <c r="E4904">
        <v>31.93</v>
      </c>
      <c r="F4904">
        <v>28.895605</v>
      </c>
      <c r="G4904">
        <v>287900</v>
      </c>
      <c r="H4904">
        <f t="shared" si="76"/>
        <v>-1.8755503904642756E-3</v>
      </c>
    </row>
    <row r="4905" spans="1:8" x14ac:dyDescent="0.45">
      <c r="A4905" s="1">
        <v>43811</v>
      </c>
      <c r="B4905">
        <v>31.98</v>
      </c>
      <c r="C4905">
        <v>32.619999</v>
      </c>
      <c r="D4905">
        <v>31.92</v>
      </c>
      <c r="E4905">
        <v>32.580002</v>
      </c>
      <c r="F4905">
        <v>29.483834999999999</v>
      </c>
      <c r="G4905">
        <v>888300</v>
      </c>
      <c r="H4905">
        <f t="shared" si="76"/>
        <v>2.0357075063837549E-2</v>
      </c>
    </row>
    <row r="4906" spans="1:8" x14ac:dyDescent="0.45">
      <c r="A4906" s="1">
        <v>43812</v>
      </c>
      <c r="B4906">
        <v>32.619999</v>
      </c>
      <c r="C4906">
        <v>32.840000000000003</v>
      </c>
      <c r="D4906">
        <v>32.259998000000003</v>
      </c>
      <c r="E4906">
        <v>32.279998999999997</v>
      </c>
      <c r="F4906">
        <v>29.212340999999999</v>
      </c>
      <c r="G4906">
        <v>991100</v>
      </c>
      <c r="H4906">
        <f t="shared" si="76"/>
        <v>-9.2082322398019389E-3</v>
      </c>
    </row>
    <row r="4907" spans="1:8" x14ac:dyDescent="0.45">
      <c r="A4907" s="1">
        <v>43815</v>
      </c>
      <c r="B4907">
        <v>31.18</v>
      </c>
      <c r="C4907">
        <v>31.530000999999999</v>
      </c>
      <c r="D4907">
        <v>31.18</v>
      </c>
      <c r="E4907">
        <v>31.43</v>
      </c>
      <c r="F4907">
        <v>29.644321000000001</v>
      </c>
      <c r="G4907">
        <v>349700</v>
      </c>
      <c r="H4907">
        <f t="shared" si="76"/>
        <v>1.4787585835726258E-2</v>
      </c>
    </row>
    <row r="4908" spans="1:8" x14ac:dyDescent="0.45">
      <c r="A4908" s="1">
        <v>43816</v>
      </c>
      <c r="B4908">
        <v>31.49</v>
      </c>
      <c r="C4908">
        <v>31.709999</v>
      </c>
      <c r="D4908">
        <v>31.34</v>
      </c>
      <c r="E4908">
        <v>31.459999</v>
      </c>
      <c r="F4908">
        <v>29.672615</v>
      </c>
      <c r="G4908">
        <v>490400</v>
      </c>
      <c r="H4908">
        <f t="shared" si="76"/>
        <v>9.5444925184828833E-4</v>
      </c>
    </row>
    <row r="4909" spans="1:8" x14ac:dyDescent="0.45">
      <c r="A4909" s="1">
        <v>43817</v>
      </c>
      <c r="B4909">
        <v>31.389999</v>
      </c>
      <c r="C4909">
        <v>31.76</v>
      </c>
      <c r="D4909">
        <v>31.389999</v>
      </c>
      <c r="E4909">
        <v>31.58</v>
      </c>
      <c r="F4909">
        <v>29.785799000000001</v>
      </c>
      <c r="G4909">
        <v>557600</v>
      </c>
      <c r="H4909">
        <f t="shared" si="76"/>
        <v>3.8144261973540594E-3</v>
      </c>
    </row>
    <row r="4910" spans="1:8" x14ac:dyDescent="0.45">
      <c r="A4910" s="1">
        <v>43818</v>
      </c>
      <c r="B4910">
        <v>31.58</v>
      </c>
      <c r="C4910">
        <v>31.66</v>
      </c>
      <c r="D4910">
        <v>31.52</v>
      </c>
      <c r="E4910">
        <v>31.549999</v>
      </c>
      <c r="F4910">
        <v>29.757504000000001</v>
      </c>
      <c r="G4910">
        <v>429400</v>
      </c>
      <c r="H4910">
        <f t="shared" si="76"/>
        <v>-9.499493365949796E-4</v>
      </c>
    </row>
    <row r="4911" spans="1:8" x14ac:dyDescent="0.45">
      <c r="A4911" s="1">
        <v>43819</v>
      </c>
      <c r="B4911">
        <v>31.719999000000001</v>
      </c>
      <c r="C4911">
        <v>31.9</v>
      </c>
      <c r="D4911">
        <v>31.620000999999998</v>
      </c>
      <c r="E4911">
        <v>31.84</v>
      </c>
      <c r="F4911">
        <v>30.031027000000002</v>
      </c>
      <c r="G4911">
        <v>955600</v>
      </c>
      <c r="H4911">
        <f t="shared" si="76"/>
        <v>9.1917319409584586E-3</v>
      </c>
    </row>
    <row r="4912" spans="1:8" x14ac:dyDescent="0.45">
      <c r="A4912" s="1">
        <v>43822</v>
      </c>
      <c r="B4912">
        <v>31.809999000000001</v>
      </c>
      <c r="C4912">
        <v>32.220001000000003</v>
      </c>
      <c r="D4912">
        <v>31.780000999999999</v>
      </c>
      <c r="E4912">
        <v>32.18</v>
      </c>
      <c r="F4912">
        <v>30.351711000000002</v>
      </c>
      <c r="G4912">
        <v>828300</v>
      </c>
      <c r="H4912">
        <f t="shared" si="76"/>
        <v>1.0678422685977296E-2</v>
      </c>
    </row>
    <row r="4913" spans="1:8" x14ac:dyDescent="0.45">
      <c r="A4913" s="1">
        <v>43823</v>
      </c>
      <c r="B4913">
        <v>32.189999</v>
      </c>
      <c r="C4913">
        <v>32.310001</v>
      </c>
      <c r="D4913">
        <v>32.110000999999997</v>
      </c>
      <c r="E4913">
        <v>32.150002000000001</v>
      </c>
      <c r="F4913">
        <v>30.323416000000002</v>
      </c>
      <c r="G4913">
        <v>183000</v>
      </c>
      <c r="H4913">
        <f t="shared" si="76"/>
        <v>-9.322373951174967E-4</v>
      </c>
    </row>
    <row r="4914" spans="1:8" x14ac:dyDescent="0.45">
      <c r="A4914" s="1">
        <v>43825</v>
      </c>
      <c r="B4914">
        <v>32.290000999999997</v>
      </c>
      <c r="C4914">
        <v>32.419998</v>
      </c>
      <c r="D4914">
        <v>32.130001</v>
      </c>
      <c r="E4914">
        <v>32.200001</v>
      </c>
      <c r="F4914">
        <v>30.370574999999999</v>
      </c>
      <c r="G4914">
        <v>402900</v>
      </c>
      <c r="H4914">
        <f t="shared" si="76"/>
        <v>1.5552007728942829E-3</v>
      </c>
    </row>
    <row r="4915" spans="1:8" x14ac:dyDescent="0.45">
      <c r="A4915" s="1">
        <v>43826</v>
      </c>
      <c r="B4915">
        <v>32.259998000000003</v>
      </c>
      <c r="C4915">
        <v>32.290000999999997</v>
      </c>
      <c r="D4915">
        <v>32.009998000000003</v>
      </c>
      <c r="E4915">
        <v>32.020000000000003</v>
      </c>
      <c r="F4915">
        <v>30.200800000000001</v>
      </c>
      <c r="G4915">
        <v>461000</v>
      </c>
      <c r="H4915">
        <f t="shared" si="76"/>
        <v>-5.5901147739216839E-3</v>
      </c>
    </row>
    <row r="4916" spans="1:8" x14ac:dyDescent="0.45">
      <c r="A4916" s="1">
        <v>43829</v>
      </c>
      <c r="B4916">
        <v>32.07</v>
      </c>
      <c r="C4916">
        <v>32.209999000000003</v>
      </c>
      <c r="D4916">
        <v>31.889999</v>
      </c>
      <c r="E4916">
        <v>31.91</v>
      </c>
      <c r="F4916">
        <v>30.097049999999999</v>
      </c>
      <c r="G4916">
        <v>621500</v>
      </c>
      <c r="H4916">
        <f t="shared" si="76"/>
        <v>-3.4353394612063326E-3</v>
      </c>
    </row>
    <row r="4917" spans="1:8" x14ac:dyDescent="0.45">
      <c r="A4917" s="1">
        <v>43830</v>
      </c>
      <c r="B4917">
        <v>31.719999000000001</v>
      </c>
      <c r="C4917">
        <v>32.130001</v>
      </c>
      <c r="D4917">
        <v>31.67</v>
      </c>
      <c r="E4917">
        <v>32.119999</v>
      </c>
      <c r="F4917">
        <v>30.295116</v>
      </c>
      <c r="G4917">
        <v>739600</v>
      </c>
      <c r="H4917">
        <f t="shared" si="76"/>
        <v>6.5809107537118106E-3</v>
      </c>
    </row>
    <row r="4918" spans="1:8" x14ac:dyDescent="0.45">
      <c r="A4918" s="1">
        <v>43832</v>
      </c>
      <c r="B4918">
        <v>32.279998999999997</v>
      </c>
      <c r="C4918">
        <v>32.419998</v>
      </c>
      <c r="D4918">
        <v>32.200001</v>
      </c>
      <c r="E4918">
        <v>32.400002000000001</v>
      </c>
      <c r="F4918">
        <v>30.559214000000001</v>
      </c>
      <c r="G4918">
        <v>580500</v>
      </c>
      <c r="H4918">
        <f t="shared" si="76"/>
        <v>8.7175107697228249E-3</v>
      </c>
    </row>
    <row r="4919" spans="1:8" x14ac:dyDescent="0.45">
      <c r="A4919" s="1">
        <v>43833</v>
      </c>
      <c r="B4919">
        <v>32.68</v>
      </c>
      <c r="C4919">
        <v>32.770000000000003</v>
      </c>
      <c r="D4919">
        <v>32.159999999999997</v>
      </c>
      <c r="E4919">
        <v>32.310001</v>
      </c>
      <c r="F4919">
        <v>30.474329000000001</v>
      </c>
      <c r="G4919">
        <v>425900</v>
      </c>
      <c r="H4919">
        <f t="shared" si="76"/>
        <v>-2.7777219662783459E-3</v>
      </c>
    </row>
    <row r="4920" spans="1:8" x14ac:dyDescent="0.45">
      <c r="A4920" s="1">
        <v>43836</v>
      </c>
      <c r="B4920">
        <v>32.409999999999997</v>
      </c>
      <c r="C4920">
        <v>32.709999000000003</v>
      </c>
      <c r="D4920">
        <v>32.310001</v>
      </c>
      <c r="E4920">
        <v>32.540000999999997</v>
      </c>
      <c r="F4920">
        <v>30.691257</v>
      </c>
      <c r="G4920">
        <v>949000</v>
      </c>
      <c r="H4920">
        <f t="shared" si="76"/>
        <v>7.1183847887184015E-3</v>
      </c>
    </row>
    <row r="4921" spans="1:8" x14ac:dyDescent="0.45">
      <c r="A4921" s="1">
        <v>43837</v>
      </c>
      <c r="B4921">
        <v>32.43</v>
      </c>
      <c r="C4921">
        <v>32.490001999999997</v>
      </c>
      <c r="D4921">
        <v>32.090000000000003</v>
      </c>
      <c r="E4921">
        <v>32.490001999999997</v>
      </c>
      <c r="F4921">
        <v>30.644098</v>
      </c>
      <c r="G4921">
        <v>705700</v>
      </c>
      <c r="H4921">
        <f t="shared" si="76"/>
        <v>-1.5365613731623817E-3</v>
      </c>
    </row>
    <row r="4922" spans="1:8" x14ac:dyDescent="0.45">
      <c r="A4922" s="1">
        <v>43838</v>
      </c>
      <c r="B4922">
        <v>32.439999</v>
      </c>
      <c r="C4922">
        <v>32.459999000000003</v>
      </c>
      <c r="D4922">
        <v>31.84</v>
      </c>
      <c r="E4922">
        <v>31.91</v>
      </c>
      <c r="F4922">
        <v>30.097049999999999</v>
      </c>
      <c r="G4922">
        <v>808400</v>
      </c>
      <c r="H4922">
        <f t="shared" si="76"/>
        <v>-1.7851659396207364E-2</v>
      </c>
    </row>
    <row r="4923" spans="1:8" x14ac:dyDescent="0.45">
      <c r="A4923" s="1">
        <v>43839</v>
      </c>
      <c r="B4923">
        <v>31.879999000000002</v>
      </c>
      <c r="C4923">
        <v>32.150002000000001</v>
      </c>
      <c r="D4923">
        <v>31.51</v>
      </c>
      <c r="E4923">
        <v>32.099997999999999</v>
      </c>
      <c r="F4923">
        <v>30.276254999999999</v>
      </c>
      <c r="G4923">
        <v>589100</v>
      </c>
      <c r="H4923">
        <f t="shared" si="76"/>
        <v>5.9542380399408845E-3</v>
      </c>
    </row>
    <row r="4924" spans="1:8" x14ac:dyDescent="0.45">
      <c r="A4924" s="1">
        <v>43840</v>
      </c>
      <c r="B4924">
        <v>32.040000999999997</v>
      </c>
      <c r="C4924">
        <v>32.119999</v>
      </c>
      <c r="D4924">
        <v>31.9</v>
      </c>
      <c r="E4924">
        <v>31.9</v>
      </c>
      <c r="F4924">
        <v>30.087617999999999</v>
      </c>
      <c r="G4924">
        <v>558000</v>
      </c>
      <c r="H4924">
        <f t="shared" si="76"/>
        <v>-6.230526199491937E-3</v>
      </c>
    </row>
    <row r="4925" spans="1:8" x14ac:dyDescent="0.45">
      <c r="A4925" s="1">
        <v>43843</v>
      </c>
      <c r="B4925">
        <v>31.92</v>
      </c>
      <c r="C4925">
        <v>32.029998999999997</v>
      </c>
      <c r="D4925">
        <v>31.719999000000001</v>
      </c>
      <c r="E4925">
        <v>31.92</v>
      </c>
      <c r="F4925">
        <v>30.106483000000001</v>
      </c>
      <c r="G4925">
        <v>411400</v>
      </c>
      <c r="H4925">
        <f t="shared" si="76"/>
        <v>6.2700211096800018E-4</v>
      </c>
    </row>
    <row r="4926" spans="1:8" x14ac:dyDescent="0.45">
      <c r="A4926" s="1">
        <v>43844</v>
      </c>
      <c r="B4926">
        <v>31.889999</v>
      </c>
      <c r="C4926">
        <v>31.98</v>
      </c>
      <c r="D4926">
        <v>31.68</v>
      </c>
      <c r="E4926">
        <v>31.940000999999999</v>
      </c>
      <c r="F4926">
        <v>30.125347000000001</v>
      </c>
      <c r="G4926">
        <v>675800</v>
      </c>
      <c r="H4926">
        <f t="shared" si="76"/>
        <v>6.2657601022353404E-4</v>
      </c>
    </row>
    <row r="4927" spans="1:8" x14ac:dyDescent="0.45">
      <c r="A4927" s="1">
        <v>43845</v>
      </c>
      <c r="B4927">
        <v>31.84</v>
      </c>
      <c r="C4927">
        <v>31.9</v>
      </c>
      <c r="D4927">
        <v>31.629999000000002</v>
      </c>
      <c r="E4927">
        <v>31.75</v>
      </c>
      <c r="F4927">
        <v>29.94614</v>
      </c>
      <c r="G4927">
        <v>488600</v>
      </c>
      <c r="H4927">
        <f t="shared" si="76"/>
        <v>-5.9487115617291586E-3</v>
      </c>
    </row>
    <row r="4928" spans="1:8" x14ac:dyDescent="0.45">
      <c r="A4928" s="1">
        <v>43846</v>
      </c>
      <c r="B4928">
        <v>31.860001</v>
      </c>
      <c r="C4928">
        <v>32.009998000000003</v>
      </c>
      <c r="D4928">
        <v>31.75</v>
      </c>
      <c r="E4928">
        <v>31.76</v>
      </c>
      <c r="F4928">
        <v>29.955573999999999</v>
      </c>
      <c r="G4928">
        <v>599500</v>
      </c>
      <c r="H4928">
        <f t="shared" si="76"/>
        <v>3.1503225457440998E-4</v>
      </c>
    </row>
    <row r="4929" spans="1:8" x14ac:dyDescent="0.45">
      <c r="A4929" s="1">
        <v>43847</v>
      </c>
      <c r="B4929">
        <v>31.799999</v>
      </c>
      <c r="C4929">
        <v>31.870000999999998</v>
      </c>
      <c r="D4929">
        <v>31.52</v>
      </c>
      <c r="E4929">
        <v>31.549999</v>
      </c>
      <c r="F4929">
        <v>29.757504000000001</v>
      </c>
      <c r="G4929">
        <v>444400</v>
      </c>
      <c r="H4929">
        <f t="shared" si="76"/>
        <v>-6.6121250088546635E-3</v>
      </c>
    </row>
    <row r="4930" spans="1:8" x14ac:dyDescent="0.45">
      <c r="A4930" s="1">
        <v>43851</v>
      </c>
      <c r="B4930">
        <v>31.35</v>
      </c>
      <c r="C4930">
        <v>31.379999000000002</v>
      </c>
      <c r="D4930">
        <v>30.93</v>
      </c>
      <c r="E4930">
        <v>30.959999</v>
      </c>
      <c r="F4930">
        <v>29.201022999999999</v>
      </c>
      <c r="G4930">
        <v>836400</v>
      </c>
      <c r="H4930">
        <f t="shared" si="76"/>
        <v>-1.8700526764610426E-2</v>
      </c>
    </row>
    <row r="4931" spans="1:8" x14ac:dyDescent="0.45">
      <c r="A4931" s="1">
        <v>43852</v>
      </c>
      <c r="B4931">
        <v>30.959999</v>
      </c>
      <c r="C4931">
        <v>30.959999</v>
      </c>
      <c r="D4931">
        <v>30.610001</v>
      </c>
      <c r="E4931">
        <v>30.65</v>
      </c>
      <c r="F4931">
        <v>28.908638</v>
      </c>
      <c r="G4931">
        <v>404100</v>
      </c>
      <c r="H4931">
        <f t="shared" si="76"/>
        <v>-1.0012834139406679E-2</v>
      </c>
    </row>
    <row r="4932" spans="1:8" x14ac:dyDescent="0.45">
      <c r="A4932" s="1">
        <v>43853</v>
      </c>
      <c r="B4932">
        <v>30.41</v>
      </c>
      <c r="C4932">
        <v>30.639999</v>
      </c>
      <c r="D4932">
        <v>30.110001</v>
      </c>
      <c r="E4932">
        <v>30.559999000000001</v>
      </c>
      <c r="F4932">
        <v>28.823747999999998</v>
      </c>
      <c r="G4932">
        <v>519400</v>
      </c>
      <c r="H4932">
        <f t="shared" ref="H4932:H4995" si="77">F4932/F4931-1</f>
        <v>-2.9364925459304247E-3</v>
      </c>
    </row>
    <row r="4933" spans="1:8" x14ac:dyDescent="0.45">
      <c r="A4933" s="1">
        <v>43854</v>
      </c>
      <c r="B4933">
        <v>30.49</v>
      </c>
      <c r="C4933">
        <v>30.49</v>
      </c>
      <c r="D4933">
        <v>29.969999000000001</v>
      </c>
      <c r="E4933">
        <v>30.17</v>
      </c>
      <c r="F4933">
        <v>28.455905999999999</v>
      </c>
      <c r="G4933">
        <v>622100</v>
      </c>
      <c r="H4933">
        <f t="shared" si="77"/>
        <v>-1.2761768525037076E-2</v>
      </c>
    </row>
    <row r="4934" spans="1:8" x14ac:dyDescent="0.45">
      <c r="A4934" s="1">
        <v>43857</v>
      </c>
      <c r="B4934">
        <v>29.59</v>
      </c>
      <c r="C4934">
        <v>29.700001</v>
      </c>
      <c r="D4934">
        <v>29.32</v>
      </c>
      <c r="E4934">
        <v>29.32</v>
      </c>
      <c r="F4934">
        <v>27.654199999999999</v>
      </c>
      <c r="G4934">
        <v>633900</v>
      </c>
      <c r="H4934">
        <f t="shared" si="77"/>
        <v>-2.817362413271951E-2</v>
      </c>
    </row>
    <row r="4935" spans="1:8" x14ac:dyDescent="0.45">
      <c r="A4935" s="1">
        <v>43858</v>
      </c>
      <c r="B4935">
        <v>29.5</v>
      </c>
      <c r="C4935">
        <v>29.66</v>
      </c>
      <c r="D4935">
        <v>29.379999000000002</v>
      </c>
      <c r="E4935">
        <v>29.48</v>
      </c>
      <c r="F4935">
        <v>27.805107</v>
      </c>
      <c r="G4935">
        <v>615000</v>
      </c>
      <c r="H4935">
        <f t="shared" si="77"/>
        <v>5.4569287847776593E-3</v>
      </c>
    </row>
    <row r="4936" spans="1:8" x14ac:dyDescent="0.45">
      <c r="A4936" s="1">
        <v>43859</v>
      </c>
      <c r="B4936">
        <v>29.66</v>
      </c>
      <c r="C4936">
        <v>29.76</v>
      </c>
      <c r="D4936">
        <v>29.139999</v>
      </c>
      <c r="E4936">
        <v>29.17</v>
      </c>
      <c r="F4936">
        <v>27.512722</v>
      </c>
      <c r="G4936">
        <v>503200</v>
      </c>
      <c r="H4936">
        <f t="shared" si="77"/>
        <v>-1.0515514290234451E-2</v>
      </c>
    </row>
    <row r="4937" spans="1:8" x14ac:dyDescent="0.45">
      <c r="A4937" s="1">
        <v>43860</v>
      </c>
      <c r="B4937">
        <v>28.879999000000002</v>
      </c>
      <c r="C4937">
        <v>29.42</v>
      </c>
      <c r="D4937">
        <v>28.799999</v>
      </c>
      <c r="E4937">
        <v>29.4</v>
      </c>
      <c r="F4937">
        <v>27.729655999999999</v>
      </c>
      <c r="G4937">
        <v>854300</v>
      </c>
      <c r="H4937">
        <f t="shared" si="77"/>
        <v>7.8848614106592496E-3</v>
      </c>
    </row>
    <row r="4938" spans="1:8" x14ac:dyDescent="0.45">
      <c r="A4938" s="1">
        <v>43861</v>
      </c>
      <c r="B4938">
        <v>28.9</v>
      </c>
      <c r="C4938">
        <v>28.9</v>
      </c>
      <c r="D4938">
        <v>28.35</v>
      </c>
      <c r="E4938">
        <v>28.5</v>
      </c>
      <c r="F4938">
        <v>26.880789</v>
      </c>
      <c r="G4938">
        <v>816200</v>
      </c>
      <c r="H4938">
        <f t="shared" si="77"/>
        <v>-3.0612244161990265E-2</v>
      </c>
    </row>
    <row r="4939" spans="1:8" x14ac:dyDescent="0.45">
      <c r="A4939" s="1">
        <v>43864</v>
      </c>
      <c r="B4939">
        <v>28.450001</v>
      </c>
      <c r="C4939">
        <v>28.5</v>
      </c>
      <c r="D4939">
        <v>28.030000999999999</v>
      </c>
      <c r="E4939">
        <v>28.110001</v>
      </c>
      <c r="F4939">
        <v>26.512947</v>
      </c>
      <c r="G4939">
        <v>740500</v>
      </c>
      <c r="H4939">
        <f t="shared" si="77"/>
        <v>-1.3684196546462912E-2</v>
      </c>
    </row>
    <row r="4940" spans="1:8" x14ac:dyDescent="0.45">
      <c r="A4940" s="1">
        <v>43865</v>
      </c>
      <c r="B4940">
        <v>28.49</v>
      </c>
      <c r="C4940">
        <v>28.74</v>
      </c>
      <c r="D4940">
        <v>28.15</v>
      </c>
      <c r="E4940">
        <v>28.190000999999999</v>
      </c>
      <c r="F4940">
        <v>26.5884</v>
      </c>
      <c r="G4940">
        <v>575000</v>
      </c>
      <c r="H4940">
        <f t="shared" si="77"/>
        <v>2.8458926123904327E-3</v>
      </c>
    </row>
    <row r="4941" spans="1:8" x14ac:dyDescent="0.45">
      <c r="A4941" s="1">
        <v>43866</v>
      </c>
      <c r="B4941">
        <v>28.629999000000002</v>
      </c>
      <c r="C4941">
        <v>29.35</v>
      </c>
      <c r="D4941">
        <v>28.629999000000002</v>
      </c>
      <c r="E4941">
        <v>29.27</v>
      </c>
      <c r="F4941">
        <v>27.607040000000001</v>
      </c>
      <c r="G4941">
        <v>837100</v>
      </c>
      <c r="H4941">
        <f t="shared" si="77"/>
        <v>3.8311444088399593E-2</v>
      </c>
    </row>
    <row r="4942" spans="1:8" x14ac:dyDescent="0.45">
      <c r="A4942" s="1">
        <v>43867</v>
      </c>
      <c r="B4942">
        <v>29.35</v>
      </c>
      <c r="C4942">
        <v>29.35</v>
      </c>
      <c r="D4942">
        <v>28.9</v>
      </c>
      <c r="E4942">
        <v>28.92</v>
      </c>
      <c r="F4942">
        <v>27.276926</v>
      </c>
      <c r="G4942">
        <v>498900</v>
      </c>
      <c r="H4942">
        <f t="shared" si="77"/>
        <v>-1.1957602118879862E-2</v>
      </c>
    </row>
    <row r="4943" spans="1:8" x14ac:dyDescent="0.45">
      <c r="A4943" s="1">
        <v>43868</v>
      </c>
      <c r="B4943">
        <v>28.75</v>
      </c>
      <c r="C4943">
        <v>28.84</v>
      </c>
      <c r="D4943">
        <v>28.59</v>
      </c>
      <c r="E4943">
        <v>28.719999000000001</v>
      </c>
      <c r="F4943">
        <v>27.088287000000001</v>
      </c>
      <c r="G4943">
        <v>472600</v>
      </c>
      <c r="H4943">
        <f t="shared" si="77"/>
        <v>-6.9156986384755204E-3</v>
      </c>
    </row>
    <row r="4944" spans="1:8" x14ac:dyDescent="0.45">
      <c r="A4944" s="1">
        <v>43871</v>
      </c>
      <c r="B4944">
        <v>28.610001</v>
      </c>
      <c r="C4944">
        <v>28.620000999999998</v>
      </c>
      <c r="D4944">
        <v>28.379999000000002</v>
      </c>
      <c r="E4944">
        <v>28.530000999999999</v>
      </c>
      <c r="F4944">
        <v>26.909084</v>
      </c>
      <c r="G4944">
        <v>560400</v>
      </c>
      <c r="H4944">
        <f t="shared" si="77"/>
        <v>-6.6155161454100053E-3</v>
      </c>
    </row>
    <row r="4945" spans="1:8" x14ac:dyDescent="0.45">
      <c r="A4945" s="1">
        <v>43872</v>
      </c>
      <c r="B4945">
        <v>28.879999000000002</v>
      </c>
      <c r="C4945">
        <v>28.969999000000001</v>
      </c>
      <c r="D4945">
        <v>28.74</v>
      </c>
      <c r="E4945">
        <v>28.84</v>
      </c>
      <c r="F4945">
        <v>27.201468999999999</v>
      </c>
      <c r="G4945">
        <v>486700</v>
      </c>
      <c r="H4945">
        <f t="shared" si="77"/>
        <v>1.0865661573615792E-2</v>
      </c>
    </row>
    <row r="4946" spans="1:8" x14ac:dyDescent="0.45">
      <c r="A4946" s="1">
        <v>43873</v>
      </c>
      <c r="B4946">
        <v>29.26</v>
      </c>
      <c r="C4946">
        <v>29.41</v>
      </c>
      <c r="D4946">
        <v>29</v>
      </c>
      <c r="E4946">
        <v>29.24</v>
      </c>
      <c r="F4946">
        <v>27.578745000000001</v>
      </c>
      <c r="G4946">
        <v>616800</v>
      </c>
      <c r="H4946">
        <f t="shared" si="77"/>
        <v>1.3869692111113663E-2</v>
      </c>
    </row>
    <row r="4947" spans="1:8" x14ac:dyDescent="0.45">
      <c r="A4947" s="1">
        <v>43874</v>
      </c>
      <c r="B4947">
        <v>29.15</v>
      </c>
      <c r="C4947">
        <v>29.32</v>
      </c>
      <c r="D4947">
        <v>28.98</v>
      </c>
      <c r="E4947">
        <v>29.120000999999998</v>
      </c>
      <c r="F4947">
        <v>27.465565000000002</v>
      </c>
      <c r="G4947">
        <v>584700</v>
      </c>
      <c r="H4947">
        <f t="shared" si="77"/>
        <v>-4.1038850752636025E-3</v>
      </c>
    </row>
    <row r="4948" spans="1:8" x14ac:dyDescent="0.45">
      <c r="A4948" s="1">
        <v>43875</v>
      </c>
      <c r="B4948">
        <v>29.219999000000001</v>
      </c>
      <c r="C4948">
        <v>29.25</v>
      </c>
      <c r="D4948">
        <v>28.82</v>
      </c>
      <c r="E4948">
        <v>28.98</v>
      </c>
      <c r="F4948">
        <v>27.333514999999998</v>
      </c>
      <c r="G4948">
        <v>565200</v>
      </c>
      <c r="H4948">
        <f t="shared" si="77"/>
        <v>-4.8078384697348708E-3</v>
      </c>
    </row>
    <row r="4949" spans="1:8" x14ac:dyDescent="0.45">
      <c r="A4949" s="1">
        <v>43879</v>
      </c>
      <c r="B4949">
        <v>28.77</v>
      </c>
      <c r="C4949">
        <v>28.83</v>
      </c>
      <c r="D4949">
        <v>28.49</v>
      </c>
      <c r="E4949">
        <v>28.76</v>
      </c>
      <c r="F4949">
        <v>27.126017000000001</v>
      </c>
      <c r="G4949">
        <v>397300</v>
      </c>
      <c r="H4949">
        <f t="shared" si="77"/>
        <v>-7.5913397892659606E-3</v>
      </c>
    </row>
    <row r="4950" spans="1:8" x14ac:dyDescent="0.45">
      <c r="A4950" s="1">
        <v>43880</v>
      </c>
      <c r="B4950">
        <v>28.93</v>
      </c>
      <c r="C4950">
        <v>29.23</v>
      </c>
      <c r="D4950">
        <v>28.780000999999999</v>
      </c>
      <c r="E4950">
        <v>29.129999000000002</v>
      </c>
      <c r="F4950">
        <v>27.474990999999999</v>
      </c>
      <c r="G4950">
        <v>497900</v>
      </c>
      <c r="H4950">
        <f t="shared" si="77"/>
        <v>1.286491857614025E-2</v>
      </c>
    </row>
    <row r="4951" spans="1:8" x14ac:dyDescent="0.45">
      <c r="A4951" s="1">
        <v>43881</v>
      </c>
      <c r="B4951">
        <v>29.23</v>
      </c>
      <c r="C4951">
        <v>29.41</v>
      </c>
      <c r="D4951">
        <v>29.030000999999999</v>
      </c>
      <c r="E4951">
        <v>29.1</v>
      </c>
      <c r="F4951">
        <v>27.446697</v>
      </c>
      <c r="G4951">
        <v>482600</v>
      </c>
      <c r="H4951">
        <f t="shared" si="77"/>
        <v>-1.0298092545325543E-3</v>
      </c>
    </row>
    <row r="4952" spans="1:8" x14ac:dyDescent="0.45">
      <c r="A4952" s="1">
        <v>43882</v>
      </c>
      <c r="B4952">
        <v>28.85</v>
      </c>
      <c r="C4952">
        <v>28.85</v>
      </c>
      <c r="D4952">
        <v>28.5</v>
      </c>
      <c r="E4952">
        <v>28.700001</v>
      </c>
      <c r="F4952">
        <v>27.069426</v>
      </c>
      <c r="G4952">
        <v>624200</v>
      </c>
      <c r="H4952">
        <f t="shared" si="77"/>
        <v>-1.3745588403588194E-2</v>
      </c>
    </row>
    <row r="4953" spans="1:8" x14ac:dyDescent="0.45">
      <c r="A4953" s="1">
        <v>43885</v>
      </c>
      <c r="B4953">
        <v>27.690000999999999</v>
      </c>
      <c r="C4953">
        <v>27.860001</v>
      </c>
      <c r="D4953">
        <v>27.33</v>
      </c>
      <c r="E4953">
        <v>27.35</v>
      </c>
      <c r="F4953">
        <v>25.796123999999999</v>
      </c>
      <c r="G4953">
        <v>955200</v>
      </c>
      <c r="H4953">
        <f t="shared" si="77"/>
        <v>-4.7038381973818044E-2</v>
      </c>
    </row>
    <row r="4954" spans="1:8" x14ac:dyDescent="0.45">
      <c r="A4954" s="1">
        <v>43886</v>
      </c>
      <c r="B4954">
        <v>27.4</v>
      </c>
      <c r="C4954">
        <v>27.5</v>
      </c>
      <c r="D4954">
        <v>26.02</v>
      </c>
      <c r="E4954">
        <v>26.139999</v>
      </c>
      <c r="F4954">
        <v>24.654869000000001</v>
      </c>
      <c r="G4954">
        <v>1226800</v>
      </c>
      <c r="H4954">
        <f t="shared" si="77"/>
        <v>-4.4241336411625198E-2</v>
      </c>
    </row>
    <row r="4955" spans="1:8" x14ac:dyDescent="0.45">
      <c r="A4955" s="1">
        <v>43887</v>
      </c>
      <c r="B4955">
        <v>26.27</v>
      </c>
      <c r="C4955">
        <v>26.379999000000002</v>
      </c>
      <c r="D4955">
        <v>25.35</v>
      </c>
      <c r="E4955">
        <v>25.35</v>
      </c>
      <c r="F4955">
        <v>23.909754</v>
      </c>
      <c r="G4955">
        <v>1518700</v>
      </c>
      <c r="H4955">
        <f t="shared" si="77"/>
        <v>-3.0221819471034417E-2</v>
      </c>
    </row>
    <row r="4956" spans="1:8" x14ac:dyDescent="0.45">
      <c r="A4956" s="1">
        <v>43888</v>
      </c>
      <c r="B4956">
        <v>24.629999000000002</v>
      </c>
      <c r="C4956">
        <v>25.129999000000002</v>
      </c>
      <c r="D4956">
        <v>23.93</v>
      </c>
      <c r="E4956">
        <v>23.93</v>
      </c>
      <c r="F4956">
        <v>22.570429000000001</v>
      </c>
      <c r="G4956">
        <v>2350500</v>
      </c>
      <c r="H4956">
        <f t="shared" si="77"/>
        <v>-5.6015841902848473E-2</v>
      </c>
    </row>
    <row r="4957" spans="1:8" x14ac:dyDescent="0.45">
      <c r="A4957" s="1">
        <v>43889</v>
      </c>
      <c r="B4957">
        <v>23.15</v>
      </c>
      <c r="C4957">
        <v>24.309999000000001</v>
      </c>
      <c r="D4957">
        <v>23.01</v>
      </c>
      <c r="E4957">
        <v>24.299999</v>
      </c>
      <c r="F4957">
        <v>22.919405000000001</v>
      </c>
      <c r="G4957">
        <v>2358100</v>
      </c>
      <c r="H4957">
        <f t="shared" si="77"/>
        <v>1.5461646741406598E-2</v>
      </c>
    </row>
    <row r="4958" spans="1:8" x14ac:dyDescent="0.45">
      <c r="A4958" s="1">
        <v>43892</v>
      </c>
      <c r="B4958">
        <v>24.6</v>
      </c>
      <c r="C4958">
        <v>24.959999</v>
      </c>
      <c r="D4958">
        <v>23.799999</v>
      </c>
      <c r="E4958">
        <v>24.940000999999999</v>
      </c>
      <c r="F4958">
        <v>23.523046000000001</v>
      </c>
      <c r="G4958">
        <v>1832400</v>
      </c>
      <c r="H4958">
        <f t="shared" si="77"/>
        <v>2.6337551083895905E-2</v>
      </c>
    </row>
    <row r="4959" spans="1:8" x14ac:dyDescent="0.45">
      <c r="A4959" s="1">
        <v>43893</v>
      </c>
      <c r="B4959">
        <v>25.059999000000001</v>
      </c>
      <c r="C4959">
        <v>25.4</v>
      </c>
      <c r="D4959">
        <v>23.879999000000002</v>
      </c>
      <c r="E4959">
        <v>24.18</v>
      </c>
      <c r="F4959">
        <v>22.806227</v>
      </c>
      <c r="G4959">
        <v>2820500</v>
      </c>
      <c r="H4959">
        <f t="shared" si="77"/>
        <v>-3.0473051831807929E-2</v>
      </c>
    </row>
    <row r="4960" spans="1:8" x14ac:dyDescent="0.45">
      <c r="A4960" s="1">
        <v>43894</v>
      </c>
      <c r="B4960">
        <v>24.65</v>
      </c>
      <c r="C4960">
        <v>24.690000999999999</v>
      </c>
      <c r="D4960">
        <v>24.129999000000002</v>
      </c>
      <c r="E4960">
        <v>24.67</v>
      </c>
      <c r="F4960">
        <v>23.268387000000001</v>
      </c>
      <c r="G4960">
        <v>1411300</v>
      </c>
      <c r="H4960">
        <f t="shared" si="77"/>
        <v>2.026464088075608E-2</v>
      </c>
    </row>
    <row r="4961" spans="1:8" x14ac:dyDescent="0.45">
      <c r="A4961" s="1">
        <v>43895</v>
      </c>
      <c r="B4961">
        <v>23.99</v>
      </c>
      <c r="C4961">
        <v>24.09</v>
      </c>
      <c r="D4961">
        <v>23.379999000000002</v>
      </c>
      <c r="E4961">
        <v>23.74</v>
      </c>
      <c r="F4961">
        <v>22.391224000000001</v>
      </c>
      <c r="G4961">
        <v>1728600</v>
      </c>
      <c r="H4961">
        <f t="shared" si="77"/>
        <v>-3.7697628116637349E-2</v>
      </c>
    </row>
    <row r="4962" spans="1:8" x14ac:dyDescent="0.45">
      <c r="A4962" s="1">
        <v>43896</v>
      </c>
      <c r="B4962">
        <v>22.969999000000001</v>
      </c>
      <c r="C4962">
        <v>23.139999</v>
      </c>
      <c r="D4962">
        <v>22.07</v>
      </c>
      <c r="E4962">
        <v>22.41</v>
      </c>
      <c r="F4962">
        <v>21.136786000000001</v>
      </c>
      <c r="G4962">
        <v>1853900</v>
      </c>
      <c r="H4962">
        <f t="shared" si="77"/>
        <v>-5.6023645692615975E-2</v>
      </c>
    </row>
    <row r="4963" spans="1:8" x14ac:dyDescent="0.45">
      <c r="A4963" s="1">
        <v>43899</v>
      </c>
      <c r="B4963">
        <v>18.489999999999998</v>
      </c>
      <c r="C4963">
        <v>19.139999</v>
      </c>
      <c r="D4963">
        <v>17.68</v>
      </c>
      <c r="E4963">
        <v>17.780000999999999</v>
      </c>
      <c r="F4963">
        <v>16.769839999999999</v>
      </c>
      <c r="G4963">
        <v>4070200</v>
      </c>
      <c r="H4963">
        <f t="shared" si="77"/>
        <v>-0.2066040693225546</v>
      </c>
    </row>
    <row r="4964" spans="1:8" x14ac:dyDescent="0.45">
      <c r="A4964" s="1">
        <v>43900</v>
      </c>
      <c r="B4964">
        <v>19.239999999999998</v>
      </c>
      <c r="C4964">
        <v>19.360001</v>
      </c>
      <c r="D4964">
        <v>17.48</v>
      </c>
      <c r="E4964">
        <v>18.629999000000002</v>
      </c>
      <c r="F4964">
        <v>17.571546999999999</v>
      </c>
      <c r="G4964">
        <v>1684700</v>
      </c>
      <c r="H4964">
        <f t="shared" si="77"/>
        <v>4.7806478773798622E-2</v>
      </c>
    </row>
    <row r="4965" spans="1:8" x14ac:dyDescent="0.45">
      <c r="A4965" s="1">
        <v>43901</v>
      </c>
      <c r="B4965">
        <v>18.02</v>
      </c>
      <c r="C4965">
        <v>18.379999000000002</v>
      </c>
      <c r="D4965">
        <v>17.379999000000002</v>
      </c>
      <c r="E4965">
        <v>17.639999</v>
      </c>
      <c r="F4965">
        <v>16.637792999999999</v>
      </c>
      <c r="G4965">
        <v>3138300</v>
      </c>
      <c r="H4965">
        <f t="shared" si="77"/>
        <v>-5.3140113388991939E-2</v>
      </c>
    </row>
    <row r="4966" spans="1:8" x14ac:dyDescent="0.45">
      <c r="A4966" s="1">
        <v>43902</v>
      </c>
      <c r="B4966">
        <v>16.23</v>
      </c>
      <c r="C4966">
        <v>16.549999</v>
      </c>
      <c r="D4966">
        <v>15.44</v>
      </c>
      <c r="E4966">
        <v>15.54</v>
      </c>
      <c r="F4966">
        <v>14.657102999999999</v>
      </c>
      <c r="G4966">
        <v>2045000</v>
      </c>
      <c r="H4966">
        <f t="shared" si="77"/>
        <v>-0.11904764051337813</v>
      </c>
    </row>
    <row r="4967" spans="1:8" x14ac:dyDescent="0.45">
      <c r="A4967" s="1">
        <v>43903</v>
      </c>
      <c r="B4967">
        <v>16.760000000000002</v>
      </c>
      <c r="C4967">
        <v>16.91</v>
      </c>
      <c r="D4967">
        <v>15.1</v>
      </c>
      <c r="E4967">
        <v>16.870000999999998</v>
      </c>
      <c r="F4967">
        <v>15.911541</v>
      </c>
      <c r="G4967">
        <v>1291800</v>
      </c>
      <c r="H4967">
        <f t="shared" si="77"/>
        <v>8.5585671329457158E-2</v>
      </c>
    </row>
    <row r="4968" spans="1:8" x14ac:dyDescent="0.45">
      <c r="A4968" s="1">
        <v>43906</v>
      </c>
      <c r="B4968">
        <v>15.27</v>
      </c>
      <c r="C4968">
        <v>16.34</v>
      </c>
      <c r="D4968">
        <v>14.6</v>
      </c>
      <c r="E4968">
        <v>14.67</v>
      </c>
      <c r="F4968">
        <v>13.836532</v>
      </c>
      <c r="G4968">
        <v>1189400</v>
      </c>
      <c r="H4968">
        <f t="shared" si="77"/>
        <v>-0.13040905340343845</v>
      </c>
    </row>
    <row r="4969" spans="1:8" x14ac:dyDescent="0.45">
      <c r="A4969" s="1">
        <v>43907</v>
      </c>
      <c r="B4969">
        <v>14.86</v>
      </c>
      <c r="C4969">
        <v>15.35</v>
      </c>
      <c r="D4969">
        <v>14.21</v>
      </c>
      <c r="E4969">
        <v>14.71</v>
      </c>
      <c r="F4969">
        <v>13.874259</v>
      </c>
      <c r="G4969">
        <v>1039300</v>
      </c>
      <c r="H4969">
        <f t="shared" si="77"/>
        <v>2.7266225380753184E-3</v>
      </c>
    </row>
    <row r="4970" spans="1:8" x14ac:dyDescent="0.45">
      <c r="A4970" s="1">
        <v>43908</v>
      </c>
      <c r="B4970">
        <v>13.69</v>
      </c>
      <c r="C4970">
        <v>13.89</v>
      </c>
      <c r="D4970">
        <v>12.13</v>
      </c>
      <c r="E4970">
        <v>12.58</v>
      </c>
      <c r="F4970">
        <v>11.865273</v>
      </c>
      <c r="G4970">
        <v>1967600</v>
      </c>
      <c r="H4970">
        <f t="shared" si="77"/>
        <v>-0.14479951686068426</v>
      </c>
    </row>
    <row r="4971" spans="1:8" x14ac:dyDescent="0.45">
      <c r="A4971" s="1">
        <v>43909</v>
      </c>
      <c r="B4971">
        <v>12.78</v>
      </c>
      <c r="C4971">
        <v>13.58</v>
      </c>
      <c r="D4971">
        <v>12.18</v>
      </c>
      <c r="E4971">
        <v>13.47</v>
      </c>
      <c r="F4971">
        <v>12.70471</v>
      </c>
      <c r="G4971">
        <v>2707700</v>
      </c>
      <c r="H4971">
        <f t="shared" si="77"/>
        <v>7.074738187650631E-2</v>
      </c>
    </row>
    <row r="4972" spans="1:8" x14ac:dyDescent="0.45">
      <c r="A4972" s="1">
        <v>43910</v>
      </c>
      <c r="B4972">
        <v>13.83</v>
      </c>
      <c r="C4972">
        <v>14.18</v>
      </c>
      <c r="D4972">
        <v>13.1</v>
      </c>
      <c r="E4972">
        <v>13.6</v>
      </c>
      <c r="F4972">
        <v>12.827324000000001</v>
      </c>
      <c r="G4972">
        <v>3959500</v>
      </c>
      <c r="H4972">
        <f t="shared" si="77"/>
        <v>9.651066415526266E-3</v>
      </c>
    </row>
    <row r="4973" spans="1:8" x14ac:dyDescent="0.45">
      <c r="A4973" s="1">
        <v>43913</v>
      </c>
      <c r="B4973">
        <v>13.62</v>
      </c>
      <c r="C4973">
        <v>13.62</v>
      </c>
      <c r="D4973">
        <v>12.5</v>
      </c>
      <c r="E4973">
        <v>12.68</v>
      </c>
      <c r="F4973">
        <v>11.959592000000001</v>
      </c>
      <c r="G4973">
        <v>3451400</v>
      </c>
      <c r="H4973">
        <f t="shared" si="77"/>
        <v>-6.7647156959627752E-2</v>
      </c>
    </row>
    <row r="4974" spans="1:8" x14ac:dyDescent="0.45">
      <c r="A4974" s="1">
        <v>43914</v>
      </c>
      <c r="B4974">
        <v>13.78</v>
      </c>
      <c r="C4974">
        <v>14.8</v>
      </c>
      <c r="D4974">
        <v>13.74</v>
      </c>
      <c r="E4974">
        <v>14.72</v>
      </c>
      <c r="F4974">
        <v>13.883692</v>
      </c>
      <c r="G4974">
        <v>3801200</v>
      </c>
      <c r="H4974">
        <f t="shared" si="77"/>
        <v>0.16088341475194134</v>
      </c>
    </row>
    <row r="4975" spans="1:8" x14ac:dyDescent="0.45">
      <c r="A4975" s="1">
        <v>43915</v>
      </c>
      <c r="B4975">
        <v>14.87</v>
      </c>
      <c r="C4975">
        <v>15.86</v>
      </c>
      <c r="D4975">
        <v>14.14</v>
      </c>
      <c r="E4975">
        <v>15.14</v>
      </c>
      <c r="F4975">
        <v>14.537595</v>
      </c>
      <c r="G4975">
        <v>4948000</v>
      </c>
      <c r="H4975">
        <f t="shared" si="77"/>
        <v>4.7098639180414015E-2</v>
      </c>
    </row>
    <row r="4976" spans="1:8" x14ac:dyDescent="0.45">
      <c r="A4976" s="1">
        <v>43916</v>
      </c>
      <c r="B4976">
        <v>15.33</v>
      </c>
      <c r="C4976">
        <v>16.34</v>
      </c>
      <c r="D4976">
        <v>15.12</v>
      </c>
      <c r="E4976">
        <v>15.96</v>
      </c>
      <c r="F4976">
        <v>15.324966999999999</v>
      </c>
      <c r="G4976">
        <v>3512700</v>
      </c>
      <c r="H4976">
        <f t="shared" si="77"/>
        <v>5.4161090606802631E-2</v>
      </c>
    </row>
    <row r="4977" spans="1:8" x14ac:dyDescent="0.45">
      <c r="A4977" s="1">
        <v>43917</v>
      </c>
      <c r="B4977">
        <v>15.4</v>
      </c>
      <c r="C4977">
        <v>15.4</v>
      </c>
      <c r="D4977">
        <v>14.87</v>
      </c>
      <c r="E4977">
        <v>14.93</v>
      </c>
      <c r="F4977">
        <v>14.33595</v>
      </c>
      <c r="G4977">
        <v>2333500</v>
      </c>
      <c r="H4977">
        <f t="shared" si="77"/>
        <v>-6.4536321676907926E-2</v>
      </c>
    </row>
    <row r="4978" spans="1:8" x14ac:dyDescent="0.45">
      <c r="A4978" s="1">
        <v>43920</v>
      </c>
      <c r="B4978">
        <v>14.7</v>
      </c>
      <c r="C4978">
        <v>15.22</v>
      </c>
      <c r="D4978">
        <v>14.29</v>
      </c>
      <c r="E4978">
        <v>15.09</v>
      </c>
      <c r="F4978">
        <v>14.489584000000001</v>
      </c>
      <c r="G4978">
        <v>1469900</v>
      </c>
      <c r="H4978">
        <f t="shared" si="77"/>
        <v>1.0716694742936461E-2</v>
      </c>
    </row>
    <row r="4979" spans="1:8" x14ac:dyDescent="0.45">
      <c r="A4979" s="1">
        <v>43921</v>
      </c>
      <c r="B4979">
        <v>15.54</v>
      </c>
      <c r="C4979">
        <v>15.81</v>
      </c>
      <c r="D4979">
        <v>15.04</v>
      </c>
      <c r="E4979">
        <v>15.31</v>
      </c>
      <c r="F4979">
        <v>14.70083</v>
      </c>
      <c r="G4979">
        <v>1392000</v>
      </c>
      <c r="H4979">
        <f t="shared" si="77"/>
        <v>1.4579162521159983E-2</v>
      </c>
    </row>
    <row r="4980" spans="1:8" x14ac:dyDescent="0.45">
      <c r="A4980" s="1">
        <v>43922</v>
      </c>
      <c r="B4980">
        <v>14.85</v>
      </c>
      <c r="C4980">
        <v>15.07</v>
      </c>
      <c r="D4980">
        <v>14.41</v>
      </c>
      <c r="E4980">
        <v>14.58</v>
      </c>
      <c r="F4980">
        <v>13.999876</v>
      </c>
      <c r="G4980">
        <v>1440600</v>
      </c>
      <c r="H4980">
        <f t="shared" si="77"/>
        <v>-4.7681253371408272E-2</v>
      </c>
    </row>
    <row r="4981" spans="1:8" x14ac:dyDescent="0.45">
      <c r="A4981" s="1">
        <v>43923</v>
      </c>
      <c r="B4981">
        <v>15.3</v>
      </c>
      <c r="C4981">
        <v>16.719999000000001</v>
      </c>
      <c r="D4981">
        <v>14.95</v>
      </c>
      <c r="E4981">
        <v>15.9</v>
      </c>
      <c r="F4981">
        <v>15.267353999999999</v>
      </c>
      <c r="G4981">
        <v>3548300</v>
      </c>
      <c r="H4981">
        <f t="shared" si="77"/>
        <v>9.0534944738081879E-2</v>
      </c>
    </row>
    <row r="4982" spans="1:8" x14ac:dyDescent="0.45">
      <c r="A4982" s="1">
        <v>43924</v>
      </c>
      <c r="B4982">
        <v>16.469999000000001</v>
      </c>
      <c r="C4982">
        <v>16.530000999999999</v>
      </c>
      <c r="D4982">
        <v>15.3</v>
      </c>
      <c r="E4982">
        <v>15.69</v>
      </c>
      <c r="F4982">
        <v>15.065709</v>
      </c>
      <c r="G4982">
        <v>2337500</v>
      </c>
      <c r="H4982">
        <f t="shared" si="77"/>
        <v>-1.3207593142858909E-2</v>
      </c>
    </row>
    <row r="4983" spans="1:8" x14ac:dyDescent="0.45">
      <c r="A4983" s="1">
        <v>43927</v>
      </c>
      <c r="B4983">
        <v>16.079999999999998</v>
      </c>
      <c r="C4983">
        <v>16.639999</v>
      </c>
      <c r="D4983">
        <v>15.87</v>
      </c>
      <c r="E4983">
        <v>16.530000999999999</v>
      </c>
      <c r="F4983">
        <v>15.87229</v>
      </c>
      <c r="G4983">
        <v>2562800</v>
      </c>
      <c r="H4983">
        <f t="shared" si="77"/>
        <v>5.3537540118423932E-2</v>
      </c>
    </row>
    <row r="4984" spans="1:8" x14ac:dyDescent="0.45">
      <c r="A4984" s="1">
        <v>43928</v>
      </c>
      <c r="B4984">
        <v>17.399999999999999</v>
      </c>
      <c r="C4984">
        <v>17.809999000000001</v>
      </c>
      <c r="D4984">
        <v>16.84</v>
      </c>
      <c r="E4984">
        <v>16.889999</v>
      </c>
      <c r="F4984">
        <v>16.217962</v>
      </c>
      <c r="G4984">
        <v>3126200</v>
      </c>
      <c r="H4984">
        <f t="shared" si="77"/>
        <v>2.1778331923118843E-2</v>
      </c>
    </row>
    <row r="4985" spans="1:8" x14ac:dyDescent="0.45">
      <c r="A4985" s="1">
        <v>43929</v>
      </c>
      <c r="B4985">
        <v>17.309999000000001</v>
      </c>
      <c r="C4985">
        <v>18.059999000000001</v>
      </c>
      <c r="D4985">
        <v>17.079999999999998</v>
      </c>
      <c r="E4985">
        <v>18.030000999999999</v>
      </c>
      <c r="F4985">
        <v>17.312605000000001</v>
      </c>
      <c r="G4985">
        <v>2674400</v>
      </c>
      <c r="H4985">
        <f t="shared" si="77"/>
        <v>6.7495718635917523E-2</v>
      </c>
    </row>
    <row r="4986" spans="1:8" x14ac:dyDescent="0.45">
      <c r="A4986" s="1">
        <v>43930</v>
      </c>
      <c r="B4986">
        <v>18.790001</v>
      </c>
      <c r="C4986">
        <v>19.200001</v>
      </c>
      <c r="D4986">
        <v>17.190000999999999</v>
      </c>
      <c r="E4986">
        <v>17.82</v>
      </c>
      <c r="F4986">
        <v>17.110962000000001</v>
      </c>
      <c r="G4986">
        <v>4438300</v>
      </c>
      <c r="H4986">
        <f t="shared" si="77"/>
        <v>-1.1647178457545815E-2</v>
      </c>
    </row>
    <row r="4987" spans="1:8" x14ac:dyDescent="0.45">
      <c r="A4987" s="1">
        <v>43934</v>
      </c>
      <c r="B4987">
        <v>18.559999000000001</v>
      </c>
      <c r="C4987">
        <v>18.559999000000001</v>
      </c>
      <c r="D4987">
        <v>17.510000000000002</v>
      </c>
      <c r="E4987">
        <v>17.77</v>
      </c>
      <c r="F4987">
        <v>17.062950000000001</v>
      </c>
      <c r="G4987">
        <v>2189400</v>
      </c>
      <c r="H4987">
        <f t="shared" si="77"/>
        <v>-2.8059205554895605E-3</v>
      </c>
    </row>
    <row r="4988" spans="1:8" x14ac:dyDescent="0.45">
      <c r="A4988" s="1">
        <v>43935</v>
      </c>
      <c r="B4988">
        <v>17.950001</v>
      </c>
      <c r="C4988">
        <v>18.120000999999998</v>
      </c>
      <c r="D4988">
        <v>17.620000999999998</v>
      </c>
      <c r="E4988">
        <v>17.709999</v>
      </c>
      <c r="F4988">
        <v>17.005337000000001</v>
      </c>
      <c r="G4988">
        <v>2125000</v>
      </c>
      <c r="H4988">
        <f t="shared" si="77"/>
        <v>-3.3764970301149999E-3</v>
      </c>
    </row>
    <row r="4989" spans="1:8" x14ac:dyDescent="0.45">
      <c r="A4989" s="1">
        <v>43936</v>
      </c>
      <c r="B4989">
        <v>16.959999</v>
      </c>
      <c r="C4989">
        <v>17.09</v>
      </c>
      <c r="D4989">
        <v>16.41</v>
      </c>
      <c r="E4989">
        <v>16.899999999999999</v>
      </c>
      <c r="F4989">
        <v>16.227564000000001</v>
      </c>
      <c r="G4989">
        <v>2034400</v>
      </c>
      <c r="H4989">
        <f t="shared" si="77"/>
        <v>-4.5736994215404225E-2</v>
      </c>
    </row>
    <row r="4990" spans="1:8" x14ac:dyDescent="0.45">
      <c r="A4990" s="1">
        <v>43937</v>
      </c>
      <c r="B4990">
        <v>16.889999</v>
      </c>
      <c r="C4990">
        <v>16.889999</v>
      </c>
      <c r="D4990">
        <v>16.209999</v>
      </c>
      <c r="E4990">
        <v>16.23</v>
      </c>
      <c r="F4990">
        <v>15.584223</v>
      </c>
      <c r="G4990">
        <v>1817700</v>
      </c>
      <c r="H4990">
        <f t="shared" si="77"/>
        <v>-3.9644952255310839E-2</v>
      </c>
    </row>
    <row r="4991" spans="1:8" x14ac:dyDescent="0.45">
      <c r="A4991" s="1">
        <v>43938</v>
      </c>
      <c r="B4991">
        <v>16.549999</v>
      </c>
      <c r="C4991">
        <v>17.940000999999999</v>
      </c>
      <c r="D4991">
        <v>16.549999</v>
      </c>
      <c r="E4991">
        <v>17.920000000000002</v>
      </c>
      <c r="F4991">
        <v>17.206982</v>
      </c>
      <c r="G4991">
        <v>3097600</v>
      </c>
      <c r="H4991">
        <f t="shared" si="77"/>
        <v>0.10412832259907989</v>
      </c>
    </row>
    <row r="4992" spans="1:8" x14ac:dyDescent="0.45">
      <c r="A4992" s="1">
        <v>43941</v>
      </c>
      <c r="B4992">
        <v>16.91</v>
      </c>
      <c r="C4992">
        <v>17.98</v>
      </c>
      <c r="D4992">
        <v>16.790001</v>
      </c>
      <c r="E4992">
        <v>17.350000000000001</v>
      </c>
      <c r="F4992">
        <v>16.659662000000001</v>
      </c>
      <c r="G4992">
        <v>3027000</v>
      </c>
      <c r="H4992">
        <f t="shared" si="77"/>
        <v>-3.1808018396253246E-2</v>
      </c>
    </row>
    <row r="4993" spans="1:8" x14ac:dyDescent="0.45">
      <c r="A4993" s="1">
        <v>43942</v>
      </c>
      <c r="B4993">
        <v>16.860001</v>
      </c>
      <c r="C4993">
        <v>17.379999000000002</v>
      </c>
      <c r="D4993">
        <v>16.600000000000001</v>
      </c>
      <c r="E4993">
        <v>17.09</v>
      </c>
      <c r="F4993">
        <v>16.410005999999999</v>
      </c>
      <c r="G4993">
        <v>4464800</v>
      </c>
      <c r="H4993">
        <f t="shared" si="77"/>
        <v>-1.4985658172416816E-2</v>
      </c>
    </row>
    <row r="4994" spans="1:8" x14ac:dyDescent="0.45">
      <c r="A4994" s="1">
        <v>43943</v>
      </c>
      <c r="B4994">
        <v>17.870000999999998</v>
      </c>
      <c r="C4994">
        <v>17.93</v>
      </c>
      <c r="D4994">
        <v>17.440000999999999</v>
      </c>
      <c r="E4994">
        <v>17.670000000000002</v>
      </c>
      <c r="F4994">
        <v>16.966926999999998</v>
      </c>
      <c r="G4994">
        <v>1941000</v>
      </c>
      <c r="H4994">
        <f t="shared" si="77"/>
        <v>3.3937891308510215E-2</v>
      </c>
    </row>
    <row r="4995" spans="1:8" x14ac:dyDescent="0.45">
      <c r="A4995" s="1">
        <v>43944</v>
      </c>
      <c r="B4995">
        <v>18.200001</v>
      </c>
      <c r="C4995">
        <v>18.639999</v>
      </c>
      <c r="D4995">
        <v>18.010000000000002</v>
      </c>
      <c r="E4995">
        <v>18.239999999999998</v>
      </c>
      <c r="F4995">
        <v>17.514247999999998</v>
      </c>
      <c r="G4995">
        <v>2254000</v>
      </c>
      <c r="H4995">
        <f t="shared" si="77"/>
        <v>3.2258110145696905E-2</v>
      </c>
    </row>
    <row r="4996" spans="1:8" x14ac:dyDescent="0.45">
      <c r="A4996" s="1">
        <v>43945</v>
      </c>
      <c r="B4996">
        <v>18.610001</v>
      </c>
      <c r="C4996">
        <v>18.739999999999998</v>
      </c>
      <c r="D4996">
        <v>17.98</v>
      </c>
      <c r="E4996">
        <v>18.25</v>
      </c>
      <c r="F4996">
        <v>17.523851000000001</v>
      </c>
      <c r="G4996">
        <v>1672500</v>
      </c>
      <c r="H4996">
        <f t="shared" ref="H4996:H5059" si="78">F4996/F4995-1</f>
        <v>5.4829644983911408E-4</v>
      </c>
    </row>
    <row r="4997" spans="1:8" x14ac:dyDescent="0.45">
      <c r="A4997" s="1">
        <v>43948</v>
      </c>
      <c r="B4997">
        <v>18.200001</v>
      </c>
      <c r="C4997">
        <v>18.780000999999999</v>
      </c>
      <c r="D4997">
        <v>17.73</v>
      </c>
      <c r="E4997">
        <v>18.639999</v>
      </c>
      <c r="F4997">
        <v>17.898333000000001</v>
      </c>
      <c r="G4997">
        <v>2556800</v>
      </c>
      <c r="H4997">
        <f t="shared" si="78"/>
        <v>2.1369846159956518E-2</v>
      </c>
    </row>
    <row r="4998" spans="1:8" x14ac:dyDescent="0.45">
      <c r="A4998" s="1">
        <v>43949</v>
      </c>
      <c r="B4998">
        <v>18.98</v>
      </c>
      <c r="C4998">
        <v>19.200001</v>
      </c>
      <c r="D4998">
        <v>18.639999</v>
      </c>
      <c r="E4998">
        <v>19.079999999999998</v>
      </c>
      <c r="F4998">
        <v>18.320824000000002</v>
      </c>
      <c r="G4998">
        <v>2115500</v>
      </c>
      <c r="H4998">
        <f t="shared" si="78"/>
        <v>2.3605047464476225E-2</v>
      </c>
    </row>
    <row r="4999" spans="1:8" x14ac:dyDescent="0.45">
      <c r="A4999" s="1">
        <v>43950</v>
      </c>
      <c r="B4999">
        <v>19.690000999999999</v>
      </c>
      <c r="C4999">
        <v>20.540001</v>
      </c>
      <c r="D4999">
        <v>19.690000999999999</v>
      </c>
      <c r="E4999">
        <v>20.5</v>
      </c>
      <c r="F4999">
        <v>19.684325999999999</v>
      </c>
      <c r="G4999">
        <v>1943300</v>
      </c>
      <c r="H4999">
        <f t="shared" si="78"/>
        <v>7.4423617627678684E-2</v>
      </c>
    </row>
    <row r="5000" spans="1:8" x14ac:dyDescent="0.45">
      <c r="A5000" s="1">
        <v>43951</v>
      </c>
      <c r="B5000">
        <v>20.59</v>
      </c>
      <c r="C5000">
        <v>20.59</v>
      </c>
      <c r="D5000">
        <v>19.739999999999998</v>
      </c>
      <c r="E5000">
        <v>20.040001</v>
      </c>
      <c r="F5000">
        <v>19.242629999999998</v>
      </c>
      <c r="G5000">
        <v>1480300</v>
      </c>
      <c r="H5000">
        <f t="shared" si="78"/>
        <v>-2.2438969970320577E-2</v>
      </c>
    </row>
    <row r="5001" spans="1:8" x14ac:dyDescent="0.45">
      <c r="A5001" s="1">
        <v>43952</v>
      </c>
      <c r="B5001">
        <v>19.649999999999999</v>
      </c>
      <c r="C5001">
        <v>19.790001</v>
      </c>
      <c r="D5001">
        <v>18.690000999999999</v>
      </c>
      <c r="E5001">
        <v>18.860001</v>
      </c>
      <c r="F5001">
        <v>18.109580999999999</v>
      </c>
      <c r="G5001">
        <v>1072200</v>
      </c>
      <c r="H5001">
        <f t="shared" si="78"/>
        <v>-5.8882231794718298E-2</v>
      </c>
    </row>
    <row r="5002" spans="1:8" x14ac:dyDescent="0.45">
      <c r="A5002" s="1">
        <v>43955</v>
      </c>
      <c r="B5002">
        <v>18.510000000000002</v>
      </c>
      <c r="C5002">
        <v>19.559999000000001</v>
      </c>
      <c r="D5002">
        <v>18.459999</v>
      </c>
      <c r="E5002">
        <v>19.540001</v>
      </c>
      <c r="F5002">
        <v>18.762523999999999</v>
      </c>
      <c r="G5002">
        <v>984100</v>
      </c>
      <c r="H5002">
        <f t="shared" si="78"/>
        <v>3.6055113588768339E-2</v>
      </c>
    </row>
    <row r="5003" spans="1:8" x14ac:dyDescent="0.45">
      <c r="A5003" s="1">
        <v>43956</v>
      </c>
      <c r="B5003">
        <v>20.290001</v>
      </c>
      <c r="C5003">
        <v>20.49</v>
      </c>
      <c r="D5003">
        <v>19.469999000000001</v>
      </c>
      <c r="E5003">
        <v>19.540001</v>
      </c>
      <c r="F5003">
        <v>18.762523999999999</v>
      </c>
      <c r="G5003">
        <v>1183500</v>
      </c>
      <c r="H5003">
        <f t="shared" si="78"/>
        <v>0</v>
      </c>
    </row>
    <row r="5004" spans="1:8" x14ac:dyDescent="0.45">
      <c r="A5004" s="1">
        <v>43957</v>
      </c>
      <c r="B5004">
        <v>19.66</v>
      </c>
      <c r="C5004">
        <v>19.780000999999999</v>
      </c>
      <c r="D5004">
        <v>19.030000999999999</v>
      </c>
      <c r="E5004">
        <v>19.049999</v>
      </c>
      <c r="F5004">
        <v>18.292019</v>
      </c>
      <c r="G5004">
        <v>1433100</v>
      </c>
      <c r="H5004">
        <f t="shared" si="78"/>
        <v>-2.5076850001630846E-2</v>
      </c>
    </row>
    <row r="5005" spans="1:8" x14ac:dyDescent="0.45">
      <c r="A5005" s="1">
        <v>43958</v>
      </c>
      <c r="B5005">
        <v>19.549999</v>
      </c>
      <c r="C5005">
        <v>19.889999</v>
      </c>
      <c r="D5005">
        <v>19.389999</v>
      </c>
      <c r="E5005">
        <v>19.5</v>
      </c>
      <c r="F5005">
        <v>18.724112999999999</v>
      </c>
      <c r="G5005">
        <v>2295000</v>
      </c>
      <c r="H5005">
        <f t="shared" si="78"/>
        <v>2.3621996019138169E-2</v>
      </c>
    </row>
    <row r="5006" spans="1:8" x14ac:dyDescent="0.45">
      <c r="A5006" s="1">
        <v>43959</v>
      </c>
      <c r="B5006">
        <v>19.98</v>
      </c>
      <c r="C5006">
        <v>20.399999999999999</v>
      </c>
      <c r="D5006">
        <v>19.870000999999998</v>
      </c>
      <c r="E5006">
        <v>20.389999</v>
      </c>
      <c r="F5006">
        <v>19.578700999999999</v>
      </c>
      <c r="G5006">
        <v>2155000</v>
      </c>
      <c r="H5006">
        <f t="shared" si="78"/>
        <v>4.5641040512840236E-2</v>
      </c>
    </row>
    <row r="5007" spans="1:8" x14ac:dyDescent="0.45">
      <c r="A5007" s="1">
        <v>43962</v>
      </c>
      <c r="B5007">
        <v>20.219999000000001</v>
      </c>
      <c r="C5007">
        <v>20.309999000000001</v>
      </c>
      <c r="D5007">
        <v>19.940000999999999</v>
      </c>
      <c r="E5007">
        <v>20.030000999999999</v>
      </c>
      <c r="F5007">
        <v>19.233028000000001</v>
      </c>
      <c r="G5007">
        <v>2498800</v>
      </c>
      <c r="H5007">
        <f t="shared" si="78"/>
        <v>-1.7655563563690913E-2</v>
      </c>
    </row>
    <row r="5008" spans="1:8" x14ac:dyDescent="0.45">
      <c r="A5008" s="1">
        <v>43963</v>
      </c>
      <c r="B5008">
        <v>20.239999999999998</v>
      </c>
      <c r="C5008">
        <v>20.27</v>
      </c>
      <c r="D5008">
        <v>19.68</v>
      </c>
      <c r="E5008">
        <v>19.68</v>
      </c>
      <c r="F5008">
        <v>18.896954000000001</v>
      </c>
      <c r="G5008">
        <v>2560100</v>
      </c>
      <c r="H5008">
        <f t="shared" si="78"/>
        <v>-1.7473795597864217E-2</v>
      </c>
    </row>
    <row r="5009" spans="1:8" x14ac:dyDescent="0.45">
      <c r="A5009" s="1">
        <v>43964</v>
      </c>
      <c r="B5009">
        <v>19.540001</v>
      </c>
      <c r="C5009">
        <v>19.57</v>
      </c>
      <c r="D5009">
        <v>18.649999999999999</v>
      </c>
      <c r="E5009">
        <v>18.82</v>
      </c>
      <c r="F5009">
        <v>18.071173000000002</v>
      </c>
      <c r="G5009">
        <v>4093600</v>
      </c>
      <c r="H5009">
        <f t="shared" si="78"/>
        <v>-4.3699159134323984E-2</v>
      </c>
    </row>
    <row r="5010" spans="1:8" x14ac:dyDescent="0.45">
      <c r="A5010" s="1">
        <v>43965</v>
      </c>
      <c r="B5010">
        <v>18.440000999999999</v>
      </c>
      <c r="C5010">
        <v>19.170000000000002</v>
      </c>
      <c r="D5010">
        <v>18.040001</v>
      </c>
      <c r="E5010">
        <v>19</v>
      </c>
      <c r="F5010">
        <v>18.244007</v>
      </c>
      <c r="G5010">
        <v>3885500</v>
      </c>
      <c r="H5010">
        <f t="shared" si="78"/>
        <v>9.5640720167970983E-3</v>
      </c>
    </row>
    <row r="5011" spans="1:8" x14ac:dyDescent="0.45">
      <c r="A5011" s="1">
        <v>43966</v>
      </c>
      <c r="B5011">
        <v>19.040001</v>
      </c>
      <c r="C5011">
        <v>19.399999999999999</v>
      </c>
      <c r="D5011">
        <v>18.780000999999999</v>
      </c>
      <c r="E5011">
        <v>18.969999000000001</v>
      </c>
      <c r="F5011">
        <v>18.215199999999999</v>
      </c>
      <c r="G5011">
        <v>3781500</v>
      </c>
      <c r="H5011">
        <f t="shared" si="78"/>
        <v>-1.5789842659017506E-3</v>
      </c>
    </row>
    <row r="5012" spans="1:8" x14ac:dyDescent="0.45">
      <c r="A5012" s="1">
        <v>43969</v>
      </c>
      <c r="B5012">
        <v>19.93</v>
      </c>
      <c r="C5012">
        <v>20.6</v>
      </c>
      <c r="D5012">
        <v>19.920000000000002</v>
      </c>
      <c r="E5012">
        <v>20.469999000000001</v>
      </c>
      <c r="F5012">
        <v>19.655518000000001</v>
      </c>
      <c r="G5012">
        <v>4447500</v>
      </c>
      <c r="H5012">
        <f t="shared" si="78"/>
        <v>7.9072313232904534E-2</v>
      </c>
    </row>
    <row r="5013" spans="1:8" x14ac:dyDescent="0.45">
      <c r="A5013" s="1">
        <v>43970</v>
      </c>
      <c r="B5013">
        <v>20.540001</v>
      </c>
      <c r="C5013">
        <v>20.540001</v>
      </c>
      <c r="D5013">
        <v>19.879999000000002</v>
      </c>
      <c r="E5013">
        <v>19.899999999999999</v>
      </c>
      <c r="F5013">
        <v>19.108196</v>
      </c>
      <c r="G5013">
        <v>3468500</v>
      </c>
      <c r="H5013">
        <f t="shared" si="78"/>
        <v>-2.7845717421438709E-2</v>
      </c>
    </row>
    <row r="5014" spans="1:8" x14ac:dyDescent="0.45">
      <c r="A5014" s="1">
        <v>43971</v>
      </c>
      <c r="B5014">
        <v>20.360001</v>
      </c>
      <c r="C5014">
        <v>20.719999000000001</v>
      </c>
      <c r="D5014">
        <v>20.209999</v>
      </c>
      <c r="E5014">
        <v>20.65</v>
      </c>
      <c r="F5014">
        <v>19.828355999999999</v>
      </c>
      <c r="G5014">
        <v>2976900</v>
      </c>
      <c r="H5014">
        <f t="shared" si="78"/>
        <v>3.7688539514666886E-2</v>
      </c>
    </row>
    <row r="5015" spans="1:8" x14ac:dyDescent="0.45">
      <c r="A5015" s="1">
        <v>43972</v>
      </c>
      <c r="B5015">
        <v>20.790001</v>
      </c>
      <c r="C5015">
        <v>20.82</v>
      </c>
      <c r="D5015">
        <v>20.200001</v>
      </c>
      <c r="E5015">
        <v>20.370000999999998</v>
      </c>
      <c r="F5015">
        <v>19.559498000000001</v>
      </c>
      <c r="G5015">
        <v>2576900</v>
      </c>
      <c r="H5015">
        <f t="shared" si="78"/>
        <v>-1.3559268352857812E-2</v>
      </c>
    </row>
    <row r="5016" spans="1:8" x14ac:dyDescent="0.45">
      <c r="A5016" s="1">
        <v>43973</v>
      </c>
      <c r="B5016">
        <v>20.18</v>
      </c>
      <c r="C5016">
        <v>20.260000000000002</v>
      </c>
      <c r="D5016">
        <v>19.82</v>
      </c>
      <c r="E5016">
        <v>20.25</v>
      </c>
      <c r="F5016">
        <v>19.444272999999999</v>
      </c>
      <c r="G5016">
        <v>1937600</v>
      </c>
      <c r="H5016">
        <f t="shared" si="78"/>
        <v>-5.8909998610394698E-3</v>
      </c>
    </row>
    <row r="5017" spans="1:8" x14ac:dyDescent="0.45">
      <c r="A5017" s="1">
        <v>43977</v>
      </c>
      <c r="B5017">
        <v>20.9</v>
      </c>
      <c r="C5017">
        <v>21.02</v>
      </c>
      <c r="D5017">
        <v>20.75</v>
      </c>
      <c r="E5017">
        <v>20.83</v>
      </c>
      <c r="F5017">
        <v>20.001194000000002</v>
      </c>
      <c r="G5017">
        <v>2535100</v>
      </c>
      <c r="H5017">
        <f t="shared" si="78"/>
        <v>2.8641903968330551E-2</v>
      </c>
    </row>
    <row r="5018" spans="1:8" x14ac:dyDescent="0.45">
      <c r="A5018" s="1">
        <v>43978</v>
      </c>
      <c r="B5018">
        <v>21.09</v>
      </c>
      <c r="C5018">
        <v>21.23</v>
      </c>
      <c r="D5018">
        <v>20.469999000000001</v>
      </c>
      <c r="E5018">
        <v>21.049999</v>
      </c>
      <c r="F5018">
        <v>20.212441999999999</v>
      </c>
      <c r="G5018">
        <v>3345600</v>
      </c>
      <c r="H5018">
        <f t="shared" si="78"/>
        <v>1.056176946236298E-2</v>
      </c>
    </row>
    <row r="5019" spans="1:8" x14ac:dyDescent="0.45">
      <c r="A5019" s="1">
        <v>43979</v>
      </c>
      <c r="B5019">
        <v>21.200001</v>
      </c>
      <c r="C5019">
        <v>21.200001</v>
      </c>
      <c r="D5019">
        <v>20.379999000000002</v>
      </c>
      <c r="E5019">
        <v>20.450001</v>
      </c>
      <c r="F5019">
        <v>19.636313999999999</v>
      </c>
      <c r="G5019">
        <v>2928900</v>
      </c>
      <c r="H5019">
        <f t="shared" si="78"/>
        <v>-2.8503631575046762E-2</v>
      </c>
    </row>
    <row r="5020" spans="1:8" x14ac:dyDescent="0.45">
      <c r="A5020" s="1">
        <v>43980</v>
      </c>
      <c r="B5020">
        <v>20.299999</v>
      </c>
      <c r="C5020">
        <v>20.540001</v>
      </c>
      <c r="D5020">
        <v>19.959999</v>
      </c>
      <c r="E5020">
        <v>20.399999999999999</v>
      </c>
      <c r="F5020">
        <v>19.588303</v>
      </c>
      <c r="G5020">
        <v>3757100</v>
      </c>
      <c r="H5020">
        <f t="shared" si="78"/>
        <v>-2.4450108100735335E-3</v>
      </c>
    </row>
    <row r="5021" spans="1:8" x14ac:dyDescent="0.45">
      <c r="A5021" s="1">
        <v>43983</v>
      </c>
      <c r="B5021">
        <v>20.299999</v>
      </c>
      <c r="C5021">
        <v>20.860001</v>
      </c>
      <c r="D5021">
        <v>20.09</v>
      </c>
      <c r="E5021">
        <v>20.76</v>
      </c>
      <c r="F5021">
        <v>19.933979000000001</v>
      </c>
      <c r="G5021">
        <v>2001500</v>
      </c>
      <c r="H5021">
        <f t="shared" si="78"/>
        <v>1.7647062126821433E-2</v>
      </c>
    </row>
    <row r="5022" spans="1:8" x14ac:dyDescent="0.45">
      <c r="A5022" s="1">
        <v>43984</v>
      </c>
      <c r="B5022">
        <v>21.02</v>
      </c>
      <c r="C5022">
        <v>21.35</v>
      </c>
      <c r="D5022">
        <v>20.959999</v>
      </c>
      <c r="E5022">
        <v>21.34</v>
      </c>
      <c r="F5022">
        <v>20.490901999999998</v>
      </c>
      <c r="G5022">
        <v>1995200</v>
      </c>
      <c r="H5022">
        <f t="shared" si="78"/>
        <v>2.793837597601545E-2</v>
      </c>
    </row>
    <row r="5023" spans="1:8" x14ac:dyDescent="0.45">
      <c r="A5023" s="1">
        <v>43985</v>
      </c>
      <c r="B5023">
        <v>21.73</v>
      </c>
      <c r="C5023">
        <v>22.08</v>
      </c>
      <c r="D5023">
        <v>21.639999</v>
      </c>
      <c r="E5023">
        <v>21.98</v>
      </c>
      <c r="F5023">
        <v>21.105436000000001</v>
      </c>
      <c r="G5023">
        <v>2003100</v>
      </c>
      <c r="H5023">
        <f t="shared" si="78"/>
        <v>2.9990578257609313E-2</v>
      </c>
    </row>
    <row r="5024" spans="1:8" x14ac:dyDescent="0.45">
      <c r="A5024" s="1">
        <v>43986</v>
      </c>
      <c r="B5024">
        <v>21.9</v>
      </c>
      <c r="C5024">
        <v>22.07</v>
      </c>
      <c r="D5024">
        <v>21.559999000000001</v>
      </c>
      <c r="E5024">
        <v>22</v>
      </c>
      <c r="F5024">
        <v>21.124641</v>
      </c>
      <c r="G5024">
        <v>1955700</v>
      </c>
      <c r="H5024">
        <f t="shared" si="78"/>
        <v>9.0995514141467559E-4</v>
      </c>
    </row>
    <row r="5025" spans="1:8" x14ac:dyDescent="0.45">
      <c r="A5025" s="1">
        <v>43987</v>
      </c>
      <c r="B5025">
        <v>23.030000999999999</v>
      </c>
      <c r="C5025">
        <v>23.860001</v>
      </c>
      <c r="D5025">
        <v>23.030000999999999</v>
      </c>
      <c r="E5025">
        <v>23.67</v>
      </c>
      <c r="F5025">
        <v>22.728193000000001</v>
      </c>
      <c r="G5025">
        <v>3424300</v>
      </c>
      <c r="H5025">
        <f t="shared" si="78"/>
        <v>7.5909076987391133E-2</v>
      </c>
    </row>
    <row r="5026" spans="1:8" x14ac:dyDescent="0.45">
      <c r="A5026" s="1">
        <v>43990</v>
      </c>
      <c r="B5026">
        <v>24.559999000000001</v>
      </c>
      <c r="C5026">
        <v>24.77</v>
      </c>
      <c r="D5026">
        <v>23.98</v>
      </c>
      <c r="E5026">
        <v>24.77</v>
      </c>
      <c r="F5026">
        <v>23.784426</v>
      </c>
      <c r="G5026">
        <v>4393500</v>
      </c>
      <c r="H5026">
        <f t="shared" si="78"/>
        <v>4.64723702407841E-2</v>
      </c>
    </row>
    <row r="5027" spans="1:8" x14ac:dyDescent="0.45">
      <c r="A5027" s="1">
        <v>43991</v>
      </c>
      <c r="B5027">
        <v>23.950001</v>
      </c>
      <c r="C5027">
        <v>24.030000999999999</v>
      </c>
      <c r="D5027">
        <v>23.49</v>
      </c>
      <c r="E5027">
        <v>23.82</v>
      </c>
      <c r="F5027">
        <v>22.872226999999999</v>
      </c>
      <c r="G5027">
        <v>3158400</v>
      </c>
      <c r="H5027">
        <f t="shared" si="78"/>
        <v>-3.8352785978522319E-2</v>
      </c>
    </row>
    <row r="5028" spans="1:8" x14ac:dyDescent="0.45">
      <c r="A5028" s="1">
        <v>43992</v>
      </c>
      <c r="B5028">
        <v>23.620000999999998</v>
      </c>
      <c r="C5028">
        <v>23.620000999999998</v>
      </c>
      <c r="D5028">
        <v>22.629999000000002</v>
      </c>
      <c r="E5028">
        <v>22.65</v>
      </c>
      <c r="F5028">
        <v>21.748778999999999</v>
      </c>
      <c r="G5028">
        <v>3640200</v>
      </c>
      <c r="H5028">
        <f t="shared" si="78"/>
        <v>-4.9118435209654088E-2</v>
      </c>
    </row>
    <row r="5029" spans="1:8" x14ac:dyDescent="0.45">
      <c r="A5029" s="1">
        <v>43993</v>
      </c>
      <c r="B5029">
        <v>21.030000999999999</v>
      </c>
      <c r="C5029">
        <v>21.66</v>
      </c>
      <c r="D5029">
        <v>20.459999</v>
      </c>
      <c r="E5029">
        <v>20.530000999999999</v>
      </c>
      <c r="F5029">
        <v>19.713132999999999</v>
      </c>
      <c r="G5029">
        <v>4363900</v>
      </c>
      <c r="H5029">
        <f t="shared" si="78"/>
        <v>-9.3598173948063912E-2</v>
      </c>
    </row>
    <row r="5030" spans="1:8" x14ac:dyDescent="0.45">
      <c r="A5030" s="1">
        <v>43994</v>
      </c>
      <c r="B5030">
        <v>21.450001</v>
      </c>
      <c r="C5030">
        <v>21.59</v>
      </c>
      <c r="D5030">
        <v>20.48</v>
      </c>
      <c r="E5030">
        <v>21.07</v>
      </c>
      <c r="F5030">
        <v>20.231646000000001</v>
      </c>
      <c r="G5030">
        <v>3540000</v>
      </c>
      <c r="H5030">
        <f t="shared" si="78"/>
        <v>2.6302922016505637E-2</v>
      </c>
    </row>
    <row r="5031" spans="1:8" x14ac:dyDescent="0.45">
      <c r="A5031" s="1">
        <v>43997</v>
      </c>
      <c r="B5031">
        <v>20</v>
      </c>
      <c r="C5031">
        <v>21.120000999999998</v>
      </c>
      <c r="D5031">
        <v>19.709999</v>
      </c>
      <c r="E5031">
        <v>20.889999</v>
      </c>
      <c r="F5031">
        <v>20.270458000000001</v>
      </c>
      <c r="G5031">
        <v>3826800</v>
      </c>
      <c r="H5031">
        <f t="shared" si="78"/>
        <v>1.9183807387692653E-3</v>
      </c>
    </row>
    <row r="5032" spans="1:8" x14ac:dyDescent="0.45">
      <c r="A5032" s="1">
        <v>43998</v>
      </c>
      <c r="B5032">
        <v>21.889999</v>
      </c>
      <c r="C5032">
        <v>21.91</v>
      </c>
      <c r="D5032">
        <v>20.9</v>
      </c>
      <c r="E5032">
        <v>21.5</v>
      </c>
      <c r="F5032">
        <v>20.862369999999999</v>
      </c>
      <c r="G5032">
        <v>3993600</v>
      </c>
      <c r="H5032">
        <f t="shared" si="78"/>
        <v>2.9200721562383958E-2</v>
      </c>
    </row>
    <row r="5033" spans="1:8" x14ac:dyDescent="0.45">
      <c r="A5033" s="1">
        <v>43999</v>
      </c>
      <c r="B5033">
        <v>21.459999</v>
      </c>
      <c r="C5033">
        <v>21.459999</v>
      </c>
      <c r="D5033">
        <v>20.76</v>
      </c>
      <c r="E5033">
        <v>20.76</v>
      </c>
      <c r="F5033">
        <v>20.144311999999999</v>
      </c>
      <c r="G5033">
        <v>2565100</v>
      </c>
      <c r="H5033">
        <f t="shared" si="78"/>
        <v>-3.4418812435979218E-2</v>
      </c>
    </row>
    <row r="5034" spans="1:8" x14ac:dyDescent="0.45">
      <c r="A5034" s="1">
        <v>44000</v>
      </c>
      <c r="B5034">
        <v>20.549999</v>
      </c>
      <c r="C5034">
        <v>21.23</v>
      </c>
      <c r="D5034">
        <v>20.43</v>
      </c>
      <c r="E5034">
        <v>21.01</v>
      </c>
      <c r="F5034">
        <v>20.386900000000001</v>
      </c>
      <c r="G5034">
        <v>2596200</v>
      </c>
      <c r="H5034">
        <f t="shared" si="78"/>
        <v>1.2042506093035144E-2</v>
      </c>
    </row>
    <row r="5035" spans="1:8" x14ac:dyDescent="0.45">
      <c r="A5035" s="1">
        <v>44001</v>
      </c>
      <c r="B5035">
        <v>21.620000999999998</v>
      </c>
      <c r="C5035">
        <v>21.639999</v>
      </c>
      <c r="D5035">
        <v>20.67</v>
      </c>
      <c r="E5035">
        <v>20.700001</v>
      </c>
      <c r="F5035">
        <v>20.086093999999999</v>
      </c>
      <c r="G5035">
        <v>3666700</v>
      </c>
      <c r="H5035">
        <f t="shared" si="78"/>
        <v>-1.4754867096027469E-2</v>
      </c>
    </row>
    <row r="5036" spans="1:8" x14ac:dyDescent="0.45">
      <c r="A5036" s="1">
        <v>44004</v>
      </c>
      <c r="B5036">
        <v>20.6</v>
      </c>
      <c r="C5036">
        <v>20.84</v>
      </c>
      <c r="D5036">
        <v>20.34</v>
      </c>
      <c r="E5036">
        <v>20.780000999999999</v>
      </c>
      <c r="F5036">
        <v>20.163720999999999</v>
      </c>
      <c r="G5036">
        <v>2237600</v>
      </c>
      <c r="H5036">
        <f t="shared" si="78"/>
        <v>3.8647135675058397E-3</v>
      </c>
    </row>
    <row r="5037" spans="1:8" x14ac:dyDescent="0.45">
      <c r="A5037" s="1">
        <v>44005</v>
      </c>
      <c r="B5037">
        <v>21.059999000000001</v>
      </c>
      <c r="C5037">
        <v>21.15</v>
      </c>
      <c r="D5037">
        <v>20.73</v>
      </c>
      <c r="E5037">
        <v>20.799999</v>
      </c>
      <c r="F5037">
        <v>20.183126000000001</v>
      </c>
      <c r="G5037">
        <v>1690600</v>
      </c>
      <c r="H5037">
        <f t="shared" si="78"/>
        <v>9.6237197489501547E-4</v>
      </c>
    </row>
    <row r="5038" spans="1:8" x14ac:dyDescent="0.45">
      <c r="A5038" s="1">
        <v>44006</v>
      </c>
      <c r="B5038">
        <v>20.540001</v>
      </c>
      <c r="C5038">
        <v>20.540001</v>
      </c>
      <c r="D5038">
        <v>19.52</v>
      </c>
      <c r="E5038">
        <v>19.629999000000002</v>
      </c>
      <c r="F5038">
        <v>19.047825</v>
      </c>
      <c r="G5038">
        <v>3703700</v>
      </c>
      <c r="H5038">
        <f t="shared" si="78"/>
        <v>-5.6250008051280109E-2</v>
      </c>
    </row>
    <row r="5039" spans="1:8" x14ac:dyDescent="0.45">
      <c r="A5039" s="1">
        <v>44007</v>
      </c>
      <c r="B5039">
        <v>19.5</v>
      </c>
      <c r="C5039">
        <v>20.09</v>
      </c>
      <c r="D5039">
        <v>19.360001</v>
      </c>
      <c r="E5039">
        <v>19.989999999999998</v>
      </c>
      <c r="F5039">
        <v>19.39715</v>
      </c>
      <c r="G5039">
        <v>3772200</v>
      </c>
      <c r="H5039">
        <f t="shared" si="78"/>
        <v>1.8339364205624653E-2</v>
      </c>
    </row>
    <row r="5040" spans="1:8" x14ac:dyDescent="0.45">
      <c r="A5040" s="1">
        <v>44008</v>
      </c>
      <c r="B5040">
        <v>19.91</v>
      </c>
      <c r="C5040">
        <v>19.91</v>
      </c>
      <c r="D5040">
        <v>19.209999</v>
      </c>
      <c r="E5040">
        <v>19.280000999999999</v>
      </c>
      <c r="F5040">
        <v>18.708207999999999</v>
      </c>
      <c r="G5040">
        <v>4744600</v>
      </c>
      <c r="H5040">
        <f t="shared" si="78"/>
        <v>-3.5517692032076886E-2</v>
      </c>
    </row>
    <row r="5041" spans="1:8" x14ac:dyDescent="0.45">
      <c r="A5041" s="1">
        <v>44011</v>
      </c>
      <c r="B5041">
        <v>19.379999000000002</v>
      </c>
      <c r="C5041">
        <v>19.739999999999998</v>
      </c>
      <c r="D5041">
        <v>19.27</v>
      </c>
      <c r="E5041">
        <v>19.579999999999998</v>
      </c>
      <c r="F5041">
        <v>18.999310000000001</v>
      </c>
      <c r="G5041">
        <v>3415700</v>
      </c>
      <c r="H5041">
        <f t="shared" si="78"/>
        <v>1.5560122059793402E-2</v>
      </c>
    </row>
    <row r="5042" spans="1:8" x14ac:dyDescent="0.45">
      <c r="A5042" s="1">
        <v>44012</v>
      </c>
      <c r="B5042">
        <v>19.379999000000002</v>
      </c>
      <c r="C5042">
        <v>20.139999</v>
      </c>
      <c r="D5042">
        <v>19.23</v>
      </c>
      <c r="E5042">
        <v>20.010000000000002</v>
      </c>
      <c r="F5042">
        <v>19.416557000000001</v>
      </c>
      <c r="G5042">
        <v>3452700</v>
      </c>
      <c r="H5042">
        <f t="shared" si="78"/>
        <v>2.1961165958132245E-2</v>
      </c>
    </row>
    <row r="5043" spans="1:8" x14ac:dyDescent="0.45">
      <c r="A5043" s="1">
        <v>44013</v>
      </c>
      <c r="B5043">
        <v>20.09</v>
      </c>
      <c r="C5043">
        <v>20.360001</v>
      </c>
      <c r="D5043">
        <v>19.52</v>
      </c>
      <c r="E5043">
        <v>19.52</v>
      </c>
      <c r="F5043">
        <v>18.941089999999999</v>
      </c>
      <c r="G5043">
        <v>2199200</v>
      </c>
      <c r="H5043">
        <f t="shared" si="78"/>
        <v>-2.4487709123713453E-2</v>
      </c>
    </row>
    <row r="5044" spans="1:8" x14ac:dyDescent="0.45">
      <c r="A5044" s="1">
        <v>44014</v>
      </c>
      <c r="B5044">
        <v>20</v>
      </c>
      <c r="C5044">
        <v>20.219999000000001</v>
      </c>
      <c r="D5044">
        <v>19.73</v>
      </c>
      <c r="E5044">
        <v>19.780000999999999</v>
      </c>
      <c r="F5044">
        <v>19.193380000000001</v>
      </c>
      <c r="G5044">
        <v>1624500</v>
      </c>
      <c r="H5044">
        <f t="shared" si="78"/>
        <v>1.3319719192506962E-2</v>
      </c>
    </row>
    <row r="5045" spans="1:8" x14ac:dyDescent="0.45">
      <c r="A5045" s="1">
        <v>44018</v>
      </c>
      <c r="B5045">
        <v>20.120000999999998</v>
      </c>
      <c r="C5045">
        <v>20.280000999999999</v>
      </c>
      <c r="D5045">
        <v>19.610001</v>
      </c>
      <c r="E5045">
        <v>19.850000000000001</v>
      </c>
      <c r="F5045">
        <v>19.261303000000002</v>
      </c>
      <c r="G5045">
        <v>1683200</v>
      </c>
      <c r="H5045">
        <f t="shared" si="78"/>
        <v>3.5388764251007565E-3</v>
      </c>
    </row>
    <row r="5046" spans="1:8" x14ac:dyDescent="0.45">
      <c r="A5046" s="1">
        <v>44019</v>
      </c>
      <c r="B5046">
        <v>19.600000000000001</v>
      </c>
      <c r="C5046">
        <v>19.66</v>
      </c>
      <c r="D5046">
        <v>19.239999999999998</v>
      </c>
      <c r="E5046">
        <v>19.27</v>
      </c>
      <c r="F5046">
        <v>18.698505000000001</v>
      </c>
      <c r="G5046">
        <v>2202800</v>
      </c>
      <c r="H5046">
        <f t="shared" si="78"/>
        <v>-2.9219103193589779E-2</v>
      </c>
    </row>
    <row r="5047" spans="1:8" x14ac:dyDescent="0.45">
      <c r="A5047" s="1">
        <v>44020</v>
      </c>
      <c r="B5047">
        <v>19.290001</v>
      </c>
      <c r="C5047">
        <v>19.57</v>
      </c>
      <c r="D5047">
        <v>19.100000000000001</v>
      </c>
      <c r="E5047">
        <v>19.25</v>
      </c>
      <c r="F5047">
        <v>18.679098</v>
      </c>
      <c r="G5047">
        <v>2046100</v>
      </c>
      <c r="H5047">
        <f t="shared" si="78"/>
        <v>-1.0378904623659091E-3</v>
      </c>
    </row>
    <row r="5048" spans="1:8" x14ac:dyDescent="0.45">
      <c r="A5048" s="1">
        <v>44021</v>
      </c>
      <c r="B5048">
        <v>19.209999</v>
      </c>
      <c r="C5048">
        <v>19.239999999999998</v>
      </c>
      <c r="D5048">
        <v>18.32</v>
      </c>
      <c r="E5048">
        <v>18.34</v>
      </c>
      <c r="F5048">
        <v>17.796085000000001</v>
      </c>
      <c r="G5048">
        <v>3060000</v>
      </c>
      <c r="H5048">
        <f t="shared" si="78"/>
        <v>-4.7272785870067113E-2</v>
      </c>
    </row>
    <row r="5049" spans="1:8" x14ac:dyDescent="0.45">
      <c r="A5049" s="1">
        <v>44022</v>
      </c>
      <c r="B5049">
        <v>18.280000999999999</v>
      </c>
      <c r="C5049">
        <v>18.920000000000002</v>
      </c>
      <c r="D5049">
        <v>18.239999999999998</v>
      </c>
      <c r="E5049">
        <v>18.91</v>
      </c>
      <c r="F5049">
        <v>18.34918</v>
      </c>
      <c r="G5049">
        <v>2872500</v>
      </c>
      <c r="H5049">
        <f t="shared" si="78"/>
        <v>3.1079588572430428E-2</v>
      </c>
    </row>
    <row r="5050" spans="1:8" x14ac:dyDescent="0.45">
      <c r="A5050" s="1">
        <v>44025</v>
      </c>
      <c r="B5050">
        <v>19.049999</v>
      </c>
      <c r="C5050">
        <v>19.149999999999999</v>
      </c>
      <c r="D5050">
        <v>18.670000000000002</v>
      </c>
      <c r="E5050">
        <v>18.799999</v>
      </c>
      <c r="F5050">
        <v>18.242440999999999</v>
      </c>
      <c r="G5050">
        <v>2585700</v>
      </c>
      <c r="H5050">
        <f t="shared" si="78"/>
        <v>-5.8170991837237507E-3</v>
      </c>
    </row>
    <row r="5051" spans="1:8" x14ac:dyDescent="0.45">
      <c r="A5051" s="1">
        <v>44026</v>
      </c>
      <c r="B5051">
        <v>18.66</v>
      </c>
      <c r="C5051">
        <v>19.489999999999998</v>
      </c>
      <c r="D5051">
        <v>18.620000999999998</v>
      </c>
      <c r="E5051">
        <v>19.459999</v>
      </c>
      <c r="F5051">
        <v>18.882867999999998</v>
      </c>
      <c r="G5051">
        <v>3325400</v>
      </c>
      <c r="H5051">
        <f t="shared" si="78"/>
        <v>3.5106431206218369E-2</v>
      </c>
    </row>
    <row r="5052" spans="1:8" x14ac:dyDescent="0.45">
      <c r="A5052" s="1">
        <v>44027</v>
      </c>
      <c r="B5052">
        <v>19.899999999999999</v>
      </c>
      <c r="C5052">
        <v>19.989999999999998</v>
      </c>
      <c r="D5052">
        <v>19.57</v>
      </c>
      <c r="E5052">
        <v>19.860001</v>
      </c>
      <c r="F5052">
        <v>19.271006</v>
      </c>
      <c r="G5052">
        <v>2560400</v>
      </c>
      <c r="H5052">
        <f t="shared" si="78"/>
        <v>2.0555034330590027E-2</v>
      </c>
    </row>
    <row r="5053" spans="1:8" x14ac:dyDescent="0.45">
      <c r="A5053" s="1">
        <v>44028</v>
      </c>
      <c r="B5053">
        <v>19.75</v>
      </c>
      <c r="C5053">
        <v>20</v>
      </c>
      <c r="D5053">
        <v>19.48</v>
      </c>
      <c r="E5053">
        <v>19.75</v>
      </c>
      <c r="F5053">
        <v>19.164268</v>
      </c>
      <c r="G5053">
        <v>1673300</v>
      </c>
      <c r="H5053">
        <f t="shared" si="78"/>
        <v>-5.5387871292240654E-3</v>
      </c>
    </row>
    <row r="5054" spans="1:8" x14ac:dyDescent="0.45">
      <c r="A5054" s="1">
        <v>44029</v>
      </c>
      <c r="B5054">
        <v>19.790001</v>
      </c>
      <c r="C5054">
        <v>20.040001</v>
      </c>
      <c r="D5054">
        <v>19.399999999999999</v>
      </c>
      <c r="E5054">
        <v>19.469999000000001</v>
      </c>
      <c r="F5054">
        <v>18.892569999999999</v>
      </c>
      <c r="G5054">
        <v>1672200</v>
      </c>
      <c r="H5054">
        <f t="shared" si="78"/>
        <v>-1.4177322087125965E-2</v>
      </c>
    </row>
    <row r="5055" spans="1:8" x14ac:dyDescent="0.45">
      <c r="A5055" s="1">
        <v>44032</v>
      </c>
      <c r="B5055">
        <v>19.43</v>
      </c>
      <c r="C5055">
        <v>19.610001</v>
      </c>
      <c r="D5055">
        <v>19.129999000000002</v>
      </c>
      <c r="E5055">
        <v>19.139999</v>
      </c>
      <c r="F5055">
        <v>18.572358999999999</v>
      </c>
      <c r="G5055">
        <v>2116400</v>
      </c>
      <c r="H5055">
        <f t="shared" si="78"/>
        <v>-1.6949043989250789E-2</v>
      </c>
    </row>
    <row r="5056" spans="1:8" x14ac:dyDescent="0.45">
      <c r="A5056" s="1">
        <v>44033</v>
      </c>
      <c r="B5056">
        <v>19.459999</v>
      </c>
      <c r="C5056">
        <v>20.440000999999999</v>
      </c>
      <c r="D5056">
        <v>19.459999</v>
      </c>
      <c r="E5056">
        <v>20.299999</v>
      </c>
      <c r="F5056">
        <v>19.697956000000001</v>
      </c>
      <c r="G5056">
        <v>3361600</v>
      </c>
      <c r="H5056">
        <f t="shared" si="78"/>
        <v>6.060603286852273E-2</v>
      </c>
    </row>
    <row r="5057" spans="1:8" x14ac:dyDescent="0.45">
      <c r="A5057" s="1">
        <v>44034</v>
      </c>
      <c r="B5057">
        <v>20.040001</v>
      </c>
      <c r="C5057">
        <v>20.079999999999998</v>
      </c>
      <c r="D5057">
        <v>19.760000000000002</v>
      </c>
      <c r="E5057">
        <v>20.040001</v>
      </c>
      <c r="F5057">
        <v>19.445668999999999</v>
      </c>
      <c r="G5057">
        <v>1361500</v>
      </c>
      <c r="H5057">
        <f t="shared" si="78"/>
        <v>-1.2807775588492665E-2</v>
      </c>
    </row>
    <row r="5058" spans="1:8" x14ac:dyDescent="0.45">
      <c r="A5058" s="1">
        <v>44035</v>
      </c>
      <c r="B5058">
        <v>19.93</v>
      </c>
      <c r="C5058">
        <v>20.120000999999998</v>
      </c>
      <c r="D5058">
        <v>19.77</v>
      </c>
      <c r="E5058">
        <v>20.030000999999999</v>
      </c>
      <c r="F5058">
        <v>19.435964999999999</v>
      </c>
      <c r="G5058">
        <v>2103900</v>
      </c>
      <c r="H5058">
        <f t="shared" si="78"/>
        <v>-4.9903142956919666E-4</v>
      </c>
    </row>
    <row r="5059" spans="1:8" x14ac:dyDescent="0.45">
      <c r="A5059" s="1">
        <v>44036</v>
      </c>
      <c r="B5059">
        <v>20.059999000000001</v>
      </c>
      <c r="C5059">
        <v>20.299999</v>
      </c>
      <c r="D5059">
        <v>19.84</v>
      </c>
      <c r="E5059">
        <v>19.889999</v>
      </c>
      <c r="F5059">
        <v>19.300115999999999</v>
      </c>
      <c r="G5059">
        <v>1554300</v>
      </c>
      <c r="H5059">
        <f t="shared" si="78"/>
        <v>-6.9895680507759961E-3</v>
      </c>
    </row>
    <row r="5060" spans="1:8" x14ac:dyDescent="0.45">
      <c r="A5060" s="1">
        <v>44039</v>
      </c>
      <c r="B5060">
        <v>19.879999000000002</v>
      </c>
      <c r="C5060">
        <v>20.010000000000002</v>
      </c>
      <c r="D5060">
        <v>19.629999000000002</v>
      </c>
      <c r="E5060">
        <v>19.91</v>
      </c>
      <c r="F5060">
        <v>19.319523</v>
      </c>
      <c r="G5060">
        <v>1600100</v>
      </c>
      <c r="H5060">
        <f t="shared" ref="H5060:H5123" si="79">F5060/F5059-1</f>
        <v>1.0055379978026746E-3</v>
      </c>
    </row>
    <row r="5061" spans="1:8" x14ac:dyDescent="0.45">
      <c r="A5061" s="1">
        <v>44040</v>
      </c>
      <c r="B5061">
        <v>19.780000999999999</v>
      </c>
      <c r="C5061">
        <v>19.989999999999998</v>
      </c>
      <c r="D5061">
        <v>19.530000999999999</v>
      </c>
      <c r="E5061">
        <v>19.559999000000001</v>
      </c>
      <c r="F5061">
        <v>18.979901999999999</v>
      </c>
      <c r="G5061">
        <v>1916300</v>
      </c>
      <c r="H5061">
        <f t="shared" si="79"/>
        <v>-1.757916072772614E-2</v>
      </c>
    </row>
    <row r="5062" spans="1:8" x14ac:dyDescent="0.45">
      <c r="A5062" s="1">
        <v>44041</v>
      </c>
      <c r="B5062">
        <v>19.600000000000001</v>
      </c>
      <c r="C5062">
        <v>19.989999999999998</v>
      </c>
      <c r="D5062">
        <v>19.510000000000002</v>
      </c>
      <c r="E5062">
        <v>19.98</v>
      </c>
      <c r="F5062">
        <v>19.387445</v>
      </c>
      <c r="G5062">
        <v>1710200</v>
      </c>
      <c r="H5062">
        <f t="shared" si="79"/>
        <v>2.1472344799251308E-2</v>
      </c>
    </row>
    <row r="5063" spans="1:8" x14ac:dyDescent="0.45">
      <c r="A5063" s="1">
        <v>44042</v>
      </c>
      <c r="B5063">
        <v>19.579999999999998</v>
      </c>
      <c r="C5063">
        <v>19.579999999999998</v>
      </c>
      <c r="D5063">
        <v>19.030000999999999</v>
      </c>
      <c r="E5063">
        <v>19.23</v>
      </c>
      <c r="F5063">
        <v>18.659689</v>
      </c>
      <c r="G5063">
        <v>2633300</v>
      </c>
      <c r="H5063">
        <f t="shared" si="79"/>
        <v>-3.7537488823308096E-2</v>
      </c>
    </row>
    <row r="5064" spans="1:8" x14ac:dyDescent="0.45">
      <c r="A5064" s="1">
        <v>44043</v>
      </c>
      <c r="B5064">
        <v>18.940000999999999</v>
      </c>
      <c r="C5064">
        <v>19.149999999999999</v>
      </c>
      <c r="D5064">
        <v>18.75</v>
      </c>
      <c r="E5064">
        <v>19.149999999999999</v>
      </c>
      <c r="F5064">
        <v>18.582062000000001</v>
      </c>
      <c r="G5064">
        <v>2109100</v>
      </c>
      <c r="H5064">
        <f t="shared" si="79"/>
        <v>-4.1601443625346457E-3</v>
      </c>
    </row>
    <row r="5065" spans="1:8" x14ac:dyDescent="0.45">
      <c r="A5065" s="1">
        <v>44046</v>
      </c>
      <c r="B5065">
        <v>19.139999</v>
      </c>
      <c r="C5065">
        <v>19.32</v>
      </c>
      <c r="D5065">
        <v>18.989999999999998</v>
      </c>
      <c r="E5065">
        <v>19.209999</v>
      </c>
      <c r="F5065">
        <v>18.640284000000001</v>
      </c>
      <c r="G5065">
        <v>2213700</v>
      </c>
      <c r="H5065">
        <f t="shared" si="79"/>
        <v>3.1332367742611389E-3</v>
      </c>
    </row>
    <row r="5066" spans="1:8" x14ac:dyDescent="0.45">
      <c r="A5066" s="1">
        <v>44047</v>
      </c>
      <c r="B5066">
        <v>19.139999</v>
      </c>
      <c r="C5066">
        <v>19.739999999999998</v>
      </c>
      <c r="D5066">
        <v>19.139999</v>
      </c>
      <c r="E5066">
        <v>19.690000999999999</v>
      </c>
      <c r="F5066">
        <v>19.106047</v>
      </c>
      <c r="G5066">
        <v>1803900</v>
      </c>
      <c r="H5066">
        <f t="shared" si="79"/>
        <v>2.4986904705958324E-2</v>
      </c>
    </row>
    <row r="5067" spans="1:8" x14ac:dyDescent="0.45">
      <c r="A5067" s="1">
        <v>44048</v>
      </c>
      <c r="B5067">
        <v>20.07</v>
      </c>
      <c r="C5067">
        <v>20.139999</v>
      </c>
      <c r="D5067">
        <v>19.73</v>
      </c>
      <c r="E5067">
        <v>19.920000000000002</v>
      </c>
      <c r="F5067">
        <v>19.329225999999998</v>
      </c>
      <c r="G5067">
        <v>1542400</v>
      </c>
      <c r="H5067">
        <f t="shared" si="79"/>
        <v>1.1681066209038304E-2</v>
      </c>
    </row>
    <row r="5068" spans="1:8" x14ac:dyDescent="0.45">
      <c r="A5068" s="1">
        <v>44049</v>
      </c>
      <c r="B5068">
        <v>19.82</v>
      </c>
      <c r="C5068">
        <v>19.98</v>
      </c>
      <c r="D5068">
        <v>19.700001</v>
      </c>
      <c r="E5068">
        <v>19.77</v>
      </c>
      <c r="F5068">
        <v>19.183675999999998</v>
      </c>
      <c r="G5068">
        <v>1461000</v>
      </c>
      <c r="H5068">
        <f t="shared" si="79"/>
        <v>-7.5300480215814147E-3</v>
      </c>
    </row>
    <row r="5069" spans="1:8" x14ac:dyDescent="0.45">
      <c r="A5069" s="1">
        <v>44050</v>
      </c>
      <c r="B5069">
        <v>19.66</v>
      </c>
      <c r="C5069">
        <v>19.860001</v>
      </c>
      <c r="D5069">
        <v>19.41</v>
      </c>
      <c r="E5069">
        <v>19.82</v>
      </c>
      <c r="F5069">
        <v>19.232191</v>
      </c>
      <c r="G5069">
        <v>1363900</v>
      </c>
      <c r="H5069">
        <f t="shared" si="79"/>
        <v>2.5289730706461455E-3</v>
      </c>
    </row>
    <row r="5070" spans="1:8" x14ac:dyDescent="0.45">
      <c r="A5070" s="1">
        <v>44053</v>
      </c>
      <c r="B5070">
        <v>19.959999</v>
      </c>
      <c r="C5070">
        <v>20.440000999999999</v>
      </c>
      <c r="D5070">
        <v>19.940000999999999</v>
      </c>
      <c r="E5070">
        <v>20.43</v>
      </c>
      <c r="F5070">
        <v>19.824102</v>
      </c>
      <c r="G5070">
        <v>1480200</v>
      </c>
      <c r="H5070">
        <f t="shared" si="79"/>
        <v>3.0777096587695008E-2</v>
      </c>
    </row>
    <row r="5071" spans="1:8" x14ac:dyDescent="0.45">
      <c r="A5071" s="1">
        <v>44054</v>
      </c>
      <c r="B5071">
        <v>20.85</v>
      </c>
      <c r="C5071">
        <v>21.059999000000001</v>
      </c>
      <c r="D5071">
        <v>20.260000000000002</v>
      </c>
      <c r="E5071">
        <v>20.34</v>
      </c>
      <c r="F5071">
        <v>19.736771000000001</v>
      </c>
      <c r="G5071">
        <v>1445500</v>
      </c>
      <c r="H5071">
        <f t="shared" si="79"/>
        <v>-4.4052941212671115E-3</v>
      </c>
    </row>
    <row r="5072" spans="1:8" x14ac:dyDescent="0.45">
      <c r="A5072" s="1">
        <v>44055</v>
      </c>
      <c r="B5072">
        <v>20.629999000000002</v>
      </c>
      <c r="C5072">
        <v>20.790001</v>
      </c>
      <c r="D5072">
        <v>20.360001</v>
      </c>
      <c r="E5072">
        <v>20.59</v>
      </c>
      <c r="F5072">
        <v>19.979355000000002</v>
      </c>
      <c r="G5072">
        <v>1055700</v>
      </c>
      <c r="H5072">
        <f t="shared" si="79"/>
        <v>1.2290966946923554E-2</v>
      </c>
    </row>
    <row r="5073" spans="1:8" x14ac:dyDescent="0.45">
      <c r="A5073" s="1">
        <v>44056</v>
      </c>
      <c r="B5073">
        <v>20.440000999999999</v>
      </c>
      <c r="C5073">
        <v>20.57</v>
      </c>
      <c r="D5073">
        <v>20.129999000000002</v>
      </c>
      <c r="E5073">
        <v>20.18</v>
      </c>
      <c r="F5073">
        <v>19.581516000000001</v>
      </c>
      <c r="G5073">
        <v>989100</v>
      </c>
      <c r="H5073">
        <f t="shared" si="79"/>
        <v>-1.991250468295902E-2</v>
      </c>
    </row>
    <row r="5074" spans="1:8" x14ac:dyDescent="0.45">
      <c r="A5074" s="1">
        <v>44057</v>
      </c>
      <c r="B5074">
        <v>20.010000000000002</v>
      </c>
      <c r="C5074">
        <v>20.399999999999999</v>
      </c>
      <c r="D5074">
        <v>19.989999999999998</v>
      </c>
      <c r="E5074">
        <v>20.389999</v>
      </c>
      <c r="F5074">
        <v>19.785285999999999</v>
      </c>
      <c r="G5074">
        <v>917200</v>
      </c>
      <c r="H5074">
        <f t="shared" si="79"/>
        <v>1.0406242295029511E-2</v>
      </c>
    </row>
    <row r="5075" spans="1:8" x14ac:dyDescent="0.45">
      <c r="A5075" s="1">
        <v>44060</v>
      </c>
      <c r="B5075">
        <v>20.399999999999999</v>
      </c>
      <c r="C5075">
        <v>20.399999999999999</v>
      </c>
      <c r="D5075">
        <v>20.139999</v>
      </c>
      <c r="E5075">
        <v>20.280000999999999</v>
      </c>
      <c r="F5075">
        <v>19.678550999999999</v>
      </c>
      <c r="G5075">
        <v>672400</v>
      </c>
      <c r="H5075">
        <f t="shared" si="79"/>
        <v>-5.3946655105213681E-3</v>
      </c>
    </row>
    <row r="5076" spans="1:8" x14ac:dyDescent="0.45">
      <c r="A5076" s="1">
        <v>44061</v>
      </c>
      <c r="B5076">
        <v>20.18</v>
      </c>
      <c r="C5076">
        <v>20.370000999999998</v>
      </c>
      <c r="D5076">
        <v>19.940000999999999</v>
      </c>
      <c r="E5076">
        <v>19.969999000000001</v>
      </c>
      <c r="F5076">
        <v>19.377742999999999</v>
      </c>
      <c r="G5076">
        <v>764600</v>
      </c>
      <c r="H5076">
        <f t="shared" si="79"/>
        <v>-1.5286084834193359E-2</v>
      </c>
    </row>
    <row r="5077" spans="1:8" x14ac:dyDescent="0.45">
      <c r="A5077" s="1">
        <v>44062</v>
      </c>
      <c r="B5077">
        <v>20</v>
      </c>
      <c r="C5077">
        <v>20.07</v>
      </c>
      <c r="D5077">
        <v>19.709999</v>
      </c>
      <c r="E5077">
        <v>19.75</v>
      </c>
      <c r="F5077">
        <v>19.164268</v>
      </c>
      <c r="G5077">
        <v>754200</v>
      </c>
      <c r="H5077">
        <f t="shared" si="79"/>
        <v>-1.1016504863337273E-2</v>
      </c>
    </row>
    <row r="5078" spans="1:8" x14ac:dyDescent="0.45">
      <c r="A5078" s="1">
        <v>44063</v>
      </c>
      <c r="B5078">
        <v>19.530000999999999</v>
      </c>
      <c r="C5078">
        <v>19.600000000000001</v>
      </c>
      <c r="D5078">
        <v>19.34</v>
      </c>
      <c r="E5078">
        <v>19.350000000000001</v>
      </c>
      <c r="F5078">
        <v>18.776130999999999</v>
      </c>
      <c r="G5078">
        <v>936900</v>
      </c>
      <c r="H5078">
        <f t="shared" si="79"/>
        <v>-2.0253160725992814E-2</v>
      </c>
    </row>
    <row r="5079" spans="1:8" x14ac:dyDescent="0.45">
      <c r="A5079" s="1">
        <v>44064</v>
      </c>
      <c r="B5079">
        <v>19.239999999999998</v>
      </c>
      <c r="C5079">
        <v>19.299999</v>
      </c>
      <c r="D5079">
        <v>19.030000999999999</v>
      </c>
      <c r="E5079">
        <v>19.209999</v>
      </c>
      <c r="F5079">
        <v>18.640284000000001</v>
      </c>
      <c r="G5079">
        <v>630500</v>
      </c>
      <c r="H5079">
        <f t="shared" si="79"/>
        <v>-7.2350901258623201E-3</v>
      </c>
    </row>
    <row r="5080" spans="1:8" x14ac:dyDescent="0.45">
      <c r="A5080" s="1">
        <v>44067</v>
      </c>
      <c r="B5080">
        <v>19.309999000000001</v>
      </c>
      <c r="C5080">
        <v>19.860001</v>
      </c>
      <c r="D5080">
        <v>19.200001</v>
      </c>
      <c r="E5080">
        <v>19.73</v>
      </c>
      <c r="F5080">
        <v>19.144859</v>
      </c>
      <c r="G5080">
        <v>1298800</v>
      </c>
      <c r="H5080">
        <f t="shared" si="79"/>
        <v>2.7069061823306928E-2</v>
      </c>
    </row>
    <row r="5081" spans="1:8" x14ac:dyDescent="0.45">
      <c r="A5081" s="1">
        <v>44068</v>
      </c>
      <c r="B5081">
        <v>19.829999999999998</v>
      </c>
      <c r="C5081">
        <v>19.850000000000001</v>
      </c>
      <c r="D5081">
        <v>19.370000999999998</v>
      </c>
      <c r="E5081">
        <v>19.459999</v>
      </c>
      <c r="F5081">
        <v>18.882867999999998</v>
      </c>
      <c r="G5081">
        <v>836400</v>
      </c>
      <c r="H5081">
        <f t="shared" si="79"/>
        <v>-1.3684665946090413E-2</v>
      </c>
    </row>
    <row r="5082" spans="1:8" x14ac:dyDescent="0.45">
      <c r="A5082" s="1">
        <v>44069</v>
      </c>
      <c r="B5082">
        <v>19.450001</v>
      </c>
      <c r="C5082">
        <v>19.450001</v>
      </c>
      <c r="D5082">
        <v>19.02</v>
      </c>
      <c r="E5082">
        <v>19.040001</v>
      </c>
      <c r="F5082">
        <v>18.475325000000002</v>
      </c>
      <c r="G5082">
        <v>763700</v>
      </c>
      <c r="H5082">
        <f t="shared" si="79"/>
        <v>-2.1582685426811077E-2</v>
      </c>
    </row>
    <row r="5083" spans="1:8" x14ac:dyDescent="0.45">
      <c r="A5083" s="1">
        <v>44070</v>
      </c>
      <c r="B5083">
        <v>19.049999</v>
      </c>
      <c r="C5083">
        <v>19.190000999999999</v>
      </c>
      <c r="D5083">
        <v>18.850000000000001</v>
      </c>
      <c r="E5083">
        <v>19.07</v>
      </c>
      <c r="F5083">
        <v>18.504435999999998</v>
      </c>
      <c r="G5083">
        <v>1198800</v>
      </c>
      <c r="H5083">
        <f t="shared" si="79"/>
        <v>1.5756691695543168E-3</v>
      </c>
    </row>
    <row r="5084" spans="1:8" x14ac:dyDescent="0.45">
      <c r="A5084" s="1">
        <v>44071</v>
      </c>
      <c r="B5084">
        <v>19.139999</v>
      </c>
      <c r="C5084">
        <v>19.469999000000001</v>
      </c>
      <c r="D5084">
        <v>19.059999000000001</v>
      </c>
      <c r="E5084">
        <v>19.440000999999999</v>
      </c>
      <c r="F5084">
        <v>18.863461999999998</v>
      </c>
      <c r="G5084">
        <v>707700</v>
      </c>
      <c r="H5084">
        <f t="shared" si="79"/>
        <v>1.9402158487834997E-2</v>
      </c>
    </row>
    <row r="5085" spans="1:8" x14ac:dyDescent="0.45">
      <c r="A5085" s="1">
        <v>44074</v>
      </c>
      <c r="B5085">
        <v>19.399999999999999</v>
      </c>
      <c r="C5085">
        <v>19.450001</v>
      </c>
      <c r="D5085">
        <v>19</v>
      </c>
      <c r="E5085">
        <v>19</v>
      </c>
      <c r="F5085">
        <v>18.436509999999998</v>
      </c>
      <c r="G5085">
        <v>605900</v>
      </c>
      <c r="H5085">
        <f t="shared" si="79"/>
        <v>-2.2633809212752154E-2</v>
      </c>
    </row>
    <row r="5086" spans="1:8" x14ac:dyDescent="0.45">
      <c r="A5086" s="1">
        <v>44075</v>
      </c>
      <c r="B5086">
        <v>18.899999999999999</v>
      </c>
      <c r="C5086">
        <v>18.950001</v>
      </c>
      <c r="D5086">
        <v>18.649999999999999</v>
      </c>
      <c r="E5086">
        <v>18.870000999999998</v>
      </c>
      <c r="F5086">
        <v>18.310368</v>
      </c>
      <c r="G5086">
        <v>647000</v>
      </c>
      <c r="H5086">
        <f t="shared" si="79"/>
        <v>-6.841967378858449E-3</v>
      </c>
    </row>
    <row r="5087" spans="1:8" x14ac:dyDescent="0.45">
      <c r="A5087" s="1">
        <v>44076</v>
      </c>
      <c r="B5087">
        <v>18.799999</v>
      </c>
      <c r="C5087">
        <v>18.959999</v>
      </c>
      <c r="D5087">
        <v>18.66</v>
      </c>
      <c r="E5087">
        <v>18.760000000000002</v>
      </c>
      <c r="F5087">
        <v>18.203628999999999</v>
      </c>
      <c r="G5087">
        <v>1120800</v>
      </c>
      <c r="H5087">
        <f t="shared" si="79"/>
        <v>-5.8294295341306812E-3</v>
      </c>
    </row>
    <row r="5088" spans="1:8" x14ac:dyDescent="0.45">
      <c r="A5088" s="1">
        <v>44077</v>
      </c>
      <c r="B5088">
        <v>18.719999000000001</v>
      </c>
      <c r="C5088">
        <v>19.09</v>
      </c>
      <c r="D5088">
        <v>18.489999999999998</v>
      </c>
      <c r="E5088">
        <v>18.620000999999998</v>
      </c>
      <c r="F5088">
        <v>18.067781</v>
      </c>
      <c r="G5088">
        <v>1680600</v>
      </c>
      <c r="H5088">
        <f t="shared" si="79"/>
        <v>-7.4626877970320749E-3</v>
      </c>
    </row>
    <row r="5089" spans="1:8" x14ac:dyDescent="0.45">
      <c r="A5089" s="1">
        <v>44078</v>
      </c>
      <c r="B5089">
        <v>18.780000999999999</v>
      </c>
      <c r="C5089">
        <v>18.899999999999999</v>
      </c>
      <c r="D5089">
        <v>18.299999</v>
      </c>
      <c r="E5089">
        <v>18.540001</v>
      </c>
      <c r="F5089">
        <v>17.990154</v>
      </c>
      <c r="G5089">
        <v>1325900</v>
      </c>
      <c r="H5089">
        <f t="shared" si="79"/>
        <v>-4.296432417461804E-3</v>
      </c>
    </row>
    <row r="5090" spans="1:8" x14ac:dyDescent="0.45">
      <c r="A5090" s="1">
        <v>44082</v>
      </c>
      <c r="B5090">
        <v>18.219999000000001</v>
      </c>
      <c r="C5090">
        <v>18.260000000000002</v>
      </c>
      <c r="D5090">
        <v>17.649999999999999</v>
      </c>
      <c r="E5090">
        <v>17.82</v>
      </c>
      <c r="F5090">
        <v>17.291508</v>
      </c>
      <c r="G5090">
        <v>2514800</v>
      </c>
      <c r="H5090">
        <f t="shared" si="79"/>
        <v>-3.8834909362087777E-2</v>
      </c>
    </row>
    <row r="5091" spans="1:8" x14ac:dyDescent="0.45">
      <c r="A5091" s="1">
        <v>44083</v>
      </c>
      <c r="B5091">
        <v>18.02</v>
      </c>
      <c r="C5091">
        <v>18.139999</v>
      </c>
      <c r="D5091">
        <v>17.899999999999999</v>
      </c>
      <c r="E5091">
        <v>17.93</v>
      </c>
      <c r="F5091">
        <v>17.398244999999999</v>
      </c>
      <c r="G5091">
        <v>1208600</v>
      </c>
      <c r="H5091">
        <f t="shared" si="79"/>
        <v>6.1727988096815789E-3</v>
      </c>
    </row>
    <row r="5092" spans="1:8" x14ac:dyDescent="0.45">
      <c r="A5092" s="1">
        <v>44084</v>
      </c>
      <c r="B5092">
        <v>17.989999999999998</v>
      </c>
      <c r="C5092">
        <v>18.02</v>
      </c>
      <c r="D5092">
        <v>17.280000999999999</v>
      </c>
      <c r="E5092">
        <v>17.290001</v>
      </c>
      <c r="F5092">
        <v>16.777225000000001</v>
      </c>
      <c r="G5092">
        <v>2291300</v>
      </c>
      <c r="H5092">
        <f t="shared" si="79"/>
        <v>-3.5694404809220592E-2</v>
      </c>
    </row>
    <row r="5093" spans="1:8" x14ac:dyDescent="0.45">
      <c r="A5093" s="1">
        <v>44085</v>
      </c>
      <c r="B5093">
        <v>17.34</v>
      </c>
      <c r="C5093">
        <v>17.43</v>
      </c>
      <c r="D5093">
        <v>17.18</v>
      </c>
      <c r="E5093">
        <v>17.32</v>
      </c>
      <c r="F5093">
        <v>16.806335000000001</v>
      </c>
      <c r="G5093">
        <v>1205500</v>
      </c>
      <c r="H5093">
        <f t="shared" si="79"/>
        <v>1.7350902786366085E-3</v>
      </c>
    </row>
    <row r="5094" spans="1:8" x14ac:dyDescent="0.45">
      <c r="A5094" s="1">
        <v>44088</v>
      </c>
      <c r="B5094">
        <v>17.350000000000001</v>
      </c>
      <c r="C5094">
        <v>17.600000000000001</v>
      </c>
      <c r="D5094">
        <v>17.25</v>
      </c>
      <c r="E5094">
        <v>17.43</v>
      </c>
      <c r="F5094">
        <v>16.913074000000002</v>
      </c>
      <c r="G5094">
        <v>858100</v>
      </c>
      <c r="H5094">
        <f t="shared" si="79"/>
        <v>6.3511170043915044E-3</v>
      </c>
    </row>
    <row r="5095" spans="1:8" x14ac:dyDescent="0.45">
      <c r="A5095" s="1">
        <v>44089</v>
      </c>
      <c r="B5095">
        <v>17.559999000000001</v>
      </c>
      <c r="C5095">
        <v>17.73</v>
      </c>
      <c r="D5095">
        <v>17.280000999999999</v>
      </c>
      <c r="E5095">
        <v>17.309999000000001</v>
      </c>
      <c r="F5095">
        <v>16.796633</v>
      </c>
      <c r="G5095">
        <v>678200</v>
      </c>
      <c r="H5095">
        <f t="shared" si="79"/>
        <v>-6.8846739510511901E-3</v>
      </c>
    </row>
    <row r="5096" spans="1:8" x14ac:dyDescent="0.45">
      <c r="A5096" s="1">
        <v>44090</v>
      </c>
      <c r="B5096">
        <v>17.5</v>
      </c>
      <c r="C5096">
        <v>18.260000000000002</v>
      </c>
      <c r="D5096">
        <v>17.350000000000001</v>
      </c>
      <c r="E5096">
        <v>18.02</v>
      </c>
      <c r="F5096">
        <v>17.485576999999999</v>
      </c>
      <c r="G5096">
        <v>1867400</v>
      </c>
      <c r="H5096">
        <f t="shared" si="79"/>
        <v>4.1016791877276804E-2</v>
      </c>
    </row>
    <row r="5097" spans="1:8" x14ac:dyDescent="0.45">
      <c r="A5097" s="1">
        <v>44091</v>
      </c>
      <c r="B5097">
        <v>17.739999999999998</v>
      </c>
      <c r="C5097">
        <v>18.040001</v>
      </c>
      <c r="D5097">
        <v>17.540001</v>
      </c>
      <c r="E5097">
        <v>18.040001</v>
      </c>
      <c r="F5097">
        <v>17.504981999999998</v>
      </c>
      <c r="G5097">
        <v>1232900</v>
      </c>
      <c r="H5097">
        <f t="shared" si="79"/>
        <v>1.1097717850545585E-3</v>
      </c>
    </row>
    <row r="5098" spans="1:8" x14ac:dyDescent="0.45">
      <c r="A5098" s="1">
        <v>44092</v>
      </c>
      <c r="B5098">
        <v>17.969999000000001</v>
      </c>
      <c r="C5098">
        <v>18.040001</v>
      </c>
      <c r="D5098">
        <v>17.649999999999999</v>
      </c>
      <c r="E5098">
        <v>17.809999000000001</v>
      </c>
      <c r="F5098">
        <v>17.281803</v>
      </c>
      <c r="G5098">
        <v>1128700</v>
      </c>
      <c r="H5098">
        <f t="shared" si="79"/>
        <v>-1.2749456126261549E-2</v>
      </c>
    </row>
    <row r="5099" spans="1:8" x14ac:dyDescent="0.45">
      <c r="A5099" s="1">
        <v>44095</v>
      </c>
      <c r="B5099">
        <v>17.389999</v>
      </c>
      <c r="C5099">
        <v>17.420000000000002</v>
      </c>
      <c r="D5099">
        <v>16.969999000000001</v>
      </c>
      <c r="E5099">
        <v>17.239999999999998</v>
      </c>
      <c r="F5099">
        <v>16.728705999999999</v>
      </c>
      <c r="G5099">
        <v>1526100</v>
      </c>
      <c r="H5099">
        <f t="shared" si="79"/>
        <v>-3.2004588873047579E-2</v>
      </c>
    </row>
    <row r="5100" spans="1:8" x14ac:dyDescent="0.45">
      <c r="A5100" s="1">
        <v>44096</v>
      </c>
      <c r="B5100">
        <v>17.239999999999998</v>
      </c>
      <c r="C5100">
        <v>17.540001</v>
      </c>
      <c r="D5100">
        <v>17.059999000000001</v>
      </c>
      <c r="E5100">
        <v>17.079999999999998</v>
      </c>
      <c r="F5100">
        <v>16.573454000000002</v>
      </c>
      <c r="G5100">
        <v>895000</v>
      </c>
      <c r="H5100">
        <f t="shared" si="79"/>
        <v>-9.2805743612206504E-3</v>
      </c>
    </row>
    <row r="5101" spans="1:8" x14ac:dyDescent="0.45">
      <c r="A5101" s="1">
        <v>44097</v>
      </c>
      <c r="B5101">
        <v>16.850000000000001</v>
      </c>
      <c r="C5101">
        <v>16.940000999999999</v>
      </c>
      <c r="D5101">
        <v>16.040001</v>
      </c>
      <c r="E5101">
        <v>16.049999</v>
      </c>
      <c r="F5101">
        <v>15.824147</v>
      </c>
      <c r="G5101">
        <v>1689800</v>
      </c>
      <c r="H5101">
        <f t="shared" si="79"/>
        <v>-4.5211275814926788E-2</v>
      </c>
    </row>
    <row r="5102" spans="1:8" x14ac:dyDescent="0.45">
      <c r="A5102" s="1">
        <v>44098</v>
      </c>
      <c r="B5102">
        <v>15.98</v>
      </c>
      <c r="C5102">
        <v>16.350000000000001</v>
      </c>
      <c r="D5102">
        <v>15.72</v>
      </c>
      <c r="E5102">
        <v>16.059999000000001</v>
      </c>
      <c r="F5102">
        <v>15.834007</v>
      </c>
      <c r="G5102">
        <v>2107400</v>
      </c>
      <c r="H5102">
        <f t="shared" si="79"/>
        <v>6.2309835721308104E-4</v>
      </c>
    </row>
    <row r="5103" spans="1:8" x14ac:dyDescent="0.45">
      <c r="A5103" s="1">
        <v>44099</v>
      </c>
      <c r="B5103">
        <v>15.92</v>
      </c>
      <c r="C5103">
        <v>16.18</v>
      </c>
      <c r="D5103">
        <v>15.81</v>
      </c>
      <c r="E5103">
        <v>16.059999000000001</v>
      </c>
      <c r="F5103">
        <v>15.834007</v>
      </c>
      <c r="G5103">
        <v>1601300</v>
      </c>
      <c r="H5103">
        <f t="shared" si="79"/>
        <v>0</v>
      </c>
    </row>
    <row r="5104" spans="1:8" x14ac:dyDescent="0.45">
      <c r="A5104" s="1">
        <v>44102</v>
      </c>
      <c r="B5104">
        <v>16.370000999999998</v>
      </c>
      <c r="C5104">
        <v>16.620000999999998</v>
      </c>
      <c r="D5104">
        <v>16.34</v>
      </c>
      <c r="E5104">
        <v>16.440000999999999</v>
      </c>
      <c r="F5104">
        <v>16.208659999999998</v>
      </c>
      <c r="G5104">
        <v>1779900</v>
      </c>
      <c r="H5104">
        <f t="shared" si="79"/>
        <v>2.3661288011303627E-2</v>
      </c>
    </row>
    <row r="5105" spans="1:8" x14ac:dyDescent="0.45">
      <c r="A5105" s="1">
        <v>44103</v>
      </c>
      <c r="B5105">
        <v>16.399999999999999</v>
      </c>
      <c r="C5105">
        <v>16.43</v>
      </c>
      <c r="D5105">
        <v>15.85</v>
      </c>
      <c r="E5105">
        <v>16.010000000000002</v>
      </c>
      <c r="F5105">
        <v>15.784711</v>
      </c>
      <c r="G5105">
        <v>1408200</v>
      </c>
      <c r="H5105">
        <f t="shared" si="79"/>
        <v>-2.615570935536915E-2</v>
      </c>
    </row>
    <row r="5106" spans="1:8" x14ac:dyDescent="0.45">
      <c r="A5106" s="1">
        <v>44104</v>
      </c>
      <c r="B5106">
        <v>16.120000999999998</v>
      </c>
      <c r="C5106">
        <v>16.27</v>
      </c>
      <c r="D5106">
        <v>15.87</v>
      </c>
      <c r="E5106">
        <v>15.96</v>
      </c>
      <c r="F5106">
        <v>15.735415</v>
      </c>
      <c r="G5106">
        <v>1551200</v>
      </c>
      <c r="H5106">
        <f t="shared" si="79"/>
        <v>-3.123022017951449E-3</v>
      </c>
    </row>
    <row r="5107" spans="1:8" x14ac:dyDescent="0.45">
      <c r="A5107" s="1">
        <v>44105</v>
      </c>
      <c r="B5107">
        <v>15.79</v>
      </c>
      <c r="C5107">
        <v>15.85</v>
      </c>
      <c r="D5107">
        <v>15.39</v>
      </c>
      <c r="E5107">
        <v>15.46</v>
      </c>
      <c r="F5107">
        <v>15.24245</v>
      </c>
      <c r="G5107">
        <v>1630400</v>
      </c>
      <c r="H5107">
        <f t="shared" si="79"/>
        <v>-3.1328376150231763E-2</v>
      </c>
    </row>
    <row r="5108" spans="1:8" x14ac:dyDescent="0.45">
      <c r="A5108" s="1">
        <v>44106</v>
      </c>
      <c r="B5108">
        <v>15.09</v>
      </c>
      <c r="C5108">
        <v>15.76</v>
      </c>
      <c r="D5108">
        <v>15.04</v>
      </c>
      <c r="E5108">
        <v>15.63</v>
      </c>
      <c r="F5108">
        <v>15.410057999999999</v>
      </c>
      <c r="G5108">
        <v>2299100</v>
      </c>
      <c r="H5108">
        <f t="shared" si="79"/>
        <v>1.0996132511505774E-2</v>
      </c>
    </row>
    <row r="5109" spans="1:8" x14ac:dyDescent="0.45">
      <c r="A5109" s="1">
        <v>44109</v>
      </c>
      <c r="B5109">
        <v>15.8</v>
      </c>
      <c r="C5109">
        <v>16.120000999999998</v>
      </c>
      <c r="D5109">
        <v>15.74</v>
      </c>
      <c r="E5109">
        <v>16.110001</v>
      </c>
      <c r="F5109">
        <v>15.883304000000001</v>
      </c>
      <c r="G5109">
        <v>1797800</v>
      </c>
      <c r="H5109">
        <f t="shared" si="79"/>
        <v>3.0710202388595897E-2</v>
      </c>
    </row>
    <row r="5110" spans="1:8" x14ac:dyDescent="0.45">
      <c r="A5110" s="1">
        <v>44110</v>
      </c>
      <c r="B5110">
        <v>16.329999999999998</v>
      </c>
      <c r="C5110">
        <v>16.43</v>
      </c>
      <c r="D5110">
        <v>15.83</v>
      </c>
      <c r="E5110">
        <v>15.87</v>
      </c>
      <c r="F5110">
        <v>15.646680999999999</v>
      </c>
      <c r="G5110">
        <v>2172100</v>
      </c>
      <c r="H5110">
        <f t="shared" si="79"/>
        <v>-1.4897593095240191E-2</v>
      </c>
    </row>
    <row r="5111" spans="1:8" x14ac:dyDescent="0.45">
      <c r="A5111" s="1">
        <v>44111</v>
      </c>
      <c r="B5111">
        <v>15.96</v>
      </c>
      <c r="C5111">
        <v>16.149999999999999</v>
      </c>
      <c r="D5111">
        <v>15.8</v>
      </c>
      <c r="E5111">
        <v>16.100000000000001</v>
      </c>
      <c r="F5111">
        <v>15.873446</v>
      </c>
      <c r="G5111">
        <v>1086500</v>
      </c>
      <c r="H5111">
        <f t="shared" si="79"/>
        <v>1.4492849953290365E-2</v>
      </c>
    </row>
    <row r="5112" spans="1:8" x14ac:dyDescent="0.45">
      <c r="A5112" s="1">
        <v>44112</v>
      </c>
      <c r="B5112">
        <v>16.25</v>
      </c>
      <c r="C5112">
        <v>16.719999000000001</v>
      </c>
      <c r="D5112">
        <v>16.170000000000002</v>
      </c>
      <c r="E5112">
        <v>16.700001</v>
      </c>
      <c r="F5112">
        <v>16.465001999999998</v>
      </c>
      <c r="G5112">
        <v>1593300</v>
      </c>
      <c r="H5112">
        <f t="shared" si="79"/>
        <v>3.7267018138342323E-2</v>
      </c>
    </row>
    <row r="5113" spans="1:8" x14ac:dyDescent="0.45">
      <c r="A5113" s="1">
        <v>44113</v>
      </c>
      <c r="B5113">
        <v>16.889999</v>
      </c>
      <c r="C5113">
        <v>16.889999</v>
      </c>
      <c r="D5113">
        <v>16.43</v>
      </c>
      <c r="E5113">
        <v>16.459999</v>
      </c>
      <c r="F5113">
        <v>16.228377999999999</v>
      </c>
      <c r="G5113">
        <v>1623900</v>
      </c>
      <c r="H5113">
        <f t="shared" si="79"/>
        <v>-1.437133138520108E-2</v>
      </c>
    </row>
    <row r="5114" spans="1:8" x14ac:dyDescent="0.45">
      <c r="A5114" s="1">
        <v>44116</v>
      </c>
      <c r="B5114">
        <v>16.440000999999999</v>
      </c>
      <c r="C5114">
        <v>16.559999000000001</v>
      </c>
      <c r="D5114">
        <v>16.25</v>
      </c>
      <c r="E5114">
        <v>16.5</v>
      </c>
      <c r="F5114">
        <v>16.267817000000001</v>
      </c>
      <c r="G5114">
        <v>1046000</v>
      </c>
      <c r="H5114">
        <f t="shared" si="79"/>
        <v>2.4302490365950558E-3</v>
      </c>
    </row>
    <row r="5115" spans="1:8" x14ac:dyDescent="0.45">
      <c r="A5115" s="1">
        <v>44117</v>
      </c>
      <c r="B5115">
        <v>16.510000000000002</v>
      </c>
      <c r="C5115">
        <v>16.610001</v>
      </c>
      <c r="D5115">
        <v>16.23</v>
      </c>
      <c r="E5115">
        <v>16.260000000000002</v>
      </c>
      <c r="F5115">
        <v>16.031192999999998</v>
      </c>
      <c r="G5115">
        <v>1100000</v>
      </c>
      <c r="H5115">
        <f t="shared" si="79"/>
        <v>-1.4545528757792359E-2</v>
      </c>
    </row>
    <row r="5116" spans="1:8" x14ac:dyDescent="0.45">
      <c r="A5116" s="1">
        <v>44118</v>
      </c>
      <c r="B5116">
        <v>16.299999</v>
      </c>
      <c r="C5116">
        <v>16.709999</v>
      </c>
      <c r="D5116">
        <v>16.280000999999999</v>
      </c>
      <c r="E5116">
        <v>16.32</v>
      </c>
      <c r="F5116">
        <v>16.090349</v>
      </c>
      <c r="G5116">
        <v>1152500</v>
      </c>
      <c r="H5116">
        <f t="shared" si="79"/>
        <v>3.6900560051895681E-3</v>
      </c>
    </row>
    <row r="5117" spans="1:8" x14ac:dyDescent="0.45">
      <c r="A5117" s="1">
        <v>44119</v>
      </c>
      <c r="B5117">
        <v>16.049999</v>
      </c>
      <c r="C5117">
        <v>16.540001</v>
      </c>
      <c r="D5117">
        <v>15.91</v>
      </c>
      <c r="E5117">
        <v>16.52</v>
      </c>
      <c r="F5117">
        <v>16.287534999999998</v>
      </c>
      <c r="G5117">
        <v>1681800</v>
      </c>
      <c r="H5117">
        <f t="shared" si="79"/>
        <v>1.2254923743419077E-2</v>
      </c>
    </row>
    <row r="5118" spans="1:8" x14ac:dyDescent="0.45">
      <c r="A5118" s="1">
        <v>44120</v>
      </c>
      <c r="B5118">
        <v>16.469999000000001</v>
      </c>
      <c r="C5118">
        <v>16.489999999999998</v>
      </c>
      <c r="D5118">
        <v>16.149999999999999</v>
      </c>
      <c r="E5118">
        <v>16.18</v>
      </c>
      <c r="F5118">
        <v>15.952318</v>
      </c>
      <c r="G5118">
        <v>1575400</v>
      </c>
      <c r="H5118">
        <f t="shared" si="79"/>
        <v>-2.0581199058052557E-2</v>
      </c>
    </row>
    <row r="5119" spans="1:8" x14ac:dyDescent="0.45">
      <c r="A5119" s="1">
        <v>44123</v>
      </c>
      <c r="B5119">
        <v>16.25</v>
      </c>
      <c r="C5119">
        <v>16.32</v>
      </c>
      <c r="D5119">
        <v>15.82</v>
      </c>
      <c r="E5119">
        <v>15.83</v>
      </c>
      <c r="F5119">
        <v>15.607244</v>
      </c>
      <c r="G5119">
        <v>1839100</v>
      </c>
      <c r="H5119">
        <f t="shared" si="79"/>
        <v>-2.1631589841676901E-2</v>
      </c>
    </row>
    <row r="5120" spans="1:8" x14ac:dyDescent="0.45">
      <c r="A5120" s="1">
        <v>44124</v>
      </c>
      <c r="B5120">
        <v>15.94</v>
      </c>
      <c r="C5120">
        <v>16.16</v>
      </c>
      <c r="D5120">
        <v>15.83</v>
      </c>
      <c r="E5120">
        <v>16.040001</v>
      </c>
      <c r="F5120">
        <v>15.81429</v>
      </c>
      <c r="G5120">
        <v>1921900</v>
      </c>
      <c r="H5120">
        <f t="shared" si="79"/>
        <v>1.3266019292067277E-2</v>
      </c>
    </row>
    <row r="5121" spans="1:8" x14ac:dyDescent="0.45">
      <c r="A5121" s="1">
        <v>44125</v>
      </c>
      <c r="B5121">
        <v>15.94</v>
      </c>
      <c r="C5121">
        <v>16.030000999999999</v>
      </c>
      <c r="D5121">
        <v>15.71</v>
      </c>
      <c r="E5121">
        <v>15.71</v>
      </c>
      <c r="F5121">
        <v>15.488932999999999</v>
      </c>
      <c r="G5121">
        <v>1655700</v>
      </c>
      <c r="H5121">
        <f t="shared" si="79"/>
        <v>-2.0573607793963555E-2</v>
      </c>
    </row>
    <row r="5122" spans="1:8" x14ac:dyDescent="0.45">
      <c r="A5122" s="1">
        <v>44126</v>
      </c>
      <c r="B5122">
        <v>15.73</v>
      </c>
      <c r="C5122">
        <v>16.379999000000002</v>
      </c>
      <c r="D5122">
        <v>15.66</v>
      </c>
      <c r="E5122">
        <v>16.350000000000001</v>
      </c>
      <c r="F5122">
        <v>16.119926</v>
      </c>
      <c r="G5122">
        <v>1763000</v>
      </c>
      <c r="H5122">
        <f t="shared" si="79"/>
        <v>4.0738312961906331E-2</v>
      </c>
    </row>
    <row r="5123" spans="1:8" x14ac:dyDescent="0.45">
      <c r="A5123" s="1">
        <v>44127</v>
      </c>
      <c r="B5123">
        <v>16.43</v>
      </c>
      <c r="C5123">
        <v>16.540001</v>
      </c>
      <c r="D5123">
        <v>16.100000000000001</v>
      </c>
      <c r="E5123">
        <v>16.27</v>
      </c>
      <c r="F5123">
        <v>16.041052000000001</v>
      </c>
      <c r="G5123">
        <v>2105000</v>
      </c>
      <c r="H5123">
        <f t="shared" si="79"/>
        <v>-4.8929505011374719E-3</v>
      </c>
    </row>
    <row r="5124" spans="1:8" x14ac:dyDescent="0.45">
      <c r="A5124" s="1">
        <v>44130</v>
      </c>
      <c r="B5124">
        <v>16</v>
      </c>
      <c r="C5124">
        <v>16.049999</v>
      </c>
      <c r="D5124">
        <v>15.55</v>
      </c>
      <c r="E5124">
        <v>15.72</v>
      </c>
      <c r="F5124">
        <v>15.498792999999999</v>
      </c>
      <c r="G5124">
        <v>2028100</v>
      </c>
      <c r="H5124">
        <f t="shared" ref="H5124:H5187" si="80">F5124/F5123-1</f>
        <v>-3.3804453722860672E-2</v>
      </c>
    </row>
    <row r="5125" spans="1:8" x14ac:dyDescent="0.45">
      <c r="A5125" s="1">
        <v>44131</v>
      </c>
      <c r="B5125">
        <v>15.73</v>
      </c>
      <c r="C5125">
        <v>15.73</v>
      </c>
      <c r="D5125">
        <v>15.48</v>
      </c>
      <c r="E5125">
        <v>15.51</v>
      </c>
      <c r="F5125">
        <v>15.291746</v>
      </c>
      <c r="G5125">
        <v>1120400</v>
      </c>
      <c r="H5125">
        <f t="shared" si="80"/>
        <v>-1.3358911239088056E-2</v>
      </c>
    </row>
    <row r="5126" spans="1:8" x14ac:dyDescent="0.45">
      <c r="A5126" s="1">
        <v>44132</v>
      </c>
      <c r="B5126">
        <v>15.13</v>
      </c>
      <c r="C5126">
        <v>15.25</v>
      </c>
      <c r="D5126">
        <v>14.83</v>
      </c>
      <c r="E5126">
        <v>14.89</v>
      </c>
      <c r="F5126">
        <v>14.680471000000001</v>
      </c>
      <c r="G5126">
        <v>3728100</v>
      </c>
      <c r="H5126">
        <f t="shared" si="80"/>
        <v>-3.9974179534501775E-2</v>
      </c>
    </row>
    <row r="5127" spans="1:8" x14ac:dyDescent="0.45">
      <c r="A5127" s="1">
        <v>44133</v>
      </c>
      <c r="B5127">
        <v>14.74</v>
      </c>
      <c r="C5127">
        <v>15.38</v>
      </c>
      <c r="D5127">
        <v>14.52</v>
      </c>
      <c r="E5127">
        <v>15.34</v>
      </c>
      <c r="F5127">
        <v>15.124139</v>
      </c>
      <c r="G5127">
        <v>2874500</v>
      </c>
      <c r="H5127">
        <f t="shared" si="80"/>
        <v>3.0221646158355542E-2</v>
      </c>
    </row>
    <row r="5128" spans="1:8" x14ac:dyDescent="0.45">
      <c r="A5128" s="1">
        <v>44134</v>
      </c>
      <c r="B5128">
        <v>15.22</v>
      </c>
      <c r="C5128">
        <v>15.4</v>
      </c>
      <c r="D5128">
        <v>15.03</v>
      </c>
      <c r="E5128">
        <v>15.37</v>
      </c>
      <c r="F5128">
        <v>15.153715999999999</v>
      </c>
      <c r="G5128">
        <v>2956000</v>
      </c>
      <c r="H5128">
        <f t="shared" si="80"/>
        <v>1.9556154568534101E-3</v>
      </c>
    </row>
    <row r="5129" spans="1:8" x14ac:dyDescent="0.45">
      <c r="A5129" s="1">
        <v>44137</v>
      </c>
      <c r="B5129">
        <v>15.57</v>
      </c>
      <c r="C5129">
        <v>16.110001</v>
      </c>
      <c r="D5129">
        <v>15.32</v>
      </c>
      <c r="E5129">
        <v>15.91</v>
      </c>
      <c r="F5129">
        <v>15.686118</v>
      </c>
      <c r="G5129">
        <v>3065900</v>
      </c>
      <c r="H5129">
        <f t="shared" si="80"/>
        <v>3.5133428658686849E-2</v>
      </c>
    </row>
    <row r="5130" spans="1:8" x14ac:dyDescent="0.45">
      <c r="A5130" s="1">
        <v>44138</v>
      </c>
      <c r="B5130">
        <v>16.170000000000002</v>
      </c>
      <c r="C5130">
        <v>16.170000000000002</v>
      </c>
      <c r="D5130">
        <v>15.68</v>
      </c>
      <c r="E5130">
        <v>15.82</v>
      </c>
      <c r="F5130">
        <v>15.597384</v>
      </c>
      <c r="G5130">
        <v>2598100</v>
      </c>
      <c r="H5130">
        <f t="shared" si="80"/>
        <v>-5.656848941210324E-3</v>
      </c>
    </row>
    <row r="5131" spans="1:8" x14ac:dyDescent="0.45">
      <c r="A5131" s="1">
        <v>44139</v>
      </c>
      <c r="B5131">
        <v>15.79</v>
      </c>
      <c r="C5131">
        <v>16.190000999999999</v>
      </c>
      <c r="D5131">
        <v>15.41</v>
      </c>
      <c r="E5131">
        <v>15.82</v>
      </c>
      <c r="F5131">
        <v>15.597384</v>
      </c>
      <c r="G5131">
        <v>2098500</v>
      </c>
      <c r="H5131">
        <f t="shared" si="80"/>
        <v>0</v>
      </c>
    </row>
    <row r="5132" spans="1:8" x14ac:dyDescent="0.45">
      <c r="A5132" s="1">
        <v>44140</v>
      </c>
      <c r="B5132">
        <v>15.87</v>
      </c>
      <c r="C5132">
        <v>16.149999999999999</v>
      </c>
      <c r="D5132">
        <v>15.82</v>
      </c>
      <c r="E5132">
        <v>15.82</v>
      </c>
      <c r="F5132">
        <v>15.597384</v>
      </c>
      <c r="G5132">
        <v>1951800</v>
      </c>
      <c r="H5132">
        <f t="shared" si="80"/>
        <v>0</v>
      </c>
    </row>
    <row r="5133" spans="1:8" x14ac:dyDescent="0.45">
      <c r="A5133" s="1">
        <v>44141</v>
      </c>
      <c r="B5133">
        <v>15.82</v>
      </c>
      <c r="C5133">
        <v>16.059999000000001</v>
      </c>
      <c r="D5133">
        <v>15.47</v>
      </c>
      <c r="E5133">
        <v>15.53</v>
      </c>
      <c r="F5133">
        <v>15.311464000000001</v>
      </c>
      <c r="G5133">
        <v>1972500</v>
      </c>
      <c r="H5133">
        <f t="shared" si="80"/>
        <v>-1.8331279142707491E-2</v>
      </c>
    </row>
    <row r="5134" spans="1:8" x14ac:dyDescent="0.45">
      <c r="A5134" s="1">
        <v>44144</v>
      </c>
      <c r="B5134">
        <v>17.25</v>
      </c>
      <c r="C5134">
        <v>18.030000999999999</v>
      </c>
      <c r="D5134">
        <v>17.209999</v>
      </c>
      <c r="E5134">
        <v>17.620000999999998</v>
      </c>
      <c r="F5134">
        <v>17.372055</v>
      </c>
      <c r="G5134">
        <v>5406800</v>
      </c>
      <c r="H5134">
        <f t="shared" si="80"/>
        <v>0.13457831334743675</v>
      </c>
    </row>
    <row r="5135" spans="1:8" x14ac:dyDescent="0.45">
      <c r="A5135" s="1">
        <v>44145</v>
      </c>
      <c r="B5135">
        <v>17.93</v>
      </c>
      <c r="C5135">
        <v>18.170000000000002</v>
      </c>
      <c r="D5135">
        <v>17.579999999999998</v>
      </c>
      <c r="E5135">
        <v>18.170000000000002</v>
      </c>
      <c r="F5135">
        <v>17.914315999999999</v>
      </c>
      <c r="G5135">
        <v>4028300</v>
      </c>
      <c r="H5135">
        <f t="shared" si="80"/>
        <v>3.1214556942169569E-2</v>
      </c>
    </row>
    <row r="5136" spans="1:8" x14ac:dyDescent="0.45">
      <c r="A5136" s="1">
        <v>44146</v>
      </c>
      <c r="B5136">
        <v>18.360001</v>
      </c>
      <c r="C5136">
        <v>18.360001</v>
      </c>
      <c r="D5136">
        <v>17.860001</v>
      </c>
      <c r="E5136">
        <v>18.030000999999999</v>
      </c>
      <c r="F5136">
        <v>17.776287</v>
      </c>
      <c r="G5136">
        <v>2749600</v>
      </c>
      <c r="H5136">
        <f t="shared" si="80"/>
        <v>-7.704955076152431E-3</v>
      </c>
    </row>
    <row r="5137" spans="1:8" x14ac:dyDescent="0.45">
      <c r="A5137" s="1">
        <v>44147</v>
      </c>
      <c r="B5137">
        <v>17.75</v>
      </c>
      <c r="C5137">
        <v>17.959999</v>
      </c>
      <c r="D5137">
        <v>17.25</v>
      </c>
      <c r="E5137">
        <v>17.389999</v>
      </c>
      <c r="F5137">
        <v>17.145292000000001</v>
      </c>
      <c r="G5137">
        <v>2568800</v>
      </c>
      <c r="H5137">
        <f t="shared" si="80"/>
        <v>-3.5496445348795258E-2</v>
      </c>
    </row>
    <row r="5138" spans="1:8" x14ac:dyDescent="0.45">
      <c r="A5138" s="1">
        <v>44148</v>
      </c>
      <c r="B5138">
        <v>17.530000999999999</v>
      </c>
      <c r="C5138">
        <v>18.139999</v>
      </c>
      <c r="D5138">
        <v>17.530000999999999</v>
      </c>
      <c r="E5138">
        <v>18.079999999999998</v>
      </c>
      <c r="F5138">
        <v>17.825581</v>
      </c>
      <c r="G5138">
        <v>2672500</v>
      </c>
      <c r="H5138">
        <f t="shared" si="80"/>
        <v>3.9677889417106371E-2</v>
      </c>
    </row>
    <row r="5139" spans="1:8" x14ac:dyDescent="0.45">
      <c r="A5139" s="1">
        <v>44151</v>
      </c>
      <c r="B5139">
        <v>18.75</v>
      </c>
      <c r="C5139">
        <v>19.23</v>
      </c>
      <c r="D5139">
        <v>18.57</v>
      </c>
      <c r="E5139">
        <v>19.219999000000001</v>
      </c>
      <c r="F5139">
        <v>18.949539000000001</v>
      </c>
      <c r="G5139">
        <v>3489900</v>
      </c>
      <c r="H5139">
        <f t="shared" si="80"/>
        <v>6.3053092070323169E-2</v>
      </c>
    </row>
    <row r="5140" spans="1:8" x14ac:dyDescent="0.45">
      <c r="A5140" s="1">
        <v>44152</v>
      </c>
      <c r="B5140">
        <v>18.98</v>
      </c>
      <c r="C5140">
        <v>19.41</v>
      </c>
      <c r="D5140">
        <v>18.719999000000001</v>
      </c>
      <c r="E5140">
        <v>19.379999000000002</v>
      </c>
      <c r="F5140">
        <v>19.107288</v>
      </c>
      <c r="G5140">
        <v>1811100</v>
      </c>
      <c r="H5140">
        <f t="shared" si="80"/>
        <v>8.3246880042833205E-3</v>
      </c>
    </row>
    <row r="5141" spans="1:8" x14ac:dyDescent="0.45">
      <c r="A5141" s="1">
        <v>44153</v>
      </c>
      <c r="B5141">
        <v>19.540001</v>
      </c>
      <c r="C5141">
        <v>19.629999000000002</v>
      </c>
      <c r="D5141">
        <v>18.850000000000001</v>
      </c>
      <c r="E5141">
        <v>18.850000000000001</v>
      </c>
      <c r="F5141">
        <v>18.584747</v>
      </c>
      <c r="G5141">
        <v>2754300</v>
      </c>
      <c r="H5141">
        <f t="shared" si="80"/>
        <v>-2.7347732446383777E-2</v>
      </c>
    </row>
    <row r="5142" spans="1:8" x14ac:dyDescent="0.45">
      <c r="A5142" s="1">
        <v>44154</v>
      </c>
      <c r="B5142">
        <v>18.73</v>
      </c>
      <c r="C5142">
        <v>19.209999</v>
      </c>
      <c r="D5142">
        <v>18.59</v>
      </c>
      <c r="E5142">
        <v>19.18</v>
      </c>
      <c r="F5142">
        <v>18.910105000000001</v>
      </c>
      <c r="G5142">
        <v>1878200</v>
      </c>
      <c r="H5142">
        <f t="shared" si="80"/>
        <v>1.7506722044696277E-2</v>
      </c>
    </row>
    <row r="5143" spans="1:8" x14ac:dyDescent="0.45">
      <c r="A5143" s="1">
        <v>44155</v>
      </c>
      <c r="B5143">
        <v>19.129999000000002</v>
      </c>
      <c r="C5143">
        <v>19.209999</v>
      </c>
      <c r="D5143">
        <v>18.959999</v>
      </c>
      <c r="E5143">
        <v>19.059999000000001</v>
      </c>
      <c r="F5143">
        <v>18.791792000000001</v>
      </c>
      <c r="G5143">
        <v>1406000</v>
      </c>
      <c r="H5143">
        <f t="shared" si="80"/>
        <v>-6.2566019596401734E-3</v>
      </c>
    </row>
    <row r="5144" spans="1:8" x14ac:dyDescent="0.45">
      <c r="A5144" s="1">
        <v>44158</v>
      </c>
      <c r="B5144">
        <v>19.379999000000002</v>
      </c>
      <c r="C5144">
        <v>20.420000000000002</v>
      </c>
      <c r="D5144">
        <v>19.360001</v>
      </c>
      <c r="E5144">
        <v>20.399999999999999</v>
      </c>
      <c r="F5144">
        <v>20.112933999999999</v>
      </c>
      <c r="G5144">
        <v>3265100</v>
      </c>
      <c r="H5144">
        <f t="shared" si="80"/>
        <v>7.0304205155101718E-2</v>
      </c>
    </row>
    <row r="5145" spans="1:8" x14ac:dyDescent="0.45">
      <c r="A5145" s="1">
        <v>44159</v>
      </c>
      <c r="B5145">
        <v>21.040001</v>
      </c>
      <c r="C5145">
        <v>21.48</v>
      </c>
      <c r="D5145">
        <v>20.879999000000002</v>
      </c>
      <c r="E5145">
        <v>21.440000999999999</v>
      </c>
      <c r="F5145">
        <v>21.138301999999999</v>
      </c>
      <c r="G5145">
        <v>3584200</v>
      </c>
      <c r="H5145">
        <f t="shared" si="80"/>
        <v>5.0980528251124424E-2</v>
      </c>
    </row>
    <row r="5146" spans="1:8" x14ac:dyDescent="0.45">
      <c r="A5146" s="1">
        <v>44160</v>
      </c>
      <c r="B5146">
        <v>21.26</v>
      </c>
      <c r="C5146">
        <v>21.26</v>
      </c>
      <c r="D5146">
        <v>20.83</v>
      </c>
      <c r="E5146">
        <v>20.93</v>
      </c>
      <c r="F5146">
        <v>20.635479</v>
      </c>
      <c r="G5146">
        <v>2404500</v>
      </c>
      <c r="H5146">
        <f t="shared" si="80"/>
        <v>-2.3787293794932052E-2</v>
      </c>
    </row>
    <row r="5147" spans="1:8" x14ac:dyDescent="0.45">
      <c r="A5147" s="1">
        <v>44162</v>
      </c>
      <c r="B5147">
        <v>20.85</v>
      </c>
      <c r="C5147">
        <v>21</v>
      </c>
      <c r="D5147">
        <v>20.549999</v>
      </c>
      <c r="E5147">
        <v>20.709999</v>
      </c>
      <c r="F5147">
        <v>20.418572999999999</v>
      </c>
      <c r="G5147">
        <v>1471400</v>
      </c>
      <c r="H5147">
        <f t="shared" si="80"/>
        <v>-1.051131403346639E-2</v>
      </c>
    </row>
    <row r="5148" spans="1:8" x14ac:dyDescent="0.45">
      <c r="A5148" s="1">
        <v>44165</v>
      </c>
      <c r="B5148">
        <v>20.51</v>
      </c>
      <c r="C5148">
        <v>20.51</v>
      </c>
      <c r="D5148">
        <v>19.559999000000001</v>
      </c>
      <c r="E5148">
        <v>19.579999999999998</v>
      </c>
      <c r="F5148">
        <v>19.304473999999999</v>
      </c>
      <c r="G5148">
        <v>2429200</v>
      </c>
      <c r="H5148">
        <f t="shared" si="80"/>
        <v>-5.4563019658621537E-2</v>
      </c>
    </row>
    <row r="5149" spans="1:8" x14ac:dyDescent="0.45">
      <c r="A5149" s="1">
        <v>44166</v>
      </c>
      <c r="B5149">
        <v>20.09</v>
      </c>
      <c r="C5149">
        <v>20.209999</v>
      </c>
      <c r="D5149">
        <v>19.629999000000002</v>
      </c>
      <c r="E5149">
        <v>19.66</v>
      </c>
      <c r="F5149">
        <v>19.383348000000002</v>
      </c>
      <c r="G5149">
        <v>2901400</v>
      </c>
      <c r="H5149">
        <f t="shared" si="80"/>
        <v>4.0857886104539443E-3</v>
      </c>
    </row>
    <row r="5150" spans="1:8" x14ac:dyDescent="0.45">
      <c r="A5150" s="1">
        <v>44167</v>
      </c>
      <c r="B5150">
        <v>19.620000999999998</v>
      </c>
      <c r="C5150">
        <v>20.57</v>
      </c>
      <c r="D5150">
        <v>19.540001</v>
      </c>
      <c r="E5150">
        <v>20.280000999999999</v>
      </c>
      <c r="F5150">
        <v>19.994624999999999</v>
      </c>
      <c r="G5150">
        <v>4027400</v>
      </c>
      <c r="H5150">
        <f t="shared" si="80"/>
        <v>3.153619281870168E-2</v>
      </c>
    </row>
    <row r="5151" spans="1:8" x14ac:dyDescent="0.45">
      <c r="A5151" s="1">
        <v>44168</v>
      </c>
      <c r="B5151">
        <v>20.379999000000002</v>
      </c>
      <c r="C5151">
        <v>20.719999000000001</v>
      </c>
      <c r="D5151">
        <v>20.16</v>
      </c>
      <c r="E5151">
        <v>20.49</v>
      </c>
      <c r="F5151">
        <v>20.20167</v>
      </c>
      <c r="G5151">
        <v>2555100</v>
      </c>
      <c r="H5151">
        <f t="shared" si="80"/>
        <v>1.0355032915095874E-2</v>
      </c>
    </row>
    <row r="5152" spans="1:8" x14ac:dyDescent="0.45">
      <c r="A5152" s="1">
        <v>44169</v>
      </c>
      <c r="B5152">
        <v>20.809999000000001</v>
      </c>
      <c r="C5152">
        <v>21.59</v>
      </c>
      <c r="D5152">
        <v>20.809999000000001</v>
      </c>
      <c r="E5152">
        <v>21.59</v>
      </c>
      <c r="F5152">
        <v>21.286190000000001</v>
      </c>
      <c r="G5152">
        <v>2914600</v>
      </c>
      <c r="H5152">
        <f t="shared" si="80"/>
        <v>5.3684670623765252E-2</v>
      </c>
    </row>
    <row r="5153" spans="1:8" x14ac:dyDescent="0.45">
      <c r="A5153" s="1">
        <v>44172</v>
      </c>
      <c r="B5153">
        <v>21.33</v>
      </c>
      <c r="C5153">
        <v>21.35</v>
      </c>
      <c r="D5153">
        <v>20.879999000000002</v>
      </c>
      <c r="E5153">
        <v>21.040001</v>
      </c>
      <c r="F5153">
        <v>20.743931</v>
      </c>
      <c r="G5153">
        <v>1714000</v>
      </c>
      <c r="H5153">
        <f t="shared" si="80"/>
        <v>-2.5474685699977351E-2</v>
      </c>
    </row>
    <row r="5154" spans="1:8" x14ac:dyDescent="0.45">
      <c r="A5154" s="1">
        <v>44173</v>
      </c>
      <c r="B5154">
        <v>20.82</v>
      </c>
      <c r="C5154">
        <v>21.58</v>
      </c>
      <c r="D5154">
        <v>20.77</v>
      </c>
      <c r="E5154">
        <v>21.379999000000002</v>
      </c>
      <c r="F5154">
        <v>21.079143999999999</v>
      </c>
      <c r="G5154">
        <v>1609700</v>
      </c>
      <c r="H5154">
        <f t="shared" si="80"/>
        <v>1.6159569755606951E-2</v>
      </c>
    </row>
    <row r="5155" spans="1:8" x14ac:dyDescent="0.45">
      <c r="A5155" s="1">
        <v>44174</v>
      </c>
      <c r="B5155">
        <v>21.610001</v>
      </c>
      <c r="C5155">
        <v>21.93</v>
      </c>
      <c r="D5155">
        <v>21.15</v>
      </c>
      <c r="E5155">
        <v>21.43</v>
      </c>
      <c r="F5155">
        <v>21.128443000000001</v>
      </c>
      <c r="G5155">
        <v>2456900</v>
      </c>
      <c r="H5155">
        <f t="shared" si="80"/>
        <v>2.3387572094959452E-3</v>
      </c>
    </row>
    <row r="5156" spans="1:8" x14ac:dyDescent="0.45">
      <c r="A5156" s="1">
        <v>44175</v>
      </c>
      <c r="B5156">
        <v>21.43</v>
      </c>
      <c r="C5156">
        <v>22.299999</v>
      </c>
      <c r="D5156">
        <v>21.4</v>
      </c>
      <c r="E5156">
        <v>22.07</v>
      </c>
      <c r="F5156">
        <v>21.759436000000001</v>
      </c>
      <c r="G5156">
        <v>2164400</v>
      </c>
      <c r="H5156">
        <f t="shared" si="80"/>
        <v>2.9864623720735173E-2</v>
      </c>
    </row>
    <row r="5157" spans="1:8" x14ac:dyDescent="0.45">
      <c r="A5157" s="1">
        <v>44176</v>
      </c>
      <c r="B5157">
        <v>21.91</v>
      </c>
      <c r="C5157">
        <v>21.92</v>
      </c>
      <c r="D5157">
        <v>21.530000999999999</v>
      </c>
      <c r="E5157">
        <v>21.809999000000001</v>
      </c>
      <c r="F5157">
        <v>21.503094000000001</v>
      </c>
      <c r="G5157">
        <v>1066900</v>
      </c>
      <c r="H5157">
        <f t="shared" si="80"/>
        <v>-1.1780728140196262E-2</v>
      </c>
    </row>
    <row r="5158" spans="1:8" x14ac:dyDescent="0.45">
      <c r="A5158" s="1">
        <v>44179</v>
      </c>
      <c r="B5158">
        <v>21.98</v>
      </c>
      <c r="C5158">
        <v>21.98</v>
      </c>
      <c r="D5158">
        <v>20.799999</v>
      </c>
      <c r="E5158">
        <v>20.83</v>
      </c>
      <c r="F5158">
        <v>20.737508999999999</v>
      </c>
      <c r="G5158">
        <v>2596200</v>
      </c>
      <c r="H5158">
        <f t="shared" si="80"/>
        <v>-3.5603481061841635E-2</v>
      </c>
    </row>
    <row r="5159" spans="1:8" x14ac:dyDescent="0.45">
      <c r="A5159" s="1">
        <v>44180</v>
      </c>
      <c r="B5159">
        <v>21.040001</v>
      </c>
      <c r="C5159">
        <v>21.370000999999998</v>
      </c>
      <c r="D5159">
        <v>20.780000999999999</v>
      </c>
      <c r="E5159">
        <v>21.26</v>
      </c>
      <c r="F5159">
        <v>21.165600000000001</v>
      </c>
      <c r="G5159">
        <v>1746100</v>
      </c>
      <c r="H5159">
        <f t="shared" si="80"/>
        <v>2.0643318346480477E-2</v>
      </c>
    </row>
    <row r="5160" spans="1:8" x14ac:dyDescent="0.45">
      <c r="A5160" s="1">
        <v>44181</v>
      </c>
      <c r="B5160">
        <v>21.370000999999998</v>
      </c>
      <c r="C5160">
        <v>21.41</v>
      </c>
      <c r="D5160">
        <v>21.040001</v>
      </c>
      <c r="E5160">
        <v>21.17</v>
      </c>
      <c r="F5160">
        <v>21.076000000000001</v>
      </c>
      <c r="G5160">
        <v>1835000</v>
      </c>
      <c r="H5160">
        <f t="shared" si="80"/>
        <v>-4.2332841969989765E-3</v>
      </c>
    </row>
    <row r="5161" spans="1:8" x14ac:dyDescent="0.45">
      <c r="A5161" s="1">
        <v>44182</v>
      </c>
      <c r="B5161">
        <v>21.389999</v>
      </c>
      <c r="C5161">
        <v>21.389999</v>
      </c>
      <c r="D5161">
        <v>20.950001</v>
      </c>
      <c r="E5161">
        <v>21.040001</v>
      </c>
      <c r="F5161">
        <v>20.946579</v>
      </c>
      <c r="G5161">
        <v>1437700</v>
      </c>
      <c r="H5161">
        <f t="shared" si="80"/>
        <v>-6.1406813437084873E-3</v>
      </c>
    </row>
    <row r="5162" spans="1:8" x14ac:dyDescent="0.45">
      <c r="A5162" s="1">
        <v>44183</v>
      </c>
      <c r="B5162">
        <v>21.059999000000001</v>
      </c>
      <c r="C5162">
        <v>21.129999000000002</v>
      </c>
      <c r="D5162">
        <v>20.58</v>
      </c>
      <c r="E5162">
        <v>20.709999</v>
      </c>
      <c r="F5162">
        <v>20.618041999999999</v>
      </c>
      <c r="G5162">
        <v>2059400</v>
      </c>
      <c r="H5162">
        <f t="shared" si="80"/>
        <v>-1.5684518221328658E-2</v>
      </c>
    </row>
    <row r="5163" spans="1:8" x14ac:dyDescent="0.45">
      <c r="A5163" s="1">
        <v>44186</v>
      </c>
      <c r="B5163">
        <v>19.920000000000002</v>
      </c>
      <c r="C5163">
        <v>20.52</v>
      </c>
      <c r="D5163">
        <v>19.780000999999999</v>
      </c>
      <c r="E5163">
        <v>20.34</v>
      </c>
      <c r="F5163">
        <v>20.249684999999999</v>
      </c>
      <c r="G5163">
        <v>1994700</v>
      </c>
      <c r="H5163">
        <f t="shared" si="80"/>
        <v>-1.7865760482978943E-2</v>
      </c>
    </row>
    <row r="5164" spans="1:8" x14ac:dyDescent="0.45">
      <c r="A5164" s="1">
        <v>44187</v>
      </c>
      <c r="B5164">
        <v>20.309999000000001</v>
      </c>
      <c r="C5164">
        <v>20.389999</v>
      </c>
      <c r="D5164">
        <v>20.010000000000002</v>
      </c>
      <c r="E5164">
        <v>20.02</v>
      </c>
      <c r="F5164">
        <v>19.931107000000001</v>
      </c>
      <c r="G5164">
        <v>1188100</v>
      </c>
      <c r="H5164">
        <f t="shared" si="80"/>
        <v>-1.5732491641227919E-2</v>
      </c>
    </row>
    <row r="5165" spans="1:8" x14ac:dyDescent="0.45">
      <c r="A5165" s="1">
        <v>44188</v>
      </c>
      <c r="B5165">
        <v>20.170000000000002</v>
      </c>
      <c r="C5165">
        <v>20.74</v>
      </c>
      <c r="D5165">
        <v>20.170000000000002</v>
      </c>
      <c r="E5165">
        <v>20.459999</v>
      </c>
      <c r="F5165">
        <v>20.369152</v>
      </c>
      <c r="G5165">
        <v>1132200</v>
      </c>
      <c r="H5165">
        <f t="shared" si="80"/>
        <v>2.1977956367400964E-2</v>
      </c>
    </row>
    <row r="5166" spans="1:8" x14ac:dyDescent="0.45">
      <c r="A5166" s="1">
        <v>44189</v>
      </c>
      <c r="B5166">
        <v>20.52</v>
      </c>
      <c r="C5166">
        <v>20.52</v>
      </c>
      <c r="D5166">
        <v>20.149999999999999</v>
      </c>
      <c r="E5166">
        <v>20.329999999999998</v>
      </c>
      <c r="F5166">
        <v>20.239729000000001</v>
      </c>
      <c r="G5166">
        <v>774600</v>
      </c>
      <c r="H5166">
        <f t="shared" si="80"/>
        <v>-6.3538727581785581E-3</v>
      </c>
    </row>
    <row r="5167" spans="1:8" x14ac:dyDescent="0.45">
      <c r="A5167" s="1">
        <v>44193</v>
      </c>
      <c r="B5167">
        <v>20.420000000000002</v>
      </c>
      <c r="C5167">
        <v>20.67</v>
      </c>
      <c r="D5167">
        <v>20.16</v>
      </c>
      <c r="E5167">
        <v>20.200001</v>
      </c>
      <c r="F5167">
        <v>20.110308</v>
      </c>
      <c r="G5167">
        <v>1281900</v>
      </c>
      <c r="H5167">
        <f t="shared" si="80"/>
        <v>-6.3944037985884661E-3</v>
      </c>
    </row>
    <row r="5168" spans="1:8" x14ac:dyDescent="0.45">
      <c r="A5168" s="1">
        <v>44194</v>
      </c>
      <c r="B5168">
        <v>20.309999000000001</v>
      </c>
      <c r="C5168">
        <v>20.379999000000002</v>
      </c>
      <c r="D5168">
        <v>20</v>
      </c>
      <c r="E5168">
        <v>20.07</v>
      </c>
      <c r="F5168">
        <v>19.980885000000001</v>
      </c>
      <c r="G5168">
        <v>1543000</v>
      </c>
      <c r="H5168">
        <f t="shared" si="80"/>
        <v>-6.4356547895735305E-3</v>
      </c>
    </row>
    <row r="5169" spans="1:8" x14ac:dyDescent="0.45">
      <c r="A5169" s="1">
        <v>44195</v>
      </c>
      <c r="B5169">
        <v>20.09</v>
      </c>
      <c r="C5169">
        <v>20.6</v>
      </c>
      <c r="D5169">
        <v>20.07</v>
      </c>
      <c r="E5169">
        <v>20.41</v>
      </c>
      <c r="F5169">
        <v>20.319374</v>
      </c>
      <c r="G5169">
        <v>1167100</v>
      </c>
      <c r="H5169">
        <f t="shared" si="80"/>
        <v>1.6940641017652469E-2</v>
      </c>
    </row>
    <row r="5170" spans="1:8" x14ac:dyDescent="0.45">
      <c r="A5170" s="1">
        <v>44196</v>
      </c>
      <c r="B5170">
        <v>20.290001</v>
      </c>
      <c r="C5170">
        <v>20.41</v>
      </c>
      <c r="D5170">
        <v>20.16</v>
      </c>
      <c r="E5170">
        <v>20.239999999999998</v>
      </c>
      <c r="F5170">
        <v>20.150129</v>
      </c>
      <c r="G5170">
        <v>985900</v>
      </c>
      <c r="H5170">
        <f t="shared" si="80"/>
        <v>-8.3292428201774404E-3</v>
      </c>
    </row>
    <row r="5171" spans="1:8" x14ac:dyDescent="0.45">
      <c r="A5171" s="1">
        <v>44200</v>
      </c>
      <c r="B5171">
        <v>20.459999</v>
      </c>
      <c r="C5171">
        <v>20.66</v>
      </c>
      <c r="D5171">
        <v>20.059999000000001</v>
      </c>
      <c r="E5171">
        <v>20.290001</v>
      </c>
      <c r="F5171">
        <v>20.199909000000002</v>
      </c>
      <c r="G5171">
        <v>2090500</v>
      </c>
      <c r="H5171">
        <f t="shared" si="80"/>
        <v>2.4704556481995876E-3</v>
      </c>
    </row>
    <row r="5172" spans="1:8" x14ac:dyDescent="0.45">
      <c r="A5172" s="1">
        <v>44201</v>
      </c>
      <c r="B5172">
        <v>20.52</v>
      </c>
      <c r="C5172">
        <v>21.700001</v>
      </c>
      <c r="D5172">
        <v>20.450001</v>
      </c>
      <c r="E5172">
        <v>21.17</v>
      </c>
      <c r="F5172">
        <v>21.076000000000001</v>
      </c>
      <c r="G5172">
        <v>2106200</v>
      </c>
      <c r="H5172">
        <f t="shared" si="80"/>
        <v>4.3371036968532728E-2</v>
      </c>
    </row>
    <row r="5173" spans="1:8" x14ac:dyDescent="0.45">
      <c r="A5173" s="1">
        <v>44202</v>
      </c>
      <c r="B5173">
        <v>21.58</v>
      </c>
      <c r="C5173">
        <v>22.02</v>
      </c>
      <c r="D5173">
        <v>21.309999000000001</v>
      </c>
      <c r="E5173">
        <v>21.85</v>
      </c>
      <c r="F5173">
        <v>21.752980999999998</v>
      </c>
      <c r="G5173">
        <v>2562900</v>
      </c>
      <c r="H5173">
        <f t="shared" si="80"/>
        <v>3.2120943252988976E-2</v>
      </c>
    </row>
    <row r="5174" spans="1:8" x14ac:dyDescent="0.45">
      <c r="A5174" s="1">
        <v>44203</v>
      </c>
      <c r="B5174">
        <v>22.040001</v>
      </c>
      <c r="C5174">
        <v>22.370000999999998</v>
      </c>
      <c r="D5174">
        <v>21.84</v>
      </c>
      <c r="E5174">
        <v>22.18</v>
      </c>
      <c r="F5174">
        <v>22.081516000000001</v>
      </c>
      <c r="G5174">
        <v>1696600</v>
      </c>
      <c r="H5174">
        <f t="shared" si="80"/>
        <v>1.5102987493990083E-2</v>
      </c>
    </row>
    <row r="5175" spans="1:8" x14ac:dyDescent="0.45">
      <c r="A5175" s="1">
        <v>44204</v>
      </c>
      <c r="B5175">
        <v>22.42</v>
      </c>
      <c r="C5175">
        <v>22.43</v>
      </c>
      <c r="D5175">
        <v>21.959999</v>
      </c>
      <c r="E5175">
        <v>22.110001</v>
      </c>
      <c r="F5175">
        <v>22.011827</v>
      </c>
      <c r="G5175">
        <v>2093400</v>
      </c>
      <c r="H5175">
        <f t="shared" si="80"/>
        <v>-3.1559880218369196E-3</v>
      </c>
    </row>
    <row r="5176" spans="1:8" x14ac:dyDescent="0.45">
      <c r="A5176" s="1">
        <v>44207</v>
      </c>
      <c r="B5176">
        <v>21.700001</v>
      </c>
      <c r="C5176">
        <v>22.559999000000001</v>
      </c>
      <c r="D5176">
        <v>21.6</v>
      </c>
      <c r="E5176">
        <v>22.49</v>
      </c>
      <c r="F5176">
        <v>22.390139000000001</v>
      </c>
      <c r="G5176">
        <v>1420000</v>
      </c>
      <c r="H5176">
        <f t="shared" si="80"/>
        <v>1.7186760553769664E-2</v>
      </c>
    </row>
    <row r="5177" spans="1:8" x14ac:dyDescent="0.45">
      <c r="A5177" s="1">
        <v>44208</v>
      </c>
      <c r="B5177">
        <v>22.719999000000001</v>
      </c>
      <c r="C5177">
        <v>23.370000999999998</v>
      </c>
      <c r="D5177">
        <v>22.610001</v>
      </c>
      <c r="E5177">
        <v>23.26</v>
      </c>
      <c r="F5177">
        <v>23.156718999999999</v>
      </c>
      <c r="G5177">
        <v>2027500</v>
      </c>
      <c r="H5177">
        <f t="shared" si="80"/>
        <v>3.4237393523997239E-2</v>
      </c>
    </row>
    <row r="5178" spans="1:8" x14ac:dyDescent="0.45">
      <c r="A5178" s="1">
        <v>44209</v>
      </c>
      <c r="B5178">
        <v>23.309999000000001</v>
      </c>
      <c r="C5178">
        <v>23.309999000000001</v>
      </c>
      <c r="D5178">
        <v>22.9</v>
      </c>
      <c r="E5178">
        <v>23.09</v>
      </c>
      <c r="F5178">
        <v>22.987473999999999</v>
      </c>
      <c r="G5178">
        <v>1904300</v>
      </c>
      <c r="H5178">
        <f t="shared" si="80"/>
        <v>-7.3086778830800947E-3</v>
      </c>
    </row>
    <row r="5179" spans="1:8" x14ac:dyDescent="0.45">
      <c r="A5179" s="1">
        <v>44210</v>
      </c>
      <c r="B5179">
        <v>23.200001</v>
      </c>
      <c r="C5179">
        <v>24</v>
      </c>
      <c r="D5179">
        <v>23.200001</v>
      </c>
      <c r="E5179">
        <v>23.76</v>
      </c>
      <c r="F5179">
        <v>23.654499000000001</v>
      </c>
      <c r="G5179">
        <v>2204200</v>
      </c>
      <c r="H5179">
        <f t="shared" si="80"/>
        <v>2.9016889807031543E-2</v>
      </c>
    </row>
    <row r="5180" spans="1:8" x14ac:dyDescent="0.45">
      <c r="A5180" s="1">
        <v>44211</v>
      </c>
      <c r="B5180">
        <v>23.32</v>
      </c>
      <c r="C5180">
        <v>23.32</v>
      </c>
      <c r="D5180">
        <v>22.629999000000002</v>
      </c>
      <c r="E5180">
        <v>22.82</v>
      </c>
      <c r="F5180">
        <v>22.718674</v>
      </c>
      <c r="G5180">
        <v>2472100</v>
      </c>
      <c r="H5180">
        <f t="shared" si="80"/>
        <v>-3.9562241415470267E-2</v>
      </c>
    </row>
    <row r="5181" spans="1:8" x14ac:dyDescent="0.45">
      <c r="A5181" s="1">
        <v>44215</v>
      </c>
      <c r="B5181">
        <v>23.15</v>
      </c>
      <c r="C5181">
        <v>23.42</v>
      </c>
      <c r="D5181">
        <v>23.040001</v>
      </c>
      <c r="E5181">
        <v>23.27</v>
      </c>
      <c r="F5181">
        <v>23.166675999999999</v>
      </c>
      <c r="G5181">
        <v>2169300</v>
      </c>
      <c r="H5181">
        <f t="shared" si="80"/>
        <v>1.9719548772960893E-2</v>
      </c>
    </row>
    <row r="5182" spans="1:8" x14ac:dyDescent="0.45">
      <c r="A5182" s="1">
        <v>44216</v>
      </c>
      <c r="B5182">
        <v>23.469999000000001</v>
      </c>
      <c r="C5182">
        <v>23.48</v>
      </c>
      <c r="D5182">
        <v>23.129999000000002</v>
      </c>
      <c r="E5182">
        <v>23.33</v>
      </c>
      <c r="F5182">
        <v>23.226407999999999</v>
      </c>
      <c r="G5182">
        <v>1483800</v>
      </c>
      <c r="H5182">
        <f t="shared" si="80"/>
        <v>2.5783586734671182E-3</v>
      </c>
    </row>
    <row r="5183" spans="1:8" x14ac:dyDescent="0.45">
      <c r="A5183" s="1">
        <v>44217</v>
      </c>
      <c r="B5183">
        <v>23.25</v>
      </c>
      <c r="C5183">
        <v>23.32</v>
      </c>
      <c r="D5183">
        <v>22.360001</v>
      </c>
      <c r="E5183">
        <v>22.58</v>
      </c>
      <c r="F5183">
        <v>22.479738000000001</v>
      </c>
      <c r="G5183">
        <v>2024800</v>
      </c>
      <c r="H5183">
        <f t="shared" si="80"/>
        <v>-3.2147459047477289E-2</v>
      </c>
    </row>
    <row r="5184" spans="1:8" x14ac:dyDescent="0.45">
      <c r="A5184" s="1">
        <v>44218</v>
      </c>
      <c r="B5184">
        <v>22.139999</v>
      </c>
      <c r="C5184">
        <v>22.51</v>
      </c>
      <c r="D5184">
        <v>21.91</v>
      </c>
      <c r="E5184">
        <v>22.469999000000001</v>
      </c>
      <c r="F5184">
        <v>22.370228000000001</v>
      </c>
      <c r="G5184">
        <v>1319300</v>
      </c>
      <c r="H5184">
        <f t="shared" si="80"/>
        <v>-4.8714980574952049E-3</v>
      </c>
    </row>
    <row r="5185" spans="1:8" x14ac:dyDescent="0.45">
      <c r="A5185" s="1">
        <v>44221</v>
      </c>
      <c r="B5185">
        <v>22.280000999999999</v>
      </c>
      <c r="C5185">
        <v>22.309999000000001</v>
      </c>
      <c r="D5185">
        <v>21.84</v>
      </c>
      <c r="E5185">
        <v>22.23</v>
      </c>
      <c r="F5185">
        <v>22.131291999999998</v>
      </c>
      <c r="G5185">
        <v>2350700</v>
      </c>
      <c r="H5185">
        <f t="shared" si="80"/>
        <v>-1.0680981883600005E-2</v>
      </c>
    </row>
    <row r="5186" spans="1:8" x14ac:dyDescent="0.45">
      <c r="A5186" s="1">
        <v>44222</v>
      </c>
      <c r="B5186">
        <v>22.440000999999999</v>
      </c>
      <c r="C5186">
        <v>22.74</v>
      </c>
      <c r="D5186">
        <v>21.74</v>
      </c>
      <c r="E5186">
        <v>21.75</v>
      </c>
      <c r="F5186">
        <v>21.653424999999999</v>
      </c>
      <c r="G5186">
        <v>1241200</v>
      </c>
      <c r="H5186">
        <f t="shared" si="80"/>
        <v>-2.1592367946706381E-2</v>
      </c>
    </row>
    <row r="5187" spans="1:8" x14ac:dyDescent="0.45">
      <c r="A5187" s="1">
        <v>44223</v>
      </c>
      <c r="B5187">
        <v>21.4</v>
      </c>
      <c r="C5187">
        <v>22.02</v>
      </c>
      <c r="D5187">
        <v>21.09</v>
      </c>
      <c r="E5187">
        <v>21.440000999999999</v>
      </c>
      <c r="F5187">
        <v>21.344801</v>
      </c>
      <c r="G5187">
        <v>4907900</v>
      </c>
      <c r="H5187">
        <f t="shared" si="80"/>
        <v>-1.4252895327182546E-2</v>
      </c>
    </row>
    <row r="5188" spans="1:8" x14ac:dyDescent="0.45">
      <c r="A5188" s="1">
        <v>44224</v>
      </c>
      <c r="B5188">
        <v>21.620000999999998</v>
      </c>
      <c r="C5188">
        <v>21.950001</v>
      </c>
      <c r="D5188">
        <v>21.440000999999999</v>
      </c>
      <c r="E5188">
        <v>21.709999</v>
      </c>
      <c r="F5188">
        <v>21.613602</v>
      </c>
      <c r="G5188">
        <v>2049900</v>
      </c>
      <c r="H5188">
        <f t="shared" ref="H5188:H5228" si="81">F5188/F5187-1</f>
        <v>1.2593277398088576E-2</v>
      </c>
    </row>
    <row r="5189" spans="1:8" x14ac:dyDescent="0.45">
      <c r="A5189" s="1">
        <v>44225</v>
      </c>
      <c r="B5189">
        <v>21.440000999999999</v>
      </c>
      <c r="C5189">
        <v>21.709999</v>
      </c>
      <c r="D5189">
        <v>20.950001</v>
      </c>
      <c r="E5189">
        <v>21.040001</v>
      </c>
      <c r="F5189">
        <v>20.946579</v>
      </c>
      <c r="G5189">
        <v>2231700</v>
      </c>
      <c r="H5189">
        <f t="shared" si="81"/>
        <v>-3.0861260422950343E-2</v>
      </c>
    </row>
    <row r="5190" spans="1:8" x14ac:dyDescent="0.45">
      <c r="A5190" s="1">
        <v>44228</v>
      </c>
      <c r="B5190">
        <v>21.280000999999999</v>
      </c>
      <c r="C5190">
        <v>21.379999000000002</v>
      </c>
      <c r="D5190">
        <v>20.84</v>
      </c>
      <c r="E5190">
        <v>21.18</v>
      </c>
      <c r="F5190">
        <v>21.085957000000001</v>
      </c>
      <c r="G5190">
        <v>1295000</v>
      </c>
      <c r="H5190">
        <f t="shared" si="81"/>
        <v>6.6539743793008199E-3</v>
      </c>
    </row>
    <row r="5191" spans="1:8" x14ac:dyDescent="0.45">
      <c r="A5191" s="1">
        <v>44229</v>
      </c>
      <c r="B5191">
        <v>21.68</v>
      </c>
      <c r="C5191">
        <v>21.91</v>
      </c>
      <c r="D5191">
        <v>21.4</v>
      </c>
      <c r="E5191">
        <v>21.4</v>
      </c>
      <c r="F5191">
        <v>21.304977000000001</v>
      </c>
      <c r="G5191">
        <v>1448400</v>
      </c>
      <c r="H5191">
        <f t="shared" si="81"/>
        <v>1.0387007808087656E-2</v>
      </c>
    </row>
    <row r="5192" spans="1:8" x14ac:dyDescent="0.45">
      <c r="A5192" s="1">
        <v>44230</v>
      </c>
      <c r="B5192">
        <v>21.52</v>
      </c>
      <c r="C5192">
        <v>22.360001</v>
      </c>
      <c r="D5192">
        <v>21.450001</v>
      </c>
      <c r="E5192">
        <v>22.309999000000001</v>
      </c>
      <c r="F5192">
        <v>22.210937999999999</v>
      </c>
      <c r="G5192">
        <v>2003200</v>
      </c>
      <c r="H5192">
        <f t="shared" si="81"/>
        <v>4.2523444169876301E-2</v>
      </c>
    </row>
    <row r="5193" spans="1:8" x14ac:dyDescent="0.45">
      <c r="A5193" s="1">
        <v>44231</v>
      </c>
      <c r="B5193">
        <v>22.42</v>
      </c>
      <c r="C5193">
        <v>22.530000999999999</v>
      </c>
      <c r="D5193">
        <v>22.08</v>
      </c>
      <c r="E5193">
        <v>22.52</v>
      </c>
      <c r="F5193">
        <v>22.420006000000001</v>
      </c>
      <c r="G5193">
        <v>943500</v>
      </c>
      <c r="H5193">
        <f t="shared" si="81"/>
        <v>9.4128397458945745E-3</v>
      </c>
    </row>
    <row r="5194" spans="1:8" x14ac:dyDescent="0.45">
      <c r="A5194" s="1">
        <v>44232</v>
      </c>
      <c r="B5194">
        <v>22.85</v>
      </c>
      <c r="C5194">
        <v>22.959999</v>
      </c>
      <c r="D5194">
        <v>22.67</v>
      </c>
      <c r="E5194">
        <v>22.719999000000001</v>
      </c>
      <c r="F5194">
        <v>22.619118</v>
      </c>
      <c r="G5194">
        <v>1599600</v>
      </c>
      <c r="H5194">
        <f t="shared" si="81"/>
        <v>8.8809967312228899E-3</v>
      </c>
    </row>
    <row r="5195" spans="1:8" x14ac:dyDescent="0.45">
      <c r="A5195" s="1">
        <v>44235</v>
      </c>
      <c r="B5195">
        <v>23.08</v>
      </c>
      <c r="C5195">
        <v>23.77</v>
      </c>
      <c r="D5195">
        <v>23.049999</v>
      </c>
      <c r="E5195">
        <v>23.67</v>
      </c>
      <c r="F5195">
        <v>23.564899</v>
      </c>
      <c r="G5195">
        <v>2147500</v>
      </c>
      <c r="H5195">
        <f t="shared" si="81"/>
        <v>4.1813345683947567E-2</v>
      </c>
    </row>
    <row r="5196" spans="1:8" x14ac:dyDescent="0.45">
      <c r="A5196" s="1">
        <v>44236</v>
      </c>
      <c r="B5196">
        <v>23.450001</v>
      </c>
      <c r="C5196">
        <v>23.559999000000001</v>
      </c>
      <c r="D5196">
        <v>23.129999000000002</v>
      </c>
      <c r="E5196">
        <v>23.4</v>
      </c>
      <c r="F5196">
        <v>23.296099000000002</v>
      </c>
      <c r="G5196">
        <v>1280200</v>
      </c>
      <c r="H5196">
        <f t="shared" si="81"/>
        <v>-1.1406796184443624E-2</v>
      </c>
    </row>
    <row r="5197" spans="1:8" x14ac:dyDescent="0.45">
      <c r="A5197" s="1">
        <v>44237</v>
      </c>
      <c r="B5197">
        <v>23.530000999999999</v>
      </c>
      <c r="C5197">
        <v>23.870000999999998</v>
      </c>
      <c r="D5197">
        <v>23.34</v>
      </c>
      <c r="E5197">
        <v>23.860001</v>
      </c>
      <c r="F5197">
        <v>23.754057</v>
      </c>
      <c r="G5197">
        <v>1486800</v>
      </c>
      <c r="H5197">
        <f t="shared" si="81"/>
        <v>1.965814104756336E-2</v>
      </c>
    </row>
    <row r="5198" spans="1:8" x14ac:dyDescent="0.45">
      <c r="A5198" s="1">
        <v>44238</v>
      </c>
      <c r="B5198">
        <v>23.799999</v>
      </c>
      <c r="C5198">
        <v>23.799999</v>
      </c>
      <c r="D5198">
        <v>23.01</v>
      </c>
      <c r="E5198">
        <v>23.52</v>
      </c>
      <c r="F5198">
        <v>23.415565000000001</v>
      </c>
      <c r="G5198">
        <v>1311000</v>
      </c>
      <c r="H5198">
        <f t="shared" si="81"/>
        <v>-1.4249860560661243E-2</v>
      </c>
    </row>
    <row r="5199" spans="1:8" x14ac:dyDescent="0.45">
      <c r="A5199" s="1">
        <v>44239</v>
      </c>
      <c r="B5199">
        <v>23.35</v>
      </c>
      <c r="C5199">
        <v>23.870000999999998</v>
      </c>
      <c r="D5199">
        <v>23.33</v>
      </c>
      <c r="E5199">
        <v>23.83</v>
      </c>
      <c r="F5199">
        <v>23.72419</v>
      </c>
      <c r="G5199">
        <v>1093400</v>
      </c>
      <c r="H5199">
        <f t="shared" si="81"/>
        <v>1.3180335388020659E-2</v>
      </c>
    </row>
    <row r="5200" spans="1:8" x14ac:dyDescent="0.45">
      <c r="A5200" s="1">
        <v>44243</v>
      </c>
      <c r="B5200">
        <v>24.389999</v>
      </c>
      <c r="C5200">
        <v>24.68</v>
      </c>
      <c r="D5200">
        <v>24.27</v>
      </c>
      <c r="E5200">
        <v>24.469999000000001</v>
      </c>
      <c r="F5200">
        <v>24.361346999999999</v>
      </c>
      <c r="G5200">
        <v>2375000</v>
      </c>
      <c r="H5200">
        <f t="shared" si="81"/>
        <v>2.6856849485693557E-2</v>
      </c>
    </row>
    <row r="5201" spans="1:8" x14ac:dyDescent="0.45">
      <c r="A5201" s="1">
        <v>44244</v>
      </c>
      <c r="B5201">
        <v>24.629999000000002</v>
      </c>
      <c r="C5201">
        <v>24.92</v>
      </c>
      <c r="D5201">
        <v>24.32</v>
      </c>
      <c r="E5201">
        <v>24.799999</v>
      </c>
      <c r="F5201">
        <v>24.689879999999999</v>
      </c>
      <c r="G5201">
        <v>1332100</v>
      </c>
      <c r="H5201">
        <f t="shared" si="81"/>
        <v>1.3485830648034325E-2</v>
      </c>
    </row>
    <row r="5202" spans="1:8" x14ac:dyDescent="0.45">
      <c r="A5202" s="1">
        <v>44245</v>
      </c>
      <c r="B5202">
        <v>24.700001</v>
      </c>
      <c r="C5202">
        <v>24.709999</v>
      </c>
      <c r="D5202">
        <v>24.139999</v>
      </c>
      <c r="E5202">
        <v>24.209999</v>
      </c>
      <c r="F5202">
        <v>24.102501</v>
      </c>
      <c r="G5202">
        <v>1509600</v>
      </c>
      <c r="H5202">
        <f t="shared" si="81"/>
        <v>-2.3790273585776789E-2</v>
      </c>
    </row>
    <row r="5203" spans="1:8" x14ac:dyDescent="0.45">
      <c r="A5203" s="1">
        <v>44246</v>
      </c>
      <c r="B5203">
        <v>24.23</v>
      </c>
      <c r="C5203">
        <v>24.67</v>
      </c>
      <c r="D5203">
        <v>24.190000999999999</v>
      </c>
      <c r="E5203">
        <v>24.620000999999998</v>
      </c>
      <c r="F5203">
        <v>24.510681000000002</v>
      </c>
      <c r="G5203">
        <v>1149100</v>
      </c>
      <c r="H5203">
        <f t="shared" si="81"/>
        <v>1.6935171997296106E-2</v>
      </c>
    </row>
    <row r="5204" spans="1:8" x14ac:dyDescent="0.45">
      <c r="A5204" s="1">
        <v>44249</v>
      </c>
      <c r="B5204">
        <v>24.74</v>
      </c>
      <c r="C5204">
        <v>25.74</v>
      </c>
      <c r="D5204">
        <v>24.700001</v>
      </c>
      <c r="E5204">
        <v>25.4</v>
      </c>
      <c r="F5204">
        <v>25.287217999999999</v>
      </c>
      <c r="G5204">
        <v>1695200</v>
      </c>
      <c r="H5204">
        <f t="shared" si="81"/>
        <v>3.1681575881143287E-2</v>
      </c>
    </row>
    <row r="5205" spans="1:8" x14ac:dyDescent="0.45">
      <c r="A5205" s="1">
        <v>44250</v>
      </c>
      <c r="B5205">
        <v>25.67</v>
      </c>
      <c r="C5205">
        <v>25.889999</v>
      </c>
      <c r="D5205">
        <v>24.719999000000001</v>
      </c>
      <c r="E5205">
        <v>25.799999</v>
      </c>
      <c r="F5205">
        <v>25.68544</v>
      </c>
      <c r="G5205">
        <v>2031800</v>
      </c>
      <c r="H5205">
        <f t="shared" si="81"/>
        <v>1.5747956141320074E-2</v>
      </c>
    </row>
    <row r="5206" spans="1:8" x14ac:dyDescent="0.45">
      <c r="A5206" s="1">
        <v>44251</v>
      </c>
      <c r="B5206">
        <v>25.969999000000001</v>
      </c>
      <c r="C5206">
        <v>26.860001</v>
      </c>
      <c r="D5206">
        <v>25.790001</v>
      </c>
      <c r="E5206">
        <v>26.73</v>
      </c>
      <c r="F5206">
        <v>26.611311000000001</v>
      </c>
      <c r="G5206">
        <v>2260500</v>
      </c>
      <c r="H5206">
        <f t="shared" si="81"/>
        <v>3.6046530641484109E-2</v>
      </c>
    </row>
    <row r="5207" spans="1:8" x14ac:dyDescent="0.45">
      <c r="A5207" s="1">
        <v>44252</v>
      </c>
      <c r="B5207">
        <v>26.940000999999999</v>
      </c>
      <c r="C5207">
        <v>26.940000999999999</v>
      </c>
      <c r="D5207">
        <v>26.01</v>
      </c>
      <c r="E5207">
        <v>26.18</v>
      </c>
      <c r="F5207">
        <v>26.063755</v>
      </c>
      <c r="G5207">
        <v>2828600</v>
      </c>
      <c r="H5207">
        <f t="shared" si="81"/>
        <v>-2.0576062562269071E-2</v>
      </c>
    </row>
    <row r="5208" spans="1:8" x14ac:dyDescent="0.45">
      <c r="A5208" s="1">
        <v>44253</v>
      </c>
      <c r="B5208">
        <v>25.860001</v>
      </c>
      <c r="C5208">
        <v>25.889999</v>
      </c>
      <c r="D5208">
        <v>24.83</v>
      </c>
      <c r="E5208">
        <v>25.549999</v>
      </c>
      <c r="F5208">
        <v>25.43655</v>
      </c>
      <c r="G5208">
        <v>2673400</v>
      </c>
      <c r="H5208">
        <f t="shared" si="81"/>
        <v>-2.4064260886430211E-2</v>
      </c>
    </row>
    <row r="5209" spans="1:8" x14ac:dyDescent="0.45">
      <c r="A5209" s="1">
        <v>44256</v>
      </c>
      <c r="B5209">
        <v>26.27</v>
      </c>
      <c r="C5209">
        <v>26.59</v>
      </c>
      <c r="D5209">
        <v>26.059999000000001</v>
      </c>
      <c r="E5209">
        <v>26.23</v>
      </c>
      <c r="F5209">
        <v>26.113530999999998</v>
      </c>
      <c r="G5209">
        <v>3684600</v>
      </c>
      <c r="H5209">
        <f t="shared" si="81"/>
        <v>2.6614497642172275E-2</v>
      </c>
    </row>
    <row r="5210" spans="1:8" x14ac:dyDescent="0.45">
      <c r="A5210" s="1">
        <v>44257</v>
      </c>
      <c r="B5210">
        <v>26.27</v>
      </c>
      <c r="C5210">
        <v>26.540001</v>
      </c>
      <c r="D5210">
        <v>26.1</v>
      </c>
      <c r="E5210">
        <v>26.1</v>
      </c>
      <c r="F5210">
        <v>25.984110000000001</v>
      </c>
      <c r="G5210">
        <v>2704100</v>
      </c>
      <c r="H5210">
        <f t="shared" si="81"/>
        <v>-4.9560896226557016E-3</v>
      </c>
    </row>
    <row r="5211" spans="1:8" x14ac:dyDescent="0.45">
      <c r="A5211" s="1">
        <v>44258</v>
      </c>
      <c r="B5211">
        <v>26.309999000000001</v>
      </c>
      <c r="C5211">
        <v>27.07</v>
      </c>
      <c r="D5211">
        <v>26.309999000000001</v>
      </c>
      <c r="E5211">
        <v>26.459999</v>
      </c>
      <c r="F5211">
        <v>26.342510000000001</v>
      </c>
      <c r="G5211">
        <v>3044000</v>
      </c>
      <c r="H5211">
        <f t="shared" si="81"/>
        <v>1.3793045057152176E-2</v>
      </c>
    </row>
    <row r="5212" spans="1:8" x14ac:dyDescent="0.45">
      <c r="A5212" s="1">
        <v>44259</v>
      </c>
      <c r="B5212">
        <v>26.700001</v>
      </c>
      <c r="C5212">
        <v>27.610001</v>
      </c>
      <c r="D5212">
        <v>26.5</v>
      </c>
      <c r="E5212">
        <v>27.120000999999998</v>
      </c>
      <c r="F5212">
        <v>26.999580000000002</v>
      </c>
      <c r="G5212">
        <v>4423700</v>
      </c>
      <c r="H5212">
        <f t="shared" si="81"/>
        <v>2.4943333038499382E-2</v>
      </c>
    </row>
    <row r="5213" spans="1:8" x14ac:dyDescent="0.45">
      <c r="A5213" s="1">
        <v>44260</v>
      </c>
      <c r="B5213">
        <v>27.889999</v>
      </c>
      <c r="C5213">
        <v>28.18</v>
      </c>
      <c r="D5213">
        <v>27.190000999999999</v>
      </c>
      <c r="E5213">
        <v>28.139999</v>
      </c>
      <c r="F5213">
        <v>28.015051</v>
      </c>
      <c r="G5213">
        <v>3366000</v>
      </c>
      <c r="H5213">
        <f t="shared" si="81"/>
        <v>3.7610622091158286E-2</v>
      </c>
    </row>
    <row r="5214" spans="1:8" x14ac:dyDescent="0.45">
      <c r="A5214" s="1">
        <v>44263</v>
      </c>
      <c r="B5214">
        <v>28.42</v>
      </c>
      <c r="C5214">
        <v>28.540001</v>
      </c>
      <c r="D5214">
        <v>27.76</v>
      </c>
      <c r="E5214">
        <v>28.18</v>
      </c>
      <c r="F5214">
        <v>28.054874000000002</v>
      </c>
      <c r="G5214">
        <v>4298400</v>
      </c>
      <c r="H5214">
        <f t="shared" si="81"/>
        <v>1.4214859005612368E-3</v>
      </c>
    </row>
    <row r="5215" spans="1:8" x14ac:dyDescent="0.45">
      <c r="A5215" s="1">
        <v>44264</v>
      </c>
      <c r="B5215">
        <v>28.08</v>
      </c>
      <c r="C5215">
        <v>28.4</v>
      </c>
      <c r="D5215">
        <v>27.5</v>
      </c>
      <c r="E5215">
        <v>27.620000999999998</v>
      </c>
      <c r="F5215">
        <v>27.497361999999999</v>
      </c>
      <c r="G5215">
        <v>2386600</v>
      </c>
      <c r="H5215">
        <f t="shared" si="81"/>
        <v>-1.9872197608159059E-2</v>
      </c>
    </row>
    <row r="5216" spans="1:8" x14ac:dyDescent="0.45">
      <c r="A5216" s="1">
        <v>44265</v>
      </c>
      <c r="B5216">
        <v>27.700001</v>
      </c>
      <c r="C5216">
        <v>28.48</v>
      </c>
      <c r="D5216">
        <v>27.610001</v>
      </c>
      <c r="E5216">
        <v>28.370000999999998</v>
      </c>
      <c r="F5216">
        <v>28.244032000000001</v>
      </c>
      <c r="G5216">
        <v>2998100</v>
      </c>
      <c r="H5216">
        <f t="shared" si="81"/>
        <v>2.7154241195937345E-2</v>
      </c>
    </row>
    <row r="5217" spans="1:8" x14ac:dyDescent="0.45">
      <c r="A5217" s="1">
        <v>44266</v>
      </c>
      <c r="B5217">
        <v>28.48</v>
      </c>
      <c r="C5217">
        <v>28.879999000000002</v>
      </c>
      <c r="D5217">
        <v>28.34</v>
      </c>
      <c r="E5217">
        <v>28.440000999999999</v>
      </c>
      <c r="F5217">
        <v>28.313721000000001</v>
      </c>
      <c r="G5217">
        <v>2054200</v>
      </c>
      <c r="H5217">
        <f t="shared" si="81"/>
        <v>2.4673885088362102E-3</v>
      </c>
    </row>
    <row r="5218" spans="1:8" x14ac:dyDescent="0.45">
      <c r="A5218" s="1">
        <v>44267</v>
      </c>
      <c r="B5218">
        <v>28.49</v>
      </c>
      <c r="C5218">
        <v>28.700001</v>
      </c>
      <c r="D5218">
        <v>28.26</v>
      </c>
      <c r="E5218">
        <v>28.469999000000001</v>
      </c>
      <c r="F5218">
        <v>28.343585999999998</v>
      </c>
      <c r="G5218">
        <v>2211200</v>
      </c>
      <c r="H5218">
        <f t="shared" si="81"/>
        <v>1.0547889484393558E-3</v>
      </c>
    </row>
    <row r="5219" spans="1:8" x14ac:dyDescent="0.45">
      <c r="A5219" s="1">
        <v>44270</v>
      </c>
      <c r="B5219">
        <v>28.379999000000002</v>
      </c>
      <c r="C5219">
        <v>28.469999000000001</v>
      </c>
      <c r="D5219">
        <v>27.83</v>
      </c>
      <c r="E5219">
        <v>28.16</v>
      </c>
      <c r="F5219">
        <v>28.034962</v>
      </c>
      <c r="G5219">
        <v>2320300</v>
      </c>
      <c r="H5219">
        <f t="shared" si="81"/>
        <v>-1.0888671602809818E-2</v>
      </c>
    </row>
    <row r="5220" spans="1:8" x14ac:dyDescent="0.45">
      <c r="A5220" s="1">
        <v>44271</v>
      </c>
      <c r="B5220">
        <v>27.76</v>
      </c>
      <c r="C5220">
        <v>27.76</v>
      </c>
      <c r="D5220">
        <v>27.219999000000001</v>
      </c>
      <c r="E5220">
        <v>27.379999000000002</v>
      </c>
      <c r="F5220">
        <v>27.258424999999999</v>
      </c>
      <c r="G5220">
        <v>2901800</v>
      </c>
      <c r="H5220">
        <f t="shared" si="81"/>
        <v>-2.7698878279200145E-2</v>
      </c>
    </row>
    <row r="5221" spans="1:8" x14ac:dyDescent="0.45">
      <c r="A5221" s="1">
        <v>44272</v>
      </c>
      <c r="B5221">
        <v>27.23</v>
      </c>
      <c r="C5221">
        <v>27.690000999999999</v>
      </c>
      <c r="D5221">
        <v>27.059999000000001</v>
      </c>
      <c r="E5221">
        <v>27.610001</v>
      </c>
      <c r="F5221">
        <v>27.487406</v>
      </c>
      <c r="G5221">
        <v>2740800</v>
      </c>
      <c r="H5221">
        <f t="shared" si="81"/>
        <v>8.4003752968120349E-3</v>
      </c>
    </row>
    <row r="5222" spans="1:8" x14ac:dyDescent="0.45">
      <c r="A5222" s="1">
        <v>44273</v>
      </c>
      <c r="B5222">
        <v>27.33</v>
      </c>
      <c r="C5222">
        <v>27.42</v>
      </c>
      <c r="D5222">
        <v>26.209999</v>
      </c>
      <c r="E5222">
        <v>26.309999000000001</v>
      </c>
      <c r="F5222">
        <v>26.193176000000001</v>
      </c>
      <c r="G5222">
        <v>3558300</v>
      </c>
      <c r="H5222">
        <f t="shared" si="81"/>
        <v>-4.7084472066953098E-2</v>
      </c>
    </row>
    <row r="5223" spans="1:8" x14ac:dyDescent="0.45">
      <c r="A5223" s="1">
        <v>44274</v>
      </c>
      <c r="B5223">
        <v>26.35</v>
      </c>
      <c r="C5223">
        <v>26.77</v>
      </c>
      <c r="D5223">
        <v>25.99</v>
      </c>
      <c r="E5223">
        <v>26.360001</v>
      </c>
      <c r="F5223">
        <v>26.242956</v>
      </c>
      <c r="G5223">
        <v>3074200</v>
      </c>
      <c r="H5223">
        <f t="shared" si="81"/>
        <v>1.9004949991554554E-3</v>
      </c>
    </row>
    <row r="5224" spans="1:8" x14ac:dyDescent="0.45">
      <c r="A5224" s="1">
        <v>44277</v>
      </c>
      <c r="B5224">
        <v>26.290001</v>
      </c>
      <c r="C5224">
        <v>26.379999000000002</v>
      </c>
      <c r="D5224">
        <v>26.059999000000001</v>
      </c>
      <c r="E5224">
        <v>26.08</v>
      </c>
      <c r="F5224">
        <v>25.964199000000001</v>
      </c>
      <c r="G5224">
        <v>2782100</v>
      </c>
      <c r="H5224">
        <f t="shared" si="81"/>
        <v>-1.0622164667730249E-2</v>
      </c>
    </row>
    <row r="5225" spans="1:8" x14ac:dyDescent="0.45">
      <c r="A5225" s="1">
        <v>44278</v>
      </c>
      <c r="B5225">
        <v>25.559999000000001</v>
      </c>
      <c r="C5225">
        <v>26.280000999999999</v>
      </c>
      <c r="D5225">
        <v>25.43</v>
      </c>
      <c r="E5225">
        <v>25.73</v>
      </c>
      <c r="F5225">
        <v>25.615750999999999</v>
      </c>
      <c r="G5225">
        <v>42603500</v>
      </c>
      <c r="H5225">
        <f t="shared" si="81"/>
        <v>-1.3420325425791191E-2</v>
      </c>
    </row>
    <row r="5226" spans="1:8" x14ac:dyDescent="0.45">
      <c r="A5226" s="1">
        <v>44279</v>
      </c>
      <c r="B5226">
        <v>26.09</v>
      </c>
      <c r="C5226">
        <v>26.68</v>
      </c>
      <c r="D5226">
        <v>26.09</v>
      </c>
      <c r="E5226">
        <v>26.35</v>
      </c>
      <c r="F5226">
        <v>26.233000000000001</v>
      </c>
      <c r="G5226">
        <v>10416100</v>
      </c>
      <c r="H5226">
        <f t="shared" si="81"/>
        <v>2.4096463148786995E-2</v>
      </c>
    </row>
    <row r="5227" spans="1:8" x14ac:dyDescent="0.45">
      <c r="A5227" s="1">
        <v>44280</v>
      </c>
      <c r="B5227">
        <v>25.76</v>
      </c>
      <c r="C5227">
        <v>26.4</v>
      </c>
      <c r="D5227">
        <v>25.360001</v>
      </c>
      <c r="E5227">
        <v>26.309999000000001</v>
      </c>
      <c r="F5227">
        <v>26.309999000000001</v>
      </c>
      <c r="G5227">
        <v>5639200</v>
      </c>
      <c r="H5227">
        <f t="shared" si="81"/>
        <v>2.935196127015649E-3</v>
      </c>
    </row>
    <row r="5228" spans="1:8" x14ac:dyDescent="0.45">
      <c r="A5228" s="1">
        <v>44281</v>
      </c>
      <c r="B5228">
        <v>26.73</v>
      </c>
      <c r="C5228">
        <v>27.030000999999999</v>
      </c>
      <c r="D5228">
        <v>26.5</v>
      </c>
      <c r="E5228">
        <v>27</v>
      </c>
      <c r="F5228">
        <v>27</v>
      </c>
      <c r="G5228">
        <v>3517900</v>
      </c>
      <c r="H5228">
        <f t="shared" si="81"/>
        <v>2.6225808674489093E-2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3559"/>
  <sheetViews>
    <sheetView topLeftCell="E1" workbookViewId="0">
      <selection activeCell="F33" sqref="F33"/>
    </sheetView>
  </sheetViews>
  <sheetFormatPr defaultRowHeight="14.25" x14ac:dyDescent="0.45"/>
  <cols>
    <col min="1" max="1" width="10.73046875" bestFit="1" customWidth="1"/>
    <col min="10" max="10" width="9.1328125" style="12"/>
    <col min="13" max="13" width="10.265625" customWidth="1"/>
    <col min="20" max="20" width="10.1328125" bestFit="1" customWidth="1"/>
  </cols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5" t="s">
        <v>20</v>
      </c>
      <c r="I1" s="5" t="s">
        <v>16</v>
      </c>
      <c r="J1" s="15" t="s">
        <v>17</v>
      </c>
      <c r="L1" s="5" t="s">
        <v>18</v>
      </c>
      <c r="M1" s="5" t="s">
        <v>21</v>
      </c>
      <c r="P1" t="s">
        <v>22</v>
      </c>
      <c r="Q1" s="4">
        <v>9.4999999999999998E-3</v>
      </c>
    </row>
    <row r="2" spans="1:18" x14ac:dyDescent="0.45">
      <c r="A2" s="1">
        <v>39114</v>
      </c>
      <c r="B2">
        <v>711</v>
      </c>
      <c r="C2">
        <v>711</v>
      </c>
      <c r="D2">
        <v>711</v>
      </c>
      <c r="E2">
        <v>711</v>
      </c>
      <c r="F2">
        <v>531.67443800000001</v>
      </c>
      <c r="G2">
        <v>10</v>
      </c>
      <c r="I2">
        <f>VLOOKUP(A2,IYE!$A:$H,8,FALSE)</f>
        <v>9.1241572471791876E-3</v>
      </c>
      <c r="J2" s="12">
        <f>VLOOKUP(A2,'Libor 3m USD'!$A$2:$C$9188,3,FALSE)</f>
        <v>5.3600000000000002E-2</v>
      </c>
      <c r="K2">
        <f>I2*$Q$2</f>
        <v>1.8248314494358375E-2</v>
      </c>
      <c r="L2" s="14">
        <f>F2</f>
        <v>531.67443800000001</v>
      </c>
      <c r="M2">
        <f>F2</f>
        <v>531.67443800000001</v>
      </c>
      <c r="P2" t="s">
        <v>11</v>
      </c>
      <c r="Q2" s="2">
        <v>2</v>
      </c>
    </row>
    <row r="3" spans="1:18" x14ac:dyDescent="0.45">
      <c r="A3" s="1">
        <v>39115</v>
      </c>
      <c r="B3">
        <v>711</v>
      </c>
      <c r="C3">
        <v>724.29998799999998</v>
      </c>
      <c r="D3">
        <v>706.29998799999998</v>
      </c>
      <c r="E3">
        <v>724.29998799999998</v>
      </c>
      <c r="F3">
        <v>541.62011700000005</v>
      </c>
      <c r="G3">
        <v>260</v>
      </c>
      <c r="H3">
        <f>F3/F2-1</f>
        <v>1.8706332840474182E-2</v>
      </c>
      <c r="I3">
        <f>VLOOKUP(A3,IYE!$A:$H,8,FALSE)</f>
        <v>2.8502508561440987E-3</v>
      </c>
      <c r="J3" s="12">
        <f>VLOOKUP(A3,'Libor 3m USD'!$A$2:$C$9188,3,FALSE)</f>
        <v>5.3600000000000002E-2</v>
      </c>
      <c r="K3">
        <f t="shared" ref="K3:K66" si="0">I3*$Q$2</f>
        <v>5.7005017122881974E-3</v>
      </c>
      <c r="L3" s="14">
        <f>L2*(1+K3-$Q$1/$Q$3)</f>
        <v>534.6852057618139</v>
      </c>
      <c r="M3">
        <f>M2*(1+K3+(1-$Q$2)*J3/$Q$3-$Q$1/$Q$3)</f>
        <v>534.57211945277902</v>
      </c>
      <c r="P3" t="s">
        <v>19</v>
      </c>
      <c r="Q3">
        <v>252</v>
      </c>
    </row>
    <row r="4" spans="1:18" x14ac:dyDescent="0.45">
      <c r="A4" s="1">
        <v>39118</v>
      </c>
      <c r="B4">
        <v>728</v>
      </c>
      <c r="C4">
        <v>731.09997599999997</v>
      </c>
      <c r="D4">
        <v>718</v>
      </c>
      <c r="E4">
        <v>718</v>
      </c>
      <c r="F4">
        <v>536.90887499999997</v>
      </c>
      <c r="G4">
        <v>700</v>
      </c>
      <c r="H4">
        <f t="shared" ref="H4:H67" si="1">F4/F3-1</f>
        <v>-8.6984250623765025E-3</v>
      </c>
      <c r="I4">
        <f>VLOOKUP(A4,IYE!$A:$H,8,FALSE)</f>
        <v>-1.2741548196565367E-3</v>
      </c>
      <c r="J4" s="12">
        <f>VLOOKUP(A4,'Libor 3m USD'!$A$2:$C$9188,3,FALSE)</f>
        <v>5.3600000000000002E-2</v>
      </c>
      <c r="K4">
        <f t="shared" si="0"/>
        <v>-2.5483096393130733E-3</v>
      </c>
      <c r="L4" s="14">
        <f t="shared" ref="L4:L67" si="2">L3*(1+K4-$Q$1/$Q$3)</f>
        <v>533.30250551442248</v>
      </c>
      <c r="M4">
        <f t="shared" ref="M4:M67" si="3">M3*(1+K4+(1-$Q$2)*J4/$Q$3-$Q$1/$Q$3)</f>
        <v>533.07600900621287</v>
      </c>
    </row>
    <row r="5" spans="1:18" x14ac:dyDescent="0.45">
      <c r="A5" s="1">
        <v>39119</v>
      </c>
      <c r="B5">
        <v>726</v>
      </c>
      <c r="C5">
        <v>726</v>
      </c>
      <c r="D5">
        <v>709.5</v>
      </c>
      <c r="E5">
        <v>709.5</v>
      </c>
      <c r="F5">
        <v>530.55279499999995</v>
      </c>
      <c r="G5">
        <v>150</v>
      </c>
      <c r="H5">
        <f t="shared" si="1"/>
        <v>-1.1838284476113459E-2</v>
      </c>
      <c r="I5">
        <f>VLOOKUP(A5,IYE!$A:$H,8,FALSE)</f>
        <v>-4.317394144933151E-3</v>
      </c>
      <c r="J5" s="12">
        <f>VLOOKUP(A5,'Libor 3m USD'!$A$2:$C$9188,3,FALSE)</f>
        <v>5.3600000000000002E-2</v>
      </c>
      <c r="K5">
        <f t="shared" si="0"/>
        <v>-8.634788289866302E-3</v>
      </c>
      <c r="L5" s="14">
        <f t="shared" si="2"/>
        <v>528.67744662690416</v>
      </c>
      <c r="M5">
        <f t="shared" si="3"/>
        <v>528.33952998568702</v>
      </c>
      <c r="P5" t="s">
        <v>26</v>
      </c>
      <c r="Q5" s="5" t="s">
        <v>18</v>
      </c>
      <c r="R5" s="5" t="s">
        <v>21</v>
      </c>
    </row>
    <row r="6" spans="1:18" x14ac:dyDescent="0.45">
      <c r="A6" s="1">
        <v>39120</v>
      </c>
      <c r="B6">
        <v>722.79998799999998</v>
      </c>
      <c r="C6">
        <v>726</v>
      </c>
      <c r="D6">
        <v>722.79998799999998</v>
      </c>
      <c r="E6">
        <v>726</v>
      </c>
      <c r="F6">
        <v>542.89111300000002</v>
      </c>
      <c r="G6">
        <v>120</v>
      </c>
      <c r="H6">
        <f t="shared" si="1"/>
        <v>2.3255589483795136E-2</v>
      </c>
      <c r="I6">
        <f>VLOOKUP(A6,IYE!$A:$H,8,FALSE)</f>
        <v>-5.6177620822661645E-3</v>
      </c>
      <c r="J6" s="12">
        <f>VLOOKUP(A6,'Libor 3m USD'!$A$2:$C$9188,3,FALSE)</f>
        <v>5.3600000000000002E-2</v>
      </c>
      <c r="K6">
        <f t="shared" si="0"/>
        <v>-1.1235524164532329E-2</v>
      </c>
      <c r="L6" s="14">
        <f t="shared" si="2"/>
        <v>522.71754809951699</v>
      </c>
      <c r="M6">
        <f t="shared" si="3"/>
        <v>522.27106388841514</v>
      </c>
      <c r="O6" s="10" t="s">
        <v>24</v>
      </c>
      <c r="P6" s="10">
        <f>(F3559-F2)/F2</f>
        <v>-0.77564025938745618</v>
      </c>
      <c r="Q6" s="10">
        <f>(L3559-L2)/L2</f>
        <v>-0.75495453283053604</v>
      </c>
      <c r="R6" s="10">
        <f>(M3559-M2)/M2</f>
        <v>-0.79417033188667641</v>
      </c>
    </row>
    <row r="7" spans="1:18" x14ac:dyDescent="0.45">
      <c r="A7" s="1">
        <v>39121</v>
      </c>
      <c r="B7">
        <v>703.20001200000002</v>
      </c>
      <c r="C7">
        <v>723.70001200000002</v>
      </c>
      <c r="D7">
        <v>702.5</v>
      </c>
      <c r="E7">
        <v>721.29998799999998</v>
      </c>
      <c r="F7">
        <v>539.37652600000001</v>
      </c>
      <c r="G7">
        <v>110</v>
      </c>
      <c r="H7">
        <f t="shared" si="1"/>
        <v>-6.4738341001356892E-3</v>
      </c>
      <c r="I7">
        <f>VLOOKUP(A7,IYE!$A:$H,8,FALSE)</f>
        <v>9.514773897917328E-3</v>
      </c>
      <c r="J7" s="12">
        <f>VLOOKUP(A7,'Libor 3m USD'!$A$2:$C$9188,3,FALSE)</f>
        <v>5.3600000000000002E-2</v>
      </c>
      <c r="K7">
        <f t="shared" si="0"/>
        <v>1.9029547795834656E-2</v>
      </c>
      <c r="L7" s="14">
        <f t="shared" si="2"/>
        <v>532.64492104294527</v>
      </c>
      <c r="M7">
        <f t="shared" si="3"/>
        <v>532.07887104466681</v>
      </c>
      <c r="O7" s="11" t="s">
        <v>25</v>
      </c>
      <c r="P7" s="11">
        <f>(P6+1)^($Q$3/COUNT($L$2:$L$3559))-1</f>
        <v>-0.10044064090674154</v>
      </c>
      <c r="Q7" s="11">
        <f>(Q6+1)^($Q$3/COUNT($L$2:$L$3559))-1</f>
        <v>-9.4804059879329272E-2</v>
      </c>
      <c r="R7" s="11">
        <f>(R6+1)^($Q$3/COUNT($L$2:$L$3559))-1</f>
        <v>-0.10591603708813391</v>
      </c>
    </row>
    <row r="8" spans="1:18" x14ac:dyDescent="0.45">
      <c r="A8" s="1">
        <v>39122</v>
      </c>
      <c r="B8">
        <v>717.59997599999997</v>
      </c>
      <c r="C8">
        <v>720.70001200000002</v>
      </c>
      <c r="D8">
        <v>713.40002400000003</v>
      </c>
      <c r="E8">
        <v>713.40002400000003</v>
      </c>
      <c r="F8">
        <v>533.46911599999999</v>
      </c>
      <c r="G8">
        <v>510</v>
      </c>
      <c r="H8">
        <f t="shared" si="1"/>
        <v>-1.0952293463360796E-2</v>
      </c>
      <c r="I8">
        <f>VLOOKUP(A8,IYE!$A:$H,8,FALSE)</f>
        <v>-3.8288436888723743E-3</v>
      </c>
      <c r="J8" s="12">
        <f>VLOOKUP(A8,'Libor 3m USD'!$A$2:$C$9188,3,FALSE)</f>
        <v>5.3600000000000002E-2</v>
      </c>
      <c r="K8">
        <f t="shared" si="0"/>
        <v>-7.6576873777447485E-3</v>
      </c>
      <c r="L8" s="14">
        <f t="shared" si="2"/>
        <v>528.54601288619972</v>
      </c>
      <c r="M8">
        <f t="shared" si="3"/>
        <v>527.8711465297331</v>
      </c>
      <c r="P8" s="17"/>
    </row>
    <row r="9" spans="1:18" x14ac:dyDescent="0.45">
      <c r="A9" s="1">
        <v>39125</v>
      </c>
      <c r="B9">
        <v>706.5</v>
      </c>
      <c r="C9">
        <v>706.90002400000003</v>
      </c>
      <c r="D9">
        <v>696.79998799999998</v>
      </c>
      <c r="E9">
        <v>699.59997599999997</v>
      </c>
      <c r="F9">
        <v>523.14947500000005</v>
      </c>
      <c r="G9">
        <v>210</v>
      </c>
      <c r="H9">
        <f t="shared" si="1"/>
        <v>-1.9344401935350142E-2</v>
      </c>
      <c r="I9">
        <f>VLOOKUP(A9,IYE!$A:$H,8,FALSE)</f>
        <v>-1.2220508130649788E-2</v>
      </c>
      <c r="J9" s="12">
        <f>VLOOKUP(A9,'Libor 3m USD'!$A$2:$C$9188,3,FALSE)</f>
        <v>5.3600000000000002E-2</v>
      </c>
      <c r="K9">
        <f t="shared" si="0"/>
        <v>-2.4441016261299575E-2</v>
      </c>
      <c r="L9" s="14">
        <f t="shared" si="2"/>
        <v>515.60788584467923</v>
      </c>
      <c r="M9">
        <f t="shared" si="3"/>
        <v>514.83726199421938</v>
      </c>
      <c r="P9" s="17"/>
    </row>
    <row r="10" spans="1:18" x14ac:dyDescent="0.45">
      <c r="A10" s="1">
        <v>39126</v>
      </c>
      <c r="B10">
        <v>707</v>
      </c>
      <c r="C10">
        <v>716</v>
      </c>
      <c r="D10">
        <v>707</v>
      </c>
      <c r="E10">
        <v>716</v>
      </c>
      <c r="F10">
        <v>535.41345200000001</v>
      </c>
      <c r="G10">
        <v>580</v>
      </c>
      <c r="H10">
        <f t="shared" si="1"/>
        <v>2.3442586843845925E-2</v>
      </c>
      <c r="I10">
        <f>VLOOKUP(A10,IYE!$A:$H,8,FALSE)</f>
        <v>1.2371696548915789E-2</v>
      </c>
      <c r="J10" s="12">
        <f>VLOOKUP(A10,'Libor 3m USD'!$A$2:$C$9188,3,FALSE)</f>
        <v>5.3600000000000002E-2</v>
      </c>
      <c r="K10">
        <f t="shared" si="0"/>
        <v>2.4743393097831579E-2</v>
      </c>
      <c r="L10" s="14">
        <f t="shared" si="2"/>
        <v>528.34633684960488</v>
      </c>
      <c r="M10">
        <f t="shared" si="3"/>
        <v>527.44716913315426</v>
      </c>
    </row>
    <row r="11" spans="1:18" x14ac:dyDescent="0.45">
      <c r="A11" s="1">
        <v>39127</v>
      </c>
      <c r="B11">
        <v>720.5</v>
      </c>
      <c r="C11">
        <v>731.20001200000002</v>
      </c>
      <c r="D11">
        <v>714.29998799999998</v>
      </c>
      <c r="E11">
        <v>722.5</v>
      </c>
      <c r="F11">
        <v>540.27392599999996</v>
      </c>
      <c r="G11">
        <v>580</v>
      </c>
      <c r="H11">
        <f t="shared" si="1"/>
        <v>9.0779825980165096E-3</v>
      </c>
      <c r="I11">
        <f>VLOOKUP(A11,IYE!$A:$H,8,FALSE)</f>
        <v>2.6604656817637018E-3</v>
      </c>
      <c r="J11" s="12">
        <f>VLOOKUP(A11,'Libor 3m USD'!$A$2:$C$9188,3,FALSE)</f>
        <v>5.3600000000000002E-2</v>
      </c>
      <c r="K11">
        <f t="shared" si="0"/>
        <v>5.3209313635274036E-3</v>
      </c>
      <c r="L11" s="14">
        <f t="shared" si="2"/>
        <v>531.13771362589853</v>
      </c>
      <c r="M11">
        <f t="shared" si="3"/>
        <v>530.12160822128305</v>
      </c>
    </row>
    <row r="12" spans="1:18" x14ac:dyDescent="0.45">
      <c r="A12" s="1">
        <v>39128</v>
      </c>
      <c r="B12">
        <v>710</v>
      </c>
      <c r="C12">
        <v>710</v>
      </c>
      <c r="D12">
        <v>699.90002400000003</v>
      </c>
      <c r="E12">
        <v>708</v>
      </c>
      <c r="F12">
        <v>529.431152</v>
      </c>
      <c r="G12">
        <v>210</v>
      </c>
      <c r="H12">
        <f t="shared" si="1"/>
        <v>-2.0069030686481693E-2</v>
      </c>
      <c r="I12">
        <f>VLOOKUP(A12,IYE!$A:$H,8,FALSE)</f>
        <v>-1.0910086196979751E-2</v>
      </c>
      <c r="J12" s="12">
        <f>VLOOKUP(A12,'Libor 3m USD'!$A$2:$C$9188,3,FALSE)</f>
        <v>5.3600000000000002E-2</v>
      </c>
      <c r="K12">
        <f t="shared" si="0"/>
        <v>-2.1820172393959503E-2</v>
      </c>
      <c r="L12" s="14">
        <f t="shared" si="2"/>
        <v>519.52817410091995</v>
      </c>
      <c r="M12">
        <f t="shared" si="3"/>
        <v>518.42152257235875</v>
      </c>
    </row>
    <row r="13" spans="1:18" x14ac:dyDescent="0.45">
      <c r="A13" s="1">
        <v>39129</v>
      </c>
      <c r="B13">
        <v>705.5</v>
      </c>
      <c r="C13">
        <v>709.59997599999997</v>
      </c>
      <c r="D13">
        <v>705.5</v>
      </c>
      <c r="E13">
        <v>707.5</v>
      </c>
      <c r="F13">
        <v>529.05737299999998</v>
      </c>
      <c r="G13">
        <v>130</v>
      </c>
      <c r="H13">
        <f t="shared" si="1"/>
        <v>-7.060011459242288E-4</v>
      </c>
      <c r="I13">
        <f>VLOOKUP(A13,IYE!$A:$H,8,FALSE)</f>
        <v>3.9771314729253326E-4</v>
      </c>
      <c r="J13" s="12">
        <f>VLOOKUP(A13,'Libor 3m USD'!$A$2:$C$9188,3,FALSE)</f>
        <v>5.3600000000000002E-2</v>
      </c>
      <c r="K13">
        <f t="shared" si="0"/>
        <v>7.9542629458506653E-4</v>
      </c>
      <c r="L13" s="14">
        <f t="shared" si="2"/>
        <v>519.92183508386188</v>
      </c>
      <c r="M13">
        <f t="shared" si="3"/>
        <v>518.70407757962209</v>
      </c>
    </row>
    <row r="14" spans="1:18" x14ac:dyDescent="0.45">
      <c r="A14" s="1">
        <v>39133</v>
      </c>
      <c r="B14">
        <v>692.90002400000003</v>
      </c>
      <c r="C14">
        <v>697.70001200000002</v>
      </c>
      <c r="D14">
        <v>690.5</v>
      </c>
      <c r="E14">
        <v>696.29998799999998</v>
      </c>
      <c r="F14">
        <v>520.682007</v>
      </c>
      <c r="G14">
        <v>100</v>
      </c>
      <c r="H14">
        <f t="shared" si="1"/>
        <v>-1.5830732974209893E-2</v>
      </c>
      <c r="I14">
        <f>VLOOKUP(A14,IYE!$A:$H,8,FALSE)</f>
        <v>-9.5357505827234901E-3</v>
      </c>
      <c r="J14" s="12">
        <f>VLOOKUP(A14,'Libor 3m USD'!$A$2:$C$9188,3,FALSE)</f>
        <v>5.3600000000000002E-2</v>
      </c>
      <c r="K14">
        <f t="shared" si="0"/>
        <v>-1.907150116544698E-2</v>
      </c>
      <c r="L14" s="14">
        <f t="shared" si="2"/>
        <v>509.98654497220878</v>
      </c>
      <c r="M14">
        <f t="shared" si="3"/>
        <v>508.68173030519387</v>
      </c>
    </row>
    <row r="15" spans="1:18" x14ac:dyDescent="0.45">
      <c r="A15" s="1">
        <v>39134</v>
      </c>
      <c r="B15">
        <v>698.20001200000002</v>
      </c>
      <c r="C15">
        <v>707</v>
      </c>
      <c r="D15">
        <v>698.20001200000002</v>
      </c>
      <c r="E15">
        <v>706.5</v>
      </c>
      <c r="F15">
        <v>528.30944799999997</v>
      </c>
      <c r="G15">
        <v>140</v>
      </c>
      <c r="H15">
        <f t="shared" si="1"/>
        <v>1.4648942919972985E-2</v>
      </c>
      <c r="I15">
        <f>VLOOKUP(A15,IYE!$A:$H,8,FALSE)</f>
        <v>9.9283058649821676E-3</v>
      </c>
      <c r="J15" s="12">
        <f>VLOOKUP(A15,'Libor 3m USD'!$A$2:$C$9188,3,FALSE)</f>
        <v>5.3600000000000002E-2</v>
      </c>
      <c r="K15">
        <f t="shared" si="0"/>
        <v>1.9856611729964335E-2</v>
      </c>
      <c r="L15" s="14">
        <f t="shared" si="2"/>
        <v>520.09392409998497</v>
      </c>
      <c r="M15">
        <f t="shared" si="3"/>
        <v>518.65505362758472</v>
      </c>
    </row>
    <row r="16" spans="1:18" x14ac:dyDescent="0.45">
      <c r="A16" s="1">
        <v>39135</v>
      </c>
      <c r="B16">
        <v>711.90002400000003</v>
      </c>
      <c r="C16">
        <v>722.40002400000003</v>
      </c>
      <c r="D16">
        <v>711.90002400000003</v>
      </c>
      <c r="E16">
        <v>721.40002400000003</v>
      </c>
      <c r="F16">
        <v>539.45129399999996</v>
      </c>
      <c r="G16">
        <v>600</v>
      </c>
      <c r="H16">
        <f t="shared" si="1"/>
        <v>2.1089620945033749E-2</v>
      </c>
      <c r="I16">
        <f>VLOOKUP(A16,IYE!$A:$H,8,FALSE)</f>
        <v>9.2353712961474876E-3</v>
      </c>
      <c r="J16" s="12">
        <f>VLOOKUP(A16,'Libor 3m USD'!$A$2:$C$9188,3,FALSE)</f>
        <v>5.3600000000000002E-2</v>
      </c>
      <c r="K16">
        <f t="shared" si="0"/>
        <v>1.8470742592294975E-2</v>
      </c>
      <c r="L16" s="14">
        <f t="shared" si="2"/>
        <v>529.6808383804597</v>
      </c>
      <c r="M16">
        <f t="shared" si="3"/>
        <v>528.10512803842846</v>
      </c>
    </row>
    <row r="17" spans="1:13" x14ac:dyDescent="0.45">
      <c r="A17" s="1">
        <v>39136</v>
      </c>
      <c r="B17">
        <v>728</v>
      </c>
      <c r="C17">
        <v>728</v>
      </c>
      <c r="D17">
        <v>721.59997599999997</v>
      </c>
      <c r="E17">
        <v>727.29998799999998</v>
      </c>
      <c r="F17">
        <v>543.86340299999995</v>
      </c>
      <c r="G17">
        <v>1210</v>
      </c>
      <c r="H17">
        <f t="shared" si="1"/>
        <v>8.17888296695779E-3</v>
      </c>
      <c r="I17">
        <f>VLOOKUP(A17,IYE!$A:$H,8,FALSE)</f>
        <v>1.6728025191814488E-3</v>
      </c>
      <c r="J17" s="12">
        <f>VLOOKUP(A17,'Libor 3m USD'!$A$2:$C$9188,3,FALSE)</f>
        <v>5.3600000000000002E-2</v>
      </c>
      <c r="K17">
        <f t="shared" si="0"/>
        <v>3.3456050383628977E-3</v>
      </c>
      <c r="L17" s="14">
        <f t="shared" si="2"/>
        <v>531.43297313522589</v>
      </c>
      <c r="M17">
        <f t="shared" si="3"/>
        <v>529.73972336804252</v>
      </c>
    </row>
    <row r="18" spans="1:13" x14ac:dyDescent="0.45">
      <c r="A18" s="1">
        <v>39139</v>
      </c>
      <c r="B18">
        <v>738</v>
      </c>
      <c r="C18">
        <v>739.59997599999997</v>
      </c>
      <c r="D18">
        <v>732</v>
      </c>
      <c r="E18">
        <v>732.79998799999998</v>
      </c>
      <c r="F18">
        <v>547.976135</v>
      </c>
      <c r="G18">
        <v>180</v>
      </c>
      <c r="H18">
        <f t="shared" si="1"/>
        <v>7.5620679334440499E-3</v>
      </c>
      <c r="I18">
        <f>VLOOKUP(A18,IYE!$A:$H,8,FALSE)</f>
        <v>6.2870605084557329E-3</v>
      </c>
      <c r="J18" s="12">
        <f>VLOOKUP(A18,'Libor 3m USD'!$A$2:$C$9188,3,FALSE)</f>
        <v>5.3600000000000002E-2</v>
      </c>
      <c r="K18">
        <f t="shared" si="0"/>
        <v>1.2574121016911466E-2</v>
      </c>
      <c r="L18" s="14">
        <f t="shared" si="2"/>
        <v>538.0952414722625</v>
      </c>
      <c r="M18">
        <f t="shared" si="3"/>
        <v>536.26808961211952</v>
      </c>
    </row>
    <row r="19" spans="1:13" x14ac:dyDescent="0.45">
      <c r="A19" s="1">
        <v>39140</v>
      </c>
      <c r="B19">
        <v>708</v>
      </c>
      <c r="C19">
        <v>716.59997599999997</v>
      </c>
      <c r="D19">
        <v>671.90002400000003</v>
      </c>
      <c r="E19">
        <v>686</v>
      </c>
      <c r="F19">
        <v>512.97997999999995</v>
      </c>
      <c r="G19">
        <v>620</v>
      </c>
      <c r="H19">
        <f t="shared" si="1"/>
        <v>-6.3864377962372432E-2</v>
      </c>
      <c r="I19">
        <f>VLOOKUP(A19,IYE!$A:$H,8,FALSE)</f>
        <v>-3.9145095936784391E-2</v>
      </c>
      <c r="J19" s="12">
        <f>VLOOKUP(A19,'Libor 3m USD'!$A$2:$C$9188,3,FALSE)</f>
        <v>5.3600000000000002E-2</v>
      </c>
      <c r="K19">
        <f t="shared" si="0"/>
        <v>-7.8290191873568782E-2</v>
      </c>
      <c r="L19" s="14">
        <f t="shared" si="2"/>
        <v>495.94737643466067</v>
      </c>
      <c r="M19">
        <f t="shared" si="3"/>
        <v>494.14927815351399</v>
      </c>
    </row>
    <row r="20" spans="1:13" x14ac:dyDescent="0.45">
      <c r="A20" s="1">
        <v>39141</v>
      </c>
      <c r="B20">
        <v>680</v>
      </c>
      <c r="C20">
        <v>691.29998799999998</v>
      </c>
      <c r="D20">
        <v>680</v>
      </c>
      <c r="E20">
        <v>688</v>
      </c>
      <c r="F20">
        <v>514.47546399999999</v>
      </c>
      <c r="G20">
        <v>270</v>
      </c>
      <c r="H20">
        <f t="shared" si="1"/>
        <v>2.9152872593585233E-3</v>
      </c>
      <c r="I20">
        <f>VLOOKUP(A20,IYE!$A:$H,8,FALSE)</f>
        <v>1.8286530906115317E-3</v>
      </c>
      <c r="J20" s="12">
        <f>VLOOKUP(A20,'Libor 3m USD'!$A$2:$C$9188,3,FALSE)</f>
        <v>5.3481300000000002E-2</v>
      </c>
      <c r="K20">
        <f t="shared" si="0"/>
        <v>3.6573061812230634E-3</v>
      </c>
      <c r="L20" s="14">
        <f t="shared" si="2"/>
        <v>497.74251141118299</v>
      </c>
      <c r="M20">
        <f t="shared" si="3"/>
        <v>495.83303271242727</v>
      </c>
    </row>
    <row r="21" spans="1:13" x14ac:dyDescent="0.45">
      <c r="A21" s="1">
        <v>39142</v>
      </c>
      <c r="B21">
        <v>654.5</v>
      </c>
      <c r="C21">
        <v>678</v>
      </c>
      <c r="D21">
        <v>647.90002400000003</v>
      </c>
      <c r="E21">
        <v>675.79998799999998</v>
      </c>
      <c r="F21">
        <v>505.352417</v>
      </c>
      <c r="G21">
        <v>350</v>
      </c>
      <c r="H21">
        <f t="shared" si="1"/>
        <v>-1.7732715432275614E-2</v>
      </c>
      <c r="I21">
        <f>VLOOKUP(A21,IYE!$A:$H,8,FALSE)</f>
        <v>-1.3180869610844859E-3</v>
      </c>
      <c r="J21" s="12">
        <f>VLOOKUP(A21,'Libor 3m USD'!$A$2:$C$9188,3,FALSE)</f>
        <v>5.3475000000000002E-2</v>
      </c>
      <c r="K21">
        <f t="shared" si="0"/>
        <v>-2.6361739221689717E-3</v>
      </c>
      <c r="L21" s="14">
        <f t="shared" si="2"/>
        <v>496.41161148003323</v>
      </c>
      <c r="M21">
        <f t="shared" si="3"/>
        <v>494.40202153344768</v>
      </c>
    </row>
    <row r="22" spans="1:13" x14ac:dyDescent="0.45">
      <c r="A22" s="1">
        <v>39143</v>
      </c>
      <c r="B22">
        <v>670</v>
      </c>
      <c r="C22">
        <v>671.79998799999998</v>
      </c>
      <c r="D22">
        <v>646.59997599999997</v>
      </c>
      <c r="E22">
        <v>654.79998799999998</v>
      </c>
      <c r="F22">
        <v>489.64907799999997</v>
      </c>
      <c r="G22">
        <v>550</v>
      </c>
      <c r="H22">
        <f t="shared" si="1"/>
        <v>-3.1074035607115746E-2</v>
      </c>
      <c r="I22">
        <f>VLOOKUP(A22,IYE!$A:$H,8,FALSE)</f>
        <v>-1.6450165955384066E-2</v>
      </c>
      <c r="J22" s="12">
        <f>VLOOKUP(A22,'Libor 3m USD'!$A$2:$C$9188,3,FALSE)</f>
        <v>5.3462500000000003E-2</v>
      </c>
      <c r="K22">
        <f t="shared" si="0"/>
        <v>-3.2900331910768132E-2</v>
      </c>
      <c r="L22" s="14">
        <f t="shared" si="2"/>
        <v>480.06079076818298</v>
      </c>
      <c r="M22">
        <f t="shared" si="3"/>
        <v>478.01250399398856</v>
      </c>
    </row>
    <row r="23" spans="1:13" x14ac:dyDescent="0.45">
      <c r="A23" s="1">
        <v>39146</v>
      </c>
      <c r="B23">
        <v>637</v>
      </c>
      <c r="C23">
        <v>652</v>
      </c>
      <c r="D23">
        <v>636.90002400000003</v>
      </c>
      <c r="E23">
        <v>642.09997599999997</v>
      </c>
      <c r="F23">
        <v>480.15210000000002</v>
      </c>
      <c r="G23">
        <v>430</v>
      </c>
      <c r="H23">
        <f t="shared" si="1"/>
        <v>-1.939547816324072E-2</v>
      </c>
      <c r="I23">
        <f>VLOOKUP(A23,IYE!$A:$H,8,FALSE)</f>
        <v>-9.7046168485517281E-3</v>
      </c>
      <c r="J23" s="12">
        <f>VLOOKUP(A23,'Libor 3m USD'!$A$2:$C$9188,3,FALSE)</f>
        <v>5.33E-2</v>
      </c>
      <c r="K23">
        <f t="shared" si="0"/>
        <v>-1.9409233697103456E-2</v>
      </c>
      <c r="L23" s="14">
        <f t="shared" si="2"/>
        <v>470.72508116153631</v>
      </c>
      <c r="M23">
        <f t="shared" si="3"/>
        <v>468.6155238428363</v>
      </c>
    </row>
    <row r="24" spans="1:13" x14ac:dyDescent="0.45">
      <c r="A24" s="1">
        <v>39147</v>
      </c>
      <c r="B24">
        <v>657.70001200000002</v>
      </c>
      <c r="C24">
        <v>657.70001200000002</v>
      </c>
      <c r="D24">
        <v>653.70001200000002</v>
      </c>
      <c r="E24">
        <v>655</v>
      </c>
      <c r="F24">
        <v>489.79852299999999</v>
      </c>
      <c r="G24">
        <v>50</v>
      </c>
      <c r="H24">
        <f t="shared" si="1"/>
        <v>2.0090348454166795E-2</v>
      </c>
      <c r="I24">
        <f>VLOOKUP(A24,IYE!$A:$H,8,FALSE)</f>
        <v>1.9182373809402797E-2</v>
      </c>
      <c r="J24" s="12">
        <f>VLOOKUP(A24,'Libor 3m USD'!$A$2:$C$9188,3,FALSE)</f>
        <v>5.3399999999999996E-2</v>
      </c>
      <c r="K24">
        <f t="shared" si="0"/>
        <v>3.8364747618805595E-2</v>
      </c>
      <c r="L24" s="14">
        <f t="shared" si="2"/>
        <v>488.76658450976333</v>
      </c>
      <c r="M24">
        <f t="shared" si="3"/>
        <v>486.47687222290165</v>
      </c>
    </row>
    <row r="25" spans="1:13" x14ac:dyDescent="0.45">
      <c r="A25" s="1">
        <v>39148</v>
      </c>
      <c r="B25">
        <v>665.79998799999998</v>
      </c>
      <c r="C25">
        <v>700.29998799999998</v>
      </c>
      <c r="D25">
        <v>665.79998799999998</v>
      </c>
      <c r="E25">
        <v>683.5</v>
      </c>
      <c r="F25">
        <v>511.11041299999999</v>
      </c>
      <c r="G25">
        <v>400</v>
      </c>
      <c r="H25">
        <f t="shared" si="1"/>
        <v>4.3511544031340499E-2</v>
      </c>
      <c r="I25">
        <f>VLOOKUP(A25,IYE!$A:$H,8,FALSE)</f>
        <v>1.4423087160059023E-2</v>
      </c>
      <c r="J25" s="12">
        <f>VLOOKUP(A25,'Libor 3m USD'!$A$2:$C$9188,3,FALSE)</f>
        <v>5.3399999999999996E-2</v>
      </c>
      <c r="K25">
        <f t="shared" si="0"/>
        <v>2.8846174320118045E-2</v>
      </c>
      <c r="L25" s="14">
        <f t="shared" si="2"/>
        <v>502.84720488396465</v>
      </c>
      <c r="M25">
        <f t="shared" si="3"/>
        <v>500.38844271007144</v>
      </c>
    </row>
    <row r="26" spans="1:13" x14ac:dyDescent="0.45">
      <c r="A26" s="1">
        <v>39149</v>
      </c>
      <c r="B26">
        <v>691.40002400000003</v>
      </c>
      <c r="C26">
        <v>694.5</v>
      </c>
      <c r="D26">
        <v>682.59997599999997</v>
      </c>
      <c r="E26">
        <v>690.29998799999998</v>
      </c>
      <c r="F26">
        <v>516.19531300000006</v>
      </c>
      <c r="G26">
        <v>400</v>
      </c>
      <c r="H26">
        <f t="shared" si="1"/>
        <v>9.9487309799732859E-3</v>
      </c>
      <c r="I26">
        <f>VLOOKUP(A26,IYE!$A:$H,8,FALSE)</f>
        <v>3.8317358664339274E-3</v>
      </c>
      <c r="J26" s="12">
        <f>VLOOKUP(A26,'Libor 3m USD'!$A$2:$C$9188,3,FALSE)</f>
        <v>5.3399999999999996E-2</v>
      </c>
      <c r="K26">
        <f t="shared" si="0"/>
        <v>7.6634717328678548E-3</v>
      </c>
      <c r="L26" s="14">
        <f t="shared" si="2"/>
        <v>506.68180368309055</v>
      </c>
      <c r="M26">
        <f t="shared" si="3"/>
        <v>504.09825685239872</v>
      </c>
    </row>
    <row r="27" spans="1:13" x14ac:dyDescent="0.45">
      <c r="A27" s="1">
        <v>39150</v>
      </c>
      <c r="B27">
        <v>696.5</v>
      </c>
      <c r="C27">
        <v>696.5</v>
      </c>
      <c r="D27">
        <v>681.09997599999997</v>
      </c>
      <c r="E27">
        <v>686.5</v>
      </c>
      <c r="F27">
        <v>513.35369900000001</v>
      </c>
      <c r="G27">
        <v>110</v>
      </c>
      <c r="H27">
        <f t="shared" si="1"/>
        <v>-5.5049201889983967E-3</v>
      </c>
      <c r="I27">
        <f>VLOOKUP(A27,IYE!$A:$H,8,FALSE)</f>
        <v>6.0293511493858531E-4</v>
      </c>
      <c r="J27" s="12">
        <f>VLOOKUP(A27,'Libor 3m USD'!$A$2:$C$9188,3,FALSE)</f>
        <v>5.3399999999999996E-2</v>
      </c>
      <c r="K27">
        <f t="shared" si="0"/>
        <v>1.2058702298771706E-3</v>
      </c>
      <c r="L27" s="14">
        <f t="shared" si="2"/>
        <v>507.27369508643045</v>
      </c>
      <c r="M27">
        <f t="shared" si="3"/>
        <v>504.58030940804775</v>
      </c>
    </row>
    <row r="28" spans="1:13" x14ac:dyDescent="0.45">
      <c r="A28" s="1">
        <v>39153</v>
      </c>
      <c r="B28">
        <v>676.59997599999997</v>
      </c>
      <c r="C28">
        <v>683.59997599999997</v>
      </c>
      <c r="D28">
        <v>676.29998799999998</v>
      </c>
      <c r="E28">
        <v>683.59997599999997</v>
      </c>
      <c r="F28">
        <v>511.185181</v>
      </c>
      <c r="G28">
        <v>70</v>
      </c>
      <c r="H28">
        <f t="shared" si="1"/>
        <v>-4.2242181252890587E-3</v>
      </c>
      <c r="I28">
        <f>VLOOKUP(A28,IYE!$A:$H,8,FALSE)</f>
        <v>-3.6139381438656804E-3</v>
      </c>
      <c r="J28" s="12">
        <f>VLOOKUP(A28,'Libor 3m USD'!$A$2:$C$9188,3,FALSE)</f>
        <v>5.3550000000000007E-2</v>
      </c>
      <c r="K28">
        <f t="shared" si="0"/>
        <v>-7.2278762877313607E-3</v>
      </c>
      <c r="L28" s="14">
        <f t="shared" si="2"/>
        <v>503.58806016121696</v>
      </c>
      <c r="M28">
        <f t="shared" si="3"/>
        <v>500.80702016192845</v>
      </c>
    </row>
    <row r="29" spans="1:13" x14ac:dyDescent="0.45">
      <c r="A29" s="1">
        <v>39154</v>
      </c>
      <c r="B29">
        <v>684.40002400000003</v>
      </c>
      <c r="C29">
        <v>693.90002400000003</v>
      </c>
      <c r="D29">
        <v>662.5</v>
      </c>
      <c r="E29">
        <v>664.09997599999997</v>
      </c>
      <c r="F29">
        <v>496.60333300000002</v>
      </c>
      <c r="G29">
        <v>230</v>
      </c>
      <c r="H29">
        <f t="shared" si="1"/>
        <v>-2.8525568701882942E-2</v>
      </c>
      <c r="I29">
        <f>VLOOKUP(A29,IYE!$A:$H,8,FALSE)</f>
        <v>-1.4106011409706909E-2</v>
      </c>
      <c r="J29" s="12">
        <f>VLOOKUP(A29,'Libor 3m USD'!$A$2:$C$9188,3,FALSE)</f>
        <v>5.3548799999999994E-2</v>
      </c>
      <c r="K29">
        <f t="shared" si="0"/>
        <v>-2.8212022819413818E-2</v>
      </c>
      <c r="L29" s="14">
        <f t="shared" si="2"/>
        <v>489.36183784584244</v>
      </c>
      <c r="M29">
        <f t="shared" si="3"/>
        <v>486.5529423442801</v>
      </c>
    </row>
    <row r="30" spans="1:13" x14ac:dyDescent="0.45">
      <c r="A30" s="1">
        <v>39155</v>
      </c>
      <c r="B30">
        <v>672.79998799999998</v>
      </c>
      <c r="C30">
        <v>679.40002400000003</v>
      </c>
      <c r="D30">
        <v>665.90002400000003</v>
      </c>
      <c r="E30">
        <v>679.40002400000003</v>
      </c>
      <c r="F30">
        <v>508.044464</v>
      </c>
      <c r="G30">
        <v>80</v>
      </c>
      <c r="H30">
        <f t="shared" si="1"/>
        <v>2.3038772073646019E-2</v>
      </c>
      <c r="I30">
        <f>VLOOKUP(A30,IYE!$A:$H,8,FALSE)</f>
        <v>1.4409819702399851E-2</v>
      </c>
      <c r="J30" s="12">
        <f>VLOOKUP(A30,'Libor 3m USD'!$A$2:$C$9188,3,FALSE)</f>
        <v>5.3499999999999999E-2</v>
      </c>
      <c r="K30">
        <f t="shared" si="0"/>
        <v>2.8819639404799702E-2</v>
      </c>
      <c r="L30" s="14">
        <f t="shared" si="2"/>
        <v>503.44662138650773</v>
      </c>
      <c r="M30">
        <f t="shared" si="3"/>
        <v>500.45358445840043</v>
      </c>
    </row>
    <row r="31" spans="1:13" x14ac:dyDescent="0.45">
      <c r="A31" s="1">
        <v>39156</v>
      </c>
      <c r="B31">
        <v>674.59997599999997</v>
      </c>
      <c r="C31">
        <v>683.29998799999998</v>
      </c>
      <c r="D31">
        <v>674.59997599999997</v>
      </c>
      <c r="E31">
        <v>677.59997599999997</v>
      </c>
      <c r="F31">
        <v>506.69842499999999</v>
      </c>
      <c r="G31">
        <v>90</v>
      </c>
      <c r="H31">
        <f t="shared" si="1"/>
        <v>-2.6494511708723412E-3</v>
      </c>
      <c r="I31">
        <f>VLOOKUP(A31,IYE!$A:$H,8,FALSE)</f>
        <v>-2.619510064395203E-3</v>
      </c>
      <c r="J31" s="12">
        <f>VLOOKUP(A31,'Libor 3m USD'!$A$2:$C$9188,3,FALSE)</f>
        <v>5.3499999999999999E-2</v>
      </c>
      <c r="K31">
        <f t="shared" si="0"/>
        <v>-5.2390201287904059E-3</v>
      </c>
      <c r="L31" s="14">
        <f t="shared" si="2"/>
        <v>500.79007526478767</v>
      </c>
      <c r="M31">
        <f t="shared" si="3"/>
        <v>497.70658465978295</v>
      </c>
    </row>
    <row r="32" spans="1:13" x14ac:dyDescent="0.45">
      <c r="A32" s="1">
        <v>39157</v>
      </c>
      <c r="B32">
        <v>664.90002400000003</v>
      </c>
      <c r="C32">
        <v>664.90002400000003</v>
      </c>
      <c r="D32">
        <v>659.59997599999997</v>
      </c>
      <c r="E32">
        <v>661.40002400000003</v>
      </c>
      <c r="F32">
        <v>494.58435100000003</v>
      </c>
      <c r="G32">
        <v>210</v>
      </c>
      <c r="H32">
        <f t="shared" si="1"/>
        <v>-2.3907858012386707E-2</v>
      </c>
      <c r="I32">
        <f>VLOOKUP(A32,IYE!$A:$H,8,FALSE)</f>
        <v>-9.696650805742002E-3</v>
      </c>
      <c r="J32" s="12">
        <f>VLOOKUP(A32,'Libor 3m USD'!$A$2:$C$9188,3,FALSE)</f>
        <v>5.3499999999999999E-2</v>
      </c>
      <c r="K32">
        <f t="shared" si="0"/>
        <v>-1.9393301611484004E-2</v>
      </c>
      <c r="L32" s="14">
        <f t="shared" si="2"/>
        <v>491.05922330020729</v>
      </c>
      <c r="M32">
        <f t="shared" si="3"/>
        <v>487.92998410328926</v>
      </c>
    </row>
    <row r="33" spans="1:13" x14ac:dyDescent="0.45">
      <c r="A33" s="1">
        <v>39160</v>
      </c>
      <c r="B33">
        <v>681.79998799999998</v>
      </c>
      <c r="C33">
        <v>691.40002400000003</v>
      </c>
      <c r="D33">
        <v>678.09997599999997</v>
      </c>
      <c r="E33">
        <v>690.90002400000003</v>
      </c>
      <c r="F33">
        <v>516.64404300000001</v>
      </c>
      <c r="G33">
        <v>200</v>
      </c>
      <c r="H33">
        <f t="shared" si="1"/>
        <v>4.4602486826357257E-2</v>
      </c>
      <c r="I33">
        <f>VLOOKUP(A33,IYE!$A:$H,8,FALSE)</f>
        <v>1.9583409649748695E-2</v>
      </c>
      <c r="J33" s="12">
        <f>VLOOKUP(A33,'Libor 3m USD'!$A$2:$C$9188,3,FALSE)</f>
        <v>5.3499999999999999E-2</v>
      </c>
      <c r="K33">
        <f t="shared" si="0"/>
        <v>3.9166819299497391E-2</v>
      </c>
      <c r="L33" s="14">
        <f t="shared" si="2"/>
        <v>510.27393901129869</v>
      </c>
      <c r="M33">
        <f t="shared" si="3"/>
        <v>506.91866712544356</v>
      </c>
    </row>
    <row r="34" spans="1:13" x14ac:dyDescent="0.45">
      <c r="A34" s="1">
        <v>39161</v>
      </c>
      <c r="B34">
        <v>689.70001200000002</v>
      </c>
      <c r="C34">
        <v>697.09997599999997</v>
      </c>
      <c r="D34">
        <v>689.70001200000002</v>
      </c>
      <c r="E34">
        <v>697.09997599999997</v>
      </c>
      <c r="F34">
        <v>521.28033400000004</v>
      </c>
      <c r="G34">
        <v>1750</v>
      </c>
      <c r="H34">
        <f t="shared" si="1"/>
        <v>8.9738593966524061E-3</v>
      </c>
      <c r="I34">
        <f>VLOOKUP(A34,IYE!$A:$H,8,FALSE)</f>
        <v>5.3021201255747386E-3</v>
      </c>
      <c r="J34" s="12">
        <f>VLOOKUP(A34,'Libor 3m USD'!$A$2:$C$9188,3,FALSE)</f>
        <v>5.3499999999999999E-2</v>
      </c>
      <c r="K34">
        <f t="shared" si="0"/>
        <v>1.0604240251149477E-2</v>
      </c>
      <c r="L34" s="14">
        <f t="shared" si="2"/>
        <v>515.66576993693286</v>
      </c>
      <c r="M34">
        <f t="shared" si="3"/>
        <v>512.16742479265281</v>
      </c>
    </row>
    <row r="35" spans="1:13" x14ac:dyDescent="0.45">
      <c r="A35" s="1">
        <v>39162</v>
      </c>
      <c r="B35">
        <v>703.5</v>
      </c>
      <c r="C35">
        <v>725.79998799999998</v>
      </c>
      <c r="D35">
        <v>703.5</v>
      </c>
      <c r="E35">
        <v>722.09997599999997</v>
      </c>
      <c r="F35">
        <v>539.97479199999998</v>
      </c>
      <c r="G35">
        <v>320</v>
      </c>
      <c r="H35">
        <f t="shared" si="1"/>
        <v>3.5862580612910477E-2</v>
      </c>
      <c r="I35">
        <f>VLOOKUP(A35,IYE!$A:$H,8,FALSE)</f>
        <v>1.7216001542170734E-2</v>
      </c>
      <c r="J35" s="12">
        <f>VLOOKUP(A35,'Libor 3m USD'!$A$2:$C$9188,3,FALSE)</f>
        <v>5.3499999999999999E-2</v>
      </c>
      <c r="K35">
        <f t="shared" si="0"/>
        <v>3.4432003084341467E-2</v>
      </c>
      <c r="L35" s="14">
        <f t="shared" si="2"/>
        <v>533.40173553688112</v>
      </c>
      <c r="M35">
        <f t="shared" si="3"/>
        <v>529.67433328661446</v>
      </c>
    </row>
    <row r="36" spans="1:13" x14ac:dyDescent="0.45">
      <c r="A36" s="1">
        <v>39163</v>
      </c>
      <c r="B36">
        <v>735</v>
      </c>
      <c r="C36">
        <v>754.79998799999998</v>
      </c>
      <c r="D36">
        <v>733</v>
      </c>
      <c r="E36">
        <v>747.70001200000002</v>
      </c>
      <c r="F36">
        <v>559.11810300000002</v>
      </c>
      <c r="G36">
        <v>1380</v>
      </c>
      <c r="H36">
        <f t="shared" si="1"/>
        <v>3.5452230888585623E-2</v>
      </c>
      <c r="I36">
        <f>VLOOKUP(A36,IYE!$A:$H,8,FALSE)</f>
        <v>1.8391782235832377E-2</v>
      </c>
      <c r="J36" s="12">
        <f>VLOOKUP(A36,'Libor 3m USD'!$A$2:$C$9188,3,FALSE)</f>
        <v>5.34631E-2</v>
      </c>
      <c r="K36">
        <f t="shared" si="0"/>
        <v>3.6783564471664754E-2</v>
      </c>
      <c r="L36" s="14">
        <f t="shared" si="2"/>
        <v>553.00204426653954</v>
      </c>
      <c r="M36">
        <f t="shared" si="3"/>
        <v>549.02530225018302</v>
      </c>
    </row>
    <row r="37" spans="1:13" x14ac:dyDescent="0.45">
      <c r="A37" s="1">
        <v>39164</v>
      </c>
      <c r="B37">
        <v>756.20001200000002</v>
      </c>
      <c r="C37">
        <v>760.59997599999997</v>
      </c>
      <c r="D37">
        <v>749</v>
      </c>
      <c r="E37">
        <v>754.20001200000002</v>
      </c>
      <c r="F37">
        <v>563.97857699999997</v>
      </c>
      <c r="G37">
        <v>830</v>
      </c>
      <c r="H37">
        <f t="shared" si="1"/>
        <v>8.6931079031793423E-3</v>
      </c>
      <c r="I37">
        <f>VLOOKUP(A37,IYE!$A:$H,8,FALSE)</f>
        <v>5.9449263757358484E-3</v>
      </c>
      <c r="J37" s="12">
        <f>VLOOKUP(A37,'Libor 3m USD'!$A$2:$C$9188,3,FALSE)</f>
        <v>5.34788E-2</v>
      </c>
      <c r="K37">
        <f t="shared" si="0"/>
        <v>1.1889852751471697E-2</v>
      </c>
      <c r="L37" s="14">
        <f t="shared" si="2"/>
        <v>559.55630984484367</v>
      </c>
      <c r="M37">
        <f t="shared" si="3"/>
        <v>555.41592211305033</v>
      </c>
    </row>
    <row r="38" spans="1:13" x14ac:dyDescent="0.45">
      <c r="A38" s="1">
        <v>39167</v>
      </c>
      <c r="B38">
        <v>765.29998799999998</v>
      </c>
      <c r="C38">
        <v>767.09997599999997</v>
      </c>
      <c r="D38">
        <v>748.20001200000002</v>
      </c>
      <c r="E38">
        <v>766.79998799999998</v>
      </c>
      <c r="F38">
        <v>573.40069600000004</v>
      </c>
      <c r="G38">
        <v>570</v>
      </c>
      <c r="H38">
        <f t="shared" si="1"/>
        <v>1.6706519332914338E-2</v>
      </c>
      <c r="I38">
        <f>VLOOKUP(A38,IYE!$A:$H,8,FALSE)</f>
        <v>4.1187094429147031E-3</v>
      </c>
      <c r="J38" s="12">
        <f>VLOOKUP(A38,'Libor 3m USD'!$A$2:$C$9188,3,FALSE)</f>
        <v>5.3499999999999999E-2</v>
      </c>
      <c r="K38">
        <f t="shared" si="0"/>
        <v>8.2374188858294062E-3</v>
      </c>
      <c r="L38" s="14">
        <f t="shared" si="2"/>
        <v>564.14451517454802</v>
      </c>
      <c r="M38">
        <f t="shared" si="3"/>
        <v>559.85226173882643</v>
      </c>
    </row>
    <row r="39" spans="1:13" x14ac:dyDescent="0.45">
      <c r="A39" s="1">
        <v>39168</v>
      </c>
      <c r="B39">
        <v>757</v>
      </c>
      <c r="C39">
        <v>769.5</v>
      </c>
      <c r="D39">
        <v>757</v>
      </c>
      <c r="E39">
        <v>769.5</v>
      </c>
      <c r="F39">
        <v>575.41973900000005</v>
      </c>
      <c r="G39">
        <v>140</v>
      </c>
      <c r="H39">
        <f t="shared" si="1"/>
        <v>3.5211729146558124E-3</v>
      </c>
      <c r="I39">
        <f>VLOOKUP(A39,IYE!$A:$H,8,FALSE)</f>
        <v>3.9112849531803828E-3</v>
      </c>
      <c r="J39" s="12">
        <f>VLOOKUP(A39,'Libor 3m USD'!$A$2:$C$9188,3,FALSE)</f>
        <v>5.3499999999999999E-2</v>
      </c>
      <c r="K39">
        <f t="shared" si="0"/>
        <v>7.8225699063607657E-3</v>
      </c>
      <c r="L39" s="14">
        <f t="shared" si="2"/>
        <v>568.53630772903637</v>
      </c>
      <c r="M39">
        <f t="shared" si="3"/>
        <v>564.09178212807785</v>
      </c>
    </row>
    <row r="40" spans="1:13" x14ac:dyDescent="0.45">
      <c r="A40" s="1">
        <v>39169</v>
      </c>
      <c r="B40">
        <v>771.59997599999997</v>
      </c>
      <c r="C40">
        <v>774.70001200000002</v>
      </c>
      <c r="D40">
        <v>758.5</v>
      </c>
      <c r="E40">
        <v>761.59997599999997</v>
      </c>
      <c r="F40">
        <v>569.51226799999995</v>
      </c>
      <c r="G40">
        <v>610</v>
      </c>
      <c r="H40">
        <f t="shared" si="1"/>
        <v>-1.0266368356195876E-2</v>
      </c>
      <c r="I40">
        <f>VLOOKUP(A40,IYE!$A:$H,8,FALSE)</f>
        <v>-9.5034846781227866E-4</v>
      </c>
      <c r="J40" s="12">
        <f>VLOOKUP(A40,'Libor 3m USD'!$A$2:$C$9188,3,FALSE)</f>
        <v>5.3499999999999999E-2</v>
      </c>
      <c r="K40">
        <f t="shared" si="0"/>
        <v>-1.9006969356245573E-3</v>
      </c>
      <c r="L40" s="14">
        <f t="shared" si="2"/>
        <v>567.43425959478168</v>
      </c>
      <c r="M40">
        <f t="shared" si="3"/>
        <v>562.87859166084399</v>
      </c>
    </row>
    <row r="41" spans="1:13" x14ac:dyDescent="0.45">
      <c r="A41" s="1">
        <v>39170</v>
      </c>
      <c r="B41">
        <v>772.5</v>
      </c>
      <c r="C41">
        <v>778.20001200000002</v>
      </c>
      <c r="D41">
        <v>766.79998799999998</v>
      </c>
      <c r="E41">
        <v>778.20001200000002</v>
      </c>
      <c r="F41">
        <v>581.92541500000004</v>
      </c>
      <c r="G41">
        <v>600</v>
      </c>
      <c r="H41">
        <f t="shared" si="1"/>
        <v>2.1796101150888703E-2</v>
      </c>
      <c r="I41">
        <f>VLOOKUP(A41,IYE!$A:$H,8,FALSE)</f>
        <v>7.5140688893711172E-3</v>
      </c>
      <c r="J41" s="12">
        <f>VLOOKUP(A41,'Libor 3m USD'!$A$2:$C$9188,3,FALSE)</f>
        <v>5.3493800000000001E-2</v>
      </c>
      <c r="K41">
        <f t="shared" si="0"/>
        <v>1.5028137778742234E-2</v>
      </c>
      <c r="L41" s="14">
        <f t="shared" si="2"/>
        <v>575.94034845745318</v>
      </c>
      <c r="M41">
        <f t="shared" si="3"/>
        <v>571.19690288971253</v>
      </c>
    </row>
    <row r="42" spans="1:13" x14ac:dyDescent="0.45">
      <c r="A42" s="1">
        <v>39171</v>
      </c>
      <c r="B42">
        <v>773</v>
      </c>
      <c r="C42">
        <v>773.79998799999998</v>
      </c>
      <c r="D42">
        <v>755.09997599999997</v>
      </c>
      <c r="E42">
        <v>757.40002400000003</v>
      </c>
      <c r="F42">
        <v>566.37164299999995</v>
      </c>
      <c r="G42">
        <v>1430</v>
      </c>
      <c r="H42">
        <f t="shared" si="1"/>
        <v>-2.6728119444654475E-2</v>
      </c>
      <c r="I42">
        <f>VLOOKUP(A42,IYE!$A:$H,8,FALSE)</f>
        <v>-1.4632470248027496E-2</v>
      </c>
      <c r="J42" s="12">
        <f>VLOOKUP(A42,'Libor 3m USD'!$A$2:$C$9188,3,FALSE)</f>
        <v>5.3499999999999999E-2</v>
      </c>
      <c r="K42">
        <f t="shared" si="0"/>
        <v>-2.9264940496054992E-2</v>
      </c>
      <c r="L42" s="14">
        <f t="shared" si="2"/>
        <v>559.06377639362279</v>
      </c>
      <c r="M42">
        <f t="shared" si="3"/>
        <v>554.33806028939182</v>
      </c>
    </row>
    <row r="43" spans="1:13" x14ac:dyDescent="0.45">
      <c r="A43" s="1">
        <v>39174</v>
      </c>
      <c r="B43">
        <v>762.5</v>
      </c>
      <c r="C43">
        <v>775.79998799999998</v>
      </c>
      <c r="D43">
        <v>761.5</v>
      </c>
      <c r="E43">
        <v>775.70001200000002</v>
      </c>
      <c r="F43">
        <v>580.05621299999996</v>
      </c>
      <c r="G43">
        <v>420</v>
      </c>
      <c r="H43">
        <f t="shared" si="1"/>
        <v>2.4161820545101076E-2</v>
      </c>
      <c r="I43">
        <f>VLOOKUP(A43,IYE!$A:$H,8,FALSE)</f>
        <v>1.3508308947760561E-2</v>
      </c>
      <c r="J43" s="12">
        <f>VLOOKUP(A43,'Libor 3m USD'!$A$2:$C$9188,3,FALSE)</f>
        <v>5.3499999999999999E-2</v>
      </c>
      <c r="K43">
        <f t="shared" si="0"/>
        <v>2.7016617895521122E-2</v>
      </c>
      <c r="L43" s="14">
        <f t="shared" si="2"/>
        <v>574.14671300270913</v>
      </c>
      <c r="M43">
        <f t="shared" si="3"/>
        <v>569.17581533410225</v>
      </c>
    </row>
    <row r="44" spans="1:13" x14ac:dyDescent="0.45">
      <c r="A44" s="1">
        <v>39175</v>
      </c>
      <c r="B44">
        <v>764.70001200000002</v>
      </c>
      <c r="C44">
        <v>781.40002400000003</v>
      </c>
      <c r="D44">
        <v>764</v>
      </c>
      <c r="E44">
        <v>781.40002400000003</v>
      </c>
      <c r="F44">
        <v>584.31835899999999</v>
      </c>
      <c r="G44">
        <v>580</v>
      </c>
      <c r="H44">
        <f t="shared" si="1"/>
        <v>7.3478154435353549E-3</v>
      </c>
      <c r="I44">
        <f>VLOOKUP(A44,IYE!$A:$H,8,FALSE)</f>
        <v>4.4426354323023887E-3</v>
      </c>
      <c r="J44" s="12">
        <f>VLOOKUP(A44,'Libor 3m USD'!$A$2:$C$9188,3,FALSE)</f>
        <v>5.3499999999999999E-2</v>
      </c>
      <c r="K44">
        <f t="shared" si="0"/>
        <v>8.8852708646047773E-3</v>
      </c>
      <c r="L44" s="14">
        <f t="shared" si="2"/>
        <v>579.22651764402451</v>
      </c>
      <c r="M44">
        <f t="shared" si="3"/>
        <v>574.0908026690945</v>
      </c>
    </row>
    <row r="45" spans="1:13" x14ac:dyDescent="0.45">
      <c r="A45" s="1">
        <v>39176</v>
      </c>
      <c r="B45">
        <v>770.5</v>
      </c>
      <c r="C45">
        <v>789</v>
      </c>
      <c r="D45">
        <v>769</v>
      </c>
      <c r="E45">
        <v>789</v>
      </c>
      <c r="F45">
        <v>590.00158699999997</v>
      </c>
      <c r="G45">
        <v>840</v>
      </c>
      <c r="H45">
        <f t="shared" si="1"/>
        <v>9.7262526711059394E-3</v>
      </c>
      <c r="I45">
        <f>VLOOKUP(A45,IYE!$A:$H,8,FALSE)</f>
        <v>3.5760615359032855E-3</v>
      </c>
      <c r="J45" s="12">
        <f>VLOOKUP(A45,'Libor 3m USD'!$A$2:$C$9188,3,FALSE)</f>
        <v>5.3499999999999999E-2</v>
      </c>
      <c r="K45">
        <f t="shared" si="0"/>
        <v>7.1521230718065709E-3</v>
      </c>
      <c r="L45" s="14">
        <f t="shared" si="2"/>
        <v>583.34738106436055</v>
      </c>
      <c r="M45">
        <f t="shared" si="3"/>
        <v>578.0532480435088</v>
      </c>
    </row>
    <row r="46" spans="1:13" x14ac:dyDescent="0.45">
      <c r="A46" s="1">
        <v>39177</v>
      </c>
      <c r="B46">
        <v>785.70001200000002</v>
      </c>
      <c r="C46">
        <v>794.90002400000003</v>
      </c>
      <c r="D46">
        <v>785.70001200000002</v>
      </c>
      <c r="E46">
        <v>791.90002400000003</v>
      </c>
      <c r="F46">
        <v>592.17022699999995</v>
      </c>
      <c r="G46">
        <v>1110</v>
      </c>
      <c r="H46">
        <f t="shared" si="1"/>
        <v>3.6756511300706229E-3</v>
      </c>
      <c r="I46">
        <f>VLOOKUP(A46,IYE!$A:$H,8,FALSE)</f>
        <v>4.2199684781192293E-3</v>
      </c>
      <c r="J46" s="12">
        <f>VLOOKUP(A46,'Libor 3m USD'!$A$2:$C$9188,3,FALSE)</f>
        <v>5.3499999999999999E-2</v>
      </c>
      <c r="K46">
        <f t="shared" si="0"/>
        <v>8.4399369562384585E-3</v>
      </c>
      <c r="L46" s="14">
        <f t="shared" si="2"/>
        <v>588.24880491381271</v>
      </c>
      <c r="M46">
        <f t="shared" si="3"/>
        <v>582.78746770233397</v>
      </c>
    </row>
    <row r="47" spans="1:13" x14ac:dyDescent="0.45">
      <c r="A47" s="1">
        <v>39181</v>
      </c>
      <c r="B47">
        <v>789.59997599999997</v>
      </c>
      <c r="C47">
        <v>805.20001200000002</v>
      </c>
      <c r="D47">
        <v>786.09997599999997</v>
      </c>
      <c r="E47">
        <v>789.79998799999998</v>
      </c>
      <c r="F47">
        <v>590.59991500000001</v>
      </c>
      <c r="G47">
        <v>780</v>
      </c>
      <c r="H47">
        <f t="shared" si="1"/>
        <v>-2.6517915430421812E-3</v>
      </c>
      <c r="I47">
        <f>VLOOKUP(A47,IYE!$A:$H,8,FALSE)</f>
        <v>-3.1746934449742303E-3</v>
      </c>
      <c r="J47" s="12">
        <f>VLOOKUP(A47,'Libor 3m USD'!$A$2:$C$9188,3,FALSE)</f>
        <v>0</v>
      </c>
      <c r="K47">
        <f t="shared" si="0"/>
        <v>-6.3493868899484607E-3</v>
      </c>
      <c r="L47" s="14">
        <f t="shared" si="2"/>
        <v>584.49160961764812</v>
      </c>
      <c r="M47">
        <f t="shared" si="3"/>
        <v>579.06515443280557</v>
      </c>
    </row>
    <row r="48" spans="1:13" x14ac:dyDescent="0.45">
      <c r="A48" s="1">
        <v>39182</v>
      </c>
      <c r="B48">
        <v>790.29998799999998</v>
      </c>
      <c r="C48">
        <v>813.40002400000003</v>
      </c>
      <c r="D48">
        <v>790.29998799999998</v>
      </c>
      <c r="E48">
        <v>813.29998799999998</v>
      </c>
      <c r="F48">
        <v>608.172729</v>
      </c>
      <c r="G48">
        <v>520</v>
      </c>
      <c r="H48">
        <f t="shared" si="1"/>
        <v>2.9754176310709424E-2</v>
      </c>
      <c r="I48">
        <f>VLOOKUP(A48,IYE!$A:$H,8,FALSE)</f>
        <v>1.5269040258450328E-2</v>
      </c>
      <c r="J48" s="12">
        <f>VLOOKUP(A48,'Libor 3m USD'!$A$2:$C$9188,3,FALSE)</f>
        <v>5.3550000000000007E-2</v>
      </c>
      <c r="K48">
        <f t="shared" si="0"/>
        <v>3.0538080516900656E-2</v>
      </c>
      <c r="L48" s="14">
        <f t="shared" si="2"/>
        <v>602.31882704768657</v>
      </c>
      <c r="M48">
        <f t="shared" si="3"/>
        <v>596.60381156091807</v>
      </c>
    </row>
    <row r="49" spans="1:13" x14ac:dyDescent="0.45">
      <c r="A49" s="1">
        <v>39183</v>
      </c>
      <c r="B49">
        <v>811.5</v>
      </c>
      <c r="C49">
        <v>816.59997599999997</v>
      </c>
      <c r="D49">
        <v>800</v>
      </c>
      <c r="E49">
        <v>804.40002400000003</v>
      </c>
      <c r="F49">
        <v>601.51745600000004</v>
      </c>
      <c r="G49">
        <v>380</v>
      </c>
      <c r="H49">
        <f t="shared" si="1"/>
        <v>-1.0943063841325151E-2</v>
      </c>
      <c r="I49">
        <f>VLOOKUP(A49,IYE!$A:$H,8,FALSE)</f>
        <v>1.1074170722844556E-3</v>
      </c>
      <c r="J49" s="12">
        <f>VLOOKUP(A49,'Libor 3m USD'!$A$2:$C$9188,3,FALSE)</f>
        <v>5.3550000000000007E-2</v>
      </c>
      <c r="K49">
        <f t="shared" si="0"/>
        <v>2.2148341445689113E-3</v>
      </c>
      <c r="L49" s="14">
        <f t="shared" si="2"/>
        <v>603.63015688803046</v>
      </c>
      <c r="M49">
        <f t="shared" si="3"/>
        <v>597.77592072688083</v>
      </c>
    </row>
    <row r="50" spans="1:13" x14ac:dyDescent="0.45">
      <c r="A50" s="1">
        <v>39184</v>
      </c>
      <c r="B50">
        <v>814.09997599999997</v>
      </c>
      <c r="C50">
        <v>820.09997599999997</v>
      </c>
      <c r="D50">
        <v>798.5</v>
      </c>
      <c r="E50">
        <v>820.09997599999997</v>
      </c>
      <c r="F50">
        <v>613.25769000000003</v>
      </c>
      <c r="G50">
        <v>470</v>
      </c>
      <c r="H50">
        <f t="shared" si="1"/>
        <v>1.9517694595383439E-2</v>
      </c>
      <c r="I50">
        <f>VLOOKUP(A50,IYE!$A:$H,8,FALSE)</f>
        <v>9.2164195140569394E-3</v>
      </c>
      <c r="J50" s="12">
        <f>VLOOKUP(A50,'Libor 3m USD'!$A$2:$C$9188,3,FALSE)</f>
        <v>5.3556299999999994E-2</v>
      </c>
      <c r="K50">
        <f t="shared" si="0"/>
        <v>1.8432839028113879E-2</v>
      </c>
      <c r="L50" s="14">
        <f t="shared" si="2"/>
        <v>614.73401850369112</v>
      </c>
      <c r="M50">
        <f t="shared" si="3"/>
        <v>608.64505051760875</v>
      </c>
    </row>
    <row r="51" spans="1:13" x14ac:dyDescent="0.45">
      <c r="A51" s="1">
        <v>39185</v>
      </c>
      <c r="B51">
        <v>824.5</v>
      </c>
      <c r="C51">
        <v>827.09997599999997</v>
      </c>
      <c r="D51">
        <v>818.79998799999998</v>
      </c>
      <c r="E51">
        <v>823.40002400000003</v>
      </c>
      <c r="F51">
        <v>615.72546399999999</v>
      </c>
      <c r="G51">
        <v>1440</v>
      </c>
      <c r="H51">
        <f t="shared" si="1"/>
        <v>4.0240408562997043E-3</v>
      </c>
      <c r="I51">
        <f>VLOOKUP(A51,IYE!$A:$H,8,FALSE)</f>
        <v>0</v>
      </c>
      <c r="J51" s="12">
        <f>VLOOKUP(A51,'Libor 3m USD'!$A$2:$C$9188,3,FALSE)</f>
        <v>5.35688E-2</v>
      </c>
      <c r="K51">
        <f t="shared" si="0"/>
        <v>0</v>
      </c>
      <c r="L51" s="14">
        <f t="shared" si="2"/>
        <v>614.71084400696179</v>
      </c>
      <c r="M51">
        <f t="shared" si="3"/>
        <v>608.4927230852195</v>
      </c>
    </row>
    <row r="52" spans="1:13" x14ac:dyDescent="0.45">
      <c r="A52" s="1">
        <v>39188</v>
      </c>
      <c r="B52">
        <v>825.29998799999998</v>
      </c>
      <c r="C52">
        <v>834.90002400000003</v>
      </c>
      <c r="D52">
        <v>817.79998799999998</v>
      </c>
      <c r="E52">
        <v>833.79998799999998</v>
      </c>
      <c r="F52">
        <v>623.50238000000002</v>
      </c>
      <c r="G52">
        <v>890</v>
      </c>
      <c r="H52">
        <f t="shared" si="1"/>
        <v>1.2630492735314247E-2</v>
      </c>
      <c r="I52">
        <f>VLOOKUP(A52,IYE!$A:$H,8,FALSE)</f>
        <v>5.0226984507375505E-3</v>
      </c>
      <c r="J52" s="12">
        <f>VLOOKUP(A52,'Libor 3m USD'!$A$2:$C$9188,3,FALSE)</f>
        <v>5.3587499999999996E-2</v>
      </c>
      <c r="K52">
        <f t="shared" si="0"/>
        <v>1.0045396901475101E-2</v>
      </c>
      <c r="L52" s="14">
        <f t="shared" si="2"/>
        <v>620.8626847915649</v>
      </c>
      <c r="M52">
        <f t="shared" si="3"/>
        <v>614.45293953730311</v>
      </c>
    </row>
    <row r="53" spans="1:13" x14ac:dyDescent="0.45">
      <c r="A53" s="1">
        <v>39189</v>
      </c>
      <c r="B53">
        <v>840.70001200000002</v>
      </c>
      <c r="C53">
        <v>842.59997599999997</v>
      </c>
      <c r="D53">
        <v>822.09997599999997</v>
      </c>
      <c r="E53">
        <v>829</v>
      </c>
      <c r="F53">
        <v>619.91308600000002</v>
      </c>
      <c r="G53">
        <v>530</v>
      </c>
      <c r="H53">
        <f t="shared" si="1"/>
        <v>-5.7566644733577643E-3</v>
      </c>
      <c r="I53">
        <f>VLOOKUP(A53,IYE!$A:$H,8,FALSE)</f>
        <v>-3.1803589895632589E-3</v>
      </c>
      <c r="J53" s="12">
        <f>VLOOKUP(A53,'Libor 3m USD'!$A$2:$C$9188,3,FALSE)</f>
        <v>5.3598800000000002E-2</v>
      </c>
      <c r="K53">
        <f t="shared" si="0"/>
        <v>-6.3607179791265178E-3</v>
      </c>
      <c r="L53" s="14">
        <f t="shared" si="2"/>
        <v>616.89014681212211</v>
      </c>
      <c r="M53">
        <f t="shared" si="3"/>
        <v>610.39072353801157</v>
      </c>
    </row>
    <row r="54" spans="1:13" x14ac:dyDescent="0.45">
      <c r="A54" s="1">
        <v>39190</v>
      </c>
      <c r="B54">
        <v>818.09997599999997</v>
      </c>
      <c r="C54">
        <v>820</v>
      </c>
      <c r="D54">
        <v>808.29998799999998</v>
      </c>
      <c r="E54">
        <v>816.5</v>
      </c>
      <c r="F54">
        <v>610.56567399999994</v>
      </c>
      <c r="G54">
        <v>520</v>
      </c>
      <c r="H54">
        <f t="shared" si="1"/>
        <v>-1.5078584742119872E-2</v>
      </c>
      <c r="I54">
        <f>VLOOKUP(A54,IYE!$A:$H,8,FALSE)</f>
        <v>-4.8313541180537989E-3</v>
      </c>
      <c r="J54" s="12">
        <f>VLOOKUP(A54,'Libor 3m USD'!$A$2:$C$9188,3,FALSE)</f>
        <v>5.3581299999999998E-2</v>
      </c>
      <c r="K54">
        <f t="shared" si="0"/>
        <v>-9.6627082361075978E-3</v>
      </c>
      <c r="L54" s="14">
        <f t="shared" si="2"/>
        <v>610.90606153040289</v>
      </c>
      <c r="M54">
        <f t="shared" si="3"/>
        <v>604.33990146187875</v>
      </c>
    </row>
    <row r="55" spans="1:13" x14ac:dyDescent="0.45">
      <c r="A55" s="1">
        <v>39191</v>
      </c>
      <c r="B55">
        <v>800.29998799999998</v>
      </c>
      <c r="C55">
        <v>805.70001200000002</v>
      </c>
      <c r="D55">
        <v>793.20001200000002</v>
      </c>
      <c r="E55">
        <v>798.59997599999997</v>
      </c>
      <c r="F55">
        <v>597.18042000000003</v>
      </c>
      <c r="G55">
        <v>1180</v>
      </c>
      <c r="H55">
        <f t="shared" si="1"/>
        <v>-2.1922709660877393E-2</v>
      </c>
      <c r="I55">
        <f>VLOOKUP(A55,IYE!$A:$H,8,FALSE)</f>
        <v>-1.2457758859578005E-2</v>
      </c>
      <c r="J55" s="12">
        <f>VLOOKUP(A55,'Libor 3m USD'!$A$2:$C$9188,3,FALSE)</f>
        <v>5.3550000000000007E-2</v>
      </c>
      <c r="K55">
        <f t="shared" si="0"/>
        <v>-2.4915517719156011E-2</v>
      </c>
      <c r="L55" s="14">
        <f t="shared" si="2"/>
        <v>595.66199054077481</v>
      </c>
      <c r="M55">
        <f t="shared" si="3"/>
        <v>589.13125505453627</v>
      </c>
    </row>
    <row r="56" spans="1:13" x14ac:dyDescent="0.45">
      <c r="A56" s="1">
        <v>39192</v>
      </c>
      <c r="B56">
        <v>816.90002400000003</v>
      </c>
      <c r="C56">
        <v>829.40002400000003</v>
      </c>
      <c r="D56">
        <v>814.29998799999998</v>
      </c>
      <c r="E56">
        <v>829.40002400000003</v>
      </c>
      <c r="F56">
        <v>620.21227999999996</v>
      </c>
      <c r="G56">
        <v>590</v>
      </c>
      <c r="H56">
        <f t="shared" si="1"/>
        <v>3.8567674405667773E-2</v>
      </c>
      <c r="I56">
        <f>VLOOKUP(A56,IYE!$A:$H,8,FALSE)</f>
        <v>1.8551801614317576E-2</v>
      </c>
      <c r="J56" s="12">
        <f>VLOOKUP(A56,'Libor 3m USD'!$A$2:$C$9188,3,FALSE)</f>
        <v>5.3550000000000007E-2</v>
      </c>
      <c r="K56">
        <f t="shared" si="0"/>
        <v>3.7103603228635151E-2</v>
      </c>
      <c r="L56" s="14">
        <f t="shared" si="2"/>
        <v>617.74074118463056</v>
      </c>
      <c r="M56">
        <f t="shared" si="3"/>
        <v>610.84274768678199</v>
      </c>
    </row>
    <row r="57" spans="1:13" x14ac:dyDescent="0.45">
      <c r="A57" s="1">
        <v>39195</v>
      </c>
      <c r="B57">
        <v>826.79998799999998</v>
      </c>
      <c r="C57">
        <v>842.90002400000003</v>
      </c>
      <c r="D57">
        <v>826.79998799999998</v>
      </c>
      <c r="E57">
        <v>831.59997599999997</v>
      </c>
      <c r="F57">
        <v>621.85711700000002</v>
      </c>
      <c r="G57">
        <v>600</v>
      </c>
      <c r="H57">
        <f t="shared" si="1"/>
        <v>2.6520548738571126E-3</v>
      </c>
      <c r="I57">
        <f>VLOOKUP(A57,IYE!$A:$H,8,FALSE)</f>
        <v>-5.4709544962383561E-4</v>
      </c>
      <c r="J57" s="12">
        <f>VLOOKUP(A57,'Libor 3m USD'!$A$2:$C$9188,3,FALSE)</f>
        <v>5.3550000000000007E-2</v>
      </c>
      <c r="K57">
        <f t="shared" si="0"/>
        <v>-1.0941908992476712E-3</v>
      </c>
      <c r="L57" s="14">
        <f t="shared" si="2"/>
        <v>617.04152704213004</v>
      </c>
      <c r="M57">
        <f t="shared" si="3"/>
        <v>610.02153722551213</v>
      </c>
    </row>
    <row r="58" spans="1:13" x14ac:dyDescent="0.45">
      <c r="A58" s="1">
        <v>39196</v>
      </c>
      <c r="B58">
        <v>826.09997599999997</v>
      </c>
      <c r="C58">
        <v>829.90002400000003</v>
      </c>
      <c r="D58">
        <v>816.90002400000003</v>
      </c>
      <c r="E58">
        <v>819.70001200000002</v>
      </c>
      <c r="F58">
        <v>612.95867899999996</v>
      </c>
      <c r="G58">
        <v>1080</v>
      </c>
      <c r="H58">
        <f t="shared" si="1"/>
        <v>-1.4309457521252567E-2</v>
      </c>
      <c r="I58">
        <f>VLOOKUP(A58,IYE!$A:$H,8,FALSE)</f>
        <v>-9.108713327096174E-4</v>
      </c>
      <c r="J58" s="12">
        <f>VLOOKUP(A58,'Libor 3m USD'!$A$2:$C$9188,3,FALSE)</f>
        <v>5.3550000000000007E-2</v>
      </c>
      <c r="K58">
        <f t="shared" si="0"/>
        <v>-1.8217426654192348E-3</v>
      </c>
      <c r="L58" s="14">
        <f t="shared" si="2"/>
        <v>615.89417467984345</v>
      </c>
      <c r="M58">
        <f t="shared" si="3"/>
        <v>608.75760854399812</v>
      </c>
    </row>
    <row r="59" spans="1:13" x14ac:dyDescent="0.45">
      <c r="A59" s="1">
        <v>39197</v>
      </c>
      <c r="B59">
        <v>837.20001200000002</v>
      </c>
      <c r="C59">
        <v>866.90002400000003</v>
      </c>
      <c r="D59">
        <v>829.59997599999997</v>
      </c>
      <c r="E59">
        <v>853.79998799999998</v>
      </c>
      <c r="F59">
        <v>638.45800799999995</v>
      </c>
      <c r="G59">
        <v>2350</v>
      </c>
      <c r="H59">
        <f t="shared" si="1"/>
        <v>4.1600404519274381E-2</v>
      </c>
      <c r="I59">
        <f>VLOOKUP(A59,IYE!$A:$H,8,FALSE)</f>
        <v>1.678073560706439E-2</v>
      </c>
      <c r="J59" s="12">
        <f>VLOOKUP(A59,'Libor 3m USD'!$A$2:$C$9188,3,FALSE)</f>
        <v>5.3550000000000007E-2</v>
      </c>
      <c r="K59">
        <f t="shared" si="0"/>
        <v>3.356147121412878E-2</v>
      </c>
      <c r="L59" s="14">
        <f t="shared" si="2"/>
        <v>636.54127106153499</v>
      </c>
      <c r="M59">
        <f t="shared" si="3"/>
        <v>629.03609931215362</v>
      </c>
    </row>
    <row r="60" spans="1:13" x14ac:dyDescent="0.45">
      <c r="A60" s="1">
        <v>39198</v>
      </c>
      <c r="B60">
        <v>849.09997599999997</v>
      </c>
      <c r="C60">
        <v>861.09997599999997</v>
      </c>
      <c r="D60">
        <v>840.70001200000002</v>
      </c>
      <c r="E60">
        <v>857</v>
      </c>
      <c r="F60">
        <v>640.85089100000005</v>
      </c>
      <c r="G60">
        <v>1560</v>
      </c>
      <c r="H60">
        <f t="shared" si="1"/>
        <v>3.7479097607311385E-3</v>
      </c>
      <c r="I60">
        <f>VLOOKUP(A60,IYE!$A:$H,8,FALSE)</f>
        <v>8.9722505260203533E-4</v>
      </c>
      <c r="J60" s="12">
        <f>VLOOKUP(A60,'Libor 3m USD'!$A$2:$C$9188,3,FALSE)</f>
        <v>5.3550000000000007E-2</v>
      </c>
      <c r="K60">
        <f t="shared" si="0"/>
        <v>1.7944501052040707E-3</v>
      </c>
      <c r="L60" s="14">
        <f t="shared" si="2"/>
        <v>637.65951601682207</v>
      </c>
      <c r="M60">
        <f t="shared" si="3"/>
        <v>630.00748937316359</v>
      </c>
    </row>
    <row r="61" spans="1:13" x14ac:dyDescent="0.45">
      <c r="A61" s="1">
        <v>39199</v>
      </c>
      <c r="B61">
        <v>843.09997599999997</v>
      </c>
      <c r="C61">
        <v>864</v>
      </c>
      <c r="D61">
        <v>843.09997599999997</v>
      </c>
      <c r="E61">
        <v>857</v>
      </c>
      <c r="F61">
        <v>640.85089100000005</v>
      </c>
      <c r="G61">
        <v>1100</v>
      </c>
      <c r="H61">
        <f t="shared" si="1"/>
        <v>0</v>
      </c>
      <c r="I61">
        <f>VLOOKUP(A61,IYE!$A:$H,8,FALSE)</f>
        <v>-1.7940560308704612E-4</v>
      </c>
      <c r="J61" s="12">
        <f>VLOOKUP(A61,'Libor 3m USD'!$A$2:$C$9188,3,FALSE)</f>
        <v>5.3562499999999999E-2</v>
      </c>
      <c r="K61">
        <f t="shared" si="0"/>
        <v>-3.5881120617409223E-4</v>
      </c>
      <c r="L61" s="14">
        <f t="shared" si="2"/>
        <v>637.40667788515577</v>
      </c>
      <c r="M61">
        <f t="shared" si="3"/>
        <v>629.62377750180212</v>
      </c>
    </row>
    <row r="62" spans="1:13" x14ac:dyDescent="0.45">
      <c r="A62" s="1">
        <v>39202</v>
      </c>
      <c r="B62">
        <v>861</v>
      </c>
      <c r="C62">
        <v>870.40002400000003</v>
      </c>
      <c r="D62">
        <v>833.79998799999998</v>
      </c>
      <c r="E62">
        <v>834.29998799999998</v>
      </c>
      <c r="F62">
        <v>623.87622099999999</v>
      </c>
      <c r="G62">
        <v>1590</v>
      </c>
      <c r="H62">
        <f t="shared" si="1"/>
        <v>-2.6487706014596268E-2</v>
      </c>
      <c r="I62">
        <f>VLOOKUP(A62,IYE!$A:$H,8,FALSE)</f>
        <v>-1.1024624734150557E-2</v>
      </c>
      <c r="J62" s="12">
        <f>VLOOKUP(A62,'Libor 3m USD'!$A$2:$C$9188,3,FALSE)</f>
        <v>5.3550000000000007E-2</v>
      </c>
      <c r="K62">
        <f t="shared" si="0"/>
        <v>-2.2049249468301113E-2</v>
      </c>
      <c r="L62" s="14">
        <f t="shared" si="2"/>
        <v>623.32830981170525</v>
      </c>
      <c r="M62">
        <f t="shared" si="3"/>
        <v>615.58351489076267</v>
      </c>
    </row>
    <row r="63" spans="1:13" x14ac:dyDescent="0.45">
      <c r="A63" s="1">
        <v>39203</v>
      </c>
      <c r="B63">
        <v>834.20001200000002</v>
      </c>
      <c r="C63">
        <v>843.59997599999997</v>
      </c>
      <c r="D63">
        <v>824.59997599999997</v>
      </c>
      <c r="E63">
        <v>840</v>
      </c>
      <c r="F63">
        <v>628.13855000000001</v>
      </c>
      <c r="G63">
        <v>1430</v>
      </c>
      <c r="H63">
        <f t="shared" si="1"/>
        <v>6.8320106721939666E-3</v>
      </c>
      <c r="I63">
        <f>VLOOKUP(A63,IYE!$A:$H,8,FALSE)</f>
        <v>4.8037910464318045E-3</v>
      </c>
      <c r="J63" s="12">
        <f>VLOOKUP(A63,'Libor 3m USD'!$A$2:$C$9188,3,FALSE)</f>
        <v>5.3550000000000007E-2</v>
      </c>
      <c r="K63">
        <f t="shared" si="0"/>
        <v>9.6075820928636091E-3</v>
      </c>
      <c r="L63" s="14">
        <f t="shared" si="2"/>
        <v>629.2934892311572</v>
      </c>
      <c r="M63">
        <f t="shared" si="3"/>
        <v>621.34376602678026</v>
      </c>
    </row>
    <row r="64" spans="1:13" x14ac:dyDescent="0.45">
      <c r="A64" s="1">
        <v>39204</v>
      </c>
      <c r="B64">
        <v>846.70001200000002</v>
      </c>
      <c r="C64">
        <v>856.79998799999998</v>
      </c>
      <c r="D64">
        <v>844.5</v>
      </c>
      <c r="E64">
        <v>852.79998799999998</v>
      </c>
      <c r="F64">
        <v>637.71014400000001</v>
      </c>
      <c r="G64">
        <v>1120</v>
      </c>
      <c r="H64">
        <f t="shared" si="1"/>
        <v>1.5238029890061622E-2</v>
      </c>
      <c r="I64">
        <f>VLOOKUP(A64,IYE!$A:$H,8,FALSE)</f>
        <v>8.3876159470286371E-3</v>
      </c>
      <c r="J64" s="12">
        <f>VLOOKUP(A64,'Libor 3m USD'!$A$2:$C$9188,3,FALSE)</f>
        <v>5.3550000000000007E-2</v>
      </c>
      <c r="K64">
        <f t="shared" si="0"/>
        <v>1.6775231894057274E-2</v>
      </c>
      <c r="L64" s="14">
        <f t="shared" si="2"/>
        <v>639.8263100767648</v>
      </c>
      <c r="M64">
        <f t="shared" si="3"/>
        <v>631.61149256380645</v>
      </c>
    </row>
    <row r="65" spans="1:13" x14ac:dyDescent="0.45">
      <c r="A65" s="1">
        <v>39205</v>
      </c>
      <c r="B65">
        <v>853.70001200000002</v>
      </c>
      <c r="C65">
        <v>875</v>
      </c>
      <c r="D65">
        <v>851.90002400000003</v>
      </c>
      <c r="E65">
        <v>870</v>
      </c>
      <c r="F65">
        <v>650.57220500000005</v>
      </c>
      <c r="G65">
        <v>1490</v>
      </c>
      <c r="H65">
        <f t="shared" si="1"/>
        <v>2.0169133455089083E-2</v>
      </c>
      <c r="I65">
        <f>VLOOKUP(A65,IYE!$A:$H,8,FALSE)</f>
        <v>8.8548278277378323E-3</v>
      </c>
      <c r="J65" s="12">
        <f>VLOOKUP(A65,'Libor 3m USD'!$A$2:$C$9188,3,FALSE)</f>
        <v>5.3556299999999994E-2</v>
      </c>
      <c r="K65">
        <f t="shared" si="0"/>
        <v>1.7709655655475665E-2</v>
      </c>
      <c r="L65" s="14">
        <f t="shared" si="2"/>
        <v>651.13329327124529</v>
      </c>
      <c r="M65">
        <f t="shared" si="3"/>
        <v>642.63907062198359</v>
      </c>
    </row>
    <row r="66" spans="1:13" x14ac:dyDescent="0.45">
      <c r="A66" s="1">
        <v>39206</v>
      </c>
      <c r="B66">
        <v>876.20001200000002</v>
      </c>
      <c r="C66">
        <v>891.29998799999998</v>
      </c>
      <c r="D66">
        <v>862.59997599999997</v>
      </c>
      <c r="E66">
        <v>868</v>
      </c>
      <c r="F66">
        <v>649.07659899999999</v>
      </c>
      <c r="G66">
        <v>1300</v>
      </c>
      <c r="H66">
        <f t="shared" si="1"/>
        <v>-2.2989085431340817E-3</v>
      </c>
      <c r="I66">
        <f>VLOOKUP(A66,IYE!$A:$H,8,FALSE)</f>
        <v>-1.1520595002063594E-3</v>
      </c>
      <c r="J66" s="12">
        <f>VLOOKUP(A66,'Libor 3m USD'!$A$2:$C$9188,3,FALSE)</f>
        <v>5.3565599999999998E-2</v>
      </c>
      <c r="K66">
        <f t="shared" si="0"/>
        <v>-2.3041190004127188E-3</v>
      </c>
      <c r="L66" s="14">
        <f t="shared" si="2"/>
        <v>649.60845798680634</v>
      </c>
      <c r="M66">
        <f t="shared" si="3"/>
        <v>640.99752667112966</v>
      </c>
    </row>
    <row r="67" spans="1:13" x14ac:dyDescent="0.45">
      <c r="A67" s="1">
        <v>39209</v>
      </c>
      <c r="B67">
        <v>861.20001200000002</v>
      </c>
      <c r="C67">
        <v>869.90002400000003</v>
      </c>
      <c r="D67">
        <v>859</v>
      </c>
      <c r="E67">
        <v>868.90002400000003</v>
      </c>
      <c r="F67">
        <v>649.74945100000002</v>
      </c>
      <c r="G67">
        <v>740</v>
      </c>
      <c r="H67">
        <f t="shared" si="1"/>
        <v>1.0366295765964484E-3</v>
      </c>
      <c r="I67">
        <f>VLOOKUP(A67,IYE!$A:$H,8,FALSE)</f>
        <v>-9.7647600692252201E-4</v>
      </c>
      <c r="J67" s="12">
        <f>VLOOKUP(A67,'Libor 3m USD'!$A$2:$C$9188,3,FALSE)</f>
        <v>0</v>
      </c>
      <c r="K67">
        <f t="shared" ref="K67:K130" si="4">I67*$Q$2</f>
        <v>-1.952952013845044E-3</v>
      </c>
      <c r="L67" s="14">
        <f t="shared" si="2"/>
        <v>648.31531463282863</v>
      </c>
      <c r="M67">
        <f t="shared" si="3"/>
        <v>639.72152467124852</v>
      </c>
    </row>
    <row r="68" spans="1:13" x14ac:dyDescent="0.45">
      <c r="A68" s="1">
        <v>39210</v>
      </c>
      <c r="B68">
        <v>857</v>
      </c>
      <c r="C68">
        <v>872.20001200000002</v>
      </c>
      <c r="D68">
        <v>845.90002400000003</v>
      </c>
      <c r="E68">
        <v>870.20001200000002</v>
      </c>
      <c r="F68">
        <v>650.72161900000003</v>
      </c>
      <c r="G68">
        <v>1280</v>
      </c>
      <c r="H68">
        <f t="shared" ref="H68:H131" si="5">F68/F67-1</f>
        <v>1.4962198098109614E-3</v>
      </c>
      <c r="I68">
        <f>VLOOKUP(A68,IYE!$A:$H,8,FALSE)</f>
        <v>3.2874400733537978E-3</v>
      </c>
      <c r="J68" s="12">
        <f>VLOOKUP(A68,'Libor 3m USD'!$A$2:$C$9188,3,FALSE)</f>
        <v>5.35688E-2</v>
      </c>
      <c r="K68">
        <f t="shared" si="4"/>
        <v>6.5748801467075957E-3</v>
      </c>
      <c r="L68" s="14">
        <f t="shared" ref="L68:L131" si="6">L67*(1+K68-$Q$1/$Q$3)</f>
        <v>652.55346966552474</v>
      </c>
      <c r="M68">
        <f t="shared" ref="M68:M131" si="7">M67*(1+K68+(1-$Q$2)*J68/$Q$3-$Q$1/$Q$3)</f>
        <v>643.76751198793261</v>
      </c>
    </row>
    <row r="69" spans="1:13" x14ac:dyDescent="0.45">
      <c r="A69" s="1">
        <v>39211</v>
      </c>
      <c r="B69">
        <v>868.5</v>
      </c>
      <c r="C69">
        <v>873.09997599999997</v>
      </c>
      <c r="D69">
        <v>849.59997599999997</v>
      </c>
      <c r="E69">
        <v>868.09997599999997</v>
      </c>
      <c r="F69">
        <v>649.15130599999998</v>
      </c>
      <c r="G69">
        <v>1780</v>
      </c>
      <c r="H69">
        <f t="shared" si="5"/>
        <v>-2.4131870743947514E-3</v>
      </c>
      <c r="I69">
        <f>VLOOKUP(A69,IYE!$A:$H,8,FALSE)</f>
        <v>-2.5683605939568199E-3</v>
      </c>
      <c r="J69" s="12">
        <f>VLOOKUP(A69,'Libor 3m USD'!$A$2:$C$9188,3,FALSE)</f>
        <v>5.3581299999999998E-2</v>
      </c>
      <c r="K69">
        <f t="shared" si="4"/>
        <v>-5.1367211879136399E-3</v>
      </c>
      <c r="L69" s="14">
        <f t="shared" si="6"/>
        <v>649.17688420164006</v>
      </c>
      <c r="M69">
        <f t="shared" si="7"/>
        <v>640.29950819935516</v>
      </c>
    </row>
    <row r="70" spans="1:13" x14ac:dyDescent="0.45">
      <c r="A70" s="1">
        <v>39212</v>
      </c>
      <c r="B70">
        <v>868.09997599999997</v>
      </c>
      <c r="C70">
        <v>868.5</v>
      </c>
      <c r="D70">
        <v>838.40002400000003</v>
      </c>
      <c r="E70">
        <v>838.40002400000003</v>
      </c>
      <c r="F70">
        <v>626.94219999999996</v>
      </c>
      <c r="G70">
        <v>1500</v>
      </c>
      <c r="H70">
        <f t="shared" si="5"/>
        <v>-3.4212526100964258E-2</v>
      </c>
      <c r="I70">
        <f>VLOOKUP(A70,IYE!$A:$H,8,FALSE)</f>
        <v>-1.7579524387498768E-2</v>
      </c>
      <c r="J70" s="12">
        <f>VLOOKUP(A70,'Libor 3m USD'!$A$2:$C$9188,3,FALSE)</f>
        <v>5.3600000000000002E-2</v>
      </c>
      <c r="K70">
        <f t="shared" si="4"/>
        <v>-3.5159048774997537E-2</v>
      </c>
      <c r="L70" s="14">
        <f t="shared" si="6"/>
        <v>626.32796952829881</v>
      </c>
      <c r="M70">
        <f t="shared" si="7"/>
        <v>617.62685759581086</v>
      </c>
    </row>
    <row r="71" spans="1:13" x14ac:dyDescent="0.45">
      <c r="A71" s="1">
        <v>39213</v>
      </c>
      <c r="B71">
        <v>853.5</v>
      </c>
      <c r="C71">
        <v>878.40002400000003</v>
      </c>
      <c r="D71">
        <v>851</v>
      </c>
      <c r="E71">
        <v>878</v>
      </c>
      <c r="F71">
        <v>656.55426</v>
      </c>
      <c r="G71">
        <v>1450</v>
      </c>
      <c r="H71">
        <f t="shared" si="5"/>
        <v>4.7232519999451439E-2</v>
      </c>
      <c r="I71">
        <f>VLOOKUP(A71,IYE!$A:$H,8,FALSE)</f>
        <v>2.3226641555694094E-2</v>
      </c>
      <c r="J71" s="12">
        <f>VLOOKUP(A71,'Libor 3m USD'!$A$2:$C$9188,3,FALSE)</f>
        <v>5.3600000000000002E-2</v>
      </c>
      <c r="K71">
        <f t="shared" si="4"/>
        <v>4.6453283111388188E-2</v>
      </c>
      <c r="L71" s="14">
        <f t="shared" si="6"/>
        <v>655.39934844709796</v>
      </c>
      <c r="M71">
        <f t="shared" si="7"/>
        <v>646.16300106448432</v>
      </c>
    </row>
    <row r="72" spans="1:13" x14ac:dyDescent="0.45">
      <c r="A72" s="1">
        <v>39216</v>
      </c>
      <c r="B72">
        <v>885.5</v>
      </c>
      <c r="C72">
        <v>888</v>
      </c>
      <c r="D72">
        <v>871.90002400000003</v>
      </c>
      <c r="E72">
        <v>881.79998799999998</v>
      </c>
      <c r="F72">
        <v>659.39581299999998</v>
      </c>
      <c r="G72">
        <v>2100</v>
      </c>
      <c r="H72">
        <f t="shared" si="5"/>
        <v>4.327978924392184E-3</v>
      </c>
      <c r="I72">
        <f>VLOOKUP(A72,IYE!$A:$H,8,FALSE)</f>
        <v>3.2677233761961855E-3</v>
      </c>
      <c r="J72" s="12">
        <f>VLOOKUP(A72,'Libor 3m USD'!$A$2:$C$9188,3,FALSE)</f>
        <v>5.3600000000000002E-2</v>
      </c>
      <c r="K72">
        <f t="shared" si="4"/>
        <v>6.5354467523923709E-3</v>
      </c>
      <c r="L72" s="14">
        <f t="shared" si="6"/>
        <v>659.65796847530657</v>
      </c>
      <c r="M72">
        <f t="shared" si="7"/>
        <v>650.22416778715183</v>
      </c>
    </row>
    <row r="73" spans="1:13" x14ac:dyDescent="0.45">
      <c r="A73" s="1">
        <v>39217</v>
      </c>
      <c r="B73">
        <v>880</v>
      </c>
      <c r="C73">
        <v>895.90002400000003</v>
      </c>
      <c r="D73">
        <v>878</v>
      </c>
      <c r="E73">
        <v>880.5</v>
      </c>
      <c r="F73">
        <v>658.42388900000003</v>
      </c>
      <c r="G73">
        <v>1650</v>
      </c>
      <c r="H73">
        <f t="shared" si="5"/>
        <v>-1.4739614368767251E-3</v>
      </c>
      <c r="I73">
        <f>VLOOKUP(A73,IYE!$A:$H,8,FALSE)</f>
        <v>8.8328481729682551E-5</v>
      </c>
      <c r="J73" s="12">
        <f>VLOOKUP(A73,'Libor 3m USD'!$A$2:$C$9188,3,FALSE)</f>
        <v>5.3600000000000002E-2</v>
      </c>
      <c r="K73">
        <f t="shared" si="4"/>
        <v>1.766569634593651E-4</v>
      </c>
      <c r="L73" s="14">
        <f t="shared" si="6"/>
        <v>659.74963359060382</v>
      </c>
      <c r="M73">
        <f t="shared" si="7"/>
        <v>650.17622034679084</v>
      </c>
    </row>
    <row r="74" spans="1:13" x14ac:dyDescent="0.45">
      <c r="A74" s="1">
        <v>39218</v>
      </c>
      <c r="B74">
        <v>883.20001200000002</v>
      </c>
      <c r="C74">
        <v>889</v>
      </c>
      <c r="D74">
        <v>863.79998799999998</v>
      </c>
      <c r="E74">
        <v>888.40002400000003</v>
      </c>
      <c r="F74">
        <v>664.33129899999994</v>
      </c>
      <c r="G74">
        <v>1040</v>
      </c>
      <c r="H74">
        <f t="shared" si="5"/>
        <v>8.9720468814884491E-3</v>
      </c>
      <c r="I74">
        <f>VLOOKUP(A74,IYE!$A:$H,8,FALSE)</f>
        <v>4.4892182780933432E-3</v>
      </c>
      <c r="J74" s="12">
        <f>VLOOKUP(A74,'Libor 3m USD'!$A$2:$C$9188,3,FALSE)</f>
        <v>5.3600000000000002E-2</v>
      </c>
      <c r="K74">
        <f t="shared" si="4"/>
        <v>8.9784365561866863E-3</v>
      </c>
      <c r="L74" s="14">
        <f t="shared" si="6"/>
        <v>665.64828230479975</v>
      </c>
      <c r="M74">
        <f t="shared" si="7"/>
        <v>655.85098422999238</v>
      </c>
    </row>
    <row r="75" spans="1:13" x14ac:dyDescent="0.45">
      <c r="A75" s="1">
        <v>39219</v>
      </c>
      <c r="B75">
        <v>889</v>
      </c>
      <c r="C75">
        <v>925.70001200000002</v>
      </c>
      <c r="D75">
        <v>885.29998799999998</v>
      </c>
      <c r="E75">
        <v>916.09997599999997</v>
      </c>
      <c r="F75">
        <v>685.044983</v>
      </c>
      <c r="G75">
        <v>2480</v>
      </c>
      <c r="H75">
        <f t="shared" si="5"/>
        <v>3.1179750270956319E-2</v>
      </c>
      <c r="I75">
        <f>VLOOKUP(A75,IYE!$A:$H,8,FALSE)</f>
        <v>1.4021128879528888E-2</v>
      </c>
      <c r="J75" s="12">
        <f>VLOOKUP(A75,'Libor 3m USD'!$A$2:$C$9188,3,FALSE)</f>
        <v>5.3600000000000002E-2</v>
      </c>
      <c r="K75">
        <f t="shared" si="4"/>
        <v>2.8042257759057776E-2</v>
      </c>
      <c r="L75" s="14">
        <f t="shared" si="6"/>
        <v>684.2894691304067</v>
      </c>
      <c r="M75">
        <f t="shared" si="7"/>
        <v>674.07830357691694</v>
      </c>
    </row>
    <row r="76" spans="1:13" x14ac:dyDescent="0.45">
      <c r="A76" s="1">
        <v>39220</v>
      </c>
      <c r="B76">
        <v>922</v>
      </c>
      <c r="C76">
        <v>944.70001200000002</v>
      </c>
      <c r="D76">
        <v>922</v>
      </c>
      <c r="E76">
        <v>944.70001200000002</v>
      </c>
      <c r="F76">
        <v>706.43164100000001</v>
      </c>
      <c r="G76">
        <v>3840</v>
      </c>
      <c r="H76">
        <f t="shared" si="5"/>
        <v>3.1219348408833003E-2</v>
      </c>
      <c r="I76">
        <f>VLOOKUP(A76,IYE!$A:$H,8,FALSE)</f>
        <v>1.6075095048127208E-2</v>
      </c>
      <c r="J76" s="12">
        <f>VLOOKUP(A76,'Libor 3m USD'!$A$2:$C$9188,3,FALSE)</f>
        <v>5.3600000000000002E-2</v>
      </c>
      <c r="K76">
        <f t="shared" si="4"/>
        <v>3.2150190096254416E-2</v>
      </c>
      <c r="L76" s="14">
        <f t="shared" si="6"/>
        <v>706.26370901700182</v>
      </c>
      <c r="M76">
        <f t="shared" si="7"/>
        <v>695.58126210939099</v>
      </c>
    </row>
    <row r="77" spans="1:13" x14ac:dyDescent="0.45">
      <c r="A77" s="1">
        <v>39223</v>
      </c>
      <c r="B77">
        <v>959.70001200000002</v>
      </c>
      <c r="C77">
        <v>975.29998799999998</v>
      </c>
      <c r="D77">
        <v>948</v>
      </c>
      <c r="E77">
        <v>959.20001200000002</v>
      </c>
      <c r="F77">
        <v>717.27447500000005</v>
      </c>
      <c r="G77">
        <v>10540</v>
      </c>
      <c r="H77">
        <f t="shared" si="5"/>
        <v>1.5348737755646491E-2</v>
      </c>
      <c r="I77">
        <f>VLOOKUP(A77,IYE!$A:$H,8,FALSE)</f>
        <v>7.7400707966208682E-3</v>
      </c>
      <c r="J77" s="12">
        <f>VLOOKUP(A77,'Libor 3m USD'!$A$2:$C$9188,3,FALSE)</f>
        <v>5.3600000000000002E-2</v>
      </c>
      <c r="K77">
        <f t="shared" si="4"/>
        <v>1.5480141593241736E-2</v>
      </c>
      <c r="L77" s="14">
        <f t="shared" si="6"/>
        <v>717.17014621397664</v>
      </c>
      <c r="M77">
        <f t="shared" si="7"/>
        <v>706.17478719661244</v>
      </c>
    </row>
    <row r="78" spans="1:13" x14ac:dyDescent="0.45">
      <c r="A78" s="1">
        <v>39224</v>
      </c>
      <c r="B78">
        <v>960</v>
      </c>
      <c r="C78">
        <v>971.90002400000003</v>
      </c>
      <c r="D78">
        <v>940.70001200000002</v>
      </c>
      <c r="E78">
        <v>940.70001200000002</v>
      </c>
      <c r="F78">
        <v>703.44061299999998</v>
      </c>
      <c r="G78">
        <v>4830</v>
      </c>
      <c r="H78">
        <f t="shared" si="5"/>
        <v>-1.9286706110655971E-2</v>
      </c>
      <c r="I78">
        <f>VLOOKUP(A78,IYE!$A:$H,8,FALSE)</f>
        <v>-8.1025712041563613E-3</v>
      </c>
      <c r="J78" s="12">
        <f>VLOOKUP(A78,'Libor 3m USD'!$A$2:$C$9188,3,FALSE)</f>
        <v>5.3600000000000002E-2</v>
      </c>
      <c r="K78">
        <f t="shared" si="4"/>
        <v>-1.6205142408312723E-2</v>
      </c>
      <c r="L78" s="14">
        <f t="shared" si="6"/>
        <v>705.52126568744177</v>
      </c>
      <c r="M78">
        <f t="shared" si="7"/>
        <v>694.55430028004207</v>
      </c>
    </row>
    <row r="79" spans="1:13" x14ac:dyDescent="0.45">
      <c r="A79" s="1">
        <v>39225</v>
      </c>
      <c r="B79">
        <v>954</v>
      </c>
      <c r="C79">
        <v>968.5</v>
      </c>
      <c r="D79">
        <v>945.5</v>
      </c>
      <c r="E79">
        <v>945.70001200000002</v>
      </c>
      <c r="F79">
        <v>707.17938200000003</v>
      </c>
      <c r="G79">
        <v>4370</v>
      </c>
      <c r="H79">
        <f t="shared" si="5"/>
        <v>5.3149746132159503E-3</v>
      </c>
      <c r="I79">
        <f>VLOOKUP(A79,IYE!$A:$H,8,FALSE)</f>
        <v>1.1060506169067175E-3</v>
      </c>
      <c r="J79" s="12">
        <f>VLOOKUP(A79,'Libor 3m USD'!$A$2:$C$9188,3,FALSE)</f>
        <v>5.3600000000000002E-2</v>
      </c>
      <c r="K79">
        <f t="shared" si="4"/>
        <v>2.2121012338134349E-3</v>
      </c>
      <c r="L79" s="14">
        <f t="shared" si="6"/>
        <v>707.05535311790914</v>
      </c>
      <c r="M79">
        <f t="shared" si="7"/>
        <v>695.91681051278613</v>
      </c>
    </row>
    <row r="80" spans="1:13" x14ac:dyDescent="0.45">
      <c r="A80" s="1">
        <v>39226</v>
      </c>
      <c r="B80">
        <v>956.79998799999998</v>
      </c>
      <c r="C80">
        <v>964.59997599999997</v>
      </c>
      <c r="D80">
        <v>907.5</v>
      </c>
      <c r="E80">
        <v>914</v>
      </c>
      <c r="F80">
        <v>683.47479199999998</v>
      </c>
      <c r="G80">
        <v>6140</v>
      </c>
      <c r="H80">
        <f t="shared" si="5"/>
        <v>-3.3519911076819286E-2</v>
      </c>
      <c r="I80">
        <f>VLOOKUP(A80,IYE!$A:$H,8,FALSE)</f>
        <v>-1.5979750724369968E-2</v>
      </c>
      <c r="J80" s="12">
        <f>VLOOKUP(A80,'Libor 3m USD'!$A$2:$C$9188,3,FALSE)</f>
        <v>5.3600000000000002E-2</v>
      </c>
      <c r="K80">
        <f t="shared" si="4"/>
        <v>-3.1959501448739935E-2</v>
      </c>
      <c r="L80" s="14">
        <f t="shared" si="6"/>
        <v>684.43156167109555</v>
      </c>
      <c r="M80">
        <f t="shared" si="7"/>
        <v>673.50140083890756</v>
      </c>
    </row>
    <row r="81" spans="1:13" x14ac:dyDescent="0.45">
      <c r="A81" s="1">
        <v>39227</v>
      </c>
      <c r="B81">
        <v>936.79998799999998</v>
      </c>
      <c r="C81">
        <v>941.59997599999997</v>
      </c>
      <c r="D81">
        <v>924.70001200000002</v>
      </c>
      <c r="E81">
        <v>941.5</v>
      </c>
      <c r="F81">
        <v>704.03851299999997</v>
      </c>
      <c r="G81">
        <v>4530</v>
      </c>
      <c r="H81">
        <f t="shared" si="5"/>
        <v>3.0087021848788309E-2</v>
      </c>
      <c r="I81">
        <f>VLOOKUP(A81,IYE!$A:$H,8,FALSE)</f>
        <v>1.5116479680972406E-2</v>
      </c>
      <c r="J81" s="12">
        <f>VLOOKUP(A81,'Libor 3m USD'!$A$2:$C$9188,3,FALSE)</f>
        <v>5.3600000000000002E-2</v>
      </c>
      <c r="K81">
        <f t="shared" si="4"/>
        <v>3.0232959361944811E-2</v>
      </c>
      <c r="L81" s="14">
        <f t="shared" si="6"/>
        <v>705.09815127765455</v>
      </c>
      <c r="M81">
        <f t="shared" si="7"/>
        <v>693.69469870801277</v>
      </c>
    </row>
    <row r="82" spans="1:13" x14ac:dyDescent="0.45">
      <c r="A82" s="1">
        <v>39231</v>
      </c>
      <c r="B82">
        <v>932.70001200000002</v>
      </c>
      <c r="C82">
        <v>937.20001200000002</v>
      </c>
      <c r="D82">
        <v>911.70001200000002</v>
      </c>
      <c r="E82">
        <v>929.90002400000003</v>
      </c>
      <c r="F82">
        <v>695.36444100000006</v>
      </c>
      <c r="G82">
        <v>3100</v>
      </c>
      <c r="H82">
        <f t="shared" si="5"/>
        <v>-1.2320450997827637E-2</v>
      </c>
      <c r="I82">
        <f>VLOOKUP(A82,IYE!$A:$H,8,FALSE)</f>
        <v>-7.2327731472201506E-3</v>
      </c>
      <c r="J82" s="12">
        <f>VLOOKUP(A82,'Libor 3m USD'!$A$2:$C$9188,3,FALSE)</f>
        <v>5.3600000000000002E-2</v>
      </c>
      <c r="K82">
        <f t="shared" si="4"/>
        <v>-1.4465546294440301E-2</v>
      </c>
      <c r="L82" s="14">
        <f t="shared" si="6"/>
        <v>694.87194024712358</v>
      </c>
      <c r="M82">
        <f t="shared" si="7"/>
        <v>683.48632697929304</v>
      </c>
    </row>
    <row r="83" spans="1:13" x14ac:dyDescent="0.45">
      <c r="A83" s="1">
        <v>39232</v>
      </c>
      <c r="B83">
        <v>922.90002400000003</v>
      </c>
      <c r="C83">
        <v>963.59997599999997</v>
      </c>
      <c r="D83">
        <v>918.70001200000002</v>
      </c>
      <c r="E83">
        <v>960.90002400000003</v>
      </c>
      <c r="F83">
        <v>718.54583700000001</v>
      </c>
      <c r="G83">
        <v>3180</v>
      </c>
      <c r="H83">
        <f t="shared" si="5"/>
        <v>3.3337045487489947E-2</v>
      </c>
      <c r="I83">
        <f>VLOOKUP(A83,IYE!$A:$H,8,FALSE)</f>
        <v>1.911307566352205E-2</v>
      </c>
      <c r="J83" s="12">
        <f>VLOOKUP(A83,'Libor 3m USD'!$A$2:$C$9188,3,FALSE)</f>
        <v>5.3600000000000002E-2</v>
      </c>
      <c r="K83">
        <f t="shared" si="4"/>
        <v>3.82261513270441E-2</v>
      </c>
      <c r="L83" s="14">
        <f t="shared" si="6"/>
        <v>721.40802461875091</v>
      </c>
      <c r="M83">
        <f t="shared" si="7"/>
        <v>709.44223593789127</v>
      </c>
    </row>
    <row r="84" spans="1:13" x14ac:dyDescent="0.45">
      <c r="A84" s="1">
        <v>39233</v>
      </c>
      <c r="B84">
        <v>959.90002400000003</v>
      </c>
      <c r="C84">
        <v>972.59997599999997</v>
      </c>
      <c r="D84">
        <v>944.5</v>
      </c>
      <c r="E84">
        <v>952</v>
      </c>
      <c r="F84">
        <v>711.89050299999997</v>
      </c>
      <c r="G84">
        <v>4240</v>
      </c>
      <c r="H84">
        <f t="shared" si="5"/>
        <v>-9.2622260923349575E-3</v>
      </c>
      <c r="I84">
        <f>VLOOKUP(A84,IYE!$A:$H,8,FALSE)</f>
        <v>-6.8961427080477256E-3</v>
      </c>
      <c r="J84" s="12">
        <f>VLOOKUP(A84,'Libor 3m USD'!$A$2:$C$9188,3,FALSE)</f>
        <v>5.3600000000000002E-2</v>
      </c>
      <c r="K84">
        <f t="shared" si="4"/>
        <v>-1.3792285416095451E-2</v>
      </c>
      <c r="L84" s="14">
        <f t="shared" si="6"/>
        <v>711.43096330431149</v>
      </c>
      <c r="M84">
        <f t="shared" si="7"/>
        <v>699.47976404992164</v>
      </c>
    </row>
    <row r="85" spans="1:13" x14ac:dyDescent="0.45">
      <c r="A85" s="1">
        <v>39234</v>
      </c>
      <c r="B85">
        <v>968</v>
      </c>
      <c r="C85">
        <v>975.09997599999997</v>
      </c>
      <c r="D85">
        <v>961.09997599999997</v>
      </c>
      <c r="E85">
        <v>972.40002400000003</v>
      </c>
      <c r="F85">
        <v>727.14532499999996</v>
      </c>
      <c r="G85">
        <v>3580</v>
      </c>
      <c r="H85">
        <f t="shared" si="5"/>
        <v>2.1428607258720422E-2</v>
      </c>
      <c r="I85">
        <f>VLOOKUP(A85,IYE!$A:$H,8,FALSE)</f>
        <v>1.0416564668843664E-2</v>
      </c>
      <c r="J85" s="12">
        <f>VLOOKUP(A85,'Libor 3m USD'!$A$2:$C$9188,3,FALSE)</f>
        <v>5.3600000000000002E-2</v>
      </c>
      <c r="K85">
        <f t="shared" si="4"/>
        <v>2.0833129337687328E-2</v>
      </c>
      <c r="L85" s="14">
        <f t="shared" si="6"/>
        <v>726.22547675960459</v>
      </c>
      <c r="M85">
        <f t="shared" si="7"/>
        <v>713.87696893112127</v>
      </c>
    </row>
    <row r="86" spans="1:13" x14ac:dyDescent="0.45">
      <c r="A86" s="1">
        <v>39237</v>
      </c>
      <c r="B86">
        <v>972</v>
      </c>
      <c r="C86">
        <v>999.59997599999997</v>
      </c>
      <c r="D86">
        <v>972</v>
      </c>
      <c r="E86">
        <v>996.20001200000002</v>
      </c>
      <c r="F86">
        <v>744.94262700000002</v>
      </c>
      <c r="G86">
        <v>7070</v>
      </c>
      <c r="H86">
        <f t="shared" si="5"/>
        <v>2.4475577835833651E-2</v>
      </c>
      <c r="I86">
        <f>VLOOKUP(A86,IYE!$A:$H,8,FALSE)</f>
        <v>1.6344338962921867E-2</v>
      </c>
      <c r="J86" s="12">
        <f>VLOOKUP(A86,'Libor 3m USD'!$A$2:$C$9188,3,FALSE)</f>
        <v>5.3600000000000002E-2</v>
      </c>
      <c r="K86">
        <f t="shared" si="4"/>
        <v>3.2688677925843734E-2</v>
      </c>
      <c r="L86" s="14">
        <f t="shared" si="6"/>
        <v>749.9374499232066</v>
      </c>
      <c r="M86">
        <f t="shared" si="7"/>
        <v>737.03391072044394</v>
      </c>
    </row>
    <row r="87" spans="1:13" x14ac:dyDescent="0.45">
      <c r="A87" s="1">
        <v>39238</v>
      </c>
      <c r="B87">
        <v>988.20001200000002</v>
      </c>
      <c r="C87">
        <v>996.59997599999997</v>
      </c>
      <c r="D87">
        <v>976.20001200000002</v>
      </c>
      <c r="E87">
        <v>987.70001200000002</v>
      </c>
      <c r="F87">
        <v>738.58642599999996</v>
      </c>
      <c r="G87">
        <v>4030</v>
      </c>
      <c r="H87">
        <f t="shared" si="5"/>
        <v>-8.532470514672319E-3</v>
      </c>
      <c r="I87">
        <f>VLOOKUP(A87,IYE!$A:$H,8,FALSE)</f>
        <v>-4.3707682533038472E-3</v>
      </c>
      <c r="J87" s="12">
        <f>VLOOKUP(A87,'Libor 3m USD'!$A$2:$C$9188,3,FALSE)</f>
        <v>5.3600000000000002E-2</v>
      </c>
      <c r="K87">
        <f t="shared" si="4"/>
        <v>-8.7415365066076944E-3</v>
      </c>
      <c r="L87" s="14">
        <f t="shared" si="6"/>
        <v>743.35357287554541</v>
      </c>
      <c r="M87">
        <f t="shared" si="7"/>
        <v>730.40655093181908</v>
      </c>
    </row>
    <row r="88" spans="1:13" x14ac:dyDescent="0.45">
      <c r="A88" s="1">
        <v>39239</v>
      </c>
      <c r="B88">
        <v>983.5</v>
      </c>
      <c r="C88">
        <v>983.5</v>
      </c>
      <c r="D88">
        <v>956.70001200000002</v>
      </c>
      <c r="E88">
        <v>961.90002400000003</v>
      </c>
      <c r="F88">
        <v>719.29351799999995</v>
      </c>
      <c r="G88">
        <v>4060</v>
      </c>
      <c r="H88">
        <f t="shared" si="5"/>
        <v>-2.6121395304386508E-2</v>
      </c>
      <c r="I88">
        <f>VLOOKUP(A88,IYE!$A:$H,8,FALSE)</f>
        <v>-1.3170217998113465E-2</v>
      </c>
      <c r="J88" s="12">
        <f>VLOOKUP(A88,'Libor 3m USD'!$A$2:$C$9188,3,FALSE)</f>
        <v>5.3600000000000002E-2</v>
      </c>
      <c r="K88">
        <f t="shared" si="4"/>
        <v>-2.634043599622693E-2</v>
      </c>
      <c r="L88" s="14">
        <f t="shared" si="6"/>
        <v>723.74529241687935</v>
      </c>
      <c r="M88">
        <f t="shared" si="7"/>
        <v>710.98443244417228</v>
      </c>
    </row>
    <row r="89" spans="1:13" x14ac:dyDescent="0.45">
      <c r="A89" s="1">
        <v>39240</v>
      </c>
      <c r="B89">
        <v>961.90002400000003</v>
      </c>
      <c r="C89">
        <v>978.09997599999997</v>
      </c>
      <c r="D89">
        <v>926.29998799999998</v>
      </c>
      <c r="E89">
        <v>928.20001200000002</v>
      </c>
      <c r="F89">
        <v>694.09313999999995</v>
      </c>
      <c r="G89">
        <v>10800</v>
      </c>
      <c r="H89">
        <f t="shared" si="5"/>
        <v>-3.5034902121834466E-2</v>
      </c>
      <c r="I89">
        <f>VLOOKUP(A89,IYE!$A:$H,8,FALSE)</f>
        <v>-1.9304763604645503E-2</v>
      </c>
      <c r="J89" s="12">
        <f>VLOOKUP(A89,'Libor 3m USD'!$A$2:$C$9188,3,FALSE)</f>
        <v>5.3600000000000002E-2</v>
      </c>
      <c r="K89">
        <f t="shared" si="4"/>
        <v>-3.8609527209291006E-2</v>
      </c>
      <c r="L89" s="14">
        <f t="shared" si="6"/>
        <v>695.77454480799156</v>
      </c>
      <c r="M89">
        <f t="shared" si="7"/>
        <v>683.35563140954605</v>
      </c>
    </row>
    <row r="90" spans="1:13" x14ac:dyDescent="0.45">
      <c r="A90" s="1">
        <v>39241</v>
      </c>
      <c r="B90">
        <v>914.90002400000003</v>
      </c>
      <c r="C90">
        <v>938</v>
      </c>
      <c r="D90">
        <v>906.70001200000002</v>
      </c>
      <c r="E90">
        <v>938</v>
      </c>
      <c r="F90">
        <v>701.42163100000005</v>
      </c>
      <c r="G90">
        <v>4910</v>
      </c>
      <c r="H90">
        <f t="shared" si="5"/>
        <v>1.0558368290457532E-2</v>
      </c>
      <c r="I90">
        <f>VLOOKUP(A90,IYE!$A:$H,8,FALSE)</f>
        <v>6.8471046845155481E-3</v>
      </c>
      <c r="J90" s="12">
        <f>VLOOKUP(A90,'Libor 3m USD'!$A$2:$C$9188,3,FALSE)</f>
        <v>5.3600000000000002E-2</v>
      </c>
      <c r="K90">
        <f t="shared" si="4"/>
        <v>1.3694209369031096E-2</v>
      </c>
      <c r="L90" s="14">
        <f t="shared" si="6"/>
        <v>705.27639750229923</v>
      </c>
      <c r="M90">
        <f t="shared" si="7"/>
        <v>692.54253641885282</v>
      </c>
    </row>
    <row r="91" spans="1:13" x14ac:dyDescent="0.45">
      <c r="A91" s="1">
        <v>39244</v>
      </c>
      <c r="B91">
        <v>935</v>
      </c>
      <c r="C91">
        <v>965.29998799999998</v>
      </c>
      <c r="D91">
        <v>931.5</v>
      </c>
      <c r="E91">
        <v>952.20001200000002</v>
      </c>
      <c r="F91">
        <v>712.04022199999997</v>
      </c>
      <c r="G91">
        <v>7820</v>
      </c>
      <c r="H91">
        <f t="shared" si="5"/>
        <v>1.5138670566605228E-2</v>
      </c>
      <c r="I91">
        <f>VLOOKUP(A91,IYE!$A:$H,8,FALSE)</f>
        <v>7.5649606692536064E-3</v>
      </c>
      <c r="J91" s="12">
        <f>VLOOKUP(A91,'Libor 3m USD'!$A$2:$C$9188,3,FALSE)</f>
        <v>5.3600000000000002E-2</v>
      </c>
      <c r="K91">
        <f t="shared" si="4"/>
        <v>1.5129921338507213E-2</v>
      </c>
      <c r="L91" s="14">
        <f t="shared" si="6"/>
        <v>715.92058611771529</v>
      </c>
      <c r="M91">
        <f t="shared" si="7"/>
        <v>702.84724006586873</v>
      </c>
    </row>
    <row r="92" spans="1:13" x14ac:dyDescent="0.45">
      <c r="A92" s="1">
        <v>39245</v>
      </c>
      <c r="B92">
        <v>948.79998799999998</v>
      </c>
      <c r="C92">
        <v>958.5</v>
      </c>
      <c r="D92">
        <v>928.70001200000002</v>
      </c>
      <c r="E92">
        <v>931</v>
      </c>
      <c r="F92">
        <v>696.18707300000005</v>
      </c>
      <c r="G92">
        <v>3490</v>
      </c>
      <c r="H92">
        <f t="shared" si="5"/>
        <v>-2.2264400956832353E-2</v>
      </c>
      <c r="I92">
        <f>VLOOKUP(A92,IYE!$A:$H,8,FALSE)</f>
        <v>-1.1726944727832644E-2</v>
      </c>
      <c r="J92" s="12">
        <f>VLOOKUP(A92,'Libor 3m USD'!$A$2:$C$9188,3,FALSE)</f>
        <v>5.3600000000000002E-2</v>
      </c>
      <c r="K92">
        <f t="shared" si="4"/>
        <v>-2.3453889455665289E-2</v>
      </c>
      <c r="L92" s="14">
        <f t="shared" si="6"/>
        <v>699.10247476216057</v>
      </c>
      <c r="M92">
        <f t="shared" si="7"/>
        <v>686.18674787549298</v>
      </c>
    </row>
    <row r="93" spans="1:13" x14ac:dyDescent="0.45">
      <c r="A93" s="1">
        <v>39246</v>
      </c>
      <c r="B93">
        <v>944.59997599999997</v>
      </c>
      <c r="C93">
        <v>968.70001200000002</v>
      </c>
      <c r="D93">
        <v>940.90002400000003</v>
      </c>
      <c r="E93">
        <v>964.29998799999998</v>
      </c>
      <c r="F93">
        <v>721.08819600000004</v>
      </c>
      <c r="G93">
        <v>5270</v>
      </c>
      <c r="H93">
        <f t="shared" si="5"/>
        <v>3.5767861779875343E-2</v>
      </c>
      <c r="I93">
        <f>VLOOKUP(A93,IYE!$A:$H,8,FALSE)</f>
        <v>2.0317699286061419E-2</v>
      </c>
      <c r="J93" s="12">
        <f>VLOOKUP(A93,'Libor 3m USD'!$A$2:$C$9188,3,FALSE)</f>
        <v>5.3600000000000002E-2</v>
      </c>
      <c r="K93">
        <f t="shared" si="4"/>
        <v>4.0635398572122838E-2</v>
      </c>
      <c r="L93" s="14">
        <f t="shared" si="6"/>
        <v>727.4844274132663</v>
      </c>
      <c r="M93">
        <f t="shared" si="7"/>
        <v>713.89840088702499</v>
      </c>
    </row>
    <row r="94" spans="1:13" x14ac:dyDescent="0.45">
      <c r="A94" s="1">
        <v>39247</v>
      </c>
      <c r="B94">
        <v>979</v>
      </c>
      <c r="C94">
        <v>1007.099976</v>
      </c>
      <c r="D94">
        <v>979</v>
      </c>
      <c r="E94">
        <v>1003</v>
      </c>
      <c r="F94">
        <v>750.02728300000001</v>
      </c>
      <c r="G94">
        <v>4670</v>
      </c>
      <c r="H94">
        <f t="shared" si="5"/>
        <v>4.0132520765878699E-2</v>
      </c>
      <c r="I94">
        <f>VLOOKUP(A94,IYE!$A:$H,8,FALSE)</f>
        <v>1.8490811450100564E-2</v>
      </c>
      <c r="J94" s="12">
        <f>VLOOKUP(A94,'Libor 3m USD'!$A$2:$C$9188,3,FALSE)</f>
        <v>5.3600000000000002E-2</v>
      </c>
      <c r="K94">
        <f t="shared" si="4"/>
        <v>3.6981622900201128E-2</v>
      </c>
      <c r="L94" s="14">
        <f t="shared" si="6"/>
        <v>754.36055716545616</v>
      </c>
      <c r="M94">
        <f t="shared" si="7"/>
        <v>740.12076444444756</v>
      </c>
    </row>
    <row r="95" spans="1:13" x14ac:dyDescent="0.45">
      <c r="A95" s="1">
        <v>39248</v>
      </c>
      <c r="B95">
        <v>1021.599976</v>
      </c>
      <c r="C95">
        <v>1034.5</v>
      </c>
      <c r="D95">
        <v>1016.900024</v>
      </c>
      <c r="E95">
        <v>1031.1999510000001</v>
      </c>
      <c r="F95">
        <v>771.11499000000003</v>
      </c>
      <c r="G95">
        <v>6850</v>
      </c>
      <c r="H95">
        <f t="shared" si="5"/>
        <v>2.8115919884477147E-2</v>
      </c>
      <c r="I95">
        <f>VLOOKUP(A95,IYE!$A:$H,8,FALSE)</f>
        <v>1.2897704893233719E-2</v>
      </c>
      <c r="J95" s="12">
        <f>VLOOKUP(A95,'Libor 3m USD'!$A$2:$C$9188,3,FALSE)</f>
        <v>5.3600000000000002E-2</v>
      </c>
      <c r="K95">
        <f t="shared" si="4"/>
        <v>2.5795409786467438E-2</v>
      </c>
      <c r="L95" s="14">
        <f t="shared" si="6"/>
        <v>773.7911586686796</v>
      </c>
      <c r="M95">
        <f t="shared" si="7"/>
        <v>759.02715896493839</v>
      </c>
    </row>
    <row r="96" spans="1:13" x14ac:dyDescent="0.45">
      <c r="A96" s="1">
        <v>39251</v>
      </c>
      <c r="B96">
        <v>1034.1999510000001</v>
      </c>
      <c r="C96">
        <v>1056.900024</v>
      </c>
      <c r="D96">
        <v>1026.099976</v>
      </c>
      <c r="E96">
        <v>1034.8000489999999</v>
      </c>
      <c r="F96">
        <v>773.80688499999997</v>
      </c>
      <c r="G96">
        <v>7820</v>
      </c>
      <c r="H96">
        <f t="shared" si="5"/>
        <v>3.4909125550781628E-3</v>
      </c>
      <c r="I96">
        <f>VLOOKUP(A96,IYE!$A:$H,8,FALSE)</f>
        <v>6.0008175719787893E-3</v>
      </c>
      <c r="J96" s="12">
        <f>VLOOKUP(A96,'Libor 3m USD'!$A$2:$C$9188,3,FALSE)</f>
        <v>5.3600000000000002E-2</v>
      </c>
      <c r="K96">
        <f t="shared" si="4"/>
        <v>1.2001635143957579E-2</v>
      </c>
      <c r="L96" s="14">
        <f t="shared" si="6"/>
        <v>783.0487471341994</v>
      </c>
      <c r="M96">
        <f t="shared" si="7"/>
        <v>767.94666800019547</v>
      </c>
    </row>
    <row r="97" spans="1:13" x14ac:dyDescent="0.45">
      <c r="A97" s="1">
        <v>39252</v>
      </c>
      <c r="B97">
        <v>1028.5</v>
      </c>
      <c r="C97">
        <v>1042.8000489999999</v>
      </c>
      <c r="D97">
        <v>1020</v>
      </c>
      <c r="E97">
        <v>1029.400024</v>
      </c>
      <c r="F97">
        <v>769.76898200000005</v>
      </c>
      <c r="G97">
        <v>5120</v>
      </c>
      <c r="H97">
        <f t="shared" si="5"/>
        <v>-5.2182309026623797E-3</v>
      </c>
      <c r="I97">
        <f>VLOOKUP(A97,IYE!$A:$H,8,FALSE)</f>
        <v>-2.4986910049548117E-3</v>
      </c>
      <c r="J97" s="12">
        <f>VLOOKUP(A97,'Libor 3m USD'!$A$2:$C$9188,3,FALSE)</f>
        <v>5.3600000000000002E-2</v>
      </c>
      <c r="K97">
        <f t="shared" si="4"/>
        <v>-4.9973820099096233E-3</v>
      </c>
      <c r="L97" s="14">
        <f t="shared" si="6"/>
        <v>779.10603371755622</v>
      </c>
      <c r="M97">
        <f t="shared" si="7"/>
        <v>763.91665372921989</v>
      </c>
    </row>
    <row r="98" spans="1:13" x14ac:dyDescent="0.45">
      <c r="A98" s="1">
        <v>39253</v>
      </c>
      <c r="B98">
        <v>1028.400024</v>
      </c>
      <c r="C98">
        <v>1035.3000489999999</v>
      </c>
      <c r="D98">
        <v>968.5</v>
      </c>
      <c r="E98">
        <v>971.59997599999997</v>
      </c>
      <c r="F98">
        <v>726.54718000000003</v>
      </c>
      <c r="G98">
        <v>8430</v>
      </c>
      <c r="H98">
        <f t="shared" si="5"/>
        <v>-5.6149056419111498E-2</v>
      </c>
      <c r="I98">
        <f>VLOOKUP(A98,IYE!$A:$H,8,FALSE)</f>
        <v>-3.095450301928282E-2</v>
      </c>
      <c r="J98" s="12">
        <f>VLOOKUP(A98,'Libor 3m USD'!$A$2:$C$9188,3,FALSE)</f>
        <v>5.3600000000000002E-2</v>
      </c>
      <c r="K98">
        <f t="shared" si="4"/>
        <v>-6.1909006038565639E-2</v>
      </c>
      <c r="L98" s="14">
        <f t="shared" si="6"/>
        <v>730.8429825106582</v>
      </c>
      <c r="M98">
        <f t="shared" si="7"/>
        <v>716.43205069557519</v>
      </c>
    </row>
    <row r="99" spans="1:13" x14ac:dyDescent="0.45">
      <c r="A99" s="1">
        <v>39254</v>
      </c>
      <c r="B99">
        <v>988.90002400000003</v>
      </c>
      <c r="C99">
        <v>1012.900024</v>
      </c>
      <c r="D99">
        <v>978</v>
      </c>
      <c r="E99">
        <v>1009.400024</v>
      </c>
      <c r="F99">
        <v>754.81329300000004</v>
      </c>
      <c r="G99">
        <v>8390</v>
      </c>
      <c r="H99">
        <f t="shared" si="5"/>
        <v>3.8904717791348409E-2</v>
      </c>
      <c r="I99">
        <f>VLOOKUP(A99,IYE!$A:$H,8,FALSE)</f>
        <v>1.9766139676990369E-2</v>
      </c>
      <c r="J99" s="12">
        <f>VLOOKUP(A99,'Libor 3m USD'!$A$2:$C$9188,3,FALSE)</f>
        <v>5.3600000000000002E-2</v>
      </c>
      <c r="K99">
        <f t="shared" si="4"/>
        <v>3.9532279353980737E-2</v>
      </c>
      <c r="L99" s="14">
        <f t="shared" si="6"/>
        <v>759.70731983879364</v>
      </c>
      <c r="M99">
        <f t="shared" si="7"/>
        <v>744.57485035071124</v>
      </c>
    </row>
    <row r="100" spans="1:13" x14ac:dyDescent="0.45">
      <c r="A100" s="1">
        <v>39255</v>
      </c>
      <c r="B100">
        <v>1008.200012</v>
      </c>
      <c r="C100">
        <v>1010</v>
      </c>
      <c r="D100">
        <v>970</v>
      </c>
      <c r="E100">
        <v>991.20001200000002</v>
      </c>
      <c r="F100">
        <v>741.20355199999995</v>
      </c>
      <c r="G100">
        <v>4930</v>
      </c>
      <c r="H100">
        <f t="shared" si="5"/>
        <v>-1.8030605881234951E-2</v>
      </c>
      <c r="I100">
        <f>VLOOKUP(A100,IYE!$A:$H,8,FALSE)</f>
        <v>-5.3978175683557783E-3</v>
      </c>
      <c r="J100" s="12">
        <f>VLOOKUP(A100,'Libor 3m USD'!$A$2:$C$9188,3,FALSE)</f>
        <v>5.3600000000000002E-2</v>
      </c>
      <c r="K100">
        <f t="shared" si="4"/>
        <v>-1.0795635136711557E-2</v>
      </c>
      <c r="L100" s="14">
        <f t="shared" si="6"/>
        <v>751.47715704305176</v>
      </c>
      <c r="M100">
        <f t="shared" si="7"/>
        <v>736.35025275555518</v>
      </c>
    </row>
    <row r="101" spans="1:13" x14ac:dyDescent="0.45">
      <c r="A101" s="1">
        <v>39258</v>
      </c>
      <c r="B101">
        <v>978.29998799999998</v>
      </c>
      <c r="C101">
        <v>1000.099976</v>
      </c>
      <c r="D101">
        <v>965.29998799999998</v>
      </c>
      <c r="E101">
        <v>972.5</v>
      </c>
      <c r="F101">
        <v>727.22009300000002</v>
      </c>
      <c r="G101">
        <v>6620</v>
      </c>
      <c r="H101">
        <f t="shared" si="5"/>
        <v>-1.8865882337271822E-2</v>
      </c>
      <c r="I101">
        <f>VLOOKUP(A101,IYE!$A:$H,8,FALSE)</f>
        <v>-1.0443413943771351E-2</v>
      </c>
      <c r="J101" s="12">
        <f>VLOOKUP(A101,'Libor 3m USD'!$A$2:$C$9188,3,FALSE)</f>
        <v>5.3600000000000002E-2</v>
      </c>
      <c r="K101">
        <f t="shared" si="4"/>
        <v>-2.0886827887542703E-2</v>
      </c>
      <c r="L101" s="14">
        <f t="shared" si="6"/>
        <v>735.75285350647403</v>
      </c>
      <c r="M101">
        <f t="shared" si="7"/>
        <v>720.78585199563122</v>
      </c>
    </row>
    <row r="102" spans="1:13" x14ac:dyDescent="0.45">
      <c r="A102" s="1">
        <v>39259</v>
      </c>
      <c r="B102">
        <v>971.79998799999998</v>
      </c>
      <c r="C102">
        <v>972.5</v>
      </c>
      <c r="D102">
        <v>933.20001200000002</v>
      </c>
      <c r="E102">
        <v>940</v>
      </c>
      <c r="F102">
        <v>704.51818800000001</v>
      </c>
      <c r="G102">
        <v>6960</v>
      </c>
      <c r="H102">
        <f t="shared" si="5"/>
        <v>-3.1217378643029314E-2</v>
      </c>
      <c r="I102">
        <f>VLOOKUP(A102,IYE!$A:$H,8,FALSE)</f>
        <v>-2.0607930355728166E-2</v>
      </c>
      <c r="J102" s="12">
        <f>VLOOKUP(A102,'Libor 3m USD'!$A$2:$C$9188,3,FALSE)</f>
        <v>5.3600000000000002E-2</v>
      </c>
      <c r="K102">
        <f t="shared" si="4"/>
        <v>-4.1215860711456331E-2</v>
      </c>
      <c r="L102" s="14">
        <f t="shared" si="6"/>
        <v>705.40042966357919</v>
      </c>
      <c r="M102">
        <f t="shared" si="7"/>
        <v>690.89756022786025</v>
      </c>
    </row>
    <row r="103" spans="1:13" x14ac:dyDescent="0.45">
      <c r="A103" s="1">
        <v>39260</v>
      </c>
      <c r="B103">
        <v>917.5</v>
      </c>
      <c r="C103">
        <v>968</v>
      </c>
      <c r="D103">
        <v>911.09997599999997</v>
      </c>
      <c r="E103">
        <v>967.59997599999997</v>
      </c>
      <c r="F103">
        <v>725.20379600000001</v>
      </c>
      <c r="G103">
        <v>8410</v>
      </c>
      <c r="H103">
        <f t="shared" si="5"/>
        <v>2.9361354117375837E-2</v>
      </c>
      <c r="I103">
        <f>VLOOKUP(A103,IYE!$A:$H,8,FALSE)</f>
        <v>1.9005514982920024E-2</v>
      </c>
      <c r="J103" s="12">
        <f>VLOOKUP(A103,'Libor 3m USD'!$A$2:$C$9188,3,FALSE)</f>
        <v>5.3600000000000002E-2</v>
      </c>
      <c r="K103">
        <f t="shared" si="4"/>
        <v>3.8011029965840049E-2</v>
      </c>
      <c r="L103" s="14">
        <f t="shared" si="6"/>
        <v>732.18683405692286</v>
      </c>
      <c r="M103">
        <f t="shared" si="7"/>
        <v>716.98628953725176</v>
      </c>
    </row>
    <row r="104" spans="1:13" x14ac:dyDescent="0.45">
      <c r="A104" s="1">
        <v>39261</v>
      </c>
      <c r="B104">
        <v>980</v>
      </c>
      <c r="C104">
        <v>984.70001200000002</v>
      </c>
      <c r="D104">
        <v>956.40002400000003</v>
      </c>
      <c r="E104">
        <v>961.90002400000003</v>
      </c>
      <c r="F104">
        <v>720.93188499999997</v>
      </c>
      <c r="G104">
        <v>7980</v>
      </c>
      <c r="H104">
        <f t="shared" si="5"/>
        <v>-5.8906351891186981E-3</v>
      </c>
      <c r="I104">
        <f>VLOOKUP(A104,IYE!$A:$H,8,FALSE)</f>
        <v>-4.1144743268524131E-3</v>
      </c>
      <c r="J104" s="12">
        <f>VLOOKUP(A104,'Libor 3m USD'!$A$2:$C$9188,3,FALSE)</f>
        <v>5.3600000000000002E-2</v>
      </c>
      <c r="K104">
        <f t="shared" si="4"/>
        <v>-8.2289486537048262E-3</v>
      </c>
      <c r="L104" s="14">
        <f t="shared" si="6"/>
        <v>726.13410391310708</v>
      </c>
      <c r="M104">
        <f t="shared" si="7"/>
        <v>710.90671508448622</v>
      </c>
    </row>
    <row r="105" spans="1:13" x14ac:dyDescent="0.45">
      <c r="A105" s="1">
        <v>39262</v>
      </c>
      <c r="B105">
        <v>980.5</v>
      </c>
      <c r="C105">
        <v>991.59997599999997</v>
      </c>
      <c r="D105">
        <v>957.5</v>
      </c>
      <c r="E105">
        <v>968.20001200000002</v>
      </c>
      <c r="F105">
        <v>725.65380900000002</v>
      </c>
      <c r="G105">
        <v>7160</v>
      </c>
      <c r="H105">
        <f t="shared" si="5"/>
        <v>6.5497505357250407E-3</v>
      </c>
      <c r="I105">
        <f>VLOOKUP(A105,IYE!$A:$H,8,FALSE)</f>
        <v>4.7766042106354156E-3</v>
      </c>
      <c r="J105" s="12">
        <f>VLOOKUP(A105,'Libor 3m USD'!$A$2:$C$9188,3,FALSE)</f>
        <v>5.3600000000000002E-2</v>
      </c>
      <c r="K105">
        <f t="shared" si="4"/>
        <v>9.5532084212708313E-3</v>
      </c>
      <c r="L105" s="14">
        <f t="shared" si="6"/>
        <v>733.04364024645804</v>
      </c>
      <c r="M105">
        <f t="shared" si="7"/>
        <v>717.52014631715883</v>
      </c>
    </row>
    <row r="106" spans="1:13" x14ac:dyDescent="0.45">
      <c r="A106" s="1">
        <v>39265</v>
      </c>
      <c r="B106">
        <v>981.5</v>
      </c>
      <c r="C106">
        <v>995.40002400000003</v>
      </c>
      <c r="D106">
        <v>976</v>
      </c>
      <c r="E106">
        <v>995</v>
      </c>
      <c r="F106">
        <v>745.73974599999997</v>
      </c>
      <c r="G106">
        <v>4790</v>
      </c>
      <c r="H106">
        <f t="shared" si="5"/>
        <v>2.7679778912315989E-2</v>
      </c>
      <c r="I106">
        <f>VLOOKUP(A106,IYE!$A:$H,8,FALSE)</f>
        <v>1.4847156555145791E-2</v>
      </c>
      <c r="J106" s="12">
        <f>VLOOKUP(A106,'Libor 3m USD'!$A$2:$C$9188,3,FALSE)</f>
        <v>5.3600000000000002E-2</v>
      </c>
      <c r="K106">
        <f t="shared" si="4"/>
        <v>2.9694313110291581E-2</v>
      </c>
      <c r="L106" s="14">
        <f t="shared" si="6"/>
        <v>754.78323304176831</v>
      </c>
      <c r="M106">
        <f t="shared" si="7"/>
        <v>738.64674943804664</v>
      </c>
    </row>
    <row r="107" spans="1:13" x14ac:dyDescent="0.45">
      <c r="A107" s="1">
        <v>39266</v>
      </c>
      <c r="B107">
        <v>998.59997599999997</v>
      </c>
      <c r="C107">
        <v>1015.700012</v>
      </c>
      <c r="D107">
        <v>998</v>
      </c>
      <c r="E107">
        <v>1009</v>
      </c>
      <c r="F107">
        <v>756.23272699999995</v>
      </c>
      <c r="G107">
        <v>4130</v>
      </c>
      <c r="H107">
        <f t="shared" si="5"/>
        <v>1.4070566918663374E-2</v>
      </c>
      <c r="I107">
        <f>VLOOKUP(A107,IYE!$A:$H,8,FALSE)</f>
        <v>7.6438258237403467E-3</v>
      </c>
      <c r="J107" s="12">
        <f>VLOOKUP(A107,'Libor 3m USD'!$A$2:$C$9188,3,FALSE)</f>
        <v>5.3600000000000002E-2</v>
      </c>
      <c r="K107">
        <f t="shared" si="4"/>
        <v>1.5287651647480693E-2</v>
      </c>
      <c r="L107" s="14">
        <f t="shared" si="6"/>
        <v>766.29364204805302</v>
      </c>
      <c r="M107">
        <f t="shared" si="7"/>
        <v>749.75396883285043</v>
      </c>
    </row>
    <row r="108" spans="1:13" x14ac:dyDescent="0.45">
      <c r="A108" s="1">
        <v>39268</v>
      </c>
      <c r="B108">
        <v>1023.099976</v>
      </c>
      <c r="C108">
        <v>1026.8000489999999</v>
      </c>
      <c r="D108">
        <v>987.59997599999997</v>
      </c>
      <c r="E108">
        <v>1010.400024</v>
      </c>
      <c r="F108">
        <v>757.28192100000001</v>
      </c>
      <c r="G108">
        <v>5130</v>
      </c>
      <c r="H108">
        <f t="shared" si="5"/>
        <v>1.3873956555177092E-3</v>
      </c>
      <c r="I108">
        <f>VLOOKUP(A108,IYE!$A:$H,8,FALSE)</f>
        <v>-3.2656621688331722E-4</v>
      </c>
      <c r="J108" s="12">
        <f>VLOOKUP(A108,'Libor 3m USD'!$A$2:$C$9188,3,FALSE)</f>
        <v>5.3600000000000002E-2</v>
      </c>
      <c r="K108">
        <f t="shared" si="4"/>
        <v>-6.5313243376663443E-4</v>
      </c>
      <c r="L108" s="14">
        <f t="shared" si="6"/>
        <v>765.76426276267614</v>
      </c>
      <c r="M108">
        <f t="shared" si="7"/>
        <v>749.07654418483605</v>
      </c>
    </row>
    <row r="109" spans="1:13" x14ac:dyDescent="0.45">
      <c r="A109" s="1">
        <v>39269</v>
      </c>
      <c r="B109">
        <v>1022.799988</v>
      </c>
      <c r="C109">
        <v>1036.5</v>
      </c>
      <c r="D109">
        <v>1018.799988</v>
      </c>
      <c r="E109">
        <v>1032.8000489999999</v>
      </c>
      <c r="F109">
        <v>774.07043499999997</v>
      </c>
      <c r="G109">
        <v>3670</v>
      </c>
      <c r="H109">
        <f t="shared" si="5"/>
        <v>2.2169437212802512E-2</v>
      </c>
      <c r="I109">
        <f>VLOOKUP(A109,IYE!$A:$H,8,FALSE)</f>
        <v>1.0280957307410077E-2</v>
      </c>
      <c r="J109" s="12">
        <f>VLOOKUP(A109,'Libor 3m USD'!$A$2:$C$9188,3,FALSE)</f>
        <v>5.3600000000000002E-2</v>
      </c>
      <c r="K109">
        <f t="shared" si="4"/>
        <v>2.0561914614820154E-2</v>
      </c>
      <c r="L109" s="14">
        <f t="shared" si="6"/>
        <v>781.48097405147564</v>
      </c>
      <c r="M109">
        <f t="shared" si="7"/>
        <v>764.29142573768604</v>
      </c>
    </row>
    <row r="110" spans="1:13" x14ac:dyDescent="0.45">
      <c r="A110" s="1">
        <v>39272</v>
      </c>
      <c r="B110">
        <v>1038.8000489999999</v>
      </c>
      <c r="C110">
        <v>1060.099976</v>
      </c>
      <c r="D110">
        <v>1036.1999510000001</v>
      </c>
      <c r="E110">
        <v>1053</v>
      </c>
      <c r="F110">
        <v>789.21002199999998</v>
      </c>
      <c r="G110">
        <v>3480</v>
      </c>
      <c r="H110">
        <f t="shared" si="5"/>
        <v>1.9558410081893962E-2</v>
      </c>
      <c r="I110">
        <f>VLOOKUP(A110,IYE!$A:$H,8,FALSE)</f>
        <v>1.1145152112364221E-2</v>
      </c>
      <c r="J110" s="12">
        <f>VLOOKUP(A110,'Libor 3m USD'!$A$2:$C$9188,3,FALSE)</f>
        <v>5.3600000000000002E-2</v>
      </c>
      <c r="K110">
        <f t="shared" si="4"/>
        <v>2.2290304224728441E-2</v>
      </c>
      <c r="L110" s="14">
        <f t="shared" si="6"/>
        <v>798.87096211664436</v>
      </c>
      <c r="M110">
        <f t="shared" si="7"/>
        <v>781.1363379870478</v>
      </c>
    </row>
    <row r="111" spans="1:13" x14ac:dyDescent="0.45">
      <c r="A111" s="1">
        <v>39273</v>
      </c>
      <c r="B111">
        <v>1050</v>
      </c>
      <c r="C111">
        <v>1067.3000489999999</v>
      </c>
      <c r="D111">
        <v>1030</v>
      </c>
      <c r="E111">
        <v>1040.900024</v>
      </c>
      <c r="F111">
        <v>780.14141800000004</v>
      </c>
      <c r="G111">
        <v>8230</v>
      </c>
      <c r="H111">
        <f t="shared" si="5"/>
        <v>-1.1490735985610567E-2</v>
      </c>
      <c r="I111">
        <f>VLOOKUP(A111,IYE!$A:$H,8,FALSE)</f>
        <v>-8.9456310300860542E-3</v>
      </c>
      <c r="J111" s="12">
        <f>VLOOKUP(A111,'Libor 3m USD'!$A$2:$C$9188,3,FALSE)</f>
        <v>5.3600000000000002E-2</v>
      </c>
      <c r="K111">
        <f t="shared" si="4"/>
        <v>-1.7891262060172108E-2</v>
      </c>
      <c r="L111" s="14">
        <f t="shared" si="6"/>
        <v>784.54803621393103</v>
      </c>
      <c r="M111">
        <f t="shared" si="7"/>
        <v>766.9652290001643</v>
      </c>
    </row>
    <row r="112" spans="1:13" x14ac:dyDescent="0.45">
      <c r="A112" s="1">
        <v>39274</v>
      </c>
      <c r="B112">
        <v>1044.3000489999999</v>
      </c>
      <c r="C112">
        <v>1048.8000489999999</v>
      </c>
      <c r="D112">
        <v>1023.799988</v>
      </c>
      <c r="E112">
        <v>1048.8000489999999</v>
      </c>
      <c r="F112">
        <v>786.06243900000004</v>
      </c>
      <c r="G112">
        <v>4410</v>
      </c>
      <c r="H112">
        <f t="shared" si="5"/>
        <v>7.5896765168286251E-3</v>
      </c>
      <c r="I112">
        <f>VLOOKUP(A112,IYE!$A:$H,8,FALSE)</f>
        <v>5.8023576027723678E-3</v>
      </c>
      <c r="J112" s="12">
        <f>VLOOKUP(A112,'Libor 3m USD'!$A$2:$C$9188,3,FALSE)</f>
        <v>5.3600000000000002E-2</v>
      </c>
      <c r="K112">
        <f t="shared" si="4"/>
        <v>1.1604715205544736E-2</v>
      </c>
      <c r="L112" s="14">
        <f t="shared" si="6"/>
        <v>793.62291652361216</v>
      </c>
      <c r="M112">
        <f t="shared" si="7"/>
        <v>775.67359639673521</v>
      </c>
    </row>
    <row r="113" spans="1:13" x14ac:dyDescent="0.45">
      <c r="A113" s="1">
        <v>39275</v>
      </c>
      <c r="B113">
        <v>1063.1999510000001</v>
      </c>
      <c r="C113">
        <v>1090.3000489999999</v>
      </c>
      <c r="D113">
        <v>1061.3000489999999</v>
      </c>
      <c r="E113">
        <v>1090.3000489999999</v>
      </c>
      <c r="F113">
        <v>817.16601600000001</v>
      </c>
      <c r="G113">
        <v>8210</v>
      </c>
      <c r="H113">
        <f t="shared" si="5"/>
        <v>3.9568837609858187E-2</v>
      </c>
      <c r="I113">
        <f>VLOOKUP(A113,IYE!$A:$H,8,FALSE)</f>
        <v>1.9150868279744548E-2</v>
      </c>
      <c r="J113" s="12">
        <f>VLOOKUP(A113,'Libor 3m USD'!$A$2:$C$9188,3,FALSE)</f>
        <v>5.3600000000000002E-2</v>
      </c>
      <c r="K113">
        <f t="shared" si="4"/>
        <v>3.8301736559489097E-2</v>
      </c>
      <c r="L113" s="14">
        <f t="shared" si="6"/>
        <v>823.99013407563893</v>
      </c>
      <c r="M113">
        <f t="shared" si="7"/>
        <v>805.18901593599253</v>
      </c>
    </row>
    <row r="114" spans="1:13" x14ac:dyDescent="0.45">
      <c r="A114" s="1">
        <v>39276</v>
      </c>
      <c r="B114">
        <v>1091.5</v>
      </c>
      <c r="C114">
        <v>1114.099976</v>
      </c>
      <c r="D114">
        <v>1090</v>
      </c>
      <c r="E114">
        <v>1105.5</v>
      </c>
      <c r="F114">
        <v>828.55822799999999</v>
      </c>
      <c r="G114">
        <v>5310</v>
      </c>
      <c r="H114">
        <f t="shared" si="5"/>
        <v>1.3941123072841899E-2</v>
      </c>
      <c r="I114">
        <f>VLOOKUP(A114,IYE!$A:$H,8,FALSE)</f>
        <v>5.8965008226465887E-3</v>
      </c>
      <c r="J114" s="12">
        <f>VLOOKUP(A114,'Libor 3m USD'!$A$2:$C$9188,3,FALSE)</f>
        <v>5.3600000000000002E-2</v>
      </c>
      <c r="K114">
        <f t="shared" si="4"/>
        <v>1.1793001645293177E-2</v>
      </c>
      <c r="L114" s="14">
        <f t="shared" si="6"/>
        <v>833.67638796236452</v>
      </c>
      <c r="M114">
        <f t="shared" si="7"/>
        <v>814.48299455226288</v>
      </c>
    </row>
    <row r="115" spans="1:13" x14ac:dyDescent="0.45">
      <c r="A115" s="1">
        <v>39279</v>
      </c>
      <c r="B115">
        <v>1100.3000489999999</v>
      </c>
      <c r="C115">
        <v>1101.1999510000001</v>
      </c>
      <c r="D115">
        <v>1057.3000489999999</v>
      </c>
      <c r="E115">
        <v>1075.900024</v>
      </c>
      <c r="F115">
        <v>806.37335199999995</v>
      </c>
      <c r="G115">
        <v>7180</v>
      </c>
      <c r="H115">
        <f t="shared" si="5"/>
        <v>-2.6775276921153224E-2</v>
      </c>
      <c r="I115">
        <f>VLOOKUP(A115,IYE!$A:$H,8,FALSE)</f>
        <v>-1.1567601969713515E-2</v>
      </c>
      <c r="J115" s="12">
        <f>VLOOKUP(A115,'Libor 3m USD'!$A$2:$C$9188,3,FALSE)</f>
        <v>5.3600000000000002E-2</v>
      </c>
      <c r="K115">
        <f t="shared" si="4"/>
        <v>-2.3135203939427029E-2</v>
      </c>
      <c r="L115" s="14">
        <f t="shared" si="6"/>
        <v>814.35768643083998</v>
      </c>
      <c r="M115">
        <f t="shared" si="7"/>
        <v>795.43582041192542</v>
      </c>
    </row>
    <row r="116" spans="1:13" x14ac:dyDescent="0.45">
      <c r="A116" s="1">
        <v>39280</v>
      </c>
      <c r="B116">
        <v>1094</v>
      </c>
      <c r="C116">
        <v>1107</v>
      </c>
      <c r="D116">
        <v>1053.5</v>
      </c>
      <c r="E116">
        <v>1059.5</v>
      </c>
      <c r="F116">
        <v>794.08178699999996</v>
      </c>
      <c r="G116">
        <v>7920</v>
      </c>
      <c r="H116">
        <f t="shared" si="5"/>
        <v>-1.5243019836300387E-2</v>
      </c>
      <c r="I116">
        <f>VLOOKUP(A116,IYE!$A:$H,8,FALSE)</f>
        <v>-8.7777508785802372E-3</v>
      </c>
      <c r="J116" s="12">
        <f>VLOOKUP(A116,'Libor 3m USD'!$A$2:$C$9188,3,FALSE)</f>
        <v>5.3600000000000002E-2</v>
      </c>
      <c r="K116">
        <f t="shared" si="4"/>
        <v>-1.7555501757160474E-2</v>
      </c>
      <c r="L116" s="14">
        <f t="shared" si="6"/>
        <v>800.03052864359904</v>
      </c>
      <c r="M116">
        <f t="shared" si="7"/>
        <v>781.27237086473735</v>
      </c>
    </row>
    <row r="117" spans="1:13" x14ac:dyDescent="0.45">
      <c r="A117" s="1">
        <v>39281</v>
      </c>
      <c r="B117">
        <v>1058.6999510000001</v>
      </c>
      <c r="C117">
        <v>1104.900024</v>
      </c>
      <c r="D117">
        <v>1058.6999510000001</v>
      </c>
      <c r="E117">
        <v>1102.5</v>
      </c>
      <c r="F117">
        <v>826.30950900000005</v>
      </c>
      <c r="G117">
        <v>6460</v>
      </c>
      <c r="H117">
        <f t="shared" si="5"/>
        <v>4.0584890029721876E-2</v>
      </c>
      <c r="I117">
        <f>VLOOKUP(A117,IYE!$A:$H,8,FALSE)</f>
        <v>1.8747571032039501E-2</v>
      </c>
      <c r="J117" s="12">
        <f>VLOOKUP(A117,'Libor 3m USD'!$A$2:$C$9188,3,FALSE)</f>
        <v>5.3600000000000002E-2</v>
      </c>
      <c r="K117">
        <f t="shared" si="4"/>
        <v>3.7495142064079001E-2</v>
      </c>
      <c r="L117" s="14">
        <f t="shared" si="6"/>
        <v>829.9976270896509</v>
      </c>
      <c r="M117">
        <f t="shared" si="7"/>
        <v>810.37066127961566</v>
      </c>
    </row>
    <row r="118" spans="1:13" x14ac:dyDescent="0.45">
      <c r="A118" s="1">
        <v>39282</v>
      </c>
      <c r="B118">
        <v>1113.900024</v>
      </c>
      <c r="C118">
        <v>1127.1999510000001</v>
      </c>
      <c r="D118">
        <v>1108.099976</v>
      </c>
      <c r="E118">
        <v>1123</v>
      </c>
      <c r="F118">
        <v>841.67425500000002</v>
      </c>
      <c r="G118">
        <v>6550</v>
      </c>
      <c r="H118">
        <f t="shared" si="5"/>
        <v>1.8594419926976746E-2</v>
      </c>
      <c r="I118">
        <f>VLOOKUP(A118,IYE!$A:$H,8,FALSE)</f>
        <v>1.2294373056355612E-2</v>
      </c>
      <c r="J118" s="12">
        <f>VLOOKUP(A118,'Libor 3m USD'!$A$2:$C$9188,3,FALSE)</f>
        <v>5.3600000000000002E-2</v>
      </c>
      <c r="K118">
        <f t="shared" si="4"/>
        <v>2.4588746112711224E-2</v>
      </c>
      <c r="L118" s="14">
        <f t="shared" si="6"/>
        <v>850.37493842322635</v>
      </c>
      <c r="M118">
        <f t="shared" si="7"/>
        <v>830.09374548603091</v>
      </c>
    </row>
    <row r="119" spans="1:13" x14ac:dyDescent="0.45">
      <c r="A119" s="1">
        <v>39283</v>
      </c>
      <c r="B119">
        <v>1132.1999510000001</v>
      </c>
      <c r="C119">
        <v>1134.3000489999999</v>
      </c>
      <c r="D119">
        <v>1097.599976</v>
      </c>
      <c r="E119">
        <v>1114.099976</v>
      </c>
      <c r="F119">
        <v>835.00372300000004</v>
      </c>
      <c r="G119">
        <v>3940</v>
      </c>
      <c r="H119">
        <f t="shared" si="5"/>
        <v>-7.9253131010880162E-3</v>
      </c>
      <c r="I119">
        <f>VLOOKUP(A119,IYE!$A:$H,8,FALSE)</f>
        <v>-7.6581905735304545E-3</v>
      </c>
      <c r="J119" s="12">
        <f>VLOOKUP(A119,'Libor 3m USD'!$A$2:$C$9188,3,FALSE)</f>
        <v>5.3600000000000002E-2</v>
      </c>
      <c r="K119">
        <f t="shared" si="4"/>
        <v>-1.5316381147060909E-2</v>
      </c>
      <c r="L119" s="14">
        <f t="shared" si="6"/>
        <v>837.31821396305065</v>
      </c>
      <c r="M119">
        <f t="shared" si="7"/>
        <v>817.17186045372398</v>
      </c>
    </row>
    <row r="120" spans="1:13" x14ac:dyDescent="0.45">
      <c r="A120" s="1">
        <v>39286</v>
      </c>
      <c r="B120">
        <v>1125.900024</v>
      </c>
      <c r="C120">
        <v>1130.900024</v>
      </c>
      <c r="D120">
        <v>1097.400024</v>
      </c>
      <c r="E120">
        <v>1122.400024</v>
      </c>
      <c r="F120">
        <v>841.22442599999999</v>
      </c>
      <c r="G120">
        <v>5070</v>
      </c>
      <c r="H120">
        <f t="shared" si="5"/>
        <v>7.4499104957881368E-3</v>
      </c>
      <c r="I120">
        <f>VLOOKUP(A120,IYE!$A:$H,8,FALSE)</f>
        <v>6.7818279052789254E-3</v>
      </c>
      <c r="J120" s="12">
        <f>VLOOKUP(A120,'Libor 3m USD'!$A$2:$C$9188,3,FALSE)</f>
        <v>5.3600000000000002E-2</v>
      </c>
      <c r="K120">
        <f t="shared" si="4"/>
        <v>1.3563655810557851E-2</v>
      </c>
      <c r="L120" s="14">
        <f t="shared" si="6"/>
        <v>848.64374445356668</v>
      </c>
      <c r="M120">
        <f t="shared" si="7"/>
        <v>828.0510810673303</v>
      </c>
    </row>
    <row r="121" spans="1:13" x14ac:dyDescent="0.45">
      <c r="A121" s="1">
        <v>39287</v>
      </c>
      <c r="B121">
        <v>1089.900024</v>
      </c>
      <c r="C121">
        <v>1094.1999510000001</v>
      </c>
      <c r="D121">
        <v>1050.1999510000001</v>
      </c>
      <c r="E121">
        <v>1059.400024</v>
      </c>
      <c r="F121">
        <v>794.00677499999995</v>
      </c>
      <c r="G121">
        <v>9330</v>
      </c>
      <c r="H121">
        <f t="shared" si="5"/>
        <v>-5.6129671869513786E-2</v>
      </c>
      <c r="I121">
        <f>VLOOKUP(A121,IYE!$A:$H,8,FALSE)</f>
        <v>-2.8338549740201446E-2</v>
      </c>
      <c r="J121" s="12">
        <f>VLOOKUP(A121,'Libor 3m USD'!$A$2:$C$9188,3,FALSE)</f>
        <v>5.3600000000000002E-2</v>
      </c>
      <c r="K121">
        <f t="shared" si="4"/>
        <v>-5.6677099480402893E-2</v>
      </c>
      <c r="L121" s="14">
        <f t="shared" si="6"/>
        <v>800.51308600363791</v>
      </c>
      <c r="M121">
        <f t="shared" si="7"/>
        <v>780.91220620885633</v>
      </c>
    </row>
    <row r="122" spans="1:13" x14ac:dyDescent="0.45">
      <c r="A122" s="1">
        <v>39288</v>
      </c>
      <c r="B122">
        <v>1074</v>
      </c>
      <c r="C122">
        <v>1095.099976</v>
      </c>
      <c r="D122">
        <v>1028.900024</v>
      </c>
      <c r="E122">
        <v>1090</v>
      </c>
      <c r="F122">
        <v>816.94122300000004</v>
      </c>
      <c r="G122">
        <v>19070</v>
      </c>
      <c r="H122">
        <f t="shared" si="5"/>
        <v>2.8884448750453151E-2</v>
      </c>
      <c r="I122">
        <f>VLOOKUP(A122,IYE!$A:$H,8,FALSE)</f>
        <v>1.3865478329205372E-2</v>
      </c>
      <c r="J122" s="12">
        <f>VLOOKUP(A122,'Libor 3m USD'!$A$2:$C$9188,3,FALSE)</f>
        <v>5.3600000000000002E-2</v>
      </c>
      <c r="K122">
        <f t="shared" si="4"/>
        <v>2.7730956658410744E-2</v>
      </c>
      <c r="L122" s="14">
        <f t="shared" si="6"/>
        <v>822.68190162340875</v>
      </c>
      <c r="M122">
        <f t="shared" si="7"/>
        <v>802.37211081590965</v>
      </c>
    </row>
    <row r="123" spans="1:13" x14ac:dyDescent="0.45">
      <c r="A123" s="1">
        <v>39289</v>
      </c>
      <c r="B123">
        <v>1052.1999510000001</v>
      </c>
      <c r="C123">
        <v>1065.5</v>
      </c>
      <c r="D123">
        <v>971.79998799999998</v>
      </c>
      <c r="E123">
        <v>1021.200012</v>
      </c>
      <c r="F123">
        <v>765.37646500000005</v>
      </c>
      <c r="G123">
        <v>17030</v>
      </c>
      <c r="H123">
        <f t="shared" si="5"/>
        <v>-6.3119299832418929E-2</v>
      </c>
      <c r="I123">
        <f>VLOOKUP(A123,IYE!$A:$H,8,FALSE)</f>
        <v>-3.3954292647047191E-2</v>
      </c>
      <c r="J123" s="12">
        <f>VLOOKUP(A123,'Libor 3m USD'!$A$2:$C$9188,3,FALSE)</f>
        <v>5.3600000000000002E-2</v>
      </c>
      <c r="K123">
        <f t="shared" si="4"/>
        <v>-6.7908585294094381E-2</v>
      </c>
      <c r="L123" s="14">
        <f t="shared" si="6"/>
        <v>766.78372373526088</v>
      </c>
      <c r="M123">
        <f t="shared" si="7"/>
        <v>747.68324446162967</v>
      </c>
    </row>
    <row r="124" spans="1:13" x14ac:dyDescent="0.45">
      <c r="A124" s="1">
        <v>39290</v>
      </c>
      <c r="B124">
        <v>1004.900024</v>
      </c>
      <c r="C124">
        <v>1020</v>
      </c>
      <c r="D124">
        <v>957.20001200000002</v>
      </c>
      <c r="E124">
        <v>968</v>
      </c>
      <c r="F124">
        <v>725.50366199999996</v>
      </c>
      <c r="G124">
        <v>14960</v>
      </c>
      <c r="H124">
        <f t="shared" si="5"/>
        <v>-5.2095674250971502E-2</v>
      </c>
      <c r="I124">
        <f>VLOOKUP(A124,IYE!$A:$H,8,FALSE)</f>
        <v>-2.8557781485751721E-2</v>
      </c>
      <c r="J124" s="12">
        <f>VLOOKUP(A124,'Libor 3m USD'!$A$2:$C$9188,3,FALSE)</f>
        <v>5.3574999999999998E-2</v>
      </c>
      <c r="K124">
        <f t="shared" si="4"/>
        <v>-5.7115562971503442E-2</v>
      </c>
      <c r="L124" s="14">
        <f t="shared" si="6"/>
        <v>722.95953314746794</v>
      </c>
      <c r="M124">
        <f t="shared" si="7"/>
        <v>704.79175169395296</v>
      </c>
    </row>
    <row r="125" spans="1:13" x14ac:dyDescent="0.45">
      <c r="A125" s="1">
        <v>39293</v>
      </c>
      <c r="B125">
        <v>968.90002400000003</v>
      </c>
      <c r="C125">
        <v>995</v>
      </c>
      <c r="D125">
        <v>940</v>
      </c>
      <c r="E125">
        <v>987.90002400000003</v>
      </c>
      <c r="F125">
        <v>740.41851799999995</v>
      </c>
      <c r="G125">
        <v>11510</v>
      </c>
      <c r="H125">
        <f t="shared" si="5"/>
        <v>2.0557933448446253E-2</v>
      </c>
      <c r="I125">
        <f>VLOOKUP(A125,IYE!$A:$H,8,FALSE)</f>
        <v>1.7588331879378361E-2</v>
      </c>
      <c r="J125" s="12">
        <f>VLOOKUP(A125,'Libor 3m USD'!$A$2:$C$9188,3,FALSE)</f>
        <v>5.3562499999999999E-2</v>
      </c>
      <c r="K125">
        <f t="shared" si="4"/>
        <v>3.5176663758756721E-2</v>
      </c>
      <c r="L125" s="14">
        <f t="shared" si="6"/>
        <v>748.3635831293393</v>
      </c>
      <c r="M125">
        <f t="shared" si="7"/>
        <v>729.40760142577119</v>
      </c>
    </row>
    <row r="126" spans="1:13" x14ac:dyDescent="0.45">
      <c r="A126" s="1">
        <v>39294</v>
      </c>
      <c r="B126">
        <v>1004.900024</v>
      </c>
      <c r="C126">
        <v>1019.799988</v>
      </c>
      <c r="D126">
        <v>966.20001200000002</v>
      </c>
      <c r="E126">
        <v>969.70001200000002</v>
      </c>
      <c r="F126">
        <v>726.77783199999999</v>
      </c>
      <c r="G126">
        <v>8590</v>
      </c>
      <c r="H126">
        <f t="shared" si="5"/>
        <v>-1.8422940091835982E-2</v>
      </c>
      <c r="I126">
        <f>VLOOKUP(A126,IYE!$A:$H,8,FALSE)</f>
        <v>-1.0205780613116722E-2</v>
      </c>
      <c r="J126" s="12">
        <f>VLOOKUP(A126,'Libor 3m USD'!$A$2:$C$9188,3,FALSE)</f>
        <v>5.3586600000000005E-2</v>
      </c>
      <c r="K126">
        <f t="shared" si="4"/>
        <v>-2.0411561226233443E-2</v>
      </c>
      <c r="L126" s="14">
        <f t="shared" si="6"/>
        <v>733.0601019136061</v>
      </c>
      <c r="M126">
        <f t="shared" si="7"/>
        <v>714.33665094853143</v>
      </c>
    </row>
    <row r="127" spans="1:13" x14ac:dyDescent="0.45">
      <c r="A127" s="1">
        <v>39295</v>
      </c>
      <c r="B127">
        <v>979.5</v>
      </c>
      <c r="C127">
        <v>1000</v>
      </c>
      <c r="D127">
        <v>916.59997599999997</v>
      </c>
      <c r="E127">
        <v>969.59997599999997</v>
      </c>
      <c r="F127">
        <v>726.70288100000005</v>
      </c>
      <c r="G127">
        <v>13080</v>
      </c>
      <c r="H127">
        <f t="shared" si="5"/>
        <v>-1.0312780150945056E-4</v>
      </c>
      <c r="I127">
        <f>VLOOKUP(A127,IYE!$A:$H,8,FALSE)</f>
        <v>-2.0792771537001542E-3</v>
      </c>
      <c r="J127" s="12">
        <f>VLOOKUP(A127,'Libor 3m USD'!$A$2:$C$9188,3,FALSE)</f>
        <v>5.3595300000000005E-2</v>
      </c>
      <c r="K127">
        <f t="shared" si="4"/>
        <v>-4.1585543074003084E-3</v>
      </c>
      <c r="L127" s="14">
        <f t="shared" si="6"/>
        <v>729.98399646695532</v>
      </c>
      <c r="M127">
        <f t="shared" si="7"/>
        <v>711.18718888507885</v>
      </c>
    </row>
    <row r="128" spans="1:13" x14ac:dyDescent="0.45">
      <c r="A128" s="1">
        <v>39296</v>
      </c>
      <c r="B128">
        <v>971.09997599999997</v>
      </c>
      <c r="C128">
        <v>977</v>
      </c>
      <c r="D128">
        <v>921.29998799999998</v>
      </c>
      <c r="E128">
        <v>953.5</v>
      </c>
      <c r="F128">
        <v>714.636169</v>
      </c>
      <c r="G128">
        <v>10130</v>
      </c>
      <c r="H128">
        <f t="shared" si="5"/>
        <v>-1.6604739454720852E-2</v>
      </c>
      <c r="I128">
        <f>VLOOKUP(A128,IYE!$A:$H,8,FALSE)</f>
        <v>-7.1659790775083776E-3</v>
      </c>
      <c r="J128" s="12">
        <f>VLOOKUP(A128,'Libor 3m USD'!$A$2:$C$9188,3,FALSE)</f>
        <v>5.3600000000000002E-2</v>
      </c>
      <c r="K128">
        <f t="shared" si="4"/>
        <v>-1.4331958155016755E-2</v>
      </c>
      <c r="L128" s="14">
        <f t="shared" si="6"/>
        <v>719.49437713779696</v>
      </c>
      <c r="M128">
        <f t="shared" si="7"/>
        <v>700.81640483923422</v>
      </c>
    </row>
    <row r="129" spans="1:13" x14ac:dyDescent="0.45">
      <c r="A129" s="1">
        <v>39297</v>
      </c>
      <c r="B129">
        <v>954</v>
      </c>
      <c r="C129">
        <v>965.09997599999997</v>
      </c>
      <c r="D129">
        <v>879.59997599999997</v>
      </c>
      <c r="E129">
        <v>883.20001200000002</v>
      </c>
      <c r="F129">
        <v>661.94726600000001</v>
      </c>
      <c r="G129">
        <v>12560</v>
      </c>
      <c r="H129">
        <f t="shared" si="5"/>
        <v>-7.3728290402273244E-2</v>
      </c>
      <c r="I129">
        <f>VLOOKUP(A129,IYE!$A:$H,8,FALSE)</f>
        <v>-3.4830017917038658E-2</v>
      </c>
      <c r="J129" s="12">
        <f>VLOOKUP(A129,'Libor 3m USD'!$A$2:$C$9188,3,FALSE)</f>
        <v>5.3600000000000002E-2</v>
      </c>
      <c r="K129">
        <f t="shared" si="4"/>
        <v>-6.9660035834077316E-2</v>
      </c>
      <c r="L129" s="14">
        <f t="shared" si="6"/>
        <v>669.34724924799741</v>
      </c>
      <c r="M129">
        <f t="shared" si="7"/>
        <v>651.82202676206612</v>
      </c>
    </row>
    <row r="130" spans="1:13" x14ac:dyDescent="0.45">
      <c r="A130" s="1">
        <v>39300</v>
      </c>
      <c r="B130">
        <v>873.5</v>
      </c>
      <c r="C130">
        <v>897</v>
      </c>
      <c r="D130">
        <v>834.09997599999997</v>
      </c>
      <c r="E130">
        <v>894.79998799999998</v>
      </c>
      <c r="F130">
        <v>670.64086899999995</v>
      </c>
      <c r="G130">
        <v>19830</v>
      </c>
      <c r="H130">
        <f t="shared" si="5"/>
        <v>1.313337700227013E-2</v>
      </c>
      <c r="I130">
        <f>VLOOKUP(A130,IYE!$A:$H,8,FALSE)</f>
        <v>3.6522111258505685E-3</v>
      </c>
      <c r="J130" s="12">
        <f>VLOOKUP(A130,'Libor 3m USD'!$A$2:$C$9188,3,FALSE)</f>
        <v>5.3562499999999999E-2</v>
      </c>
      <c r="K130">
        <f t="shared" si="4"/>
        <v>7.304422251701137E-3</v>
      </c>
      <c r="L130" s="14">
        <f t="shared" si="6"/>
        <v>674.21121086067876</v>
      </c>
      <c r="M130">
        <f t="shared" si="7"/>
        <v>656.42009290959629</v>
      </c>
    </row>
    <row r="131" spans="1:13" x14ac:dyDescent="0.45">
      <c r="A131" s="1">
        <v>39301</v>
      </c>
      <c r="B131">
        <v>878.40002400000003</v>
      </c>
      <c r="C131">
        <v>949.29998799999998</v>
      </c>
      <c r="D131">
        <v>873.29998799999998</v>
      </c>
      <c r="E131">
        <v>935</v>
      </c>
      <c r="F131">
        <v>700.77062999999998</v>
      </c>
      <c r="G131">
        <v>11210</v>
      </c>
      <c r="H131">
        <f t="shared" si="5"/>
        <v>4.4926819096078763E-2</v>
      </c>
      <c r="I131">
        <f>VLOOKUP(A131,IYE!$A:$H,8,FALSE)</f>
        <v>2.3566028386051263E-2</v>
      </c>
      <c r="J131" s="12">
        <f>VLOOKUP(A131,'Libor 3m USD'!$A$2:$C$9188,3,FALSE)</f>
        <v>5.3600000000000002E-2</v>
      </c>
      <c r="K131">
        <f t="shared" ref="K131:K194" si="8">I131*$Q$2</f>
        <v>4.7132056772102526E-2</v>
      </c>
      <c r="L131" s="14">
        <f t="shared" si="6"/>
        <v>705.9627552348793</v>
      </c>
      <c r="M131">
        <f t="shared" si="7"/>
        <v>687.19415648756899</v>
      </c>
    </row>
    <row r="132" spans="1:13" x14ac:dyDescent="0.45">
      <c r="A132" s="1">
        <v>39302</v>
      </c>
      <c r="B132">
        <v>947</v>
      </c>
      <c r="C132">
        <v>986.20001200000002</v>
      </c>
      <c r="D132">
        <v>943.79998799999998</v>
      </c>
      <c r="E132">
        <v>963.5</v>
      </c>
      <c r="F132">
        <v>722.13098100000002</v>
      </c>
      <c r="G132">
        <v>8620</v>
      </c>
      <c r="H132">
        <f t="shared" ref="H132:H195" si="9">F132/F131-1</f>
        <v>3.0481230356357969E-2</v>
      </c>
      <c r="I132">
        <f>VLOOKUP(A132,IYE!$A:$H,8,FALSE)</f>
        <v>1.455913479267168E-2</v>
      </c>
      <c r="J132" s="12">
        <f>VLOOKUP(A132,'Libor 3m USD'!$A$2:$C$9188,3,FALSE)</f>
        <v>5.3800000000000001E-2</v>
      </c>
      <c r="K132">
        <f t="shared" si="8"/>
        <v>2.9118269585343359E-2</v>
      </c>
      <c r="L132" s="14">
        <f t="shared" ref="L132:L195" si="10">L131*(1+K132-$Q$1/$Q$3)</f>
        <v>726.4925553837237</v>
      </c>
      <c r="M132">
        <f t="shared" ref="M132:M195" si="11">M131*(1+K132+(1-$Q$2)*J132/$Q$3-$Q$1/$Q$3)</f>
        <v>707.03144456624329</v>
      </c>
    </row>
    <row r="133" spans="1:13" x14ac:dyDescent="0.45">
      <c r="A133" s="1">
        <v>39303</v>
      </c>
      <c r="B133">
        <v>940</v>
      </c>
      <c r="C133">
        <v>962</v>
      </c>
      <c r="D133">
        <v>917</v>
      </c>
      <c r="E133">
        <v>917</v>
      </c>
      <c r="F133">
        <v>687.27984600000002</v>
      </c>
      <c r="G133">
        <v>5880</v>
      </c>
      <c r="H133">
        <f t="shared" si="9"/>
        <v>-4.8261514762513724E-2</v>
      </c>
      <c r="I133">
        <f>VLOOKUP(A133,IYE!$A:$H,8,FALSE)</f>
        <v>-2.3777963068857377E-2</v>
      </c>
      <c r="J133" s="12">
        <f>VLOOKUP(A133,'Libor 3m USD'!$A$2:$C$9188,3,FALSE)</f>
        <v>5.5E-2</v>
      </c>
      <c r="K133">
        <f t="shared" si="8"/>
        <v>-4.7555926137714755E-2</v>
      </c>
      <c r="L133" s="14">
        <f t="shared" si="10"/>
        <v>691.91614146412053</v>
      </c>
      <c r="M133">
        <f t="shared" si="11"/>
        <v>673.22694302976436</v>
      </c>
    </row>
    <row r="134" spans="1:13" x14ac:dyDescent="0.45">
      <c r="A134" s="1">
        <v>39304</v>
      </c>
      <c r="B134">
        <v>880</v>
      </c>
      <c r="C134">
        <v>940</v>
      </c>
      <c r="D134">
        <v>876.90002400000003</v>
      </c>
      <c r="E134">
        <v>930</v>
      </c>
      <c r="F134">
        <v>697.02294900000004</v>
      </c>
      <c r="G134">
        <v>6090</v>
      </c>
      <c r="H134">
        <f t="shared" si="9"/>
        <v>1.4176325781565247E-2</v>
      </c>
      <c r="I134">
        <f>VLOOKUP(A134,IYE!$A:$H,8,FALSE)</f>
        <v>6.7516715063977717E-3</v>
      </c>
      <c r="J134" s="12">
        <f>VLOOKUP(A134,'Libor 3m USD'!$A$2:$C$9188,3,FALSE)</f>
        <v>5.5750000000000001E-2</v>
      </c>
      <c r="K134">
        <f t="shared" si="8"/>
        <v>1.3503343012795543E-2</v>
      </c>
      <c r="L134" s="14">
        <f t="shared" si="10"/>
        <v>701.23323831814696</v>
      </c>
      <c r="M134">
        <f t="shared" si="11"/>
        <v>682.14343967634511</v>
      </c>
    </row>
    <row r="135" spans="1:13" x14ac:dyDescent="0.45">
      <c r="A135" s="1">
        <v>39307</v>
      </c>
      <c r="B135">
        <v>951</v>
      </c>
      <c r="C135">
        <v>951</v>
      </c>
      <c r="D135">
        <v>915</v>
      </c>
      <c r="E135">
        <v>921</v>
      </c>
      <c r="F135">
        <v>690.27758800000004</v>
      </c>
      <c r="G135">
        <v>4650</v>
      </c>
      <c r="H135">
        <f t="shared" si="9"/>
        <v>-9.6773872505595548E-3</v>
      </c>
      <c r="I135">
        <f>VLOOKUP(A135,IYE!$A:$H,8,FALSE)</f>
        <v>-1.6974634923581089E-3</v>
      </c>
      <c r="J135" s="12">
        <f>VLOOKUP(A135,'Libor 3m USD'!$A$2:$C$9188,3,FALSE)</f>
        <v>5.5574999999999999E-2</v>
      </c>
      <c r="K135">
        <f t="shared" si="8"/>
        <v>-3.3949269847162178E-3</v>
      </c>
      <c r="L135" s="14">
        <f t="shared" si="10"/>
        <v>698.8261672947848</v>
      </c>
      <c r="M135">
        <f t="shared" si="11"/>
        <v>679.65145978991802</v>
      </c>
    </row>
    <row r="136" spans="1:13" x14ac:dyDescent="0.45">
      <c r="A136" s="1">
        <v>39308</v>
      </c>
      <c r="B136">
        <v>933</v>
      </c>
      <c r="C136">
        <v>939.09997599999997</v>
      </c>
      <c r="D136">
        <v>902.79998799999998</v>
      </c>
      <c r="E136">
        <v>906</v>
      </c>
      <c r="F136">
        <v>679.03527799999995</v>
      </c>
      <c r="G136">
        <v>6370</v>
      </c>
      <c r="H136">
        <f t="shared" si="9"/>
        <v>-1.6286650755348187E-2</v>
      </c>
      <c r="I136">
        <f>VLOOKUP(A136,IYE!$A:$H,8,FALSE)</f>
        <v>-7.4833066480417543E-3</v>
      </c>
      <c r="J136" s="12">
        <f>VLOOKUP(A136,'Libor 3m USD'!$A$2:$C$9188,3,FALSE)</f>
        <v>5.5300000000000002E-2</v>
      </c>
      <c r="K136">
        <f t="shared" si="8"/>
        <v>-1.4966613296083509E-2</v>
      </c>
      <c r="L136" s="14">
        <f t="shared" si="10"/>
        <v>688.34076165044041</v>
      </c>
      <c r="M136">
        <f t="shared" si="11"/>
        <v>669.30461169689204</v>
      </c>
    </row>
    <row r="137" spans="1:13" x14ac:dyDescent="0.45">
      <c r="A137" s="1">
        <v>39309</v>
      </c>
      <c r="B137">
        <v>906</v>
      </c>
      <c r="C137">
        <v>925</v>
      </c>
      <c r="D137">
        <v>860.20001200000002</v>
      </c>
      <c r="E137">
        <v>863.90002400000003</v>
      </c>
      <c r="F137">
        <v>647.48211700000002</v>
      </c>
      <c r="G137">
        <v>7390</v>
      </c>
      <c r="H137">
        <f t="shared" si="9"/>
        <v>-4.6467631391604813E-2</v>
      </c>
      <c r="I137">
        <f>VLOOKUP(A137,IYE!$A:$H,8,FALSE)</f>
        <v>-2.5787973291388266E-2</v>
      </c>
      <c r="J137" s="12">
        <f>VLOOKUP(A137,'Libor 3m USD'!$A$2:$C$9188,3,FALSE)</f>
        <v>5.5199999999999999E-2</v>
      </c>
      <c r="K137">
        <f t="shared" si="8"/>
        <v>-5.1575946582776533E-2</v>
      </c>
      <c r="L137" s="14">
        <f t="shared" si="10"/>
        <v>652.8129859426997</v>
      </c>
      <c r="M137">
        <f t="shared" si="11"/>
        <v>634.61275149332459</v>
      </c>
    </row>
    <row r="138" spans="1:13" x14ac:dyDescent="0.45">
      <c r="A138" s="1">
        <v>39310</v>
      </c>
      <c r="B138">
        <v>841.5</v>
      </c>
      <c r="C138">
        <v>857.59997599999997</v>
      </c>
      <c r="D138">
        <v>794.59997599999997</v>
      </c>
      <c r="E138">
        <v>848.09997599999997</v>
      </c>
      <c r="F138">
        <v>635.64013699999998</v>
      </c>
      <c r="G138">
        <v>11800</v>
      </c>
      <c r="H138">
        <f t="shared" si="9"/>
        <v>-1.8289277323778275E-2</v>
      </c>
      <c r="I138">
        <f>VLOOKUP(A138,IYE!$A:$H,8,FALSE)</f>
        <v>-6.0681097019529284E-3</v>
      </c>
      <c r="J138" s="12">
        <f>VLOOKUP(A138,'Libor 3m USD'!$A$2:$C$9188,3,FALSE)</f>
        <v>5.5099999999999996E-2</v>
      </c>
      <c r="K138">
        <f t="shared" si="8"/>
        <v>-1.2136219403905857E-2</v>
      </c>
      <c r="L138" s="14">
        <f t="shared" si="10"/>
        <v>644.86569430222119</v>
      </c>
      <c r="M138">
        <f t="shared" si="11"/>
        <v>626.74826942950085</v>
      </c>
    </row>
    <row r="139" spans="1:13" x14ac:dyDescent="0.45">
      <c r="A139" s="1">
        <v>39311</v>
      </c>
      <c r="B139">
        <v>921.90002400000003</v>
      </c>
      <c r="C139">
        <v>921.90002400000003</v>
      </c>
      <c r="D139">
        <v>850</v>
      </c>
      <c r="E139">
        <v>908</v>
      </c>
      <c r="F139">
        <v>680.53460700000005</v>
      </c>
      <c r="G139">
        <v>7880</v>
      </c>
      <c r="H139">
        <f t="shared" si="9"/>
        <v>7.0628752633347336E-2</v>
      </c>
      <c r="I139">
        <f>VLOOKUP(A139,IYE!$A:$H,8,FALSE)</f>
        <v>3.1764339039083156E-2</v>
      </c>
      <c r="J139" s="12">
        <f>VLOOKUP(A139,'Libor 3m USD'!$A$2:$C$9188,3,FALSE)</f>
        <v>5.5E-2</v>
      </c>
      <c r="K139">
        <f t="shared" si="8"/>
        <v>6.3528678078166312E-2</v>
      </c>
      <c r="L139" s="14">
        <f t="shared" si="10"/>
        <v>685.80884898612135</v>
      </c>
      <c r="M139">
        <f t="shared" si="11"/>
        <v>666.40434076231713</v>
      </c>
    </row>
    <row r="140" spans="1:13" x14ac:dyDescent="0.45">
      <c r="A140" s="1">
        <v>39314</v>
      </c>
      <c r="B140">
        <v>895.79998799999998</v>
      </c>
      <c r="C140">
        <v>923</v>
      </c>
      <c r="D140">
        <v>875</v>
      </c>
      <c r="E140">
        <v>914.59997599999997</v>
      </c>
      <c r="F140">
        <v>685.48089600000003</v>
      </c>
      <c r="G140">
        <v>7590</v>
      </c>
      <c r="H140">
        <f t="shared" si="9"/>
        <v>7.2682402175030525E-3</v>
      </c>
      <c r="I140">
        <f>VLOOKUP(A140,IYE!$A:$H,8,FALSE)</f>
        <v>7.4601705567978183E-3</v>
      </c>
      <c r="J140" s="12">
        <f>VLOOKUP(A140,'Libor 3m USD'!$A$2:$C$9188,3,FALSE)</f>
        <v>5.4949999999999999E-2</v>
      </c>
      <c r="K140">
        <f t="shared" si="8"/>
        <v>1.4920341113595637E-2</v>
      </c>
      <c r="L140" s="14">
        <f t="shared" si="10"/>
        <v>696.01549704669537</v>
      </c>
      <c r="M140">
        <f t="shared" si="11"/>
        <v>676.17688529146017</v>
      </c>
    </row>
    <row r="141" spans="1:13" x14ac:dyDescent="0.45">
      <c r="A141" s="1">
        <v>39315</v>
      </c>
      <c r="B141">
        <v>897.79998799999998</v>
      </c>
      <c r="C141">
        <v>917.20001200000002</v>
      </c>
      <c r="D141">
        <v>875</v>
      </c>
      <c r="E141">
        <v>887.70001200000002</v>
      </c>
      <c r="F141">
        <v>665.31976299999997</v>
      </c>
      <c r="G141">
        <v>6400</v>
      </c>
      <c r="H141">
        <f t="shared" si="9"/>
        <v>-2.9411662845232778E-2</v>
      </c>
      <c r="I141">
        <f>VLOOKUP(A141,IYE!$A:$H,8,FALSE)</f>
        <v>-1.5151411072687027E-2</v>
      </c>
      <c r="J141" s="12">
        <f>VLOOKUP(A141,'Libor 3m USD'!$A$2:$C$9188,3,FALSE)</f>
        <v>5.4943799999999994E-2</v>
      </c>
      <c r="K141">
        <f t="shared" si="8"/>
        <v>-3.0302822145374053E-2</v>
      </c>
      <c r="L141" s="14">
        <f t="shared" si="10"/>
        <v>674.89802454981304</v>
      </c>
      <c r="M141">
        <f t="shared" si="11"/>
        <v>655.5138991121031</v>
      </c>
    </row>
    <row r="142" spans="1:13" x14ac:dyDescent="0.45">
      <c r="A142" s="1">
        <v>39316</v>
      </c>
      <c r="B142">
        <v>903.90002400000003</v>
      </c>
      <c r="C142">
        <v>912.20001200000002</v>
      </c>
      <c r="D142">
        <v>893.79998799999998</v>
      </c>
      <c r="E142">
        <v>905</v>
      </c>
      <c r="F142">
        <v>678.285889</v>
      </c>
      <c r="G142">
        <v>11630</v>
      </c>
      <c r="H142">
        <f t="shared" si="9"/>
        <v>1.9488562825090705E-2</v>
      </c>
      <c r="I142">
        <f>VLOOKUP(A142,IYE!$A:$H,8,FALSE)</f>
        <v>1.0372014640970928E-2</v>
      </c>
      <c r="J142" s="12">
        <f>VLOOKUP(A142,'Libor 3m USD'!$A$2:$C$9188,3,FALSE)</f>
        <v>5.4987500000000002E-2</v>
      </c>
      <c r="K142">
        <f t="shared" si="8"/>
        <v>2.0744029281941856E-2</v>
      </c>
      <c r="L142" s="14">
        <f t="shared" si="10"/>
        <v>688.87268634914028</v>
      </c>
      <c r="M142">
        <f t="shared" si="11"/>
        <v>668.94415080234978</v>
      </c>
    </row>
    <row r="143" spans="1:13" x14ac:dyDescent="0.45">
      <c r="A143" s="1">
        <v>39317</v>
      </c>
      <c r="B143">
        <v>922</v>
      </c>
      <c r="C143">
        <v>925</v>
      </c>
      <c r="D143">
        <v>898.70001200000002</v>
      </c>
      <c r="E143">
        <v>918.90002400000003</v>
      </c>
      <c r="F143">
        <v>688.70373500000005</v>
      </c>
      <c r="G143">
        <v>6220</v>
      </c>
      <c r="H143">
        <f t="shared" si="9"/>
        <v>1.5359078183624142E-2</v>
      </c>
      <c r="I143">
        <f>VLOOKUP(A143,IYE!$A:$H,8,FALSE)</f>
        <v>7.6987486230934987E-3</v>
      </c>
      <c r="J143" s="12">
        <f>VLOOKUP(A143,'Libor 3m USD'!$A$2:$C$9188,3,FALSE)</f>
        <v>5.5050000000000002E-2</v>
      </c>
      <c r="K143">
        <f t="shared" si="8"/>
        <v>1.5397497246186997E-2</v>
      </c>
      <c r="L143" s="14">
        <f t="shared" si="10"/>
        <v>699.453632233348</v>
      </c>
      <c r="M143">
        <f t="shared" si="11"/>
        <v>679.07286594704578</v>
      </c>
    </row>
    <row r="144" spans="1:13" x14ac:dyDescent="0.45">
      <c r="A144" s="1">
        <v>39318</v>
      </c>
      <c r="B144">
        <v>926.40002400000003</v>
      </c>
      <c r="C144">
        <v>959.70001200000002</v>
      </c>
      <c r="D144">
        <v>926.40002400000003</v>
      </c>
      <c r="E144">
        <v>958.5</v>
      </c>
      <c r="F144">
        <v>718.38360599999999</v>
      </c>
      <c r="G144">
        <v>9260</v>
      </c>
      <c r="H144">
        <f t="shared" si="9"/>
        <v>4.3095266500914109E-2</v>
      </c>
      <c r="I144">
        <f>VLOOKUP(A144,IYE!$A:$H,8,FALSE)</f>
        <v>2.0543049154743809E-2</v>
      </c>
      <c r="J144" s="12">
        <f>VLOOKUP(A144,'Libor 3m USD'!$A$2:$C$9188,3,FALSE)</f>
        <v>5.5056300000000002E-2</v>
      </c>
      <c r="K144">
        <f t="shared" si="8"/>
        <v>4.1086098309487618E-2</v>
      </c>
      <c r="L144" s="14">
        <f t="shared" si="10"/>
        <v>728.16508463852415</v>
      </c>
      <c r="M144">
        <f t="shared" si="11"/>
        <v>706.79935844627096</v>
      </c>
    </row>
    <row r="145" spans="1:13" x14ac:dyDescent="0.45">
      <c r="A145" s="1">
        <v>39321</v>
      </c>
      <c r="B145">
        <v>946.79998799999998</v>
      </c>
      <c r="C145">
        <v>952</v>
      </c>
      <c r="D145">
        <v>930.70001200000002</v>
      </c>
      <c r="E145">
        <v>943.20001200000002</v>
      </c>
      <c r="F145">
        <v>706.91650400000003</v>
      </c>
      <c r="G145">
        <v>7410</v>
      </c>
      <c r="H145">
        <f t="shared" si="9"/>
        <v>-1.5962365934057754E-2</v>
      </c>
      <c r="I145">
        <f>VLOOKUP(A145,IYE!$A:$H,8,FALSE)</f>
        <v>-8.0684554558019261E-3</v>
      </c>
      <c r="J145" s="12">
        <f>VLOOKUP(A145,'Libor 3m USD'!$A$2:$C$9188,3,FALSE)</f>
        <v>0</v>
      </c>
      <c r="K145">
        <f t="shared" si="8"/>
        <v>-1.6136910911603852E-2</v>
      </c>
      <c r="L145" s="14">
        <f t="shared" si="10"/>
        <v>716.38729887089858</v>
      </c>
      <c r="M145">
        <f t="shared" si="11"/>
        <v>695.36715495273506</v>
      </c>
    </row>
    <row r="146" spans="1:13" x14ac:dyDescent="0.45">
      <c r="A146" s="1">
        <v>39322</v>
      </c>
      <c r="B146">
        <v>929.59997599999997</v>
      </c>
      <c r="C146">
        <v>932.79998799999998</v>
      </c>
      <c r="D146">
        <v>894.70001200000002</v>
      </c>
      <c r="E146">
        <v>898.29998799999998</v>
      </c>
      <c r="F146">
        <v>673.26446499999997</v>
      </c>
      <c r="G146">
        <v>5760</v>
      </c>
      <c r="H146">
        <f t="shared" si="9"/>
        <v>-4.7603979832956389E-2</v>
      </c>
      <c r="I146">
        <f>VLOOKUP(A146,IYE!$A:$H,8,FALSE)</f>
        <v>-2.3814992774816135E-2</v>
      </c>
      <c r="J146" s="12">
        <f>VLOOKUP(A146,'Libor 3m USD'!$A$2:$C$9188,3,FALSE)</f>
        <v>5.5099999999999996E-2</v>
      </c>
      <c r="K146">
        <f t="shared" si="8"/>
        <v>-4.762998554963227E-2</v>
      </c>
      <c r="L146" s="14">
        <f t="shared" si="10"/>
        <v>682.23877551369287</v>
      </c>
      <c r="M146">
        <f t="shared" si="11"/>
        <v>662.06857059235392</v>
      </c>
    </row>
    <row r="147" spans="1:13" x14ac:dyDescent="0.45">
      <c r="A147" s="1">
        <v>39323</v>
      </c>
      <c r="B147">
        <v>912.29998799999998</v>
      </c>
      <c r="C147">
        <v>955.70001200000002</v>
      </c>
      <c r="D147">
        <v>902</v>
      </c>
      <c r="E147">
        <v>945.40002400000003</v>
      </c>
      <c r="F147">
        <v>708.565247</v>
      </c>
      <c r="G147">
        <v>7280</v>
      </c>
      <c r="H147">
        <f t="shared" si="9"/>
        <v>5.2432266717062026E-2</v>
      </c>
      <c r="I147">
        <f>VLOOKUP(A147,IYE!$A:$H,8,FALSE)</f>
        <v>2.8261795244460375E-2</v>
      </c>
      <c r="J147" s="12">
        <f>VLOOKUP(A147,'Libor 3m USD'!$A$2:$C$9188,3,FALSE)</f>
        <v>5.5412499999999996E-2</v>
      </c>
      <c r="K147">
        <f t="shared" si="8"/>
        <v>5.652359048892075E-2</v>
      </c>
      <c r="L147" s="14">
        <f t="shared" si="10"/>
        <v>720.77564135757336</v>
      </c>
      <c r="M147">
        <f t="shared" si="11"/>
        <v>699.32052158190857</v>
      </c>
    </row>
    <row r="148" spans="1:13" x14ac:dyDescent="0.45">
      <c r="A148" s="1">
        <v>39324</v>
      </c>
      <c r="B148">
        <v>927.70001200000002</v>
      </c>
      <c r="C148">
        <v>961.5</v>
      </c>
      <c r="D148">
        <v>927.70001200000002</v>
      </c>
      <c r="E148">
        <v>947.40002400000003</v>
      </c>
      <c r="F148">
        <v>710.06426999999996</v>
      </c>
      <c r="G148">
        <v>4710</v>
      </c>
      <c r="H148">
        <f t="shared" si="9"/>
        <v>2.115575109485901E-3</v>
      </c>
      <c r="I148">
        <f>VLOOKUP(A148,IYE!$A:$H,8,FALSE)</f>
        <v>1.3367827826105128E-3</v>
      </c>
      <c r="J148" s="12">
        <f>VLOOKUP(A148,'Libor 3m USD'!$A$2:$C$9188,3,FALSE)</f>
        <v>5.5800000000000002E-2</v>
      </c>
      <c r="K148">
        <f t="shared" si="8"/>
        <v>2.6735655652210255E-3</v>
      </c>
      <c r="L148" s="14">
        <f t="shared" si="10"/>
        <v>722.67551019496625</v>
      </c>
      <c r="M148">
        <f t="shared" si="11"/>
        <v>701.00898802976667</v>
      </c>
    </row>
    <row r="149" spans="1:13" x14ac:dyDescent="0.45">
      <c r="A149" s="1">
        <v>39325</v>
      </c>
      <c r="B149">
        <v>980</v>
      </c>
      <c r="C149">
        <v>986</v>
      </c>
      <c r="D149">
        <v>962.90002400000003</v>
      </c>
      <c r="E149">
        <v>962.90002400000003</v>
      </c>
      <c r="F149">
        <v>721.68145800000002</v>
      </c>
      <c r="G149">
        <v>4960</v>
      </c>
      <c r="H149">
        <f t="shared" si="9"/>
        <v>1.6360755625684398E-2</v>
      </c>
      <c r="I149">
        <f>VLOOKUP(A149,IYE!$A:$H,8,FALSE)</f>
        <v>7.5922733948807775E-3</v>
      </c>
      <c r="J149" s="12">
        <f>VLOOKUP(A149,'Libor 3m USD'!$A$2:$C$9188,3,FALSE)</f>
        <v>5.6212499999999999E-2</v>
      </c>
      <c r="K149">
        <f t="shared" si="8"/>
        <v>1.5184546789761555E-2</v>
      </c>
      <c r="L149" s="14">
        <f t="shared" si="10"/>
        <v>733.62176657370617</v>
      </c>
      <c r="M149">
        <f t="shared" si="11"/>
        <v>711.47069397868336</v>
      </c>
    </row>
    <row r="150" spans="1:13" x14ac:dyDescent="0.45">
      <c r="A150" s="1">
        <v>39329</v>
      </c>
      <c r="B150">
        <v>975.29998799999998</v>
      </c>
      <c r="C150">
        <v>1023.400024</v>
      </c>
      <c r="D150">
        <v>975.29998799999998</v>
      </c>
      <c r="E150">
        <v>1009.099976</v>
      </c>
      <c r="F150">
        <v>756.30743399999994</v>
      </c>
      <c r="G150">
        <v>6690</v>
      </c>
      <c r="H150">
        <f t="shared" si="9"/>
        <v>4.7979583812447046E-2</v>
      </c>
      <c r="I150">
        <f>VLOOKUP(A150,IYE!$A:$H,8,FALSE)</f>
        <v>2.4757661289758204E-2</v>
      </c>
      <c r="J150" s="12">
        <f>VLOOKUP(A150,'Libor 3m USD'!$A$2:$C$9188,3,FALSE)</f>
        <v>5.6981299999999999E-2</v>
      </c>
      <c r="K150">
        <f t="shared" si="8"/>
        <v>4.9515322579516408E-2</v>
      </c>
      <c r="L150" s="14">
        <f t="shared" si="10"/>
        <v>769.9196286208371</v>
      </c>
      <c r="M150">
        <f t="shared" si="11"/>
        <v>746.51169848164193</v>
      </c>
    </row>
    <row r="151" spans="1:13" x14ac:dyDescent="0.45">
      <c r="A151" s="1">
        <v>39330</v>
      </c>
      <c r="B151">
        <v>1003.299988</v>
      </c>
      <c r="C151">
        <v>1008.900024</v>
      </c>
      <c r="D151">
        <v>990</v>
      </c>
      <c r="E151">
        <v>1006.5</v>
      </c>
      <c r="F151">
        <v>754.35894800000005</v>
      </c>
      <c r="G151">
        <v>4130</v>
      </c>
      <c r="H151">
        <f t="shared" si="9"/>
        <v>-2.5763147529763719E-3</v>
      </c>
      <c r="I151">
        <f>VLOOKUP(A151,IYE!$A:$H,8,FALSE)</f>
        <v>-1.2122574802251318E-3</v>
      </c>
      <c r="J151" s="12">
        <f>VLOOKUP(A151,'Libor 3m USD'!$A$2:$C$9188,3,FALSE)</f>
        <v>5.7200000000000001E-2</v>
      </c>
      <c r="K151">
        <f t="shared" si="8"/>
        <v>-2.4245149604502636E-3</v>
      </c>
      <c r="L151" s="14">
        <f t="shared" si="10"/>
        <v>768.02392221499724</v>
      </c>
      <c r="M151">
        <f t="shared" si="11"/>
        <v>744.50418108826523</v>
      </c>
    </row>
    <row r="152" spans="1:13" x14ac:dyDescent="0.45">
      <c r="A152" s="1">
        <v>39331</v>
      </c>
      <c r="B152">
        <v>1025.8000489999999</v>
      </c>
      <c r="C152">
        <v>1030</v>
      </c>
      <c r="D152">
        <v>1004.5</v>
      </c>
      <c r="E152">
        <v>1020</v>
      </c>
      <c r="F152">
        <v>764.47705099999996</v>
      </c>
      <c r="G152">
        <v>7780</v>
      </c>
      <c r="H152">
        <f t="shared" si="9"/>
        <v>1.341284944896004E-2</v>
      </c>
      <c r="I152">
        <f>VLOOKUP(A152,IYE!$A:$H,8,FALSE)</f>
        <v>6.1486957789997909E-3</v>
      </c>
      <c r="J152" s="12">
        <f>VLOOKUP(A152,'Libor 3m USD'!$A$2:$C$9188,3,FALSE)</f>
        <v>5.7237499999999997E-2</v>
      </c>
      <c r="K152">
        <f t="shared" si="8"/>
        <v>1.2297391557999582E-2</v>
      </c>
      <c r="L152" s="14">
        <f t="shared" si="10"/>
        <v>777.43965982960378</v>
      </c>
      <c r="M152">
        <f t="shared" si="11"/>
        <v>753.46247247290808</v>
      </c>
    </row>
    <row r="153" spans="1:13" x14ac:dyDescent="0.45">
      <c r="A153" s="1">
        <v>39332</v>
      </c>
      <c r="B153">
        <v>992.09997599999997</v>
      </c>
      <c r="C153">
        <v>1004.5</v>
      </c>
      <c r="D153">
        <v>977.70001200000002</v>
      </c>
      <c r="E153">
        <v>991.09997599999997</v>
      </c>
      <c r="F153">
        <v>742.81664999999998</v>
      </c>
      <c r="G153">
        <v>6150</v>
      </c>
      <c r="H153">
        <f t="shared" si="9"/>
        <v>-2.8333618349519307E-2</v>
      </c>
      <c r="I153">
        <f>VLOOKUP(A153,IYE!$A:$H,8,FALSE)</f>
        <v>-1.4231684253402599E-2</v>
      </c>
      <c r="J153" s="12">
        <f>VLOOKUP(A153,'Libor 3m USD'!$A$2:$C$9188,3,FALSE)</f>
        <v>5.7249999999999995E-2</v>
      </c>
      <c r="K153">
        <f t="shared" si="8"/>
        <v>-2.8463368506805198E-2</v>
      </c>
      <c r="L153" s="14">
        <f t="shared" si="10"/>
        <v>755.28180005892409</v>
      </c>
      <c r="M153">
        <f t="shared" si="11"/>
        <v>731.81681460557115</v>
      </c>
    </row>
    <row r="154" spans="1:13" x14ac:dyDescent="0.45">
      <c r="A154" s="1">
        <v>39335</v>
      </c>
      <c r="B154">
        <v>987.90002400000003</v>
      </c>
      <c r="C154">
        <v>991.59997599999997</v>
      </c>
      <c r="D154">
        <v>942.29998799999998</v>
      </c>
      <c r="E154">
        <v>975.5</v>
      </c>
      <c r="F154">
        <v>731.12469499999997</v>
      </c>
      <c r="G154">
        <v>6250</v>
      </c>
      <c r="H154">
        <f t="shared" si="9"/>
        <v>-1.5740028175189713E-2</v>
      </c>
      <c r="I154">
        <f>VLOOKUP(A154,IYE!$A:$H,8,FALSE)</f>
        <v>-5.3020141305710755E-3</v>
      </c>
      <c r="J154" s="12">
        <f>VLOOKUP(A154,'Libor 3m USD'!$A$2:$C$9188,3,FALSE)</f>
        <v>5.7037500000000005E-2</v>
      </c>
      <c r="K154">
        <f t="shared" si="8"/>
        <v>-1.0604028261142151E-2</v>
      </c>
      <c r="L154" s="14">
        <f t="shared" si="10"/>
        <v>747.24429758097074</v>
      </c>
      <c r="M154">
        <f t="shared" si="11"/>
        <v>723.86338119412653</v>
      </c>
    </row>
    <row r="155" spans="1:13" x14ac:dyDescent="0.45">
      <c r="A155" s="1">
        <v>39336</v>
      </c>
      <c r="B155">
        <v>980.70001200000002</v>
      </c>
      <c r="C155">
        <v>1015.400024</v>
      </c>
      <c r="D155">
        <v>965.5</v>
      </c>
      <c r="E155">
        <v>1008.299988</v>
      </c>
      <c r="F155">
        <v>755.70782499999996</v>
      </c>
      <c r="G155">
        <v>6650</v>
      </c>
      <c r="H155">
        <f t="shared" si="9"/>
        <v>3.3623717223776772E-2</v>
      </c>
      <c r="I155">
        <f>VLOOKUP(A155,IYE!$A:$H,8,FALSE)</f>
        <v>1.5252274025952195E-2</v>
      </c>
      <c r="J155" s="12">
        <f>VLOOKUP(A155,'Libor 3m USD'!$A$2:$C$9188,3,FALSE)</f>
        <v>5.70313E-2</v>
      </c>
      <c r="K155">
        <f t="shared" si="8"/>
        <v>3.050454805190439E-2</v>
      </c>
      <c r="L155" s="14">
        <f t="shared" si="10"/>
        <v>770.01047723912427</v>
      </c>
      <c r="M155">
        <f t="shared" si="11"/>
        <v>745.75339707697822</v>
      </c>
    </row>
    <row r="156" spans="1:13" x14ac:dyDescent="0.45">
      <c r="A156" s="1">
        <v>39337</v>
      </c>
      <c r="B156">
        <v>1013</v>
      </c>
      <c r="C156">
        <v>1037.8000489999999</v>
      </c>
      <c r="D156">
        <v>1013</v>
      </c>
      <c r="E156">
        <v>1025.5</v>
      </c>
      <c r="F156">
        <v>768.59912099999997</v>
      </c>
      <c r="G156">
        <v>10510</v>
      </c>
      <c r="H156">
        <f t="shared" si="9"/>
        <v>1.7058571545160328E-2</v>
      </c>
      <c r="I156">
        <f>VLOOKUP(A156,IYE!$A:$H,8,FALSE)</f>
        <v>9.773178033848362E-3</v>
      </c>
      <c r="J156" s="12">
        <f>VLOOKUP(A156,'Libor 3m USD'!$A$2:$C$9188,3,FALSE)</f>
        <v>5.70313E-2</v>
      </c>
      <c r="K156">
        <f t="shared" si="8"/>
        <v>1.9546356067696724E-2</v>
      </c>
      <c r="L156" s="14">
        <f t="shared" si="10"/>
        <v>785.03234803034422</v>
      </c>
      <c r="M156">
        <f t="shared" si="11"/>
        <v>760.13326985229264</v>
      </c>
    </row>
    <row r="157" spans="1:13" x14ac:dyDescent="0.45">
      <c r="A157" s="1">
        <v>39338</v>
      </c>
      <c r="B157">
        <v>1037.8000489999999</v>
      </c>
      <c r="C157">
        <v>1051.1999510000001</v>
      </c>
      <c r="D157">
        <v>1036.6999510000001</v>
      </c>
      <c r="E157">
        <v>1039.1999510000001</v>
      </c>
      <c r="F157">
        <v>778.86712599999998</v>
      </c>
      <c r="G157">
        <v>7190</v>
      </c>
      <c r="H157">
        <f t="shared" si="9"/>
        <v>1.3359376454452176E-2</v>
      </c>
      <c r="I157">
        <f>VLOOKUP(A157,IYE!$A:$H,8,FALSE)</f>
        <v>7.198582081595184E-3</v>
      </c>
      <c r="J157" s="12">
        <f>VLOOKUP(A157,'Libor 3m USD'!$A$2:$C$9188,3,FALSE)</f>
        <v>5.6943799999999996E-2</v>
      </c>
      <c r="K157">
        <f t="shared" si="8"/>
        <v>1.4397164163190368E-2</v>
      </c>
      <c r="L157" s="14">
        <f t="shared" si="10"/>
        <v>796.30499314491419</v>
      </c>
      <c r="M157">
        <f t="shared" si="11"/>
        <v>770.87661212205467</v>
      </c>
    </row>
    <row r="158" spans="1:13" x14ac:dyDescent="0.45">
      <c r="A158" s="1">
        <v>39339</v>
      </c>
      <c r="B158">
        <v>1033</v>
      </c>
      <c r="C158">
        <v>1058.599976</v>
      </c>
      <c r="D158">
        <v>1033</v>
      </c>
      <c r="E158">
        <v>1045</v>
      </c>
      <c r="F158">
        <v>783.21398899999997</v>
      </c>
      <c r="G158">
        <v>3120</v>
      </c>
      <c r="H158">
        <f t="shared" si="9"/>
        <v>5.5810071511479542E-3</v>
      </c>
      <c r="I158">
        <f>VLOOKUP(A158,IYE!$A:$H,8,FALSE)</f>
        <v>2.303000450292414E-3</v>
      </c>
      <c r="J158" s="12">
        <f>VLOOKUP(A158,'Libor 3m USD'!$A$2:$C$9188,3,FALSE)</f>
        <v>5.6462499999999999E-2</v>
      </c>
      <c r="K158">
        <f t="shared" si="8"/>
        <v>4.6060009005848279E-3</v>
      </c>
      <c r="L158" s="14">
        <f t="shared" si="10"/>
        <v>799.94275522621444</v>
      </c>
      <c r="M158">
        <f t="shared" si="11"/>
        <v>774.22548894995441</v>
      </c>
    </row>
    <row r="159" spans="1:13" x14ac:dyDescent="0.45">
      <c r="A159" s="1">
        <v>39342</v>
      </c>
      <c r="B159">
        <v>1050.099976</v>
      </c>
      <c r="C159">
        <v>1060.099976</v>
      </c>
      <c r="D159">
        <v>1037.5</v>
      </c>
      <c r="E159">
        <v>1048.5</v>
      </c>
      <c r="F159">
        <v>785.83758499999999</v>
      </c>
      <c r="G159">
        <v>3460</v>
      </c>
      <c r="H159">
        <f t="shared" si="9"/>
        <v>3.3497818435928028E-3</v>
      </c>
      <c r="I159">
        <f>VLOOKUP(A159,IYE!$A:$H,8,FALSE)</f>
        <v>-1.4265773632495815E-3</v>
      </c>
      <c r="J159" s="12">
        <f>VLOOKUP(A159,'Libor 3m USD'!$A$2:$C$9188,3,FALSE)</f>
        <v>5.5975000000000004E-2</v>
      </c>
      <c r="K159">
        <f t="shared" si="8"/>
        <v>-2.853154726499163E-3</v>
      </c>
      <c r="L159" s="14">
        <f t="shared" si="10"/>
        <v>797.63023820109038</v>
      </c>
      <c r="M159">
        <f t="shared" si="11"/>
        <v>771.8153434642054</v>
      </c>
    </row>
    <row r="160" spans="1:13" x14ac:dyDescent="0.45">
      <c r="A160" s="1">
        <v>39343</v>
      </c>
      <c r="B160">
        <v>1047.1999510000001</v>
      </c>
      <c r="C160">
        <v>1111.900024</v>
      </c>
      <c r="D160">
        <v>1019.200012</v>
      </c>
      <c r="E160">
        <v>1094.1999510000001</v>
      </c>
      <c r="F160">
        <v>820.08898899999997</v>
      </c>
      <c r="G160">
        <v>6740</v>
      </c>
      <c r="H160">
        <f t="shared" si="9"/>
        <v>4.3585856230075715E-2</v>
      </c>
      <c r="I160">
        <f>VLOOKUP(A160,IYE!$A:$H,8,FALSE)</f>
        <v>2.9120803119607297E-2</v>
      </c>
      <c r="J160" s="12">
        <f>VLOOKUP(A160,'Libor 3m USD'!$A$2:$C$9188,3,FALSE)</f>
        <v>5.5875000000000001E-2</v>
      </c>
      <c r="K160">
        <f t="shared" si="8"/>
        <v>5.8241606239214594E-2</v>
      </c>
      <c r="L160" s="14">
        <f t="shared" si="10"/>
        <v>844.05543506498884</v>
      </c>
      <c r="M160">
        <f t="shared" si="11"/>
        <v>816.56688089842953</v>
      </c>
    </row>
    <row r="161" spans="1:13" x14ac:dyDescent="0.45">
      <c r="A161" s="1">
        <v>39344</v>
      </c>
      <c r="B161">
        <v>1127.900024</v>
      </c>
      <c r="C161">
        <v>1144.6999510000001</v>
      </c>
      <c r="D161">
        <v>1115.1999510000001</v>
      </c>
      <c r="E161">
        <v>1120.900024</v>
      </c>
      <c r="F161">
        <v>840.10022000000004</v>
      </c>
      <c r="G161">
        <v>10570</v>
      </c>
      <c r="H161">
        <f t="shared" si="9"/>
        <v>2.440129213830966E-2</v>
      </c>
      <c r="I161">
        <f>VLOOKUP(A161,IYE!$A:$H,8,FALSE)</f>
        <v>9.6374225373168088E-3</v>
      </c>
      <c r="J161" s="12">
        <f>VLOOKUP(A161,'Libor 3m USD'!$A$2:$C$9188,3,FALSE)</f>
        <v>5.2374999999999998E-2</v>
      </c>
      <c r="K161">
        <f t="shared" si="8"/>
        <v>1.9274845074633618E-2</v>
      </c>
      <c r="L161" s="14">
        <f t="shared" si="10"/>
        <v>860.29265326013751</v>
      </c>
      <c r="M161">
        <f t="shared" si="11"/>
        <v>832.10558468846011</v>
      </c>
    </row>
    <row r="162" spans="1:13" x14ac:dyDescent="0.45">
      <c r="A162" s="1">
        <v>39345</v>
      </c>
      <c r="B162">
        <v>1120</v>
      </c>
      <c r="C162">
        <v>1136.6999510000001</v>
      </c>
      <c r="D162">
        <v>1114.400024</v>
      </c>
      <c r="E162">
        <v>1131.099976</v>
      </c>
      <c r="F162">
        <v>847.74523899999997</v>
      </c>
      <c r="G162">
        <v>4390</v>
      </c>
      <c r="H162">
        <f t="shared" si="9"/>
        <v>9.1001273633757318E-3</v>
      </c>
      <c r="I162">
        <f>VLOOKUP(A162,IYE!$A:$H,8,FALSE)</f>
        <v>3.0543953790371781E-3</v>
      </c>
      <c r="J162" s="12">
        <f>VLOOKUP(A162,'Libor 3m USD'!$A$2:$C$9188,3,FALSE)</f>
        <v>5.21E-2</v>
      </c>
      <c r="K162">
        <f t="shared" si="8"/>
        <v>6.1087907580743561E-3</v>
      </c>
      <c r="L162" s="14">
        <f t="shared" si="10"/>
        <v>865.51556940212834</v>
      </c>
      <c r="M162">
        <f t="shared" si="11"/>
        <v>836.98534000657867</v>
      </c>
    </row>
    <row r="163" spans="1:13" x14ac:dyDescent="0.45">
      <c r="A163" s="1">
        <v>39346</v>
      </c>
      <c r="B163">
        <v>1140.1999510000001</v>
      </c>
      <c r="C163">
        <v>1156.099976</v>
      </c>
      <c r="D163">
        <v>1140.1999510000001</v>
      </c>
      <c r="E163">
        <v>1143.5</v>
      </c>
      <c r="F163">
        <v>857.03869599999996</v>
      </c>
      <c r="G163">
        <v>5270</v>
      </c>
      <c r="H163">
        <f t="shared" si="9"/>
        <v>1.0962558764662012E-2</v>
      </c>
      <c r="I163">
        <f>VLOOKUP(A163,IYE!$A:$H,8,FALSE)</f>
        <v>6.5474709658384089E-3</v>
      </c>
      <c r="J163" s="12">
        <f>VLOOKUP(A163,'Libor 3m USD'!$A$2:$C$9188,3,FALSE)</f>
        <v>5.2024999999999995E-2</v>
      </c>
      <c r="K163">
        <f t="shared" si="8"/>
        <v>1.3094941931676818E-2</v>
      </c>
      <c r="L163" s="14">
        <f t="shared" si="10"/>
        <v>876.81681696127919</v>
      </c>
      <c r="M163">
        <f t="shared" si="11"/>
        <v>847.74126711796328</v>
      </c>
    </row>
    <row r="164" spans="1:13" x14ac:dyDescent="0.45">
      <c r="A164" s="1">
        <v>39349</v>
      </c>
      <c r="B164">
        <v>1143.5</v>
      </c>
      <c r="C164">
        <v>1145.5</v>
      </c>
      <c r="D164">
        <v>1117.3000489999999</v>
      </c>
      <c r="E164">
        <v>1121.5</v>
      </c>
      <c r="F164">
        <v>840.55023200000005</v>
      </c>
      <c r="G164">
        <v>7040</v>
      </c>
      <c r="H164">
        <f t="shared" si="9"/>
        <v>-1.9238879267593711E-2</v>
      </c>
      <c r="I164">
        <f>VLOOKUP(A164,IYE!$A:$H,8,FALSE)</f>
        <v>-7.0338406028815914E-3</v>
      </c>
      <c r="J164" s="12">
        <f>VLOOKUP(A164,'Libor 3m USD'!$A$2:$C$9188,3,FALSE)</f>
        <v>5.2000000000000005E-2</v>
      </c>
      <c r="K164">
        <f t="shared" si="8"/>
        <v>-1.4067681205763183E-2</v>
      </c>
      <c r="L164" s="14">
        <f t="shared" si="10"/>
        <v>864.44898290218919</v>
      </c>
      <c r="M164">
        <f t="shared" si="11"/>
        <v>835.60862398936945</v>
      </c>
    </row>
    <row r="165" spans="1:13" x14ac:dyDescent="0.45">
      <c r="A165" s="1">
        <v>39350</v>
      </c>
      <c r="B165">
        <v>1118.5</v>
      </c>
      <c r="C165">
        <v>1118.5</v>
      </c>
      <c r="D165">
        <v>1082.099976</v>
      </c>
      <c r="E165">
        <v>1102.599976</v>
      </c>
      <c r="F165">
        <v>827.912781</v>
      </c>
      <c r="G165">
        <v>7280</v>
      </c>
      <c r="H165">
        <f t="shared" si="9"/>
        <v>-1.5034736198847543E-2</v>
      </c>
      <c r="I165">
        <f>VLOOKUP(A165,IYE!$A:$H,8,FALSE)</f>
        <v>-9.7705992910155359E-3</v>
      </c>
      <c r="J165" s="12">
        <f>VLOOKUP(A165,'Libor 3m USD'!$A$2:$C$9188,3,FALSE)</f>
        <v>5.2000000000000005E-2</v>
      </c>
      <c r="K165">
        <f t="shared" si="8"/>
        <v>-1.9541198582031072E-2</v>
      </c>
      <c r="L165" s="14">
        <f t="shared" si="10"/>
        <v>847.52402530874861</v>
      </c>
      <c r="M165">
        <f t="shared" si="11"/>
        <v>819.07590163599514</v>
      </c>
    </row>
    <row r="166" spans="1:13" x14ac:dyDescent="0.45">
      <c r="A166" s="1">
        <v>39351</v>
      </c>
      <c r="B166">
        <v>1121.099976</v>
      </c>
      <c r="C166">
        <v>1125.599976</v>
      </c>
      <c r="D166">
        <v>1081</v>
      </c>
      <c r="E166">
        <v>1104.6999510000001</v>
      </c>
      <c r="F166">
        <v>829.48950200000002</v>
      </c>
      <c r="G166">
        <v>4800</v>
      </c>
      <c r="H166">
        <f t="shared" si="9"/>
        <v>1.9044530247445124E-3</v>
      </c>
      <c r="I166">
        <f>VLOOKUP(A166,IYE!$A:$H,8,FALSE)</f>
        <v>3.0860089713646843E-4</v>
      </c>
      <c r="J166" s="12">
        <f>VLOOKUP(A166,'Libor 3m USD'!$A$2:$C$9188,3,FALSE)</f>
        <v>5.1981300000000001E-2</v>
      </c>
      <c r="K166">
        <f t="shared" si="8"/>
        <v>6.1720179427293687E-4</v>
      </c>
      <c r="L166" s="14">
        <f t="shared" si="10"/>
        <v>848.01516834738072</v>
      </c>
      <c r="M166">
        <f t="shared" si="11"/>
        <v>819.38160400914944</v>
      </c>
    </row>
    <row r="167" spans="1:13" x14ac:dyDescent="0.45">
      <c r="A167" s="1">
        <v>39352</v>
      </c>
      <c r="B167">
        <v>1127.099976</v>
      </c>
      <c r="C167">
        <v>1133.900024</v>
      </c>
      <c r="D167">
        <v>1113.900024</v>
      </c>
      <c r="E167">
        <v>1128.5</v>
      </c>
      <c r="F167">
        <v>847.36029099999996</v>
      </c>
      <c r="G167">
        <v>2110</v>
      </c>
      <c r="H167">
        <f t="shared" si="9"/>
        <v>2.1544322088358214E-2</v>
      </c>
      <c r="I167">
        <f>VLOOKUP(A167,IYE!$A:$H,8,FALSE)</f>
        <v>1.109606760027404E-2</v>
      </c>
      <c r="J167" s="12">
        <f>VLOOKUP(A167,'Libor 3m USD'!$A$2:$C$9188,3,FALSE)</f>
        <v>5.23063E-2</v>
      </c>
      <c r="K167">
        <f t="shared" si="8"/>
        <v>2.219213520054808E-2</v>
      </c>
      <c r="L167" s="14">
        <f t="shared" si="10"/>
        <v>866.80246678967046</v>
      </c>
      <c r="M167">
        <f t="shared" si="11"/>
        <v>837.36446727778196</v>
      </c>
    </row>
    <row r="168" spans="1:13" x14ac:dyDescent="0.45">
      <c r="A168" s="1">
        <v>39353</v>
      </c>
      <c r="B168">
        <v>1138.3000489999999</v>
      </c>
      <c r="C168">
        <v>1149.099976</v>
      </c>
      <c r="D168">
        <v>1108.6999510000001</v>
      </c>
      <c r="E168">
        <v>1114</v>
      </c>
      <c r="F168">
        <v>836.47271699999999</v>
      </c>
      <c r="G168">
        <v>5180</v>
      </c>
      <c r="H168">
        <f t="shared" si="9"/>
        <v>-1.2848813091242639E-2</v>
      </c>
      <c r="I168">
        <f>VLOOKUP(A168,IYE!$A:$H,8,FALSE)</f>
        <v>-5.8683633334316587E-3</v>
      </c>
      <c r="J168" s="12">
        <f>VLOOKUP(A168,'Libor 3m USD'!$A$2:$C$9188,3,FALSE)</f>
        <v>5.2287500000000001E-2</v>
      </c>
      <c r="K168">
        <f t="shared" si="8"/>
        <v>-1.1736726666863317E-2</v>
      </c>
      <c r="L168" s="14">
        <f t="shared" si="10"/>
        <v>856.59636608567621</v>
      </c>
      <c r="M168">
        <f t="shared" si="11"/>
        <v>827.33123727375971</v>
      </c>
    </row>
    <row r="169" spans="1:13" x14ac:dyDescent="0.45">
      <c r="A169" s="1">
        <v>39356</v>
      </c>
      <c r="B169">
        <v>1114.900024</v>
      </c>
      <c r="C169">
        <v>1148.1999510000001</v>
      </c>
      <c r="D169">
        <v>1110</v>
      </c>
      <c r="E169">
        <v>1146.3000489999999</v>
      </c>
      <c r="F169">
        <v>860.72607400000004</v>
      </c>
      <c r="G169">
        <v>3090</v>
      </c>
      <c r="H169">
        <f t="shared" si="9"/>
        <v>2.8994797447769116E-2</v>
      </c>
      <c r="I169">
        <f>VLOOKUP(A169,IYE!$A:$H,8,FALSE)</f>
        <v>1.4872440549657417E-2</v>
      </c>
      <c r="J169" s="12">
        <f>VLOOKUP(A169,'Libor 3m USD'!$A$2:$C$9188,3,FALSE)</f>
        <v>5.2300000000000006E-2</v>
      </c>
      <c r="K169">
        <f t="shared" si="8"/>
        <v>2.9744881099314835E-2</v>
      </c>
      <c r="L169" s="14">
        <f t="shared" si="10"/>
        <v>882.0434308216752</v>
      </c>
      <c r="M169">
        <f t="shared" si="11"/>
        <v>851.73721341945679</v>
      </c>
    </row>
    <row r="170" spans="1:13" x14ac:dyDescent="0.45">
      <c r="A170" s="1">
        <v>39357</v>
      </c>
      <c r="B170">
        <v>1130.3000489999999</v>
      </c>
      <c r="C170">
        <v>1130.3000489999999</v>
      </c>
      <c r="D170">
        <v>1098.1999510000001</v>
      </c>
      <c r="E170">
        <v>1119.400024</v>
      </c>
      <c r="F170">
        <v>840.52752699999996</v>
      </c>
      <c r="G170">
        <v>6200</v>
      </c>
      <c r="H170">
        <f t="shared" si="9"/>
        <v>-2.346687013457438E-2</v>
      </c>
      <c r="I170">
        <f>VLOOKUP(A170,IYE!$A:$H,8,FALSE)</f>
        <v>-1.095282357242533E-2</v>
      </c>
      <c r="J170" s="12">
        <f>VLOOKUP(A170,'Libor 3m USD'!$A$2:$C$9188,3,FALSE)</f>
        <v>5.2400000000000002E-2</v>
      </c>
      <c r="K170">
        <f t="shared" si="8"/>
        <v>-2.190564714485066E-2</v>
      </c>
      <c r="L170" s="14">
        <f t="shared" si="10"/>
        <v>862.68844702238903</v>
      </c>
      <c r="M170">
        <f t="shared" si="11"/>
        <v>832.87014215933175</v>
      </c>
    </row>
    <row r="171" spans="1:13" x14ac:dyDescent="0.45">
      <c r="A171" s="1">
        <v>39358</v>
      </c>
      <c r="B171">
        <v>1107.900024</v>
      </c>
      <c r="C171">
        <v>1111.400024</v>
      </c>
      <c r="D171">
        <v>1086.6999510000001</v>
      </c>
      <c r="E171">
        <v>1101.8000489999999</v>
      </c>
      <c r="F171">
        <v>827.31213400000001</v>
      </c>
      <c r="G171">
        <v>3210</v>
      </c>
      <c r="H171">
        <f t="shared" si="9"/>
        <v>-1.5722736704612328E-2</v>
      </c>
      <c r="I171">
        <f>VLOOKUP(A171,IYE!$A:$H,8,FALSE)</f>
        <v>-7.4851944287899208E-3</v>
      </c>
      <c r="J171" s="12">
        <f>VLOOKUP(A171,'Libor 3m USD'!$A$2:$C$9188,3,FALSE)</f>
        <v>5.2437500000000005E-2</v>
      </c>
      <c r="K171">
        <f t="shared" si="8"/>
        <v>-1.4970388857579842E-2</v>
      </c>
      <c r="L171" s="14">
        <f t="shared" si="10"/>
        <v>849.74114352241622</v>
      </c>
      <c r="M171">
        <f t="shared" si="11"/>
        <v>820.19704633306105</v>
      </c>
    </row>
    <row r="172" spans="1:13" x14ac:dyDescent="0.45">
      <c r="A172" s="1">
        <v>39359</v>
      </c>
      <c r="B172">
        <v>1099.599976</v>
      </c>
      <c r="C172">
        <v>1115</v>
      </c>
      <c r="D172">
        <v>1074.6999510000001</v>
      </c>
      <c r="E172">
        <v>1109.599976</v>
      </c>
      <c r="F172">
        <v>833.16894500000001</v>
      </c>
      <c r="G172">
        <v>5530</v>
      </c>
      <c r="H172">
        <f t="shared" si="9"/>
        <v>7.0793244282332246E-3</v>
      </c>
      <c r="I172">
        <f>VLOOKUP(A172,IYE!$A:$H,8,FALSE)</f>
        <v>4.3867200024814146E-3</v>
      </c>
      <c r="J172" s="12">
        <f>VLOOKUP(A172,'Libor 3m USD'!$A$2:$C$9188,3,FALSE)</f>
        <v>5.2437500000000005E-2</v>
      </c>
      <c r="K172">
        <f t="shared" si="8"/>
        <v>8.7734400049628292E-3</v>
      </c>
      <c r="L172" s="14">
        <f t="shared" si="10"/>
        <v>857.16426257254329</v>
      </c>
      <c r="M172">
        <f t="shared" si="11"/>
        <v>827.19140482179887</v>
      </c>
    </row>
    <row r="173" spans="1:13" x14ac:dyDescent="0.45">
      <c r="A173" s="1">
        <v>39360</v>
      </c>
      <c r="B173">
        <v>1114.5</v>
      </c>
      <c r="C173">
        <v>1123</v>
      </c>
      <c r="D173">
        <v>1101</v>
      </c>
      <c r="E173">
        <v>1117</v>
      </c>
      <c r="F173">
        <v>838.725281</v>
      </c>
      <c r="G173">
        <v>4860</v>
      </c>
      <c r="H173">
        <f t="shared" si="9"/>
        <v>6.6689187509263448E-3</v>
      </c>
      <c r="I173">
        <f>VLOOKUP(A173,IYE!$A:$H,8,FALSE)</f>
        <v>2.5282936521460186E-3</v>
      </c>
      <c r="J173" s="12">
        <f>VLOOKUP(A173,'Libor 3m USD'!$A$2:$C$9188,3,FALSE)</f>
        <v>5.24313E-2</v>
      </c>
      <c r="K173">
        <f t="shared" si="8"/>
        <v>5.0565873042920373E-3</v>
      </c>
      <c r="L173" s="14">
        <f t="shared" si="10"/>
        <v>861.46627476823971</v>
      </c>
      <c r="M173">
        <f t="shared" si="11"/>
        <v>831.17088054014243</v>
      </c>
    </row>
    <row r="174" spans="1:13" x14ac:dyDescent="0.45">
      <c r="A174" s="1">
        <v>39363</v>
      </c>
      <c r="B174">
        <v>1098</v>
      </c>
      <c r="C174">
        <v>1103.599976</v>
      </c>
      <c r="D174">
        <v>1091.5</v>
      </c>
      <c r="E174">
        <v>1096.900024</v>
      </c>
      <c r="F174">
        <v>823.63305700000001</v>
      </c>
      <c r="G174">
        <v>3780</v>
      </c>
      <c r="H174">
        <f t="shared" si="9"/>
        <v>-1.7994239999545192E-2</v>
      </c>
      <c r="I174">
        <f>VLOOKUP(A174,IYE!$A:$H,8,FALSE)</f>
        <v>-9.1710485133675856E-3</v>
      </c>
      <c r="J174" s="12">
        <f>VLOOKUP(A174,'Libor 3m USD'!$A$2:$C$9188,3,FALSE)</f>
        <v>5.2531299999999996E-2</v>
      </c>
      <c r="K174">
        <f t="shared" si="8"/>
        <v>-1.8342097026735171E-2</v>
      </c>
      <c r="L174" s="14">
        <f t="shared" si="10"/>
        <v>845.63270086002854</v>
      </c>
      <c r="M174">
        <f t="shared" si="11"/>
        <v>815.72086594378754</v>
      </c>
    </row>
    <row r="175" spans="1:13" x14ac:dyDescent="0.45">
      <c r="A175" s="1">
        <v>39364</v>
      </c>
      <c r="B175">
        <v>1104.8000489999999</v>
      </c>
      <c r="C175">
        <v>1137.5</v>
      </c>
      <c r="D175">
        <v>1104</v>
      </c>
      <c r="E175">
        <v>1135.8000489999999</v>
      </c>
      <c r="F175">
        <v>852.84161400000005</v>
      </c>
      <c r="G175">
        <v>5110</v>
      </c>
      <c r="H175">
        <f t="shared" si="9"/>
        <v>3.5463070297820698E-2</v>
      </c>
      <c r="I175">
        <f>VLOOKUP(A175,IYE!$A:$H,8,FALSE)</f>
        <v>1.7816788941425798E-2</v>
      </c>
      <c r="J175" s="12">
        <f>VLOOKUP(A175,'Libor 3m USD'!$A$2:$C$9188,3,FALSE)</f>
        <v>5.2487499999999999E-2</v>
      </c>
      <c r="K175">
        <f t="shared" si="8"/>
        <v>3.5633577882851597E-2</v>
      </c>
      <c r="L175" s="14">
        <f t="shared" si="10"/>
        <v>875.73374055586225</v>
      </c>
      <c r="M175">
        <f t="shared" si="11"/>
        <v>844.58726618448452</v>
      </c>
    </row>
    <row r="176" spans="1:13" x14ac:dyDescent="0.45">
      <c r="A176" s="1">
        <v>39365</v>
      </c>
      <c r="B176">
        <v>1115.5</v>
      </c>
      <c r="C176">
        <v>1171.6999510000001</v>
      </c>
      <c r="D176">
        <v>1112.1999510000001</v>
      </c>
      <c r="E176">
        <v>1163.8000489999999</v>
      </c>
      <c r="F176">
        <v>873.86627199999998</v>
      </c>
      <c r="G176">
        <v>4750</v>
      </c>
      <c r="H176">
        <f t="shared" si="9"/>
        <v>2.4652476678981516E-2</v>
      </c>
      <c r="I176">
        <f>VLOOKUP(A176,IYE!$A:$H,8,FALSE)</f>
        <v>1.1822211917998038E-2</v>
      </c>
      <c r="J176" s="12">
        <f>VLOOKUP(A176,'Libor 3m USD'!$A$2:$C$9188,3,FALSE)</f>
        <v>5.2474999999999994E-2</v>
      </c>
      <c r="K176">
        <f t="shared" si="8"/>
        <v>2.3644423835996076E-2</v>
      </c>
      <c r="L176" s="14">
        <f t="shared" si="10"/>
        <v>896.40694651308195</v>
      </c>
      <c r="M176">
        <f t="shared" si="11"/>
        <v>864.3493339812793</v>
      </c>
    </row>
    <row r="177" spans="1:13" x14ac:dyDescent="0.45">
      <c r="A177" s="1">
        <v>39366</v>
      </c>
      <c r="B177">
        <v>1184.5</v>
      </c>
      <c r="C177">
        <v>1201.6999510000001</v>
      </c>
      <c r="D177">
        <v>1134.1999510000001</v>
      </c>
      <c r="E177">
        <v>1158.8000489999999</v>
      </c>
      <c r="F177">
        <v>870.112122</v>
      </c>
      <c r="G177">
        <v>8460</v>
      </c>
      <c r="H177">
        <f t="shared" si="9"/>
        <v>-4.2960234538036435E-3</v>
      </c>
      <c r="I177">
        <f>VLOOKUP(A177,IYE!$A:$H,8,FALSE)</f>
        <v>-1.4979112326699573E-3</v>
      </c>
      <c r="J177" s="12">
        <f>VLOOKUP(A177,'Libor 3m USD'!$A$2:$C$9188,3,FALSE)</f>
        <v>5.2424999999999999E-2</v>
      </c>
      <c r="K177">
        <f t="shared" si="8"/>
        <v>-2.9958224653399146E-3</v>
      </c>
      <c r="L177" s="14">
        <f t="shared" si="10"/>
        <v>893.68767732561594</v>
      </c>
      <c r="M177">
        <f t="shared" si="11"/>
        <v>861.54749669964133</v>
      </c>
    </row>
    <row r="178" spans="1:13" x14ac:dyDescent="0.45">
      <c r="A178" s="1">
        <v>39367</v>
      </c>
      <c r="B178">
        <v>1160</v>
      </c>
      <c r="C178">
        <v>1180</v>
      </c>
      <c r="D178">
        <v>1155.900024</v>
      </c>
      <c r="E178">
        <v>1173.1999510000001</v>
      </c>
      <c r="F178">
        <v>880.92437700000005</v>
      </c>
      <c r="G178">
        <v>4080</v>
      </c>
      <c r="H178">
        <f t="shared" si="9"/>
        <v>1.2426277863073043E-2</v>
      </c>
      <c r="I178">
        <f>VLOOKUP(A178,IYE!$A:$H,8,FALSE)</f>
        <v>6.6007093319406795E-3</v>
      </c>
      <c r="J178" s="12">
        <f>VLOOKUP(A178,'Libor 3m USD'!$A$2:$C$9188,3,FALSE)</f>
        <v>5.2237499999999999E-2</v>
      </c>
      <c r="K178">
        <f t="shared" si="8"/>
        <v>1.3201418663881359E-2</v>
      </c>
      <c r="L178" s="14">
        <f t="shared" si="10"/>
        <v>905.45193190185978</v>
      </c>
      <c r="M178">
        <f t="shared" si="11"/>
        <v>872.71007531279906</v>
      </c>
    </row>
    <row r="179" spans="1:13" x14ac:dyDescent="0.45">
      <c r="A179" s="1">
        <v>39370</v>
      </c>
      <c r="B179">
        <v>1206.900024</v>
      </c>
      <c r="C179">
        <v>1212.099976</v>
      </c>
      <c r="D179">
        <v>1187.8000489999999</v>
      </c>
      <c r="E179">
        <v>1197.8000489999999</v>
      </c>
      <c r="F179">
        <v>899.39593500000001</v>
      </c>
      <c r="G179">
        <v>5790</v>
      </c>
      <c r="H179">
        <f t="shared" si="9"/>
        <v>2.0968381035049832E-2</v>
      </c>
      <c r="I179">
        <f>VLOOKUP(A179,IYE!$A:$H,8,FALSE)</f>
        <v>1.4158208113292714E-2</v>
      </c>
      <c r="J179" s="12">
        <f>VLOOKUP(A179,'Libor 3m USD'!$A$2:$C$9188,3,FALSE)</f>
        <v>5.2143800000000004E-2</v>
      </c>
      <c r="K179">
        <f t="shared" si="8"/>
        <v>2.8316416226585428E-2</v>
      </c>
      <c r="L179" s="14">
        <f t="shared" si="10"/>
        <v>931.05695157815137</v>
      </c>
      <c r="M179">
        <f t="shared" si="11"/>
        <v>897.20861623564758</v>
      </c>
    </row>
    <row r="180" spans="1:13" x14ac:dyDescent="0.45">
      <c r="A180" s="1">
        <v>39371</v>
      </c>
      <c r="B180">
        <v>1197.900024</v>
      </c>
      <c r="C180">
        <v>1210.1999510000001</v>
      </c>
      <c r="D180">
        <v>1190.1999510000001</v>
      </c>
      <c r="E180">
        <v>1201</v>
      </c>
      <c r="F180">
        <v>901.79882799999996</v>
      </c>
      <c r="G180">
        <v>2740</v>
      </c>
      <c r="H180">
        <f t="shared" si="9"/>
        <v>2.6716742943695415E-3</v>
      </c>
      <c r="I180">
        <f>VLOOKUP(A180,IYE!$A:$H,8,FALSE)</f>
        <v>8.0777809071230777E-4</v>
      </c>
      <c r="J180" s="12">
        <f>VLOOKUP(A180,'Libor 3m USD'!$A$2:$C$9188,3,FALSE)</f>
        <v>5.2087500000000002E-2</v>
      </c>
      <c r="K180">
        <f t="shared" si="8"/>
        <v>1.6155561814246155E-3</v>
      </c>
      <c r="L180" s="14">
        <f t="shared" si="10"/>
        <v>932.52602702232548</v>
      </c>
      <c r="M180">
        <f t="shared" si="11"/>
        <v>898.43883400428365</v>
      </c>
    </row>
    <row r="181" spans="1:13" x14ac:dyDescent="0.45">
      <c r="A181" s="1">
        <v>39372</v>
      </c>
      <c r="B181">
        <v>1212</v>
      </c>
      <c r="C181">
        <v>1214.8000489999999</v>
      </c>
      <c r="D181">
        <v>1165</v>
      </c>
      <c r="E181">
        <v>1194.599976</v>
      </c>
      <c r="F181">
        <v>896.99322500000005</v>
      </c>
      <c r="G181">
        <v>5210</v>
      </c>
      <c r="H181">
        <f t="shared" si="9"/>
        <v>-5.3289080122866928E-3</v>
      </c>
      <c r="I181">
        <f>VLOOKUP(A181,IYE!$A:$H,8,FALSE)</f>
        <v>-6.2401986135719456E-3</v>
      </c>
      <c r="J181" s="12">
        <f>VLOOKUP(A181,'Libor 3m USD'!$A$2:$C$9188,3,FALSE)</f>
        <v>5.1987500000000006E-2</v>
      </c>
      <c r="K181">
        <f t="shared" si="8"/>
        <v>-1.2480397227143891E-2</v>
      </c>
      <c r="L181" s="14">
        <f t="shared" si="10"/>
        <v>920.85257702941783</v>
      </c>
      <c r="M181">
        <f t="shared" si="11"/>
        <v>887.00674317873791</v>
      </c>
    </row>
    <row r="182" spans="1:13" x14ac:dyDescent="0.45">
      <c r="A182" s="1">
        <v>39373</v>
      </c>
      <c r="B182">
        <v>1186.400024</v>
      </c>
      <c r="C182">
        <v>1202.5</v>
      </c>
      <c r="D182">
        <v>1180</v>
      </c>
      <c r="E182">
        <v>1202.5</v>
      </c>
      <c r="F182">
        <v>902.92468299999996</v>
      </c>
      <c r="G182">
        <v>3090</v>
      </c>
      <c r="H182">
        <f t="shared" si="9"/>
        <v>6.612600669308133E-3</v>
      </c>
      <c r="I182">
        <f>VLOOKUP(A182,IYE!$A:$H,8,FALSE)</f>
        <v>4.2847504729519592E-3</v>
      </c>
      <c r="J182" s="12">
        <f>VLOOKUP(A182,'Libor 3m USD'!$A$2:$C$9188,3,FALSE)</f>
        <v>5.1799999999999999E-2</v>
      </c>
      <c r="K182">
        <f t="shared" si="8"/>
        <v>8.5695009459039184E-3</v>
      </c>
      <c r="L182" s="14">
        <f t="shared" si="10"/>
        <v>928.70910937882627</v>
      </c>
      <c r="M182">
        <f t="shared" si="11"/>
        <v>894.392180393285</v>
      </c>
    </row>
    <row r="183" spans="1:13" x14ac:dyDescent="0.45">
      <c r="A183" s="1">
        <v>39374</v>
      </c>
      <c r="B183">
        <v>1174.5</v>
      </c>
      <c r="C183">
        <v>1174.5</v>
      </c>
      <c r="D183">
        <v>1091.8000489999999</v>
      </c>
      <c r="E183">
        <v>1098.099976</v>
      </c>
      <c r="F183">
        <v>824.53393600000004</v>
      </c>
      <c r="G183">
        <v>8830</v>
      </c>
      <c r="H183">
        <f t="shared" si="9"/>
        <v>-8.6818699805108701E-2</v>
      </c>
      <c r="I183">
        <f>VLOOKUP(A183,IYE!$A:$H,8,FALSE)</f>
        <v>-4.4578488927057403E-2</v>
      </c>
      <c r="J183" s="12">
        <f>VLOOKUP(A183,'Libor 3m USD'!$A$2:$C$9188,3,FALSE)</f>
        <v>5.1512500000000003E-2</v>
      </c>
      <c r="K183">
        <f t="shared" si="8"/>
        <v>-8.9156977854114805E-2</v>
      </c>
      <c r="L183" s="14">
        <f t="shared" si="10"/>
        <v>845.87320102174147</v>
      </c>
      <c r="M183">
        <f t="shared" si="11"/>
        <v>814.43433251391559</v>
      </c>
    </row>
    <row r="184" spans="1:13" x14ac:dyDescent="0.45">
      <c r="A184" s="1">
        <v>39377</v>
      </c>
      <c r="B184">
        <v>1063.3000489999999</v>
      </c>
      <c r="C184">
        <v>1073</v>
      </c>
      <c r="D184">
        <v>1037.599976</v>
      </c>
      <c r="E184">
        <v>1068.599976</v>
      </c>
      <c r="F184">
        <v>802.38330099999996</v>
      </c>
      <c r="G184">
        <v>10690</v>
      </c>
      <c r="H184">
        <f t="shared" si="9"/>
        <v>-2.6864430962608821E-2</v>
      </c>
      <c r="I184">
        <f>VLOOKUP(A184,IYE!$A:$H,8,FALSE)</f>
        <v>-1.3319962543174912E-2</v>
      </c>
      <c r="J184" s="12">
        <f>VLOOKUP(A184,'Libor 3m USD'!$A$2:$C$9188,3,FALSE)</f>
        <v>5.0925000000000005E-2</v>
      </c>
      <c r="K184">
        <f t="shared" si="8"/>
        <v>-2.6639925086349825E-2</v>
      </c>
      <c r="L184" s="14">
        <f t="shared" si="10"/>
        <v>823.30731423694874</v>
      </c>
      <c r="M184">
        <f t="shared" si="11"/>
        <v>792.54257642171513</v>
      </c>
    </row>
    <row r="185" spans="1:13" x14ac:dyDescent="0.45">
      <c r="A185" s="1">
        <v>39378</v>
      </c>
      <c r="B185">
        <v>1082.599976</v>
      </c>
      <c r="C185">
        <v>1100.900024</v>
      </c>
      <c r="D185">
        <v>1057.3000489999999</v>
      </c>
      <c r="E185">
        <v>1088.6999510000001</v>
      </c>
      <c r="F185">
        <v>817.47540300000003</v>
      </c>
      <c r="G185">
        <v>6980</v>
      </c>
      <c r="H185">
        <f t="shared" si="9"/>
        <v>1.8809092837788421E-2</v>
      </c>
      <c r="I185">
        <f>VLOOKUP(A185,IYE!$A:$H,8,FALSE)</f>
        <v>1.1861285649628295E-2</v>
      </c>
      <c r="J185" s="12">
        <f>VLOOKUP(A185,'Libor 3m USD'!$A$2:$C$9188,3,FALSE)</f>
        <v>5.0837500000000001E-2</v>
      </c>
      <c r="K185">
        <f t="shared" si="8"/>
        <v>2.372257129925659E-2</v>
      </c>
      <c r="L185" s="14">
        <f t="shared" si="10"/>
        <v>842.80724332122452</v>
      </c>
      <c r="M185">
        <f t="shared" si="11"/>
        <v>811.1539621441915</v>
      </c>
    </row>
    <row r="186" spans="1:13" x14ac:dyDescent="0.45">
      <c r="A186" s="1">
        <v>39379</v>
      </c>
      <c r="B186">
        <v>1084.900024</v>
      </c>
      <c r="C186">
        <v>1113.3000489999999</v>
      </c>
      <c r="D186">
        <v>1071</v>
      </c>
      <c r="E186">
        <v>1107.900024</v>
      </c>
      <c r="F186">
        <v>831.89257799999996</v>
      </c>
      <c r="G186">
        <v>4140</v>
      </c>
      <c r="H186">
        <f t="shared" si="9"/>
        <v>1.7636218713237506E-2</v>
      </c>
      <c r="I186">
        <f>VLOOKUP(A186,IYE!$A:$H,8,FALSE)</f>
        <v>1.0410888900204585E-2</v>
      </c>
      <c r="J186" s="12">
        <f>VLOOKUP(A186,'Libor 3m USD'!$A$2:$C$9188,3,FALSE)</f>
        <v>5.0650000000000001E-2</v>
      </c>
      <c r="K186">
        <f t="shared" si="8"/>
        <v>2.0821777800409169E-2</v>
      </c>
      <c r="L186" s="14">
        <f t="shared" si="10"/>
        <v>860.32421597495056</v>
      </c>
      <c r="M186">
        <f t="shared" si="11"/>
        <v>827.85001498039139</v>
      </c>
    </row>
    <row r="187" spans="1:13" x14ac:dyDescent="0.45">
      <c r="A187" s="1">
        <v>39380</v>
      </c>
      <c r="B187">
        <v>1108.400024</v>
      </c>
      <c r="C187">
        <v>1130</v>
      </c>
      <c r="D187">
        <v>1097.900024</v>
      </c>
      <c r="E187">
        <v>1125</v>
      </c>
      <c r="F187">
        <v>844.73205600000006</v>
      </c>
      <c r="G187">
        <v>4480</v>
      </c>
      <c r="H187">
        <f t="shared" si="9"/>
        <v>1.5434057641033672E-2</v>
      </c>
      <c r="I187">
        <f>VLOOKUP(A187,IYE!$A:$H,8,FALSE)</f>
        <v>5.0371954363284122E-3</v>
      </c>
      <c r="J187" s="12">
        <f>VLOOKUP(A187,'Libor 3m USD'!$A$2:$C$9188,3,FALSE)</f>
        <v>5.0106299999999999E-2</v>
      </c>
      <c r="K187">
        <f t="shared" si="8"/>
        <v>1.0074390872656824E-2</v>
      </c>
      <c r="L187" s="14">
        <f t="shared" si="10"/>
        <v>868.95902554654594</v>
      </c>
      <c r="M187">
        <f t="shared" si="11"/>
        <v>835.99428582020721</v>
      </c>
    </row>
    <row r="188" spans="1:13" x14ac:dyDescent="0.45">
      <c r="A188" s="1">
        <v>39381</v>
      </c>
      <c r="B188">
        <v>1150.099976</v>
      </c>
      <c r="C188">
        <v>1159.5</v>
      </c>
      <c r="D188">
        <v>1134.599976</v>
      </c>
      <c r="E188">
        <v>1143.599976</v>
      </c>
      <c r="F188">
        <v>858.69818099999998</v>
      </c>
      <c r="G188">
        <v>7910</v>
      </c>
      <c r="H188">
        <f t="shared" si="9"/>
        <v>1.6533201150353838E-2</v>
      </c>
      <c r="I188">
        <f>VLOOKUP(A188,IYE!$A:$H,8,FALSE)</f>
        <v>1.0176858649486142E-2</v>
      </c>
      <c r="J188" s="12">
        <f>VLOOKUP(A188,'Libor 3m USD'!$A$2:$C$9188,3,FALSE)</f>
        <v>4.98375E-2</v>
      </c>
      <c r="K188">
        <f t="shared" si="8"/>
        <v>2.0353717298972285E-2</v>
      </c>
      <c r="L188" s="14">
        <f t="shared" si="10"/>
        <v>886.61281352094773</v>
      </c>
      <c r="M188">
        <f t="shared" si="11"/>
        <v>852.8130287212573</v>
      </c>
    </row>
    <row r="189" spans="1:13" x14ac:dyDescent="0.45">
      <c r="A189" s="1">
        <v>39384</v>
      </c>
      <c r="B189">
        <v>1162.599976</v>
      </c>
      <c r="C189">
        <v>1173.5</v>
      </c>
      <c r="D189">
        <v>1156.099976</v>
      </c>
      <c r="E189">
        <v>1167.099976</v>
      </c>
      <c r="F189">
        <v>876.34405500000003</v>
      </c>
      <c r="G189">
        <v>5520</v>
      </c>
      <c r="H189">
        <f t="shared" si="9"/>
        <v>2.0549564900033346E-2</v>
      </c>
      <c r="I189">
        <f>VLOOKUP(A189,IYE!$A:$H,8,FALSE)</f>
        <v>7.2170223642933351E-3</v>
      </c>
      <c r="J189" s="12">
        <f>VLOOKUP(A189,'Libor 3m USD'!$A$2:$C$9188,3,FALSE)</f>
        <v>4.9599999999999998E-2</v>
      </c>
      <c r="K189">
        <f t="shared" si="8"/>
        <v>1.443404472858667E-2</v>
      </c>
      <c r="L189" s="14">
        <f t="shared" si="10"/>
        <v>899.37679863249934</v>
      </c>
      <c r="M189">
        <f t="shared" si="11"/>
        <v>864.9225651626341</v>
      </c>
    </row>
    <row r="190" spans="1:13" x14ac:dyDescent="0.45">
      <c r="A190" s="1">
        <v>39385</v>
      </c>
      <c r="B190">
        <v>1136.5</v>
      </c>
      <c r="C190">
        <v>1141.599976</v>
      </c>
      <c r="D190">
        <v>1090.1999510000001</v>
      </c>
      <c r="E190">
        <v>1090.900024</v>
      </c>
      <c r="F190">
        <v>819.12744099999998</v>
      </c>
      <c r="G190">
        <v>10740</v>
      </c>
      <c r="H190">
        <f t="shared" si="9"/>
        <v>-6.5290126262110615E-2</v>
      </c>
      <c r="I190">
        <f>VLOOKUP(A190,IYE!$A:$H,8,FALSE)</f>
        <v>-2.9705901096350629E-2</v>
      </c>
      <c r="J190" s="12">
        <f>VLOOKUP(A190,'Libor 3m USD'!$A$2:$C$9188,3,FALSE)</f>
        <v>4.9112499999999996E-2</v>
      </c>
      <c r="K190">
        <f t="shared" si="8"/>
        <v>-5.9411802192701257E-2</v>
      </c>
      <c r="L190" s="14">
        <f t="shared" si="10"/>
        <v>845.90929709771422</v>
      </c>
      <c r="M190">
        <f t="shared" si="11"/>
        <v>813.33478508755866</v>
      </c>
    </row>
    <row r="191" spans="1:13" x14ac:dyDescent="0.45">
      <c r="A191" s="1">
        <v>39386</v>
      </c>
      <c r="B191">
        <v>1112</v>
      </c>
      <c r="C191">
        <v>1144</v>
      </c>
      <c r="D191">
        <v>1097.1999510000001</v>
      </c>
      <c r="E191">
        <v>1139.6999510000001</v>
      </c>
      <c r="F191">
        <v>855.76989700000001</v>
      </c>
      <c r="G191">
        <v>9900</v>
      </c>
      <c r="H191">
        <f t="shared" si="9"/>
        <v>4.4733522729096364E-2</v>
      </c>
      <c r="I191">
        <f>VLOOKUP(A191,IYE!$A:$H,8,FALSE)</f>
        <v>1.7384275217936285E-2</v>
      </c>
      <c r="J191" s="12">
        <f>VLOOKUP(A191,'Libor 3m USD'!$A$2:$C$9188,3,FALSE)</f>
        <v>4.8937499999999995E-2</v>
      </c>
      <c r="K191">
        <f t="shared" si="8"/>
        <v>3.4768550435872569E-2</v>
      </c>
      <c r="L191" s="14">
        <f t="shared" si="10"/>
        <v>875.28844772024217</v>
      </c>
      <c r="M191">
        <f t="shared" si="11"/>
        <v>841.42464844323786</v>
      </c>
    </row>
    <row r="192" spans="1:13" x14ac:dyDescent="0.45">
      <c r="A192" s="1">
        <v>39387</v>
      </c>
      <c r="B192">
        <v>1103.1999510000001</v>
      </c>
      <c r="C192">
        <v>1142</v>
      </c>
      <c r="D192">
        <v>1059.900024</v>
      </c>
      <c r="E192">
        <v>1089.8000489999999</v>
      </c>
      <c r="F192">
        <v>818.30145300000004</v>
      </c>
      <c r="G192">
        <v>9740</v>
      </c>
      <c r="H192">
        <f t="shared" si="9"/>
        <v>-4.3783316206085221E-2</v>
      </c>
      <c r="I192">
        <f>VLOOKUP(A192,IYE!$A:$H,8,FALSE)</f>
        <v>-2.0867902206504807E-2</v>
      </c>
      <c r="J192" s="12">
        <f>VLOOKUP(A192,'Libor 3m USD'!$A$2:$C$9188,3,FALSE)</f>
        <v>4.8775000000000006E-2</v>
      </c>
      <c r="K192">
        <f t="shared" si="8"/>
        <v>-4.1735804413009614E-2</v>
      </c>
      <c r="L192" s="14">
        <f t="shared" si="10"/>
        <v>838.72458327609104</v>
      </c>
      <c r="M192">
        <f t="shared" si="11"/>
        <v>806.112534437573</v>
      </c>
    </row>
    <row r="193" spans="1:13" x14ac:dyDescent="0.45">
      <c r="A193" s="1">
        <v>39388</v>
      </c>
      <c r="B193">
        <v>1098.900024</v>
      </c>
      <c r="C193">
        <v>1111.3000489999999</v>
      </c>
      <c r="D193">
        <v>1069.8000489999999</v>
      </c>
      <c r="E193">
        <v>1103</v>
      </c>
      <c r="F193">
        <v>828.21331799999996</v>
      </c>
      <c r="G193">
        <v>4150</v>
      </c>
      <c r="H193">
        <f t="shared" si="9"/>
        <v>1.2112730539169503E-2</v>
      </c>
      <c r="I193">
        <f>VLOOKUP(A193,IYE!$A:$H,8,FALSE)</f>
        <v>9.8842353644759129E-3</v>
      </c>
      <c r="J193" s="12">
        <f>VLOOKUP(A193,'Libor 3m USD'!$A$2:$C$9188,3,FALSE)</f>
        <v>4.8649999999999999E-2</v>
      </c>
      <c r="K193">
        <f t="shared" si="8"/>
        <v>1.9768470728951826E-2</v>
      </c>
      <c r="L193" s="14">
        <f t="shared" si="10"/>
        <v>855.27326706475617</v>
      </c>
      <c r="M193">
        <f t="shared" si="11"/>
        <v>821.86213281266259</v>
      </c>
    </row>
    <row r="194" spans="1:13" x14ac:dyDescent="0.45">
      <c r="A194" s="1">
        <v>39391</v>
      </c>
      <c r="B194">
        <v>1075</v>
      </c>
      <c r="C194">
        <v>1104.1999510000001</v>
      </c>
      <c r="D194">
        <v>1050</v>
      </c>
      <c r="E194">
        <v>1095.599976</v>
      </c>
      <c r="F194">
        <v>822.65679899999998</v>
      </c>
      <c r="G194">
        <v>6060</v>
      </c>
      <c r="H194">
        <f t="shared" si="9"/>
        <v>-6.7090432853917914E-3</v>
      </c>
      <c r="I194">
        <f>VLOOKUP(A194,IYE!$A:$H,8,FALSE)</f>
        <v>-3.1349653237764397E-3</v>
      </c>
      <c r="J194" s="12">
        <f>VLOOKUP(A194,'Libor 3m USD'!$A$2:$C$9188,3,FALSE)</f>
        <v>4.8750000000000002E-2</v>
      </c>
      <c r="K194">
        <f t="shared" si="8"/>
        <v>-6.2699306475528793E-3</v>
      </c>
      <c r="L194" s="14">
        <f t="shared" si="10"/>
        <v>849.87852055096243</v>
      </c>
      <c r="M194">
        <f t="shared" si="11"/>
        <v>816.51914015380612</v>
      </c>
    </row>
    <row r="195" spans="1:13" x14ac:dyDescent="0.45">
      <c r="A195" s="1">
        <v>39392</v>
      </c>
      <c r="B195">
        <v>1129</v>
      </c>
      <c r="C195">
        <v>1151.099976</v>
      </c>
      <c r="D195">
        <v>1115.099976</v>
      </c>
      <c r="E195">
        <v>1150.400024</v>
      </c>
      <c r="F195">
        <v>863.80419900000004</v>
      </c>
      <c r="G195">
        <v>3420</v>
      </c>
      <c r="H195">
        <f t="shared" si="9"/>
        <v>5.0017698814399658E-2</v>
      </c>
      <c r="I195">
        <f>VLOOKUP(A195,IYE!$A:$H,8,FALSE)</f>
        <v>2.7152921602423552E-2</v>
      </c>
      <c r="J195" s="12">
        <f>VLOOKUP(A195,'Libor 3m USD'!$A$2:$C$9188,3,FALSE)</f>
        <v>4.8974999999999998E-2</v>
      </c>
      <c r="K195">
        <f t="shared" ref="K195:K258" si="12">I195*$Q$2</f>
        <v>5.4305843204847104E-2</v>
      </c>
      <c r="L195" s="14">
        <f t="shared" si="10"/>
        <v>895.99985115995923</v>
      </c>
      <c r="M195">
        <f t="shared" si="11"/>
        <v>860.67143247053116</v>
      </c>
    </row>
    <row r="196" spans="1:13" x14ac:dyDescent="0.45">
      <c r="A196" s="1">
        <v>39393</v>
      </c>
      <c r="B196">
        <v>1150</v>
      </c>
      <c r="C196">
        <v>1153.400024</v>
      </c>
      <c r="D196">
        <v>1083.400024</v>
      </c>
      <c r="E196">
        <v>1085.1999510000001</v>
      </c>
      <c r="F196">
        <v>814.84729000000004</v>
      </c>
      <c r="G196">
        <v>6820</v>
      </c>
      <c r="H196">
        <f t="shared" ref="H196:H259" si="13">F196/F195-1</f>
        <v>-5.6675933106919318E-2</v>
      </c>
      <c r="I196">
        <f>VLOOKUP(A196,IYE!$A:$H,8,FALSE)</f>
        <v>-2.8825079733456049E-2</v>
      </c>
      <c r="J196" s="12">
        <f>VLOOKUP(A196,'Libor 3m USD'!$A$2:$C$9188,3,FALSE)</f>
        <v>4.8962499999999999E-2</v>
      </c>
      <c r="K196">
        <f t="shared" si="12"/>
        <v>-5.7650159466912099E-2</v>
      </c>
      <c r="L196" s="14">
        <f t="shared" ref="L196:L259" si="14">L195*(1+K196-$Q$1/$Q$3)</f>
        <v>844.31153908609133</v>
      </c>
      <c r="M196">
        <f t="shared" ref="M196:M259" si="15">M195*(1+K196+(1-$Q$2)*J196/$Q$3-$Q$1/$Q$3)</f>
        <v>810.85391649070039</v>
      </c>
    </row>
    <row r="197" spans="1:13" x14ac:dyDescent="0.45">
      <c r="A197" s="1">
        <v>39394</v>
      </c>
      <c r="B197">
        <v>1081.400024</v>
      </c>
      <c r="C197">
        <v>1140</v>
      </c>
      <c r="D197">
        <v>1075</v>
      </c>
      <c r="E197">
        <v>1112.8000489999999</v>
      </c>
      <c r="F197">
        <v>835.57147199999997</v>
      </c>
      <c r="G197">
        <v>8470</v>
      </c>
      <c r="H197">
        <f t="shared" si="13"/>
        <v>2.5433209699942561E-2</v>
      </c>
      <c r="I197">
        <f>VLOOKUP(A197,IYE!$A:$H,8,FALSE)</f>
        <v>1.1379665080069712E-2</v>
      </c>
      <c r="J197" s="12">
        <f>VLOOKUP(A197,'Libor 3m USD'!$A$2:$C$9188,3,FALSE)</f>
        <v>4.8868799999999997E-2</v>
      </c>
      <c r="K197">
        <f t="shared" si="12"/>
        <v>2.2759330160139424E-2</v>
      </c>
      <c r="L197" s="14">
        <f t="shared" si="14"/>
        <v>863.4956749573206</v>
      </c>
      <c r="M197">
        <f t="shared" si="15"/>
        <v>829.12059670171914</v>
      </c>
    </row>
    <row r="198" spans="1:13" x14ac:dyDescent="0.45">
      <c r="A198" s="1">
        <v>39395</v>
      </c>
      <c r="B198">
        <v>1112.8000489999999</v>
      </c>
      <c r="C198">
        <v>1112.8000489999999</v>
      </c>
      <c r="D198">
        <v>1064.900024</v>
      </c>
      <c r="E198">
        <v>1065.3000489999999</v>
      </c>
      <c r="F198">
        <v>799.90508999999997</v>
      </c>
      <c r="G198">
        <v>8080</v>
      </c>
      <c r="H198">
        <f t="shared" si="13"/>
        <v>-4.2685016417123411E-2</v>
      </c>
      <c r="I198">
        <f>VLOOKUP(A198,IYE!$A:$H,8,FALSE)</f>
        <v>-1.9614722744335844E-2</v>
      </c>
      <c r="J198" s="12">
        <f>VLOOKUP(A198,'Libor 3m USD'!$A$2:$C$9188,3,FALSE)</f>
        <v>4.8793800000000005E-2</v>
      </c>
      <c r="K198">
        <f t="shared" si="12"/>
        <v>-3.9229445488671688E-2</v>
      </c>
      <c r="L198" s="14">
        <f t="shared" si="14"/>
        <v>829.58866603056083</v>
      </c>
      <c r="M198">
        <f t="shared" si="15"/>
        <v>796.40285945685821</v>
      </c>
    </row>
    <row r="199" spans="1:13" x14ac:dyDescent="0.45">
      <c r="A199" s="1">
        <v>39398</v>
      </c>
      <c r="B199">
        <v>1049.5</v>
      </c>
      <c r="C199">
        <v>1049.5</v>
      </c>
      <c r="D199">
        <v>980</v>
      </c>
      <c r="E199">
        <v>981.20001200000002</v>
      </c>
      <c r="F199">
        <v>736.75695800000005</v>
      </c>
      <c r="G199">
        <v>13770</v>
      </c>
      <c r="H199">
        <f t="shared" si="13"/>
        <v>-7.894453078177055E-2</v>
      </c>
      <c r="I199">
        <f>VLOOKUP(A199,IYE!$A:$H,8,FALSE)</f>
        <v>-4.1101164196141626E-2</v>
      </c>
      <c r="J199" s="12">
        <f>VLOOKUP(A199,'Libor 3m USD'!$A$2:$C$9188,3,FALSE)</f>
        <v>4.87E-2</v>
      </c>
      <c r="K199">
        <f t="shared" si="12"/>
        <v>-8.2202328392283253E-2</v>
      </c>
      <c r="L199" s="14">
        <f t="shared" si="14"/>
        <v>761.36327189909855</v>
      </c>
      <c r="M199">
        <f t="shared" si="15"/>
        <v>730.75275893464334</v>
      </c>
    </row>
    <row r="200" spans="1:13" x14ac:dyDescent="0.45">
      <c r="A200" s="1">
        <v>39399</v>
      </c>
      <c r="B200">
        <v>975.79998799999998</v>
      </c>
      <c r="C200">
        <v>1030.400024</v>
      </c>
      <c r="D200">
        <v>962</v>
      </c>
      <c r="E200">
        <v>1024.5</v>
      </c>
      <c r="F200">
        <v>769.26928699999996</v>
      </c>
      <c r="G200">
        <v>8910</v>
      </c>
      <c r="H200">
        <f t="shared" si="13"/>
        <v>4.4128974483332861E-2</v>
      </c>
      <c r="I200">
        <f>VLOOKUP(A200,IYE!$A:$H,8,FALSE)</f>
        <v>2.288675625842429E-2</v>
      </c>
      <c r="J200" s="12">
        <f>VLOOKUP(A200,'Libor 3m USD'!$A$2:$C$9188,3,FALSE)</f>
        <v>4.8687500000000002E-2</v>
      </c>
      <c r="K200">
        <f t="shared" si="12"/>
        <v>4.577351251684858E-2</v>
      </c>
      <c r="L200" s="14">
        <f t="shared" si="14"/>
        <v>796.18484096840325</v>
      </c>
      <c r="M200">
        <f t="shared" si="15"/>
        <v>764.03314665055302</v>
      </c>
    </row>
    <row r="201" spans="1:13" x14ac:dyDescent="0.45">
      <c r="A201" s="1">
        <v>39400</v>
      </c>
      <c r="B201">
        <v>1046.599976</v>
      </c>
      <c r="C201">
        <v>1062.1999510000001</v>
      </c>
      <c r="D201">
        <v>1018.700012</v>
      </c>
      <c r="E201">
        <v>1021.400024</v>
      </c>
      <c r="F201">
        <v>766.941956</v>
      </c>
      <c r="G201">
        <v>4780</v>
      </c>
      <c r="H201">
        <f t="shared" si="13"/>
        <v>-3.0253788099042778E-3</v>
      </c>
      <c r="I201">
        <f>VLOOKUP(A201,IYE!$A:$H,8,FALSE)</f>
        <v>-1.5810201837265225E-3</v>
      </c>
      <c r="J201" s="12">
        <f>VLOOKUP(A201,'Libor 3m USD'!$A$2:$C$9188,3,FALSE)</f>
        <v>4.8775000000000006E-2</v>
      </c>
      <c r="K201">
        <f t="shared" si="12"/>
        <v>-3.1620403674530451E-3</v>
      </c>
      <c r="L201" s="14">
        <f t="shared" si="14"/>
        <v>793.63725745658792</v>
      </c>
      <c r="M201">
        <f t="shared" si="15"/>
        <v>761.4405603336088</v>
      </c>
    </row>
    <row r="202" spans="1:13" x14ac:dyDescent="0.45">
      <c r="A202" s="1">
        <v>39401</v>
      </c>
      <c r="B202">
        <v>1005.900024</v>
      </c>
      <c r="C202">
        <v>1022.299988</v>
      </c>
      <c r="D202">
        <v>958.5</v>
      </c>
      <c r="E202">
        <v>973.20001200000002</v>
      </c>
      <c r="F202">
        <v>730.74975600000005</v>
      </c>
      <c r="G202">
        <v>7860</v>
      </c>
      <c r="H202">
        <f t="shared" si="13"/>
        <v>-4.7190272636486119E-2</v>
      </c>
      <c r="I202">
        <f>VLOOKUP(A202,IYE!$A:$H,8,FALSE)</f>
        <v>-2.2331204349858913E-2</v>
      </c>
      <c r="J202" s="12">
        <f>VLOOKUP(A202,'Libor 3m USD'!$A$2:$C$9188,3,FALSE)</f>
        <v>4.9050000000000003E-2</v>
      </c>
      <c r="K202">
        <f t="shared" si="12"/>
        <v>-4.4662408699717826E-2</v>
      </c>
      <c r="L202" s="14">
        <f t="shared" si="14"/>
        <v>758.16158703987423</v>
      </c>
      <c r="M202">
        <f t="shared" si="15"/>
        <v>727.25587676075043</v>
      </c>
    </row>
    <row r="203" spans="1:13" x14ac:dyDescent="0.45">
      <c r="A203" s="1">
        <v>39402</v>
      </c>
      <c r="B203">
        <v>1000</v>
      </c>
      <c r="C203">
        <v>1016.700012</v>
      </c>
      <c r="D203">
        <v>985.90002400000003</v>
      </c>
      <c r="E203">
        <v>1004.299988</v>
      </c>
      <c r="F203">
        <v>754.10205099999996</v>
      </c>
      <c r="G203">
        <v>6130</v>
      </c>
      <c r="H203">
        <f t="shared" si="13"/>
        <v>3.1956623739194168E-2</v>
      </c>
      <c r="I203">
        <f>VLOOKUP(A203,IYE!$A:$H,8,FALSE)</f>
        <v>1.7981343368834724E-2</v>
      </c>
      <c r="J203" s="12">
        <f>VLOOKUP(A203,'Libor 3m USD'!$A$2:$C$9188,3,FALSE)</f>
        <v>4.9487500000000004E-2</v>
      </c>
      <c r="K203">
        <f t="shared" si="12"/>
        <v>3.5962686737669447E-2</v>
      </c>
      <c r="L203" s="14">
        <f t="shared" si="14"/>
        <v>785.39853320272323</v>
      </c>
      <c r="M203">
        <f t="shared" si="15"/>
        <v>753.23971788391202</v>
      </c>
    </row>
    <row r="204" spans="1:13" x14ac:dyDescent="0.45">
      <c r="A204" s="1">
        <v>39405</v>
      </c>
      <c r="B204">
        <v>1000</v>
      </c>
      <c r="C204">
        <v>1003</v>
      </c>
      <c r="D204">
        <v>973.29998799999998</v>
      </c>
      <c r="E204">
        <v>978.5</v>
      </c>
      <c r="F204">
        <v>734.72924799999998</v>
      </c>
      <c r="G204">
        <v>11860</v>
      </c>
      <c r="H204">
        <f t="shared" si="13"/>
        <v>-2.568989565047608E-2</v>
      </c>
      <c r="I204">
        <f>VLOOKUP(A204,IYE!$A:$H,8,FALSE)</f>
        <v>-1.2014617330391997E-2</v>
      </c>
      <c r="J204" s="12">
        <f>VLOOKUP(A204,'Libor 3m USD'!$A$2:$C$9188,3,FALSE)</f>
        <v>4.9818800000000003E-2</v>
      </c>
      <c r="K204">
        <f t="shared" si="12"/>
        <v>-2.4029234660783994E-2</v>
      </c>
      <c r="L204" s="14">
        <f t="shared" si="14"/>
        <v>766.49639926812199</v>
      </c>
      <c r="M204">
        <f t="shared" si="15"/>
        <v>734.96263729555983</v>
      </c>
    </row>
    <row r="205" spans="1:13" x14ac:dyDescent="0.45">
      <c r="A205" s="1">
        <v>39406</v>
      </c>
      <c r="B205">
        <v>972</v>
      </c>
      <c r="C205">
        <v>1053.400024</v>
      </c>
      <c r="D205">
        <v>972</v>
      </c>
      <c r="E205">
        <v>1033.6999510000001</v>
      </c>
      <c r="F205">
        <v>776.17761199999995</v>
      </c>
      <c r="G205">
        <v>5250</v>
      </c>
      <c r="H205">
        <f t="shared" si="13"/>
        <v>5.6413112875016491E-2</v>
      </c>
      <c r="I205">
        <f>VLOOKUP(A205,IYE!$A:$H,8,FALSE)</f>
        <v>3.3421752158307338E-2</v>
      </c>
      <c r="J205" s="12">
        <f>VLOOKUP(A205,'Libor 3m USD'!$A$2:$C$9188,3,FALSE)</f>
        <v>0.05</v>
      </c>
      <c r="K205">
        <f t="shared" si="12"/>
        <v>6.6843504316614677E-2</v>
      </c>
      <c r="L205" s="14">
        <f t="shared" si="14"/>
        <v>817.70280894367886</v>
      </c>
      <c r="M205">
        <f t="shared" si="15"/>
        <v>783.91658266925913</v>
      </c>
    </row>
    <row r="206" spans="1:13" x14ac:dyDescent="0.45">
      <c r="A206" s="1">
        <v>39407</v>
      </c>
      <c r="B206">
        <v>1040.1999510000001</v>
      </c>
      <c r="C206">
        <v>1040.1999510000001</v>
      </c>
      <c r="D206">
        <v>1001</v>
      </c>
      <c r="E206">
        <v>1001.200012</v>
      </c>
      <c r="F206">
        <v>751.77417000000003</v>
      </c>
      <c r="G206">
        <v>8770</v>
      </c>
      <c r="H206">
        <f t="shared" si="13"/>
        <v>-3.1440538380279826E-2</v>
      </c>
      <c r="I206">
        <f>VLOOKUP(A206,IYE!$A:$H,8,FALSE)</f>
        <v>-2.3144905648151415E-2</v>
      </c>
      <c r="J206" s="12">
        <f>VLOOKUP(A206,'Libor 3m USD'!$A$2:$C$9188,3,FALSE)</f>
        <v>5.015E-2</v>
      </c>
      <c r="K206">
        <f t="shared" si="12"/>
        <v>-4.628981129630283E-2</v>
      </c>
      <c r="L206" s="14">
        <f t="shared" si="14"/>
        <v>779.82067412326296</v>
      </c>
      <c r="M206">
        <f t="shared" si="15"/>
        <v>747.44367395309052</v>
      </c>
    </row>
    <row r="207" spans="1:13" x14ac:dyDescent="0.45">
      <c r="A207" s="1">
        <v>39409</v>
      </c>
      <c r="B207">
        <v>1010</v>
      </c>
      <c r="C207">
        <v>1039</v>
      </c>
      <c r="D207">
        <v>1008.799988</v>
      </c>
      <c r="E207">
        <v>1029.400024</v>
      </c>
      <c r="F207">
        <v>772.94891399999995</v>
      </c>
      <c r="G207">
        <v>2170</v>
      </c>
      <c r="H207">
        <f t="shared" si="13"/>
        <v>2.816636277886464E-2</v>
      </c>
      <c r="I207">
        <f>VLOOKUP(A207,IYE!$A:$H,8,FALSE)</f>
        <v>1.8188812247555752E-2</v>
      </c>
      <c r="J207" s="12">
        <f>VLOOKUP(A207,'Libor 3m USD'!$A$2:$C$9188,3,FALSE)</f>
        <v>5.04E-2</v>
      </c>
      <c r="K207">
        <f t="shared" si="12"/>
        <v>3.6377624495111505E-2</v>
      </c>
      <c r="L207" s="14">
        <f t="shared" si="14"/>
        <v>808.15929977843984</v>
      </c>
      <c r="M207">
        <f t="shared" si="15"/>
        <v>774.45623308052257</v>
      </c>
    </row>
    <row r="208" spans="1:13" x14ac:dyDescent="0.45">
      <c r="A208" s="1">
        <v>39412</v>
      </c>
      <c r="B208">
        <v>1059</v>
      </c>
      <c r="C208">
        <v>1059</v>
      </c>
      <c r="D208">
        <v>980</v>
      </c>
      <c r="E208">
        <v>986.09997599999997</v>
      </c>
      <c r="F208">
        <v>740.43597399999999</v>
      </c>
      <c r="G208">
        <v>8980</v>
      </c>
      <c r="H208">
        <f t="shared" si="13"/>
        <v>-4.2063504341762981E-2</v>
      </c>
      <c r="I208">
        <f>VLOOKUP(A208,IYE!$A:$H,8,FALSE)</f>
        <v>-2.5855871832275557E-2</v>
      </c>
      <c r="J208" s="12">
        <f>VLOOKUP(A208,'Libor 3m USD'!$A$2:$C$9188,3,FALSE)</f>
        <v>5.0531300000000001E-2</v>
      </c>
      <c r="K208">
        <f t="shared" si="12"/>
        <v>-5.1711743664551113E-2</v>
      </c>
      <c r="L208" s="14">
        <f t="shared" si="14"/>
        <v>766.33750690536499</v>
      </c>
      <c r="M208">
        <f t="shared" si="15"/>
        <v>734.22326034245771</v>
      </c>
    </row>
    <row r="209" spans="1:13" x14ac:dyDescent="0.45">
      <c r="A209" s="1">
        <v>39413</v>
      </c>
      <c r="B209">
        <v>977.90002400000003</v>
      </c>
      <c r="C209">
        <v>977.90002400000003</v>
      </c>
      <c r="D209">
        <v>930</v>
      </c>
      <c r="E209">
        <v>971.59997599999997</v>
      </c>
      <c r="F209">
        <v>729.54834000000005</v>
      </c>
      <c r="G209">
        <v>6640</v>
      </c>
      <c r="H209">
        <f t="shared" si="13"/>
        <v>-1.4704355788094037E-2</v>
      </c>
      <c r="I209">
        <f>VLOOKUP(A209,IYE!$A:$H,8,FALSE)</f>
        <v>-5.8713306048937541E-3</v>
      </c>
      <c r="J209" s="12">
        <f>VLOOKUP(A209,'Libor 3m USD'!$A$2:$C$9188,3,FALSE)</f>
        <v>5.0618800000000005E-2</v>
      </c>
      <c r="K209">
        <f t="shared" si="12"/>
        <v>-1.1742661209787508E-2</v>
      </c>
      <c r="L209" s="14">
        <f t="shared" si="14"/>
        <v>757.30977548182045</v>
      </c>
      <c r="M209">
        <f t="shared" si="15"/>
        <v>725.42636414810158</v>
      </c>
    </row>
    <row r="210" spans="1:13" x14ac:dyDescent="0.45">
      <c r="A210" s="1">
        <v>39414</v>
      </c>
      <c r="B210">
        <v>1000</v>
      </c>
      <c r="C210">
        <v>1006.299988</v>
      </c>
      <c r="D210">
        <v>972.20001200000002</v>
      </c>
      <c r="E210">
        <v>996.20001200000002</v>
      </c>
      <c r="F210">
        <v>748.01989700000001</v>
      </c>
      <c r="G210">
        <v>6980</v>
      </c>
      <c r="H210">
        <f t="shared" si="13"/>
        <v>2.5319168021134875E-2</v>
      </c>
      <c r="I210">
        <f>VLOOKUP(A210,IYE!$A:$H,8,FALSE)</f>
        <v>1.4967530591299294E-2</v>
      </c>
      <c r="J210" s="12">
        <f>VLOOKUP(A210,'Libor 3m USD'!$A$2:$C$9188,3,FALSE)</f>
        <v>5.0812499999999997E-2</v>
      </c>
      <c r="K210">
        <f t="shared" si="12"/>
        <v>2.9935061182598588E-2</v>
      </c>
      <c r="L210" s="14">
        <f t="shared" si="14"/>
        <v>779.95134056859206</v>
      </c>
      <c r="M210">
        <f t="shared" si="15"/>
        <v>746.96842659318759</v>
      </c>
    </row>
    <row r="211" spans="1:13" x14ac:dyDescent="0.45">
      <c r="A211" s="1">
        <v>39415</v>
      </c>
      <c r="B211">
        <v>977.70001200000002</v>
      </c>
      <c r="C211">
        <v>1036.599976</v>
      </c>
      <c r="D211">
        <v>975</v>
      </c>
      <c r="E211">
        <v>1026.099976</v>
      </c>
      <c r="F211">
        <v>770.47113000000002</v>
      </c>
      <c r="G211">
        <v>6690</v>
      </c>
      <c r="H211">
        <f t="shared" si="13"/>
        <v>3.001421899342871E-2</v>
      </c>
      <c r="I211">
        <f>VLOOKUP(A211,IYE!$A:$H,8,FALSE)</f>
        <v>1.0760999304502805E-2</v>
      </c>
      <c r="J211" s="12">
        <f>VLOOKUP(A211,'Libor 3m USD'!$A$2:$C$9188,3,FALSE)</f>
        <v>5.1237500000000005E-2</v>
      </c>
      <c r="K211">
        <f t="shared" si="12"/>
        <v>2.152199860900561E-2</v>
      </c>
      <c r="L211" s="14">
        <f t="shared" si="14"/>
        <v>796.70804930787995</v>
      </c>
      <c r="M211">
        <f t="shared" si="15"/>
        <v>762.86464433760602</v>
      </c>
    </row>
    <row r="212" spans="1:13" x14ac:dyDescent="0.45">
      <c r="A212" s="1">
        <v>39416</v>
      </c>
      <c r="B212">
        <v>1023.599976</v>
      </c>
      <c r="C212">
        <v>1038.6999510000001</v>
      </c>
      <c r="D212">
        <v>1013</v>
      </c>
      <c r="E212">
        <v>1032.599976</v>
      </c>
      <c r="F212">
        <v>775.35162400000002</v>
      </c>
      <c r="G212">
        <v>5370</v>
      </c>
      <c r="H212">
        <f t="shared" si="13"/>
        <v>6.3344281310060424E-3</v>
      </c>
      <c r="I212">
        <f>VLOOKUP(A212,IYE!$A:$H,8,FALSE)</f>
        <v>4.3380797974048591E-3</v>
      </c>
      <c r="J212" s="12">
        <f>VLOOKUP(A212,'Libor 3m USD'!$A$2:$C$9188,3,FALSE)</f>
        <v>5.1312499999999997E-2</v>
      </c>
      <c r="K212">
        <f t="shared" si="12"/>
        <v>8.6761595948097181E-3</v>
      </c>
      <c r="L212" s="14">
        <f t="shared" si="14"/>
        <v>803.59038086530165</v>
      </c>
      <c r="M212">
        <f t="shared" si="15"/>
        <v>769.29928566895899</v>
      </c>
    </row>
    <row r="213" spans="1:13" x14ac:dyDescent="0.45">
      <c r="A213" s="1">
        <v>39419</v>
      </c>
      <c r="B213">
        <v>1045.8000489999999</v>
      </c>
      <c r="C213">
        <v>1045.8000489999999</v>
      </c>
      <c r="D213">
        <v>1021.700012</v>
      </c>
      <c r="E213">
        <v>1040</v>
      </c>
      <c r="F213">
        <v>780.90838599999995</v>
      </c>
      <c r="G213">
        <v>2580</v>
      </c>
      <c r="H213">
        <f t="shared" si="13"/>
        <v>7.1667638629979713E-3</v>
      </c>
      <c r="I213">
        <f>VLOOKUP(A213,IYE!$A:$H,8,FALSE)</f>
        <v>5.6533622889736179E-3</v>
      </c>
      <c r="J213" s="12">
        <f>VLOOKUP(A213,'Libor 3m USD'!$A$2:$C$9188,3,FALSE)</f>
        <v>5.1406299999999995E-2</v>
      </c>
      <c r="K213">
        <f t="shared" si="12"/>
        <v>1.1306724577947236E-2</v>
      </c>
      <c r="L213" s="14">
        <f t="shared" si="14"/>
        <v>812.64606189341498</v>
      </c>
      <c r="M213">
        <f t="shared" si="15"/>
        <v>777.81160758351052</v>
      </c>
    </row>
    <row r="214" spans="1:13" x14ac:dyDescent="0.45">
      <c r="A214" s="1">
        <v>39420</v>
      </c>
      <c r="B214">
        <v>1049</v>
      </c>
      <c r="C214">
        <v>1049</v>
      </c>
      <c r="D214">
        <v>1018.900024</v>
      </c>
      <c r="E214">
        <v>1021.700012</v>
      </c>
      <c r="F214">
        <v>767.16711399999997</v>
      </c>
      <c r="G214">
        <v>3550</v>
      </c>
      <c r="H214">
        <f t="shared" si="13"/>
        <v>-1.7596522519608304E-2</v>
      </c>
      <c r="I214">
        <f>VLOOKUP(A214,IYE!$A:$H,8,FALSE)</f>
        <v>-9.5256851762284267E-3</v>
      </c>
      <c r="J214" s="12">
        <f>VLOOKUP(A214,'Libor 3m USD'!$A$2:$C$9188,3,FALSE)</f>
        <v>5.1500000000000004E-2</v>
      </c>
      <c r="K214">
        <f t="shared" si="12"/>
        <v>-1.9051370352456853E-2</v>
      </c>
      <c r="L214" s="14">
        <f t="shared" si="14"/>
        <v>797.13340533619896</v>
      </c>
      <c r="M214">
        <f t="shared" si="15"/>
        <v>762.80495078909803</v>
      </c>
    </row>
    <row r="215" spans="1:13" x14ac:dyDescent="0.45">
      <c r="A215" s="1">
        <v>39421</v>
      </c>
      <c r="B215">
        <v>1050</v>
      </c>
      <c r="C215">
        <v>1073.400024</v>
      </c>
      <c r="D215">
        <v>1041.6999510000001</v>
      </c>
      <c r="E215">
        <v>1058.5</v>
      </c>
      <c r="F215">
        <v>794.79901099999995</v>
      </c>
      <c r="G215">
        <v>5670</v>
      </c>
      <c r="H215">
        <f t="shared" si="13"/>
        <v>3.601809370572151E-2</v>
      </c>
      <c r="I215">
        <f>VLOOKUP(A215,IYE!$A:$H,8,FALSE)</f>
        <v>1.9313868790738598E-2</v>
      </c>
      <c r="J215" s="12">
        <f>VLOOKUP(A215,'Libor 3m USD'!$A$2:$C$9188,3,FALSE)</f>
        <v>5.1506299999999998E-2</v>
      </c>
      <c r="K215">
        <f t="shared" si="12"/>
        <v>3.8627737581477195E-2</v>
      </c>
      <c r="L215" s="14">
        <f t="shared" si="14"/>
        <v>827.89481467086489</v>
      </c>
      <c r="M215">
        <f t="shared" si="15"/>
        <v>792.08571395375577</v>
      </c>
    </row>
    <row r="216" spans="1:13" x14ac:dyDescent="0.45">
      <c r="A216" s="1">
        <v>39422</v>
      </c>
      <c r="B216">
        <v>1049.599976</v>
      </c>
      <c r="C216">
        <v>1119</v>
      </c>
      <c r="D216">
        <v>1049.599976</v>
      </c>
      <c r="E216">
        <v>1119</v>
      </c>
      <c r="F216">
        <v>840.22711200000003</v>
      </c>
      <c r="G216">
        <v>18560</v>
      </c>
      <c r="H216">
        <f t="shared" si="13"/>
        <v>5.7156715561137217E-2</v>
      </c>
      <c r="I216">
        <f>VLOOKUP(A216,IYE!$A:$H,8,FALSE)</f>
        <v>2.6450247869678645E-2</v>
      </c>
      <c r="J216" s="12">
        <f>VLOOKUP(A216,'Libor 3m USD'!$A$2:$C$9188,3,FALSE)</f>
        <v>5.1462500000000001E-2</v>
      </c>
      <c r="K216">
        <f t="shared" si="12"/>
        <v>5.2900495739357289E-2</v>
      </c>
      <c r="L216" s="14">
        <f t="shared" si="14"/>
        <v>871.65965046660267</v>
      </c>
      <c r="M216">
        <f t="shared" si="15"/>
        <v>833.79582372593688</v>
      </c>
    </row>
    <row r="217" spans="1:13" x14ac:dyDescent="0.45">
      <c r="A217" s="1">
        <v>39423</v>
      </c>
      <c r="B217">
        <v>1128.1999510000001</v>
      </c>
      <c r="C217">
        <v>1128.1999510000001</v>
      </c>
      <c r="D217">
        <v>1093.8000489999999</v>
      </c>
      <c r="E217">
        <v>1113</v>
      </c>
      <c r="F217">
        <v>835.72198500000002</v>
      </c>
      <c r="G217">
        <v>4880</v>
      </c>
      <c r="H217">
        <f t="shared" si="13"/>
        <v>-5.3617967519239418E-3</v>
      </c>
      <c r="I217">
        <f>VLOOKUP(A217,IYE!$A:$H,8,FALSE)</f>
        <v>-4.3707739426782632E-3</v>
      </c>
      <c r="J217" s="12">
        <f>VLOOKUP(A217,'Libor 3m USD'!$A$2:$C$9188,3,FALSE)</f>
        <v>5.1406299999999995E-2</v>
      </c>
      <c r="K217">
        <f t="shared" si="12"/>
        <v>-8.7415478853565265E-3</v>
      </c>
      <c r="L217" s="14">
        <f t="shared" si="14"/>
        <v>864.0071357070799</v>
      </c>
      <c r="M217">
        <f t="shared" si="15"/>
        <v>826.30563610393028</v>
      </c>
    </row>
    <row r="218" spans="1:13" x14ac:dyDescent="0.45">
      <c r="A218" s="1">
        <v>39426</v>
      </c>
      <c r="B218">
        <v>1115.099976</v>
      </c>
      <c r="C218">
        <v>1130</v>
      </c>
      <c r="D218">
        <v>1112.599976</v>
      </c>
      <c r="E218">
        <v>1129.599976</v>
      </c>
      <c r="F218">
        <v>848.18609600000002</v>
      </c>
      <c r="G218">
        <v>2530</v>
      </c>
      <c r="H218">
        <f t="shared" si="13"/>
        <v>1.4914183453005547E-2</v>
      </c>
      <c r="I218">
        <f>VLOOKUP(A218,IYE!$A:$H,8,FALSE)</f>
        <v>1.203304269330796E-2</v>
      </c>
      <c r="J218" s="12">
        <f>VLOOKUP(A218,'Libor 3m USD'!$A$2:$C$9188,3,FALSE)</f>
        <v>5.1325000000000003E-2</v>
      </c>
      <c r="K218">
        <f t="shared" si="12"/>
        <v>2.4066085386615921E-2</v>
      </c>
      <c r="L218" s="14">
        <f t="shared" si="14"/>
        <v>884.76783351207564</v>
      </c>
      <c r="M218">
        <f t="shared" si="15"/>
        <v>845.99213349342074</v>
      </c>
    </row>
    <row r="219" spans="1:13" x14ac:dyDescent="0.45">
      <c r="A219" s="1">
        <v>39427</v>
      </c>
      <c r="B219">
        <v>1139</v>
      </c>
      <c r="C219">
        <v>1142.5</v>
      </c>
      <c r="D219">
        <v>1071.599976</v>
      </c>
      <c r="E219">
        <v>1078</v>
      </c>
      <c r="F219">
        <v>809.44146699999999</v>
      </c>
      <c r="G219">
        <v>9420</v>
      </c>
      <c r="H219">
        <f t="shared" si="13"/>
        <v>-4.5679396517718907E-2</v>
      </c>
      <c r="I219">
        <f>VLOOKUP(A219,IYE!$A:$H,8,FALSE)</f>
        <v>-2.13113248963539E-2</v>
      </c>
      <c r="J219" s="12">
        <f>VLOOKUP(A219,'Libor 3m USD'!$A$2:$C$9188,3,FALSE)</f>
        <v>5.1112499999999998E-2</v>
      </c>
      <c r="K219">
        <f t="shared" si="12"/>
        <v>-4.2622649792707801E-2</v>
      </c>
      <c r="L219" s="14">
        <f t="shared" si="14"/>
        <v>847.02332965350763</v>
      </c>
      <c r="M219">
        <f t="shared" si="15"/>
        <v>809.73022413081412</v>
      </c>
    </row>
    <row r="220" spans="1:13" x14ac:dyDescent="0.45">
      <c r="A220" s="1">
        <v>39428</v>
      </c>
      <c r="B220">
        <v>1109.3000489999999</v>
      </c>
      <c r="C220">
        <v>1145</v>
      </c>
      <c r="D220">
        <v>1105.599976</v>
      </c>
      <c r="E220">
        <v>1129.900024</v>
      </c>
      <c r="F220">
        <v>848.41137700000002</v>
      </c>
      <c r="G220">
        <v>6690</v>
      </c>
      <c r="H220">
        <f t="shared" si="13"/>
        <v>4.814419768291911E-2</v>
      </c>
      <c r="I220">
        <f>VLOOKUP(A220,IYE!$A:$H,8,FALSE)</f>
        <v>2.4602873870972264E-2</v>
      </c>
      <c r="J220" s="12">
        <f>VLOOKUP(A220,'Libor 3m USD'!$A$2:$C$9188,3,FALSE)</f>
        <v>5.0575000000000002E-2</v>
      </c>
      <c r="K220">
        <f t="shared" si="12"/>
        <v>4.9205747741944528E-2</v>
      </c>
      <c r="L220" s="14">
        <f t="shared" si="14"/>
        <v>888.66981450893354</v>
      </c>
      <c r="M220">
        <f t="shared" si="15"/>
        <v>849.38057137677777</v>
      </c>
    </row>
    <row r="221" spans="1:13" x14ac:dyDescent="0.45">
      <c r="A221" s="1">
        <v>39429</v>
      </c>
      <c r="B221">
        <v>1125.599976</v>
      </c>
      <c r="C221">
        <v>1141</v>
      </c>
      <c r="D221">
        <v>1103.400024</v>
      </c>
      <c r="E221">
        <v>1141</v>
      </c>
      <c r="F221">
        <v>856.74627699999996</v>
      </c>
      <c r="G221">
        <v>7190</v>
      </c>
      <c r="H221">
        <f t="shared" si="13"/>
        <v>9.8241256847266811E-3</v>
      </c>
      <c r="I221">
        <f>VLOOKUP(A221,IYE!$A:$H,8,FALSE)</f>
        <v>2.2339724737485689E-4</v>
      </c>
      <c r="J221" s="12">
        <f>VLOOKUP(A221,'Libor 3m USD'!$A$2:$C$9188,3,FALSE)</f>
        <v>4.9906300000000001E-2</v>
      </c>
      <c r="K221">
        <f t="shared" si="12"/>
        <v>4.4679449474971378E-4</v>
      </c>
      <c r="L221" s="14">
        <f t="shared" si="14"/>
        <v>889.03336584828639</v>
      </c>
      <c r="M221">
        <f t="shared" si="15"/>
        <v>849.55983757082038</v>
      </c>
    </row>
    <row r="222" spans="1:13" x14ac:dyDescent="0.45">
      <c r="A222" s="1">
        <v>39430</v>
      </c>
      <c r="B222">
        <v>1121.3000489999999</v>
      </c>
      <c r="C222">
        <v>1132.599976</v>
      </c>
      <c r="D222">
        <v>1104.599976</v>
      </c>
      <c r="E222">
        <v>1106.099976</v>
      </c>
      <c r="F222">
        <v>830.54077099999995</v>
      </c>
      <c r="G222">
        <v>3000</v>
      </c>
      <c r="H222">
        <f t="shared" si="13"/>
        <v>-3.0587242341760468E-2</v>
      </c>
      <c r="I222">
        <f>VLOOKUP(A222,IYE!$A:$H,8,FALSE)</f>
        <v>-1.5134525835300283E-2</v>
      </c>
      <c r="J222" s="12">
        <f>VLOOKUP(A222,'Libor 3m USD'!$A$2:$C$9188,3,FALSE)</f>
        <v>4.9662499999999998E-2</v>
      </c>
      <c r="K222">
        <f t="shared" si="12"/>
        <v>-3.0269051670600566E-2</v>
      </c>
      <c r="L222" s="14">
        <f t="shared" si="14"/>
        <v>862.08965381380824</v>
      </c>
      <c r="M222">
        <f t="shared" si="15"/>
        <v>823.64501423627189</v>
      </c>
    </row>
    <row r="223" spans="1:13" x14ac:dyDescent="0.45">
      <c r="A223" s="1">
        <v>39433</v>
      </c>
      <c r="B223">
        <v>1087.8000489999999</v>
      </c>
      <c r="C223">
        <v>1088.900024</v>
      </c>
      <c r="D223">
        <v>1048.1999510000001</v>
      </c>
      <c r="E223">
        <v>1056.6999510000001</v>
      </c>
      <c r="F223">
        <v>793.44793700000002</v>
      </c>
      <c r="G223">
        <v>6600</v>
      </c>
      <c r="H223">
        <f t="shared" si="13"/>
        <v>-4.4661063363980125E-2</v>
      </c>
      <c r="I223">
        <f>VLOOKUP(A223,IYE!$A:$H,8,FALSE)</f>
        <v>-2.4299692451177357E-2</v>
      </c>
      <c r="J223" s="12">
        <f>VLOOKUP(A223,'Libor 3m USD'!$A$2:$C$9188,3,FALSE)</f>
        <v>4.9412499999999998E-2</v>
      </c>
      <c r="K223">
        <f t="shared" si="12"/>
        <v>-4.8599384902354714E-2</v>
      </c>
      <c r="L223" s="14">
        <f t="shared" si="14"/>
        <v>820.16012749622075</v>
      </c>
      <c r="M223">
        <f t="shared" si="15"/>
        <v>783.42382163117566</v>
      </c>
    </row>
    <row r="224" spans="1:13" x14ac:dyDescent="0.45">
      <c r="A224" s="1">
        <v>39434</v>
      </c>
      <c r="B224">
        <v>1075</v>
      </c>
      <c r="C224">
        <v>1117.5</v>
      </c>
      <c r="D224">
        <v>1047.1999510000001</v>
      </c>
      <c r="E224">
        <v>1082.1999510000001</v>
      </c>
      <c r="F224">
        <v>812.59503199999995</v>
      </c>
      <c r="G224">
        <v>6310</v>
      </c>
      <c r="H224">
        <f t="shared" si="13"/>
        <v>2.4131507698406107E-2</v>
      </c>
      <c r="I224">
        <f>VLOOKUP(A224,IYE!$A:$H,8,FALSE)</f>
        <v>1.7766552924961543E-2</v>
      </c>
      <c r="J224" s="12">
        <f>VLOOKUP(A224,'Libor 3m USD'!$A$2:$C$9188,3,FALSE)</f>
        <v>4.9262499999999994E-2</v>
      </c>
      <c r="K224">
        <f t="shared" si="12"/>
        <v>3.5533105849923086E-2</v>
      </c>
      <c r="L224" s="14">
        <f t="shared" si="14"/>
        <v>849.27204538546528</v>
      </c>
      <c r="M224">
        <f t="shared" si="15"/>
        <v>811.07862089975936</v>
      </c>
    </row>
    <row r="225" spans="1:13" x14ac:dyDescent="0.45">
      <c r="A225" s="1">
        <v>39435</v>
      </c>
      <c r="B225">
        <v>1101</v>
      </c>
      <c r="C225">
        <v>1111.1999510000001</v>
      </c>
      <c r="D225">
        <v>1085.6999510000001</v>
      </c>
      <c r="E225">
        <v>1096.6999510000001</v>
      </c>
      <c r="F225">
        <v>823.48242200000004</v>
      </c>
      <c r="G225">
        <v>4880</v>
      </c>
      <c r="H225">
        <f t="shared" si="13"/>
        <v>1.3398297517526636E-2</v>
      </c>
      <c r="I225">
        <f>VLOOKUP(A225,IYE!$A:$H,8,FALSE)</f>
        <v>5.4132235973927134E-3</v>
      </c>
      <c r="J225" s="12">
        <f>VLOOKUP(A225,'Libor 3m USD'!$A$2:$C$9188,3,FALSE)</f>
        <v>4.9100000000000005E-2</v>
      </c>
      <c r="K225">
        <f t="shared" si="12"/>
        <v>1.0826447194785427E-2</v>
      </c>
      <c r="L225" s="14">
        <f t="shared" si="14"/>
        <v>858.43462813077826</v>
      </c>
      <c r="M225">
        <f t="shared" si="15"/>
        <v>819.67111279473113</v>
      </c>
    </row>
    <row r="226" spans="1:13" x14ac:dyDescent="0.45">
      <c r="A226" s="1">
        <v>39436</v>
      </c>
      <c r="B226">
        <v>1031.099976</v>
      </c>
      <c r="C226">
        <v>1039.5</v>
      </c>
      <c r="D226">
        <v>1013.299988</v>
      </c>
      <c r="E226">
        <v>1039.5</v>
      </c>
      <c r="F226">
        <v>839.91747999999995</v>
      </c>
      <c r="G226">
        <v>7050</v>
      </c>
      <c r="H226">
        <f t="shared" si="13"/>
        <v>1.9957994926089517E-2</v>
      </c>
      <c r="I226">
        <f>VLOOKUP(A226,IYE!$A:$H,8,FALSE)</f>
        <v>1.1903539847311073E-2</v>
      </c>
      <c r="J226" s="12">
        <f>VLOOKUP(A226,'Libor 3m USD'!$A$2:$C$9188,3,FALSE)</f>
        <v>4.8837499999999999E-2</v>
      </c>
      <c r="K226">
        <f t="shared" si="12"/>
        <v>2.3807079694622146E-2</v>
      </c>
      <c r="L226" s="14">
        <f t="shared" si="14"/>
        <v>878.8390881124252</v>
      </c>
      <c r="M226">
        <f t="shared" si="15"/>
        <v>838.99533606413445</v>
      </c>
    </row>
    <row r="227" spans="1:13" x14ac:dyDescent="0.45">
      <c r="A227" s="1">
        <v>39437</v>
      </c>
      <c r="B227">
        <v>1060.599976</v>
      </c>
      <c r="C227">
        <v>1094.400024</v>
      </c>
      <c r="D227">
        <v>1060.599976</v>
      </c>
      <c r="E227">
        <v>1090</v>
      </c>
      <c r="F227">
        <v>880.72161900000003</v>
      </c>
      <c r="G227">
        <v>4520</v>
      </c>
      <c r="H227">
        <f t="shared" si="13"/>
        <v>4.8581128469906476E-2</v>
      </c>
      <c r="I227">
        <f>VLOOKUP(A227,IYE!$A:$H,8,FALSE)</f>
        <v>2.6524730909396999E-2</v>
      </c>
      <c r="J227" s="12">
        <f>VLOOKUP(A227,'Libor 3m USD'!$A$2:$C$9188,3,FALSE)</f>
        <v>4.8575E-2</v>
      </c>
      <c r="K227">
        <f t="shared" si="12"/>
        <v>5.3049461818793997E-2</v>
      </c>
      <c r="L227" s="14">
        <f t="shared" si="14"/>
        <v>925.42789792346991</v>
      </c>
      <c r="M227">
        <f t="shared" si="15"/>
        <v>883.31023530866446</v>
      </c>
    </row>
    <row r="228" spans="1:13" x14ac:dyDescent="0.45">
      <c r="A228" s="1">
        <v>39440</v>
      </c>
      <c r="B228">
        <v>1090.6999510000001</v>
      </c>
      <c r="C228">
        <v>1106.5</v>
      </c>
      <c r="D228">
        <v>1090</v>
      </c>
      <c r="E228">
        <v>1101.5</v>
      </c>
      <c r="F228">
        <v>890.01367200000004</v>
      </c>
      <c r="G228">
        <v>3400</v>
      </c>
      <c r="H228">
        <f t="shared" si="13"/>
        <v>1.0550499498979571E-2</v>
      </c>
      <c r="I228">
        <f>VLOOKUP(A228,IYE!$A:$H,8,FALSE)</f>
        <v>4.4521884096726527E-3</v>
      </c>
      <c r="J228" s="12">
        <f>VLOOKUP(A228,'Libor 3m USD'!$A$2:$C$9188,3,FALSE)</f>
        <v>4.8425000000000003E-2</v>
      </c>
      <c r="K228">
        <f t="shared" si="12"/>
        <v>8.9043768193453054E-3</v>
      </c>
      <c r="L228" s="14">
        <f t="shared" si="14"/>
        <v>933.63336948289657</v>
      </c>
      <c r="M228">
        <f t="shared" si="15"/>
        <v>890.97252382009356</v>
      </c>
    </row>
    <row r="229" spans="1:13" x14ac:dyDescent="0.45">
      <c r="A229" s="1">
        <v>39442</v>
      </c>
      <c r="B229">
        <v>1106.900024</v>
      </c>
      <c r="C229">
        <v>1133.1999510000001</v>
      </c>
      <c r="D229">
        <v>1105</v>
      </c>
      <c r="E229">
        <v>1129.400024</v>
      </c>
      <c r="F229">
        <v>912.55670199999997</v>
      </c>
      <c r="G229">
        <v>2100</v>
      </c>
      <c r="H229">
        <f t="shared" si="13"/>
        <v>2.53288580942157E-2</v>
      </c>
      <c r="I229">
        <f>VLOOKUP(A229,IYE!$A:$H,8,FALSE)</f>
        <v>1.0610209857764064E-2</v>
      </c>
      <c r="J229" s="12">
        <f>VLOOKUP(A229,'Libor 3m USD'!$A$2:$C$9188,3,FALSE)</f>
        <v>0</v>
      </c>
      <c r="K229">
        <f t="shared" si="12"/>
        <v>2.1220419715528127E-2</v>
      </c>
      <c r="L229" s="14">
        <f t="shared" si="14"/>
        <v>953.41026494767459</v>
      </c>
      <c r="M229">
        <f t="shared" si="15"/>
        <v>909.84574648065336</v>
      </c>
    </row>
    <row r="230" spans="1:13" x14ac:dyDescent="0.45">
      <c r="A230" s="1">
        <v>39443</v>
      </c>
      <c r="B230">
        <v>1127.599976</v>
      </c>
      <c r="C230">
        <v>1128.1999510000001</v>
      </c>
      <c r="D230">
        <v>1103.8000489999999</v>
      </c>
      <c r="E230">
        <v>1106.099976</v>
      </c>
      <c r="F230">
        <v>893.73016399999995</v>
      </c>
      <c r="G230">
        <v>2740</v>
      </c>
      <c r="H230">
        <f t="shared" si="13"/>
        <v>-2.0630540500923389E-2</v>
      </c>
      <c r="I230">
        <f>VLOOKUP(A230,IYE!$A:$H,8,FALSE)</f>
        <v>-8.9687871544948949E-3</v>
      </c>
      <c r="J230" s="12">
        <f>VLOOKUP(A230,'Libor 3m USD'!$A$2:$C$9188,3,FALSE)</f>
        <v>4.8300000000000003E-2</v>
      </c>
      <c r="K230">
        <f t="shared" si="12"/>
        <v>-1.793757430898979E-2</v>
      </c>
      <c r="L230" s="14">
        <f t="shared" si="14"/>
        <v>936.27245541958314</v>
      </c>
      <c r="M230">
        <f t="shared" si="15"/>
        <v>893.31663395158682</v>
      </c>
    </row>
    <row r="231" spans="1:13" x14ac:dyDescent="0.45">
      <c r="A231" s="1">
        <v>39444</v>
      </c>
      <c r="B231">
        <v>1120</v>
      </c>
      <c r="C231">
        <v>1130.8000489999999</v>
      </c>
      <c r="D231">
        <v>1110.5</v>
      </c>
      <c r="E231">
        <v>1123.1999510000001</v>
      </c>
      <c r="F231">
        <v>907.54711899999995</v>
      </c>
      <c r="G231">
        <v>2030</v>
      </c>
      <c r="H231">
        <f t="shared" si="13"/>
        <v>1.5459873188301554E-2</v>
      </c>
      <c r="I231">
        <f>VLOOKUP(A231,IYE!$A:$H,8,FALSE)</f>
        <v>9.8859074567849703E-3</v>
      </c>
      <c r="J231" s="12">
        <f>VLOOKUP(A231,'Libor 3m USD'!$A$2:$C$9188,3,FALSE)</f>
        <v>4.7287499999999996E-2</v>
      </c>
      <c r="K231">
        <f t="shared" si="12"/>
        <v>1.9771814913569941E-2</v>
      </c>
      <c r="L231" s="14">
        <f t="shared" si="14"/>
        <v>954.74896513139026</v>
      </c>
      <c r="M231">
        <f t="shared" si="15"/>
        <v>910.77781867526505</v>
      </c>
    </row>
    <row r="232" spans="1:13" x14ac:dyDescent="0.45">
      <c r="A232" s="1">
        <v>39447</v>
      </c>
      <c r="B232">
        <v>1123.5</v>
      </c>
      <c r="C232">
        <v>1124.099976</v>
      </c>
      <c r="D232">
        <v>1095.400024</v>
      </c>
      <c r="E232">
        <v>1096</v>
      </c>
      <c r="F232">
        <v>885.56933600000002</v>
      </c>
      <c r="G232">
        <v>2670</v>
      </c>
      <c r="H232">
        <f t="shared" si="13"/>
        <v>-2.4216685326726162E-2</v>
      </c>
      <c r="I232">
        <f>VLOOKUP(A232,IYE!$A:$H,8,FALSE)</f>
        <v>-1.4108107813360471E-2</v>
      </c>
      <c r="J232" s="12">
        <f>VLOOKUP(A232,'Libor 3m USD'!$A$2:$C$9188,3,FALSE)</f>
        <v>4.7024999999999997E-2</v>
      </c>
      <c r="K232">
        <f t="shared" si="12"/>
        <v>-2.8216215626720942E-2</v>
      </c>
      <c r="L232" s="14">
        <f t="shared" si="14"/>
        <v>927.77356994134334</v>
      </c>
      <c r="M232">
        <f t="shared" si="15"/>
        <v>884.87482283088366</v>
      </c>
    </row>
    <row r="233" spans="1:13" x14ac:dyDescent="0.45">
      <c r="A233" s="1">
        <v>39449</v>
      </c>
      <c r="B233">
        <v>1120.6999510000001</v>
      </c>
      <c r="C233">
        <v>1123.6999510000001</v>
      </c>
      <c r="D233">
        <v>1098.8000489999999</v>
      </c>
      <c r="E233">
        <v>1114.8000489999999</v>
      </c>
      <c r="F233">
        <v>900.75988800000005</v>
      </c>
      <c r="G233">
        <v>10050</v>
      </c>
      <c r="H233">
        <f t="shared" si="13"/>
        <v>1.7153430434497352E-2</v>
      </c>
      <c r="I233">
        <f>VLOOKUP(A233,IYE!$A:$H,8,FALSE)</f>
        <v>8.8338592874175337E-3</v>
      </c>
      <c r="J233" s="12">
        <f>VLOOKUP(A233,'Libor 3m USD'!$A$2:$C$9188,3,FALSE)</f>
        <v>4.6806299999999995E-2</v>
      </c>
      <c r="K233">
        <f t="shared" si="12"/>
        <v>1.7667718574835067E-2</v>
      </c>
      <c r="L233" s="14">
        <f t="shared" si="14"/>
        <v>944.13023668530673</v>
      </c>
      <c r="M233">
        <f t="shared" si="15"/>
        <v>900.31082778082009</v>
      </c>
    </row>
    <row r="234" spans="1:13" x14ac:dyDescent="0.45">
      <c r="A234" s="1">
        <v>39450</v>
      </c>
      <c r="B234">
        <v>1123.900024</v>
      </c>
      <c r="C234">
        <v>1140</v>
      </c>
      <c r="D234">
        <v>1123.599976</v>
      </c>
      <c r="E234">
        <v>1135.099976</v>
      </c>
      <c r="F234">
        <v>917.16198699999995</v>
      </c>
      <c r="G234">
        <v>6270</v>
      </c>
      <c r="H234">
        <f t="shared" si="13"/>
        <v>1.8209180069528097E-2</v>
      </c>
      <c r="I234">
        <f>VLOOKUP(A234,IYE!$A:$H,8,FALSE)</f>
        <v>6.369059898311269E-3</v>
      </c>
      <c r="J234" s="12">
        <f>VLOOKUP(A234,'Libor 3m USD'!$A$2:$C$9188,3,FALSE)</f>
        <v>4.6462500000000004E-2</v>
      </c>
      <c r="K234">
        <f t="shared" si="12"/>
        <v>1.2738119796622538E-2</v>
      </c>
      <c r="L234" s="14">
        <f t="shared" si="14"/>
        <v>956.12108853251414</v>
      </c>
      <c r="M234">
        <f t="shared" si="15"/>
        <v>911.57915986127409</v>
      </c>
    </row>
    <row r="235" spans="1:13" x14ac:dyDescent="0.45">
      <c r="A235" s="1">
        <v>39451</v>
      </c>
      <c r="B235">
        <v>1109.1999510000001</v>
      </c>
      <c r="C235">
        <v>1115.6999510000001</v>
      </c>
      <c r="D235">
        <v>1067.5</v>
      </c>
      <c r="E235">
        <v>1070.900024</v>
      </c>
      <c r="F235">
        <v>865.28857400000004</v>
      </c>
      <c r="G235">
        <v>4170</v>
      </c>
      <c r="H235">
        <f t="shared" si="13"/>
        <v>-5.6558616400659734E-2</v>
      </c>
      <c r="I235">
        <f>VLOOKUP(A235,IYE!$A:$H,8,FALSE)</f>
        <v>-2.5816682415153003E-2</v>
      </c>
      <c r="J235" s="12">
        <f>VLOOKUP(A235,'Libor 3m USD'!$A$2:$C$9188,3,FALSE)</f>
        <v>4.6199999999999998E-2</v>
      </c>
      <c r="K235">
        <f t="shared" si="12"/>
        <v>-5.1633364830306006E-2</v>
      </c>
      <c r="L235" s="14">
        <f t="shared" si="14"/>
        <v>906.71729529898039</v>
      </c>
      <c r="M235">
        <f t="shared" si="15"/>
        <v>864.3097725951028</v>
      </c>
    </row>
    <row r="236" spans="1:13" x14ac:dyDescent="0.45">
      <c r="A236" s="1">
        <v>39454</v>
      </c>
      <c r="B236">
        <v>1069.1999510000001</v>
      </c>
      <c r="C236">
        <v>1082</v>
      </c>
      <c r="D236">
        <v>1024.099976</v>
      </c>
      <c r="E236">
        <v>1059.900024</v>
      </c>
      <c r="F236">
        <v>856.40081799999996</v>
      </c>
      <c r="G236">
        <v>7190</v>
      </c>
      <c r="H236">
        <f t="shared" si="13"/>
        <v>-1.027143575803191E-2</v>
      </c>
      <c r="I236">
        <f>VLOOKUP(A236,IYE!$A:$H,8,FALSE)</f>
        <v>-1.3065604208740034E-2</v>
      </c>
      <c r="J236" s="12">
        <f>VLOOKUP(A236,'Libor 3m USD'!$A$2:$C$9188,3,FALSE)</f>
        <v>4.5431299999999994E-2</v>
      </c>
      <c r="K236">
        <f t="shared" si="12"/>
        <v>-2.6131208417480067E-2</v>
      </c>
      <c r="L236" s="14">
        <f t="shared" si="14"/>
        <v>882.98949487698997</v>
      </c>
      <c r="M236">
        <f t="shared" si="15"/>
        <v>841.53591037979288</v>
      </c>
    </row>
    <row r="237" spans="1:13" x14ac:dyDescent="0.45">
      <c r="A237" s="1">
        <v>39455</v>
      </c>
      <c r="B237">
        <v>1065</v>
      </c>
      <c r="C237">
        <v>1071.8000489999999</v>
      </c>
      <c r="D237">
        <v>1010</v>
      </c>
      <c r="E237">
        <v>1022.299988</v>
      </c>
      <c r="F237">
        <v>826.01959199999999</v>
      </c>
      <c r="G237">
        <v>4860</v>
      </c>
      <c r="H237">
        <f t="shared" si="13"/>
        <v>-3.547547522309813E-2</v>
      </c>
      <c r="I237">
        <f>VLOOKUP(A237,IYE!$A:$H,8,FALSE)</f>
        <v>-1.3462638272539462E-2</v>
      </c>
      <c r="J237" s="12">
        <f>VLOOKUP(A237,'Libor 3m USD'!$A$2:$C$9188,3,FALSE)</f>
        <v>4.505E-2</v>
      </c>
      <c r="K237">
        <f t="shared" si="12"/>
        <v>-2.6925276545078924E-2</v>
      </c>
      <c r="L237" s="14">
        <f t="shared" si="14"/>
        <v>859.18147123864128</v>
      </c>
      <c r="M237">
        <f t="shared" si="15"/>
        <v>818.6951574610307</v>
      </c>
    </row>
    <row r="238" spans="1:13" x14ac:dyDescent="0.45">
      <c r="A238" s="1">
        <v>39456</v>
      </c>
      <c r="B238">
        <v>1008.099976</v>
      </c>
      <c r="C238">
        <v>1050.599976</v>
      </c>
      <c r="D238">
        <v>1007.200012</v>
      </c>
      <c r="E238">
        <v>1047.5</v>
      </c>
      <c r="F238">
        <v>846.38128700000004</v>
      </c>
      <c r="G238">
        <v>8100</v>
      </c>
      <c r="H238">
        <f t="shared" si="13"/>
        <v>2.4650377784259714E-2</v>
      </c>
      <c r="I238">
        <f>VLOOKUP(A238,IYE!$A:$H,8,FALSE)</f>
        <v>1.4783909352447999E-2</v>
      </c>
      <c r="J238" s="12">
        <f>VLOOKUP(A238,'Libor 3m USD'!$A$2:$C$9188,3,FALSE)</f>
        <v>4.4424999999999999E-2</v>
      </c>
      <c r="K238">
        <f t="shared" si="12"/>
        <v>2.9567818704895998E-2</v>
      </c>
      <c r="L238" s="14">
        <f t="shared" si="14"/>
        <v>884.55320343714561</v>
      </c>
      <c r="M238">
        <f t="shared" si="15"/>
        <v>842.72699643408896</v>
      </c>
    </row>
    <row r="239" spans="1:13" x14ac:dyDescent="0.45">
      <c r="A239" s="1">
        <v>39457</v>
      </c>
      <c r="B239">
        <v>1017.099976</v>
      </c>
      <c r="C239">
        <v>1043.1999510000001</v>
      </c>
      <c r="D239">
        <v>1006.5</v>
      </c>
      <c r="E239">
        <v>1037.1999510000001</v>
      </c>
      <c r="F239">
        <v>838.05895999999996</v>
      </c>
      <c r="G239">
        <v>9560</v>
      </c>
      <c r="H239">
        <f t="shared" si="13"/>
        <v>-9.8328343594393797E-3</v>
      </c>
      <c r="I239">
        <f>VLOOKUP(A239,IYE!$A:$H,8,FALSE)</f>
        <v>-6.6496460262499557E-3</v>
      </c>
      <c r="J239" s="12">
        <f>VLOOKUP(A239,'Libor 3m USD'!$A$2:$C$9188,3,FALSE)</f>
        <v>4.3768799999999997E-2</v>
      </c>
      <c r="K239">
        <f t="shared" si="12"/>
        <v>-1.3299292052499911E-2</v>
      </c>
      <c r="L239" s="14">
        <f t="shared" si="14"/>
        <v>872.75592579694376</v>
      </c>
      <c r="M239">
        <f t="shared" si="15"/>
        <v>831.34118487755882</v>
      </c>
    </row>
    <row r="240" spans="1:13" x14ac:dyDescent="0.45">
      <c r="A240" s="1">
        <v>39458</v>
      </c>
      <c r="B240">
        <v>1023</v>
      </c>
      <c r="C240">
        <v>1040.900024</v>
      </c>
      <c r="D240">
        <v>1001.900024</v>
      </c>
      <c r="E240">
        <v>1004.400024</v>
      </c>
      <c r="F240">
        <v>811.55651899999998</v>
      </c>
      <c r="G240">
        <v>5410</v>
      </c>
      <c r="H240">
        <f t="shared" si="13"/>
        <v>-3.1623599609268527E-2</v>
      </c>
      <c r="I240">
        <f>VLOOKUP(A240,IYE!$A:$H,8,FALSE)</f>
        <v>-1.3537282033293074E-2</v>
      </c>
      <c r="J240" s="12">
        <f>VLOOKUP(A240,'Libor 3m USD'!$A$2:$C$9188,3,FALSE)</f>
        <v>4.2575000000000002E-2</v>
      </c>
      <c r="K240">
        <f t="shared" si="12"/>
        <v>-2.7074564066586149E-2</v>
      </c>
      <c r="L240" s="14">
        <f t="shared" si="14"/>
        <v>849.09353805638602</v>
      </c>
      <c r="M240">
        <f t="shared" si="15"/>
        <v>808.66119068972307</v>
      </c>
    </row>
    <row r="241" spans="1:13" x14ac:dyDescent="0.45">
      <c r="A241" s="1">
        <v>39461</v>
      </c>
      <c r="B241">
        <v>1030</v>
      </c>
      <c r="C241">
        <v>1044</v>
      </c>
      <c r="D241">
        <v>1023.099976</v>
      </c>
      <c r="E241">
        <v>1039.3000489999999</v>
      </c>
      <c r="F241">
        <v>839.75579800000003</v>
      </c>
      <c r="G241">
        <v>7900</v>
      </c>
      <c r="H241">
        <f t="shared" si="13"/>
        <v>3.4747153574401946E-2</v>
      </c>
      <c r="I241">
        <f>VLOOKUP(A241,IYE!$A:$H,8,FALSE)</f>
        <v>1.7535634961631352E-2</v>
      </c>
      <c r="J241" s="12">
        <f>VLOOKUP(A241,'Libor 3m USD'!$A$2:$C$9188,3,FALSE)</f>
        <v>4.0549999999999996E-2</v>
      </c>
      <c r="K241">
        <f t="shared" si="12"/>
        <v>3.5071269923262705E-2</v>
      </c>
      <c r="L241" s="14">
        <f t="shared" si="14"/>
        <v>878.8403172410425</v>
      </c>
      <c r="M241">
        <f t="shared" si="15"/>
        <v>836.86135648727395</v>
      </c>
    </row>
    <row r="242" spans="1:13" x14ac:dyDescent="0.45">
      <c r="A242" s="1">
        <v>39462</v>
      </c>
      <c r="B242">
        <v>1009.099976</v>
      </c>
      <c r="C242">
        <v>1040</v>
      </c>
      <c r="D242">
        <v>962</v>
      </c>
      <c r="E242">
        <v>967.40002400000003</v>
      </c>
      <c r="F242">
        <v>781.66039999999998</v>
      </c>
      <c r="G242">
        <v>11060</v>
      </c>
      <c r="H242">
        <f t="shared" si="13"/>
        <v>-6.9181300252243116E-2</v>
      </c>
      <c r="I242">
        <f>VLOOKUP(A242,IYE!$A:$H,8,FALSE)</f>
        <v>-3.7314429251316672E-2</v>
      </c>
      <c r="J242" s="12">
        <f>VLOOKUP(A242,'Libor 3m USD'!$A$2:$C$9188,3,FALSE)</f>
        <v>3.9975000000000004E-2</v>
      </c>
      <c r="K242">
        <f t="shared" si="12"/>
        <v>-7.4628858502633344E-2</v>
      </c>
      <c r="L242" s="14">
        <f t="shared" si="14"/>
        <v>813.22033667427604</v>
      </c>
      <c r="M242">
        <f t="shared" si="15"/>
        <v>774.24304826888476</v>
      </c>
    </row>
    <row r="243" spans="1:13" x14ac:dyDescent="0.45">
      <c r="A243" s="1">
        <v>39463</v>
      </c>
      <c r="B243">
        <v>957.40002400000003</v>
      </c>
      <c r="C243">
        <v>960</v>
      </c>
      <c r="D243">
        <v>886.79998799999998</v>
      </c>
      <c r="E243">
        <v>903</v>
      </c>
      <c r="F243">
        <v>729.62512200000003</v>
      </c>
      <c r="G243">
        <v>13770</v>
      </c>
      <c r="H243">
        <f t="shared" si="13"/>
        <v>-6.6570185722597652E-2</v>
      </c>
      <c r="I243">
        <f>VLOOKUP(A243,IYE!$A:$H,8,FALSE)</f>
        <v>-2.9420898250936078E-2</v>
      </c>
      <c r="J243" s="12">
        <f>VLOOKUP(A243,'Libor 3m USD'!$A$2:$C$9188,3,FALSE)</f>
        <v>3.9512499999999999E-2</v>
      </c>
      <c r="K243">
        <f t="shared" si="12"/>
        <v>-5.8841796501872157E-2</v>
      </c>
      <c r="L243" s="14">
        <f t="shared" si="14"/>
        <v>765.33833399663763</v>
      </c>
      <c r="M243">
        <f t="shared" si="15"/>
        <v>728.53461071535912</v>
      </c>
    </row>
    <row r="244" spans="1:13" x14ac:dyDescent="0.45">
      <c r="A244" s="1">
        <v>39464</v>
      </c>
      <c r="B244">
        <v>912.09997599999997</v>
      </c>
      <c r="C244">
        <v>935.79998799999998</v>
      </c>
      <c r="D244">
        <v>832</v>
      </c>
      <c r="E244">
        <v>833</v>
      </c>
      <c r="F244">
        <v>673.06500200000005</v>
      </c>
      <c r="G244">
        <v>12590</v>
      </c>
      <c r="H244">
        <f t="shared" si="13"/>
        <v>-7.7519425105540662E-2</v>
      </c>
      <c r="I244">
        <f>VLOOKUP(A244,IYE!$A:$H,8,FALSE)</f>
        <v>-3.93747440031601E-2</v>
      </c>
      <c r="J244" s="12">
        <f>VLOOKUP(A244,'Libor 3m USD'!$A$2:$C$9188,3,FALSE)</f>
        <v>3.9262499999999999E-2</v>
      </c>
      <c r="K244">
        <f t="shared" si="12"/>
        <v>-7.8749488006320201E-2</v>
      </c>
      <c r="L244" s="14">
        <f t="shared" si="14"/>
        <v>705.03948000242337</v>
      </c>
      <c r="M244">
        <f t="shared" si="15"/>
        <v>671.02191023396222</v>
      </c>
    </row>
    <row r="245" spans="1:13" x14ac:dyDescent="0.45">
      <c r="A245" s="1">
        <v>39465</v>
      </c>
      <c r="B245">
        <v>837.40002400000003</v>
      </c>
      <c r="C245">
        <v>858.20001200000002</v>
      </c>
      <c r="D245">
        <v>791.5</v>
      </c>
      <c r="E245">
        <v>840.5</v>
      </c>
      <c r="F245">
        <v>679.12506099999996</v>
      </c>
      <c r="G245">
        <v>10830</v>
      </c>
      <c r="H245">
        <f t="shared" si="13"/>
        <v>9.0036756955012009E-3</v>
      </c>
      <c r="I245">
        <f>VLOOKUP(A245,IYE!$A:$H,8,FALSE)</f>
        <v>5.0921511918067264E-3</v>
      </c>
      <c r="J245" s="12">
        <f>VLOOKUP(A245,'Libor 3m USD'!$A$2:$C$9188,3,FALSE)</f>
        <v>3.89375E-2</v>
      </c>
      <c r="K245">
        <f t="shared" si="12"/>
        <v>1.0184302383613453E-2</v>
      </c>
      <c r="L245" s="14">
        <f t="shared" si="14"/>
        <v>712.19323638986782</v>
      </c>
      <c r="M245">
        <f t="shared" si="15"/>
        <v>677.72682160803322</v>
      </c>
    </row>
    <row r="246" spans="1:13" x14ac:dyDescent="0.45">
      <c r="A246" s="1">
        <v>39469</v>
      </c>
      <c r="B246">
        <v>751.70001200000002</v>
      </c>
      <c r="C246">
        <v>815.5</v>
      </c>
      <c r="D246">
        <v>701</v>
      </c>
      <c r="E246">
        <v>803.20001200000002</v>
      </c>
      <c r="F246">
        <v>648.98663299999998</v>
      </c>
      <c r="G246">
        <v>15520</v>
      </c>
      <c r="H246">
        <f t="shared" si="13"/>
        <v>-4.4378318119525195E-2</v>
      </c>
      <c r="I246">
        <f>VLOOKUP(A246,IYE!$A:$H,8,FALSE)</f>
        <v>-2.7159321470339726E-2</v>
      </c>
      <c r="J246" s="12">
        <f>VLOOKUP(A246,'Libor 3m USD'!$A$2:$C$9188,3,FALSE)</f>
        <v>3.7175E-2</v>
      </c>
      <c r="K246">
        <f t="shared" si="12"/>
        <v>-5.4318642940679451E-2</v>
      </c>
      <c r="L246" s="14">
        <f t="shared" si="14"/>
        <v>673.48101772309326</v>
      </c>
      <c r="M246">
        <f t="shared" si="15"/>
        <v>640.78809299521924</v>
      </c>
    </row>
    <row r="247" spans="1:13" x14ac:dyDescent="0.45">
      <c r="A247" s="1">
        <v>39470</v>
      </c>
      <c r="B247">
        <v>768.20001200000002</v>
      </c>
      <c r="C247">
        <v>802.5</v>
      </c>
      <c r="D247">
        <v>695.40002400000003</v>
      </c>
      <c r="E247">
        <v>802.5</v>
      </c>
      <c r="F247">
        <v>648.42108199999996</v>
      </c>
      <c r="G247">
        <v>25370</v>
      </c>
      <c r="H247">
        <f t="shared" si="13"/>
        <v>-8.7143705469816535E-4</v>
      </c>
      <c r="I247">
        <f>VLOOKUP(A247,IYE!$A:$H,8,FALSE)</f>
        <v>7.4274716525164486E-3</v>
      </c>
      <c r="J247" s="12">
        <f>VLOOKUP(A247,'Libor 3m USD'!$A$2:$C$9188,3,FALSE)</f>
        <v>3.3312499999999995E-2</v>
      </c>
      <c r="K247">
        <f t="shared" si="12"/>
        <v>1.4854943305032897E-2</v>
      </c>
      <c r="L247" s="14">
        <f t="shared" si="14"/>
        <v>683.46015089303501</v>
      </c>
      <c r="M247">
        <f t="shared" si="15"/>
        <v>650.1980997386662</v>
      </c>
    </row>
    <row r="248" spans="1:13" x14ac:dyDescent="0.45">
      <c r="A248" s="1">
        <v>39471</v>
      </c>
      <c r="B248">
        <v>805</v>
      </c>
      <c r="C248">
        <v>858.90002400000003</v>
      </c>
      <c r="D248">
        <v>805</v>
      </c>
      <c r="E248">
        <v>846.20001200000002</v>
      </c>
      <c r="F248">
        <v>683.730591</v>
      </c>
      <c r="G248">
        <v>18170</v>
      </c>
      <c r="H248">
        <f t="shared" si="13"/>
        <v>5.4454597452462394E-2</v>
      </c>
      <c r="I248">
        <f>VLOOKUP(A248,IYE!$A:$H,8,FALSE)</f>
        <v>2.6102002930951329E-2</v>
      </c>
      <c r="J248" s="12">
        <f>VLOOKUP(A248,'Libor 3m USD'!$A$2:$C$9188,3,FALSE)</f>
        <v>3.2437500000000001E-2</v>
      </c>
      <c r="K248">
        <f t="shared" si="12"/>
        <v>5.2204005861902658E-2</v>
      </c>
      <c r="L248" s="14">
        <f t="shared" si="14"/>
        <v>719.11374325380064</v>
      </c>
      <c r="M248">
        <f t="shared" si="15"/>
        <v>684.03284005831438</v>
      </c>
    </row>
    <row r="249" spans="1:13" x14ac:dyDescent="0.45">
      <c r="A249" s="1">
        <v>39472</v>
      </c>
      <c r="B249">
        <v>870.59997599999997</v>
      </c>
      <c r="C249">
        <v>895.90002400000003</v>
      </c>
      <c r="D249">
        <v>810</v>
      </c>
      <c r="E249">
        <v>824.20001200000002</v>
      </c>
      <c r="F249">
        <v>665.95459000000005</v>
      </c>
      <c r="G249">
        <v>14440</v>
      </c>
      <c r="H249">
        <f t="shared" si="13"/>
        <v>-2.5998545675719131E-2</v>
      </c>
      <c r="I249">
        <f>VLOOKUP(A249,IYE!$A:$H,8,FALSE)</f>
        <v>-1.5031765632774197E-2</v>
      </c>
      <c r="J249" s="12">
        <f>VLOOKUP(A249,'Libor 3m USD'!$A$2:$C$9188,3,FALSE)</f>
        <v>3.3062500000000002E-2</v>
      </c>
      <c r="K249">
        <f t="shared" si="12"/>
        <v>-3.0063531265548393E-2</v>
      </c>
      <c r="L249" s="14">
        <f t="shared" si="14"/>
        <v>697.46753530333422</v>
      </c>
      <c r="M249">
        <f t="shared" si="15"/>
        <v>663.35286505219835</v>
      </c>
    </row>
    <row r="250" spans="1:13" x14ac:dyDescent="0.45">
      <c r="A250" s="1">
        <v>39475</v>
      </c>
      <c r="B250">
        <v>816.79998799999998</v>
      </c>
      <c r="C250">
        <v>855.09997599999997</v>
      </c>
      <c r="D250">
        <v>796.40002400000003</v>
      </c>
      <c r="E250">
        <v>852.40002400000003</v>
      </c>
      <c r="F250">
        <v>688.74023399999999</v>
      </c>
      <c r="G250">
        <v>10060</v>
      </c>
      <c r="H250">
        <f t="shared" si="13"/>
        <v>3.4215011567079845E-2</v>
      </c>
      <c r="I250">
        <f>VLOOKUP(A250,IYE!$A:$H,8,FALSE)</f>
        <v>1.6770130287971918E-2</v>
      </c>
      <c r="J250" s="12">
        <f>VLOOKUP(A250,'Libor 3m USD'!$A$2:$C$9188,3,FALSE)</f>
        <v>3.25125E-2</v>
      </c>
      <c r="K250">
        <f t="shared" si="12"/>
        <v>3.3540260575943837E-2</v>
      </c>
      <c r="L250" s="14">
        <f t="shared" si="14"/>
        <v>720.83448476167973</v>
      </c>
      <c r="M250">
        <f t="shared" si="15"/>
        <v>685.49130128459797</v>
      </c>
    </row>
    <row r="251" spans="1:13" x14ac:dyDescent="0.45">
      <c r="A251" s="1">
        <v>39476</v>
      </c>
      <c r="B251">
        <v>873.90002400000003</v>
      </c>
      <c r="C251">
        <v>875.40002400000003</v>
      </c>
      <c r="D251">
        <v>849</v>
      </c>
      <c r="E251">
        <v>865.70001200000002</v>
      </c>
      <c r="F251">
        <v>699.48669400000006</v>
      </c>
      <c r="G251">
        <v>8490</v>
      </c>
      <c r="H251">
        <f t="shared" si="13"/>
        <v>1.5603066975756308E-2</v>
      </c>
      <c r="I251">
        <f>VLOOKUP(A251,IYE!$A:$H,8,FALSE)</f>
        <v>5.5257721453367825E-3</v>
      </c>
      <c r="J251" s="12">
        <f>VLOOKUP(A251,'Libor 3m USD'!$A$2:$C$9188,3,FALSE)</f>
        <v>3.2437500000000001E-2</v>
      </c>
      <c r="K251">
        <f t="shared" si="12"/>
        <v>1.1051544290673565E-2</v>
      </c>
      <c r="L251" s="14">
        <f t="shared" si="14"/>
        <v>728.77364468037456</v>
      </c>
      <c r="M251">
        <f t="shared" si="15"/>
        <v>692.9529602241256</v>
      </c>
    </row>
    <row r="252" spans="1:13" x14ac:dyDescent="0.45">
      <c r="A252" s="1">
        <v>39477</v>
      </c>
      <c r="B252">
        <v>860</v>
      </c>
      <c r="C252">
        <v>899.09997599999997</v>
      </c>
      <c r="D252">
        <v>847.09997599999997</v>
      </c>
      <c r="E252">
        <v>850.29998799999998</v>
      </c>
      <c r="F252">
        <v>687.04357900000002</v>
      </c>
      <c r="G252">
        <v>17430</v>
      </c>
      <c r="H252">
        <f t="shared" si="13"/>
        <v>-1.7788923087077357E-2</v>
      </c>
      <c r="I252">
        <f>VLOOKUP(A252,IYE!$A:$H,8,FALSE)</f>
        <v>-5.5773149726507931E-3</v>
      </c>
      <c r="J252" s="12">
        <f>VLOOKUP(A252,'Libor 3m USD'!$A$2:$C$9188,3,FALSE)</f>
        <v>3.23938E-2</v>
      </c>
      <c r="K252">
        <f t="shared" si="12"/>
        <v>-1.1154629945301586E-2</v>
      </c>
      <c r="L252" s="14">
        <f t="shared" si="14"/>
        <v>720.61697075045538</v>
      </c>
      <c r="M252">
        <f t="shared" si="15"/>
        <v>685.10812625346296</v>
      </c>
    </row>
    <row r="253" spans="1:13" x14ac:dyDescent="0.45">
      <c r="A253" s="1">
        <v>39478</v>
      </c>
      <c r="B253">
        <v>830</v>
      </c>
      <c r="C253">
        <v>864</v>
      </c>
      <c r="D253">
        <v>812.5</v>
      </c>
      <c r="E253">
        <v>854.09997599999997</v>
      </c>
      <c r="F253">
        <v>690.114014</v>
      </c>
      <c r="G253">
        <v>14200</v>
      </c>
      <c r="H253">
        <f t="shared" si="13"/>
        <v>4.4690542111884834E-3</v>
      </c>
      <c r="I253">
        <f>VLOOKUP(A253,IYE!$A:$H,8,FALSE)</f>
        <v>-9.0740813247613961E-4</v>
      </c>
      <c r="J253" s="12">
        <f>VLOOKUP(A253,'Libor 3m USD'!$A$2:$C$9188,3,FALSE)</f>
        <v>3.1118800000000002E-2</v>
      </c>
      <c r="K253">
        <f t="shared" si="12"/>
        <v>-1.8148162649522792E-3</v>
      </c>
      <c r="L253" s="14">
        <f t="shared" si="14"/>
        <v>719.282017235176</v>
      </c>
      <c r="M253">
        <f t="shared" si="15"/>
        <v>683.75435123999409</v>
      </c>
    </row>
    <row r="254" spans="1:13" x14ac:dyDescent="0.45">
      <c r="A254" s="1">
        <v>39479</v>
      </c>
      <c r="B254">
        <v>863.09997599999997</v>
      </c>
      <c r="C254">
        <v>887.20001200000002</v>
      </c>
      <c r="D254">
        <v>854</v>
      </c>
      <c r="E254">
        <v>873.09997599999997</v>
      </c>
      <c r="F254">
        <v>705.46594200000004</v>
      </c>
      <c r="G254">
        <v>7310</v>
      </c>
      <c r="H254">
        <f t="shared" si="13"/>
        <v>2.2245495220446276E-2</v>
      </c>
      <c r="I254">
        <f>VLOOKUP(A254,IYE!$A:$H,8,FALSE)</f>
        <v>1.3208209763785339E-2</v>
      </c>
      <c r="J254" s="12">
        <f>VLOOKUP(A254,'Libor 3m USD'!$A$2:$C$9188,3,FALSE)</f>
        <v>3.0950000000000002E-2</v>
      </c>
      <c r="K254">
        <f t="shared" si="12"/>
        <v>2.6416419527570678E-2</v>
      </c>
      <c r="L254" s="14">
        <f t="shared" si="14"/>
        <v>738.25575697076545</v>
      </c>
      <c r="M254">
        <f t="shared" si="15"/>
        <v>701.70693960953406</v>
      </c>
    </row>
    <row r="255" spans="1:13" x14ac:dyDescent="0.45">
      <c r="A255" s="1">
        <v>39482</v>
      </c>
      <c r="B255">
        <v>872.90002400000003</v>
      </c>
      <c r="C255">
        <v>888</v>
      </c>
      <c r="D255">
        <v>858.70001200000002</v>
      </c>
      <c r="E255">
        <v>875.79998799999998</v>
      </c>
      <c r="F255">
        <v>707.64752199999998</v>
      </c>
      <c r="G255">
        <v>9210</v>
      </c>
      <c r="H255">
        <f t="shared" si="13"/>
        <v>3.092395918951274E-3</v>
      </c>
      <c r="I255">
        <f>VLOOKUP(A255,IYE!$A:$H,8,FALSE)</f>
        <v>3.0146179326580036E-3</v>
      </c>
      <c r="J255" s="12">
        <f>VLOOKUP(A255,'Libor 3m USD'!$A$2:$C$9188,3,FALSE)</f>
        <v>3.1449999999999999E-2</v>
      </c>
      <c r="K255">
        <f t="shared" si="12"/>
        <v>6.0292358653160072E-3</v>
      </c>
      <c r="L255" s="14">
        <f t="shared" si="14"/>
        <v>742.67904398826636</v>
      </c>
      <c r="M255">
        <f t="shared" si="15"/>
        <v>705.82366887908245</v>
      </c>
    </row>
    <row r="256" spans="1:13" x14ac:dyDescent="0.45">
      <c r="A256" s="1">
        <v>39483</v>
      </c>
      <c r="B256">
        <v>855.70001200000002</v>
      </c>
      <c r="C256">
        <v>855.70001200000002</v>
      </c>
      <c r="D256">
        <v>814</v>
      </c>
      <c r="E256">
        <v>814</v>
      </c>
      <c r="F256">
        <v>657.71313499999997</v>
      </c>
      <c r="G256">
        <v>12350</v>
      </c>
      <c r="H256">
        <f t="shared" si="13"/>
        <v>-7.0563925467967636E-2</v>
      </c>
      <c r="I256">
        <f>VLOOKUP(A256,IYE!$A:$H,8,FALSE)</f>
        <v>-3.6796599693417198E-2</v>
      </c>
      <c r="J256" s="12">
        <f>VLOOKUP(A256,'Libor 3m USD'!$A$2:$C$9188,3,FALSE)</f>
        <v>3.1618800000000002E-2</v>
      </c>
      <c r="K256">
        <f t="shared" si="12"/>
        <v>-7.3593199386834396E-2</v>
      </c>
      <c r="L256" s="14">
        <f t="shared" si="14"/>
        <v>687.9949192025116</v>
      </c>
      <c r="M256">
        <f t="shared" si="15"/>
        <v>653.76467774730168</v>
      </c>
    </row>
    <row r="257" spans="1:13" x14ac:dyDescent="0.45">
      <c r="A257" s="1">
        <v>39484</v>
      </c>
      <c r="B257">
        <v>833.90002400000003</v>
      </c>
      <c r="C257">
        <v>833.90002400000003</v>
      </c>
      <c r="D257">
        <v>782.5</v>
      </c>
      <c r="E257">
        <v>786.29998799999998</v>
      </c>
      <c r="F257">
        <v>635.33142099999998</v>
      </c>
      <c r="G257">
        <v>8730</v>
      </c>
      <c r="H257">
        <f t="shared" si="13"/>
        <v>-3.4029598633452895E-2</v>
      </c>
      <c r="I257">
        <f>VLOOKUP(A257,IYE!$A:$H,8,FALSE)</f>
        <v>-1.7034458587140255E-2</v>
      </c>
      <c r="J257" s="12">
        <f>VLOOKUP(A257,'Libor 3m USD'!$A$2:$C$9188,3,FALSE)</f>
        <v>3.1274999999999997E-2</v>
      </c>
      <c r="K257">
        <f t="shared" si="12"/>
        <v>-3.4068917174280511E-2</v>
      </c>
      <c r="L257" s="14">
        <f t="shared" si="14"/>
        <v>664.52974096747687</v>
      </c>
      <c r="M257">
        <f t="shared" si="15"/>
        <v>631.38584033277311</v>
      </c>
    </row>
    <row r="258" spans="1:13" x14ac:dyDescent="0.45">
      <c r="A258" s="1">
        <v>39485</v>
      </c>
      <c r="B258">
        <v>780.09997599999997</v>
      </c>
      <c r="C258">
        <v>819.79998799999998</v>
      </c>
      <c r="D258">
        <v>772.79998799999998</v>
      </c>
      <c r="E258">
        <v>801</v>
      </c>
      <c r="F258">
        <v>647.20916699999998</v>
      </c>
      <c r="G258">
        <v>6950</v>
      </c>
      <c r="H258">
        <f t="shared" si="13"/>
        <v>1.8695354278723819E-2</v>
      </c>
      <c r="I258">
        <f>VLOOKUP(A258,IYE!$A:$H,8,FALSE)</f>
        <v>1.2525610506118001E-2</v>
      </c>
      <c r="J258" s="12">
        <f>VLOOKUP(A258,'Libor 3m USD'!$A$2:$C$9188,3,FALSE)</f>
        <v>3.09625E-2</v>
      </c>
      <c r="K258">
        <f t="shared" si="12"/>
        <v>2.5051221012236002E-2</v>
      </c>
      <c r="L258" s="14">
        <f t="shared" si="14"/>
        <v>681.15197066123176</v>
      </c>
      <c r="M258">
        <f t="shared" si="15"/>
        <v>647.10144779483278</v>
      </c>
    </row>
    <row r="259" spans="1:13" x14ac:dyDescent="0.45">
      <c r="A259" s="1">
        <v>39486</v>
      </c>
      <c r="B259">
        <v>806</v>
      </c>
      <c r="C259">
        <v>831.5</v>
      </c>
      <c r="D259">
        <v>806</v>
      </c>
      <c r="E259">
        <v>826.70001200000002</v>
      </c>
      <c r="F259">
        <v>667.97485400000005</v>
      </c>
      <c r="G259">
        <v>8530</v>
      </c>
      <c r="H259">
        <f t="shared" si="13"/>
        <v>3.2084970452836759E-2</v>
      </c>
      <c r="I259">
        <f>VLOOKUP(A259,IYE!$A:$H,8,FALSE)</f>
        <v>1.6014078272949428E-2</v>
      </c>
      <c r="J259" s="12">
        <f>VLOOKUP(A259,'Libor 3m USD'!$A$2:$C$9188,3,FALSE)</f>
        <v>3.08813E-2</v>
      </c>
      <c r="K259">
        <f t="shared" ref="K259:K322" si="16">I259*$Q$2</f>
        <v>3.2028156545898856E-2</v>
      </c>
      <c r="L259" s="14">
        <f t="shared" si="14"/>
        <v>702.94233426101687</v>
      </c>
      <c r="M259">
        <f t="shared" si="15"/>
        <v>667.72322062424132</v>
      </c>
    </row>
    <row r="260" spans="1:13" x14ac:dyDescent="0.45">
      <c r="A260" s="1">
        <v>39489</v>
      </c>
      <c r="B260">
        <v>815</v>
      </c>
      <c r="C260">
        <v>869.40002400000003</v>
      </c>
      <c r="D260">
        <v>815</v>
      </c>
      <c r="E260">
        <v>869</v>
      </c>
      <c r="F260">
        <v>702.15313700000002</v>
      </c>
      <c r="G260">
        <v>14990</v>
      </c>
      <c r="H260">
        <f t="shared" ref="H260:H323" si="17">F260/F259-1</f>
        <v>5.1167020427987486E-2</v>
      </c>
      <c r="I260">
        <f>VLOOKUP(A260,IYE!$A:$H,8,FALSE)</f>
        <v>2.376773638854246E-2</v>
      </c>
      <c r="J260" s="12">
        <f>VLOOKUP(A260,'Libor 3m USD'!$A$2:$C$9188,3,FALSE)</f>
        <v>3.0699999999999998E-2</v>
      </c>
      <c r="K260">
        <f t="shared" si="16"/>
        <v>4.7535472777084919E-2</v>
      </c>
      <c r="L260" s="14">
        <f t="shared" ref="L260:L323" si="18">L259*(1+K260-$Q$1/$Q$3)</f>
        <v>736.33053064492185</v>
      </c>
      <c r="M260">
        <f t="shared" ref="M260:M323" si="19">M259*(1+K260+(1-$Q$2)*J260/$Q$3-$Q$1/$Q$3)</f>
        <v>699.35724184899095</v>
      </c>
    </row>
    <row r="261" spans="1:13" x14ac:dyDescent="0.45">
      <c r="A261" s="1">
        <v>39490</v>
      </c>
      <c r="B261">
        <v>870.20001200000002</v>
      </c>
      <c r="C261">
        <v>902.5</v>
      </c>
      <c r="D261">
        <v>856.79998799999998</v>
      </c>
      <c r="E261">
        <v>869.90002400000003</v>
      </c>
      <c r="F261">
        <v>702.88031000000001</v>
      </c>
      <c r="G261">
        <v>15580</v>
      </c>
      <c r="H261">
        <f t="shared" si="17"/>
        <v>1.0356330573511041E-3</v>
      </c>
      <c r="I261">
        <f>VLOOKUP(A261,IYE!$A:$H,8,FALSE)</f>
        <v>1.7920473565939954E-3</v>
      </c>
      <c r="J261" s="12">
        <f>VLOOKUP(A261,'Libor 3m USD'!$A$2:$C$9188,3,FALSE)</f>
        <v>3.0674999999999997E-2</v>
      </c>
      <c r="K261">
        <f t="shared" si="16"/>
        <v>3.5840947131879908E-3</v>
      </c>
      <c r="L261" s="14">
        <f t="shared" si="18"/>
        <v>738.94185051473858</v>
      </c>
      <c r="M261">
        <f t="shared" si="19"/>
        <v>701.7523096913726</v>
      </c>
    </row>
    <row r="262" spans="1:13" x14ac:dyDescent="0.45">
      <c r="A262" s="1">
        <v>39491</v>
      </c>
      <c r="B262">
        <v>875.70001200000002</v>
      </c>
      <c r="C262">
        <v>917.09997599999997</v>
      </c>
      <c r="D262">
        <v>875.70001200000002</v>
      </c>
      <c r="E262">
        <v>914.59997599999997</v>
      </c>
      <c r="F262">
        <v>738.99786400000005</v>
      </c>
      <c r="G262">
        <v>10820</v>
      </c>
      <c r="H262">
        <f t="shared" si="17"/>
        <v>5.1385070098207919E-2</v>
      </c>
      <c r="I262">
        <f>VLOOKUP(A262,IYE!$A:$H,8,FALSE)</f>
        <v>2.2605399583889296E-2</v>
      </c>
      <c r="J262" s="12">
        <f>VLOOKUP(A262,'Libor 3m USD'!$A$2:$C$9188,3,FALSE)</f>
        <v>3.065E-2</v>
      </c>
      <c r="K262">
        <f t="shared" si="16"/>
        <v>4.5210799167778593E-2</v>
      </c>
      <c r="L262" s="14">
        <f t="shared" si="18"/>
        <v>772.32214518018623</v>
      </c>
      <c r="M262">
        <f t="shared" si="19"/>
        <v>733.36728546513939</v>
      </c>
    </row>
    <row r="263" spans="1:13" x14ac:dyDescent="0.45">
      <c r="A263" s="1">
        <v>39492</v>
      </c>
      <c r="B263">
        <v>921</v>
      </c>
      <c r="C263">
        <v>937.70001200000002</v>
      </c>
      <c r="D263">
        <v>901.90002400000003</v>
      </c>
      <c r="E263">
        <v>904.40002400000003</v>
      </c>
      <c r="F263">
        <v>730.75665300000003</v>
      </c>
      <c r="G263">
        <v>11500</v>
      </c>
      <c r="H263">
        <f t="shared" si="17"/>
        <v>-1.1151873911235066E-2</v>
      </c>
      <c r="I263">
        <f>VLOOKUP(A263,IYE!$A:$H,8,FALSE)</f>
        <v>3.9754188663820855E-4</v>
      </c>
      <c r="J263" s="12">
        <f>VLOOKUP(A263,'Libor 3m USD'!$A$2:$C$9188,3,FALSE)</f>
        <v>3.065E-2</v>
      </c>
      <c r="K263">
        <f t="shared" si="16"/>
        <v>7.9508377327641711E-4</v>
      </c>
      <c r="L263" s="14">
        <f t="shared" si="18"/>
        <v>772.90709066659588</v>
      </c>
      <c r="M263">
        <f t="shared" si="19"/>
        <v>733.83352985988904</v>
      </c>
    </row>
    <row r="264" spans="1:13" x14ac:dyDescent="0.45">
      <c r="A264" s="1">
        <v>39493</v>
      </c>
      <c r="B264">
        <v>909.20001200000002</v>
      </c>
      <c r="C264">
        <v>914.70001200000002</v>
      </c>
      <c r="D264">
        <v>879.79998799999998</v>
      </c>
      <c r="E264">
        <v>910</v>
      </c>
      <c r="F264">
        <v>735.28143299999999</v>
      </c>
      <c r="G264">
        <v>6410</v>
      </c>
      <c r="H264">
        <f t="shared" si="17"/>
        <v>6.1919107837393739E-3</v>
      </c>
      <c r="I264">
        <f>VLOOKUP(A264,IYE!$A:$H,8,FALSE)</f>
        <v>-8.7438510284365556E-4</v>
      </c>
      <c r="J264" s="12">
        <f>VLOOKUP(A264,'Libor 3m USD'!$A$2:$C$9188,3,FALSE)</f>
        <v>3.0699999999999998E-2</v>
      </c>
      <c r="K264">
        <f t="shared" si="16"/>
        <v>-1.7487702056873111E-3</v>
      </c>
      <c r="L264" s="14">
        <f t="shared" si="18"/>
        <v>771.52631640419224</v>
      </c>
      <c r="M264">
        <f t="shared" si="19"/>
        <v>732.4331597266962</v>
      </c>
    </row>
    <row r="265" spans="1:13" x14ac:dyDescent="0.45">
      <c r="A265" s="1">
        <v>39497</v>
      </c>
      <c r="B265">
        <v>936.70001200000002</v>
      </c>
      <c r="C265">
        <v>967.5</v>
      </c>
      <c r="D265">
        <v>936.70001200000002</v>
      </c>
      <c r="E265">
        <v>958.5</v>
      </c>
      <c r="F265">
        <v>774.46905500000003</v>
      </c>
      <c r="G265">
        <v>8210</v>
      </c>
      <c r="H265">
        <f t="shared" si="17"/>
        <v>5.329608533716379E-2</v>
      </c>
      <c r="I265">
        <f>VLOOKUP(A265,IYE!$A:$H,8,FALSE)</f>
        <v>2.4025283668000164E-2</v>
      </c>
      <c r="J265" s="12">
        <f>VLOOKUP(A265,'Libor 3m USD'!$A$2:$C$9188,3,FALSE)</f>
        <v>3.0699999999999998E-2</v>
      </c>
      <c r="K265">
        <f t="shared" si="16"/>
        <v>4.8050567336000327E-2</v>
      </c>
      <c r="L265" s="14">
        <f t="shared" si="18"/>
        <v>808.5695083045847</v>
      </c>
      <c r="M265">
        <f t="shared" si="19"/>
        <v>767.51014805940213</v>
      </c>
    </row>
    <row r="266" spans="1:13" x14ac:dyDescent="0.45">
      <c r="A266" s="1">
        <v>39498</v>
      </c>
      <c r="B266">
        <v>957.5</v>
      </c>
      <c r="C266">
        <v>990.5</v>
      </c>
      <c r="D266">
        <v>939.79998799999998</v>
      </c>
      <c r="E266">
        <v>981.59997599999997</v>
      </c>
      <c r="F266">
        <v>793.13403300000004</v>
      </c>
      <c r="G266">
        <v>9650</v>
      </c>
      <c r="H266">
        <f t="shared" si="17"/>
        <v>2.4100353499598492E-2</v>
      </c>
      <c r="I266">
        <f>VLOOKUP(A266,IYE!$A:$H,8,FALSE)</f>
        <v>1.5693377829613997E-2</v>
      </c>
      <c r="J266" s="12">
        <f>VLOOKUP(A266,'Libor 3m USD'!$A$2:$C$9188,3,FALSE)</f>
        <v>3.0781299999999998E-2</v>
      </c>
      <c r="K266">
        <f t="shared" si="16"/>
        <v>3.1386755659227994E-2</v>
      </c>
      <c r="L266" s="14">
        <f t="shared" si="18"/>
        <v>833.91740010822343</v>
      </c>
      <c r="M266">
        <f t="shared" si="19"/>
        <v>791.47711778646078</v>
      </c>
    </row>
    <row r="267" spans="1:13" x14ac:dyDescent="0.45">
      <c r="A267" s="1">
        <v>39499</v>
      </c>
      <c r="B267">
        <v>998.90002400000003</v>
      </c>
      <c r="C267">
        <v>998.90002400000003</v>
      </c>
      <c r="D267">
        <v>928.40002400000003</v>
      </c>
      <c r="E267">
        <v>940.90002400000003</v>
      </c>
      <c r="F267">
        <v>760.24841300000003</v>
      </c>
      <c r="G267">
        <v>12620</v>
      </c>
      <c r="H267">
        <f t="shared" si="17"/>
        <v>-4.1462878443901063E-2</v>
      </c>
      <c r="I267">
        <f>VLOOKUP(A267,IYE!$A:$H,8,FALSE)</f>
        <v>-2.2334632419449107E-2</v>
      </c>
      <c r="J267" s="12">
        <f>VLOOKUP(A267,'Libor 3m USD'!$A$2:$C$9188,3,FALSE)</f>
        <v>3.0924999999999998E-2</v>
      </c>
      <c r="K267">
        <f t="shared" si="16"/>
        <v>-4.4669264838898215E-2</v>
      </c>
      <c r="L267" s="14">
        <f t="shared" si="18"/>
        <v>796.63548554671809</v>
      </c>
      <c r="M267">
        <f t="shared" si="19"/>
        <v>755.99545067715133</v>
      </c>
    </row>
    <row r="268" spans="1:13" x14ac:dyDescent="0.45">
      <c r="A268" s="1">
        <v>39500</v>
      </c>
      <c r="B268">
        <v>955.90002400000003</v>
      </c>
      <c r="C268">
        <v>960</v>
      </c>
      <c r="D268">
        <v>915</v>
      </c>
      <c r="E268">
        <v>956.40002400000003</v>
      </c>
      <c r="F268">
        <v>772.77246100000002</v>
      </c>
      <c r="G268">
        <v>7010</v>
      </c>
      <c r="H268">
        <f t="shared" si="17"/>
        <v>1.6473625969936734E-2</v>
      </c>
      <c r="I268">
        <f>VLOOKUP(A268,IYE!$A:$H,8,FALSE)</f>
        <v>1.2204471496931824E-2</v>
      </c>
      <c r="J268" s="12">
        <f>VLOOKUP(A268,'Libor 3m USD'!$A$2:$C$9188,3,FALSE)</f>
        <v>3.0800000000000001E-2</v>
      </c>
      <c r="K268">
        <f t="shared" si="16"/>
        <v>2.4408942993863647E-2</v>
      </c>
      <c r="L268" s="14">
        <f t="shared" si="18"/>
        <v>816.05048380701248</v>
      </c>
      <c r="M268">
        <f t="shared" si="19"/>
        <v>774.32760126388087</v>
      </c>
    </row>
    <row r="269" spans="1:13" x14ac:dyDescent="0.45">
      <c r="A269" s="1">
        <v>39503</v>
      </c>
      <c r="B269">
        <v>980</v>
      </c>
      <c r="C269">
        <v>1011.099976</v>
      </c>
      <c r="D269">
        <v>961</v>
      </c>
      <c r="E269">
        <v>1005.5</v>
      </c>
      <c r="F269">
        <v>812.44537400000002</v>
      </c>
      <c r="G269">
        <v>7940</v>
      </c>
      <c r="H269">
        <f t="shared" si="17"/>
        <v>5.1338414607401406E-2</v>
      </c>
      <c r="I269">
        <f>VLOOKUP(A269,IYE!$A:$H,8,FALSE)</f>
        <v>2.1873738563695788E-2</v>
      </c>
      <c r="J269" s="12">
        <f>VLOOKUP(A269,'Libor 3m USD'!$A$2:$C$9188,3,FALSE)</f>
        <v>3.0893799999999999E-2</v>
      </c>
      <c r="K269">
        <f t="shared" si="16"/>
        <v>4.3747477127391576E-2</v>
      </c>
      <c r="L269" s="14">
        <f t="shared" si="18"/>
        <v>851.71986987423531</v>
      </c>
      <c r="M269">
        <f t="shared" si="19"/>
        <v>808.07836110570929</v>
      </c>
    </row>
    <row r="270" spans="1:13" x14ac:dyDescent="0.45">
      <c r="A270" s="1">
        <v>39504</v>
      </c>
      <c r="B270">
        <v>994.40002400000003</v>
      </c>
      <c r="C270">
        <v>1041.099976</v>
      </c>
      <c r="D270">
        <v>988</v>
      </c>
      <c r="E270">
        <v>1034.6999510000001</v>
      </c>
      <c r="F270">
        <v>836.03887899999995</v>
      </c>
      <c r="G270">
        <v>13680</v>
      </c>
      <c r="H270">
        <f t="shared" si="17"/>
        <v>2.9040112424838505E-2</v>
      </c>
      <c r="I270">
        <f>VLOOKUP(A270,IYE!$A:$H,8,FALSE)</f>
        <v>1.6867113883817453E-2</v>
      </c>
      <c r="J270" s="12">
        <f>VLOOKUP(A270,'Libor 3m USD'!$A$2:$C$9188,3,FALSE)</f>
        <v>3.0899999999999997E-2</v>
      </c>
      <c r="K270">
        <f t="shared" si="16"/>
        <v>3.3734227767634906E-2</v>
      </c>
      <c r="L270" s="14">
        <f t="shared" si="18"/>
        <v>880.41987347163513</v>
      </c>
      <c r="M270">
        <f t="shared" si="19"/>
        <v>835.2087115227564</v>
      </c>
    </row>
    <row r="271" spans="1:13" x14ac:dyDescent="0.45">
      <c r="A271" s="1">
        <v>39505</v>
      </c>
      <c r="B271">
        <v>1024.6999510000001</v>
      </c>
      <c r="C271">
        <v>1036.5</v>
      </c>
      <c r="D271">
        <v>1014.099976</v>
      </c>
      <c r="E271">
        <v>1016.900024</v>
      </c>
      <c r="F271">
        <v>821.65661599999999</v>
      </c>
      <c r="G271">
        <v>8690</v>
      </c>
      <c r="H271">
        <f t="shared" si="17"/>
        <v>-1.7202863839541616E-2</v>
      </c>
      <c r="I271">
        <f>VLOOKUP(A271,IYE!$A:$H,8,FALSE)</f>
        <v>-8.1820635295453137E-3</v>
      </c>
      <c r="J271" s="12">
        <f>VLOOKUP(A271,'Libor 3m USD'!$A$2:$C$9188,3,FALSE)</f>
        <v>3.0849999999999999E-2</v>
      </c>
      <c r="K271">
        <f t="shared" si="16"/>
        <v>-1.6364127059090627E-2</v>
      </c>
      <c r="L271" s="14">
        <f t="shared" si="18"/>
        <v>865.97938036505877</v>
      </c>
      <c r="M271">
        <f t="shared" si="19"/>
        <v>821.40751722308653</v>
      </c>
    </row>
    <row r="272" spans="1:13" x14ac:dyDescent="0.45">
      <c r="A272" s="1">
        <v>39506</v>
      </c>
      <c r="B272">
        <v>1030</v>
      </c>
      <c r="C272">
        <v>1055.099976</v>
      </c>
      <c r="D272">
        <v>1028.5</v>
      </c>
      <c r="E272">
        <v>1046.099976</v>
      </c>
      <c r="F272">
        <v>845.25018299999999</v>
      </c>
      <c r="G272">
        <v>7200</v>
      </c>
      <c r="H272">
        <f t="shared" si="17"/>
        <v>2.8714631563314885E-2</v>
      </c>
      <c r="I272">
        <f>VLOOKUP(A272,IYE!$A:$H,8,FALSE)</f>
        <v>1.6049154718488667E-2</v>
      </c>
      <c r="J272" s="12">
        <f>VLOOKUP(A272,'Libor 3m USD'!$A$2:$C$9188,3,FALSE)</f>
        <v>3.07563E-2</v>
      </c>
      <c r="K272">
        <f t="shared" si="16"/>
        <v>3.2098309436977335E-2</v>
      </c>
      <c r="L272" s="14">
        <f t="shared" si="18"/>
        <v>893.74320843398903</v>
      </c>
      <c r="M272">
        <f t="shared" si="19"/>
        <v>847.64209231558368</v>
      </c>
    </row>
    <row r="273" spans="1:13" x14ac:dyDescent="0.45">
      <c r="A273" s="1">
        <v>39507</v>
      </c>
      <c r="B273">
        <v>1020.099976</v>
      </c>
      <c r="C273">
        <v>1029.5</v>
      </c>
      <c r="D273">
        <v>973.09997599999997</v>
      </c>
      <c r="E273">
        <v>982.40002400000003</v>
      </c>
      <c r="F273">
        <v>793.780396</v>
      </c>
      <c r="G273">
        <v>14950</v>
      </c>
      <c r="H273">
        <f t="shared" si="17"/>
        <v>-6.0892961675939716E-2</v>
      </c>
      <c r="I273">
        <f>VLOOKUP(A273,IYE!$A:$H,8,FALSE)</f>
        <v>-2.804846464837174E-2</v>
      </c>
      <c r="J273" s="12">
        <f>VLOOKUP(A273,'Libor 3m USD'!$A$2:$C$9188,3,FALSE)</f>
        <v>3.0575000000000001E-2</v>
      </c>
      <c r="K273">
        <f t="shared" si="16"/>
        <v>-5.6096929296743481E-2</v>
      </c>
      <c r="L273" s="14">
        <f t="shared" si="18"/>
        <v>843.57326616070497</v>
      </c>
      <c r="M273">
        <f t="shared" si="19"/>
        <v>799.95717515572085</v>
      </c>
    </row>
    <row r="274" spans="1:13" x14ac:dyDescent="0.45">
      <c r="A274" s="1">
        <v>39510</v>
      </c>
      <c r="B274">
        <v>971.70001200000002</v>
      </c>
      <c r="C274">
        <v>1021.400024</v>
      </c>
      <c r="D274">
        <v>970.09997599999997</v>
      </c>
      <c r="E274">
        <v>1002.200012</v>
      </c>
      <c r="F274">
        <v>809.77880900000002</v>
      </c>
      <c r="G274">
        <v>13490</v>
      </c>
      <c r="H274">
        <f t="shared" si="17"/>
        <v>2.0154709136958937E-2</v>
      </c>
      <c r="I274">
        <f>VLOOKUP(A274,IYE!$A:$H,8,FALSE)</f>
        <v>6.758557608873117E-3</v>
      </c>
      <c r="J274" s="12">
        <f>VLOOKUP(A274,'Libor 3m USD'!$A$2:$C$9188,3,FALSE)</f>
        <v>3.0143800000000002E-2</v>
      </c>
      <c r="K274">
        <f t="shared" si="16"/>
        <v>1.3517115217746234E-2</v>
      </c>
      <c r="L274" s="14">
        <f t="shared" si="18"/>
        <v>854.94414182088065</v>
      </c>
      <c r="M274">
        <f t="shared" si="19"/>
        <v>810.64444186529192</v>
      </c>
    </row>
    <row r="275" spans="1:13" x14ac:dyDescent="0.45">
      <c r="A275" s="1">
        <v>39511</v>
      </c>
      <c r="B275">
        <v>978.79998799999998</v>
      </c>
      <c r="C275">
        <v>1001.099976</v>
      </c>
      <c r="D275">
        <v>937.09997599999997</v>
      </c>
      <c r="E275">
        <v>973.79998799999998</v>
      </c>
      <c r="F275">
        <v>786.83160399999997</v>
      </c>
      <c r="G275">
        <v>22080</v>
      </c>
      <c r="H275">
        <f t="shared" si="17"/>
        <v>-2.8337621020655845E-2</v>
      </c>
      <c r="I275">
        <f>VLOOKUP(A275,IYE!$A:$H,8,FALSE)</f>
        <v>-1.3275543084410257E-2</v>
      </c>
      <c r="J275" s="12">
        <f>VLOOKUP(A275,'Libor 3m USD'!$A$2:$C$9188,3,FALSE)</f>
        <v>3.0081299999999998E-2</v>
      </c>
      <c r="K275">
        <f t="shared" si="16"/>
        <v>-2.6551086168820515E-2</v>
      </c>
      <c r="L275" s="14">
        <f t="shared" si="18"/>
        <v>832.21221620477365</v>
      </c>
      <c r="M275">
        <f t="shared" si="19"/>
        <v>788.993624608294</v>
      </c>
    </row>
    <row r="276" spans="1:13" x14ac:dyDescent="0.45">
      <c r="A276" s="1">
        <v>39512</v>
      </c>
      <c r="B276">
        <v>973</v>
      </c>
      <c r="C276">
        <v>1007.900024</v>
      </c>
      <c r="D276">
        <v>973</v>
      </c>
      <c r="E276">
        <v>1001.599976</v>
      </c>
      <c r="F276">
        <v>809.294128</v>
      </c>
      <c r="G276">
        <v>16200</v>
      </c>
      <c r="H276">
        <f t="shared" si="17"/>
        <v>2.8548070369578182E-2</v>
      </c>
      <c r="I276">
        <f>VLOOKUP(A276,IYE!$A:$H,8,FALSE)</f>
        <v>1.888228807846537E-2</v>
      </c>
      <c r="J276" s="12">
        <f>VLOOKUP(A276,'Libor 3m USD'!$A$2:$C$9188,3,FALSE)</f>
        <v>0.03</v>
      </c>
      <c r="K276">
        <f t="shared" si="16"/>
        <v>3.776457615693074E-2</v>
      </c>
      <c r="L276" s="14">
        <f t="shared" si="18"/>
        <v>863.60898474278781</v>
      </c>
      <c r="M276">
        <f t="shared" si="19"/>
        <v>818.66596281241652</v>
      </c>
    </row>
    <row r="277" spans="1:13" x14ac:dyDescent="0.45">
      <c r="A277" s="1">
        <v>39513</v>
      </c>
      <c r="B277">
        <v>1006.5</v>
      </c>
      <c r="C277">
        <v>1007.099976</v>
      </c>
      <c r="D277">
        <v>958.40002400000003</v>
      </c>
      <c r="E277">
        <v>958.70001200000002</v>
      </c>
      <c r="F277">
        <v>774.63091999999995</v>
      </c>
      <c r="G277">
        <v>12760</v>
      </c>
      <c r="H277">
        <f t="shared" si="17"/>
        <v>-4.2831409250012609E-2</v>
      </c>
      <c r="I277">
        <f>VLOOKUP(A277,IYE!$A:$H,8,FALSE)</f>
        <v>-2.2734178914789793E-2</v>
      </c>
      <c r="J277" s="12">
        <f>VLOOKUP(A277,'Libor 3m USD'!$A$2:$C$9188,3,FALSE)</f>
        <v>2.9900000000000003E-2</v>
      </c>
      <c r="K277">
        <f t="shared" si="16"/>
        <v>-4.5468357829579586E-2</v>
      </c>
      <c r="L277" s="14">
        <f t="shared" si="18"/>
        <v>824.30954571174595</v>
      </c>
      <c r="M277">
        <f t="shared" si="19"/>
        <v>781.31456809881342</v>
      </c>
    </row>
    <row r="278" spans="1:13" x14ac:dyDescent="0.45">
      <c r="A278" s="1">
        <v>39514</v>
      </c>
      <c r="B278">
        <v>937.5</v>
      </c>
      <c r="C278">
        <v>951.20001200000002</v>
      </c>
      <c r="D278">
        <v>900.5</v>
      </c>
      <c r="E278">
        <v>921.09997599999997</v>
      </c>
      <c r="F278">
        <v>744.25012200000003</v>
      </c>
      <c r="G278">
        <v>18930</v>
      </c>
      <c r="H278">
        <f t="shared" si="17"/>
        <v>-3.9219707367219359E-2</v>
      </c>
      <c r="I278">
        <f>VLOOKUP(A278,IYE!$A:$H,8,FALSE)</f>
        <v>-1.8733216386509932E-2</v>
      </c>
      <c r="J278" s="12">
        <f>VLOOKUP(A278,'Libor 3m USD'!$A$2:$C$9188,3,FALSE)</f>
        <v>2.93875E-2</v>
      </c>
      <c r="K278">
        <f t="shared" si="16"/>
        <v>-3.7466432773019864E-2</v>
      </c>
      <c r="L278" s="14">
        <f t="shared" si="18"/>
        <v>793.39453237173279</v>
      </c>
      <c r="M278">
        <f t="shared" si="19"/>
        <v>751.92092942892748</v>
      </c>
    </row>
    <row r="279" spans="1:13" x14ac:dyDescent="0.45">
      <c r="A279" s="1">
        <v>39517</v>
      </c>
      <c r="B279">
        <v>915.29998799999998</v>
      </c>
      <c r="C279">
        <v>931.59997599999997</v>
      </c>
      <c r="D279">
        <v>895.20001200000002</v>
      </c>
      <c r="E279">
        <v>896.20001200000002</v>
      </c>
      <c r="F279">
        <v>724.13079800000003</v>
      </c>
      <c r="G279">
        <v>13190</v>
      </c>
      <c r="H279">
        <f t="shared" si="17"/>
        <v>-2.7033014043630899E-2</v>
      </c>
      <c r="I279">
        <f>VLOOKUP(A279,IYE!$A:$H,8,FALSE)</f>
        <v>-1.0953821650492856E-2</v>
      </c>
      <c r="J279" s="12">
        <f>VLOOKUP(A279,'Libor 3m USD'!$A$2:$C$9188,3,FALSE)</f>
        <v>2.90125E-2</v>
      </c>
      <c r="K279">
        <f t="shared" si="16"/>
        <v>-2.1907643300985713E-2</v>
      </c>
      <c r="L279" s="14">
        <f t="shared" si="18"/>
        <v>775.9832182450665</v>
      </c>
      <c r="M279">
        <f t="shared" si="19"/>
        <v>735.33319981012505</v>
      </c>
    </row>
    <row r="280" spans="1:13" x14ac:dyDescent="0.45">
      <c r="A280" s="1">
        <v>39518</v>
      </c>
      <c r="B280">
        <v>948</v>
      </c>
      <c r="C280">
        <v>980.59997599999997</v>
      </c>
      <c r="D280">
        <v>928.40002400000003</v>
      </c>
      <c r="E280">
        <v>977.29998799999998</v>
      </c>
      <c r="F280">
        <v>789.65966800000001</v>
      </c>
      <c r="G280">
        <v>15180</v>
      </c>
      <c r="H280">
        <f t="shared" si="17"/>
        <v>9.0493140439525943E-2</v>
      </c>
      <c r="I280">
        <f>VLOOKUP(A280,IYE!$A:$H,8,FALSE)</f>
        <v>4.2718222789608795E-2</v>
      </c>
      <c r="J280" s="12">
        <f>VLOOKUP(A280,'Libor 3m USD'!$A$2:$C$9188,3,FALSE)</f>
        <v>2.8675000000000003E-2</v>
      </c>
      <c r="K280">
        <f t="shared" si="16"/>
        <v>8.543644557921759E-2</v>
      </c>
      <c r="L280" s="14">
        <f t="shared" si="18"/>
        <v>842.25121290543882</v>
      </c>
      <c r="M280">
        <f t="shared" si="19"/>
        <v>798.04606049249026</v>
      </c>
    </row>
    <row r="281" spans="1:13" x14ac:dyDescent="0.45">
      <c r="A281" s="1">
        <v>39519</v>
      </c>
      <c r="B281">
        <v>973.70001200000002</v>
      </c>
      <c r="C281">
        <v>985.09997599999997</v>
      </c>
      <c r="D281">
        <v>948.59997599999997</v>
      </c>
      <c r="E281">
        <v>950.09997599999997</v>
      </c>
      <c r="F281">
        <v>767.68206799999996</v>
      </c>
      <c r="G281">
        <v>17920</v>
      </c>
      <c r="H281">
        <f t="shared" si="17"/>
        <v>-2.7831736747633951E-2</v>
      </c>
      <c r="I281">
        <f>VLOOKUP(A281,IYE!$A:$H,8,FALSE)</f>
        <v>-1.4793909261426319E-2</v>
      </c>
      <c r="J281" s="12">
        <f>VLOOKUP(A281,'Libor 3m USD'!$A$2:$C$9188,3,FALSE)</f>
        <v>2.8500000000000001E-2</v>
      </c>
      <c r="K281">
        <f t="shared" si="16"/>
        <v>-2.9587818522852638E-2</v>
      </c>
      <c r="L281" s="14">
        <f t="shared" si="18"/>
        <v>817.29908533352034</v>
      </c>
      <c r="M281">
        <f t="shared" si="19"/>
        <v>774.31327820279785</v>
      </c>
    </row>
    <row r="282" spans="1:13" x14ac:dyDescent="0.45">
      <c r="A282" s="1">
        <v>39520</v>
      </c>
      <c r="B282">
        <v>940</v>
      </c>
      <c r="C282">
        <v>985.59997599999997</v>
      </c>
      <c r="D282">
        <v>918.29998799999998</v>
      </c>
      <c r="E282">
        <v>980</v>
      </c>
      <c r="F282">
        <v>791.84118699999999</v>
      </c>
      <c r="G282">
        <v>32950</v>
      </c>
      <c r="H282">
        <f t="shared" si="17"/>
        <v>3.1470214046995348E-2</v>
      </c>
      <c r="I282">
        <f>VLOOKUP(A282,IYE!$A:$H,8,FALSE)</f>
        <v>1.5940337265158311E-2</v>
      </c>
      <c r="J282" s="12">
        <f>VLOOKUP(A282,'Libor 3m USD'!$A$2:$C$9188,3,FALSE)</f>
        <v>2.7999999999999997E-2</v>
      </c>
      <c r="K282">
        <f t="shared" si="16"/>
        <v>3.1880674530316622E-2</v>
      </c>
      <c r="L282" s="14">
        <f t="shared" si="18"/>
        <v>843.32432058874679</v>
      </c>
      <c r="M282">
        <f t="shared" si="19"/>
        <v>798.88368261947494</v>
      </c>
    </row>
    <row r="283" spans="1:13" x14ac:dyDescent="0.45">
      <c r="A283" s="1">
        <v>39521</v>
      </c>
      <c r="B283">
        <v>980</v>
      </c>
      <c r="C283">
        <v>989.90002400000003</v>
      </c>
      <c r="D283">
        <v>918.59997599999997</v>
      </c>
      <c r="E283">
        <v>951.5</v>
      </c>
      <c r="F283">
        <v>768.813354</v>
      </c>
      <c r="G283">
        <v>30390</v>
      </c>
      <c r="H283">
        <f t="shared" si="17"/>
        <v>-2.9081378157713833E-2</v>
      </c>
      <c r="I283">
        <f>VLOOKUP(A283,IYE!$A:$H,8,FALSE)</f>
        <v>-1.6069371025137169E-2</v>
      </c>
      <c r="J283" s="12">
        <f>VLOOKUP(A283,'Libor 3m USD'!$A$2:$C$9188,3,FALSE)</f>
        <v>2.7637499999999999E-2</v>
      </c>
      <c r="K283">
        <f t="shared" si="16"/>
        <v>-3.2138742050274338E-2</v>
      </c>
      <c r="L283" s="14">
        <f t="shared" si="18"/>
        <v>816.189145796346</v>
      </c>
      <c r="M283">
        <f t="shared" si="19"/>
        <v>773.09083370304177</v>
      </c>
    </row>
    <row r="284" spans="1:13" x14ac:dyDescent="0.45">
      <c r="A284" s="1">
        <v>39524</v>
      </c>
      <c r="B284">
        <v>896.90002400000003</v>
      </c>
      <c r="C284">
        <v>923.59997599999997</v>
      </c>
      <c r="D284">
        <v>864</v>
      </c>
      <c r="E284">
        <v>891.09997599999997</v>
      </c>
      <c r="F284">
        <v>720.00988800000005</v>
      </c>
      <c r="G284">
        <v>32010</v>
      </c>
      <c r="H284">
        <f t="shared" si="17"/>
        <v>-6.3478952005820544E-2</v>
      </c>
      <c r="I284">
        <f>VLOOKUP(A284,IYE!$A:$H,8,FALSE)</f>
        <v>-2.8195152924341493E-2</v>
      </c>
      <c r="J284" s="12">
        <f>VLOOKUP(A284,'Libor 3m USD'!$A$2:$C$9188,3,FALSE)</f>
        <v>2.5787499999999998E-2</v>
      </c>
      <c r="K284">
        <f t="shared" si="16"/>
        <v>-5.6390305848682987E-2</v>
      </c>
      <c r="L284" s="14">
        <f t="shared" si="18"/>
        <v>770.13322119925658</v>
      </c>
      <c r="M284">
        <f t="shared" si="19"/>
        <v>729.38774941633972</v>
      </c>
    </row>
    <row r="285" spans="1:13" x14ac:dyDescent="0.45">
      <c r="A285" s="1">
        <v>39525</v>
      </c>
      <c r="B285">
        <v>930</v>
      </c>
      <c r="C285">
        <v>957.5</v>
      </c>
      <c r="D285">
        <v>919.09997599999997</v>
      </c>
      <c r="E285">
        <v>956.90002400000003</v>
      </c>
      <c r="F285">
        <v>773.17627000000005</v>
      </c>
      <c r="G285">
        <v>18200</v>
      </c>
      <c r="H285">
        <f t="shared" si="17"/>
        <v>7.3841183136640565E-2</v>
      </c>
      <c r="I285">
        <f>VLOOKUP(A285,IYE!$A:$H,8,FALSE)</f>
        <v>3.4086650445604327E-2</v>
      </c>
      <c r="J285" s="12">
        <f>VLOOKUP(A285,'Libor 3m USD'!$A$2:$C$9188,3,FALSE)</f>
        <v>2.5418799999999998E-2</v>
      </c>
      <c r="K285">
        <f t="shared" si="16"/>
        <v>6.8173300891208655E-2</v>
      </c>
      <c r="L285" s="14">
        <f t="shared" si="18"/>
        <v>822.60671221438372</v>
      </c>
      <c r="M285">
        <f t="shared" si="19"/>
        <v>779.01145109451727</v>
      </c>
    </row>
    <row r="286" spans="1:13" x14ac:dyDescent="0.45">
      <c r="A286" s="1">
        <v>39526</v>
      </c>
      <c r="B286">
        <v>938.40002400000003</v>
      </c>
      <c r="C286">
        <v>958</v>
      </c>
      <c r="D286">
        <v>859.90002400000003</v>
      </c>
      <c r="E286">
        <v>862</v>
      </c>
      <c r="F286">
        <v>696.49713099999997</v>
      </c>
      <c r="G286">
        <v>25570</v>
      </c>
      <c r="H286">
        <f t="shared" si="17"/>
        <v>-9.9174201246502447E-2</v>
      </c>
      <c r="I286">
        <f>VLOOKUP(A286,IYE!$A:$H,8,FALSE)</f>
        <v>-5.3737457894281637E-2</v>
      </c>
      <c r="J286" s="12">
        <f>VLOOKUP(A286,'Libor 3m USD'!$A$2:$C$9188,3,FALSE)</f>
        <v>2.59875E-2</v>
      </c>
      <c r="K286">
        <f t="shared" si="16"/>
        <v>-0.10747491578856327</v>
      </c>
      <c r="L286" s="14">
        <f t="shared" si="18"/>
        <v>734.16611412471036</v>
      </c>
      <c r="M286">
        <f t="shared" si="19"/>
        <v>695.17755793873334</v>
      </c>
    </row>
    <row r="287" spans="1:13" x14ac:dyDescent="0.45">
      <c r="A287" s="1">
        <v>39527</v>
      </c>
      <c r="B287">
        <v>845.09997599999997</v>
      </c>
      <c r="C287">
        <v>870.20001200000002</v>
      </c>
      <c r="D287">
        <v>814.59997599999997</v>
      </c>
      <c r="E287">
        <v>855</v>
      </c>
      <c r="F287">
        <v>690.841003</v>
      </c>
      <c r="G287">
        <v>30010</v>
      </c>
      <c r="H287">
        <f t="shared" si="17"/>
        <v>-8.1208202421152453E-3</v>
      </c>
      <c r="I287">
        <f>VLOOKUP(A287,IYE!$A:$H,8,FALSE)</f>
        <v>5.7524283943395371E-3</v>
      </c>
      <c r="J287" s="12">
        <f>VLOOKUP(A287,'Libor 3m USD'!$A$2:$C$9188,3,FALSE)</f>
        <v>2.6062500000000002E-2</v>
      </c>
      <c r="K287">
        <f t="shared" si="16"/>
        <v>1.1504856788679074E-2</v>
      </c>
      <c r="L287" s="14">
        <f t="shared" si="18"/>
        <v>742.58491322965676</v>
      </c>
      <c r="M287">
        <f t="shared" si="19"/>
        <v>703.07737201129908</v>
      </c>
    </row>
    <row r="288" spans="1:13" x14ac:dyDescent="0.45">
      <c r="A288" s="1">
        <v>39531</v>
      </c>
      <c r="B288">
        <v>875</v>
      </c>
      <c r="C288">
        <v>910</v>
      </c>
      <c r="D288">
        <v>855.5</v>
      </c>
      <c r="E288">
        <v>887.20001200000002</v>
      </c>
      <c r="F288">
        <v>716.85876499999995</v>
      </c>
      <c r="G288">
        <v>18510</v>
      </c>
      <c r="H288">
        <f t="shared" si="17"/>
        <v>3.7660998532248247E-2</v>
      </c>
      <c r="I288">
        <f>VLOOKUP(A288,IYE!$A:$H,8,FALSE)</f>
        <v>1.2162478805768151E-2</v>
      </c>
      <c r="J288" s="12">
        <f>VLOOKUP(A288,'Libor 3m USD'!$A$2:$C$9188,3,FALSE)</f>
        <v>0</v>
      </c>
      <c r="K288">
        <f t="shared" si="16"/>
        <v>2.4324957611536302E-2</v>
      </c>
      <c r="L288" s="14">
        <f t="shared" si="18"/>
        <v>760.62026549441202</v>
      </c>
      <c r="M288">
        <f t="shared" si="19"/>
        <v>720.15319438217523</v>
      </c>
    </row>
    <row r="289" spans="1:13" x14ac:dyDescent="0.45">
      <c r="A289" s="1">
        <v>39532</v>
      </c>
      <c r="B289">
        <v>849.79998799999998</v>
      </c>
      <c r="C289">
        <v>867.59997599999997</v>
      </c>
      <c r="D289">
        <v>838.90002400000003</v>
      </c>
      <c r="E289">
        <v>859.20001200000002</v>
      </c>
      <c r="F289">
        <v>729.56133999999997</v>
      </c>
      <c r="G289">
        <v>9500</v>
      </c>
      <c r="H289">
        <f t="shared" si="17"/>
        <v>1.7719773573529496E-2</v>
      </c>
      <c r="I289">
        <f>VLOOKUP(A289,IYE!$A:$H,8,FALSE)</f>
        <v>1.0059259074677973E-2</v>
      </c>
      <c r="J289" s="12">
        <f>VLOOKUP(A289,'Libor 3m USD'!$A$2:$C$9188,3,FALSE)</f>
        <v>2.6549999999999997E-2</v>
      </c>
      <c r="K289">
        <f t="shared" si="16"/>
        <v>2.0118518149355946E-2</v>
      </c>
      <c r="L289" s="14">
        <f t="shared" si="18"/>
        <v>775.89414393385391</v>
      </c>
      <c r="M289">
        <f t="shared" si="19"/>
        <v>734.53858757836224</v>
      </c>
    </row>
    <row r="290" spans="1:13" x14ac:dyDescent="0.45">
      <c r="A290" s="1">
        <v>39533</v>
      </c>
      <c r="B290">
        <v>860.90002400000003</v>
      </c>
      <c r="C290">
        <v>904.59997599999997</v>
      </c>
      <c r="D290">
        <v>860.90002400000003</v>
      </c>
      <c r="E290">
        <v>893.90002400000003</v>
      </c>
      <c r="F290">
        <v>759.02606200000002</v>
      </c>
      <c r="G290">
        <v>18260</v>
      </c>
      <c r="H290">
        <f t="shared" si="17"/>
        <v>4.0386901531816344E-2</v>
      </c>
      <c r="I290">
        <f>VLOOKUP(A290,IYE!$A:$H,8,FALSE)</f>
        <v>2.2192433636624598E-2</v>
      </c>
      <c r="J290" s="12">
        <f>VLOOKUP(A290,'Libor 3m USD'!$A$2:$C$9188,3,FALSE)</f>
        <v>2.67125E-2</v>
      </c>
      <c r="K290">
        <f t="shared" si="16"/>
        <v>4.4384867273249196E-2</v>
      </c>
      <c r="L290" s="14">
        <f t="shared" si="18"/>
        <v>810.30285255280103</v>
      </c>
      <c r="M290">
        <f t="shared" si="19"/>
        <v>767.03543180858912</v>
      </c>
    </row>
    <row r="291" spans="1:13" x14ac:dyDescent="0.45">
      <c r="A291" s="1">
        <v>39534</v>
      </c>
      <c r="B291">
        <v>912.20001200000002</v>
      </c>
      <c r="C291">
        <v>928.29998799999998</v>
      </c>
      <c r="D291">
        <v>882.40002400000003</v>
      </c>
      <c r="E291">
        <v>884.40002400000003</v>
      </c>
      <c r="F291">
        <v>750.95916699999998</v>
      </c>
      <c r="G291">
        <v>22070</v>
      </c>
      <c r="H291">
        <f t="shared" si="17"/>
        <v>-1.0627955222965779E-2</v>
      </c>
      <c r="I291">
        <f>VLOOKUP(A291,IYE!$A:$H,8,FALSE)</f>
        <v>-7.8810174877956829E-3</v>
      </c>
      <c r="J291" s="12">
        <f>VLOOKUP(A291,'Libor 3m USD'!$A$2:$C$9188,3,FALSE)</f>
        <v>2.69625E-2</v>
      </c>
      <c r="K291">
        <f t="shared" si="16"/>
        <v>-1.5762034975591366E-2</v>
      </c>
      <c r="L291" s="14">
        <f t="shared" si="18"/>
        <v>797.50028351869605</v>
      </c>
      <c r="M291">
        <f t="shared" si="19"/>
        <v>754.8344082611253</v>
      </c>
    </row>
    <row r="292" spans="1:13" x14ac:dyDescent="0.45">
      <c r="A292" s="1">
        <v>39535</v>
      </c>
      <c r="B292">
        <v>902.79998799999998</v>
      </c>
      <c r="C292">
        <v>904.79998799999998</v>
      </c>
      <c r="D292">
        <v>871.90002400000003</v>
      </c>
      <c r="E292">
        <v>877.59997599999997</v>
      </c>
      <c r="F292">
        <v>745.18524200000002</v>
      </c>
      <c r="G292">
        <v>14820</v>
      </c>
      <c r="H292">
        <f t="shared" si="17"/>
        <v>-7.6887336272438711E-3</v>
      </c>
      <c r="I292">
        <f>VLOOKUP(A292,IYE!$A:$H,8,FALSE)</f>
        <v>-3.660275576447769E-3</v>
      </c>
      <c r="J292" s="12">
        <f>VLOOKUP(A292,'Libor 3m USD'!$A$2:$C$9188,3,FALSE)</f>
        <v>2.6974999999999999E-2</v>
      </c>
      <c r="K292">
        <f t="shared" si="16"/>
        <v>-7.320551152895538E-3</v>
      </c>
      <c r="L292" s="14">
        <f t="shared" si="18"/>
        <v>791.63207740393352</v>
      </c>
      <c r="M292">
        <f t="shared" si="19"/>
        <v>749.19934807363757</v>
      </c>
    </row>
    <row r="293" spans="1:13" x14ac:dyDescent="0.45">
      <c r="A293" s="1">
        <v>39538</v>
      </c>
      <c r="B293">
        <v>878.79998799999998</v>
      </c>
      <c r="C293">
        <v>906.40002400000003</v>
      </c>
      <c r="D293">
        <v>868.40002400000003</v>
      </c>
      <c r="E293">
        <v>888.20001200000002</v>
      </c>
      <c r="F293">
        <v>754.18585199999995</v>
      </c>
      <c r="G293">
        <v>25920</v>
      </c>
      <c r="H293">
        <f t="shared" si="17"/>
        <v>1.207835245883726E-2</v>
      </c>
      <c r="I293">
        <f>VLOOKUP(A293,IYE!$A:$H,8,FALSE)</f>
        <v>6.0189176390590404E-3</v>
      </c>
      <c r="J293" s="12">
        <f>VLOOKUP(A293,'Libor 3m USD'!$A$2:$C$9188,3,FALSE)</f>
        <v>2.68813E-2</v>
      </c>
      <c r="K293">
        <f t="shared" si="16"/>
        <v>1.2037835278118081E-2</v>
      </c>
      <c r="L293" s="14">
        <f t="shared" si="18"/>
        <v>801.13177067983725</v>
      </c>
      <c r="M293">
        <f t="shared" si="19"/>
        <v>758.10992432795933</v>
      </c>
    </row>
    <row r="294" spans="1:13" x14ac:dyDescent="0.45">
      <c r="A294" s="1">
        <v>39539</v>
      </c>
      <c r="B294">
        <v>882.20001200000002</v>
      </c>
      <c r="C294">
        <v>918.59997599999997</v>
      </c>
      <c r="D294">
        <v>870.5</v>
      </c>
      <c r="E294">
        <v>917.5</v>
      </c>
      <c r="F294">
        <v>779.06506300000001</v>
      </c>
      <c r="G294">
        <v>25070</v>
      </c>
      <c r="H294">
        <f t="shared" si="17"/>
        <v>3.2988169870892925E-2</v>
      </c>
      <c r="I294">
        <f>VLOOKUP(A294,IYE!$A:$H,8,FALSE)</f>
        <v>1.7092365712265911E-2</v>
      </c>
      <c r="J294" s="12">
        <f>VLOOKUP(A294,'Libor 3m USD'!$A$2:$C$9188,3,FALSE)</f>
        <v>2.68375E-2</v>
      </c>
      <c r="K294">
        <f t="shared" si="16"/>
        <v>3.4184731424531822E-2</v>
      </c>
      <c r="L294" s="14">
        <f t="shared" si="18"/>
        <v>828.48804370007019</v>
      </c>
      <c r="M294">
        <f t="shared" si="19"/>
        <v>783.91639173783017</v>
      </c>
    </row>
    <row r="295" spans="1:13" x14ac:dyDescent="0.45">
      <c r="A295" s="1">
        <v>39540</v>
      </c>
      <c r="B295">
        <v>915</v>
      </c>
      <c r="C295">
        <v>960</v>
      </c>
      <c r="D295">
        <v>905</v>
      </c>
      <c r="E295">
        <v>947</v>
      </c>
      <c r="F295">
        <v>804.11395300000004</v>
      </c>
      <c r="G295">
        <v>46410</v>
      </c>
      <c r="H295">
        <f t="shared" si="17"/>
        <v>3.2152500721239541E-2</v>
      </c>
      <c r="I295">
        <f>VLOOKUP(A295,IYE!$A:$H,8,FALSE)</f>
        <v>1.3902896501717832E-2</v>
      </c>
      <c r="J295" s="12">
        <f>VLOOKUP(A295,'Libor 3m USD'!$A$2:$C$9188,3,FALSE)</f>
        <v>2.7000000000000003E-2</v>
      </c>
      <c r="K295">
        <f t="shared" si="16"/>
        <v>2.7805793003435664E-2</v>
      </c>
      <c r="L295" s="14">
        <f t="shared" si="18"/>
        <v>851.49357806482863</v>
      </c>
      <c r="M295">
        <f t="shared" si="19"/>
        <v>805.60026521286375</v>
      </c>
    </row>
    <row r="296" spans="1:13" x14ac:dyDescent="0.45">
      <c r="A296" s="1">
        <v>39541</v>
      </c>
      <c r="B296">
        <v>946.09997599999997</v>
      </c>
      <c r="C296">
        <v>969.59997599999997</v>
      </c>
      <c r="D296">
        <v>928.09997599999997</v>
      </c>
      <c r="E296">
        <v>947.59997599999997</v>
      </c>
      <c r="F296">
        <v>804.62347399999999</v>
      </c>
      <c r="G296">
        <v>43800</v>
      </c>
      <c r="H296">
        <f t="shared" si="17"/>
        <v>6.3364277923416701E-4</v>
      </c>
      <c r="I296">
        <f>VLOOKUP(A296,IYE!$A:$H,8,FALSE)</f>
        <v>1.883563003387323E-3</v>
      </c>
      <c r="J296" s="12">
        <f>VLOOKUP(A296,'Libor 3m USD'!$A$2:$C$9188,3,FALSE)</f>
        <v>2.7275000000000001E-2</v>
      </c>
      <c r="K296">
        <f t="shared" si="16"/>
        <v>3.7671260067746459E-3</v>
      </c>
      <c r="L296" s="14">
        <f t="shared" si="18"/>
        <v>854.66916171104231</v>
      </c>
      <c r="M296">
        <f t="shared" si="19"/>
        <v>808.51749963034035</v>
      </c>
    </row>
    <row r="297" spans="1:13" x14ac:dyDescent="0.45">
      <c r="A297" s="1">
        <v>39542</v>
      </c>
      <c r="B297">
        <v>949.59997599999997</v>
      </c>
      <c r="C297">
        <v>985.20001200000002</v>
      </c>
      <c r="D297">
        <v>949.59997599999997</v>
      </c>
      <c r="E297">
        <v>968.09997599999997</v>
      </c>
      <c r="F297">
        <v>822.03021200000001</v>
      </c>
      <c r="G297">
        <v>60750</v>
      </c>
      <c r="H297">
        <f t="shared" si="17"/>
        <v>2.1633395696829982E-2</v>
      </c>
      <c r="I297">
        <f>VLOOKUP(A297,IYE!$A:$H,8,FALSE)</f>
        <v>1.0452567943475488E-2</v>
      </c>
      <c r="J297" s="12">
        <f>VLOOKUP(A297,'Libor 3m USD'!$A$2:$C$9188,3,FALSE)</f>
        <v>2.7275000000000001E-2</v>
      </c>
      <c r="K297">
        <f t="shared" si="16"/>
        <v>2.0905135886950976E-2</v>
      </c>
      <c r="L297" s="14">
        <f t="shared" si="18"/>
        <v>872.50391700421937</v>
      </c>
      <c r="M297">
        <f t="shared" si="19"/>
        <v>825.30167881499176</v>
      </c>
    </row>
    <row r="298" spans="1:13" x14ac:dyDescent="0.45">
      <c r="A298" s="1">
        <v>39545</v>
      </c>
      <c r="B298">
        <v>987.29998799999998</v>
      </c>
      <c r="C298">
        <v>1004.299988</v>
      </c>
      <c r="D298">
        <v>967.40002400000003</v>
      </c>
      <c r="E298">
        <v>974</v>
      </c>
      <c r="F298">
        <v>827.04016100000001</v>
      </c>
      <c r="G298">
        <v>50320</v>
      </c>
      <c r="H298">
        <f t="shared" si="17"/>
        <v>6.0946044644889508E-3</v>
      </c>
      <c r="I298">
        <f>VLOOKUP(A298,IYE!$A:$H,8,FALSE)</f>
        <v>3.7213044060124822E-3</v>
      </c>
      <c r="J298" s="12">
        <f>VLOOKUP(A298,'Libor 3m USD'!$A$2:$C$9188,3,FALSE)</f>
        <v>2.7099999999999999E-2</v>
      </c>
      <c r="K298">
        <f t="shared" si="16"/>
        <v>7.4426088120249645E-3</v>
      </c>
      <c r="L298" s="14">
        <f t="shared" si="18"/>
        <v>878.96473033269706</v>
      </c>
      <c r="M298">
        <f t="shared" si="19"/>
        <v>831.32421111849135</v>
      </c>
    </row>
    <row r="299" spans="1:13" x14ac:dyDescent="0.45">
      <c r="A299" s="1">
        <v>39546</v>
      </c>
      <c r="B299">
        <v>966.40002400000003</v>
      </c>
      <c r="C299">
        <v>997.09997599999997</v>
      </c>
      <c r="D299">
        <v>961.90002400000003</v>
      </c>
      <c r="E299">
        <v>987.59997599999997</v>
      </c>
      <c r="F299">
        <v>838.58801300000005</v>
      </c>
      <c r="G299">
        <v>35020</v>
      </c>
      <c r="H299">
        <f t="shared" si="17"/>
        <v>1.396286727604279E-2</v>
      </c>
      <c r="I299">
        <f>VLOOKUP(A299,IYE!$A:$H,8,FALSE)</f>
        <v>7.41439266949806E-3</v>
      </c>
      <c r="J299" s="12">
        <f>VLOOKUP(A299,'Libor 3m USD'!$A$2:$C$9188,3,FALSE)</f>
        <v>2.7099999999999999E-2</v>
      </c>
      <c r="K299">
        <f t="shared" si="16"/>
        <v>1.482878533899612E-2</v>
      </c>
      <c r="L299" s="14">
        <f t="shared" si="18"/>
        <v>891.96557406419777</v>
      </c>
      <c r="M299">
        <f t="shared" si="19"/>
        <v>843.53099944732969</v>
      </c>
    </row>
    <row r="300" spans="1:13" x14ac:dyDescent="0.45">
      <c r="A300" s="1">
        <v>39547</v>
      </c>
      <c r="B300">
        <v>991.5</v>
      </c>
      <c r="C300">
        <v>1015.400024</v>
      </c>
      <c r="D300">
        <v>988.90002400000003</v>
      </c>
      <c r="E300">
        <v>998.90002400000003</v>
      </c>
      <c r="F300">
        <v>848.18322799999999</v>
      </c>
      <c r="G300">
        <v>32280</v>
      </c>
      <c r="H300">
        <f t="shared" si="17"/>
        <v>1.1442108462382583E-2</v>
      </c>
      <c r="I300">
        <f>VLOOKUP(A300,IYE!$A:$H,8,FALSE)</f>
        <v>5.3726375604481458E-3</v>
      </c>
      <c r="J300" s="12">
        <f>VLOOKUP(A300,'Libor 3m USD'!$A$2:$C$9188,3,FALSE)</f>
        <v>2.7156300000000001E-2</v>
      </c>
      <c r="K300">
        <f t="shared" si="16"/>
        <v>1.0745275120896292E-2</v>
      </c>
      <c r="L300" s="14">
        <f t="shared" si="18"/>
        <v>901.51636386956193</v>
      </c>
      <c r="M300">
        <f t="shared" si="19"/>
        <v>852.47227081822496</v>
      </c>
    </row>
    <row r="301" spans="1:13" x14ac:dyDescent="0.45">
      <c r="A301" s="1">
        <v>39548</v>
      </c>
      <c r="B301">
        <v>992.90002400000003</v>
      </c>
      <c r="C301">
        <v>1004.900024</v>
      </c>
      <c r="D301">
        <v>975.90002400000003</v>
      </c>
      <c r="E301">
        <v>997.5</v>
      </c>
      <c r="F301">
        <v>846.99438499999997</v>
      </c>
      <c r="G301">
        <v>27940</v>
      </c>
      <c r="H301">
        <f t="shared" si="17"/>
        <v>-1.401634647743899E-3</v>
      </c>
      <c r="I301">
        <f>VLOOKUP(A301,IYE!$A:$H,8,FALSE)</f>
        <v>1.1713343151160682E-3</v>
      </c>
      <c r="J301" s="12">
        <f>VLOOKUP(A301,'Libor 3m USD'!$A$2:$C$9188,3,FALSE)</f>
        <v>2.7099999999999999E-2</v>
      </c>
      <c r="K301">
        <f t="shared" si="16"/>
        <v>2.3426686302321365E-3</v>
      </c>
      <c r="L301" s="14">
        <f t="shared" si="18"/>
        <v>903.59433223890062</v>
      </c>
      <c r="M301">
        <f t="shared" si="19"/>
        <v>854.34551941635664</v>
      </c>
    </row>
    <row r="302" spans="1:13" x14ac:dyDescent="0.45">
      <c r="A302" s="1">
        <v>39549</v>
      </c>
      <c r="B302">
        <v>985.09997599999997</v>
      </c>
      <c r="C302">
        <v>996.5</v>
      </c>
      <c r="D302">
        <v>967.70001200000002</v>
      </c>
      <c r="E302">
        <v>969.09997599999997</v>
      </c>
      <c r="F302">
        <v>822.879456</v>
      </c>
      <c r="G302">
        <v>41860</v>
      </c>
      <c r="H302">
        <f t="shared" si="17"/>
        <v>-2.8471179298313776E-2</v>
      </c>
      <c r="I302">
        <f>VLOOKUP(A302,IYE!$A:$H,8,FALSE)</f>
        <v>-1.4843611847922156E-2</v>
      </c>
      <c r="J302" s="12">
        <f>VLOOKUP(A302,'Libor 3m USD'!$A$2:$C$9188,3,FALSE)</f>
        <v>2.7131300000000001E-2</v>
      </c>
      <c r="K302">
        <f t="shared" si="16"/>
        <v>-2.9687223695844311E-2</v>
      </c>
      <c r="L302" s="14">
        <f t="shared" si="18"/>
        <v>876.73506109537868</v>
      </c>
      <c r="M302">
        <f t="shared" si="19"/>
        <v>828.85818323684771</v>
      </c>
    </row>
    <row r="303" spans="1:13" x14ac:dyDescent="0.45">
      <c r="A303" s="1">
        <v>39552</v>
      </c>
      <c r="B303">
        <v>967.90002400000003</v>
      </c>
      <c r="C303">
        <v>1010.700012</v>
      </c>
      <c r="D303">
        <v>967.90002400000003</v>
      </c>
      <c r="E303">
        <v>1004.400024</v>
      </c>
      <c r="F303">
        <v>852.85327099999995</v>
      </c>
      <c r="G303">
        <v>34610</v>
      </c>
      <c r="H303">
        <f t="shared" si="17"/>
        <v>3.6425523545942085E-2</v>
      </c>
      <c r="I303">
        <f>VLOOKUP(A303,IYE!$A:$H,8,FALSE)</f>
        <v>1.7664734496250389E-2</v>
      </c>
      <c r="J303" s="12">
        <f>VLOOKUP(A303,'Libor 3m USD'!$A$2:$C$9188,3,FALSE)</f>
        <v>2.70875E-2</v>
      </c>
      <c r="K303">
        <f t="shared" si="16"/>
        <v>3.5329468992500779E-2</v>
      </c>
      <c r="L303" s="14">
        <f t="shared" si="18"/>
        <v>907.67659373082586</v>
      </c>
      <c r="M303">
        <f t="shared" si="19"/>
        <v>858.02096205093574</v>
      </c>
    </row>
    <row r="304" spans="1:13" x14ac:dyDescent="0.45">
      <c r="A304" s="1">
        <v>39553</v>
      </c>
      <c r="B304">
        <v>1017.700012</v>
      </c>
      <c r="C304">
        <v>1024</v>
      </c>
      <c r="D304">
        <v>997.79998799999998</v>
      </c>
      <c r="E304">
        <v>1022.599976</v>
      </c>
      <c r="F304">
        <v>868.30731200000002</v>
      </c>
      <c r="G304">
        <v>35010</v>
      </c>
      <c r="H304">
        <f t="shared" si="17"/>
        <v>1.8120398344582345E-2</v>
      </c>
      <c r="I304">
        <f>VLOOKUP(A304,IYE!$A:$H,8,FALSE)</f>
        <v>1.0429734967847271E-2</v>
      </c>
      <c r="J304" s="12">
        <f>VLOOKUP(A304,'Libor 3m USD'!$A$2:$C$9188,3,FALSE)</f>
        <v>2.7159399999999997E-2</v>
      </c>
      <c r="K304">
        <f t="shared" si="16"/>
        <v>2.0859469935694541E-2</v>
      </c>
      <c r="L304" s="14">
        <f t="shared" si="18"/>
        <v>926.57602838226046</v>
      </c>
      <c r="M304">
        <f t="shared" si="19"/>
        <v>875.79400493503204</v>
      </c>
    </row>
    <row r="305" spans="1:13" x14ac:dyDescent="0.45">
      <c r="A305" s="1">
        <v>39554</v>
      </c>
      <c r="B305">
        <v>1042.400024</v>
      </c>
      <c r="C305">
        <v>1080</v>
      </c>
      <c r="D305">
        <v>1024.099976</v>
      </c>
      <c r="E305">
        <v>1077.900024</v>
      </c>
      <c r="F305">
        <v>915.26355000000001</v>
      </c>
      <c r="G305">
        <v>38650</v>
      </c>
      <c r="H305">
        <f t="shared" si="17"/>
        <v>5.4077902317607007E-2</v>
      </c>
      <c r="I305">
        <f>VLOOKUP(A305,IYE!$A:$H,8,FALSE)</f>
        <v>2.6634868783727894E-2</v>
      </c>
      <c r="J305" s="12">
        <f>VLOOKUP(A305,'Libor 3m USD'!$A$2:$C$9188,3,FALSE)</f>
        <v>2.7337500000000001E-2</v>
      </c>
      <c r="K305">
        <f t="shared" si="16"/>
        <v>5.3269737567455788E-2</v>
      </c>
      <c r="L305" s="14">
        <f t="shared" si="18"/>
        <v>975.8995598049645</v>
      </c>
      <c r="M305">
        <f t="shared" si="19"/>
        <v>922.3192976868786</v>
      </c>
    </row>
    <row r="306" spans="1:13" x14ac:dyDescent="0.45">
      <c r="A306" s="1">
        <v>39555</v>
      </c>
      <c r="B306">
        <v>1067.900024</v>
      </c>
      <c r="C306">
        <v>1094</v>
      </c>
      <c r="D306">
        <v>1062.400024</v>
      </c>
      <c r="E306">
        <v>1081.3000489999999</v>
      </c>
      <c r="F306">
        <v>918.15039100000001</v>
      </c>
      <c r="G306">
        <v>43020</v>
      </c>
      <c r="H306">
        <f t="shared" si="17"/>
        <v>3.1541089995335003E-3</v>
      </c>
      <c r="I306">
        <f>VLOOKUP(A306,IYE!$A:$H,8,FALSE)</f>
        <v>6.3275613339497383E-4</v>
      </c>
      <c r="J306" s="12">
        <f>VLOOKUP(A306,'Libor 3m USD'!$A$2:$C$9188,3,FALSE)</f>
        <v>2.8174999999999999E-2</v>
      </c>
      <c r="K306">
        <f t="shared" si="16"/>
        <v>1.2655122667899477E-3</v>
      </c>
      <c r="L306" s="14">
        <f t="shared" si="18"/>
        <v>977.09778280469482</v>
      </c>
      <c r="M306">
        <f t="shared" si="19"/>
        <v>923.34861367699705</v>
      </c>
    </row>
    <row r="307" spans="1:13" x14ac:dyDescent="0.45">
      <c r="A307" s="1">
        <v>39556</v>
      </c>
      <c r="B307">
        <v>1074.8000489999999</v>
      </c>
      <c r="C307">
        <v>1126.599976</v>
      </c>
      <c r="D307">
        <v>1065.1999510000001</v>
      </c>
      <c r="E307">
        <v>1124.6999510000001</v>
      </c>
      <c r="F307">
        <v>955.00219700000002</v>
      </c>
      <c r="G307">
        <v>82020</v>
      </c>
      <c r="H307">
        <f t="shared" si="17"/>
        <v>4.0137004091304718E-2</v>
      </c>
      <c r="I307">
        <f>VLOOKUP(A307,IYE!$A:$H,8,FALSE)</f>
        <v>2.1922589417455063E-2</v>
      </c>
      <c r="J307" s="12">
        <f>VLOOKUP(A307,'Libor 3m USD'!$A$2:$C$9188,3,FALSE)</f>
        <v>2.9075000000000004E-2</v>
      </c>
      <c r="K307">
        <f t="shared" si="16"/>
        <v>4.3845178834910126E-2</v>
      </c>
      <c r="L307" s="14">
        <f t="shared" si="18"/>
        <v>1019.9019747954979</v>
      </c>
      <c r="M307">
        <f t="shared" si="19"/>
        <v>963.69165681518461</v>
      </c>
    </row>
    <row r="308" spans="1:13" x14ac:dyDescent="0.45">
      <c r="A308" s="1">
        <v>39559</v>
      </c>
      <c r="B308">
        <v>1118.5</v>
      </c>
      <c r="C308">
        <v>1144.6999510000001</v>
      </c>
      <c r="D308">
        <v>1109.599976</v>
      </c>
      <c r="E308">
        <v>1140.6999510000001</v>
      </c>
      <c r="F308">
        <v>968.58776899999998</v>
      </c>
      <c r="G308">
        <v>33910</v>
      </c>
      <c r="H308">
        <f t="shared" si="17"/>
        <v>1.4225697116380553E-2</v>
      </c>
      <c r="I308">
        <f>VLOOKUP(A308,IYE!$A:$H,8,FALSE)</f>
        <v>7.0129880477445283E-3</v>
      </c>
      <c r="J308" s="12">
        <f>VLOOKUP(A308,'Libor 3m USD'!$A$2:$C$9188,3,FALSE)</f>
        <v>2.92E-2</v>
      </c>
      <c r="K308">
        <f t="shared" si="16"/>
        <v>1.4025976095489057E-2</v>
      </c>
      <c r="L308" s="14">
        <f t="shared" si="18"/>
        <v>1034.1686468281639</v>
      </c>
      <c r="M308">
        <f t="shared" si="19"/>
        <v>977.06037745265712</v>
      </c>
    </row>
    <row r="309" spans="1:13" x14ac:dyDescent="0.45">
      <c r="A309" s="1">
        <v>39560</v>
      </c>
      <c r="B309">
        <v>1132.400024</v>
      </c>
      <c r="C309">
        <v>1159.1999510000001</v>
      </c>
      <c r="D309">
        <v>1130.8000489999999</v>
      </c>
      <c r="E309">
        <v>1142.400024</v>
      </c>
      <c r="F309">
        <v>970.03186000000005</v>
      </c>
      <c r="G309">
        <v>40070</v>
      </c>
      <c r="H309">
        <f t="shared" si="17"/>
        <v>1.4909242571699011E-3</v>
      </c>
      <c r="I309">
        <f>VLOOKUP(A309,IYE!$A:$H,8,FALSE)</f>
        <v>2.1164984624209016E-3</v>
      </c>
      <c r="J309" s="12">
        <f>VLOOKUP(A309,'Libor 3m USD'!$A$2:$C$9188,3,FALSE)</f>
        <v>2.92E-2</v>
      </c>
      <c r="K309">
        <f t="shared" si="16"/>
        <v>4.2329969248418031E-3</v>
      </c>
      <c r="L309" s="14">
        <f t="shared" si="18"/>
        <v>1038.5072930135075</v>
      </c>
      <c r="M309">
        <f t="shared" si="19"/>
        <v>981.0462224678331</v>
      </c>
    </row>
    <row r="310" spans="1:13" x14ac:dyDescent="0.45">
      <c r="A310" s="1">
        <v>39561</v>
      </c>
      <c r="B310">
        <v>1135.599976</v>
      </c>
      <c r="C310">
        <v>1136.099976</v>
      </c>
      <c r="D310">
        <v>1105.8000489999999</v>
      </c>
      <c r="E310">
        <v>1127.900024</v>
      </c>
      <c r="F310">
        <v>957.71929899999998</v>
      </c>
      <c r="G310">
        <v>61750</v>
      </c>
      <c r="H310">
        <f t="shared" si="17"/>
        <v>-1.2692944951313345E-2</v>
      </c>
      <c r="I310">
        <f>VLOOKUP(A310,IYE!$A:$H,8,FALSE)</f>
        <v>-7.4943107826127564E-3</v>
      </c>
      <c r="J310" s="12">
        <f>VLOOKUP(A310,'Libor 3m USD'!$A$2:$C$9188,3,FALSE)</f>
        <v>2.92E-2</v>
      </c>
      <c r="K310">
        <f t="shared" si="16"/>
        <v>-1.4988621565225513E-2</v>
      </c>
      <c r="L310" s="14">
        <f t="shared" si="18"/>
        <v>1022.9023501292789</v>
      </c>
      <c r="M310">
        <f t="shared" si="19"/>
        <v>966.19103123138973</v>
      </c>
    </row>
    <row r="311" spans="1:13" x14ac:dyDescent="0.45">
      <c r="A311" s="1">
        <v>39562</v>
      </c>
      <c r="B311">
        <v>1102.1999510000001</v>
      </c>
      <c r="C311">
        <v>1106.900024</v>
      </c>
      <c r="D311">
        <v>1057.3000489999999</v>
      </c>
      <c r="E311">
        <v>1076.099976</v>
      </c>
      <c r="F311">
        <v>913.735229</v>
      </c>
      <c r="G311">
        <v>59460</v>
      </c>
      <c r="H311">
        <f t="shared" si="17"/>
        <v>-4.5925847005407361E-2</v>
      </c>
      <c r="I311">
        <f>VLOOKUP(A311,IYE!$A:$H,8,FALSE)</f>
        <v>-2.3408947339552788E-2</v>
      </c>
      <c r="J311" s="12">
        <f>VLOOKUP(A311,'Libor 3m USD'!$A$2:$C$9188,3,FALSE)</f>
        <v>2.9068800000000002E-2</v>
      </c>
      <c r="K311">
        <f t="shared" si="16"/>
        <v>-4.6817894679105576E-2</v>
      </c>
      <c r="L311" s="14">
        <f t="shared" si="18"/>
        <v>974.97365383897147</v>
      </c>
      <c r="M311">
        <f t="shared" si="19"/>
        <v>920.80812498715386</v>
      </c>
    </row>
    <row r="312" spans="1:13" x14ac:dyDescent="0.45">
      <c r="A312" s="1">
        <v>39563</v>
      </c>
      <c r="B312">
        <v>1099.5</v>
      </c>
      <c r="C312">
        <v>1104.400024</v>
      </c>
      <c r="D312">
        <v>1075.599976</v>
      </c>
      <c r="E312">
        <v>1104.400024</v>
      </c>
      <c r="F312">
        <v>937.76525900000001</v>
      </c>
      <c r="G312">
        <v>31650</v>
      </c>
      <c r="H312">
        <f t="shared" si="17"/>
        <v>2.6298679570775363E-2</v>
      </c>
      <c r="I312">
        <f>VLOOKUP(A312,IYE!$A:$H,8,FALSE)</f>
        <v>1.3847954035158816E-2</v>
      </c>
      <c r="J312" s="12">
        <f>VLOOKUP(A312,'Libor 3m USD'!$A$2:$C$9188,3,FALSE)</f>
        <v>2.9125000000000002E-2</v>
      </c>
      <c r="K312">
        <f t="shared" si="16"/>
        <v>2.7695908070317632E-2</v>
      </c>
      <c r="L312" s="14">
        <f t="shared" si="18"/>
        <v>1001.9396795675049</v>
      </c>
      <c r="M312">
        <f t="shared" si="19"/>
        <v>946.16960639804233</v>
      </c>
    </row>
    <row r="313" spans="1:13" x14ac:dyDescent="0.45">
      <c r="A313" s="1">
        <v>39566</v>
      </c>
      <c r="B313">
        <v>1107.6999510000001</v>
      </c>
      <c r="C313">
        <v>1123</v>
      </c>
      <c r="D313">
        <v>1093.3000489999999</v>
      </c>
      <c r="E313">
        <v>1096.099976</v>
      </c>
      <c r="F313">
        <v>930.71771200000001</v>
      </c>
      <c r="G313">
        <v>22310</v>
      </c>
      <c r="H313">
        <f t="shared" si="17"/>
        <v>-7.5152570777843319E-3</v>
      </c>
      <c r="I313">
        <f>VLOOKUP(A313,IYE!$A:$H,8,FALSE)</f>
        <v>-3.1203155894330425E-3</v>
      </c>
      <c r="J313" s="12">
        <f>VLOOKUP(A313,'Libor 3m USD'!$A$2:$C$9188,3,FALSE)</f>
        <v>2.89938E-2</v>
      </c>
      <c r="K313">
        <f t="shared" si="16"/>
        <v>-6.2406311788660851E-3</v>
      </c>
      <c r="L313" s="14">
        <f t="shared" si="18"/>
        <v>995.64917202831361</v>
      </c>
      <c r="M313">
        <f t="shared" si="19"/>
        <v>940.12038044076894</v>
      </c>
    </row>
    <row r="314" spans="1:13" x14ac:dyDescent="0.45">
      <c r="A314" s="1">
        <v>39567</v>
      </c>
      <c r="B314">
        <v>1082.099976</v>
      </c>
      <c r="C314">
        <v>1094</v>
      </c>
      <c r="D314">
        <v>1060.099976</v>
      </c>
      <c r="E314">
        <v>1060.099976</v>
      </c>
      <c r="F314">
        <v>900.14910899999995</v>
      </c>
      <c r="G314">
        <v>39180</v>
      </c>
      <c r="H314">
        <f t="shared" si="17"/>
        <v>-3.2844118690200763E-2</v>
      </c>
      <c r="I314">
        <f>VLOOKUP(A314,IYE!$A:$H,8,FALSE)</f>
        <v>-1.606603750030855E-2</v>
      </c>
      <c r="J314" s="12">
        <f>VLOOKUP(A314,'Libor 3m USD'!$A$2:$C$9188,3,FALSE)</f>
        <v>2.8728099999999999E-2</v>
      </c>
      <c r="K314">
        <f t="shared" si="16"/>
        <v>-3.21320750006171E-2</v>
      </c>
      <c r="L314" s="14">
        <f t="shared" si="18"/>
        <v>963.61936376500762</v>
      </c>
      <c r="M314">
        <f t="shared" si="19"/>
        <v>909.7697467243155</v>
      </c>
    </row>
    <row r="315" spans="1:13" x14ac:dyDescent="0.45">
      <c r="A315" s="1">
        <v>39568</v>
      </c>
      <c r="B315">
        <v>1067.6999510000001</v>
      </c>
      <c r="C315">
        <v>1098</v>
      </c>
      <c r="D315">
        <v>1059.400024</v>
      </c>
      <c r="E315">
        <v>1081.5</v>
      </c>
      <c r="F315">
        <v>918.32043499999997</v>
      </c>
      <c r="G315">
        <v>53510</v>
      </c>
      <c r="H315">
        <f t="shared" si="17"/>
        <v>2.0187017704418997E-2</v>
      </c>
      <c r="I315">
        <f>VLOOKUP(A315,IYE!$A:$H,8,FALSE)</f>
        <v>8.7652305901653182E-3</v>
      </c>
      <c r="J315" s="12">
        <f>VLOOKUP(A315,'Libor 3m USD'!$A$2:$C$9188,3,FALSE)</f>
        <v>2.8500000000000001E-2</v>
      </c>
      <c r="K315">
        <f t="shared" si="16"/>
        <v>1.7530461180330636E-2</v>
      </c>
      <c r="L315" s="14">
        <f t="shared" si="18"/>
        <v>980.47572869364558</v>
      </c>
      <c r="M315">
        <f t="shared" si="19"/>
        <v>925.58124245081524</v>
      </c>
    </row>
    <row r="316" spans="1:13" x14ac:dyDescent="0.45">
      <c r="A316" s="1">
        <v>39569</v>
      </c>
      <c r="B316">
        <v>1045.1999510000001</v>
      </c>
      <c r="C316">
        <v>1045.3000489999999</v>
      </c>
      <c r="D316">
        <v>987.5</v>
      </c>
      <c r="E316">
        <v>1026.8000489999999</v>
      </c>
      <c r="F316">
        <v>871.87371800000005</v>
      </c>
      <c r="G316">
        <v>69230</v>
      </c>
      <c r="H316">
        <f t="shared" si="17"/>
        <v>-5.0577897681216122E-2</v>
      </c>
      <c r="I316">
        <f>VLOOKUP(A316,IYE!$A:$H,8,FALSE)</f>
        <v>-2.3754846579935873E-2</v>
      </c>
      <c r="J316" s="12">
        <f>VLOOKUP(A316,'Libor 3m USD'!$A$2:$C$9188,3,FALSE)</f>
        <v>2.7843800000000002E-2</v>
      </c>
      <c r="K316">
        <f t="shared" si="16"/>
        <v>-4.7509693159871746E-2</v>
      </c>
      <c r="L316" s="14">
        <f t="shared" si="18"/>
        <v>933.85666529404773</v>
      </c>
      <c r="M316">
        <f t="shared" si="19"/>
        <v>881.47000003696064</v>
      </c>
    </row>
    <row r="317" spans="1:13" x14ac:dyDescent="0.45">
      <c r="A317" s="1">
        <v>39570</v>
      </c>
      <c r="B317">
        <v>1045</v>
      </c>
      <c r="C317">
        <v>1068.1999510000001</v>
      </c>
      <c r="D317">
        <v>1042.8000489999999</v>
      </c>
      <c r="E317">
        <v>1054.6999510000001</v>
      </c>
      <c r="F317">
        <v>895.56384300000002</v>
      </c>
      <c r="G317">
        <v>42540</v>
      </c>
      <c r="H317">
        <f t="shared" si="17"/>
        <v>2.7171509486881851E-2</v>
      </c>
      <c r="I317">
        <f>VLOOKUP(A317,IYE!$A:$H,8,FALSE)</f>
        <v>1.3350522302072232E-2</v>
      </c>
      <c r="J317" s="12">
        <f>VLOOKUP(A317,'Libor 3m USD'!$A$2:$C$9188,3,FALSE)</f>
        <v>2.7699999999999999E-2</v>
      </c>
      <c r="K317">
        <f t="shared" si="16"/>
        <v>2.6701044604144464E-2</v>
      </c>
      <c r="L317" s="14">
        <f t="shared" si="18"/>
        <v>958.75640885397229</v>
      </c>
      <c r="M317">
        <f t="shared" si="19"/>
        <v>904.87604806325248</v>
      </c>
    </row>
    <row r="318" spans="1:13" x14ac:dyDescent="0.45">
      <c r="A318" s="1">
        <v>39573</v>
      </c>
      <c r="B318">
        <v>1056.900024</v>
      </c>
      <c r="C318">
        <v>1097.099976</v>
      </c>
      <c r="D318">
        <v>1056.900024</v>
      </c>
      <c r="E318">
        <v>1081.400024</v>
      </c>
      <c r="F318">
        <v>918.23529099999996</v>
      </c>
      <c r="G318">
        <v>24080</v>
      </c>
      <c r="H318">
        <f t="shared" si="17"/>
        <v>2.5315278388254425E-2</v>
      </c>
      <c r="I318">
        <f>VLOOKUP(A318,IYE!$A:$H,8,FALSE)</f>
        <v>1.1616591514434615E-2</v>
      </c>
      <c r="J318" s="12">
        <f>VLOOKUP(A318,'Libor 3m USD'!$A$2:$C$9188,3,FALSE)</f>
        <v>0</v>
      </c>
      <c r="K318">
        <f t="shared" si="16"/>
        <v>2.3233183028869231E-2</v>
      </c>
      <c r="L318" s="14">
        <f t="shared" si="18"/>
        <v>980.99522838619976</v>
      </c>
      <c r="M318">
        <f t="shared" si="19"/>
        <v>925.86508651564509</v>
      </c>
    </row>
    <row r="319" spans="1:13" x14ac:dyDescent="0.45">
      <c r="A319" s="1">
        <v>39574</v>
      </c>
      <c r="B319">
        <v>1078.900024</v>
      </c>
      <c r="C319">
        <v>1160.099976</v>
      </c>
      <c r="D319">
        <v>1078.900024</v>
      </c>
      <c r="E319">
        <v>1131.900024</v>
      </c>
      <c r="F319">
        <v>961.11608899999999</v>
      </c>
      <c r="G319">
        <v>54680</v>
      </c>
      <c r="H319">
        <f t="shared" si="17"/>
        <v>4.6699139556377611E-2</v>
      </c>
      <c r="I319">
        <f>VLOOKUP(A319,IYE!$A:$H,8,FALSE)</f>
        <v>2.4786674796140939E-2</v>
      </c>
      <c r="J319" s="12">
        <f>VLOOKUP(A319,'Libor 3m USD'!$A$2:$C$9188,3,FALSE)</f>
        <v>2.7574999999999999E-2</v>
      </c>
      <c r="K319">
        <f t="shared" si="16"/>
        <v>4.9573349592281879E-2</v>
      </c>
      <c r="L319" s="14">
        <f t="shared" si="18"/>
        <v>1029.5894658283744</v>
      </c>
      <c r="M319">
        <f t="shared" si="19"/>
        <v>971.6271040609538</v>
      </c>
    </row>
    <row r="320" spans="1:13" x14ac:dyDescent="0.45">
      <c r="A320" s="1">
        <v>39575</v>
      </c>
      <c r="B320">
        <v>1136.900024</v>
      </c>
      <c r="C320">
        <v>1137.6999510000001</v>
      </c>
      <c r="D320">
        <v>1097.400024</v>
      </c>
      <c r="E320">
        <v>1115</v>
      </c>
      <c r="F320">
        <v>946.76556400000004</v>
      </c>
      <c r="G320">
        <v>59630</v>
      </c>
      <c r="H320">
        <f t="shared" si="17"/>
        <v>-1.4931104748159063E-2</v>
      </c>
      <c r="I320">
        <f>VLOOKUP(A320,IYE!$A:$H,8,FALSE)</f>
        <v>-1.4348830485259256E-2</v>
      </c>
      <c r="J320" s="12">
        <f>VLOOKUP(A320,'Libor 3m USD'!$A$2:$C$9188,3,FALSE)</f>
        <v>2.7343799999999998E-2</v>
      </c>
      <c r="K320">
        <f t="shared" si="16"/>
        <v>-2.8697660970518513E-2</v>
      </c>
      <c r="L320" s="14">
        <f t="shared" si="18"/>
        <v>1000.0038425106217</v>
      </c>
      <c r="M320">
        <f t="shared" si="19"/>
        <v>943.6016215583038</v>
      </c>
    </row>
    <row r="321" spans="1:13" x14ac:dyDescent="0.45">
      <c r="A321" s="1">
        <v>39576</v>
      </c>
      <c r="B321">
        <v>1099.400024</v>
      </c>
      <c r="C321">
        <v>1142.5</v>
      </c>
      <c r="D321">
        <v>1098.6999510000001</v>
      </c>
      <c r="E321">
        <v>1142.099976</v>
      </c>
      <c r="F321">
        <v>969.77697799999999</v>
      </c>
      <c r="G321">
        <v>51970</v>
      </c>
      <c r="H321">
        <f t="shared" si="17"/>
        <v>2.4305292540192092E-2</v>
      </c>
      <c r="I321">
        <f>VLOOKUP(A321,IYE!$A:$H,8,FALSE)</f>
        <v>1.9755990676937785E-2</v>
      </c>
      <c r="J321" s="12">
        <f>VLOOKUP(A321,'Libor 3m USD'!$A$2:$C$9188,3,FALSE)</f>
        <v>2.7156300000000001E-2</v>
      </c>
      <c r="K321">
        <f t="shared" si="16"/>
        <v>3.9511981353875569E-2</v>
      </c>
      <c r="L321" s="14">
        <f t="shared" si="18"/>
        <v>1039.4782771321504</v>
      </c>
      <c r="M321">
        <f t="shared" si="19"/>
        <v>980.74793352003894</v>
      </c>
    </row>
    <row r="322" spans="1:13" x14ac:dyDescent="0.45">
      <c r="A322" s="1">
        <v>39577</v>
      </c>
      <c r="B322">
        <v>1141.599976</v>
      </c>
      <c r="C322">
        <v>1142</v>
      </c>
      <c r="D322">
        <v>1103.1999510000001</v>
      </c>
      <c r="E322">
        <v>1131.5</v>
      </c>
      <c r="F322">
        <v>960.77642800000001</v>
      </c>
      <c r="G322">
        <v>46920</v>
      </c>
      <c r="H322">
        <f t="shared" si="17"/>
        <v>-9.2810514212887663E-3</v>
      </c>
      <c r="I322">
        <f>VLOOKUP(A322,IYE!$A:$H,8,FALSE)</f>
        <v>-6.049336011766715E-3</v>
      </c>
      <c r="J322" s="12">
        <f>VLOOKUP(A322,'Libor 3m USD'!$A$2:$C$9188,3,FALSE)</f>
        <v>2.6849999999999999E-2</v>
      </c>
      <c r="K322">
        <f t="shared" si="16"/>
        <v>-1.209867202353343E-2</v>
      </c>
      <c r="L322" s="14">
        <f t="shared" si="18"/>
        <v>1026.8627837004585</v>
      </c>
      <c r="M322">
        <f t="shared" si="19"/>
        <v>968.74071693706844</v>
      </c>
    </row>
    <row r="323" spans="1:13" x14ac:dyDescent="0.45">
      <c r="A323" s="1">
        <v>39580</v>
      </c>
      <c r="B323">
        <v>1114</v>
      </c>
      <c r="C323">
        <v>1126.6999510000001</v>
      </c>
      <c r="D323">
        <v>1093.3000489999999</v>
      </c>
      <c r="E323">
        <v>1124</v>
      </c>
      <c r="F323">
        <v>954.40801999999996</v>
      </c>
      <c r="G323">
        <v>58810</v>
      </c>
      <c r="H323">
        <f t="shared" si="17"/>
        <v>-6.6283974235887833E-3</v>
      </c>
      <c r="I323">
        <f>VLOOKUP(A323,IYE!$A:$H,8,FALSE)</f>
        <v>-1.9835789639440771E-3</v>
      </c>
      <c r="J323" s="12">
        <f>VLOOKUP(A323,'Libor 3m USD'!$A$2:$C$9188,3,FALSE)</f>
        <v>2.6781299999999997E-2</v>
      </c>
      <c r="K323">
        <f t="shared" ref="K323:K386" si="20">I323*$Q$2</f>
        <v>-3.9671579278881541E-3</v>
      </c>
      <c r="L323" s="14">
        <f t="shared" si="18"/>
        <v>1022.7503457702434</v>
      </c>
      <c r="M323">
        <f t="shared" si="19"/>
        <v>964.75809661476615</v>
      </c>
    </row>
    <row r="324" spans="1:13" x14ac:dyDescent="0.45">
      <c r="A324" s="1">
        <v>39581</v>
      </c>
      <c r="B324">
        <v>1117.5</v>
      </c>
      <c r="C324">
        <v>1154</v>
      </c>
      <c r="D324">
        <v>1101.6999510000001</v>
      </c>
      <c r="E324">
        <v>1151.1999510000001</v>
      </c>
      <c r="F324">
        <v>977.50347899999997</v>
      </c>
      <c r="G324">
        <v>57540</v>
      </c>
      <c r="H324">
        <f t="shared" ref="H324:H387" si="21">F324/F323-1</f>
        <v>2.4198726871553333E-2</v>
      </c>
      <c r="I324">
        <f>VLOOKUP(A324,IYE!$A:$H,8,FALSE)</f>
        <v>1.2060727351686173E-2</v>
      </c>
      <c r="J324" s="12">
        <f>VLOOKUP(A324,'Libor 3m USD'!$A$2:$C$9188,3,FALSE)</f>
        <v>2.67563E-2</v>
      </c>
      <c r="K324">
        <f t="shared" si="20"/>
        <v>2.4121454703372347E-2</v>
      </c>
      <c r="L324" s="14">
        <f t="shared" ref="L324:L387" si="22">L323*(1+K324-$Q$1/$Q$3)</f>
        <v>1047.3820158439764</v>
      </c>
      <c r="M324">
        <f t="shared" ref="M324:M387" si="23">M323*(1+K324+(1-$Q$2)*J324/$Q$3-$Q$1/$Q$3)</f>
        <v>987.89066153650163</v>
      </c>
    </row>
    <row r="325" spans="1:13" x14ac:dyDescent="0.45">
      <c r="A325" s="1">
        <v>39582</v>
      </c>
      <c r="B325">
        <v>1146.599976</v>
      </c>
      <c r="C325">
        <v>1168.099976</v>
      </c>
      <c r="D325">
        <v>1127.6999510000001</v>
      </c>
      <c r="E325">
        <v>1127.6999510000001</v>
      </c>
      <c r="F325">
        <v>957.54949999999997</v>
      </c>
      <c r="G325">
        <v>59060</v>
      </c>
      <c r="H325">
        <f t="shared" si="21"/>
        <v>-2.0413205097145282E-2</v>
      </c>
      <c r="I325">
        <f>VLOOKUP(A325,IYE!$A:$H,8,FALSE)</f>
        <v>-1.0697960078066671E-2</v>
      </c>
      <c r="J325" s="12">
        <f>VLOOKUP(A325,'Libor 3m USD'!$A$2:$C$9188,3,FALSE)</f>
        <v>2.7200000000000002E-2</v>
      </c>
      <c r="K325">
        <f t="shared" si="20"/>
        <v>-2.1395920156133341E-2</v>
      </c>
      <c r="L325" s="14">
        <f t="shared" si="22"/>
        <v>1024.9328292205225</v>
      </c>
      <c r="M325">
        <f t="shared" si="23"/>
        <v>966.60996044118804</v>
      </c>
    </row>
    <row r="326" spans="1:13" x14ac:dyDescent="0.45">
      <c r="A326" s="1">
        <v>39583</v>
      </c>
      <c r="B326">
        <v>1148.900024</v>
      </c>
      <c r="C326">
        <v>1165</v>
      </c>
      <c r="D326">
        <v>1118.8000489999999</v>
      </c>
      <c r="E326">
        <v>1162.900024</v>
      </c>
      <c r="F326">
        <v>987.43884300000002</v>
      </c>
      <c r="G326">
        <v>85140</v>
      </c>
      <c r="H326">
        <f t="shared" si="21"/>
        <v>3.1214410325523634E-2</v>
      </c>
      <c r="I326">
        <f>VLOOKUP(A326,IYE!$A:$H,8,FALSE)</f>
        <v>1.7452371770593667E-2</v>
      </c>
      <c r="J326" s="12">
        <f>VLOOKUP(A326,'Libor 3m USD'!$A$2:$C$9188,3,FALSE)</f>
        <v>2.71875E-2</v>
      </c>
      <c r="K326">
        <f t="shared" si="20"/>
        <v>3.4904743541187333E-2</v>
      </c>
      <c r="L326" s="14">
        <f t="shared" si="22"/>
        <v>1060.6692084306244</v>
      </c>
      <c r="M326">
        <f t="shared" si="23"/>
        <v>1000.2085089967937</v>
      </c>
    </row>
    <row r="327" spans="1:13" x14ac:dyDescent="0.45">
      <c r="A327" s="1">
        <v>39584</v>
      </c>
      <c r="B327">
        <v>1189</v>
      </c>
      <c r="C327">
        <v>1225.599976</v>
      </c>
      <c r="D327">
        <v>1183.400024</v>
      </c>
      <c r="E327">
        <v>1225.599976</v>
      </c>
      <c r="F327">
        <v>1040.6782229999999</v>
      </c>
      <c r="G327">
        <v>74250</v>
      </c>
      <c r="H327">
        <f t="shared" si="21"/>
        <v>5.3916635321181072E-2</v>
      </c>
      <c r="I327">
        <f>VLOOKUP(A327,IYE!$A:$H,8,FALSE)</f>
        <v>2.5427204131332148E-2</v>
      </c>
      <c r="J327" s="12">
        <f>VLOOKUP(A327,'Libor 3m USD'!$A$2:$C$9188,3,FALSE)</f>
        <v>2.6949999999999998E-2</v>
      </c>
      <c r="K327">
        <f t="shared" si="20"/>
        <v>5.0854408262664297E-2</v>
      </c>
      <c r="L327" s="14">
        <f t="shared" si="22"/>
        <v>1114.5689278422365</v>
      </c>
      <c r="M327">
        <f t="shared" si="23"/>
        <v>1050.9288478446276</v>
      </c>
    </row>
    <row r="328" spans="1:13" x14ac:dyDescent="0.45">
      <c r="A328" s="1">
        <v>39587</v>
      </c>
      <c r="B328">
        <v>1236.6999510000001</v>
      </c>
      <c r="C328">
        <v>1269.099976</v>
      </c>
      <c r="D328">
        <v>1219.6999510000001</v>
      </c>
      <c r="E328">
        <v>1253.5</v>
      </c>
      <c r="F328">
        <v>1064.3682859999999</v>
      </c>
      <c r="G328">
        <v>64150</v>
      </c>
      <c r="H328">
        <f t="shared" si="21"/>
        <v>2.2764061432656746E-2</v>
      </c>
      <c r="I328">
        <f>VLOOKUP(A328,IYE!$A:$H,8,FALSE)</f>
        <v>1.1283105217641642E-2</v>
      </c>
      <c r="J328" s="12">
        <f>VLOOKUP(A328,'Libor 3m USD'!$A$2:$C$9188,3,FALSE)</f>
        <v>2.6775000000000004E-2</v>
      </c>
      <c r="K328">
        <f t="shared" si="20"/>
        <v>2.2566210435283285E-2</v>
      </c>
      <c r="L328" s="14">
        <f t="shared" si="22"/>
        <v>1139.6785073331298</v>
      </c>
      <c r="M328">
        <f t="shared" si="23"/>
        <v>1074.4930498380932</v>
      </c>
    </row>
    <row r="329" spans="1:13" x14ac:dyDescent="0.45">
      <c r="A329" s="1">
        <v>39588</v>
      </c>
      <c r="B329">
        <v>1259.8000489999999</v>
      </c>
      <c r="C329">
        <v>1281.8000489999999</v>
      </c>
      <c r="D329">
        <v>1247.1999510000001</v>
      </c>
      <c r="E329">
        <v>1275</v>
      </c>
      <c r="F329">
        <v>1082.6245120000001</v>
      </c>
      <c r="G329">
        <v>63670</v>
      </c>
      <c r="H329">
        <f t="shared" si="21"/>
        <v>1.7152170202861639E-2</v>
      </c>
      <c r="I329">
        <f>VLOOKUP(A329,IYE!$A:$H,8,FALSE)</f>
        <v>9.4054692479166313E-3</v>
      </c>
      <c r="J329" s="12">
        <f>VLOOKUP(A329,'Libor 3m USD'!$A$2:$C$9188,3,FALSE)</f>
        <v>2.6575000000000001E-2</v>
      </c>
      <c r="K329">
        <f t="shared" si="20"/>
        <v>1.8810938495833263E-2</v>
      </c>
      <c r="L329" s="14">
        <f t="shared" si="22"/>
        <v>1161.0739655688835</v>
      </c>
      <c r="M329">
        <f t="shared" si="23"/>
        <v>1094.5514537160798</v>
      </c>
    </row>
    <row r="330" spans="1:13" x14ac:dyDescent="0.45">
      <c r="A330" s="1">
        <v>39589</v>
      </c>
      <c r="B330">
        <v>1269.6999510000001</v>
      </c>
      <c r="C330">
        <v>1310.8000489999999</v>
      </c>
      <c r="D330">
        <v>1237</v>
      </c>
      <c r="E330">
        <v>1237</v>
      </c>
      <c r="F330">
        <v>1050.358154</v>
      </c>
      <c r="G330">
        <v>124090</v>
      </c>
      <c r="H330">
        <f t="shared" si="21"/>
        <v>-2.9803831007292114E-2</v>
      </c>
      <c r="I330">
        <f>VLOOKUP(A330,IYE!$A:$H,8,FALSE)</f>
        <v>-1.1631092680443378E-2</v>
      </c>
      <c r="J330" s="12">
        <f>VLOOKUP(A330,'Libor 3m USD'!$A$2:$C$9188,3,FALSE)</f>
        <v>2.63813E-2</v>
      </c>
      <c r="K330">
        <f t="shared" si="20"/>
        <v>-2.3262185360886756E-2</v>
      </c>
      <c r="L330" s="14">
        <f t="shared" si="22"/>
        <v>1134.021077118593</v>
      </c>
      <c r="M330">
        <f t="shared" si="23"/>
        <v>1068.9339459878026</v>
      </c>
    </row>
    <row r="331" spans="1:13" x14ac:dyDescent="0.45">
      <c r="A331" s="1">
        <v>39590</v>
      </c>
      <c r="B331">
        <v>1237.5</v>
      </c>
      <c r="C331">
        <v>1259.900024</v>
      </c>
      <c r="D331">
        <v>1203</v>
      </c>
      <c r="E331">
        <v>1215</v>
      </c>
      <c r="F331">
        <v>1031.67749</v>
      </c>
      <c r="G331">
        <v>83370</v>
      </c>
      <c r="H331">
        <f t="shared" si="21"/>
        <v>-1.7785042110502802E-2</v>
      </c>
      <c r="I331">
        <f>VLOOKUP(A331,IYE!$A:$H,8,FALSE)</f>
        <v>-1.0988824695466803E-2</v>
      </c>
      <c r="J331" s="12">
        <f>VLOOKUP(A331,'Libor 3m USD'!$A$2:$C$9188,3,FALSE)</f>
        <v>2.63813E-2</v>
      </c>
      <c r="K331">
        <f t="shared" si="20"/>
        <v>-2.1977649390933607E-2</v>
      </c>
      <c r="L331" s="14">
        <f t="shared" si="22"/>
        <v>1109.0552086891778</v>
      </c>
      <c r="M331">
        <f t="shared" si="23"/>
        <v>1045.2890891532118</v>
      </c>
    </row>
    <row r="332" spans="1:13" x14ac:dyDescent="0.45">
      <c r="A332" s="1">
        <v>39591</v>
      </c>
      <c r="B332">
        <v>1229.3000489999999</v>
      </c>
      <c r="C332">
        <v>1231.1999510000001</v>
      </c>
      <c r="D332">
        <v>1155.1999510000001</v>
      </c>
      <c r="E332">
        <v>1169.5</v>
      </c>
      <c r="F332">
        <v>993.04260299999999</v>
      </c>
      <c r="G332">
        <v>77690</v>
      </c>
      <c r="H332">
        <f t="shared" si="21"/>
        <v>-3.7448609060957705E-2</v>
      </c>
      <c r="I332">
        <f>VLOOKUP(A332,IYE!$A:$H,8,FALSE)</f>
        <v>-1.8144280963878101E-2</v>
      </c>
      <c r="J332" s="12">
        <f>VLOOKUP(A332,'Libor 3m USD'!$A$2:$C$9188,3,FALSE)</f>
        <v>2.6456300000000002E-2</v>
      </c>
      <c r="K332">
        <f t="shared" si="20"/>
        <v>-3.6288561927756202E-2</v>
      </c>
      <c r="L332" s="14">
        <f t="shared" si="22"/>
        <v>1068.7673804463975</v>
      </c>
      <c r="M332">
        <f t="shared" si="23"/>
        <v>1007.207905562733</v>
      </c>
    </row>
    <row r="333" spans="1:13" x14ac:dyDescent="0.45">
      <c r="A333" s="1">
        <v>39595</v>
      </c>
      <c r="B333">
        <v>1156.099976</v>
      </c>
      <c r="C333">
        <v>1164.099976</v>
      </c>
      <c r="D333">
        <v>1133.400024</v>
      </c>
      <c r="E333">
        <v>1155.1999510000001</v>
      </c>
      <c r="F333">
        <v>980.89996299999996</v>
      </c>
      <c r="G333">
        <v>60970</v>
      </c>
      <c r="H333">
        <f t="shared" si="21"/>
        <v>-1.2227713054119627E-2</v>
      </c>
      <c r="I333">
        <f>VLOOKUP(A333,IYE!$A:$H,8,FALSE)</f>
        <v>-6.5622615185570998E-3</v>
      </c>
      <c r="J333" s="12">
        <f>VLOOKUP(A333,'Libor 3m USD'!$A$2:$C$9188,3,FALSE)</f>
        <v>2.64438E-2</v>
      </c>
      <c r="K333">
        <f t="shared" si="20"/>
        <v>-1.31245230371142E-2</v>
      </c>
      <c r="L333" s="14">
        <f t="shared" si="22"/>
        <v>1054.7000275066259</v>
      </c>
      <c r="M333">
        <f t="shared" si="23"/>
        <v>993.84511998270989</v>
      </c>
    </row>
    <row r="334" spans="1:13" x14ac:dyDescent="0.45">
      <c r="A334" s="1">
        <v>39596</v>
      </c>
      <c r="B334">
        <v>1137.400024</v>
      </c>
      <c r="C334">
        <v>1199</v>
      </c>
      <c r="D334">
        <v>1124.8000489999999</v>
      </c>
      <c r="E334">
        <v>1194.400024</v>
      </c>
      <c r="F334">
        <v>1014.185608</v>
      </c>
      <c r="G334">
        <v>90050</v>
      </c>
      <c r="H334">
        <f t="shared" si="21"/>
        <v>3.3933781481853442E-2</v>
      </c>
      <c r="I334">
        <f>VLOOKUP(A334,IYE!$A:$H,8,FALSE)</f>
        <v>1.3749902123767921E-2</v>
      </c>
      <c r="J334" s="12">
        <f>VLOOKUP(A334,'Libor 3m USD'!$A$2:$C$9188,3,FALSE)</f>
        <v>2.6493799999999998E-2</v>
      </c>
      <c r="K334">
        <f t="shared" si="20"/>
        <v>2.7499804247535842E-2</v>
      </c>
      <c r="L334" s="14">
        <f t="shared" si="22"/>
        <v>1083.6643112860188</v>
      </c>
      <c r="M334">
        <f t="shared" si="23"/>
        <v>1021.0337128120649</v>
      </c>
    </row>
    <row r="335" spans="1:13" x14ac:dyDescent="0.45">
      <c r="A335" s="1">
        <v>39597</v>
      </c>
      <c r="B335">
        <v>1172.6999510000001</v>
      </c>
      <c r="C335">
        <v>1184.099976</v>
      </c>
      <c r="D335">
        <v>1134</v>
      </c>
      <c r="E335">
        <v>1137.3000489999999</v>
      </c>
      <c r="F335">
        <v>965.70111099999997</v>
      </c>
      <c r="G335">
        <v>90130</v>
      </c>
      <c r="H335">
        <f t="shared" si="21"/>
        <v>-4.7806335070769479E-2</v>
      </c>
      <c r="I335">
        <f>VLOOKUP(A335,IYE!$A:$H,8,FALSE)</f>
        <v>-2.0477340108030151E-2</v>
      </c>
      <c r="J335" s="12">
        <f>VLOOKUP(A335,'Libor 3m USD'!$A$2:$C$9188,3,FALSE)</f>
        <v>2.68188E-2</v>
      </c>
      <c r="K335">
        <f t="shared" si="20"/>
        <v>-4.0954680216060302E-2</v>
      </c>
      <c r="L335" s="14">
        <f t="shared" si="22"/>
        <v>1039.2423335313092</v>
      </c>
      <c r="M335">
        <f t="shared" si="23"/>
        <v>979.07044996637569</v>
      </c>
    </row>
    <row r="336" spans="1:13" x14ac:dyDescent="0.45">
      <c r="A336" s="1">
        <v>39598</v>
      </c>
      <c r="B336">
        <v>1151.400024</v>
      </c>
      <c r="C336">
        <v>1163.900024</v>
      </c>
      <c r="D336">
        <v>1139.5</v>
      </c>
      <c r="E336">
        <v>1150</v>
      </c>
      <c r="F336">
        <v>976.48455799999999</v>
      </c>
      <c r="G336">
        <v>53760</v>
      </c>
      <c r="H336">
        <f t="shared" si="21"/>
        <v>1.1166443609900822E-2</v>
      </c>
      <c r="I336">
        <f>VLOOKUP(A336,IYE!$A:$H,8,FALSE)</f>
        <v>4.9547007460435388E-3</v>
      </c>
      <c r="J336" s="12">
        <f>VLOOKUP(A336,'Libor 3m USD'!$A$2:$C$9188,3,FALSE)</f>
        <v>2.6806299999999998E-2</v>
      </c>
      <c r="K336">
        <f t="shared" si="20"/>
        <v>9.9094014920870777E-3</v>
      </c>
      <c r="L336" s="14">
        <f t="shared" si="22"/>
        <v>1049.5014252754613</v>
      </c>
      <c r="M336">
        <f t="shared" si="23"/>
        <v>988.63139490017215</v>
      </c>
    </row>
    <row r="337" spans="1:13" x14ac:dyDescent="0.45">
      <c r="A337" s="1">
        <v>39601</v>
      </c>
      <c r="B337">
        <v>1139.1999510000001</v>
      </c>
      <c r="C337">
        <v>1184</v>
      </c>
      <c r="D337">
        <v>1137.6999510000001</v>
      </c>
      <c r="E337">
        <v>1159.6999510000001</v>
      </c>
      <c r="F337">
        <v>984.721497</v>
      </c>
      <c r="G337">
        <v>57160</v>
      </c>
      <c r="H337">
        <f t="shared" si="21"/>
        <v>8.4352987791949108E-3</v>
      </c>
      <c r="I337">
        <f>VLOOKUP(A337,IYE!$A:$H,8,FALSE)</f>
        <v>4.4576684411303802E-3</v>
      </c>
      <c r="J337" s="12">
        <f>VLOOKUP(A337,'Libor 3m USD'!$A$2:$C$9188,3,FALSE)</f>
        <v>2.6762500000000002E-2</v>
      </c>
      <c r="K337">
        <f t="shared" si="20"/>
        <v>8.9153368822607604E-3</v>
      </c>
      <c r="L337" s="14">
        <f t="shared" si="22"/>
        <v>1058.8185195023473</v>
      </c>
      <c r="M337">
        <f t="shared" si="23"/>
        <v>997.30311395730268</v>
      </c>
    </row>
    <row r="338" spans="1:13" x14ac:dyDescent="0.45">
      <c r="A338" s="1">
        <v>39602</v>
      </c>
      <c r="B338">
        <v>1145.099976</v>
      </c>
      <c r="C338">
        <v>1181.5</v>
      </c>
      <c r="D338">
        <v>1114.6999510000001</v>
      </c>
      <c r="E338">
        <v>1119.3000489999999</v>
      </c>
      <c r="F338">
        <v>950.41680899999994</v>
      </c>
      <c r="G338">
        <v>78790</v>
      </c>
      <c r="H338">
        <f t="shared" si="21"/>
        <v>-3.4836944358898281E-2</v>
      </c>
      <c r="I338">
        <f>VLOOKUP(A338,IYE!$A:$H,8,FALSE)</f>
        <v>-1.8491181496052222E-2</v>
      </c>
      <c r="J338" s="12">
        <f>VLOOKUP(A338,'Libor 3m USD'!$A$2:$C$9188,3,FALSE)</f>
        <v>2.67313E-2</v>
      </c>
      <c r="K338">
        <f t="shared" si="20"/>
        <v>-3.6982362992104445E-2</v>
      </c>
      <c r="L338" s="14">
        <f t="shared" si="22"/>
        <v>1019.620992893828</v>
      </c>
      <c r="M338">
        <f t="shared" si="23"/>
        <v>960.27710092856842</v>
      </c>
    </row>
    <row r="339" spans="1:13" x14ac:dyDescent="0.45">
      <c r="A339" s="1">
        <v>39603</v>
      </c>
      <c r="B339">
        <v>1107</v>
      </c>
      <c r="C339">
        <v>1133.5</v>
      </c>
      <c r="D339">
        <v>1087.1999510000001</v>
      </c>
      <c r="E339">
        <v>1091.099976</v>
      </c>
      <c r="F339">
        <v>926.47143600000004</v>
      </c>
      <c r="G339">
        <v>103370</v>
      </c>
      <c r="H339">
        <f t="shared" si="21"/>
        <v>-2.5194601750777701E-2</v>
      </c>
      <c r="I339">
        <f>VLOOKUP(A339,IYE!$A:$H,8,FALSE)</f>
        <v>-1.198873463645389E-2</v>
      </c>
      <c r="J339" s="12">
        <f>VLOOKUP(A339,'Libor 3m USD'!$A$2:$C$9188,3,FALSE)</f>
        <v>2.6718799999999997E-2</v>
      </c>
      <c r="K339">
        <f t="shared" si="20"/>
        <v>-2.3977469272907781E-2</v>
      </c>
      <c r="L339" s="14">
        <f t="shared" si="22"/>
        <v>995.13462377371843</v>
      </c>
      <c r="M339">
        <f t="shared" si="23"/>
        <v>937.11407004018338</v>
      </c>
    </row>
    <row r="340" spans="1:13" x14ac:dyDescent="0.45">
      <c r="A340" s="1">
        <v>39604</v>
      </c>
      <c r="B340">
        <v>1105.6999510000001</v>
      </c>
      <c r="C340">
        <v>1194</v>
      </c>
      <c r="D340">
        <v>1105.400024</v>
      </c>
      <c r="E340">
        <v>1194</v>
      </c>
      <c r="F340">
        <v>1013.84613</v>
      </c>
      <c r="G340">
        <v>100390</v>
      </c>
      <c r="H340">
        <f t="shared" si="21"/>
        <v>9.4309107226485445E-2</v>
      </c>
      <c r="I340">
        <f>VLOOKUP(A340,IYE!$A:$H,8,FALSE)</f>
        <v>4.5347450069481043E-2</v>
      </c>
      <c r="J340" s="12">
        <f>VLOOKUP(A340,'Libor 3m USD'!$A$2:$C$9188,3,FALSE)</f>
        <v>2.6768800000000002E-2</v>
      </c>
      <c r="K340">
        <f t="shared" si="20"/>
        <v>9.0694900138962087E-2</v>
      </c>
      <c r="L340" s="14">
        <f t="shared" si="22"/>
        <v>1085.3507441059619</v>
      </c>
      <c r="M340">
        <f t="shared" si="23"/>
        <v>1021.9706640143756</v>
      </c>
    </row>
    <row r="341" spans="1:13" x14ac:dyDescent="0.45">
      <c r="A341" s="1">
        <v>39605</v>
      </c>
      <c r="B341">
        <v>1229.6999510000001</v>
      </c>
      <c r="C341">
        <v>1262.400024</v>
      </c>
      <c r="D341">
        <v>1155.099976</v>
      </c>
      <c r="E341">
        <v>1160</v>
      </c>
      <c r="F341">
        <v>984.97619599999996</v>
      </c>
      <c r="G341">
        <v>126220</v>
      </c>
      <c r="H341">
        <f t="shared" si="21"/>
        <v>-2.8475656360201329E-2</v>
      </c>
      <c r="I341">
        <f>VLOOKUP(A341,IYE!$A:$H,8,FALSE)</f>
        <v>-1.3531473825800444E-2</v>
      </c>
      <c r="J341" s="12">
        <f>VLOOKUP(A341,'Libor 3m USD'!$A$2:$C$9188,3,FALSE)</f>
        <v>2.6956299999999999E-2</v>
      </c>
      <c r="K341">
        <f t="shared" si="20"/>
        <v>-2.7062947651600888E-2</v>
      </c>
      <c r="L341" s="14">
        <f t="shared" si="22"/>
        <v>1055.9370377343223</v>
      </c>
      <c r="M341">
        <f t="shared" si="23"/>
        <v>994.16527912665697</v>
      </c>
    </row>
    <row r="342" spans="1:13" x14ac:dyDescent="0.45">
      <c r="A342" s="1">
        <v>39608</v>
      </c>
      <c r="B342">
        <v>1168.5</v>
      </c>
      <c r="C342">
        <v>1225.400024</v>
      </c>
      <c r="D342">
        <v>1168.5</v>
      </c>
      <c r="E342">
        <v>1211.6999510000001</v>
      </c>
      <c r="F342">
        <v>1028.8752440000001</v>
      </c>
      <c r="G342">
        <v>81130</v>
      </c>
      <c r="H342">
        <f t="shared" si="21"/>
        <v>4.4568638489208778E-2</v>
      </c>
      <c r="I342">
        <f>VLOOKUP(A342,IYE!$A:$H,8,FALSE)</f>
        <v>2.3332185532852545E-2</v>
      </c>
      <c r="J342" s="12">
        <f>VLOOKUP(A342,'Libor 3m USD'!$A$2:$C$9188,3,FALSE)</f>
        <v>2.6912500000000002E-2</v>
      </c>
      <c r="K342">
        <f t="shared" si="20"/>
        <v>4.666437106570509E-2</v>
      </c>
      <c r="L342" s="14">
        <f t="shared" si="22"/>
        <v>1105.1718683349461</v>
      </c>
      <c r="M342">
        <f t="shared" si="23"/>
        <v>1040.4137256472802</v>
      </c>
    </row>
    <row r="343" spans="1:13" x14ac:dyDescent="0.45">
      <c r="A343" s="1">
        <v>39609</v>
      </c>
      <c r="B343">
        <v>1205</v>
      </c>
      <c r="C343">
        <v>1213.099976</v>
      </c>
      <c r="D343">
        <v>1131</v>
      </c>
      <c r="E343">
        <v>1159.6999510000001</v>
      </c>
      <c r="F343">
        <v>984.721497</v>
      </c>
      <c r="G343">
        <v>87580</v>
      </c>
      <c r="H343">
        <f t="shared" si="21"/>
        <v>-4.2914578086592603E-2</v>
      </c>
      <c r="I343">
        <f>VLOOKUP(A343,IYE!$A:$H,8,FALSE)</f>
        <v>-2.2340289676383129E-2</v>
      </c>
      <c r="J343" s="12">
        <f>VLOOKUP(A343,'Libor 3m USD'!$A$2:$C$9188,3,FALSE)</f>
        <v>2.7862499999999998E-2</v>
      </c>
      <c r="K343">
        <f t="shared" si="20"/>
        <v>-4.4680579352766259E-2</v>
      </c>
      <c r="L343" s="14">
        <f t="shared" si="22"/>
        <v>1055.7504857481665</v>
      </c>
      <c r="M343">
        <f t="shared" si="23"/>
        <v>993.7731818337719</v>
      </c>
    </row>
    <row r="344" spans="1:13" x14ac:dyDescent="0.45">
      <c r="A344" s="1">
        <v>39610</v>
      </c>
      <c r="B344">
        <v>1181.3000489999999</v>
      </c>
      <c r="C344">
        <v>1197</v>
      </c>
      <c r="D344">
        <v>1154.599976</v>
      </c>
      <c r="E344">
        <v>1182.599976</v>
      </c>
      <c r="F344">
        <v>1004.165894</v>
      </c>
      <c r="G344">
        <v>79010</v>
      </c>
      <c r="H344">
        <f t="shared" si="21"/>
        <v>1.9746087659544553E-2</v>
      </c>
      <c r="I344">
        <f>VLOOKUP(A344,IYE!$A:$H,8,FALSE)</f>
        <v>8.1322777370147481E-3</v>
      </c>
      <c r="J344" s="12">
        <f>VLOOKUP(A344,'Libor 3m USD'!$A$2:$C$9188,3,FALSE)</f>
        <v>2.7881300000000001E-2</v>
      </c>
      <c r="K344">
        <f t="shared" si="20"/>
        <v>1.6264555474029496E-2</v>
      </c>
      <c r="L344" s="14">
        <f t="shared" si="22"/>
        <v>1072.8819979728328</v>
      </c>
      <c r="M344">
        <f t="shared" si="23"/>
        <v>1009.7890460630637</v>
      </c>
    </row>
    <row r="345" spans="1:13" x14ac:dyDescent="0.45">
      <c r="A345" s="1">
        <v>39611</v>
      </c>
      <c r="B345">
        <v>1162.599976</v>
      </c>
      <c r="C345">
        <v>1163.5</v>
      </c>
      <c r="D345">
        <v>1132.6999510000001</v>
      </c>
      <c r="E345">
        <v>1148.099976</v>
      </c>
      <c r="F345">
        <v>974.87145999999996</v>
      </c>
      <c r="G345">
        <v>113770</v>
      </c>
      <c r="H345">
        <f t="shared" si="21"/>
        <v>-2.9172902779348919E-2</v>
      </c>
      <c r="I345">
        <f>VLOOKUP(A345,IYE!$A:$H,8,FALSE)</f>
        <v>-1.6666716116789715E-2</v>
      </c>
      <c r="J345" s="12">
        <f>VLOOKUP(A345,'Libor 3m USD'!$A$2:$C$9188,3,FALSE)</f>
        <v>2.7762500000000002E-2</v>
      </c>
      <c r="K345">
        <f t="shared" si="20"/>
        <v>-3.333343223357943E-2</v>
      </c>
      <c r="L345" s="14">
        <f t="shared" si="22"/>
        <v>1037.0787126504417</v>
      </c>
      <c r="M345">
        <f t="shared" si="23"/>
        <v>975.97999678492192</v>
      </c>
    </row>
    <row r="346" spans="1:13" x14ac:dyDescent="0.45">
      <c r="A346" s="1">
        <v>39612</v>
      </c>
      <c r="B346">
        <v>1125.099976</v>
      </c>
      <c r="C346">
        <v>1169.099976</v>
      </c>
      <c r="D346">
        <v>1123.6999510000001</v>
      </c>
      <c r="E346">
        <v>1154.6999510000001</v>
      </c>
      <c r="F346">
        <v>980.47570800000005</v>
      </c>
      <c r="G346">
        <v>77340</v>
      </c>
      <c r="H346">
        <f t="shared" si="21"/>
        <v>5.7487045522905955E-3</v>
      </c>
      <c r="I346">
        <f>VLOOKUP(A346,IYE!$A:$H,8,FALSE)</f>
        <v>8.2034010331961671E-3</v>
      </c>
      <c r="J346" s="12">
        <f>VLOOKUP(A346,'Libor 3m USD'!$A$2:$C$9188,3,FALSE)</f>
        <v>2.8137500000000003E-2</v>
      </c>
      <c r="K346">
        <f t="shared" si="20"/>
        <v>1.6406802066392334E-2</v>
      </c>
      <c r="L346" s="14">
        <f t="shared" si="22"/>
        <v>1054.0547615948562</v>
      </c>
      <c r="M346">
        <f t="shared" si="23"/>
        <v>991.84693976559311</v>
      </c>
    </row>
    <row r="347" spans="1:13" x14ac:dyDescent="0.45">
      <c r="A347" s="1">
        <v>39615</v>
      </c>
      <c r="B347">
        <v>1175.8000489999999</v>
      </c>
      <c r="C347">
        <v>1187.3000489999999</v>
      </c>
      <c r="D347">
        <v>1164</v>
      </c>
      <c r="E347">
        <v>1168</v>
      </c>
      <c r="F347">
        <v>991.76904300000001</v>
      </c>
      <c r="G347">
        <v>66050</v>
      </c>
      <c r="H347">
        <f t="shared" si="21"/>
        <v>1.1518220092404219E-2</v>
      </c>
      <c r="I347">
        <f>VLOOKUP(A347,IYE!$A:$H,8,FALSE)</f>
        <v>3.9676459408621856E-3</v>
      </c>
      <c r="J347" s="12">
        <f>VLOOKUP(A347,'Libor 3m USD'!$A$2:$C$9188,3,FALSE)</f>
        <v>2.8125000000000001E-2</v>
      </c>
      <c r="K347">
        <f t="shared" si="20"/>
        <v>7.9352918817243712E-3</v>
      </c>
      <c r="L347" s="14">
        <f t="shared" si="22"/>
        <v>1062.3792575960235</v>
      </c>
      <c r="M347">
        <f t="shared" si="23"/>
        <v>999.56944647626051</v>
      </c>
    </row>
    <row r="348" spans="1:13" x14ac:dyDescent="0.45">
      <c r="A348" s="1">
        <v>39616</v>
      </c>
      <c r="B348">
        <v>1160.1999510000001</v>
      </c>
      <c r="C348">
        <v>1216.900024</v>
      </c>
      <c r="D348">
        <v>1159.1999510000001</v>
      </c>
      <c r="E348">
        <v>1213.5</v>
      </c>
      <c r="F348">
        <v>1030.4039310000001</v>
      </c>
      <c r="G348">
        <v>100910</v>
      </c>
      <c r="H348">
        <f t="shared" si="21"/>
        <v>3.895552928646917E-2</v>
      </c>
      <c r="I348">
        <f>VLOOKUP(A348,IYE!$A:$H,8,FALSE)</f>
        <v>1.8419035331666667E-2</v>
      </c>
      <c r="J348" s="12">
        <f>VLOOKUP(A348,'Libor 3m USD'!$A$2:$C$9188,3,FALSE)</f>
        <v>2.8087499999999998E-2</v>
      </c>
      <c r="K348">
        <f t="shared" si="20"/>
        <v>3.6838070663333333E-2</v>
      </c>
      <c r="L348" s="14">
        <f t="shared" si="22"/>
        <v>1101.4752097469104</v>
      </c>
      <c r="M348">
        <f t="shared" si="23"/>
        <v>1036.242563852393</v>
      </c>
    </row>
    <row r="349" spans="1:13" x14ac:dyDescent="0.45">
      <c r="A349" s="1">
        <v>39617</v>
      </c>
      <c r="B349">
        <v>1200.599976</v>
      </c>
      <c r="C349">
        <v>1217.6999510000001</v>
      </c>
      <c r="D349">
        <v>1179.400024</v>
      </c>
      <c r="E349">
        <v>1210</v>
      </c>
      <c r="F349">
        <v>1027.431519</v>
      </c>
      <c r="G349">
        <v>74580</v>
      </c>
      <c r="H349">
        <f t="shared" si="21"/>
        <v>-2.8847056096877877E-3</v>
      </c>
      <c r="I349">
        <f>VLOOKUP(A349,IYE!$A:$H,8,FALSE)</f>
        <v>-1.5124057114267453E-3</v>
      </c>
      <c r="J349" s="12">
        <f>VLOOKUP(A349,'Libor 3m USD'!$A$2:$C$9188,3,FALSE)</f>
        <v>2.8025000000000001E-2</v>
      </c>
      <c r="K349">
        <f t="shared" si="20"/>
        <v>-3.0248114228534906E-3</v>
      </c>
      <c r="L349" s="14">
        <f t="shared" si="22"/>
        <v>1098.101931083444</v>
      </c>
      <c r="M349">
        <f t="shared" si="23"/>
        <v>1032.9538199440856</v>
      </c>
    </row>
    <row r="350" spans="1:13" x14ac:dyDescent="0.45">
      <c r="A350" s="1">
        <v>39618</v>
      </c>
      <c r="B350">
        <v>1227.599976</v>
      </c>
      <c r="C350">
        <v>1234.599976</v>
      </c>
      <c r="D350">
        <v>1157.900024</v>
      </c>
      <c r="E350">
        <v>1160.099976</v>
      </c>
      <c r="F350">
        <v>985.06085199999995</v>
      </c>
      <c r="G350">
        <v>94320</v>
      </c>
      <c r="H350">
        <f t="shared" si="21"/>
        <v>-4.1239407412028251E-2</v>
      </c>
      <c r="I350">
        <f>VLOOKUP(A350,IYE!$A:$H,8,FALSE)</f>
        <v>-2.0155937056809847E-2</v>
      </c>
      <c r="J350" s="12">
        <f>VLOOKUP(A350,'Libor 3m USD'!$A$2:$C$9188,3,FALSE)</f>
        <v>2.8012499999999999E-2</v>
      </c>
      <c r="K350">
        <f t="shared" si="20"/>
        <v>-4.0311874113619695E-2</v>
      </c>
      <c r="L350" s="14">
        <f t="shared" si="22"/>
        <v>1053.7939875739025</v>
      </c>
      <c r="M350">
        <f t="shared" si="23"/>
        <v>991.15975098546517</v>
      </c>
    </row>
    <row r="351" spans="1:13" x14ac:dyDescent="0.45">
      <c r="A351" s="1">
        <v>39619</v>
      </c>
      <c r="B351">
        <v>1182.599976</v>
      </c>
      <c r="C351">
        <v>1185</v>
      </c>
      <c r="D351">
        <v>1133.8000489999999</v>
      </c>
      <c r="E351">
        <v>1141.5</v>
      </c>
      <c r="F351">
        <v>969.26763900000003</v>
      </c>
      <c r="G351">
        <v>71200</v>
      </c>
      <c r="H351">
        <f t="shared" si="21"/>
        <v>-1.6032728300931276E-2</v>
      </c>
      <c r="I351">
        <f>VLOOKUP(A351,IYE!$A:$H,8,FALSE)</f>
        <v>-8.2005854496719488E-3</v>
      </c>
      <c r="J351" s="12">
        <f>VLOOKUP(A351,'Libor 3m USD'!$A$2:$C$9188,3,FALSE)</f>
        <v>2.80188E-2</v>
      </c>
      <c r="K351">
        <f t="shared" si="20"/>
        <v>-1.6401170899343898E-2</v>
      </c>
      <c r="L351" s="14">
        <f t="shared" si="22"/>
        <v>1036.4708059303591</v>
      </c>
      <c r="M351">
        <f t="shared" si="23"/>
        <v>974.7560025667741</v>
      </c>
    </row>
    <row r="352" spans="1:13" x14ac:dyDescent="0.45">
      <c r="A352" s="1">
        <v>39622</v>
      </c>
      <c r="B352">
        <v>1136.900024</v>
      </c>
      <c r="C352">
        <v>1227</v>
      </c>
      <c r="D352">
        <v>1136.900024</v>
      </c>
      <c r="E352">
        <v>1227</v>
      </c>
      <c r="F352">
        <v>1041.8666989999999</v>
      </c>
      <c r="G352">
        <v>75280</v>
      </c>
      <c r="H352">
        <f t="shared" si="21"/>
        <v>7.4900942813793669E-2</v>
      </c>
      <c r="I352">
        <f>VLOOKUP(A352,IYE!$A:$H,8,FALSE)</f>
        <v>3.6871422753530725E-2</v>
      </c>
      <c r="J352" s="12">
        <f>VLOOKUP(A352,'Libor 3m USD'!$A$2:$C$9188,3,FALSE)</f>
        <v>2.8043800000000001E-2</v>
      </c>
      <c r="K352">
        <f t="shared" si="20"/>
        <v>7.374284550706145E-2</v>
      </c>
      <c r="L352" s="14">
        <f t="shared" si="22"/>
        <v>1112.8640391404692</v>
      </c>
      <c r="M352">
        <f t="shared" si="23"/>
        <v>1046.4920614726875</v>
      </c>
    </row>
    <row r="353" spans="1:13" x14ac:dyDescent="0.45">
      <c r="A353" s="1">
        <v>39623</v>
      </c>
      <c r="B353">
        <v>1207.400024</v>
      </c>
      <c r="C353">
        <v>1213.5</v>
      </c>
      <c r="D353">
        <v>1182.599976</v>
      </c>
      <c r="E353">
        <v>1185.900024</v>
      </c>
      <c r="F353">
        <v>1006.968262</v>
      </c>
      <c r="G353">
        <v>67890</v>
      </c>
      <c r="H353">
        <f t="shared" si="21"/>
        <v>-3.3496067235372795E-2</v>
      </c>
      <c r="I353">
        <f>VLOOKUP(A353,IYE!$A:$H,8,FALSE)</f>
        <v>-1.6865131070214923E-2</v>
      </c>
      <c r="J353" s="12">
        <f>VLOOKUP(A353,'Libor 3m USD'!$A$2:$C$9188,3,FALSE)</f>
        <v>2.8093799999999999E-2</v>
      </c>
      <c r="K353">
        <f t="shared" si="20"/>
        <v>-3.3730262140429845E-2</v>
      </c>
      <c r="L353" s="14">
        <f t="shared" si="22"/>
        <v>1075.284890165779</v>
      </c>
      <c r="M353">
        <f t="shared" si="23"/>
        <v>1011.0374923983961</v>
      </c>
    </row>
    <row r="354" spans="1:13" x14ac:dyDescent="0.45">
      <c r="A354" s="1">
        <v>39624</v>
      </c>
      <c r="B354">
        <v>1186.5</v>
      </c>
      <c r="C354">
        <v>1197.1999510000001</v>
      </c>
      <c r="D354">
        <v>1125.1999510000001</v>
      </c>
      <c r="E354">
        <v>1174.400024</v>
      </c>
      <c r="F354">
        <v>997.20343000000003</v>
      </c>
      <c r="G354">
        <v>92800</v>
      </c>
      <c r="H354">
        <f t="shared" si="21"/>
        <v>-9.6972589588925073E-3</v>
      </c>
      <c r="I354">
        <f>VLOOKUP(A354,IYE!$A:$H,8,FALSE)</f>
        <v>-5.071366762989582E-3</v>
      </c>
      <c r="J354" s="12">
        <f>VLOOKUP(A354,'Libor 3m USD'!$A$2:$C$9188,3,FALSE)</f>
        <v>2.8081299999999997E-2</v>
      </c>
      <c r="K354">
        <f t="shared" si="20"/>
        <v>-1.0142733525979164E-2</v>
      </c>
      <c r="L354" s="14">
        <f t="shared" si="22"/>
        <v>1064.338025526758</v>
      </c>
      <c r="M354">
        <f t="shared" si="23"/>
        <v>1000.6320303404747</v>
      </c>
    </row>
    <row r="355" spans="1:13" x14ac:dyDescent="0.45">
      <c r="A355" s="1">
        <v>39625</v>
      </c>
      <c r="B355">
        <v>1190.099976</v>
      </c>
      <c r="C355">
        <v>1196.3000489999999</v>
      </c>
      <c r="D355">
        <v>1130</v>
      </c>
      <c r="E355">
        <v>1152.400024</v>
      </c>
      <c r="F355">
        <v>978.52294900000004</v>
      </c>
      <c r="G355">
        <v>107360</v>
      </c>
      <c r="H355">
        <f t="shared" si="21"/>
        <v>-1.8732868778840839E-2</v>
      </c>
      <c r="I355">
        <f>VLOOKUP(A355,IYE!$A:$H,8,FALSE)</f>
        <v>-9.7132863351838683E-3</v>
      </c>
      <c r="J355" s="12">
        <f>VLOOKUP(A355,'Libor 3m USD'!$A$2:$C$9188,3,FALSE)</f>
        <v>2.8006299999999998E-2</v>
      </c>
      <c r="K355">
        <f t="shared" si="20"/>
        <v>-1.9426572670367737E-2</v>
      </c>
      <c r="L355" s="14">
        <f t="shared" si="22"/>
        <v>1043.6214616738898</v>
      </c>
      <c r="M355">
        <f t="shared" si="23"/>
        <v>981.04425089502354</v>
      </c>
    </row>
    <row r="356" spans="1:13" x14ac:dyDescent="0.45">
      <c r="A356" s="1">
        <v>39626</v>
      </c>
      <c r="B356">
        <v>1161.400024</v>
      </c>
      <c r="C356">
        <v>1188.8000489999999</v>
      </c>
      <c r="D356">
        <v>1156.6999510000001</v>
      </c>
      <c r="E356">
        <v>1173</v>
      </c>
      <c r="F356">
        <v>996.01446499999997</v>
      </c>
      <c r="G356">
        <v>117320</v>
      </c>
      <c r="H356">
        <f t="shared" si="21"/>
        <v>1.787542746736337E-2</v>
      </c>
      <c r="I356">
        <f>VLOOKUP(A356,IYE!$A:$H,8,FALSE)</f>
        <v>1.0349308316339956E-2</v>
      </c>
      <c r="J356" s="12">
        <f>VLOOKUP(A356,'Libor 3m USD'!$A$2:$C$9188,3,FALSE)</f>
        <v>2.7912499999999996E-2</v>
      </c>
      <c r="K356">
        <f t="shared" si="20"/>
        <v>2.0698616632679911E-2</v>
      </c>
      <c r="L356" s="14">
        <f t="shared" si="22"/>
        <v>1065.1836393461517</v>
      </c>
      <c r="M356">
        <f t="shared" si="23"/>
        <v>1001.2048616565475</v>
      </c>
    </row>
    <row r="357" spans="1:13" x14ac:dyDescent="0.45">
      <c r="A357" s="1">
        <v>39629</v>
      </c>
      <c r="B357">
        <v>1192.900024</v>
      </c>
      <c r="C357">
        <v>1219.5</v>
      </c>
      <c r="D357">
        <v>1190.5</v>
      </c>
      <c r="E357">
        <v>1208.400024</v>
      </c>
      <c r="F357">
        <v>1026.073486</v>
      </c>
      <c r="G357">
        <v>82030</v>
      </c>
      <c r="H357">
        <f t="shared" si="21"/>
        <v>3.0179301663053604E-2</v>
      </c>
      <c r="I357">
        <f>VLOOKUP(A357,IYE!$A:$H,8,FALSE)</f>
        <v>1.419288319603984E-2</v>
      </c>
      <c r="J357" s="12">
        <f>VLOOKUP(A357,'Libor 3m USD'!$A$2:$C$9188,3,FALSE)</f>
        <v>2.78313E-2</v>
      </c>
      <c r="K357">
        <f t="shared" si="20"/>
        <v>2.8385766392079681E-2</v>
      </c>
      <c r="L357" s="14">
        <f t="shared" si="22"/>
        <v>1095.3795375648613</v>
      </c>
      <c r="M357">
        <f t="shared" si="23"/>
        <v>1029.4765104024782</v>
      </c>
    </row>
    <row r="358" spans="1:13" x14ac:dyDescent="0.45">
      <c r="A358" s="1">
        <v>39630</v>
      </c>
      <c r="B358">
        <v>1203.900024</v>
      </c>
      <c r="C358">
        <v>1222.6999510000001</v>
      </c>
      <c r="D358">
        <v>1178.400024</v>
      </c>
      <c r="E358">
        <v>1219.599976</v>
      </c>
      <c r="F358">
        <v>1035.5832519999999</v>
      </c>
      <c r="G358">
        <v>138340</v>
      </c>
      <c r="H358">
        <f t="shared" si="21"/>
        <v>9.2681139604067209E-3</v>
      </c>
      <c r="I358">
        <f>VLOOKUP(A358,IYE!$A:$H,8,FALSE)</f>
        <v>7.3930255997844974E-3</v>
      </c>
      <c r="J358" s="12">
        <f>VLOOKUP(A358,'Libor 3m USD'!$A$2:$C$9188,3,FALSE)</f>
        <v>2.7875E-2</v>
      </c>
      <c r="K358">
        <f t="shared" si="20"/>
        <v>1.4786051199568995E-2</v>
      </c>
      <c r="L358" s="14">
        <f t="shared" si="22"/>
        <v>1111.534581420387</v>
      </c>
      <c r="M358">
        <f t="shared" si="23"/>
        <v>1044.5457175377878</v>
      </c>
    </row>
    <row r="359" spans="1:13" x14ac:dyDescent="0.45">
      <c r="A359" s="1">
        <v>39631</v>
      </c>
      <c r="B359">
        <v>1227.599976</v>
      </c>
      <c r="C359">
        <v>1257</v>
      </c>
      <c r="D359">
        <v>1149.8000489999999</v>
      </c>
      <c r="E359">
        <v>1154.099976</v>
      </c>
      <c r="F359">
        <v>979.96624799999995</v>
      </c>
      <c r="G359">
        <v>118740</v>
      </c>
      <c r="H359">
        <f t="shared" si="21"/>
        <v>-5.3705970903438205E-2</v>
      </c>
      <c r="I359">
        <f>VLOOKUP(A359,IYE!$A:$H,8,FALSE)</f>
        <v>-3.0076552738771078E-2</v>
      </c>
      <c r="J359" s="12">
        <f>VLOOKUP(A359,'Libor 3m USD'!$A$2:$C$9188,3,FALSE)</f>
        <v>2.7912499999999996E-2</v>
      </c>
      <c r="K359">
        <f t="shared" si="20"/>
        <v>-6.0153105477542157E-2</v>
      </c>
      <c r="L359" s="14">
        <f t="shared" si="22"/>
        <v>1044.6304214128918</v>
      </c>
      <c r="M359">
        <f t="shared" si="23"/>
        <v>981.55797315328357</v>
      </c>
    </row>
    <row r="360" spans="1:13" x14ac:dyDescent="0.45">
      <c r="A360" s="1">
        <v>39632</v>
      </c>
      <c r="B360">
        <v>1161.1999510000001</v>
      </c>
      <c r="C360">
        <v>1173.099976</v>
      </c>
      <c r="D360">
        <v>1094.400024</v>
      </c>
      <c r="E360">
        <v>1133.5</v>
      </c>
      <c r="F360">
        <v>962.47448699999995</v>
      </c>
      <c r="G360">
        <v>105120</v>
      </c>
      <c r="H360">
        <f t="shared" si="21"/>
        <v>-1.7849350460486524E-2</v>
      </c>
      <c r="I360">
        <f>VLOOKUP(A360,IYE!$A:$H,8,FALSE)</f>
        <v>-7.5663109895651726E-3</v>
      </c>
      <c r="J360" s="12">
        <f>VLOOKUP(A360,'Libor 3m USD'!$A$2:$C$9188,3,FALSE)</f>
        <v>2.7912499999999996E-2</v>
      </c>
      <c r="K360">
        <f t="shared" si="20"/>
        <v>-1.5132621979130345E-2</v>
      </c>
      <c r="L360" s="14">
        <f t="shared" si="22"/>
        <v>1028.783043229007</v>
      </c>
      <c r="M360">
        <f t="shared" si="23"/>
        <v>966.55870303911786</v>
      </c>
    </row>
    <row r="361" spans="1:13" x14ac:dyDescent="0.45">
      <c r="A361" s="1">
        <v>39636</v>
      </c>
      <c r="B361">
        <v>1105.099976</v>
      </c>
      <c r="C361">
        <v>1143.8000489999999</v>
      </c>
      <c r="D361">
        <v>1054</v>
      </c>
      <c r="E361">
        <v>1076.8000489999999</v>
      </c>
      <c r="F361">
        <v>914.32971199999997</v>
      </c>
      <c r="G361">
        <v>148300</v>
      </c>
      <c r="H361">
        <f t="shared" si="21"/>
        <v>-5.0021871384939853E-2</v>
      </c>
      <c r="I361">
        <f>VLOOKUP(A361,IYE!$A:$H,8,FALSE)</f>
        <v>-2.4983154055298273E-2</v>
      </c>
      <c r="J361" s="12">
        <f>VLOOKUP(A361,'Libor 3m USD'!$A$2:$C$9188,3,FALSE)</f>
        <v>2.7912499999999996E-2</v>
      </c>
      <c r="K361">
        <f t="shared" si="20"/>
        <v>-4.9966308110596547E-2</v>
      </c>
      <c r="L361" s="14">
        <f t="shared" si="22"/>
        <v>977.33976922432851</v>
      </c>
      <c r="M361">
        <f t="shared" si="23"/>
        <v>918.11983554641427</v>
      </c>
    </row>
    <row r="362" spans="1:13" x14ac:dyDescent="0.45">
      <c r="A362" s="1">
        <v>39637</v>
      </c>
      <c r="B362">
        <v>1053.3000489999999</v>
      </c>
      <c r="C362">
        <v>1055.5</v>
      </c>
      <c r="D362">
        <v>992.59997599999997</v>
      </c>
      <c r="E362">
        <v>1045</v>
      </c>
      <c r="F362">
        <v>887.32751499999995</v>
      </c>
      <c r="G362">
        <v>186480</v>
      </c>
      <c r="H362">
        <f t="shared" si="21"/>
        <v>-2.9532231803925058E-2</v>
      </c>
      <c r="I362">
        <f>VLOOKUP(A362,IYE!$A:$H,8,FALSE)</f>
        <v>-1.5290410676062738E-2</v>
      </c>
      <c r="J362" s="12">
        <f>VLOOKUP(A362,'Libor 3m USD'!$A$2:$C$9188,3,FALSE)</f>
        <v>2.7900000000000001E-2</v>
      </c>
      <c r="K362">
        <f t="shared" si="20"/>
        <v>-3.0580821352125476E-2</v>
      </c>
      <c r="L362" s="14">
        <f t="shared" si="22"/>
        <v>947.41507218338495</v>
      </c>
      <c r="M362">
        <f t="shared" si="23"/>
        <v>889.90671623346691</v>
      </c>
    </row>
    <row r="363" spans="1:13" x14ac:dyDescent="0.45">
      <c r="A363" s="1">
        <v>39638</v>
      </c>
      <c r="B363">
        <v>1052.900024</v>
      </c>
      <c r="C363">
        <v>1082.1999510000001</v>
      </c>
      <c r="D363">
        <v>1000</v>
      </c>
      <c r="E363">
        <v>1000.200012</v>
      </c>
      <c r="F363">
        <v>849.28710899999999</v>
      </c>
      <c r="G363">
        <v>157890</v>
      </c>
      <c r="H363">
        <f t="shared" si="21"/>
        <v>-4.28707611980228E-2</v>
      </c>
      <c r="I363">
        <f>VLOOKUP(A363,IYE!$A:$H,8,FALSE)</f>
        <v>-2.0773884927616892E-2</v>
      </c>
      <c r="J363" s="12">
        <f>VLOOKUP(A363,'Libor 3m USD'!$A$2:$C$9188,3,FALSE)</f>
        <v>2.7918800000000001E-2</v>
      </c>
      <c r="K363">
        <f t="shared" si="20"/>
        <v>-4.1547769855233785E-2</v>
      </c>
      <c r="L363" s="14">
        <f t="shared" si="22"/>
        <v>908.01637276254212</v>
      </c>
      <c r="M363">
        <f t="shared" si="23"/>
        <v>852.80093694781408</v>
      </c>
    </row>
    <row r="364" spans="1:13" x14ac:dyDescent="0.45">
      <c r="A364" s="1">
        <v>39639</v>
      </c>
      <c r="B364">
        <v>1013.299988</v>
      </c>
      <c r="C364">
        <v>1062.900024</v>
      </c>
      <c r="D364">
        <v>982.40002400000003</v>
      </c>
      <c r="E364">
        <v>1061.3000489999999</v>
      </c>
      <c r="F364">
        <v>901.16815199999996</v>
      </c>
      <c r="G364">
        <v>137740</v>
      </c>
      <c r="H364">
        <f t="shared" si="21"/>
        <v>6.1087755189276116E-2</v>
      </c>
      <c r="I364">
        <f>VLOOKUP(A364,IYE!$A:$H,8,FALSE)</f>
        <v>2.6718184917339016E-2</v>
      </c>
      <c r="J364" s="12">
        <f>VLOOKUP(A364,'Libor 3m USD'!$A$2:$C$9188,3,FALSE)</f>
        <v>2.7881300000000001E-2</v>
      </c>
      <c r="K364">
        <f t="shared" si="20"/>
        <v>5.3436369834678032E-2</v>
      </c>
      <c r="L364" s="14">
        <f t="shared" si="22"/>
        <v>956.50324069746682</v>
      </c>
      <c r="M364">
        <f t="shared" si="23"/>
        <v>898.2450200049002</v>
      </c>
    </row>
    <row r="365" spans="1:13" x14ac:dyDescent="0.45">
      <c r="A365" s="1">
        <v>39640</v>
      </c>
      <c r="B365">
        <v>1081.8000489999999</v>
      </c>
      <c r="C365">
        <v>1089.1999510000001</v>
      </c>
      <c r="D365">
        <v>1015</v>
      </c>
      <c r="E365">
        <v>1045.3000489999999</v>
      </c>
      <c r="F365">
        <v>887.582581</v>
      </c>
      <c r="G365">
        <v>223360</v>
      </c>
      <c r="H365">
        <f t="shared" si="21"/>
        <v>-1.5075511678757092E-2</v>
      </c>
      <c r="I365">
        <f>VLOOKUP(A365,IYE!$A:$H,8,FALSE)</f>
        <v>-3.3850528485063203E-3</v>
      </c>
      <c r="J365" s="12">
        <f>VLOOKUP(A365,'Libor 3m USD'!$A$2:$C$9188,3,FALSE)</f>
        <v>2.7906300000000002E-2</v>
      </c>
      <c r="K365">
        <f t="shared" si="20"/>
        <v>-6.7701056970126405E-3</v>
      </c>
      <c r="L365" s="14">
        <f t="shared" si="22"/>
        <v>949.99155400449467</v>
      </c>
      <c r="M365">
        <f t="shared" si="23"/>
        <v>892.03047285427158</v>
      </c>
    </row>
    <row r="366" spans="1:13" x14ac:dyDescent="0.45">
      <c r="A366" s="1">
        <v>39643</v>
      </c>
      <c r="B366">
        <v>1050.599976</v>
      </c>
      <c r="C366">
        <v>1082.599976</v>
      </c>
      <c r="D366">
        <v>1033.099976</v>
      </c>
      <c r="E366">
        <v>1063.3000489999999</v>
      </c>
      <c r="F366">
        <v>902.86645499999997</v>
      </c>
      <c r="G366">
        <v>126000</v>
      </c>
      <c r="H366">
        <f t="shared" si="21"/>
        <v>1.7219664206095997E-2</v>
      </c>
      <c r="I366">
        <f>VLOOKUP(A366,IYE!$A:$H,8,FALSE)</f>
        <v>5.3069950648796382E-3</v>
      </c>
      <c r="J366" s="12">
        <f>VLOOKUP(A366,'Libor 3m USD'!$A$2:$C$9188,3,FALSE)</f>
        <v>2.7906300000000002E-2</v>
      </c>
      <c r="K366">
        <f t="shared" si="20"/>
        <v>1.0613990129759276E-2</v>
      </c>
      <c r="L366" s="14">
        <f t="shared" si="22"/>
        <v>960.03894180839018</v>
      </c>
      <c r="M366">
        <f t="shared" si="23"/>
        <v>901.36606453828688</v>
      </c>
    </row>
    <row r="367" spans="1:13" x14ac:dyDescent="0.45">
      <c r="A367" s="1">
        <v>39644</v>
      </c>
      <c r="B367">
        <v>1059.900024</v>
      </c>
      <c r="C367">
        <v>1059.900024</v>
      </c>
      <c r="D367">
        <v>970</v>
      </c>
      <c r="E367">
        <v>973.90002400000003</v>
      </c>
      <c r="F367">
        <v>826.95532200000002</v>
      </c>
      <c r="G367">
        <v>175460</v>
      </c>
      <c r="H367">
        <f t="shared" si="21"/>
        <v>-8.4077919364054732E-2</v>
      </c>
      <c r="I367">
        <f>VLOOKUP(A367,IYE!$A:$H,8,FALSE)</f>
        <v>-4.1881089675869898E-2</v>
      </c>
      <c r="J367" s="12">
        <f>VLOOKUP(A367,'Libor 3m USD'!$A$2:$C$9188,3,FALSE)</f>
        <v>2.78938E-2</v>
      </c>
      <c r="K367">
        <f t="shared" si="20"/>
        <v>-8.3762179351739796E-2</v>
      </c>
      <c r="L367" s="14">
        <f t="shared" si="22"/>
        <v>879.58779583574653</v>
      </c>
      <c r="M367">
        <f t="shared" si="23"/>
        <v>825.73192658542996</v>
      </c>
    </row>
    <row r="368" spans="1:13" x14ac:dyDescent="0.45">
      <c r="A368" s="1">
        <v>39645</v>
      </c>
      <c r="B368">
        <v>974.29998799999998</v>
      </c>
      <c r="C368">
        <v>974.29998799999998</v>
      </c>
      <c r="D368">
        <v>903.09997599999997</v>
      </c>
      <c r="E368">
        <v>933.29998799999998</v>
      </c>
      <c r="F368">
        <v>792.48113999999998</v>
      </c>
      <c r="G368">
        <v>187140</v>
      </c>
      <c r="H368">
        <f t="shared" si="21"/>
        <v>-4.1688082878073573E-2</v>
      </c>
      <c r="I368">
        <f>VLOOKUP(A368,IYE!$A:$H,8,FALSE)</f>
        <v>-2.0422968333782432E-2</v>
      </c>
      <c r="J368" s="12">
        <f>VLOOKUP(A368,'Libor 3m USD'!$A$2:$C$9188,3,FALSE)</f>
        <v>2.785E-2</v>
      </c>
      <c r="K368">
        <f t="shared" si="20"/>
        <v>-4.0845936667564864E-2</v>
      </c>
      <c r="L368" s="14">
        <f t="shared" si="22"/>
        <v>843.62704936974478</v>
      </c>
      <c r="M368">
        <f t="shared" si="23"/>
        <v>791.88174734004485</v>
      </c>
    </row>
    <row r="369" spans="1:13" x14ac:dyDescent="0.45">
      <c r="A369" s="1">
        <v>39646</v>
      </c>
      <c r="B369">
        <v>942.90002400000003</v>
      </c>
      <c r="C369">
        <v>964.40002400000003</v>
      </c>
      <c r="D369">
        <v>863</v>
      </c>
      <c r="E369">
        <v>909</v>
      </c>
      <c r="F369">
        <v>771.84765600000003</v>
      </c>
      <c r="G369">
        <v>269520</v>
      </c>
      <c r="H369">
        <f t="shared" si="21"/>
        <v>-2.6036561576720851E-2</v>
      </c>
      <c r="I369">
        <f>VLOOKUP(A369,IYE!$A:$H,8,FALSE)</f>
        <v>-1.4399518523845023E-2</v>
      </c>
      <c r="J369" s="12">
        <f>VLOOKUP(A369,'Libor 3m USD'!$A$2:$C$9188,3,FALSE)</f>
        <v>2.7862499999999998E-2</v>
      </c>
      <c r="K369">
        <f t="shared" si="20"/>
        <v>-2.8799037047690046E-2</v>
      </c>
      <c r="L369" s="14">
        <f t="shared" si="22"/>
        <v>819.29959931984138</v>
      </c>
      <c r="M369">
        <f t="shared" si="23"/>
        <v>768.95890809360856</v>
      </c>
    </row>
    <row r="370" spans="1:13" x14ac:dyDescent="0.45">
      <c r="A370" s="1">
        <v>39647</v>
      </c>
      <c r="B370">
        <v>909.09997599999997</v>
      </c>
      <c r="C370">
        <v>947.20001200000002</v>
      </c>
      <c r="D370">
        <v>900.90002400000003</v>
      </c>
      <c r="E370">
        <v>929.29998799999998</v>
      </c>
      <c r="F370">
        <v>789.08471699999996</v>
      </c>
      <c r="G370">
        <v>208020</v>
      </c>
      <c r="H370">
        <f t="shared" si="21"/>
        <v>2.2332206188626413E-2</v>
      </c>
      <c r="I370">
        <f>VLOOKUP(A370,IYE!$A:$H,8,FALSE)</f>
        <v>1.0729132412301778E-2</v>
      </c>
      <c r="J370" s="12">
        <f>VLOOKUP(A370,'Libor 3m USD'!$A$2:$C$9188,3,FALSE)</f>
        <v>2.7906300000000002E-2</v>
      </c>
      <c r="K370">
        <f t="shared" si="20"/>
        <v>2.1458264824603557E-2</v>
      </c>
      <c r="L370" s="14">
        <f t="shared" si="22"/>
        <v>836.84946079831934</v>
      </c>
      <c r="M370">
        <f t="shared" si="23"/>
        <v>785.34528949222783</v>
      </c>
    </row>
    <row r="371" spans="1:13" x14ac:dyDescent="0.45">
      <c r="A371" s="1">
        <v>39650</v>
      </c>
      <c r="B371">
        <v>947.09997599999997</v>
      </c>
      <c r="C371">
        <v>980</v>
      </c>
      <c r="D371">
        <v>921</v>
      </c>
      <c r="E371">
        <v>977.29998799999998</v>
      </c>
      <c r="F371">
        <v>829.84228499999995</v>
      </c>
      <c r="G371">
        <v>159590</v>
      </c>
      <c r="H371">
        <f t="shared" si="21"/>
        <v>5.1651701169622255E-2</v>
      </c>
      <c r="I371">
        <f>VLOOKUP(A371,IYE!$A:$H,8,FALSE)</f>
        <v>2.9661386287985758E-2</v>
      </c>
      <c r="J371" s="12">
        <f>VLOOKUP(A371,'Libor 3m USD'!$A$2:$C$9188,3,FALSE)</f>
        <v>2.7993800000000003E-2</v>
      </c>
      <c r="K371">
        <f t="shared" si="20"/>
        <v>5.9322772575971516E-2</v>
      </c>
      <c r="L371" s="14">
        <f t="shared" si="22"/>
        <v>886.46214314524286</v>
      </c>
      <c r="M371">
        <f t="shared" si="23"/>
        <v>831.81730195781768</v>
      </c>
    </row>
    <row r="372" spans="1:13" x14ac:dyDescent="0.45">
      <c r="A372" s="1">
        <v>39651</v>
      </c>
      <c r="B372">
        <v>957.90002400000003</v>
      </c>
      <c r="C372">
        <v>977.70001200000002</v>
      </c>
      <c r="D372">
        <v>918</v>
      </c>
      <c r="E372">
        <v>935.29998799999998</v>
      </c>
      <c r="F372">
        <v>794.17926</v>
      </c>
      <c r="G372">
        <v>149500</v>
      </c>
      <c r="H372">
        <f t="shared" si="21"/>
        <v>-4.2975666153237668E-2</v>
      </c>
      <c r="I372">
        <f>VLOOKUP(A372,IYE!$A:$H,8,FALSE)</f>
        <v>-2.2446102216093444E-2</v>
      </c>
      <c r="J372" s="12">
        <f>VLOOKUP(A372,'Libor 3m USD'!$A$2:$C$9188,3,FALSE)</f>
        <v>2.7962500000000001E-2</v>
      </c>
      <c r="K372">
        <f t="shared" si="20"/>
        <v>-4.4892204432186888E-2</v>
      </c>
      <c r="L372" s="14">
        <f t="shared" si="22"/>
        <v>846.63348517805832</v>
      </c>
      <c r="M372">
        <f t="shared" si="23"/>
        <v>794.351531033833</v>
      </c>
    </row>
    <row r="373" spans="1:13" x14ac:dyDescent="0.45">
      <c r="A373" s="1">
        <v>39652</v>
      </c>
      <c r="B373">
        <v>917.59997599999997</v>
      </c>
      <c r="C373">
        <v>934.70001200000002</v>
      </c>
      <c r="D373">
        <v>851</v>
      </c>
      <c r="E373">
        <v>863.5</v>
      </c>
      <c r="F373">
        <v>733.21270800000002</v>
      </c>
      <c r="G373">
        <v>229440</v>
      </c>
      <c r="H373">
        <f t="shared" si="21"/>
        <v>-7.6766739035718401E-2</v>
      </c>
      <c r="I373">
        <f>VLOOKUP(A373,IYE!$A:$H,8,FALSE)</f>
        <v>-4.0089336315429658E-2</v>
      </c>
      <c r="J373" s="12">
        <f>VLOOKUP(A373,'Libor 3m USD'!$A$2:$C$9188,3,FALSE)</f>
        <v>2.7999999999999997E-2</v>
      </c>
      <c r="K373">
        <f t="shared" si="20"/>
        <v>-8.0178672630859316E-2</v>
      </c>
      <c r="L373" s="14">
        <f t="shared" si="22"/>
        <v>778.71961939311473</v>
      </c>
      <c r="M373">
        <f t="shared" si="23"/>
        <v>730.54327260017897</v>
      </c>
    </row>
    <row r="374" spans="1:13" x14ac:dyDescent="0.45">
      <c r="A374" s="1">
        <v>39653</v>
      </c>
      <c r="B374">
        <v>876</v>
      </c>
      <c r="C374">
        <v>891.79998799999998</v>
      </c>
      <c r="D374">
        <v>819.20001200000002</v>
      </c>
      <c r="E374">
        <v>855.79998799999998</v>
      </c>
      <c r="F374">
        <v>726.67456100000004</v>
      </c>
      <c r="G374">
        <v>373040</v>
      </c>
      <c r="H374">
        <f t="shared" si="21"/>
        <v>-8.9171217692533E-3</v>
      </c>
      <c r="I374">
        <f>VLOOKUP(A374,IYE!$A:$H,8,FALSE)</f>
        <v>-4.2077171879297826E-3</v>
      </c>
      <c r="J374" s="12">
        <f>VLOOKUP(A374,'Libor 3m USD'!$A$2:$C$9188,3,FALSE)</f>
        <v>2.7949999999999999E-2</v>
      </c>
      <c r="K374">
        <f t="shared" si="20"/>
        <v>-8.4154343758595651E-3</v>
      </c>
      <c r="L374" s="14">
        <f t="shared" si="22"/>
        <v>772.13699904532939</v>
      </c>
      <c r="M374">
        <f t="shared" si="23"/>
        <v>724.28686678343058</v>
      </c>
    </row>
    <row r="375" spans="1:13" x14ac:dyDescent="0.45">
      <c r="A375" s="1">
        <v>39654</v>
      </c>
      <c r="B375">
        <v>854.29998799999998</v>
      </c>
      <c r="C375">
        <v>889</v>
      </c>
      <c r="D375">
        <v>846.40002400000003</v>
      </c>
      <c r="E375">
        <v>864.90002400000003</v>
      </c>
      <c r="F375">
        <v>734.40148899999997</v>
      </c>
      <c r="G375">
        <v>205150</v>
      </c>
      <c r="H375">
        <f t="shared" si="21"/>
        <v>1.0633271638636588E-2</v>
      </c>
      <c r="I375">
        <f>VLOOKUP(A375,IYE!$A:$H,8,FALSE)</f>
        <v>7.2770334060667796E-3</v>
      </c>
      <c r="J375" s="12">
        <f>VLOOKUP(A375,'Libor 3m USD'!$A$2:$C$9188,3,FALSE)</f>
        <v>2.7931300000000003E-2</v>
      </c>
      <c r="K375">
        <f t="shared" si="20"/>
        <v>1.4554066812133559E-2</v>
      </c>
      <c r="L375" s="14">
        <f t="shared" si="22"/>
        <v>783.34562417830568</v>
      </c>
      <c r="M375">
        <f t="shared" si="23"/>
        <v>734.72060290439583</v>
      </c>
    </row>
    <row r="376" spans="1:13" x14ac:dyDescent="0.45">
      <c r="A376" s="1">
        <v>39657</v>
      </c>
      <c r="B376">
        <v>872.5</v>
      </c>
      <c r="C376">
        <v>892.70001200000002</v>
      </c>
      <c r="D376">
        <v>856.59997599999997</v>
      </c>
      <c r="E376">
        <v>858.70001200000002</v>
      </c>
      <c r="F376">
        <v>729.137024</v>
      </c>
      <c r="G376">
        <v>198160</v>
      </c>
      <c r="H376">
        <f t="shared" si="21"/>
        <v>-7.1683746273013549E-3</v>
      </c>
      <c r="I376">
        <f>VLOOKUP(A376,IYE!$A:$H,8,FALSE)</f>
        <v>-3.4955262775893114E-3</v>
      </c>
      <c r="J376" s="12">
        <f>VLOOKUP(A376,'Libor 3m USD'!$A$2:$C$9188,3,FALSE)</f>
        <v>2.7962500000000001E-2</v>
      </c>
      <c r="K376">
        <f t="shared" si="20"/>
        <v>-6.9910525551786229E-3</v>
      </c>
      <c r="L376" s="14">
        <f t="shared" si="22"/>
        <v>777.83968286418019</v>
      </c>
      <c r="M376">
        <f t="shared" si="23"/>
        <v>729.47490846649055</v>
      </c>
    </row>
    <row r="377" spans="1:13" x14ac:dyDescent="0.45">
      <c r="A377" s="1">
        <v>39658</v>
      </c>
      <c r="B377">
        <v>858.29998799999998</v>
      </c>
      <c r="C377">
        <v>858.5</v>
      </c>
      <c r="D377">
        <v>820</v>
      </c>
      <c r="E377">
        <v>841.70001200000002</v>
      </c>
      <c r="F377">
        <v>714.70202600000005</v>
      </c>
      <c r="G377">
        <v>258270</v>
      </c>
      <c r="H377">
        <f t="shared" si="21"/>
        <v>-1.9797373504379823E-2</v>
      </c>
      <c r="I377">
        <f>VLOOKUP(A377,IYE!$A:$H,8,FALSE)</f>
        <v>-1.0290279460545948E-2</v>
      </c>
      <c r="J377" s="12">
        <f>VLOOKUP(A377,'Libor 3m USD'!$A$2:$C$9188,3,FALSE)</f>
        <v>2.7987500000000002E-2</v>
      </c>
      <c r="K377">
        <f t="shared" si="20"/>
        <v>-2.0580558921091896E-2</v>
      </c>
      <c r="L377" s="14">
        <f t="shared" si="22"/>
        <v>761.80198411845265</v>
      </c>
      <c r="M377">
        <f t="shared" si="23"/>
        <v>714.35339050184916</v>
      </c>
    </row>
    <row r="378" spans="1:13" x14ac:dyDescent="0.45">
      <c r="A378" s="1">
        <v>39659</v>
      </c>
      <c r="B378">
        <v>838.59997599999997</v>
      </c>
      <c r="C378">
        <v>934.29998799999998</v>
      </c>
      <c r="D378">
        <v>829.70001200000002</v>
      </c>
      <c r="E378">
        <v>932</v>
      </c>
      <c r="F378">
        <v>791.37725799999998</v>
      </c>
      <c r="G378">
        <v>327810</v>
      </c>
      <c r="H378">
        <f t="shared" si="21"/>
        <v>0.10728279648111694</v>
      </c>
      <c r="I378">
        <f>VLOOKUP(A378,IYE!$A:$H,8,FALSE)</f>
        <v>5.4820623819060055E-2</v>
      </c>
      <c r="J378" s="12">
        <f>VLOOKUP(A378,'Libor 3m USD'!$A$2:$C$9188,3,FALSE)</f>
        <v>2.8006299999999998E-2</v>
      </c>
      <c r="K378">
        <f t="shared" si="20"/>
        <v>0.10964124763812011</v>
      </c>
      <c r="L378" s="14">
        <f t="shared" si="22"/>
        <v>845.29818538480345</v>
      </c>
      <c r="M378">
        <f t="shared" si="23"/>
        <v>792.56966704428612</v>
      </c>
    </row>
    <row r="379" spans="1:13" x14ac:dyDescent="0.45">
      <c r="A379" s="1">
        <v>39660</v>
      </c>
      <c r="B379">
        <v>910.5</v>
      </c>
      <c r="C379">
        <v>918.5</v>
      </c>
      <c r="D379">
        <v>867.5</v>
      </c>
      <c r="E379">
        <v>868.70001200000002</v>
      </c>
      <c r="F379">
        <v>737.62823500000002</v>
      </c>
      <c r="G379">
        <v>215190</v>
      </c>
      <c r="H379">
        <f t="shared" si="21"/>
        <v>-6.7918331562669132E-2</v>
      </c>
      <c r="I379">
        <f>VLOOKUP(A379,IYE!$A:$H,8,FALSE)</f>
        <v>-3.0913710270807804E-2</v>
      </c>
      <c r="J379" s="12">
        <f>VLOOKUP(A379,'Libor 3m USD'!$A$2:$C$9188,3,FALSE)</f>
        <v>2.7912499999999996E-2</v>
      </c>
      <c r="K379">
        <f t="shared" si="20"/>
        <v>-6.1827420541615608E-2</v>
      </c>
      <c r="L379" s="14">
        <f t="shared" si="22"/>
        <v>793.00371259410679</v>
      </c>
      <c r="M379">
        <f t="shared" si="23"/>
        <v>743.4494622144731</v>
      </c>
    </row>
    <row r="380" spans="1:13" x14ac:dyDescent="0.45">
      <c r="A380" s="1">
        <v>39661</v>
      </c>
      <c r="B380">
        <v>858.09997599999997</v>
      </c>
      <c r="C380">
        <v>904.79998799999998</v>
      </c>
      <c r="D380">
        <v>855.40002400000003</v>
      </c>
      <c r="E380">
        <v>866</v>
      </c>
      <c r="F380">
        <v>735.33563200000003</v>
      </c>
      <c r="G380">
        <v>248670</v>
      </c>
      <c r="H380">
        <f t="shared" si="21"/>
        <v>-3.1080738117352791E-3</v>
      </c>
      <c r="I380">
        <f>VLOOKUP(A380,IYE!$A:$H,8,FALSE)</f>
        <v>-1.8494787481977415E-3</v>
      </c>
      <c r="J380" s="12">
        <f>VLOOKUP(A380,'Libor 3m USD'!$A$2:$C$9188,3,FALSE)</f>
        <v>2.7943799999999998E-2</v>
      </c>
      <c r="K380">
        <f t="shared" si="20"/>
        <v>-3.698957496395483E-3</v>
      </c>
      <c r="L380" s="14">
        <f t="shared" si="22"/>
        <v>790.04053058550858</v>
      </c>
      <c r="M380">
        <f t="shared" si="23"/>
        <v>740.58900769360594</v>
      </c>
    </row>
    <row r="381" spans="1:13" x14ac:dyDescent="0.45">
      <c r="A381" s="1">
        <v>39664</v>
      </c>
      <c r="B381">
        <v>876.59997599999997</v>
      </c>
      <c r="C381">
        <v>876.59997599999997</v>
      </c>
      <c r="D381">
        <v>769</v>
      </c>
      <c r="E381">
        <v>785.90002400000003</v>
      </c>
      <c r="F381">
        <v>667.32122800000002</v>
      </c>
      <c r="G381">
        <v>400760</v>
      </c>
      <c r="H381">
        <f t="shared" si="21"/>
        <v>-9.2494367252422216E-2</v>
      </c>
      <c r="I381">
        <f>VLOOKUP(A381,IYE!$A:$H,8,FALSE)</f>
        <v>-5.0255098295738154E-2</v>
      </c>
      <c r="J381" s="12">
        <f>VLOOKUP(A381,'Libor 3m USD'!$A$2:$C$9188,3,FALSE)</f>
        <v>2.7981300000000001E-2</v>
      </c>
      <c r="K381">
        <f t="shared" si="20"/>
        <v>-0.10051019659147631</v>
      </c>
      <c r="L381" s="14">
        <f t="shared" si="22"/>
        <v>710.60361826715439</v>
      </c>
      <c r="M381">
        <f t="shared" si="23"/>
        <v>666.04210919566833</v>
      </c>
    </row>
    <row r="382" spans="1:13" x14ac:dyDescent="0.45">
      <c r="A382" s="1">
        <v>39665</v>
      </c>
      <c r="B382">
        <v>771.5</v>
      </c>
      <c r="C382">
        <v>800</v>
      </c>
      <c r="D382">
        <v>759.79998799999998</v>
      </c>
      <c r="E382">
        <v>791.59997599999997</v>
      </c>
      <c r="F382">
        <v>672.16131600000006</v>
      </c>
      <c r="G382">
        <v>328560</v>
      </c>
      <c r="H382">
        <f t="shared" si="21"/>
        <v>7.2530106894785895E-3</v>
      </c>
      <c r="I382">
        <f>VLOOKUP(A382,IYE!$A:$H,8,FALSE)</f>
        <v>7.5591047790788402E-3</v>
      </c>
      <c r="J382" s="12">
        <f>VLOOKUP(A382,'Libor 3m USD'!$A$2:$C$9188,3,FALSE)</f>
        <v>2.80188E-2</v>
      </c>
      <c r="K382">
        <f t="shared" si="20"/>
        <v>1.511820955815768E-2</v>
      </c>
      <c r="L382" s="14">
        <f t="shared" si="22"/>
        <v>721.3198840524359</v>
      </c>
      <c r="M382">
        <f t="shared" si="23"/>
        <v>676.01231027908352</v>
      </c>
    </row>
    <row r="383" spans="1:13" x14ac:dyDescent="0.45">
      <c r="A383" s="1">
        <v>39666</v>
      </c>
      <c r="B383">
        <v>797.40002400000003</v>
      </c>
      <c r="C383">
        <v>827.79998799999998</v>
      </c>
      <c r="D383">
        <v>788.29998799999998</v>
      </c>
      <c r="E383">
        <v>825</v>
      </c>
      <c r="F383">
        <v>700.52166699999998</v>
      </c>
      <c r="G383">
        <v>296890</v>
      </c>
      <c r="H383">
        <f t="shared" si="21"/>
        <v>4.2192774747542794E-2</v>
      </c>
      <c r="I383">
        <f>VLOOKUP(A383,IYE!$A:$H,8,FALSE)</f>
        <v>2.2507281579726257E-2</v>
      </c>
      <c r="J383" s="12">
        <f>VLOOKUP(A383,'Libor 3m USD'!$A$2:$C$9188,3,FALSE)</f>
        <v>2.8025000000000001E-2</v>
      </c>
      <c r="K383">
        <f t="shared" si="20"/>
        <v>4.5014563159452514E-2</v>
      </c>
      <c r="L383" s="14">
        <f t="shared" si="22"/>
        <v>753.76259091660665</v>
      </c>
      <c r="M383">
        <f t="shared" si="23"/>
        <v>706.34204498201348</v>
      </c>
    </row>
    <row r="384" spans="1:13" x14ac:dyDescent="0.45">
      <c r="A384" s="1">
        <v>39667</v>
      </c>
      <c r="B384">
        <v>843.59997599999997</v>
      </c>
      <c r="C384">
        <v>846.5</v>
      </c>
      <c r="D384">
        <v>801.20001200000002</v>
      </c>
      <c r="E384">
        <v>806</v>
      </c>
      <c r="F384">
        <v>684.38861099999997</v>
      </c>
      <c r="G384">
        <v>228120</v>
      </c>
      <c r="H384">
        <f t="shared" si="21"/>
        <v>-2.3030059968152328E-2</v>
      </c>
      <c r="I384">
        <f>VLOOKUP(A384,IYE!$A:$H,8,FALSE)</f>
        <v>-1.4911425827204394E-2</v>
      </c>
      <c r="J384" s="12">
        <f>VLOOKUP(A384,'Libor 3m USD'!$A$2:$C$9188,3,FALSE)</f>
        <v>2.8025000000000001E-2</v>
      </c>
      <c r="K384">
        <f t="shared" si="20"/>
        <v>-2.9822851654408788E-2</v>
      </c>
      <c r="L384" s="14">
        <f t="shared" si="22"/>
        <v>731.2548253318289</v>
      </c>
      <c r="M384">
        <f t="shared" si="23"/>
        <v>685.17173046026721</v>
      </c>
    </row>
    <row r="385" spans="1:13" x14ac:dyDescent="0.45">
      <c r="A385" s="1">
        <v>39668</v>
      </c>
      <c r="B385">
        <v>791.70001200000002</v>
      </c>
      <c r="C385">
        <v>802.40002400000003</v>
      </c>
      <c r="D385">
        <v>758.90002400000003</v>
      </c>
      <c r="E385">
        <v>788.59997599999997</v>
      </c>
      <c r="F385">
        <v>669.613831</v>
      </c>
      <c r="G385">
        <v>238490</v>
      </c>
      <c r="H385">
        <f t="shared" si="21"/>
        <v>-2.1588290282054334E-2</v>
      </c>
      <c r="I385">
        <f>VLOOKUP(A385,IYE!$A:$H,8,FALSE)</f>
        <v>-7.4478807034724648E-3</v>
      </c>
      <c r="J385" s="12">
        <f>VLOOKUP(A385,'Libor 3m USD'!$A$2:$C$9188,3,FALSE)</f>
        <v>2.80375E-2</v>
      </c>
      <c r="K385">
        <f t="shared" si="20"/>
        <v>-1.489576140694493E-2</v>
      </c>
      <c r="L385" s="14">
        <f t="shared" si="22"/>
        <v>720.33466077981575</v>
      </c>
      <c r="M385">
        <f t="shared" si="23"/>
        <v>674.8635138015311</v>
      </c>
    </row>
    <row r="386" spans="1:13" x14ac:dyDescent="0.45">
      <c r="A386" s="1">
        <v>39671</v>
      </c>
      <c r="B386">
        <v>800.29998799999998</v>
      </c>
      <c r="C386">
        <v>806.09997599999997</v>
      </c>
      <c r="D386">
        <v>760.59997599999997</v>
      </c>
      <c r="E386">
        <v>790.70001200000002</v>
      </c>
      <c r="F386">
        <v>671.39709500000004</v>
      </c>
      <c r="G386">
        <v>285600</v>
      </c>
      <c r="H386">
        <f t="shared" si="21"/>
        <v>2.6631230082820867E-3</v>
      </c>
      <c r="I386">
        <f>VLOOKUP(A386,IYE!$A:$H,8,FALSE)</f>
        <v>-2.1787574863101344E-3</v>
      </c>
      <c r="J386" s="12">
        <f>VLOOKUP(A386,'Libor 3m USD'!$A$2:$C$9188,3,FALSE)</f>
        <v>2.80375E-2</v>
      </c>
      <c r="K386">
        <f t="shared" si="20"/>
        <v>-4.3575149726202689E-3</v>
      </c>
      <c r="L386" s="14">
        <f t="shared" si="22"/>
        <v>717.16863623684731</v>
      </c>
      <c r="M386">
        <f t="shared" si="23"/>
        <v>671.82225939142245</v>
      </c>
    </row>
    <row r="387" spans="1:13" x14ac:dyDescent="0.45">
      <c r="A387" s="1">
        <v>39672</v>
      </c>
      <c r="B387">
        <v>803.20001200000002</v>
      </c>
      <c r="C387">
        <v>806.79998799999998</v>
      </c>
      <c r="D387">
        <v>781.29998799999998</v>
      </c>
      <c r="E387">
        <v>782.79998799999998</v>
      </c>
      <c r="F387">
        <v>664.68890399999998</v>
      </c>
      <c r="G387">
        <v>311110</v>
      </c>
      <c r="H387">
        <f t="shared" si="21"/>
        <v>-9.9913911602492744E-3</v>
      </c>
      <c r="I387">
        <f>VLOOKUP(A387,IYE!$A:$H,8,FALSE)</f>
        <v>-3.3959990122356398E-3</v>
      </c>
      <c r="J387" s="12">
        <f>VLOOKUP(A387,'Libor 3m USD'!$A$2:$C$9188,3,FALSE)</f>
        <v>2.8043800000000001E-2</v>
      </c>
      <c r="K387">
        <f t="shared" ref="K387:K450" si="24">I387*$Q$2</f>
        <v>-6.7919980244712796E-3</v>
      </c>
      <c r="L387" s="14">
        <f t="shared" si="22"/>
        <v>712.27059215709062</v>
      </c>
      <c r="M387">
        <f t="shared" si="23"/>
        <v>667.15915361322845</v>
      </c>
    </row>
    <row r="388" spans="1:13" x14ac:dyDescent="0.45">
      <c r="A388" s="1">
        <v>39673</v>
      </c>
      <c r="B388">
        <v>786.5</v>
      </c>
      <c r="C388">
        <v>839.40002400000003</v>
      </c>
      <c r="D388">
        <v>783.90002400000003</v>
      </c>
      <c r="E388">
        <v>830</v>
      </c>
      <c r="F388">
        <v>704.76745600000004</v>
      </c>
      <c r="G388">
        <v>434870</v>
      </c>
      <c r="H388">
        <f t="shared" ref="H388:H451" si="25">F388/F387-1</f>
        <v>6.0296706863636862E-2</v>
      </c>
      <c r="I388">
        <f>VLOOKUP(A388,IYE!$A:$H,8,FALSE)</f>
        <v>3.2862630296581763E-2</v>
      </c>
      <c r="J388" s="12">
        <f>VLOOKUP(A388,'Libor 3m USD'!$A$2:$C$9188,3,FALSE)</f>
        <v>2.8043800000000001E-2</v>
      </c>
      <c r="K388">
        <f t="shared" si="24"/>
        <v>6.5725260593163526E-2</v>
      </c>
      <c r="L388" s="14">
        <f t="shared" ref="L388:L451" si="26">L387*(1+K388-$Q$1/$Q$3)</f>
        <v>759.05791096872622</v>
      </c>
      <c r="M388">
        <f t="shared" ref="M388:M451" si="27">M387*(1+K388+(1-$Q$2)*J388/$Q$3-$Q$1/$Q$3)</f>
        <v>710.90896724700326</v>
      </c>
    </row>
    <row r="389" spans="1:13" x14ac:dyDescent="0.45">
      <c r="A389" s="1">
        <v>39674</v>
      </c>
      <c r="B389">
        <v>829.20001200000002</v>
      </c>
      <c r="C389">
        <v>835.40002400000003</v>
      </c>
      <c r="D389">
        <v>792</v>
      </c>
      <c r="E389">
        <v>812.5</v>
      </c>
      <c r="F389">
        <v>689.90777600000001</v>
      </c>
      <c r="G389">
        <v>365880</v>
      </c>
      <c r="H389">
        <f t="shared" si="25"/>
        <v>-2.1084515003485071E-2</v>
      </c>
      <c r="I389">
        <f>VLOOKUP(A389,IYE!$A:$H,8,FALSE)</f>
        <v>-1.1077798772310188E-2</v>
      </c>
      <c r="J389" s="12">
        <f>VLOOKUP(A389,'Libor 3m USD'!$A$2:$C$9188,3,FALSE)</f>
        <v>2.8068800000000001E-2</v>
      </c>
      <c r="K389">
        <f t="shared" si="24"/>
        <v>-2.2155597544620376E-2</v>
      </c>
      <c r="L389" s="14">
        <f t="shared" si="26"/>
        <v>742.21191410185315</v>
      </c>
      <c r="M389">
        <f t="shared" si="27"/>
        <v>695.05237016349668</v>
      </c>
    </row>
    <row r="390" spans="1:13" x14ac:dyDescent="0.45">
      <c r="A390" s="1">
        <v>39675</v>
      </c>
      <c r="B390">
        <v>802.5</v>
      </c>
      <c r="C390">
        <v>802.90002400000003</v>
      </c>
      <c r="D390">
        <v>768.70001200000002</v>
      </c>
      <c r="E390">
        <v>785.90002400000003</v>
      </c>
      <c r="F390">
        <v>667.32122800000002</v>
      </c>
      <c r="G390">
        <v>378310</v>
      </c>
      <c r="H390">
        <f t="shared" si="25"/>
        <v>-3.2738503298156751E-2</v>
      </c>
      <c r="I390">
        <f>VLOOKUP(A390,IYE!$A:$H,8,FALSE)</f>
        <v>-1.7158796048447611E-2</v>
      </c>
      <c r="J390" s="12">
        <f>VLOOKUP(A390,'Libor 3m USD'!$A$2:$C$9188,3,FALSE)</f>
        <v>2.8087499999999998E-2</v>
      </c>
      <c r="K390">
        <f t="shared" si="24"/>
        <v>-3.4317592096895222E-2</v>
      </c>
      <c r="L390" s="14">
        <f t="shared" si="26"/>
        <v>716.71300817320241</v>
      </c>
      <c r="M390">
        <f t="shared" si="27"/>
        <v>671.09617468839031</v>
      </c>
    </row>
    <row r="391" spans="1:13" x14ac:dyDescent="0.45">
      <c r="A391" s="1">
        <v>39678</v>
      </c>
      <c r="B391">
        <v>793.5</v>
      </c>
      <c r="C391">
        <v>811.09997599999997</v>
      </c>
      <c r="D391">
        <v>760</v>
      </c>
      <c r="E391">
        <v>764</v>
      </c>
      <c r="F391">
        <v>648.72546399999999</v>
      </c>
      <c r="G391">
        <v>552280</v>
      </c>
      <c r="H391">
        <f t="shared" si="25"/>
        <v>-2.7866285710305694E-2</v>
      </c>
      <c r="I391">
        <f>VLOOKUP(A391,IYE!$A:$H,8,FALSE)</f>
        <v>-1.1881654145816323E-2</v>
      </c>
      <c r="J391" s="12">
        <f>VLOOKUP(A391,'Libor 3m USD'!$A$2:$C$9188,3,FALSE)</f>
        <v>2.81E-2</v>
      </c>
      <c r="K391">
        <f t="shared" si="24"/>
        <v>-2.3763308291632645E-2</v>
      </c>
      <c r="L391" s="14">
        <f t="shared" si="26"/>
        <v>699.65451706059071</v>
      </c>
      <c r="M391">
        <f t="shared" si="27"/>
        <v>655.04857758574315</v>
      </c>
    </row>
    <row r="392" spans="1:13" x14ac:dyDescent="0.45">
      <c r="A392" s="1">
        <v>39679</v>
      </c>
      <c r="B392">
        <v>762</v>
      </c>
      <c r="C392">
        <v>812.20001200000002</v>
      </c>
      <c r="D392">
        <v>761.09997599999997</v>
      </c>
      <c r="E392">
        <v>807.70001200000002</v>
      </c>
      <c r="F392">
        <v>685.83209199999999</v>
      </c>
      <c r="G392">
        <v>463580</v>
      </c>
      <c r="H392">
        <f t="shared" si="25"/>
        <v>5.7199277751798006E-2</v>
      </c>
      <c r="I392">
        <f>VLOOKUP(A392,IYE!$A:$H,8,FALSE)</f>
        <v>2.6257372766043785E-2</v>
      </c>
      <c r="J392" s="12">
        <f>VLOOKUP(A392,'Libor 3m USD'!$A$2:$C$9188,3,FALSE)</f>
        <v>2.8112499999999999E-2</v>
      </c>
      <c r="K392">
        <f t="shared" si="24"/>
        <v>5.251474553208757E-2</v>
      </c>
      <c r="L392" s="14">
        <f t="shared" si="26"/>
        <v>736.37032011967278</v>
      </c>
      <c r="M392">
        <f t="shared" si="27"/>
        <v>689.35051704951093</v>
      </c>
    </row>
    <row r="393" spans="1:13" x14ac:dyDescent="0.45">
      <c r="A393" s="1">
        <v>39680</v>
      </c>
      <c r="B393">
        <v>830.20001200000002</v>
      </c>
      <c r="C393">
        <v>858.5</v>
      </c>
      <c r="D393">
        <v>808.79998799999998</v>
      </c>
      <c r="E393">
        <v>852</v>
      </c>
      <c r="F393">
        <v>723.44793700000002</v>
      </c>
      <c r="G393">
        <v>481610</v>
      </c>
      <c r="H393">
        <f t="shared" si="25"/>
        <v>5.4847017861625602E-2</v>
      </c>
      <c r="I393">
        <f>VLOOKUP(A393,IYE!$A:$H,8,FALSE)</f>
        <v>2.7977376583566027E-2</v>
      </c>
      <c r="J393" s="12">
        <f>VLOOKUP(A393,'Libor 3m USD'!$A$2:$C$9188,3,FALSE)</f>
        <v>2.8118799999999999E-2</v>
      </c>
      <c r="K393">
        <f t="shared" si="24"/>
        <v>5.5954753167132054E-2</v>
      </c>
      <c r="L393" s="14">
        <f t="shared" si="26"/>
        <v>777.5459796293444</v>
      </c>
      <c r="M393">
        <f t="shared" si="27"/>
        <v>727.8200481749418</v>
      </c>
    </row>
    <row r="394" spans="1:13" x14ac:dyDescent="0.45">
      <c r="A394" s="1">
        <v>39681</v>
      </c>
      <c r="B394">
        <v>877</v>
      </c>
      <c r="C394">
        <v>903.20001200000002</v>
      </c>
      <c r="D394">
        <v>863.29998799999998</v>
      </c>
      <c r="E394">
        <v>891.59997599999997</v>
      </c>
      <c r="F394">
        <v>757.07305899999994</v>
      </c>
      <c r="G394">
        <v>421310</v>
      </c>
      <c r="H394">
        <f t="shared" si="25"/>
        <v>4.6478979730645076E-2</v>
      </c>
      <c r="I394">
        <f>VLOOKUP(A394,IYE!$A:$H,8,FALSE)</f>
        <v>2.4191832747829434E-2</v>
      </c>
      <c r="J394" s="12">
        <f>VLOOKUP(A394,'Libor 3m USD'!$A$2:$C$9188,3,FALSE)</f>
        <v>2.8106300000000001E-2</v>
      </c>
      <c r="K394">
        <f t="shared" si="24"/>
        <v>4.8383665495658867E-2</v>
      </c>
      <c r="L394" s="14">
        <f t="shared" si="26"/>
        <v>815.13719196599288</v>
      </c>
      <c r="M394">
        <f t="shared" si="27"/>
        <v>762.92603635910393</v>
      </c>
    </row>
    <row r="395" spans="1:13" x14ac:dyDescent="0.45">
      <c r="A395" s="1">
        <v>39682</v>
      </c>
      <c r="B395">
        <v>880</v>
      </c>
      <c r="C395">
        <v>884.29998799999998</v>
      </c>
      <c r="D395">
        <v>844.29998799999998</v>
      </c>
      <c r="E395">
        <v>865</v>
      </c>
      <c r="F395">
        <v>734.48620600000004</v>
      </c>
      <c r="G395">
        <v>206700</v>
      </c>
      <c r="H395">
        <f t="shared" si="25"/>
        <v>-2.9834442966223618E-2</v>
      </c>
      <c r="I395">
        <f>VLOOKUP(A395,IYE!$A:$H,8,FALSE)</f>
        <v>-1.7261373791804591E-2</v>
      </c>
      <c r="J395" s="12">
        <f>VLOOKUP(A395,'Libor 3m USD'!$A$2:$C$9188,3,FALSE)</f>
        <v>2.81E-2</v>
      </c>
      <c r="K395">
        <f t="shared" si="24"/>
        <v>-3.4522747583609181E-2</v>
      </c>
      <c r="L395" s="14">
        <f t="shared" si="26"/>
        <v>786.96568706347034</v>
      </c>
      <c r="M395">
        <f t="shared" si="27"/>
        <v>736.47389997231551</v>
      </c>
    </row>
    <row r="396" spans="1:13" x14ac:dyDescent="0.45">
      <c r="A396" s="1">
        <v>39685</v>
      </c>
      <c r="B396">
        <v>862.70001200000002</v>
      </c>
      <c r="C396">
        <v>873.90002400000003</v>
      </c>
      <c r="D396">
        <v>830.70001200000002</v>
      </c>
      <c r="E396">
        <v>838.09997599999997</v>
      </c>
      <c r="F396">
        <v>711.64520300000004</v>
      </c>
      <c r="G396">
        <v>254600</v>
      </c>
      <c r="H396">
        <f t="shared" si="25"/>
        <v>-3.109793324015131E-2</v>
      </c>
      <c r="I396">
        <f>VLOOKUP(A396,IYE!$A:$H,8,FALSE)</f>
        <v>-1.1555053075269051E-2</v>
      </c>
      <c r="J396" s="12">
        <f>VLOOKUP(A396,'Libor 3m USD'!$A$2:$C$9188,3,FALSE)</f>
        <v>0</v>
      </c>
      <c r="K396">
        <f t="shared" si="24"/>
        <v>-2.3110106150538101E-2</v>
      </c>
      <c r="L396" s="14">
        <f t="shared" si="26"/>
        <v>768.74915914135204</v>
      </c>
      <c r="M396">
        <f t="shared" si="27"/>
        <v>719.4261460698317</v>
      </c>
    </row>
    <row r="397" spans="1:13" x14ac:dyDescent="0.45">
      <c r="A397" s="1">
        <v>39686</v>
      </c>
      <c r="B397">
        <v>854.5</v>
      </c>
      <c r="C397">
        <v>879.20001200000002</v>
      </c>
      <c r="D397">
        <v>848.20001200000002</v>
      </c>
      <c r="E397">
        <v>868</v>
      </c>
      <c r="F397">
        <v>737.03375200000005</v>
      </c>
      <c r="G397">
        <v>236630</v>
      </c>
      <c r="H397">
        <f t="shared" si="25"/>
        <v>3.5675852086085147E-2</v>
      </c>
      <c r="I397">
        <f>VLOOKUP(A397,IYE!$A:$H,8,FALSE)</f>
        <v>1.6132386406558785E-2</v>
      </c>
      <c r="J397" s="12">
        <f>VLOOKUP(A397,'Libor 3m USD'!$A$2:$C$9188,3,FALSE)</f>
        <v>2.8093799999999999E-2</v>
      </c>
      <c r="K397">
        <f t="shared" si="24"/>
        <v>3.226477281311757E-2</v>
      </c>
      <c r="L397" s="14">
        <f t="shared" si="26"/>
        <v>793.52369548826005</v>
      </c>
      <c r="M397">
        <f t="shared" si="27"/>
        <v>742.53094197997996</v>
      </c>
    </row>
    <row r="398" spans="1:13" x14ac:dyDescent="0.45">
      <c r="A398" s="1">
        <v>39687</v>
      </c>
      <c r="B398">
        <v>890</v>
      </c>
      <c r="C398">
        <v>901</v>
      </c>
      <c r="D398">
        <v>878.59997599999997</v>
      </c>
      <c r="E398">
        <v>887.79998799999998</v>
      </c>
      <c r="F398">
        <v>753.84613000000002</v>
      </c>
      <c r="G398">
        <v>272160</v>
      </c>
      <c r="H398">
        <f t="shared" si="25"/>
        <v>2.2810865790580559E-2</v>
      </c>
      <c r="I398">
        <f>VLOOKUP(A398,IYE!$A:$H,8,FALSE)</f>
        <v>1.3575832362049178E-2</v>
      </c>
      <c r="J398" s="12">
        <f>VLOOKUP(A398,'Libor 3m USD'!$A$2:$C$9188,3,FALSE)</f>
        <v>2.81E-2</v>
      </c>
      <c r="K398">
        <f t="shared" si="24"/>
        <v>2.7151664724098357E-2</v>
      </c>
      <c r="L398" s="14">
        <f t="shared" si="26"/>
        <v>815.03927023502627</v>
      </c>
      <c r="M398">
        <f t="shared" si="27"/>
        <v>762.58110283286373</v>
      </c>
    </row>
    <row r="399" spans="1:13" x14ac:dyDescent="0.45">
      <c r="A399" s="1">
        <v>39688</v>
      </c>
      <c r="B399">
        <v>908.79998799999998</v>
      </c>
      <c r="C399">
        <v>908.79998799999998</v>
      </c>
      <c r="D399">
        <v>846.90002400000003</v>
      </c>
      <c r="E399">
        <v>871.5</v>
      </c>
      <c r="F399">
        <v>740.00567599999999</v>
      </c>
      <c r="G399">
        <v>312020</v>
      </c>
      <c r="H399">
        <f t="shared" si="25"/>
        <v>-1.8359786499136166E-2</v>
      </c>
      <c r="I399">
        <f>VLOOKUP(A399,IYE!$A:$H,8,FALSE)</f>
        <v>-9.3074327472679741E-3</v>
      </c>
      <c r="J399" s="12">
        <f>VLOOKUP(A399,'Libor 3m USD'!$A$2:$C$9188,3,FALSE)</f>
        <v>2.81E-2</v>
      </c>
      <c r="K399">
        <f t="shared" si="24"/>
        <v>-1.8614865494535948E-2</v>
      </c>
      <c r="L399" s="14">
        <f t="shared" si="26"/>
        <v>799.83669816006181</v>
      </c>
      <c r="M399">
        <f t="shared" si="27"/>
        <v>748.27197623262771</v>
      </c>
    </row>
    <row r="400" spans="1:13" x14ac:dyDescent="0.45">
      <c r="A400" s="1">
        <v>39689</v>
      </c>
      <c r="B400">
        <v>888.29998799999998</v>
      </c>
      <c r="C400">
        <v>889</v>
      </c>
      <c r="D400">
        <v>854</v>
      </c>
      <c r="E400">
        <v>856</v>
      </c>
      <c r="F400">
        <v>726.84448199999997</v>
      </c>
      <c r="G400">
        <v>174340</v>
      </c>
      <c r="H400">
        <f t="shared" si="25"/>
        <v>-1.7785260879539577E-2</v>
      </c>
      <c r="I400">
        <f>VLOOKUP(A400,IYE!$A:$H,8,FALSE)</f>
        <v>-1.1457625732533283E-2</v>
      </c>
      <c r="J400" s="12">
        <f>VLOOKUP(A400,'Libor 3m USD'!$A$2:$C$9188,3,FALSE)</f>
        <v>2.8106300000000001E-2</v>
      </c>
      <c r="K400">
        <f t="shared" si="24"/>
        <v>-2.2915251465066566E-2</v>
      </c>
      <c r="L400" s="14">
        <f t="shared" si="26"/>
        <v>781.47808651679691</v>
      </c>
      <c r="M400">
        <f t="shared" si="27"/>
        <v>731.01347009640824</v>
      </c>
    </row>
    <row r="401" spans="1:13" x14ac:dyDescent="0.45">
      <c r="A401" s="1">
        <v>39693</v>
      </c>
      <c r="B401">
        <v>802.40002400000003</v>
      </c>
      <c r="C401">
        <v>802.70001200000002</v>
      </c>
      <c r="D401">
        <v>772</v>
      </c>
      <c r="E401">
        <v>772.5</v>
      </c>
      <c r="F401">
        <v>655.94317599999999</v>
      </c>
      <c r="G401">
        <v>459710</v>
      </c>
      <c r="H401">
        <f t="shared" si="25"/>
        <v>-9.7546734901125642E-2</v>
      </c>
      <c r="I401">
        <f>VLOOKUP(A401,IYE!$A:$H,8,FALSE)</f>
        <v>-4.775086191606237E-2</v>
      </c>
      <c r="J401" s="12">
        <f>VLOOKUP(A401,'Libor 3m USD'!$A$2:$C$9188,3,FALSE)</f>
        <v>2.8131300000000001E-2</v>
      </c>
      <c r="K401">
        <f t="shared" si="24"/>
        <v>-9.5501723832124741E-2</v>
      </c>
      <c r="L401" s="14">
        <f t="shared" si="26"/>
        <v>706.81612163399222</v>
      </c>
      <c r="M401">
        <f t="shared" si="27"/>
        <v>661.09126091008977</v>
      </c>
    </row>
    <row r="402" spans="1:13" x14ac:dyDescent="0.45">
      <c r="A402" s="1">
        <v>39694</v>
      </c>
      <c r="B402">
        <v>765.29998799999998</v>
      </c>
      <c r="C402">
        <v>791.29998799999998</v>
      </c>
      <c r="D402">
        <v>745.79998799999998</v>
      </c>
      <c r="E402">
        <v>767.29998799999998</v>
      </c>
      <c r="F402">
        <v>651.52752699999996</v>
      </c>
      <c r="G402">
        <v>444930</v>
      </c>
      <c r="H402">
        <f t="shared" si="25"/>
        <v>-6.7317553738832636E-3</v>
      </c>
      <c r="I402">
        <f>VLOOKUP(A402,IYE!$A:$H,8,FALSE)</f>
        <v>-3.6519887389111494E-3</v>
      </c>
      <c r="J402" s="12">
        <f>VLOOKUP(A402,'Libor 3m USD'!$A$2:$C$9188,3,FALSE)</f>
        <v>2.8137500000000003E-2</v>
      </c>
      <c r="K402">
        <f t="shared" si="24"/>
        <v>-7.3039774778222988E-3</v>
      </c>
      <c r="L402" s="14">
        <f t="shared" si="26"/>
        <v>701.62690675476063</v>
      </c>
      <c r="M402">
        <f t="shared" si="27"/>
        <v>656.16392783940898</v>
      </c>
    </row>
    <row r="403" spans="1:13" x14ac:dyDescent="0.45">
      <c r="A403" s="1">
        <v>39695</v>
      </c>
      <c r="B403">
        <v>765.09997599999997</v>
      </c>
      <c r="C403">
        <v>779.40002400000003</v>
      </c>
      <c r="D403">
        <v>713.29998799999998</v>
      </c>
      <c r="E403">
        <v>737.5</v>
      </c>
      <c r="F403">
        <v>626.22387700000002</v>
      </c>
      <c r="G403">
        <v>681590</v>
      </c>
      <c r="H403">
        <f t="shared" si="25"/>
        <v>-3.8837422750980677E-2</v>
      </c>
      <c r="I403">
        <f>VLOOKUP(A403,IYE!$A:$H,8,FALSE)</f>
        <v>-2.1744444055166179E-2</v>
      </c>
      <c r="J403" s="12">
        <f>VLOOKUP(A403,'Libor 3m USD'!$A$2:$C$9188,3,FALSE)</f>
        <v>2.8149999999999998E-2</v>
      </c>
      <c r="K403">
        <f t="shared" si="24"/>
        <v>-4.3488888110332358E-2</v>
      </c>
      <c r="L403" s="14">
        <f t="shared" si="26"/>
        <v>671.08748249101313</v>
      </c>
      <c r="M403">
        <f t="shared" si="27"/>
        <v>627.53005418415546</v>
      </c>
    </row>
    <row r="404" spans="1:13" x14ac:dyDescent="0.45">
      <c r="A404" s="1">
        <v>39696</v>
      </c>
      <c r="B404">
        <v>737.20001200000002</v>
      </c>
      <c r="C404">
        <v>738.59997599999997</v>
      </c>
      <c r="D404">
        <v>692.70001200000002</v>
      </c>
      <c r="E404">
        <v>720</v>
      </c>
      <c r="F404">
        <v>611.36431900000002</v>
      </c>
      <c r="G404">
        <v>638350</v>
      </c>
      <c r="H404">
        <f t="shared" si="25"/>
        <v>-2.3728826935163316E-2</v>
      </c>
      <c r="I404">
        <f>VLOOKUP(A404,IYE!$A:$H,8,FALSE)</f>
        <v>-2.7469909180483087E-3</v>
      </c>
      <c r="J404" s="12">
        <f>VLOOKUP(A404,'Libor 3m USD'!$A$2:$C$9188,3,FALSE)</f>
        <v>2.81438E-2</v>
      </c>
      <c r="K404">
        <f t="shared" si="24"/>
        <v>-5.4939818360966175E-3</v>
      </c>
      <c r="L404" s="14">
        <f t="shared" si="26"/>
        <v>667.375241118904</v>
      </c>
      <c r="M404">
        <f t="shared" si="27"/>
        <v>623.98867492576107</v>
      </c>
    </row>
    <row r="405" spans="1:13" x14ac:dyDescent="0.45">
      <c r="A405" s="1">
        <v>39699</v>
      </c>
      <c r="B405">
        <v>754.09997599999997</v>
      </c>
      <c r="C405">
        <v>759.5</v>
      </c>
      <c r="D405">
        <v>704</v>
      </c>
      <c r="E405">
        <v>717.40002400000003</v>
      </c>
      <c r="F405">
        <v>609.15679899999998</v>
      </c>
      <c r="G405">
        <v>375530</v>
      </c>
      <c r="H405">
        <f t="shared" si="25"/>
        <v>-3.6108093511424411E-3</v>
      </c>
      <c r="I405">
        <f>VLOOKUP(A405,IYE!$A:$H,8,FALSE)</f>
        <v>-6.0104558005621422E-3</v>
      </c>
      <c r="J405" s="12">
        <f>VLOOKUP(A405,'Libor 3m USD'!$A$2:$C$9188,3,FALSE)</f>
        <v>2.8168799999999997E-2</v>
      </c>
      <c r="K405">
        <f t="shared" si="24"/>
        <v>-1.2020911601124284E-2</v>
      </c>
      <c r="L405" s="14">
        <f t="shared" si="26"/>
        <v>659.3276233533702</v>
      </c>
      <c r="M405">
        <f t="shared" si="27"/>
        <v>616.39448879343115</v>
      </c>
    </row>
    <row r="406" spans="1:13" x14ac:dyDescent="0.45">
      <c r="A406" s="1">
        <v>39700</v>
      </c>
      <c r="B406">
        <v>705.90002400000003</v>
      </c>
      <c r="C406">
        <v>705.90002400000003</v>
      </c>
      <c r="D406">
        <v>625</v>
      </c>
      <c r="E406">
        <v>626.5</v>
      </c>
      <c r="F406">
        <v>531.97192399999994</v>
      </c>
      <c r="G406">
        <v>669220</v>
      </c>
      <c r="H406">
        <f t="shared" si="25"/>
        <v>-0.12670772964646826</v>
      </c>
      <c r="I406">
        <f>VLOOKUP(A406,IYE!$A:$H,8,FALSE)</f>
        <v>-6.5507742727300422E-2</v>
      </c>
      <c r="J406" s="12">
        <f>VLOOKUP(A406,'Libor 3m USD'!$A$2:$C$9188,3,FALSE)</f>
        <v>2.8181299999999999E-2</v>
      </c>
      <c r="K406">
        <f t="shared" si="24"/>
        <v>-0.13101548545460084</v>
      </c>
      <c r="L406" s="14">
        <f t="shared" si="26"/>
        <v>572.9206391012516</v>
      </c>
      <c r="M406">
        <f t="shared" si="27"/>
        <v>535.54509678067257</v>
      </c>
    </row>
    <row r="407" spans="1:13" x14ac:dyDescent="0.45">
      <c r="A407" s="1">
        <v>39701</v>
      </c>
      <c r="B407">
        <v>642</v>
      </c>
      <c r="C407">
        <v>681.20001200000002</v>
      </c>
      <c r="D407">
        <v>633.20001200000002</v>
      </c>
      <c r="E407">
        <v>667</v>
      </c>
      <c r="F407">
        <v>566.361267</v>
      </c>
      <c r="G407">
        <v>595420</v>
      </c>
      <c r="H407">
        <f t="shared" si="25"/>
        <v>6.4645033785655226E-2</v>
      </c>
      <c r="I407">
        <f>VLOOKUP(A407,IYE!$A:$H,8,FALSE)</f>
        <v>3.4510729477691848E-2</v>
      </c>
      <c r="J407" s="12">
        <f>VLOOKUP(A407,'Libor 3m USD'!$A$2:$C$9188,3,FALSE)</f>
        <v>2.8187500000000001E-2</v>
      </c>
      <c r="K407">
        <f t="shared" si="24"/>
        <v>6.9021458955383697E-2</v>
      </c>
      <c r="L407" s="14">
        <f t="shared" si="26"/>
        <v>612.44285927897454</v>
      </c>
      <c r="M407">
        <f t="shared" si="27"/>
        <v>572.42910801499204</v>
      </c>
    </row>
    <row r="408" spans="1:13" x14ac:dyDescent="0.45">
      <c r="A408" s="1">
        <v>39702</v>
      </c>
      <c r="B408">
        <v>664.29998799999998</v>
      </c>
      <c r="C408">
        <v>693</v>
      </c>
      <c r="D408">
        <v>637.29998799999998</v>
      </c>
      <c r="E408">
        <v>690</v>
      </c>
      <c r="F408">
        <v>585.89074700000003</v>
      </c>
      <c r="G408">
        <v>527650</v>
      </c>
      <c r="H408">
        <f t="shared" si="25"/>
        <v>3.4482372185243415E-2</v>
      </c>
      <c r="I408">
        <f>VLOOKUP(A408,IYE!$A:$H,8,FALSE)</f>
        <v>1.5116002378886551E-2</v>
      </c>
      <c r="J408" s="12">
        <f>VLOOKUP(A408,'Libor 3m USD'!$A$2:$C$9188,3,FALSE)</f>
        <v>2.8187500000000001E-2</v>
      </c>
      <c r="K408">
        <f t="shared" si="24"/>
        <v>3.0232004757773101E-2</v>
      </c>
      <c r="L408" s="14">
        <f t="shared" si="26"/>
        <v>630.93514659089738</v>
      </c>
      <c r="M408">
        <f t="shared" si="27"/>
        <v>589.64917871449575</v>
      </c>
    </row>
    <row r="409" spans="1:13" x14ac:dyDescent="0.45">
      <c r="A409" s="1">
        <v>39703</v>
      </c>
      <c r="B409">
        <v>678.29998799999998</v>
      </c>
      <c r="C409">
        <v>732.29998799999998</v>
      </c>
      <c r="D409">
        <v>678.29998799999998</v>
      </c>
      <c r="E409">
        <v>726.40002400000003</v>
      </c>
      <c r="F409">
        <v>616.79882799999996</v>
      </c>
      <c r="G409">
        <v>455930</v>
      </c>
      <c r="H409">
        <f t="shared" si="25"/>
        <v>5.2754000909319476E-2</v>
      </c>
      <c r="I409">
        <f>VLOOKUP(A409,IYE!$A:$H,8,FALSE)</f>
        <v>2.9524576605120645E-2</v>
      </c>
      <c r="J409" s="12">
        <f>VLOOKUP(A409,'Libor 3m USD'!$A$2:$C$9188,3,FALSE)</f>
        <v>2.8187500000000001E-2</v>
      </c>
      <c r="K409">
        <f t="shared" si="24"/>
        <v>5.904915321024129E-2</v>
      </c>
      <c r="L409" s="14">
        <f t="shared" si="26"/>
        <v>668.16754747412722</v>
      </c>
      <c r="M409">
        <f t="shared" si="27"/>
        <v>624.37927926813427</v>
      </c>
    </row>
    <row r="410" spans="1:13" x14ac:dyDescent="0.45">
      <c r="A410" s="1">
        <v>39706</v>
      </c>
      <c r="B410">
        <v>671.5</v>
      </c>
      <c r="C410">
        <v>703.29998799999998</v>
      </c>
      <c r="D410">
        <v>632</v>
      </c>
      <c r="E410">
        <v>637</v>
      </c>
      <c r="F410">
        <v>540.88769500000001</v>
      </c>
      <c r="G410">
        <v>507730</v>
      </c>
      <c r="H410">
        <f t="shared" si="25"/>
        <v>-0.12307275817326935</v>
      </c>
      <c r="I410">
        <f>VLOOKUP(A410,IYE!$A:$H,8,FALSE)</f>
        <v>-6.184537844082294E-2</v>
      </c>
      <c r="J410" s="12">
        <f>VLOOKUP(A410,'Libor 3m USD'!$A$2:$C$9188,3,FALSE)</f>
        <v>2.81625E-2</v>
      </c>
      <c r="K410">
        <f t="shared" si="24"/>
        <v>-0.12369075688164588</v>
      </c>
      <c r="L410" s="14">
        <f t="shared" si="26"/>
        <v>585.49620894734301</v>
      </c>
      <c r="M410">
        <f t="shared" si="27"/>
        <v>547.0560174254905</v>
      </c>
    </row>
    <row r="411" spans="1:13" x14ac:dyDescent="0.45">
      <c r="A411" s="1">
        <v>39707</v>
      </c>
      <c r="B411">
        <v>604.5</v>
      </c>
      <c r="C411">
        <v>676.90002400000003</v>
      </c>
      <c r="D411">
        <v>581.40002400000003</v>
      </c>
      <c r="E411">
        <v>675</v>
      </c>
      <c r="F411">
        <v>573.15417500000001</v>
      </c>
      <c r="G411">
        <v>716480</v>
      </c>
      <c r="H411">
        <f t="shared" si="25"/>
        <v>5.9654675634652765E-2</v>
      </c>
      <c r="I411">
        <f>VLOOKUP(A411,IYE!$A:$H,8,FALSE)</f>
        <v>2.8973981005482319E-2</v>
      </c>
      <c r="J411" s="12">
        <f>VLOOKUP(A411,'Libor 3m USD'!$A$2:$C$9188,3,FALSE)</f>
        <v>2.8762500000000003E-2</v>
      </c>
      <c r="K411">
        <f t="shared" si="24"/>
        <v>5.7947962010964638E-2</v>
      </c>
      <c r="L411" s="14">
        <f t="shared" si="26"/>
        <v>619.40244874326925</v>
      </c>
      <c r="M411">
        <f t="shared" si="27"/>
        <v>578.673736317058</v>
      </c>
    </row>
    <row r="412" spans="1:13" x14ac:dyDescent="0.45">
      <c r="A412" s="1">
        <v>39708</v>
      </c>
      <c r="B412">
        <v>672.29998799999998</v>
      </c>
      <c r="C412">
        <v>705</v>
      </c>
      <c r="D412">
        <v>630.5</v>
      </c>
      <c r="E412">
        <v>644</v>
      </c>
      <c r="F412">
        <v>546.83160399999997</v>
      </c>
      <c r="G412">
        <v>571570</v>
      </c>
      <c r="H412">
        <f t="shared" si="25"/>
        <v>-4.5925812195296345E-2</v>
      </c>
      <c r="I412">
        <f>VLOOKUP(A412,IYE!$A:$H,8,FALSE)</f>
        <v>-2.1699906245860934E-2</v>
      </c>
      <c r="J412" s="12">
        <f>VLOOKUP(A412,'Libor 3m USD'!$A$2:$C$9188,3,FALSE)</f>
        <v>3.0624999999999999E-2</v>
      </c>
      <c r="K412">
        <f t="shared" si="24"/>
        <v>-4.3399812491721868E-2</v>
      </c>
      <c r="L412" s="14">
        <f t="shared" si="26"/>
        <v>592.49714812175887</v>
      </c>
      <c r="M412">
        <f t="shared" si="27"/>
        <v>553.46726465245126</v>
      </c>
    </row>
    <row r="413" spans="1:13" x14ac:dyDescent="0.45">
      <c r="A413" s="1">
        <v>39709</v>
      </c>
      <c r="B413">
        <v>679.90002400000003</v>
      </c>
      <c r="C413">
        <v>693.90002400000003</v>
      </c>
      <c r="D413">
        <v>625</v>
      </c>
      <c r="E413">
        <v>675</v>
      </c>
      <c r="F413">
        <v>573.15417500000001</v>
      </c>
      <c r="G413">
        <v>667430</v>
      </c>
      <c r="H413">
        <f t="shared" si="25"/>
        <v>4.8136521019366718E-2</v>
      </c>
      <c r="I413">
        <f>VLOOKUP(A413,IYE!$A:$H,8,FALSE)</f>
        <v>2.614226831620714E-2</v>
      </c>
      <c r="J413" s="12">
        <f>VLOOKUP(A413,'Libor 3m USD'!$A$2:$C$9188,3,FALSE)</f>
        <v>3.2037499999999997E-2</v>
      </c>
      <c r="K413">
        <f t="shared" si="24"/>
        <v>5.228453663241428E-2</v>
      </c>
      <c r="L413" s="14">
        <f t="shared" si="26"/>
        <v>623.45325076531947</v>
      </c>
      <c r="M413">
        <f t="shared" si="27"/>
        <v>582.31381537004017</v>
      </c>
    </row>
    <row r="414" spans="1:13" x14ac:dyDescent="0.45">
      <c r="A414" s="1">
        <v>39710</v>
      </c>
      <c r="B414">
        <v>700</v>
      </c>
      <c r="C414">
        <v>775.79998799999998</v>
      </c>
      <c r="D414">
        <v>610.59997599999997</v>
      </c>
      <c r="E414">
        <v>770</v>
      </c>
      <c r="F414">
        <v>653.82037400000002</v>
      </c>
      <c r="G414">
        <v>447730</v>
      </c>
      <c r="H414">
        <f t="shared" si="25"/>
        <v>0.14074083818721195</v>
      </c>
      <c r="I414">
        <f>VLOOKUP(A414,IYE!$A:$H,8,FALSE)</f>
        <v>7.3340572980345353E-2</v>
      </c>
      <c r="J414" s="12">
        <f>VLOOKUP(A414,'Libor 3m USD'!$A$2:$C$9188,3,FALSE)</f>
        <v>3.2099999999999997E-2</v>
      </c>
      <c r="K414">
        <f t="shared" si="24"/>
        <v>0.14668114596069071</v>
      </c>
      <c r="L414" s="14">
        <f t="shared" si="26"/>
        <v>714.87858484254889</v>
      </c>
      <c r="M414">
        <f t="shared" si="27"/>
        <v>667.63214512234151</v>
      </c>
    </row>
    <row r="415" spans="1:13" x14ac:dyDescent="0.45">
      <c r="A415" s="1">
        <v>39713</v>
      </c>
      <c r="B415">
        <v>782.40002400000003</v>
      </c>
      <c r="C415">
        <v>804.79998799999998</v>
      </c>
      <c r="D415">
        <v>750</v>
      </c>
      <c r="E415">
        <v>754.90002400000003</v>
      </c>
      <c r="F415">
        <v>640.99859600000002</v>
      </c>
      <c r="G415">
        <v>404780</v>
      </c>
      <c r="H415">
        <f t="shared" si="25"/>
        <v>-1.9610551322464587E-2</v>
      </c>
      <c r="I415">
        <f>VLOOKUP(A415,IYE!$A:$H,8,FALSE)</f>
        <v>-1.5344292772508594E-2</v>
      </c>
      <c r="J415" s="12">
        <f>VLOOKUP(A415,'Libor 3m USD'!$A$2:$C$9188,3,FALSE)</f>
        <v>3.1974999999999996E-2</v>
      </c>
      <c r="K415">
        <f t="shared" si="24"/>
        <v>-3.0688585545017188E-2</v>
      </c>
      <c r="L415" s="14">
        <f t="shared" si="26"/>
        <v>692.91302244938686</v>
      </c>
      <c r="M415">
        <f t="shared" si="27"/>
        <v>647.03357780026647</v>
      </c>
    </row>
    <row r="416" spans="1:13" x14ac:dyDescent="0.45">
      <c r="A416" s="1">
        <v>39714</v>
      </c>
      <c r="B416">
        <v>755</v>
      </c>
      <c r="C416">
        <v>774.59997599999997</v>
      </c>
      <c r="D416">
        <v>707</v>
      </c>
      <c r="E416">
        <v>715</v>
      </c>
      <c r="F416">
        <v>607.11877400000003</v>
      </c>
      <c r="G416">
        <v>406000</v>
      </c>
      <c r="H416">
        <f t="shared" si="25"/>
        <v>-5.2854752274683614E-2</v>
      </c>
      <c r="I416">
        <f>VLOOKUP(A416,IYE!$A:$H,8,FALSE)</f>
        <v>-2.8487802078630997E-2</v>
      </c>
      <c r="J416" s="12">
        <f>VLOOKUP(A416,'Libor 3m USD'!$A$2:$C$9188,3,FALSE)</f>
        <v>3.2112500000000002E-2</v>
      </c>
      <c r="K416">
        <f t="shared" si="24"/>
        <v>-5.6975604157261994E-2</v>
      </c>
      <c r="L416" s="14">
        <f t="shared" si="26"/>
        <v>653.40776264581416</v>
      </c>
      <c r="M416">
        <f t="shared" si="27"/>
        <v>610.06160480793369</v>
      </c>
    </row>
    <row r="417" spans="1:13" x14ac:dyDescent="0.45">
      <c r="A417" s="1">
        <v>39715</v>
      </c>
      <c r="B417">
        <v>729.29998799999998</v>
      </c>
      <c r="C417">
        <v>734.5</v>
      </c>
      <c r="D417">
        <v>705.40002400000003</v>
      </c>
      <c r="E417">
        <v>713.90002400000003</v>
      </c>
      <c r="F417">
        <v>606.18481399999996</v>
      </c>
      <c r="G417">
        <v>220180</v>
      </c>
      <c r="H417">
        <f t="shared" si="25"/>
        <v>-1.5383480794814997E-3</v>
      </c>
      <c r="I417">
        <f>VLOOKUP(A417,IYE!$A:$H,8,FALSE)</f>
        <v>6.2822282649332983E-4</v>
      </c>
      <c r="J417" s="12">
        <f>VLOOKUP(A417,'Libor 3m USD'!$A$2:$C$9188,3,FALSE)</f>
        <v>3.4762500000000002E-2</v>
      </c>
      <c r="K417">
        <f t="shared" si="24"/>
        <v>1.2564456529866597E-3</v>
      </c>
      <c r="L417" s="14">
        <f t="shared" si="26"/>
        <v>654.20410155332172</v>
      </c>
      <c r="M417">
        <f t="shared" si="27"/>
        <v>610.72095988560739</v>
      </c>
    </row>
    <row r="418" spans="1:13" x14ac:dyDescent="0.45">
      <c r="A418" s="1">
        <v>39716</v>
      </c>
      <c r="B418">
        <v>710.79998799999998</v>
      </c>
      <c r="C418">
        <v>753.79998799999998</v>
      </c>
      <c r="D418">
        <v>710.79998799999998</v>
      </c>
      <c r="E418">
        <v>742.5</v>
      </c>
      <c r="F418">
        <v>630.469604</v>
      </c>
      <c r="G418">
        <v>271090</v>
      </c>
      <c r="H418">
        <f t="shared" si="25"/>
        <v>4.0061693132418252E-2</v>
      </c>
      <c r="I418">
        <f>VLOOKUP(A418,IYE!$A:$H,8,FALSE)</f>
        <v>2.210482692052107E-2</v>
      </c>
      <c r="J418" s="12">
        <f>VLOOKUP(A418,'Libor 3m USD'!$A$2:$C$9188,3,FALSE)</f>
        <v>3.7687499999999999E-2</v>
      </c>
      <c r="K418">
        <f t="shared" si="24"/>
        <v>4.420965384104214E-2</v>
      </c>
      <c r="L418" s="14">
        <f t="shared" si="26"/>
        <v>683.10157596817476</v>
      </c>
      <c r="M418">
        <f t="shared" si="27"/>
        <v>637.60636340413248</v>
      </c>
    </row>
    <row r="419" spans="1:13" x14ac:dyDescent="0.45">
      <c r="A419" s="1">
        <v>39717</v>
      </c>
      <c r="B419">
        <v>713</v>
      </c>
      <c r="C419">
        <v>725.20001200000002</v>
      </c>
      <c r="D419">
        <v>675</v>
      </c>
      <c r="E419">
        <v>718</v>
      </c>
      <c r="F419">
        <v>609.66625999999997</v>
      </c>
      <c r="G419">
        <v>296760</v>
      </c>
      <c r="H419">
        <f t="shared" si="25"/>
        <v>-3.2996585193027062E-2</v>
      </c>
      <c r="I419">
        <f>VLOOKUP(A419,IYE!$A:$H,8,FALSE)</f>
        <v>-1.5728638413766483E-2</v>
      </c>
      <c r="J419" s="12">
        <f>VLOOKUP(A419,'Libor 3m USD'!$A$2:$C$9188,3,FALSE)</f>
        <v>3.7618800000000001E-2</v>
      </c>
      <c r="K419">
        <f t="shared" si="24"/>
        <v>-3.1457276827532965E-2</v>
      </c>
      <c r="L419" s="14">
        <f t="shared" si="26"/>
        <v>661.58730874649405</v>
      </c>
      <c r="M419">
        <f t="shared" si="27"/>
        <v>617.42978429053221</v>
      </c>
    </row>
    <row r="420" spans="1:13" x14ac:dyDescent="0.45">
      <c r="A420" s="1">
        <v>39720</v>
      </c>
      <c r="B420">
        <v>674.29998799999998</v>
      </c>
      <c r="C420">
        <v>674.29998799999998</v>
      </c>
      <c r="D420">
        <v>541.90002400000003</v>
      </c>
      <c r="E420">
        <v>580</v>
      </c>
      <c r="F420">
        <v>492.48809799999998</v>
      </c>
      <c r="G420">
        <v>651910</v>
      </c>
      <c r="H420">
        <f t="shared" si="25"/>
        <v>-0.19220050327206883</v>
      </c>
      <c r="I420">
        <f>VLOOKUP(A420,IYE!$A:$H,8,FALSE)</f>
        <v>-9.6628825699402898E-2</v>
      </c>
      <c r="J420" s="12">
        <f>VLOOKUP(A420,'Libor 3m USD'!$A$2:$C$9188,3,FALSE)</f>
        <v>3.8824999999999998E-2</v>
      </c>
      <c r="K420">
        <f t="shared" si="24"/>
        <v>-0.1932576513988058</v>
      </c>
      <c r="L420" s="14">
        <f t="shared" si="26"/>
        <v>533.70555847148887</v>
      </c>
      <c r="M420">
        <f t="shared" si="27"/>
        <v>497.98835231326223</v>
      </c>
    </row>
    <row r="421" spans="1:13" x14ac:dyDescent="0.45">
      <c r="A421" s="1">
        <v>39721</v>
      </c>
      <c r="B421">
        <v>593.29998799999998</v>
      </c>
      <c r="C421">
        <v>635.90002400000003</v>
      </c>
      <c r="D421">
        <v>583.40002400000003</v>
      </c>
      <c r="E421">
        <v>622.5</v>
      </c>
      <c r="F421">
        <v>528.57543899999996</v>
      </c>
      <c r="G421">
        <v>324690</v>
      </c>
      <c r="H421">
        <f t="shared" si="25"/>
        <v>7.3275559646113431E-2</v>
      </c>
      <c r="I421">
        <f>VLOOKUP(A421,IYE!$A:$H,8,FALSE)</f>
        <v>3.8142367262800958E-2</v>
      </c>
      <c r="J421" s="12">
        <f>VLOOKUP(A421,'Libor 3m USD'!$A$2:$C$9188,3,FALSE)</f>
        <v>4.0525000000000005E-2</v>
      </c>
      <c r="K421">
        <f t="shared" si="24"/>
        <v>7.6284734525601916E-2</v>
      </c>
      <c r="L421" s="14">
        <f t="shared" si="26"/>
        <v>574.39902546192184</v>
      </c>
      <c r="M421">
        <f t="shared" si="27"/>
        <v>535.87840494995442</v>
      </c>
    </row>
    <row r="422" spans="1:13" x14ac:dyDescent="0.45">
      <c r="A422" s="1">
        <v>39722</v>
      </c>
      <c r="B422">
        <v>603.59997599999997</v>
      </c>
      <c r="C422">
        <v>621.5</v>
      </c>
      <c r="D422">
        <v>558.70001200000002</v>
      </c>
      <c r="E422">
        <v>604.59997599999997</v>
      </c>
      <c r="F422">
        <v>513.37628199999995</v>
      </c>
      <c r="G422">
        <v>417110</v>
      </c>
      <c r="H422">
        <f t="shared" si="25"/>
        <v>-2.8754943719585202E-2</v>
      </c>
      <c r="I422">
        <f>VLOOKUP(A422,IYE!$A:$H,8,FALSE)</f>
        <v>-1.677313475369524E-2</v>
      </c>
      <c r="J422" s="12">
        <f>VLOOKUP(A422,'Libor 3m USD'!$A$2:$C$9188,3,FALSE)</f>
        <v>4.1500000000000002E-2</v>
      </c>
      <c r="K422">
        <f t="shared" si="24"/>
        <v>-3.354626950739048E-2</v>
      </c>
      <c r="L422" s="14">
        <f t="shared" si="26"/>
        <v>555.10842701747833</v>
      </c>
      <c r="M422">
        <f t="shared" si="27"/>
        <v>517.79323197235863</v>
      </c>
    </row>
    <row r="423" spans="1:13" x14ac:dyDescent="0.45">
      <c r="A423" s="1">
        <v>39723</v>
      </c>
      <c r="B423">
        <v>590.90002400000003</v>
      </c>
      <c r="C423">
        <v>590.90002400000003</v>
      </c>
      <c r="D423">
        <v>524</v>
      </c>
      <c r="E423">
        <v>530.59997599999997</v>
      </c>
      <c r="F423">
        <v>450.54156499999999</v>
      </c>
      <c r="G423">
        <v>539930</v>
      </c>
      <c r="H423">
        <f t="shared" si="25"/>
        <v>-0.12239505252406646</v>
      </c>
      <c r="I423">
        <f>VLOOKUP(A423,IYE!$A:$H,8,FALSE)</f>
        <v>-6.4446357340709248E-2</v>
      </c>
      <c r="J423" s="12">
        <f>VLOOKUP(A423,'Libor 3m USD'!$A$2:$C$9188,3,FALSE)</f>
        <v>4.2074999999999994E-2</v>
      </c>
      <c r="K423">
        <f t="shared" si="24"/>
        <v>-0.1288927146814185</v>
      </c>
      <c r="L423" s="14">
        <f t="shared" si="26"/>
        <v>483.53806821008942</v>
      </c>
      <c r="M423">
        <f t="shared" si="27"/>
        <v>450.94748369970057</v>
      </c>
    </row>
    <row r="424" spans="1:13" x14ac:dyDescent="0.45">
      <c r="A424" s="1">
        <v>39724</v>
      </c>
      <c r="B424">
        <v>539.40002400000003</v>
      </c>
      <c r="C424">
        <v>590.90002400000003</v>
      </c>
      <c r="D424">
        <v>520</v>
      </c>
      <c r="E424">
        <v>520</v>
      </c>
      <c r="F424">
        <v>441.54107699999997</v>
      </c>
      <c r="G424">
        <v>542610</v>
      </c>
      <c r="H424">
        <f t="shared" si="25"/>
        <v>-1.997704251770871E-2</v>
      </c>
      <c r="I424">
        <f>VLOOKUP(A424,IYE!$A:$H,8,FALSE)</f>
        <v>-4.0519800131922912E-3</v>
      </c>
      <c r="J424" s="12">
        <f>VLOOKUP(A424,'Libor 3m USD'!$A$2:$C$9188,3,FALSE)</f>
        <v>4.3337500000000001E-2</v>
      </c>
      <c r="K424">
        <f t="shared" si="24"/>
        <v>-8.1039600263845823E-3</v>
      </c>
      <c r="L424" s="14">
        <f t="shared" si="26"/>
        <v>479.60126641642887</v>
      </c>
      <c r="M424">
        <f t="shared" si="27"/>
        <v>447.19847197783923</v>
      </c>
    </row>
    <row r="425" spans="1:13" x14ac:dyDescent="0.45">
      <c r="A425" s="1">
        <v>39727</v>
      </c>
      <c r="B425">
        <v>489</v>
      </c>
      <c r="C425">
        <v>498</v>
      </c>
      <c r="D425">
        <v>408.89999399999999</v>
      </c>
      <c r="E425">
        <v>472.70001200000002</v>
      </c>
      <c r="F425">
        <v>401.37762500000002</v>
      </c>
      <c r="G425">
        <v>1061940</v>
      </c>
      <c r="H425">
        <f t="shared" si="25"/>
        <v>-9.09619831361691E-2</v>
      </c>
      <c r="I425">
        <f>VLOOKUP(A425,IYE!$A:$H,8,FALSE)</f>
        <v>-3.8651452611217385E-2</v>
      </c>
      <c r="J425" s="12">
        <f>VLOOKUP(A425,'Libor 3m USD'!$A$2:$C$9188,3,FALSE)</f>
        <v>4.2887500000000002E-2</v>
      </c>
      <c r="K425">
        <f t="shared" si="24"/>
        <v>-7.730290522243477E-2</v>
      </c>
      <c r="L425" s="14">
        <f t="shared" si="26"/>
        <v>442.50861496760791</v>
      </c>
      <c r="M425">
        <f t="shared" si="27"/>
        <v>412.53576417676493</v>
      </c>
    </row>
    <row r="426" spans="1:13" x14ac:dyDescent="0.45">
      <c r="A426" s="1">
        <v>39728</v>
      </c>
      <c r="B426">
        <v>500</v>
      </c>
      <c r="C426">
        <v>512.29998799999998</v>
      </c>
      <c r="D426">
        <v>421</v>
      </c>
      <c r="E426">
        <v>424</v>
      </c>
      <c r="F426">
        <v>360.02578699999998</v>
      </c>
      <c r="G426">
        <v>679250</v>
      </c>
      <c r="H426">
        <f t="shared" si="25"/>
        <v>-0.10302477124877119</v>
      </c>
      <c r="I426">
        <f>VLOOKUP(A426,IYE!$A:$H,8,FALSE)</f>
        <v>-6.3785059699442814E-2</v>
      </c>
      <c r="J426" s="12">
        <f>VLOOKUP(A426,'Libor 3m USD'!$A$2:$C$9188,3,FALSE)</f>
        <v>4.3200000000000002E-2</v>
      </c>
      <c r="K426">
        <f t="shared" si="24"/>
        <v>-0.12757011939888563</v>
      </c>
      <c r="L426" s="14">
        <f t="shared" si="26"/>
        <v>386.04105624876502</v>
      </c>
      <c r="M426">
        <f t="shared" si="27"/>
        <v>359.82225512421769</v>
      </c>
    </row>
    <row r="427" spans="1:13" x14ac:dyDescent="0.45">
      <c r="A427" s="1">
        <v>39729</v>
      </c>
      <c r="B427">
        <v>405.5</v>
      </c>
      <c r="C427">
        <v>468.29998799999998</v>
      </c>
      <c r="D427">
        <v>383.70001200000002</v>
      </c>
      <c r="E427">
        <v>422</v>
      </c>
      <c r="F427">
        <v>358.32751500000001</v>
      </c>
      <c r="G427">
        <v>1010110</v>
      </c>
      <c r="H427">
        <f t="shared" si="25"/>
        <v>-4.7170843348506297E-3</v>
      </c>
      <c r="I427">
        <f>VLOOKUP(A427,IYE!$A:$H,8,FALSE)</f>
        <v>8.0720961420956971E-3</v>
      </c>
      <c r="J427" s="12">
        <f>VLOOKUP(A427,'Libor 3m USD'!$A$2:$C$9188,3,FALSE)</f>
        <v>4.52375E-2</v>
      </c>
      <c r="K427">
        <f t="shared" si="24"/>
        <v>1.6144192284191394E-2</v>
      </c>
      <c r="L427" s="14">
        <f t="shared" si="26"/>
        <v>392.25882415538041</v>
      </c>
      <c r="M427">
        <f t="shared" si="27"/>
        <v>365.55313697887658</v>
      </c>
    </row>
    <row r="428" spans="1:13" x14ac:dyDescent="0.45">
      <c r="A428" s="1">
        <v>39730</v>
      </c>
      <c r="B428">
        <v>447.5</v>
      </c>
      <c r="C428">
        <v>458.5</v>
      </c>
      <c r="D428">
        <v>336.60000600000001</v>
      </c>
      <c r="E428">
        <v>340</v>
      </c>
      <c r="F428">
        <v>288.69988999999998</v>
      </c>
      <c r="G428">
        <v>868960</v>
      </c>
      <c r="H428">
        <f t="shared" si="25"/>
        <v>-0.19431280626049618</v>
      </c>
      <c r="I428">
        <f>VLOOKUP(A428,IYE!$A:$H,8,FALSE)</f>
        <v>-3.5553744794576292E-2</v>
      </c>
      <c r="J428" s="12">
        <f>VLOOKUP(A428,'Libor 3m USD'!$A$2:$C$9188,3,FALSE)</f>
        <v>4.7500000000000001E-2</v>
      </c>
      <c r="K428">
        <f t="shared" si="24"/>
        <v>-7.1107489589152584E-2</v>
      </c>
      <c r="L428" s="14">
        <f t="shared" si="26"/>
        <v>364.35149636546089</v>
      </c>
      <c r="M428">
        <f t="shared" si="27"/>
        <v>339.47688645874291</v>
      </c>
    </row>
    <row r="429" spans="1:13" x14ac:dyDescent="0.45">
      <c r="A429" s="1">
        <v>39731</v>
      </c>
      <c r="B429">
        <v>302.20001200000002</v>
      </c>
      <c r="C429">
        <v>324.29998799999998</v>
      </c>
      <c r="D429">
        <v>226.5</v>
      </c>
      <c r="E429">
        <v>280</v>
      </c>
      <c r="F429">
        <v>237.75282300000001</v>
      </c>
      <c r="G429">
        <v>1949870</v>
      </c>
      <c r="H429">
        <f t="shared" si="25"/>
        <v>-0.17647068379554964</v>
      </c>
      <c r="I429">
        <f>VLOOKUP(A429,IYE!$A:$H,8,FALSE)</f>
        <v>-0.18930622414106335</v>
      </c>
      <c r="J429" s="12">
        <f>VLOOKUP(A429,'Libor 3m USD'!$A$2:$C$9188,3,FALSE)</f>
        <v>4.8187499999999994E-2</v>
      </c>
      <c r="K429">
        <f t="shared" si="24"/>
        <v>-0.3786124482821267</v>
      </c>
      <c r="L429" s="14">
        <f t="shared" si="26"/>
        <v>226.38974881820008</v>
      </c>
      <c r="M429">
        <f t="shared" si="27"/>
        <v>210.86899875058094</v>
      </c>
    </row>
    <row r="430" spans="1:13" x14ac:dyDescent="0.45">
      <c r="A430" s="1">
        <v>39734</v>
      </c>
      <c r="B430">
        <v>319</v>
      </c>
      <c r="C430">
        <v>390.5</v>
      </c>
      <c r="D430">
        <v>301.70001200000002</v>
      </c>
      <c r="E430">
        <v>381.60000600000001</v>
      </c>
      <c r="F430">
        <v>324.02319299999999</v>
      </c>
      <c r="G430">
        <v>917780</v>
      </c>
      <c r="H430">
        <f t="shared" si="25"/>
        <v>0.36285739496771385</v>
      </c>
      <c r="I430">
        <f>VLOOKUP(A430,IYE!$A:$H,8,FALSE)</f>
        <v>0.24375296589675033</v>
      </c>
      <c r="J430" s="12">
        <f>VLOOKUP(A430,'Libor 3m USD'!$A$2:$C$9188,3,FALSE)</f>
        <v>4.7525000000000005E-2</v>
      </c>
      <c r="K430">
        <f t="shared" si="24"/>
        <v>0.48750593179350066</v>
      </c>
      <c r="L430" s="14">
        <f t="shared" si="26"/>
        <v>336.74755973013163</v>
      </c>
      <c r="M430">
        <f t="shared" si="27"/>
        <v>313.62116899406072</v>
      </c>
    </row>
    <row r="431" spans="1:13" x14ac:dyDescent="0.45">
      <c r="A431" s="1">
        <v>39735</v>
      </c>
      <c r="B431">
        <v>401.29998799999998</v>
      </c>
      <c r="C431">
        <v>427.60000600000001</v>
      </c>
      <c r="D431">
        <v>348.60000600000001</v>
      </c>
      <c r="E431">
        <v>383.5</v>
      </c>
      <c r="F431">
        <v>325.63647500000002</v>
      </c>
      <c r="G431">
        <v>1064030</v>
      </c>
      <c r="H431">
        <f t="shared" si="25"/>
        <v>4.9789090251943779E-3</v>
      </c>
      <c r="I431">
        <f>VLOOKUP(A431,IYE!$A:$H,8,FALSE)</f>
        <v>-3.6233151809115238E-3</v>
      </c>
      <c r="J431" s="12">
        <f>VLOOKUP(A431,'Libor 3m USD'!$A$2:$C$9188,3,FALSE)</f>
        <v>4.6349999999999995E-2</v>
      </c>
      <c r="K431">
        <f t="shared" si="24"/>
        <v>-7.2466303618230477E-3</v>
      </c>
      <c r="L431" s="14">
        <f t="shared" si="26"/>
        <v>334.29457979103955</v>
      </c>
      <c r="M431">
        <f t="shared" si="27"/>
        <v>311.2789653948754</v>
      </c>
    </row>
    <row r="432" spans="1:13" x14ac:dyDescent="0.45">
      <c r="A432" s="1">
        <v>39736</v>
      </c>
      <c r="B432">
        <v>344.20001200000002</v>
      </c>
      <c r="C432">
        <v>364.89999399999999</v>
      </c>
      <c r="D432">
        <v>257.20001200000002</v>
      </c>
      <c r="E432">
        <v>262.5</v>
      </c>
      <c r="F432">
        <v>222.89329499999999</v>
      </c>
      <c r="G432">
        <v>1608790</v>
      </c>
      <c r="H432">
        <f t="shared" si="25"/>
        <v>-0.31551496189117023</v>
      </c>
      <c r="I432">
        <f>VLOOKUP(A432,IYE!$A:$H,8,FALSE)</f>
        <v>-0.16396667928061981</v>
      </c>
      <c r="J432" s="12">
        <f>VLOOKUP(A432,'Libor 3m USD'!$A$2:$C$9188,3,FALSE)</f>
        <v>4.5499999999999999E-2</v>
      </c>
      <c r="K432">
        <f t="shared" si="24"/>
        <v>-0.32793335856123962</v>
      </c>
      <c r="L432" s="14">
        <f t="shared" si="26"/>
        <v>224.65563311631385</v>
      </c>
      <c r="M432">
        <f t="shared" si="27"/>
        <v>209.13227095403462</v>
      </c>
    </row>
    <row r="433" spans="1:13" x14ac:dyDescent="0.45">
      <c r="A433" s="1">
        <v>39737</v>
      </c>
      <c r="B433">
        <v>283.89999399999999</v>
      </c>
      <c r="C433">
        <v>305</v>
      </c>
      <c r="D433">
        <v>235</v>
      </c>
      <c r="E433">
        <v>305</v>
      </c>
      <c r="F433">
        <v>258.98080399999998</v>
      </c>
      <c r="G433">
        <v>2153270</v>
      </c>
      <c r="H433">
        <f t="shared" si="25"/>
        <v>0.16190486573407248</v>
      </c>
      <c r="I433">
        <f>VLOOKUP(A433,IYE!$A:$H,8,FALSE)</f>
        <v>8.8572267717935471E-2</v>
      </c>
      <c r="J433" s="12">
        <f>VLOOKUP(A433,'Libor 3m USD'!$A$2:$C$9188,3,FALSE)</f>
        <v>4.5025000000000003E-2</v>
      </c>
      <c r="K433">
        <f t="shared" si="24"/>
        <v>0.17714453543587094</v>
      </c>
      <c r="L433" s="14">
        <f t="shared" si="26"/>
        <v>264.4436817169825</v>
      </c>
      <c r="M433">
        <f t="shared" si="27"/>
        <v>246.13366018654301</v>
      </c>
    </row>
    <row r="434" spans="1:13" x14ac:dyDescent="0.45">
      <c r="A434" s="1">
        <v>39738</v>
      </c>
      <c r="B434">
        <v>286.70001200000002</v>
      </c>
      <c r="C434">
        <v>348.79998799999998</v>
      </c>
      <c r="D434">
        <v>275.20001200000002</v>
      </c>
      <c r="E434">
        <v>300.79998799999998</v>
      </c>
      <c r="F434">
        <v>255.41442900000001</v>
      </c>
      <c r="G434">
        <v>2213590</v>
      </c>
      <c r="H434">
        <f t="shared" si="25"/>
        <v>-1.3770808279674474E-2</v>
      </c>
      <c r="I434">
        <f>VLOOKUP(A434,IYE!$A:$H,8,FALSE)</f>
        <v>-6.1748983050889938E-3</v>
      </c>
      <c r="J434" s="12">
        <f>VLOOKUP(A434,'Libor 3m USD'!$A$2:$C$9188,3,FALSE)</f>
        <v>4.4187500000000005E-2</v>
      </c>
      <c r="K434">
        <f t="shared" si="24"/>
        <v>-1.2349796610177988E-2</v>
      </c>
      <c r="L434" s="14">
        <f t="shared" si="26"/>
        <v>261.16788692588227</v>
      </c>
      <c r="M434">
        <f t="shared" si="27"/>
        <v>243.04152184241076</v>
      </c>
    </row>
    <row r="435" spans="1:13" x14ac:dyDescent="0.45">
      <c r="A435" s="1">
        <v>39741</v>
      </c>
      <c r="B435">
        <v>323.89999399999999</v>
      </c>
      <c r="C435">
        <v>369.89999399999999</v>
      </c>
      <c r="D435">
        <v>323.89999399999999</v>
      </c>
      <c r="E435">
        <v>368.29998799999998</v>
      </c>
      <c r="F435">
        <v>312.72985799999998</v>
      </c>
      <c r="G435">
        <v>1843680</v>
      </c>
      <c r="H435">
        <f t="shared" si="25"/>
        <v>0.22440168797198212</v>
      </c>
      <c r="I435">
        <f>VLOOKUP(A435,IYE!$A:$H,8,FALSE)</f>
        <v>0.11074566553554033</v>
      </c>
      <c r="J435" s="12">
        <f>VLOOKUP(A435,'Libor 3m USD'!$A$2:$C$9188,3,FALSE)</f>
        <v>4.0587499999999999E-2</v>
      </c>
      <c r="K435">
        <f t="shared" si="24"/>
        <v>0.22149133107108065</v>
      </c>
      <c r="L435" s="14">
        <f t="shared" si="26"/>
        <v>319.00446421933253</v>
      </c>
      <c r="M435">
        <f t="shared" si="27"/>
        <v>296.82480510723502</v>
      </c>
    </row>
    <row r="436" spans="1:13" x14ac:dyDescent="0.45">
      <c r="A436" s="1">
        <v>39742</v>
      </c>
      <c r="B436">
        <v>350.20001200000002</v>
      </c>
      <c r="C436">
        <v>368.79998799999998</v>
      </c>
      <c r="D436">
        <v>325</v>
      </c>
      <c r="E436">
        <v>345</v>
      </c>
      <c r="F436">
        <v>292.94537400000002</v>
      </c>
      <c r="G436">
        <v>1780770</v>
      </c>
      <c r="H436">
        <f t="shared" si="25"/>
        <v>-6.3263815378958643E-2</v>
      </c>
      <c r="I436">
        <f>VLOOKUP(A436,IYE!$A:$H,8,FALSE)</f>
        <v>-3.9815833222771047E-2</v>
      </c>
      <c r="J436" s="12">
        <f>VLOOKUP(A436,'Libor 3m USD'!$A$2:$C$9188,3,FALSE)</f>
        <v>3.8337500000000004E-2</v>
      </c>
      <c r="K436">
        <f t="shared" si="24"/>
        <v>-7.9631666445542093E-2</v>
      </c>
      <c r="L436" s="14">
        <f t="shared" si="26"/>
        <v>293.58958116803501</v>
      </c>
      <c r="M436">
        <f t="shared" si="27"/>
        <v>273.13180458094121</v>
      </c>
    </row>
    <row r="437" spans="1:13" x14ac:dyDescent="0.45">
      <c r="A437" s="1">
        <v>39743</v>
      </c>
      <c r="B437">
        <v>308.70001200000002</v>
      </c>
      <c r="C437">
        <v>310.10000600000001</v>
      </c>
      <c r="D437">
        <v>254.39999399999999</v>
      </c>
      <c r="E437">
        <v>270</v>
      </c>
      <c r="F437">
        <v>229.26168799999999</v>
      </c>
      <c r="G437">
        <v>2361500</v>
      </c>
      <c r="H437">
        <f t="shared" si="25"/>
        <v>-0.21739099385812466</v>
      </c>
      <c r="I437">
        <f>VLOOKUP(A437,IYE!$A:$H,8,FALSE)</f>
        <v>-0.10178216419686859</v>
      </c>
      <c r="J437" s="12">
        <f>VLOOKUP(A437,'Libor 3m USD'!$A$2:$C$9188,3,FALSE)</f>
        <v>3.54125E-2</v>
      </c>
      <c r="K437">
        <f t="shared" si="24"/>
        <v>-0.20356432839373717</v>
      </c>
      <c r="L437" s="14">
        <f t="shared" si="26"/>
        <v>233.81414739297054</v>
      </c>
      <c r="M437">
        <f t="shared" si="27"/>
        <v>217.4832335193523</v>
      </c>
    </row>
    <row r="438" spans="1:13" x14ac:dyDescent="0.45">
      <c r="A438" s="1">
        <v>39744</v>
      </c>
      <c r="B438">
        <v>279.79998799999998</v>
      </c>
      <c r="C438">
        <v>304.89999399999999</v>
      </c>
      <c r="D438">
        <v>253.60000600000001</v>
      </c>
      <c r="E438">
        <v>300</v>
      </c>
      <c r="F438">
        <v>254.73512299999999</v>
      </c>
      <c r="G438">
        <v>3043240</v>
      </c>
      <c r="H438">
        <f t="shared" si="25"/>
        <v>0.11111073647856951</v>
      </c>
      <c r="I438">
        <f>VLOOKUP(A438,IYE!$A:$H,8,FALSE)</f>
        <v>4.9218225528705473E-2</v>
      </c>
      <c r="J438" s="12">
        <f>VLOOKUP(A438,'Libor 3m USD'!$A$2:$C$9188,3,FALSE)</f>
        <v>3.5349999999999999E-2</v>
      </c>
      <c r="K438">
        <f t="shared" si="24"/>
        <v>9.8436451057410945E-2</v>
      </c>
      <c r="L438" s="14">
        <f t="shared" si="26"/>
        <v>256.82116784712582</v>
      </c>
      <c r="M438">
        <f t="shared" si="27"/>
        <v>238.85280435409331</v>
      </c>
    </row>
    <row r="439" spans="1:13" x14ac:dyDescent="0.45">
      <c r="A439" s="1">
        <v>39745</v>
      </c>
      <c r="B439">
        <v>236.699997</v>
      </c>
      <c r="C439">
        <v>292.70001200000002</v>
      </c>
      <c r="D439">
        <v>233.300003</v>
      </c>
      <c r="E439">
        <v>275.60000600000001</v>
      </c>
      <c r="F439">
        <v>234.01681500000001</v>
      </c>
      <c r="G439">
        <v>2167900</v>
      </c>
      <c r="H439">
        <f t="shared" si="25"/>
        <v>-8.1332749704876695E-2</v>
      </c>
      <c r="I439">
        <f>VLOOKUP(A439,IYE!$A:$H,8,FALSE)</f>
        <v>-3.0545668543803806E-2</v>
      </c>
      <c r="J439" s="12">
        <f>VLOOKUP(A439,'Libor 3m USD'!$A$2:$C$9188,3,FALSE)</f>
        <v>3.5162499999999999E-2</v>
      </c>
      <c r="K439">
        <f t="shared" si="24"/>
        <v>-6.1091337087607611E-2</v>
      </c>
      <c r="L439" s="14">
        <f t="shared" si="26"/>
        <v>241.12193756056882</v>
      </c>
      <c r="M439">
        <f t="shared" si="27"/>
        <v>224.2186347746339</v>
      </c>
    </row>
    <row r="440" spans="1:13" x14ac:dyDescent="0.45">
      <c r="A440" s="1">
        <v>39748</v>
      </c>
      <c r="B440">
        <v>268.20001200000002</v>
      </c>
      <c r="C440">
        <v>292.60000600000001</v>
      </c>
      <c r="D440">
        <v>241.5</v>
      </c>
      <c r="E440">
        <v>247.5</v>
      </c>
      <c r="F440">
        <v>210.15652499999999</v>
      </c>
      <c r="G440">
        <v>2111160</v>
      </c>
      <c r="H440">
        <f t="shared" si="25"/>
        <v>-0.10195972456081848</v>
      </c>
      <c r="I440">
        <f>VLOOKUP(A440,IYE!$A:$H,8,FALSE)</f>
        <v>-6.2265715459682958E-2</v>
      </c>
      <c r="J440" s="12">
        <f>VLOOKUP(A440,'Libor 3m USD'!$A$2:$C$9188,3,FALSE)</f>
        <v>3.5074999999999995E-2</v>
      </c>
      <c r="K440">
        <f t="shared" si="24"/>
        <v>-0.12453143091936592</v>
      </c>
      <c r="L440" s="14">
        <f t="shared" si="26"/>
        <v>211.08558773578838</v>
      </c>
      <c r="M440">
        <f t="shared" si="27"/>
        <v>196.25670645194506</v>
      </c>
    </row>
    <row r="441" spans="1:13" x14ac:dyDescent="0.45">
      <c r="A441" s="1">
        <v>39749</v>
      </c>
      <c r="B441">
        <v>270</v>
      </c>
      <c r="C441">
        <v>305</v>
      </c>
      <c r="D441">
        <v>240.89999399999999</v>
      </c>
      <c r="E441">
        <v>301</v>
      </c>
      <c r="F441">
        <v>255.584305</v>
      </c>
      <c r="G441">
        <v>2816040</v>
      </c>
      <c r="H441">
        <f t="shared" si="25"/>
        <v>0.21616164427918672</v>
      </c>
      <c r="I441">
        <f>VLOOKUP(A441,IYE!$A:$H,8,FALSE)</f>
        <v>0.1215999964358141</v>
      </c>
      <c r="J441" s="12">
        <f>VLOOKUP(A441,'Libor 3m USD'!$A$2:$C$9188,3,FALSE)</f>
        <v>3.465E-2</v>
      </c>
      <c r="K441">
        <f t="shared" si="24"/>
        <v>0.24319999287162819</v>
      </c>
      <c r="L441" s="14">
        <f t="shared" si="26"/>
        <v>262.41364357683443</v>
      </c>
      <c r="M441">
        <f t="shared" si="27"/>
        <v>243.95195219861554</v>
      </c>
    </row>
    <row r="442" spans="1:13" x14ac:dyDescent="0.45">
      <c r="A442" s="1">
        <v>39750</v>
      </c>
      <c r="B442">
        <v>316.79998799999998</v>
      </c>
      <c r="C442">
        <v>351.89999399999999</v>
      </c>
      <c r="D442">
        <v>309.29998799999998</v>
      </c>
      <c r="E442">
        <v>314.29998799999998</v>
      </c>
      <c r="F442">
        <v>266.87744099999998</v>
      </c>
      <c r="G442">
        <v>3042140</v>
      </c>
      <c r="H442">
        <f t="shared" si="25"/>
        <v>4.4185561394311623E-2</v>
      </c>
      <c r="I442">
        <f>VLOOKUP(A442,IYE!$A:$H,8,FALSE)</f>
        <v>1.7831902468307348E-2</v>
      </c>
      <c r="J442" s="12">
        <f>VLOOKUP(A442,'Libor 3m USD'!$A$2:$C$9188,3,FALSE)</f>
        <v>3.4200000000000001E-2</v>
      </c>
      <c r="K442">
        <f t="shared" si="24"/>
        <v>3.5663804936614696E-2</v>
      </c>
      <c r="L442" s="14">
        <f t="shared" si="26"/>
        <v>271.76241999623176</v>
      </c>
      <c r="M442">
        <f t="shared" si="27"/>
        <v>252.60990266941951</v>
      </c>
    </row>
    <row r="443" spans="1:13" x14ac:dyDescent="0.45">
      <c r="A443" s="1">
        <v>39751</v>
      </c>
      <c r="B443">
        <v>340.39999399999999</v>
      </c>
      <c r="C443">
        <v>350.20001200000002</v>
      </c>
      <c r="D443">
        <v>310.29998799999998</v>
      </c>
      <c r="E443">
        <v>349</v>
      </c>
      <c r="F443">
        <v>296.34188799999998</v>
      </c>
      <c r="G443">
        <v>1967180</v>
      </c>
      <c r="H443">
        <f t="shared" si="25"/>
        <v>0.11040441218858965</v>
      </c>
      <c r="I443">
        <f>VLOOKUP(A443,IYE!$A:$H,8,FALSE)</f>
        <v>5.5360814804668035E-2</v>
      </c>
      <c r="J443" s="12">
        <f>VLOOKUP(A443,'Libor 3m USD'!$A$2:$C$9188,3,FALSE)</f>
        <v>3.1925000000000002E-2</v>
      </c>
      <c r="K443">
        <f t="shared" si="24"/>
        <v>0.11072162960933607</v>
      </c>
      <c r="L443" s="14">
        <f t="shared" si="26"/>
        <v>301.8421529929264</v>
      </c>
      <c r="M443">
        <f t="shared" si="27"/>
        <v>280.53775748963147</v>
      </c>
    </row>
    <row r="444" spans="1:13" x14ac:dyDescent="0.45">
      <c r="A444" s="1">
        <v>39752</v>
      </c>
      <c r="B444">
        <v>333.5</v>
      </c>
      <c r="C444">
        <v>377.5</v>
      </c>
      <c r="D444">
        <v>329.10000600000001</v>
      </c>
      <c r="E444">
        <v>355</v>
      </c>
      <c r="F444">
        <v>301.436554</v>
      </c>
      <c r="G444">
        <v>1494230</v>
      </c>
      <c r="H444">
        <f t="shared" si="25"/>
        <v>1.7191852405286756E-2</v>
      </c>
      <c r="I444">
        <f>VLOOKUP(A444,IYE!$A:$H,8,FALSE)</f>
        <v>1.0956049886909014E-2</v>
      </c>
      <c r="J444" s="12">
        <f>VLOOKUP(A444,'Libor 3m USD'!$A$2:$C$9188,3,FALSE)</f>
        <v>3.0262500000000001E-2</v>
      </c>
      <c r="K444">
        <f t="shared" si="24"/>
        <v>2.1912099773818028E-2</v>
      </c>
      <c r="L444" s="14">
        <f t="shared" si="26"/>
        <v>308.44476939519814</v>
      </c>
      <c r="M444">
        <f t="shared" si="27"/>
        <v>286.64066341499529</v>
      </c>
    </row>
    <row r="445" spans="1:13" x14ac:dyDescent="0.45">
      <c r="A445" s="1">
        <v>39755</v>
      </c>
      <c r="B445">
        <v>346.70001200000002</v>
      </c>
      <c r="C445">
        <v>357.70001200000002</v>
      </c>
      <c r="D445">
        <v>328.29998799999998</v>
      </c>
      <c r="E445">
        <v>340</v>
      </c>
      <c r="F445">
        <v>288.69988999999998</v>
      </c>
      <c r="G445">
        <v>1198760</v>
      </c>
      <c r="H445">
        <f t="shared" si="25"/>
        <v>-4.2253216575717678E-2</v>
      </c>
      <c r="I445">
        <f>VLOOKUP(A445,IYE!$A:$H,8,FALSE)</f>
        <v>-2.8243264090380471E-2</v>
      </c>
      <c r="J445" s="12">
        <f>VLOOKUP(A445,'Libor 3m USD'!$A$2:$C$9188,3,FALSE)</f>
        <v>2.8587500000000002E-2</v>
      </c>
      <c r="K445">
        <f t="shared" si="24"/>
        <v>-5.6486528180760942E-2</v>
      </c>
      <c r="L445" s="14">
        <f t="shared" si="26"/>
        <v>291.01016735833662</v>
      </c>
      <c r="M445">
        <f t="shared" si="27"/>
        <v>270.40600438314175</v>
      </c>
    </row>
    <row r="446" spans="1:13" x14ac:dyDescent="0.45">
      <c r="A446" s="1">
        <v>39756</v>
      </c>
      <c r="B446">
        <v>353.79998799999998</v>
      </c>
      <c r="C446">
        <v>382.89999399999999</v>
      </c>
      <c r="D446">
        <v>353.5</v>
      </c>
      <c r="E446">
        <v>381.10000600000001</v>
      </c>
      <c r="F446">
        <v>323.59866299999999</v>
      </c>
      <c r="G446">
        <v>1677450</v>
      </c>
      <c r="H446">
        <f t="shared" si="25"/>
        <v>0.12088252960539747</v>
      </c>
      <c r="I446">
        <f>VLOOKUP(A446,IYE!$A:$H,8,FALSE)</f>
        <v>6.7252764853193092E-2</v>
      </c>
      <c r="J446" s="12">
        <f>VLOOKUP(A446,'Libor 3m USD'!$A$2:$C$9188,3,FALSE)</f>
        <v>2.70625E-2</v>
      </c>
      <c r="K446">
        <f t="shared" si="24"/>
        <v>0.13450552970638618</v>
      </c>
      <c r="L446" s="14">
        <f t="shared" si="26"/>
        <v>330.14167344742526</v>
      </c>
      <c r="M446">
        <f t="shared" si="27"/>
        <v>306.73787422445486</v>
      </c>
    </row>
    <row r="447" spans="1:13" x14ac:dyDescent="0.45">
      <c r="A447" s="1">
        <v>39757</v>
      </c>
      <c r="B447">
        <v>357.10000600000001</v>
      </c>
      <c r="C447">
        <v>383</v>
      </c>
      <c r="D447">
        <v>342.79998799999998</v>
      </c>
      <c r="E447">
        <v>344.20001200000002</v>
      </c>
      <c r="F447">
        <v>292.26617399999998</v>
      </c>
      <c r="G447">
        <v>1673260</v>
      </c>
      <c r="H447">
        <f t="shared" si="25"/>
        <v>-9.6825149738026028E-2</v>
      </c>
      <c r="I447">
        <f>VLOOKUP(A447,IYE!$A:$H,8,FALSE)</f>
        <v>-4.5915306240988385E-2</v>
      </c>
      <c r="J447" s="12">
        <f>VLOOKUP(A447,'Libor 3m USD'!$A$2:$C$9188,3,FALSE)</f>
        <v>2.5062500000000001E-2</v>
      </c>
      <c r="K447">
        <f t="shared" si="24"/>
        <v>-9.183061248197677E-2</v>
      </c>
      <c r="L447" s="14">
        <f t="shared" si="26"/>
        <v>299.81211555186889</v>
      </c>
      <c r="M447">
        <f t="shared" si="27"/>
        <v>278.52787741150405</v>
      </c>
    </row>
    <row r="448" spans="1:13" x14ac:dyDescent="0.45">
      <c r="A448" s="1">
        <v>39758</v>
      </c>
      <c r="B448">
        <v>337.70001200000002</v>
      </c>
      <c r="C448">
        <v>345.29998799999998</v>
      </c>
      <c r="D448">
        <v>300</v>
      </c>
      <c r="E448">
        <v>303.10000600000001</v>
      </c>
      <c r="F448">
        <v>257.36743200000001</v>
      </c>
      <c r="G448">
        <v>2238370</v>
      </c>
      <c r="H448">
        <f t="shared" si="25"/>
        <v>-0.11940739334412331</v>
      </c>
      <c r="I448">
        <f>VLOOKUP(A448,IYE!$A:$H,8,FALSE)</f>
        <v>-5.575810511024204E-2</v>
      </c>
      <c r="J448" s="12">
        <f>VLOOKUP(A448,'Libor 3m USD'!$A$2:$C$9188,3,FALSE)</f>
        <v>2.3875E-2</v>
      </c>
      <c r="K448">
        <f t="shared" si="24"/>
        <v>-0.11151621022048408</v>
      </c>
      <c r="L448" s="14">
        <f t="shared" si="26"/>
        <v>266.36690220647455</v>
      </c>
      <c r="M448">
        <f t="shared" si="27"/>
        <v>247.43061571710086</v>
      </c>
    </row>
    <row r="449" spans="1:13" x14ac:dyDescent="0.45">
      <c r="A449" s="1">
        <v>39759</v>
      </c>
      <c r="B449">
        <v>315.29998799999998</v>
      </c>
      <c r="C449">
        <v>335.79998799999998</v>
      </c>
      <c r="D449">
        <v>310.20001200000002</v>
      </c>
      <c r="E449">
        <v>335.79998799999998</v>
      </c>
      <c r="F449">
        <v>285.13351399999999</v>
      </c>
      <c r="G449">
        <v>1893170</v>
      </c>
      <c r="H449">
        <f t="shared" si="25"/>
        <v>0.10788498678418645</v>
      </c>
      <c r="I449">
        <f>VLOOKUP(A449,IYE!$A:$H,8,FALSE)</f>
        <v>4.042178083588821E-2</v>
      </c>
      <c r="J449" s="12">
        <f>VLOOKUP(A449,'Libor 3m USD'!$A$2:$C$9188,3,FALSE)</f>
        <v>2.29E-2</v>
      </c>
      <c r="K449">
        <f t="shared" si="24"/>
        <v>8.084356167177642E-2</v>
      </c>
      <c r="L449" s="14">
        <f t="shared" si="26"/>
        <v>287.89090968291515</v>
      </c>
      <c r="M449">
        <f t="shared" si="27"/>
        <v>267.40197545057686</v>
      </c>
    </row>
    <row r="450" spans="1:13" x14ac:dyDescent="0.45">
      <c r="A450" s="1">
        <v>39762</v>
      </c>
      <c r="B450">
        <v>355.20001200000002</v>
      </c>
      <c r="C450">
        <v>359.5</v>
      </c>
      <c r="D450">
        <v>323.10000600000001</v>
      </c>
      <c r="E450">
        <v>338.70001200000002</v>
      </c>
      <c r="F450">
        <v>287.59603900000002</v>
      </c>
      <c r="G450">
        <v>1422730</v>
      </c>
      <c r="H450">
        <f t="shared" si="25"/>
        <v>8.6363927040860045E-3</v>
      </c>
      <c r="I450">
        <f>VLOOKUP(A450,IYE!$A:$H,8,FALSE)</f>
        <v>7.0947398494261016E-3</v>
      </c>
      <c r="J450" s="12">
        <f>VLOOKUP(A450,'Libor 3m USD'!$A$2:$C$9188,3,FALSE)</f>
        <v>2.2349999999999998E-2</v>
      </c>
      <c r="K450">
        <f t="shared" si="24"/>
        <v>1.4189479698852203E-2</v>
      </c>
      <c r="L450" s="14">
        <f t="shared" si="26"/>
        <v>291.96507887101961</v>
      </c>
      <c r="M450">
        <f t="shared" si="27"/>
        <v>271.16247371410191</v>
      </c>
    </row>
    <row r="451" spans="1:13" x14ac:dyDescent="0.45">
      <c r="A451" s="1">
        <v>39763</v>
      </c>
      <c r="B451">
        <v>320.20001200000002</v>
      </c>
      <c r="C451">
        <v>331.5</v>
      </c>
      <c r="D451">
        <v>305.39999399999999</v>
      </c>
      <c r="E451">
        <v>318.5</v>
      </c>
      <c r="F451">
        <v>270.443848</v>
      </c>
      <c r="G451">
        <v>1586430</v>
      </c>
      <c r="H451">
        <f t="shared" si="25"/>
        <v>-5.9639872161104446E-2</v>
      </c>
      <c r="I451">
        <f>VLOOKUP(A451,IYE!$A:$H,8,FALSE)</f>
        <v>-3.6229716023867042E-2</v>
      </c>
      <c r="J451" s="12">
        <f>VLOOKUP(A451,'Libor 3m USD'!$A$2:$C$9188,3,FALSE)</f>
        <v>2.1749999999999999E-2</v>
      </c>
      <c r="K451">
        <f t="shared" ref="K451:K514" si="28">I451*$Q$2</f>
        <v>-7.2459432047734085E-2</v>
      </c>
      <c r="L451" s="14">
        <f t="shared" si="26"/>
        <v>270.79844845821685</v>
      </c>
      <c r="M451">
        <f t="shared" si="27"/>
        <v>251.4805685772958</v>
      </c>
    </row>
    <row r="452" spans="1:13" x14ac:dyDescent="0.45">
      <c r="A452" s="1">
        <v>39764</v>
      </c>
      <c r="B452">
        <v>300.10000600000001</v>
      </c>
      <c r="C452">
        <v>305.20001200000002</v>
      </c>
      <c r="D452">
        <v>267.39999399999999</v>
      </c>
      <c r="E452">
        <v>269.20001200000002</v>
      </c>
      <c r="F452">
        <v>228.58242799999999</v>
      </c>
      <c r="G452">
        <v>2269520</v>
      </c>
      <c r="H452">
        <f t="shared" ref="H452:H515" si="29">F452/F451-1</f>
        <v>-0.15478784342692831</v>
      </c>
      <c r="I452">
        <f>VLOOKUP(A452,IYE!$A:$H,8,FALSE)</f>
        <v>-7.0657560100395811E-2</v>
      </c>
      <c r="J452" s="12">
        <f>VLOOKUP(A452,'Libor 3m USD'!$A$2:$C$9188,3,FALSE)</f>
        <v>2.1324999999999997E-2</v>
      </c>
      <c r="K452">
        <f t="shared" si="28"/>
        <v>-0.14131512020079162</v>
      </c>
      <c r="L452" s="14">
        <f t="shared" ref="L452:L515" si="30">L451*(1+K452-$Q$1/$Q$3)</f>
        <v>232.52032449248799</v>
      </c>
      <c r="M452">
        <f t="shared" ref="M452:M515" si="31">M451*(1+K452+(1-$Q$2)*J452/$Q$3-$Q$1/$Q$3)</f>
        <v>215.9118003382255</v>
      </c>
    </row>
    <row r="453" spans="1:13" x14ac:dyDescent="0.45">
      <c r="A453" s="1">
        <v>39765</v>
      </c>
      <c r="B453">
        <v>278</v>
      </c>
      <c r="C453">
        <v>332.39999399999999</v>
      </c>
      <c r="D453">
        <v>250.5</v>
      </c>
      <c r="E453">
        <v>328.20001200000002</v>
      </c>
      <c r="F453">
        <v>278.68032799999997</v>
      </c>
      <c r="G453">
        <v>2979940</v>
      </c>
      <c r="H453">
        <f t="shared" si="29"/>
        <v>0.21916776559919993</v>
      </c>
      <c r="I453">
        <f>VLOOKUP(A453,IYE!$A:$H,8,FALSE)</f>
        <v>0.1078651299875093</v>
      </c>
      <c r="J453" s="12">
        <f>VLOOKUP(A453,'Libor 3m USD'!$A$2:$C$9188,3,FALSE)</f>
        <v>2.1487500000000003E-2</v>
      </c>
      <c r="K453">
        <f t="shared" si="28"/>
        <v>0.2157302599750186</v>
      </c>
      <c r="L453" s="14">
        <f t="shared" si="30"/>
        <v>282.67322889757463</v>
      </c>
      <c r="M453">
        <f t="shared" si="31"/>
        <v>262.46395928816293</v>
      </c>
    </row>
    <row r="454" spans="1:13" x14ac:dyDescent="0.45">
      <c r="A454" s="1">
        <v>39766</v>
      </c>
      <c r="B454">
        <v>314.5</v>
      </c>
      <c r="C454">
        <v>339.39999399999999</v>
      </c>
      <c r="D454">
        <v>294.39999399999999</v>
      </c>
      <c r="E454">
        <v>304.20001200000002</v>
      </c>
      <c r="F454">
        <v>258.30145299999998</v>
      </c>
      <c r="G454">
        <v>2888870</v>
      </c>
      <c r="H454">
        <f t="shared" si="29"/>
        <v>-7.3126349269977853E-2</v>
      </c>
      <c r="I454">
        <f>VLOOKUP(A454,IYE!$A:$H,8,FALSE)</f>
        <v>-3.9891863127227145E-2</v>
      </c>
      <c r="J454" s="12">
        <f>VLOOKUP(A454,'Libor 3m USD'!$A$2:$C$9188,3,FALSE)</f>
        <v>2.23625E-2</v>
      </c>
      <c r="K454">
        <f t="shared" si="28"/>
        <v>-7.978372625445429E-2</v>
      </c>
      <c r="L454" s="14">
        <f t="shared" si="30"/>
        <v>260.10984905170608</v>
      </c>
      <c r="M454">
        <f t="shared" si="31"/>
        <v>241.4904210614225</v>
      </c>
    </row>
    <row r="455" spans="1:13" x14ac:dyDescent="0.45">
      <c r="A455" s="1">
        <v>39769</v>
      </c>
      <c r="B455">
        <v>299.79998799999998</v>
      </c>
      <c r="C455">
        <v>320.29998799999998</v>
      </c>
      <c r="D455">
        <v>292.39999399999999</v>
      </c>
      <c r="E455">
        <v>294.5</v>
      </c>
      <c r="F455">
        <v>250.06501800000001</v>
      </c>
      <c r="G455">
        <v>2085210</v>
      </c>
      <c r="H455">
        <f t="shared" si="29"/>
        <v>-3.1886909285020471E-2</v>
      </c>
      <c r="I455">
        <f>VLOOKUP(A455,IYE!$A:$H,8,FALSE)</f>
        <v>-2.0774917049019126E-2</v>
      </c>
      <c r="J455" s="12">
        <f>VLOOKUP(A455,'Libor 3m USD'!$A$2:$C$9188,3,FALSE)</f>
        <v>2.2387500000000001E-2</v>
      </c>
      <c r="K455">
        <f t="shared" si="28"/>
        <v>-4.1549834098038252E-2</v>
      </c>
      <c r="L455" s="14">
        <f t="shared" si="30"/>
        <v>249.29252224790545</v>
      </c>
      <c r="M455">
        <f t="shared" si="31"/>
        <v>231.42597648798517</v>
      </c>
    </row>
    <row r="456" spans="1:13" x14ac:dyDescent="0.45">
      <c r="A456" s="1">
        <v>39770</v>
      </c>
      <c r="B456">
        <v>300.29998799999998</v>
      </c>
      <c r="C456">
        <v>314.79998799999998</v>
      </c>
      <c r="D456">
        <v>284.20001200000002</v>
      </c>
      <c r="E456">
        <v>313.89999399999999</v>
      </c>
      <c r="F456">
        <v>266.53784200000001</v>
      </c>
      <c r="G456">
        <v>2485060</v>
      </c>
      <c r="H456">
        <f t="shared" si="29"/>
        <v>6.5874163974426914E-2</v>
      </c>
      <c r="I456">
        <f>VLOOKUP(A456,IYE!$A:$H,8,FALSE)</f>
        <v>2.9486076297655428E-2</v>
      </c>
      <c r="J456" s="12">
        <f>VLOOKUP(A456,'Libor 3m USD'!$A$2:$C$9188,3,FALSE)</f>
        <v>2.2174999999999997E-2</v>
      </c>
      <c r="K456">
        <f t="shared" si="28"/>
        <v>5.8972152595310856E-2</v>
      </c>
      <c r="L456" s="14">
        <f t="shared" si="30"/>
        <v>263.98444097839251</v>
      </c>
      <c r="M456">
        <f t="shared" si="31"/>
        <v>245.04457552840876</v>
      </c>
    </row>
    <row r="457" spans="1:13" x14ac:dyDescent="0.45">
      <c r="A457" s="1">
        <v>39771</v>
      </c>
      <c r="B457">
        <v>308</v>
      </c>
      <c r="C457">
        <v>320.5</v>
      </c>
      <c r="D457">
        <v>277.79998799999998</v>
      </c>
      <c r="E457">
        <v>279</v>
      </c>
      <c r="F457">
        <v>236.90373199999999</v>
      </c>
      <c r="G457">
        <v>2572090</v>
      </c>
      <c r="H457">
        <f t="shared" si="29"/>
        <v>-0.11118162350845484</v>
      </c>
      <c r="I457">
        <f>VLOOKUP(A457,IYE!$A:$H,8,FALSE)</f>
        <v>-4.5756666653050448E-2</v>
      </c>
      <c r="J457" s="12">
        <f>VLOOKUP(A457,'Libor 3m USD'!$A$2:$C$9188,3,FALSE)</f>
        <v>2.1724999999999998E-2</v>
      </c>
      <c r="K457">
        <f t="shared" si="28"/>
        <v>-9.1513333306100897E-2</v>
      </c>
      <c r="L457" s="14">
        <f t="shared" si="30"/>
        <v>239.81639304911019</v>
      </c>
      <c r="M457">
        <f t="shared" si="31"/>
        <v>222.58936645103944</v>
      </c>
    </row>
    <row r="458" spans="1:13" x14ac:dyDescent="0.45">
      <c r="A458" s="1">
        <v>39772</v>
      </c>
      <c r="B458">
        <v>263.60000600000001</v>
      </c>
      <c r="C458">
        <v>272.29998799999998</v>
      </c>
      <c r="D458">
        <v>214.199997</v>
      </c>
      <c r="E458">
        <v>214.199997</v>
      </c>
      <c r="F458">
        <v>181.88088999999999</v>
      </c>
      <c r="G458">
        <v>3095860</v>
      </c>
      <c r="H458">
        <f t="shared" si="29"/>
        <v>-0.2322582322172958</v>
      </c>
      <c r="I458">
        <f>VLOOKUP(A458,IYE!$A:$H,8,FALSE)</f>
        <v>-0.12042400138696041</v>
      </c>
      <c r="J458" s="12">
        <f>VLOOKUP(A458,'Libor 3m USD'!$A$2:$C$9188,3,FALSE)</f>
        <v>2.15313E-2</v>
      </c>
      <c r="K458">
        <f t="shared" si="28"/>
        <v>-0.24084800277392082</v>
      </c>
      <c r="L458" s="14">
        <f t="shared" si="30"/>
        <v>182.04805305342941</v>
      </c>
      <c r="M458">
        <f t="shared" si="31"/>
        <v>168.95175243034362</v>
      </c>
    </row>
    <row r="459" spans="1:13" x14ac:dyDescent="0.45">
      <c r="A459" s="1">
        <v>39773</v>
      </c>
      <c r="B459">
        <v>232.300003</v>
      </c>
      <c r="C459">
        <v>266.20001200000002</v>
      </c>
      <c r="D459">
        <v>220</v>
      </c>
      <c r="E459">
        <v>263</v>
      </c>
      <c r="F459">
        <v>223.317825</v>
      </c>
      <c r="G459">
        <v>2708040</v>
      </c>
      <c r="H459">
        <f t="shared" si="29"/>
        <v>0.2278245669459833</v>
      </c>
      <c r="I459">
        <f>VLOOKUP(A459,IYE!$A:$H,8,FALSE)</f>
        <v>0.10445259985188637</v>
      </c>
      <c r="J459" s="12">
        <f>VLOOKUP(A459,'Libor 3m USD'!$A$2:$C$9188,3,FALSE)</f>
        <v>2.1575E-2</v>
      </c>
      <c r="K459">
        <f t="shared" si="28"/>
        <v>0.20890519970377275</v>
      </c>
      <c r="L459" s="14">
        <f t="shared" si="30"/>
        <v>220.07197500960416</v>
      </c>
      <c r="M459">
        <f t="shared" si="31"/>
        <v>204.2258179815245</v>
      </c>
    </row>
    <row r="460" spans="1:13" x14ac:dyDescent="0.45">
      <c r="A460" s="1">
        <v>39776</v>
      </c>
      <c r="B460">
        <v>275.89999399999999</v>
      </c>
      <c r="C460">
        <v>311.60000600000001</v>
      </c>
      <c r="D460">
        <v>265.20001200000002</v>
      </c>
      <c r="E460">
        <v>294.60000600000001</v>
      </c>
      <c r="F460">
        <v>250.14996300000001</v>
      </c>
      <c r="G460">
        <v>2620040</v>
      </c>
      <c r="H460">
        <f t="shared" si="29"/>
        <v>0.12015224490028964</v>
      </c>
      <c r="I460">
        <f>VLOOKUP(A460,IYE!$A:$H,8,FALSE)</f>
        <v>5.7271708234413188E-2</v>
      </c>
      <c r="J460" s="12">
        <f>VLOOKUP(A460,'Libor 3m USD'!$A$2:$C$9188,3,FALSE)</f>
        <v>2.1687500000000002E-2</v>
      </c>
      <c r="K460">
        <f t="shared" si="28"/>
        <v>0.11454341646882638</v>
      </c>
      <c r="L460" s="14">
        <f t="shared" si="30"/>
        <v>245.27147453210912</v>
      </c>
      <c r="M460">
        <f t="shared" si="31"/>
        <v>227.593265933244</v>
      </c>
    </row>
    <row r="461" spans="1:13" x14ac:dyDescent="0.45">
      <c r="A461" s="1">
        <v>39777</v>
      </c>
      <c r="B461">
        <v>298.20001200000002</v>
      </c>
      <c r="C461">
        <v>309.39999399999999</v>
      </c>
      <c r="D461">
        <v>285.79998799999998</v>
      </c>
      <c r="E461">
        <v>305</v>
      </c>
      <c r="F461">
        <v>258.98080399999998</v>
      </c>
      <c r="G461">
        <v>1874940</v>
      </c>
      <c r="H461">
        <f t="shared" si="29"/>
        <v>3.5302187911976368E-2</v>
      </c>
      <c r="I461">
        <f>VLOOKUP(A461,IYE!$A:$H,8,FALSE)</f>
        <v>1.6393540230660752E-2</v>
      </c>
      <c r="J461" s="12">
        <f>VLOOKUP(A461,'Libor 3m USD'!$A$2:$C$9188,3,FALSE)</f>
        <v>2.1962499999999999E-2</v>
      </c>
      <c r="K461">
        <f t="shared" si="28"/>
        <v>3.2787080461321505E-2</v>
      </c>
      <c r="L461" s="14">
        <f t="shared" si="30"/>
        <v>253.3039637571903</v>
      </c>
      <c r="M461">
        <f t="shared" si="31"/>
        <v>235.0269693656561</v>
      </c>
    </row>
    <row r="462" spans="1:13" x14ac:dyDescent="0.45">
      <c r="A462" s="1">
        <v>39778</v>
      </c>
      <c r="B462">
        <v>296.5</v>
      </c>
      <c r="C462">
        <v>338.79998799999998</v>
      </c>
      <c r="D462">
        <v>293</v>
      </c>
      <c r="E462">
        <v>338</v>
      </c>
      <c r="F462">
        <v>287.00155599999999</v>
      </c>
      <c r="G462">
        <v>2167970</v>
      </c>
      <c r="H462">
        <f t="shared" si="29"/>
        <v>0.10819625071516881</v>
      </c>
      <c r="I462">
        <f>VLOOKUP(A462,IYE!$A:$H,8,FALSE)</f>
        <v>6.1010228131462174E-2</v>
      </c>
      <c r="J462" s="12">
        <f>VLOOKUP(A462,'Libor 3m USD'!$A$2:$C$9188,3,FALSE)</f>
        <v>2.1812499999999999E-2</v>
      </c>
      <c r="K462">
        <f t="shared" si="28"/>
        <v>0.12202045626292435</v>
      </c>
      <c r="L462" s="14">
        <f t="shared" si="30"/>
        <v>284.20267983068607</v>
      </c>
      <c r="M462">
        <f t="shared" si="31"/>
        <v>263.67586390183209</v>
      </c>
    </row>
    <row r="463" spans="1:13" x14ac:dyDescent="0.45">
      <c r="A463" s="1">
        <v>39780</v>
      </c>
      <c r="B463">
        <v>327.79998799999998</v>
      </c>
      <c r="C463">
        <v>328.39999399999999</v>
      </c>
      <c r="D463">
        <v>313.29998799999998</v>
      </c>
      <c r="E463">
        <v>325.29998799999998</v>
      </c>
      <c r="F463">
        <v>276.21774299999998</v>
      </c>
      <c r="G463">
        <v>626930</v>
      </c>
      <c r="H463">
        <f t="shared" si="29"/>
        <v>-3.7574057612426381E-2</v>
      </c>
      <c r="I463">
        <f>VLOOKUP(A463,IYE!$A:$H,8,FALSE)</f>
        <v>-1.8506422176217452E-2</v>
      </c>
      <c r="J463" s="12">
        <f>VLOOKUP(A463,'Libor 3m USD'!$A$2:$C$9188,3,FALSE)</f>
        <v>2.2168800000000002E-2</v>
      </c>
      <c r="K463">
        <f t="shared" si="28"/>
        <v>-3.7012844352434904E-2</v>
      </c>
      <c r="L463" s="14">
        <f t="shared" si="30"/>
        <v>273.67281628765375</v>
      </c>
      <c r="M463">
        <f t="shared" si="31"/>
        <v>253.88333408777655</v>
      </c>
    </row>
    <row r="464" spans="1:13" x14ac:dyDescent="0.45">
      <c r="A464" s="1">
        <v>39783</v>
      </c>
      <c r="B464">
        <v>301.79998799999998</v>
      </c>
      <c r="C464">
        <v>302</v>
      </c>
      <c r="D464">
        <v>261</v>
      </c>
      <c r="E464">
        <v>261</v>
      </c>
      <c r="F464">
        <v>221.619629</v>
      </c>
      <c r="G464">
        <v>1915960</v>
      </c>
      <c r="H464">
        <f t="shared" si="29"/>
        <v>-0.19766331230937606</v>
      </c>
      <c r="I464">
        <f>VLOOKUP(A464,IYE!$A:$H,8,FALSE)</f>
        <v>-9.6296411232807078E-2</v>
      </c>
      <c r="J464" s="12">
        <f>VLOOKUP(A464,'Libor 3m USD'!$A$2:$C$9188,3,FALSE)</f>
        <v>2.2200000000000001E-2</v>
      </c>
      <c r="K464">
        <f t="shared" si="28"/>
        <v>-0.19259282246561416</v>
      </c>
      <c r="L464" s="14">
        <f t="shared" si="30"/>
        <v>220.95507913592826</v>
      </c>
      <c r="M464">
        <f t="shared" si="31"/>
        <v>204.95528928736061</v>
      </c>
    </row>
    <row r="465" spans="1:13" x14ac:dyDescent="0.45">
      <c r="A465" s="1">
        <v>39784</v>
      </c>
      <c r="B465">
        <v>274.10000600000001</v>
      </c>
      <c r="C465">
        <v>280.70001200000002</v>
      </c>
      <c r="D465">
        <v>260</v>
      </c>
      <c r="E465">
        <v>279.10000600000001</v>
      </c>
      <c r="F465">
        <v>236.98864699999999</v>
      </c>
      <c r="G465">
        <v>2301050</v>
      </c>
      <c r="H465">
        <f t="shared" si="29"/>
        <v>6.9348631569092545E-2</v>
      </c>
      <c r="I465">
        <f>VLOOKUP(A465,IYE!$A:$H,8,FALSE)</f>
        <v>2.3844939190044157E-2</v>
      </c>
      <c r="J465" s="12">
        <f>VLOOKUP(A465,'Libor 3m USD'!$A$2:$C$9188,3,FALSE)</f>
        <v>2.2099999999999998E-2</v>
      </c>
      <c r="K465">
        <f t="shared" si="28"/>
        <v>4.7689878380088313E-2</v>
      </c>
      <c r="L465" s="14">
        <f t="shared" si="30"/>
        <v>231.48407033162238</v>
      </c>
      <c r="M465">
        <f t="shared" si="31"/>
        <v>214.70388136420573</v>
      </c>
    </row>
    <row r="466" spans="1:13" x14ac:dyDescent="0.45">
      <c r="A466" s="1">
        <v>39785</v>
      </c>
      <c r="B466">
        <v>265.79998799999998</v>
      </c>
      <c r="C466">
        <v>283.10000600000001</v>
      </c>
      <c r="D466">
        <v>259.5</v>
      </c>
      <c r="E466">
        <v>281.89999399999999</v>
      </c>
      <c r="F466">
        <v>239.366165</v>
      </c>
      <c r="G466">
        <v>2647790</v>
      </c>
      <c r="H466">
        <f t="shared" si="29"/>
        <v>1.0032202091098563E-2</v>
      </c>
      <c r="I466">
        <f>VLOOKUP(A466,IYE!$A:$H,8,FALSE)</f>
        <v>3.6388749364539841E-3</v>
      </c>
      <c r="J466" s="12">
        <f>VLOOKUP(A466,'Libor 3m USD'!$A$2:$C$9188,3,FALSE)</f>
        <v>2.2012500000000001E-2</v>
      </c>
      <c r="K466">
        <f t="shared" si="28"/>
        <v>7.2777498729079682E-3</v>
      </c>
      <c r="L466" s="14">
        <f t="shared" si="30"/>
        <v>233.16002691304209</v>
      </c>
      <c r="M466">
        <f t="shared" si="31"/>
        <v>216.23959387435229</v>
      </c>
    </row>
    <row r="467" spans="1:13" x14ac:dyDescent="0.45">
      <c r="A467" s="1">
        <v>39786</v>
      </c>
      <c r="B467">
        <v>270.70001200000002</v>
      </c>
      <c r="C467">
        <v>279.29998799999998</v>
      </c>
      <c r="D467">
        <v>236.300003</v>
      </c>
      <c r="E467">
        <v>242.60000600000001</v>
      </c>
      <c r="F467">
        <v>205.99589499999999</v>
      </c>
      <c r="G467">
        <v>2599450</v>
      </c>
      <c r="H467">
        <f t="shared" si="29"/>
        <v>-0.1394109731423403</v>
      </c>
      <c r="I467">
        <f>VLOOKUP(A467,IYE!$A:$H,8,FALSE)</f>
        <v>-6.8165266220271858E-2</v>
      </c>
      <c r="J467" s="12">
        <f>VLOOKUP(A467,'Libor 3m USD'!$A$2:$C$9188,3,FALSE)</f>
        <v>2.1925E-2</v>
      </c>
      <c r="K467">
        <f t="shared" si="28"/>
        <v>-0.13633053244054372</v>
      </c>
      <c r="L467" s="14">
        <f t="shared" si="30"/>
        <v>201.36440653721621</v>
      </c>
      <c r="M467">
        <f t="shared" si="31"/>
        <v>186.73256931452261</v>
      </c>
    </row>
    <row r="468" spans="1:13" x14ac:dyDescent="0.45">
      <c r="A468" s="1">
        <v>39787</v>
      </c>
      <c r="B468">
        <v>238.800003</v>
      </c>
      <c r="C468">
        <v>255</v>
      </c>
      <c r="D468">
        <v>217.10000600000001</v>
      </c>
      <c r="E468">
        <v>255</v>
      </c>
      <c r="F468">
        <v>216.524902</v>
      </c>
      <c r="G468">
        <v>2913850</v>
      </c>
      <c r="H468">
        <f t="shared" si="29"/>
        <v>5.1112702998280746E-2</v>
      </c>
      <c r="I468">
        <f>VLOOKUP(A468,IYE!$A:$H,8,FALSE)</f>
        <v>1.9455289385301722E-2</v>
      </c>
      <c r="J468" s="12">
        <f>VLOOKUP(A468,'Libor 3m USD'!$A$2:$C$9188,3,FALSE)</f>
        <v>2.1856300000000002E-2</v>
      </c>
      <c r="K468">
        <f t="shared" si="28"/>
        <v>3.8910578770603443E-2</v>
      </c>
      <c r="L468" s="14">
        <f t="shared" si="30"/>
        <v>209.19202102087797</v>
      </c>
      <c r="M468">
        <f t="shared" si="31"/>
        <v>193.97520657273284</v>
      </c>
    </row>
    <row r="469" spans="1:13" x14ac:dyDescent="0.45">
      <c r="A469" s="1">
        <v>39790</v>
      </c>
      <c r="B469">
        <v>274.29998799999998</v>
      </c>
      <c r="C469">
        <v>285.60000600000001</v>
      </c>
      <c r="D469">
        <v>268.5</v>
      </c>
      <c r="E469">
        <v>273.5</v>
      </c>
      <c r="F469">
        <v>232.23353599999999</v>
      </c>
      <c r="G469">
        <v>2738590</v>
      </c>
      <c r="H469">
        <f t="shared" si="29"/>
        <v>7.2548856297369291E-2</v>
      </c>
      <c r="I469">
        <f>VLOOKUP(A469,IYE!$A:$H,8,FALSE)</f>
        <v>5.0763285255196688E-2</v>
      </c>
      <c r="J469" s="12">
        <f>VLOOKUP(A469,'Libor 3m USD'!$A$2:$C$9188,3,FALSE)</f>
        <v>2.1893799999999998E-2</v>
      </c>
      <c r="K469">
        <f t="shared" si="28"/>
        <v>0.10152657051039338</v>
      </c>
      <c r="L469" s="14">
        <f t="shared" si="30"/>
        <v>230.42268328612417</v>
      </c>
      <c r="M469">
        <f t="shared" si="31"/>
        <v>213.64467890598013</v>
      </c>
    </row>
    <row r="470" spans="1:13" x14ac:dyDescent="0.45">
      <c r="A470" s="1">
        <v>39791</v>
      </c>
      <c r="B470">
        <v>270</v>
      </c>
      <c r="C470">
        <v>293.5</v>
      </c>
      <c r="D470">
        <v>269.60000600000001</v>
      </c>
      <c r="E470">
        <v>277.20001200000002</v>
      </c>
      <c r="F470">
        <v>235.375381</v>
      </c>
      <c r="G470">
        <v>2594310</v>
      </c>
      <c r="H470">
        <f t="shared" si="29"/>
        <v>1.3528816957771417E-2</v>
      </c>
      <c r="I470">
        <f>VLOOKUP(A470,IYE!$A:$H,8,FALSE)</f>
        <v>1.0898872512119517E-3</v>
      </c>
      <c r="J470" s="12">
        <f>VLOOKUP(A470,'Libor 3m USD'!$A$2:$C$9188,3,FALSE)</f>
        <v>2.1637499999999997E-2</v>
      </c>
      <c r="K470">
        <f t="shared" si="28"/>
        <v>2.1797745024239035E-3</v>
      </c>
      <c r="L470" s="14">
        <f t="shared" si="30"/>
        <v>230.91626620652175</v>
      </c>
      <c r="M470">
        <f t="shared" si="31"/>
        <v>214.0839778709497</v>
      </c>
    </row>
    <row r="471" spans="1:13" x14ac:dyDescent="0.45">
      <c r="A471" s="1">
        <v>39792</v>
      </c>
      <c r="B471">
        <v>290.39999399999999</v>
      </c>
      <c r="C471">
        <v>308.20001200000002</v>
      </c>
      <c r="D471">
        <v>290</v>
      </c>
      <c r="E471">
        <v>304</v>
      </c>
      <c r="F471">
        <v>258.13171399999999</v>
      </c>
      <c r="G471">
        <v>2892380</v>
      </c>
      <c r="H471">
        <f t="shared" si="29"/>
        <v>9.6681024597045528E-2</v>
      </c>
      <c r="I471">
        <f>VLOOKUP(A471,IYE!$A:$H,8,FALSE)</f>
        <v>4.8258018274773828E-2</v>
      </c>
      <c r="J471" s="12">
        <f>VLOOKUP(A471,'Libor 3m USD'!$A$2:$C$9188,3,FALSE)</f>
        <v>2.0987499999999999E-2</v>
      </c>
      <c r="K471">
        <f t="shared" si="28"/>
        <v>9.6516036549547657E-2</v>
      </c>
      <c r="L471" s="14">
        <f t="shared" si="30"/>
        <v>253.19468381889325</v>
      </c>
      <c r="M471">
        <f t="shared" si="31"/>
        <v>234.72061456542062</v>
      </c>
    </row>
    <row r="472" spans="1:13" x14ac:dyDescent="0.45">
      <c r="A472" s="1">
        <v>39793</v>
      </c>
      <c r="B472">
        <v>309.20001200000002</v>
      </c>
      <c r="C472">
        <v>325</v>
      </c>
      <c r="D472">
        <v>295</v>
      </c>
      <c r="E472">
        <v>302.20001200000002</v>
      </c>
      <c r="F472">
        <v>256.60320999999999</v>
      </c>
      <c r="G472">
        <v>2977840</v>
      </c>
      <c r="H472">
        <f t="shared" si="29"/>
        <v>-5.9214111133977232E-3</v>
      </c>
      <c r="I472">
        <f>VLOOKUP(A472,IYE!$A:$H,8,FALSE)</f>
        <v>-5.8840705525586845E-3</v>
      </c>
      <c r="J472" s="12">
        <f>VLOOKUP(A472,'Libor 3m USD'!$A$2:$C$9188,3,FALSE)</f>
        <v>1.9962500000000001E-2</v>
      </c>
      <c r="K472">
        <f t="shared" si="28"/>
        <v>-1.1768141105117369E-2</v>
      </c>
      <c r="L472" s="14">
        <f t="shared" si="30"/>
        <v>250.2055080149633</v>
      </c>
      <c r="M472">
        <f t="shared" si="31"/>
        <v>231.93094696679745</v>
      </c>
    </row>
    <row r="473" spans="1:13" x14ac:dyDescent="0.45">
      <c r="A473" s="1">
        <v>39794</v>
      </c>
      <c r="B473">
        <v>280.10000600000001</v>
      </c>
      <c r="C473">
        <v>302.39999399999999</v>
      </c>
      <c r="D473">
        <v>275.79998799999998</v>
      </c>
      <c r="E473">
        <v>296</v>
      </c>
      <c r="F473">
        <v>251.33874499999999</v>
      </c>
      <c r="G473">
        <v>2737180</v>
      </c>
      <c r="H473">
        <f t="shared" si="29"/>
        <v>-2.0515974839130036E-2</v>
      </c>
      <c r="I473">
        <f>VLOOKUP(A473,IYE!$A:$H,8,FALSE)</f>
        <v>-9.0529850835262549E-3</v>
      </c>
      <c r="J473" s="12">
        <f>VLOOKUP(A473,'Libor 3m USD'!$A$2:$C$9188,3,FALSE)</f>
        <v>1.92125E-2</v>
      </c>
      <c r="K473">
        <f t="shared" si="28"/>
        <v>-1.810597016705251E-2</v>
      </c>
      <c r="L473" s="14">
        <f t="shared" si="30"/>
        <v>245.66586220071159</v>
      </c>
      <c r="M473">
        <f t="shared" si="31"/>
        <v>227.7051862978401</v>
      </c>
    </row>
    <row r="474" spans="1:13" x14ac:dyDescent="0.45">
      <c r="A474" s="1">
        <v>39797</v>
      </c>
      <c r="B474">
        <v>311</v>
      </c>
      <c r="C474">
        <v>315.70001200000002</v>
      </c>
      <c r="D474">
        <v>284</v>
      </c>
      <c r="E474">
        <v>295.70001200000002</v>
      </c>
      <c r="F474">
        <v>251.083969</v>
      </c>
      <c r="G474">
        <v>2156470</v>
      </c>
      <c r="H474">
        <f t="shared" si="29"/>
        <v>-1.0136757864370738E-3</v>
      </c>
      <c r="I474">
        <f>VLOOKUP(A474,IYE!$A:$H,8,FALSE)</f>
        <v>-3.5134260130309514E-4</v>
      </c>
      <c r="J474" s="12">
        <f>VLOOKUP(A474,'Libor 3m USD'!$A$2:$C$9188,3,FALSE)</f>
        <v>1.87125E-2</v>
      </c>
      <c r="K474">
        <f t="shared" si="28"/>
        <v>-7.0268520260619027E-4</v>
      </c>
      <c r="L474" s="14">
        <f t="shared" si="30"/>
        <v>245.4839752214985</v>
      </c>
      <c r="M474">
        <f t="shared" si="31"/>
        <v>227.51968864331465</v>
      </c>
    </row>
    <row r="475" spans="1:13" x14ac:dyDescent="0.45">
      <c r="A475" s="1">
        <v>39798</v>
      </c>
      <c r="B475">
        <v>314.39999399999999</v>
      </c>
      <c r="C475">
        <v>316.70001200000002</v>
      </c>
      <c r="D475">
        <v>296.70001200000002</v>
      </c>
      <c r="E475">
        <v>314.39999399999999</v>
      </c>
      <c r="F475">
        <v>266.96237200000002</v>
      </c>
      <c r="G475">
        <v>1977020</v>
      </c>
      <c r="H475">
        <f t="shared" si="29"/>
        <v>6.3239413743694683E-2</v>
      </c>
      <c r="I475">
        <f>VLOOKUP(A475,IYE!$A:$H,8,FALSE)</f>
        <v>3.0580094237150357E-2</v>
      </c>
      <c r="J475" s="12">
        <f>VLOOKUP(A475,'Libor 3m USD'!$A$2:$C$9188,3,FALSE)</f>
        <v>1.8474999999999998E-2</v>
      </c>
      <c r="K475">
        <f t="shared" si="28"/>
        <v>6.1160188474300714E-2</v>
      </c>
      <c r="L475" s="14">
        <f t="shared" si="30"/>
        <v>260.48856705725717</v>
      </c>
      <c r="M475">
        <f t="shared" si="31"/>
        <v>241.40957828834689</v>
      </c>
    </row>
    <row r="476" spans="1:13" x14ac:dyDescent="0.45">
      <c r="A476" s="1">
        <v>39799</v>
      </c>
      <c r="B476">
        <v>311.10000600000001</v>
      </c>
      <c r="C476">
        <v>323.20001200000002</v>
      </c>
      <c r="D476">
        <v>303.79998799999998</v>
      </c>
      <c r="E476">
        <v>306.10000600000001</v>
      </c>
      <c r="F476">
        <v>259.91485599999999</v>
      </c>
      <c r="G476">
        <v>2539090</v>
      </c>
      <c r="H476">
        <f t="shared" si="29"/>
        <v>-2.6398911379166279E-2</v>
      </c>
      <c r="I476">
        <f>VLOOKUP(A476,IYE!$A:$H,8,FALSE)</f>
        <v>-7.1623972128215252E-3</v>
      </c>
      <c r="J476" s="12">
        <f>VLOOKUP(A476,'Libor 3m USD'!$A$2:$C$9188,3,FALSE)</f>
        <v>1.5774999999999997E-2</v>
      </c>
      <c r="K476">
        <f t="shared" si="28"/>
        <v>-1.432479442564305E-2</v>
      </c>
      <c r="L476" s="14">
        <f t="shared" si="30"/>
        <v>256.74730187842749</v>
      </c>
      <c r="M476">
        <f t="shared" si="31"/>
        <v>237.92722290106752</v>
      </c>
    </row>
    <row r="477" spans="1:13" x14ac:dyDescent="0.45">
      <c r="A477" s="1">
        <v>39800</v>
      </c>
      <c r="B477">
        <v>307</v>
      </c>
      <c r="C477">
        <v>307</v>
      </c>
      <c r="D477">
        <v>265</v>
      </c>
      <c r="E477">
        <v>271.39999399999999</v>
      </c>
      <c r="F477">
        <v>230.450424</v>
      </c>
      <c r="G477">
        <v>2777430</v>
      </c>
      <c r="H477">
        <f t="shared" si="29"/>
        <v>-0.1133618618552531</v>
      </c>
      <c r="I477">
        <f>VLOOKUP(A477,IYE!$A:$H,8,FALSE)</f>
        <v>-5.8742934377504219E-2</v>
      </c>
      <c r="J477" s="12">
        <f>VLOOKUP(A477,'Libor 3m USD'!$A$2:$C$9188,3,FALSE)</f>
        <v>1.525E-2</v>
      </c>
      <c r="K477">
        <f t="shared" si="28"/>
        <v>-0.11748586875500844</v>
      </c>
      <c r="L477" s="14">
        <f t="shared" si="30"/>
        <v>226.5734431009906</v>
      </c>
      <c r="M477">
        <f t="shared" si="31"/>
        <v>209.95076856581986</v>
      </c>
    </row>
    <row r="478" spans="1:13" x14ac:dyDescent="0.45">
      <c r="A478" s="1">
        <v>39801</v>
      </c>
      <c r="B478">
        <v>270.70001200000002</v>
      </c>
      <c r="C478">
        <v>285.20001200000002</v>
      </c>
      <c r="D478">
        <v>266.5</v>
      </c>
      <c r="E478">
        <v>269.29998799999998</v>
      </c>
      <c r="F478">
        <v>228.66725199999999</v>
      </c>
      <c r="G478">
        <v>2795010</v>
      </c>
      <c r="H478">
        <f t="shared" si="29"/>
        <v>-7.7377683627086746E-3</v>
      </c>
      <c r="I478">
        <f>VLOOKUP(A478,IYE!$A:$H,8,FALSE)</f>
        <v>-1.0583615608983465E-2</v>
      </c>
      <c r="J478" s="12">
        <f>VLOOKUP(A478,'Libor 3m USD'!$A$2:$C$9188,3,FALSE)</f>
        <v>1.4975E-2</v>
      </c>
      <c r="K478">
        <f t="shared" si="28"/>
        <v>-2.1167231217966931E-2</v>
      </c>
      <c r="L478" s="14">
        <f t="shared" si="30"/>
        <v>221.76896918385654</v>
      </c>
      <c r="M478">
        <f t="shared" si="31"/>
        <v>205.48630105136931</v>
      </c>
    </row>
    <row r="479" spans="1:13" x14ac:dyDescent="0.45">
      <c r="A479" s="1">
        <v>39804</v>
      </c>
      <c r="B479">
        <v>273.5</v>
      </c>
      <c r="C479">
        <v>274.20001200000002</v>
      </c>
      <c r="D479">
        <v>245</v>
      </c>
      <c r="E479">
        <v>254.800003</v>
      </c>
      <c r="F479">
        <v>216.35510300000001</v>
      </c>
      <c r="G479">
        <v>2050330</v>
      </c>
      <c r="H479">
        <f t="shared" si="29"/>
        <v>-5.3843079375441083E-2</v>
      </c>
      <c r="I479">
        <f>VLOOKUP(A479,IYE!$A:$H,8,FALSE)</f>
        <v>-1.8075032368367161E-2</v>
      </c>
      <c r="J479" s="12">
        <f>VLOOKUP(A479,'Libor 3m USD'!$A$2:$C$9188,3,FALSE)</f>
        <v>1.46625E-2</v>
      </c>
      <c r="K479">
        <f t="shared" si="28"/>
        <v>-3.6150064736734322E-2</v>
      </c>
      <c r="L479" s="14">
        <f t="shared" si="30"/>
        <v>213.74364625313729</v>
      </c>
      <c r="M479">
        <f t="shared" si="31"/>
        <v>198.03825533589327</v>
      </c>
    </row>
    <row r="480" spans="1:13" x14ac:dyDescent="0.45">
      <c r="A480" s="1">
        <v>39805</v>
      </c>
      <c r="B480">
        <v>258</v>
      </c>
      <c r="C480">
        <v>262.39999399999999</v>
      </c>
      <c r="D480">
        <v>248.60000600000001</v>
      </c>
      <c r="E480">
        <v>251.60000600000001</v>
      </c>
      <c r="F480">
        <v>213.637878</v>
      </c>
      <c r="G480">
        <v>1676970</v>
      </c>
      <c r="H480">
        <f t="shared" si="29"/>
        <v>-1.2559098270956914E-2</v>
      </c>
      <c r="I480">
        <f>VLOOKUP(A480,IYE!$A:$H,8,FALSE)</f>
        <v>-7.7685199262947924E-3</v>
      </c>
      <c r="J480" s="12">
        <f>VLOOKUP(A480,'Libor 3m USD'!$A$2:$C$9188,3,FALSE)</f>
        <v>1.46625E-2</v>
      </c>
      <c r="K480">
        <f t="shared" si="28"/>
        <v>-1.5537039852589585E-2</v>
      </c>
      <c r="L480" s="14">
        <f t="shared" si="30"/>
        <v>210.41464490687636</v>
      </c>
      <c r="M480">
        <f t="shared" si="31"/>
        <v>194.94233858093966</v>
      </c>
    </row>
    <row r="481" spans="1:13" x14ac:dyDescent="0.45">
      <c r="A481" s="1">
        <v>39806</v>
      </c>
      <c r="B481">
        <v>249.5</v>
      </c>
      <c r="C481">
        <v>254.39999399999999</v>
      </c>
      <c r="D481">
        <v>247.199997</v>
      </c>
      <c r="E481">
        <v>251.800003</v>
      </c>
      <c r="F481">
        <v>213.80770899999999</v>
      </c>
      <c r="G481">
        <v>461080</v>
      </c>
      <c r="H481">
        <f t="shared" si="29"/>
        <v>7.9494798202395245E-4</v>
      </c>
      <c r="I481">
        <f>VLOOKUP(A481,IYE!$A:$H,8,FALSE)</f>
        <v>0</v>
      </c>
      <c r="J481" s="12">
        <f>VLOOKUP(A481,'Libor 3m USD'!$A$2:$C$9188,3,FALSE)</f>
        <v>1.4675000000000001E-2</v>
      </c>
      <c r="K481">
        <f t="shared" si="28"/>
        <v>0</v>
      </c>
      <c r="L481" s="14">
        <f t="shared" si="30"/>
        <v>210.40671260875487</v>
      </c>
      <c r="M481">
        <f t="shared" si="31"/>
        <v>194.92363726730792</v>
      </c>
    </row>
    <row r="482" spans="1:13" x14ac:dyDescent="0.45">
      <c r="A482" s="1">
        <v>39808</v>
      </c>
      <c r="B482">
        <v>258.10000600000001</v>
      </c>
      <c r="C482">
        <v>263.10000600000001</v>
      </c>
      <c r="D482">
        <v>253.39999399999999</v>
      </c>
      <c r="E482">
        <v>261.60000600000001</v>
      </c>
      <c r="F482">
        <v>222.12908899999999</v>
      </c>
      <c r="G482">
        <v>665840</v>
      </c>
      <c r="H482">
        <f t="shared" si="29"/>
        <v>3.8919925006071665E-2</v>
      </c>
      <c r="I482">
        <f>VLOOKUP(A482,IYE!$A:$H,8,FALSE)</f>
        <v>1.9004132155823861E-2</v>
      </c>
      <c r="J482" s="12">
        <f>VLOOKUP(A482,'Libor 3m USD'!$A$2:$C$9188,3,FALSE)</f>
        <v>0</v>
      </c>
      <c r="K482">
        <f t="shared" si="28"/>
        <v>3.8008264311647721E-2</v>
      </c>
      <c r="L482" s="14">
        <f t="shared" si="30"/>
        <v>218.39597455544688</v>
      </c>
      <c r="M482">
        <f t="shared" si="31"/>
        <v>202.32499808142913</v>
      </c>
    </row>
    <row r="483" spans="1:13" x14ac:dyDescent="0.45">
      <c r="A483" s="1">
        <v>39811</v>
      </c>
      <c r="B483">
        <v>273.70001200000002</v>
      </c>
      <c r="C483">
        <v>274.29998799999998</v>
      </c>
      <c r="D483">
        <v>264.10000600000001</v>
      </c>
      <c r="E483">
        <v>271</v>
      </c>
      <c r="F483">
        <v>230.110794</v>
      </c>
      <c r="G483">
        <v>1245240</v>
      </c>
      <c r="H483">
        <f t="shared" si="29"/>
        <v>3.5932731889968705E-2</v>
      </c>
      <c r="I483">
        <f>VLOOKUP(A483,IYE!$A:$H,8,FALSE)</f>
        <v>1.9768684950110416E-2</v>
      </c>
      <c r="J483" s="12">
        <f>VLOOKUP(A483,'Libor 3m USD'!$A$2:$C$9188,3,FALSE)</f>
        <v>1.45875E-2</v>
      </c>
      <c r="K483">
        <f t="shared" si="28"/>
        <v>3.9537369900220831E-2</v>
      </c>
      <c r="L483" s="14">
        <f t="shared" si="30"/>
        <v>227.02254380458433</v>
      </c>
      <c r="M483">
        <f t="shared" si="31"/>
        <v>210.30505707146432</v>
      </c>
    </row>
    <row r="484" spans="1:13" x14ac:dyDescent="0.45">
      <c r="A484" s="1">
        <v>39812</v>
      </c>
      <c r="B484">
        <v>272</v>
      </c>
      <c r="C484">
        <v>284.10000600000001</v>
      </c>
      <c r="D484">
        <v>267.29998799999998</v>
      </c>
      <c r="E484">
        <v>283.20001200000002</v>
      </c>
      <c r="F484">
        <v>240.469955</v>
      </c>
      <c r="G484">
        <v>1324720</v>
      </c>
      <c r="H484">
        <f t="shared" si="29"/>
        <v>4.5018144607332111E-2</v>
      </c>
      <c r="I484">
        <f>VLOOKUP(A484,IYE!$A:$H,8,FALSE)</f>
        <v>2.0848976702376953E-2</v>
      </c>
      <c r="J484" s="12">
        <f>VLOOKUP(A484,'Libor 3m USD'!$A$2:$C$9188,3,FALSE)</f>
        <v>1.435E-2</v>
      </c>
      <c r="K484">
        <f t="shared" si="28"/>
        <v>4.1697953404753907E-2</v>
      </c>
      <c r="L484" s="14">
        <f t="shared" si="30"/>
        <v>236.48036086842839</v>
      </c>
      <c r="M484">
        <f t="shared" si="31"/>
        <v>219.0544436705415</v>
      </c>
    </row>
    <row r="485" spans="1:13" x14ac:dyDescent="0.45">
      <c r="A485" s="1">
        <v>39813</v>
      </c>
      <c r="B485">
        <v>279.10000600000001</v>
      </c>
      <c r="C485">
        <v>296.5</v>
      </c>
      <c r="D485">
        <v>277.70001200000002</v>
      </c>
      <c r="E485">
        <v>288.89999399999999</v>
      </c>
      <c r="F485">
        <v>245.30993699999999</v>
      </c>
      <c r="G485">
        <v>1711900</v>
      </c>
      <c r="H485">
        <f t="shared" si="29"/>
        <v>2.0127179713573806E-2</v>
      </c>
      <c r="I485">
        <f>VLOOKUP(A485,IYE!$A:$H,8,FALSE)</f>
        <v>1.5047917342540629E-2</v>
      </c>
      <c r="J485" s="12">
        <f>VLOOKUP(A485,'Libor 3m USD'!$A$2:$C$9188,3,FALSE)</f>
        <v>1.4250000000000001E-2</v>
      </c>
      <c r="K485">
        <f t="shared" si="28"/>
        <v>3.0095834685081257E-2</v>
      </c>
      <c r="L485" s="14">
        <f t="shared" si="30"/>
        <v>243.58851978115388</v>
      </c>
      <c r="M485">
        <f t="shared" si="31"/>
        <v>225.62642498223025</v>
      </c>
    </row>
    <row r="486" spans="1:13" x14ac:dyDescent="0.45">
      <c r="A486" s="1">
        <v>39815</v>
      </c>
      <c r="B486">
        <v>293.29998799999998</v>
      </c>
      <c r="C486">
        <v>321.29998799999998</v>
      </c>
      <c r="D486">
        <v>291.79998799999998</v>
      </c>
      <c r="E486">
        <v>315.5</v>
      </c>
      <c r="F486">
        <v>267.89645400000001</v>
      </c>
      <c r="G486">
        <v>2639830</v>
      </c>
      <c r="H486">
        <f t="shared" si="29"/>
        <v>9.2073387960635245E-2</v>
      </c>
      <c r="I486">
        <f>VLOOKUP(A486,IYE!$A:$H,8,FALSE)</f>
        <v>4.8711722854771322E-2</v>
      </c>
      <c r="J486" s="12">
        <f>VLOOKUP(A486,'Libor 3m USD'!$A$2:$C$9188,3,FALSE)</f>
        <v>1.4125E-2</v>
      </c>
      <c r="K486">
        <f t="shared" si="28"/>
        <v>9.7423445709542644E-2</v>
      </c>
      <c r="L486" s="14">
        <f t="shared" si="30"/>
        <v>267.31056981297365</v>
      </c>
      <c r="M486">
        <f t="shared" si="31"/>
        <v>247.58657626978265</v>
      </c>
    </row>
    <row r="487" spans="1:13" x14ac:dyDescent="0.45">
      <c r="A487" s="1">
        <v>39818</v>
      </c>
      <c r="B487">
        <v>315.10000600000001</v>
      </c>
      <c r="C487">
        <v>337.79998799999998</v>
      </c>
      <c r="D487">
        <v>313.20001200000002</v>
      </c>
      <c r="E487">
        <v>326.89999399999999</v>
      </c>
      <c r="F487">
        <v>277.57638500000002</v>
      </c>
      <c r="G487">
        <v>3648410</v>
      </c>
      <c r="H487">
        <f t="shared" si="29"/>
        <v>3.6133106114200508E-2</v>
      </c>
      <c r="I487">
        <f>VLOOKUP(A487,IYE!$A:$H,8,FALSE)</f>
        <v>1.91855960362044E-2</v>
      </c>
      <c r="J487" s="12">
        <f>VLOOKUP(A487,'Libor 3m USD'!$A$2:$C$9188,3,FALSE)</f>
        <v>1.4212499999999999E-2</v>
      </c>
      <c r="K487">
        <f t="shared" si="28"/>
        <v>3.83711920724088E-2</v>
      </c>
      <c r="L487" s="14">
        <f t="shared" si="30"/>
        <v>277.55751784607287</v>
      </c>
      <c r="M487">
        <f t="shared" si="31"/>
        <v>257.06347113329406</v>
      </c>
    </row>
    <row r="488" spans="1:13" x14ac:dyDescent="0.45">
      <c r="A488" s="1">
        <v>39819</v>
      </c>
      <c r="B488">
        <v>337.29998799999998</v>
      </c>
      <c r="C488">
        <v>347.89999399999999</v>
      </c>
      <c r="D488">
        <v>327.5</v>
      </c>
      <c r="E488">
        <v>333.29998799999998</v>
      </c>
      <c r="F488">
        <v>283.01083399999999</v>
      </c>
      <c r="G488">
        <v>4579450</v>
      </c>
      <c r="H488">
        <f t="shared" si="29"/>
        <v>1.957821087698064E-2</v>
      </c>
      <c r="I488">
        <f>VLOOKUP(A488,IYE!$A:$H,8,FALSE)</f>
        <v>1.0568185076218928E-2</v>
      </c>
      <c r="J488" s="12">
        <f>VLOOKUP(A488,'Libor 3m USD'!$A$2:$C$9188,3,FALSE)</f>
        <v>1.4112499999999998E-2</v>
      </c>
      <c r="K488">
        <f t="shared" si="28"/>
        <v>2.1136370152437856E-2</v>
      </c>
      <c r="L488" s="14">
        <f t="shared" si="30"/>
        <v>283.41361280400406</v>
      </c>
      <c r="M488">
        <f t="shared" si="31"/>
        <v>262.47277286258338</v>
      </c>
    </row>
    <row r="489" spans="1:13" x14ac:dyDescent="0.45">
      <c r="A489" s="1">
        <v>39820</v>
      </c>
      <c r="B489">
        <v>321.60000600000001</v>
      </c>
      <c r="C489">
        <v>323.10000600000001</v>
      </c>
      <c r="D489">
        <v>300.10000600000001</v>
      </c>
      <c r="E489">
        <v>306.60000600000001</v>
      </c>
      <c r="F489">
        <v>260.33932499999997</v>
      </c>
      <c r="G489">
        <v>2718060</v>
      </c>
      <c r="H489">
        <f t="shared" si="29"/>
        <v>-8.0108272462813268E-2</v>
      </c>
      <c r="I489">
        <f>VLOOKUP(A489,IYE!$A:$H,8,FALSE)</f>
        <v>-3.8889293000433089E-2</v>
      </c>
      <c r="J489" s="12">
        <f>VLOOKUP(A489,'Libor 3m USD'!$A$2:$C$9188,3,FALSE)</f>
        <v>1.3975E-2</v>
      </c>
      <c r="K489">
        <f t="shared" si="28"/>
        <v>-7.7778586000866179E-2</v>
      </c>
      <c r="L489" s="14">
        <f t="shared" si="30"/>
        <v>261.35941850337178</v>
      </c>
      <c r="M489">
        <f t="shared" si="31"/>
        <v>242.03356113694264</v>
      </c>
    </row>
    <row r="490" spans="1:13" x14ac:dyDescent="0.45">
      <c r="A490" s="1">
        <v>39821</v>
      </c>
      <c r="B490">
        <v>300.20001200000002</v>
      </c>
      <c r="C490">
        <v>314</v>
      </c>
      <c r="D490">
        <v>300.20001200000002</v>
      </c>
      <c r="E490">
        <v>311.89999399999999</v>
      </c>
      <c r="F490">
        <v>264.83966099999998</v>
      </c>
      <c r="G490">
        <v>2368210</v>
      </c>
      <c r="H490">
        <f t="shared" si="29"/>
        <v>1.7286424169687065E-2</v>
      </c>
      <c r="I490">
        <f>VLOOKUP(A490,IYE!$A:$H,8,FALSE)</f>
        <v>1.156073779807576E-2</v>
      </c>
      <c r="J490" s="12">
        <f>VLOOKUP(A490,'Libor 3m USD'!$A$2:$C$9188,3,FALSE)</f>
        <v>1.3537500000000001E-2</v>
      </c>
      <c r="K490">
        <f t="shared" si="28"/>
        <v>2.3121475596151519E-2</v>
      </c>
      <c r="L490" s="14">
        <f t="shared" si="30"/>
        <v>267.39258108490048</v>
      </c>
      <c r="M490">
        <f t="shared" si="31"/>
        <v>247.60760783261418</v>
      </c>
    </row>
    <row r="491" spans="1:13" x14ac:dyDescent="0.45">
      <c r="A491" s="1">
        <v>39822</v>
      </c>
      <c r="B491">
        <v>313.79998799999998</v>
      </c>
      <c r="C491">
        <v>314.60000600000001</v>
      </c>
      <c r="D491">
        <v>292.20001200000002</v>
      </c>
      <c r="E491">
        <v>295.20001200000002</v>
      </c>
      <c r="F491">
        <v>250.659378</v>
      </c>
      <c r="G491">
        <v>1865240</v>
      </c>
      <c r="H491">
        <f t="shared" si="29"/>
        <v>-5.3542898168865927E-2</v>
      </c>
      <c r="I491">
        <f>VLOOKUP(A491,IYE!$A:$H,8,FALSE)</f>
        <v>-3.1932770288790713E-2</v>
      </c>
      <c r="J491" s="12">
        <f>VLOOKUP(A491,'Libor 3m USD'!$A$2:$C$9188,3,FALSE)</f>
        <v>1.26E-2</v>
      </c>
      <c r="K491">
        <f t="shared" si="28"/>
        <v>-6.3865540577581426E-2</v>
      </c>
      <c r="L491" s="14">
        <f t="shared" si="30"/>
        <v>250.30532907160432</v>
      </c>
      <c r="M491">
        <f t="shared" si="31"/>
        <v>231.77229931308352</v>
      </c>
    </row>
    <row r="492" spans="1:13" x14ac:dyDescent="0.45">
      <c r="A492" s="1">
        <v>39825</v>
      </c>
      <c r="B492">
        <v>285.10000600000001</v>
      </c>
      <c r="C492">
        <v>287.60000600000001</v>
      </c>
      <c r="D492">
        <v>270.70001200000002</v>
      </c>
      <c r="E492">
        <v>275.70001200000002</v>
      </c>
      <c r="F492">
        <v>234.10166899999999</v>
      </c>
      <c r="G492">
        <v>1567530</v>
      </c>
      <c r="H492">
        <f t="shared" si="29"/>
        <v>-6.605661089608228E-2</v>
      </c>
      <c r="I492">
        <f>VLOOKUP(A492,IYE!$A:$H,8,FALSE)</f>
        <v>-3.5763987001637854E-2</v>
      </c>
      <c r="J492" s="12">
        <f>VLOOKUP(A492,'Libor 3m USD'!$A$2:$C$9188,3,FALSE)</f>
        <v>1.1599999999999999E-2</v>
      </c>
      <c r="K492">
        <f t="shared" si="28"/>
        <v>-7.1527974003275707E-2</v>
      </c>
      <c r="L492" s="14">
        <f t="shared" si="30"/>
        <v>232.39205988729327</v>
      </c>
      <c r="M492">
        <f t="shared" si="31"/>
        <v>215.17468998172711</v>
      </c>
    </row>
    <row r="493" spans="1:13" x14ac:dyDescent="0.45">
      <c r="A493" s="1">
        <v>39826</v>
      </c>
      <c r="B493">
        <v>273.70001200000002</v>
      </c>
      <c r="C493">
        <v>288.20001200000002</v>
      </c>
      <c r="D493">
        <v>273.10000600000001</v>
      </c>
      <c r="E493">
        <v>286</v>
      </c>
      <c r="F493">
        <v>242.84754899999999</v>
      </c>
      <c r="G493">
        <v>2049800</v>
      </c>
      <c r="H493">
        <f t="shared" si="29"/>
        <v>3.7359323568086245E-2</v>
      </c>
      <c r="I493">
        <f>VLOOKUP(A493,IYE!$A:$H,8,FALSE)</f>
        <v>2.0165733330083979E-2</v>
      </c>
      <c r="J493" s="12">
        <f>VLOOKUP(A493,'Libor 3m USD'!$A$2:$C$9188,3,FALSE)</f>
        <v>1.0943799999999998E-2</v>
      </c>
      <c r="K493">
        <f t="shared" si="28"/>
        <v>4.0331466660167958E-2</v>
      </c>
      <c r="L493" s="14">
        <f t="shared" si="30"/>
        <v>241.75601169094392</v>
      </c>
      <c r="M493">
        <f t="shared" si="31"/>
        <v>223.83554451395199</v>
      </c>
    </row>
    <row r="494" spans="1:13" x14ac:dyDescent="0.45">
      <c r="A494" s="1">
        <v>39827</v>
      </c>
      <c r="B494">
        <v>279.60000600000001</v>
      </c>
      <c r="C494">
        <v>280</v>
      </c>
      <c r="D494">
        <v>255</v>
      </c>
      <c r="E494">
        <v>261.39999399999999</v>
      </c>
      <c r="F494">
        <v>221.959259</v>
      </c>
      <c r="G494">
        <v>2193930</v>
      </c>
      <c r="H494">
        <f t="shared" si="29"/>
        <v>-8.6014003789677829E-2</v>
      </c>
      <c r="I494">
        <f>VLOOKUP(A494,IYE!$A:$H,8,FALSE)</f>
        <v>-4.3416789459614247E-2</v>
      </c>
      <c r="J494" s="12">
        <f>VLOOKUP(A494,'Libor 3m USD'!$A$2:$C$9188,3,FALSE)</f>
        <v>1.0825E-2</v>
      </c>
      <c r="K494">
        <f t="shared" si="28"/>
        <v>-8.6833578919228493E-2</v>
      </c>
      <c r="L494" s="14">
        <f t="shared" si="30"/>
        <v>220.75435815267937</v>
      </c>
      <c r="M494">
        <f t="shared" si="31"/>
        <v>204.38104969192267</v>
      </c>
    </row>
    <row r="495" spans="1:13" x14ac:dyDescent="0.45">
      <c r="A495" s="1">
        <v>39828</v>
      </c>
      <c r="B495">
        <v>259.39999399999999</v>
      </c>
      <c r="C495">
        <v>267.79998799999998</v>
      </c>
      <c r="D495">
        <v>244</v>
      </c>
      <c r="E495">
        <v>267.79998799999998</v>
      </c>
      <c r="F495">
        <v>227.39361600000001</v>
      </c>
      <c r="G495">
        <v>2186560</v>
      </c>
      <c r="H495">
        <f t="shared" si="29"/>
        <v>2.4483578763434322E-2</v>
      </c>
      <c r="I495">
        <f>VLOOKUP(A495,IYE!$A:$H,8,FALSE)</f>
        <v>9.2251203872861787E-3</v>
      </c>
      <c r="J495" s="12">
        <f>VLOOKUP(A495,'Libor 3m USD'!$A$2:$C$9188,3,FALSE)</f>
        <v>1.0856300000000001E-2</v>
      </c>
      <c r="K495">
        <f t="shared" si="28"/>
        <v>1.8450240774572357E-2</v>
      </c>
      <c r="L495" s="14">
        <f t="shared" si="30"/>
        <v>224.81900712373388</v>
      </c>
      <c r="M495">
        <f t="shared" si="31"/>
        <v>208.1354195781737</v>
      </c>
    </row>
    <row r="496" spans="1:13" x14ac:dyDescent="0.45">
      <c r="A496" s="1">
        <v>39829</v>
      </c>
      <c r="B496">
        <v>277.39999399999999</v>
      </c>
      <c r="C496">
        <v>280.39999399999999</v>
      </c>
      <c r="D496">
        <v>260.39999399999999</v>
      </c>
      <c r="E496">
        <v>272.60000600000001</v>
      </c>
      <c r="F496">
        <v>231.46933000000001</v>
      </c>
      <c r="G496">
        <v>2453950</v>
      </c>
      <c r="H496">
        <f t="shared" si="29"/>
        <v>1.792360784658098E-2</v>
      </c>
      <c r="I496">
        <f>VLOOKUP(A496,IYE!$A:$H,8,FALSE)</f>
        <v>1.0237930236993265E-2</v>
      </c>
      <c r="J496" s="12">
        <f>VLOOKUP(A496,'Libor 3m USD'!$A$2:$C$9188,3,FALSE)</f>
        <v>1.1425000000000001E-2</v>
      </c>
      <c r="K496">
        <f t="shared" si="28"/>
        <v>2.0475860473986529E-2</v>
      </c>
      <c r="L496" s="14">
        <f t="shared" si="30"/>
        <v>229.41389442578665</v>
      </c>
      <c r="M496">
        <f t="shared" si="31"/>
        <v>212.37988871591818</v>
      </c>
    </row>
    <row r="497" spans="1:13" x14ac:dyDescent="0.45">
      <c r="A497" s="1">
        <v>39833</v>
      </c>
      <c r="B497">
        <v>260</v>
      </c>
      <c r="C497">
        <v>275.20001200000002</v>
      </c>
      <c r="D497">
        <v>245</v>
      </c>
      <c r="E497">
        <v>245</v>
      </c>
      <c r="F497">
        <v>208.03372200000001</v>
      </c>
      <c r="G497">
        <v>2174170</v>
      </c>
      <c r="H497">
        <f t="shared" si="29"/>
        <v>-0.10124714146794311</v>
      </c>
      <c r="I497">
        <f>VLOOKUP(A497,IYE!$A:$H,8,FALSE)</f>
        <v>-5.13937593091498E-2</v>
      </c>
      <c r="J497" s="12">
        <f>VLOOKUP(A497,'Libor 3m USD'!$A$2:$C$9188,3,FALSE)</f>
        <v>1.1225000000000001E-2</v>
      </c>
      <c r="K497">
        <f t="shared" si="28"/>
        <v>-0.1027875186182996</v>
      </c>
      <c r="L497" s="14">
        <f t="shared" si="30"/>
        <v>205.82436094152868</v>
      </c>
      <c r="M497">
        <f t="shared" si="31"/>
        <v>190.53242039008614</v>
      </c>
    </row>
    <row r="498" spans="1:13" x14ac:dyDescent="0.45">
      <c r="A498" s="1">
        <v>39834</v>
      </c>
      <c r="B498">
        <v>252.199997</v>
      </c>
      <c r="C498">
        <v>277.5</v>
      </c>
      <c r="D498">
        <v>249.39999399999999</v>
      </c>
      <c r="E498">
        <v>277.5</v>
      </c>
      <c r="F498">
        <v>235.63003499999999</v>
      </c>
      <c r="G498">
        <v>2149070</v>
      </c>
      <c r="H498">
        <f t="shared" si="29"/>
        <v>0.13265307535092785</v>
      </c>
      <c r="I498">
        <f>VLOOKUP(A498,IYE!$A:$H,8,FALSE)</f>
        <v>5.9900706601282439E-2</v>
      </c>
      <c r="J498" s="12">
        <f>VLOOKUP(A498,'Libor 3m USD'!$A$2:$C$9188,3,FALSE)</f>
        <v>1.125E-2</v>
      </c>
      <c r="K498">
        <f t="shared" si="28"/>
        <v>0.11980141320256488</v>
      </c>
      <c r="L498" s="14">
        <f t="shared" si="30"/>
        <v>230.47465100213645</v>
      </c>
      <c r="M498">
        <f t="shared" si="31"/>
        <v>213.34278493228283</v>
      </c>
    </row>
    <row r="499" spans="1:13" x14ac:dyDescent="0.45">
      <c r="A499" s="1">
        <v>39835</v>
      </c>
      <c r="B499">
        <v>264.60000600000001</v>
      </c>
      <c r="C499">
        <v>272.39999399999999</v>
      </c>
      <c r="D499">
        <v>251.60000600000001</v>
      </c>
      <c r="E499">
        <v>263.60000600000001</v>
      </c>
      <c r="F499">
        <v>223.82730100000001</v>
      </c>
      <c r="G499">
        <v>2332920</v>
      </c>
      <c r="H499">
        <f t="shared" si="29"/>
        <v>-5.0090108419327706E-2</v>
      </c>
      <c r="I499">
        <f>VLOOKUP(A499,IYE!$A:$H,8,FALSE)</f>
        <v>-2.4117702647944217E-2</v>
      </c>
      <c r="J499" s="12">
        <f>VLOOKUP(A499,'Libor 3m USD'!$A$2:$C$9188,3,FALSE)</f>
        <v>1.1593800000000001E-2</v>
      </c>
      <c r="K499">
        <f t="shared" si="28"/>
        <v>-4.8235405295888434E-2</v>
      </c>
      <c r="L499" s="14">
        <f t="shared" si="30"/>
        <v>219.34892427210997</v>
      </c>
      <c r="M499">
        <f t="shared" si="31"/>
        <v>203.03425125778406</v>
      </c>
    </row>
    <row r="500" spans="1:13" x14ac:dyDescent="0.45">
      <c r="A500" s="1">
        <v>39836</v>
      </c>
      <c r="B500">
        <v>250.60000600000001</v>
      </c>
      <c r="C500">
        <v>281.29998799999998</v>
      </c>
      <c r="D500">
        <v>247.5</v>
      </c>
      <c r="E500">
        <v>275.20001200000002</v>
      </c>
      <c r="F500">
        <v>233.67707799999999</v>
      </c>
      <c r="G500">
        <v>1794100</v>
      </c>
      <c r="H500">
        <f t="shared" si="29"/>
        <v>4.4006146506676558E-2</v>
      </c>
      <c r="I500">
        <f>VLOOKUP(A500,IYE!$A:$H,8,FALSE)</f>
        <v>2.6558043493774219E-2</v>
      </c>
      <c r="J500" s="12">
        <f>VLOOKUP(A500,'Libor 3m USD'!$A$2:$C$9188,3,FALSE)</f>
        <v>1.1693800000000001E-2</v>
      </c>
      <c r="K500">
        <f t="shared" si="28"/>
        <v>5.3116086987548439E-2</v>
      </c>
      <c r="L500" s="14">
        <f t="shared" si="30"/>
        <v>230.99161170810038</v>
      </c>
      <c r="M500">
        <f t="shared" si="31"/>
        <v>213.80156054509862</v>
      </c>
    </row>
    <row r="501" spans="1:13" x14ac:dyDescent="0.45">
      <c r="A501" s="1">
        <v>39839</v>
      </c>
      <c r="B501">
        <v>278.89999399999999</v>
      </c>
      <c r="C501">
        <v>297.39999399999999</v>
      </c>
      <c r="D501">
        <v>276.20001200000002</v>
      </c>
      <c r="E501">
        <v>284.20001200000002</v>
      </c>
      <c r="F501">
        <v>241.319199</v>
      </c>
      <c r="G501">
        <v>1819320</v>
      </c>
      <c r="H501">
        <f t="shared" si="29"/>
        <v>3.2703768231816088E-2</v>
      </c>
      <c r="I501">
        <f>VLOOKUP(A501,IYE!$A:$H,8,FALSE)</f>
        <v>1.868535561017115E-2</v>
      </c>
      <c r="J501" s="12">
        <f>VLOOKUP(A501,'Libor 3m USD'!$A$2:$C$9188,3,FALSE)</f>
        <v>1.1837500000000001E-2</v>
      </c>
      <c r="K501">
        <f t="shared" si="28"/>
        <v>3.7370711220342301E-2</v>
      </c>
      <c r="L501" s="14">
        <f t="shared" si="30"/>
        <v>239.6152245064572</v>
      </c>
      <c r="M501">
        <f t="shared" si="31"/>
        <v>221.77337378460024</v>
      </c>
    </row>
    <row r="502" spans="1:13" x14ac:dyDescent="0.45">
      <c r="A502" s="1">
        <v>39840</v>
      </c>
      <c r="B502">
        <v>283.10000600000001</v>
      </c>
      <c r="C502">
        <v>288.60000600000001</v>
      </c>
      <c r="D502">
        <v>274.70001200000002</v>
      </c>
      <c r="E502">
        <v>285</v>
      </c>
      <c r="F502">
        <v>241.99839800000001</v>
      </c>
      <c r="G502">
        <v>1337720</v>
      </c>
      <c r="H502">
        <f t="shared" si="29"/>
        <v>2.8145253374556312E-3</v>
      </c>
      <c r="I502">
        <f>VLOOKUP(A502,IYE!$A:$H,8,FALSE)</f>
        <v>-7.0583523069256415E-4</v>
      </c>
      <c r="J502" s="12">
        <f>VLOOKUP(A502,'Libor 3m USD'!$A$2:$C$9188,3,FALSE)</f>
        <v>1.18438E-2</v>
      </c>
      <c r="K502">
        <f t="shared" si="28"/>
        <v>-1.4116704613851283E-3</v>
      </c>
      <c r="L502" s="14">
        <f t="shared" si="30"/>
        <v>239.26793365830099</v>
      </c>
      <c r="M502">
        <f t="shared" si="31"/>
        <v>221.44151918697909</v>
      </c>
    </row>
    <row r="503" spans="1:13" x14ac:dyDescent="0.45">
      <c r="A503" s="1">
        <v>39841</v>
      </c>
      <c r="B503">
        <v>292.10000600000001</v>
      </c>
      <c r="C503">
        <v>299.89999399999999</v>
      </c>
      <c r="D503">
        <v>282.79998799999998</v>
      </c>
      <c r="E503">
        <v>296.5</v>
      </c>
      <c r="F503">
        <v>251.76324500000001</v>
      </c>
      <c r="G503">
        <v>1610610</v>
      </c>
      <c r="H503">
        <f t="shared" si="29"/>
        <v>4.0350874554136551E-2</v>
      </c>
      <c r="I503">
        <f>VLOOKUP(A503,IYE!$A:$H,8,FALSE)</f>
        <v>2.612079027339842E-2</v>
      </c>
      <c r="J503" s="12">
        <f>VLOOKUP(A503,'Libor 3m USD'!$A$2:$C$9188,3,FALSE)</f>
        <v>1.17438E-2</v>
      </c>
      <c r="K503">
        <f t="shared" si="28"/>
        <v>5.224158054679684E-2</v>
      </c>
      <c r="L503" s="14">
        <f t="shared" si="30"/>
        <v>251.75864866546823</v>
      </c>
      <c r="M503">
        <f t="shared" si="31"/>
        <v>232.99130645217602</v>
      </c>
    </row>
    <row r="504" spans="1:13" x14ac:dyDescent="0.45">
      <c r="A504" s="1">
        <v>39842</v>
      </c>
      <c r="B504">
        <v>283.89999399999999</v>
      </c>
      <c r="C504">
        <v>288.79998799999998</v>
      </c>
      <c r="D504">
        <v>275</v>
      </c>
      <c r="E504">
        <v>276</v>
      </c>
      <c r="F504">
        <v>234.35629299999999</v>
      </c>
      <c r="G504">
        <v>1343270</v>
      </c>
      <c r="H504">
        <f t="shared" si="29"/>
        <v>-6.9140163807469235E-2</v>
      </c>
      <c r="I504">
        <f>VLOOKUP(A504,IYE!$A:$H,8,FALSE)</f>
        <v>-3.3712097087939097E-2</v>
      </c>
      <c r="J504" s="12">
        <f>VLOOKUP(A504,'Libor 3m USD'!$A$2:$C$9188,3,FALSE)</f>
        <v>1.1699999999999999E-2</v>
      </c>
      <c r="K504">
        <f t="shared" si="28"/>
        <v>-6.7424194175878194E-2</v>
      </c>
      <c r="L504" s="14">
        <f t="shared" si="30"/>
        <v>234.77453375095322</v>
      </c>
      <c r="M504">
        <f t="shared" si="31"/>
        <v>217.26245450871335</v>
      </c>
    </row>
    <row r="505" spans="1:13" x14ac:dyDescent="0.45">
      <c r="A505" s="1">
        <v>39843</v>
      </c>
      <c r="B505">
        <v>284.89999399999999</v>
      </c>
      <c r="C505">
        <v>288.5</v>
      </c>
      <c r="D505">
        <v>269</v>
      </c>
      <c r="E505">
        <v>269.60000600000001</v>
      </c>
      <c r="F505">
        <v>228.922043</v>
      </c>
      <c r="G505">
        <v>1318600</v>
      </c>
      <c r="H505">
        <f t="shared" si="29"/>
        <v>-2.3187984117840621E-2</v>
      </c>
      <c r="I505">
        <f>VLOOKUP(A505,IYE!$A:$H,8,FALSE)</f>
        <v>-1.0679757126095701E-2</v>
      </c>
      <c r="J505" s="12">
        <f>VLOOKUP(A505,'Libor 3m USD'!$A$2:$C$9188,3,FALSE)</f>
        <v>1.18438E-2</v>
      </c>
      <c r="K505">
        <f t="shared" si="28"/>
        <v>-2.1359514252191403E-2</v>
      </c>
      <c r="L505" s="14">
        <f t="shared" si="30"/>
        <v>229.75101312398374</v>
      </c>
      <c r="M505">
        <f t="shared" si="31"/>
        <v>212.60343240256307</v>
      </c>
    </row>
    <row r="506" spans="1:13" x14ac:dyDescent="0.45">
      <c r="A506" s="1">
        <v>39846</v>
      </c>
      <c r="B506">
        <v>264</v>
      </c>
      <c r="C506">
        <v>268.70001200000002</v>
      </c>
      <c r="D506">
        <v>258.5</v>
      </c>
      <c r="E506">
        <v>265.10000600000001</v>
      </c>
      <c r="F506">
        <v>225.101044</v>
      </c>
      <c r="G506">
        <v>1295400</v>
      </c>
      <c r="H506">
        <f t="shared" si="29"/>
        <v>-1.6691267253804876E-2</v>
      </c>
      <c r="I506">
        <f>VLOOKUP(A506,IYE!$A:$H,8,FALSE)</f>
        <v>-1.4393344217972559E-2</v>
      </c>
      <c r="J506" s="12">
        <f>VLOOKUP(A506,'Libor 3m USD'!$A$2:$C$9188,3,FALSE)</f>
        <v>1.225E-2</v>
      </c>
      <c r="K506">
        <f t="shared" si="28"/>
        <v>-2.8786688435945118E-2</v>
      </c>
      <c r="L506" s="14">
        <f t="shared" si="30"/>
        <v>223.12858104283026</v>
      </c>
      <c r="M506">
        <f t="shared" si="31"/>
        <v>206.46493393256705</v>
      </c>
    </row>
    <row r="507" spans="1:13" x14ac:dyDescent="0.45">
      <c r="A507" s="1">
        <v>39847</v>
      </c>
      <c r="B507">
        <v>267.60000600000001</v>
      </c>
      <c r="C507">
        <v>275.39999399999999</v>
      </c>
      <c r="D507">
        <v>262.29998799999998</v>
      </c>
      <c r="E507">
        <v>272.20001200000002</v>
      </c>
      <c r="F507">
        <v>231.12970000000001</v>
      </c>
      <c r="G507">
        <v>1269270</v>
      </c>
      <c r="H507">
        <f t="shared" si="29"/>
        <v>2.6781999287395664E-2</v>
      </c>
      <c r="I507">
        <f>VLOOKUP(A507,IYE!$A:$H,8,FALSE)</f>
        <v>1.5699070399946002E-2</v>
      </c>
      <c r="J507" s="12">
        <f>VLOOKUP(A507,'Libor 3m USD'!$A$2:$C$9188,3,FALSE)</f>
        <v>1.23375E-2</v>
      </c>
      <c r="K507">
        <f t="shared" si="28"/>
        <v>3.1398140799892005E-2</v>
      </c>
      <c r="L507" s="14">
        <f t="shared" si="30"/>
        <v>230.1259920535602</v>
      </c>
      <c r="M507">
        <f t="shared" si="31"/>
        <v>212.92965741907793</v>
      </c>
    </row>
    <row r="508" spans="1:13" x14ac:dyDescent="0.45">
      <c r="A508" s="1">
        <v>39848</v>
      </c>
      <c r="B508">
        <v>277</v>
      </c>
      <c r="C508">
        <v>284.20001200000002</v>
      </c>
      <c r="D508">
        <v>271.5</v>
      </c>
      <c r="E508">
        <v>276.89999399999999</v>
      </c>
      <c r="F508">
        <v>235.12060500000001</v>
      </c>
      <c r="G508">
        <v>1386130</v>
      </c>
      <c r="H508">
        <f t="shared" si="29"/>
        <v>1.7266950115021995E-2</v>
      </c>
      <c r="I508">
        <f>VLOOKUP(A508,IYE!$A:$H,8,FALSE)</f>
        <v>6.8293683326559051E-3</v>
      </c>
      <c r="J508" s="12">
        <f>VLOOKUP(A508,'Libor 3m USD'!$A$2:$C$9188,3,FALSE)</f>
        <v>1.2356300000000001E-2</v>
      </c>
      <c r="K508">
        <f t="shared" si="28"/>
        <v>1.365873666531181E-2</v>
      </c>
      <c r="L508" s="14">
        <f t="shared" si="30"/>
        <v>233.26054699424236</v>
      </c>
      <c r="M508">
        <f t="shared" si="31"/>
        <v>215.81953986152618</v>
      </c>
    </row>
    <row r="509" spans="1:13" x14ac:dyDescent="0.45">
      <c r="A509" s="1">
        <v>39849</v>
      </c>
      <c r="B509">
        <v>273.20001200000002</v>
      </c>
      <c r="C509">
        <v>292.5</v>
      </c>
      <c r="D509">
        <v>268.29998799999998</v>
      </c>
      <c r="E509">
        <v>290.20001200000002</v>
      </c>
      <c r="F509">
        <v>246.41381799999999</v>
      </c>
      <c r="G509">
        <v>1783420</v>
      </c>
      <c r="H509">
        <f t="shared" si="29"/>
        <v>4.8031575114397151E-2</v>
      </c>
      <c r="I509">
        <f>VLOOKUP(A509,IYE!$A:$H,8,FALSE)</f>
        <v>2.3563082006170077E-2</v>
      </c>
      <c r="J509" s="12">
        <f>VLOOKUP(A509,'Libor 3m USD'!$A$2:$C$9188,3,FALSE)</f>
        <v>1.24125E-2</v>
      </c>
      <c r="K509">
        <f t="shared" si="28"/>
        <v>4.7126164012340155E-2</v>
      </c>
      <c r="L509" s="14">
        <f t="shared" si="30"/>
        <v>244.24442823713437</v>
      </c>
      <c r="M509">
        <f t="shared" si="31"/>
        <v>225.97152044304787</v>
      </c>
    </row>
    <row r="510" spans="1:13" x14ac:dyDescent="0.45">
      <c r="A510" s="1">
        <v>39850</v>
      </c>
      <c r="B510">
        <v>284.79998799999998</v>
      </c>
      <c r="C510">
        <v>302.5</v>
      </c>
      <c r="D510">
        <v>283.10000600000001</v>
      </c>
      <c r="E510">
        <v>300.39999399999999</v>
      </c>
      <c r="F510">
        <v>255.07479900000001</v>
      </c>
      <c r="G510">
        <v>1577660</v>
      </c>
      <c r="H510">
        <f t="shared" si="29"/>
        <v>3.5148114137008468E-2</v>
      </c>
      <c r="I510">
        <f>VLOOKUP(A510,IYE!$A:$H,8,FALSE)</f>
        <v>1.9532454194402415E-2</v>
      </c>
      <c r="J510" s="12">
        <f>VLOOKUP(A510,'Libor 3m USD'!$A$2:$C$9188,3,FALSE)</f>
        <v>1.24125E-2</v>
      </c>
      <c r="K510">
        <f t="shared" si="28"/>
        <v>3.9064908388804831E-2</v>
      </c>
      <c r="L510" s="14">
        <f t="shared" si="30"/>
        <v>253.77660682343907</v>
      </c>
      <c r="M510">
        <f t="shared" si="31"/>
        <v>234.77942797754829</v>
      </c>
    </row>
    <row r="511" spans="1:13" x14ac:dyDescent="0.45">
      <c r="A511" s="1">
        <v>39853</v>
      </c>
      <c r="B511">
        <v>302</v>
      </c>
      <c r="C511">
        <v>312.79998799999998</v>
      </c>
      <c r="D511">
        <v>296.29998799999998</v>
      </c>
      <c r="E511">
        <v>300.79998799999998</v>
      </c>
      <c r="F511">
        <v>255.41442900000001</v>
      </c>
      <c r="G511">
        <v>1564090</v>
      </c>
      <c r="H511">
        <f t="shared" si="29"/>
        <v>1.3314917872384591E-3</v>
      </c>
      <c r="I511">
        <f>VLOOKUP(A511,IYE!$A:$H,8,FALSE)</f>
        <v>4.4478855866503242E-3</v>
      </c>
      <c r="J511" s="12">
        <f>VLOOKUP(A511,'Libor 3m USD'!$A$2:$C$9188,3,FALSE)</f>
        <v>1.22813E-2</v>
      </c>
      <c r="K511">
        <f t="shared" si="28"/>
        <v>8.8957711733006484E-3</v>
      </c>
      <c r="L511" s="14">
        <f t="shared" si="30"/>
        <v>256.02457847161986</v>
      </c>
      <c r="M511">
        <f t="shared" si="31"/>
        <v>236.84767918331036</v>
      </c>
    </row>
    <row r="512" spans="1:13" x14ac:dyDescent="0.45">
      <c r="A512" s="1">
        <v>39854</v>
      </c>
      <c r="B512">
        <v>305.60000600000001</v>
      </c>
      <c r="C512">
        <v>308.79998799999998</v>
      </c>
      <c r="D512">
        <v>270</v>
      </c>
      <c r="E512">
        <v>275.39999399999999</v>
      </c>
      <c r="F512">
        <v>233.84689299999999</v>
      </c>
      <c r="G512">
        <v>1982740</v>
      </c>
      <c r="H512">
        <f t="shared" si="29"/>
        <v>-8.444133749389704E-2</v>
      </c>
      <c r="I512">
        <f>VLOOKUP(A512,IYE!$A:$H,8,FALSE)</f>
        <v>-4.359670373183655E-2</v>
      </c>
      <c r="J512" s="12">
        <f>VLOOKUP(A512,'Libor 3m USD'!$A$2:$C$9188,3,FALSE)</f>
        <v>1.22188E-2</v>
      </c>
      <c r="K512">
        <f t="shared" si="28"/>
        <v>-8.71934074636731E-2</v>
      </c>
      <c r="L512" s="14">
        <f t="shared" si="30"/>
        <v>233.69127136000861</v>
      </c>
      <c r="M512">
        <f t="shared" si="31"/>
        <v>216.17571009904731</v>
      </c>
    </row>
    <row r="513" spans="1:13" x14ac:dyDescent="0.45">
      <c r="A513" s="1">
        <v>39855</v>
      </c>
      <c r="B513">
        <v>279.70001200000002</v>
      </c>
      <c r="C513">
        <v>282.39999399999999</v>
      </c>
      <c r="D513">
        <v>257.70001200000002</v>
      </c>
      <c r="E513">
        <v>269</v>
      </c>
      <c r="F513">
        <v>228.41255200000001</v>
      </c>
      <c r="G513">
        <v>1656890</v>
      </c>
      <c r="H513">
        <f t="shared" si="29"/>
        <v>-2.3238884768932988E-2</v>
      </c>
      <c r="I513">
        <f>VLOOKUP(A513,IYE!$A:$H,8,FALSE)</f>
        <v>-1.2108453505092376E-2</v>
      </c>
      <c r="J513" s="12">
        <f>VLOOKUP(A513,'Libor 3m USD'!$A$2:$C$9188,3,FALSE)</f>
        <v>1.2312499999999999E-2</v>
      </c>
      <c r="K513">
        <f t="shared" si="28"/>
        <v>-2.4216907010184752E-2</v>
      </c>
      <c r="L513" s="14">
        <f t="shared" si="30"/>
        <v>228.02318178239969</v>
      </c>
      <c r="M513">
        <f t="shared" si="31"/>
        <v>210.92189139211271</v>
      </c>
    </row>
    <row r="514" spans="1:13" x14ac:dyDescent="0.45">
      <c r="A514" s="1">
        <v>39856</v>
      </c>
      <c r="B514">
        <v>261.39999399999999</v>
      </c>
      <c r="C514">
        <v>268.89999399999999</v>
      </c>
      <c r="D514">
        <v>251.300003</v>
      </c>
      <c r="E514">
        <v>267.89999399999999</v>
      </c>
      <c r="F514">
        <v>227.47846999999999</v>
      </c>
      <c r="G514">
        <v>2118970</v>
      </c>
      <c r="H514">
        <f t="shared" si="29"/>
        <v>-4.0894512662335014E-3</v>
      </c>
      <c r="I514">
        <f>VLOOKUP(A514,IYE!$A:$H,8,FALSE)</f>
        <v>3.6035340630458101E-4</v>
      </c>
      <c r="J514" s="12">
        <f>VLOOKUP(A514,'Libor 3m USD'!$A$2:$C$9188,3,FALSE)</f>
        <v>1.23438E-2</v>
      </c>
      <c r="K514">
        <f t="shared" si="28"/>
        <v>7.2070681260916203E-4</v>
      </c>
      <c r="L514" s="14">
        <f t="shared" si="30"/>
        <v>228.17892353093146</v>
      </c>
      <c r="M514">
        <f t="shared" si="31"/>
        <v>211.05562115834525</v>
      </c>
    </row>
    <row r="515" spans="1:13" x14ac:dyDescent="0.45">
      <c r="A515" s="1">
        <v>39857</v>
      </c>
      <c r="B515">
        <v>266.10000600000001</v>
      </c>
      <c r="C515">
        <v>276.29998799999998</v>
      </c>
      <c r="D515">
        <v>265.60000600000001</v>
      </c>
      <c r="E515">
        <v>267.5</v>
      </c>
      <c r="F515">
        <v>227.13885500000001</v>
      </c>
      <c r="G515">
        <v>1806630</v>
      </c>
      <c r="H515">
        <f t="shared" si="29"/>
        <v>-1.492954476087216E-3</v>
      </c>
      <c r="I515">
        <f>VLOOKUP(A515,IYE!$A:$H,8,FALSE)</f>
        <v>7.2074705016955676E-4</v>
      </c>
      <c r="J515" s="12">
        <f>VLOOKUP(A515,'Libor 3m USD'!$A$2:$C$9188,3,FALSE)</f>
        <v>1.2375000000000001E-2</v>
      </c>
      <c r="K515">
        <f t="shared" ref="K515:K578" si="32">I515*$Q$2</f>
        <v>1.4414941003391135E-3</v>
      </c>
      <c r="L515" s="14">
        <f t="shared" si="30"/>
        <v>228.49924011979468</v>
      </c>
      <c r="M515">
        <f t="shared" si="31"/>
        <v>211.34153579064062</v>
      </c>
    </row>
    <row r="516" spans="1:13" x14ac:dyDescent="0.45">
      <c r="A516" s="1">
        <v>39861</v>
      </c>
      <c r="B516">
        <v>253.800003</v>
      </c>
      <c r="C516">
        <v>256</v>
      </c>
      <c r="D516">
        <v>234.199997</v>
      </c>
      <c r="E516">
        <v>234.199997</v>
      </c>
      <c r="F516">
        <v>198.86326600000001</v>
      </c>
      <c r="G516">
        <v>2503440</v>
      </c>
      <c r="H516">
        <f t="shared" ref="H516:H579" si="33">F516/F515-1</f>
        <v>-0.12448591853648283</v>
      </c>
      <c r="I516">
        <f>VLOOKUP(A516,IYE!$A:$H,8,FALSE)</f>
        <v>-6.3737776300455296E-2</v>
      </c>
      <c r="J516" s="12">
        <f>VLOOKUP(A516,'Libor 3m USD'!$A$2:$C$9188,3,FALSE)</f>
        <v>1.24563E-2</v>
      </c>
      <c r="K516">
        <f t="shared" si="32"/>
        <v>-0.12747555260091059</v>
      </c>
      <c r="L516" s="14">
        <f t="shared" ref="L516:L579" si="34">L515*(1+K516-$Q$1/$Q$3)</f>
        <v>199.36255915798037</v>
      </c>
      <c r="M516">
        <f t="shared" ref="M516:M579" si="35">M515*(1+K516+(1-$Q$2)*J516/$Q$3-$Q$1/$Q$3)</f>
        <v>184.38224292597229</v>
      </c>
    </row>
    <row r="517" spans="1:13" x14ac:dyDescent="0.45">
      <c r="A517" s="1">
        <v>39862</v>
      </c>
      <c r="B517">
        <v>239.5</v>
      </c>
      <c r="C517">
        <v>240</v>
      </c>
      <c r="D517">
        <v>228.199997</v>
      </c>
      <c r="E517">
        <v>233</v>
      </c>
      <c r="F517">
        <v>197.84431499999999</v>
      </c>
      <c r="G517">
        <v>1796360</v>
      </c>
      <c r="H517">
        <f t="shared" si="33"/>
        <v>-5.1238774284236843E-3</v>
      </c>
      <c r="I517">
        <f>VLOOKUP(A517,IYE!$A:$H,8,FALSE)</f>
        <v>-6.5386997392830049E-3</v>
      </c>
      <c r="J517" s="12">
        <f>VLOOKUP(A517,'Libor 3m USD'!$A$2:$C$9188,3,FALSE)</f>
        <v>1.2512499999999999E-2</v>
      </c>
      <c r="K517">
        <f t="shared" si="32"/>
        <v>-1.307739947856601E-2</v>
      </c>
      <c r="L517" s="14">
        <f t="shared" si="34"/>
        <v>196.74789967877047</v>
      </c>
      <c r="M517">
        <f t="shared" si="35"/>
        <v>181.9548966700531</v>
      </c>
    </row>
    <row r="518" spans="1:13" x14ac:dyDescent="0.45">
      <c r="A518" s="1">
        <v>39863</v>
      </c>
      <c r="B518">
        <v>240.60000600000001</v>
      </c>
      <c r="C518">
        <v>242</v>
      </c>
      <c r="D518">
        <v>232.199997</v>
      </c>
      <c r="E518">
        <v>235.39999399999999</v>
      </c>
      <c r="F518">
        <v>199.88220200000001</v>
      </c>
      <c r="G518">
        <v>1907310</v>
      </c>
      <c r="H518">
        <f t="shared" si="33"/>
        <v>1.0300457710902711E-2</v>
      </c>
      <c r="I518">
        <f>VLOOKUP(A518,IYE!$A:$H,8,FALSE)</f>
        <v>3.4841798776181765E-3</v>
      </c>
      <c r="J518" s="12">
        <f>VLOOKUP(A518,'Libor 3m USD'!$A$2:$C$9188,3,FALSE)</f>
        <v>1.25063E-2</v>
      </c>
      <c r="K518">
        <f t="shared" si="32"/>
        <v>6.968359755236353E-3</v>
      </c>
      <c r="L518" s="14">
        <f t="shared" si="34"/>
        <v>198.11149274129966</v>
      </c>
      <c r="M518">
        <f t="shared" si="35"/>
        <v>183.20693434910788</v>
      </c>
    </row>
    <row r="519" spans="1:13" x14ac:dyDescent="0.45">
      <c r="A519" s="1">
        <v>39864</v>
      </c>
      <c r="B519">
        <v>226</v>
      </c>
      <c r="C519">
        <v>229.699997</v>
      </c>
      <c r="D519">
        <v>213.800003</v>
      </c>
      <c r="E519">
        <v>223.89999399999999</v>
      </c>
      <c r="F519">
        <v>190.11738600000001</v>
      </c>
      <c r="G519">
        <v>2301110</v>
      </c>
      <c r="H519">
        <f t="shared" si="33"/>
        <v>-4.885285384238458E-2</v>
      </c>
      <c r="I519">
        <f>VLOOKUP(A519,IYE!$A:$H,8,FALSE)</f>
        <v>-2.1990480156899195E-2</v>
      </c>
      <c r="J519" s="12">
        <f>VLOOKUP(A519,'Libor 3m USD'!$A$2:$C$9188,3,FALSE)</f>
        <v>1.24875E-2</v>
      </c>
      <c r="K519">
        <f t="shared" si="32"/>
        <v>-4.398096031379839E-2</v>
      </c>
      <c r="L519" s="14">
        <f t="shared" si="34"/>
        <v>189.39089055252353</v>
      </c>
      <c r="M519">
        <f t="shared" si="35"/>
        <v>175.13333227175931</v>
      </c>
    </row>
    <row r="520" spans="1:13" x14ac:dyDescent="0.45">
      <c r="A520" s="1">
        <v>39867</v>
      </c>
      <c r="B520">
        <v>231.300003</v>
      </c>
      <c r="C520">
        <v>233.10000600000001</v>
      </c>
      <c r="D520">
        <v>202.89999399999999</v>
      </c>
      <c r="E520">
        <v>204.300003</v>
      </c>
      <c r="F520">
        <v>173.47463999999999</v>
      </c>
      <c r="G520">
        <v>3051320</v>
      </c>
      <c r="H520">
        <f t="shared" si="33"/>
        <v>-8.7539316367415299E-2</v>
      </c>
      <c r="I520">
        <f>VLOOKUP(A520,IYE!$A:$H,8,FALSE)</f>
        <v>-4.7731585001698829E-2</v>
      </c>
      <c r="J520" s="12">
        <f>VLOOKUP(A520,'Libor 3m USD'!$A$2:$C$9188,3,FALSE)</f>
        <v>1.24875E-2</v>
      </c>
      <c r="K520">
        <f t="shared" si="32"/>
        <v>-9.5463170003397657E-2</v>
      </c>
      <c r="L520" s="14">
        <f t="shared" si="34"/>
        <v>171.30389603465972</v>
      </c>
      <c r="M520">
        <f t="shared" si="35"/>
        <v>158.39926846911135</v>
      </c>
    </row>
    <row r="521" spans="1:13" x14ac:dyDescent="0.45">
      <c r="A521" s="1">
        <v>39868</v>
      </c>
      <c r="B521">
        <v>207.300003</v>
      </c>
      <c r="C521">
        <v>224.699997</v>
      </c>
      <c r="D521">
        <v>206.10000600000001</v>
      </c>
      <c r="E521">
        <v>222.60000600000001</v>
      </c>
      <c r="F521">
        <v>189.013474</v>
      </c>
      <c r="G521">
        <v>2202630</v>
      </c>
      <c r="H521">
        <f t="shared" si="33"/>
        <v>8.9574095671851595E-2</v>
      </c>
      <c r="I521">
        <f>VLOOKUP(A521,IYE!$A:$H,8,FALSE)</f>
        <v>4.5981894005195034E-2</v>
      </c>
      <c r="J521" s="12">
        <f>VLOOKUP(A521,'Libor 3m USD'!$A$2:$C$9188,3,FALSE)</f>
        <v>1.2500000000000001E-2</v>
      </c>
      <c r="K521">
        <f t="shared" si="32"/>
        <v>9.1963788010390068E-2</v>
      </c>
      <c r="L521" s="14">
        <f t="shared" si="34"/>
        <v>187.05119332997549</v>
      </c>
      <c r="M521">
        <f t="shared" si="35"/>
        <v>172.95243670804081</v>
      </c>
    </row>
    <row r="522" spans="1:13" x14ac:dyDescent="0.45">
      <c r="A522" s="1">
        <v>39869</v>
      </c>
      <c r="B522">
        <v>224.60000600000001</v>
      </c>
      <c r="C522">
        <v>230.300003</v>
      </c>
      <c r="D522">
        <v>210.699997</v>
      </c>
      <c r="E522">
        <v>220.39999399999999</v>
      </c>
      <c r="F522">
        <v>187.14546200000001</v>
      </c>
      <c r="G522">
        <v>3320990</v>
      </c>
      <c r="H522">
        <f t="shared" si="33"/>
        <v>-9.8829568097351661E-3</v>
      </c>
      <c r="I522">
        <f>VLOOKUP(A522,IYE!$A:$H,8,FALSE)</f>
        <v>-7.524970320668678E-3</v>
      </c>
      <c r="J522" s="12">
        <f>VLOOKUP(A522,'Libor 3m USD'!$A$2:$C$9188,3,FALSE)</f>
        <v>1.2562500000000001E-2</v>
      </c>
      <c r="K522">
        <f t="shared" si="32"/>
        <v>-1.5049940641337356E-2</v>
      </c>
      <c r="L522" s="14">
        <f t="shared" si="34"/>
        <v>184.22903244038616</v>
      </c>
      <c r="M522">
        <f t="shared" si="35"/>
        <v>170.33437088460826</v>
      </c>
    </row>
    <row r="523" spans="1:13" x14ac:dyDescent="0.45">
      <c r="A523" s="1">
        <v>39870</v>
      </c>
      <c r="B523">
        <v>229.39999399999999</v>
      </c>
      <c r="C523">
        <v>235</v>
      </c>
      <c r="D523">
        <v>219</v>
      </c>
      <c r="E523">
        <v>219</v>
      </c>
      <c r="F523">
        <v>185.95668000000001</v>
      </c>
      <c r="G523">
        <v>2466340</v>
      </c>
      <c r="H523">
        <f t="shared" si="33"/>
        <v>-6.3521818124555596E-3</v>
      </c>
      <c r="I523">
        <f>VLOOKUP(A523,IYE!$A:$H,8,FALSE)</f>
        <v>7.9816904238594333E-4</v>
      </c>
      <c r="J523" s="12">
        <f>VLOOKUP(A523,'Libor 3m USD'!$A$2:$C$9188,3,FALSE)</f>
        <v>1.26125E-2</v>
      </c>
      <c r="K523">
        <f t="shared" si="32"/>
        <v>1.5963380847718867E-3</v>
      </c>
      <c r="L523" s="14">
        <f t="shared" si="34"/>
        <v>184.51617911909545</v>
      </c>
      <c r="M523">
        <f t="shared" si="35"/>
        <v>170.59133562491692</v>
      </c>
    </row>
    <row r="524" spans="1:13" x14ac:dyDescent="0.45">
      <c r="A524" s="1">
        <v>39871</v>
      </c>
      <c r="B524">
        <v>211.60000600000001</v>
      </c>
      <c r="C524">
        <v>222.10000600000001</v>
      </c>
      <c r="D524">
        <v>205.199997</v>
      </c>
      <c r="E524">
        <v>208.5</v>
      </c>
      <c r="F524">
        <v>177.04092399999999</v>
      </c>
      <c r="G524">
        <v>2457540</v>
      </c>
      <c r="H524">
        <f t="shared" si="33"/>
        <v>-4.7945338667048754E-2</v>
      </c>
      <c r="I524">
        <f>VLOOKUP(A524,IYE!$A:$H,8,FALSE)</f>
        <v>-2.2727325509703578E-2</v>
      </c>
      <c r="J524" s="12">
        <f>VLOOKUP(A524,'Libor 3m USD'!$A$2:$C$9188,3,FALSE)</f>
        <v>1.26438E-2</v>
      </c>
      <c r="K524">
        <f t="shared" si="32"/>
        <v>-4.5454651019407155E-2</v>
      </c>
      <c r="L524" s="14">
        <f t="shared" si="34"/>
        <v>176.12210462273259</v>
      </c>
      <c r="M524">
        <f t="shared" si="35"/>
        <v>162.82217575739855</v>
      </c>
    </row>
    <row r="525" spans="1:13" x14ac:dyDescent="0.45">
      <c r="A525" s="1">
        <v>39874</v>
      </c>
      <c r="B525">
        <v>200</v>
      </c>
      <c r="C525">
        <v>201.39999399999999</v>
      </c>
      <c r="D525">
        <v>178.800003</v>
      </c>
      <c r="E525">
        <v>179.10000600000001</v>
      </c>
      <c r="F525">
        <v>152.07693499999999</v>
      </c>
      <c r="G525">
        <v>2439960</v>
      </c>
      <c r="H525">
        <f t="shared" si="33"/>
        <v>-0.14100688380953097</v>
      </c>
      <c r="I525">
        <f>VLOOKUP(A525,IYE!$A:$H,8,FALSE)</f>
        <v>-7.1399540906317616E-2</v>
      </c>
      <c r="J525" s="12">
        <f>VLOOKUP(A525,'Libor 3m USD'!$A$2:$C$9188,3,FALSE)</f>
        <v>1.26625E-2</v>
      </c>
      <c r="K525">
        <f t="shared" si="32"/>
        <v>-0.14279908181263523</v>
      </c>
      <c r="L525" s="14">
        <f t="shared" si="34"/>
        <v>150.96539027191213</v>
      </c>
      <c r="M525">
        <f t="shared" si="35"/>
        <v>139.55699893165644</v>
      </c>
    </row>
    <row r="526" spans="1:13" x14ac:dyDescent="0.45">
      <c r="A526" s="1">
        <v>39875</v>
      </c>
      <c r="B526">
        <v>184.39999399999999</v>
      </c>
      <c r="C526">
        <v>190.800003</v>
      </c>
      <c r="D526">
        <v>177.199997</v>
      </c>
      <c r="E526">
        <v>181</v>
      </c>
      <c r="F526">
        <v>153.69021599999999</v>
      </c>
      <c r="G526">
        <v>2154980</v>
      </c>
      <c r="H526">
        <f t="shared" si="33"/>
        <v>1.0608321373652085E-2</v>
      </c>
      <c r="I526">
        <f>VLOOKUP(A526,IYE!$A:$H,8,FALSE)</f>
        <v>2.1972824647098488E-3</v>
      </c>
      <c r="J526" s="12">
        <f>VLOOKUP(A526,'Libor 3m USD'!$A$2:$C$9188,3,FALSE)</f>
        <v>1.27125E-2</v>
      </c>
      <c r="K526">
        <f t="shared" si="32"/>
        <v>4.3945649294196976E-3</v>
      </c>
      <c r="L526" s="14">
        <f t="shared" si="34"/>
        <v>151.62312632597158</v>
      </c>
      <c r="M526">
        <f t="shared" si="35"/>
        <v>140.15798999529764</v>
      </c>
    </row>
    <row r="527" spans="1:13" x14ac:dyDescent="0.45">
      <c r="A527" s="1">
        <v>39876</v>
      </c>
      <c r="B527">
        <v>192.199997</v>
      </c>
      <c r="C527">
        <v>202.300003</v>
      </c>
      <c r="D527">
        <v>190.800003</v>
      </c>
      <c r="E527">
        <v>195.10000600000001</v>
      </c>
      <c r="F527">
        <v>165.662781</v>
      </c>
      <c r="G527">
        <v>2528360</v>
      </c>
      <c r="H527">
        <f t="shared" si="33"/>
        <v>7.7900632269265691E-2</v>
      </c>
      <c r="I527">
        <f>VLOOKUP(A527,IYE!$A:$H,8,FALSE)</f>
        <v>4.5155379503890369E-2</v>
      </c>
      <c r="J527" s="12">
        <f>VLOOKUP(A527,'Libor 3m USD'!$A$2:$C$9188,3,FALSE)</f>
        <v>1.27663E-2</v>
      </c>
      <c r="K527">
        <f t="shared" si="32"/>
        <v>9.0310759007780739E-2</v>
      </c>
      <c r="L527" s="14">
        <f t="shared" si="34"/>
        <v>165.31060999641184</v>
      </c>
      <c r="M527">
        <f t="shared" si="35"/>
        <v>152.80338032637857</v>
      </c>
    </row>
    <row r="528" spans="1:13" x14ac:dyDescent="0.45">
      <c r="A528" s="1">
        <v>39877</v>
      </c>
      <c r="B528">
        <v>188.800003</v>
      </c>
      <c r="C528">
        <v>190.5</v>
      </c>
      <c r="D528">
        <v>173.89999399999999</v>
      </c>
      <c r="E528">
        <v>177.5</v>
      </c>
      <c r="F528">
        <v>150.718277</v>
      </c>
      <c r="G528">
        <v>2141010</v>
      </c>
      <c r="H528">
        <f t="shared" si="33"/>
        <v>-9.0210389502032973E-2</v>
      </c>
      <c r="I528">
        <f>VLOOKUP(A528,IYE!$A:$H,8,FALSE)</f>
        <v>-4.739942336416969E-2</v>
      </c>
      <c r="J528" s="12">
        <f>VLOOKUP(A528,'Libor 3m USD'!$A$2:$C$9188,3,FALSE)</f>
        <v>1.28375E-2</v>
      </c>
      <c r="K528">
        <f t="shared" si="32"/>
        <v>-9.4798846728339381E-2</v>
      </c>
      <c r="L528" s="14">
        <f t="shared" si="34"/>
        <v>149.63312286919464</v>
      </c>
      <c r="M528">
        <f t="shared" si="35"/>
        <v>138.30425147021415</v>
      </c>
    </row>
    <row r="529" spans="1:13" x14ac:dyDescent="0.45">
      <c r="A529" s="1">
        <v>39878</v>
      </c>
      <c r="B529">
        <v>183.39999399999999</v>
      </c>
      <c r="C529">
        <v>190.5</v>
      </c>
      <c r="D529">
        <v>169.300003</v>
      </c>
      <c r="E529">
        <v>181.800003</v>
      </c>
      <c r="F529">
        <v>154.36952199999999</v>
      </c>
      <c r="G529">
        <v>2208030</v>
      </c>
      <c r="H529">
        <f t="shared" si="33"/>
        <v>2.4225628587831949E-2</v>
      </c>
      <c r="I529">
        <f>VLOOKUP(A529,IYE!$A:$H,8,FALSE)</f>
        <v>1.0568111647193623E-2</v>
      </c>
      <c r="J529" s="12">
        <f>VLOOKUP(A529,'Libor 3m USD'!$A$2:$C$9188,3,FALSE)</f>
        <v>1.2924999999999999E-2</v>
      </c>
      <c r="K529">
        <f t="shared" si="32"/>
        <v>2.1136223294387246E-2</v>
      </c>
      <c r="L529" s="14">
        <f t="shared" si="34"/>
        <v>152.79016103517515</v>
      </c>
      <c r="M529">
        <f t="shared" si="35"/>
        <v>141.21517357995</v>
      </c>
    </row>
    <row r="530" spans="1:13" x14ac:dyDescent="0.45">
      <c r="A530" s="1">
        <v>39881</v>
      </c>
      <c r="B530">
        <v>177.39999399999999</v>
      </c>
      <c r="C530">
        <v>193.300003</v>
      </c>
      <c r="D530">
        <v>175.60000600000001</v>
      </c>
      <c r="E530">
        <v>183.199997</v>
      </c>
      <c r="F530">
        <v>155.558258</v>
      </c>
      <c r="G530">
        <v>1858140</v>
      </c>
      <c r="H530">
        <f t="shared" si="33"/>
        <v>7.7005874255411388E-3</v>
      </c>
      <c r="I530">
        <f>VLOOKUP(A530,IYE!$A:$H,8,FALSE)</f>
        <v>2.6144137619019681E-3</v>
      </c>
      <c r="J530" s="12">
        <f>VLOOKUP(A530,'Libor 3m USD'!$A$2:$C$9188,3,FALSE)</f>
        <v>1.3125E-2</v>
      </c>
      <c r="K530">
        <f t="shared" si="32"/>
        <v>5.2288275238039361E-3</v>
      </c>
      <c r="L530" s="14">
        <f t="shared" si="34"/>
        <v>153.58331448801533</v>
      </c>
      <c r="M530">
        <f t="shared" si="35"/>
        <v>141.94088482149343</v>
      </c>
    </row>
    <row r="531" spans="1:13" x14ac:dyDescent="0.45">
      <c r="A531" s="1">
        <v>39882</v>
      </c>
      <c r="B531">
        <v>192.699997</v>
      </c>
      <c r="C531">
        <v>204.39999399999999</v>
      </c>
      <c r="D531">
        <v>191.10000600000001</v>
      </c>
      <c r="E531">
        <v>200.5</v>
      </c>
      <c r="F531">
        <v>170.24797100000001</v>
      </c>
      <c r="G531">
        <v>2217740</v>
      </c>
      <c r="H531">
        <f t="shared" si="33"/>
        <v>9.443222872809498E-2</v>
      </c>
      <c r="I531">
        <f>VLOOKUP(A531,IYE!$A:$H,8,FALSE)</f>
        <v>5.1282227456902474E-2</v>
      </c>
      <c r="J531" s="12">
        <f>VLOOKUP(A531,'Libor 3m USD'!$A$2:$C$9188,3,FALSE)</f>
        <v>1.33125E-2</v>
      </c>
      <c r="K531">
        <f t="shared" si="32"/>
        <v>0.10256445491380495</v>
      </c>
      <c r="L531" s="14">
        <f t="shared" si="34"/>
        <v>169.32971357516095</v>
      </c>
      <c r="M531">
        <f t="shared" si="35"/>
        <v>156.48612499194311</v>
      </c>
    </row>
    <row r="532" spans="1:13" x14ac:dyDescent="0.45">
      <c r="A532" s="1">
        <v>39883</v>
      </c>
      <c r="B532">
        <v>202.699997</v>
      </c>
      <c r="C532">
        <v>207</v>
      </c>
      <c r="D532">
        <v>191</v>
      </c>
      <c r="E532">
        <v>198.199997</v>
      </c>
      <c r="F532">
        <v>168.29505900000001</v>
      </c>
      <c r="G532">
        <v>1856730</v>
      </c>
      <c r="H532">
        <f t="shared" si="33"/>
        <v>-1.1470985460378835E-2</v>
      </c>
      <c r="I532">
        <f>VLOOKUP(A532,IYE!$A:$H,8,FALSE)</f>
        <v>-5.3740866277148802E-3</v>
      </c>
      <c r="J532" s="12">
        <f>VLOOKUP(A532,'Libor 3m USD'!$A$2:$C$9188,3,FALSE)</f>
        <v>1.3259399999999999E-2</v>
      </c>
      <c r="K532">
        <f t="shared" si="32"/>
        <v>-1.074817325542976E-2</v>
      </c>
      <c r="L532" s="14">
        <f t="shared" si="34"/>
        <v>167.50334501493836</v>
      </c>
      <c r="M532">
        <f t="shared" si="35"/>
        <v>154.7900519516607</v>
      </c>
    </row>
    <row r="533" spans="1:13" x14ac:dyDescent="0.45">
      <c r="A533" s="1">
        <v>39884</v>
      </c>
      <c r="B533">
        <v>200.199997</v>
      </c>
      <c r="C533">
        <v>210.5</v>
      </c>
      <c r="D533">
        <v>195.300003</v>
      </c>
      <c r="E533">
        <v>208.89999399999999</v>
      </c>
      <c r="F533">
        <v>177.38055399999999</v>
      </c>
      <c r="G533">
        <v>1829650</v>
      </c>
      <c r="H533">
        <f t="shared" si="33"/>
        <v>5.3985512432661364E-2</v>
      </c>
      <c r="I533">
        <f>VLOOKUP(A533,IYE!$A:$H,8,FALSE)</f>
        <v>2.9925058096877954E-2</v>
      </c>
      <c r="J533" s="12">
        <f>VLOOKUP(A533,'Libor 3m USD'!$A$2:$C$9188,3,FALSE)</f>
        <v>1.32E-2</v>
      </c>
      <c r="K533">
        <f t="shared" si="32"/>
        <v>5.9850116193755909E-2</v>
      </c>
      <c r="L533" s="14">
        <f t="shared" si="34"/>
        <v>177.52212506669647</v>
      </c>
      <c r="M533">
        <f t="shared" si="35"/>
        <v>164.04031115700471</v>
      </c>
    </row>
    <row r="534" spans="1:13" x14ac:dyDescent="0.45">
      <c r="A534" s="1">
        <v>39885</v>
      </c>
      <c r="B534">
        <v>211.89999399999999</v>
      </c>
      <c r="C534">
        <v>212.699997</v>
      </c>
      <c r="D534">
        <v>201.199997</v>
      </c>
      <c r="E534">
        <v>206.5</v>
      </c>
      <c r="F534">
        <v>175.34266700000001</v>
      </c>
      <c r="G534">
        <v>1505250</v>
      </c>
      <c r="H534">
        <f t="shared" si="33"/>
        <v>-1.1488784728905466E-2</v>
      </c>
      <c r="I534">
        <f>VLOOKUP(A534,IYE!$A:$H,8,FALSE)</f>
        <v>-5.6499224040909013E-3</v>
      </c>
      <c r="J534" s="12">
        <f>VLOOKUP(A534,'Libor 3m USD'!$A$2:$C$9188,3,FALSE)</f>
        <v>1.3156300000000001E-2</v>
      </c>
      <c r="K534">
        <f t="shared" si="32"/>
        <v>-1.1299844808181803E-2</v>
      </c>
      <c r="L534" s="14">
        <f t="shared" si="34"/>
        <v>175.50946030109031</v>
      </c>
      <c r="M534">
        <f t="shared" si="35"/>
        <v>162.17193289824127</v>
      </c>
    </row>
    <row r="535" spans="1:13" x14ac:dyDescent="0.45">
      <c r="A535" s="1">
        <v>39888</v>
      </c>
      <c r="B535">
        <v>203.89999399999999</v>
      </c>
      <c r="C535">
        <v>218.60000600000001</v>
      </c>
      <c r="D535">
        <v>203.300003</v>
      </c>
      <c r="E535">
        <v>208.800003</v>
      </c>
      <c r="F535">
        <v>177.29565400000001</v>
      </c>
      <c r="G535">
        <v>1575560</v>
      </c>
      <c r="H535">
        <f t="shared" si="33"/>
        <v>1.1138116200776205E-2</v>
      </c>
      <c r="I535">
        <f>VLOOKUP(A535,IYE!$A:$H,8,FALSE)</f>
        <v>1.1769853487786808E-2</v>
      </c>
      <c r="J535" s="12">
        <f>VLOOKUP(A535,'Libor 3m USD'!$A$2:$C$9188,3,FALSE)</f>
        <v>1.30875E-2</v>
      </c>
      <c r="K535">
        <f t="shared" si="32"/>
        <v>2.3539706975573615E-2</v>
      </c>
      <c r="L535" s="14">
        <f t="shared" si="34"/>
        <v>179.63428513995214</v>
      </c>
      <c r="M535">
        <f t="shared" si="35"/>
        <v>165.97487673176343</v>
      </c>
    </row>
    <row r="536" spans="1:13" x14ac:dyDescent="0.45">
      <c r="A536" s="1">
        <v>39889</v>
      </c>
      <c r="B536">
        <v>208.800003</v>
      </c>
      <c r="C536">
        <v>223.89999399999999</v>
      </c>
      <c r="D536">
        <v>205</v>
      </c>
      <c r="E536">
        <v>223.10000600000001</v>
      </c>
      <c r="F536">
        <v>189.438095</v>
      </c>
      <c r="G536">
        <v>1542810</v>
      </c>
      <c r="H536">
        <f t="shared" si="33"/>
        <v>6.8486963589079242E-2</v>
      </c>
      <c r="I536">
        <f>VLOOKUP(A536,IYE!$A:$H,8,FALSE)</f>
        <v>3.2891727775579138E-2</v>
      </c>
      <c r="J536" s="12">
        <f>VLOOKUP(A536,'Libor 3m USD'!$A$2:$C$9188,3,FALSE)</f>
        <v>1.29938E-2</v>
      </c>
      <c r="K536">
        <f t="shared" si="32"/>
        <v>6.5783455551158276E-2</v>
      </c>
      <c r="L536" s="14">
        <f t="shared" si="34"/>
        <v>191.44447722450428</v>
      </c>
      <c r="M536">
        <f t="shared" si="35"/>
        <v>176.87846255594275</v>
      </c>
    </row>
    <row r="537" spans="1:13" x14ac:dyDescent="0.45">
      <c r="A537" s="1">
        <v>39890</v>
      </c>
      <c r="B537">
        <v>219.699997</v>
      </c>
      <c r="C537">
        <v>233.199997</v>
      </c>
      <c r="D537">
        <v>208.60000600000001</v>
      </c>
      <c r="E537">
        <v>227.800003</v>
      </c>
      <c r="F537">
        <v>193.42887899999999</v>
      </c>
      <c r="G537">
        <v>2050100</v>
      </c>
      <c r="H537">
        <f t="shared" si="33"/>
        <v>2.1066428059255848E-2</v>
      </c>
      <c r="I537">
        <f>VLOOKUP(A537,IYE!$A:$H,8,FALSE)</f>
        <v>1.0485603777064423E-2</v>
      </c>
      <c r="J537" s="12">
        <f>VLOOKUP(A537,'Libor 3m USD'!$A$2:$C$9188,3,FALSE)</f>
        <v>1.2875000000000001E-2</v>
      </c>
      <c r="K537">
        <f t="shared" si="32"/>
        <v>2.0971207554128846E-2</v>
      </c>
      <c r="L537" s="14">
        <f t="shared" si="34"/>
        <v>195.45208193855981</v>
      </c>
      <c r="M537">
        <f t="shared" si="35"/>
        <v>180.57211252352019</v>
      </c>
    </row>
    <row r="538" spans="1:13" x14ac:dyDescent="0.45">
      <c r="A538" s="1">
        <v>39891</v>
      </c>
      <c r="B538">
        <v>243.60000600000001</v>
      </c>
      <c r="C538">
        <v>247.39999399999999</v>
      </c>
      <c r="D538">
        <v>234.699997</v>
      </c>
      <c r="E538">
        <v>236.89999399999999</v>
      </c>
      <c r="F538">
        <v>201.155869</v>
      </c>
      <c r="G538">
        <v>2095940</v>
      </c>
      <c r="H538">
        <f t="shared" si="33"/>
        <v>3.9947447557714399E-2</v>
      </c>
      <c r="I538">
        <f>VLOOKUP(A538,IYE!$A:$H,8,FALSE)</f>
        <v>2.3443396535645533E-2</v>
      </c>
      <c r="J538" s="12">
        <f>VLOOKUP(A538,'Libor 3m USD'!$A$2:$C$9188,3,FALSE)</f>
        <v>1.22688E-2</v>
      </c>
      <c r="K538">
        <f t="shared" si="32"/>
        <v>4.6886793071291066E-2</v>
      </c>
      <c r="L538" s="14">
        <f t="shared" si="34"/>
        <v>204.60883502651842</v>
      </c>
      <c r="M538">
        <f t="shared" si="35"/>
        <v>189.02296123355836</v>
      </c>
    </row>
    <row r="539" spans="1:13" x14ac:dyDescent="0.45">
      <c r="A539" s="1">
        <v>39892</v>
      </c>
      <c r="B539">
        <v>237.39999399999999</v>
      </c>
      <c r="C539">
        <v>239.39999399999999</v>
      </c>
      <c r="D539">
        <v>217</v>
      </c>
      <c r="E539">
        <v>217.89999399999999</v>
      </c>
      <c r="F539">
        <v>185.022659</v>
      </c>
      <c r="G539">
        <v>1864260</v>
      </c>
      <c r="H539">
        <f t="shared" si="33"/>
        <v>-8.02025318982863E-2</v>
      </c>
      <c r="I539">
        <f>VLOOKUP(A539,IYE!$A:$H,8,FALSE)</f>
        <v>-3.8302237754706536E-2</v>
      </c>
      <c r="J539" s="12">
        <f>VLOOKUP(A539,'Libor 3m USD'!$A$2:$C$9188,3,FALSE)</f>
        <v>1.2228099999999999E-2</v>
      </c>
      <c r="K539">
        <f t="shared" si="32"/>
        <v>-7.6604475509413072E-2</v>
      </c>
      <c r="L539" s="14">
        <f t="shared" si="34"/>
        <v>188.92716910641539</v>
      </c>
      <c r="M539">
        <f t="shared" si="35"/>
        <v>174.52665837424783</v>
      </c>
    </row>
    <row r="540" spans="1:13" x14ac:dyDescent="0.45">
      <c r="A540" s="1">
        <v>39895</v>
      </c>
      <c r="B540">
        <v>229</v>
      </c>
      <c r="C540">
        <v>252.5</v>
      </c>
      <c r="D540">
        <v>227.89999399999999</v>
      </c>
      <c r="E540">
        <v>252.5</v>
      </c>
      <c r="F540">
        <v>214.40206900000001</v>
      </c>
      <c r="G540">
        <v>2513910</v>
      </c>
      <c r="H540">
        <f t="shared" si="33"/>
        <v>0.15878817307452064</v>
      </c>
      <c r="I540">
        <f>VLOOKUP(A540,IYE!$A:$H,8,FALSE)</f>
        <v>7.7313242691293027E-2</v>
      </c>
      <c r="J540" s="12">
        <f>VLOOKUP(A540,'Libor 3m USD'!$A$2:$C$9188,3,FALSE)</f>
        <v>1.2221900000000001E-2</v>
      </c>
      <c r="K540">
        <f t="shared" si="32"/>
        <v>0.15462648538258605</v>
      </c>
      <c r="L540" s="14">
        <f t="shared" si="34"/>
        <v>218.13319100423098</v>
      </c>
      <c r="M540">
        <f t="shared" si="35"/>
        <v>201.49805831255622</v>
      </c>
    </row>
    <row r="541" spans="1:13" x14ac:dyDescent="0.45">
      <c r="A541" s="1">
        <v>39896</v>
      </c>
      <c r="B541">
        <v>243.699997</v>
      </c>
      <c r="C541">
        <v>250.800003</v>
      </c>
      <c r="D541">
        <v>238.10000600000001</v>
      </c>
      <c r="E541">
        <v>242.5</v>
      </c>
      <c r="F541">
        <v>206.688568</v>
      </c>
      <c r="G541">
        <v>1693210</v>
      </c>
      <c r="H541">
        <f t="shared" si="33"/>
        <v>-3.5976803003706093E-2</v>
      </c>
      <c r="I541">
        <f>VLOOKUP(A541,IYE!$A:$H,8,FALSE)</f>
        <v>-2.0297391812421184E-2</v>
      </c>
      <c r="J541" s="12">
        <f>VLOOKUP(A541,'Libor 3m USD'!$A$2:$C$9188,3,FALSE)</f>
        <v>1.2262500000000001E-2</v>
      </c>
      <c r="K541">
        <f t="shared" si="32"/>
        <v>-4.0594783624842368E-2</v>
      </c>
      <c r="L541" s="14">
        <f t="shared" si="34"/>
        <v>209.26989803896012</v>
      </c>
      <c r="M541">
        <f t="shared" si="35"/>
        <v>193.30088703812729</v>
      </c>
    </row>
    <row r="542" spans="1:13" x14ac:dyDescent="0.45">
      <c r="A542" s="1">
        <v>39897</v>
      </c>
      <c r="B542">
        <v>244.699997</v>
      </c>
      <c r="C542">
        <v>250.800003</v>
      </c>
      <c r="D542">
        <v>230.39999399999999</v>
      </c>
      <c r="E542">
        <v>242.699997</v>
      </c>
      <c r="F542">
        <v>206.859039</v>
      </c>
      <c r="G542">
        <v>2054880</v>
      </c>
      <c r="H542">
        <f t="shared" si="33"/>
        <v>8.2477227284294408E-4</v>
      </c>
      <c r="I542">
        <f>VLOOKUP(A542,IYE!$A:$H,8,FALSE)</f>
        <v>3.7534459519330543E-3</v>
      </c>
      <c r="J542" s="12">
        <f>VLOOKUP(A542,'Libor 3m USD'!$A$2:$C$9188,3,FALSE)</f>
        <v>1.2275000000000001E-2</v>
      </c>
      <c r="K542">
        <f t="shared" si="32"/>
        <v>7.5068919038661086E-3</v>
      </c>
      <c r="L542" s="14">
        <f t="shared" si="34"/>
        <v>210.83297539929006</v>
      </c>
      <c r="M542">
        <f t="shared" si="35"/>
        <v>194.73527301785643</v>
      </c>
    </row>
    <row r="543" spans="1:13" x14ac:dyDescent="0.45">
      <c r="A543" s="1">
        <v>39898</v>
      </c>
      <c r="B543">
        <v>250.300003</v>
      </c>
      <c r="C543">
        <v>254.89999399999999</v>
      </c>
      <c r="D543">
        <v>241.699997</v>
      </c>
      <c r="E543">
        <v>248</v>
      </c>
      <c r="F543">
        <v>211.37638899999999</v>
      </c>
      <c r="G543">
        <v>1760080</v>
      </c>
      <c r="H543">
        <f t="shared" si="33"/>
        <v>2.1837817780831825E-2</v>
      </c>
      <c r="I543">
        <f>VLOOKUP(A543,IYE!$A:$H,8,FALSE)</f>
        <v>8.1448472636678204E-3</v>
      </c>
      <c r="J543" s="12">
        <f>VLOOKUP(A543,'Libor 3m USD'!$A$2:$C$9188,3,FALSE)</f>
        <v>1.2318800000000001E-2</v>
      </c>
      <c r="K543">
        <f t="shared" si="32"/>
        <v>1.6289694527335641E-2</v>
      </c>
      <c r="L543" s="14">
        <f t="shared" si="34"/>
        <v>214.25943209631674</v>
      </c>
      <c r="M543">
        <f t="shared" si="35"/>
        <v>197.89059045451097</v>
      </c>
    </row>
    <row r="544" spans="1:13" x14ac:dyDescent="0.45">
      <c r="A544" s="1">
        <v>39899</v>
      </c>
      <c r="B544">
        <v>236</v>
      </c>
      <c r="C544">
        <v>240.5</v>
      </c>
      <c r="D544">
        <v>231.60000600000001</v>
      </c>
      <c r="E544">
        <v>235.39999399999999</v>
      </c>
      <c r="F544">
        <v>200.63703899999999</v>
      </c>
      <c r="G544">
        <v>1649110</v>
      </c>
      <c r="H544">
        <f t="shared" si="33"/>
        <v>-5.0806762528240568E-2</v>
      </c>
      <c r="I544">
        <f>VLOOKUP(A544,IYE!$A:$H,8,FALSE)</f>
        <v>-2.7542898376545222E-2</v>
      </c>
      <c r="J544" s="12">
        <f>VLOOKUP(A544,'Libor 3m USD'!$A$2:$C$9188,3,FALSE)</f>
        <v>1.2199999999999999E-2</v>
      </c>
      <c r="K544">
        <f t="shared" si="32"/>
        <v>-5.5085796753090444E-2</v>
      </c>
      <c r="L544" s="14">
        <f t="shared" si="34"/>
        <v>202.44870332693077</v>
      </c>
      <c r="M544">
        <f t="shared" si="35"/>
        <v>186.97258903076224</v>
      </c>
    </row>
    <row r="545" spans="1:13" x14ac:dyDescent="0.45">
      <c r="A545" s="1">
        <v>39902</v>
      </c>
      <c r="B545">
        <v>222.800003</v>
      </c>
      <c r="C545">
        <v>223</v>
      </c>
      <c r="D545">
        <v>211.800003</v>
      </c>
      <c r="E545">
        <v>218.39999399999999</v>
      </c>
      <c r="F545">
        <v>186.14756800000001</v>
      </c>
      <c r="G545">
        <v>1224390</v>
      </c>
      <c r="H545">
        <f t="shared" si="33"/>
        <v>-7.2217328725629693E-2</v>
      </c>
      <c r="I545">
        <f>VLOOKUP(A545,IYE!$A:$H,8,FALSE)</f>
        <v>-3.7386759007819292E-2</v>
      </c>
      <c r="J545" s="12">
        <f>VLOOKUP(A545,'Libor 3m USD'!$A$2:$C$9188,3,FALSE)</f>
        <v>1.2075000000000001E-2</v>
      </c>
      <c r="K545">
        <f t="shared" si="32"/>
        <v>-7.4773518015638585E-2</v>
      </c>
      <c r="L545" s="14">
        <f t="shared" si="34"/>
        <v>187.30326956670356</v>
      </c>
      <c r="M545">
        <f t="shared" si="35"/>
        <v>172.97598310339097</v>
      </c>
    </row>
    <row r="546" spans="1:13" x14ac:dyDescent="0.45">
      <c r="A546" s="1">
        <v>39903</v>
      </c>
      <c r="B546">
        <v>223</v>
      </c>
      <c r="C546">
        <v>226</v>
      </c>
      <c r="D546">
        <v>214.60000600000001</v>
      </c>
      <c r="E546">
        <v>214.60000600000001</v>
      </c>
      <c r="F546">
        <v>182.908737</v>
      </c>
      <c r="G546">
        <v>1098040</v>
      </c>
      <c r="H546">
        <f t="shared" si="33"/>
        <v>-1.7399265726641189E-2</v>
      </c>
      <c r="I546">
        <f>VLOOKUP(A546,IYE!$A:$H,8,FALSE)</f>
        <v>-5.8844754901444807E-3</v>
      </c>
      <c r="J546" s="12">
        <f>VLOOKUP(A546,'Libor 3m USD'!$A$2:$C$9188,3,FALSE)</f>
        <v>1.19188E-2</v>
      </c>
      <c r="K546">
        <f t="shared" si="32"/>
        <v>-1.1768950980288961E-2</v>
      </c>
      <c r="L546" s="14">
        <f t="shared" si="34"/>
        <v>185.0918455327693</v>
      </c>
      <c r="M546">
        <f t="shared" si="35"/>
        <v>170.92553510261124</v>
      </c>
    </row>
    <row r="547" spans="1:13" x14ac:dyDescent="0.45">
      <c r="A547" s="1">
        <v>39904</v>
      </c>
      <c r="B547">
        <v>208.300003</v>
      </c>
      <c r="C547">
        <v>226.800003</v>
      </c>
      <c r="D547">
        <v>205</v>
      </c>
      <c r="E547">
        <v>224.199997</v>
      </c>
      <c r="F547">
        <v>191.09103400000001</v>
      </c>
      <c r="G547">
        <v>1349740</v>
      </c>
      <c r="H547">
        <f t="shared" si="33"/>
        <v>4.4734314687220333E-2</v>
      </c>
      <c r="I547">
        <f>VLOOKUP(A547,IYE!$A:$H,8,FALSE)</f>
        <v>1.854733424669508E-2</v>
      </c>
      <c r="J547" s="12">
        <f>VLOOKUP(A547,'Libor 3m USD'!$A$2:$C$9188,3,FALSE)</f>
        <v>1.1768799999999999E-2</v>
      </c>
      <c r="K547">
        <f t="shared" si="32"/>
        <v>3.7094668493390159E-2</v>
      </c>
      <c r="L547" s="14">
        <f t="shared" si="34"/>
        <v>191.95078851485715</v>
      </c>
      <c r="M547">
        <f t="shared" si="35"/>
        <v>177.25153504913527</v>
      </c>
    </row>
    <row r="548" spans="1:13" x14ac:dyDescent="0.45">
      <c r="A548" s="1">
        <v>39905</v>
      </c>
      <c r="B548">
        <v>239.300003</v>
      </c>
      <c r="C548">
        <v>248.5</v>
      </c>
      <c r="D548">
        <v>238.5</v>
      </c>
      <c r="E548">
        <v>240.39999399999999</v>
      </c>
      <c r="F548">
        <v>204.89868200000001</v>
      </c>
      <c r="G548">
        <v>1598840</v>
      </c>
      <c r="H548">
        <f t="shared" si="33"/>
        <v>7.2256911854901684E-2</v>
      </c>
      <c r="I548">
        <f>VLOOKUP(A548,IYE!$A:$H,8,FALSE)</f>
        <v>3.9132701189835917E-2</v>
      </c>
      <c r="J548" s="12">
        <f>VLOOKUP(A548,'Libor 3m USD'!$A$2:$C$9188,3,FALSE)</f>
        <v>1.16594E-2</v>
      </c>
      <c r="K548">
        <f t="shared" si="32"/>
        <v>7.8265402379671833E-2</v>
      </c>
      <c r="L548" s="14">
        <f t="shared" si="34"/>
        <v>206.96665797502453</v>
      </c>
      <c r="M548">
        <f t="shared" si="35"/>
        <v>191.10931468228654</v>
      </c>
    </row>
    <row r="549" spans="1:13" x14ac:dyDescent="0.45">
      <c r="A549" s="1">
        <v>39906</v>
      </c>
      <c r="B549">
        <v>237.199997</v>
      </c>
      <c r="C549">
        <v>252.89999399999999</v>
      </c>
      <c r="D549">
        <v>236.60000600000001</v>
      </c>
      <c r="E549">
        <v>250</v>
      </c>
      <c r="F549">
        <v>213.08100899999999</v>
      </c>
      <c r="G549">
        <v>1190110</v>
      </c>
      <c r="H549">
        <f t="shared" si="33"/>
        <v>3.9933526756409155E-2</v>
      </c>
      <c r="I549">
        <f>VLOOKUP(A549,IYE!$A:$H,8,FALSE)</f>
        <v>2.1252625003442382E-2</v>
      </c>
      <c r="J549" s="12">
        <f>VLOOKUP(A549,'Libor 3m USD'!$A$2:$C$9188,3,FALSE)</f>
        <v>1.1609400000000001E-2</v>
      </c>
      <c r="K549">
        <f t="shared" si="32"/>
        <v>4.2505250006884765E-2</v>
      </c>
      <c r="L549" s="14">
        <f t="shared" si="34"/>
        <v>215.75602520085522</v>
      </c>
      <c r="M549">
        <f t="shared" si="35"/>
        <v>199.21645513956761</v>
      </c>
    </row>
    <row r="550" spans="1:13" x14ac:dyDescent="0.45">
      <c r="A550" s="1">
        <v>39909</v>
      </c>
      <c r="B550">
        <v>243.39999399999999</v>
      </c>
      <c r="C550">
        <v>244</v>
      </c>
      <c r="D550">
        <v>233.800003</v>
      </c>
      <c r="E550">
        <v>241.39999399999999</v>
      </c>
      <c r="F550">
        <v>205.75096099999999</v>
      </c>
      <c r="G550">
        <v>1704780</v>
      </c>
      <c r="H550">
        <f t="shared" si="33"/>
        <v>-3.4400287638960858E-2</v>
      </c>
      <c r="I550">
        <f>VLOOKUP(A550,IYE!$A:$H,8,FALSE)</f>
        <v>-1.898521005722964E-2</v>
      </c>
      <c r="J550" s="12">
        <f>VLOOKUP(A550,'Libor 3m USD'!$A$2:$C$9188,3,FALSE)</f>
        <v>1.1568799999999999E-2</v>
      </c>
      <c r="K550">
        <f t="shared" si="32"/>
        <v>-3.797042011445928E-2</v>
      </c>
      <c r="L550" s="14">
        <f t="shared" si="34"/>
        <v>207.55554462207269</v>
      </c>
      <c r="M550">
        <f t="shared" si="35"/>
        <v>191.63546688368885</v>
      </c>
    </row>
    <row r="551" spans="1:13" x14ac:dyDescent="0.45">
      <c r="A551" s="1">
        <v>39910</v>
      </c>
      <c r="B551">
        <v>231.89999399999999</v>
      </c>
      <c r="C551">
        <v>232</v>
      </c>
      <c r="D551">
        <v>225</v>
      </c>
      <c r="E551">
        <v>227.5</v>
      </c>
      <c r="F551">
        <v>193.903763</v>
      </c>
      <c r="G551">
        <v>1327190</v>
      </c>
      <c r="H551">
        <f t="shared" si="33"/>
        <v>-5.7580280269018957E-2</v>
      </c>
      <c r="I551">
        <f>VLOOKUP(A551,IYE!$A:$H,8,FALSE)</f>
        <v>-2.8656267729722962E-2</v>
      </c>
      <c r="J551" s="12">
        <f>VLOOKUP(A551,'Libor 3m USD'!$A$2:$C$9188,3,FALSE)</f>
        <v>1.14938E-2</v>
      </c>
      <c r="K551">
        <f t="shared" si="32"/>
        <v>-5.7312535459445924E-2</v>
      </c>
      <c r="L551" s="14">
        <f t="shared" si="34"/>
        <v>195.65218559653653</v>
      </c>
      <c r="M551">
        <f t="shared" si="35"/>
        <v>180.6363874852305</v>
      </c>
    </row>
    <row r="552" spans="1:13" x14ac:dyDescent="0.45">
      <c r="A552" s="1">
        <v>39911</v>
      </c>
      <c r="B552">
        <v>228.699997</v>
      </c>
      <c r="C552">
        <v>237.10000600000001</v>
      </c>
      <c r="D552">
        <v>220.199997</v>
      </c>
      <c r="E552">
        <v>232.39999399999999</v>
      </c>
      <c r="F552">
        <v>198.08010899999999</v>
      </c>
      <c r="G552">
        <v>1281920</v>
      </c>
      <c r="H552">
        <f t="shared" si="33"/>
        <v>2.1538241111906498E-2</v>
      </c>
      <c r="I552">
        <f>VLOOKUP(A552,IYE!$A:$H,8,FALSE)</f>
        <v>1.1877233411559107E-2</v>
      </c>
      <c r="J552" s="12">
        <f>VLOOKUP(A552,'Libor 3m USD'!$A$2:$C$9188,3,FALSE)</f>
        <v>1.13875E-2</v>
      </c>
      <c r="K552">
        <f t="shared" si="32"/>
        <v>2.3754466823118214E-2</v>
      </c>
      <c r="L552" s="14">
        <f t="shared" si="34"/>
        <v>200.29242317132207</v>
      </c>
      <c r="M552">
        <f t="shared" si="35"/>
        <v>184.91233616775028</v>
      </c>
    </row>
    <row r="553" spans="1:13" x14ac:dyDescent="0.45">
      <c r="A553" s="1">
        <v>39912</v>
      </c>
      <c r="B553">
        <v>244.300003</v>
      </c>
      <c r="C553">
        <v>247.39999399999999</v>
      </c>
      <c r="D553">
        <v>240.699997</v>
      </c>
      <c r="E553">
        <v>243.39999399999999</v>
      </c>
      <c r="F553">
        <v>207.45564300000001</v>
      </c>
      <c r="G553">
        <v>1173390</v>
      </c>
      <c r="H553">
        <f t="shared" si="33"/>
        <v>4.73320317084438E-2</v>
      </c>
      <c r="I553">
        <f>VLOOKUP(A553,IYE!$A:$H,8,FALSE)</f>
        <v>2.61265113682283E-2</v>
      </c>
      <c r="J553" s="12">
        <f>VLOOKUP(A553,'Libor 3m USD'!$A$2:$C$9188,3,FALSE)</f>
        <v>1.1312500000000001E-2</v>
      </c>
      <c r="K553">
        <f t="shared" si="32"/>
        <v>5.22530227364566E-2</v>
      </c>
      <c r="L553" s="14">
        <f t="shared" si="34"/>
        <v>210.75075700680406</v>
      </c>
      <c r="M553">
        <f t="shared" si="35"/>
        <v>194.55929289601119</v>
      </c>
    </row>
    <row r="554" spans="1:13" x14ac:dyDescent="0.45">
      <c r="A554" s="1">
        <v>39916</v>
      </c>
      <c r="B554">
        <v>236.39999399999999</v>
      </c>
      <c r="C554">
        <v>243.60000600000001</v>
      </c>
      <c r="D554">
        <v>230.39999399999999</v>
      </c>
      <c r="E554">
        <v>240.699997</v>
      </c>
      <c r="F554">
        <v>205.15438800000001</v>
      </c>
      <c r="G554">
        <v>1169570</v>
      </c>
      <c r="H554">
        <f t="shared" si="33"/>
        <v>-1.1092756826094119E-2</v>
      </c>
      <c r="I554">
        <f>VLOOKUP(A554,IYE!$A:$H,8,FALSE)</f>
        <v>-8.1183581267055827E-3</v>
      </c>
      <c r="J554" s="12">
        <f>VLOOKUP(A554,'Libor 3m USD'!$A$2:$C$9188,3,FALSE)</f>
        <v>0</v>
      </c>
      <c r="K554">
        <f t="shared" si="32"/>
        <v>-1.6236716253411165E-2</v>
      </c>
      <c r="L554" s="14">
        <f t="shared" si="34"/>
        <v>207.32091179607883</v>
      </c>
      <c r="M554">
        <f t="shared" si="35"/>
        <v>191.39295428627642</v>
      </c>
    </row>
    <row r="555" spans="1:13" x14ac:dyDescent="0.45">
      <c r="A555" s="1">
        <v>39917</v>
      </c>
      <c r="B555">
        <v>237.10000600000001</v>
      </c>
      <c r="C555">
        <v>244.39999399999999</v>
      </c>
      <c r="D555">
        <v>231.699997</v>
      </c>
      <c r="E555">
        <v>237.60000600000001</v>
      </c>
      <c r="F555">
        <v>202.51220699999999</v>
      </c>
      <c r="G555">
        <v>1217280</v>
      </c>
      <c r="H555">
        <f t="shared" si="33"/>
        <v>-1.2878988481591858E-2</v>
      </c>
      <c r="I555">
        <f>VLOOKUP(A555,IYE!$A:$H,8,FALSE)</f>
        <v>-3.7197450344932381E-3</v>
      </c>
      <c r="J555" s="12">
        <f>VLOOKUP(A555,'Libor 3m USD'!$A$2:$C$9188,3,FALSE)</f>
        <v>1.1218799999999999E-2</v>
      </c>
      <c r="K555">
        <f t="shared" si="32"/>
        <v>-7.4394900689864762E-3</v>
      </c>
      <c r="L555" s="14">
        <f t="shared" si="34"/>
        <v>205.77073426238479</v>
      </c>
      <c r="M555">
        <f t="shared" si="35"/>
        <v>189.95335246096562</v>
      </c>
    </row>
    <row r="556" spans="1:13" x14ac:dyDescent="0.45">
      <c r="A556" s="1">
        <v>39918</v>
      </c>
      <c r="B556">
        <v>235</v>
      </c>
      <c r="C556">
        <v>240.60000600000001</v>
      </c>
      <c r="D556">
        <v>232.5</v>
      </c>
      <c r="E556">
        <v>238.800003</v>
      </c>
      <c r="F556">
        <v>203.53495799999999</v>
      </c>
      <c r="G556">
        <v>1086650</v>
      </c>
      <c r="H556">
        <f t="shared" si="33"/>
        <v>5.0503177815843792E-3</v>
      </c>
      <c r="I556">
        <f>VLOOKUP(A556,IYE!$A:$H,8,FALSE)</f>
        <v>-3.7355922444870515E-4</v>
      </c>
      <c r="J556" s="12">
        <f>VLOOKUP(A556,'Libor 3m USD'!$A$2:$C$9188,3,FALSE)</f>
        <v>1.1125000000000001E-2</v>
      </c>
      <c r="K556">
        <f t="shared" si="32"/>
        <v>-7.471184488974103E-4</v>
      </c>
      <c r="L556" s="14">
        <f t="shared" si="34"/>
        <v>205.60924192051272</v>
      </c>
      <c r="M556">
        <f t="shared" si="35"/>
        <v>189.79588802955297</v>
      </c>
    </row>
    <row r="557" spans="1:13" x14ac:dyDescent="0.45">
      <c r="A557" s="1">
        <v>39919</v>
      </c>
      <c r="B557">
        <v>241.60000600000001</v>
      </c>
      <c r="C557">
        <v>245</v>
      </c>
      <c r="D557">
        <v>232.5</v>
      </c>
      <c r="E557">
        <v>241.5</v>
      </c>
      <c r="F557">
        <v>205.836197</v>
      </c>
      <c r="G557">
        <v>1181120</v>
      </c>
      <c r="H557">
        <f t="shared" si="33"/>
        <v>1.1306357505426634E-2</v>
      </c>
      <c r="I557">
        <f>VLOOKUP(A557,IYE!$A:$H,8,FALSE)</f>
        <v>6.3503529096988753E-3</v>
      </c>
      <c r="J557" s="12">
        <f>VLOOKUP(A557,'Libor 3m USD'!$A$2:$C$9188,3,FALSE)</f>
        <v>1.10688E-2</v>
      </c>
      <c r="K557">
        <f t="shared" si="32"/>
        <v>1.2700705819397751E-2</v>
      </c>
      <c r="L557" s="14">
        <f t="shared" si="34"/>
        <v>208.212873273838</v>
      </c>
      <c r="M557">
        <f t="shared" si="35"/>
        <v>192.19093820699808</v>
      </c>
    </row>
    <row r="558" spans="1:13" x14ac:dyDescent="0.45">
      <c r="A558" s="1">
        <v>39920</v>
      </c>
      <c r="B558">
        <v>243.60000600000001</v>
      </c>
      <c r="C558">
        <v>248.5</v>
      </c>
      <c r="D558">
        <v>239.699997</v>
      </c>
      <c r="E558">
        <v>245.39999399999999</v>
      </c>
      <c r="F558">
        <v>209.160324</v>
      </c>
      <c r="G558">
        <v>1113170</v>
      </c>
      <c r="H558">
        <f t="shared" si="33"/>
        <v>1.614938017923051E-2</v>
      </c>
      <c r="I558">
        <f>VLOOKUP(A558,IYE!$A:$H,8,FALSE)</f>
        <v>1.0393234199482349E-2</v>
      </c>
      <c r="J558" s="12">
        <f>VLOOKUP(A558,'Libor 3m USD'!$A$2:$C$9188,3,FALSE)</f>
        <v>1.10188E-2</v>
      </c>
      <c r="K558">
        <f t="shared" si="32"/>
        <v>2.0786468398964697E-2</v>
      </c>
      <c r="L558" s="14">
        <f t="shared" si="34"/>
        <v>212.53303428957648</v>
      </c>
      <c r="M558">
        <f t="shared" si="35"/>
        <v>196.17026015226048</v>
      </c>
    </row>
    <row r="559" spans="1:13" x14ac:dyDescent="0.45">
      <c r="A559" s="1">
        <v>39923</v>
      </c>
      <c r="B559">
        <v>234.5</v>
      </c>
      <c r="C559">
        <v>235.60000600000001</v>
      </c>
      <c r="D559">
        <v>221.5</v>
      </c>
      <c r="E559">
        <v>223.39999399999999</v>
      </c>
      <c r="F559">
        <v>190.40919500000001</v>
      </c>
      <c r="G559">
        <v>1109920</v>
      </c>
      <c r="H559">
        <f t="shared" si="33"/>
        <v>-8.9649550361186048E-2</v>
      </c>
      <c r="I559">
        <f>VLOOKUP(A559,IYE!$A:$H,8,FALSE)</f>
        <v>-4.6656698054051149E-2</v>
      </c>
      <c r="J559" s="12">
        <f>VLOOKUP(A559,'Libor 3m USD'!$A$2:$C$9188,3,FALSE)</f>
        <v>1.10063E-2</v>
      </c>
      <c r="K559">
        <f t="shared" si="32"/>
        <v>-9.3313396108102298E-2</v>
      </c>
      <c r="L559" s="14">
        <f t="shared" si="34"/>
        <v>192.69284291681765</v>
      </c>
      <c r="M559">
        <f t="shared" si="35"/>
        <v>177.8489837628139</v>
      </c>
    </row>
    <row r="560" spans="1:13" x14ac:dyDescent="0.45">
      <c r="A560" s="1">
        <v>39924</v>
      </c>
      <c r="B560">
        <v>218.699997</v>
      </c>
      <c r="C560">
        <v>233</v>
      </c>
      <c r="D560">
        <v>217.800003</v>
      </c>
      <c r="E560">
        <v>232.39999399999999</v>
      </c>
      <c r="F560">
        <v>198.08010899999999</v>
      </c>
      <c r="G560">
        <v>1273090</v>
      </c>
      <c r="H560">
        <f t="shared" si="33"/>
        <v>4.0286468308423862E-2</v>
      </c>
      <c r="I560">
        <f>VLOOKUP(A560,IYE!$A:$H,8,FALSE)</f>
        <v>2.119466344044918E-2</v>
      </c>
      <c r="J560" s="12">
        <f>VLOOKUP(A560,'Libor 3m USD'!$A$2:$C$9188,3,FALSE)</f>
        <v>1.1000000000000001E-2</v>
      </c>
      <c r="K560">
        <f t="shared" si="32"/>
        <v>4.2389326880898359E-2</v>
      </c>
      <c r="L560" s="14">
        <f t="shared" si="34"/>
        <v>200.85369860851193</v>
      </c>
      <c r="M560">
        <f t="shared" si="35"/>
        <v>185.37341459729228</v>
      </c>
    </row>
    <row r="561" spans="1:13" x14ac:dyDescent="0.45">
      <c r="A561" s="1">
        <v>39925</v>
      </c>
      <c r="B561">
        <v>227.39999399999999</v>
      </c>
      <c r="C561">
        <v>236.199997</v>
      </c>
      <c r="D561">
        <v>225.39999399999999</v>
      </c>
      <c r="E561">
        <v>226.5</v>
      </c>
      <c r="F561">
        <v>193.051376</v>
      </c>
      <c r="G561">
        <v>1398320</v>
      </c>
      <c r="H561">
        <f t="shared" si="33"/>
        <v>-2.5387369915067959E-2</v>
      </c>
      <c r="I561">
        <f>VLOOKUP(A561,IYE!$A:$H,8,FALSE)</f>
        <v>-1.207535747442734E-2</v>
      </c>
      <c r="J561" s="12">
        <f>VLOOKUP(A561,'Libor 3m USD'!$A$2:$C$9188,3,FALSE)</f>
        <v>1.09938E-2</v>
      </c>
      <c r="K561">
        <f t="shared" si="32"/>
        <v>-2.4150714948854679E-2</v>
      </c>
      <c r="L561" s="14">
        <f t="shared" si="34"/>
        <v>195.99536632137244</v>
      </c>
      <c r="M561">
        <f t="shared" si="35"/>
        <v>180.881438682876</v>
      </c>
    </row>
    <row r="562" spans="1:13" x14ac:dyDescent="0.45">
      <c r="A562" s="1">
        <v>39926</v>
      </c>
      <c r="B562">
        <v>233.5</v>
      </c>
      <c r="C562">
        <v>234.60000600000001</v>
      </c>
      <c r="D562">
        <v>225.300003</v>
      </c>
      <c r="E562">
        <v>234.199997</v>
      </c>
      <c r="F562">
        <v>199.61428799999999</v>
      </c>
      <c r="G562">
        <v>1233740</v>
      </c>
      <c r="H562">
        <f t="shared" si="33"/>
        <v>3.3995675845376994E-2</v>
      </c>
      <c r="I562">
        <f>VLOOKUP(A562,IYE!$A:$H,8,FALSE)</f>
        <v>1.7570532650030612E-2</v>
      </c>
      <c r="J562" s="12">
        <f>VLOOKUP(A562,'Libor 3m USD'!$A$2:$C$9188,3,FALSE)</f>
        <v>1.0918799999999999E-2</v>
      </c>
      <c r="K562">
        <f t="shared" si="32"/>
        <v>3.5141065300061225E-2</v>
      </c>
      <c r="L562" s="14">
        <f t="shared" si="34"/>
        <v>202.87546357357465</v>
      </c>
      <c r="M562">
        <f t="shared" si="35"/>
        <v>187.22314885373893</v>
      </c>
    </row>
    <row r="563" spans="1:13" x14ac:dyDescent="0.45">
      <c r="A563" s="1">
        <v>39927</v>
      </c>
      <c r="B563">
        <v>240.60000600000001</v>
      </c>
      <c r="C563">
        <v>250.699997</v>
      </c>
      <c r="D563">
        <v>240.10000600000001</v>
      </c>
      <c r="E563">
        <v>247.300003</v>
      </c>
      <c r="F563">
        <v>210.77969400000001</v>
      </c>
      <c r="G563">
        <v>1468470</v>
      </c>
      <c r="H563">
        <f t="shared" si="33"/>
        <v>5.5934903818107617E-2</v>
      </c>
      <c r="I563">
        <f>VLOOKUP(A563,IYE!$A:$H,8,FALSE)</f>
        <v>3.078066172382532E-2</v>
      </c>
      <c r="J563" s="12">
        <f>VLOOKUP(A563,'Libor 3m USD'!$A$2:$C$9188,3,FALSE)</f>
        <v>1.0725E-2</v>
      </c>
      <c r="K563">
        <f t="shared" si="32"/>
        <v>6.156132344765064E-2</v>
      </c>
      <c r="L563" s="14">
        <f t="shared" si="34"/>
        <v>215.35709752326736</v>
      </c>
      <c r="M563">
        <f t="shared" si="35"/>
        <v>198.73382753361807</v>
      </c>
    </row>
    <row r="564" spans="1:13" x14ac:dyDescent="0.45">
      <c r="A564" s="1">
        <v>39930</v>
      </c>
      <c r="B564">
        <v>235.39999399999999</v>
      </c>
      <c r="C564">
        <v>243.5</v>
      </c>
      <c r="D564">
        <v>233.5</v>
      </c>
      <c r="E564">
        <v>239</v>
      </c>
      <c r="F564">
        <v>203.70541399999999</v>
      </c>
      <c r="G564">
        <v>1031080</v>
      </c>
      <c r="H564">
        <f t="shared" si="33"/>
        <v>-3.3562436047563593E-2</v>
      </c>
      <c r="I564">
        <f>VLOOKUP(A564,IYE!$A:$H,8,FALSE)</f>
        <v>-2.0393498732335202E-2</v>
      </c>
      <c r="J564" s="12">
        <f>VLOOKUP(A564,'Libor 3m USD'!$A$2:$C$9188,3,FALSE)</f>
        <v>1.05375E-2</v>
      </c>
      <c r="K564">
        <f t="shared" si="32"/>
        <v>-4.0786997464670405E-2</v>
      </c>
      <c r="L564" s="14">
        <f t="shared" si="34"/>
        <v>206.56520951184712</v>
      </c>
      <c r="M564">
        <f t="shared" si="35"/>
        <v>190.61226931437918</v>
      </c>
    </row>
    <row r="565" spans="1:13" x14ac:dyDescent="0.45">
      <c r="A565" s="1">
        <v>39931</v>
      </c>
      <c r="B565">
        <v>233.10000600000001</v>
      </c>
      <c r="C565">
        <v>246.10000600000001</v>
      </c>
      <c r="D565">
        <v>232</v>
      </c>
      <c r="E565">
        <v>240.60000600000001</v>
      </c>
      <c r="F565">
        <v>205.06912199999999</v>
      </c>
      <c r="G565">
        <v>989990</v>
      </c>
      <c r="H565">
        <f t="shared" si="33"/>
        <v>6.6945103383457827E-3</v>
      </c>
      <c r="I565">
        <f>VLOOKUP(A565,IYE!$A:$H,8,FALSE)</f>
        <v>1.8592082775183982E-3</v>
      </c>
      <c r="J565" s="12">
        <f>VLOOKUP(A565,'Libor 3m USD'!$A$2:$C$9188,3,FALSE)</f>
        <v>1.03938E-2</v>
      </c>
      <c r="K565">
        <f t="shared" si="32"/>
        <v>3.7184165550367965E-3</v>
      </c>
      <c r="L565" s="14">
        <f t="shared" si="34"/>
        <v>207.32551782607331</v>
      </c>
      <c r="M565">
        <f t="shared" si="35"/>
        <v>191.30599750376513</v>
      </c>
    </row>
    <row r="566" spans="1:13" x14ac:dyDescent="0.45">
      <c r="A566" s="1">
        <v>39932</v>
      </c>
      <c r="B566">
        <v>244.300003</v>
      </c>
      <c r="C566">
        <v>257.70001200000002</v>
      </c>
      <c r="D566">
        <v>243.60000600000001</v>
      </c>
      <c r="E566">
        <v>252.39999399999999</v>
      </c>
      <c r="F566">
        <v>215.12657200000001</v>
      </c>
      <c r="G566">
        <v>1251340</v>
      </c>
      <c r="H566">
        <f t="shared" si="33"/>
        <v>4.9044194961735954E-2</v>
      </c>
      <c r="I566">
        <f>VLOOKUP(A566,IYE!$A:$H,8,FALSE)</f>
        <v>2.7458098161787792E-2</v>
      </c>
      <c r="J566" s="12">
        <f>VLOOKUP(A566,'Libor 3m USD'!$A$2:$C$9188,3,FALSE)</f>
        <v>1.0275000000000001E-2</v>
      </c>
      <c r="K566">
        <f t="shared" si="32"/>
        <v>5.4916196323575583E-2</v>
      </c>
      <c r="L566" s="14">
        <f t="shared" si="34"/>
        <v>218.70323082296301</v>
      </c>
      <c r="M566">
        <f t="shared" si="35"/>
        <v>201.7967830138108</v>
      </c>
    </row>
    <row r="567" spans="1:13" x14ac:dyDescent="0.45">
      <c r="A567" s="1">
        <v>39933</v>
      </c>
      <c r="B567">
        <v>256.79998799999998</v>
      </c>
      <c r="C567">
        <v>258</v>
      </c>
      <c r="D567">
        <v>238.699997</v>
      </c>
      <c r="E567">
        <v>245.39999399999999</v>
      </c>
      <c r="F567">
        <v>209.160324</v>
      </c>
      <c r="G567">
        <v>1299640</v>
      </c>
      <c r="H567">
        <f t="shared" si="33"/>
        <v>-2.7733663696365762E-2</v>
      </c>
      <c r="I567">
        <f>VLOOKUP(A567,IYE!$A:$H,8,FALSE)</f>
        <v>-1.5167890254621064E-2</v>
      </c>
      <c r="J567" s="12">
        <f>VLOOKUP(A567,'Libor 3m USD'!$A$2:$C$9188,3,FALSE)</f>
        <v>1.0162500000000001E-2</v>
      </c>
      <c r="K567">
        <f t="shared" si="32"/>
        <v>-3.0335780509242127E-2</v>
      </c>
      <c r="L567" s="14">
        <f t="shared" si="34"/>
        <v>212.06045285140144</v>
      </c>
      <c r="M567">
        <f t="shared" si="35"/>
        <v>195.65937474268185</v>
      </c>
    </row>
    <row r="568" spans="1:13" x14ac:dyDescent="0.45">
      <c r="A568" s="1">
        <v>39934</v>
      </c>
      <c r="B568">
        <v>246.39999399999999</v>
      </c>
      <c r="C568">
        <v>261.79998799999998</v>
      </c>
      <c r="D568">
        <v>243.300003</v>
      </c>
      <c r="E568">
        <v>257.39999399999999</v>
      </c>
      <c r="F568">
        <v>219.388184</v>
      </c>
      <c r="G568">
        <v>1155990</v>
      </c>
      <c r="H568">
        <f t="shared" si="33"/>
        <v>4.8899618266033951E-2</v>
      </c>
      <c r="I568">
        <f>VLOOKUP(A568,IYE!$A:$H,8,FALSE)</f>
        <v>3.3002762642400096E-2</v>
      </c>
      <c r="J568" s="12">
        <f>VLOOKUP(A568,'Libor 3m USD'!$A$2:$C$9188,3,FALSE)</f>
        <v>1.0068799999999999E-2</v>
      </c>
      <c r="K568">
        <f t="shared" si="32"/>
        <v>6.6005525284800193E-2</v>
      </c>
      <c r="L568" s="14">
        <f t="shared" si="34"/>
        <v>226.0496200915222</v>
      </c>
      <c r="M568">
        <f t="shared" si="35"/>
        <v>208.55878082259329</v>
      </c>
    </row>
    <row r="569" spans="1:13" x14ac:dyDescent="0.45">
      <c r="A569" s="1">
        <v>39937</v>
      </c>
      <c r="B569">
        <v>260.20001200000002</v>
      </c>
      <c r="C569">
        <v>276.60000600000001</v>
      </c>
      <c r="D569">
        <v>259.89999399999999</v>
      </c>
      <c r="E569">
        <v>276.29998799999998</v>
      </c>
      <c r="F569">
        <v>235.49707000000001</v>
      </c>
      <c r="G569">
        <v>1370720</v>
      </c>
      <c r="H569">
        <f t="shared" si="33"/>
        <v>7.3426406592617566E-2</v>
      </c>
      <c r="I569">
        <f>VLOOKUP(A569,IYE!$A:$H,8,FALSE)</f>
        <v>3.443411868019064E-2</v>
      </c>
      <c r="J569" s="12">
        <f>VLOOKUP(A569,'Libor 3m USD'!$A$2:$C$9188,3,FALSE)</f>
        <v>0</v>
      </c>
      <c r="K569">
        <f t="shared" si="32"/>
        <v>6.8868237360381279E-2</v>
      </c>
      <c r="L569" s="14">
        <f t="shared" si="34"/>
        <v>241.60873727134063</v>
      </c>
      <c r="M569">
        <f t="shared" si="35"/>
        <v>222.91399410888405</v>
      </c>
    </row>
    <row r="570" spans="1:13" x14ac:dyDescent="0.45">
      <c r="A570" s="1">
        <v>39938</v>
      </c>
      <c r="B570">
        <v>274.79998799999998</v>
      </c>
      <c r="C570">
        <v>275.39999399999999</v>
      </c>
      <c r="D570">
        <v>261.5</v>
      </c>
      <c r="E570">
        <v>268.79998799999998</v>
      </c>
      <c r="F570">
        <v>229.10467499999999</v>
      </c>
      <c r="G570">
        <v>1061600</v>
      </c>
      <c r="H570">
        <f t="shared" si="33"/>
        <v>-2.714426553162641E-2</v>
      </c>
      <c r="I570">
        <f>VLOOKUP(A570,IYE!$A:$H,8,FALSE)</f>
        <v>-1.4070120627362903E-2</v>
      </c>
      <c r="J570" s="12">
        <f>VLOOKUP(A570,'Libor 3m USD'!$A$2:$C$9188,3,FALSE)</f>
        <v>9.8624999999999997E-3</v>
      </c>
      <c r="K570">
        <f t="shared" si="32"/>
        <v>-2.8140241254725806E-2</v>
      </c>
      <c r="L570" s="14">
        <f t="shared" si="34"/>
        <v>234.80070084938626</v>
      </c>
      <c r="M570">
        <f t="shared" si="35"/>
        <v>216.62401286810183</v>
      </c>
    </row>
    <row r="571" spans="1:13" x14ac:dyDescent="0.45">
      <c r="A571" s="1">
        <v>39939</v>
      </c>
      <c r="B571">
        <v>275.29998799999998</v>
      </c>
      <c r="C571">
        <v>290.39999399999999</v>
      </c>
      <c r="D571">
        <v>275.20001200000002</v>
      </c>
      <c r="E571">
        <v>287</v>
      </c>
      <c r="F571">
        <v>244.616974</v>
      </c>
      <c r="G571">
        <v>1355870</v>
      </c>
      <c r="H571">
        <f t="shared" si="33"/>
        <v>6.7708347723589801E-2</v>
      </c>
      <c r="I571">
        <f>VLOOKUP(A571,IYE!$A:$H,8,FALSE)</f>
        <v>3.7591690257943178E-2</v>
      </c>
      <c r="J571" s="12">
        <f>VLOOKUP(A571,'Libor 3m USD'!$A$2:$C$9188,3,FALSE)</f>
        <v>9.7374999999999996E-3</v>
      </c>
      <c r="K571">
        <f t="shared" si="32"/>
        <v>7.5183380515886356E-2</v>
      </c>
      <c r="L571" s="14">
        <f t="shared" si="34"/>
        <v>252.44495967301998</v>
      </c>
      <c r="M571">
        <f t="shared" si="35"/>
        <v>232.89400153403164</v>
      </c>
    </row>
    <row r="572" spans="1:13" x14ac:dyDescent="0.45">
      <c r="A572" s="1">
        <v>39940</v>
      </c>
      <c r="B572">
        <v>298.10000600000001</v>
      </c>
      <c r="C572">
        <v>300</v>
      </c>
      <c r="D572">
        <v>273.60000600000001</v>
      </c>
      <c r="E572">
        <v>279.39999399999999</v>
      </c>
      <c r="F572">
        <v>238.13932800000001</v>
      </c>
      <c r="G572">
        <v>1441040</v>
      </c>
      <c r="H572">
        <f t="shared" si="33"/>
        <v>-2.64807707089042E-2</v>
      </c>
      <c r="I572">
        <f>VLOOKUP(A572,IYE!$A:$H,8,FALSE)</f>
        <v>-1.3418385728293014E-2</v>
      </c>
      <c r="J572" s="12">
        <f>VLOOKUP(A572,'Libor 3m USD'!$A$2:$C$9188,3,FALSE)</f>
        <v>9.5624999999999998E-3</v>
      </c>
      <c r="K572">
        <f t="shared" si="32"/>
        <v>-2.6836771456586028E-2</v>
      </c>
      <c r="L572" s="14">
        <f t="shared" si="34"/>
        <v>245.66063521063469</v>
      </c>
      <c r="M572">
        <f t="shared" si="35"/>
        <v>226.62626121147429</v>
      </c>
    </row>
    <row r="573" spans="1:13" x14ac:dyDescent="0.45">
      <c r="A573" s="1">
        <v>39941</v>
      </c>
      <c r="B573">
        <v>289.60000600000001</v>
      </c>
      <c r="C573">
        <v>308.79998799999998</v>
      </c>
      <c r="D573">
        <v>288.79998799999998</v>
      </c>
      <c r="E573">
        <v>303</v>
      </c>
      <c r="F573">
        <v>258.25405899999998</v>
      </c>
      <c r="G573">
        <v>1504460</v>
      </c>
      <c r="H573">
        <f t="shared" si="33"/>
        <v>8.4466228946442623E-2</v>
      </c>
      <c r="I573">
        <f>VLOOKUP(A573,IYE!$A:$H,8,FALSE)</f>
        <v>4.080261611287006E-2</v>
      </c>
      <c r="J573" s="12">
        <f>VLOOKUP(A573,'Libor 3m USD'!$A$2:$C$9188,3,FALSE)</f>
        <v>9.3749999999999997E-3</v>
      </c>
      <c r="K573">
        <f t="shared" si="32"/>
        <v>8.1605232225740121E-2</v>
      </c>
      <c r="L573" s="14">
        <f t="shared" si="34"/>
        <v>265.69856737971145</v>
      </c>
      <c r="M573">
        <f t="shared" si="35"/>
        <v>245.10317539926106</v>
      </c>
    </row>
    <row r="574" spans="1:13" x14ac:dyDescent="0.45">
      <c r="A574" s="1">
        <v>39944</v>
      </c>
      <c r="B574">
        <v>293.29998799999998</v>
      </c>
      <c r="C574">
        <v>293.60000600000001</v>
      </c>
      <c r="D574">
        <v>282.29998799999998</v>
      </c>
      <c r="E574">
        <v>287.60000600000001</v>
      </c>
      <c r="F574">
        <v>245.12828099999999</v>
      </c>
      <c r="G574">
        <v>1185450</v>
      </c>
      <c r="H574">
        <f t="shared" si="33"/>
        <v>-5.0825059829940566E-2</v>
      </c>
      <c r="I574">
        <f>VLOOKUP(A574,IYE!$A:$H,8,FALSE)</f>
        <v>-2.8095708501279293E-2</v>
      </c>
      <c r="J574" s="12">
        <f>VLOOKUP(A574,'Libor 3m USD'!$A$2:$C$9188,3,FALSE)</f>
        <v>9.1999999999999998E-3</v>
      </c>
      <c r="K574">
        <f t="shared" si="32"/>
        <v>-5.6191417002558586E-2</v>
      </c>
      <c r="L574" s="14">
        <f t="shared" si="34"/>
        <v>250.75857196884922</v>
      </c>
      <c r="M574">
        <f t="shared" si="35"/>
        <v>231.31229244992468</v>
      </c>
    </row>
    <row r="575" spans="1:13" x14ac:dyDescent="0.45">
      <c r="A575" s="1">
        <v>39945</v>
      </c>
      <c r="B575">
        <v>294.5</v>
      </c>
      <c r="C575">
        <v>295.10000600000001</v>
      </c>
      <c r="D575">
        <v>280.70001200000002</v>
      </c>
      <c r="E575">
        <v>291.89999399999999</v>
      </c>
      <c r="F575">
        <v>248.79336499999999</v>
      </c>
      <c r="G575">
        <v>1429710</v>
      </c>
      <c r="H575">
        <f t="shared" si="33"/>
        <v>1.495169788262829E-2</v>
      </c>
      <c r="I575">
        <f>VLOOKUP(A575,IYE!$A:$H,8,FALSE)</f>
        <v>7.3952116080249208E-3</v>
      </c>
      <c r="J575" s="12">
        <f>VLOOKUP(A575,'Libor 3m USD'!$A$2:$C$9188,3,FALSE)</f>
        <v>9.0562999999999998E-3</v>
      </c>
      <c r="K575">
        <f t="shared" si="32"/>
        <v>1.4790423216049842E-2</v>
      </c>
      <c r="L575" s="14">
        <f t="shared" si="34"/>
        <v>254.45794417318706</v>
      </c>
      <c r="M575">
        <f t="shared" si="35"/>
        <v>234.71646621266555</v>
      </c>
    </row>
    <row r="576" spans="1:13" x14ac:dyDescent="0.45">
      <c r="A576" s="1">
        <v>39946</v>
      </c>
      <c r="B576">
        <v>285</v>
      </c>
      <c r="C576">
        <v>286.5</v>
      </c>
      <c r="D576">
        <v>270</v>
      </c>
      <c r="E576">
        <v>273.60000600000001</v>
      </c>
      <c r="F576">
        <v>233.19584699999999</v>
      </c>
      <c r="G576">
        <v>1577420</v>
      </c>
      <c r="H576">
        <f t="shared" si="33"/>
        <v>-6.2692660634257713E-2</v>
      </c>
      <c r="I576">
        <f>VLOOKUP(A576,IYE!$A:$H,8,FALSE)</f>
        <v>-3.236580212475193E-2</v>
      </c>
      <c r="J576" s="12">
        <f>VLOOKUP(A576,'Libor 3m USD'!$A$2:$C$9188,3,FALSE)</f>
        <v>8.8313000000000003E-3</v>
      </c>
      <c r="K576">
        <f t="shared" si="32"/>
        <v>-6.473160424950386E-2</v>
      </c>
      <c r="L576" s="14">
        <f t="shared" si="34"/>
        <v>237.97688057223215</v>
      </c>
      <c r="M576">
        <f t="shared" si="35"/>
        <v>219.50581877143301</v>
      </c>
    </row>
    <row r="577" spans="1:13" x14ac:dyDescent="0.45">
      <c r="A577" s="1">
        <v>39947</v>
      </c>
      <c r="B577">
        <v>266.79998799999998</v>
      </c>
      <c r="C577">
        <v>279.5</v>
      </c>
      <c r="D577">
        <v>265.60000600000001</v>
      </c>
      <c r="E577">
        <v>274.79998799999998</v>
      </c>
      <c r="F577">
        <v>234.218628</v>
      </c>
      <c r="G577">
        <v>1227760</v>
      </c>
      <c r="H577">
        <f t="shared" si="33"/>
        <v>4.3859314527159299E-3</v>
      </c>
      <c r="I577">
        <f>VLOOKUP(A577,IYE!$A:$H,8,FALSE)</f>
        <v>3.1036646265498735E-3</v>
      </c>
      <c r="J577" s="12">
        <f>VLOOKUP(A577,'Libor 3m USD'!$A$2:$C$9188,3,FALSE)</f>
        <v>8.5438000000000007E-3</v>
      </c>
      <c r="K577">
        <f t="shared" si="32"/>
        <v>6.207329253099747E-3</v>
      </c>
      <c r="L577" s="14">
        <f t="shared" si="34"/>
        <v>239.4451100739131</v>
      </c>
      <c r="M577">
        <f t="shared" si="35"/>
        <v>220.85264652226161</v>
      </c>
    </row>
    <row r="578" spans="1:13" x14ac:dyDescent="0.45">
      <c r="A578" s="1">
        <v>39948</v>
      </c>
      <c r="B578">
        <v>271.39999399999999</v>
      </c>
      <c r="C578">
        <v>276.60000600000001</v>
      </c>
      <c r="D578">
        <v>259.60000600000001</v>
      </c>
      <c r="E578">
        <v>263.70001200000002</v>
      </c>
      <c r="F578">
        <v>224.757858</v>
      </c>
      <c r="G578">
        <v>1231320</v>
      </c>
      <c r="H578">
        <f t="shared" si="33"/>
        <v>-4.0392901626936317E-2</v>
      </c>
      <c r="I578">
        <f>VLOOKUP(A578,IYE!$A:$H,8,FALSE)</f>
        <v>-2.2000950909148997E-2</v>
      </c>
      <c r="J578" s="12">
        <f>VLOOKUP(A578,'Libor 3m USD'!$A$2:$C$9188,3,FALSE)</f>
        <v>8.2562999999999994E-3</v>
      </c>
      <c r="K578">
        <f t="shared" si="32"/>
        <v>-4.4001901818297995E-2</v>
      </c>
      <c r="L578" s="14">
        <f t="shared" si="34"/>
        <v>228.90004314899105</v>
      </c>
      <c r="M578">
        <f t="shared" si="35"/>
        <v>211.11914844317204</v>
      </c>
    </row>
    <row r="579" spans="1:13" x14ac:dyDescent="0.45">
      <c r="A579" s="1">
        <v>39951</v>
      </c>
      <c r="B579">
        <v>270.39999399999999</v>
      </c>
      <c r="C579">
        <v>281.60000600000001</v>
      </c>
      <c r="D579">
        <v>270.20001200000002</v>
      </c>
      <c r="E579">
        <v>280.39999399999999</v>
      </c>
      <c r="F579">
        <v>238.99168399999999</v>
      </c>
      <c r="G579">
        <v>1052420</v>
      </c>
      <c r="H579">
        <f t="shared" si="33"/>
        <v>6.3329603363634135E-2</v>
      </c>
      <c r="I579">
        <f>VLOOKUP(A579,IYE!$A:$H,8,FALSE)</f>
        <v>3.4798280605901066E-2</v>
      </c>
      <c r="J579" s="12">
        <f>VLOOKUP(A579,'Libor 3m USD'!$A$2:$C$9188,3,FALSE)</f>
        <v>7.8500000000000011E-3</v>
      </c>
      <c r="K579">
        <f t="shared" ref="K579:K642" si="36">I579*$Q$2</f>
        <v>6.9596561211802133E-2</v>
      </c>
      <c r="L579" s="14">
        <f t="shared" si="34"/>
        <v>244.82206984510063</v>
      </c>
      <c r="M579">
        <f t="shared" si="35"/>
        <v>225.79777979496538</v>
      </c>
    </row>
    <row r="580" spans="1:13" x14ac:dyDescent="0.45">
      <c r="A580" s="1">
        <v>39952</v>
      </c>
      <c r="B580">
        <v>281</v>
      </c>
      <c r="C580">
        <v>289</v>
      </c>
      <c r="D580">
        <v>278.20001200000002</v>
      </c>
      <c r="E580">
        <v>283.89999399999999</v>
      </c>
      <c r="F580">
        <v>241.974762</v>
      </c>
      <c r="G580">
        <v>992090</v>
      </c>
      <c r="H580">
        <f t="shared" ref="H580:H643" si="37">F580/F579-1</f>
        <v>1.2481932216520164E-2</v>
      </c>
      <c r="I580">
        <f>VLOOKUP(A580,IYE!$A:$H,8,FALSE)</f>
        <v>3.3963808172763343E-3</v>
      </c>
      <c r="J580" s="12">
        <f>VLOOKUP(A580,'Libor 3m USD'!$A$2:$C$9188,3,FALSE)</f>
        <v>7.5249999999999996E-3</v>
      </c>
      <c r="K580">
        <f t="shared" si="36"/>
        <v>6.7927616345526687E-3</v>
      </c>
      <c r="L580" s="14">
        <f t="shared" ref="L580:L643" si="38">L579*(1+K580-$Q$1/$Q$3)</f>
        <v>246.47585840500949</v>
      </c>
      <c r="M580">
        <f t="shared" ref="M580:M643" si="39">M579*(1+K580+(1-$Q$2)*J580/$Q$3-$Q$1/$Q$3)</f>
        <v>227.3163155002436</v>
      </c>
    </row>
    <row r="581" spans="1:13" x14ac:dyDescent="0.45">
      <c r="A581" s="1">
        <v>39953</v>
      </c>
      <c r="B581">
        <v>290</v>
      </c>
      <c r="C581">
        <v>300</v>
      </c>
      <c r="D581">
        <v>283.29998799999998</v>
      </c>
      <c r="E581">
        <v>283.29998799999998</v>
      </c>
      <c r="F581">
        <v>241.46345500000001</v>
      </c>
      <c r="G581">
        <v>1322370</v>
      </c>
      <c r="H581">
        <f t="shared" si="37"/>
        <v>-2.1130592123487224E-3</v>
      </c>
      <c r="I581">
        <f>VLOOKUP(A581,IYE!$A:$H,8,FALSE)</f>
        <v>1.6925824414775192E-3</v>
      </c>
      <c r="J581" s="12">
        <f>VLOOKUP(A581,'Libor 3m USD'!$A$2:$C$9188,3,FALSE)</f>
        <v>7.1625000000000005E-3</v>
      </c>
      <c r="K581">
        <f t="shared" si="36"/>
        <v>3.3851648829550385E-3</v>
      </c>
      <c r="L581" s="14">
        <f t="shared" si="38"/>
        <v>247.30092807674799</v>
      </c>
      <c r="M581">
        <f t="shared" si="39"/>
        <v>228.07078831948417</v>
      </c>
    </row>
    <row r="582" spans="1:13" x14ac:dyDescent="0.45">
      <c r="A582" s="1">
        <v>39954</v>
      </c>
      <c r="B582">
        <v>276.79998799999998</v>
      </c>
      <c r="C582">
        <v>276.79998799999998</v>
      </c>
      <c r="D582">
        <v>263.70001200000002</v>
      </c>
      <c r="E582">
        <v>269.29998799999998</v>
      </c>
      <c r="F582">
        <v>229.53083799999999</v>
      </c>
      <c r="G582">
        <v>1213710</v>
      </c>
      <c r="H582">
        <f t="shared" si="37"/>
        <v>-4.9417900526603553E-2</v>
      </c>
      <c r="I582">
        <f>VLOOKUP(A582,IYE!$A:$H,8,FALSE)</f>
        <v>-2.5684247774199642E-2</v>
      </c>
      <c r="J582" s="12">
        <f>VLOOKUP(A582,'Libor 3m USD'!$A$2:$C$9188,3,FALSE)</f>
        <v>6.6125000000000003E-3</v>
      </c>
      <c r="K582">
        <f t="shared" si="36"/>
        <v>-5.1368495548399284E-2</v>
      </c>
      <c r="L582" s="14">
        <f t="shared" si="38"/>
        <v>234.58812860127523</v>
      </c>
      <c r="M582">
        <f t="shared" si="39"/>
        <v>216.34055254268597</v>
      </c>
    </row>
    <row r="583" spans="1:13" x14ac:dyDescent="0.45">
      <c r="A583" s="1">
        <v>39955</v>
      </c>
      <c r="B583">
        <v>275</v>
      </c>
      <c r="C583">
        <v>278.29998799999998</v>
      </c>
      <c r="D583">
        <v>269.29998799999998</v>
      </c>
      <c r="E583">
        <v>269.60000600000001</v>
      </c>
      <c r="F583">
        <v>229.78659099999999</v>
      </c>
      <c r="G583">
        <v>756430</v>
      </c>
      <c r="H583">
        <f t="shared" si="37"/>
        <v>1.1142424356940239E-3</v>
      </c>
      <c r="I583">
        <f>VLOOKUP(A583,IYE!$A:$H,8,FALSE)</f>
        <v>6.9365841530011352E-4</v>
      </c>
      <c r="J583" s="12">
        <f>VLOOKUP(A583,'Libor 3m USD'!$A$2:$C$9188,3,FALSE)</f>
        <v>6.6E-3</v>
      </c>
      <c r="K583">
        <f t="shared" si="36"/>
        <v>1.387316830600227E-3</v>
      </c>
      <c r="L583" s="14">
        <f t="shared" si="38"/>
        <v>234.90473306025663</v>
      </c>
      <c r="M583">
        <f t="shared" si="39"/>
        <v>216.62686367484625</v>
      </c>
    </row>
    <row r="584" spans="1:13" x14ac:dyDescent="0.45">
      <c r="A584" s="1">
        <v>39959</v>
      </c>
      <c r="B584">
        <v>264.20001200000002</v>
      </c>
      <c r="C584">
        <v>281.89999399999999</v>
      </c>
      <c r="D584">
        <v>260</v>
      </c>
      <c r="E584">
        <v>281</v>
      </c>
      <c r="F584">
        <v>239.50309799999999</v>
      </c>
      <c r="G584">
        <v>1037440</v>
      </c>
      <c r="H584">
        <f t="shared" si="37"/>
        <v>4.2284917312690462E-2</v>
      </c>
      <c r="I584">
        <f>VLOOKUP(A584,IYE!$A:$H,8,FALSE)</f>
        <v>1.9757451491566602E-2</v>
      </c>
      <c r="J584" s="12">
        <f>VLOOKUP(A584,'Libor 3m USD'!$A$2:$C$9188,3,FALSE)</f>
        <v>6.6374999999999993E-3</v>
      </c>
      <c r="K584">
        <f t="shared" si="36"/>
        <v>3.9514902983133204E-2</v>
      </c>
      <c r="L584" s="14">
        <f t="shared" si="38"/>
        <v>244.17811526183976</v>
      </c>
      <c r="M584">
        <f t="shared" si="39"/>
        <v>225.17298089073412</v>
      </c>
    </row>
    <row r="585" spans="1:13" x14ac:dyDescent="0.45">
      <c r="A585" s="1">
        <v>39960</v>
      </c>
      <c r="B585">
        <v>283.79998799999998</v>
      </c>
      <c r="C585">
        <v>289.20001200000002</v>
      </c>
      <c r="D585">
        <v>273.39999399999999</v>
      </c>
      <c r="E585">
        <v>274.5</v>
      </c>
      <c r="F585">
        <v>233.962906</v>
      </c>
      <c r="G585">
        <v>990880</v>
      </c>
      <c r="H585">
        <f t="shared" si="37"/>
        <v>-2.3132026459215083E-2</v>
      </c>
      <c r="I585">
        <f>VLOOKUP(A585,IYE!$A:$H,8,FALSE)</f>
        <v>-9.5174975267937612E-3</v>
      </c>
      <c r="J585" s="12">
        <f>VLOOKUP(A585,'Libor 3m USD'!$A$2:$C$9188,3,FALSE)</f>
        <v>6.7374999999999996E-3</v>
      </c>
      <c r="K585">
        <f t="shared" si="36"/>
        <v>-1.9034995053587522E-2</v>
      </c>
      <c r="L585" s="14">
        <f t="shared" si="38"/>
        <v>239.52098091827526</v>
      </c>
      <c r="M585">
        <f t="shared" si="39"/>
        <v>220.87230539947896</v>
      </c>
    </row>
    <row r="586" spans="1:13" x14ac:dyDescent="0.45">
      <c r="A586" s="1">
        <v>39961</v>
      </c>
      <c r="B586">
        <v>280.10000600000001</v>
      </c>
      <c r="C586">
        <v>295.39999399999999</v>
      </c>
      <c r="D586">
        <v>273.5</v>
      </c>
      <c r="E586">
        <v>290.5</v>
      </c>
      <c r="F586">
        <v>247.60015899999999</v>
      </c>
      <c r="G586">
        <v>1284760</v>
      </c>
      <c r="H586">
        <f t="shared" si="37"/>
        <v>5.8288098883504169E-2</v>
      </c>
      <c r="I586">
        <f>VLOOKUP(A586,IYE!$A:$H,8,FALSE)</f>
        <v>3.2258153159980374E-2</v>
      </c>
      <c r="J586" s="12">
        <f>VLOOKUP(A586,'Libor 3m USD'!$A$2:$C$9188,3,FALSE)</f>
        <v>6.6749999999999995E-3</v>
      </c>
      <c r="K586">
        <f t="shared" si="36"/>
        <v>6.4516306319960748E-2</v>
      </c>
      <c r="L586" s="14">
        <f t="shared" si="38"/>
        <v>254.9649603324676</v>
      </c>
      <c r="M586">
        <f t="shared" si="39"/>
        <v>235.1079936902442</v>
      </c>
    </row>
    <row r="587" spans="1:13" x14ac:dyDescent="0.45">
      <c r="A587" s="1">
        <v>39962</v>
      </c>
      <c r="B587">
        <v>298.39999399999999</v>
      </c>
      <c r="C587">
        <v>302.70001200000002</v>
      </c>
      <c r="D587">
        <v>293.20001200000002</v>
      </c>
      <c r="E587">
        <v>300.89999399999999</v>
      </c>
      <c r="F587">
        <v>256.46435500000001</v>
      </c>
      <c r="G587">
        <v>1016080</v>
      </c>
      <c r="H587">
        <f t="shared" si="37"/>
        <v>3.5800445507791601E-2</v>
      </c>
      <c r="I587">
        <f>VLOOKUP(A587,IYE!$A:$H,8,FALSE)</f>
        <v>1.9282081457060229E-2</v>
      </c>
      <c r="J587" s="12">
        <f>VLOOKUP(A587,'Libor 3m USD'!$A$2:$C$9188,3,FALSE)</f>
        <v>6.5624999999999998E-3</v>
      </c>
      <c r="K587">
        <f t="shared" si="36"/>
        <v>3.8564162914120459E-2</v>
      </c>
      <c r="L587" s="14">
        <f t="shared" si="38"/>
        <v>264.78785882582287</v>
      </c>
      <c r="M587">
        <f t="shared" si="39"/>
        <v>244.1597508591496</v>
      </c>
    </row>
    <row r="588" spans="1:13" x14ac:dyDescent="0.45">
      <c r="A588" s="1">
        <v>39965</v>
      </c>
      <c r="B588">
        <v>309.20001200000002</v>
      </c>
      <c r="C588">
        <v>325.39999399999999</v>
      </c>
      <c r="D588">
        <v>308.39999399999999</v>
      </c>
      <c r="E588">
        <v>323</v>
      </c>
      <c r="F588">
        <v>275.30059799999998</v>
      </c>
      <c r="G588">
        <v>1381360</v>
      </c>
      <c r="H588">
        <f t="shared" si="37"/>
        <v>7.3445851763688452E-2</v>
      </c>
      <c r="I588">
        <f>VLOOKUP(A588,IYE!$A:$H,8,FALSE)</f>
        <v>3.4898872396340153E-2</v>
      </c>
      <c r="J588" s="12">
        <f>VLOOKUP(A588,'Libor 3m USD'!$A$2:$C$9188,3,FALSE)</f>
        <v>6.5000000000000006E-3</v>
      </c>
      <c r="K588">
        <f t="shared" si="36"/>
        <v>6.9797744792680305E-2</v>
      </c>
      <c r="L588" s="14">
        <f t="shared" si="38"/>
        <v>283.25947213836838</v>
      </c>
      <c r="M588">
        <f t="shared" si="39"/>
        <v>261.18604863185715</v>
      </c>
    </row>
    <row r="589" spans="1:13" x14ac:dyDescent="0.45">
      <c r="A589" s="1">
        <v>39966</v>
      </c>
      <c r="B589">
        <v>317.39999399999999</v>
      </c>
      <c r="C589">
        <v>325.39999399999999</v>
      </c>
      <c r="D589">
        <v>316.20001200000002</v>
      </c>
      <c r="E589">
        <v>322.20001200000002</v>
      </c>
      <c r="F589">
        <v>274.61892699999999</v>
      </c>
      <c r="G589">
        <v>1116940</v>
      </c>
      <c r="H589">
        <f t="shared" si="37"/>
        <v>-2.4760970551905848E-3</v>
      </c>
      <c r="I589">
        <f>VLOOKUP(A589,IYE!$A:$H,8,FALSE)</f>
        <v>-2.5214341921514505E-3</v>
      </c>
      <c r="J589" s="12">
        <f>VLOOKUP(A589,'Libor 3m USD'!$A$2:$C$9188,3,FALSE)</f>
        <v>6.4624999999999995E-3</v>
      </c>
      <c r="K589">
        <f t="shared" si="36"/>
        <v>-5.042868384302901E-3</v>
      </c>
      <c r="L589" s="14">
        <f t="shared" si="38"/>
        <v>281.82035346928609</v>
      </c>
      <c r="M589">
        <f t="shared" si="39"/>
        <v>259.85237739057908</v>
      </c>
    </row>
    <row r="590" spans="1:13" x14ac:dyDescent="0.45">
      <c r="A590" s="1">
        <v>39967</v>
      </c>
      <c r="B590">
        <v>313.5</v>
      </c>
      <c r="C590">
        <v>313.60000600000001</v>
      </c>
      <c r="D590">
        <v>291.39999399999999</v>
      </c>
      <c r="E590">
        <v>299.70001200000002</v>
      </c>
      <c r="F590">
        <v>255.44154399999999</v>
      </c>
      <c r="G590">
        <v>1172040</v>
      </c>
      <c r="H590">
        <f t="shared" si="37"/>
        <v>-6.9832706760229901E-2</v>
      </c>
      <c r="I590">
        <f>VLOOKUP(A590,IYE!$A:$H,8,FALSE)</f>
        <v>-3.8230711576896947E-2</v>
      </c>
      <c r="J590" s="12">
        <f>VLOOKUP(A590,'Libor 3m USD'!$A$2:$C$9188,3,FALSE)</f>
        <v>6.3688E-3</v>
      </c>
      <c r="K590">
        <f t="shared" si="36"/>
        <v>-7.6461423153793895E-2</v>
      </c>
      <c r="L590" s="14">
        <f t="shared" si="38"/>
        <v>260.26134398932732</v>
      </c>
      <c r="M590">
        <f t="shared" si="39"/>
        <v>239.96733152997672</v>
      </c>
    </row>
    <row r="591" spans="1:13" x14ac:dyDescent="0.45">
      <c r="A591" s="1">
        <v>39968</v>
      </c>
      <c r="B591">
        <v>309.5</v>
      </c>
      <c r="C591">
        <v>314.10000600000001</v>
      </c>
      <c r="D591">
        <v>302</v>
      </c>
      <c r="E591">
        <v>311</v>
      </c>
      <c r="F591">
        <v>265.07269300000002</v>
      </c>
      <c r="G591">
        <v>1052340</v>
      </c>
      <c r="H591">
        <f t="shared" si="37"/>
        <v>3.7703925716954023E-2</v>
      </c>
      <c r="I591">
        <f>VLOOKUP(A591,IYE!$A:$H,8,FALSE)</f>
        <v>2.2010794359371699E-2</v>
      </c>
      <c r="J591" s="12">
        <f>VLOOKUP(A591,'Libor 3m USD'!$A$2:$C$9188,3,FALSE)</f>
        <v>6.2938000000000004E-3</v>
      </c>
      <c r="K591">
        <f t="shared" si="36"/>
        <v>4.4021588718743399E-2</v>
      </c>
      <c r="L591" s="14">
        <f t="shared" si="38"/>
        <v>271.70865039425775</v>
      </c>
      <c r="M591">
        <f t="shared" si="39"/>
        <v>250.51603503769547</v>
      </c>
    </row>
    <row r="592" spans="1:13" x14ac:dyDescent="0.45">
      <c r="A592" s="1">
        <v>39969</v>
      </c>
      <c r="B592">
        <v>318.60000600000001</v>
      </c>
      <c r="C592">
        <v>319.20001200000002</v>
      </c>
      <c r="D592">
        <v>300.70001200000002</v>
      </c>
      <c r="E592">
        <v>309</v>
      </c>
      <c r="F592">
        <v>263.36816399999998</v>
      </c>
      <c r="G592">
        <v>1177870</v>
      </c>
      <c r="H592">
        <f t="shared" si="37"/>
        <v>-6.4304209562621173E-3</v>
      </c>
      <c r="I592">
        <f>VLOOKUP(A592,IYE!$A:$H,8,FALSE)</f>
        <v>-7.0719214253636142E-3</v>
      </c>
      <c r="J592" s="12">
        <f>VLOOKUP(A592,'Libor 3m USD'!$A$2:$C$9188,3,FALSE)</f>
        <v>6.3249999999999999E-3</v>
      </c>
      <c r="K592">
        <f t="shared" si="36"/>
        <v>-1.4143842850727228E-2</v>
      </c>
      <c r="L592" s="14">
        <f t="shared" si="38"/>
        <v>267.85540295706187</v>
      </c>
      <c r="M592">
        <f t="shared" si="39"/>
        <v>246.95704379600141</v>
      </c>
    </row>
    <row r="593" spans="1:13" x14ac:dyDescent="0.45">
      <c r="A593" s="1">
        <v>39972</v>
      </c>
      <c r="B593">
        <v>300.79998799999998</v>
      </c>
      <c r="C593">
        <v>311.89999399999999</v>
      </c>
      <c r="D593">
        <v>296.10000600000001</v>
      </c>
      <c r="E593">
        <v>308.20001200000002</v>
      </c>
      <c r="F593">
        <v>262.686218</v>
      </c>
      <c r="G593">
        <v>988690</v>
      </c>
      <c r="H593">
        <f t="shared" si="37"/>
        <v>-2.5893258685586451E-3</v>
      </c>
      <c r="I593">
        <f>VLOOKUP(A593,IYE!$A:$H,8,FALSE)</f>
        <v>-1.6184320057207602E-3</v>
      </c>
      <c r="J593" s="12">
        <f>VLOOKUP(A593,'Libor 3m USD'!$A$2:$C$9188,3,FALSE)</f>
        <v>6.5000000000000006E-3</v>
      </c>
      <c r="K593">
        <f t="shared" si="36"/>
        <v>-3.2368640114415204E-3</v>
      </c>
      <c r="L593" s="14">
        <f t="shared" si="38"/>
        <v>266.97829371943584</v>
      </c>
      <c r="M593">
        <f t="shared" si="39"/>
        <v>246.14199761626162</v>
      </c>
    </row>
    <row r="594" spans="1:13" x14ac:dyDescent="0.45">
      <c r="A594" s="1">
        <v>39973</v>
      </c>
      <c r="B594">
        <v>313</v>
      </c>
      <c r="C594">
        <v>317</v>
      </c>
      <c r="D594">
        <v>306.60000600000001</v>
      </c>
      <c r="E594">
        <v>312.70001200000002</v>
      </c>
      <c r="F594">
        <v>266.52175899999997</v>
      </c>
      <c r="G594">
        <v>910240</v>
      </c>
      <c r="H594">
        <f t="shared" si="37"/>
        <v>1.4601226623925712E-2</v>
      </c>
      <c r="I594">
        <f>VLOOKUP(A594,IYE!$A:$H,8,FALSE)</f>
        <v>9.0792721289909561E-3</v>
      </c>
      <c r="J594" s="12">
        <f>VLOOKUP(A594,'Libor 3m USD'!$A$2:$C$9188,3,FALSE)</f>
        <v>6.4749999999999999E-3</v>
      </c>
      <c r="K594">
        <f t="shared" si="36"/>
        <v>1.8158544257981912E-2</v>
      </c>
      <c r="L594" s="14">
        <f t="shared" si="38"/>
        <v>271.81616622396257</v>
      </c>
      <c r="M594">
        <f t="shared" si="39"/>
        <v>250.59597432923286</v>
      </c>
    </row>
    <row r="595" spans="1:13" x14ac:dyDescent="0.45">
      <c r="A595" s="1">
        <v>39974</v>
      </c>
      <c r="B595">
        <v>320.79998799999998</v>
      </c>
      <c r="C595">
        <v>323.89999399999999</v>
      </c>
      <c r="D595">
        <v>308.29998799999998</v>
      </c>
      <c r="E595">
        <v>317.79998799999998</v>
      </c>
      <c r="F595">
        <v>270.86849999999998</v>
      </c>
      <c r="G595">
        <v>1161080</v>
      </c>
      <c r="H595">
        <f t="shared" si="37"/>
        <v>1.6309141198486587E-2</v>
      </c>
      <c r="I595">
        <f>VLOOKUP(A595,IYE!$A:$H,8,FALSE)</f>
        <v>4.1773277400205533E-3</v>
      </c>
      <c r="J595" s="12">
        <f>VLOOKUP(A595,'Libor 3m USD'!$A$2:$C$9188,3,FALSE)</f>
        <v>6.3875000000000008E-3</v>
      </c>
      <c r="K595">
        <f t="shared" si="36"/>
        <v>8.3546554800411066E-3</v>
      </c>
      <c r="L595" s="14">
        <f t="shared" si="38"/>
        <v>274.07684960865697</v>
      </c>
      <c r="M595">
        <f t="shared" si="39"/>
        <v>252.67381837712867</v>
      </c>
    </row>
    <row r="596" spans="1:13" x14ac:dyDescent="0.45">
      <c r="A596" s="1">
        <v>39975</v>
      </c>
      <c r="B596">
        <v>318</v>
      </c>
      <c r="C596">
        <v>338.39999399999999</v>
      </c>
      <c r="D596">
        <v>318</v>
      </c>
      <c r="E596">
        <v>330.10000600000001</v>
      </c>
      <c r="F596">
        <v>281.35217299999999</v>
      </c>
      <c r="G596">
        <v>1231570</v>
      </c>
      <c r="H596">
        <f t="shared" si="37"/>
        <v>3.8703920906270062E-2</v>
      </c>
      <c r="I596">
        <f>VLOOKUP(A596,IYE!$A:$H,8,FALSE)</f>
        <v>2.3359737707536743E-2</v>
      </c>
      <c r="J596" s="12">
        <f>VLOOKUP(A596,'Libor 3m USD'!$A$2:$C$9188,3,FALSE)</f>
        <v>6.2938000000000004E-3</v>
      </c>
      <c r="K596">
        <f t="shared" si="36"/>
        <v>4.6719475415073486E-2</v>
      </c>
      <c r="L596" s="14">
        <f t="shared" si="38"/>
        <v>286.8712439836018</v>
      </c>
      <c r="M596">
        <f t="shared" si="39"/>
        <v>264.46277059206705</v>
      </c>
    </row>
    <row r="597" spans="1:13" x14ac:dyDescent="0.45">
      <c r="A597" s="1">
        <v>39976</v>
      </c>
      <c r="B597">
        <v>322.60000600000001</v>
      </c>
      <c r="C597">
        <v>323.70001200000002</v>
      </c>
      <c r="D597">
        <v>315.60000600000001</v>
      </c>
      <c r="E597">
        <v>323.20001200000002</v>
      </c>
      <c r="F597">
        <v>275.47113000000002</v>
      </c>
      <c r="G597">
        <v>1006310</v>
      </c>
      <c r="H597">
        <f t="shared" si="37"/>
        <v>-2.090278151148306E-2</v>
      </c>
      <c r="I597">
        <f>VLOOKUP(A597,IYE!$A:$H,8,FALSE)</f>
        <v>-8.7554494370937208E-3</v>
      </c>
      <c r="J597" s="12">
        <f>VLOOKUP(A597,'Libor 3m USD'!$A$2:$C$9188,3,FALSE)</f>
        <v>6.2438000000000007E-3</v>
      </c>
      <c r="K597">
        <f t="shared" si="36"/>
        <v>-1.7510898874187442E-2</v>
      </c>
      <c r="L597" s="14">
        <f t="shared" si="38"/>
        <v>281.83705604974557</v>
      </c>
      <c r="M597">
        <f t="shared" si="39"/>
        <v>259.81526734370368</v>
      </c>
    </row>
    <row r="598" spans="1:13" x14ac:dyDescent="0.45">
      <c r="A598" s="1">
        <v>39979</v>
      </c>
      <c r="B598">
        <v>312.89999399999999</v>
      </c>
      <c r="C598">
        <v>315</v>
      </c>
      <c r="D598">
        <v>300.79998799999998</v>
      </c>
      <c r="E598">
        <v>309.20001200000002</v>
      </c>
      <c r="F598">
        <v>263.53857399999998</v>
      </c>
      <c r="G598">
        <v>1039560</v>
      </c>
      <c r="H598">
        <f t="shared" si="37"/>
        <v>-4.3316902210405961E-2</v>
      </c>
      <c r="I598">
        <f>VLOOKUP(A598,IYE!$A:$H,8,FALSE)</f>
        <v>-2.2082004638945274E-2</v>
      </c>
      <c r="J598" s="12">
        <f>VLOOKUP(A598,'Libor 3m USD'!$A$2:$C$9188,3,FALSE)</f>
        <v>6.1438000000000005E-3</v>
      </c>
      <c r="K598">
        <f t="shared" si="36"/>
        <v>-4.4164009277890548E-2</v>
      </c>
      <c r="L598" s="14">
        <f t="shared" si="38"/>
        <v>269.3793768818586</v>
      </c>
      <c r="M598">
        <f t="shared" si="39"/>
        <v>248.32465450556671</v>
      </c>
    </row>
    <row r="599" spans="1:13" x14ac:dyDescent="0.45">
      <c r="A599" s="1">
        <v>39980</v>
      </c>
      <c r="B599">
        <v>313.70001200000002</v>
      </c>
      <c r="C599">
        <v>316</v>
      </c>
      <c r="D599">
        <v>295</v>
      </c>
      <c r="E599">
        <v>296.70001200000002</v>
      </c>
      <c r="F599">
        <v>252.88459800000001</v>
      </c>
      <c r="G599">
        <v>1178100</v>
      </c>
      <c r="H599">
        <f t="shared" si="37"/>
        <v>-4.042662839937794E-2</v>
      </c>
      <c r="I599">
        <f>VLOOKUP(A599,IYE!$A:$H,8,FALSE)</f>
        <v>-2.2258101322885082E-2</v>
      </c>
      <c r="J599" s="12">
        <f>VLOOKUP(A599,'Libor 3m USD'!$A$2:$C$9188,3,FALSE)</f>
        <v>6.1312999999999993E-3</v>
      </c>
      <c r="K599">
        <f t="shared" si="36"/>
        <v>-4.4516202645770164E-2</v>
      </c>
      <c r="L599" s="14">
        <f t="shared" si="38"/>
        <v>257.37747477707234</v>
      </c>
      <c r="M599">
        <f t="shared" si="39"/>
        <v>237.25478054154505</v>
      </c>
    </row>
    <row r="600" spans="1:13" x14ac:dyDescent="0.45">
      <c r="A600" s="1">
        <v>39981</v>
      </c>
      <c r="B600">
        <v>290.5</v>
      </c>
      <c r="C600">
        <v>292.5</v>
      </c>
      <c r="D600">
        <v>279.70001200000002</v>
      </c>
      <c r="E600">
        <v>286.89999399999999</v>
      </c>
      <c r="F600">
        <v>244.53170800000001</v>
      </c>
      <c r="G600">
        <v>1228560</v>
      </c>
      <c r="H600">
        <f t="shared" si="37"/>
        <v>-3.303044181441217E-2</v>
      </c>
      <c r="I600">
        <f>VLOOKUP(A600,IYE!$A:$H,8,FALSE)</f>
        <v>-1.6826164389096343E-2</v>
      </c>
      <c r="J600" s="12">
        <f>VLOOKUP(A600,'Libor 3m USD'!$A$2:$C$9188,3,FALSE)</f>
        <v>6.0999999999999995E-3</v>
      </c>
      <c r="K600">
        <f t="shared" si="36"/>
        <v>-3.3652328778192686E-2</v>
      </c>
      <c r="L600" s="14">
        <f t="shared" si="38"/>
        <v>248.70642065350989</v>
      </c>
      <c r="M600">
        <f t="shared" si="39"/>
        <v>229.25591746186285</v>
      </c>
    </row>
    <row r="601" spans="1:13" x14ac:dyDescent="0.45">
      <c r="A601" s="1">
        <v>39982</v>
      </c>
      <c r="B601">
        <v>285.29998799999998</v>
      </c>
      <c r="C601">
        <v>292.29998799999998</v>
      </c>
      <c r="D601">
        <v>281.70001200000002</v>
      </c>
      <c r="E601">
        <v>283</v>
      </c>
      <c r="F601">
        <v>241.20765700000001</v>
      </c>
      <c r="G601">
        <v>683250</v>
      </c>
      <c r="H601">
        <f t="shared" si="37"/>
        <v>-1.3593537734582828E-2</v>
      </c>
      <c r="I601">
        <f>VLOOKUP(A601,IYE!$A:$H,8,FALSE)</f>
        <v>-2.013563268032259E-3</v>
      </c>
      <c r="J601" s="12">
        <f>VLOOKUP(A601,'Libor 3m USD'!$A$2:$C$9188,3,FALSE)</f>
        <v>6.0875E-3</v>
      </c>
      <c r="K601">
        <f t="shared" si="36"/>
        <v>-4.0271265360645181E-3</v>
      </c>
      <c r="L601" s="14">
        <f t="shared" si="38"/>
        <v>247.69547258991997</v>
      </c>
      <c r="M601">
        <f t="shared" si="39"/>
        <v>228.31849421193795</v>
      </c>
    </row>
    <row r="602" spans="1:13" x14ac:dyDescent="0.45">
      <c r="A602" s="1">
        <v>39983</v>
      </c>
      <c r="B602">
        <v>291</v>
      </c>
      <c r="C602">
        <v>291.5</v>
      </c>
      <c r="D602">
        <v>275.5</v>
      </c>
      <c r="E602">
        <v>279.39999399999999</v>
      </c>
      <c r="F602">
        <v>238.13932800000001</v>
      </c>
      <c r="G602">
        <v>720970</v>
      </c>
      <c r="H602">
        <f t="shared" si="37"/>
        <v>-1.2720694849251868E-2</v>
      </c>
      <c r="I602">
        <f>VLOOKUP(A602,IYE!$A:$H,8,FALSE)</f>
        <v>-9.0786665657127674E-3</v>
      </c>
      <c r="J602" s="12">
        <f>VLOOKUP(A602,'Libor 3m USD'!$A$2:$C$9188,3,FALSE)</f>
        <v>6.1187999999999998E-3</v>
      </c>
      <c r="K602">
        <f t="shared" si="36"/>
        <v>-1.8157333131425535E-2</v>
      </c>
      <c r="L602" s="14">
        <f t="shared" si="38"/>
        <v>243.1886456528097</v>
      </c>
      <c r="M602">
        <f t="shared" si="39"/>
        <v>224.15868821715921</v>
      </c>
    </row>
    <row r="603" spans="1:13" x14ac:dyDescent="0.45">
      <c r="A603" s="1">
        <v>39986</v>
      </c>
      <c r="B603">
        <v>270.89999399999999</v>
      </c>
      <c r="C603">
        <v>271.20001200000002</v>
      </c>
      <c r="D603">
        <v>252</v>
      </c>
      <c r="E603">
        <v>252.199997</v>
      </c>
      <c r="F603">
        <v>214.956085</v>
      </c>
      <c r="G603">
        <v>1190510</v>
      </c>
      <c r="H603">
        <f t="shared" si="37"/>
        <v>-9.7351593265602943E-2</v>
      </c>
      <c r="I603">
        <f>VLOOKUP(A603,IYE!$A:$H,8,FALSE)</f>
        <v>-4.8523737498239572E-2</v>
      </c>
      <c r="J603" s="12">
        <f>VLOOKUP(A603,'Libor 3m USD'!$A$2:$C$9188,3,FALSE)</f>
        <v>6.0999999999999995E-3</v>
      </c>
      <c r="K603">
        <f t="shared" si="36"/>
        <v>-9.7047474996479144E-2</v>
      </c>
      <c r="L603" s="14">
        <f t="shared" si="38"/>
        <v>219.57863381846363</v>
      </c>
      <c r="M603">
        <f t="shared" si="39"/>
        <v>202.39077703693792</v>
      </c>
    </row>
    <row r="604" spans="1:13" x14ac:dyDescent="0.45">
      <c r="A604" s="1">
        <v>39987</v>
      </c>
      <c r="B604">
        <v>254.89999399999999</v>
      </c>
      <c r="C604">
        <v>259.39999399999999</v>
      </c>
      <c r="D604">
        <v>248.300003</v>
      </c>
      <c r="E604">
        <v>254.699997</v>
      </c>
      <c r="F604">
        <v>217.08691400000001</v>
      </c>
      <c r="G604">
        <v>991630</v>
      </c>
      <c r="H604">
        <f t="shared" si="37"/>
        <v>9.9128573168794087E-3</v>
      </c>
      <c r="I604">
        <f>VLOOKUP(A604,IYE!$A:$H,8,FALSE)</f>
        <v>3.9227317850976107E-3</v>
      </c>
      <c r="J604" s="12">
        <f>VLOOKUP(A604,'Libor 3m USD'!$A$2:$C$9188,3,FALSE)</f>
        <v>6.0750000000000005E-3</v>
      </c>
      <c r="K604">
        <f t="shared" si="36"/>
        <v>7.8454635701952213E-3</v>
      </c>
      <c r="L604" s="14">
        <f t="shared" si="38"/>
        <v>221.29305222492218</v>
      </c>
      <c r="M604">
        <f t="shared" si="39"/>
        <v>203.96611763071064</v>
      </c>
    </row>
    <row r="605" spans="1:13" x14ac:dyDescent="0.45">
      <c r="A605" s="1">
        <v>39988</v>
      </c>
      <c r="B605">
        <v>257.60000600000001</v>
      </c>
      <c r="C605">
        <v>264.79998799999998</v>
      </c>
      <c r="D605">
        <v>253.39999399999999</v>
      </c>
      <c r="E605">
        <v>255.60000600000001</v>
      </c>
      <c r="F605">
        <v>218.41139200000001</v>
      </c>
      <c r="G605">
        <v>803560</v>
      </c>
      <c r="H605">
        <f t="shared" si="37"/>
        <v>6.1011415916114586E-3</v>
      </c>
      <c r="I605">
        <f>VLOOKUP(A605,IYE!$A:$H,8,FALSE)</f>
        <v>3.8168182283662144E-3</v>
      </c>
      <c r="J605" s="12">
        <f>VLOOKUP(A605,'Libor 3m USD'!$A$2:$C$9188,3,FALSE)</f>
        <v>6.0438000000000002E-3</v>
      </c>
      <c r="K605">
        <f t="shared" si="36"/>
        <v>7.6336364567324289E-3</v>
      </c>
      <c r="L605" s="14">
        <f t="shared" si="38"/>
        <v>222.97398053919787</v>
      </c>
      <c r="M605">
        <f t="shared" si="39"/>
        <v>205.51053983592783</v>
      </c>
    </row>
    <row r="606" spans="1:13" x14ac:dyDescent="0.45">
      <c r="A606" s="1">
        <v>39989</v>
      </c>
      <c r="B606">
        <v>254</v>
      </c>
      <c r="C606">
        <v>268.70001200000002</v>
      </c>
      <c r="D606">
        <v>253.60000600000001</v>
      </c>
      <c r="E606">
        <v>266.39999399999999</v>
      </c>
      <c r="F606">
        <v>227.64007599999999</v>
      </c>
      <c r="G606">
        <v>895180</v>
      </c>
      <c r="H606">
        <f t="shared" si="37"/>
        <v>4.225367511965672E-2</v>
      </c>
      <c r="I606">
        <f>VLOOKUP(A606,IYE!$A:$H,8,FALSE)</f>
        <v>2.238837436402874E-2</v>
      </c>
      <c r="J606" s="12">
        <f>VLOOKUP(A606,'Libor 3m USD'!$A$2:$C$9188,3,FALSE)</f>
        <v>6.0124999999999996E-3</v>
      </c>
      <c r="K606">
        <f t="shared" si="36"/>
        <v>4.4776748728057481E-2</v>
      </c>
      <c r="L606" s="14">
        <f t="shared" si="38"/>
        <v>232.94962467355694</v>
      </c>
      <c r="M606">
        <f t="shared" si="39"/>
        <v>214.6999829159175</v>
      </c>
    </row>
    <row r="607" spans="1:13" x14ac:dyDescent="0.45">
      <c r="A607" s="1">
        <v>39990</v>
      </c>
      <c r="B607">
        <v>264</v>
      </c>
      <c r="C607">
        <v>266.29998799999998</v>
      </c>
      <c r="D607">
        <v>260.70001200000002</v>
      </c>
      <c r="E607">
        <v>262.60000600000001</v>
      </c>
      <c r="F607">
        <v>224.392899</v>
      </c>
      <c r="G607">
        <v>666120</v>
      </c>
      <c r="H607">
        <f t="shared" si="37"/>
        <v>-1.426452256148425E-2</v>
      </c>
      <c r="I607">
        <f>VLOOKUP(A607,IYE!$A:$H,8,FALSE)</f>
        <v>-9.7326000861435169E-3</v>
      </c>
      <c r="J607" s="12">
        <f>VLOOKUP(A607,'Libor 3m USD'!$A$2:$C$9188,3,FALSE)</f>
        <v>5.9750000000000003E-3</v>
      </c>
      <c r="K607">
        <f t="shared" si="36"/>
        <v>-1.9465200172287034E-2</v>
      </c>
      <c r="L607" s="14">
        <f t="shared" si="38"/>
        <v>228.40643176813813</v>
      </c>
      <c r="M607">
        <f t="shared" si="39"/>
        <v>210.5076203181566</v>
      </c>
    </row>
    <row r="608" spans="1:13" x14ac:dyDescent="0.45">
      <c r="A608" s="1">
        <v>39993</v>
      </c>
      <c r="B608">
        <v>266.70001200000002</v>
      </c>
      <c r="C608">
        <v>272.89999399999999</v>
      </c>
      <c r="D608">
        <v>265</v>
      </c>
      <c r="E608">
        <v>269.5</v>
      </c>
      <c r="F608">
        <v>230.28904700000001</v>
      </c>
      <c r="G608">
        <v>599670</v>
      </c>
      <c r="H608">
        <f t="shared" si="37"/>
        <v>2.6276000828350687E-2</v>
      </c>
      <c r="I608">
        <f>VLOOKUP(A608,IYE!$A:$H,8,FALSE)</f>
        <v>1.2987474259706699E-2</v>
      </c>
      <c r="J608" s="12">
        <f>VLOOKUP(A608,'Libor 3m USD'!$A$2:$C$9188,3,FALSE)</f>
        <v>5.9687999999999998E-3</v>
      </c>
      <c r="K608">
        <f t="shared" si="36"/>
        <v>2.5974948519413399E-2</v>
      </c>
      <c r="L608" s="14">
        <f t="shared" si="38"/>
        <v>234.33066651489065</v>
      </c>
      <c r="M608">
        <f t="shared" si="39"/>
        <v>215.9626230923682</v>
      </c>
    </row>
    <row r="609" spans="1:13" x14ac:dyDescent="0.45">
      <c r="A609" s="1">
        <v>39994</v>
      </c>
      <c r="B609">
        <v>269.10000600000001</v>
      </c>
      <c r="C609">
        <v>274.70001200000002</v>
      </c>
      <c r="D609">
        <v>257.29998799999998</v>
      </c>
      <c r="E609">
        <v>265.29998799999998</v>
      </c>
      <c r="F609">
        <v>226.70008899999999</v>
      </c>
      <c r="G609">
        <v>925100</v>
      </c>
      <c r="H609">
        <f t="shared" si="37"/>
        <v>-1.558457966956639E-2</v>
      </c>
      <c r="I609">
        <f>VLOOKUP(A609,IYE!$A:$H,8,FALSE)</f>
        <v>-7.6233573089895534E-3</v>
      </c>
      <c r="J609" s="12">
        <f>VLOOKUP(A609,'Libor 3m USD'!$A$2:$C$9188,3,FALSE)</f>
        <v>5.9499999999999996E-3</v>
      </c>
      <c r="K609">
        <f t="shared" si="36"/>
        <v>-1.5246714617979107E-2</v>
      </c>
      <c r="L609" s="14">
        <f t="shared" si="38"/>
        <v>230.74905982212312</v>
      </c>
      <c r="M609">
        <f t="shared" si="39"/>
        <v>212.65666204434623</v>
      </c>
    </row>
    <row r="610" spans="1:13" x14ac:dyDescent="0.45">
      <c r="A610" s="1">
        <v>39995</v>
      </c>
      <c r="B610">
        <v>271.20001200000002</v>
      </c>
      <c r="C610">
        <v>276.60000600000001</v>
      </c>
      <c r="D610">
        <v>265.29998799999998</v>
      </c>
      <c r="E610">
        <v>265.70001200000002</v>
      </c>
      <c r="F610">
        <v>227.04191599999999</v>
      </c>
      <c r="G610">
        <v>712080</v>
      </c>
      <c r="H610">
        <f t="shared" si="37"/>
        <v>1.5078379611928039E-3</v>
      </c>
      <c r="I610">
        <f>VLOOKUP(A610,IYE!$A:$H,8,FALSE)</f>
        <v>1.7461962445188828E-3</v>
      </c>
      <c r="J610" s="12">
        <f>VLOOKUP(A610,'Libor 3m USD'!$A$2:$C$9188,3,FALSE)</f>
        <v>5.875E-3</v>
      </c>
      <c r="K610">
        <f t="shared" si="36"/>
        <v>3.4923924890377656E-3</v>
      </c>
      <c r="L610" s="14">
        <f t="shared" si="38"/>
        <v>231.54622723221149</v>
      </c>
      <c r="M610">
        <f t="shared" si="39"/>
        <v>213.38636798560211</v>
      </c>
    </row>
    <row r="611" spans="1:13" x14ac:dyDescent="0.45">
      <c r="A611" s="1">
        <v>39996</v>
      </c>
      <c r="B611">
        <v>257.10000600000001</v>
      </c>
      <c r="C611">
        <v>257.29998799999998</v>
      </c>
      <c r="D611">
        <v>245.5</v>
      </c>
      <c r="E611">
        <v>245.89999399999999</v>
      </c>
      <c r="F611">
        <v>210.12274199999999</v>
      </c>
      <c r="G611">
        <v>765640</v>
      </c>
      <c r="H611">
        <f t="shared" si="37"/>
        <v>-7.4520045893199716E-2</v>
      </c>
      <c r="I611">
        <f>VLOOKUP(A611,IYE!$A:$H,8,FALSE)</f>
        <v>-3.8689596056848186E-2</v>
      </c>
      <c r="J611" s="12">
        <f>VLOOKUP(A611,'Libor 3m USD'!$A$2:$C$9188,3,FALSE)</f>
        <v>5.7749999999999998E-3</v>
      </c>
      <c r="K611">
        <f t="shared" si="36"/>
        <v>-7.7379192113696371E-2</v>
      </c>
      <c r="L611" s="14">
        <f t="shared" si="38"/>
        <v>213.62063830677565</v>
      </c>
      <c r="M611">
        <f t="shared" si="39"/>
        <v>196.86176879116942</v>
      </c>
    </row>
    <row r="612" spans="1:13" x14ac:dyDescent="0.45">
      <c r="A612" s="1">
        <v>40000</v>
      </c>
      <c r="B612">
        <v>234.89999399999999</v>
      </c>
      <c r="C612">
        <v>241.10000600000001</v>
      </c>
      <c r="D612">
        <v>229.300003</v>
      </c>
      <c r="E612">
        <v>241</v>
      </c>
      <c r="F612">
        <v>205.93563800000001</v>
      </c>
      <c r="G612">
        <v>796100</v>
      </c>
      <c r="H612">
        <f t="shared" si="37"/>
        <v>-1.9926943462407198E-2</v>
      </c>
      <c r="I612">
        <f>VLOOKUP(A612,IYE!$A:$H,8,FALSE)</f>
        <v>-8.7019367929747071E-3</v>
      </c>
      <c r="J612" s="12">
        <f>VLOOKUP(A612,'Libor 3m USD'!$A$2:$C$9188,3,FALSE)</f>
        <v>5.4812999999999997E-3</v>
      </c>
      <c r="K612">
        <f t="shared" si="36"/>
        <v>-1.7403873585949414E-2</v>
      </c>
      <c r="L612" s="14">
        <f t="shared" si="38"/>
        <v>209.8947585633509</v>
      </c>
      <c r="M612">
        <f t="shared" si="39"/>
        <v>193.42390809918663</v>
      </c>
    </row>
    <row r="613" spans="1:13" x14ac:dyDescent="0.45">
      <c r="A613" s="1">
        <v>40001</v>
      </c>
      <c r="B613">
        <v>239.5</v>
      </c>
      <c r="C613">
        <v>240.10000600000001</v>
      </c>
      <c r="D613">
        <v>227.699997</v>
      </c>
      <c r="E613">
        <v>228.699997</v>
      </c>
      <c r="F613">
        <v>195.42523199999999</v>
      </c>
      <c r="G613">
        <v>866120</v>
      </c>
      <c r="H613">
        <f t="shared" si="37"/>
        <v>-5.103733429567936E-2</v>
      </c>
      <c r="I613">
        <f>VLOOKUP(A613,IYE!$A:$H,8,FALSE)</f>
        <v>-2.56033354226326E-2</v>
      </c>
      <c r="J613" s="12">
        <f>VLOOKUP(A613,'Libor 3m USD'!$A$2:$C$9188,3,FALSE)</f>
        <v>5.3749999999999996E-3</v>
      </c>
      <c r="K613">
        <f t="shared" si="36"/>
        <v>-5.1206670845265201E-2</v>
      </c>
      <c r="L613" s="14">
        <f t="shared" si="38"/>
        <v>199.13883405021943</v>
      </c>
      <c r="M613">
        <f t="shared" si="39"/>
        <v>183.50789632008258</v>
      </c>
    </row>
    <row r="614" spans="1:13" x14ac:dyDescent="0.45">
      <c r="A614" s="1">
        <v>40002</v>
      </c>
      <c r="B614">
        <v>226.800003</v>
      </c>
      <c r="C614">
        <v>233</v>
      </c>
      <c r="D614">
        <v>219.699997</v>
      </c>
      <c r="E614">
        <v>228.10000600000001</v>
      </c>
      <c r="F614">
        <v>194.91255200000001</v>
      </c>
      <c r="G614">
        <v>1144030</v>
      </c>
      <c r="H614">
        <f t="shared" si="37"/>
        <v>-2.6234074011486364E-3</v>
      </c>
      <c r="I614">
        <f>VLOOKUP(A614,IYE!$A:$H,8,FALSE)</f>
        <v>-2.6278981119325362E-3</v>
      </c>
      <c r="J614" s="12">
        <f>VLOOKUP(A614,'Libor 3m USD'!$A$2:$C$9188,3,FALSE)</f>
        <v>5.2500000000000003E-3</v>
      </c>
      <c r="K614">
        <f t="shared" si="36"/>
        <v>-5.2557962238650724E-3</v>
      </c>
      <c r="L614" s="14">
        <f t="shared" si="38"/>
        <v>198.08469370024309</v>
      </c>
      <c r="M614">
        <f t="shared" si="39"/>
        <v>182.53267517397182</v>
      </c>
    </row>
    <row r="615" spans="1:13" x14ac:dyDescent="0.45">
      <c r="A615" s="1">
        <v>40003</v>
      </c>
      <c r="B615">
        <v>234.39999399999999</v>
      </c>
      <c r="C615">
        <v>238.39999399999999</v>
      </c>
      <c r="D615">
        <v>228.89999399999999</v>
      </c>
      <c r="E615">
        <v>231.699997</v>
      </c>
      <c r="F615">
        <v>197.98872399999999</v>
      </c>
      <c r="G615">
        <v>756090</v>
      </c>
      <c r="H615">
        <f t="shared" si="37"/>
        <v>1.5782318626662795E-2</v>
      </c>
      <c r="I615">
        <f>VLOOKUP(A615,IYE!$A:$H,8,FALSE)</f>
        <v>1.2420077345864255E-2</v>
      </c>
      <c r="J615" s="12">
        <f>VLOOKUP(A615,'Libor 3m USD'!$A$2:$C$9188,3,FALSE)</f>
        <v>5.1000000000000004E-3</v>
      </c>
      <c r="K615">
        <f t="shared" si="36"/>
        <v>2.4840154691728511E-2</v>
      </c>
      <c r="L615" s="14">
        <f t="shared" si="38"/>
        <v>202.99768065528843</v>
      </c>
      <c r="M615">
        <f t="shared" si="39"/>
        <v>187.05623975580443</v>
      </c>
    </row>
    <row r="616" spans="1:13" x14ac:dyDescent="0.45">
      <c r="A616" s="1">
        <v>40004</v>
      </c>
      <c r="B616">
        <v>224.300003</v>
      </c>
      <c r="C616">
        <v>229.39999399999999</v>
      </c>
      <c r="D616">
        <v>222.10000600000001</v>
      </c>
      <c r="E616">
        <v>228.5</v>
      </c>
      <c r="F616">
        <v>195.25436400000001</v>
      </c>
      <c r="G616">
        <v>644750</v>
      </c>
      <c r="H616">
        <f t="shared" si="37"/>
        <v>-1.3810685501463138E-2</v>
      </c>
      <c r="I616">
        <f>VLOOKUP(A616,IYE!$A:$H,8,FALSE)</f>
        <v>-9.6652125029120795E-3</v>
      </c>
      <c r="J616" s="12">
        <f>VLOOKUP(A616,'Libor 3m USD'!$A$2:$C$9188,3,FALSE)</f>
        <v>5.0499999999999998E-3</v>
      </c>
      <c r="K616">
        <f t="shared" si="36"/>
        <v>-1.9330425005824159E-2</v>
      </c>
      <c r="L616" s="14">
        <f t="shared" si="38"/>
        <v>199.06599652268298</v>
      </c>
      <c r="M616">
        <f t="shared" si="39"/>
        <v>183.42956287034747</v>
      </c>
    </row>
    <row r="617" spans="1:13" x14ac:dyDescent="0.45">
      <c r="A617" s="1">
        <v>40007</v>
      </c>
      <c r="B617">
        <v>229.699997</v>
      </c>
      <c r="C617">
        <v>235.39999399999999</v>
      </c>
      <c r="D617">
        <v>220.39999399999999</v>
      </c>
      <c r="E617">
        <v>235</v>
      </c>
      <c r="F617">
        <v>200.808594</v>
      </c>
      <c r="G617">
        <v>767500</v>
      </c>
      <c r="H617">
        <f t="shared" si="37"/>
        <v>2.8446124768816805E-2</v>
      </c>
      <c r="I617">
        <f>VLOOKUP(A617,IYE!$A:$H,8,FALSE)</f>
        <v>1.5389814434339177E-2</v>
      </c>
      <c r="J617" s="12">
        <f>VLOOKUP(A617,'Libor 3m USD'!$A$2:$C$9188,3,FALSE)</f>
        <v>5.0938000000000008E-3</v>
      </c>
      <c r="K617">
        <f t="shared" si="36"/>
        <v>3.0779628868678355E-2</v>
      </c>
      <c r="L617" s="14">
        <f t="shared" si="38"/>
        <v>205.18566954393364</v>
      </c>
      <c r="M617">
        <f t="shared" si="39"/>
        <v>189.06483398366521</v>
      </c>
    </row>
    <row r="618" spans="1:13" x14ac:dyDescent="0.45">
      <c r="A618" s="1">
        <v>40008</v>
      </c>
      <c r="B618">
        <v>240.89999399999999</v>
      </c>
      <c r="C618">
        <v>242.89999399999999</v>
      </c>
      <c r="D618">
        <v>235.5</v>
      </c>
      <c r="E618">
        <v>241.10000600000001</v>
      </c>
      <c r="F618">
        <v>206.02113299999999</v>
      </c>
      <c r="G618">
        <v>910220</v>
      </c>
      <c r="H618">
        <f t="shared" si="37"/>
        <v>2.5957748601137975E-2</v>
      </c>
      <c r="I618">
        <f>VLOOKUP(A618,IYE!$A:$H,8,FALSE)</f>
        <v>1.441819165092717E-2</v>
      </c>
      <c r="J618" s="12">
        <f>VLOOKUP(A618,'Libor 3m USD'!$A$2:$C$9188,3,FALSE)</f>
        <v>5.1313000000000001E-3</v>
      </c>
      <c r="K618">
        <f t="shared" si="36"/>
        <v>2.883638330185434E-2</v>
      </c>
      <c r="L618" s="14">
        <f t="shared" si="38"/>
        <v>211.09474698489987</v>
      </c>
      <c r="M618">
        <f t="shared" si="39"/>
        <v>194.50580276601224</v>
      </c>
    </row>
    <row r="619" spans="1:13" x14ac:dyDescent="0.45">
      <c r="A619" s="1">
        <v>40009</v>
      </c>
      <c r="B619">
        <v>249.699997</v>
      </c>
      <c r="C619">
        <v>259.29998799999998</v>
      </c>
      <c r="D619">
        <v>249.10000600000001</v>
      </c>
      <c r="E619">
        <v>258</v>
      </c>
      <c r="F619">
        <v>220.46220400000001</v>
      </c>
      <c r="G619">
        <v>918820</v>
      </c>
      <c r="H619">
        <f t="shared" si="37"/>
        <v>7.0095095535660512E-2</v>
      </c>
      <c r="I619">
        <f>VLOOKUP(A619,IYE!$A:$H,8,FALSE)</f>
        <v>3.5714108558235536E-2</v>
      </c>
      <c r="J619" s="12">
        <f>VLOOKUP(A619,'Libor 3m USD'!$A$2:$C$9188,3,FALSE)</f>
        <v>5.1375000000000006E-3</v>
      </c>
      <c r="K619">
        <f t="shared" si="36"/>
        <v>7.1428217116471071E-2</v>
      </c>
      <c r="L619" s="14">
        <f t="shared" si="38"/>
        <v>226.16491046779353</v>
      </c>
      <c r="M619">
        <f t="shared" si="39"/>
        <v>208.38770754509491</v>
      </c>
    </row>
    <row r="620" spans="1:13" x14ac:dyDescent="0.45">
      <c r="A620" s="1">
        <v>40010</v>
      </c>
      <c r="B620">
        <v>254.300003</v>
      </c>
      <c r="C620">
        <v>266.20001200000002</v>
      </c>
      <c r="D620">
        <v>252.300003</v>
      </c>
      <c r="E620">
        <v>263.10000600000001</v>
      </c>
      <c r="F620">
        <v>224.82023599999999</v>
      </c>
      <c r="G620">
        <v>731980</v>
      </c>
      <c r="H620">
        <f t="shared" si="37"/>
        <v>1.9767705851293949E-2</v>
      </c>
      <c r="I620">
        <f>VLOOKUP(A620,IYE!$A:$H,8,FALSE)</f>
        <v>1.09079492118902E-2</v>
      </c>
      <c r="J620" s="12">
        <f>VLOOKUP(A620,'Libor 3m USD'!$A$2:$C$9188,3,FALSE)</f>
        <v>5.1000000000000004E-3</v>
      </c>
      <c r="K620">
        <f t="shared" si="36"/>
        <v>2.18158984237804E-2</v>
      </c>
      <c r="L620" s="14">
        <f t="shared" si="38"/>
        <v>231.0903751234496</v>
      </c>
      <c r="M620">
        <f t="shared" si="39"/>
        <v>212.92179934959111</v>
      </c>
    </row>
    <row r="621" spans="1:13" x14ac:dyDescent="0.45">
      <c r="A621" s="1">
        <v>40011</v>
      </c>
      <c r="B621">
        <v>262.60000600000001</v>
      </c>
      <c r="C621">
        <v>268.70001200000002</v>
      </c>
      <c r="D621">
        <v>258.60000600000001</v>
      </c>
      <c r="E621">
        <v>266.29998799999998</v>
      </c>
      <c r="F621">
        <v>227.554565</v>
      </c>
      <c r="G621">
        <v>602590</v>
      </c>
      <c r="H621">
        <f t="shared" si="37"/>
        <v>1.2162290408769039E-2</v>
      </c>
      <c r="I621">
        <f>VLOOKUP(A621,IYE!$A:$H,8,FALSE)</f>
        <v>8.3535688201321623E-3</v>
      </c>
      <c r="J621" s="12">
        <f>VLOOKUP(A621,'Libor 3m USD'!$A$2:$C$9188,3,FALSE)</f>
        <v>5.0375000000000003E-3</v>
      </c>
      <c r="K621">
        <f t="shared" si="36"/>
        <v>1.6707137640264325E-2</v>
      </c>
      <c r="L621" s="14">
        <f t="shared" si="38"/>
        <v>234.94252208764536</v>
      </c>
      <c r="M621">
        <f t="shared" si="39"/>
        <v>216.46683002040552</v>
      </c>
    </row>
    <row r="622" spans="1:13" x14ac:dyDescent="0.45">
      <c r="A622" s="1">
        <v>40014</v>
      </c>
      <c r="B622">
        <v>272.79998799999998</v>
      </c>
      <c r="C622">
        <v>276</v>
      </c>
      <c r="D622">
        <v>265.10000600000001</v>
      </c>
      <c r="E622">
        <v>273.39999399999999</v>
      </c>
      <c r="F622">
        <v>233.62158199999999</v>
      </c>
      <c r="G622">
        <v>771510</v>
      </c>
      <c r="H622">
        <f t="shared" si="37"/>
        <v>2.6661811860377194E-2</v>
      </c>
      <c r="I622">
        <f>VLOOKUP(A622,IYE!$A:$H,8,FALSE)</f>
        <v>1.1390859236131812E-2</v>
      </c>
      <c r="J622" s="12">
        <f>VLOOKUP(A622,'Libor 3m USD'!$A$2:$C$9188,3,FALSE)</f>
        <v>5.0499999999999998E-3</v>
      </c>
      <c r="K622">
        <f t="shared" si="36"/>
        <v>2.2781718472263623E-2</v>
      </c>
      <c r="L622" s="14">
        <f t="shared" si="38"/>
        <v>240.28605952285162</v>
      </c>
      <c r="M622">
        <f t="shared" si="39"/>
        <v>221.38581801806615</v>
      </c>
    </row>
    <row r="623" spans="1:13" x14ac:dyDescent="0.45">
      <c r="A623" s="1">
        <v>40015</v>
      </c>
      <c r="B623">
        <v>280</v>
      </c>
      <c r="C623">
        <v>283.20001200000002</v>
      </c>
      <c r="D623">
        <v>271.60000600000001</v>
      </c>
      <c r="E623">
        <v>280.79998799999998</v>
      </c>
      <c r="F623">
        <v>239.94499200000001</v>
      </c>
      <c r="G623">
        <v>727690</v>
      </c>
      <c r="H623">
        <f t="shared" si="37"/>
        <v>2.7066891448410901E-2</v>
      </c>
      <c r="I623">
        <f>VLOOKUP(A623,IYE!$A:$H,8,FALSE)</f>
        <v>1.05806686535872E-2</v>
      </c>
      <c r="J623" s="12">
        <f>VLOOKUP(A623,'Libor 3m USD'!$A$2:$C$9188,3,FALSE)</f>
        <v>5.0312999999999998E-3</v>
      </c>
      <c r="K623">
        <f t="shared" si="36"/>
        <v>2.1161337307174399E-2</v>
      </c>
      <c r="L623" s="14">
        <f t="shared" si="38"/>
        <v>245.3617754755889</v>
      </c>
      <c r="M623">
        <f t="shared" si="39"/>
        <v>226.05787202095939</v>
      </c>
    </row>
    <row r="624" spans="1:13" x14ac:dyDescent="0.45">
      <c r="A624" s="1">
        <v>40016</v>
      </c>
      <c r="B624">
        <v>271.70001200000002</v>
      </c>
      <c r="C624">
        <v>281.29998799999998</v>
      </c>
      <c r="D624">
        <v>271.5</v>
      </c>
      <c r="E624">
        <v>276.10000600000001</v>
      </c>
      <c r="F624">
        <v>235.92875699999999</v>
      </c>
      <c r="G624">
        <v>672590</v>
      </c>
      <c r="H624">
        <f t="shared" si="37"/>
        <v>-1.6738148883724269E-2</v>
      </c>
      <c r="I624">
        <f>VLOOKUP(A624,IYE!$A:$H,8,FALSE)</f>
        <v>-8.1052556309003654E-3</v>
      </c>
      <c r="J624" s="12">
        <f>VLOOKUP(A624,'Libor 3m USD'!$A$2:$C$9188,3,FALSE)</f>
        <v>5.0188000000000003E-3</v>
      </c>
      <c r="K624">
        <f t="shared" si="36"/>
        <v>-1.6210511261800731E-2</v>
      </c>
      <c r="L624" s="14">
        <f t="shared" si="38"/>
        <v>241.37508590155414</v>
      </c>
      <c r="M624">
        <f t="shared" si="39"/>
        <v>222.38033417791834</v>
      </c>
    </row>
    <row r="625" spans="1:13" x14ac:dyDescent="0.45">
      <c r="A625" s="1">
        <v>40017</v>
      </c>
      <c r="B625">
        <v>275</v>
      </c>
      <c r="C625">
        <v>293.39999399999999</v>
      </c>
      <c r="D625">
        <v>275</v>
      </c>
      <c r="E625">
        <v>291.5</v>
      </c>
      <c r="F625">
        <v>249.088211</v>
      </c>
      <c r="G625">
        <v>821830</v>
      </c>
      <c r="H625">
        <f t="shared" si="37"/>
        <v>5.5777236176427714E-2</v>
      </c>
      <c r="I625">
        <f>VLOOKUP(A625,IYE!$A:$H,8,FALSE)</f>
        <v>2.7238650983399948E-2</v>
      </c>
      <c r="J625" s="12">
        <f>VLOOKUP(A625,'Libor 3m USD'!$A$2:$C$9188,3,FALSE)</f>
        <v>5.0375000000000003E-3</v>
      </c>
      <c r="K625">
        <f t="shared" si="36"/>
        <v>5.4477301966799896E-2</v>
      </c>
      <c r="L625" s="14">
        <f t="shared" si="38"/>
        <v>254.51544988587193</v>
      </c>
      <c r="M625">
        <f t="shared" si="39"/>
        <v>234.48218600826337</v>
      </c>
    </row>
    <row r="626" spans="1:13" x14ac:dyDescent="0.45">
      <c r="A626" s="1">
        <v>40018</v>
      </c>
      <c r="B626">
        <v>288.5</v>
      </c>
      <c r="C626">
        <v>299.20001200000002</v>
      </c>
      <c r="D626">
        <v>288</v>
      </c>
      <c r="E626">
        <v>298.39999399999999</v>
      </c>
      <c r="F626">
        <v>254.98414600000001</v>
      </c>
      <c r="G626">
        <v>522400</v>
      </c>
      <c r="H626">
        <f t="shared" si="37"/>
        <v>2.3670068432102509E-2</v>
      </c>
      <c r="I626">
        <f>VLOOKUP(A626,IYE!$A:$H,8,FALSE)</f>
        <v>1.524642551036659E-2</v>
      </c>
      <c r="J626" s="12">
        <f>VLOOKUP(A626,'Libor 3m USD'!$A$2:$C$9188,3,FALSE)</f>
        <v>5.0188000000000003E-3</v>
      </c>
      <c r="K626">
        <f t="shared" si="36"/>
        <v>3.049285102073318E-2</v>
      </c>
      <c r="L626" s="14">
        <f t="shared" si="38"/>
        <v>262.26675675324879</v>
      </c>
      <c r="M626">
        <f t="shared" si="39"/>
        <v>241.61870684956961</v>
      </c>
    </row>
    <row r="627" spans="1:13" x14ac:dyDescent="0.45">
      <c r="A627" s="1">
        <v>40021</v>
      </c>
      <c r="B627">
        <v>299.89999399999999</v>
      </c>
      <c r="C627">
        <v>303.5</v>
      </c>
      <c r="D627">
        <v>293.10000600000001</v>
      </c>
      <c r="E627">
        <v>300</v>
      </c>
      <c r="F627">
        <v>256.35140999999999</v>
      </c>
      <c r="G627">
        <v>593420</v>
      </c>
      <c r="H627">
        <f t="shared" si="37"/>
        <v>5.3621529865623963E-3</v>
      </c>
      <c r="I627">
        <f>VLOOKUP(A627,IYE!$A:$H,8,FALSE)</f>
        <v>-9.7902016918005597E-4</v>
      </c>
      <c r="J627" s="12">
        <f>VLOOKUP(A627,'Libor 3m USD'!$A$2:$C$9188,3,FALSE)</f>
        <v>4.9624999999999999E-3</v>
      </c>
      <c r="K627">
        <f t="shared" si="36"/>
        <v>-1.9580403383601119E-3</v>
      </c>
      <c r="L627" s="14">
        <f t="shared" si="38"/>
        <v>261.74334082368188</v>
      </c>
      <c r="M627">
        <f t="shared" si="39"/>
        <v>241.1317409665327</v>
      </c>
    </row>
    <row r="628" spans="1:13" x14ac:dyDescent="0.45">
      <c r="A628" s="1">
        <v>40022</v>
      </c>
      <c r="B628">
        <v>292.20001200000002</v>
      </c>
      <c r="C628">
        <v>295.60000600000001</v>
      </c>
      <c r="D628">
        <v>280.5</v>
      </c>
      <c r="E628">
        <v>291</v>
      </c>
      <c r="F628">
        <v>248.660934</v>
      </c>
      <c r="G628">
        <v>760010</v>
      </c>
      <c r="H628">
        <f t="shared" si="37"/>
        <v>-2.9999741370644317E-2</v>
      </c>
      <c r="I628">
        <f>VLOOKUP(A628,IYE!$A:$H,8,FALSE)</f>
        <v>-1.4379384151729235E-2</v>
      </c>
      <c r="J628" s="12">
        <f>VLOOKUP(A628,'Libor 3m USD'!$A$2:$C$9188,3,FALSE)</f>
        <v>4.9125000000000002E-3</v>
      </c>
      <c r="K628">
        <f t="shared" si="36"/>
        <v>-2.8758768303458471E-2</v>
      </c>
      <c r="L628" s="14">
        <f t="shared" si="38"/>
        <v>254.20605742147703</v>
      </c>
      <c r="M628">
        <f t="shared" si="39"/>
        <v>234.18329817994012</v>
      </c>
    </row>
    <row r="629" spans="1:13" x14ac:dyDescent="0.45">
      <c r="A629" s="1">
        <v>40023</v>
      </c>
      <c r="B629">
        <v>282.10000600000001</v>
      </c>
      <c r="C629">
        <v>282.10000600000001</v>
      </c>
      <c r="D629">
        <v>272</v>
      </c>
      <c r="E629">
        <v>278.29998799999998</v>
      </c>
      <c r="F629">
        <v>237.808685</v>
      </c>
      <c r="G629">
        <v>784870</v>
      </c>
      <c r="H629">
        <f t="shared" si="37"/>
        <v>-4.3642758134255222E-2</v>
      </c>
      <c r="I629">
        <f>VLOOKUP(A629,IYE!$A:$H,8,FALSE)</f>
        <v>-2.2877845422365928E-2</v>
      </c>
      <c r="J629" s="12">
        <f>VLOOKUP(A629,'Libor 3m USD'!$A$2:$C$9188,3,FALSE)</f>
        <v>4.875E-3</v>
      </c>
      <c r="K629">
        <f t="shared" si="36"/>
        <v>-4.5755690844731856E-2</v>
      </c>
      <c r="L629" s="14">
        <f t="shared" si="38"/>
        <v>242.56510048237865</v>
      </c>
      <c r="M629">
        <f t="shared" si="39"/>
        <v>223.45472091713606</v>
      </c>
    </row>
    <row r="630" spans="1:13" x14ac:dyDescent="0.45">
      <c r="A630" s="1">
        <v>40024</v>
      </c>
      <c r="B630">
        <v>283.70001200000002</v>
      </c>
      <c r="C630">
        <v>290.20001200000002</v>
      </c>
      <c r="D630">
        <v>278.39999399999999</v>
      </c>
      <c r="E630">
        <v>285</v>
      </c>
      <c r="F630">
        <v>243.53387499999999</v>
      </c>
      <c r="G630">
        <v>722770</v>
      </c>
      <c r="H630">
        <f t="shared" si="37"/>
        <v>2.4074772542474587E-2</v>
      </c>
      <c r="I630">
        <f>VLOOKUP(A630,IYE!$A:$H,8,FALSE)</f>
        <v>1.4930190962882728E-2</v>
      </c>
      <c r="J630" s="12">
        <f>VLOOKUP(A630,'Libor 3m USD'!$A$2:$C$9188,3,FALSE)</f>
        <v>4.8313000000000002E-3</v>
      </c>
      <c r="K630">
        <f t="shared" si="36"/>
        <v>2.9860381925765456E-2</v>
      </c>
      <c r="L630" s="14">
        <f t="shared" si="38"/>
        <v>249.79904270537995</v>
      </c>
      <c r="M630">
        <f t="shared" si="39"/>
        <v>230.114456303655</v>
      </c>
    </row>
    <row r="631" spans="1:13" x14ac:dyDescent="0.45">
      <c r="A631" s="1">
        <v>40025</v>
      </c>
      <c r="B631">
        <v>281.20001200000002</v>
      </c>
      <c r="C631">
        <v>291</v>
      </c>
      <c r="D631">
        <v>277.10000600000001</v>
      </c>
      <c r="E631">
        <v>288.60000600000001</v>
      </c>
      <c r="F631">
        <v>246.60997</v>
      </c>
      <c r="G631">
        <v>554410</v>
      </c>
      <c r="H631">
        <f t="shared" si="37"/>
        <v>1.2631076477553682E-2</v>
      </c>
      <c r="I631">
        <f>VLOOKUP(A631,IYE!$A:$H,8,FALSE)</f>
        <v>6.6869188299565341E-3</v>
      </c>
      <c r="J631" s="12">
        <f>VLOOKUP(A631,'Libor 3m USD'!$A$2:$C$9188,3,FALSE)</f>
        <v>4.7938E-3</v>
      </c>
      <c r="K631">
        <f t="shared" si="36"/>
        <v>1.3373837659913068E-2</v>
      </c>
      <c r="L631" s="14">
        <f t="shared" si="38"/>
        <v>253.13039752271982</v>
      </c>
      <c r="M631">
        <f t="shared" si="39"/>
        <v>233.17891726476279</v>
      </c>
    </row>
    <row r="632" spans="1:13" x14ac:dyDescent="0.45">
      <c r="A632" s="1">
        <v>40028</v>
      </c>
      <c r="B632">
        <v>299.39999399999999</v>
      </c>
      <c r="C632">
        <v>305.79998799999998</v>
      </c>
      <c r="D632">
        <v>297.20001200000002</v>
      </c>
      <c r="E632">
        <v>301.70001200000002</v>
      </c>
      <c r="F632">
        <v>257.80413800000002</v>
      </c>
      <c r="G632">
        <v>716030</v>
      </c>
      <c r="H632">
        <f t="shared" si="37"/>
        <v>4.539219561966612E-2</v>
      </c>
      <c r="I632">
        <f>VLOOKUP(A632,IYE!$A:$H,8,FALSE)</f>
        <v>2.4576596042453547E-2</v>
      </c>
      <c r="J632" s="12">
        <f>VLOOKUP(A632,'Libor 3m USD'!$A$2:$C$9188,3,FALSE)</f>
        <v>4.7188000000000004E-3</v>
      </c>
      <c r="K632">
        <f t="shared" si="36"/>
        <v>4.9153192084907094E-2</v>
      </c>
      <c r="L632" s="14">
        <f t="shared" si="38"/>
        <v>265.56302196049063</v>
      </c>
      <c r="M632">
        <f t="shared" si="39"/>
        <v>244.62724853241562</v>
      </c>
    </row>
    <row r="633" spans="1:13" x14ac:dyDescent="0.45">
      <c r="A633" s="1">
        <v>40029</v>
      </c>
      <c r="B633">
        <v>298.10000600000001</v>
      </c>
      <c r="C633">
        <v>303.39999399999999</v>
      </c>
      <c r="D633">
        <v>294.70001200000002</v>
      </c>
      <c r="E633">
        <v>300.70001200000002</v>
      </c>
      <c r="F633">
        <v>256.94961499999999</v>
      </c>
      <c r="G633">
        <v>597160</v>
      </c>
      <c r="H633">
        <f t="shared" si="37"/>
        <v>-3.314620962368009E-3</v>
      </c>
      <c r="I633">
        <f>VLOOKUP(A633,IYE!$A:$H,8,FALSE)</f>
        <v>-2.2693222966665427E-3</v>
      </c>
      <c r="J633" s="12">
        <f>VLOOKUP(A633,'Libor 3m USD'!$A$2:$C$9188,3,FALSE)</f>
        <v>4.7063000000000001E-3</v>
      </c>
      <c r="K633">
        <f t="shared" si="36"/>
        <v>-4.5386445933330855E-3</v>
      </c>
      <c r="L633" s="14">
        <f t="shared" si="38"/>
        <v>264.34771448228116</v>
      </c>
      <c r="M633">
        <f t="shared" si="39"/>
        <v>243.50318172649463</v>
      </c>
    </row>
    <row r="634" spans="1:13" x14ac:dyDescent="0.45">
      <c r="A634" s="1">
        <v>40030</v>
      </c>
      <c r="B634">
        <v>299</v>
      </c>
      <c r="C634">
        <v>299.5</v>
      </c>
      <c r="D634">
        <v>290.89999399999999</v>
      </c>
      <c r="E634">
        <v>294.5</v>
      </c>
      <c r="F634">
        <v>251.65159600000001</v>
      </c>
      <c r="G634">
        <v>682870</v>
      </c>
      <c r="H634">
        <f t="shared" si="37"/>
        <v>-2.0618902270003292E-2</v>
      </c>
      <c r="I634">
        <f>VLOOKUP(A634,IYE!$A:$H,8,FALSE)</f>
        <v>-1.1370721791721494E-2</v>
      </c>
      <c r="J634" s="12">
        <f>VLOOKUP(A634,'Libor 3m USD'!$A$2:$C$9188,3,FALSE)</f>
        <v>4.6813000000000002E-3</v>
      </c>
      <c r="K634">
        <f t="shared" si="36"/>
        <v>-2.2741443583442988E-2</v>
      </c>
      <c r="L634" s="14">
        <f t="shared" si="38"/>
        <v>258.32610035773382</v>
      </c>
      <c r="M634">
        <f t="shared" si="39"/>
        <v>237.95186471532105</v>
      </c>
    </row>
    <row r="635" spans="1:13" x14ac:dyDescent="0.45">
      <c r="A635" s="1">
        <v>40031</v>
      </c>
      <c r="B635">
        <v>296.20001200000002</v>
      </c>
      <c r="C635">
        <v>296.79998799999998</v>
      </c>
      <c r="D635">
        <v>285.10000600000001</v>
      </c>
      <c r="E635">
        <v>289.39999399999999</v>
      </c>
      <c r="F635">
        <v>247.293701</v>
      </c>
      <c r="G635">
        <v>537480</v>
      </c>
      <c r="H635">
        <f t="shared" si="37"/>
        <v>-1.7317176084987063E-2</v>
      </c>
      <c r="I635">
        <f>VLOOKUP(A635,IYE!$A:$H,8,FALSE)</f>
        <v>-8.2156297843011261E-3</v>
      </c>
      <c r="J635" s="12">
        <f>VLOOKUP(A635,'Libor 3m USD'!$A$2:$C$9188,3,FALSE)</f>
        <v>4.6438E-3</v>
      </c>
      <c r="K635">
        <f t="shared" si="36"/>
        <v>-1.6431259568602252E-2</v>
      </c>
      <c r="L635" s="14">
        <f t="shared" si="38"/>
        <v>254.07173866546904</v>
      </c>
      <c r="M635">
        <f t="shared" si="39"/>
        <v>234.02866052966749</v>
      </c>
    </row>
    <row r="636" spans="1:13" x14ac:dyDescent="0.45">
      <c r="A636" s="1">
        <v>40032</v>
      </c>
      <c r="B636">
        <v>295.89999399999999</v>
      </c>
      <c r="C636">
        <v>296.20001200000002</v>
      </c>
      <c r="D636">
        <v>285.89999399999999</v>
      </c>
      <c r="E636">
        <v>287.89999399999999</v>
      </c>
      <c r="F636">
        <v>246.01185599999999</v>
      </c>
      <c r="G636">
        <v>399860</v>
      </c>
      <c r="H636">
        <f t="shared" si="37"/>
        <v>-5.1834923203321059E-3</v>
      </c>
      <c r="I636">
        <f>VLOOKUP(A636,IYE!$A:$H,8,FALSE)</f>
        <v>-1.656727984325479E-3</v>
      </c>
      <c r="J636" s="12">
        <f>VLOOKUP(A636,'Libor 3m USD'!$A$2:$C$9188,3,FALSE)</f>
        <v>4.6125000000000003E-3</v>
      </c>
      <c r="K636">
        <f t="shared" si="36"/>
        <v>-3.3134559686509579E-3</v>
      </c>
      <c r="L636" s="14">
        <f t="shared" si="38"/>
        <v>253.22030504526322</v>
      </c>
      <c r="M636">
        <f t="shared" si="39"/>
        <v>233.24011079826784</v>
      </c>
    </row>
    <row r="637" spans="1:13" x14ac:dyDescent="0.45">
      <c r="A637" s="1">
        <v>40035</v>
      </c>
      <c r="B637">
        <v>285.79998799999998</v>
      </c>
      <c r="C637">
        <v>293.39999399999999</v>
      </c>
      <c r="D637">
        <v>285.10000600000001</v>
      </c>
      <c r="E637">
        <v>290</v>
      </c>
      <c r="F637">
        <v>247.80639600000001</v>
      </c>
      <c r="G637">
        <v>378540</v>
      </c>
      <c r="H637">
        <f t="shared" si="37"/>
        <v>7.2945264881869587E-3</v>
      </c>
      <c r="I637">
        <f>VLOOKUP(A637,IYE!$A:$H,8,FALSE)</f>
        <v>3.6509230411760907E-3</v>
      </c>
      <c r="J637" s="12">
        <f>VLOOKUP(A637,'Libor 3m USD'!$A$2:$C$9188,3,FALSE)</f>
        <v>4.5874999999999996E-3</v>
      </c>
      <c r="K637">
        <f t="shared" si="36"/>
        <v>7.3018460823521814E-3</v>
      </c>
      <c r="L637" s="14">
        <f t="shared" si="38"/>
        <v>255.05973473406678</v>
      </c>
      <c r="M637">
        <f t="shared" si="39"/>
        <v>234.93015541746473</v>
      </c>
    </row>
    <row r="638" spans="1:13" x14ac:dyDescent="0.45">
      <c r="A638" s="1">
        <v>40036</v>
      </c>
      <c r="B638">
        <v>287.70001200000002</v>
      </c>
      <c r="C638">
        <v>288.20001200000002</v>
      </c>
      <c r="D638">
        <v>279.5</v>
      </c>
      <c r="E638">
        <v>281</v>
      </c>
      <c r="F638">
        <v>240.11586</v>
      </c>
      <c r="G638">
        <v>480070</v>
      </c>
      <c r="H638">
        <f t="shared" si="37"/>
        <v>-3.1034453202733348E-2</v>
      </c>
      <c r="I638">
        <f>VLOOKUP(A638,IYE!$A:$H,8,FALSE)</f>
        <v>-1.5542533553816407E-2</v>
      </c>
      <c r="J638" s="12">
        <f>VLOOKUP(A638,'Libor 3m USD'!$A$2:$C$9188,3,FALSE)</f>
        <v>4.5437999999999997E-3</v>
      </c>
      <c r="K638">
        <f t="shared" si="36"/>
        <v>-3.1085067107632813E-2</v>
      </c>
      <c r="L638" s="14">
        <f t="shared" si="38"/>
        <v>247.12157041626054</v>
      </c>
      <c r="M638">
        <f t="shared" si="39"/>
        <v>227.61424326230681</v>
      </c>
    </row>
    <row r="639" spans="1:13" x14ac:dyDescent="0.45">
      <c r="A639" s="1">
        <v>40037</v>
      </c>
      <c r="B639">
        <v>280.10000600000001</v>
      </c>
      <c r="C639">
        <v>292.60000600000001</v>
      </c>
      <c r="D639">
        <v>279.89999399999999</v>
      </c>
      <c r="E639">
        <v>288.29998799999998</v>
      </c>
      <c r="F639">
        <v>246.35375999999999</v>
      </c>
      <c r="G639">
        <v>459520</v>
      </c>
      <c r="H639">
        <f t="shared" si="37"/>
        <v>2.597870877833719E-2</v>
      </c>
      <c r="I639">
        <f>VLOOKUP(A639,IYE!$A:$H,8,FALSE)</f>
        <v>1.1421017437536207E-2</v>
      </c>
      <c r="J639" s="12">
        <f>VLOOKUP(A639,'Libor 3m USD'!$A$2:$C$9188,3,FALSE)</f>
        <v>4.4968999999999999E-3</v>
      </c>
      <c r="K639">
        <f t="shared" si="36"/>
        <v>2.2842034875072414E-2</v>
      </c>
      <c r="L639" s="14">
        <f t="shared" si="38"/>
        <v>252.75701385514319</v>
      </c>
      <c r="M639">
        <f t="shared" si="39"/>
        <v>232.80077330924735</v>
      </c>
    </row>
    <row r="640" spans="1:13" x14ac:dyDescent="0.45">
      <c r="A640" s="1">
        <v>40038</v>
      </c>
      <c r="B640">
        <v>292.39999399999999</v>
      </c>
      <c r="C640">
        <v>293.79998799999998</v>
      </c>
      <c r="D640">
        <v>284.20001200000002</v>
      </c>
      <c r="E640">
        <v>293.10000600000001</v>
      </c>
      <c r="F640">
        <v>250.45526100000001</v>
      </c>
      <c r="G640">
        <v>400880</v>
      </c>
      <c r="H640">
        <f t="shared" si="37"/>
        <v>1.6648826468083966E-2</v>
      </c>
      <c r="I640">
        <f>VLOOKUP(A640,IYE!$A:$H,8,FALSE)</f>
        <v>9.6311515176696894E-3</v>
      </c>
      <c r="J640" s="12">
        <f>VLOOKUP(A640,'Libor 3m USD'!$A$2:$C$9188,3,FALSE)</f>
        <v>4.4000000000000003E-3</v>
      </c>
      <c r="K640">
        <f t="shared" si="36"/>
        <v>1.9262303035339379E-2</v>
      </c>
      <c r="L640" s="14">
        <f t="shared" si="38"/>
        <v>257.61616751210772</v>
      </c>
      <c r="M640">
        <f t="shared" si="39"/>
        <v>237.27221135655572</v>
      </c>
    </row>
    <row r="641" spans="1:13" x14ac:dyDescent="0.45">
      <c r="A641" s="1">
        <v>40039</v>
      </c>
      <c r="B641">
        <v>291.79998799999998</v>
      </c>
      <c r="C641">
        <v>293.20001200000002</v>
      </c>
      <c r="D641">
        <v>279.10000600000001</v>
      </c>
      <c r="E641">
        <v>285.39999399999999</v>
      </c>
      <c r="F641">
        <v>243.875687</v>
      </c>
      <c r="G641">
        <v>548890</v>
      </c>
      <c r="H641">
        <f t="shared" si="37"/>
        <v>-2.6270456343099213E-2</v>
      </c>
      <c r="I641">
        <f>VLOOKUP(A641,IYE!$A:$H,8,FALSE)</f>
        <v>-1.4473674748742726E-2</v>
      </c>
      <c r="J641" s="12">
        <f>VLOOKUP(A641,'Libor 3m USD'!$A$2:$C$9188,3,FALSE)</f>
        <v>4.2937999999999995E-3</v>
      </c>
      <c r="K641">
        <f t="shared" si="36"/>
        <v>-2.8947349497485453E-2</v>
      </c>
      <c r="L641" s="14">
        <f t="shared" si="38"/>
        <v>250.14915055433133</v>
      </c>
      <c r="M641">
        <f t="shared" si="39"/>
        <v>230.39082208778495</v>
      </c>
    </row>
    <row r="642" spans="1:13" x14ac:dyDescent="0.45">
      <c r="A642" s="1">
        <v>40042</v>
      </c>
      <c r="B642">
        <v>272.29998799999998</v>
      </c>
      <c r="C642">
        <v>272.79998799999998</v>
      </c>
      <c r="D642">
        <v>264.29998799999998</v>
      </c>
      <c r="E642">
        <v>267.39999399999999</v>
      </c>
      <c r="F642">
        <v>228.49456799999999</v>
      </c>
      <c r="G642">
        <v>545660</v>
      </c>
      <c r="H642">
        <f t="shared" si="37"/>
        <v>-6.3069505571500484E-2</v>
      </c>
      <c r="I642">
        <f>VLOOKUP(A642,IYE!$A:$H,8,FALSE)</f>
        <v>-3.1041049824056532E-2</v>
      </c>
      <c r="J642" s="12">
        <f>VLOOKUP(A642,'Libor 3m USD'!$A$2:$C$9188,3,FALSE)</f>
        <v>4.3125000000000004E-3</v>
      </c>
      <c r="K642">
        <f t="shared" si="36"/>
        <v>-6.2082099648113065E-2</v>
      </c>
      <c r="L642" s="14">
        <f t="shared" si="38"/>
        <v>234.60993583681275</v>
      </c>
      <c r="M642">
        <f t="shared" si="39"/>
        <v>216.07504804454703</v>
      </c>
    </row>
    <row r="643" spans="1:13" x14ac:dyDescent="0.45">
      <c r="A643" s="1">
        <v>40043</v>
      </c>
      <c r="B643">
        <v>268.60000600000001</v>
      </c>
      <c r="C643">
        <v>274</v>
      </c>
      <c r="D643">
        <v>266.60000600000001</v>
      </c>
      <c r="E643">
        <v>272.5</v>
      </c>
      <c r="F643">
        <v>232.8526</v>
      </c>
      <c r="G643">
        <v>397750</v>
      </c>
      <c r="H643">
        <f t="shared" si="37"/>
        <v>1.9072803516274384E-2</v>
      </c>
      <c r="I643">
        <f>VLOOKUP(A643,IYE!$A:$H,8,FALSE)</f>
        <v>1.0333814483982851E-2</v>
      </c>
      <c r="J643" s="12">
        <f>VLOOKUP(A643,'Libor 3m USD'!$A$2:$C$9188,3,FALSE)</f>
        <v>4.2500000000000003E-3</v>
      </c>
      <c r="K643">
        <f t="shared" ref="K643:K706" si="40">I643*$Q$2</f>
        <v>2.0667628967965701E-2</v>
      </c>
      <c r="L643" s="14">
        <f t="shared" si="38"/>
        <v>239.4499225207019</v>
      </c>
      <c r="M643">
        <f t="shared" si="39"/>
        <v>220.52901715759799</v>
      </c>
    </row>
    <row r="644" spans="1:13" x14ac:dyDescent="0.45">
      <c r="A644" s="1">
        <v>40044</v>
      </c>
      <c r="B644">
        <v>266.29998799999998</v>
      </c>
      <c r="C644">
        <v>286.10000600000001</v>
      </c>
      <c r="D644">
        <v>265.5</v>
      </c>
      <c r="E644">
        <v>282</v>
      </c>
      <c r="F644">
        <v>240.97032200000001</v>
      </c>
      <c r="G644">
        <v>588170</v>
      </c>
      <c r="H644">
        <f t="shared" ref="H644:H707" si="41">F644/F643-1</f>
        <v>3.4862062953129991E-2</v>
      </c>
      <c r="I644">
        <f>VLOOKUP(A644,IYE!$A:$H,8,FALSE)</f>
        <v>1.5683693937478704E-2</v>
      </c>
      <c r="J644" s="12">
        <f>VLOOKUP(A644,'Libor 3m USD'!$A$2:$C$9188,3,FALSE)</f>
        <v>4.1875000000000002E-3</v>
      </c>
      <c r="K644">
        <f t="shared" si="40"/>
        <v>3.1367387874957409E-2</v>
      </c>
      <c r="L644" s="14">
        <f t="shared" ref="L644:L707" si="42">L643*(1+K644-$Q$1/$Q$3)</f>
        <v>246.95181423503746</v>
      </c>
      <c r="M644">
        <f t="shared" ref="M644:M707" si="43">M643*(1+K644+(1-$Q$2)*J644/$Q$3-$Q$1/$Q$3)</f>
        <v>227.43445823788278</v>
      </c>
    </row>
    <row r="645" spans="1:13" x14ac:dyDescent="0.45">
      <c r="A645" s="1">
        <v>40045</v>
      </c>
      <c r="B645">
        <v>282.10000600000001</v>
      </c>
      <c r="C645">
        <v>288.70001200000002</v>
      </c>
      <c r="D645">
        <v>281.70001200000002</v>
      </c>
      <c r="E645">
        <v>287.10000600000001</v>
      </c>
      <c r="F645">
        <v>245.32823200000001</v>
      </c>
      <c r="G645">
        <v>433500</v>
      </c>
      <c r="H645">
        <f t="shared" si="41"/>
        <v>1.8084841169776933E-2</v>
      </c>
      <c r="I645">
        <f>VLOOKUP(A645,IYE!$A:$H,8,FALSE)</f>
        <v>8.3922716279061227E-3</v>
      </c>
      <c r="J645" s="12">
        <f>VLOOKUP(A645,'Libor 3m USD'!$A$2:$C$9188,3,FALSE)</f>
        <v>4.0688E-3</v>
      </c>
      <c r="K645">
        <f t="shared" si="40"/>
        <v>1.6784543255812245E-2</v>
      </c>
      <c r="L645" s="14">
        <f t="shared" si="42"/>
        <v>251.08747795175711</v>
      </c>
      <c r="M645">
        <f t="shared" si="43"/>
        <v>231.23959565798739</v>
      </c>
    </row>
    <row r="646" spans="1:13" x14ac:dyDescent="0.45">
      <c r="A646" s="1">
        <v>40046</v>
      </c>
      <c r="B646">
        <v>293.29998799999998</v>
      </c>
      <c r="C646">
        <v>304.5</v>
      </c>
      <c r="D646">
        <v>292.79998799999998</v>
      </c>
      <c r="E646">
        <v>302.79998799999998</v>
      </c>
      <c r="F646">
        <v>258.74404900000002</v>
      </c>
      <c r="G646">
        <v>555500</v>
      </c>
      <c r="H646">
        <f t="shared" si="41"/>
        <v>5.4685173779754903E-2</v>
      </c>
      <c r="I646">
        <f>VLOOKUP(A646,IYE!$A:$H,8,FALSE)</f>
        <v>2.7629796761210468E-2</v>
      </c>
      <c r="J646" s="12">
        <f>VLOOKUP(A646,'Libor 3m USD'!$A$2:$C$9188,3,FALSE)</f>
        <v>3.9312999999999996E-3</v>
      </c>
      <c r="K646">
        <f t="shared" si="40"/>
        <v>5.5259593522420936E-2</v>
      </c>
      <c r="L646" s="14">
        <f t="shared" si="42"/>
        <v>264.9530043225738</v>
      </c>
      <c r="M646">
        <f t="shared" si="43"/>
        <v>244.00547692517341</v>
      </c>
    </row>
    <row r="647" spans="1:13" x14ac:dyDescent="0.45">
      <c r="A647" s="1">
        <v>40049</v>
      </c>
      <c r="B647">
        <v>306.79998799999998</v>
      </c>
      <c r="C647">
        <v>314.79998799999998</v>
      </c>
      <c r="D647">
        <v>306.5</v>
      </c>
      <c r="E647">
        <v>310.89999399999999</v>
      </c>
      <c r="F647">
        <v>265.66546599999998</v>
      </c>
      <c r="G647">
        <v>700320</v>
      </c>
      <c r="H647">
        <f t="shared" si="41"/>
        <v>2.6750052906530764E-2</v>
      </c>
      <c r="I647">
        <f>VLOOKUP(A647,IYE!$A:$H,8,FALSE)</f>
        <v>1.2309554662379929E-2</v>
      </c>
      <c r="J647" s="12">
        <f>VLOOKUP(A647,'Libor 3m USD'!$A$2:$C$9188,3,FALSE)</f>
        <v>3.8687999999999999E-3</v>
      </c>
      <c r="K647">
        <f t="shared" si="40"/>
        <v>2.4619109324759858E-2</v>
      </c>
      <c r="L647" s="14">
        <f t="shared" si="42"/>
        <v>271.46592299421218</v>
      </c>
      <c r="M647">
        <f t="shared" si="43"/>
        <v>249.99972975322842</v>
      </c>
    </row>
    <row r="648" spans="1:13" x14ac:dyDescent="0.45">
      <c r="A648" s="1">
        <v>40050</v>
      </c>
      <c r="B648">
        <v>313</v>
      </c>
      <c r="C648">
        <v>315.89999399999999</v>
      </c>
      <c r="D648">
        <v>300</v>
      </c>
      <c r="E648">
        <v>302.39999399999999</v>
      </c>
      <c r="F648">
        <v>258.40219100000002</v>
      </c>
      <c r="G648">
        <v>693280</v>
      </c>
      <c r="H648">
        <f t="shared" si="41"/>
        <v>-2.7339929082088377E-2</v>
      </c>
      <c r="I648">
        <f>VLOOKUP(A648,IYE!$A:$H,8,FALSE)</f>
        <v>-1.4080208449418485E-2</v>
      </c>
      <c r="J648" s="12">
        <f>VLOOKUP(A648,'Libor 3m USD'!$A$2:$C$9188,3,FALSE)</f>
        <v>3.8E-3</v>
      </c>
      <c r="K648">
        <f t="shared" si="40"/>
        <v>-2.8160416898836971E-2</v>
      </c>
      <c r="L648" s="14">
        <f t="shared" si="42"/>
        <v>263.81109559446901</v>
      </c>
      <c r="M648">
        <f t="shared" si="43"/>
        <v>242.94643870859952</v>
      </c>
    </row>
    <row r="649" spans="1:13" x14ac:dyDescent="0.45">
      <c r="A649" s="1">
        <v>40051</v>
      </c>
      <c r="B649">
        <v>297.79998799999998</v>
      </c>
      <c r="C649">
        <v>305.89999399999999</v>
      </c>
      <c r="D649">
        <v>294.70001200000002</v>
      </c>
      <c r="E649">
        <v>305</v>
      </c>
      <c r="F649">
        <v>260.62390099999999</v>
      </c>
      <c r="G649">
        <v>505710</v>
      </c>
      <c r="H649">
        <f t="shared" si="41"/>
        <v>8.5978760141394162E-3</v>
      </c>
      <c r="I649">
        <f>VLOOKUP(A649,IYE!$A:$H,8,FALSE)</f>
        <v>4.8685107181087872E-3</v>
      </c>
      <c r="J649" s="12">
        <f>VLOOKUP(A649,'Libor 3m USD'!$A$2:$C$9188,3,FALSE)</f>
        <v>3.7188E-3</v>
      </c>
      <c r="K649">
        <f t="shared" si="40"/>
        <v>9.7370214362175744E-3</v>
      </c>
      <c r="L649" s="14">
        <f t="shared" si="42"/>
        <v>266.36988462782824</v>
      </c>
      <c r="M649">
        <f t="shared" si="43"/>
        <v>245.29926949974518</v>
      </c>
    </row>
    <row r="650" spans="1:13" x14ac:dyDescent="0.45">
      <c r="A650" s="1">
        <v>40052</v>
      </c>
      <c r="B650">
        <v>301.39999399999999</v>
      </c>
      <c r="C650">
        <v>304.89999399999999</v>
      </c>
      <c r="D650">
        <v>290.5</v>
      </c>
      <c r="E650">
        <v>303.29998799999998</v>
      </c>
      <c r="F650">
        <v>259.17132600000002</v>
      </c>
      <c r="G650">
        <v>521520</v>
      </c>
      <c r="H650">
        <f t="shared" si="41"/>
        <v>-5.573452758655395E-3</v>
      </c>
      <c r="I650">
        <f>VLOOKUP(A650,IYE!$A:$H,8,FALSE)</f>
        <v>-2.2608605214122779E-3</v>
      </c>
      <c r="J650" s="12">
        <f>VLOOKUP(A650,'Libor 3m USD'!$A$2:$C$9188,3,FALSE)</f>
        <v>3.6063000000000002E-3</v>
      </c>
      <c r="K650">
        <f t="shared" si="40"/>
        <v>-4.5217210428245558E-3</v>
      </c>
      <c r="L650" s="14">
        <f t="shared" si="42"/>
        <v>265.15539259349072</v>
      </c>
      <c r="M650">
        <f t="shared" si="43"/>
        <v>244.17733683020217</v>
      </c>
    </row>
    <row r="651" spans="1:13" x14ac:dyDescent="0.45">
      <c r="A651" s="1">
        <v>40053</v>
      </c>
      <c r="B651">
        <v>308</v>
      </c>
      <c r="C651">
        <v>308.60000600000001</v>
      </c>
      <c r="D651">
        <v>298.5</v>
      </c>
      <c r="E651">
        <v>301.5</v>
      </c>
      <c r="F651">
        <v>257.63326999999998</v>
      </c>
      <c r="G651">
        <v>388910</v>
      </c>
      <c r="H651">
        <f t="shared" si="41"/>
        <v>-5.9345145303614233E-3</v>
      </c>
      <c r="I651">
        <f>VLOOKUP(A651,IYE!$A:$H,8,FALSE)</f>
        <v>-1.294714241981243E-3</v>
      </c>
      <c r="J651" s="12">
        <f>VLOOKUP(A651,'Libor 3m USD'!$A$2:$C$9188,3,FALSE)</f>
        <v>3.4749999999999998E-3</v>
      </c>
      <c r="K651">
        <f t="shared" si="40"/>
        <v>-2.5894284839624859E-3</v>
      </c>
      <c r="L651" s="14">
        <f t="shared" si="42"/>
        <v>264.45879572981369</v>
      </c>
      <c r="M651">
        <f t="shared" si="43"/>
        <v>243.53248485310223</v>
      </c>
    </row>
    <row r="652" spans="1:13" x14ac:dyDescent="0.45">
      <c r="A652" s="1">
        <v>40056</v>
      </c>
      <c r="B652">
        <v>291.60000600000001</v>
      </c>
      <c r="C652">
        <v>294.5</v>
      </c>
      <c r="D652">
        <v>287.29998799999998</v>
      </c>
      <c r="E652">
        <v>290.29998799999998</v>
      </c>
      <c r="F652">
        <v>248.06269800000001</v>
      </c>
      <c r="G652">
        <v>429710</v>
      </c>
      <c r="H652">
        <f t="shared" si="41"/>
        <v>-3.7148043806609188E-2</v>
      </c>
      <c r="I652">
        <f>VLOOKUP(A652,IYE!$A:$H,8,FALSE)</f>
        <v>-1.7504220551744054E-2</v>
      </c>
      <c r="J652" s="12">
        <f>VLOOKUP(A652,'Libor 3m USD'!$A$2:$C$9188,3,FALSE)</f>
        <v>0</v>
      </c>
      <c r="K652">
        <f t="shared" si="40"/>
        <v>-3.5008441103488108E-2</v>
      </c>
      <c r="L652" s="14">
        <f t="shared" si="42"/>
        <v>255.19053587838397</v>
      </c>
      <c r="M652">
        <f t="shared" si="43"/>
        <v>234.99761141221683</v>
      </c>
    </row>
    <row r="653" spans="1:13" x14ac:dyDescent="0.45">
      <c r="A653" s="1">
        <v>40057</v>
      </c>
      <c r="B653">
        <v>288.60000600000001</v>
      </c>
      <c r="C653">
        <v>295.79998799999998</v>
      </c>
      <c r="D653">
        <v>279.39999399999999</v>
      </c>
      <c r="E653">
        <v>280.79998799999998</v>
      </c>
      <c r="F653">
        <v>239.94499200000001</v>
      </c>
      <c r="G653">
        <v>666130</v>
      </c>
      <c r="H653">
        <f t="shared" si="41"/>
        <v>-3.2724412277415404E-2</v>
      </c>
      <c r="I653">
        <f>VLOOKUP(A653,IYE!$A:$H,8,FALSE)</f>
        <v>-1.8805886875642108E-2</v>
      </c>
      <c r="J653" s="12">
        <f>VLOOKUP(A653,'Libor 3m USD'!$A$2:$C$9188,3,FALSE)</f>
        <v>3.3438000000000001E-3</v>
      </c>
      <c r="K653">
        <f t="shared" si="40"/>
        <v>-3.7611773751284217E-2</v>
      </c>
      <c r="L653" s="14">
        <f t="shared" si="42"/>
        <v>245.58274690131896</v>
      </c>
      <c r="M653">
        <f t="shared" si="43"/>
        <v>226.14695718825399</v>
      </c>
    </row>
    <row r="654" spans="1:13" x14ac:dyDescent="0.45">
      <c r="A654" s="1">
        <v>40058</v>
      </c>
      <c r="B654">
        <v>278.10000600000001</v>
      </c>
      <c r="C654">
        <v>284.20001200000002</v>
      </c>
      <c r="D654">
        <v>277.39999399999999</v>
      </c>
      <c r="E654">
        <v>277.39999399999999</v>
      </c>
      <c r="F654">
        <v>237.039658</v>
      </c>
      <c r="G654">
        <v>388380</v>
      </c>
      <c r="H654">
        <f t="shared" si="41"/>
        <v>-1.2108333563386142E-2</v>
      </c>
      <c r="I654">
        <f>VLOOKUP(A654,IYE!$A:$H,8,FALSE)</f>
        <v>-7.0610957520255146E-3</v>
      </c>
      <c r="J654" s="12">
        <f>VLOOKUP(A654,'Libor 3m USD'!$A$2:$C$9188,3,FALSE)</f>
        <v>3.3E-3</v>
      </c>
      <c r="K654">
        <f t="shared" si="40"/>
        <v>-1.4122191504051029E-2</v>
      </c>
      <c r="L654" s="14">
        <f t="shared" si="42"/>
        <v>242.10532223974334</v>
      </c>
      <c r="M654">
        <f t="shared" si="43"/>
        <v>222.94177972121159</v>
      </c>
    </row>
    <row r="655" spans="1:13" x14ac:dyDescent="0.45">
      <c r="A655" s="1">
        <v>40059</v>
      </c>
      <c r="B655">
        <v>281.39999399999999</v>
      </c>
      <c r="C655">
        <v>283.5</v>
      </c>
      <c r="D655">
        <v>277.20001200000002</v>
      </c>
      <c r="E655">
        <v>279.70001200000002</v>
      </c>
      <c r="F655">
        <v>239.00503499999999</v>
      </c>
      <c r="G655">
        <v>270880</v>
      </c>
      <c r="H655">
        <f t="shared" si="41"/>
        <v>8.2913425398207785E-3</v>
      </c>
      <c r="I655">
        <f>VLOOKUP(A655,IYE!$A:$H,8,FALSE)</f>
        <v>6.0958204232239854E-3</v>
      </c>
      <c r="J655" s="12">
        <f>VLOOKUP(A655,'Libor 3m USD'!$A$2:$C$9188,3,FALSE)</f>
        <v>3.2188E-3</v>
      </c>
      <c r="K655">
        <f t="shared" si="40"/>
        <v>1.2191640846447971E-2</v>
      </c>
      <c r="L655" s="14">
        <f t="shared" si="42"/>
        <v>245.04785638914959</v>
      </c>
      <c r="M655">
        <f t="shared" si="43"/>
        <v>225.64855363912974</v>
      </c>
    </row>
    <row r="656" spans="1:13" x14ac:dyDescent="0.45">
      <c r="A656" s="1">
        <v>40060</v>
      </c>
      <c r="B656">
        <v>279.20001200000002</v>
      </c>
      <c r="C656">
        <v>290.20001200000002</v>
      </c>
      <c r="D656">
        <v>279.10000600000001</v>
      </c>
      <c r="E656">
        <v>288.79998799999998</v>
      </c>
      <c r="F656">
        <v>246.78093000000001</v>
      </c>
      <c r="G656">
        <v>324520</v>
      </c>
      <c r="H656">
        <f t="shared" si="41"/>
        <v>3.2534440121732233E-2</v>
      </c>
      <c r="I656">
        <f>VLOOKUP(A656,IYE!$A:$H,8,FALSE)</f>
        <v>1.682927372170373E-2</v>
      </c>
      <c r="J656" s="12">
        <f>VLOOKUP(A656,'Libor 3m USD'!$A$2:$C$9188,3,FALSE)</f>
        <v>3.1438E-3</v>
      </c>
      <c r="K656">
        <f t="shared" si="40"/>
        <v>3.3658547443407461E-2</v>
      </c>
      <c r="L656" s="14">
        <f t="shared" si="42"/>
        <v>253.28657337410806</v>
      </c>
      <c r="M656">
        <f t="shared" si="43"/>
        <v>233.23223453977906</v>
      </c>
    </row>
    <row r="657" spans="1:13" x14ac:dyDescent="0.45">
      <c r="A657" s="1">
        <v>40064</v>
      </c>
      <c r="B657">
        <v>300</v>
      </c>
      <c r="C657">
        <v>306.79998799999998</v>
      </c>
      <c r="D657">
        <v>298.89999399999999</v>
      </c>
      <c r="E657">
        <v>305.89999399999999</v>
      </c>
      <c r="F657">
        <v>261.39297499999998</v>
      </c>
      <c r="G657">
        <v>342490</v>
      </c>
      <c r="H657">
        <f t="shared" si="41"/>
        <v>5.9210592163664977E-2</v>
      </c>
      <c r="I657">
        <f>VLOOKUP(A657,IYE!$A:$H,8,FALSE)</f>
        <v>2.7143457817325078E-2</v>
      </c>
      <c r="J657" s="12">
        <f>VLOOKUP(A657,'Libor 3m USD'!$A$2:$C$9188,3,FALSE)</f>
        <v>3.0187999999999999E-3</v>
      </c>
      <c r="K657">
        <f t="shared" si="40"/>
        <v>5.4286915634650157E-2</v>
      </c>
      <c r="L657" s="14">
        <f t="shared" si="42"/>
        <v>267.02717171248389</v>
      </c>
      <c r="M657">
        <f t="shared" si="43"/>
        <v>245.88210672040287</v>
      </c>
    </row>
    <row r="658" spans="1:13" x14ac:dyDescent="0.45">
      <c r="A658" s="1">
        <v>40065</v>
      </c>
      <c r="B658">
        <v>306.5</v>
      </c>
      <c r="C658">
        <v>312</v>
      </c>
      <c r="D658">
        <v>302.29998799999998</v>
      </c>
      <c r="E658">
        <v>306.29998799999998</v>
      </c>
      <c r="F658">
        <v>261.73477200000002</v>
      </c>
      <c r="G658">
        <v>343000</v>
      </c>
      <c r="H658">
        <f t="shared" si="41"/>
        <v>1.307598262730858E-3</v>
      </c>
      <c r="I658">
        <f>VLOOKUP(A658,IYE!$A:$H,8,FALSE)</f>
        <v>6.4414821168878866E-4</v>
      </c>
      <c r="J658" s="12">
        <f>VLOOKUP(A658,'Libor 3m USD'!$A$2:$C$9188,3,FALSE)</f>
        <v>2.9869000000000002E-3</v>
      </c>
      <c r="K658">
        <f t="shared" si="40"/>
        <v>1.2882964233775773E-3</v>
      </c>
      <c r="L658" s="14">
        <f t="shared" si="42"/>
        <v>267.36111536222484</v>
      </c>
      <c r="M658">
        <f t="shared" si="43"/>
        <v>246.18669200795853</v>
      </c>
    </row>
    <row r="659" spans="1:13" x14ac:dyDescent="0.45">
      <c r="A659" s="1">
        <v>40066</v>
      </c>
      <c r="B659">
        <v>307.79998799999998</v>
      </c>
      <c r="C659">
        <v>316.89999399999999</v>
      </c>
      <c r="D659">
        <v>305</v>
      </c>
      <c r="E659">
        <v>316.60000600000001</v>
      </c>
      <c r="F659">
        <v>270.536224</v>
      </c>
      <c r="G659">
        <v>328850</v>
      </c>
      <c r="H659">
        <f t="shared" si="41"/>
        <v>3.3627369923932005E-2</v>
      </c>
      <c r="I659">
        <f>VLOOKUP(A659,IYE!$A:$H,8,FALSE)</f>
        <v>1.8035520737403887E-2</v>
      </c>
      <c r="J659" s="12">
        <f>VLOOKUP(A659,'Libor 3m USD'!$A$2:$C$9188,3,FALSE)</f>
        <v>2.9969000000000003E-3</v>
      </c>
      <c r="K659">
        <f t="shared" si="40"/>
        <v>3.6071041474807775E-2</v>
      </c>
      <c r="L659" s="14">
        <f t="shared" si="42"/>
        <v>276.99503015354009</v>
      </c>
      <c r="M659">
        <f t="shared" si="43"/>
        <v>255.05469377294179</v>
      </c>
    </row>
    <row r="660" spans="1:13" x14ac:dyDescent="0.45">
      <c r="A660" s="1">
        <v>40067</v>
      </c>
      <c r="B660">
        <v>319.10000600000001</v>
      </c>
      <c r="C660">
        <v>325.70001200000002</v>
      </c>
      <c r="D660">
        <v>312.60000600000001</v>
      </c>
      <c r="E660">
        <v>317</v>
      </c>
      <c r="F660">
        <v>270.87802099999999</v>
      </c>
      <c r="G660">
        <v>388840</v>
      </c>
      <c r="H660">
        <f t="shared" si="41"/>
        <v>1.2634056724321052E-3</v>
      </c>
      <c r="I660">
        <f>VLOOKUP(A660,IYE!$A:$H,8,FALSE)</f>
        <v>1.8982923458943368E-3</v>
      </c>
      <c r="J660" s="12">
        <f>VLOOKUP(A660,'Libor 3m USD'!$A$2:$C$9188,3,FALSE)</f>
        <v>2.99E-3</v>
      </c>
      <c r="K660">
        <f t="shared" si="40"/>
        <v>3.7965846917886736E-3</v>
      </c>
      <c r="L660" s="14">
        <f t="shared" si="42"/>
        <v>278.03622297176042</v>
      </c>
      <c r="M660">
        <f t="shared" si="43"/>
        <v>256.01038911759844</v>
      </c>
    </row>
    <row r="661" spans="1:13" x14ac:dyDescent="0.45">
      <c r="A661" s="1">
        <v>40070</v>
      </c>
      <c r="B661">
        <v>308.60000600000001</v>
      </c>
      <c r="C661">
        <v>321</v>
      </c>
      <c r="D661">
        <v>307.60000600000001</v>
      </c>
      <c r="E661">
        <v>320.20001200000002</v>
      </c>
      <c r="F661">
        <v>273.61236600000001</v>
      </c>
      <c r="G661">
        <v>393620</v>
      </c>
      <c r="H661">
        <f t="shared" si="41"/>
        <v>1.0094377498423901E-2</v>
      </c>
      <c r="I661">
        <f>VLOOKUP(A661,IYE!$A:$H,8,FALSE)</f>
        <v>4.7362181989243357E-3</v>
      </c>
      <c r="J661" s="12">
        <f>VLOOKUP(A661,'Libor 3m USD'!$A$2:$C$9188,3,FALSE)</f>
        <v>2.9499999999999999E-3</v>
      </c>
      <c r="K661">
        <f t="shared" si="40"/>
        <v>9.4724363978486714E-3</v>
      </c>
      <c r="L661" s="14">
        <f t="shared" si="42"/>
        <v>280.65942188587979</v>
      </c>
      <c r="M661">
        <f t="shared" si="43"/>
        <v>258.42278311338384</v>
      </c>
    </row>
    <row r="662" spans="1:13" x14ac:dyDescent="0.45">
      <c r="A662" s="1">
        <v>40071</v>
      </c>
      <c r="B662">
        <v>323.60000600000001</v>
      </c>
      <c r="C662">
        <v>327.5</v>
      </c>
      <c r="D662">
        <v>318</v>
      </c>
      <c r="E662">
        <v>326</v>
      </c>
      <c r="F662">
        <v>278.56857300000001</v>
      </c>
      <c r="G662">
        <v>373570</v>
      </c>
      <c r="H662">
        <f t="shared" si="41"/>
        <v>1.8113972962757074E-2</v>
      </c>
      <c r="I662">
        <f>VLOOKUP(A662,IYE!$A:$H,8,FALSE)</f>
        <v>1.0056458859281081E-2</v>
      </c>
      <c r="J662" s="12">
        <f>VLOOKUP(A662,'Libor 3m USD'!$A$2:$C$9188,3,FALSE)</f>
        <v>2.9337999999999999E-3</v>
      </c>
      <c r="K662">
        <f t="shared" si="40"/>
        <v>2.0112917718562162E-2</v>
      </c>
      <c r="L662" s="14">
        <f t="shared" si="42"/>
        <v>286.29372133049577</v>
      </c>
      <c r="M662">
        <f t="shared" si="43"/>
        <v>263.60766858356789</v>
      </c>
    </row>
    <row r="663" spans="1:13" x14ac:dyDescent="0.45">
      <c r="A663" s="1">
        <v>40072</v>
      </c>
      <c r="B663">
        <v>329.79998799999998</v>
      </c>
      <c r="C663">
        <v>341.29998799999998</v>
      </c>
      <c r="D663">
        <v>329</v>
      </c>
      <c r="E663">
        <v>340.39999399999999</v>
      </c>
      <c r="F663">
        <v>290.87338299999999</v>
      </c>
      <c r="G663">
        <v>549110</v>
      </c>
      <c r="H663">
        <f t="shared" si="41"/>
        <v>4.4171565613038366E-2</v>
      </c>
      <c r="I663">
        <f>VLOOKUP(A663,IYE!$A:$H,8,FALSE)</f>
        <v>2.333573658327337E-2</v>
      </c>
      <c r="J663" s="12">
        <f>VLOOKUP(A663,'Libor 3m USD'!$A$2:$C$9188,3,FALSE)</f>
        <v>2.9187999999999996E-3</v>
      </c>
      <c r="K663">
        <f t="shared" si="40"/>
        <v>4.667147316654674E-2</v>
      </c>
      <c r="L663" s="14">
        <f t="shared" si="42"/>
        <v>299.64467824446314</v>
      </c>
      <c r="M663">
        <f t="shared" si="43"/>
        <v>275.89763597739909</v>
      </c>
    </row>
    <row r="664" spans="1:13" x14ac:dyDescent="0.45">
      <c r="A664" s="1">
        <v>40073</v>
      </c>
      <c r="B664">
        <v>339.10000600000001</v>
      </c>
      <c r="C664">
        <v>344.89999399999999</v>
      </c>
      <c r="D664">
        <v>333</v>
      </c>
      <c r="E664">
        <v>336.70001200000002</v>
      </c>
      <c r="F664">
        <v>287.71167000000003</v>
      </c>
      <c r="G664">
        <v>479240</v>
      </c>
      <c r="H664">
        <f t="shared" si="41"/>
        <v>-1.0869722651797087E-2</v>
      </c>
      <c r="I664">
        <f>VLOOKUP(A664,IYE!$A:$H,8,FALSE)</f>
        <v>-5.7768540422092896E-3</v>
      </c>
      <c r="J664" s="12">
        <f>VLOOKUP(A664,'Libor 3m USD'!$A$2:$C$9188,3,FALSE)</f>
        <v>2.9187999999999996E-3</v>
      </c>
      <c r="K664">
        <f t="shared" si="40"/>
        <v>-1.1553708084418579E-2</v>
      </c>
      <c r="L664" s="14">
        <f t="shared" si="42"/>
        <v>296.17137497423374</v>
      </c>
      <c r="M664">
        <f t="shared" si="43"/>
        <v>272.69639873187441</v>
      </c>
    </row>
    <row r="665" spans="1:13" x14ac:dyDescent="0.45">
      <c r="A665" s="1">
        <v>40074</v>
      </c>
      <c r="B665">
        <v>340.10000600000001</v>
      </c>
      <c r="C665">
        <v>341.39999399999999</v>
      </c>
      <c r="D665">
        <v>330</v>
      </c>
      <c r="E665">
        <v>335.5</v>
      </c>
      <c r="F665">
        <v>286.686218</v>
      </c>
      <c r="G665">
        <v>346890</v>
      </c>
      <c r="H665">
        <f t="shared" si="41"/>
        <v>-3.564165471633518E-3</v>
      </c>
      <c r="I665">
        <f>VLOOKUP(A665,IYE!$A:$H,8,FALSE)</f>
        <v>-1.2232175460851202E-3</v>
      </c>
      <c r="J665" s="12">
        <f>VLOOKUP(A665,'Libor 3m USD'!$A$2:$C$9188,3,FALSE)</f>
        <v>2.8938000000000002E-3</v>
      </c>
      <c r="K665">
        <f t="shared" si="40"/>
        <v>-2.4464350921702405E-3</v>
      </c>
      <c r="L665" s="14">
        <f t="shared" si="42"/>
        <v>295.43564573847721</v>
      </c>
      <c r="M665">
        <f t="shared" si="43"/>
        <v>272.01585300748212</v>
      </c>
    </row>
    <row r="666" spans="1:13" x14ac:dyDescent="0.45">
      <c r="A666" s="1">
        <v>40077</v>
      </c>
      <c r="B666">
        <v>324</v>
      </c>
      <c r="C666">
        <v>331.79998799999998</v>
      </c>
      <c r="D666">
        <v>321.70001200000002</v>
      </c>
      <c r="E666">
        <v>330.39999399999999</v>
      </c>
      <c r="F666">
        <v>282.32833900000003</v>
      </c>
      <c r="G666">
        <v>400290</v>
      </c>
      <c r="H666">
        <f t="shared" si="41"/>
        <v>-1.5200866753908526E-2</v>
      </c>
      <c r="I666">
        <f>VLOOKUP(A666,IYE!$A:$H,8,FALSE)</f>
        <v>-7.6549673831531884E-3</v>
      </c>
      <c r="J666" s="12">
        <f>VLOOKUP(A666,'Libor 3m USD'!$A$2:$C$9188,3,FALSE)</f>
        <v>2.8938000000000002E-3</v>
      </c>
      <c r="K666">
        <f t="shared" si="40"/>
        <v>-1.5309934766306377E-2</v>
      </c>
      <c r="L666" s="14">
        <f t="shared" si="42"/>
        <v>290.90140781968063</v>
      </c>
      <c r="M666">
        <f t="shared" si="43"/>
        <v>267.83792982793716</v>
      </c>
    </row>
    <row r="667" spans="1:13" x14ac:dyDescent="0.45">
      <c r="A667" s="1">
        <v>40078</v>
      </c>
      <c r="B667">
        <v>339.89999399999999</v>
      </c>
      <c r="C667">
        <v>341.20001200000002</v>
      </c>
      <c r="D667">
        <v>335.20001200000002</v>
      </c>
      <c r="E667">
        <v>339.20001200000002</v>
      </c>
      <c r="F667">
        <v>289.84799199999998</v>
      </c>
      <c r="G667">
        <v>353510</v>
      </c>
      <c r="H667">
        <f t="shared" si="41"/>
        <v>2.6634425104594017E-2</v>
      </c>
      <c r="I667">
        <f>VLOOKUP(A667,IYE!$A:$H,8,FALSE)</f>
        <v>1.1862524927291007E-2</v>
      </c>
      <c r="J667" s="12">
        <f>VLOOKUP(A667,'Libor 3m USD'!$A$2:$C$9188,3,FALSE)</f>
        <v>2.8563E-3</v>
      </c>
      <c r="K667">
        <f t="shared" si="40"/>
        <v>2.3725049854582014E-2</v>
      </c>
      <c r="L667" s="14">
        <f t="shared" si="42"/>
        <v>297.7920917016441</v>
      </c>
      <c r="M667">
        <f t="shared" si="43"/>
        <v>274.17926518584534</v>
      </c>
    </row>
    <row r="668" spans="1:13" x14ac:dyDescent="0.45">
      <c r="A668" s="1">
        <v>40079</v>
      </c>
      <c r="B668">
        <v>340</v>
      </c>
      <c r="C668">
        <v>341.29998799999998</v>
      </c>
      <c r="D668">
        <v>325.79998799999998</v>
      </c>
      <c r="E668">
        <v>326.60000600000001</v>
      </c>
      <c r="F668">
        <v>279.08123799999998</v>
      </c>
      <c r="G668">
        <v>516550</v>
      </c>
      <c r="H668">
        <f t="shared" si="41"/>
        <v>-3.7146208692727445E-2</v>
      </c>
      <c r="I668">
        <f>VLOOKUP(A668,IYE!$A:$H,8,FALSE)</f>
        <v>-1.8365388062019816E-2</v>
      </c>
      <c r="J668" s="12">
        <f>VLOOKUP(A668,'Libor 3m USD'!$A$2:$C$9188,3,FALSE)</f>
        <v>2.8499999999999997E-3</v>
      </c>
      <c r="K668">
        <f t="shared" si="40"/>
        <v>-3.6730776124039632E-2</v>
      </c>
      <c r="L668" s="14">
        <f t="shared" si="42"/>
        <v>286.84273076067024</v>
      </c>
      <c r="M668">
        <f t="shared" si="43"/>
        <v>264.09501101843034</v>
      </c>
    </row>
    <row r="669" spans="1:13" x14ac:dyDescent="0.45">
      <c r="A669" s="1">
        <v>40080</v>
      </c>
      <c r="B669">
        <v>327.39999399999999</v>
      </c>
      <c r="C669">
        <v>327.5</v>
      </c>
      <c r="D669">
        <v>311.5</v>
      </c>
      <c r="E669">
        <v>316.39999399999999</v>
      </c>
      <c r="F669">
        <v>270.912781</v>
      </c>
      <c r="G669">
        <v>583020</v>
      </c>
      <c r="H669">
        <f t="shared" si="41"/>
        <v>-2.9269101207011206E-2</v>
      </c>
      <c r="I669">
        <f>VLOOKUP(A669,IYE!$A:$H,8,FALSE)</f>
        <v>-1.4343595677420717E-2</v>
      </c>
      <c r="J669" s="12">
        <f>VLOOKUP(A669,'Libor 3m USD'!$A$2:$C$9188,3,FALSE)</f>
        <v>2.8313000000000001E-3</v>
      </c>
      <c r="K669">
        <f t="shared" si="40"/>
        <v>-2.8687191354841435E-2</v>
      </c>
      <c r="L669" s="14">
        <f t="shared" si="42"/>
        <v>278.60320493894989</v>
      </c>
      <c r="M669">
        <f t="shared" si="43"/>
        <v>256.50594374748022</v>
      </c>
    </row>
    <row r="670" spans="1:13" x14ac:dyDescent="0.45">
      <c r="A670" s="1">
        <v>40081</v>
      </c>
      <c r="B670">
        <v>313.89999399999999</v>
      </c>
      <c r="C670">
        <v>322.89999399999999</v>
      </c>
      <c r="D670">
        <v>311.20001200000002</v>
      </c>
      <c r="E670">
        <v>316</v>
      </c>
      <c r="F670">
        <v>270.57015999999999</v>
      </c>
      <c r="G670">
        <v>448450</v>
      </c>
      <c r="H670">
        <f t="shared" si="41"/>
        <v>-1.2646911627252067E-3</v>
      </c>
      <c r="I670">
        <f>VLOOKUP(A670,IYE!$A:$H,8,FALSE)</f>
        <v>-6.3248574523921963E-4</v>
      </c>
      <c r="J670" s="12">
        <f>VLOOKUP(A670,'Libor 3m USD'!$A$2:$C$9188,3,FALSE)</f>
        <v>2.8249999999999998E-3</v>
      </c>
      <c r="K670">
        <f t="shared" si="40"/>
        <v>-1.2649714904784393E-3</v>
      </c>
      <c r="L670" s="14">
        <f t="shared" si="42"/>
        <v>278.24027692894731</v>
      </c>
      <c r="M670">
        <f t="shared" si="43"/>
        <v>256.16892566151455</v>
      </c>
    </row>
    <row r="671" spans="1:13" x14ac:dyDescent="0.45">
      <c r="A671" s="1">
        <v>40084</v>
      </c>
      <c r="B671">
        <v>316.79998799999998</v>
      </c>
      <c r="C671">
        <v>327.70001200000002</v>
      </c>
      <c r="D671">
        <v>315.20001200000002</v>
      </c>
      <c r="E671">
        <v>326.20001200000002</v>
      </c>
      <c r="F671">
        <v>279.30392499999999</v>
      </c>
      <c r="G671">
        <v>265130</v>
      </c>
      <c r="H671">
        <f t="shared" si="41"/>
        <v>3.2279113853501018E-2</v>
      </c>
      <c r="I671">
        <f>VLOOKUP(A671,IYE!$A:$H,8,FALSE)</f>
        <v>1.646084682640403E-2</v>
      </c>
      <c r="J671" s="12">
        <f>VLOOKUP(A671,'Libor 3m USD'!$A$2:$C$9188,3,FALSE)</f>
        <v>2.8249999999999998E-3</v>
      </c>
      <c r="K671">
        <f t="shared" si="40"/>
        <v>3.2921693652808059E-2</v>
      </c>
      <c r="L671" s="14">
        <f t="shared" si="42"/>
        <v>287.3899288710856</v>
      </c>
      <c r="M671">
        <f t="shared" si="43"/>
        <v>264.58991165865166</v>
      </c>
    </row>
    <row r="672" spans="1:13" x14ac:dyDescent="0.45">
      <c r="A672" s="1">
        <v>40085</v>
      </c>
      <c r="B672">
        <v>325.39999399999999</v>
      </c>
      <c r="C672">
        <v>328.29998799999998</v>
      </c>
      <c r="D672">
        <v>319.39999399999999</v>
      </c>
      <c r="E672">
        <v>323.60000600000001</v>
      </c>
      <c r="F672">
        <v>277.077606</v>
      </c>
      <c r="G672">
        <v>321810</v>
      </c>
      <c r="H672">
        <f t="shared" si="41"/>
        <v>-7.9709549373500055E-3</v>
      </c>
      <c r="I672">
        <f>VLOOKUP(A672,IYE!$A:$H,8,FALSE)</f>
        <v>-3.4258466189840409E-3</v>
      </c>
      <c r="J672" s="12">
        <f>VLOOKUP(A672,'Libor 3m USD'!$A$2:$C$9188,3,FALSE)</f>
        <v>2.8969E-3</v>
      </c>
      <c r="K672">
        <f t="shared" si="40"/>
        <v>-6.8516932379680817E-3</v>
      </c>
      <c r="L672" s="14">
        <f t="shared" si="42"/>
        <v>285.40998709463548</v>
      </c>
      <c r="M672">
        <f t="shared" si="43"/>
        <v>262.76400650139186</v>
      </c>
    </row>
    <row r="673" spans="1:13" x14ac:dyDescent="0.45">
      <c r="A673" s="1">
        <v>40086</v>
      </c>
      <c r="B673">
        <v>328.29998799999998</v>
      </c>
      <c r="C673">
        <v>328.5</v>
      </c>
      <c r="D673">
        <v>312.89999399999999</v>
      </c>
      <c r="E673">
        <v>320.89999399999999</v>
      </c>
      <c r="F673">
        <v>274.76577800000001</v>
      </c>
      <c r="G673">
        <v>460300</v>
      </c>
      <c r="H673">
        <f t="shared" si="41"/>
        <v>-8.3436118615807242E-3</v>
      </c>
      <c r="I673">
        <f>VLOOKUP(A673,IYE!$A:$H,8,FALSE)</f>
        <v>-4.9999732488996695E-3</v>
      </c>
      <c r="J673" s="12">
        <f>VLOOKUP(A673,'Libor 3m USD'!$A$2:$C$9188,3,FALSE)</f>
        <v>2.8688000000000003E-3</v>
      </c>
      <c r="K673">
        <f t="shared" si="40"/>
        <v>-9.9999464977993391E-3</v>
      </c>
      <c r="L673" s="14">
        <f t="shared" si="42"/>
        <v>282.54514299026977</v>
      </c>
      <c r="M673">
        <f t="shared" si="43"/>
        <v>260.12348337005432</v>
      </c>
    </row>
    <row r="674" spans="1:13" x14ac:dyDescent="0.45">
      <c r="A674" s="1">
        <v>40087</v>
      </c>
      <c r="B674">
        <v>320.5</v>
      </c>
      <c r="C674">
        <v>320.5</v>
      </c>
      <c r="D674">
        <v>301.29998799999998</v>
      </c>
      <c r="E674">
        <v>301.70001200000002</v>
      </c>
      <c r="F674">
        <v>258.32617199999999</v>
      </c>
      <c r="G674">
        <v>416250</v>
      </c>
      <c r="H674">
        <f t="shared" si="41"/>
        <v>-5.9831344789961549E-2</v>
      </c>
      <c r="I674">
        <f>VLOOKUP(A674,IYE!$A:$H,8,FALSE)</f>
        <v>-2.8580390823509272E-2</v>
      </c>
      <c r="J674" s="12">
        <f>VLOOKUP(A674,'Libor 3m USD'!$A$2:$C$9188,3,FALSE)</f>
        <v>2.8438000000000001E-3</v>
      </c>
      <c r="K674">
        <f t="shared" si="40"/>
        <v>-5.7160781647018544E-2</v>
      </c>
      <c r="L674" s="14">
        <f t="shared" si="42"/>
        <v>266.38399026297094</v>
      </c>
      <c r="M674">
        <f t="shared" si="43"/>
        <v>245.24188002058304</v>
      </c>
    </row>
    <row r="675" spans="1:13" x14ac:dyDescent="0.45">
      <c r="A675" s="1">
        <v>40088</v>
      </c>
      <c r="B675">
        <v>293.39999399999999</v>
      </c>
      <c r="C675">
        <v>302.39999399999999</v>
      </c>
      <c r="D675">
        <v>291.29998799999998</v>
      </c>
      <c r="E675">
        <v>298</v>
      </c>
      <c r="F675">
        <v>255.158051</v>
      </c>
      <c r="G675">
        <v>366940</v>
      </c>
      <c r="H675">
        <f t="shared" si="41"/>
        <v>-1.2264034168400051E-2</v>
      </c>
      <c r="I675">
        <f>VLOOKUP(A675,IYE!$A:$H,8,FALSE)</f>
        <v>-7.1132233250915666E-3</v>
      </c>
      <c r="J675" s="12">
        <f>VLOOKUP(A675,'Libor 3m USD'!$A$2:$C$9188,3,FALSE)</f>
        <v>2.8406E-3</v>
      </c>
      <c r="K675">
        <f t="shared" si="40"/>
        <v>-1.4226446650183133E-2</v>
      </c>
      <c r="L675" s="14">
        <f t="shared" si="42"/>
        <v>262.58425038343069</v>
      </c>
      <c r="M675">
        <f t="shared" si="43"/>
        <v>241.74094984750587</v>
      </c>
    </row>
    <row r="676" spans="1:13" x14ac:dyDescent="0.45">
      <c r="A676" s="1">
        <v>40091</v>
      </c>
      <c r="B676">
        <v>298.5</v>
      </c>
      <c r="C676">
        <v>312.5</v>
      </c>
      <c r="D676">
        <v>296.60000600000001</v>
      </c>
      <c r="E676">
        <v>310.70001200000002</v>
      </c>
      <c r="F676">
        <v>266.03228799999999</v>
      </c>
      <c r="G676">
        <v>355000</v>
      </c>
      <c r="H676">
        <f t="shared" si="41"/>
        <v>4.2617651911755594E-2</v>
      </c>
      <c r="I676">
        <f>VLOOKUP(A676,IYE!$A:$H,8,FALSE)</f>
        <v>2.1491703898125269E-2</v>
      </c>
      <c r="J676" s="12">
        <f>VLOOKUP(A676,'Libor 3m USD'!$A$2:$C$9188,3,FALSE)</f>
        <v>2.8406E-3</v>
      </c>
      <c r="K676">
        <f t="shared" si="40"/>
        <v>4.2983407796250539E-2</v>
      </c>
      <c r="L676" s="14">
        <f t="shared" si="42"/>
        <v>273.86111728909538</v>
      </c>
      <c r="M676">
        <f t="shared" si="43"/>
        <v>252.11996146805379</v>
      </c>
    </row>
    <row r="677" spans="1:13" x14ac:dyDescent="0.45">
      <c r="A677" s="1">
        <v>40092</v>
      </c>
      <c r="B677">
        <v>319.79998799999998</v>
      </c>
      <c r="C677">
        <v>328.70001200000002</v>
      </c>
      <c r="D677">
        <v>317.89999399999999</v>
      </c>
      <c r="E677">
        <v>324</v>
      </c>
      <c r="F677">
        <v>277.42013500000002</v>
      </c>
      <c r="G677">
        <v>387330</v>
      </c>
      <c r="H677">
        <f t="shared" si="41"/>
        <v>4.2806258915459194E-2</v>
      </c>
      <c r="I677">
        <f>VLOOKUP(A677,IYE!$A:$H,8,FALSE)</f>
        <v>2.295176447499081E-2</v>
      </c>
      <c r="J677" s="12">
        <f>VLOOKUP(A677,'Libor 3m USD'!$A$2:$C$9188,3,FALSE)</f>
        <v>2.8406E-3</v>
      </c>
      <c r="K677">
        <f t="shared" si="40"/>
        <v>4.590352894998162E-2</v>
      </c>
      <c r="L677" s="14">
        <f t="shared" si="42"/>
        <v>286.42198488542806</v>
      </c>
      <c r="M677">
        <f t="shared" si="43"/>
        <v>263.68081094358155</v>
      </c>
    </row>
    <row r="678" spans="1:13" x14ac:dyDescent="0.45">
      <c r="A678" s="1">
        <v>40093</v>
      </c>
      <c r="B678">
        <v>322.39999399999999</v>
      </c>
      <c r="C678">
        <v>328.89999399999999</v>
      </c>
      <c r="D678">
        <v>319.5</v>
      </c>
      <c r="E678">
        <v>328.5</v>
      </c>
      <c r="F678">
        <v>281.27322400000003</v>
      </c>
      <c r="G678">
        <v>377710</v>
      </c>
      <c r="H678">
        <f t="shared" si="41"/>
        <v>1.3889002685403495E-2</v>
      </c>
      <c r="I678">
        <f>VLOOKUP(A678,IYE!$A:$H,8,FALSE)</f>
        <v>6.5437057433210821E-3</v>
      </c>
      <c r="J678" s="12">
        <f>VLOOKUP(A678,'Libor 3m USD'!$A$2:$C$9188,3,FALSE)</f>
        <v>2.8438000000000001E-3</v>
      </c>
      <c r="K678">
        <f t="shared" si="40"/>
        <v>1.3087411486642164E-2</v>
      </c>
      <c r="L678" s="14">
        <f t="shared" si="42"/>
        <v>290.15970960625236</v>
      </c>
      <c r="M678">
        <f t="shared" si="43"/>
        <v>267.11879425247565</v>
      </c>
    </row>
    <row r="679" spans="1:13" x14ac:dyDescent="0.45">
      <c r="A679" s="1">
        <v>40094</v>
      </c>
      <c r="B679">
        <v>331.89999399999999</v>
      </c>
      <c r="C679">
        <v>346</v>
      </c>
      <c r="D679">
        <v>330.60000600000001</v>
      </c>
      <c r="E679">
        <v>343.39999399999999</v>
      </c>
      <c r="F679">
        <v>294.03109699999999</v>
      </c>
      <c r="G679">
        <v>590820</v>
      </c>
      <c r="H679">
        <f t="shared" si="41"/>
        <v>4.5357580855261093E-2</v>
      </c>
      <c r="I679">
        <f>VLOOKUP(A679,IYE!$A:$H,8,FALSE)</f>
        <v>2.3529774944571313E-2</v>
      </c>
      <c r="J679" s="12">
        <f>VLOOKUP(A679,'Libor 3m USD'!$A$2:$C$9188,3,FALSE)</f>
        <v>2.8438000000000001E-3</v>
      </c>
      <c r="K679">
        <f t="shared" si="40"/>
        <v>4.7059549889142627E-2</v>
      </c>
      <c r="L679" s="14">
        <f t="shared" si="42"/>
        <v>303.80355637580573</v>
      </c>
      <c r="M679">
        <f t="shared" si="43"/>
        <v>279.67620010798919</v>
      </c>
    </row>
    <row r="680" spans="1:13" x14ac:dyDescent="0.45">
      <c r="A680" s="1">
        <v>40095</v>
      </c>
      <c r="B680">
        <v>342</v>
      </c>
      <c r="C680">
        <v>346.20001200000002</v>
      </c>
      <c r="D680">
        <v>338.70001200000002</v>
      </c>
      <c r="E680">
        <v>344.29998799999998</v>
      </c>
      <c r="F680">
        <v>294.80181900000002</v>
      </c>
      <c r="G680">
        <v>285240</v>
      </c>
      <c r="H680">
        <f t="shared" si="41"/>
        <v>2.6212261487430499E-3</v>
      </c>
      <c r="I680">
        <f>VLOOKUP(A680,IYE!$A:$H,8,FALSE)</f>
        <v>3.0255903712728127E-4</v>
      </c>
      <c r="J680" s="12">
        <f>VLOOKUP(A680,'Libor 3m USD'!$A$2:$C$9188,3,FALSE)</f>
        <v>2.8438000000000001E-3</v>
      </c>
      <c r="K680">
        <f t="shared" si="40"/>
        <v>6.0511807425456254E-4</v>
      </c>
      <c r="L680" s="14">
        <f t="shared" si="42"/>
        <v>303.97594048694407</v>
      </c>
      <c r="M680">
        <f t="shared" si="43"/>
        <v>279.83173775907812</v>
      </c>
    </row>
    <row r="681" spans="1:13" x14ac:dyDescent="0.45">
      <c r="A681" s="1">
        <v>40098</v>
      </c>
      <c r="B681">
        <v>349.20001200000002</v>
      </c>
      <c r="C681">
        <v>357.10000600000001</v>
      </c>
      <c r="D681">
        <v>348.79998799999998</v>
      </c>
      <c r="E681">
        <v>352.89999399999999</v>
      </c>
      <c r="F681">
        <v>302.16522200000003</v>
      </c>
      <c r="G681">
        <v>335370</v>
      </c>
      <c r="H681">
        <f t="shared" si="41"/>
        <v>2.4977467998594793E-2</v>
      </c>
      <c r="I681">
        <f>VLOOKUP(A681,IYE!$A:$H,8,FALSE)</f>
        <v>7.8624989185016592E-3</v>
      </c>
      <c r="J681" s="12">
        <f>VLOOKUP(A681,'Libor 3m USD'!$A$2:$C$9188,3,FALSE)</f>
        <v>2.8438000000000001E-3</v>
      </c>
      <c r="K681">
        <f t="shared" si="40"/>
        <v>1.5724997837003318E-2</v>
      </c>
      <c r="L681" s="14">
        <f t="shared" si="42"/>
        <v>308.74450208314744</v>
      </c>
      <c r="M681">
        <f t="shared" si="43"/>
        <v>284.21838413877663</v>
      </c>
    </row>
    <row r="682" spans="1:13" x14ac:dyDescent="0.45">
      <c r="A682" s="1">
        <v>40099</v>
      </c>
      <c r="B682">
        <v>353.89999399999999</v>
      </c>
      <c r="C682">
        <v>354.5</v>
      </c>
      <c r="D682">
        <v>342</v>
      </c>
      <c r="E682">
        <v>352.5</v>
      </c>
      <c r="F682">
        <v>301.822723</v>
      </c>
      <c r="G682">
        <v>419610</v>
      </c>
      <c r="H682">
        <f t="shared" si="41"/>
        <v>-1.1334825289722739E-3</v>
      </c>
      <c r="I682">
        <f>VLOOKUP(A682,IYE!$A:$H,8,FALSE)</f>
        <v>4.2000315682468869E-3</v>
      </c>
      <c r="J682" s="12">
        <f>VLOOKUP(A682,'Libor 3m USD'!$A$2:$C$9188,3,FALSE)</f>
        <v>2.8438000000000001E-3</v>
      </c>
      <c r="K682">
        <f t="shared" si="40"/>
        <v>8.4000631364937739E-3</v>
      </c>
      <c r="L682" s="14">
        <f t="shared" si="42"/>
        <v>311.32633621603333</v>
      </c>
      <c r="M682">
        <f t="shared" si="43"/>
        <v>286.59191454624488</v>
      </c>
    </row>
    <row r="683" spans="1:13" x14ac:dyDescent="0.45">
      <c r="A683" s="1">
        <v>40100</v>
      </c>
      <c r="B683">
        <v>362</v>
      </c>
      <c r="C683">
        <v>365.20001200000002</v>
      </c>
      <c r="D683">
        <v>357.60000600000001</v>
      </c>
      <c r="E683">
        <v>364.89999399999999</v>
      </c>
      <c r="F683">
        <v>312.44021600000002</v>
      </c>
      <c r="G683">
        <v>464170</v>
      </c>
      <c r="H683">
        <f t="shared" si="41"/>
        <v>3.517791137282944E-2</v>
      </c>
      <c r="I683">
        <f>VLOOKUP(A683,IYE!$A:$H,8,FALSE)</f>
        <v>1.5835266382218327E-2</v>
      </c>
      <c r="J683" s="12">
        <f>VLOOKUP(A683,'Libor 3m USD'!$A$2:$C$9188,3,FALSE)</f>
        <v>2.8406E-3</v>
      </c>
      <c r="K683">
        <f t="shared" si="40"/>
        <v>3.1670532764436654E-2</v>
      </c>
      <c r="L683" s="14">
        <f t="shared" si="42"/>
        <v>321.17447063888869</v>
      </c>
      <c r="M683">
        <f t="shared" si="43"/>
        <v>295.6543985778859</v>
      </c>
    </row>
    <row r="684" spans="1:13" x14ac:dyDescent="0.45">
      <c r="A684" s="1">
        <v>40101</v>
      </c>
      <c r="B684">
        <v>360.79998799999998</v>
      </c>
      <c r="C684">
        <v>379.79998799999998</v>
      </c>
      <c r="D684">
        <v>359.70001200000002</v>
      </c>
      <c r="E684">
        <v>379</v>
      </c>
      <c r="F684">
        <v>324.51303100000001</v>
      </c>
      <c r="G684">
        <v>591600</v>
      </c>
      <c r="H684">
        <f t="shared" si="41"/>
        <v>3.8640400248603157E-2</v>
      </c>
      <c r="I684">
        <f>VLOOKUP(A684,IYE!$A:$H,8,FALSE)</f>
        <v>2.1176334854833501E-2</v>
      </c>
      <c r="J684" s="12">
        <f>VLOOKUP(A684,'Libor 3m USD'!$A$2:$C$9188,3,FALSE)</f>
        <v>2.8406E-3</v>
      </c>
      <c r="K684">
        <f t="shared" si="40"/>
        <v>4.2352669709667001E-2</v>
      </c>
      <c r="L684" s="14">
        <f t="shared" si="42"/>
        <v>334.76495914529232</v>
      </c>
      <c r="M684">
        <f t="shared" si="43"/>
        <v>308.16167328544987</v>
      </c>
    </row>
    <row r="685" spans="1:13" x14ac:dyDescent="0.45">
      <c r="A685" s="1">
        <v>40102</v>
      </c>
      <c r="B685">
        <v>375.70001200000002</v>
      </c>
      <c r="C685">
        <v>381</v>
      </c>
      <c r="D685">
        <v>371.29998799999998</v>
      </c>
      <c r="E685">
        <v>378.89999399999999</v>
      </c>
      <c r="F685">
        <v>324.42739899999998</v>
      </c>
      <c r="G685">
        <v>458850</v>
      </c>
      <c r="H685">
        <f t="shared" si="41"/>
        <v>-2.6387846348163713E-4</v>
      </c>
      <c r="I685">
        <f>VLOOKUP(A685,IYE!$A:$H,8,FALSE)</f>
        <v>-1.440269412038675E-3</v>
      </c>
      <c r="J685" s="12">
        <f>VLOOKUP(A685,'Libor 3m USD'!$A$2:$C$9188,3,FALSE)</f>
        <v>2.8406E-3</v>
      </c>
      <c r="K685">
        <f t="shared" si="40"/>
        <v>-2.88053882407735E-3</v>
      </c>
      <c r="L685" s="14">
        <f t="shared" si="42"/>
        <v>333.78803557594682</v>
      </c>
      <c r="M685">
        <f t="shared" si="43"/>
        <v>307.2589107486595</v>
      </c>
    </row>
    <row r="686" spans="1:13" x14ac:dyDescent="0.45">
      <c r="A686" s="1">
        <v>40105</v>
      </c>
      <c r="B686">
        <v>379.29998799999998</v>
      </c>
      <c r="C686">
        <v>389.89999399999999</v>
      </c>
      <c r="D686">
        <v>376</v>
      </c>
      <c r="E686">
        <v>386.70001200000002</v>
      </c>
      <c r="F686">
        <v>331.10617100000002</v>
      </c>
      <c r="G686">
        <v>543430</v>
      </c>
      <c r="H686">
        <f t="shared" si="41"/>
        <v>2.0586337715576386E-2</v>
      </c>
      <c r="I686">
        <f>VLOOKUP(A686,IYE!$A:$H,8,FALSE)</f>
        <v>1.2690873915188083E-2</v>
      </c>
      <c r="J686" s="12">
        <f>VLOOKUP(A686,'Libor 3m USD'!$A$2:$C$9188,3,FALSE)</f>
        <v>2.8338E-3</v>
      </c>
      <c r="K686">
        <f t="shared" si="40"/>
        <v>2.5381747830376167E-2</v>
      </c>
      <c r="L686" s="14">
        <f t="shared" si="42"/>
        <v>342.2475760446132</v>
      </c>
      <c r="M686">
        <f t="shared" si="43"/>
        <v>315.04264056708712</v>
      </c>
    </row>
    <row r="687" spans="1:13" x14ac:dyDescent="0.45">
      <c r="A687" s="1">
        <v>40106</v>
      </c>
      <c r="B687">
        <v>389.70001200000002</v>
      </c>
      <c r="C687">
        <v>389.70001200000002</v>
      </c>
      <c r="D687">
        <v>370.89999399999999</v>
      </c>
      <c r="E687">
        <v>381.10000600000001</v>
      </c>
      <c r="F687">
        <v>326.31106599999998</v>
      </c>
      <c r="G687">
        <v>444900</v>
      </c>
      <c r="H687">
        <f t="shared" si="41"/>
        <v>-1.4482076807925237E-2</v>
      </c>
      <c r="I687">
        <f>VLOOKUP(A687,IYE!$A:$H,8,FALSE)</f>
        <v>-8.2594875267401058E-3</v>
      </c>
      <c r="J687" s="12">
        <f>VLOOKUP(A687,'Libor 3m USD'!$A$2:$C$9188,3,FALSE)</f>
        <v>2.8313000000000001E-3</v>
      </c>
      <c r="K687">
        <f t="shared" si="40"/>
        <v>-1.6518975053480212E-2</v>
      </c>
      <c r="L687" s="14">
        <f t="shared" si="42"/>
        <v>336.5810946834514</v>
      </c>
      <c r="M687">
        <f t="shared" si="43"/>
        <v>309.82304283521489</v>
      </c>
    </row>
    <row r="688" spans="1:13" x14ac:dyDescent="0.45">
      <c r="A688" s="1">
        <v>40107</v>
      </c>
      <c r="B688">
        <v>374.79998799999998</v>
      </c>
      <c r="C688">
        <v>396.10000600000001</v>
      </c>
      <c r="D688">
        <v>374.5</v>
      </c>
      <c r="E688">
        <v>378.89999399999999</v>
      </c>
      <c r="F688">
        <v>324.42739899999998</v>
      </c>
      <c r="G688">
        <v>620530</v>
      </c>
      <c r="H688">
        <f t="shared" si="41"/>
        <v>-5.7726114627077996E-3</v>
      </c>
      <c r="I688">
        <f>VLOOKUP(A688,IYE!$A:$H,8,FALSE)</f>
        <v>-2.8717944844931509E-3</v>
      </c>
      <c r="J688" s="12">
        <f>VLOOKUP(A688,'Libor 3m USD'!$A$2:$C$9188,3,FALSE)</f>
        <v>2.8344000000000004E-3</v>
      </c>
      <c r="K688">
        <f t="shared" si="40"/>
        <v>-5.7435889689863018E-3</v>
      </c>
      <c r="L688" s="14">
        <f t="shared" si="42"/>
        <v>334.63522264784433</v>
      </c>
      <c r="M688">
        <f t="shared" si="43"/>
        <v>308.02838201555852</v>
      </c>
    </row>
    <row r="689" spans="1:13" x14ac:dyDescent="0.45">
      <c r="A689" s="1">
        <v>40108</v>
      </c>
      <c r="B689">
        <v>376.20001200000002</v>
      </c>
      <c r="C689">
        <v>387</v>
      </c>
      <c r="D689">
        <v>367.89999399999999</v>
      </c>
      <c r="E689">
        <v>384.70001200000002</v>
      </c>
      <c r="F689">
        <v>329.39373799999998</v>
      </c>
      <c r="G689">
        <v>528240</v>
      </c>
      <c r="H689">
        <f t="shared" si="41"/>
        <v>1.5308013488712691E-2</v>
      </c>
      <c r="I689">
        <f>VLOOKUP(A689,IYE!$A:$H,8,FALSE)</f>
        <v>8.064483043086268E-3</v>
      </c>
      <c r="J689" s="12">
        <f>VLOOKUP(A689,'Libor 3m USD'!$A$2:$C$9188,3,FALSE)</f>
        <v>2.8219E-3</v>
      </c>
      <c r="K689">
        <f t="shared" si="40"/>
        <v>1.6128966086172536E-2</v>
      </c>
      <c r="L689" s="14">
        <f t="shared" si="42"/>
        <v>340.01992758844341</v>
      </c>
      <c r="M689">
        <f t="shared" si="43"/>
        <v>312.98149985488686</v>
      </c>
    </row>
    <row r="690" spans="1:13" x14ac:dyDescent="0.45">
      <c r="A690" s="1">
        <v>40109</v>
      </c>
      <c r="B690">
        <v>387.89999399999999</v>
      </c>
      <c r="C690">
        <v>388</v>
      </c>
      <c r="D690">
        <v>363.29998799999998</v>
      </c>
      <c r="E690">
        <v>368.79998799999998</v>
      </c>
      <c r="F690">
        <v>315.77947999999998</v>
      </c>
      <c r="G690">
        <v>534400</v>
      </c>
      <c r="H690">
        <f t="shared" si="41"/>
        <v>-4.1331259308882262E-2</v>
      </c>
      <c r="I690">
        <f>VLOOKUP(A690,IYE!$A:$H,8,FALSE)</f>
        <v>-2.1714219702437143E-2</v>
      </c>
      <c r="J690" s="12">
        <f>VLOOKUP(A690,'Libor 3m USD'!$A$2:$C$9188,3,FALSE)</f>
        <v>2.8188000000000002E-3</v>
      </c>
      <c r="K690">
        <f t="shared" si="40"/>
        <v>-4.3428439404874286E-2</v>
      </c>
      <c r="L690" s="14">
        <f t="shared" si="42"/>
        <v>325.24057455516305</v>
      </c>
      <c r="M690">
        <f t="shared" si="43"/>
        <v>299.37390192620967</v>
      </c>
    </row>
    <row r="691" spans="1:13" x14ac:dyDescent="0.45">
      <c r="A691" s="1">
        <v>40112</v>
      </c>
      <c r="B691">
        <v>370.70001200000002</v>
      </c>
      <c r="C691">
        <v>385</v>
      </c>
      <c r="D691">
        <v>355.60000600000001</v>
      </c>
      <c r="E691">
        <v>357.60000600000001</v>
      </c>
      <c r="F691">
        <v>306.18969700000002</v>
      </c>
      <c r="G691">
        <v>592600</v>
      </c>
      <c r="H691">
        <f t="shared" si="41"/>
        <v>-3.0368607231856748E-2</v>
      </c>
      <c r="I691">
        <f>VLOOKUP(A691,IYE!$A:$H,8,FALSE)</f>
        <v>-1.5186944487157295E-2</v>
      </c>
      <c r="J691" s="12">
        <f>VLOOKUP(A691,'Libor 3m USD'!$A$2:$C$9188,3,FALSE)</f>
        <v>2.8062999999999999E-3</v>
      </c>
      <c r="K691">
        <f t="shared" si="40"/>
        <v>-3.0373888974314589E-2</v>
      </c>
      <c r="L691" s="14">
        <f t="shared" si="42"/>
        <v>315.3494924002764</v>
      </c>
      <c r="M691">
        <f t="shared" si="43"/>
        <v>290.26613248535403</v>
      </c>
    </row>
    <row r="692" spans="1:13" x14ac:dyDescent="0.45">
      <c r="A692" s="1">
        <v>40113</v>
      </c>
      <c r="B692">
        <v>359.60000600000001</v>
      </c>
      <c r="C692">
        <v>370.60000600000001</v>
      </c>
      <c r="D692">
        <v>356.39999399999999</v>
      </c>
      <c r="E692">
        <v>364.29998799999998</v>
      </c>
      <c r="F692">
        <v>311.926422</v>
      </c>
      <c r="G692">
        <v>633980</v>
      </c>
      <c r="H692">
        <f t="shared" si="41"/>
        <v>1.873585249996168E-2</v>
      </c>
      <c r="I692">
        <f>VLOOKUP(A692,IYE!$A:$H,8,FALSE)</f>
        <v>8.3038057031157297E-3</v>
      </c>
      <c r="J692" s="12">
        <f>VLOOKUP(A692,'Libor 3m USD'!$A$2:$C$9188,3,FALSE)</f>
        <v>2.8062999999999999E-3</v>
      </c>
      <c r="K692">
        <f t="shared" si="40"/>
        <v>1.6607611406231459E-2</v>
      </c>
      <c r="L692" s="14">
        <f t="shared" si="42"/>
        <v>320.57480605190381</v>
      </c>
      <c r="M692">
        <f t="shared" si="43"/>
        <v>295.07258460970257</v>
      </c>
    </row>
    <row r="693" spans="1:13" x14ac:dyDescent="0.45">
      <c r="A693" s="1">
        <v>40114</v>
      </c>
      <c r="B693">
        <v>360.5</v>
      </c>
      <c r="C693">
        <v>360.79998799999998</v>
      </c>
      <c r="D693">
        <v>340</v>
      </c>
      <c r="E693">
        <v>341.39999399999999</v>
      </c>
      <c r="F693">
        <v>292.31860399999999</v>
      </c>
      <c r="G693">
        <v>665830</v>
      </c>
      <c r="H693">
        <f t="shared" si="41"/>
        <v>-6.2860394686282794E-2</v>
      </c>
      <c r="I693">
        <f>VLOOKUP(A693,IYE!$A:$H,8,FALSE)</f>
        <v>-3.0294216650926242E-2</v>
      </c>
      <c r="J693" s="12">
        <f>VLOOKUP(A693,'Libor 3m USD'!$A$2:$C$9188,3,FALSE)</f>
        <v>2.8062999999999999E-3</v>
      </c>
      <c r="K693">
        <f t="shared" si="40"/>
        <v>-6.0588433301852485E-2</v>
      </c>
      <c r="L693" s="14">
        <f t="shared" si="42"/>
        <v>301.1395956358345</v>
      </c>
      <c r="M693">
        <f t="shared" si="43"/>
        <v>277.18018926871372</v>
      </c>
    </row>
    <row r="694" spans="1:13" x14ac:dyDescent="0.45">
      <c r="A694" s="1">
        <v>40115</v>
      </c>
      <c r="B694">
        <v>347.29998799999998</v>
      </c>
      <c r="C694">
        <v>358</v>
      </c>
      <c r="D694">
        <v>341.39999399999999</v>
      </c>
      <c r="E694">
        <v>356.60000600000001</v>
      </c>
      <c r="F694">
        <v>305.33340500000003</v>
      </c>
      <c r="G694">
        <v>571450</v>
      </c>
      <c r="H694">
        <f t="shared" si="41"/>
        <v>4.4522657203166061E-2</v>
      </c>
      <c r="I694">
        <f>VLOOKUP(A694,IYE!$A:$H,8,FALSE)</f>
        <v>2.3354738246504247E-2</v>
      </c>
      <c r="J694" s="12">
        <f>VLOOKUP(A694,'Libor 3m USD'!$A$2:$C$9188,3,FALSE)</f>
        <v>2.8062999999999999E-3</v>
      </c>
      <c r="K694">
        <f t="shared" si="40"/>
        <v>4.6709476493008495E-2</v>
      </c>
      <c r="L694" s="14">
        <f t="shared" si="42"/>
        <v>315.19431601454448</v>
      </c>
      <c r="M694">
        <f t="shared" si="43"/>
        <v>290.11359484113598</v>
      </c>
    </row>
    <row r="695" spans="1:13" x14ac:dyDescent="0.45">
      <c r="A695" s="1">
        <v>40116</v>
      </c>
      <c r="B695">
        <v>354.5</v>
      </c>
      <c r="C695">
        <v>356</v>
      </c>
      <c r="D695">
        <v>325</v>
      </c>
      <c r="E695">
        <v>330.20001200000002</v>
      </c>
      <c r="F695">
        <v>282.728882</v>
      </c>
      <c r="G695">
        <v>965870</v>
      </c>
      <c r="H695">
        <f t="shared" si="41"/>
        <v>-7.4032263191117331E-2</v>
      </c>
      <c r="I695">
        <f>VLOOKUP(A695,IYE!$A:$H,8,FALSE)</f>
        <v>-3.9123004413304741E-2</v>
      </c>
      <c r="J695" s="12">
        <f>VLOOKUP(A695,'Libor 3m USD'!$A$2:$C$9188,3,FALSE)</f>
        <v>2.8062999999999999E-3</v>
      </c>
      <c r="K695">
        <f t="shared" si="40"/>
        <v>-7.8246008826609481E-2</v>
      </c>
      <c r="L695" s="14">
        <f t="shared" si="42"/>
        <v>290.519736456168</v>
      </c>
      <c r="M695">
        <f t="shared" si="43"/>
        <v>267.3991963792223</v>
      </c>
    </row>
    <row r="696" spans="1:13" x14ac:dyDescent="0.45">
      <c r="A696" s="1">
        <v>40119</v>
      </c>
      <c r="B696">
        <v>334.79998799999998</v>
      </c>
      <c r="C696">
        <v>344.79998799999998</v>
      </c>
      <c r="D696">
        <v>323.79998799999998</v>
      </c>
      <c r="E696">
        <v>334.10000600000001</v>
      </c>
      <c r="F696">
        <v>286.06817599999999</v>
      </c>
      <c r="G696">
        <v>815590</v>
      </c>
      <c r="H696">
        <f t="shared" si="41"/>
        <v>1.1810940489624278E-2</v>
      </c>
      <c r="I696">
        <f>VLOOKUP(A696,IYE!$A:$H,8,FALSE)</f>
        <v>7.4028202926146314E-3</v>
      </c>
      <c r="J696" s="12">
        <f>VLOOKUP(A696,'Libor 3m USD'!$A$2:$C$9188,3,FALSE)</f>
        <v>2.7938000000000004E-3</v>
      </c>
      <c r="K696">
        <f t="shared" si="40"/>
        <v>1.4805640585229263E-2</v>
      </c>
      <c r="L696" s="14">
        <f t="shared" si="42"/>
        <v>294.81011512413158</v>
      </c>
      <c r="M696">
        <f t="shared" si="43"/>
        <v>271.345167725019</v>
      </c>
    </row>
    <row r="697" spans="1:13" x14ac:dyDescent="0.45">
      <c r="A697" s="1">
        <v>40120</v>
      </c>
      <c r="B697">
        <v>324.20001200000002</v>
      </c>
      <c r="C697">
        <v>345.70001200000002</v>
      </c>
      <c r="D697">
        <v>323.29998799999998</v>
      </c>
      <c r="E697">
        <v>342.39999399999999</v>
      </c>
      <c r="F697">
        <v>293.17486600000001</v>
      </c>
      <c r="G697">
        <v>734070</v>
      </c>
      <c r="H697">
        <f t="shared" si="41"/>
        <v>2.4842644503036304E-2</v>
      </c>
      <c r="I697">
        <f>VLOOKUP(A697,IYE!$A:$H,8,FALSE)</f>
        <v>1.3166148565211477E-2</v>
      </c>
      <c r="J697" s="12">
        <f>VLOOKUP(A697,'Libor 3m USD'!$A$2:$C$9188,3,FALSE)</f>
        <v>2.7813E-3</v>
      </c>
      <c r="K697">
        <f t="shared" si="40"/>
        <v>2.6332297130422955E-2</v>
      </c>
      <c r="L697" s="14">
        <f t="shared" si="42"/>
        <v>302.56202879924678</v>
      </c>
      <c r="M697">
        <f t="shared" si="43"/>
        <v>278.47708521356827</v>
      </c>
    </row>
    <row r="698" spans="1:13" x14ac:dyDescent="0.45">
      <c r="A698" s="1">
        <v>40121</v>
      </c>
      <c r="B698">
        <v>350.5</v>
      </c>
      <c r="C698">
        <v>353.70001200000002</v>
      </c>
      <c r="D698">
        <v>338.79998799999998</v>
      </c>
      <c r="E698">
        <v>340.60000600000001</v>
      </c>
      <c r="F698">
        <v>291.63354500000003</v>
      </c>
      <c r="G698">
        <v>764980</v>
      </c>
      <c r="H698">
        <f t="shared" si="41"/>
        <v>-5.2573435814241565E-3</v>
      </c>
      <c r="I698">
        <f>VLOOKUP(A698,IYE!$A:$H,8,FALSE)</f>
        <v>-1.8132941181436824E-3</v>
      </c>
      <c r="J698" s="12">
        <f>VLOOKUP(A698,'Libor 3m USD'!$A$2:$C$9188,3,FALSE)</f>
        <v>2.7750000000000001E-3</v>
      </c>
      <c r="K698">
        <f t="shared" si="40"/>
        <v>-3.6265882362873647E-3</v>
      </c>
      <c r="L698" s="14">
        <f t="shared" si="42"/>
        <v>301.45335479662765</v>
      </c>
      <c r="M698">
        <f t="shared" si="43"/>
        <v>277.45359878503098</v>
      </c>
    </row>
    <row r="699" spans="1:13" x14ac:dyDescent="0.45">
      <c r="A699" s="1">
        <v>40122</v>
      </c>
      <c r="B699">
        <v>343.89999399999999</v>
      </c>
      <c r="C699">
        <v>353.29998799999998</v>
      </c>
      <c r="D699">
        <v>340.89999399999999</v>
      </c>
      <c r="E699">
        <v>351.79998799999998</v>
      </c>
      <c r="F699">
        <v>301.22335800000002</v>
      </c>
      <c r="G699">
        <v>409910</v>
      </c>
      <c r="H699">
        <f t="shared" si="41"/>
        <v>3.2883093061190749E-2</v>
      </c>
      <c r="I699">
        <f>VLOOKUP(A699,IYE!$A:$H,8,FALSE)</f>
        <v>1.6954255799725315E-2</v>
      </c>
      <c r="J699" s="12">
        <f>VLOOKUP(A699,'Libor 3m USD'!$A$2:$C$9188,3,FALSE)</f>
        <v>2.7531000000000001E-3</v>
      </c>
      <c r="K699">
        <f t="shared" si="40"/>
        <v>3.390851159945063E-2</v>
      </c>
      <c r="L699" s="14">
        <f t="shared" si="42"/>
        <v>311.66382506146397</v>
      </c>
      <c r="M699">
        <f t="shared" si="43"/>
        <v>286.84814661690416</v>
      </c>
    </row>
    <row r="700" spans="1:13" x14ac:dyDescent="0.45">
      <c r="A700" s="1">
        <v>40123</v>
      </c>
      <c r="B700">
        <v>344.39999399999999</v>
      </c>
      <c r="C700">
        <v>356.20001200000002</v>
      </c>
      <c r="D700">
        <v>342.70001200000002</v>
      </c>
      <c r="E700">
        <v>350</v>
      </c>
      <c r="F700">
        <v>299.68218999999999</v>
      </c>
      <c r="G700">
        <v>353440</v>
      </c>
      <c r="H700">
        <f t="shared" si="41"/>
        <v>-5.1163628552338691E-3</v>
      </c>
      <c r="I700">
        <f>VLOOKUP(A700,IYE!$A:$H,8,FALSE)</f>
        <v>-4.1680532110083268E-3</v>
      </c>
      <c r="J700" s="12">
        <f>VLOOKUP(A700,'Libor 3m USD'!$A$2:$C$9188,3,FALSE)</f>
        <v>2.7406000000000002E-3</v>
      </c>
      <c r="K700">
        <f t="shared" si="40"/>
        <v>-8.3361064220166536E-3</v>
      </c>
      <c r="L700" s="14">
        <f t="shared" si="42"/>
        <v>309.05401301635851</v>
      </c>
      <c r="M700">
        <f t="shared" si="43"/>
        <v>284.44301663251139</v>
      </c>
    </row>
    <row r="701" spans="1:13" x14ac:dyDescent="0.45">
      <c r="A701" s="1">
        <v>40126</v>
      </c>
      <c r="B701">
        <v>359.60000600000001</v>
      </c>
      <c r="C701">
        <v>364.20001200000002</v>
      </c>
      <c r="D701">
        <v>357.79998799999998</v>
      </c>
      <c r="E701">
        <v>362.79998799999998</v>
      </c>
      <c r="F701">
        <v>310.64205900000002</v>
      </c>
      <c r="G701">
        <v>361940</v>
      </c>
      <c r="H701">
        <f t="shared" si="41"/>
        <v>3.6571639442437354E-2</v>
      </c>
      <c r="I701">
        <f>VLOOKUP(A701,IYE!$A:$H,8,FALSE)</f>
        <v>1.8834436565449808E-2</v>
      </c>
      <c r="J701" s="12">
        <f>VLOOKUP(A701,'Libor 3m USD'!$A$2:$C$9188,3,FALSE)</f>
        <v>2.725E-3</v>
      </c>
      <c r="K701">
        <f t="shared" si="40"/>
        <v>3.7668873130899616E-2</v>
      </c>
      <c r="L701" s="14">
        <f t="shared" si="42"/>
        <v>320.68407857753834</v>
      </c>
      <c r="M701">
        <f t="shared" si="43"/>
        <v>295.14386566647875</v>
      </c>
    </row>
    <row r="702" spans="1:13" x14ac:dyDescent="0.45">
      <c r="A702" s="1">
        <v>40127</v>
      </c>
      <c r="B702">
        <v>361.20001200000002</v>
      </c>
      <c r="C702">
        <v>367.20001200000002</v>
      </c>
      <c r="D702">
        <v>356.29998799999998</v>
      </c>
      <c r="E702">
        <v>363.10000600000001</v>
      </c>
      <c r="F702">
        <v>310.89892600000002</v>
      </c>
      <c r="G702">
        <v>377740</v>
      </c>
      <c r="H702">
        <f t="shared" si="41"/>
        <v>8.2689060466223374E-4</v>
      </c>
      <c r="I702">
        <f>VLOOKUP(A702,IYE!$A:$H,8,FALSE)</f>
        <v>2.9322215540950047E-4</v>
      </c>
      <c r="J702" s="12">
        <f>VLOOKUP(A702,'Libor 3m USD'!$A$2:$C$9188,3,FALSE)</f>
        <v>2.725E-3</v>
      </c>
      <c r="K702">
        <f t="shared" si="40"/>
        <v>5.8644431081900095E-4</v>
      </c>
      <c r="L702" s="14">
        <f t="shared" si="42"/>
        <v>320.86005265025034</v>
      </c>
      <c r="M702">
        <f t="shared" si="43"/>
        <v>295.3026331162697</v>
      </c>
    </row>
    <row r="703" spans="1:13" x14ac:dyDescent="0.45">
      <c r="A703" s="1">
        <v>40128</v>
      </c>
      <c r="B703">
        <v>368.10000600000001</v>
      </c>
      <c r="C703">
        <v>372.20001200000002</v>
      </c>
      <c r="D703">
        <v>359.5</v>
      </c>
      <c r="E703">
        <v>363.70001200000002</v>
      </c>
      <c r="F703">
        <v>311.41262799999998</v>
      </c>
      <c r="G703">
        <v>428170</v>
      </c>
      <c r="H703">
        <f t="shared" si="41"/>
        <v>1.6523119156737209E-3</v>
      </c>
      <c r="I703">
        <f>VLOOKUP(A703,IYE!$A:$H,8,FALSE)</f>
        <v>5.8655364637560936E-4</v>
      </c>
      <c r="J703" s="12">
        <f>VLOOKUP(A703,'Libor 3m USD'!$A$2:$C$9188,3,FALSE)</f>
        <v>2.725E-3</v>
      </c>
      <c r="K703">
        <f t="shared" si="40"/>
        <v>1.1731072927512187E-3</v>
      </c>
      <c r="L703" s="14">
        <f t="shared" si="42"/>
        <v>321.22436000328366</v>
      </c>
      <c r="M703">
        <f t="shared" si="43"/>
        <v>295.63472909553332</v>
      </c>
    </row>
    <row r="704" spans="1:13" x14ac:dyDescent="0.45">
      <c r="A704" s="1">
        <v>40129</v>
      </c>
      <c r="B704">
        <v>360.10000600000001</v>
      </c>
      <c r="C704">
        <v>363.39999399999999</v>
      </c>
      <c r="D704">
        <v>344.70001200000002</v>
      </c>
      <c r="E704">
        <v>347.89999399999999</v>
      </c>
      <c r="F704">
        <v>297.88412499999998</v>
      </c>
      <c r="G704">
        <v>424240</v>
      </c>
      <c r="H704">
        <f t="shared" si="41"/>
        <v>-4.3442371257982559E-2</v>
      </c>
      <c r="I704">
        <f>VLOOKUP(A704,IYE!$A:$H,8,FALSE)</f>
        <v>-2.1694581199293239E-2</v>
      </c>
      <c r="J704" s="12">
        <f>VLOOKUP(A704,'Libor 3m USD'!$A$2:$C$9188,3,FALSE)</f>
        <v>2.725E-3</v>
      </c>
      <c r="K704">
        <f t="shared" si="40"/>
        <v>-4.3389162398586478E-2</v>
      </c>
      <c r="L704" s="14">
        <f t="shared" si="42"/>
        <v>307.27459443222699</v>
      </c>
      <c r="M704">
        <f t="shared" si="43"/>
        <v>282.79304402032295</v>
      </c>
    </row>
    <row r="705" spans="1:13" x14ac:dyDescent="0.45">
      <c r="A705" s="1">
        <v>40130</v>
      </c>
      <c r="B705">
        <v>348.10000600000001</v>
      </c>
      <c r="C705">
        <v>357.60000600000001</v>
      </c>
      <c r="D705">
        <v>342.70001200000002</v>
      </c>
      <c r="E705">
        <v>352</v>
      </c>
      <c r="F705">
        <v>301.39471400000002</v>
      </c>
      <c r="G705">
        <v>349460</v>
      </c>
      <c r="H705">
        <f t="shared" si="41"/>
        <v>1.1785082538386504E-2</v>
      </c>
      <c r="I705">
        <f>VLOOKUP(A705,IYE!$A:$H,8,FALSE)</f>
        <v>6.8923651799372987E-3</v>
      </c>
      <c r="J705" s="12">
        <f>VLOOKUP(A705,'Libor 3m USD'!$A$2:$C$9188,3,FALSE)</f>
        <v>2.725E-3</v>
      </c>
      <c r="K705">
        <f t="shared" si="40"/>
        <v>1.3784730359874597E-2</v>
      </c>
      <c r="L705" s="14">
        <f t="shared" si="42"/>
        <v>311.49870809844242</v>
      </c>
      <c r="M705">
        <f t="shared" si="43"/>
        <v>286.67755105057239</v>
      </c>
    </row>
    <row r="706" spans="1:13" x14ac:dyDescent="0.45">
      <c r="A706" s="1">
        <v>40133</v>
      </c>
      <c r="B706">
        <v>359.20001200000002</v>
      </c>
      <c r="C706">
        <v>374.20001200000002</v>
      </c>
      <c r="D706">
        <v>359.20001200000002</v>
      </c>
      <c r="E706">
        <v>370.20001200000002</v>
      </c>
      <c r="F706">
        <v>316.97820999999999</v>
      </c>
      <c r="G706">
        <v>469630</v>
      </c>
      <c r="H706">
        <f t="shared" si="41"/>
        <v>5.1704609524107159E-2</v>
      </c>
      <c r="I706">
        <f>VLOOKUP(A706,IYE!$A:$H,8,FALSE)</f>
        <v>2.5298049127793432E-2</v>
      </c>
      <c r="J706" s="12">
        <f>VLOOKUP(A706,'Libor 3m USD'!$A$2:$C$9188,3,FALSE)</f>
        <v>2.7125000000000001E-3</v>
      </c>
      <c r="K706">
        <f t="shared" si="40"/>
        <v>5.0596098255586863E-2</v>
      </c>
      <c r="L706" s="14">
        <f t="shared" si="42"/>
        <v>327.24758433302668</v>
      </c>
      <c r="M706">
        <f t="shared" si="43"/>
        <v>301.16842353726088</v>
      </c>
    </row>
    <row r="707" spans="1:13" x14ac:dyDescent="0.45">
      <c r="A707" s="1">
        <v>40134</v>
      </c>
      <c r="B707">
        <v>368.39999399999999</v>
      </c>
      <c r="C707">
        <v>371.20001200000002</v>
      </c>
      <c r="D707">
        <v>363.79998799999998</v>
      </c>
      <c r="E707">
        <v>369.10000600000001</v>
      </c>
      <c r="F707">
        <v>316.03637700000002</v>
      </c>
      <c r="G707">
        <v>382460</v>
      </c>
      <c r="H707">
        <f t="shared" si="41"/>
        <v>-2.9712862597084388E-3</v>
      </c>
      <c r="I707">
        <f>VLOOKUP(A707,IYE!$A:$H,8,FALSE)</f>
        <v>-2.3222927781787472E-3</v>
      </c>
      <c r="J707" s="12">
        <f>VLOOKUP(A707,'Libor 3m USD'!$A$2:$C$9188,3,FALSE)</f>
        <v>2.7030999999999999E-3</v>
      </c>
      <c r="K707">
        <f t="shared" ref="K707:K770" si="44">I707*$Q$2</f>
        <v>-4.6445855563574945E-3</v>
      </c>
      <c r="L707" s="14">
        <f t="shared" si="42"/>
        <v>325.7153182149919</v>
      </c>
      <c r="M707">
        <f t="shared" si="43"/>
        <v>299.75503694635898</v>
      </c>
    </row>
    <row r="708" spans="1:13" x14ac:dyDescent="0.45">
      <c r="A708" s="1">
        <v>40135</v>
      </c>
      <c r="B708">
        <v>372.10000600000001</v>
      </c>
      <c r="C708">
        <v>372.60000600000001</v>
      </c>
      <c r="D708">
        <v>361.29998799999998</v>
      </c>
      <c r="E708">
        <v>366.20001200000002</v>
      </c>
      <c r="F708">
        <v>313.55325299999998</v>
      </c>
      <c r="G708">
        <v>333390</v>
      </c>
      <c r="H708">
        <f t="shared" ref="H708:H771" si="45">F708/F707-1</f>
        <v>-7.8570828572688267E-3</v>
      </c>
      <c r="I708">
        <f>VLOOKUP(A708,IYE!$A:$H,8,FALSE)</f>
        <v>-4.3643298465477764E-3</v>
      </c>
      <c r="J708" s="12">
        <f>VLOOKUP(A708,'Libor 3m USD'!$A$2:$C$9188,3,FALSE)</f>
        <v>2.6906E-3</v>
      </c>
      <c r="K708">
        <f t="shared" si="44"/>
        <v>-8.7286596930955529E-3</v>
      </c>
      <c r="L708" s="14">
        <f t="shared" ref="L708:L771" si="46">L707*(1+K708-$Q$1/$Q$3)</f>
        <v>322.85998109497666</v>
      </c>
      <c r="M708">
        <f t="shared" ref="M708:M771" si="47">M707*(1+K708+(1-$Q$2)*J708/$Q$3-$Q$1/$Q$3)</f>
        <v>297.12407646870025</v>
      </c>
    </row>
    <row r="709" spans="1:13" x14ac:dyDescent="0.45">
      <c r="A709" s="1">
        <v>40136</v>
      </c>
      <c r="B709">
        <v>361.20001200000002</v>
      </c>
      <c r="C709">
        <v>361.60000600000001</v>
      </c>
      <c r="D709">
        <v>346.29998799999998</v>
      </c>
      <c r="E709">
        <v>349.60000600000001</v>
      </c>
      <c r="F709">
        <v>299.33972199999999</v>
      </c>
      <c r="G709">
        <v>449470</v>
      </c>
      <c r="H709">
        <f t="shared" si="45"/>
        <v>-4.5330516791034503E-2</v>
      </c>
      <c r="I709">
        <f>VLOOKUP(A709,IYE!$A:$H,8,FALSE)</f>
        <v>-2.133245790598115E-2</v>
      </c>
      <c r="J709" s="12">
        <f>VLOOKUP(A709,'Libor 3m USD'!$A$2:$C$9188,3,FALSE)</f>
        <v>2.6656000000000002E-3</v>
      </c>
      <c r="K709">
        <f t="shared" si="44"/>
        <v>-4.2664915811962301E-2</v>
      </c>
      <c r="L709" s="14">
        <f t="shared" si="46"/>
        <v>309.07301587369665</v>
      </c>
      <c r="M709">
        <f t="shared" si="47"/>
        <v>284.43295874194541</v>
      </c>
    </row>
    <row r="710" spans="1:13" x14ac:dyDescent="0.45">
      <c r="A710" s="1">
        <v>40137</v>
      </c>
      <c r="B710">
        <v>346</v>
      </c>
      <c r="C710">
        <v>347.89999399999999</v>
      </c>
      <c r="D710">
        <v>338.79998799999998</v>
      </c>
      <c r="E710">
        <v>343</v>
      </c>
      <c r="F710">
        <v>293.68866000000003</v>
      </c>
      <c r="G710">
        <v>360830</v>
      </c>
      <c r="H710">
        <f t="shared" si="45"/>
        <v>-1.8878423358728025E-2</v>
      </c>
      <c r="I710">
        <f>VLOOKUP(A710,IYE!$A:$H,8,FALSE)</f>
        <v>-9.5552437078119112E-3</v>
      </c>
      <c r="J710" s="12">
        <f>VLOOKUP(A710,'Libor 3m USD'!$A$2:$C$9188,3,FALSE)</f>
        <v>2.6218999999999999E-3</v>
      </c>
      <c r="K710">
        <f t="shared" si="44"/>
        <v>-1.9110487415623822E-2</v>
      </c>
      <c r="L710" s="14">
        <f t="shared" si="46"/>
        <v>303.15482833122712</v>
      </c>
      <c r="M710">
        <f t="shared" si="47"/>
        <v>278.98362424791179</v>
      </c>
    </row>
    <row r="711" spans="1:13" x14ac:dyDescent="0.45">
      <c r="A711" s="1">
        <v>40140</v>
      </c>
      <c r="B711">
        <v>356.5</v>
      </c>
      <c r="C711">
        <v>363</v>
      </c>
      <c r="D711">
        <v>351.5</v>
      </c>
      <c r="E711">
        <v>353.39999399999999</v>
      </c>
      <c r="F711">
        <v>302.59344499999997</v>
      </c>
      <c r="G711">
        <v>428580</v>
      </c>
      <c r="H711">
        <f t="shared" si="45"/>
        <v>3.0320493137188098E-2</v>
      </c>
      <c r="I711">
        <f>VLOOKUP(A711,IYE!$A:$H,8,FALSE)</f>
        <v>1.4470913733033441E-2</v>
      </c>
      <c r="J711" s="12">
        <f>VLOOKUP(A711,'Libor 3m USD'!$A$2:$C$9188,3,FALSE)</f>
        <v>2.6188000000000001E-3</v>
      </c>
      <c r="K711">
        <f t="shared" si="44"/>
        <v>2.8941827466066883E-2</v>
      </c>
      <c r="L711" s="14">
        <f t="shared" si="46"/>
        <v>311.91725461246466</v>
      </c>
      <c r="M711">
        <f t="shared" si="47"/>
        <v>287.04450371141348</v>
      </c>
    </row>
    <row r="712" spans="1:13" x14ac:dyDescent="0.45">
      <c r="A712" s="1">
        <v>40141</v>
      </c>
      <c r="B712">
        <v>353.79998799999998</v>
      </c>
      <c r="C712">
        <v>357.60000600000001</v>
      </c>
      <c r="D712">
        <v>344.39999399999999</v>
      </c>
      <c r="E712">
        <v>357.10000600000001</v>
      </c>
      <c r="F712">
        <v>305.76156600000002</v>
      </c>
      <c r="G712">
        <v>306540</v>
      </c>
      <c r="H712">
        <f t="shared" si="45"/>
        <v>1.0469893027590382E-2</v>
      </c>
      <c r="I712">
        <f>VLOOKUP(A712,IYE!$A:$H,8,FALSE)</f>
        <v>4.1605400150315219E-3</v>
      </c>
      <c r="J712" s="12">
        <f>VLOOKUP(A712,'Libor 3m USD'!$A$2:$C$9188,3,FALSE)</f>
        <v>2.6062999999999998E-3</v>
      </c>
      <c r="K712">
        <f t="shared" si="44"/>
        <v>8.3210800300630439E-3</v>
      </c>
      <c r="L712" s="14">
        <f t="shared" si="46"/>
        <v>314.50098426546037</v>
      </c>
      <c r="M712">
        <f t="shared" si="47"/>
        <v>289.41923413043315</v>
      </c>
    </row>
    <row r="713" spans="1:13" x14ac:dyDescent="0.45">
      <c r="A713" s="1">
        <v>40142</v>
      </c>
      <c r="B713">
        <v>359.29998799999998</v>
      </c>
      <c r="C713">
        <v>365.60000600000001</v>
      </c>
      <c r="D713">
        <v>352.5</v>
      </c>
      <c r="E713">
        <v>364.29998799999998</v>
      </c>
      <c r="F713">
        <v>311.926422</v>
      </c>
      <c r="G713">
        <v>304550</v>
      </c>
      <c r="H713">
        <f t="shared" si="45"/>
        <v>2.0162298619310404E-2</v>
      </c>
      <c r="I713">
        <f>VLOOKUP(A713,IYE!$A:$H,8,FALSE)</f>
        <v>1.0654215805469436E-2</v>
      </c>
      <c r="J713" s="12">
        <f>VLOOKUP(A713,'Libor 3m USD'!$A$2:$C$9188,3,FALSE)</f>
        <v>2.5563000000000001E-3</v>
      </c>
      <c r="K713">
        <f t="shared" si="44"/>
        <v>2.1308431610938872E-2</v>
      </c>
      <c r="L713" s="14">
        <f t="shared" si="46"/>
        <v>321.19065079235503</v>
      </c>
      <c r="M713">
        <f t="shared" si="47"/>
        <v>295.57245755956779</v>
      </c>
    </row>
    <row r="714" spans="1:13" x14ac:dyDescent="0.45">
      <c r="A714" s="1">
        <v>40144</v>
      </c>
      <c r="B714">
        <v>344.79998799999998</v>
      </c>
      <c r="C714">
        <v>351.20001200000002</v>
      </c>
      <c r="D714">
        <v>339.20001200000002</v>
      </c>
      <c r="E714">
        <v>347.5</v>
      </c>
      <c r="F714">
        <v>297.54168700000002</v>
      </c>
      <c r="G714">
        <v>335710</v>
      </c>
      <c r="H714">
        <f t="shared" si="45"/>
        <v>-4.6115795217886335E-2</v>
      </c>
      <c r="I714">
        <f>VLOOKUP(A714,IYE!$A:$H,8,FALSE)</f>
        <v>-2.342633331710342E-2</v>
      </c>
      <c r="J714" s="12">
        <f>VLOOKUP(A714,'Libor 3m USD'!$A$2:$C$9188,3,FALSE)</f>
        <v>2.5563000000000001E-3</v>
      </c>
      <c r="K714">
        <f t="shared" si="44"/>
        <v>-4.6852666634206841E-2</v>
      </c>
      <c r="L714" s="14">
        <f t="shared" si="46"/>
        <v>306.12990392704842</v>
      </c>
      <c r="M714">
        <f t="shared" si="47"/>
        <v>281.7099588257044</v>
      </c>
    </row>
    <row r="715" spans="1:13" x14ac:dyDescent="0.45">
      <c r="A715" s="1">
        <v>40147</v>
      </c>
      <c r="B715">
        <v>345.89999399999999</v>
      </c>
      <c r="C715">
        <v>353.20001200000002</v>
      </c>
      <c r="D715">
        <v>342.29998799999998</v>
      </c>
      <c r="E715">
        <v>347.70001200000002</v>
      </c>
      <c r="F715">
        <v>297.71279900000002</v>
      </c>
      <c r="G715">
        <v>517070</v>
      </c>
      <c r="H715">
        <f t="shared" si="45"/>
        <v>5.7508580301890433E-4</v>
      </c>
      <c r="I715">
        <f>VLOOKUP(A715,IYE!$A:$H,8,FALSE)</f>
        <v>-2.9988700642002986E-4</v>
      </c>
      <c r="J715" s="12">
        <f>VLOOKUP(A715,'Libor 3m USD'!$A$2:$C$9188,3,FALSE)</f>
        <v>2.5655999999999999E-3</v>
      </c>
      <c r="K715">
        <f t="shared" si="44"/>
        <v>-5.9977401284005971E-4</v>
      </c>
      <c r="L715" s="14">
        <f t="shared" si="46"/>
        <v>305.93475455466216</v>
      </c>
      <c r="M715">
        <f t="shared" si="47"/>
        <v>281.52750841927741</v>
      </c>
    </row>
    <row r="716" spans="1:13" x14ac:dyDescent="0.45">
      <c r="A716" s="1">
        <v>40148</v>
      </c>
      <c r="B716">
        <v>356.79998799999998</v>
      </c>
      <c r="C716">
        <v>362.20001200000002</v>
      </c>
      <c r="D716">
        <v>354.79998799999998</v>
      </c>
      <c r="E716">
        <v>357.70001200000002</v>
      </c>
      <c r="F716">
        <v>306.27526899999998</v>
      </c>
      <c r="G716">
        <v>373680</v>
      </c>
      <c r="H716">
        <f t="shared" si="45"/>
        <v>2.8760839402137917E-2</v>
      </c>
      <c r="I716">
        <f>VLOOKUP(A716,IYE!$A:$H,8,FALSE)</f>
        <v>1.4697063729987248E-2</v>
      </c>
      <c r="J716" s="12">
        <f>VLOOKUP(A716,'Libor 3m USD'!$A$2:$C$9188,3,FALSE)</f>
        <v>2.5531E-3</v>
      </c>
      <c r="K716">
        <f t="shared" si="44"/>
        <v>2.9394127459974495E-2</v>
      </c>
      <c r="L716" s="14">
        <f t="shared" si="46"/>
        <v>314.9159064698419</v>
      </c>
      <c r="M716">
        <f t="shared" si="47"/>
        <v>289.78929849154537</v>
      </c>
    </row>
    <row r="717" spans="1:13" x14ac:dyDescent="0.45">
      <c r="A717" s="1">
        <v>40149</v>
      </c>
      <c r="B717">
        <v>356.89999399999999</v>
      </c>
      <c r="C717">
        <v>360.20001200000002</v>
      </c>
      <c r="D717">
        <v>350</v>
      </c>
      <c r="E717">
        <v>352.79998799999998</v>
      </c>
      <c r="F717">
        <v>302.07968099999999</v>
      </c>
      <c r="G717">
        <v>390470</v>
      </c>
      <c r="H717">
        <f t="shared" si="45"/>
        <v>-1.3698748885924483E-2</v>
      </c>
      <c r="I717">
        <f>VLOOKUP(A717,IYE!$A:$H,8,FALSE)</f>
        <v>-5.3206480115101096E-3</v>
      </c>
      <c r="J717" s="12">
        <f>VLOOKUP(A717,'Libor 3m USD'!$A$2:$C$9188,3,FALSE)</f>
        <v>2.5500000000000002E-3</v>
      </c>
      <c r="K717">
        <f t="shared" si="44"/>
        <v>-1.0641296023020219E-2</v>
      </c>
      <c r="L717" s="14">
        <f t="shared" si="46"/>
        <v>311.5529212569312</v>
      </c>
      <c r="M717">
        <f t="shared" si="47"/>
        <v>286.6917077937124</v>
      </c>
    </row>
    <row r="718" spans="1:13" x14ac:dyDescent="0.45">
      <c r="A718" s="1">
        <v>40150</v>
      </c>
      <c r="B718">
        <v>354</v>
      </c>
      <c r="C718">
        <v>354.39999399999999</v>
      </c>
      <c r="D718">
        <v>341.79998799999998</v>
      </c>
      <c r="E718">
        <v>343</v>
      </c>
      <c r="F718">
        <v>293.68866000000003</v>
      </c>
      <c r="G718">
        <v>477600</v>
      </c>
      <c r="H718">
        <f t="shared" si="45"/>
        <v>-2.7777508809008422E-2</v>
      </c>
      <c r="I718">
        <f>VLOOKUP(A718,IYE!$A:$H,8,FALSE)</f>
        <v>-1.6344783837484167E-2</v>
      </c>
      <c r="J718" s="12">
        <f>VLOOKUP(A718,'Libor 3m USD'!$A$2:$C$9188,3,FALSE)</f>
        <v>2.5531E-3</v>
      </c>
      <c r="K718">
        <f t="shared" si="44"/>
        <v>-3.2689567674968334E-2</v>
      </c>
      <c r="L718" s="14">
        <f t="shared" si="46"/>
        <v>301.35664590256573</v>
      </c>
      <c r="M718">
        <f t="shared" si="47"/>
        <v>277.30616741381374</v>
      </c>
    </row>
    <row r="719" spans="1:13" x14ac:dyDescent="0.45">
      <c r="A719" s="1">
        <v>40151</v>
      </c>
      <c r="B719">
        <v>351</v>
      </c>
      <c r="C719">
        <v>357.10000600000001</v>
      </c>
      <c r="D719">
        <v>333</v>
      </c>
      <c r="E719">
        <v>337.39999399999999</v>
      </c>
      <c r="F719">
        <v>288.89367700000003</v>
      </c>
      <c r="G719">
        <v>695650</v>
      </c>
      <c r="H719">
        <f t="shared" si="45"/>
        <v>-1.6326755687468442E-2</v>
      </c>
      <c r="I719">
        <f>VLOOKUP(A719,IYE!$A:$H,8,FALSE)</f>
        <v>-5.7402676904689809E-3</v>
      </c>
      <c r="J719" s="12">
        <f>VLOOKUP(A719,'Libor 3m USD'!$A$2:$C$9188,3,FALSE)</f>
        <v>2.5655999999999999E-3</v>
      </c>
      <c r="K719">
        <f t="shared" si="44"/>
        <v>-1.1480535380937962E-2</v>
      </c>
      <c r="L719" s="14">
        <f t="shared" si="46"/>
        <v>297.88554959979388</v>
      </c>
      <c r="M719">
        <f t="shared" si="47"/>
        <v>274.10926690423878</v>
      </c>
    </row>
    <row r="720" spans="1:13" x14ac:dyDescent="0.45">
      <c r="A720" s="1">
        <v>40154</v>
      </c>
      <c r="B720">
        <v>333.60000600000001</v>
      </c>
      <c r="C720">
        <v>343.89999399999999</v>
      </c>
      <c r="D720">
        <v>332.79998799999998</v>
      </c>
      <c r="E720">
        <v>336.5</v>
      </c>
      <c r="F720">
        <v>288.12316900000002</v>
      </c>
      <c r="G720">
        <v>446210</v>
      </c>
      <c r="H720">
        <f t="shared" si="45"/>
        <v>-2.6670988718109356E-3</v>
      </c>
      <c r="I720">
        <f>VLOOKUP(A720,IYE!$A:$H,8,FALSE)</f>
        <v>-1.8231290931549626E-3</v>
      </c>
      <c r="J720" s="12">
        <f>VLOOKUP(A720,'Libor 3m USD'!$A$2:$C$9188,3,FALSE)</f>
        <v>2.5655999999999999E-3</v>
      </c>
      <c r="K720">
        <f t="shared" si="44"/>
        <v>-3.6462581863099253E-3</v>
      </c>
      <c r="L720" s="14">
        <f t="shared" si="46"/>
        <v>296.78815216359646</v>
      </c>
      <c r="M720">
        <f t="shared" si="47"/>
        <v>273.09666956818404</v>
      </c>
    </row>
    <row r="721" spans="1:13" x14ac:dyDescent="0.45">
      <c r="A721" s="1">
        <v>40155</v>
      </c>
      <c r="B721">
        <v>331.70001200000002</v>
      </c>
      <c r="C721">
        <v>332.70001200000002</v>
      </c>
      <c r="D721">
        <v>321</v>
      </c>
      <c r="E721">
        <v>324.70001200000002</v>
      </c>
      <c r="F721">
        <v>278.01956200000001</v>
      </c>
      <c r="G721">
        <v>580750</v>
      </c>
      <c r="H721">
        <f t="shared" si="45"/>
        <v>-3.5066971653362589E-2</v>
      </c>
      <c r="I721">
        <f>VLOOKUP(A721,IYE!$A:$H,8,FALSE)</f>
        <v>-1.7047033715733795E-2</v>
      </c>
      <c r="J721" s="12">
        <f>VLOOKUP(A721,'Libor 3m USD'!$A$2:$C$9188,3,FALSE)</f>
        <v>2.5593999999999999E-3</v>
      </c>
      <c r="K721">
        <f t="shared" si="44"/>
        <v>-3.409406743146759E-2</v>
      </c>
      <c r="L721" s="14">
        <f t="shared" si="46"/>
        <v>286.6582484486259</v>
      </c>
      <c r="M721">
        <f t="shared" si="47"/>
        <v>263.77262432451801</v>
      </c>
    </row>
    <row r="722" spans="1:13" x14ac:dyDescent="0.45">
      <c r="A722" s="1">
        <v>40156</v>
      </c>
      <c r="B722">
        <v>326.89999399999999</v>
      </c>
      <c r="C722">
        <v>330.70001200000002</v>
      </c>
      <c r="D722">
        <v>317.10000600000001</v>
      </c>
      <c r="E722">
        <v>325.29998799999998</v>
      </c>
      <c r="F722">
        <v>278.53329500000001</v>
      </c>
      <c r="G722">
        <v>765230</v>
      </c>
      <c r="H722">
        <f t="shared" si="45"/>
        <v>1.8478304055453698E-3</v>
      </c>
      <c r="I722">
        <f>VLOOKUP(A722,IYE!$A:$H,8,FALSE)</f>
        <v>3.0922251703224823E-4</v>
      </c>
      <c r="J722" s="12">
        <f>VLOOKUP(A722,'Libor 3m USD'!$A$2:$C$9188,3,FALSE)</f>
        <v>2.5518999999999997E-3</v>
      </c>
      <c r="K722">
        <f t="shared" si="44"/>
        <v>6.1844503406449647E-4</v>
      </c>
      <c r="L722" s="14">
        <f t="shared" si="46"/>
        <v>286.82472425789916</v>
      </c>
      <c r="M722">
        <f t="shared" si="47"/>
        <v>263.92313826839535</v>
      </c>
    </row>
    <row r="723" spans="1:13" x14ac:dyDescent="0.45">
      <c r="A723" s="1">
        <v>40157</v>
      </c>
      <c r="B723">
        <v>330.5</v>
      </c>
      <c r="C723">
        <v>334.10000600000001</v>
      </c>
      <c r="D723">
        <v>326</v>
      </c>
      <c r="E723">
        <v>331.29998799999998</v>
      </c>
      <c r="F723">
        <v>283.670593</v>
      </c>
      <c r="G723">
        <v>650660</v>
      </c>
      <c r="H723">
        <f t="shared" si="45"/>
        <v>1.8444107373231544E-2</v>
      </c>
      <c r="I723">
        <f>VLOOKUP(A723,IYE!$A:$H,8,FALSE)</f>
        <v>1.0217217428516889E-2</v>
      </c>
      <c r="J723" s="12">
        <f>VLOOKUP(A723,'Libor 3m USD'!$A$2:$C$9188,3,FALSE)</f>
        <v>2.5424999999999996E-3</v>
      </c>
      <c r="K723">
        <f t="shared" si="44"/>
        <v>2.0434434857033779E-2</v>
      </c>
      <c r="L723" s="14">
        <f t="shared" si="46"/>
        <v>292.67501256430671</v>
      </c>
      <c r="M723">
        <f t="shared" si="47"/>
        <v>269.30364616526913</v>
      </c>
    </row>
    <row r="724" spans="1:13" x14ac:dyDescent="0.45">
      <c r="A724" s="1">
        <v>40158</v>
      </c>
      <c r="B724">
        <v>333.89999399999999</v>
      </c>
      <c r="C724">
        <v>336.10000600000001</v>
      </c>
      <c r="D724">
        <v>327.70001200000002</v>
      </c>
      <c r="E724">
        <v>332.70001200000002</v>
      </c>
      <c r="F724">
        <v>284.86935399999999</v>
      </c>
      <c r="G724">
        <v>493290</v>
      </c>
      <c r="H724">
        <f t="shared" si="45"/>
        <v>4.2258909791188515E-3</v>
      </c>
      <c r="I724">
        <f>VLOOKUP(A724,IYE!$A:$H,8,FALSE)</f>
        <v>0</v>
      </c>
      <c r="J724" s="12">
        <f>VLOOKUP(A724,'Libor 3m USD'!$A$2:$C$9188,3,FALSE)</f>
        <v>2.5363E-3</v>
      </c>
      <c r="K724">
        <f t="shared" si="44"/>
        <v>0</v>
      </c>
      <c r="L724" s="14">
        <f t="shared" si="46"/>
        <v>292.66397918089655</v>
      </c>
      <c r="M724">
        <f t="shared" si="47"/>
        <v>269.29078338956936</v>
      </c>
    </row>
    <row r="725" spans="1:13" x14ac:dyDescent="0.45">
      <c r="A725" s="1">
        <v>40161</v>
      </c>
      <c r="B725">
        <v>339.60000600000001</v>
      </c>
      <c r="C725">
        <v>340.10000600000001</v>
      </c>
      <c r="D725">
        <v>333.79998799999998</v>
      </c>
      <c r="E725">
        <v>335.10000600000001</v>
      </c>
      <c r="F725">
        <v>286.92437699999999</v>
      </c>
      <c r="G725">
        <v>373710</v>
      </c>
      <c r="H725">
        <f t="shared" si="45"/>
        <v>7.2139139263116547E-3</v>
      </c>
      <c r="I725">
        <f>VLOOKUP(A725,IYE!$A:$H,8,FALSE)</f>
        <v>6.129537506127436E-3</v>
      </c>
      <c r="J725" s="12">
        <f>VLOOKUP(A725,'Libor 3m USD'!$A$2:$C$9188,3,FALSE)</f>
        <v>2.5374999999999998E-3</v>
      </c>
      <c r="K725">
        <f t="shared" si="44"/>
        <v>1.2259075012254872E-2</v>
      </c>
      <c r="L725" s="14">
        <f t="shared" si="46"/>
        <v>296.24073588759103</v>
      </c>
      <c r="M725">
        <f t="shared" si="47"/>
        <v>272.57917585958012</v>
      </c>
    </row>
    <row r="726" spans="1:13" x14ac:dyDescent="0.45">
      <c r="A726" s="1">
        <v>40162</v>
      </c>
      <c r="B726">
        <v>334.20001200000002</v>
      </c>
      <c r="C726">
        <v>340.29998799999998</v>
      </c>
      <c r="D726">
        <v>333</v>
      </c>
      <c r="E726">
        <v>337.10000600000001</v>
      </c>
      <c r="F726">
        <v>288.636841</v>
      </c>
      <c r="G726">
        <v>374190</v>
      </c>
      <c r="H726">
        <f t="shared" si="45"/>
        <v>5.9683461471802257E-3</v>
      </c>
      <c r="I726">
        <f>VLOOKUP(A726,IYE!$A:$H,8,FALSE)</f>
        <v>4.2642070319218739E-3</v>
      </c>
      <c r="J726" s="12">
        <f>VLOOKUP(A726,'Libor 3m USD'!$A$2:$C$9188,3,FALSE)</f>
        <v>2.5344E-3</v>
      </c>
      <c r="K726">
        <f t="shared" si="44"/>
        <v>8.5284140638437478E-3</v>
      </c>
      <c r="L726" s="14">
        <f t="shared" si="46"/>
        <v>298.75603174029862</v>
      </c>
      <c r="M726">
        <f t="shared" si="47"/>
        <v>274.89082676651583</v>
      </c>
    </row>
    <row r="727" spans="1:13" x14ac:dyDescent="0.45">
      <c r="A727" s="1">
        <v>40163</v>
      </c>
      <c r="B727">
        <v>339.70001200000002</v>
      </c>
      <c r="C727">
        <v>347</v>
      </c>
      <c r="D727">
        <v>339.10000600000001</v>
      </c>
      <c r="E727">
        <v>340.29998799999998</v>
      </c>
      <c r="F727">
        <v>291.376801</v>
      </c>
      <c r="G727">
        <v>421010</v>
      </c>
      <c r="H727">
        <f t="shared" si="45"/>
        <v>9.4927591034714709E-3</v>
      </c>
      <c r="I727">
        <f>VLOOKUP(A727,IYE!$A:$H,8,FALSE)</f>
        <v>5.4595157506738268E-3</v>
      </c>
      <c r="J727" s="12">
        <f>VLOOKUP(A727,'Libor 3m USD'!$A$2:$C$9188,3,FALSE)</f>
        <v>2.5374999999999998E-3</v>
      </c>
      <c r="K727">
        <f t="shared" si="44"/>
        <v>1.0919031501347654E-2</v>
      </c>
      <c r="L727" s="14">
        <f t="shared" si="46"/>
        <v>302.0068956339079</v>
      </c>
      <c r="M727">
        <f t="shared" si="47"/>
        <v>277.87923741766804</v>
      </c>
    </row>
    <row r="728" spans="1:13" x14ac:dyDescent="0.45">
      <c r="A728" s="1">
        <v>40164</v>
      </c>
      <c r="B728">
        <v>336</v>
      </c>
      <c r="C728">
        <v>340.79998799999998</v>
      </c>
      <c r="D728">
        <v>333.10000600000001</v>
      </c>
      <c r="E728">
        <v>335.60000600000001</v>
      </c>
      <c r="F728">
        <v>287.35238600000002</v>
      </c>
      <c r="G728">
        <v>254770</v>
      </c>
      <c r="H728">
        <f t="shared" si="45"/>
        <v>-1.3811720721032872E-2</v>
      </c>
      <c r="I728">
        <f>VLOOKUP(A728,IYE!$A:$H,8,FALSE)</f>
        <v>-7.8430693655108241E-3</v>
      </c>
      <c r="J728" s="12">
        <f>VLOOKUP(A728,'Libor 3m USD'!$A$2:$C$9188,3,FALSE)</f>
        <v>2.5338000000000001E-3</v>
      </c>
      <c r="K728">
        <f t="shared" si="44"/>
        <v>-1.5686138731021648E-2</v>
      </c>
      <c r="L728" s="14">
        <f t="shared" si="46"/>
        <v>297.25818839067989</v>
      </c>
      <c r="M728">
        <f t="shared" si="47"/>
        <v>273.50711553332098</v>
      </c>
    </row>
    <row r="729" spans="1:13" x14ac:dyDescent="0.45">
      <c r="A729" s="1">
        <v>40165</v>
      </c>
      <c r="B729">
        <v>341.39999399999999</v>
      </c>
      <c r="C729">
        <v>343.29998799999998</v>
      </c>
      <c r="D729">
        <v>334.29998799999998</v>
      </c>
      <c r="E729">
        <v>338.20001200000002</v>
      </c>
      <c r="F729">
        <v>289.57867399999998</v>
      </c>
      <c r="G729">
        <v>369540</v>
      </c>
      <c r="H729">
        <f t="shared" si="45"/>
        <v>7.7475883565483183E-3</v>
      </c>
      <c r="I729">
        <f>VLOOKUP(A729,IYE!$A:$H,8,FALSE)</f>
        <v>2.7362308218459308E-3</v>
      </c>
      <c r="J729" s="12">
        <f>VLOOKUP(A729,'Libor 3m USD'!$A$2:$C$9188,3,FALSE)</f>
        <v>2.5124999999999995E-3</v>
      </c>
      <c r="K729">
        <f t="shared" si="44"/>
        <v>5.4724616436918616E-3</v>
      </c>
      <c r="L729" s="14">
        <f t="shared" si="46"/>
        <v>298.8737162630573</v>
      </c>
      <c r="M729">
        <f t="shared" si="47"/>
        <v>274.99083501717394</v>
      </c>
    </row>
    <row r="730" spans="1:13" x14ac:dyDescent="0.45">
      <c r="A730" s="1">
        <v>40168</v>
      </c>
      <c r="B730">
        <v>342.89999399999999</v>
      </c>
      <c r="C730">
        <v>347.20001200000002</v>
      </c>
      <c r="D730">
        <v>341.5</v>
      </c>
      <c r="E730">
        <v>344.89999399999999</v>
      </c>
      <c r="F730">
        <v>295.31542999999999</v>
      </c>
      <c r="G730">
        <v>327150</v>
      </c>
      <c r="H730">
        <f t="shared" si="45"/>
        <v>1.9810699181528779E-2</v>
      </c>
      <c r="I730">
        <f>VLOOKUP(A730,IYE!$A:$H,8,FALSE)</f>
        <v>1.0308969659119649E-2</v>
      </c>
      <c r="J730" s="12">
        <f>VLOOKUP(A730,'Libor 3m USD'!$A$2:$C$9188,3,FALSE)</f>
        <v>2.4875000000000001E-3</v>
      </c>
      <c r="K730">
        <f t="shared" si="44"/>
        <v>2.0617939318239298E-2</v>
      </c>
      <c r="L730" s="14">
        <f t="shared" si="46"/>
        <v>305.02460934408532</v>
      </c>
      <c r="M730">
        <f t="shared" si="47"/>
        <v>280.64749820538094</v>
      </c>
    </row>
    <row r="731" spans="1:13" x14ac:dyDescent="0.45">
      <c r="A731" s="1">
        <v>40169</v>
      </c>
      <c r="B731">
        <v>346.60000600000001</v>
      </c>
      <c r="C731">
        <v>350.10000600000001</v>
      </c>
      <c r="D731">
        <v>345.39999399999999</v>
      </c>
      <c r="E731">
        <v>346.60000600000001</v>
      </c>
      <c r="F731">
        <v>296.77108800000002</v>
      </c>
      <c r="G731">
        <v>215580</v>
      </c>
      <c r="H731">
        <f t="shared" si="45"/>
        <v>4.9291633694861225E-3</v>
      </c>
      <c r="I731">
        <f>VLOOKUP(A731,IYE!$A:$H,8,FALSE)</f>
        <v>3.6018851444066247E-3</v>
      </c>
      <c r="J731" s="12">
        <f>VLOOKUP(A731,'Libor 3m USD'!$A$2:$C$9188,3,FALSE)</f>
        <v>2.4875000000000001E-3</v>
      </c>
      <c r="K731">
        <f t="shared" si="44"/>
        <v>7.2037702888132493E-3</v>
      </c>
      <c r="L731" s="14">
        <f t="shared" si="46"/>
        <v>307.21043761862887</v>
      </c>
      <c r="M731">
        <f t="shared" si="47"/>
        <v>282.65586806900831</v>
      </c>
    </row>
    <row r="732" spans="1:13" x14ac:dyDescent="0.45">
      <c r="A732" s="1">
        <v>40170</v>
      </c>
      <c r="B732">
        <v>349.79998799999998</v>
      </c>
      <c r="C732">
        <v>352.70001200000002</v>
      </c>
      <c r="D732">
        <v>346.79998799999998</v>
      </c>
      <c r="E732">
        <v>351.29998799999998</v>
      </c>
      <c r="F732">
        <v>300.79538000000002</v>
      </c>
      <c r="G732">
        <v>203500</v>
      </c>
      <c r="H732">
        <f t="shared" si="45"/>
        <v>1.3560256247064029E-2</v>
      </c>
      <c r="I732">
        <f>VLOOKUP(A732,IYE!$A:$H,8,FALSE)</f>
        <v>6.5441225711282414E-3</v>
      </c>
      <c r="J732" s="12">
        <f>VLOOKUP(A732,'Libor 3m USD'!$A$2:$C$9188,3,FALSE)</f>
        <v>2.5063000000000004E-3</v>
      </c>
      <c r="K732">
        <f t="shared" si="44"/>
        <v>1.3088245142256483E-2</v>
      </c>
      <c r="L732" s="14">
        <f t="shared" si="46"/>
        <v>311.21970179057877</v>
      </c>
      <c r="M732">
        <f t="shared" si="47"/>
        <v>286.34187049155469</v>
      </c>
    </row>
    <row r="733" spans="1:13" x14ac:dyDescent="0.45">
      <c r="A733" s="1">
        <v>40171</v>
      </c>
      <c r="B733">
        <v>353.29998799999998</v>
      </c>
      <c r="C733">
        <v>355.70001200000002</v>
      </c>
      <c r="D733">
        <v>352</v>
      </c>
      <c r="E733">
        <v>354.29998799999998</v>
      </c>
      <c r="F733">
        <v>303.36407500000001</v>
      </c>
      <c r="G733">
        <v>68660</v>
      </c>
      <c r="H733">
        <f t="shared" si="45"/>
        <v>8.5396757091149578E-3</v>
      </c>
      <c r="I733">
        <f>VLOOKUP(A733,IYE!$A:$H,8,FALSE)</f>
        <v>3.8770832995078663E-3</v>
      </c>
      <c r="J733" s="12">
        <f>VLOOKUP(A733,'Libor 3m USD'!$A$2:$C$9188,3,FALSE)</f>
        <v>2.5063000000000004E-3</v>
      </c>
      <c r="K733">
        <f t="shared" si="44"/>
        <v>7.7541665990157327E-3</v>
      </c>
      <c r="L733" s="14">
        <f t="shared" si="46"/>
        <v>313.62121871840094</v>
      </c>
      <c r="M733">
        <f t="shared" si="47"/>
        <v>288.54857057390694</v>
      </c>
    </row>
    <row r="734" spans="1:13" x14ac:dyDescent="0.45">
      <c r="A734" s="1">
        <v>40175</v>
      </c>
      <c r="B734">
        <v>359.10000600000001</v>
      </c>
      <c r="C734">
        <v>360</v>
      </c>
      <c r="D734">
        <v>353.60000600000001</v>
      </c>
      <c r="E734">
        <v>357</v>
      </c>
      <c r="F734">
        <v>305.67587300000002</v>
      </c>
      <c r="G734">
        <v>146140</v>
      </c>
      <c r="H734">
        <f t="shared" si="45"/>
        <v>7.6205397755155779E-3</v>
      </c>
      <c r="I734">
        <f>VLOOKUP(A734,IYE!$A:$H,8,FALSE)</f>
        <v>3.5649868096543358E-3</v>
      </c>
      <c r="J734" s="12">
        <f>VLOOKUP(A734,'Libor 3m USD'!$A$2:$C$9188,3,FALSE)</f>
        <v>0</v>
      </c>
      <c r="K734">
        <f t="shared" si="44"/>
        <v>7.1299736193086716E-3</v>
      </c>
      <c r="L734" s="14">
        <f t="shared" si="46"/>
        <v>315.84550671218437</v>
      </c>
      <c r="M734">
        <f t="shared" si="47"/>
        <v>290.59503644689107</v>
      </c>
    </row>
    <row r="735" spans="1:13" x14ac:dyDescent="0.45">
      <c r="A735" s="1">
        <v>40176</v>
      </c>
      <c r="B735">
        <v>359.10000600000001</v>
      </c>
      <c r="C735">
        <v>359.20001200000002</v>
      </c>
      <c r="D735">
        <v>350.79998799999998</v>
      </c>
      <c r="E735">
        <v>351.79998799999998</v>
      </c>
      <c r="F735">
        <v>301.22335800000002</v>
      </c>
      <c r="G735">
        <v>149840</v>
      </c>
      <c r="H735">
        <f t="shared" si="45"/>
        <v>-1.4566131622694378E-2</v>
      </c>
      <c r="I735">
        <f>VLOOKUP(A735,IYE!$A:$H,8,FALSE)</f>
        <v>-6.2165245536927038E-3</v>
      </c>
      <c r="J735" s="12">
        <f>VLOOKUP(A735,'Libor 3m USD'!$A$2:$C$9188,3,FALSE)</f>
        <v>2.5063000000000004E-3</v>
      </c>
      <c r="K735">
        <f t="shared" si="44"/>
        <v>-1.2433049107385408E-2</v>
      </c>
      <c r="L735" s="14">
        <f t="shared" si="46"/>
        <v>311.90667714262378</v>
      </c>
      <c r="M735">
        <f t="shared" si="47"/>
        <v>286.96820896463009</v>
      </c>
    </row>
    <row r="736" spans="1:13" x14ac:dyDescent="0.45">
      <c r="A736" s="1">
        <v>40177</v>
      </c>
      <c r="B736">
        <v>350.20001200000002</v>
      </c>
      <c r="C736">
        <v>351.89999399999999</v>
      </c>
      <c r="D736">
        <v>347.10000600000001</v>
      </c>
      <c r="E736">
        <v>351.39999399999999</v>
      </c>
      <c r="F736">
        <v>300.881012</v>
      </c>
      <c r="G736">
        <v>202670</v>
      </c>
      <c r="H736">
        <f t="shared" si="45"/>
        <v>-1.1365187689064138E-3</v>
      </c>
      <c r="I736">
        <f>VLOOKUP(A736,IYE!$A:$H,8,FALSE)</f>
        <v>-8.9359537281319401E-4</v>
      </c>
      <c r="J736" s="12">
        <f>VLOOKUP(A736,'Libor 3m USD'!$A$2:$C$9188,3,FALSE)</f>
        <v>2.5063000000000004E-3</v>
      </c>
      <c r="K736">
        <f t="shared" si="44"/>
        <v>-1.787190745626388E-3</v>
      </c>
      <c r="L736" s="14">
        <f t="shared" si="46"/>
        <v>311.33748202909709</v>
      </c>
      <c r="M736">
        <f t="shared" si="47"/>
        <v>286.44166971026647</v>
      </c>
    </row>
    <row r="737" spans="1:13" x14ac:dyDescent="0.45">
      <c r="A737" s="1">
        <v>40178</v>
      </c>
      <c r="B737">
        <v>352.70001200000002</v>
      </c>
      <c r="C737">
        <v>354.20001200000002</v>
      </c>
      <c r="D737">
        <v>344.79998799999998</v>
      </c>
      <c r="E737">
        <v>345.29998799999998</v>
      </c>
      <c r="F737">
        <v>295.65786700000001</v>
      </c>
      <c r="G737">
        <v>139570</v>
      </c>
      <c r="H737">
        <f t="shared" si="45"/>
        <v>-1.7359503563488365E-2</v>
      </c>
      <c r="I737">
        <f>VLOOKUP(A737,IYE!$A:$H,8,FALSE)</f>
        <v>-8.9447189204486799E-3</v>
      </c>
      <c r="J737" s="12">
        <f>VLOOKUP(A737,'Libor 3m USD'!$A$2:$C$9188,3,FALSE)</f>
        <v>2.5063000000000004E-3</v>
      </c>
      <c r="K737">
        <f t="shared" si="44"/>
        <v>-1.788943784089736E-2</v>
      </c>
      <c r="L737" s="14">
        <f t="shared" si="46"/>
        <v>305.75609256791006</v>
      </c>
      <c r="M737">
        <f t="shared" si="47"/>
        <v>281.30374202439003</v>
      </c>
    </row>
    <row r="738" spans="1:13" x14ac:dyDescent="0.45">
      <c r="A738" s="1">
        <v>40182</v>
      </c>
      <c r="B738">
        <v>355.5</v>
      </c>
      <c r="C738">
        <v>366</v>
      </c>
      <c r="D738">
        <v>355.5</v>
      </c>
      <c r="E738">
        <v>366</v>
      </c>
      <c r="F738">
        <v>313.38201900000001</v>
      </c>
      <c r="G738">
        <v>291350</v>
      </c>
      <c r="H738">
        <f t="shared" si="45"/>
        <v>5.9948183283078382E-2</v>
      </c>
      <c r="I738">
        <f>VLOOKUP(A738,IYE!$A:$H,8,FALSE)</f>
        <v>2.9783132102832566E-2</v>
      </c>
      <c r="J738" s="12">
        <f>VLOOKUP(A738,'Libor 3m USD'!$A$2:$C$9188,3,FALSE)</f>
        <v>2.5438000000000001E-3</v>
      </c>
      <c r="K738">
        <f t="shared" si="44"/>
        <v>5.9566264205665131E-2</v>
      </c>
      <c r="L738" s="14">
        <f t="shared" si="46"/>
        <v>323.9573142409393</v>
      </c>
      <c r="M738">
        <f t="shared" si="47"/>
        <v>298.04651073430074</v>
      </c>
    </row>
    <row r="739" spans="1:13" x14ac:dyDescent="0.45">
      <c r="A739" s="1">
        <v>40183</v>
      </c>
      <c r="B739">
        <v>366.29998799999998</v>
      </c>
      <c r="C739">
        <v>372.39999399999999</v>
      </c>
      <c r="D739">
        <v>363.29998799999998</v>
      </c>
      <c r="E739">
        <v>371.89999399999999</v>
      </c>
      <c r="F739">
        <v>318.433899</v>
      </c>
      <c r="G739">
        <v>286560</v>
      </c>
      <c r="H739">
        <f t="shared" si="45"/>
        <v>1.6120516474175783E-2</v>
      </c>
      <c r="I739">
        <f>VLOOKUP(A739,IYE!$A:$H,8,FALSE)</f>
        <v>8.4722022256968899E-3</v>
      </c>
      <c r="J739" s="12">
        <f>VLOOKUP(A739,'Libor 3m USD'!$A$2:$C$9188,3,FALSE)</f>
        <v>2.5249999999999999E-3</v>
      </c>
      <c r="K739">
        <f t="shared" si="44"/>
        <v>1.694440445139378E-2</v>
      </c>
      <c r="L739" s="14">
        <f t="shared" si="46"/>
        <v>329.43436532189611</v>
      </c>
      <c r="M739">
        <f t="shared" si="47"/>
        <v>303.08250909841587</v>
      </c>
    </row>
    <row r="740" spans="1:13" x14ac:dyDescent="0.45">
      <c r="A740" s="1">
        <v>40184</v>
      </c>
      <c r="B740">
        <v>370.70001200000002</v>
      </c>
      <c r="C740">
        <v>381.60000600000001</v>
      </c>
      <c r="D740">
        <v>369.70001200000002</v>
      </c>
      <c r="E740">
        <v>379.60000600000001</v>
      </c>
      <c r="F740">
        <v>325.026794</v>
      </c>
      <c r="G740">
        <v>398640</v>
      </c>
      <c r="H740">
        <f t="shared" si="45"/>
        <v>2.0704124217629127E-2</v>
      </c>
      <c r="I740">
        <f>VLOOKUP(A740,IYE!$A:$H,8,FALSE)</f>
        <v>1.0718514923178768E-2</v>
      </c>
      <c r="J740" s="12">
        <f>VLOOKUP(A740,'Libor 3m USD'!$A$2:$C$9188,3,FALSE)</f>
        <v>2.5000000000000001E-3</v>
      </c>
      <c r="K740">
        <f t="shared" si="44"/>
        <v>2.1437029846357536E-2</v>
      </c>
      <c r="L740" s="14">
        <f t="shared" si="46"/>
        <v>336.48404049105653</v>
      </c>
      <c r="M740">
        <f t="shared" si="47"/>
        <v>309.56526539143425</v>
      </c>
    </row>
    <row r="741" spans="1:13" x14ac:dyDescent="0.45">
      <c r="A741" s="1">
        <v>40185</v>
      </c>
      <c r="B741">
        <v>376.5</v>
      </c>
      <c r="C741">
        <v>379.70001200000002</v>
      </c>
      <c r="D741">
        <v>371.39999399999999</v>
      </c>
      <c r="E741">
        <v>378</v>
      </c>
      <c r="F741">
        <v>323.65689099999997</v>
      </c>
      <c r="G741">
        <v>304400</v>
      </c>
      <c r="H741">
        <f t="shared" si="45"/>
        <v>-4.2147386778211837E-3</v>
      </c>
      <c r="I741">
        <f>VLOOKUP(A741,IYE!$A:$H,8,FALSE)</f>
        <v>-4.0125263277313028E-3</v>
      </c>
      <c r="J741" s="12">
        <f>VLOOKUP(A741,'Libor 3m USD'!$A$2:$C$9188,3,FALSE)</f>
        <v>2.4938E-3</v>
      </c>
      <c r="K741">
        <f t="shared" si="44"/>
        <v>-8.0250526554626056E-3</v>
      </c>
      <c r="L741" s="14">
        <f t="shared" si="46"/>
        <v>333.77105343416815</v>
      </c>
      <c r="M741">
        <f t="shared" si="47"/>
        <v>307.06625424954012</v>
      </c>
    </row>
    <row r="742" spans="1:13" x14ac:dyDescent="0.45">
      <c r="A742" s="1">
        <v>40186</v>
      </c>
      <c r="B742">
        <v>375.5</v>
      </c>
      <c r="C742">
        <v>383.29998799999998</v>
      </c>
      <c r="D742">
        <v>373.10000600000001</v>
      </c>
      <c r="E742">
        <v>383.29998799999998</v>
      </c>
      <c r="F742">
        <v>328.19494600000002</v>
      </c>
      <c r="G742">
        <v>251800</v>
      </c>
      <c r="H742">
        <f t="shared" si="45"/>
        <v>1.4021190730649558E-2</v>
      </c>
      <c r="I742">
        <f>VLOOKUP(A742,IYE!$A:$H,8,FALSE)</f>
        <v>8.0573045899465789E-3</v>
      </c>
      <c r="J742" s="12">
        <f>VLOOKUP(A742,'Libor 3m USD'!$A$2:$C$9188,3,FALSE)</f>
        <v>2.5124999999999995E-3</v>
      </c>
      <c r="K742">
        <f t="shared" si="44"/>
        <v>1.6114609179893158E-2</v>
      </c>
      <c r="L742" s="14">
        <f t="shared" si="46"/>
        <v>339.13706087690184</v>
      </c>
      <c r="M742">
        <f t="shared" si="47"/>
        <v>311.99986949506081</v>
      </c>
    </row>
    <row r="743" spans="1:13" x14ac:dyDescent="0.45">
      <c r="A743" s="1">
        <v>40189</v>
      </c>
      <c r="B743">
        <v>389.70001200000002</v>
      </c>
      <c r="C743">
        <v>389.79998799999998</v>
      </c>
      <c r="D743">
        <v>377.10000600000001</v>
      </c>
      <c r="E743">
        <v>382.5</v>
      </c>
      <c r="F743">
        <v>327.50991800000003</v>
      </c>
      <c r="G743">
        <v>290940</v>
      </c>
      <c r="H743">
        <f t="shared" si="45"/>
        <v>-2.0872594424412583E-3</v>
      </c>
      <c r="I743">
        <f>VLOOKUP(A743,IYE!$A:$H,8,FALSE)</f>
        <v>-2.8522991622859095E-4</v>
      </c>
      <c r="J743" s="12">
        <f>VLOOKUP(A743,'Libor 3m USD'!$A$2:$C$9188,3,FALSE)</f>
        <v>2.5124999999999995E-3</v>
      </c>
      <c r="K743">
        <f t="shared" si="44"/>
        <v>-5.704598324571819E-4</v>
      </c>
      <c r="L743" s="14">
        <f t="shared" si="46"/>
        <v>338.93081187709174</v>
      </c>
      <c r="M743">
        <f t="shared" si="47"/>
        <v>311.80701348895536</v>
      </c>
    </row>
    <row r="744" spans="1:13" x14ac:dyDescent="0.45">
      <c r="A744" s="1">
        <v>40190</v>
      </c>
      <c r="B744">
        <v>372.79998799999998</v>
      </c>
      <c r="C744">
        <v>375.79998799999998</v>
      </c>
      <c r="D744">
        <v>367.89999399999999</v>
      </c>
      <c r="E744">
        <v>371.60000600000001</v>
      </c>
      <c r="F744">
        <v>318.176941</v>
      </c>
      <c r="G744">
        <v>423510</v>
      </c>
      <c r="H744">
        <f t="shared" si="45"/>
        <v>-2.8496776699141191E-2</v>
      </c>
      <c r="I744">
        <f>VLOOKUP(A744,IYE!$A:$H,8,FALSE)</f>
        <v>-1.5990796168514287E-2</v>
      </c>
      <c r="J744" s="12">
        <f>VLOOKUP(A744,'Libor 3m USD'!$A$2:$C$9188,3,FALSE)</f>
        <v>2.5124999999999995E-3</v>
      </c>
      <c r="K744">
        <f t="shared" si="44"/>
        <v>-3.1981592337028575E-2</v>
      </c>
      <c r="L744" s="14">
        <f t="shared" si="46"/>
        <v>328.07848766755814</v>
      </c>
      <c r="M744">
        <f t="shared" si="47"/>
        <v>301.82006527608422</v>
      </c>
    </row>
    <row r="745" spans="1:13" x14ac:dyDescent="0.45">
      <c r="A745" s="1">
        <v>40191</v>
      </c>
      <c r="B745">
        <v>371.20001200000002</v>
      </c>
      <c r="C745">
        <v>376.10000600000001</v>
      </c>
      <c r="D745">
        <v>361.29998799999998</v>
      </c>
      <c r="E745">
        <v>374.10000600000001</v>
      </c>
      <c r="F745">
        <v>320.31750499999998</v>
      </c>
      <c r="G745">
        <v>375330</v>
      </c>
      <c r="H745">
        <f t="shared" si="45"/>
        <v>6.7275899795642413E-3</v>
      </c>
      <c r="I745">
        <f>VLOOKUP(A745,IYE!$A:$H,8,FALSE)</f>
        <v>5.8036279385820233E-3</v>
      </c>
      <c r="J745" s="12">
        <f>VLOOKUP(A745,'Libor 3m USD'!$A$2:$C$9188,3,FALSE)</f>
        <v>2.5124999999999995E-3</v>
      </c>
      <c r="K745">
        <f t="shared" si="44"/>
        <v>1.1607255877164047E-2</v>
      </c>
      <c r="L745" s="14">
        <f t="shared" si="46"/>
        <v>331.87421058348292</v>
      </c>
      <c r="M745">
        <f t="shared" si="47"/>
        <v>305.3089806473119</v>
      </c>
    </row>
    <row r="746" spans="1:13" x14ac:dyDescent="0.45">
      <c r="A746" s="1">
        <v>40192</v>
      </c>
      <c r="B746">
        <v>372.29998799999998</v>
      </c>
      <c r="C746">
        <v>377.89999399999999</v>
      </c>
      <c r="D746">
        <v>371.29998799999998</v>
      </c>
      <c r="E746">
        <v>376</v>
      </c>
      <c r="F746">
        <v>321.94439699999998</v>
      </c>
      <c r="G746">
        <v>280980</v>
      </c>
      <c r="H746">
        <f t="shared" si="45"/>
        <v>5.0789981022110187E-3</v>
      </c>
      <c r="I746">
        <f>VLOOKUP(A746,IYE!$A:$H,8,FALSE)</f>
        <v>1.7312231395776312E-3</v>
      </c>
      <c r="J746" s="12">
        <f>VLOOKUP(A746,'Libor 3m USD'!$A$2:$C$9188,3,FALSE)</f>
        <v>2.5124999999999995E-3</v>
      </c>
      <c r="K746">
        <f t="shared" si="44"/>
        <v>3.4624462791552624E-3</v>
      </c>
      <c r="L746" s="14">
        <f t="shared" si="46"/>
        <v>333.01079607811073</v>
      </c>
      <c r="M746">
        <f t="shared" si="47"/>
        <v>306.35154292416422</v>
      </c>
    </row>
    <row r="747" spans="1:13" x14ac:dyDescent="0.45">
      <c r="A747" s="1">
        <v>40193</v>
      </c>
      <c r="B747">
        <v>374</v>
      </c>
      <c r="C747">
        <v>376.39999399999999</v>
      </c>
      <c r="D747">
        <v>365</v>
      </c>
      <c r="E747">
        <v>369.70001200000002</v>
      </c>
      <c r="F747">
        <v>316.55017099999998</v>
      </c>
      <c r="G747">
        <v>311030</v>
      </c>
      <c r="H747">
        <f t="shared" si="45"/>
        <v>-1.6755147939412685E-2</v>
      </c>
      <c r="I747">
        <f>VLOOKUP(A747,IYE!$A:$H,8,FALSE)</f>
        <v>-8.9284216063558741E-3</v>
      </c>
      <c r="J747" s="12">
        <f>VLOOKUP(A747,'Libor 3m USD'!$A$2:$C$9188,3,FALSE)</f>
        <v>2.5124999999999995E-3</v>
      </c>
      <c r="K747">
        <f t="shared" si="44"/>
        <v>-1.7856843212711748E-2</v>
      </c>
      <c r="L747" s="14">
        <f t="shared" si="46"/>
        <v>327.05172052597999</v>
      </c>
      <c r="M747">
        <f t="shared" si="47"/>
        <v>300.86646808947535</v>
      </c>
    </row>
    <row r="748" spans="1:13" x14ac:dyDescent="0.45">
      <c r="A748" s="1">
        <v>40197</v>
      </c>
      <c r="B748">
        <v>369</v>
      </c>
      <c r="C748">
        <v>376.20001200000002</v>
      </c>
      <c r="D748">
        <v>365.79998799999998</v>
      </c>
      <c r="E748">
        <v>375.10000600000001</v>
      </c>
      <c r="F748">
        <v>321.17379799999998</v>
      </c>
      <c r="G748">
        <v>217270</v>
      </c>
      <c r="H748">
        <f t="shared" si="45"/>
        <v>1.4606300749715917E-2</v>
      </c>
      <c r="I748">
        <f>VLOOKUP(A748,IYE!$A:$H,8,FALSE)</f>
        <v>7.5557025486538976E-3</v>
      </c>
      <c r="J748" s="12">
        <f>VLOOKUP(A748,'Libor 3m USD'!$A$2:$C$9188,3,FALSE)</f>
        <v>2.49E-3</v>
      </c>
      <c r="K748">
        <f t="shared" si="44"/>
        <v>1.5111405097307795E-2</v>
      </c>
      <c r="L748" s="14">
        <f t="shared" si="46"/>
        <v>331.98160223188546</v>
      </c>
      <c r="M748">
        <f t="shared" si="47"/>
        <v>305.39866813344628</v>
      </c>
    </row>
    <row r="749" spans="1:13" x14ac:dyDescent="0.45">
      <c r="A749" s="1">
        <v>40198</v>
      </c>
      <c r="B749">
        <v>367.20001200000002</v>
      </c>
      <c r="C749">
        <v>368.10000600000001</v>
      </c>
      <c r="D749">
        <v>358.29998799999998</v>
      </c>
      <c r="E749">
        <v>364</v>
      </c>
      <c r="F749">
        <v>311.66949499999998</v>
      </c>
      <c r="G749">
        <v>383110</v>
      </c>
      <c r="H749">
        <f t="shared" si="45"/>
        <v>-2.9592398443412216E-2</v>
      </c>
      <c r="I749">
        <f>VLOOKUP(A749,IYE!$A:$H,8,FALSE)</f>
        <v>-1.5575293664794709E-2</v>
      </c>
      <c r="J749" s="12">
        <f>VLOOKUP(A749,'Libor 3m USD'!$A$2:$C$9188,3,FALSE)</f>
        <v>2.4887999999999998E-3</v>
      </c>
      <c r="K749">
        <f t="shared" si="44"/>
        <v>-3.1150587329589419E-2</v>
      </c>
      <c r="L749" s="14">
        <f t="shared" si="46"/>
        <v>321.6276651602949</v>
      </c>
      <c r="M749">
        <f t="shared" si="47"/>
        <v>295.87079103096858</v>
      </c>
    </row>
    <row r="750" spans="1:13" x14ac:dyDescent="0.45">
      <c r="A750" s="1">
        <v>40199</v>
      </c>
      <c r="B750">
        <v>364.10000600000001</v>
      </c>
      <c r="C750">
        <v>366.5</v>
      </c>
      <c r="D750">
        <v>348.60000600000001</v>
      </c>
      <c r="E750">
        <v>350</v>
      </c>
      <c r="F750">
        <v>299.68218999999999</v>
      </c>
      <c r="G750">
        <v>608930</v>
      </c>
      <c r="H750">
        <f t="shared" si="45"/>
        <v>-3.8461592142663759E-2</v>
      </c>
      <c r="I750">
        <f>VLOOKUP(A750,IYE!$A:$H,8,FALSE)</f>
        <v>-1.7872699605763098E-2</v>
      </c>
      <c r="J750" s="12">
        <f>VLOOKUP(A750,'Libor 3m USD'!$A$2:$C$9188,3,FALSE)</f>
        <v>2.4887999999999998E-3</v>
      </c>
      <c r="K750">
        <f t="shared" si="44"/>
        <v>-3.5745399211526196E-2</v>
      </c>
      <c r="L750" s="14">
        <f t="shared" si="46"/>
        <v>310.11883101921262</v>
      </c>
      <c r="M750">
        <f t="shared" si="47"/>
        <v>285.28069555506232</v>
      </c>
    </row>
    <row r="751" spans="1:13" x14ac:dyDescent="0.45">
      <c r="A751" s="1">
        <v>40200</v>
      </c>
      <c r="B751">
        <v>347.79998799999998</v>
      </c>
      <c r="C751">
        <v>350.70001200000002</v>
      </c>
      <c r="D751">
        <v>332.60000600000001</v>
      </c>
      <c r="E751">
        <v>333.10000600000001</v>
      </c>
      <c r="F751">
        <v>285.21194500000001</v>
      </c>
      <c r="G751">
        <v>691300</v>
      </c>
      <c r="H751">
        <f t="shared" si="45"/>
        <v>-4.8285301839258388E-2</v>
      </c>
      <c r="I751">
        <f>VLOOKUP(A751,IYE!$A:$H,8,FALSE)</f>
        <v>-2.4164690566941149E-2</v>
      </c>
      <c r="J751" s="12">
        <f>VLOOKUP(A751,'Libor 3m USD'!$A$2:$C$9188,3,FALSE)</f>
        <v>2.4905999999999999E-3</v>
      </c>
      <c r="K751">
        <f t="shared" si="44"/>
        <v>-4.8329381133882299E-2</v>
      </c>
      <c r="L751" s="14">
        <f t="shared" si="46"/>
        <v>295.11928885041374</v>
      </c>
      <c r="M751">
        <f t="shared" si="47"/>
        <v>271.47968193583904</v>
      </c>
    </row>
    <row r="752" spans="1:13" x14ac:dyDescent="0.45">
      <c r="A752" s="1">
        <v>40203</v>
      </c>
      <c r="B752">
        <v>338.60000600000001</v>
      </c>
      <c r="C752">
        <v>344.29998799999998</v>
      </c>
      <c r="D752">
        <v>335.89999399999999</v>
      </c>
      <c r="E752">
        <v>337.39999399999999</v>
      </c>
      <c r="F752">
        <v>288.89367700000003</v>
      </c>
      <c r="G752">
        <v>450360</v>
      </c>
      <c r="H752">
        <f t="shared" si="45"/>
        <v>1.2908758081643601E-2</v>
      </c>
      <c r="I752">
        <f>VLOOKUP(A752,IYE!$A:$H,8,FALSE)</f>
        <v>7.3369656236628167E-3</v>
      </c>
      <c r="J752" s="12">
        <f>VLOOKUP(A752,'Libor 3m USD'!$A$2:$C$9188,3,FALSE)</f>
        <v>2.4875000000000001E-3</v>
      </c>
      <c r="K752">
        <f t="shared" si="44"/>
        <v>1.4673931247325633E-2</v>
      </c>
      <c r="L752" s="14">
        <f t="shared" si="46"/>
        <v>299.43872347601803</v>
      </c>
      <c r="M752">
        <f t="shared" si="47"/>
        <v>275.45044198596372</v>
      </c>
    </row>
    <row r="753" spans="1:13" x14ac:dyDescent="0.45">
      <c r="A753" s="1">
        <v>40204</v>
      </c>
      <c r="B753">
        <v>332.20001200000002</v>
      </c>
      <c r="C753">
        <v>344.20001200000002</v>
      </c>
      <c r="D753">
        <v>329</v>
      </c>
      <c r="E753">
        <v>333.79998799999998</v>
      </c>
      <c r="F753">
        <v>285.81124899999998</v>
      </c>
      <c r="G753">
        <v>509060</v>
      </c>
      <c r="H753">
        <f t="shared" si="45"/>
        <v>-1.0669766233755484E-2</v>
      </c>
      <c r="I753">
        <f>VLOOKUP(A753,IYE!$A:$H,8,FALSE)</f>
        <v>-6.0696745469328572E-3</v>
      </c>
      <c r="J753" s="12">
        <f>VLOOKUP(A753,'Libor 3m USD'!$A$2:$C$9188,3,FALSE)</f>
        <v>2.4875000000000001E-3</v>
      </c>
      <c r="K753">
        <f t="shared" si="44"/>
        <v>-1.2139349093865714E-2</v>
      </c>
      <c r="L753" s="14">
        <f t="shared" si="46"/>
        <v>295.79244391494564</v>
      </c>
      <c r="M753">
        <f t="shared" si="47"/>
        <v>272.09354988813925</v>
      </c>
    </row>
    <row r="754" spans="1:13" x14ac:dyDescent="0.45">
      <c r="A754" s="1">
        <v>40205</v>
      </c>
      <c r="B754">
        <v>333.20001200000002</v>
      </c>
      <c r="C754">
        <v>337.29998799999998</v>
      </c>
      <c r="D754">
        <v>320.89999399999999</v>
      </c>
      <c r="E754">
        <v>329.89999399999999</v>
      </c>
      <c r="F754">
        <v>282.471924</v>
      </c>
      <c r="G754">
        <v>571560</v>
      </c>
      <c r="H754">
        <f t="shared" si="45"/>
        <v>-1.1683672394573907E-2</v>
      </c>
      <c r="I754">
        <f>VLOOKUP(A754,IYE!$A:$H,8,FALSE)</f>
        <v>-5.1906044185753286E-3</v>
      </c>
      <c r="J754" s="12">
        <f>VLOOKUP(A754,'Libor 3m USD'!$A$2:$C$9188,3,FALSE)</f>
        <v>2.4875000000000001E-3</v>
      </c>
      <c r="K754">
        <f t="shared" si="44"/>
        <v>-1.0381208837150657E-2</v>
      </c>
      <c r="L754" s="14">
        <f t="shared" si="46"/>
        <v>292.71060987658961</v>
      </c>
      <c r="M754">
        <f t="shared" si="47"/>
        <v>269.2559465845037</v>
      </c>
    </row>
    <row r="755" spans="1:13" x14ac:dyDescent="0.45">
      <c r="A755" s="1">
        <v>40206</v>
      </c>
      <c r="B755">
        <v>334.79998799999998</v>
      </c>
      <c r="C755">
        <v>336.60000600000001</v>
      </c>
      <c r="D755">
        <v>315.89999399999999</v>
      </c>
      <c r="E755">
        <v>322.79998799999998</v>
      </c>
      <c r="F755">
        <v>276.39260899999999</v>
      </c>
      <c r="G755">
        <v>763820</v>
      </c>
      <c r="H755">
        <f t="shared" si="45"/>
        <v>-2.1521838042919961E-2</v>
      </c>
      <c r="I755">
        <f>VLOOKUP(A755,IYE!$A:$H,8,FALSE)</f>
        <v>-1.1050030791433074E-2</v>
      </c>
      <c r="J755" s="12">
        <f>VLOOKUP(A755,'Libor 3m USD'!$A$2:$C$9188,3,FALSE)</f>
        <v>2.4875000000000001E-3</v>
      </c>
      <c r="K755">
        <f t="shared" si="44"/>
        <v>-2.2100061582866148E-2</v>
      </c>
      <c r="L755" s="14">
        <f t="shared" si="46"/>
        <v>286.23065264698636</v>
      </c>
      <c r="M755">
        <f t="shared" si="47"/>
        <v>263.29256522764086</v>
      </c>
    </row>
    <row r="756" spans="1:13" x14ac:dyDescent="0.45">
      <c r="A756" s="1">
        <v>40207</v>
      </c>
      <c r="B756">
        <v>328.39999399999999</v>
      </c>
      <c r="C756">
        <v>334.5</v>
      </c>
      <c r="D756">
        <v>310.39999399999999</v>
      </c>
      <c r="E756">
        <v>314.29998799999998</v>
      </c>
      <c r="F756">
        <v>269.11459400000001</v>
      </c>
      <c r="G756">
        <v>671940</v>
      </c>
      <c r="H756">
        <f t="shared" si="45"/>
        <v>-2.6332162159951156E-2</v>
      </c>
      <c r="I756">
        <f>VLOOKUP(A756,IYE!$A:$H,8,FALSE)</f>
        <v>-1.3656036802413785E-2</v>
      </c>
      <c r="J756" s="12">
        <f>VLOOKUP(A756,'Libor 3m USD'!$A$2:$C$9188,3,FALSE)</f>
        <v>2.4905999999999999E-3</v>
      </c>
      <c r="K756">
        <f t="shared" si="44"/>
        <v>-2.7312073604827569E-2</v>
      </c>
      <c r="L756" s="14">
        <f t="shared" si="46"/>
        <v>278.40230955266361</v>
      </c>
      <c r="M756">
        <f t="shared" si="47"/>
        <v>256.08897138656897</v>
      </c>
    </row>
    <row r="757" spans="1:13" x14ac:dyDescent="0.45">
      <c r="A757" s="1">
        <v>40210</v>
      </c>
      <c r="B757">
        <v>320.5</v>
      </c>
      <c r="C757">
        <v>333.5</v>
      </c>
      <c r="D757">
        <v>320.10000600000001</v>
      </c>
      <c r="E757">
        <v>332.79998799999998</v>
      </c>
      <c r="F757">
        <v>284.95486499999998</v>
      </c>
      <c r="G757">
        <v>416790</v>
      </c>
      <c r="H757">
        <f t="shared" si="45"/>
        <v>5.8860691144828614E-2</v>
      </c>
      <c r="I757">
        <f>VLOOKUP(A757,IYE!$A:$H,8,FALSE)</f>
        <v>2.9578323631957337E-2</v>
      </c>
      <c r="J757" s="12">
        <f>VLOOKUP(A757,'Libor 3m USD'!$A$2:$C$9188,3,FALSE)</f>
        <v>2.4905999999999999E-3</v>
      </c>
      <c r="K757">
        <f t="shared" si="44"/>
        <v>5.9156647263914675E-2</v>
      </c>
      <c r="L757" s="14">
        <f t="shared" si="46"/>
        <v>294.86116145116802</v>
      </c>
      <c r="M757">
        <f t="shared" si="47"/>
        <v>271.22615117466495</v>
      </c>
    </row>
    <row r="758" spans="1:13" x14ac:dyDescent="0.45">
      <c r="A758" s="1">
        <v>40211</v>
      </c>
      <c r="B758">
        <v>337</v>
      </c>
      <c r="C758">
        <v>343.20001200000002</v>
      </c>
      <c r="D758">
        <v>331.20001200000002</v>
      </c>
      <c r="E758">
        <v>342.60000600000001</v>
      </c>
      <c r="F758">
        <v>293.34619099999998</v>
      </c>
      <c r="G758">
        <v>473480</v>
      </c>
      <c r="H758">
        <f t="shared" si="45"/>
        <v>2.9447912742251336E-2</v>
      </c>
      <c r="I758">
        <f>VLOOKUP(A758,IYE!$A:$H,8,FALSE)</f>
        <v>1.5281224546252359E-2</v>
      </c>
      <c r="J758" s="12">
        <f>VLOOKUP(A758,'Libor 3m USD'!$A$2:$C$9188,3,FALSE)</f>
        <v>2.5030999999999999E-3</v>
      </c>
      <c r="K758">
        <f t="shared" si="44"/>
        <v>3.0562449092504718E-2</v>
      </c>
      <c r="L758" s="14">
        <f t="shared" si="46"/>
        <v>303.86172488962302</v>
      </c>
      <c r="M758">
        <f t="shared" si="47"/>
        <v>279.50256774497615</v>
      </c>
    </row>
    <row r="759" spans="1:13" x14ac:dyDescent="0.45">
      <c r="A759" s="1">
        <v>40212</v>
      </c>
      <c r="B759">
        <v>340.5</v>
      </c>
      <c r="C759">
        <v>345</v>
      </c>
      <c r="D759">
        <v>334.39999399999999</v>
      </c>
      <c r="E759">
        <v>336.89999399999999</v>
      </c>
      <c r="F759">
        <v>288.465576</v>
      </c>
      <c r="G759">
        <v>338380</v>
      </c>
      <c r="H759">
        <f t="shared" si="45"/>
        <v>-1.6637730946368334E-2</v>
      </c>
      <c r="I759">
        <f>VLOOKUP(A759,IYE!$A:$H,8,FALSE)</f>
        <v>-9.3318579156689285E-3</v>
      </c>
      <c r="J759" s="12">
        <f>VLOOKUP(A759,'Libor 3m USD'!$A$2:$C$9188,3,FALSE)</f>
        <v>2.4905999999999999E-3</v>
      </c>
      <c r="K759">
        <f t="shared" si="44"/>
        <v>-1.8663715831337857E-2</v>
      </c>
      <c r="L759" s="14">
        <f t="shared" si="46"/>
        <v>298.17908089955478</v>
      </c>
      <c r="M759">
        <f t="shared" si="47"/>
        <v>274.27271202626099</v>
      </c>
    </row>
    <row r="760" spans="1:13" x14ac:dyDescent="0.45">
      <c r="A760" s="1">
        <v>40213</v>
      </c>
      <c r="B760">
        <v>330.89999399999999</v>
      </c>
      <c r="C760">
        <v>330.89999399999999</v>
      </c>
      <c r="D760">
        <v>309.29998799999998</v>
      </c>
      <c r="E760">
        <v>309.39999399999999</v>
      </c>
      <c r="F760">
        <v>264.91909800000002</v>
      </c>
      <c r="G760">
        <v>783960</v>
      </c>
      <c r="H760">
        <f t="shared" si="45"/>
        <v>-8.1626647888134785E-2</v>
      </c>
      <c r="I760">
        <f>VLOOKUP(A760,IYE!$A:$H,8,FALSE)</f>
        <v>-3.9501582259785173E-2</v>
      </c>
      <c r="J760" s="12">
        <f>VLOOKUP(A760,'Libor 3m USD'!$A$2:$C$9188,3,FALSE)</f>
        <v>2.4875000000000001E-3</v>
      </c>
      <c r="K760">
        <f t="shared" si="44"/>
        <v>-7.9003164519570346E-2</v>
      </c>
      <c r="L760" s="14">
        <f t="shared" si="46"/>
        <v>274.6107490369032</v>
      </c>
      <c r="M760">
        <f t="shared" si="47"/>
        <v>252.59125283428421</v>
      </c>
    </row>
    <row r="761" spans="1:13" x14ac:dyDescent="0.45">
      <c r="A761" s="1">
        <v>40214</v>
      </c>
      <c r="B761">
        <v>310.20001200000002</v>
      </c>
      <c r="C761">
        <v>312</v>
      </c>
      <c r="D761">
        <v>292.20001200000002</v>
      </c>
      <c r="E761">
        <v>309.10000600000001</v>
      </c>
      <c r="F761">
        <v>264.66229199999998</v>
      </c>
      <c r="G761">
        <v>881960</v>
      </c>
      <c r="H761">
        <f t="shared" si="45"/>
        <v>-9.6937518638251507E-4</v>
      </c>
      <c r="I761">
        <f>VLOOKUP(A761,IYE!$A:$H,8,FALSE)</f>
        <v>-6.3269773066632062E-4</v>
      </c>
      <c r="J761" s="12">
        <f>VLOOKUP(A761,'Libor 3m USD'!$A$2:$C$9188,3,FALSE)</f>
        <v>2.4968999999999998E-3</v>
      </c>
      <c r="K761">
        <f t="shared" si="44"/>
        <v>-1.2653954613326412E-3</v>
      </c>
      <c r="L761" s="14">
        <f t="shared" si="46"/>
        <v>274.25290545209015</v>
      </c>
      <c r="M761">
        <f t="shared" si="47"/>
        <v>252.25959996175186</v>
      </c>
    </row>
    <row r="762" spans="1:13" x14ac:dyDescent="0.45">
      <c r="A762" s="1">
        <v>40217</v>
      </c>
      <c r="B762">
        <v>309.20001200000002</v>
      </c>
      <c r="C762">
        <v>317.10000600000001</v>
      </c>
      <c r="D762">
        <v>304.39999399999999</v>
      </c>
      <c r="E762">
        <v>304.5</v>
      </c>
      <c r="F762">
        <v>260.72357199999999</v>
      </c>
      <c r="G762">
        <v>497580</v>
      </c>
      <c r="H762">
        <f t="shared" si="45"/>
        <v>-1.4882059587090657E-2</v>
      </c>
      <c r="I762">
        <f>VLOOKUP(A762,IYE!$A:$H,8,FALSE)</f>
        <v>-8.2307528811953468E-3</v>
      </c>
      <c r="J762" s="12">
        <f>VLOOKUP(A762,'Libor 3m USD'!$A$2:$C$9188,3,FALSE)</f>
        <v>2.5000000000000001E-3</v>
      </c>
      <c r="K762">
        <f t="shared" si="44"/>
        <v>-1.6461505762390694E-2</v>
      </c>
      <c r="L762" s="14">
        <f t="shared" si="46"/>
        <v>269.72795076942469</v>
      </c>
      <c r="M762">
        <f t="shared" si="47"/>
        <v>248.09501474146018</v>
      </c>
    </row>
    <row r="763" spans="1:13" x14ac:dyDescent="0.45">
      <c r="A763" s="1">
        <v>40218</v>
      </c>
      <c r="B763">
        <v>313.5</v>
      </c>
      <c r="C763">
        <v>323.60000600000001</v>
      </c>
      <c r="D763">
        <v>309.89999399999999</v>
      </c>
      <c r="E763">
        <v>316.20001200000002</v>
      </c>
      <c r="F763">
        <v>270.74151599999999</v>
      </c>
      <c r="G763">
        <v>710490</v>
      </c>
      <c r="H763">
        <f t="shared" si="45"/>
        <v>3.8423622088147757E-2</v>
      </c>
      <c r="I763">
        <f>VLOOKUP(A763,IYE!$A:$H,8,FALSE)</f>
        <v>1.8512698979951336E-2</v>
      </c>
      <c r="J763" s="12">
        <f>VLOOKUP(A763,'Libor 3m USD'!$A$2:$C$9188,3,FALSE)</f>
        <v>2.5000000000000001E-3</v>
      </c>
      <c r="K763">
        <f t="shared" si="44"/>
        <v>3.7025397959902673E-2</v>
      </c>
      <c r="L763" s="14">
        <f t="shared" si="46"/>
        <v>279.70456717196726</v>
      </c>
      <c r="M763">
        <f t="shared" si="47"/>
        <v>257.26901734580963</v>
      </c>
    </row>
    <row r="764" spans="1:13" x14ac:dyDescent="0.45">
      <c r="A764" s="1">
        <v>40219</v>
      </c>
      <c r="B764">
        <v>315.10000600000001</v>
      </c>
      <c r="C764">
        <v>317</v>
      </c>
      <c r="D764">
        <v>303.89999399999999</v>
      </c>
      <c r="E764">
        <v>313.10000600000001</v>
      </c>
      <c r="F764">
        <v>268.08724999999998</v>
      </c>
      <c r="G764">
        <v>668120</v>
      </c>
      <c r="H764">
        <f t="shared" si="45"/>
        <v>-9.803690395232989E-3</v>
      </c>
      <c r="I764">
        <f>VLOOKUP(A764,IYE!$A:$H,8,FALSE)</f>
        <v>-3.760411993997903E-3</v>
      </c>
      <c r="J764" s="12">
        <f>VLOOKUP(A764,'Libor 3m USD'!$A$2:$C$9188,3,FALSE)</f>
        <v>2.5000000000000001E-3</v>
      </c>
      <c r="K764">
        <f t="shared" si="44"/>
        <v>-7.5208239879958061E-3</v>
      </c>
      <c r="L764" s="14">
        <f t="shared" si="46"/>
        <v>277.59041393542145</v>
      </c>
      <c r="M764">
        <f t="shared" si="47"/>
        <v>255.32189144319926</v>
      </c>
    </row>
    <row r="765" spans="1:13" x14ac:dyDescent="0.45">
      <c r="A765" s="1">
        <v>40220</v>
      </c>
      <c r="B765">
        <v>312.39999399999999</v>
      </c>
      <c r="C765">
        <v>324.39999399999999</v>
      </c>
      <c r="D765">
        <v>309.5</v>
      </c>
      <c r="E765">
        <v>323.60000600000001</v>
      </c>
      <c r="F765">
        <v>277.077606</v>
      </c>
      <c r="G765">
        <v>609960</v>
      </c>
      <c r="H765">
        <f t="shared" si="45"/>
        <v>3.3535186772216896E-2</v>
      </c>
      <c r="I765">
        <f>VLOOKUP(A765,IYE!$A:$H,8,FALSE)</f>
        <v>1.5728355061732202E-2</v>
      </c>
      <c r="J765" s="12">
        <f>VLOOKUP(A765,'Libor 3m USD'!$A$2:$C$9188,3,FALSE)</f>
        <v>2.5000000000000001E-3</v>
      </c>
      <c r="K765">
        <f t="shared" si="44"/>
        <v>3.1456710123464404E-2</v>
      </c>
      <c r="L765" s="14">
        <f t="shared" si="46"/>
        <v>286.31203040165485</v>
      </c>
      <c r="M765">
        <f t="shared" si="47"/>
        <v>263.34131998519581</v>
      </c>
    </row>
    <row r="766" spans="1:13" x14ac:dyDescent="0.45">
      <c r="A766" s="1">
        <v>40221</v>
      </c>
      <c r="B766">
        <v>315.39999399999999</v>
      </c>
      <c r="C766">
        <v>322.79998799999998</v>
      </c>
      <c r="D766">
        <v>311.5</v>
      </c>
      <c r="E766">
        <v>322.60000600000001</v>
      </c>
      <c r="F766">
        <v>276.22146600000002</v>
      </c>
      <c r="G766">
        <v>640170</v>
      </c>
      <c r="H766">
        <f t="shared" si="45"/>
        <v>-3.0898924397375627E-3</v>
      </c>
      <c r="I766">
        <f>VLOOKUP(A766,IYE!$A:$H,8,FALSE)</f>
        <v>-4.3359531706578247E-3</v>
      </c>
      <c r="J766" s="12">
        <f>VLOOKUP(A766,'Libor 3m USD'!$A$2:$C$9188,3,FALSE)</f>
        <v>2.5000000000000001E-3</v>
      </c>
      <c r="K766">
        <f t="shared" si="44"/>
        <v>-8.6719063413156494E-3</v>
      </c>
      <c r="L766" s="14">
        <f t="shared" si="46"/>
        <v>283.81836578053719</v>
      </c>
      <c r="M766">
        <f t="shared" si="47"/>
        <v>261.04510865962931</v>
      </c>
    </row>
    <row r="767" spans="1:13" x14ac:dyDescent="0.45">
      <c r="A767" s="1">
        <v>40225</v>
      </c>
      <c r="B767">
        <v>331.39999399999999</v>
      </c>
      <c r="C767">
        <v>338.60000600000001</v>
      </c>
      <c r="D767">
        <v>329</v>
      </c>
      <c r="E767">
        <v>336.39999399999999</v>
      </c>
      <c r="F767">
        <v>288.03741500000001</v>
      </c>
      <c r="G767">
        <v>474180</v>
      </c>
      <c r="H767">
        <f t="shared" si="45"/>
        <v>4.2777084529701304E-2</v>
      </c>
      <c r="I767">
        <f>VLOOKUP(A767,IYE!$A:$H,8,FALSE)</f>
        <v>2.2706350300332412E-2</v>
      </c>
      <c r="J767" s="12">
        <f>VLOOKUP(A767,'Libor 3m USD'!$A$2:$C$9188,3,FALSE)</f>
        <v>2.5000000000000001E-3</v>
      </c>
      <c r="K767">
        <f t="shared" si="44"/>
        <v>4.5412700600664824E-2</v>
      </c>
      <c r="L767" s="14">
        <f t="shared" si="46"/>
        <v>296.69662474881414</v>
      </c>
      <c r="M767">
        <f t="shared" si="47"/>
        <v>272.8874413029971</v>
      </c>
    </row>
    <row r="768" spans="1:13" x14ac:dyDescent="0.45">
      <c r="A768" s="1">
        <v>40226</v>
      </c>
      <c r="B768">
        <v>338.10000600000001</v>
      </c>
      <c r="C768">
        <v>339.79998799999998</v>
      </c>
      <c r="D768">
        <v>331.60000600000001</v>
      </c>
      <c r="E768">
        <v>335.5</v>
      </c>
      <c r="F768">
        <v>287.26684599999999</v>
      </c>
      <c r="G768">
        <v>436390</v>
      </c>
      <c r="H768">
        <f t="shared" si="45"/>
        <v>-2.6752392566778971E-3</v>
      </c>
      <c r="I768">
        <f>VLOOKUP(A768,IYE!$A:$H,8,FALSE)</f>
        <v>0</v>
      </c>
      <c r="J768" s="12">
        <f>VLOOKUP(A768,'Libor 3m USD'!$A$2:$C$9188,3,FALSE)</f>
        <v>2.5063000000000004E-3</v>
      </c>
      <c r="K768">
        <f t="shared" si="44"/>
        <v>0</v>
      </c>
      <c r="L768" s="14">
        <f t="shared" si="46"/>
        <v>296.68543975700811</v>
      </c>
      <c r="M768">
        <f t="shared" si="47"/>
        <v>272.87443984074901</v>
      </c>
    </row>
    <row r="769" spans="1:13" x14ac:dyDescent="0.45">
      <c r="A769" s="1">
        <v>40227</v>
      </c>
      <c r="B769">
        <v>334</v>
      </c>
      <c r="C769">
        <v>340.79998799999998</v>
      </c>
      <c r="D769">
        <v>331.70001200000002</v>
      </c>
      <c r="E769">
        <v>339.10000600000001</v>
      </c>
      <c r="F769">
        <v>290.34930400000002</v>
      </c>
      <c r="G769">
        <v>375920</v>
      </c>
      <c r="H769">
        <f t="shared" si="45"/>
        <v>1.0730294995476175E-2</v>
      </c>
      <c r="I769">
        <f>VLOOKUP(A769,IYE!$A:$H,8,FALSE)</f>
        <v>6.0826365646957647E-3</v>
      </c>
      <c r="J769" s="12">
        <f>VLOOKUP(A769,'Libor 3m USD'!$A$2:$C$9188,3,FALSE)</f>
        <v>2.5124999999999995E-3</v>
      </c>
      <c r="K769">
        <f t="shared" si="44"/>
        <v>1.2165273129391529E-2</v>
      </c>
      <c r="L769" s="14">
        <f t="shared" si="46"/>
        <v>300.28351459501619</v>
      </c>
      <c r="M769">
        <f t="shared" si="47"/>
        <v>276.18102437505814</v>
      </c>
    </row>
    <row r="770" spans="1:13" x14ac:dyDescent="0.45">
      <c r="A770" s="1">
        <v>40228</v>
      </c>
      <c r="B770">
        <v>336.89999399999999</v>
      </c>
      <c r="C770">
        <v>343.39999399999999</v>
      </c>
      <c r="D770">
        <v>333.89999399999999</v>
      </c>
      <c r="E770">
        <v>340.89999399999999</v>
      </c>
      <c r="F770">
        <v>291.890533</v>
      </c>
      <c r="G770">
        <v>387580</v>
      </c>
      <c r="H770">
        <f t="shared" si="45"/>
        <v>5.3081890631980766E-3</v>
      </c>
      <c r="I770">
        <f>VLOOKUP(A770,IYE!$A:$H,8,FALSE)</f>
        <v>2.1157484674683147E-3</v>
      </c>
      <c r="J770" s="12">
        <f>VLOOKUP(A770,'Libor 3m USD'!$A$2:$C$9188,3,FALSE)</f>
        <v>2.5193999999999998E-3</v>
      </c>
      <c r="K770">
        <f t="shared" si="44"/>
        <v>4.2314969349366294E-3</v>
      </c>
      <c r="L770" s="14">
        <f t="shared" si="46"/>
        <v>301.54284315477724</v>
      </c>
      <c r="M770">
        <f t="shared" si="47"/>
        <v>277.33651079428267</v>
      </c>
    </row>
    <row r="771" spans="1:13" x14ac:dyDescent="0.45">
      <c r="A771" s="1">
        <v>40231</v>
      </c>
      <c r="B771">
        <v>343</v>
      </c>
      <c r="C771">
        <v>343</v>
      </c>
      <c r="D771">
        <v>330.29998799999998</v>
      </c>
      <c r="E771">
        <v>332.29998799999998</v>
      </c>
      <c r="F771">
        <v>284.526794</v>
      </c>
      <c r="G771">
        <v>358630</v>
      </c>
      <c r="H771">
        <f t="shared" si="45"/>
        <v>-2.522774179866949E-2</v>
      </c>
      <c r="I771">
        <f>VLOOKUP(A771,IYE!$A:$H,8,FALSE)</f>
        <v>-1.2971070635735549E-2</v>
      </c>
      <c r="J771" s="12">
        <f>VLOOKUP(A771,'Libor 3m USD'!$A$2:$C$9188,3,FALSE)</f>
        <v>2.5219000000000001E-3</v>
      </c>
      <c r="K771">
        <f t="shared" ref="K771:K834" si="48">I771*$Q$2</f>
        <v>-2.5942141271471097E-2</v>
      </c>
      <c r="L771" s="14">
        <f t="shared" si="46"/>
        <v>293.70880843170744</v>
      </c>
      <c r="M771">
        <f t="shared" si="47"/>
        <v>270.12857724914306</v>
      </c>
    </row>
    <row r="772" spans="1:13" x14ac:dyDescent="0.45">
      <c r="A772" s="1">
        <v>40232</v>
      </c>
      <c r="B772">
        <v>328.70001200000002</v>
      </c>
      <c r="C772">
        <v>330.39999399999999</v>
      </c>
      <c r="D772">
        <v>318.89999399999999</v>
      </c>
      <c r="E772">
        <v>322</v>
      </c>
      <c r="F772">
        <v>275.70773300000002</v>
      </c>
      <c r="G772">
        <v>453070</v>
      </c>
      <c r="H772">
        <f t="shared" ref="H772:H835" si="49">F772/F771-1</f>
        <v>-3.0995537805131868E-2</v>
      </c>
      <c r="I772">
        <f>VLOOKUP(A772,IYE!$A:$H,8,FALSE)</f>
        <v>-1.5281224546252137E-2</v>
      </c>
      <c r="J772" s="12">
        <f>VLOOKUP(A772,'Libor 3m USD'!$A$2:$C$9188,3,FALSE)</f>
        <v>2.5193999999999998E-3</v>
      </c>
      <c r="K772">
        <f t="shared" si="48"/>
        <v>-3.0562449092504274E-2</v>
      </c>
      <c r="L772" s="14">
        <f t="shared" ref="L772:L835" si="50">L771*(1+K772-$Q$1/$Q$3)</f>
        <v>284.72127557011987</v>
      </c>
      <c r="M772">
        <f t="shared" ref="M772:M835" si="51">M771*(1+K772+(1-$Q$2)*J772/$Q$3-$Q$1/$Q$3)</f>
        <v>261.85990229733954</v>
      </c>
    </row>
    <row r="773" spans="1:13" x14ac:dyDescent="0.45">
      <c r="A773" s="1">
        <v>40233</v>
      </c>
      <c r="B773">
        <v>321.29998799999998</v>
      </c>
      <c r="C773">
        <v>327.20001200000002</v>
      </c>
      <c r="D773">
        <v>319.10000600000001</v>
      </c>
      <c r="E773">
        <v>324.70001200000002</v>
      </c>
      <c r="F773">
        <v>278.01956200000001</v>
      </c>
      <c r="G773">
        <v>398840</v>
      </c>
      <c r="H773">
        <f t="shared" si="49"/>
        <v>8.3850713030235724E-3</v>
      </c>
      <c r="I773">
        <f>VLOOKUP(A773,IYE!$A:$H,8,FALSE)</f>
        <v>5.5867279724042263E-3</v>
      </c>
      <c r="J773" s="12">
        <f>VLOOKUP(A773,'Libor 3m USD'!$A$2:$C$9188,3,FALSE)</f>
        <v>2.5193999999999998E-3</v>
      </c>
      <c r="K773">
        <f t="shared" si="48"/>
        <v>1.1173455944808453E-2</v>
      </c>
      <c r="L773" s="14">
        <f t="shared" si="50"/>
        <v>287.89186265910183</v>
      </c>
      <c r="M773">
        <f t="shared" si="51"/>
        <v>264.77329270115774</v>
      </c>
    </row>
    <row r="774" spans="1:13" x14ac:dyDescent="0.45">
      <c r="A774" s="1">
        <v>40234</v>
      </c>
      <c r="B774">
        <v>316.29998799999998</v>
      </c>
      <c r="C774">
        <v>324.5</v>
      </c>
      <c r="D774">
        <v>310.60000600000001</v>
      </c>
      <c r="E774">
        <v>324.10000600000001</v>
      </c>
      <c r="F774">
        <v>277.50576799999999</v>
      </c>
      <c r="G774">
        <v>576060</v>
      </c>
      <c r="H774">
        <f t="shared" si="49"/>
        <v>-1.8480498145667656E-3</v>
      </c>
      <c r="I774">
        <f>VLOOKUP(A774,IYE!$A:$H,8,FALSE)</f>
        <v>-2.4690831890523679E-3</v>
      </c>
      <c r="J774" s="12">
        <f>VLOOKUP(A774,'Libor 3m USD'!$A$2:$C$9188,3,FALSE)</f>
        <v>2.5193999999999998E-3</v>
      </c>
      <c r="K774">
        <f t="shared" si="48"/>
        <v>-4.9381663781047358E-3</v>
      </c>
      <c r="L774" s="14">
        <f t="shared" si="50"/>
        <v>286.45935167613766</v>
      </c>
      <c r="M774">
        <f t="shared" si="51"/>
        <v>263.45316949394663</v>
      </c>
    </row>
    <row r="775" spans="1:13" x14ac:dyDescent="0.45">
      <c r="A775" s="1">
        <v>40235</v>
      </c>
      <c r="B775">
        <v>326</v>
      </c>
      <c r="C775">
        <v>327.70001200000002</v>
      </c>
      <c r="D775">
        <v>320.29998799999998</v>
      </c>
      <c r="E775">
        <v>325</v>
      </c>
      <c r="F775">
        <v>278.27639799999997</v>
      </c>
      <c r="G775">
        <v>414420</v>
      </c>
      <c r="H775">
        <f t="shared" si="49"/>
        <v>2.7769873237373233E-3</v>
      </c>
      <c r="I775">
        <f>VLOOKUP(A775,IYE!$A:$H,8,FALSE)</f>
        <v>1.5465322831966777E-3</v>
      </c>
      <c r="J775" s="12">
        <f>VLOOKUP(A775,'Libor 3m USD'!$A$2:$C$9188,3,FALSE)</f>
        <v>2.5169000000000003E-3</v>
      </c>
      <c r="K775">
        <f t="shared" si="48"/>
        <v>3.0930645663933554E-3</v>
      </c>
      <c r="L775" s="14">
        <f t="shared" si="50"/>
        <v>287.33458988365834</v>
      </c>
      <c r="M775">
        <f t="shared" si="51"/>
        <v>264.25548410029933</v>
      </c>
    </row>
    <row r="776" spans="1:13" x14ac:dyDescent="0.45">
      <c r="A776" s="1">
        <v>40238</v>
      </c>
      <c r="B776">
        <v>328.5</v>
      </c>
      <c r="C776">
        <v>332.89999399999999</v>
      </c>
      <c r="D776">
        <v>327.79998799999998</v>
      </c>
      <c r="E776">
        <v>330.89999399999999</v>
      </c>
      <c r="F776">
        <v>283.32818600000002</v>
      </c>
      <c r="G776">
        <v>349170</v>
      </c>
      <c r="H776">
        <f t="shared" si="49"/>
        <v>1.8153850043725495E-2</v>
      </c>
      <c r="I776">
        <f>VLOOKUP(A776,IYE!$A:$H,8,FALSE)</f>
        <v>1.0504050080279992E-2</v>
      </c>
      <c r="J776" s="12">
        <f>VLOOKUP(A776,'Libor 3m USD'!$A$2:$C$9188,3,FALSE)</f>
        <v>2.5169000000000003E-3</v>
      </c>
      <c r="K776">
        <f t="shared" si="48"/>
        <v>2.1008100160559984E-2</v>
      </c>
      <c r="L776" s="14">
        <f t="shared" si="50"/>
        <v>293.3601116695757</v>
      </c>
      <c r="M776">
        <f t="shared" si="51"/>
        <v>269.79438846187912</v>
      </c>
    </row>
    <row r="777" spans="1:13" x14ac:dyDescent="0.45">
      <c r="A777" s="1">
        <v>40239</v>
      </c>
      <c r="B777">
        <v>334.79998799999998</v>
      </c>
      <c r="C777">
        <v>340.60000600000001</v>
      </c>
      <c r="D777">
        <v>333.60000600000001</v>
      </c>
      <c r="E777">
        <v>336</v>
      </c>
      <c r="F777">
        <v>287.69494600000002</v>
      </c>
      <c r="G777">
        <v>403600</v>
      </c>
      <c r="H777">
        <f t="shared" si="49"/>
        <v>1.541237411515417E-2</v>
      </c>
      <c r="I777">
        <f>VLOOKUP(A777,IYE!$A:$H,8,FALSE)</f>
        <v>7.0311301093604062E-3</v>
      </c>
      <c r="J777" s="12">
        <f>VLOOKUP(A777,'Libor 3m USD'!$A$2:$C$9188,3,FALSE)</f>
        <v>2.5193999999999998E-3</v>
      </c>
      <c r="K777">
        <f t="shared" si="48"/>
        <v>1.4062260218720812E-2</v>
      </c>
      <c r="L777" s="14">
        <f t="shared" si="50"/>
        <v>297.47435868710733</v>
      </c>
      <c r="M777">
        <f t="shared" si="51"/>
        <v>273.57543923626378</v>
      </c>
    </row>
    <row r="778" spans="1:13" x14ac:dyDescent="0.45">
      <c r="A778" s="1">
        <v>40240</v>
      </c>
      <c r="B778">
        <v>339</v>
      </c>
      <c r="C778">
        <v>344.10000600000001</v>
      </c>
      <c r="D778">
        <v>338.20001200000002</v>
      </c>
      <c r="E778">
        <v>338.20001200000002</v>
      </c>
      <c r="F778">
        <v>289.57867399999998</v>
      </c>
      <c r="G778">
        <v>405890</v>
      </c>
      <c r="H778">
        <f t="shared" si="49"/>
        <v>6.5476576011869181E-3</v>
      </c>
      <c r="I778">
        <f>VLOOKUP(A778,IYE!$A:$H,8,FALSE)</f>
        <v>2.1252797949551372E-3</v>
      </c>
      <c r="J778" s="12">
        <f>VLOOKUP(A778,'Libor 3m USD'!$A$2:$C$9188,3,FALSE)</f>
        <v>2.5193999999999998E-3</v>
      </c>
      <c r="K778">
        <f t="shared" si="48"/>
        <v>4.2505595899102744E-3</v>
      </c>
      <c r="L778" s="14">
        <f t="shared" si="50"/>
        <v>298.72757686403622</v>
      </c>
      <c r="M778">
        <f t="shared" si="51"/>
        <v>274.72523948023866</v>
      </c>
    </row>
    <row r="779" spans="1:13" x14ac:dyDescent="0.45">
      <c r="A779" s="1">
        <v>40241</v>
      </c>
      <c r="B779">
        <v>338.39999399999999</v>
      </c>
      <c r="C779">
        <v>342</v>
      </c>
      <c r="D779">
        <v>332.39999399999999</v>
      </c>
      <c r="E779">
        <v>335.10000600000001</v>
      </c>
      <c r="F779">
        <v>286.92437699999999</v>
      </c>
      <c r="G779">
        <v>320360</v>
      </c>
      <c r="H779">
        <f t="shared" si="49"/>
        <v>-9.1660651778521229E-3</v>
      </c>
      <c r="I779">
        <f>VLOOKUP(A779,IYE!$A:$H,8,FALSE)</f>
        <v>-3.0294447997734064E-3</v>
      </c>
      <c r="J779" s="12">
        <f>VLOOKUP(A779,'Libor 3m USD'!$A$2:$C$9188,3,FALSE)</f>
        <v>2.5219000000000001E-3</v>
      </c>
      <c r="K779">
        <f t="shared" si="48"/>
        <v>-6.0588895995468128E-3</v>
      </c>
      <c r="L779" s="14">
        <f t="shared" si="50"/>
        <v>296.90635789999988</v>
      </c>
      <c r="M779">
        <f t="shared" si="51"/>
        <v>273.04760355482637</v>
      </c>
    </row>
    <row r="780" spans="1:13" x14ac:dyDescent="0.45">
      <c r="A780" s="1">
        <v>40242</v>
      </c>
      <c r="B780">
        <v>341.10000600000001</v>
      </c>
      <c r="C780">
        <v>347.70001200000002</v>
      </c>
      <c r="D780">
        <v>340.70001200000002</v>
      </c>
      <c r="E780">
        <v>346.79998799999998</v>
      </c>
      <c r="F780">
        <v>296.94235200000003</v>
      </c>
      <c r="G780">
        <v>317300</v>
      </c>
      <c r="H780">
        <f t="shared" si="49"/>
        <v>3.4915036166480951E-2</v>
      </c>
      <c r="I780">
        <f>VLOOKUP(A780,IYE!$A:$H,8,FALSE)</f>
        <v>1.7927924375904958E-2</v>
      </c>
      <c r="J780" s="12">
        <f>VLOOKUP(A780,'Libor 3m USD'!$A$2:$C$9188,3,FALSE)</f>
        <v>2.5363E-3</v>
      </c>
      <c r="K780">
        <f t="shared" si="48"/>
        <v>3.5855848751809916E-2</v>
      </c>
      <c r="L780" s="14">
        <f t="shared" si="50"/>
        <v>307.54099446390012</v>
      </c>
      <c r="M780">
        <f t="shared" si="51"/>
        <v>282.8249155312393</v>
      </c>
    </row>
    <row r="781" spans="1:13" x14ac:dyDescent="0.45">
      <c r="A781" s="1">
        <v>40245</v>
      </c>
      <c r="B781">
        <v>348.5</v>
      </c>
      <c r="C781">
        <v>350.5</v>
      </c>
      <c r="D781">
        <v>343.39999399999999</v>
      </c>
      <c r="E781">
        <v>346.20001200000002</v>
      </c>
      <c r="F781">
        <v>296.42858899999999</v>
      </c>
      <c r="G781">
        <v>229640</v>
      </c>
      <c r="H781">
        <f t="shared" si="49"/>
        <v>-1.730177580057779E-3</v>
      </c>
      <c r="I781">
        <f>VLOOKUP(A781,IYE!$A:$H,8,FALSE)</f>
        <v>-1.4928312291838663E-3</v>
      </c>
      <c r="J781" s="12">
        <f>VLOOKUP(A781,'Libor 3m USD'!$A$2:$C$9188,3,FALSE)</f>
        <v>2.5424999999999996E-3</v>
      </c>
      <c r="K781">
        <f t="shared" si="48"/>
        <v>-2.9856624583677327E-3</v>
      </c>
      <c r="L781" s="14">
        <f t="shared" si="50"/>
        <v>306.61118705498922</v>
      </c>
      <c r="M781">
        <f t="shared" si="51"/>
        <v>281.96698024687964</v>
      </c>
    </row>
    <row r="782" spans="1:13" x14ac:dyDescent="0.45">
      <c r="A782" s="1">
        <v>40246</v>
      </c>
      <c r="B782">
        <v>342.89999399999999</v>
      </c>
      <c r="C782">
        <v>351</v>
      </c>
      <c r="D782">
        <v>342.5</v>
      </c>
      <c r="E782">
        <v>347.39999399999999</v>
      </c>
      <c r="F782">
        <v>297.45602400000001</v>
      </c>
      <c r="G782">
        <v>230290</v>
      </c>
      <c r="H782">
        <f t="shared" si="49"/>
        <v>3.4660455776753807E-3</v>
      </c>
      <c r="I782">
        <f>VLOOKUP(A782,IYE!$A:$H,8,FALSE)</f>
        <v>5.9789471554561047E-4</v>
      </c>
      <c r="J782" s="12">
        <f>VLOOKUP(A782,'Libor 3m USD'!$A$2:$C$9188,3,FALSE)</f>
        <v>2.555E-3</v>
      </c>
      <c r="K782">
        <f t="shared" si="48"/>
        <v>1.1957894310912209E-3</v>
      </c>
      <c r="L782" s="14">
        <f t="shared" si="50"/>
        <v>306.96627071685634</v>
      </c>
      <c r="M782">
        <f t="shared" si="51"/>
        <v>282.29066484230384</v>
      </c>
    </row>
    <row r="783" spans="1:13" x14ac:dyDescent="0.45">
      <c r="A783" s="1">
        <v>40247</v>
      </c>
      <c r="B783">
        <v>347.70001200000002</v>
      </c>
      <c r="C783">
        <v>353.39999399999999</v>
      </c>
      <c r="D783">
        <v>344.70001200000002</v>
      </c>
      <c r="E783">
        <v>351.5</v>
      </c>
      <c r="F783">
        <v>300.96667500000001</v>
      </c>
      <c r="G783">
        <v>250510</v>
      </c>
      <c r="H783">
        <f t="shared" si="49"/>
        <v>1.1802252154086368E-2</v>
      </c>
      <c r="I783">
        <f>VLOOKUP(A783,IYE!$A:$H,8,FALSE)</f>
        <v>7.1708163002410785E-3</v>
      </c>
      <c r="J783" s="12">
        <f>VLOOKUP(A783,'Libor 3m USD'!$A$2:$C$9188,3,FALSE)</f>
        <v>2.5563000000000001E-3</v>
      </c>
      <c r="K783">
        <f t="shared" si="48"/>
        <v>1.4341632600482157E-2</v>
      </c>
      <c r="L783" s="14">
        <f t="shared" si="50"/>
        <v>311.35709605105967</v>
      </c>
      <c r="M783">
        <f t="shared" si="51"/>
        <v>286.32566836408733</v>
      </c>
    </row>
    <row r="784" spans="1:13" x14ac:dyDescent="0.45">
      <c r="A784" s="1">
        <v>40248</v>
      </c>
      <c r="B784">
        <v>350.70001200000002</v>
      </c>
      <c r="C784">
        <v>352.60000600000001</v>
      </c>
      <c r="D784">
        <v>348.5</v>
      </c>
      <c r="E784">
        <v>351.39999399999999</v>
      </c>
      <c r="F784">
        <v>300.881012</v>
      </c>
      <c r="G784">
        <v>244030</v>
      </c>
      <c r="H784">
        <f t="shared" si="49"/>
        <v>-2.8462619657143584E-4</v>
      </c>
      <c r="I784">
        <f>VLOOKUP(A784,IYE!$A:$H,8,FALSE)</f>
        <v>2.9668203841204388E-4</v>
      </c>
      <c r="J784" s="12">
        <f>VLOOKUP(A784,'Libor 3m USD'!$A$2:$C$9188,3,FALSE)</f>
        <v>2.5702999999999998E-3</v>
      </c>
      <c r="K784">
        <f t="shared" si="48"/>
        <v>5.9336407682408776E-4</v>
      </c>
      <c r="L784" s="14">
        <f t="shared" si="50"/>
        <v>311.5301064986171</v>
      </c>
      <c r="M784">
        <f t="shared" si="51"/>
        <v>286.4818492985591</v>
      </c>
    </row>
    <row r="785" spans="1:13" x14ac:dyDescent="0.45">
      <c r="A785" s="1">
        <v>40249</v>
      </c>
      <c r="B785">
        <v>355</v>
      </c>
      <c r="C785">
        <v>355.79998799999998</v>
      </c>
      <c r="D785">
        <v>349</v>
      </c>
      <c r="E785">
        <v>351.89999399999999</v>
      </c>
      <c r="F785">
        <v>301.30920400000002</v>
      </c>
      <c r="G785">
        <v>216610</v>
      </c>
      <c r="H785">
        <f t="shared" si="49"/>
        <v>1.4231273590639137E-3</v>
      </c>
      <c r="I785">
        <f>VLOOKUP(A785,IYE!$A:$H,8,FALSE)</f>
        <v>0</v>
      </c>
      <c r="J785" s="12">
        <f>VLOOKUP(A785,'Libor 3m USD'!$A$2:$C$9188,3,FALSE)</f>
        <v>2.5718999999999998E-3</v>
      </c>
      <c r="K785">
        <f t="shared" si="48"/>
        <v>0</v>
      </c>
      <c r="L785" s="14">
        <f t="shared" si="50"/>
        <v>311.51836230809431</v>
      </c>
      <c r="M785">
        <f t="shared" si="51"/>
        <v>286.4681255674617</v>
      </c>
    </row>
    <row r="786" spans="1:13" x14ac:dyDescent="0.45">
      <c r="A786" s="1">
        <v>40252</v>
      </c>
      <c r="B786">
        <v>349.20001200000002</v>
      </c>
      <c r="C786">
        <v>349.29998799999998</v>
      </c>
      <c r="D786">
        <v>338.70001200000002</v>
      </c>
      <c r="E786">
        <v>345.60000600000001</v>
      </c>
      <c r="F786">
        <v>295.91482500000001</v>
      </c>
      <c r="G786">
        <v>261290</v>
      </c>
      <c r="H786">
        <f t="shared" si="49"/>
        <v>-1.7903133818640393E-2</v>
      </c>
      <c r="I786">
        <f>VLOOKUP(A786,IYE!$A:$H,8,FALSE)</f>
        <v>-9.7865918855835066E-3</v>
      </c>
      <c r="J786" s="12">
        <f>VLOOKUP(A786,'Libor 3m USD'!$A$2:$C$9188,3,FALSE)</f>
        <v>2.5763000000000001E-3</v>
      </c>
      <c r="K786">
        <f t="shared" si="48"/>
        <v>-1.9573183771167013E-2</v>
      </c>
      <c r="L786" s="14">
        <f t="shared" si="50"/>
        <v>305.40921240675959</v>
      </c>
      <c r="M786">
        <f t="shared" si="51"/>
        <v>280.84730422565281</v>
      </c>
    </row>
    <row r="787" spans="1:13" x14ac:dyDescent="0.45">
      <c r="A787" s="1">
        <v>40253</v>
      </c>
      <c r="B787">
        <v>348.60000600000001</v>
      </c>
      <c r="C787">
        <v>352.10000600000001</v>
      </c>
      <c r="D787">
        <v>343.89999399999999</v>
      </c>
      <c r="E787">
        <v>351.29998799999998</v>
      </c>
      <c r="F787">
        <v>300.79538000000002</v>
      </c>
      <c r="G787">
        <v>261010</v>
      </c>
      <c r="H787">
        <f t="shared" si="49"/>
        <v>1.6493107433870557E-2</v>
      </c>
      <c r="I787">
        <f>VLOOKUP(A787,IYE!$A:$H,8,FALSE)</f>
        <v>9.2843468364931514E-3</v>
      </c>
      <c r="J787" s="12">
        <f>VLOOKUP(A787,'Libor 3m USD'!$A$2:$C$9188,3,FALSE)</f>
        <v>2.6088000000000001E-3</v>
      </c>
      <c r="K787">
        <f t="shared" si="48"/>
        <v>1.8568693672986303E-2</v>
      </c>
      <c r="L787" s="14">
        <f t="shared" si="50"/>
        <v>311.06874907431751</v>
      </c>
      <c r="M787">
        <f t="shared" si="51"/>
        <v>286.04877685084017</v>
      </c>
    </row>
    <row r="788" spans="1:13" x14ac:dyDescent="0.45">
      <c r="A788" s="1">
        <v>40254</v>
      </c>
      <c r="B788">
        <v>354.5</v>
      </c>
      <c r="C788">
        <v>362.29998799999998</v>
      </c>
      <c r="D788">
        <v>353.70001200000002</v>
      </c>
      <c r="E788">
        <v>357.70001200000002</v>
      </c>
      <c r="F788">
        <v>306.27526899999998</v>
      </c>
      <c r="G788">
        <v>227020</v>
      </c>
      <c r="H788">
        <f t="shared" si="49"/>
        <v>1.8217995901399719E-2</v>
      </c>
      <c r="I788">
        <f>VLOOKUP(A788,IYE!$A:$H,8,FALSE)</f>
        <v>8.902008671758832E-3</v>
      </c>
      <c r="J788" s="12">
        <f>VLOOKUP(A788,'Libor 3m USD'!$A$2:$C$9188,3,FALSE)</f>
        <v>2.6638E-3</v>
      </c>
      <c r="K788">
        <f t="shared" si="48"/>
        <v>1.7804017343517664E-2</v>
      </c>
      <c r="L788" s="14">
        <f t="shared" si="50"/>
        <v>316.59529567978279</v>
      </c>
      <c r="M788">
        <f t="shared" si="51"/>
        <v>291.12778693295331</v>
      </c>
    </row>
    <row r="789" spans="1:13" x14ac:dyDescent="0.45">
      <c r="A789" s="1">
        <v>40255</v>
      </c>
      <c r="B789">
        <v>357.70001200000002</v>
      </c>
      <c r="C789">
        <v>359.20001200000002</v>
      </c>
      <c r="D789">
        <v>344.39999399999999</v>
      </c>
      <c r="E789">
        <v>348</v>
      </c>
      <c r="F789">
        <v>297.969696</v>
      </c>
      <c r="G789">
        <v>219530</v>
      </c>
      <c r="H789">
        <f t="shared" si="49"/>
        <v>-2.7118000833426636E-2</v>
      </c>
      <c r="I789">
        <f>VLOOKUP(A789,IYE!$A:$H,8,FALSE)</f>
        <v>-1.2941342655221066E-2</v>
      </c>
      <c r="J789" s="12">
        <f>VLOOKUP(A789,'Libor 3m USD'!$A$2:$C$9188,3,FALSE)</f>
        <v>2.7100000000000002E-3</v>
      </c>
      <c r="K789">
        <f t="shared" si="48"/>
        <v>-2.5882685310442133E-2</v>
      </c>
      <c r="L789" s="14">
        <f t="shared" si="50"/>
        <v>308.38902413082167</v>
      </c>
      <c r="M789">
        <f t="shared" si="51"/>
        <v>283.57851220420395</v>
      </c>
    </row>
    <row r="790" spans="1:13" x14ac:dyDescent="0.45">
      <c r="A790" s="1">
        <v>40256</v>
      </c>
      <c r="B790">
        <v>339.70001200000002</v>
      </c>
      <c r="C790">
        <v>350.29998799999998</v>
      </c>
      <c r="D790">
        <v>334.20001200000002</v>
      </c>
      <c r="E790">
        <v>339.70001200000002</v>
      </c>
      <c r="F790">
        <v>290.863068</v>
      </c>
      <c r="G790">
        <v>272140</v>
      </c>
      <c r="H790">
        <f t="shared" si="49"/>
        <v>-2.3850170320675823E-2</v>
      </c>
      <c r="I790">
        <f>VLOOKUP(A790,IYE!$A:$H,8,FALSE)</f>
        <v>-1.1621057393889078E-2</v>
      </c>
      <c r="J790" s="12">
        <f>VLOOKUP(A790,'Libor 3m USD'!$A$2:$C$9188,3,FALSE)</f>
        <v>2.7750000000000001E-3</v>
      </c>
      <c r="K790">
        <f t="shared" si="48"/>
        <v>-2.3242114787778156E-2</v>
      </c>
      <c r="L790" s="14">
        <f t="shared" si="50"/>
        <v>301.20978525597889</v>
      </c>
      <c r="M790">
        <f t="shared" si="51"/>
        <v>276.97373467285212</v>
      </c>
    </row>
    <row r="791" spans="1:13" x14ac:dyDescent="0.45">
      <c r="A791" s="1">
        <v>40259</v>
      </c>
      <c r="B791">
        <v>332</v>
      </c>
      <c r="C791">
        <v>341.10000600000001</v>
      </c>
      <c r="D791">
        <v>329.70001200000002</v>
      </c>
      <c r="E791">
        <v>338.60000600000001</v>
      </c>
      <c r="F791">
        <v>289.92129499999999</v>
      </c>
      <c r="G791">
        <v>286640</v>
      </c>
      <c r="H791">
        <f t="shared" si="49"/>
        <v>-3.2378569286081182E-3</v>
      </c>
      <c r="I791">
        <f>VLOOKUP(A791,IYE!$A:$H,8,FALSE)</f>
        <v>-2.7130324443404019E-3</v>
      </c>
      <c r="J791" s="12">
        <f>VLOOKUP(A791,'Libor 3m USD'!$A$2:$C$9188,3,FALSE)</f>
        <v>2.8188000000000002E-3</v>
      </c>
      <c r="K791">
        <f t="shared" si="48"/>
        <v>-5.4260648886808038E-3</v>
      </c>
      <c r="L791" s="14">
        <f t="shared" si="50"/>
        <v>299.56404628528094</v>
      </c>
      <c r="M791">
        <f t="shared" si="51"/>
        <v>275.45731759683997</v>
      </c>
    </row>
    <row r="792" spans="1:13" x14ac:dyDescent="0.45">
      <c r="A792" s="1">
        <v>40260</v>
      </c>
      <c r="B792">
        <v>339.60000600000001</v>
      </c>
      <c r="C792">
        <v>341.89999399999999</v>
      </c>
      <c r="D792">
        <v>335.79998799999998</v>
      </c>
      <c r="E792">
        <v>341.29998799999998</v>
      </c>
      <c r="F792">
        <v>292.23306300000002</v>
      </c>
      <c r="G792">
        <v>241170</v>
      </c>
      <c r="H792">
        <f t="shared" si="49"/>
        <v>7.9737778489159528E-3</v>
      </c>
      <c r="I792">
        <f>VLOOKUP(A792,IYE!$A:$H,8,FALSE)</f>
        <v>4.2321568689562827E-3</v>
      </c>
      <c r="J792" s="12">
        <f>VLOOKUP(A792,'Libor 3m USD'!$A$2:$C$9188,3,FALSE)</f>
        <v>2.8353000000000002E-3</v>
      </c>
      <c r="K792">
        <f t="shared" si="48"/>
        <v>8.4643137379125655E-3</v>
      </c>
      <c r="L792" s="14">
        <f t="shared" si="50"/>
        <v>302.08835726859166</v>
      </c>
      <c r="M792">
        <f t="shared" si="51"/>
        <v>277.77539122799556</v>
      </c>
    </row>
    <row r="793" spans="1:13" x14ac:dyDescent="0.45">
      <c r="A793" s="1">
        <v>40261</v>
      </c>
      <c r="B793">
        <v>335.70001200000002</v>
      </c>
      <c r="C793">
        <v>341.89999399999999</v>
      </c>
      <c r="D793">
        <v>334.60000600000001</v>
      </c>
      <c r="E793">
        <v>336.39999399999999</v>
      </c>
      <c r="F793">
        <v>288.76507600000002</v>
      </c>
      <c r="G793">
        <v>251020</v>
      </c>
      <c r="H793">
        <f t="shared" si="49"/>
        <v>-1.1867195875779446E-2</v>
      </c>
      <c r="I793">
        <f>VLOOKUP(A793,IYE!$A:$H,8,FALSE)</f>
        <v>-6.9235570237810018E-3</v>
      </c>
      <c r="J793" s="12">
        <f>VLOOKUP(A793,'Libor 3m USD'!$A$2:$C$9188,3,FALSE)</f>
        <v>2.8490999999999998E-3</v>
      </c>
      <c r="K793">
        <f t="shared" si="48"/>
        <v>-1.3847114047562004E-2</v>
      </c>
      <c r="L793" s="14">
        <f t="shared" si="50"/>
        <v>297.89391708148912</v>
      </c>
      <c r="M793">
        <f t="shared" si="51"/>
        <v>273.91539149937353</v>
      </c>
    </row>
    <row r="794" spans="1:13" x14ac:dyDescent="0.45">
      <c r="A794" s="1">
        <v>40262</v>
      </c>
      <c r="B794">
        <v>340.60000600000001</v>
      </c>
      <c r="C794">
        <v>342</v>
      </c>
      <c r="D794">
        <v>325.10000600000001</v>
      </c>
      <c r="E794">
        <v>325.89999399999999</v>
      </c>
      <c r="F794">
        <v>279.75198399999999</v>
      </c>
      <c r="G794">
        <v>383300</v>
      </c>
      <c r="H794">
        <f t="shared" si="49"/>
        <v>-3.1212541782580483E-2</v>
      </c>
      <c r="I794">
        <f>VLOOKUP(A794,IYE!$A:$H,8,FALSE)</f>
        <v>-1.5027119736910954E-2</v>
      </c>
      <c r="J794" s="12">
        <f>VLOOKUP(A794,'Libor 3m USD'!$A$2:$C$9188,3,FALSE)</f>
        <v>2.8781000000000002E-3</v>
      </c>
      <c r="K794">
        <f t="shared" si="48"/>
        <v>-3.0054239473821909E-2</v>
      </c>
      <c r="L794" s="14">
        <f t="shared" si="50"/>
        <v>288.9297118319007</v>
      </c>
      <c r="M794">
        <f t="shared" si="51"/>
        <v>265.66961815583045</v>
      </c>
    </row>
    <row r="795" spans="1:13" x14ac:dyDescent="0.45">
      <c r="A795" s="1">
        <v>40263</v>
      </c>
      <c r="B795">
        <v>328.10000600000001</v>
      </c>
      <c r="C795">
        <v>330.29998799999998</v>
      </c>
      <c r="D795">
        <v>322.20001200000002</v>
      </c>
      <c r="E795">
        <v>326.60000600000001</v>
      </c>
      <c r="F795">
        <v>280.35290500000002</v>
      </c>
      <c r="G795">
        <v>328610</v>
      </c>
      <c r="H795">
        <f t="shared" si="49"/>
        <v>2.1480491090994924E-3</v>
      </c>
      <c r="I795">
        <f>VLOOKUP(A795,IYE!$A:$H,8,FALSE)</f>
        <v>6.1778974120518804E-4</v>
      </c>
      <c r="J795" s="12">
        <f>VLOOKUP(A795,'Libor 3m USD'!$A$2:$C$9188,3,FALSE)</f>
        <v>2.8874999999999999E-3</v>
      </c>
      <c r="K795">
        <f t="shared" si="48"/>
        <v>1.2355794824103761E-3</v>
      </c>
      <c r="L795" s="14">
        <f t="shared" si="50"/>
        <v>289.27581526418146</v>
      </c>
      <c r="M795">
        <f t="shared" si="51"/>
        <v>265.9848146311756</v>
      </c>
    </row>
    <row r="796" spans="1:13" x14ac:dyDescent="0.45">
      <c r="A796" s="1">
        <v>40266</v>
      </c>
      <c r="B796">
        <v>330.5</v>
      </c>
      <c r="C796">
        <v>339.29998799999998</v>
      </c>
      <c r="D796">
        <v>329.89999399999999</v>
      </c>
      <c r="E796">
        <v>337.89999399999999</v>
      </c>
      <c r="F796">
        <v>290.05270400000001</v>
      </c>
      <c r="G796">
        <v>274900</v>
      </c>
      <c r="H796">
        <f t="shared" si="49"/>
        <v>3.4598532160742046E-2</v>
      </c>
      <c r="I796">
        <f>VLOOKUP(A796,IYE!$A:$H,8,FALSE)</f>
        <v>1.8209831458399162E-2</v>
      </c>
      <c r="J796" s="12">
        <f>VLOOKUP(A796,'Libor 3m USD'!$A$2:$C$9188,3,FALSE)</f>
        <v>2.9012999999999999E-3</v>
      </c>
      <c r="K796">
        <f t="shared" si="48"/>
        <v>3.6419662916798323E-2</v>
      </c>
      <c r="L796" s="14">
        <f t="shared" si="50"/>
        <v>299.80023770701746</v>
      </c>
      <c r="M796">
        <f t="shared" si="51"/>
        <v>275.6588024072139</v>
      </c>
    </row>
    <row r="797" spans="1:13" x14ac:dyDescent="0.45">
      <c r="A797" s="1">
        <v>40267</v>
      </c>
      <c r="B797">
        <v>339.29998799999998</v>
      </c>
      <c r="C797">
        <v>340.5</v>
      </c>
      <c r="D797">
        <v>335.29998799999998</v>
      </c>
      <c r="E797">
        <v>339.39999399999999</v>
      </c>
      <c r="F797">
        <v>291.34023999999999</v>
      </c>
      <c r="G797">
        <v>227000</v>
      </c>
      <c r="H797">
        <f t="shared" si="49"/>
        <v>4.4389725806519564E-3</v>
      </c>
      <c r="I797">
        <f>VLOOKUP(A797,IYE!$A:$H,8,FALSE)</f>
        <v>2.7278455126737988E-3</v>
      </c>
      <c r="J797" s="12">
        <f>VLOOKUP(A797,'Libor 3m USD'!$A$2:$C$9188,3,FALSE)</f>
        <v>2.9088000000000004E-3</v>
      </c>
      <c r="K797">
        <f t="shared" si="48"/>
        <v>5.4556910253475976E-3</v>
      </c>
      <c r="L797" s="14">
        <f t="shared" si="50"/>
        <v>301.42455318018455</v>
      </c>
      <c r="M797">
        <f t="shared" si="51"/>
        <v>277.14913787209156</v>
      </c>
    </row>
    <row r="798" spans="1:13" x14ac:dyDescent="0.45">
      <c r="A798" s="1">
        <v>40268</v>
      </c>
      <c r="B798">
        <v>340.5</v>
      </c>
      <c r="C798">
        <v>345.5</v>
      </c>
      <c r="D798">
        <v>337.70001200000002</v>
      </c>
      <c r="E798">
        <v>342.70001200000002</v>
      </c>
      <c r="F798">
        <v>294.17300399999999</v>
      </c>
      <c r="G798">
        <v>309230</v>
      </c>
      <c r="H798">
        <f t="shared" si="49"/>
        <v>9.7232157150690668E-3</v>
      </c>
      <c r="I798">
        <f>VLOOKUP(A798,IYE!$A:$H,8,FALSE)</f>
        <v>4.5344520328955973E-3</v>
      </c>
      <c r="J798" s="12">
        <f>VLOOKUP(A798,'Libor 3m USD'!$A$2:$C$9188,3,FALSE)</f>
        <v>2.9149999999999996E-3</v>
      </c>
      <c r="K798">
        <f t="shared" si="48"/>
        <v>9.0689040657911946E-3</v>
      </c>
      <c r="L798" s="14">
        <f t="shared" si="50"/>
        <v>304.14678030884642</v>
      </c>
      <c r="M798">
        <f t="shared" si="51"/>
        <v>279.64892282113743</v>
      </c>
    </row>
    <row r="799" spans="1:13" x14ac:dyDescent="0.45">
      <c r="A799" s="1">
        <v>40269</v>
      </c>
      <c r="B799">
        <v>348.10000600000001</v>
      </c>
      <c r="C799">
        <v>355.60000600000001</v>
      </c>
      <c r="D799">
        <v>347.70001200000002</v>
      </c>
      <c r="E799">
        <v>354.39999399999999</v>
      </c>
      <c r="F799">
        <v>304.21624800000001</v>
      </c>
      <c r="G799">
        <v>346950</v>
      </c>
      <c r="H799">
        <f t="shared" si="49"/>
        <v>3.4140603874038833E-2</v>
      </c>
      <c r="I799">
        <f>VLOOKUP(A799,IYE!$A:$H,8,FALSE)</f>
        <v>1.6852287236406083E-2</v>
      </c>
      <c r="J799" s="12">
        <f>VLOOKUP(A799,'Libor 3m USD'!$A$2:$C$9188,3,FALSE)</f>
        <v>2.9149999999999996E-3</v>
      </c>
      <c r="K799">
        <f t="shared" si="48"/>
        <v>3.3704574472812165E-2</v>
      </c>
      <c r="L799" s="14">
        <f t="shared" si="50"/>
        <v>314.38645226558702</v>
      </c>
      <c r="M799">
        <f t="shared" si="51"/>
        <v>289.06059361828346</v>
      </c>
    </row>
    <row r="800" spans="1:13" x14ac:dyDescent="0.45">
      <c r="A800" s="1">
        <v>40273</v>
      </c>
      <c r="B800">
        <v>360</v>
      </c>
      <c r="C800">
        <v>367.5</v>
      </c>
      <c r="D800">
        <v>356.39999399999999</v>
      </c>
      <c r="E800">
        <v>366.10000600000001</v>
      </c>
      <c r="F800">
        <v>314.25945999999999</v>
      </c>
      <c r="G800">
        <v>292040</v>
      </c>
      <c r="H800">
        <f t="shared" si="49"/>
        <v>3.3013397759083407E-2</v>
      </c>
      <c r="I800">
        <f>VLOOKUP(A800,IYE!$A:$H,8,FALSE)</f>
        <v>1.7460829048067339E-2</v>
      </c>
      <c r="J800" s="12">
        <f>VLOOKUP(A800,'Libor 3m USD'!$A$2:$C$9188,3,FALSE)</f>
        <v>0</v>
      </c>
      <c r="K800">
        <f t="shared" si="48"/>
        <v>3.4921658096134678E-2</v>
      </c>
      <c r="L800" s="14">
        <f t="shared" si="50"/>
        <v>325.35349659143833</v>
      </c>
      <c r="M800">
        <f t="shared" si="51"/>
        <v>299.14417171213381</v>
      </c>
    </row>
    <row r="801" spans="1:13" x14ac:dyDescent="0.45">
      <c r="A801" s="1">
        <v>40274</v>
      </c>
      <c r="B801">
        <v>365.89999399999999</v>
      </c>
      <c r="C801">
        <v>369.20001200000002</v>
      </c>
      <c r="D801">
        <v>363.60000600000001</v>
      </c>
      <c r="E801">
        <v>366.89999399999999</v>
      </c>
      <c r="F801">
        <v>314.946259</v>
      </c>
      <c r="G801">
        <v>211850</v>
      </c>
      <c r="H801">
        <f t="shared" si="49"/>
        <v>2.1854521101767332E-3</v>
      </c>
      <c r="I801">
        <f>VLOOKUP(A801,IYE!$A:$H,8,FALSE)</f>
        <v>8.7263792877689816E-4</v>
      </c>
      <c r="J801" s="12">
        <f>VLOOKUP(A801,'Libor 3m USD'!$A$2:$C$9188,3,FALSE)</f>
        <v>2.9487999999999997E-3</v>
      </c>
      <c r="K801">
        <f t="shared" si="48"/>
        <v>1.7452758575537963E-3</v>
      </c>
      <c r="L801" s="14">
        <f t="shared" si="50"/>
        <v>325.90906288382268</v>
      </c>
      <c r="M801">
        <f t="shared" si="51"/>
        <v>299.65148309086834</v>
      </c>
    </row>
    <row r="802" spans="1:13" x14ac:dyDescent="0.45">
      <c r="A802" s="1">
        <v>40275</v>
      </c>
      <c r="B802">
        <v>365.10000600000001</v>
      </c>
      <c r="C802">
        <v>365.79998799999998</v>
      </c>
      <c r="D802">
        <v>356.29998799999998</v>
      </c>
      <c r="E802">
        <v>359.79998799999998</v>
      </c>
      <c r="F802">
        <v>308.85168499999997</v>
      </c>
      <c r="G802">
        <v>396880</v>
      </c>
      <c r="H802">
        <f t="shared" si="49"/>
        <v>-1.9351155398229403E-2</v>
      </c>
      <c r="I802">
        <f>VLOOKUP(A802,IYE!$A:$H,8,FALSE)</f>
        <v>-1.1333730536715048E-2</v>
      </c>
      <c r="J802" s="12">
        <f>VLOOKUP(A802,'Libor 3m USD'!$A$2:$C$9188,3,FALSE)</f>
        <v>2.9525000000000003E-3</v>
      </c>
      <c r="K802">
        <f t="shared" si="48"/>
        <v>-2.2667461073430095E-2</v>
      </c>
      <c r="L802" s="14">
        <f t="shared" si="50"/>
        <v>318.5092456330708</v>
      </c>
      <c r="M802">
        <f t="shared" si="51"/>
        <v>292.84433757940099</v>
      </c>
    </row>
    <row r="803" spans="1:13" x14ac:dyDescent="0.45">
      <c r="A803" s="1">
        <v>40276</v>
      </c>
      <c r="B803">
        <v>355</v>
      </c>
      <c r="C803">
        <v>365.39999399999999</v>
      </c>
      <c r="D803">
        <v>351.70001200000002</v>
      </c>
      <c r="E803">
        <v>363.60000600000001</v>
      </c>
      <c r="F803">
        <v>312.11355600000002</v>
      </c>
      <c r="G803">
        <v>295100</v>
      </c>
      <c r="H803">
        <f t="shared" si="49"/>
        <v>1.0561286074900478E-2</v>
      </c>
      <c r="I803">
        <f>VLOOKUP(A803,IYE!$A:$H,8,FALSE)</f>
        <v>6.4664085341357147E-3</v>
      </c>
      <c r="J803" s="12">
        <f>VLOOKUP(A803,'Libor 3m USD'!$A$2:$C$9188,3,FALSE)</f>
        <v>2.9399999999999999E-3</v>
      </c>
      <c r="K803">
        <f t="shared" si="48"/>
        <v>1.2932817068271429E-2</v>
      </c>
      <c r="L803" s="14">
        <f t="shared" si="50"/>
        <v>322.6164601484063</v>
      </c>
      <c r="M803">
        <f t="shared" si="51"/>
        <v>296.61718354282829</v>
      </c>
    </row>
    <row r="804" spans="1:13" x14ac:dyDescent="0.45">
      <c r="A804" s="1">
        <v>40277</v>
      </c>
      <c r="B804">
        <v>366.89999399999999</v>
      </c>
      <c r="C804">
        <v>371.79998799999998</v>
      </c>
      <c r="D804">
        <v>366.5</v>
      </c>
      <c r="E804">
        <v>370.70001200000002</v>
      </c>
      <c r="F804">
        <v>318.20822099999998</v>
      </c>
      <c r="G804">
        <v>286410</v>
      </c>
      <c r="H804">
        <f t="shared" si="49"/>
        <v>1.9527075587834952E-2</v>
      </c>
      <c r="I804">
        <f>VLOOKUP(A804,IYE!$A:$H,8,FALSE)</f>
        <v>9.9302033115000743E-3</v>
      </c>
      <c r="J804" s="12">
        <f>VLOOKUP(A804,'Libor 3m USD'!$A$2:$C$9188,3,FALSE)</f>
        <v>2.9781E-3</v>
      </c>
      <c r="K804">
        <f t="shared" si="48"/>
        <v>1.9860406623000149E-2</v>
      </c>
      <c r="L804" s="14">
        <f t="shared" si="50"/>
        <v>329.0115921017686</v>
      </c>
      <c r="M804">
        <f t="shared" si="51"/>
        <v>302.49343404285804</v>
      </c>
    </row>
    <row r="805" spans="1:13" x14ac:dyDescent="0.45">
      <c r="A805" s="1">
        <v>40280</v>
      </c>
      <c r="B805">
        <v>370.79998799999998</v>
      </c>
      <c r="C805">
        <v>376.60000600000001</v>
      </c>
      <c r="D805">
        <v>370.20001200000002</v>
      </c>
      <c r="E805">
        <v>372.29998799999998</v>
      </c>
      <c r="F805">
        <v>319.58157299999999</v>
      </c>
      <c r="G805">
        <v>186870</v>
      </c>
      <c r="H805">
        <f t="shared" si="49"/>
        <v>4.3158910089882152E-3</v>
      </c>
      <c r="I805">
        <f>VLOOKUP(A805,IYE!$A:$H,8,FALSE)</f>
        <v>2.3133131770975979E-3</v>
      </c>
      <c r="J805" s="12">
        <f>VLOOKUP(A805,'Libor 3m USD'!$A$2:$C$9188,3,FALSE)</f>
        <v>3.0041E-3</v>
      </c>
      <c r="K805">
        <f t="shared" si="48"/>
        <v>4.6266263541951957E-3</v>
      </c>
      <c r="L805" s="14">
        <f t="shared" si="50"/>
        <v>330.52140258984076</v>
      </c>
      <c r="M805">
        <f t="shared" si="51"/>
        <v>303.87794858062648</v>
      </c>
    </row>
    <row r="806" spans="1:13" x14ac:dyDescent="0.45">
      <c r="A806" s="1">
        <v>40281</v>
      </c>
      <c r="B806">
        <v>370.89999399999999</v>
      </c>
      <c r="C806">
        <v>373</v>
      </c>
      <c r="D806">
        <v>362.5</v>
      </c>
      <c r="E806">
        <v>369.29998799999998</v>
      </c>
      <c r="F806">
        <v>317.006348</v>
      </c>
      <c r="G806">
        <v>229950</v>
      </c>
      <c r="H806">
        <f t="shared" si="49"/>
        <v>-8.0581147899912997E-3</v>
      </c>
      <c r="I806">
        <f>VLOOKUP(A806,IYE!$A:$H,8,FALSE)</f>
        <v>-5.1932555658457114E-3</v>
      </c>
      <c r="J806" s="12">
        <f>VLOOKUP(A806,'Libor 3m USD'!$A$2:$C$9188,3,FALSE)</f>
        <v>3.0281000000000001E-3</v>
      </c>
      <c r="K806">
        <f t="shared" si="48"/>
        <v>-1.0386511131691423E-2</v>
      </c>
      <c r="L806" s="14">
        <f t="shared" si="50"/>
        <v>327.07597823033865</v>
      </c>
      <c r="M806">
        <f t="shared" si="51"/>
        <v>300.70660968927376</v>
      </c>
    </row>
    <row r="807" spans="1:13" x14ac:dyDescent="0.45">
      <c r="A807" s="1">
        <v>40282</v>
      </c>
      <c r="B807">
        <v>374</v>
      </c>
      <c r="C807">
        <v>377.29998799999998</v>
      </c>
      <c r="D807">
        <v>367.70001200000002</v>
      </c>
      <c r="E807">
        <v>376.39999399999999</v>
      </c>
      <c r="F807">
        <v>323.10101300000002</v>
      </c>
      <c r="G807">
        <v>229900</v>
      </c>
      <c r="H807">
        <f t="shared" si="49"/>
        <v>1.9225687556263082E-2</v>
      </c>
      <c r="I807">
        <f>VLOOKUP(A807,IYE!$A:$H,8,FALSE)</f>
        <v>1.1601019838330284E-2</v>
      </c>
      <c r="J807" s="12">
        <f>VLOOKUP(A807,'Libor 3m USD'!$A$2:$C$9188,3,FALSE)</f>
        <v>3.0375000000000003E-3</v>
      </c>
      <c r="K807">
        <f t="shared" si="48"/>
        <v>2.3202039676660569E-2</v>
      </c>
      <c r="L807" s="14">
        <f t="shared" si="50"/>
        <v>334.65247780931048</v>
      </c>
      <c r="M807">
        <f t="shared" si="51"/>
        <v>307.66865562784625</v>
      </c>
    </row>
    <row r="808" spans="1:13" x14ac:dyDescent="0.45">
      <c r="A808" s="1">
        <v>40283</v>
      </c>
      <c r="B808">
        <v>376.79998799999998</v>
      </c>
      <c r="C808">
        <v>380.29998799999998</v>
      </c>
      <c r="D808">
        <v>375</v>
      </c>
      <c r="E808">
        <v>378.29998799999998</v>
      </c>
      <c r="F808">
        <v>324.73199499999998</v>
      </c>
      <c r="G808">
        <v>172970</v>
      </c>
      <c r="H808">
        <f t="shared" si="49"/>
        <v>5.0479012271000823E-3</v>
      </c>
      <c r="I808">
        <f>VLOOKUP(A808,IYE!$A:$H,8,FALSE)</f>
        <v>8.5973887965207219E-4</v>
      </c>
      <c r="J808" s="12">
        <f>VLOOKUP(A808,'Libor 3m USD'!$A$2:$C$9188,3,FALSE)</f>
        <v>3.0437999999999997E-3</v>
      </c>
      <c r="K808">
        <f t="shared" si="48"/>
        <v>1.7194777593041444E-3</v>
      </c>
      <c r="L808" s="14">
        <f t="shared" si="50"/>
        <v>335.21528943478063</v>
      </c>
      <c r="M808">
        <f t="shared" si="51"/>
        <v>308.18237022064579</v>
      </c>
    </row>
    <row r="809" spans="1:13" x14ac:dyDescent="0.45">
      <c r="A809" s="1">
        <v>40284</v>
      </c>
      <c r="B809">
        <v>373.20001200000002</v>
      </c>
      <c r="C809">
        <v>377.70001200000002</v>
      </c>
      <c r="D809">
        <v>362</v>
      </c>
      <c r="E809">
        <v>367.29998799999998</v>
      </c>
      <c r="F809">
        <v>315.28967299999999</v>
      </c>
      <c r="G809">
        <v>619060</v>
      </c>
      <c r="H809">
        <f t="shared" si="49"/>
        <v>-2.9077276478407965E-2</v>
      </c>
      <c r="I809">
        <f>VLOOKUP(A809,IYE!$A:$H,8,FALSE)</f>
        <v>-1.6327510947133139E-2</v>
      </c>
      <c r="J809" s="12">
        <f>VLOOKUP(A809,'Libor 3m USD'!$A$2:$C$9188,3,FALSE)</f>
        <v>3.0531000000000004E-3</v>
      </c>
      <c r="K809">
        <f t="shared" si="48"/>
        <v>-3.2655021894266278E-2</v>
      </c>
      <c r="L809" s="14">
        <f t="shared" si="50"/>
        <v>324.25618973467112</v>
      </c>
      <c r="M809">
        <f t="shared" si="51"/>
        <v>298.10331641131603</v>
      </c>
    </row>
    <row r="810" spans="1:13" x14ac:dyDescent="0.45">
      <c r="A810" s="1">
        <v>40287</v>
      </c>
      <c r="B810">
        <v>360</v>
      </c>
      <c r="C810">
        <v>367.70001200000002</v>
      </c>
      <c r="D810">
        <v>358.60000600000001</v>
      </c>
      <c r="E810">
        <v>366.5</v>
      </c>
      <c r="F810">
        <v>314.60281400000002</v>
      </c>
      <c r="G810">
        <v>326030</v>
      </c>
      <c r="H810">
        <f t="shared" si="49"/>
        <v>-2.1785014189157348E-3</v>
      </c>
      <c r="I810">
        <f>VLOOKUP(A810,IYE!$A:$H,8,FALSE)</f>
        <v>1.4561039130105424E-3</v>
      </c>
      <c r="J810" s="12">
        <f>VLOOKUP(A810,'Libor 3m USD'!$A$2:$C$9188,3,FALSE)</f>
        <v>3.0531000000000004E-3</v>
      </c>
      <c r="K810">
        <f t="shared" si="48"/>
        <v>2.9122078260210849E-3</v>
      </c>
      <c r="L810" s="14">
        <f t="shared" si="50"/>
        <v>325.18826720439159</v>
      </c>
      <c r="M810">
        <f t="shared" si="51"/>
        <v>298.95660553685076</v>
      </c>
    </row>
    <row r="811" spans="1:13" x14ac:dyDescent="0.45">
      <c r="A811" s="1">
        <v>40288</v>
      </c>
      <c r="B811">
        <v>371</v>
      </c>
      <c r="C811">
        <v>384.20001200000002</v>
      </c>
      <c r="D811">
        <v>371</v>
      </c>
      <c r="E811">
        <v>381.89999399999999</v>
      </c>
      <c r="F811">
        <v>327.822205</v>
      </c>
      <c r="G811">
        <v>180430</v>
      </c>
      <c r="H811">
        <f t="shared" si="49"/>
        <v>4.2019303107695638E-2</v>
      </c>
      <c r="I811">
        <f>VLOOKUP(A811,IYE!$A:$H,8,FALSE)</f>
        <v>2.1517991905005696E-2</v>
      </c>
      <c r="J811" s="12">
        <f>VLOOKUP(A811,'Libor 3m USD'!$A$2:$C$9188,3,FALSE)</f>
        <v>3.0719000000000002E-3</v>
      </c>
      <c r="K811">
        <f t="shared" si="48"/>
        <v>4.3035983810011391E-2</v>
      </c>
      <c r="L811" s="14">
        <f t="shared" si="50"/>
        <v>339.1708051255037</v>
      </c>
      <c r="M811">
        <f t="shared" si="51"/>
        <v>311.80758267838797</v>
      </c>
    </row>
    <row r="812" spans="1:13" x14ac:dyDescent="0.45">
      <c r="A812" s="1">
        <v>40289</v>
      </c>
      <c r="B812">
        <v>382.5</v>
      </c>
      <c r="C812">
        <v>385.79998799999998</v>
      </c>
      <c r="D812">
        <v>375</v>
      </c>
      <c r="E812">
        <v>379</v>
      </c>
      <c r="F812">
        <v>325.33282500000001</v>
      </c>
      <c r="G812">
        <v>251470</v>
      </c>
      <c r="H812">
        <f t="shared" si="49"/>
        <v>-7.593689390259506E-3</v>
      </c>
      <c r="I812">
        <f>VLOOKUP(A812,IYE!$A:$H,8,FALSE)</f>
        <v>-4.2697671743637811E-3</v>
      </c>
      <c r="J812" s="12">
        <f>VLOOKUP(A812,'Libor 3m USD'!$A$2:$C$9188,3,FALSE)</f>
        <v>3.1281E-3</v>
      </c>
      <c r="K812">
        <f t="shared" si="48"/>
        <v>-8.5395343487275621E-3</v>
      </c>
      <c r="L812" s="14">
        <f t="shared" si="50"/>
        <v>336.26165818406201</v>
      </c>
      <c r="M812">
        <f t="shared" si="51"/>
        <v>309.1292659677581</v>
      </c>
    </row>
    <row r="813" spans="1:13" x14ac:dyDescent="0.45">
      <c r="A813" s="1">
        <v>40290</v>
      </c>
      <c r="B813">
        <v>373.60000600000001</v>
      </c>
      <c r="C813">
        <v>382.20001200000002</v>
      </c>
      <c r="D813">
        <v>369.10000600000001</v>
      </c>
      <c r="E813">
        <v>381</v>
      </c>
      <c r="F813">
        <v>327.049622</v>
      </c>
      <c r="G813">
        <v>290820</v>
      </c>
      <c r="H813">
        <f t="shared" si="49"/>
        <v>5.2770482044042222E-3</v>
      </c>
      <c r="I813">
        <f>VLOOKUP(A813,IYE!$A:$H,8,FALSE)</f>
        <v>2.2867822555274753E-3</v>
      </c>
      <c r="J813" s="12">
        <f>VLOOKUP(A813,'Libor 3m USD'!$A$2:$C$9188,3,FALSE)</f>
        <v>3.1578000000000001E-3</v>
      </c>
      <c r="K813">
        <f t="shared" si="48"/>
        <v>4.5735645110549505E-3</v>
      </c>
      <c r="L813" s="14">
        <f t="shared" si="50"/>
        <v>337.78689603959629</v>
      </c>
      <c r="M813">
        <f t="shared" si="51"/>
        <v>310.52756124115973</v>
      </c>
    </row>
    <row r="814" spans="1:13" x14ac:dyDescent="0.45">
      <c r="A814" s="1">
        <v>40291</v>
      </c>
      <c r="B814">
        <v>381.5</v>
      </c>
      <c r="C814">
        <v>398.29998799999998</v>
      </c>
      <c r="D814">
        <v>380.89999399999999</v>
      </c>
      <c r="E814">
        <v>398.29998799999998</v>
      </c>
      <c r="F814">
        <v>341.899902</v>
      </c>
      <c r="G814">
        <v>287140</v>
      </c>
      <c r="H814">
        <f t="shared" si="49"/>
        <v>4.5406809857129193E-2</v>
      </c>
      <c r="I814">
        <f>VLOOKUP(A814,IYE!$A:$H,8,FALSE)</f>
        <v>2.281824637580443E-2</v>
      </c>
      <c r="J814" s="12">
        <f>VLOOKUP(A814,'Libor 3m USD'!$A$2:$C$9188,3,FALSE)</f>
        <v>3.2063000000000005E-3</v>
      </c>
      <c r="K814">
        <f t="shared" si="48"/>
        <v>4.5636492751608859E-2</v>
      </c>
      <c r="L814" s="14">
        <f t="shared" si="50"/>
        <v>353.18957124248476</v>
      </c>
      <c r="M814">
        <f t="shared" si="51"/>
        <v>324.68329267244292</v>
      </c>
    </row>
    <row r="815" spans="1:13" x14ac:dyDescent="0.45">
      <c r="A815" s="1">
        <v>40294</v>
      </c>
      <c r="B815">
        <v>399.20001200000002</v>
      </c>
      <c r="C815">
        <v>401.39999399999999</v>
      </c>
      <c r="D815">
        <v>394.79998799999998</v>
      </c>
      <c r="E815">
        <v>396.89999399999999</v>
      </c>
      <c r="F815">
        <v>340.69821200000001</v>
      </c>
      <c r="G815">
        <v>176330</v>
      </c>
      <c r="H815">
        <f t="shared" si="49"/>
        <v>-3.5147421598266115E-3</v>
      </c>
      <c r="I815">
        <f>VLOOKUP(A815,IYE!$A:$H,8,FALSE)</f>
        <v>-4.7409118336825262E-3</v>
      </c>
      <c r="J815" s="12">
        <f>VLOOKUP(A815,'Libor 3m USD'!$A$2:$C$9188,3,FALSE)</f>
        <v>3.2374999999999999E-3</v>
      </c>
      <c r="K815">
        <f t="shared" si="48"/>
        <v>-9.4818236673650524E-3</v>
      </c>
      <c r="L815" s="14">
        <f t="shared" si="50"/>
        <v>349.82737532059377</v>
      </c>
      <c r="M815">
        <f t="shared" si="51"/>
        <v>321.58829162040712</v>
      </c>
    </row>
    <row r="816" spans="1:13" x14ac:dyDescent="0.45">
      <c r="A816" s="1">
        <v>40295</v>
      </c>
      <c r="B816">
        <v>391.5</v>
      </c>
      <c r="C816">
        <v>397.29998799999998</v>
      </c>
      <c r="D816">
        <v>372</v>
      </c>
      <c r="E816">
        <v>373.89999399999999</v>
      </c>
      <c r="F816">
        <v>320.955017</v>
      </c>
      <c r="G816">
        <v>536320</v>
      </c>
      <c r="H816">
        <f t="shared" si="49"/>
        <v>-5.7949218119172308E-2</v>
      </c>
      <c r="I816">
        <f>VLOOKUP(A816,IYE!$A:$H,8,FALSE)</f>
        <v>-2.8579408963479103E-2</v>
      </c>
      <c r="J816" s="12">
        <f>VLOOKUP(A816,'Libor 3m USD'!$A$2:$C$9188,3,FALSE)</f>
        <v>3.2780999999999999E-3</v>
      </c>
      <c r="K816">
        <f t="shared" si="48"/>
        <v>-5.7158817926958205E-2</v>
      </c>
      <c r="L816" s="14">
        <f t="shared" si="50"/>
        <v>329.81846813201025</v>
      </c>
      <c r="M816">
        <f t="shared" si="51"/>
        <v>303.19037831640475</v>
      </c>
    </row>
    <row r="817" spans="1:13" x14ac:dyDescent="0.45">
      <c r="A817" s="1">
        <v>40296</v>
      </c>
      <c r="B817">
        <v>379.70001200000002</v>
      </c>
      <c r="C817">
        <v>383.29998799999998</v>
      </c>
      <c r="D817">
        <v>371.60000600000001</v>
      </c>
      <c r="E817">
        <v>380.70001200000002</v>
      </c>
      <c r="F817">
        <v>326.79217499999999</v>
      </c>
      <c r="G817">
        <v>455950</v>
      </c>
      <c r="H817">
        <f t="shared" si="49"/>
        <v>1.8186841428934564E-2</v>
      </c>
      <c r="I817">
        <f>VLOOKUP(A817,IYE!$A:$H,8,FALSE)</f>
        <v>1.2113957411971299E-2</v>
      </c>
      <c r="J817" s="12">
        <f>VLOOKUP(A817,'Libor 3m USD'!$A$2:$C$9188,3,FALSE)</f>
        <v>3.3781000000000002E-3</v>
      </c>
      <c r="K817">
        <f t="shared" si="48"/>
        <v>2.4227914823942598E-2</v>
      </c>
      <c r="L817" s="14">
        <f t="shared" si="50"/>
        <v>337.79684825254861</v>
      </c>
      <c r="M817">
        <f t="shared" si="51"/>
        <v>310.52055486653876</v>
      </c>
    </row>
    <row r="818" spans="1:13" x14ac:dyDescent="0.45">
      <c r="A818" s="1">
        <v>40297</v>
      </c>
      <c r="B818">
        <v>384.79998799999998</v>
      </c>
      <c r="C818">
        <v>390.20001200000002</v>
      </c>
      <c r="D818">
        <v>377</v>
      </c>
      <c r="E818">
        <v>381.39999399999999</v>
      </c>
      <c r="F818">
        <v>327.392944</v>
      </c>
      <c r="G818">
        <v>305410</v>
      </c>
      <c r="H818">
        <f t="shared" si="49"/>
        <v>1.8383824520891157E-3</v>
      </c>
      <c r="I818">
        <f>VLOOKUP(A818,IYE!$A:$H,8,FALSE)</f>
        <v>-1.4244008600805547E-3</v>
      </c>
      <c r="J818" s="12">
        <f>VLOOKUP(A818,'Libor 3m USD'!$A$2:$C$9188,3,FALSE)</f>
        <v>3.4438000000000003E-3</v>
      </c>
      <c r="K818">
        <f t="shared" si="48"/>
        <v>-2.8488017201611093E-3</v>
      </c>
      <c r="L818" s="14">
        <f t="shared" si="50"/>
        <v>336.82179760518812</v>
      </c>
      <c r="M818">
        <f t="shared" si="51"/>
        <v>309.61999370918926</v>
      </c>
    </row>
    <row r="819" spans="1:13" x14ac:dyDescent="0.45">
      <c r="A819" s="1">
        <v>40298</v>
      </c>
      <c r="B819">
        <v>382.29998799999998</v>
      </c>
      <c r="C819">
        <v>383</v>
      </c>
      <c r="D819">
        <v>367.5</v>
      </c>
      <c r="E819">
        <v>372.29998799999998</v>
      </c>
      <c r="F819">
        <v>319.58157299999999</v>
      </c>
      <c r="G819">
        <v>426790</v>
      </c>
      <c r="H819">
        <f t="shared" si="49"/>
        <v>-2.3859313840312923E-2</v>
      </c>
      <c r="I819">
        <f>VLOOKUP(A819,IYE!$A:$H,8,FALSE)</f>
        <v>-1.0844993540272241E-2</v>
      </c>
      <c r="J819" s="12">
        <f>VLOOKUP(A819,'Libor 3m USD'!$A$2:$C$9188,3,FALSE)</f>
        <v>3.4655999999999997E-3</v>
      </c>
      <c r="K819">
        <f t="shared" si="48"/>
        <v>-2.1689987080544482E-2</v>
      </c>
      <c r="L819" s="14">
        <f t="shared" si="50"/>
        <v>329.50343951955387</v>
      </c>
      <c r="M819">
        <f t="shared" si="51"/>
        <v>302.88840985135221</v>
      </c>
    </row>
    <row r="820" spans="1:13" x14ac:dyDescent="0.45">
      <c r="A820" s="1">
        <v>40301</v>
      </c>
      <c r="B820">
        <v>375.70001200000002</v>
      </c>
      <c r="C820">
        <v>385.79998799999998</v>
      </c>
      <c r="D820">
        <v>366.79998799999998</v>
      </c>
      <c r="E820">
        <v>380.10000600000001</v>
      </c>
      <c r="F820">
        <v>326.27710000000002</v>
      </c>
      <c r="G820">
        <v>278440</v>
      </c>
      <c r="H820">
        <f t="shared" si="49"/>
        <v>2.0950916966667732E-2</v>
      </c>
      <c r="I820">
        <f>VLOOKUP(A820,IYE!$A:$H,8,FALSE)</f>
        <v>1.0098230117759677E-2</v>
      </c>
      <c r="J820" s="12">
        <f>VLOOKUP(A820,'Libor 3m USD'!$A$2:$C$9188,3,FALSE)</f>
        <v>0</v>
      </c>
      <c r="K820">
        <f t="shared" si="48"/>
        <v>2.0196460235519353E-2</v>
      </c>
      <c r="L820" s="14">
        <f t="shared" si="50"/>
        <v>336.14582087662882</v>
      </c>
      <c r="M820">
        <f t="shared" si="51"/>
        <v>308.99426516443862</v>
      </c>
    </row>
    <row r="821" spans="1:13" x14ac:dyDescent="0.45">
      <c r="A821" s="1">
        <v>40302</v>
      </c>
      <c r="B821">
        <v>371.70001200000002</v>
      </c>
      <c r="C821">
        <v>372</v>
      </c>
      <c r="D821">
        <v>353.10000600000001</v>
      </c>
      <c r="E821">
        <v>360.70001200000002</v>
      </c>
      <c r="F821">
        <v>309.62420700000001</v>
      </c>
      <c r="G821">
        <v>433750</v>
      </c>
      <c r="H821">
        <f t="shared" si="49"/>
        <v>-5.1039110621002859E-2</v>
      </c>
      <c r="I821">
        <f>VLOOKUP(A821,IYE!$A:$H,8,FALSE)</f>
        <v>-2.6849252634455145E-2</v>
      </c>
      <c r="J821" s="12">
        <f>VLOOKUP(A821,'Libor 3m USD'!$A$2:$C$9188,3,FALSE)</f>
        <v>3.5312999999999998E-3</v>
      </c>
      <c r="K821">
        <f t="shared" si="48"/>
        <v>-5.369850526891029E-2</v>
      </c>
      <c r="L821" s="14">
        <f t="shared" si="50"/>
        <v>318.08262057928073</v>
      </c>
      <c r="M821">
        <f t="shared" si="51"/>
        <v>292.38575642904755</v>
      </c>
    </row>
    <row r="822" spans="1:13" x14ac:dyDescent="0.45">
      <c r="A822" s="1">
        <v>40303</v>
      </c>
      <c r="B822">
        <v>350</v>
      </c>
      <c r="C822">
        <v>359.29998799999998</v>
      </c>
      <c r="D822">
        <v>344.29998799999998</v>
      </c>
      <c r="E822">
        <v>350</v>
      </c>
      <c r="F822">
        <v>300.43920900000001</v>
      </c>
      <c r="G822">
        <v>491640</v>
      </c>
      <c r="H822">
        <f t="shared" si="49"/>
        <v>-2.9664986756025802E-2</v>
      </c>
      <c r="I822">
        <f>VLOOKUP(A822,IYE!$A:$H,8,FALSE)</f>
        <v>-1.4676028740689295E-2</v>
      </c>
      <c r="J822" s="12">
        <f>VLOOKUP(A822,'Libor 3m USD'!$A$2:$C$9188,3,FALSE)</f>
        <v>3.6015999999999999E-3</v>
      </c>
      <c r="K822">
        <f t="shared" si="48"/>
        <v>-2.9352057481378591E-2</v>
      </c>
      <c r="L822" s="14">
        <f t="shared" si="50"/>
        <v>308.73425000630738</v>
      </c>
      <c r="M822">
        <f t="shared" si="51"/>
        <v>283.78843162489773</v>
      </c>
    </row>
    <row r="823" spans="1:13" x14ac:dyDescent="0.45">
      <c r="A823" s="1">
        <v>40304</v>
      </c>
      <c r="B823">
        <v>344.5</v>
      </c>
      <c r="C823">
        <v>350.60000600000001</v>
      </c>
      <c r="D823">
        <v>288</v>
      </c>
      <c r="E823">
        <v>320.79998799999998</v>
      </c>
      <c r="F823">
        <v>275.374054</v>
      </c>
      <c r="G823">
        <v>708200</v>
      </c>
      <c r="H823">
        <f t="shared" si="49"/>
        <v>-8.3428375022782109E-2</v>
      </c>
      <c r="I823">
        <f>VLOOKUP(A823,IYE!$A:$H,8,FALSE)</f>
        <v>-3.6342053048930456E-2</v>
      </c>
      <c r="J823" s="12">
        <f>VLOOKUP(A823,'Libor 3m USD'!$A$2:$C$9188,3,FALSE)</f>
        <v>3.7358999999999999E-3</v>
      </c>
      <c r="K823">
        <f t="shared" si="48"/>
        <v>-7.2684106097860912E-2</v>
      </c>
      <c r="L823" s="14">
        <f t="shared" si="50"/>
        <v>286.28253823163453</v>
      </c>
      <c r="M823">
        <f t="shared" si="51"/>
        <v>263.14661761441482</v>
      </c>
    </row>
    <row r="824" spans="1:13" x14ac:dyDescent="0.45">
      <c r="A824" s="1">
        <v>40305</v>
      </c>
      <c r="B824">
        <v>329.20001200000002</v>
      </c>
      <c r="C824">
        <v>331</v>
      </c>
      <c r="D824">
        <v>305.39999399999999</v>
      </c>
      <c r="E824">
        <v>312.79998799999998</v>
      </c>
      <c r="F824">
        <v>268.50689699999998</v>
      </c>
      <c r="G824">
        <v>989180</v>
      </c>
      <c r="H824">
        <f t="shared" si="49"/>
        <v>-2.4937560021540794E-2</v>
      </c>
      <c r="I824">
        <f>VLOOKUP(A824,IYE!$A:$H,8,FALSE)</f>
        <v>-1.6383230428374418E-2</v>
      </c>
      <c r="J824" s="12">
        <f>VLOOKUP(A824,'Libor 3m USD'!$A$2:$C$9188,3,FALSE)</f>
        <v>4.2813E-3</v>
      </c>
      <c r="K824">
        <f t="shared" si="48"/>
        <v>-3.2766460856748836E-2</v>
      </c>
      <c r="L824" s="14">
        <f t="shared" si="50"/>
        <v>276.89128025142236</v>
      </c>
      <c r="M824">
        <f t="shared" si="51"/>
        <v>254.50984338590385</v>
      </c>
    </row>
    <row r="825" spans="1:13" x14ac:dyDescent="0.45">
      <c r="A825" s="1">
        <v>40308</v>
      </c>
      <c r="B825">
        <v>337</v>
      </c>
      <c r="C825">
        <v>340</v>
      </c>
      <c r="D825">
        <v>328</v>
      </c>
      <c r="E825">
        <v>336.20001200000002</v>
      </c>
      <c r="F825">
        <v>288.59344499999997</v>
      </c>
      <c r="G825">
        <v>492580</v>
      </c>
      <c r="H825">
        <f t="shared" si="49"/>
        <v>7.480831302445079E-2</v>
      </c>
      <c r="I825">
        <f>VLOOKUP(A825,IYE!$A:$H,8,FALSE)</f>
        <v>3.959769201930885E-2</v>
      </c>
      <c r="J825" s="12">
        <f>VLOOKUP(A825,'Libor 3m USD'!$A$2:$C$9188,3,FALSE)</f>
        <v>4.2125000000000001E-3</v>
      </c>
      <c r="K825">
        <f t="shared" si="48"/>
        <v>7.91953840386177E-2</v>
      </c>
      <c r="L825" s="14">
        <f t="shared" si="50"/>
        <v>298.80935316612278</v>
      </c>
      <c r="M825">
        <f t="shared" si="51"/>
        <v>274.65199910212789</v>
      </c>
    </row>
    <row r="826" spans="1:13" x14ac:dyDescent="0.45">
      <c r="A826" s="1">
        <v>40309</v>
      </c>
      <c r="B826">
        <v>329.79998799999998</v>
      </c>
      <c r="C826">
        <v>343.5</v>
      </c>
      <c r="D826">
        <v>329.39999399999999</v>
      </c>
      <c r="E826">
        <v>333.79998799999998</v>
      </c>
      <c r="F826">
        <v>286.53323399999999</v>
      </c>
      <c r="G826">
        <v>468150</v>
      </c>
      <c r="H826">
        <f t="shared" si="49"/>
        <v>-7.1388003979091508E-3</v>
      </c>
      <c r="I826">
        <f>VLOOKUP(A826,IYE!$A:$H,8,FALSE)</f>
        <v>-4.534287629468281E-3</v>
      </c>
      <c r="J826" s="12">
        <f>VLOOKUP(A826,'Libor 3m USD'!$A$2:$C$9188,3,FALSE)</f>
        <v>4.2281000000000003E-3</v>
      </c>
      <c r="K826">
        <f t="shared" si="48"/>
        <v>-9.068575258936562E-3</v>
      </c>
      <c r="L826" s="14">
        <f t="shared" si="50"/>
        <v>296.08831342054782</v>
      </c>
      <c r="M826">
        <f t="shared" si="51"/>
        <v>272.1463346746462</v>
      </c>
    </row>
    <row r="827" spans="1:13" x14ac:dyDescent="0.45">
      <c r="A827" s="1">
        <v>40310</v>
      </c>
      <c r="B827">
        <v>336.89999399999999</v>
      </c>
      <c r="C827">
        <v>344.89999399999999</v>
      </c>
      <c r="D827">
        <v>336</v>
      </c>
      <c r="E827">
        <v>342.79998799999998</v>
      </c>
      <c r="F827">
        <v>294.25885</v>
      </c>
      <c r="G827">
        <v>376930</v>
      </c>
      <c r="H827">
        <f t="shared" si="49"/>
        <v>2.6962373237304771E-2</v>
      </c>
      <c r="I827">
        <f>VLOOKUP(A827,IYE!$A:$H,8,FALSE)</f>
        <v>1.3058053667222902E-2</v>
      </c>
      <c r="J827" s="12">
        <f>VLOOKUP(A827,'Libor 3m USD'!$A$2:$C$9188,3,FALSE)</f>
        <v>4.3019E-3</v>
      </c>
      <c r="K827">
        <f t="shared" si="48"/>
        <v>2.6116107334445804E-2</v>
      </c>
      <c r="L827" s="14">
        <f t="shared" si="50"/>
        <v>303.80982553487939</v>
      </c>
      <c r="M827">
        <f t="shared" si="51"/>
        <v>279.23883225812756</v>
      </c>
    </row>
    <row r="828" spans="1:13" x14ac:dyDescent="0.45">
      <c r="A828" s="1">
        <v>40311</v>
      </c>
      <c r="B828">
        <v>340.79998799999998</v>
      </c>
      <c r="C828">
        <v>346.70001200000002</v>
      </c>
      <c r="D828">
        <v>335.5</v>
      </c>
      <c r="E828">
        <v>338</v>
      </c>
      <c r="F828">
        <v>290.13845800000001</v>
      </c>
      <c r="G828">
        <v>283010</v>
      </c>
      <c r="H828">
        <f t="shared" si="49"/>
        <v>-1.4002610286827366E-2</v>
      </c>
      <c r="I828">
        <f>VLOOKUP(A828,IYE!$A:$H,8,FALSE)</f>
        <v>-8.9927026195717463E-3</v>
      </c>
      <c r="J828" s="12">
        <f>VLOOKUP(A828,'Libor 3m USD'!$A$2:$C$9188,3,FALSE)</f>
        <v>4.3587999999999995E-3</v>
      </c>
      <c r="K828">
        <f t="shared" si="48"/>
        <v>-1.7985405239143493E-2</v>
      </c>
      <c r="L828" s="14">
        <f t="shared" si="50"/>
        <v>298.33422955881628</v>
      </c>
      <c r="M828">
        <f t="shared" si="51"/>
        <v>274.20125189539442</v>
      </c>
    </row>
    <row r="829" spans="1:13" x14ac:dyDescent="0.45">
      <c r="A829" s="1">
        <v>40312</v>
      </c>
      <c r="B829">
        <v>333.20001200000002</v>
      </c>
      <c r="C829">
        <v>334.39999399999999</v>
      </c>
      <c r="D829">
        <v>315.29998799999998</v>
      </c>
      <c r="E829">
        <v>324.20001200000002</v>
      </c>
      <c r="F829">
        <v>278.29272500000002</v>
      </c>
      <c r="G829">
        <v>487770</v>
      </c>
      <c r="H829">
        <f t="shared" si="49"/>
        <v>-4.0827862261541337E-2</v>
      </c>
      <c r="I829">
        <f>VLOOKUP(A829,IYE!$A:$H,8,FALSE)</f>
        <v>-1.9661501702748274E-2</v>
      </c>
      <c r="J829" s="12">
        <f>VLOOKUP(A829,'Libor 3m USD'!$A$2:$C$9188,3,FALSE)</f>
        <v>4.4505999999999999E-3</v>
      </c>
      <c r="K829">
        <f t="shared" si="48"/>
        <v>-3.9323003405496548E-2</v>
      </c>
      <c r="L829" s="14">
        <f t="shared" si="50"/>
        <v>286.59158490699076</v>
      </c>
      <c r="M829">
        <f t="shared" si="51"/>
        <v>263.40365548258751</v>
      </c>
    </row>
    <row r="830" spans="1:13" x14ac:dyDescent="0.45">
      <c r="A830" s="1">
        <v>40315</v>
      </c>
      <c r="B830">
        <v>325.29998799999998</v>
      </c>
      <c r="C830">
        <v>328.89999399999999</v>
      </c>
      <c r="D830">
        <v>305.70001200000002</v>
      </c>
      <c r="E830">
        <v>318.29998799999998</v>
      </c>
      <c r="F830">
        <v>273.22808800000001</v>
      </c>
      <c r="G830">
        <v>490770</v>
      </c>
      <c r="H830">
        <f t="shared" si="49"/>
        <v>-1.8198955793759963E-2</v>
      </c>
      <c r="I830">
        <f>VLOOKUP(A830,IYE!$A:$H,8,FALSE)</f>
        <v>-8.0218199745544227E-3</v>
      </c>
      <c r="J830" s="12">
        <f>VLOOKUP(A830,'Libor 3m USD'!$A$2:$C$9188,3,FALSE)</f>
        <v>4.5999999999999999E-3</v>
      </c>
      <c r="K830">
        <f t="shared" si="48"/>
        <v>-1.6043639949108845E-2</v>
      </c>
      <c r="L830" s="14">
        <f t="shared" si="50"/>
        <v>281.98280865845481</v>
      </c>
      <c r="M830">
        <f t="shared" si="51"/>
        <v>259.16296401106996</v>
      </c>
    </row>
    <row r="831" spans="1:13" x14ac:dyDescent="0.45">
      <c r="A831" s="1">
        <v>40316</v>
      </c>
      <c r="B831">
        <v>328.5</v>
      </c>
      <c r="C831">
        <v>332.20001200000002</v>
      </c>
      <c r="D831">
        <v>310.29998799999998</v>
      </c>
      <c r="E831">
        <v>313.60000600000001</v>
      </c>
      <c r="F831">
        <v>269.19363399999997</v>
      </c>
      <c r="G831">
        <v>479380</v>
      </c>
      <c r="H831">
        <f t="shared" si="49"/>
        <v>-1.4765883074217556E-2</v>
      </c>
      <c r="I831">
        <f>VLOOKUP(A831,IYE!$A:$H,8,FALSE)</f>
        <v>-8.0874088713849268E-3</v>
      </c>
      <c r="J831" s="12">
        <f>VLOOKUP(A831,'Libor 3m USD'!$A$2:$C$9188,3,FALSE)</f>
        <v>4.6468999999999998E-3</v>
      </c>
      <c r="K831">
        <f t="shared" si="48"/>
        <v>-1.6174817742769854E-2</v>
      </c>
      <c r="L831" s="14">
        <f t="shared" si="50"/>
        <v>277.41115781751529</v>
      </c>
      <c r="M831">
        <f t="shared" si="51"/>
        <v>254.95650128451658</v>
      </c>
    </row>
    <row r="832" spans="1:13" x14ac:dyDescent="0.45">
      <c r="A832" s="1">
        <v>40317</v>
      </c>
      <c r="B832">
        <v>311.10000600000001</v>
      </c>
      <c r="C832">
        <v>315.10000600000001</v>
      </c>
      <c r="D832">
        <v>297</v>
      </c>
      <c r="E832">
        <v>306.89999399999999</v>
      </c>
      <c r="F832">
        <v>263.44232199999999</v>
      </c>
      <c r="G832">
        <v>560500</v>
      </c>
      <c r="H832">
        <f t="shared" si="49"/>
        <v>-2.136496288764389E-2</v>
      </c>
      <c r="I832">
        <f>VLOOKUP(A832,IYE!$A:$H,8,FALSE)</f>
        <v>-9.7209785365250934E-3</v>
      </c>
      <c r="J832" s="12">
        <f>VLOOKUP(A832,'Libor 3m USD'!$A$2:$C$9188,3,FALSE)</f>
        <v>4.7749999999999997E-3</v>
      </c>
      <c r="K832">
        <f t="shared" si="48"/>
        <v>-1.9441957073050187E-2</v>
      </c>
      <c r="L832" s="14">
        <f t="shared" si="50"/>
        <v>272.00728403532747</v>
      </c>
      <c r="M832">
        <f t="shared" si="51"/>
        <v>249.98520545463589</v>
      </c>
    </row>
    <row r="833" spans="1:13" x14ac:dyDescent="0.45">
      <c r="A833" s="1">
        <v>40318</v>
      </c>
      <c r="B833">
        <v>295</v>
      </c>
      <c r="C833">
        <v>295.20001200000002</v>
      </c>
      <c r="D833">
        <v>279.10000600000001</v>
      </c>
      <c r="E833">
        <v>279.70001200000002</v>
      </c>
      <c r="F833">
        <v>240.09393299999999</v>
      </c>
      <c r="G833">
        <v>727990</v>
      </c>
      <c r="H833">
        <f t="shared" si="49"/>
        <v>-8.8628086872085787E-2</v>
      </c>
      <c r="I833">
        <f>VLOOKUP(A833,IYE!$A:$H,8,FALSE)</f>
        <v>-4.3381704042623981E-2</v>
      </c>
      <c r="J833" s="12">
        <f>VLOOKUP(A833,'Libor 3m USD'!$A$2:$C$9188,3,FALSE)</f>
        <v>4.8405999999999996E-3</v>
      </c>
      <c r="K833">
        <f t="shared" si="48"/>
        <v>-8.6763408085247962E-2</v>
      </c>
      <c r="L833" s="14">
        <f t="shared" si="50"/>
        <v>248.39675080555986</v>
      </c>
      <c r="M833">
        <f t="shared" si="51"/>
        <v>228.2814111147018</v>
      </c>
    </row>
    <row r="834" spans="1:13" x14ac:dyDescent="0.45">
      <c r="A834" s="1">
        <v>40319</v>
      </c>
      <c r="B834">
        <v>271.70001200000002</v>
      </c>
      <c r="C834">
        <v>290.10000600000001</v>
      </c>
      <c r="D834">
        <v>268.20001200000002</v>
      </c>
      <c r="E834">
        <v>289.60000600000001</v>
      </c>
      <c r="F834">
        <v>248.592072</v>
      </c>
      <c r="G834">
        <v>730960</v>
      </c>
      <c r="H834">
        <f t="shared" si="49"/>
        <v>3.5395059316222E-2</v>
      </c>
      <c r="I834">
        <f>VLOOKUP(A834,IYE!$A:$H,8,FALSE)</f>
        <v>1.6550680755367031E-2</v>
      </c>
      <c r="J834" s="12">
        <f>VLOOKUP(A834,'Libor 3m USD'!$A$2:$C$9188,3,FALSE)</f>
        <v>4.9687999999999998E-3</v>
      </c>
      <c r="K834">
        <f t="shared" si="48"/>
        <v>3.3101361510734062E-2</v>
      </c>
      <c r="L834" s="14">
        <f t="shared" si="50"/>
        <v>256.60965728884162</v>
      </c>
      <c r="M834">
        <f t="shared" si="51"/>
        <v>235.82472965367762</v>
      </c>
    </row>
    <row r="835" spans="1:13" x14ac:dyDescent="0.45">
      <c r="A835" s="1">
        <v>40322</v>
      </c>
      <c r="B835">
        <v>289.79998799999998</v>
      </c>
      <c r="C835">
        <v>289.79998799999998</v>
      </c>
      <c r="D835">
        <v>275.20001200000002</v>
      </c>
      <c r="E835">
        <v>276.5</v>
      </c>
      <c r="F835">
        <v>237.34704600000001</v>
      </c>
      <c r="G835">
        <v>378700</v>
      </c>
      <c r="H835">
        <f t="shared" si="49"/>
        <v>-4.5234853668221553E-2</v>
      </c>
      <c r="I835">
        <f>VLOOKUP(A835,IYE!$A:$H,8,FALSE)</f>
        <v>-2.4422088968129252E-2</v>
      </c>
      <c r="J835" s="12">
        <f>VLOOKUP(A835,'Libor 3m USD'!$A$2:$C$9188,3,FALSE)</f>
        <v>5.0968999999999997E-3</v>
      </c>
      <c r="K835">
        <f t="shared" ref="K835:K898" si="52">I835*$Q$2</f>
        <v>-4.8844177936258504E-2</v>
      </c>
      <c r="L835" s="14">
        <f t="shared" si="50"/>
        <v>244.06609575130025</v>
      </c>
      <c r="M835">
        <f t="shared" si="51"/>
        <v>224.29240463640062</v>
      </c>
    </row>
    <row r="836" spans="1:13" x14ac:dyDescent="0.45">
      <c r="A836" s="1">
        <v>40323</v>
      </c>
      <c r="B836">
        <v>261.10000600000001</v>
      </c>
      <c r="C836">
        <v>276.89999399999999</v>
      </c>
      <c r="D836">
        <v>257.89999399999999</v>
      </c>
      <c r="E836">
        <v>276.70001200000002</v>
      </c>
      <c r="F836">
        <v>237.51869199999999</v>
      </c>
      <c r="G836">
        <v>651450</v>
      </c>
      <c r="H836">
        <f t="shared" ref="H836:H899" si="53">F836/F835-1</f>
        <v>7.2318574379881539E-4</v>
      </c>
      <c r="I836">
        <f>VLOOKUP(A836,IYE!$A:$H,8,FALSE)</f>
        <v>2.3366249268401695E-3</v>
      </c>
      <c r="J836" s="12">
        <f>VLOOKUP(A836,'Libor 3m USD'!$A$2:$C$9188,3,FALSE)</f>
        <v>5.3625000000000001E-3</v>
      </c>
      <c r="K836">
        <f t="shared" si="52"/>
        <v>4.6732498536803391E-3</v>
      </c>
      <c r="L836" s="14">
        <f t="shared" ref="L836:L899" si="54">L835*(1+K836-$Q$1/$Q$3)</f>
        <v>245.19747669315504</v>
      </c>
      <c r="M836">
        <f t="shared" ref="M836:M899" si="55">M835*(1+K836+(1-$Q$2)*J836/$Q$3-$Q$1/$Q$3)</f>
        <v>225.32735072694646</v>
      </c>
    </row>
    <row r="837" spans="1:13" x14ac:dyDescent="0.45">
      <c r="A837" s="1">
        <v>40324</v>
      </c>
      <c r="B837">
        <v>283.20001200000002</v>
      </c>
      <c r="C837">
        <v>287.5</v>
      </c>
      <c r="D837">
        <v>273.5</v>
      </c>
      <c r="E837">
        <v>275.5</v>
      </c>
      <c r="F837">
        <v>236.488663</v>
      </c>
      <c r="G837">
        <v>470600</v>
      </c>
      <c r="H837">
        <f t="shared" si="53"/>
        <v>-4.336622904609011E-3</v>
      </c>
      <c r="I837">
        <f>VLOOKUP(A837,IYE!$A:$H,8,FALSE)</f>
        <v>-2.6639962714918308E-3</v>
      </c>
      <c r="J837" s="12">
        <f>VLOOKUP(A837,'Libor 3m USD'!$A$2:$C$9188,3,FALSE)</f>
        <v>5.3781000000000002E-3</v>
      </c>
      <c r="K837">
        <f t="shared" si="52"/>
        <v>-5.3279925429836617E-3</v>
      </c>
      <c r="L837" s="14">
        <f t="shared" si="54"/>
        <v>243.88182281010651</v>
      </c>
      <c r="M837">
        <f t="shared" si="55"/>
        <v>224.11350493787299</v>
      </c>
    </row>
    <row r="838" spans="1:13" x14ac:dyDescent="0.45">
      <c r="A838" s="1">
        <v>40325</v>
      </c>
      <c r="B838">
        <v>288.39999399999999</v>
      </c>
      <c r="C838">
        <v>298.79998799999998</v>
      </c>
      <c r="D838">
        <v>287.20001200000002</v>
      </c>
      <c r="E838">
        <v>298.39999399999999</v>
      </c>
      <c r="F838">
        <v>256.14587399999999</v>
      </c>
      <c r="G838">
        <v>416020</v>
      </c>
      <c r="H838">
        <f t="shared" si="53"/>
        <v>8.3121155790880197E-2</v>
      </c>
      <c r="I838">
        <f>VLOOKUP(A838,IYE!$A:$H,8,FALSE)</f>
        <v>4.0734414192520996E-2</v>
      </c>
      <c r="J838" s="12">
        <f>VLOOKUP(A838,'Libor 3m USD'!$A$2:$C$9188,3,FALSE)</f>
        <v>5.3844000000000001E-3</v>
      </c>
      <c r="K838">
        <f t="shared" si="52"/>
        <v>8.1468828385041991E-2</v>
      </c>
      <c r="L838" s="14">
        <f t="shared" si="54"/>
        <v>263.74139522124835</v>
      </c>
      <c r="M838">
        <f t="shared" si="55"/>
        <v>242.35853232847089</v>
      </c>
    </row>
    <row r="839" spans="1:13" x14ac:dyDescent="0.45">
      <c r="A839" s="1">
        <v>40326</v>
      </c>
      <c r="B839">
        <v>296.39999399999999</v>
      </c>
      <c r="C839">
        <v>297.20001200000002</v>
      </c>
      <c r="D839">
        <v>283.5</v>
      </c>
      <c r="E839">
        <v>286.5</v>
      </c>
      <c r="F839">
        <v>245.931061</v>
      </c>
      <c r="G839">
        <v>405040</v>
      </c>
      <c r="H839">
        <f t="shared" si="53"/>
        <v>-3.9878889479984303E-2</v>
      </c>
      <c r="I839">
        <f>VLOOKUP(A839,IYE!$A:$H,8,FALSE)</f>
        <v>-1.860737524408862E-2</v>
      </c>
      <c r="J839" s="12">
        <f>VLOOKUP(A839,'Libor 3m USD'!$A$2:$C$9188,3,FALSE)</f>
        <v>5.3625000000000001E-3</v>
      </c>
      <c r="K839">
        <f t="shared" si="52"/>
        <v>-3.721475048817724E-2</v>
      </c>
      <c r="L839" s="14">
        <f t="shared" si="54"/>
        <v>253.91638237272315</v>
      </c>
      <c r="M839">
        <f t="shared" si="55"/>
        <v>233.32492615534977</v>
      </c>
    </row>
    <row r="840" spans="1:13" x14ac:dyDescent="0.45">
      <c r="A840" s="1">
        <v>40330</v>
      </c>
      <c r="B840">
        <v>279.10000600000001</v>
      </c>
      <c r="C840">
        <v>283</v>
      </c>
      <c r="D840">
        <v>261.20001200000002</v>
      </c>
      <c r="E840">
        <v>261.5</v>
      </c>
      <c r="F840">
        <v>224.47105400000001</v>
      </c>
      <c r="G840">
        <v>585810</v>
      </c>
      <c r="H840">
        <f t="shared" si="53"/>
        <v>-8.726025461257203E-2</v>
      </c>
      <c r="I840">
        <f>VLOOKUP(A840,IYE!$A:$H,8,FALSE)</f>
        <v>-4.576691890600304E-2</v>
      </c>
      <c r="J840" s="12">
        <f>VLOOKUP(A840,'Libor 3m USD'!$A$2:$C$9188,3,FALSE)</f>
        <v>5.3625000000000001E-3</v>
      </c>
      <c r="K840">
        <f t="shared" si="52"/>
        <v>-9.153383781200608E-2</v>
      </c>
      <c r="L840" s="14">
        <f t="shared" si="54"/>
        <v>230.66486916623342</v>
      </c>
      <c r="M840">
        <f t="shared" si="55"/>
        <v>211.95403912891362</v>
      </c>
    </row>
    <row r="841" spans="1:13" x14ac:dyDescent="0.45">
      <c r="A841" s="1">
        <v>40331</v>
      </c>
      <c r="B841">
        <v>266.79998799999998</v>
      </c>
      <c r="C841">
        <v>283.60000600000001</v>
      </c>
      <c r="D841">
        <v>264.20001200000002</v>
      </c>
      <c r="E841">
        <v>283</v>
      </c>
      <c r="F841">
        <v>242.92662000000001</v>
      </c>
      <c r="G841">
        <v>429870</v>
      </c>
      <c r="H841">
        <f t="shared" si="53"/>
        <v>8.2218021749922432E-2</v>
      </c>
      <c r="I841">
        <f>VLOOKUP(A841,IYE!$A:$H,8,FALSE)</f>
        <v>4.1795230136140615E-2</v>
      </c>
      <c r="J841" s="12">
        <f>VLOOKUP(A841,'Libor 3m USD'!$A$2:$C$9188,3,FALSE)</f>
        <v>5.3749999999999996E-3</v>
      </c>
      <c r="K841">
        <f t="shared" si="52"/>
        <v>8.3590460272281231E-2</v>
      </c>
      <c r="L841" s="14">
        <f t="shared" si="54"/>
        <v>249.93755604905155</v>
      </c>
      <c r="M841">
        <f t="shared" si="55"/>
        <v>229.65886364034785</v>
      </c>
    </row>
    <row r="842" spans="1:13" x14ac:dyDescent="0.45">
      <c r="A842" s="1">
        <v>40332</v>
      </c>
      <c r="B842">
        <v>288.79998799999998</v>
      </c>
      <c r="C842">
        <v>292.10000600000001</v>
      </c>
      <c r="D842">
        <v>277.60000600000001</v>
      </c>
      <c r="E842">
        <v>291.10000600000001</v>
      </c>
      <c r="F842">
        <v>249.87973</v>
      </c>
      <c r="G842">
        <v>396920</v>
      </c>
      <c r="H842">
        <f t="shared" si="53"/>
        <v>2.862226461636852E-2</v>
      </c>
      <c r="I842">
        <f>VLOOKUP(A842,IYE!$A:$H,8,FALSE)</f>
        <v>1.2495995145620054E-2</v>
      </c>
      <c r="J842" s="12">
        <f>VLOOKUP(A842,'Libor 3m USD'!$A$2:$C$9188,3,FALSE)</f>
        <v>5.3781000000000002E-3</v>
      </c>
      <c r="K842">
        <f t="shared" si="52"/>
        <v>2.4991990291240107E-2</v>
      </c>
      <c r="L842" s="14">
        <f t="shared" si="54"/>
        <v>256.17457077410899</v>
      </c>
      <c r="M842">
        <f t="shared" si="55"/>
        <v>235.38493665320846</v>
      </c>
    </row>
    <row r="843" spans="1:13" x14ac:dyDescent="0.45">
      <c r="A843" s="1">
        <v>40333</v>
      </c>
      <c r="B843">
        <v>279.10000600000001</v>
      </c>
      <c r="C843">
        <v>290.89999399999999</v>
      </c>
      <c r="D843">
        <v>267.39999399999999</v>
      </c>
      <c r="E843">
        <v>271.39999399999999</v>
      </c>
      <c r="F843">
        <v>232.96919299999999</v>
      </c>
      <c r="G843">
        <v>498340</v>
      </c>
      <c r="H843">
        <f t="shared" si="53"/>
        <v>-6.7674704947055964E-2</v>
      </c>
      <c r="I843">
        <f>VLOOKUP(A843,IYE!$A:$H,8,FALSE)</f>
        <v>-3.2803133113566307E-2</v>
      </c>
      <c r="J843" s="12">
        <f>VLOOKUP(A843,'Libor 3m USD'!$A$2:$C$9188,3,FALSE)</f>
        <v>5.3656000000000008E-3</v>
      </c>
      <c r="K843">
        <f t="shared" si="52"/>
        <v>-6.5606266227132615E-2</v>
      </c>
      <c r="L843" s="14">
        <f t="shared" si="54"/>
        <v>239.35825630858949</v>
      </c>
      <c r="M843">
        <f t="shared" si="55"/>
        <v>219.92832436378006</v>
      </c>
    </row>
    <row r="844" spans="1:13" x14ac:dyDescent="0.45">
      <c r="A844" s="1">
        <v>40336</v>
      </c>
      <c r="B844">
        <v>273.60000600000001</v>
      </c>
      <c r="C844">
        <v>279.60000600000001</v>
      </c>
      <c r="D844">
        <v>266</v>
      </c>
      <c r="E844">
        <v>266.60000600000001</v>
      </c>
      <c r="F844">
        <v>228.84892300000001</v>
      </c>
      <c r="G844">
        <v>335490</v>
      </c>
      <c r="H844">
        <f t="shared" si="53"/>
        <v>-1.7685900641807084E-2</v>
      </c>
      <c r="I844">
        <f>VLOOKUP(A844,IYE!$A:$H,8,FALSE)</f>
        <v>-8.3947413067183563E-3</v>
      </c>
      <c r="J844" s="12">
        <f>VLOOKUP(A844,'Libor 3m USD'!$A$2:$C$9188,3,FALSE)</f>
        <v>5.3718999999999998E-3</v>
      </c>
      <c r="K844">
        <f t="shared" si="52"/>
        <v>-1.6789482613436713E-2</v>
      </c>
      <c r="L844" s="14">
        <f t="shared" si="54"/>
        <v>235.33053159958482</v>
      </c>
      <c r="M844">
        <f t="shared" si="55"/>
        <v>216.22286241088202</v>
      </c>
    </row>
    <row r="845" spans="1:13" x14ac:dyDescent="0.45">
      <c r="A845" s="1">
        <v>40337</v>
      </c>
      <c r="B845">
        <v>268</v>
      </c>
      <c r="C845">
        <v>276.70001200000002</v>
      </c>
      <c r="D845">
        <v>262.5</v>
      </c>
      <c r="E845">
        <v>274.39999399999999</v>
      </c>
      <c r="F845">
        <v>235.544464</v>
      </c>
      <c r="G845">
        <v>477060</v>
      </c>
      <c r="H845">
        <f t="shared" si="53"/>
        <v>2.9257472188322309E-2</v>
      </c>
      <c r="I845">
        <f>VLOOKUP(A845,IYE!$A:$H,8,FALSE)</f>
        <v>1.5238936094077227E-2</v>
      </c>
      <c r="J845" s="12">
        <f>VLOOKUP(A845,'Libor 3m USD'!$A$2:$C$9188,3,FALSE)</f>
        <v>5.3688E-3</v>
      </c>
      <c r="K845">
        <f t="shared" si="52"/>
        <v>3.0477872188154453E-2</v>
      </c>
      <c r="L845" s="14">
        <f t="shared" si="54"/>
        <v>242.49403387614663</v>
      </c>
      <c r="M845">
        <f t="shared" si="55"/>
        <v>222.80011734029372</v>
      </c>
    </row>
    <row r="846" spans="1:13" x14ac:dyDescent="0.45">
      <c r="A846" s="1">
        <v>40338</v>
      </c>
      <c r="B846">
        <v>280.60000600000001</v>
      </c>
      <c r="C846">
        <v>288.39999399999999</v>
      </c>
      <c r="D846">
        <v>266.10000600000001</v>
      </c>
      <c r="E846">
        <v>268.5</v>
      </c>
      <c r="F846">
        <v>230.47984299999999</v>
      </c>
      <c r="G846">
        <v>523080</v>
      </c>
      <c r="H846">
        <f t="shared" si="53"/>
        <v>-2.1501761977305578E-2</v>
      </c>
      <c r="I846">
        <f>VLOOKUP(A846,IYE!$A:$H,8,FALSE)</f>
        <v>-1.2008202683822078E-2</v>
      </c>
      <c r="J846" s="12">
        <f>VLOOKUP(A846,'Libor 3m USD'!$A$2:$C$9188,3,FALSE)</f>
        <v>5.3656000000000008E-3</v>
      </c>
      <c r="K846">
        <f t="shared" si="52"/>
        <v>-2.4016405367644156E-2</v>
      </c>
      <c r="L846" s="14">
        <f t="shared" si="54"/>
        <v>236.66105721917589</v>
      </c>
      <c r="M846">
        <f t="shared" si="55"/>
        <v>217.43611632127335</v>
      </c>
    </row>
    <row r="847" spans="1:13" x14ac:dyDescent="0.45">
      <c r="A847" s="1">
        <v>40339</v>
      </c>
      <c r="B847">
        <v>281</v>
      </c>
      <c r="C847">
        <v>295.20001200000002</v>
      </c>
      <c r="D847">
        <v>281</v>
      </c>
      <c r="E847">
        <v>294.10000600000001</v>
      </c>
      <c r="F847">
        <v>252.45488</v>
      </c>
      <c r="G847">
        <v>372620</v>
      </c>
      <c r="H847">
        <f t="shared" si="53"/>
        <v>9.5344723920173902E-2</v>
      </c>
      <c r="I847">
        <f>VLOOKUP(A847,IYE!$A:$H,8,FALSE)</f>
        <v>4.8953299752372725E-2</v>
      </c>
      <c r="J847" s="12">
        <f>VLOOKUP(A847,'Libor 3m USD'!$A$2:$C$9188,3,FALSE)</f>
        <v>5.3644000000000001E-3</v>
      </c>
      <c r="K847">
        <f t="shared" si="52"/>
        <v>9.7906599504745451E-2</v>
      </c>
      <c r="L847" s="14">
        <f t="shared" si="54"/>
        <v>259.82281482049871</v>
      </c>
      <c r="M847">
        <f t="shared" si="55"/>
        <v>238.7117214551748</v>
      </c>
    </row>
    <row r="848" spans="1:13" x14ac:dyDescent="0.45">
      <c r="A848" s="1">
        <v>40340</v>
      </c>
      <c r="B848">
        <v>290.10000600000001</v>
      </c>
      <c r="C848">
        <v>298.10000600000001</v>
      </c>
      <c r="D848">
        <v>287.29998799999998</v>
      </c>
      <c r="E848">
        <v>297.39999399999999</v>
      </c>
      <c r="F848">
        <v>255.28758199999999</v>
      </c>
      <c r="G848">
        <v>170930</v>
      </c>
      <c r="H848">
        <f t="shared" si="53"/>
        <v>1.1220626830426017E-2</v>
      </c>
      <c r="I848">
        <f>VLOOKUP(A848,IYE!$A:$H,8,FALSE)</f>
        <v>3.8625008172139541E-3</v>
      </c>
      <c r="J848" s="12">
        <f>VLOOKUP(A848,'Libor 3m USD'!$A$2:$C$9188,3,FALSE)</f>
        <v>5.3705999999999997E-3</v>
      </c>
      <c r="K848">
        <f t="shared" si="52"/>
        <v>7.7250016344279082E-3</v>
      </c>
      <c r="L848" s="14">
        <f t="shared" si="54"/>
        <v>261.82015158194713</v>
      </c>
      <c r="M848">
        <f t="shared" si="55"/>
        <v>240.54168343910857</v>
      </c>
    </row>
    <row r="849" spans="1:13" x14ac:dyDescent="0.45">
      <c r="A849" s="1">
        <v>40343</v>
      </c>
      <c r="B849">
        <v>305.10000600000001</v>
      </c>
      <c r="C849">
        <v>308.70001200000002</v>
      </c>
      <c r="D849">
        <v>294.29998799999998</v>
      </c>
      <c r="E849">
        <v>295.60000600000001</v>
      </c>
      <c r="F849">
        <v>253.74255400000001</v>
      </c>
      <c r="G849">
        <v>208140</v>
      </c>
      <c r="H849">
        <f t="shared" si="53"/>
        <v>-6.0521079321436133E-3</v>
      </c>
      <c r="I849">
        <f>VLOOKUP(A849,IYE!$A:$H,8,FALSE)</f>
        <v>-3.5269809026037269E-3</v>
      </c>
      <c r="J849" s="12">
        <f>VLOOKUP(A849,'Libor 3m USD'!$A$2:$C$9188,3,FALSE)</f>
        <v>5.3705999999999997E-3</v>
      </c>
      <c r="K849">
        <f t="shared" si="52"/>
        <v>-7.0539618052074538E-3</v>
      </c>
      <c r="L849" s="14">
        <f t="shared" si="54"/>
        <v>259.96341202872736</v>
      </c>
      <c r="M849">
        <f t="shared" si="55"/>
        <v>238.8307171504666</v>
      </c>
    </row>
    <row r="850" spans="1:13" x14ac:dyDescent="0.45">
      <c r="A850" s="1">
        <v>40344</v>
      </c>
      <c r="B850">
        <v>302.60000600000001</v>
      </c>
      <c r="C850">
        <v>312.10000600000001</v>
      </c>
      <c r="D850">
        <v>298.79998799999998</v>
      </c>
      <c r="E850">
        <v>311.29998799999998</v>
      </c>
      <c r="F850">
        <v>267.219269</v>
      </c>
      <c r="G850">
        <v>202550</v>
      </c>
      <c r="H850">
        <f t="shared" si="53"/>
        <v>5.3111765399823208E-2</v>
      </c>
      <c r="I850">
        <f>VLOOKUP(A850,IYE!$A:$H,8,FALSE)</f>
        <v>2.7992479239384638E-2</v>
      </c>
      <c r="J850" s="12">
        <f>VLOOKUP(A850,'Libor 3m USD'!$A$2:$C$9188,3,FALSE)</f>
        <v>5.3893999999999999E-3</v>
      </c>
      <c r="K850">
        <f t="shared" si="52"/>
        <v>5.5984958478769276E-2</v>
      </c>
      <c r="L850" s="14">
        <f t="shared" si="54"/>
        <v>274.50765264916168</v>
      </c>
      <c r="M850">
        <f t="shared" si="55"/>
        <v>252.18753363962213</v>
      </c>
    </row>
    <row r="851" spans="1:13" x14ac:dyDescent="0.45">
      <c r="A851" s="1">
        <v>40345</v>
      </c>
      <c r="B851">
        <v>307.10000600000001</v>
      </c>
      <c r="C851">
        <v>315</v>
      </c>
      <c r="D851">
        <v>304.29998799999998</v>
      </c>
      <c r="E851">
        <v>310.60000600000001</v>
      </c>
      <c r="F851">
        <v>266.61840799999999</v>
      </c>
      <c r="G851">
        <v>214680</v>
      </c>
      <c r="H851">
        <f t="shared" si="53"/>
        <v>-2.2485691329393598E-3</v>
      </c>
      <c r="I851">
        <f>VLOOKUP(A851,IYE!$A:$H,8,FALSE)</f>
        <v>-1.2519957525508607E-3</v>
      </c>
      <c r="J851" s="12">
        <f>VLOOKUP(A851,'Libor 3m USD'!$A$2:$C$9188,3,FALSE)</f>
        <v>5.3893999999999999E-3</v>
      </c>
      <c r="K851">
        <f t="shared" si="52"/>
        <v>-2.5039915051017214E-3</v>
      </c>
      <c r="L851" s="14">
        <f t="shared" si="54"/>
        <v>273.80993931606434</v>
      </c>
      <c r="M851">
        <f t="shared" si="55"/>
        <v>251.54115771728576</v>
      </c>
    </row>
    <row r="852" spans="1:13" x14ac:dyDescent="0.45">
      <c r="A852" s="1">
        <v>40346</v>
      </c>
      <c r="B852">
        <v>311.70001200000002</v>
      </c>
      <c r="C852">
        <v>313</v>
      </c>
      <c r="D852">
        <v>304.5</v>
      </c>
      <c r="E852">
        <v>311</v>
      </c>
      <c r="F852">
        <v>266.96182299999998</v>
      </c>
      <c r="G852">
        <v>269460</v>
      </c>
      <c r="H852">
        <f t="shared" si="53"/>
        <v>1.288039346480474E-3</v>
      </c>
      <c r="I852">
        <f>VLOOKUP(A852,IYE!$A:$H,8,FALSE)</f>
        <v>1.2535652108704998E-3</v>
      </c>
      <c r="J852" s="12">
        <f>VLOOKUP(A852,'Libor 3m USD'!$A$2:$C$9188,3,FALSE)</f>
        <v>5.3924999999999997E-3</v>
      </c>
      <c r="K852">
        <f t="shared" si="52"/>
        <v>2.5071304217409995E-3</v>
      </c>
      <c r="L852" s="14">
        <f t="shared" si="54"/>
        <v>274.48609434460542</v>
      </c>
      <c r="M852">
        <f t="shared" si="55"/>
        <v>252.15693882242303</v>
      </c>
    </row>
    <row r="853" spans="1:13" x14ac:dyDescent="0.45">
      <c r="A853" s="1">
        <v>40347</v>
      </c>
      <c r="B853">
        <v>312.39999399999999</v>
      </c>
      <c r="C853">
        <v>316.5</v>
      </c>
      <c r="D853">
        <v>307.29998799999998</v>
      </c>
      <c r="E853">
        <v>315.39999399999999</v>
      </c>
      <c r="F853">
        <v>270.73880000000003</v>
      </c>
      <c r="G853">
        <v>188880</v>
      </c>
      <c r="H853">
        <f t="shared" si="53"/>
        <v>1.4148004226057553E-2</v>
      </c>
      <c r="I853">
        <f>VLOOKUP(A853,IYE!$A:$H,8,FALSE)</f>
        <v>7.1988585523106163E-3</v>
      </c>
      <c r="J853" s="12">
        <f>VLOOKUP(A853,'Libor 3m USD'!$A$2:$C$9188,3,FALSE)</f>
        <v>5.3818999999999994E-3</v>
      </c>
      <c r="K853">
        <f t="shared" si="52"/>
        <v>1.4397717104621233E-2</v>
      </c>
      <c r="L853" s="14">
        <f t="shared" si="54"/>
        <v>278.42771979006687</v>
      </c>
      <c r="M853">
        <f t="shared" si="55"/>
        <v>255.7725319255085</v>
      </c>
    </row>
    <row r="854" spans="1:13" x14ac:dyDescent="0.45">
      <c r="A854" s="1">
        <v>40350</v>
      </c>
      <c r="B854">
        <v>324.20001200000002</v>
      </c>
      <c r="C854">
        <v>327.39999399999999</v>
      </c>
      <c r="D854">
        <v>309</v>
      </c>
      <c r="E854">
        <v>313.29998799999998</v>
      </c>
      <c r="F854">
        <v>268.93609600000002</v>
      </c>
      <c r="G854">
        <v>285700</v>
      </c>
      <c r="H854">
        <f t="shared" si="53"/>
        <v>-6.658461956690398E-3</v>
      </c>
      <c r="I854">
        <f>VLOOKUP(A854,IYE!$A:$H,8,FALSE)</f>
        <v>-3.7290994437362279E-3</v>
      </c>
      <c r="J854" s="12">
        <f>VLOOKUP(A854,'Libor 3m USD'!$A$2:$C$9188,3,FALSE)</f>
        <v>5.3837999999999994E-3</v>
      </c>
      <c r="K854">
        <f t="shared" si="52"/>
        <v>-7.4581988874724559E-3</v>
      </c>
      <c r="L854" s="14">
        <f t="shared" si="54"/>
        <v>276.34065419699976</v>
      </c>
      <c r="M854">
        <f t="shared" si="55"/>
        <v>253.8498228965403</v>
      </c>
    </row>
    <row r="855" spans="1:13" x14ac:dyDescent="0.45">
      <c r="A855" s="1">
        <v>40351</v>
      </c>
      <c r="B855">
        <v>311.39999399999999</v>
      </c>
      <c r="C855">
        <v>313.10000600000001</v>
      </c>
      <c r="D855">
        <v>293.5</v>
      </c>
      <c r="E855">
        <v>294.79998799999998</v>
      </c>
      <c r="F855">
        <v>253.48448200000001</v>
      </c>
      <c r="G855">
        <v>428950</v>
      </c>
      <c r="H855">
        <f t="shared" si="53"/>
        <v>-5.7454593227976414E-2</v>
      </c>
      <c r="I855">
        <f>VLOOKUP(A855,IYE!$A:$H,8,FALSE)</f>
        <v>-2.8384338088582428E-2</v>
      </c>
      <c r="J855" s="12">
        <f>VLOOKUP(A855,'Libor 3m USD'!$A$2:$C$9188,3,FALSE)</f>
        <v>5.3825000000000001E-3</v>
      </c>
      <c r="K855">
        <f t="shared" si="52"/>
        <v>-5.6768676177164856E-2</v>
      </c>
      <c r="L855" s="14">
        <f t="shared" si="54"/>
        <v>260.64274348027715</v>
      </c>
      <c r="M855">
        <f t="shared" si="55"/>
        <v>239.42411275690685</v>
      </c>
    </row>
    <row r="856" spans="1:13" x14ac:dyDescent="0.45">
      <c r="A856" s="1">
        <v>40352</v>
      </c>
      <c r="B856">
        <v>294.79998799999998</v>
      </c>
      <c r="C856">
        <v>294.79998799999998</v>
      </c>
      <c r="D856">
        <v>286.60000600000001</v>
      </c>
      <c r="E856">
        <v>289.5</v>
      </c>
      <c r="F856">
        <v>248.92738299999999</v>
      </c>
      <c r="G856">
        <v>305930</v>
      </c>
      <c r="H856">
        <f t="shared" si="53"/>
        <v>-1.797782240571244E-2</v>
      </c>
      <c r="I856">
        <f>VLOOKUP(A856,IYE!$A:$H,8,FALSE)</f>
        <v>-7.7044184991768017E-3</v>
      </c>
      <c r="J856" s="12">
        <f>VLOOKUP(A856,'Libor 3m USD'!$A$2:$C$9188,3,FALSE)</f>
        <v>5.3825000000000001E-3</v>
      </c>
      <c r="K856">
        <f t="shared" si="52"/>
        <v>-1.5408836998353603E-2</v>
      </c>
      <c r="L856" s="14">
        <f t="shared" si="54"/>
        <v>256.61671611347532</v>
      </c>
      <c r="M856">
        <f t="shared" si="55"/>
        <v>235.72072583092014</v>
      </c>
    </row>
    <row r="857" spans="1:13" x14ac:dyDescent="0.45">
      <c r="A857" s="1">
        <v>40353</v>
      </c>
      <c r="B857">
        <v>286.70001200000002</v>
      </c>
      <c r="C857">
        <v>289.70001200000002</v>
      </c>
      <c r="D857">
        <v>274.79998799999998</v>
      </c>
      <c r="E857">
        <v>276.70001200000002</v>
      </c>
      <c r="F857">
        <v>237.92120399999999</v>
      </c>
      <c r="G857">
        <v>344340</v>
      </c>
      <c r="H857">
        <f t="shared" si="53"/>
        <v>-4.4214416539300583E-2</v>
      </c>
      <c r="I857">
        <f>VLOOKUP(A857,IYE!$A:$H,8,FALSE)</f>
        <v>-2.3392209256436702E-2</v>
      </c>
      <c r="J857" s="12">
        <f>VLOOKUP(A857,'Libor 3m USD'!$A$2:$C$9188,3,FALSE)</f>
        <v>5.3718999999999998E-3</v>
      </c>
      <c r="K857">
        <f t="shared" si="52"/>
        <v>-4.6784418512873405E-2</v>
      </c>
      <c r="L857" s="14">
        <f t="shared" si="54"/>
        <v>244.60137822655392</v>
      </c>
      <c r="M857">
        <f t="shared" si="55"/>
        <v>224.6787575706052</v>
      </c>
    </row>
    <row r="858" spans="1:13" x14ac:dyDescent="0.45">
      <c r="A858" s="1">
        <v>40354</v>
      </c>
      <c r="B858">
        <v>279.39999399999999</v>
      </c>
      <c r="C858">
        <v>282.5</v>
      </c>
      <c r="D858">
        <v>271</v>
      </c>
      <c r="E858">
        <v>277.39999399999999</v>
      </c>
      <c r="F858">
        <v>238.52316300000001</v>
      </c>
      <c r="G858">
        <v>309420</v>
      </c>
      <c r="H858">
        <f t="shared" si="53"/>
        <v>2.5300771426830515E-3</v>
      </c>
      <c r="I858">
        <f>VLOOKUP(A858,IYE!$A:$H,8,FALSE)</f>
        <v>3.6594433695182893E-3</v>
      </c>
      <c r="J858" s="12">
        <f>VLOOKUP(A858,'Libor 3m USD'!$A$2:$C$9188,3,FALSE)</f>
        <v>5.3468999999999999E-3</v>
      </c>
      <c r="K858">
        <f t="shared" si="52"/>
        <v>7.3188867390365786E-3</v>
      </c>
      <c r="L858" s="14">
        <f t="shared" si="54"/>
        <v>246.38236692630332</v>
      </c>
      <c r="M858">
        <f t="shared" si="55"/>
        <v>226.3099187156233</v>
      </c>
    </row>
    <row r="859" spans="1:13" x14ac:dyDescent="0.45">
      <c r="A859" s="1">
        <v>40357</v>
      </c>
      <c r="B859">
        <v>279.5</v>
      </c>
      <c r="C859">
        <v>279.70001200000002</v>
      </c>
      <c r="D859">
        <v>270.5</v>
      </c>
      <c r="E859">
        <v>271</v>
      </c>
      <c r="F859">
        <v>233.020081</v>
      </c>
      <c r="G859">
        <v>290350</v>
      </c>
      <c r="H859">
        <f t="shared" si="53"/>
        <v>-2.3071478387195477E-2</v>
      </c>
      <c r="I859">
        <f>VLOOKUP(A859,IYE!$A:$H,8,FALSE)</f>
        <v>-1.4584043677278391E-2</v>
      </c>
      <c r="J859" s="12">
        <f>VLOOKUP(A859,'Libor 3m USD'!$A$2:$C$9188,3,FALSE)</f>
        <v>5.3344000000000004E-3</v>
      </c>
      <c r="K859">
        <f t="shared" si="52"/>
        <v>-2.9168087354556782E-2</v>
      </c>
      <c r="L859" s="14">
        <f t="shared" si="54"/>
        <v>239.18657630102445</v>
      </c>
      <c r="M859">
        <f t="shared" si="55"/>
        <v>219.69556912677496</v>
      </c>
    </row>
    <row r="860" spans="1:13" x14ac:dyDescent="0.45">
      <c r="A860" s="1">
        <v>40358</v>
      </c>
      <c r="B860">
        <v>264.79998799999998</v>
      </c>
      <c r="C860">
        <v>264.79998799999998</v>
      </c>
      <c r="D860">
        <v>250.5</v>
      </c>
      <c r="E860">
        <v>253.5</v>
      </c>
      <c r="F860">
        <v>217.97259500000001</v>
      </c>
      <c r="G860">
        <v>629830</v>
      </c>
      <c r="H860">
        <f t="shared" si="53"/>
        <v>-6.4575919532016579E-2</v>
      </c>
      <c r="I860">
        <f>VLOOKUP(A860,IYE!$A:$H,8,FALSE)</f>
        <v>-2.9263642514820276E-2</v>
      </c>
      <c r="J860" s="12">
        <f>VLOOKUP(A860,'Libor 3m USD'!$A$2:$C$9188,3,FALSE)</f>
        <v>5.3300000000000005E-3</v>
      </c>
      <c r="K860">
        <f t="shared" si="52"/>
        <v>-5.8527285029640552E-2</v>
      </c>
      <c r="L860" s="14">
        <f t="shared" si="54"/>
        <v>225.17861842032519</v>
      </c>
      <c r="M860">
        <f t="shared" si="55"/>
        <v>206.82445502286154</v>
      </c>
    </row>
    <row r="861" spans="1:13" x14ac:dyDescent="0.45">
      <c r="A861" s="1">
        <v>40359</v>
      </c>
      <c r="B861">
        <v>253.5</v>
      </c>
      <c r="C861">
        <v>260.39999399999999</v>
      </c>
      <c r="D861">
        <v>249.199997</v>
      </c>
      <c r="E861">
        <v>250.699997</v>
      </c>
      <c r="F861">
        <v>215.56501800000001</v>
      </c>
      <c r="G861">
        <v>295640</v>
      </c>
      <c r="H861">
        <f t="shared" si="53"/>
        <v>-1.1045319710948132E-2</v>
      </c>
      <c r="I861">
        <f>VLOOKUP(A861,IYE!$A:$H,8,FALSE)</f>
        <v>-7.2763359625203083E-3</v>
      </c>
      <c r="J861" s="12">
        <f>VLOOKUP(A861,'Libor 3m USD'!$A$2:$C$9188,3,FALSE)</f>
        <v>5.3393999999999994E-3</v>
      </c>
      <c r="K861">
        <f t="shared" si="52"/>
        <v>-1.4552671925040617E-2</v>
      </c>
      <c r="L861" s="14">
        <f t="shared" si="54"/>
        <v>221.89317898543223</v>
      </c>
      <c r="M861">
        <f t="shared" si="55"/>
        <v>203.80242741292636</v>
      </c>
    </row>
    <row r="862" spans="1:13" x14ac:dyDescent="0.45">
      <c r="A862" s="1">
        <v>40360</v>
      </c>
      <c r="B862">
        <v>250.89999399999999</v>
      </c>
      <c r="C862">
        <v>254.199997</v>
      </c>
      <c r="D862">
        <v>239.89999399999999</v>
      </c>
      <c r="E862">
        <v>248.60000600000001</v>
      </c>
      <c r="F862">
        <v>213.75938400000001</v>
      </c>
      <c r="G862">
        <v>586990</v>
      </c>
      <c r="H862">
        <f t="shared" si="53"/>
        <v>-8.3762848756842034E-3</v>
      </c>
      <c r="I862">
        <f>VLOOKUP(A862,IYE!$A:$H,8,FALSE)</f>
        <v>-2.4433490497359767E-3</v>
      </c>
      <c r="J862" s="12">
        <f>VLOOKUP(A862,'Libor 3m USD'!$A$2:$C$9188,3,FALSE)</f>
        <v>5.3330999999999995E-3</v>
      </c>
      <c r="K862">
        <f t="shared" si="52"/>
        <v>-4.8866980994719533E-3</v>
      </c>
      <c r="L862" s="14">
        <f t="shared" si="54"/>
        <v>220.80048898876197</v>
      </c>
      <c r="M862">
        <f t="shared" si="55"/>
        <v>202.79451036002118</v>
      </c>
    </row>
    <row r="863" spans="1:13" x14ac:dyDescent="0.45">
      <c r="A863" s="1">
        <v>40361</v>
      </c>
      <c r="B863">
        <v>251.89999399999999</v>
      </c>
      <c r="C863">
        <v>253.699997</v>
      </c>
      <c r="D863">
        <v>243.199997</v>
      </c>
      <c r="E863">
        <v>247.60000600000001</v>
      </c>
      <c r="F863">
        <v>212.89952099999999</v>
      </c>
      <c r="G863">
        <v>341940</v>
      </c>
      <c r="H863">
        <f t="shared" si="53"/>
        <v>-4.0225742791251129E-3</v>
      </c>
      <c r="I863">
        <f>VLOOKUP(A863,IYE!$A:$H,8,FALSE)</f>
        <v>-2.7988459178048819E-3</v>
      </c>
      <c r="J863" s="12">
        <f>VLOOKUP(A863,'Libor 3m USD'!$A$2:$C$9188,3,FALSE)</f>
        <v>5.3363000000000004E-3</v>
      </c>
      <c r="K863">
        <f t="shared" si="52"/>
        <v>-5.5976918356097638E-3</v>
      </c>
      <c r="L863" s="14">
        <f t="shared" si="54"/>
        <v>219.55619206629302</v>
      </c>
      <c r="M863">
        <f t="shared" si="55"/>
        <v>201.64738981922298</v>
      </c>
    </row>
    <row r="864" spans="1:13" x14ac:dyDescent="0.45">
      <c r="A864" s="1">
        <v>40365</v>
      </c>
      <c r="B864">
        <v>256</v>
      </c>
      <c r="C864">
        <v>260.5</v>
      </c>
      <c r="D864">
        <v>246.699997</v>
      </c>
      <c r="E864">
        <v>252.5</v>
      </c>
      <c r="F864">
        <v>217.112762</v>
      </c>
      <c r="G864">
        <v>256280</v>
      </c>
      <c r="H864">
        <f t="shared" si="53"/>
        <v>1.9789809672704717E-2</v>
      </c>
      <c r="I864">
        <f>VLOOKUP(A864,IYE!$A:$H,8,FALSE)</f>
        <v>9.8244526583024516E-3</v>
      </c>
      <c r="J864" s="12">
        <f>VLOOKUP(A864,'Libor 3m USD'!$A$2:$C$9188,3,FALSE)</f>
        <v>5.3112999999999997E-3</v>
      </c>
      <c r="K864">
        <f t="shared" si="52"/>
        <v>1.9648905316604903E-2</v>
      </c>
      <c r="L864" s="14">
        <f t="shared" si="54"/>
        <v>223.86195397593892</v>
      </c>
      <c r="M864">
        <f t="shared" si="55"/>
        <v>205.59768846378478</v>
      </c>
    </row>
    <row r="865" spans="1:13" x14ac:dyDescent="0.45">
      <c r="A865" s="1">
        <v>40366</v>
      </c>
      <c r="B865">
        <v>254.199997</v>
      </c>
      <c r="C865">
        <v>269.10000600000001</v>
      </c>
      <c r="D865">
        <v>253.199997</v>
      </c>
      <c r="E865">
        <v>269</v>
      </c>
      <c r="F865">
        <v>231.300354</v>
      </c>
      <c r="G865">
        <v>226310</v>
      </c>
      <c r="H865">
        <f t="shared" si="53"/>
        <v>6.5346651524796018E-2</v>
      </c>
      <c r="I865">
        <f>VLOOKUP(A865,IYE!$A:$H,8,FALSE)</f>
        <v>3.4746253035627062E-2</v>
      </c>
      <c r="J865" s="12">
        <f>VLOOKUP(A865,'Libor 3m USD'!$A$2:$C$9188,3,FALSE)</f>
        <v>5.2988000000000002E-3</v>
      </c>
      <c r="K865">
        <f t="shared" si="52"/>
        <v>6.9492506071254123E-2</v>
      </c>
      <c r="L865" s="14">
        <f t="shared" si="54"/>
        <v>239.4102429314062</v>
      </c>
      <c r="M865">
        <f t="shared" si="55"/>
        <v>219.87311327174874</v>
      </c>
    </row>
    <row r="866" spans="1:13" x14ac:dyDescent="0.45">
      <c r="A866" s="1">
        <v>40367</v>
      </c>
      <c r="B866">
        <v>274.39999399999999</v>
      </c>
      <c r="C866">
        <v>277.20001200000002</v>
      </c>
      <c r="D866">
        <v>266.60000600000001</v>
      </c>
      <c r="E866">
        <v>276</v>
      </c>
      <c r="F866">
        <v>237.319275</v>
      </c>
      <c r="G866">
        <v>232550</v>
      </c>
      <c r="H866">
        <f t="shared" si="53"/>
        <v>2.6022100251519742E-2</v>
      </c>
      <c r="I866">
        <f>VLOOKUP(A866,IYE!$A:$H,8,FALSE)</f>
        <v>1.1753090267859534E-2</v>
      </c>
      <c r="J866" s="12">
        <f>VLOOKUP(A866,'Libor 3m USD'!$A$2:$C$9188,3,FALSE)</f>
        <v>5.2749999999999993E-3</v>
      </c>
      <c r="K866">
        <f t="shared" si="52"/>
        <v>2.3506180535719068E-2</v>
      </c>
      <c r="L866" s="14">
        <f t="shared" si="54"/>
        <v>245.02883793770994</v>
      </c>
      <c r="M866">
        <f t="shared" si="55"/>
        <v>225.028598997231</v>
      </c>
    </row>
    <row r="867" spans="1:13" x14ac:dyDescent="0.45">
      <c r="A867" s="1">
        <v>40368</v>
      </c>
      <c r="B867">
        <v>274.70001200000002</v>
      </c>
      <c r="C867">
        <v>278.89999399999999</v>
      </c>
      <c r="D867">
        <v>273.10000600000001</v>
      </c>
      <c r="E867">
        <v>278.20001200000002</v>
      </c>
      <c r="F867">
        <v>239.211029</v>
      </c>
      <c r="G867">
        <v>156010</v>
      </c>
      <c r="H867">
        <f t="shared" si="53"/>
        <v>7.9713457745900218E-3</v>
      </c>
      <c r="I867">
        <f>VLOOKUP(A867,IYE!$A:$H,8,FALSE)</f>
        <v>3.9826972492689183E-3</v>
      </c>
      <c r="J867" s="12">
        <f>VLOOKUP(A867,'Libor 3m USD'!$A$2:$C$9188,3,FALSE)</f>
        <v>5.2681000000000004E-3</v>
      </c>
      <c r="K867">
        <f t="shared" si="52"/>
        <v>7.9653944985378367E-3</v>
      </c>
      <c r="L867" s="14">
        <f t="shared" si="54"/>
        <v>246.97135209714651</v>
      </c>
      <c r="M867">
        <f t="shared" si="55"/>
        <v>226.80785308212242</v>
      </c>
    </row>
    <row r="868" spans="1:13" x14ac:dyDescent="0.45">
      <c r="A868" s="1">
        <v>40371</v>
      </c>
      <c r="B868">
        <v>275.20001200000002</v>
      </c>
      <c r="C868">
        <v>280.60000600000001</v>
      </c>
      <c r="D868">
        <v>271.79998799999998</v>
      </c>
      <c r="E868">
        <v>277.10000600000001</v>
      </c>
      <c r="F868">
        <v>238.265152</v>
      </c>
      <c r="G868">
        <v>186700</v>
      </c>
      <c r="H868">
        <f t="shared" si="53"/>
        <v>-3.9541529667513897E-3</v>
      </c>
      <c r="I868">
        <f>VLOOKUP(A868,IYE!$A:$H,8,FALSE)</f>
        <v>-1.6527847754030933E-3</v>
      </c>
      <c r="J868" s="12">
        <f>VLOOKUP(A868,'Libor 3m USD'!$A$2:$C$9188,3,FALSE)</f>
        <v>5.2556E-3</v>
      </c>
      <c r="K868">
        <f t="shared" si="52"/>
        <v>-3.3055695508061866E-3</v>
      </c>
      <c r="L868" s="14">
        <f t="shared" si="54"/>
        <v>246.14566068777671</v>
      </c>
      <c r="M868">
        <f t="shared" si="55"/>
        <v>226.04484344926132</v>
      </c>
    </row>
    <row r="869" spans="1:13" x14ac:dyDescent="0.45">
      <c r="A869" s="1">
        <v>40372</v>
      </c>
      <c r="B869">
        <v>284</v>
      </c>
      <c r="C869">
        <v>286.60000600000001</v>
      </c>
      <c r="D869">
        <v>280.79998799999998</v>
      </c>
      <c r="E869">
        <v>283.39999399999999</v>
      </c>
      <c r="F869">
        <v>243.68215900000001</v>
      </c>
      <c r="G869">
        <v>239200</v>
      </c>
      <c r="H869">
        <f t="shared" si="53"/>
        <v>2.2735204684904975E-2</v>
      </c>
      <c r="I869">
        <f>VLOOKUP(A869,IYE!$A:$H,8,FALSE)</f>
        <v>1.1920486395367913E-2</v>
      </c>
      <c r="J869" s="12">
        <f>VLOOKUP(A869,'Libor 3m USD'!$A$2:$C$9188,3,FALSE)</f>
        <v>5.2594E-3</v>
      </c>
      <c r="K869">
        <f t="shared" si="52"/>
        <v>2.3840972790735826E-2</v>
      </c>
      <c r="L869" s="14">
        <f t="shared" si="54"/>
        <v>252.00473338609115</v>
      </c>
      <c r="M869">
        <f t="shared" si="55"/>
        <v>231.42073318022125</v>
      </c>
    </row>
    <row r="870" spans="1:13" x14ac:dyDescent="0.45">
      <c r="A870" s="1">
        <v>40373</v>
      </c>
      <c r="B870">
        <v>280.20001200000002</v>
      </c>
      <c r="C870">
        <v>286</v>
      </c>
      <c r="D870">
        <v>277.29998799999998</v>
      </c>
      <c r="E870">
        <v>282.60000600000001</v>
      </c>
      <c r="F870">
        <v>242.99435399999999</v>
      </c>
      <c r="G870">
        <v>216470</v>
      </c>
      <c r="H870">
        <f t="shared" si="53"/>
        <v>-2.8225496803810923E-3</v>
      </c>
      <c r="I870">
        <f>VLOOKUP(A870,IYE!$A:$H,8,FALSE)</f>
        <v>-1.9631960439959739E-3</v>
      </c>
      <c r="J870" s="12">
        <f>VLOOKUP(A870,'Libor 3m USD'!$A$2:$C$9188,3,FALSE)</f>
        <v>5.2563000000000002E-3</v>
      </c>
      <c r="K870">
        <f t="shared" si="52"/>
        <v>-3.9263920879919478E-3</v>
      </c>
      <c r="L870" s="14">
        <f t="shared" si="54"/>
        <v>251.00576381634633</v>
      </c>
      <c r="M870">
        <f t="shared" si="55"/>
        <v>230.49853339936581</v>
      </c>
    </row>
    <row r="871" spans="1:13" x14ac:dyDescent="0.45">
      <c r="A871" s="1">
        <v>40374</v>
      </c>
      <c r="B871">
        <v>284.5</v>
      </c>
      <c r="C871">
        <v>284.89999399999999</v>
      </c>
      <c r="D871">
        <v>273.70001200000002</v>
      </c>
      <c r="E871">
        <v>283.29998799999998</v>
      </c>
      <c r="F871">
        <v>243.596283</v>
      </c>
      <c r="G871">
        <v>251900</v>
      </c>
      <c r="H871">
        <f t="shared" si="53"/>
        <v>2.4771316291571921E-3</v>
      </c>
      <c r="I871">
        <f>VLOOKUP(A871,IYE!$A:$H,8,FALSE)</f>
        <v>1.6388818777219871E-3</v>
      </c>
      <c r="J871" s="12">
        <f>VLOOKUP(A871,'Libor 3m USD'!$A$2:$C$9188,3,FALSE)</f>
        <v>5.2468999999999997E-3</v>
      </c>
      <c r="K871">
        <f t="shared" si="52"/>
        <v>3.2777637554439742E-3</v>
      </c>
      <c r="L871" s="14">
        <f t="shared" si="54"/>
        <v>251.81903889251706</v>
      </c>
      <c r="M871">
        <f t="shared" si="55"/>
        <v>231.24056449170544</v>
      </c>
    </row>
    <row r="872" spans="1:13" x14ac:dyDescent="0.45">
      <c r="A872" s="1">
        <v>40375</v>
      </c>
      <c r="B872">
        <v>280</v>
      </c>
      <c r="C872">
        <v>280</v>
      </c>
      <c r="D872">
        <v>265.70001200000002</v>
      </c>
      <c r="E872">
        <v>267.79998799999998</v>
      </c>
      <c r="F872">
        <v>230.26857000000001</v>
      </c>
      <c r="G872">
        <v>198290</v>
      </c>
      <c r="H872">
        <f t="shared" si="53"/>
        <v>-5.4712300351479448E-2</v>
      </c>
      <c r="I872">
        <f>VLOOKUP(A872,IYE!$A:$H,8,FALSE)</f>
        <v>-2.6513580595763142E-2</v>
      </c>
      <c r="J872" s="12">
        <f>VLOOKUP(A872,'Libor 3m USD'!$A$2:$C$9188,3,FALSE)</f>
        <v>5.2125000000000001E-3</v>
      </c>
      <c r="K872">
        <f t="shared" si="52"/>
        <v>-5.3027161191526284E-2</v>
      </c>
      <c r="L872" s="14">
        <f t="shared" si="54"/>
        <v>238.45629694801485</v>
      </c>
      <c r="M872">
        <f t="shared" si="55"/>
        <v>218.96503330118946</v>
      </c>
    </row>
    <row r="873" spans="1:13" x14ac:dyDescent="0.45">
      <c r="A873" s="1">
        <v>40378</v>
      </c>
      <c r="B873">
        <v>269.79998799999998</v>
      </c>
      <c r="C873">
        <v>274.89999399999999</v>
      </c>
      <c r="D873">
        <v>266.70001200000002</v>
      </c>
      <c r="E873">
        <v>272.10000600000001</v>
      </c>
      <c r="F873">
        <v>233.96582000000001</v>
      </c>
      <c r="G873">
        <v>155500</v>
      </c>
      <c r="H873">
        <f t="shared" si="53"/>
        <v>1.605625118530063E-2</v>
      </c>
      <c r="I873">
        <f>VLOOKUP(A873,IYE!$A:$H,8,FALSE)</f>
        <v>8.4061387197036375E-3</v>
      </c>
      <c r="J873" s="12">
        <f>VLOOKUP(A873,'Libor 3m USD'!$A$2:$C$9188,3,FALSE)</f>
        <v>5.1780999999999997E-3</v>
      </c>
      <c r="K873">
        <f t="shared" si="52"/>
        <v>1.6812277439407275E-2</v>
      </c>
      <c r="L873" s="14">
        <f t="shared" si="54"/>
        <v>242.4563009455857</v>
      </c>
      <c r="M873">
        <f t="shared" si="55"/>
        <v>222.6335802594063</v>
      </c>
    </row>
    <row r="874" spans="1:13" x14ac:dyDescent="0.45">
      <c r="A874" s="1">
        <v>40379</v>
      </c>
      <c r="B874">
        <v>265</v>
      </c>
      <c r="C874">
        <v>284.29998799999998</v>
      </c>
      <c r="D874">
        <v>264.29998799999998</v>
      </c>
      <c r="E874">
        <v>282.79998799999998</v>
      </c>
      <c r="F874">
        <v>243.16632100000001</v>
      </c>
      <c r="G874">
        <v>280480</v>
      </c>
      <c r="H874">
        <f t="shared" si="53"/>
        <v>3.9324124352864809E-2</v>
      </c>
      <c r="I874">
        <f>VLOOKUP(A874,IYE!$A:$H,8,FALSE)</f>
        <v>1.9006350092050539E-2</v>
      </c>
      <c r="J874" s="12">
        <f>VLOOKUP(A874,'Libor 3m USD'!$A$2:$C$9188,3,FALSE)</f>
        <v>5.1249999999999993E-3</v>
      </c>
      <c r="K874">
        <f t="shared" si="52"/>
        <v>3.8012700184101078E-2</v>
      </c>
      <c r="L874" s="14">
        <f t="shared" si="54"/>
        <v>251.66357940348206</v>
      </c>
      <c r="M874">
        <f t="shared" si="55"/>
        <v>231.08356309786581</v>
      </c>
    </row>
    <row r="875" spans="1:13" x14ac:dyDescent="0.45">
      <c r="A875" s="1">
        <v>40380</v>
      </c>
      <c r="B875">
        <v>285.10000600000001</v>
      </c>
      <c r="C875">
        <v>285.79998799999998</v>
      </c>
      <c r="D875">
        <v>270.39999399999999</v>
      </c>
      <c r="E875">
        <v>274.89999399999999</v>
      </c>
      <c r="F875">
        <v>236.37352000000001</v>
      </c>
      <c r="G875">
        <v>310730</v>
      </c>
      <c r="H875">
        <f t="shared" si="53"/>
        <v>-2.7934793650967848E-2</v>
      </c>
      <c r="I875">
        <f>VLOOKUP(A875,IYE!$A:$H,8,FALSE)</f>
        <v>-1.3743435578457031E-2</v>
      </c>
      <c r="J875" s="12">
        <f>VLOOKUP(A875,'Libor 3m USD'!$A$2:$C$9188,3,FALSE)</f>
        <v>5.0625000000000002E-3</v>
      </c>
      <c r="K875">
        <f t="shared" si="52"/>
        <v>-2.7486871156914061E-2</v>
      </c>
      <c r="L875" s="14">
        <f t="shared" si="54"/>
        <v>244.73664770405324</v>
      </c>
      <c r="M875">
        <f t="shared" si="55"/>
        <v>224.71844518526171</v>
      </c>
    </row>
    <row r="876" spans="1:13" x14ac:dyDescent="0.45">
      <c r="A876" s="1">
        <v>40381</v>
      </c>
      <c r="B876">
        <v>280.70001200000002</v>
      </c>
      <c r="C876">
        <v>290.70001200000002</v>
      </c>
      <c r="D876">
        <v>280.5</v>
      </c>
      <c r="E876">
        <v>286.5</v>
      </c>
      <c r="F876">
        <v>246.34777800000001</v>
      </c>
      <c r="G876">
        <v>255120</v>
      </c>
      <c r="H876">
        <f t="shared" si="53"/>
        <v>4.2197019361559507E-2</v>
      </c>
      <c r="I876">
        <f>VLOOKUP(A876,IYE!$A:$H,8,FALSE)</f>
        <v>2.0570441043638699E-2</v>
      </c>
      <c r="J876" s="12">
        <f>VLOOKUP(A876,'Libor 3m USD'!$A$2:$C$9188,3,FALSE)</f>
        <v>4.9781000000000001E-3</v>
      </c>
      <c r="K876">
        <f t="shared" si="52"/>
        <v>4.1140882087277397E-2</v>
      </c>
      <c r="L876" s="14">
        <f t="shared" si="54"/>
        <v>254.79610308653366</v>
      </c>
      <c r="M876">
        <f t="shared" si="55"/>
        <v>233.95064954257109</v>
      </c>
    </row>
    <row r="877" spans="1:13" x14ac:dyDescent="0.45">
      <c r="A877" s="1">
        <v>40382</v>
      </c>
      <c r="B877">
        <v>285.29998799999998</v>
      </c>
      <c r="C877">
        <v>288.60000600000001</v>
      </c>
      <c r="D877">
        <v>278.70001200000002</v>
      </c>
      <c r="E877">
        <v>288.39999399999999</v>
      </c>
      <c r="F877">
        <v>247.981537</v>
      </c>
      <c r="G877">
        <v>234500</v>
      </c>
      <c r="H877">
        <f t="shared" si="53"/>
        <v>6.6319209909821986E-3</v>
      </c>
      <c r="I877">
        <f>VLOOKUP(A877,IYE!$A:$H,8,FALSE)</f>
        <v>3.2511598803921515E-3</v>
      </c>
      <c r="J877" s="12">
        <f>VLOOKUP(A877,'Libor 3m USD'!$A$2:$C$9188,3,FALSE)</f>
        <v>4.9313000000000004E-3</v>
      </c>
      <c r="K877">
        <f t="shared" si="52"/>
        <v>6.5023197607843031E-3</v>
      </c>
      <c r="L877" s="14">
        <f t="shared" si="54"/>
        <v>256.44326341395595</v>
      </c>
      <c r="M877">
        <f t="shared" si="55"/>
        <v>235.45847380743874</v>
      </c>
    </row>
    <row r="878" spans="1:13" x14ac:dyDescent="0.45">
      <c r="A878" s="1">
        <v>40385</v>
      </c>
      <c r="B878">
        <v>291</v>
      </c>
      <c r="C878">
        <v>294.79998799999998</v>
      </c>
      <c r="D878">
        <v>287.29998799999998</v>
      </c>
      <c r="E878">
        <v>294.39999399999999</v>
      </c>
      <c r="F878">
        <v>253.14059399999999</v>
      </c>
      <c r="G878">
        <v>209920</v>
      </c>
      <c r="H878">
        <f t="shared" si="53"/>
        <v>2.0804198015757835E-2</v>
      </c>
      <c r="I878">
        <f>VLOOKUP(A878,IYE!$A:$H,8,FALSE)</f>
        <v>1.1017288344559173E-2</v>
      </c>
      <c r="J878" s="12">
        <f>VLOOKUP(A878,'Libor 3m USD'!$A$2:$C$9188,3,FALSE)</f>
        <v>4.875E-3</v>
      </c>
      <c r="K878">
        <f t="shared" si="52"/>
        <v>2.2034576689118346E-2</v>
      </c>
      <c r="L878" s="14">
        <f t="shared" si="54"/>
        <v>262.0842146640806</v>
      </c>
      <c r="M878">
        <f t="shared" si="55"/>
        <v>240.63327019469523</v>
      </c>
    </row>
    <row r="879" spans="1:13" x14ac:dyDescent="0.45">
      <c r="A879" s="1">
        <v>40386</v>
      </c>
      <c r="B879">
        <v>295.89999399999999</v>
      </c>
      <c r="C879">
        <v>297.5</v>
      </c>
      <c r="D879">
        <v>287.70001200000002</v>
      </c>
      <c r="E879">
        <v>292.60000600000001</v>
      </c>
      <c r="F879">
        <v>251.59291099999999</v>
      </c>
      <c r="G879">
        <v>187150</v>
      </c>
      <c r="H879">
        <f t="shared" si="53"/>
        <v>-6.1139265557700329E-3</v>
      </c>
      <c r="I879">
        <f>VLOOKUP(A879,IYE!$A:$H,8,FALSE)</f>
        <v>-4.1667948602732707E-3</v>
      </c>
      <c r="J879" s="12">
        <f>VLOOKUP(A879,'Libor 3m USD'!$A$2:$C$9188,3,FALSE)</f>
        <v>4.8124999999999999E-3</v>
      </c>
      <c r="K879">
        <f t="shared" si="52"/>
        <v>-8.3335897205465415E-3</v>
      </c>
      <c r="L879" s="14">
        <f t="shared" si="54"/>
        <v>259.89023218795239</v>
      </c>
      <c r="M879">
        <f t="shared" si="55"/>
        <v>238.61426432841546</v>
      </c>
    </row>
    <row r="880" spans="1:13" x14ac:dyDescent="0.45">
      <c r="A880" s="1">
        <v>40387</v>
      </c>
      <c r="B880">
        <v>291.20001200000002</v>
      </c>
      <c r="C880">
        <v>294.70001200000002</v>
      </c>
      <c r="D880">
        <v>289</v>
      </c>
      <c r="E880">
        <v>291</v>
      </c>
      <c r="F880">
        <v>250.21713299999999</v>
      </c>
      <c r="G880">
        <v>196260</v>
      </c>
      <c r="H880">
        <f t="shared" si="53"/>
        <v>-5.4682701294394009E-3</v>
      </c>
      <c r="I880">
        <f>VLOOKUP(A880,IYE!$A:$H,8,FALSE)</f>
        <v>-1.2871837779373507E-3</v>
      </c>
      <c r="J880" s="12">
        <f>VLOOKUP(A880,'Libor 3m USD'!$A$2:$C$9188,3,FALSE)</f>
        <v>4.7499999999999999E-3</v>
      </c>
      <c r="K880">
        <f t="shared" si="52"/>
        <v>-2.5743675558747015E-3</v>
      </c>
      <c r="L880" s="14">
        <f t="shared" si="54"/>
        <v>259.21138175688969</v>
      </c>
      <c r="M880">
        <f t="shared" si="55"/>
        <v>237.9864904394409</v>
      </c>
    </row>
    <row r="881" spans="1:13" x14ac:dyDescent="0.45">
      <c r="A881" s="1">
        <v>40388</v>
      </c>
      <c r="B881">
        <v>296.5</v>
      </c>
      <c r="C881">
        <v>300.39999399999999</v>
      </c>
      <c r="D881">
        <v>285.89999399999999</v>
      </c>
      <c r="E881">
        <v>290.89999399999999</v>
      </c>
      <c r="F881">
        <v>250.131058</v>
      </c>
      <c r="G881">
        <v>195650</v>
      </c>
      <c r="H881">
        <f t="shared" si="53"/>
        <v>-3.4400122392896915E-4</v>
      </c>
      <c r="I881">
        <f>VLOOKUP(A881,IYE!$A:$H,8,FALSE)</f>
        <v>0</v>
      </c>
      <c r="J881" s="12">
        <f>VLOOKUP(A881,'Libor 3m USD'!$A$2:$C$9188,3,FALSE)</f>
        <v>4.6562999999999995E-3</v>
      </c>
      <c r="K881">
        <f t="shared" si="52"/>
        <v>0</v>
      </c>
      <c r="L881" s="14">
        <f t="shared" si="54"/>
        <v>259.20160989924409</v>
      </c>
      <c r="M881">
        <f t="shared" si="55"/>
        <v>237.97312135946228</v>
      </c>
    </row>
    <row r="882" spans="1:13" x14ac:dyDescent="0.45">
      <c r="A882" s="1">
        <v>40389</v>
      </c>
      <c r="B882">
        <v>284</v>
      </c>
      <c r="C882">
        <v>292.10000600000001</v>
      </c>
      <c r="D882">
        <v>284</v>
      </c>
      <c r="E882">
        <v>289.5</v>
      </c>
      <c r="F882">
        <v>248.92738299999999</v>
      </c>
      <c r="G882">
        <v>163920</v>
      </c>
      <c r="H882">
        <f t="shared" si="53"/>
        <v>-4.8121773026682524E-3</v>
      </c>
      <c r="I882">
        <f>VLOOKUP(A882,IYE!$A:$H,8,FALSE)</f>
        <v>-2.9005179543094561E-3</v>
      </c>
      <c r="J882" s="12">
        <f>VLOOKUP(A882,'Libor 3m USD'!$A$2:$C$9188,3,FALSE)</f>
        <v>4.5374999999999999E-3</v>
      </c>
      <c r="K882">
        <f t="shared" si="52"/>
        <v>-5.8010359086189123E-3</v>
      </c>
      <c r="L882" s="14">
        <f t="shared" si="54"/>
        <v>257.68820056338467</v>
      </c>
      <c r="M882">
        <f t="shared" si="55"/>
        <v>236.57937459553861</v>
      </c>
    </row>
    <row r="883" spans="1:13" x14ac:dyDescent="0.45">
      <c r="A883" s="1">
        <v>40392</v>
      </c>
      <c r="B883">
        <v>299.79998799999998</v>
      </c>
      <c r="C883">
        <v>311.10000600000001</v>
      </c>
      <c r="D883">
        <v>298.89999399999999</v>
      </c>
      <c r="E883">
        <v>309.79998799999998</v>
      </c>
      <c r="F883">
        <v>266.38226300000002</v>
      </c>
      <c r="G883">
        <v>224720</v>
      </c>
      <c r="H883">
        <f t="shared" si="53"/>
        <v>7.0120369200201704E-2</v>
      </c>
      <c r="I883">
        <f>VLOOKUP(A883,IYE!$A:$H,8,FALSE)</f>
        <v>3.4583124767832096E-2</v>
      </c>
      <c r="J883" s="12">
        <f>VLOOKUP(A883,'Libor 3m USD'!$A$2:$C$9188,3,FALSE)</f>
        <v>4.4469000000000002E-3</v>
      </c>
      <c r="K883">
        <f t="shared" si="52"/>
        <v>6.9166249535664193E-2</v>
      </c>
      <c r="L883" s="14">
        <f t="shared" si="54"/>
        <v>275.50181250981569</v>
      </c>
      <c r="M883">
        <f t="shared" si="55"/>
        <v>252.92958920587029</v>
      </c>
    </row>
    <row r="884" spans="1:13" x14ac:dyDescent="0.45">
      <c r="A884" s="1">
        <v>40393</v>
      </c>
      <c r="B884">
        <v>306.39999399999999</v>
      </c>
      <c r="C884">
        <v>313.79998799999998</v>
      </c>
      <c r="D884">
        <v>304.89999399999999</v>
      </c>
      <c r="E884">
        <v>310.79998799999998</v>
      </c>
      <c r="F884">
        <v>267.24224900000002</v>
      </c>
      <c r="G884">
        <v>130780</v>
      </c>
      <c r="H884">
        <f t="shared" si="53"/>
        <v>3.2283906229897408E-3</v>
      </c>
      <c r="I884">
        <f>VLOOKUP(A884,IYE!$A:$H,8,FALSE)</f>
        <v>1.5620793521253784E-3</v>
      </c>
      <c r="J884" s="12">
        <f>VLOOKUP(A884,'Libor 3m USD'!$A$2:$C$9188,3,FALSE)</f>
        <v>4.3468999999999999E-3</v>
      </c>
      <c r="K884">
        <f t="shared" si="52"/>
        <v>3.1241587042507568E-3</v>
      </c>
      <c r="L884" s="14">
        <f t="shared" si="54"/>
        <v>276.35213791437792</v>
      </c>
      <c r="M884">
        <f t="shared" si="55"/>
        <v>253.70588340446795</v>
      </c>
    </row>
    <row r="885" spans="1:13" x14ac:dyDescent="0.45">
      <c r="A885" s="1">
        <v>40394</v>
      </c>
      <c r="B885">
        <v>312.29998799999998</v>
      </c>
      <c r="C885">
        <v>316.39999399999999</v>
      </c>
      <c r="D885">
        <v>309.79998799999998</v>
      </c>
      <c r="E885">
        <v>315.10000600000001</v>
      </c>
      <c r="F885">
        <v>270.93957499999999</v>
      </c>
      <c r="G885">
        <v>137460</v>
      </c>
      <c r="H885">
        <f t="shared" si="53"/>
        <v>1.3835110330926659E-2</v>
      </c>
      <c r="I885">
        <f>VLOOKUP(A885,IYE!$A:$H,8,FALSE)</f>
        <v>8.109704749331037E-3</v>
      </c>
      <c r="J885" s="12">
        <f>VLOOKUP(A885,'Libor 3m USD'!$A$2:$C$9188,3,FALSE)</f>
        <v>4.2405999999999998E-3</v>
      </c>
      <c r="K885">
        <f t="shared" si="52"/>
        <v>1.6219409498662074E-2</v>
      </c>
      <c r="L885" s="14">
        <f t="shared" si="54"/>
        <v>280.82398836809676</v>
      </c>
      <c r="M885">
        <f t="shared" si="55"/>
        <v>257.80700940430143</v>
      </c>
    </row>
    <row r="886" spans="1:13" x14ac:dyDescent="0.45">
      <c r="A886" s="1">
        <v>40395</v>
      </c>
      <c r="B886">
        <v>312.5</v>
      </c>
      <c r="C886">
        <v>316</v>
      </c>
      <c r="D886">
        <v>308.5</v>
      </c>
      <c r="E886">
        <v>316</v>
      </c>
      <c r="F886">
        <v>271.71340900000001</v>
      </c>
      <c r="G886">
        <v>116980</v>
      </c>
      <c r="H886">
        <f t="shared" si="53"/>
        <v>2.8561128436110916E-3</v>
      </c>
      <c r="I886">
        <f>VLOOKUP(A886,IYE!$A:$H,8,FALSE)</f>
        <v>3.0927688651050111E-4</v>
      </c>
      <c r="J886" s="12">
        <f>VLOOKUP(A886,'Libor 3m USD'!$A$2:$C$9188,3,FALSE)</f>
        <v>4.1812999999999998E-3</v>
      </c>
      <c r="K886">
        <f t="shared" si="52"/>
        <v>6.1855377302100223E-4</v>
      </c>
      <c r="L886" s="14">
        <f t="shared" si="54"/>
        <v>280.98710648704753</v>
      </c>
      <c r="M886">
        <f t="shared" si="55"/>
        <v>257.95248033506954</v>
      </c>
    </row>
    <row r="887" spans="1:13" x14ac:dyDescent="0.45">
      <c r="A887" s="1">
        <v>40396</v>
      </c>
      <c r="B887">
        <v>309.5</v>
      </c>
      <c r="C887">
        <v>312.10000600000001</v>
      </c>
      <c r="D887">
        <v>300.39999399999999</v>
      </c>
      <c r="E887">
        <v>308.89999399999999</v>
      </c>
      <c r="F887">
        <v>265.60845899999998</v>
      </c>
      <c r="G887">
        <v>256250</v>
      </c>
      <c r="H887">
        <f t="shared" si="53"/>
        <v>-2.2468342738285796E-2</v>
      </c>
      <c r="I887">
        <f>VLOOKUP(A887,IYE!$A:$H,8,FALSE)</f>
        <v>-1.1444313284249663E-2</v>
      </c>
      <c r="J887" s="12">
        <f>VLOOKUP(A887,'Libor 3m USD'!$A$2:$C$9188,3,FALSE)</f>
        <v>4.1124999999999998E-3</v>
      </c>
      <c r="K887">
        <f t="shared" si="52"/>
        <v>-2.2888626568499326E-2</v>
      </c>
      <c r="L887" s="14">
        <f t="shared" si="54"/>
        <v>274.54510476819905</v>
      </c>
      <c r="M887">
        <f t="shared" si="55"/>
        <v>252.03436830002957</v>
      </c>
    </row>
    <row r="888" spans="1:13" x14ac:dyDescent="0.45">
      <c r="A888" s="1">
        <v>40399</v>
      </c>
      <c r="B888">
        <v>314</v>
      </c>
      <c r="C888">
        <v>314</v>
      </c>
      <c r="D888">
        <v>308.5</v>
      </c>
      <c r="E888">
        <v>311.89999399999999</v>
      </c>
      <c r="F888">
        <v>268.18798800000002</v>
      </c>
      <c r="G888">
        <v>106050</v>
      </c>
      <c r="H888">
        <f t="shared" si="53"/>
        <v>9.7117727715141378E-3</v>
      </c>
      <c r="I888">
        <f>VLOOKUP(A888,IYE!$A:$H,8,FALSE)</f>
        <v>5.9452471975773857E-3</v>
      </c>
      <c r="J888" s="12">
        <f>VLOOKUP(A888,'Libor 3m USD'!$A$2:$C$9188,3,FALSE)</f>
        <v>4.0438000000000002E-3</v>
      </c>
      <c r="K888">
        <f t="shared" si="52"/>
        <v>1.1890494395154771E-2</v>
      </c>
      <c r="L888" s="14">
        <f t="shared" si="54"/>
        <v>277.79923188299864</v>
      </c>
      <c r="M888">
        <f t="shared" si="55"/>
        <v>255.01763589655496</v>
      </c>
    </row>
    <row r="889" spans="1:13" x14ac:dyDescent="0.45">
      <c r="A889" s="1">
        <v>40400</v>
      </c>
      <c r="B889">
        <v>303.79998799999998</v>
      </c>
      <c r="C889">
        <v>310</v>
      </c>
      <c r="D889">
        <v>300.89999399999999</v>
      </c>
      <c r="E889">
        <v>307.10000600000001</v>
      </c>
      <c r="F889">
        <v>264.06066900000002</v>
      </c>
      <c r="G889">
        <v>197080</v>
      </c>
      <c r="H889">
        <f t="shared" si="53"/>
        <v>-1.5389648995017602E-2</v>
      </c>
      <c r="I889">
        <f>VLOOKUP(A889,IYE!$A:$H,8,FALSE)</f>
        <v>-8.3983337501007949E-3</v>
      </c>
      <c r="J889" s="12">
        <f>VLOOKUP(A889,'Libor 3m USD'!$A$2:$C$9188,3,FALSE)</f>
        <v>3.9781E-3</v>
      </c>
      <c r="K889">
        <f t="shared" si="52"/>
        <v>-1.679666750020159E-2</v>
      </c>
      <c r="L889" s="14">
        <f t="shared" si="54"/>
        <v>273.12265796315768</v>
      </c>
      <c r="M889">
        <f t="shared" si="55"/>
        <v>250.7205499628941</v>
      </c>
    </row>
    <row r="890" spans="1:13" x14ac:dyDescent="0.45">
      <c r="A890" s="1">
        <v>40401</v>
      </c>
      <c r="B890">
        <v>295.39999399999999</v>
      </c>
      <c r="C890">
        <v>296.5</v>
      </c>
      <c r="D890">
        <v>287.5</v>
      </c>
      <c r="E890">
        <v>289.79998799999998</v>
      </c>
      <c r="F890">
        <v>249.185303</v>
      </c>
      <c r="G890">
        <v>156660</v>
      </c>
      <c r="H890">
        <f t="shared" si="53"/>
        <v>-5.6333137594224647E-2</v>
      </c>
      <c r="I890">
        <f>VLOOKUP(A890,IYE!$A:$H,8,FALSE)</f>
        <v>-2.8858365599886082E-2</v>
      </c>
      <c r="J890" s="12">
        <f>VLOOKUP(A890,'Libor 3m USD'!$A$2:$C$9188,3,FALSE)</f>
        <v>3.8438000000000001E-3</v>
      </c>
      <c r="K890">
        <f t="shared" si="52"/>
        <v>-5.7716731199772164E-2</v>
      </c>
      <c r="L890" s="14">
        <f t="shared" si="54"/>
        <v>257.34861463825359</v>
      </c>
      <c r="M890">
        <f t="shared" si="55"/>
        <v>236.23650332333705</v>
      </c>
    </row>
    <row r="891" spans="1:13" x14ac:dyDescent="0.45">
      <c r="A891" s="1">
        <v>40402</v>
      </c>
      <c r="B891">
        <v>282.5</v>
      </c>
      <c r="C891">
        <v>290.10000600000001</v>
      </c>
      <c r="D891">
        <v>280.60000600000001</v>
      </c>
      <c r="E891">
        <v>286.29998799999998</v>
      </c>
      <c r="F891">
        <v>246.17590300000001</v>
      </c>
      <c r="G891">
        <v>130820</v>
      </c>
      <c r="H891">
        <f t="shared" si="53"/>
        <v>-1.2076956240071657E-2</v>
      </c>
      <c r="I891">
        <f>VLOOKUP(A891,IYE!$A:$H,8,FALSE)</f>
        <v>-6.1370150029915749E-3</v>
      </c>
      <c r="J891" s="12">
        <f>VLOOKUP(A891,'Libor 3m USD'!$A$2:$C$9188,3,FALSE)</f>
        <v>3.7624999999999998E-3</v>
      </c>
      <c r="K891">
        <f t="shared" si="52"/>
        <v>-1.227403000598315E-2</v>
      </c>
      <c r="L891" s="14">
        <f t="shared" si="54"/>
        <v>254.18020838590348</v>
      </c>
      <c r="M891">
        <f t="shared" si="55"/>
        <v>233.32449650960405</v>
      </c>
    </row>
    <row r="892" spans="1:13" x14ac:dyDescent="0.45">
      <c r="A892" s="1">
        <v>40403</v>
      </c>
      <c r="B892">
        <v>284.70001200000002</v>
      </c>
      <c r="C892">
        <v>289.89999399999999</v>
      </c>
      <c r="D892">
        <v>283.39999399999999</v>
      </c>
      <c r="E892">
        <v>284.5</v>
      </c>
      <c r="F892">
        <v>244.62808200000001</v>
      </c>
      <c r="G892">
        <v>109700</v>
      </c>
      <c r="H892">
        <f t="shared" si="53"/>
        <v>-6.2874594188042643E-3</v>
      </c>
      <c r="I892">
        <f>VLOOKUP(A892,IYE!$A:$H,8,FALSE)</f>
        <v>-2.9249390888860249E-3</v>
      </c>
      <c r="J892" s="12">
        <f>VLOOKUP(A892,'Libor 3m USD'!$A$2:$C$9188,3,FALSE)</f>
        <v>3.6937999999999997E-3</v>
      </c>
      <c r="K892">
        <f t="shared" si="52"/>
        <v>-5.8498781777720499E-3</v>
      </c>
      <c r="L892" s="14">
        <f t="shared" si="54"/>
        <v>252.68370294124975</v>
      </c>
      <c r="M892">
        <f t="shared" si="55"/>
        <v>231.94736061031523</v>
      </c>
    </row>
    <row r="893" spans="1:13" x14ac:dyDescent="0.45">
      <c r="A893" s="1">
        <v>40406</v>
      </c>
      <c r="B893">
        <v>282.60000600000001</v>
      </c>
      <c r="C893">
        <v>285.39999399999999</v>
      </c>
      <c r="D893">
        <v>278.10000600000001</v>
      </c>
      <c r="E893">
        <v>284.29998799999998</v>
      </c>
      <c r="F893">
        <v>244.456177</v>
      </c>
      <c r="G893">
        <v>133100</v>
      </c>
      <c r="H893">
        <f t="shared" si="53"/>
        <v>-7.027198128464196E-4</v>
      </c>
      <c r="I893">
        <f>VLOOKUP(A893,IYE!$A:$H,8,FALSE)</f>
        <v>1.3037226814207603E-3</v>
      </c>
      <c r="J893" s="12">
        <f>VLOOKUP(A893,'Libor 3m USD'!$A$2:$C$9188,3,FALSE)</f>
        <v>3.6187999999999997E-3</v>
      </c>
      <c r="K893">
        <f t="shared" si="52"/>
        <v>2.6074453628415206E-3</v>
      </c>
      <c r="L893" s="14">
        <f t="shared" si="54"/>
        <v>253.3330361162339</v>
      </c>
      <c r="M893">
        <f t="shared" si="55"/>
        <v>232.54007579510488</v>
      </c>
    </row>
    <row r="894" spans="1:13" x14ac:dyDescent="0.45">
      <c r="A894" s="1">
        <v>40407</v>
      </c>
      <c r="B894">
        <v>290</v>
      </c>
      <c r="C894">
        <v>296.70001200000002</v>
      </c>
      <c r="D894">
        <v>287.29998799999998</v>
      </c>
      <c r="E894">
        <v>293.60000600000001</v>
      </c>
      <c r="F894">
        <v>252.45272800000001</v>
      </c>
      <c r="G894">
        <v>134290</v>
      </c>
      <c r="H894">
        <f t="shared" si="53"/>
        <v>3.2711593129430394E-2</v>
      </c>
      <c r="I894">
        <f>VLOOKUP(A894,IYE!$A:$H,8,FALSE)</f>
        <v>1.5950745254404097E-2</v>
      </c>
      <c r="J894" s="12">
        <f>VLOOKUP(A894,'Libor 3m USD'!$A$2:$C$9188,3,FALSE)</f>
        <v>3.5219000000000001E-3</v>
      </c>
      <c r="K894">
        <f t="shared" si="52"/>
        <v>3.1901490508808195E-2</v>
      </c>
      <c r="L894" s="14">
        <f t="shared" si="54"/>
        <v>261.40518731011787</v>
      </c>
      <c r="M894">
        <f t="shared" si="55"/>
        <v>239.94643449213885</v>
      </c>
    </row>
    <row r="895" spans="1:13" x14ac:dyDescent="0.45">
      <c r="A895" s="1">
        <v>40408</v>
      </c>
      <c r="B895">
        <v>292.89999399999999</v>
      </c>
      <c r="C895">
        <v>292.89999399999999</v>
      </c>
      <c r="D895">
        <v>283.10000600000001</v>
      </c>
      <c r="E895">
        <v>287.89999399999999</v>
      </c>
      <c r="F895">
        <v>247.55145300000001</v>
      </c>
      <c r="G895">
        <v>191610</v>
      </c>
      <c r="H895">
        <f t="shared" si="53"/>
        <v>-1.9414624824335425E-2</v>
      </c>
      <c r="I895">
        <f>VLOOKUP(A895,IYE!$A:$H,8,FALSE)</f>
        <v>-9.6121544545453297E-3</v>
      </c>
      <c r="J895" s="12">
        <f>VLOOKUP(A895,'Libor 3m USD'!$A$2:$C$9188,3,FALSE)</f>
        <v>3.4546999999999998E-3</v>
      </c>
      <c r="K895">
        <f t="shared" si="52"/>
        <v>-1.9224308909090659E-2</v>
      </c>
      <c r="L895" s="14">
        <f t="shared" si="54"/>
        <v>256.36999867819674</v>
      </c>
      <c r="M895">
        <f t="shared" si="55"/>
        <v>235.32129505797423</v>
      </c>
    </row>
    <row r="896" spans="1:13" x14ac:dyDescent="0.45">
      <c r="A896" s="1">
        <v>40409</v>
      </c>
      <c r="B896">
        <v>286.10000600000001</v>
      </c>
      <c r="C896">
        <v>286.20001200000002</v>
      </c>
      <c r="D896">
        <v>275.70001200000002</v>
      </c>
      <c r="E896">
        <v>278.39999399999999</v>
      </c>
      <c r="F896">
        <v>239.38301100000001</v>
      </c>
      <c r="G896">
        <v>219300</v>
      </c>
      <c r="H896">
        <f t="shared" si="53"/>
        <v>-3.2996946295443474E-2</v>
      </c>
      <c r="I896">
        <f>VLOOKUP(A896,IYE!$A:$H,8,FALSE)</f>
        <v>-1.5529044390454882E-2</v>
      </c>
      <c r="J896" s="12">
        <f>VLOOKUP(A896,'Libor 3m USD'!$A$2:$C$9188,3,FALSE)</f>
        <v>3.3905999999999997E-3</v>
      </c>
      <c r="K896">
        <f t="shared" si="52"/>
        <v>-3.1058088780909765E-2</v>
      </c>
      <c r="L896" s="14">
        <f t="shared" si="54"/>
        <v>248.39797175647394</v>
      </c>
      <c r="M896">
        <f t="shared" si="55"/>
        <v>228.00062795273107</v>
      </c>
    </row>
    <row r="897" spans="1:13" x14ac:dyDescent="0.45">
      <c r="A897" s="1">
        <v>40410</v>
      </c>
      <c r="B897">
        <v>275.29998799999998</v>
      </c>
      <c r="C897">
        <v>275.70001200000002</v>
      </c>
      <c r="D897">
        <v>267.70001200000002</v>
      </c>
      <c r="E897">
        <v>271.70001200000002</v>
      </c>
      <c r="F897">
        <v>233.62200899999999</v>
      </c>
      <c r="G897">
        <v>134920</v>
      </c>
      <c r="H897">
        <f t="shared" si="53"/>
        <v>-2.4066043684278116E-2</v>
      </c>
      <c r="I897">
        <f>VLOOKUP(A897,IYE!$A:$H,8,FALSE)</f>
        <v>-1.2487983211489251E-2</v>
      </c>
      <c r="J897" s="12">
        <f>VLOOKUP(A897,'Libor 3m USD'!$A$2:$C$9188,3,FALSE)</f>
        <v>3.2922000000000003E-3</v>
      </c>
      <c r="K897">
        <f t="shared" si="52"/>
        <v>-2.4975966422978502E-2</v>
      </c>
      <c r="L897" s="14">
        <f t="shared" si="54"/>
        <v>242.18462814509556</v>
      </c>
      <c r="M897">
        <f t="shared" si="55"/>
        <v>222.29451799745098</v>
      </c>
    </row>
    <row r="898" spans="1:13" x14ac:dyDescent="0.45">
      <c r="A898" s="1">
        <v>40413</v>
      </c>
      <c r="B898">
        <v>273.5</v>
      </c>
      <c r="C898">
        <v>277.70001200000002</v>
      </c>
      <c r="D898">
        <v>272.10000600000001</v>
      </c>
      <c r="E898">
        <v>272.60000600000001</v>
      </c>
      <c r="F898">
        <v>234.39587399999999</v>
      </c>
      <c r="G898">
        <v>95670</v>
      </c>
      <c r="H898">
        <f t="shared" si="53"/>
        <v>3.3124661640933084E-3</v>
      </c>
      <c r="I898">
        <f>VLOOKUP(A898,IYE!$A:$H,8,FALSE)</f>
        <v>1.6640558132265948E-3</v>
      </c>
      <c r="J898" s="12">
        <f>VLOOKUP(A898,'Libor 3m USD'!$A$2:$C$9188,3,FALSE)</f>
        <v>3.1749999999999999E-3</v>
      </c>
      <c r="K898">
        <f t="shared" si="52"/>
        <v>3.3281116264531896E-3</v>
      </c>
      <c r="L898" s="14">
        <f t="shared" si="54"/>
        <v>242.98151564571248</v>
      </c>
      <c r="M898">
        <f t="shared" si="55"/>
        <v>223.02315808231251</v>
      </c>
    </row>
    <row r="899" spans="1:13" x14ac:dyDescent="0.45">
      <c r="A899" s="1">
        <v>40414</v>
      </c>
      <c r="B899">
        <v>265.10000600000001</v>
      </c>
      <c r="C899">
        <v>272.10000600000001</v>
      </c>
      <c r="D899">
        <v>262.79998799999998</v>
      </c>
      <c r="E899">
        <v>265.5</v>
      </c>
      <c r="F899">
        <v>228.29083299999999</v>
      </c>
      <c r="G899">
        <v>195610</v>
      </c>
      <c r="H899">
        <f t="shared" si="53"/>
        <v>-2.6045855226956793E-2</v>
      </c>
      <c r="I899">
        <f>VLOOKUP(A899,IYE!$A:$H,8,FALSE)</f>
        <v>-1.5282314947893116E-2</v>
      </c>
      <c r="J899" s="12">
        <f>VLOOKUP(A899,'Libor 3m USD'!$A$2:$C$9188,3,FALSE)</f>
        <v>3.075E-3</v>
      </c>
      <c r="K899">
        <f t="shared" ref="K899:K962" si="56">I899*$Q$2</f>
        <v>-3.0564629895786233E-2</v>
      </c>
      <c r="L899" s="14">
        <f t="shared" si="54"/>
        <v>235.54571553102917</v>
      </c>
      <c r="M899">
        <f t="shared" si="55"/>
        <v>216.19540876474639</v>
      </c>
    </row>
    <row r="900" spans="1:13" x14ac:dyDescent="0.45">
      <c r="A900" s="1">
        <v>40415</v>
      </c>
      <c r="B900">
        <v>262.70001200000002</v>
      </c>
      <c r="C900">
        <v>265.5</v>
      </c>
      <c r="D900">
        <v>256.10000600000001</v>
      </c>
      <c r="E900">
        <v>263.70001200000002</v>
      </c>
      <c r="F900">
        <v>226.74319499999999</v>
      </c>
      <c r="G900">
        <v>301630</v>
      </c>
      <c r="H900">
        <f t="shared" ref="H900:H963" si="57">F900/F899-1</f>
        <v>-6.7792384812929152E-3</v>
      </c>
      <c r="I900">
        <f>VLOOKUP(A900,IYE!$A:$H,8,FALSE)</f>
        <v>-1.6867996553132647E-3</v>
      </c>
      <c r="J900" s="12">
        <f>VLOOKUP(A900,'Libor 3m USD'!$A$2:$C$9188,3,FALSE)</f>
        <v>3.0375000000000003E-3</v>
      </c>
      <c r="K900">
        <f t="shared" si="56"/>
        <v>-3.3735993106265294E-3</v>
      </c>
      <c r="L900" s="14">
        <f t="shared" ref="L900:L963" si="58">L899*(1+K900-$Q$1/$Q$3)</f>
        <v>234.74219896789924</v>
      </c>
      <c r="M900">
        <f t="shared" ref="M900:M963" si="59">M899*(1+K900+(1-$Q$2)*J900/$Q$3-$Q$1/$Q$3)</f>
        <v>215.45529593223185</v>
      </c>
    </row>
    <row r="901" spans="1:13" x14ac:dyDescent="0.45">
      <c r="A901" s="1">
        <v>40416</v>
      </c>
      <c r="B901">
        <v>266.79998799999998</v>
      </c>
      <c r="C901">
        <v>268.70001200000002</v>
      </c>
      <c r="D901">
        <v>257.20001200000002</v>
      </c>
      <c r="E901">
        <v>259</v>
      </c>
      <c r="F901">
        <v>222.70181299999999</v>
      </c>
      <c r="G901">
        <v>146130</v>
      </c>
      <c r="H901">
        <f t="shared" si="57"/>
        <v>-1.7823608774675703E-2</v>
      </c>
      <c r="I901">
        <f>VLOOKUP(A901,IYE!$A:$H,8,FALSE)</f>
        <v>-9.1248773702189423E-3</v>
      </c>
      <c r="J901" s="12">
        <f>VLOOKUP(A901,'Libor 3m USD'!$A$2:$C$9188,3,FALSE)</f>
        <v>2.9937999999999996E-3</v>
      </c>
      <c r="K901">
        <f t="shared" si="56"/>
        <v>-1.8249754740437885E-2</v>
      </c>
      <c r="L901" s="14">
        <f t="shared" si="58"/>
        <v>230.44936200120958</v>
      </c>
      <c r="M901">
        <f t="shared" si="59"/>
        <v>211.51260765816113</v>
      </c>
    </row>
    <row r="902" spans="1:13" x14ac:dyDescent="0.45">
      <c r="A902" s="1">
        <v>40417</v>
      </c>
      <c r="B902">
        <v>262</v>
      </c>
      <c r="C902">
        <v>273.89999399999999</v>
      </c>
      <c r="D902">
        <v>255.300003</v>
      </c>
      <c r="E902">
        <v>273.10000600000001</v>
      </c>
      <c r="F902">
        <v>234.82577499999999</v>
      </c>
      <c r="G902">
        <v>320050</v>
      </c>
      <c r="H902">
        <f t="shared" si="57"/>
        <v>5.4440338121540144E-2</v>
      </c>
      <c r="I902">
        <f>VLOOKUP(A902,IYE!$A:$H,8,FALSE)</f>
        <v>2.7284969529675962E-2</v>
      </c>
      <c r="J902" s="12">
        <f>VLOOKUP(A902,'Libor 3m USD'!$A$2:$C$9188,3,FALSE)</f>
        <v>2.9687999999999997E-3</v>
      </c>
      <c r="K902">
        <f t="shared" si="56"/>
        <v>5.4569939059351924E-2</v>
      </c>
      <c r="L902" s="14">
        <f t="shared" si="58"/>
        <v>243.01628206672731</v>
      </c>
      <c r="M902">
        <f t="shared" si="59"/>
        <v>223.04437225881838</v>
      </c>
    </row>
    <row r="903" spans="1:13" x14ac:dyDescent="0.45">
      <c r="A903" s="1">
        <v>40420</v>
      </c>
      <c r="B903">
        <v>271.10000600000001</v>
      </c>
      <c r="C903">
        <v>274.29998799999998</v>
      </c>
      <c r="D903">
        <v>265.5</v>
      </c>
      <c r="E903">
        <v>265.89999399999999</v>
      </c>
      <c r="F903">
        <v>228.63473500000001</v>
      </c>
      <c r="G903">
        <v>115050</v>
      </c>
      <c r="H903">
        <f t="shared" si="57"/>
        <v>-2.6364397179142629E-2</v>
      </c>
      <c r="I903">
        <f>VLOOKUP(A903,IYE!$A:$H,8,FALSE)</f>
        <v>-1.3279934365604262E-2</v>
      </c>
      <c r="J903" s="12">
        <f>VLOOKUP(A903,'Libor 3m USD'!$A$2:$C$9188,3,FALSE)</f>
        <v>0</v>
      </c>
      <c r="K903">
        <f t="shared" si="56"/>
        <v>-2.6559868731208525E-2</v>
      </c>
      <c r="L903" s="14">
        <f t="shared" si="58"/>
        <v>236.5526401873949</v>
      </c>
      <c r="M903">
        <f t="shared" si="59"/>
        <v>217.11193459159389</v>
      </c>
    </row>
    <row r="904" spans="1:13" x14ac:dyDescent="0.45">
      <c r="A904" s="1">
        <v>40421</v>
      </c>
      <c r="B904">
        <v>264.20001200000002</v>
      </c>
      <c r="C904">
        <v>267.60000600000001</v>
      </c>
      <c r="D904">
        <v>260</v>
      </c>
      <c r="E904">
        <v>263.60000600000001</v>
      </c>
      <c r="F904">
        <v>226.65716599999999</v>
      </c>
      <c r="G904">
        <v>224140</v>
      </c>
      <c r="H904">
        <f t="shared" si="57"/>
        <v>-8.649468769476365E-3</v>
      </c>
      <c r="I904">
        <f>VLOOKUP(A904,IYE!$A:$H,8,FALSE)</f>
        <v>-4.0377314740470682E-3</v>
      </c>
      <c r="J904" s="12">
        <f>VLOOKUP(A904,'Libor 3m USD'!$A$2:$C$9188,3,FALSE)</f>
        <v>2.9563000000000002E-3</v>
      </c>
      <c r="K904">
        <f t="shared" si="56"/>
        <v>-8.0754629480941365E-3</v>
      </c>
      <c r="L904" s="14">
        <f t="shared" si="58"/>
        <v>234.63345044723306</v>
      </c>
      <c r="M904">
        <f t="shared" si="59"/>
        <v>215.3479234169769</v>
      </c>
    </row>
    <row r="905" spans="1:13" x14ac:dyDescent="0.45">
      <c r="A905" s="1">
        <v>40422</v>
      </c>
      <c r="B905">
        <v>271.89999399999999</v>
      </c>
      <c r="C905">
        <v>284.20001200000002</v>
      </c>
      <c r="D905">
        <v>271.89999399999999</v>
      </c>
      <c r="E905">
        <v>283.10000600000001</v>
      </c>
      <c r="F905">
        <v>243.424271</v>
      </c>
      <c r="G905">
        <v>344870</v>
      </c>
      <c r="H905">
        <f t="shared" si="57"/>
        <v>7.3975622725292567E-2</v>
      </c>
      <c r="I905">
        <f>VLOOKUP(A905,IYE!$A:$H,8,FALSE)</f>
        <v>3.7162255650591058E-2</v>
      </c>
      <c r="J905" s="12">
        <f>VLOOKUP(A905,'Libor 3m USD'!$A$2:$C$9188,3,FALSE)</f>
        <v>2.9563000000000002E-3</v>
      </c>
      <c r="K905">
        <f t="shared" si="56"/>
        <v>7.4324511301182117E-2</v>
      </c>
      <c r="L905" s="14">
        <f t="shared" si="58"/>
        <v>252.06362167798596</v>
      </c>
      <c r="M905">
        <f t="shared" si="59"/>
        <v>231.34290798808692</v>
      </c>
    </row>
    <row r="906" spans="1:13" x14ac:dyDescent="0.45">
      <c r="A906" s="1">
        <v>40423</v>
      </c>
      <c r="B906">
        <v>283.10000600000001</v>
      </c>
      <c r="C906">
        <v>288.10000600000001</v>
      </c>
      <c r="D906">
        <v>280.39999399999999</v>
      </c>
      <c r="E906">
        <v>287.89999399999999</v>
      </c>
      <c r="F906">
        <v>247.55145300000001</v>
      </c>
      <c r="G906">
        <v>93280</v>
      </c>
      <c r="H906">
        <f t="shared" si="57"/>
        <v>1.6954685673065129E-2</v>
      </c>
      <c r="I906">
        <f>VLOOKUP(A906,IYE!$A:$H,8,FALSE)</f>
        <v>7.8173703936164074E-3</v>
      </c>
      <c r="J906" s="12">
        <f>VLOOKUP(A906,'Libor 3m USD'!$A$2:$C$9188,3,FALSE)</f>
        <v>2.9437999999999999E-3</v>
      </c>
      <c r="K906">
        <f t="shared" si="56"/>
        <v>1.5634740787232815E-2</v>
      </c>
      <c r="L906" s="14">
        <f t="shared" si="58"/>
        <v>255.99506866637611</v>
      </c>
      <c r="M906">
        <f t="shared" si="59"/>
        <v>234.94847063792776</v>
      </c>
    </row>
    <row r="907" spans="1:13" x14ac:dyDescent="0.45">
      <c r="A907" s="1">
        <v>40424</v>
      </c>
      <c r="B907">
        <v>292.5</v>
      </c>
      <c r="C907">
        <v>295.79998799999998</v>
      </c>
      <c r="D907">
        <v>288.89999399999999</v>
      </c>
      <c r="E907">
        <v>293.60000600000001</v>
      </c>
      <c r="F907">
        <v>252.45272800000001</v>
      </c>
      <c r="G907">
        <v>126040</v>
      </c>
      <c r="H907">
        <f t="shared" si="57"/>
        <v>1.9799015277845999E-2</v>
      </c>
      <c r="I907">
        <f>VLOOKUP(A907,IYE!$A:$H,8,FALSE)</f>
        <v>1.0665863604704118E-2</v>
      </c>
      <c r="J907" s="12">
        <f>VLOOKUP(A907,'Libor 3m USD'!$A$2:$C$9188,3,FALSE)</f>
        <v>2.9281000000000003E-3</v>
      </c>
      <c r="K907">
        <f t="shared" si="56"/>
        <v>2.1331727209408236E-2</v>
      </c>
      <c r="L907" s="14">
        <f t="shared" si="58"/>
        <v>261.44623503037366</v>
      </c>
      <c r="M907">
        <f t="shared" si="59"/>
        <v>239.94874016673285</v>
      </c>
    </row>
    <row r="908" spans="1:13" x14ac:dyDescent="0.45">
      <c r="A908" s="1">
        <v>40428</v>
      </c>
      <c r="B908">
        <v>289.5</v>
      </c>
      <c r="C908">
        <v>290.20001200000002</v>
      </c>
      <c r="D908">
        <v>283.60000600000001</v>
      </c>
      <c r="E908">
        <v>284.70001200000002</v>
      </c>
      <c r="F908">
        <v>244.800049</v>
      </c>
      <c r="G908">
        <v>110370</v>
      </c>
      <c r="H908">
        <f t="shared" si="57"/>
        <v>-3.0313314736690078E-2</v>
      </c>
      <c r="I908">
        <f>VLOOKUP(A908,IYE!$A:$H,8,FALSE)</f>
        <v>-1.5350094333393405E-2</v>
      </c>
      <c r="J908" s="12">
        <f>VLOOKUP(A908,'Libor 3m USD'!$A$2:$C$9188,3,FALSE)</f>
        <v>2.9187999999999996E-3</v>
      </c>
      <c r="K908">
        <f t="shared" si="56"/>
        <v>-3.070018866678681E-2</v>
      </c>
      <c r="L908" s="14">
        <f t="shared" si="58"/>
        <v>253.40993018065348</v>
      </c>
      <c r="M908">
        <f t="shared" si="59"/>
        <v>232.57044367081829</v>
      </c>
    </row>
    <row r="909" spans="1:13" x14ac:dyDescent="0.45">
      <c r="A909" s="1">
        <v>40429</v>
      </c>
      <c r="B909">
        <v>285.29998799999998</v>
      </c>
      <c r="C909">
        <v>291.89999399999999</v>
      </c>
      <c r="D909">
        <v>285.29998799999998</v>
      </c>
      <c r="E909">
        <v>289.39999399999999</v>
      </c>
      <c r="F909">
        <v>248.841309</v>
      </c>
      <c r="G909">
        <v>94110</v>
      </c>
      <c r="H909">
        <f t="shared" si="57"/>
        <v>1.6508411728299865E-2</v>
      </c>
      <c r="I909">
        <f>VLOOKUP(A909,IYE!$A:$H,8,FALSE)</f>
        <v>8.1195176535484581E-3</v>
      </c>
      <c r="J909" s="12">
        <f>VLOOKUP(A909,'Libor 3m USD'!$A$2:$C$9188,3,FALSE)</f>
        <v>2.9249999999999996E-3</v>
      </c>
      <c r="K909">
        <f t="shared" si="56"/>
        <v>1.6239035307096916E-2</v>
      </c>
      <c r="L909" s="14">
        <f t="shared" si="58"/>
        <v>257.51550983189622</v>
      </c>
      <c r="M909">
        <f t="shared" si="59"/>
        <v>236.33569630204494</v>
      </c>
    </row>
    <row r="910" spans="1:13" x14ac:dyDescent="0.45">
      <c r="A910" s="1">
        <v>40430</v>
      </c>
      <c r="B910">
        <v>295.39999399999999</v>
      </c>
      <c r="C910">
        <v>297.5</v>
      </c>
      <c r="D910">
        <v>289.70001200000002</v>
      </c>
      <c r="E910">
        <v>290.79998799999998</v>
      </c>
      <c r="F910">
        <v>250.045151</v>
      </c>
      <c r="G910">
        <v>60030</v>
      </c>
      <c r="H910">
        <f t="shared" si="57"/>
        <v>4.8377900150011754E-3</v>
      </c>
      <c r="I910">
        <f>VLOOKUP(A910,IYE!$A:$H,8,FALSE)</f>
        <v>2.5769422033474765E-3</v>
      </c>
      <c r="J910" s="12">
        <f>VLOOKUP(A910,'Libor 3m USD'!$A$2:$C$9188,3,FALSE)</f>
        <v>2.9249999999999996E-3</v>
      </c>
      <c r="K910">
        <f t="shared" si="56"/>
        <v>5.153884406694953E-3</v>
      </c>
      <c r="L910" s="14">
        <f t="shared" si="58"/>
        <v>258.83300707653507</v>
      </c>
      <c r="M910">
        <f t="shared" si="59"/>
        <v>237.54209049915767</v>
      </c>
    </row>
    <row r="911" spans="1:13" x14ac:dyDescent="0.45">
      <c r="A911" s="1">
        <v>40431</v>
      </c>
      <c r="B911">
        <v>294</v>
      </c>
      <c r="C911">
        <v>298.70001200000002</v>
      </c>
      <c r="D911">
        <v>293.70001200000002</v>
      </c>
      <c r="E911">
        <v>297.5</v>
      </c>
      <c r="F911">
        <v>255.80619799999999</v>
      </c>
      <c r="G911">
        <v>99300</v>
      </c>
      <c r="H911">
        <f t="shared" si="57"/>
        <v>2.3040026878985431E-2</v>
      </c>
      <c r="I911">
        <f>VLOOKUP(A911,IYE!$A:$H,8,FALSE)</f>
        <v>1.1247188822750998E-2</v>
      </c>
      <c r="J911" s="12">
        <f>VLOOKUP(A911,'Libor 3m USD'!$A$2:$C$9188,3,FALSE)</f>
        <v>2.9218999999999998E-3</v>
      </c>
      <c r="K911">
        <f t="shared" si="56"/>
        <v>2.2494377645501995E-2</v>
      </c>
      <c r="L911" s="14">
        <f t="shared" si="58"/>
        <v>264.6455368913148</v>
      </c>
      <c r="M911">
        <f t="shared" si="59"/>
        <v>242.87374276695263</v>
      </c>
    </row>
    <row r="912" spans="1:13" x14ac:dyDescent="0.45">
      <c r="A912" s="1">
        <v>40434</v>
      </c>
      <c r="B912">
        <v>302.89999399999999</v>
      </c>
      <c r="C912">
        <v>303.20001200000002</v>
      </c>
      <c r="D912">
        <v>297.39999399999999</v>
      </c>
      <c r="E912">
        <v>300.79998799999998</v>
      </c>
      <c r="F912">
        <v>258.64364599999999</v>
      </c>
      <c r="G912">
        <v>84260</v>
      </c>
      <c r="H912">
        <f t="shared" si="57"/>
        <v>1.1092178462384306E-2</v>
      </c>
      <c r="I912">
        <f>VLOOKUP(A912,IYE!$A:$H,8,FALSE)</f>
        <v>6.3553177747084355E-3</v>
      </c>
      <c r="J912" s="12">
        <f>VLOOKUP(A912,'Libor 3m USD'!$A$2:$C$9188,3,FALSE)</f>
        <v>2.9218999999999998E-3</v>
      </c>
      <c r="K912">
        <f t="shared" si="56"/>
        <v>1.2710635549416871E-2</v>
      </c>
      <c r="L912" s="14">
        <f t="shared" si="58"/>
        <v>267.99937314385153</v>
      </c>
      <c r="M912">
        <f t="shared" si="59"/>
        <v>245.94885035870178</v>
      </c>
    </row>
    <row r="913" spans="1:13" x14ac:dyDescent="0.45">
      <c r="A913" s="1">
        <v>40435</v>
      </c>
      <c r="B913">
        <v>300.10000600000001</v>
      </c>
      <c r="C913">
        <v>304.5</v>
      </c>
      <c r="D913">
        <v>297.29998799999998</v>
      </c>
      <c r="E913">
        <v>299.29998799999998</v>
      </c>
      <c r="F913">
        <v>257.35385100000002</v>
      </c>
      <c r="G913">
        <v>103530</v>
      </c>
      <c r="H913">
        <f t="shared" si="57"/>
        <v>-4.9867646854930836E-3</v>
      </c>
      <c r="I913">
        <f>VLOOKUP(A913,IYE!$A:$H,8,FALSE)</f>
        <v>-1.8948156104113822E-3</v>
      </c>
      <c r="J913" s="12">
        <f>VLOOKUP(A913,'Libor 3m USD'!$A$2:$C$9188,3,FALSE)</f>
        <v>2.9187999999999996E-3</v>
      </c>
      <c r="K913">
        <f t="shared" si="56"/>
        <v>-3.7896312208227645E-3</v>
      </c>
      <c r="L913" s="14">
        <f t="shared" si="58"/>
        <v>266.97365120125295</v>
      </c>
      <c r="M913">
        <f t="shared" si="59"/>
        <v>245.00467432307428</v>
      </c>
    </row>
    <row r="914" spans="1:13" x14ac:dyDescent="0.45">
      <c r="A914" s="1">
        <v>40436</v>
      </c>
      <c r="B914">
        <v>295.70001200000002</v>
      </c>
      <c r="C914">
        <v>299.29998799999998</v>
      </c>
      <c r="D914">
        <v>292.70001200000002</v>
      </c>
      <c r="E914">
        <v>298.70001200000002</v>
      </c>
      <c r="F914">
        <v>256.83795199999997</v>
      </c>
      <c r="G914">
        <v>66010</v>
      </c>
      <c r="H914">
        <f t="shared" si="57"/>
        <v>-2.0046290272922596E-3</v>
      </c>
      <c r="I914">
        <f>VLOOKUP(A914,IYE!$A:$H,8,FALSE)</f>
        <v>-1.8981557645886271E-3</v>
      </c>
      <c r="J914" s="12">
        <f>VLOOKUP(A914,'Libor 3m USD'!$A$2:$C$9188,3,FALSE)</f>
        <v>2.9203000000000002E-3</v>
      </c>
      <c r="K914">
        <f t="shared" si="56"/>
        <v>-3.7963115291772542E-3</v>
      </c>
      <c r="L914" s="14">
        <f t="shared" si="58"/>
        <v>265.9500715683285</v>
      </c>
      <c r="M914">
        <f t="shared" si="59"/>
        <v>244.0624847311897</v>
      </c>
    </row>
    <row r="915" spans="1:13" x14ac:dyDescent="0.45">
      <c r="A915" s="1">
        <v>40437</v>
      </c>
      <c r="B915">
        <v>296.89999399999999</v>
      </c>
      <c r="C915">
        <v>299.10000600000001</v>
      </c>
      <c r="D915">
        <v>292.89999399999999</v>
      </c>
      <c r="E915">
        <v>296.20001200000002</v>
      </c>
      <c r="F915">
        <v>254.68833900000001</v>
      </c>
      <c r="G915">
        <v>109260</v>
      </c>
      <c r="H915">
        <f t="shared" si="57"/>
        <v>-8.3695302164688012E-3</v>
      </c>
      <c r="I915">
        <f>VLOOKUP(A915,IYE!$A:$H,8,FALSE)</f>
        <v>-4.4373529647280252E-3</v>
      </c>
      <c r="J915" s="12">
        <f>VLOOKUP(A915,'Libor 3m USD'!$A$2:$C$9188,3,FALSE)</f>
        <v>2.9141000000000002E-3</v>
      </c>
      <c r="K915">
        <f t="shared" si="56"/>
        <v>-8.8747059294560504E-3</v>
      </c>
      <c r="L915" s="14">
        <f t="shared" si="58"/>
        <v>263.57981699568666</v>
      </c>
      <c r="M915">
        <f t="shared" si="59"/>
        <v>241.88447887105906</v>
      </c>
    </row>
    <row r="916" spans="1:13" x14ac:dyDescent="0.45">
      <c r="A916" s="1">
        <v>40438</v>
      </c>
      <c r="B916">
        <v>297.70001200000002</v>
      </c>
      <c r="C916">
        <v>299.29998799999998</v>
      </c>
      <c r="D916">
        <v>292.89999399999999</v>
      </c>
      <c r="E916">
        <v>294.20001200000002</v>
      </c>
      <c r="F916">
        <v>252.96864299999999</v>
      </c>
      <c r="G916">
        <v>124230</v>
      </c>
      <c r="H916">
        <f t="shared" si="57"/>
        <v>-6.7521583703132881E-3</v>
      </c>
      <c r="I916">
        <f>VLOOKUP(A916,IYE!$A:$H,8,FALSE)</f>
        <v>-2.8652983890552486E-3</v>
      </c>
      <c r="J916" s="12">
        <f>VLOOKUP(A916,'Libor 3m USD'!$A$2:$C$9188,3,FALSE)</f>
        <v>2.9156E-3</v>
      </c>
      <c r="K916">
        <f t="shared" si="56"/>
        <v>-5.7305967781104972E-3</v>
      </c>
      <c r="L916" s="14">
        <f t="shared" si="58"/>
        <v>262.05941080491613</v>
      </c>
      <c r="M916">
        <f t="shared" si="59"/>
        <v>240.48641922982964</v>
      </c>
    </row>
    <row r="917" spans="1:13" x14ac:dyDescent="0.45">
      <c r="A917" s="1">
        <v>40441</v>
      </c>
      <c r="B917">
        <v>296.29998799999998</v>
      </c>
      <c r="C917">
        <v>305.79998799999998</v>
      </c>
      <c r="D917">
        <v>293.70001200000002</v>
      </c>
      <c r="E917">
        <v>304</v>
      </c>
      <c r="F917">
        <v>261.39511099999999</v>
      </c>
      <c r="G917">
        <v>111000</v>
      </c>
      <c r="H917">
        <f t="shared" si="57"/>
        <v>3.3310326133978663E-2</v>
      </c>
      <c r="I917">
        <f>VLOOKUP(A917,IYE!$A:$H,8,FALSE)</f>
        <v>1.5964325564240989E-2</v>
      </c>
      <c r="J917" s="12">
        <f>VLOOKUP(A917,'Libor 3m USD'!$A$2:$C$9188,3,FALSE)</f>
        <v>2.9031E-3</v>
      </c>
      <c r="K917">
        <f t="shared" si="56"/>
        <v>3.1928651128481977E-2</v>
      </c>
      <c r="L917" s="14">
        <f t="shared" si="58"/>
        <v>270.4167350836218</v>
      </c>
      <c r="M917">
        <f t="shared" si="59"/>
        <v>248.15298979346804</v>
      </c>
    </row>
    <row r="918" spans="1:13" x14ac:dyDescent="0.45">
      <c r="A918" s="1">
        <v>40442</v>
      </c>
      <c r="B918">
        <v>304.5</v>
      </c>
      <c r="C918">
        <v>306.29998799999998</v>
      </c>
      <c r="D918">
        <v>298.39999399999999</v>
      </c>
      <c r="E918">
        <v>302.89999399999999</v>
      </c>
      <c r="F918">
        <v>261.24856599999998</v>
      </c>
      <c r="G918">
        <v>163170</v>
      </c>
      <c r="H918">
        <f t="shared" si="57"/>
        <v>-5.6062639977993989E-4</v>
      </c>
      <c r="I918">
        <f>VLOOKUP(A918,IYE!$A:$H,8,FALSE)</f>
        <v>-6.2852861247586489E-4</v>
      </c>
      <c r="J918" s="12">
        <f>VLOOKUP(A918,'Libor 3m USD'!$A$2:$C$9188,3,FALSE)</f>
        <v>2.8969E-3</v>
      </c>
      <c r="K918">
        <f t="shared" si="56"/>
        <v>-1.2570572249517298E-3</v>
      </c>
      <c r="L918" s="14">
        <f t="shared" si="58"/>
        <v>270.06661149135732</v>
      </c>
      <c r="M918">
        <f t="shared" si="59"/>
        <v>247.82883963475808</v>
      </c>
    </row>
    <row r="919" spans="1:13" x14ac:dyDescent="0.45">
      <c r="A919" s="1">
        <v>40443</v>
      </c>
      <c r="B919">
        <v>301</v>
      </c>
      <c r="C919">
        <v>308</v>
      </c>
      <c r="D919">
        <v>298.20001200000002</v>
      </c>
      <c r="E919">
        <v>299.20001200000002</v>
      </c>
      <c r="F919">
        <v>258.05731200000002</v>
      </c>
      <c r="G919">
        <v>131470</v>
      </c>
      <c r="H919">
        <f t="shared" si="57"/>
        <v>-1.2215393366025062E-2</v>
      </c>
      <c r="I919">
        <f>VLOOKUP(A919,IYE!$A:$H,8,FALSE)</f>
        <v>-6.2893668176986495E-3</v>
      </c>
      <c r="J919" s="12">
        <f>VLOOKUP(A919,'Libor 3m USD'!$A$2:$C$9188,3,FALSE)</f>
        <v>2.8938000000000002E-3</v>
      </c>
      <c r="K919">
        <f t="shared" si="56"/>
        <v>-1.2578733635397299E-2</v>
      </c>
      <c r="L919" s="14">
        <f t="shared" si="58"/>
        <v>266.65933443901713</v>
      </c>
      <c r="M919">
        <f t="shared" si="59"/>
        <v>244.69927801877262</v>
      </c>
    </row>
    <row r="920" spans="1:13" x14ac:dyDescent="0.45">
      <c r="A920" s="1">
        <v>40444</v>
      </c>
      <c r="B920">
        <v>292.70001200000002</v>
      </c>
      <c r="C920">
        <v>299.60000600000001</v>
      </c>
      <c r="D920">
        <v>292.10000600000001</v>
      </c>
      <c r="E920">
        <v>294.70001200000002</v>
      </c>
      <c r="F920">
        <v>254.17614699999999</v>
      </c>
      <c r="G920">
        <v>156680</v>
      </c>
      <c r="H920">
        <f t="shared" si="57"/>
        <v>-1.5039934229804097E-2</v>
      </c>
      <c r="I920">
        <f>VLOOKUP(A920,IYE!$A:$H,8,FALSE)</f>
        <v>-7.0222748357274822E-3</v>
      </c>
      <c r="J920" s="12">
        <f>VLOOKUP(A920,'Libor 3m USD'!$A$2:$C$9188,3,FALSE)</f>
        <v>2.8938000000000002E-3</v>
      </c>
      <c r="K920">
        <f t="shared" si="56"/>
        <v>-1.4044549671454964E-2</v>
      </c>
      <c r="L920" s="14">
        <f t="shared" si="58"/>
        <v>262.90417153749166</v>
      </c>
      <c r="M920">
        <f t="shared" si="59"/>
        <v>241.25055211632312</v>
      </c>
    </row>
    <row r="921" spans="1:13" x14ac:dyDescent="0.45">
      <c r="A921" s="1">
        <v>40445</v>
      </c>
      <c r="B921">
        <v>301.5</v>
      </c>
      <c r="C921">
        <v>309.20001200000002</v>
      </c>
      <c r="D921">
        <v>298.70001200000002</v>
      </c>
      <c r="E921">
        <v>306.79998799999998</v>
      </c>
      <c r="F921">
        <v>264.61218300000002</v>
      </c>
      <c r="G921">
        <v>140730</v>
      </c>
      <c r="H921">
        <f t="shared" si="57"/>
        <v>4.1058282310023397E-2</v>
      </c>
      <c r="I921">
        <f>VLOOKUP(A921,IYE!$A:$H,8,FALSE)</f>
        <v>2.1759772938648281E-2</v>
      </c>
      <c r="J921" s="12">
        <f>VLOOKUP(A921,'Libor 3m USD'!$A$2:$C$9188,3,FALSE)</f>
        <v>2.8938000000000002E-3</v>
      </c>
      <c r="K921">
        <f t="shared" si="56"/>
        <v>4.3519545877296562E-2</v>
      </c>
      <c r="L921" s="14">
        <f t="shared" si="58"/>
        <v>274.33573062209143</v>
      </c>
      <c r="M921">
        <f t="shared" si="59"/>
        <v>251.73780146368836</v>
      </c>
    </row>
    <row r="922" spans="1:13" x14ac:dyDescent="0.45">
      <c r="A922" s="1">
        <v>40448</v>
      </c>
      <c r="B922">
        <v>307.10000600000001</v>
      </c>
      <c r="C922">
        <v>310</v>
      </c>
      <c r="D922">
        <v>304.79998799999998</v>
      </c>
      <c r="E922">
        <v>304.89999399999999</v>
      </c>
      <c r="F922">
        <v>262.97354100000001</v>
      </c>
      <c r="G922">
        <v>88500</v>
      </c>
      <c r="H922">
        <f t="shared" si="57"/>
        <v>-6.1926173671300599E-3</v>
      </c>
      <c r="I922">
        <f>VLOOKUP(A922,IYE!$A:$H,8,FALSE)</f>
        <v>-3.1314475730204183E-3</v>
      </c>
      <c r="J922" s="12">
        <f>VLOOKUP(A922,'Libor 3m USD'!$A$2:$C$9188,3,FALSE)</f>
        <v>2.8938000000000002E-3</v>
      </c>
      <c r="K922">
        <f t="shared" si="56"/>
        <v>-6.2628951460408366E-3</v>
      </c>
      <c r="L922" s="14">
        <f t="shared" si="58"/>
        <v>272.60725268480184</v>
      </c>
      <c r="M922">
        <f t="shared" si="59"/>
        <v>250.14881310420824</v>
      </c>
    </row>
    <row r="923" spans="1:13" x14ac:dyDescent="0.45">
      <c r="A923" s="1">
        <v>40449</v>
      </c>
      <c r="B923">
        <v>306</v>
      </c>
      <c r="C923">
        <v>311.20001200000002</v>
      </c>
      <c r="D923">
        <v>299.70001200000002</v>
      </c>
      <c r="E923">
        <v>309.60000600000001</v>
      </c>
      <c r="F923">
        <v>267.02728300000001</v>
      </c>
      <c r="G923">
        <v>131190</v>
      </c>
      <c r="H923">
        <f t="shared" si="57"/>
        <v>1.5415018501804267E-2</v>
      </c>
      <c r="I923">
        <f>VLOOKUP(A923,IYE!$A:$H,8,FALSE)</f>
        <v>7.225708019581889E-3</v>
      </c>
      <c r="J923" s="12">
        <f>VLOOKUP(A923,'Libor 3m USD'!$A$2:$C$9188,3,FALSE)</f>
        <v>2.8938000000000002E-3</v>
      </c>
      <c r="K923">
        <f t="shared" si="56"/>
        <v>1.4451416039163778E-2</v>
      </c>
      <c r="L923" s="14">
        <f t="shared" si="58"/>
        <v>276.53653664792705</v>
      </c>
      <c r="M923">
        <f t="shared" si="59"/>
        <v>253.75151491868394</v>
      </c>
    </row>
    <row r="924" spans="1:13" x14ac:dyDescent="0.45">
      <c r="A924" s="1">
        <v>40450</v>
      </c>
      <c r="B924">
        <v>307.5</v>
      </c>
      <c r="C924">
        <v>317.60000600000001</v>
      </c>
      <c r="D924">
        <v>307.20001200000002</v>
      </c>
      <c r="E924">
        <v>314.39999399999999</v>
      </c>
      <c r="F924">
        <v>271.16720600000002</v>
      </c>
      <c r="G924">
        <v>165470</v>
      </c>
      <c r="H924">
        <f t="shared" si="57"/>
        <v>1.5503745360731624E-2</v>
      </c>
      <c r="I924">
        <f>VLOOKUP(A924,IYE!$A:$H,8,FALSE)</f>
        <v>8.1097404028458442E-3</v>
      </c>
      <c r="J924" s="12">
        <f>VLOOKUP(A924,'Libor 3m USD'!$A$2:$C$9188,3,FALSE)</f>
        <v>2.8999999999999998E-3</v>
      </c>
      <c r="K924">
        <f t="shared" si="56"/>
        <v>1.6219480805691688E-2</v>
      </c>
      <c r="L924" s="14">
        <f t="shared" si="58"/>
        <v>281.01139070767584</v>
      </c>
      <c r="M924">
        <f t="shared" si="59"/>
        <v>257.85474655866801</v>
      </c>
    </row>
    <row r="925" spans="1:13" x14ac:dyDescent="0.45">
      <c r="A925" s="1">
        <v>40451</v>
      </c>
      <c r="B925">
        <v>319.29998799999998</v>
      </c>
      <c r="C925">
        <v>322.29998799999998</v>
      </c>
      <c r="D925">
        <v>309.20001200000002</v>
      </c>
      <c r="E925">
        <v>315</v>
      </c>
      <c r="F925">
        <v>271.684662</v>
      </c>
      <c r="G925">
        <v>288400</v>
      </c>
      <c r="H925">
        <f t="shared" si="57"/>
        <v>1.9082543484258974E-3</v>
      </c>
      <c r="I925">
        <f>VLOOKUP(A925,IYE!$A:$H,8,FALSE)</f>
        <v>1.8564298606771334E-3</v>
      </c>
      <c r="J925" s="12">
        <f>VLOOKUP(A925,'Libor 3m USD'!$A$2:$C$9188,3,FALSE)</f>
        <v>2.8999999999999998E-3</v>
      </c>
      <c r="K925">
        <f t="shared" si="56"/>
        <v>3.7128597213542669E-3</v>
      </c>
      <c r="L925" s="14">
        <f t="shared" si="58"/>
        <v>282.04415289809629</v>
      </c>
      <c r="M925">
        <f t="shared" si="59"/>
        <v>258.79943697042199</v>
      </c>
    </row>
    <row r="926" spans="1:13" x14ac:dyDescent="0.45">
      <c r="A926" s="1">
        <v>40452</v>
      </c>
      <c r="B926">
        <v>320.5</v>
      </c>
      <c r="C926">
        <v>324.29998799999998</v>
      </c>
      <c r="D926">
        <v>317</v>
      </c>
      <c r="E926">
        <v>322.5</v>
      </c>
      <c r="F926">
        <v>278.15338100000002</v>
      </c>
      <c r="G926">
        <v>229680</v>
      </c>
      <c r="H926">
        <f t="shared" si="57"/>
        <v>2.3809658419362778E-2</v>
      </c>
      <c r="I926">
        <f>VLOOKUP(A926,IYE!$A:$H,8,FALSE)</f>
        <v>1.0809246643709747E-2</v>
      </c>
      <c r="J926" s="12">
        <f>VLOOKUP(A926,'Libor 3m USD'!$A$2:$C$9188,3,FALSE)</f>
        <v>2.9063000000000001E-3</v>
      </c>
      <c r="K926">
        <f t="shared" si="56"/>
        <v>2.1618493287419493E-2</v>
      </c>
      <c r="L926" s="14">
        <f t="shared" si="58"/>
        <v>288.13088990740459</v>
      </c>
      <c r="M926">
        <f t="shared" si="59"/>
        <v>264.38154981589906</v>
      </c>
    </row>
    <row r="927" spans="1:13" x14ac:dyDescent="0.45">
      <c r="A927" s="1">
        <v>40455</v>
      </c>
      <c r="B927">
        <v>321.60000600000001</v>
      </c>
      <c r="C927">
        <v>323.79998799999998</v>
      </c>
      <c r="D927">
        <v>310.79998799999998</v>
      </c>
      <c r="E927">
        <v>315.20001200000002</v>
      </c>
      <c r="F927">
        <v>271.85723899999999</v>
      </c>
      <c r="G927">
        <v>174100</v>
      </c>
      <c r="H927">
        <f t="shared" si="57"/>
        <v>-2.2635504114185245E-2</v>
      </c>
      <c r="I927">
        <f>VLOOKUP(A927,IYE!$A:$H,8,FALSE)</f>
        <v>-1.2221480359616677E-2</v>
      </c>
      <c r="J927" s="12">
        <f>VLOOKUP(A927,'Libor 3m USD'!$A$2:$C$9188,3,FALSE)</f>
        <v>2.9063000000000001E-3</v>
      </c>
      <c r="K927">
        <f t="shared" si="56"/>
        <v>-2.4442960719233353E-2</v>
      </c>
      <c r="L927" s="14">
        <f t="shared" si="58"/>
        <v>281.07725580620126</v>
      </c>
      <c r="M927">
        <f t="shared" si="59"/>
        <v>257.9062661184563</v>
      </c>
    </row>
    <row r="928" spans="1:13" x14ac:dyDescent="0.45">
      <c r="A928" s="1">
        <v>40456</v>
      </c>
      <c r="B928">
        <v>321.70001200000002</v>
      </c>
      <c r="C928">
        <v>331.29998799999998</v>
      </c>
      <c r="D928">
        <v>320.89999399999999</v>
      </c>
      <c r="E928">
        <v>329.60000600000001</v>
      </c>
      <c r="F928">
        <v>284.27706899999998</v>
      </c>
      <c r="G928">
        <v>215880</v>
      </c>
      <c r="H928">
        <f t="shared" si="57"/>
        <v>4.5685117842309886E-2</v>
      </c>
      <c r="I928">
        <f>VLOOKUP(A928,IYE!$A:$H,8,FALSE)</f>
        <v>2.2889279743701918E-2</v>
      </c>
      <c r="J928" s="12">
        <f>VLOOKUP(A928,'Libor 3m USD'!$A$2:$C$9188,3,FALSE)</f>
        <v>2.8999999999999998E-3</v>
      </c>
      <c r="K928">
        <f t="shared" si="56"/>
        <v>4.5778559487403836E-2</v>
      </c>
      <c r="L928" s="14">
        <f t="shared" si="58"/>
        <v>293.93397151529217</v>
      </c>
      <c r="M928">
        <f t="shared" si="59"/>
        <v>269.70015283834113</v>
      </c>
    </row>
    <row r="929" spans="1:13" x14ac:dyDescent="0.45">
      <c r="A929" s="1">
        <v>40457</v>
      </c>
      <c r="B929">
        <v>330.39999399999999</v>
      </c>
      <c r="C929">
        <v>336.29998799999998</v>
      </c>
      <c r="D929">
        <v>329.39999399999999</v>
      </c>
      <c r="E929">
        <v>334</v>
      </c>
      <c r="F929">
        <v>288.07208300000002</v>
      </c>
      <c r="G929">
        <v>152370</v>
      </c>
      <c r="H929">
        <f t="shared" si="57"/>
        <v>1.3349701449187457E-2</v>
      </c>
      <c r="I929">
        <f>VLOOKUP(A929,IYE!$A:$H,8,FALSE)</f>
        <v>6.9546496449834905E-3</v>
      </c>
      <c r="J929" s="12">
        <f>VLOOKUP(A929,'Libor 3m USD'!$A$2:$C$9188,3,FALSE)</f>
        <v>2.8969E-3</v>
      </c>
      <c r="K929">
        <f t="shared" si="56"/>
        <v>1.3909299289966981E-2</v>
      </c>
      <c r="L929" s="14">
        <f t="shared" si="58"/>
        <v>298.01130625242274</v>
      </c>
      <c r="M929">
        <f t="shared" si="59"/>
        <v>273.43822534055784</v>
      </c>
    </row>
    <row r="930" spans="1:13" x14ac:dyDescent="0.45">
      <c r="A930" s="1">
        <v>40458</v>
      </c>
      <c r="B930">
        <v>337.29998799999998</v>
      </c>
      <c r="C930">
        <v>338.29998799999998</v>
      </c>
      <c r="D930">
        <v>326.89999399999999</v>
      </c>
      <c r="E930">
        <v>331.39999399999999</v>
      </c>
      <c r="F930">
        <v>285.82952899999998</v>
      </c>
      <c r="G930">
        <v>123940</v>
      </c>
      <c r="H930">
        <f t="shared" si="57"/>
        <v>-7.7846974154730519E-3</v>
      </c>
      <c r="I930">
        <f>VLOOKUP(A930,IYE!$A:$H,8,FALSE)</f>
        <v>-4.203881341226845E-3</v>
      </c>
      <c r="J930" s="12">
        <f>VLOOKUP(A930,'Libor 3m USD'!$A$2:$C$9188,3,FALSE)</f>
        <v>2.8905999999999997E-3</v>
      </c>
      <c r="K930">
        <f t="shared" si="56"/>
        <v>-8.40776268245369E-3</v>
      </c>
      <c r="L930" s="14">
        <f t="shared" si="58"/>
        <v>295.49446335955247</v>
      </c>
      <c r="M930">
        <f t="shared" si="59"/>
        <v>271.12577693646045</v>
      </c>
    </row>
    <row r="931" spans="1:13" x14ac:dyDescent="0.45">
      <c r="A931" s="1">
        <v>40459</v>
      </c>
      <c r="B931">
        <v>330.89999399999999</v>
      </c>
      <c r="C931">
        <v>341.10000600000001</v>
      </c>
      <c r="D931">
        <v>329.29998799999998</v>
      </c>
      <c r="E931">
        <v>338.70001200000002</v>
      </c>
      <c r="F931">
        <v>292.12573200000003</v>
      </c>
      <c r="G931">
        <v>123070</v>
      </c>
      <c r="H931">
        <f t="shared" si="57"/>
        <v>2.2027825543525559E-2</v>
      </c>
      <c r="I931">
        <f>VLOOKUP(A931,IYE!$A:$H,8,FALSE)</f>
        <v>1.2665861602018991E-2</v>
      </c>
      <c r="J931" s="12">
        <f>VLOOKUP(A931,'Libor 3m USD'!$A$2:$C$9188,3,FALSE)</f>
        <v>2.8905999999999997E-3</v>
      </c>
      <c r="K931">
        <f t="shared" si="56"/>
        <v>2.5331723204037981E-2</v>
      </c>
      <c r="L931" s="14">
        <f t="shared" si="58"/>
        <v>302.96870764147258</v>
      </c>
      <c r="M931">
        <f t="shared" si="59"/>
        <v>277.98052907505769</v>
      </c>
    </row>
    <row r="932" spans="1:13" x14ac:dyDescent="0.45">
      <c r="A932" s="1">
        <v>40462</v>
      </c>
      <c r="B932">
        <v>339.70001200000002</v>
      </c>
      <c r="C932">
        <v>343.70001200000002</v>
      </c>
      <c r="D932">
        <v>338.29998799999998</v>
      </c>
      <c r="E932">
        <v>340.39999399999999</v>
      </c>
      <c r="F932">
        <v>293.591949</v>
      </c>
      <c r="G932">
        <v>69830</v>
      </c>
      <c r="H932">
        <f t="shared" si="57"/>
        <v>5.0191299135537992E-3</v>
      </c>
      <c r="I932">
        <f>VLOOKUP(A932,IYE!$A:$H,8,FALSE)</f>
        <v>2.0844736228275984E-3</v>
      </c>
      <c r="J932" s="12">
        <f>VLOOKUP(A932,'Libor 3m USD'!$A$2:$C$9188,3,FALSE)</f>
        <v>2.8905999999999997E-3</v>
      </c>
      <c r="K932">
        <f t="shared" si="56"/>
        <v>4.1689472456551968E-3</v>
      </c>
      <c r="L932" s="14">
        <f t="shared" si="58"/>
        <v>304.22034676133882</v>
      </c>
      <c r="M932">
        <f t="shared" si="59"/>
        <v>279.1257471982197</v>
      </c>
    </row>
    <row r="933" spans="1:13" x14ac:dyDescent="0.45">
      <c r="A933" s="1">
        <v>40463</v>
      </c>
      <c r="B933">
        <v>338.5</v>
      </c>
      <c r="C933">
        <v>343.5</v>
      </c>
      <c r="D933">
        <v>331.29998799999998</v>
      </c>
      <c r="E933">
        <v>340.39999399999999</v>
      </c>
      <c r="F933">
        <v>293.591949</v>
      </c>
      <c r="G933">
        <v>109320</v>
      </c>
      <c r="H933">
        <f t="shared" si="57"/>
        <v>0</v>
      </c>
      <c r="I933">
        <f>VLOOKUP(A933,IYE!$A:$H,8,FALSE)</f>
        <v>-2.9700223685313887E-4</v>
      </c>
      <c r="J933" s="12">
        <f>VLOOKUP(A933,'Libor 3m USD'!$A$2:$C$9188,3,FALSE)</f>
        <v>2.8905999999999997E-3</v>
      </c>
      <c r="K933">
        <f t="shared" si="56"/>
        <v>-5.9400447370627774E-4</v>
      </c>
      <c r="L933" s="14">
        <f t="shared" si="58"/>
        <v>304.02816989018663</v>
      </c>
      <c r="M933">
        <f t="shared" si="59"/>
        <v>278.94622090850163</v>
      </c>
    </row>
    <row r="934" spans="1:13" x14ac:dyDescent="0.45">
      <c r="A934" s="1">
        <v>40464</v>
      </c>
      <c r="B934">
        <v>345</v>
      </c>
      <c r="C934">
        <v>351.5</v>
      </c>
      <c r="D934">
        <v>343.5</v>
      </c>
      <c r="E934">
        <v>348.29998799999998</v>
      </c>
      <c r="F934">
        <v>300.40566999999999</v>
      </c>
      <c r="G934">
        <v>107560</v>
      </c>
      <c r="H934">
        <f t="shared" si="57"/>
        <v>2.3208132999587017E-2</v>
      </c>
      <c r="I934">
        <f>VLOOKUP(A934,IYE!$A:$H,8,FALSE)</f>
        <v>1.0998199540343423E-2</v>
      </c>
      <c r="J934" s="12">
        <f>VLOOKUP(A934,'Libor 3m USD'!$A$2:$C$9188,3,FALSE)</f>
        <v>2.8905999999999997E-3</v>
      </c>
      <c r="K934">
        <f t="shared" si="56"/>
        <v>2.1996399080686846E-2</v>
      </c>
      <c r="L934" s="14">
        <f t="shared" si="58"/>
        <v>310.70423346744155</v>
      </c>
      <c r="M934">
        <f t="shared" si="59"/>
        <v>285.06831778563549</v>
      </c>
    </row>
    <row r="935" spans="1:13" x14ac:dyDescent="0.45">
      <c r="A935" s="1">
        <v>40465</v>
      </c>
      <c r="B935">
        <v>347.89999399999999</v>
      </c>
      <c r="C935">
        <v>352.70001200000002</v>
      </c>
      <c r="D935">
        <v>343</v>
      </c>
      <c r="E935">
        <v>348</v>
      </c>
      <c r="F935">
        <v>300.14688100000001</v>
      </c>
      <c r="G935">
        <v>189620</v>
      </c>
      <c r="H935">
        <f t="shared" si="57"/>
        <v>-8.6146509817863759E-4</v>
      </c>
      <c r="I935">
        <f>VLOOKUP(A935,IYE!$A:$H,8,FALSE)</f>
        <v>5.8866862844619838E-4</v>
      </c>
      <c r="J935" s="12">
        <f>VLOOKUP(A935,'Libor 3m USD'!$A$2:$C$9188,3,FALSE)</f>
        <v>2.8905999999999997E-3</v>
      </c>
      <c r="K935">
        <f t="shared" si="56"/>
        <v>1.1773372568923968E-3</v>
      </c>
      <c r="L935" s="14">
        <f t="shared" si="58"/>
        <v>311.0583240809566</v>
      </c>
      <c r="M935">
        <f t="shared" si="59"/>
        <v>285.38992279923229</v>
      </c>
    </row>
    <row r="936" spans="1:13" x14ac:dyDescent="0.45">
      <c r="A936" s="1">
        <v>40466</v>
      </c>
      <c r="B936">
        <v>350.20001200000002</v>
      </c>
      <c r="C936">
        <v>352.29998799999998</v>
      </c>
      <c r="D936">
        <v>342.60000600000001</v>
      </c>
      <c r="E936">
        <v>350</v>
      </c>
      <c r="F936">
        <v>301.87176499999998</v>
      </c>
      <c r="G936">
        <v>179720</v>
      </c>
      <c r="H936">
        <f t="shared" si="57"/>
        <v>5.746799681053405E-3</v>
      </c>
      <c r="I936">
        <f>VLOOKUP(A936,IYE!$A:$H,8,FALSE)</f>
        <v>1.7628668856999319E-3</v>
      </c>
      <c r="J936" s="12">
        <f>VLOOKUP(A936,'Libor 3m USD'!$A$2:$C$9188,3,FALSE)</f>
        <v>2.8905999999999997E-3</v>
      </c>
      <c r="K936">
        <f t="shared" si="56"/>
        <v>3.5257337713998638E-3</v>
      </c>
      <c r="L936" s="14">
        <f t="shared" si="58"/>
        <v>312.14330651396938</v>
      </c>
      <c r="M936">
        <f t="shared" si="59"/>
        <v>286.38209933735868</v>
      </c>
    </row>
    <row r="937" spans="1:13" x14ac:dyDescent="0.45">
      <c r="A937" s="1">
        <v>40469</v>
      </c>
      <c r="B937">
        <v>347.89999399999999</v>
      </c>
      <c r="C937">
        <v>357.60000600000001</v>
      </c>
      <c r="D937">
        <v>346.79998799999998</v>
      </c>
      <c r="E937">
        <v>356.39999399999999</v>
      </c>
      <c r="F937">
        <v>307.39184599999999</v>
      </c>
      <c r="G937">
        <v>139470</v>
      </c>
      <c r="H937">
        <f t="shared" si="57"/>
        <v>1.8286178569897116E-2</v>
      </c>
      <c r="I937">
        <f>VLOOKUP(A937,IYE!$A:$H,8,FALSE)</f>
        <v>9.9738718991322362E-3</v>
      </c>
      <c r="J937" s="12">
        <f>VLOOKUP(A937,'Libor 3m USD'!$A$2:$C$9188,3,FALSE)</f>
        <v>2.8905999999999997E-3</v>
      </c>
      <c r="K937">
        <f t="shared" si="56"/>
        <v>1.9947743798264472E-2</v>
      </c>
      <c r="L937" s="14">
        <f t="shared" si="58"/>
        <v>318.35809391346316</v>
      </c>
      <c r="M937">
        <f t="shared" si="59"/>
        <v>292.08069494826992</v>
      </c>
    </row>
    <row r="938" spans="1:13" x14ac:dyDescent="0.45">
      <c r="A938" s="1">
        <v>40470</v>
      </c>
      <c r="B938">
        <v>346.29998799999998</v>
      </c>
      <c r="C938">
        <v>346.60000600000001</v>
      </c>
      <c r="D938">
        <v>332</v>
      </c>
      <c r="E938">
        <v>338</v>
      </c>
      <c r="F938">
        <v>291.521973</v>
      </c>
      <c r="G938">
        <v>290800</v>
      </c>
      <c r="H938">
        <f t="shared" si="57"/>
        <v>-5.1627501531058773E-2</v>
      </c>
      <c r="I938">
        <f>VLOOKUP(A938,IYE!$A:$H,8,FALSE)</f>
        <v>-2.6721002520470383E-2</v>
      </c>
      <c r="J938" s="12">
        <f>VLOOKUP(A938,'Libor 3m USD'!$A$2:$C$9188,3,FALSE)</f>
        <v>2.8905999999999997E-3</v>
      </c>
      <c r="K938">
        <f t="shared" si="56"/>
        <v>-5.3442005040940765E-2</v>
      </c>
      <c r="L938" s="14">
        <f t="shared" si="58"/>
        <v>301.33239745890535</v>
      </c>
      <c r="M938">
        <f t="shared" si="59"/>
        <v>276.45695564688447</v>
      </c>
    </row>
    <row r="939" spans="1:13" x14ac:dyDescent="0.45">
      <c r="A939" s="1">
        <v>40471</v>
      </c>
      <c r="B939">
        <v>340.39999399999999</v>
      </c>
      <c r="C939">
        <v>349.89999399999999</v>
      </c>
      <c r="D939">
        <v>339</v>
      </c>
      <c r="E939">
        <v>346.70001200000002</v>
      </c>
      <c r="F939">
        <v>299.02572600000002</v>
      </c>
      <c r="G939">
        <v>190300</v>
      </c>
      <c r="H939">
        <f t="shared" si="57"/>
        <v>2.5739922527212133E-2</v>
      </c>
      <c r="I939">
        <f>VLOOKUP(A939,IYE!$A:$H,8,FALSE)</f>
        <v>1.3130379978636197E-2</v>
      </c>
      <c r="J939" s="12">
        <f>VLOOKUP(A939,'Libor 3m USD'!$A$2:$C$9188,3,FALSE)</f>
        <v>2.8843999999999996E-3</v>
      </c>
      <c r="K939">
        <f t="shared" si="56"/>
        <v>2.6260759957272395E-2</v>
      </c>
      <c r="L939" s="14">
        <f t="shared" si="58"/>
        <v>309.23425546284426</v>
      </c>
      <c r="M939">
        <f t="shared" si="59"/>
        <v>283.70333907414755</v>
      </c>
    </row>
    <row r="940" spans="1:13" x14ac:dyDescent="0.45">
      <c r="A940" s="1">
        <v>40472</v>
      </c>
      <c r="B940">
        <v>348.60000600000001</v>
      </c>
      <c r="C940">
        <v>353.29998799999998</v>
      </c>
      <c r="D940">
        <v>338.10000600000001</v>
      </c>
      <c r="E940">
        <v>344.5</v>
      </c>
      <c r="F940">
        <v>297.128174</v>
      </c>
      <c r="G940">
        <v>211130</v>
      </c>
      <c r="H940">
        <f t="shared" si="57"/>
        <v>-6.3457817672851746E-3</v>
      </c>
      <c r="I940">
        <f>VLOOKUP(A940,IYE!$A:$H,8,FALSE)</f>
        <v>-2.0618755692349833E-3</v>
      </c>
      <c r="J940" s="12">
        <f>VLOOKUP(A940,'Libor 3m USD'!$A$2:$C$9188,3,FALSE)</f>
        <v>2.8843999999999996E-3</v>
      </c>
      <c r="K940">
        <f t="shared" si="56"/>
        <v>-4.1237511384699665E-3</v>
      </c>
      <c r="L940" s="14">
        <f t="shared" si="58"/>
        <v>307.94739270924254</v>
      </c>
      <c r="M940">
        <f t="shared" si="59"/>
        <v>282.51947466366698</v>
      </c>
    </row>
    <row r="941" spans="1:13" x14ac:dyDescent="0.45">
      <c r="A941" s="1">
        <v>40473</v>
      </c>
      <c r="B941">
        <v>348.29998799999998</v>
      </c>
      <c r="C941">
        <v>351.79998799999998</v>
      </c>
      <c r="D941">
        <v>346.70001200000002</v>
      </c>
      <c r="E941">
        <v>349.5</v>
      </c>
      <c r="F941">
        <v>301.44064300000002</v>
      </c>
      <c r="G941">
        <v>117880</v>
      </c>
      <c r="H941">
        <f t="shared" si="57"/>
        <v>1.4513834019657779E-2</v>
      </c>
      <c r="I941">
        <f>VLOOKUP(A941,IYE!$A:$H,8,FALSE)</f>
        <v>6.1982478580382416E-3</v>
      </c>
      <c r="J941" s="12">
        <f>VLOOKUP(A941,'Libor 3m USD'!$A$2:$C$9188,3,FALSE)</f>
        <v>2.8843999999999996E-3</v>
      </c>
      <c r="K941">
        <f t="shared" si="56"/>
        <v>1.2396495716076483E-2</v>
      </c>
      <c r="L941" s="14">
        <f t="shared" si="58"/>
        <v>311.75325211583981</v>
      </c>
      <c r="M941">
        <f t="shared" si="59"/>
        <v>286.00784185841627</v>
      </c>
    </row>
    <row r="942" spans="1:13" x14ac:dyDescent="0.45">
      <c r="A942" s="1">
        <v>40476</v>
      </c>
      <c r="B942">
        <v>353.79998799999998</v>
      </c>
      <c r="C942">
        <v>360</v>
      </c>
      <c r="D942">
        <v>349.79998799999998</v>
      </c>
      <c r="E942">
        <v>350.39999399999999</v>
      </c>
      <c r="F942">
        <v>302.21679699999999</v>
      </c>
      <c r="G942">
        <v>149690</v>
      </c>
      <c r="H942">
        <f t="shared" si="57"/>
        <v>2.5748153675480001E-3</v>
      </c>
      <c r="I942">
        <f>VLOOKUP(A942,IYE!$A:$H,8,FALSE)</f>
        <v>1.466833117385713E-3</v>
      </c>
      <c r="J942" s="12">
        <f>VLOOKUP(A942,'Libor 3m USD'!$A$2:$C$9188,3,FALSE)</f>
        <v>2.8843999999999996E-3</v>
      </c>
      <c r="K942">
        <f t="shared" si="56"/>
        <v>2.933666234771426E-3</v>
      </c>
      <c r="L942" s="14">
        <f t="shared" si="58"/>
        <v>312.65607950239388</v>
      </c>
      <c r="M942">
        <f t="shared" si="59"/>
        <v>286.83283771046126</v>
      </c>
    </row>
    <row r="943" spans="1:13" x14ac:dyDescent="0.45">
      <c r="A943" s="1">
        <v>40477</v>
      </c>
      <c r="B943">
        <v>347.79998799999998</v>
      </c>
      <c r="C943">
        <v>353.10000600000001</v>
      </c>
      <c r="D943">
        <v>346.70001200000002</v>
      </c>
      <c r="E943">
        <v>351.60000600000001</v>
      </c>
      <c r="F943">
        <v>303.251892</v>
      </c>
      <c r="G943">
        <v>116600</v>
      </c>
      <c r="H943">
        <f t="shared" si="57"/>
        <v>3.4250081738507188E-3</v>
      </c>
      <c r="I943">
        <f>VLOOKUP(A943,IYE!$A:$H,8,FALSE)</f>
        <v>2.050361060470296E-3</v>
      </c>
      <c r="J943" s="12">
        <f>VLOOKUP(A943,'Libor 3m USD'!$A$2:$C$9188,3,FALSE)</f>
        <v>2.8843999999999996E-3</v>
      </c>
      <c r="K943">
        <f t="shared" si="56"/>
        <v>4.100722120940592E-3</v>
      </c>
      <c r="L943" s="14">
        <f t="shared" si="58"/>
        <v>313.92640856593817</v>
      </c>
      <c r="M943">
        <f t="shared" si="59"/>
        <v>287.99496323261502</v>
      </c>
    </row>
    <row r="944" spans="1:13" x14ac:dyDescent="0.45">
      <c r="A944" s="1">
        <v>40478</v>
      </c>
      <c r="B944">
        <v>346.5</v>
      </c>
      <c r="C944">
        <v>349.20001200000002</v>
      </c>
      <c r="D944">
        <v>339</v>
      </c>
      <c r="E944">
        <v>348.60000600000001</v>
      </c>
      <c r="F944">
        <v>300.66445900000002</v>
      </c>
      <c r="G944">
        <v>140150</v>
      </c>
      <c r="H944">
        <f t="shared" si="57"/>
        <v>-8.5322897177504409E-3</v>
      </c>
      <c r="I944">
        <f>VLOOKUP(A944,IYE!$A:$H,8,FALSE)</f>
        <v>-5.2614450224320874E-3</v>
      </c>
      <c r="J944" s="12">
        <f>VLOOKUP(A944,'Libor 3m USD'!$A$2:$C$9188,3,FALSE)</f>
        <v>2.8812999999999998E-3</v>
      </c>
      <c r="K944">
        <f t="shared" si="56"/>
        <v>-1.0522890044864175E-2</v>
      </c>
      <c r="L944" s="14">
        <f t="shared" si="58"/>
        <v>310.61116095911268</v>
      </c>
      <c r="M944">
        <f t="shared" si="59"/>
        <v>284.95027409136782</v>
      </c>
    </row>
    <row r="945" spans="1:13" x14ac:dyDescent="0.45">
      <c r="A945" s="1">
        <v>40479</v>
      </c>
      <c r="B945">
        <v>353.20001200000002</v>
      </c>
      <c r="C945">
        <v>354.89999399999999</v>
      </c>
      <c r="D945">
        <v>345</v>
      </c>
      <c r="E945">
        <v>347.70001200000002</v>
      </c>
      <c r="F945">
        <v>299.88824499999998</v>
      </c>
      <c r="G945">
        <v>137640</v>
      </c>
      <c r="H945">
        <f t="shared" si="57"/>
        <v>-2.5816619715602895E-3</v>
      </c>
      <c r="I945">
        <f>VLOOKUP(A945,IYE!$A:$H,8,FALSE)</f>
        <v>-2.9404228178242509E-4</v>
      </c>
      <c r="J945" s="12">
        <f>VLOOKUP(A945,'Libor 3m USD'!$A$2:$C$9188,3,FALSE)</f>
        <v>2.8688000000000003E-3</v>
      </c>
      <c r="K945">
        <f t="shared" si="56"/>
        <v>-5.8808456356485017E-4</v>
      </c>
      <c r="L945" s="14">
        <f t="shared" si="58"/>
        <v>310.41678578234712</v>
      </c>
      <c r="M945">
        <f t="shared" si="59"/>
        <v>284.76871315065546</v>
      </c>
    </row>
    <row r="946" spans="1:13" x14ac:dyDescent="0.45">
      <c r="A946" s="1">
        <v>40480</v>
      </c>
      <c r="B946">
        <v>343.60000600000001</v>
      </c>
      <c r="C946">
        <v>348.79998799999998</v>
      </c>
      <c r="D946">
        <v>342.70001200000002</v>
      </c>
      <c r="E946">
        <v>347.89999399999999</v>
      </c>
      <c r="F946">
        <v>300.060699</v>
      </c>
      <c r="G946">
        <v>108880</v>
      </c>
      <c r="H946">
        <f t="shared" si="57"/>
        <v>5.7506088643122233E-4</v>
      </c>
      <c r="I946">
        <f>VLOOKUP(A946,IYE!$A:$H,8,FALSE)</f>
        <v>-8.817125151097116E-4</v>
      </c>
      <c r="J946" s="12">
        <f>VLOOKUP(A946,'Libor 3m USD'!$A$2:$C$9188,3,FALSE)</f>
        <v>2.8594000000000002E-3</v>
      </c>
      <c r="K946">
        <f t="shared" si="56"/>
        <v>-1.7634250302194232E-3</v>
      </c>
      <c r="L946" s="14">
        <f t="shared" si="58"/>
        <v>309.85768683239934</v>
      </c>
      <c r="M946">
        <f t="shared" si="59"/>
        <v>284.25257832472369</v>
      </c>
    </row>
    <row r="947" spans="1:13" x14ac:dyDescent="0.45">
      <c r="A947" s="1">
        <v>40483</v>
      </c>
      <c r="B947">
        <v>354.70001200000002</v>
      </c>
      <c r="C947">
        <v>358.89999399999999</v>
      </c>
      <c r="D947">
        <v>346.29998799999998</v>
      </c>
      <c r="E947">
        <v>350</v>
      </c>
      <c r="F947">
        <v>301.87176499999998</v>
      </c>
      <c r="G947">
        <v>130060</v>
      </c>
      <c r="H947">
        <f t="shared" si="57"/>
        <v>6.0356654704720736E-3</v>
      </c>
      <c r="I947">
        <f>VLOOKUP(A947,IYE!$A:$H,8,FALSE)</f>
        <v>3.8243508064834675E-3</v>
      </c>
      <c r="J947" s="12">
        <f>VLOOKUP(A947,'Libor 3m USD'!$A$2:$C$9188,3,FALSE)</f>
        <v>2.8594000000000002E-3</v>
      </c>
      <c r="K947">
        <f t="shared" si="56"/>
        <v>7.648701612966935E-3</v>
      </c>
      <c r="L947" s="14">
        <f t="shared" si="58"/>
        <v>312.21601467850854</v>
      </c>
      <c r="M947">
        <f t="shared" si="59"/>
        <v>286.4128002436629</v>
      </c>
    </row>
    <row r="948" spans="1:13" x14ac:dyDescent="0.45">
      <c r="A948" s="1">
        <v>40484</v>
      </c>
      <c r="B948">
        <v>355.10000600000001</v>
      </c>
      <c r="C948">
        <v>361.10000600000001</v>
      </c>
      <c r="D948">
        <v>352.5</v>
      </c>
      <c r="E948">
        <v>357.89999399999999</v>
      </c>
      <c r="F948">
        <v>308.685608</v>
      </c>
      <c r="G948">
        <v>108760</v>
      </c>
      <c r="H948">
        <f t="shared" si="57"/>
        <v>2.257197853532289E-2</v>
      </c>
      <c r="I948">
        <f>VLOOKUP(A948,IYE!$A:$H,8,FALSE)</f>
        <v>1.1430330566313929E-2</v>
      </c>
      <c r="J948" s="12">
        <f>VLOOKUP(A948,'Libor 3m USD'!$A$2:$C$9188,3,FALSE)</f>
        <v>2.8594000000000002E-3</v>
      </c>
      <c r="K948">
        <f t="shared" si="56"/>
        <v>2.2860661132627857E-2</v>
      </c>
      <c r="L948" s="14">
        <f t="shared" si="58"/>
        <v>319.34170914208107</v>
      </c>
      <c r="M948">
        <f t="shared" si="59"/>
        <v>292.94633903009884</v>
      </c>
    </row>
    <row r="949" spans="1:13" x14ac:dyDescent="0.45">
      <c r="A949" s="1">
        <v>40485</v>
      </c>
      <c r="B949">
        <v>361.5</v>
      </c>
      <c r="C949">
        <v>361.60000600000001</v>
      </c>
      <c r="D949">
        <v>350</v>
      </c>
      <c r="E949">
        <v>360.10000600000001</v>
      </c>
      <c r="F949">
        <v>310.58312999999998</v>
      </c>
      <c r="G949">
        <v>226990</v>
      </c>
      <c r="H949">
        <f t="shared" si="57"/>
        <v>6.1471022646446549E-3</v>
      </c>
      <c r="I949">
        <f>VLOOKUP(A949,IYE!$A:$H,8,FALSE)</f>
        <v>2.3181354735875015E-3</v>
      </c>
      <c r="J949" s="12">
        <f>VLOOKUP(A949,'Libor 3m USD'!$A$2:$C$9188,3,FALSE)</f>
        <v>2.8594000000000002E-3</v>
      </c>
      <c r="K949">
        <f t="shared" si="56"/>
        <v>4.636270947175003E-3</v>
      </c>
      <c r="L949" s="14">
        <f t="shared" si="58"/>
        <v>320.81022515485466</v>
      </c>
      <c r="M949">
        <f t="shared" si="59"/>
        <v>294.29015000787848</v>
      </c>
    </row>
    <row r="950" spans="1:13" x14ac:dyDescent="0.45">
      <c r="A950" s="1">
        <v>40486</v>
      </c>
      <c r="B950">
        <v>369.20001200000002</v>
      </c>
      <c r="C950">
        <v>381.70001200000002</v>
      </c>
      <c r="D950">
        <v>368.79998799999998</v>
      </c>
      <c r="E950">
        <v>381.10000600000001</v>
      </c>
      <c r="F950">
        <v>328.69537400000002</v>
      </c>
      <c r="G950">
        <v>153840</v>
      </c>
      <c r="H950">
        <f t="shared" si="57"/>
        <v>5.831689570518539E-2</v>
      </c>
      <c r="I950">
        <f>VLOOKUP(A950,IYE!$A:$H,8,FALSE)</f>
        <v>2.9488357678922883E-2</v>
      </c>
      <c r="J950" s="12">
        <f>VLOOKUP(A950,'Libor 3m USD'!$A$2:$C$9188,3,FALSE)</f>
        <v>2.8563E-3</v>
      </c>
      <c r="K950">
        <f t="shared" si="56"/>
        <v>5.8976715357845766E-2</v>
      </c>
      <c r="L950" s="14">
        <f t="shared" si="58"/>
        <v>339.71846445143319</v>
      </c>
      <c r="M950">
        <f t="shared" si="59"/>
        <v>311.6319865072706</v>
      </c>
    </row>
    <row r="951" spans="1:13" x14ac:dyDescent="0.45">
      <c r="A951" s="1">
        <v>40487</v>
      </c>
      <c r="B951">
        <v>380.79998799999998</v>
      </c>
      <c r="C951">
        <v>384</v>
      </c>
      <c r="D951">
        <v>378.5</v>
      </c>
      <c r="E951">
        <v>383.5</v>
      </c>
      <c r="F951">
        <v>330.76535000000001</v>
      </c>
      <c r="G951">
        <v>129320</v>
      </c>
      <c r="H951">
        <f t="shared" si="57"/>
        <v>6.2975513613403589E-3</v>
      </c>
      <c r="I951">
        <f>VLOOKUP(A951,IYE!$A:$H,8,FALSE)</f>
        <v>3.9317453907463662E-3</v>
      </c>
      <c r="J951" s="12">
        <f>VLOOKUP(A951,'Libor 3m USD'!$A$2:$C$9188,3,FALSE)</f>
        <v>2.8563E-3</v>
      </c>
      <c r="K951">
        <f t="shared" si="56"/>
        <v>7.8634907814927324E-3</v>
      </c>
      <c r="L951" s="14">
        <f t="shared" si="58"/>
        <v>342.37703061807576</v>
      </c>
      <c r="M951">
        <f t="shared" si="59"/>
        <v>314.06722152898055</v>
      </c>
    </row>
    <row r="952" spans="1:13" x14ac:dyDescent="0.45">
      <c r="A952" s="1">
        <v>40490</v>
      </c>
      <c r="B952">
        <v>379.5</v>
      </c>
      <c r="C952">
        <v>388.20001200000002</v>
      </c>
      <c r="D952">
        <v>379</v>
      </c>
      <c r="E952">
        <v>387.60000600000001</v>
      </c>
      <c r="F952">
        <v>334.30166600000001</v>
      </c>
      <c r="G952">
        <v>145580</v>
      </c>
      <c r="H952">
        <f t="shared" si="57"/>
        <v>1.0691313343432096E-2</v>
      </c>
      <c r="I952">
        <f>VLOOKUP(A952,IYE!$A:$H,8,FALSE)</f>
        <v>5.0347217704080904E-3</v>
      </c>
      <c r="J952" s="12">
        <f>VLOOKUP(A952,'Libor 3m USD'!$A$2:$C$9188,3,FALSE)</f>
        <v>2.8563E-3</v>
      </c>
      <c r="K952">
        <f t="shared" si="56"/>
        <v>1.0069443540816181E-2</v>
      </c>
      <c r="L952" s="14">
        <f t="shared" si="58"/>
        <v>345.81166972695809</v>
      </c>
      <c r="M952">
        <f t="shared" si="59"/>
        <v>317.21430404605519</v>
      </c>
    </row>
    <row r="953" spans="1:13" x14ac:dyDescent="0.45">
      <c r="A953" s="1">
        <v>40491</v>
      </c>
      <c r="B953">
        <v>391.5</v>
      </c>
      <c r="C953">
        <v>397.70001200000002</v>
      </c>
      <c r="D953">
        <v>383.29998799999998</v>
      </c>
      <c r="E953">
        <v>387.60000600000001</v>
      </c>
      <c r="F953">
        <v>334.30166600000001</v>
      </c>
      <c r="G953">
        <v>159840</v>
      </c>
      <c r="H953">
        <f t="shared" si="57"/>
        <v>0</v>
      </c>
      <c r="I953">
        <f>VLOOKUP(A953,IYE!$A:$H,8,FALSE)</f>
        <v>-2.7838062933149832E-4</v>
      </c>
      <c r="J953" s="12">
        <f>VLOOKUP(A953,'Libor 3m USD'!$A$2:$C$9188,3,FALSE)</f>
        <v>2.8563E-3</v>
      </c>
      <c r="K953">
        <f t="shared" si="56"/>
        <v>-5.5676125866299664E-4</v>
      </c>
      <c r="L953" s="14">
        <f t="shared" si="58"/>
        <v>345.60609863541924</v>
      </c>
      <c r="M953">
        <f t="shared" si="59"/>
        <v>317.02213746203893</v>
      </c>
    </row>
    <row r="954" spans="1:13" x14ac:dyDescent="0.45">
      <c r="A954" s="1">
        <v>40492</v>
      </c>
      <c r="B954">
        <v>390.70001200000002</v>
      </c>
      <c r="C954">
        <v>398.10000600000001</v>
      </c>
      <c r="D954">
        <v>382.5</v>
      </c>
      <c r="E954">
        <v>398</v>
      </c>
      <c r="F954">
        <v>343.27145400000001</v>
      </c>
      <c r="G954">
        <v>138970</v>
      </c>
      <c r="H954">
        <f t="shared" si="57"/>
        <v>2.6831418782100824E-2</v>
      </c>
      <c r="I954">
        <f>VLOOKUP(A954,IYE!$A:$H,8,FALSE)</f>
        <v>1.3084604916952181E-2</v>
      </c>
      <c r="J954" s="12">
        <f>VLOOKUP(A954,'Libor 3m USD'!$A$2:$C$9188,3,FALSE)</f>
        <v>2.8563E-3</v>
      </c>
      <c r="K954">
        <f t="shared" si="56"/>
        <v>2.6169209833904361E-2</v>
      </c>
      <c r="L954" s="14">
        <f t="shared" si="58"/>
        <v>354.63730834914912</v>
      </c>
      <c r="M954">
        <f t="shared" si="59"/>
        <v>325.30281177293813</v>
      </c>
    </row>
    <row r="955" spans="1:13" x14ac:dyDescent="0.45">
      <c r="A955" s="1">
        <v>40493</v>
      </c>
      <c r="B955">
        <v>393.60000600000001</v>
      </c>
      <c r="C955">
        <v>405.60000600000001</v>
      </c>
      <c r="D955">
        <v>393.29998799999998</v>
      </c>
      <c r="E955">
        <v>405.39999399999999</v>
      </c>
      <c r="F955">
        <v>349.65390000000002</v>
      </c>
      <c r="G955">
        <v>112640</v>
      </c>
      <c r="H955">
        <f t="shared" si="57"/>
        <v>1.8592999579860159E-2</v>
      </c>
      <c r="I955">
        <f>VLOOKUP(A955,IYE!$A:$H,8,FALSE)</f>
        <v>9.6183435385028826E-3</v>
      </c>
      <c r="J955" s="12">
        <f>VLOOKUP(A955,'Libor 3m USD'!$A$2:$C$9188,3,FALSE)</f>
        <v>2.8563E-3</v>
      </c>
      <c r="K955">
        <f t="shared" si="56"/>
        <v>1.9236687077005765E-2</v>
      </c>
      <c r="L955" s="14">
        <f t="shared" si="58"/>
        <v>361.44598601208492</v>
      </c>
      <c r="M955">
        <f t="shared" si="59"/>
        <v>331.54460961616871</v>
      </c>
    </row>
    <row r="956" spans="1:13" x14ac:dyDescent="0.45">
      <c r="A956" s="1">
        <v>40494</v>
      </c>
      <c r="B956">
        <v>398.10000600000001</v>
      </c>
      <c r="C956">
        <v>400.70001200000002</v>
      </c>
      <c r="D956">
        <v>387.20001200000002</v>
      </c>
      <c r="E956">
        <v>393.89999399999999</v>
      </c>
      <c r="F956">
        <v>339.73525999999998</v>
      </c>
      <c r="G956">
        <v>127100</v>
      </c>
      <c r="H956">
        <f t="shared" si="57"/>
        <v>-2.8367022361255101E-2</v>
      </c>
      <c r="I956">
        <f>VLOOKUP(A956,IYE!$A:$H,8,FALSE)</f>
        <v>-1.469826811070285E-2</v>
      </c>
      <c r="J956" s="12">
        <f>VLOOKUP(A956,'Libor 3m USD'!$A$2:$C$9188,3,FALSE)</f>
        <v>2.8438000000000001E-3</v>
      </c>
      <c r="K956">
        <f t="shared" si="56"/>
        <v>-2.93965362214057E-2</v>
      </c>
      <c r="L956" s="14">
        <f t="shared" si="58"/>
        <v>350.80710005225012</v>
      </c>
      <c r="M956">
        <f t="shared" si="59"/>
        <v>321.7821063304475</v>
      </c>
    </row>
    <row r="957" spans="1:13" x14ac:dyDescent="0.45">
      <c r="A957" s="1">
        <v>40497</v>
      </c>
      <c r="B957">
        <v>396</v>
      </c>
      <c r="C957">
        <v>398.60000600000001</v>
      </c>
      <c r="D957">
        <v>389.79998799999998</v>
      </c>
      <c r="E957">
        <v>390.10000600000001</v>
      </c>
      <c r="F957">
        <v>336.45782500000001</v>
      </c>
      <c r="G957">
        <v>83310</v>
      </c>
      <c r="H957">
        <f t="shared" si="57"/>
        <v>-9.6470263345640461E-3</v>
      </c>
      <c r="I957">
        <f>VLOOKUP(A957,IYE!$A:$H,8,FALSE)</f>
        <v>-3.5907274671338474E-3</v>
      </c>
      <c r="J957" s="12">
        <f>VLOOKUP(A957,'Libor 3m USD'!$A$2:$C$9188,3,FALSE)</f>
        <v>2.8438000000000001E-3</v>
      </c>
      <c r="K957">
        <f t="shared" si="56"/>
        <v>-7.1814549342676948E-3</v>
      </c>
      <c r="L957" s="14">
        <f t="shared" si="58"/>
        <v>348.27456980176845</v>
      </c>
      <c r="M957">
        <f t="shared" si="59"/>
        <v>319.45548067500658</v>
      </c>
    </row>
    <row r="958" spans="1:13" x14ac:dyDescent="0.45">
      <c r="A958" s="1">
        <v>40498</v>
      </c>
      <c r="B958">
        <v>382.60000600000001</v>
      </c>
      <c r="C958">
        <v>382.60000600000001</v>
      </c>
      <c r="D958">
        <v>369.39999399999999</v>
      </c>
      <c r="E958">
        <v>375.20001200000002</v>
      </c>
      <c r="F958">
        <v>323.60668900000002</v>
      </c>
      <c r="G958">
        <v>144130</v>
      </c>
      <c r="H958">
        <f t="shared" si="57"/>
        <v>-3.8195384518104114E-2</v>
      </c>
      <c r="I958">
        <f>VLOOKUP(A958,IYE!$A:$H,8,FALSE)</f>
        <v>-1.996153012965407E-2</v>
      </c>
      <c r="J958" s="12">
        <f>VLOOKUP(A958,'Libor 3m USD'!$A$2:$C$9188,3,FALSE)</f>
        <v>2.8438000000000001E-3</v>
      </c>
      <c r="K958">
        <f t="shared" si="56"/>
        <v>-3.9923060259308141E-2</v>
      </c>
      <c r="L958" s="14">
        <f t="shared" si="58"/>
        <v>334.35725376632308</v>
      </c>
      <c r="M958">
        <f t="shared" si="59"/>
        <v>306.68619227555695</v>
      </c>
    </row>
    <row r="959" spans="1:13" x14ac:dyDescent="0.45">
      <c r="A959" s="1">
        <v>40499</v>
      </c>
      <c r="B959">
        <v>374.70001200000002</v>
      </c>
      <c r="C959">
        <v>382.39999399999999</v>
      </c>
      <c r="D959">
        <v>371.60000600000001</v>
      </c>
      <c r="E959">
        <v>378.29998799999998</v>
      </c>
      <c r="F959">
        <v>326.28036500000002</v>
      </c>
      <c r="G959">
        <v>113120</v>
      </c>
      <c r="H959">
        <f t="shared" si="57"/>
        <v>8.2621159910571951E-3</v>
      </c>
      <c r="I959">
        <f>VLOOKUP(A959,IYE!$A:$H,8,FALSE)</f>
        <v>3.9603585759340199E-3</v>
      </c>
      <c r="J959" s="12">
        <f>VLOOKUP(A959,'Libor 3m USD'!$A$2:$C$9188,3,FALSE)</f>
        <v>2.8438000000000001E-3</v>
      </c>
      <c r="K959">
        <f t="shared" si="56"/>
        <v>7.9207171518680397E-3</v>
      </c>
      <c r="L959" s="14">
        <f t="shared" si="58"/>
        <v>336.99299826334033</v>
      </c>
      <c r="M959">
        <f t="shared" si="59"/>
        <v>309.10034434697013</v>
      </c>
    </row>
    <row r="960" spans="1:13" x14ac:dyDescent="0.45">
      <c r="A960" s="1">
        <v>40500</v>
      </c>
      <c r="B960">
        <v>387.89999399999999</v>
      </c>
      <c r="C960">
        <v>395.39999399999999</v>
      </c>
      <c r="D960">
        <v>386.29998799999998</v>
      </c>
      <c r="E960">
        <v>393.70001200000002</v>
      </c>
      <c r="F960">
        <v>339.56277499999999</v>
      </c>
      <c r="G960">
        <v>90540</v>
      </c>
      <c r="H960">
        <f t="shared" si="57"/>
        <v>4.0708578954789187E-2</v>
      </c>
      <c r="I960">
        <f>VLOOKUP(A960,IYE!$A:$H,8,FALSE)</f>
        <v>2.1132801983659411E-2</v>
      </c>
      <c r="J960" s="12">
        <f>VLOOKUP(A960,'Libor 3m USD'!$A$2:$C$9188,3,FALSE)</f>
        <v>2.8438000000000001E-3</v>
      </c>
      <c r="K960">
        <f t="shared" si="56"/>
        <v>4.2265603967318821E-2</v>
      </c>
      <c r="L960" s="14">
        <f t="shared" si="58"/>
        <v>351.223506766573</v>
      </c>
      <c r="M960">
        <f t="shared" si="59"/>
        <v>322.14951632210045</v>
      </c>
    </row>
    <row r="961" spans="1:13" x14ac:dyDescent="0.45">
      <c r="A961" s="1">
        <v>40501</v>
      </c>
      <c r="B961">
        <v>391.79998799999998</v>
      </c>
      <c r="C961">
        <v>399.29998799999998</v>
      </c>
      <c r="D961">
        <v>385.60000600000001</v>
      </c>
      <c r="E961">
        <v>398.89999399999999</v>
      </c>
      <c r="F961">
        <v>344.04779100000002</v>
      </c>
      <c r="G961">
        <v>64710</v>
      </c>
      <c r="H961">
        <f t="shared" si="57"/>
        <v>1.3208208703088919E-2</v>
      </c>
      <c r="I961">
        <f>VLOOKUP(A961,IYE!$A:$H,8,FALSE)</f>
        <v>6.6225705183360351E-3</v>
      </c>
      <c r="J961" s="12">
        <f>VLOOKUP(A961,'Libor 3m USD'!$A$2:$C$9188,3,FALSE)</f>
        <v>2.8438000000000001E-3</v>
      </c>
      <c r="K961">
        <f t="shared" si="56"/>
        <v>1.324514103667207E-2</v>
      </c>
      <c r="L961" s="14">
        <f t="shared" si="58"/>
        <v>355.86227108038332</v>
      </c>
      <c r="M961">
        <f t="shared" si="59"/>
        <v>326.40065214354121</v>
      </c>
    </row>
    <row r="962" spans="1:13" x14ac:dyDescent="0.45">
      <c r="A962" s="1">
        <v>40504</v>
      </c>
      <c r="B962">
        <v>395.39999399999999</v>
      </c>
      <c r="C962">
        <v>396.70001200000002</v>
      </c>
      <c r="D962">
        <v>381.70001200000002</v>
      </c>
      <c r="E962">
        <v>396.10000600000001</v>
      </c>
      <c r="F962">
        <v>341.63275099999998</v>
      </c>
      <c r="G962">
        <v>96330</v>
      </c>
      <c r="H962">
        <f t="shared" si="57"/>
        <v>-7.0194899173180447E-3</v>
      </c>
      <c r="I962">
        <f>VLOOKUP(A962,IYE!$A:$H,8,FALSE)</f>
        <v>-3.289574235232906E-3</v>
      </c>
      <c r="J962" s="12">
        <f>VLOOKUP(A962,'Libor 3m USD'!$A$2:$C$9188,3,FALSE)</f>
        <v>2.8438000000000001E-3</v>
      </c>
      <c r="K962">
        <f t="shared" si="56"/>
        <v>-6.5791484704658121E-3</v>
      </c>
      <c r="L962" s="14">
        <f t="shared" si="58"/>
        <v>353.50758492114937</v>
      </c>
      <c r="M962">
        <f t="shared" si="59"/>
        <v>324.23722560028779</v>
      </c>
    </row>
    <row r="963" spans="1:13" x14ac:dyDescent="0.45">
      <c r="A963" s="1">
        <v>40505</v>
      </c>
      <c r="B963">
        <v>384.60000600000001</v>
      </c>
      <c r="C963">
        <v>384.89999399999999</v>
      </c>
      <c r="D963">
        <v>374.70001200000002</v>
      </c>
      <c r="E963">
        <v>381.60000600000001</v>
      </c>
      <c r="F963">
        <v>329.12658699999997</v>
      </c>
      <c r="G963">
        <v>113600</v>
      </c>
      <c r="H963">
        <f t="shared" si="57"/>
        <v>-3.6607040640550315E-2</v>
      </c>
      <c r="I963">
        <f>VLOOKUP(A963,IYE!$A:$H,8,FALSE)</f>
        <v>-1.8701529006851958E-2</v>
      </c>
      <c r="J963" s="12">
        <f>VLOOKUP(A963,'Libor 3m USD'!$A$2:$C$9188,3,FALSE)</f>
        <v>2.8438000000000001E-3</v>
      </c>
      <c r="K963">
        <f t="shared" ref="K963:K1026" si="60">I963*$Q$2</f>
        <v>-3.7403058013703916E-2</v>
      </c>
      <c r="L963" s="14">
        <f t="shared" si="58"/>
        <v>340.27199353923089</v>
      </c>
      <c r="M963">
        <f t="shared" si="59"/>
        <v>312.09387962085714</v>
      </c>
    </row>
    <row r="964" spans="1:13" x14ac:dyDescent="0.45">
      <c r="A964" s="1">
        <v>40506</v>
      </c>
      <c r="B964">
        <v>386.10000600000001</v>
      </c>
      <c r="C964">
        <v>394.89999399999999</v>
      </c>
      <c r="D964">
        <v>385.89999399999999</v>
      </c>
      <c r="E964">
        <v>394.60000600000001</v>
      </c>
      <c r="F964">
        <v>340.33908100000002</v>
      </c>
      <c r="G964">
        <v>66200</v>
      </c>
      <c r="H964">
        <f t="shared" ref="H964:H1027" si="61">F964/F963-1</f>
        <v>3.406742099507154E-2</v>
      </c>
      <c r="I964">
        <f>VLOOKUP(A964,IYE!$A:$H,8,FALSE)</f>
        <v>1.5974942073536225E-2</v>
      </c>
      <c r="J964" s="12">
        <f>VLOOKUP(A964,'Libor 3m USD'!$A$2:$C$9188,3,FALSE)</f>
        <v>2.875E-3</v>
      </c>
      <c r="K964">
        <f t="shared" si="60"/>
        <v>3.1949884147072449E-2</v>
      </c>
      <c r="L964" s="14">
        <f t="shared" ref="L964:L1027" si="62">L963*(1+K964-$Q$1/$Q$3)</f>
        <v>351.13081659726055</v>
      </c>
      <c r="M964">
        <f t="shared" ref="M964:M1027" si="63">M963*(1+K964+(1-$Q$2)*J964/$Q$3-$Q$1/$Q$3)</f>
        <v>322.04991687902248</v>
      </c>
    </row>
    <row r="965" spans="1:13" x14ac:dyDescent="0.45">
      <c r="A965" s="1">
        <v>40508</v>
      </c>
      <c r="B965">
        <v>387.10000600000001</v>
      </c>
      <c r="C965">
        <v>391.20001200000002</v>
      </c>
      <c r="D965">
        <v>383.5</v>
      </c>
      <c r="E965">
        <v>385.79998799999998</v>
      </c>
      <c r="F965">
        <v>332.74917599999998</v>
      </c>
      <c r="G965">
        <v>43530</v>
      </c>
      <c r="H965">
        <f t="shared" si="61"/>
        <v>-2.2301009269047323E-2</v>
      </c>
      <c r="I965">
        <f>VLOOKUP(A965,IYE!$A:$H,8,FALSE)</f>
        <v>-1.0482739565848331E-2</v>
      </c>
      <c r="J965" s="12">
        <f>VLOOKUP(A965,'Libor 3m USD'!$A$2:$C$9188,3,FALSE)</f>
        <v>2.9437999999999999E-3</v>
      </c>
      <c r="K965">
        <f t="shared" si="60"/>
        <v>-2.0965479131696663E-2</v>
      </c>
      <c r="L965" s="14">
        <f t="shared" si="62"/>
        <v>343.75595371495984</v>
      </c>
      <c r="M965">
        <f t="shared" si="63"/>
        <v>315.28208319131619</v>
      </c>
    </row>
    <row r="966" spans="1:13" x14ac:dyDescent="0.45">
      <c r="A966" s="1">
        <v>40511</v>
      </c>
      <c r="B966">
        <v>381.60000600000001</v>
      </c>
      <c r="C966">
        <v>391.89999399999999</v>
      </c>
      <c r="D966">
        <v>374.5</v>
      </c>
      <c r="E966">
        <v>389.5</v>
      </c>
      <c r="F966">
        <v>335.94030800000002</v>
      </c>
      <c r="G966">
        <v>163460</v>
      </c>
      <c r="H966">
        <f t="shared" si="61"/>
        <v>9.5902025614633679E-3</v>
      </c>
      <c r="I966">
        <f>VLOOKUP(A966,IYE!$A:$H,8,FALSE)</f>
        <v>6.1335662540784597E-3</v>
      </c>
      <c r="J966" s="12">
        <f>VLOOKUP(A966,'Libor 3m USD'!$A$2:$C$9188,3,FALSE)</f>
        <v>2.9593999999999996E-3</v>
      </c>
      <c r="K966">
        <f t="shared" si="60"/>
        <v>1.2267132508156919E-2</v>
      </c>
      <c r="L966" s="14">
        <f t="shared" si="62"/>
        <v>347.95989449583845</v>
      </c>
      <c r="M966">
        <f t="shared" si="63"/>
        <v>319.1341020864968</v>
      </c>
    </row>
    <row r="967" spans="1:13" x14ac:dyDescent="0.45">
      <c r="A967" s="1">
        <v>40512</v>
      </c>
      <c r="B967">
        <v>380.70001200000002</v>
      </c>
      <c r="C967">
        <v>393.5</v>
      </c>
      <c r="D967">
        <v>378.5</v>
      </c>
      <c r="E967">
        <v>387.70001200000002</v>
      </c>
      <c r="F967">
        <v>334.387787</v>
      </c>
      <c r="G967">
        <v>180490</v>
      </c>
      <c r="H967">
        <f t="shared" si="61"/>
        <v>-4.6214192314190106E-3</v>
      </c>
      <c r="I967">
        <f>VLOOKUP(A967,IYE!$A:$H,8,FALSE)</f>
        <v>-4.156374240462668E-3</v>
      </c>
      <c r="J967" s="12">
        <f>VLOOKUP(A967,'Libor 3m USD'!$A$2:$C$9188,3,FALSE)</f>
        <v>3.0031000000000003E-3</v>
      </c>
      <c r="K967">
        <f t="shared" si="60"/>
        <v>-8.312748480925336E-3</v>
      </c>
      <c r="L967" s="14">
        <f t="shared" si="62"/>
        <v>345.05427387574002</v>
      </c>
      <c r="M967">
        <f t="shared" si="63"/>
        <v>316.46538657372218</v>
      </c>
    </row>
    <row r="968" spans="1:13" x14ac:dyDescent="0.45">
      <c r="A968" s="1">
        <v>40513</v>
      </c>
      <c r="B968">
        <v>399.79998799999998</v>
      </c>
      <c r="C968">
        <v>411.39999399999999</v>
      </c>
      <c r="D968">
        <v>399.70001200000002</v>
      </c>
      <c r="E968">
        <v>409.20001200000002</v>
      </c>
      <c r="F968">
        <v>352.93142699999999</v>
      </c>
      <c r="G968">
        <v>190320</v>
      </c>
      <c r="H968">
        <f t="shared" si="61"/>
        <v>5.5455494252246718E-2</v>
      </c>
      <c r="I968">
        <f>VLOOKUP(A968,IYE!$A:$H,8,FALSE)</f>
        <v>2.8380467786392138E-2</v>
      </c>
      <c r="J968" s="12">
        <f>VLOOKUP(A968,'Libor 3m USD'!$A$2:$C$9188,3,FALSE)</f>
        <v>3.0344E-3</v>
      </c>
      <c r="K968">
        <f t="shared" si="60"/>
        <v>5.6760935572784277E-2</v>
      </c>
      <c r="L968" s="14">
        <f t="shared" si="62"/>
        <v>364.62686928589483</v>
      </c>
      <c r="M968">
        <f t="shared" si="63"/>
        <v>334.41251710418652</v>
      </c>
    </row>
    <row r="969" spans="1:13" x14ac:dyDescent="0.45">
      <c r="A969" s="1">
        <v>40514</v>
      </c>
      <c r="B969">
        <v>409.29998799999998</v>
      </c>
      <c r="C969">
        <v>421.10000600000001</v>
      </c>
      <c r="D969">
        <v>409</v>
      </c>
      <c r="E969">
        <v>420.5</v>
      </c>
      <c r="F969">
        <v>362.67739899999998</v>
      </c>
      <c r="G969">
        <v>147670</v>
      </c>
      <c r="H969">
        <f t="shared" si="61"/>
        <v>2.7614350138334354E-2</v>
      </c>
      <c r="I969">
        <f>VLOOKUP(A969,IYE!$A:$H,8,FALSE)</f>
        <v>1.3798950868072257E-2</v>
      </c>
      <c r="J969" s="12">
        <f>VLOOKUP(A969,'Libor 3m USD'!$A$2:$C$9188,3,FALSE)</f>
        <v>3.0344E-3</v>
      </c>
      <c r="K969">
        <f t="shared" si="60"/>
        <v>2.7597901736144514E-2</v>
      </c>
      <c r="L969" s="14">
        <f t="shared" si="62"/>
        <v>374.67605994060568</v>
      </c>
      <c r="M969">
        <f t="shared" si="63"/>
        <v>343.62496731812655</v>
      </c>
    </row>
    <row r="970" spans="1:13" x14ac:dyDescent="0.45">
      <c r="A970" s="1">
        <v>40515</v>
      </c>
      <c r="B970">
        <v>415.60000600000001</v>
      </c>
      <c r="C970">
        <v>425.60000600000001</v>
      </c>
      <c r="D970">
        <v>415</v>
      </c>
      <c r="E970">
        <v>424.20001200000002</v>
      </c>
      <c r="F970">
        <v>365.86874399999999</v>
      </c>
      <c r="G970">
        <v>156440</v>
      </c>
      <c r="H970">
        <f t="shared" si="61"/>
        <v>8.7994041227807962E-3</v>
      </c>
      <c r="I970">
        <f>VLOOKUP(A970,IYE!$A:$H,8,FALSE)</f>
        <v>5.0704425653618213E-3</v>
      </c>
      <c r="J970" s="12">
        <f>VLOOKUP(A970,'Libor 3m USD'!$A$2:$C$9188,3,FALSE)</f>
        <v>3.0344E-3</v>
      </c>
      <c r="K970">
        <f t="shared" si="60"/>
        <v>1.0140885130723643E-2</v>
      </c>
      <c r="L970" s="14">
        <f t="shared" si="62"/>
        <v>378.46148213295965</v>
      </c>
      <c r="M970">
        <f t="shared" si="63"/>
        <v>347.09253684296124</v>
      </c>
    </row>
    <row r="971" spans="1:13" x14ac:dyDescent="0.45">
      <c r="A971" s="1">
        <v>40518</v>
      </c>
      <c r="B971">
        <v>423.89999399999999</v>
      </c>
      <c r="C971">
        <v>429.60000600000001</v>
      </c>
      <c r="D971">
        <v>422.89999399999999</v>
      </c>
      <c r="E971">
        <v>426.79998799999998</v>
      </c>
      <c r="F971">
        <v>368.11120599999998</v>
      </c>
      <c r="G971">
        <v>112550</v>
      </c>
      <c r="H971">
        <f t="shared" si="61"/>
        <v>6.1291434066856887E-3</v>
      </c>
      <c r="I971">
        <f>VLOOKUP(A971,IYE!$A:$H,8,FALSE)</f>
        <v>3.4523814468143676E-3</v>
      </c>
      <c r="J971" s="12">
        <f>VLOOKUP(A971,'Libor 3m USD'!$A$2:$C$9188,3,FALSE)</f>
        <v>3.0344E-3</v>
      </c>
      <c r="K971">
        <f t="shared" si="60"/>
        <v>6.9047628936287353E-3</v>
      </c>
      <c r="L971" s="14">
        <f t="shared" si="62"/>
        <v>381.06040153431513</v>
      </c>
      <c r="M971">
        <f t="shared" si="63"/>
        <v>349.47186423941554</v>
      </c>
    </row>
    <row r="972" spans="1:13" x14ac:dyDescent="0.45">
      <c r="A972" s="1">
        <v>40519</v>
      </c>
      <c r="B972">
        <v>438</v>
      </c>
      <c r="C972">
        <v>439.29998799999998</v>
      </c>
      <c r="D972">
        <v>423.89999399999999</v>
      </c>
      <c r="E972">
        <v>425</v>
      </c>
      <c r="F972">
        <v>366.55877700000002</v>
      </c>
      <c r="G972">
        <v>185840</v>
      </c>
      <c r="H972">
        <f t="shared" si="61"/>
        <v>-4.2172826436583932E-3</v>
      </c>
      <c r="I972">
        <f>VLOOKUP(A972,IYE!$A:$H,8,FALSE)</f>
        <v>-2.9110031566285111E-3</v>
      </c>
      <c r="J972" s="12">
        <f>VLOOKUP(A972,'Libor 3m USD'!$A$2:$C$9188,3,FALSE)</f>
        <v>3.0219000000000001E-3</v>
      </c>
      <c r="K972">
        <f t="shared" si="60"/>
        <v>-5.8220063132570221E-3</v>
      </c>
      <c r="L972" s="14">
        <f t="shared" si="62"/>
        <v>378.82750009857006</v>
      </c>
      <c r="M972">
        <f t="shared" si="63"/>
        <v>347.41987155483804</v>
      </c>
    </row>
    <row r="973" spans="1:13" x14ac:dyDescent="0.45">
      <c r="A973" s="1">
        <v>40520</v>
      </c>
      <c r="B973">
        <v>426.70001200000002</v>
      </c>
      <c r="C973">
        <v>431.20001200000002</v>
      </c>
      <c r="D973">
        <v>418.10000600000001</v>
      </c>
      <c r="E973">
        <v>422</v>
      </c>
      <c r="F973">
        <v>363.97134399999999</v>
      </c>
      <c r="G973">
        <v>136890</v>
      </c>
      <c r="H973">
        <f t="shared" si="61"/>
        <v>-7.0587124421795933E-3</v>
      </c>
      <c r="I973">
        <f>VLOOKUP(A973,IYE!$A:$H,8,FALSE)</f>
        <v>-3.7156775584583634E-3</v>
      </c>
      <c r="J973" s="12">
        <f>VLOOKUP(A973,'Libor 3m USD'!$A$2:$C$9188,3,FALSE)</f>
        <v>3.0219000000000001E-3</v>
      </c>
      <c r="K973">
        <f t="shared" si="60"/>
        <v>-7.4313551169167269E-3</v>
      </c>
      <c r="L973" s="14">
        <f t="shared" si="62"/>
        <v>375.99801722184355</v>
      </c>
      <c r="M973">
        <f t="shared" si="63"/>
        <v>344.82080779364986</v>
      </c>
    </row>
    <row r="974" spans="1:13" x14ac:dyDescent="0.45">
      <c r="A974" s="1">
        <v>40521</v>
      </c>
      <c r="B974">
        <v>427.89999399999999</v>
      </c>
      <c r="C974">
        <v>428.70001200000002</v>
      </c>
      <c r="D974">
        <v>417.39999399999999</v>
      </c>
      <c r="E974">
        <v>424.29998799999998</v>
      </c>
      <c r="F974">
        <v>365.95504799999998</v>
      </c>
      <c r="G974">
        <v>91950</v>
      </c>
      <c r="H974">
        <f t="shared" si="61"/>
        <v>5.450165329499157E-3</v>
      </c>
      <c r="I974">
        <f>VLOOKUP(A974,IYE!$A:$H,8,FALSE)</f>
        <v>2.3977226107019245E-3</v>
      </c>
      <c r="J974" s="12">
        <f>VLOOKUP(A974,'Libor 3m USD'!$A$2:$C$9188,3,FALSE)</f>
        <v>3.0219000000000001E-3</v>
      </c>
      <c r="K974">
        <f t="shared" si="60"/>
        <v>4.795445221403849E-3</v>
      </c>
      <c r="L974" s="14">
        <f t="shared" si="62"/>
        <v>377.78692058836037</v>
      </c>
      <c r="M974">
        <f t="shared" si="63"/>
        <v>346.45724291531849</v>
      </c>
    </row>
    <row r="975" spans="1:13" x14ac:dyDescent="0.45">
      <c r="A975" s="1">
        <v>40522</v>
      </c>
      <c r="B975">
        <v>426.29998799999998</v>
      </c>
      <c r="C975">
        <v>428.60000600000001</v>
      </c>
      <c r="D975">
        <v>423</v>
      </c>
      <c r="E975">
        <v>427.20001200000002</v>
      </c>
      <c r="F975">
        <v>368.45636000000002</v>
      </c>
      <c r="G975">
        <v>93440</v>
      </c>
      <c r="H975">
        <f t="shared" si="61"/>
        <v>6.8350252679123535E-3</v>
      </c>
      <c r="I975">
        <f>VLOOKUP(A975,IYE!$A:$H,8,FALSE)</f>
        <v>4.5173820310961954E-3</v>
      </c>
      <c r="J975" s="12">
        <f>VLOOKUP(A975,'Libor 3m USD'!$A$2:$C$9188,3,FALSE)</f>
        <v>3.0155999999999998E-3</v>
      </c>
      <c r="K975">
        <f t="shared" si="60"/>
        <v>9.0347640621923908E-3</v>
      </c>
      <c r="L975" s="14">
        <f t="shared" si="62"/>
        <v>381.18589431441404</v>
      </c>
      <c r="M975">
        <f t="shared" si="63"/>
        <v>349.57019553623007</v>
      </c>
    </row>
    <row r="976" spans="1:13" x14ac:dyDescent="0.45">
      <c r="A976" s="1">
        <v>40525</v>
      </c>
      <c r="B976">
        <v>435.10000600000001</v>
      </c>
      <c r="C976">
        <v>441.5</v>
      </c>
      <c r="D976">
        <v>431.20001200000002</v>
      </c>
      <c r="E976">
        <v>434.60000600000001</v>
      </c>
      <c r="F976">
        <v>374.83874500000002</v>
      </c>
      <c r="G976">
        <v>116240</v>
      </c>
      <c r="H976">
        <f t="shared" si="61"/>
        <v>1.7321956391253446E-2</v>
      </c>
      <c r="I976">
        <f>VLOOKUP(A976,IYE!$A:$H,8,FALSE)</f>
        <v>7.6722311227790385E-3</v>
      </c>
      <c r="J976" s="12">
        <f>VLOOKUP(A976,'Libor 3m USD'!$A$2:$C$9188,3,FALSE)</f>
        <v>3.0155999999999998E-3</v>
      </c>
      <c r="K976">
        <f t="shared" si="60"/>
        <v>1.5344462245558077E-2</v>
      </c>
      <c r="L976" s="14">
        <f t="shared" si="62"/>
        <v>387.02061677510221</v>
      </c>
      <c r="M976">
        <f t="shared" si="63"/>
        <v>354.91680077230313</v>
      </c>
    </row>
    <row r="977" spans="1:13" x14ac:dyDescent="0.45">
      <c r="A977" s="1">
        <v>40526</v>
      </c>
      <c r="B977">
        <v>435.60000600000001</v>
      </c>
      <c r="C977">
        <v>438.39999399999999</v>
      </c>
      <c r="D977">
        <v>428.70001200000002</v>
      </c>
      <c r="E977">
        <v>431.39999399999999</v>
      </c>
      <c r="F977">
        <v>372.07870500000001</v>
      </c>
      <c r="G977">
        <v>106450</v>
      </c>
      <c r="H977">
        <f t="shared" si="61"/>
        <v>-7.3632729722217238E-3</v>
      </c>
      <c r="I977">
        <f>VLOOKUP(A977,IYE!$A:$H,8,FALSE)</f>
        <v>-3.4128397666615129E-3</v>
      </c>
      <c r="J977" s="12">
        <f>VLOOKUP(A977,'Libor 3m USD'!$A$2:$C$9188,3,FALSE)</f>
        <v>3.0187999999999999E-3</v>
      </c>
      <c r="K977">
        <f t="shared" si="60"/>
        <v>-6.8256795333230258E-3</v>
      </c>
      <c r="L977" s="14">
        <f t="shared" si="62"/>
        <v>384.36434800927236</v>
      </c>
      <c r="M977">
        <f t="shared" si="63"/>
        <v>352.47662095128078</v>
      </c>
    </row>
    <row r="978" spans="1:13" x14ac:dyDescent="0.45">
      <c r="A978" s="1">
        <v>40527</v>
      </c>
      <c r="B978">
        <v>428.70001200000002</v>
      </c>
      <c r="C978">
        <v>434.60000600000001</v>
      </c>
      <c r="D978">
        <v>425.20001200000002</v>
      </c>
      <c r="E978">
        <v>426.60000600000001</v>
      </c>
      <c r="F978">
        <v>367.93872099999999</v>
      </c>
      <c r="G978">
        <v>114540</v>
      </c>
      <c r="H978">
        <f t="shared" si="61"/>
        <v>-1.1126635156398001E-2</v>
      </c>
      <c r="I978">
        <f>VLOOKUP(A978,IYE!$A:$H,8,FALSE)</f>
        <v>-6.8497291537163996E-3</v>
      </c>
      <c r="J978" s="12">
        <f>VLOOKUP(A978,'Libor 3m USD'!$A$2:$C$9188,3,FALSE)</f>
        <v>3.0187999999999999E-3</v>
      </c>
      <c r="K978">
        <f t="shared" si="60"/>
        <v>-1.3699458307432799E-2</v>
      </c>
      <c r="L978" s="14">
        <f t="shared" si="62"/>
        <v>379.08427472303794</v>
      </c>
      <c r="M978">
        <f t="shared" si="63"/>
        <v>347.63037192296645</v>
      </c>
    </row>
    <row r="979" spans="1:13" x14ac:dyDescent="0.45">
      <c r="A979" s="1">
        <v>40528</v>
      </c>
      <c r="B979">
        <v>426.5</v>
      </c>
      <c r="C979">
        <v>431.60000600000001</v>
      </c>
      <c r="D979">
        <v>420.29998799999998</v>
      </c>
      <c r="E979">
        <v>431.29998799999998</v>
      </c>
      <c r="F979">
        <v>371.99252300000001</v>
      </c>
      <c r="G979">
        <v>96950</v>
      </c>
      <c r="H979">
        <f t="shared" si="61"/>
        <v>1.1017600944479122E-2</v>
      </c>
      <c r="I979">
        <f>VLOOKUP(A979,IYE!$A:$H,8,FALSE)</f>
        <v>6.3660280883928166E-3</v>
      </c>
      <c r="J979" s="12">
        <f>VLOOKUP(A979,'Libor 3m USD'!$A$2:$C$9188,3,FALSE)</f>
        <v>3.0375000000000003E-3</v>
      </c>
      <c r="K979">
        <f t="shared" si="60"/>
        <v>1.2732056176785633E-2</v>
      </c>
      <c r="L979" s="14">
        <f t="shared" si="62"/>
        <v>383.89650612911169</v>
      </c>
      <c r="M979">
        <f t="shared" si="63"/>
        <v>352.03912604630057</v>
      </c>
    </row>
    <row r="980" spans="1:13" x14ac:dyDescent="0.45">
      <c r="A980" s="1">
        <v>40529</v>
      </c>
      <c r="B980">
        <v>432.60000600000001</v>
      </c>
      <c r="C980">
        <v>432.89999399999999</v>
      </c>
      <c r="D980">
        <v>427.20001200000002</v>
      </c>
      <c r="E980">
        <v>431.39999399999999</v>
      </c>
      <c r="F980">
        <v>372.07870500000001</v>
      </c>
      <c r="G980">
        <v>63760</v>
      </c>
      <c r="H980">
        <f t="shared" si="61"/>
        <v>2.3167669958779058E-4</v>
      </c>
      <c r="I980">
        <f>VLOOKUP(A980,IYE!$A:$H,8,FALSE)</f>
        <v>0</v>
      </c>
      <c r="J980" s="12">
        <f>VLOOKUP(A980,'Libor 3m USD'!$A$2:$C$9188,3,FALSE)</f>
        <v>3.0375000000000003E-3</v>
      </c>
      <c r="K980">
        <f t="shared" si="60"/>
        <v>0</v>
      </c>
      <c r="L980" s="14">
        <f t="shared" si="62"/>
        <v>383.88203384019016</v>
      </c>
      <c r="M980">
        <f t="shared" si="63"/>
        <v>352.02161140128948</v>
      </c>
    </row>
    <row r="981" spans="1:13" x14ac:dyDescent="0.45">
      <c r="A981" s="1">
        <v>40532</v>
      </c>
      <c r="B981">
        <v>434.5</v>
      </c>
      <c r="C981">
        <v>439</v>
      </c>
      <c r="D981">
        <v>429.39999399999999</v>
      </c>
      <c r="E981">
        <v>437</v>
      </c>
      <c r="F981">
        <v>376.908661</v>
      </c>
      <c r="G981">
        <v>121200</v>
      </c>
      <c r="H981">
        <f t="shared" si="61"/>
        <v>1.2981006263177441E-2</v>
      </c>
      <c r="I981">
        <f>VLOOKUP(A981,IYE!$A:$H,8,FALSE)</f>
        <v>6.853271887796053E-3</v>
      </c>
      <c r="J981" s="12">
        <f>VLOOKUP(A981,'Libor 3m USD'!$A$2:$C$9188,3,FALSE)</f>
        <v>3.0281000000000001E-3</v>
      </c>
      <c r="K981">
        <f t="shared" si="60"/>
        <v>1.3706543775592106E-2</v>
      </c>
      <c r="L981" s="14">
        <f t="shared" si="62"/>
        <v>389.12925799834483</v>
      </c>
      <c r="M981">
        <f t="shared" si="63"/>
        <v>356.82911038525776</v>
      </c>
    </row>
    <row r="982" spans="1:13" x14ac:dyDescent="0.45">
      <c r="A982" s="1">
        <v>40533</v>
      </c>
      <c r="B982">
        <v>440.39999399999999</v>
      </c>
      <c r="C982">
        <v>445.39999399999999</v>
      </c>
      <c r="D982">
        <v>437.79998799999998</v>
      </c>
      <c r="E982">
        <v>444.39999399999999</v>
      </c>
      <c r="F982">
        <v>383.29104599999999</v>
      </c>
      <c r="G982">
        <v>165210</v>
      </c>
      <c r="H982">
        <f t="shared" si="61"/>
        <v>1.6933505807657623E-2</v>
      </c>
      <c r="I982">
        <f>VLOOKUP(A982,IYE!$A:$H,8,FALSE)</f>
        <v>8.3767700452761495E-3</v>
      </c>
      <c r="J982" s="12">
        <f>VLOOKUP(A982,'Libor 3m USD'!$A$2:$C$9188,3,FALSE)</f>
        <v>3.0281000000000001E-3</v>
      </c>
      <c r="K982">
        <f t="shared" si="60"/>
        <v>1.6753540090552299E-2</v>
      </c>
      <c r="L982" s="14">
        <f t="shared" si="62"/>
        <v>395.63388106726592</v>
      </c>
      <c r="M982">
        <f t="shared" si="63"/>
        <v>362.78952154562955</v>
      </c>
    </row>
    <row r="983" spans="1:13" x14ac:dyDescent="0.45">
      <c r="A983" s="1">
        <v>40534</v>
      </c>
      <c r="B983">
        <v>447.29998799999998</v>
      </c>
      <c r="C983">
        <v>447.89999399999999</v>
      </c>
      <c r="D983">
        <v>444.5</v>
      </c>
      <c r="E983">
        <v>446.70001200000002</v>
      </c>
      <c r="F983">
        <v>385.27484099999998</v>
      </c>
      <c r="G983">
        <v>63180</v>
      </c>
      <c r="H983">
        <f t="shared" si="61"/>
        <v>5.1756883462390491E-3</v>
      </c>
      <c r="I983">
        <f>VLOOKUP(A983,IYE!$A:$H,8,FALSE)</f>
        <v>3.4899772499170645E-3</v>
      </c>
      <c r="J983" s="12">
        <f>VLOOKUP(A983,'Libor 3m USD'!$A$2:$C$9188,3,FALSE)</f>
        <v>3.0281000000000001E-3</v>
      </c>
      <c r="K983">
        <f t="shared" si="60"/>
        <v>6.979954499834129E-3</v>
      </c>
      <c r="L983" s="14">
        <f t="shared" si="62"/>
        <v>398.38047278638226</v>
      </c>
      <c r="M983">
        <f t="shared" si="63"/>
        <v>365.30373993314225</v>
      </c>
    </row>
    <row r="984" spans="1:13" x14ac:dyDescent="0.45">
      <c r="A984" s="1">
        <v>40535</v>
      </c>
      <c r="B984">
        <v>447.20001200000002</v>
      </c>
      <c r="C984">
        <v>450.5</v>
      </c>
      <c r="D984">
        <v>446.10000600000001</v>
      </c>
      <c r="E984">
        <v>449.29998799999998</v>
      </c>
      <c r="F984">
        <v>387.51721199999997</v>
      </c>
      <c r="G984">
        <v>60120</v>
      </c>
      <c r="H984">
        <f t="shared" si="61"/>
        <v>5.8201853881238996E-3</v>
      </c>
      <c r="I984">
        <f>VLOOKUP(A984,IYE!$A:$H,8,FALSE)</f>
        <v>1.8167605703027778E-3</v>
      </c>
      <c r="J984" s="12">
        <f>VLOOKUP(A984,'Libor 3m USD'!$A$2:$C$9188,3,FALSE)</f>
        <v>3.0281000000000001E-3</v>
      </c>
      <c r="K984">
        <f t="shared" si="60"/>
        <v>3.6335211406055556E-3</v>
      </c>
      <c r="L984" s="14">
        <f t="shared" si="62"/>
        <v>399.81297834478192</v>
      </c>
      <c r="M984">
        <f t="shared" si="63"/>
        <v>366.61291783547023</v>
      </c>
    </row>
    <row r="985" spans="1:13" x14ac:dyDescent="0.45">
      <c r="A985" s="1">
        <v>40539</v>
      </c>
      <c r="B985">
        <v>447.29998799999998</v>
      </c>
      <c r="C985">
        <v>447.5</v>
      </c>
      <c r="D985">
        <v>442.89999399999999</v>
      </c>
      <c r="E985">
        <v>445.5</v>
      </c>
      <c r="F985">
        <v>384.23983800000002</v>
      </c>
      <c r="G985">
        <v>77110</v>
      </c>
      <c r="H985">
        <f t="shared" si="61"/>
        <v>-8.4573636951122966E-3</v>
      </c>
      <c r="I985">
        <f>VLOOKUP(A985,IYE!$A:$H,8,FALSE)</f>
        <v>-3.8861277655382054E-3</v>
      </c>
      <c r="J985" s="12">
        <f>VLOOKUP(A985,'Libor 3m USD'!$A$2:$C$9188,3,FALSE)</f>
        <v>0</v>
      </c>
      <c r="K985">
        <f t="shared" si="60"/>
        <v>-7.7722555310764108E-3</v>
      </c>
      <c r="L985" s="14">
        <f t="shared" si="62"/>
        <v>396.69045739778574</v>
      </c>
      <c r="M985">
        <f t="shared" si="63"/>
        <v>363.74968783198233</v>
      </c>
    </row>
    <row r="986" spans="1:13" x14ac:dyDescent="0.45">
      <c r="A986" s="1">
        <v>40540</v>
      </c>
      <c r="B986">
        <v>448.5</v>
      </c>
      <c r="C986">
        <v>450.29998799999998</v>
      </c>
      <c r="D986">
        <v>445</v>
      </c>
      <c r="E986">
        <v>449.39999399999999</v>
      </c>
      <c r="F986">
        <v>387.60357699999997</v>
      </c>
      <c r="G986">
        <v>44540</v>
      </c>
      <c r="H986">
        <f t="shared" si="61"/>
        <v>8.7542692540900635E-3</v>
      </c>
      <c r="I986">
        <f>VLOOKUP(A986,IYE!$A:$H,8,FALSE)</f>
        <v>4.4209338351466343E-3</v>
      </c>
      <c r="J986" s="12">
        <f>VLOOKUP(A986,'Libor 3m USD'!$A$2:$C$9188,3,FALSE)</f>
        <v>0</v>
      </c>
      <c r="K986">
        <f t="shared" si="60"/>
        <v>8.8418676702932686E-3</v>
      </c>
      <c r="L986" s="14">
        <f t="shared" si="62"/>
        <v>400.18298732758859</v>
      </c>
      <c r="M986">
        <f t="shared" si="63"/>
        <v>366.95220165105241</v>
      </c>
    </row>
    <row r="987" spans="1:13" x14ac:dyDescent="0.45">
      <c r="A987" s="1">
        <v>40541</v>
      </c>
      <c r="B987">
        <v>450.70001200000002</v>
      </c>
      <c r="C987">
        <v>459.29998799999998</v>
      </c>
      <c r="D987">
        <v>450.5</v>
      </c>
      <c r="E987">
        <v>456.5</v>
      </c>
      <c r="F987">
        <v>393.72723400000001</v>
      </c>
      <c r="G987">
        <v>53940</v>
      </c>
      <c r="H987">
        <f t="shared" si="61"/>
        <v>1.5798762868486138E-2</v>
      </c>
      <c r="I987">
        <f>VLOOKUP(A987,IYE!$A:$H,8,FALSE)</f>
        <v>8.0270178761339128E-3</v>
      </c>
      <c r="J987" s="12">
        <f>VLOOKUP(A987,'Libor 3m USD'!$A$2:$C$9188,3,FALSE)</f>
        <v>3.0281000000000001E-3</v>
      </c>
      <c r="K987">
        <f t="shared" si="60"/>
        <v>1.6054035752267826E-2</v>
      </c>
      <c r="L987" s="14">
        <f t="shared" si="62"/>
        <v>406.59245305018391</v>
      </c>
      <c r="M987">
        <f t="shared" si="63"/>
        <v>372.82502250351945</v>
      </c>
    </row>
    <row r="988" spans="1:13" x14ac:dyDescent="0.45">
      <c r="A988" s="1">
        <v>40542</v>
      </c>
      <c r="B988">
        <v>458</v>
      </c>
      <c r="C988">
        <v>461.5</v>
      </c>
      <c r="D988">
        <v>454</v>
      </c>
      <c r="E988">
        <v>456.89999399999999</v>
      </c>
      <c r="F988">
        <v>394.07217400000002</v>
      </c>
      <c r="G988">
        <v>54030</v>
      </c>
      <c r="H988">
        <f t="shared" si="61"/>
        <v>8.760887492988978E-4</v>
      </c>
      <c r="I988">
        <f>VLOOKUP(A988,IYE!$A:$H,8,FALSE)</f>
        <v>1.284476436805182E-3</v>
      </c>
      <c r="J988" s="12">
        <f>VLOOKUP(A988,'Libor 3m USD'!$A$2:$C$9188,3,FALSE)</f>
        <v>3.0281000000000001E-3</v>
      </c>
      <c r="K988">
        <f t="shared" si="60"/>
        <v>2.568952873610364E-3</v>
      </c>
      <c r="L988" s="14">
        <f t="shared" si="62"/>
        <v>407.62164201074035</v>
      </c>
      <c r="M988">
        <f t="shared" si="63"/>
        <v>373.76425753879704</v>
      </c>
    </row>
    <row r="989" spans="1:13" x14ac:dyDescent="0.45">
      <c r="A989" s="1">
        <v>40543</v>
      </c>
      <c r="B989">
        <v>457.79998799999998</v>
      </c>
      <c r="C989">
        <v>461.60000600000001</v>
      </c>
      <c r="D989">
        <v>454.39999399999999</v>
      </c>
      <c r="E989">
        <v>458.10000600000001</v>
      </c>
      <c r="F989">
        <v>395.10726899999997</v>
      </c>
      <c r="G989">
        <v>42890</v>
      </c>
      <c r="H989">
        <f t="shared" si="61"/>
        <v>2.6266635106286795E-3</v>
      </c>
      <c r="I989">
        <f>VLOOKUP(A989,IYE!$A:$H,8,FALSE)</f>
        <v>-5.1264874933776294E-4</v>
      </c>
      <c r="J989" s="12">
        <f>VLOOKUP(A989,'Libor 3m USD'!$A$2:$C$9188,3,FALSE)</f>
        <v>3.0281000000000001E-3</v>
      </c>
      <c r="K989">
        <f t="shared" si="60"/>
        <v>-1.0252974986755259E-3</v>
      </c>
      <c r="L989" s="14">
        <f t="shared" si="62"/>
        <v>407.18834187189537</v>
      </c>
      <c r="M989">
        <f t="shared" si="63"/>
        <v>373.36245640903996</v>
      </c>
    </row>
    <row r="990" spans="1:13" x14ac:dyDescent="0.45">
      <c r="A990" s="1">
        <v>40546</v>
      </c>
      <c r="B990">
        <v>465.79998799999998</v>
      </c>
      <c r="C990">
        <v>470</v>
      </c>
      <c r="D990">
        <v>463</v>
      </c>
      <c r="E990">
        <v>465.10000600000001</v>
      </c>
      <c r="F990">
        <v>401.14471400000002</v>
      </c>
      <c r="G990">
        <v>70390</v>
      </c>
      <c r="H990">
        <f t="shared" si="61"/>
        <v>1.5280521199421582E-2</v>
      </c>
      <c r="I990">
        <f>VLOOKUP(A990,IYE!$A:$H,8,FALSE)</f>
        <v>7.6996779916382874E-3</v>
      </c>
      <c r="J990" s="12">
        <f>VLOOKUP(A990,'Libor 3m USD'!$A$2:$C$9188,3,FALSE)</f>
        <v>0</v>
      </c>
      <c r="K990">
        <f t="shared" si="60"/>
        <v>1.5399355983276575E-2</v>
      </c>
      <c r="L990" s="14">
        <f t="shared" si="62"/>
        <v>413.44342974646293</v>
      </c>
      <c r="M990">
        <f t="shared" si="63"/>
        <v>379.09792261410553</v>
      </c>
    </row>
    <row r="991" spans="1:13" x14ac:dyDescent="0.45">
      <c r="A991" s="1">
        <v>40547</v>
      </c>
      <c r="B991">
        <v>469.29998799999998</v>
      </c>
      <c r="C991">
        <v>469.60000600000001</v>
      </c>
      <c r="D991">
        <v>450.39999399999999</v>
      </c>
      <c r="E991">
        <v>458.79998799999998</v>
      </c>
      <c r="F991">
        <v>395.710938</v>
      </c>
      <c r="G991">
        <v>92560</v>
      </c>
      <c r="H991">
        <f t="shared" si="61"/>
        <v>-1.3545675189926665E-2</v>
      </c>
      <c r="I991">
        <f>VLOOKUP(A991,IYE!$A:$H,8,FALSE)</f>
        <v>-6.1129095425503932E-3</v>
      </c>
      <c r="J991" s="12">
        <f>VLOOKUP(A991,'Libor 3m USD'!$A$2:$C$9188,3,FALSE)</f>
        <v>3.0281000000000001E-3</v>
      </c>
      <c r="K991">
        <f t="shared" si="60"/>
        <v>-1.2225819085100786E-2</v>
      </c>
      <c r="L991" s="14">
        <f t="shared" si="62"/>
        <v>408.37315901141704</v>
      </c>
      <c r="M991">
        <f t="shared" si="63"/>
        <v>374.44429326381373</v>
      </c>
    </row>
    <row r="992" spans="1:13" x14ac:dyDescent="0.45">
      <c r="A992" s="1">
        <v>40548</v>
      </c>
      <c r="B992">
        <v>453.79998799999998</v>
      </c>
      <c r="C992">
        <v>462.5</v>
      </c>
      <c r="D992">
        <v>449.89999399999999</v>
      </c>
      <c r="E992">
        <v>461.60000600000001</v>
      </c>
      <c r="F992">
        <v>398.125946</v>
      </c>
      <c r="G992">
        <v>68740</v>
      </c>
      <c r="H992">
        <f t="shared" si="61"/>
        <v>6.1029599338495721E-3</v>
      </c>
      <c r="I992">
        <f>VLOOKUP(A992,IYE!$A:$H,8,FALSE)</f>
        <v>2.8190885957251055E-3</v>
      </c>
      <c r="J992" s="12">
        <f>VLOOKUP(A992,'Libor 3m USD'!$A$2:$C$9188,3,FALSE)</f>
        <v>3.0281000000000001E-3</v>
      </c>
      <c r="K992">
        <f t="shared" si="60"/>
        <v>5.638177191450211E-3</v>
      </c>
      <c r="L992" s="14">
        <f t="shared" si="62"/>
        <v>410.6602442222723</v>
      </c>
      <c r="M992">
        <f t="shared" si="63"/>
        <v>376.536861158394</v>
      </c>
    </row>
    <row r="993" spans="1:13" x14ac:dyDescent="0.45">
      <c r="A993" s="1">
        <v>40549</v>
      </c>
      <c r="B993">
        <v>464</v>
      </c>
      <c r="C993">
        <v>464.89999399999999</v>
      </c>
      <c r="D993">
        <v>451</v>
      </c>
      <c r="E993">
        <v>454.89999399999999</v>
      </c>
      <c r="F993">
        <v>392.34716800000001</v>
      </c>
      <c r="G993">
        <v>51440</v>
      </c>
      <c r="H993">
        <f t="shared" si="61"/>
        <v>-1.4514949497915874E-2</v>
      </c>
      <c r="I993">
        <f>VLOOKUP(A993,IYE!$A:$H,8,FALSE)</f>
        <v>-7.1554770257334921E-3</v>
      </c>
      <c r="J993" s="12">
        <f>VLOOKUP(A993,'Libor 3m USD'!$A$2:$C$9188,3,FALSE)</f>
        <v>3.0313000000000002E-3</v>
      </c>
      <c r="K993">
        <f t="shared" si="60"/>
        <v>-1.4310954051466984E-2</v>
      </c>
      <c r="L993" s="14">
        <f t="shared" si="62"/>
        <v>404.76782309707761</v>
      </c>
      <c r="M993">
        <f t="shared" si="63"/>
        <v>371.12953524773519</v>
      </c>
    </row>
    <row r="994" spans="1:13" x14ac:dyDescent="0.45">
      <c r="A994" s="1">
        <v>40550</v>
      </c>
      <c r="B994">
        <v>456</v>
      </c>
      <c r="C994">
        <v>463.39999399999999</v>
      </c>
      <c r="D994">
        <v>452.5</v>
      </c>
      <c r="E994">
        <v>460.79998799999998</v>
      </c>
      <c r="F994">
        <v>397.43588299999999</v>
      </c>
      <c r="G994">
        <v>78360</v>
      </c>
      <c r="H994">
        <f t="shared" si="61"/>
        <v>1.2969929223498156E-2</v>
      </c>
      <c r="I994">
        <f>VLOOKUP(A994,IYE!$A:$H,8,FALSE)</f>
        <v>6.4347743298718285E-3</v>
      </c>
      <c r="J994" s="12">
        <f>VLOOKUP(A994,'Libor 3m USD'!$A$2:$C$9188,3,FALSE)</f>
        <v>3.0313000000000002E-3</v>
      </c>
      <c r="K994">
        <f t="shared" si="60"/>
        <v>1.2869548659743657E-2</v>
      </c>
      <c r="L994" s="14">
        <f t="shared" si="62"/>
        <v>409.96174318788184</v>
      </c>
      <c r="M994">
        <f t="shared" si="63"/>
        <v>375.88734956089206</v>
      </c>
    </row>
    <row r="995" spans="1:13" x14ac:dyDescent="0.45">
      <c r="A995" s="1">
        <v>40553</v>
      </c>
      <c r="B995">
        <v>458.20001200000002</v>
      </c>
      <c r="C995">
        <v>459.29998799999998</v>
      </c>
      <c r="D995">
        <v>450.70001200000002</v>
      </c>
      <c r="E995">
        <v>458</v>
      </c>
      <c r="F995">
        <v>395.02093500000001</v>
      </c>
      <c r="G995">
        <v>56990</v>
      </c>
      <c r="H995">
        <f t="shared" si="61"/>
        <v>-6.0763209949011854E-3</v>
      </c>
      <c r="I995">
        <f>VLOOKUP(A995,IYE!$A:$H,8,FALSE)</f>
        <v>-3.3247399017152235E-3</v>
      </c>
      <c r="J995" s="12">
        <f>VLOOKUP(A995,'Libor 3m USD'!$A$2:$C$9188,3,FALSE)</f>
        <v>3.0313000000000002E-3</v>
      </c>
      <c r="K995">
        <f t="shared" si="60"/>
        <v>-6.649479803430447E-3</v>
      </c>
      <c r="L995" s="14">
        <f t="shared" si="62"/>
        <v>407.22025594938964</v>
      </c>
      <c r="M995">
        <f t="shared" si="63"/>
        <v>373.36920232819512</v>
      </c>
    </row>
    <row r="996" spans="1:13" x14ac:dyDescent="0.45">
      <c r="A996" s="1">
        <v>40554</v>
      </c>
      <c r="B996">
        <v>463.10000600000001</v>
      </c>
      <c r="C996">
        <v>472.20001200000002</v>
      </c>
      <c r="D996">
        <v>461.89999399999999</v>
      </c>
      <c r="E996">
        <v>471.20001200000002</v>
      </c>
      <c r="F996">
        <v>406.405823</v>
      </c>
      <c r="G996">
        <v>63700</v>
      </c>
      <c r="H996">
        <f t="shared" si="61"/>
        <v>2.8820973754213774E-2</v>
      </c>
      <c r="I996">
        <f>VLOOKUP(A996,IYE!$A:$H,8,FALSE)</f>
        <v>1.6166131692850527E-2</v>
      </c>
      <c r="J996" s="12">
        <f>VLOOKUP(A996,'Libor 3m USD'!$A$2:$C$9188,3,FALSE)</f>
        <v>3.0313000000000002E-3</v>
      </c>
      <c r="K996">
        <f t="shared" si="60"/>
        <v>3.2332263385701054E-2</v>
      </c>
      <c r="L996" s="14">
        <f t="shared" si="62"/>
        <v>420.37125696346999</v>
      </c>
      <c r="M996">
        <f t="shared" si="63"/>
        <v>385.42250704541937</v>
      </c>
    </row>
    <row r="997" spans="1:13" x14ac:dyDescent="0.45">
      <c r="A997" s="1">
        <v>40555</v>
      </c>
      <c r="B997">
        <v>479.5</v>
      </c>
      <c r="C997">
        <v>484.89999399999999</v>
      </c>
      <c r="D997">
        <v>475.89999399999999</v>
      </c>
      <c r="E997">
        <v>483.29998799999998</v>
      </c>
      <c r="F997">
        <v>416.84188799999998</v>
      </c>
      <c r="G997">
        <v>72360</v>
      </c>
      <c r="H997">
        <f t="shared" si="61"/>
        <v>2.5678925865193492E-2</v>
      </c>
      <c r="I997">
        <f>VLOOKUP(A997,IYE!$A:$H,8,FALSE)</f>
        <v>1.26266935635726E-2</v>
      </c>
      <c r="J997" s="12">
        <f>VLOOKUP(A997,'Libor 3m USD'!$A$2:$C$9188,3,FALSE)</f>
        <v>3.0313000000000002E-3</v>
      </c>
      <c r="K997">
        <f t="shared" si="60"/>
        <v>2.5253387127145199E-2</v>
      </c>
      <c r="L997" s="14">
        <f t="shared" si="62"/>
        <v>430.97120772356158</v>
      </c>
      <c r="M997">
        <f t="shared" si="63"/>
        <v>395.13656477151676</v>
      </c>
    </row>
    <row r="998" spans="1:13" x14ac:dyDescent="0.45">
      <c r="A998" s="1">
        <v>40556</v>
      </c>
      <c r="B998">
        <v>485.39999399999999</v>
      </c>
      <c r="C998">
        <v>487.29998799999998</v>
      </c>
      <c r="D998">
        <v>478.20001200000002</v>
      </c>
      <c r="E998">
        <v>481.60000600000001</v>
      </c>
      <c r="F998">
        <v>415.37576300000001</v>
      </c>
      <c r="G998">
        <v>69880</v>
      </c>
      <c r="H998">
        <f t="shared" si="61"/>
        <v>-3.517220898874629E-3</v>
      </c>
      <c r="I998">
        <f>VLOOKUP(A998,IYE!$A:$H,8,FALSE)</f>
        <v>-2.4940306291402203E-3</v>
      </c>
      <c r="J998" s="12">
        <f>VLOOKUP(A998,'Libor 3m USD'!$A$2:$C$9188,3,FALSE)</f>
        <v>3.0313000000000002E-3</v>
      </c>
      <c r="K998">
        <f t="shared" si="60"/>
        <v>-4.9880612582804407E-3</v>
      </c>
      <c r="L998" s="14">
        <f t="shared" si="62"/>
        <v>428.80525000843147</v>
      </c>
      <c r="M998">
        <f t="shared" si="63"/>
        <v>393.14595027456534</v>
      </c>
    </row>
    <row r="999" spans="1:13" x14ac:dyDescent="0.45">
      <c r="A999" s="1">
        <v>40557</v>
      </c>
      <c r="B999">
        <v>480.10000600000001</v>
      </c>
      <c r="C999">
        <v>494.20001200000002</v>
      </c>
      <c r="D999">
        <v>477</v>
      </c>
      <c r="E999">
        <v>493.5</v>
      </c>
      <c r="F999">
        <v>425.63937399999998</v>
      </c>
      <c r="G999">
        <v>114280</v>
      </c>
      <c r="H999">
        <f t="shared" si="61"/>
        <v>2.4709219733651144E-2</v>
      </c>
      <c r="I999">
        <f>VLOOKUP(A999,IYE!$A:$H,8,FALSE)</f>
        <v>1.2749843092837221E-2</v>
      </c>
      <c r="J999" s="12">
        <f>VLOOKUP(A999,'Libor 3m USD'!$A$2:$C$9188,3,FALSE)</f>
        <v>3.0313000000000002E-3</v>
      </c>
      <c r="K999">
        <f t="shared" si="60"/>
        <v>2.5499686185674442E-2</v>
      </c>
      <c r="L999" s="14">
        <f t="shared" si="62"/>
        <v>439.7234840411341</v>
      </c>
      <c r="M999">
        <f t="shared" si="63"/>
        <v>403.15149851329636</v>
      </c>
    </row>
    <row r="1000" spans="1:13" x14ac:dyDescent="0.45">
      <c r="A1000" s="1">
        <v>40561</v>
      </c>
      <c r="B1000">
        <v>494.10000600000001</v>
      </c>
      <c r="C1000">
        <v>502.10000600000001</v>
      </c>
      <c r="D1000">
        <v>491.20001200000002</v>
      </c>
      <c r="E1000">
        <v>501.5</v>
      </c>
      <c r="F1000">
        <v>432.53936800000002</v>
      </c>
      <c r="G1000">
        <v>130170</v>
      </c>
      <c r="H1000">
        <f t="shared" si="61"/>
        <v>1.6210892181229619E-2</v>
      </c>
      <c r="I1000">
        <f>VLOOKUP(A1000,IYE!$A:$H,8,FALSE)</f>
        <v>7.8996890581102264E-3</v>
      </c>
      <c r="J1000" s="12">
        <f>VLOOKUP(A1000,'Libor 3m USD'!$A$2:$C$9188,3,FALSE)</f>
        <v>3.0313000000000002E-3</v>
      </c>
      <c r="K1000">
        <f t="shared" si="60"/>
        <v>1.5799378116220453E-2</v>
      </c>
      <c r="L1000" s="14">
        <f t="shared" si="62"/>
        <v>446.65426475470724</v>
      </c>
      <c r="M1000">
        <f t="shared" si="63"/>
        <v>409.50099380828073</v>
      </c>
    </row>
    <row r="1001" spans="1:13" x14ac:dyDescent="0.45">
      <c r="A1001" s="1">
        <v>40562</v>
      </c>
      <c r="B1001">
        <v>503</v>
      </c>
      <c r="C1001">
        <v>504.10000600000001</v>
      </c>
      <c r="D1001">
        <v>488.79998799999998</v>
      </c>
      <c r="E1001">
        <v>490.5</v>
      </c>
      <c r="F1001">
        <v>423.051941</v>
      </c>
      <c r="G1001">
        <v>198110</v>
      </c>
      <c r="H1001">
        <f t="shared" si="61"/>
        <v>-2.1934250849508841E-2</v>
      </c>
      <c r="I1001">
        <f>VLOOKUP(A1001,IYE!$A:$H,8,FALSE)</f>
        <v>-1.1511356841100495E-2</v>
      </c>
      <c r="J1001" s="12">
        <f>VLOOKUP(A1001,'Libor 3m USD'!$A$2:$C$9188,3,FALSE)</f>
        <v>3.0313000000000002E-3</v>
      </c>
      <c r="K1001">
        <f t="shared" si="60"/>
        <v>-2.302271368220099E-2</v>
      </c>
      <c r="L1001" s="14">
        <f t="shared" si="62"/>
        <v>436.35423334551939</v>
      </c>
      <c r="M1001">
        <f t="shared" si="63"/>
        <v>400.05280626333644</v>
      </c>
    </row>
    <row r="1002" spans="1:13" x14ac:dyDescent="0.45">
      <c r="A1002" s="1">
        <v>40563</v>
      </c>
      <c r="B1002">
        <v>482.79998799999998</v>
      </c>
      <c r="C1002">
        <v>485.70001200000002</v>
      </c>
      <c r="D1002">
        <v>469.5</v>
      </c>
      <c r="E1002">
        <v>482.79998799999998</v>
      </c>
      <c r="F1002">
        <v>416.41067500000003</v>
      </c>
      <c r="G1002">
        <v>230520</v>
      </c>
      <c r="H1002">
        <f t="shared" si="61"/>
        <v>-1.56984647896935E-2</v>
      </c>
      <c r="I1002">
        <f>VLOOKUP(A1002,IYE!$A:$H,8,FALSE)</f>
        <v>-6.9377414513618341E-3</v>
      </c>
      <c r="J1002" s="12">
        <f>VLOOKUP(A1002,'Libor 3m USD'!$A$2:$C$9188,3,FALSE)</f>
        <v>3.0313000000000002E-3</v>
      </c>
      <c r="K1002">
        <f t="shared" si="60"/>
        <v>-1.3875482902723668E-2</v>
      </c>
      <c r="L1002" s="14">
        <f t="shared" si="62"/>
        <v>430.2831577792312</v>
      </c>
      <c r="M1002">
        <f t="shared" si="63"/>
        <v>394.4819868115448</v>
      </c>
    </row>
    <row r="1003" spans="1:13" x14ac:dyDescent="0.45">
      <c r="A1003" s="1">
        <v>40564</v>
      </c>
      <c r="B1003">
        <v>492.20001200000002</v>
      </c>
      <c r="C1003">
        <v>494.29998799999998</v>
      </c>
      <c r="D1003">
        <v>482.60000600000001</v>
      </c>
      <c r="E1003">
        <v>487.60000600000001</v>
      </c>
      <c r="F1003">
        <v>420.55072000000001</v>
      </c>
      <c r="G1003">
        <v>151800</v>
      </c>
      <c r="H1003">
        <f t="shared" si="61"/>
        <v>9.9422162988496154E-3</v>
      </c>
      <c r="I1003">
        <f>VLOOKUP(A1003,IYE!$A:$H,8,FALSE)</f>
        <v>5.4894332459209938E-3</v>
      </c>
      <c r="J1003" s="12">
        <f>VLOOKUP(A1003,'Libor 3m USD'!$A$2:$C$9188,3,FALSE)</f>
        <v>3.0313000000000002E-3</v>
      </c>
      <c r="K1003">
        <f t="shared" si="60"/>
        <v>1.0978866491841988E-2</v>
      </c>
      <c r="L1003" s="14">
        <f t="shared" si="62"/>
        <v>434.99095813011843</v>
      </c>
      <c r="M1003">
        <f t="shared" si="63"/>
        <v>398.79333532214832</v>
      </c>
    </row>
    <row r="1004" spans="1:13" x14ac:dyDescent="0.45">
      <c r="A1004" s="1">
        <v>40567</v>
      </c>
      <c r="B1004">
        <v>487.20001200000002</v>
      </c>
      <c r="C1004">
        <v>492.29998799999998</v>
      </c>
      <c r="D1004">
        <v>482.89999399999999</v>
      </c>
      <c r="E1004">
        <v>490</v>
      </c>
      <c r="F1004">
        <v>422.62063599999999</v>
      </c>
      <c r="G1004">
        <v>130220</v>
      </c>
      <c r="H1004">
        <f t="shared" si="61"/>
        <v>4.9219176226829031E-3</v>
      </c>
      <c r="I1004">
        <f>VLOOKUP(A1004,IYE!$A:$H,8,FALSE)</f>
        <v>1.7370339275235569E-3</v>
      </c>
      <c r="J1004" s="12">
        <f>VLOOKUP(A1004,'Libor 3m USD'!$A$2:$C$9188,3,FALSE)</f>
        <v>3.0313000000000002E-3</v>
      </c>
      <c r="K1004">
        <f t="shared" si="60"/>
        <v>3.4740678550471138E-3</v>
      </c>
      <c r="L1004" s="14">
        <f t="shared" si="62"/>
        <v>436.48574776633478</v>
      </c>
      <c r="M1004">
        <f t="shared" si="63"/>
        <v>400.15893948109124</v>
      </c>
    </row>
    <row r="1005" spans="1:13" x14ac:dyDescent="0.45">
      <c r="A1005" s="1">
        <v>40568</v>
      </c>
      <c r="B1005">
        <v>487.70001200000002</v>
      </c>
      <c r="C1005">
        <v>488.79998799999998</v>
      </c>
      <c r="D1005">
        <v>476.5</v>
      </c>
      <c r="E1005">
        <v>486.10000600000001</v>
      </c>
      <c r="F1005">
        <v>419.256958</v>
      </c>
      <c r="G1005">
        <v>209320</v>
      </c>
      <c r="H1005">
        <f t="shared" si="61"/>
        <v>-7.9590954948067782E-3</v>
      </c>
      <c r="I1005">
        <f>VLOOKUP(A1005,IYE!$A:$H,8,FALSE)</f>
        <v>-3.9636735668201473E-3</v>
      </c>
      <c r="J1005" s="12">
        <f>VLOOKUP(A1005,'Libor 3m USD'!$A$2:$C$9188,3,FALSE)</f>
        <v>3.0437999999999997E-3</v>
      </c>
      <c r="K1005">
        <f t="shared" si="60"/>
        <v>-7.9273471336402945E-3</v>
      </c>
      <c r="L1005" s="14">
        <f t="shared" si="62"/>
        <v>433.00911890504824</v>
      </c>
      <c r="M1005">
        <f t="shared" si="63"/>
        <v>396.96682195401644</v>
      </c>
    </row>
    <row r="1006" spans="1:13" x14ac:dyDescent="0.45">
      <c r="A1006" s="1">
        <v>40569</v>
      </c>
      <c r="B1006">
        <v>489.29998799999998</v>
      </c>
      <c r="C1006">
        <v>510.60000600000001</v>
      </c>
      <c r="D1006">
        <v>488.79998799999998</v>
      </c>
      <c r="E1006">
        <v>507.89999399999999</v>
      </c>
      <c r="F1006">
        <v>438.05926499999998</v>
      </c>
      <c r="G1006">
        <v>242510</v>
      </c>
      <c r="H1006">
        <f t="shared" si="61"/>
        <v>4.4846738119012963E-2</v>
      </c>
      <c r="I1006">
        <f>VLOOKUP(A1006,IYE!$A:$H,8,FALSE)</f>
        <v>2.2631655913475379E-2</v>
      </c>
      <c r="J1006" s="12">
        <f>VLOOKUP(A1006,'Libor 3m USD'!$A$2:$C$9188,3,FALSE)</f>
        <v>3.0437999999999997E-3</v>
      </c>
      <c r="K1006">
        <f t="shared" si="60"/>
        <v>4.5263311826950758E-2</v>
      </c>
      <c r="L1006" s="14">
        <f t="shared" si="62"/>
        <v>452.592221921494</v>
      </c>
      <c r="M1006">
        <f t="shared" si="63"/>
        <v>414.91509518987937</v>
      </c>
    </row>
    <row r="1007" spans="1:13" x14ac:dyDescent="0.45">
      <c r="A1007" s="1">
        <v>40570</v>
      </c>
      <c r="B1007">
        <v>506.60000600000001</v>
      </c>
      <c r="C1007">
        <v>511.10000600000001</v>
      </c>
      <c r="D1007">
        <v>499.70001200000002</v>
      </c>
      <c r="E1007">
        <v>504.29998799999998</v>
      </c>
      <c r="F1007">
        <v>434.95434599999999</v>
      </c>
      <c r="G1007">
        <v>162820</v>
      </c>
      <c r="H1007">
        <f t="shared" si="61"/>
        <v>-7.0878971136474345E-3</v>
      </c>
      <c r="I1007">
        <f>VLOOKUP(A1007,IYE!$A:$H,8,FALSE)</f>
        <v>-2.6755739591194372E-3</v>
      </c>
      <c r="J1007" s="12">
        <f>VLOOKUP(A1007,'Libor 3m USD'!$A$2:$C$9188,3,FALSE)</f>
        <v>3.0437999999999997E-3</v>
      </c>
      <c r="K1007">
        <f t="shared" si="60"/>
        <v>-5.3511479182388744E-3</v>
      </c>
      <c r="L1007" s="14">
        <f t="shared" si="62"/>
        <v>450.15327198698162</v>
      </c>
      <c r="M1007">
        <f t="shared" si="63"/>
        <v>412.67416991990086</v>
      </c>
    </row>
    <row r="1008" spans="1:13" x14ac:dyDescent="0.45">
      <c r="A1008" s="1">
        <v>40571</v>
      </c>
      <c r="B1008">
        <v>505.39999399999999</v>
      </c>
      <c r="C1008">
        <v>508.5</v>
      </c>
      <c r="D1008">
        <v>497.79998799999998</v>
      </c>
      <c r="E1008">
        <v>500.60000600000001</v>
      </c>
      <c r="F1008">
        <v>431.76309199999997</v>
      </c>
      <c r="G1008">
        <v>273560</v>
      </c>
      <c r="H1008">
        <f t="shared" si="61"/>
        <v>-7.3369861212975174E-3</v>
      </c>
      <c r="I1008">
        <f>VLOOKUP(A1008,IYE!$A:$H,8,FALSE)</f>
        <v>-4.8767891689949217E-3</v>
      </c>
      <c r="J1008" s="12">
        <f>VLOOKUP(A1008,'Libor 3m USD'!$A$2:$C$9188,3,FALSE)</f>
        <v>3.0437999999999997E-3</v>
      </c>
      <c r="K1008">
        <f t="shared" si="60"/>
        <v>-9.7535783379898433E-3</v>
      </c>
      <c r="L1008" s="14">
        <f t="shared" si="62"/>
        <v>445.74569672072926</v>
      </c>
      <c r="M1008">
        <f t="shared" si="63"/>
        <v>408.62857839991648</v>
      </c>
    </row>
    <row r="1009" spans="1:13" x14ac:dyDescent="0.45">
      <c r="A1009" s="1">
        <v>40574</v>
      </c>
      <c r="B1009">
        <v>507.5</v>
      </c>
      <c r="C1009">
        <v>527</v>
      </c>
      <c r="D1009">
        <v>503.70001200000002</v>
      </c>
      <c r="E1009">
        <v>527</v>
      </c>
      <c r="F1009">
        <v>454.53280599999999</v>
      </c>
      <c r="G1009">
        <v>294010</v>
      </c>
      <c r="H1009">
        <f t="shared" si="61"/>
        <v>5.273659194565905E-2</v>
      </c>
      <c r="I1009">
        <f>VLOOKUP(A1009,IYE!$A:$H,8,FALSE)</f>
        <v>2.6219495226156075E-2</v>
      </c>
      <c r="J1009" s="12">
        <f>VLOOKUP(A1009,'Libor 3m USD'!$A$2:$C$9188,3,FALSE)</f>
        <v>3.0437999999999997E-3</v>
      </c>
      <c r="K1009">
        <f t="shared" si="60"/>
        <v>5.2438990452312151E-2</v>
      </c>
      <c r="L1009" s="14">
        <f t="shared" si="62"/>
        <v>469.10334714999328</v>
      </c>
      <c r="M1009">
        <f t="shared" si="63"/>
        <v>430.03630822291075</v>
      </c>
    </row>
    <row r="1010" spans="1:13" x14ac:dyDescent="0.45">
      <c r="A1010" s="1">
        <v>40575</v>
      </c>
      <c r="B1010">
        <v>531.90002400000003</v>
      </c>
      <c r="C1010">
        <v>546.79998799999998</v>
      </c>
      <c r="D1010">
        <v>530.5</v>
      </c>
      <c r="E1010">
        <v>544.79998799999998</v>
      </c>
      <c r="F1010">
        <v>469.88516199999998</v>
      </c>
      <c r="G1010">
        <v>248440</v>
      </c>
      <c r="H1010">
        <f t="shared" si="61"/>
        <v>3.3776123081421749E-2</v>
      </c>
      <c r="I1010">
        <f>VLOOKUP(A1010,IYE!$A:$H,8,FALSE)</f>
        <v>1.8146778527523999E-2</v>
      </c>
      <c r="J1010" s="12">
        <f>VLOOKUP(A1010,'Libor 3m USD'!$A$2:$C$9188,3,FALSE)</f>
        <v>3.1050000000000001E-3</v>
      </c>
      <c r="K1010">
        <f t="shared" si="60"/>
        <v>3.6293557055047998E-2</v>
      </c>
      <c r="L1010" s="14">
        <f t="shared" si="62"/>
        <v>486.11109179291651</v>
      </c>
      <c r="M1010">
        <f t="shared" si="63"/>
        <v>445.62234516326356</v>
      </c>
    </row>
    <row r="1011" spans="1:13" x14ac:dyDescent="0.45">
      <c r="A1011" s="1">
        <v>40576</v>
      </c>
      <c r="B1011">
        <v>542.40002400000003</v>
      </c>
      <c r="C1011">
        <v>552.40002400000003</v>
      </c>
      <c r="D1011">
        <v>538.79998799999998</v>
      </c>
      <c r="E1011">
        <v>545.90002400000003</v>
      </c>
      <c r="F1011">
        <v>470.83386200000001</v>
      </c>
      <c r="G1011">
        <v>178660</v>
      </c>
      <c r="H1011">
        <f t="shared" si="61"/>
        <v>2.0190039539917937E-3</v>
      </c>
      <c r="I1011">
        <f>VLOOKUP(A1011,IYE!$A:$H,8,FALSE)</f>
        <v>0</v>
      </c>
      <c r="J1011" s="12">
        <f>VLOOKUP(A1011,'Libor 3m USD'!$A$2:$C$9188,3,FALSE)</f>
        <v>3.1050000000000001E-3</v>
      </c>
      <c r="K1011">
        <f t="shared" si="60"/>
        <v>0</v>
      </c>
      <c r="L1011" s="14">
        <f t="shared" si="62"/>
        <v>486.09276617636084</v>
      </c>
      <c r="M1011">
        <f t="shared" si="63"/>
        <v>445.60005520429218</v>
      </c>
    </row>
    <row r="1012" spans="1:13" x14ac:dyDescent="0.45">
      <c r="A1012" s="1">
        <v>40577</v>
      </c>
      <c r="B1012">
        <v>547</v>
      </c>
      <c r="C1012">
        <v>547.09997599999997</v>
      </c>
      <c r="D1012">
        <v>532.40002400000003</v>
      </c>
      <c r="E1012">
        <v>546.29998799999998</v>
      </c>
      <c r="F1012">
        <v>471.17898600000001</v>
      </c>
      <c r="G1012">
        <v>202100</v>
      </c>
      <c r="H1012">
        <f t="shared" si="61"/>
        <v>7.3300590262137533E-4</v>
      </c>
      <c r="I1012">
        <f>VLOOKUP(A1012,IYE!$A:$H,8,FALSE)</f>
        <v>7.0359860648272488E-4</v>
      </c>
      <c r="J1012" s="12">
        <f>VLOOKUP(A1012,'Libor 3m USD'!$A$2:$C$9188,3,FALSE)</f>
        <v>3.1050000000000001E-3</v>
      </c>
      <c r="K1012">
        <f t="shared" si="60"/>
        <v>1.4071972129654498E-3</v>
      </c>
      <c r="L1012" s="14">
        <f t="shared" si="62"/>
        <v>486.75846963645785</v>
      </c>
      <c r="M1012">
        <f t="shared" si="63"/>
        <v>446.20481351604178</v>
      </c>
    </row>
    <row r="1013" spans="1:13" x14ac:dyDescent="0.45">
      <c r="A1013" s="1">
        <v>40578</v>
      </c>
      <c r="B1013">
        <v>548.09997599999997</v>
      </c>
      <c r="C1013">
        <v>548.20001200000002</v>
      </c>
      <c r="D1013">
        <v>536.90002400000003</v>
      </c>
      <c r="E1013">
        <v>542.59997599999997</v>
      </c>
      <c r="F1013">
        <v>467.98770100000002</v>
      </c>
      <c r="G1013">
        <v>101250</v>
      </c>
      <c r="H1013">
        <f t="shared" si="61"/>
        <v>-6.7729781989894766E-3</v>
      </c>
      <c r="I1013">
        <f>VLOOKUP(A1013,IYE!$A:$H,8,FALSE)</f>
        <v>-3.7497089955564888E-3</v>
      </c>
      <c r="J1013" s="12">
        <f>VLOOKUP(A1013,'Libor 3m USD'!$A$2:$C$9188,3,FALSE)</f>
        <v>3.1150000000000001E-3</v>
      </c>
      <c r="K1013">
        <f t="shared" si="60"/>
        <v>-7.4994179911129777E-3</v>
      </c>
      <c r="L1013" s="14">
        <f t="shared" si="62"/>
        <v>483.08971439026675</v>
      </c>
      <c r="M1013">
        <f t="shared" si="63"/>
        <v>442.83620030935225</v>
      </c>
    </row>
    <row r="1014" spans="1:13" x14ac:dyDescent="0.45">
      <c r="A1014" s="1">
        <v>40581</v>
      </c>
      <c r="B1014">
        <v>547.40002400000003</v>
      </c>
      <c r="C1014">
        <v>558</v>
      </c>
      <c r="D1014">
        <v>547.40002400000003</v>
      </c>
      <c r="E1014">
        <v>550.40002400000003</v>
      </c>
      <c r="F1014">
        <v>474.71523999999999</v>
      </c>
      <c r="G1014">
        <v>93610</v>
      </c>
      <c r="H1014">
        <f t="shared" si="61"/>
        <v>1.4375461119222832E-2</v>
      </c>
      <c r="I1014">
        <f>VLOOKUP(A1014,IYE!$A:$H,8,FALSE)</f>
        <v>7.2924786915400386E-3</v>
      </c>
      <c r="J1014" s="12">
        <f>VLOOKUP(A1014,'Libor 3m USD'!$A$2:$C$9188,3,FALSE)</f>
        <v>3.1199999999999999E-3</v>
      </c>
      <c r="K1014">
        <f t="shared" si="60"/>
        <v>1.4584957383080077E-2</v>
      </c>
      <c r="L1014" s="14">
        <f t="shared" si="62"/>
        <v>490.11734557142967</v>
      </c>
      <c r="M1014">
        <f t="shared" si="63"/>
        <v>449.27277046280363</v>
      </c>
    </row>
    <row r="1015" spans="1:13" x14ac:dyDescent="0.45">
      <c r="A1015" s="1">
        <v>40582</v>
      </c>
      <c r="B1015">
        <v>549</v>
      </c>
      <c r="C1015">
        <v>550</v>
      </c>
      <c r="D1015">
        <v>537.70001200000002</v>
      </c>
      <c r="E1015">
        <v>546.09997599999997</v>
      </c>
      <c r="F1015">
        <v>471.00640900000002</v>
      </c>
      <c r="G1015">
        <v>112060</v>
      </c>
      <c r="H1015">
        <f t="shared" si="61"/>
        <v>-7.8127489650426929E-3</v>
      </c>
      <c r="I1015">
        <f>VLOOKUP(A1015,IYE!$A:$H,8,FALSE)</f>
        <v>-3.7366675158142515E-3</v>
      </c>
      <c r="J1015" s="12">
        <f>VLOOKUP(A1015,'Libor 3m USD'!$A$2:$C$9188,3,FALSE)</f>
        <v>3.1199999999999999E-3</v>
      </c>
      <c r="K1015">
        <f t="shared" si="60"/>
        <v>-7.473335031628503E-3</v>
      </c>
      <c r="L1015" s="14">
        <f t="shared" si="62"/>
        <v>486.43605779719792</v>
      </c>
      <c r="M1015">
        <f t="shared" si="63"/>
        <v>445.89270523345493</v>
      </c>
    </row>
    <row r="1016" spans="1:13" x14ac:dyDescent="0.45">
      <c r="A1016" s="1">
        <v>40583</v>
      </c>
      <c r="B1016">
        <v>541.40002400000003</v>
      </c>
      <c r="C1016">
        <v>544.79998799999998</v>
      </c>
      <c r="D1016">
        <v>525.70001200000002</v>
      </c>
      <c r="E1016">
        <v>533.70001200000002</v>
      </c>
      <c r="F1016">
        <v>460.31149299999998</v>
      </c>
      <c r="G1016">
        <v>131350</v>
      </c>
      <c r="H1016">
        <f t="shared" si="61"/>
        <v>-2.2706519052907437E-2</v>
      </c>
      <c r="I1016">
        <f>VLOOKUP(A1016,IYE!$A:$H,8,FALSE)</f>
        <v>-1.2189623834086838E-2</v>
      </c>
      <c r="J1016" s="12">
        <f>VLOOKUP(A1016,'Libor 3m USD'!$A$2:$C$9188,3,FALSE)</f>
        <v>3.1199999999999999E-3</v>
      </c>
      <c r="K1016">
        <f t="shared" si="60"/>
        <v>-2.4379247668173676E-2</v>
      </c>
      <c r="L1016" s="14">
        <f t="shared" si="62"/>
        <v>474.55877480217174</v>
      </c>
      <c r="M1016">
        <f t="shared" si="63"/>
        <v>434.99984651556497</v>
      </c>
    </row>
    <row r="1017" spans="1:13" x14ac:dyDescent="0.45">
      <c r="A1017" s="1">
        <v>40584</v>
      </c>
      <c r="B1017">
        <v>526.79998799999998</v>
      </c>
      <c r="C1017">
        <v>545.40002400000003</v>
      </c>
      <c r="D1017">
        <v>526.59997599999997</v>
      </c>
      <c r="E1017">
        <v>543.09997599999997</v>
      </c>
      <c r="F1017">
        <v>468.41900600000002</v>
      </c>
      <c r="G1017">
        <v>127970</v>
      </c>
      <c r="H1017">
        <f t="shared" si="61"/>
        <v>1.7613101396101838E-2</v>
      </c>
      <c r="I1017">
        <f>VLOOKUP(A1017,IYE!$A:$H,8,FALSE)</f>
        <v>9.0179859934407247E-3</v>
      </c>
      <c r="J1017" s="12">
        <f>VLOOKUP(A1017,'Libor 3m USD'!$A$2:$C$9188,3,FALSE)</f>
        <v>3.1199999999999999E-3</v>
      </c>
      <c r="K1017">
        <f t="shared" si="60"/>
        <v>1.8035971986881449E-2</v>
      </c>
      <c r="L1017" s="14">
        <f t="shared" si="62"/>
        <v>483.10001345809036</v>
      </c>
      <c r="M1017">
        <f t="shared" si="63"/>
        <v>442.82370704549436</v>
      </c>
    </row>
    <row r="1018" spans="1:13" x14ac:dyDescent="0.45">
      <c r="A1018" s="1">
        <v>40585</v>
      </c>
      <c r="B1018">
        <v>537.79998799999998</v>
      </c>
      <c r="C1018">
        <v>550.70001200000002</v>
      </c>
      <c r="D1018">
        <v>537.20001200000002</v>
      </c>
      <c r="E1018">
        <v>543.90002400000003</v>
      </c>
      <c r="F1018">
        <v>469.10900900000001</v>
      </c>
      <c r="G1018">
        <v>109660</v>
      </c>
      <c r="H1018">
        <f t="shared" si="61"/>
        <v>1.4730465484142918E-3</v>
      </c>
      <c r="I1018">
        <f>VLOOKUP(A1018,IYE!$A:$H,8,FALSE)</f>
        <v>9.4028365861165142E-4</v>
      </c>
      <c r="J1018" s="12">
        <f>VLOOKUP(A1018,'Libor 3m USD'!$A$2:$C$9188,3,FALSE)</f>
        <v>3.13E-3</v>
      </c>
      <c r="K1018">
        <f t="shared" si="60"/>
        <v>1.8805673172233028E-3</v>
      </c>
      <c r="L1018" s="14">
        <f t="shared" si="62"/>
        <v>483.99030345066785</v>
      </c>
      <c r="M1018">
        <f t="shared" si="63"/>
        <v>443.63427293379556</v>
      </c>
    </row>
    <row r="1019" spans="1:13" x14ac:dyDescent="0.45">
      <c r="A1019" s="1">
        <v>40588</v>
      </c>
      <c r="B1019">
        <v>543</v>
      </c>
      <c r="C1019">
        <v>569.29998799999998</v>
      </c>
      <c r="D1019">
        <v>542.5</v>
      </c>
      <c r="E1019">
        <v>567.90002400000003</v>
      </c>
      <c r="F1019">
        <v>489.80892899999998</v>
      </c>
      <c r="G1019">
        <v>97160</v>
      </c>
      <c r="H1019">
        <f t="shared" si="61"/>
        <v>4.4126033827672551E-2</v>
      </c>
      <c r="I1019">
        <f>VLOOKUP(A1019,IYE!$A:$H,8,FALSE)</f>
        <v>2.1381360954173312E-2</v>
      </c>
      <c r="J1019" s="12">
        <f>VLOOKUP(A1019,'Libor 3m USD'!$A$2:$C$9188,3,FALSE)</f>
        <v>3.14E-3</v>
      </c>
      <c r="K1019">
        <f t="shared" si="60"/>
        <v>4.2762721908346624E-2</v>
      </c>
      <c r="L1019" s="14">
        <f t="shared" si="62"/>
        <v>504.66880053726356</v>
      </c>
      <c r="M1019">
        <f t="shared" si="63"/>
        <v>462.58302984448977</v>
      </c>
    </row>
    <row r="1020" spans="1:13" x14ac:dyDescent="0.45">
      <c r="A1020" s="1">
        <v>40589</v>
      </c>
      <c r="B1020">
        <v>567.70001200000002</v>
      </c>
      <c r="C1020">
        <v>568.5</v>
      </c>
      <c r="D1020">
        <v>551.09997599999997</v>
      </c>
      <c r="E1020">
        <v>556</v>
      </c>
      <c r="F1020">
        <v>479.54510499999998</v>
      </c>
      <c r="G1020">
        <v>90100</v>
      </c>
      <c r="H1020">
        <f t="shared" si="61"/>
        <v>-2.0954750704432312E-2</v>
      </c>
      <c r="I1020">
        <f>VLOOKUP(A1020,IYE!$A:$H,8,FALSE)</f>
        <v>-9.6613468766633126E-3</v>
      </c>
      <c r="J1020" s="12">
        <f>VLOOKUP(A1020,'Libor 3m USD'!$A$2:$C$9188,3,FALSE)</f>
        <v>3.1350000000000002E-3</v>
      </c>
      <c r="K1020">
        <f t="shared" si="60"/>
        <v>-1.9322693753326625E-2</v>
      </c>
      <c r="L1020" s="14">
        <f t="shared" si="62"/>
        <v>494.89821464490467</v>
      </c>
      <c r="M1020">
        <f t="shared" si="63"/>
        <v>453.62148622418351</v>
      </c>
    </row>
    <row r="1021" spans="1:13" x14ac:dyDescent="0.45">
      <c r="A1021" s="1">
        <v>40590</v>
      </c>
      <c r="B1021">
        <v>560.59997599999997</v>
      </c>
      <c r="C1021">
        <v>571.20001200000002</v>
      </c>
      <c r="D1021">
        <v>557.20001200000002</v>
      </c>
      <c r="E1021">
        <v>569.5</v>
      </c>
      <c r="F1021">
        <v>491.18866000000003</v>
      </c>
      <c r="G1021">
        <v>120190</v>
      </c>
      <c r="H1021">
        <f t="shared" si="61"/>
        <v>2.4280416750370293E-2</v>
      </c>
      <c r="I1021">
        <f>VLOOKUP(A1021,IYE!$A:$H,8,FALSE)</f>
        <v>1.1614325820219706E-2</v>
      </c>
      <c r="J1021" s="12">
        <f>VLOOKUP(A1021,'Libor 3m USD'!$A$2:$C$9188,3,FALSE)</f>
        <v>3.1350000000000002E-3</v>
      </c>
      <c r="K1021">
        <f t="shared" si="60"/>
        <v>2.3228651640439413E-2</v>
      </c>
      <c r="L1021" s="14">
        <f t="shared" si="62"/>
        <v>506.37537599322718</v>
      </c>
      <c r="M1021">
        <f t="shared" si="63"/>
        <v>464.13575762700805</v>
      </c>
    </row>
    <row r="1022" spans="1:13" x14ac:dyDescent="0.45">
      <c r="A1022" s="1">
        <v>40591</v>
      </c>
      <c r="B1022">
        <v>570</v>
      </c>
      <c r="C1022">
        <v>584.09997599999997</v>
      </c>
      <c r="D1022">
        <v>568.59997599999997</v>
      </c>
      <c r="E1022">
        <v>581</v>
      </c>
      <c r="F1022">
        <v>501.10730000000001</v>
      </c>
      <c r="G1022">
        <v>109710</v>
      </c>
      <c r="H1022">
        <f t="shared" si="61"/>
        <v>2.0193137194983279E-2</v>
      </c>
      <c r="I1022">
        <f>VLOOKUP(A1022,IYE!$A:$H,8,FALSE)</f>
        <v>1.056222687713837E-2</v>
      </c>
      <c r="J1022" s="12">
        <f>VLOOKUP(A1022,'Libor 3m USD'!$A$2:$C$9188,3,FALSE)</f>
        <v>3.1350000000000002E-3</v>
      </c>
      <c r="K1022">
        <f t="shared" si="60"/>
        <v>2.112445375427674E-2</v>
      </c>
      <c r="L1022" s="14">
        <f t="shared" si="62"/>
        <v>517.05318965779611</v>
      </c>
      <c r="M1022">
        <f t="shared" si="63"/>
        <v>473.91710072352492</v>
      </c>
    </row>
    <row r="1023" spans="1:13" x14ac:dyDescent="0.45">
      <c r="A1023" s="1">
        <v>40592</v>
      </c>
      <c r="B1023">
        <v>584.79998799999998</v>
      </c>
      <c r="C1023">
        <v>589.59997599999997</v>
      </c>
      <c r="D1023">
        <v>576.59997599999997</v>
      </c>
      <c r="E1023">
        <v>586.79998799999998</v>
      </c>
      <c r="F1023">
        <v>506.109711</v>
      </c>
      <c r="G1023">
        <v>116660</v>
      </c>
      <c r="H1023">
        <f t="shared" si="61"/>
        <v>9.9827142809534308E-3</v>
      </c>
      <c r="I1023">
        <f>VLOOKUP(A1023,IYE!$A:$H,8,FALSE)</f>
        <v>4.7721186747751165E-3</v>
      </c>
      <c r="J1023" s="12">
        <f>VLOOKUP(A1023,'Libor 3m USD'!$A$2:$C$9188,3,FALSE)</f>
        <v>3.1250000000000002E-3</v>
      </c>
      <c r="K1023">
        <f t="shared" si="60"/>
        <v>9.5442373495502331E-3</v>
      </c>
      <c r="L1023" s="14">
        <f t="shared" si="62"/>
        <v>521.96857593770142</v>
      </c>
      <c r="M1023">
        <f t="shared" si="63"/>
        <v>478.41653514621936</v>
      </c>
    </row>
    <row r="1024" spans="1:13" x14ac:dyDescent="0.45">
      <c r="A1024" s="1">
        <v>40596</v>
      </c>
      <c r="B1024">
        <v>598.59997599999997</v>
      </c>
      <c r="C1024">
        <v>604.5</v>
      </c>
      <c r="D1024">
        <v>571.40002400000003</v>
      </c>
      <c r="E1024">
        <v>577.79998799999998</v>
      </c>
      <c r="F1024">
        <v>498.34738199999998</v>
      </c>
      <c r="G1024">
        <v>287450</v>
      </c>
      <c r="H1024">
        <f t="shared" si="61"/>
        <v>-1.5337245722202741E-2</v>
      </c>
      <c r="I1024">
        <f>VLOOKUP(A1024,IYE!$A:$H,8,FALSE)</f>
        <v>-8.3674844754939581E-3</v>
      </c>
      <c r="J1024" s="12">
        <f>VLOOKUP(A1024,'Libor 3m USD'!$A$2:$C$9188,3,FALSE)</f>
        <v>3.1250000000000002E-3</v>
      </c>
      <c r="K1024">
        <f t="shared" si="60"/>
        <v>-1.6734968950987916E-2</v>
      </c>
      <c r="L1024" s="14">
        <f t="shared" si="62"/>
        <v>513.21377063920136</v>
      </c>
      <c r="M1024">
        <f t="shared" si="63"/>
        <v>470.38628099619297</v>
      </c>
    </row>
    <row r="1025" spans="1:13" x14ac:dyDescent="0.45">
      <c r="A1025" s="1">
        <v>40597</v>
      </c>
      <c r="B1025">
        <v>583.20001200000002</v>
      </c>
      <c r="C1025">
        <v>607.09997599999997</v>
      </c>
      <c r="D1025">
        <v>582.90002400000003</v>
      </c>
      <c r="E1025">
        <v>598.90002400000003</v>
      </c>
      <c r="F1025">
        <v>516.54577600000005</v>
      </c>
      <c r="G1025">
        <v>222520</v>
      </c>
      <c r="H1025">
        <f t="shared" si="61"/>
        <v>3.6517486912372332E-2</v>
      </c>
      <c r="I1025">
        <f>VLOOKUP(A1025,IYE!$A:$H,8,FALSE)</f>
        <v>1.9384045999496946E-2</v>
      </c>
      <c r="J1025" s="12">
        <f>VLOOKUP(A1025,'Libor 3m USD'!$A$2:$C$9188,3,FALSE)</f>
        <v>3.1150000000000001E-3</v>
      </c>
      <c r="K1025">
        <f t="shared" si="60"/>
        <v>3.8768091998993892E-2</v>
      </c>
      <c r="L1025" s="14">
        <f t="shared" si="62"/>
        <v>533.09074196996437</v>
      </c>
      <c r="M1025">
        <f t="shared" si="63"/>
        <v>488.59871229968473</v>
      </c>
    </row>
    <row r="1026" spans="1:13" x14ac:dyDescent="0.45">
      <c r="A1026" s="1">
        <v>40598</v>
      </c>
      <c r="B1026">
        <v>602.5</v>
      </c>
      <c r="C1026">
        <v>603</v>
      </c>
      <c r="D1026">
        <v>575.5</v>
      </c>
      <c r="E1026">
        <v>582.20001200000002</v>
      </c>
      <c r="F1026">
        <v>502.14257800000001</v>
      </c>
      <c r="G1026">
        <v>148770</v>
      </c>
      <c r="H1026">
        <f t="shared" si="61"/>
        <v>-2.7883681697166818E-2</v>
      </c>
      <c r="I1026">
        <f>VLOOKUP(A1026,IYE!$A:$H,8,FALSE)</f>
        <v>-1.4541270419382912E-2</v>
      </c>
      <c r="J1026" s="12">
        <f>VLOOKUP(A1026,'Libor 3m USD'!$A$2:$C$9188,3,FALSE)</f>
        <v>3.1050000000000001E-3</v>
      </c>
      <c r="K1026">
        <f t="shared" si="60"/>
        <v>-2.9082540838765825E-2</v>
      </c>
      <c r="L1026" s="14">
        <f t="shared" si="62"/>
        <v>517.56701202105842</v>
      </c>
      <c r="M1026">
        <f t="shared" si="63"/>
        <v>474.3645806654269</v>
      </c>
    </row>
    <row r="1027" spans="1:13" x14ac:dyDescent="0.45">
      <c r="A1027" s="1">
        <v>40599</v>
      </c>
      <c r="B1027">
        <v>585.90002400000003</v>
      </c>
      <c r="C1027">
        <v>598.59997599999997</v>
      </c>
      <c r="D1027">
        <v>582.79998799999998</v>
      </c>
      <c r="E1027">
        <v>598</v>
      </c>
      <c r="F1027">
        <v>515.76983600000005</v>
      </c>
      <c r="G1027">
        <v>98270</v>
      </c>
      <c r="H1027">
        <f t="shared" si="61"/>
        <v>2.7138224474563488E-2</v>
      </c>
      <c r="I1027">
        <f>VLOOKUP(A1027,IYE!$A:$H,8,FALSE)</f>
        <v>1.4755839065499154E-2</v>
      </c>
      <c r="J1027" s="12">
        <f>VLOOKUP(A1027,'Libor 3m USD'!$A$2:$C$9188,3,FALSE)</f>
        <v>3.1050000000000001E-3</v>
      </c>
      <c r="K1027">
        <f t="shared" ref="K1027:K1090" si="64">I1027*$Q$2</f>
        <v>2.9511678130998309E-2</v>
      </c>
      <c r="L1027" s="14">
        <f t="shared" si="62"/>
        <v>532.82177163622816</v>
      </c>
      <c r="M1027">
        <f t="shared" si="63"/>
        <v>488.34014784574202</v>
      </c>
    </row>
    <row r="1028" spans="1:13" x14ac:dyDescent="0.45">
      <c r="A1028" s="1">
        <v>40602</v>
      </c>
      <c r="B1028">
        <v>601.5</v>
      </c>
      <c r="C1028">
        <v>609.5</v>
      </c>
      <c r="D1028">
        <v>595</v>
      </c>
      <c r="E1028">
        <v>606</v>
      </c>
      <c r="F1028">
        <v>522.66967799999998</v>
      </c>
      <c r="G1028">
        <v>78320</v>
      </c>
      <c r="H1028">
        <f t="shared" ref="H1028:H1091" si="65">F1028/F1027-1</f>
        <v>1.3377754025925448E-2</v>
      </c>
      <c r="I1028">
        <f>VLOOKUP(A1028,IYE!$A:$H,8,FALSE)</f>
        <v>6.2638749754309053E-3</v>
      </c>
      <c r="J1028" s="12">
        <f>VLOOKUP(A1028,'Libor 3m USD'!$A$2:$C$9188,3,FALSE)</f>
        <v>3.0950000000000001E-3</v>
      </c>
      <c r="K1028">
        <f t="shared" si="64"/>
        <v>1.2527749950861811E-2</v>
      </c>
      <c r="L1028" s="14">
        <f t="shared" ref="L1028:L1091" si="66">L1027*(1+K1028-$Q$1/$Q$3)</f>
        <v>539.47674302462019</v>
      </c>
      <c r="M1028">
        <f t="shared" ref="M1028:M1091" si="67">M1027*(1+K1028+(1-$Q$2)*J1028/$Q$3-$Q$1/$Q$3)</f>
        <v>494.43354379081671</v>
      </c>
    </row>
    <row r="1029" spans="1:13" x14ac:dyDescent="0.45">
      <c r="A1029" s="1">
        <v>40603</v>
      </c>
      <c r="B1029">
        <v>612.70001200000002</v>
      </c>
      <c r="C1029">
        <v>615</v>
      </c>
      <c r="D1029">
        <v>584.09997599999997</v>
      </c>
      <c r="E1029">
        <v>584.70001200000002</v>
      </c>
      <c r="F1029">
        <v>504.29861499999998</v>
      </c>
      <c r="G1029">
        <v>85390</v>
      </c>
      <c r="H1029">
        <f t="shared" si="65"/>
        <v>-3.514851496703808E-2</v>
      </c>
      <c r="I1029">
        <f>VLOOKUP(A1029,IYE!$A:$H,8,FALSE)</f>
        <v>-1.7118376195509266E-2</v>
      </c>
      <c r="J1029" s="12">
        <f>VLOOKUP(A1029,'Libor 3m USD'!$A$2:$C$9188,3,FALSE)</f>
        <v>3.0950000000000001E-3</v>
      </c>
      <c r="K1029">
        <f t="shared" si="64"/>
        <v>-3.4236752391018532E-2</v>
      </c>
      <c r="L1029" s="14">
        <f t="shared" si="66"/>
        <v>520.98647393607337</v>
      </c>
      <c r="M1029">
        <f t="shared" si="67"/>
        <v>477.48103311123651</v>
      </c>
    </row>
    <row r="1030" spans="1:13" x14ac:dyDescent="0.45">
      <c r="A1030" s="1">
        <v>40604</v>
      </c>
      <c r="B1030">
        <v>580</v>
      </c>
      <c r="C1030">
        <v>592</v>
      </c>
      <c r="D1030">
        <v>571.59997599999997</v>
      </c>
      <c r="E1030">
        <v>590.40002400000003</v>
      </c>
      <c r="F1030">
        <v>509.21475199999998</v>
      </c>
      <c r="G1030">
        <v>87700</v>
      </c>
      <c r="H1030">
        <f t="shared" si="65"/>
        <v>9.7484642110310382E-3</v>
      </c>
      <c r="I1030">
        <f>VLOOKUP(A1030,IYE!$A:$H,8,FALSE)</f>
        <v>4.7498297541161971E-3</v>
      </c>
      <c r="J1030" s="12">
        <f>VLOOKUP(A1030,'Libor 3m USD'!$A$2:$C$9188,3,FALSE)</f>
        <v>3.0950000000000001E-3</v>
      </c>
      <c r="K1030">
        <f t="shared" si="64"/>
        <v>9.4996595082323942E-3</v>
      </c>
      <c r="L1030" s="14">
        <f t="shared" si="66"/>
        <v>525.91602768375594</v>
      </c>
      <c r="M1030">
        <f t="shared" si="67"/>
        <v>481.99307576960678</v>
      </c>
    </row>
    <row r="1031" spans="1:13" x14ac:dyDescent="0.45">
      <c r="A1031" s="1">
        <v>40605</v>
      </c>
      <c r="B1031">
        <v>596.79998799999998</v>
      </c>
      <c r="C1031">
        <v>608.29998799999998</v>
      </c>
      <c r="D1031">
        <v>593.20001200000002</v>
      </c>
      <c r="E1031">
        <v>606.79998799999998</v>
      </c>
      <c r="F1031">
        <v>523.35961899999995</v>
      </c>
      <c r="G1031">
        <v>90890</v>
      </c>
      <c r="H1031">
        <f t="shared" si="65"/>
        <v>2.7777802870879942E-2</v>
      </c>
      <c r="I1031">
        <f>VLOOKUP(A1031,IYE!$A:$H,8,FALSE)</f>
        <v>1.3732986717424067E-2</v>
      </c>
      <c r="J1031" s="12">
        <f>VLOOKUP(A1031,'Libor 3m USD'!$A$2:$C$9188,3,FALSE)</f>
        <v>3.0950000000000001E-3</v>
      </c>
      <c r="K1031">
        <f t="shared" si="64"/>
        <v>2.7465973434848134E-2</v>
      </c>
      <c r="L1031" s="14">
        <f t="shared" si="66"/>
        <v>540.34099712962256</v>
      </c>
      <c r="M1031">
        <f t="shared" si="67"/>
        <v>495.20739469404174</v>
      </c>
    </row>
    <row r="1032" spans="1:13" x14ac:dyDescent="0.45">
      <c r="A1032" s="1">
        <v>40606</v>
      </c>
      <c r="B1032">
        <v>607.90002400000003</v>
      </c>
      <c r="C1032">
        <v>608.40002400000003</v>
      </c>
      <c r="D1032">
        <v>591</v>
      </c>
      <c r="E1032">
        <v>599.40002400000003</v>
      </c>
      <c r="F1032">
        <v>516.97711200000003</v>
      </c>
      <c r="G1032">
        <v>69450</v>
      </c>
      <c r="H1032">
        <f t="shared" si="65"/>
        <v>-1.2195260712309364E-2</v>
      </c>
      <c r="I1032">
        <f>VLOOKUP(A1032,IYE!$A:$H,8,FALSE)</f>
        <v>-5.9961714093053065E-3</v>
      </c>
      <c r="J1032" s="12">
        <f>VLOOKUP(A1032,'Libor 3m USD'!$A$2:$C$9188,3,FALSE)</f>
        <v>3.0950000000000001E-3</v>
      </c>
      <c r="K1032">
        <f t="shared" si="64"/>
        <v>-1.1992342818610613E-2</v>
      </c>
      <c r="L1032" s="14">
        <f t="shared" si="66"/>
        <v>533.84067265518661</v>
      </c>
      <c r="M1032">
        <f t="shared" si="67"/>
        <v>489.24394730636863</v>
      </c>
    </row>
    <row r="1033" spans="1:13" x14ac:dyDescent="0.45">
      <c r="A1033" s="1">
        <v>40609</v>
      </c>
      <c r="B1033">
        <v>605.20001200000002</v>
      </c>
      <c r="C1033">
        <v>613.29998799999998</v>
      </c>
      <c r="D1033">
        <v>586.59997599999997</v>
      </c>
      <c r="E1033">
        <v>592.70001200000002</v>
      </c>
      <c r="F1033">
        <v>511.19845600000002</v>
      </c>
      <c r="G1033">
        <v>84350</v>
      </c>
      <c r="H1033">
        <f t="shared" si="65"/>
        <v>-1.1177779181837377E-2</v>
      </c>
      <c r="I1033">
        <f>VLOOKUP(A1033,IYE!$A:$H,8,FALSE)</f>
        <v>-6.0319820382767064E-3</v>
      </c>
      <c r="J1033" s="12">
        <f>VLOOKUP(A1033,'Libor 3m USD'!$A$2:$C$9188,3,FALSE)</f>
        <v>3.0950000000000001E-3</v>
      </c>
      <c r="K1033">
        <f t="shared" si="64"/>
        <v>-1.2063964076553413E-2</v>
      </c>
      <c r="L1033" s="14">
        <f t="shared" si="66"/>
        <v>527.38031301167837</v>
      </c>
      <c r="M1033">
        <f t="shared" si="67"/>
        <v>483.31727341124929</v>
      </c>
    </row>
    <row r="1034" spans="1:13" x14ac:dyDescent="0.45">
      <c r="A1034" s="1">
        <v>40610</v>
      </c>
      <c r="B1034">
        <v>591.90002400000003</v>
      </c>
      <c r="C1034">
        <v>593.20001200000002</v>
      </c>
      <c r="D1034">
        <v>572.5</v>
      </c>
      <c r="E1034">
        <v>583.20001200000002</v>
      </c>
      <c r="F1034">
        <v>503.00485200000003</v>
      </c>
      <c r="G1034">
        <v>85140</v>
      </c>
      <c r="H1034">
        <f t="shared" si="65"/>
        <v>-1.6028225249569261E-2</v>
      </c>
      <c r="I1034">
        <f>VLOOKUP(A1034,IYE!$A:$H,8,FALSE)</f>
        <v>-7.1926306666776352E-3</v>
      </c>
      <c r="J1034" s="12">
        <f>VLOOKUP(A1034,'Libor 3m USD'!$A$2:$C$9188,3,FALSE)</f>
        <v>3.0950000000000001E-3</v>
      </c>
      <c r="K1034">
        <f t="shared" si="64"/>
        <v>-1.438526133335527E-2</v>
      </c>
      <c r="L1034" s="14">
        <f t="shared" si="66"/>
        <v>519.77392798624976</v>
      </c>
      <c r="M1034">
        <f t="shared" si="67"/>
        <v>476.34047185226166</v>
      </c>
    </row>
    <row r="1035" spans="1:13" x14ac:dyDescent="0.45">
      <c r="A1035" s="1">
        <v>40611</v>
      </c>
      <c r="B1035">
        <v>579</v>
      </c>
      <c r="C1035">
        <v>587</v>
      </c>
      <c r="D1035">
        <v>572.40002400000003</v>
      </c>
      <c r="E1035">
        <v>576.20001200000002</v>
      </c>
      <c r="F1035">
        <v>496.967285</v>
      </c>
      <c r="G1035">
        <v>107610</v>
      </c>
      <c r="H1035">
        <f t="shared" si="65"/>
        <v>-1.2002999525738245E-2</v>
      </c>
      <c r="I1035">
        <f>VLOOKUP(A1035,IYE!$A:$H,8,FALSE)</f>
        <v>-6.7920534924610365E-3</v>
      </c>
      <c r="J1035" s="12">
        <f>VLOOKUP(A1035,'Libor 3m USD'!$A$2:$C$9188,3,FALSE)</f>
        <v>3.0950000000000001E-3</v>
      </c>
      <c r="K1035">
        <f t="shared" si="64"/>
        <v>-1.3584106984922073E-2</v>
      </c>
      <c r="L1035" s="14">
        <f t="shared" si="66"/>
        <v>512.6936686884643</v>
      </c>
      <c r="M1035">
        <f t="shared" si="67"/>
        <v>469.84600434897953</v>
      </c>
    </row>
    <row r="1036" spans="1:13" x14ac:dyDescent="0.45">
      <c r="A1036" s="1">
        <v>40612</v>
      </c>
      <c r="B1036">
        <v>560.70001200000002</v>
      </c>
      <c r="C1036">
        <v>562.40002400000003</v>
      </c>
      <c r="D1036">
        <v>531.79998799999998</v>
      </c>
      <c r="E1036">
        <v>534.20001200000002</v>
      </c>
      <c r="F1036">
        <v>460.74279799999999</v>
      </c>
      <c r="G1036">
        <v>275130</v>
      </c>
      <c r="H1036">
        <f t="shared" si="65"/>
        <v>-7.2891089802822773E-2</v>
      </c>
      <c r="I1036">
        <f>VLOOKUP(A1036,IYE!$A:$H,8,FALSE)</f>
        <v>-3.5103669711307406E-2</v>
      </c>
      <c r="J1036" s="12">
        <f>VLOOKUP(A1036,'Libor 3m USD'!$A$2:$C$9188,3,FALSE)</f>
        <v>3.0950000000000001E-3</v>
      </c>
      <c r="K1036">
        <f t="shared" si="64"/>
        <v>-7.0207339422614812E-2</v>
      </c>
      <c r="L1036" s="14">
        <f t="shared" si="66"/>
        <v>476.67948253351756</v>
      </c>
      <c r="M1036">
        <f t="shared" si="67"/>
        <v>436.83588346741527</v>
      </c>
    </row>
    <row r="1037" spans="1:13" x14ac:dyDescent="0.45">
      <c r="A1037" s="1">
        <v>40613</v>
      </c>
      <c r="B1037">
        <v>523.59997599999997</v>
      </c>
      <c r="C1037">
        <v>560</v>
      </c>
      <c r="D1037">
        <v>522.5</v>
      </c>
      <c r="E1037">
        <v>552.20001200000002</v>
      </c>
      <c r="F1037">
        <v>476.26779199999999</v>
      </c>
      <c r="G1037">
        <v>211760</v>
      </c>
      <c r="H1037">
        <f t="shared" si="65"/>
        <v>3.3695576072791944E-2</v>
      </c>
      <c r="I1037">
        <f>VLOOKUP(A1037,IYE!$A:$H,8,FALSE)</f>
        <v>1.6536715696199744E-2</v>
      </c>
      <c r="J1037" s="12">
        <f>VLOOKUP(A1037,'Libor 3m USD'!$A$2:$C$9188,3,FALSE)</f>
        <v>3.0950000000000001E-3</v>
      </c>
      <c r="K1037">
        <f t="shared" si="64"/>
        <v>3.3073431392399488E-2</v>
      </c>
      <c r="L1037" s="14">
        <f t="shared" si="66"/>
        <v>492.42693863539694</v>
      </c>
      <c r="M1037">
        <f t="shared" si="67"/>
        <v>451.26171196221833</v>
      </c>
    </row>
    <row r="1038" spans="1:13" x14ac:dyDescent="0.45">
      <c r="A1038" s="1">
        <v>40616</v>
      </c>
      <c r="B1038">
        <v>545.09997599999997</v>
      </c>
      <c r="C1038">
        <v>559.79998799999998</v>
      </c>
      <c r="D1038">
        <v>539</v>
      </c>
      <c r="E1038">
        <v>556.70001200000002</v>
      </c>
      <c r="F1038">
        <v>480.14877300000001</v>
      </c>
      <c r="G1038">
        <v>194870</v>
      </c>
      <c r="H1038">
        <f t="shared" si="65"/>
        <v>8.1487370449775387E-3</v>
      </c>
      <c r="I1038">
        <f>VLOOKUP(A1038,IYE!$A:$H,8,FALSE)</f>
        <v>4.4154970719318953E-3</v>
      </c>
      <c r="J1038" s="12">
        <f>VLOOKUP(A1038,'Libor 3m USD'!$A$2:$C$9188,3,FALSE)</f>
        <v>3.0899999999999999E-3</v>
      </c>
      <c r="K1038">
        <f t="shared" si="64"/>
        <v>8.8309941438637907E-3</v>
      </c>
      <c r="L1038" s="14">
        <f t="shared" si="66"/>
        <v>496.75699433281039</v>
      </c>
      <c r="M1038">
        <f t="shared" si="67"/>
        <v>455.22425631951927</v>
      </c>
    </row>
    <row r="1039" spans="1:13" x14ac:dyDescent="0.45">
      <c r="A1039" s="1">
        <v>40617</v>
      </c>
      <c r="B1039">
        <v>523.90002400000003</v>
      </c>
      <c r="C1039">
        <v>556.70001200000002</v>
      </c>
      <c r="D1039">
        <v>518.20001200000002</v>
      </c>
      <c r="E1039">
        <v>548</v>
      </c>
      <c r="F1039">
        <v>472.645264</v>
      </c>
      <c r="G1039">
        <v>171160</v>
      </c>
      <c r="H1039">
        <f t="shared" si="65"/>
        <v>-1.5627466781009569E-2</v>
      </c>
      <c r="I1039">
        <f>VLOOKUP(A1039,IYE!$A:$H,8,FALSE)</f>
        <v>-8.0979225278168254E-3</v>
      </c>
      <c r="J1039" s="12">
        <f>VLOOKUP(A1039,'Libor 3m USD'!$A$2:$C$9188,3,FALSE)</f>
        <v>3.0899999999999999E-3</v>
      </c>
      <c r="K1039">
        <f t="shared" si="64"/>
        <v>-1.6195845055633651E-2</v>
      </c>
      <c r="L1039" s="14">
        <f t="shared" si="66"/>
        <v>488.69286807211074</v>
      </c>
      <c r="M1039">
        <f t="shared" si="67"/>
        <v>447.82877165024092</v>
      </c>
    </row>
    <row r="1040" spans="1:13" x14ac:dyDescent="0.45">
      <c r="A1040" s="1">
        <v>40618</v>
      </c>
      <c r="B1040">
        <v>552</v>
      </c>
      <c r="C1040">
        <v>557.40002400000003</v>
      </c>
      <c r="D1040">
        <v>516.90002400000003</v>
      </c>
      <c r="E1040">
        <v>528.09997599999997</v>
      </c>
      <c r="F1040">
        <v>455.481628</v>
      </c>
      <c r="G1040">
        <v>250650</v>
      </c>
      <c r="H1040">
        <f t="shared" si="65"/>
        <v>-3.63139912896705E-2</v>
      </c>
      <c r="I1040">
        <f>VLOOKUP(A1040,IYE!$A:$H,8,FALSE)</f>
        <v>-1.9127895981917553E-2</v>
      </c>
      <c r="J1040" s="12">
        <f>VLOOKUP(A1040,'Libor 3m USD'!$A$2:$C$9188,3,FALSE)</f>
        <v>3.0899999999999999E-3</v>
      </c>
      <c r="K1040">
        <f t="shared" si="64"/>
        <v>-3.8255791963835106E-2</v>
      </c>
      <c r="L1040" s="14">
        <f t="shared" si="66"/>
        <v>469.97911243151083</v>
      </c>
      <c r="M1040">
        <f t="shared" si="67"/>
        <v>430.67435365897001</v>
      </c>
    </row>
    <row r="1041" spans="1:13" x14ac:dyDescent="0.45">
      <c r="A1041" s="1">
        <v>40619</v>
      </c>
      <c r="B1041">
        <v>544.5</v>
      </c>
      <c r="C1041">
        <v>563.5</v>
      </c>
      <c r="D1041">
        <v>541.09997599999997</v>
      </c>
      <c r="E1041">
        <v>558.90002400000003</v>
      </c>
      <c r="F1041">
        <v>482.046448</v>
      </c>
      <c r="G1041">
        <v>176700</v>
      </c>
      <c r="H1041">
        <f t="shared" si="65"/>
        <v>5.8322484084912363E-2</v>
      </c>
      <c r="I1041">
        <f>VLOOKUP(A1041,IYE!$A:$H,8,FALSE)</f>
        <v>2.925118516798908E-2</v>
      </c>
      <c r="J1041" s="12">
        <f>VLOOKUP(A1041,'Libor 3m USD'!$A$2:$C$9188,3,FALSE)</f>
        <v>3.0899999999999999E-3</v>
      </c>
      <c r="K1041">
        <f t="shared" si="64"/>
        <v>5.850237033597816E-2</v>
      </c>
      <c r="L1041" s="14">
        <f t="shared" si="66"/>
        <v>497.4562870506133</v>
      </c>
      <c r="M1041">
        <f t="shared" si="67"/>
        <v>455.84830756350425</v>
      </c>
    </row>
    <row r="1042" spans="1:13" x14ac:dyDescent="0.45">
      <c r="A1042" s="1">
        <v>40620</v>
      </c>
      <c r="B1042">
        <v>571.59997599999997</v>
      </c>
      <c r="C1042">
        <v>574.09997599999997</v>
      </c>
      <c r="D1042">
        <v>552.90002400000003</v>
      </c>
      <c r="E1042">
        <v>555.90002400000003</v>
      </c>
      <c r="F1042">
        <v>479.45873999999998</v>
      </c>
      <c r="G1042">
        <v>154910</v>
      </c>
      <c r="H1042">
        <f t="shared" si="65"/>
        <v>-5.3681714920551515E-3</v>
      </c>
      <c r="I1042">
        <f>VLOOKUP(A1042,IYE!$A:$H,8,FALSE)</f>
        <v>-2.0799548843133397E-3</v>
      </c>
      <c r="J1042" s="12">
        <f>VLOOKUP(A1042,'Libor 3m USD'!$A$2:$C$9188,3,FALSE)</f>
        <v>3.0899999999999999E-3</v>
      </c>
      <c r="K1042">
        <f t="shared" si="64"/>
        <v>-4.1599097686266795E-3</v>
      </c>
      <c r="L1042" s="14">
        <f t="shared" si="66"/>
        <v>495.36816047023802</v>
      </c>
      <c r="M1042">
        <f t="shared" si="67"/>
        <v>453.92924540969926</v>
      </c>
    </row>
    <row r="1043" spans="1:13" x14ac:dyDescent="0.45">
      <c r="A1043" s="1">
        <v>40623</v>
      </c>
      <c r="B1043">
        <v>569.90002400000003</v>
      </c>
      <c r="C1043">
        <v>587.79998799999998</v>
      </c>
      <c r="D1043">
        <v>569.90002400000003</v>
      </c>
      <c r="E1043">
        <v>587.20001200000002</v>
      </c>
      <c r="F1043">
        <v>506.454926</v>
      </c>
      <c r="G1043">
        <v>148340</v>
      </c>
      <c r="H1043">
        <f t="shared" si="65"/>
        <v>5.6305545707645344E-2</v>
      </c>
      <c r="I1043">
        <f>VLOOKUP(A1043,IYE!$A:$H,8,FALSE)</f>
        <v>2.8710382134791379E-2</v>
      </c>
      <c r="J1043" s="12">
        <f>VLOOKUP(A1043,'Libor 3m USD'!$A$2:$C$9188,3,FALSE)</f>
        <v>3.0899999999999999E-3</v>
      </c>
      <c r="K1043">
        <f t="shared" si="64"/>
        <v>5.7420764269582758E-2</v>
      </c>
      <c r="L1043" s="14">
        <f t="shared" si="66"/>
        <v>523.79390424590531</v>
      </c>
      <c r="M1043">
        <f t="shared" si="67"/>
        <v>479.97153115623394</v>
      </c>
    </row>
    <row r="1044" spans="1:13" x14ac:dyDescent="0.45">
      <c r="A1044" s="1">
        <v>40624</v>
      </c>
      <c r="B1044">
        <v>588.79998799999998</v>
      </c>
      <c r="C1044">
        <v>591.59997599999997</v>
      </c>
      <c r="D1044">
        <v>580.59997599999997</v>
      </c>
      <c r="E1044">
        <v>584.20001200000002</v>
      </c>
      <c r="F1044">
        <v>503.86724900000002</v>
      </c>
      <c r="G1044">
        <v>88830</v>
      </c>
      <c r="H1044">
        <f t="shared" si="65"/>
        <v>-5.1093924990276429E-3</v>
      </c>
      <c r="I1044">
        <f>VLOOKUP(A1044,IYE!$A:$H,8,FALSE)</f>
        <v>-2.7002523286776547E-3</v>
      </c>
      <c r="J1044" s="12">
        <f>VLOOKUP(A1044,'Libor 3m USD'!$A$2:$C$9188,3,FALSE)</f>
        <v>3.0899999999999999E-3</v>
      </c>
      <c r="K1044">
        <f t="shared" si="64"/>
        <v>-5.4005046573553095E-3</v>
      </c>
      <c r="L1044" s="14">
        <f t="shared" si="66"/>
        <v>520.94540662775978</v>
      </c>
      <c r="M1044">
        <f t="shared" si="67"/>
        <v>477.35546313675826</v>
      </c>
    </row>
    <row r="1045" spans="1:13" x14ac:dyDescent="0.45">
      <c r="A1045" s="1">
        <v>40625</v>
      </c>
      <c r="B1045">
        <v>583.59997599999997</v>
      </c>
      <c r="C1045">
        <v>588.70001200000002</v>
      </c>
      <c r="D1045">
        <v>575.59997599999997</v>
      </c>
      <c r="E1045">
        <v>584.70001200000002</v>
      </c>
      <c r="F1045">
        <v>504.85177599999997</v>
      </c>
      <c r="G1045">
        <v>99160</v>
      </c>
      <c r="H1045">
        <f t="shared" si="65"/>
        <v>1.9539412453457583E-3</v>
      </c>
      <c r="I1045">
        <f>VLOOKUP(A1045,IYE!$A:$H,8,FALSE)</f>
        <v>9.0251103357186224E-4</v>
      </c>
      <c r="J1045" s="12">
        <f>VLOOKUP(A1045,'Libor 3m USD'!$A$2:$C$9188,3,FALSE)</f>
        <v>3.0799999999999998E-3</v>
      </c>
      <c r="K1045">
        <f t="shared" si="64"/>
        <v>1.8050220671437245E-3</v>
      </c>
      <c r="L1045" s="14">
        <f t="shared" si="66"/>
        <v>521.86608576756771</v>
      </c>
      <c r="M1045">
        <f t="shared" si="67"/>
        <v>478.19327039378908</v>
      </c>
    </row>
    <row r="1046" spans="1:13" x14ac:dyDescent="0.45">
      <c r="A1046" s="1">
        <v>40626</v>
      </c>
      <c r="B1046">
        <v>589.59997599999997</v>
      </c>
      <c r="C1046">
        <v>591.40002400000003</v>
      </c>
      <c r="D1046">
        <v>578.5</v>
      </c>
      <c r="E1046">
        <v>588</v>
      </c>
      <c r="F1046">
        <v>507.70098899999999</v>
      </c>
      <c r="G1046">
        <v>91700</v>
      </c>
      <c r="H1046">
        <f t="shared" si="65"/>
        <v>5.6436624281579473E-3</v>
      </c>
      <c r="I1046">
        <f>VLOOKUP(A1046,IYE!$A:$H,8,FALSE)</f>
        <v>3.1566979734269918E-3</v>
      </c>
      <c r="J1046" s="12">
        <f>VLOOKUP(A1046,'Libor 3m USD'!$A$2:$C$9188,3,FALSE)</f>
        <v>3.0850000000000001E-3</v>
      </c>
      <c r="K1046">
        <f t="shared" si="64"/>
        <v>6.3133959468539835E-3</v>
      </c>
      <c r="L1046" s="14">
        <f t="shared" si="66"/>
        <v>525.14115947517871</v>
      </c>
      <c r="M1046">
        <f t="shared" si="67"/>
        <v>481.18841264927153</v>
      </c>
    </row>
    <row r="1047" spans="1:13" x14ac:dyDescent="0.45">
      <c r="A1047" s="1">
        <v>40627</v>
      </c>
      <c r="B1047">
        <v>588.59997599999997</v>
      </c>
      <c r="C1047">
        <v>602.40002400000003</v>
      </c>
      <c r="D1047">
        <v>586.29998799999998</v>
      </c>
      <c r="E1047">
        <v>599</v>
      </c>
      <c r="F1047">
        <v>517.19891399999995</v>
      </c>
      <c r="G1047">
        <v>100990</v>
      </c>
      <c r="H1047">
        <f t="shared" si="65"/>
        <v>1.8707714197499836E-2</v>
      </c>
      <c r="I1047">
        <f>VLOOKUP(A1047,IYE!$A:$H,8,FALSE)</f>
        <v>8.9940962969659033E-3</v>
      </c>
      <c r="J1047" s="12">
        <f>VLOOKUP(A1047,'Libor 3m USD'!$A$2:$C$9188,3,FALSE)</f>
        <v>3.075E-3</v>
      </c>
      <c r="K1047">
        <f t="shared" si="64"/>
        <v>1.7988192593931807E-2</v>
      </c>
      <c r="L1047" s="14">
        <f t="shared" si="66"/>
        <v>534.56770280266403</v>
      </c>
      <c r="M1047">
        <f t="shared" si="67"/>
        <v>489.8201108062882</v>
      </c>
    </row>
    <row r="1048" spans="1:13" x14ac:dyDescent="0.45">
      <c r="A1048" s="1">
        <v>40630</v>
      </c>
      <c r="B1048">
        <v>597.79998799999998</v>
      </c>
      <c r="C1048">
        <v>610.59997599999997</v>
      </c>
      <c r="D1048">
        <v>594.59997599999997</v>
      </c>
      <c r="E1048">
        <v>597.5</v>
      </c>
      <c r="F1048">
        <v>515.90362500000003</v>
      </c>
      <c r="G1048">
        <v>120970</v>
      </c>
      <c r="H1048">
        <f t="shared" si="65"/>
        <v>-2.5044310127841918E-3</v>
      </c>
      <c r="I1048">
        <f>VLOOKUP(A1048,IYE!$A:$H,8,FALSE)</f>
        <v>-1.5636986462556068E-3</v>
      </c>
      <c r="J1048" s="12">
        <f>VLOOKUP(A1048,'Libor 3m USD'!$A$2:$C$9188,3,FALSE)</f>
        <v>3.0699999999999998E-3</v>
      </c>
      <c r="K1048">
        <f t="shared" si="64"/>
        <v>-3.1273972925112137E-3</v>
      </c>
      <c r="L1048" s="14">
        <f t="shared" si="66"/>
        <v>532.87574486237952</v>
      </c>
      <c r="M1048">
        <f t="shared" si="67"/>
        <v>488.26381602431275</v>
      </c>
    </row>
    <row r="1049" spans="1:13" x14ac:dyDescent="0.45">
      <c r="A1049" s="1">
        <v>40631</v>
      </c>
      <c r="B1049">
        <v>596.20001200000002</v>
      </c>
      <c r="C1049">
        <v>614.20001200000002</v>
      </c>
      <c r="D1049">
        <v>591.70001200000002</v>
      </c>
      <c r="E1049">
        <v>610.90002400000003</v>
      </c>
      <c r="F1049">
        <v>527.47375499999998</v>
      </c>
      <c r="G1049">
        <v>87730</v>
      </c>
      <c r="H1049">
        <f t="shared" si="65"/>
        <v>2.2426921307249881E-2</v>
      </c>
      <c r="I1049">
        <f>VLOOKUP(A1049,IYE!$A:$H,8,FALSE)</f>
        <v>1.1859294348641081E-2</v>
      </c>
      <c r="J1049" s="12">
        <f>VLOOKUP(A1049,'Libor 3m USD'!$A$2:$C$9188,3,FALSE)</f>
        <v>3.0699999999999998E-3</v>
      </c>
      <c r="K1049">
        <f t="shared" si="64"/>
        <v>2.3718588697282161E-2</v>
      </c>
      <c r="L1049" s="14">
        <f t="shared" si="66"/>
        <v>545.49471691178132</v>
      </c>
      <c r="M1049">
        <f t="shared" si="67"/>
        <v>499.82038958820237</v>
      </c>
    </row>
    <row r="1050" spans="1:13" x14ac:dyDescent="0.45">
      <c r="A1050" s="1">
        <v>40632</v>
      </c>
      <c r="B1050">
        <v>617.40002400000003</v>
      </c>
      <c r="C1050">
        <v>626.29998799999998</v>
      </c>
      <c r="D1050">
        <v>610.70001200000002</v>
      </c>
      <c r="E1050">
        <v>621.29998799999998</v>
      </c>
      <c r="F1050">
        <v>536.45336899999995</v>
      </c>
      <c r="G1050">
        <v>94890</v>
      </c>
      <c r="H1050">
        <f t="shared" si="65"/>
        <v>1.7023811924064214E-2</v>
      </c>
      <c r="I1050">
        <f>VLOOKUP(A1050,IYE!$A:$H,8,FALSE)</f>
        <v>7.0765981402669542E-3</v>
      </c>
      <c r="J1050" s="12">
        <f>VLOOKUP(A1050,'Libor 3m USD'!$A$2:$C$9188,3,FALSE)</f>
        <v>3.045E-3</v>
      </c>
      <c r="K1050">
        <f t="shared" si="64"/>
        <v>1.4153196280533908E-2</v>
      </c>
      <c r="L1050" s="14">
        <f t="shared" si="66"/>
        <v>553.19464642526509</v>
      </c>
      <c r="M1050">
        <f t="shared" si="67"/>
        <v>506.86956373536123</v>
      </c>
    </row>
    <row r="1051" spans="1:13" x14ac:dyDescent="0.45">
      <c r="A1051" s="1">
        <v>40633</v>
      </c>
      <c r="B1051">
        <v>626.09997599999997</v>
      </c>
      <c r="C1051">
        <v>634.5</v>
      </c>
      <c r="D1051">
        <v>617.79998799999998</v>
      </c>
      <c r="E1051">
        <v>618.90002400000003</v>
      </c>
      <c r="F1051">
        <v>534.38122599999997</v>
      </c>
      <c r="G1051">
        <v>127240</v>
      </c>
      <c r="H1051">
        <f t="shared" si="65"/>
        <v>-3.8626712399302265E-3</v>
      </c>
      <c r="I1051">
        <f>VLOOKUP(A1051,IYE!$A:$H,8,FALSE)</f>
        <v>-2.1958588113899502E-3</v>
      </c>
      <c r="J1051" s="12">
        <f>VLOOKUP(A1051,'Libor 3m USD'!$A$2:$C$9188,3,FALSE)</f>
        <v>3.0299999999999997E-3</v>
      </c>
      <c r="K1051">
        <f t="shared" si="64"/>
        <v>-4.3917176227799004E-3</v>
      </c>
      <c r="L1051" s="14">
        <f t="shared" si="66"/>
        <v>550.74431718764822</v>
      </c>
      <c r="M1051">
        <f t="shared" si="67"/>
        <v>504.61833305876814</v>
      </c>
    </row>
    <row r="1052" spans="1:13" x14ac:dyDescent="0.45">
      <c r="A1052" s="1">
        <v>40634</v>
      </c>
      <c r="B1052">
        <v>626</v>
      </c>
      <c r="C1052">
        <v>630.90002400000003</v>
      </c>
      <c r="D1052">
        <v>618.90002400000003</v>
      </c>
      <c r="E1052">
        <v>623</v>
      </c>
      <c r="F1052">
        <v>537.92126499999995</v>
      </c>
      <c r="G1052">
        <v>60330</v>
      </c>
      <c r="H1052">
        <f t="shared" si="65"/>
        <v>6.6245572032876954E-3</v>
      </c>
      <c r="I1052">
        <f>VLOOKUP(A1052,IYE!$A:$H,8,FALSE)</f>
        <v>3.9615037263316388E-3</v>
      </c>
      <c r="J1052" s="12">
        <f>VLOOKUP(A1052,'Libor 3m USD'!$A$2:$C$9188,3,FALSE)</f>
        <v>3.0100000000000001E-3</v>
      </c>
      <c r="K1052">
        <f t="shared" si="64"/>
        <v>7.9230074526632777E-3</v>
      </c>
      <c r="L1052" s="14">
        <f t="shared" si="66"/>
        <v>555.08710633067722</v>
      </c>
      <c r="M1052">
        <f t="shared" si="67"/>
        <v>508.59137717652362</v>
      </c>
    </row>
    <row r="1053" spans="1:13" x14ac:dyDescent="0.45">
      <c r="A1053" s="1">
        <v>40637</v>
      </c>
      <c r="B1053">
        <v>626</v>
      </c>
      <c r="C1053">
        <v>629.20001200000002</v>
      </c>
      <c r="D1053">
        <v>621.5</v>
      </c>
      <c r="E1053">
        <v>623.59997599999997</v>
      </c>
      <c r="F1053">
        <v>538.43926999999996</v>
      </c>
      <c r="G1053">
        <v>87380</v>
      </c>
      <c r="H1053">
        <f t="shared" si="65"/>
        <v>9.6297550162849355E-4</v>
      </c>
      <c r="I1053">
        <f>VLOOKUP(A1053,IYE!$A:$H,8,FALSE)</f>
        <v>8.7655039539047408E-4</v>
      </c>
      <c r="J1053" s="12">
        <f>VLOOKUP(A1053,'Libor 3m USD'!$A$2:$C$9188,3,FALSE)</f>
        <v>2.9675000000000001E-3</v>
      </c>
      <c r="K1053">
        <f t="shared" si="64"/>
        <v>1.7531007907809482E-3</v>
      </c>
      <c r="L1053" s="14">
        <f t="shared" si="66"/>
        <v>556.03930407291978</v>
      </c>
      <c r="M1053">
        <f t="shared" si="67"/>
        <v>509.4578269672943</v>
      </c>
    </row>
    <row r="1054" spans="1:13" x14ac:dyDescent="0.45">
      <c r="A1054" s="1">
        <v>40638</v>
      </c>
      <c r="B1054">
        <v>621</v>
      </c>
      <c r="C1054">
        <v>633.5</v>
      </c>
      <c r="D1054">
        <v>620</v>
      </c>
      <c r="E1054">
        <v>627.90002400000003</v>
      </c>
      <c r="F1054">
        <v>542.15216099999998</v>
      </c>
      <c r="G1054">
        <v>93970</v>
      </c>
      <c r="H1054">
        <f t="shared" si="65"/>
        <v>6.8956541747038358E-3</v>
      </c>
      <c r="I1054">
        <f>VLOOKUP(A1054,IYE!$A:$H,8,FALSE)</f>
        <v>3.7234046924508046E-3</v>
      </c>
      <c r="J1054" s="12">
        <f>VLOOKUP(A1054,'Libor 3m USD'!$A$2:$C$9188,3,FALSE)</f>
        <v>2.9375E-3</v>
      </c>
      <c r="K1054">
        <f t="shared" si="64"/>
        <v>7.4468093849016093E-3</v>
      </c>
      <c r="L1054" s="14">
        <f t="shared" si="66"/>
        <v>560.15906098170262</v>
      </c>
      <c r="M1054">
        <f t="shared" si="67"/>
        <v>513.2265179224496</v>
      </c>
    </row>
    <row r="1055" spans="1:13" x14ac:dyDescent="0.45">
      <c r="A1055" s="1">
        <v>40639</v>
      </c>
      <c r="B1055">
        <v>634.09997599999997</v>
      </c>
      <c r="C1055">
        <v>636.29998799999998</v>
      </c>
      <c r="D1055">
        <v>610.59997599999997</v>
      </c>
      <c r="E1055">
        <v>615.59997599999997</v>
      </c>
      <c r="F1055">
        <v>531.53192100000001</v>
      </c>
      <c r="G1055">
        <v>91720</v>
      </c>
      <c r="H1055">
        <f t="shared" si="65"/>
        <v>-1.9589039321379675E-2</v>
      </c>
      <c r="I1055">
        <f>VLOOKUP(A1055,IYE!$A:$H,8,FALSE)</f>
        <v>-9.8191428604929021E-3</v>
      </c>
      <c r="J1055" s="12">
        <f>VLOOKUP(A1055,'Libor 3m USD'!$A$2:$C$9188,3,FALSE)</f>
        <v>2.9263000000000002E-3</v>
      </c>
      <c r="K1055">
        <f t="shared" si="64"/>
        <v>-1.9638285720985804E-2</v>
      </c>
      <c r="L1055" s="14">
        <f t="shared" si="66"/>
        <v>549.13738018548725</v>
      </c>
      <c r="M1055">
        <f t="shared" si="67"/>
        <v>503.12232135771279</v>
      </c>
    </row>
    <row r="1056" spans="1:13" x14ac:dyDescent="0.45">
      <c r="A1056" s="1">
        <v>40640</v>
      </c>
      <c r="B1056">
        <v>614.5</v>
      </c>
      <c r="C1056">
        <v>621</v>
      </c>
      <c r="D1056">
        <v>605.40002400000003</v>
      </c>
      <c r="E1056">
        <v>617.29998799999998</v>
      </c>
      <c r="F1056">
        <v>532.99975600000005</v>
      </c>
      <c r="G1056">
        <v>51810</v>
      </c>
      <c r="H1056">
        <f t="shared" si="65"/>
        <v>2.7615180613018708E-3</v>
      </c>
      <c r="I1056">
        <f>VLOOKUP(A1056,IYE!$A:$H,8,FALSE)</f>
        <v>4.4069657286427422E-4</v>
      </c>
      <c r="J1056" s="12">
        <f>VLOOKUP(A1056,'Libor 3m USD'!$A$2:$C$9188,3,FALSE)</f>
        <v>2.895E-3</v>
      </c>
      <c r="K1056">
        <f t="shared" si="64"/>
        <v>8.8139314572854843E-4</v>
      </c>
      <c r="L1056" s="14">
        <f t="shared" si="66"/>
        <v>549.60068450085976</v>
      </c>
      <c r="M1056">
        <f t="shared" si="67"/>
        <v>503.54102309316806</v>
      </c>
    </row>
    <row r="1057" spans="1:13" x14ac:dyDescent="0.45">
      <c r="A1057" s="1">
        <v>40641</v>
      </c>
      <c r="B1057">
        <v>624.70001200000002</v>
      </c>
      <c r="C1057">
        <v>630</v>
      </c>
      <c r="D1057">
        <v>614.20001200000002</v>
      </c>
      <c r="E1057">
        <v>620.70001200000002</v>
      </c>
      <c r="F1057">
        <v>535.935608</v>
      </c>
      <c r="G1057">
        <v>52450</v>
      </c>
      <c r="H1057">
        <f t="shared" si="65"/>
        <v>5.5081676247521472E-3</v>
      </c>
      <c r="I1057">
        <f>VLOOKUP(A1057,IYE!$A:$H,8,FALSE)</f>
        <v>3.7446397615106264E-3</v>
      </c>
      <c r="J1057" s="12">
        <f>VLOOKUP(A1057,'Libor 3m USD'!$A$2:$C$9188,3,FALSE)</f>
        <v>2.8525E-3</v>
      </c>
      <c r="K1057">
        <f t="shared" si="64"/>
        <v>7.4892795230212528E-3</v>
      </c>
      <c r="L1057" s="14">
        <f t="shared" si="66"/>
        <v>553.69607857970686</v>
      </c>
      <c r="M1057">
        <f t="shared" si="67"/>
        <v>507.28750006448536</v>
      </c>
    </row>
    <row r="1058" spans="1:13" x14ac:dyDescent="0.45">
      <c r="A1058" s="1">
        <v>40644</v>
      </c>
      <c r="B1058">
        <v>620.29998799999998</v>
      </c>
      <c r="C1058">
        <v>624.20001200000002</v>
      </c>
      <c r="D1058">
        <v>593.79998799999998</v>
      </c>
      <c r="E1058">
        <v>597.5</v>
      </c>
      <c r="F1058">
        <v>515.90362500000003</v>
      </c>
      <c r="G1058">
        <v>60240</v>
      </c>
      <c r="H1058">
        <f t="shared" si="65"/>
        <v>-3.7377592943964255E-2</v>
      </c>
      <c r="I1058">
        <f>VLOOKUP(A1058,IYE!$A:$H,8,FALSE)</f>
        <v>-1.9091737280247489E-2</v>
      </c>
      <c r="J1058" s="12">
        <f>VLOOKUP(A1058,'Libor 3m USD'!$A$2:$C$9188,3,FALSE)</f>
        <v>2.8275000000000002E-3</v>
      </c>
      <c r="K1058">
        <f t="shared" si="64"/>
        <v>-3.8183474560494979E-2</v>
      </c>
      <c r="L1058" s="14">
        <f t="shared" si="66"/>
        <v>532.53316498573304</v>
      </c>
      <c r="M1058">
        <f t="shared" si="67"/>
        <v>487.89268489084839</v>
      </c>
    </row>
    <row r="1059" spans="1:13" x14ac:dyDescent="0.45">
      <c r="A1059" s="1">
        <v>40645</v>
      </c>
      <c r="B1059">
        <v>584</v>
      </c>
      <c r="C1059">
        <v>585.09997599999997</v>
      </c>
      <c r="D1059">
        <v>555.20001200000002</v>
      </c>
      <c r="E1059">
        <v>562.20001200000002</v>
      </c>
      <c r="F1059">
        <v>485.424194</v>
      </c>
      <c r="G1059">
        <v>156060</v>
      </c>
      <c r="H1059">
        <f t="shared" si="65"/>
        <v>-5.9079699236461169E-2</v>
      </c>
      <c r="I1059">
        <f>VLOOKUP(A1059,IYE!$A:$H,8,FALSE)</f>
        <v>-2.9306531861824747E-2</v>
      </c>
      <c r="J1059" s="12">
        <f>VLOOKUP(A1059,'Libor 3m USD'!$A$2:$C$9188,3,FALSE)</f>
        <v>2.8075000000000001E-3</v>
      </c>
      <c r="K1059">
        <f t="shared" si="64"/>
        <v>-5.8613063723649494E-2</v>
      </c>
      <c r="L1059" s="14">
        <f t="shared" si="66"/>
        <v>501.29968899643831</v>
      </c>
      <c r="M1059">
        <f t="shared" si="67"/>
        <v>459.27197153080334</v>
      </c>
    </row>
    <row r="1060" spans="1:13" x14ac:dyDescent="0.45">
      <c r="A1060" s="1">
        <v>40646</v>
      </c>
      <c r="B1060">
        <v>569.40002400000003</v>
      </c>
      <c r="C1060">
        <v>575</v>
      </c>
      <c r="D1060">
        <v>557.5</v>
      </c>
      <c r="E1060">
        <v>565.59997599999997</v>
      </c>
      <c r="F1060">
        <v>488.36001599999997</v>
      </c>
      <c r="G1060">
        <v>101220</v>
      </c>
      <c r="H1060">
        <f t="shared" si="65"/>
        <v>6.0479515365894354E-3</v>
      </c>
      <c r="I1060">
        <f>VLOOKUP(A1060,IYE!$A:$H,8,FALSE)</f>
        <v>2.5353511583969812E-3</v>
      </c>
      <c r="J1060" s="12">
        <f>VLOOKUP(A1060,'Libor 3m USD'!$A$2:$C$9188,3,FALSE)</f>
        <v>2.7800000000000004E-3</v>
      </c>
      <c r="K1060">
        <f t="shared" si="64"/>
        <v>5.0707023167939624E-3</v>
      </c>
      <c r="L1060" s="14">
        <f t="shared" si="66"/>
        <v>503.82273228827927</v>
      </c>
      <c r="M1060">
        <f t="shared" si="67"/>
        <v>461.57842258481008</v>
      </c>
    </row>
    <row r="1061" spans="1:13" x14ac:dyDescent="0.45">
      <c r="A1061" s="1">
        <v>40647</v>
      </c>
      <c r="B1061">
        <v>557.70001200000002</v>
      </c>
      <c r="C1061">
        <v>576.09997599999997</v>
      </c>
      <c r="D1061">
        <v>555.09997599999997</v>
      </c>
      <c r="E1061">
        <v>572.40002400000003</v>
      </c>
      <c r="F1061">
        <v>494.23126200000002</v>
      </c>
      <c r="G1061">
        <v>82800</v>
      </c>
      <c r="H1061">
        <f t="shared" si="65"/>
        <v>1.2022372445822826E-2</v>
      </c>
      <c r="I1061">
        <f>VLOOKUP(A1061,IYE!$A:$H,8,FALSE)</f>
        <v>6.6666857674175795E-3</v>
      </c>
      <c r="J1061" s="12">
        <f>VLOOKUP(A1061,'Libor 3m USD'!$A$2:$C$9188,3,FALSE)</f>
        <v>2.7550000000000001E-3</v>
      </c>
      <c r="K1061">
        <f t="shared" si="64"/>
        <v>1.3333371534835159E-2</v>
      </c>
      <c r="L1061" s="14">
        <f t="shared" si="66"/>
        <v>510.52139464828605</v>
      </c>
      <c r="M1061">
        <f t="shared" si="67"/>
        <v>467.71037218730777</v>
      </c>
    </row>
    <row r="1062" spans="1:13" x14ac:dyDescent="0.45">
      <c r="A1062" s="1">
        <v>40648</v>
      </c>
      <c r="B1062">
        <v>575.59997599999997</v>
      </c>
      <c r="C1062">
        <v>584.29998799999998</v>
      </c>
      <c r="D1062">
        <v>567.20001200000002</v>
      </c>
      <c r="E1062">
        <v>582.20001200000002</v>
      </c>
      <c r="F1062">
        <v>502.69320699999997</v>
      </c>
      <c r="G1062">
        <v>85960</v>
      </c>
      <c r="H1062">
        <f t="shared" si="65"/>
        <v>1.7121428065390187E-2</v>
      </c>
      <c r="I1062">
        <f>VLOOKUP(A1062,IYE!$A:$H,8,FALSE)</f>
        <v>8.22108582074077E-3</v>
      </c>
      <c r="J1062" s="12">
        <f>VLOOKUP(A1062,'Libor 3m USD'!$A$2:$C$9188,3,FALSE)</f>
        <v>2.7474999999999999E-3</v>
      </c>
      <c r="K1062">
        <f t="shared" si="64"/>
        <v>1.644217164148154E-2</v>
      </c>
      <c r="L1062" s="14">
        <f t="shared" si="66"/>
        <v>518.89622919951489</v>
      </c>
      <c r="M1062">
        <f t="shared" si="67"/>
        <v>475.37781512442638</v>
      </c>
    </row>
    <row r="1063" spans="1:13" x14ac:dyDescent="0.45">
      <c r="A1063" s="1">
        <v>40651</v>
      </c>
      <c r="B1063">
        <v>565.79998799999998</v>
      </c>
      <c r="C1063">
        <v>569.5</v>
      </c>
      <c r="D1063">
        <v>552.40002400000003</v>
      </c>
      <c r="E1063">
        <v>563.79998799999998</v>
      </c>
      <c r="F1063">
        <v>486.805725</v>
      </c>
      <c r="G1063">
        <v>104900</v>
      </c>
      <c r="H1063">
        <f t="shared" si="65"/>
        <v>-3.1604727851434755E-2</v>
      </c>
      <c r="I1063">
        <f>VLOOKUP(A1063,IYE!$A:$H,8,FALSE)</f>
        <v>-1.5175559733290767E-2</v>
      </c>
      <c r="J1063" s="12">
        <f>VLOOKUP(A1063,'Libor 3m USD'!$A$2:$C$9188,3,FALSE)</f>
        <v>2.7400000000000002E-3</v>
      </c>
      <c r="K1063">
        <f t="shared" si="64"/>
        <v>-3.0351119466581533E-2</v>
      </c>
      <c r="L1063" s="14">
        <f t="shared" si="66"/>
        <v>503.1275861921257</v>
      </c>
      <c r="M1063">
        <f t="shared" si="67"/>
        <v>460.92647648623068</v>
      </c>
    </row>
    <row r="1064" spans="1:13" x14ac:dyDescent="0.45">
      <c r="A1064" s="1">
        <v>40652</v>
      </c>
      <c r="B1064">
        <v>564</v>
      </c>
      <c r="C1064">
        <v>578.5</v>
      </c>
      <c r="D1064">
        <v>563.79998799999998</v>
      </c>
      <c r="E1064">
        <v>576.09997599999997</v>
      </c>
      <c r="F1064">
        <v>497.426086</v>
      </c>
      <c r="G1064">
        <v>90390</v>
      </c>
      <c r="H1064">
        <f t="shared" si="65"/>
        <v>2.1816425844211285E-2</v>
      </c>
      <c r="I1064">
        <f>VLOOKUP(A1064,IYE!$A:$H,8,FALSE)</f>
        <v>1.0809709888266683E-2</v>
      </c>
      <c r="J1064" s="12">
        <f>VLOOKUP(A1064,'Libor 3m USD'!$A$2:$C$9188,3,FALSE)</f>
        <v>2.7374999999999999E-3</v>
      </c>
      <c r="K1064">
        <f t="shared" si="64"/>
        <v>2.1619419776533366E-2</v>
      </c>
      <c r="L1064" s="14">
        <f t="shared" si="66"/>
        <v>513.98594556778301</v>
      </c>
      <c r="M1064">
        <f t="shared" si="67"/>
        <v>470.86905618275892</v>
      </c>
    </row>
    <row r="1065" spans="1:13" x14ac:dyDescent="0.45">
      <c r="A1065" s="1">
        <v>40653</v>
      </c>
      <c r="B1065">
        <v>596.79998799999998</v>
      </c>
      <c r="C1065">
        <v>602.5</v>
      </c>
      <c r="D1065">
        <v>591.70001200000002</v>
      </c>
      <c r="E1065">
        <v>601.70001200000002</v>
      </c>
      <c r="F1065">
        <v>519.53008999999997</v>
      </c>
      <c r="G1065">
        <v>103740</v>
      </c>
      <c r="H1065">
        <f t="shared" si="65"/>
        <v>4.4436760801483066E-2</v>
      </c>
      <c r="I1065">
        <f>VLOOKUP(A1065,IYE!$A:$H,8,FALSE)</f>
        <v>2.1842766864103691E-2</v>
      </c>
      <c r="J1065" s="12">
        <f>VLOOKUP(A1065,'Libor 3m USD'!$A$2:$C$9188,3,FALSE)</f>
        <v>2.7374999999999999E-3</v>
      </c>
      <c r="K1065">
        <f t="shared" si="64"/>
        <v>4.3685533728207382E-2</v>
      </c>
      <c r="L1065" s="14">
        <f t="shared" si="66"/>
        <v>536.42031947441171</v>
      </c>
      <c r="M1065">
        <f t="shared" si="67"/>
        <v>491.41635610679117</v>
      </c>
    </row>
    <row r="1066" spans="1:13" x14ac:dyDescent="0.45">
      <c r="A1066" s="1">
        <v>40654</v>
      </c>
      <c r="B1066">
        <v>605.70001200000002</v>
      </c>
      <c r="C1066">
        <v>609.70001200000002</v>
      </c>
      <c r="D1066">
        <v>598.59997599999997</v>
      </c>
      <c r="E1066">
        <v>608</v>
      </c>
      <c r="F1066">
        <v>524.96984899999995</v>
      </c>
      <c r="G1066">
        <v>65710</v>
      </c>
      <c r="H1066">
        <f t="shared" si="65"/>
        <v>1.0470536942335684E-2</v>
      </c>
      <c r="I1066">
        <f>VLOOKUP(A1066,IYE!$A:$H,8,FALSE)</f>
        <v>5.7897284428978235E-3</v>
      </c>
      <c r="J1066" s="12">
        <f>VLOOKUP(A1066,'Libor 3m USD'!$A$2:$C$9188,3,FALSE)</f>
        <v>2.7374999999999999E-3</v>
      </c>
      <c r="K1066">
        <f t="shared" si="64"/>
        <v>1.1579456885795647E-2</v>
      </c>
      <c r="L1066" s="14">
        <f t="shared" si="66"/>
        <v>542.61155324184699</v>
      </c>
      <c r="M1066">
        <f t="shared" si="67"/>
        <v>497.08282669602738</v>
      </c>
    </row>
    <row r="1067" spans="1:13" x14ac:dyDescent="0.45">
      <c r="A1067" s="1">
        <v>40658</v>
      </c>
      <c r="B1067">
        <v>608</v>
      </c>
      <c r="C1067">
        <v>609.29998799999998</v>
      </c>
      <c r="D1067">
        <v>594.70001200000002</v>
      </c>
      <c r="E1067">
        <v>601.90002400000003</v>
      </c>
      <c r="F1067">
        <v>519.70269800000005</v>
      </c>
      <c r="G1067">
        <v>52590</v>
      </c>
      <c r="H1067">
        <f t="shared" si="65"/>
        <v>-1.0033244785454198E-2</v>
      </c>
      <c r="I1067">
        <f>VLOOKUP(A1067,IYE!$A:$H,8,FALSE)</f>
        <v>-5.5351316570071418E-3</v>
      </c>
      <c r="J1067" s="12">
        <f>VLOOKUP(A1067,'Libor 3m USD'!$A$2:$C$9188,3,FALSE)</f>
        <v>0</v>
      </c>
      <c r="K1067">
        <f t="shared" si="64"/>
        <v>-1.1070263314014284E-2</v>
      </c>
      <c r="L1067" s="14">
        <f t="shared" si="66"/>
        <v>536.58424487596449</v>
      </c>
      <c r="M1067">
        <f t="shared" si="67"/>
        <v>491.56124968208178</v>
      </c>
    </row>
    <row r="1068" spans="1:13" x14ac:dyDescent="0.45">
      <c r="A1068" s="1">
        <v>40659</v>
      </c>
      <c r="B1068">
        <v>604.40002400000003</v>
      </c>
      <c r="C1068">
        <v>615.5</v>
      </c>
      <c r="D1068">
        <v>600.90002400000003</v>
      </c>
      <c r="E1068">
        <v>614.09997599999997</v>
      </c>
      <c r="F1068">
        <v>530.23675500000002</v>
      </c>
      <c r="G1068">
        <v>55620</v>
      </c>
      <c r="H1068">
        <f t="shared" si="65"/>
        <v>2.0269390635335727E-2</v>
      </c>
      <c r="I1068">
        <f>VLOOKUP(A1068,IYE!$A:$H,8,FALSE)</f>
        <v>1.0685775165385714E-2</v>
      </c>
      <c r="J1068" s="12">
        <f>VLOOKUP(A1068,'Libor 3m USD'!$A$2:$C$9188,3,FALSE)</f>
        <v>2.7274999999999999E-3</v>
      </c>
      <c r="K1068">
        <f t="shared" si="64"/>
        <v>2.1371550330771427E-2</v>
      </c>
      <c r="L1068" s="14">
        <f t="shared" si="66"/>
        <v>548.03165369771932</v>
      </c>
      <c r="M1068">
        <f t="shared" si="67"/>
        <v>502.04282422119041</v>
      </c>
    </row>
    <row r="1069" spans="1:13" x14ac:dyDescent="0.45">
      <c r="A1069" s="1">
        <v>40660</v>
      </c>
      <c r="B1069">
        <v>617.79998799999998</v>
      </c>
      <c r="C1069">
        <v>619.29998799999998</v>
      </c>
      <c r="D1069">
        <v>593.5</v>
      </c>
      <c r="E1069">
        <v>613.5</v>
      </c>
      <c r="F1069">
        <v>529.71856700000001</v>
      </c>
      <c r="G1069">
        <v>76420</v>
      </c>
      <c r="H1069">
        <f t="shared" si="65"/>
        <v>-9.7727665069169412E-4</v>
      </c>
      <c r="I1069">
        <f>VLOOKUP(A1069,IYE!$A:$H,8,FALSE)</f>
        <v>-1.321507334839378E-3</v>
      </c>
      <c r="J1069" s="12">
        <f>VLOOKUP(A1069,'Libor 3m USD'!$A$2:$C$9188,3,FALSE)</f>
        <v>2.7325000000000001E-3</v>
      </c>
      <c r="K1069">
        <f t="shared" si="64"/>
        <v>-2.643014669678756E-3</v>
      </c>
      <c r="L1069" s="14">
        <f t="shared" si="66"/>
        <v>546.56253807409507</v>
      </c>
      <c r="M1069">
        <f t="shared" si="67"/>
        <v>500.69154767654112</v>
      </c>
    </row>
    <row r="1070" spans="1:13" x14ac:dyDescent="0.45">
      <c r="A1070" s="1">
        <v>40661</v>
      </c>
      <c r="B1070">
        <v>609</v>
      </c>
      <c r="C1070">
        <v>615.29998799999998</v>
      </c>
      <c r="D1070">
        <v>601.40002400000003</v>
      </c>
      <c r="E1070">
        <v>612</v>
      </c>
      <c r="F1070">
        <v>528.42352300000005</v>
      </c>
      <c r="G1070">
        <v>70540</v>
      </c>
      <c r="H1070">
        <f t="shared" si="65"/>
        <v>-2.4447774359398489E-3</v>
      </c>
      <c r="I1070">
        <f>VLOOKUP(A1070,IYE!$A:$H,8,FALSE)</f>
        <v>-2.2056631716499409E-3</v>
      </c>
      <c r="J1070" s="12">
        <f>VLOOKUP(A1070,'Libor 3m USD'!$A$2:$C$9188,3,FALSE)</f>
        <v>2.7300000000000002E-3</v>
      </c>
      <c r="K1070">
        <f t="shared" si="64"/>
        <v>-4.4113263432998817E-3</v>
      </c>
      <c r="L1070" s="14">
        <f t="shared" si="66"/>
        <v>544.13086781150218</v>
      </c>
      <c r="M1070">
        <f t="shared" si="67"/>
        <v>498.45853442737592</v>
      </c>
    </row>
    <row r="1071" spans="1:13" x14ac:dyDescent="0.45">
      <c r="A1071" s="1">
        <v>40662</v>
      </c>
      <c r="B1071">
        <v>613.40002400000003</v>
      </c>
      <c r="C1071">
        <v>630.59997599999997</v>
      </c>
      <c r="D1071">
        <v>613.40002400000003</v>
      </c>
      <c r="E1071">
        <v>630.29998799999998</v>
      </c>
      <c r="F1071">
        <v>544.22436500000003</v>
      </c>
      <c r="G1071">
        <v>64600</v>
      </c>
      <c r="H1071">
        <f t="shared" si="65"/>
        <v>2.9901852041511079E-2</v>
      </c>
      <c r="I1071">
        <f>VLOOKUP(A1071,IYE!$A:$H,8,FALSE)</f>
        <v>1.7020109585236476E-2</v>
      </c>
      <c r="J1071" s="12">
        <f>VLOOKUP(A1071,'Libor 3m USD'!$A$2:$C$9188,3,FALSE)</f>
        <v>0</v>
      </c>
      <c r="K1071">
        <f t="shared" si="64"/>
        <v>3.4040219170472952E-2</v>
      </c>
      <c r="L1071" s="14">
        <f t="shared" si="66"/>
        <v>562.63268893920872</v>
      </c>
      <c r="M1071">
        <f t="shared" si="67"/>
        <v>515.40738109113261</v>
      </c>
    </row>
    <row r="1072" spans="1:13" x14ac:dyDescent="0.45">
      <c r="A1072" s="1">
        <v>40665</v>
      </c>
      <c r="B1072">
        <v>631.20001200000002</v>
      </c>
      <c r="C1072">
        <v>633.5</v>
      </c>
      <c r="D1072">
        <v>604.79998799999998</v>
      </c>
      <c r="E1072">
        <v>612.40002400000003</v>
      </c>
      <c r="F1072">
        <v>528.76898200000005</v>
      </c>
      <c r="G1072">
        <v>89100</v>
      </c>
      <c r="H1072">
        <f t="shared" si="65"/>
        <v>-2.839891778825443E-2</v>
      </c>
      <c r="I1072">
        <f>VLOOKUP(A1072,IYE!$A:$H,8,FALSE)</f>
        <v>-1.4779278135978458E-2</v>
      </c>
      <c r="J1072" s="12">
        <f>VLOOKUP(A1072,'Libor 3m USD'!$A$2:$C$9188,3,FALSE)</f>
        <v>0</v>
      </c>
      <c r="K1072">
        <f t="shared" si="64"/>
        <v>-2.9558556271956915E-2</v>
      </c>
      <c r="L1072" s="14">
        <f t="shared" si="66"/>
        <v>545.98086858345141</v>
      </c>
      <c r="M1072">
        <f t="shared" si="67"/>
        <v>500.15325297400824</v>
      </c>
    </row>
    <row r="1073" spans="1:13" x14ac:dyDescent="0.45">
      <c r="A1073" s="1">
        <v>40666</v>
      </c>
      <c r="B1073">
        <v>605</v>
      </c>
      <c r="C1073">
        <v>605.5</v>
      </c>
      <c r="D1073">
        <v>573</v>
      </c>
      <c r="E1073">
        <v>583</v>
      </c>
      <c r="F1073">
        <v>503.38385</v>
      </c>
      <c r="G1073">
        <v>102600</v>
      </c>
      <c r="H1073">
        <f t="shared" si="65"/>
        <v>-4.8007982434945529E-2</v>
      </c>
      <c r="I1073">
        <f>VLOOKUP(A1073,IYE!$A:$H,8,FALSE)</f>
        <v>-2.4045656663390758E-2</v>
      </c>
      <c r="J1073" s="12">
        <f>VLOOKUP(A1073,'Libor 3m USD'!$A$2:$C$9188,3,FALSE)</f>
        <v>2.7225000000000001E-3</v>
      </c>
      <c r="K1073">
        <f t="shared" si="64"/>
        <v>-4.8091313326781515E-2</v>
      </c>
      <c r="L1073" s="14">
        <f t="shared" si="66"/>
        <v>519.70334894986706</v>
      </c>
      <c r="M1073">
        <f t="shared" si="67"/>
        <v>476.07596774868938</v>
      </c>
    </row>
    <row r="1074" spans="1:13" x14ac:dyDescent="0.45">
      <c r="A1074" s="1">
        <v>40667</v>
      </c>
      <c r="B1074">
        <v>579.20001200000002</v>
      </c>
      <c r="C1074">
        <v>580.5</v>
      </c>
      <c r="D1074">
        <v>552.70001200000002</v>
      </c>
      <c r="E1074">
        <v>562.20001200000002</v>
      </c>
      <c r="F1074">
        <v>485.424194</v>
      </c>
      <c r="G1074">
        <v>173500</v>
      </c>
      <c r="H1074">
        <f t="shared" si="65"/>
        <v>-3.567785498084608E-2</v>
      </c>
      <c r="I1074">
        <f>VLOOKUP(A1074,IYE!$A:$H,8,FALSE)</f>
        <v>-1.7631204167305681E-2</v>
      </c>
      <c r="J1074" s="12">
        <f>VLOOKUP(A1074,'Libor 3m USD'!$A$2:$C$9188,3,FALSE)</f>
        <v>2.7025E-3</v>
      </c>
      <c r="K1074">
        <f t="shared" si="64"/>
        <v>-3.5262408334611361E-2</v>
      </c>
      <c r="L1074" s="14">
        <f t="shared" si="66"/>
        <v>501.35776525500239</v>
      </c>
      <c r="M1074">
        <f t="shared" si="67"/>
        <v>459.26532973041583</v>
      </c>
    </row>
    <row r="1075" spans="1:13" x14ac:dyDescent="0.45">
      <c r="A1075" s="1">
        <v>40668</v>
      </c>
      <c r="B1075">
        <v>545.29998799999998</v>
      </c>
      <c r="C1075">
        <v>556.5</v>
      </c>
      <c r="D1075">
        <v>526.59997599999997</v>
      </c>
      <c r="E1075">
        <v>539.59997599999997</v>
      </c>
      <c r="F1075">
        <v>465.91058299999997</v>
      </c>
      <c r="G1075">
        <v>299090</v>
      </c>
      <c r="H1075">
        <f t="shared" si="65"/>
        <v>-4.0199090282673544E-2</v>
      </c>
      <c r="I1075">
        <f>VLOOKUP(A1075,IYE!$A:$H,8,FALSE)</f>
        <v>-2.0938859974466983E-2</v>
      </c>
      <c r="J1075" s="12">
        <f>VLOOKUP(A1075,'Libor 3m USD'!$A$2:$C$9188,3,FALSE)</f>
        <v>2.6825E-3</v>
      </c>
      <c r="K1075">
        <f t="shared" si="64"/>
        <v>-4.1877719948933967E-2</v>
      </c>
      <c r="L1075" s="14">
        <f t="shared" si="66"/>
        <v>480.34314477548588</v>
      </c>
      <c r="M1075">
        <f t="shared" si="67"/>
        <v>440.01014248923667</v>
      </c>
    </row>
    <row r="1076" spans="1:13" x14ac:dyDescent="0.45">
      <c r="A1076" s="1">
        <v>40669</v>
      </c>
      <c r="B1076">
        <v>548</v>
      </c>
      <c r="C1076">
        <v>566.40002400000003</v>
      </c>
      <c r="D1076">
        <v>532.40002400000003</v>
      </c>
      <c r="E1076">
        <v>543</v>
      </c>
      <c r="F1076">
        <v>468.84628300000003</v>
      </c>
      <c r="G1076">
        <v>214550</v>
      </c>
      <c r="H1076">
        <f t="shared" si="65"/>
        <v>6.3009944549812236E-3</v>
      </c>
      <c r="I1076">
        <f>VLOOKUP(A1076,IYE!$A:$H,8,FALSE)</f>
        <v>3.0554414018670872E-3</v>
      </c>
      <c r="J1076" s="12">
        <f>VLOOKUP(A1076,'Libor 3m USD'!$A$2:$C$9188,3,FALSE)</f>
        <v>2.6700000000000001E-3</v>
      </c>
      <c r="K1076">
        <f t="shared" si="64"/>
        <v>6.1108828037341745E-3</v>
      </c>
      <c r="L1076" s="14">
        <f t="shared" si="66"/>
        <v>483.2603572646774</v>
      </c>
      <c r="M1076">
        <f t="shared" si="67"/>
        <v>442.67774320627569</v>
      </c>
    </row>
    <row r="1077" spans="1:13" x14ac:dyDescent="0.45">
      <c r="A1077" s="1">
        <v>40672</v>
      </c>
      <c r="B1077">
        <v>548.40002400000003</v>
      </c>
      <c r="C1077">
        <v>566.20001200000002</v>
      </c>
      <c r="D1077">
        <v>545.79998799999998</v>
      </c>
      <c r="E1077">
        <v>560.59997599999997</v>
      </c>
      <c r="F1077">
        <v>484.04278599999998</v>
      </c>
      <c r="G1077">
        <v>173310</v>
      </c>
      <c r="H1077">
        <f t="shared" si="65"/>
        <v>3.2412548741481473E-2</v>
      </c>
      <c r="I1077">
        <f>VLOOKUP(A1077,IYE!$A:$H,8,FALSE)</f>
        <v>1.7806690492652599E-2</v>
      </c>
      <c r="J1077" s="12">
        <f>VLOOKUP(A1077,'Libor 3m USD'!$A$2:$C$9188,3,FALSE)</f>
        <v>2.6574999999999997E-3</v>
      </c>
      <c r="K1077">
        <f t="shared" si="64"/>
        <v>3.5613380985305199E-2</v>
      </c>
      <c r="L1077" s="14">
        <f t="shared" si="66"/>
        <v>500.45267433465011</v>
      </c>
      <c r="M1077">
        <f t="shared" si="67"/>
        <v>458.42163776267273</v>
      </c>
    </row>
    <row r="1078" spans="1:13" x14ac:dyDescent="0.45">
      <c r="A1078" s="1">
        <v>40673</v>
      </c>
      <c r="B1078">
        <v>562.29998799999998</v>
      </c>
      <c r="C1078">
        <v>570.90002400000003</v>
      </c>
      <c r="D1078">
        <v>552.09997599999997</v>
      </c>
      <c r="E1078">
        <v>566.5</v>
      </c>
      <c r="F1078">
        <v>489.13708500000001</v>
      </c>
      <c r="G1078">
        <v>113520</v>
      </c>
      <c r="H1078">
        <f t="shared" si="65"/>
        <v>1.0524480784225521E-2</v>
      </c>
      <c r="I1078">
        <f>VLOOKUP(A1078,IYE!$A:$H,8,FALSE)</f>
        <v>4.6041793409654641E-3</v>
      </c>
      <c r="J1078" s="12">
        <f>VLOOKUP(A1078,'Libor 3m USD'!$A$2:$C$9188,3,FALSE)</f>
        <v>2.64E-3</v>
      </c>
      <c r="K1078">
        <f t="shared" si="64"/>
        <v>9.2083586819309282E-3</v>
      </c>
      <c r="L1078" s="14">
        <f t="shared" si="66"/>
        <v>505.04215579180203</v>
      </c>
      <c r="M1078">
        <f t="shared" si="67"/>
        <v>462.62086435026373</v>
      </c>
    </row>
    <row r="1079" spans="1:13" x14ac:dyDescent="0.45">
      <c r="A1079" s="1">
        <v>40674</v>
      </c>
      <c r="B1079">
        <v>560</v>
      </c>
      <c r="C1079">
        <v>560.20001200000002</v>
      </c>
      <c r="D1079">
        <v>527</v>
      </c>
      <c r="E1079">
        <v>534.09997599999997</v>
      </c>
      <c r="F1079">
        <v>461.16171300000002</v>
      </c>
      <c r="G1079">
        <v>138380</v>
      </c>
      <c r="H1079">
        <f t="shared" si="65"/>
        <v>-5.7193316266338723E-2</v>
      </c>
      <c r="I1079">
        <f>VLOOKUP(A1079,IYE!$A:$H,8,FALSE)</f>
        <v>-2.8185179040007058E-2</v>
      </c>
      <c r="J1079" s="12">
        <f>VLOOKUP(A1079,'Libor 3m USD'!$A$2:$C$9188,3,FALSE)</f>
        <v>2.6224999999999998E-3</v>
      </c>
      <c r="K1079">
        <f t="shared" si="64"/>
        <v>-5.6370358080014116E-2</v>
      </c>
      <c r="L1079" s="14">
        <f t="shared" si="66"/>
        <v>476.55370933669673</v>
      </c>
      <c r="M1079">
        <f t="shared" si="67"/>
        <v>436.52050612144228</v>
      </c>
    </row>
    <row r="1080" spans="1:13" x14ac:dyDescent="0.45">
      <c r="A1080" s="1">
        <v>40675</v>
      </c>
      <c r="B1080">
        <v>529.59997599999997</v>
      </c>
      <c r="C1080">
        <v>540.90002400000003</v>
      </c>
      <c r="D1080">
        <v>513.59997599999997</v>
      </c>
      <c r="E1080">
        <v>533.5</v>
      </c>
      <c r="F1080">
        <v>460.64367700000003</v>
      </c>
      <c r="G1080">
        <v>223830</v>
      </c>
      <c r="H1080">
        <f t="shared" si="65"/>
        <v>-1.1233282933008626E-3</v>
      </c>
      <c r="I1080">
        <f>VLOOKUP(A1080,IYE!$A:$H,8,FALSE)</f>
        <v>-7.0697488407978071E-4</v>
      </c>
      <c r="J1080" s="12">
        <f>VLOOKUP(A1080,'Libor 3m USD'!$A$2:$C$9188,3,FALSE)</f>
        <v>2.6075E-3</v>
      </c>
      <c r="K1080">
        <f t="shared" si="64"/>
        <v>-1.4139497681595614E-3</v>
      </c>
      <c r="L1080" s="14">
        <f t="shared" si="66"/>
        <v>475.86192101145701</v>
      </c>
      <c r="M1080">
        <f t="shared" si="67"/>
        <v>435.88231514814248</v>
      </c>
    </row>
    <row r="1081" spans="1:13" x14ac:dyDescent="0.45">
      <c r="A1081" s="1">
        <v>40676</v>
      </c>
      <c r="B1081">
        <v>536.90002400000003</v>
      </c>
      <c r="C1081">
        <v>543.20001200000002</v>
      </c>
      <c r="D1081">
        <v>519.59997599999997</v>
      </c>
      <c r="E1081">
        <v>529.5</v>
      </c>
      <c r="F1081">
        <v>457.18994099999998</v>
      </c>
      <c r="G1081">
        <v>166450</v>
      </c>
      <c r="H1081">
        <f t="shared" si="65"/>
        <v>-7.4976303213211137E-3</v>
      </c>
      <c r="I1081">
        <f>VLOOKUP(A1081,IYE!$A:$H,8,FALSE)</f>
        <v>-3.5397785144256622E-3</v>
      </c>
      <c r="J1081" s="12">
        <f>VLOOKUP(A1081,'Libor 3m USD'!$A$2:$C$9188,3,FALSE)</f>
        <v>2.6050000000000001E-3</v>
      </c>
      <c r="K1081">
        <f t="shared" si="64"/>
        <v>-7.0795570288513243E-3</v>
      </c>
      <c r="L1081" s="14">
        <f t="shared" si="66"/>
        <v>472.4750901647119</v>
      </c>
      <c r="M1081">
        <f t="shared" si="67"/>
        <v>432.77552352183085</v>
      </c>
    </row>
    <row r="1082" spans="1:13" x14ac:dyDescent="0.45">
      <c r="A1082" s="1">
        <v>40679</v>
      </c>
      <c r="B1082">
        <v>524.40002400000003</v>
      </c>
      <c r="C1082">
        <v>541.09997599999997</v>
      </c>
      <c r="D1082">
        <v>517.79998799999998</v>
      </c>
      <c r="E1082">
        <v>520.70001200000002</v>
      </c>
      <c r="F1082">
        <v>449.59167500000001</v>
      </c>
      <c r="G1082">
        <v>162630</v>
      </c>
      <c r="H1082">
        <f t="shared" si="65"/>
        <v>-1.661949513451777E-2</v>
      </c>
      <c r="I1082">
        <f>VLOOKUP(A1082,IYE!$A:$H,8,FALSE)</f>
        <v>-8.99828315047424E-3</v>
      </c>
      <c r="J1082" s="12">
        <f>VLOOKUP(A1082,'Libor 3m USD'!$A$2:$C$9188,3,FALSE)</f>
        <v>2.6050000000000001E-3</v>
      </c>
      <c r="K1082">
        <f t="shared" si="64"/>
        <v>-1.799656630094848E-2</v>
      </c>
      <c r="L1082" s="14">
        <f t="shared" si="66"/>
        <v>463.95434931807733</v>
      </c>
      <c r="M1082">
        <f t="shared" si="67"/>
        <v>424.96626143794481</v>
      </c>
    </row>
    <row r="1083" spans="1:13" x14ac:dyDescent="0.45">
      <c r="A1083" s="1">
        <v>40680</v>
      </c>
      <c r="B1083">
        <v>514.70001200000002</v>
      </c>
      <c r="C1083">
        <v>525</v>
      </c>
      <c r="D1083">
        <v>507.70001200000002</v>
      </c>
      <c r="E1083">
        <v>519.70001200000002</v>
      </c>
      <c r="F1083">
        <v>448.72824100000003</v>
      </c>
      <c r="G1083">
        <v>181070</v>
      </c>
      <c r="H1083">
        <f t="shared" si="65"/>
        <v>-1.9204848488353354E-3</v>
      </c>
      <c r="I1083">
        <f>VLOOKUP(A1083,IYE!$A:$H,8,FALSE)</f>
        <v>-9.5605781395857736E-4</v>
      </c>
      <c r="J1083" s="12">
        <f>VLOOKUP(A1083,'Libor 3m USD'!$A$2:$C$9188,3,FALSE)</f>
        <v>2.5975E-3</v>
      </c>
      <c r="K1083">
        <f t="shared" si="64"/>
        <v>-1.9121156279171547E-3</v>
      </c>
      <c r="L1083" s="14">
        <f t="shared" si="66"/>
        <v>463.04972461357227</v>
      </c>
      <c r="M1083">
        <f t="shared" si="67"/>
        <v>424.13327589800167</v>
      </c>
    </row>
    <row r="1084" spans="1:13" x14ac:dyDescent="0.45">
      <c r="A1084" s="1">
        <v>40681</v>
      </c>
      <c r="B1084">
        <v>524.70001200000002</v>
      </c>
      <c r="C1084">
        <v>547.59997599999997</v>
      </c>
      <c r="D1084">
        <v>520.90002400000003</v>
      </c>
      <c r="E1084">
        <v>540.20001200000002</v>
      </c>
      <c r="F1084">
        <v>466.42867999999999</v>
      </c>
      <c r="G1084">
        <v>119810</v>
      </c>
      <c r="H1084">
        <f t="shared" si="65"/>
        <v>3.9445787857154135E-2</v>
      </c>
      <c r="I1084">
        <f>VLOOKUP(A1084,IYE!$A:$H,8,FALSE)</f>
        <v>2.0330221622718136E-2</v>
      </c>
      <c r="J1084" s="12">
        <f>VLOOKUP(A1084,'Libor 3m USD'!$A$2:$C$9188,3,FALSE)</f>
        <v>2.5999999999999999E-3</v>
      </c>
      <c r="K1084">
        <f t="shared" si="64"/>
        <v>4.0660443245436273E-2</v>
      </c>
      <c r="L1084" s="14">
        <f t="shared" si="66"/>
        <v>481.86007542141897</v>
      </c>
      <c r="M1084">
        <f t="shared" si="67"/>
        <v>441.358357761636</v>
      </c>
    </row>
    <row r="1085" spans="1:13" x14ac:dyDescent="0.45">
      <c r="A1085" s="1">
        <v>40682</v>
      </c>
      <c r="B1085">
        <v>546.70001200000002</v>
      </c>
      <c r="C1085">
        <v>550.70001200000002</v>
      </c>
      <c r="D1085">
        <v>533.40002400000003</v>
      </c>
      <c r="E1085">
        <v>542.29998799999998</v>
      </c>
      <c r="F1085">
        <v>468.24188199999998</v>
      </c>
      <c r="G1085">
        <v>117970</v>
      </c>
      <c r="H1085">
        <f t="shared" si="65"/>
        <v>3.8874153278909418E-3</v>
      </c>
      <c r="I1085">
        <f>VLOOKUP(A1085,IYE!$A:$H,8,FALSE)</f>
        <v>2.3438827008155361E-3</v>
      </c>
      <c r="J1085" s="12">
        <f>VLOOKUP(A1085,'Libor 3m USD'!$A$2:$C$9188,3,FALSE)</f>
        <v>2.5850000000000001E-3</v>
      </c>
      <c r="K1085">
        <f t="shared" si="64"/>
        <v>4.6877654016310721E-3</v>
      </c>
      <c r="L1085" s="14">
        <f t="shared" si="66"/>
        <v>484.10075705142071</v>
      </c>
      <c r="M1085">
        <f t="shared" si="67"/>
        <v>443.40617626534174</v>
      </c>
    </row>
    <row r="1086" spans="1:13" x14ac:dyDescent="0.45">
      <c r="A1086" s="1">
        <v>40683</v>
      </c>
      <c r="B1086">
        <v>540.90002400000003</v>
      </c>
      <c r="C1086">
        <v>549.90002400000003</v>
      </c>
      <c r="D1086">
        <v>528</v>
      </c>
      <c r="E1086">
        <v>541.40002400000003</v>
      </c>
      <c r="F1086">
        <v>467.46481299999999</v>
      </c>
      <c r="G1086">
        <v>108820</v>
      </c>
      <c r="H1086">
        <f t="shared" si="65"/>
        <v>-1.65954612321495E-3</v>
      </c>
      <c r="I1086">
        <f>VLOOKUP(A1086,IYE!$A:$H,8,FALSE)</f>
        <v>-1.1688874724228304E-3</v>
      </c>
      <c r="J1086" s="12">
        <f>VLOOKUP(A1086,'Libor 3m USD'!$A$2:$C$9188,3,FALSE)</f>
        <v>2.575E-3</v>
      </c>
      <c r="K1086">
        <f t="shared" si="64"/>
        <v>-2.3377749448456608E-3</v>
      </c>
      <c r="L1086" s="14">
        <f t="shared" si="66"/>
        <v>482.95078860067815</v>
      </c>
      <c r="M1086">
        <f t="shared" si="67"/>
        <v>442.34834587013273</v>
      </c>
    </row>
    <row r="1087" spans="1:13" x14ac:dyDescent="0.45">
      <c r="A1087" s="1">
        <v>40686</v>
      </c>
      <c r="B1087">
        <v>522.5</v>
      </c>
      <c r="C1087">
        <v>529.5</v>
      </c>
      <c r="D1087">
        <v>518.40002400000003</v>
      </c>
      <c r="E1087">
        <v>524.59997599999997</v>
      </c>
      <c r="F1087">
        <v>452.959045</v>
      </c>
      <c r="G1087">
        <v>94700</v>
      </c>
      <c r="H1087">
        <f t="shared" si="65"/>
        <v>-3.1030716316181817E-2</v>
      </c>
      <c r="I1087">
        <f>VLOOKUP(A1087,IYE!$A:$H,8,FALSE)</f>
        <v>-1.5218967751049139E-2</v>
      </c>
      <c r="J1087" s="12">
        <f>VLOOKUP(A1087,'Libor 3m USD'!$A$2:$C$9188,3,FALSE)</f>
        <v>2.5674999999999999E-3</v>
      </c>
      <c r="K1087">
        <f t="shared" si="64"/>
        <v>-3.0437935502098279E-2</v>
      </c>
      <c r="L1087" s="14">
        <f t="shared" si="66"/>
        <v>468.23255716842152</v>
      </c>
      <c r="M1087">
        <f t="shared" si="67"/>
        <v>428.86299275596753</v>
      </c>
    </row>
    <row r="1088" spans="1:13" x14ac:dyDescent="0.45">
      <c r="A1088" s="1">
        <v>40687</v>
      </c>
      <c r="B1088">
        <v>534.09997599999997</v>
      </c>
      <c r="C1088">
        <v>549</v>
      </c>
      <c r="D1088">
        <v>534.09997599999997</v>
      </c>
      <c r="E1088">
        <v>537.79998799999998</v>
      </c>
      <c r="F1088">
        <v>464.35647599999999</v>
      </c>
      <c r="G1088">
        <v>85290</v>
      </c>
      <c r="H1088">
        <f t="shared" si="65"/>
        <v>2.516216670317295E-2</v>
      </c>
      <c r="I1088">
        <f>VLOOKUP(A1088,IYE!$A:$H,8,FALSE)</f>
        <v>1.2600693600200996E-2</v>
      </c>
      <c r="J1088" s="12">
        <f>VLOOKUP(A1088,'Libor 3m USD'!$A$2:$C$9188,3,FALSE)</f>
        <v>2.5500000000000002E-3</v>
      </c>
      <c r="K1088">
        <f t="shared" si="64"/>
        <v>2.5201387200401992E-2</v>
      </c>
      <c r="L1088" s="14">
        <f t="shared" si="66"/>
        <v>480.0150155172783</v>
      </c>
      <c r="M1088">
        <f t="shared" si="67"/>
        <v>439.65042795319619</v>
      </c>
    </row>
    <row r="1089" spans="1:13" x14ac:dyDescent="0.45">
      <c r="A1089" s="1">
        <v>40688</v>
      </c>
      <c r="B1089">
        <v>533.40002400000003</v>
      </c>
      <c r="C1089">
        <v>559.90002400000003</v>
      </c>
      <c r="D1089">
        <v>533.20001200000002</v>
      </c>
      <c r="E1089">
        <v>554.40002400000003</v>
      </c>
      <c r="F1089">
        <v>478.68954500000001</v>
      </c>
      <c r="G1089">
        <v>92010</v>
      </c>
      <c r="H1089">
        <f t="shared" si="65"/>
        <v>3.0866521176717843E-2</v>
      </c>
      <c r="I1089">
        <f>VLOOKUP(A1089,IYE!$A:$H,8,FALSE)</f>
        <v>1.4792382640992141E-2</v>
      </c>
      <c r="J1089" s="12">
        <f>VLOOKUP(A1089,'Libor 3m USD'!$A$2:$C$9188,3,FALSE)</f>
        <v>2.545E-3</v>
      </c>
      <c r="K1089">
        <f t="shared" si="64"/>
        <v>2.9584765281984282E-2</v>
      </c>
      <c r="L1089" s="14">
        <f t="shared" si="66"/>
        <v>494.19805127902862</v>
      </c>
      <c r="M1089">
        <f t="shared" si="67"/>
        <v>452.63636842664602</v>
      </c>
    </row>
    <row r="1090" spans="1:13" x14ac:dyDescent="0.45">
      <c r="A1090" s="1">
        <v>40689</v>
      </c>
      <c r="B1090">
        <v>552.79998799999998</v>
      </c>
      <c r="C1090">
        <v>562.20001200000002</v>
      </c>
      <c r="D1090">
        <v>545.40002400000003</v>
      </c>
      <c r="E1090">
        <v>560.09997599999997</v>
      </c>
      <c r="F1090">
        <v>483.61102299999999</v>
      </c>
      <c r="G1090">
        <v>165770</v>
      </c>
      <c r="H1090">
        <f t="shared" si="65"/>
        <v>1.0281147878422825E-2</v>
      </c>
      <c r="I1090">
        <f>VLOOKUP(A1090,IYE!$A:$H,8,FALSE)</f>
        <v>4.3961152997260555E-3</v>
      </c>
      <c r="J1090" s="12">
        <f>VLOOKUP(A1090,'Libor 3m USD'!$A$2:$C$9188,3,FALSE)</f>
        <v>2.5400000000000002E-3</v>
      </c>
      <c r="K1090">
        <f t="shared" si="64"/>
        <v>8.7922305994521111E-3</v>
      </c>
      <c r="L1090" s="14">
        <f t="shared" si="66"/>
        <v>498.52452402558185</v>
      </c>
      <c r="M1090">
        <f t="shared" si="67"/>
        <v>456.59442579572681</v>
      </c>
    </row>
    <row r="1091" spans="1:13" x14ac:dyDescent="0.45">
      <c r="A1091" s="1">
        <v>40690</v>
      </c>
      <c r="B1091">
        <v>565.20001200000002</v>
      </c>
      <c r="C1091">
        <v>573.79998799999998</v>
      </c>
      <c r="D1091">
        <v>558.20001200000002</v>
      </c>
      <c r="E1091">
        <v>563</v>
      </c>
      <c r="F1091">
        <v>486.11508199999997</v>
      </c>
      <c r="G1091">
        <v>71540</v>
      </c>
      <c r="H1091">
        <f t="shared" si="65"/>
        <v>5.1778368997184021E-3</v>
      </c>
      <c r="I1091">
        <f>VLOOKUP(A1091,IYE!$A:$H,8,FALSE)</f>
        <v>2.9948787822879908E-3</v>
      </c>
      <c r="J1091" s="12">
        <f>VLOOKUP(A1091,'Libor 3m USD'!$A$2:$C$9188,3,FALSE)</f>
        <v>2.5387999999999999E-3</v>
      </c>
      <c r="K1091">
        <f t="shared" ref="K1091:K1154" si="68">I1091*$Q$2</f>
        <v>5.9897575645759815E-3</v>
      </c>
      <c r="L1091" s="14">
        <f t="shared" si="66"/>
        <v>501.49177148124375</v>
      </c>
      <c r="M1091">
        <f t="shared" si="67"/>
        <v>459.30750281882894</v>
      </c>
    </row>
    <row r="1092" spans="1:13" x14ac:dyDescent="0.45">
      <c r="A1092" s="1">
        <v>40694</v>
      </c>
      <c r="B1092">
        <v>577.70001200000002</v>
      </c>
      <c r="C1092">
        <v>582.20001200000002</v>
      </c>
      <c r="D1092">
        <v>562.59997599999997</v>
      </c>
      <c r="E1092">
        <v>573.70001200000002</v>
      </c>
      <c r="F1092">
        <v>495.35391199999998</v>
      </c>
      <c r="G1092">
        <v>78460</v>
      </c>
      <c r="H1092">
        <f t="shared" ref="H1092:H1155" si="69">F1092/F1091-1</f>
        <v>1.9005437893408139E-2</v>
      </c>
      <c r="I1092">
        <f>VLOOKUP(A1092,IYE!$A:$H,8,FALSE)</f>
        <v>1.1023996295150384E-2</v>
      </c>
      <c r="J1092" s="12">
        <f>VLOOKUP(A1092,'Libor 3m USD'!$A$2:$C$9188,3,FALSE)</f>
        <v>2.5287999999999999E-3</v>
      </c>
      <c r="K1092">
        <f t="shared" si="68"/>
        <v>2.2047992590300769E-2</v>
      </c>
      <c r="L1092" s="14">
        <f t="shared" ref="L1092:L1155" si="70">L1091*(1+K1092-$Q$1/$Q$3)</f>
        <v>512.52975289919289</v>
      </c>
      <c r="M1092">
        <f t="shared" ref="M1092:M1155" si="71">M1091*(1+K1092+(1-$Q$2)*J1092/$Q$3-$Q$1/$Q$3)</f>
        <v>469.41238695951347</v>
      </c>
    </row>
    <row r="1093" spans="1:13" x14ac:dyDescent="0.45">
      <c r="A1093" s="1">
        <v>40695</v>
      </c>
      <c r="B1093">
        <v>570.59997599999997</v>
      </c>
      <c r="C1093">
        <v>576.29998799999998</v>
      </c>
      <c r="D1093">
        <v>544.40002400000003</v>
      </c>
      <c r="E1093">
        <v>547.59997599999997</v>
      </c>
      <c r="F1093">
        <v>472.81802399999998</v>
      </c>
      <c r="G1093">
        <v>213340</v>
      </c>
      <c r="H1093">
        <f t="shared" si="69"/>
        <v>-4.5494519078311035E-2</v>
      </c>
      <c r="I1093">
        <f>VLOOKUP(A1093,IYE!$A:$H,8,FALSE)</f>
        <v>-2.3625747237937644E-2</v>
      </c>
      <c r="J1093" s="12">
        <f>VLOOKUP(A1093,'Libor 3m USD'!$A$2:$C$9188,3,FALSE)</f>
        <v>2.5287999999999999E-3</v>
      </c>
      <c r="K1093">
        <f t="shared" si="68"/>
        <v>-4.7251494475875289E-2</v>
      </c>
      <c r="L1093" s="14">
        <f t="shared" si="70"/>
        <v>488.29263455320995</v>
      </c>
      <c r="M1093">
        <f t="shared" si="71"/>
        <v>447.20954353225108</v>
      </c>
    </row>
    <row r="1094" spans="1:13" x14ac:dyDescent="0.45">
      <c r="A1094" s="1">
        <v>40696</v>
      </c>
      <c r="B1094">
        <v>548.5</v>
      </c>
      <c r="C1094">
        <v>555.79998799999998</v>
      </c>
      <c r="D1094">
        <v>534.90002400000003</v>
      </c>
      <c r="E1094">
        <v>546</v>
      </c>
      <c r="F1094">
        <v>471.43661500000002</v>
      </c>
      <c r="G1094">
        <v>221140</v>
      </c>
      <c r="H1094">
        <f t="shared" si="69"/>
        <v>-2.9216504656767173E-3</v>
      </c>
      <c r="I1094">
        <f>VLOOKUP(A1094,IYE!$A:$H,8,FALSE)</f>
        <v>-1.8611272720890915E-3</v>
      </c>
      <c r="J1094" s="12">
        <f>VLOOKUP(A1094,'Libor 3m USD'!$A$2:$C$9188,3,FALSE)</f>
        <v>2.5200000000000001E-3</v>
      </c>
      <c r="K1094">
        <f t="shared" si="68"/>
        <v>-3.7222545441781829E-3</v>
      </c>
      <c r="L1094" s="14">
        <f t="shared" si="70"/>
        <v>486.45667721810054</v>
      </c>
      <c r="M1094">
        <f t="shared" si="71"/>
        <v>445.52358459126827</v>
      </c>
    </row>
    <row r="1095" spans="1:13" x14ac:dyDescent="0.45">
      <c r="A1095" s="1">
        <v>40697</v>
      </c>
      <c r="B1095">
        <v>531.5</v>
      </c>
      <c r="C1095">
        <v>556</v>
      </c>
      <c r="D1095">
        <v>528.40002400000003</v>
      </c>
      <c r="E1095">
        <v>546.40002400000003</v>
      </c>
      <c r="F1095">
        <v>471.782104</v>
      </c>
      <c r="G1095">
        <v>190780</v>
      </c>
      <c r="H1095">
        <f t="shared" si="69"/>
        <v>7.3284295069009353E-4</v>
      </c>
      <c r="I1095">
        <f>VLOOKUP(A1095,IYE!$A:$H,8,FALSE)</f>
        <v>4.6629776443851689E-4</v>
      </c>
      <c r="J1095" s="12">
        <f>VLOOKUP(A1095,'Libor 3m USD'!$A$2:$C$9188,3,FALSE)</f>
        <v>2.5200000000000001E-3</v>
      </c>
      <c r="K1095">
        <f t="shared" si="68"/>
        <v>9.3259552887703379E-4</v>
      </c>
      <c r="L1095" s="14">
        <f t="shared" si="70"/>
        <v>486.89200589568884</v>
      </c>
      <c r="M1095">
        <f t="shared" si="71"/>
        <v>445.91782712646261</v>
      </c>
    </row>
    <row r="1096" spans="1:13" x14ac:dyDescent="0.45">
      <c r="A1096" s="1">
        <v>40700</v>
      </c>
      <c r="B1096">
        <v>543</v>
      </c>
      <c r="C1096">
        <v>547.5</v>
      </c>
      <c r="D1096">
        <v>520.20001200000002</v>
      </c>
      <c r="E1096">
        <v>522.90002400000003</v>
      </c>
      <c r="F1096">
        <v>451.49130200000002</v>
      </c>
      <c r="G1096">
        <v>116720</v>
      </c>
      <c r="H1096">
        <f t="shared" si="69"/>
        <v>-4.3008842064937602E-2</v>
      </c>
      <c r="I1096">
        <f>VLOOKUP(A1096,IYE!$A:$H,8,FALSE)</f>
        <v>-2.1435359746056482E-2</v>
      </c>
      <c r="J1096" s="12">
        <f>VLOOKUP(A1096,'Libor 3m USD'!$A$2:$C$9188,3,FALSE)</f>
        <v>2.5174999999999998E-3</v>
      </c>
      <c r="K1096">
        <f t="shared" si="68"/>
        <v>-4.2870719492112963E-2</v>
      </c>
      <c r="L1096" s="14">
        <f t="shared" si="70"/>
        <v>466.00024023220476</v>
      </c>
      <c r="M1096">
        <f t="shared" si="71"/>
        <v>426.77974389443165</v>
      </c>
    </row>
    <row r="1097" spans="1:13" x14ac:dyDescent="0.45">
      <c r="A1097" s="1">
        <v>40701</v>
      </c>
      <c r="B1097">
        <v>530.09997599999997</v>
      </c>
      <c r="C1097">
        <v>535.5</v>
      </c>
      <c r="D1097">
        <v>520.5</v>
      </c>
      <c r="E1097">
        <v>521.5</v>
      </c>
      <c r="F1097">
        <v>450.28244000000001</v>
      </c>
      <c r="G1097">
        <v>112550</v>
      </c>
      <c r="H1097">
        <f t="shared" si="69"/>
        <v>-2.6774867968553107E-3</v>
      </c>
      <c r="I1097">
        <f>VLOOKUP(A1097,IYE!$A:$H,8,FALSE)</f>
        <v>-9.523244905146333E-4</v>
      </c>
      <c r="J1097" s="12">
        <f>VLOOKUP(A1097,'Libor 3m USD'!$A$2:$C$9188,3,FALSE)</f>
        <v>2.5174999999999998E-3</v>
      </c>
      <c r="K1097">
        <f t="shared" si="68"/>
        <v>-1.9046489810292666E-3</v>
      </c>
      <c r="L1097" s="14">
        <f t="shared" si="70"/>
        <v>465.09510588011329</v>
      </c>
      <c r="M1097">
        <f t="shared" si="71"/>
        <v>425.94652580766962</v>
      </c>
    </row>
    <row r="1098" spans="1:13" x14ac:dyDescent="0.45">
      <c r="A1098" s="1">
        <v>40702</v>
      </c>
      <c r="B1098">
        <v>524.59997599999997</v>
      </c>
      <c r="C1098">
        <v>538</v>
      </c>
      <c r="D1098">
        <v>524</v>
      </c>
      <c r="E1098">
        <v>526.20001200000002</v>
      </c>
      <c r="F1098">
        <v>454.34060699999998</v>
      </c>
      <c r="G1098">
        <v>221320</v>
      </c>
      <c r="H1098">
        <f t="shared" si="69"/>
        <v>9.0124922481986669E-3</v>
      </c>
      <c r="I1098">
        <f>VLOOKUP(A1098,IYE!$A:$H,8,FALSE)</f>
        <v>4.2899604449804229E-3</v>
      </c>
      <c r="J1098" s="12">
        <f>VLOOKUP(A1098,'Libor 3m USD'!$A$2:$C$9188,3,FALSE)</f>
        <v>2.5024999999999995E-3</v>
      </c>
      <c r="K1098">
        <f t="shared" si="68"/>
        <v>8.5799208899608459E-3</v>
      </c>
      <c r="L1098" s="14">
        <f t="shared" si="70"/>
        <v>469.06805174762718</v>
      </c>
      <c r="M1098">
        <f t="shared" si="71"/>
        <v>429.58082590889745</v>
      </c>
    </row>
    <row r="1099" spans="1:13" x14ac:dyDescent="0.45">
      <c r="A1099" s="1">
        <v>40703</v>
      </c>
      <c r="B1099">
        <v>533.09997599999997</v>
      </c>
      <c r="C1099">
        <v>544.79998799999998</v>
      </c>
      <c r="D1099">
        <v>529.29998799999998</v>
      </c>
      <c r="E1099">
        <v>539.40002400000003</v>
      </c>
      <c r="F1099">
        <v>465.738068</v>
      </c>
      <c r="G1099">
        <v>108370</v>
      </c>
      <c r="H1099">
        <f t="shared" si="69"/>
        <v>2.508571944571969E-2</v>
      </c>
      <c r="I1099">
        <f>VLOOKUP(A1099,IYE!$A:$H,8,FALSE)</f>
        <v>1.2339753252637919E-2</v>
      </c>
      <c r="J1099" s="12">
        <f>VLOOKUP(A1099,'Libor 3m USD'!$A$2:$C$9188,3,FALSE)</f>
        <v>2.4949999999999998E-3</v>
      </c>
      <c r="K1099">
        <f t="shared" si="68"/>
        <v>2.4679506505275839E-2</v>
      </c>
      <c r="L1099" s="14">
        <f t="shared" si="70"/>
        <v>480.62673666115137</v>
      </c>
      <c r="M1099">
        <f t="shared" si="71"/>
        <v>440.16222099008178</v>
      </c>
    </row>
    <row r="1100" spans="1:13" x14ac:dyDescent="0.45">
      <c r="A1100" s="1">
        <v>40704</v>
      </c>
      <c r="B1100">
        <v>532.79998799999998</v>
      </c>
      <c r="C1100">
        <v>532.79998799999998</v>
      </c>
      <c r="D1100">
        <v>517.20001200000002</v>
      </c>
      <c r="E1100">
        <v>518.90002400000003</v>
      </c>
      <c r="F1100">
        <v>448.03753699999999</v>
      </c>
      <c r="G1100">
        <v>118850</v>
      </c>
      <c r="H1100">
        <f t="shared" si="69"/>
        <v>-3.8005334363176879E-2</v>
      </c>
      <c r="I1100">
        <f>VLOOKUP(A1100,IYE!$A:$H,8,FALSE)</f>
        <v>-1.8283836932085795E-2</v>
      </c>
      <c r="J1100" s="12">
        <f>VLOOKUP(A1100,'Libor 3m USD'!$A$2:$C$9188,3,FALSE)</f>
        <v>2.4849999999999998E-3</v>
      </c>
      <c r="K1100">
        <f t="shared" si="68"/>
        <v>-3.656767386417159E-2</v>
      </c>
      <c r="L1100" s="14">
        <f t="shared" si="70"/>
        <v>463.03321603945278</v>
      </c>
      <c r="M1100">
        <f t="shared" si="71"/>
        <v>424.04557853995783</v>
      </c>
    </row>
    <row r="1101" spans="1:13" x14ac:dyDescent="0.45">
      <c r="A1101" s="1">
        <v>40707</v>
      </c>
      <c r="B1101">
        <v>519.59997599999997</v>
      </c>
      <c r="C1101">
        <v>527</v>
      </c>
      <c r="D1101">
        <v>494.70001200000002</v>
      </c>
      <c r="E1101">
        <v>503.79998799999998</v>
      </c>
      <c r="F1101">
        <v>434.999573</v>
      </c>
      <c r="G1101">
        <v>143890</v>
      </c>
      <c r="H1101">
        <f t="shared" si="69"/>
        <v>-2.9100159971640949E-2</v>
      </c>
      <c r="I1101">
        <f>VLOOKUP(A1101,IYE!$A:$H,8,FALSE)</f>
        <v>-1.5043473686352726E-2</v>
      </c>
      <c r="J1101" s="12">
        <f>VLOOKUP(A1101,'Libor 3m USD'!$A$2:$C$9188,3,FALSE)</f>
        <v>2.47E-3</v>
      </c>
      <c r="K1101">
        <f t="shared" si="68"/>
        <v>-3.0086947372705453E-2</v>
      </c>
      <c r="L1101" s="14">
        <f t="shared" si="70"/>
        <v>449.08450441938788</v>
      </c>
      <c r="M1101">
        <f t="shared" si="71"/>
        <v>411.26719936981704</v>
      </c>
    </row>
    <row r="1102" spans="1:13" x14ac:dyDescent="0.45">
      <c r="A1102" s="1">
        <v>40708</v>
      </c>
      <c r="B1102">
        <v>516.09997599999997</v>
      </c>
      <c r="C1102">
        <v>529</v>
      </c>
      <c r="D1102">
        <v>516.09997599999997</v>
      </c>
      <c r="E1102">
        <v>523.09997599999997</v>
      </c>
      <c r="F1102">
        <v>451.663971</v>
      </c>
      <c r="G1102">
        <v>82200</v>
      </c>
      <c r="H1102">
        <f t="shared" si="69"/>
        <v>3.8308998524005489E-2</v>
      </c>
      <c r="I1102">
        <f>VLOOKUP(A1102,IYE!$A:$H,8,FALSE)</f>
        <v>1.9878975364605811E-2</v>
      </c>
      <c r="J1102" s="12">
        <f>VLOOKUP(A1102,'Libor 3m USD'!$A$2:$C$9188,3,FALSE)</f>
        <v>2.4524999999999998E-3</v>
      </c>
      <c r="K1102">
        <f t="shared" si="68"/>
        <v>3.9757950729211622E-2</v>
      </c>
      <c r="L1102" s="14">
        <f t="shared" si="70"/>
        <v>466.92225424636229</v>
      </c>
      <c r="M1102">
        <f t="shared" si="71"/>
        <v>427.59883378715517</v>
      </c>
    </row>
    <row r="1103" spans="1:13" x14ac:dyDescent="0.45">
      <c r="A1103" s="1">
        <v>40709</v>
      </c>
      <c r="B1103">
        <v>512</v>
      </c>
      <c r="C1103">
        <v>521.20001200000002</v>
      </c>
      <c r="D1103">
        <v>496</v>
      </c>
      <c r="E1103">
        <v>501.60000600000001</v>
      </c>
      <c r="F1103">
        <v>433.10006700000002</v>
      </c>
      <c r="G1103">
        <v>142940</v>
      </c>
      <c r="H1103">
        <f t="shared" si="69"/>
        <v>-4.1101139767466544E-2</v>
      </c>
      <c r="I1103">
        <f>VLOOKUP(A1103,IYE!$A:$H,8,FALSE)</f>
        <v>-2.0679626387218986E-2</v>
      </c>
      <c r="J1103" s="12">
        <f>VLOOKUP(A1103,'Libor 3m USD'!$A$2:$C$9188,3,FALSE)</f>
        <v>2.4499999999999999E-3</v>
      </c>
      <c r="K1103">
        <f t="shared" si="68"/>
        <v>-4.1359252774437971E-2</v>
      </c>
      <c r="L1103" s="14">
        <f t="shared" si="70"/>
        <v>447.59309647913796</v>
      </c>
      <c r="M1103">
        <f t="shared" si="71"/>
        <v>409.89338852630783</v>
      </c>
    </row>
    <row r="1104" spans="1:13" x14ac:dyDescent="0.45">
      <c r="A1104" s="1">
        <v>40710</v>
      </c>
      <c r="B1104">
        <v>501.10000600000001</v>
      </c>
      <c r="C1104">
        <v>511.79998799999998</v>
      </c>
      <c r="D1104">
        <v>494.10000600000001</v>
      </c>
      <c r="E1104">
        <v>503.60000600000001</v>
      </c>
      <c r="F1104">
        <v>434.82699600000001</v>
      </c>
      <c r="G1104">
        <v>156480</v>
      </c>
      <c r="H1104">
        <f t="shared" si="69"/>
        <v>3.9873671965975355E-3</v>
      </c>
      <c r="I1104">
        <f>VLOOKUP(A1104,IYE!$A:$H,8,FALSE)</f>
        <v>1.4562238974900055E-3</v>
      </c>
      <c r="J1104" s="12">
        <f>VLOOKUP(A1104,'Libor 3m USD'!$A$2:$C$9188,3,FALSE)</f>
        <v>2.4650000000000002E-3</v>
      </c>
      <c r="K1104">
        <f t="shared" si="68"/>
        <v>2.9124477949800109E-3</v>
      </c>
      <c r="L1104" s="14">
        <f t="shared" si="70"/>
        <v>448.87981445675484</v>
      </c>
      <c r="M1104">
        <f t="shared" si="71"/>
        <v>411.06771981874846</v>
      </c>
    </row>
    <row r="1105" spans="1:13" x14ac:dyDescent="0.45">
      <c r="A1105" s="1">
        <v>40711</v>
      </c>
      <c r="B1105">
        <v>511</v>
      </c>
      <c r="C1105">
        <v>513.40002400000003</v>
      </c>
      <c r="D1105">
        <v>495</v>
      </c>
      <c r="E1105">
        <v>501.20001200000002</v>
      </c>
      <c r="F1105">
        <v>432.75470000000001</v>
      </c>
      <c r="G1105">
        <v>81910</v>
      </c>
      <c r="H1105">
        <f t="shared" si="69"/>
        <v>-4.7657942562516764E-3</v>
      </c>
      <c r="I1105">
        <f>VLOOKUP(A1105,IYE!$A:$H,8,FALSE)</f>
        <v>-2.9085375880931741E-3</v>
      </c>
      <c r="J1105" s="12">
        <f>VLOOKUP(A1105,'Libor 3m USD'!$A$2:$C$9188,3,FALSE)</f>
        <v>2.4650000000000002E-3</v>
      </c>
      <c r="K1105">
        <f t="shared" si="68"/>
        <v>-5.8170751761863482E-3</v>
      </c>
      <c r="L1105" s="14">
        <f t="shared" si="70"/>
        <v>446.25172477448996</v>
      </c>
      <c r="M1105">
        <f t="shared" si="71"/>
        <v>408.65699042947347</v>
      </c>
    </row>
    <row r="1106" spans="1:13" x14ac:dyDescent="0.45">
      <c r="A1106" s="1">
        <v>40714</v>
      </c>
      <c r="B1106">
        <v>495</v>
      </c>
      <c r="C1106">
        <v>506.20001200000002</v>
      </c>
      <c r="D1106">
        <v>493</v>
      </c>
      <c r="E1106">
        <v>504</v>
      </c>
      <c r="F1106">
        <v>435.17227200000002</v>
      </c>
      <c r="G1106">
        <v>85930</v>
      </c>
      <c r="H1106">
        <f t="shared" si="69"/>
        <v>5.5864719666822715E-3</v>
      </c>
      <c r="I1106">
        <f>VLOOKUP(A1106,IYE!$A:$H,8,FALSE)</f>
        <v>2.6736543848997485E-3</v>
      </c>
      <c r="J1106" s="12">
        <f>VLOOKUP(A1106,'Libor 3m USD'!$A$2:$C$9188,3,FALSE)</f>
        <v>2.4650000000000002E-3</v>
      </c>
      <c r="K1106">
        <f t="shared" si="68"/>
        <v>5.347308769799497E-3</v>
      </c>
      <c r="L1106" s="14">
        <f t="shared" si="70"/>
        <v>448.62114755422681</v>
      </c>
      <c r="M1106">
        <f t="shared" si="71"/>
        <v>410.82280243946502</v>
      </c>
    </row>
    <row r="1107" spans="1:13" x14ac:dyDescent="0.45">
      <c r="A1107" s="1">
        <v>40715</v>
      </c>
      <c r="B1107">
        <v>510.60000600000001</v>
      </c>
      <c r="C1107">
        <v>528.09997599999997</v>
      </c>
      <c r="D1107">
        <v>510</v>
      </c>
      <c r="E1107">
        <v>523</v>
      </c>
      <c r="F1107">
        <v>451.57754499999999</v>
      </c>
      <c r="G1107">
        <v>105000</v>
      </c>
      <c r="H1107">
        <f t="shared" si="69"/>
        <v>3.7698341681107861E-2</v>
      </c>
      <c r="I1107">
        <f>VLOOKUP(A1107,IYE!$A:$H,8,FALSE)</f>
        <v>1.9878975364605811E-2</v>
      </c>
      <c r="J1107" s="12">
        <f>VLOOKUP(A1107,'Libor 3m USD'!$A$2:$C$9188,3,FALSE)</f>
        <v>2.4550000000000002E-3</v>
      </c>
      <c r="K1107">
        <f t="shared" si="68"/>
        <v>3.9757950729211622E-2</v>
      </c>
      <c r="L1107" s="14">
        <f t="shared" si="70"/>
        <v>466.44049272960439</v>
      </c>
      <c r="M1107">
        <f t="shared" si="71"/>
        <v>427.13678554791227</v>
      </c>
    </row>
    <row r="1108" spans="1:13" x14ac:dyDescent="0.45">
      <c r="A1108" s="1">
        <v>40716</v>
      </c>
      <c r="B1108">
        <v>519.79998799999998</v>
      </c>
      <c r="C1108">
        <v>532.79998799999998</v>
      </c>
      <c r="D1108">
        <v>516.5</v>
      </c>
      <c r="E1108">
        <v>519.79998799999998</v>
      </c>
      <c r="F1108">
        <v>448.81454500000001</v>
      </c>
      <c r="G1108">
        <v>132860</v>
      </c>
      <c r="H1108">
        <f t="shared" si="69"/>
        <v>-6.1185504695544513E-3</v>
      </c>
      <c r="I1108">
        <f>VLOOKUP(A1108,IYE!$A:$H,8,FALSE)</f>
        <v>-3.803214122401366E-3</v>
      </c>
      <c r="J1108" s="12">
        <f>VLOOKUP(A1108,'Libor 3m USD'!$A$2:$C$9188,3,FALSE)</f>
        <v>2.4550000000000002E-3</v>
      </c>
      <c r="K1108">
        <f t="shared" si="68"/>
        <v>-7.6064282448027321E-3</v>
      </c>
      <c r="L1108" s="14">
        <f t="shared" si="70"/>
        <v>462.87496252499204</v>
      </c>
      <c r="M1108">
        <f t="shared" si="71"/>
        <v>423.86753666542154</v>
      </c>
    </row>
    <row r="1109" spans="1:13" x14ac:dyDescent="0.45">
      <c r="A1109" s="1">
        <v>40717</v>
      </c>
      <c r="B1109">
        <v>500</v>
      </c>
      <c r="C1109">
        <v>509.29998799999998</v>
      </c>
      <c r="D1109">
        <v>482.29998799999998</v>
      </c>
      <c r="E1109">
        <v>508.39999399999999</v>
      </c>
      <c r="F1109">
        <v>438.97143599999998</v>
      </c>
      <c r="G1109">
        <v>276280</v>
      </c>
      <c r="H1109">
        <f t="shared" si="69"/>
        <v>-2.1931350286341633E-2</v>
      </c>
      <c r="I1109">
        <f>VLOOKUP(A1109,IYE!$A:$H,8,FALSE)</f>
        <v>-1.0498448134322103E-2</v>
      </c>
      <c r="J1109" s="12">
        <f>VLOOKUP(A1109,'Libor 3m USD'!$A$2:$C$9188,3,FALSE)</f>
        <v>2.4650000000000002E-3</v>
      </c>
      <c r="K1109">
        <f t="shared" si="68"/>
        <v>-2.0996896268644205E-2</v>
      </c>
      <c r="L1109" s="14">
        <f t="shared" si="70"/>
        <v>453.13857530013718</v>
      </c>
      <c r="M1109">
        <f t="shared" si="71"/>
        <v>414.94750866849051</v>
      </c>
    </row>
    <row r="1110" spans="1:13" x14ac:dyDescent="0.45">
      <c r="A1110" s="1">
        <v>40718</v>
      </c>
      <c r="B1110">
        <v>507.89999399999999</v>
      </c>
      <c r="C1110">
        <v>509.89999399999999</v>
      </c>
      <c r="D1110">
        <v>488</v>
      </c>
      <c r="E1110">
        <v>489.79998799999998</v>
      </c>
      <c r="F1110">
        <v>422.91156000000001</v>
      </c>
      <c r="G1110">
        <v>83710</v>
      </c>
      <c r="H1110">
        <f t="shared" si="69"/>
        <v>-3.6585241505326493E-2</v>
      </c>
      <c r="I1110">
        <f>VLOOKUP(A1110,IYE!$A:$H,8,FALSE)</f>
        <v>-1.8417185374483558E-2</v>
      </c>
      <c r="J1110" s="12">
        <f>VLOOKUP(A1110,'Libor 3m USD'!$A$2:$C$9188,3,FALSE)</f>
        <v>2.4624999999999998E-3</v>
      </c>
      <c r="K1110">
        <f t="shared" si="68"/>
        <v>-3.6834370748967116E-2</v>
      </c>
      <c r="L1110" s="14">
        <f t="shared" si="70"/>
        <v>436.43041841185192</v>
      </c>
      <c r="M1110">
        <f t="shared" si="71"/>
        <v>399.64348063580155</v>
      </c>
    </row>
    <row r="1111" spans="1:13" x14ac:dyDescent="0.45">
      <c r="A1111" s="1">
        <v>40721</v>
      </c>
      <c r="B1111">
        <v>486.70001200000002</v>
      </c>
      <c r="C1111">
        <v>500</v>
      </c>
      <c r="D1111">
        <v>483.5</v>
      </c>
      <c r="E1111">
        <v>494.5</v>
      </c>
      <c r="F1111">
        <v>426.969604</v>
      </c>
      <c r="G1111">
        <v>97060</v>
      </c>
      <c r="H1111">
        <f t="shared" si="69"/>
        <v>9.59549083973954E-3</v>
      </c>
      <c r="I1111">
        <f>VLOOKUP(A1111,IYE!$A:$H,8,FALSE)</f>
        <v>5.4240079702987387E-3</v>
      </c>
      <c r="J1111" s="12">
        <f>VLOOKUP(A1111,'Libor 3m USD'!$A$2:$C$9188,3,FALSE)</f>
        <v>2.4575E-3</v>
      </c>
      <c r="K1111">
        <f t="shared" si="68"/>
        <v>1.0848015940597477E-2</v>
      </c>
      <c r="L1111" s="14">
        <f t="shared" si="70"/>
        <v>441.14836981371786</v>
      </c>
      <c r="M1111">
        <f t="shared" si="71"/>
        <v>403.95985624254979</v>
      </c>
    </row>
    <row r="1112" spans="1:13" x14ac:dyDescent="0.45">
      <c r="A1112" s="1">
        <v>40722</v>
      </c>
      <c r="B1112">
        <v>502.5</v>
      </c>
      <c r="C1112">
        <v>523</v>
      </c>
      <c r="D1112">
        <v>501.89999399999999</v>
      </c>
      <c r="E1112">
        <v>522.40002400000003</v>
      </c>
      <c r="F1112">
        <v>451.05947900000001</v>
      </c>
      <c r="G1112">
        <v>94690</v>
      </c>
      <c r="H1112">
        <f t="shared" si="69"/>
        <v>5.6420585386682376E-2</v>
      </c>
      <c r="I1112">
        <f>VLOOKUP(A1112,IYE!$A:$H,8,FALSE)</f>
        <v>2.7219612198277954E-2</v>
      </c>
      <c r="J1112" s="12">
        <f>VLOOKUP(A1112,'Libor 3m USD'!$A$2:$C$9188,3,FALSE)</f>
        <v>2.4575E-3</v>
      </c>
      <c r="K1112">
        <f t="shared" si="68"/>
        <v>5.4439224396555908E-2</v>
      </c>
      <c r="L1112" s="14">
        <f t="shared" si="70"/>
        <v>465.14751431687523</v>
      </c>
      <c r="M1112">
        <f t="shared" si="71"/>
        <v>425.93194944825825</v>
      </c>
    </row>
    <row r="1113" spans="1:13" x14ac:dyDescent="0.45">
      <c r="A1113" s="1">
        <v>40723</v>
      </c>
      <c r="B1113">
        <v>526.59997599999997</v>
      </c>
      <c r="C1113">
        <v>542</v>
      </c>
      <c r="D1113">
        <v>521.79998799999998</v>
      </c>
      <c r="E1113">
        <v>536.5</v>
      </c>
      <c r="F1113">
        <v>463.23388699999998</v>
      </c>
      <c r="G1113">
        <v>107760</v>
      </c>
      <c r="H1113">
        <f t="shared" si="69"/>
        <v>2.6990693171975222E-2</v>
      </c>
      <c r="I1113">
        <f>VLOOKUP(A1113,IYE!$A:$H,8,FALSE)</f>
        <v>1.3607368228248484E-2</v>
      </c>
      <c r="J1113" s="12">
        <f>VLOOKUP(A1113,'Libor 3m USD'!$A$2:$C$9188,3,FALSE)</f>
        <v>2.4575E-3</v>
      </c>
      <c r="K1113">
        <f t="shared" si="68"/>
        <v>2.7214736456496968E-2</v>
      </c>
      <c r="L1113" s="14">
        <f t="shared" si="70"/>
        <v>477.78884600944326</v>
      </c>
      <c r="M1113">
        <f t="shared" si="71"/>
        <v>437.50336456087268</v>
      </c>
    </row>
    <row r="1114" spans="1:13" x14ac:dyDescent="0.45">
      <c r="A1114" s="1">
        <v>40724</v>
      </c>
      <c r="B1114">
        <v>539.5</v>
      </c>
      <c r="C1114">
        <v>552.40002400000003</v>
      </c>
      <c r="D1114">
        <v>539.5</v>
      </c>
      <c r="E1114">
        <v>551.20001200000002</v>
      </c>
      <c r="F1114">
        <v>475.92657500000001</v>
      </c>
      <c r="G1114">
        <v>97020</v>
      </c>
      <c r="H1114">
        <f t="shared" si="69"/>
        <v>2.7400171611365876E-2</v>
      </c>
      <c r="I1114">
        <f>VLOOKUP(A1114,IYE!$A:$H,8,FALSE)</f>
        <v>1.4130782907629147E-2</v>
      </c>
      <c r="J1114" s="12">
        <f>VLOOKUP(A1114,'Libor 3m USD'!$A$2:$C$9188,3,FALSE)</f>
        <v>2.4575E-3</v>
      </c>
      <c r="K1114">
        <f t="shared" si="68"/>
        <v>2.8261565815258294E-2</v>
      </c>
      <c r="L1114" s="14">
        <f t="shared" si="70"/>
        <v>491.27389504563587</v>
      </c>
      <c r="M1114">
        <f t="shared" si="71"/>
        <v>449.8471349845459</v>
      </c>
    </row>
    <row r="1115" spans="1:13" x14ac:dyDescent="0.45">
      <c r="A1115" s="1">
        <v>40725</v>
      </c>
      <c r="B1115">
        <v>548</v>
      </c>
      <c r="C1115">
        <v>563</v>
      </c>
      <c r="D1115">
        <v>540.29998799999998</v>
      </c>
      <c r="E1115">
        <v>561.5</v>
      </c>
      <c r="F1115">
        <v>484.81994600000002</v>
      </c>
      <c r="G1115">
        <v>93710</v>
      </c>
      <c r="H1115">
        <f t="shared" si="69"/>
        <v>1.8686434982118749E-2</v>
      </c>
      <c r="I1115">
        <f>VLOOKUP(A1115,IYE!$A:$H,8,FALSE)</f>
        <v>1.068260679645272E-2</v>
      </c>
      <c r="J1115" s="12">
        <f>VLOOKUP(A1115,'Libor 3m USD'!$A$2:$C$9188,3,FALSE)</f>
        <v>2.4575E-3</v>
      </c>
      <c r="K1115">
        <f t="shared" si="68"/>
        <v>2.1365213592905441E-2</v>
      </c>
      <c r="L1115" s="14">
        <f t="shared" si="70"/>
        <v>501.75154649986109</v>
      </c>
      <c r="M1115">
        <f t="shared" si="71"/>
        <v>459.43686968258157</v>
      </c>
    </row>
    <row r="1116" spans="1:13" x14ac:dyDescent="0.45">
      <c r="A1116" s="1">
        <v>40729</v>
      </c>
      <c r="B1116">
        <v>560.79998799999998</v>
      </c>
      <c r="C1116">
        <v>572.59997599999997</v>
      </c>
      <c r="D1116">
        <v>560.40002400000003</v>
      </c>
      <c r="E1116">
        <v>568</v>
      </c>
      <c r="F1116">
        <v>490.432434</v>
      </c>
      <c r="G1116">
        <v>132210</v>
      </c>
      <c r="H1116">
        <f t="shared" si="69"/>
        <v>1.1576437905052694E-2</v>
      </c>
      <c r="I1116">
        <f>VLOOKUP(A1116,IYE!$A:$H,8,FALSE)</f>
        <v>4.3659263095754408E-3</v>
      </c>
      <c r="J1116" s="12">
        <f>VLOOKUP(A1116,'Libor 3m USD'!$A$2:$C$9188,3,FALSE)</f>
        <v>2.4575E-3</v>
      </c>
      <c r="K1116">
        <f t="shared" si="68"/>
        <v>8.7318526191508816E-3</v>
      </c>
      <c r="L1116" s="14">
        <f t="shared" si="70"/>
        <v>506.11385181845691</v>
      </c>
      <c r="M1116">
        <f t="shared" si="71"/>
        <v>463.42680425467131</v>
      </c>
    </row>
    <row r="1117" spans="1:13" x14ac:dyDescent="0.45">
      <c r="A1117" s="1">
        <v>40730</v>
      </c>
      <c r="B1117">
        <v>565.59997599999997</v>
      </c>
      <c r="C1117">
        <v>567.5</v>
      </c>
      <c r="D1117">
        <v>556</v>
      </c>
      <c r="E1117">
        <v>565.29998799999998</v>
      </c>
      <c r="F1117">
        <v>488.10101300000002</v>
      </c>
      <c r="G1117">
        <v>98300</v>
      </c>
      <c r="H1117">
        <f t="shared" si="69"/>
        <v>-4.7538067190718847E-3</v>
      </c>
      <c r="I1117">
        <f>VLOOKUP(A1117,IYE!$A:$H,8,FALSE)</f>
        <v>-2.2881872581016482E-3</v>
      </c>
      <c r="J1117" s="12">
        <f>VLOOKUP(A1117,'Libor 3m USD'!$A$2:$C$9188,3,FALSE)</f>
        <v>2.4575E-3</v>
      </c>
      <c r="K1117">
        <f t="shared" si="68"/>
        <v>-4.5763745162032965E-3</v>
      </c>
      <c r="L1117" s="14">
        <f t="shared" si="70"/>
        <v>503.77860559583922</v>
      </c>
      <c r="M1117">
        <f t="shared" si="71"/>
        <v>461.28399985179328</v>
      </c>
    </row>
    <row r="1118" spans="1:13" x14ac:dyDescent="0.45">
      <c r="A1118" s="1">
        <v>40731</v>
      </c>
      <c r="B1118">
        <v>577.59997599999997</v>
      </c>
      <c r="C1118">
        <v>582.90002400000003</v>
      </c>
      <c r="D1118">
        <v>572.20001200000002</v>
      </c>
      <c r="E1118">
        <v>580.09997599999997</v>
      </c>
      <c r="F1118">
        <v>500.87979100000001</v>
      </c>
      <c r="G1118">
        <v>129790</v>
      </c>
      <c r="H1118">
        <f t="shared" si="69"/>
        <v>2.6180601268287029E-2</v>
      </c>
      <c r="I1118">
        <f>VLOOKUP(A1118,IYE!$A:$H,8,FALSE)</f>
        <v>1.3528973490847473E-2</v>
      </c>
      <c r="J1118" s="12">
        <f>VLOOKUP(A1118,'Libor 3m USD'!$A$2:$C$9188,3,FALSE)</f>
        <v>2.4605E-3</v>
      </c>
      <c r="K1118">
        <f t="shared" si="68"/>
        <v>2.7057946981694947E-2</v>
      </c>
      <c r="L1118" s="14">
        <f t="shared" si="70"/>
        <v>517.39082874278131</v>
      </c>
      <c r="M1118">
        <f t="shared" si="71"/>
        <v>473.74350426296888</v>
      </c>
    </row>
    <row r="1119" spans="1:13" x14ac:dyDescent="0.45">
      <c r="A1119" s="1">
        <v>40732</v>
      </c>
      <c r="B1119">
        <v>564</v>
      </c>
      <c r="C1119">
        <v>573.09997599999997</v>
      </c>
      <c r="D1119">
        <v>561</v>
      </c>
      <c r="E1119">
        <v>572.5</v>
      </c>
      <c r="F1119">
        <v>494.31774899999999</v>
      </c>
      <c r="G1119">
        <v>105440</v>
      </c>
      <c r="H1119">
        <f t="shared" si="69"/>
        <v>-1.31010316605088E-2</v>
      </c>
      <c r="I1119">
        <f>VLOOKUP(A1119,IYE!$A:$H,8,FALSE)</f>
        <v>-7.0132630379672323E-3</v>
      </c>
      <c r="J1119" s="12">
        <f>VLOOKUP(A1119,'Libor 3m USD'!$A$2:$C$9188,3,FALSE)</f>
        <v>2.4605E-3</v>
      </c>
      <c r="K1119">
        <f t="shared" si="68"/>
        <v>-1.4026526075934465E-2</v>
      </c>
      <c r="L1119" s="14">
        <f t="shared" si="70"/>
        <v>510.11412797898305</v>
      </c>
      <c r="M1119">
        <f t="shared" si="71"/>
        <v>467.07604369004542</v>
      </c>
    </row>
    <row r="1120" spans="1:13" x14ac:dyDescent="0.45">
      <c r="A1120" s="1">
        <v>40735</v>
      </c>
      <c r="B1120">
        <v>555.09997599999997</v>
      </c>
      <c r="C1120">
        <v>557.79998799999998</v>
      </c>
      <c r="D1120">
        <v>543.40002400000003</v>
      </c>
      <c r="E1120">
        <v>548.29998799999998</v>
      </c>
      <c r="F1120">
        <v>473.42254600000001</v>
      </c>
      <c r="G1120">
        <v>117500</v>
      </c>
      <c r="H1120">
        <f t="shared" si="69"/>
        <v>-4.2270792505975763E-2</v>
      </c>
      <c r="I1120">
        <f>VLOOKUP(A1120,IYE!$A:$H,8,FALSE)</f>
        <v>-2.0961302603752063E-2</v>
      </c>
      <c r="J1120" s="12">
        <f>VLOOKUP(A1120,'Libor 3m USD'!$A$2:$C$9188,3,FALSE)</f>
        <v>2.4605E-3</v>
      </c>
      <c r="K1120">
        <f t="shared" si="68"/>
        <v>-4.1922605207504127E-2</v>
      </c>
      <c r="L1120" s="14">
        <f t="shared" si="70"/>
        <v>488.70958428803004</v>
      </c>
      <c r="M1120">
        <f t="shared" si="71"/>
        <v>447.4728306044949</v>
      </c>
    </row>
    <row r="1121" spans="1:13" x14ac:dyDescent="0.45">
      <c r="A1121" s="1">
        <v>40736</v>
      </c>
      <c r="B1121">
        <v>542</v>
      </c>
      <c r="C1121">
        <v>558.79998799999998</v>
      </c>
      <c r="D1121">
        <v>542</v>
      </c>
      <c r="E1121">
        <v>544.40002400000003</v>
      </c>
      <c r="F1121">
        <v>470.05517600000002</v>
      </c>
      <c r="G1121">
        <v>79720</v>
      </c>
      <c r="H1121">
        <f t="shared" si="69"/>
        <v>-7.1128213652925654E-3</v>
      </c>
      <c r="I1121">
        <f>VLOOKUP(A1121,IYE!$A:$H,8,FALSE)</f>
        <v>-3.4911248119927629E-3</v>
      </c>
      <c r="J1121" s="12">
        <f>VLOOKUP(A1121,'Libor 3m USD'!$A$2:$C$9188,3,FALSE)</f>
        <v>2.49E-3</v>
      </c>
      <c r="K1121">
        <f t="shared" si="68"/>
        <v>-6.9822496239855258E-3</v>
      </c>
      <c r="L1121" s="14">
        <f t="shared" si="70"/>
        <v>485.27886840129867</v>
      </c>
      <c r="M1121">
        <f t="shared" si="71"/>
        <v>444.32717312809251</v>
      </c>
    </row>
    <row r="1122" spans="1:13" x14ac:dyDescent="0.45">
      <c r="A1122" s="1">
        <v>40737</v>
      </c>
      <c r="B1122">
        <v>549</v>
      </c>
      <c r="C1122">
        <v>567.79998799999998</v>
      </c>
      <c r="D1122">
        <v>548.5</v>
      </c>
      <c r="E1122">
        <v>551.79998799999998</v>
      </c>
      <c r="F1122">
        <v>476.44439699999998</v>
      </c>
      <c r="G1122">
        <v>95450</v>
      </c>
      <c r="H1122">
        <f t="shared" si="69"/>
        <v>1.3592491533376938E-2</v>
      </c>
      <c r="I1122">
        <f>VLOOKUP(A1122,IYE!$A:$H,8,FALSE)</f>
        <v>7.7067708036269167E-3</v>
      </c>
      <c r="J1122" s="12">
        <f>VLOOKUP(A1122,'Libor 3m USD'!$A$2:$C$9188,3,FALSE)</f>
        <v>2.4924999999999999E-3</v>
      </c>
      <c r="K1122">
        <f t="shared" si="68"/>
        <v>1.5413541607253833E-2</v>
      </c>
      <c r="L1122" s="14">
        <f t="shared" si="70"/>
        <v>492.74044018746832</v>
      </c>
      <c r="M1122">
        <f t="shared" si="71"/>
        <v>451.15468328554317</v>
      </c>
    </row>
    <row r="1123" spans="1:13" x14ac:dyDescent="0.45">
      <c r="A1123" s="1">
        <v>40738</v>
      </c>
      <c r="B1123">
        <v>562.79998799999998</v>
      </c>
      <c r="C1123">
        <v>565.90002400000003</v>
      </c>
      <c r="D1123">
        <v>544.09997599999997</v>
      </c>
      <c r="E1123">
        <v>545.59997599999997</v>
      </c>
      <c r="F1123">
        <v>471.09124800000001</v>
      </c>
      <c r="G1123">
        <v>74170</v>
      </c>
      <c r="H1123">
        <f t="shared" si="69"/>
        <v>-1.1235621687875508E-2</v>
      </c>
      <c r="I1123">
        <f>VLOOKUP(A1123,IYE!$A:$H,8,FALSE)</f>
        <v>-6.4890591164455946E-3</v>
      </c>
      <c r="J1123" s="12">
        <f>VLOOKUP(A1123,'Libor 3m USD'!$A$2:$C$9188,3,FALSE)</f>
        <v>2.4975000000000002E-3</v>
      </c>
      <c r="K1123">
        <f t="shared" si="68"/>
        <v>-1.2978118232891189E-2</v>
      </c>
      <c r="L1123" s="14">
        <f t="shared" si="70"/>
        <v>486.32702096412112</v>
      </c>
      <c r="M1123">
        <f t="shared" si="71"/>
        <v>445.2780653839348</v>
      </c>
    </row>
    <row r="1124" spans="1:13" x14ac:dyDescent="0.45">
      <c r="A1124" s="1">
        <v>40739</v>
      </c>
      <c r="B1124">
        <v>559.90002400000003</v>
      </c>
      <c r="C1124">
        <v>575.90002400000003</v>
      </c>
      <c r="D1124">
        <v>558.90002400000003</v>
      </c>
      <c r="E1124">
        <v>575.90002400000003</v>
      </c>
      <c r="F1124">
        <v>497.25366200000002</v>
      </c>
      <c r="G1124">
        <v>121400</v>
      </c>
      <c r="H1124">
        <f t="shared" si="69"/>
        <v>5.5535767457093543E-2</v>
      </c>
      <c r="I1124">
        <f>VLOOKUP(A1124,IYE!$A:$H,8,FALSE)</f>
        <v>2.7991382695282452E-2</v>
      </c>
      <c r="J1124" s="12">
        <f>VLOOKUP(A1124,'Libor 3m USD'!$A$2:$C$9188,3,FALSE)</f>
        <v>2.4975000000000002E-3</v>
      </c>
      <c r="K1124">
        <f t="shared" si="68"/>
        <v>5.5982765390564904E-2</v>
      </c>
      <c r="L1124" s="14">
        <f t="shared" si="70"/>
        <v>513.53461872510513</v>
      </c>
      <c r="M1124">
        <f t="shared" si="71"/>
        <v>470.18476355193013</v>
      </c>
    </row>
    <row r="1125" spans="1:13" x14ac:dyDescent="0.45">
      <c r="A1125" s="1">
        <v>40742</v>
      </c>
      <c r="B1125">
        <v>571</v>
      </c>
      <c r="C1125">
        <v>572.40002400000003</v>
      </c>
      <c r="D1125">
        <v>562.20001200000002</v>
      </c>
      <c r="E1125">
        <v>570</v>
      </c>
      <c r="F1125">
        <v>492.15917999999999</v>
      </c>
      <c r="G1125">
        <v>41020</v>
      </c>
      <c r="H1125">
        <f t="shared" si="69"/>
        <v>-1.0245237771622562E-2</v>
      </c>
      <c r="I1125">
        <f>VLOOKUP(A1125,IYE!$A:$H,8,FALSE)</f>
        <v>-5.445567249416472E-3</v>
      </c>
      <c r="J1125" s="12">
        <f>VLOOKUP(A1125,'Libor 3m USD'!$A$2:$C$9188,3,FALSE)</f>
        <v>2.5124999999999995E-3</v>
      </c>
      <c r="K1125">
        <f t="shared" si="68"/>
        <v>-1.0891134498832944E-2</v>
      </c>
      <c r="L1125" s="14">
        <f t="shared" si="70"/>
        <v>507.92228468277148</v>
      </c>
      <c r="M1125">
        <f t="shared" si="71"/>
        <v>465.04150497948183</v>
      </c>
    </row>
    <row r="1126" spans="1:13" x14ac:dyDescent="0.45">
      <c r="A1126" s="1">
        <v>40743</v>
      </c>
      <c r="B1126">
        <v>577.5</v>
      </c>
      <c r="C1126">
        <v>590.29998799999998</v>
      </c>
      <c r="D1126">
        <v>577.29998799999998</v>
      </c>
      <c r="E1126">
        <v>589.29998799999998</v>
      </c>
      <c r="F1126">
        <v>508.82333399999999</v>
      </c>
      <c r="G1126">
        <v>106680</v>
      </c>
      <c r="H1126">
        <f t="shared" si="69"/>
        <v>3.3859276992455944E-2</v>
      </c>
      <c r="I1126">
        <f>VLOOKUP(A1126,IYE!$A:$H,8,FALSE)</f>
        <v>1.7339852822516377E-2</v>
      </c>
      <c r="J1126" s="12">
        <f>VLOOKUP(A1126,'Libor 3m USD'!$A$2:$C$9188,3,FALSE)</f>
        <v>2.5200000000000001E-3</v>
      </c>
      <c r="K1126">
        <f t="shared" si="68"/>
        <v>3.4679705645032755E-2</v>
      </c>
      <c r="L1126" s="14">
        <f t="shared" si="70"/>
        <v>525.51773214221578</v>
      </c>
      <c r="M1126">
        <f t="shared" si="71"/>
        <v>481.14682574326685</v>
      </c>
    </row>
    <row r="1127" spans="1:13" x14ac:dyDescent="0.45">
      <c r="A1127" s="1">
        <v>40744</v>
      </c>
      <c r="B1127">
        <v>596.40002400000003</v>
      </c>
      <c r="C1127">
        <v>596.40002400000003</v>
      </c>
      <c r="D1127">
        <v>585</v>
      </c>
      <c r="E1127">
        <v>587.20001200000002</v>
      </c>
      <c r="F1127">
        <v>507.01043700000002</v>
      </c>
      <c r="G1127">
        <v>57160</v>
      </c>
      <c r="H1127">
        <f t="shared" si="69"/>
        <v>-3.5629203278636501E-3</v>
      </c>
      <c r="I1127">
        <f>VLOOKUP(A1127,IYE!$A:$H,8,FALSE)</f>
        <v>-1.7945489553553573E-3</v>
      </c>
      <c r="J1127" s="12">
        <f>VLOOKUP(A1127,'Libor 3m USD'!$A$2:$C$9188,3,FALSE)</f>
        <v>2.5300000000000001E-3</v>
      </c>
      <c r="K1127">
        <f t="shared" si="68"/>
        <v>-3.5890979107107146E-3</v>
      </c>
      <c r="L1127" s="14">
        <f t="shared" si="70"/>
        <v>523.61178636339605</v>
      </c>
      <c r="M1127">
        <f t="shared" si="71"/>
        <v>479.39697364325576</v>
      </c>
    </row>
    <row r="1128" spans="1:13" x14ac:dyDescent="0.45">
      <c r="A1128" s="1">
        <v>40745</v>
      </c>
      <c r="B1128">
        <v>594</v>
      </c>
      <c r="C1128">
        <v>610.09997599999997</v>
      </c>
      <c r="D1128">
        <v>592.40002400000003</v>
      </c>
      <c r="E1128">
        <v>608.90002400000003</v>
      </c>
      <c r="F1128">
        <v>525.74682600000006</v>
      </c>
      <c r="G1128">
        <v>97610</v>
      </c>
      <c r="H1128">
        <f t="shared" si="69"/>
        <v>3.6954641626046003E-2</v>
      </c>
      <c r="I1128">
        <f>VLOOKUP(A1128,IYE!$A:$H,8,FALSE)</f>
        <v>1.8422957737178614E-2</v>
      </c>
      <c r="J1128" s="12">
        <f>VLOOKUP(A1128,'Libor 3m USD'!$A$2:$C$9188,3,FALSE)</f>
        <v>2.5300000000000001E-3</v>
      </c>
      <c r="K1128">
        <f t="shared" si="68"/>
        <v>3.6845915474357227E-2</v>
      </c>
      <c r="L1128" s="14">
        <f t="shared" si="70"/>
        <v>542.88500265190282</v>
      </c>
      <c r="M1128">
        <f t="shared" si="71"/>
        <v>497.03790851439317</v>
      </c>
    </row>
    <row r="1129" spans="1:13" x14ac:dyDescent="0.45">
      <c r="A1129" s="1">
        <v>40746</v>
      </c>
      <c r="B1129">
        <v>610.90002400000003</v>
      </c>
      <c r="C1129">
        <v>616.5</v>
      </c>
      <c r="D1129">
        <v>603.20001200000002</v>
      </c>
      <c r="E1129">
        <v>615.20001200000002</v>
      </c>
      <c r="F1129">
        <v>531.18646200000001</v>
      </c>
      <c r="G1129">
        <v>93480</v>
      </c>
      <c r="H1129">
        <f t="shared" si="69"/>
        <v>1.0346493275833701E-2</v>
      </c>
      <c r="I1129">
        <f>VLOOKUP(A1129,IYE!$A:$H,8,FALSE)</f>
        <v>4.632874752219962E-3</v>
      </c>
      <c r="J1129" s="12">
        <f>VLOOKUP(A1129,'Libor 3m USD'!$A$2:$C$9188,3,FALSE)</f>
        <v>2.5300000000000001E-3</v>
      </c>
      <c r="K1129">
        <f t="shared" si="68"/>
        <v>9.2657495044399241E-3</v>
      </c>
      <c r="L1129" s="14">
        <f t="shared" si="70"/>
        <v>547.89477319331479</v>
      </c>
      <c r="M1129">
        <f t="shared" si="71"/>
        <v>501.61960962588461</v>
      </c>
    </row>
    <row r="1130" spans="1:13" x14ac:dyDescent="0.45">
      <c r="A1130" s="1">
        <v>40749</v>
      </c>
      <c r="B1130">
        <v>599.09997599999997</v>
      </c>
      <c r="C1130">
        <v>618.59997599999997</v>
      </c>
      <c r="D1130">
        <v>599.09997599999997</v>
      </c>
      <c r="E1130">
        <v>610.5</v>
      </c>
      <c r="F1130">
        <v>527.12829599999998</v>
      </c>
      <c r="G1130">
        <v>47620</v>
      </c>
      <c r="H1130">
        <f t="shared" si="69"/>
        <v>-7.6398144348792663E-3</v>
      </c>
      <c r="I1130">
        <f>VLOOKUP(A1130,IYE!$A:$H,8,FALSE)</f>
        <v>-3.2936677735772024E-3</v>
      </c>
      <c r="J1130" s="12">
        <f>VLOOKUP(A1130,'Libor 3m USD'!$A$2:$C$9188,3,FALSE)</f>
        <v>2.5209999999999998E-3</v>
      </c>
      <c r="K1130">
        <f t="shared" si="68"/>
        <v>-6.5873355471544048E-3</v>
      </c>
      <c r="L1130" s="14">
        <f t="shared" si="70"/>
        <v>544.26495171448323</v>
      </c>
      <c r="M1130">
        <f t="shared" si="71"/>
        <v>498.2913444905347</v>
      </c>
    </row>
    <row r="1131" spans="1:13" x14ac:dyDescent="0.45">
      <c r="A1131" s="1">
        <v>40750</v>
      </c>
      <c r="B1131">
        <v>611.40002400000003</v>
      </c>
      <c r="C1131">
        <v>616.20001200000002</v>
      </c>
      <c r="D1131">
        <v>601.70001200000002</v>
      </c>
      <c r="E1131">
        <v>606.09997599999997</v>
      </c>
      <c r="F1131">
        <v>523.32916299999999</v>
      </c>
      <c r="G1131">
        <v>52100</v>
      </c>
      <c r="H1131">
        <f t="shared" si="69"/>
        <v>-7.2072264547907716E-3</v>
      </c>
      <c r="I1131">
        <f>VLOOKUP(A1131,IYE!$A:$H,8,FALSE)</f>
        <v>-3.965650523634956E-3</v>
      </c>
      <c r="J1131" s="12">
        <f>VLOOKUP(A1131,'Libor 3m USD'!$A$2:$C$9188,3,FALSE)</f>
        <v>2.526E-3</v>
      </c>
      <c r="K1131">
        <f t="shared" si="68"/>
        <v>-7.9313010472699119E-3</v>
      </c>
      <c r="L1131" s="14">
        <f t="shared" si="70"/>
        <v>539.92770460819088</v>
      </c>
      <c r="M1131">
        <f t="shared" si="71"/>
        <v>494.31546625785819</v>
      </c>
    </row>
    <row r="1132" spans="1:13" x14ac:dyDescent="0.45">
      <c r="A1132" s="1">
        <v>40751</v>
      </c>
      <c r="B1132">
        <v>597.40002400000003</v>
      </c>
      <c r="C1132">
        <v>599.5</v>
      </c>
      <c r="D1132">
        <v>580.40002400000003</v>
      </c>
      <c r="E1132">
        <v>582.70001200000002</v>
      </c>
      <c r="F1132">
        <v>503.12481700000001</v>
      </c>
      <c r="G1132">
        <v>77940</v>
      </c>
      <c r="H1132">
        <f t="shared" si="69"/>
        <v>-3.8607338227011789E-2</v>
      </c>
      <c r="I1132">
        <f>VLOOKUP(A1132,IYE!$A:$H,8,FALSE)</f>
        <v>-1.9465045161427219E-2</v>
      </c>
      <c r="J1132" s="12">
        <f>VLOOKUP(A1132,'Libor 3m USD'!$A$2:$C$9188,3,FALSE)</f>
        <v>2.5285000000000004E-3</v>
      </c>
      <c r="K1132">
        <f t="shared" si="68"/>
        <v>-3.8930090322854438E-2</v>
      </c>
      <c r="L1132" s="14">
        <f t="shared" si="70"/>
        <v>518.88791588254696</v>
      </c>
      <c r="M1132">
        <f t="shared" si="71"/>
        <v>475.04812577200397</v>
      </c>
    </row>
    <row r="1133" spans="1:13" x14ac:dyDescent="0.45">
      <c r="A1133" s="1">
        <v>40752</v>
      </c>
      <c r="B1133">
        <v>574.09997599999997</v>
      </c>
      <c r="C1133">
        <v>588.20001200000002</v>
      </c>
      <c r="D1133">
        <v>572</v>
      </c>
      <c r="E1133">
        <v>574.20001200000002</v>
      </c>
      <c r="F1133">
        <v>495.78573599999999</v>
      </c>
      <c r="G1133">
        <v>58710</v>
      </c>
      <c r="H1133">
        <f t="shared" si="69"/>
        <v>-1.4586998597606482E-2</v>
      </c>
      <c r="I1133">
        <f>VLOOKUP(A1133,IYE!$A:$H,8,FALSE)</f>
        <v>-6.3159995049110185E-3</v>
      </c>
      <c r="J1133" s="12">
        <f>VLOOKUP(A1133,'Libor 3m USD'!$A$2:$C$9188,3,FALSE)</f>
        <v>2.5395000000000001E-3</v>
      </c>
      <c r="K1133">
        <f t="shared" si="68"/>
        <v>-1.2631999009822037E-2</v>
      </c>
      <c r="L1133" s="14">
        <f t="shared" si="70"/>
        <v>512.31376299211286</v>
      </c>
      <c r="M1133">
        <f t="shared" si="71"/>
        <v>469.0246225164031</v>
      </c>
    </row>
    <row r="1134" spans="1:13" x14ac:dyDescent="0.45">
      <c r="A1134" s="1">
        <v>40753</v>
      </c>
      <c r="B1134">
        <v>560.79998799999998</v>
      </c>
      <c r="C1134">
        <v>571.70001200000002</v>
      </c>
      <c r="D1134">
        <v>556.09997599999997</v>
      </c>
      <c r="E1134">
        <v>562.5</v>
      </c>
      <c r="F1134">
        <v>485.68344100000002</v>
      </c>
      <c r="G1134">
        <v>79950</v>
      </c>
      <c r="H1134">
        <f t="shared" si="69"/>
        <v>-2.0376332488920124E-2</v>
      </c>
      <c r="I1134">
        <f>VLOOKUP(A1134,IYE!$A:$H,8,FALSE)</f>
        <v>-1.0215654039760214E-2</v>
      </c>
      <c r="J1134" s="12">
        <f>VLOOKUP(A1134,'Libor 3m USD'!$A$2:$C$9188,3,FALSE)</f>
        <v>2.555E-3</v>
      </c>
      <c r="K1134">
        <f t="shared" si="68"/>
        <v>-2.0431308079520427E-2</v>
      </c>
      <c r="L1134" s="14">
        <f t="shared" si="70"/>
        <v>501.82720925137426</v>
      </c>
      <c r="M1134">
        <f t="shared" si="71"/>
        <v>459.4193990845705</v>
      </c>
    </row>
    <row r="1135" spans="1:13" x14ac:dyDescent="0.45">
      <c r="A1135" s="1">
        <v>40756</v>
      </c>
      <c r="B1135">
        <v>581.20001200000002</v>
      </c>
      <c r="C1135">
        <v>582.5</v>
      </c>
      <c r="D1135">
        <v>551</v>
      </c>
      <c r="E1135">
        <v>561.79998799999998</v>
      </c>
      <c r="F1135">
        <v>485.079071</v>
      </c>
      <c r="G1135">
        <v>82300</v>
      </c>
      <c r="H1135">
        <f t="shared" si="69"/>
        <v>-1.2443701987361333E-3</v>
      </c>
      <c r="I1135">
        <f>VLOOKUP(A1135,IYE!$A:$H,8,FALSE)</f>
        <v>-6.8848515319130943E-4</v>
      </c>
      <c r="J1135" s="12">
        <f>VLOOKUP(A1135,'Libor 3m USD'!$A$2:$C$9188,3,FALSE)</f>
        <v>2.5722000000000002E-3</v>
      </c>
      <c r="K1135">
        <f t="shared" si="68"/>
        <v>-1.3769703063826189E-3</v>
      </c>
      <c r="L1135" s="14">
        <f t="shared" si="70"/>
        <v>501.1172899960626</v>
      </c>
      <c r="M1135">
        <f t="shared" si="71"/>
        <v>458.76478347230875</v>
      </c>
    </row>
    <row r="1136" spans="1:13" x14ac:dyDescent="0.45">
      <c r="A1136" s="1">
        <v>40757</v>
      </c>
      <c r="B1136">
        <v>552.40002400000003</v>
      </c>
      <c r="C1136">
        <v>566.59997599999997</v>
      </c>
      <c r="D1136">
        <v>531.40002400000003</v>
      </c>
      <c r="E1136">
        <v>531.90002400000003</v>
      </c>
      <c r="F1136">
        <v>459.26232900000002</v>
      </c>
      <c r="G1136">
        <v>208690</v>
      </c>
      <c r="H1136">
        <f t="shared" si="69"/>
        <v>-5.3221718980326793E-2</v>
      </c>
      <c r="I1136">
        <f>VLOOKUP(A1136,IYE!$A:$H,8,FALSE)</f>
        <v>-2.6164340008374198E-2</v>
      </c>
      <c r="J1136" s="12">
        <f>VLOOKUP(A1136,'Libor 3m USD'!$A$2:$C$9188,3,FALSE)</f>
        <v>2.6443999999999999E-3</v>
      </c>
      <c r="K1136">
        <f t="shared" si="68"/>
        <v>-5.2328680016748397E-2</v>
      </c>
      <c r="L1136" s="14">
        <f t="shared" si="70"/>
        <v>474.87559235058995</v>
      </c>
      <c r="M1136">
        <f t="shared" si="71"/>
        <v>434.73611909346045</v>
      </c>
    </row>
    <row r="1137" spans="1:13" x14ac:dyDescent="0.45">
      <c r="A1137" s="1">
        <v>40758</v>
      </c>
      <c r="B1137">
        <v>533.90002400000003</v>
      </c>
      <c r="C1137">
        <v>534.09997599999997</v>
      </c>
      <c r="D1137">
        <v>502.70001200000002</v>
      </c>
      <c r="E1137">
        <v>525.79998799999998</v>
      </c>
      <c r="F1137">
        <v>453.99520899999999</v>
      </c>
      <c r="G1137">
        <v>186230</v>
      </c>
      <c r="H1137">
        <f t="shared" si="69"/>
        <v>-1.1468652374490795E-2</v>
      </c>
      <c r="I1137">
        <f>VLOOKUP(A1137,IYE!$A:$H,8,FALSE)</f>
        <v>-6.127923663737822E-3</v>
      </c>
      <c r="J1137" s="12">
        <f>VLOOKUP(A1137,'Libor 3m USD'!$A$2:$C$9188,3,FALSE)</f>
        <v>2.6828000000000004E-3</v>
      </c>
      <c r="K1137">
        <f t="shared" si="68"/>
        <v>-1.2255847327475644E-2</v>
      </c>
      <c r="L1137" s="14">
        <f t="shared" si="70"/>
        <v>469.03768753513572</v>
      </c>
      <c r="M1137">
        <f t="shared" si="71"/>
        <v>429.38704251395421</v>
      </c>
    </row>
    <row r="1138" spans="1:13" x14ac:dyDescent="0.45">
      <c r="A1138" s="1">
        <v>40759</v>
      </c>
      <c r="B1138">
        <v>508</v>
      </c>
      <c r="C1138">
        <v>508.60000600000001</v>
      </c>
      <c r="D1138">
        <v>450.89999399999999</v>
      </c>
      <c r="E1138">
        <v>453.29998799999998</v>
      </c>
      <c r="F1138">
        <v>391.39599600000003</v>
      </c>
      <c r="G1138">
        <v>205900</v>
      </c>
      <c r="H1138">
        <f t="shared" si="69"/>
        <v>-0.13788518415840811</v>
      </c>
      <c r="I1138">
        <f>VLOOKUP(A1138,IYE!$A:$H,8,FALSE)</f>
        <v>-6.8532230221677426E-2</v>
      </c>
      <c r="J1138" s="12">
        <f>VLOOKUP(A1138,'Libor 3m USD'!$A$2:$C$9188,3,FALSE)</f>
        <v>2.6939000000000004E-3</v>
      </c>
      <c r="K1138">
        <f t="shared" si="68"/>
        <v>-0.13706446044335485</v>
      </c>
      <c r="L1138" s="14">
        <f t="shared" si="70"/>
        <v>404.73160798921765</v>
      </c>
      <c r="M1138">
        <f t="shared" si="71"/>
        <v>370.51256181891239</v>
      </c>
    </row>
    <row r="1139" spans="1:13" x14ac:dyDescent="0.45">
      <c r="A1139" s="1">
        <v>40760</v>
      </c>
      <c r="B1139">
        <v>467.39999399999999</v>
      </c>
      <c r="C1139">
        <v>473.20001200000002</v>
      </c>
      <c r="D1139">
        <v>414.29998799999998</v>
      </c>
      <c r="E1139">
        <v>449</v>
      </c>
      <c r="F1139">
        <v>387.68322799999999</v>
      </c>
      <c r="G1139">
        <v>220080</v>
      </c>
      <c r="H1139">
        <f t="shared" si="69"/>
        <v>-9.485963162484734E-3</v>
      </c>
      <c r="I1139">
        <f>VLOOKUP(A1139,IYE!$A:$H,8,FALSE)</f>
        <v>-4.3278869132089559E-3</v>
      </c>
      <c r="J1139" s="12">
        <f>VLOOKUP(A1139,'Libor 3m USD'!$A$2:$C$9188,3,FALSE)</f>
        <v>2.7161000000000004E-3</v>
      </c>
      <c r="K1139">
        <f t="shared" si="68"/>
        <v>-8.6557738264179118E-3</v>
      </c>
      <c r="L1139" s="14">
        <f t="shared" si="70"/>
        <v>401.21308499087047</v>
      </c>
      <c r="M1139">
        <f t="shared" si="71"/>
        <v>367.28752769941184</v>
      </c>
    </row>
    <row r="1140" spans="1:13" x14ac:dyDescent="0.45">
      <c r="A1140" s="1">
        <v>40763</v>
      </c>
      <c r="B1140">
        <v>415.39999399999999</v>
      </c>
      <c r="C1140">
        <v>426.60000600000001</v>
      </c>
      <c r="D1140">
        <v>370.79998799999998</v>
      </c>
      <c r="E1140">
        <v>375</v>
      </c>
      <c r="F1140">
        <v>323.788971</v>
      </c>
      <c r="G1140">
        <v>227170</v>
      </c>
      <c r="H1140">
        <f t="shared" si="69"/>
        <v>-0.16481047511294444</v>
      </c>
      <c r="I1140">
        <f>VLOOKUP(A1140,IYE!$A:$H,8,FALSE)</f>
        <v>-8.3610227262600922E-2</v>
      </c>
      <c r="J1140" s="12">
        <f>VLOOKUP(A1140,'Libor 3m USD'!$A$2:$C$9188,3,FALSE)</f>
        <v>2.7478000000000003E-3</v>
      </c>
      <c r="K1140">
        <f t="shared" si="68"/>
        <v>-0.16722045452520184</v>
      </c>
      <c r="L1140" s="14">
        <f t="shared" si="70"/>
        <v>334.1069254607807</v>
      </c>
      <c r="M1140">
        <f t="shared" si="71"/>
        <v>305.8516893277382</v>
      </c>
    </row>
    <row r="1141" spans="1:13" x14ac:dyDescent="0.45">
      <c r="A1141" s="1">
        <v>40764</v>
      </c>
      <c r="B1141">
        <v>390.79998799999998</v>
      </c>
      <c r="C1141">
        <v>409.5</v>
      </c>
      <c r="D1141">
        <v>357.79998799999998</v>
      </c>
      <c r="E1141">
        <v>408.10000600000001</v>
      </c>
      <c r="F1141">
        <v>352.368652</v>
      </c>
      <c r="G1141">
        <v>174610</v>
      </c>
      <c r="H1141">
        <f t="shared" si="69"/>
        <v>8.8266381994833276E-2</v>
      </c>
      <c r="I1141">
        <f>VLOOKUP(A1141,IYE!$A:$H,8,FALSE)</f>
        <v>4.7991355602200692E-2</v>
      </c>
      <c r="J1141" s="12">
        <f>VLOOKUP(A1141,'Libor 3m USD'!$A$2:$C$9188,3,FALSE)</f>
        <v>2.7839000000000002E-3</v>
      </c>
      <c r="K1141">
        <f t="shared" si="68"/>
        <v>9.5982711204401383E-2</v>
      </c>
      <c r="L1141" s="14">
        <f t="shared" si="70"/>
        <v>366.16281869791186</v>
      </c>
      <c r="M1141">
        <f t="shared" si="71"/>
        <v>335.19325476107298</v>
      </c>
    </row>
    <row r="1142" spans="1:13" x14ac:dyDescent="0.45">
      <c r="A1142" s="1">
        <v>40765</v>
      </c>
      <c r="B1142">
        <v>398.70001200000002</v>
      </c>
      <c r="C1142">
        <v>412.89999399999999</v>
      </c>
      <c r="D1142">
        <v>378.10000600000001</v>
      </c>
      <c r="E1142">
        <v>381.70001200000002</v>
      </c>
      <c r="F1142">
        <v>329.57394399999998</v>
      </c>
      <c r="G1142">
        <v>214230</v>
      </c>
      <c r="H1142">
        <f t="shared" si="69"/>
        <v>-6.4689942963484737E-2</v>
      </c>
      <c r="I1142">
        <f>VLOOKUP(A1142,IYE!$A:$H,8,FALSE)</f>
        <v>-3.6741330707634634E-2</v>
      </c>
      <c r="J1142" s="12">
        <f>VLOOKUP(A1142,'Libor 3m USD'!$A$2:$C$9188,3,FALSE)</f>
        <v>2.8061000000000002E-3</v>
      </c>
      <c r="K1142">
        <f t="shared" si="68"/>
        <v>-7.3482661415269268E-2</v>
      </c>
      <c r="L1142" s="14">
        <f t="shared" si="70"/>
        <v>339.24239651161849</v>
      </c>
      <c r="M1142">
        <f t="shared" si="71"/>
        <v>310.5459935758289</v>
      </c>
    </row>
    <row r="1143" spans="1:13" x14ac:dyDescent="0.45">
      <c r="A1143" s="1">
        <v>40766</v>
      </c>
      <c r="B1143">
        <v>387.70001200000002</v>
      </c>
      <c r="C1143">
        <v>431.10000600000001</v>
      </c>
      <c r="D1143">
        <v>382.10000600000001</v>
      </c>
      <c r="E1143">
        <v>418.89999399999999</v>
      </c>
      <c r="F1143">
        <v>361.693848</v>
      </c>
      <c r="G1143">
        <v>176300</v>
      </c>
      <c r="H1143">
        <f t="shared" si="69"/>
        <v>9.7458869503348922E-2</v>
      </c>
      <c r="I1143">
        <f>VLOOKUP(A1143,IYE!$A:$H,8,FALSE)</f>
        <v>5.1962328970494465E-2</v>
      </c>
      <c r="J1143" s="12">
        <f>VLOOKUP(A1143,'Libor 3m USD'!$A$2:$C$9188,3,FALSE)</f>
        <v>2.8617E-3</v>
      </c>
      <c r="K1143">
        <f t="shared" si="68"/>
        <v>0.10392465794098893</v>
      </c>
      <c r="L1143" s="14">
        <f t="shared" si="70"/>
        <v>374.48525762830127</v>
      </c>
      <c r="M1143">
        <f t="shared" si="71"/>
        <v>342.80414609659869</v>
      </c>
    </row>
    <row r="1144" spans="1:13" x14ac:dyDescent="0.45">
      <c r="A1144" s="1">
        <v>40767</v>
      </c>
      <c r="B1144">
        <v>433.70001200000002</v>
      </c>
      <c r="C1144">
        <v>436.5</v>
      </c>
      <c r="D1144">
        <v>421.20001200000002</v>
      </c>
      <c r="E1144">
        <v>426.79998799999998</v>
      </c>
      <c r="F1144">
        <v>368.51489299999997</v>
      </c>
      <c r="G1144">
        <v>115550</v>
      </c>
      <c r="H1144">
        <f t="shared" si="69"/>
        <v>1.8858614924520234E-2</v>
      </c>
      <c r="I1144">
        <f>VLOOKUP(A1144,IYE!$A:$H,8,FALSE)</f>
        <v>6.8313842166296546E-3</v>
      </c>
      <c r="J1144" s="12">
        <f>VLOOKUP(A1144,'Libor 3m USD'!$A$2:$C$9188,3,FALSE)</f>
        <v>2.9005999999999997E-3</v>
      </c>
      <c r="K1144">
        <f t="shared" si="68"/>
        <v>1.3662768433259309E-2</v>
      </c>
      <c r="L1144" s="14">
        <f t="shared" si="70"/>
        <v>379.58764548515467</v>
      </c>
      <c r="M1144">
        <f t="shared" si="71"/>
        <v>347.47093080595516</v>
      </c>
    </row>
    <row r="1145" spans="1:13" x14ac:dyDescent="0.45">
      <c r="A1145" s="1">
        <v>40770</v>
      </c>
      <c r="B1145">
        <v>439.60000600000001</v>
      </c>
      <c r="C1145">
        <v>455.70001200000002</v>
      </c>
      <c r="D1145">
        <v>435.10000600000001</v>
      </c>
      <c r="E1145">
        <v>455.20001200000002</v>
      </c>
      <c r="F1145">
        <v>393.03659099999999</v>
      </c>
      <c r="G1145">
        <v>121920</v>
      </c>
      <c r="H1145">
        <f t="shared" si="69"/>
        <v>6.6541945700957061E-2</v>
      </c>
      <c r="I1145">
        <f>VLOOKUP(A1145,IYE!$A:$H,8,FALSE)</f>
        <v>3.5490679413147097E-2</v>
      </c>
      <c r="J1145" s="12">
        <f>VLOOKUP(A1145,'Libor 3m USD'!$A$2:$C$9188,3,FALSE)</f>
        <v>2.9172E-3</v>
      </c>
      <c r="K1145">
        <f t="shared" si="68"/>
        <v>7.0981358826294194E-2</v>
      </c>
      <c r="L1145" s="14">
        <f t="shared" si="70"/>
        <v>406.51698250364984</v>
      </c>
      <c r="M1145">
        <f t="shared" si="71"/>
        <v>372.11776813496891</v>
      </c>
    </row>
    <row r="1146" spans="1:13" x14ac:dyDescent="0.45">
      <c r="A1146" s="1">
        <v>40771</v>
      </c>
      <c r="B1146">
        <v>441.70001200000002</v>
      </c>
      <c r="C1146">
        <v>451.79998799999998</v>
      </c>
      <c r="D1146">
        <v>430.20001200000002</v>
      </c>
      <c r="E1146">
        <v>439.60000600000001</v>
      </c>
      <c r="F1146">
        <v>379.56689499999999</v>
      </c>
      <c r="G1146">
        <v>180230</v>
      </c>
      <c r="H1146">
        <f t="shared" si="69"/>
        <v>-3.4270844772312792E-2</v>
      </c>
      <c r="I1146">
        <f>VLOOKUP(A1146,IYE!$A:$H,8,FALSE)</f>
        <v>-1.7389455234320561E-2</v>
      </c>
      <c r="J1146" s="12">
        <f>VLOOKUP(A1146,'Libor 3m USD'!$A$2:$C$9188,3,FALSE)</f>
        <v>2.9283E-3</v>
      </c>
      <c r="K1146">
        <f t="shared" si="68"/>
        <v>-3.4778910468641122E-2</v>
      </c>
      <c r="L1146" s="14">
        <f t="shared" si="70"/>
        <v>392.3634397201979</v>
      </c>
      <c r="M1146">
        <f t="shared" si="71"/>
        <v>359.15756524695155</v>
      </c>
    </row>
    <row r="1147" spans="1:13" x14ac:dyDescent="0.45">
      <c r="A1147" s="1">
        <v>40772</v>
      </c>
      <c r="B1147">
        <v>448.79998799999998</v>
      </c>
      <c r="C1147">
        <v>458.20001200000002</v>
      </c>
      <c r="D1147">
        <v>438</v>
      </c>
      <c r="E1147">
        <v>443.29998799999998</v>
      </c>
      <c r="F1147">
        <v>382.76165800000001</v>
      </c>
      <c r="G1147">
        <v>156560</v>
      </c>
      <c r="H1147">
        <f t="shared" si="69"/>
        <v>8.4168641735735683E-3</v>
      </c>
      <c r="I1147">
        <f>VLOOKUP(A1147,IYE!$A:$H,8,FALSE)</f>
        <v>5.3862070604684398E-3</v>
      </c>
      <c r="J1147" s="12">
        <f>VLOOKUP(A1147,'Libor 3m USD'!$A$2:$C$9188,3,FALSE)</f>
        <v>2.9589E-3</v>
      </c>
      <c r="K1147">
        <f t="shared" si="68"/>
        <v>1.077241412093688E-2</v>
      </c>
      <c r="L1147" s="14">
        <f t="shared" si="70"/>
        <v>396.57534969990081</v>
      </c>
      <c r="M1147">
        <f t="shared" si="71"/>
        <v>363.00880249592871</v>
      </c>
    </row>
    <row r="1148" spans="1:13" x14ac:dyDescent="0.45">
      <c r="A1148" s="1">
        <v>40773</v>
      </c>
      <c r="B1148">
        <v>416</v>
      </c>
      <c r="C1148">
        <v>417.5</v>
      </c>
      <c r="D1148">
        <v>385</v>
      </c>
      <c r="E1148">
        <v>393.20001200000002</v>
      </c>
      <c r="F1148">
        <v>339.50341800000001</v>
      </c>
      <c r="G1148">
        <v>140300</v>
      </c>
      <c r="H1148">
        <f t="shared" si="69"/>
        <v>-0.11301612660482308</v>
      </c>
      <c r="I1148">
        <f>VLOOKUP(A1148,IYE!$A:$H,8,FALSE)</f>
        <v>-5.8163260231245739E-2</v>
      </c>
      <c r="J1148" s="12">
        <f>VLOOKUP(A1148,'Libor 3m USD'!$A$2:$C$9188,3,FALSE)</f>
        <v>2.9778000000000001E-3</v>
      </c>
      <c r="K1148">
        <f t="shared" si="68"/>
        <v>-0.11632652046249148</v>
      </c>
      <c r="L1148" s="14">
        <f t="shared" si="70"/>
        <v>350.4281689069166</v>
      </c>
      <c r="M1148">
        <f t="shared" si="71"/>
        <v>320.7632771946557</v>
      </c>
    </row>
    <row r="1149" spans="1:13" x14ac:dyDescent="0.45">
      <c r="A1149" s="1">
        <v>40774</v>
      </c>
      <c r="B1149">
        <v>381.10000600000001</v>
      </c>
      <c r="C1149">
        <v>405</v>
      </c>
      <c r="D1149">
        <v>376.10000600000001</v>
      </c>
      <c r="E1149">
        <v>378.10000600000001</v>
      </c>
      <c r="F1149">
        <v>326.46563700000002</v>
      </c>
      <c r="G1149">
        <v>108330</v>
      </c>
      <c r="H1149">
        <f t="shared" si="69"/>
        <v>-3.8402502916774717E-2</v>
      </c>
      <c r="I1149">
        <f>VLOOKUP(A1149,IYE!$A:$H,8,FALSE)</f>
        <v>-2.0043264021203044E-2</v>
      </c>
      <c r="J1149" s="12">
        <f>VLOOKUP(A1149,'Libor 3m USD'!$A$2:$C$9188,3,FALSE)</f>
        <v>3.0299999999999997E-3</v>
      </c>
      <c r="K1149">
        <f t="shared" si="68"/>
        <v>-4.0086528042406089E-2</v>
      </c>
      <c r="L1149" s="14">
        <f t="shared" si="70"/>
        <v>336.36750970144789</v>
      </c>
      <c r="M1149">
        <f t="shared" si="71"/>
        <v>307.88904202546865</v>
      </c>
    </row>
    <row r="1150" spans="1:13" x14ac:dyDescent="0.45">
      <c r="A1150" s="1">
        <v>40777</v>
      </c>
      <c r="B1150">
        <v>399.79998799999998</v>
      </c>
      <c r="C1150">
        <v>401.10000600000001</v>
      </c>
      <c r="D1150">
        <v>369.39999399999999</v>
      </c>
      <c r="E1150">
        <v>373.20001200000002</v>
      </c>
      <c r="F1150">
        <v>322.234802</v>
      </c>
      <c r="G1150">
        <v>158710</v>
      </c>
      <c r="H1150">
        <f t="shared" si="69"/>
        <v>-1.2959510957657128E-2</v>
      </c>
      <c r="I1150">
        <f>VLOOKUP(A1150,IYE!$A:$H,8,FALSE)</f>
        <v>-6.0811229014181567E-3</v>
      </c>
      <c r="J1150" s="12">
        <f>VLOOKUP(A1150,'Libor 3m USD'!$A$2:$C$9188,3,FALSE)</f>
        <v>3.0843999999999997E-3</v>
      </c>
      <c r="K1150">
        <f t="shared" si="68"/>
        <v>-1.2162245802836313E-2</v>
      </c>
      <c r="L1150" s="14">
        <f t="shared" si="70"/>
        <v>332.26384484717187</v>
      </c>
      <c r="M1150">
        <f t="shared" si="71"/>
        <v>304.12904442405164</v>
      </c>
    </row>
    <row r="1151" spans="1:13" x14ac:dyDescent="0.45">
      <c r="A1151" s="1">
        <v>40778</v>
      </c>
      <c r="B1151">
        <v>376.5</v>
      </c>
      <c r="C1151">
        <v>406.60000600000001</v>
      </c>
      <c r="D1151">
        <v>373</v>
      </c>
      <c r="E1151">
        <v>406.5</v>
      </c>
      <c r="F1151">
        <v>350.987122</v>
      </c>
      <c r="G1151">
        <v>170470</v>
      </c>
      <c r="H1151">
        <f t="shared" si="69"/>
        <v>8.9227854414061669E-2</v>
      </c>
      <c r="I1151">
        <f>VLOOKUP(A1151,IYE!$A:$H,8,FALSE)</f>
        <v>4.560648032088932E-2</v>
      </c>
      <c r="J1151" s="12">
        <f>VLOOKUP(A1151,'Libor 3m USD'!$A$2:$C$9188,3,FALSE)</f>
        <v>3.1178E-3</v>
      </c>
      <c r="K1151">
        <f t="shared" si="68"/>
        <v>9.121296064177864E-2</v>
      </c>
      <c r="L1151" s="14">
        <f t="shared" si="70"/>
        <v>362.55808803035518</v>
      </c>
      <c r="M1151">
        <f t="shared" si="71"/>
        <v>331.85432704877229</v>
      </c>
    </row>
    <row r="1152" spans="1:13" x14ac:dyDescent="0.45">
      <c r="A1152" s="1">
        <v>40779</v>
      </c>
      <c r="B1152">
        <v>401.60000600000001</v>
      </c>
      <c r="C1152">
        <v>410.79998799999998</v>
      </c>
      <c r="D1152">
        <v>393.79998799999998</v>
      </c>
      <c r="E1152">
        <v>409.89999399999999</v>
      </c>
      <c r="F1152">
        <v>353.92285199999998</v>
      </c>
      <c r="G1152">
        <v>152200</v>
      </c>
      <c r="H1152">
        <f t="shared" si="69"/>
        <v>8.364210012240747E-3</v>
      </c>
      <c r="I1152">
        <f>VLOOKUP(A1152,IYE!$A:$H,8,FALSE)</f>
        <v>5.053540761782882E-3</v>
      </c>
      <c r="J1152" s="12">
        <f>VLOOKUP(A1152,'Libor 3m USD'!$A$2:$C$9188,3,FALSE)</f>
        <v>3.1427999999999998E-3</v>
      </c>
      <c r="K1152">
        <f t="shared" si="68"/>
        <v>1.0107081523565764E-2</v>
      </c>
      <c r="L1152" s="14">
        <f t="shared" si="70"/>
        <v>366.20882431867642</v>
      </c>
      <c r="M1152">
        <f t="shared" si="71"/>
        <v>335.19175670728953</v>
      </c>
    </row>
    <row r="1153" spans="1:13" x14ac:dyDescent="0.45">
      <c r="A1153" s="1">
        <v>40780</v>
      </c>
      <c r="B1153">
        <v>413.79998799999998</v>
      </c>
      <c r="C1153">
        <v>419</v>
      </c>
      <c r="D1153">
        <v>387</v>
      </c>
      <c r="E1153">
        <v>390.89999399999999</v>
      </c>
      <c r="F1153">
        <v>337.51760899999999</v>
      </c>
      <c r="G1153">
        <v>160780</v>
      </c>
      <c r="H1153">
        <f t="shared" si="69"/>
        <v>-4.6352596073677588E-2</v>
      </c>
      <c r="I1153">
        <f>VLOOKUP(A1153,IYE!$A:$H,8,FALSE)</f>
        <v>-2.3551205695952371E-2</v>
      </c>
      <c r="J1153" s="12">
        <f>VLOOKUP(A1153,'Libor 3m USD'!$A$2:$C$9188,3,FALSE)</f>
        <v>3.1900000000000001E-3</v>
      </c>
      <c r="K1153">
        <f t="shared" si="68"/>
        <v>-4.7102411391904742E-2</v>
      </c>
      <c r="L1153" s="14">
        <f t="shared" si="70"/>
        <v>348.94570012887937</v>
      </c>
      <c r="M1153">
        <f t="shared" si="71"/>
        <v>319.38653738851048</v>
      </c>
    </row>
    <row r="1154" spans="1:13" x14ac:dyDescent="0.45">
      <c r="A1154" s="1">
        <v>40781</v>
      </c>
      <c r="B1154">
        <v>384.10000600000001</v>
      </c>
      <c r="C1154">
        <v>409.39999399999999</v>
      </c>
      <c r="D1154">
        <v>374.20001200000002</v>
      </c>
      <c r="E1154">
        <v>405.70001200000002</v>
      </c>
      <c r="F1154">
        <v>350.296448</v>
      </c>
      <c r="G1154">
        <v>133040</v>
      </c>
      <c r="H1154">
        <f t="shared" si="69"/>
        <v>3.7861251262893303E-2</v>
      </c>
      <c r="I1154">
        <f>VLOOKUP(A1154,IYE!$A:$H,8,FALSE)</f>
        <v>1.8156958043044957E-2</v>
      </c>
      <c r="J1154" s="12">
        <f>VLOOKUP(A1154,'Libor 3m USD'!$A$2:$C$9188,3,FALSE)</f>
        <v>3.2278000000000003E-3</v>
      </c>
      <c r="K1154">
        <f t="shared" si="68"/>
        <v>3.6313916086089915E-2</v>
      </c>
      <c r="L1154" s="14">
        <f t="shared" si="70"/>
        <v>361.60413030294859</v>
      </c>
      <c r="M1154">
        <f t="shared" si="71"/>
        <v>330.96858200479312</v>
      </c>
    </row>
    <row r="1155" spans="1:13" x14ac:dyDescent="0.45">
      <c r="A1155" s="1">
        <v>40784</v>
      </c>
      <c r="B1155">
        <v>418.20001200000002</v>
      </c>
      <c r="C1155">
        <v>430.79998799999998</v>
      </c>
      <c r="D1155">
        <v>412.79998799999998</v>
      </c>
      <c r="E1155">
        <v>430</v>
      </c>
      <c r="F1155">
        <v>371.27792399999998</v>
      </c>
      <c r="G1155">
        <v>93860</v>
      </c>
      <c r="H1155">
        <f t="shared" si="69"/>
        <v>5.9896342425944216E-2</v>
      </c>
      <c r="I1155">
        <f>VLOOKUP(A1155,IYE!$A:$H,8,FALSE)</f>
        <v>3.0343426637611248E-2</v>
      </c>
      <c r="J1155" s="12">
        <f>VLOOKUP(A1155,'Libor 3m USD'!$A$2:$C$9188,3,FALSE)</f>
        <v>0</v>
      </c>
      <c r="K1155">
        <f t="shared" ref="K1155:K1218" si="72">I1155*$Q$2</f>
        <v>6.0686853275222497E-2</v>
      </c>
      <c r="L1155" s="14">
        <f t="shared" si="70"/>
        <v>383.53511520062045</v>
      </c>
      <c r="M1155">
        <f t="shared" si="71"/>
        <v>351.04154678943183</v>
      </c>
    </row>
    <row r="1156" spans="1:13" x14ac:dyDescent="0.45">
      <c r="A1156" s="1">
        <v>40785</v>
      </c>
      <c r="B1156">
        <v>424.20001200000002</v>
      </c>
      <c r="C1156">
        <v>439.70001200000002</v>
      </c>
      <c r="D1156">
        <v>417</v>
      </c>
      <c r="E1156">
        <v>434</v>
      </c>
      <c r="F1156">
        <v>374.73174999999998</v>
      </c>
      <c r="G1156">
        <v>115020</v>
      </c>
      <c r="H1156">
        <f t="shared" ref="H1156:H1219" si="73">F1156/F1155-1</f>
        <v>9.3025353158351365E-3</v>
      </c>
      <c r="I1156">
        <f>VLOOKUP(A1156,IYE!$A:$H,8,FALSE)</f>
        <v>5.4245444024663136E-3</v>
      </c>
      <c r="J1156" s="12">
        <f>VLOOKUP(A1156,'Libor 3m USD'!$A$2:$C$9188,3,FALSE)</f>
        <v>3.2556E-3</v>
      </c>
      <c r="K1156">
        <f t="shared" si="72"/>
        <v>1.0849088804932627E-2</v>
      </c>
      <c r="L1156" s="14">
        <f t="shared" ref="L1156:L1219" si="74">L1155*(1+K1156-$Q$1/$Q$3)</f>
        <v>387.68166306018486</v>
      </c>
      <c r="M1156">
        <f t="shared" ref="M1156:M1219" si="75">M1155*(1+K1156+(1-$Q$2)*J1156/$Q$3-$Q$1/$Q$3)</f>
        <v>354.83225887320691</v>
      </c>
    </row>
    <row r="1157" spans="1:13" x14ac:dyDescent="0.45">
      <c r="A1157" s="1">
        <v>40786</v>
      </c>
      <c r="B1157">
        <v>440.39999399999999</v>
      </c>
      <c r="C1157">
        <v>451.39999399999999</v>
      </c>
      <c r="D1157">
        <v>431.70001200000002</v>
      </c>
      <c r="E1157">
        <v>439.29998799999998</v>
      </c>
      <c r="F1157">
        <v>379.30798299999998</v>
      </c>
      <c r="G1157">
        <v>110870</v>
      </c>
      <c r="H1157">
        <f t="shared" si="73"/>
        <v>1.2212023667596883E-2</v>
      </c>
      <c r="I1157">
        <f>VLOOKUP(A1157,IYE!$A:$H,8,FALSE)</f>
        <v>5.138575163532666E-3</v>
      </c>
      <c r="J1157" s="12">
        <f>VLOOKUP(A1157,'Libor 3m USD'!$A$2:$C$9188,3,FALSE)</f>
        <v>3.2722000000000003E-3</v>
      </c>
      <c r="K1157">
        <f t="shared" si="72"/>
        <v>1.0277150327065332E-2</v>
      </c>
      <c r="L1157" s="14">
        <f t="shared" si="74"/>
        <v>391.6513108071714</v>
      </c>
      <c r="M1157">
        <f t="shared" si="75"/>
        <v>358.46093925688513</v>
      </c>
    </row>
    <row r="1158" spans="1:13" x14ac:dyDescent="0.45">
      <c r="A1158" s="1">
        <v>40787</v>
      </c>
      <c r="B1158">
        <v>442.60000600000001</v>
      </c>
      <c r="C1158">
        <v>452</v>
      </c>
      <c r="D1158">
        <v>431.29998799999998</v>
      </c>
      <c r="E1158">
        <v>432.79998799999998</v>
      </c>
      <c r="F1158">
        <v>373.69558699999999</v>
      </c>
      <c r="G1158">
        <v>100210</v>
      </c>
      <c r="H1158">
        <f t="shared" si="73"/>
        <v>-1.4796408859130139E-2</v>
      </c>
      <c r="I1158">
        <f>VLOOKUP(A1158,IYE!$A:$H,8,FALSE)</f>
        <v>-6.645669073096494E-3</v>
      </c>
      <c r="J1158" s="12">
        <f>VLOOKUP(A1158,'Libor 3m USD'!$A$2:$C$9188,3,FALSE)</f>
        <v>3.2944000000000003E-3</v>
      </c>
      <c r="K1158">
        <f t="shared" si="72"/>
        <v>-1.3291338146192988E-2</v>
      </c>
      <c r="L1158" s="14">
        <f t="shared" si="74"/>
        <v>386.43097616708485</v>
      </c>
      <c r="M1158">
        <f t="shared" si="75"/>
        <v>353.6783141270468</v>
      </c>
    </row>
    <row r="1159" spans="1:13" x14ac:dyDescent="0.45">
      <c r="A1159" s="1">
        <v>40788</v>
      </c>
      <c r="B1159">
        <v>413.39999399999999</v>
      </c>
      <c r="C1159">
        <v>417.70001200000002</v>
      </c>
      <c r="D1159">
        <v>403</v>
      </c>
      <c r="E1159">
        <v>409.29998799999998</v>
      </c>
      <c r="F1159">
        <v>353.404877</v>
      </c>
      <c r="G1159">
        <v>92130</v>
      </c>
      <c r="H1159">
        <f t="shared" si="73"/>
        <v>-5.4297430063042218E-2</v>
      </c>
      <c r="I1159">
        <f>VLOOKUP(A1159,IYE!$A:$H,8,FALSE)</f>
        <v>-2.6762957559940181E-2</v>
      </c>
      <c r="J1159" s="12">
        <f>VLOOKUP(A1159,'Libor 3m USD'!$A$2:$C$9188,3,FALSE)</f>
        <v>3.3056000000000001E-3</v>
      </c>
      <c r="K1159">
        <f t="shared" si="72"/>
        <v>-5.3525915119880363E-2</v>
      </c>
      <c r="L1159" s="14">
        <f t="shared" si="74"/>
        <v>365.73233670265398</v>
      </c>
      <c r="M1159">
        <f t="shared" si="75"/>
        <v>334.72938623304094</v>
      </c>
    </row>
    <row r="1160" spans="1:13" x14ac:dyDescent="0.45">
      <c r="A1160" s="1">
        <v>40792</v>
      </c>
      <c r="B1160">
        <v>383.10000600000001</v>
      </c>
      <c r="C1160">
        <v>401.10000600000001</v>
      </c>
      <c r="D1160">
        <v>377.20001200000002</v>
      </c>
      <c r="E1160">
        <v>400</v>
      </c>
      <c r="F1160">
        <v>345.37484699999999</v>
      </c>
      <c r="G1160">
        <v>145100</v>
      </c>
      <c r="H1160">
        <f t="shared" si="73"/>
        <v>-2.2721899222686748E-2</v>
      </c>
      <c r="I1160">
        <f>VLOOKUP(A1160,IYE!$A:$H,8,FALSE)</f>
        <v>-1.1898174589320631E-2</v>
      </c>
      <c r="J1160" s="12">
        <f>VLOOKUP(A1160,'Libor 3m USD'!$A$2:$C$9188,3,FALSE)</f>
        <v>3.3561000000000003E-3</v>
      </c>
      <c r="K1160">
        <f t="shared" si="72"/>
        <v>-2.3796349178641263E-2</v>
      </c>
      <c r="L1160" s="14">
        <f t="shared" si="74"/>
        <v>357.01545478399106</v>
      </c>
      <c r="M1160">
        <f t="shared" si="75"/>
        <v>326.74697223319538</v>
      </c>
    </row>
    <row r="1161" spans="1:13" x14ac:dyDescent="0.45">
      <c r="A1161" s="1">
        <v>40793</v>
      </c>
      <c r="B1161">
        <v>414.10000600000001</v>
      </c>
      <c r="C1161">
        <v>429.79998799999998</v>
      </c>
      <c r="D1161">
        <v>412.79998799999998</v>
      </c>
      <c r="E1161">
        <v>429.5</v>
      </c>
      <c r="F1161">
        <v>370.84625199999999</v>
      </c>
      <c r="G1161">
        <v>87190</v>
      </c>
      <c r="H1161">
        <f t="shared" si="73"/>
        <v>7.3750029051768307E-2</v>
      </c>
      <c r="I1161">
        <f>VLOOKUP(A1161,IYE!$A:$H,8,FALSE)</f>
        <v>3.746326446065118E-2</v>
      </c>
      <c r="J1161" s="12">
        <f>VLOOKUP(A1161,'Libor 3m USD'!$A$2:$C$9188,3,FALSE)</f>
        <v>3.3683000000000003E-3</v>
      </c>
      <c r="K1161">
        <f t="shared" si="72"/>
        <v>7.492652892130236E-2</v>
      </c>
      <c r="L1161" s="14">
        <f t="shared" si="74"/>
        <v>383.75192466626152</v>
      </c>
      <c r="M1161">
        <f t="shared" si="75"/>
        <v>351.21230346776599</v>
      </c>
    </row>
    <row r="1162" spans="1:13" x14ac:dyDescent="0.45">
      <c r="A1162" s="1">
        <v>40794</v>
      </c>
      <c r="B1162">
        <v>423.89999399999999</v>
      </c>
      <c r="C1162">
        <v>437.5</v>
      </c>
      <c r="D1162">
        <v>415.39999399999999</v>
      </c>
      <c r="E1162">
        <v>420.10000600000001</v>
      </c>
      <c r="F1162">
        <v>362.729919</v>
      </c>
      <c r="G1162">
        <v>84510</v>
      </c>
      <c r="H1162">
        <f t="shared" si="73"/>
        <v>-2.188597823553029E-2</v>
      </c>
      <c r="I1162">
        <f>VLOOKUP(A1162,IYE!$A:$H,8,FALSE)</f>
        <v>-1.1349203973798794E-2</v>
      </c>
      <c r="J1162" s="12">
        <f>VLOOKUP(A1162,'Libor 3m USD'!$A$2:$C$9188,3,FALSE)</f>
        <v>3.3683000000000003E-3</v>
      </c>
      <c r="K1162">
        <f t="shared" si="72"/>
        <v>-2.2698407947597588E-2</v>
      </c>
      <c r="L1162" s="14">
        <f t="shared" si="74"/>
        <v>375.02690009108107</v>
      </c>
      <c r="M1162">
        <f t="shared" si="75"/>
        <v>343.22240878265859</v>
      </c>
    </row>
    <row r="1163" spans="1:13" x14ac:dyDescent="0.45">
      <c r="A1163" s="1">
        <v>40795</v>
      </c>
      <c r="B1163">
        <v>408.70001200000002</v>
      </c>
      <c r="C1163">
        <v>413.20001200000002</v>
      </c>
      <c r="D1163">
        <v>386.70001200000002</v>
      </c>
      <c r="E1163">
        <v>392.5</v>
      </c>
      <c r="F1163">
        <v>338.89901700000001</v>
      </c>
      <c r="G1163">
        <v>154610</v>
      </c>
      <c r="H1163">
        <f t="shared" si="73"/>
        <v>-6.569874926694419E-2</v>
      </c>
      <c r="I1163">
        <f>VLOOKUP(A1163,IYE!$A:$H,8,FALSE)</f>
        <v>-3.3133172619028817E-2</v>
      </c>
      <c r="J1163" s="12">
        <f>VLOOKUP(A1163,'Libor 3m USD'!$A$2:$C$9188,3,FALSE)</f>
        <v>3.3794000000000003E-3</v>
      </c>
      <c r="K1163">
        <f t="shared" si="72"/>
        <v>-6.6266345238057633E-2</v>
      </c>
      <c r="L1163" s="14">
        <f t="shared" si="74"/>
        <v>350.16110013723431</v>
      </c>
      <c r="M1163">
        <f t="shared" si="75"/>
        <v>320.46077248735429</v>
      </c>
    </row>
    <row r="1164" spans="1:13" x14ac:dyDescent="0.45">
      <c r="A1164" s="1">
        <v>40798</v>
      </c>
      <c r="B1164">
        <v>379.5</v>
      </c>
      <c r="C1164">
        <v>396.60000600000001</v>
      </c>
      <c r="D1164">
        <v>374.5</v>
      </c>
      <c r="E1164">
        <v>396.60000600000001</v>
      </c>
      <c r="F1164">
        <v>342.43908699999997</v>
      </c>
      <c r="G1164">
        <v>151220</v>
      </c>
      <c r="H1164">
        <f t="shared" si="73"/>
        <v>1.0445796011264274E-2</v>
      </c>
      <c r="I1164">
        <f>VLOOKUP(A1164,IYE!$A:$H,8,FALSE)</f>
        <v>5.3962920313974649E-3</v>
      </c>
      <c r="J1164" s="12">
        <f>VLOOKUP(A1164,'Libor 3m USD'!$A$2:$C$9188,3,FALSE)</f>
        <v>3.4288999999999999E-3</v>
      </c>
      <c r="K1164">
        <f t="shared" si="72"/>
        <v>1.079258406279493E-2</v>
      </c>
      <c r="L1164" s="14">
        <f t="shared" si="74"/>
        <v>353.92704272832225</v>
      </c>
      <c r="M1164">
        <f t="shared" si="75"/>
        <v>323.90293102245306</v>
      </c>
    </row>
    <row r="1165" spans="1:13" x14ac:dyDescent="0.45">
      <c r="A1165" s="1">
        <v>40799</v>
      </c>
      <c r="B1165">
        <v>399.70001200000002</v>
      </c>
      <c r="C1165">
        <v>404.10000600000001</v>
      </c>
      <c r="D1165">
        <v>385.29998799999998</v>
      </c>
      <c r="E1165">
        <v>399.5</v>
      </c>
      <c r="F1165">
        <v>344.94314600000001</v>
      </c>
      <c r="G1165">
        <v>133750</v>
      </c>
      <c r="H1165">
        <f t="shared" si="73"/>
        <v>7.3124216687332488E-3</v>
      </c>
      <c r="I1165">
        <f>VLOOKUP(A1165,IYE!$A:$H,8,FALSE)</f>
        <v>3.4893171289833713E-3</v>
      </c>
      <c r="J1165" s="12">
        <f>VLOOKUP(A1165,'Libor 3m USD'!$A$2:$C$9188,3,FALSE)</f>
        <v>3.4710999999999995E-3</v>
      </c>
      <c r="K1165">
        <f t="shared" si="72"/>
        <v>6.9786342579667426E-3</v>
      </c>
      <c r="L1165" s="14">
        <f t="shared" si="74"/>
        <v>356.3836276258051</v>
      </c>
      <c r="M1165">
        <f t="shared" si="75"/>
        <v>326.14665898096524</v>
      </c>
    </row>
    <row r="1166" spans="1:13" x14ac:dyDescent="0.45">
      <c r="A1166" s="1">
        <v>40800</v>
      </c>
      <c r="B1166">
        <v>403.20001200000002</v>
      </c>
      <c r="C1166">
        <v>421.39999399999999</v>
      </c>
      <c r="D1166">
        <v>389.60000600000001</v>
      </c>
      <c r="E1166">
        <v>410.10000600000001</v>
      </c>
      <c r="F1166">
        <v>354.095551</v>
      </c>
      <c r="G1166">
        <v>121440</v>
      </c>
      <c r="H1166">
        <f t="shared" si="73"/>
        <v>2.6533082643132033E-2</v>
      </c>
      <c r="I1166">
        <f>VLOOKUP(A1166,IYE!$A:$H,8,FALSE)</f>
        <v>1.4442220937973982E-2</v>
      </c>
      <c r="J1166" s="12">
        <f>VLOOKUP(A1166,'Libor 3m USD'!$A$2:$C$9188,3,FALSE)</f>
        <v>3.4910999999999996E-3</v>
      </c>
      <c r="K1166">
        <f t="shared" si="72"/>
        <v>2.8884441875947964E-2</v>
      </c>
      <c r="L1166" s="14">
        <f t="shared" si="74"/>
        <v>366.66413470642897</v>
      </c>
      <c r="M1166">
        <f t="shared" si="75"/>
        <v>335.55040968794873</v>
      </c>
    </row>
    <row r="1167" spans="1:13" x14ac:dyDescent="0.45">
      <c r="A1167" s="1">
        <v>40801</v>
      </c>
      <c r="B1167">
        <v>418.79998799999998</v>
      </c>
      <c r="C1167">
        <v>426.39999399999999</v>
      </c>
      <c r="D1167">
        <v>412.70001200000002</v>
      </c>
      <c r="E1167">
        <v>426.20001200000002</v>
      </c>
      <c r="F1167">
        <v>367.99694799999997</v>
      </c>
      <c r="G1167">
        <v>114710</v>
      </c>
      <c r="H1167">
        <f t="shared" si="73"/>
        <v>3.9258886367651513E-2</v>
      </c>
      <c r="I1167">
        <f>VLOOKUP(A1167,IYE!$A:$H,8,FALSE)</f>
        <v>1.8455063810120409E-2</v>
      </c>
      <c r="J1167" s="12">
        <f>VLOOKUP(A1167,'Libor 3m USD'!$A$2:$C$9188,3,FALSE)</f>
        <v>3.5021999999999996E-3</v>
      </c>
      <c r="K1167">
        <f t="shared" si="72"/>
        <v>3.6910127620240818E-2</v>
      </c>
      <c r="L1167" s="14">
        <f t="shared" si="74"/>
        <v>380.18393205633657</v>
      </c>
      <c r="M1167">
        <f t="shared" si="75"/>
        <v>347.91830506296435</v>
      </c>
    </row>
    <row r="1168" spans="1:13" x14ac:dyDescent="0.45">
      <c r="A1168" s="1">
        <v>40802</v>
      </c>
      <c r="B1168">
        <v>427.60000600000001</v>
      </c>
      <c r="C1168">
        <v>432.5</v>
      </c>
      <c r="D1168">
        <v>415.5</v>
      </c>
      <c r="E1168">
        <v>425.70001200000002</v>
      </c>
      <c r="F1168">
        <v>367.565155</v>
      </c>
      <c r="G1168">
        <v>97900</v>
      </c>
      <c r="H1168">
        <f t="shared" si="73"/>
        <v>-1.1733602747161509E-3</v>
      </c>
      <c r="I1168">
        <f>VLOOKUP(A1168,IYE!$A:$H,8,FALSE)</f>
        <v>0</v>
      </c>
      <c r="J1168" s="12">
        <f>VLOOKUP(A1168,'Libor 3m USD'!$A$2:$C$9188,3,FALSE)</f>
        <v>3.5132999999999996E-3</v>
      </c>
      <c r="K1168">
        <f t="shared" si="72"/>
        <v>0</v>
      </c>
      <c r="L1168" s="14">
        <f t="shared" si="74"/>
        <v>380.16959972556464</v>
      </c>
      <c r="M1168">
        <f t="shared" si="75"/>
        <v>347.90033853407834</v>
      </c>
    </row>
    <row r="1169" spans="1:13" x14ac:dyDescent="0.45">
      <c r="A1169" s="1">
        <v>40805</v>
      </c>
      <c r="B1169">
        <v>406.39999399999999</v>
      </c>
      <c r="C1169">
        <v>419.10000600000001</v>
      </c>
      <c r="D1169">
        <v>396.39999399999999</v>
      </c>
      <c r="E1169">
        <v>413</v>
      </c>
      <c r="F1169">
        <v>356.59951799999999</v>
      </c>
      <c r="G1169">
        <v>127680</v>
      </c>
      <c r="H1169">
        <f t="shared" si="73"/>
        <v>-2.9833178827846196E-2</v>
      </c>
      <c r="I1169">
        <f>VLOOKUP(A1169,IYE!$A:$H,8,FALSE)</f>
        <v>-1.5014294093295688E-2</v>
      </c>
      <c r="J1169" s="12">
        <f>VLOOKUP(A1169,'Libor 3m USD'!$A$2:$C$9188,3,FALSE)</f>
        <v>3.5249999999999999E-3</v>
      </c>
      <c r="K1169">
        <f t="shared" si="72"/>
        <v>-3.0028588186591376E-2</v>
      </c>
      <c r="L1169" s="14">
        <f t="shared" si="74"/>
        <v>368.73931158387853</v>
      </c>
      <c r="M1169">
        <f t="shared" si="75"/>
        <v>337.43540078465401</v>
      </c>
    </row>
    <row r="1170" spans="1:13" x14ac:dyDescent="0.45">
      <c r="A1170" s="1">
        <v>40806</v>
      </c>
      <c r="B1170">
        <v>416.70001200000002</v>
      </c>
      <c r="C1170">
        <v>425.5</v>
      </c>
      <c r="D1170">
        <v>406.5</v>
      </c>
      <c r="E1170">
        <v>407.29998799999998</v>
      </c>
      <c r="F1170">
        <v>351.67782599999998</v>
      </c>
      <c r="G1170">
        <v>113310</v>
      </c>
      <c r="H1170">
        <f t="shared" si="73"/>
        <v>-1.3801734863814419E-2</v>
      </c>
      <c r="I1170">
        <f>VLOOKUP(A1170,IYE!$A:$H,8,FALSE)</f>
        <v>-6.0447283578142219E-3</v>
      </c>
      <c r="J1170" s="12">
        <f>VLOOKUP(A1170,'Libor 3m USD'!$A$2:$C$9188,3,FALSE)</f>
        <v>3.5499999999999998E-3</v>
      </c>
      <c r="K1170">
        <f t="shared" si="72"/>
        <v>-1.2089456715628444E-2</v>
      </c>
      <c r="L1170" s="14">
        <f t="shared" si="74"/>
        <v>364.2675527503884</v>
      </c>
      <c r="M1170">
        <f t="shared" si="75"/>
        <v>333.33851577929232</v>
      </c>
    </row>
    <row r="1171" spans="1:13" x14ac:dyDescent="0.45">
      <c r="A1171" s="1">
        <v>40807</v>
      </c>
      <c r="B1171">
        <v>405.39999399999999</v>
      </c>
      <c r="C1171">
        <v>408.5</v>
      </c>
      <c r="D1171">
        <v>374.79998799999998</v>
      </c>
      <c r="E1171">
        <v>374.89999399999999</v>
      </c>
      <c r="F1171">
        <v>323.70257600000002</v>
      </c>
      <c r="G1171">
        <v>209080</v>
      </c>
      <c r="H1171">
        <f t="shared" si="73"/>
        <v>-7.9547949662313822E-2</v>
      </c>
      <c r="I1171">
        <f>VLOOKUP(A1171,IYE!$A:$H,8,FALSE)</f>
        <v>-4.0454499747765271E-2</v>
      </c>
      <c r="J1171" s="12">
        <f>VLOOKUP(A1171,'Libor 3m USD'!$A$2:$C$9188,3,FALSE)</f>
        <v>3.5555999999999999E-3</v>
      </c>
      <c r="K1171">
        <f t="shared" si="72"/>
        <v>-8.0908999495530542E-2</v>
      </c>
      <c r="L1171" s="14">
        <f t="shared" si="74"/>
        <v>334.78129720013288</v>
      </c>
      <c r="M1171">
        <f t="shared" si="75"/>
        <v>306.35116039360349</v>
      </c>
    </row>
    <row r="1172" spans="1:13" x14ac:dyDescent="0.45">
      <c r="A1172" s="1">
        <v>40808</v>
      </c>
      <c r="B1172">
        <v>350.29998799999998</v>
      </c>
      <c r="C1172">
        <v>350.29998799999998</v>
      </c>
      <c r="D1172">
        <v>322.5</v>
      </c>
      <c r="E1172">
        <v>334</v>
      </c>
      <c r="F1172">
        <v>288.38793900000002</v>
      </c>
      <c r="G1172">
        <v>261380</v>
      </c>
      <c r="H1172">
        <f t="shared" si="73"/>
        <v>-0.10909594058961092</v>
      </c>
      <c r="I1172">
        <f>VLOOKUP(A1172,IYE!$A:$H,8,FALSE)</f>
        <v>-5.3734132841369187E-2</v>
      </c>
      <c r="J1172" s="12">
        <f>VLOOKUP(A1172,'Libor 3m USD'!$A$2:$C$9188,3,FALSE)</f>
        <v>3.5805999999999998E-3</v>
      </c>
      <c r="K1172">
        <f t="shared" si="72"/>
        <v>-0.10746826568273837</v>
      </c>
      <c r="L1172" s="14">
        <f t="shared" si="74"/>
        <v>298.79031108351165</v>
      </c>
      <c r="M1172">
        <f t="shared" si="75"/>
        <v>273.4122306827615</v>
      </c>
    </row>
    <row r="1173" spans="1:13" x14ac:dyDescent="0.45">
      <c r="A1173" s="1">
        <v>40809</v>
      </c>
      <c r="B1173">
        <v>326.5</v>
      </c>
      <c r="C1173">
        <v>336.60000600000001</v>
      </c>
      <c r="D1173">
        <v>323</v>
      </c>
      <c r="E1173">
        <v>327.39999399999999</v>
      </c>
      <c r="F1173">
        <v>282.68933099999998</v>
      </c>
      <c r="G1173">
        <v>110690</v>
      </c>
      <c r="H1173">
        <f t="shared" si="73"/>
        <v>-1.9760216116389118E-2</v>
      </c>
      <c r="I1173">
        <f>VLOOKUP(A1173,IYE!$A:$H,8,FALSE)</f>
        <v>-1.0673837723649826E-2</v>
      </c>
      <c r="J1173" s="12">
        <f>VLOOKUP(A1173,'Libor 3m USD'!$A$2:$C$9188,3,FALSE)</f>
        <v>3.6021999999999998E-3</v>
      </c>
      <c r="K1173">
        <f t="shared" si="72"/>
        <v>-2.1347675447299652E-2</v>
      </c>
      <c r="L1173" s="14">
        <f t="shared" si="74"/>
        <v>292.40056857524564</v>
      </c>
      <c r="M1173">
        <f t="shared" si="75"/>
        <v>267.56129963577268</v>
      </c>
    </row>
    <row r="1174" spans="1:13" x14ac:dyDescent="0.45">
      <c r="A1174" s="1">
        <v>40812</v>
      </c>
      <c r="B1174">
        <v>332.60000600000001</v>
      </c>
      <c r="C1174">
        <v>351.70001200000002</v>
      </c>
      <c r="D1174">
        <v>320.5</v>
      </c>
      <c r="E1174">
        <v>350.89999399999999</v>
      </c>
      <c r="F1174">
        <v>302.98001099999999</v>
      </c>
      <c r="G1174">
        <v>189060</v>
      </c>
      <c r="H1174">
        <f t="shared" si="73"/>
        <v>7.1777310902476188E-2</v>
      </c>
      <c r="I1174">
        <f>VLOOKUP(A1174,IYE!$A:$H,8,FALSE)</f>
        <v>3.6062386863722429E-2</v>
      </c>
      <c r="J1174" s="12">
        <f>VLOOKUP(A1174,'Libor 3m USD'!$A$2:$C$9188,3,FALSE)</f>
        <v>3.6278E-3</v>
      </c>
      <c r="K1174">
        <f t="shared" si="72"/>
        <v>7.2124773727444857E-2</v>
      </c>
      <c r="L1174" s="14">
        <f t="shared" si="74"/>
        <v>313.47887038420407</v>
      </c>
      <c r="M1174">
        <f t="shared" si="75"/>
        <v>286.84515937296453</v>
      </c>
    </row>
    <row r="1175" spans="1:13" x14ac:dyDescent="0.45">
      <c r="A1175" s="1">
        <v>40813</v>
      </c>
      <c r="B1175">
        <v>368.79998799999998</v>
      </c>
      <c r="C1175">
        <v>378.70001200000002</v>
      </c>
      <c r="D1175">
        <v>356.60000600000001</v>
      </c>
      <c r="E1175">
        <v>361.20001200000002</v>
      </c>
      <c r="F1175">
        <v>311.87350500000002</v>
      </c>
      <c r="G1175">
        <v>216700</v>
      </c>
      <c r="H1175">
        <f t="shared" si="73"/>
        <v>2.9353401799170342E-2</v>
      </c>
      <c r="I1175">
        <f>VLOOKUP(A1175,IYE!$A:$H,8,FALSE)</f>
        <v>1.4551139803371305E-2</v>
      </c>
      <c r="J1175" s="12">
        <f>VLOOKUP(A1175,'Libor 3m USD'!$A$2:$C$9188,3,FALSE)</f>
        <v>3.6522E-3</v>
      </c>
      <c r="K1175">
        <f t="shared" si="72"/>
        <v>2.9102279606742609E-2</v>
      </c>
      <c r="L1175" s="14">
        <f t="shared" si="74"/>
        <v>322.59000246510305</v>
      </c>
      <c r="M1175">
        <f t="shared" si="75"/>
        <v>295.17803659176172</v>
      </c>
    </row>
    <row r="1176" spans="1:13" x14ac:dyDescent="0.45">
      <c r="A1176" s="1">
        <v>40814</v>
      </c>
      <c r="B1176">
        <v>361.20001200000002</v>
      </c>
      <c r="C1176">
        <v>368.60000600000001</v>
      </c>
      <c r="D1176">
        <v>337.39999399999999</v>
      </c>
      <c r="E1176">
        <v>338.29998799999998</v>
      </c>
      <c r="F1176">
        <v>292.10073899999998</v>
      </c>
      <c r="G1176">
        <v>152420</v>
      </c>
      <c r="H1176">
        <f t="shared" si="73"/>
        <v>-6.3399954414210535E-2</v>
      </c>
      <c r="I1176">
        <f>VLOOKUP(A1176,IYE!$A:$H,8,FALSE)</f>
        <v>-3.1215273994377513E-2</v>
      </c>
      <c r="J1176" s="12">
        <f>VLOOKUP(A1176,'Libor 3m USD'!$A$2:$C$9188,3,FALSE)</f>
        <v>3.6855999999999998E-3</v>
      </c>
      <c r="K1176">
        <f t="shared" si="72"/>
        <v>-6.2430547988755025E-2</v>
      </c>
      <c r="L1176" s="14">
        <f t="shared" si="74"/>
        <v>302.4383707044675</v>
      </c>
      <c r="M1176">
        <f t="shared" si="75"/>
        <v>276.734465173731</v>
      </c>
    </row>
    <row r="1177" spans="1:13" x14ac:dyDescent="0.45">
      <c r="A1177" s="1">
        <v>40815</v>
      </c>
      <c r="B1177">
        <v>355.39999399999999</v>
      </c>
      <c r="C1177">
        <v>356.39999399999999</v>
      </c>
      <c r="D1177">
        <v>332.29998799999998</v>
      </c>
      <c r="E1177">
        <v>346.70001200000002</v>
      </c>
      <c r="F1177">
        <v>299.35369900000001</v>
      </c>
      <c r="G1177">
        <v>190870</v>
      </c>
      <c r="H1177">
        <f t="shared" si="73"/>
        <v>2.4830337728108276E-2</v>
      </c>
      <c r="I1177">
        <f>VLOOKUP(A1177,IYE!$A:$H,8,FALSE)</f>
        <v>1.1901814258779231E-2</v>
      </c>
      <c r="J1177" s="12">
        <f>VLOOKUP(A1177,'Libor 3m USD'!$A$2:$C$9188,3,FALSE)</f>
        <v>3.7210999999999998E-3</v>
      </c>
      <c r="K1177">
        <f t="shared" si="72"/>
        <v>2.3803628517558462E-2</v>
      </c>
      <c r="L1177" s="14">
        <f t="shared" si="74"/>
        <v>309.62609988365762</v>
      </c>
      <c r="M1177">
        <f t="shared" si="75"/>
        <v>283.30723079486859</v>
      </c>
    </row>
    <row r="1178" spans="1:13" x14ac:dyDescent="0.45">
      <c r="A1178" s="1">
        <v>40816</v>
      </c>
      <c r="B1178">
        <v>333</v>
      </c>
      <c r="C1178">
        <v>343.39999399999999</v>
      </c>
      <c r="D1178">
        <v>327</v>
      </c>
      <c r="E1178">
        <v>327.70001200000002</v>
      </c>
      <c r="F1178">
        <v>282.94833399999999</v>
      </c>
      <c r="G1178">
        <v>196360</v>
      </c>
      <c r="H1178">
        <f t="shared" si="73"/>
        <v>-5.480261327921665E-2</v>
      </c>
      <c r="I1178">
        <f>VLOOKUP(A1178,IYE!$A:$H,8,FALSE)</f>
        <v>-2.8112841190463644E-2</v>
      </c>
      <c r="J1178" s="12">
        <f>VLOOKUP(A1178,'Libor 3m USD'!$A$2:$C$9188,3,FALSE)</f>
        <v>3.7432999999999998E-3</v>
      </c>
      <c r="K1178">
        <f t="shared" si="72"/>
        <v>-5.6225682380927289E-2</v>
      </c>
      <c r="L1178" s="14">
        <f t="shared" si="74"/>
        <v>292.20548872225822</v>
      </c>
      <c r="M1178">
        <f t="shared" si="75"/>
        <v>267.36319983803344</v>
      </c>
    </row>
    <row r="1179" spans="1:13" x14ac:dyDescent="0.45">
      <c r="A1179" s="1">
        <v>40819</v>
      </c>
      <c r="B1179">
        <v>321.79998799999998</v>
      </c>
      <c r="C1179">
        <v>326.29998799999998</v>
      </c>
      <c r="D1179">
        <v>303.79998799999998</v>
      </c>
      <c r="E1179">
        <v>304.10000600000001</v>
      </c>
      <c r="F1179">
        <v>262.571259</v>
      </c>
      <c r="G1179">
        <v>330930</v>
      </c>
      <c r="H1179">
        <f t="shared" si="73"/>
        <v>-7.2016946387109648E-2</v>
      </c>
      <c r="I1179">
        <f>VLOOKUP(A1179,IYE!$A:$H,8,FALSE)</f>
        <v>-3.5714427282929506E-2</v>
      </c>
      <c r="J1179" s="12">
        <f>VLOOKUP(A1179,'Libor 3m USD'!$A$2:$C$9188,3,FALSE)</f>
        <v>3.7761000000000001E-3</v>
      </c>
      <c r="K1179">
        <f t="shared" si="72"/>
        <v>-7.1428854565859012E-2</v>
      </c>
      <c r="L1179" s="14">
        <f t="shared" si="74"/>
        <v>271.32256968186368</v>
      </c>
      <c r="M1179">
        <f t="shared" si="75"/>
        <v>248.2516672420582</v>
      </c>
    </row>
    <row r="1180" spans="1:13" x14ac:dyDescent="0.45">
      <c r="A1180" s="1">
        <v>40820</v>
      </c>
      <c r="B1180">
        <v>294.70001200000002</v>
      </c>
      <c r="C1180">
        <v>324.5</v>
      </c>
      <c r="D1180">
        <v>280.5</v>
      </c>
      <c r="E1180">
        <v>322.5</v>
      </c>
      <c r="F1180">
        <v>278.45849600000003</v>
      </c>
      <c r="G1180">
        <v>550000</v>
      </c>
      <c r="H1180">
        <f t="shared" si="73"/>
        <v>6.0506382383610502E-2</v>
      </c>
      <c r="I1180">
        <f>VLOOKUP(A1180,IYE!$A:$H,8,FALSE)</f>
        <v>3.1221476691443151E-2</v>
      </c>
      <c r="J1180" s="12">
        <f>VLOOKUP(A1180,'Libor 3m USD'!$A$2:$C$9188,3,FALSE)</f>
        <v>3.8094000000000001E-3</v>
      </c>
      <c r="K1180">
        <f t="shared" si="72"/>
        <v>6.2442953382886301E-2</v>
      </c>
      <c r="L1180" s="14">
        <f t="shared" si="74"/>
        <v>288.25452382202695</v>
      </c>
      <c r="M1180">
        <f t="shared" si="75"/>
        <v>263.74012309536994</v>
      </c>
    </row>
    <row r="1181" spans="1:13" x14ac:dyDescent="0.45">
      <c r="A1181" s="1">
        <v>40821</v>
      </c>
      <c r="B1181">
        <v>327.20001200000002</v>
      </c>
      <c r="C1181">
        <v>346.60000600000001</v>
      </c>
      <c r="D1181">
        <v>317.5</v>
      </c>
      <c r="E1181">
        <v>344.29998799999998</v>
      </c>
      <c r="F1181">
        <v>297.28146400000003</v>
      </c>
      <c r="G1181">
        <v>390750</v>
      </c>
      <c r="H1181">
        <f t="shared" si="73"/>
        <v>6.7597032485588127E-2</v>
      </c>
      <c r="I1181">
        <f>VLOOKUP(A1181,IYE!$A:$H,8,FALSE)</f>
        <v>3.3540969693085065E-2</v>
      </c>
      <c r="J1181" s="12">
        <f>VLOOKUP(A1181,'Libor 3m USD'!$A$2:$C$9188,3,FALSE)</f>
        <v>3.8361000000000003E-3</v>
      </c>
      <c r="K1181">
        <f t="shared" si="72"/>
        <v>6.7081939386170131E-2</v>
      </c>
      <c r="L1181" s="14">
        <f t="shared" si="74"/>
        <v>307.58032957884427</v>
      </c>
      <c r="M1181">
        <f t="shared" si="75"/>
        <v>281.41836464712759</v>
      </c>
    </row>
    <row r="1182" spans="1:13" x14ac:dyDescent="0.45">
      <c r="A1182" s="1">
        <v>40822</v>
      </c>
      <c r="B1182">
        <v>342.39999399999999</v>
      </c>
      <c r="C1182">
        <v>357.89999399999999</v>
      </c>
      <c r="D1182">
        <v>335.89999399999999</v>
      </c>
      <c r="E1182">
        <v>357.10000600000001</v>
      </c>
      <c r="F1182">
        <v>308.33343500000001</v>
      </c>
      <c r="G1182">
        <v>347120</v>
      </c>
      <c r="H1182">
        <f t="shared" si="73"/>
        <v>3.7176791486737137E-2</v>
      </c>
      <c r="I1182">
        <f>VLOOKUP(A1182,IYE!$A:$H,8,FALSE)</f>
        <v>1.7805990350310497E-2</v>
      </c>
      <c r="J1182" s="12">
        <f>VLOOKUP(A1182,'Libor 3m USD'!$A$2:$C$9188,3,FALSE)</f>
        <v>3.8778000000000003E-3</v>
      </c>
      <c r="K1182">
        <f t="shared" si="72"/>
        <v>3.5611980700620993E-2</v>
      </c>
      <c r="L1182" s="14">
        <f t="shared" si="74"/>
        <v>318.52227904949433</v>
      </c>
      <c r="M1182">
        <f t="shared" si="75"/>
        <v>291.42529049949309</v>
      </c>
    </row>
    <row r="1183" spans="1:13" x14ac:dyDescent="0.45">
      <c r="A1183" s="1">
        <v>40823</v>
      </c>
      <c r="B1183">
        <v>360.89999399999999</v>
      </c>
      <c r="C1183">
        <v>362.20001200000002</v>
      </c>
      <c r="D1183">
        <v>341.5</v>
      </c>
      <c r="E1183">
        <v>347.29998799999998</v>
      </c>
      <c r="F1183">
        <v>299.87164300000001</v>
      </c>
      <c r="G1183">
        <v>309270</v>
      </c>
      <c r="H1183">
        <f t="shared" si="73"/>
        <v>-2.7443640680745562E-2</v>
      </c>
      <c r="I1183">
        <f>VLOOKUP(A1183,IYE!$A:$H,8,FALSE)</f>
        <v>-1.3261944326780184E-2</v>
      </c>
      <c r="J1183" s="12">
        <f>VLOOKUP(A1183,'Libor 3m USD'!$A$2:$C$9188,3,FALSE)</f>
        <v>3.9110999999999998E-3</v>
      </c>
      <c r="K1183">
        <f t="shared" si="72"/>
        <v>-2.6523888653560368E-2</v>
      </c>
      <c r="L1183" s="14">
        <f t="shared" si="74"/>
        <v>310.061821801978</v>
      </c>
      <c r="M1183">
        <f t="shared" si="75"/>
        <v>283.6800492826855</v>
      </c>
    </row>
    <row r="1184" spans="1:13" x14ac:dyDescent="0.45">
      <c r="A1184" s="1">
        <v>40826</v>
      </c>
      <c r="B1184">
        <v>362.10000600000001</v>
      </c>
      <c r="C1184">
        <v>379.29998799999998</v>
      </c>
      <c r="D1184">
        <v>362.10000600000001</v>
      </c>
      <c r="E1184">
        <v>379.29998799999998</v>
      </c>
      <c r="F1184">
        <v>327.50155599999999</v>
      </c>
      <c r="G1184">
        <v>163190</v>
      </c>
      <c r="H1184">
        <f t="shared" si="73"/>
        <v>9.2139132342033303E-2</v>
      </c>
      <c r="I1184">
        <f>VLOOKUP(A1184,IYE!$A:$H,8,FALSE)</f>
        <v>4.603944119367176E-2</v>
      </c>
      <c r="J1184" s="12">
        <f>VLOOKUP(A1184,'Libor 3m USD'!$A$2:$C$9188,3,FALSE)</f>
        <v>3.9417000000000002E-3</v>
      </c>
      <c r="K1184">
        <f t="shared" si="72"/>
        <v>9.2078882387343519E-2</v>
      </c>
      <c r="L1184" s="14">
        <f t="shared" si="74"/>
        <v>338.60027898596746</v>
      </c>
      <c r="M1184">
        <f t="shared" si="75"/>
        <v>309.78585965987872</v>
      </c>
    </row>
    <row r="1185" spans="1:13" x14ac:dyDescent="0.45">
      <c r="A1185" s="1">
        <v>40827</v>
      </c>
      <c r="B1185">
        <v>371.5</v>
      </c>
      <c r="C1185">
        <v>387.10000600000001</v>
      </c>
      <c r="D1185">
        <v>371.5</v>
      </c>
      <c r="E1185">
        <v>380.10000600000001</v>
      </c>
      <c r="F1185">
        <v>328.19238300000001</v>
      </c>
      <c r="G1185">
        <v>143130</v>
      </c>
      <c r="H1185">
        <f t="shared" si="73"/>
        <v>2.1093853978513266E-3</v>
      </c>
      <c r="I1185">
        <f>VLOOKUP(A1185,IYE!$A:$H,8,FALSE)</f>
        <v>-8.2012692229294082E-4</v>
      </c>
      <c r="J1185" s="12">
        <f>VLOOKUP(A1185,'Libor 3m USD'!$A$2:$C$9188,3,FALSE)</f>
        <v>3.9750000000000002E-3</v>
      </c>
      <c r="K1185">
        <f t="shared" si="72"/>
        <v>-1.6402538445858816E-3</v>
      </c>
      <c r="L1185" s="14">
        <f t="shared" si="74"/>
        <v>338.03212388352586</v>
      </c>
      <c r="M1185">
        <f t="shared" si="75"/>
        <v>309.26116727424426</v>
      </c>
    </row>
    <row r="1186" spans="1:13" x14ac:dyDescent="0.45">
      <c r="A1186" s="1">
        <v>40828</v>
      </c>
      <c r="B1186">
        <v>387.29998799999998</v>
      </c>
      <c r="C1186">
        <v>395.79998799999998</v>
      </c>
      <c r="D1186">
        <v>381.10000600000001</v>
      </c>
      <c r="E1186">
        <v>385.39999399999999</v>
      </c>
      <c r="F1186">
        <v>332.76870700000001</v>
      </c>
      <c r="G1186">
        <v>153880</v>
      </c>
      <c r="H1186">
        <f t="shared" si="73"/>
        <v>1.3944028676619258E-2</v>
      </c>
      <c r="I1186">
        <f>VLOOKUP(A1186,IYE!$A:$H,8,FALSE)</f>
        <v>9.5763526339345262E-3</v>
      </c>
      <c r="J1186" s="12">
        <f>VLOOKUP(A1186,'Libor 3m USD'!$A$2:$C$9188,3,FALSE)</f>
        <v>4.0083000000000002E-3</v>
      </c>
      <c r="K1186">
        <f t="shared" si="72"/>
        <v>1.9152705267869052E-2</v>
      </c>
      <c r="L1186" s="14">
        <f t="shared" si="74"/>
        <v>344.49361024882734</v>
      </c>
      <c r="M1186">
        <f t="shared" si="75"/>
        <v>315.16777751332955</v>
      </c>
    </row>
    <row r="1187" spans="1:13" x14ac:dyDescent="0.45">
      <c r="A1187" s="1">
        <v>40829</v>
      </c>
      <c r="B1187">
        <v>378.5</v>
      </c>
      <c r="C1187">
        <v>387.10000600000001</v>
      </c>
      <c r="D1187">
        <v>370</v>
      </c>
      <c r="E1187">
        <v>383.60000600000001</v>
      </c>
      <c r="F1187">
        <v>331.21444700000001</v>
      </c>
      <c r="G1187">
        <v>124560</v>
      </c>
      <c r="H1187">
        <f t="shared" si="73"/>
        <v>-4.6706915863936604E-3</v>
      </c>
      <c r="I1187">
        <f>VLOOKUP(A1187,IYE!$A:$H,8,FALSE)</f>
        <v>-2.710131981687014E-3</v>
      </c>
      <c r="J1187" s="12">
        <f>VLOOKUP(A1187,'Libor 3m USD'!$A$2:$C$9188,3,FALSE)</f>
        <v>4.0305999999999996E-3</v>
      </c>
      <c r="K1187">
        <f t="shared" si="72"/>
        <v>-5.4202639633740279E-3</v>
      </c>
      <c r="L1187" s="14">
        <f t="shared" si="74"/>
        <v>342.61337708529186</v>
      </c>
      <c r="M1187">
        <f t="shared" si="75"/>
        <v>313.44256270800332</v>
      </c>
    </row>
    <row r="1188" spans="1:13" x14ac:dyDescent="0.45">
      <c r="A1188" s="1">
        <v>40830</v>
      </c>
      <c r="B1188">
        <v>396.60000600000001</v>
      </c>
      <c r="C1188">
        <v>412.70001200000002</v>
      </c>
      <c r="D1188">
        <v>396.29998799999998</v>
      </c>
      <c r="E1188">
        <v>412.70001200000002</v>
      </c>
      <c r="F1188">
        <v>356.340485</v>
      </c>
      <c r="G1188">
        <v>110760</v>
      </c>
      <c r="H1188">
        <f t="shared" si="73"/>
        <v>7.5860332263827823E-2</v>
      </c>
      <c r="I1188">
        <f>VLOOKUP(A1188,IYE!$A:$H,8,FALSE)</f>
        <v>3.8043545420377134E-2</v>
      </c>
      <c r="J1188" s="12">
        <f>VLOOKUP(A1188,'Libor 3m USD'!$A$2:$C$9188,3,FALSE)</f>
        <v>4.0471999999999999E-3</v>
      </c>
      <c r="K1188">
        <f t="shared" si="72"/>
        <v>7.6087090840754268E-2</v>
      </c>
      <c r="L1188" s="14">
        <f t="shared" si="74"/>
        <v>368.66891625035271</v>
      </c>
      <c r="M1188">
        <f t="shared" si="75"/>
        <v>337.27464517597707</v>
      </c>
    </row>
    <row r="1189" spans="1:13" x14ac:dyDescent="0.45">
      <c r="A1189" s="1">
        <v>40833</v>
      </c>
      <c r="B1189">
        <v>410.70001200000002</v>
      </c>
      <c r="C1189">
        <v>412.79998799999998</v>
      </c>
      <c r="D1189">
        <v>397</v>
      </c>
      <c r="E1189">
        <v>399.10000600000001</v>
      </c>
      <c r="F1189">
        <v>344.59777800000001</v>
      </c>
      <c r="G1189">
        <v>135430</v>
      </c>
      <c r="H1189">
        <f t="shared" si="73"/>
        <v>-3.2953614574555035E-2</v>
      </c>
      <c r="I1189">
        <f>VLOOKUP(A1189,IYE!$A:$H,8,FALSE)</f>
        <v>-1.7015965727681936E-2</v>
      </c>
      <c r="J1189" s="12">
        <f>VLOOKUP(A1189,'Libor 3m USD'!$A$2:$C$9188,3,FALSE)</f>
        <v>4.0582999999999999E-3</v>
      </c>
      <c r="K1189">
        <f t="shared" si="72"/>
        <v>-3.4031931455363873E-2</v>
      </c>
      <c r="L1189" s="14">
        <f t="shared" si="74"/>
        <v>356.10850272984356</v>
      </c>
      <c r="M1189">
        <f t="shared" si="75"/>
        <v>325.77839125693157</v>
      </c>
    </row>
    <row r="1190" spans="1:13" x14ac:dyDescent="0.45">
      <c r="A1190" s="1">
        <v>40834</v>
      </c>
      <c r="B1190">
        <v>397.70001200000002</v>
      </c>
      <c r="C1190">
        <v>428.20001200000002</v>
      </c>
      <c r="D1190">
        <v>389.29998799999998</v>
      </c>
      <c r="E1190">
        <v>422.89999399999999</v>
      </c>
      <c r="F1190">
        <v>365.14746100000002</v>
      </c>
      <c r="G1190">
        <v>209480</v>
      </c>
      <c r="H1190">
        <f t="shared" si="73"/>
        <v>5.9633823291803223E-2</v>
      </c>
      <c r="I1190">
        <f>VLOOKUP(A1190,IYE!$A:$H,8,FALSE)</f>
        <v>3.0093189496073647E-2</v>
      </c>
      <c r="J1190" s="12">
        <f>VLOOKUP(A1190,'Libor 3m USD'!$A$2:$C$9188,3,FALSE)</f>
        <v>4.0917000000000002E-3</v>
      </c>
      <c r="K1190">
        <f t="shared" si="72"/>
        <v>6.0186378992147294E-2</v>
      </c>
      <c r="L1190" s="14">
        <f t="shared" si="74"/>
        <v>377.52795931216673</v>
      </c>
      <c r="M1190">
        <f t="shared" si="75"/>
        <v>345.36824201961917</v>
      </c>
    </row>
    <row r="1191" spans="1:13" x14ac:dyDescent="0.45">
      <c r="A1191" s="1">
        <v>40835</v>
      </c>
      <c r="B1191">
        <v>420.20001200000002</v>
      </c>
      <c r="C1191">
        <v>431.39999399999999</v>
      </c>
      <c r="D1191">
        <v>410.70001200000002</v>
      </c>
      <c r="E1191">
        <v>415</v>
      </c>
      <c r="F1191">
        <v>358.32644699999997</v>
      </c>
      <c r="G1191">
        <v>147890</v>
      </c>
      <c r="H1191">
        <f t="shared" si="73"/>
        <v>-1.8680162752110818E-2</v>
      </c>
      <c r="I1191">
        <f>VLOOKUP(A1191,IYE!$A:$H,8,FALSE)</f>
        <v>-1.0341012040479103E-2</v>
      </c>
      <c r="J1191" s="12">
        <f>VLOOKUP(A1191,'Libor 3m USD'!$A$2:$C$9188,3,FALSE)</f>
        <v>4.1167E-3</v>
      </c>
      <c r="K1191">
        <f t="shared" si="72"/>
        <v>-2.0682024080958206E-2</v>
      </c>
      <c r="L1191" s="14">
        <f t="shared" si="74"/>
        <v>369.70568476162214</v>
      </c>
      <c r="M1191">
        <f t="shared" si="75"/>
        <v>338.20666591287477</v>
      </c>
    </row>
    <row r="1192" spans="1:13" x14ac:dyDescent="0.45">
      <c r="A1192" s="1">
        <v>40836</v>
      </c>
      <c r="B1192">
        <v>414.70001200000002</v>
      </c>
      <c r="C1192">
        <v>424</v>
      </c>
      <c r="D1192">
        <v>403.89999399999999</v>
      </c>
      <c r="E1192">
        <v>420.29998799999998</v>
      </c>
      <c r="F1192">
        <v>362.902649</v>
      </c>
      <c r="G1192">
        <v>272840</v>
      </c>
      <c r="H1192">
        <f t="shared" si="73"/>
        <v>1.2771041708791397E-2</v>
      </c>
      <c r="I1192">
        <f>VLOOKUP(A1192,IYE!$A:$H,8,FALSE)</f>
        <v>7.314592793073782E-3</v>
      </c>
      <c r="J1192" s="12">
        <f>VLOOKUP(A1192,'Libor 3m USD'!$A$2:$C$9188,3,FALSE)</f>
        <v>4.1555999999999997E-3</v>
      </c>
      <c r="K1192">
        <f t="shared" si="72"/>
        <v>1.4629185586147564E-2</v>
      </c>
      <c r="L1192" s="14">
        <f t="shared" si="74"/>
        <v>375.10024051877258</v>
      </c>
      <c r="M1192">
        <f t="shared" si="75"/>
        <v>343.13602695154577</v>
      </c>
    </row>
    <row r="1193" spans="1:13" x14ac:dyDescent="0.45">
      <c r="A1193" s="1">
        <v>40837</v>
      </c>
      <c r="B1193">
        <v>429.39999399999999</v>
      </c>
      <c r="C1193">
        <v>439.20001200000002</v>
      </c>
      <c r="D1193">
        <v>425.89999399999999</v>
      </c>
      <c r="E1193">
        <v>435.60000600000001</v>
      </c>
      <c r="F1193">
        <v>376.11322000000001</v>
      </c>
      <c r="G1193">
        <v>147840</v>
      </c>
      <c r="H1193">
        <f t="shared" si="73"/>
        <v>3.6402520170085717E-2</v>
      </c>
      <c r="I1193">
        <f>VLOOKUP(A1193,IYE!$A:$H,8,FALSE)</f>
        <v>1.8931312808910805E-2</v>
      </c>
      <c r="J1193" s="12">
        <f>VLOOKUP(A1193,'Libor 3m USD'!$A$2:$C$9188,3,FALSE)</f>
        <v>4.1833E-3</v>
      </c>
      <c r="K1193">
        <f t="shared" si="72"/>
        <v>3.786262561782161E-2</v>
      </c>
      <c r="L1193" s="14">
        <f t="shared" si="74"/>
        <v>389.28837981101935</v>
      </c>
      <c r="M1193">
        <f t="shared" si="75"/>
        <v>356.10942599823068</v>
      </c>
    </row>
    <row r="1194" spans="1:13" x14ac:dyDescent="0.45">
      <c r="A1194" s="1">
        <v>40840</v>
      </c>
      <c r="B1194">
        <v>438.10000600000001</v>
      </c>
      <c r="C1194">
        <v>448.79998799999998</v>
      </c>
      <c r="D1194">
        <v>436.29998799999998</v>
      </c>
      <c r="E1194">
        <v>446.5</v>
      </c>
      <c r="F1194">
        <v>385.52465799999999</v>
      </c>
      <c r="G1194">
        <v>112040</v>
      </c>
      <c r="H1194">
        <f t="shared" si="73"/>
        <v>2.5022885396051686E-2</v>
      </c>
      <c r="I1194">
        <f>VLOOKUP(A1194,IYE!$A:$H,8,FALSE)</f>
        <v>1.2980369268577263E-2</v>
      </c>
      <c r="J1194" s="12">
        <f>VLOOKUP(A1194,'Libor 3m USD'!$A$2:$C$9188,3,FALSE)</f>
        <v>4.2027999999999996E-3</v>
      </c>
      <c r="K1194">
        <f t="shared" si="72"/>
        <v>2.5960738537154526E-2</v>
      </c>
      <c r="L1194" s="14">
        <f t="shared" si="74"/>
        <v>399.37991810084492</v>
      </c>
      <c r="M1194">
        <f t="shared" si="75"/>
        <v>365.33492582320849</v>
      </c>
    </row>
    <row r="1195" spans="1:13" x14ac:dyDescent="0.45">
      <c r="A1195" s="1">
        <v>40841</v>
      </c>
      <c r="B1195">
        <v>444.79998799999998</v>
      </c>
      <c r="C1195">
        <v>446.39999399999999</v>
      </c>
      <c r="D1195">
        <v>424.29998799999998</v>
      </c>
      <c r="E1195">
        <v>428.10000600000001</v>
      </c>
      <c r="F1195">
        <v>369.63742100000002</v>
      </c>
      <c r="G1195">
        <v>217490</v>
      </c>
      <c r="H1195">
        <f t="shared" si="73"/>
        <v>-4.1209392629822372E-2</v>
      </c>
      <c r="I1195">
        <f>VLOOKUP(A1195,IYE!$A:$H,8,FALSE)</f>
        <v>-2.1356897577497036E-2</v>
      </c>
      <c r="J1195" s="12">
        <f>VLOOKUP(A1195,'Libor 3m USD'!$A$2:$C$9188,3,FALSE)</f>
        <v>4.2221999999999997E-3</v>
      </c>
      <c r="K1195">
        <f t="shared" si="72"/>
        <v>-4.2713795154994072E-2</v>
      </c>
      <c r="L1195" s="14">
        <f t="shared" si="74"/>
        <v>382.30583010109109</v>
      </c>
      <c r="M1195">
        <f t="shared" si="75"/>
        <v>349.71019099212651</v>
      </c>
    </row>
    <row r="1196" spans="1:13" x14ac:dyDescent="0.45">
      <c r="A1196" s="1">
        <v>40842</v>
      </c>
      <c r="B1196">
        <v>440</v>
      </c>
      <c r="C1196">
        <v>449.5</v>
      </c>
      <c r="D1196">
        <v>422.79998799999998</v>
      </c>
      <c r="E1196">
        <v>446.89999399999999</v>
      </c>
      <c r="F1196">
        <v>385.86999500000002</v>
      </c>
      <c r="G1196">
        <v>134030</v>
      </c>
      <c r="H1196">
        <f t="shared" si="73"/>
        <v>4.3914855687730903E-2</v>
      </c>
      <c r="I1196">
        <f>VLOOKUP(A1196,IYE!$A:$H,8,FALSE)</f>
        <v>2.1822968480164739E-2</v>
      </c>
      <c r="J1196" s="12">
        <f>VLOOKUP(A1196,'Libor 3m USD'!$A$2:$C$9188,3,FALSE)</f>
        <v>4.2471999999999996E-3</v>
      </c>
      <c r="K1196">
        <f t="shared" si="72"/>
        <v>4.3645936960329479E-2</v>
      </c>
      <c r="L1196" s="14">
        <f t="shared" si="74"/>
        <v>398.97751393828958</v>
      </c>
      <c r="M1196">
        <f t="shared" si="75"/>
        <v>364.95454241899176</v>
      </c>
    </row>
    <row r="1197" spans="1:13" x14ac:dyDescent="0.45">
      <c r="A1197" s="1">
        <v>40843</v>
      </c>
      <c r="B1197">
        <v>470</v>
      </c>
      <c r="C1197">
        <v>490.10000600000001</v>
      </c>
      <c r="D1197">
        <v>465.70001200000002</v>
      </c>
      <c r="E1197">
        <v>481.70001200000002</v>
      </c>
      <c r="F1197">
        <v>415.917664</v>
      </c>
      <c r="G1197">
        <v>174940</v>
      </c>
      <c r="H1197">
        <f t="shared" si="73"/>
        <v>7.7869928704873637E-2</v>
      </c>
      <c r="I1197">
        <f>VLOOKUP(A1197,IYE!$A:$H,8,FALSE)</f>
        <v>3.9447159189010206E-2</v>
      </c>
      <c r="J1197" s="12">
        <f>VLOOKUP(A1197,'Libor 3m USD'!$A$2:$C$9188,3,FALSE)</f>
        <v>4.2805999999999999E-3</v>
      </c>
      <c r="K1197">
        <f t="shared" si="72"/>
        <v>7.8894318378020412E-2</v>
      </c>
      <c r="L1197" s="14">
        <f t="shared" si="74"/>
        <v>430.43953212963027</v>
      </c>
      <c r="M1197">
        <f t="shared" si="75"/>
        <v>393.72742477191292</v>
      </c>
    </row>
    <row r="1198" spans="1:13" x14ac:dyDescent="0.45">
      <c r="A1198" s="1">
        <v>40844</v>
      </c>
      <c r="B1198">
        <v>476.20001200000002</v>
      </c>
      <c r="C1198">
        <v>488.79998799999998</v>
      </c>
      <c r="D1198">
        <v>470</v>
      </c>
      <c r="E1198">
        <v>486.5</v>
      </c>
      <c r="F1198">
        <v>420.062164</v>
      </c>
      <c r="G1198">
        <v>116670</v>
      </c>
      <c r="H1198">
        <f t="shared" si="73"/>
        <v>9.9647126311999124E-3</v>
      </c>
      <c r="I1198">
        <f>VLOOKUP(A1198,IYE!$A:$H,8,FALSE)</f>
        <v>4.5927474939613244E-3</v>
      </c>
      <c r="J1198" s="12">
        <f>VLOOKUP(A1198,'Libor 3m USD'!$A$2:$C$9188,3,FALSE)</f>
        <v>4.2944000000000003E-3</v>
      </c>
      <c r="K1198">
        <f t="shared" si="72"/>
        <v>9.1854949879226488E-3</v>
      </c>
      <c r="L1198" s="14">
        <f t="shared" si="74"/>
        <v>434.37710540748679</v>
      </c>
      <c r="M1198">
        <f t="shared" si="75"/>
        <v>397.32245354452385</v>
      </c>
    </row>
    <row r="1199" spans="1:13" x14ac:dyDescent="0.45">
      <c r="A1199" s="1">
        <v>40847</v>
      </c>
      <c r="B1199">
        <v>471.10000600000001</v>
      </c>
      <c r="C1199">
        <v>471.79998799999998</v>
      </c>
      <c r="D1199">
        <v>443.29998799999998</v>
      </c>
      <c r="E1199">
        <v>444.29998799999998</v>
      </c>
      <c r="F1199">
        <v>383.62503099999998</v>
      </c>
      <c r="G1199">
        <v>129010</v>
      </c>
      <c r="H1199">
        <f t="shared" si="73"/>
        <v>-8.6742239893807804E-2</v>
      </c>
      <c r="I1199">
        <f>VLOOKUP(A1199,IYE!$A:$H,8,FALSE)</f>
        <v>-4.4273446694840013E-2</v>
      </c>
      <c r="J1199" s="12">
        <f>VLOOKUP(A1199,'Libor 3m USD'!$A$2:$C$9188,3,FALSE)</f>
        <v>4.2944000000000003E-3</v>
      </c>
      <c r="K1199">
        <f t="shared" si="72"/>
        <v>-8.8546893389680026E-2</v>
      </c>
      <c r="L1199" s="14">
        <f t="shared" si="74"/>
        <v>395.89798683666589</v>
      </c>
      <c r="M1199">
        <f t="shared" si="75"/>
        <v>362.1190353042179</v>
      </c>
    </row>
    <row r="1200" spans="1:13" x14ac:dyDescent="0.45">
      <c r="A1200" s="1">
        <v>40848</v>
      </c>
      <c r="B1200">
        <v>409.79998799999998</v>
      </c>
      <c r="C1200">
        <v>428.39999399999999</v>
      </c>
      <c r="D1200">
        <v>402.10000600000001</v>
      </c>
      <c r="E1200">
        <v>416</v>
      </c>
      <c r="F1200">
        <v>359.189911</v>
      </c>
      <c r="G1200">
        <v>297500</v>
      </c>
      <c r="H1200">
        <f t="shared" si="73"/>
        <v>-6.3695322321133951E-2</v>
      </c>
      <c r="I1200">
        <f>VLOOKUP(A1200,IYE!$A:$H,8,FALSE)</f>
        <v>-3.0462997483885035E-2</v>
      </c>
      <c r="J1200" s="12">
        <f>VLOOKUP(A1200,'Libor 3m USD'!$A$2:$C$9188,3,FALSE)</f>
        <v>4.3166999999999997E-3</v>
      </c>
      <c r="K1200">
        <f t="shared" si="72"/>
        <v>-6.092599496777007E-2</v>
      </c>
      <c r="L1200" s="14">
        <f t="shared" si="74"/>
        <v>371.76258335721064</v>
      </c>
      <c r="M1200">
        <f t="shared" si="75"/>
        <v>340.03671845584461</v>
      </c>
    </row>
    <row r="1201" spans="1:13" x14ac:dyDescent="0.45">
      <c r="A1201" s="1">
        <v>40849</v>
      </c>
      <c r="B1201">
        <v>435.60000600000001</v>
      </c>
      <c r="C1201">
        <v>441.79998799999998</v>
      </c>
      <c r="D1201">
        <v>426.79998799999998</v>
      </c>
      <c r="E1201">
        <v>439.39999399999999</v>
      </c>
      <c r="F1201">
        <v>379.394226</v>
      </c>
      <c r="G1201">
        <v>138660</v>
      </c>
      <c r="H1201">
        <f t="shared" si="73"/>
        <v>5.6249672892399349E-2</v>
      </c>
      <c r="I1201">
        <f>VLOOKUP(A1201,IYE!$A:$H,8,FALSE)</f>
        <v>2.8563530499645884E-2</v>
      </c>
      <c r="J1201" s="12">
        <f>VLOOKUP(A1201,'Libor 3m USD'!$A$2:$C$9188,3,FALSE)</f>
        <v>4.3306000000000004E-3</v>
      </c>
      <c r="K1201">
        <f t="shared" si="72"/>
        <v>5.7127060999291768E-2</v>
      </c>
      <c r="L1201" s="14">
        <f t="shared" si="74"/>
        <v>392.98627227461907</v>
      </c>
      <c r="M1201">
        <f t="shared" si="75"/>
        <v>359.44335446450606</v>
      </c>
    </row>
    <row r="1202" spans="1:13" x14ac:dyDescent="0.45">
      <c r="A1202" s="1">
        <v>40850</v>
      </c>
      <c r="B1202">
        <v>450.29998799999998</v>
      </c>
      <c r="C1202">
        <v>462.39999399999999</v>
      </c>
      <c r="D1202">
        <v>438.89999399999999</v>
      </c>
      <c r="E1202">
        <v>460</v>
      </c>
      <c r="F1202">
        <v>397.18103000000002</v>
      </c>
      <c r="G1202">
        <v>166150</v>
      </c>
      <c r="H1202">
        <f t="shared" si="73"/>
        <v>4.6882115701992744E-2</v>
      </c>
      <c r="I1202">
        <f>VLOOKUP(A1202,IYE!$A:$H,8,FALSE)</f>
        <v>2.347928172687519E-2</v>
      </c>
      <c r="J1202" s="12">
        <f>VLOOKUP(A1202,'Libor 3m USD'!$A$2:$C$9188,3,FALSE)</f>
        <v>4.3499999999999997E-3</v>
      </c>
      <c r="K1202">
        <f t="shared" si="72"/>
        <v>4.6958563453750379E-2</v>
      </c>
      <c r="L1202" s="14">
        <f t="shared" si="74"/>
        <v>411.42552811900259</v>
      </c>
      <c r="M1202">
        <f t="shared" si="75"/>
        <v>376.30254291228613</v>
      </c>
    </row>
    <row r="1203" spans="1:13" x14ac:dyDescent="0.45">
      <c r="A1203" s="1">
        <v>40851</v>
      </c>
      <c r="B1203">
        <v>452.29998799999998</v>
      </c>
      <c r="C1203">
        <v>462.20001200000002</v>
      </c>
      <c r="D1203">
        <v>443.89999399999999</v>
      </c>
      <c r="E1203">
        <v>460.39999399999999</v>
      </c>
      <c r="F1203">
        <v>397.52642800000001</v>
      </c>
      <c r="G1203">
        <v>125940</v>
      </c>
      <c r="H1203">
        <f t="shared" si="73"/>
        <v>8.6962360714948339E-4</v>
      </c>
      <c r="I1203">
        <f>VLOOKUP(A1203,IYE!$A:$H,8,FALSE)</f>
        <v>4.9307049491154054E-4</v>
      </c>
      <c r="J1203" s="12">
        <f>VLOOKUP(A1203,'Libor 3m USD'!$A$2:$C$9188,3,FALSE)</f>
        <v>4.3750000000000004E-3</v>
      </c>
      <c r="K1203">
        <f t="shared" si="72"/>
        <v>9.8614098982308107E-4</v>
      </c>
      <c r="L1203" s="14">
        <f t="shared" si="74"/>
        <v>411.81574160718668</v>
      </c>
      <c r="M1203">
        <f t="shared" si="75"/>
        <v>376.65291123560553</v>
      </c>
    </row>
    <row r="1204" spans="1:13" x14ac:dyDescent="0.45">
      <c r="A1204" s="1">
        <v>40854</v>
      </c>
      <c r="B1204">
        <v>460.10000600000001</v>
      </c>
      <c r="C1204">
        <v>471.39999399999999</v>
      </c>
      <c r="D1204">
        <v>450</v>
      </c>
      <c r="E1204">
        <v>466.39999399999999</v>
      </c>
      <c r="F1204">
        <v>402.70703099999997</v>
      </c>
      <c r="G1204">
        <v>129380</v>
      </c>
      <c r="H1204">
        <f t="shared" si="73"/>
        <v>1.3032097076071558E-2</v>
      </c>
      <c r="I1204">
        <f>VLOOKUP(A1204,IYE!$A:$H,8,FALSE)</f>
        <v>6.1637039646567082E-3</v>
      </c>
      <c r="J1204" s="12">
        <f>VLOOKUP(A1204,'Libor 3m USD'!$A$2:$C$9188,3,FALSE)</f>
        <v>4.4139000000000001E-3</v>
      </c>
      <c r="K1204">
        <f t="shared" si="72"/>
        <v>1.2327407929313416E-2</v>
      </c>
      <c r="L1204" s="14">
        <f t="shared" si="74"/>
        <v>416.87683744590839</v>
      </c>
      <c r="M1204">
        <f t="shared" si="75"/>
        <v>381.27526884817962</v>
      </c>
    </row>
    <row r="1205" spans="1:13" x14ac:dyDescent="0.45">
      <c r="A1205" s="1">
        <v>40855</v>
      </c>
      <c r="B1205">
        <v>473.70001200000002</v>
      </c>
      <c r="C1205">
        <v>481.39999399999999</v>
      </c>
      <c r="D1205">
        <v>461</v>
      </c>
      <c r="E1205">
        <v>480</v>
      </c>
      <c r="F1205">
        <v>414.44986</v>
      </c>
      <c r="G1205">
        <v>169250</v>
      </c>
      <c r="H1205">
        <f t="shared" si="73"/>
        <v>2.9159731755465712E-2</v>
      </c>
      <c r="I1205">
        <f>VLOOKUP(A1205,IYE!$A:$H,8,FALSE)</f>
        <v>1.4702301663168882E-2</v>
      </c>
      <c r="J1205" s="12">
        <f>VLOOKUP(A1205,'Libor 3m USD'!$A$2:$C$9188,3,FALSE)</f>
        <v>4.4416999999999998E-3</v>
      </c>
      <c r="K1205">
        <f t="shared" si="72"/>
        <v>2.9404603326337764E-2</v>
      </c>
      <c r="L1205" s="14">
        <f t="shared" si="74"/>
        <v>429.11921989188107</v>
      </c>
      <c r="M1205">
        <f t="shared" si="75"/>
        <v>392.46542313515351</v>
      </c>
    </row>
    <row r="1206" spans="1:13" x14ac:dyDescent="0.45">
      <c r="A1206" s="1">
        <v>40856</v>
      </c>
      <c r="B1206">
        <v>453.89999399999999</v>
      </c>
      <c r="C1206">
        <v>461.70001200000002</v>
      </c>
      <c r="D1206">
        <v>436.70001200000002</v>
      </c>
      <c r="E1206">
        <v>439.29998799999998</v>
      </c>
      <c r="F1206">
        <v>379.30798299999998</v>
      </c>
      <c r="G1206">
        <v>242990</v>
      </c>
      <c r="H1206">
        <f t="shared" si="73"/>
        <v>-8.4791624733568494E-2</v>
      </c>
      <c r="I1206">
        <f>VLOOKUP(A1206,IYE!$A:$H,8,FALSE)</f>
        <v>-4.3226006528758854E-2</v>
      </c>
      <c r="J1206" s="12">
        <f>VLOOKUP(A1206,'Libor 3m USD'!$A$2:$C$9188,3,FALSE)</f>
        <v>4.4917000000000004E-3</v>
      </c>
      <c r="K1206">
        <f t="shared" si="72"/>
        <v>-8.6452013057517707E-2</v>
      </c>
      <c r="L1206" s="14">
        <f t="shared" si="74"/>
        <v>392.00482237710804</v>
      </c>
      <c r="M1206">
        <f t="shared" si="75"/>
        <v>358.51420654147091</v>
      </c>
    </row>
    <row r="1207" spans="1:13" x14ac:dyDescent="0.45">
      <c r="A1207" s="1">
        <v>40857</v>
      </c>
      <c r="B1207">
        <v>452.79998799999998</v>
      </c>
      <c r="C1207">
        <v>460.29998799999998</v>
      </c>
      <c r="D1207">
        <v>437.10000600000001</v>
      </c>
      <c r="E1207">
        <v>454.20001200000002</v>
      </c>
      <c r="F1207">
        <v>392.17312600000002</v>
      </c>
      <c r="G1207">
        <v>176260</v>
      </c>
      <c r="H1207">
        <f t="shared" si="73"/>
        <v>3.3917406373174197E-2</v>
      </c>
      <c r="I1207">
        <f>VLOOKUP(A1207,IYE!$A:$H,8,FALSE)</f>
        <v>1.7920104162059136E-2</v>
      </c>
      <c r="J1207" s="12">
        <f>VLOOKUP(A1207,'Libor 3m USD'!$A$2:$C$9188,3,FALSE)</f>
        <v>4.5278000000000002E-3</v>
      </c>
      <c r="K1207">
        <f t="shared" si="72"/>
        <v>3.5840208324118272E-2</v>
      </c>
      <c r="L1207" s="14">
        <f t="shared" si="74"/>
        <v>406.03957891558883</v>
      </c>
      <c r="M1207">
        <f t="shared" si="75"/>
        <v>371.34347338477744</v>
      </c>
    </row>
    <row r="1208" spans="1:13" x14ac:dyDescent="0.45">
      <c r="A1208" s="1">
        <v>40858</v>
      </c>
      <c r="B1208">
        <v>464.5</v>
      </c>
      <c r="C1208">
        <v>475.39999399999999</v>
      </c>
      <c r="D1208">
        <v>464.29998799999998</v>
      </c>
      <c r="E1208">
        <v>471.29998799999998</v>
      </c>
      <c r="F1208">
        <v>406.93786599999999</v>
      </c>
      <c r="G1208">
        <v>113660</v>
      </c>
      <c r="H1208">
        <f t="shared" si="73"/>
        <v>3.7648525666697408E-2</v>
      </c>
      <c r="I1208">
        <f>VLOOKUP(A1208,IYE!$A:$H,8,FALSE)</f>
        <v>1.8844563107132339E-2</v>
      </c>
      <c r="J1208" s="12">
        <f>VLOOKUP(A1208,'Libor 3m USD'!$A$2:$C$9188,3,FALSE)</f>
        <v>4.5722000000000002E-3</v>
      </c>
      <c r="K1208">
        <f t="shared" si="72"/>
        <v>3.7689126214264679E-2</v>
      </c>
      <c r="L1208" s="14">
        <f t="shared" si="74"/>
        <v>421.32754880570752</v>
      </c>
      <c r="M1208">
        <f t="shared" si="75"/>
        <v>385.31834783620167</v>
      </c>
    </row>
    <row r="1209" spans="1:13" x14ac:dyDescent="0.45">
      <c r="A1209" s="1">
        <v>40861</v>
      </c>
      <c r="B1209">
        <v>465.79998799999998</v>
      </c>
      <c r="C1209">
        <v>468.5</v>
      </c>
      <c r="D1209">
        <v>452.29998799999998</v>
      </c>
      <c r="E1209">
        <v>460.10000600000001</v>
      </c>
      <c r="F1209">
        <v>397.26736499999998</v>
      </c>
      <c r="G1209">
        <v>70590</v>
      </c>
      <c r="H1209">
        <f t="shared" si="73"/>
        <v>-2.3764072621347054E-2</v>
      </c>
      <c r="I1209">
        <f>VLOOKUP(A1209,IYE!$A:$H,8,FALSE)</f>
        <v>-1.1925084100884664E-2</v>
      </c>
      <c r="J1209" s="12">
        <f>VLOOKUP(A1209,'Libor 3m USD'!$A$2:$C$9188,3,FALSE)</f>
        <v>4.6056000000000005E-3</v>
      </c>
      <c r="K1209">
        <f t="shared" si="72"/>
        <v>-2.3850168201769328E-2</v>
      </c>
      <c r="L1209" s="14">
        <f t="shared" si="74"/>
        <v>411.26293251883612</v>
      </c>
      <c r="M1209">
        <f t="shared" si="75"/>
        <v>376.10687238746436</v>
      </c>
    </row>
    <row r="1210" spans="1:13" x14ac:dyDescent="0.45">
      <c r="A1210" s="1">
        <v>40862</v>
      </c>
      <c r="B1210">
        <v>457.20001200000002</v>
      </c>
      <c r="C1210">
        <v>467.29998799999998</v>
      </c>
      <c r="D1210">
        <v>452.79998799999998</v>
      </c>
      <c r="E1210">
        <v>459.89999399999999</v>
      </c>
      <c r="F1210">
        <v>397.094696</v>
      </c>
      <c r="G1210">
        <v>158990</v>
      </c>
      <c r="H1210">
        <f t="shared" si="73"/>
        <v>-4.3464179344299136E-4</v>
      </c>
      <c r="I1210">
        <f>VLOOKUP(A1210,IYE!$A:$H,8,FALSE)</f>
        <v>0</v>
      </c>
      <c r="J1210" s="12">
        <f>VLOOKUP(A1210,'Libor 3m USD'!$A$2:$C$9188,3,FALSE)</f>
        <v>4.6555999999999993E-3</v>
      </c>
      <c r="K1210">
        <f t="shared" si="72"/>
        <v>0</v>
      </c>
      <c r="L1210" s="14">
        <f t="shared" si="74"/>
        <v>411.24742855907846</v>
      </c>
      <c r="M1210">
        <f t="shared" si="75"/>
        <v>376.08574533015178</v>
      </c>
    </row>
    <row r="1211" spans="1:13" x14ac:dyDescent="0.45">
      <c r="A1211" s="1">
        <v>40863</v>
      </c>
      <c r="B1211">
        <v>451.89999399999999</v>
      </c>
      <c r="C1211">
        <v>470.5</v>
      </c>
      <c r="D1211">
        <v>446.5</v>
      </c>
      <c r="E1211">
        <v>448.89999399999999</v>
      </c>
      <c r="F1211">
        <v>387.59695399999998</v>
      </c>
      <c r="G1211">
        <v>135020</v>
      </c>
      <c r="H1211">
        <f t="shared" si="73"/>
        <v>-2.3918078220818151E-2</v>
      </c>
      <c r="I1211">
        <f>VLOOKUP(A1211,IYE!$A:$H,8,FALSE)</f>
        <v>-1.1822722470128944E-2</v>
      </c>
      <c r="J1211" s="12">
        <f>VLOOKUP(A1211,'Libor 3m USD'!$A$2:$C$9188,3,FALSE)</f>
        <v>4.7110999999999993E-3</v>
      </c>
      <c r="K1211">
        <f t="shared" si="72"/>
        <v>-2.3645444940257887E-2</v>
      </c>
      <c r="L1211" s="14">
        <f t="shared" si="74"/>
        <v>401.50779675497915</v>
      </c>
      <c r="M1211">
        <f t="shared" si="75"/>
        <v>367.1718218471816</v>
      </c>
    </row>
    <row r="1212" spans="1:13" x14ac:dyDescent="0.45">
      <c r="A1212" s="1">
        <v>40864</v>
      </c>
      <c r="B1212">
        <v>447.79998799999998</v>
      </c>
      <c r="C1212">
        <v>452.89999399999999</v>
      </c>
      <c r="D1212">
        <v>421</v>
      </c>
      <c r="E1212">
        <v>428.29998799999998</v>
      </c>
      <c r="F1212">
        <v>369.81011999999998</v>
      </c>
      <c r="G1212">
        <v>153460</v>
      </c>
      <c r="H1212">
        <f t="shared" si="73"/>
        <v>-4.5890025234821663E-2</v>
      </c>
      <c r="I1212">
        <f>VLOOKUP(A1212,IYE!$A:$H,8,FALSE)</f>
        <v>-2.3180414593736542E-2</v>
      </c>
      <c r="J1212" s="12">
        <f>VLOOKUP(A1212,'Libor 3m USD'!$A$2:$C$9188,3,FALSE)</f>
        <v>4.7943999999999999E-3</v>
      </c>
      <c r="K1212">
        <f t="shared" si="72"/>
        <v>-4.6360829187473085E-2</v>
      </c>
      <c r="L1212" s="14">
        <f t="shared" si="74"/>
        <v>382.87842616555923</v>
      </c>
      <c r="M1212">
        <f t="shared" si="75"/>
        <v>350.12860434758613</v>
      </c>
    </row>
    <row r="1213" spans="1:13" x14ac:dyDescent="0.45">
      <c r="A1213" s="1">
        <v>40865</v>
      </c>
      <c r="B1213">
        <v>435.60000600000001</v>
      </c>
      <c r="C1213">
        <v>437</v>
      </c>
      <c r="D1213">
        <v>418.39999399999999</v>
      </c>
      <c r="E1213">
        <v>423.70001200000002</v>
      </c>
      <c r="F1213">
        <v>365.83837899999997</v>
      </c>
      <c r="G1213">
        <v>92980</v>
      </c>
      <c r="H1213">
        <f t="shared" si="73"/>
        <v>-1.0739946759704688E-2</v>
      </c>
      <c r="I1213">
        <f>VLOOKUP(A1213,IYE!$A:$H,8,FALSE)</f>
        <v>-4.5931133157841586E-3</v>
      </c>
      <c r="J1213" s="12">
        <f>VLOOKUP(A1213,'Libor 3m USD'!$A$2:$C$9188,3,FALSE)</f>
        <v>4.8777999999999998E-3</v>
      </c>
      <c r="K1213">
        <f t="shared" si="72"/>
        <v>-9.1862266315683172E-3</v>
      </c>
      <c r="L1213" s="14">
        <f t="shared" si="74"/>
        <v>379.3467842615413</v>
      </c>
      <c r="M1213">
        <f t="shared" si="75"/>
        <v>346.89226713369737</v>
      </c>
    </row>
    <row r="1214" spans="1:13" x14ac:dyDescent="0.45">
      <c r="A1214" s="1">
        <v>40868</v>
      </c>
      <c r="B1214">
        <v>407.79998799999998</v>
      </c>
      <c r="C1214">
        <v>413.20001200000002</v>
      </c>
      <c r="D1214">
        <v>396.89999399999999</v>
      </c>
      <c r="E1214">
        <v>408.39999399999999</v>
      </c>
      <c r="F1214">
        <v>352.62759399999999</v>
      </c>
      <c r="G1214">
        <v>105260</v>
      </c>
      <c r="H1214">
        <f t="shared" si="73"/>
        <v>-3.6110987141674378E-2</v>
      </c>
      <c r="I1214">
        <f>VLOOKUP(A1214,IYE!$A:$H,8,FALSE)</f>
        <v>-1.6662416757365683E-2</v>
      </c>
      <c r="J1214" s="12">
        <f>VLOOKUP(A1214,'Libor 3m USD'!$A$2:$C$9188,3,FALSE)</f>
        <v>4.9499999999999995E-3</v>
      </c>
      <c r="K1214">
        <f t="shared" si="72"/>
        <v>-3.3324833514731367E-2</v>
      </c>
      <c r="L1214" s="14">
        <f t="shared" si="74"/>
        <v>366.69081506004784</v>
      </c>
      <c r="M1214">
        <f t="shared" si="75"/>
        <v>335.31224884082366</v>
      </c>
    </row>
    <row r="1215" spans="1:13" x14ac:dyDescent="0.45">
      <c r="A1215" s="1">
        <v>40869</v>
      </c>
      <c r="B1215">
        <v>405.39999399999999</v>
      </c>
      <c r="C1215">
        <v>412.29998799999998</v>
      </c>
      <c r="D1215">
        <v>396</v>
      </c>
      <c r="E1215">
        <v>401</v>
      </c>
      <c r="F1215">
        <v>346.23840300000001</v>
      </c>
      <c r="G1215">
        <v>85960</v>
      </c>
      <c r="H1215">
        <f t="shared" si="73"/>
        <v>-1.8118806096609652E-2</v>
      </c>
      <c r="I1215">
        <f>VLOOKUP(A1215,IYE!$A:$H,8,FALSE)</f>
        <v>-1.0427175031572089E-2</v>
      </c>
      <c r="J1215" s="12">
        <f>VLOOKUP(A1215,'Libor 3m USD'!$A$2:$C$9188,3,FALSE)</f>
        <v>5.0027999999999991E-3</v>
      </c>
      <c r="K1215">
        <f t="shared" si="72"/>
        <v>-2.0854350063144178E-2</v>
      </c>
      <c r="L1215" s="14">
        <f t="shared" si="74"/>
        <v>359.02989277616712</v>
      </c>
      <c r="M1215">
        <f t="shared" si="75"/>
        <v>328.30023233699541</v>
      </c>
    </row>
    <row r="1216" spans="1:13" x14ac:dyDescent="0.45">
      <c r="A1216" s="1">
        <v>40870</v>
      </c>
      <c r="B1216">
        <v>388.89999399999999</v>
      </c>
      <c r="C1216">
        <v>390.89999399999999</v>
      </c>
      <c r="D1216">
        <v>377.39999399999999</v>
      </c>
      <c r="E1216">
        <v>377.79998799999998</v>
      </c>
      <c r="F1216">
        <v>326.20648199999999</v>
      </c>
      <c r="G1216">
        <v>123980</v>
      </c>
      <c r="H1216">
        <f t="shared" si="73"/>
        <v>-5.7855861240210249E-2</v>
      </c>
      <c r="I1216">
        <f>VLOOKUP(A1216,IYE!$A:$H,8,FALSE)</f>
        <v>-3.0031392142146007E-2</v>
      </c>
      <c r="J1216" s="12">
        <f>VLOOKUP(A1216,'Libor 3m USD'!$A$2:$C$9188,3,FALSE)</f>
        <v>5.0610999999999998E-3</v>
      </c>
      <c r="K1216">
        <f t="shared" si="72"/>
        <v>-6.0062784284292015E-2</v>
      </c>
      <c r="L1216" s="14">
        <f t="shared" si="74"/>
        <v>337.45202291767077</v>
      </c>
      <c r="M1216">
        <f t="shared" si="75"/>
        <v>308.56263641073059</v>
      </c>
    </row>
    <row r="1217" spans="1:13" x14ac:dyDescent="0.45">
      <c r="A1217" s="1">
        <v>40872</v>
      </c>
      <c r="B1217">
        <v>375.60000600000001</v>
      </c>
      <c r="C1217">
        <v>384.29998799999998</v>
      </c>
      <c r="D1217">
        <v>371.39999399999999</v>
      </c>
      <c r="E1217">
        <v>371.79998799999998</v>
      </c>
      <c r="F1217">
        <v>321.02596999999997</v>
      </c>
      <c r="G1217">
        <v>48990</v>
      </c>
      <c r="H1217">
        <f t="shared" si="73"/>
        <v>-1.588108233851715E-2</v>
      </c>
      <c r="I1217">
        <f>VLOOKUP(A1217,IYE!$A:$H,8,FALSE)</f>
        <v>-7.3334603546785226E-3</v>
      </c>
      <c r="J1217" s="12">
        <f>VLOOKUP(A1217,'Libor 3m USD'!$A$2:$C$9188,3,FALSE)</f>
        <v>5.1805999999999996E-3</v>
      </c>
      <c r="K1217">
        <f t="shared" si="72"/>
        <v>-1.4666920709357045E-2</v>
      </c>
      <c r="L1217" s="14">
        <f t="shared" si="74"/>
        <v>332.48991944869931</v>
      </c>
      <c r="M1217">
        <f t="shared" si="75"/>
        <v>304.0189969559255</v>
      </c>
    </row>
    <row r="1218" spans="1:13" x14ac:dyDescent="0.45">
      <c r="A1218" s="1">
        <v>40875</v>
      </c>
      <c r="B1218">
        <v>397.60000600000001</v>
      </c>
      <c r="C1218">
        <v>404.70001200000002</v>
      </c>
      <c r="D1218">
        <v>391.39999399999999</v>
      </c>
      <c r="E1218">
        <v>398.39999399999999</v>
      </c>
      <c r="F1218">
        <v>343.99334700000003</v>
      </c>
      <c r="G1218">
        <v>95470</v>
      </c>
      <c r="H1218">
        <f t="shared" si="73"/>
        <v>7.1543672930884927E-2</v>
      </c>
      <c r="I1218">
        <f>VLOOKUP(A1218,IYE!$A:$H,8,FALSE)</f>
        <v>3.4746888202896065E-2</v>
      </c>
      <c r="J1218" s="12">
        <f>VLOOKUP(A1218,'Libor 3m USD'!$A$2:$C$9188,3,FALSE)</f>
        <v>5.2305999999999993E-3</v>
      </c>
      <c r="K1218">
        <f t="shared" si="72"/>
        <v>6.9493776405792129E-2</v>
      </c>
      <c r="L1218" s="14">
        <f t="shared" si="74"/>
        <v>355.58336522584563</v>
      </c>
      <c r="M1218">
        <f t="shared" si="75"/>
        <v>325.12865379541222</v>
      </c>
    </row>
    <row r="1219" spans="1:13" x14ac:dyDescent="0.45">
      <c r="A1219" s="1">
        <v>40876</v>
      </c>
      <c r="B1219">
        <v>401.60000600000001</v>
      </c>
      <c r="C1219">
        <v>416.60000600000001</v>
      </c>
      <c r="D1219">
        <v>398.70001200000002</v>
      </c>
      <c r="E1219">
        <v>410.20001200000002</v>
      </c>
      <c r="F1219">
        <v>354.18188500000002</v>
      </c>
      <c r="G1219">
        <v>111250</v>
      </c>
      <c r="H1219">
        <f t="shared" si="73"/>
        <v>2.9618415846862201E-2</v>
      </c>
      <c r="I1219">
        <f>VLOOKUP(A1219,IYE!$A:$H,8,FALSE)</f>
        <v>1.5864575133433867E-2</v>
      </c>
      <c r="J1219" s="12">
        <f>VLOOKUP(A1219,'Libor 3m USD'!$A$2:$C$9188,3,FALSE)</f>
        <v>5.2693999999999996E-3</v>
      </c>
      <c r="K1219">
        <f t="shared" ref="K1219:K1282" si="76">I1219*$Q$2</f>
        <v>3.1729150266867734E-2</v>
      </c>
      <c r="L1219" s="14">
        <f t="shared" si="74"/>
        <v>366.852318325044</v>
      </c>
      <c r="M1219">
        <f t="shared" si="75"/>
        <v>335.42565433021412</v>
      </c>
    </row>
    <row r="1220" spans="1:13" x14ac:dyDescent="0.45">
      <c r="A1220" s="1">
        <v>40877</v>
      </c>
      <c r="B1220">
        <v>438.29998799999998</v>
      </c>
      <c r="C1220">
        <v>455</v>
      </c>
      <c r="D1220">
        <v>437.70001200000002</v>
      </c>
      <c r="E1220">
        <v>453.70001200000002</v>
      </c>
      <c r="F1220">
        <v>391.74142499999999</v>
      </c>
      <c r="G1220">
        <v>153750</v>
      </c>
      <c r="H1220">
        <f t="shared" ref="H1220:H1283" si="77">F1220/F1219-1</f>
        <v>0.1060459091520165</v>
      </c>
      <c r="I1220">
        <f>VLOOKUP(A1220,IYE!$A:$H,8,FALSE)</f>
        <v>5.1796167150010897E-2</v>
      </c>
      <c r="J1220" s="12">
        <f>VLOOKUP(A1220,'Libor 3m USD'!$A$2:$C$9188,3,FALSE)</f>
        <v>5.2889E-3</v>
      </c>
      <c r="K1220">
        <f t="shared" si="76"/>
        <v>0.10359233430002179</v>
      </c>
      <c r="L1220" s="14">
        <f t="shared" ref="L1220:L1283" si="78">L1219*(1+K1220-$Q$1/$Q$3)</f>
        <v>404.84157657361436</v>
      </c>
      <c r="M1220">
        <f t="shared" ref="M1220:M1283" si="79">M1219*(1+K1220+(1-$Q$2)*J1220/$Q$3-$Q$1/$Q$3)</f>
        <v>370.15349601917364</v>
      </c>
    </row>
    <row r="1221" spans="1:13" x14ac:dyDescent="0.45">
      <c r="A1221" s="1">
        <v>40878</v>
      </c>
      <c r="B1221">
        <v>452</v>
      </c>
      <c r="C1221">
        <v>459.10000600000001</v>
      </c>
      <c r="D1221">
        <v>443.60000600000001</v>
      </c>
      <c r="E1221">
        <v>448.70001200000002</v>
      </c>
      <c r="F1221">
        <v>387.424194</v>
      </c>
      <c r="G1221">
        <v>78240</v>
      </c>
      <c r="H1221">
        <f t="shared" si="77"/>
        <v>-1.1020613916437383E-2</v>
      </c>
      <c r="I1221">
        <f>VLOOKUP(A1221,IYE!$A:$H,8,FALSE)</f>
        <v>-4.4546416918924692E-3</v>
      </c>
      <c r="J1221" s="12">
        <f>VLOOKUP(A1221,'Libor 3m USD'!$A$2:$C$9188,3,FALSE)</f>
        <v>5.2722000000000003E-3</v>
      </c>
      <c r="K1221">
        <f t="shared" si="76"/>
        <v>-8.9092833837849383E-3</v>
      </c>
      <c r="L1221" s="14">
        <f t="shared" si="78"/>
        <v>401.21946635755063</v>
      </c>
      <c r="M1221">
        <f t="shared" si="79"/>
        <v>366.83399528845797</v>
      </c>
    </row>
    <row r="1222" spans="1:13" x14ac:dyDescent="0.45">
      <c r="A1222" s="1">
        <v>40879</v>
      </c>
      <c r="B1222">
        <v>459.29998799999998</v>
      </c>
      <c r="C1222">
        <v>461</v>
      </c>
      <c r="D1222">
        <v>446.60000600000001</v>
      </c>
      <c r="E1222">
        <v>447.79998799999998</v>
      </c>
      <c r="F1222">
        <v>386.64721700000001</v>
      </c>
      <c r="G1222">
        <v>78220</v>
      </c>
      <c r="H1222">
        <f t="shared" si="77"/>
        <v>-2.0054942670926224E-3</v>
      </c>
      <c r="I1222">
        <f>VLOOKUP(A1222,IYE!$A:$H,8,FALSE)</f>
        <v>-7.4545390124181043E-4</v>
      </c>
      <c r="J1222" s="12">
        <f>VLOOKUP(A1222,'Libor 3m USD'!$A$2:$C$9188,3,FALSE)</f>
        <v>5.2832999999999995E-3</v>
      </c>
      <c r="K1222">
        <f t="shared" si="76"/>
        <v>-1.4909078024836209E-3</v>
      </c>
      <c r="L1222" s="14">
        <f t="shared" si="78"/>
        <v>400.60615978762445</v>
      </c>
      <c r="M1222">
        <f t="shared" si="79"/>
        <v>366.26555971392588</v>
      </c>
    </row>
    <row r="1223" spans="1:13" x14ac:dyDescent="0.45">
      <c r="A1223" s="1">
        <v>40882</v>
      </c>
      <c r="B1223">
        <v>462.20001200000002</v>
      </c>
      <c r="C1223">
        <v>469.70001200000002</v>
      </c>
      <c r="D1223">
        <v>452.29998799999998</v>
      </c>
      <c r="E1223">
        <v>459.20001200000002</v>
      </c>
      <c r="F1223">
        <v>396.49032599999998</v>
      </c>
      <c r="G1223">
        <v>94390</v>
      </c>
      <c r="H1223">
        <f t="shared" si="77"/>
        <v>2.5457596918381453E-2</v>
      </c>
      <c r="I1223">
        <f>VLOOKUP(A1223,IYE!$A:$H,8,FALSE)</f>
        <v>1.3184240262194225E-2</v>
      </c>
      <c r="J1223" s="12">
        <f>VLOOKUP(A1223,'Libor 3m USD'!$A$2:$C$9188,3,FALSE)</f>
        <v>5.339E-3</v>
      </c>
      <c r="K1223">
        <f t="shared" si="76"/>
        <v>2.6368480524388449E-2</v>
      </c>
      <c r="L1223" s="14">
        <f t="shared" si="78"/>
        <v>411.15443329359329</v>
      </c>
      <c r="M1223">
        <f t="shared" si="79"/>
        <v>375.90185847358174</v>
      </c>
    </row>
    <row r="1224" spans="1:13" x14ac:dyDescent="0.45">
      <c r="A1224" s="1">
        <v>40883</v>
      </c>
      <c r="B1224">
        <v>458.89999399999999</v>
      </c>
      <c r="C1224">
        <v>467.89999399999999</v>
      </c>
      <c r="D1224">
        <v>453</v>
      </c>
      <c r="E1224">
        <v>460.60000600000001</v>
      </c>
      <c r="F1224">
        <v>397.69906600000002</v>
      </c>
      <c r="G1224">
        <v>61770</v>
      </c>
      <c r="H1224">
        <f t="shared" si="77"/>
        <v>3.048598971365557E-3</v>
      </c>
      <c r="I1224">
        <f>VLOOKUP(A1224,IYE!$A:$H,8,FALSE)</f>
        <v>9.818345108545401E-4</v>
      </c>
      <c r="J1224" s="12">
        <f>VLOOKUP(A1224,'Libor 3m USD'!$A$2:$C$9188,3,FALSE)</f>
        <v>5.3774999999999995E-3</v>
      </c>
      <c r="K1224">
        <f t="shared" si="76"/>
        <v>1.9636690217090802E-3</v>
      </c>
      <c r="L1224" s="14">
        <f t="shared" si="78"/>
        <v>411.94630464788116</v>
      </c>
      <c r="M1224">
        <f t="shared" si="79"/>
        <v>376.61781292771587</v>
      </c>
    </row>
    <row r="1225" spans="1:13" x14ac:dyDescent="0.45">
      <c r="A1225" s="1">
        <v>40884</v>
      </c>
      <c r="B1225">
        <v>458.89999399999999</v>
      </c>
      <c r="C1225">
        <v>460.70001200000002</v>
      </c>
      <c r="D1225">
        <v>446.79998799999998</v>
      </c>
      <c r="E1225">
        <v>454.70001200000002</v>
      </c>
      <c r="F1225">
        <v>392.604919</v>
      </c>
      <c r="G1225">
        <v>101580</v>
      </c>
      <c r="H1225">
        <f t="shared" si="77"/>
        <v>-1.2809049443430198E-2</v>
      </c>
      <c r="I1225">
        <f>VLOOKUP(A1225,IYE!$A:$H,8,FALSE)</f>
        <v>-8.3394783883767865E-3</v>
      </c>
      <c r="J1225" s="12">
        <f>VLOOKUP(A1225,'Libor 3m USD'!$A$2:$C$9188,3,FALSE)</f>
        <v>5.4000000000000003E-3</v>
      </c>
      <c r="K1225">
        <f t="shared" si="76"/>
        <v>-1.6678956776753573E-2</v>
      </c>
      <c r="L1225" s="14">
        <f t="shared" si="78"/>
        <v>405.05994031651358</v>
      </c>
      <c r="M1225">
        <f t="shared" si="79"/>
        <v>370.31395242909213</v>
      </c>
    </row>
    <row r="1226" spans="1:13" x14ac:dyDescent="0.45">
      <c r="A1226" s="1">
        <v>40885</v>
      </c>
      <c r="B1226">
        <v>447.60000600000001</v>
      </c>
      <c r="C1226">
        <v>451.89999399999999</v>
      </c>
      <c r="D1226">
        <v>426.70001200000002</v>
      </c>
      <c r="E1226">
        <v>429.20001200000002</v>
      </c>
      <c r="F1226">
        <v>370.58718900000002</v>
      </c>
      <c r="G1226">
        <v>120110</v>
      </c>
      <c r="H1226">
        <f t="shared" si="77"/>
        <v>-5.608113636497758E-2</v>
      </c>
      <c r="I1226">
        <f>VLOOKUP(A1226,IYE!$A:$H,8,FALSE)</f>
        <v>-2.5723209666942304E-2</v>
      </c>
      <c r="J1226" s="12">
        <f>VLOOKUP(A1226,'Libor 3m USD'!$A$2:$C$9188,3,FALSE)</f>
        <v>5.4000000000000003E-3</v>
      </c>
      <c r="K1226">
        <f t="shared" si="76"/>
        <v>-5.1446419333884608E-2</v>
      </c>
      <c r="L1226" s="14">
        <f t="shared" si="78"/>
        <v>384.2057866548343</v>
      </c>
      <c r="M1226">
        <f t="shared" si="79"/>
        <v>351.24073000004955</v>
      </c>
    </row>
    <row r="1227" spans="1:13" x14ac:dyDescent="0.45">
      <c r="A1227" s="1">
        <v>40886</v>
      </c>
      <c r="B1227">
        <v>432.5</v>
      </c>
      <c r="C1227">
        <v>451.89999399999999</v>
      </c>
      <c r="D1227">
        <v>432.5</v>
      </c>
      <c r="E1227">
        <v>448.29998799999998</v>
      </c>
      <c r="F1227">
        <v>387.07879600000001</v>
      </c>
      <c r="G1227">
        <v>82060</v>
      </c>
      <c r="H1227">
        <f t="shared" si="77"/>
        <v>4.4501287387999744E-2</v>
      </c>
      <c r="I1227">
        <f>VLOOKUP(A1227,IYE!$A:$H,8,FALSE)</f>
        <v>2.2848212547842639E-2</v>
      </c>
      <c r="J1227" s="12">
        <f>VLOOKUP(A1227,'Libor 3m USD'!$A$2:$C$9188,3,FALSE)</f>
        <v>5.4174999999999996E-3</v>
      </c>
      <c r="K1227">
        <f t="shared" si="76"/>
        <v>4.5696425095685278E-2</v>
      </c>
      <c r="L1227" s="14">
        <f t="shared" si="78"/>
        <v>401.74813365772934</v>
      </c>
      <c r="M1227">
        <f t="shared" si="79"/>
        <v>367.27038351226582</v>
      </c>
    </row>
    <row r="1228" spans="1:13" x14ac:dyDescent="0.45">
      <c r="A1228" s="1">
        <v>40889</v>
      </c>
      <c r="B1228">
        <v>438.89999399999999</v>
      </c>
      <c r="C1228">
        <v>438.89999399999999</v>
      </c>
      <c r="D1228">
        <v>416.20001200000002</v>
      </c>
      <c r="E1228">
        <v>427.79998799999998</v>
      </c>
      <c r="F1228">
        <v>369.37838699999998</v>
      </c>
      <c r="G1228">
        <v>105830</v>
      </c>
      <c r="H1228">
        <f t="shared" si="77"/>
        <v>-4.5728180367699656E-2</v>
      </c>
      <c r="I1228">
        <f>VLOOKUP(A1228,IYE!$A:$H,8,FALSE)</f>
        <v>-2.3579098736318804E-2</v>
      </c>
      <c r="J1228" s="12">
        <f>VLOOKUP(A1228,'Libor 3m USD'!$A$2:$C$9188,3,FALSE)</f>
        <v>5.4349999999999997E-3</v>
      </c>
      <c r="K1228">
        <f t="shared" si="76"/>
        <v>-4.7158197472637609E-2</v>
      </c>
      <c r="L1228" s="14">
        <f t="shared" si="78"/>
        <v>382.78727056949111</v>
      </c>
      <c r="M1228">
        <f t="shared" si="79"/>
        <v>349.92880764083134</v>
      </c>
    </row>
    <row r="1229" spans="1:13" x14ac:dyDescent="0.45">
      <c r="A1229" s="1">
        <v>40890</v>
      </c>
      <c r="B1229">
        <v>433.39999399999999</v>
      </c>
      <c r="C1229">
        <v>445.29998799999998</v>
      </c>
      <c r="D1229">
        <v>415.5</v>
      </c>
      <c r="E1229">
        <v>420.60000600000001</v>
      </c>
      <c r="F1229">
        <v>363.16168199999998</v>
      </c>
      <c r="G1229">
        <v>123190</v>
      </c>
      <c r="H1229">
        <f t="shared" si="77"/>
        <v>-1.6830180700312614E-2</v>
      </c>
      <c r="I1229">
        <f>VLOOKUP(A1229,IYE!$A:$H,8,FALSE)</f>
        <v>-8.3884766959362311E-3</v>
      </c>
      <c r="J1229" s="12">
        <f>VLOOKUP(A1229,'Libor 3m USD'!$A$2:$C$9188,3,FALSE)</f>
        <v>5.4625000000000003E-3</v>
      </c>
      <c r="K1229">
        <f t="shared" si="76"/>
        <v>-1.6776953391872462E-2</v>
      </c>
      <c r="L1229" s="14">
        <f t="shared" si="78"/>
        <v>376.35083589964307</v>
      </c>
      <c r="M1229">
        <f t="shared" si="79"/>
        <v>344.03729132161396</v>
      </c>
    </row>
    <row r="1230" spans="1:13" x14ac:dyDescent="0.45">
      <c r="A1230" s="1">
        <v>40891</v>
      </c>
      <c r="B1230">
        <v>410.10000600000001</v>
      </c>
      <c r="C1230">
        <v>414.39999399999999</v>
      </c>
      <c r="D1230">
        <v>393</v>
      </c>
      <c r="E1230">
        <v>396.60000600000001</v>
      </c>
      <c r="F1230">
        <v>342.43908699999997</v>
      </c>
      <c r="G1230">
        <v>184710</v>
      </c>
      <c r="H1230">
        <f t="shared" si="77"/>
        <v>-5.7061623037641951E-2</v>
      </c>
      <c r="I1230">
        <f>VLOOKUP(A1230,IYE!$A:$H,8,FALSE)</f>
        <v>-2.7941281785143324E-2</v>
      </c>
      <c r="J1230" s="12">
        <f>VLOOKUP(A1230,'Libor 3m USD'!$A$2:$C$9188,3,FALSE)</f>
        <v>5.5505000000000007E-3</v>
      </c>
      <c r="K1230">
        <f t="shared" si="76"/>
        <v>-5.5882563570286647E-2</v>
      </c>
      <c r="L1230" s="14">
        <f t="shared" si="78"/>
        <v>355.30519855861962</v>
      </c>
      <c r="M1230">
        <f t="shared" si="79"/>
        <v>324.79105816460589</v>
      </c>
    </row>
    <row r="1231" spans="1:13" x14ac:dyDescent="0.45">
      <c r="A1231" s="1">
        <v>40892</v>
      </c>
      <c r="B1231">
        <v>407.60000600000001</v>
      </c>
      <c r="C1231">
        <v>407.79998799999998</v>
      </c>
      <c r="D1231">
        <v>391.89999399999999</v>
      </c>
      <c r="E1231">
        <v>394.5</v>
      </c>
      <c r="F1231">
        <v>340.62588499999998</v>
      </c>
      <c r="G1231">
        <v>133180</v>
      </c>
      <c r="H1231">
        <f t="shared" si="77"/>
        <v>-5.2949621373099554E-3</v>
      </c>
      <c r="I1231">
        <f>VLOOKUP(A1231,IYE!$A:$H,8,FALSE)</f>
        <v>-3.1644767332851265E-3</v>
      </c>
      <c r="J1231" s="12">
        <f>VLOOKUP(A1231,'Libor 3m USD'!$A$2:$C$9188,3,FALSE)</f>
        <v>5.5915000000000001E-3</v>
      </c>
      <c r="K1231">
        <f t="shared" si="76"/>
        <v>-6.3289534665702529E-3</v>
      </c>
      <c r="L1231" s="14">
        <f t="shared" si="78"/>
        <v>353.04309404850244</v>
      </c>
      <c r="M1231">
        <f t="shared" si="79"/>
        <v>322.71601993995614</v>
      </c>
    </row>
    <row r="1232" spans="1:13" x14ac:dyDescent="0.45">
      <c r="A1232" s="1">
        <v>40893</v>
      </c>
      <c r="B1232">
        <v>399.5</v>
      </c>
      <c r="C1232">
        <v>406.60000600000001</v>
      </c>
      <c r="D1232">
        <v>394.60000600000001</v>
      </c>
      <c r="E1232">
        <v>401.70001200000002</v>
      </c>
      <c r="F1232">
        <v>346.84268200000002</v>
      </c>
      <c r="G1232">
        <v>144730</v>
      </c>
      <c r="H1232">
        <f t="shared" si="77"/>
        <v>1.8251099736592336E-2</v>
      </c>
      <c r="I1232">
        <f>VLOOKUP(A1232,IYE!$A:$H,8,FALSE)</f>
        <v>1.0582104944938386E-2</v>
      </c>
      <c r="J1232" s="12">
        <f>VLOOKUP(A1232,'Libor 3m USD'!$A$2:$C$9188,3,FALSE)</f>
        <v>5.6315000000000002E-3</v>
      </c>
      <c r="K1232">
        <f t="shared" si="76"/>
        <v>2.1164209889876773E-2</v>
      </c>
      <c r="L1232" s="14">
        <f t="shared" si="78"/>
        <v>360.5016630268567</v>
      </c>
      <c r="M1232">
        <f t="shared" si="79"/>
        <v>329.52667183247468</v>
      </c>
    </row>
    <row r="1233" spans="1:13" x14ac:dyDescent="0.45">
      <c r="A1233" s="1">
        <v>40896</v>
      </c>
      <c r="B1233">
        <v>405.29998799999998</v>
      </c>
      <c r="C1233">
        <v>405.89999399999999</v>
      </c>
      <c r="D1233">
        <v>387.29998799999998</v>
      </c>
      <c r="E1233">
        <v>389.89999399999999</v>
      </c>
      <c r="F1233">
        <v>336.65408300000001</v>
      </c>
      <c r="G1233">
        <v>88910</v>
      </c>
      <c r="H1233">
        <f t="shared" si="77"/>
        <v>-2.9375274522874362E-2</v>
      </c>
      <c r="I1233">
        <f>VLOOKUP(A1233,IYE!$A:$H,8,FALSE)</f>
        <v>-1.6753997958489308E-2</v>
      </c>
      <c r="J1233" s="12">
        <f>VLOOKUP(A1233,'Libor 3m USD'!$A$2:$C$9188,3,FALSE)</f>
        <v>5.6694999999999992E-3</v>
      </c>
      <c r="K1233">
        <f t="shared" si="76"/>
        <v>-3.3507995916978617E-2</v>
      </c>
      <c r="L1233" s="14">
        <f t="shared" si="78"/>
        <v>348.40838443361753</v>
      </c>
      <c r="M1233">
        <f t="shared" si="79"/>
        <v>318.4650571294132</v>
      </c>
    </row>
    <row r="1234" spans="1:13" x14ac:dyDescent="0.45">
      <c r="A1234" s="1">
        <v>40897</v>
      </c>
      <c r="B1234">
        <v>402.89999399999999</v>
      </c>
      <c r="C1234">
        <v>421.89999399999999</v>
      </c>
      <c r="D1234">
        <v>402.89999399999999</v>
      </c>
      <c r="E1234">
        <v>420.29998799999998</v>
      </c>
      <c r="F1234">
        <v>362.902649</v>
      </c>
      <c r="G1234">
        <v>105860</v>
      </c>
      <c r="H1234">
        <f t="shared" si="77"/>
        <v>7.7968951887032345E-2</v>
      </c>
      <c r="I1234">
        <f>VLOOKUP(A1234,IYE!$A:$H,8,FALSE)</f>
        <v>3.9669486087996031E-2</v>
      </c>
      <c r="J1234" s="12">
        <f>VLOOKUP(A1234,'Libor 3m USD'!$A$2:$C$9188,3,FALSE)</f>
        <v>5.6974999999999994E-3</v>
      </c>
      <c r="K1234">
        <f t="shared" si="76"/>
        <v>7.9338972175992062E-2</v>
      </c>
      <c r="L1234" s="14">
        <f t="shared" si="78"/>
        <v>376.03761310901467</v>
      </c>
      <c r="M1234">
        <f t="shared" si="79"/>
        <v>343.71254159195911</v>
      </c>
    </row>
    <row r="1235" spans="1:13" x14ac:dyDescent="0.45">
      <c r="A1235" s="1">
        <v>40898</v>
      </c>
      <c r="B1235">
        <v>419.70001200000002</v>
      </c>
      <c r="C1235">
        <v>431.89999399999999</v>
      </c>
      <c r="D1235">
        <v>415.79998799999998</v>
      </c>
      <c r="E1235">
        <v>429.70001200000002</v>
      </c>
      <c r="F1235">
        <v>371.01889</v>
      </c>
      <c r="G1235">
        <v>82280</v>
      </c>
      <c r="H1235">
        <f t="shared" si="77"/>
        <v>2.2364788524869672E-2</v>
      </c>
      <c r="I1235">
        <f>VLOOKUP(A1235,IYE!$A:$H,8,FALSE)</f>
        <v>1.1011760978731688E-2</v>
      </c>
      <c r="J1235" s="12">
        <f>VLOOKUP(A1235,'Libor 3m USD'!$A$2:$C$9188,3,FALSE)</f>
        <v>5.7125000000000006E-3</v>
      </c>
      <c r="K1235">
        <f t="shared" si="76"/>
        <v>2.2023521957463377E-2</v>
      </c>
      <c r="L1235" s="14">
        <f t="shared" si="78"/>
        <v>384.3051097170241</v>
      </c>
      <c r="M1235">
        <f t="shared" si="79"/>
        <v>351.26155338194388</v>
      </c>
    </row>
    <row r="1236" spans="1:13" x14ac:dyDescent="0.45">
      <c r="A1236" s="1">
        <v>40899</v>
      </c>
      <c r="B1236">
        <v>432.20001200000002</v>
      </c>
      <c r="C1236">
        <v>442</v>
      </c>
      <c r="D1236">
        <v>431.70001200000002</v>
      </c>
      <c r="E1236">
        <v>439.89999399999999</v>
      </c>
      <c r="F1236">
        <v>379.82598899999999</v>
      </c>
      <c r="G1236">
        <v>81650</v>
      </c>
      <c r="H1236">
        <f t="shared" si="77"/>
        <v>2.3737602686483061E-2</v>
      </c>
      <c r="I1236">
        <f>VLOOKUP(A1236,IYE!$A:$H,8,FALSE)</f>
        <v>1.2072536799176969E-2</v>
      </c>
      <c r="J1236" s="12">
        <f>VLOOKUP(A1236,'Libor 3m USD'!$A$2:$C$9188,3,FALSE)</f>
        <v>5.7374999999999995E-3</v>
      </c>
      <c r="K1236">
        <f t="shared" si="76"/>
        <v>2.4145073598353939E-2</v>
      </c>
      <c r="L1236" s="14">
        <f t="shared" si="78"/>
        <v>393.56969718273689</v>
      </c>
      <c r="M1236">
        <f t="shared" si="79"/>
        <v>359.72154996475138</v>
      </c>
    </row>
    <row r="1237" spans="1:13" x14ac:dyDescent="0.45">
      <c r="A1237" s="1">
        <v>40900</v>
      </c>
      <c r="B1237">
        <v>444.5</v>
      </c>
      <c r="C1237">
        <v>446.60000600000001</v>
      </c>
      <c r="D1237">
        <v>438.60000600000001</v>
      </c>
      <c r="E1237">
        <v>446.39999399999999</v>
      </c>
      <c r="F1237">
        <v>385.43820199999999</v>
      </c>
      <c r="G1237">
        <v>30400</v>
      </c>
      <c r="H1237">
        <f t="shared" si="77"/>
        <v>1.477574774379109E-2</v>
      </c>
      <c r="I1237">
        <f>VLOOKUP(A1237,IYE!$A:$H,8,FALSE)</f>
        <v>7.5338919814027516E-3</v>
      </c>
      <c r="J1237" s="12">
        <f>VLOOKUP(A1237,'Libor 3m USD'!$A$2:$C$9188,3,FALSE)</f>
        <v>5.7574999999999996E-3</v>
      </c>
      <c r="K1237">
        <f t="shared" si="76"/>
        <v>1.5067783962805503E-2</v>
      </c>
      <c r="L1237" s="14">
        <f t="shared" si="78"/>
        <v>399.48508340132315</v>
      </c>
      <c r="M1237">
        <f t="shared" si="79"/>
        <v>365.11997699674856</v>
      </c>
    </row>
    <row r="1238" spans="1:13" x14ac:dyDescent="0.45">
      <c r="A1238" s="1">
        <v>40904</v>
      </c>
      <c r="B1238">
        <v>447.60000600000001</v>
      </c>
      <c r="C1238">
        <v>451.60000600000001</v>
      </c>
      <c r="D1238">
        <v>444.10000600000001</v>
      </c>
      <c r="E1238">
        <v>448.5</v>
      </c>
      <c r="F1238">
        <v>387.25152600000001</v>
      </c>
      <c r="G1238">
        <v>44170</v>
      </c>
      <c r="H1238">
        <f t="shared" si="77"/>
        <v>4.7045777782037668E-3</v>
      </c>
      <c r="I1238">
        <f>VLOOKUP(A1238,IYE!$A:$H,8,FALSE)</f>
        <v>1.7449350230522853E-3</v>
      </c>
      <c r="J1238" s="12">
        <f>VLOOKUP(A1238,'Libor 3m USD'!$A$2:$C$9188,3,FALSE)</f>
        <v>0</v>
      </c>
      <c r="K1238">
        <f t="shared" si="76"/>
        <v>3.4898700461045706E-3</v>
      </c>
      <c r="L1238" s="14">
        <f t="shared" si="78"/>
        <v>400.86417447421007</v>
      </c>
      <c r="M1238">
        <f t="shared" si="79"/>
        <v>366.38043382412667</v>
      </c>
    </row>
    <row r="1239" spans="1:13" x14ac:dyDescent="0.45">
      <c r="A1239" s="1">
        <v>40905</v>
      </c>
      <c r="B1239">
        <v>448.20001200000002</v>
      </c>
      <c r="C1239">
        <v>449.89999399999999</v>
      </c>
      <c r="D1239">
        <v>430</v>
      </c>
      <c r="E1239">
        <v>431.39999399999999</v>
      </c>
      <c r="F1239">
        <v>372.48672499999998</v>
      </c>
      <c r="G1239">
        <v>63180</v>
      </c>
      <c r="H1239">
        <f t="shared" si="77"/>
        <v>-3.812716027876939E-2</v>
      </c>
      <c r="I1239">
        <f>VLOOKUP(A1239,IYE!$A:$H,8,FALSE)</f>
        <v>-1.8910133918233818E-2</v>
      </c>
      <c r="J1239" s="12">
        <f>VLOOKUP(A1239,'Libor 3m USD'!$A$2:$C$9188,3,FALSE)</f>
        <v>5.7925000000000008E-3</v>
      </c>
      <c r="K1239">
        <f t="shared" si="76"/>
        <v>-3.7820267836467636E-2</v>
      </c>
      <c r="L1239" s="14">
        <f t="shared" si="78"/>
        <v>385.68827208646564</v>
      </c>
      <c r="M1239">
        <f t="shared" si="79"/>
        <v>352.50159406469726</v>
      </c>
    </row>
    <row r="1240" spans="1:13" x14ac:dyDescent="0.45">
      <c r="A1240" s="1">
        <v>40906</v>
      </c>
      <c r="B1240">
        <v>433.20001200000002</v>
      </c>
      <c r="C1240">
        <v>441.79998799999998</v>
      </c>
      <c r="D1240">
        <v>433.20001200000002</v>
      </c>
      <c r="E1240">
        <v>440.10000600000001</v>
      </c>
      <c r="F1240">
        <v>379.998627</v>
      </c>
      <c r="G1240">
        <v>38340</v>
      </c>
      <c r="H1240">
        <f t="shared" si="77"/>
        <v>2.0166898565311397E-2</v>
      </c>
      <c r="I1240">
        <f>VLOOKUP(A1240,IYE!$A:$H,8,FALSE)</f>
        <v>1.0651844803295729E-2</v>
      </c>
      <c r="J1240" s="12">
        <f>VLOOKUP(A1240,'Libor 3m USD'!$A$2:$C$9188,3,FALSE)</f>
        <v>5.8099999999999992E-3</v>
      </c>
      <c r="K1240">
        <f t="shared" si="76"/>
        <v>2.1303689606591458E-2</v>
      </c>
      <c r="L1240" s="14">
        <f t="shared" si="78"/>
        <v>393.89031548424424</v>
      </c>
      <c r="M1240">
        <f t="shared" si="79"/>
        <v>359.98976273982498</v>
      </c>
    </row>
    <row r="1241" spans="1:13" x14ac:dyDescent="0.45">
      <c r="A1241" s="1">
        <v>40907</v>
      </c>
      <c r="B1241">
        <v>440.70001200000002</v>
      </c>
      <c r="C1241">
        <v>444</v>
      </c>
      <c r="D1241">
        <v>437.79998799999998</v>
      </c>
      <c r="E1241">
        <v>439.10000600000001</v>
      </c>
      <c r="F1241">
        <v>379.13525399999997</v>
      </c>
      <c r="G1241">
        <v>35160</v>
      </c>
      <c r="H1241">
        <f t="shared" si="77"/>
        <v>-2.2720424197744116E-3</v>
      </c>
      <c r="I1241">
        <f>VLOOKUP(A1241,IYE!$A:$H,8,FALSE)</f>
        <v>-5.0205413898052331E-4</v>
      </c>
      <c r="J1241" s="12">
        <f>VLOOKUP(A1241,'Libor 3m USD'!$A$2:$C$9188,3,FALSE)</f>
        <v>5.8099999999999992E-3</v>
      </c>
      <c r="K1241">
        <f t="shared" si="76"/>
        <v>-1.0041082779610466E-3</v>
      </c>
      <c r="L1241" s="14">
        <f t="shared" si="78"/>
        <v>393.47995791818681</v>
      </c>
      <c r="M1241">
        <f t="shared" si="79"/>
        <v>359.60642323245941</v>
      </c>
    </row>
    <row r="1242" spans="1:13" x14ac:dyDescent="0.45">
      <c r="A1242" s="1">
        <v>40911</v>
      </c>
      <c r="B1242">
        <v>458.60000600000001</v>
      </c>
      <c r="C1242">
        <v>467.5</v>
      </c>
      <c r="D1242">
        <v>456.79998799999998</v>
      </c>
      <c r="E1242">
        <v>462.70001200000002</v>
      </c>
      <c r="F1242">
        <v>399.51226800000001</v>
      </c>
      <c r="G1242">
        <v>67780</v>
      </c>
      <c r="H1242">
        <f t="shared" si="77"/>
        <v>5.3746028059949325E-2</v>
      </c>
      <c r="I1242">
        <f>VLOOKUP(A1242,IYE!$A:$H,8,FALSE)</f>
        <v>2.5859859396814455E-2</v>
      </c>
      <c r="J1242" s="12">
        <f>VLOOKUP(A1242,'Libor 3m USD'!$A$2:$C$9188,3,FALSE)</f>
        <v>5.8250000000000003E-3</v>
      </c>
      <c r="K1242">
        <f t="shared" si="76"/>
        <v>5.171971879362891E-2</v>
      </c>
      <c r="L1242" s="14">
        <f t="shared" si="78"/>
        <v>413.81579712280222</v>
      </c>
      <c r="M1242">
        <f t="shared" si="79"/>
        <v>378.18329739605969</v>
      </c>
    </row>
    <row r="1243" spans="1:13" x14ac:dyDescent="0.45">
      <c r="A1243" s="1">
        <v>40912</v>
      </c>
      <c r="B1243">
        <v>460.29998799999998</v>
      </c>
      <c r="C1243">
        <v>466.39999399999999</v>
      </c>
      <c r="D1243">
        <v>454.60000600000001</v>
      </c>
      <c r="E1243">
        <v>464.5</v>
      </c>
      <c r="F1243">
        <v>401.06652800000001</v>
      </c>
      <c r="G1243">
        <v>61460</v>
      </c>
      <c r="H1243">
        <f t="shared" si="77"/>
        <v>3.8903936737182399E-3</v>
      </c>
      <c r="I1243">
        <f>VLOOKUP(A1243,IYE!$A:$H,8,FALSE)</f>
        <v>2.4475074863055113E-3</v>
      </c>
      <c r="J1243" s="12">
        <f>VLOOKUP(A1243,'Libor 3m USD'!$A$2:$C$9188,3,FALSE)</f>
        <v>5.8250000000000003E-3</v>
      </c>
      <c r="K1243">
        <f t="shared" si="76"/>
        <v>4.8950149726110226E-3</v>
      </c>
      <c r="L1243" s="14">
        <f t="shared" si="78"/>
        <v>415.82583144692023</v>
      </c>
      <c r="M1243">
        <f t="shared" si="79"/>
        <v>380.01151165225008</v>
      </c>
    </row>
    <row r="1244" spans="1:13" x14ac:dyDescent="0.45">
      <c r="A1244" s="1">
        <v>40913</v>
      </c>
      <c r="B1244">
        <v>459.70001200000002</v>
      </c>
      <c r="C1244">
        <v>461.20001200000002</v>
      </c>
      <c r="D1244">
        <v>449.5</v>
      </c>
      <c r="E1244">
        <v>459.5</v>
      </c>
      <c r="F1244">
        <v>396.74935900000003</v>
      </c>
      <c r="G1244">
        <v>94770</v>
      </c>
      <c r="H1244">
        <f t="shared" si="77"/>
        <v>-1.0764221640555349E-2</v>
      </c>
      <c r="I1244">
        <f>VLOOKUP(A1244,IYE!$A:$H,8,FALSE)</f>
        <v>-5.6154778908371616E-3</v>
      </c>
      <c r="J1244" s="12">
        <f>VLOOKUP(A1244,'Libor 3m USD'!$A$2:$C$9188,3,FALSE)</f>
        <v>5.8250000000000003E-3</v>
      </c>
      <c r="K1244">
        <f t="shared" si="76"/>
        <v>-1.1230955781674323E-2</v>
      </c>
      <c r="L1244" s="14">
        <f t="shared" si="78"/>
        <v>411.14003394725739</v>
      </c>
      <c r="M1244">
        <f t="shared" si="79"/>
        <v>375.72050934130857</v>
      </c>
    </row>
    <row r="1245" spans="1:13" x14ac:dyDescent="0.45">
      <c r="A1245" s="1">
        <v>40914</v>
      </c>
      <c r="B1245">
        <v>462</v>
      </c>
      <c r="C1245">
        <v>462.5</v>
      </c>
      <c r="D1245">
        <v>453.39999399999999</v>
      </c>
      <c r="E1245">
        <v>455.20001200000002</v>
      </c>
      <c r="F1245">
        <v>393.03659099999999</v>
      </c>
      <c r="G1245">
        <v>60760</v>
      </c>
      <c r="H1245">
        <f t="shared" si="77"/>
        <v>-9.3579684901269333E-3</v>
      </c>
      <c r="I1245">
        <f>VLOOKUP(A1245,IYE!$A:$H,8,FALSE)</f>
        <v>-4.6647103407385648E-3</v>
      </c>
      <c r="J1245" s="12">
        <f>VLOOKUP(A1245,'Libor 3m USD'!$A$2:$C$9188,3,FALSE)</f>
        <v>5.8149999999999999E-3</v>
      </c>
      <c r="K1245">
        <f t="shared" si="76"/>
        <v>-9.3294206814771297E-3</v>
      </c>
      <c r="L1245" s="14">
        <f t="shared" si="78"/>
        <v>407.28883628489007</v>
      </c>
      <c r="M1245">
        <f t="shared" si="79"/>
        <v>372.19242068433573</v>
      </c>
    </row>
    <row r="1246" spans="1:13" x14ac:dyDescent="0.45">
      <c r="A1246" s="1">
        <v>40917</v>
      </c>
      <c r="B1246">
        <v>456.10000600000001</v>
      </c>
      <c r="C1246">
        <v>461.5</v>
      </c>
      <c r="D1246">
        <v>454.70001200000002</v>
      </c>
      <c r="E1246">
        <v>458.89999399999999</v>
      </c>
      <c r="F1246">
        <v>396.23129299999999</v>
      </c>
      <c r="G1246">
        <v>65820</v>
      </c>
      <c r="H1246">
        <f t="shared" si="77"/>
        <v>8.1282559261766085E-3</v>
      </c>
      <c r="I1246">
        <f>VLOOKUP(A1246,IYE!$A:$H,8,FALSE)</f>
        <v>5.1799175573643552E-3</v>
      </c>
      <c r="J1246" s="12">
        <f>VLOOKUP(A1246,'Libor 3m USD'!$A$2:$C$9188,3,FALSE)</f>
        <v>5.8050000000000003E-3</v>
      </c>
      <c r="K1246">
        <f t="shared" si="76"/>
        <v>1.035983511472871E-2</v>
      </c>
      <c r="L1246" s="14">
        <f t="shared" si="78"/>
        <v>411.49292733023356</v>
      </c>
      <c r="M1246">
        <f t="shared" si="79"/>
        <v>376.02566801183684</v>
      </c>
    </row>
    <row r="1247" spans="1:13" x14ac:dyDescent="0.45">
      <c r="A1247" s="1">
        <v>40918</v>
      </c>
      <c r="B1247">
        <v>472.5</v>
      </c>
      <c r="C1247">
        <v>474.39999399999999</v>
      </c>
      <c r="D1247">
        <v>465.10000600000001</v>
      </c>
      <c r="E1247">
        <v>467.39999399999999</v>
      </c>
      <c r="F1247">
        <v>403.57049599999999</v>
      </c>
      <c r="G1247">
        <v>71940</v>
      </c>
      <c r="H1247">
        <f t="shared" si="77"/>
        <v>1.8522522399562202E-2</v>
      </c>
      <c r="I1247">
        <f>VLOOKUP(A1247,IYE!$A:$H,8,FALSE)</f>
        <v>8.5888805666536339E-3</v>
      </c>
      <c r="J1247" s="12">
        <f>VLOOKUP(A1247,'Libor 3m USD'!$A$2:$C$9188,3,FALSE)</f>
        <v>5.7949999999999998E-3</v>
      </c>
      <c r="K1247">
        <f t="shared" si="76"/>
        <v>1.7177761133307268E-2</v>
      </c>
      <c r="L1247" s="14">
        <f t="shared" si="78"/>
        <v>418.54594191376071</v>
      </c>
      <c r="M1247">
        <f t="shared" si="79"/>
        <v>382.46212444791968</v>
      </c>
    </row>
    <row r="1248" spans="1:13" x14ac:dyDescent="0.45">
      <c r="A1248" s="1">
        <v>40919</v>
      </c>
      <c r="B1248">
        <v>463.60000600000001</v>
      </c>
      <c r="C1248">
        <v>463.60000600000001</v>
      </c>
      <c r="D1248">
        <v>452</v>
      </c>
      <c r="E1248">
        <v>455.10000600000001</v>
      </c>
      <c r="F1248">
        <v>392.95010400000001</v>
      </c>
      <c r="G1248">
        <v>57120</v>
      </c>
      <c r="H1248">
        <f t="shared" si="77"/>
        <v>-2.6316076386317389E-2</v>
      </c>
      <c r="I1248">
        <f>VLOOKUP(A1248,IYE!$A:$H,8,FALSE)</f>
        <v>-1.3138521298683647E-2</v>
      </c>
      <c r="J1248" s="12">
        <f>VLOOKUP(A1248,'Libor 3m USD'!$A$2:$C$9188,3,FALSE)</f>
        <v>5.7650000000000002E-3</v>
      </c>
      <c r="K1248">
        <f t="shared" si="76"/>
        <v>-2.6277042597367295E-2</v>
      </c>
      <c r="L1248" s="14">
        <f t="shared" si="78"/>
        <v>407.53201385148611</v>
      </c>
      <c r="M1248">
        <f t="shared" si="79"/>
        <v>372.388983116963</v>
      </c>
    </row>
    <row r="1249" spans="1:13" x14ac:dyDescent="0.45">
      <c r="A1249" s="1">
        <v>40920</v>
      </c>
      <c r="B1249">
        <v>451.10000600000001</v>
      </c>
      <c r="C1249">
        <v>454.39999399999999</v>
      </c>
      <c r="D1249">
        <v>443.20001200000002</v>
      </c>
      <c r="E1249">
        <v>446.70001200000002</v>
      </c>
      <c r="F1249">
        <v>385.69741800000003</v>
      </c>
      <c r="G1249">
        <v>131630</v>
      </c>
      <c r="H1249">
        <f t="shared" si="77"/>
        <v>-1.8457015092175677E-2</v>
      </c>
      <c r="I1249">
        <f>VLOOKUP(A1249,IYE!$A:$H,8,FALSE)</f>
        <v>-9.8618862200580137E-3</v>
      </c>
      <c r="J1249" s="12">
        <f>VLOOKUP(A1249,'Libor 3m USD'!$A$2:$C$9188,3,FALSE)</f>
        <v>5.7150000000000005E-3</v>
      </c>
      <c r="K1249">
        <f t="shared" si="76"/>
        <v>-1.9723772440116027E-2</v>
      </c>
      <c r="L1249" s="14">
        <f t="shared" si="78"/>
        <v>399.47858183817118</v>
      </c>
      <c r="M1249">
        <f t="shared" si="79"/>
        <v>365.02158383103512</v>
      </c>
    </row>
    <row r="1250" spans="1:13" x14ac:dyDescent="0.45">
      <c r="A1250" s="1">
        <v>40921</v>
      </c>
      <c r="B1250">
        <v>439.60000600000001</v>
      </c>
      <c r="C1250">
        <v>443.5</v>
      </c>
      <c r="D1250">
        <v>434.20001200000002</v>
      </c>
      <c r="E1250">
        <v>443.29998799999998</v>
      </c>
      <c r="F1250">
        <v>382.76165800000001</v>
      </c>
      <c r="G1250">
        <v>53470</v>
      </c>
      <c r="H1250">
        <f t="shared" si="77"/>
        <v>-7.6115624917146851E-3</v>
      </c>
      <c r="I1250">
        <f>VLOOKUP(A1250,IYE!$A:$H,8,FALSE)</f>
        <v>-3.7349222789242464E-3</v>
      </c>
      <c r="J1250" s="12">
        <f>VLOOKUP(A1250,'Libor 3m USD'!$A$2:$C$9188,3,FALSE)</f>
        <v>5.6699999999999997E-3</v>
      </c>
      <c r="K1250">
        <f t="shared" si="76"/>
        <v>-7.4698445578484929E-3</v>
      </c>
      <c r="L1250" s="14">
        <f t="shared" si="78"/>
        <v>396.47947921920797</v>
      </c>
      <c r="M1250">
        <f t="shared" si="79"/>
        <v>362.27295561961034</v>
      </c>
    </row>
    <row r="1251" spans="1:13" x14ac:dyDescent="0.45">
      <c r="A1251" s="1">
        <v>40925</v>
      </c>
      <c r="B1251">
        <v>453.5</v>
      </c>
      <c r="C1251">
        <v>456.5</v>
      </c>
      <c r="D1251">
        <v>446.79998799999998</v>
      </c>
      <c r="E1251">
        <v>449.5</v>
      </c>
      <c r="F1251">
        <v>388.11496</v>
      </c>
      <c r="G1251">
        <v>18820</v>
      </c>
      <c r="H1251">
        <f t="shared" si="77"/>
        <v>1.3985993341057101E-2</v>
      </c>
      <c r="I1251">
        <f>VLOOKUP(A1251,IYE!$A:$H,8,FALSE)</f>
        <v>6.9982656688039047E-3</v>
      </c>
      <c r="J1251" s="12">
        <f>VLOOKUP(A1251,'Libor 3m USD'!$A$2:$C$9188,3,FALSE)</f>
        <v>5.6230000000000004E-3</v>
      </c>
      <c r="K1251">
        <f t="shared" si="76"/>
        <v>1.3996531337607809E-2</v>
      </c>
      <c r="L1251" s="14">
        <f t="shared" si="78"/>
        <v>402.01387002778398</v>
      </c>
      <c r="M1251">
        <f t="shared" si="79"/>
        <v>367.32177970559758</v>
      </c>
    </row>
    <row r="1252" spans="1:13" x14ac:dyDescent="0.45">
      <c r="A1252" s="1">
        <v>40926</v>
      </c>
      <c r="B1252">
        <v>449.89999399999999</v>
      </c>
      <c r="C1252">
        <v>464.5</v>
      </c>
      <c r="D1252">
        <v>444.29998799999998</v>
      </c>
      <c r="E1252">
        <v>463.89999399999999</v>
      </c>
      <c r="F1252">
        <v>400.54843099999999</v>
      </c>
      <c r="G1252">
        <v>41020</v>
      </c>
      <c r="H1252">
        <f t="shared" si="77"/>
        <v>3.2035536584315016E-2</v>
      </c>
      <c r="I1252">
        <f>VLOOKUP(A1252,IYE!$A:$H,8,FALSE)</f>
        <v>1.6629383254022079E-2</v>
      </c>
      <c r="J1252" s="12">
        <f>VLOOKUP(A1252,'Libor 3m USD'!$A$2:$C$9188,3,FALSE)</f>
        <v>5.6120000000000007E-3</v>
      </c>
      <c r="K1252">
        <f t="shared" si="76"/>
        <v>3.3258766508044157E-2</v>
      </c>
      <c r="L1252" s="14">
        <f t="shared" si="78"/>
        <v>415.36920017925047</v>
      </c>
      <c r="M1252">
        <f t="shared" si="79"/>
        <v>379.51642136437187</v>
      </c>
    </row>
    <row r="1253" spans="1:13" x14ac:dyDescent="0.45">
      <c r="A1253" s="1">
        <v>40927</v>
      </c>
      <c r="B1253">
        <v>468.5</v>
      </c>
      <c r="C1253">
        <v>471.10000600000001</v>
      </c>
      <c r="D1253">
        <v>463.89999399999999</v>
      </c>
      <c r="E1253">
        <v>467.20001200000002</v>
      </c>
      <c r="F1253">
        <v>403.39785799999999</v>
      </c>
      <c r="G1253">
        <v>26540</v>
      </c>
      <c r="H1253">
        <f t="shared" si="77"/>
        <v>7.1138139098090303E-3</v>
      </c>
      <c r="I1253">
        <f>VLOOKUP(A1253,IYE!$A:$H,8,FALSE)</f>
        <v>4.6383863554255722E-3</v>
      </c>
      <c r="J1253" s="12">
        <f>VLOOKUP(A1253,'Libor 3m USD'!$A$2:$C$9188,3,FALSE)</f>
        <v>5.6120000000000007E-3</v>
      </c>
      <c r="K1253">
        <f t="shared" si="76"/>
        <v>9.2767727108511444E-3</v>
      </c>
      <c r="L1253" s="14">
        <f t="shared" si="78"/>
        <v>419.20682708087082</v>
      </c>
      <c r="M1253">
        <f t="shared" si="79"/>
        <v>383.01435000826331</v>
      </c>
    </row>
    <row r="1254" spans="1:13" x14ac:dyDescent="0.45">
      <c r="A1254" s="1">
        <v>40928</v>
      </c>
      <c r="B1254">
        <v>469</v>
      </c>
      <c r="C1254">
        <v>471.5</v>
      </c>
      <c r="D1254">
        <v>461</v>
      </c>
      <c r="E1254">
        <v>467.89999399999999</v>
      </c>
      <c r="F1254">
        <v>404.00213600000001</v>
      </c>
      <c r="G1254">
        <v>48390</v>
      </c>
      <c r="H1254">
        <f t="shared" si="77"/>
        <v>1.4979702742994316E-3</v>
      </c>
      <c r="I1254">
        <f>VLOOKUP(A1254,IYE!$A:$H,8,FALSE)</f>
        <v>-1.4580010302228663E-3</v>
      </c>
      <c r="J1254" s="12">
        <f>VLOOKUP(A1254,'Libor 3m USD'!$A$2:$C$9188,3,FALSE)</f>
        <v>5.6110000000000005E-3</v>
      </c>
      <c r="K1254">
        <f t="shared" si="76"/>
        <v>-2.9160020604457326E-3</v>
      </c>
      <c r="L1254" s="14">
        <f t="shared" si="78"/>
        <v>417.96861567737682</v>
      </c>
      <c r="M1254">
        <f t="shared" si="79"/>
        <v>381.87451219254234</v>
      </c>
    </row>
    <row r="1255" spans="1:13" x14ac:dyDescent="0.45">
      <c r="A1255" s="1">
        <v>40931</v>
      </c>
      <c r="B1255">
        <v>471.70001200000002</v>
      </c>
      <c r="C1255">
        <v>476.70001200000002</v>
      </c>
      <c r="D1255">
        <v>467.89999399999999</v>
      </c>
      <c r="E1255">
        <v>474</v>
      </c>
      <c r="F1255">
        <v>409.26919600000002</v>
      </c>
      <c r="G1255">
        <v>98660</v>
      </c>
      <c r="H1255">
        <f t="shared" si="77"/>
        <v>1.3037208298324554E-2</v>
      </c>
      <c r="I1255">
        <f>VLOOKUP(A1255,IYE!$A:$H,8,FALSE)</f>
        <v>7.5443269844750471E-3</v>
      </c>
      <c r="J1255" s="12">
        <f>VLOOKUP(A1255,'Libor 3m USD'!$A$2:$C$9188,3,FALSE)</f>
        <v>5.6010000000000001E-3</v>
      </c>
      <c r="K1255">
        <f t="shared" si="76"/>
        <v>1.5088653968950094E-2</v>
      </c>
      <c r="L1255" s="14">
        <f t="shared" si="78"/>
        <v>424.25944273584508</v>
      </c>
      <c r="M1255">
        <f t="shared" si="79"/>
        <v>387.61360088797164</v>
      </c>
    </row>
    <row r="1256" spans="1:13" x14ac:dyDescent="0.45">
      <c r="A1256" s="1">
        <v>40932</v>
      </c>
      <c r="B1256">
        <v>465.70001200000002</v>
      </c>
      <c r="C1256">
        <v>472.5</v>
      </c>
      <c r="D1256">
        <v>462.89999399999999</v>
      </c>
      <c r="E1256">
        <v>471.79998799999998</v>
      </c>
      <c r="F1256">
        <v>407.369598</v>
      </c>
      <c r="G1256">
        <v>19830</v>
      </c>
      <c r="H1256">
        <f t="shared" si="77"/>
        <v>-4.6414389809098511E-3</v>
      </c>
      <c r="I1256">
        <f>VLOOKUP(A1256,IYE!$A:$H,8,FALSE)</f>
        <v>-2.6566685453260908E-3</v>
      </c>
      <c r="J1256" s="12">
        <f>VLOOKUP(A1256,'Libor 3m USD'!$A$2:$C$9188,3,FALSE)</f>
        <v>5.5910000000000005E-3</v>
      </c>
      <c r="K1256">
        <f t="shared" si="76"/>
        <v>-5.3133370906521815E-3</v>
      </c>
      <c r="L1256" s="14">
        <f t="shared" si="78"/>
        <v>421.98921539513384</v>
      </c>
      <c r="M1256">
        <f t="shared" si="79"/>
        <v>385.53086695580612</v>
      </c>
    </row>
    <row r="1257" spans="1:13" x14ac:dyDescent="0.45">
      <c r="A1257" s="1">
        <v>40933</v>
      </c>
      <c r="B1257">
        <v>471.60000600000001</v>
      </c>
      <c r="C1257">
        <v>485.39999399999999</v>
      </c>
      <c r="D1257">
        <v>459.60000600000001</v>
      </c>
      <c r="E1257">
        <v>483.39999399999999</v>
      </c>
      <c r="F1257">
        <v>417.38543700000002</v>
      </c>
      <c r="G1257">
        <v>46650</v>
      </c>
      <c r="H1257">
        <f t="shared" si="77"/>
        <v>2.4586613849372219E-2</v>
      </c>
      <c r="I1257">
        <f>VLOOKUP(A1257,IYE!$A:$H,8,FALSE)</f>
        <v>1.3078411416799218E-2</v>
      </c>
      <c r="J1257" s="12">
        <f>VLOOKUP(A1257,'Libor 3m USD'!$A$2:$C$9188,3,FALSE)</f>
        <v>5.5659999999999998E-3</v>
      </c>
      <c r="K1257">
        <f t="shared" si="76"/>
        <v>2.6156822833598437E-2</v>
      </c>
      <c r="L1257" s="14">
        <f t="shared" si="78"/>
        <v>433.01120421631731</v>
      </c>
      <c r="M1257">
        <f t="shared" si="79"/>
        <v>395.59208030139263</v>
      </c>
    </row>
    <row r="1258" spans="1:13" x14ac:dyDescent="0.45">
      <c r="A1258" s="1">
        <v>40934</v>
      </c>
      <c r="B1258">
        <v>487.20001200000002</v>
      </c>
      <c r="C1258">
        <v>489.29998799999998</v>
      </c>
      <c r="D1258">
        <v>465.70001200000002</v>
      </c>
      <c r="E1258">
        <v>469.29998799999998</v>
      </c>
      <c r="F1258">
        <v>405.21099900000002</v>
      </c>
      <c r="G1258">
        <v>66500</v>
      </c>
      <c r="H1258">
        <f t="shared" si="77"/>
        <v>-2.9168334399745754E-2</v>
      </c>
      <c r="I1258">
        <f>VLOOKUP(A1258,IYE!$A:$H,8,FALSE)</f>
        <v>-1.5778647134152446E-2</v>
      </c>
      <c r="J1258" s="12">
        <f>VLOOKUP(A1258,'Libor 3m USD'!$A$2:$C$9188,3,FALSE)</f>
        <v>5.5310000000000003E-3</v>
      </c>
      <c r="K1258">
        <f t="shared" si="76"/>
        <v>-3.1557294268304892E-2</v>
      </c>
      <c r="L1258" s="14">
        <f t="shared" si="78"/>
        <v>419.33021838831036</v>
      </c>
      <c r="M1258">
        <f t="shared" si="79"/>
        <v>383.08466880136859</v>
      </c>
    </row>
    <row r="1259" spans="1:13" x14ac:dyDescent="0.45">
      <c r="A1259" s="1">
        <v>40935</v>
      </c>
      <c r="B1259">
        <v>465</v>
      </c>
      <c r="C1259">
        <v>470.70001200000002</v>
      </c>
      <c r="D1259">
        <v>463.70001200000002</v>
      </c>
      <c r="E1259">
        <v>466.60000600000001</v>
      </c>
      <c r="F1259">
        <v>402.87976099999997</v>
      </c>
      <c r="G1259">
        <v>36150</v>
      </c>
      <c r="H1259">
        <f t="shared" si="77"/>
        <v>-5.7531459060913281E-3</v>
      </c>
      <c r="I1259">
        <f>VLOOKUP(A1259,IYE!$A:$H,8,FALSE)</f>
        <v>-2.1855206784708869E-3</v>
      </c>
      <c r="J1259" s="12">
        <f>VLOOKUP(A1259,'Libor 3m USD'!$A$2:$C$9188,3,FALSE)</f>
        <v>5.5110000000000003E-3</v>
      </c>
      <c r="K1259">
        <f t="shared" si="76"/>
        <v>-4.3710413569417739E-3</v>
      </c>
      <c r="L1259" s="14">
        <f t="shared" si="78"/>
        <v>417.4815005778899</v>
      </c>
      <c r="M1259">
        <f t="shared" si="79"/>
        <v>381.38737049002043</v>
      </c>
    </row>
    <row r="1260" spans="1:13" x14ac:dyDescent="0.45">
      <c r="A1260" s="1">
        <v>40938</v>
      </c>
      <c r="B1260">
        <v>457.20001200000002</v>
      </c>
      <c r="C1260">
        <v>462.39999399999999</v>
      </c>
      <c r="D1260">
        <v>449.60000600000001</v>
      </c>
      <c r="E1260">
        <v>462.39999399999999</v>
      </c>
      <c r="F1260">
        <v>399.253265</v>
      </c>
      <c r="G1260">
        <v>35630</v>
      </c>
      <c r="H1260">
        <f t="shared" si="77"/>
        <v>-9.0014350460260184E-3</v>
      </c>
      <c r="I1260">
        <f>VLOOKUP(A1260,IYE!$A:$H,8,FALSE)</f>
        <v>-4.6254809735067903E-3</v>
      </c>
      <c r="J1260" s="12">
        <f>VLOOKUP(A1260,'Libor 3m USD'!$A$2:$C$9188,3,FALSE)</f>
        <v>5.4684999999999994E-3</v>
      </c>
      <c r="K1260">
        <f t="shared" si="76"/>
        <v>-9.2509619470135807E-3</v>
      </c>
      <c r="L1260" s="14">
        <f t="shared" si="78"/>
        <v>413.60365671255897</v>
      </c>
      <c r="M1260">
        <f t="shared" si="79"/>
        <v>377.83651648277117</v>
      </c>
    </row>
    <row r="1261" spans="1:13" x14ac:dyDescent="0.45">
      <c r="A1261" s="1">
        <v>40939</v>
      </c>
      <c r="B1261">
        <v>468.10000600000001</v>
      </c>
      <c r="C1261">
        <v>468.10000600000001</v>
      </c>
      <c r="D1261">
        <v>451.10000600000001</v>
      </c>
      <c r="E1261">
        <v>455.29998799999998</v>
      </c>
      <c r="F1261">
        <v>393.12292500000001</v>
      </c>
      <c r="G1261">
        <v>38100</v>
      </c>
      <c r="H1261">
        <f t="shared" si="77"/>
        <v>-1.5354514383244866E-2</v>
      </c>
      <c r="I1261">
        <f>VLOOKUP(A1261,IYE!$A:$H,8,FALSE)</f>
        <v>-7.8259340787546483E-3</v>
      </c>
      <c r="J1261" s="12">
        <f>VLOOKUP(A1261,'Libor 3m USD'!$A$2:$C$9188,3,FALSE)</f>
        <v>5.4235000000000004E-3</v>
      </c>
      <c r="K1261">
        <f t="shared" si="76"/>
        <v>-1.5651868157509297E-2</v>
      </c>
      <c r="L1261" s="14">
        <f t="shared" si="78"/>
        <v>407.11439460688592</v>
      </c>
      <c r="M1261">
        <f t="shared" si="79"/>
        <v>371.90029357322305</v>
      </c>
    </row>
    <row r="1262" spans="1:13" x14ac:dyDescent="0.45">
      <c r="A1262" s="1">
        <v>40940</v>
      </c>
      <c r="B1262">
        <v>463</v>
      </c>
      <c r="C1262">
        <v>466</v>
      </c>
      <c r="D1262">
        <v>456.5</v>
      </c>
      <c r="E1262">
        <v>459</v>
      </c>
      <c r="F1262">
        <v>396.31759599999998</v>
      </c>
      <c r="G1262">
        <v>35470</v>
      </c>
      <c r="H1262">
        <f t="shared" si="77"/>
        <v>8.1263920184759808E-3</v>
      </c>
      <c r="I1262">
        <f>VLOOKUP(A1262,IYE!$A:$H,8,FALSE)</f>
        <v>5.4230189992170441E-3</v>
      </c>
      <c r="J1262" s="12">
        <f>VLOOKUP(A1262,'Libor 3m USD'!$A$2:$C$9188,3,FALSE)</f>
        <v>5.3709999999999999E-3</v>
      </c>
      <c r="K1262">
        <f t="shared" si="76"/>
        <v>1.0846037998434088E-2</v>
      </c>
      <c r="L1262" s="14">
        <f t="shared" si="78"/>
        <v>411.51462523403836</v>
      </c>
      <c r="M1262">
        <f t="shared" si="79"/>
        <v>375.91199174424179</v>
      </c>
    </row>
    <row r="1263" spans="1:13" x14ac:dyDescent="0.45">
      <c r="A1263" s="1">
        <v>40941</v>
      </c>
      <c r="B1263">
        <v>460.39999399999999</v>
      </c>
      <c r="C1263">
        <v>467.60000600000001</v>
      </c>
      <c r="D1263">
        <v>456.60000600000001</v>
      </c>
      <c r="E1263">
        <v>464.10000600000001</v>
      </c>
      <c r="F1263">
        <v>400.72128300000003</v>
      </c>
      <c r="G1263">
        <v>17750</v>
      </c>
      <c r="H1263">
        <f t="shared" si="77"/>
        <v>1.1111510173775097E-2</v>
      </c>
      <c r="I1263">
        <f>VLOOKUP(A1263,IYE!$A:$H,8,FALSE)</f>
        <v>4.4127997897980276E-3</v>
      </c>
      <c r="J1263" s="12">
        <f>VLOOKUP(A1263,'Libor 3m USD'!$A$2:$C$9188,3,FALSE)</f>
        <v>5.306E-3</v>
      </c>
      <c r="K1263">
        <f t="shared" si="76"/>
        <v>8.8255995795960551E-3</v>
      </c>
      <c r="L1263" s="14">
        <f t="shared" si="78"/>
        <v>415.13097508932799</v>
      </c>
      <c r="M1263">
        <f t="shared" si="79"/>
        <v>379.20755413931568</v>
      </c>
    </row>
    <row r="1264" spans="1:13" x14ac:dyDescent="0.45">
      <c r="A1264" s="1">
        <v>40942</v>
      </c>
      <c r="B1264">
        <v>475.70001200000002</v>
      </c>
      <c r="C1264">
        <v>481</v>
      </c>
      <c r="D1264">
        <v>470.60000600000001</v>
      </c>
      <c r="E1264">
        <v>480.89999399999999</v>
      </c>
      <c r="F1264">
        <v>415.22689800000001</v>
      </c>
      <c r="G1264">
        <v>33220</v>
      </c>
      <c r="H1264">
        <f t="shared" si="77"/>
        <v>3.6198763617953267E-2</v>
      </c>
      <c r="I1264">
        <f>VLOOKUP(A1264,IYE!$A:$H,8,FALSE)</f>
        <v>1.8550147339778444E-2</v>
      </c>
      <c r="J1264" s="12">
        <f>VLOOKUP(A1264,'Libor 3m USD'!$A$2:$C$9188,3,FALSE)</f>
        <v>5.2700000000000004E-3</v>
      </c>
      <c r="K1264">
        <f t="shared" si="76"/>
        <v>3.7100294679556889E-2</v>
      </c>
      <c r="L1264" s="14">
        <f t="shared" si="78"/>
        <v>430.51680681693102</v>
      </c>
      <c r="M1264">
        <f t="shared" si="79"/>
        <v>393.25404036650843</v>
      </c>
    </row>
    <row r="1265" spans="1:13" x14ac:dyDescent="0.45">
      <c r="A1265" s="1">
        <v>40945</v>
      </c>
      <c r="B1265">
        <v>475.89999399999999</v>
      </c>
      <c r="C1265">
        <v>492</v>
      </c>
      <c r="D1265">
        <v>473.79998799999998</v>
      </c>
      <c r="E1265">
        <v>491.70001200000002</v>
      </c>
      <c r="F1265">
        <v>424.552032</v>
      </c>
      <c r="G1265">
        <v>51210</v>
      </c>
      <c r="H1265">
        <f t="shared" si="77"/>
        <v>2.2457923715722306E-2</v>
      </c>
      <c r="I1265">
        <f>VLOOKUP(A1265,IYE!$A:$H,8,FALSE)</f>
        <v>1.1023372608564452E-2</v>
      </c>
      <c r="J1265" s="12">
        <f>VLOOKUP(A1265,'Libor 3m USD'!$A$2:$C$9188,3,FALSE)</f>
        <v>5.2325000000000002E-3</v>
      </c>
      <c r="K1265">
        <f t="shared" si="76"/>
        <v>2.2046745217128905E-2</v>
      </c>
      <c r="L1265" s="14">
        <f t="shared" si="78"/>
        <v>439.99207136825885</v>
      </c>
      <c r="M1265">
        <f t="shared" si="79"/>
        <v>401.90102146376699</v>
      </c>
    </row>
    <row r="1266" spans="1:13" x14ac:dyDescent="0.45">
      <c r="A1266" s="1">
        <v>40946</v>
      </c>
      <c r="B1266">
        <v>489.5</v>
      </c>
      <c r="C1266">
        <v>499</v>
      </c>
      <c r="D1266">
        <v>480.39999399999999</v>
      </c>
      <c r="E1266">
        <v>497.60000600000001</v>
      </c>
      <c r="F1266">
        <v>429.64633199999997</v>
      </c>
      <c r="G1266">
        <v>52470</v>
      </c>
      <c r="H1266">
        <f t="shared" si="77"/>
        <v>1.1999235938175756E-2</v>
      </c>
      <c r="I1266">
        <f>VLOOKUP(A1266,IYE!$A:$H,8,FALSE)</f>
        <v>5.4511987724981115E-3</v>
      </c>
      <c r="J1266" s="12">
        <f>VLOOKUP(A1266,'Libor 3m USD'!$A$2:$C$9188,3,FALSE)</f>
        <v>5.1999999999999998E-3</v>
      </c>
      <c r="K1266">
        <f t="shared" si="76"/>
        <v>1.0902397544996223E-2</v>
      </c>
      <c r="L1266" s="14">
        <f t="shared" si="78"/>
        <v>444.77245284427147</v>
      </c>
      <c r="M1266">
        <f t="shared" si="79"/>
        <v>406.25926194725304</v>
      </c>
    </row>
    <row r="1267" spans="1:13" x14ac:dyDescent="0.45">
      <c r="A1267" s="1">
        <v>40947</v>
      </c>
      <c r="B1267">
        <v>500.60000600000001</v>
      </c>
      <c r="C1267">
        <v>501.60000600000001</v>
      </c>
      <c r="D1267">
        <v>488.10000600000001</v>
      </c>
      <c r="E1267">
        <v>494.29998799999998</v>
      </c>
      <c r="F1267">
        <v>426.79699699999998</v>
      </c>
      <c r="G1267">
        <v>32120</v>
      </c>
      <c r="H1267">
        <f t="shared" si="77"/>
        <v>-6.6318150250145314E-3</v>
      </c>
      <c r="I1267">
        <f>VLOOKUP(A1267,IYE!$A:$H,8,FALSE)</f>
        <v>-2.1215564536598563E-3</v>
      </c>
      <c r="J1267" s="12">
        <f>VLOOKUP(A1267,'Libor 3m USD'!$A$2:$C$9188,3,FALSE)</f>
        <v>5.1324999999999999E-3</v>
      </c>
      <c r="K1267">
        <f t="shared" si="76"/>
        <v>-4.2431129073197127E-3</v>
      </c>
      <c r="L1267" s="14">
        <f t="shared" si="78"/>
        <v>442.86846589330349</v>
      </c>
      <c r="M1267">
        <f t="shared" si="79"/>
        <v>404.51186839166473</v>
      </c>
    </row>
    <row r="1268" spans="1:13" x14ac:dyDescent="0.45">
      <c r="A1268" s="1">
        <v>40948</v>
      </c>
      <c r="B1268">
        <v>497.20001200000002</v>
      </c>
      <c r="C1268">
        <v>498.39999399999999</v>
      </c>
      <c r="D1268">
        <v>487.60000600000001</v>
      </c>
      <c r="E1268">
        <v>494.10000600000001</v>
      </c>
      <c r="F1268">
        <v>426.62426799999997</v>
      </c>
      <c r="G1268">
        <v>20840</v>
      </c>
      <c r="H1268">
        <f t="shared" si="77"/>
        <v>-4.0470997034691703E-4</v>
      </c>
      <c r="I1268">
        <f>VLOOKUP(A1268,IYE!$A:$H,8,FALSE)</f>
        <v>-2.3650793452034691E-4</v>
      </c>
      <c r="J1268" s="12">
        <f>VLOOKUP(A1268,'Libor 3m USD'!$A$2:$C$9188,3,FALSE)</f>
        <v>5.1000000000000004E-3</v>
      </c>
      <c r="K1268">
        <f t="shared" si="76"/>
        <v>-4.7301586904069381E-4</v>
      </c>
      <c r="L1268" s="14">
        <f t="shared" si="78"/>
        <v>442.64228664283991</v>
      </c>
      <c r="M1268">
        <f t="shared" si="79"/>
        <v>404.29709185362668</v>
      </c>
    </row>
    <row r="1269" spans="1:13" x14ac:dyDescent="0.45">
      <c r="A1269" s="1">
        <v>40949</v>
      </c>
      <c r="B1269">
        <v>482.79998799999998</v>
      </c>
      <c r="C1269">
        <v>486.20001200000002</v>
      </c>
      <c r="D1269">
        <v>479.39999399999999</v>
      </c>
      <c r="E1269">
        <v>484.60000600000001</v>
      </c>
      <c r="F1269">
        <v>418.42163099999999</v>
      </c>
      <c r="G1269">
        <v>29900</v>
      </c>
      <c r="H1269">
        <f t="shared" si="77"/>
        <v>-1.9226841075998036E-2</v>
      </c>
      <c r="I1269">
        <f>VLOOKUP(A1269,IYE!$A:$H,8,FALSE)</f>
        <v>-1.0869413761505076E-2</v>
      </c>
      <c r="J1269" s="12">
        <f>VLOOKUP(A1269,'Libor 3m USD'!$A$2:$C$9188,3,FALSE)</f>
        <v>5.0600000000000003E-3</v>
      </c>
      <c r="K1269">
        <f t="shared" si="76"/>
        <v>-2.1738827523010151E-2</v>
      </c>
      <c r="L1269" s="14">
        <f t="shared" si="78"/>
        <v>433.00307540752078</v>
      </c>
      <c r="M1269">
        <f t="shared" si="79"/>
        <v>395.48478771823676</v>
      </c>
    </row>
    <row r="1270" spans="1:13" x14ac:dyDescent="0.45">
      <c r="A1270" s="1">
        <v>40952</v>
      </c>
      <c r="B1270">
        <v>492.89999399999999</v>
      </c>
      <c r="C1270">
        <v>495</v>
      </c>
      <c r="D1270">
        <v>485.10000600000001</v>
      </c>
      <c r="E1270">
        <v>491.70001200000002</v>
      </c>
      <c r="F1270">
        <v>424.552032</v>
      </c>
      <c r="G1270">
        <v>27250</v>
      </c>
      <c r="H1270">
        <f t="shared" si="77"/>
        <v>1.4651252578287588E-2</v>
      </c>
      <c r="I1270">
        <f>VLOOKUP(A1270,IYE!$A:$H,8,FALSE)</f>
        <v>8.8390442642320988E-3</v>
      </c>
      <c r="J1270" s="12">
        <f>VLOOKUP(A1270,'Libor 3m USD'!$A$2:$C$9188,3,FALSE)</f>
        <v>5.0260000000000001E-3</v>
      </c>
      <c r="K1270">
        <f t="shared" si="76"/>
        <v>1.7678088528464198E-2</v>
      </c>
      <c r="L1270" s="14">
        <f t="shared" si="78"/>
        <v>440.64141857903581</v>
      </c>
      <c r="M1270">
        <f t="shared" si="79"/>
        <v>402.45340593406002</v>
      </c>
    </row>
    <row r="1271" spans="1:13" x14ac:dyDescent="0.45">
      <c r="A1271" s="1">
        <v>40953</v>
      </c>
      <c r="B1271">
        <v>490.89999399999999</v>
      </c>
      <c r="C1271">
        <v>496.20001200000002</v>
      </c>
      <c r="D1271">
        <v>487</v>
      </c>
      <c r="E1271">
        <v>495</v>
      </c>
      <c r="F1271">
        <v>427.40136699999999</v>
      </c>
      <c r="G1271">
        <v>24500</v>
      </c>
      <c r="H1271">
        <f t="shared" si="77"/>
        <v>6.7113917381980137E-3</v>
      </c>
      <c r="I1271">
        <f>VLOOKUP(A1271,IYE!$A:$H,8,FALSE)</f>
        <v>2.8413956429820253E-3</v>
      </c>
      <c r="J1271" s="12">
        <f>VLOOKUP(A1271,'Libor 3m USD'!$A$2:$C$9188,3,FALSE)</f>
        <v>4.9759999999999995E-3</v>
      </c>
      <c r="K1271">
        <f t="shared" si="76"/>
        <v>5.6827912859640506E-3</v>
      </c>
      <c r="L1271" s="14">
        <f t="shared" si="78"/>
        <v>443.12888031072197</v>
      </c>
      <c r="M1271">
        <f t="shared" si="79"/>
        <v>404.71734592999002</v>
      </c>
    </row>
    <row r="1272" spans="1:13" x14ac:dyDescent="0.45">
      <c r="A1272" s="1">
        <v>40954</v>
      </c>
      <c r="B1272">
        <v>499.20001200000002</v>
      </c>
      <c r="C1272">
        <v>500.5</v>
      </c>
      <c r="D1272">
        <v>490.5</v>
      </c>
      <c r="E1272">
        <v>493.79998799999998</v>
      </c>
      <c r="F1272">
        <v>426.36520400000001</v>
      </c>
      <c r="G1272">
        <v>50390</v>
      </c>
      <c r="H1272">
        <f t="shared" si="77"/>
        <v>-2.4243324425304857E-3</v>
      </c>
      <c r="I1272">
        <f>VLOOKUP(A1272,IYE!$A:$H,8,FALSE)</f>
        <v>-1.8888236491422239E-3</v>
      </c>
      <c r="J1272" s="12">
        <f>VLOOKUP(A1272,'Libor 3m USD'!$A$2:$C$9188,3,FALSE)</f>
        <v>4.9509999999999997E-3</v>
      </c>
      <c r="K1272">
        <f t="shared" si="76"/>
        <v>-3.7776472982844478E-3</v>
      </c>
      <c r="L1272" s="14">
        <f t="shared" si="78"/>
        <v>441.43819043781582</v>
      </c>
      <c r="M1272">
        <f t="shared" si="79"/>
        <v>403.16525792900512</v>
      </c>
    </row>
    <row r="1273" spans="1:13" x14ac:dyDescent="0.45">
      <c r="A1273" s="1">
        <v>40955</v>
      </c>
      <c r="B1273">
        <v>495.10000600000001</v>
      </c>
      <c r="C1273">
        <v>508.39999399999999</v>
      </c>
      <c r="D1273">
        <v>489.89999399999999</v>
      </c>
      <c r="E1273">
        <v>507.20001200000002</v>
      </c>
      <c r="F1273">
        <v>437.93524200000002</v>
      </c>
      <c r="G1273">
        <v>49260</v>
      </c>
      <c r="H1273">
        <f t="shared" si="77"/>
        <v>2.7136449905982518E-2</v>
      </c>
      <c r="I1273">
        <f>VLOOKUP(A1273,IYE!$A:$H,8,FALSE)</f>
        <v>1.4667879674017836E-2</v>
      </c>
      <c r="J1273" s="12">
        <f>VLOOKUP(A1273,'Libor 3m USD'!$A$2:$C$9188,3,FALSE)</f>
        <v>4.9309999999999996E-3</v>
      </c>
      <c r="K1273">
        <f t="shared" si="76"/>
        <v>2.9335759348035673E-2</v>
      </c>
      <c r="L1273" s="14">
        <f t="shared" si="78"/>
        <v>454.37147344044797</v>
      </c>
      <c r="M1273">
        <f t="shared" si="79"/>
        <v>414.96932930263421</v>
      </c>
    </row>
    <row r="1274" spans="1:13" x14ac:dyDescent="0.45">
      <c r="A1274" s="1">
        <v>40956</v>
      </c>
      <c r="B1274">
        <v>515.5</v>
      </c>
      <c r="C1274">
        <v>516.20001200000002</v>
      </c>
      <c r="D1274">
        <v>505.39999399999999</v>
      </c>
      <c r="E1274">
        <v>511.20001200000002</v>
      </c>
      <c r="F1274">
        <v>441.38903800000003</v>
      </c>
      <c r="G1274">
        <v>32120</v>
      </c>
      <c r="H1274">
        <f t="shared" si="77"/>
        <v>7.8865450157126205E-3</v>
      </c>
      <c r="I1274">
        <f>VLOOKUP(A1274,IYE!$A:$H,8,FALSE)</f>
        <v>3.9633490930117699E-3</v>
      </c>
      <c r="J1274" s="12">
        <f>VLOOKUP(A1274,'Libor 3m USD'!$A$2:$C$9188,3,FALSE)</f>
        <v>4.9309999999999996E-3</v>
      </c>
      <c r="K1274">
        <f t="shared" si="76"/>
        <v>7.9266981860235397E-3</v>
      </c>
      <c r="L1274" s="14">
        <f t="shared" si="78"/>
        <v>457.95600989142508</v>
      </c>
      <c r="M1274">
        <f t="shared" si="79"/>
        <v>418.23490235155549</v>
      </c>
    </row>
    <row r="1275" spans="1:13" x14ac:dyDescent="0.45">
      <c r="A1275" s="1">
        <v>40960</v>
      </c>
      <c r="B1275">
        <v>517.5</v>
      </c>
      <c r="C1275">
        <v>521.79998799999998</v>
      </c>
      <c r="D1275">
        <v>514.20001200000002</v>
      </c>
      <c r="E1275">
        <v>517</v>
      </c>
      <c r="F1275">
        <v>446.39703400000002</v>
      </c>
      <c r="G1275">
        <v>73460</v>
      </c>
      <c r="H1275">
        <f t="shared" si="77"/>
        <v>1.1345990880724965E-2</v>
      </c>
      <c r="I1275">
        <f>VLOOKUP(A1275,IYE!$A:$H,8,FALSE)</f>
        <v>5.1091179198079484E-3</v>
      </c>
      <c r="J1275" s="12">
        <f>VLOOKUP(A1275,'Libor 3m USD'!$A$2:$C$9188,3,FALSE)</f>
        <v>4.9259999999999998E-3</v>
      </c>
      <c r="K1275">
        <f t="shared" si="76"/>
        <v>1.0218235839615897E-2</v>
      </c>
      <c r="L1275" s="14">
        <f t="shared" si="78"/>
        <v>462.61824819000651</v>
      </c>
      <c r="M1275">
        <f t="shared" si="79"/>
        <v>422.48458293164509</v>
      </c>
    </row>
    <row r="1276" spans="1:13" x14ac:dyDescent="0.45">
      <c r="A1276" s="1">
        <v>40961</v>
      </c>
      <c r="B1276">
        <v>518.20001200000002</v>
      </c>
      <c r="C1276">
        <v>525.90002400000003</v>
      </c>
      <c r="D1276">
        <v>517</v>
      </c>
      <c r="E1276">
        <v>519.40002400000003</v>
      </c>
      <c r="F1276">
        <v>448.46920799999998</v>
      </c>
      <c r="G1276">
        <v>46540</v>
      </c>
      <c r="H1276">
        <f t="shared" si="77"/>
        <v>4.641997688541899E-3</v>
      </c>
      <c r="I1276">
        <f>VLOOKUP(A1276,IYE!$A:$H,8,FALSE)</f>
        <v>2.5415125244994119E-3</v>
      </c>
      <c r="J1276" s="12">
        <f>VLOOKUP(A1276,'Libor 3m USD'!$A$2:$C$9188,3,FALSE)</f>
        <v>4.9160000000000002E-3</v>
      </c>
      <c r="K1276">
        <f t="shared" si="76"/>
        <v>5.0830250489988238E-3</v>
      </c>
      <c r="L1276" s="14">
        <f t="shared" si="78"/>
        <v>464.95230836003822</v>
      </c>
      <c r="M1276">
        <f t="shared" si="79"/>
        <v>424.60791384891695</v>
      </c>
    </row>
    <row r="1277" spans="1:13" x14ac:dyDescent="0.45">
      <c r="A1277" s="1">
        <v>40962</v>
      </c>
      <c r="B1277">
        <v>521.5</v>
      </c>
      <c r="C1277">
        <v>526.90002400000003</v>
      </c>
      <c r="D1277">
        <v>513.59997599999997</v>
      </c>
      <c r="E1277">
        <v>526.09997599999997</v>
      </c>
      <c r="F1277">
        <v>454.254211</v>
      </c>
      <c r="G1277">
        <v>39730</v>
      </c>
      <c r="H1277">
        <f t="shared" si="77"/>
        <v>1.2899443031549218E-2</v>
      </c>
      <c r="I1277">
        <f>VLOOKUP(A1277,IYE!$A:$H,8,FALSE)</f>
        <v>6.2227823134184401E-3</v>
      </c>
      <c r="J1277" s="12">
        <f>VLOOKUP(A1277,'Libor 3m USD'!$A$2:$C$9188,3,FALSE)</f>
        <v>4.9059999999999998E-3</v>
      </c>
      <c r="K1277">
        <f t="shared" si="76"/>
        <v>1.244556462683688E-2</v>
      </c>
      <c r="L1277" s="14">
        <f t="shared" si="78"/>
        <v>470.72137439812445</v>
      </c>
      <c r="M1277">
        <f t="shared" si="79"/>
        <v>429.86812566271499</v>
      </c>
    </row>
    <row r="1278" spans="1:13" x14ac:dyDescent="0.45">
      <c r="A1278" s="1">
        <v>40963</v>
      </c>
      <c r="B1278">
        <v>529.20001200000002</v>
      </c>
      <c r="C1278">
        <v>533.5</v>
      </c>
      <c r="D1278">
        <v>527.70001200000002</v>
      </c>
      <c r="E1278">
        <v>529.70001200000002</v>
      </c>
      <c r="F1278">
        <v>457.36257899999998</v>
      </c>
      <c r="G1278">
        <v>44710</v>
      </c>
      <c r="H1278">
        <f t="shared" si="77"/>
        <v>6.8427940231026163E-3</v>
      </c>
      <c r="I1278">
        <f>VLOOKUP(A1278,IYE!$A:$H,8,FALSE)</f>
        <v>4.3517239721508894E-3</v>
      </c>
      <c r="J1278" s="12">
        <f>VLOOKUP(A1278,'Libor 3m USD'!$A$2:$C$9188,3,FALSE)</f>
        <v>4.9059999999999998E-3</v>
      </c>
      <c r="K1278">
        <f t="shared" si="76"/>
        <v>8.7034479443017787E-3</v>
      </c>
      <c r="L1278" s="14">
        <f t="shared" si="78"/>
        <v>474.80052792783067</v>
      </c>
      <c r="M1278">
        <f t="shared" si="79"/>
        <v>433.58488638948461</v>
      </c>
    </row>
    <row r="1279" spans="1:13" x14ac:dyDescent="0.45">
      <c r="A1279" s="1">
        <v>40966</v>
      </c>
      <c r="B1279">
        <v>524.79998799999998</v>
      </c>
      <c r="C1279">
        <v>532.59997599999997</v>
      </c>
      <c r="D1279">
        <v>519.29998799999998</v>
      </c>
      <c r="E1279">
        <v>527.40002400000003</v>
      </c>
      <c r="F1279">
        <v>455.376801</v>
      </c>
      <c r="G1279">
        <v>39630</v>
      </c>
      <c r="H1279">
        <f t="shared" si="77"/>
        <v>-4.3418025242506486E-3</v>
      </c>
      <c r="I1279">
        <f>VLOOKUP(A1279,IYE!$A:$H,8,FALSE)</f>
        <v>-2.2803171531992072E-3</v>
      </c>
      <c r="J1279" s="12">
        <f>VLOOKUP(A1279,'Libor 3m USD'!$A$2:$C$9188,3,FALSE)</f>
        <v>4.8909999999999995E-3</v>
      </c>
      <c r="K1279">
        <f t="shared" si="76"/>
        <v>-4.5606343063984145E-3</v>
      </c>
      <c r="L1279" s="14">
        <f t="shared" si="78"/>
        <v>472.61723712521569</v>
      </c>
      <c r="M1279">
        <f t="shared" si="79"/>
        <v>431.58270348783316</v>
      </c>
    </row>
    <row r="1280" spans="1:13" x14ac:dyDescent="0.45">
      <c r="A1280" s="1">
        <v>40967</v>
      </c>
      <c r="B1280">
        <v>526.79998799999998</v>
      </c>
      <c r="C1280">
        <v>531.79998799999998</v>
      </c>
      <c r="D1280">
        <v>519.20001200000002</v>
      </c>
      <c r="E1280">
        <v>524.5</v>
      </c>
      <c r="F1280">
        <v>452.87274200000002</v>
      </c>
      <c r="G1280">
        <v>36500</v>
      </c>
      <c r="H1280">
        <f t="shared" si="77"/>
        <v>-5.4988725699269825E-3</v>
      </c>
      <c r="I1280">
        <f>VLOOKUP(A1280,IYE!$A:$H,8,FALSE)</f>
        <v>-2.7428890862435384E-3</v>
      </c>
      <c r="J1280" s="12">
        <f>VLOOKUP(A1280,'Libor 3m USD'!$A$2:$C$9188,3,FALSE)</f>
        <v>4.875E-3</v>
      </c>
      <c r="K1280">
        <f t="shared" si="76"/>
        <v>-5.4857781724870769E-3</v>
      </c>
      <c r="L1280" s="14">
        <f t="shared" si="78"/>
        <v>470.00674688219954</v>
      </c>
      <c r="M1280">
        <f t="shared" si="79"/>
        <v>429.19051746039031</v>
      </c>
    </row>
    <row r="1281" spans="1:13" x14ac:dyDescent="0.45">
      <c r="A1281" s="1">
        <v>40968</v>
      </c>
      <c r="B1281">
        <v>527.70001200000002</v>
      </c>
      <c r="C1281">
        <v>530.29998799999998</v>
      </c>
      <c r="D1281">
        <v>510</v>
      </c>
      <c r="E1281">
        <v>513.40002400000003</v>
      </c>
      <c r="F1281">
        <v>443.28866599999998</v>
      </c>
      <c r="G1281">
        <v>46140</v>
      </c>
      <c r="H1281">
        <f t="shared" si="77"/>
        <v>-2.1162845786819373E-2</v>
      </c>
      <c r="I1281">
        <f>VLOOKUP(A1281,IYE!$A:$H,8,FALSE)</f>
        <v>-1.1001945482451925E-2</v>
      </c>
      <c r="J1281" s="12">
        <f>VLOOKUP(A1281,'Libor 3m USD'!$A$2:$C$9188,3,FALSE)</f>
        <v>4.8425000000000004E-3</v>
      </c>
      <c r="K1281">
        <f t="shared" si="76"/>
        <v>-2.2003890964903849E-2</v>
      </c>
      <c r="L1281" s="14">
        <f t="shared" si="78"/>
        <v>459.64705116271944</v>
      </c>
      <c r="M1281">
        <f t="shared" si="79"/>
        <v>419.72222886897094</v>
      </c>
    </row>
    <row r="1282" spans="1:13" x14ac:dyDescent="0.45">
      <c r="A1282" s="1">
        <v>40969</v>
      </c>
      <c r="B1282">
        <v>516.70001200000002</v>
      </c>
      <c r="C1282">
        <v>525.09997599999997</v>
      </c>
      <c r="D1282">
        <v>515.5</v>
      </c>
      <c r="E1282">
        <v>523.59997599999997</v>
      </c>
      <c r="F1282">
        <v>452.09558099999998</v>
      </c>
      <c r="G1282">
        <v>36320</v>
      </c>
      <c r="H1282">
        <f t="shared" si="77"/>
        <v>1.9867223494498321E-2</v>
      </c>
      <c r="I1282">
        <f>VLOOKUP(A1282,IYE!$A:$H,8,FALSE)</f>
        <v>9.501714166945785E-3</v>
      </c>
      <c r="J1282" s="12">
        <f>VLOOKUP(A1282,'Libor 3m USD'!$A$2:$C$9188,3,FALSE)</f>
        <v>4.797E-3</v>
      </c>
      <c r="K1282">
        <f t="shared" si="76"/>
        <v>1.900342833389157E-2</v>
      </c>
      <c r="L1282" s="14">
        <f t="shared" si="78"/>
        <v>468.3645929941444</v>
      </c>
      <c r="M1282">
        <f t="shared" si="79"/>
        <v>427.67457759119293</v>
      </c>
    </row>
    <row r="1283" spans="1:13" x14ac:dyDescent="0.45">
      <c r="A1283" s="1">
        <v>40970</v>
      </c>
      <c r="B1283">
        <v>520</v>
      </c>
      <c r="C1283">
        <v>522.5</v>
      </c>
      <c r="D1283">
        <v>508.5</v>
      </c>
      <c r="E1283">
        <v>512.79998799999998</v>
      </c>
      <c r="F1283">
        <v>442.77050800000001</v>
      </c>
      <c r="G1283">
        <v>24900</v>
      </c>
      <c r="H1283">
        <f t="shared" si="77"/>
        <v>-2.0626330784684122E-2</v>
      </c>
      <c r="I1283">
        <f>VLOOKUP(A1283,IYE!$A:$H,8,FALSE)</f>
        <v>-9.4122813598059851E-3</v>
      </c>
      <c r="J1283" s="12">
        <f>VLOOKUP(A1283,'Libor 3m USD'!$A$2:$C$9188,3,FALSE)</f>
        <v>4.7575000000000004E-3</v>
      </c>
      <c r="K1283">
        <f t="shared" ref="K1283:K1346" si="80">I1283*$Q$2</f>
        <v>-1.882456271961197E-2</v>
      </c>
      <c r="L1283" s="14">
        <f t="shared" si="78"/>
        <v>459.53017773596059</v>
      </c>
      <c r="M1283">
        <f t="shared" si="79"/>
        <v>419.59959397424393</v>
      </c>
    </row>
    <row r="1284" spans="1:13" x14ac:dyDescent="0.45">
      <c r="A1284" s="1">
        <v>40973</v>
      </c>
      <c r="B1284">
        <v>508.5</v>
      </c>
      <c r="C1284">
        <v>509.20001200000002</v>
      </c>
      <c r="D1284">
        <v>497.89999399999999</v>
      </c>
      <c r="E1284">
        <v>508.10000600000001</v>
      </c>
      <c r="F1284">
        <v>438.71237200000002</v>
      </c>
      <c r="G1284">
        <v>25920</v>
      </c>
      <c r="H1284">
        <f t="shared" ref="H1284:H1347" si="81">F1284/F1283-1</f>
        <v>-9.1653258893205081E-3</v>
      </c>
      <c r="I1284">
        <f>VLOOKUP(A1284,IYE!$A:$H,8,FALSE)</f>
        <v>-4.8665106847836093E-3</v>
      </c>
      <c r="J1284" s="12">
        <f>VLOOKUP(A1284,'Libor 3m USD'!$A$2:$C$9188,3,FALSE)</f>
        <v>4.7455000000000006E-3</v>
      </c>
      <c r="K1284">
        <f t="shared" si="80"/>
        <v>-9.7330213695672185E-3</v>
      </c>
      <c r="L1284" s="14">
        <f t="shared" ref="L1284:L1347" si="82">L1283*(1+K1284-$Q$1/$Q$3)</f>
        <v>455.04023713780782</v>
      </c>
      <c r="M1284">
        <f t="shared" ref="M1284:M1347" si="83">M1283*(1+K1284+(1-$Q$2)*J1284/$Q$3-$Q$1/$Q$3)</f>
        <v>415.4919022942882</v>
      </c>
    </row>
    <row r="1285" spans="1:13" x14ac:dyDescent="0.45">
      <c r="A1285" s="1">
        <v>40974</v>
      </c>
      <c r="B1285">
        <v>491.70001200000002</v>
      </c>
      <c r="C1285">
        <v>494.10000600000001</v>
      </c>
      <c r="D1285">
        <v>484.20001200000002</v>
      </c>
      <c r="E1285">
        <v>490.79998799999998</v>
      </c>
      <c r="F1285">
        <v>423.77484099999998</v>
      </c>
      <c r="G1285">
        <v>49570</v>
      </c>
      <c r="H1285">
        <f t="shared" si="81"/>
        <v>-3.4048574768709816E-2</v>
      </c>
      <c r="I1285">
        <f>VLOOKUP(A1285,IYE!$A:$H,8,FALSE)</f>
        <v>-1.7000280425841119E-2</v>
      </c>
      <c r="J1285" s="12">
        <f>VLOOKUP(A1285,'Libor 3m USD'!$A$2:$C$9188,3,FALSE)</f>
        <v>4.7455000000000006E-3</v>
      </c>
      <c r="K1285">
        <f t="shared" si="80"/>
        <v>-3.4000560851682238E-2</v>
      </c>
      <c r="L1285" s="14">
        <f t="shared" si="82"/>
        <v>439.55145957038587</v>
      </c>
      <c r="M1285">
        <f t="shared" si="83"/>
        <v>401.34145692864001</v>
      </c>
    </row>
    <row r="1286" spans="1:13" x14ac:dyDescent="0.45">
      <c r="A1286" s="1">
        <v>40975</v>
      </c>
      <c r="B1286">
        <v>494.60000600000001</v>
      </c>
      <c r="C1286">
        <v>500.79998799999998</v>
      </c>
      <c r="D1286">
        <v>487.29998799999998</v>
      </c>
      <c r="E1286">
        <v>498.10000600000001</v>
      </c>
      <c r="F1286">
        <v>430.07809400000002</v>
      </c>
      <c r="G1286">
        <v>31100</v>
      </c>
      <c r="H1286">
        <f t="shared" si="81"/>
        <v>1.4874061388651549E-2</v>
      </c>
      <c r="I1286">
        <f>VLOOKUP(A1286,IYE!$A:$H,8,FALSE)</f>
        <v>7.8182217682396526E-3</v>
      </c>
      <c r="J1286" s="12">
        <f>VLOOKUP(A1286,'Libor 3m USD'!$A$2:$C$9188,3,FALSE)</f>
        <v>4.7455000000000006E-3</v>
      </c>
      <c r="K1286">
        <f t="shared" si="80"/>
        <v>1.5636443536479305E-2</v>
      </c>
      <c r="L1286" s="14">
        <f t="shared" si="82"/>
        <v>446.4079107570102</v>
      </c>
      <c r="M1286">
        <f t="shared" si="83"/>
        <v>407.5943222217503</v>
      </c>
    </row>
    <row r="1287" spans="1:13" x14ac:dyDescent="0.45">
      <c r="A1287" s="1">
        <v>40976</v>
      </c>
      <c r="B1287">
        <v>502</v>
      </c>
      <c r="C1287">
        <v>508</v>
      </c>
      <c r="D1287">
        <v>497.29998799999998</v>
      </c>
      <c r="E1287">
        <v>504</v>
      </c>
      <c r="F1287">
        <v>435.17227200000002</v>
      </c>
      <c r="G1287">
        <v>21340</v>
      </c>
      <c r="H1287">
        <f t="shared" si="81"/>
        <v>1.1844774405087355E-2</v>
      </c>
      <c r="I1287">
        <f>VLOOKUP(A1287,IYE!$A:$H,8,FALSE)</f>
        <v>5.8769045746174253E-3</v>
      </c>
      <c r="J1287" s="12">
        <f>VLOOKUP(A1287,'Libor 3m USD'!$A$2:$C$9188,3,FALSE)</f>
        <v>4.7355000000000001E-3</v>
      </c>
      <c r="K1287">
        <f t="shared" si="80"/>
        <v>1.1753809149234851E-2</v>
      </c>
      <c r="L1287" s="14">
        <f t="shared" si="82"/>
        <v>451.63807527310519</v>
      </c>
      <c r="M1287">
        <f t="shared" si="83"/>
        <v>412.36208305984542</v>
      </c>
    </row>
    <row r="1288" spans="1:13" x14ac:dyDescent="0.45">
      <c r="A1288" s="1">
        <v>40977</v>
      </c>
      <c r="B1288">
        <v>505.79998799999998</v>
      </c>
      <c r="C1288">
        <v>512</v>
      </c>
      <c r="D1288">
        <v>501.5</v>
      </c>
      <c r="E1288">
        <v>503.70001200000002</v>
      </c>
      <c r="F1288">
        <v>434.91326900000001</v>
      </c>
      <c r="G1288">
        <v>16220</v>
      </c>
      <c r="H1288">
        <f t="shared" si="81"/>
        <v>-5.9517349028159749E-4</v>
      </c>
      <c r="I1288">
        <f>VLOOKUP(A1288,IYE!$A:$H,8,FALSE)</f>
        <v>-9.3527298398277114E-4</v>
      </c>
      <c r="J1288" s="12">
        <f>VLOOKUP(A1288,'Libor 3m USD'!$A$2:$C$9188,3,FALSE)</f>
        <v>4.7355000000000001E-3</v>
      </c>
      <c r="K1288">
        <f t="shared" si="80"/>
        <v>-1.8705459679655423E-3</v>
      </c>
      <c r="L1288" s="14">
        <f t="shared" si="82"/>
        <v>450.77623945387143</v>
      </c>
      <c r="M1288">
        <f t="shared" si="83"/>
        <v>411.56744646123678</v>
      </c>
    </row>
    <row r="1289" spans="1:13" x14ac:dyDescent="0.45">
      <c r="A1289" s="1">
        <v>40980</v>
      </c>
      <c r="B1289">
        <v>501.79998799999998</v>
      </c>
      <c r="C1289">
        <v>502.89999399999999</v>
      </c>
      <c r="D1289">
        <v>494.20001200000002</v>
      </c>
      <c r="E1289">
        <v>498.5</v>
      </c>
      <c r="F1289">
        <v>430.42334</v>
      </c>
      <c r="G1289">
        <v>30390</v>
      </c>
      <c r="H1289">
        <f t="shared" si="81"/>
        <v>-1.0323734224811698E-2</v>
      </c>
      <c r="I1289">
        <f>VLOOKUP(A1289,IYE!$A:$H,8,FALSE)</f>
        <v>-4.6781389214548552E-3</v>
      </c>
      <c r="J1289" s="12">
        <f>VLOOKUP(A1289,'Libor 3m USD'!$A$2:$C$9188,3,FALSE)</f>
        <v>4.7355000000000001E-3</v>
      </c>
      <c r="K1289">
        <f t="shared" si="80"/>
        <v>-9.3562778429097104E-3</v>
      </c>
      <c r="L1289" s="14">
        <f t="shared" si="82"/>
        <v>446.54165816384943</v>
      </c>
      <c r="M1289">
        <f t="shared" si="83"/>
        <v>407.69345760333391</v>
      </c>
    </row>
    <row r="1290" spans="1:13" x14ac:dyDescent="0.45">
      <c r="A1290" s="1">
        <v>40981</v>
      </c>
      <c r="B1290">
        <v>503.89999399999999</v>
      </c>
      <c r="C1290">
        <v>512.40002400000003</v>
      </c>
      <c r="D1290">
        <v>494.89999399999999</v>
      </c>
      <c r="E1290">
        <v>511.10000600000001</v>
      </c>
      <c r="F1290">
        <v>441.30270400000001</v>
      </c>
      <c r="G1290">
        <v>39350</v>
      </c>
      <c r="H1290">
        <f t="shared" si="81"/>
        <v>2.5275962033099786E-2</v>
      </c>
      <c r="I1290">
        <f>VLOOKUP(A1290,IYE!$A:$H,8,FALSE)</f>
        <v>1.3630993599031527E-2</v>
      </c>
      <c r="J1290" s="12">
        <f>VLOOKUP(A1290,'Libor 3m USD'!$A$2:$C$9188,3,FALSE)</f>
        <v>4.7365000000000003E-3</v>
      </c>
      <c r="K1290">
        <f t="shared" si="80"/>
        <v>2.7261987198063053E-2</v>
      </c>
      <c r="L1290" s="14">
        <f t="shared" si="82"/>
        <v>458.69843722039764</v>
      </c>
      <c r="M1290">
        <f t="shared" si="83"/>
        <v>418.78495917164224</v>
      </c>
    </row>
    <row r="1291" spans="1:13" x14ac:dyDescent="0.45">
      <c r="A1291" s="1">
        <v>40982</v>
      </c>
      <c r="B1291">
        <v>511.10000600000001</v>
      </c>
      <c r="C1291">
        <v>514.20001200000002</v>
      </c>
      <c r="D1291">
        <v>499.10000600000001</v>
      </c>
      <c r="E1291">
        <v>501.60000600000001</v>
      </c>
      <c r="F1291">
        <v>433.10006700000002</v>
      </c>
      <c r="G1291">
        <v>26710</v>
      </c>
      <c r="H1291">
        <f t="shared" si="81"/>
        <v>-1.8587325492571583E-2</v>
      </c>
      <c r="I1291">
        <f>VLOOKUP(A1291,IYE!$A:$H,8,FALSE)</f>
        <v>-1.0433433096728728E-2</v>
      </c>
      <c r="J1291" s="12">
        <f>VLOOKUP(A1291,'Libor 3m USD'!$A$2:$C$9188,3,FALSE)</f>
        <v>4.7365000000000003E-3</v>
      </c>
      <c r="K1291">
        <f t="shared" si="80"/>
        <v>-2.0866866193457456E-2</v>
      </c>
      <c r="L1291" s="14">
        <f t="shared" si="82"/>
        <v>449.10954610478109</v>
      </c>
      <c r="M1291">
        <f t="shared" si="83"/>
        <v>410.02257060734945</v>
      </c>
    </row>
    <row r="1292" spans="1:13" x14ac:dyDescent="0.45">
      <c r="A1292" s="1">
        <v>40983</v>
      </c>
      <c r="B1292">
        <v>501.89999399999999</v>
      </c>
      <c r="C1292">
        <v>506.29998799999998</v>
      </c>
      <c r="D1292">
        <v>496</v>
      </c>
      <c r="E1292">
        <v>502.60000600000001</v>
      </c>
      <c r="F1292">
        <v>433.96346999999997</v>
      </c>
      <c r="G1292">
        <v>18230</v>
      </c>
      <c r="H1292">
        <f t="shared" si="81"/>
        <v>1.9935415987824001E-3</v>
      </c>
      <c r="I1292">
        <f>VLOOKUP(A1292,IYE!$A:$H,8,FALSE)</f>
        <v>2.1085694862024162E-3</v>
      </c>
      <c r="J1292" s="12">
        <f>VLOOKUP(A1292,'Libor 3m USD'!$A$2:$C$9188,3,FALSE)</f>
        <v>4.7365000000000003E-3</v>
      </c>
      <c r="K1292">
        <f t="shared" si="80"/>
        <v>4.2171389724048325E-3</v>
      </c>
      <c r="L1292" s="14">
        <f t="shared" si="82"/>
        <v>450.98657275752277</v>
      </c>
      <c r="M1292">
        <f t="shared" si="83"/>
        <v>411.7285289347945</v>
      </c>
    </row>
    <row r="1293" spans="1:13" x14ac:dyDescent="0.45">
      <c r="A1293" s="1">
        <v>40984</v>
      </c>
      <c r="B1293">
        <v>507.89999399999999</v>
      </c>
      <c r="C1293">
        <v>519.90002400000003</v>
      </c>
      <c r="D1293">
        <v>506.79998799999998</v>
      </c>
      <c r="E1293">
        <v>515.90002400000003</v>
      </c>
      <c r="F1293">
        <v>445.447205</v>
      </c>
      <c r="G1293">
        <v>35820</v>
      </c>
      <c r="H1293">
        <f t="shared" si="81"/>
        <v>2.6462446251524385E-2</v>
      </c>
      <c r="I1293">
        <f>VLOOKUP(A1293,IYE!$A:$H,8,FALSE)</f>
        <v>1.3093658896136784E-2</v>
      </c>
      <c r="J1293" s="12">
        <f>VLOOKUP(A1293,'Libor 3m USD'!$A$2:$C$9188,3,FALSE)</f>
        <v>4.7365000000000003E-3</v>
      </c>
      <c r="K1293">
        <f t="shared" si="80"/>
        <v>2.6187317792273568E-2</v>
      </c>
      <c r="L1293" s="14">
        <f t="shared" si="82"/>
        <v>462.77969998043108</v>
      </c>
      <c r="M1293">
        <f t="shared" si="83"/>
        <v>422.48733455503549</v>
      </c>
    </row>
    <row r="1294" spans="1:13" x14ac:dyDescent="0.45">
      <c r="A1294" s="1">
        <v>40987</v>
      </c>
      <c r="B1294">
        <v>515.70001200000002</v>
      </c>
      <c r="C1294">
        <v>525.5</v>
      </c>
      <c r="D1294">
        <v>513.20001200000002</v>
      </c>
      <c r="E1294">
        <v>522</v>
      </c>
      <c r="F1294">
        <v>450.714203</v>
      </c>
      <c r="G1294">
        <v>22510</v>
      </c>
      <c r="H1294">
        <f t="shared" si="81"/>
        <v>1.1824067904972146E-2</v>
      </c>
      <c r="I1294">
        <f>VLOOKUP(A1294,IYE!$A:$H,8,FALSE)</f>
        <v>4.8459237540816602E-3</v>
      </c>
      <c r="J1294" s="12">
        <f>VLOOKUP(A1294,'Libor 3m USD'!$A$2:$C$9188,3,FALSE)</f>
        <v>4.7365000000000003E-3</v>
      </c>
      <c r="K1294">
        <f t="shared" si="80"/>
        <v>9.6918475081633204E-3</v>
      </c>
      <c r="L1294" s="14">
        <f t="shared" si="82"/>
        <v>467.24744420239671</v>
      </c>
      <c r="M1294">
        <f t="shared" si="83"/>
        <v>426.55814935607646</v>
      </c>
    </row>
    <row r="1295" spans="1:13" x14ac:dyDescent="0.45">
      <c r="A1295" s="1">
        <v>40988</v>
      </c>
      <c r="B1295">
        <v>512.5</v>
      </c>
      <c r="C1295">
        <v>512.79998799999998</v>
      </c>
      <c r="D1295">
        <v>504.29998799999998</v>
      </c>
      <c r="E1295">
        <v>506.10000600000001</v>
      </c>
      <c r="F1295">
        <v>436.98559599999999</v>
      </c>
      <c r="G1295">
        <v>23510</v>
      </c>
      <c r="H1295">
        <f t="shared" si="81"/>
        <v>-3.0459672467876509E-2</v>
      </c>
      <c r="I1295">
        <f>VLOOKUP(A1295,IYE!$A:$H,8,FALSE)</f>
        <v>-1.5387859739536824E-2</v>
      </c>
      <c r="J1295" s="12">
        <f>VLOOKUP(A1295,'Libor 3m USD'!$A$2:$C$9188,3,FALSE)</f>
        <v>4.7415000000000001E-3</v>
      </c>
      <c r="K1295">
        <f t="shared" si="80"/>
        <v>-3.0775719479073649E-2</v>
      </c>
      <c r="L1295" s="14">
        <f t="shared" si="82"/>
        <v>452.84995344532581</v>
      </c>
      <c r="M1295">
        <f t="shared" si="83"/>
        <v>413.4064089501237</v>
      </c>
    </row>
    <row r="1296" spans="1:13" x14ac:dyDescent="0.45">
      <c r="A1296" s="1">
        <v>40989</v>
      </c>
      <c r="B1296">
        <v>504.39999399999999</v>
      </c>
      <c r="C1296">
        <v>504.39999399999999</v>
      </c>
      <c r="D1296">
        <v>492.29998799999998</v>
      </c>
      <c r="E1296">
        <v>495.60000600000001</v>
      </c>
      <c r="F1296">
        <v>428.308716</v>
      </c>
      <c r="G1296">
        <v>34320</v>
      </c>
      <c r="H1296">
        <f t="shared" si="81"/>
        <v>-1.9856215123392751E-2</v>
      </c>
      <c r="I1296">
        <f>VLOOKUP(A1296,IYE!$A:$H,8,FALSE)</f>
        <v>-9.7971433818262454E-3</v>
      </c>
      <c r="J1296" s="12">
        <f>VLOOKUP(A1296,'Libor 3m USD'!$A$2:$C$9188,3,FALSE)</f>
        <v>4.7415000000000001E-3</v>
      </c>
      <c r="K1296">
        <f t="shared" si="80"/>
        <v>-1.9594286763652491E-2</v>
      </c>
      <c r="L1296" s="14">
        <f t="shared" si="82"/>
        <v>443.95960987217597</v>
      </c>
      <c r="M1296">
        <f t="shared" si="83"/>
        <v>405.28264201936184</v>
      </c>
    </row>
    <row r="1297" spans="1:13" x14ac:dyDescent="0.45">
      <c r="A1297" s="1">
        <v>40990</v>
      </c>
      <c r="B1297">
        <v>483.89999399999999</v>
      </c>
      <c r="C1297">
        <v>486.10000600000001</v>
      </c>
      <c r="D1297">
        <v>469.5</v>
      </c>
      <c r="E1297">
        <v>474.29998799999998</v>
      </c>
      <c r="F1297">
        <v>409.90078699999998</v>
      </c>
      <c r="G1297">
        <v>64600</v>
      </c>
      <c r="H1297">
        <f t="shared" si="81"/>
        <v>-4.2978179785629234E-2</v>
      </c>
      <c r="I1297">
        <f>VLOOKUP(A1297,IYE!$A:$H,8,FALSE)</f>
        <v>-2.1201504539525073E-2</v>
      </c>
      <c r="J1297" s="12">
        <f>VLOOKUP(A1297,'Libor 3m USD'!$A$2:$C$9188,3,FALSE)</f>
        <v>4.7365000000000003E-3</v>
      </c>
      <c r="K1297">
        <f t="shared" si="80"/>
        <v>-4.2403009079050147E-2</v>
      </c>
      <c r="L1297" s="14">
        <f t="shared" si="82"/>
        <v>425.11764993144016</v>
      </c>
      <c r="M1297">
        <f t="shared" si="83"/>
        <v>388.07454241335597</v>
      </c>
    </row>
    <row r="1298" spans="1:13" x14ac:dyDescent="0.45">
      <c r="A1298" s="1">
        <v>40991</v>
      </c>
      <c r="B1298">
        <v>475.10000600000001</v>
      </c>
      <c r="C1298">
        <v>487.20001200000002</v>
      </c>
      <c r="D1298">
        <v>471.10000600000001</v>
      </c>
      <c r="E1298">
        <v>484.29998799999998</v>
      </c>
      <c r="F1298">
        <v>418.54302999999999</v>
      </c>
      <c r="G1298">
        <v>50680</v>
      </c>
      <c r="H1298">
        <f t="shared" si="81"/>
        <v>2.1083743369343599E-2</v>
      </c>
      <c r="I1298">
        <f>VLOOKUP(A1298,IYE!$A:$H,8,FALSE)</f>
        <v>1.1551940165596575E-2</v>
      </c>
      <c r="J1298" s="12">
        <f>VLOOKUP(A1298,'Libor 3m USD'!$A$2:$C$9188,3,FALSE)</f>
        <v>4.7315000000000005E-3</v>
      </c>
      <c r="K1298">
        <f t="shared" si="80"/>
        <v>2.310388033119315E-2</v>
      </c>
      <c r="L1298" s="14">
        <f t="shared" si="82"/>
        <v>434.9234909815217</v>
      </c>
      <c r="M1298">
        <f t="shared" si="83"/>
        <v>397.01865399906961</v>
      </c>
    </row>
    <row r="1299" spans="1:13" x14ac:dyDescent="0.45">
      <c r="A1299" s="1">
        <v>40994</v>
      </c>
      <c r="B1299">
        <v>492.29998799999998</v>
      </c>
      <c r="C1299">
        <v>494</v>
      </c>
      <c r="D1299">
        <v>488</v>
      </c>
      <c r="E1299">
        <v>492.89999399999999</v>
      </c>
      <c r="F1299">
        <v>425.97531099999998</v>
      </c>
      <c r="G1299">
        <v>32450</v>
      </c>
      <c r="H1299">
        <f t="shared" si="81"/>
        <v>1.7757507513624038E-2</v>
      </c>
      <c r="I1299">
        <f>VLOOKUP(A1299,IYE!$A:$H,8,FALSE)</f>
        <v>8.2852858073483304E-3</v>
      </c>
      <c r="J1299" s="12">
        <f>VLOOKUP(A1299,'Libor 3m USD'!$A$2:$C$9188,3,FALSE)</f>
        <v>4.7264999999999998E-3</v>
      </c>
      <c r="K1299">
        <f t="shared" si="80"/>
        <v>1.6570571614696661E-2</v>
      </c>
      <c r="L1299" s="14">
        <f t="shared" si="82"/>
        <v>442.1140259104896</v>
      </c>
      <c r="M1299">
        <f t="shared" si="83"/>
        <v>403.57506660149545</v>
      </c>
    </row>
    <row r="1300" spans="1:13" x14ac:dyDescent="0.45">
      <c r="A1300" s="1">
        <v>40995</v>
      </c>
      <c r="B1300">
        <v>493.29998799999998</v>
      </c>
      <c r="C1300">
        <v>494.20001200000002</v>
      </c>
      <c r="D1300">
        <v>481.89999399999999</v>
      </c>
      <c r="E1300">
        <v>482.5</v>
      </c>
      <c r="F1300">
        <v>416.98739599999999</v>
      </c>
      <c r="G1300">
        <v>28000</v>
      </c>
      <c r="H1300">
        <f t="shared" si="81"/>
        <v>-2.1099614855378257E-2</v>
      </c>
      <c r="I1300">
        <f>VLOOKUP(A1300,IYE!$A:$H,8,FALSE)</f>
        <v>-1.1366263332447724E-2</v>
      </c>
      <c r="J1300" s="12">
        <f>VLOOKUP(A1300,'Libor 3m USD'!$A$2:$C$9188,3,FALSE)</f>
        <v>4.7064999999999997E-3</v>
      </c>
      <c r="K1300">
        <f t="shared" si="80"/>
        <v>-2.2732526664895447E-2</v>
      </c>
      <c r="L1300" s="14">
        <f t="shared" si="82"/>
        <v>432.04699003054657</v>
      </c>
      <c r="M1300">
        <f t="shared" si="83"/>
        <v>394.37803409431035</v>
      </c>
    </row>
    <row r="1301" spans="1:13" x14ac:dyDescent="0.45">
      <c r="A1301" s="1">
        <v>40996</v>
      </c>
      <c r="B1301">
        <v>476.70001200000002</v>
      </c>
      <c r="C1301">
        <v>480.39999399999999</v>
      </c>
      <c r="D1301">
        <v>462.20001200000002</v>
      </c>
      <c r="E1301">
        <v>469.60000600000001</v>
      </c>
      <c r="F1301">
        <v>405.83889799999997</v>
      </c>
      <c r="G1301">
        <v>39770</v>
      </c>
      <c r="H1301">
        <f t="shared" si="81"/>
        <v>-2.6735815295481968E-2</v>
      </c>
      <c r="I1301">
        <f>VLOOKUP(A1301,IYE!$A:$H,8,FALSE)</f>
        <v>-1.2455227191225715E-2</v>
      </c>
      <c r="J1301" s="12">
        <f>VLOOKUP(A1301,'Libor 3m USD'!$A$2:$C$9188,3,FALSE)</f>
        <v>4.6965000000000002E-3</v>
      </c>
      <c r="K1301">
        <f t="shared" si="80"/>
        <v>-2.491045438245143E-2</v>
      </c>
      <c r="L1301" s="14">
        <f t="shared" si="82"/>
        <v>421.26821570857993</v>
      </c>
      <c r="M1301">
        <f t="shared" si="83"/>
        <v>384.5316806548131</v>
      </c>
    </row>
    <row r="1302" spans="1:13" x14ac:dyDescent="0.45">
      <c r="A1302" s="1">
        <v>40997</v>
      </c>
      <c r="B1302">
        <v>463.79998799999998</v>
      </c>
      <c r="C1302">
        <v>470.60000600000001</v>
      </c>
      <c r="D1302">
        <v>456.70001200000002</v>
      </c>
      <c r="E1302">
        <v>469.60000600000001</v>
      </c>
      <c r="F1302">
        <v>405.83889799999997</v>
      </c>
      <c r="G1302">
        <v>37420</v>
      </c>
      <c r="H1302">
        <f t="shared" si="81"/>
        <v>0</v>
      </c>
      <c r="I1302">
        <f>VLOOKUP(A1302,IYE!$A:$H,8,FALSE)</f>
        <v>-4.8502627113544694E-4</v>
      </c>
      <c r="J1302" s="12">
        <f>VLOOKUP(A1302,'Libor 3m USD'!$A$2:$C$9188,3,FALSE)</f>
        <v>4.6814999999999999E-3</v>
      </c>
      <c r="K1302">
        <f t="shared" si="80"/>
        <v>-9.7005254227089388E-4</v>
      </c>
      <c r="L1302" s="14">
        <f t="shared" si="82"/>
        <v>420.84368226190139</v>
      </c>
      <c r="M1302">
        <f t="shared" si="83"/>
        <v>384.13702489489748</v>
      </c>
    </row>
    <row r="1303" spans="1:13" x14ac:dyDescent="0.45">
      <c r="A1303" s="1">
        <v>40998</v>
      </c>
      <c r="B1303">
        <v>476.20001200000002</v>
      </c>
      <c r="C1303">
        <v>479.39999399999999</v>
      </c>
      <c r="D1303">
        <v>468.10000600000001</v>
      </c>
      <c r="E1303">
        <v>475.89999399999999</v>
      </c>
      <c r="F1303">
        <v>411.28359999999998</v>
      </c>
      <c r="G1303">
        <v>36360</v>
      </c>
      <c r="H1303">
        <f t="shared" si="81"/>
        <v>1.3415919535638032E-2</v>
      </c>
      <c r="I1303">
        <f>VLOOKUP(A1303,IYE!$A:$H,8,FALSE)</f>
        <v>7.5228691241613355E-3</v>
      </c>
      <c r="J1303" s="12">
        <f>VLOOKUP(A1303,'Libor 3m USD'!$A$2:$C$9188,3,FALSE)</f>
        <v>4.6814999999999999E-3</v>
      </c>
      <c r="K1303">
        <f t="shared" si="80"/>
        <v>1.5045738248322671E-2</v>
      </c>
      <c r="L1303" s="14">
        <f t="shared" si="82"/>
        <v>427.1597210098588</v>
      </c>
      <c r="M1303">
        <f t="shared" si="83"/>
        <v>389.8950324070089</v>
      </c>
    </row>
    <row r="1304" spans="1:13" x14ac:dyDescent="0.45">
      <c r="A1304" s="1">
        <v>41001</v>
      </c>
      <c r="B1304">
        <v>473.5</v>
      </c>
      <c r="C1304">
        <v>492.60000600000001</v>
      </c>
      <c r="D1304">
        <v>471.39999399999999</v>
      </c>
      <c r="E1304">
        <v>485.89999399999999</v>
      </c>
      <c r="F1304">
        <v>419.92575099999999</v>
      </c>
      <c r="G1304">
        <v>31170</v>
      </c>
      <c r="H1304">
        <f t="shared" si="81"/>
        <v>2.1012632159415068E-2</v>
      </c>
      <c r="I1304">
        <f>VLOOKUP(A1304,IYE!$A:$H,8,FALSE)</f>
        <v>9.6334345545610045E-3</v>
      </c>
      <c r="J1304" s="12">
        <f>VLOOKUP(A1304,'Libor 3m USD'!$A$2:$C$9188,3,FALSE)</f>
        <v>4.6814999999999999E-3</v>
      </c>
      <c r="K1304">
        <f t="shared" si="80"/>
        <v>1.9266869109122009E-2</v>
      </c>
      <c r="L1304" s="14">
        <f t="shared" si="82"/>
        <v>435.37364819979405</v>
      </c>
      <c r="M1304">
        <f t="shared" si="83"/>
        <v>397.38514731030239</v>
      </c>
    </row>
    <row r="1305" spans="1:13" x14ac:dyDescent="0.45">
      <c r="A1305" s="1">
        <v>41002</v>
      </c>
      <c r="B1305">
        <v>484.29998799999998</v>
      </c>
      <c r="C1305">
        <v>484.60000600000001</v>
      </c>
      <c r="D1305">
        <v>467.60000600000001</v>
      </c>
      <c r="E1305">
        <v>477.29998799999998</v>
      </c>
      <c r="F1305">
        <v>412.49340799999999</v>
      </c>
      <c r="G1305">
        <v>35380</v>
      </c>
      <c r="H1305">
        <f t="shared" si="81"/>
        <v>-1.7699183682593489E-2</v>
      </c>
      <c r="I1305">
        <f>VLOOKUP(A1305,IYE!$A:$H,8,FALSE)</f>
        <v>-8.8261103175273359E-3</v>
      </c>
      <c r="J1305" s="12">
        <f>VLOOKUP(A1305,'Libor 3m USD'!$A$2:$C$9188,3,FALSE)</f>
        <v>4.6915000000000004E-3</v>
      </c>
      <c r="K1305">
        <f t="shared" si="80"/>
        <v>-1.7652220635054672E-2</v>
      </c>
      <c r="L1305" s="14">
        <f t="shared" si="82"/>
        <v>427.67192360761476</v>
      </c>
      <c r="M1305">
        <f t="shared" si="83"/>
        <v>390.34803807908543</v>
      </c>
    </row>
    <row r="1306" spans="1:13" x14ac:dyDescent="0.45">
      <c r="A1306" s="1">
        <v>41003</v>
      </c>
      <c r="B1306">
        <v>466.20001200000002</v>
      </c>
      <c r="C1306">
        <v>469.39999399999999</v>
      </c>
      <c r="D1306">
        <v>459.39999399999999</v>
      </c>
      <c r="E1306">
        <v>464</v>
      </c>
      <c r="F1306">
        <v>400.99929800000001</v>
      </c>
      <c r="G1306">
        <v>40690</v>
      </c>
      <c r="H1306">
        <f t="shared" si="81"/>
        <v>-2.7864954389767993E-2</v>
      </c>
      <c r="I1306">
        <f>VLOOKUP(A1306,IYE!$A:$H,8,FALSE)</f>
        <v>-1.3718310381078735E-2</v>
      </c>
      <c r="J1306" s="12">
        <f>VLOOKUP(A1306,'Libor 3m USD'!$A$2:$C$9188,3,FALSE)</f>
        <v>4.6915000000000004E-3</v>
      </c>
      <c r="K1306">
        <f t="shared" si="80"/>
        <v>-2.7436620762157471E-2</v>
      </c>
      <c r="L1306" s="14">
        <f t="shared" si="82"/>
        <v>415.92192867629456</v>
      </c>
      <c r="M1306">
        <f t="shared" si="83"/>
        <v>379.61622435741293</v>
      </c>
    </row>
    <row r="1307" spans="1:13" x14ac:dyDescent="0.45">
      <c r="A1307" s="1">
        <v>41004</v>
      </c>
      <c r="B1307">
        <v>461</v>
      </c>
      <c r="C1307">
        <v>470.5</v>
      </c>
      <c r="D1307">
        <v>457</v>
      </c>
      <c r="E1307">
        <v>458.5</v>
      </c>
      <c r="F1307">
        <v>396.24603300000001</v>
      </c>
      <c r="G1307">
        <v>34180</v>
      </c>
      <c r="H1307">
        <f t="shared" si="81"/>
        <v>-1.1853549429405752E-2</v>
      </c>
      <c r="I1307">
        <f>VLOOKUP(A1307,IYE!$A:$H,8,FALSE)</f>
        <v>-5.1246805935951656E-3</v>
      </c>
      <c r="J1307" s="12">
        <f>VLOOKUP(A1307,'Libor 3m USD'!$A$2:$C$9188,3,FALSE)</f>
        <v>4.6915000000000004E-3</v>
      </c>
      <c r="K1307">
        <f t="shared" si="80"/>
        <v>-1.0249361187190331E-2</v>
      </c>
      <c r="L1307" s="14">
        <f t="shared" si="82"/>
        <v>411.64331500710085</v>
      </c>
      <c r="M1307">
        <f t="shared" si="83"/>
        <v>375.70402229301203</v>
      </c>
    </row>
    <row r="1308" spans="1:13" x14ac:dyDescent="0.45">
      <c r="A1308" s="1">
        <v>41008</v>
      </c>
      <c r="B1308">
        <v>444.5</v>
      </c>
      <c r="C1308">
        <v>453.29998799999998</v>
      </c>
      <c r="D1308">
        <v>443.60000600000001</v>
      </c>
      <c r="E1308">
        <v>447.29998799999998</v>
      </c>
      <c r="F1308">
        <v>386.56680299999999</v>
      </c>
      <c r="G1308">
        <v>34680</v>
      </c>
      <c r="H1308">
        <f t="shared" si="81"/>
        <v>-2.442732341499565E-2</v>
      </c>
      <c r="I1308">
        <f>VLOOKUP(A1308,IYE!$A:$H,8,FALSE)</f>
        <v>-1.2999834395157506E-2</v>
      </c>
      <c r="J1308" s="12">
        <f>VLOOKUP(A1308,'Libor 3m USD'!$A$2:$C$9188,3,FALSE)</f>
        <v>0</v>
      </c>
      <c r="K1308">
        <f t="shared" si="80"/>
        <v>-2.5999668790315011E-2</v>
      </c>
      <c r="L1308" s="14">
        <f t="shared" si="82"/>
        <v>400.92520685759524</v>
      </c>
      <c r="M1308">
        <f t="shared" si="83"/>
        <v>365.92167870491971</v>
      </c>
    </row>
    <row r="1309" spans="1:13" x14ac:dyDescent="0.45">
      <c r="A1309" s="1">
        <v>41009</v>
      </c>
      <c r="B1309">
        <v>445.79998799999998</v>
      </c>
      <c r="C1309">
        <v>446.89999399999999</v>
      </c>
      <c r="D1309">
        <v>427.29998799999998</v>
      </c>
      <c r="E1309">
        <v>429.29998799999998</v>
      </c>
      <c r="F1309">
        <v>371.01074199999999</v>
      </c>
      <c r="G1309">
        <v>64090</v>
      </c>
      <c r="H1309">
        <f t="shared" si="81"/>
        <v>-4.0241585359309773E-2</v>
      </c>
      <c r="I1309">
        <f>VLOOKUP(A1309,IYE!$A:$H,8,FALSE)</f>
        <v>-1.9880954939785922E-2</v>
      </c>
      <c r="J1309" s="12">
        <f>VLOOKUP(A1309,'Libor 3m USD'!$A$2:$C$9188,3,FALSE)</f>
        <v>4.6915000000000004E-3</v>
      </c>
      <c r="K1309">
        <f t="shared" si="80"/>
        <v>-3.9761909879571844E-2</v>
      </c>
      <c r="L1309" s="14">
        <f t="shared" si="82"/>
        <v>384.96854067016551</v>
      </c>
      <c r="M1309">
        <f t="shared" si="83"/>
        <v>351.3513268396884</v>
      </c>
    </row>
    <row r="1310" spans="1:13" x14ac:dyDescent="0.45">
      <c r="A1310" s="1">
        <v>41010</v>
      </c>
      <c r="B1310">
        <v>439.10000600000001</v>
      </c>
      <c r="C1310">
        <v>440.39999399999999</v>
      </c>
      <c r="D1310">
        <v>427.70001200000002</v>
      </c>
      <c r="E1310">
        <v>428.79998799999998</v>
      </c>
      <c r="F1310">
        <v>370.578644</v>
      </c>
      <c r="G1310">
        <v>27840</v>
      </c>
      <c r="H1310">
        <f t="shared" si="81"/>
        <v>-1.1646509146088224E-3</v>
      </c>
      <c r="I1310">
        <f>VLOOKUP(A1310,IYE!$A:$H,8,FALSE)</f>
        <v>-5.0683860474942666E-4</v>
      </c>
      <c r="J1310" s="12">
        <f>VLOOKUP(A1310,'Libor 3m USD'!$A$2:$C$9188,3,FALSE)</f>
        <v>4.6864999999999997E-3</v>
      </c>
      <c r="K1310">
        <f t="shared" si="80"/>
        <v>-1.0136772094988533E-3</v>
      </c>
      <c r="L1310" s="14">
        <f t="shared" si="82"/>
        <v>384.56379413119203</v>
      </c>
      <c r="M1310">
        <f t="shared" si="83"/>
        <v>350.97539046111916</v>
      </c>
    </row>
    <row r="1311" spans="1:13" x14ac:dyDescent="0.45">
      <c r="A1311" s="1">
        <v>41011</v>
      </c>
      <c r="B1311">
        <v>430.89999399999999</v>
      </c>
      <c r="C1311">
        <v>449</v>
      </c>
      <c r="D1311">
        <v>429.5</v>
      </c>
      <c r="E1311">
        <v>447.20001200000002</v>
      </c>
      <c r="F1311">
        <v>386.48043799999999</v>
      </c>
      <c r="G1311">
        <v>42450</v>
      </c>
      <c r="H1311">
        <f t="shared" si="81"/>
        <v>4.2910713440896586E-2</v>
      </c>
      <c r="I1311">
        <f>VLOOKUP(A1311,IYE!$A:$H,8,FALSE)</f>
        <v>2.1562718764125854E-2</v>
      </c>
      <c r="J1311" s="12">
        <f>VLOOKUP(A1311,'Libor 3m USD'!$A$2:$C$9188,3,FALSE)</f>
        <v>4.6665000000000005E-3</v>
      </c>
      <c r="K1311">
        <f t="shared" si="80"/>
        <v>4.3125437528251709E-2</v>
      </c>
      <c r="L1311" s="14">
        <f t="shared" si="82"/>
        <v>401.1337785660042</v>
      </c>
      <c r="M1311">
        <f t="shared" si="83"/>
        <v>366.09162720914611</v>
      </c>
    </row>
    <row r="1312" spans="1:13" x14ac:dyDescent="0.45">
      <c r="A1312" s="1">
        <v>41012</v>
      </c>
      <c r="B1312">
        <v>442.60000600000001</v>
      </c>
      <c r="C1312">
        <v>445.70001200000002</v>
      </c>
      <c r="D1312">
        <v>432.10000600000001</v>
      </c>
      <c r="E1312">
        <v>433.10000600000001</v>
      </c>
      <c r="F1312">
        <v>374.29486100000003</v>
      </c>
      <c r="G1312">
        <v>25100</v>
      </c>
      <c r="H1312">
        <f t="shared" si="81"/>
        <v>-3.1529608750857308E-2</v>
      </c>
      <c r="I1312">
        <f>VLOOKUP(A1312,IYE!$A:$H,8,FALSE)</f>
        <v>-1.5395925296044721E-2</v>
      </c>
      <c r="J1312" s="12">
        <f>VLOOKUP(A1312,'Libor 3m USD'!$A$2:$C$9188,3,FALSE)</f>
        <v>4.6614999999999998E-3</v>
      </c>
      <c r="K1312">
        <f t="shared" si="80"/>
        <v>-3.0791850592089443E-2</v>
      </c>
      <c r="L1312" s="14">
        <f t="shared" si="82"/>
        <v>388.76700508222785</v>
      </c>
      <c r="M1312">
        <f t="shared" si="83"/>
        <v>354.7984154791281</v>
      </c>
    </row>
    <row r="1313" spans="1:13" x14ac:dyDescent="0.45">
      <c r="A1313" s="1">
        <v>41015</v>
      </c>
      <c r="B1313">
        <v>436.79998799999998</v>
      </c>
      <c r="C1313">
        <v>439.29998799999998</v>
      </c>
      <c r="D1313">
        <v>424.89999399999999</v>
      </c>
      <c r="E1313">
        <v>428.5</v>
      </c>
      <c r="F1313">
        <v>370.31930499999999</v>
      </c>
      <c r="G1313">
        <v>33310</v>
      </c>
      <c r="H1313">
        <f t="shared" si="81"/>
        <v>-1.0621454938971375E-2</v>
      </c>
      <c r="I1313">
        <f>VLOOKUP(A1313,IYE!$A:$H,8,FALSE)</f>
        <v>-6.0530115673330664E-3</v>
      </c>
      <c r="J1313" s="12">
        <f>VLOOKUP(A1313,'Libor 3m USD'!$A$2:$C$9188,3,FALSE)</f>
        <v>4.6565E-3</v>
      </c>
      <c r="K1313">
        <f t="shared" si="80"/>
        <v>-1.2106023134666133E-2</v>
      </c>
      <c r="L1313" s="14">
        <f t="shared" si="82"/>
        <v>384.04592682570643</v>
      </c>
      <c r="M1313">
        <f t="shared" si="83"/>
        <v>350.48328628903323</v>
      </c>
    </row>
    <row r="1314" spans="1:13" x14ac:dyDescent="0.45">
      <c r="A1314" s="1">
        <v>41016</v>
      </c>
      <c r="B1314">
        <v>436.89999399999999</v>
      </c>
      <c r="C1314">
        <v>446.60000600000001</v>
      </c>
      <c r="D1314">
        <v>436.60000600000001</v>
      </c>
      <c r="E1314">
        <v>443.10000600000001</v>
      </c>
      <c r="F1314">
        <v>382.93695100000002</v>
      </c>
      <c r="G1314">
        <v>26720</v>
      </c>
      <c r="H1314">
        <f t="shared" si="81"/>
        <v>3.4072341975258436E-2</v>
      </c>
      <c r="I1314">
        <f>VLOOKUP(A1314,IYE!$A:$H,8,FALSE)</f>
        <v>1.8269319368640291E-2</v>
      </c>
      <c r="J1314" s="12">
        <f>VLOOKUP(A1314,'Libor 3m USD'!$A$2:$C$9188,3,FALSE)</f>
        <v>4.6565E-3</v>
      </c>
      <c r="K1314">
        <f t="shared" si="80"/>
        <v>3.6538638737280582E-2</v>
      </c>
      <c r="L1314" s="14">
        <f t="shared" si="82"/>
        <v>398.06396428267038</v>
      </c>
      <c r="M1314">
        <f t="shared" si="83"/>
        <v>363.26977951527317</v>
      </c>
    </row>
    <row r="1315" spans="1:13" x14ac:dyDescent="0.45">
      <c r="A1315" s="1">
        <v>41017</v>
      </c>
      <c r="B1315">
        <v>439.5</v>
      </c>
      <c r="C1315">
        <v>446.20001200000002</v>
      </c>
      <c r="D1315">
        <v>438.70001200000002</v>
      </c>
      <c r="E1315">
        <v>441.29998799999998</v>
      </c>
      <c r="F1315">
        <v>381.381439</v>
      </c>
      <c r="G1315">
        <v>12990</v>
      </c>
      <c r="H1315">
        <f t="shared" si="81"/>
        <v>-4.0620577250065626E-3</v>
      </c>
      <c r="I1315">
        <f>VLOOKUP(A1315,IYE!$A:$H,8,FALSE)</f>
        <v>-2.7409643569336062E-3</v>
      </c>
      <c r="J1315" s="12">
        <f>VLOOKUP(A1315,'Libor 3m USD'!$A$2:$C$9188,3,FALSE)</f>
        <v>4.6565E-3</v>
      </c>
      <c r="K1315">
        <f t="shared" si="80"/>
        <v>-5.4819287138672124E-3</v>
      </c>
      <c r="L1315" s="14">
        <f t="shared" si="82"/>
        <v>395.8667996273075</v>
      </c>
      <c r="M1315">
        <f t="shared" si="83"/>
        <v>361.25795322358522</v>
      </c>
    </row>
    <row r="1316" spans="1:13" x14ac:dyDescent="0.45">
      <c r="A1316" s="1">
        <v>41018</v>
      </c>
      <c r="B1316">
        <v>442.10000600000001</v>
      </c>
      <c r="C1316">
        <v>447.39999399999999</v>
      </c>
      <c r="D1316">
        <v>436.29998799999998</v>
      </c>
      <c r="E1316">
        <v>439.5</v>
      </c>
      <c r="F1316">
        <v>379.82583599999998</v>
      </c>
      <c r="G1316">
        <v>22320</v>
      </c>
      <c r="H1316">
        <f t="shared" si="81"/>
        <v>-4.078863942825528E-3</v>
      </c>
      <c r="I1316">
        <f>VLOOKUP(A1316,IYE!$A:$H,8,FALSE)</f>
        <v>-2.4988834165446949E-3</v>
      </c>
      <c r="J1316" s="12">
        <f>VLOOKUP(A1316,'Libor 3m USD'!$A$2:$C$9188,3,FALSE)</f>
        <v>4.6565E-3</v>
      </c>
      <c r="K1316">
        <f t="shared" si="80"/>
        <v>-4.9977668330893898E-3</v>
      </c>
      <c r="L1316" s="14">
        <f t="shared" si="82"/>
        <v>393.87342611582295</v>
      </c>
      <c r="M1316">
        <f t="shared" si="83"/>
        <v>359.43217596782694</v>
      </c>
    </row>
    <row r="1317" spans="1:13" x14ac:dyDescent="0.45">
      <c r="A1317" s="1">
        <v>41019</v>
      </c>
      <c r="B1317">
        <v>447</v>
      </c>
      <c r="C1317">
        <v>451.5</v>
      </c>
      <c r="D1317">
        <v>437.70001200000002</v>
      </c>
      <c r="E1317">
        <v>438</v>
      </c>
      <c r="F1317">
        <v>378.52951000000002</v>
      </c>
      <c r="G1317">
        <v>19040</v>
      </c>
      <c r="H1317">
        <f t="shared" si="81"/>
        <v>-3.4129484546173705E-3</v>
      </c>
      <c r="I1317">
        <f>VLOOKUP(A1317,IYE!$A:$H,8,FALSE)</f>
        <v>-1.252522121082178E-3</v>
      </c>
      <c r="J1317" s="12">
        <f>VLOOKUP(A1317,'Libor 3m USD'!$A$2:$C$9188,3,FALSE)</f>
        <v>4.6565E-3</v>
      </c>
      <c r="K1317">
        <f t="shared" si="80"/>
        <v>-2.5050442421643559E-3</v>
      </c>
      <c r="L1317" s="14">
        <f t="shared" si="82"/>
        <v>392.87190735462133</v>
      </c>
      <c r="M1317">
        <f t="shared" si="83"/>
        <v>358.51159079195787</v>
      </c>
    </row>
    <row r="1318" spans="1:13" x14ac:dyDescent="0.45">
      <c r="A1318" s="1">
        <v>41022</v>
      </c>
      <c r="B1318">
        <v>426.20001200000002</v>
      </c>
      <c r="C1318">
        <v>439.39999399999999</v>
      </c>
      <c r="D1318">
        <v>422.5</v>
      </c>
      <c r="E1318">
        <v>437.60000600000001</v>
      </c>
      <c r="F1318">
        <v>378.18386800000002</v>
      </c>
      <c r="G1318">
        <v>21130</v>
      </c>
      <c r="H1318">
        <f t="shared" si="81"/>
        <v>-9.1311771174718004E-4</v>
      </c>
      <c r="I1318">
        <f>VLOOKUP(A1318,IYE!$A:$H,8,FALSE)</f>
        <v>-7.5242262000063675E-4</v>
      </c>
      <c r="J1318" s="12">
        <f>VLOOKUP(A1318,'Libor 3m USD'!$A$2:$C$9188,3,FALSE)</f>
        <v>4.6565E-3</v>
      </c>
      <c r="K1318">
        <f t="shared" si="80"/>
        <v>-1.5048452400012735E-3</v>
      </c>
      <c r="L1318" s="14">
        <f t="shared" si="82"/>
        <v>392.26588528760743</v>
      </c>
      <c r="M1318">
        <f t="shared" si="83"/>
        <v>357.95194637339057</v>
      </c>
    </row>
    <row r="1319" spans="1:13" x14ac:dyDescent="0.45">
      <c r="A1319" s="1">
        <v>41023</v>
      </c>
      <c r="B1319">
        <v>439</v>
      </c>
      <c r="C1319">
        <v>445.60000600000001</v>
      </c>
      <c r="D1319">
        <v>436.60000600000001</v>
      </c>
      <c r="E1319">
        <v>443.39999399999999</v>
      </c>
      <c r="F1319">
        <v>383.19632000000001</v>
      </c>
      <c r="G1319">
        <v>18650</v>
      </c>
      <c r="H1319">
        <f t="shared" si="81"/>
        <v>1.3254007968420245E-2</v>
      </c>
      <c r="I1319">
        <f>VLOOKUP(A1319,IYE!$A:$H,8,FALSE)</f>
        <v>7.0280095537285092E-3</v>
      </c>
      <c r="J1319" s="12">
        <f>VLOOKUP(A1319,'Libor 3m USD'!$A$2:$C$9188,3,FALSE)</f>
        <v>4.6584999999999994E-3</v>
      </c>
      <c r="K1319">
        <f t="shared" si="80"/>
        <v>1.4056019107457018E-2</v>
      </c>
      <c r="L1319" s="14">
        <f t="shared" si="82"/>
        <v>397.7647942651825</v>
      </c>
      <c r="M1319">
        <f t="shared" si="83"/>
        <v>362.96321441151264</v>
      </c>
    </row>
    <row r="1320" spans="1:13" x14ac:dyDescent="0.45">
      <c r="A1320" s="1">
        <v>41024</v>
      </c>
      <c r="B1320">
        <v>449</v>
      </c>
      <c r="C1320">
        <v>453.10000600000001</v>
      </c>
      <c r="D1320">
        <v>444.39999399999999</v>
      </c>
      <c r="E1320">
        <v>453.10000600000001</v>
      </c>
      <c r="F1320">
        <v>391.57931500000001</v>
      </c>
      <c r="G1320">
        <v>30420</v>
      </c>
      <c r="H1320">
        <f t="shared" si="81"/>
        <v>2.1876501841145091E-2</v>
      </c>
      <c r="I1320">
        <f>VLOOKUP(A1320,IYE!$A:$H,8,FALSE)</f>
        <v>1.0469231949567614E-2</v>
      </c>
      <c r="J1320" s="12">
        <f>VLOOKUP(A1320,'Libor 3m USD'!$A$2:$C$9188,3,FALSE)</f>
        <v>4.6584999999999994E-3</v>
      </c>
      <c r="K1320">
        <f t="shared" si="80"/>
        <v>2.0938463899135229E-2</v>
      </c>
      <c r="L1320" s="14">
        <f t="shared" si="82"/>
        <v>406.07838294887989</v>
      </c>
      <c r="M1320">
        <f t="shared" si="83"/>
        <v>370.54271365782006</v>
      </c>
    </row>
    <row r="1321" spans="1:13" x14ac:dyDescent="0.45">
      <c r="A1321" s="1">
        <v>41025</v>
      </c>
      <c r="B1321">
        <v>447.5</v>
      </c>
      <c r="C1321">
        <v>461.20001200000002</v>
      </c>
      <c r="D1321">
        <v>446</v>
      </c>
      <c r="E1321">
        <v>460.79998799999998</v>
      </c>
      <c r="F1321">
        <v>398.23376500000001</v>
      </c>
      <c r="G1321">
        <v>27350</v>
      </c>
      <c r="H1321">
        <f t="shared" si="81"/>
        <v>1.699387517443296E-2</v>
      </c>
      <c r="I1321">
        <f>VLOOKUP(A1321,IYE!$A:$H,8,FALSE)</f>
        <v>8.3864651366545306E-3</v>
      </c>
      <c r="J1321" s="12">
        <f>VLOOKUP(A1321,'Libor 3m USD'!$A$2:$C$9188,3,FALSE)</f>
        <v>4.6584999999999994E-3</v>
      </c>
      <c r="K1321">
        <f t="shared" si="80"/>
        <v>1.6772930273309061E-2</v>
      </c>
      <c r="L1321" s="14">
        <f t="shared" si="82"/>
        <v>412.87419884111125</v>
      </c>
      <c r="M1321">
        <f t="shared" si="83"/>
        <v>376.73698199136743</v>
      </c>
    </row>
    <row r="1322" spans="1:13" x14ac:dyDescent="0.45">
      <c r="A1322" s="1">
        <v>41026</v>
      </c>
      <c r="B1322">
        <v>464.10000600000001</v>
      </c>
      <c r="C1322">
        <v>465.10000600000001</v>
      </c>
      <c r="D1322">
        <v>456.60000600000001</v>
      </c>
      <c r="E1322">
        <v>460.39999399999999</v>
      </c>
      <c r="F1322">
        <v>397.88806199999999</v>
      </c>
      <c r="G1322">
        <v>17370</v>
      </c>
      <c r="H1322">
        <f t="shared" si="81"/>
        <v>-8.6809063013537635E-4</v>
      </c>
      <c r="I1322">
        <f>VLOOKUP(A1322,IYE!$A:$H,8,FALSE)</f>
        <v>0</v>
      </c>
      <c r="J1322" s="12">
        <f>VLOOKUP(A1322,'Libor 3m USD'!$A$2:$C$9188,3,FALSE)</f>
        <v>4.6584999999999994E-3</v>
      </c>
      <c r="K1322">
        <f t="shared" si="80"/>
        <v>0</v>
      </c>
      <c r="L1322" s="14">
        <f t="shared" si="82"/>
        <v>412.85863413917082</v>
      </c>
      <c r="M1322">
        <f t="shared" si="83"/>
        <v>376.71581520343284</v>
      </c>
    </row>
    <row r="1323" spans="1:13" x14ac:dyDescent="0.45">
      <c r="A1323" s="1">
        <v>41029</v>
      </c>
      <c r="B1323">
        <v>458.29998799999998</v>
      </c>
      <c r="C1323">
        <v>464.60000600000001</v>
      </c>
      <c r="D1323">
        <v>456.20001200000002</v>
      </c>
      <c r="E1323">
        <v>463.29998799999998</v>
      </c>
      <c r="F1323">
        <v>400.39434799999998</v>
      </c>
      <c r="G1323">
        <v>17800</v>
      </c>
      <c r="H1323">
        <f t="shared" si="81"/>
        <v>6.2989725989819334E-3</v>
      </c>
      <c r="I1323">
        <f>VLOOKUP(A1323,IYE!$A:$H,8,FALSE)</f>
        <v>3.9136885034720681E-3</v>
      </c>
      <c r="J1323" s="12">
        <f>VLOOKUP(A1323,'Libor 3m USD'!$A$2:$C$9188,3,FALSE)</f>
        <v>4.6584999999999994E-3</v>
      </c>
      <c r="K1323">
        <f t="shared" si="80"/>
        <v>7.8273770069441362E-3</v>
      </c>
      <c r="L1323" s="14">
        <f t="shared" si="82"/>
        <v>416.07467020397422</v>
      </c>
      <c r="M1323">
        <f t="shared" si="83"/>
        <v>379.64334631481967</v>
      </c>
    </row>
    <row r="1324" spans="1:13" x14ac:dyDescent="0.45">
      <c r="A1324" s="1">
        <v>41030</v>
      </c>
      <c r="B1324">
        <v>466.79998799999998</v>
      </c>
      <c r="C1324">
        <v>482.60000600000001</v>
      </c>
      <c r="D1324">
        <v>463.39999399999999</v>
      </c>
      <c r="E1324">
        <v>476.10000600000001</v>
      </c>
      <c r="F1324">
        <v>411.45632899999998</v>
      </c>
      <c r="G1324">
        <v>74630</v>
      </c>
      <c r="H1324">
        <f t="shared" si="81"/>
        <v>2.7627715164450839E-2</v>
      </c>
      <c r="I1324">
        <f>VLOOKUP(A1324,IYE!$A:$H,8,FALSE)</f>
        <v>1.3157816837310543E-2</v>
      </c>
      <c r="J1324" s="12">
        <f>VLOOKUP(A1324,'Libor 3m USD'!$A$2:$C$9188,3,FALSE)</f>
        <v>4.6584999999999994E-3</v>
      </c>
      <c r="K1324">
        <f t="shared" si="80"/>
        <v>2.6315633674621086E-2</v>
      </c>
      <c r="L1324" s="14">
        <f t="shared" si="82"/>
        <v>427.00825345172007</v>
      </c>
      <c r="M1324">
        <f t="shared" si="83"/>
        <v>389.61257146281758</v>
      </c>
    </row>
    <row r="1325" spans="1:13" x14ac:dyDescent="0.45">
      <c r="A1325" s="1">
        <v>41031</v>
      </c>
      <c r="B1325">
        <v>468.70001200000002</v>
      </c>
      <c r="C1325">
        <v>468.70001200000002</v>
      </c>
      <c r="D1325">
        <v>458.79998799999998</v>
      </c>
      <c r="E1325">
        <v>461.29998799999998</v>
      </c>
      <c r="F1325">
        <v>398.66583300000002</v>
      </c>
      <c r="G1325">
        <v>28900</v>
      </c>
      <c r="H1325">
        <f t="shared" si="81"/>
        <v>-3.1085913858916348E-2</v>
      </c>
      <c r="I1325">
        <f>VLOOKUP(A1325,IYE!$A:$H,8,FALSE)</f>
        <v>-1.5872820787991682E-2</v>
      </c>
      <c r="J1325" s="12">
        <f>VLOOKUP(A1325,'Libor 3m USD'!$A$2:$C$9188,3,FALSE)</f>
        <v>4.6584999999999994E-3</v>
      </c>
      <c r="K1325">
        <f t="shared" si="80"/>
        <v>-3.1745641575983363E-2</v>
      </c>
      <c r="L1325" s="14">
        <f t="shared" si="82"/>
        <v>413.43650495429085</v>
      </c>
      <c r="M1325">
        <f t="shared" si="83"/>
        <v>377.22218021886391</v>
      </c>
    </row>
    <row r="1326" spans="1:13" x14ac:dyDescent="0.45">
      <c r="A1326" s="1">
        <v>41032</v>
      </c>
      <c r="B1326">
        <v>461.79998799999998</v>
      </c>
      <c r="C1326">
        <v>462</v>
      </c>
      <c r="D1326">
        <v>444</v>
      </c>
      <c r="E1326">
        <v>446.70001200000002</v>
      </c>
      <c r="F1326">
        <v>386.04830900000002</v>
      </c>
      <c r="G1326">
        <v>34580</v>
      </c>
      <c r="H1326">
        <f t="shared" si="81"/>
        <v>-3.1649373875488385E-2</v>
      </c>
      <c r="I1326">
        <f>VLOOKUP(A1326,IYE!$A:$H,8,FALSE)</f>
        <v>-1.5640388369841718E-2</v>
      </c>
      <c r="J1326" s="12">
        <f>VLOOKUP(A1326,'Libor 3m USD'!$A$2:$C$9188,3,FALSE)</f>
        <v>4.6584999999999994E-3</v>
      </c>
      <c r="K1326">
        <f t="shared" si="80"/>
        <v>-3.1280776739683436E-2</v>
      </c>
      <c r="L1326" s="14">
        <f t="shared" si="82"/>
        <v>400.48830404679228</v>
      </c>
      <c r="M1326">
        <f t="shared" si="83"/>
        <v>365.40118336961501</v>
      </c>
    </row>
    <row r="1327" spans="1:13" x14ac:dyDescent="0.45">
      <c r="A1327" s="1">
        <v>41033</v>
      </c>
      <c r="B1327">
        <v>439.60000600000001</v>
      </c>
      <c r="C1327">
        <v>439.79998799999998</v>
      </c>
      <c r="D1327">
        <v>422.89999399999999</v>
      </c>
      <c r="E1327">
        <v>426.20001200000002</v>
      </c>
      <c r="F1327">
        <v>368.33175699999998</v>
      </c>
      <c r="G1327">
        <v>51540</v>
      </c>
      <c r="H1327">
        <f t="shared" si="81"/>
        <v>-4.5892059586770562E-2</v>
      </c>
      <c r="I1327">
        <f>VLOOKUP(A1327,IYE!$A:$H,8,FALSE)</f>
        <v>-2.2591640574688321E-2</v>
      </c>
      <c r="J1327" s="12">
        <f>VLOOKUP(A1327,'Libor 3m USD'!$A$2:$C$9188,3,FALSE)</f>
        <v>4.6584999999999994E-3</v>
      </c>
      <c r="K1327">
        <f t="shared" si="80"/>
        <v>-4.5183281149376642E-2</v>
      </c>
      <c r="L1327" s="14">
        <f t="shared" si="82"/>
        <v>382.37783063464218</v>
      </c>
      <c r="M1327">
        <f t="shared" si="83"/>
        <v>348.87062907762373</v>
      </c>
    </row>
    <row r="1328" spans="1:13" x14ac:dyDescent="0.45">
      <c r="A1328" s="1">
        <v>41036</v>
      </c>
      <c r="B1328">
        <v>421.89999399999999</v>
      </c>
      <c r="C1328">
        <v>429.20001200000002</v>
      </c>
      <c r="D1328">
        <v>416.39999399999999</v>
      </c>
      <c r="E1328">
        <v>424.5</v>
      </c>
      <c r="F1328">
        <v>366.86245700000001</v>
      </c>
      <c r="G1328">
        <v>35100</v>
      </c>
      <c r="H1328">
        <f t="shared" si="81"/>
        <v>-3.989066845517697E-3</v>
      </c>
      <c r="I1328">
        <f>VLOOKUP(A1328,IYE!$A:$H,8,FALSE)</f>
        <v>-2.7943113990067658E-3</v>
      </c>
      <c r="J1328" s="12">
        <f>VLOOKUP(A1328,'Libor 3m USD'!$A$2:$C$9188,3,FALSE)</f>
        <v>0</v>
      </c>
      <c r="K1328">
        <f t="shared" si="80"/>
        <v>-5.5886227980135317E-3</v>
      </c>
      <c r="L1328" s="14">
        <f t="shared" si="82"/>
        <v>380.22645013563647</v>
      </c>
      <c r="M1328">
        <f t="shared" si="83"/>
        <v>346.90777085744986</v>
      </c>
    </row>
    <row r="1329" spans="1:13" x14ac:dyDescent="0.45">
      <c r="A1329" s="1">
        <v>41037</v>
      </c>
      <c r="B1329">
        <v>417.29998799999998</v>
      </c>
      <c r="C1329">
        <v>423</v>
      </c>
      <c r="D1329">
        <v>404.39999399999999</v>
      </c>
      <c r="E1329">
        <v>421.70001200000002</v>
      </c>
      <c r="F1329">
        <v>364.44268799999998</v>
      </c>
      <c r="G1329">
        <v>68080</v>
      </c>
      <c r="H1329">
        <f t="shared" si="81"/>
        <v>-6.595847991063386E-3</v>
      </c>
      <c r="I1329">
        <f>VLOOKUP(A1329,IYE!$A:$H,8,FALSE)</f>
        <v>-4.075282556803228E-3</v>
      </c>
      <c r="J1329" s="12">
        <f>VLOOKUP(A1329,'Libor 3m USD'!$A$2:$C$9188,3,FALSE)</f>
        <v>4.6584999999999994E-3</v>
      </c>
      <c r="K1329">
        <f t="shared" si="80"/>
        <v>-8.1505651136064561E-3</v>
      </c>
      <c r="L1329" s="14">
        <f t="shared" si="82"/>
        <v>377.11305576225448</v>
      </c>
      <c r="M1329">
        <f t="shared" si="83"/>
        <v>344.0607856347487</v>
      </c>
    </row>
    <row r="1330" spans="1:13" x14ac:dyDescent="0.45">
      <c r="A1330" s="1">
        <v>41038</v>
      </c>
      <c r="B1330">
        <v>408.60000600000001</v>
      </c>
      <c r="C1330">
        <v>421.79998799999998</v>
      </c>
      <c r="D1330">
        <v>404.79998799999998</v>
      </c>
      <c r="E1330">
        <v>415.29998799999998</v>
      </c>
      <c r="F1330">
        <v>358.911652</v>
      </c>
      <c r="G1330">
        <v>61330</v>
      </c>
      <c r="H1330">
        <f t="shared" si="81"/>
        <v>-1.5176696315004623E-2</v>
      </c>
      <c r="I1330">
        <f>VLOOKUP(A1330,IYE!$A:$H,8,FALSE)</f>
        <v>-7.4166092452397914E-3</v>
      </c>
      <c r="J1330" s="12">
        <f>VLOOKUP(A1330,'Libor 3m USD'!$A$2:$C$9188,3,FALSE)</f>
        <v>4.6684999999999999E-3</v>
      </c>
      <c r="K1330">
        <f t="shared" si="80"/>
        <v>-1.4833218490479583E-2</v>
      </c>
      <c r="L1330" s="14">
        <f t="shared" si="82"/>
        <v>371.50503884691045</v>
      </c>
      <c r="M1330">
        <f t="shared" si="83"/>
        <v>338.93791228281424</v>
      </c>
    </row>
    <row r="1331" spans="1:13" x14ac:dyDescent="0.45">
      <c r="A1331" s="1">
        <v>41039</v>
      </c>
      <c r="B1331">
        <v>425</v>
      </c>
      <c r="C1331">
        <v>428.5</v>
      </c>
      <c r="D1331">
        <v>417.5</v>
      </c>
      <c r="E1331">
        <v>419.60000600000001</v>
      </c>
      <c r="F1331">
        <v>362.62777699999998</v>
      </c>
      <c r="G1331">
        <v>35140</v>
      </c>
      <c r="H1331">
        <f t="shared" si="81"/>
        <v>1.0353871152670058E-2</v>
      </c>
      <c r="I1331">
        <f>VLOOKUP(A1331,IYE!$A:$H,8,FALSE)</f>
        <v>4.8953024524556188E-3</v>
      </c>
      <c r="J1331" s="12">
        <f>VLOOKUP(A1331,'Libor 3m USD'!$A$2:$C$9188,3,FALSE)</f>
        <v>4.6684999999999999E-3</v>
      </c>
      <c r="K1331">
        <f t="shared" si="80"/>
        <v>9.7906049049112376E-3</v>
      </c>
      <c r="L1331" s="14">
        <f t="shared" si="82"/>
        <v>375.12829275217024</v>
      </c>
      <c r="M1331">
        <f t="shared" si="83"/>
        <v>342.23726295415099</v>
      </c>
    </row>
    <row r="1332" spans="1:13" x14ac:dyDescent="0.45">
      <c r="A1332" s="1">
        <v>41040</v>
      </c>
      <c r="B1332">
        <v>414.39999399999999</v>
      </c>
      <c r="C1332">
        <v>426</v>
      </c>
      <c r="D1332">
        <v>412.79998799999998</v>
      </c>
      <c r="E1332">
        <v>413.70001200000002</v>
      </c>
      <c r="F1332">
        <v>357.528839</v>
      </c>
      <c r="G1332">
        <v>17200</v>
      </c>
      <c r="H1332">
        <f t="shared" si="81"/>
        <v>-1.4061079496400453E-2</v>
      </c>
      <c r="I1332">
        <f>VLOOKUP(A1332,IYE!$A:$H,8,FALSE)</f>
        <v>-5.89731341488553E-3</v>
      </c>
      <c r="J1332" s="12">
        <f>VLOOKUP(A1332,'Libor 3m USD'!$A$2:$C$9188,3,FALSE)</f>
        <v>4.6684999999999999E-3</v>
      </c>
      <c r="K1332">
        <f t="shared" si="80"/>
        <v>-1.179462682977106E-2</v>
      </c>
      <c r="L1332" s="14">
        <f t="shared" si="82"/>
        <v>370.68965278467425</v>
      </c>
      <c r="M1332">
        <f t="shared" si="83"/>
        <v>338.1814601318718</v>
      </c>
    </row>
    <row r="1333" spans="1:13" x14ac:dyDescent="0.45">
      <c r="A1333" s="1">
        <v>41043</v>
      </c>
      <c r="B1333">
        <v>404.89999399999999</v>
      </c>
      <c r="C1333">
        <v>405.60000600000001</v>
      </c>
      <c r="D1333">
        <v>398.79998799999998</v>
      </c>
      <c r="E1333">
        <v>400.79998799999998</v>
      </c>
      <c r="F1333">
        <v>346.380402</v>
      </c>
      <c r="G1333">
        <v>30030</v>
      </c>
      <c r="H1333">
        <f t="shared" si="81"/>
        <v>-3.1181923760841057E-2</v>
      </c>
      <c r="I1333">
        <f>VLOOKUP(A1333,IYE!$A:$H,8,FALSE)</f>
        <v>-1.6507662450869209E-2</v>
      </c>
      <c r="J1333" s="12">
        <f>VLOOKUP(A1333,'Libor 3m USD'!$A$2:$C$9188,3,FALSE)</f>
        <v>4.6584999999999994E-3</v>
      </c>
      <c r="K1333">
        <f t="shared" si="80"/>
        <v>-3.3015324901738419E-2</v>
      </c>
      <c r="L1333" s="14">
        <f t="shared" si="82"/>
        <v>358.43723904876191</v>
      </c>
      <c r="M1333">
        <f t="shared" si="83"/>
        <v>326.99728878557505</v>
      </c>
    </row>
    <row r="1334" spans="1:13" x14ac:dyDescent="0.45">
      <c r="A1334" s="1">
        <v>41044</v>
      </c>
      <c r="B1334">
        <v>400.89999399999999</v>
      </c>
      <c r="C1334">
        <v>404</v>
      </c>
      <c r="D1334">
        <v>386.20001200000002</v>
      </c>
      <c r="E1334">
        <v>388.20001200000002</v>
      </c>
      <c r="F1334">
        <v>335.49117999999999</v>
      </c>
      <c r="G1334">
        <v>42070</v>
      </c>
      <c r="H1334">
        <f t="shared" si="81"/>
        <v>-3.1437176979776216E-2</v>
      </c>
      <c r="I1334">
        <f>VLOOKUP(A1334,IYE!$A:$H,8,FALSE)</f>
        <v>-1.5211049827230538E-2</v>
      </c>
      <c r="J1334" s="12">
        <f>VLOOKUP(A1334,'Libor 3m USD'!$A$2:$C$9188,3,FALSE)</f>
        <v>4.6584999999999994E-3</v>
      </c>
      <c r="K1334">
        <f t="shared" si="80"/>
        <v>-3.0422099654461077E-2</v>
      </c>
      <c r="L1334" s="14">
        <f t="shared" si="82"/>
        <v>347.51931312758643</v>
      </c>
      <c r="M1334">
        <f t="shared" si="83"/>
        <v>317.03097249244428</v>
      </c>
    </row>
    <row r="1335" spans="1:13" x14ac:dyDescent="0.45">
      <c r="A1335" s="1">
        <v>41045</v>
      </c>
      <c r="B1335">
        <v>391</v>
      </c>
      <c r="C1335">
        <v>403.20001200000002</v>
      </c>
      <c r="D1335">
        <v>385.70001200000002</v>
      </c>
      <c r="E1335">
        <v>385.89999399999999</v>
      </c>
      <c r="F1335">
        <v>333.50357100000002</v>
      </c>
      <c r="G1335">
        <v>35660</v>
      </c>
      <c r="H1335">
        <f t="shared" si="81"/>
        <v>-5.9244746762044942E-3</v>
      </c>
      <c r="I1335">
        <f>VLOOKUP(A1335,IYE!$A:$H,8,FALSE)</f>
        <v>-3.728623660731345E-3</v>
      </c>
      <c r="J1335" s="12">
        <f>VLOOKUP(A1335,'Libor 3m USD'!$A$2:$C$9188,3,FALSE)</f>
        <v>4.6684999999999999E-3</v>
      </c>
      <c r="K1335">
        <f t="shared" si="80"/>
        <v>-7.45724732146269E-3</v>
      </c>
      <c r="L1335" s="14">
        <f t="shared" si="82"/>
        <v>344.91467473412223</v>
      </c>
      <c r="M1335">
        <f t="shared" si="83"/>
        <v>314.64896930718777</v>
      </c>
    </row>
    <row r="1336" spans="1:13" x14ac:dyDescent="0.45">
      <c r="A1336" s="1">
        <v>41046</v>
      </c>
      <c r="B1336">
        <v>386.89999399999999</v>
      </c>
      <c r="C1336">
        <v>392.79998799999998</v>
      </c>
      <c r="D1336">
        <v>380.60000600000001</v>
      </c>
      <c r="E1336">
        <v>380.89999399999999</v>
      </c>
      <c r="F1336">
        <v>329.182343</v>
      </c>
      <c r="G1336">
        <v>42150</v>
      </c>
      <c r="H1336">
        <f t="shared" si="81"/>
        <v>-1.2957066657616201E-2</v>
      </c>
      <c r="I1336">
        <f>VLOOKUP(A1336,IYE!$A:$H,8,FALSE)</f>
        <v>-6.4152384088189685E-3</v>
      </c>
      <c r="J1336" s="12">
        <f>VLOOKUP(A1336,'Libor 3m USD'!$A$2:$C$9188,3,FALSE)</f>
        <v>4.6684999999999999E-3</v>
      </c>
      <c r="K1336">
        <f t="shared" si="80"/>
        <v>-1.2830476817637937E-2</v>
      </c>
      <c r="L1336" s="14">
        <f t="shared" si="82"/>
        <v>340.47625226012906</v>
      </c>
      <c r="M1336">
        <f t="shared" si="83"/>
        <v>310.59418211222032</v>
      </c>
    </row>
    <row r="1337" spans="1:13" x14ac:dyDescent="0.45">
      <c r="A1337" s="1">
        <v>41047</v>
      </c>
      <c r="B1337">
        <v>386</v>
      </c>
      <c r="C1337">
        <v>389.70001200000002</v>
      </c>
      <c r="D1337">
        <v>372.70001200000002</v>
      </c>
      <c r="E1337">
        <v>374.89999399999999</v>
      </c>
      <c r="F1337">
        <v>323.99700899999999</v>
      </c>
      <c r="G1337">
        <v>52530</v>
      </c>
      <c r="H1337">
        <f t="shared" si="81"/>
        <v>-1.5752163231914307E-2</v>
      </c>
      <c r="I1337">
        <f>VLOOKUP(A1337,IYE!$A:$H,8,FALSE)</f>
        <v>-7.2635953011562782E-3</v>
      </c>
      <c r="J1337" s="12">
        <f>VLOOKUP(A1337,'Libor 3m USD'!$A$2:$C$9188,3,FALSE)</f>
        <v>4.6684999999999999E-3</v>
      </c>
      <c r="K1337">
        <f t="shared" si="80"/>
        <v>-1.4527190602312556E-2</v>
      </c>
      <c r="L1337" s="14">
        <f t="shared" si="82"/>
        <v>335.51725343371339</v>
      </c>
      <c r="M1337">
        <f t="shared" si="83"/>
        <v>306.06465831732078</v>
      </c>
    </row>
    <row r="1338" spans="1:13" x14ac:dyDescent="0.45">
      <c r="A1338" s="1">
        <v>41050</v>
      </c>
      <c r="B1338">
        <v>377.10000600000001</v>
      </c>
      <c r="C1338">
        <v>393</v>
      </c>
      <c r="D1338">
        <v>377.10000600000001</v>
      </c>
      <c r="E1338">
        <v>392.60000600000001</v>
      </c>
      <c r="F1338">
        <v>339.29379299999999</v>
      </c>
      <c r="G1338">
        <v>42560</v>
      </c>
      <c r="H1338">
        <f t="shared" si="81"/>
        <v>4.7212732139758851E-2</v>
      </c>
      <c r="I1338">
        <f>VLOOKUP(A1338,IYE!$A:$H,8,FALSE)</f>
        <v>2.3034821287920115E-2</v>
      </c>
      <c r="J1338" s="12">
        <f>VLOOKUP(A1338,'Libor 3m USD'!$A$2:$C$9188,3,FALSE)</f>
        <v>4.6684999999999999E-3</v>
      </c>
      <c r="K1338">
        <f t="shared" si="80"/>
        <v>4.6069642575840231E-2</v>
      </c>
      <c r="L1338" s="14">
        <f t="shared" si="82"/>
        <v>350.9617649095448</v>
      </c>
      <c r="M1338">
        <f t="shared" si="83"/>
        <v>320.14773948859101</v>
      </c>
    </row>
    <row r="1339" spans="1:13" x14ac:dyDescent="0.45">
      <c r="A1339" s="1">
        <v>41051</v>
      </c>
      <c r="B1339">
        <v>394.70001200000002</v>
      </c>
      <c r="C1339">
        <v>403.5</v>
      </c>
      <c r="D1339">
        <v>384.5</v>
      </c>
      <c r="E1339">
        <v>389.89999399999999</v>
      </c>
      <c r="F1339">
        <v>336.96035799999999</v>
      </c>
      <c r="G1339">
        <v>34620</v>
      </c>
      <c r="H1339">
        <f t="shared" si="81"/>
        <v>-6.8773288758631201E-3</v>
      </c>
      <c r="I1339">
        <f>VLOOKUP(A1339,IYE!$A:$H,8,FALSE)</f>
        <v>-3.1785017344706512E-3</v>
      </c>
      <c r="J1339" s="12">
        <f>VLOOKUP(A1339,'Libor 3m USD'!$A$2:$C$9188,3,FALSE)</f>
        <v>4.6684999999999999E-3</v>
      </c>
      <c r="K1339">
        <f t="shared" si="80"/>
        <v>-6.3570034689413024E-3</v>
      </c>
      <c r="L1339" s="14">
        <f t="shared" si="82"/>
        <v>348.71746905109416</v>
      </c>
      <c r="M1339">
        <f t="shared" si="83"/>
        <v>318.09455914552109</v>
      </c>
    </row>
    <row r="1340" spans="1:13" x14ac:dyDescent="0.45">
      <c r="A1340" s="1">
        <v>41052</v>
      </c>
      <c r="B1340">
        <v>382.70001200000002</v>
      </c>
      <c r="C1340">
        <v>393.20001200000002</v>
      </c>
      <c r="D1340">
        <v>372.29998799999998</v>
      </c>
      <c r="E1340">
        <v>392.60000600000001</v>
      </c>
      <c r="F1340">
        <v>339.29379299999999</v>
      </c>
      <c r="G1340">
        <v>53100</v>
      </c>
      <c r="H1340">
        <f t="shared" si="81"/>
        <v>6.9249540624003458E-3</v>
      </c>
      <c r="I1340">
        <f>VLOOKUP(A1340,IYE!$A:$H,8,FALSE)</f>
        <v>3.7204155116692395E-3</v>
      </c>
      <c r="J1340" s="12">
        <f>VLOOKUP(A1340,'Libor 3m USD'!$A$2:$C$9188,3,FALSE)</f>
        <v>4.6684999999999999E-3</v>
      </c>
      <c r="K1340">
        <f t="shared" si="80"/>
        <v>7.4408310233384789E-3</v>
      </c>
      <c r="L1340" s="14">
        <f t="shared" si="82"/>
        <v>351.29907071812619</v>
      </c>
      <c r="M1340">
        <f t="shared" si="83"/>
        <v>320.44356239543436</v>
      </c>
    </row>
    <row r="1341" spans="1:13" x14ac:dyDescent="0.45">
      <c r="A1341" s="1">
        <v>41053</v>
      </c>
      <c r="B1341">
        <v>396.60000600000001</v>
      </c>
      <c r="C1341">
        <v>396.60000600000001</v>
      </c>
      <c r="D1341">
        <v>382.5</v>
      </c>
      <c r="E1341">
        <v>391.70001200000002</v>
      </c>
      <c r="F1341">
        <v>338.515961</v>
      </c>
      <c r="G1341">
        <v>46920</v>
      </c>
      <c r="H1341">
        <f t="shared" si="81"/>
        <v>-2.2925028870185438E-3</v>
      </c>
      <c r="I1341">
        <f>VLOOKUP(A1341,IYE!$A:$H,8,FALSE)</f>
        <v>-2.1182863783757444E-3</v>
      </c>
      <c r="J1341" s="12">
        <f>VLOOKUP(A1341,'Libor 3m USD'!$A$2:$C$9188,3,FALSE)</f>
        <v>4.6684999999999999E-3</v>
      </c>
      <c r="K1341">
        <f t="shared" si="80"/>
        <v>-4.2365727567514888E-3</v>
      </c>
      <c r="L1341" s="14">
        <f t="shared" si="82"/>
        <v>349.79752322830115</v>
      </c>
      <c r="M1341">
        <f t="shared" si="83"/>
        <v>319.06796324393804</v>
      </c>
    </row>
    <row r="1342" spans="1:13" x14ac:dyDescent="0.45">
      <c r="A1342" s="1">
        <v>41054</v>
      </c>
      <c r="B1342">
        <v>391.70001200000002</v>
      </c>
      <c r="C1342">
        <v>394.60000600000001</v>
      </c>
      <c r="D1342">
        <v>386.5</v>
      </c>
      <c r="E1342">
        <v>389.10000600000001</v>
      </c>
      <c r="F1342">
        <v>336.26901199999998</v>
      </c>
      <c r="G1342">
        <v>22500</v>
      </c>
      <c r="H1342">
        <f t="shared" si="81"/>
        <v>-6.6376456618540969E-3</v>
      </c>
      <c r="I1342">
        <f>VLOOKUP(A1342,IYE!$A:$H,8,FALSE)</f>
        <v>-2.9184106311457292E-3</v>
      </c>
      <c r="J1342" s="12">
        <f>VLOOKUP(A1342,'Libor 3m USD'!$A$2:$C$9188,3,FALSE)</f>
        <v>4.6684999999999999E-3</v>
      </c>
      <c r="K1342">
        <f t="shared" si="80"/>
        <v>-5.8368212622914584E-3</v>
      </c>
      <c r="L1342" s="14">
        <f t="shared" si="82"/>
        <v>347.74263079583375</v>
      </c>
      <c r="M1342">
        <f t="shared" si="83"/>
        <v>317.18768122895494</v>
      </c>
    </row>
    <row r="1343" spans="1:13" x14ac:dyDescent="0.45">
      <c r="A1343" s="1">
        <v>41058</v>
      </c>
      <c r="B1343">
        <v>396.20001200000002</v>
      </c>
      <c r="C1343">
        <v>405.39999399999999</v>
      </c>
      <c r="D1343">
        <v>392.29998799999998</v>
      </c>
      <c r="E1343">
        <v>399.89999399999999</v>
      </c>
      <c r="F1343">
        <v>345.60257000000001</v>
      </c>
      <c r="G1343">
        <v>36380</v>
      </c>
      <c r="H1343">
        <f t="shared" si="81"/>
        <v>2.7756223936566737E-2</v>
      </c>
      <c r="I1343">
        <f>VLOOKUP(A1343,IYE!$A:$H,8,FALSE)</f>
        <v>1.4369258177128863E-2</v>
      </c>
      <c r="J1343" s="12">
        <f>VLOOKUP(A1343,'Libor 3m USD'!$A$2:$C$9188,3,FALSE)</f>
        <v>4.6684999999999999E-3</v>
      </c>
      <c r="K1343">
        <f t="shared" si="80"/>
        <v>2.8738516354257726E-2</v>
      </c>
      <c r="L1343" s="14">
        <f t="shared" si="82"/>
        <v>357.72312873282385</v>
      </c>
      <c r="M1343">
        <f t="shared" si="83"/>
        <v>326.28535096768155</v>
      </c>
    </row>
    <row r="1344" spans="1:13" x14ac:dyDescent="0.45">
      <c r="A1344" s="1">
        <v>41059</v>
      </c>
      <c r="B1344">
        <v>389</v>
      </c>
      <c r="C1344">
        <v>389.79998799999998</v>
      </c>
      <c r="D1344">
        <v>373.10000600000001</v>
      </c>
      <c r="E1344">
        <v>375.70001200000002</v>
      </c>
      <c r="F1344">
        <v>324.68847699999998</v>
      </c>
      <c r="G1344">
        <v>41530</v>
      </c>
      <c r="H1344">
        <f t="shared" si="81"/>
        <v>-6.0514865384247662E-2</v>
      </c>
      <c r="I1344">
        <f>VLOOKUP(A1344,IYE!$A:$H,8,FALSE)</f>
        <v>-2.9905551788970697E-2</v>
      </c>
      <c r="J1344" s="12">
        <f>VLOOKUP(A1344,'Libor 3m USD'!$A$2:$C$9188,3,FALSE)</f>
        <v>4.6684999999999999E-3</v>
      </c>
      <c r="K1344">
        <f t="shared" si="80"/>
        <v>-5.9811103577941394E-2</v>
      </c>
      <c r="L1344" s="14">
        <f t="shared" si="82"/>
        <v>336.31382803382093</v>
      </c>
      <c r="M1344">
        <f t="shared" si="83"/>
        <v>306.75151891008704</v>
      </c>
    </row>
    <row r="1345" spans="1:13" x14ac:dyDescent="0.45">
      <c r="A1345" s="1">
        <v>41060</v>
      </c>
      <c r="B1345">
        <v>375.10000600000001</v>
      </c>
      <c r="C1345">
        <v>376.79998799999998</v>
      </c>
      <c r="D1345">
        <v>356.79998799999998</v>
      </c>
      <c r="E1345">
        <v>368.39999399999999</v>
      </c>
      <c r="F1345">
        <v>318.37960800000002</v>
      </c>
      <c r="G1345">
        <v>89540</v>
      </c>
      <c r="H1345">
        <f t="shared" si="81"/>
        <v>-1.9430529405575325E-2</v>
      </c>
      <c r="I1345">
        <f>VLOOKUP(A1345,IYE!$A:$H,8,FALSE)</f>
        <v>-8.9235065671773306E-3</v>
      </c>
      <c r="J1345" s="12">
        <f>VLOOKUP(A1345,'Libor 3m USD'!$A$2:$C$9188,3,FALSE)</f>
        <v>4.6684999999999999E-3</v>
      </c>
      <c r="K1345">
        <f t="shared" si="80"/>
        <v>-1.7847013134354661E-2</v>
      </c>
      <c r="L1345" s="14">
        <f t="shared" si="82"/>
        <v>330.2989522301508</v>
      </c>
      <c r="M1345">
        <f t="shared" si="83"/>
        <v>301.25967366241832</v>
      </c>
    </row>
    <row r="1346" spans="1:13" x14ac:dyDescent="0.45">
      <c r="A1346" s="1">
        <v>41061</v>
      </c>
      <c r="B1346">
        <v>353.39999399999999</v>
      </c>
      <c r="C1346">
        <v>358.10000600000001</v>
      </c>
      <c r="D1346">
        <v>350</v>
      </c>
      <c r="E1346">
        <v>351.29998799999998</v>
      </c>
      <c r="F1346">
        <v>303.60137900000001</v>
      </c>
      <c r="G1346">
        <v>63790</v>
      </c>
      <c r="H1346">
        <f t="shared" si="81"/>
        <v>-4.6417008591831732E-2</v>
      </c>
      <c r="I1346">
        <f>VLOOKUP(A1346,IYE!$A:$H,8,FALSE)</f>
        <v>-2.2919778379678291E-2</v>
      </c>
      <c r="J1346" s="12">
        <f>VLOOKUP(A1346,'Libor 3m USD'!$A$2:$C$9188,3,FALSE)</f>
        <v>4.6784999999999995E-3</v>
      </c>
      <c r="K1346">
        <f t="shared" si="80"/>
        <v>-4.5839556759356581E-2</v>
      </c>
      <c r="L1346" s="14">
        <f t="shared" si="82"/>
        <v>315.14574291562576</v>
      </c>
      <c r="M1346">
        <f t="shared" si="83"/>
        <v>287.43311371145899</v>
      </c>
    </row>
    <row r="1347" spans="1:13" x14ac:dyDescent="0.45">
      <c r="A1347" s="1">
        <v>41064</v>
      </c>
      <c r="B1347">
        <v>352.60000600000001</v>
      </c>
      <c r="C1347">
        <v>355.60000600000001</v>
      </c>
      <c r="D1347">
        <v>340.70001200000002</v>
      </c>
      <c r="E1347">
        <v>350.20001200000002</v>
      </c>
      <c r="F1347">
        <v>302.65072600000002</v>
      </c>
      <c r="G1347">
        <v>50460</v>
      </c>
      <c r="H1347">
        <f t="shared" si="81"/>
        <v>-3.1312538932835032E-3</v>
      </c>
      <c r="I1347">
        <f>VLOOKUP(A1347,IYE!$A:$H,8,FALSE)</f>
        <v>-1.6754218073065097E-3</v>
      </c>
      <c r="J1347" s="12">
        <f>VLOOKUP(A1347,'Libor 3m USD'!$A$2:$C$9188,3,FALSE)</f>
        <v>0</v>
      </c>
      <c r="K1347">
        <f t="shared" ref="K1347:K1410" si="84">I1347*$Q$2</f>
        <v>-3.3508436146130194E-3</v>
      </c>
      <c r="L1347" s="14">
        <f t="shared" si="82"/>
        <v>314.07785832102786</v>
      </c>
      <c r="M1347">
        <f t="shared" si="83"/>
        <v>286.45913452560671</v>
      </c>
    </row>
    <row r="1348" spans="1:13" x14ac:dyDescent="0.45">
      <c r="A1348" s="1">
        <v>41065</v>
      </c>
      <c r="B1348">
        <v>348.79998799999998</v>
      </c>
      <c r="C1348">
        <v>360</v>
      </c>
      <c r="D1348">
        <v>348.29998799999998</v>
      </c>
      <c r="E1348">
        <v>356.20001200000002</v>
      </c>
      <c r="F1348">
        <v>307.83612099999999</v>
      </c>
      <c r="G1348">
        <v>39630</v>
      </c>
      <c r="H1348">
        <f t="shared" ref="H1348:H1411" si="85">F1348/F1347-1</f>
        <v>1.7133264699322082E-2</v>
      </c>
      <c r="I1348">
        <f>VLOOKUP(A1348,IYE!$A:$H,8,FALSE)</f>
        <v>7.8322367778300706E-3</v>
      </c>
      <c r="J1348" s="12">
        <f>VLOOKUP(A1348,'Libor 3m USD'!$A$2:$C$9188,3,FALSE)</f>
        <v>0</v>
      </c>
      <c r="K1348">
        <f t="shared" si="84"/>
        <v>1.5664473555660141E-2</v>
      </c>
      <c r="L1348" s="14">
        <f t="shared" ref="L1348:L1411" si="86">L1347*(1+K1348-$Q$1/$Q$3)</f>
        <v>318.98588239039356</v>
      </c>
      <c r="M1348">
        <f t="shared" ref="M1348:M1411" si="87">M1347*(1+K1348+(1-$Q$2)*J1348/$Q$3-$Q$1/$Q$3)</f>
        <v>290.9355670084858</v>
      </c>
    </row>
    <row r="1349" spans="1:13" x14ac:dyDescent="0.45">
      <c r="A1349" s="1">
        <v>41066</v>
      </c>
      <c r="B1349">
        <v>363.89999399999999</v>
      </c>
      <c r="C1349">
        <v>379.20001200000002</v>
      </c>
      <c r="D1349">
        <v>363.10000600000001</v>
      </c>
      <c r="E1349">
        <v>379</v>
      </c>
      <c r="F1349">
        <v>327.540436</v>
      </c>
      <c r="G1349">
        <v>65230</v>
      </c>
      <c r="H1349">
        <f t="shared" si="85"/>
        <v>6.4009106325764842E-2</v>
      </c>
      <c r="I1349">
        <f>VLOOKUP(A1349,IYE!$A:$H,8,FALSE)</f>
        <v>3.1917689151960804E-2</v>
      </c>
      <c r="J1349" s="12">
        <f>VLOOKUP(A1349,'Libor 3m USD'!$A$2:$C$9188,3,FALSE)</f>
        <v>4.6784999999999995E-3</v>
      </c>
      <c r="K1349">
        <f t="shared" si="84"/>
        <v>6.3835378303921608E-2</v>
      </c>
      <c r="L1349" s="14">
        <f t="shared" si="86"/>
        <v>339.33644160495527</v>
      </c>
      <c r="M1349">
        <f t="shared" si="87"/>
        <v>309.49117982412247</v>
      </c>
    </row>
    <row r="1350" spans="1:13" x14ac:dyDescent="0.45">
      <c r="A1350" s="1">
        <v>41067</v>
      </c>
      <c r="B1350">
        <v>389.20001200000002</v>
      </c>
      <c r="C1350">
        <v>394.89999399999999</v>
      </c>
      <c r="D1350">
        <v>377.89999399999999</v>
      </c>
      <c r="E1350">
        <v>380.10000600000001</v>
      </c>
      <c r="F1350">
        <v>328.49093599999998</v>
      </c>
      <c r="G1350">
        <v>47370</v>
      </c>
      <c r="H1350">
        <f t="shared" si="85"/>
        <v>2.9019317785849985E-3</v>
      </c>
      <c r="I1350">
        <f>VLOOKUP(A1350,IYE!$A:$H,8,FALSE)</f>
        <v>1.3449338793525278E-3</v>
      </c>
      <c r="J1350" s="12">
        <f>VLOOKUP(A1350,'Libor 3m USD'!$A$2:$C$9188,3,FALSE)</f>
        <v>4.6784999999999995E-3</v>
      </c>
      <c r="K1350">
        <f t="shared" si="84"/>
        <v>2.6898677587050557E-3</v>
      </c>
      <c r="L1350" s="14">
        <f t="shared" si="86"/>
        <v>340.23641931336289</v>
      </c>
      <c r="M1350">
        <f t="shared" si="87"/>
        <v>310.30625699298128</v>
      </c>
    </row>
    <row r="1351" spans="1:13" x14ac:dyDescent="0.45">
      <c r="A1351" s="1">
        <v>41068</v>
      </c>
      <c r="B1351">
        <v>373.10000600000001</v>
      </c>
      <c r="C1351">
        <v>381</v>
      </c>
      <c r="D1351">
        <v>367.20001200000002</v>
      </c>
      <c r="E1351">
        <v>379.79998799999998</v>
      </c>
      <c r="F1351">
        <v>328.23168900000002</v>
      </c>
      <c r="G1351">
        <v>41220</v>
      </c>
      <c r="H1351">
        <f t="shared" si="85"/>
        <v>-7.8920594630949026E-4</v>
      </c>
      <c r="I1351">
        <f>VLOOKUP(A1351,IYE!$A:$H,8,FALSE)</f>
        <v>8.0552888410356793E-4</v>
      </c>
      <c r="J1351" s="12">
        <f>VLOOKUP(A1351,'Libor 3m USD'!$A$2:$C$9188,3,FALSE)</f>
        <v>4.6784999999999995E-3</v>
      </c>
      <c r="K1351">
        <f t="shared" si="84"/>
        <v>1.6110577682071359E-3</v>
      </c>
      <c r="L1351" s="14">
        <f t="shared" si="86"/>
        <v>340.77173346677438</v>
      </c>
      <c r="M1351">
        <f t="shared" si="87"/>
        <v>310.78871926206813</v>
      </c>
    </row>
    <row r="1352" spans="1:13" x14ac:dyDescent="0.45">
      <c r="A1352" s="1">
        <v>41071</v>
      </c>
      <c r="B1352">
        <v>388.79998799999998</v>
      </c>
      <c r="C1352">
        <v>391.20001200000002</v>
      </c>
      <c r="D1352">
        <v>369.29998799999998</v>
      </c>
      <c r="E1352">
        <v>370.60000600000001</v>
      </c>
      <c r="F1352">
        <v>320.280914</v>
      </c>
      <c r="G1352">
        <v>71490</v>
      </c>
      <c r="H1352">
        <f t="shared" si="85"/>
        <v>-2.4223057268550341E-2</v>
      </c>
      <c r="I1352">
        <f>VLOOKUP(A1352,IYE!$A:$H,8,FALSE)</f>
        <v>-1.4224245931740209E-2</v>
      </c>
      <c r="J1352" s="12">
        <f>VLOOKUP(A1352,'Libor 3m USD'!$A$2:$C$9188,3,FALSE)</f>
        <v>4.6784999999999995E-3</v>
      </c>
      <c r="K1352">
        <f t="shared" si="84"/>
        <v>-2.8448491863480418E-2</v>
      </c>
      <c r="L1352" s="14">
        <f t="shared" si="86"/>
        <v>331.06444502649657</v>
      </c>
      <c r="M1352">
        <f t="shared" si="87"/>
        <v>301.92976272891121</v>
      </c>
    </row>
    <row r="1353" spans="1:13" x14ac:dyDescent="0.45">
      <c r="A1353" s="1">
        <v>41072</v>
      </c>
      <c r="B1353">
        <v>375.5</v>
      </c>
      <c r="C1353">
        <v>382.39999399999999</v>
      </c>
      <c r="D1353">
        <v>370.79998799999998</v>
      </c>
      <c r="E1353">
        <v>380.39999399999999</v>
      </c>
      <c r="F1353">
        <v>328.75024400000001</v>
      </c>
      <c r="G1353">
        <v>60870</v>
      </c>
      <c r="H1353">
        <f t="shared" si="85"/>
        <v>2.6443442708546927E-2</v>
      </c>
      <c r="I1353">
        <f>VLOOKUP(A1353,IYE!$A:$H,8,FALSE)</f>
        <v>1.4974159858351266E-2</v>
      </c>
      <c r="J1353" s="12">
        <f>VLOOKUP(A1353,'Libor 3m USD'!$A$2:$C$9188,3,FALSE)</f>
        <v>4.6784999999999995E-3</v>
      </c>
      <c r="K1353">
        <f t="shared" si="84"/>
        <v>2.9948319716702532E-2</v>
      </c>
      <c r="L1353" s="14">
        <f t="shared" si="86"/>
        <v>340.96678826890439</v>
      </c>
      <c r="M1353">
        <f t="shared" si="87"/>
        <v>310.95506405248238</v>
      </c>
    </row>
    <row r="1354" spans="1:13" x14ac:dyDescent="0.45">
      <c r="A1354" s="1">
        <v>41073</v>
      </c>
      <c r="B1354">
        <v>375.79998799999998</v>
      </c>
      <c r="C1354">
        <v>384.10000600000001</v>
      </c>
      <c r="D1354">
        <v>368.10000600000001</v>
      </c>
      <c r="E1354">
        <v>371.60000600000001</v>
      </c>
      <c r="F1354">
        <v>321.14523300000002</v>
      </c>
      <c r="G1354">
        <v>32830</v>
      </c>
      <c r="H1354">
        <f t="shared" si="85"/>
        <v>-2.3133096138477693E-2</v>
      </c>
      <c r="I1354">
        <f>VLOOKUP(A1354,IYE!$A:$H,8,FALSE)</f>
        <v>-1.2607290512529179E-2</v>
      </c>
      <c r="J1354" s="12">
        <f>VLOOKUP(A1354,'Libor 3m USD'!$A$2:$C$9188,3,FALSE)</f>
        <v>4.6784999999999995E-3</v>
      </c>
      <c r="K1354">
        <f t="shared" si="84"/>
        <v>-2.5214581025058358E-2</v>
      </c>
      <c r="L1354" s="14">
        <f t="shared" si="86"/>
        <v>332.35659965254359</v>
      </c>
      <c r="M1354">
        <f t="shared" si="87"/>
        <v>303.09696685360558</v>
      </c>
    </row>
    <row r="1355" spans="1:13" x14ac:dyDescent="0.45">
      <c r="A1355" s="1">
        <v>41074</v>
      </c>
      <c r="B1355">
        <v>372.70001200000002</v>
      </c>
      <c r="C1355">
        <v>386.39999399999999</v>
      </c>
      <c r="D1355">
        <v>370.60000600000001</v>
      </c>
      <c r="E1355">
        <v>384.10000600000001</v>
      </c>
      <c r="F1355">
        <v>331.94784499999997</v>
      </c>
      <c r="G1355">
        <v>48970</v>
      </c>
      <c r="H1355">
        <f t="shared" si="85"/>
        <v>3.3637777833681826E-2</v>
      </c>
      <c r="I1355">
        <f>VLOOKUP(A1355,IYE!$A:$H,8,FALSE)</f>
        <v>1.6028471112290221E-2</v>
      </c>
      <c r="J1355" s="12">
        <f>VLOOKUP(A1355,'Libor 3m USD'!$A$2:$C$9188,3,FALSE)</f>
        <v>4.6784999999999995E-3</v>
      </c>
      <c r="K1355">
        <f t="shared" si="84"/>
        <v>3.2056942224580443E-2</v>
      </c>
      <c r="L1355" s="14">
        <f t="shared" si="86"/>
        <v>342.99840664930645</v>
      </c>
      <c r="M1355">
        <f t="shared" si="87"/>
        <v>312.79627539441162</v>
      </c>
    </row>
    <row r="1356" spans="1:13" x14ac:dyDescent="0.45">
      <c r="A1356" s="1">
        <v>41075</v>
      </c>
      <c r="B1356">
        <v>388.70001200000002</v>
      </c>
      <c r="C1356">
        <v>398.29998799999998</v>
      </c>
      <c r="D1356">
        <v>385</v>
      </c>
      <c r="E1356">
        <v>397.5</v>
      </c>
      <c r="F1356">
        <v>343.52847300000002</v>
      </c>
      <c r="G1356">
        <v>49890</v>
      </c>
      <c r="H1356">
        <f t="shared" si="85"/>
        <v>3.4886890137816762E-2</v>
      </c>
      <c r="I1356">
        <f>VLOOKUP(A1356,IYE!$A:$H,8,FALSE)</f>
        <v>1.8716474921953719E-2</v>
      </c>
      <c r="J1356" s="12">
        <f>VLOOKUP(A1356,'Libor 3m USD'!$A$2:$C$9188,3,FALSE)</f>
        <v>4.6784999999999995E-3</v>
      </c>
      <c r="K1356">
        <f t="shared" si="84"/>
        <v>3.7432949843907437E-2</v>
      </c>
      <c r="L1356" s="14">
        <f t="shared" si="86"/>
        <v>355.82491830646131</v>
      </c>
      <c r="M1356">
        <f t="shared" si="87"/>
        <v>324.48756354772809</v>
      </c>
    </row>
    <row r="1357" spans="1:13" x14ac:dyDescent="0.45">
      <c r="A1357" s="1">
        <v>41078</v>
      </c>
      <c r="B1357">
        <v>389.29998799999998</v>
      </c>
      <c r="C1357">
        <v>392.79998799999998</v>
      </c>
      <c r="D1357">
        <v>385.79998799999998</v>
      </c>
      <c r="E1357">
        <v>390.70001200000002</v>
      </c>
      <c r="F1357">
        <v>337.65188599999999</v>
      </c>
      <c r="G1357">
        <v>45370</v>
      </c>
      <c r="H1357">
        <f t="shared" si="85"/>
        <v>-1.7106550000587695E-2</v>
      </c>
      <c r="I1357">
        <f>VLOOKUP(A1357,IYE!$A:$H,8,FALSE)</f>
        <v>-8.6613608045073009E-3</v>
      </c>
      <c r="J1357" s="12">
        <f>VLOOKUP(A1357,'Libor 3m USD'!$A$2:$C$9188,3,FALSE)</f>
        <v>4.6784999999999995E-3</v>
      </c>
      <c r="K1357">
        <f t="shared" si="84"/>
        <v>-1.7322721609014602E-2</v>
      </c>
      <c r="L1357" s="14">
        <f t="shared" si="86"/>
        <v>349.6476482704694</v>
      </c>
      <c r="M1357">
        <f t="shared" si="87"/>
        <v>318.84829888658209</v>
      </c>
    </row>
    <row r="1358" spans="1:13" x14ac:dyDescent="0.45">
      <c r="A1358" s="1">
        <v>41079</v>
      </c>
      <c r="B1358">
        <v>396.29998799999998</v>
      </c>
      <c r="C1358">
        <v>405.79998799999998</v>
      </c>
      <c r="D1358">
        <v>393.5</v>
      </c>
      <c r="E1358">
        <v>402.20001200000002</v>
      </c>
      <c r="F1358">
        <v>347.59039300000001</v>
      </c>
      <c r="G1358">
        <v>51790</v>
      </c>
      <c r="H1358">
        <f t="shared" si="85"/>
        <v>2.9434181806998749E-2</v>
      </c>
      <c r="I1358">
        <f>VLOOKUP(A1358,IYE!$A:$H,8,FALSE)</f>
        <v>1.4419443777552665E-2</v>
      </c>
      <c r="J1358" s="12">
        <f>VLOOKUP(A1358,'Libor 3m USD'!$A$2:$C$9188,3,FALSE)</f>
        <v>4.6784999999999995E-3</v>
      </c>
      <c r="K1358">
        <f t="shared" si="84"/>
        <v>2.883888755510533E-2</v>
      </c>
      <c r="L1358" s="14">
        <f t="shared" si="86"/>
        <v>359.71791632150496</v>
      </c>
      <c r="M1358">
        <f t="shared" si="87"/>
        <v>328.02558948004793</v>
      </c>
    </row>
    <row r="1359" spans="1:13" x14ac:dyDescent="0.45">
      <c r="A1359" s="1">
        <v>41080</v>
      </c>
      <c r="B1359">
        <v>402.20001200000002</v>
      </c>
      <c r="C1359">
        <v>407.60000600000001</v>
      </c>
      <c r="D1359">
        <v>392.29998799999998</v>
      </c>
      <c r="E1359">
        <v>398.89999399999999</v>
      </c>
      <c r="F1359">
        <v>344.94409200000001</v>
      </c>
      <c r="G1359">
        <v>53620</v>
      </c>
      <c r="H1359">
        <f t="shared" si="85"/>
        <v>-7.6132742828711741E-3</v>
      </c>
      <c r="I1359">
        <f>VLOOKUP(A1359,IYE!$A:$H,8,FALSE)</f>
        <v>-3.6714111333223665E-3</v>
      </c>
      <c r="J1359" s="12">
        <f>VLOOKUP(A1359,'Libor 3m USD'!$A$2:$C$9188,3,FALSE)</f>
        <v>4.6760000000000005E-3</v>
      </c>
      <c r="K1359">
        <f t="shared" si="84"/>
        <v>-7.3428222666447329E-3</v>
      </c>
      <c r="L1359" s="14">
        <f t="shared" si="86"/>
        <v>357.06301080136387</v>
      </c>
      <c r="M1359">
        <f t="shared" si="87"/>
        <v>325.59850313648747</v>
      </c>
    </row>
    <row r="1360" spans="1:13" x14ac:dyDescent="0.45">
      <c r="A1360" s="1">
        <v>41081</v>
      </c>
      <c r="B1360">
        <v>398.89999399999999</v>
      </c>
      <c r="C1360">
        <v>399.39999399999999</v>
      </c>
      <c r="D1360">
        <v>365</v>
      </c>
      <c r="E1360">
        <v>365.39999399999999</v>
      </c>
      <c r="F1360">
        <v>315.97549400000003</v>
      </c>
      <c r="G1360">
        <v>69080</v>
      </c>
      <c r="H1360">
        <f t="shared" si="85"/>
        <v>-8.3980559956945089E-2</v>
      </c>
      <c r="I1360">
        <f>VLOOKUP(A1360,IYE!$A:$H,8,FALSE)</f>
        <v>-4.1853318651271842E-2</v>
      </c>
      <c r="J1360" s="12">
        <f>VLOOKUP(A1360,'Libor 3m USD'!$A$2:$C$9188,3,FALSE)</f>
        <v>4.6760000000000005E-3</v>
      </c>
      <c r="K1360">
        <f t="shared" si="84"/>
        <v>-8.3706637302543685E-2</v>
      </c>
      <c r="L1360" s="14">
        <f t="shared" si="86"/>
        <v>327.16100615331936</v>
      </c>
      <c r="M1360">
        <f t="shared" si="87"/>
        <v>298.32543112033142</v>
      </c>
    </row>
    <row r="1361" spans="1:13" x14ac:dyDescent="0.45">
      <c r="A1361" s="1">
        <v>41082</v>
      </c>
      <c r="B1361">
        <v>370.10000600000001</v>
      </c>
      <c r="C1361">
        <v>373</v>
      </c>
      <c r="D1361">
        <v>363</v>
      </c>
      <c r="E1361">
        <v>370.5</v>
      </c>
      <c r="F1361">
        <v>320.38562000000002</v>
      </c>
      <c r="G1361">
        <v>48220</v>
      </c>
      <c r="H1361">
        <f t="shared" si="85"/>
        <v>1.3957177324644077E-2</v>
      </c>
      <c r="I1361">
        <f>VLOOKUP(A1361,IYE!$A:$H,8,FALSE)</f>
        <v>6.5935299770891742E-3</v>
      </c>
      <c r="J1361" s="12">
        <f>VLOOKUP(A1361,'Libor 3m USD'!$A$2:$C$9188,3,FALSE)</f>
        <v>4.6160000000000003E-3</v>
      </c>
      <c r="K1361">
        <f t="shared" si="84"/>
        <v>1.3187059954178348E-2</v>
      </c>
      <c r="L1361" s="14">
        <f t="shared" si="86"/>
        <v>331.46296450550369</v>
      </c>
      <c r="M1361">
        <f t="shared" si="87"/>
        <v>302.2427555069043</v>
      </c>
    </row>
    <row r="1362" spans="1:13" x14ac:dyDescent="0.45">
      <c r="A1362" s="1">
        <v>41085</v>
      </c>
      <c r="B1362">
        <v>360</v>
      </c>
      <c r="C1362">
        <v>360.79998799999998</v>
      </c>
      <c r="D1362">
        <v>348.20001200000002</v>
      </c>
      <c r="E1362">
        <v>354.89999399999999</v>
      </c>
      <c r="F1362">
        <v>306.89581299999998</v>
      </c>
      <c r="G1362">
        <v>76490</v>
      </c>
      <c r="H1362">
        <f t="shared" si="85"/>
        <v>-4.210490782950882E-2</v>
      </c>
      <c r="I1362">
        <f>VLOOKUP(A1362,IYE!$A:$H,8,FALSE)</f>
        <v>-2.1561358369666106E-2</v>
      </c>
      <c r="J1362" s="12">
        <f>VLOOKUP(A1362,'Libor 3m USD'!$A$2:$C$9188,3,FALSE)</f>
        <v>4.6059999999999999E-3</v>
      </c>
      <c r="K1362">
        <f t="shared" si="84"/>
        <v>-4.3122716739332212E-2</v>
      </c>
      <c r="L1362" s="14">
        <f t="shared" si="86"/>
        <v>317.15688534992336</v>
      </c>
      <c r="M1362">
        <f t="shared" si="87"/>
        <v>289.19230837661252</v>
      </c>
    </row>
    <row r="1363" spans="1:13" x14ac:dyDescent="0.45">
      <c r="A1363" s="1">
        <v>41086</v>
      </c>
      <c r="B1363">
        <v>356</v>
      </c>
      <c r="C1363">
        <v>365.10000600000001</v>
      </c>
      <c r="D1363">
        <v>351.39999399999999</v>
      </c>
      <c r="E1363">
        <v>362.70001200000002</v>
      </c>
      <c r="F1363">
        <v>313.640717</v>
      </c>
      <c r="G1363">
        <v>52710</v>
      </c>
      <c r="H1363">
        <f t="shared" si="85"/>
        <v>2.1977829981017161E-2</v>
      </c>
      <c r="I1363">
        <f>VLOOKUP(A1363,IYE!$A:$H,8,FALSE)</f>
        <v>1.1157285675581718E-2</v>
      </c>
      <c r="J1363" s="12">
        <f>VLOOKUP(A1363,'Libor 3m USD'!$A$2:$C$9188,3,FALSE)</f>
        <v>4.6059999999999999E-3</v>
      </c>
      <c r="K1363">
        <f t="shared" si="84"/>
        <v>2.2314571351163437E-2</v>
      </c>
      <c r="L1363" s="14">
        <f t="shared" si="86"/>
        <v>324.22214898642289</v>
      </c>
      <c r="M1363">
        <f t="shared" si="87"/>
        <v>295.62932289235215</v>
      </c>
    </row>
    <row r="1364" spans="1:13" x14ac:dyDescent="0.45">
      <c r="A1364" s="1">
        <v>41087</v>
      </c>
      <c r="B1364">
        <v>366.20001200000002</v>
      </c>
      <c r="C1364">
        <v>379</v>
      </c>
      <c r="D1364">
        <v>366.20001200000002</v>
      </c>
      <c r="E1364">
        <v>377.10000600000001</v>
      </c>
      <c r="F1364">
        <v>326.09292599999998</v>
      </c>
      <c r="G1364">
        <v>64790</v>
      </c>
      <c r="H1364">
        <f t="shared" si="85"/>
        <v>3.9702144285048258E-2</v>
      </c>
      <c r="I1364">
        <f>VLOOKUP(A1364,IYE!$A:$H,8,FALSE)</f>
        <v>1.9310765601104896E-2</v>
      </c>
      <c r="J1364" s="12">
        <f>VLOOKUP(A1364,'Libor 3m USD'!$A$2:$C$9188,3,FALSE)</f>
        <v>4.6059999999999999E-3</v>
      </c>
      <c r="K1364">
        <f t="shared" si="84"/>
        <v>3.8621531202209791E-2</v>
      </c>
      <c r="L1364" s="14">
        <f t="shared" si="86"/>
        <v>336.73188216957107</v>
      </c>
      <c r="M1364">
        <f t="shared" si="87"/>
        <v>307.03043180743873</v>
      </c>
    </row>
    <row r="1365" spans="1:13" x14ac:dyDescent="0.45">
      <c r="A1365" s="1">
        <v>41088</v>
      </c>
      <c r="B1365">
        <v>371.20001200000002</v>
      </c>
      <c r="C1365">
        <v>382.10000600000001</v>
      </c>
      <c r="D1365">
        <v>368.29998799999998</v>
      </c>
      <c r="E1365">
        <v>381.20001200000002</v>
      </c>
      <c r="F1365">
        <v>329.63833599999998</v>
      </c>
      <c r="G1365">
        <v>63490</v>
      </c>
      <c r="H1365">
        <f t="shared" si="85"/>
        <v>1.0872391632316569E-2</v>
      </c>
      <c r="I1365">
        <f>VLOOKUP(A1365,IYE!$A:$H,8,FALSE)</f>
        <v>6.766036879867654E-3</v>
      </c>
      <c r="J1365" s="12">
        <f>VLOOKUP(A1365,'Libor 3m USD'!$A$2:$C$9188,3,FALSE)</f>
        <v>4.6059999999999999E-3</v>
      </c>
      <c r="K1365">
        <f t="shared" si="84"/>
        <v>1.3532073759735308E-2</v>
      </c>
      <c r="L1365" s="14">
        <f t="shared" si="86"/>
        <v>341.27586857888144</v>
      </c>
      <c r="M1365">
        <f t="shared" si="87"/>
        <v>311.16800386320756</v>
      </c>
    </row>
    <row r="1366" spans="1:13" x14ac:dyDescent="0.45">
      <c r="A1366" s="1">
        <v>41089</v>
      </c>
      <c r="B1366">
        <v>399.5</v>
      </c>
      <c r="C1366">
        <v>405.89999399999999</v>
      </c>
      <c r="D1366">
        <v>394.29998799999998</v>
      </c>
      <c r="E1366">
        <v>405.60000600000001</v>
      </c>
      <c r="F1366">
        <v>350.73794600000002</v>
      </c>
      <c r="G1366">
        <v>127640</v>
      </c>
      <c r="H1366">
        <f t="shared" si="85"/>
        <v>6.4008362182728762E-2</v>
      </c>
      <c r="I1366">
        <f>VLOOKUP(A1366,IYE!$A:$H,8,FALSE)</f>
        <v>3.0645068359583805E-2</v>
      </c>
      <c r="J1366" s="12">
        <f>VLOOKUP(A1366,'Libor 3m USD'!$A$2:$C$9188,3,FALSE)</f>
        <v>4.6059999999999999E-3</v>
      </c>
      <c r="K1366">
        <f t="shared" si="84"/>
        <v>6.1290136719167609E-2</v>
      </c>
      <c r="L1366" s="14">
        <f t="shared" si="86"/>
        <v>362.17984766449609</v>
      </c>
      <c r="M1366">
        <f t="shared" si="87"/>
        <v>330.22211536315967</v>
      </c>
    </row>
    <row r="1367" spans="1:13" x14ac:dyDescent="0.45">
      <c r="A1367" s="1">
        <v>41092</v>
      </c>
      <c r="B1367">
        <v>405</v>
      </c>
      <c r="C1367">
        <v>408</v>
      </c>
      <c r="D1367">
        <v>396.79998799999998</v>
      </c>
      <c r="E1367">
        <v>405.5</v>
      </c>
      <c r="F1367">
        <v>350.65152</v>
      </c>
      <c r="G1367">
        <v>38260</v>
      </c>
      <c r="H1367">
        <f t="shared" si="85"/>
        <v>-2.4641188951946003E-4</v>
      </c>
      <c r="I1367">
        <f>VLOOKUP(A1367,IYE!$A:$H,8,FALSE)</f>
        <v>2.6046203751239894E-4</v>
      </c>
      <c r="J1367" s="12">
        <f>VLOOKUP(A1367,'Libor 3m USD'!$A$2:$C$9188,3,FALSE)</f>
        <v>4.6059999999999999E-3</v>
      </c>
      <c r="K1367">
        <f t="shared" si="84"/>
        <v>5.2092407502479787E-4</v>
      </c>
      <c r="L1367" s="14">
        <f t="shared" si="86"/>
        <v>362.35486226126505</v>
      </c>
      <c r="M1367">
        <f t="shared" si="87"/>
        <v>330.37565143712897</v>
      </c>
    </row>
    <row r="1368" spans="1:13" x14ac:dyDescent="0.45">
      <c r="A1368" s="1">
        <v>41093</v>
      </c>
      <c r="B1368">
        <v>410.79998799999998</v>
      </c>
      <c r="C1368">
        <v>424.29998799999998</v>
      </c>
      <c r="D1368">
        <v>410.79998799999998</v>
      </c>
      <c r="E1368">
        <v>423.89999399999999</v>
      </c>
      <c r="F1368">
        <v>366.56262199999998</v>
      </c>
      <c r="G1368">
        <v>68870</v>
      </c>
      <c r="H1368">
        <f t="shared" si="85"/>
        <v>4.5375824978599821E-2</v>
      </c>
      <c r="I1368">
        <f>VLOOKUP(A1368,IYE!$A:$H,8,FALSE)</f>
        <v>2.4250277801802778E-2</v>
      </c>
      <c r="J1368" s="12">
        <f>VLOOKUP(A1368,'Libor 3m USD'!$A$2:$C$9188,3,FALSE)</f>
        <v>4.6059999999999999E-3</v>
      </c>
      <c r="K1368">
        <f t="shared" si="84"/>
        <v>4.8500555603605555E-2</v>
      </c>
      <c r="L1368" s="14">
        <f t="shared" si="86"/>
        <v>379.91561420346358</v>
      </c>
      <c r="M1368">
        <f t="shared" si="87"/>
        <v>346.3805609193393</v>
      </c>
    </row>
    <row r="1369" spans="1:13" x14ac:dyDescent="0.45">
      <c r="A1369" s="1">
        <v>41095</v>
      </c>
      <c r="B1369">
        <v>418.89999399999999</v>
      </c>
      <c r="C1369">
        <v>420</v>
      </c>
      <c r="D1369">
        <v>410.5</v>
      </c>
      <c r="E1369">
        <v>412.79998799999998</v>
      </c>
      <c r="F1369">
        <v>356.96417200000002</v>
      </c>
      <c r="G1369">
        <v>46570</v>
      </c>
      <c r="H1369">
        <f t="shared" si="85"/>
        <v>-2.6185021123075525E-2</v>
      </c>
      <c r="I1369">
        <f>VLOOKUP(A1369,IYE!$A:$H,8,FALSE)</f>
        <v>-1.400190375734478E-2</v>
      </c>
      <c r="J1369" s="12">
        <f>VLOOKUP(A1369,'Libor 3m USD'!$A$2:$C$9188,3,FALSE)</f>
        <v>4.5960000000000003E-3</v>
      </c>
      <c r="K1369">
        <f t="shared" si="84"/>
        <v>-2.800380751468956E-2</v>
      </c>
      <c r="L1369" s="14">
        <f t="shared" si="86"/>
        <v>369.26220825586989</v>
      </c>
      <c r="M1369">
        <f t="shared" si="87"/>
        <v>336.661211045529</v>
      </c>
    </row>
    <row r="1370" spans="1:13" x14ac:dyDescent="0.45">
      <c r="A1370" s="1">
        <v>41096</v>
      </c>
      <c r="B1370">
        <v>400.29998799999998</v>
      </c>
      <c r="C1370">
        <v>406.60000600000001</v>
      </c>
      <c r="D1370">
        <v>396.70001200000002</v>
      </c>
      <c r="E1370">
        <v>403.39999399999999</v>
      </c>
      <c r="F1370">
        <v>348.83554099999998</v>
      </c>
      <c r="G1370">
        <v>35300</v>
      </c>
      <c r="H1370">
        <f t="shared" si="85"/>
        <v>-2.2771559830379928E-2</v>
      </c>
      <c r="I1370">
        <f>VLOOKUP(A1370,IYE!$A:$H,8,FALSE)</f>
        <v>-1.1877201296070949E-2</v>
      </c>
      <c r="J1370" s="12">
        <f>VLOOKUP(A1370,'Libor 3m USD'!$A$2:$C$9188,3,FALSE)</f>
        <v>4.5760000000000002E-3</v>
      </c>
      <c r="K1370">
        <f t="shared" si="84"/>
        <v>-2.3754402592141899E-2</v>
      </c>
      <c r="L1370" s="14">
        <f t="shared" si="86"/>
        <v>360.47668449977584</v>
      </c>
      <c r="M1370">
        <f t="shared" si="87"/>
        <v>328.64522016783565</v>
      </c>
    </row>
    <row r="1371" spans="1:13" x14ac:dyDescent="0.45">
      <c r="A1371" s="1">
        <v>41099</v>
      </c>
      <c r="B1371">
        <v>400.79998799999998</v>
      </c>
      <c r="C1371">
        <v>403.10000600000001</v>
      </c>
      <c r="D1371">
        <v>393.10000600000001</v>
      </c>
      <c r="E1371">
        <v>399.60000600000001</v>
      </c>
      <c r="F1371">
        <v>345.54943800000001</v>
      </c>
      <c r="G1371">
        <v>34040</v>
      </c>
      <c r="H1371">
        <f t="shared" si="85"/>
        <v>-9.4202069851591075E-3</v>
      </c>
      <c r="I1371">
        <f>VLOOKUP(A1371,IYE!$A:$H,8,FALSE)</f>
        <v>-3.6579127546343404E-3</v>
      </c>
      <c r="J1371" s="12">
        <f>VLOOKUP(A1371,'Libor 3m USD'!$A$2:$C$9188,3,FALSE)</f>
        <v>4.5760000000000002E-3</v>
      </c>
      <c r="K1371">
        <f t="shared" si="84"/>
        <v>-7.3158255092686808E-3</v>
      </c>
      <c r="L1371" s="14">
        <f t="shared" si="86"/>
        <v>357.82591057699534</v>
      </c>
      <c r="M1371">
        <f t="shared" si="87"/>
        <v>326.22255189962033</v>
      </c>
    </row>
    <row r="1372" spans="1:13" x14ac:dyDescent="0.45">
      <c r="A1372" s="1">
        <v>41100</v>
      </c>
      <c r="B1372">
        <v>403.79998799999998</v>
      </c>
      <c r="C1372">
        <v>405.79998799999998</v>
      </c>
      <c r="D1372">
        <v>383.20001200000002</v>
      </c>
      <c r="E1372">
        <v>387.70001200000002</v>
      </c>
      <c r="F1372">
        <v>335.25921599999998</v>
      </c>
      <c r="G1372">
        <v>51300</v>
      </c>
      <c r="H1372">
        <f t="shared" si="85"/>
        <v>-2.9779304690983222E-2</v>
      </c>
      <c r="I1372">
        <f>VLOOKUP(A1372,IYE!$A:$H,8,FALSE)</f>
        <v>-1.5211264246548284E-2</v>
      </c>
      <c r="J1372" s="12">
        <f>VLOOKUP(A1372,'Libor 3m USD'!$A$2:$C$9188,3,FALSE)</f>
        <v>4.5760000000000002E-3</v>
      </c>
      <c r="K1372">
        <f t="shared" si="84"/>
        <v>-3.0422528493096568E-2</v>
      </c>
      <c r="L1372" s="14">
        <f t="shared" si="86"/>
        <v>346.92645214804736</v>
      </c>
      <c r="M1372">
        <f t="shared" si="87"/>
        <v>316.27981515967878</v>
      </c>
    </row>
    <row r="1373" spans="1:13" x14ac:dyDescent="0.45">
      <c r="A1373" s="1">
        <v>41101</v>
      </c>
      <c r="B1373">
        <v>391.20001200000002</v>
      </c>
      <c r="C1373">
        <v>401</v>
      </c>
      <c r="D1373">
        <v>389.29998799999998</v>
      </c>
      <c r="E1373">
        <v>397.39999399999999</v>
      </c>
      <c r="F1373">
        <v>343.64709499999998</v>
      </c>
      <c r="G1373">
        <v>51020</v>
      </c>
      <c r="H1373">
        <f t="shared" si="85"/>
        <v>2.5019085530522789E-2</v>
      </c>
      <c r="I1373">
        <f>VLOOKUP(A1373,IYE!$A:$H,8,FALSE)</f>
        <v>1.3582073020095509E-2</v>
      </c>
      <c r="J1373" s="12">
        <f>VLOOKUP(A1373,'Libor 3m USD'!$A$2:$C$9188,3,FALSE)</f>
        <v>4.561E-3</v>
      </c>
      <c r="K1373">
        <f t="shared" si="84"/>
        <v>2.7164146040191017E-2</v>
      </c>
      <c r="L1373" s="14">
        <f t="shared" si="86"/>
        <v>356.33733438283321</v>
      </c>
      <c r="M1373">
        <f t="shared" si="87"/>
        <v>324.85363858760218</v>
      </c>
    </row>
    <row r="1374" spans="1:13" x14ac:dyDescent="0.45">
      <c r="A1374" s="1">
        <v>41102</v>
      </c>
      <c r="B1374">
        <v>389.20001200000002</v>
      </c>
      <c r="C1374">
        <v>398.89999399999999</v>
      </c>
      <c r="D1374">
        <v>385.70001200000002</v>
      </c>
      <c r="E1374">
        <v>394.79998799999998</v>
      </c>
      <c r="F1374">
        <v>341.39880399999998</v>
      </c>
      <c r="G1374">
        <v>51490</v>
      </c>
      <c r="H1374">
        <f t="shared" si="85"/>
        <v>-6.542441454364667E-3</v>
      </c>
      <c r="I1374">
        <f>VLOOKUP(A1374,IYE!$A:$H,8,FALSE)</f>
        <v>-3.9412322515759435E-3</v>
      </c>
      <c r="J1374" s="12">
        <f>VLOOKUP(A1374,'Libor 3m USD'!$A$2:$C$9188,3,FALSE)</f>
        <v>4.5510000000000004E-3</v>
      </c>
      <c r="K1374">
        <f t="shared" si="84"/>
        <v>-7.882464503151887E-3</v>
      </c>
      <c r="L1374" s="14">
        <f t="shared" si="86"/>
        <v>353.51508464152136</v>
      </c>
      <c r="M1374">
        <f t="shared" si="87"/>
        <v>322.27487814416094</v>
      </c>
    </row>
    <row r="1375" spans="1:13" x14ac:dyDescent="0.45">
      <c r="A1375" s="1">
        <v>41103</v>
      </c>
      <c r="B1375">
        <v>398.89999399999999</v>
      </c>
      <c r="C1375">
        <v>409.10000600000001</v>
      </c>
      <c r="D1375">
        <v>396.89999399999999</v>
      </c>
      <c r="E1375">
        <v>408.20001200000002</v>
      </c>
      <c r="F1375">
        <v>352.98623700000002</v>
      </c>
      <c r="G1375">
        <v>42920</v>
      </c>
      <c r="H1375">
        <f t="shared" si="85"/>
        <v>3.3941047432609173E-2</v>
      </c>
      <c r="I1375">
        <f>VLOOKUP(A1375,IYE!$A:$H,8,FALSE)</f>
        <v>1.767347611410508E-2</v>
      </c>
      <c r="J1375" s="12">
        <f>VLOOKUP(A1375,'Libor 3m USD'!$A$2:$C$9188,3,FALSE)</f>
        <v>4.5510000000000004E-3</v>
      </c>
      <c r="K1375">
        <f t="shared" si="84"/>
        <v>3.534695222821016E-2</v>
      </c>
      <c r="L1375" s="14">
        <f t="shared" si="86"/>
        <v>365.99743849274097</v>
      </c>
      <c r="M1375">
        <f t="shared" si="87"/>
        <v>333.64834348408118</v>
      </c>
    </row>
    <row r="1376" spans="1:13" x14ac:dyDescent="0.45">
      <c r="A1376" s="1">
        <v>41106</v>
      </c>
      <c r="B1376">
        <v>405.70001200000002</v>
      </c>
      <c r="C1376">
        <v>414.20001200000002</v>
      </c>
      <c r="D1376">
        <v>401.29998799999998</v>
      </c>
      <c r="E1376">
        <v>411.20001200000002</v>
      </c>
      <c r="F1376">
        <v>355.58047499999998</v>
      </c>
      <c r="G1376">
        <v>36810</v>
      </c>
      <c r="H1376">
        <f t="shared" si="85"/>
        <v>7.3494026907343635E-3</v>
      </c>
      <c r="I1376">
        <f>VLOOKUP(A1376,IYE!$A:$H,8,FALSE)</f>
        <v>2.8510403947121787E-3</v>
      </c>
      <c r="J1376" s="12">
        <f>VLOOKUP(A1376,'Libor 3m USD'!$A$2:$C$9188,3,FALSE)</f>
        <v>4.5510000000000004E-3</v>
      </c>
      <c r="K1376">
        <f t="shared" si="84"/>
        <v>5.7020807894243575E-3</v>
      </c>
      <c r="L1376" s="14">
        <f t="shared" si="86"/>
        <v>368.0705879332661</v>
      </c>
      <c r="M1376">
        <f t="shared" si="87"/>
        <v>335.53222975073305</v>
      </c>
    </row>
    <row r="1377" spans="1:13" x14ac:dyDescent="0.45">
      <c r="A1377" s="1">
        <v>41107</v>
      </c>
      <c r="B1377">
        <v>415.70001200000002</v>
      </c>
      <c r="C1377">
        <v>421.79998799999998</v>
      </c>
      <c r="D1377">
        <v>402.5</v>
      </c>
      <c r="E1377">
        <v>420.70001200000002</v>
      </c>
      <c r="F1377">
        <v>363.79547100000002</v>
      </c>
      <c r="G1377">
        <v>51170</v>
      </c>
      <c r="H1377">
        <f t="shared" si="85"/>
        <v>2.3103057050587683E-2</v>
      </c>
      <c r="I1377">
        <f>VLOOKUP(A1377,IYE!$A:$H,8,FALSE)</f>
        <v>1.2664953070852247E-2</v>
      </c>
      <c r="J1377" s="12">
        <f>VLOOKUP(A1377,'Libor 3m USD'!$A$2:$C$9188,3,FALSE)</f>
        <v>4.5510000000000004E-3</v>
      </c>
      <c r="K1377">
        <f t="shared" si="84"/>
        <v>2.5329906141704495E-2</v>
      </c>
      <c r="L1377" s="14">
        <f t="shared" si="86"/>
        <v>377.37990570221166</v>
      </c>
      <c r="M1377">
        <f t="shared" si="87"/>
        <v>344.01252105307316</v>
      </c>
    </row>
    <row r="1378" spans="1:13" x14ac:dyDescent="0.45">
      <c r="A1378" s="1">
        <v>41108</v>
      </c>
      <c r="B1378">
        <v>418</v>
      </c>
      <c r="C1378">
        <v>429.10000600000001</v>
      </c>
      <c r="D1378">
        <v>416.60000600000001</v>
      </c>
      <c r="E1378">
        <v>428.20001200000002</v>
      </c>
      <c r="F1378">
        <v>370.28109699999999</v>
      </c>
      <c r="G1378">
        <v>40430</v>
      </c>
      <c r="H1378">
        <f t="shared" si="85"/>
        <v>1.7827671087197183E-2</v>
      </c>
      <c r="I1378">
        <f>VLOOKUP(A1378,IYE!$A:$H,8,FALSE)</f>
        <v>8.6774531316839987E-3</v>
      </c>
      <c r="J1378" s="12">
        <f>VLOOKUP(A1378,'Libor 3m USD'!$A$2:$C$9188,3,FALSE)</f>
        <v>4.5510000000000004E-3</v>
      </c>
      <c r="K1378">
        <f t="shared" si="84"/>
        <v>1.7354906263367997E-2</v>
      </c>
      <c r="L1378" s="14">
        <f t="shared" si="86"/>
        <v>383.91507196792293</v>
      </c>
      <c r="M1378">
        <f t="shared" si="87"/>
        <v>349.96364468106736</v>
      </c>
    </row>
    <row r="1379" spans="1:13" x14ac:dyDescent="0.45">
      <c r="A1379" s="1">
        <v>41109</v>
      </c>
      <c r="B1379">
        <v>431.89999399999999</v>
      </c>
      <c r="C1379">
        <v>433.5</v>
      </c>
      <c r="D1379">
        <v>426</v>
      </c>
      <c r="E1379">
        <v>430.79998799999998</v>
      </c>
      <c r="F1379">
        <v>372.52941900000002</v>
      </c>
      <c r="G1379">
        <v>41560</v>
      </c>
      <c r="H1379">
        <f t="shared" si="85"/>
        <v>6.071932967185889E-3</v>
      </c>
      <c r="I1379">
        <f>VLOOKUP(A1379,IYE!$A:$H,8,FALSE)</f>
        <v>3.5426141530987554E-3</v>
      </c>
      <c r="J1379" s="12">
        <f>VLOOKUP(A1379,'Libor 3m USD'!$A$2:$C$9188,3,FALSE)</f>
        <v>4.5310000000000003E-3</v>
      </c>
      <c r="K1379">
        <f t="shared" si="84"/>
        <v>7.0852283061975108E-3</v>
      </c>
      <c r="L1379" s="14">
        <f t="shared" si="86"/>
        <v>386.62072491418172</v>
      </c>
      <c r="M1379">
        <f t="shared" si="87"/>
        <v>352.42373152671394</v>
      </c>
    </row>
    <row r="1380" spans="1:13" x14ac:dyDescent="0.45">
      <c r="A1380" s="1">
        <v>41110</v>
      </c>
      <c r="B1380">
        <v>427.60000600000001</v>
      </c>
      <c r="C1380">
        <v>432.39999399999999</v>
      </c>
      <c r="D1380">
        <v>424.20001200000002</v>
      </c>
      <c r="E1380">
        <v>432.10000600000001</v>
      </c>
      <c r="F1380">
        <v>373.65362499999998</v>
      </c>
      <c r="G1380">
        <v>34460</v>
      </c>
      <c r="H1380">
        <f t="shared" si="85"/>
        <v>3.0177643500417517E-3</v>
      </c>
      <c r="I1380">
        <f>VLOOKUP(A1380,IYE!$A:$H,8,FALSE)</f>
        <v>7.5657249366423152E-4</v>
      </c>
      <c r="J1380" s="12">
        <f>VLOOKUP(A1380,'Libor 3m USD'!$A$2:$C$9188,3,FALSE)</f>
        <v>4.5209999999999998E-3</v>
      </c>
      <c r="K1380">
        <f t="shared" si="84"/>
        <v>1.513144987328463E-3</v>
      </c>
      <c r="L1380" s="14">
        <f t="shared" si="86"/>
        <v>387.19116313843733</v>
      </c>
      <c r="M1380">
        <f t="shared" si="87"/>
        <v>352.93739126464897</v>
      </c>
    </row>
    <row r="1381" spans="1:13" x14ac:dyDescent="0.45">
      <c r="A1381" s="1">
        <v>41113</v>
      </c>
      <c r="B1381">
        <v>413.70001200000002</v>
      </c>
      <c r="C1381">
        <v>424.5</v>
      </c>
      <c r="D1381">
        <v>409.10000600000001</v>
      </c>
      <c r="E1381">
        <v>422.29998799999998</v>
      </c>
      <c r="F1381">
        <v>365.17904700000003</v>
      </c>
      <c r="G1381">
        <v>35470</v>
      </c>
      <c r="H1381">
        <f t="shared" si="85"/>
        <v>-2.2680304519994809E-2</v>
      </c>
      <c r="I1381">
        <f>VLOOKUP(A1381,IYE!$A:$H,8,FALSE)</f>
        <v>-1.133778949724451E-2</v>
      </c>
      <c r="J1381" s="12">
        <f>VLOOKUP(A1381,'Libor 3m USD'!$A$2:$C$9188,3,FALSE)</f>
        <v>4.5110000000000003E-3</v>
      </c>
      <c r="K1381">
        <f t="shared" si="84"/>
        <v>-2.2675578994489021E-2</v>
      </c>
      <c r="L1381" s="14">
        <f t="shared" si="86"/>
        <v>378.39678284046244</v>
      </c>
      <c r="M1381">
        <f t="shared" si="87"/>
        <v>344.91470853007326</v>
      </c>
    </row>
    <row r="1382" spans="1:13" x14ac:dyDescent="0.45">
      <c r="A1382" s="1">
        <v>41114</v>
      </c>
      <c r="B1382">
        <v>423.29998799999998</v>
      </c>
      <c r="C1382">
        <v>423.5</v>
      </c>
      <c r="D1382">
        <v>399.29998799999998</v>
      </c>
      <c r="E1382">
        <v>410.5</v>
      </c>
      <c r="F1382">
        <v>354.97521999999998</v>
      </c>
      <c r="G1382">
        <v>50450</v>
      </c>
      <c r="H1382">
        <f t="shared" si="85"/>
        <v>-2.79419837579018E-2</v>
      </c>
      <c r="I1382">
        <f>VLOOKUP(A1382,IYE!$A:$H,8,FALSE)</f>
        <v>-1.427096351056667E-2</v>
      </c>
      <c r="J1382" s="12">
        <f>VLOOKUP(A1382,'Libor 3m USD'!$A$2:$C$9188,3,FALSE)</f>
        <v>4.4809999999999997E-3</v>
      </c>
      <c r="K1382">
        <f t="shared" si="84"/>
        <v>-2.854192702113334E-2</v>
      </c>
      <c r="L1382" s="14">
        <f t="shared" si="86"/>
        <v>367.58234452151504</v>
      </c>
      <c r="M1382">
        <f t="shared" si="87"/>
        <v>335.05104216791483</v>
      </c>
    </row>
    <row r="1383" spans="1:13" x14ac:dyDescent="0.45">
      <c r="A1383" s="1">
        <v>41115</v>
      </c>
      <c r="B1383">
        <v>412.89999399999999</v>
      </c>
      <c r="C1383">
        <v>415.70001200000002</v>
      </c>
      <c r="D1383">
        <v>403.89999399999999</v>
      </c>
      <c r="E1383">
        <v>410.39999399999999</v>
      </c>
      <c r="F1383">
        <v>354.88876299999998</v>
      </c>
      <c r="G1383">
        <v>37920</v>
      </c>
      <c r="H1383">
        <f t="shared" si="85"/>
        <v>-2.4355784609420006E-4</v>
      </c>
      <c r="I1383">
        <f>VLOOKUP(A1383,IYE!$A:$H,8,FALSE)</f>
        <v>7.7533306774291155E-4</v>
      </c>
      <c r="J1383" s="12">
        <f>VLOOKUP(A1383,'Libor 3m USD'!$A$2:$C$9188,3,FALSE)</f>
        <v>4.4809999999999997E-3</v>
      </c>
      <c r="K1383">
        <f t="shared" si="84"/>
        <v>1.5506661354858231E-3</v>
      </c>
      <c r="L1383" s="14">
        <f t="shared" si="86"/>
        <v>368.13848474424259</v>
      </c>
      <c r="M1383">
        <f t="shared" si="87"/>
        <v>335.55200578766164</v>
      </c>
    </row>
    <row r="1384" spans="1:13" x14ac:dyDescent="0.45">
      <c r="A1384" s="1">
        <v>41116</v>
      </c>
      <c r="B1384">
        <v>420.89999399999999</v>
      </c>
      <c r="C1384">
        <v>434.29998799999998</v>
      </c>
      <c r="D1384">
        <v>420.89999399999999</v>
      </c>
      <c r="E1384">
        <v>431.79998799999998</v>
      </c>
      <c r="F1384">
        <v>373.39410400000003</v>
      </c>
      <c r="G1384">
        <v>43500</v>
      </c>
      <c r="H1384">
        <f t="shared" si="85"/>
        <v>5.214406013751427E-2</v>
      </c>
      <c r="I1384">
        <f>VLOOKUP(A1384,IYE!$A:$H,8,FALSE)</f>
        <v>2.5058337474733516E-2</v>
      </c>
      <c r="J1384" s="12">
        <f>VLOOKUP(A1384,'Libor 3m USD'!$A$2:$C$9188,3,FALSE)</f>
        <v>4.4710000000000001E-3</v>
      </c>
      <c r="K1384">
        <f t="shared" si="84"/>
        <v>5.0116674949467033E-2</v>
      </c>
      <c r="L1384" s="14">
        <f t="shared" si="86"/>
        <v>386.57448328403109</v>
      </c>
      <c r="M1384">
        <f t="shared" si="87"/>
        <v>352.35015342737597</v>
      </c>
    </row>
    <row r="1385" spans="1:13" x14ac:dyDescent="0.45">
      <c r="A1385" s="1">
        <v>41117</v>
      </c>
      <c r="B1385">
        <v>436.39999399999999</v>
      </c>
      <c r="C1385">
        <v>450</v>
      </c>
      <c r="D1385">
        <v>429.89999399999999</v>
      </c>
      <c r="E1385">
        <v>447.20001200000002</v>
      </c>
      <c r="F1385">
        <v>386.71115099999997</v>
      </c>
      <c r="G1385">
        <v>65830</v>
      </c>
      <c r="H1385">
        <f t="shared" si="85"/>
        <v>3.5664856132811229E-2</v>
      </c>
      <c r="I1385">
        <f>VLOOKUP(A1385,IYE!$A:$H,8,FALSE)</f>
        <v>1.8396869363777268E-2</v>
      </c>
      <c r="J1385" s="12">
        <f>VLOOKUP(A1385,'Libor 3m USD'!$A$2:$C$9188,3,FALSE)</f>
        <v>4.4660000000000004E-3</v>
      </c>
      <c r="K1385">
        <f t="shared" si="84"/>
        <v>3.6793738727554537E-2</v>
      </c>
      <c r="L1385" s="14">
        <f t="shared" si="86"/>
        <v>400.78343057631361</v>
      </c>
      <c r="M1385">
        <f t="shared" si="87"/>
        <v>365.2949054439793</v>
      </c>
    </row>
    <row r="1386" spans="1:13" x14ac:dyDescent="0.45">
      <c r="A1386" s="1">
        <v>41120</v>
      </c>
      <c r="B1386">
        <v>444.89999399999999</v>
      </c>
      <c r="C1386">
        <v>452.10000600000001</v>
      </c>
      <c r="D1386">
        <v>443.10000600000001</v>
      </c>
      <c r="E1386">
        <v>448.89999399999999</v>
      </c>
      <c r="F1386">
        <v>388.18109099999998</v>
      </c>
      <c r="G1386">
        <v>30950</v>
      </c>
      <c r="H1386">
        <f t="shared" si="85"/>
        <v>3.801131661703705E-3</v>
      </c>
      <c r="I1386">
        <f>VLOOKUP(A1386,IYE!$A:$H,8,FALSE)</f>
        <v>2.4745818293614441E-3</v>
      </c>
      <c r="J1386" s="12">
        <f>VLOOKUP(A1386,'Libor 3m USD'!$A$2:$C$9188,3,FALSE)</f>
        <v>4.4460000000000003E-3</v>
      </c>
      <c r="K1386">
        <f t="shared" si="84"/>
        <v>4.9491636587228882E-3</v>
      </c>
      <c r="L1386" s="14">
        <f t="shared" si="86"/>
        <v>402.75186446677162</v>
      </c>
      <c r="M1386">
        <f t="shared" si="87"/>
        <v>367.08259383078547</v>
      </c>
    </row>
    <row r="1387" spans="1:13" x14ac:dyDescent="0.45">
      <c r="A1387" s="1">
        <v>41121</v>
      </c>
      <c r="B1387">
        <v>446.5</v>
      </c>
      <c r="C1387">
        <v>451</v>
      </c>
      <c r="D1387">
        <v>438.5</v>
      </c>
      <c r="E1387">
        <v>438.60000600000001</v>
      </c>
      <c r="F1387">
        <v>379.274384</v>
      </c>
      <c r="G1387">
        <v>29980</v>
      </c>
      <c r="H1387">
        <f t="shared" si="85"/>
        <v>-2.2944721436727544E-2</v>
      </c>
      <c r="I1387">
        <f>VLOOKUP(A1387,IYE!$A:$H,8,FALSE)</f>
        <v>-1.2589331072063614E-2</v>
      </c>
      <c r="J1387" s="12">
        <f>VLOOKUP(A1387,'Libor 3m USD'!$A$2:$C$9188,3,FALSE)</f>
        <v>4.4260000000000002E-3</v>
      </c>
      <c r="K1387">
        <f t="shared" si="84"/>
        <v>-2.5178662144127228E-2</v>
      </c>
      <c r="L1387" s="14">
        <f t="shared" si="86"/>
        <v>392.59592823744373</v>
      </c>
      <c r="M1387">
        <f t="shared" si="87"/>
        <v>357.81965953839023</v>
      </c>
    </row>
    <row r="1388" spans="1:13" x14ac:dyDescent="0.45">
      <c r="A1388" s="1">
        <v>41122</v>
      </c>
      <c r="B1388">
        <v>442.79998799999998</v>
      </c>
      <c r="C1388">
        <v>446.79998799999998</v>
      </c>
      <c r="D1388">
        <v>433.89999399999999</v>
      </c>
      <c r="E1388">
        <v>442.79998799999998</v>
      </c>
      <c r="F1388">
        <v>382.90621900000002</v>
      </c>
      <c r="G1388">
        <v>56800</v>
      </c>
      <c r="H1388">
        <f t="shared" si="85"/>
        <v>9.575745563665583E-3</v>
      </c>
      <c r="I1388">
        <f>VLOOKUP(A1388,IYE!$A:$H,8,FALSE)</f>
        <v>5.5003149490457925E-3</v>
      </c>
      <c r="J1388" s="12">
        <f>VLOOKUP(A1388,'Libor 3m USD'!$A$2:$C$9188,3,FALSE)</f>
        <v>4.4159999999999998E-3</v>
      </c>
      <c r="K1388">
        <f t="shared" si="84"/>
        <v>1.1000629898091585E-2</v>
      </c>
      <c r="L1388" s="14">
        <f t="shared" si="86"/>
        <v>396.89993050015516</v>
      </c>
      <c r="M1388">
        <f t="shared" si="87"/>
        <v>361.73614158647865</v>
      </c>
    </row>
    <row r="1389" spans="1:13" x14ac:dyDescent="0.45">
      <c r="A1389" s="1">
        <v>41123</v>
      </c>
      <c r="B1389">
        <v>434.20001200000002</v>
      </c>
      <c r="C1389">
        <v>437.89999399999999</v>
      </c>
      <c r="D1389">
        <v>421.20001200000002</v>
      </c>
      <c r="E1389">
        <v>428.29998799999998</v>
      </c>
      <c r="F1389">
        <v>370.36749300000002</v>
      </c>
      <c r="G1389">
        <v>35780</v>
      </c>
      <c r="H1389">
        <f t="shared" si="85"/>
        <v>-3.2746206193114857E-2</v>
      </c>
      <c r="I1389">
        <f>VLOOKUP(A1389,IYE!$A:$H,8,FALSE)</f>
        <v>-1.6907255474205019E-2</v>
      </c>
      <c r="J1389" s="12">
        <f>VLOOKUP(A1389,'Libor 3m USD'!$A$2:$C$9188,3,FALSE)</f>
        <v>4.4185000000000006E-3</v>
      </c>
      <c r="K1389">
        <f t="shared" si="84"/>
        <v>-3.3814510948410037E-2</v>
      </c>
      <c r="L1389" s="14">
        <f t="shared" si="86"/>
        <v>383.46399095745454</v>
      </c>
      <c r="M1389">
        <f t="shared" si="87"/>
        <v>349.48423140411836</v>
      </c>
    </row>
    <row r="1390" spans="1:13" x14ac:dyDescent="0.45">
      <c r="A1390" s="1">
        <v>41124</v>
      </c>
      <c r="B1390">
        <v>441.60000600000001</v>
      </c>
      <c r="C1390">
        <v>452.70001200000002</v>
      </c>
      <c r="D1390">
        <v>441.5</v>
      </c>
      <c r="E1390">
        <v>448.29998799999998</v>
      </c>
      <c r="F1390">
        <v>387.66229199999998</v>
      </c>
      <c r="G1390">
        <v>42200</v>
      </c>
      <c r="H1390">
        <f t="shared" si="85"/>
        <v>4.6696320079040898E-2</v>
      </c>
      <c r="I1390">
        <f>VLOOKUP(A1390,IYE!$A:$H,8,FALSE)</f>
        <v>2.4279536120100698E-2</v>
      </c>
      <c r="J1390" s="12">
        <f>VLOOKUP(A1390,'Libor 3m USD'!$A$2:$C$9188,3,FALSE)</f>
        <v>4.3934999999999998E-3</v>
      </c>
      <c r="K1390">
        <f t="shared" si="84"/>
        <v>4.8559072240201395E-2</v>
      </c>
      <c r="L1390" s="14">
        <f t="shared" si="86"/>
        <v>402.0701906120874</v>
      </c>
      <c r="M1390">
        <f t="shared" si="87"/>
        <v>366.43559335174166</v>
      </c>
    </row>
    <row r="1391" spans="1:13" x14ac:dyDescent="0.45">
      <c r="A1391" s="1">
        <v>41127</v>
      </c>
      <c r="B1391">
        <v>450.20001200000002</v>
      </c>
      <c r="C1391">
        <v>455.10000600000001</v>
      </c>
      <c r="D1391">
        <v>449.39999399999999</v>
      </c>
      <c r="E1391">
        <v>450.20001200000002</v>
      </c>
      <c r="F1391">
        <v>389.30532799999997</v>
      </c>
      <c r="G1391">
        <v>22450</v>
      </c>
      <c r="H1391">
        <f t="shared" si="85"/>
        <v>4.2383178191600646E-3</v>
      </c>
      <c r="I1391">
        <f>VLOOKUP(A1391,IYE!$A:$H,8,FALSE)</f>
        <v>1.7281688966783726E-3</v>
      </c>
      <c r="J1391" s="12">
        <f>VLOOKUP(A1391,'Libor 3m USD'!$A$2:$C$9188,3,FALSE)</f>
        <v>4.3885E-3</v>
      </c>
      <c r="K1391">
        <f t="shared" si="84"/>
        <v>3.4563377933567452E-3</v>
      </c>
      <c r="L1391" s="14">
        <f t="shared" si="86"/>
        <v>403.44472359950271</v>
      </c>
      <c r="M1391">
        <f t="shared" si="87"/>
        <v>367.68192314211939</v>
      </c>
    </row>
    <row r="1392" spans="1:13" x14ac:dyDescent="0.45">
      <c r="A1392" s="1">
        <v>41128</v>
      </c>
      <c r="B1392">
        <v>456.70001200000002</v>
      </c>
      <c r="C1392">
        <v>466.89999399999999</v>
      </c>
      <c r="D1392">
        <v>455.70001200000002</v>
      </c>
      <c r="E1392">
        <v>462.60000600000001</v>
      </c>
      <c r="F1392">
        <v>400.02804600000002</v>
      </c>
      <c r="G1392">
        <v>33180</v>
      </c>
      <c r="H1392">
        <f t="shared" si="85"/>
        <v>2.7543208964250443E-2</v>
      </c>
      <c r="I1392">
        <f>VLOOKUP(A1392,IYE!$A:$H,8,FALSE)</f>
        <v>1.429634944044933E-2</v>
      </c>
      <c r="J1392" s="12">
        <f>VLOOKUP(A1392,'Libor 3m USD'!$A$2:$C$9188,3,FALSE)</f>
        <v>4.3785000000000004E-3</v>
      </c>
      <c r="K1392">
        <f t="shared" si="84"/>
        <v>2.8592698880898659E-2</v>
      </c>
      <c r="L1392" s="14">
        <f t="shared" si="86"/>
        <v>414.96508787077943</v>
      </c>
      <c r="M1392">
        <f t="shared" si="87"/>
        <v>378.17469215617672</v>
      </c>
    </row>
    <row r="1393" spans="1:13" x14ac:dyDescent="0.45">
      <c r="A1393" s="1">
        <v>41129</v>
      </c>
      <c r="B1393">
        <v>458</v>
      </c>
      <c r="C1393">
        <v>467.70001200000002</v>
      </c>
      <c r="D1393">
        <v>457.60000600000001</v>
      </c>
      <c r="E1393">
        <v>465.39999399999999</v>
      </c>
      <c r="F1393">
        <v>402.44931000000003</v>
      </c>
      <c r="G1393">
        <v>20150</v>
      </c>
      <c r="H1393">
        <f t="shared" si="85"/>
        <v>6.0527356124424614E-3</v>
      </c>
      <c r="I1393">
        <f>VLOOKUP(A1393,IYE!$A:$H,8,FALSE)</f>
        <v>2.1870214902492968E-3</v>
      </c>
      <c r="J1393" s="12">
        <f>VLOOKUP(A1393,'Libor 3m USD'!$A$2:$C$9188,3,FALSE)</f>
        <v>4.3674999999999999E-3</v>
      </c>
      <c r="K1393">
        <f t="shared" si="84"/>
        <v>4.3740429804985936E-3</v>
      </c>
      <c r="L1393" s="14">
        <f t="shared" si="86"/>
        <v>416.76451947539459</v>
      </c>
      <c r="M1393">
        <f t="shared" si="87"/>
        <v>379.80803365053686</v>
      </c>
    </row>
    <row r="1394" spans="1:13" x14ac:dyDescent="0.45">
      <c r="A1394" s="1">
        <v>41130</v>
      </c>
      <c r="B1394">
        <v>463.10000600000001</v>
      </c>
      <c r="C1394">
        <v>474</v>
      </c>
      <c r="D1394">
        <v>461.5</v>
      </c>
      <c r="E1394">
        <v>469.20001200000002</v>
      </c>
      <c r="F1394">
        <v>405.735321</v>
      </c>
      <c r="G1394">
        <v>32770</v>
      </c>
      <c r="H1394">
        <f t="shared" si="85"/>
        <v>8.1650307712044512E-3</v>
      </c>
      <c r="I1394">
        <f>VLOOKUP(A1394,IYE!$A:$H,8,FALSE)</f>
        <v>5.0919246403819951E-3</v>
      </c>
      <c r="J1394" s="12">
        <f>VLOOKUP(A1394,'Libor 3m USD'!$A$2:$C$9188,3,FALSE)</f>
        <v>4.3750000000000004E-3</v>
      </c>
      <c r="K1394">
        <f t="shared" si="84"/>
        <v>1.018384928076399E-2</v>
      </c>
      <c r="L1394" s="14">
        <f t="shared" si="86"/>
        <v>420.99307516644882</v>
      </c>
      <c r="M1394">
        <f t="shared" si="87"/>
        <v>383.65502937138541</v>
      </c>
    </row>
    <row r="1395" spans="1:13" x14ac:dyDescent="0.45">
      <c r="A1395" s="1">
        <v>41131</v>
      </c>
      <c r="B1395">
        <v>463.29998799999998</v>
      </c>
      <c r="C1395">
        <v>473.20001200000002</v>
      </c>
      <c r="D1395">
        <v>458.5</v>
      </c>
      <c r="E1395">
        <v>472.89999399999999</v>
      </c>
      <c r="F1395">
        <v>408.934845</v>
      </c>
      <c r="G1395">
        <v>20370</v>
      </c>
      <c r="H1395">
        <f t="shared" si="85"/>
        <v>7.8857418479472141E-3</v>
      </c>
      <c r="I1395">
        <f>VLOOKUP(A1395,IYE!$A:$H,8,FALSE)</f>
        <v>3.1366154982235273E-3</v>
      </c>
      <c r="J1395" s="12">
        <f>VLOOKUP(A1395,'Libor 3m USD'!$A$2:$C$9188,3,FALSE)</f>
        <v>4.3699999999999998E-3</v>
      </c>
      <c r="K1395">
        <f t="shared" si="84"/>
        <v>6.2732309964470545E-3</v>
      </c>
      <c r="L1395" s="14">
        <f t="shared" si="86"/>
        <v>423.61819120418176</v>
      </c>
      <c r="M1395">
        <f t="shared" si="87"/>
        <v>386.04066974255949</v>
      </c>
    </row>
    <row r="1396" spans="1:13" x14ac:dyDescent="0.45">
      <c r="A1396" s="1">
        <v>41134</v>
      </c>
      <c r="B1396">
        <v>471.20001200000002</v>
      </c>
      <c r="C1396">
        <v>472.70001200000002</v>
      </c>
      <c r="D1396">
        <v>463.39999399999999</v>
      </c>
      <c r="E1396">
        <v>467.60000600000001</v>
      </c>
      <c r="F1396">
        <v>404.35174599999999</v>
      </c>
      <c r="G1396">
        <v>27780</v>
      </c>
      <c r="H1396">
        <f t="shared" si="85"/>
        <v>-1.1207406402357289E-2</v>
      </c>
      <c r="I1396">
        <f>VLOOKUP(A1396,IYE!$A:$H,8,FALSE)</f>
        <v>-5.0503190918622654E-3</v>
      </c>
      <c r="J1396" s="12">
        <f>VLOOKUP(A1396,'Libor 3m USD'!$A$2:$C$9188,3,FALSE)</f>
        <v>4.3449999999999999E-3</v>
      </c>
      <c r="K1396">
        <f t="shared" si="84"/>
        <v>-1.0100638183724531E-2</v>
      </c>
      <c r="L1396" s="14">
        <f t="shared" si="86"/>
        <v>419.32340739338593</v>
      </c>
      <c r="M1396">
        <f t="shared" si="87"/>
        <v>382.12020335506264</v>
      </c>
    </row>
    <row r="1397" spans="1:13" x14ac:dyDescent="0.45">
      <c r="A1397" s="1">
        <v>41135</v>
      </c>
      <c r="B1397">
        <v>472.39999399999999</v>
      </c>
      <c r="C1397">
        <v>473.29998799999998</v>
      </c>
      <c r="D1397">
        <v>464</v>
      </c>
      <c r="E1397">
        <v>466.60000600000001</v>
      </c>
      <c r="F1397">
        <v>403.48703</v>
      </c>
      <c r="G1397">
        <v>12260</v>
      </c>
      <c r="H1397">
        <f t="shared" si="85"/>
        <v>-2.1385242145089967E-3</v>
      </c>
      <c r="I1397">
        <f>VLOOKUP(A1397,IYE!$A:$H,8,FALSE)</f>
        <v>-4.8381901592020604E-4</v>
      </c>
      <c r="J1397" s="12">
        <f>VLOOKUP(A1397,'Libor 3m USD'!$A$2:$C$9188,3,FALSE)</f>
        <v>4.365E-3</v>
      </c>
      <c r="K1397">
        <f t="shared" si="84"/>
        <v>-9.6763803184041208E-4</v>
      </c>
      <c r="L1397" s="14">
        <f t="shared" si="86"/>
        <v>418.90184628988516</v>
      </c>
      <c r="M1397">
        <f t="shared" si="87"/>
        <v>381.72942512062707</v>
      </c>
    </row>
    <row r="1398" spans="1:13" x14ac:dyDescent="0.45">
      <c r="A1398" s="1">
        <v>41136</v>
      </c>
      <c r="B1398">
        <v>465.89999399999999</v>
      </c>
      <c r="C1398">
        <v>469.5</v>
      </c>
      <c r="D1398">
        <v>463.5</v>
      </c>
      <c r="E1398">
        <v>466.5</v>
      </c>
      <c r="F1398">
        <v>403.40060399999999</v>
      </c>
      <c r="G1398">
        <v>16390</v>
      </c>
      <c r="H1398">
        <f t="shared" si="85"/>
        <v>-2.1419771535158283E-4</v>
      </c>
      <c r="I1398">
        <f>VLOOKUP(A1398,IYE!$A:$H,8,FALSE)</f>
        <v>-1.6930262364085458E-3</v>
      </c>
      <c r="J1398" s="12">
        <f>VLOOKUP(A1398,'Libor 3m USD'!$A$2:$C$9188,3,FALSE)</f>
        <v>4.3449999999999999E-3</v>
      </c>
      <c r="K1398">
        <f t="shared" si="84"/>
        <v>-3.3860524728170915E-3</v>
      </c>
      <c r="L1398" s="14">
        <f t="shared" si="86"/>
        <v>417.46763072270608</v>
      </c>
      <c r="M1398">
        <f t="shared" si="87"/>
        <v>380.41589686035826</v>
      </c>
    </row>
    <row r="1399" spans="1:13" x14ac:dyDescent="0.45">
      <c r="A1399" s="1">
        <v>41137</v>
      </c>
      <c r="B1399">
        <v>468.79998799999998</v>
      </c>
      <c r="C1399">
        <v>477</v>
      </c>
      <c r="D1399">
        <v>466.5</v>
      </c>
      <c r="E1399">
        <v>475.79998799999998</v>
      </c>
      <c r="F1399">
        <v>411.44259599999998</v>
      </c>
      <c r="G1399">
        <v>13860</v>
      </c>
      <c r="H1399">
        <f t="shared" si="85"/>
        <v>1.9935498163012211E-2</v>
      </c>
      <c r="I1399">
        <f>VLOOKUP(A1399,IYE!$A:$H,8,FALSE)</f>
        <v>1.0417169057817866E-2</v>
      </c>
      <c r="J1399" s="12">
        <f>VLOOKUP(A1399,'Libor 3m USD'!$A$2:$C$9188,3,FALSE)</f>
        <v>4.3350000000000003E-3</v>
      </c>
      <c r="K1399">
        <f t="shared" si="84"/>
        <v>2.0834338115635731E-2</v>
      </c>
      <c r="L1399" s="14">
        <f t="shared" si="86"/>
        <v>426.1495546264851</v>
      </c>
      <c r="M1399">
        <f t="shared" si="87"/>
        <v>388.32072514545479</v>
      </c>
    </row>
    <row r="1400" spans="1:13" x14ac:dyDescent="0.45">
      <c r="A1400" s="1">
        <v>41138</v>
      </c>
      <c r="B1400">
        <v>473.89999399999999</v>
      </c>
      <c r="C1400">
        <v>475</v>
      </c>
      <c r="D1400">
        <v>471.89999399999999</v>
      </c>
      <c r="E1400">
        <v>473.89999399999999</v>
      </c>
      <c r="F1400">
        <v>409.799622</v>
      </c>
      <c r="G1400">
        <v>9560</v>
      </c>
      <c r="H1400">
        <f t="shared" si="85"/>
        <v>-3.9932034650101977E-3</v>
      </c>
      <c r="I1400">
        <f>VLOOKUP(A1400,IYE!$A:$H,8,FALSE)</f>
        <v>-1.1988845194303988E-3</v>
      </c>
      <c r="J1400" s="12">
        <f>VLOOKUP(A1400,'Libor 3m USD'!$A$2:$C$9188,3,FALSE)</f>
        <v>4.3449999999999999E-3</v>
      </c>
      <c r="K1400">
        <f t="shared" si="84"/>
        <v>-2.3977690388607975E-3</v>
      </c>
      <c r="L1400" s="14">
        <f t="shared" si="86"/>
        <v>425.11168125669582</v>
      </c>
      <c r="M1400">
        <f t="shared" si="87"/>
        <v>387.36828720799895</v>
      </c>
    </row>
    <row r="1401" spans="1:13" x14ac:dyDescent="0.45">
      <c r="A1401" s="1">
        <v>41141</v>
      </c>
      <c r="B1401">
        <v>472.39999399999999</v>
      </c>
      <c r="C1401">
        <v>474.29998799999998</v>
      </c>
      <c r="D1401">
        <v>467.70001200000002</v>
      </c>
      <c r="E1401">
        <v>470.60000600000001</v>
      </c>
      <c r="F1401">
        <v>406.94598400000001</v>
      </c>
      <c r="G1401">
        <v>21920</v>
      </c>
      <c r="H1401">
        <f t="shared" si="85"/>
        <v>-6.9634959302133925E-3</v>
      </c>
      <c r="I1401">
        <f>VLOOKUP(A1401,IYE!$A:$H,8,FALSE)</f>
        <v>-3.6008760734366208E-3</v>
      </c>
      <c r="J1401" s="12">
        <f>VLOOKUP(A1401,'Libor 3m USD'!$A$2:$C$9188,3,FALSE)</f>
        <v>4.3350000000000003E-3</v>
      </c>
      <c r="K1401">
        <f t="shared" si="84"/>
        <v>-7.2017521468732415E-3</v>
      </c>
      <c r="L1401" s="14">
        <f t="shared" si="86"/>
        <v>422.03410625794157</v>
      </c>
      <c r="M1401">
        <f t="shared" si="87"/>
        <v>384.55728998756524</v>
      </c>
    </row>
    <row r="1402" spans="1:13" x14ac:dyDescent="0.45">
      <c r="A1402" s="1">
        <v>41142</v>
      </c>
      <c r="B1402">
        <v>475</v>
      </c>
      <c r="C1402">
        <v>478.70001200000002</v>
      </c>
      <c r="D1402">
        <v>465.39999399999999</v>
      </c>
      <c r="E1402">
        <v>467.5</v>
      </c>
      <c r="F1402">
        <v>404.26531999999997</v>
      </c>
      <c r="G1402">
        <v>30760</v>
      </c>
      <c r="H1402">
        <f t="shared" si="85"/>
        <v>-6.5872722803428374E-3</v>
      </c>
      <c r="I1402">
        <f>VLOOKUP(A1402,IYE!$A:$H,8,FALSE)</f>
        <v>-3.3722098239549192E-3</v>
      </c>
      <c r="J1402" s="12">
        <f>VLOOKUP(A1402,'Libor 3m USD'!$A$2:$C$9188,3,FALSE)</f>
        <v>4.3350000000000003E-3</v>
      </c>
      <c r="K1402">
        <f t="shared" si="84"/>
        <v>-6.7444196479098384E-3</v>
      </c>
      <c r="L1402" s="14">
        <f t="shared" si="86"/>
        <v>419.17182112369693</v>
      </c>
      <c r="M1402">
        <f t="shared" si="87"/>
        <v>381.94256174480165</v>
      </c>
    </row>
    <row r="1403" spans="1:13" x14ac:dyDescent="0.45">
      <c r="A1403" s="1">
        <v>41143</v>
      </c>
      <c r="B1403">
        <v>463.70001200000002</v>
      </c>
      <c r="C1403">
        <v>471</v>
      </c>
      <c r="D1403">
        <v>461.29998799999998</v>
      </c>
      <c r="E1403">
        <v>470.20001200000002</v>
      </c>
      <c r="F1403">
        <v>406.60006700000002</v>
      </c>
      <c r="G1403">
        <v>21050</v>
      </c>
      <c r="H1403">
        <f t="shared" si="85"/>
        <v>5.7752839150289059E-3</v>
      </c>
      <c r="I1403">
        <f>VLOOKUP(A1403,IYE!$A:$H,8,FALSE)</f>
        <v>2.4173797472617498E-3</v>
      </c>
      <c r="J1403" s="12">
        <f>VLOOKUP(A1403,'Libor 3m USD'!$A$2:$C$9188,3,FALSE)</f>
        <v>4.3075000000000006E-3</v>
      </c>
      <c r="K1403">
        <f t="shared" si="84"/>
        <v>4.8347594945234995E-3</v>
      </c>
      <c r="L1403" s="14">
        <f t="shared" si="86"/>
        <v>421.18261395340716</v>
      </c>
      <c r="M1403">
        <f t="shared" si="87"/>
        <v>383.76823490203105</v>
      </c>
    </row>
    <row r="1404" spans="1:13" x14ac:dyDescent="0.45">
      <c r="A1404" s="1">
        <v>41144</v>
      </c>
      <c r="B1404">
        <v>468.29998799999998</v>
      </c>
      <c r="C1404">
        <v>470.60000600000001</v>
      </c>
      <c r="D1404">
        <v>458.60000600000001</v>
      </c>
      <c r="E1404">
        <v>460.29998799999998</v>
      </c>
      <c r="F1404">
        <v>398.03924599999999</v>
      </c>
      <c r="G1404">
        <v>16790</v>
      </c>
      <c r="H1404">
        <f t="shared" si="85"/>
        <v>-2.1054647293011985E-2</v>
      </c>
      <c r="I1404">
        <f>VLOOKUP(A1404,IYE!$A:$H,8,FALSE)</f>
        <v>-1.0369497543182393E-2</v>
      </c>
      <c r="J1404" s="12">
        <f>VLOOKUP(A1404,'Libor 3m USD'!$A$2:$C$9188,3,FALSE)</f>
        <v>4.2684999999999997E-3</v>
      </c>
      <c r="K1404">
        <f t="shared" si="84"/>
        <v>-2.0738995086364787E-2</v>
      </c>
      <c r="L1404" s="14">
        <f t="shared" si="86"/>
        <v>412.43183187616296</v>
      </c>
      <c r="M1404">
        <f t="shared" si="87"/>
        <v>375.78829945559397</v>
      </c>
    </row>
    <row r="1405" spans="1:13" x14ac:dyDescent="0.45">
      <c r="A1405" s="1">
        <v>41145</v>
      </c>
      <c r="B1405">
        <v>457.60000600000001</v>
      </c>
      <c r="C1405">
        <v>468.20001200000002</v>
      </c>
      <c r="D1405">
        <v>454</v>
      </c>
      <c r="E1405">
        <v>465.79998799999998</v>
      </c>
      <c r="F1405">
        <v>402.79519699999997</v>
      </c>
      <c r="G1405">
        <v>22850</v>
      </c>
      <c r="H1405">
        <f t="shared" si="85"/>
        <v>1.1948447415157659E-2</v>
      </c>
      <c r="I1405">
        <f>VLOOKUP(A1405,IYE!$A:$H,8,FALSE)</f>
        <v>6.5790038262354411E-3</v>
      </c>
      <c r="J1405" s="12">
        <f>VLOOKUP(A1405,'Libor 3m USD'!$A$2:$C$9188,3,FALSE)</f>
        <v>4.2484999999999997E-3</v>
      </c>
      <c r="K1405">
        <f t="shared" si="84"/>
        <v>1.3158007652470882E-2</v>
      </c>
      <c r="L1405" s="14">
        <f t="shared" si="86"/>
        <v>417.84306505070407</v>
      </c>
      <c r="M1405">
        <f t="shared" si="87"/>
        <v>380.71242269047985</v>
      </c>
    </row>
    <row r="1406" spans="1:13" x14ac:dyDescent="0.45">
      <c r="A1406" s="1">
        <v>41148</v>
      </c>
      <c r="B1406">
        <v>467</v>
      </c>
      <c r="C1406">
        <v>471.79998799999998</v>
      </c>
      <c r="D1406">
        <v>462.79998799999998</v>
      </c>
      <c r="E1406">
        <v>465.20001200000002</v>
      </c>
      <c r="F1406">
        <v>402.27639799999997</v>
      </c>
      <c r="G1406">
        <v>23760</v>
      </c>
      <c r="H1406">
        <f t="shared" si="85"/>
        <v>-1.2879969867167773E-3</v>
      </c>
      <c r="I1406">
        <f>VLOOKUP(A1406,IYE!$A:$H,8,FALSE)</f>
        <v>-9.6808944087745097E-4</v>
      </c>
      <c r="J1406" s="12">
        <f>VLOOKUP(A1406,'Libor 3m USD'!$A$2:$C$9188,3,FALSE)</f>
        <v>0</v>
      </c>
      <c r="K1406">
        <f t="shared" si="84"/>
        <v>-1.9361788817549019E-3</v>
      </c>
      <c r="L1406" s="14">
        <f t="shared" si="86"/>
        <v>417.0182941119557</v>
      </c>
      <c r="M1406">
        <f t="shared" si="87"/>
        <v>379.96094308361478</v>
      </c>
    </row>
    <row r="1407" spans="1:13" x14ac:dyDescent="0.45">
      <c r="A1407" s="1">
        <v>41149</v>
      </c>
      <c r="B1407">
        <v>464.39999399999999</v>
      </c>
      <c r="C1407">
        <v>469.60000600000001</v>
      </c>
      <c r="D1407">
        <v>462.39999399999999</v>
      </c>
      <c r="E1407">
        <v>466.5</v>
      </c>
      <c r="F1407">
        <v>403.40060399999999</v>
      </c>
      <c r="G1407">
        <v>16210</v>
      </c>
      <c r="H1407">
        <f t="shared" si="85"/>
        <v>2.7946108834353556E-3</v>
      </c>
      <c r="I1407">
        <f>VLOOKUP(A1407,IYE!$A:$H,8,FALSE)</f>
        <v>1.6958300482603494E-3</v>
      </c>
      <c r="J1407" s="12">
        <f>VLOOKUP(A1407,'Libor 3m USD'!$A$2:$C$9188,3,FALSE)</f>
        <v>4.2275000000000004E-3</v>
      </c>
      <c r="K1407">
        <f t="shared" si="84"/>
        <v>3.3916600965206989E-3</v>
      </c>
      <c r="L1407" s="14">
        <f t="shared" si="86"/>
        <v>418.41695749186016</v>
      </c>
      <c r="M1407">
        <f t="shared" si="87"/>
        <v>381.22894338168965</v>
      </c>
    </row>
    <row r="1408" spans="1:13" x14ac:dyDescent="0.45">
      <c r="A1408" s="1">
        <v>41150</v>
      </c>
      <c r="B1408">
        <v>467.5</v>
      </c>
      <c r="C1408">
        <v>467.5</v>
      </c>
      <c r="D1408">
        <v>460</v>
      </c>
      <c r="E1408">
        <v>461.39999399999999</v>
      </c>
      <c r="F1408">
        <v>398.99041699999998</v>
      </c>
      <c r="G1408">
        <v>16750</v>
      </c>
      <c r="H1408">
        <f t="shared" si="85"/>
        <v>-1.0932524533354471E-2</v>
      </c>
      <c r="I1408">
        <f>VLOOKUP(A1408,IYE!$A:$H,8,FALSE)</f>
        <v>-6.5311657277462576E-3</v>
      </c>
      <c r="J1408" s="12">
        <f>VLOOKUP(A1408,'Libor 3m USD'!$A$2:$C$9188,3,FALSE)</f>
        <v>4.2174999999999999E-3</v>
      </c>
      <c r="K1408">
        <f t="shared" si="84"/>
        <v>-1.3062331455492515E-2</v>
      </c>
      <c r="L1408" s="14">
        <f t="shared" si="86"/>
        <v>412.93568285135922</v>
      </c>
      <c r="M1408">
        <f t="shared" si="87"/>
        <v>376.22845254681545</v>
      </c>
    </row>
    <row r="1409" spans="1:13" x14ac:dyDescent="0.45">
      <c r="A1409" s="1">
        <v>41151</v>
      </c>
      <c r="B1409">
        <v>456.20001200000002</v>
      </c>
      <c r="C1409">
        <v>457</v>
      </c>
      <c r="D1409">
        <v>448.10000600000001</v>
      </c>
      <c r="E1409">
        <v>451.29998799999998</v>
      </c>
      <c r="F1409">
        <v>390.256531</v>
      </c>
      <c r="G1409">
        <v>19480</v>
      </c>
      <c r="H1409">
        <f t="shared" si="85"/>
        <v>-2.1889964339669832E-2</v>
      </c>
      <c r="I1409">
        <f>VLOOKUP(A1409,IYE!$A:$H,8,FALSE)</f>
        <v>-1.0469633129914779E-2</v>
      </c>
      <c r="J1409" s="12">
        <f>VLOOKUP(A1409,'Libor 3m USD'!$A$2:$C$9188,3,FALSE)</f>
        <v>4.2075000000000003E-3</v>
      </c>
      <c r="K1409">
        <f t="shared" si="84"/>
        <v>-2.0939266259829559E-2</v>
      </c>
      <c r="L1409" s="14">
        <f t="shared" si="86"/>
        <v>404.27354562016006</v>
      </c>
      <c r="M1409">
        <f t="shared" si="87"/>
        <v>368.33003991745659</v>
      </c>
    </row>
    <row r="1410" spans="1:13" x14ac:dyDescent="0.45">
      <c r="A1410" s="1">
        <v>41152</v>
      </c>
      <c r="B1410">
        <v>457.5</v>
      </c>
      <c r="C1410">
        <v>463.79998799999998</v>
      </c>
      <c r="D1410">
        <v>453</v>
      </c>
      <c r="E1410">
        <v>459</v>
      </c>
      <c r="F1410">
        <v>396.91497800000002</v>
      </c>
      <c r="G1410">
        <v>18000</v>
      </c>
      <c r="H1410">
        <f t="shared" si="85"/>
        <v>1.7061718308565732E-2</v>
      </c>
      <c r="I1410">
        <f>VLOOKUP(A1410,IYE!$A:$H,8,FALSE)</f>
        <v>9.103976365224753E-3</v>
      </c>
      <c r="J1410" s="12">
        <f>VLOOKUP(A1410,'Libor 3m USD'!$A$2:$C$9188,3,FALSE)</f>
        <v>4.1825000000000005E-3</v>
      </c>
      <c r="K1410">
        <f t="shared" si="84"/>
        <v>1.8207952730449506E-2</v>
      </c>
      <c r="L1410" s="14">
        <f t="shared" si="86"/>
        <v>411.61929875801735</v>
      </c>
      <c r="M1410">
        <f t="shared" si="87"/>
        <v>375.01657716010061</v>
      </c>
    </row>
    <row r="1411" spans="1:13" x14ac:dyDescent="0.45">
      <c r="A1411" s="1">
        <v>41156</v>
      </c>
      <c r="B1411">
        <v>458.79998799999998</v>
      </c>
      <c r="C1411">
        <v>459.60000600000001</v>
      </c>
      <c r="D1411">
        <v>445.70001200000002</v>
      </c>
      <c r="E1411">
        <v>453.39999399999999</v>
      </c>
      <c r="F1411">
        <v>392.07251000000002</v>
      </c>
      <c r="G1411">
        <v>19020</v>
      </c>
      <c r="H1411">
        <f t="shared" si="85"/>
        <v>-1.2200265216496864E-2</v>
      </c>
      <c r="I1411">
        <f>VLOOKUP(A1411,IYE!$A:$H,8,FALSE)</f>
        <v>-6.8277701211539865E-3</v>
      </c>
      <c r="J1411" s="12">
        <f>VLOOKUP(A1411,'Libor 3m USD'!$A$2:$C$9188,3,FALSE)</f>
        <v>4.1184999999999998E-3</v>
      </c>
      <c r="K1411">
        <f t="shared" ref="K1411:K1474" si="88">I1411*$Q$2</f>
        <v>-1.3655540242307973E-2</v>
      </c>
      <c r="L1411" s="14">
        <f t="shared" si="86"/>
        <v>405.98289746511745</v>
      </c>
      <c r="M1411">
        <f t="shared" si="87"/>
        <v>369.8752566783009</v>
      </c>
    </row>
    <row r="1412" spans="1:13" x14ac:dyDescent="0.45">
      <c r="A1412" s="1">
        <v>41157</v>
      </c>
      <c r="B1412">
        <v>452.79998799999998</v>
      </c>
      <c r="C1412">
        <v>455.70001200000002</v>
      </c>
      <c r="D1412">
        <v>448.70001200000002</v>
      </c>
      <c r="E1412">
        <v>450.70001200000002</v>
      </c>
      <c r="F1412">
        <v>389.73773199999999</v>
      </c>
      <c r="G1412">
        <v>12670</v>
      </c>
      <c r="H1412">
        <f t="shared" ref="H1412:H1475" si="89">F1412/F1411-1</f>
        <v>-5.9549648099531671E-3</v>
      </c>
      <c r="I1412">
        <f>VLOOKUP(A1412,IYE!$A:$H,8,FALSE)</f>
        <v>-3.4368221616823957E-3</v>
      </c>
      <c r="J1412" s="12">
        <f>VLOOKUP(A1412,'Libor 3m USD'!$A$2:$C$9188,3,FALSE)</f>
        <v>4.0984999999999997E-3</v>
      </c>
      <c r="K1412">
        <f t="shared" si="88"/>
        <v>-6.8736443233647915E-3</v>
      </c>
      <c r="L1412" s="14">
        <f t="shared" ref="L1412:L1475" si="90">L1411*(1+K1412-$Q$1/$Q$3)</f>
        <v>403.17701051575602</v>
      </c>
      <c r="M1412">
        <f t="shared" ref="M1412:M1475" si="91">M1411*(1+K1412+(1-$Q$2)*J1412/$Q$3-$Q$1/$Q$3)</f>
        <v>367.31290639973048</v>
      </c>
    </row>
    <row r="1413" spans="1:13" x14ac:dyDescent="0.45">
      <c r="A1413" s="1">
        <v>41158</v>
      </c>
      <c r="B1413">
        <v>456.89999399999999</v>
      </c>
      <c r="C1413">
        <v>475.20001200000002</v>
      </c>
      <c r="D1413">
        <v>456.89999399999999</v>
      </c>
      <c r="E1413">
        <v>469.10000600000001</v>
      </c>
      <c r="F1413">
        <v>405.648865</v>
      </c>
      <c r="G1413">
        <v>32700</v>
      </c>
      <c r="H1413">
        <f t="shared" si="89"/>
        <v>4.0825231158270414E-2</v>
      </c>
      <c r="I1413">
        <f>VLOOKUP(A1413,IYE!$A:$H,8,FALSE)</f>
        <v>2.0941050456195098E-2</v>
      </c>
      <c r="J1413" s="12">
        <f>VLOOKUP(A1413,'Libor 3m USD'!$A$2:$C$9188,3,FALSE)</f>
        <v>4.0835000000000003E-3</v>
      </c>
      <c r="K1413">
        <f t="shared" si="88"/>
        <v>4.1882100912390197E-2</v>
      </c>
      <c r="L1413" s="14">
        <f t="shared" si="90"/>
        <v>420.04771162239979</v>
      </c>
      <c r="M1413">
        <f t="shared" si="91"/>
        <v>382.67694342601879</v>
      </c>
    </row>
    <row r="1414" spans="1:13" x14ac:dyDescent="0.45">
      <c r="A1414" s="1">
        <v>41159</v>
      </c>
      <c r="B1414">
        <v>471.5</v>
      </c>
      <c r="C1414">
        <v>484.60000600000001</v>
      </c>
      <c r="D1414">
        <v>471.5</v>
      </c>
      <c r="E1414">
        <v>484.5</v>
      </c>
      <c r="F1414">
        <v>418.965912</v>
      </c>
      <c r="G1414">
        <v>32330</v>
      </c>
      <c r="H1414">
        <f t="shared" si="89"/>
        <v>3.2829001012981918E-2</v>
      </c>
      <c r="I1414">
        <f>VLOOKUP(A1414,IYE!$A:$H,8,FALSE)</f>
        <v>1.6650388489720447E-2</v>
      </c>
      <c r="J1414" s="12">
        <f>VLOOKUP(A1414,'Libor 3m USD'!$A$2:$C$9188,3,FALSE)</f>
        <v>4.0775000000000004E-3</v>
      </c>
      <c r="K1414">
        <f t="shared" si="88"/>
        <v>3.3300776979440894E-2</v>
      </c>
      <c r="L1414" s="14">
        <f t="shared" si="90"/>
        <v>434.01979165587608</v>
      </c>
      <c r="M1414">
        <f t="shared" si="91"/>
        <v>395.39976473533636</v>
      </c>
    </row>
    <row r="1415" spans="1:13" x14ac:dyDescent="0.45">
      <c r="A1415" s="1">
        <v>41162</v>
      </c>
      <c r="B1415">
        <v>482.60000600000001</v>
      </c>
      <c r="C1415">
        <v>488</v>
      </c>
      <c r="D1415">
        <v>478.89999399999999</v>
      </c>
      <c r="E1415">
        <v>479.70001200000002</v>
      </c>
      <c r="F1415">
        <v>414.81506300000001</v>
      </c>
      <c r="G1415">
        <v>13640</v>
      </c>
      <c r="H1415">
        <f t="shared" si="89"/>
        <v>-9.9073668790504721E-3</v>
      </c>
      <c r="I1415">
        <f>VLOOKUP(A1415,IYE!$A:$H,8,FALSE)</f>
        <v>-5.4591687918306153E-3</v>
      </c>
      <c r="J1415" s="12">
        <f>VLOOKUP(A1415,'Libor 3m USD'!$A$2:$C$9188,3,FALSE)</f>
        <v>4.0425000000000001E-3</v>
      </c>
      <c r="K1415">
        <f t="shared" si="88"/>
        <v>-1.0918337583661231E-2</v>
      </c>
      <c r="L1415" s="14">
        <f t="shared" si="90"/>
        <v>429.2646551953618</v>
      </c>
      <c r="M1415">
        <f t="shared" si="91"/>
        <v>391.06140780871789</v>
      </c>
    </row>
    <row r="1416" spans="1:13" x14ac:dyDescent="0.45">
      <c r="A1416" s="1">
        <v>41163</v>
      </c>
      <c r="B1416">
        <v>482.5</v>
      </c>
      <c r="C1416">
        <v>490.39999399999999</v>
      </c>
      <c r="D1416">
        <v>482.39999399999999</v>
      </c>
      <c r="E1416">
        <v>487.89999399999999</v>
      </c>
      <c r="F1416">
        <v>421.905914</v>
      </c>
      <c r="G1416">
        <v>17750</v>
      </c>
      <c r="H1416">
        <f t="shared" si="89"/>
        <v>1.7094005576166804E-2</v>
      </c>
      <c r="I1416">
        <f>VLOOKUP(A1416,IYE!$A:$H,8,FALSE)</f>
        <v>9.5464579388639947E-3</v>
      </c>
      <c r="J1416" s="12">
        <f>VLOOKUP(A1416,'Libor 3m USD'!$A$2:$C$9188,3,FALSE)</f>
        <v>3.9874999999999997E-3</v>
      </c>
      <c r="K1416">
        <f t="shared" si="88"/>
        <v>1.9092915877727989E-2</v>
      </c>
      <c r="L1416" s="14">
        <f t="shared" si="90"/>
        <v>437.44438655016035</v>
      </c>
      <c r="M1416">
        <f t="shared" si="91"/>
        <v>398.50698005064748</v>
      </c>
    </row>
    <row r="1417" spans="1:13" x14ac:dyDescent="0.45">
      <c r="A1417" s="1">
        <v>41164</v>
      </c>
      <c r="B1417">
        <v>493.60000600000001</v>
      </c>
      <c r="C1417">
        <v>495.70001200000002</v>
      </c>
      <c r="D1417">
        <v>490</v>
      </c>
      <c r="E1417">
        <v>492.89999399999999</v>
      </c>
      <c r="F1417">
        <v>426.22958399999999</v>
      </c>
      <c r="G1417">
        <v>24520</v>
      </c>
      <c r="H1417">
        <f t="shared" si="89"/>
        <v>1.0247948313898192E-2</v>
      </c>
      <c r="I1417">
        <f>VLOOKUP(A1417,IYE!$A:$H,8,FALSE)</f>
        <v>4.7282477690682168E-3</v>
      </c>
      <c r="J1417" s="12">
        <f>VLOOKUP(A1417,'Libor 3m USD'!$A$2:$C$9188,3,FALSE)</f>
        <v>3.9424999999999998E-3</v>
      </c>
      <c r="K1417">
        <f t="shared" si="88"/>
        <v>9.4564955381364335E-3</v>
      </c>
      <c r="L1417" s="14">
        <f t="shared" si="90"/>
        <v>441.564586480738</v>
      </c>
      <c r="M1417">
        <f t="shared" si="91"/>
        <v>402.25420187036769</v>
      </c>
    </row>
    <row r="1418" spans="1:13" x14ac:dyDescent="0.45">
      <c r="A1418" s="1">
        <v>41165</v>
      </c>
      <c r="B1418">
        <v>494.20001200000002</v>
      </c>
      <c r="C1418">
        <v>515.20001200000002</v>
      </c>
      <c r="D1418">
        <v>488.60000600000001</v>
      </c>
      <c r="E1418">
        <v>511</v>
      </c>
      <c r="F1418">
        <v>441.88140900000002</v>
      </c>
      <c r="G1418">
        <v>49080</v>
      </c>
      <c r="H1418">
        <f t="shared" si="89"/>
        <v>3.6721582892284665E-2</v>
      </c>
      <c r="I1418">
        <f>VLOOKUP(A1418,IYE!$A:$H,8,FALSE)</f>
        <v>1.7882137935870901E-2</v>
      </c>
      <c r="J1418" s="12">
        <f>VLOOKUP(A1418,'Libor 3m USD'!$A$2:$C$9188,3,FALSE)</f>
        <v>3.8874999999999999E-3</v>
      </c>
      <c r="K1418">
        <f t="shared" si="88"/>
        <v>3.5764275871741802E-2</v>
      </c>
      <c r="L1418" s="14">
        <f t="shared" si="90"/>
        <v>457.34017788281255</v>
      </c>
      <c r="M1418">
        <f t="shared" si="91"/>
        <v>416.61916236215251</v>
      </c>
    </row>
    <row r="1419" spans="1:13" x14ac:dyDescent="0.45">
      <c r="A1419" s="1">
        <v>41166</v>
      </c>
      <c r="B1419">
        <v>516.40002400000003</v>
      </c>
      <c r="C1419">
        <v>534</v>
      </c>
      <c r="D1419">
        <v>516.40002400000003</v>
      </c>
      <c r="E1419">
        <v>526.29998799999998</v>
      </c>
      <c r="F1419">
        <v>455.11193800000001</v>
      </c>
      <c r="G1419">
        <v>47850</v>
      </c>
      <c r="H1419">
        <f t="shared" si="89"/>
        <v>2.9941356958061105E-2</v>
      </c>
      <c r="I1419">
        <f>VLOOKUP(A1419,IYE!$A:$H,8,FALSE)</f>
        <v>1.5025651469310786E-2</v>
      </c>
      <c r="J1419" s="12">
        <f>VLOOKUP(A1419,'Libor 3m USD'!$A$2:$C$9188,3,FALSE)</f>
        <v>3.8525E-3</v>
      </c>
      <c r="K1419">
        <f t="shared" si="88"/>
        <v>3.0051302938621571E-2</v>
      </c>
      <c r="L1419" s="14">
        <f t="shared" si="90"/>
        <v>471.06660511560267</v>
      </c>
      <c r="M1419">
        <f t="shared" si="91"/>
        <v>429.11703599110439</v>
      </c>
    </row>
    <row r="1420" spans="1:13" x14ac:dyDescent="0.45">
      <c r="A1420" s="1">
        <v>41169</v>
      </c>
      <c r="B1420">
        <v>520.40002400000003</v>
      </c>
      <c r="C1420">
        <v>528.59997599999997</v>
      </c>
      <c r="D1420">
        <v>514.09997599999997</v>
      </c>
      <c r="E1420">
        <v>517.20001200000002</v>
      </c>
      <c r="F1420">
        <v>447.24276700000001</v>
      </c>
      <c r="G1420">
        <v>28840</v>
      </c>
      <c r="H1420">
        <f t="shared" si="89"/>
        <v>-1.7290627520300306E-2</v>
      </c>
      <c r="I1420">
        <f>VLOOKUP(A1420,IYE!$A:$H,8,FALSE)</f>
        <v>-8.4264787862883272E-3</v>
      </c>
      <c r="J1420" s="12">
        <f>VLOOKUP(A1420,'Libor 3m USD'!$A$2:$C$9188,3,FALSE)</f>
        <v>3.8074999999999997E-3</v>
      </c>
      <c r="K1420">
        <f t="shared" si="88"/>
        <v>-1.6852957572576654E-2</v>
      </c>
      <c r="L1420" s="14">
        <f t="shared" si="90"/>
        <v>463.10998114244359</v>
      </c>
      <c r="M1420">
        <f t="shared" si="91"/>
        <v>421.86248417496989</v>
      </c>
    </row>
    <row r="1421" spans="1:13" x14ac:dyDescent="0.45">
      <c r="A1421" s="1">
        <v>41170</v>
      </c>
      <c r="B1421">
        <v>512.29998799999998</v>
      </c>
      <c r="C1421">
        <v>514</v>
      </c>
      <c r="D1421">
        <v>502.5</v>
      </c>
      <c r="E1421">
        <v>508.29998799999998</v>
      </c>
      <c r="F1421">
        <v>439.54660000000001</v>
      </c>
      <c r="G1421">
        <v>31130</v>
      </c>
      <c r="H1421">
        <f t="shared" si="89"/>
        <v>-1.7208030107728978E-2</v>
      </c>
      <c r="I1421">
        <f>VLOOKUP(A1421,IYE!$A:$H,8,FALSE)</f>
        <v>-8.4979670133219498E-3</v>
      </c>
      <c r="J1421" s="12">
        <f>VLOOKUP(A1421,'Libor 3m USD'!$A$2:$C$9188,3,FALSE)</f>
        <v>3.7874999999999996E-3</v>
      </c>
      <c r="K1421">
        <f t="shared" si="88"/>
        <v>-1.69959340266439E-2</v>
      </c>
      <c r="L1421" s="14">
        <f t="shared" si="90"/>
        <v>455.22153594467244</v>
      </c>
      <c r="M1421">
        <f t="shared" si="91"/>
        <v>414.67029318689185</v>
      </c>
    </row>
    <row r="1422" spans="1:13" x14ac:dyDescent="0.45">
      <c r="A1422" s="1">
        <v>41171</v>
      </c>
      <c r="B1422">
        <v>508.29998799999998</v>
      </c>
      <c r="C1422">
        <v>508.60000600000001</v>
      </c>
      <c r="D1422">
        <v>499</v>
      </c>
      <c r="E1422">
        <v>499</v>
      </c>
      <c r="F1422">
        <v>431.50451700000002</v>
      </c>
      <c r="G1422">
        <v>28550</v>
      </c>
      <c r="H1422">
        <f t="shared" si="89"/>
        <v>-1.8296314884474141E-2</v>
      </c>
      <c r="I1422">
        <f>VLOOKUP(A1422,IYE!$A:$H,8,FALSE)</f>
        <v>-8.8022439362923643E-3</v>
      </c>
      <c r="J1422" s="12">
        <f>VLOOKUP(A1422,'Libor 3m USD'!$A$2:$C$9188,3,FALSE)</f>
        <v>3.7574999999999996E-3</v>
      </c>
      <c r="K1422">
        <f t="shared" si="88"/>
        <v>-1.7604487872584729E-2</v>
      </c>
      <c r="L1422" s="14">
        <f t="shared" si="90"/>
        <v>447.19043280646383</v>
      </c>
      <c r="M1422">
        <f t="shared" si="91"/>
        <v>407.34841959725122</v>
      </c>
    </row>
    <row r="1423" spans="1:13" x14ac:dyDescent="0.45">
      <c r="A1423" s="1">
        <v>41172</v>
      </c>
      <c r="B1423">
        <v>490.79998799999998</v>
      </c>
      <c r="C1423">
        <v>505.20001200000002</v>
      </c>
      <c r="D1423">
        <v>487.79998799999998</v>
      </c>
      <c r="E1423">
        <v>503.70001200000002</v>
      </c>
      <c r="F1423">
        <v>435.568848</v>
      </c>
      <c r="G1423">
        <v>29920</v>
      </c>
      <c r="H1423">
        <f t="shared" si="89"/>
        <v>9.4189767195413943E-3</v>
      </c>
      <c r="I1423">
        <f>VLOOKUP(A1423,IYE!$A:$H,8,FALSE)</f>
        <v>3.9729336600482501E-3</v>
      </c>
      <c r="J1423" s="12">
        <f>VLOOKUP(A1423,'Libor 3m USD'!$A$2:$C$9188,3,FALSE)</f>
        <v>3.7299999999999998E-3</v>
      </c>
      <c r="K1423">
        <f t="shared" si="88"/>
        <v>7.9458673200965002E-3</v>
      </c>
      <c r="L1423" s="14">
        <f t="shared" si="90"/>
        <v>450.72689028286982</v>
      </c>
      <c r="M1423">
        <f t="shared" si="91"/>
        <v>410.56377030039312</v>
      </c>
    </row>
    <row r="1424" spans="1:13" x14ac:dyDescent="0.45">
      <c r="A1424" s="1">
        <v>41173</v>
      </c>
      <c r="B1424">
        <v>512.29998799999998</v>
      </c>
      <c r="C1424">
        <v>512.5</v>
      </c>
      <c r="D1424">
        <v>504</v>
      </c>
      <c r="E1424">
        <v>505.70001200000002</v>
      </c>
      <c r="F1424">
        <v>437.298248</v>
      </c>
      <c r="G1424">
        <v>26130</v>
      </c>
      <c r="H1424">
        <f t="shared" si="89"/>
        <v>3.9704400531417328E-3</v>
      </c>
      <c r="I1424">
        <f>VLOOKUP(A1424,IYE!$A:$H,8,FALSE)</f>
        <v>2.0951834823446092E-3</v>
      </c>
      <c r="J1424" s="12">
        <f>VLOOKUP(A1424,'Libor 3m USD'!$A$2:$C$9188,3,FALSE)</f>
        <v>3.6925E-3</v>
      </c>
      <c r="K1424">
        <f t="shared" si="88"/>
        <v>4.1903669646892183E-3</v>
      </c>
      <c r="L1424" s="14">
        <f t="shared" si="90"/>
        <v>452.59860966568408</v>
      </c>
      <c r="M1424">
        <f t="shared" si="91"/>
        <v>412.26268965821652</v>
      </c>
    </row>
    <row r="1425" spans="1:13" x14ac:dyDescent="0.45">
      <c r="A1425" s="1">
        <v>41176</v>
      </c>
      <c r="B1425">
        <v>497.10000600000001</v>
      </c>
      <c r="C1425">
        <v>503.5</v>
      </c>
      <c r="D1425">
        <v>497</v>
      </c>
      <c r="E1425">
        <v>500.5</v>
      </c>
      <c r="F1425">
        <v>432.80166600000001</v>
      </c>
      <c r="G1425">
        <v>16320</v>
      </c>
      <c r="H1425">
        <f t="shared" si="89"/>
        <v>-1.0282643528907953E-2</v>
      </c>
      <c r="I1425">
        <f>VLOOKUP(A1425,IYE!$A:$H,8,FALSE)</f>
        <v>-5.1101391835559618E-3</v>
      </c>
      <c r="J1425" s="12">
        <f>VLOOKUP(A1425,'Libor 3m USD'!$A$2:$C$9188,3,FALSE)</f>
        <v>3.6725000000000004E-3</v>
      </c>
      <c r="K1425">
        <f t="shared" si="88"/>
        <v>-1.0220278367111924E-2</v>
      </c>
      <c r="L1425" s="14">
        <f t="shared" si="90"/>
        <v>447.95586363715904</v>
      </c>
      <c r="M1425">
        <f t="shared" si="91"/>
        <v>408.02770048620386</v>
      </c>
    </row>
    <row r="1426" spans="1:13" x14ac:dyDescent="0.45">
      <c r="A1426" s="1">
        <v>41177</v>
      </c>
      <c r="B1426">
        <v>503.70001200000002</v>
      </c>
      <c r="C1426">
        <v>505.20001200000002</v>
      </c>
      <c r="D1426">
        <v>489.39999399999999</v>
      </c>
      <c r="E1426">
        <v>490.29998799999998</v>
      </c>
      <c r="F1426">
        <v>423.98132299999997</v>
      </c>
      <c r="G1426">
        <v>22680</v>
      </c>
      <c r="H1426">
        <f t="shared" si="89"/>
        <v>-2.0379641976701723E-2</v>
      </c>
      <c r="I1426">
        <f>VLOOKUP(A1426,IYE!$A:$H,8,FALSE)</f>
        <v>-1.0149767202051074E-2</v>
      </c>
      <c r="J1426" s="12">
        <f>VLOOKUP(A1426,'Libor 3m USD'!$A$2:$C$9188,3,FALSE)</f>
        <v>3.6349999999999998E-3</v>
      </c>
      <c r="K1426">
        <f t="shared" si="88"/>
        <v>-2.0299534404102149E-2</v>
      </c>
      <c r="L1426" s="14">
        <f t="shared" si="90"/>
        <v>438.8456809467192</v>
      </c>
      <c r="M1426">
        <f t="shared" si="91"/>
        <v>399.7236605080484</v>
      </c>
    </row>
    <row r="1427" spans="1:13" x14ac:dyDescent="0.45">
      <c r="A1427" s="1">
        <v>41178</v>
      </c>
      <c r="B1427">
        <v>486.29998799999998</v>
      </c>
      <c r="C1427">
        <v>487.79998799999998</v>
      </c>
      <c r="D1427">
        <v>478.10000600000001</v>
      </c>
      <c r="E1427">
        <v>480.60000600000001</v>
      </c>
      <c r="F1427">
        <v>415.59335299999998</v>
      </c>
      <c r="G1427">
        <v>27610</v>
      </c>
      <c r="H1427">
        <f t="shared" si="89"/>
        <v>-1.978381958112807E-2</v>
      </c>
      <c r="I1427">
        <f>VLOOKUP(A1427,IYE!$A:$H,8,FALSE)</f>
        <v>-1.0182144790814363E-2</v>
      </c>
      <c r="J1427" s="12">
        <f>VLOOKUP(A1427,'Libor 3m USD'!$A$2:$C$9188,3,FALSE)</f>
        <v>3.6225000000000003E-3</v>
      </c>
      <c r="K1427">
        <f t="shared" si="88"/>
        <v>-2.0364289581628725E-2</v>
      </c>
      <c r="L1427" s="14">
        <f t="shared" si="90"/>
        <v>429.89235663268192</v>
      </c>
      <c r="M1427">
        <f t="shared" si="91"/>
        <v>391.56275715769488</v>
      </c>
    </row>
    <row r="1428" spans="1:13" x14ac:dyDescent="0.45">
      <c r="A1428" s="1">
        <v>41179</v>
      </c>
      <c r="B1428">
        <v>487.89999399999999</v>
      </c>
      <c r="C1428">
        <v>495.70001200000002</v>
      </c>
      <c r="D1428">
        <v>483.89999399999999</v>
      </c>
      <c r="E1428">
        <v>493.10000600000001</v>
      </c>
      <c r="F1428">
        <v>426.402649</v>
      </c>
      <c r="G1428">
        <v>25330</v>
      </c>
      <c r="H1428">
        <f t="shared" si="89"/>
        <v>2.6009309152738025E-2</v>
      </c>
      <c r="I1428">
        <f>VLOOKUP(A1428,IYE!$A:$H,8,FALSE)</f>
        <v>1.3875613923959529E-2</v>
      </c>
      <c r="J1428" s="12">
        <f>VLOOKUP(A1428,'Libor 3m USD'!$A$2:$C$9188,3,FALSE)</f>
        <v>3.6025000000000002E-3</v>
      </c>
      <c r="K1428">
        <f t="shared" si="88"/>
        <v>2.7751227847919058E-2</v>
      </c>
      <c r="L1428" s="14">
        <f t="shared" si="90"/>
        <v>441.80619111219812</v>
      </c>
      <c r="M1428">
        <f t="shared" si="91"/>
        <v>402.40874551569595</v>
      </c>
    </row>
    <row r="1429" spans="1:13" x14ac:dyDescent="0.45">
      <c r="A1429" s="1">
        <v>41180</v>
      </c>
      <c r="B1429">
        <v>489.29998799999998</v>
      </c>
      <c r="C1429">
        <v>490.89999399999999</v>
      </c>
      <c r="D1429">
        <v>482.79998799999998</v>
      </c>
      <c r="E1429">
        <v>487.79998799999998</v>
      </c>
      <c r="F1429">
        <v>421.819458</v>
      </c>
      <c r="G1429">
        <v>21030</v>
      </c>
      <c r="H1429">
        <f t="shared" si="89"/>
        <v>-1.0748504988767116E-2</v>
      </c>
      <c r="I1429">
        <f>VLOOKUP(A1429,IYE!$A:$H,8,FALSE)</f>
        <v>-4.71917414298062E-3</v>
      </c>
      <c r="J1429" s="12">
        <f>VLOOKUP(A1429,'Libor 3m USD'!$A$2:$C$9188,3,FALSE)</f>
        <v>3.5849999999999996E-3</v>
      </c>
      <c r="K1429">
        <f t="shared" si="88"/>
        <v>-9.43834828596124E-3</v>
      </c>
      <c r="L1429" s="14">
        <f t="shared" si="90"/>
        <v>437.61961501346201</v>
      </c>
      <c r="M1429">
        <f t="shared" si="91"/>
        <v>398.58977670777716</v>
      </c>
    </row>
    <row r="1430" spans="1:13" x14ac:dyDescent="0.45">
      <c r="A1430" s="1">
        <v>41183</v>
      </c>
      <c r="B1430">
        <v>495.20001200000002</v>
      </c>
      <c r="C1430">
        <v>501.10000600000001</v>
      </c>
      <c r="D1430">
        <v>491.10000600000001</v>
      </c>
      <c r="E1430">
        <v>492.70001200000002</v>
      </c>
      <c r="F1430">
        <v>426.05673200000001</v>
      </c>
      <c r="G1430">
        <v>16510</v>
      </c>
      <c r="H1430">
        <f t="shared" si="89"/>
        <v>1.0045231246776698E-2</v>
      </c>
      <c r="I1430">
        <f>VLOOKUP(A1430,IYE!$A:$H,8,FALSE)</f>
        <v>4.7415503447651997E-3</v>
      </c>
      <c r="J1430" s="12">
        <f>VLOOKUP(A1430,'Libor 3m USD'!$A$2:$C$9188,3,FALSE)</f>
        <v>3.5525000000000001E-3</v>
      </c>
      <c r="K1430">
        <f t="shared" si="88"/>
        <v>9.4831006895303993E-3</v>
      </c>
      <c r="L1430" s="14">
        <f t="shared" si="90"/>
        <v>441.75310832149648</v>
      </c>
      <c r="M1430">
        <f t="shared" si="91"/>
        <v>402.34899848355701</v>
      </c>
    </row>
    <row r="1431" spans="1:13" x14ac:dyDescent="0.45">
      <c r="A1431" s="1">
        <v>41184</v>
      </c>
      <c r="B1431">
        <v>498.20001200000002</v>
      </c>
      <c r="C1431">
        <v>498.20001200000002</v>
      </c>
      <c r="D1431">
        <v>487.29998799999998</v>
      </c>
      <c r="E1431">
        <v>493.29998799999998</v>
      </c>
      <c r="F1431">
        <v>426.57553100000001</v>
      </c>
      <c r="G1431">
        <v>13000</v>
      </c>
      <c r="H1431">
        <f t="shared" si="89"/>
        <v>1.2176758657576059E-3</v>
      </c>
      <c r="I1431">
        <f>VLOOKUP(A1431,IYE!$A:$H,8,FALSE)</f>
        <v>-4.7189888181164985E-4</v>
      </c>
      <c r="J1431" s="12">
        <f>VLOOKUP(A1431,'Libor 3m USD'!$A$2:$C$9188,3,FALSE)</f>
        <v>3.5399999999999997E-3</v>
      </c>
      <c r="K1431">
        <f t="shared" si="88"/>
        <v>-9.437977636232997E-4</v>
      </c>
      <c r="L1431" s="14">
        <f t="shared" si="90"/>
        <v>441.31952933480073</v>
      </c>
      <c r="M1431">
        <f t="shared" si="91"/>
        <v>401.94844243454361</v>
      </c>
    </row>
    <row r="1432" spans="1:13" x14ac:dyDescent="0.45">
      <c r="A1432" s="1">
        <v>41185</v>
      </c>
      <c r="B1432">
        <v>491.39999399999999</v>
      </c>
      <c r="C1432">
        <v>491.60000600000001</v>
      </c>
      <c r="D1432">
        <v>476.70001200000002</v>
      </c>
      <c r="E1432">
        <v>481</v>
      </c>
      <c r="F1432">
        <v>415.93920900000001</v>
      </c>
      <c r="G1432">
        <v>35250</v>
      </c>
      <c r="H1432">
        <f t="shared" si="89"/>
        <v>-2.4934205614339344E-2</v>
      </c>
      <c r="I1432">
        <f>VLOOKUP(A1432,IYE!$A:$H,8,FALSE)</f>
        <v>-1.2275657996022371E-2</v>
      </c>
      <c r="J1432" s="12">
        <f>VLOOKUP(A1432,'Libor 3m USD'!$A$2:$C$9188,3,FALSE)</f>
        <v>3.5249999999999999E-3</v>
      </c>
      <c r="K1432">
        <f t="shared" si="88"/>
        <v>-2.4551315992044742E-2</v>
      </c>
      <c r="L1432" s="14">
        <f t="shared" si="90"/>
        <v>430.46791707089284</v>
      </c>
      <c r="M1432">
        <f t="shared" si="91"/>
        <v>392.05930390046296</v>
      </c>
    </row>
    <row r="1433" spans="1:13" x14ac:dyDescent="0.45">
      <c r="A1433" s="1">
        <v>41186</v>
      </c>
      <c r="B1433">
        <v>484.79998799999998</v>
      </c>
      <c r="C1433">
        <v>492.10000600000001</v>
      </c>
      <c r="D1433">
        <v>484.10000600000001</v>
      </c>
      <c r="E1433">
        <v>490.70001200000002</v>
      </c>
      <c r="F1433">
        <v>424.327179</v>
      </c>
      <c r="G1433">
        <v>22620</v>
      </c>
      <c r="H1433">
        <f t="shared" si="89"/>
        <v>2.016633637441001E-2</v>
      </c>
      <c r="I1433">
        <f>VLOOKUP(A1433,IYE!$A:$H,8,FALSE)</f>
        <v>9.7992501218124861E-3</v>
      </c>
      <c r="J1433" s="12">
        <f>VLOOKUP(A1433,'Libor 3m USD'!$A$2:$C$9188,3,FALSE)</f>
        <v>3.5225E-3</v>
      </c>
      <c r="K1433">
        <f t="shared" si="88"/>
        <v>1.9598500243624972E-2</v>
      </c>
      <c r="L1433" s="14">
        <f t="shared" si="90"/>
        <v>438.88821469128828</v>
      </c>
      <c r="M1433">
        <f t="shared" si="91"/>
        <v>399.72281797662623</v>
      </c>
    </row>
    <row r="1434" spans="1:13" x14ac:dyDescent="0.45">
      <c r="A1434" s="1">
        <v>41187</v>
      </c>
      <c r="B1434">
        <v>494.5</v>
      </c>
      <c r="C1434">
        <v>496.60000600000001</v>
      </c>
      <c r="D1434">
        <v>485.10000600000001</v>
      </c>
      <c r="E1434">
        <v>487.89999399999999</v>
      </c>
      <c r="F1434">
        <v>421.905914</v>
      </c>
      <c r="G1434">
        <v>20410</v>
      </c>
      <c r="H1434">
        <f t="shared" si="89"/>
        <v>-5.7061275351395491E-3</v>
      </c>
      <c r="I1434">
        <f>VLOOKUP(A1434,IYE!$A:$H,8,FALSE)</f>
        <v>-2.3670949358710613E-3</v>
      </c>
      <c r="J1434" s="12">
        <f>VLOOKUP(A1434,'Libor 3m USD'!$A$2:$C$9188,3,FALSE)</f>
        <v>3.5125E-3</v>
      </c>
      <c r="K1434">
        <f t="shared" si="88"/>
        <v>-4.7341898717421227E-3</v>
      </c>
      <c r="L1434" s="14">
        <f t="shared" si="90"/>
        <v>436.79388916142392</v>
      </c>
      <c r="M1434">
        <f t="shared" si="91"/>
        <v>397.80981381117408</v>
      </c>
    </row>
    <row r="1435" spans="1:13" x14ac:dyDescent="0.45">
      <c r="A1435" s="1">
        <v>41190</v>
      </c>
      <c r="B1435">
        <v>482.60000600000001</v>
      </c>
      <c r="C1435">
        <v>490.60000600000001</v>
      </c>
      <c r="D1435">
        <v>482</v>
      </c>
      <c r="E1435">
        <v>489.5</v>
      </c>
      <c r="F1435">
        <v>423.28945900000002</v>
      </c>
      <c r="G1435">
        <v>11270</v>
      </c>
      <c r="H1435">
        <f t="shared" si="89"/>
        <v>3.279273776664926E-3</v>
      </c>
      <c r="I1435">
        <f>VLOOKUP(A1435,IYE!$A:$H,8,FALSE)</f>
        <v>1.8978958021291792E-3</v>
      </c>
      <c r="J1435" s="12">
        <f>VLOOKUP(A1435,'Libor 3m USD'!$A$2:$C$9188,3,FALSE)</f>
        <v>3.5025E-3</v>
      </c>
      <c r="K1435">
        <f t="shared" si="88"/>
        <v>3.7957916042583584E-3</v>
      </c>
      <c r="L1435" s="14">
        <f t="shared" si="90"/>
        <v>438.43540130239649</v>
      </c>
      <c r="M1435">
        <f t="shared" si="91"/>
        <v>399.29929108116477</v>
      </c>
    </row>
    <row r="1436" spans="1:13" x14ac:dyDescent="0.45">
      <c r="A1436" s="1">
        <v>41191</v>
      </c>
      <c r="B1436">
        <v>490.89999399999999</v>
      </c>
      <c r="C1436">
        <v>498.70001200000002</v>
      </c>
      <c r="D1436">
        <v>489.70001200000002</v>
      </c>
      <c r="E1436">
        <v>490.10000600000001</v>
      </c>
      <c r="F1436">
        <v>423.80838</v>
      </c>
      <c r="G1436">
        <v>14600</v>
      </c>
      <c r="H1436">
        <f t="shared" si="89"/>
        <v>1.2259246928234546E-3</v>
      </c>
      <c r="I1436">
        <f>VLOOKUP(A1436,IYE!$A:$H,8,FALSE)</f>
        <v>4.7391612338643085E-4</v>
      </c>
      <c r="J1436" s="12">
        <f>VLOOKUP(A1436,'Libor 3m USD'!$A$2:$C$9188,3,FALSE)</f>
        <v>3.4675000000000001E-3</v>
      </c>
      <c r="K1436">
        <f t="shared" si="88"/>
        <v>9.4783224677286171E-4</v>
      </c>
      <c r="L1436" s="14">
        <f t="shared" si="90"/>
        <v>438.83443619517783</v>
      </c>
      <c r="M1436">
        <f t="shared" si="91"/>
        <v>399.65721254934482</v>
      </c>
    </row>
    <row r="1437" spans="1:13" x14ac:dyDescent="0.45">
      <c r="A1437" s="1">
        <v>41192</v>
      </c>
      <c r="B1437">
        <v>485.60000600000001</v>
      </c>
      <c r="C1437">
        <v>486.39999399999999</v>
      </c>
      <c r="D1437">
        <v>470.70001200000002</v>
      </c>
      <c r="E1437">
        <v>472.60000600000001</v>
      </c>
      <c r="F1437">
        <v>408.67550699999998</v>
      </c>
      <c r="G1437">
        <v>28090</v>
      </c>
      <c r="H1437">
        <f t="shared" si="89"/>
        <v>-3.5706875357207513E-2</v>
      </c>
      <c r="I1437">
        <f>VLOOKUP(A1437,IYE!$A:$H,8,FALSE)</f>
        <v>-1.7988353797489309E-2</v>
      </c>
      <c r="J1437" s="12">
        <f>VLOOKUP(A1437,'Libor 3m USD'!$A$2:$C$9188,3,FALSE)</f>
        <v>3.4275E-3</v>
      </c>
      <c r="K1437">
        <f t="shared" si="88"/>
        <v>-3.5976707594978619E-2</v>
      </c>
      <c r="L1437" s="14">
        <f t="shared" si="90"/>
        <v>423.03007463989468</v>
      </c>
      <c r="M1437">
        <f t="shared" si="91"/>
        <v>385.25835961882314</v>
      </c>
    </row>
    <row r="1438" spans="1:13" x14ac:dyDescent="0.45">
      <c r="A1438" s="1">
        <v>41193</v>
      </c>
      <c r="B1438">
        <v>482.10000600000001</v>
      </c>
      <c r="C1438">
        <v>487.20001200000002</v>
      </c>
      <c r="D1438">
        <v>479.10000600000001</v>
      </c>
      <c r="E1438">
        <v>479.10000600000001</v>
      </c>
      <c r="F1438">
        <v>414.29623400000003</v>
      </c>
      <c r="G1438">
        <v>21700</v>
      </c>
      <c r="H1438">
        <f t="shared" si="89"/>
        <v>1.3753520589625312E-2</v>
      </c>
      <c r="I1438">
        <f>VLOOKUP(A1438,IYE!$A:$H,8,FALSE)</f>
        <v>7.4717449620491649E-3</v>
      </c>
      <c r="J1438" s="12">
        <f>VLOOKUP(A1438,'Libor 3m USD'!$A$2:$C$9188,3,FALSE)</f>
        <v>3.4025000000000001E-3</v>
      </c>
      <c r="K1438">
        <f t="shared" si="88"/>
        <v>1.494348992409833E-2</v>
      </c>
      <c r="L1438" s="14">
        <f t="shared" si="90"/>
        <v>429.33567273552887</v>
      </c>
      <c r="M1438">
        <f t="shared" si="91"/>
        <v>390.99573865306888</v>
      </c>
    </row>
    <row r="1439" spans="1:13" x14ac:dyDescent="0.45">
      <c r="A1439" s="1">
        <v>41194</v>
      </c>
      <c r="B1439">
        <v>480.10000600000001</v>
      </c>
      <c r="C1439">
        <v>480.79998799999998</v>
      </c>
      <c r="D1439">
        <v>468.5</v>
      </c>
      <c r="E1439">
        <v>474</v>
      </c>
      <c r="F1439">
        <v>409.88613900000001</v>
      </c>
      <c r="G1439">
        <v>36660</v>
      </c>
      <c r="H1439">
        <f t="shared" si="89"/>
        <v>-1.0644786599725675E-2</v>
      </c>
      <c r="I1439">
        <f>VLOOKUP(A1439,IYE!$A:$H,8,FALSE)</f>
        <v>-4.7848434777900684E-3</v>
      </c>
      <c r="J1439" s="12">
        <f>VLOOKUP(A1439,'Libor 3m USD'!$A$2:$C$9188,3,FALSE)</f>
        <v>3.3425E-3</v>
      </c>
      <c r="K1439">
        <f t="shared" si="88"/>
        <v>-9.5696869555801367E-3</v>
      </c>
      <c r="L1439" s="14">
        <f t="shared" si="90"/>
        <v>425.21087947520954</v>
      </c>
      <c r="M1439">
        <f t="shared" si="91"/>
        <v>387.23410579044059</v>
      </c>
    </row>
    <row r="1440" spans="1:13" x14ac:dyDescent="0.45">
      <c r="A1440" s="1">
        <v>41197</v>
      </c>
      <c r="B1440">
        <v>473.29998799999998</v>
      </c>
      <c r="C1440">
        <v>480.29998799999998</v>
      </c>
      <c r="D1440">
        <v>466.39999399999999</v>
      </c>
      <c r="E1440">
        <v>478.60000600000001</v>
      </c>
      <c r="F1440">
        <v>413.86386099999999</v>
      </c>
      <c r="G1440">
        <v>18680</v>
      </c>
      <c r="H1440">
        <f t="shared" si="89"/>
        <v>9.7044559977179645E-3</v>
      </c>
      <c r="I1440">
        <f>VLOOKUP(A1440,IYE!$A:$H,8,FALSE)</f>
        <v>4.5673488787891792E-3</v>
      </c>
      <c r="J1440" s="12">
        <f>VLOOKUP(A1440,'Libor 3m USD'!$A$2:$C$9188,3,FALSE)</f>
        <v>3.3024999999999999E-3</v>
      </c>
      <c r="K1440">
        <f t="shared" si="88"/>
        <v>9.1346977575783583E-3</v>
      </c>
      <c r="L1440" s="14">
        <f t="shared" si="90"/>
        <v>429.07902256723133</v>
      </c>
      <c r="M1440">
        <f t="shared" si="91"/>
        <v>390.75169943270924</v>
      </c>
    </row>
    <row r="1441" spans="1:13" x14ac:dyDescent="0.45">
      <c r="A1441" s="1">
        <v>41198</v>
      </c>
      <c r="B1441">
        <v>483.89999399999999</v>
      </c>
      <c r="C1441">
        <v>495</v>
      </c>
      <c r="D1441">
        <v>483.89999399999999</v>
      </c>
      <c r="E1441">
        <v>493.29998799999998</v>
      </c>
      <c r="F1441">
        <v>426.57553100000001</v>
      </c>
      <c r="G1441">
        <v>23220</v>
      </c>
      <c r="H1441">
        <f t="shared" si="89"/>
        <v>3.0714617046497805E-2</v>
      </c>
      <c r="I1441">
        <f>VLOOKUP(A1441,IYE!$A:$H,8,FALSE)</f>
        <v>1.5074963224577465E-2</v>
      </c>
      <c r="J1441" s="12">
        <f>VLOOKUP(A1441,'Libor 3m USD'!$A$2:$C$9188,3,FALSE)</f>
        <v>3.2475E-3</v>
      </c>
      <c r="K1441">
        <f t="shared" si="88"/>
        <v>3.0149926449154929E-2</v>
      </c>
      <c r="L1441" s="14">
        <f t="shared" si="90"/>
        <v>441.99954794043566</v>
      </c>
      <c r="M1441">
        <f t="shared" si="91"/>
        <v>402.51306813172374</v>
      </c>
    </row>
    <row r="1442" spans="1:13" x14ac:dyDescent="0.45">
      <c r="A1442" s="1">
        <v>41199</v>
      </c>
      <c r="B1442">
        <v>495.10000600000001</v>
      </c>
      <c r="C1442">
        <v>506.20001200000002</v>
      </c>
      <c r="D1442">
        <v>495</v>
      </c>
      <c r="E1442">
        <v>505.10000600000001</v>
      </c>
      <c r="F1442">
        <v>436.77951000000002</v>
      </c>
      <c r="G1442">
        <v>23060</v>
      </c>
      <c r="H1442">
        <f t="shared" si="89"/>
        <v>2.3920685220925053E-2</v>
      </c>
      <c r="I1442">
        <f>VLOOKUP(A1442,IYE!$A:$H,8,FALSE)</f>
        <v>1.2023099340494836E-2</v>
      </c>
      <c r="J1442" s="12">
        <f>VLOOKUP(A1442,'Libor 3m USD'!$A$2:$C$9188,3,FALSE)</f>
        <v>3.2074999999999998E-3</v>
      </c>
      <c r="K1442">
        <f t="shared" si="88"/>
        <v>2.4046198680989672E-2</v>
      </c>
      <c r="L1442" s="14">
        <f t="shared" si="90"/>
        <v>452.61129420574821</v>
      </c>
      <c r="M1442">
        <f t="shared" si="91"/>
        <v>412.17167997934371</v>
      </c>
    </row>
    <row r="1443" spans="1:13" x14ac:dyDescent="0.45">
      <c r="A1443" s="1">
        <v>41200</v>
      </c>
      <c r="B1443">
        <v>501</v>
      </c>
      <c r="C1443">
        <v>508.20001200000002</v>
      </c>
      <c r="D1443">
        <v>501</v>
      </c>
      <c r="E1443">
        <v>506.5</v>
      </c>
      <c r="F1443">
        <v>437.99008199999997</v>
      </c>
      <c r="G1443">
        <v>75310</v>
      </c>
      <c r="H1443">
        <f t="shared" si="89"/>
        <v>2.7715860572303797E-3</v>
      </c>
      <c r="I1443">
        <f>VLOOKUP(A1443,IYE!$A:$H,8,FALSE)</f>
        <v>1.1642060118659536E-3</v>
      </c>
      <c r="J1443" s="12">
        <f>VLOOKUP(A1443,'Libor 3m USD'!$A$2:$C$9188,3,FALSE)</f>
        <v>3.1874999999999998E-3</v>
      </c>
      <c r="K1443">
        <f t="shared" si="88"/>
        <v>2.3284120237319073E-3</v>
      </c>
      <c r="L1443" s="14">
        <f t="shared" si="90"/>
        <v>453.64809705789281</v>
      </c>
      <c r="M1443">
        <f t="shared" si="91"/>
        <v>413.11063377568377</v>
      </c>
    </row>
    <row r="1444" spans="1:13" x14ac:dyDescent="0.45">
      <c r="A1444" s="1">
        <v>41201</v>
      </c>
      <c r="B1444">
        <v>505.79998799999998</v>
      </c>
      <c r="C1444">
        <v>507.20001200000002</v>
      </c>
      <c r="D1444">
        <v>487.39999399999999</v>
      </c>
      <c r="E1444">
        <v>490.79998799999998</v>
      </c>
      <c r="F1444">
        <v>424.413635</v>
      </c>
      <c r="G1444">
        <v>24330</v>
      </c>
      <c r="H1444">
        <f t="shared" si="89"/>
        <v>-3.0997156232409839E-2</v>
      </c>
      <c r="I1444">
        <f>VLOOKUP(A1444,IYE!$A:$H,8,FALSE)</f>
        <v>-1.4890392476098468E-2</v>
      </c>
      <c r="J1444" s="12">
        <f>VLOOKUP(A1444,'Libor 3m USD'!$A$2:$C$9188,3,FALSE)</f>
        <v>3.1725E-3</v>
      </c>
      <c r="K1444">
        <f t="shared" si="88"/>
        <v>-2.9780784952196937E-2</v>
      </c>
      <c r="L1444" s="14">
        <f t="shared" si="90"/>
        <v>440.12099882225561</v>
      </c>
      <c r="M1444">
        <f t="shared" si="91"/>
        <v>400.78710044678195</v>
      </c>
    </row>
    <row r="1445" spans="1:13" x14ac:dyDescent="0.45">
      <c r="A1445" s="1">
        <v>41204</v>
      </c>
      <c r="B1445">
        <v>490.39999399999999</v>
      </c>
      <c r="C1445">
        <v>492.70001200000002</v>
      </c>
      <c r="D1445">
        <v>475.20001200000002</v>
      </c>
      <c r="E1445">
        <v>484.79998799999998</v>
      </c>
      <c r="F1445">
        <v>419.22525000000002</v>
      </c>
      <c r="G1445">
        <v>25620</v>
      </c>
      <c r="H1445">
        <f t="shared" si="89"/>
        <v>-1.2224831089604371E-2</v>
      </c>
      <c r="I1445">
        <f>VLOOKUP(A1445,IYE!$A:$H,8,FALSE)</f>
        <v>-6.1404520072383395E-3</v>
      </c>
      <c r="J1445" s="12">
        <f>VLOOKUP(A1445,'Libor 3m USD'!$A$2:$C$9188,3,FALSE)</f>
        <v>3.1574999999999997E-3</v>
      </c>
      <c r="K1445">
        <f t="shared" si="88"/>
        <v>-1.2280904014476679E-2</v>
      </c>
      <c r="L1445" s="14">
        <f t="shared" si="90"/>
        <v>434.69932321791305</v>
      </c>
      <c r="M1445">
        <f t="shared" si="91"/>
        <v>395.84494173149466</v>
      </c>
    </row>
    <row r="1446" spans="1:13" x14ac:dyDescent="0.45">
      <c r="A1446" s="1">
        <v>41205</v>
      </c>
      <c r="B1446">
        <v>469.20001200000002</v>
      </c>
      <c r="C1446">
        <v>470</v>
      </c>
      <c r="D1446">
        <v>456.70001200000002</v>
      </c>
      <c r="E1446">
        <v>462.60000600000001</v>
      </c>
      <c r="F1446">
        <v>400.02804600000002</v>
      </c>
      <c r="G1446">
        <v>33910</v>
      </c>
      <c r="H1446">
        <f t="shared" si="89"/>
        <v>-4.5792098639096723E-2</v>
      </c>
      <c r="I1446">
        <f>VLOOKUP(A1446,IYE!$A:$H,8,FALSE)</f>
        <v>-2.3051414777393364E-2</v>
      </c>
      <c r="J1446" s="12">
        <f>VLOOKUP(A1446,'Libor 3m USD'!$A$2:$C$9188,3,FALSE)</f>
        <v>3.1524999999999999E-3</v>
      </c>
      <c r="K1446">
        <f t="shared" si="88"/>
        <v>-4.6102829554786728E-2</v>
      </c>
      <c r="L1446" s="14">
        <f t="shared" si="90"/>
        <v>414.64206693753005</v>
      </c>
      <c r="M1446">
        <f t="shared" si="91"/>
        <v>377.57549513794032</v>
      </c>
    </row>
    <row r="1447" spans="1:13" x14ac:dyDescent="0.45">
      <c r="A1447" s="1">
        <v>41206</v>
      </c>
      <c r="B1447">
        <v>467.39999399999999</v>
      </c>
      <c r="C1447">
        <v>468.70001200000002</v>
      </c>
      <c r="D1447">
        <v>454.39999399999999</v>
      </c>
      <c r="E1447">
        <v>456.5</v>
      </c>
      <c r="F1447">
        <v>394.75314300000002</v>
      </c>
      <c r="G1447">
        <v>41290</v>
      </c>
      <c r="H1447">
        <f t="shared" si="89"/>
        <v>-1.3186332940265832E-2</v>
      </c>
      <c r="I1447">
        <f>VLOOKUP(A1447,IYE!$A:$H,8,FALSE)</f>
        <v>-7.2976349912021732E-3</v>
      </c>
      <c r="J1447" s="12">
        <f>VLOOKUP(A1447,'Libor 3m USD'!$A$2:$C$9188,3,FALSE)</f>
        <v>3.1424999999999999E-3</v>
      </c>
      <c r="K1447">
        <f t="shared" si="88"/>
        <v>-1.4595269982404346E-2</v>
      </c>
      <c r="L1447" s="14">
        <f t="shared" si="90"/>
        <v>408.57462267675311</v>
      </c>
      <c r="M1447">
        <f t="shared" si="91"/>
        <v>372.04573639449825</v>
      </c>
    </row>
    <row r="1448" spans="1:13" x14ac:dyDescent="0.45">
      <c r="A1448" s="1">
        <v>41207</v>
      </c>
      <c r="B1448">
        <v>465.70001200000002</v>
      </c>
      <c r="C1448">
        <v>466</v>
      </c>
      <c r="D1448">
        <v>454.20001200000002</v>
      </c>
      <c r="E1448">
        <v>464.79998799999998</v>
      </c>
      <c r="F1448">
        <v>401.93051100000002</v>
      </c>
      <c r="G1448">
        <v>16500</v>
      </c>
      <c r="H1448">
        <f t="shared" si="89"/>
        <v>1.8181914766920659E-2</v>
      </c>
      <c r="I1448">
        <f>VLOOKUP(A1448,IYE!$A:$H,8,FALSE)</f>
        <v>8.576479586428043E-3</v>
      </c>
      <c r="J1448" s="12">
        <f>VLOOKUP(A1448,'Libor 3m USD'!$A$2:$C$9188,3,FALSE)</f>
        <v>3.1324999999999999E-3</v>
      </c>
      <c r="K1448">
        <f t="shared" si="88"/>
        <v>1.7152959172856086E-2</v>
      </c>
      <c r="L1448" s="14">
        <f t="shared" si="90"/>
        <v>415.56748388384875</v>
      </c>
      <c r="M1448">
        <f t="shared" si="91"/>
        <v>378.40877145239949</v>
      </c>
    </row>
    <row r="1449" spans="1:13" x14ac:dyDescent="0.45">
      <c r="A1449" s="1">
        <v>41208</v>
      </c>
      <c r="B1449">
        <v>463</v>
      </c>
      <c r="C1449">
        <v>471</v>
      </c>
      <c r="D1449">
        <v>460.60000600000001</v>
      </c>
      <c r="E1449">
        <v>465.5</v>
      </c>
      <c r="F1449">
        <v>402.53582799999998</v>
      </c>
      <c r="G1449">
        <v>12950</v>
      </c>
      <c r="H1449">
        <f t="shared" si="89"/>
        <v>1.5060240102049427E-3</v>
      </c>
      <c r="I1449">
        <f>VLOOKUP(A1449,IYE!$A:$H,8,FALSE)</f>
        <v>9.7180419390574535E-4</v>
      </c>
      <c r="J1449" s="12">
        <f>VLOOKUP(A1449,'Libor 3m USD'!$A$2:$C$9188,3,FALSE)</f>
        <v>3.1324999999999999E-3</v>
      </c>
      <c r="K1449">
        <f t="shared" si="88"/>
        <v>1.9436083878114907E-3</v>
      </c>
      <c r="L1449" s="14">
        <f t="shared" si="90"/>
        <v>416.35951809671565</v>
      </c>
      <c r="M1449">
        <f t="shared" si="91"/>
        <v>379.12528067332465</v>
      </c>
    </row>
    <row r="1450" spans="1:13" x14ac:dyDescent="0.45">
      <c r="A1450" s="1">
        <v>41213</v>
      </c>
      <c r="B1450">
        <v>469.89999399999999</v>
      </c>
      <c r="C1450">
        <v>472.60000600000001</v>
      </c>
      <c r="D1450">
        <v>457.29998799999998</v>
      </c>
      <c r="E1450">
        <v>464.70001200000002</v>
      </c>
      <c r="F1450">
        <v>401.84393299999999</v>
      </c>
      <c r="G1450">
        <v>56050</v>
      </c>
      <c r="H1450">
        <f t="shared" si="89"/>
        <v>-1.7188407885023738E-3</v>
      </c>
      <c r="I1450">
        <f>VLOOKUP(A1450,IYE!$A:$H,8,FALSE)</f>
        <v>-1.2134408527332274E-3</v>
      </c>
      <c r="J1450" s="12">
        <f>VLOOKUP(A1450,'Libor 3m USD'!$A$2:$C$9188,3,FALSE)</f>
        <v>3.1274999999999996E-3</v>
      </c>
      <c r="K1450">
        <f t="shared" si="88"/>
        <v>-2.4268817054664549E-3</v>
      </c>
      <c r="L1450" s="14">
        <f t="shared" si="90"/>
        <v>415.3333667064058</v>
      </c>
      <c r="M1450">
        <f t="shared" si="91"/>
        <v>378.18619082874659</v>
      </c>
    </row>
    <row r="1451" spans="1:13" x14ac:dyDescent="0.45">
      <c r="A1451" s="1">
        <v>41214</v>
      </c>
      <c r="B1451">
        <v>461.20001200000002</v>
      </c>
      <c r="C1451">
        <v>470.70001200000002</v>
      </c>
      <c r="D1451">
        <v>459.60000600000001</v>
      </c>
      <c r="E1451">
        <v>469.70001200000002</v>
      </c>
      <c r="F1451">
        <v>406.16763300000002</v>
      </c>
      <c r="G1451">
        <v>11730</v>
      </c>
      <c r="H1451">
        <f t="shared" si="89"/>
        <v>1.0759649816586947E-2</v>
      </c>
      <c r="I1451">
        <f>VLOOKUP(A1451,IYE!$A:$H,8,FALSE)</f>
        <v>6.5609931459982285E-3</v>
      </c>
      <c r="J1451" s="12">
        <f>VLOOKUP(A1451,'Libor 3m USD'!$A$2:$C$9188,3,FALSE)</f>
        <v>3.1274999999999996E-3</v>
      </c>
      <c r="K1451">
        <f t="shared" si="88"/>
        <v>1.3121986291996457E-2</v>
      </c>
      <c r="L1451" s="14">
        <f t="shared" si="90"/>
        <v>420.7677080422705</v>
      </c>
      <c r="M1451">
        <f t="shared" si="91"/>
        <v>383.12979426076384</v>
      </c>
    </row>
    <row r="1452" spans="1:13" x14ac:dyDescent="0.45">
      <c r="A1452" s="1">
        <v>41215</v>
      </c>
      <c r="B1452">
        <v>472.79998799999998</v>
      </c>
      <c r="C1452">
        <v>474.60000600000001</v>
      </c>
      <c r="D1452">
        <v>451.89999399999999</v>
      </c>
      <c r="E1452">
        <v>454.29998799999998</v>
      </c>
      <c r="F1452">
        <v>392.85073899999998</v>
      </c>
      <c r="G1452">
        <v>29810</v>
      </c>
      <c r="H1452">
        <f t="shared" si="89"/>
        <v>-3.278669425635905E-2</v>
      </c>
      <c r="I1452">
        <f>VLOOKUP(A1452,IYE!$A:$H,8,FALSE)</f>
        <v>-1.6175490744272936E-2</v>
      </c>
      <c r="J1452" s="12">
        <f>VLOOKUP(A1452,'Libor 3m USD'!$A$2:$C$9188,3,FALSE)</f>
        <v>3.1274999999999996E-3</v>
      </c>
      <c r="K1452">
        <f t="shared" si="88"/>
        <v>-3.2350981488545871E-2</v>
      </c>
      <c r="L1452" s="14">
        <f t="shared" si="90"/>
        <v>407.13959743370918</v>
      </c>
      <c r="M1452">
        <f t="shared" si="91"/>
        <v>370.71597107941147</v>
      </c>
    </row>
    <row r="1453" spans="1:13" x14ac:dyDescent="0.45">
      <c r="A1453" s="1">
        <v>41218</v>
      </c>
      <c r="B1453">
        <v>454.10000600000001</v>
      </c>
      <c r="C1453">
        <v>463.10000600000001</v>
      </c>
      <c r="D1453">
        <v>452.70001200000002</v>
      </c>
      <c r="E1453">
        <v>461.5</v>
      </c>
      <c r="F1453">
        <v>399.07681300000002</v>
      </c>
      <c r="G1453">
        <v>13920</v>
      </c>
      <c r="H1453">
        <f t="shared" si="89"/>
        <v>1.5848446704843866E-2</v>
      </c>
      <c r="I1453">
        <f>VLOOKUP(A1453,IYE!$A:$H,8,FALSE)</f>
        <v>7.3616868931667412E-3</v>
      </c>
      <c r="J1453" s="12">
        <f>VLOOKUP(A1453,'Libor 3m USD'!$A$2:$C$9188,3,FALSE)</f>
        <v>3.1175000000000005E-3</v>
      </c>
      <c r="K1453">
        <f t="shared" si="88"/>
        <v>1.4723373786333482E-2</v>
      </c>
      <c r="L1453" s="14">
        <f t="shared" si="90"/>
        <v>413.11871739337312</v>
      </c>
      <c r="M1453">
        <f t="shared" si="91"/>
        <v>376.15559934745858</v>
      </c>
    </row>
    <row r="1454" spans="1:13" x14ac:dyDescent="0.45">
      <c r="A1454" s="1">
        <v>41219</v>
      </c>
      <c r="B1454">
        <v>465.20001200000002</v>
      </c>
      <c r="C1454">
        <v>478.89999399999999</v>
      </c>
      <c r="D1454">
        <v>464.60000600000001</v>
      </c>
      <c r="E1454">
        <v>475.89999399999999</v>
      </c>
      <c r="F1454">
        <v>411.52911399999999</v>
      </c>
      <c r="G1454">
        <v>26380</v>
      </c>
      <c r="H1454">
        <f t="shared" si="89"/>
        <v>3.1202767473238247E-2</v>
      </c>
      <c r="I1454">
        <f>VLOOKUP(A1454,IYE!$A:$H,8,FALSE)</f>
        <v>1.5346910255722213E-2</v>
      </c>
      <c r="J1454" s="12">
        <f>VLOOKUP(A1454,'Libor 3m USD'!$A$2:$C$9188,3,FALSE)</f>
        <v>3.1175000000000005E-3</v>
      </c>
      <c r="K1454">
        <f t="shared" si="88"/>
        <v>3.0693820511444425E-2</v>
      </c>
      <c r="L1454" s="14">
        <f t="shared" si="90"/>
        <v>425.78333523506171</v>
      </c>
      <c r="M1454">
        <f t="shared" si="91"/>
        <v>387.68241789632026</v>
      </c>
    </row>
    <row r="1455" spans="1:13" x14ac:dyDescent="0.45">
      <c r="A1455" s="1">
        <v>41220</v>
      </c>
      <c r="B1455">
        <v>463.20001200000002</v>
      </c>
      <c r="C1455">
        <v>464.5</v>
      </c>
      <c r="D1455">
        <v>443.70001200000002</v>
      </c>
      <c r="E1455">
        <v>449.10000600000001</v>
      </c>
      <c r="F1455">
        <v>388.35409499999997</v>
      </c>
      <c r="G1455">
        <v>35470</v>
      </c>
      <c r="H1455">
        <f t="shared" si="89"/>
        <v>-5.631440938586918E-2</v>
      </c>
      <c r="I1455">
        <f>VLOOKUP(A1455,IYE!$A:$H,8,FALSE)</f>
        <v>-2.7830762717115709E-2</v>
      </c>
      <c r="J1455" s="12">
        <f>VLOOKUP(A1455,'Libor 3m USD'!$A$2:$C$9188,3,FALSE)</f>
        <v>3.0999999999999999E-3</v>
      </c>
      <c r="K1455">
        <f t="shared" si="88"/>
        <v>-5.5661525434231418E-2</v>
      </c>
      <c r="L1455" s="14">
        <f t="shared" si="90"/>
        <v>402.06753393551168</v>
      </c>
      <c r="M1455">
        <f t="shared" si="91"/>
        <v>366.08403901128509</v>
      </c>
    </row>
    <row r="1456" spans="1:13" x14ac:dyDescent="0.45">
      <c r="A1456" s="1">
        <v>41221</v>
      </c>
      <c r="B1456">
        <v>450.29998799999998</v>
      </c>
      <c r="C1456">
        <v>453</v>
      </c>
      <c r="D1456">
        <v>433</v>
      </c>
      <c r="E1456">
        <v>433</v>
      </c>
      <c r="F1456">
        <v>374.43173200000001</v>
      </c>
      <c r="G1456">
        <v>29090</v>
      </c>
      <c r="H1456">
        <f t="shared" si="89"/>
        <v>-3.5849661891681484E-2</v>
      </c>
      <c r="I1456">
        <f>VLOOKUP(A1456,IYE!$A:$H,8,FALSE)</f>
        <v>-1.7028618151292529E-2</v>
      </c>
      <c r="J1456" s="12">
        <f>VLOOKUP(A1456,'Libor 3m USD'!$A$2:$C$9188,3,FALSE)</f>
        <v>3.0999999999999999E-3</v>
      </c>
      <c r="K1456">
        <f t="shared" si="88"/>
        <v>-3.4057236302585059E-2</v>
      </c>
      <c r="L1456" s="14">
        <f t="shared" si="90"/>
        <v>388.3590676148454</v>
      </c>
      <c r="M1456">
        <f t="shared" si="91"/>
        <v>353.59792418612244</v>
      </c>
    </row>
    <row r="1457" spans="1:13" x14ac:dyDescent="0.45">
      <c r="A1457" s="1">
        <v>41222</v>
      </c>
      <c r="B1457">
        <v>430.60000600000001</v>
      </c>
      <c r="C1457">
        <v>443.29998799999998</v>
      </c>
      <c r="D1457">
        <v>428.5</v>
      </c>
      <c r="E1457">
        <v>432.89999399999999</v>
      </c>
      <c r="F1457">
        <v>374.34536700000001</v>
      </c>
      <c r="G1457">
        <v>37530</v>
      </c>
      <c r="H1457">
        <f t="shared" si="89"/>
        <v>-2.3065619876472265E-4</v>
      </c>
      <c r="I1457">
        <f>VLOOKUP(A1457,IYE!$A:$H,8,FALSE)</f>
        <v>2.5098972838422107E-4</v>
      </c>
      <c r="J1457" s="12">
        <f>VLOOKUP(A1457,'Libor 3m USD'!$A$2:$C$9188,3,FALSE)</f>
        <v>3.0999999999999999E-3</v>
      </c>
      <c r="K1457">
        <f t="shared" si="88"/>
        <v>5.0197945676844213E-4</v>
      </c>
      <c r="L1457" s="14">
        <f t="shared" si="90"/>
        <v>388.53937536823167</v>
      </c>
      <c r="M1457">
        <f t="shared" si="91"/>
        <v>353.75774318381059</v>
      </c>
    </row>
    <row r="1458" spans="1:13" x14ac:dyDescent="0.45">
      <c r="A1458" s="1">
        <v>41225</v>
      </c>
      <c r="B1458">
        <v>436.79998799999998</v>
      </c>
      <c r="C1458">
        <v>437.60000600000001</v>
      </c>
      <c r="D1458">
        <v>431.5</v>
      </c>
      <c r="E1458">
        <v>434.60000600000001</v>
      </c>
      <c r="F1458">
        <v>375.81542999999999</v>
      </c>
      <c r="G1458">
        <v>22560</v>
      </c>
      <c r="H1458">
        <f t="shared" si="89"/>
        <v>3.9270233575510183E-3</v>
      </c>
      <c r="I1458">
        <f>VLOOKUP(A1458,IYE!$A:$H,8,FALSE)</f>
        <v>1.0040684172791803E-3</v>
      </c>
      <c r="J1458" s="12">
        <f>VLOOKUP(A1458,'Libor 3m USD'!$A$2:$C$9188,3,FALSE)</f>
        <v>3.0999999999999999E-3</v>
      </c>
      <c r="K1458">
        <f t="shared" si="88"/>
        <v>2.0081368345583606E-3</v>
      </c>
      <c r="L1458" s="14">
        <f t="shared" si="90"/>
        <v>389.30496828186273</v>
      </c>
      <c r="M1458">
        <f t="shared" si="91"/>
        <v>354.4504492512491</v>
      </c>
    </row>
    <row r="1459" spans="1:13" x14ac:dyDescent="0.45">
      <c r="A1459" s="1">
        <v>41226</v>
      </c>
      <c r="B1459">
        <v>426.29998799999998</v>
      </c>
      <c r="C1459">
        <v>441</v>
      </c>
      <c r="D1459">
        <v>425.39999399999999</v>
      </c>
      <c r="E1459">
        <v>429.5</v>
      </c>
      <c r="F1459">
        <v>371.40527300000002</v>
      </c>
      <c r="G1459">
        <v>12710</v>
      </c>
      <c r="H1459">
        <f t="shared" si="89"/>
        <v>-1.1734901358360861E-2</v>
      </c>
      <c r="I1459">
        <f>VLOOKUP(A1459,IYE!$A:$H,8,FALSE)</f>
        <v>-6.519553638881459E-3</v>
      </c>
      <c r="J1459" s="12">
        <f>VLOOKUP(A1459,'Libor 3m USD'!$A$2:$C$9188,3,FALSE)</f>
        <v>3.0999999999999999E-3</v>
      </c>
      <c r="K1459">
        <f t="shared" si="88"/>
        <v>-1.3039107277762918E-2</v>
      </c>
      <c r="L1459" s="14">
        <f t="shared" si="90"/>
        <v>384.21410285730963</v>
      </c>
      <c r="M1459">
        <f t="shared" si="91"/>
        <v>349.81100929634823</v>
      </c>
    </row>
    <row r="1460" spans="1:13" x14ac:dyDescent="0.45">
      <c r="A1460" s="1">
        <v>41227</v>
      </c>
      <c r="B1460">
        <v>432</v>
      </c>
      <c r="C1460">
        <v>433.5</v>
      </c>
      <c r="D1460">
        <v>417.70001200000002</v>
      </c>
      <c r="E1460">
        <v>419.20001200000002</v>
      </c>
      <c r="F1460">
        <v>362.49838299999999</v>
      </c>
      <c r="G1460">
        <v>24500</v>
      </c>
      <c r="H1460">
        <f t="shared" si="89"/>
        <v>-2.3981592743838154E-2</v>
      </c>
      <c r="I1460">
        <f>VLOOKUP(A1460,IYE!$A:$H,8,FALSE)</f>
        <v>-1.0853331138651945E-2</v>
      </c>
      <c r="J1460" s="12">
        <f>VLOOKUP(A1460,'Libor 3m USD'!$A$2:$C$9188,3,FALSE)</f>
        <v>3.0999999999999999E-3</v>
      </c>
      <c r="K1460">
        <f t="shared" si="88"/>
        <v>-2.170666227730389E-2</v>
      </c>
      <c r="L1460" s="14">
        <f t="shared" si="90"/>
        <v>375.85961282259467</v>
      </c>
      <c r="M1460">
        <f t="shared" si="91"/>
        <v>342.20028930620475</v>
      </c>
    </row>
    <row r="1461" spans="1:13" x14ac:dyDescent="0.45">
      <c r="A1461" s="1">
        <v>41228</v>
      </c>
      <c r="B1461">
        <v>419.79998799999998</v>
      </c>
      <c r="C1461">
        <v>427</v>
      </c>
      <c r="D1461">
        <v>414.70001200000002</v>
      </c>
      <c r="E1461">
        <v>420.70001200000002</v>
      </c>
      <c r="F1461">
        <v>363.79547100000002</v>
      </c>
      <c r="G1461">
        <v>35220</v>
      </c>
      <c r="H1461">
        <f t="shared" si="89"/>
        <v>3.5781897542974672E-3</v>
      </c>
      <c r="I1461">
        <f>VLOOKUP(A1461,IYE!$A:$H,8,FALSE)</f>
        <v>1.0207219345559349E-3</v>
      </c>
      <c r="J1461" s="12">
        <f>VLOOKUP(A1461,'Libor 3m USD'!$A$2:$C$9188,3,FALSE)</f>
        <v>3.1099999999999999E-3</v>
      </c>
      <c r="K1461">
        <f t="shared" si="88"/>
        <v>2.0414438691118697E-3</v>
      </c>
      <c r="L1461" s="14">
        <f t="shared" si="90"/>
        <v>376.61273981403724</v>
      </c>
      <c r="M1461">
        <f t="shared" si="91"/>
        <v>342.88174839497538</v>
      </c>
    </row>
    <row r="1462" spans="1:13" x14ac:dyDescent="0.45">
      <c r="A1462" s="1">
        <v>41229</v>
      </c>
      <c r="B1462">
        <v>422.20001200000002</v>
      </c>
      <c r="C1462">
        <v>424.70001200000002</v>
      </c>
      <c r="D1462">
        <v>409.70001200000002</v>
      </c>
      <c r="E1462">
        <v>423</v>
      </c>
      <c r="F1462">
        <v>365.78439300000002</v>
      </c>
      <c r="G1462">
        <v>31570</v>
      </c>
      <c r="H1462">
        <f t="shared" si="89"/>
        <v>5.4671433773840761E-3</v>
      </c>
      <c r="I1462">
        <f>VLOOKUP(A1462,IYE!$A:$H,8,FALSE)</f>
        <v>3.5689673518852771E-3</v>
      </c>
      <c r="J1462" s="12">
        <f>VLOOKUP(A1462,'Libor 3m USD'!$A$2:$C$9188,3,FALSE)</f>
        <v>3.1150000000000001E-3</v>
      </c>
      <c r="K1462">
        <f t="shared" si="88"/>
        <v>7.1379347037705543E-3</v>
      </c>
      <c r="L1462" s="14">
        <f t="shared" si="90"/>
        <v>379.28677925694495</v>
      </c>
      <c r="M1462">
        <f t="shared" si="91"/>
        <v>345.31205142908578</v>
      </c>
    </row>
    <row r="1463" spans="1:13" x14ac:dyDescent="0.45">
      <c r="A1463" s="1">
        <v>41232</v>
      </c>
      <c r="B1463">
        <v>435.5</v>
      </c>
      <c r="C1463">
        <v>443.60000600000001</v>
      </c>
      <c r="D1463">
        <v>433.70001200000002</v>
      </c>
      <c r="E1463">
        <v>443.10000600000001</v>
      </c>
      <c r="F1463">
        <v>383.16574100000003</v>
      </c>
      <c r="G1463">
        <v>23310</v>
      </c>
      <c r="H1463">
        <f t="shared" si="89"/>
        <v>4.751801425272939E-2</v>
      </c>
      <c r="I1463">
        <f>VLOOKUP(A1463,IYE!$A:$H,8,FALSE)</f>
        <v>2.2606131666133011E-2</v>
      </c>
      <c r="J1463" s="12">
        <f>VLOOKUP(A1463,'Libor 3m USD'!$A$2:$C$9188,3,FALSE)</f>
        <v>3.1150000000000001E-3</v>
      </c>
      <c r="K1463">
        <f t="shared" si="88"/>
        <v>4.5212263332266023E-2</v>
      </c>
      <c r="L1463" s="14">
        <f t="shared" si="90"/>
        <v>396.4208944896215</v>
      </c>
      <c r="M1463">
        <f t="shared" si="91"/>
        <v>360.90710467324237</v>
      </c>
    </row>
    <row r="1464" spans="1:13" x14ac:dyDescent="0.45">
      <c r="A1464" s="1">
        <v>41233</v>
      </c>
      <c r="B1464">
        <v>440.79998799999998</v>
      </c>
      <c r="C1464">
        <v>443.70001200000002</v>
      </c>
      <c r="D1464">
        <v>433.20001200000002</v>
      </c>
      <c r="E1464">
        <v>439.89999399999999</v>
      </c>
      <c r="F1464">
        <v>380.39849900000002</v>
      </c>
      <c r="G1464">
        <v>13590</v>
      </c>
      <c r="H1464">
        <f t="shared" si="89"/>
        <v>-7.2220496351734775E-3</v>
      </c>
      <c r="I1464">
        <f>VLOOKUP(A1464,IYE!$A:$H,8,FALSE)</f>
        <v>-3.4775286555936979E-3</v>
      </c>
      <c r="J1464" s="12">
        <f>VLOOKUP(A1464,'Libor 3m USD'!$A$2:$C$9188,3,FALSE)</f>
        <v>3.1050000000000001E-3</v>
      </c>
      <c r="K1464">
        <f t="shared" si="88"/>
        <v>-6.9550573111873959E-3</v>
      </c>
      <c r="L1464" s="14">
        <f t="shared" si="90"/>
        <v>393.64882001061125</v>
      </c>
      <c r="M1464">
        <f t="shared" si="91"/>
        <v>358.37892256013635</v>
      </c>
    </row>
    <row r="1465" spans="1:13" x14ac:dyDescent="0.45">
      <c r="A1465" s="1">
        <v>41234</v>
      </c>
      <c r="B1465">
        <v>441.10000600000001</v>
      </c>
      <c r="C1465">
        <v>444.60000600000001</v>
      </c>
      <c r="D1465">
        <v>438.10000600000001</v>
      </c>
      <c r="E1465">
        <v>444.10000600000001</v>
      </c>
      <c r="F1465">
        <v>384.03033399999998</v>
      </c>
      <c r="G1465">
        <v>14160</v>
      </c>
      <c r="H1465">
        <f t="shared" si="89"/>
        <v>9.5474482931647842E-3</v>
      </c>
      <c r="I1465">
        <f>VLOOKUP(A1465,IYE!$A:$H,8,FALSE)</f>
        <v>4.9850758988474464E-3</v>
      </c>
      <c r="J1465" s="12">
        <f>VLOOKUP(A1465,'Libor 3m USD'!$A$2:$C$9188,3,FALSE)</f>
        <v>3.1150000000000001E-3</v>
      </c>
      <c r="K1465">
        <f t="shared" si="88"/>
        <v>9.9701517976948928E-3</v>
      </c>
      <c r="L1465" s="14">
        <f t="shared" si="90"/>
        <v>397.55871856542552</v>
      </c>
      <c r="M1465">
        <f t="shared" si="91"/>
        <v>361.93407454094853</v>
      </c>
    </row>
    <row r="1466" spans="1:13" x14ac:dyDescent="0.45">
      <c r="A1466" s="1">
        <v>41236</v>
      </c>
      <c r="B1466">
        <v>447</v>
      </c>
      <c r="C1466">
        <v>455.5</v>
      </c>
      <c r="D1466">
        <v>446</v>
      </c>
      <c r="E1466">
        <v>455.20001200000002</v>
      </c>
      <c r="F1466">
        <v>393.62899800000002</v>
      </c>
      <c r="G1466">
        <v>8640</v>
      </c>
      <c r="H1466">
        <f t="shared" si="89"/>
        <v>2.4994546394348172E-2</v>
      </c>
      <c r="I1466">
        <f>VLOOKUP(A1466,IYE!$A:$H,8,FALSE)</f>
        <v>1.3392823227940331E-2</v>
      </c>
      <c r="J1466" s="12">
        <f>VLOOKUP(A1466,'Libor 3m USD'!$A$2:$C$9188,3,FALSE)</f>
        <v>3.1150000000000001E-3</v>
      </c>
      <c r="K1466">
        <f t="shared" si="88"/>
        <v>2.6785646455880663E-2</v>
      </c>
      <c r="L1466" s="14">
        <f t="shared" si="90"/>
        <v>408.19259851372766</v>
      </c>
      <c r="M1466">
        <f t="shared" si="91"/>
        <v>371.61059445451679</v>
      </c>
    </row>
    <row r="1467" spans="1:13" x14ac:dyDescent="0.45">
      <c r="A1467" s="1">
        <v>41239</v>
      </c>
      <c r="B1467">
        <v>449.10000600000001</v>
      </c>
      <c r="C1467">
        <v>449.20001200000002</v>
      </c>
      <c r="D1467">
        <v>442.29998799999998</v>
      </c>
      <c r="E1467">
        <v>448.39999399999999</v>
      </c>
      <c r="F1467">
        <v>387.748718</v>
      </c>
      <c r="G1467">
        <v>16040</v>
      </c>
      <c r="H1467">
        <f t="shared" si="89"/>
        <v>-1.4938635186628302E-2</v>
      </c>
      <c r="I1467">
        <f>VLOOKUP(A1467,IYE!$A:$H,8,FALSE)</f>
        <v>-8.810358451937228E-3</v>
      </c>
      <c r="J1467" s="12">
        <f>VLOOKUP(A1467,'Libor 3m USD'!$A$2:$C$9188,3,FALSE)</f>
        <v>3.1150000000000001E-3</v>
      </c>
      <c r="K1467">
        <f t="shared" si="88"/>
        <v>-1.7620716903874456E-2</v>
      </c>
      <c r="L1467" s="14">
        <f t="shared" si="90"/>
        <v>400.98456408002119</v>
      </c>
      <c r="M1467">
        <f t="shared" si="91"/>
        <v>365.04394672175226</v>
      </c>
    </row>
    <row r="1468" spans="1:13" x14ac:dyDescent="0.45">
      <c r="A1468" s="1">
        <v>41240</v>
      </c>
      <c r="B1468">
        <v>445.20001200000002</v>
      </c>
      <c r="C1468">
        <v>448.20001200000002</v>
      </c>
      <c r="D1468">
        <v>438.60000600000001</v>
      </c>
      <c r="E1468">
        <v>440.10000600000001</v>
      </c>
      <c r="F1468">
        <v>380.57147200000003</v>
      </c>
      <c r="G1468">
        <v>9110</v>
      </c>
      <c r="H1468">
        <f t="shared" si="89"/>
        <v>-1.8510044435530504E-2</v>
      </c>
      <c r="I1468">
        <f>VLOOKUP(A1468,IYE!$A:$H,8,FALSE)</f>
        <v>-8.8893172533751619E-3</v>
      </c>
      <c r="J1468" s="12">
        <f>VLOOKUP(A1468,'Libor 3m USD'!$A$2:$C$9188,3,FALSE)</f>
        <v>3.1150000000000001E-3</v>
      </c>
      <c r="K1468">
        <f t="shared" si="88"/>
        <v>-1.7778634506750324E-2</v>
      </c>
      <c r="L1468" s="14">
        <f t="shared" si="90"/>
        <v>393.8404895908115</v>
      </c>
      <c r="M1468">
        <f t="shared" si="91"/>
        <v>358.53568988794217</v>
      </c>
    </row>
    <row r="1469" spans="1:13" x14ac:dyDescent="0.45">
      <c r="A1469" s="1">
        <v>41241</v>
      </c>
      <c r="B1469">
        <v>431.89999399999999</v>
      </c>
      <c r="C1469">
        <v>449.20001200000002</v>
      </c>
      <c r="D1469">
        <v>429.10000600000001</v>
      </c>
      <c r="E1469">
        <v>448.79998799999998</v>
      </c>
      <c r="F1469">
        <v>388.094696</v>
      </c>
      <c r="G1469">
        <v>21310</v>
      </c>
      <c r="H1469">
        <f t="shared" si="89"/>
        <v>1.9768228975397317E-2</v>
      </c>
      <c r="I1469">
        <f>VLOOKUP(A1469,IYE!$A:$H,8,FALSE)</f>
        <v>1.0712666570442009E-2</v>
      </c>
      <c r="J1469" s="12">
        <f>VLOOKUP(A1469,'Libor 3m USD'!$A$2:$C$9188,3,FALSE)</f>
        <v>3.1050000000000001E-3</v>
      </c>
      <c r="K1469">
        <f t="shared" si="88"/>
        <v>2.1425333140884018E-2</v>
      </c>
      <c r="L1469" s="14">
        <f t="shared" si="90"/>
        <v>402.26380612334958</v>
      </c>
      <c r="M1469">
        <f t="shared" si="91"/>
        <v>366.19950258839026</v>
      </c>
    </row>
    <row r="1470" spans="1:13" x14ac:dyDescent="0.45">
      <c r="A1470" s="1">
        <v>41242</v>
      </c>
      <c r="B1470">
        <v>452.5</v>
      </c>
      <c r="C1470">
        <v>456.70001200000002</v>
      </c>
      <c r="D1470">
        <v>447.29998799999998</v>
      </c>
      <c r="E1470">
        <v>450.39999399999999</v>
      </c>
      <c r="F1470">
        <v>389.47827100000001</v>
      </c>
      <c r="G1470">
        <v>18610</v>
      </c>
      <c r="H1470">
        <f t="shared" si="89"/>
        <v>3.5650448569903848E-3</v>
      </c>
      <c r="I1470">
        <f>VLOOKUP(A1470,IYE!$A:$H,8,FALSE)</f>
        <v>1.9719386254590798E-3</v>
      </c>
      <c r="J1470" s="12">
        <f>VLOOKUP(A1470,'Libor 3m USD'!$A$2:$C$9188,3,FALSE)</f>
        <v>3.1050000000000001E-3</v>
      </c>
      <c r="K1470">
        <f t="shared" si="88"/>
        <v>3.9438772509181597E-3</v>
      </c>
      <c r="L1470" s="14">
        <f t="shared" si="90"/>
        <v>403.83512049021033</v>
      </c>
      <c r="M1470">
        <f t="shared" si="91"/>
        <v>367.62543123495357</v>
      </c>
    </row>
    <row r="1471" spans="1:13" x14ac:dyDescent="0.45">
      <c r="A1471" s="1">
        <v>41243</v>
      </c>
      <c r="B1471">
        <v>451.70001200000002</v>
      </c>
      <c r="C1471">
        <v>454.60000600000001</v>
      </c>
      <c r="D1471">
        <v>447.10000600000001</v>
      </c>
      <c r="E1471">
        <v>450.10000600000001</v>
      </c>
      <c r="F1471">
        <v>389.218842</v>
      </c>
      <c r="G1471">
        <v>13260</v>
      </c>
      <c r="H1471">
        <f t="shared" si="89"/>
        <v>-6.6609364197367515E-4</v>
      </c>
      <c r="I1471">
        <f>VLOOKUP(A1471,IYE!$A:$H,8,FALSE)</f>
        <v>0</v>
      </c>
      <c r="J1471" s="12">
        <f>VLOOKUP(A1471,'Libor 3m USD'!$A$2:$C$9188,3,FALSE)</f>
        <v>3.1050000000000001E-3</v>
      </c>
      <c r="K1471">
        <f t="shared" si="88"/>
        <v>0</v>
      </c>
      <c r="L1471" s="14">
        <f t="shared" si="90"/>
        <v>403.81989654717597</v>
      </c>
      <c r="M1471">
        <f t="shared" si="91"/>
        <v>367.60704266923642</v>
      </c>
    </row>
    <row r="1472" spans="1:13" x14ac:dyDescent="0.45">
      <c r="A1472" s="1">
        <v>41246</v>
      </c>
      <c r="B1472">
        <v>456.5</v>
      </c>
      <c r="C1472">
        <v>457.5</v>
      </c>
      <c r="D1472">
        <v>444.5</v>
      </c>
      <c r="E1472">
        <v>445.5</v>
      </c>
      <c r="F1472">
        <v>385.24105800000001</v>
      </c>
      <c r="G1472">
        <v>13790</v>
      </c>
      <c r="H1472">
        <f t="shared" si="89"/>
        <v>-1.021991633179975E-2</v>
      </c>
      <c r="I1472">
        <f>VLOOKUP(A1472,IYE!$A:$H,8,FALSE)</f>
        <v>-5.4119655630470165E-3</v>
      </c>
      <c r="J1472" s="12">
        <f>VLOOKUP(A1472,'Libor 3m USD'!$A$2:$C$9188,3,FALSE)</f>
        <v>3.1050000000000001E-3</v>
      </c>
      <c r="K1472">
        <f t="shared" si="88"/>
        <v>-1.0823931126094033E-2</v>
      </c>
      <c r="L1472" s="14">
        <f t="shared" si="90"/>
        <v>399.43375443048706</v>
      </c>
      <c r="M1472">
        <f t="shared" si="91"/>
        <v>363.60970171199352</v>
      </c>
    </row>
    <row r="1473" spans="1:13" x14ac:dyDescent="0.45">
      <c r="A1473" s="1">
        <v>41247</v>
      </c>
      <c r="B1473">
        <v>444.10000600000001</v>
      </c>
      <c r="C1473">
        <v>449.89999399999999</v>
      </c>
      <c r="D1473">
        <v>442.70001200000002</v>
      </c>
      <c r="E1473">
        <v>443.10000600000001</v>
      </c>
      <c r="F1473">
        <v>383.16574100000003</v>
      </c>
      <c r="G1473">
        <v>23610</v>
      </c>
      <c r="H1473">
        <f t="shared" si="89"/>
        <v>-5.387060794542764E-3</v>
      </c>
      <c r="I1473">
        <f>VLOOKUP(A1473,IYE!$A:$H,8,FALSE)</f>
        <v>-3.2153826548187991E-3</v>
      </c>
      <c r="J1473" s="12">
        <f>VLOOKUP(A1473,'Libor 3m USD'!$A$2:$C$9188,3,FALSE)</f>
        <v>3.1050000000000001E-3</v>
      </c>
      <c r="K1473">
        <f t="shared" si="88"/>
        <v>-6.4307653096375983E-3</v>
      </c>
      <c r="L1473" s="14">
        <f t="shared" si="90"/>
        <v>396.850031680477</v>
      </c>
      <c r="M1473">
        <f t="shared" si="91"/>
        <v>361.25322535641254</v>
      </c>
    </row>
    <row r="1474" spans="1:13" x14ac:dyDescent="0.45">
      <c r="A1474" s="1">
        <v>41248</v>
      </c>
      <c r="B1474">
        <v>446.5</v>
      </c>
      <c r="C1474">
        <v>455.39999399999999</v>
      </c>
      <c r="D1474">
        <v>445.10000600000001</v>
      </c>
      <c r="E1474">
        <v>450.70001200000002</v>
      </c>
      <c r="F1474">
        <v>389.73773199999999</v>
      </c>
      <c r="G1474">
        <v>17790</v>
      </c>
      <c r="H1474">
        <f t="shared" si="89"/>
        <v>1.7151823080132855E-2</v>
      </c>
      <c r="I1474">
        <f>VLOOKUP(A1474,IYE!$A:$H,8,FALSE)</f>
        <v>9.4290066643942794E-3</v>
      </c>
      <c r="J1474" s="12">
        <f>VLOOKUP(A1474,'Libor 3m USD'!$A$2:$C$9188,3,FALSE)</f>
        <v>3.1050000000000001E-3</v>
      </c>
      <c r="K1474">
        <f t="shared" si="88"/>
        <v>1.8858013328788559E-2</v>
      </c>
      <c r="L1474" s="14">
        <f t="shared" si="90"/>
        <v>404.31887425116395</v>
      </c>
      <c r="M1474">
        <f t="shared" si="91"/>
        <v>368.04767366626106</v>
      </c>
    </row>
    <row r="1475" spans="1:13" x14ac:dyDescent="0.45">
      <c r="A1475" s="1">
        <v>41249</v>
      </c>
      <c r="B1475">
        <v>449.39999399999999</v>
      </c>
      <c r="C1475">
        <v>453.79998799999998</v>
      </c>
      <c r="D1475">
        <v>447.39999399999999</v>
      </c>
      <c r="E1475">
        <v>453.70001200000002</v>
      </c>
      <c r="F1475">
        <v>392.33187900000001</v>
      </c>
      <c r="G1475">
        <v>9610</v>
      </c>
      <c r="H1475">
        <f t="shared" si="89"/>
        <v>6.656135105748584E-3</v>
      </c>
      <c r="I1475">
        <f>VLOOKUP(A1475,IYE!$A:$H,8,FALSE)</f>
        <v>2.7040680176366738E-3</v>
      </c>
      <c r="J1475" s="12">
        <f>VLOOKUP(A1475,'Libor 3m USD'!$A$2:$C$9188,3,FALSE)</f>
        <v>3.1050000000000001E-3</v>
      </c>
      <c r="K1475">
        <f t="shared" ref="K1475:K1538" si="92">I1475*$Q$2</f>
        <v>5.4081360352733476E-3</v>
      </c>
      <c r="L1475" s="14">
        <f t="shared" si="90"/>
        <v>406.49024354495953</v>
      </c>
      <c r="M1475">
        <f t="shared" si="91"/>
        <v>370.0197158666976</v>
      </c>
    </row>
    <row r="1476" spans="1:13" x14ac:dyDescent="0.45">
      <c r="A1476" s="1">
        <v>41250</v>
      </c>
      <c r="B1476">
        <v>455.29998799999998</v>
      </c>
      <c r="C1476">
        <v>459.39999399999999</v>
      </c>
      <c r="D1476">
        <v>452.5</v>
      </c>
      <c r="E1476">
        <v>459.10000600000001</v>
      </c>
      <c r="F1476">
        <v>397.00140399999998</v>
      </c>
      <c r="G1476">
        <v>15550</v>
      </c>
      <c r="H1476">
        <f t="shared" ref="H1476:H1539" si="93">F1476/F1475-1</f>
        <v>1.1901976999427077E-2</v>
      </c>
      <c r="I1476">
        <f>VLOOKUP(A1476,IYE!$A:$H,8,FALSE)</f>
        <v>5.8838451951748194E-3</v>
      </c>
      <c r="J1476" s="12">
        <f>VLOOKUP(A1476,'Libor 3m USD'!$A$2:$C$9188,3,FALSE)</f>
        <v>3.0950000000000001E-3</v>
      </c>
      <c r="K1476">
        <f t="shared" si="92"/>
        <v>1.1767690390349639E-2</v>
      </c>
      <c r="L1476" s="14">
        <f t="shared" ref="L1476:L1539" si="94">L1475*(1+K1476-$Q$1/$Q$3)</f>
        <v>411.25837084073538</v>
      </c>
      <c r="M1476">
        <f t="shared" ref="M1476:M1539" si="95">M1475*(1+K1476+(1-$Q$2)*J1476/$Q$3-$Q$1/$Q$3)</f>
        <v>374.35549967720976</v>
      </c>
    </row>
    <row r="1477" spans="1:13" x14ac:dyDescent="0.45">
      <c r="A1477" s="1">
        <v>41253</v>
      </c>
      <c r="B1477">
        <v>458.20001200000002</v>
      </c>
      <c r="C1477">
        <v>462.10000600000001</v>
      </c>
      <c r="D1477">
        <v>456.10000600000001</v>
      </c>
      <c r="E1477">
        <v>458</v>
      </c>
      <c r="F1477">
        <v>396.05023199999999</v>
      </c>
      <c r="G1477">
        <v>10730</v>
      </c>
      <c r="H1477">
        <f t="shared" si="93"/>
        <v>-2.3958907712073874E-3</v>
      </c>
      <c r="I1477">
        <f>VLOOKUP(A1477,IYE!$A:$H,8,FALSE)</f>
        <v>-1.462436775906184E-3</v>
      </c>
      <c r="J1477" s="12">
        <f>VLOOKUP(A1477,'Libor 3m USD'!$A$2:$C$9188,3,FALSE)</f>
        <v>3.1050000000000001E-3</v>
      </c>
      <c r="K1477">
        <f t="shared" si="92"/>
        <v>-2.9248735518123681E-3</v>
      </c>
      <c r="L1477" s="14">
        <f t="shared" si="94"/>
        <v>410.03998832111222</v>
      </c>
      <c r="M1477">
        <f t="shared" si="95"/>
        <v>373.24183197455602</v>
      </c>
    </row>
    <row r="1478" spans="1:13" x14ac:dyDescent="0.45">
      <c r="A1478" s="1">
        <v>41254</v>
      </c>
      <c r="B1478">
        <v>462.29998799999998</v>
      </c>
      <c r="C1478">
        <v>466.5</v>
      </c>
      <c r="D1478">
        <v>460</v>
      </c>
      <c r="E1478">
        <v>462.79998799999998</v>
      </c>
      <c r="F1478">
        <v>400.20107999999999</v>
      </c>
      <c r="G1478">
        <v>16650</v>
      </c>
      <c r="H1478">
        <f t="shared" si="93"/>
        <v>1.0480609944447661E-2</v>
      </c>
      <c r="I1478">
        <f>VLOOKUP(A1478,IYE!$A:$H,8,FALSE)</f>
        <v>5.3699831895679395E-3</v>
      </c>
      <c r="J1478" s="12">
        <f>VLOOKUP(A1478,'Libor 3m USD'!$A$2:$C$9188,3,FALSE)</f>
        <v>3.0950000000000001E-3</v>
      </c>
      <c r="K1478">
        <f t="shared" si="92"/>
        <v>1.0739966379135879E-2</v>
      </c>
      <c r="L1478" s="14">
        <f t="shared" si="94"/>
        <v>414.42834615307964</v>
      </c>
      <c r="M1478">
        <f t="shared" si="95"/>
        <v>377.23178201524303</v>
      </c>
    </row>
    <row r="1479" spans="1:13" x14ac:dyDescent="0.45">
      <c r="A1479" s="1">
        <v>41255</v>
      </c>
      <c r="B1479">
        <v>466.39999399999999</v>
      </c>
      <c r="C1479">
        <v>474.10000600000001</v>
      </c>
      <c r="D1479">
        <v>463.20001200000002</v>
      </c>
      <c r="E1479">
        <v>465.60000600000001</v>
      </c>
      <c r="F1479">
        <v>402.62228399999998</v>
      </c>
      <c r="G1479">
        <v>19770</v>
      </c>
      <c r="H1479">
        <f t="shared" si="93"/>
        <v>6.0499686807442554E-3</v>
      </c>
      <c r="I1479">
        <f>VLOOKUP(A1479,IYE!$A:$H,8,FALSE)</f>
        <v>3.155991894107979E-3</v>
      </c>
      <c r="J1479" s="12">
        <f>VLOOKUP(A1479,'Libor 3m USD'!$A$2:$C$9188,3,FALSE)</f>
        <v>3.0950000000000001E-3</v>
      </c>
      <c r="K1479">
        <f t="shared" si="92"/>
        <v>6.311983788215958E-3</v>
      </c>
      <c r="L1479" s="14">
        <f t="shared" si="94"/>
        <v>417.02858786454783</v>
      </c>
      <c r="M1479">
        <f t="shared" si="95"/>
        <v>379.59400880337989</v>
      </c>
    </row>
    <row r="1480" spans="1:13" x14ac:dyDescent="0.45">
      <c r="A1480" s="1">
        <v>41256</v>
      </c>
      <c r="B1480">
        <v>464.70001200000002</v>
      </c>
      <c r="C1480">
        <v>465.20001200000002</v>
      </c>
      <c r="D1480">
        <v>453.39999399999999</v>
      </c>
      <c r="E1480">
        <v>457.20001200000002</v>
      </c>
      <c r="F1480">
        <v>395.35855099999998</v>
      </c>
      <c r="G1480">
        <v>13180</v>
      </c>
      <c r="H1480">
        <f t="shared" si="93"/>
        <v>-1.8041060539013776E-2</v>
      </c>
      <c r="I1480">
        <f>VLOOKUP(A1480,IYE!$A:$H,8,FALSE)</f>
        <v>-9.1963765089827509E-3</v>
      </c>
      <c r="J1480" s="12">
        <f>VLOOKUP(A1480,'Libor 3m USD'!$A$2:$C$9188,3,FALSE)</f>
        <v>3.0799999999999998E-3</v>
      </c>
      <c r="K1480">
        <f t="shared" si="92"/>
        <v>-1.8392753017965502E-2</v>
      </c>
      <c r="L1480" s="14">
        <f t="shared" si="94"/>
        <v>409.3425627307119</v>
      </c>
      <c r="M1480">
        <f t="shared" si="95"/>
        <v>372.5932803784284</v>
      </c>
    </row>
    <row r="1481" spans="1:13" x14ac:dyDescent="0.45">
      <c r="A1481" s="1">
        <v>41257</v>
      </c>
      <c r="B1481">
        <v>450.10000600000001</v>
      </c>
      <c r="C1481">
        <v>455.10000600000001</v>
      </c>
      <c r="D1481">
        <v>449.89999399999999</v>
      </c>
      <c r="E1481">
        <v>453.70001200000002</v>
      </c>
      <c r="F1481">
        <v>392.33187900000001</v>
      </c>
      <c r="G1481">
        <v>15010</v>
      </c>
      <c r="H1481">
        <f t="shared" si="93"/>
        <v>-7.655511667433168E-3</v>
      </c>
      <c r="I1481">
        <f>VLOOKUP(A1481,IYE!$A:$H,8,FALSE)</f>
        <v>-3.9084892969455387E-3</v>
      </c>
      <c r="J1481" s="12">
        <f>VLOOKUP(A1481,'Libor 3m USD'!$A$2:$C$9188,3,FALSE)</f>
        <v>3.0799999999999998E-3</v>
      </c>
      <c r="K1481">
        <f t="shared" si="92"/>
        <v>-7.8169785938910774E-3</v>
      </c>
      <c r="L1481" s="14">
        <f t="shared" si="94"/>
        <v>406.12730911541257</v>
      </c>
      <c r="M1481">
        <f t="shared" si="95"/>
        <v>369.66212658835894</v>
      </c>
    </row>
    <row r="1482" spans="1:13" x14ac:dyDescent="0.45">
      <c r="A1482" s="1">
        <v>41260</v>
      </c>
      <c r="B1482">
        <v>456.29998799999998</v>
      </c>
      <c r="C1482">
        <v>461.5</v>
      </c>
      <c r="D1482">
        <v>454.79998799999998</v>
      </c>
      <c r="E1482">
        <v>461.20001200000002</v>
      </c>
      <c r="F1482">
        <v>398.81744400000002</v>
      </c>
      <c r="G1482">
        <v>10430</v>
      </c>
      <c r="H1482">
        <f t="shared" si="93"/>
        <v>1.6530813189411964E-2</v>
      </c>
      <c r="I1482">
        <f>VLOOKUP(A1482,IYE!$A:$H,8,FALSE)</f>
        <v>8.8280938460683078E-3</v>
      </c>
      <c r="J1482" s="12">
        <f>VLOOKUP(A1482,'Libor 3m USD'!$A$2:$C$9188,3,FALSE)</f>
        <v>3.0899999999999999E-3</v>
      </c>
      <c r="K1482">
        <f t="shared" si="92"/>
        <v>1.7656187692136616E-2</v>
      </c>
      <c r="L1482" s="14">
        <f t="shared" si="94"/>
        <v>413.28265875714953</v>
      </c>
      <c r="M1482">
        <f t="shared" si="95"/>
        <v>376.1704820408799</v>
      </c>
    </row>
    <row r="1483" spans="1:13" x14ac:dyDescent="0.45">
      <c r="A1483" s="1">
        <v>41261</v>
      </c>
      <c r="B1483">
        <v>461.29998799999998</v>
      </c>
      <c r="C1483">
        <v>479.29998799999998</v>
      </c>
      <c r="D1483">
        <v>460</v>
      </c>
      <c r="E1483">
        <v>477.5</v>
      </c>
      <c r="F1483">
        <v>412.912689</v>
      </c>
      <c r="G1483">
        <v>22470</v>
      </c>
      <c r="H1483">
        <f t="shared" si="93"/>
        <v>3.5342599006276121E-2</v>
      </c>
      <c r="I1483">
        <f>VLOOKUP(A1483,IYE!$A:$H,8,FALSE)</f>
        <v>1.7015336021251048E-2</v>
      </c>
      <c r="J1483" s="12">
        <f>VLOOKUP(A1483,'Libor 3m USD'!$A$2:$C$9188,3,FALSE)</f>
        <v>3.0899999999999999E-3</v>
      </c>
      <c r="K1483">
        <f t="shared" si="92"/>
        <v>3.4030672042502097E-2</v>
      </c>
      <c r="L1483" s="14">
        <f t="shared" si="94"/>
        <v>427.33136527793647</v>
      </c>
      <c r="M1483">
        <f t="shared" si="95"/>
        <v>388.953022750581</v>
      </c>
    </row>
    <row r="1484" spans="1:13" x14ac:dyDescent="0.45">
      <c r="A1484" s="1">
        <v>41262</v>
      </c>
      <c r="B1484">
        <v>479.10000600000001</v>
      </c>
      <c r="C1484">
        <v>479.70001200000002</v>
      </c>
      <c r="D1484">
        <v>470.5</v>
      </c>
      <c r="E1484">
        <v>470.60000600000001</v>
      </c>
      <c r="F1484">
        <v>406.94598400000001</v>
      </c>
      <c r="G1484">
        <v>11530</v>
      </c>
      <c r="H1484">
        <f t="shared" si="93"/>
        <v>-1.4450282490592103E-2</v>
      </c>
      <c r="I1484">
        <f>VLOOKUP(A1484,IYE!$A:$H,8,FALSE)</f>
        <v>-7.1059846651719827E-3</v>
      </c>
      <c r="J1484" s="12">
        <f>VLOOKUP(A1484,'Libor 3m USD'!$A$2:$C$9188,3,FALSE)</f>
        <v>3.0999999999999999E-3</v>
      </c>
      <c r="K1484">
        <f t="shared" si="92"/>
        <v>-1.4211969330343965E-2</v>
      </c>
      <c r="L1484" s="14">
        <f t="shared" si="94"/>
        <v>421.24203530654518</v>
      </c>
      <c r="M1484">
        <f t="shared" si="95"/>
        <v>383.40578666916764</v>
      </c>
    </row>
    <row r="1485" spans="1:13" x14ac:dyDescent="0.45">
      <c r="A1485" s="1">
        <v>41263</v>
      </c>
      <c r="B1485">
        <v>470.20001200000002</v>
      </c>
      <c r="C1485">
        <v>476.79998799999998</v>
      </c>
      <c r="D1485">
        <v>468.5</v>
      </c>
      <c r="E1485">
        <v>476.70001200000002</v>
      </c>
      <c r="F1485">
        <v>412.22082499999999</v>
      </c>
      <c r="G1485">
        <v>13120</v>
      </c>
      <c r="H1485">
        <f t="shared" si="93"/>
        <v>1.2962017583149299E-2</v>
      </c>
      <c r="I1485">
        <f>VLOOKUP(A1485,IYE!$A:$H,8,FALSE)</f>
        <v>7.736531046562467E-3</v>
      </c>
      <c r="J1485" s="12">
        <f>VLOOKUP(A1485,'Libor 3m USD'!$A$2:$C$9188,3,FALSE)</f>
        <v>3.0999999999999999E-3</v>
      </c>
      <c r="K1485">
        <f t="shared" si="92"/>
        <v>1.5473062093124934E-2</v>
      </c>
      <c r="L1485" s="14">
        <f t="shared" si="94"/>
        <v>427.7440593189848</v>
      </c>
      <c r="M1485">
        <f t="shared" si="95"/>
        <v>389.3190779238297</v>
      </c>
    </row>
    <row r="1486" spans="1:13" x14ac:dyDescent="0.45">
      <c r="A1486" s="1">
        <v>41264</v>
      </c>
      <c r="B1486">
        <v>466.29998799999998</v>
      </c>
      <c r="C1486">
        <v>469.5</v>
      </c>
      <c r="D1486">
        <v>460.89999399999999</v>
      </c>
      <c r="E1486">
        <v>466.79998799999998</v>
      </c>
      <c r="F1486">
        <v>403.65997299999998</v>
      </c>
      <c r="G1486">
        <v>19950</v>
      </c>
      <c r="H1486">
        <f t="shared" si="93"/>
        <v>-2.0767635890302283E-2</v>
      </c>
      <c r="I1486">
        <f>VLOOKUP(A1486,IYE!$A:$H,8,FALSE)</f>
        <v>-1.0556148868148707E-2</v>
      </c>
      <c r="J1486" s="12">
        <f>VLOOKUP(A1486,'Libor 3m USD'!$A$2:$C$9188,3,FALSE)</f>
        <v>3.0999999999999999E-3</v>
      </c>
      <c r="K1486">
        <f t="shared" si="92"/>
        <v>-2.1112297736297414E-2</v>
      </c>
      <c r="L1486" s="14">
        <f t="shared" si="94"/>
        <v>418.69727411163245</v>
      </c>
      <c r="M1486">
        <f t="shared" si="95"/>
        <v>381.08019168238485</v>
      </c>
    </row>
    <row r="1487" spans="1:13" x14ac:dyDescent="0.45">
      <c r="A1487" s="1">
        <v>41267</v>
      </c>
      <c r="B1487">
        <v>465</v>
      </c>
      <c r="C1487">
        <v>465</v>
      </c>
      <c r="D1487">
        <v>458.29998799999998</v>
      </c>
      <c r="E1487">
        <v>459.10000600000001</v>
      </c>
      <c r="F1487">
        <v>397.00140399999998</v>
      </c>
      <c r="G1487">
        <v>9630</v>
      </c>
      <c r="H1487">
        <f t="shared" si="93"/>
        <v>-1.6495489881034109E-2</v>
      </c>
      <c r="I1487">
        <f>VLOOKUP(A1487,IYE!$A:$H,8,FALSE)</f>
        <v>-8.7294676558677953E-3</v>
      </c>
      <c r="J1487" s="12">
        <f>VLOOKUP(A1487,'Libor 3m USD'!$A$2:$C$9188,3,FALSE)</f>
        <v>3.0999999999999999E-3</v>
      </c>
      <c r="K1487">
        <f t="shared" si="92"/>
        <v>-1.7458935311735591E-2</v>
      </c>
      <c r="L1487" s="14">
        <f t="shared" si="94"/>
        <v>411.37148126508225</v>
      </c>
      <c r="M1487">
        <f t="shared" si="95"/>
        <v>374.40788325763418</v>
      </c>
    </row>
    <row r="1488" spans="1:13" x14ac:dyDescent="0.45">
      <c r="A1488" s="1">
        <v>41269</v>
      </c>
      <c r="B1488">
        <v>460.89999399999999</v>
      </c>
      <c r="C1488">
        <v>464.89999399999999</v>
      </c>
      <c r="D1488">
        <v>454.29998799999998</v>
      </c>
      <c r="E1488">
        <v>455.89999399999999</v>
      </c>
      <c r="F1488">
        <v>394.50070199999999</v>
      </c>
      <c r="G1488">
        <v>9840</v>
      </c>
      <c r="H1488">
        <f t="shared" si="93"/>
        <v>-6.2989752046317404E-3</v>
      </c>
      <c r="I1488">
        <f>VLOOKUP(A1488,IYE!$A:$H,8,FALSE)</f>
        <v>-2.93541556547805E-3</v>
      </c>
      <c r="J1488" s="12">
        <f>VLOOKUP(A1488,'Libor 3m USD'!$A$2:$C$9188,3,FALSE)</f>
        <v>0</v>
      </c>
      <c r="K1488">
        <f t="shared" si="92"/>
        <v>-5.8708311309561001E-3</v>
      </c>
      <c r="L1488" s="14">
        <f t="shared" si="94"/>
        <v>408.94088071461061</v>
      </c>
      <c r="M1488">
        <f t="shared" si="95"/>
        <v>372.19568321802933</v>
      </c>
    </row>
    <row r="1489" spans="1:13" x14ac:dyDescent="0.45">
      <c r="A1489" s="1">
        <v>41270</v>
      </c>
      <c r="B1489">
        <v>455.89999399999999</v>
      </c>
      <c r="C1489">
        <v>456.89999399999999</v>
      </c>
      <c r="D1489">
        <v>443.20001200000002</v>
      </c>
      <c r="E1489">
        <v>453.70001200000002</v>
      </c>
      <c r="F1489">
        <v>392.59704599999998</v>
      </c>
      <c r="G1489">
        <v>22030</v>
      </c>
      <c r="H1489">
        <f t="shared" si="93"/>
        <v>-4.8254819075075339E-3</v>
      </c>
      <c r="I1489">
        <f>VLOOKUP(A1489,IYE!$A:$H,8,FALSE)</f>
        <v>-2.208083165814223E-3</v>
      </c>
      <c r="J1489" s="12">
        <f>VLOOKUP(A1489,'Libor 3m USD'!$A$2:$C$9188,3,FALSE)</f>
        <v>3.1099999999999999E-3</v>
      </c>
      <c r="K1489">
        <f t="shared" si="92"/>
        <v>-4.4161663316284461E-3</v>
      </c>
      <c r="L1489" s="14">
        <f t="shared" si="94"/>
        <v>407.11951334348186</v>
      </c>
      <c r="M1489">
        <f t="shared" si="95"/>
        <v>370.53338061919357</v>
      </c>
    </row>
    <row r="1490" spans="1:13" x14ac:dyDescent="0.45">
      <c r="A1490" s="1">
        <v>41271</v>
      </c>
      <c r="B1490">
        <v>447.79998799999998</v>
      </c>
      <c r="C1490">
        <v>449</v>
      </c>
      <c r="D1490">
        <v>438</v>
      </c>
      <c r="E1490">
        <v>439.20001200000002</v>
      </c>
      <c r="F1490">
        <v>380.04977400000001</v>
      </c>
      <c r="G1490">
        <v>13270</v>
      </c>
      <c r="H1490">
        <f t="shared" si="93"/>
        <v>-3.1959669915600841E-2</v>
      </c>
      <c r="I1490">
        <f>VLOOKUP(A1490,IYE!$A:$H,8,FALSE)</f>
        <v>-1.7703564425905816E-2</v>
      </c>
      <c r="J1490" s="12">
        <f>VLOOKUP(A1490,'Libor 3m USD'!$A$2:$C$9188,3,FALSE)</f>
        <v>3.0799999999999998E-3</v>
      </c>
      <c r="K1490">
        <f t="shared" si="92"/>
        <v>-3.5407128851811631E-2</v>
      </c>
      <c r="L1490" s="14">
        <f t="shared" si="94"/>
        <v>392.68923251701074</v>
      </c>
      <c r="M1490">
        <f t="shared" si="95"/>
        <v>357.39536020609262</v>
      </c>
    </row>
    <row r="1491" spans="1:13" x14ac:dyDescent="0.45">
      <c r="A1491" s="1">
        <v>41274</v>
      </c>
      <c r="B1491">
        <v>436.60000600000001</v>
      </c>
      <c r="C1491">
        <v>457.60000600000001</v>
      </c>
      <c r="D1491">
        <v>434</v>
      </c>
      <c r="E1491">
        <v>457.29998799999998</v>
      </c>
      <c r="F1491">
        <v>395.71224999999998</v>
      </c>
      <c r="G1491">
        <v>18730</v>
      </c>
      <c r="H1491">
        <f t="shared" si="93"/>
        <v>4.1211644030605177E-2</v>
      </c>
      <c r="I1491">
        <f>VLOOKUP(A1491,IYE!$A:$H,8,FALSE)</f>
        <v>2.2277960429200494E-2</v>
      </c>
      <c r="J1491" s="12">
        <f>VLOOKUP(A1491,'Libor 3m USD'!$A$2:$C$9188,3,FALSE)</f>
        <v>3.0599999999999998E-3</v>
      </c>
      <c r="K1491">
        <f t="shared" si="92"/>
        <v>4.4555920858400988E-2</v>
      </c>
      <c r="L1491" s="14">
        <f t="shared" si="94"/>
        <v>410.17105912223525</v>
      </c>
      <c r="M1491">
        <f t="shared" si="95"/>
        <v>373.30162655200695</v>
      </c>
    </row>
    <row r="1492" spans="1:13" x14ac:dyDescent="0.45">
      <c r="A1492" s="1">
        <v>41276</v>
      </c>
      <c r="B1492">
        <v>472.70001200000002</v>
      </c>
      <c r="C1492">
        <v>478.70001200000002</v>
      </c>
      <c r="D1492">
        <v>466</v>
      </c>
      <c r="E1492">
        <v>478.29998799999998</v>
      </c>
      <c r="F1492">
        <v>413.88388099999997</v>
      </c>
      <c r="G1492">
        <v>24270</v>
      </c>
      <c r="H1492">
        <f t="shared" si="93"/>
        <v>4.5921325407540348E-2</v>
      </c>
      <c r="I1492">
        <f>VLOOKUP(A1492,IYE!$A:$H,8,FALSE)</f>
        <v>2.4730599780891094E-2</v>
      </c>
      <c r="J1492" s="12">
        <f>VLOOKUP(A1492,'Libor 3m USD'!$A$2:$C$9188,3,FALSE)</f>
        <v>3.0499999999999998E-3</v>
      </c>
      <c r="K1492">
        <f t="shared" si="92"/>
        <v>4.9461199561782188E-2</v>
      </c>
      <c r="L1492" s="14">
        <f t="shared" si="94"/>
        <v>430.44314893408398</v>
      </c>
      <c r="M1492">
        <f t="shared" si="95"/>
        <v>391.74698178608907</v>
      </c>
    </row>
    <row r="1493" spans="1:13" x14ac:dyDescent="0.45">
      <c r="A1493" s="1">
        <v>41277</v>
      </c>
      <c r="B1493">
        <v>478.39999399999999</v>
      </c>
      <c r="C1493">
        <v>486.39999399999999</v>
      </c>
      <c r="D1493">
        <v>473.70001200000002</v>
      </c>
      <c r="E1493">
        <v>478.79998799999998</v>
      </c>
      <c r="F1493">
        <v>414.31662</v>
      </c>
      <c r="G1493">
        <v>15120</v>
      </c>
      <c r="H1493">
        <f t="shared" si="93"/>
        <v>1.0455565434306369E-3</v>
      </c>
      <c r="I1493">
        <f>VLOOKUP(A1493,IYE!$A:$H,8,FALSE)</f>
        <v>-7.1705486948958619E-4</v>
      </c>
      <c r="J1493" s="12">
        <f>VLOOKUP(A1493,'Libor 3m USD'!$A$2:$C$9188,3,FALSE)</f>
        <v>3.0499999999999998E-3</v>
      </c>
      <c r="K1493">
        <f t="shared" si="92"/>
        <v>-1.4341097389791724E-3</v>
      </c>
      <c r="L1493" s="14">
        <f t="shared" si="94"/>
        <v>429.80961919864905</v>
      </c>
      <c r="M1493">
        <f t="shared" si="95"/>
        <v>391.16566400278037</v>
      </c>
    </row>
    <row r="1494" spans="1:13" x14ac:dyDescent="0.45">
      <c r="A1494" s="1">
        <v>41278</v>
      </c>
      <c r="B1494">
        <v>477.10000600000001</v>
      </c>
      <c r="C1494">
        <v>490.20001200000002</v>
      </c>
      <c r="D1494">
        <v>477.10000600000001</v>
      </c>
      <c r="E1494">
        <v>489.20001200000002</v>
      </c>
      <c r="F1494">
        <v>423.31594799999999</v>
      </c>
      <c r="G1494">
        <v>15040</v>
      </c>
      <c r="H1494">
        <f t="shared" si="93"/>
        <v>2.1720895483265945E-2</v>
      </c>
      <c r="I1494">
        <f>VLOOKUP(A1494,IYE!$A:$H,8,FALSE)</f>
        <v>1.0521183006625412E-2</v>
      </c>
      <c r="J1494" s="12">
        <f>VLOOKUP(A1494,'Libor 3m USD'!$A$2:$C$9188,3,FALSE)</f>
        <v>3.0499999999999998E-3</v>
      </c>
      <c r="K1494">
        <f t="shared" si="92"/>
        <v>2.1042366013250824E-2</v>
      </c>
      <c r="L1494" s="14">
        <f t="shared" si="94"/>
        <v>438.83762738143668</v>
      </c>
      <c r="M1494">
        <f t="shared" si="95"/>
        <v>399.37723440557795</v>
      </c>
    </row>
    <row r="1495" spans="1:13" x14ac:dyDescent="0.45">
      <c r="A1495" s="1">
        <v>41281</v>
      </c>
      <c r="B1495">
        <v>484.20001200000002</v>
      </c>
      <c r="C1495">
        <v>484.20001200000002</v>
      </c>
      <c r="D1495">
        <v>478.39999399999999</v>
      </c>
      <c r="E1495">
        <v>482</v>
      </c>
      <c r="F1495">
        <v>417.08563199999998</v>
      </c>
      <c r="G1495">
        <v>9990</v>
      </c>
      <c r="H1495">
        <f t="shared" si="93"/>
        <v>-1.4717886319747242E-2</v>
      </c>
      <c r="I1495">
        <f>VLOOKUP(A1495,IYE!$A:$H,8,FALSE)</f>
        <v>-7.0986087148797727E-3</v>
      </c>
      <c r="J1495" s="12">
        <f>VLOOKUP(A1495,'Libor 3m USD'!$A$2:$C$9188,3,FALSE)</f>
        <v>3.0499999999999998E-3</v>
      </c>
      <c r="K1495">
        <f t="shared" si="92"/>
        <v>-1.4197217429759545E-2</v>
      </c>
      <c r="L1495" s="14">
        <f t="shared" si="94"/>
        <v>432.59081068715801</v>
      </c>
      <c r="M1495">
        <f t="shared" si="95"/>
        <v>393.68729935202037</v>
      </c>
    </row>
    <row r="1496" spans="1:13" x14ac:dyDescent="0.45">
      <c r="A1496" s="1">
        <v>41282</v>
      </c>
      <c r="B1496">
        <v>479.79998799999998</v>
      </c>
      <c r="C1496">
        <v>480.70001200000002</v>
      </c>
      <c r="D1496">
        <v>473.5</v>
      </c>
      <c r="E1496">
        <v>480.60000600000001</v>
      </c>
      <c r="F1496">
        <v>415.87411500000002</v>
      </c>
      <c r="G1496">
        <v>8110</v>
      </c>
      <c r="H1496">
        <f t="shared" si="93"/>
        <v>-2.9047200551851615E-3</v>
      </c>
      <c r="I1496">
        <f>VLOOKUP(A1496,IYE!$A:$H,8,FALSE)</f>
        <v>-1.6684830237699844E-3</v>
      </c>
      <c r="J1496" s="12">
        <f>VLOOKUP(A1496,'Libor 3m USD'!$A$2:$C$9188,3,FALSE)</f>
        <v>3.0499999999999998E-3</v>
      </c>
      <c r="K1496">
        <f t="shared" si="92"/>
        <v>-3.3369660475399687E-3</v>
      </c>
      <c r="L1496" s="14">
        <f t="shared" si="94"/>
        <v>431.13096185250635</v>
      </c>
      <c r="M1496">
        <f t="shared" si="95"/>
        <v>392.35397194832677</v>
      </c>
    </row>
    <row r="1497" spans="1:13" x14ac:dyDescent="0.45">
      <c r="A1497" s="1">
        <v>41283</v>
      </c>
      <c r="B1497">
        <v>483.39999399999999</v>
      </c>
      <c r="C1497">
        <v>484.10000600000001</v>
      </c>
      <c r="D1497">
        <v>475.60000600000001</v>
      </c>
      <c r="E1497">
        <v>478.79998799999998</v>
      </c>
      <c r="F1497">
        <v>414.31662</v>
      </c>
      <c r="G1497">
        <v>18070</v>
      </c>
      <c r="H1497">
        <f t="shared" si="93"/>
        <v>-3.7451116667841511E-3</v>
      </c>
      <c r="I1497">
        <f>VLOOKUP(A1497,IYE!$A:$H,8,FALSE)</f>
        <v>-2.3840640361527665E-4</v>
      </c>
      <c r="J1497" s="12">
        <f>VLOOKUP(A1497,'Libor 3m USD'!$A$2:$C$9188,3,FALSE)</f>
        <v>3.0499999999999998E-3</v>
      </c>
      <c r="K1497">
        <f t="shared" si="92"/>
        <v>-4.768128072305533E-4</v>
      </c>
      <c r="L1497" s="14">
        <f t="shared" si="94"/>
        <v>430.90914013537446</v>
      </c>
      <c r="M1497">
        <f t="shared" si="95"/>
        <v>392.14735269894692</v>
      </c>
    </row>
    <row r="1498" spans="1:13" x14ac:dyDescent="0.45">
      <c r="A1498" s="1">
        <v>41284</v>
      </c>
      <c r="B1498">
        <v>485.39999399999999</v>
      </c>
      <c r="C1498">
        <v>489.70001200000002</v>
      </c>
      <c r="D1498">
        <v>482</v>
      </c>
      <c r="E1498">
        <v>488.29998799999998</v>
      </c>
      <c r="F1498">
        <v>422.53717</v>
      </c>
      <c r="G1498">
        <v>22330</v>
      </c>
      <c r="H1498">
        <f t="shared" si="93"/>
        <v>1.9841226741036833E-2</v>
      </c>
      <c r="I1498">
        <f>VLOOKUP(A1498,IYE!$A:$H,8,FALSE)</f>
        <v>8.8349966842933281E-3</v>
      </c>
      <c r="J1498" s="12">
        <f>VLOOKUP(A1498,'Libor 3m USD'!$A$2:$C$9188,3,FALSE)</f>
        <v>3.0499999999999998E-3</v>
      </c>
      <c r="K1498">
        <f t="shared" si="92"/>
        <v>1.7669993368586656E-2</v>
      </c>
      <c r="L1498" s="14">
        <f t="shared" si="94"/>
        <v>438.50705719342955</v>
      </c>
      <c r="M1498">
        <f t="shared" si="95"/>
        <v>399.05706426002558</v>
      </c>
    </row>
    <row r="1499" spans="1:13" x14ac:dyDescent="0.45">
      <c r="A1499" s="1">
        <v>41285</v>
      </c>
      <c r="B1499">
        <v>488</v>
      </c>
      <c r="C1499">
        <v>490.79998799999998</v>
      </c>
      <c r="D1499">
        <v>485.70001200000002</v>
      </c>
      <c r="E1499">
        <v>490.79998799999998</v>
      </c>
      <c r="F1499">
        <v>424.70047</v>
      </c>
      <c r="G1499">
        <v>7790</v>
      </c>
      <c r="H1499">
        <f t="shared" si="93"/>
        <v>5.1197862663774352E-3</v>
      </c>
      <c r="I1499">
        <f>VLOOKUP(A1499,IYE!$A:$H,8,FALSE)</f>
        <v>3.0766984212453607E-3</v>
      </c>
      <c r="J1499" s="12">
        <f>VLOOKUP(A1499,'Libor 3m USD'!$A$2:$C$9188,3,FALSE)</f>
        <v>3.0399999999999997E-3</v>
      </c>
      <c r="K1499">
        <f t="shared" si="92"/>
        <v>6.1533968424907215E-3</v>
      </c>
      <c r="L1499" s="14">
        <f t="shared" si="94"/>
        <v>441.18883411456028</v>
      </c>
      <c r="M1499">
        <f t="shared" si="95"/>
        <v>401.49276289959056</v>
      </c>
    </row>
    <row r="1500" spans="1:13" x14ac:dyDescent="0.45">
      <c r="A1500" s="1">
        <v>41288</v>
      </c>
      <c r="B1500">
        <v>490.5</v>
      </c>
      <c r="C1500">
        <v>492.89999399999999</v>
      </c>
      <c r="D1500">
        <v>487.39999399999999</v>
      </c>
      <c r="E1500">
        <v>489.89999399999999</v>
      </c>
      <c r="F1500">
        <v>423.92169200000001</v>
      </c>
      <c r="G1500">
        <v>8120</v>
      </c>
      <c r="H1500">
        <f t="shared" si="93"/>
        <v>-1.8337111800229566E-3</v>
      </c>
      <c r="I1500">
        <f>VLOOKUP(A1500,IYE!$A:$H,8,FALSE)</f>
        <v>-1.4156827549538509E-3</v>
      </c>
      <c r="J1500" s="12">
        <f>VLOOKUP(A1500,'Libor 3m USD'!$A$2:$C$9188,3,FALSE)</f>
        <v>3.0399999999999997E-3</v>
      </c>
      <c r="K1500">
        <f t="shared" si="92"/>
        <v>-2.8313655099077017E-3</v>
      </c>
      <c r="L1500" s="14">
        <f t="shared" si="94"/>
        <v>439.92303514754553</v>
      </c>
      <c r="M1500">
        <f t="shared" si="95"/>
        <v>400.3360110936091</v>
      </c>
    </row>
    <row r="1501" spans="1:13" x14ac:dyDescent="0.45">
      <c r="A1501" s="1">
        <v>41289</v>
      </c>
      <c r="B1501">
        <v>485.10000600000001</v>
      </c>
      <c r="C1501">
        <v>494.89999399999999</v>
      </c>
      <c r="D1501">
        <v>484.79998799999998</v>
      </c>
      <c r="E1501">
        <v>494.39999399999999</v>
      </c>
      <c r="F1501">
        <v>427.81564300000002</v>
      </c>
      <c r="G1501">
        <v>9440</v>
      </c>
      <c r="H1501">
        <f t="shared" si="93"/>
        <v>9.1855431639482621E-3</v>
      </c>
      <c r="I1501">
        <f>VLOOKUP(A1501,IYE!$A:$H,8,FALSE)</f>
        <v>5.1981444388611298E-3</v>
      </c>
      <c r="J1501" s="12">
        <f>VLOOKUP(A1501,'Libor 3m USD'!$A$2:$C$9188,3,FALSE)</f>
        <v>3.0299999999999997E-3</v>
      </c>
      <c r="K1501">
        <f t="shared" si="92"/>
        <v>1.039628887772226E-2</v>
      </c>
      <c r="L1501" s="14">
        <f t="shared" si="94"/>
        <v>444.48001770476924</v>
      </c>
      <c r="M1501">
        <f t="shared" si="95"/>
        <v>404.47811431698614</v>
      </c>
    </row>
    <row r="1502" spans="1:13" x14ac:dyDescent="0.45">
      <c r="A1502" s="1">
        <v>41290</v>
      </c>
      <c r="B1502">
        <v>491.60000600000001</v>
      </c>
      <c r="C1502">
        <v>497.89999399999999</v>
      </c>
      <c r="D1502">
        <v>491.10000600000001</v>
      </c>
      <c r="E1502">
        <v>497.20001200000002</v>
      </c>
      <c r="F1502">
        <v>430.238495</v>
      </c>
      <c r="G1502">
        <v>9320</v>
      </c>
      <c r="H1502">
        <f t="shared" si="93"/>
        <v>5.663308576119519E-3</v>
      </c>
      <c r="I1502">
        <f>VLOOKUP(A1502,IYE!$A:$H,8,FALSE)</f>
        <v>2.5860453181065779E-3</v>
      </c>
      <c r="J1502" s="12">
        <f>VLOOKUP(A1502,'Libor 3m USD'!$A$2:$C$9188,3,FALSE)</f>
        <v>3.0299999999999997E-3</v>
      </c>
      <c r="K1502">
        <f t="shared" si="92"/>
        <v>5.1720906362131558E-3</v>
      </c>
      <c r="L1502" s="14">
        <f t="shared" si="94"/>
        <v>446.76215245118033</v>
      </c>
      <c r="M1502">
        <f t="shared" si="95"/>
        <v>406.55000023391409</v>
      </c>
    </row>
    <row r="1503" spans="1:13" x14ac:dyDescent="0.45">
      <c r="A1503" s="1">
        <v>41291</v>
      </c>
      <c r="B1503">
        <v>499.20001200000002</v>
      </c>
      <c r="C1503">
        <v>510.29998799999998</v>
      </c>
      <c r="D1503">
        <v>499.20001200000002</v>
      </c>
      <c r="E1503">
        <v>504.20001200000002</v>
      </c>
      <c r="F1503">
        <v>436.29580700000002</v>
      </c>
      <c r="G1503">
        <v>28210</v>
      </c>
      <c r="H1503">
        <f t="shared" si="93"/>
        <v>1.407896334334291E-2</v>
      </c>
      <c r="I1503">
        <f>VLOOKUP(A1503,IYE!$A:$H,8,FALSE)</f>
        <v>7.2685558574381304E-3</v>
      </c>
      <c r="J1503" s="12">
        <f>VLOOKUP(A1503,'Libor 3m USD'!$A$2:$C$9188,3,FALSE)</f>
        <v>3.0200000000000001E-3</v>
      </c>
      <c r="K1503">
        <f t="shared" si="92"/>
        <v>1.4537111714876261E-2</v>
      </c>
      <c r="L1503" s="14">
        <f t="shared" si="94"/>
        <v>453.23994154734061</v>
      </c>
      <c r="M1503">
        <f t="shared" si="95"/>
        <v>412.4398645684779</v>
      </c>
    </row>
    <row r="1504" spans="1:13" x14ac:dyDescent="0.45">
      <c r="A1504" s="1">
        <v>41292</v>
      </c>
      <c r="B1504">
        <v>504.60000600000001</v>
      </c>
      <c r="C1504">
        <v>513</v>
      </c>
      <c r="D1504">
        <v>502.5</v>
      </c>
      <c r="E1504">
        <v>513</v>
      </c>
      <c r="F1504">
        <v>443.91064499999999</v>
      </c>
      <c r="G1504">
        <v>11260</v>
      </c>
      <c r="H1504">
        <f t="shared" si="93"/>
        <v>1.7453383410581225E-2</v>
      </c>
      <c r="I1504">
        <f>VLOOKUP(A1504,IYE!$A:$H,8,FALSE)</f>
        <v>8.6122197657436672E-3</v>
      </c>
      <c r="J1504" s="12">
        <f>VLOOKUP(A1504,'Libor 3m USD'!$A$2:$C$9188,3,FALSE)</f>
        <v>3.0200000000000001E-3</v>
      </c>
      <c r="K1504">
        <f t="shared" si="92"/>
        <v>1.7224439531487334E-2</v>
      </c>
      <c r="L1504" s="14">
        <f t="shared" si="94"/>
        <v>461.02965908740975</v>
      </c>
      <c r="M1504">
        <f t="shared" si="95"/>
        <v>419.52341901617439</v>
      </c>
    </row>
    <row r="1505" spans="1:13" x14ac:dyDescent="0.45">
      <c r="A1505" s="1">
        <v>41296</v>
      </c>
      <c r="B1505">
        <v>511</v>
      </c>
      <c r="C1505">
        <v>522.40002400000003</v>
      </c>
      <c r="D1505">
        <v>509.29998799999998</v>
      </c>
      <c r="E1505">
        <v>522</v>
      </c>
      <c r="F1505">
        <v>451.698486</v>
      </c>
      <c r="G1505">
        <v>15970</v>
      </c>
      <c r="H1505">
        <f t="shared" si="93"/>
        <v>1.7543713104694714E-2</v>
      </c>
      <c r="I1505">
        <f>VLOOKUP(A1505,IYE!$A:$H,8,FALSE)</f>
        <v>8.7701887632691822E-3</v>
      </c>
      <c r="J1505" s="12">
        <f>VLOOKUP(A1505,'Libor 3m USD'!$A$2:$C$9188,3,FALSE)</f>
        <v>3.0200000000000001E-3</v>
      </c>
      <c r="K1505">
        <f t="shared" si="92"/>
        <v>1.7540377526538364E-2</v>
      </c>
      <c r="L1505" s="14">
        <f t="shared" si="94"/>
        <v>469.09891327237972</v>
      </c>
      <c r="M1505">
        <f t="shared" si="95"/>
        <v>426.86117517802921</v>
      </c>
    </row>
    <row r="1506" spans="1:13" x14ac:dyDescent="0.45">
      <c r="A1506" s="1">
        <v>41297</v>
      </c>
      <c r="B1506">
        <v>519.79998799999998</v>
      </c>
      <c r="C1506">
        <v>521.20001200000002</v>
      </c>
      <c r="D1506">
        <v>515.20001200000002</v>
      </c>
      <c r="E1506">
        <v>518.20001200000002</v>
      </c>
      <c r="F1506">
        <v>448.41024800000002</v>
      </c>
      <c r="G1506">
        <v>8770</v>
      </c>
      <c r="H1506">
        <f t="shared" si="93"/>
        <v>-7.2797188875235452E-3</v>
      </c>
      <c r="I1506">
        <f>VLOOKUP(A1506,IYE!$A:$H,8,FALSE)</f>
        <v>-3.2029776347036742E-3</v>
      </c>
      <c r="J1506" s="12">
        <f>VLOOKUP(A1506,'Libor 3m USD'!$A$2:$C$9188,3,FALSE)</f>
        <v>3.0100000000000001E-3</v>
      </c>
      <c r="K1506">
        <f t="shared" si="92"/>
        <v>-6.4059552694073485E-3</v>
      </c>
      <c r="L1506" s="14">
        <f t="shared" si="94"/>
        <v>466.07620233260036</v>
      </c>
      <c r="M1506">
        <f t="shared" si="95"/>
        <v>424.10553097525292</v>
      </c>
    </row>
    <row r="1507" spans="1:13" x14ac:dyDescent="0.45">
      <c r="A1507" s="1">
        <v>41298</v>
      </c>
      <c r="B1507">
        <v>519.90002400000003</v>
      </c>
      <c r="C1507">
        <v>529.59997599999997</v>
      </c>
      <c r="D1507">
        <v>519.29998799999998</v>
      </c>
      <c r="E1507">
        <v>522.59997599999997</v>
      </c>
      <c r="F1507">
        <v>452.21771200000001</v>
      </c>
      <c r="G1507">
        <v>8870</v>
      </c>
      <c r="H1507">
        <f t="shared" si="93"/>
        <v>8.4910280641044E-3</v>
      </c>
      <c r="I1507">
        <f>VLOOKUP(A1507,IYE!$A:$H,8,FALSE)</f>
        <v>3.9018979573235413E-3</v>
      </c>
      <c r="J1507" s="12">
        <f>VLOOKUP(A1507,'Libor 3m USD'!$A$2:$C$9188,3,FALSE)</f>
        <v>3.0049999999999999E-3</v>
      </c>
      <c r="K1507">
        <f t="shared" si="92"/>
        <v>7.8037959146470826E-3</v>
      </c>
      <c r="L1507" s="14">
        <f t="shared" si="94"/>
        <v>469.69579556325328</v>
      </c>
      <c r="M1507">
        <f t="shared" si="95"/>
        <v>427.39411858976138</v>
      </c>
    </row>
    <row r="1508" spans="1:13" x14ac:dyDescent="0.45">
      <c r="A1508" s="1">
        <v>41299</v>
      </c>
      <c r="B1508">
        <v>525.70001200000002</v>
      </c>
      <c r="C1508">
        <v>533.40002400000003</v>
      </c>
      <c r="D1508">
        <v>525.5</v>
      </c>
      <c r="E1508">
        <v>532.40002400000003</v>
      </c>
      <c r="F1508">
        <v>460.697968</v>
      </c>
      <c r="G1508">
        <v>21570</v>
      </c>
      <c r="H1508">
        <f t="shared" si="93"/>
        <v>1.8752595873555711E-2</v>
      </c>
      <c r="I1508">
        <f>VLOOKUP(A1508,IYE!$A:$H,8,FALSE)</f>
        <v>9.1448020903086569E-3</v>
      </c>
      <c r="J1508" s="12">
        <f>VLOOKUP(A1508,'Libor 3m USD'!$A$2:$C$9188,3,FALSE)</f>
        <v>3.0049999999999999E-3</v>
      </c>
      <c r="K1508">
        <f t="shared" si="92"/>
        <v>1.8289604180617314E-2</v>
      </c>
      <c r="L1508" s="14">
        <f t="shared" si="94"/>
        <v>478.26863896346151</v>
      </c>
      <c r="M1508">
        <f t="shared" si="95"/>
        <v>435.18977926276108</v>
      </c>
    </row>
    <row r="1509" spans="1:13" x14ac:dyDescent="0.45">
      <c r="A1509" s="1">
        <v>41302</v>
      </c>
      <c r="B1509">
        <v>529.09997599999997</v>
      </c>
      <c r="C1509">
        <v>535.09997599999997</v>
      </c>
      <c r="D1509">
        <v>524.09997599999997</v>
      </c>
      <c r="E1509">
        <v>530</v>
      </c>
      <c r="F1509">
        <v>458.62115499999999</v>
      </c>
      <c r="G1509">
        <v>19100</v>
      </c>
      <c r="H1509">
        <f t="shared" si="93"/>
        <v>-4.507970827429375E-3</v>
      </c>
      <c r="I1509">
        <f>VLOOKUP(A1509,IYE!$A:$H,8,FALSE)</f>
        <v>-2.9449605089247877E-3</v>
      </c>
      <c r="J1509" s="12">
        <f>VLOOKUP(A1509,'Libor 3m USD'!$A$2:$C$9188,3,FALSE)</f>
        <v>3.0149999999999999E-3</v>
      </c>
      <c r="K1509">
        <f t="shared" si="92"/>
        <v>-5.8899210178495753E-3</v>
      </c>
      <c r="L1509" s="14">
        <f t="shared" si="94"/>
        <v>475.43364448611999</v>
      </c>
      <c r="M1509">
        <f t="shared" si="95"/>
        <v>432.60493313636823</v>
      </c>
    </row>
    <row r="1510" spans="1:13" x14ac:dyDescent="0.45">
      <c r="A1510" s="1">
        <v>41303</v>
      </c>
      <c r="B1510">
        <v>531.59997599999997</v>
      </c>
      <c r="C1510">
        <v>546.09997599999997</v>
      </c>
      <c r="D1510">
        <v>530.20001200000002</v>
      </c>
      <c r="E1510">
        <v>544.90002400000003</v>
      </c>
      <c r="F1510">
        <v>471.51452599999999</v>
      </c>
      <c r="G1510">
        <v>28240</v>
      </c>
      <c r="H1510">
        <f t="shared" si="93"/>
        <v>2.8113336812821021E-2</v>
      </c>
      <c r="I1510">
        <f>VLOOKUP(A1510,IYE!$A:$H,8,FALSE)</f>
        <v>1.5677996542540207E-2</v>
      </c>
      <c r="J1510" s="12">
        <f>VLOOKUP(A1510,'Libor 3m USD'!$A$2:$C$9188,3,FALSE)</f>
        <v>3.0049999999999999E-3</v>
      </c>
      <c r="K1510">
        <f t="shared" si="92"/>
        <v>3.1355993085080414E-2</v>
      </c>
      <c r="L1510" s="14">
        <f t="shared" si="94"/>
        <v>490.32341546130078</v>
      </c>
      <c r="M1510">
        <f t="shared" si="95"/>
        <v>446.14822326690006</v>
      </c>
    </row>
    <row r="1511" spans="1:13" x14ac:dyDescent="0.45">
      <c r="A1511" s="1">
        <v>41304</v>
      </c>
      <c r="B1511">
        <v>546.40002400000003</v>
      </c>
      <c r="C1511">
        <v>551.40002400000003</v>
      </c>
      <c r="D1511">
        <v>537.09997599999997</v>
      </c>
      <c r="E1511">
        <v>538.09997599999997</v>
      </c>
      <c r="F1511">
        <v>465.630157</v>
      </c>
      <c r="G1511">
        <v>27500</v>
      </c>
      <c r="H1511">
        <f t="shared" si="93"/>
        <v>-1.2479719447710091E-2</v>
      </c>
      <c r="I1511">
        <f>VLOOKUP(A1511,IYE!$A:$H,8,FALSE)</f>
        <v>-6.9352407932689042E-3</v>
      </c>
      <c r="J1511" s="12">
        <f>VLOOKUP(A1511,'Libor 3m USD'!$A$2:$C$9188,3,FALSE)</f>
        <v>2.9849999999999998E-3</v>
      </c>
      <c r="K1511">
        <f t="shared" si="92"/>
        <v>-1.3870481586537808E-2</v>
      </c>
      <c r="L1511" s="14">
        <f t="shared" si="94"/>
        <v>483.50390914122471</v>
      </c>
      <c r="M1511">
        <f t="shared" si="95"/>
        <v>439.93782873943422</v>
      </c>
    </row>
    <row r="1512" spans="1:13" x14ac:dyDescent="0.45">
      <c r="A1512" s="1">
        <v>41305</v>
      </c>
      <c r="B1512">
        <v>534.29998799999998</v>
      </c>
      <c r="C1512">
        <v>539.70001200000002</v>
      </c>
      <c r="D1512">
        <v>532.20001200000002</v>
      </c>
      <c r="E1512">
        <v>534.09997599999997</v>
      </c>
      <c r="F1512">
        <v>462.16900600000002</v>
      </c>
      <c r="G1512">
        <v>21720</v>
      </c>
      <c r="H1512">
        <f t="shared" si="93"/>
        <v>-7.4332621029096213E-3</v>
      </c>
      <c r="I1512">
        <f>VLOOKUP(A1512,IYE!$A:$H,8,FALSE)</f>
        <v>-2.9285807668959496E-3</v>
      </c>
      <c r="J1512" s="12">
        <f>VLOOKUP(A1512,'Libor 3m USD'!$A$2:$C$9188,3,FALSE)</f>
        <v>2.98E-3</v>
      </c>
      <c r="K1512">
        <f t="shared" si="92"/>
        <v>-5.8571615337918992E-3</v>
      </c>
      <c r="L1512" s="14">
        <f t="shared" si="94"/>
        <v>480.6537213132566</v>
      </c>
      <c r="M1512">
        <f t="shared" si="95"/>
        <v>437.33925441444887</v>
      </c>
    </row>
    <row r="1513" spans="1:13" x14ac:dyDescent="0.45">
      <c r="A1513" s="1">
        <v>41306</v>
      </c>
      <c r="B1513">
        <v>541.40002400000003</v>
      </c>
      <c r="C1513">
        <v>545.09997599999997</v>
      </c>
      <c r="D1513">
        <v>531.79998799999998</v>
      </c>
      <c r="E1513">
        <v>543.59997599999997</v>
      </c>
      <c r="F1513">
        <v>470.38931300000002</v>
      </c>
      <c r="G1513">
        <v>24670</v>
      </c>
      <c r="H1513">
        <f t="shared" si="93"/>
        <v>1.7786365795373182E-2</v>
      </c>
      <c r="I1513">
        <f>VLOOKUP(A1513,IYE!$A:$H,8,FALSE)</f>
        <v>9.2634762278283045E-3</v>
      </c>
      <c r="J1513" s="12">
        <f>VLOOKUP(A1513,'Libor 3m USD'!$A$2:$C$9188,3,FALSE)</f>
        <v>2.9549999999999997E-3</v>
      </c>
      <c r="K1513">
        <f t="shared" si="92"/>
        <v>1.8526952455656609E-2</v>
      </c>
      <c r="L1513" s="14">
        <f t="shared" si="94"/>
        <v>489.54065007331064</v>
      </c>
      <c r="M1513">
        <f t="shared" si="95"/>
        <v>445.42020266887556</v>
      </c>
    </row>
    <row r="1514" spans="1:13" x14ac:dyDescent="0.45">
      <c r="A1514" s="1">
        <v>41309</v>
      </c>
      <c r="B1514">
        <v>536.90002400000003</v>
      </c>
      <c r="C1514">
        <v>537.59997599999997</v>
      </c>
      <c r="D1514">
        <v>532.59997599999997</v>
      </c>
      <c r="E1514">
        <v>534</v>
      </c>
      <c r="F1514">
        <v>462.08245799999997</v>
      </c>
      <c r="G1514">
        <v>20960</v>
      </c>
      <c r="H1514">
        <f t="shared" si="93"/>
        <v>-1.7659531733451694E-2</v>
      </c>
      <c r="I1514">
        <f>VLOOKUP(A1514,IYE!$A:$H,8,FALSE)</f>
        <v>-1.0297640764021954E-2</v>
      </c>
      <c r="J1514" s="12">
        <f>VLOOKUP(A1514,'Libor 3m USD'!$A$2:$C$9188,3,FALSE)</f>
        <v>2.9549999999999997E-3</v>
      </c>
      <c r="K1514">
        <f t="shared" si="92"/>
        <v>-2.0595281528043907E-2</v>
      </c>
      <c r="L1514" s="14">
        <f t="shared" si="94"/>
        <v>479.43996766017005</v>
      </c>
      <c r="M1514">
        <f t="shared" si="95"/>
        <v>436.22463347986883</v>
      </c>
    </row>
    <row r="1515" spans="1:13" x14ac:dyDescent="0.45">
      <c r="A1515" s="1">
        <v>41310</v>
      </c>
      <c r="B1515">
        <v>540.79998799999998</v>
      </c>
      <c r="C1515">
        <v>545.29998799999998</v>
      </c>
      <c r="D1515">
        <v>536.79998799999998</v>
      </c>
      <c r="E1515">
        <v>541.70001200000002</v>
      </c>
      <c r="F1515">
        <v>468.74533100000002</v>
      </c>
      <c r="G1515">
        <v>23570</v>
      </c>
      <c r="H1515">
        <f t="shared" si="93"/>
        <v>1.4419229478735307E-2</v>
      </c>
      <c r="I1515">
        <f>VLOOKUP(A1515,IYE!$A:$H,8,FALSE)</f>
        <v>7.9168980256203447E-3</v>
      </c>
      <c r="J1515" s="12">
        <f>VLOOKUP(A1515,'Libor 3m USD'!$A$2:$C$9188,3,FALSE)</f>
        <v>2.9549999999999997E-3</v>
      </c>
      <c r="K1515">
        <f t="shared" si="92"/>
        <v>1.5833796051240689E-2</v>
      </c>
      <c r="L1515" s="14">
        <f t="shared" si="94"/>
        <v>487.01324820114968</v>
      </c>
      <c r="M1515">
        <f t="shared" si="95"/>
        <v>443.11016512951159</v>
      </c>
    </row>
    <row r="1516" spans="1:13" x14ac:dyDescent="0.45">
      <c r="A1516" s="1">
        <v>41311</v>
      </c>
      <c r="B1516">
        <v>537.59997599999997</v>
      </c>
      <c r="C1516">
        <v>541.59997599999997</v>
      </c>
      <c r="D1516">
        <v>532</v>
      </c>
      <c r="E1516">
        <v>541.5</v>
      </c>
      <c r="F1516">
        <v>468.57229599999999</v>
      </c>
      <c r="G1516">
        <v>28160</v>
      </c>
      <c r="H1516">
        <f t="shared" si="93"/>
        <v>-3.6914501021456658E-4</v>
      </c>
      <c r="I1516">
        <f>VLOOKUP(A1516,IYE!$A:$H,8,FALSE)</f>
        <v>-2.2494013758289633E-4</v>
      </c>
      <c r="J1516" s="12">
        <f>VLOOKUP(A1516,'Libor 3m USD'!$A$2:$C$9188,3,FALSE)</f>
        <v>2.9299999999999999E-3</v>
      </c>
      <c r="K1516">
        <f t="shared" si="92"/>
        <v>-4.4988027516579265E-4</v>
      </c>
      <c r="L1516" s="14">
        <f t="shared" si="94"/>
        <v>486.77579092061927</v>
      </c>
      <c r="M1516">
        <f t="shared" si="95"/>
        <v>442.88896202176198</v>
      </c>
    </row>
    <row r="1517" spans="1:13" x14ac:dyDescent="0.45">
      <c r="A1517" s="1">
        <v>41312</v>
      </c>
      <c r="B1517">
        <v>540.90002400000003</v>
      </c>
      <c r="C1517">
        <v>542.40002400000003</v>
      </c>
      <c r="D1517">
        <v>530.70001200000002</v>
      </c>
      <c r="E1517">
        <v>538.20001200000002</v>
      </c>
      <c r="F1517">
        <v>465.71682700000002</v>
      </c>
      <c r="G1517">
        <v>44270</v>
      </c>
      <c r="H1517">
        <f t="shared" si="93"/>
        <v>-6.0939774382221534E-3</v>
      </c>
      <c r="I1517">
        <f>VLOOKUP(A1517,IYE!$A:$H,8,FALSE)</f>
        <v>-2.2441444775843644E-3</v>
      </c>
      <c r="J1517" s="12">
        <f>VLOOKUP(A1517,'Libor 3m USD'!$A$2:$C$9188,3,FALSE)</f>
        <v>2.9199999999999999E-3</v>
      </c>
      <c r="K1517">
        <f t="shared" si="92"/>
        <v>-4.4882889551687288E-3</v>
      </c>
      <c r="L1517" s="14">
        <f t="shared" si="94"/>
        <v>484.572649839929</v>
      </c>
      <c r="M1517">
        <f t="shared" si="95"/>
        <v>440.87932028631104</v>
      </c>
    </row>
    <row r="1518" spans="1:13" x14ac:dyDescent="0.45">
      <c r="A1518" s="1">
        <v>41313</v>
      </c>
      <c r="B1518">
        <v>539.59997599999997</v>
      </c>
      <c r="C1518">
        <v>547.5</v>
      </c>
      <c r="D1518">
        <v>538.59997599999997</v>
      </c>
      <c r="E1518">
        <v>547.40002400000003</v>
      </c>
      <c r="F1518">
        <v>473.677795</v>
      </c>
      <c r="G1518">
        <v>24110</v>
      </c>
      <c r="H1518">
        <f t="shared" si="93"/>
        <v>1.7094009789772935E-2</v>
      </c>
      <c r="I1518">
        <f>VLOOKUP(A1518,IYE!$A:$H,8,FALSE)</f>
        <v>8.3237372831872491E-3</v>
      </c>
      <c r="J1518" s="12">
        <f>VLOOKUP(A1518,'Libor 3m USD'!$A$2:$C$9188,3,FALSE)</f>
        <v>2.9199999999999999E-3</v>
      </c>
      <c r="K1518">
        <f t="shared" si="92"/>
        <v>1.6647474566374498E-2</v>
      </c>
      <c r="L1518" s="14">
        <f t="shared" si="94"/>
        <v>492.62129308396391</v>
      </c>
      <c r="M1518">
        <f t="shared" si="95"/>
        <v>448.19711850540375</v>
      </c>
    </row>
    <row r="1519" spans="1:13" x14ac:dyDescent="0.45">
      <c r="A1519" s="1">
        <v>41316</v>
      </c>
      <c r="B1519">
        <v>546</v>
      </c>
      <c r="C1519">
        <v>547.20001200000002</v>
      </c>
      <c r="D1519">
        <v>540.20001200000002</v>
      </c>
      <c r="E1519">
        <v>541.20001200000002</v>
      </c>
      <c r="F1519">
        <v>468.31271400000003</v>
      </c>
      <c r="G1519">
        <v>10420</v>
      </c>
      <c r="H1519">
        <f t="shared" si="93"/>
        <v>-1.1326435515095157E-2</v>
      </c>
      <c r="I1519">
        <f>VLOOKUP(A1519,IYE!$A:$H,8,FALSE)</f>
        <v>-6.0243997728229859E-3</v>
      </c>
      <c r="J1519" s="12">
        <f>VLOOKUP(A1519,'Libor 3m USD'!$A$2:$C$9188,3,FALSE)</f>
        <v>2.9310000000000004E-3</v>
      </c>
      <c r="K1519">
        <f t="shared" si="92"/>
        <v>-1.2048799545645972E-2</v>
      </c>
      <c r="L1519" s="14">
        <f t="shared" si="94"/>
        <v>486.66722683086761</v>
      </c>
      <c r="M1519">
        <f t="shared" si="95"/>
        <v>442.77477198830974</v>
      </c>
    </row>
    <row r="1520" spans="1:13" x14ac:dyDescent="0.45">
      <c r="A1520" s="1">
        <v>41317</v>
      </c>
      <c r="B1520">
        <v>541.79998799999998</v>
      </c>
      <c r="C1520">
        <v>545.40002400000003</v>
      </c>
      <c r="D1520">
        <v>537.90002400000003</v>
      </c>
      <c r="E1520">
        <v>543.90002400000003</v>
      </c>
      <c r="F1520">
        <v>470.649292</v>
      </c>
      <c r="G1520">
        <v>13600</v>
      </c>
      <c r="H1520">
        <f t="shared" si="93"/>
        <v>4.9893541861005808E-3</v>
      </c>
      <c r="I1520">
        <f>VLOOKUP(A1520,IYE!$A:$H,8,FALSE)</f>
        <v>2.2450513444622899E-3</v>
      </c>
      <c r="J1520" s="12">
        <f>VLOOKUP(A1520,'Libor 3m USD'!$A$2:$C$9188,3,FALSE)</f>
        <v>2.9210000000000004E-3</v>
      </c>
      <c r="K1520">
        <f t="shared" si="92"/>
        <v>4.4901026889245799E-3</v>
      </c>
      <c r="L1520" s="14">
        <f t="shared" si="94"/>
        <v>488.83406607270848</v>
      </c>
      <c r="M1520">
        <f t="shared" si="95"/>
        <v>444.74105195465455</v>
      </c>
    </row>
    <row r="1521" spans="1:13" x14ac:dyDescent="0.45">
      <c r="A1521" s="1">
        <v>41318</v>
      </c>
      <c r="B1521">
        <v>544.79998799999998</v>
      </c>
      <c r="C1521">
        <v>548.29998799999998</v>
      </c>
      <c r="D1521">
        <v>544.09997599999997</v>
      </c>
      <c r="E1521">
        <v>547.79998799999998</v>
      </c>
      <c r="F1521">
        <v>474.02389499999998</v>
      </c>
      <c r="G1521">
        <v>14220</v>
      </c>
      <c r="H1521">
        <f t="shared" si="93"/>
        <v>7.1701010866493942E-3</v>
      </c>
      <c r="I1521">
        <f>VLOOKUP(A1521,IYE!$A:$H,8,FALSE)</f>
        <v>3.8073141762733353E-3</v>
      </c>
      <c r="J1521" s="12">
        <f>VLOOKUP(A1521,'Libor 3m USD'!$A$2:$C$9188,3,FALSE)</f>
        <v>2.9010000000000004E-3</v>
      </c>
      <c r="K1521">
        <f t="shared" si="92"/>
        <v>7.6146283525466707E-3</v>
      </c>
      <c r="L1521" s="14">
        <f t="shared" si="94"/>
        <v>492.53792754355254</v>
      </c>
      <c r="M1521">
        <f t="shared" si="95"/>
        <v>448.1057039300556</v>
      </c>
    </row>
    <row r="1522" spans="1:13" x14ac:dyDescent="0.45">
      <c r="A1522" s="1">
        <v>41319</v>
      </c>
      <c r="B1522">
        <v>545.90002400000003</v>
      </c>
      <c r="C1522">
        <v>558.09997599999997</v>
      </c>
      <c r="D1522">
        <v>542.5</v>
      </c>
      <c r="E1522">
        <v>555.09997599999997</v>
      </c>
      <c r="F1522">
        <v>480.34085099999999</v>
      </c>
      <c r="G1522">
        <v>21150</v>
      </c>
      <c r="H1522">
        <f t="shared" si="93"/>
        <v>1.33262395981113E-2</v>
      </c>
      <c r="I1522">
        <f>VLOOKUP(A1522,IYE!$A:$H,8,FALSE)</f>
        <v>7.1396104285064155E-3</v>
      </c>
      <c r="J1522" s="12">
        <f>VLOOKUP(A1522,'Libor 3m USD'!$A$2:$C$9188,3,FALSE)</f>
        <v>2.9010000000000004E-3</v>
      </c>
      <c r="K1522">
        <f t="shared" si="92"/>
        <v>1.4279220857012831E-2</v>
      </c>
      <c r="L1522" s="14">
        <f t="shared" si="94"/>
        <v>499.55241749334016</v>
      </c>
      <c r="M1522">
        <f t="shared" si="95"/>
        <v>454.48225281981388</v>
      </c>
    </row>
    <row r="1523" spans="1:13" x14ac:dyDescent="0.45">
      <c r="A1523" s="1">
        <v>41320</v>
      </c>
      <c r="B1523">
        <v>554.5</v>
      </c>
      <c r="C1523">
        <v>554.5</v>
      </c>
      <c r="D1523">
        <v>537.29998799999998</v>
      </c>
      <c r="E1523">
        <v>543</v>
      </c>
      <c r="F1523">
        <v>469.87027</v>
      </c>
      <c r="G1523">
        <v>30780</v>
      </c>
      <c r="H1523">
        <f t="shared" si="93"/>
        <v>-2.1798231356341513E-2</v>
      </c>
      <c r="I1523">
        <f>VLOOKUP(A1523,IYE!$A:$H,8,FALSE)</f>
        <v>-1.0633280083879648E-2</v>
      </c>
      <c r="J1523" s="12">
        <f>VLOOKUP(A1523,'Libor 3m USD'!$A$2:$C$9188,3,FALSE)</f>
        <v>2.9010000000000004E-3</v>
      </c>
      <c r="K1523">
        <f t="shared" si="92"/>
        <v>-2.1266560167759296E-2</v>
      </c>
      <c r="L1523" s="14">
        <f t="shared" si="94"/>
        <v>488.90982361656927</v>
      </c>
      <c r="M1523">
        <f t="shared" si="95"/>
        <v>444.79461342910116</v>
      </c>
    </row>
    <row r="1524" spans="1:13" x14ac:dyDescent="0.45">
      <c r="A1524" s="1">
        <v>41324</v>
      </c>
      <c r="B1524">
        <v>546.59997599999997</v>
      </c>
      <c r="C1524">
        <v>556</v>
      </c>
      <c r="D1524">
        <v>545.90002400000003</v>
      </c>
      <c r="E1524">
        <v>555.09997599999997</v>
      </c>
      <c r="F1524">
        <v>480.34085099999999</v>
      </c>
      <c r="G1524">
        <v>23870</v>
      </c>
      <c r="H1524">
        <f t="shared" si="93"/>
        <v>2.2283982768264821E-2</v>
      </c>
      <c r="I1524">
        <f>VLOOKUP(A1524,IYE!$A:$H,8,FALSE)</f>
        <v>1.0747561919993709E-2</v>
      </c>
      <c r="J1524" s="12">
        <f>VLOOKUP(A1524,'Libor 3m USD'!$A$2:$C$9188,3,FALSE)</f>
        <v>2.8910000000000003E-3</v>
      </c>
      <c r="K1524">
        <f t="shared" si="92"/>
        <v>2.1495123839987418E-2</v>
      </c>
      <c r="L1524" s="14">
        <f t="shared" si="94"/>
        <v>499.40056969749082</v>
      </c>
      <c r="M1524">
        <f t="shared" si="95"/>
        <v>454.33365789456747</v>
      </c>
    </row>
    <row r="1525" spans="1:13" x14ac:dyDescent="0.45">
      <c r="A1525" s="1">
        <v>41325</v>
      </c>
      <c r="B1525">
        <v>554.09997599999997</v>
      </c>
      <c r="C1525">
        <v>555.29998799999998</v>
      </c>
      <c r="D1525">
        <v>533.29998799999998</v>
      </c>
      <c r="E1525">
        <v>534.09997599999997</v>
      </c>
      <c r="F1525">
        <v>462.16900600000002</v>
      </c>
      <c r="G1525">
        <v>30810</v>
      </c>
      <c r="H1525">
        <f t="shared" si="93"/>
        <v>-3.7831146283246242E-2</v>
      </c>
      <c r="I1525">
        <f>VLOOKUP(A1525,IYE!$A:$H,8,FALSE)</f>
        <v>-1.8830333416492651E-2</v>
      </c>
      <c r="J1525" s="12">
        <f>VLOOKUP(A1525,'Libor 3m USD'!$A$2:$C$9188,3,FALSE)</f>
        <v>2.8910000000000003E-3</v>
      </c>
      <c r="K1525">
        <f t="shared" si="92"/>
        <v>-3.7660666832985301E-2</v>
      </c>
      <c r="L1525" s="14">
        <f t="shared" si="94"/>
        <v>480.57398461713228</v>
      </c>
      <c r="M1525">
        <f t="shared" si="95"/>
        <v>437.20080949916417</v>
      </c>
    </row>
    <row r="1526" spans="1:13" x14ac:dyDescent="0.45">
      <c r="A1526" s="1">
        <v>41326</v>
      </c>
      <c r="B1526">
        <v>529.59997599999997</v>
      </c>
      <c r="C1526">
        <v>530.79998799999998</v>
      </c>
      <c r="D1526">
        <v>519.79998799999998</v>
      </c>
      <c r="E1526">
        <v>526.70001200000002</v>
      </c>
      <c r="F1526">
        <v>455.76556399999998</v>
      </c>
      <c r="G1526">
        <v>34030</v>
      </c>
      <c r="H1526">
        <f t="shared" si="93"/>
        <v>-1.3855195646763074E-2</v>
      </c>
      <c r="I1526">
        <f>VLOOKUP(A1526,IYE!$A:$H,8,FALSE)</f>
        <v>-6.3215674019656554E-3</v>
      </c>
      <c r="J1526" s="12">
        <f>VLOOKUP(A1526,'Libor 3m USD'!$A$2:$C$9188,3,FALSE)</f>
        <v>2.8810000000000003E-3</v>
      </c>
      <c r="K1526">
        <f t="shared" si="92"/>
        <v>-1.2643134803931311E-2</v>
      </c>
      <c r="L1526" s="14">
        <f t="shared" si="94"/>
        <v>474.47990606995126</v>
      </c>
      <c r="M1526">
        <f t="shared" si="95"/>
        <v>431.65174063612596</v>
      </c>
    </row>
    <row r="1527" spans="1:13" x14ac:dyDescent="0.45">
      <c r="A1527" s="1">
        <v>41327</v>
      </c>
      <c r="B1527">
        <v>534.09997599999997</v>
      </c>
      <c r="C1527">
        <v>537.90002400000003</v>
      </c>
      <c r="D1527">
        <v>525.90002400000003</v>
      </c>
      <c r="E1527">
        <v>537.90002400000003</v>
      </c>
      <c r="F1527">
        <v>465.45721400000002</v>
      </c>
      <c r="G1527">
        <v>24720</v>
      </c>
      <c r="H1527">
        <f t="shared" si="93"/>
        <v>2.1264550825081718E-2</v>
      </c>
      <c r="I1527">
        <f>VLOOKUP(A1527,IYE!$A:$H,8,FALSE)</f>
        <v>9.5429274789273766E-3</v>
      </c>
      <c r="J1527" s="12">
        <f>VLOOKUP(A1527,'Libor 3m USD'!$A$2:$C$9188,3,FALSE)</f>
        <v>2.8810000000000003E-3</v>
      </c>
      <c r="K1527">
        <f t="shared" si="92"/>
        <v>1.9085854957854753E-2</v>
      </c>
      <c r="L1527" s="14">
        <f t="shared" si="94"/>
        <v>483.51787359830274</v>
      </c>
      <c r="M1527">
        <f t="shared" si="95"/>
        <v>439.86897568909825</v>
      </c>
    </row>
    <row r="1528" spans="1:13" x14ac:dyDescent="0.45">
      <c r="A1528" s="1">
        <v>41330</v>
      </c>
      <c r="B1528">
        <v>545</v>
      </c>
      <c r="C1528">
        <v>548.09997599999997</v>
      </c>
      <c r="D1528">
        <v>510</v>
      </c>
      <c r="E1528">
        <v>510</v>
      </c>
      <c r="F1528">
        <v>441.31466699999999</v>
      </c>
      <c r="G1528">
        <v>32520</v>
      </c>
      <c r="H1528">
        <f t="shared" si="93"/>
        <v>-5.186845594791889E-2</v>
      </c>
      <c r="I1528">
        <f>VLOOKUP(A1528,IYE!$A:$H,8,FALSE)</f>
        <v>-2.6558420911216851E-2</v>
      </c>
      <c r="J1528" s="12">
        <f>VLOOKUP(A1528,'Libor 3m USD'!$A$2:$C$9188,3,FALSE)</f>
        <v>2.8660000000000001E-3</v>
      </c>
      <c r="K1528">
        <f t="shared" si="92"/>
        <v>-5.3116841822433702E-2</v>
      </c>
      <c r="L1528" s="14">
        <f t="shared" si="94"/>
        <v>457.81670333171621</v>
      </c>
      <c r="M1528">
        <f t="shared" si="95"/>
        <v>416.48293988580315</v>
      </c>
    </row>
    <row r="1529" spans="1:13" x14ac:dyDescent="0.45">
      <c r="A1529" s="1">
        <v>41331</v>
      </c>
      <c r="B1529">
        <v>515.59997599999997</v>
      </c>
      <c r="C1529">
        <v>522.20001200000002</v>
      </c>
      <c r="D1529">
        <v>504.39999399999999</v>
      </c>
      <c r="E1529">
        <v>518.70001200000002</v>
      </c>
      <c r="F1529">
        <v>448.84292599999998</v>
      </c>
      <c r="G1529">
        <v>42610</v>
      </c>
      <c r="H1529">
        <f t="shared" si="93"/>
        <v>1.7058710174252978E-2</v>
      </c>
      <c r="I1529">
        <f>VLOOKUP(A1529,IYE!$A:$H,8,FALSE)</f>
        <v>9.248408567648525E-3</v>
      </c>
      <c r="J1529" s="12">
        <f>VLOOKUP(A1529,'Libor 3m USD'!$A$2:$C$9188,3,FALSE)</f>
        <v>2.8660000000000001E-3</v>
      </c>
      <c r="K1529">
        <f t="shared" si="92"/>
        <v>1.849681713529705E-2</v>
      </c>
      <c r="L1529" s="14">
        <f t="shared" si="94"/>
        <v>466.2675962117051</v>
      </c>
      <c r="M1529">
        <f t="shared" si="95"/>
        <v>424.16611125200592</v>
      </c>
    </row>
    <row r="1530" spans="1:13" x14ac:dyDescent="0.45">
      <c r="A1530" s="1">
        <v>41332</v>
      </c>
      <c r="B1530">
        <v>516.09997599999997</v>
      </c>
      <c r="C1530">
        <v>536.79998799999998</v>
      </c>
      <c r="D1530">
        <v>516.09997599999997</v>
      </c>
      <c r="E1530">
        <v>534.79998799999998</v>
      </c>
      <c r="F1530">
        <v>462.77459700000003</v>
      </c>
      <c r="G1530">
        <v>28380</v>
      </c>
      <c r="H1530">
        <f t="shared" si="93"/>
        <v>3.1039078913766893E-2</v>
      </c>
      <c r="I1530">
        <f>VLOOKUP(A1530,IYE!$A:$H,8,FALSE)</f>
        <v>1.5807632512298664E-2</v>
      </c>
      <c r="J1530" s="12">
        <f>VLOOKUP(A1530,'Libor 3m USD'!$A$2:$C$9188,3,FALSE)</f>
        <v>2.8710000000000003E-3</v>
      </c>
      <c r="K1530">
        <f t="shared" si="92"/>
        <v>3.1615265024597328E-2</v>
      </c>
      <c r="L1530" s="14">
        <f t="shared" si="94"/>
        <v>480.99119229005021</v>
      </c>
      <c r="M1530">
        <f t="shared" si="95"/>
        <v>437.55541242066596</v>
      </c>
    </row>
    <row r="1531" spans="1:13" x14ac:dyDescent="0.45">
      <c r="A1531" s="1">
        <v>41333</v>
      </c>
      <c r="B1531">
        <v>534.5</v>
      </c>
      <c r="C1531">
        <v>542.20001200000002</v>
      </c>
      <c r="D1531">
        <v>531.90002400000003</v>
      </c>
      <c r="E1531">
        <v>534.70001200000002</v>
      </c>
      <c r="F1531">
        <v>462.68804899999998</v>
      </c>
      <c r="G1531">
        <v>20990</v>
      </c>
      <c r="H1531">
        <f t="shared" si="93"/>
        <v>-1.8701977282487015E-4</v>
      </c>
      <c r="I1531">
        <f>VLOOKUP(A1531,IYE!$A:$H,8,FALSE)</f>
        <v>-2.2582110130797695E-4</v>
      </c>
      <c r="J1531" s="12">
        <f>VLOOKUP(A1531,'Libor 3m USD'!$A$2:$C$9188,3,FALSE)</f>
        <v>2.8710000000000003E-3</v>
      </c>
      <c r="K1531">
        <f t="shared" si="92"/>
        <v>-4.5164220261595389E-4</v>
      </c>
      <c r="L1531" s="14">
        <f t="shared" si="94"/>
        <v>480.75582376405418</v>
      </c>
      <c r="M1531">
        <f t="shared" si="95"/>
        <v>437.33631377961211</v>
      </c>
    </row>
    <row r="1532" spans="1:13" x14ac:dyDescent="0.45">
      <c r="A1532" s="1">
        <v>41334</v>
      </c>
      <c r="B1532">
        <v>528.79998799999998</v>
      </c>
      <c r="C1532">
        <v>534.79998799999998</v>
      </c>
      <c r="D1532">
        <v>522.70001200000002</v>
      </c>
      <c r="E1532">
        <v>532.5</v>
      </c>
      <c r="F1532">
        <v>460.78448500000002</v>
      </c>
      <c r="G1532">
        <v>37830</v>
      </c>
      <c r="H1532">
        <f t="shared" si="93"/>
        <v>-4.1141412753454842E-3</v>
      </c>
      <c r="I1532">
        <f>VLOOKUP(A1532,IYE!$A:$H,8,FALSE)</f>
        <v>-1.1275378052816309E-3</v>
      </c>
      <c r="J1532" s="12">
        <f>VLOOKUP(A1532,'Libor 3m USD'!$A$2:$C$9188,3,FALSE)</f>
        <v>2.8410000000000002E-3</v>
      </c>
      <c r="K1532">
        <f t="shared" si="92"/>
        <v>-2.2550756105632619E-3</v>
      </c>
      <c r="L1532" s="14">
        <f t="shared" si="94"/>
        <v>479.6535592997962</v>
      </c>
      <c r="M1532">
        <f t="shared" si="95"/>
        <v>436.32866999364978</v>
      </c>
    </row>
    <row r="1533" spans="1:13" x14ac:dyDescent="0.45">
      <c r="A1533" s="1">
        <v>41337</v>
      </c>
      <c r="B1533">
        <v>530</v>
      </c>
      <c r="C1533">
        <v>532</v>
      </c>
      <c r="D1533">
        <v>520</v>
      </c>
      <c r="E1533">
        <v>530</v>
      </c>
      <c r="F1533">
        <v>458.62115499999999</v>
      </c>
      <c r="G1533">
        <v>15720</v>
      </c>
      <c r="H1533">
        <f t="shared" si="93"/>
        <v>-4.6948846378801479E-3</v>
      </c>
      <c r="I1533">
        <f>VLOOKUP(A1533,IYE!$A:$H,8,FALSE)</f>
        <v>-4.0654604770459235E-3</v>
      </c>
      <c r="J1533" s="12">
        <f>VLOOKUP(A1533,'Libor 3m USD'!$A$2:$C$9188,3,FALSE)</f>
        <v>2.8310000000000002E-3</v>
      </c>
      <c r="K1533">
        <f t="shared" si="92"/>
        <v>-8.130920954091847E-3</v>
      </c>
      <c r="L1533" s="14">
        <f t="shared" si="94"/>
        <v>475.73545194594999</v>
      </c>
      <c r="M1533">
        <f t="shared" si="95"/>
        <v>432.75956539796829</v>
      </c>
    </row>
    <row r="1534" spans="1:13" x14ac:dyDescent="0.45">
      <c r="A1534" s="1">
        <v>41338</v>
      </c>
      <c r="B1534">
        <v>538.70001200000002</v>
      </c>
      <c r="C1534">
        <v>541.09997599999997</v>
      </c>
      <c r="D1534">
        <v>533.09997599999997</v>
      </c>
      <c r="E1534">
        <v>537.70001200000002</v>
      </c>
      <c r="F1534">
        <v>465.28396600000002</v>
      </c>
      <c r="G1534">
        <v>19960</v>
      </c>
      <c r="H1534">
        <f t="shared" si="93"/>
        <v>1.4527919018476165E-2</v>
      </c>
      <c r="I1534">
        <f>VLOOKUP(A1534,IYE!$A:$H,8,FALSE)</f>
        <v>7.7102479698989423E-3</v>
      </c>
      <c r="J1534" s="12">
        <f>VLOOKUP(A1534,'Libor 3m USD'!$A$2:$C$9188,3,FALSE)</f>
        <v>2.8110000000000001E-3</v>
      </c>
      <c r="K1534">
        <f t="shared" si="92"/>
        <v>1.5420495939797885E-2</v>
      </c>
      <c r="L1534" s="14">
        <f t="shared" si="94"/>
        <v>483.05359407969769</v>
      </c>
      <c r="M1534">
        <f t="shared" si="95"/>
        <v>439.41179084048673</v>
      </c>
    </row>
    <row r="1535" spans="1:13" x14ac:dyDescent="0.45">
      <c r="A1535" s="1">
        <v>41339</v>
      </c>
      <c r="B1535">
        <v>540.90002400000003</v>
      </c>
      <c r="C1535">
        <v>543.70001200000002</v>
      </c>
      <c r="D1535">
        <v>534.79998799999998</v>
      </c>
      <c r="E1535">
        <v>539.40002400000003</v>
      </c>
      <c r="F1535">
        <v>466.75521900000001</v>
      </c>
      <c r="G1535">
        <v>15950</v>
      </c>
      <c r="H1535">
        <f t="shared" si="93"/>
        <v>3.162053944493648E-3</v>
      </c>
      <c r="I1535">
        <f>VLOOKUP(A1535,IYE!$A:$H,8,FALSE)</f>
        <v>8.9978537060186881E-4</v>
      </c>
      <c r="J1535" s="12">
        <f>VLOOKUP(A1535,'Libor 3m USD'!$A$2:$C$9188,3,FALSE)</f>
        <v>2.7960000000000003E-3</v>
      </c>
      <c r="K1535">
        <f t="shared" si="92"/>
        <v>1.7995707412037376E-3</v>
      </c>
      <c r="L1535" s="14">
        <f t="shared" si="94"/>
        <v>483.90467284029177</v>
      </c>
      <c r="M1535">
        <f t="shared" si="95"/>
        <v>440.18110293714636</v>
      </c>
    </row>
    <row r="1536" spans="1:13" x14ac:dyDescent="0.45">
      <c r="A1536" s="1">
        <v>41340</v>
      </c>
      <c r="B1536">
        <v>541.20001200000002</v>
      </c>
      <c r="C1536">
        <v>544.70001200000002</v>
      </c>
      <c r="D1536">
        <v>537</v>
      </c>
      <c r="E1536">
        <v>542.90002400000003</v>
      </c>
      <c r="F1536">
        <v>469.783905</v>
      </c>
      <c r="G1536">
        <v>9200</v>
      </c>
      <c r="H1536">
        <f t="shared" si="93"/>
        <v>6.4888101444025015E-3</v>
      </c>
      <c r="I1536">
        <f>VLOOKUP(A1536,IYE!$A:$H,8,FALSE)</f>
        <v>5.1710339240418346E-3</v>
      </c>
      <c r="J1536" s="12">
        <f>VLOOKUP(A1536,'Libor 3m USD'!$A$2:$C$9188,3,FALSE)</f>
        <v>2.8060000000000003E-3</v>
      </c>
      <c r="K1536">
        <f t="shared" si="92"/>
        <v>1.0342067848083669E-2</v>
      </c>
      <c r="L1536" s="14">
        <f t="shared" si="94"/>
        <v>488.89100536074739</v>
      </c>
      <c r="M1536">
        <f t="shared" si="95"/>
        <v>444.7119902586399</v>
      </c>
    </row>
    <row r="1537" spans="1:13" x14ac:dyDescent="0.45">
      <c r="A1537" s="1">
        <v>41341</v>
      </c>
      <c r="B1537">
        <v>547.5</v>
      </c>
      <c r="C1537">
        <v>549.90002400000003</v>
      </c>
      <c r="D1537">
        <v>541</v>
      </c>
      <c r="E1537">
        <v>547.90002400000003</v>
      </c>
      <c r="F1537">
        <v>474.11041299999999</v>
      </c>
      <c r="G1537">
        <v>16410</v>
      </c>
      <c r="H1537">
        <f t="shared" si="93"/>
        <v>9.2095705151924445E-3</v>
      </c>
      <c r="I1537">
        <f>VLOOKUP(A1537,IYE!$A:$H,8,FALSE)</f>
        <v>3.8022046724093261E-3</v>
      </c>
      <c r="J1537" s="12">
        <f>VLOOKUP(A1537,'Libor 3m USD'!$A$2:$C$9188,3,FALSE)</f>
        <v>2.8010000000000001E-3</v>
      </c>
      <c r="K1537">
        <f t="shared" si="92"/>
        <v>7.6044093448186523E-3</v>
      </c>
      <c r="L1537" s="14">
        <f t="shared" si="94"/>
        <v>492.59030227562579</v>
      </c>
      <c r="M1537">
        <f t="shared" si="95"/>
        <v>448.07205432790857</v>
      </c>
    </row>
    <row r="1538" spans="1:13" x14ac:dyDescent="0.45">
      <c r="A1538" s="1">
        <v>41344</v>
      </c>
      <c r="B1538">
        <v>546.79998799999998</v>
      </c>
      <c r="C1538">
        <v>550.59997599999997</v>
      </c>
      <c r="D1538">
        <v>540</v>
      </c>
      <c r="E1538">
        <v>548.20001200000002</v>
      </c>
      <c r="F1538">
        <v>474.37008700000001</v>
      </c>
      <c r="G1538">
        <v>9320</v>
      </c>
      <c r="H1538">
        <f t="shared" si="93"/>
        <v>5.4770786061597576E-4</v>
      </c>
      <c r="I1538">
        <f>VLOOKUP(A1538,IYE!$A:$H,8,FALSE)</f>
        <v>2.2295882329781413E-4</v>
      </c>
      <c r="J1538" s="12">
        <f>VLOOKUP(A1538,'Libor 3m USD'!$A$2:$C$9188,3,FALSE)</f>
        <v>2.8010000000000001E-3</v>
      </c>
      <c r="K1538">
        <f t="shared" si="92"/>
        <v>4.4591764659562827E-4</v>
      </c>
      <c r="L1538" s="14">
        <f t="shared" si="94"/>
        <v>492.79138711144594</v>
      </c>
      <c r="M1538">
        <f t="shared" si="95"/>
        <v>448.24998560221189</v>
      </c>
    </row>
    <row r="1539" spans="1:13" x14ac:dyDescent="0.45">
      <c r="A1539" s="1">
        <v>41345</v>
      </c>
      <c r="B1539">
        <v>549.20001200000002</v>
      </c>
      <c r="C1539">
        <v>555.79998799999998</v>
      </c>
      <c r="D1539">
        <v>547</v>
      </c>
      <c r="E1539">
        <v>550.29998799999998</v>
      </c>
      <c r="F1539">
        <v>476.18725599999999</v>
      </c>
      <c r="G1539">
        <v>19600</v>
      </c>
      <c r="H1539">
        <f t="shared" si="93"/>
        <v>3.8306989622640675E-3</v>
      </c>
      <c r="I1539">
        <f>VLOOKUP(A1539,IYE!$A:$H,8,FALSE)</f>
        <v>1.3364095837566925E-3</v>
      </c>
      <c r="J1539" s="12">
        <f>VLOOKUP(A1539,'Libor 3m USD'!$A$2:$C$9188,3,FALSE)</f>
        <v>2.8110000000000001E-3</v>
      </c>
      <c r="K1539">
        <f t="shared" ref="K1539:K1602" si="96">I1539*$Q$2</f>
        <v>2.672819167513385E-3</v>
      </c>
      <c r="L1539" s="14">
        <f t="shared" si="94"/>
        <v>494.0899519234174</v>
      </c>
      <c r="M1539">
        <f t="shared" si="95"/>
        <v>449.42617832075456</v>
      </c>
    </row>
    <row r="1540" spans="1:13" x14ac:dyDescent="0.45">
      <c r="A1540" s="1">
        <v>41346</v>
      </c>
      <c r="B1540">
        <v>548.79998799999998</v>
      </c>
      <c r="C1540">
        <v>551.5</v>
      </c>
      <c r="D1540">
        <v>545.90002400000003</v>
      </c>
      <c r="E1540">
        <v>548.5</v>
      </c>
      <c r="F1540">
        <v>474.62960800000002</v>
      </c>
      <c r="G1540">
        <v>29960</v>
      </c>
      <c r="H1540">
        <f t="shared" ref="H1540:H1603" si="97">F1540/F1539-1</f>
        <v>-3.2710829203710379E-3</v>
      </c>
      <c r="I1540">
        <f>VLOOKUP(A1540,IYE!$A:$H,8,FALSE)</f>
        <v>-1.557237600245398E-3</v>
      </c>
      <c r="J1540" s="12">
        <f>VLOOKUP(A1540,'Libor 3m USD'!$A$2:$C$9188,3,FALSE)</f>
        <v>2.8010000000000001E-3</v>
      </c>
      <c r="K1540">
        <f t="shared" si="96"/>
        <v>-3.1144752004907961E-3</v>
      </c>
      <c r="L1540" s="14">
        <f t="shared" ref="L1540:L1603" si="98">L1539*(1+K1540-$Q$1/$Q$3)</f>
        <v>492.53249461442249</v>
      </c>
      <c r="M1540">
        <f t="shared" ref="M1540:M1603" si="99">M1539*(1+K1540+(1-$Q$2)*J1540/$Q$3-$Q$1/$Q$3)</f>
        <v>448.0045135727346</v>
      </c>
    </row>
    <row r="1541" spans="1:13" x14ac:dyDescent="0.45">
      <c r="A1541" s="1">
        <v>41347</v>
      </c>
      <c r="B1541">
        <v>550.59997599999997</v>
      </c>
      <c r="C1541">
        <v>564.70001200000002</v>
      </c>
      <c r="D1541">
        <v>550.59997599999997</v>
      </c>
      <c r="E1541">
        <v>563.29998799999998</v>
      </c>
      <c r="F1541">
        <v>487.43649299999998</v>
      </c>
      <c r="G1541">
        <v>16740</v>
      </c>
      <c r="H1541">
        <f t="shared" si="97"/>
        <v>2.6982903687710946E-2</v>
      </c>
      <c r="I1541">
        <f>VLOOKUP(A1541,IYE!$A:$H,8,FALSE)</f>
        <v>1.4928745519480202E-2</v>
      </c>
      <c r="J1541" s="12">
        <f>VLOOKUP(A1541,'Libor 3m USD'!$A$2:$C$9188,3,FALSE)</f>
        <v>2.8010000000000001E-3</v>
      </c>
      <c r="K1541">
        <f t="shared" si="96"/>
        <v>2.9857491038960404E-2</v>
      </c>
      <c r="L1541" s="14">
        <f t="shared" si="98"/>
        <v>507.21971146552005</v>
      </c>
      <c r="M1541">
        <f t="shared" si="99"/>
        <v>461.35893565737859</v>
      </c>
    </row>
    <row r="1542" spans="1:13" x14ac:dyDescent="0.45">
      <c r="A1542" s="1">
        <v>41348</v>
      </c>
      <c r="B1542">
        <v>562.70001200000002</v>
      </c>
      <c r="C1542">
        <v>566.79998799999998</v>
      </c>
      <c r="D1542">
        <v>558.20001200000002</v>
      </c>
      <c r="E1542">
        <v>562.59997599999997</v>
      </c>
      <c r="F1542">
        <v>486.83065800000003</v>
      </c>
      <c r="G1542">
        <v>15680</v>
      </c>
      <c r="H1542">
        <f t="shared" si="97"/>
        <v>-1.2429003751263101E-3</v>
      </c>
      <c r="I1542">
        <f>VLOOKUP(A1542,IYE!$A:$H,8,FALSE)</f>
        <v>-2.1952192373821955E-3</v>
      </c>
      <c r="J1542" s="12">
        <f>VLOOKUP(A1542,'Libor 3m USD'!$A$2:$C$9188,3,FALSE)</f>
        <v>2.8010000000000001E-3</v>
      </c>
      <c r="K1542">
        <f t="shared" si="96"/>
        <v>-4.390438474764391E-3</v>
      </c>
      <c r="L1542" s="14">
        <f t="shared" si="98"/>
        <v>504.97367315113132</v>
      </c>
      <c r="M1542">
        <f t="shared" si="99"/>
        <v>459.31084709484793</v>
      </c>
    </row>
    <row r="1543" spans="1:13" x14ac:dyDescent="0.45">
      <c r="A1543" s="1">
        <v>41351</v>
      </c>
      <c r="B1543">
        <v>549.90002400000003</v>
      </c>
      <c r="C1543">
        <v>559.79998799999998</v>
      </c>
      <c r="D1543">
        <v>547.40002400000003</v>
      </c>
      <c r="E1543">
        <v>552.90002400000003</v>
      </c>
      <c r="F1543">
        <v>478.43701199999998</v>
      </c>
      <c r="G1543">
        <v>12470</v>
      </c>
      <c r="H1543">
        <f t="shared" si="97"/>
        <v>-1.7241407996946734E-2</v>
      </c>
      <c r="I1543">
        <f>VLOOKUP(A1543,IYE!$A:$H,8,FALSE)</f>
        <v>-8.1412846266466499E-3</v>
      </c>
      <c r="J1543" s="12">
        <f>VLOOKUP(A1543,'Libor 3m USD'!$A$2:$C$9188,3,FALSE)</f>
        <v>2.8010000000000001E-3</v>
      </c>
      <c r="K1543">
        <f t="shared" si="96"/>
        <v>-1.62825692532933E-2</v>
      </c>
      <c r="L1543" s="14">
        <f t="shared" si="98"/>
        <v>496.73236764102586</v>
      </c>
      <c r="M1543">
        <f t="shared" si="99"/>
        <v>451.80966585184791</v>
      </c>
    </row>
    <row r="1544" spans="1:13" x14ac:dyDescent="0.45">
      <c r="A1544" s="1">
        <v>41352</v>
      </c>
      <c r="B1544">
        <v>554.20001200000002</v>
      </c>
      <c r="C1544">
        <v>554.59997599999997</v>
      </c>
      <c r="D1544">
        <v>532.59997599999997</v>
      </c>
      <c r="E1544">
        <v>541.90002400000003</v>
      </c>
      <c r="F1544">
        <v>468.91851800000001</v>
      </c>
      <c r="G1544">
        <v>16240</v>
      </c>
      <c r="H1544">
        <f t="shared" si="97"/>
        <v>-1.9894978359241144E-2</v>
      </c>
      <c r="I1544">
        <f>VLOOKUP(A1544,IYE!$A:$H,8,FALSE)</f>
        <v>-1.0425406772215595E-2</v>
      </c>
      <c r="J1544" s="12">
        <f>VLOOKUP(A1544,'Libor 3m USD'!$A$2:$C$9188,3,FALSE)</f>
        <v>2.8210000000000002E-3</v>
      </c>
      <c r="K1544">
        <f t="shared" si="96"/>
        <v>-2.085081354443119E-2</v>
      </c>
      <c r="L1544" s="14">
        <f t="shared" si="98"/>
        <v>486.35636764006301</v>
      </c>
      <c r="M1544">
        <f t="shared" si="99"/>
        <v>442.36697648615103</v>
      </c>
    </row>
    <row r="1545" spans="1:13" x14ac:dyDescent="0.45">
      <c r="A1545" s="1">
        <v>41353</v>
      </c>
      <c r="B1545">
        <v>548.20001200000002</v>
      </c>
      <c r="C1545">
        <v>549.59997599999997</v>
      </c>
      <c r="D1545">
        <v>540.09997599999997</v>
      </c>
      <c r="E1545">
        <v>547.09997599999997</v>
      </c>
      <c r="F1545">
        <v>474.86395299999998</v>
      </c>
      <c r="G1545">
        <v>11220</v>
      </c>
      <c r="H1545">
        <f t="shared" si="97"/>
        <v>1.2679036488808526E-2</v>
      </c>
      <c r="I1545">
        <f>VLOOKUP(A1545,IYE!$A:$H,8,FALSE)</f>
        <v>6.7247474392624351E-3</v>
      </c>
      <c r="J1545" s="12">
        <f>VLOOKUP(A1545,'Libor 3m USD'!$A$2:$C$9188,3,FALSE)</f>
        <v>2.8410000000000002E-3</v>
      </c>
      <c r="K1545">
        <f t="shared" si="96"/>
        <v>1.344949487852487E-2</v>
      </c>
      <c r="L1545" s="14">
        <f t="shared" si="98"/>
        <v>492.8792802527102</v>
      </c>
      <c r="M1545">
        <f t="shared" si="99"/>
        <v>448.29492517695383</v>
      </c>
    </row>
    <row r="1546" spans="1:13" x14ac:dyDescent="0.45">
      <c r="A1546" s="1">
        <v>41354</v>
      </c>
      <c r="B1546">
        <v>540.90002400000003</v>
      </c>
      <c r="C1546">
        <v>548.59997599999997</v>
      </c>
      <c r="D1546">
        <v>539.40002400000003</v>
      </c>
      <c r="E1546">
        <v>540.5</v>
      </c>
      <c r="F1546">
        <v>469.135468</v>
      </c>
      <c r="G1546">
        <v>10480</v>
      </c>
      <c r="H1546">
        <f t="shared" si="97"/>
        <v>-1.2063423563337894E-2</v>
      </c>
      <c r="I1546">
        <f>VLOOKUP(A1546,IYE!$A:$H,8,FALSE)</f>
        <v>-6.2346138071953661E-3</v>
      </c>
      <c r="J1546" s="12">
        <f>VLOOKUP(A1546,'Libor 3m USD'!$A$2:$C$9188,3,FALSE)</f>
        <v>2.8410000000000002E-3</v>
      </c>
      <c r="K1546">
        <f t="shared" si="96"/>
        <v>-1.2469227614390732E-2</v>
      </c>
      <c r="L1546" s="14">
        <f t="shared" si="98"/>
        <v>486.71487555430463</v>
      </c>
      <c r="M1546">
        <f t="shared" si="99"/>
        <v>442.68307971784924</v>
      </c>
    </row>
    <row r="1547" spans="1:13" x14ac:dyDescent="0.45">
      <c r="A1547" s="1">
        <v>41355</v>
      </c>
      <c r="B1547">
        <v>543.40002400000003</v>
      </c>
      <c r="C1547">
        <v>550.90002400000003</v>
      </c>
      <c r="D1547">
        <v>543.20001200000002</v>
      </c>
      <c r="E1547">
        <v>548.79998799999998</v>
      </c>
      <c r="F1547">
        <v>476.33963</v>
      </c>
      <c r="G1547">
        <v>9310</v>
      </c>
      <c r="H1547">
        <f t="shared" si="97"/>
        <v>1.5356251000830268E-2</v>
      </c>
      <c r="I1547">
        <f>VLOOKUP(A1547,IYE!$A:$H,8,FALSE)</f>
        <v>7.841722078845148E-3</v>
      </c>
      <c r="J1547" s="12">
        <f>VLOOKUP(A1547,'Libor 3m USD'!$A$2:$C$9188,3,FALSE)</f>
        <v>2.846E-3</v>
      </c>
      <c r="K1547">
        <f t="shared" si="96"/>
        <v>1.5683444157690296E-2</v>
      </c>
      <c r="L1547" s="14">
        <f t="shared" si="98"/>
        <v>494.32989274753265</v>
      </c>
      <c r="M1547">
        <f t="shared" si="99"/>
        <v>449.60418712061011</v>
      </c>
    </row>
    <row r="1548" spans="1:13" x14ac:dyDescent="0.45">
      <c r="A1548" s="1">
        <v>41358</v>
      </c>
      <c r="B1548">
        <v>551.40002400000003</v>
      </c>
      <c r="C1548">
        <v>557.09997599999997</v>
      </c>
      <c r="D1548">
        <v>540.5</v>
      </c>
      <c r="E1548">
        <v>545.40002400000003</v>
      </c>
      <c r="F1548">
        <v>473.38855000000001</v>
      </c>
      <c r="G1548">
        <v>43260</v>
      </c>
      <c r="H1548">
        <f t="shared" si="97"/>
        <v>-6.1953274809404268E-3</v>
      </c>
      <c r="I1548">
        <f>VLOOKUP(A1548,IYE!$A:$H,8,FALSE)</f>
        <v>-3.3262280119449317E-3</v>
      </c>
      <c r="J1548" s="12">
        <f>VLOOKUP(A1548,'Libor 3m USD'!$A$2:$C$9188,3,FALSE)</f>
        <v>2.8310000000000002E-3</v>
      </c>
      <c r="K1548">
        <f t="shared" si="96"/>
        <v>-6.6524560238898633E-3</v>
      </c>
      <c r="L1548" s="14">
        <f t="shared" si="98"/>
        <v>491.02274942242957</v>
      </c>
      <c r="M1548">
        <f t="shared" si="99"/>
        <v>446.59121476290579</v>
      </c>
    </row>
    <row r="1549" spans="1:13" x14ac:dyDescent="0.45">
      <c r="A1549" s="1">
        <v>41359</v>
      </c>
      <c r="B1549">
        <v>551.40002400000003</v>
      </c>
      <c r="C1549">
        <v>557.59997599999997</v>
      </c>
      <c r="D1549">
        <v>549</v>
      </c>
      <c r="E1549">
        <v>556.70001200000002</v>
      </c>
      <c r="F1549">
        <v>483.19656400000002</v>
      </c>
      <c r="G1549">
        <v>10620</v>
      </c>
      <c r="H1549">
        <f t="shared" si="97"/>
        <v>2.0718739394943064E-2</v>
      </c>
      <c r="I1549">
        <f>VLOOKUP(A1549,IYE!$A:$H,8,FALSE)</f>
        <v>1.1424653015926323E-2</v>
      </c>
      <c r="J1549" s="12">
        <f>VLOOKUP(A1549,'Libor 3m USD'!$A$2:$C$9188,3,FALSE)</f>
        <v>2.836E-3</v>
      </c>
      <c r="K1549">
        <f t="shared" si="96"/>
        <v>2.2849306031852645E-2</v>
      </c>
      <c r="L1549" s="14">
        <f t="shared" si="98"/>
        <v>502.22376771433233</v>
      </c>
      <c r="M1549">
        <f t="shared" si="99"/>
        <v>456.77365239688521</v>
      </c>
    </row>
    <row r="1550" spans="1:13" x14ac:dyDescent="0.45">
      <c r="A1550" s="1">
        <v>41360</v>
      </c>
      <c r="B1550">
        <v>549.90002400000003</v>
      </c>
      <c r="C1550">
        <v>561.5</v>
      </c>
      <c r="D1550">
        <v>547.79998799999998</v>
      </c>
      <c r="E1550">
        <v>560.09997599999997</v>
      </c>
      <c r="F1550">
        <v>486.14767499999999</v>
      </c>
      <c r="G1550">
        <v>10770</v>
      </c>
      <c r="H1550">
        <f t="shared" si="97"/>
        <v>6.1074751351086753E-3</v>
      </c>
      <c r="I1550">
        <f>VLOOKUP(A1550,IYE!$A:$H,8,FALSE)</f>
        <v>2.4364100203833061E-3</v>
      </c>
      <c r="J1550" s="12">
        <f>VLOOKUP(A1550,'Libor 3m USD'!$A$2:$C$9188,3,FALSE)</f>
        <v>2.836E-3</v>
      </c>
      <c r="K1550">
        <f t="shared" si="96"/>
        <v>4.8728200407666122E-3</v>
      </c>
      <c r="L1550" s="14">
        <f t="shared" si="98"/>
        <v>504.65208071573778</v>
      </c>
      <c r="M1550">
        <f t="shared" si="99"/>
        <v>458.97706804653779</v>
      </c>
    </row>
    <row r="1551" spans="1:13" x14ac:dyDescent="0.45">
      <c r="A1551" s="1">
        <v>41361</v>
      </c>
      <c r="B1551">
        <v>560</v>
      </c>
      <c r="C1551">
        <v>563.79998799999998</v>
      </c>
      <c r="D1551">
        <v>555.79998799999998</v>
      </c>
      <c r="E1551">
        <v>556.20001200000002</v>
      </c>
      <c r="F1551">
        <v>482.76251200000002</v>
      </c>
      <c r="G1551">
        <v>17340</v>
      </c>
      <c r="H1551">
        <f t="shared" si="97"/>
        <v>-6.9632401306866099E-3</v>
      </c>
      <c r="I1551">
        <f>VLOOKUP(A1551,IYE!$A:$H,8,FALSE)</f>
        <v>-2.8723614419209342E-3</v>
      </c>
      <c r="J1551" s="12">
        <f>VLOOKUP(A1551,'Libor 3m USD'!$A$2:$C$9188,3,FALSE)</f>
        <v>2.8260000000000004E-3</v>
      </c>
      <c r="K1551">
        <f t="shared" si="96"/>
        <v>-5.7447228838418685E-3</v>
      </c>
      <c r="L1551" s="14">
        <f t="shared" si="98"/>
        <v>501.73396977686372</v>
      </c>
      <c r="M1551">
        <f t="shared" si="99"/>
        <v>456.3179221736645</v>
      </c>
    </row>
    <row r="1552" spans="1:13" x14ac:dyDescent="0.45">
      <c r="A1552" s="1">
        <v>41365</v>
      </c>
      <c r="B1552">
        <v>557.09997599999997</v>
      </c>
      <c r="C1552">
        <v>559.70001200000002</v>
      </c>
      <c r="D1552">
        <v>548</v>
      </c>
      <c r="E1552">
        <v>555</v>
      </c>
      <c r="F1552">
        <v>481.72091699999999</v>
      </c>
      <c r="G1552">
        <v>17490</v>
      </c>
      <c r="H1552">
        <f t="shared" si="97"/>
        <v>-2.157572251591966E-3</v>
      </c>
      <c r="I1552">
        <f>VLOOKUP(A1552,IYE!$A:$H,8,FALSE)</f>
        <v>-1.1079943060158248E-3</v>
      </c>
      <c r="J1552" s="12">
        <f>VLOOKUP(A1552,'Libor 3m USD'!$A$2:$C$9188,3,FALSE)</f>
        <v>0</v>
      </c>
      <c r="K1552">
        <f t="shared" si="96"/>
        <v>-2.2159886120316497E-3</v>
      </c>
      <c r="L1552" s="14">
        <f t="shared" si="98"/>
        <v>500.60321843931132</v>
      </c>
      <c r="M1552">
        <f t="shared" si="99"/>
        <v>455.28952439330993</v>
      </c>
    </row>
    <row r="1553" spans="1:13" x14ac:dyDescent="0.45">
      <c r="A1553" s="1">
        <v>41366</v>
      </c>
      <c r="B1553">
        <v>556.20001200000002</v>
      </c>
      <c r="C1553">
        <v>556.70001200000002</v>
      </c>
      <c r="D1553">
        <v>545.59997599999997</v>
      </c>
      <c r="E1553">
        <v>548.29998799999998</v>
      </c>
      <c r="F1553">
        <v>475.90560900000003</v>
      </c>
      <c r="G1553">
        <v>6540</v>
      </c>
      <c r="H1553">
        <f t="shared" si="97"/>
        <v>-1.2071944137729718E-2</v>
      </c>
      <c r="I1553">
        <f>VLOOKUP(A1553,IYE!$A:$H,8,FALSE)</f>
        <v>-5.7672300679778576E-3</v>
      </c>
      <c r="J1553" s="12">
        <f>VLOOKUP(A1553,'Libor 3m USD'!$A$2:$C$9188,3,FALSE)</f>
        <v>2.8210000000000002E-3</v>
      </c>
      <c r="K1553">
        <f t="shared" si="96"/>
        <v>-1.1534460135955715E-2</v>
      </c>
      <c r="L1553" s="14">
        <f t="shared" si="98"/>
        <v>494.81015862556507</v>
      </c>
      <c r="M1553">
        <f t="shared" si="99"/>
        <v>450.01574511820229</v>
      </c>
    </row>
    <row r="1554" spans="1:13" x14ac:dyDescent="0.45">
      <c r="A1554" s="1">
        <v>41367</v>
      </c>
      <c r="B1554">
        <v>548.90002400000003</v>
      </c>
      <c r="C1554">
        <v>551.20001200000002</v>
      </c>
      <c r="D1554">
        <v>526.59997599999997</v>
      </c>
      <c r="E1554">
        <v>530.09997599999997</v>
      </c>
      <c r="F1554">
        <v>460.10861199999999</v>
      </c>
      <c r="G1554">
        <v>15660</v>
      </c>
      <c r="H1554">
        <f t="shared" si="97"/>
        <v>-3.3193550782462111E-2</v>
      </c>
      <c r="I1554">
        <f>VLOOKUP(A1554,IYE!$A:$H,8,FALSE)</f>
        <v>-1.8072425031369521E-2</v>
      </c>
      <c r="J1554" s="12">
        <f>VLOOKUP(A1554,'Libor 3m USD'!$A$2:$C$9188,3,FALSE)</f>
        <v>2.8110000000000001E-3</v>
      </c>
      <c r="K1554">
        <f t="shared" si="96"/>
        <v>-3.6144850062739042E-2</v>
      </c>
      <c r="L1554" s="14">
        <f t="shared" si="98"/>
        <v>476.90666607495666</v>
      </c>
      <c r="M1554">
        <f t="shared" si="99"/>
        <v>433.72800878726264</v>
      </c>
    </row>
    <row r="1555" spans="1:13" x14ac:dyDescent="0.45">
      <c r="A1555" s="1">
        <v>41368</v>
      </c>
      <c r="B1555">
        <v>529.70001200000002</v>
      </c>
      <c r="C1555">
        <v>534.20001200000002</v>
      </c>
      <c r="D1555">
        <v>521.90002400000003</v>
      </c>
      <c r="E1555">
        <v>529.09997599999997</v>
      </c>
      <c r="F1555">
        <v>459.24063100000001</v>
      </c>
      <c r="G1555">
        <v>16810</v>
      </c>
      <c r="H1555">
        <f t="shared" si="97"/>
        <v>-1.8864697972660327E-3</v>
      </c>
      <c r="I1555">
        <f>VLOOKUP(A1555,IYE!$A:$H,8,FALSE)</f>
        <v>-4.5430549775693496E-4</v>
      </c>
      <c r="J1555" s="12">
        <f>VLOOKUP(A1555,'Libor 3m USD'!$A$2:$C$9188,3,FALSE)</f>
        <v>2.8039999999999996E-3</v>
      </c>
      <c r="K1555">
        <f t="shared" si="96"/>
        <v>-9.0861099551386992E-4</v>
      </c>
      <c r="L1555" s="14">
        <f t="shared" si="98"/>
        <v>476.45536481001079</v>
      </c>
      <c r="M1555">
        <f t="shared" si="99"/>
        <v>433.31274180727286</v>
      </c>
    </row>
    <row r="1556" spans="1:13" x14ac:dyDescent="0.45">
      <c r="A1556" s="1">
        <v>41369</v>
      </c>
      <c r="B1556">
        <v>514.09997599999997</v>
      </c>
      <c r="C1556">
        <v>530</v>
      </c>
      <c r="D1556">
        <v>512.70001200000002</v>
      </c>
      <c r="E1556">
        <v>529.5</v>
      </c>
      <c r="F1556">
        <v>459.58785999999998</v>
      </c>
      <c r="G1556">
        <v>13230</v>
      </c>
      <c r="H1556">
        <f t="shared" si="97"/>
        <v>7.5609381348473725E-4</v>
      </c>
      <c r="I1556">
        <f>VLOOKUP(A1556,IYE!$A:$H,8,FALSE)</f>
        <v>2.2721174199125116E-4</v>
      </c>
      <c r="J1556" s="12">
        <f>VLOOKUP(A1556,'Libor 3m USD'!$A$2:$C$9188,3,FALSE)</f>
        <v>2.7939999999999996E-3</v>
      </c>
      <c r="K1556">
        <f t="shared" si="96"/>
        <v>4.5442348398250232E-4</v>
      </c>
      <c r="L1556" s="14">
        <f t="shared" si="98"/>
        <v>476.65391570587491</v>
      </c>
      <c r="M1556">
        <f t="shared" si="99"/>
        <v>433.4885098214408</v>
      </c>
    </row>
    <row r="1557" spans="1:13" x14ac:dyDescent="0.45">
      <c r="A1557" s="1">
        <v>41372</v>
      </c>
      <c r="B1557">
        <v>530.40002400000003</v>
      </c>
      <c r="C1557">
        <v>536.70001200000002</v>
      </c>
      <c r="D1557">
        <v>528.20001200000002</v>
      </c>
      <c r="E1557">
        <v>536.59997599999997</v>
      </c>
      <c r="F1557">
        <v>465.75039700000002</v>
      </c>
      <c r="G1557">
        <v>11050</v>
      </c>
      <c r="H1557">
        <f t="shared" si="97"/>
        <v>1.3408833296858713E-2</v>
      </c>
      <c r="I1557">
        <f>VLOOKUP(A1557,IYE!$A:$H,8,FALSE)</f>
        <v>7.2726043646245131E-3</v>
      </c>
      <c r="J1557" s="12">
        <f>VLOOKUP(A1557,'Libor 3m USD'!$A$2:$C$9188,3,FALSE)</f>
        <v>2.7939999999999996E-3</v>
      </c>
      <c r="K1557">
        <f t="shared" si="96"/>
        <v>1.4545208729249026E-2</v>
      </c>
      <c r="L1557" s="14">
        <f t="shared" si="98"/>
        <v>483.56897730540214</v>
      </c>
      <c r="M1557">
        <f t="shared" si="99"/>
        <v>439.77254263193851</v>
      </c>
    </row>
    <row r="1558" spans="1:13" x14ac:dyDescent="0.45">
      <c r="A1558" s="1">
        <v>41373</v>
      </c>
      <c r="B1558">
        <v>537.29998799999998</v>
      </c>
      <c r="C1558">
        <v>549.09997599999997</v>
      </c>
      <c r="D1558">
        <v>534.5</v>
      </c>
      <c r="E1558">
        <v>544.79998799999998</v>
      </c>
      <c r="F1558">
        <v>472.86758400000002</v>
      </c>
      <c r="G1558">
        <v>11020</v>
      </c>
      <c r="H1558">
        <f t="shared" si="97"/>
        <v>1.5281118482868505E-2</v>
      </c>
      <c r="I1558">
        <f>VLOOKUP(A1558,IYE!$A:$H,8,FALSE)</f>
        <v>8.7999360509343205E-3</v>
      </c>
      <c r="J1558" s="12">
        <f>VLOOKUP(A1558,'Libor 3m USD'!$A$2:$C$9188,3,FALSE)</f>
        <v>2.7810000000000001E-3</v>
      </c>
      <c r="K1558">
        <f t="shared" si="96"/>
        <v>1.7599872101868641E-2</v>
      </c>
      <c r="L1558" s="14">
        <f t="shared" si="98"/>
        <v>492.06149967553404</v>
      </c>
      <c r="M1558">
        <f t="shared" si="99"/>
        <v>447.49105120523745</v>
      </c>
    </row>
    <row r="1559" spans="1:13" x14ac:dyDescent="0.45">
      <c r="A1559" s="1">
        <v>41374</v>
      </c>
      <c r="B1559">
        <v>546.5</v>
      </c>
      <c r="C1559">
        <v>554.29998799999998</v>
      </c>
      <c r="D1559">
        <v>545.59997599999997</v>
      </c>
      <c r="E1559">
        <v>550.59997599999997</v>
      </c>
      <c r="F1559">
        <v>477.90188599999999</v>
      </c>
      <c r="G1559">
        <v>7740</v>
      </c>
      <c r="H1559">
        <f t="shared" si="97"/>
        <v>1.0646325039696425E-2</v>
      </c>
      <c r="I1559">
        <f>VLOOKUP(A1559,IYE!$A:$H,8,FALSE)</f>
        <v>4.9202795820137979E-3</v>
      </c>
      <c r="J1559" s="12">
        <f>VLOOKUP(A1559,'Libor 3m USD'!$A$2:$C$9188,3,FALSE)</f>
        <v>2.771E-3</v>
      </c>
      <c r="K1559">
        <f t="shared" si="96"/>
        <v>9.8405591640275958E-3</v>
      </c>
      <c r="L1559" s="14">
        <f t="shared" si="98"/>
        <v>496.88511003794349</v>
      </c>
      <c r="M1559">
        <f t="shared" si="99"/>
        <v>451.87282304186317</v>
      </c>
    </row>
    <row r="1560" spans="1:13" x14ac:dyDescent="0.45">
      <c r="A1560" s="1">
        <v>41375</v>
      </c>
      <c r="B1560">
        <v>552.90002400000003</v>
      </c>
      <c r="C1560">
        <v>559.29998799999998</v>
      </c>
      <c r="D1560">
        <v>547.5</v>
      </c>
      <c r="E1560">
        <v>554.90002400000003</v>
      </c>
      <c r="F1560">
        <v>481.63421599999998</v>
      </c>
      <c r="G1560">
        <v>8980</v>
      </c>
      <c r="H1560">
        <f t="shared" si="97"/>
        <v>7.8098247973852342E-3</v>
      </c>
      <c r="I1560">
        <f>VLOOKUP(A1560,IYE!$A:$H,8,FALSE)</f>
        <v>3.7834935781442258E-3</v>
      </c>
      <c r="J1560" s="12">
        <f>VLOOKUP(A1560,'Libor 3m USD'!$A$2:$C$9188,3,FALSE)</f>
        <v>2.771E-3</v>
      </c>
      <c r="K1560">
        <f t="shared" si="96"/>
        <v>7.5669871562884516E-3</v>
      </c>
      <c r="L1560" s="14">
        <f t="shared" si="98"/>
        <v>500.62630150380966</v>
      </c>
      <c r="M1560">
        <f t="shared" si="99"/>
        <v>455.27013519401919</v>
      </c>
    </row>
    <row r="1561" spans="1:13" x14ac:dyDescent="0.45">
      <c r="A1561" s="1">
        <v>41376</v>
      </c>
      <c r="B1561">
        <v>546.40002400000003</v>
      </c>
      <c r="C1561">
        <v>548.5</v>
      </c>
      <c r="D1561">
        <v>533</v>
      </c>
      <c r="E1561">
        <v>540</v>
      </c>
      <c r="F1561">
        <v>468.70153800000003</v>
      </c>
      <c r="G1561">
        <v>14210</v>
      </c>
      <c r="H1561">
        <f t="shared" si="97"/>
        <v>-2.6851659559004371E-2</v>
      </c>
      <c r="I1561">
        <f>VLOOKUP(A1561,IYE!$A:$H,8,FALSE)</f>
        <v>-1.4633777749617383E-2</v>
      </c>
      <c r="J1561" s="12">
        <f>VLOOKUP(A1561,'Libor 3m USD'!$A$2:$C$9188,3,FALSE)</f>
        <v>2.7760000000000003E-3</v>
      </c>
      <c r="K1561">
        <f t="shared" si="96"/>
        <v>-2.9267555499234765E-2</v>
      </c>
      <c r="L1561" s="14">
        <f t="shared" si="98"/>
        <v>485.9553206232485</v>
      </c>
      <c r="M1561">
        <f t="shared" si="99"/>
        <v>441.9233130856411</v>
      </c>
    </row>
    <row r="1562" spans="1:13" x14ac:dyDescent="0.45">
      <c r="A1562" s="1">
        <v>41379</v>
      </c>
      <c r="B1562">
        <v>530.40002400000003</v>
      </c>
      <c r="C1562">
        <v>530.40002400000003</v>
      </c>
      <c r="D1562">
        <v>496.29998799999998</v>
      </c>
      <c r="E1562">
        <v>497.10000600000001</v>
      </c>
      <c r="F1562">
        <v>431.46575899999999</v>
      </c>
      <c r="G1562">
        <v>28160</v>
      </c>
      <c r="H1562">
        <f t="shared" si="97"/>
        <v>-7.9444541954970194E-2</v>
      </c>
      <c r="I1562">
        <f>VLOOKUP(A1562,IYE!$A:$H,8,FALSE)</f>
        <v>-4.0278927024409161E-2</v>
      </c>
      <c r="J1562" s="12">
        <f>VLOOKUP(A1562,'Libor 3m USD'!$A$2:$C$9188,3,FALSE)</f>
        <v>2.7760000000000003E-3</v>
      </c>
      <c r="K1562">
        <f t="shared" si="96"/>
        <v>-8.0557854048818323E-2</v>
      </c>
      <c r="L1562" s="14">
        <f t="shared" si="98"/>
        <v>446.78948308600428</v>
      </c>
      <c r="M1562">
        <f t="shared" si="99"/>
        <v>406.30139135078031</v>
      </c>
    </row>
    <row r="1563" spans="1:13" x14ac:dyDescent="0.45">
      <c r="A1563" s="1">
        <v>41380</v>
      </c>
      <c r="B1563">
        <v>505.79998799999998</v>
      </c>
      <c r="C1563">
        <v>509.39999399999999</v>
      </c>
      <c r="D1563">
        <v>495.39999399999999</v>
      </c>
      <c r="E1563">
        <v>508.29998799999998</v>
      </c>
      <c r="F1563">
        <v>441.18685900000003</v>
      </c>
      <c r="G1563">
        <v>14570</v>
      </c>
      <c r="H1563">
        <f t="shared" si="97"/>
        <v>2.2530408954190229E-2</v>
      </c>
      <c r="I1563">
        <f>VLOOKUP(A1563,IYE!$A:$H,8,FALSE)</f>
        <v>1.3364483495945434E-2</v>
      </c>
      <c r="J1563" s="12">
        <f>VLOOKUP(A1563,'Libor 3m USD'!$A$2:$C$9188,3,FALSE)</f>
        <v>2.771E-3</v>
      </c>
      <c r="K1563">
        <f t="shared" si="96"/>
        <v>2.6728966991890868E-2</v>
      </c>
      <c r="L1563" s="14">
        <f t="shared" si="98"/>
        <v>458.71486117741136</v>
      </c>
      <c r="M1563">
        <f t="shared" si="99"/>
        <v>417.14162320842581</v>
      </c>
    </row>
    <row r="1564" spans="1:13" x14ac:dyDescent="0.45">
      <c r="A1564" s="1">
        <v>41381</v>
      </c>
      <c r="B1564">
        <v>499.79998799999998</v>
      </c>
      <c r="C1564">
        <v>499.89999399999999</v>
      </c>
      <c r="D1564">
        <v>480</v>
      </c>
      <c r="E1564">
        <v>487.79998799999998</v>
      </c>
      <c r="F1564">
        <v>423.39364599999999</v>
      </c>
      <c r="G1564">
        <v>26530</v>
      </c>
      <c r="H1564">
        <f t="shared" si="97"/>
        <v>-4.0330333138956953E-2</v>
      </c>
      <c r="I1564">
        <f>VLOOKUP(A1564,IYE!$A:$H,8,FALSE)</f>
        <v>-2.1749373193677535E-2</v>
      </c>
      <c r="J1564" s="12">
        <f>VLOOKUP(A1564,'Libor 3m USD'!$A$2:$C$9188,3,FALSE)</f>
        <v>2.761E-3</v>
      </c>
      <c r="K1564">
        <f t="shared" si="96"/>
        <v>-4.3498746387355069E-2</v>
      </c>
      <c r="L1564" s="14">
        <f t="shared" si="98"/>
        <v>438.74404694479682</v>
      </c>
      <c r="M1564">
        <f t="shared" si="99"/>
        <v>398.97618960651511</v>
      </c>
    </row>
    <row r="1565" spans="1:13" x14ac:dyDescent="0.45">
      <c r="A1565" s="1">
        <v>41382</v>
      </c>
      <c r="B1565">
        <v>490.70001200000002</v>
      </c>
      <c r="C1565">
        <v>500.5</v>
      </c>
      <c r="D1565">
        <v>481.60000600000001</v>
      </c>
      <c r="E1565">
        <v>495.29998799999998</v>
      </c>
      <c r="F1565">
        <v>429.90344199999998</v>
      </c>
      <c r="G1565">
        <v>20730</v>
      </c>
      <c r="H1565">
        <f t="shared" si="97"/>
        <v>1.5375280336634933E-2</v>
      </c>
      <c r="I1565">
        <f>VLOOKUP(A1565,IYE!$A:$H,8,FALSE)</f>
        <v>8.5147439120449864E-3</v>
      </c>
      <c r="J1565" s="12">
        <f>VLOOKUP(A1565,'Libor 3m USD'!$A$2:$C$9188,3,FALSE)</f>
        <v>2.761E-3</v>
      </c>
      <c r="K1565">
        <f t="shared" si="96"/>
        <v>1.7029487824089973E-2</v>
      </c>
      <c r="L1565" s="14">
        <f t="shared" si="98"/>
        <v>446.19909339598451</v>
      </c>
      <c r="M1565">
        <f t="shared" si="99"/>
        <v>405.75113767801008</v>
      </c>
    </row>
    <row r="1566" spans="1:13" x14ac:dyDescent="0.45">
      <c r="A1566" s="1">
        <v>41383</v>
      </c>
      <c r="B1566">
        <v>502</v>
      </c>
      <c r="C1566">
        <v>504.29998799999998</v>
      </c>
      <c r="D1566">
        <v>489.70001200000002</v>
      </c>
      <c r="E1566">
        <v>494.60000600000001</v>
      </c>
      <c r="F1566">
        <v>429.29589800000002</v>
      </c>
      <c r="G1566">
        <v>11580</v>
      </c>
      <c r="H1566">
        <f t="shared" si="97"/>
        <v>-1.41321036457287E-3</v>
      </c>
      <c r="I1566">
        <f>VLOOKUP(A1566,IYE!$A:$H,8,FALSE)</f>
        <v>7.0355097396790356E-4</v>
      </c>
      <c r="J1566" s="12">
        <f>VLOOKUP(A1566,'Libor 3m USD'!$A$2:$C$9188,3,FALSE)</f>
        <v>2.761E-3</v>
      </c>
      <c r="K1566">
        <f t="shared" si="96"/>
        <v>1.4071019479358071E-3</v>
      </c>
      <c r="L1566" s="14">
        <f t="shared" si="98"/>
        <v>446.81012001190066</v>
      </c>
      <c r="M1566">
        <f t="shared" si="99"/>
        <v>406.30232916921767</v>
      </c>
    </row>
    <row r="1567" spans="1:13" x14ac:dyDescent="0.45">
      <c r="A1567" s="1">
        <v>41386</v>
      </c>
      <c r="B1567">
        <v>501.10000600000001</v>
      </c>
      <c r="C1567">
        <v>508.39999399999999</v>
      </c>
      <c r="D1567">
        <v>492.29998799999998</v>
      </c>
      <c r="E1567">
        <v>505.79998799999998</v>
      </c>
      <c r="F1567">
        <v>439.01702899999998</v>
      </c>
      <c r="G1567">
        <v>9590</v>
      </c>
      <c r="H1567">
        <f t="shared" si="97"/>
        <v>2.2644360324169499E-2</v>
      </c>
      <c r="I1567">
        <f>VLOOKUP(A1567,IYE!$A:$H,8,FALSE)</f>
        <v>1.0780572275754796E-2</v>
      </c>
      <c r="J1567" s="12">
        <f>VLOOKUP(A1567,'Libor 3m USD'!$A$2:$C$9188,3,FALSE)</f>
        <v>2.751E-3</v>
      </c>
      <c r="K1567">
        <f t="shared" si="96"/>
        <v>2.1561144551509592E-2</v>
      </c>
      <c r="L1567" s="14">
        <f t="shared" si="98"/>
        <v>456.42701356425255</v>
      </c>
      <c r="M1567">
        <f t="shared" si="99"/>
        <v>415.04292000007143</v>
      </c>
    </row>
    <row r="1568" spans="1:13" x14ac:dyDescent="0.45">
      <c r="A1568" s="1">
        <v>41387</v>
      </c>
      <c r="B1568">
        <v>506.39999399999999</v>
      </c>
      <c r="C1568">
        <v>517.59997599999997</v>
      </c>
      <c r="D1568">
        <v>504.29998799999998</v>
      </c>
      <c r="E1568">
        <v>517.29998799999998</v>
      </c>
      <c r="F1568">
        <v>448.99859600000002</v>
      </c>
      <c r="G1568">
        <v>20760</v>
      </c>
      <c r="H1568">
        <f t="shared" si="97"/>
        <v>2.2736172723723858E-2</v>
      </c>
      <c r="I1568">
        <f>VLOOKUP(A1568,IYE!$A:$H,8,FALSE)</f>
        <v>1.1129316376810916E-2</v>
      </c>
      <c r="J1568" s="12">
        <f>VLOOKUP(A1568,'Libor 3m USD'!$A$2:$C$9188,3,FALSE)</f>
        <v>2.7560000000000002E-3</v>
      </c>
      <c r="K1568">
        <f t="shared" si="96"/>
        <v>2.2258632753621832E-2</v>
      </c>
      <c r="L1568" s="14">
        <f t="shared" si="98"/>
        <v>466.56924826408755</v>
      </c>
      <c r="M1568">
        <f t="shared" si="99"/>
        <v>424.26102235386952</v>
      </c>
    </row>
    <row r="1569" spans="1:13" x14ac:dyDescent="0.45">
      <c r="A1569" s="1">
        <v>41388</v>
      </c>
      <c r="B1569">
        <v>519.90002400000003</v>
      </c>
      <c r="C1569">
        <v>534.90002400000003</v>
      </c>
      <c r="D1569">
        <v>519.5</v>
      </c>
      <c r="E1569">
        <v>530</v>
      </c>
      <c r="F1569">
        <v>460.02188100000001</v>
      </c>
      <c r="G1569">
        <v>11130</v>
      </c>
      <c r="H1569">
        <f t="shared" si="97"/>
        <v>2.4550822871615363E-2</v>
      </c>
      <c r="I1569">
        <f>VLOOKUP(A1569,IYE!$A:$H,8,FALSE)</f>
        <v>1.2840647902043312E-2</v>
      </c>
      <c r="J1569" s="12">
        <f>VLOOKUP(A1569,'Libor 3m USD'!$A$2:$C$9188,3,FALSE)</f>
        <v>2.7560000000000002E-3</v>
      </c>
      <c r="K1569">
        <f t="shared" si="96"/>
        <v>2.5681295804086623E-2</v>
      </c>
      <c r="L1569" s="14">
        <f t="shared" si="98"/>
        <v>478.53376222177445</v>
      </c>
      <c r="M1569">
        <f t="shared" si="99"/>
        <v>435.13596126593274</v>
      </c>
    </row>
    <row r="1570" spans="1:13" x14ac:dyDescent="0.45">
      <c r="A1570" s="1">
        <v>41389</v>
      </c>
      <c r="B1570">
        <v>531.79998799999998</v>
      </c>
      <c r="C1570">
        <v>540.79998799999998</v>
      </c>
      <c r="D1570">
        <v>524.90002400000003</v>
      </c>
      <c r="E1570">
        <v>528.59997599999997</v>
      </c>
      <c r="F1570">
        <v>458.80667099999999</v>
      </c>
      <c r="G1570">
        <v>15650</v>
      </c>
      <c r="H1570">
        <f t="shared" si="97"/>
        <v>-2.6416352138693977E-3</v>
      </c>
      <c r="I1570">
        <f>VLOOKUP(A1570,IYE!$A:$H,8,FALSE)</f>
        <v>-1.3583910327565896E-3</v>
      </c>
      <c r="J1570" s="12">
        <f>VLOOKUP(A1570,'Libor 3m USD'!$A$2:$C$9188,3,FALSE)</f>
        <v>2.7560000000000002E-3</v>
      </c>
      <c r="K1570">
        <f t="shared" si="96"/>
        <v>-2.7167820655131791E-3</v>
      </c>
      <c r="L1570" s="14">
        <f t="shared" si="98"/>
        <v>477.21565031556941</v>
      </c>
      <c r="M1570">
        <f t="shared" si="99"/>
        <v>433.93262888736405</v>
      </c>
    </row>
    <row r="1571" spans="1:13" x14ac:dyDescent="0.45">
      <c r="A1571" s="1">
        <v>41390</v>
      </c>
      <c r="B1571">
        <v>527.5</v>
      </c>
      <c r="C1571">
        <v>529.5</v>
      </c>
      <c r="D1571">
        <v>519.79998799999998</v>
      </c>
      <c r="E1571">
        <v>527.29998799999998</v>
      </c>
      <c r="F1571">
        <v>457.67828400000002</v>
      </c>
      <c r="G1571">
        <v>11250</v>
      </c>
      <c r="H1571">
        <f t="shared" si="97"/>
        <v>-2.4593953648071043E-3</v>
      </c>
      <c r="I1571">
        <f>VLOOKUP(A1571,IYE!$A:$H,8,FALSE)</f>
        <v>-1.3600916683544906E-3</v>
      </c>
      <c r="J1571" s="12">
        <f>VLOOKUP(A1571,'Libor 3m USD'!$A$2:$C$9188,3,FALSE)</f>
        <v>2.7560000000000002E-3</v>
      </c>
      <c r="K1571">
        <f t="shared" si="96"/>
        <v>-2.7201833367089812E-3</v>
      </c>
      <c r="L1571" s="14">
        <f t="shared" si="98"/>
        <v>475.89954598303251</v>
      </c>
      <c r="M1571">
        <f t="shared" si="99"/>
        <v>432.73114830204349</v>
      </c>
    </row>
    <row r="1572" spans="1:13" x14ac:dyDescent="0.45">
      <c r="A1572" s="1">
        <v>41393</v>
      </c>
      <c r="B1572">
        <v>531.40002400000003</v>
      </c>
      <c r="C1572">
        <v>541.90002400000003</v>
      </c>
      <c r="D1572">
        <v>528.79998799999998</v>
      </c>
      <c r="E1572">
        <v>537.90002400000003</v>
      </c>
      <c r="F1572">
        <v>466.87875400000001</v>
      </c>
      <c r="G1572">
        <v>10880</v>
      </c>
      <c r="H1572">
        <f t="shared" si="97"/>
        <v>2.0102483166974938E-2</v>
      </c>
      <c r="I1572">
        <f>VLOOKUP(A1572,IYE!$A:$H,8,FALSE)</f>
        <v>9.080775860895729E-3</v>
      </c>
      <c r="J1572" s="12">
        <f>VLOOKUP(A1572,'Libor 3m USD'!$A$2:$C$9188,3,FALSE)</f>
        <v>2.7409999999999999E-3</v>
      </c>
      <c r="K1572">
        <f t="shared" si="96"/>
        <v>1.8161551721791458E-2</v>
      </c>
      <c r="L1572" s="14">
        <f t="shared" si="98"/>
        <v>484.52467954429295</v>
      </c>
      <c r="M1572">
        <f t="shared" si="99"/>
        <v>440.56919734631379</v>
      </c>
    </row>
    <row r="1573" spans="1:13" x14ac:dyDescent="0.45">
      <c r="A1573" s="1">
        <v>41394</v>
      </c>
      <c r="B1573">
        <v>539.40002400000003</v>
      </c>
      <c r="C1573">
        <v>542.70001200000002</v>
      </c>
      <c r="D1573">
        <v>530.09997599999997</v>
      </c>
      <c r="E1573">
        <v>542.59997599999997</v>
      </c>
      <c r="F1573">
        <v>470.95812999999998</v>
      </c>
      <c r="G1573">
        <v>31080</v>
      </c>
      <c r="H1573">
        <f t="shared" si="97"/>
        <v>8.7375490211318851E-3</v>
      </c>
      <c r="I1573">
        <f>VLOOKUP(A1573,IYE!$A:$H,8,FALSE)</f>
        <v>4.7239949708581808E-3</v>
      </c>
      <c r="J1573" s="12">
        <f>VLOOKUP(A1573,'Libor 3m USD'!$A$2:$C$9188,3,FALSE)</f>
        <v>2.7309999999999999E-3</v>
      </c>
      <c r="K1573">
        <f t="shared" si="96"/>
        <v>9.4479899417163615E-3</v>
      </c>
      <c r="L1573" s="14">
        <f t="shared" si="98"/>
        <v>489.08419803180874</v>
      </c>
      <c r="M1573">
        <f t="shared" si="99"/>
        <v>444.71030735078637</v>
      </c>
    </row>
    <row r="1574" spans="1:13" x14ac:dyDescent="0.45">
      <c r="A1574" s="1">
        <v>41395</v>
      </c>
      <c r="B1574">
        <v>537.40002400000003</v>
      </c>
      <c r="C1574">
        <v>537.70001200000002</v>
      </c>
      <c r="D1574">
        <v>525.40002400000003</v>
      </c>
      <c r="E1574">
        <v>526.29998799999998</v>
      </c>
      <c r="F1574">
        <v>456.81033300000001</v>
      </c>
      <c r="G1574">
        <v>11020</v>
      </c>
      <c r="H1574">
        <f t="shared" si="97"/>
        <v>-3.0040456037992103E-2</v>
      </c>
      <c r="I1574">
        <f>VLOOKUP(A1574,IYE!$A:$H,8,FALSE)</f>
        <v>-1.5225907070322453E-2</v>
      </c>
      <c r="J1574" s="12">
        <f>VLOOKUP(A1574,'Libor 3m USD'!$A$2:$C$9188,3,FALSE)</f>
        <v>2.7309999999999999E-3</v>
      </c>
      <c r="K1574">
        <f t="shared" si="96"/>
        <v>-3.0451814140644906E-2</v>
      </c>
      <c r="L1574" s="14">
        <f t="shared" si="98"/>
        <v>474.17225923627603</v>
      </c>
      <c r="M1574">
        <f t="shared" si="99"/>
        <v>431.14648739249361</v>
      </c>
    </row>
    <row r="1575" spans="1:13" x14ac:dyDescent="0.45">
      <c r="A1575" s="1">
        <v>41396</v>
      </c>
      <c r="B1575">
        <v>527.70001200000002</v>
      </c>
      <c r="C1575">
        <v>541.5</v>
      </c>
      <c r="D1575">
        <v>527</v>
      </c>
      <c r="E1575">
        <v>539.29998799999998</v>
      </c>
      <c r="F1575">
        <v>468.09387199999998</v>
      </c>
      <c r="G1575">
        <v>12830</v>
      </c>
      <c r="H1575">
        <f t="shared" si="97"/>
        <v>2.470070877315278E-2</v>
      </c>
      <c r="I1575">
        <f>VLOOKUP(A1575,IYE!$A:$H,8,FALSE)</f>
        <v>1.2050745310161481E-2</v>
      </c>
      <c r="J1575" s="12">
        <f>VLOOKUP(A1575,'Libor 3m USD'!$A$2:$C$9188,3,FALSE)</f>
        <v>2.7309999999999999E-3</v>
      </c>
      <c r="K1575">
        <f t="shared" si="96"/>
        <v>2.4101490620322963E-2</v>
      </c>
      <c r="L1575" s="14">
        <f t="shared" si="98"/>
        <v>485.58264195315769</v>
      </c>
      <c r="M1575">
        <f t="shared" si="99"/>
        <v>441.51683441164164</v>
      </c>
    </row>
    <row r="1576" spans="1:13" x14ac:dyDescent="0.45">
      <c r="A1576" s="1">
        <v>41397</v>
      </c>
      <c r="B1576">
        <v>546.79998799999998</v>
      </c>
      <c r="C1576">
        <v>561.5</v>
      </c>
      <c r="D1576">
        <v>546.70001200000002</v>
      </c>
      <c r="E1576">
        <v>558.5</v>
      </c>
      <c r="F1576">
        <v>484.75878899999998</v>
      </c>
      <c r="G1576">
        <v>14290</v>
      </c>
      <c r="H1576">
        <f t="shared" si="97"/>
        <v>3.5601655985789016E-2</v>
      </c>
      <c r="I1576">
        <f>VLOOKUP(A1576,IYE!$A:$H,8,FALSE)</f>
        <v>1.8872292935207646E-2</v>
      </c>
      <c r="J1576" s="12">
        <f>VLOOKUP(A1576,'Libor 3m USD'!$A$2:$C$9188,3,FALSE)</f>
        <v>2.751E-3</v>
      </c>
      <c r="K1576">
        <f t="shared" si="96"/>
        <v>3.7744585870415293E-2</v>
      </c>
      <c r="L1576" s="14">
        <f t="shared" si="98"/>
        <v>503.89245198470627</v>
      </c>
      <c r="M1576">
        <f t="shared" si="99"/>
        <v>458.16024010537984</v>
      </c>
    </row>
    <row r="1577" spans="1:13" x14ac:dyDescent="0.45">
      <c r="A1577" s="1">
        <v>41400</v>
      </c>
      <c r="B1577">
        <v>561.5</v>
      </c>
      <c r="C1577">
        <v>569.79998799999998</v>
      </c>
      <c r="D1577">
        <v>560</v>
      </c>
      <c r="E1577">
        <v>566.20001200000002</v>
      </c>
      <c r="F1577">
        <v>491.44235200000003</v>
      </c>
      <c r="G1577">
        <v>7920</v>
      </c>
      <c r="H1577">
        <f t="shared" si="97"/>
        <v>1.3787399324491689E-2</v>
      </c>
      <c r="I1577">
        <f>VLOOKUP(A1577,IYE!$A:$H,8,FALSE)</f>
        <v>5.5128099360264304E-3</v>
      </c>
      <c r="J1577" s="12">
        <f>VLOOKUP(A1577,'Libor 3m USD'!$A$2:$C$9188,3,FALSE)</f>
        <v>0</v>
      </c>
      <c r="K1577">
        <f t="shared" si="96"/>
        <v>1.1025619872052861E-2</v>
      </c>
      <c r="L1577" s="14">
        <f t="shared" si="98"/>
        <v>509.42918267107575</v>
      </c>
      <c r="M1577">
        <f t="shared" si="99"/>
        <v>463.19446883945676</v>
      </c>
    </row>
    <row r="1578" spans="1:13" x14ac:dyDescent="0.45">
      <c r="A1578" s="1">
        <v>41401</v>
      </c>
      <c r="B1578">
        <v>570.5</v>
      </c>
      <c r="C1578">
        <v>577.5</v>
      </c>
      <c r="D1578">
        <v>566</v>
      </c>
      <c r="E1578">
        <v>573.79998799999998</v>
      </c>
      <c r="F1578">
        <v>498.03869600000002</v>
      </c>
      <c r="G1578">
        <v>14050</v>
      </c>
      <c r="H1578">
        <f t="shared" si="97"/>
        <v>1.3422416633721346E-2</v>
      </c>
      <c r="I1578">
        <f>VLOOKUP(A1578,IYE!$A:$H,8,FALSE)</f>
        <v>8.1138850113000593E-3</v>
      </c>
      <c r="J1578" s="12">
        <f>VLOOKUP(A1578,'Libor 3m USD'!$A$2:$C$9188,3,FALSE)</f>
        <v>2.751E-3</v>
      </c>
      <c r="K1578">
        <f t="shared" si="96"/>
        <v>1.6227770022600119E-2</v>
      </c>
      <c r="L1578" s="14">
        <f t="shared" si="98"/>
        <v>517.67687761869422</v>
      </c>
      <c r="M1578">
        <f t="shared" si="99"/>
        <v>470.68856391965983</v>
      </c>
    </row>
    <row r="1579" spans="1:13" x14ac:dyDescent="0.45">
      <c r="A1579" s="1">
        <v>41402</v>
      </c>
      <c r="B1579">
        <v>574</v>
      </c>
      <c r="C1579">
        <v>577.79998799999998</v>
      </c>
      <c r="D1579">
        <v>570.40002400000003</v>
      </c>
      <c r="E1579">
        <v>576.09997599999997</v>
      </c>
      <c r="F1579">
        <v>500.03509500000001</v>
      </c>
      <c r="G1579">
        <v>6640</v>
      </c>
      <c r="H1579">
        <f t="shared" si="97"/>
        <v>4.0085218599159589E-3</v>
      </c>
      <c r="I1579">
        <f>VLOOKUP(A1579,IYE!$A:$H,8,FALSE)</f>
        <v>1.7402502470029724E-3</v>
      </c>
      <c r="J1579" s="12">
        <f>VLOOKUP(A1579,'Libor 3m USD'!$A$2:$C$9188,3,FALSE)</f>
        <v>2.751E-3</v>
      </c>
      <c r="K1579">
        <f t="shared" si="96"/>
        <v>3.4805004940059447E-3</v>
      </c>
      <c r="L1579" s="14">
        <f t="shared" si="98"/>
        <v>519.45913665040462</v>
      </c>
      <c r="M1579">
        <f t="shared" si="99"/>
        <v>472.30391313701398</v>
      </c>
    </row>
    <row r="1580" spans="1:13" x14ac:dyDescent="0.45">
      <c r="A1580" s="1">
        <v>41403</v>
      </c>
      <c r="B1580">
        <v>573.79998799999998</v>
      </c>
      <c r="C1580">
        <v>579.79998799999998</v>
      </c>
      <c r="D1580">
        <v>568.90002400000003</v>
      </c>
      <c r="E1580">
        <v>574.40002400000003</v>
      </c>
      <c r="F1580">
        <v>498.55947900000001</v>
      </c>
      <c r="G1580">
        <v>16830</v>
      </c>
      <c r="H1580">
        <f t="shared" si="97"/>
        <v>-2.9510248675646E-3</v>
      </c>
      <c r="I1580">
        <f>VLOOKUP(A1580,IYE!$A:$H,8,FALSE)</f>
        <v>-8.6850079583689066E-4</v>
      </c>
      <c r="J1580" s="12">
        <f>VLOOKUP(A1580,'Libor 3m USD'!$A$2:$C$9188,3,FALSE)</f>
        <v>2.751E-3</v>
      </c>
      <c r="K1580">
        <f t="shared" si="96"/>
        <v>-1.7370015916737813E-3</v>
      </c>
      <c r="L1580" s="14">
        <f t="shared" si="98"/>
        <v>518.53725251831997</v>
      </c>
      <c r="M1580">
        <f t="shared" si="99"/>
        <v>471.46055939591963</v>
      </c>
    </row>
    <row r="1581" spans="1:13" x14ac:dyDescent="0.45">
      <c r="A1581" s="1">
        <v>41404</v>
      </c>
      <c r="B1581">
        <v>570</v>
      </c>
      <c r="C1581">
        <v>570</v>
      </c>
      <c r="D1581">
        <v>559.90002400000003</v>
      </c>
      <c r="E1581">
        <v>569.29998799999998</v>
      </c>
      <c r="F1581">
        <v>494.13287400000002</v>
      </c>
      <c r="G1581">
        <v>10010</v>
      </c>
      <c r="H1581">
        <f t="shared" si="97"/>
        <v>-8.8787901673813563E-3</v>
      </c>
      <c r="I1581">
        <f>VLOOKUP(A1581,IYE!$A:$H,8,FALSE)</f>
        <v>-5.4337298193277705E-3</v>
      </c>
      <c r="J1581" s="12">
        <f>VLOOKUP(A1581,'Libor 3m USD'!$A$2:$C$9188,3,FALSE)</f>
        <v>2.751E-3</v>
      </c>
      <c r="K1581">
        <f t="shared" si="96"/>
        <v>-1.0867459638655541E-2</v>
      </c>
      <c r="L1581" s="14">
        <f t="shared" si="98"/>
        <v>512.88252182409292</v>
      </c>
      <c r="M1581">
        <f t="shared" si="99"/>
        <v>466.31406070295401</v>
      </c>
    </row>
    <row r="1582" spans="1:13" x14ac:dyDescent="0.45">
      <c r="A1582" s="1">
        <v>41407</v>
      </c>
      <c r="B1582">
        <v>567</v>
      </c>
      <c r="C1582">
        <v>569.09997599999997</v>
      </c>
      <c r="D1582">
        <v>562.20001200000002</v>
      </c>
      <c r="E1582">
        <v>569</v>
      </c>
      <c r="F1582">
        <v>493.87249800000001</v>
      </c>
      <c r="G1582">
        <v>11040</v>
      </c>
      <c r="H1582">
        <f t="shared" si="97"/>
        <v>-5.2693519031077329E-4</v>
      </c>
      <c r="I1582">
        <f>VLOOKUP(A1582,IYE!$A:$H,8,FALSE)</f>
        <v>-6.554681894165304E-4</v>
      </c>
      <c r="J1582" s="12">
        <f>VLOOKUP(A1582,'Libor 3m USD'!$A$2:$C$9188,3,FALSE)</f>
        <v>2.751E-3</v>
      </c>
      <c r="K1582">
        <f t="shared" si="96"/>
        <v>-1.3109363788330608E-3</v>
      </c>
      <c r="L1582" s="14">
        <f t="shared" si="98"/>
        <v>512.1908306111925</v>
      </c>
      <c r="M1582">
        <f t="shared" si="99"/>
        <v>465.68008274174701</v>
      </c>
    </row>
    <row r="1583" spans="1:13" x14ac:dyDescent="0.45">
      <c r="A1583" s="1">
        <v>41408</v>
      </c>
      <c r="B1583">
        <v>568.70001200000002</v>
      </c>
      <c r="C1583">
        <v>584</v>
      </c>
      <c r="D1583">
        <v>568.70001200000002</v>
      </c>
      <c r="E1583">
        <v>583.79998799999998</v>
      </c>
      <c r="F1583">
        <v>506.71850599999999</v>
      </c>
      <c r="G1583">
        <v>11330</v>
      </c>
      <c r="H1583">
        <f t="shared" si="97"/>
        <v>2.6010778190771022E-2</v>
      </c>
      <c r="I1583">
        <f>VLOOKUP(A1583,IYE!$A:$H,8,FALSE)</f>
        <v>1.3120487827234184E-2</v>
      </c>
      <c r="J1583" s="12">
        <f>VLOOKUP(A1583,'Libor 3m USD'!$A$2:$C$9188,3,FALSE)</f>
        <v>2.7409999999999999E-3</v>
      </c>
      <c r="K1583">
        <f t="shared" si="96"/>
        <v>2.6240975654468368E-2</v>
      </c>
      <c r="L1583" s="14">
        <f t="shared" si="98"/>
        <v>525.61190894639003</v>
      </c>
      <c r="M1583">
        <f t="shared" si="99"/>
        <v>477.87736186093116</v>
      </c>
    </row>
    <row r="1584" spans="1:13" x14ac:dyDescent="0.45">
      <c r="A1584" s="1">
        <v>41409</v>
      </c>
      <c r="B1584">
        <v>577.59997599999997</v>
      </c>
      <c r="C1584">
        <v>583.90002400000003</v>
      </c>
      <c r="D1584">
        <v>571.79998799999998</v>
      </c>
      <c r="E1584">
        <v>580.29998799999998</v>
      </c>
      <c r="F1584">
        <v>503.68042000000003</v>
      </c>
      <c r="G1584">
        <v>15570</v>
      </c>
      <c r="H1584">
        <f t="shared" si="97"/>
        <v>-5.9956089308488281E-3</v>
      </c>
      <c r="I1584">
        <f>VLOOKUP(A1584,IYE!$A:$H,8,FALSE)</f>
        <v>-2.5901756289884448E-3</v>
      </c>
      <c r="J1584" s="12">
        <f>VLOOKUP(A1584,'Libor 3m USD'!$A$2:$C$9188,3,FALSE)</f>
        <v>2.7409999999999999E-3</v>
      </c>
      <c r="K1584">
        <f t="shared" si="96"/>
        <v>-5.1803512579768896E-3</v>
      </c>
      <c r="L1584" s="14">
        <f t="shared" si="98"/>
        <v>522.86923989800925</v>
      </c>
      <c r="M1584">
        <f t="shared" si="99"/>
        <v>475.37857618576999</v>
      </c>
    </row>
    <row r="1585" spans="1:13" x14ac:dyDescent="0.45">
      <c r="A1585" s="1">
        <v>41410</v>
      </c>
      <c r="B1585">
        <v>576.29998799999998</v>
      </c>
      <c r="C1585">
        <v>583.5</v>
      </c>
      <c r="D1585">
        <v>572.70001200000002</v>
      </c>
      <c r="E1585">
        <v>575</v>
      </c>
      <c r="F1585">
        <v>499.08026100000001</v>
      </c>
      <c r="G1585">
        <v>14020</v>
      </c>
      <c r="H1585">
        <f t="shared" si="97"/>
        <v>-9.1330907800625249E-3</v>
      </c>
      <c r="I1585">
        <f>VLOOKUP(A1585,IYE!$A:$H,8,FALSE)</f>
        <v>-4.5441854438348361E-3</v>
      </c>
      <c r="J1585" s="12">
        <f>VLOOKUP(A1585,'Libor 3m USD'!$A$2:$C$9188,3,FALSE)</f>
        <v>2.7409999999999999E-3</v>
      </c>
      <c r="K1585">
        <f t="shared" si="96"/>
        <v>-9.0883708876696723E-3</v>
      </c>
      <c r="L1585" s="14">
        <f t="shared" si="98"/>
        <v>518.09749897966924</v>
      </c>
      <c r="M1585">
        <f t="shared" si="99"/>
        <v>471.03506767036089</v>
      </c>
    </row>
    <row r="1586" spans="1:13" x14ac:dyDescent="0.45">
      <c r="A1586" s="1">
        <v>41411</v>
      </c>
      <c r="B1586">
        <v>577.90002400000003</v>
      </c>
      <c r="C1586">
        <v>593.59997599999997</v>
      </c>
      <c r="D1586">
        <v>577.90002400000003</v>
      </c>
      <c r="E1586">
        <v>592.59997599999997</v>
      </c>
      <c r="F1586">
        <v>514.35656700000004</v>
      </c>
      <c r="G1586">
        <v>16470</v>
      </c>
      <c r="H1586">
        <f t="shared" si="97"/>
        <v>3.0608916428373822E-2</v>
      </c>
      <c r="I1586">
        <f>VLOOKUP(A1586,IYE!$A:$H,8,FALSE)</f>
        <v>1.6956213499847772E-2</v>
      </c>
      <c r="J1586" s="12">
        <f>VLOOKUP(A1586,'Libor 3m USD'!$A$2:$C$9188,3,FALSE)</f>
        <v>2.7360000000000002E-3</v>
      </c>
      <c r="K1586">
        <f t="shared" si="96"/>
        <v>3.3912426999695544E-2</v>
      </c>
      <c r="L1586" s="14">
        <f t="shared" si="98"/>
        <v>535.64791113920751</v>
      </c>
      <c r="M1586">
        <f t="shared" si="99"/>
        <v>486.98613864763172</v>
      </c>
    </row>
    <row r="1587" spans="1:13" x14ac:dyDescent="0.45">
      <c r="A1587" s="1">
        <v>41414</v>
      </c>
      <c r="B1587">
        <v>591.70001200000002</v>
      </c>
      <c r="C1587">
        <v>610.70001200000002</v>
      </c>
      <c r="D1587">
        <v>591.70001200000002</v>
      </c>
      <c r="E1587">
        <v>608.70001200000002</v>
      </c>
      <c r="F1587">
        <v>528.33081100000004</v>
      </c>
      <c r="G1587">
        <v>12970</v>
      </c>
      <c r="H1587">
        <f t="shared" si="97"/>
        <v>2.7168398143539108E-2</v>
      </c>
      <c r="I1587">
        <f>VLOOKUP(A1587,IYE!$A:$H,8,FALSE)</f>
        <v>1.1971267161200672E-2</v>
      </c>
      <c r="J1587" s="12">
        <f>VLOOKUP(A1587,'Libor 3m USD'!$A$2:$C$9188,3,FALSE)</f>
        <v>2.7309999999999999E-3</v>
      </c>
      <c r="K1587">
        <f t="shared" si="96"/>
        <v>2.3942534322401343E-2</v>
      </c>
      <c r="L1587" s="14">
        <f t="shared" si="98"/>
        <v>548.4524865603654</v>
      </c>
      <c r="M1587">
        <f t="shared" si="99"/>
        <v>498.62218476664987</v>
      </c>
    </row>
    <row r="1588" spans="1:13" x14ac:dyDescent="0.45">
      <c r="A1588" s="1">
        <v>41415</v>
      </c>
      <c r="B1588">
        <v>611</v>
      </c>
      <c r="C1588">
        <v>616.09997599999997</v>
      </c>
      <c r="D1588">
        <v>603.70001200000002</v>
      </c>
      <c r="E1588">
        <v>606.90002400000003</v>
      </c>
      <c r="F1588">
        <v>526.76843299999996</v>
      </c>
      <c r="G1588">
        <v>12930</v>
      </c>
      <c r="H1588">
        <f t="shared" si="97"/>
        <v>-2.9571964524326422E-3</v>
      </c>
      <c r="I1588">
        <f>VLOOKUP(A1588,IYE!$A:$H,8,FALSE)</f>
        <v>-1.2680324274410015E-3</v>
      </c>
      <c r="J1588" s="12">
        <f>VLOOKUP(A1588,'Libor 3m USD'!$A$2:$C$9188,3,FALSE)</f>
        <v>2.7409999999999999E-3</v>
      </c>
      <c r="K1588">
        <f t="shared" si="96"/>
        <v>-2.5360648548820031E-3</v>
      </c>
      <c r="L1588" s="14">
        <f t="shared" si="98"/>
        <v>547.04089969644315</v>
      </c>
      <c r="M1588">
        <f t="shared" si="99"/>
        <v>497.33342579750774</v>
      </c>
    </row>
    <row r="1589" spans="1:13" x14ac:dyDescent="0.45">
      <c r="A1589" s="1">
        <v>41416</v>
      </c>
      <c r="B1589">
        <v>605.70001200000002</v>
      </c>
      <c r="C1589">
        <v>617</v>
      </c>
      <c r="D1589">
        <v>586.59997599999997</v>
      </c>
      <c r="E1589">
        <v>592.40002400000003</v>
      </c>
      <c r="F1589">
        <v>514.183044</v>
      </c>
      <c r="G1589">
        <v>20610</v>
      </c>
      <c r="H1589">
        <f t="shared" si="97"/>
        <v>-2.3891691702794149E-2</v>
      </c>
      <c r="I1589">
        <f>VLOOKUP(A1589,IYE!$A:$H,8,FALSE)</f>
        <v>-1.1209424047268546E-2</v>
      </c>
      <c r="J1589" s="12">
        <f>VLOOKUP(A1589,'Libor 3m USD'!$A$2:$C$9188,3,FALSE)</f>
        <v>2.7374999999999999E-3</v>
      </c>
      <c r="K1589">
        <f t="shared" si="96"/>
        <v>-2.2418848094537092E-2</v>
      </c>
      <c r="L1589" s="14">
        <f t="shared" si="98"/>
        <v>534.75625029105004</v>
      </c>
      <c r="M1589">
        <f t="shared" si="99"/>
        <v>486.15963201111373</v>
      </c>
    </row>
    <row r="1590" spans="1:13" x14ac:dyDescent="0.45">
      <c r="A1590" s="1">
        <v>41417</v>
      </c>
      <c r="B1590">
        <v>570.5</v>
      </c>
      <c r="C1590">
        <v>592</v>
      </c>
      <c r="D1590">
        <v>570.5</v>
      </c>
      <c r="E1590">
        <v>590.5</v>
      </c>
      <c r="F1590">
        <v>512.53393600000004</v>
      </c>
      <c r="G1590">
        <v>10420</v>
      </c>
      <c r="H1590">
        <f t="shared" si="97"/>
        <v>-3.2072391714261794E-3</v>
      </c>
      <c r="I1590">
        <f>VLOOKUP(A1590,IYE!$A:$H,8,FALSE)</f>
        <v>-2.7808142746504894E-3</v>
      </c>
      <c r="J1590" s="12">
        <f>VLOOKUP(A1590,'Libor 3m USD'!$A$2:$C$9188,3,FALSE)</f>
        <v>2.7274999999999999E-3</v>
      </c>
      <c r="K1590">
        <f t="shared" si="96"/>
        <v>-5.5616285493009787E-3</v>
      </c>
      <c r="L1590" s="14">
        <f t="shared" si="98"/>
        <v>531.76197520069763</v>
      </c>
      <c r="M1590">
        <f t="shared" si="99"/>
        <v>483.43220336942363</v>
      </c>
    </row>
    <row r="1591" spans="1:13" x14ac:dyDescent="0.45">
      <c r="A1591" s="1">
        <v>41418</v>
      </c>
      <c r="B1591">
        <v>583.09997599999997</v>
      </c>
      <c r="C1591">
        <v>586.40002400000003</v>
      </c>
      <c r="D1591">
        <v>575.59997599999997</v>
      </c>
      <c r="E1591">
        <v>586.40002400000003</v>
      </c>
      <c r="F1591">
        <v>508.975098</v>
      </c>
      <c r="G1591">
        <v>5600</v>
      </c>
      <c r="H1591">
        <f t="shared" si="97"/>
        <v>-6.9436143639082237E-3</v>
      </c>
      <c r="I1591">
        <f>VLOOKUP(A1591,IYE!$A:$H,8,FALSE)</f>
        <v>-3.4319454549737172E-3</v>
      </c>
      <c r="J1591" s="12">
        <f>VLOOKUP(A1591,'Libor 3m USD'!$A$2:$C$9188,3,FALSE)</f>
        <v>2.7274999999999999E-3</v>
      </c>
      <c r="K1591">
        <f t="shared" si="96"/>
        <v>-6.8638909099474343E-3</v>
      </c>
      <c r="L1591" s="14">
        <f t="shared" si="98"/>
        <v>528.09197243046344</v>
      </c>
      <c r="M1591">
        <f t="shared" si="99"/>
        <v>480.09052045017728</v>
      </c>
    </row>
    <row r="1592" spans="1:13" x14ac:dyDescent="0.45">
      <c r="A1592" s="1">
        <v>41422</v>
      </c>
      <c r="B1592">
        <v>601.90002400000003</v>
      </c>
      <c r="C1592">
        <v>607.20001200000002</v>
      </c>
      <c r="D1592">
        <v>592.70001200000002</v>
      </c>
      <c r="E1592">
        <v>597.70001200000002</v>
      </c>
      <c r="F1592">
        <v>518.783142</v>
      </c>
      <c r="G1592">
        <v>11820</v>
      </c>
      <c r="H1592">
        <f t="shared" si="97"/>
        <v>1.9270184412833569E-2</v>
      </c>
      <c r="I1592">
        <f>VLOOKUP(A1592,IYE!$A:$H,8,FALSE)</f>
        <v>1.0331292798283931E-2</v>
      </c>
      <c r="J1592" s="12">
        <f>VLOOKUP(A1592,'Libor 3m USD'!$A$2:$C$9188,3,FALSE)</f>
        <v>2.7274999999999999E-3</v>
      </c>
      <c r="K1592">
        <f t="shared" si="96"/>
        <v>2.0662585596567862E-2</v>
      </c>
      <c r="L1592" s="14">
        <f t="shared" si="98"/>
        <v>538.98380978454884</v>
      </c>
      <c r="M1592">
        <f t="shared" si="99"/>
        <v>489.98713705467196</v>
      </c>
    </row>
    <row r="1593" spans="1:13" x14ac:dyDescent="0.45">
      <c r="A1593" s="1">
        <v>41423</v>
      </c>
      <c r="B1593">
        <v>591</v>
      </c>
      <c r="C1593">
        <v>599.5</v>
      </c>
      <c r="D1593">
        <v>588</v>
      </c>
      <c r="E1593">
        <v>596.90002400000003</v>
      </c>
      <c r="F1593">
        <v>518.08880599999998</v>
      </c>
      <c r="G1593">
        <v>10260</v>
      </c>
      <c r="H1593">
        <f t="shared" si="97"/>
        <v>-1.3383935286008786E-3</v>
      </c>
      <c r="I1593">
        <f>VLOOKUP(A1593,IYE!$A:$H,8,FALSE)</f>
        <v>-2.1302363345061526E-3</v>
      </c>
      <c r="J1593" s="12">
        <f>VLOOKUP(A1593,'Libor 3m USD'!$A$2:$C$9188,3,FALSE)</f>
        <v>2.7575E-3</v>
      </c>
      <c r="K1593">
        <f t="shared" si="96"/>
        <v>-4.2604726690123051E-3</v>
      </c>
      <c r="L1593" s="14">
        <f t="shared" si="98"/>
        <v>536.66716515982262</v>
      </c>
      <c r="M1593">
        <f t="shared" si="99"/>
        <v>487.87572684697011</v>
      </c>
    </row>
    <row r="1594" spans="1:13" x14ac:dyDescent="0.45">
      <c r="A1594" s="1">
        <v>41424</v>
      </c>
      <c r="B1594">
        <v>590.40002400000003</v>
      </c>
      <c r="C1594">
        <v>598.29998799999998</v>
      </c>
      <c r="D1594">
        <v>586.5</v>
      </c>
      <c r="E1594">
        <v>593.20001200000002</v>
      </c>
      <c r="F1594">
        <v>514.87731900000006</v>
      </c>
      <c r="G1594">
        <v>7130</v>
      </c>
      <c r="H1594">
        <f t="shared" si="97"/>
        <v>-6.1987191439143441E-3</v>
      </c>
      <c r="I1594">
        <f>VLOOKUP(A1594,IYE!$A:$H,8,FALSE)</f>
        <v>-2.7752495833731627E-3</v>
      </c>
      <c r="J1594" s="12">
        <f>VLOOKUP(A1594,'Libor 3m USD'!$A$2:$C$9188,3,FALSE)</f>
        <v>2.7465000000000002E-3</v>
      </c>
      <c r="K1594">
        <f t="shared" si="96"/>
        <v>-5.5504991667463255E-3</v>
      </c>
      <c r="L1594" s="14">
        <f t="shared" si="98"/>
        <v>533.66816300650908</v>
      </c>
      <c r="M1594">
        <f t="shared" si="99"/>
        <v>485.14406362651584</v>
      </c>
    </row>
    <row r="1595" spans="1:13" x14ac:dyDescent="0.45">
      <c r="A1595" s="1">
        <v>41425</v>
      </c>
      <c r="B1595">
        <v>589.20001200000002</v>
      </c>
      <c r="C1595">
        <v>592</v>
      </c>
      <c r="D1595">
        <v>569.20001200000002</v>
      </c>
      <c r="E1595">
        <v>569.40002400000003</v>
      </c>
      <c r="F1595">
        <v>494.21966600000002</v>
      </c>
      <c r="G1595">
        <v>25570</v>
      </c>
      <c r="H1595">
        <f t="shared" si="97"/>
        <v>-4.0121505138586255E-2</v>
      </c>
      <c r="I1595">
        <f>VLOOKUP(A1595,IYE!$A:$H,8,FALSE)</f>
        <v>-1.8839646661053311E-2</v>
      </c>
      <c r="J1595" s="12">
        <f>VLOOKUP(A1595,'Libor 3m USD'!$A$2:$C$9188,3,FALSE)</f>
        <v>2.7524999999999997E-3</v>
      </c>
      <c r="K1595">
        <f t="shared" si="96"/>
        <v>-3.7679293322106622E-2</v>
      </c>
      <c r="L1595" s="14">
        <f t="shared" si="98"/>
        <v>513.53980531326397</v>
      </c>
      <c r="M1595">
        <f t="shared" si="99"/>
        <v>466.84058994473457</v>
      </c>
    </row>
    <row r="1596" spans="1:13" x14ac:dyDescent="0.45">
      <c r="A1596" s="1">
        <v>41428</v>
      </c>
      <c r="B1596">
        <v>573.09997599999997</v>
      </c>
      <c r="C1596">
        <v>580.29998799999998</v>
      </c>
      <c r="D1596">
        <v>568.40002400000003</v>
      </c>
      <c r="E1596">
        <v>580.29998799999998</v>
      </c>
      <c r="F1596">
        <v>503.68042000000003</v>
      </c>
      <c r="G1596">
        <v>14140</v>
      </c>
      <c r="H1596">
        <f t="shared" si="97"/>
        <v>1.9142811690540773E-2</v>
      </c>
      <c r="I1596">
        <f>VLOOKUP(A1596,IYE!$A:$H,8,FALSE)</f>
        <v>8.9461735917457652E-3</v>
      </c>
      <c r="J1596" s="12">
        <f>VLOOKUP(A1596,'Libor 3m USD'!$A$2:$C$9188,3,FALSE)</f>
        <v>2.7325000000000001E-3</v>
      </c>
      <c r="K1596">
        <f t="shared" si="96"/>
        <v>1.789234718349153E-2</v>
      </c>
      <c r="L1596" s="14">
        <f t="shared" si="98"/>
        <v>522.70887816695381</v>
      </c>
      <c r="M1596">
        <f t="shared" si="99"/>
        <v>475.1708026390682</v>
      </c>
    </row>
    <row r="1597" spans="1:13" x14ac:dyDescent="0.45">
      <c r="A1597" s="1">
        <v>41429</v>
      </c>
      <c r="B1597">
        <v>576.20001200000002</v>
      </c>
      <c r="C1597">
        <v>580.70001200000002</v>
      </c>
      <c r="D1597">
        <v>563.5</v>
      </c>
      <c r="E1597">
        <v>571.70001200000002</v>
      </c>
      <c r="F1597">
        <v>496.216003</v>
      </c>
      <c r="G1597">
        <v>10150</v>
      </c>
      <c r="H1597">
        <f t="shared" si="97"/>
        <v>-1.4819748204625505E-2</v>
      </c>
      <c r="I1597">
        <f>VLOOKUP(A1597,IYE!$A:$H,8,FALSE)</f>
        <v>-7.5692971232645956E-3</v>
      </c>
      <c r="J1597" s="12">
        <f>VLOOKUP(A1597,'Libor 3m USD'!$A$2:$C$9188,3,FALSE)</f>
        <v>2.7395000000000002E-3</v>
      </c>
      <c r="K1597">
        <f t="shared" si="96"/>
        <v>-1.5138594246529191E-2</v>
      </c>
      <c r="L1597" s="14">
        <f t="shared" si="98"/>
        <v>514.77609525631556</v>
      </c>
      <c r="M1597">
        <f t="shared" si="99"/>
        <v>467.95430587821733</v>
      </c>
    </row>
    <row r="1598" spans="1:13" x14ac:dyDescent="0.45">
      <c r="A1598" s="1">
        <v>41430</v>
      </c>
      <c r="B1598">
        <v>567.90002400000003</v>
      </c>
      <c r="C1598">
        <v>572.09997599999997</v>
      </c>
      <c r="D1598">
        <v>558.40002400000003</v>
      </c>
      <c r="E1598">
        <v>559.09997599999997</v>
      </c>
      <c r="F1598">
        <v>485.27972399999999</v>
      </c>
      <c r="G1598">
        <v>9480</v>
      </c>
      <c r="H1598">
        <f t="shared" si="97"/>
        <v>-2.20393516812879E-2</v>
      </c>
      <c r="I1598">
        <f>VLOOKUP(A1598,IYE!$A:$H,8,FALSE)</f>
        <v>-1.1113765246838603E-2</v>
      </c>
      <c r="J1598" s="12">
        <f>VLOOKUP(A1598,'Libor 3m USD'!$A$2:$C$9188,3,FALSE)</f>
        <v>2.7445000000000004E-3</v>
      </c>
      <c r="K1598">
        <f t="shared" si="96"/>
        <v>-2.2227530493677206E-2</v>
      </c>
      <c r="L1598" s="14">
        <f t="shared" si="98"/>
        <v>503.31448765990348</v>
      </c>
      <c r="M1598">
        <f t="shared" si="99"/>
        <v>457.53009970919214</v>
      </c>
    </row>
    <row r="1599" spans="1:13" x14ac:dyDescent="0.45">
      <c r="A1599" s="1">
        <v>41431</v>
      </c>
      <c r="B1599">
        <v>560.20001200000002</v>
      </c>
      <c r="C1599">
        <v>567.29998799999998</v>
      </c>
      <c r="D1599">
        <v>550.90002400000003</v>
      </c>
      <c r="E1599">
        <v>567</v>
      </c>
      <c r="F1599">
        <v>492.13659699999999</v>
      </c>
      <c r="G1599">
        <v>6360</v>
      </c>
      <c r="H1599">
        <f t="shared" si="97"/>
        <v>1.4129733143352974E-2</v>
      </c>
      <c r="I1599">
        <f>VLOOKUP(A1599,IYE!$A:$H,8,FALSE)</f>
        <v>8.1533362780368268E-3</v>
      </c>
      <c r="J1599" s="12">
        <f>VLOOKUP(A1599,'Libor 3m USD'!$A$2:$C$9188,3,FALSE)</f>
        <v>2.7425000000000001E-3</v>
      </c>
      <c r="K1599">
        <f t="shared" si="96"/>
        <v>1.6306672556073654E-2</v>
      </c>
      <c r="L1599" s="14">
        <f t="shared" si="98"/>
        <v>511.50289804562863</v>
      </c>
      <c r="M1599">
        <f t="shared" si="99"/>
        <v>464.96866580015126</v>
      </c>
    </row>
    <row r="1600" spans="1:13" x14ac:dyDescent="0.45">
      <c r="A1600" s="1">
        <v>41432</v>
      </c>
      <c r="B1600">
        <v>573</v>
      </c>
      <c r="C1600">
        <v>582</v>
      </c>
      <c r="D1600">
        <v>567.70001200000002</v>
      </c>
      <c r="E1600">
        <v>581.09997599999997</v>
      </c>
      <c r="F1600">
        <v>504.37478599999997</v>
      </c>
      <c r="G1600">
        <v>9900</v>
      </c>
      <c r="H1600">
        <f t="shared" si="97"/>
        <v>2.4867463778557308E-2</v>
      </c>
      <c r="I1600">
        <f>VLOOKUP(A1600,IYE!$A:$H,8,FALSE)</f>
        <v>1.1366050008577711E-2</v>
      </c>
      <c r="J1600" s="12">
        <f>VLOOKUP(A1600,'Libor 3m USD'!$A$2:$C$9188,3,FALSE)</f>
        <v>2.7515E-3</v>
      </c>
      <c r="K1600">
        <f t="shared" si="96"/>
        <v>2.2732100017155421E-2</v>
      </c>
      <c r="L1600" s="14">
        <f t="shared" si="98"/>
        <v>523.11115023571972</v>
      </c>
      <c r="M1600">
        <f t="shared" si="99"/>
        <v>475.51577460481656</v>
      </c>
    </row>
    <row r="1601" spans="1:13" x14ac:dyDescent="0.45">
      <c r="A1601" s="1">
        <v>41435</v>
      </c>
      <c r="B1601">
        <v>582.59997599999997</v>
      </c>
      <c r="C1601">
        <v>586.09997599999997</v>
      </c>
      <c r="D1601">
        <v>574.59997599999997</v>
      </c>
      <c r="E1601">
        <v>577.70001200000002</v>
      </c>
      <c r="F1601">
        <v>501.42379799999998</v>
      </c>
      <c r="G1601">
        <v>6910</v>
      </c>
      <c r="H1601">
        <f t="shared" si="97"/>
        <v>-5.8507841428853125E-3</v>
      </c>
      <c r="I1601">
        <f>VLOOKUP(A1601,IYE!$A:$H,8,FALSE)</f>
        <v>-2.3770984965507669E-3</v>
      </c>
      <c r="J1601" s="12">
        <f>VLOOKUP(A1601,'Libor 3m USD'!$A$2:$C$9188,3,FALSE)</f>
        <v>2.7415E-3</v>
      </c>
      <c r="K1601">
        <f t="shared" si="96"/>
        <v>-4.7541969931015338E-3</v>
      </c>
      <c r="L1601" s="14">
        <f t="shared" si="98"/>
        <v>520.60445631818243</v>
      </c>
      <c r="M1601">
        <f t="shared" si="99"/>
        <v>473.23197962808615</v>
      </c>
    </row>
    <row r="1602" spans="1:13" x14ac:dyDescent="0.45">
      <c r="A1602" s="1">
        <v>41436</v>
      </c>
      <c r="B1602">
        <v>563.29998799999998</v>
      </c>
      <c r="C1602">
        <v>571.5</v>
      </c>
      <c r="D1602">
        <v>560.20001200000002</v>
      </c>
      <c r="E1602">
        <v>561.79998799999998</v>
      </c>
      <c r="F1602">
        <v>487.62301600000001</v>
      </c>
      <c r="G1602">
        <v>9810</v>
      </c>
      <c r="H1602">
        <f t="shared" si="97"/>
        <v>-2.7523189076877341E-2</v>
      </c>
      <c r="I1602">
        <f>VLOOKUP(A1602,IYE!$A:$H,8,FALSE)</f>
        <v>-1.4298065364359736E-2</v>
      </c>
      <c r="J1602" s="12">
        <f>VLOOKUP(A1602,'Libor 3m USD'!$A$2:$C$9188,3,FALSE)</f>
        <v>2.7225000000000001E-3</v>
      </c>
      <c r="K1602">
        <f t="shared" si="96"/>
        <v>-2.8596130728719471E-2</v>
      </c>
      <c r="L1602" s="14">
        <f t="shared" si="98"/>
        <v>505.69755726570685</v>
      </c>
      <c r="M1602">
        <f t="shared" si="99"/>
        <v>459.67642338366636</v>
      </c>
    </row>
    <row r="1603" spans="1:13" x14ac:dyDescent="0.45">
      <c r="A1603" s="1">
        <v>41437</v>
      </c>
      <c r="B1603">
        <v>569.40002400000003</v>
      </c>
      <c r="C1603">
        <v>572.20001200000002</v>
      </c>
      <c r="D1603">
        <v>549.29998799999998</v>
      </c>
      <c r="E1603">
        <v>551.20001200000002</v>
      </c>
      <c r="F1603">
        <v>478.42269900000002</v>
      </c>
      <c r="G1603">
        <v>13770</v>
      </c>
      <c r="H1603">
        <f t="shared" si="97"/>
        <v>-1.8867684047136901E-2</v>
      </c>
      <c r="I1603">
        <f>VLOOKUP(A1603,IYE!$A:$H,8,FALSE)</f>
        <v>-8.7916155493061865E-3</v>
      </c>
      <c r="J1603" s="12">
        <f>VLOOKUP(A1603,'Libor 3m USD'!$A$2:$C$9188,3,FALSE)</f>
        <v>2.7325000000000001E-3</v>
      </c>
      <c r="K1603">
        <f t="shared" ref="K1603:K1666" si="100">I1603*$Q$2</f>
        <v>-1.7583231098612373E-2</v>
      </c>
      <c r="L1603" s="14">
        <f t="shared" si="98"/>
        <v>496.78669625508576</v>
      </c>
      <c r="M1603">
        <f t="shared" si="99"/>
        <v>451.57151314100935</v>
      </c>
    </row>
    <row r="1604" spans="1:13" x14ac:dyDescent="0.45">
      <c r="A1604" s="1">
        <v>41438</v>
      </c>
      <c r="B1604">
        <v>549.79998799999998</v>
      </c>
      <c r="C1604">
        <v>572.5</v>
      </c>
      <c r="D1604">
        <v>549.79998799999998</v>
      </c>
      <c r="E1604">
        <v>570.70001200000002</v>
      </c>
      <c r="F1604">
        <v>495.34802200000001</v>
      </c>
      <c r="G1604">
        <v>17370</v>
      </c>
      <c r="H1604">
        <f t="shared" ref="H1604:H1667" si="101">F1604/F1603-1</f>
        <v>3.5377341073860702E-2</v>
      </c>
      <c r="I1604">
        <f>VLOOKUP(A1604,IYE!$A:$H,8,FALSE)</f>
        <v>1.7073349764037626E-2</v>
      </c>
      <c r="J1604" s="12">
        <f>VLOOKUP(A1604,'Libor 3m USD'!$A$2:$C$9188,3,FALSE)</f>
        <v>2.7325000000000001E-3</v>
      </c>
      <c r="K1604">
        <f t="shared" si="100"/>
        <v>3.4146699528075253E-2</v>
      </c>
      <c r="L1604" s="14">
        <f t="shared" ref="L1604:L1667" si="102">L1603*(1+K1604-$Q$1/$Q$3)</f>
        <v>513.73159423175491</v>
      </c>
      <c r="M1604">
        <f t="shared" ref="M1604:M1667" si="103">M1603*(1+K1604+(1-$Q$2)*J1604/$Q$3-$Q$1/$Q$3)</f>
        <v>466.96926988180661</v>
      </c>
    </row>
    <row r="1605" spans="1:13" x14ac:dyDescent="0.45">
      <c r="A1605" s="1">
        <v>41439</v>
      </c>
      <c r="B1605">
        <v>570.29998799999998</v>
      </c>
      <c r="C1605">
        <v>572.29998799999998</v>
      </c>
      <c r="D1605">
        <v>557.90002400000003</v>
      </c>
      <c r="E1605">
        <v>559.5</v>
      </c>
      <c r="F1605">
        <v>485.62661700000001</v>
      </c>
      <c r="G1605">
        <v>7960</v>
      </c>
      <c r="H1605">
        <f t="shared" si="101"/>
        <v>-1.9625403894314997E-2</v>
      </c>
      <c r="I1605">
        <f>VLOOKUP(A1605,IYE!$A:$H,8,FALSE)</f>
        <v>-8.9380639106226845E-3</v>
      </c>
      <c r="J1605" s="12">
        <f>VLOOKUP(A1605,'Libor 3m USD'!$A$2:$C$9188,3,FALSE)</f>
        <v>2.7274999999999999E-3</v>
      </c>
      <c r="K1605">
        <f t="shared" si="100"/>
        <v>-1.7876127821245369E-2</v>
      </c>
      <c r="L1605" s="14">
        <f t="shared" si="102"/>
        <v>504.52869572180032</v>
      </c>
      <c r="M1605">
        <f t="shared" si="103"/>
        <v>458.59900932342691</v>
      </c>
    </row>
    <row r="1606" spans="1:13" x14ac:dyDescent="0.45">
      <c r="A1606" s="1">
        <v>41442</v>
      </c>
      <c r="B1606">
        <v>567.5</v>
      </c>
      <c r="C1606">
        <v>577.5</v>
      </c>
      <c r="D1606">
        <v>566.29998799999998</v>
      </c>
      <c r="E1606">
        <v>574.09997599999997</v>
      </c>
      <c r="F1606">
        <v>498.299103</v>
      </c>
      <c r="G1606">
        <v>14790</v>
      </c>
      <c r="H1606">
        <f t="shared" si="101"/>
        <v>2.6095122376704527E-2</v>
      </c>
      <c r="I1606">
        <f>VLOOKUP(A1606,IYE!$A:$H,8,FALSE)</f>
        <v>1.2758255620199721E-2</v>
      </c>
      <c r="J1606" s="12">
        <f>VLOOKUP(A1606,'Libor 3m USD'!$A$2:$C$9188,3,FALSE)</f>
        <v>2.7325000000000001E-3</v>
      </c>
      <c r="K1606">
        <f t="shared" si="100"/>
        <v>2.5516511240399442E-2</v>
      </c>
      <c r="L1606" s="14">
        <f t="shared" si="102"/>
        <v>517.38348792630018</v>
      </c>
      <c r="M1606">
        <f t="shared" si="103"/>
        <v>470.27859493941992</v>
      </c>
    </row>
    <row r="1607" spans="1:13" x14ac:dyDescent="0.45">
      <c r="A1607" s="1">
        <v>41443</v>
      </c>
      <c r="B1607">
        <v>575.09997599999997</v>
      </c>
      <c r="C1607">
        <v>584.09997599999997</v>
      </c>
      <c r="D1607">
        <v>574.09997599999997</v>
      </c>
      <c r="E1607">
        <v>581.40002400000003</v>
      </c>
      <c r="F1607">
        <v>504.63540599999999</v>
      </c>
      <c r="G1607">
        <v>11470</v>
      </c>
      <c r="H1607">
        <f t="shared" si="101"/>
        <v>1.2715862745592776E-2</v>
      </c>
      <c r="I1607">
        <f>VLOOKUP(A1607,IYE!$A:$H,8,FALSE)</f>
        <v>6.0815589428151462E-3</v>
      </c>
      <c r="J1607" s="12">
        <f>VLOOKUP(A1607,'Libor 3m USD'!$A$2:$C$9188,3,FALSE)</f>
        <v>2.7225000000000001E-3</v>
      </c>
      <c r="K1607">
        <f t="shared" si="100"/>
        <v>1.2163117885630292E-2</v>
      </c>
      <c r="L1607" s="14">
        <f t="shared" si="102"/>
        <v>523.65697974577517</v>
      </c>
      <c r="M1607">
        <f t="shared" si="103"/>
        <v>475.97583948380964</v>
      </c>
    </row>
    <row r="1608" spans="1:13" x14ac:dyDescent="0.45">
      <c r="A1608" s="1">
        <v>41444</v>
      </c>
      <c r="B1608">
        <v>579.79998799999998</v>
      </c>
      <c r="C1608">
        <v>586.59997599999997</v>
      </c>
      <c r="D1608">
        <v>570.59997599999997</v>
      </c>
      <c r="E1608">
        <v>570.70001200000002</v>
      </c>
      <c r="F1608">
        <v>495.34802200000001</v>
      </c>
      <c r="G1608">
        <v>13380</v>
      </c>
      <c r="H1608">
        <f t="shared" si="101"/>
        <v>-1.8404146616696093E-2</v>
      </c>
      <c r="I1608">
        <f>VLOOKUP(A1608,IYE!$A:$H,8,FALSE)</f>
        <v>-9.7149496236552668E-3</v>
      </c>
      <c r="J1608" s="12">
        <f>VLOOKUP(A1608,'Libor 3m USD'!$A$2:$C$9188,3,FALSE)</f>
        <v>2.7174999999999999E-3</v>
      </c>
      <c r="K1608">
        <f t="shared" si="100"/>
        <v>-1.9429899247310534E-2</v>
      </c>
      <c r="L1608" s="14">
        <f t="shared" si="102"/>
        <v>513.46263635222897</v>
      </c>
      <c r="M1608">
        <f t="shared" si="103"/>
        <v>466.70460054983874</v>
      </c>
    </row>
    <row r="1609" spans="1:13" x14ac:dyDescent="0.45">
      <c r="A1609" s="1">
        <v>41445</v>
      </c>
      <c r="B1609">
        <v>557.09997599999997</v>
      </c>
      <c r="C1609">
        <v>559</v>
      </c>
      <c r="D1609">
        <v>534.79998799999998</v>
      </c>
      <c r="E1609">
        <v>538.09997599999997</v>
      </c>
      <c r="F1609">
        <v>467.05230699999998</v>
      </c>
      <c r="G1609">
        <v>32950</v>
      </c>
      <c r="H1609">
        <f t="shared" si="101"/>
        <v>-5.712289893831457E-2</v>
      </c>
      <c r="I1609">
        <f>VLOOKUP(A1609,IYE!$A:$H,8,FALSE)</f>
        <v>-2.8776955824949546E-2</v>
      </c>
      <c r="J1609" s="12">
        <f>VLOOKUP(A1609,'Libor 3m USD'!$A$2:$C$9188,3,FALSE)</f>
        <v>2.7255000000000001E-3</v>
      </c>
      <c r="K1609">
        <f t="shared" si="100"/>
        <v>-5.7553911649899092E-2</v>
      </c>
      <c r="L1609" s="14">
        <f t="shared" si="102"/>
        <v>483.89149641771809</v>
      </c>
      <c r="M1609">
        <f t="shared" si="103"/>
        <v>439.82128354805684</v>
      </c>
    </row>
    <row r="1610" spans="1:13" x14ac:dyDescent="0.45">
      <c r="A1610" s="1">
        <v>41446</v>
      </c>
      <c r="B1610">
        <v>546.79998799999998</v>
      </c>
      <c r="C1610">
        <v>548.59997599999997</v>
      </c>
      <c r="D1610">
        <v>529.29998799999998</v>
      </c>
      <c r="E1610">
        <v>540.5</v>
      </c>
      <c r="F1610">
        <v>469.135468</v>
      </c>
      <c r="G1610">
        <v>20390</v>
      </c>
      <c r="H1610">
        <f t="shared" si="101"/>
        <v>4.4602306182377482E-3</v>
      </c>
      <c r="I1610">
        <f>VLOOKUP(A1610,IYE!$A:$H,8,FALSE)</f>
        <v>3.8161152415827626E-3</v>
      </c>
      <c r="J1610" s="12">
        <f>VLOOKUP(A1610,'Libor 3m USD'!$A$2:$C$9188,3,FALSE)</f>
        <v>2.7274999999999999E-3</v>
      </c>
      <c r="K1610">
        <f t="shared" si="100"/>
        <v>7.6322304831655252E-3</v>
      </c>
      <c r="L1610" s="14">
        <f t="shared" si="102"/>
        <v>487.56642590588876</v>
      </c>
      <c r="M1610">
        <f t="shared" si="103"/>
        <v>443.15676002397123</v>
      </c>
    </row>
    <row r="1611" spans="1:13" x14ac:dyDescent="0.45">
      <c r="A1611" s="1">
        <v>41449</v>
      </c>
      <c r="B1611">
        <v>527.5</v>
      </c>
      <c r="C1611">
        <v>535.09997599999997</v>
      </c>
      <c r="D1611">
        <v>511.79998799999998</v>
      </c>
      <c r="E1611">
        <v>524.09997599999997</v>
      </c>
      <c r="F1611">
        <v>454.900848</v>
      </c>
      <c r="G1611">
        <v>17100</v>
      </c>
      <c r="H1611">
        <f t="shared" si="101"/>
        <v>-3.0342237948208228E-2</v>
      </c>
      <c r="I1611">
        <f>VLOOKUP(A1611,IYE!$A:$H,8,FALSE)</f>
        <v>-1.6547477266599775E-2</v>
      </c>
      <c r="J1611" s="12">
        <f>VLOOKUP(A1611,'Libor 3m USD'!$A$2:$C$9188,3,FALSE)</f>
        <v>2.7675E-3</v>
      </c>
      <c r="K1611">
        <f t="shared" si="100"/>
        <v>-3.309495453319955E-2</v>
      </c>
      <c r="L1611" s="14">
        <f t="shared" si="102"/>
        <v>471.41205672827709</v>
      </c>
      <c r="M1611">
        <f t="shared" si="103"/>
        <v>428.46893408262173</v>
      </c>
    </row>
    <row r="1612" spans="1:13" x14ac:dyDescent="0.45">
      <c r="A1612" s="1">
        <v>41450</v>
      </c>
      <c r="B1612">
        <v>535.09997599999997</v>
      </c>
      <c r="C1612">
        <v>540.5</v>
      </c>
      <c r="D1612">
        <v>528.40002400000003</v>
      </c>
      <c r="E1612">
        <v>536.90002400000003</v>
      </c>
      <c r="F1612">
        <v>466.01074199999999</v>
      </c>
      <c r="G1612">
        <v>15330</v>
      </c>
      <c r="H1612">
        <f t="shared" si="101"/>
        <v>2.4422671553252506E-2</v>
      </c>
      <c r="I1612">
        <f>VLOOKUP(A1612,IYE!$A:$H,8,FALSE)</f>
        <v>1.2505478724725849E-2</v>
      </c>
      <c r="J1612" s="12">
        <f>VLOOKUP(A1612,'Libor 3m USD'!$A$2:$C$9188,3,FALSE)</f>
        <v>2.761E-3</v>
      </c>
      <c r="K1612">
        <f t="shared" si="100"/>
        <v>2.5010957449451698E-2</v>
      </c>
      <c r="L1612" s="14">
        <f t="shared" si="102"/>
        <v>483.18475213400097</v>
      </c>
      <c r="M1612">
        <f t="shared" si="103"/>
        <v>439.16450530740275</v>
      </c>
    </row>
    <row r="1613" spans="1:13" x14ac:dyDescent="0.45">
      <c r="A1613" s="1">
        <v>41451</v>
      </c>
      <c r="B1613">
        <v>542.5</v>
      </c>
      <c r="C1613">
        <v>546.09997599999997</v>
      </c>
      <c r="D1613">
        <v>534.29998799999998</v>
      </c>
      <c r="E1613">
        <v>543.09997599999997</v>
      </c>
      <c r="F1613">
        <v>472.02508499999999</v>
      </c>
      <c r="G1613">
        <v>9540</v>
      </c>
      <c r="H1613">
        <f t="shared" si="101"/>
        <v>1.2906017947543313E-2</v>
      </c>
      <c r="I1613">
        <f>VLOOKUP(A1613,IYE!$A:$H,8,FALSE)</f>
        <v>7.3780383335675381E-3</v>
      </c>
      <c r="J1613" s="12">
        <f>VLOOKUP(A1613,'Libor 3m USD'!$A$2:$C$9188,3,FALSE)</f>
        <v>2.7560000000000002E-3</v>
      </c>
      <c r="K1613">
        <f t="shared" si="100"/>
        <v>1.4756076667135076E-2</v>
      </c>
      <c r="L1613" s="14">
        <f t="shared" si="102"/>
        <v>490.2964480826854</v>
      </c>
      <c r="M1613">
        <f t="shared" si="103"/>
        <v>445.62349168634188</v>
      </c>
    </row>
    <row r="1614" spans="1:13" x14ac:dyDescent="0.45">
      <c r="A1614" s="1">
        <v>41452</v>
      </c>
      <c r="B1614">
        <v>548.09997599999997</v>
      </c>
      <c r="C1614">
        <v>554.5</v>
      </c>
      <c r="D1614">
        <v>545.59997599999997</v>
      </c>
      <c r="E1614">
        <v>545.79998799999998</v>
      </c>
      <c r="F1614">
        <v>474.37191799999999</v>
      </c>
      <c r="G1614">
        <v>9050</v>
      </c>
      <c r="H1614">
        <f t="shared" si="101"/>
        <v>4.9718395792461845E-3</v>
      </c>
      <c r="I1614">
        <f>VLOOKUP(A1614,IYE!$A:$H,8,FALSE)</f>
        <v>1.5676146345684483E-3</v>
      </c>
      <c r="J1614" s="12">
        <f>VLOOKUP(A1614,'Libor 3m USD'!$A$2:$C$9188,3,FALSE)</f>
        <v>2.7400000000000002E-3</v>
      </c>
      <c r="K1614">
        <f t="shared" si="100"/>
        <v>3.1352292691368966E-3</v>
      </c>
      <c r="L1614" s="14">
        <f t="shared" si="102"/>
        <v>491.81515645942369</v>
      </c>
      <c r="M1614">
        <f t="shared" si="103"/>
        <v>446.9989789308957</v>
      </c>
    </row>
    <row r="1615" spans="1:13" x14ac:dyDescent="0.45">
      <c r="A1615" s="1">
        <v>41453</v>
      </c>
      <c r="B1615">
        <v>542.29998799999998</v>
      </c>
      <c r="C1615">
        <v>549.79998799999998</v>
      </c>
      <c r="D1615">
        <v>538.5</v>
      </c>
      <c r="E1615">
        <v>542.20001200000002</v>
      </c>
      <c r="F1615">
        <v>471.24301100000002</v>
      </c>
      <c r="G1615">
        <v>23490</v>
      </c>
      <c r="H1615">
        <f t="shared" si="101"/>
        <v>-6.5958942367241313E-3</v>
      </c>
      <c r="I1615">
        <f>VLOOKUP(A1615,IYE!$A:$H,8,FALSE)</f>
        <v>-4.2488802504189183E-3</v>
      </c>
      <c r="J1615" s="12">
        <f>VLOOKUP(A1615,'Libor 3m USD'!$A$2:$C$9188,3,FALSE)</f>
        <v>2.7309999999999999E-3</v>
      </c>
      <c r="K1615">
        <f t="shared" si="100"/>
        <v>-8.4977605008378365E-3</v>
      </c>
      <c r="L1615" s="14">
        <f t="shared" si="102"/>
        <v>487.61728839840987</v>
      </c>
      <c r="M1615">
        <f t="shared" si="103"/>
        <v>443.1787932490945</v>
      </c>
    </row>
    <row r="1616" spans="1:13" x14ac:dyDescent="0.45">
      <c r="A1616" s="1">
        <v>41456</v>
      </c>
      <c r="B1616">
        <v>549.29998799999998</v>
      </c>
      <c r="C1616">
        <v>558.59997599999997</v>
      </c>
      <c r="D1616">
        <v>547</v>
      </c>
      <c r="E1616">
        <v>549.79998799999998</v>
      </c>
      <c r="F1616">
        <v>477.84835800000002</v>
      </c>
      <c r="G1616">
        <v>15180</v>
      </c>
      <c r="H1616">
        <f t="shared" si="101"/>
        <v>1.40168593396921E-2</v>
      </c>
      <c r="I1616">
        <f>VLOOKUP(A1616,IYE!$A:$H,8,FALSE)</f>
        <v>8.7583328486722234E-3</v>
      </c>
      <c r="J1616" s="12">
        <f>VLOOKUP(A1616,'Libor 3m USD'!$A$2:$C$9188,3,FALSE)</f>
        <v>2.7309999999999999E-3</v>
      </c>
      <c r="K1616">
        <f t="shared" si="100"/>
        <v>1.7516665697344447E-2</v>
      </c>
      <c r="L1616" s="14">
        <f t="shared" si="102"/>
        <v>496.14033502975349</v>
      </c>
      <c r="M1616">
        <f t="shared" si="103"/>
        <v>450.92029801530481</v>
      </c>
    </row>
    <row r="1617" spans="1:13" x14ac:dyDescent="0.45">
      <c r="A1617" s="1">
        <v>41457</v>
      </c>
      <c r="B1617">
        <v>551.79998799999998</v>
      </c>
      <c r="C1617">
        <v>560.79998799999998</v>
      </c>
      <c r="D1617">
        <v>547.40002400000003</v>
      </c>
      <c r="E1617">
        <v>552.29998799999998</v>
      </c>
      <c r="F1617">
        <v>480.02108800000002</v>
      </c>
      <c r="G1617">
        <v>10280</v>
      </c>
      <c r="H1617">
        <f t="shared" si="101"/>
        <v>4.546902722641466E-3</v>
      </c>
      <c r="I1617">
        <f>VLOOKUP(A1617,IYE!$A:$H,8,FALSE)</f>
        <v>2.671339058629485E-3</v>
      </c>
      <c r="J1617" s="12">
        <f>VLOOKUP(A1617,'Libor 3m USD'!$A$2:$C$9188,3,FALSE)</f>
        <v>2.7289999999999997E-3</v>
      </c>
      <c r="K1617">
        <f t="shared" si="100"/>
        <v>5.3426781172589699E-3</v>
      </c>
      <c r="L1617" s="14">
        <f t="shared" si="102"/>
        <v>498.7723494377002</v>
      </c>
      <c r="M1617">
        <f t="shared" si="103"/>
        <v>453.30753786412151</v>
      </c>
    </row>
    <row r="1618" spans="1:13" x14ac:dyDescent="0.45">
      <c r="A1618" s="1">
        <v>41458</v>
      </c>
      <c r="B1618">
        <v>550.5</v>
      </c>
      <c r="C1618">
        <v>554</v>
      </c>
      <c r="D1618">
        <v>544.5</v>
      </c>
      <c r="E1618">
        <v>552.90002400000003</v>
      </c>
      <c r="F1618">
        <v>480.542755</v>
      </c>
      <c r="G1618">
        <v>6880</v>
      </c>
      <c r="H1618">
        <f t="shared" si="101"/>
        <v>1.0867585050762241E-3</v>
      </c>
      <c r="I1618">
        <f>VLOOKUP(A1618,IYE!$A:$H,8,FALSE)</f>
        <v>2.2208780836874276E-4</v>
      </c>
      <c r="J1618" s="12">
        <f>VLOOKUP(A1618,'Libor 3m USD'!$A$2:$C$9188,3,FALSE)</f>
        <v>2.7389999999999997E-3</v>
      </c>
      <c r="K1618">
        <f t="shared" si="100"/>
        <v>4.4417561673748551E-4</v>
      </c>
      <c r="L1618" s="14">
        <f t="shared" si="102"/>
        <v>498.97508902775166</v>
      </c>
      <c r="M1618">
        <f t="shared" si="103"/>
        <v>453.48687002346725</v>
      </c>
    </row>
    <row r="1619" spans="1:13" x14ac:dyDescent="0.45">
      <c r="A1619" s="1">
        <v>41460</v>
      </c>
      <c r="B1619">
        <v>557.79998799999998</v>
      </c>
      <c r="C1619">
        <v>566.5</v>
      </c>
      <c r="D1619">
        <v>551.90002400000003</v>
      </c>
      <c r="E1619">
        <v>566.09997599999997</v>
      </c>
      <c r="F1619">
        <v>492.01507600000002</v>
      </c>
      <c r="G1619">
        <v>17060</v>
      </c>
      <c r="H1619">
        <f t="shared" si="101"/>
        <v>2.3873673841987353E-2</v>
      </c>
      <c r="I1619">
        <f>VLOOKUP(A1619,IYE!$A:$H,8,FALSE)</f>
        <v>1.1543019886982142E-2</v>
      </c>
      <c r="J1619" s="12">
        <f>VLOOKUP(A1619,'Libor 3m USD'!$A$2:$C$9188,3,FALSE)</f>
        <v>2.6989999999999996E-3</v>
      </c>
      <c r="K1619">
        <f t="shared" si="100"/>
        <v>2.3086039773964284E-2</v>
      </c>
      <c r="L1619" s="14">
        <f t="shared" si="102"/>
        <v>510.47563721043133</v>
      </c>
      <c r="M1619">
        <f t="shared" si="103"/>
        <v>463.93413321827813</v>
      </c>
    </row>
    <row r="1620" spans="1:13" x14ac:dyDescent="0.45">
      <c r="A1620" s="1">
        <v>41463</v>
      </c>
      <c r="B1620">
        <v>570.5</v>
      </c>
      <c r="C1620">
        <v>579.09997599999997</v>
      </c>
      <c r="D1620">
        <v>570.5</v>
      </c>
      <c r="E1620">
        <v>573.09997599999997</v>
      </c>
      <c r="F1620">
        <v>498.09921300000002</v>
      </c>
      <c r="G1620">
        <v>10530</v>
      </c>
      <c r="H1620">
        <f t="shared" si="101"/>
        <v>1.2365753198993357E-2</v>
      </c>
      <c r="I1620">
        <f>VLOOKUP(A1620,IYE!$A:$H,8,FALSE)</f>
        <v>6.144262183002569E-3</v>
      </c>
      <c r="J1620" s="12">
        <f>VLOOKUP(A1620,'Libor 3m USD'!$A$2:$C$9188,3,FALSE)</f>
        <v>2.686E-3</v>
      </c>
      <c r="K1620">
        <f t="shared" si="100"/>
        <v>1.2288524366005138E-2</v>
      </c>
      <c r="L1620" s="14">
        <f t="shared" si="102"/>
        <v>516.72938539529969</v>
      </c>
      <c r="M1620">
        <f t="shared" si="103"/>
        <v>469.61276458939608</v>
      </c>
    </row>
    <row r="1621" spans="1:13" x14ac:dyDescent="0.45">
      <c r="A1621" s="1">
        <v>41464</v>
      </c>
      <c r="B1621">
        <v>581.20001200000002</v>
      </c>
      <c r="C1621">
        <v>585.90002400000003</v>
      </c>
      <c r="D1621">
        <v>577.5</v>
      </c>
      <c r="E1621">
        <v>584.90002400000003</v>
      </c>
      <c r="F1621">
        <v>508.35488900000001</v>
      </c>
      <c r="G1621">
        <v>6610</v>
      </c>
      <c r="H1621">
        <f t="shared" si="101"/>
        <v>2.0589624983005095E-2</v>
      </c>
      <c r="I1621">
        <f>VLOOKUP(A1621,IYE!$A:$H,8,FALSE)</f>
        <v>1.1559242211522269E-2</v>
      </c>
      <c r="J1621" s="12">
        <f>VLOOKUP(A1621,'Libor 3m USD'!$A$2:$C$9188,3,FALSE)</f>
        <v>2.6910000000000002E-3</v>
      </c>
      <c r="K1621">
        <f t="shared" si="100"/>
        <v>2.3118484423044539E-2</v>
      </c>
      <c r="L1621" s="14">
        <f t="shared" si="102"/>
        <v>528.65590576486625</v>
      </c>
      <c r="M1621">
        <f t="shared" si="103"/>
        <v>480.4467815231605</v>
      </c>
    </row>
    <row r="1622" spans="1:13" x14ac:dyDescent="0.45">
      <c r="A1622" s="1">
        <v>41465</v>
      </c>
      <c r="B1622">
        <v>587.59997599999997</v>
      </c>
      <c r="C1622">
        <v>587.79998799999998</v>
      </c>
      <c r="D1622">
        <v>576.59997599999997</v>
      </c>
      <c r="E1622">
        <v>578.79998799999998</v>
      </c>
      <c r="F1622">
        <v>503.05325299999998</v>
      </c>
      <c r="G1622">
        <v>6200</v>
      </c>
      <c r="H1622">
        <f t="shared" si="101"/>
        <v>-1.0429005631142907E-2</v>
      </c>
      <c r="I1622">
        <f>VLOOKUP(A1622,IYE!$A:$H,8,FALSE)</f>
        <v>-6.0370695061456869E-3</v>
      </c>
      <c r="J1622" s="12">
        <f>VLOOKUP(A1622,'Libor 3m USD'!$A$2:$C$9188,3,FALSE)</f>
        <v>2.6910000000000002E-3</v>
      </c>
      <c r="K1622">
        <f t="shared" si="100"/>
        <v>-1.2074139012291374E-2</v>
      </c>
      <c r="L1622" s="14">
        <f t="shared" si="102"/>
        <v>522.25291138048146</v>
      </c>
      <c r="M1622">
        <f t="shared" si="103"/>
        <v>474.62255772871828</v>
      </c>
    </row>
    <row r="1623" spans="1:13" x14ac:dyDescent="0.45">
      <c r="A1623" s="1">
        <v>41466</v>
      </c>
      <c r="B1623">
        <v>591.09997599999997</v>
      </c>
      <c r="C1623">
        <v>593.5</v>
      </c>
      <c r="D1623">
        <v>581.59997599999997</v>
      </c>
      <c r="E1623">
        <v>588.90002400000003</v>
      </c>
      <c r="F1623">
        <v>511.83142099999998</v>
      </c>
      <c r="G1623">
        <v>5740</v>
      </c>
      <c r="H1623">
        <f t="shared" si="101"/>
        <v>1.744977882093135E-2</v>
      </c>
      <c r="I1623">
        <f>VLOOKUP(A1623,IYE!$A:$H,8,FALSE)</f>
        <v>9.3276428811834844E-3</v>
      </c>
      <c r="J1623" s="12">
        <f>VLOOKUP(A1623,'Libor 3m USD'!$A$2:$C$9188,3,FALSE)</f>
        <v>2.6810000000000002E-3</v>
      </c>
      <c r="K1623">
        <f t="shared" si="100"/>
        <v>1.8655285762366969E-2</v>
      </c>
      <c r="L1623" s="14">
        <f t="shared" si="102"/>
        <v>531.97600057672628</v>
      </c>
      <c r="M1623">
        <f t="shared" si="103"/>
        <v>483.45383519869995</v>
      </c>
    </row>
    <row r="1624" spans="1:13" x14ac:dyDescent="0.45">
      <c r="A1624" s="1">
        <v>41467</v>
      </c>
      <c r="B1624">
        <v>585.40002400000003</v>
      </c>
      <c r="C1624">
        <v>593.5</v>
      </c>
      <c r="D1624">
        <v>585.29998799999998</v>
      </c>
      <c r="E1624">
        <v>593</v>
      </c>
      <c r="F1624">
        <v>515.39489700000001</v>
      </c>
      <c r="G1624">
        <v>5600</v>
      </c>
      <c r="H1624">
        <f t="shared" si="101"/>
        <v>6.9622064097547565E-3</v>
      </c>
      <c r="I1624">
        <f>VLOOKUP(A1624,IYE!$A:$H,8,FALSE)</f>
        <v>2.7938830110245672E-3</v>
      </c>
      <c r="J1624" s="12">
        <f>VLOOKUP(A1624,'Libor 3m USD'!$A$2:$C$9188,3,FALSE)</f>
        <v>2.676E-3</v>
      </c>
      <c r="K1624">
        <f t="shared" si="100"/>
        <v>5.5877660220491343E-3</v>
      </c>
      <c r="L1624" s="14">
        <f t="shared" si="102"/>
        <v>534.92850334647915</v>
      </c>
      <c r="M1624">
        <f t="shared" si="103"/>
        <v>486.13190285075507</v>
      </c>
    </row>
    <row r="1625" spans="1:13" x14ac:dyDescent="0.45">
      <c r="A1625" s="1">
        <v>41470</v>
      </c>
      <c r="B1625">
        <v>593.29998799999998</v>
      </c>
      <c r="C1625">
        <v>594.79998799999998</v>
      </c>
      <c r="D1625">
        <v>590.5</v>
      </c>
      <c r="E1625">
        <v>592.79998799999998</v>
      </c>
      <c r="F1625">
        <v>515.22106900000006</v>
      </c>
      <c r="G1625">
        <v>6740</v>
      </c>
      <c r="H1625">
        <f t="shared" si="101"/>
        <v>-3.3727148059048417E-4</v>
      </c>
      <c r="I1625">
        <f>VLOOKUP(A1625,IYE!$A:$H,8,FALSE)</f>
        <v>-1.0714423733756417E-3</v>
      </c>
      <c r="J1625" s="12">
        <f>VLOOKUP(A1625,'Libor 3m USD'!$A$2:$C$9188,3,FALSE)</f>
        <v>2.676E-3</v>
      </c>
      <c r="K1625">
        <f t="shared" si="100"/>
        <v>-2.1428847467512835E-3</v>
      </c>
      <c r="L1625" s="14">
        <f t="shared" si="102"/>
        <v>533.76204726057222</v>
      </c>
      <c r="M1625">
        <f t="shared" si="103"/>
        <v>485.06668955230197</v>
      </c>
    </row>
    <row r="1626" spans="1:13" x14ac:dyDescent="0.45">
      <c r="A1626" s="1">
        <v>41471</v>
      </c>
      <c r="B1626">
        <v>592.29998799999998</v>
      </c>
      <c r="C1626">
        <v>595.40002400000003</v>
      </c>
      <c r="D1626">
        <v>578.09997599999997</v>
      </c>
      <c r="E1626">
        <v>585.40002400000003</v>
      </c>
      <c r="F1626">
        <v>508.78945900000002</v>
      </c>
      <c r="G1626">
        <v>7210</v>
      </c>
      <c r="H1626">
        <f t="shared" si="101"/>
        <v>-1.248320456398111E-2</v>
      </c>
      <c r="I1626">
        <f>VLOOKUP(A1626,IYE!$A:$H,8,FALSE)</f>
        <v>-5.3639001984338019E-3</v>
      </c>
      <c r="J1626" s="12">
        <f>VLOOKUP(A1626,'Libor 3m USD'!$A$2:$C$9188,3,FALSE)</f>
        <v>2.6619999999999999E-3</v>
      </c>
      <c r="K1626">
        <f t="shared" si="100"/>
        <v>-1.0727800396867604E-2</v>
      </c>
      <c r="L1626" s="14">
        <f t="shared" si="102"/>
        <v>528.015832576197</v>
      </c>
      <c r="M1626">
        <f t="shared" si="103"/>
        <v>479.83958068524117</v>
      </c>
    </row>
    <row r="1627" spans="1:13" x14ac:dyDescent="0.45">
      <c r="A1627" s="1">
        <v>41472</v>
      </c>
      <c r="B1627">
        <v>592.09997599999997</v>
      </c>
      <c r="C1627">
        <v>594.59997599999997</v>
      </c>
      <c r="D1627">
        <v>587.70001200000002</v>
      </c>
      <c r="E1627">
        <v>590.5</v>
      </c>
      <c r="F1627">
        <v>513.22216800000001</v>
      </c>
      <c r="G1627">
        <v>6780</v>
      </c>
      <c r="H1627">
        <f t="shared" si="101"/>
        <v>8.7122657940128523E-3</v>
      </c>
      <c r="I1627">
        <f>VLOOKUP(A1627,IYE!$A:$H,8,FALSE)</f>
        <v>4.7455616322860106E-3</v>
      </c>
      <c r="J1627" s="12">
        <f>VLOOKUP(A1627,'Libor 3m USD'!$A$2:$C$9188,3,FALSE)</f>
        <v>2.6619999999999999E-3</v>
      </c>
      <c r="K1627">
        <f t="shared" si="100"/>
        <v>9.4911232645720212E-3</v>
      </c>
      <c r="L1627" s="14">
        <f t="shared" si="102"/>
        <v>533.00739057005558</v>
      </c>
      <c r="M1627">
        <f t="shared" si="103"/>
        <v>484.3706393206013</v>
      </c>
    </row>
    <row r="1628" spans="1:13" x14ac:dyDescent="0.45">
      <c r="A1628" s="1">
        <v>41473</v>
      </c>
      <c r="B1628">
        <v>594.5</v>
      </c>
      <c r="C1628">
        <v>605.70001200000002</v>
      </c>
      <c r="D1628">
        <v>594.5</v>
      </c>
      <c r="E1628">
        <v>602.59997599999997</v>
      </c>
      <c r="F1628">
        <v>523.73846400000002</v>
      </c>
      <c r="G1628">
        <v>10800</v>
      </c>
      <c r="H1628">
        <f t="shared" si="101"/>
        <v>2.0490728296054472E-2</v>
      </c>
      <c r="I1628">
        <f>VLOOKUP(A1628,IYE!$A:$H,8,FALSE)</f>
        <v>1.0304888063899398E-2</v>
      </c>
      <c r="J1628" s="12">
        <f>VLOOKUP(A1628,'Libor 3m USD'!$A$2:$C$9188,3,FALSE)</f>
        <v>2.6619999999999999E-3</v>
      </c>
      <c r="K1628">
        <f t="shared" si="100"/>
        <v>2.0609776127798796E-2</v>
      </c>
      <c r="L1628" s="14">
        <f t="shared" si="102"/>
        <v>543.97246003158568</v>
      </c>
      <c r="M1628">
        <f t="shared" si="103"/>
        <v>494.33003311021332</v>
      </c>
    </row>
    <row r="1629" spans="1:13" x14ac:dyDescent="0.45">
      <c r="A1629" s="1">
        <v>41474</v>
      </c>
      <c r="B1629">
        <v>608</v>
      </c>
      <c r="C1629">
        <v>619.20001200000002</v>
      </c>
      <c r="D1629">
        <v>605.79998799999998</v>
      </c>
      <c r="E1629">
        <v>619.09997599999997</v>
      </c>
      <c r="F1629">
        <v>538.07916299999999</v>
      </c>
      <c r="G1629">
        <v>10130</v>
      </c>
      <c r="H1629">
        <f t="shared" si="101"/>
        <v>2.7381412643391334E-2</v>
      </c>
      <c r="I1629">
        <f>VLOOKUP(A1629,IYE!$A:$H,8,FALSE)</f>
        <v>1.381192366545414E-2</v>
      </c>
      <c r="J1629" s="12">
        <f>VLOOKUP(A1629,'Libor 3m USD'!$A$2:$C$9188,3,FALSE)</f>
        <v>2.647E-3</v>
      </c>
      <c r="K1629">
        <f t="shared" si="100"/>
        <v>2.762384733090828E-2</v>
      </c>
      <c r="L1629" s="14">
        <f t="shared" si="102"/>
        <v>558.97856532142202</v>
      </c>
      <c r="M1629">
        <f t="shared" si="103"/>
        <v>507.96150259136056</v>
      </c>
    </row>
    <row r="1630" spans="1:13" x14ac:dyDescent="0.45">
      <c r="A1630" s="1">
        <v>41477</v>
      </c>
      <c r="B1630">
        <v>616.5</v>
      </c>
      <c r="C1630">
        <v>621.20001200000002</v>
      </c>
      <c r="D1630">
        <v>615</v>
      </c>
      <c r="E1630">
        <v>616.5</v>
      </c>
      <c r="F1630">
        <v>535.81964100000005</v>
      </c>
      <c r="G1630">
        <v>7750</v>
      </c>
      <c r="H1630">
        <f t="shared" si="101"/>
        <v>-4.1992371297231434E-3</v>
      </c>
      <c r="I1630">
        <f>VLOOKUP(A1630,IYE!$A:$H,8,FALSE)</f>
        <v>-3.1436952687271535E-3</v>
      </c>
      <c r="J1630" s="12">
        <f>VLOOKUP(A1630,'Libor 3m USD'!$A$2:$C$9188,3,FALSE)</f>
        <v>2.647E-3</v>
      </c>
      <c r="K1630">
        <f t="shared" si="100"/>
        <v>-6.2873905374543071E-3</v>
      </c>
      <c r="L1630" s="14">
        <f t="shared" si="102"/>
        <v>555.44297617453526</v>
      </c>
      <c r="M1630">
        <f t="shared" si="103"/>
        <v>504.74326529271951</v>
      </c>
    </row>
    <row r="1631" spans="1:13" x14ac:dyDescent="0.45">
      <c r="A1631" s="1">
        <v>41478</v>
      </c>
      <c r="B1631">
        <v>616.5</v>
      </c>
      <c r="C1631">
        <v>622.59997599999997</v>
      </c>
      <c r="D1631">
        <v>616.5</v>
      </c>
      <c r="E1631">
        <v>618.59997599999997</v>
      </c>
      <c r="F1631">
        <v>537.64446999999996</v>
      </c>
      <c r="G1631">
        <v>5460</v>
      </c>
      <c r="H1631">
        <f t="shared" si="101"/>
        <v>3.4056776951927326E-3</v>
      </c>
      <c r="I1631">
        <f>VLOOKUP(A1631,IYE!$A:$H,8,FALSE)</f>
        <v>2.1023337458079272E-3</v>
      </c>
      <c r="J1631" s="12">
        <f>VLOOKUP(A1631,'Libor 3m USD'!$A$2:$C$9188,3,FALSE)</f>
        <v>2.6590000000000003E-3</v>
      </c>
      <c r="K1631">
        <f t="shared" si="100"/>
        <v>4.2046674916158544E-3</v>
      </c>
      <c r="L1631" s="14">
        <f t="shared" si="102"/>
        <v>557.75748988135638</v>
      </c>
      <c r="M1631">
        <f t="shared" si="103"/>
        <v>506.84118902935745</v>
      </c>
    </row>
    <row r="1632" spans="1:13" x14ac:dyDescent="0.45">
      <c r="A1632" s="1">
        <v>41479</v>
      </c>
      <c r="B1632">
        <v>619.20001200000002</v>
      </c>
      <c r="C1632">
        <v>619.20001200000002</v>
      </c>
      <c r="D1632">
        <v>599.20001200000002</v>
      </c>
      <c r="E1632">
        <v>605.5</v>
      </c>
      <c r="F1632">
        <v>526.25885000000005</v>
      </c>
      <c r="G1632">
        <v>14920</v>
      </c>
      <c r="H1632">
        <f t="shared" si="101"/>
        <v>-2.1176856892064611E-2</v>
      </c>
      <c r="I1632">
        <f>VLOOKUP(A1632,IYE!$A:$H,8,FALSE)</f>
        <v>-1.0910702156534335E-2</v>
      </c>
      <c r="J1632" s="12">
        <f>VLOOKUP(A1632,'Libor 3m USD'!$A$2:$C$9188,3,FALSE)</f>
        <v>2.643E-3</v>
      </c>
      <c r="K1632">
        <f t="shared" si="100"/>
        <v>-2.1821404313068671E-2</v>
      </c>
      <c r="L1632" s="14">
        <f t="shared" si="102"/>
        <v>545.56541161397377</v>
      </c>
      <c r="M1632">
        <f t="shared" si="103"/>
        <v>495.7567796140537</v>
      </c>
    </row>
    <row r="1633" spans="1:13" x14ac:dyDescent="0.45">
      <c r="A1633" s="1">
        <v>41480</v>
      </c>
      <c r="B1633">
        <v>601</v>
      </c>
      <c r="C1633">
        <v>613</v>
      </c>
      <c r="D1633">
        <v>600.59997599999997</v>
      </c>
      <c r="E1633">
        <v>611.5</v>
      </c>
      <c r="F1633">
        <v>531.47375499999998</v>
      </c>
      <c r="G1633">
        <v>7550</v>
      </c>
      <c r="H1633">
        <f t="shared" si="101"/>
        <v>9.9093915475243488E-3</v>
      </c>
      <c r="I1633">
        <f>VLOOKUP(A1633,IYE!$A:$H,8,FALSE)</f>
        <v>5.3034036432249021E-3</v>
      </c>
      <c r="J1633" s="12">
        <f>VLOOKUP(A1633,'Libor 3m USD'!$A$2:$C$9188,3,FALSE)</f>
        <v>2.6379999999999997E-3</v>
      </c>
      <c r="K1633">
        <f t="shared" si="100"/>
        <v>1.0606807286449804E-2</v>
      </c>
      <c r="L1633" s="14">
        <f t="shared" si="102"/>
        <v>551.33155184707482</v>
      </c>
      <c r="M1633">
        <f t="shared" si="103"/>
        <v>500.9912972848195</v>
      </c>
    </row>
    <row r="1634" spans="1:13" x14ac:dyDescent="0.45">
      <c r="A1634" s="1">
        <v>41481</v>
      </c>
      <c r="B1634">
        <v>607</v>
      </c>
      <c r="C1634">
        <v>608.29998799999998</v>
      </c>
      <c r="D1634">
        <v>597.5</v>
      </c>
      <c r="E1634">
        <v>606.79998799999998</v>
      </c>
      <c r="F1634">
        <v>527.38885500000004</v>
      </c>
      <c r="G1634">
        <v>5210</v>
      </c>
      <c r="H1634">
        <f t="shared" si="101"/>
        <v>-7.6859863004898887E-3</v>
      </c>
      <c r="I1634">
        <f>VLOOKUP(A1634,IYE!$A:$H,8,FALSE)</f>
        <v>-2.7431822342159906E-3</v>
      </c>
      <c r="J1634" s="12">
        <f>VLOOKUP(A1634,'Libor 3m USD'!$A$2:$C$9188,3,FALSE)</f>
        <v>2.65E-3</v>
      </c>
      <c r="K1634">
        <f t="shared" si="100"/>
        <v>-5.4863644684319812E-3</v>
      </c>
      <c r="L1634" s="14">
        <f t="shared" si="102"/>
        <v>548.28596168632043</v>
      </c>
      <c r="M1634">
        <f t="shared" si="103"/>
        <v>498.21852149485471</v>
      </c>
    </row>
    <row r="1635" spans="1:13" x14ac:dyDescent="0.45">
      <c r="A1635" s="1">
        <v>41484</v>
      </c>
      <c r="B1635">
        <v>604</v>
      </c>
      <c r="C1635">
        <v>604</v>
      </c>
      <c r="D1635">
        <v>592.79998799999998</v>
      </c>
      <c r="E1635">
        <v>597.70001200000002</v>
      </c>
      <c r="F1635">
        <v>519.47979699999996</v>
      </c>
      <c r="G1635">
        <v>6030</v>
      </c>
      <c r="H1635">
        <f t="shared" si="101"/>
        <v>-1.4996634693768884E-2</v>
      </c>
      <c r="I1635">
        <f>VLOOKUP(A1635,IYE!$A:$H,8,FALSE)</f>
        <v>-8.8869589178832697E-3</v>
      </c>
      <c r="J1635" s="12">
        <f>VLOOKUP(A1635,'Libor 3m USD'!$A$2:$C$9188,3,FALSE)</f>
        <v>2.66E-3</v>
      </c>
      <c r="K1635">
        <f t="shared" si="100"/>
        <v>-1.7773917835766539E-2</v>
      </c>
      <c r="L1635" s="14">
        <f t="shared" si="102"/>
        <v>538.52010254234312</v>
      </c>
      <c r="M1635">
        <f t="shared" si="103"/>
        <v>489.33918540882837</v>
      </c>
    </row>
    <row r="1636" spans="1:13" x14ac:dyDescent="0.45">
      <c r="A1636" s="1">
        <v>41485</v>
      </c>
      <c r="B1636">
        <v>598.90002400000003</v>
      </c>
      <c r="C1636">
        <v>600</v>
      </c>
      <c r="D1636">
        <v>589.29998799999998</v>
      </c>
      <c r="E1636">
        <v>595.09997599999997</v>
      </c>
      <c r="F1636">
        <v>517.22015399999998</v>
      </c>
      <c r="G1636">
        <v>8950</v>
      </c>
      <c r="H1636">
        <f t="shared" si="101"/>
        <v>-4.3498188246192671E-3</v>
      </c>
      <c r="I1636">
        <f>VLOOKUP(A1636,IYE!$A:$H,8,FALSE)</f>
        <v>-1.280657779368588E-3</v>
      </c>
      <c r="J1636" s="12">
        <f>VLOOKUP(A1636,'Libor 3m USD'!$A$2:$C$9188,3,FALSE)</f>
        <v>2.65E-3</v>
      </c>
      <c r="K1636">
        <f t="shared" si="100"/>
        <v>-2.5613155587371761E-3</v>
      </c>
      <c r="L1636" s="14">
        <f t="shared" si="102"/>
        <v>537.12048127193668</v>
      </c>
      <c r="M1636">
        <f t="shared" si="103"/>
        <v>488.06224020044442</v>
      </c>
    </row>
    <row r="1637" spans="1:13" x14ac:dyDescent="0.45">
      <c r="A1637" s="1">
        <v>41486</v>
      </c>
      <c r="B1637">
        <v>597.59997599999997</v>
      </c>
      <c r="C1637">
        <v>608</v>
      </c>
      <c r="D1637">
        <v>597.59997599999997</v>
      </c>
      <c r="E1637">
        <v>600.20001200000002</v>
      </c>
      <c r="F1637">
        <v>521.65258800000004</v>
      </c>
      <c r="G1637">
        <v>16980</v>
      </c>
      <c r="H1637">
        <f t="shared" si="101"/>
        <v>8.5697240637689909E-3</v>
      </c>
      <c r="I1637">
        <f>VLOOKUP(A1637,IYE!$A:$H,8,FALSE)</f>
        <v>3.4199083696719867E-3</v>
      </c>
      <c r="J1637" s="12">
        <f>VLOOKUP(A1637,'Libor 3m USD'!$A$2:$C$9188,3,FALSE)</f>
        <v>2.6559999999999999E-3</v>
      </c>
      <c r="K1637">
        <f t="shared" si="100"/>
        <v>6.8398167393439735E-3</v>
      </c>
      <c r="L1637" s="14">
        <f t="shared" si="102"/>
        <v>540.77403834121321</v>
      </c>
      <c r="M1637">
        <f t="shared" si="103"/>
        <v>491.37695328798429</v>
      </c>
    </row>
    <row r="1638" spans="1:13" x14ac:dyDescent="0.45">
      <c r="A1638" s="1">
        <v>41487</v>
      </c>
      <c r="B1638">
        <v>605.5</v>
      </c>
      <c r="C1638">
        <v>615.90002400000003</v>
      </c>
      <c r="D1638">
        <v>604.90002400000003</v>
      </c>
      <c r="E1638">
        <v>614.90002400000003</v>
      </c>
      <c r="F1638">
        <v>534.42889400000001</v>
      </c>
      <c r="G1638">
        <v>13850</v>
      </c>
      <c r="H1638">
        <f t="shared" si="101"/>
        <v>2.4491982391928513E-2</v>
      </c>
      <c r="I1638">
        <f>VLOOKUP(A1638,IYE!$A:$H,8,FALSE)</f>
        <v>1.3208656866583235E-2</v>
      </c>
      <c r="J1638" s="12">
        <f>VLOOKUP(A1638,'Libor 3m USD'!$A$2:$C$9188,3,FALSE)</f>
        <v>2.6559999999999999E-3</v>
      </c>
      <c r="K1638">
        <f t="shared" si="100"/>
        <v>2.641731373316647E-2</v>
      </c>
      <c r="L1638" s="14">
        <f t="shared" si="102"/>
        <v>555.03944944795046</v>
      </c>
      <c r="M1638">
        <f t="shared" si="103"/>
        <v>504.33410933596997</v>
      </c>
    </row>
    <row r="1639" spans="1:13" x14ac:dyDescent="0.45">
      <c r="A1639" s="1">
        <v>41488</v>
      </c>
      <c r="B1639">
        <v>611.29998799999998</v>
      </c>
      <c r="C1639">
        <v>611.40002400000003</v>
      </c>
      <c r="D1639">
        <v>602.70001200000002</v>
      </c>
      <c r="E1639">
        <v>608.90002400000003</v>
      </c>
      <c r="F1639">
        <v>529.21398899999997</v>
      </c>
      <c r="G1639">
        <v>9200</v>
      </c>
      <c r="H1639">
        <f t="shared" si="101"/>
        <v>-9.7579024235917577E-3</v>
      </c>
      <c r="I1639">
        <f>VLOOKUP(A1639,IYE!$A:$H,8,FALSE)</f>
        <v>-5.4668607856255269E-3</v>
      </c>
      <c r="J1639" s="12">
        <f>VLOOKUP(A1639,'Libor 3m USD'!$A$2:$C$9188,3,FALSE)</f>
        <v>2.666E-3</v>
      </c>
      <c r="K1639">
        <f t="shared" si="100"/>
        <v>-1.0933721571251054E-2</v>
      </c>
      <c r="L1639" s="14">
        <f t="shared" si="102"/>
        <v>548.94987854039687</v>
      </c>
      <c r="M1639">
        <f t="shared" si="103"/>
        <v>498.79551247554934</v>
      </c>
    </row>
    <row r="1640" spans="1:13" x14ac:dyDescent="0.45">
      <c r="A1640" s="1">
        <v>41491</v>
      </c>
      <c r="B1640">
        <v>608.09997599999997</v>
      </c>
      <c r="C1640">
        <v>608.09997599999997</v>
      </c>
      <c r="D1640">
        <v>600.79998799999998</v>
      </c>
      <c r="E1640">
        <v>607</v>
      </c>
      <c r="F1640">
        <v>527.56262200000003</v>
      </c>
      <c r="G1640">
        <v>3280</v>
      </c>
      <c r="H1640">
        <f t="shared" si="101"/>
        <v>-3.1204144907815978E-3</v>
      </c>
      <c r="I1640">
        <f>VLOOKUP(A1640,IYE!$A:$H,8,FALSE)</f>
        <v>-1.480007069603384E-3</v>
      </c>
      <c r="J1640" s="12">
        <f>VLOOKUP(A1640,'Libor 3m USD'!$A$2:$C$9188,3,FALSE)</f>
        <v>2.6540000000000001E-3</v>
      </c>
      <c r="K1640">
        <f t="shared" si="100"/>
        <v>-2.960014139206768E-3</v>
      </c>
      <c r="L1640" s="14">
        <f t="shared" si="102"/>
        <v>547.30428459912946</v>
      </c>
      <c r="M1640">
        <f t="shared" si="103"/>
        <v>497.29501371930826</v>
      </c>
    </row>
    <row r="1641" spans="1:13" x14ac:dyDescent="0.45">
      <c r="A1641" s="1">
        <v>41492</v>
      </c>
      <c r="B1641">
        <v>605.5</v>
      </c>
      <c r="C1641">
        <v>608.5</v>
      </c>
      <c r="D1641">
        <v>595.79998799999998</v>
      </c>
      <c r="E1641">
        <v>599.59997599999997</v>
      </c>
      <c r="F1641">
        <v>521.13104199999998</v>
      </c>
      <c r="G1641">
        <v>7100</v>
      </c>
      <c r="H1641">
        <f t="shared" si="101"/>
        <v>-1.2191121455151221E-2</v>
      </c>
      <c r="I1641">
        <f>VLOOKUP(A1641,IYE!$A:$H,8,FALSE)</f>
        <v>-6.1402919571164061E-3</v>
      </c>
      <c r="J1641" s="12">
        <f>VLOOKUP(A1641,'Libor 3m USD'!$A$2:$C$9188,3,FALSE)</f>
        <v>2.6640000000000001E-3</v>
      </c>
      <c r="K1641">
        <f t="shared" si="100"/>
        <v>-1.2280583914232812E-2</v>
      </c>
      <c r="L1641" s="14">
        <f t="shared" si="102"/>
        <v>540.56243590269833</v>
      </c>
      <c r="M1641">
        <f t="shared" si="103"/>
        <v>491.16393622182221</v>
      </c>
    </row>
    <row r="1642" spans="1:13" x14ac:dyDescent="0.45">
      <c r="A1642" s="1">
        <v>41493</v>
      </c>
      <c r="B1642">
        <v>594.59997599999997</v>
      </c>
      <c r="C1642">
        <v>599.20001200000002</v>
      </c>
      <c r="D1642">
        <v>590.90002400000003</v>
      </c>
      <c r="E1642">
        <v>594.29998799999998</v>
      </c>
      <c r="F1642">
        <v>516.52484100000004</v>
      </c>
      <c r="G1642">
        <v>3750</v>
      </c>
      <c r="H1642">
        <f t="shared" si="101"/>
        <v>-8.8388536256106542E-3</v>
      </c>
      <c r="I1642">
        <f>VLOOKUP(A1642,IYE!$A:$H,8,FALSE)</f>
        <v>-4.2607283411509878E-3</v>
      </c>
      <c r="J1642" s="12">
        <f>VLOOKUP(A1642,'Libor 3m USD'!$A$2:$C$9188,3,FALSE)</f>
        <v>2.6640000000000001E-3</v>
      </c>
      <c r="K1642">
        <f t="shared" si="100"/>
        <v>-8.5214566823019755E-3</v>
      </c>
      <c r="L1642" s="14">
        <f t="shared" si="102"/>
        <v>535.93567817527594</v>
      </c>
      <c r="M1642">
        <f t="shared" si="103"/>
        <v>486.95479561016015</v>
      </c>
    </row>
    <row r="1643" spans="1:13" x14ac:dyDescent="0.45">
      <c r="A1643" s="1">
        <v>41494</v>
      </c>
      <c r="B1643">
        <v>601.20001200000002</v>
      </c>
      <c r="C1643">
        <v>603.09997599999997</v>
      </c>
      <c r="D1643">
        <v>590.90002400000003</v>
      </c>
      <c r="E1643">
        <v>600.5</v>
      </c>
      <c r="F1643">
        <v>521.91326900000001</v>
      </c>
      <c r="G1643">
        <v>5690</v>
      </c>
      <c r="H1643">
        <f t="shared" si="101"/>
        <v>1.0432079103045444E-2</v>
      </c>
      <c r="I1643">
        <f>VLOOKUP(A1643,IYE!$A:$H,8,FALSE)</f>
        <v>5.5627721347701886E-3</v>
      </c>
      <c r="J1643" s="12">
        <f>VLOOKUP(A1643,'Libor 3m USD'!$A$2:$C$9188,3,FALSE)</f>
        <v>2.647E-3</v>
      </c>
      <c r="K1643">
        <f t="shared" si="100"/>
        <v>1.1125544269540377E-2</v>
      </c>
      <c r="L1643" s="14">
        <f t="shared" si="102"/>
        <v>541.87805036406542</v>
      </c>
      <c r="M1643">
        <f t="shared" si="103"/>
        <v>492.34896036542142</v>
      </c>
    </row>
    <row r="1644" spans="1:13" x14ac:dyDescent="0.45">
      <c r="A1644" s="1">
        <v>41495</v>
      </c>
      <c r="B1644">
        <v>599.20001200000002</v>
      </c>
      <c r="C1644">
        <v>603.40002400000003</v>
      </c>
      <c r="D1644">
        <v>591.29998799999998</v>
      </c>
      <c r="E1644">
        <v>597.59997599999997</v>
      </c>
      <c r="F1644">
        <v>519.39269999999999</v>
      </c>
      <c r="G1644">
        <v>6090</v>
      </c>
      <c r="H1644">
        <f t="shared" si="101"/>
        <v>-4.8294786695680658E-3</v>
      </c>
      <c r="I1644">
        <f>VLOOKUP(A1644,IYE!$A:$H,8,FALSE)</f>
        <v>-3.1917893912591921E-3</v>
      </c>
      <c r="J1644" s="12">
        <f>VLOOKUP(A1644,'Libor 3m USD'!$A$2:$C$9188,3,FALSE)</f>
        <v>2.647E-3</v>
      </c>
      <c r="K1644">
        <f t="shared" si="100"/>
        <v>-6.3835787825183843E-3</v>
      </c>
      <c r="L1644" s="14">
        <f t="shared" si="102"/>
        <v>538.39850119667415</v>
      </c>
      <c r="M1644">
        <f t="shared" si="103"/>
        <v>489.18227959628871</v>
      </c>
    </row>
    <row r="1645" spans="1:13" x14ac:dyDescent="0.45">
      <c r="A1645" s="1">
        <v>41498</v>
      </c>
      <c r="B1645">
        <v>589.90002400000003</v>
      </c>
      <c r="C1645">
        <v>595.5</v>
      </c>
      <c r="D1645">
        <v>588.40002400000003</v>
      </c>
      <c r="E1645">
        <v>591.29998799999998</v>
      </c>
      <c r="F1645">
        <v>513.917236</v>
      </c>
      <c r="G1645">
        <v>3260</v>
      </c>
      <c r="H1645">
        <f t="shared" si="101"/>
        <v>-1.0542050359968469E-2</v>
      </c>
      <c r="I1645">
        <f>VLOOKUP(A1645,IYE!$A:$H,8,FALSE)</f>
        <v>-5.1222006472063653E-3</v>
      </c>
      <c r="J1645" s="12">
        <f>VLOOKUP(A1645,'Libor 3m USD'!$A$2:$C$9188,3,FALSE)</f>
        <v>2.647E-3</v>
      </c>
      <c r="K1645">
        <f t="shared" si="100"/>
        <v>-1.0244401294412731E-2</v>
      </c>
      <c r="L1645" s="14">
        <f t="shared" si="102"/>
        <v>532.86263412521077</v>
      </c>
      <c r="M1645">
        <f t="shared" si="103"/>
        <v>484.14732026739244</v>
      </c>
    </row>
    <row r="1646" spans="1:13" x14ac:dyDescent="0.45">
      <c r="A1646" s="1">
        <v>41499</v>
      </c>
      <c r="B1646">
        <v>591.5</v>
      </c>
      <c r="C1646">
        <v>596</v>
      </c>
      <c r="D1646">
        <v>586.40002400000003</v>
      </c>
      <c r="E1646">
        <v>593</v>
      </c>
      <c r="F1646">
        <v>515.39489700000001</v>
      </c>
      <c r="G1646">
        <v>4710</v>
      </c>
      <c r="H1646">
        <f t="shared" si="101"/>
        <v>2.8752898258506132E-3</v>
      </c>
      <c r="I1646">
        <f>VLOOKUP(A1646,IYE!$A:$H,8,FALSE)</f>
        <v>1.7163017405448233E-3</v>
      </c>
      <c r="J1646" s="12">
        <f>VLOOKUP(A1646,'Libor 3m USD'!$A$2:$C$9188,3,FALSE)</f>
        <v>2.6419999999999998E-3</v>
      </c>
      <c r="K1646">
        <f t="shared" si="100"/>
        <v>3.4326034810896466E-3</v>
      </c>
      <c r="L1646" s="14">
        <f t="shared" si="102"/>
        <v>534.67165218255877</v>
      </c>
      <c r="M1646">
        <f t="shared" si="103"/>
        <v>485.78587859683154</v>
      </c>
    </row>
    <row r="1647" spans="1:13" x14ac:dyDescent="0.45">
      <c r="A1647" s="1">
        <v>41500</v>
      </c>
      <c r="B1647">
        <v>592.5</v>
      </c>
      <c r="C1647">
        <v>594.09997599999997</v>
      </c>
      <c r="D1647">
        <v>588.09997599999997</v>
      </c>
      <c r="E1647">
        <v>588.40002400000003</v>
      </c>
      <c r="F1647">
        <v>511.39691199999999</v>
      </c>
      <c r="G1647">
        <v>1980</v>
      </c>
      <c r="H1647">
        <f t="shared" si="101"/>
        <v>-7.7571295782542515E-3</v>
      </c>
      <c r="I1647">
        <f>VLOOKUP(A1647,IYE!$A:$H,8,FALSE)</f>
        <v>-3.855283787396746E-3</v>
      </c>
      <c r="J1647" s="12">
        <f>VLOOKUP(A1647,'Libor 3m USD'!$A$2:$C$9188,3,FALSE)</f>
        <v>2.6319999999999998E-3</v>
      </c>
      <c r="K1647">
        <f t="shared" si="100"/>
        <v>-7.7105675747934921E-3</v>
      </c>
      <c r="L1647" s="14">
        <f t="shared" si="102"/>
        <v>530.52887400547661</v>
      </c>
      <c r="M1647">
        <f t="shared" si="103"/>
        <v>482.01680663287493</v>
      </c>
    </row>
    <row r="1648" spans="1:13" x14ac:dyDescent="0.45">
      <c r="A1648" s="1">
        <v>41501</v>
      </c>
      <c r="B1648">
        <v>582.5</v>
      </c>
      <c r="C1648">
        <v>586.20001200000002</v>
      </c>
      <c r="D1648">
        <v>578.70001200000002</v>
      </c>
      <c r="E1648">
        <v>581.79998799999998</v>
      </c>
      <c r="F1648">
        <v>505.66049199999998</v>
      </c>
      <c r="G1648">
        <v>2850</v>
      </c>
      <c r="H1648">
        <f t="shared" si="101"/>
        <v>-1.121715807310153E-2</v>
      </c>
      <c r="I1648">
        <f>VLOOKUP(A1648,IYE!$A:$H,8,FALSE)</f>
        <v>-5.1604763621749816E-3</v>
      </c>
      <c r="J1648" s="12">
        <f>VLOOKUP(A1648,'Libor 3m USD'!$A$2:$C$9188,3,FALSE)</f>
        <v>2.6319999999999998E-3</v>
      </c>
      <c r="K1648">
        <f t="shared" si="100"/>
        <v>-1.0320952724349963E-2</v>
      </c>
      <c r="L1648" s="14">
        <f t="shared" si="102"/>
        <v>525.03331048152279</v>
      </c>
      <c r="M1648">
        <f t="shared" si="103"/>
        <v>477.01872829301271</v>
      </c>
    </row>
    <row r="1649" spans="1:13" x14ac:dyDescent="0.45">
      <c r="A1649" s="1">
        <v>41502</v>
      </c>
      <c r="B1649">
        <v>580</v>
      </c>
      <c r="C1649">
        <v>582.09997599999997</v>
      </c>
      <c r="D1649">
        <v>573.29998799999998</v>
      </c>
      <c r="E1649">
        <v>578.09997599999997</v>
      </c>
      <c r="F1649">
        <v>502.44467200000003</v>
      </c>
      <c r="G1649">
        <v>3740</v>
      </c>
      <c r="H1649">
        <f t="shared" si="101"/>
        <v>-6.3596425880152463E-3</v>
      </c>
      <c r="I1649">
        <f>VLOOKUP(A1649,IYE!$A:$H,8,FALSE)</f>
        <v>-3.8898335620006774E-3</v>
      </c>
      <c r="J1649" s="12">
        <f>VLOOKUP(A1649,'Libor 3m USD'!$A$2:$C$9188,3,FALSE)</f>
        <v>2.6410000000000001E-3</v>
      </c>
      <c r="K1649">
        <f t="shared" si="100"/>
        <v>-7.7796671240013548E-3</v>
      </c>
      <c r="L1649" s="14">
        <f t="shared" si="102"/>
        <v>520.92893317454514</v>
      </c>
      <c r="M1649">
        <f t="shared" si="103"/>
        <v>473.28469929410477</v>
      </c>
    </row>
    <row r="1650" spans="1:13" x14ac:dyDescent="0.45">
      <c r="A1650" s="1">
        <v>41505</v>
      </c>
      <c r="B1650">
        <v>574.59997599999997</v>
      </c>
      <c r="C1650">
        <v>576.09997599999997</v>
      </c>
      <c r="D1650">
        <v>559</v>
      </c>
      <c r="E1650">
        <v>559.70001200000002</v>
      </c>
      <c r="F1650">
        <v>486.452789</v>
      </c>
      <c r="G1650">
        <v>8360</v>
      </c>
      <c r="H1650">
        <f t="shared" si="101"/>
        <v>-3.1828147239264637E-2</v>
      </c>
      <c r="I1650">
        <f>VLOOKUP(A1650,IYE!$A:$H,8,FALSE)</f>
        <v>-1.5404831143376652E-2</v>
      </c>
      <c r="J1650" s="12">
        <f>VLOOKUP(A1650,'Libor 3m USD'!$A$2:$C$9188,3,FALSE)</f>
        <v>2.6310000000000001E-3</v>
      </c>
      <c r="K1650">
        <f t="shared" si="100"/>
        <v>-3.0809662286753303E-2</v>
      </c>
      <c r="L1650" s="14">
        <f t="shared" si="102"/>
        <v>504.85965047412935</v>
      </c>
      <c r="M1650">
        <f t="shared" si="103"/>
        <v>458.6801741438137</v>
      </c>
    </row>
    <row r="1651" spans="1:13" x14ac:dyDescent="0.45">
      <c r="A1651" s="1">
        <v>41506</v>
      </c>
      <c r="B1651">
        <v>561.5</v>
      </c>
      <c r="C1651">
        <v>571.90002400000003</v>
      </c>
      <c r="D1651">
        <v>558.5</v>
      </c>
      <c r="E1651">
        <v>565.40002400000003</v>
      </c>
      <c r="F1651">
        <v>491.406769</v>
      </c>
      <c r="G1651">
        <v>6820</v>
      </c>
      <c r="H1651">
        <f t="shared" si="101"/>
        <v>1.0183886518944307E-2</v>
      </c>
      <c r="I1651">
        <f>VLOOKUP(A1651,IYE!$A:$H,8,FALSE)</f>
        <v>5.0681263143703692E-3</v>
      </c>
      <c r="J1651" s="12">
        <f>VLOOKUP(A1651,'Libor 3m USD'!$A$2:$C$9188,3,FALSE)</f>
        <v>2.6210000000000001E-3</v>
      </c>
      <c r="K1651">
        <f t="shared" si="100"/>
        <v>1.0136252628740738E-2</v>
      </c>
      <c r="L1651" s="14">
        <f t="shared" si="102"/>
        <v>509.95800302593454</v>
      </c>
      <c r="M1651">
        <f t="shared" si="103"/>
        <v>463.30741011238575</v>
      </c>
    </row>
    <row r="1652" spans="1:13" x14ac:dyDescent="0.45">
      <c r="A1652" s="1">
        <v>41507</v>
      </c>
      <c r="B1652">
        <v>563.20001200000002</v>
      </c>
      <c r="C1652">
        <v>568.09997599999997</v>
      </c>
      <c r="D1652">
        <v>557.79998799999998</v>
      </c>
      <c r="E1652">
        <v>559.29998799999998</v>
      </c>
      <c r="F1652">
        <v>486.10507200000001</v>
      </c>
      <c r="G1652">
        <v>18450</v>
      </c>
      <c r="H1652">
        <f t="shared" si="101"/>
        <v>-1.0788815568798182E-2</v>
      </c>
      <c r="I1652">
        <f>VLOOKUP(A1652,IYE!$A:$H,8,FALSE)</f>
        <v>-5.4809680828020735E-3</v>
      </c>
      <c r="J1652" s="12">
        <f>VLOOKUP(A1652,'Libor 3m USD'!$A$2:$C$9188,3,FALSE)</f>
        <v>2.6210000000000001E-3</v>
      </c>
      <c r="K1652">
        <f t="shared" si="100"/>
        <v>-1.0961936165604147E-2</v>
      </c>
      <c r="L1652" s="14">
        <f t="shared" si="102"/>
        <v>504.34865134236838</v>
      </c>
      <c r="M1652">
        <f t="shared" si="103"/>
        <v>458.2063791389603</v>
      </c>
    </row>
    <row r="1653" spans="1:13" x14ac:dyDescent="0.45">
      <c r="A1653" s="1">
        <v>41508</v>
      </c>
      <c r="B1653">
        <v>563.5</v>
      </c>
      <c r="C1653">
        <v>580.40002400000003</v>
      </c>
      <c r="D1653">
        <v>561.90002400000003</v>
      </c>
      <c r="E1653">
        <v>574.09997599999997</v>
      </c>
      <c r="F1653">
        <v>498.968231</v>
      </c>
      <c r="G1653">
        <v>7530</v>
      </c>
      <c r="H1653">
        <f t="shared" si="101"/>
        <v>2.646168439896468E-2</v>
      </c>
      <c r="I1653">
        <f>VLOOKUP(A1653,IYE!$A:$H,8,FALSE)</f>
        <v>1.3447909724661145E-2</v>
      </c>
      <c r="J1653" s="12">
        <f>VLOOKUP(A1653,'Libor 3m USD'!$A$2:$C$9188,3,FALSE)</f>
        <v>2.6210000000000001E-3</v>
      </c>
      <c r="K1653">
        <f t="shared" si="100"/>
        <v>2.6895819449322289E-2</v>
      </c>
      <c r="L1653" s="14">
        <f t="shared" si="102"/>
        <v>517.89450846477973</v>
      </c>
      <c r="M1653">
        <f t="shared" si="103"/>
        <v>470.50817581962878</v>
      </c>
    </row>
    <row r="1654" spans="1:13" x14ac:dyDescent="0.45">
      <c r="A1654" s="1">
        <v>41509</v>
      </c>
      <c r="B1654">
        <v>577.70001200000002</v>
      </c>
      <c r="C1654">
        <v>584.40002400000003</v>
      </c>
      <c r="D1654">
        <v>571.29998799999998</v>
      </c>
      <c r="E1654">
        <v>582.79998799999998</v>
      </c>
      <c r="F1654">
        <v>506.52975500000002</v>
      </c>
      <c r="G1654">
        <v>8130</v>
      </c>
      <c r="H1654">
        <f t="shared" si="101"/>
        <v>1.5154319514181669E-2</v>
      </c>
      <c r="I1654">
        <f>VLOOKUP(A1654,IYE!$A:$H,8,FALSE)</f>
        <v>7.6136273369913354E-3</v>
      </c>
      <c r="J1654" s="12">
        <f>VLOOKUP(A1654,'Libor 3m USD'!$A$2:$C$9188,3,FALSE)</f>
        <v>2.6210000000000001E-3</v>
      </c>
      <c r="K1654">
        <f t="shared" si="100"/>
        <v>1.5227254673982671E-2</v>
      </c>
      <c r="L1654" s="14">
        <f t="shared" si="102"/>
        <v>525.76109623851562</v>
      </c>
      <c r="M1654">
        <f t="shared" si="103"/>
        <v>477.65009256918756</v>
      </c>
    </row>
    <row r="1655" spans="1:13" x14ac:dyDescent="0.45">
      <c r="A1655" s="1">
        <v>41512</v>
      </c>
      <c r="B1655">
        <v>585.70001200000002</v>
      </c>
      <c r="C1655">
        <v>589.70001200000002</v>
      </c>
      <c r="D1655">
        <v>578.40002400000003</v>
      </c>
      <c r="E1655">
        <v>580.70001200000002</v>
      </c>
      <c r="F1655">
        <v>504.704498</v>
      </c>
      <c r="G1655">
        <v>7780</v>
      </c>
      <c r="H1655">
        <f t="shared" si="101"/>
        <v>-3.6034546479900564E-3</v>
      </c>
      <c r="I1655">
        <f>VLOOKUP(A1655,IYE!$A:$H,8,FALSE)</f>
        <v>-2.374788005691908E-3</v>
      </c>
      <c r="J1655" s="12">
        <f>VLOOKUP(A1655,'Libor 3m USD'!$A$2:$C$9188,3,FALSE)</f>
        <v>0</v>
      </c>
      <c r="K1655">
        <f t="shared" si="100"/>
        <v>-4.7495760113838159E-3</v>
      </c>
      <c r="L1655" s="14">
        <f t="shared" si="102"/>
        <v>523.24413358931554</v>
      </c>
      <c r="M1655">
        <f t="shared" si="103"/>
        <v>475.36345049737059</v>
      </c>
    </row>
    <row r="1656" spans="1:13" x14ac:dyDescent="0.45">
      <c r="A1656" s="1">
        <v>41513</v>
      </c>
      <c r="B1656">
        <v>570</v>
      </c>
      <c r="C1656">
        <v>581.70001200000002</v>
      </c>
      <c r="D1656">
        <v>570</v>
      </c>
      <c r="E1656">
        <v>573.09997599999997</v>
      </c>
      <c r="F1656">
        <v>498.09921300000002</v>
      </c>
      <c r="G1656">
        <v>10770</v>
      </c>
      <c r="H1656">
        <f t="shared" si="101"/>
        <v>-1.3087430419532309E-2</v>
      </c>
      <c r="I1656">
        <f>VLOOKUP(A1656,IYE!$A:$H,8,FALSE)</f>
        <v>-6.0591672654806139E-3</v>
      </c>
      <c r="J1656" s="12">
        <f>VLOOKUP(A1656,'Libor 3m USD'!$A$2:$C$9188,3,FALSE)</f>
        <v>2.5940000000000004E-3</v>
      </c>
      <c r="K1656">
        <f t="shared" si="100"/>
        <v>-1.2118334530961228E-2</v>
      </c>
      <c r="L1656" s="14">
        <f t="shared" si="102"/>
        <v>516.88356066382721</v>
      </c>
      <c r="M1656">
        <f t="shared" si="103"/>
        <v>469.58002350755334</v>
      </c>
    </row>
    <row r="1657" spans="1:13" x14ac:dyDescent="0.45">
      <c r="A1657" s="1">
        <v>41514</v>
      </c>
      <c r="B1657">
        <v>575.90002400000003</v>
      </c>
      <c r="C1657">
        <v>596.59997599999997</v>
      </c>
      <c r="D1657">
        <v>575.90002400000003</v>
      </c>
      <c r="E1657">
        <v>592.79998799999998</v>
      </c>
      <c r="F1657">
        <v>515.22106900000006</v>
      </c>
      <c r="G1657">
        <v>20510</v>
      </c>
      <c r="H1657">
        <f t="shared" si="101"/>
        <v>3.4374388782662191E-2</v>
      </c>
      <c r="I1657">
        <f>VLOOKUP(A1657,IYE!$A:$H,8,FALSE)</f>
        <v>1.6546967321132255E-2</v>
      </c>
      <c r="J1657" s="12">
        <f>VLOOKUP(A1657,'Libor 3m USD'!$A$2:$C$9188,3,FALSE)</f>
        <v>2.6050000000000001E-3</v>
      </c>
      <c r="K1657">
        <f t="shared" si="100"/>
        <v>3.3093934642264511E-2</v>
      </c>
      <c r="L1657" s="14">
        <f t="shared" si="102"/>
        <v>533.96978574830996</v>
      </c>
      <c r="M1657">
        <f t="shared" si="103"/>
        <v>485.09771750298182</v>
      </c>
    </row>
    <row r="1658" spans="1:13" x14ac:dyDescent="0.45">
      <c r="A1658" s="1">
        <v>41515</v>
      </c>
      <c r="B1658">
        <v>591.59997599999997</v>
      </c>
      <c r="C1658">
        <v>591.59997599999997</v>
      </c>
      <c r="D1658">
        <v>578.40002400000003</v>
      </c>
      <c r="E1658">
        <v>580.79998799999998</v>
      </c>
      <c r="F1658">
        <v>504.79144300000002</v>
      </c>
      <c r="G1658">
        <v>9260</v>
      </c>
      <c r="H1658">
        <f t="shared" si="101"/>
        <v>-2.024301145184737E-2</v>
      </c>
      <c r="I1658">
        <f>VLOOKUP(A1658,IYE!$A:$H,8,FALSE)</f>
        <v>-9.4240116663037998E-3</v>
      </c>
      <c r="J1658" s="12">
        <f>VLOOKUP(A1658,'Libor 3m USD'!$A$2:$C$9188,3,FALSE)</f>
        <v>2.6119999999999997E-3</v>
      </c>
      <c r="K1658">
        <f t="shared" si="100"/>
        <v>-1.88480233326076E-2</v>
      </c>
      <c r="L1658" s="14">
        <f t="shared" si="102"/>
        <v>523.88538095426668</v>
      </c>
      <c r="M1658">
        <f t="shared" si="103"/>
        <v>475.93126891459576</v>
      </c>
    </row>
    <row r="1659" spans="1:13" x14ac:dyDescent="0.45">
      <c r="A1659" s="1">
        <v>41516</v>
      </c>
      <c r="B1659">
        <v>583.90002400000003</v>
      </c>
      <c r="C1659">
        <v>585.59997599999997</v>
      </c>
      <c r="D1659">
        <v>575.59997599999997</v>
      </c>
      <c r="E1659">
        <v>578.5</v>
      </c>
      <c r="F1659">
        <v>502.79248000000001</v>
      </c>
      <c r="G1659">
        <v>13130</v>
      </c>
      <c r="H1659">
        <f t="shared" si="101"/>
        <v>-3.9599779824318615E-3</v>
      </c>
      <c r="I1659">
        <f>VLOOKUP(A1659,IYE!$A:$H,8,FALSE)</f>
        <v>-1.5135794426447413E-3</v>
      </c>
      <c r="J1659" s="12">
        <f>VLOOKUP(A1659,'Libor 3m USD'!$A$2:$C$9188,3,FALSE)</f>
        <v>2.5950000000000001E-3</v>
      </c>
      <c r="K1659">
        <f t="shared" si="100"/>
        <v>-3.0271588852894826E-3</v>
      </c>
      <c r="L1659" s="14">
        <f t="shared" si="102"/>
        <v>522.27974702113988</v>
      </c>
      <c r="M1659">
        <f t="shared" si="103"/>
        <v>474.46770653282209</v>
      </c>
    </row>
    <row r="1660" spans="1:13" x14ac:dyDescent="0.45">
      <c r="A1660" s="1">
        <v>41520</v>
      </c>
      <c r="B1660">
        <v>590.09997599999997</v>
      </c>
      <c r="C1660">
        <v>592.79998799999998</v>
      </c>
      <c r="D1660">
        <v>579.90002400000003</v>
      </c>
      <c r="E1660">
        <v>585.40002400000003</v>
      </c>
      <c r="F1660">
        <v>508.78945900000002</v>
      </c>
      <c r="G1660">
        <v>9340</v>
      </c>
      <c r="H1660">
        <f t="shared" si="101"/>
        <v>1.1927344259405004E-2</v>
      </c>
      <c r="I1660">
        <f>VLOOKUP(A1660,IYE!$A:$H,8,FALSE)</f>
        <v>5.1974375676471229E-3</v>
      </c>
      <c r="J1660" s="12">
        <f>VLOOKUP(A1660,'Libor 3m USD'!$A$2:$C$9188,3,FALSE)</f>
        <v>2.5950000000000001E-3</v>
      </c>
      <c r="K1660">
        <f t="shared" si="100"/>
        <v>1.0394875135294246E-2</v>
      </c>
      <c r="L1660" s="14">
        <f t="shared" si="102"/>
        <v>527.68909065967046</v>
      </c>
      <c r="M1660">
        <f t="shared" si="103"/>
        <v>479.37696653085499</v>
      </c>
    </row>
    <row r="1661" spans="1:13" x14ac:dyDescent="0.45">
      <c r="A1661" s="1">
        <v>41521</v>
      </c>
      <c r="B1661">
        <v>583.40002400000003</v>
      </c>
      <c r="C1661">
        <v>595.5</v>
      </c>
      <c r="D1661">
        <v>582.40002400000003</v>
      </c>
      <c r="E1661">
        <v>592.70001200000002</v>
      </c>
      <c r="F1661">
        <v>515.13415499999996</v>
      </c>
      <c r="G1661">
        <v>4910</v>
      </c>
      <c r="H1661">
        <f t="shared" si="101"/>
        <v>1.2470179733027775E-2</v>
      </c>
      <c r="I1661">
        <f>VLOOKUP(A1661,IYE!$A:$H,8,FALSE)</f>
        <v>6.8931669179967958E-3</v>
      </c>
      <c r="J1661" s="12">
        <f>VLOOKUP(A1661,'Libor 3m USD'!$A$2:$C$9188,3,FALSE)</f>
        <v>2.5900000000000003E-3</v>
      </c>
      <c r="K1661">
        <f t="shared" si="100"/>
        <v>1.3786333835993592E-2</v>
      </c>
      <c r="L1661" s="14">
        <f t="shared" si="102"/>
        <v>534.94409558400048</v>
      </c>
      <c r="M1661">
        <f t="shared" si="103"/>
        <v>485.96281874407913</v>
      </c>
    </row>
    <row r="1662" spans="1:13" x14ac:dyDescent="0.45">
      <c r="A1662" s="1">
        <v>41522</v>
      </c>
      <c r="B1662">
        <v>594.70001200000002</v>
      </c>
      <c r="C1662">
        <v>601.70001200000002</v>
      </c>
      <c r="D1662">
        <v>594.70001200000002</v>
      </c>
      <c r="E1662">
        <v>596.70001200000002</v>
      </c>
      <c r="F1662">
        <v>518.61059599999999</v>
      </c>
      <c r="G1662">
        <v>6670</v>
      </c>
      <c r="H1662">
        <f t="shared" si="101"/>
        <v>6.748612892888195E-3</v>
      </c>
      <c r="I1662">
        <f>VLOOKUP(A1662,IYE!$A:$H,8,FALSE)</f>
        <v>2.9953409676155562E-3</v>
      </c>
      <c r="J1662" s="12">
        <f>VLOOKUP(A1662,'Libor 3m USD'!$A$2:$C$9188,3,FALSE)</f>
        <v>2.581E-3</v>
      </c>
      <c r="K1662">
        <f t="shared" si="100"/>
        <v>5.9906819352311125E-3</v>
      </c>
      <c r="L1662" s="14">
        <f t="shared" si="102"/>
        <v>538.12860897048824</v>
      </c>
      <c r="M1662">
        <f t="shared" si="103"/>
        <v>488.85077013458186</v>
      </c>
    </row>
    <row r="1663" spans="1:13" x14ac:dyDescent="0.45">
      <c r="A1663" s="1">
        <v>41523</v>
      </c>
      <c r="B1663">
        <v>602.40002400000003</v>
      </c>
      <c r="C1663">
        <v>605.70001200000002</v>
      </c>
      <c r="D1663">
        <v>588.79998799999998</v>
      </c>
      <c r="E1663">
        <v>597.20001200000002</v>
      </c>
      <c r="F1663">
        <v>519.04534899999999</v>
      </c>
      <c r="G1663">
        <v>5560</v>
      </c>
      <c r="H1663">
        <f t="shared" si="101"/>
        <v>8.3830335005341539E-4</v>
      </c>
      <c r="I1663">
        <f>VLOOKUP(A1663,IYE!$A:$H,8,FALSE)</f>
        <v>6.4000294487320808E-4</v>
      </c>
      <c r="J1663" s="12">
        <f>VLOOKUP(A1663,'Libor 3m USD'!$A$2:$C$9188,3,FALSE)</f>
        <v>2.5640000000000003E-3</v>
      </c>
      <c r="K1663">
        <f t="shared" si="100"/>
        <v>1.2800058897464162E-3</v>
      </c>
      <c r="L1663" s="14">
        <f t="shared" si="102"/>
        <v>538.79713016502569</v>
      </c>
      <c r="M1663">
        <f t="shared" si="103"/>
        <v>489.453099238883</v>
      </c>
    </row>
    <row r="1664" spans="1:13" x14ac:dyDescent="0.45">
      <c r="A1664" s="1">
        <v>41526</v>
      </c>
      <c r="B1664">
        <v>598.70001200000002</v>
      </c>
      <c r="C1664">
        <v>611.70001200000002</v>
      </c>
      <c r="D1664">
        <v>598.70001200000002</v>
      </c>
      <c r="E1664">
        <v>610.20001200000002</v>
      </c>
      <c r="F1664">
        <v>530.34387200000003</v>
      </c>
      <c r="G1664">
        <v>6580</v>
      </c>
      <c r="H1664">
        <f t="shared" si="101"/>
        <v>2.1767891807079831E-2</v>
      </c>
      <c r="I1664">
        <f>VLOOKUP(A1664,IYE!$A:$H,8,FALSE)</f>
        <v>1.0658645110662279E-2</v>
      </c>
      <c r="J1664" s="12">
        <f>VLOOKUP(A1664,'Libor 3m USD'!$A$2:$C$9188,3,FALSE)</f>
        <v>2.5590000000000001E-3</v>
      </c>
      <c r="K1664">
        <f t="shared" si="100"/>
        <v>2.1317290221324559E-2</v>
      </c>
      <c r="L1664" s="14">
        <f t="shared" si="102"/>
        <v>550.26251316259663</v>
      </c>
      <c r="M1664">
        <f t="shared" si="103"/>
        <v>499.86349112046713</v>
      </c>
    </row>
    <row r="1665" spans="1:13" x14ac:dyDescent="0.45">
      <c r="A1665" s="1">
        <v>41527</v>
      </c>
      <c r="B1665">
        <v>611.59997599999997</v>
      </c>
      <c r="C1665">
        <v>613.70001200000002</v>
      </c>
      <c r="D1665">
        <v>601.20001200000002</v>
      </c>
      <c r="E1665">
        <v>610.70001200000002</v>
      </c>
      <c r="F1665">
        <v>530.77856399999996</v>
      </c>
      <c r="G1665">
        <v>6810</v>
      </c>
      <c r="H1665">
        <f t="shared" si="101"/>
        <v>8.196417889410057E-4</v>
      </c>
      <c r="I1665">
        <f>VLOOKUP(A1665,IYE!$A:$H,8,FALSE)</f>
        <v>6.3284829767007444E-4</v>
      </c>
      <c r="J1665" s="12">
        <f>VLOOKUP(A1665,'Libor 3m USD'!$A$2:$C$9188,3,FALSE)</f>
        <v>2.5590000000000001E-3</v>
      </c>
      <c r="K1665">
        <f t="shared" si="100"/>
        <v>1.2656965953401489E-3</v>
      </c>
      <c r="L1665" s="14">
        <f t="shared" si="102"/>
        <v>550.93823452873619</v>
      </c>
      <c r="M1665">
        <f t="shared" si="103"/>
        <v>500.47224658439484</v>
      </c>
    </row>
    <row r="1666" spans="1:13" x14ac:dyDescent="0.45">
      <c r="A1666" s="1">
        <v>41528</v>
      </c>
      <c r="B1666">
        <v>609.79998799999998</v>
      </c>
      <c r="C1666">
        <v>620.29998799999998</v>
      </c>
      <c r="D1666">
        <v>606.90002400000003</v>
      </c>
      <c r="E1666">
        <v>619.70001200000002</v>
      </c>
      <c r="F1666">
        <v>538.60052499999995</v>
      </c>
      <c r="G1666">
        <v>8920</v>
      </c>
      <c r="H1666">
        <f t="shared" si="101"/>
        <v>1.4736768834545444E-2</v>
      </c>
      <c r="I1666">
        <f>VLOOKUP(A1666,IYE!$A:$H,8,FALSE)</f>
        <v>8.2207900443722615E-3</v>
      </c>
      <c r="J1666" s="12">
        <f>VLOOKUP(A1666,'Libor 3m USD'!$A$2:$C$9188,3,FALSE)</f>
        <v>2.5440000000000003E-3</v>
      </c>
      <c r="K1666">
        <f t="shared" si="100"/>
        <v>1.6441580088744523E-2</v>
      </c>
      <c r="L1666" s="14">
        <f t="shared" si="102"/>
        <v>559.97576013875528</v>
      </c>
      <c r="M1666">
        <f t="shared" si="103"/>
        <v>508.67688171302092</v>
      </c>
    </row>
    <row r="1667" spans="1:13" x14ac:dyDescent="0.45">
      <c r="A1667" s="1">
        <v>41529</v>
      </c>
      <c r="B1667">
        <v>618.79998799999998</v>
      </c>
      <c r="C1667">
        <v>620</v>
      </c>
      <c r="D1667">
        <v>612.59997599999997</v>
      </c>
      <c r="E1667">
        <v>613.79998799999998</v>
      </c>
      <c r="F1667">
        <v>533.47283900000002</v>
      </c>
      <c r="G1667">
        <v>4940</v>
      </c>
      <c r="H1667">
        <f t="shared" si="101"/>
        <v>-9.5203880464095336E-3</v>
      </c>
      <c r="I1667">
        <f>VLOOKUP(A1667,IYE!$A:$H,8,FALSE)</f>
        <v>-5.8536468648009432E-3</v>
      </c>
      <c r="J1667" s="12">
        <f>VLOOKUP(A1667,'Libor 3m USD'!$A$2:$C$9188,3,FALSE)</f>
        <v>2.5440000000000003E-3</v>
      </c>
      <c r="K1667">
        <f t="shared" ref="K1667:K1730" si="104">I1667*$Q$2</f>
        <v>-1.1707293729601886E-2</v>
      </c>
      <c r="L1667" s="14">
        <f t="shared" si="102"/>
        <v>553.398849236047</v>
      </c>
      <c r="M1667">
        <f t="shared" si="103"/>
        <v>502.69734052009721</v>
      </c>
    </row>
    <row r="1668" spans="1:13" x14ac:dyDescent="0.45">
      <c r="A1668" s="1">
        <v>41530</v>
      </c>
      <c r="B1668">
        <v>614.5</v>
      </c>
      <c r="C1668">
        <v>618.59997599999997</v>
      </c>
      <c r="D1668">
        <v>611.79998799999998</v>
      </c>
      <c r="E1668">
        <v>614.40002400000003</v>
      </c>
      <c r="F1668">
        <v>533.99432400000001</v>
      </c>
      <c r="G1668">
        <v>4500</v>
      </c>
      <c r="H1668">
        <f t="shared" ref="H1668:H1731" si="105">F1668/F1667-1</f>
        <v>9.7752867976841351E-4</v>
      </c>
      <c r="I1668">
        <f>VLOOKUP(A1668,IYE!$A:$H,8,FALSE)</f>
        <v>2.1014716332024008E-4</v>
      </c>
      <c r="J1668" s="12">
        <f>VLOOKUP(A1668,'Libor 3m USD'!$A$2:$C$9188,3,FALSE)</f>
        <v>2.539E-3</v>
      </c>
      <c r="K1668">
        <f t="shared" si="104"/>
        <v>4.2029432664048016E-4</v>
      </c>
      <c r="L1668" s="14">
        <f t="shared" ref="L1668:L1731" si="106">L1667*(1+K1668-$Q$1/$Q$3)</f>
        <v>553.61057737454496</v>
      </c>
      <c r="M1668">
        <f t="shared" ref="M1668:M1731" si="107">M1667*(1+K1668+(1-$Q$2)*J1668/$Q$3-$Q$1/$Q$3)</f>
        <v>502.88460559334101</v>
      </c>
    </row>
    <row r="1669" spans="1:13" x14ac:dyDescent="0.45">
      <c r="A1669" s="1">
        <v>41533</v>
      </c>
      <c r="B1669">
        <v>620.59997599999997</v>
      </c>
      <c r="C1669">
        <v>624.70001200000002</v>
      </c>
      <c r="D1669">
        <v>612.59997599999997</v>
      </c>
      <c r="E1669">
        <v>613.70001200000002</v>
      </c>
      <c r="F1669">
        <v>533.38586399999997</v>
      </c>
      <c r="G1669">
        <v>7920</v>
      </c>
      <c r="H1669">
        <f t="shared" si="105"/>
        <v>-1.1394503137078793E-3</v>
      </c>
      <c r="I1669">
        <f>VLOOKUP(A1669,IYE!$A:$H,8,FALSE)</f>
        <v>2.1010301076862525E-4</v>
      </c>
      <c r="J1669" s="12">
        <f>VLOOKUP(A1669,'Libor 3m USD'!$A$2:$C$9188,3,FALSE)</f>
        <v>2.5185000000000003E-3</v>
      </c>
      <c r="K1669">
        <f t="shared" si="104"/>
        <v>4.2020602153725051E-4</v>
      </c>
      <c r="L1669" s="14">
        <f t="shared" si="106"/>
        <v>553.82233763272438</v>
      </c>
      <c r="M1669">
        <f t="shared" si="107"/>
        <v>503.0719369286532</v>
      </c>
    </row>
    <row r="1670" spans="1:13" x14ac:dyDescent="0.45">
      <c r="A1670" s="1">
        <v>41534</v>
      </c>
      <c r="B1670">
        <v>612.90002400000003</v>
      </c>
      <c r="C1670">
        <v>623.5</v>
      </c>
      <c r="D1670">
        <v>612.90002400000003</v>
      </c>
      <c r="E1670">
        <v>620.5</v>
      </c>
      <c r="F1670">
        <v>539.29589799999997</v>
      </c>
      <c r="G1670">
        <v>3970</v>
      </c>
      <c r="H1670">
        <f t="shared" si="105"/>
        <v>1.1080222403494266E-2</v>
      </c>
      <c r="I1670">
        <f>VLOOKUP(A1670,IYE!$A:$H,8,FALSE)</f>
        <v>5.2552462448853809E-3</v>
      </c>
      <c r="J1670" s="12">
        <f>VLOOKUP(A1670,'Libor 3m USD'!$A$2:$C$9188,3,FALSE)</f>
        <v>2.5195E-3</v>
      </c>
      <c r="K1670">
        <f t="shared" si="104"/>
        <v>1.0510492489770762E-2</v>
      </c>
      <c r="L1670" s="14">
        <f t="shared" si="106"/>
        <v>559.62240493003469</v>
      </c>
      <c r="M1670">
        <f t="shared" si="107"/>
        <v>508.33547600885026</v>
      </c>
    </row>
    <row r="1671" spans="1:13" x14ac:dyDescent="0.45">
      <c r="A1671" s="1">
        <v>41535</v>
      </c>
      <c r="B1671">
        <v>620.5</v>
      </c>
      <c r="C1671">
        <v>638.70001200000002</v>
      </c>
      <c r="D1671">
        <v>616.09997599999997</v>
      </c>
      <c r="E1671">
        <v>633.90002400000003</v>
      </c>
      <c r="F1671">
        <v>550.94219999999996</v>
      </c>
      <c r="G1671">
        <v>16550</v>
      </c>
      <c r="H1671">
        <f t="shared" si="105"/>
        <v>2.1595383987141004E-2</v>
      </c>
      <c r="I1671">
        <f>VLOOKUP(A1671,IYE!$A:$H,8,FALSE)</f>
        <v>1.108356271249078E-2</v>
      </c>
      <c r="J1671" s="12">
        <f>VLOOKUP(A1671,'Libor 3m USD'!$A$2:$C$9188,3,FALSE)</f>
        <v>2.5245000000000003E-3</v>
      </c>
      <c r="K1671">
        <f t="shared" si="104"/>
        <v>2.216712542498156E-2</v>
      </c>
      <c r="L1671" s="14">
        <f t="shared" si="106"/>
        <v>572.00652809437224</v>
      </c>
      <c r="M1671">
        <f t="shared" si="107"/>
        <v>519.57955639076295</v>
      </c>
    </row>
    <row r="1672" spans="1:13" x14ac:dyDescent="0.45">
      <c r="A1672" s="1">
        <v>41536</v>
      </c>
      <c r="B1672">
        <v>636.20001200000002</v>
      </c>
      <c r="C1672">
        <v>639</v>
      </c>
      <c r="D1672">
        <v>629.20001200000002</v>
      </c>
      <c r="E1672">
        <v>631.90002400000003</v>
      </c>
      <c r="F1672">
        <v>549.20404099999996</v>
      </c>
      <c r="G1672">
        <v>5610</v>
      </c>
      <c r="H1672">
        <f t="shared" si="105"/>
        <v>-3.1548844869752068E-3</v>
      </c>
      <c r="I1672">
        <f>VLOOKUP(A1672,IYE!$A:$H,8,FALSE)</f>
        <v>-2.2752678436159801E-3</v>
      </c>
      <c r="J1672" s="12">
        <f>VLOOKUP(A1672,'Libor 3m USD'!$A$2:$C$9188,3,FALSE)</f>
        <v>2.5019999999999999E-3</v>
      </c>
      <c r="K1672">
        <f t="shared" si="104"/>
        <v>-4.5505356872319602E-3</v>
      </c>
      <c r="L1672" s="14">
        <f t="shared" si="106"/>
        <v>569.38202823678682</v>
      </c>
      <c r="M1672">
        <f t="shared" si="107"/>
        <v>517.1904450697657</v>
      </c>
    </row>
    <row r="1673" spans="1:13" x14ac:dyDescent="0.45">
      <c r="A1673" s="1">
        <v>41537</v>
      </c>
      <c r="B1673">
        <v>633.20001200000002</v>
      </c>
      <c r="C1673">
        <v>635</v>
      </c>
      <c r="D1673">
        <v>619.40002400000003</v>
      </c>
      <c r="E1673">
        <v>622.79998799999998</v>
      </c>
      <c r="F1673">
        <v>541.29492200000004</v>
      </c>
      <c r="G1673">
        <v>5640</v>
      </c>
      <c r="H1673">
        <f t="shared" si="105"/>
        <v>-1.4401057547935858E-2</v>
      </c>
      <c r="I1673">
        <f>VLOOKUP(A1673,IYE!$A:$H,8,FALSE)</f>
        <v>-7.67006895163036E-3</v>
      </c>
      <c r="J1673" s="12">
        <f>VLOOKUP(A1673,'Libor 3m USD'!$A$2:$C$9188,3,FALSE)</f>
        <v>2.496E-3</v>
      </c>
      <c r="K1673">
        <f t="shared" si="104"/>
        <v>-1.534013790326072E-2</v>
      </c>
      <c r="L1673" s="14">
        <f t="shared" si="106"/>
        <v>560.62616460531274</v>
      </c>
      <c r="M1673">
        <f t="shared" si="107"/>
        <v>509.23205241308693</v>
      </c>
    </row>
    <row r="1674" spans="1:13" x14ac:dyDescent="0.45">
      <c r="A1674" s="1">
        <v>41540</v>
      </c>
      <c r="B1674">
        <v>617.40002400000003</v>
      </c>
      <c r="C1674">
        <v>620.79998799999998</v>
      </c>
      <c r="D1674">
        <v>612.79998799999998</v>
      </c>
      <c r="E1674">
        <v>616.29998799999998</v>
      </c>
      <c r="F1674">
        <v>535.64556900000002</v>
      </c>
      <c r="G1674">
        <v>11560</v>
      </c>
      <c r="H1674">
        <f t="shared" si="105"/>
        <v>-1.0436737479683988E-2</v>
      </c>
      <c r="I1674">
        <f>VLOOKUP(A1674,IYE!$A:$H,8,FALSE)</f>
        <v>-4.5956262300993478E-3</v>
      </c>
      <c r="J1674" s="12">
        <f>VLOOKUP(A1674,'Libor 3m USD'!$A$2:$C$9188,3,FALSE)</f>
        <v>2.506E-3</v>
      </c>
      <c r="K1674">
        <f t="shared" si="104"/>
        <v>-9.1912524601986956E-3</v>
      </c>
      <c r="L1674" s="14">
        <f t="shared" si="106"/>
        <v>555.45217327410955</v>
      </c>
      <c r="M1674">
        <f t="shared" si="107"/>
        <v>504.52731078860745</v>
      </c>
    </row>
    <row r="1675" spans="1:13" x14ac:dyDescent="0.45">
      <c r="A1675" s="1">
        <v>41541</v>
      </c>
      <c r="B1675">
        <v>616.70001200000002</v>
      </c>
      <c r="C1675">
        <v>625.70001200000002</v>
      </c>
      <c r="D1675">
        <v>612.20001200000002</v>
      </c>
      <c r="E1675">
        <v>617</v>
      </c>
      <c r="F1675">
        <v>536.25402799999995</v>
      </c>
      <c r="G1675">
        <v>5450</v>
      </c>
      <c r="H1675">
        <f t="shared" si="105"/>
        <v>1.1359358411866527E-3</v>
      </c>
      <c r="I1675">
        <f>VLOOKUP(A1675,IYE!$A:$H,8,FALSE)</f>
        <v>9.4823200813820563E-4</v>
      </c>
      <c r="J1675" s="12">
        <f>VLOOKUP(A1675,'Libor 3m USD'!$A$2:$C$9188,3,FALSE)</f>
        <v>2.5019999999999999E-3</v>
      </c>
      <c r="K1675">
        <f t="shared" si="104"/>
        <v>1.8964640162764113E-3</v>
      </c>
      <c r="L1675" s="14">
        <f t="shared" si="106"/>
        <v>556.4846286682241</v>
      </c>
      <c r="M1675">
        <f t="shared" si="107"/>
        <v>505.46009956452417</v>
      </c>
    </row>
    <row r="1676" spans="1:13" x14ac:dyDescent="0.45">
      <c r="A1676" s="1">
        <v>41542</v>
      </c>
      <c r="B1676">
        <v>620</v>
      </c>
      <c r="C1676">
        <v>623.20001200000002</v>
      </c>
      <c r="D1676">
        <v>615.90002400000003</v>
      </c>
      <c r="E1676">
        <v>617.29998799999998</v>
      </c>
      <c r="F1676">
        <v>536.85418700000002</v>
      </c>
      <c r="G1676">
        <v>4310</v>
      </c>
      <c r="H1676">
        <f t="shared" si="105"/>
        <v>1.1191692158256661E-3</v>
      </c>
      <c r="I1676">
        <f>VLOOKUP(A1676,IYE!$A:$H,8,FALSE)</f>
        <v>4.2069416649859193E-4</v>
      </c>
      <c r="J1676" s="12">
        <f>VLOOKUP(A1676,'Libor 3m USD'!$A$2:$C$9188,3,FALSE)</f>
        <v>2.4759999999999999E-3</v>
      </c>
      <c r="K1676">
        <f t="shared" si="104"/>
        <v>8.4138833299718385E-4</v>
      </c>
      <c r="L1676" s="14">
        <f t="shared" si="106"/>
        <v>556.93186975508593</v>
      </c>
      <c r="M1676">
        <f t="shared" si="107"/>
        <v>505.86136640559971</v>
      </c>
    </row>
    <row r="1677" spans="1:13" x14ac:dyDescent="0.45">
      <c r="A1677" s="1">
        <v>41543</v>
      </c>
      <c r="B1677">
        <v>619.20001200000002</v>
      </c>
      <c r="C1677">
        <v>621.70001200000002</v>
      </c>
      <c r="D1677">
        <v>614</v>
      </c>
      <c r="E1677">
        <v>618.29998799999998</v>
      </c>
      <c r="F1677">
        <v>537.72393799999998</v>
      </c>
      <c r="G1677">
        <v>4270</v>
      </c>
      <c r="H1677">
        <f t="shared" si="105"/>
        <v>1.6200879513676991E-3</v>
      </c>
      <c r="I1677">
        <f>VLOOKUP(A1677,IYE!$A:$H,8,FALSE)</f>
        <v>1.4725683821050772E-3</v>
      </c>
      <c r="J1677" s="12">
        <f>VLOOKUP(A1677,'Libor 3m USD'!$A$2:$C$9188,3,FALSE)</f>
        <v>2.4809999999999997E-3</v>
      </c>
      <c r="K1677">
        <f t="shared" si="104"/>
        <v>2.9451367642101545E-3</v>
      </c>
      <c r="L1677" s="14">
        <f t="shared" si="106"/>
        <v>558.55111483239102</v>
      </c>
      <c r="M1677">
        <f t="shared" si="107"/>
        <v>507.32714681724008</v>
      </c>
    </row>
    <row r="1678" spans="1:13" x14ac:dyDescent="0.45">
      <c r="A1678" s="1">
        <v>41544</v>
      </c>
      <c r="B1678">
        <v>612.90002400000003</v>
      </c>
      <c r="C1678">
        <v>616.29998799999998</v>
      </c>
      <c r="D1678">
        <v>610.59997599999997</v>
      </c>
      <c r="E1678">
        <v>615</v>
      </c>
      <c r="F1678">
        <v>534.853882</v>
      </c>
      <c r="G1678">
        <v>4250</v>
      </c>
      <c r="H1678">
        <f t="shared" si="105"/>
        <v>-5.3374153486169806E-3</v>
      </c>
      <c r="I1678">
        <f>VLOOKUP(A1678,IYE!$A:$H,8,FALSE)</f>
        <v>-3.5713844530407268E-3</v>
      </c>
      <c r="J1678" s="12">
        <f>VLOOKUP(A1678,'Libor 3m USD'!$A$2:$C$9188,3,FALSE)</f>
        <v>2.4835E-3</v>
      </c>
      <c r="K1678">
        <f t="shared" si="104"/>
        <v>-7.1427689060814537E-3</v>
      </c>
      <c r="L1678" s="14">
        <f t="shared" si="106"/>
        <v>554.54045680646902</v>
      </c>
      <c r="M1678">
        <f t="shared" si="107"/>
        <v>503.67930103002902</v>
      </c>
    </row>
    <row r="1679" spans="1:13" x14ac:dyDescent="0.45">
      <c r="A1679" s="1">
        <v>41547</v>
      </c>
      <c r="B1679">
        <v>601.59997599999997</v>
      </c>
      <c r="C1679">
        <v>610.09997599999997</v>
      </c>
      <c r="D1679">
        <v>597.40002400000003</v>
      </c>
      <c r="E1679">
        <v>605.70001200000002</v>
      </c>
      <c r="F1679">
        <v>526.76574700000003</v>
      </c>
      <c r="G1679">
        <v>14410</v>
      </c>
      <c r="H1679">
        <f t="shared" si="105"/>
        <v>-1.5122139470607698E-2</v>
      </c>
      <c r="I1679">
        <f>VLOOKUP(A1679,IYE!$A:$H,8,FALSE)</f>
        <v>-6.9575594381227068E-3</v>
      </c>
      <c r="J1679" s="12">
        <f>VLOOKUP(A1679,'Libor 3m USD'!$A$2:$C$9188,3,FALSE)</f>
        <v>2.4884999999999998E-3</v>
      </c>
      <c r="K1679">
        <f t="shared" si="104"/>
        <v>-1.3915118876245414E-2</v>
      </c>
      <c r="L1679" s="14">
        <f t="shared" si="106"/>
        <v>546.80305513332087</v>
      </c>
      <c r="M1679">
        <f t="shared" si="107"/>
        <v>496.64658193743639</v>
      </c>
    </row>
    <row r="1680" spans="1:13" x14ac:dyDescent="0.45">
      <c r="A1680" s="1">
        <v>41548</v>
      </c>
      <c r="B1680">
        <v>605.09997599999997</v>
      </c>
      <c r="C1680">
        <v>616.90002400000003</v>
      </c>
      <c r="D1680">
        <v>605.09997599999997</v>
      </c>
      <c r="E1680">
        <v>613.70001200000002</v>
      </c>
      <c r="F1680">
        <v>533.72326699999996</v>
      </c>
      <c r="G1680">
        <v>6790</v>
      </c>
      <c r="H1680">
        <f t="shared" si="105"/>
        <v>1.3207996229109176E-2</v>
      </c>
      <c r="I1680">
        <f>VLOOKUP(A1680,IYE!$A:$H,8,FALSE)</f>
        <v>7.0063062301606305E-3</v>
      </c>
      <c r="J1680" s="12">
        <f>VLOOKUP(A1680,'Libor 3m USD'!$A$2:$C$9188,3,FALSE)</f>
        <v>2.4585000000000002E-3</v>
      </c>
      <c r="K1680">
        <f t="shared" si="104"/>
        <v>1.4012612460321261E-2</v>
      </c>
      <c r="L1680" s="14">
        <f t="shared" si="106"/>
        <v>554.44458082978656</v>
      </c>
      <c r="M1680">
        <f t="shared" si="107"/>
        <v>503.58232997165413</v>
      </c>
    </row>
    <row r="1681" spans="1:13" x14ac:dyDescent="0.45">
      <c r="A1681" s="1">
        <v>41549</v>
      </c>
      <c r="B1681">
        <v>608.70001200000002</v>
      </c>
      <c r="C1681">
        <v>618</v>
      </c>
      <c r="D1681">
        <v>602</v>
      </c>
      <c r="E1681">
        <v>616.29998799999998</v>
      </c>
      <c r="F1681">
        <v>535.98431400000004</v>
      </c>
      <c r="G1681">
        <v>6170</v>
      </c>
      <c r="H1681">
        <f t="shared" si="105"/>
        <v>4.2363658094000112E-3</v>
      </c>
      <c r="I1681">
        <f>VLOOKUP(A1681,IYE!$A:$H,8,FALSE)</f>
        <v>2.3196205248723345E-3</v>
      </c>
      <c r="J1681" s="12">
        <f>VLOOKUP(A1681,'Libor 3m USD'!$A$2:$C$9188,3,FALSE)</f>
        <v>2.4434999999999999E-3</v>
      </c>
      <c r="K1681">
        <f t="shared" si="104"/>
        <v>4.639241049744669E-3</v>
      </c>
      <c r="L1681" s="14">
        <f t="shared" si="106"/>
        <v>556.99588120835404</v>
      </c>
      <c r="M1681">
        <f t="shared" si="107"/>
        <v>505.89470258418942</v>
      </c>
    </row>
    <row r="1682" spans="1:13" x14ac:dyDescent="0.45">
      <c r="A1682" s="1">
        <v>41550</v>
      </c>
      <c r="B1682">
        <v>612.59997599999997</v>
      </c>
      <c r="C1682">
        <v>614</v>
      </c>
      <c r="D1682">
        <v>600.40002400000003</v>
      </c>
      <c r="E1682">
        <v>606.59997599999997</v>
      </c>
      <c r="F1682">
        <v>527.54858400000001</v>
      </c>
      <c r="G1682">
        <v>7580</v>
      </c>
      <c r="H1682">
        <f t="shared" si="105"/>
        <v>-1.5738762832525843E-2</v>
      </c>
      <c r="I1682">
        <f>VLOOKUP(A1682,IYE!$A:$H,8,FALSE)</f>
        <v>-9.2557102275787617E-3</v>
      </c>
      <c r="J1682" s="12">
        <f>VLOOKUP(A1682,'Libor 3m USD'!$A$2:$C$9188,3,FALSE)</f>
        <v>2.4285000000000001E-3</v>
      </c>
      <c r="K1682">
        <f t="shared" si="104"/>
        <v>-1.8511420455157523E-2</v>
      </c>
      <c r="L1682" s="14">
        <f t="shared" si="106"/>
        <v>546.66409839891412</v>
      </c>
      <c r="M1682">
        <f t="shared" si="107"/>
        <v>496.50592635226832</v>
      </c>
    </row>
    <row r="1683" spans="1:13" x14ac:dyDescent="0.45">
      <c r="A1683" s="1">
        <v>41551</v>
      </c>
      <c r="B1683">
        <v>608.20001200000002</v>
      </c>
      <c r="C1683">
        <v>620.59997599999997</v>
      </c>
      <c r="D1683">
        <v>603.90002400000003</v>
      </c>
      <c r="E1683">
        <v>617</v>
      </c>
      <c r="F1683">
        <v>536.59326199999998</v>
      </c>
      <c r="G1683">
        <v>10100</v>
      </c>
      <c r="H1683">
        <f t="shared" si="105"/>
        <v>1.7144729934484904E-2</v>
      </c>
      <c r="I1683">
        <f>VLOOKUP(A1683,IYE!$A:$H,8,FALSE)</f>
        <v>8.9176310935943359E-3</v>
      </c>
      <c r="J1683" s="12">
        <f>VLOOKUP(A1683,'Libor 3m USD'!$A$2:$C$9188,3,FALSE)</f>
        <v>2.4285000000000001E-3</v>
      </c>
      <c r="K1683">
        <f t="shared" si="104"/>
        <v>1.7835262187188672E-2</v>
      </c>
      <c r="L1683" s="14">
        <f t="shared" si="106"/>
        <v>556.39338755339304</v>
      </c>
      <c r="M1683">
        <f t="shared" si="107"/>
        <v>505.33773746060916</v>
      </c>
    </row>
    <row r="1684" spans="1:13" x14ac:dyDescent="0.45">
      <c r="A1684" s="1">
        <v>41554</v>
      </c>
      <c r="B1684">
        <v>605.59997599999997</v>
      </c>
      <c r="C1684">
        <v>615.59997599999997</v>
      </c>
      <c r="D1684">
        <v>604</v>
      </c>
      <c r="E1684">
        <v>607.79998799999998</v>
      </c>
      <c r="F1684">
        <v>528.59216300000003</v>
      </c>
      <c r="G1684">
        <v>7770</v>
      </c>
      <c r="H1684">
        <f t="shared" si="105"/>
        <v>-1.4910919623138952E-2</v>
      </c>
      <c r="I1684">
        <f>VLOOKUP(A1684,IYE!$A:$H,8,FALSE)</f>
        <v>-7.3654988764492169E-3</v>
      </c>
      <c r="J1684" s="12">
        <f>VLOOKUP(A1684,'Libor 3m USD'!$A$2:$C$9188,3,FALSE)</f>
        <v>2.4334999999999999E-3</v>
      </c>
      <c r="K1684">
        <f t="shared" si="104"/>
        <v>-1.4730997752898434E-2</v>
      </c>
      <c r="L1684" s="14">
        <f t="shared" si="106"/>
        <v>548.17618266406976</v>
      </c>
      <c r="M1684">
        <f t="shared" si="107"/>
        <v>497.86967803685241</v>
      </c>
    </row>
    <row r="1685" spans="1:13" x14ac:dyDescent="0.45">
      <c r="A1685" s="1">
        <v>41555</v>
      </c>
      <c r="B1685">
        <v>607.79998799999998</v>
      </c>
      <c r="C1685">
        <v>610</v>
      </c>
      <c r="D1685">
        <v>594</v>
      </c>
      <c r="E1685">
        <v>594.20001200000002</v>
      </c>
      <c r="F1685">
        <v>516.76440400000001</v>
      </c>
      <c r="G1685">
        <v>5970</v>
      </c>
      <c r="H1685">
        <f t="shared" si="105"/>
        <v>-2.2375963602774829E-2</v>
      </c>
      <c r="I1685">
        <f>VLOOKUP(A1685,IYE!$A:$H,8,FALSE)</f>
        <v>-9.9643116618775007E-3</v>
      </c>
      <c r="J1685" s="12">
        <f>VLOOKUP(A1685,'Libor 3m USD'!$A$2:$C$9188,3,FALSE)</f>
        <v>2.4360000000000002E-3</v>
      </c>
      <c r="K1685">
        <f t="shared" si="104"/>
        <v>-1.9928623323755001E-2</v>
      </c>
      <c r="L1685" s="14">
        <f t="shared" si="106"/>
        <v>537.23112063273811</v>
      </c>
      <c r="M1685">
        <f t="shared" si="107"/>
        <v>487.92423912212308</v>
      </c>
    </row>
    <row r="1686" spans="1:13" x14ac:dyDescent="0.45">
      <c r="A1686" s="1">
        <v>41556</v>
      </c>
      <c r="B1686">
        <v>594.29998799999998</v>
      </c>
      <c r="C1686">
        <v>594.59997599999997</v>
      </c>
      <c r="D1686">
        <v>583.20001200000002</v>
      </c>
      <c r="E1686">
        <v>590</v>
      </c>
      <c r="F1686">
        <v>513.11169400000006</v>
      </c>
      <c r="G1686">
        <v>8440</v>
      </c>
      <c r="H1686">
        <f t="shared" si="105"/>
        <v>-7.0684241633639511E-3</v>
      </c>
      <c r="I1686">
        <f>VLOOKUP(A1686,IYE!$A:$H,8,FALSE)</f>
        <v>-4.4964698991784013E-3</v>
      </c>
      <c r="J1686" s="12">
        <f>VLOOKUP(A1686,'Libor 3m USD'!$A$2:$C$9188,3,FALSE)</f>
        <v>2.4560000000000003E-3</v>
      </c>
      <c r="K1686">
        <f t="shared" si="104"/>
        <v>-8.9929397983568027E-3</v>
      </c>
      <c r="L1686" s="14">
        <f t="shared" si="106"/>
        <v>532.37958074658411</v>
      </c>
      <c r="M1686">
        <f t="shared" si="107"/>
        <v>483.51321651908262</v>
      </c>
    </row>
    <row r="1687" spans="1:13" x14ac:dyDescent="0.45">
      <c r="A1687" s="1">
        <v>41557</v>
      </c>
      <c r="B1687">
        <v>599.5</v>
      </c>
      <c r="C1687">
        <v>610.70001200000002</v>
      </c>
      <c r="D1687">
        <v>598.5</v>
      </c>
      <c r="E1687">
        <v>610.70001200000002</v>
      </c>
      <c r="F1687">
        <v>531.11419699999999</v>
      </c>
      <c r="G1687">
        <v>12300</v>
      </c>
      <c r="H1687">
        <f t="shared" si="105"/>
        <v>3.5084959494218637E-2</v>
      </c>
      <c r="I1687">
        <f>VLOOKUP(A1687,IYE!$A:$H,8,FALSE)</f>
        <v>1.8068418636486561E-2</v>
      </c>
      <c r="J1687" s="12">
        <f>VLOOKUP(A1687,'Libor 3m USD'!$A$2:$C$9188,3,FALSE)</f>
        <v>2.431E-3</v>
      </c>
      <c r="K1687">
        <f t="shared" si="104"/>
        <v>3.6136837272973121E-2</v>
      </c>
      <c r="L1687" s="14">
        <f t="shared" si="106"/>
        <v>551.59802515832985</v>
      </c>
      <c r="M1687">
        <f t="shared" si="107"/>
        <v>500.96296289540629</v>
      </c>
    </row>
    <row r="1688" spans="1:13" x14ac:dyDescent="0.45">
      <c r="A1688" s="1">
        <v>41558</v>
      </c>
      <c r="B1688">
        <v>606.09997599999997</v>
      </c>
      <c r="C1688">
        <v>626.70001200000002</v>
      </c>
      <c r="D1688">
        <v>605.40002400000003</v>
      </c>
      <c r="E1688">
        <v>623.5</v>
      </c>
      <c r="F1688">
        <v>542.24609399999997</v>
      </c>
      <c r="G1688">
        <v>6490</v>
      </c>
      <c r="H1688">
        <f t="shared" si="105"/>
        <v>2.0959516922873789E-2</v>
      </c>
      <c r="I1688">
        <f>VLOOKUP(A1688,IYE!$A:$H,8,FALSE)</f>
        <v>1.0986634528742378E-2</v>
      </c>
      <c r="J1688" s="12">
        <f>VLOOKUP(A1688,'Libor 3m USD'!$A$2:$C$9188,3,FALSE)</f>
        <v>2.4360000000000002E-3</v>
      </c>
      <c r="K1688">
        <f t="shared" si="104"/>
        <v>2.1973269057484757E-2</v>
      </c>
      <c r="L1688" s="14">
        <f t="shared" si="106"/>
        <v>563.69764260671502</v>
      </c>
      <c r="M1688">
        <f t="shared" si="107"/>
        <v>511.94702871644529</v>
      </c>
    </row>
    <row r="1689" spans="1:13" x14ac:dyDescent="0.45">
      <c r="A1689" s="1">
        <v>41561</v>
      </c>
      <c r="B1689">
        <v>617</v>
      </c>
      <c r="C1689">
        <v>633.40002400000003</v>
      </c>
      <c r="D1689">
        <v>615.90002400000003</v>
      </c>
      <c r="E1689">
        <v>631.70001200000002</v>
      </c>
      <c r="F1689">
        <v>549.37750200000005</v>
      </c>
      <c r="G1689">
        <v>6620</v>
      </c>
      <c r="H1689">
        <f t="shared" si="105"/>
        <v>1.3151607874929416E-2</v>
      </c>
      <c r="I1689">
        <f>VLOOKUP(A1689,IYE!$A:$H,8,FALSE)</f>
        <v>6.0604867680102981E-3</v>
      </c>
      <c r="J1689" s="12">
        <f>VLOOKUP(A1689,'Libor 3m USD'!$A$2:$C$9188,3,FALSE)</f>
        <v>2.4580000000000001E-3</v>
      </c>
      <c r="K1689">
        <f t="shared" si="104"/>
        <v>1.2120973536020596E-2</v>
      </c>
      <c r="L1689" s="14">
        <f t="shared" si="106"/>
        <v>570.50895630870014</v>
      </c>
      <c r="M1689">
        <f t="shared" si="107"/>
        <v>518.12803199792756</v>
      </c>
    </row>
    <row r="1690" spans="1:13" x14ac:dyDescent="0.45">
      <c r="A1690" s="1">
        <v>41562</v>
      </c>
      <c r="B1690">
        <v>626.70001200000002</v>
      </c>
      <c r="C1690">
        <v>635.40002400000003</v>
      </c>
      <c r="D1690">
        <v>623</v>
      </c>
      <c r="E1690">
        <v>627</v>
      </c>
      <c r="F1690">
        <v>545.28991699999995</v>
      </c>
      <c r="G1690">
        <v>4890</v>
      </c>
      <c r="H1690">
        <f t="shared" si="105"/>
        <v>-7.440393873282658E-3</v>
      </c>
      <c r="I1690">
        <f>VLOOKUP(A1690,IYE!$A:$H,8,FALSE)</f>
        <v>-3.5313226409895426E-3</v>
      </c>
      <c r="J1690" s="12">
        <f>VLOOKUP(A1690,'Libor 3m USD'!$A$2:$C$9188,3,FALSE)</f>
        <v>2.4354999999999997E-3</v>
      </c>
      <c r="K1690">
        <f t="shared" si="104"/>
        <v>-7.0626452819790853E-3</v>
      </c>
      <c r="L1690" s="14">
        <f t="shared" si="106"/>
        <v>566.45814663801661</v>
      </c>
      <c r="M1690">
        <f t="shared" si="107"/>
        <v>514.44413734995123</v>
      </c>
    </row>
    <row r="1691" spans="1:13" x14ac:dyDescent="0.45">
      <c r="A1691" s="1">
        <v>41563</v>
      </c>
      <c r="B1691">
        <v>635.40002400000003</v>
      </c>
      <c r="C1691">
        <v>647</v>
      </c>
      <c r="D1691">
        <v>635.40002400000003</v>
      </c>
      <c r="E1691">
        <v>643.40002400000003</v>
      </c>
      <c r="F1691">
        <v>559.55291699999998</v>
      </c>
      <c r="G1691">
        <v>6150</v>
      </c>
      <c r="H1691">
        <f t="shared" si="105"/>
        <v>2.6156727926440082E-2</v>
      </c>
      <c r="I1691">
        <f>VLOOKUP(A1691,IYE!$A:$H,8,FALSE)</f>
        <v>1.3550197214820203E-2</v>
      </c>
      <c r="J1691" s="12">
        <f>VLOOKUP(A1691,'Libor 3m USD'!$A$2:$C$9188,3,FALSE)</f>
        <v>2.4605E-3</v>
      </c>
      <c r="K1691">
        <f t="shared" si="104"/>
        <v>2.7100394429640406E-2</v>
      </c>
      <c r="L1691" s="14">
        <f t="shared" si="106"/>
        <v>581.78803126680157</v>
      </c>
      <c r="M1691">
        <f t="shared" si="107"/>
        <v>528.36135968135432</v>
      </c>
    </row>
    <row r="1692" spans="1:13" x14ac:dyDescent="0.45">
      <c r="A1692" s="1">
        <v>41564</v>
      </c>
      <c r="B1692">
        <v>642</v>
      </c>
      <c r="C1692">
        <v>647.79998799999998</v>
      </c>
      <c r="D1692">
        <v>640.40002400000003</v>
      </c>
      <c r="E1692">
        <v>647.40002400000003</v>
      </c>
      <c r="F1692">
        <v>563.03137200000003</v>
      </c>
      <c r="G1692">
        <v>3910</v>
      </c>
      <c r="H1692">
        <f t="shared" si="105"/>
        <v>6.2164897980507838E-3</v>
      </c>
      <c r="I1692">
        <f>VLOOKUP(A1692,IYE!$A:$H,8,FALSE)</f>
        <v>2.4679675369829734E-3</v>
      </c>
      <c r="J1692" s="12">
        <f>VLOOKUP(A1692,'Libor 3m USD'!$A$2:$C$9188,3,FALSE)</f>
        <v>2.4204999999999999E-3</v>
      </c>
      <c r="K1692">
        <f t="shared" si="104"/>
        <v>4.9359350739659469E-3</v>
      </c>
      <c r="L1692" s="14">
        <f t="shared" si="106"/>
        <v>584.63776673063933</v>
      </c>
      <c r="M1692">
        <f t="shared" si="107"/>
        <v>530.94432366901606</v>
      </c>
    </row>
    <row r="1693" spans="1:13" x14ac:dyDescent="0.45">
      <c r="A1693" s="1">
        <v>41565</v>
      </c>
      <c r="B1693">
        <v>653.70001200000002</v>
      </c>
      <c r="C1693">
        <v>660.79998799999998</v>
      </c>
      <c r="D1693">
        <v>651.90002400000003</v>
      </c>
      <c r="E1693">
        <v>660.40002400000003</v>
      </c>
      <c r="F1693">
        <v>574.33727999999996</v>
      </c>
      <c r="G1693">
        <v>5600</v>
      </c>
      <c r="H1693">
        <f t="shared" si="105"/>
        <v>2.0080422801022735E-2</v>
      </c>
      <c r="I1693">
        <f>VLOOKUP(A1693,IYE!$A:$H,8,FALSE)</f>
        <v>1.0053397479403037E-2</v>
      </c>
      <c r="J1693" s="12">
        <f>VLOOKUP(A1693,'Libor 3m USD'!$A$2:$C$9188,3,FALSE)</f>
        <v>2.4055000000000001E-3</v>
      </c>
      <c r="K1693">
        <f t="shared" si="104"/>
        <v>2.0106794958806073E-2</v>
      </c>
      <c r="L1693" s="14">
        <f t="shared" si="106"/>
        <v>596.37091851565731</v>
      </c>
      <c r="M1693">
        <f t="shared" si="107"/>
        <v>541.59482836066036</v>
      </c>
    </row>
    <row r="1694" spans="1:13" x14ac:dyDescent="0.45">
      <c r="A1694" s="1">
        <v>41568</v>
      </c>
      <c r="B1694">
        <v>659.20001200000002</v>
      </c>
      <c r="C1694">
        <v>665.40002400000003</v>
      </c>
      <c r="D1694">
        <v>652.90002400000003</v>
      </c>
      <c r="E1694">
        <v>654.59997599999997</v>
      </c>
      <c r="F1694">
        <v>569.29315199999996</v>
      </c>
      <c r="G1694">
        <v>3130</v>
      </c>
      <c r="H1694">
        <f t="shared" si="105"/>
        <v>-8.7825188711413427E-3</v>
      </c>
      <c r="I1694">
        <f>VLOOKUP(A1694,IYE!$A:$H,8,FALSE)</f>
        <v>-4.4687008251855787E-3</v>
      </c>
      <c r="J1694" s="12">
        <f>VLOOKUP(A1694,'Libor 3m USD'!$A$2:$C$9188,3,FALSE)</f>
        <v>2.3860000000000001E-3</v>
      </c>
      <c r="K1694">
        <f t="shared" si="104"/>
        <v>-8.9374016503711573E-3</v>
      </c>
      <c r="L1694" s="14">
        <f t="shared" si="106"/>
        <v>591.01842984727455</v>
      </c>
      <c r="M1694">
        <f t="shared" si="107"/>
        <v>536.72883262509959</v>
      </c>
    </row>
    <row r="1695" spans="1:13" x14ac:dyDescent="0.45">
      <c r="A1695" s="1">
        <v>41569</v>
      </c>
      <c r="B1695">
        <v>660.40002400000003</v>
      </c>
      <c r="C1695">
        <v>669.59997599999997</v>
      </c>
      <c r="D1695">
        <v>657.29998799999998</v>
      </c>
      <c r="E1695">
        <v>661.90002400000003</v>
      </c>
      <c r="F1695">
        <v>575.64184599999999</v>
      </c>
      <c r="G1695">
        <v>4160</v>
      </c>
      <c r="H1695">
        <f t="shared" si="105"/>
        <v>1.1151888930503118E-2</v>
      </c>
      <c r="I1695">
        <f>VLOOKUP(A1695,IYE!$A:$H,8,FALSE)</f>
        <v>6.5292697699741442E-3</v>
      </c>
      <c r="J1695" s="12">
        <f>VLOOKUP(A1695,'Libor 3m USD'!$A$2:$C$9188,3,FALSE)</f>
        <v>2.3835000000000002E-3</v>
      </c>
      <c r="K1695">
        <f t="shared" si="104"/>
        <v>1.3058539539948288E-2</v>
      </c>
      <c r="L1695" s="14">
        <f t="shared" si="106"/>
        <v>598.71398692559262</v>
      </c>
      <c r="M1695">
        <f t="shared" si="107"/>
        <v>543.71241692291665</v>
      </c>
    </row>
    <row r="1696" spans="1:13" x14ac:dyDescent="0.45">
      <c r="A1696" s="1">
        <v>41570</v>
      </c>
      <c r="B1696">
        <v>650.90002400000003</v>
      </c>
      <c r="C1696">
        <v>652.79998799999998</v>
      </c>
      <c r="D1696">
        <v>638.40002400000003</v>
      </c>
      <c r="E1696">
        <v>643.79998799999998</v>
      </c>
      <c r="F1696">
        <v>559.90063499999997</v>
      </c>
      <c r="G1696">
        <v>10800</v>
      </c>
      <c r="H1696">
        <f t="shared" si="105"/>
        <v>-2.7345494615066634E-2</v>
      </c>
      <c r="I1696">
        <f>VLOOKUP(A1696,IYE!$A:$H,8,FALSE)</f>
        <v>-1.4392874338992168E-2</v>
      </c>
      <c r="J1696" s="12">
        <f>VLOOKUP(A1696,'Libor 3m USD'!$A$2:$C$9188,3,FALSE)</f>
        <v>2.3835000000000002E-3</v>
      </c>
      <c r="K1696">
        <f t="shared" si="104"/>
        <v>-2.8785748677984335E-2</v>
      </c>
      <c r="L1696" s="14">
        <f t="shared" si="106"/>
        <v>581.45698600099104</v>
      </c>
      <c r="M1696">
        <f t="shared" si="107"/>
        <v>528.03560822791496</v>
      </c>
    </row>
    <row r="1697" spans="1:13" x14ac:dyDescent="0.45">
      <c r="A1697" s="1">
        <v>41571</v>
      </c>
      <c r="B1697">
        <v>645</v>
      </c>
      <c r="C1697">
        <v>653.29998799999998</v>
      </c>
      <c r="D1697">
        <v>638.09997599999997</v>
      </c>
      <c r="E1697">
        <v>651.40002400000003</v>
      </c>
      <c r="F1697">
        <v>566.51025400000003</v>
      </c>
      <c r="G1697">
        <v>8820</v>
      </c>
      <c r="H1697">
        <f t="shared" si="105"/>
        <v>1.1804985718582239E-2</v>
      </c>
      <c r="I1697">
        <f>VLOOKUP(A1697,IYE!$A:$H,8,FALSE)</f>
        <v>6.1700511618050236E-3</v>
      </c>
      <c r="J1697" s="12">
        <f>VLOOKUP(A1697,'Libor 3m USD'!$A$2:$C$9188,3,FALSE)</f>
        <v>2.3809999999999999E-3</v>
      </c>
      <c r="K1697">
        <f t="shared" si="104"/>
        <v>1.2340102323610047E-2</v>
      </c>
      <c r="L1697" s="14">
        <f t="shared" si="106"/>
        <v>588.61030469959655</v>
      </c>
      <c r="M1697">
        <f t="shared" si="107"/>
        <v>534.5267264613326</v>
      </c>
    </row>
    <row r="1698" spans="1:13" x14ac:dyDescent="0.45">
      <c r="A1698" s="1">
        <v>41572</v>
      </c>
      <c r="B1698">
        <v>654.09997599999997</v>
      </c>
      <c r="C1698">
        <v>661</v>
      </c>
      <c r="D1698">
        <v>649.40002400000003</v>
      </c>
      <c r="E1698">
        <v>657.29998799999998</v>
      </c>
      <c r="F1698">
        <v>571.64117399999998</v>
      </c>
      <c r="G1698">
        <v>4670</v>
      </c>
      <c r="H1698">
        <f t="shared" si="105"/>
        <v>9.057064658180014E-3</v>
      </c>
      <c r="I1698">
        <f>VLOOKUP(A1698,IYE!$A:$H,8,FALSE)</f>
        <v>3.6795920644849822E-3</v>
      </c>
      <c r="J1698" s="12">
        <f>VLOOKUP(A1698,'Libor 3m USD'!$A$2:$C$9188,3,FALSE)</f>
        <v>2.3684999999999999E-3</v>
      </c>
      <c r="K1698">
        <f t="shared" si="104"/>
        <v>7.3591841289699644E-3</v>
      </c>
      <c r="L1698" s="14">
        <f t="shared" si="106"/>
        <v>592.91980663790491</v>
      </c>
      <c r="M1698">
        <f t="shared" si="107"/>
        <v>538.43523233919723</v>
      </c>
    </row>
    <row r="1699" spans="1:13" x14ac:dyDescent="0.45">
      <c r="A1699" s="1">
        <v>41575</v>
      </c>
      <c r="B1699">
        <v>657.70001200000002</v>
      </c>
      <c r="C1699">
        <v>660</v>
      </c>
      <c r="D1699">
        <v>652.40002400000003</v>
      </c>
      <c r="E1699">
        <v>657.5</v>
      </c>
      <c r="F1699">
        <v>571.81530799999996</v>
      </c>
      <c r="G1699">
        <v>7430</v>
      </c>
      <c r="H1699">
        <f t="shared" si="105"/>
        <v>3.0462116432494746E-4</v>
      </c>
      <c r="I1699">
        <f>VLOOKUP(A1699,IYE!$A:$H,8,FALSE)</f>
        <v>1.0183588392991272E-3</v>
      </c>
      <c r="J1699" s="12">
        <f>VLOOKUP(A1699,'Libor 3m USD'!$A$2:$C$9188,3,FALSE)</f>
        <v>2.3584999999999999E-3</v>
      </c>
      <c r="K1699">
        <f t="shared" si="104"/>
        <v>2.0367176785982544E-3</v>
      </c>
      <c r="L1699" s="14">
        <f t="shared" si="106"/>
        <v>594.10506475450768</v>
      </c>
      <c r="M1699">
        <f t="shared" si="107"/>
        <v>539.50653545837042</v>
      </c>
    </row>
    <row r="1700" spans="1:13" x14ac:dyDescent="0.45">
      <c r="A1700" s="1">
        <v>41576</v>
      </c>
      <c r="B1700">
        <v>662.20001200000002</v>
      </c>
      <c r="C1700">
        <v>667.5</v>
      </c>
      <c r="D1700">
        <v>661.29998799999998</v>
      </c>
      <c r="E1700">
        <v>667</v>
      </c>
      <c r="F1700">
        <v>580.077271</v>
      </c>
      <c r="G1700">
        <v>3560</v>
      </c>
      <c r="H1700">
        <f t="shared" si="105"/>
        <v>1.4448656558176731E-2</v>
      </c>
      <c r="I1700">
        <f>VLOOKUP(A1700,IYE!$A:$H,8,FALSE)</f>
        <v>6.917905258947199E-3</v>
      </c>
      <c r="J1700" s="12">
        <f>VLOOKUP(A1700,'Libor 3m USD'!$A$2:$C$9188,3,FALSE)</f>
        <v>2.3744999999999999E-3</v>
      </c>
      <c r="K1700">
        <f t="shared" si="104"/>
        <v>1.3835810517894398E-2</v>
      </c>
      <c r="L1700" s="14">
        <f t="shared" si="106"/>
        <v>602.30259304025515</v>
      </c>
      <c r="M1700">
        <f t="shared" si="107"/>
        <v>546.94562355155358</v>
      </c>
    </row>
    <row r="1701" spans="1:13" x14ac:dyDescent="0.45">
      <c r="A1701" s="1">
        <v>41577</v>
      </c>
      <c r="B1701">
        <v>670.40002400000003</v>
      </c>
      <c r="C1701">
        <v>673.20001200000002</v>
      </c>
      <c r="D1701">
        <v>651.40002400000003</v>
      </c>
      <c r="E1701">
        <v>658.59997599999997</v>
      </c>
      <c r="F1701">
        <v>572.77172900000005</v>
      </c>
      <c r="G1701">
        <v>7230</v>
      </c>
      <c r="H1701">
        <f t="shared" si="105"/>
        <v>-1.259408421123942E-2</v>
      </c>
      <c r="I1701">
        <f>VLOOKUP(A1701,IYE!$A:$H,8,FALSE)</f>
        <v>-6.0618966965052534E-3</v>
      </c>
      <c r="J1701" s="12">
        <f>VLOOKUP(A1701,'Libor 3m USD'!$A$2:$C$9188,3,FALSE)</f>
        <v>2.4190000000000001E-3</v>
      </c>
      <c r="K1701">
        <f t="shared" si="104"/>
        <v>-1.2123793393010507E-2</v>
      </c>
      <c r="L1701" s="14">
        <f t="shared" si="106"/>
        <v>594.97769499043886</v>
      </c>
      <c r="M1701">
        <f t="shared" si="107"/>
        <v>540.28869858866074</v>
      </c>
    </row>
    <row r="1702" spans="1:13" x14ac:dyDescent="0.45">
      <c r="A1702" s="1">
        <v>41578</v>
      </c>
      <c r="B1702">
        <v>661.20001200000002</v>
      </c>
      <c r="C1702">
        <v>668.29998799999998</v>
      </c>
      <c r="D1702">
        <v>652.70001200000002</v>
      </c>
      <c r="E1702">
        <v>656.70001200000002</v>
      </c>
      <c r="F1702">
        <v>571.11968999999999</v>
      </c>
      <c r="G1702">
        <v>10040</v>
      </c>
      <c r="H1702">
        <f t="shared" si="105"/>
        <v>-2.8842886552454816E-3</v>
      </c>
      <c r="I1702">
        <f>VLOOKUP(A1702,IYE!$A:$H,8,FALSE)</f>
        <v>-1.8299060979701798E-3</v>
      </c>
      <c r="J1702" s="12">
        <f>VLOOKUP(A1702,'Libor 3m USD'!$A$2:$C$9188,3,FALSE)</f>
        <v>2.4199999999999998E-3</v>
      </c>
      <c r="K1702">
        <f t="shared" si="104"/>
        <v>-3.6598121959403596E-3</v>
      </c>
      <c r="L1702" s="14">
        <f t="shared" si="106"/>
        <v>592.77775865130832</v>
      </c>
      <c r="M1702">
        <f t="shared" si="107"/>
        <v>538.2857869071928</v>
      </c>
    </row>
    <row r="1703" spans="1:13" x14ac:dyDescent="0.45">
      <c r="A1703" s="1">
        <v>41579</v>
      </c>
      <c r="B1703">
        <v>655.90002400000003</v>
      </c>
      <c r="C1703">
        <v>655.90002400000003</v>
      </c>
      <c r="D1703">
        <v>636.09997599999997</v>
      </c>
      <c r="E1703">
        <v>651.59997599999997</v>
      </c>
      <c r="F1703">
        <v>566.68414299999995</v>
      </c>
      <c r="G1703">
        <v>6690</v>
      </c>
      <c r="H1703">
        <f t="shared" si="105"/>
        <v>-7.7664053221488949E-3</v>
      </c>
      <c r="I1703">
        <f>VLOOKUP(A1703,IYE!$A:$H,8,FALSE)</f>
        <v>-3.8697164200424128E-3</v>
      </c>
      <c r="J1703" s="12">
        <f>VLOOKUP(A1703,'Libor 3m USD'!$A$2:$C$9188,3,FALSE)</f>
        <v>2.3774999999999998E-3</v>
      </c>
      <c r="K1703">
        <f t="shared" si="104"/>
        <v>-7.7394328400848256E-3</v>
      </c>
      <c r="L1703" s="14">
        <f t="shared" si="106"/>
        <v>588.16764821854645</v>
      </c>
      <c r="M1703">
        <f t="shared" si="107"/>
        <v>534.09438922083496</v>
      </c>
    </row>
    <row r="1704" spans="1:13" x14ac:dyDescent="0.45">
      <c r="A1704" s="1">
        <v>41582</v>
      </c>
      <c r="B1704">
        <v>657.5</v>
      </c>
      <c r="C1704">
        <v>669.79998799999998</v>
      </c>
      <c r="D1704">
        <v>655.20001200000002</v>
      </c>
      <c r="E1704">
        <v>669</v>
      </c>
      <c r="F1704">
        <v>581.81646699999999</v>
      </c>
      <c r="G1704">
        <v>5310</v>
      </c>
      <c r="H1704">
        <f t="shared" si="105"/>
        <v>2.6703277631680677E-2</v>
      </c>
      <c r="I1704">
        <f>VLOOKUP(A1704,IYE!$A:$H,8,FALSE)</f>
        <v>1.3698693561994046E-2</v>
      </c>
      <c r="J1704" s="12">
        <f>VLOOKUP(A1704,'Libor 3m USD'!$A$2:$C$9188,3,FALSE)</f>
        <v>2.3809999999999999E-3</v>
      </c>
      <c r="K1704">
        <f t="shared" si="104"/>
        <v>2.7397387123988093E-2</v>
      </c>
      <c r="L1704" s="14">
        <f t="shared" si="106"/>
        <v>604.25973198385725</v>
      </c>
      <c r="M1704">
        <f t="shared" si="107"/>
        <v>548.70199910815415</v>
      </c>
    </row>
    <row r="1705" spans="1:13" x14ac:dyDescent="0.45">
      <c r="A1705" s="1">
        <v>41583</v>
      </c>
      <c r="B1705">
        <v>662.59997599999997</v>
      </c>
      <c r="C1705">
        <v>667.20001200000002</v>
      </c>
      <c r="D1705">
        <v>658.70001200000002</v>
      </c>
      <c r="E1705">
        <v>659.59997599999997</v>
      </c>
      <c r="F1705">
        <v>573.641479</v>
      </c>
      <c r="G1705">
        <v>2360</v>
      </c>
      <c r="H1705">
        <f t="shared" si="105"/>
        <v>-1.4050802037543497E-2</v>
      </c>
      <c r="I1705">
        <f>VLOOKUP(A1705,IYE!$A:$H,8,FALSE)</f>
        <v>-7.6642453779277586E-3</v>
      </c>
      <c r="J1705" s="12">
        <f>VLOOKUP(A1705,'Libor 3m USD'!$A$2:$C$9188,3,FALSE)</f>
        <v>2.3769999999999998E-3</v>
      </c>
      <c r="K1705">
        <f t="shared" si="104"/>
        <v>-1.5328490755855517E-2</v>
      </c>
      <c r="L1705" s="14">
        <f t="shared" si="106"/>
        <v>594.97456263525362</v>
      </c>
      <c r="M1705">
        <f t="shared" si="107"/>
        <v>540.26536473931412</v>
      </c>
    </row>
    <row r="1706" spans="1:13" x14ac:dyDescent="0.45">
      <c r="A1706" s="1">
        <v>41584</v>
      </c>
      <c r="B1706">
        <v>666.79998799999998</v>
      </c>
      <c r="C1706">
        <v>673.79998799999998</v>
      </c>
      <c r="D1706">
        <v>661</v>
      </c>
      <c r="E1706">
        <v>664.20001200000002</v>
      </c>
      <c r="F1706">
        <v>577.64221199999997</v>
      </c>
      <c r="G1706">
        <v>5130</v>
      </c>
      <c r="H1706">
        <f t="shared" si="105"/>
        <v>6.974274257458335E-3</v>
      </c>
      <c r="I1706">
        <f>VLOOKUP(A1706,IYE!$A:$H,8,FALSE)</f>
        <v>4.26819879123852E-3</v>
      </c>
      <c r="J1706" s="12">
        <f>VLOOKUP(A1706,'Libor 3m USD'!$A$2:$C$9188,3,FALSE)</f>
        <v>2.3865000000000002E-3</v>
      </c>
      <c r="K1706">
        <f t="shared" si="104"/>
        <v>8.5363975824770399E-3</v>
      </c>
      <c r="L1706" s="14">
        <f t="shared" si="106"/>
        <v>600.03107245676131</v>
      </c>
      <c r="M1706">
        <f t="shared" si="107"/>
        <v>544.8518011044456</v>
      </c>
    </row>
    <row r="1707" spans="1:13" x14ac:dyDescent="0.45">
      <c r="A1707" s="1">
        <v>41585</v>
      </c>
      <c r="B1707">
        <v>670</v>
      </c>
      <c r="C1707">
        <v>670</v>
      </c>
      <c r="D1707">
        <v>642.09997599999997</v>
      </c>
      <c r="E1707">
        <v>645.79998799999998</v>
      </c>
      <c r="F1707">
        <v>561.64001499999995</v>
      </c>
      <c r="G1707">
        <v>7450</v>
      </c>
      <c r="H1707">
        <f t="shared" si="105"/>
        <v>-2.7702610140963868E-2</v>
      </c>
      <c r="I1707">
        <f>VLOOKUP(A1707,IYE!$A:$H,8,FALSE)</f>
        <v>-1.4167131407248457E-2</v>
      </c>
      <c r="J1707" s="12">
        <f>VLOOKUP(A1707,'Libor 3m USD'!$A$2:$C$9188,3,FALSE)</f>
        <v>2.3890000000000001E-3</v>
      </c>
      <c r="K1707">
        <f t="shared" si="104"/>
        <v>-2.8334262814496913E-2</v>
      </c>
      <c r="L1707" s="14">
        <f t="shared" si="106"/>
        <v>583.00701413390561</v>
      </c>
      <c r="M1707">
        <f t="shared" si="107"/>
        <v>529.38812164738385</v>
      </c>
    </row>
    <row r="1708" spans="1:13" x14ac:dyDescent="0.45">
      <c r="A1708" s="1">
        <v>41586</v>
      </c>
      <c r="B1708">
        <v>645.20001200000002</v>
      </c>
      <c r="C1708">
        <v>665.70001200000002</v>
      </c>
      <c r="D1708">
        <v>645.20001200000002</v>
      </c>
      <c r="E1708">
        <v>664.90002400000003</v>
      </c>
      <c r="F1708">
        <v>578.250854</v>
      </c>
      <c r="G1708">
        <v>5690</v>
      </c>
      <c r="H1708">
        <f t="shared" si="105"/>
        <v>2.9575597458097791E-2</v>
      </c>
      <c r="I1708">
        <f>VLOOKUP(A1708,IYE!$A:$H,8,FALSE)</f>
        <v>1.5397314891455016E-2</v>
      </c>
      <c r="J1708" s="12">
        <f>VLOOKUP(A1708,'Libor 3m USD'!$A$2:$C$9188,3,FALSE)</f>
        <v>2.3939999999999999E-3</v>
      </c>
      <c r="K1708">
        <f t="shared" si="104"/>
        <v>3.0794629782910032E-2</v>
      </c>
      <c r="L1708" s="14">
        <f t="shared" si="106"/>
        <v>600.93852085597416</v>
      </c>
      <c r="M1708">
        <f t="shared" si="107"/>
        <v>545.66544658594205</v>
      </c>
    </row>
    <row r="1709" spans="1:13" x14ac:dyDescent="0.45">
      <c r="A1709" s="1">
        <v>41589</v>
      </c>
      <c r="B1709">
        <v>663.20001200000002</v>
      </c>
      <c r="C1709">
        <v>671.70001200000002</v>
      </c>
      <c r="D1709">
        <v>663.20001200000002</v>
      </c>
      <c r="E1709">
        <v>669</v>
      </c>
      <c r="F1709">
        <v>581.81646699999999</v>
      </c>
      <c r="G1709">
        <v>3810</v>
      </c>
      <c r="H1709">
        <f t="shared" si="105"/>
        <v>6.1662044687615936E-3</v>
      </c>
      <c r="I1709">
        <f>VLOOKUP(A1709,IYE!$A:$H,8,FALSE)</f>
        <v>2.8308373709451384E-3</v>
      </c>
      <c r="J1709" s="12">
        <f>VLOOKUP(A1709,'Libor 3m USD'!$A$2:$C$9188,3,FALSE)</f>
        <v>2.3925000000000001E-3</v>
      </c>
      <c r="K1709">
        <f t="shared" si="104"/>
        <v>5.6616747418902769E-3</v>
      </c>
      <c r="L1709" s="14">
        <f t="shared" si="106"/>
        <v>604.31818487256771</v>
      </c>
      <c r="M1709">
        <f t="shared" si="107"/>
        <v>548.72907556746543</v>
      </c>
    </row>
    <row r="1710" spans="1:13" x14ac:dyDescent="0.45">
      <c r="A1710" s="1">
        <v>41590</v>
      </c>
      <c r="B1710">
        <v>666.09997599999997</v>
      </c>
      <c r="C1710">
        <v>667.20001200000002</v>
      </c>
      <c r="D1710">
        <v>652.40002400000003</v>
      </c>
      <c r="E1710">
        <v>656.29998799999998</v>
      </c>
      <c r="F1710">
        <v>570.77172900000005</v>
      </c>
      <c r="G1710">
        <v>3760</v>
      </c>
      <c r="H1710">
        <f t="shared" si="105"/>
        <v>-1.8983199387513916E-2</v>
      </c>
      <c r="I1710">
        <f>VLOOKUP(A1710,IYE!$A:$H,8,FALSE)</f>
        <v>-9.879261825341823E-3</v>
      </c>
      <c r="J1710" s="12">
        <f>VLOOKUP(A1710,'Libor 3m USD'!$A$2:$C$9188,3,FALSE)</f>
        <v>2.3925000000000001E-3</v>
      </c>
      <c r="K1710">
        <f t="shared" si="104"/>
        <v>-1.9758523650683646E-2</v>
      </c>
      <c r="L1710" s="14">
        <f t="shared" si="106"/>
        <v>592.35496788789044</v>
      </c>
      <c r="M1710">
        <f t="shared" si="107"/>
        <v>537.86110327492418</v>
      </c>
    </row>
    <row r="1711" spans="1:13" x14ac:dyDescent="0.45">
      <c r="A1711" s="1">
        <v>41591</v>
      </c>
      <c r="B1711">
        <v>649.70001200000002</v>
      </c>
      <c r="C1711">
        <v>665.90002400000003</v>
      </c>
      <c r="D1711">
        <v>649.70001200000002</v>
      </c>
      <c r="E1711">
        <v>665.59997599999997</v>
      </c>
      <c r="F1711">
        <v>578.85968000000003</v>
      </c>
      <c r="G1711">
        <v>4720</v>
      </c>
      <c r="H1711">
        <f t="shared" si="105"/>
        <v>1.4170202532928888E-2</v>
      </c>
      <c r="I1711">
        <f>VLOOKUP(A1711,IYE!$A:$H,8,FALSE)</f>
        <v>6.9231458084555442E-3</v>
      </c>
      <c r="J1711" s="12">
        <f>VLOOKUP(A1711,'Libor 3m USD'!$A$2:$C$9188,3,FALSE)</f>
        <v>2.4060000000000002E-3</v>
      </c>
      <c r="K1711">
        <f t="shared" si="104"/>
        <v>1.3846291616911088E-2</v>
      </c>
      <c r="L1711" s="14">
        <f t="shared" si="106"/>
        <v>600.53455667194874</v>
      </c>
      <c r="M1711">
        <f t="shared" si="107"/>
        <v>545.28307315750203</v>
      </c>
    </row>
    <row r="1712" spans="1:13" x14ac:dyDescent="0.45">
      <c r="A1712" s="1">
        <v>41592</v>
      </c>
      <c r="B1712">
        <v>668.40002400000003</v>
      </c>
      <c r="C1712">
        <v>676.09997599999997</v>
      </c>
      <c r="D1712">
        <v>665.40002400000003</v>
      </c>
      <c r="E1712">
        <v>675.5</v>
      </c>
      <c r="F1712">
        <v>587.46936000000005</v>
      </c>
      <c r="G1712">
        <v>4970</v>
      </c>
      <c r="H1712">
        <f t="shared" si="105"/>
        <v>1.4873518224658655E-2</v>
      </c>
      <c r="I1712">
        <f>VLOOKUP(A1712,IYE!$A:$H,8,FALSE)</f>
        <v>7.4824024973483283E-3</v>
      </c>
      <c r="J1712" s="12">
        <f>VLOOKUP(A1712,'Libor 3m USD'!$A$2:$C$9188,3,FALSE)</f>
        <v>2.3844999999999999E-3</v>
      </c>
      <c r="K1712">
        <f t="shared" si="104"/>
        <v>1.4964804994696657E-2</v>
      </c>
      <c r="L1712" s="14">
        <f t="shared" si="106"/>
        <v>609.49880000556402</v>
      </c>
      <c r="M1712">
        <f t="shared" si="107"/>
        <v>553.4174120749949</v>
      </c>
    </row>
    <row r="1713" spans="1:13" x14ac:dyDescent="0.45">
      <c r="A1713" s="1">
        <v>41593</v>
      </c>
      <c r="B1713">
        <v>678.5</v>
      </c>
      <c r="C1713">
        <v>683.90002400000003</v>
      </c>
      <c r="D1713">
        <v>675.20001200000002</v>
      </c>
      <c r="E1713">
        <v>683.90002400000003</v>
      </c>
      <c r="F1713">
        <v>594.77477999999996</v>
      </c>
      <c r="G1713">
        <v>4220</v>
      </c>
      <c r="H1713">
        <f t="shared" si="105"/>
        <v>1.2435405992918369E-2</v>
      </c>
      <c r="I1713">
        <f>VLOOKUP(A1713,IYE!$A:$H,8,FALSE)</f>
        <v>6.6238879231665937E-3</v>
      </c>
      <c r="J1713" s="12">
        <f>VLOOKUP(A1713,'Libor 3m USD'!$A$2:$C$9188,3,FALSE)</f>
        <v>2.3809999999999999E-3</v>
      </c>
      <c r="K1713">
        <f t="shared" si="104"/>
        <v>1.3247775846333187E-2</v>
      </c>
      <c r="L1713" s="14">
        <f t="shared" si="106"/>
        <v>617.55032634934503</v>
      </c>
      <c r="M1713">
        <f t="shared" si="107"/>
        <v>560.72287002552355</v>
      </c>
    </row>
    <row r="1714" spans="1:13" x14ac:dyDescent="0.45">
      <c r="A1714" s="1">
        <v>41596</v>
      </c>
      <c r="B1714">
        <v>690.5</v>
      </c>
      <c r="C1714">
        <v>690.5</v>
      </c>
      <c r="D1714">
        <v>668.90002400000003</v>
      </c>
      <c r="E1714">
        <v>673</v>
      </c>
      <c r="F1714">
        <v>585.29522699999995</v>
      </c>
      <c r="G1714">
        <v>5060</v>
      </c>
      <c r="H1714">
        <f t="shared" si="105"/>
        <v>-1.5938054737290708E-2</v>
      </c>
      <c r="I1714">
        <f>VLOOKUP(A1714,IYE!$A:$H,8,FALSE)</f>
        <v>-7.9763475855674226E-3</v>
      </c>
      <c r="J1714" s="12">
        <f>VLOOKUP(A1714,'Libor 3m USD'!$A$2:$C$9188,3,FALSE)</f>
        <v>2.3735000000000002E-3</v>
      </c>
      <c r="K1714">
        <f t="shared" si="104"/>
        <v>-1.5952695171134845E-2</v>
      </c>
      <c r="L1714" s="14">
        <f t="shared" si="106"/>
        <v>607.67545357319432</v>
      </c>
      <c r="M1714">
        <f t="shared" si="107"/>
        <v>551.75140938945412</v>
      </c>
    </row>
    <row r="1715" spans="1:13" x14ac:dyDescent="0.45">
      <c r="A1715" s="1">
        <v>41597</v>
      </c>
      <c r="B1715">
        <v>672.09997599999997</v>
      </c>
      <c r="C1715">
        <v>678.59997599999997</v>
      </c>
      <c r="D1715">
        <v>664</v>
      </c>
      <c r="E1715">
        <v>673.59997599999997</v>
      </c>
      <c r="F1715">
        <v>585.81719999999996</v>
      </c>
      <c r="G1715">
        <v>2980</v>
      </c>
      <c r="H1715">
        <f t="shared" si="105"/>
        <v>8.9181147551031792E-4</v>
      </c>
      <c r="I1715">
        <f>VLOOKUP(A1715,IYE!$A:$H,8,FALSE)</f>
        <v>4.0214044547504102E-4</v>
      </c>
      <c r="J1715" s="12">
        <f>VLOOKUP(A1715,'Libor 3m USD'!$A$2:$C$9188,3,FALSE)</f>
        <v>2.3909999999999999E-3</v>
      </c>
      <c r="K1715">
        <f t="shared" si="104"/>
        <v>8.0428089095008204E-4</v>
      </c>
      <c r="L1715" s="14">
        <f t="shared" si="106"/>
        <v>608.14128692836721</v>
      </c>
      <c r="M1715">
        <f t="shared" si="107"/>
        <v>552.16913728232271</v>
      </c>
    </row>
    <row r="1716" spans="1:13" x14ac:dyDescent="0.45">
      <c r="A1716" s="1">
        <v>41598</v>
      </c>
      <c r="B1716">
        <v>679</v>
      </c>
      <c r="C1716">
        <v>682.5</v>
      </c>
      <c r="D1716">
        <v>665.5</v>
      </c>
      <c r="E1716">
        <v>669.5</v>
      </c>
      <c r="F1716">
        <v>582.25128199999995</v>
      </c>
      <c r="G1716">
        <v>5560</v>
      </c>
      <c r="H1716">
        <f t="shared" si="105"/>
        <v>-6.0870831378798673E-3</v>
      </c>
      <c r="I1716">
        <f>VLOOKUP(A1716,IYE!$A:$H,8,FALSE)</f>
        <v>-3.61667163678836E-3</v>
      </c>
      <c r="J1716" s="12">
        <f>VLOOKUP(A1716,'Libor 3m USD'!$A$2:$C$9188,3,FALSE)</f>
        <v>2.3809999999999999E-3</v>
      </c>
      <c r="K1716">
        <f t="shared" si="104"/>
        <v>-7.23334327357672E-3</v>
      </c>
      <c r="L1716" s="14">
        <f t="shared" si="106"/>
        <v>603.71946627996601</v>
      </c>
      <c r="M1716">
        <f t="shared" si="107"/>
        <v>548.14907534537997</v>
      </c>
    </row>
    <row r="1717" spans="1:13" x14ac:dyDescent="0.45">
      <c r="A1717" s="1">
        <v>41599</v>
      </c>
      <c r="B1717">
        <v>671.70001200000002</v>
      </c>
      <c r="C1717">
        <v>683.59997599999997</v>
      </c>
      <c r="D1717">
        <v>671.70001200000002</v>
      </c>
      <c r="E1717">
        <v>681</v>
      </c>
      <c r="F1717">
        <v>592.25262499999997</v>
      </c>
      <c r="G1717">
        <v>3800</v>
      </c>
      <c r="H1717">
        <f t="shared" si="105"/>
        <v>1.7177021861842778E-2</v>
      </c>
      <c r="I1717">
        <f>VLOOKUP(A1717,IYE!$A:$H,8,FALSE)</f>
        <v>9.4777418728111407E-3</v>
      </c>
      <c r="J1717" s="12">
        <f>VLOOKUP(A1717,'Libor 3m USD'!$A$2:$C$9188,3,FALSE)</f>
        <v>2.3760000000000001E-3</v>
      </c>
      <c r="K1717">
        <f t="shared" si="104"/>
        <v>1.8955483745622281E-2</v>
      </c>
      <c r="L1717" s="14">
        <f t="shared" si="106"/>
        <v>615.14050154435779</v>
      </c>
      <c r="M1717">
        <f t="shared" si="107"/>
        <v>558.51367362049427</v>
      </c>
    </row>
    <row r="1718" spans="1:13" x14ac:dyDescent="0.45">
      <c r="A1718" s="1">
        <v>41600</v>
      </c>
      <c r="B1718">
        <v>683.29998799999998</v>
      </c>
      <c r="C1718">
        <v>688.5</v>
      </c>
      <c r="D1718">
        <v>674.90002400000003</v>
      </c>
      <c r="E1718">
        <v>688.40002400000003</v>
      </c>
      <c r="F1718">
        <v>598.68841599999996</v>
      </c>
      <c r="G1718">
        <v>1470</v>
      </c>
      <c r="H1718">
        <f t="shared" si="105"/>
        <v>1.0866631448024355E-2</v>
      </c>
      <c r="I1718">
        <f>VLOOKUP(A1718,IYE!$A:$H,8,FALSE)</f>
        <v>5.3936187373371247E-3</v>
      </c>
      <c r="J1718" s="12">
        <f>VLOOKUP(A1718,'Libor 3m USD'!$A$2:$C$9188,3,FALSE)</f>
        <v>2.366E-3</v>
      </c>
      <c r="K1718">
        <f t="shared" si="104"/>
        <v>1.0787237474674249E-2</v>
      </c>
      <c r="L1718" s="14">
        <f t="shared" si="106"/>
        <v>621.75297839431232</v>
      </c>
      <c r="M1718">
        <f t="shared" si="107"/>
        <v>564.51219434890095</v>
      </c>
    </row>
    <row r="1719" spans="1:13" x14ac:dyDescent="0.45">
      <c r="A1719" s="1">
        <v>41603</v>
      </c>
      <c r="B1719">
        <v>687.59997599999997</v>
      </c>
      <c r="C1719">
        <v>687.59997599999997</v>
      </c>
      <c r="D1719">
        <v>670.90002400000003</v>
      </c>
      <c r="E1719">
        <v>675.59997599999997</v>
      </c>
      <c r="F1719">
        <v>587.55639599999995</v>
      </c>
      <c r="G1719">
        <v>6940</v>
      </c>
      <c r="H1719">
        <f t="shared" si="105"/>
        <v>-1.8594012682550454E-2</v>
      </c>
      <c r="I1719">
        <f>VLOOKUP(A1719,IYE!$A:$H,8,FALSE)</f>
        <v>-1.013309539719931E-2</v>
      </c>
      <c r="J1719" s="12">
        <f>VLOOKUP(A1719,'Libor 3m USD'!$A$2:$C$9188,3,FALSE)</f>
        <v>2.3584999999999999E-3</v>
      </c>
      <c r="K1719">
        <f t="shared" si="104"/>
        <v>-2.026619079439862E-2</v>
      </c>
      <c r="L1719" s="14">
        <f t="shared" si="106"/>
        <v>609.12897480681158</v>
      </c>
      <c r="M1719">
        <f t="shared" si="107"/>
        <v>553.04511795747464</v>
      </c>
    </row>
    <row r="1720" spans="1:13" x14ac:dyDescent="0.45">
      <c r="A1720" s="1">
        <v>41604</v>
      </c>
      <c r="B1720">
        <v>673.79998799999998</v>
      </c>
      <c r="C1720">
        <v>680.40002400000003</v>
      </c>
      <c r="D1720">
        <v>667</v>
      </c>
      <c r="E1720">
        <v>672.70001200000002</v>
      </c>
      <c r="F1720">
        <v>585.03442399999994</v>
      </c>
      <c r="G1720">
        <v>5710</v>
      </c>
      <c r="H1720">
        <f t="shared" si="105"/>
        <v>-4.2923062656951005E-3</v>
      </c>
      <c r="I1720">
        <f>VLOOKUP(A1720,IYE!$A:$H,8,FALSE)</f>
        <v>-2.208134817323959E-3</v>
      </c>
      <c r="J1720" s="12">
        <f>VLOOKUP(A1720,'Libor 3m USD'!$A$2:$C$9188,3,FALSE)</f>
        <v>2.366E-3</v>
      </c>
      <c r="K1720">
        <f t="shared" si="104"/>
        <v>-4.416269634647918E-3</v>
      </c>
      <c r="L1720" s="14">
        <f t="shared" si="106"/>
        <v>606.41593381630923</v>
      </c>
      <c r="M1720">
        <f t="shared" si="107"/>
        <v>550.57668019418816</v>
      </c>
    </row>
    <row r="1721" spans="1:13" x14ac:dyDescent="0.45">
      <c r="A1721" s="1">
        <v>41605</v>
      </c>
      <c r="B1721">
        <v>669</v>
      </c>
      <c r="C1721">
        <v>673.79998799999998</v>
      </c>
      <c r="D1721">
        <v>656.79998799999998</v>
      </c>
      <c r="E1721">
        <v>662.90002400000003</v>
      </c>
      <c r="F1721">
        <v>576.51153599999998</v>
      </c>
      <c r="G1721">
        <v>8520</v>
      </c>
      <c r="H1721">
        <f t="shared" si="105"/>
        <v>-1.4568182059659374E-2</v>
      </c>
      <c r="I1721">
        <f>VLOOKUP(A1721,IYE!$A:$H,8,FALSE)</f>
        <v>-7.8454211014969966E-3</v>
      </c>
      <c r="J1721" s="12">
        <f>VLOOKUP(A1721,'Libor 3m USD'!$A$2:$C$9188,3,FALSE)</f>
        <v>2.3760000000000001E-3</v>
      </c>
      <c r="K1721">
        <f t="shared" si="104"/>
        <v>-1.5690842202993993E-2</v>
      </c>
      <c r="L1721" s="14">
        <f t="shared" si="106"/>
        <v>596.87789617127635</v>
      </c>
      <c r="M1721">
        <f t="shared" si="107"/>
        <v>541.91172136614466</v>
      </c>
    </row>
    <row r="1722" spans="1:13" x14ac:dyDescent="0.45">
      <c r="A1722" s="1">
        <v>41607</v>
      </c>
      <c r="B1722">
        <v>664.70001200000002</v>
      </c>
      <c r="C1722">
        <v>670.90002400000003</v>
      </c>
      <c r="D1722">
        <v>657</v>
      </c>
      <c r="E1722">
        <v>659.29998799999998</v>
      </c>
      <c r="F1722">
        <v>573.38073699999995</v>
      </c>
      <c r="G1722">
        <v>3980</v>
      </c>
      <c r="H1722">
        <f t="shared" si="105"/>
        <v>-5.4305921122106415E-3</v>
      </c>
      <c r="I1722">
        <f>VLOOKUP(A1722,IYE!$A:$H,8,FALSE)</f>
        <v>-8.1105034341814042E-3</v>
      </c>
      <c r="J1722" s="12">
        <f>VLOOKUP(A1722,'Libor 3m USD'!$A$2:$C$9188,3,FALSE)</f>
        <v>2.3909999999999999E-3</v>
      </c>
      <c r="K1722">
        <f t="shared" si="104"/>
        <v>-1.6221006868362808E-2</v>
      </c>
      <c r="L1722" s="14">
        <f t="shared" si="106"/>
        <v>587.17343436864769</v>
      </c>
      <c r="M1722">
        <f t="shared" si="107"/>
        <v>533.09579669007701</v>
      </c>
    </row>
    <row r="1723" spans="1:13" x14ac:dyDescent="0.45">
      <c r="A1723" s="1">
        <v>41610</v>
      </c>
      <c r="B1723">
        <v>661.09997599999997</v>
      </c>
      <c r="C1723">
        <v>668.09997599999997</v>
      </c>
      <c r="D1723">
        <v>653</v>
      </c>
      <c r="E1723">
        <v>659.90002400000003</v>
      </c>
      <c r="F1723">
        <v>573.90258800000004</v>
      </c>
      <c r="G1723">
        <v>3750</v>
      </c>
      <c r="H1723">
        <f t="shared" si="105"/>
        <v>9.1012998227046893E-4</v>
      </c>
      <c r="I1723">
        <f>VLOOKUP(A1723,IYE!$A:$H,8,FALSE)</f>
        <v>8.3812901133726303E-3</v>
      </c>
      <c r="J1723" s="12">
        <f>VLOOKUP(A1723,'Libor 3m USD'!$A$2:$C$9188,3,FALSE)</f>
        <v>2.3885E-3</v>
      </c>
      <c r="K1723">
        <f t="shared" si="104"/>
        <v>1.6762580226745261E-2</v>
      </c>
      <c r="L1723" s="14">
        <f t="shared" si="106"/>
        <v>596.99384066281129</v>
      </c>
      <c r="M1723">
        <f t="shared" si="107"/>
        <v>542.00670811024247</v>
      </c>
    </row>
    <row r="1724" spans="1:13" x14ac:dyDescent="0.45">
      <c r="A1724" s="1">
        <v>41611</v>
      </c>
      <c r="B1724">
        <v>656.90002400000003</v>
      </c>
      <c r="C1724">
        <v>667.20001200000002</v>
      </c>
      <c r="D1724">
        <v>655</v>
      </c>
      <c r="E1724">
        <v>663.20001200000002</v>
      </c>
      <c r="F1724">
        <v>576.77258300000005</v>
      </c>
      <c r="G1724">
        <v>4830</v>
      </c>
      <c r="H1724">
        <f t="shared" si="105"/>
        <v>5.000839968332782E-3</v>
      </c>
      <c r="I1724">
        <f>VLOOKUP(A1724,IYE!$A:$H,8,FALSE)</f>
        <v>1.4189401025268555E-3</v>
      </c>
      <c r="J1724" s="12">
        <f>VLOOKUP(A1724,'Libor 3m USD'!$A$2:$C$9188,3,FALSE)</f>
        <v>2.4129999999999998E-3</v>
      </c>
      <c r="K1724">
        <f t="shared" si="104"/>
        <v>2.8378802050537111E-3</v>
      </c>
      <c r="L1724" s="14">
        <f t="shared" si="106"/>
        <v>598.66553194558355</v>
      </c>
      <c r="M1724">
        <f t="shared" si="107"/>
        <v>543.51923549631499</v>
      </c>
    </row>
    <row r="1725" spans="1:13" x14ac:dyDescent="0.45">
      <c r="A1725" s="1">
        <v>41612</v>
      </c>
      <c r="B1725">
        <v>661.20001200000002</v>
      </c>
      <c r="C1725">
        <v>666</v>
      </c>
      <c r="D1725">
        <v>650</v>
      </c>
      <c r="E1725">
        <v>658.90002400000003</v>
      </c>
      <c r="F1725">
        <v>573.03283699999997</v>
      </c>
      <c r="G1725">
        <v>10500</v>
      </c>
      <c r="H1725">
        <f t="shared" si="105"/>
        <v>-6.4839177697183503E-3</v>
      </c>
      <c r="I1725">
        <f>VLOOKUP(A1725,IYE!$A:$H,8,FALSE)</f>
        <v>-2.4290779232080117E-3</v>
      </c>
      <c r="J1725" s="12">
        <f>VLOOKUP(A1725,'Libor 3m USD'!$A$2:$C$9188,3,FALSE)</f>
        <v>2.4185000000000001E-3</v>
      </c>
      <c r="K1725">
        <f t="shared" si="104"/>
        <v>-4.8581558464160235E-3</v>
      </c>
      <c r="L1725" s="14">
        <f t="shared" si="106"/>
        <v>595.73455275122274</v>
      </c>
      <c r="M1725">
        <f t="shared" si="107"/>
        <v>540.85302825741462</v>
      </c>
    </row>
    <row r="1726" spans="1:13" x14ac:dyDescent="0.45">
      <c r="A1726" s="1">
        <v>41613</v>
      </c>
      <c r="B1726">
        <v>655.79998799999998</v>
      </c>
      <c r="C1726">
        <v>660.5</v>
      </c>
      <c r="D1726">
        <v>651.79998799999998</v>
      </c>
      <c r="E1726">
        <v>654.59997599999997</v>
      </c>
      <c r="F1726">
        <v>569.29315199999996</v>
      </c>
      <c r="G1726">
        <v>4380</v>
      </c>
      <c r="H1726">
        <f t="shared" si="105"/>
        <v>-6.5261268788336935E-3</v>
      </c>
      <c r="I1726">
        <f>VLOOKUP(A1726,IYE!$A:$H,8,FALSE)</f>
        <v>-3.449631752424076E-3</v>
      </c>
      <c r="J1726" s="12">
        <f>VLOOKUP(A1726,'Libor 3m USD'!$A$2:$C$9188,3,FALSE)</f>
        <v>2.4160000000000002E-3</v>
      </c>
      <c r="K1726">
        <f t="shared" si="104"/>
        <v>-6.8992635048481521E-3</v>
      </c>
      <c r="L1726" s="14">
        <f t="shared" si="106"/>
        <v>591.60196484582082</v>
      </c>
      <c r="M1726">
        <f t="shared" si="107"/>
        <v>537.09596607630692</v>
      </c>
    </row>
    <row r="1727" spans="1:13" x14ac:dyDescent="0.45">
      <c r="A1727" s="1">
        <v>41614</v>
      </c>
      <c r="B1727">
        <v>665.59997599999997</v>
      </c>
      <c r="C1727">
        <v>667.79998799999998</v>
      </c>
      <c r="D1727">
        <v>654.90002400000003</v>
      </c>
      <c r="E1727">
        <v>658.20001200000002</v>
      </c>
      <c r="F1727">
        <v>572.42407200000002</v>
      </c>
      <c r="G1727">
        <v>4590</v>
      </c>
      <c r="H1727">
        <f t="shared" si="105"/>
        <v>5.4996621494580733E-3</v>
      </c>
      <c r="I1727">
        <f>VLOOKUP(A1727,IYE!$A:$H,8,FALSE)</f>
        <v>3.0542966686561979E-3</v>
      </c>
      <c r="J1727" s="12">
        <f>VLOOKUP(A1727,'Libor 3m USD'!$A$2:$C$9188,3,FALSE)</f>
        <v>2.4085000000000001E-3</v>
      </c>
      <c r="K1727">
        <f t="shared" si="104"/>
        <v>6.1085933373123957E-3</v>
      </c>
      <c r="L1727" s="14">
        <f t="shared" si="106"/>
        <v>595.19351821159501</v>
      </c>
      <c r="M1727">
        <f t="shared" si="107"/>
        <v>540.35148593478107</v>
      </c>
    </row>
    <row r="1728" spans="1:13" x14ac:dyDescent="0.45">
      <c r="A1728" s="1">
        <v>41617</v>
      </c>
      <c r="B1728">
        <v>662.79998799999998</v>
      </c>
      <c r="C1728">
        <v>664.59997599999997</v>
      </c>
      <c r="D1728">
        <v>654.90002400000003</v>
      </c>
      <c r="E1728">
        <v>659</v>
      </c>
      <c r="F1728">
        <v>573.11987299999998</v>
      </c>
      <c r="G1728">
        <v>7850</v>
      </c>
      <c r="H1728">
        <f t="shared" si="105"/>
        <v>1.2155341363770944E-3</v>
      </c>
      <c r="I1728">
        <f>VLOOKUP(A1728,IYE!$A:$H,8,FALSE)</f>
        <v>4.0603608092237842E-4</v>
      </c>
      <c r="J1728" s="12">
        <f>VLOOKUP(A1728,'Libor 3m USD'!$A$2:$C$9188,3,FALSE)</f>
        <v>2.4260000000000002E-3</v>
      </c>
      <c r="K1728">
        <f t="shared" si="104"/>
        <v>8.1207216184475683E-4</v>
      </c>
      <c r="L1728" s="14">
        <f t="shared" si="106"/>
        <v>595.65442044776012</v>
      </c>
      <c r="M1728">
        <f t="shared" si="107"/>
        <v>540.76471798562307</v>
      </c>
    </row>
    <row r="1729" spans="1:13" x14ac:dyDescent="0.45">
      <c r="A1729" s="1">
        <v>41618</v>
      </c>
      <c r="B1729">
        <v>658.70001200000002</v>
      </c>
      <c r="C1729">
        <v>662.20001200000002</v>
      </c>
      <c r="D1729">
        <v>654.29998799999998</v>
      </c>
      <c r="E1729">
        <v>655.59997599999997</v>
      </c>
      <c r="F1729">
        <v>570.16290300000003</v>
      </c>
      <c r="G1729">
        <v>3880</v>
      </c>
      <c r="H1729">
        <f t="shared" si="105"/>
        <v>-5.1594267435216556E-3</v>
      </c>
      <c r="I1729">
        <f>VLOOKUP(A1729,IYE!$A:$H,8,FALSE)</f>
        <v>-2.4349143819163421E-3</v>
      </c>
      <c r="J1729" s="12">
        <f>VLOOKUP(A1729,'Libor 3m USD'!$A$2:$C$9188,3,FALSE)</f>
        <v>2.4185000000000001E-3</v>
      </c>
      <c r="K1729">
        <f t="shared" si="104"/>
        <v>-4.8698287638326843E-3</v>
      </c>
      <c r="L1729" s="14">
        <f t="shared" si="106"/>
        <v>592.73123019159186</v>
      </c>
      <c r="M1729">
        <f t="shared" si="107"/>
        <v>538.10571059683093</v>
      </c>
    </row>
    <row r="1730" spans="1:13" x14ac:dyDescent="0.45">
      <c r="A1730" s="1">
        <v>41619</v>
      </c>
      <c r="B1730">
        <v>656.20001200000002</v>
      </c>
      <c r="C1730">
        <v>656.20001200000002</v>
      </c>
      <c r="D1730">
        <v>634.40002400000003</v>
      </c>
      <c r="E1730">
        <v>636.90002400000003</v>
      </c>
      <c r="F1730">
        <v>553.899719</v>
      </c>
      <c r="G1730">
        <v>7150</v>
      </c>
      <c r="H1730">
        <f t="shared" si="105"/>
        <v>-2.8523749816813382E-2</v>
      </c>
      <c r="I1730">
        <f>VLOOKUP(A1730,IYE!$A:$H,8,FALSE)</f>
        <v>-1.4849506093925879E-2</v>
      </c>
      <c r="J1730" s="12">
        <f>VLOOKUP(A1730,'Libor 3m USD'!$A$2:$C$9188,3,FALSE)</f>
        <v>2.4385000000000001E-3</v>
      </c>
      <c r="K1730">
        <f t="shared" si="104"/>
        <v>-2.9699012187851759E-2</v>
      </c>
      <c r="L1730" s="14">
        <f t="shared" si="106"/>
        <v>575.10535313547643</v>
      </c>
      <c r="M1730">
        <f t="shared" si="107"/>
        <v>522.09900978142355</v>
      </c>
    </row>
    <row r="1731" spans="1:13" x14ac:dyDescent="0.45">
      <c r="A1731" s="1">
        <v>41620</v>
      </c>
      <c r="B1731">
        <v>637.20001200000002</v>
      </c>
      <c r="C1731">
        <v>648.40002400000003</v>
      </c>
      <c r="D1731">
        <v>634.90002400000003</v>
      </c>
      <c r="E1731">
        <v>642.79998799999998</v>
      </c>
      <c r="F1731">
        <v>559.03082300000005</v>
      </c>
      <c r="G1731">
        <v>7950</v>
      </c>
      <c r="H1731">
        <f t="shared" si="105"/>
        <v>9.2635974057968529E-3</v>
      </c>
      <c r="I1731">
        <f>VLOOKUP(A1731,IYE!$A:$H,8,FALSE)</f>
        <v>4.9552724986747787E-3</v>
      </c>
      <c r="J1731" s="12">
        <f>VLOOKUP(A1731,'Libor 3m USD'!$A$2:$C$9188,3,FALSE)</f>
        <v>2.4285000000000001E-3</v>
      </c>
      <c r="K1731">
        <f t="shared" ref="K1731:K1794" si="108">I1731*$Q$2</f>
        <v>9.9105449973495574E-3</v>
      </c>
      <c r="L1731" s="14">
        <f t="shared" si="106"/>
        <v>580.78328005699461</v>
      </c>
      <c r="M1731">
        <f t="shared" si="107"/>
        <v>527.24858178856027</v>
      </c>
    </row>
    <row r="1732" spans="1:13" x14ac:dyDescent="0.45">
      <c r="A1732" s="1">
        <v>41621</v>
      </c>
      <c r="B1732">
        <v>639.5</v>
      </c>
      <c r="C1732">
        <v>640.59997599999997</v>
      </c>
      <c r="D1732">
        <v>633.09997599999997</v>
      </c>
      <c r="E1732">
        <v>637.29998799999998</v>
      </c>
      <c r="F1732">
        <v>554.24755900000002</v>
      </c>
      <c r="G1732">
        <v>6390</v>
      </c>
      <c r="H1732">
        <f t="shared" ref="H1732:H1795" si="109">F1732/F1731-1</f>
        <v>-8.55635110481201E-3</v>
      </c>
      <c r="I1732">
        <f>VLOOKUP(A1732,IYE!$A:$H,8,FALSE)</f>
        <v>-4.7255315300991363E-3</v>
      </c>
      <c r="J1732" s="12">
        <f>VLOOKUP(A1732,'Libor 3m USD'!$A$2:$C$9188,3,FALSE)</f>
        <v>2.4385000000000001E-3</v>
      </c>
      <c r="K1732">
        <f t="shared" si="108"/>
        <v>-9.4510630601982726E-3</v>
      </c>
      <c r="L1732" s="14">
        <f t="shared" ref="L1732:L1795" si="110">L1731*(1+K1732-$Q$1/$Q$3)</f>
        <v>575.27236604508721</v>
      </c>
      <c r="M1732">
        <f t="shared" ref="M1732:M1795" si="111">M1731*(1+K1732+(1-$Q$2)*J1732/$Q$3-$Q$1/$Q$3)</f>
        <v>522.24054379211429</v>
      </c>
    </row>
    <row r="1733" spans="1:13" x14ac:dyDescent="0.45">
      <c r="A1733" s="1">
        <v>41624</v>
      </c>
      <c r="B1733">
        <v>643.70001200000002</v>
      </c>
      <c r="C1733">
        <v>655.20001200000002</v>
      </c>
      <c r="D1733">
        <v>643.40002400000003</v>
      </c>
      <c r="E1733">
        <v>650.79998799999998</v>
      </c>
      <c r="F1733">
        <v>565.98846400000002</v>
      </c>
      <c r="G1733">
        <v>6720</v>
      </c>
      <c r="H1733">
        <f t="shared" si="109"/>
        <v>2.1183503308852547E-2</v>
      </c>
      <c r="I1733">
        <f>VLOOKUP(A1733,IYE!$A:$H,8,FALSE)</f>
        <v>1.0941478354774992E-2</v>
      </c>
      <c r="J1733" s="12">
        <f>VLOOKUP(A1733,'Libor 3m USD'!$A$2:$C$9188,3,FALSE)</f>
        <v>2.4285000000000001E-3</v>
      </c>
      <c r="K1733">
        <f t="shared" si="108"/>
        <v>2.1882956709549983E-2</v>
      </c>
      <c r="L1733" s="14">
        <f t="shared" si="110"/>
        <v>587.83933947238313</v>
      </c>
      <c r="M1733">
        <f t="shared" si="111"/>
        <v>533.64399058195795</v>
      </c>
    </row>
    <row r="1734" spans="1:13" x14ac:dyDescent="0.45">
      <c r="A1734" s="1">
        <v>41625</v>
      </c>
      <c r="B1734">
        <v>649.09997599999997</v>
      </c>
      <c r="C1734">
        <v>650.29998799999998</v>
      </c>
      <c r="D1734">
        <v>639.29998799999998</v>
      </c>
      <c r="E1734">
        <v>642.20001200000002</v>
      </c>
      <c r="F1734">
        <v>558.509094</v>
      </c>
      <c r="G1734">
        <v>7000</v>
      </c>
      <c r="H1734">
        <f t="shared" si="109"/>
        <v>-1.3214703966121899E-2</v>
      </c>
      <c r="I1734">
        <f>VLOOKUP(A1734,IYE!$A:$H,8,FALSE)</f>
        <v>-5.5136457648520265E-3</v>
      </c>
      <c r="J1734" s="12">
        <f>VLOOKUP(A1734,'Libor 3m USD'!$A$2:$C$9188,3,FALSE)</f>
        <v>2.4434999999999999E-3</v>
      </c>
      <c r="K1734">
        <f t="shared" si="108"/>
        <v>-1.1027291529704053E-2</v>
      </c>
      <c r="L1734" s="14">
        <f t="shared" si="110"/>
        <v>581.33490309337276</v>
      </c>
      <c r="M1734">
        <f t="shared" si="111"/>
        <v>527.73405075250787</v>
      </c>
    </row>
    <row r="1735" spans="1:13" x14ac:dyDescent="0.45">
      <c r="A1735" s="1">
        <v>41626</v>
      </c>
      <c r="B1735">
        <v>648.20001200000002</v>
      </c>
      <c r="C1735">
        <v>664.29998799999998</v>
      </c>
      <c r="D1735">
        <v>632.70001200000002</v>
      </c>
      <c r="E1735">
        <v>663.09997599999997</v>
      </c>
      <c r="F1735">
        <v>576.68548599999997</v>
      </c>
      <c r="G1735">
        <v>11720</v>
      </c>
      <c r="H1735">
        <f t="shared" si="109"/>
        <v>3.2544487091198393E-2</v>
      </c>
      <c r="I1735">
        <f>VLOOKUP(A1735,IYE!$A:$H,8,FALSE)</f>
        <v>1.5605762235715082E-2</v>
      </c>
      <c r="J1735" s="12">
        <f>VLOOKUP(A1735,'Libor 3m USD'!$A$2:$C$9188,3,FALSE)</f>
        <v>2.4510000000000001E-3</v>
      </c>
      <c r="K1735">
        <f t="shared" si="108"/>
        <v>3.1211524471430163E-2</v>
      </c>
      <c r="L1735" s="14">
        <f t="shared" si="110"/>
        <v>599.45733624427521</v>
      </c>
      <c r="M1735">
        <f t="shared" si="111"/>
        <v>544.18040741403809</v>
      </c>
    </row>
    <row r="1736" spans="1:13" x14ac:dyDescent="0.45">
      <c r="A1736" s="1">
        <v>41627</v>
      </c>
      <c r="B1736">
        <v>659.09997599999997</v>
      </c>
      <c r="C1736">
        <v>666.40002400000003</v>
      </c>
      <c r="D1736">
        <v>656.5</v>
      </c>
      <c r="E1736">
        <v>665.90002400000003</v>
      </c>
      <c r="F1736">
        <v>579.12048300000004</v>
      </c>
      <c r="G1736">
        <v>5530</v>
      </c>
      <c r="H1736">
        <f t="shared" si="109"/>
        <v>4.2224003535960009E-3</v>
      </c>
      <c r="I1736">
        <f>VLOOKUP(A1736,IYE!$A:$H,8,FALSE)</f>
        <v>1.6173686432980894E-3</v>
      </c>
      <c r="J1736" s="12">
        <f>VLOOKUP(A1736,'Libor 3m USD'!$A$2:$C$9188,3,FALSE)</f>
        <v>2.4585000000000002E-3</v>
      </c>
      <c r="K1736">
        <f t="shared" si="108"/>
        <v>3.2347372865961788E-3</v>
      </c>
      <c r="L1736" s="14">
        <f t="shared" si="110"/>
        <v>601.37382465149142</v>
      </c>
      <c r="M1736">
        <f t="shared" si="111"/>
        <v>545.91486433281284</v>
      </c>
    </row>
    <row r="1737" spans="1:13" x14ac:dyDescent="0.45">
      <c r="A1737" s="1">
        <v>41628</v>
      </c>
      <c r="B1737">
        <v>667</v>
      </c>
      <c r="C1737">
        <v>673</v>
      </c>
      <c r="D1737">
        <v>665.79998799999998</v>
      </c>
      <c r="E1737">
        <v>669.79998799999998</v>
      </c>
      <c r="F1737">
        <v>582.51232900000002</v>
      </c>
      <c r="G1737">
        <v>4260</v>
      </c>
      <c r="H1737">
        <f t="shared" si="109"/>
        <v>5.8568917860224445E-3</v>
      </c>
      <c r="I1737">
        <f>VLOOKUP(A1737,IYE!$A:$H,8,FALSE)</f>
        <v>3.0279940039041886E-3</v>
      </c>
      <c r="J1737" s="12">
        <f>VLOOKUP(A1737,'Libor 3m USD'!$A$2:$C$9188,3,FALSE)</f>
        <v>2.4835E-3</v>
      </c>
      <c r="K1737">
        <f t="shared" si="108"/>
        <v>6.0559880078083772E-3</v>
      </c>
      <c r="L1737" s="14">
        <f t="shared" si="110"/>
        <v>604.99306648316303</v>
      </c>
      <c r="M1737">
        <f t="shared" si="111"/>
        <v>549.19495800300172</v>
      </c>
    </row>
    <row r="1738" spans="1:13" x14ac:dyDescent="0.45">
      <c r="A1738" s="1">
        <v>41631</v>
      </c>
      <c r="B1738">
        <v>675</v>
      </c>
      <c r="C1738">
        <v>678.79998799999998</v>
      </c>
      <c r="D1738">
        <v>669</v>
      </c>
      <c r="E1738">
        <v>669.79998799999998</v>
      </c>
      <c r="F1738">
        <v>582.51232900000002</v>
      </c>
      <c r="G1738">
        <v>5190</v>
      </c>
      <c r="H1738">
        <f t="shared" si="109"/>
        <v>0</v>
      </c>
      <c r="I1738">
        <f>VLOOKUP(A1738,IYE!$A:$H,8,FALSE)</f>
        <v>2.6253934821118818E-4</v>
      </c>
      <c r="J1738" s="12">
        <f>VLOOKUP(A1738,'Libor 3m USD'!$A$2:$C$9188,3,FALSE)</f>
        <v>2.4585000000000002E-3</v>
      </c>
      <c r="K1738">
        <f t="shared" si="108"/>
        <v>5.2507869642237637E-4</v>
      </c>
      <c r="L1738" s="14">
        <f t="shared" si="110"/>
        <v>605.28792817555666</v>
      </c>
      <c r="M1738">
        <f t="shared" si="111"/>
        <v>549.45726687759475</v>
      </c>
    </row>
    <row r="1739" spans="1:13" x14ac:dyDescent="0.45">
      <c r="A1739" s="1">
        <v>41632</v>
      </c>
      <c r="B1739">
        <v>670.40002400000003</v>
      </c>
      <c r="C1739">
        <v>679.09997599999997</v>
      </c>
      <c r="D1739">
        <v>670.40002400000003</v>
      </c>
      <c r="E1739">
        <v>677.40002400000003</v>
      </c>
      <c r="F1739">
        <v>589.34198000000004</v>
      </c>
      <c r="G1739">
        <v>4050</v>
      </c>
      <c r="H1739">
        <f t="shared" si="109"/>
        <v>1.1724474590476985E-2</v>
      </c>
      <c r="I1739">
        <f>VLOOKUP(A1739,IYE!$A:$H,8,FALSE)</f>
        <v>5.4531929183359029E-3</v>
      </c>
      <c r="J1739" s="12">
        <f>VLOOKUP(A1739,'Libor 3m USD'!$A$2:$C$9188,3,FALSE)</f>
        <v>2.4685000000000002E-3</v>
      </c>
      <c r="K1739">
        <f t="shared" si="108"/>
        <v>1.0906385836671806E-2</v>
      </c>
      <c r="L1739" s="14">
        <f t="shared" si="110"/>
        <v>611.86661346840128</v>
      </c>
      <c r="M1739">
        <f t="shared" si="111"/>
        <v>555.42376388132732</v>
      </c>
    </row>
    <row r="1740" spans="1:13" x14ac:dyDescent="0.45">
      <c r="A1740" s="1">
        <v>41634</v>
      </c>
      <c r="B1740">
        <v>680</v>
      </c>
      <c r="C1740">
        <v>689.70001200000002</v>
      </c>
      <c r="D1740">
        <v>680</v>
      </c>
      <c r="E1740">
        <v>688</v>
      </c>
      <c r="F1740">
        <v>598.56384300000002</v>
      </c>
      <c r="G1740">
        <v>6230</v>
      </c>
      <c r="H1740">
        <f t="shared" si="109"/>
        <v>1.5647727996569882E-2</v>
      </c>
      <c r="I1740">
        <f>VLOOKUP(A1740,IYE!$A:$H,8,FALSE)</f>
        <v>8.4374611545012801E-3</v>
      </c>
      <c r="J1740" s="12">
        <f>VLOOKUP(A1740,'Libor 3m USD'!$A$2:$C$9188,3,FALSE)</f>
        <v>0</v>
      </c>
      <c r="K1740">
        <f t="shared" si="108"/>
        <v>1.687492230900256E-2</v>
      </c>
      <c r="L1740" s="14">
        <f t="shared" si="110"/>
        <v>622.16874863404212</v>
      </c>
      <c r="M1740">
        <f t="shared" si="111"/>
        <v>564.77555815112521</v>
      </c>
    </row>
    <row r="1741" spans="1:13" x14ac:dyDescent="0.45">
      <c r="A1741" s="1">
        <v>41635</v>
      </c>
      <c r="B1741">
        <v>691.90002400000003</v>
      </c>
      <c r="C1741">
        <v>696.59997599999997</v>
      </c>
      <c r="D1741">
        <v>688.70001200000002</v>
      </c>
      <c r="E1741">
        <v>694.90002400000003</v>
      </c>
      <c r="F1741">
        <v>604.56689500000005</v>
      </c>
      <c r="G1741">
        <v>5380</v>
      </c>
      <c r="H1741">
        <f t="shared" si="109"/>
        <v>1.0029092251734983E-2</v>
      </c>
      <c r="I1741">
        <f>VLOOKUP(A1741,IYE!$A:$H,8,FALSE)</f>
        <v>5.378799903685394E-3</v>
      </c>
      <c r="J1741" s="12">
        <f>VLOOKUP(A1741,'Libor 3m USD'!$A$2:$C$9188,3,FALSE)</f>
        <v>2.4660000000000003E-3</v>
      </c>
      <c r="K1741">
        <f t="shared" si="108"/>
        <v>1.0757599807370788E-2</v>
      </c>
      <c r="L1741" s="14">
        <f t="shared" si="110"/>
        <v>628.8383362702458</v>
      </c>
      <c r="M1741">
        <f t="shared" si="111"/>
        <v>570.82436971237871</v>
      </c>
    </row>
    <row r="1742" spans="1:13" x14ac:dyDescent="0.45">
      <c r="A1742" s="1">
        <v>41638</v>
      </c>
      <c r="B1742">
        <v>695.79998799999998</v>
      </c>
      <c r="C1742">
        <v>697.79998799999998</v>
      </c>
      <c r="D1742">
        <v>683.90002400000003</v>
      </c>
      <c r="E1742">
        <v>684.5</v>
      </c>
      <c r="F1742">
        <v>595.51886000000002</v>
      </c>
      <c r="G1742">
        <v>3270</v>
      </c>
      <c r="H1742">
        <f t="shared" si="109"/>
        <v>-1.4966143655616548E-2</v>
      </c>
      <c r="I1742">
        <f>VLOOKUP(A1742,IYE!$A:$H,8,FALSE)</f>
        <v>-7.7279918732590103E-3</v>
      </c>
      <c r="J1742" s="12">
        <f>VLOOKUP(A1742,'Libor 3m USD'!$A$2:$C$9188,3,FALSE)</f>
        <v>2.4660000000000003E-3</v>
      </c>
      <c r="K1742">
        <f t="shared" si="108"/>
        <v>-1.5455983746518021E-2</v>
      </c>
      <c r="L1742" s="14">
        <f t="shared" si="110"/>
        <v>619.09531495854412</v>
      </c>
      <c r="M1742">
        <f t="shared" si="111"/>
        <v>561.97461243513078</v>
      </c>
    </row>
    <row r="1743" spans="1:13" x14ac:dyDescent="0.45">
      <c r="A1743" s="1">
        <v>41639</v>
      </c>
      <c r="B1743">
        <v>687.59997599999997</v>
      </c>
      <c r="C1743">
        <v>698.29998799999998</v>
      </c>
      <c r="D1743">
        <v>685.09997599999997</v>
      </c>
      <c r="E1743">
        <v>696.70001200000002</v>
      </c>
      <c r="F1743">
        <v>606.13299600000005</v>
      </c>
      <c r="G1743">
        <v>6200</v>
      </c>
      <c r="H1743">
        <f t="shared" si="109"/>
        <v>1.7823341480738275E-2</v>
      </c>
      <c r="I1743">
        <f>VLOOKUP(A1743,IYE!$A:$H,8,FALSE)</f>
        <v>8.18719269235757E-3</v>
      </c>
      <c r="J1743" s="12">
        <f>VLOOKUP(A1743,'Libor 3m USD'!$A$2:$C$9188,3,FALSE)</f>
        <v>2.4610000000000001E-3</v>
      </c>
      <c r="K1743">
        <f t="shared" si="108"/>
        <v>1.637438538471514E-2</v>
      </c>
      <c r="L1743" s="14">
        <f t="shared" si="110"/>
        <v>629.20928132486392</v>
      </c>
      <c r="M1743">
        <f t="shared" si="111"/>
        <v>571.14992759200072</v>
      </c>
    </row>
    <row r="1744" spans="1:13" x14ac:dyDescent="0.45">
      <c r="A1744" s="1">
        <v>41641</v>
      </c>
      <c r="B1744">
        <v>687.59997599999997</v>
      </c>
      <c r="C1744">
        <v>692.79998799999998</v>
      </c>
      <c r="D1744">
        <v>671.70001200000002</v>
      </c>
      <c r="E1744">
        <v>677.59997599999997</v>
      </c>
      <c r="F1744">
        <v>589.51580799999999</v>
      </c>
      <c r="G1744">
        <v>9930</v>
      </c>
      <c r="H1744">
        <f t="shared" si="109"/>
        <v>-2.7415085648958892E-2</v>
      </c>
      <c r="I1744">
        <f>VLOOKUP(A1744,IYE!$A:$H,8,FALSE)</f>
        <v>-1.3666258327656E-2</v>
      </c>
      <c r="J1744" s="12">
        <f>VLOOKUP(A1744,'Libor 3m USD'!$A$2:$C$9188,3,FALSE)</f>
        <v>2.4285000000000001E-3</v>
      </c>
      <c r="K1744">
        <f t="shared" si="108"/>
        <v>-2.7332516655312E-2</v>
      </c>
      <c r="L1744" s="14">
        <f t="shared" si="110"/>
        <v>611.98768797221419</v>
      </c>
      <c r="M1744">
        <f t="shared" si="111"/>
        <v>555.51192712027216</v>
      </c>
    </row>
    <row r="1745" spans="1:13" x14ac:dyDescent="0.45">
      <c r="A1745" s="1">
        <v>41642</v>
      </c>
      <c r="B1745">
        <v>680.59997599999997</v>
      </c>
      <c r="C1745">
        <v>684</v>
      </c>
      <c r="D1745">
        <v>670.20001200000002</v>
      </c>
      <c r="E1745">
        <v>673.40002400000003</v>
      </c>
      <c r="F1745">
        <v>585.86187700000005</v>
      </c>
      <c r="G1745">
        <v>5560</v>
      </c>
      <c r="H1745">
        <f t="shared" si="109"/>
        <v>-6.1981900237694232E-3</v>
      </c>
      <c r="I1745">
        <f>VLOOKUP(A1745,IYE!$A:$H,8,FALSE)</f>
        <v>-2.610424046115889E-3</v>
      </c>
      <c r="J1745" s="12">
        <f>VLOOKUP(A1745,'Libor 3m USD'!$A$2:$C$9188,3,FALSE)</f>
        <v>2.3985E-3</v>
      </c>
      <c r="K1745">
        <f t="shared" si="108"/>
        <v>-5.2208480922317779E-3</v>
      </c>
      <c r="L1745" s="14">
        <f t="shared" si="110"/>
        <v>608.76952225456762</v>
      </c>
      <c r="M1745">
        <f t="shared" si="111"/>
        <v>552.58545453430338</v>
      </c>
    </row>
    <row r="1746" spans="1:13" x14ac:dyDescent="0.45">
      <c r="A1746" s="1">
        <v>41645</v>
      </c>
      <c r="B1746">
        <v>677</v>
      </c>
      <c r="C1746">
        <v>677.70001200000002</v>
      </c>
      <c r="D1746">
        <v>666.90002400000003</v>
      </c>
      <c r="E1746">
        <v>672.90002400000003</v>
      </c>
      <c r="F1746">
        <v>585.42687999999998</v>
      </c>
      <c r="G1746">
        <v>4640</v>
      </c>
      <c r="H1746">
        <f t="shared" si="109"/>
        <v>-7.4249070826648556E-4</v>
      </c>
      <c r="I1746">
        <f>VLOOKUP(A1746,IYE!$A:$H,8,FALSE)</f>
        <v>0</v>
      </c>
      <c r="J1746" s="12">
        <f>VLOOKUP(A1746,'Libor 3m USD'!$A$2:$C$9188,3,FALSE)</f>
        <v>2.3935000000000002E-3</v>
      </c>
      <c r="K1746">
        <f t="shared" si="108"/>
        <v>0</v>
      </c>
      <c r="L1746" s="14">
        <f t="shared" si="110"/>
        <v>608.74657260987942</v>
      </c>
      <c r="M1746">
        <f t="shared" si="111"/>
        <v>552.55937447436884</v>
      </c>
    </row>
    <row r="1747" spans="1:13" x14ac:dyDescent="0.45">
      <c r="A1747" s="1">
        <v>41646</v>
      </c>
      <c r="B1747">
        <v>677.29998799999998</v>
      </c>
      <c r="C1747">
        <v>685.29998799999998</v>
      </c>
      <c r="D1747">
        <v>670.59997599999997</v>
      </c>
      <c r="E1747">
        <v>684.29998799999998</v>
      </c>
      <c r="F1747">
        <v>595.34491000000003</v>
      </c>
      <c r="G1747">
        <v>6660</v>
      </c>
      <c r="H1747">
        <f t="shared" si="109"/>
        <v>1.6941535038500488E-2</v>
      </c>
      <c r="I1747">
        <f>VLOOKUP(A1747,IYE!$A:$H,8,FALSE)</f>
        <v>7.6506793734336664E-3</v>
      </c>
      <c r="J1747" s="12">
        <f>VLOOKUP(A1747,'Libor 3m USD'!$A$2:$C$9188,3,FALSE)</f>
        <v>2.421E-3</v>
      </c>
      <c r="K1747">
        <f t="shared" si="108"/>
        <v>1.5301358746867333E-2</v>
      </c>
      <c r="L1747" s="14">
        <f t="shared" si="110"/>
        <v>618.03827352378607</v>
      </c>
      <c r="M1747">
        <f t="shared" si="111"/>
        <v>560.98814456395871</v>
      </c>
    </row>
    <row r="1748" spans="1:13" x14ac:dyDescent="0.45">
      <c r="A1748" s="1">
        <v>41647</v>
      </c>
      <c r="B1748">
        <v>682.09997599999997</v>
      </c>
      <c r="C1748">
        <v>682.29998799999998</v>
      </c>
      <c r="D1748">
        <v>670.59997599999997</v>
      </c>
      <c r="E1748">
        <v>675.5</v>
      </c>
      <c r="F1748">
        <v>587.68884300000002</v>
      </c>
      <c r="G1748">
        <v>6800</v>
      </c>
      <c r="H1748">
        <f t="shared" si="109"/>
        <v>-1.2859884869092064E-2</v>
      </c>
      <c r="I1748">
        <f>VLOOKUP(A1748,IYE!$A:$H,8,FALSE)</f>
        <v>-5.9941453153483648E-3</v>
      </c>
      <c r="J1748" s="12">
        <f>VLOOKUP(A1748,'Libor 3m USD'!$A$2:$C$9188,3,FALSE)</f>
        <v>2.4039999999999999E-3</v>
      </c>
      <c r="K1748">
        <f t="shared" si="108"/>
        <v>-1.198829063069673E-2</v>
      </c>
      <c r="L1748" s="14">
        <f t="shared" si="110"/>
        <v>610.6057520179902</v>
      </c>
      <c r="M1748">
        <f t="shared" si="111"/>
        <v>554.23635563515029</v>
      </c>
    </row>
    <row r="1749" spans="1:13" x14ac:dyDescent="0.45">
      <c r="A1749" s="1">
        <v>41648</v>
      </c>
      <c r="B1749">
        <v>675.70001200000002</v>
      </c>
      <c r="C1749">
        <v>677.09997599999997</v>
      </c>
      <c r="D1749">
        <v>660.09997599999997</v>
      </c>
      <c r="E1749">
        <v>671.09997599999997</v>
      </c>
      <c r="F1749">
        <v>583.86096199999997</v>
      </c>
      <c r="G1749">
        <v>15250</v>
      </c>
      <c r="H1749">
        <f t="shared" si="109"/>
        <v>-6.5134484780410284E-3</v>
      </c>
      <c r="I1749">
        <f>VLOOKUP(A1749,IYE!$A:$H,8,FALSE)</f>
        <v>-3.4169351874379084E-3</v>
      </c>
      <c r="J1749" s="12">
        <f>VLOOKUP(A1749,'Libor 3m USD'!$A$2:$C$9188,3,FALSE)</f>
        <v>2.4165000000000002E-3</v>
      </c>
      <c r="K1749">
        <f t="shared" si="108"/>
        <v>-6.8338703748758167E-3</v>
      </c>
      <c r="L1749" s="14">
        <f t="shared" si="110"/>
        <v>606.4099325909101</v>
      </c>
      <c r="M1749">
        <f t="shared" si="111"/>
        <v>550.42256766206151</v>
      </c>
    </row>
    <row r="1750" spans="1:13" x14ac:dyDescent="0.45">
      <c r="A1750" s="1">
        <v>41649</v>
      </c>
      <c r="B1750">
        <v>671.29998799999998</v>
      </c>
      <c r="C1750">
        <v>673.5</v>
      </c>
      <c r="D1750">
        <v>663.5</v>
      </c>
      <c r="E1750">
        <v>673.5</v>
      </c>
      <c r="F1750">
        <v>585.94891399999995</v>
      </c>
      <c r="G1750">
        <v>5990</v>
      </c>
      <c r="H1750">
        <f t="shared" si="109"/>
        <v>3.5761116702301976E-3</v>
      </c>
      <c r="I1750">
        <f>VLOOKUP(A1750,IYE!$A:$H,8,FALSE)</f>
        <v>2.016920239673814E-3</v>
      </c>
      <c r="J1750" s="12">
        <f>VLOOKUP(A1750,'Libor 3m USD'!$A$2:$C$9188,3,FALSE)</f>
        <v>2.4165000000000002E-3</v>
      </c>
      <c r="K1750">
        <f t="shared" si="108"/>
        <v>4.0338404793476279E-3</v>
      </c>
      <c r="L1750" s="14">
        <f t="shared" si="110"/>
        <v>608.83323283217055</v>
      </c>
      <c r="M1750">
        <f t="shared" si="111"/>
        <v>552.61685627986401</v>
      </c>
    </row>
    <row r="1751" spans="1:13" x14ac:dyDescent="0.45">
      <c r="A1751" s="1">
        <v>41652</v>
      </c>
      <c r="B1751">
        <v>668.5</v>
      </c>
      <c r="C1751">
        <v>670.59997599999997</v>
      </c>
      <c r="D1751">
        <v>645.5</v>
      </c>
      <c r="E1751">
        <v>647</v>
      </c>
      <c r="F1751">
        <v>562.89361599999995</v>
      </c>
      <c r="G1751">
        <v>10630</v>
      </c>
      <c r="H1751">
        <f t="shared" si="109"/>
        <v>-3.9346942112431282E-2</v>
      </c>
      <c r="I1751">
        <f>VLOOKUP(A1751,IYE!$A:$H,8,FALSE)</f>
        <v>-2.0531321171155525E-2</v>
      </c>
      <c r="J1751" s="12">
        <f>VLOOKUP(A1751,'Libor 3m USD'!$A$2:$C$9188,3,FALSE)</f>
        <v>2.3890000000000001E-3</v>
      </c>
      <c r="K1751">
        <f t="shared" si="108"/>
        <v>-4.1062642342311051E-2</v>
      </c>
      <c r="L1751" s="14">
        <f t="shared" si="110"/>
        <v>583.80997949979428</v>
      </c>
      <c r="M1751">
        <f t="shared" si="111"/>
        <v>529.89887628428505</v>
      </c>
    </row>
    <row r="1752" spans="1:13" x14ac:dyDescent="0.45">
      <c r="A1752" s="1">
        <v>41653</v>
      </c>
      <c r="B1752">
        <v>650.5</v>
      </c>
      <c r="C1752">
        <v>663.20001200000002</v>
      </c>
      <c r="D1752">
        <v>650.5</v>
      </c>
      <c r="E1752">
        <v>662.20001200000002</v>
      </c>
      <c r="F1752">
        <v>576.11773700000003</v>
      </c>
      <c r="G1752">
        <v>6450</v>
      </c>
      <c r="H1752">
        <f t="shared" si="109"/>
        <v>2.3493108864819812E-2</v>
      </c>
      <c r="I1752">
        <f>VLOOKUP(A1752,IYE!$A:$H,8,FALSE)</f>
        <v>1.2741373362633812E-2</v>
      </c>
      <c r="J1752" s="12">
        <f>VLOOKUP(A1752,'Libor 3m USD'!$A$2:$C$9188,3,FALSE)</f>
        <v>2.3674999999999998E-3</v>
      </c>
      <c r="K1752">
        <f t="shared" si="108"/>
        <v>2.5482746725267624E-2</v>
      </c>
      <c r="L1752" s="14">
        <f t="shared" si="110"/>
        <v>598.66505263352656</v>
      </c>
      <c r="M1752">
        <f t="shared" si="111"/>
        <v>543.37720047628306</v>
      </c>
    </row>
    <row r="1753" spans="1:13" x14ac:dyDescent="0.45">
      <c r="A1753" s="1">
        <v>41654</v>
      </c>
      <c r="B1753">
        <v>663.09997599999997</v>
      </c>
      <c r="C1753">
        <v>664.20001200000002</v>
      </c>
      <c r="D1753">
        <v>657.29998799999998</v>
      </c>
      <c r="E1753">
        <v>658.29998799999998</v>
      </c>
      <c r="F1753">
        <v>572.72473100000002</v>
      </c>
      <c r="G1753">
        <v>3580</v>
      </c>
      <c r="H1753">
        <f t="shared" si="109"/>
        <v>-5.8894315902654482E-3</v>
      </c>
      <c r="I1753">
        <f>VLOOKUP(A1753,IYE!$A:$H,8,FALSE)</f>
        <v>-3.0438499834888333E-3</v>
      </c>
      <c r="J1753" s="12">
        <f>VLOOKUP(A1753,'Libor 3m USD'!$A$2:$C$9188,3,FALSE)</f>
        <v>2.3785E-3</v>
      </c>
      <c r="K1753">
        <f t="shared" si="108"/>
        <v>-6.0876999669776666E-3</v>
      </c>
      <c r="L1753" s="14">
        <f t="shared" si="110"/>
        <v>594.99799069015648</v>
      </c>
      <c r="M1753">
        <f t="shared" si="111"/>
        <v>540.04366999153854</v>
      </c>
    </row>
    <row r="1754" spans="1:13" x14ac:dyDescent="0.45">
      <c r="A1754" s="1">
        <v>41655</v>
      </c>
      <c r="B1754">
        <v>656.59997599999997</v>
      </c>
      <c r="C1754">
        <v>660.59997599999997</v>
      </c>
      <c r="D1754">
        <v>650.5</v>
      </c>
      <c r="E1754">
        <v>660.59997599999997</v>
      </c>
      <c r="F1754">
        <v>574.72570800000005</v>
      </c>
      <c r="G1754">
        <v>4750</v>
      </c>
      <c r="H1754">
        <f t="shared" si="109"/>
        <v>3.4937848702747409E-3</v>
      </c>
      <c r="I1754">
        <f>VLOOKUP(A1754,IYE!$A:$H,8,FALSE)</f>
        <v>1.6285865727019289E-3</v>
      </c>
      <c r="J1754" s="12">
        <f>VLOOKUP(A1754,'Libor 3m USD'!$A$2:$C$9188,3,FALSE)</f>
        <v>2.3635000000000001E-3</v>
      </c>
      <c r="K1754">
        <f t="shared" si="108"/>
        <v>3.2571731454038577E-3</v>
      </c>
      <c r="L1754" s="14">
        <f t="shared" si="110"/>
        <v>596.91357168719401</v>
      </c>
      <c r="M1754">
        <f t="shared" si="111"/>
        <v>541.77726188919712</v>
      </c>
    </row>
    <row r="1755" spans="1:13" x14ac:dyDescent="0.45">
      <c r="A1755" s="1">
        <v>41656</v>
      </c>
      <c r="B1755">
        <v>661.90002400000003</v>
      </c>
      <c r="C1755">
        <v>670.59997599999997</v>
      </c>
      <c r="D1755">
        <v>656.29998799999998</v>
      </c>
      <c r="E1755">
        <v>659</v>
      </c>
      <c r="F1755">
        <v>573.33374000000003</v>
      </c>
      <c r="G1755">
        <v>9620</v>
      </c>
      <c r="H1755">
        <f t="shared" si="109"/>
        <v>-2.4219692639885215E-3</v>
      </c>
      <c r="I1755">
        <f>VLOOKUP(A1755,IYE!$A:$H,8,FALSE)</f>
        <v>-8.1330788074951421E-4</v>
      </c>
      <c r="J1755" s="12">
        <f>VLOOKUP(A1755,'Libor 3m USD'!$A$2:$C$9188,3,FALSE)</f>
        <v>2.366E-3</v>
      </c>
      <c r="K1755">
        <f t="shared" si="108"/>
        <v>-1.6266157614990284E-3</v>
      </c>
      <c r="L1755" s="14">
        <f t="shared" si="110"/>
        <v>595.92011996906422</v>
      </c>
      <c r="M1755">
        <f t="shared" si="111"/>
        <v>540.87048762646259</v>
      </c>
    </row>
    <row r="1756" spans="1:13" x14ac:dyDescent="0.45">
      <c r="A1756" s="1">
        <v>41660</v>
      </c>
      <c r="B1756">
        <v>664.59997599999997</v>
      </c>
      <c r="C1756">
        <v>670</v>
      </c>
      <c r="D1756">
        <v>656.70001200000002</v>
      </c>
      <c r="E1756">
        <v>666.5</v>
      </c>
      <c r="F1756">
        <v>579.85882600000002</v>
      </c>
      <c r="G1756">
        <v>9600</v>
      </c>
      <c r="H1756">
        <f t="shared" si="109"/>
        <v>1.1380955880949895E-2</v>
      </c>
      <c r="I1756">
        <f>VLOOKUP(A1756,IYE!$A:$H,8,FALSE)</f>
        <v>4.8810563138030894E-3</v>
      </c>
      <c r="J1756" s="12">
        <f>VLOOKUP(A1756,'Libor 3m USD'!$A$2:$C$9188,3,FALSE)</f>
        <v>2.366E-3</v>
      </c>
      <c r="K1756">
        <f t="shared" si="108"/>
        <v>9.7621126276061787E-3</v>
      </c>
      <c r="L1756" s="14">
        <f t="shared" si="110"/>
        <v>601.71509405464099</v>
      </c>
      <c r="M1756">
        <f t="shared" si="111"/>
        <v>546.12505811184985</v>
      </c>
    </row>
    <row r="1757" spans="1:13" x14ac:dyDescent="0.45">
      <c r="A1757" s="1">
        <v>41661</v>
      </c>
      <c r="B1757">
        <v>672</v>
      </c>
      <c r="C1757">
        <v>673.5</v>
      </c>
      <c r="D1757">
        <v>664.40002400000003</v>
      </c>
      <c r="E1757">
        <v>671.70001200000002</v>
      </c>
      <c r="F1757">
        <v>584.38287400000002</v>
      </c>
      <c r="G1757">
        <v>6040</v>
      </c>
      <c r="H1757">
        <f t="shared" si="109"/>
        <v>7.8019817878911546E-3</v>
      </c>
      <c r="I1757">
        <f>VLOOKUP(A1757,IYE!$A:$H,8,FALSE)</f>
        <v>3.8456507175168575E-3</v>
      </c>
      <c r="J1757" s="12">
        <f>VLOOKUP(A1757,'Libor 3m USD'!$A$2:$C$9188,3,FALSE)</f>
        <v>2.3709999999999998E-3</v>
      </c>
      <c r="K1757">
        <f t="shared" si="108"/>
        <v>7.691301435033715E-3</v>
      </c>
      <c r="L1757" s="14">
        <f t="shared" si="110"/>
        <v>606.32038251708241</v>
      </c>
      <c r="M1757">
        <f t="shared" si="111"/>
        <v>550.29974416388302</v>
      </c>
    </row>
    <row r="1758" spans="1:13" x14ac:dyDescent="0.45">
      <c r="A1758" s="1">
        <v>41662</v>
      </c>
      <c r="B1758">
        <v>666</v>
      </c>
      <c r="C1758">
        <v>666.29998799999998</v>
      </c>
      <c r="D1758">
        <v>649.70001200000002</v>
      </c>
      <c r="E1758">
        <v>656.09997599999997</v>
      </c>
      <c r="F1758">
        <v>570.81085199999995</v>
      </c>
      <c r="G1758">
        <v>10470</v>
      </c>
      <c r="H1758">
        <f t="shared" si="109"/>
        <v>-2.3224537548648394E-2</v>
      </c>
      <c r="I1758">
        <f>VLOOKUP(A1758,IYE!$A:$H,8,FALSE)</f>
        <v>-1.0483797177197052E-2</v>
      </c>
      <c r="J1758" s="12">
        <f>VLOOKUP(A1758,'Libor 3m USD'!$A$2:$C$9188,3,FALSE)</f>
        <v>2.3860000000000001E-3</v>
      </c>
      <c r="K1758">
        <f t="shared" si="108"/>
        <v>-2.0967594354394103E-2</v>
      </c>
      <c r="L1758" s="14">
        <f t="shared" si="110"/>
        <v>593.58444537165553</v>
      </c>
      <c r="M1758">
        <f t="shared" si="111"/>
        <v>538.73532655032807</v>
      </c>
    </row>
    <row r="1759" spans="1:13" x14ac:dyDescent="0.45">
      <c r="A1759" s="1">
        <v>41663</v>
      </c>
      <c r="B1759">
        <v>647.20001200000002</v>
      </c>
      <c r="C1759">
        <v>647.20001200000002</v>
      </c>
      <c r="D1759">
        <v>628.40002400000003</v>
      </c>
      <c r="E1759">
        <v>628.90002400000003</v>
      </c>
      <c r="F1759">
        <v>547.14660600000002</v>
      </c>
      <c r="G1759">
        <v>8740</v>
      </c>
      <c r="H1759">
        <f t="shared" si="109"/>
        <v>-4.1457246156209937E-2</v>
      </c>
      <c r="I1759">
        <f>VLOOKUP(A1759,IYE!$A:$H,8,FALSE)</f>
        <v>-2.1393850427464223E-2</v>
      </c>
      <c r="J1759" s="12">
        <f>VLOOKUP(A1759,'Libor 3m USD'!$A$2:$C$9188,3,FALSE)</f>
        <v>2.3535000000000001E-3</v>
      </c>
      <c r="K1759">
        <f t="shared" si="108"/>
        <v>-4.2787700854928445E-2</v>
      </c>
      <c r="L1759" s="14">
        <f t="shared" si="110"/>
        <v>568.16395449956156</v>
      </c>
      <c r="M1759">
        <f t="shared" si="111"/>
        <v>515.65873968809592</v>
      </c>
    </row>
    <row r="1760" spans="1:13" x14ac:dyDescent="0.45">
      <c r="A1760" s="1">
        <v>41666</v>
      </c>
      <c r="B1760">
        <v>629.09997599999997</v>
      </c>
      <c r="C1760">
        <v>632.29998799999998</v>
      </c>
      <c r="D1760">
        <v>615.59997599999997</v>
      </c>
      <c r="E1760">
        <v>623.09997599999997</v>
      </c>
      <c r="F1760">
        <v>542.10052499999995</v>
      </c>
      <c r="G1760">
        <v>8660</v>
      </c>
      <c r="H1760">
        <f t="shared" si="109"/>
        <v>-9.2225391598245166E-3</v>
      </c>
      <c r="I1760">
        <f>VLOOKUP(A1760,IYE!$A:$H,8,FALSE)</f>
        <v>-4.5804635610581235E-3</v>
      </c>
      <c r="J1760" s="12">
        <f>VLOOKUP(A1760,'Libor 3m USD'!$A$2:$C$9188,3,FALSE)</f>
        <v>2.3610000000000003E-3</v>
      </c>
      <c r="K1760">
        <f t="shared" si="108"/>
        <v>-9.1609271221162469E-3</v>
      </c>
      <c r="L1760" s="14">
        <f t="shared" si="110"/>
        <v>562.93762703974062</v>
      </c>
      <c r="M1760">
        <f t="shared" si="111"/>
        <v>510.91055680666335</v>
      </c>
    </row>
    <row r="1761" spans="1:13" x14ac:dyDescent="0.45">
      <c r="A1761" s="1">
        <v>41667</v>
      </c>
      <c r="B1761">
        <v>624.79998799999998</v>
      </c>
      <c r="C1761">
        <v>634.29998799999998</v>
      </c>
      <c r="D1761">
        <v>624</v>
      </c>
      <c r="E1761">
        <v>632.79998799999998</v>
      </c>
      <c r="F1761">
        <v>550.53949</v>
      </c>
      <c r="G1761">
        <v>5350</v>
      </c>
      <c r="H1761">
        <f t="shared" si="109"/>
        <v>1.5567158877036746E-2</v>
      </c>
      <c r="I1761">
        <f>VLOOKUP(A1761,IYE!$A:$H,8,FALSE)</f>
        <v>8.1574473799137515E-3</v>
      </c>
      <c r="J1761" s="12">
        <f>VLOOKUP(A1761,'Libor 3m USD'!$A$2:$C$9188,3,FALSE)</f>
        <v>2.3610000000000003E-3</v>
      </c>
      <c r="K1761">
        <f t="shared" si="108"/>
        <v>1.6314894759827503E-2</v>
      </c>
      <c r="L1761" s="14">
        <f t="shared" si="110"/>
        <v>572.1006733262534</v>
      </c>
      <c r="M1761">
        <f t="shared" si="111"/>
        <v>519.22196151029061</v>
      </c>
    </row>
    <row r="1762" spans="1:13" x14ac:dyDescent="0.45">
      <c r="A1762" s="1">
        <v>41668</v>
      </c>
      <c r="B1762">
        <v>621.09997599999997</v>
      </c>
      <c r="C1762">
        <v>633.70001200000002</v>
      </c>
      <c r="D1762">
        <v>616.09997599999997</v>
      </c>
      <c r="E1762">
        <v>625.29998799999998</v>
      </c>
      <c r="F1762">
        <v>544.01458700000001</v>
      </c>
      <c r="G1762">
        <v>5740</v>
      </c>
      <c r="H1762">
        <f t="shared" si="109"/>
        <v>-1.1851834643142434E-2</v>
      </c>
      <c r="I1762">
        <f>VLOOKUP(A1762,IYE!$A:$H,8,FALSE)</f>
        <v>-5.8093412245554532E-3</v>
      </c>
      <c r="J1762" s="12">
        <f>VLOOKUP(A1762,'Libor 3m USD'!$A$2:$C$9188,3,FALSE)</f>
        <v>2.356E-3</v>
      </c>
      <c r="K1762">
        <f t="shared" si="108"/>
        <v>-1.1618682449110906E-2</v>
      </c>
      <c r="L1762" s="14">
        <f t="shared" si="110"/>
        <v>565.43204998666499</v>
      </c>
      <c r="M1762">
        <f t="shared" si="111"/>
        <v>513.1648582618518</v>
      </c>
    </row>
    <row r="1763" spans="1:13" x14ac:dyDescent="0.45">
      <c r="A1763" s="1">
        <v>41669</v>
      </c>
      <c r="B1763">
        <v>629</v>
      </c>
      <c r="C1763">
        <v>632.59997599999997</v>
      </c>
      <c r="D1763">
        <v>620.79998799999998</v>
      </c>
      <c r="E1763">
        <v>627.40002400000003</v>
      </c>
      <c r="F1763">
        <v>545.84167500000001</v>
      </c>
      <c r="G1763">
        <v>4690</v>
      </c>
      <c r="H1763">
        <f t="shared" si="109"/>
        <v>3.3585275903640355E-3</v>
      </c>
      <c r="I1763">
        <f>VLOOKUP(A1763,IYE!$A:$H,8,FALSE)</f>
        <v>1.043447905141992E-3</v>
      </c>
      <c r="J1763" s="12">
        <f>VLOOKUP(A1763,'Libor 3m USD'!$A$2:$C$9188,3,FALSE)</f>
        <v>2.3760000000000001E-3</v>
      </c>
      <c r="K1763">
        <f t="shared" si="108"/>
        <v>2.0868958102839841E-3</v>
      </c>
      <c r="L1763" s="14">
        <f t="shared" si="110"/>
        <v>566.5907318720092</v>
      </c>
      <c r="M1763">
        <f t="shared" si="111"/>
        <v>514.21159594241362</v>
      </c>
    </row>
    <row r="1764" spans="1:13" x14ac:dyDescent="0.45">
      <c r="A1764" s="1">
        <v>41670</v>
      </c>
      <c r="B1764">
        <v>613.70001200000002</v>
      </c>
      <c r="C1764">
        <v>620.70001200000002</v>
      </c>
      <c r="D1764">
        <v>605</v>
      </c>
      <c r="E1764">
        <v>610</v>
      </c>
      <c r="F1764">
        <v>530.70355199999995</v>
      </c>
      <c r="G1764">
        <v>10000</v>
      </c>
      <c r="H1764">
        <f t="shared" si="109"/>
        <v>-2.7733541965259567E-2</v>
      </c>
      <c r="I1764">
        <f>VLOOKUP(A1764,IYE!$A:$H,8,FALSE)</f>
        <v>-1.3132862872516027E-2</v>
      </c>
      <c r="J1764" s="12">
        <f>VLOOKUP(A1764,'Libor 3m USD'!$A$2:$C$9188,3,FALSE)</f>
        <v>2.366E-3</v>
      </c>
      <c r="K1764">
        <f t="shared" si="108"/>
        <v>-2.6265725745032054E-2</v>
      </c>
      <c r="L1764" s="14">
        <f t="shared" si="110"/>
        <v>551.68745552774078</v>
      </c>
      <c r="M1764">
        <f t="shared" si="111"/>
        <v>500.68124235197712</v>
      </c>
    </row>
    <row r="1765" spans="1:13" x14ac:dyDescent="0.45">
      <c r="A1765" s="1">
        <v>41673</v>
      </c>
      <c r="B1765">
        <v>610.59997599999997</v>
      </c>
      <c r="C1765">
        <v>614.09997599999997</v>
      </c>
      <c r="D1765">
        <v>585.90002400000003</v>
      </c>
      <c r="E1765">
        <v>588.5</v>
      </c>
      <c r="F1765">
        <v>511.99847399999999</v>
      </c>
      <c r="G1765">
        <v>25460</v>
      </c>
      <c r="H1765">
        <f t="shared" si="109"/>
        <v>-3.524581271315852E-2</v>
      </c>
      <c r="I1765">
        <f>VLOOKUP(A1765,IYE!$A:$H,8,FALSE)</f>
        <v>-1.8589113047022821E-2</v>
      </c>
      <c r="J1765" s="12">
        <f>VLOOKUP(A1765,'Libor 3m USD'!$A$2:$C$9188,3,FALSE)</f>
        <v>2.356E-3</v>
      </c>
      <c r="K1765">
        <f t="shared" si="108"/>
        <v>-3.7178226094045641E-2</v>
      </c>
      <c r="L1765" s="14">
        <f t="shared" si="110"/>
        <v>531.15589683150267</v>
      </c>
      <c r="M1765">
        <f t="shared" si="111"/>
        <v>482.04324606241317</v>
      </c>
    </row>
    <row r="1766" spans="1:13" x14ac:dyDescent="0.45">
      <c r="A1766" s="1">
        <v>41674</v>
      </c>
      <c r="B1766">
        <v>593</v>
      </c>
      <c r="C1766">
        <v>600.90002400000003</v>
      </c>
      <c r="D1766">
        <v>590.90002400000003</v>
      </c>
      <c r="E1766">
        <v>597.20001200000002</v>
      </c>
      <c r="F1766">
        <v>519.56750499999998</v>
      </c>
      <c r="G1766">
        <v>12500</v>
      </c>
      <c r="H1766">
        <f t="shared" si="109"/>
        <v>1.478330773306169E-2</v>
      </c>
      <c r="I1766">
        <f>VLOOKUP(A1766,IYE!$A:$H,8,FALSE)</f>
        <v>8.3941480994729201E-3</v>
      </c>
      <c r="J1766" s="12">
        <f>VLOOKUP(A1766,'Libor 3m USD'!$A$2:$C$9188,3,FALSE)</f>
        <v>2.3644999999999998E-3</v>
      </c>
      <c r="K1766">
        <f t="shared" si="108"/>
        <v>1.678829619894584E-2</v>
      </c>
      <c r="L1766" s="14">
        <f t="shared" si="110"/>
        <v>540.05307562112068</v>
      </c>
      <c r="M1766">
        <f t="shared" si="111"/>
        <v>490.11323561160987</v>
      </c>
    </row>
    <row r="1767" spans="1:13" x14ac:dyDescent="0.45">
      <c r="A1767" s="1">
        <v>41675</v>
      </c>
      <c r="B1767">
        <v>598.5</v>
      </c>
      <c r="C1767">
        <v>598.5</v>
      </c>
      <c r="D1767">
        <v>584.5</v>
      </c>
      <c r="E1767">
        <v>586.79998799999998</v>
      </c>
      <c r="F1767">
        <v>510.51934799999998</v>
      </c>
      <c r="G1767">
        <v>9440</v>
      </c>
      <c r="H1767">
        <f t="shared" si="109"/>
        <v>-1.7414786169123508E-2</v>
      </c>
      <c r="I1767">
        <f>VLOOKUP(A1767,IYE!$A:$H,8,FALSE)</f>
        <v>-9.6051554612675005E-3</v>
      </c>
      <c r="J1767" s="12">
        <f>VLOOKUP(A1767,'Libor 3m USD'!$A$2:$C$9188,3,FALSE)</f>
        <v>2.3635000000000001E-3</v>
      </c>
      <c r="K1767">
        <f t="shared" si="108"/>
        <v>-1.9210310922535001E-2</v>
      </c>
      <c r="L1767" s="14">
        <f t="shared" si="110"/>
        <v>529.65812898004378</v>
      </c>
      <c r="M1767">
        <f t="shared" si="111"/>
        <v>480.67493472075853</v>
      </c>
    </row>
    <row r="1768" spans="1:13" x14ac:dyDescent="0.45">
      <c r="A1768" s="1">
        <v>41676</v>
      </c>
      <c r="B1768">
        <v>590.59997599999997</v>
      </c>
      <c r="C1768">
        <v>606.70001200000002</v>
      </c>
      <c r="D1768">
        <v>590</v>
      </c>
      <c r="E1768">
        <v>604.20001200000002</v>
      </c>
      <c r="F1768">
        <v>525.65747099999999</v>
      </c>
      <c r="G1768">
        <v>28780</v>
      </c>
      <c r="H1768">
        <f t="shared" si="109"/>
        <v>2.9652398208422026E-2</v>
      </c>
      <c r="I1768">
        <f>VLOOKUP(A1768,IYE!$A:$H,8,FALSE)</f>
        <v>1.5301940062369512E-2</v>
      </c>
      <c r="J1768" s="12">
        <f>VLOOKUP(A1768,'Libor 3m USD'!$A$2:$C$9188,3,FALSE)</f>
        <v>2.3684999999999999E-3</v>
      </c>
      <c r="K1768">
        <f t="shared" si="108"/>
        <v>3.0603880124739025E-2</v>
      </c>
      <c r="L1768" s="14">
        <f t="shared" si="110"/>
        <v>545.84775559570721</v>
      </c>
      <c r="M1768">
        <f t="shared" si="111"/>
        <v>495.36281434770223</v>
      </c>
    </row>
    <row r="1769" spans="1:13" x14ac:dyDescent="0.45">
      <c r="A1769" s="1">
        <v>41677</v>
      </c>
      <c r="B1769">
        <v>612.09997599999997</v>
      </c>
      <c r="C1769">
        <v>618.70001200000002</v>
      </c>
      <c r="D1769">
        <v>604.59997599999997</v>
      </c>
      <c r="E1769">
        <v>617.29998799999998</v>
      </c>
      <c r="F1769">
        <v>537.05468800000006</v>
      </c>
      <c r="G1769">
        <v>10730</v>
      </c>
      <c r="H1769">
        <f t="shared" si="109"/>
        <v>2.1681832046100746E-2</v>
      </c>
      <c r="I1769">
        <f>VLOOKUP(A1769,IYE!$A:$H,8,FALSE)</f>
        <v>1.0825466326848998E-2</v>
      </c>
      <c r="J1769" s="12">
        <f>VLOOKUP(A1769,'Libor 3m USD'!$A$2:$C$9188,3,FALSE)</f>
        <v>2.3384999999999999E-3</v>
      </c>
      <c r="K1769">
        <f t="shared" si="108"/>
        <v>2.1650932653697996E-2</v>
      </c>
      <c r="L1769" s="14">
        <f t="shared" si="110"/>
        <v>557.64529099732113</v>
      </c>
      <c r="M1769">
        <f t="shared" si="111"/>
        <v>506.06461003950631</v>
      </c>
    </row>
    <row r="1770" spans="1:13" x14ac:dyDescent="0.45">
      <c r="A1770" s="1">
        <v>41680</v>
      </c>
      <c r="B1770">
        <v>617.5</v>
      </c>
      <c r="C1770">
        <v>617.5</v>
      </c>
      <c r="D1770">
        <v>605.90002400000003</v>
      </c>
      <c r="E1770">
        <v>609.5</v>
      </c>
      <c r="F1770">
        <v>530.268372</v>
      </c>
      <c r="G1770">
        <v>18060</v>
      </c>
      <c r="H1770">
        <f t="shared" si="109"/>
        <v>-1.2636173096770453E-2</v>
      </c>
      <c r="I1770">
        <f>VLOOKUP(A1770,IYE!$A:$H,8,FALSE)</f>
        <v>-6.5098751493629647E-3</v>
      </c>
      <c r="J1770" s="12">
        <f>VLOOKUP(A1770,'Libor 3m USD'!$A$2:$C$9188,3,FALSE)</f>
        <v>2.3384999999999999E-3</v>
      </c>
      <c r="K1770">
        <f t="shared" si="108"/>
        <v>-1.3019750298725929E-2</v>
      </c>
      <c r="L1770" s="14">
        <f t="shared" si="110"/>
        <v>550.3638662109563</v>
      </c>
      <c r="M1770">
        <f t="shared" si="111"/>
        <v>499.45200119015891</v>
      </c>
    </row>
    <row r="1771" spans="1:13" x14ac:dyDescent="0.45">
      <c r="A1771" s="1">
        <v>41681</v>
      </c>
      <c r="B1771">
        <v>612</v>
      </c>
      <c r="C1771">
        <v>631.09997599999997</v>
      </c>
      <c r="D1771">
        <v>610.59997599999997</v>
      </c>
      <c r="E1771">
        <v>626.79998799999998</v>
      </c>
      <c r="F1771">
        <v>545.31945800000005</v>
      </c>
      <c r="G1771">
        <v>15790</v>
      </c>
      <c r="H1771">
        <f t="shared" si="109"/>
        <v>2.8383902934342897E-2</v>
      </c>
      <c r="I1771">
        <f>VLOOKUP(A1771,IYE!$A:$H,8,FALSE)</f>
        <v>1.4584963591705469E-2</v>
      </c>
      <c r="J1771" s="12">
        <f>VLOOKUP(A1771,'Libor 3m USD'!$A$2:$C$9188,3,FALSE)</f>
        <v>2.366E-3</v>
      </c>
      <c r="K1771">
        <f t="shared" si="108"/>
        <v>2.9169927183410937E-2</v>
      </c>
      <c r="L1771" s="14">
        <f t="shared" si="110"/>
        <v>566.39719226854766</v>
      </c>
      <c r="M1771">
        <f t="shared" si="111"/>
        <v>513.99746184947639</v>
      </c>
    </row>
    <row r="1772" spans="1:13" x14ac:dyDescent="0.45">
      <c r="A1772" s="1">
        <v>41682</v>
      </c>
      <c r="B1772">
        <v>633.29998799999998</v>
      </c>
      <c r="C1772">
        <v>634</v>
      </c>
      <c r="D1772">
        <v>625.40002400000003</v>
      </c>
      <c r="E1772">
        <v>626.5</v>
      </c>
      <c r="F1772">
        <v>545.05859399999997</v>
      </c>
      <c r="G1772">
        <v>8180</v>
      </c>
      <c r="H1772">
        <f t="shared" si="109"/>
        <v>-4.7836913972743034E-4</v>
      </c>
      <c r="I1772">
        <f>VLOOKUP(A1772,IYE!$A:$H,8,FALSE)</f>
        <v>-4.1691839576718515E-4</v>
      </c>
      <c r="J1772" s="12">
        <f>VLOOKUP(A1772,'Libor 3m USD'!$A$2:$C$9188,3,FALSE)</f>
        <v>2.3610000000000003E-3</v>
      </c>
      <c r="K1772">
        <f t="shared" si="108"/>
        <v>-8.3383679153437029E-4</v>
      </c>
      <c r="L1772" s="14">
        <f t="shared" si="110"/>
        <v>565.90355717590705</v>
      </c>
      <c r="M1772">
        <f t="shared" si="111"/>
        <v>513.5446792998921</v>
      </c>
    </row>
    <row r="1773" spans="1:13" x14ac:dyDescent="0.45">
      <c r="A1773" s="1">
        <v>41683</v>
      </c>
      <c r="B1773">
        <v>620.79998799999998</v>
      </c>
      <c r="C1773">
        <v>636.59997599999997</v>
      </c>
      <c r="D1773">
        <v>617.40002400000003</v>
      </c>
      <c r="E1773">
        <v>633.70001200000002</v>
      </c>
      <c r="F1773">
        <v>551.32275400000003</v>
      </c>
      <c r="G1773">
        <v>12110</v>
      </c>
      <c r="H1773">
        <f t="shared" si="109"/>
        <v>1.1492635964198916E-2</v>
      </c>
      <c r="I1773">
        <f>VLOOKUP(A1773,IYE!$A:$H,8,FALSE)</f>
        <v>5.6272732518132251E-3</v>
      </c>
      <c r="J1773" s="12">
        <f>VLOOKUP(A1773,'Libor 3m USD'!$A$2:$C$9188,3,FALSE)</f>
        <v>2.3584999999999999E-3</v>
      </c>
      <c r="K1773">
        <f t="shared" si="108"/>
        <v>1.125454650362645E-2</v>
      </c>
      <c r="L1773" s="14">
        <f t="shared" si="110"/>
        <v>572.25121141086504</v>
      </c>
      <c r="M1773">
        <f t="shared" si="111"/>
        <v>519.30022562563784</v>
      </c>
    </row>
    <row r="1774" spans="1:13" x14ac:dyDescent="0.45">
      <c r="A1774" s="1">
        <v>41684</v>
      </c>
      <c r="B1774">
        <v>636.5</v>
      </c>
      <c r="C1774">
        <v>653.90002400000003</v>
      </c>
      <c r="D1774">
        <v>634.90002400000003</v>
      </c>
      <c r="E1774">
        <v>651</v>
      </c>
      <c r="F1774">
        <v>566.37365699999998</v>
      </c>
      <c r="G1774">
        <v>12810</v>
      </c>
      <c r="H1774">
        <f t="shared" si="109"/>
        <v>2.7299622391423917E-2</v>
      </c>
      <c r="I1774">
        <f>VLOOKUP(A1774,IYE!$A:$H,8,FALSE)</f>
        <v>1.4508227284271369E-2</v>
      </c>
      <c r="J1774" s="12">
        <f>VLOOKUP(A1774,'Libor 3m USD'!$A$2:$C$9188,3,FALSE)</f>
        <v>2.3584999999999999E-3</v>
      </c>
      <c r="K1774">
        <f t="shared" si="108"/>
        <v>2.9016454568542738E-2</v>
      </c>
      <c r="L1774" s="14">
        <f t="shared" si="110"/>
        <v>588.83433972622697</v>
      </c>
      <c r="M1774">
        <f t="shared" si="111"/>
        <v>534.34404003896361</v>
      </c>
    </row>
    <row r="1775" spans="1:13" x14ac:dyDescent="0.45">
      <c r="A1775" s="1">
        <v>41688</v>
      </c>
      <c r="B1775">
        <v>654.59997599999997</v>
      </c>
      <c r="C1775">
        <v>658.5</v>
      </c>
      <c r="D1775">
        <v>650.5</v>
      </c>
      <c r="E1775">
        <v>656.59997599999997</v>
      </c>
      <c r="F1775">
        <v>571.24566700000003</v>
      </c>
      <c r="G1775">
        <v>7780</v>
      </c>
      <c r="H1775">
        <f t="shared" si="109"/>
        <v>8.6021126508715184E-3</v>
      </c>
      <c r="I1775">
        <f>VLOOKUP(A1775,IYE!$A:$H,8,FALSE)</f>
        <v>3.8811855699525388E-3</v>
      </c>
      <c r="J1775" s="12">
        <f>VLOOKUP(A1775,'Libor 3m USD'!$A$2:$C$9188,3,FALSE)</f>
        <v>2.3454999999999999E-3</v>
      </c>
      <c r="K1775">
        <f t="shared" si="108"/>
        <v>7.7623711399050777E-3</v>
      </c>
      <c r="L1775" s="14">
        <f t="shared" si="110"/>
        <v>593.38289229115287</v>
      </c>
      <c r="M1775">
        <f t="shared" si="111"/>
        <v>538.46669944364123</v>
      </c>
    </row>
    <row r="1776" spans="1:13" x14ac:dyDescent="0.45">
      <c r="A1776" s="1">
        <v>41689</v>
      </c>
      <c r="B1776">
        <v>655.29998799999998</v>
      </c>
      <c r="C1776">
        <v>669.40002400000003</v>
      </c>
      <c r="D1776">
        <v>654.79998799999998</v>
      </c>
      <c r="E1776">
        <v>655.90002400000003</v>
      </c>
      <c r="F1776">
        <v>570.63690199999996</v>
      </c>
      <c r="G1776">
        <v>9480</v>
      </c>
      <c r="H1776">
        <f t="shared" si="109"/>
        <v>-1.0656798557389102E-3</v>
      </c>
      <c r="I1776">
        <f>VLOOKUP(A1776,IYE!$A:$H,8,FALSE)</f>
        <v>-1.0174378078783297E-3</v>
      </c>
      <c r="J1776" s="12">
        <f>VLOOKUP(A1776,'Libor 3m USD'!$A$2:$C$9188,3,FALSE)</f>
        <v>2.336E-3</v>
      </c>
      <c r="K1776">
        <f t="shared" si="108"/>
        <v>-2.0348756157566594E-3</v>
      </c>
      <c r="L1776" s="14">
        <f t="shared" si="110"/>
        <v>592.15306231966065</v>
      </c>
      <c r="M1776">
        <f t="shared" si="111"/>
        <v>537.34569584635346</v>
      </c>
    </row>
    <row r="1777" spans="1:13" x14ac:dyDescent="0.45">
      <c r="A1777" s="1">
        <v>41690</v>
      </c>
      <c r="B1777">
        <v>655.40002400000003</v>
      </c>
      <c r="C1777">
        <v>668.59997599999997</v>
      </c>
      <c r="D1777">
        <v>654.70001200000002</v>
      </c>
      <c r="E1777">
        <v>666.29998799999998</v>
      </c>
      <c r="F1777">
        <v>579.684753</v>
      </c>
      <c r="G1777">
        <v>22070</v>
      </c>
      <c r="H1777">
        <f t="shared" si="109"/>
        <v>1.5855706086109533E-2</v>
      </c>
      <c r="I1777">
        <f>VLOOKUP(A1777,IYE!$A:$H,8,FALSE)</f>
        <v>7.9446405874581405E-3</v>
      </c>
      <c r="J1777" s="12">
        <f>VLOOKUP(A1777,'Libor 3m USD'!$A$2:$C$9188,3,FALSE)</f>
        <v>2.356E-3</v>
      </c>
      <c r="K1777">
        <f t="shared" si="108"/>
        <v>1.5889281174916281E-2</v>
      </c>
      <c r="L1777" s="14">
        <f t="shared" si="110"/>
        <v>601.53962559492152</v>
      </c>
      <c r="M1777">
        <f t="shared" si="111"/>
        <v>545.85845186019219</v>
      </c>
    </row>
    <row r="1778" spans="1:13" x14ac:dyDescent="0.45">
      <c r="A1778" s="1">
        <v>41691</v>
      </c>
      <c r="B1778">
        <v>667.70001200000002</v>
      </c>
      <c r="C1778">
        <v>667.70001200000002</v>
      </c>
      <c r="D1778">
        <v>657.09997599999997</v>
      </c>
      <c r="E1778">
        <v>657.40002400000003</v>
      </c>
      <c r="F1778">
        <v>571.94177200000001</v>
      </c>
      <c r="G1778">
        <v>8830</v>
      </c>
      <c r="H1778">
        <f t="shared" si="109"/>
        <v>-1.3357227285914153E-2</v>
      </c>
      <c r="I1778">
        <f>VLOOKUP(A1778,IYE!$A:$H,8,FALSE)</f>
        <v>-6.2654463877349631E-3</v>
      </c>
      <c r="J1778" s="12">
        <f>VLOOKUP(A1778,'Libor 3m USD'!$A$2:$C$9188,3,FALSE)</f>
        <v>2.3484999999999999E-3</v>
      </c>
      <c r="K1778">
        <f t="shared" si="108"/>
        <v>-1.2530892775469926E-2</v>
      </c>
      <c r="L1778" s="14">
        <f t="shared" si="110"/>
        <v>593.97911995733512</v>
      </c>
      <c r="M1778">
        <f t="shared" si="111"/>
        <v>538.99269303463825</v>
      </c>
    </row>
    <row r="1779" spans="1:13" x14ac:dyDescent="0.45">
      <c r="A1779" s="1">
        <v>41694</v>
      </c>
      <c r="B1779">
        <v>661.70001200000002</v>
      </c>
      <c r="C1779">
        <v>688.70001200000002</v>
      </c>
      <c r="D1779">
        <v>661.70001200000002</v>
      </c>
      <c r="E1779">
        <v>678.5</v>
      </c>
      <c r="F1779">
        <v>590.29894999999999</v>
      </c>
      <c r="G1779">
        <v>17720</v>
      </c>
      <c r="H1779">
        <f t="shared" si="109"/>
        <v>3.2096235838497078E-2</v>
      </c>
      <c r="I1779">
        <f>VLOOKUP(A1779,IYE!$A:$H,8,FALSE)</f>
        <v>1.5456617505860581E-2</v>
      </c>
      <c r="J1779" s="12">
        <f>VLOOKUP(A1779,'Libor 3m USD'!$A$2:$C$9188,3,FALSE)</f>
        <v>2.3435000000000001E-3</v>
      </c>
      <c r="K1779">
        <f t="shared" si="108"/>
        <v>3.0913235011721163E-2</v>
      </c>
      <c r="L1779" s="14">
        <f t="shared" si="110"/>
        <v>612.31854401463318</v>
      </c>
      <c r="M1779">
        <f t="shared" si="111"/>
        <v>555.62936923687585</v>
      </c>
    </row>
    <row r="1780" spans="1:13" x14ac:dyDescent="0.45">
      <c r="A1780" s="1">
        <v>41695</v>
      </c>
      <c r="B1780">
        <v>675.40002400000003</v>
      </c>
      <c r="C1780">
        <v>680.09997599999997</v>
      </c>
      <c r="D1780">
        <v>667.70001200000002</v>
      </c>
      <c r="E1780">
        <v>677.59997599999997</v>
      </c>
      <c r="F1780">
        <v>589.51580799999999</v>
      </c>
      <c r="G1780">
        <v>10710</v>
      </c>
      <c r="H1780">
        <f t="shared" si="109"/>
        <v>-1.3266870964280253E-3</v>
      </c>
      <c r="I1780">
        <f>VLOOKUP(A1780,IYE!$A:$H,8,FALSE)</f>
        <v>2.0035012114183459E-4</v>
      </c>
      <c r="J1780" s="12">
        <f>VLOOKUP(A1780,'Libor 3m USD'!$A$2:$C$9188,3,FALSE)</f>
        <v>2.336E-3</v>
      </c>
      <c r="K1780">
        <f t="shared" si="108"/>
        <v>4.0070024228366918E-4</v>
      </c>
      <c r="L1780" s="14">
        <f t="shared" si="110"/>
        <v>612.54081676639942</v>
      </c>
      <c r="M1780">
        <f t="shared" si="111"/>
        <v>555.82591311842236</v>
      </c>
    </row>
    <row r="1781" spans="1:13" x14ac:dyDescent="0.45">
      <c r="A1781" s="1">
        <v>41696</v>
      </c>
      <c r="B1781">
        <v>677.29998799999998</v>
      </c>
      <c r="C1781">
        <v>679</v>
      </c>
      <c r="D1781">
        <v>665</v>
      </c>
      <c r="E1781">
        <v>669.29998799999998</v>
      </c>
      <c r="F1781">
        <v>582.29473900000005</v>
      </c>
      <c r="G1781">
        <v>9200</v>
      </c>
      <c r="H1781">
        <f t="shared" si="109"/>
        <v>-1.2249152443423394E-2</v>
      </c>
      <c r="I1781">
        <f>VLOOKUP(A1781,IYE!$A:$H,8,FALSE)</f>
        <v>-6.4075585312588501E-3</v>
      </c>
      <c r="J1781" s="12">
        <f>VLOOKUP(A1781,'Libor 3m USD'!$A$2:$C$9188,3,FALSE)</f>
        <v>2.333E-3</v>
      </c>
      <c r="K1781">
        <f t="shared" si="108"/>
        <v>-1.28151170625177E-2</v>
      </c>
      <c r="L1781" s="14">
        <f t="shared" si="110"/>
        <v>604.66794267746275</v>
      </c>
      <c r="M1781">
        <f t="shared" si="111"/>
        <v>548.67683941975463</v>
      </c>
    </row>
    <row r="1782" spans="1:13" x14ac:dyDescent="0.45">
      <c r="A1782" s="1">
        <v>41697</v>
      </c>
      <c r="B1782">
        <v>670</v>
      </c>
      <c r="C1782">
        <v>672.40002400000003</v>
      </c>
      <c r="D1782">
        <v>661.20001200000002</v>
      </c>
      <c r="E1782">
        <v>669.20001200000002</v>
      </c>
      <c r="F1782">
        <v>582.20782499999996</v>
      </c>
      <c r="G1782">
        <v>5460</v>
      </c>
      <c r="H1782">
        <f t="shared" si="109"/>
        <v>-1.4926118025615498E-4</v>
      </c>
      <c r="I1782">
        <f>VLOOKUP(A1782,IYE!$A:$H,8,FALSE)</f>
        <v>1.0074922241256612E-3</v>
      </c>
      <c r="J1782" s="12">
        <f>VLOOKUP(A1782,'Libor 3m USD'!$A$2:$C$9188,3,FALSE)</f>
        <v>2.3610000000000003E-3</v>
      </c>
      <c r="K1782">
        <f t="shared" si="108"/>
        <v>2.0149844482513224E-3</v>
      </c>
      <c r="L1782" s="14">
        <f t="shared" si="110"/>
        <v>605.8635441566654</v>
      </c>
      <c r="M1782">
        <f t="shared" si="111"/>
        <v>549.75658989293458</v>
      </c>
    </row>
    <row r="1783" spans="1:13" x14ac:dyDescent="0.45">
      <c r="A1783" s="1">
        <v>41698</v>
      </c>
      <c r="B1783">
        <v>671.5</v>
      </c>
      <c r="C1783">
        <v>682.90002400000003</v>
      </c>
      <c r="D1783">
        <v>670.40002400000003</v>
      </c>
      <c r="E1783">
        <v>677.29998799999998</v>
      </c>
      <c r="F1783">
        <v>589.25494400000002</v>
      </c>
      <c r="G1783">
        <v>9950</v>
      </c>
      <c r="H1783">
        <f t="shared" si="109"/>
        <v>1.2104129655076568E-2</v>
      </c>
      <c r="I1783">
        <f>VLOOKUP(A1783,IYE!$A:$H,8,FALSE)</f>
        <v>5.0334231788125017E-3</v>
      </c>
      <c r="J1783" s="12">
        <f>VLOOKUP(A1783,'Libor 3m USD'!$A$2:$C$9188,3,FALSE)</f>
        <v>2.3565000000000001E-3</v>
      </c>
      <c r="K1783">
        <f t="shared" si="108"/>
        <v>1.0066846357625003E-2</v>
      </c>
      <c r="L1783" s="14">
        <f t="shared" si="110"/>
        <v>611.93983927545014</v>
      </c>
      <c r="M1783">
        <f t="shared" si="111"/>
        <v>555.26503918808157</v>
      </c>
    </row>
    <row r="1784" spans="1:13" x14ac:dyDescent="0.45">
      <c r="A1784" s="1">
        <v>41701</v>
      </c>
      <c r="B1784">
        <v>670.40002400000003</v>
      </c>
      <c r="C1784">
        <v>682.79998799999998</v>
      </c>
      <c r="D1784">
        <v>664.5</v>
      </c>
      <c r="E1784">
        <v>669.29998799999998</v>
      </c>
      <c r="F1784">
        <v>582.29473900000005</v>
      </c>
      <c r="G1784">
        <v>7700</v>
      </c>
      <c r="H1784">
        <f t="shared" si="109"/>
        <v>-1.1811873741359724E-2</v>
      </c>
      <c r="I1784">
        <f>VLOOKUP(A1784,IYE!$A:$H,8,FALSE)</f>
        <v>-5.8093647517448721E-3</v>
      </c>
      <c r="J1784" s="12">
        <f>VLOOKUP(A1784,'Libor 3m USD'!$A$2:$C$9188,3,FALSE)</f>
        <v>2.3565000000000001E-3</v>
      </c>
      <c r="K1784">
        <f t="shared" si="108"/>
        <v>-1.1618729503489744E-2</v>
      </c>
      <c r="L1784" s="14">
        <f t="shared" si="110"/>
        <v>604.80680664989211</v>
      </c>
      <c r="M1784">
        <f t="shared" si="111"/>
        <v>548.78743989526015</v>
      </c>
    </row>
    <row r="1785" spans="1:13" x14ac:dyDescent="0.45">
      <c r="A1785" s="1">
        <v>41702</v>
      </c>
      <c r="B1785">
        <v>683.70001200000002</v>
      </c>
      <c r="C1785">
        <v>688.09997599999997</v>
      </c>
      <c r="D1785">
        <v>676.90002400000003</v>
      </c>
      <c r="E1785">
        <v>683.29998799999998</v>
      </c>
      <c r="F1785">
        <v>594.47491500000001</v>
      </c>
      <c r="G1785">
        <v>5160</v>
      </c>
      <c r="H1785">
        <f t="shared" si="109"/>
        <v>2.0917544302250679E-2</v>
      </c>
      <c r="I1785">
        <f>VLOOKUP(A1785,IYE!$A:$H,8,FALSE)</f>
        <v>1.0477667644386734E-2</v>
      </c>
      <c r="J1785" s="12">
        <f>VLOOKUP(A1785,'Libor 3m USD'!$A$2:$C$9188,3,FALSE)</f>
        <v>2.3535000000000001E-3</v>
      </c>
      <c r="K1785">
        <f t="shared" si="108"/>
        <v>2.0955335288773469E-2</v>
      </c>
      <c r="L1785" s="14">
        <f t="shared" si="110"/>
        <v>617.45793581157307</v>
      </c>
      <c r="M1785">
        <f t="shared" si="111"/>
        <v>560.26165100244248</v>
      </c>
    </row>
    <row r="1786" spans="1:13" x14ac:dyDescent="0.45">
      <c r="A1786" s="1">
        <v>41703</v>
      </c>
      <c r="B1786">
        <v>675.59997599999997</v>
      </c>
      <c r="C1786">
        <v>680.29998799999998</v>
      </c>
      <c r="D1786">
        <v>666</v>
      </c>
      <c r="E1786">
        <v>669.70001200000002</v>
      </c>
      <c r="F1786">
        <v>582.64288299999998</v>
      </c>
      <c r="G1786">
        <v>7110</v>
      </c>
      <c r="H1786">
        <f t="shared" si="109"/>
        <v>-1.9903332674684915E-2</v>
      </c>
      <c r="I1786">
        <f>VLOOKUP(A1786,IYE!$A:$H,8,FALSE)</f>
        <v>-9.7709176623952398E-3</v>
      </c>
      <c r="J1786" s="12">
        <f>VLOOKUP(A1786,'Libor 3m USD'!$A$2:$C$9188,3,FALSE)</f>
        <v>2.3440000000000002E-3</v>
      </c>
      <c r="K1786">
        <f t="shared" si="108"/>
        <v>-1.954183532479048E-2</v>
      </c>
      <c r="L1786" s="14">
        <f t="shared" si="110"/>
        <v>605.36839732587009</v>
      </c>
      <c r="M1786">
        <f t="shared" si="111"/>
        <v>549.28677778216036</v>
      </c>
    </row>
    <row r="1787" spans="1:13" x14ac:dyDescent="0.45">
      <c r="A1787" s="1">
        <v>41704</v>
      </c>
      <c r="B1787">
        <v>670.59997599999997</v>
      </c>
      <c r="C1787">
        <v>678.90002400000003</v>
      </c>
      <c r="D1787">
        <v>669.70001200000002</v>
      </c>
      <c r="E1787">
        <v>677.90002400000003</v>
      </c>
      <c r="F1787">
        <v>589.77685499999995</v>
      </c>
      <c r="G1787">
        <v>5180</v>
      </c>
      <c r="H1787">
        <f t="shared" si="109"/>
        <v>1.2244158828933926E-2</v>
      </c>
      <c r="I1787">
        <f>VLOOKUP(A1787,IYE!$A:$H,8,FALSE)</f>
        <v>5.6383418602465873E-3</v>
      </c>
      <c r="J1787" s="12">
        <f>VLOOKUP(A1787,'Libor 3m USD'!$A$2:$C$9188,3,FALSE)</f>
        <v>2.3510000000000002E-3</v>
      </c>
      <c r="K1787">
        <f t="shared" si="108"/>
        <v>1.1276683720493175E-2</v>
      </c>
      <c r="L1787" s="14">
        <f t="shared" si="110"/>
        <v>612.17212384921879</v>
      </c>
      <c r="M1787">
        <f t="shared" si="111"/>
        <v>555.4550793105368</v>
      </c>
    </row>
    <row r="1788" spans="1:13" x14ac:dyDescent="0.45">
      <c r="A1788" s="1">
        <v>41705</v>
      </c>
      <c r="B1788">
        <v>682.20001200000002</v>
      </c>
      <c r="C1788">
        <v>684.90002400000003</v>
      </c>
      <c r="D1788">
        <v>677.5</v>
      </c>
      <c r="E1788">
        <v>682.20001200000002</v>
      </c>
      <c r="F1788">
        <v>593.51806599999998</v>
      </c>
      <c r="G1788">
        <v>3880</v>
      </c>
      <c r="H1788">
        <f t="shared" si="109"/>
        <v>6.3434347555060278E-3</v>
      </c>
      <c r="I1788">
        <f>VLOOKUP(A1788,IYE!$A:$H,8,FALSE)</f>
        <v>3.6043479150194013E-3</v>
      </c>
      <c r="J1788" s="12">
        <f>VLOOKUP(A1788,'Libor 3m USD'!$A$2:$C$9188,3,FALSE)</f>
        <v>2.3565000000000001E-3</v>
      </c>
      <c r="K1788">
        <f t="shared" si="108"/>
        <v>7.2086958300388027E-3</v>
      </c>
      <c r="L1788" s="14">
        <f t="shared" si="110"/>
        <v>616.56200856830935</v>
      </c>
      <c r="M1788">
        <f t="shared" si="111"/>
        <v>559.43305208347363</v>
      </c>
    </row>
    <row r="1789" spans="1:13" x14ac:dyDescent="0.45">
      <c r="A1789" s="1">
        <v>41708</v>
      </c>
      <c r="B1789">
        <v>679.59997599999997</v>
      </c>
      <c r="C1789">
        <v>685.09997599999997</v>
      </c>
      <c r="D1789">
        <v>673</v>
      </c>
      <c r="E1789">
        <v>684.59997599999997</v>
      </c>
      <c r="F1789">
        <v>595.60595699999999</v>
      </c>
      <c r="G1789">
        <v>4100</v>
      </c>
      <c r="H1789">
        <f t="shared" si="109"/>
        <v>3.5178221516849462E-3</v>
      </c>
      <c r="I1789">
        <f>VLOOKUP(A1789,IYE!$A:$H,8,FALSE)</f>
        <v>1.9953945077526569E-3</v>
      </c>
      <c r="J1789" s="12">
        <f>VLOOKUP(A1789,'Libor 3m USD'!$A$2:$C$9188,3,FALSE)</f>
        <v>2.3435000000000001E-3</v>
      </c>
      <c r="K1789">
        <f t="shared" si="108"/>
        <v>3.9907890155053138E-3</v>
      </c>
      <c r="L1789" s="14">
        <f t="shared" si="110"/>
        <v>618.9993340504285</v>
      </c>
      <c r="M1789">
        <f t="shared" si="111"/>
        <v>561.63933911917729</v>
      </c>
    </row>
    <row r="1790" spans="1:13" x14ac:dyDescent="0.45">
      <c r="A1790" s="1">
        <v>41709</v>
      </c>
      <c r="B1790">
        <v>686.09997599999997</v>
      </c>
      <c r="C1790">
        <v>686.40002400000003</v>
      </c>
      <c r="D1790">
        <v>663.70001200000002</v>
      </c>
      <c r="E1790">
        <v>668.20001200000002</v>
      </c>
      <c r="F1790">
        <v>581.33776899999998</v>
      </c>
      <c r="G1790">
        <v>5740</v>
      </c>
      <c r="H1790">
        <f t="shared" si="109"/>
        <v>-2.395575099998537E-2</v>
      </c>
      <c r="I1790">
        <f>VLOOKUP(A1790,IYE!$A:$H,8,FALSE)</f>
        <v>-1.274397042662212E-2</v>
      </c>
      <c r="J1790" s="12">
        <f>VLOOKUP(A1790,'Libor 3m USD'!$A$2:$C$9188,3,FALSE)</f>
        <v>2.333E-3</v>
      </c>
      <c r="K1790">
        <f t="shared" si="108"/>
        <v>-2.548794085324424E-2</v>
      </c>
      <c r="L1790" s="14">
        <f t="shared" si="110"/>
        <v>603.19898034359858</v>
      </c>
      <c r="M1790">
        <f t="shared" si="111"/>
        <v>547.29793632991675</v>
      </c>
    </row>
    <row r="1791" spans="1:13" x14ac:dyDescent="0.45">
      <c r="A1791" s="1">
        <v>41710</v>
      </c>
      <c r="B1791">
        <v>659.29998799999998</v>
      </c>
      <c r="C1791">
        <v>672</v>
      </c>
      <c r="D1791">
        <v>659.09997599999997</v>
      </c>
      <c r="E1791">
        <v>668.29998799999998</v>
      </c>
      <c r="F1791">
        <v>581.42480499999999</v>
      </c>
      <c r="G1791">
        <v>5330</v>
      </c>
      <c r="H1791">
        <f t="shared" si="109"/>
        <v>1.4971674754549191E-4</v>
      </c>
      <c r="I1791">
        <f>VLOOKUP(A1791,IYE!$A:$H,8,FALSE)</f>
        <v>2.0155760053230942E-4</v>
      </c>
      <c r="J1791" s="12">
        <f>VLOOKUP(A1791,'Libor 3m USD'!$A$2:$C$9188,3,FALSE)</f>
        <v>2.3410000000000002E-3</v>
      </c>
      <c r="K1791">
        <f t="shared" si="108"/>
        <v>4.0311520106461884E-4</v>
      </c>
      <c r="L1791" s="14">
        <f t="shared" si="110"/>
        <v>603.41939937774146</v>
      </c>
      <c r="M1791">
        <f t="shared" si="111"/>
        <v>547.49284396000678</v>
      </c>
    </row>
    <row r="1792" spans="1:13" x14ac:dyDescent="0.45">
      <c r="A1792" s="1">
        <v>41711</v>
      </c>
      <c r="B1792">
        <v>669.29998799999998</v>
      </c>
      <c r="C1792">
        <v>670.59997599999997</v>
      </c>
      <c r="D1792">
        <v>651.20001200000002</v>
      </c>
      <c r="E1792">
        <v>655.79998799999998</v>
      </c>
      <c r="F1792">
        <v>570.54974400000003</v>
      </c>
      <c r="G1792">
        <v>4700</v>
      </c>
      <c r="H1792">
        <f t="shared" si="109"/>
        <v>-1.8704157281352884E-2</v>
      </c>
      <c r="I1792">
        <f>VLOOKUP(A1792,IYE!$A:$H,8,FALSE)</f>
        <v>-9.4777854211391954E-3</v>
      </c>
      <c r="J1792" s="12">
        <f>VLOOKUP(A1792,'Libor 3m USD'!$A$2:$C$9188,3,FALSE)</f>
        <v>2.3335000000000001E-3</v>
      </c>
      <c r="K1792">
        <f t="shared" si="108"/>
        <v>-1.8955570842278391E-2</v>
      </c>
      <c r="L1792" s="14">
        <f t="shared" si="110"/>
        <v>591.95849225168365</v>
      </c>
      <c r="M1792">
        <f t="shared" si="111"/>
        <v>537.08909521921805</v>
      </c>
    </row>
    <row r="1793" spans="1:13" x14ac:dyDescent="0.45">
      <c r="A1793" s="1">
        <v>41712</v>
      </c>
      <c r="B1793">
        <v>654.20001200000002</v>
      </c>
      <c r="C1793">
        <v>661.09997599999997</v>
      </c>
      <c r="D1793">
        <v>654.20001200000002</v>
      </c>
      <c r="E1793">
        <v>658</v>
      </c>
      <c r="F1793">
        <v>572.46362299999998</v>
      </c>
      <c r="G1793">
        <v>3380</v>
      </c>
      <c r="H1793">
        <f t="shared" si="109"/>
        <v>3.3544472153859139E-3</v>
      </c>
      <c r="I1793">
        <f>VLOOKUP(A1793,IYE!$A:$H,8,FALSE)</f>
        <v>2.2393583186748334E-3</v>
      </c>
      <c r="J1793" s="12">
        <f>VLOOKUP(A1793,'Libor 3m USD'!$A$2:$C$9188,3,FALSE)</f>
        <v>2.3484999999999999E-3</v>
      </c>
      <c r="K1793">
        <f t="shared" si="108"/>
        <v>4.4787166373496667E-3</v>
      </c>
      <c r="L1793" s="14">
        <f t="shared" si="110"/>
        <v>594.58739070401043</v>
      </c>
      <c r="M1793">
        <f t="shared" si="111"/>
        <v>539.46931230736345</v>
      </c>
    </row>
    <row r="1794" spans="1:13" x14ac:dyDescent="0.45">
      <c r="A1794" s="1">
        <v>41715</v>
      </c>
      <c r="B1794">
        <v>661.79998799999998</v>
      </c>
      <c r="C1794">
        <v>669.5</v>
      </c>
      <c r="D1794">
        <v>660.90002400000003</v>
      </c>
      <c r="E1794">
        <v>666.09997599999997</v>
      </c>
      <c r="F1794">
        <v>579.51062000000002</v>
      </c>
      <c r="G1794">
        <v>3650</v>
      </c>
      <c r="H1794">
        <f t="shared" si="109"/>
        <v>1.2309947247076014E-2</v>
      </c>
      <c r="I1794">
        <f>VLOOKUP(A1794,IYE!$A:$H,8,FALSE)</f>
        <v>5.6877728231612412E-3</v>
      </c>
      <c r="J1794" s="12">
        <f>VLOOKUP(A1794,'Libor 3m USD'!$A$2:$C$9188,3,FALSE)</f>
        <v>2.3444999999999998E-3</v>
      </c>
      <c r="K1794">
        <f t="shared" si="108"/>
        <v>1.1375545646322482E-2</v>
      </c>
      <c r="L1794" s="14">
        <f t="shared" si="110"/>
        <v>601.32873170685161</v>
      </c>
      <c r="M1794">
        <f t="shared" si="111"/>
        <v>545.58071396625201</v>
      </c>
    </row>
    <row r="1795" spans="1:13" x14ac:dyDescent="0.45">
      <c r="A1795" s="1">
        <v>41716</v>
      </c>
      <c r="B1795">
        <v>670.29998799999998</v>
      </c>
      <c r="C1795">
        <v>681.70001200000002</v>
      </c>
      <c r="D1795">
        <v>667.40002400000003</v>
      </c>
      <c r="E1795">
        <v>677.29998799999998</v>
      </c>
      <c r="F1795">
        <v>589.25494400000002</v>
      </c>
      <c r="G1795">
        <v>6580</v>
      </c>
      <c r="H1795">
        <f t="shared" si="109"/>
        <v>1.6814746207757247E-2</v>
      </c>
      <c r="I1795">
        <f>VLOOKUP(A1795,IYE!$A:$H,8,FALSE)</f>
        <v>9.089025913927351E-3</v>
      </c>
      <c r="J1795" s="12">
        <f>VLOOKUP(A1795,'Libor 3m USD'!$A$2:$C$9188,3,FALSE)</f>
        <v>2.3484999999999999E-3</v>
      </c>
      <c r="K1795">
        <f t="shared" ref="K1795:K1858" si="112">I1795*$Q$2</f>
        <v>1.8178051827854702E-2</v>
      </c>
      <c r="L1795" s="14">
        <f t="shared" si="110"/>
        <v>612.23704741870165</v>
      </c>
      <c r="M1795">
        <f t="shared" si="111"/>
        <v>555.47265642493937</v>
      </c>
    </row>
    <row r="1796" spans="1:13" x14ac:dyDescent="0.45">
      <c r="A1796" s="1">
        <v>41717</v>
      </c>
      <c r="B1796">
        <v>680.40002400000003</v>
      </c>
      <c r="C1796">
        <v>680.40002400000003</v>
      </c>
      <c r="D1796">
        <v>659.5</v>
      </c>
      <c r="E1796">
        <v>667.20001200000002</v>
      </c>
      <c r="F1796">
        <v>580.46783400000004</v>
      </c>
      <c r="G1796">
        <v>6720</v>
      </c>
      <c r="H1796">
        <f t="shared" ref="H1796:H1859" si="113">F1796/F1795-1</f>
        <v>-1.4912238054976767E-2</v>
      </c>
      <c r="I1796">
        <f>VLOOKUP(A1796,IYE!$A:$H,8,FALSE)</f>
        <v>-7.8063708887378125E-3</v>
      </c>
      <c r="J1796" s="12">
        <f>VLOOKUP(A1796,'Libor 3m USD'!$A$2:$C$9188,3,FALSE)</f>
        <v>2.3384999999999999E-3</v>
      </c>
      <c r="K1796">
        <f t="shared" si="112"/>
        <v>-1.5612741777475625E-2</v>
      </c>
      <c r="L1796" s="14">
        <f t="shared" ref="L1796:L1859" si="114">L1795*(1+K1796-$Q$1/$Q$3)</f>
        <v>602.65526812586654</v>
      </c>
      <c r="M1796">
        <f t="shared" ref="M1796:M1859" si="115">M1795*(1+K1796+(1-$Q$2)*J1796/$Q$3-$Q$1/$Q$3)</f>
        <v>546.77411018428757</v>
      </c>
    </row>
    <row r="1797" spans="1:13" x14ac:dyDescent="0.45">
      <c r="A1797" s="1">
        <v>41718</v>
      </c>
      <c r="B1797">
        <v>664.29998799999998</v>
      </c>
      <c r="C1797">
        <v>675.40002400000003</v>
      </c>
      <c r="D1797">
        <v>658.79998799999998</v>
      </c>
      <c r="E1797">
        <v>673.59997599999997</v>
      </c>
      <c r="F1797">
        <v>586.035889</v>
      </c>
      <c r="G1797">
        <v>3480</v>
      </c>
      <c r="H1797">
        <f t="shared" si="113"/>
        <v>9.5923575327689914E-3</v>
      </c>
      <c r="I1797">
        <f>VLOOKUP(A1797,IYE!$A:$H,8,FALSE)</f>
        <v>4.841746617578746E-3</v>
      </c>
      <c r="J1797" s="12">
        <f>VLOOKUP(A1797,'Libor 3m USD'!$A$2:$C$9188,3,FALSE)</f>
        <v>2.336E-3</v>
      </c>
      <c r="K1797">
        <f t="shared" si="112"/>
        <v>9.6834932351574921E-3</v>
      </c>
      <c r="L1797" s="14">
        <f t="shared" si="114"/>
        <v>608.46835719088267</v>
      </c>
      <c r="M1797">
        <f t="shared" si="115"/>
        <v>552.04311255614596</v>
      </c>
    </row>
    <row r="1798" spans="1:13" x14ac:dyDescent="0.45">
      <c r="A1798" s="1">
        <v>41719</v>
      </c>
      <c r="B1798">
        <v>680.5</v>
      </c>
      <c r="C1798">
        <v>688.09997599999997</v>
      </c>
      <c r="D1798">
        <v>677.09997599999997</v>
      </c>
      <c r="E1798">
        <v>677.79998799999998</v>
      </c>
      <c r="F1798">
        <v>589.68988000000002</v>
      </c>
      <c r="G1798">
        <v>5490</v>
      </c>
      <c r="H1798">
        <f t="shared" si="113"/>
        <v>6.2350976596929897E-3</v>
      </c>
      <c r="I1798">
        <f>VLOOKUP(A1798,IYE!$A:$H,8,FALSE)</f>
        <v>2.6098997874028917E-3</v>
      </c>
      <c r="J1798" s="12">
        <f>VLOOKUP(A1798,'Libor 3m USD'!$A$2:$C$9188,3,FALSE)</f>
        <v>2.3284999999999998E-3</v>
      </c>
      <c r="K1798">
        <f t="shared" si="112"/>
        <v>5.2197995748057835E-3</v>
      </c>
      <c r="L1798" s="14">
        <f t="shared" si="114"/>
        <v>611.62150177178717</v>
      </c>
      <c r="M1798">
        <f t="shared" si="115"/>
        <v>554.89875488908365</v>
      </c>
    </row>
    <row r="1799" spans="1:13" x14ac:dyDescent="0.45">
      <c r="A1799" s="1">
        <v>41722</v>
      </c>
      <c r="B1799">
        <v>682.90002400000003</v>
      </c>
      <c r="C1799">
        <v>688.20001200000002</v>
      </c>
      <c r="D1799">
        <v>672.90002400000003</v>
      </c>
      <c r="E1799">
        <v>675.5</v>
      </c>
      <c r="F1799">
        <v>587.68884300000002</v>
      </c>
      <c r="G1799">
        <v>2820</v>
      </c>
      <c r="H1799">
        <f t="shared" si="113"/>
        <v>-3.3933717838264821E-3</v>
      </c>
      <c r="I1799">
        <f>VLOOKUP(A1799,IYE!$A:$H,8,FALSE)</f>
        <v>-1.2014493050064301E-3</v>
      </c>
      <c r="J1799" s="12">
        <f>VLOOKUP(A1799,'Libor 3m USD'!$A$2:$C$9188,3,FALSE)</f>
        <v>2.3510000000000002E-3</v>
      </c>
      <c r="K1799">
        <f t="shared" si="112"/>
        <v>-2.4028986100128602E-3</v>
      </c>
      <c r="L1799" s="14">
        <f t="shared" si="114"/>
        <v>610.12878015553679</v>
      </c>
      <c r="M1799">
        <f t="shared" si="115"/>
        <v>553.53929378692874</v>
      </c>
    </row>
    <row r="1800" spans="1:13" x14ac:dyDescent="0.45">
      <c r="A1800" s="1">
        <v>41723</v>
      </c>
      <c r="B1800">
        <v>684</v>
      </c>
      <c r="C1800">
        <v>688.20001200000002</v>
      </c>
      <c r="D1800">
        <v>682.5</v>
      </c>
      <c r="E1800">
        <v>685.5</v>
      </c>
      <c r="F1800">
        <v>596.388733</v>
      </c>
      <c r="G1800">
        <v>4970</v>
      </c>
      <c r="H1800">
        <f t="shared" si="113"/>
        <v>1.4803565021907383E-2</v>
      </c>
      <c r="I1800">
        <f>VLOOKUP(A1800,IYE!$A:$H,8,FALSE)</f>
        <v>7.4430993556082736E-3</v>
      </c>
      <c r="J1800" s="12">
        <f>VLOOKUP(A1800,'Libor 3m USD'!$A$2:$C$9188,3,FALSE)</f>
        <v>2.3435000000000001E-3</v>
      </c>
      <c r="K1800">
        <f t="shared" si="112"/>
        <v>1.4886198711216547E-2</v>
      </c>
      <c r="L1800" s="14">
        <f t="shared" si="114"/>
        <v>619.18827752981076</v>
      </c>
      <c r="M1800">
        <f t="shared" si="115"/>
        <v>561.75337446019171</v>
      </c>
    </row>
    <row r="1801" spans="1:13" x14ac:dyDescent="0.45">
      <c r="A1801" s="1">
        <v>41724</v>
      </c>
      <c r="B1801">
        <v>689.29998799999998</v>
      </c>
      <c r="C1801">
        <v>693.70001200000002</v>
      </c>
      <c r="D1801">
        <v>677.59997599999997</v>
      </c>
      <c r="E1801">
        <v>679</v>
      </c>
      <c r="F1801">
        <v>591.78710899999999</v>
      </c>
      <c r="G1801">
        <v>3670</v>
      </c>
      <c r="H1801">
        <f t="shared" si="113"/>
        <v>-7.7158131020560461E-3</v>
      </c>
      <c r="I1801">
        <f>VLOOKUP(A1801,IYE!$A:$H,8,FALSE)</f>
        <v>-3.9936785502718841E-3</v>
      </c>
      <c r="J1801" s="12">
        <f>VLOOKUP(A1801,'Libor 3m USD'!$A$2:$C$9188,3,FALSE)</f>
        <v>2.3335000000000001E-3</v>
      </c>
      <c r="K1801">
        <f t="shared" si="112"/>
        <v>-7.9873571005437682E-3</v>
      </c>
      <c r="L1801" s="14">
        <f t="shared" si="114"/>
        <v>614.21925722948527</v>
      </c>
      <c r="M1801">
        <f t="shared" si="115"/>
        <v>557.2400706537336</v>
      </c>
    </row>
    <row r="1802" spans="1:13" x14ac:dyDescent="0.45">
      <c r="A1802" s="1">
        <v>41725</v>
      </c>
      <c r="B1802">
        <v>679</v>
      </c>
      <c r="C1802">
        <v>692.79998799999998</v>
      </c>
      <c r="D1802">
        <v>676.5</v>
      </c>
      <c r="E1802">
        <v>691.09997599999997</v>
      </c>
      <c r="F1802">
        <v>602.33288600000003</v>
      </c>
      <c r="G1802">
        <v>5350</v>
      </c>
      <c r="H1802">
        <f t="shared" si="113"/>
        <v>1.7820220886224147E-2</v>
      </c>
      <c r="I1802">
        <f>VLOOKUP(A1802,IYE!$A:$H,8,FALSE)</f>
        <v>9.0219221692315887E-3</v>
      </c>
      <c r="J1802" s="12">
        <f>VLOOKUP(A1802,'Libor 3m USD'!$A$2:$C$9188,3,FALSE)</f>
        <v>2.336E-3</v>
      </c>
      <c r="K1802">
        <f t="shared" si="112"/>
        <v>1.8043844338463177E-2</v>
      </c>
      <c r="L1802" s="14">
        <f t="shared" si="114"/>
        <v>625.27897880557418</v>
      </c>
      <c r="M1802">
        <f t="shared" si="115"/>
        <v>567.26865115460396</v>
      </c>
    </row>
    <row r="1803" spans="1:13" x14ac:dyDescent="0.45">
      <c r="A1803" s="1">
        <v>41726</v>
      </c>
      <c r="B1803">
        <v>695.70001200000002</v>
      </c>
      <c r="C1803">
        <v>710.90002400000003</v>
      </c>
      <c r="D1803">
        <v>694.5</v>
      </c>
      <c r="E1803">
        <v>708.09997599999997</v>
      </c>
      <c r="F1803">
        <v>617.14941399999998</v>
      </c>
      <c r="G1803">
        <v>6790</v>
      </c>
      <c r="H1803">
        <f t="shared" si="113"/>
        <v>2.4598570565180777E-2</v>
      </c>
      <c r="I1803">
        <f>VLOOKUP(A1803,IYE!$A:$H,8,FALSE)</f>
        <v>1.2517487795532523E-2</v>
      </c>
      <c r="J1803" s="12">
        <f>VLOOKUP(A1803,'Libor 3m USD'!$A$2:$C$9188,3,FALSE)</f>
        <v>2.3335000000000001E-3</v>
      </c>
      <c r="K1803">
        <f t="shared" si="112"/>
        <v>2.5034975591065045E-2</v>
      </c>
      <c r="L1803" s="14">
        <f t="shared" si="114"/>
        <v>640.90925075258315</v>
      </c>
      <c r="M1803">
        <f t="shared" si="115"/>
        <v>581.44356999942534</v>
      </c>
    </row>
    <row r="1804" spans="1:13" x14ac:dyDescent="0.45">
      <c r="A1804" s="1">
        <v>41729</v>
      </c>
      <c r="B1804">
        <v>714.70001200000002</v>
      </c>
      <c r="C1804">
        <v>718.09997599999997</v>
      </c>
      <c r="D1804">
        <v>705.40002400000003</v>
      </c>
      <c r="E1804">
        <v>709.29998799999998</v>
      </c>
      <c r="F1804">
        <v>618.19537400000002</v>
      </c>
      <c r="G1804">
        <v>5350</v>
      </c>
      <c r="H1804">
        <f t="shared" si="113"/>
        <v>1.6948245858661171E-3</v>
      </c>
      <c r="I1804">
        <f>VLOOKUP(A1804,IYE!$A:$H,8,FALSE)</f>
        <v>3.9221561291347129E-4</v>
      </c>
      <c r="J1804" s="12">
        <f>VLOOKUP(A1804,'Libor 3m USD'!$A$2:$C$9188,3,FALSE)</f>
        <v>2.3059999999999999E-3</v>
      </c>
      <c r="K1804">
        <f t="shared" si="112"/>
        <v>7.8443122582694258E-4</v>
      </c>
      <c r="L1804" s="14">
        <f t="shared" si="114"/>
        <v>641.38783872035776</v>
      </c>
      <c r="M1804">
        <f t="shared" si="115"/>
        <v>581.87243232199785</v>
      </c>
    </row>
    <row r="1805" spans="1:13" x14ac:dyDescent="0.45">
      <c r="A1805" s="1">
        <v>41730</v>
      </c>
      <c r="B1805">
        <v>708.59997599999997</v>
      </c>
      <c r="C1805">
        <v>716.40002400000003</v>
      </c>
      <c r="D1805">
        <v>708.59997599999997</v>
      </c>
      <c r="E1805">
        <v>716.40002400000003</v>
      </c>
      <c r="F1805">
        <v>624.38330099999996</v>
      </c>
      <c r="G1805">
        <v>3170</v>
      </c>
      <c r="H1805">
        <f t="shared" si="113"/>
        <v>1.0009662414588005E-2</v>
      </c>
      <c r="I1805">
        <f>VLOOKUP(A1805,IYE!$A:$H,8,FALSE)</f>
        <v>5.8850115795796576E-3</v>
      </c>
      <c r="J1805" s="12">
        <f>VLOOKUP(A1805,'Libor 3m USD'!$A$2:$C$9188,3,FALSE)</f>
        <v>2.281E-3</v>
      </c>
      <c r="K1805">
        <f t="shared" si="112"/>
        <v>1.1770023159159315E-2</v>
      </c>
      <c r="L1805" s="14">
        <f t="shared" si="114"/>
        <v>648.91280913265564</v>
      </c>
      <c r="M1805">
        <f t="shared" si="115"/>
        <v>588.693881789893</v>
      </c>
    </row>
    <row r="1806" spans="1:13" x14ac:dyDescent="0.45">
      <c r="A1806" s="1">
        <v>41731</v>
      </c>
      <c r="B1806">
        <v>713.90002400000003</v>
      </c>
      <c r="C1806">
        <v>723.70001200000002</v>
      </c>
      <c r="D1806">
        <v>713.90002400000003</v>
      </c>
      <c r="E1806">
        <v>722.29998799999998</v>
      </c>
      <c r="F1806">
        <v>629.52557400000001</v>
      </c>
      <c r="G1806">
        <v>4020</v>
      </c>
      <c r="H1806">
        <f t="shared" si="113"/>
        <v>8.235763179066824E-3</v>
      </c>
      <c r="I1806">
        <f>VLOOKUP(A1806,IYE!$A:$H,8,FALSE)</f>
        <v>4.0949059298496238E-3</v>
      </c>
      <c r="J1806" s="12">
        <f>VLOOKUP(A1806,'Libor 3m USD'!$A$2:$C$9188,3,FALSE)</f>
        <v>2.3010000000000001E-3</v>
      </c>
      <c r="K1806">
        <f t="shared" si="112"/>
        <v>8.1898118596992475E-3</v>
      </c>
      <c r="L1806" s="14">
        <f t="shared" si="114"/>
        <v>654.20281996991707</v>
      </c>
      <c r="M1806">
        <f t="shared" si="115"/>
        <v>593.48760576399798</v>
      </c>
    </row>
    <row r="1807" spans="1:13" x14ac:dyDescent="0.45">
      <c r="A1807" s="1">
        <v>41732</v>
      </c>
      <c r="B1807">
        <v>723.20001200000002</v>
      </c>
      <c r="C1807">
        <v>733.59997599999997</v>
      </c>
      <c r="D1807">
        <v>722.09997599999997</v>
      </c>
      <c r="E1807">
        <v>728.29998799999998</v>
      </c>
      <c r="F1807">
        <v>634.75476100000003</v>
      </c>
      <c r="G1807">
        <v>3170</v>
      </c>
      <c r="H1807">
        <f t="shared" si="113"/>
        <v>8.3065521338137049E-3</v>
      </c>
      <c r="I1807">
        <f>VLOOKUP(A1807,IYE!$A:$H,8,FALSE)</f>
        <v>4.07847893566049E-3</v>
      </c>
      <c r="J1807" s="12">
        <f>VLOOKUP(A1807,'Libor 3m USD'!$A$2:$C$9188,3,FALSE)</f>
        <v>2.3035E-3</v>
      </c>
      <c r="K1807">
        <f t="shared" si="112"/>
        <v>8.15695787132098E-3</v>
      </c>
      <c r="L1807" s="14">
        <f t="shared" si="114"/>
        <v>659.5144624038154</v>
      </c>
      <c r="M1807">
        <f t="shared" si="115"/>
        <v>598.30086062583177</v>
      </c>
    </row>
    <row r="1808" spans="1:13" x14ac:dyDescent="0.45">
      <c r="A1808" s="1">
        <v>41733</v>
      </c>
      <c r="B1808">
        <v>736.59997599999997</v>
      </c>
      <c r="C1808">
        <v>740.20001200000002</v>
      </c>
      <c r="D1808">
        <v>720</v>
      </c>
      <c r="E1808">
        <v>722</v>
      </c>
      <c r="F1808">
        <v>629.26403800000003</v>
      </c>
      <c r="G1808">
        <v>4230</v>
      </c>
      <c r="H1808">
        <f t="shared" si="113"/>
        <v>-8.6501485886452123E-3</v>
      </c>
      <c r="I1808">
        <f>VLOOKUP(A1808,IYE!$A:$H,8,FALSE)</f>
        <v>-4.0619125110458176E-3</v>
      </c>
      <c r="J1808" s="12">
        <f>VLOOKUP(A1808,'Libor 3m USD'!$A$2:$C$9188,3,FALSE)</f>
        <v>2.2959999999999999E-3</v>
      </c>
      <c r="K1808">
        <f t="shared" si="112"/>
        <v>-8.1238250220916353E-3</v>
      </c>
      <c r="L1808" s="14">
        <f t="shared" si="114"/>
        <v>654.13181966332365</v>
      </c>
      <c r="M1808">
        <f t="shared" si="115"/>
        <v>593.41236294516</v>
      </c>
    </row>
    <row r="1809" spans="1:13" x14ac:dyDescent="0.45">
      <c r="A1809" s="1">
        <v>41736</v>
      </c>
      <c r="B1809">
        <v>715</v>
      </c>
      <c r="C1809">
        <v>719.20001200000002</v>
      </c>
      <c r="D1809">
        <v>699.90002400000003</v>
      </c>
      <c r="E1809">
        <v>700.29998799999998</v>
      </c>
      <c r="F1809">
        <v>610.35131799999999</v>
      </c>
      <c r="G1809">
        <v>8990</v>
      </c>
      <c r="H1809">
        <f t="shared" si="113"/>
        <v>-3.0055300887860459E-2</v>
      </c>
      <c r="I1809">
        <f>VLOOKUP(A1809,IYE!$A:$H,8,FALSE)</f>
        <v>-1.573105263251906E-2</v>
      </c>
      <c r="J1809" s="12">
        <f>VLOOKUP(A1809,'Libor 3m USD'!$A$2:$C$9188,3,FALSE)</f>
        <v>2.2935E-3</v>
      </c>
      <c r="K1809">
        <f t="shared" si="112"/>
        <v>-3.1462105265038121E-2</v>
      </c>
      <c r="L1809" s="14">
        <f t="shared" si="114"/>
        <v>633.52679576456842</v>
      </c>
      <c r="M1809">
        <f t="shared" si="115"/>
        <v>574.71458925349964</v>
      </c>
    </row>
    <row r="1810" spans="1:13" x14ac:dyDescent="0.45">
      <c r="A1810" s="1">
        <v>41737</v>
      </c>
      <c r="B1810">
        <v>702.70001200000002</v>
      </c>
      <c r="C1810">
        <v>716.40002400000003</v>
      </c>
      <c r="D1810">
        <v>701</v>
      </c>
      <c r="E1810">
        <v>714</v>
      </c>
      <c r="F1810">
        <v>622.29174799999998</v>
      </c>
      <c r="G1810">
        <v>5260</v>
      </c>
      <c r="H1810">
        <f t="shared" si="113"/>
        <v>1.9563208348802208E-2</v>
      </c>
      <c r="I1810">
        <f>VLOOKUP(A1810,IYE!$A:$H,8,FALSE)</f>
        <v>1.0063030638342241E-2</v>
      </c>
      <c r="J1810" s="12">
        <f>VLOOKUP(A1810,'Libor 3m USD'!$A$2:$C$9188,3,FALSE)</f>
        <v>2.2729999999999998E-3</v>
      </c>
      <c r="K1810">
        <f t="shared" si="112"/>
        <v>2.0126061276684482E-2</v>
      </c>
      <c r="L1810" s="14">
        <f t="shared" si="114"/>
        <v>646.25331192194551</v>
      </c>
      <c r="M1810">
        <f t="shared" si="115"/>
        <v>586.2544806312801</v>
      </c>
    </row>
    <row r="1811" spans="1:13" x14ac:dyDescent="0.45">
      <c r="A1811" s="1">
        <v>41738</v>
      </c>
      <c r="B1811">
        <v>716.20001200000002</v>
      </c>
      <c r="C1811">
        <v>721.90002400000003</v>
      </c>
      <c r="D1811">
        <v>707</v>
      </c>
      <c r="E1811">
        <v>721.90002400000003</v>
      </c>
      <c r="F1811">
        <v>629.17694100000006</v>
      </c>
      <c r="G1811">
        <v>2790</v>
      </c>
      <c r="H1811">
        <f t="shared" si="113"/>
        <v>1.106425245414E-2</v>
      </c>
      <c r="I1811">
        <f>VLOOKUP(A1811,IYE!$A:$H,8,FALSE)</f>
        <v>5.2744895167329275E-3</v>
      </c>
      <c r="J1811" s="12">
        <f>VLOOKUP(A1811,'Libor 3m USD'!$A$2:$C$9188,3,FALSE)</f>
        <v>2.2755000000000002E-3</v>
      </c>
      <c r="K1811">
        <f t="shared" si="112"/>
        <v>1.0548979033465855E-2</v>
      </c>
      <c r="L1811" s="14">
        <f t="shared" si="114"/>
        <v>653.04626183565745</v>
      </c>
      <c r="M1811">
        <f t="shared" si="115"/>
        <v>592.41147225400198</v>
      </c>
    </row>
    <row r="1812" spans="1:13" x14ac:dyDescent="0.45">
      <c r="A1812" s="1">
        <v>41739</v>
      </c>
      <c r="B1812">
        <v>716.59997599999997</v>
      </c>
      <c r="C1812">
        <v>724.70001200000002</v>
      </c>
      <c r="D1812">
        <v>698.90002400000003</v>
      </c>
      <c r="E1812">
        <v>702.29998799999998</v>
      </c>
      <c r="F1812">
        <v>612.09448199999997</v>
      </c>
      <c r="G1812">
        <v>4080</v>
      </c>
      <c r="H1812">
        <f t="shared" si="113"/>
        <v>-2.7150484842705103E-2</v>
      </c>
      <c r="I1812">
        <f>VLOOKUP(A1812,IYE!$A:$H,8,FALSE)</f>
        <v>-1.3797255292834154E-2</v>
      </c>
      <c r="J1812" s="12">
        <f>VLOOKUP(A1812,'Libor 3m USD'!$A$2:$C$9188,3,FALSE)</f>
        <v>2.2704999999999999E-3</v>
      </c>
      <c r="K1812">
        <f t="shared" si="112"/>
        <v>-2.7594510585668308E-2</v>
      </c>
      <c r="L1812" s="14">
        <f t="shared" si="114"/>
        <v>635.00115104301244</v>
      </c>
      <c r="M1812">
        <f t="shared" si="115"/>
        <v>576.03649705930104</v>
      </c>
    </row>
    <row r="1813" spans="1:13" x14ac:dyDescent="0.45">
      <c r="A1813" s="1">
        <v>41740</v>
      </c>
      <c r="B1813">
        <v>696.40002400000003</v>
      </c>
      <c r="C1813">
        <v>705.70001200000002</v>
      </c>
      <c r="D1813">
        <v>694.20001200000002</v>
      </c>
      <c r="E1813">
        <v>697.90002400000003</v>
      </c>
      <c r="F1813">
        <v>608.25958300000002</v>
      </c>
      <c r="G1813">
        <v>7760</v>
      </c>
      <c r="H1813">
        <f t="shared" si="113"/>
        <v>-6.2652075991104228E-3</v>
      </c>
      <c r="I1813">
        <f>VLOOKUP(A1813,IYE!$A:$H,8,FALSE)</f>
        <v>-3.1526976010221031E-3</v>
      </c>
      <c r="J1813" s="12">
        <f>VLOOKUP(A1813,'Libor 3m USD'!$A$2:$C$9188,3,FALSE)</f>
        <v>2.2645E-3</v>
      </c>
      <c r="K1813">
        <f t="shared" si="112"/>
        <v>-6.3053952020442061E-3</v>
      </c>
      <c r="L1813" s="14">
        <f t="shared" si="114"/>
        <v>630.97327929647724</v>
      </c>
      <c r="M1813">
        <f t="shared" si="115"/>
        <v>572.37746730497884</v>
      </c>
    </row>
    <row r="1814" spans="1:13" x14ac:dyDescent="0.45">
      <c r="A1814" s="1">
        <v>41743</v>
      </c>
      <c r="B1814">
        <v>708.79998799999998</v>
      </c>
      <c r="C1814">
        <v>719</v>
      </c>
      <c r="D1814">
        <v>702.29998799999998</v>
      </c>
      <c r="E1814">
        <v>715.59997599999997</v>
      </c>
      <c r="F1814">
        <v>623.68615699999998</v>
      </c>
      <c r="G1814">
        <v>4580</v>
      </c>
      <c r="H1814">
        <f t="shared" si="113"/>
        <v>2.5361826481901772E-2</v>
      </c>
      <c r="I1814">
        <f>VLOOKUP(A1814,IYE!$A:$H,8,FALSE)</f>
        <v>1.2650876139954192E-2</v>
      </c>
      <c r="J1814" s="12">
        <f>VLOOKUP(A1814,'Libor 3m USD'!$A$2:$C$9188,3,FALSE)</f>
        <v>2.2864999999999999E-3</v>
      </c>
      <c r="K1814">
        <f t="shared" si="112"/>
        <v>2.5301752279908385E-2</v>
      </c>
      <c r="L1814" s="14">
        <f t="shared" si="114"/>
        <v>646.9142222133936</v>
      </c>
      <c r="M1814">
        <f t="shared" si="115"/>
        <v>586.83284905436881</v>
      </c>
    </row>
    <row r="1815" spans="1:13" x14ac:dyDescent="0.45">
      <c r="A1815" s="1">
        <v>41744</v>
      </c>
      <c r="B1815">
        <v>722.79998799999998</v>
      </c>
      <c r="C1815">
        <v>734.20001200000002</v>
      </c>
      <c r="D1815">
        <v>713.29998799999998</v>
      </c>
      <c r="E1815">
        <v>732.70001200000002</v>
      </c>
      <c r="F1815">
        <v>638.58966099999998</v>
      </c>
      <c r="G1815">
        <v>5610</v>
      </c>
      <c r="H1815">
        <f t="shared" si="113"/>
        <v>2.3895839009298481E-2</v>
      </c>
      <c r="I1815">
        <f>VLOOKUP(A1815,IYE!$A:$H,8,FALSE)</f>
        <v>1.2883104068303286E-2</v>
      </c>
      <c r="J1815" s="12">
        <f>VLOOKUP(A1815,'Libor 3m USD'!$A$2:$C$9188,3,FALSE)</f>
        <v>2.2634999999999999E-3</v>
      </c>
      <c r="K1815">
        <f t="shared" si="112"/>
        <v>2.5766208136606572E-2</v>
      </c>
      <c r="L1815" s="14">
        <f t="shared" si="114"/>
        <v>663.55836107014534</v>
      </c>
      <c r="M1815">
        <f t="shared" si="115"/>
        <v>601.92591270108949</v>
      </c>
    </row>
    <row r="1816" spans="1:13" x14ac:dyDescent="0.45">
      <c r="A1816" s="1">
        <v>41745</v>
      </c>
      <c r="B1816">
        <v>743.20001200000002</v>
      </c>
      <c r="C1816">
        <v>751.59997599999997</v>
      </c>
      <c r="D1816">
        <v>739.90002400000003</v>
      </c>
      <c r="E1816">
        <v>751.29998799999998</v>
      </c>
      <c r="F1816">
        <v>654.80071999999996</v>
      </c>
      <c r="G1816">
        <v>11930</v>
      </c>
      <c r="H1816">
        <f t="shared" si="113"/>
        <v>2.5385721050688925E-2</v>
      </c>
      <c r="I1816">
        <f>VLOOKUP(A1816,IYE!$A:$H,8,FALSE)</f>
        <v>1.2526253851245839E-2</v>
      </c>
      <c r="J1816" s="12">
        <f>VLOOKUP(A1816,'Libor 3m USD'!$A$2:$C$9188,3,FALSE)</f>
        <v>2.2785000000000001E-3</v>
      </c>
      <c r="K1816">
        <f t="shared" si="112"/>
        <v>2.5052507702491678E-2</v>
      </c>
      <c r="L1816" s="14">
        <f t="shared" si="114"/>
        <v>680.15714692496283</v>
      </c>
      <c r="M1816">
        <f t="shared" si="115"/>
        <v>616.97753220043126</v>
      </c>
    </row>
    <row r="1817" spans="1:13" x14ac:dyDescent="0.45">
      <c r="A1817" s="1">
        <v>41746</v>
      </c>
      <c r="B1817">
        <v>751.70001200000002</v>
      </c>
      <c r="C1817">
        <v>767.79998799999998</v>
      </c>
      <c r="D1817">
        <v>750.70001200000002</v>
      </c>
      <c r="E1817">
        <v>764.79998799999998</v>
      </c>
      <c r="F1817">
        <v>666.56664999999998</v>
      </c>
      <c r="G1817">
        <v>5080</v>
      </c>
      <c r="H1817">
        <f t="shared" si="113"/>
        <v>1.7968718788214044E-2</v>
      </c>
      <c r="I1817">
        <f>VLOOKUP(A1817,IYE!$A:$H,8,FALSE)</f>
        <v>9.3263650121315766E-3</v>
      </c>
      <c r="J1817" s="12">
        <f>VLOOKUP(A1817,'Libor 3m USD'!$A$2:$C$9188,3,FALSE)</f>
        <v>2.2585000000000001E-3</v>
      </c>
      <c r="K1817">
        <f t="shared" si="112"/>
        <v>1.8652730024263153E-2</v>
      </c>
      <c r="L1817" s="14">
        <f t="shared" si="114"/>
        <v>692.81829371580272</v>
      </c>
      <c r="M1817">
        <f t="shared" si="115"/>
        <v>628.4570589272513</v>
      </c>
    </row>
    <row r="1818" spans="1:13" x14ac:dyDescent="0.45">
      <c r="A1818" s="1">
        <v>41750</v>
      </c>
      <c r="B1818">
        <v>763</v>
      </c>
      <c r="C1818">
        <v>774.59997599999997</v>
      </c>
      <c r="D1818">
        <v>763</v>
      </c>
      <c r="E1818">
        <v>774.20001200000002</v>
      </c>
      <c r="F1818">
        <v>674.75952099999995</v>
      </c>
      <c r="G1818">
        <v>10580</v>
      </c>
      <c r="H1818">
        <f t="shared" si="113"/>
        <v>1.2291150479850632E-2</v>
      </c>
      <c r="I1818">
        <f>VLOOKUP(A1818,IYE!$A:$H,8,FALSE)</f>
        <v>5.6574877952446645E-3</v>
      </c>
      <c r="J1818" s="12">
        <f>VLOOKUP(A1818,'Libor 3m USD'!$A$2:$C$9188,3,FALSE)</f>
        <v>0</v>
      </c>
      <c r="K1818">
        <f t="shared" si="112"/>
        <v>1.1314975590489329E-2</v>
      </c>
      <c r="L1818" s="14">
        <f t="shared" si="114"/>
        <v>700.63139764788002</v>
      </c>
      <c r="M1818">
        <f t="shared" si="115"/>
        <v>635.54434337511316</v>
      </c>
    </row>
    <row r="1819" spans="1:13" x14ac:dyDescent="0.45">
      <c r="A1819" s="1">
        <v>41751</v>
      </c>
      <c r="B1819">
        <v>771.5</v>
      </c>
      <c r="C1819">
        <v>778.29998799999998</v>
      </c>
      <c r="D1819">
        <v>764</v>
      </c>
      <c r="E1819">
        <v>772</v>
      </c>
      <c r="F1819">
        <v>672.84191899999996</v>
      </c>
      <c r="G1819">
        <v>7540</v>
      </c>
      <c r="H1819">
        <f t="shared" si="113"/>
        <v>-2.8419043234219066E-3</v>
      </c>
      <c r="I1819">
        <f>VLOOKUP(A1819,IYE!$A:$H,8,FALSE)</f>
        <v>-1.5003150994628012E-3</v>
      </c>
      <c r="J1819" s="12">
        <f>VLOOKUP(A1819,'Libor 3m USD'!$A$2:$C$9188,3,FALSE)</f>
        <v>2.2859999999999998E-3</v>
      </c>
      <c r="K1819">
        <f t="shared" si="112"/>
        <v>-3.0006301989256023E-3</v>
      </c>
      <c r="L1819" s="14">
        <f t="shared" si="114"/>
        <v>698.50264922620431</v>
      </c>
      <c r="M1819">
        <f t="shared" si="115"/>
        <v>633.60758551756589</v>
      </c>
    </row>
    <row r="1820" spans="1:13" x14ac:dyDescent="0.45">
      <c r="A1820" s="1">
        <v>41752</v>
      </c>
      <c r="B1820">
        <v>771.40002400000003</v>
      </c>
      <c r="C1820">
        <v>783.09997599999997</v>
      </c>
      <c r="D1820">
        <v>771.40002400000003</v>
      </c>
      <c r="E1820">
        <v>779.09997599999997</v>
      </c>
      <c r="F1820">
        <v>679.02990699999998</v>
      </c>
      <c r="G1820">
        <v>5650</v>
      </c>
      <c r="H1820">
        <f t="shared" si="113"/>
        <v>9.1967932217968951E-3</v>
      </c>
      <c r="I1820">
        <f>VLOOKUP(A1820,IYE!$A:$H,8,FALSE)</f>
        <v>4.6949267862905764E-3</v>
      </c>
      <c r="J1820" s="12">
        <f>VLOOKUP(A1820,'Libor 3m USD'!$A$2:$C$9188,3,FALSE)</f>
        <v>2.2875E-3</v>
      </c>
      <c r="K1820">
        <f t="shared" si="112"/>
        <v>9.3898535725811527E-3</v>
      </c>
      <c r="L1820" s="14">
        <f t="shared" si="114"/>
        <v>705.03515438135696</v>
      </c>
      <c r="M1820">
        <f t="shared" si="115"/>
        <v>639.52743047037677</v>
      </c>
    </row>
    <row r="1821" spans="1:13" x14ac:dyDescent="0.45">
      <c r="A1821" s="1">
        <v>41753</v>
      </c>
      <c r="B1821">
        <v>788.90002400000003</v>
      </c>
      <c r="C1821">
        <v>788.90002400000003</v>
      </c>
      <c r="D1821">
        <v>775.20001200000002</v>
      </c>
      <c r="E1821">
        <v>776.79998799999998</v>
      </c>
      <c r="F1821">
        <v>677.02520800000002</v>
      </c>
      <c r="G1821">
        <v>3610</v>
      </c>
      <c r="H1821">
        <f t="shared" si="113"/>
        <v>-2.952298535504605E-3</v>
      </c>
      <c r="I1821">
        <f>VLOOKUP(A1821,IYE!$A:$H,8,FALSE)</f>
        <v>-1.1216907978690571E-3</v>
      </c>
      <c r="J1821" s="12">
        <f>VLOOKUP(A1821,'Libor 3m USD'!$A$2:$C$9188,3,FALSE)</f>
        <v>2.2785000000000001E-3</v>
      </c>
      <c r="K1821">
        <f t="shared" si="112"/>
        <v>-2.2433815957381142E-3</v>
      </c>
      <c r="L1821" s="14">
        <f t="shared" si="114"/>
        <v>703.42691278545271</v>
      </c>
      <c r="M1821">
        <f t="shared" si="115"/>
        <v>638.06283484003347</v>
      </c>
    </row>
    <row r="1822" spans="1:13" x14ac:dyDescent="0.45">
      <c r="A1822" s="1">
        <v>41754</v>
      </c>
      <c r="B1822">
        <v>775</v>
      </c>
      <c r="C1822">
        <v>778</v>
      </c>
      <c r="D1822">
        <v>764.59997599999997</v>
      </c>
      <c r="E1822">
        <v>769.20001200000002</v>
      </c>
      <c r="F1822">
        <v>670.40142800000001</v>
      </c>
      <c r="G1822">
        <v>3920</v>
      </c>
      <c r="H1822">
        <f t="shared" si="113"/>
        <v>-9.7836534322958135E-3</v>
      </c>
      <c r="I1822">
        <f>VLOOKUP(A1822,IYE!$A:$H,8,FALSE)</f>
        <v>-5.8006356470041709E-3</v>
      </c>
      <c r="J1822" s="12">
        <f>VLOOKUP(A1822,'Libor 3m USD'!$A$2:$C$9188,3,FALSE)</f>
        <v>2.2659999999999998E-3</v>
      </c>
      <c r="K1822">
        <f t="shared" si="112"/>
        <v>-1.1601271294008342E-2</v>
      </c>
      <c r="L1822" s="14">
        <f t="shared" si="114"/>
        <v>695.23974825666062</v>
      </c>
      <c r="M1822">
        <f t="shared" si="115"/>
        <v>630.63070333283213</v>
      </c>
    </row>
    <row r="1823" spans="1:13" x14ac:dyDescent="0.45">
      <c r="A1823" s="1">
        <v>41757</v>
      </c>
      <c r="B1823">
        <v>775.79998799999998</v>
      </c>
      <c r="C1823">
        <v>776.29998799999998</v>
      </c>
      <c r="D1823">
        <v>759.20001200000002</v>
      </c>
      <c r="E1823">
        <v>771.79998799999998</v>
      </c>
      <c r="F1823">
        <v>672.66772500000002</v>
      </c>
      <c r="G1823">
        <v>4870</v>
      </c>
      <c r="H1823">
        <f t="shared" si="113"/>
        <v>3.3805074174155791E-3</v>
      </c>
      <c r="I1823">
        <f>VLOOKUP(A1823,IYE!$A:$H,8,FALSE)</f>
        <v>1.129213737874224E-3</v>
      </c>
      <c r="J1823" s="12">
        <f>VLOOKUP(A1823,'Libor 3m USD'!$A$2:$C$9188,3,FALSE)</f>
        <v>2.2485000000000001E-3</v>
      </c>
      <c r="K1823">
        <f t="shared" si="112"/>
        <v>2.2584274757484479E-3</v>
      </c>
      <c r="L1823" s="14">
        <f t="shared" si="114"/>
        <v>696.78368737140181</v>
      </c>
      <c r="M1823">
        <f t="shared" si="115"/>
        <v>632.02553638624943</v>
      </c>
    </row>
    <row r="1824" spans="1:13" x14ac:dyDescent="0.45">
      <c r="A1824" s="1">
        <v>41758</v>
      </c>
      <c r="B1824">
        <v>780</v>
      </c>
      <c r="C1824">
        <v>792.70001200000002</v>
      </c>
      <c r="D1824">
        <v>778.20001200000002</v>
      </c>
      <c r="E1824">
        <v>778.20001200000002</v>
      </c>
      <c r="F1824">
        <v>678.24566700000003</v>
      </c>
      <c r="G1824">
        <v>5070</v>
      </c>
      <c r="H1824">
        <f t="shared" si="113"/>
        <v>8.2922694113203299E-3</v>
      </c>
      <c r="I1824">
        <f>VLOOKUP(A1824,IYE!$A:$H,8,FALSE)</f>
        <v>5.452054455034272E-3</v>
      </c>
      <c r="J1824" s="12">
        <f>VLOOKUP(A1824,'Libor 3m USD'!$A$2:$C$9188,3,FALSE)</f>
        <v>2.2534999999999999E-3</v>
      </c>
      <c r="K1824">
        <f t="shared" si="112"/>
        <v>1.0904108910068544E-2</v>
      </c>
      <c r="L1824" s="14">
        <f t="shared" si="114"/>
        <v>704.3552249462507</v>
      </c>
      <c r="M1824">
        <f t="shared" si="115"/>
        <v>638.88773344616425</v>
      </c>
    </row>
    <row r="1825" spans="1:13" x14ac:dyDescent="0.45">
      <c r="A1825" s="1">
        <v>41759</v>
      </c>
      <c r="B1825">
        <v>777.59997599999997</v>
      </c>
      <c r="C1825">
        <v>780</v>
      </c>
      <c r="D1825">
        <v>767.20001200000002</v>
      </c>
      <c r="E1825">
        <v>779.20001200000002</v>
      </c>
      <c r="F1825">
        <v>679.11706500000003</v>
      </c>
      <c r="G1825">
        <v>5270</v>
      </c>
      <c r="H1825">
        <f t="shared" si="113"/>
        <v>1.2847822586974367E-3</v>
      </c>
      <c r="I1825">
        <f>VLOOKUP(A1825,IYE!$A:$H,8,FALSE)</f>
        <v>3.7409253362596928E-4</v>
      </c>
      <c r="J1825" s="12">
        <f>VLOOKUP(A1825,'Libor 3m USD'!$A$2:$C$9188,3,FALSE)</f>
        <v>2.2334999999999998E-3</v>
      </c>
      <c r="K1825">
        <f t="shared" si="112"/>
        <v>7.4818506725193856E-4</v>
      </c>
      <c r="L1825" s="14">
        <f t="shared" si="114"/>
        <v>704.85565993364003</v>
      </c>
      <c r="M1825">
        <f t="shared" si="115"/>
        <v>639.33599213170771</v>
      </c>
    </row>
    <row r="1826" spans="1:13" x14ac:dyDescent="0.45">
      <c r="A1826" s="1">
        <v>41760</v>
      </c>
      <c r="B1826">
        <v>779.20001200000002</v>
      </c>
      <c r="C1826">
        <v>779.40002400000003</v>
      </c>
      <c r="D1826">
        <v>770</v>
      </c>
      <c r="E1826">
        <v>773.5</v>
      </c>
      <c r="F1826">
        <v>674.14935300000002</v>
      </c>
      <c r="G1826">
        <v>5150</v>
      </c>
      <c r="H1826">
        <f t="shared" si="113"/>
        <v>-7.3149568108703544E-3</v>
      </c>
      <c r="I1826">
        <f>VLOOKUP(A1826,IYE!$A:$H,8,FALSE)</f>
        <v>-2.6169522379895227E-3</v>
      </c>
      <c r="J1826" s="12">
        <f>VLOOKUP(A1826,'Libor 3m USD'!$A$2:$C$9188,3,FALSE)</f>
        <v>2.2285E-3</v>
      </c>
      <c r="K1826">
        <f t="shared" si="112"/>
        <v>-5.2339044759790454E-3</v>
      </c>
      <c r="L1826" s="14">
        <f t="shared" si="114"/>
        <v>701.13994080063321</v>
      </c>
      <c r="M1826">
        <f t="shared" si="115"/>
        <v>635.96001285820125</v>
      </c>
    </row>
    <row r="1827" spans="1:13" x14ac:dyDescent="0.45">
      <c r="A1827" s="1">
        <v>41761</v>
      </c>
      <c r="B1827">
        <v>771.29998799999998</v>
      </c>
      <c r="C1827">
        <v>788.29998799999998</v>
      </c>
      <c r="D1827">
        <v>769.5</v>
      </c>
      <c r="E1827">
        <v>779.20001200000002</v>
      </c>
      <c r="F1827">
        <v>679.11706500000003</v>
      </c>
      <c r="G1827">
        <v>3450</v>
      </c>
      <c r="H1827">
        <f t="shared" si="113"/>
        <v>7.3688597013308321E-3</v>
      </c>
      <c r="I1827">
        <f>VLOOKUP(A1827,IYE!$A:$H,8,FALSE)</f>
        <v>2.6238186460674218E-3</v>
      </c>
      <c r="J1827" s="12">
        <f>VLOOKUP(A1827,'Libor 3m USD'!$A$2:$C$9188,3,FALSE)</f>
        <v>2.2285E-3</v>
      </c>
      <c r="K1827">
        <f t="shared" si="112"/>
        <v>5.2476372921348435E-3</v>
      </c>
      <c r="L1827" s="14">
        <f t="shared" si="114"/>
        <v>704.79283703813621</v>
      </c>
      <c r="M1827">
        <f t="shared" si="115"/>
        <v>639.2677016990508</v>
      </c>
    </row>
    <row r="1828" spans="1:13" x14ac:dyDescent="0.45">
      <c r="A1828" s="1">
        <v>41764</v>
      </c>
      <c r="B1828">
        <v>774.40002400000003</v>
      </c>
      <c r="C1828">
        <v>788.70001200000002</v>
      </c>
      <c r="D1828">
        <v>770</v>
      </c>
      <c r="E1828">
        <v>785.59997599999997</v>
      </c>
      <c r="F1828">
        <v>684.69506799999999</v>
      </c>
      <c r="G1828">
        <v>2790</v>
      </c>
      <c r="H1828">
        <f t="shared" si="113"/>
        <v>8.2136104178149871E-3</v>
      </c>
      <c r="I1828">
        <f>VLOOKUP(A1828,IYE!$A:$H,8,FALSE)</f>
        <v>4.4858320701717247E-3</v>
      </c>
      <c r="J1828" s="12">
        <f>VLOOKUP(A1828,'Libor 3m USD'!$A$2:$C$9188,3,FALSE)</f>
        <v>0</v>
      </c>
      <c r="K1828">
        <f t="shared" si="112"/>
        <v>8.9716641403434494E-3</v>
      </c>
      <c r="L1828" s="14">
        <f t="shared" si="114"/>
        <v>711.08943208932465</v>
      </c>
      <c r="M1828">
        <f t="shared" si="115"/>
        <v>644.97889743682049</v>
      </c>
    </row>
    <row r="1829" spans="1:13" x14ac:dyDescent="0.45">
      <c r="A1829" s="1">
        <v>41765</v>
      </c>
      <c r="B1829">
        <v>789.79998799999998</v>
      </c>
      <c r="C1829">
        <v>794.70001200000002</v>
      </c>
      <c r="D1829">
        <v>786.40002400000003</v>
      </c>
      <c r="E1829">
        <v>787.29998799999998</v>
      </c>
      <c r="F1829">
        <v>686.17681900000002</v>
      </c>
      <c r="G1829">
        <v>3760</v>
      </c>
      <c r="H1829">
        <f t="shared" si="113"/>
        <v>2.1641035100898875E-3</v>
      </c>
      <c r="I1829">
        <f>VLOOKUP(A1829,IYE!$A:$H,8,FALSE)</f>
        <v>1.1164201008195818E-3</v>
      </c>
      <c r="J1829" s="12">
        <f>VLOOKUP(A1829,'Libor 3m USD'!$A$2:$C$9188,3,FALSE)</f>
        <v>2.2485000000000001E-3</v>
      </c>
      <c r="K1829">
        <f t="shared" si="112"/>
        <v>2.2328402016391635E-3</v>
      </c>
      <c r="L1829" s="14">
        <f t="shared" si="114"/>
        <v>712.65037421737804</v>
      </c>
      <c r="M1829">
        <f t="shared" si="115"/>
        <v>646.38896266657343</v>
      </c>
    </row>
    <row r="1830" spans="1:13" x14ac:dyDescent="0.45">
      <c r="A1830" s="1">
        <v>41766</v>
      </c>
      <c r="B1830">
        <v>795.59997599999997</v>
      </c>
      <c r="C1830">
        <v>801.09997599999997</v>
      </c>
      <c r="D1830">
        <v>786</v>
      </c>
      <c r="E1830">
        <v>800.20001200000002</v>
      </c>
      <c r="F1830">
        <v>697.41967799999998</v>
      </c>
      <c r="G1830">
        <v>4250</v>
      </c>
      <c r="H1830">
        <f t="shared" si="113"/>
        <v>1.6384784050829326E-2</v>
      </c>
      <c r="I1830">
        <f>VLOOKUP(A1830,IYE!$A:$H,8,FALSE)</f>
        <v>8.7360487074938931E-3</v>
      </c>
      <c r="J1830" s="12">
        <f>VLOOKUP(A1830,'Libor 3m USD'!$A$2:$C$9188,3,FALSE)</f>
        <v>2.2395000000000002E-3</v>
      </c>
      <c r="K1830">
        <f t="shared" si="112"/>
        <v>1.7472097414987786E-2</v>
      </c>
      <c r="L1830" s="14">
        <f t="shared" si="114"/>
        <v>725.07500519061466</v>
      </c>
      <c r="M1830">
        <f t="shared" si="115"/>
        <v>657.65262135522812</v>
      </c>
    </row>
    <row r="1831" spans="1:13" x14ac:dyDescent="0.45">
      <c r="A1831" s="1">
        <v>41767</v>
      </c>
      <c r="B1831">
        <v>795</v>
      </c>
      <c r="C1831">
        <v>798</v>
      </c>
      <c r="D1831">
        <v>775.20001200000002</v>
      </c>
      <c r="E1831">
        <v>776.40002400000003</v>
      </c>
      <c r="F1831">
        <v>676.67675799999995</v>
      </c>
      <c r="G1831">
        <v>5720</v>
      </c>
      <c r="H1831">
        <f t="shared" si="113"/>
        <v>-2.9742378447773055E-2</v>
      </c>
      <c r="I1831">
        <f>VLOOKUP(A1831,IYE!$A:$H,8,FALSE)</f>
        <v>-1.6030812041968434E-2</v>
      </c>
      <c r="J1831" s="12">
        <f>VLOOKUP(A1831,'Libor 3m USD'!$A$2:$C$9188,3,FALSE)</f>
        <v>2.2334999999999998E-3</v>
      </c>
      <c r="K1831">
        <f t="shared" si="112"/>
        <v>-3.2061624083936868E-2</v>
      </c>
      <c r="L1831" s="14">
        <f t="shared" si="114"/>
        <v>701.80058876475164</v>
      </c>
      <c r="M1831">
        <f t="shared" si="115"/>
        <v>636.53658893377246</v>
      </c>
    </row>
    <row r="1832" spans="1:13" x14ac:dyDescent="0.45">
      <c r="A1832" s="1">
        <v>41768</v>
      </c>
      <c r="B1832">
        <v>775.09997599999997</v>
      </c>
      <c r="C1832">
        <v>780.29998799999998</v>
      </c>
      <c r="D1832">
        <v>769.29998799999998</v>
      </c>
      <c r="E1832">
        <v>775.79998799999998</v>
      </c>
      <c r="F1832">
        <v>676.15374799999995</v>
      </c>
      <c r="G1832">
        <v>3790</v>
      </c>
      <c r="H1832">
        <f t="shared" si="113"/>
        <v>-7.7290965563203695E-4</v>
      </c>
      <c r="I1832">
        <f>VLOOKUP(A1832,IYE!$A:$H,8,FALSE)</f>
        <v>1.8733843793894422E-4</v>
      </c>
      <c r="J1832" s="12">
        <f>VLOOKUP(A1832,'Libor 3m USD'!$A$2:$C$9188,3,FALSE)</f>
        <v>2.2409999999999999E-3</v>
      </c>
      <c r="K1832">
        <f t="shared" si="112"/>
        <v>3.7467687587788845E-4</v>
      </c>
      <c r="L1832" s="14">
        <f t="shared" si="114"/>
        <v>702.03708044861207</v>
      </c>
      <c r="M1832">
        <f t="shared" si="115"/>
        <v>636.74542742631729</v>
      </c>
    </row>
    <row r="1833" spans="1:13" x14ac:dyDescent="0.45">
      <c r="A1833" s="1">
        <v>41771</v>
      </c>
      <c r="B1833">
        <v>779</v>
      </c>
      <c r="C1833">
        <v>786.09997599999997</v>
      </c>
      <c r="D1833">
        <v>776.40002400000003</v>
      </c>
      <c r="E1833">
        <v>785.09997599999997</v>
      </c>
      <c r="F1833">
        <v>684.25921600000004</v>
      </c>
      <c r="G1833">
        <v>2060</v>
      </c>
      <c r="H1833">
        <f t="shared" si="113"/>
        <v>1.1987610841432517E-2</v>
      </c>
      <c r="I1833">
        <f>VLOOKUP(A1833,IYE!$A:$H,8,FALSE)</f>
        <v>5.8037014030676293E-3</v>
      </c>
      <c r="J1833" s="12">
        <f>VLOOKUP(A1833,'Libor 3m USD'!$A$2:$C$9188,3,FALSE)</f>
        <v>2.251E-3</v>
      </c>
      <c r="K1833">
        <f t="shared" si="112"/>
        <v>1.1607402806135259E-2</v>
      </c>
      <c r="L1833" s="14">
        <f t="shared" si="114"/>
        <v>710.15944194263398</v>
      </c>
      <c r="M1833">
        <f t="shared" si="115"/>
        <v>644.10669604171414</v>
      </c>
    </row>
    <row r="1834" spans="1:13" x14ac:dyDescent="0.45">
      <c r="A1834" s="1">
        <v>41772</v>
      </c>
      <c r="B1834">
        <v>791.29998799999998</v>
      </c>
      <c r="C1834">
        <v>791.29998799999998</v>
      </c>
      <c r="D1834">
        <v>784.90002400000003</v>
      </c>
      <c r="E1834">
        <v>790.29998799999998</v>
      </c>
      <c r="F1834">
        <v>688.791382</v>
      </c>
      <c r="G1834">
        <v>2310</v>
      </c>
      <c r="H1834">
        <f t="shared" si="113"/>
        <v>6.6234635851802892E-3</v>
      </c>
      <c r="I1834">
        <f>VLOOKUP(A1834,IYE!$A:$H,8,FALSE)</f>
        <v>4.4677485788937599E-3</v>
      </c>
      <c r="J1834" s="12">
        <f>VLOOKUP(A1834,'Libor 3m USD'!$A$2:$C$9188,3,FALSE)</f>
        <v>2.2385E-3</v>
      </c>
      <c r="K1834">
        <f t="shared" si="112"/>
        <v>8.9354971577875197E-3</v>
      </c>
      <c r="L1834" s="14">
        <f t="shared" si="114"/>
        <v>716.47829773396438</v>
      </c>
      <c r="M1834">
        <f t="shared" si="115"/>
        <v>649.83210623457239</v>
      </c>
    </row>
    <row r="1835" spans="1:13" x14ac:dyDescent="0.45">
      <c r="A1835" s="1">
        <v>41773</v>
      </c>
      <c r="B1835">
        <v>794.29998799999998</v>
      </c>
      <c r="C1835">
        <v>795.09997599999997</v>
      </c>
      <c r="D1835">
        <v>788.09997599999997</v>
      </c>
      <c r="E1835">
        <v>790.70001200000002</v>
      </c>
      <c r="F1835">
        <v>689.14007600000002</v>
      </c>
      <c r="G1835">
        <v>1500</v>
      </c>
      <c r="H1835">
        <f t="shared" si="113"/>
        <v>5.0624036408164486E-4</v>
      </c>
      <c r="I1835">
        <f>VLOOKUP(A1835,IYE!$A:$H,8,FALSE)</f>
        <v>-9.2637958360242134E-4</v>
      </c>
      <c r="J1835" s="12">
        <f>VLOOKUP(A1835,'Libor 3m USD'!$A$2:$C$9188,3,FALSE)</f>
        <v>2.2534999999999999E-3</v>
      </c>
      <c r="K1835">
        <f t="shared" si="112"/>
        <v>-1.8527591672048427E-3</v>
      </c>
      <c r="L1835" s="14">
        <f t="shared" si="114"/>
        <v>715.123825905177</v>
      </c>
      <c r="M1835">
        <f t="shared" si="115"/>
        <v>648.59781510585378</v>
      </c>
    </row>
    <row r="1836" spans="1:13" x14ac:dyDescent="0.45">
      <c r="A1836" s="1">
        <v>41774</v>
      </c>
      <c r="B1836">
        <v>798.5</v>
      </c>
      <c r="C1836">
        <v>798.5</v>
      </c>
      <c r="D1836">
        <v>760.29998799999998</v>
      </c>
      <c r="E1836">
        <v>771.70001200000002</v>
      </c>
      <c r="F1836">
        <v>672.58044400000006</v>
      </c>
      <c r="G1836">
        <v>6870</v>
      </c>
      <c r="H1836">
        <f t="shared" si="113"/>
        <v>-2.4029413724010351E-2</v>
      </c>
      <c r="I1836">
        <f>VLOOKUP(A1836,IYE!$A:$H,8,FALSE)</f>
        <v>-1.2057347246658301E-2</v>
      </c>
      <c r="J1836" s="12">
        <f>VLOOKUP(A1836,'Libor 3m USD'!$A$2:$C$9188,3,FALSE)</f>
        <v>2.2585000000000001E-3</v>
      </c>
      <c r="K1836">
        <f t="shared" si="112"/>
        <v>-2.4114694493316602E-2</v>
      </c>
      <c r="L1836" s="14">
        <f t="shared" si="114"/>
        <v>697.85187428546249</v>
      </c>
      <c r="M1836">
        <f t="shared" si="115"/>
        <v>632.92681290820644</v>
      </c>
    </row>
    <row r="1837" spans="1:13" x14ac:dyDescent="0.45">
      <c r="A1837" s="1">
        <v>41775</v>
      </c>
      <c r="B1837">
        <v>771.79998799999998</v>
      </c>
      <c r="C1837">
        <v>771.79998799999998</v>
      </c>
      <c r="D1837">
        <v>760.5</v>
      </c>
      <c r="E1837">
        <v>768.5</v>
      </c>
      <c r="F1837">
        <v>669.79150400000003</v>
      </c>
      <c r="G1837">
        <v>3970</v>
      </c>
      <c r="H1837">
        <f t="shared" si="113"/>
        <v>-4.1466266598736423E-3</v>
      </c>
      <c r="I1837">
        <f>VLOOKUP(A1837,IYE!$A:$H,8,FALSE)</f>
        <v>-2.4404829355535451E-3</v>
      </c>
      <c r="J1837" s="12">
        <f>VLOOKUP(A1837,'Libor 3m USD'!$A$2:$C$9188,3,FALSE)</f>
        <v>2.2859999999999998E-3</v>
      </c>
      <c r="K1837">
        <f t="shared" si="112"/>
        <v>-4.8809658711070902E-3</v>
      </c>
      <c r="L1837" s="14">
        <f t="shared" si="114"/>
        <v>694.41937519602789</v>
      </c>
      <c r="M1837">
        <f t="shared" si="115"/>
        <v>629.80791684891778</v>
      </c>
    </row>
    <row r="1838" spans="1:13" x14ac:dyDescent="0.45">
      <c r="A1838" s="1">
        <v>41778</v>
      </c>
      <c r="B1838">
        <v>762.40002400000003</v>
      </c>
      <c r="C1838">
        <v>776.59997599999997</v>
      </c>
      <c r="D1838">
        <v>762.40002400000003</v>
      </c>
      <c r="E1838">
        <v>772.09997599999997</v>
      </c>
      <c r="F1838">
        <v>672.92907700000001</v>
      </c>
      <c r="G1838">
        <v>3860</v>
      </c>
      <c r="H1838">
        <f t="shared" si="113"/>
        <v>4.6844025062462435E-3</v>
      </c>
      <c r="I1838">
        <f>VLOOKUP(A1838,IYE!$A:$H,8,FALSE)</f>
        <v>3.1994709788703002E-3</v>
      </c>
      <c r="J1838" s="12">
        <f>VLOOKUP(A1838,'Libor 3m USD'!$A$2:$C$9188,3,FALSE)</f>
        <v>2.2695000000000002E-3</v>
      </c>
      <c r="K1838">
        <f t="shared" si="112"/>
        <v>6.3989419577406004E-3</v>
      </c>
      <c r="L1838" s="14">
        <f t="shared" si="114"/>
        <v>698.8367459640458</v>
      </c>
      <c r="M1838">
        <f t="shared" si="115"/>
        <v>633.80860637448109</v>
      </c>
    </row>
    <row r="1839" spans="1:13" x14ac:dyDescent="0.45">
      <c r="A1839" s="1">
        <v>41779</v>
      </c>
      <c r="B1839">
        <v>776.20001200000002</v>
      </c>
      <c r="C1839">
        <v>776.20001200000002</v>
      </c>
      <c r="D1839">
        <v>765.79998799999998</v>
      </c>
      <c r="E1839">
        <v>768.59997599999997</v>
      </c>
      <c r="F1839">
        <v>669.87847899999997</v>
      </c>
      <c r="G1839">
        <v>2510</v>
      </c>
      <c r="H1839">
        <f t="shared" si="113"/>
        <v>-4.5333128025912828E-3</v>
      </c>
      <c r="I1839">
        <f>VLOOKUP(A1839,IYE!$A:$H,8,FALSE)</f>
        <v>-2.2516081794371479E-3</v>
      </c>
      <c r="J1839" s="12">
        <f>VLOOKUP(A1839,'Libor 3m USD'!$A$2:$C$9188,3,FALSE)</f>
        <v>2.281E-3</v>
      </c>
      <c r="K1839">
        <f t="shared" si="112"/>
        <v>-4.5032163588742957E-3</v>
      </c>
      <c r="L1839" s="14">
        <f t="shared" si="114"/>
        <v>695.66338786137987</v>
      </c>
      <c r="M1839">
        <f t="shared" si="115"/>
        <v>630.92479853751217</v>
      </c>
    </row>
    <row r="1840" spans="1:13" x14ac:dyDescent="0.45">
      <c r="A1840" s="1">
        <v>41780</v>
      </c>
      <c r="B1840">
        <v>773.20001200000002</v>
      </c>
      <c r="C1840">
        <v>788.20001200000002</v>
      </c>
      <c r="D1840">
        <v>773.20001200000002</v>
      </c>
      <c r="E1840">
        <v>787.20001200000002</v>
      </c>
      <c r="F1840">
        <v>686.089294</v>
      </c>
      <c r="G1840">
        <v>5390</v>
      </c>
      <c r="H1840">
        <f t="shared" si="113"/>
        <v>2.4199635468510117E-2</v>
      </c>
      <c r="I1840">
        <f>VLOOKUP(A1840,IYE!$A:$H,8,FALSE)</f>
        <v>1.1282630166693064E-2</v>
      </c>
      <c r="J1840" s="12">
        <f>VLOOKUP(A1840,'Libor 3m USD'!$A$2:$C$9188,3,FALSE)</f>
        <v>2.2734999999999999E-3</v>
      </c>
      <c r="K1840">
        <f t="shared" si="112"/>
        <v>2.2565260333386128E-2</v>
      </c>
      <c r="L1840" s="14">
        <f t="shared" si="114"/>
        <v>711.33498790738247</v>
      </c>
      <c r="M1840">
        <f t="shared" si="115"/>
        <v>645.13230391049251</v>
      </c>
    </row>
    <row r="1841" spans="1:13" x14ac:dyDescent="0.45">
      <c r="A1841" s="1">
        <v>41781</v>
      </c>
      <c r="B1841">
        <v>784.09997599999997</v>
      </c>
      <c r="C1841">
        <v>792</v>
      </c>
      <c r="D1841">
        <v>784.09997599999997</v>
      </c>
      <c r="E1841">
        <v>784.70001200000002</v>
      </c>
      <c r="F1841">
        <v>683.91064500000005</v>
      </c>
      <c r="G1841">
        <v>3220</v>
      </c>
      <c r="H1841">
        <f t="shared" si="113"/>
        <v>-3.1754598403629375E-3</v>
      </c>
      <c r="I1841">
        <f>VLOOKUP(A1841,IYE!$A:$H,8,FALSE)</f>
        <v>-1.1159460221854545E-3</v>
      </c>
      <c r="J1841" s="12">
        <f>VLOOKUP(A1841,'Libor 3m USD'!$A$2:$C$9188,3,FALSE)</f>
        <v>2.2715000000000001E-3</v>
      </c>
      <c r="K1841">
        <f t="shared" si="112"/>
        <v>-2.2318920443709089E-3</v>
      </c>
      <c r="L1841" s="14">
        <f t="shared" si="114"/>
        <v>709.72054880704832</v>
      </c>
      <c r="M1841">
        <f t="shared" si="115"/>
        <v>643.66230263908403</v>
      </c>
    </row>
    <row r="1842" spans="1:13" x14ac:dyDescent="0.45">
      <c r="A1842" s="1">
        <v>41782</v>
      </c>
      <c r="B1842">
        <v>784.90002400000003</v>
      </c>
      <c r="C1842">
        <v>790.5</v>
      </c>
      <c r="D1842">
        <v>781.90002400000003</v>
      </c>
      <c r="E1842">
        <v>781.90002400000003</v>
      </c>
      <c r="F1842">
        <v>681.47033699999997</v>
      </c>
      <c r="G1842">
        <v>1250</v>
      </c>
      <c r="H1842">
        <f t="shared" si="113"/>
        <v>-3.5681678854407872E-3</v>
      </c>
      <c r="I1842">
        <f>VLOOKUP(A1842,IYE!$A:$H,8,FALSE)</f>
        <v>-2.4195618724127677E-3</v>
      </c>
      <c r="J1842" s="12">
        <f>VLOOKUP(A1842,'Libor 3m USD'!$A$2:$C$9188,3,FALSE)</f>
        <v>2.2935E-3</v>
      </c>
      <c r="K1842">
        <f t="shared" si="112"/>
        <v>-4.8391237448255353E-3</v>
      </c>
      <c r="L1842" s="14">
        <f t="shared" si="114"/>
        <v>706.25936790897606</v>
      </c>
      <c r="M1842">
        <f t="shared" si="115"/>
        <v>640.51741796639226</v>
      </c>
    </row>
    <row r="1843" spans="1:13" x14ac:dyDescent="0.45">
      <c r="A1843" s="1">
        <v>41786</v>
      </c>
      <c r="B1843">
        <v>790.90002400000003</v>
      </c>
      <c r="C1843">
        <v>790.90002400000003</v>
      </c>
      <c r="D1843">
        <v>779.40002400000003</v>
      </c>
      <c r="E1843">
        <v>786.09997599999997</v>
      </c>
      <c r="F1843">
        <v>685.13073699999995</v>
      </c>
      <c r="G1843">
        <v>3540</v>
      </c>
      <c r="H1843">
        <f t="shared" si="113"/>
        <v>5.3713269694377619E-3</v>
      </c>
      <c r="I1843">
        <f>VLOOKUP(A1843,IYE!$A:$H,8,FALSE)</f>
        <v>2.9856199104187908E-3</v>
      </c>
      <c r="J1843" s="12">
        <f>VLOOKUP(A1843,'Libor 3m USD'!$A$2:$C$9188,3,FALSE)</f>
        <v>2.2985000000000002E-3</v>
      </c>
      <c r="K1843">
        <f t="shared" si="112"/>
        <v>5.9712398208375816E-3</v>
      </c>
      <c r="L1843" s="14">
        <f t="shared" si="114"/>
        <v>710.44998711335018</v>
      </c>
      <c r="M1843">
        <f t="shared" si="115"/>
        <v>644.31211240882703</v>
      </c>
    </row>
    <row r="1844" spans="1:13" x14ac:dyDescent="0.45">
      <c r="A1844" s="1">
        <v>41787</v>
      </c>
      <c r="B1844">
        <v>786.09997599999997</v>
      </c>
      <c r="C1844">
        <v>792.79998799999998</v>
      </c>
      <c r="D1844">
        <v>783.40002400000003</v>
      </c>
      <c r="E1844">
        <v>788.79998799999998</v>
      </c>
      <c r="F1844">
        <v>687.48400900000001</v>
      </c>
      <c r="G1844">
        <v>3490</v>
      </c>
      <c r="H1844">
        <f t="shared" si="113"/>
        <v>3.4347780254384563E-3</v>
      </c>
      <c r="I1844">
        <f>VLOOKUP(A1844,IYE!$A:$H,8,FALSE)</f>
        <v>2.7904476122833088E-3</v>
      </c>
      <c r="J1844" s="12">
        <f>VLOOKUP(A1844,'Libor 3m USD'!$A$2:$C$9188,3,FALSE)</f>
        <v>2.2759999999999998E-3</v>
      </c>
      <c r="K1844">
        <f t="shared" si="112"/>
        <v>5.5808952245666177E-3</v>
      </c>
      <c r="L1844" s="14">
        <f t="shared" si="114"/>
        <v>714.38815121690868</v>
      </c>
      <c r="M1844">
        <f t="shared" si="115"/>
        <v>647.87784199281532</v>
      </c>
    </row>
    <row r="1845" spans="1:13" x14ac:dyDescent="0.45">
      <c r="A1845" s="1">
        <v>41788</v>
      </c>
      <c r="B1845">
        <v>793.09997599999997</v>
      </c>
      <c r="C1845">
        <v>801.09997599999997</v>
      </c>
      <c r="D1845">
        <v>787.40002400000003</v>
      </c>
      <c r="E1845">
        <v>800.70001200000002</v>
      </c>
      <c r="F1845">
        <v>697.855774</v>
      </c>
      <c r="G1845">
        <v>2320</v>
      </c>
      <c r="H1845">
        <f t="shared" si="113"/>
        <v>1.5086554544136321E-2</v>
      </c>
      <c r="I1845">
        <f>VLOOKUP(A1845,IYE!$A:$H,8,FALSE)</f>
        <v>7.0500757758733545E-3</v>
      </c>
      <c r="J1845" s="12">
        <f>VLOOKUP(A1845,'Libor 3m USD'!$A$2:$C$9188,3,FALSE)</f>
        <v>2.2734999999999999E-3</v>
      </c>
      <c r="K1845">
        <f t="shared" si="112"/>
        <v>1.4100151551746709E-2</v>
      </c>
      <c r="L1845" s="14">
        <f t="shared" si="114"/>
        <v>724.43420111648777</v>
      </c>
      <c r="M1845">
        <f t="shared" si="115"/>
        <v>656.98274874489812</v>
      </c>
    </row>
    <row r="1846" spans="1:13" x14ac:dyDescent="0.45">
      <c r="A1846" s="1">
        <v>41789</v>
      </c>
      <c r="B1846">
        <v>801.5</v>
      </c>
      <c r="C1846">
        <v>801.5</v>
      </c>
      <c r="D1846">
        <v>791.09997599999997</v>
      </c>
      <c r="E1846">
        <v>791.09997599999997</v>
      </c>
      <c r="F1846">
        <v>689.48870799999997</v>
      </c>
      <c r="G1846">
        <v>3720</v>
      </c>
      <c r="H1846">
        <f t="shared" si="113"/>
        <v>-1.1989677970336676E-2</v>
      </c>
      <c r="I1846">
        <f>VLOOKUP(A1846,IYE!$A:$H,8,FALSE)</f>
        <v>-1.6577940676627545E-3</v>
      </c>
      <c r="J1846" s="12">
        <f>VLOOKUP(A1846,'Libor 3m USD'!$A$2:$C$9188,3,FALSE)</f>
        <v>2.274E-3</v>
      </c>
      <c r="K1846">
        <f t="shared" si="112"/>
        <v>-3.315588135325509E-3</v>
      </c>
      <c r="L1846" s="14">
        <f t="shared" si="114"/>
        <v>722.00496565495541</v>
      </c>
      <c r="M1846">
        <f t="shared" si="115"/>
        <v>654.77376884406294</v>
      </c>
    </row>
    <row r="1847" spans="1:13" x14ac:dyDescent="0.45">
      <c r="A1847" s="1">
        <v>41792</v>
      </c>
      <c r="B1847">
        <v>804.5</v>
      </c>
      <c r="C1847">
        <v>804.5</v>
      </c>
      <c r="D1847">
        <v>793</v>
      </c>
      <c r="E1847">
        <v>796.59997599999997</v>
      </c>
      <c r="F1847">
        <v>694.28234899999995</v>
      </c>
      <c r="G1847">
        <v>10700</v>
      </c>
      <c r="H1847">
        <f t="shared" si="113"/>
        <v>6.9524575883264106E-3</v>
      </c>
      <c r="I1847">
        <f>VLOOKUP(A1847,IYE!$A:$H,8,FALSE)</f>
        <v>-1.6611126142802579E-3</v>
      </c>
      <c r="J1847" s="12">
        <f>VLOOKUP(A1847,'Libor 3m USD'!$A$2:$C$9188,3,FALSE)</f>
        <v>2.2715000000000001E-3</v>
      </c>
      <c r="K1847">
        <f t="shared" si="112"/>
        <v>-3.3222252285605158E-3</v>
      </c>
      <c r="L1847" s="14">
        <f t="shared" si="114"/>
        <v>719.57908410174502</v>
      </c>
      <c r="M1847">
        <f t="shared" si="115"/>
        <v>652.56787692044793</v>
      </c>
    </row>
    <row r="1848" spans="1:13" x14ac:dyDescent="0.45">
      <c r="A1848" s="1">
        <v>41793</v>
      </c>
      <c r="B1848">
        <v>796.09997599999997</v>
      </c>
      <c r="C1848">
        <v>803</v>
      </c>
      <c r="D1848">
        <v>793.90002400000003</v>
      </c>
      <c r="E1848">
        <v>801.70001200000002</v>
      </c>
      <c r="F1848">
        <v>698.72717299999999</v>
      </c>
      <c r="G1848">
        <v>7190</v>
      </c>
      <c r="H1848">
        <f t="shared" si="113"/>
        <v>6.4020409079996732E-3</v>
      </c>
      <c r="I1848">
        <f>VLOOKUP(A1848,IYE!$A:$H,8,FALSE)</f>
        <v>3.3271863579928951E-3</v>
      </c>
      <c r="J1848" s="12">
        <f>VLOOKUP(A1848,'Libor 3m USD'!$A$2:$C$9188,3,FALSE)</f>
        <v>2.274E-3</v>
      </c>
      <c r="K1848">
        <f t="shared" si="112"/>
        <v>6.6543727159857902E-3</v>
      </c>
      <c r="L1848" s="14">
        <f t="shared" si="114"/>
        <v>724.34030453670414</v>
      </c>
      <c r="M1848">
        <f t="shared" si="115"/>
        <v>656.87981737459552</v>
      </c>
    </row>
    <row r="1849" spans="1:13" x14ac:dyDescent="0.45">
      <c r="A1849" s="1">
        <v>41794</v>
      </c>
      <c r="B1849">
        <v>801.29998799999998</v>
      </c>
      <c r="C1849">
        <v>802.40002400000003</v>
      </c>
      <c r="D1849">
        <v>794.90002400000003</v>
      </c>
      <c r="E1849">
        <v>800.29998799999998</v>
      </c>
      <c r="F1849">
        <v>697.50689699999998</v>
      </c>
      <c r="G1849">
        <v>4370</v>
      </c>
      <c r="H1849">
        <f t="shared" si="113"/>
        <v>-1.7464269991973591E-3</v>
      </c>
      <c r="I1849">
        <f>VLOOKUP(A1849,IYE!$A:$H,8,FALSE)</f>
        <v>-3.6848496508878892E-4</v>
      </c>
      <c r="J1849" s="12">
        <f>VLOOKUP(A1849,'Libor 3m USD'!$A$2:$C$9188,3,FALSE)</f>
        <v>2.2950000000000002E-3</v>
      </c>
      <c r="K1849">
        <f t="shared" si="112"/>
        <v>-7.3696993017757784E-4</v>
      </c>
      <c r="L1849" s="14">
        <f t="shared" si="114"/>
        <v>723.77918103331035</v>
      </c>
      <c r="M1849">
        <f t="shared" si="115"/>
        <v>656.36497107666446</v>
      </c>
    </row>
    <row r="1850" spans="1:13" x14ac:dyDescent="0.45">
      <c r="A1850" s="1">
        <v>41795</v>
      </c>
      <c r="B1850">
        <v>801</v>
      </c>
      <c r="C1850">
        <v>811</v>
      </c>
      <c r="D1850">
        <v>797.59997599999997</v>
      </c>
      <c r="E1850">
        <v>808.90002400000003</v>
      </c>
      <c r="F1850">
        <v>705.00244099999998</v>
      </c>
      <c r="G1850">
        <v>3930</v>
      </c>
      <c r="H1850">
        <f t="shared" si="113"/>
        <v>1.0746193381368174E-2</v>
      </c>
      <c r="I1850">
        <f>VLOOKUP(A1850,IYE!$A:$H,8,FALSE)</f>
        <v>5.1606205268182048E-3</v>
      </c>
      <c r="J1850" s="12">
        <f>VLOOKUP(A1850,'Libor 3m USD'!$A$2:$C$9188,3,FALSE)</f>
        <v>2.3059999999999999E-3</v>
      </c>
      <c r="K1850">
        <f t="shared" si="112"/>
        <v>1.032124105363641E-2</v>
      </c>
      <c r="L1850" s="14">
        <f t="shared" si="114"/>
        <v>731.22219510408956</v>
      </c>
      <c r="M1850">
        <f t="shared" si="115"/>
        <v>663.10872198433947</v>
      </c>
    </row>
    <row r="1851" spans="1:13" x14ac:dyDescent="0.45">
      <c r="A1851" s="1">
        <v>41796</v>
      </c>
      <c r="B1851">
        <v>814.20001200000002</v>
      </c>
      <c r="C1851">
        <v>825.20001200000002</v>
      </c>
      <c r="D1851">
        <v>814.20001200000002</v>
      </c>
      <c r="E1851">
        <v>823.09997599999997</v>
      </c>
      <c r="F1851">
        <v>717.37835700000005</v>
      </c>
      <c r="G1851">
        <v>4390</v>
      </c>
      <c r="H1851">
        <f t="shared" si="113"/>
        <v>1.7554429999484311E-2</v>
      </c>
      <c r="I1851">
        <f>VLOOKUP(A1851,IYE!$A:$H,8,FALSE)</f>
        <v>9.350832680862009E-3</v>
      </c>
      <c r="J1851" s="12">
        <f>VLOOKUP(A1851,'Libor 3m USD'!$A$2:$C$9188,3,FALSE)</f>
        <v>2.2959999999999999E-3</v>
      </c>
      <c r="K1851">
        <f t="shared" si="112"/>
        <v>1.8701665361724018E-2</v>
      </c>
      <c r="L1851" s="14">
        <f t="shared" si="114"/>
        <v>744.8697019859062</v>
      </c>
      <c r="M1851">
        <f t="shared" si="115"/>
        <v>675.478919597821</v>
      </c>
    </row>
    <row r="1852" spans="1:13" x14ac:dyDescent="0.45">
      <c r="A1852" s="1">
        <v>41799</v>
      </c>
      <c r="B1852">
        <v>823.5</v>
      </c>
      <c r="C1852">
        <v>833.40002400000003</v>
      </c>
      <c r="D1852">
        <v>821.79998799999998</v>
      </c>
      <c r="E1852">
        <v>824.79998799999998</v>
      </c>
      <c r="F1852">
        <v>718.86010699999997</v>
      </c>
      <c r="G1852">
        <v>5920</v>
      </c>
      <c r="H1852">
        <f t="shared" si="113"/>
        <v>2.065506974863851E-3</v>
      </c>
      <c r="I1852">
        <f>VLOOKUP(A1852,IYE!$A:$H,8,FALSE)</f>
        <v>5.4514702553798422E-4</v>
      </c>
      <c r="J1852" s="12">
        <f>VLOOKUP(A1852,'Libor 3m USD'!$A$2:$C$9188,3,FALSE)</f>
        <v>2.3055000000000003E-3</v>
      </c>
      <c r="K1852">
        <f t="shared" si="112"/>
        <v>1.0902940510759684E-3</v>
      </c>
      <c r="L1852" s="14">
        <f t="shared" si="114"/>
        <v>745.65374858537621</v>
      </c>
      <c r="M1852">
        <f t="shared" si="115"/>
        <v>676.18374593443298</v>
      </c>
    </row>
    <row r="1853" spans="1:13" x14ac:dyDescent="0.45">
      <c r="A1853" s="1">
        <v>41800</v>
      </c>
      <c r="B1853">
        <v>820.5</v>
      </c>
      <c r="C1853">
        <v>825</v>
      </c>
      <c r="D1853">
        <v>819.20001200000002</v>
      </c>
      <c r="E1853">
        <v>822.5</v>
      </c>
      <c r="F1853">
        <v>716.85553000000004</v>
      </c>
      <c r="G1853">
        <v>1580</v>
      </c>
      <c r="H1853">
        <f t="shared" si="113"/>
        <v>-2.7885495112054404E-3</v>
      </c>
      <c r="I1853">
        <f>VLOOKUP(A1853,IYE!$A:$H,8,FALSE)</f>
        <v>-1.089514484035492E-3</v>
      </c>
      <c r="J1853" s="12">
        <f>VLOOKUP(A1853,'Libor 3m USD'!$A$2:$C$9188,3,FALSE)</f>
        <v>2.3029999999999999E-3</v>
      </c>
      <c r="K1853">
        <f t="shared" si="112"/>
        <v>-2.179028968070984E-3</v>
      </c>
      <c r="L1853" s="14">
        <f t="shared" si="114"/>
        <v>744.00083750431372</v>
      </c>
      <c r="M1853">
        <f t="shared" si="115"/>
        <v>674.67865134226633</v>
      </c>
    </row>
    <row r="1854" spans="1:13" x14ac:dyDescent="0.45">
      <c r="A1854" s="1">
        <v>41801</v>
      </c>
      <c r="B1854">
        <v>816.40002400000003</v>
      </c>
      <c r="C1854">
        <v>832</v>
      </c>
      <c r="D1854">
        <v>816.40002400000003</v>
      </c>
      <c r="E1854">
        <v>828.90002400000003</v>
      </c>
      <c r="F1854">
        <v>722.43353300000001</v>
      </c>
      <c r="G1854">
        <v>3030</v>
      </c>
      <c r="H1854">
        <f t="shared" si="113"/>
        <v>7.781209416072965E-3</v>
      </c>
      <c r="I1854">
        <f>VLOOKUP(A1854,IYE!$A:$H,8,FALSE)</f>
        <v>3.9987251995809991E-3</v>
      </c>
      <c r="J1854" s="12">
        <f>VLOOKUP(A1854,'Libor 3m USD'!$A$2:$C$9188,3,FALSE)</f>
        <v>2.2980000000000001E-3</v>
      </c>
      <c r="K1854">
        <f t="shared" si="112"/>
        <v>7.9974503991619983E-3</v>
      </c>
      <c r="L1854" s="14">
        <f t="shared" si="114"/>
        <v>749.92289964856923</v>
      </c>
      <c r="M1854">
        <f t="shared" si="115"/>
        <v>680.04277365076337</v>
      </c>
    </row>
    <row r="1855" spans="1:13" x14ac:dyDescent="0.45">
      <c r="A1855" s="1">
        <v>41802</v>
      </c>
      <c r="B1855">
        <v>837.5</v>
      </c>
      <c r="C1855">
        <v>845</v>
      </c>
      <c r="D1855">
        <v>833.20001200000002</v>
      </c>
      <c r="E1855">
        <v>836.09997599999997</v>
      </c>
      <c r="F1855">
        <v>728.708618</v>
      </c>
      <c r="G1855">
        <v>5340</v>
      </c>
      <c r="H1855">
        <f t="shared" si="113"/>
        <v>8.6860378337394462E-3</v>
      </c>
      <c r="I1855">
        <f>VLOOKUP(A1855,IYE!$A:$H,8,FALSE)</f>
        <v>3.6206255370432316E-3</v>
      </c>
      <c r="J1855" s="12">
        <f>VLOOKUP(A1855,'Libor 3m USD'!$A$2:$C$9188,3,FALSE)</f>
        <v>2.3059999999999999E-3</v>
      </c>
      <c r="K1855">
        <f t="shared" si="112"/>
        <v>7.2412510740864633E-3</v>
      </c>
      <c r="L1855" s="14">
        <f t="shared" si="114"/>
        <v>755.32500874816856</v>
      </c>
      <c r="M1855">
        <f t="shared" si="115"/>
        <v>684.93527465165766</v>
      </c>
    </row>
    <row r="1856" spans="1:13" x14ac:dyDescent="0.45">
      <c r="A1856" s="1">
        <v>41803</v>
      </c>
      <c r="B1856">
        <v>842.40002400000003</v>
      </c>
      <c r="C1856">
        <v>852.40002400000003</v>
      </c>
      <c r="D1856">
        <v>831.40002400000003</v>
      </c>
      <c r="E1856">
        <v>852</v>
      </c>
      <c r="F1856">
        <v>742.56652799999995</v>
      </c>
      <c r="G1856">
        <v>5320</v>
      </c>
      <c r="H1856">
        <f t="shared" si="113"/>
        <v>1.9017079883087096E-2</v>
      </c>
      <c r="I1856">
        <f>VLOOKUP(A1856,IYE!$A:$H,8,FALSE)</f>
        <v>1.0100681265156508E-2</v>
      </c>
      <c r="J1856" s="12">
        <f>VLOOKUP(A1856,'Libor 3m USD'!$A$2:$C$9188,3,FALSE)</f>
        <v>2.3210000000000001E-3</v>
      </c>
      <c r="K1856">
        <f t="shared" si="112"/>
        <v>2.0201362530313016E-2</v>
      </c>
      <c r="L1856" s="14">
        <f t="shared" si="114"/>
        <v>770.555128524201</v>
      </c>
      <c r="M1856">
        <f t="shared" si="115"/>
        <v>698.73977100072057</v>
      </c>
    </row>
    <row r="1857" spans="1:13" x14ac:dyDescent="0.45">
      <c r="A1857" s="1">
        <v>41806</v>
      </c>
      <c r="B1857">
        <v>856.90002400000003</v>
      </c>
      <c r="C1857">
        <v>864.20001200000002</v>
      </c>
      <c r="D1857">
        <v>853.79998799999998</v>
      </c>
      <c r="E1857">
        <v>861.20001200000002</v>
      </c>
      <c r="F1857">
        <v>750.58477800000003</v>
      </c>
      <c r="G1857">
        <v>10350</v>
      </c>
      <c r="H1857">
        <f t="shared" si="113"/>
        <v>1.0798022396183216E-2</v>
      </c>
      <c r="I1857">
        <f>VLOOKUP(A1857,IYE!$A:$H,8,FALSE)</f>
        <v>4.8215403725173633E-3</v>
      </c>
      <c r="J1857" s="12">
        <f>VLOOKUP(A1857,'Libor 3m USD'!$A$2:$C$9188,3,FALSE)</f>
        <v>2.3059999999999999E-3</v>
      </c>
      <c r="K1857">
        <f t="shared" si="112"/>
        <v>9.6430807450347267E-3</v>
      </c>
      <c r="L1857" s="14">
        <f t="shared" si="114"/>
        <v>777.9566051418185</v>
      </c>
      <c r="M1857">
        <f t="shared" si="115"/>
        <v>705.44503962853162</v>
      </c>
    </row>
    <row r="1858" spans="1:13" x14ac:dyDescent="0.45">
      <c r="A1858" s="1">
        <v>41807</v>
      </c>
      <c r="B1858">
        <v>852.79998799999998</v>
      </c>
      <c r="C1858">
        <v>858.70001200000002</v>
      </c>
      <c r="D1858">
        <v>849.09997599999997</v>
      </c>
      <c r="E1858">
        <v>858.09997599999997</v>
      </c>
      <c r="F1858">
        <v>747.88305700000001</v>
      </c>
      <c r="G1858">
        <v>4250</v>
      </c>
      <c r="H1858">
        <f t="shared" si="113"/>
        <v>-3.5994881313726745E-3</v>
      </c>
      <c r="I1858">
        <f>VLOOKUP(A1858,IYE!$A:$H,8,FALSE)</f>
        <v>-1.5993471589156316E-3</v>
      </c>
      <c r="J1858" s="12">
        <f>VLOOKUP(A1858,'Libor 3m USD'!$A$2:$C$9188,3,FALSE)</f>
        <v>2.31E-3</v>
      </c>
      <c r="K1858">
        <f t="shared" si="112"/>
        <v>-3.1986943178312632E-3</v>
      </c>
      <c r="L1858" s="14">
        <f t="shared" si="114"/>
        <v>775.43883204026997</v>
      </c>
      <c r="M1858">
        <f t="shared" si="115"/>
        <v>703.15547585095976</v>
      </c>
    </row>
    <row r="1859" spans="1:13" x14ac:dyDescent="0.45">
      <c r="A1859" s="1">
        <v>41808</v>
      </c>
      <c r="B1859">
        <v>861.5</v>
      </c>
      <c r="C1859">
        <v>872.59997599999997</v>
      </c>
      <c r="D1859">
        <v>855</v>
      </c>
      <c r="E1859">
        <v>872</v>
      </c>
      <c r="F1859">
        <v>759.99761999999998</v>
      </c>
      <c r="G1859">
        <v>5480</v>
      </c>
      <c r="H1859">
        <f t="shared" si="113"/>
        <v>1.6198472323461166E-2</v>
      </c>
      <c r="I1859">
        <f>VLOOKUP(A1859,IYE!$A:$H,8,FALSE)</f>
        <v>8.5440233318478942E-3</v>
      </c>
      <c r="J1859" s="12">
        <f>VLOOKUP(A1859,'Libor 3m USD'!$A$2:$C$9188,3,FALSE)</f>
        <v>2.31E-3</v>
      </c>
      <c r="K1859">
        <f t="shared" ref="K1859:K1922" si="116">I1859*$Q$2</f>
        <v>1.7088046663695788E-2</v>
      </c>
      <c r="L1859" s="14">
        <f t="shared" si="114"/>
        <v>788.66033417390327</v>
      </c>
      <c r="M1859">
        <f t="shared" si="115"/>
        <v>715.13807599695247</v>
      </c>
    </row>
    <row r="1860" spans="1:13" x14ac:dyDescent="0.45">
      <c r="A1860" s="1">
        <v>41809</v>
      </c>
      <c r="B1860">
        <v>872.59997599999997</v>
      </c>
      <c r="C1860">
        <v>882.09997599999997</v>
      </c>
      <c r="D1860">
        <v>867.79998799999998</v>
      </c>
      <c r="E1860">
        <v>881.5</v>
      </c>
      <c r="F1860">
        <v>768.27734399999997</v>
      </c>
      <c r="G1860">
        <v>6200</v>
      </c>
      <c r="H1860">
        <f t="shared" ref="H1860:H1923" si="117">F1860/F1859-1</f>
        <v>1.0894407800908557E-2</v>
      </c>
      <c r="I1860">
        <f>VLOOKUP(A1860,IYE!$A:$H,8,FALSE)</f>
        <v>5.1181570270304455E-3</v>
      </c>
      <c r="J1860" s="12">
        <f>VLOOKUP(A1860,'Libor 3m USD'!$A$2:$C$9188,3,FALSE)</f>
        <v>2.2959999999999999E-3</v>
      </c>
      <c r="K1860">
        <f t="shared" si="116"/>
        <v>1.0236314054060891E-2</v>
      </c>
      <c r="L1860" s="14">
        <f t="shared" ref="L1860:L1923" si="118">L1859*(1+K1860-$Q$1/$Q$3)</f>
        <v>796.70357779373137</v>
      </c>
      <c r="M1860">
        <f t="shared" ref="M1860:M1923" si="119">M1859*(1+K1860+(1-$Q$2)*J1860/$Q$3-$Q$1/$Q$3)</f>
        <v>722.42497866207862</v>
      </c>
    </row>
    <row r="1861" spans="1:13" x14ac:dyDescent="0.45">
      <c r="A1861" s="1">
        <v>41810</v>
      </c>
      <c r="B1861">
        <v>889.70001200000002</v>
      </c>
      <c r="C1861">
        <v>900</v>
      </c>
      <c r="D1861">
        <v>885.79998799999998</v>
      </c>
      <c r="E1861">
        <v>899.40002400000003</v>
      </c>
      <c r="F1861">
        <v>783.87805200000003</v>
      </c>
      <c r="G1861">
        <v>6880</v>
      </c>
      <c r="H1861">
        <f t="shared" si="117"/>
        <v>2.0306088838668135E-2</v>
      </c>
      <c r="I1861">
        <f>VLOOKUP(A1861,IYE!$A:$H,8,FALSE)</f>
        <v>9.8332049371940844E-3</v>
      </c>
      <c r="J1861" s="12">
        <f>VLOOKUP(A1861,'Libor 3m USD'!$A$2:$C$9188,3,FALSE)</f>
        <v>2.3059999999999999E-3</v>
      </c>
      <c r="K1861">
        <f t="shared" si="116"/>
        <v>1.9666409874388169E-2</v>
      </c>
      <c r="L1861" s="14">
        <f t="shared" si="118"/>
        <v>812.34184244274047</v>
      </c>
      <c r="M1861">
        <f t="shared" si="119"/>
        <v>736.59863935904605</v>
      </c>
    </row>
    <row r="1862" spans="1:13" x14ac:dyDescent="0.45">
      <c r="A1862" s="1">
        <v>41813</v>
      </c>
      <c r="B1862">
        <v>908.40002400000003</v>
      </c>
      <c r="C1862">
        <v>909.90002400000003</v>
      </c>
      <c r="D1862">
        <v>901</v>
      </c>
      <c r="E1862">
        <v>906.09997599999997</v>
      </c>
      <c r="F1862">
        <v>789.71758999999997</v>
      </c>
      <c r="G1862">
        <v>12150</v>
      </c>
      <c r="H1862">
        <f t="shared" si="117"/>
        <v>7.4495490530712694E-3</v>
      </c>
      <c r="I1862">
        <f>VLOOKUP(A1862,IYE!$A:$H,8,FALSE)</f>
        <v>3.6515759956352589E-3</v>
      </c>
      <c r="J1862" s="12">
        <f>VLOOKUP(A1862,'Libor 3m USD'!$A$2:$C$9188,3,FALSE)</f>
        <v>2.3259999999999999E-3</v>
      </c>
      <c r="K1862">
        <f t="shared" si="116"/>
        <v>7.3031519912705178E-3</v>
      </c>
      <c r="L1862" s="14">
        <f t="shared" si="118"/>
        <v>818.24387438893996</v>
      </c>
      <c r="M1862">
        <f t="shared" si="119"/>
        <v>741.94356365698684</v>
      </c>
    </row>
    <row r="1863" spans="1:13" x14ac:dyDescent="0.45">
      <c r="A1863" s="1">
        <v>41814</v>
      </c>
      <c r="B1863">
        <v>907</v>
      </c>
      <c r="C1863">
        <v>907</v>
      </c>
      <c r="D1863">
        <v>865</v>
      </c>
      <c r="E1863">
        <v>868.29998799999998</v>
      </c>
      <c r="F1863">
        <v>756.77282700000001</v>
      </c>
      <c r="G1863">
        <v>10370</v>
      </c>
      <c r="H1863">
        <f t="shared" si="117"/>
        <v>-4.1717144732713818E-2</v>
      </c>
      <c r="I1863">
        <f>VLOOKUP(A1863,IYE!$A:$H,8,FALSE)</f>
        <v>-2.0836620928568528E-2</v>
      </c>
      <c r="J1863" s="12">
        <f>VLOOKUP(A1863,'Libor 3m USD'!$A$2:$C$9188,3,FALSE)</f>
        <v>2.336E-3</v>
      </c>
      <c r="K1863">
        <f t="shared" si="116"/>
        <v>-4.1673241857137056E-2</v>
      </c>
      <c r="L1863" s="14">
        <f t="shared" si="118"/>
        <v>784.11415301814418</v>
      </c>
      <c r="M1863">
        <f t="shared" si="119"/>
        <v>710.98952229063514</v>
      </c>
    </row>
    <row r="1864" spans="1:13" x14ac:dyDescent="0.45">
      <c r="A1864" s="1">
        <v>41815</v>
      </c>
      <c r="B1864">
        <v>860</v>
      </c>
      <c r="C1864">
        <v>879.40002400000003</v>
      </c>
      <c r="D1864">
        <v>858</v>
      </c>
      <c r="E1864">
        <v>878.5</v>
      </c>
      <c r="F1864">
        <v>766.76654099999996</v>
      </c>
      <c r="G1864">
        <v>6030</v>
      </c>
      <c r="H1864">
        <f t="shared" si="117"/>
        <v>1.3205698782311037E-2</v>
      </c>
      <c r="I1864">
        <f>VLOOKUP(A1864,IYE!$A:$H,8,FALSE)</f>
        <v>7.4666606760835919E-3</v>
      </c>
      <c r="J1864" s="12">
        <f>VLOOKUP(A1864,'Libor 3m USD'!$A$2:$C$9188,3,FALSE)</f>
        <v>2.3384999999999999E-3</v>
      </c>
      <c r="K1864">
        <f t="shared" si="116"/>
        <v>1.4933321352167184E-2</v>
      </c>
      <c r="L1864" s="14">
        <f t="shared" si="118"/>
        <v>795.79402178300336</v>
      </c>
      <c r="M1864">
        <f t="shared" si="119"/>
        <v>721.57355631510586</v>
      </c>
    </row>
    <row r="1865" spans="1:13" x14ac:dyDescent="0.45">
      <c r="A1865" s="1">
        <v>41816</v>
      </c>
      <c r="B1865">
        <v>881.40002400000003</v>
      </c>
      <c r="C1865">
        <v>882.09997599999997</v>
      </c>
      <c r="D1865">
        <v>863.70001200000002</v>
      </c>
      <c r="E1865">
        <v>879.59997599999997</v>
      </c>
      <c r="F1865">
        <v>767.72668499999997</v>
      </c>
      <c r="G1865">
        <v>5350</v>
      </c>
      <c r="H1865">
        <f t="shared" si="117"/>
        <v>1.2521986141280639E-3</v>
      </c>
      <c r="I1865">
        <f>VLOOKUP(A1865,IYE!$A:$H,8,FALSE)</f>
        <v>5.2945871785570198E-4</v>
      </c>
      <c r="J1865" s="12">
        <f>VLOOKUP(A1865,'Libor 3m USD'!$A$2:$C$9188,3,FALSE)</f>
        <v>2.3410000000000002E-3</v>
      </c>
      <c r="K1865">
        <f t="shared" si="116"/>
        <v>1.058917435711404E-3</v>
      </c>
      <c r="L1865" s="14">
        <f t="shared" si="118"/>
        <v>796.60670177644818</v>
      </c>
      <c r="M1865">
        <f t="shared" si="119"/>
        <v>722.30373776805084</v>
      </c>
    </row>
    <row r="1866" spans="1:13" x14ac:dyDescent="0.45">
      <c r="A1866" s="1">
        <v>41817</v>
      </c>
      <c r="B1866">
        <v>887.09997599999997</v>
      </c>
      <c r="C1866">
        <v>887.09997599999997</v>
      </c>
      <c r="D1866">
        <v>870.29998799999998</v>
      </c>
      <c r="E1866">
        <v>880.70001200000002</v>
      </c>
      <c r="F1866">
        <v>768.68658400000004</v>
      </c>
      <c r="G1866">
        <v>2500</v>
      </c>
      <c r="H1866">
        <f t="shared" si="117"/>
        <v>1.2503134497663382E-3</v>
      </c>
      <c r="I1866">
        <f>VLOOKUP(A1866,IYE!$A:$H,8,FALSE)</f>
        <v>3.5263622031367348E-4</v>
      </c>
      <c r="J1866" s="12">
        <f>VLOOKUP(A1866,'Libor 3m USD'!$A$2:$C$9188,3,FALSE)</f>
        <v>2.346E-3</v>
      </c>
      <c r="K1866">
        <f t="shared" si="116"/>
        <v>7.0527244062734695E-4</v>
      </c>
      <c r="L1866" s="14">
        <f t="shared" si="118"/>
        <v>797.13849572102822</v>
      </c>
      <c r="M1866">
        <f t="shared" si="119"/>
        <v>722.7792046798163</v>
      </c>
    </row>
    <row r="1867" spans="1:13" x14ac:dyDescent="0.45">
      <c r="A1867" s="1">
        <v>41820</v>
      </c>
      <c r="B1867">
        <v>874.5</v>
      </c>
      <c r="C1867">
        <v>884.09997599999997</v>
      </c>
      <c r="D1867">
        <v>874.20001200000002</v>
      </c>
      <c r="E1867">
        <v>883.20001200000002</v>
      </c>
      <c r="F1867">
        <v>770.86883499999999</v>
      </c>
      <c r="G1867">
        <v>5020</v>
      </c>
      <c r="H1867">
        <f t="shared" si="117"/>
        <v>2.8389346782198288E-3</v>
      </c>
      <c r="I1867">
        <f>VLOOKUP(A1867,IYE!$A:$H,8,FALSE)</f>
        <v>1.4106527988073658E-3</v>
      </c>
      <c r="J1867" s="12">
        <f>VLOOKUP(A1867,'Libor 3m USD'!$A$2:$C$9188,3,FALSE)</f>
        <v>2.307E-3</v>
      </c>
      <c r="K1867">
        <f t="shared" si="116"/>
        <v>2.8213055976147317E-3</v>
      </c>
      <c r="L1867" s="14">
        <f t="shared" si="118"/>
        <v>799.35741616509063</v>
      </c>
      <c r="M1867">
        <f t="shared" si="119"/>
        <v>724.78452119554254</v>
      </c>
    </row>
    <row r="1868" spans="1:13" x14ac:dyDescent="0.45">
      <c r="A1868" s="1">
        <v>41821</v>
      </c>
      <c r="B1868">
        <v>883.5</v>
      </c>
      <c r="C1868">
        <v>891</v>
      </c>
      <c r="D1868">
        <v>880.29998799999998</v>
      </c>
      <c r="E1868">
        <v>884.90002400000003</v>
      </c>
      <c r="F1868">
        <v>772.35260000000005</v>
      </c>
      <c r="G1868">
        <v>2880</v>
      </c>
      <c r="H1868">
        <f t="shared" si="117"/>
        <v>1.9247956755186202E-3</v>
      </c>
      <c r="I1868">
        <f>VLOOKUP(A1868,IYE!$A:$H,8,FALSE)</f>
        <v>8.799040623910237E-4</v>
      </c>
      <c r="J1868" s="12">
        <f>VLOOKUP(A1868,'Libor 3m USD'!$A$2:$C$9188,3,FALSE)</f>
        <v>2.3180000000000002E-3</v>
      </c>
      <c r="K1868">
        <f t="shared" si="116"/>
        <v>1.7598081247820474E-3</v>
      </c>
      <c r="L1868" s="14">
        <f t="shared" si="118"/>
        <v>800.73399733489464</v>
      </c>
      <c r="M1868">
        <f t="shared" si="119"/>
        <v>726.02601279151793</v>
      </c>
    </row>
    <row r="1869" spans="1:13" x14ac:dyDescent="0.45">
      <c r="A1869" s="1">
        <v>41822</v>
      </c>
      <c r="B1869">
        <v>885</v>
      </c>
      <c r="C1869">
        <v>886.09997599999997</v>
      </c>
      <c r="D1869">
        <v>878.09997599999997</v>
      </c>
      <c r="E1869">
        <v>881.70001200000002</v>
      </c>
      <c r="F1869">
        <v>769.55950900000005</v>
      </c>
      <c r="G1869">
        <v>4790</v>
      </c>
      <c r="H1869">
        <f t="shared" si="117"/>
        <v>-3.6163418107222345E-3</v>
      </c>
      <c r="I1869">
        <f>VLOOKUP(A1869,IYE!$A:$H,8,FALSE)</f>
        <v>-1.5832354726501574E-3</v>
      </c>
      <c r="J1869" s="12">
        <f>VLOOKUP(A1869,'Libor 3m USD'!$A$2:$C$9188,3,FALSE)</f>
        <v>2.346E-3</v>
      </c>
      <c r="K1869">
        <f t="shared" si="116"/>
        <v>-3.1664709453003148E-3</v>
      </c>
      <c r="L1869" s="14">
        <f t="shared" si="118"/>
        <v>798.16830999672629</v>
      </c>
      <c r="M1869">
        <f t="shared" si="119"/>
        <v>723.69294353176895</v>
      </c>
    </row>
    <row r="1870" spans="1:13" x14ac:dyDescent="0.45">
      <c r="A1870" s="1">
        <v>41823</v>
      </c>
      <c r="B1870">
        <v>888.09997599999997</v>
      </c>
      <c r="C1870">
        <v>890.09997599999997</v>
      </c>
      <c r="D1870">
        <v>879.5</v>
      </c>
      <c r="E1870">
        <v>890</v>
      </c>
      <c r="F1870">
        <v>776.80371100000002</v>
      </c>
      <c r="G1870">
        <v>2090</v>
      </c>
      <c r="H1870">
        <f t="shared" si="117"/>
        <v>9.413439656425604E-3</v>
      </c>
      <c r="I1870">
        <f>VLOOKUP(A1870,IYE!$A:$H,8,FALSE)</f>
        <v>4.9333252464411892E-3</v>
      </c>
      <c r="J1870" s="12">
        <f>VLOOKUP(A1870,'Libor 3m USD'!$A$2:$C$9188,3,FALSE)</f>
        <v>2.3210000000000001E-3</v>
      </c>
      <c r="K1870">
        <f t="shared" si="116"/>
        <v>9.8666504928823784E-3</v>
      </c>
      <c r="L1870" s="14">
        <f t="shared" si="118"/>
        <v>806.01346806760557</v>
      </c>
      <c r="M1870">
        <f t="shared" si="119"/>
        <v>730.79942135275633</v>
      </c>
    </row>
    <row r="1871" spans="1:13" x14ac:dyDescent="0.45">
      <c r="A1871" s="1">
        <v>41827</v>
      </c>
      <c r="B1871">
        <v>886.79998799999998</v>
      </c>
      <c r="C1871">
        <v>886.79998799999998</v>
      </c>
      <c r="D1871">
        <v>873.5</v>
      </c>
      <c r="E1871">
        <v>875.79998799999998</v>
      </c>
      <c r="F1871">
        <v>764.40979000000004</v>
      </c>
      <c r="G1871">
        <v>7400</v>
      </c>
      <c r="H1871">
        <f t="shared" si="117"/>
        <v>-1.5955022902819249E-2</v>
      </c>
      <c r="I1871">
        <f>VLOOKUP(A1871,IYE!$A:$H,8,FALSE)</f>
        <v>-8.5905194069916258E-3</v>
      </c>
      <c r="J1871" s="12">
        <f>VLOOKUP(A1871,'Libor 3m USD'!$A$2:$C$9188,3,FALSE)</f>
        <v>2.3410000000000002E-3</v>
      </c>
      <c r="K1871">
        <f t="shared" si="116"/>
        <v>-1.7181038813983252E-2</v>
      </c>
      <c r="L1871" s="14">
        <f t="shared" si="118"/>
        <v>792.1349339597831</v>
      </c>
      <c r="M1871">
        <f t="shared" si="119"/>
        <v>718.20918925644764</v>
      </c>
    </row>
    <row r="1872" spans="1:13" x14ac:dyDescent="0.45">
      <c r="A1872" s="1">
        <v>41828</v>
      </c>
      <c r="B1872">
        <v>873</v>
      </c>
      <c r="C1872">
        <v>877.40002400000003</v>
      </c>
      <c r="D1872">
        <v>868.09997599999997</v>
      </c>
      <c r="E1872">
        <v>873.79998799999998</v>
      </c>
      <c r="F1872">
        <v>762.66424600000005</v>
      </c>
      <c r="G1872">
        <v>2160</v>
      </c>
      <c r="H1872">
        <f t="shared" si="117"/>
        <v>-2.283518634684123E-3</v>
      </c>
      <c r="I1872">
        <f>VLOOKUP(A1872,IYE!$A:$H,8,FALSE)</f>
        <v>-8.8397409503138125E-4</v>
      </c>
      <c r="J1872" s="12">
        <f>VLOOKUP(A1872,'Libor 3m USD'!$A$2:$C$9188,3,FALSE)</f>
        <v>2.336E-3</v>
      </c>
      <c r="K1872">
        <f t="shared" si="116"/>
        <v>-1.7679481900627625E-3</v>
      </c>
      <c r="L1872" s="14">
        <f t="shared" si="118"/>
        <v>790.70461820735022</v>
      </c>
      <c r="M1872">
        <f t="shared" si="119"/>
        <v>716.90569958861192</v>
      </c>
    </row>
    <row r="1873" spans="1:13" x14ac:dyDescent="0.45">
      <c r="A1873" s="1">
        <v>41829</v>
      </c>
      <c r="B1873">
        <v>872</v>
      </c>
      <c r="C1873">
        <v>885.29998799999998</v>
      </c>
      <c r="D1873">
        <v>872</v>
      </c>
      <c r="E1873">
        <v>884.90002400000003</v>
      </c>
      <c r="F1873">
        <v>772.35260000000005</v>
      </c>
      <c r="G1873">
        <v>1620</v>
      </c>
      <c r="H1873">
        <f t="shared" si="117"/>
        <v>1.2703301683294033E-2</v>
      </c>
      <c r="I1873">
        <f>VLOOKUP(A1873,IYE!$A:$H,8,FALSE)</f>
        <v>6.7256051125328398E-3</v>
      </c>
      <c r="J1873" s="12">
        <f>VLOOKUP(A1873,'Libor 3m USD'!$A$2:$C$9188,3,FALSE)</f>
        <v>2.3410000000000002E-3</v>
      </c>
      <c r="K1873">
        <f t="shared" si="116"/>
        <v>1.345121022506568E-2</v>
      </c>
      <c r="L1873" s="14">
        <f t="shared" si="118"/>
        <v>801.31074394376787</v>
      </c>
      <c r="M1873">
        <f t="shared" si="119"/>
        <v>726.51526283203714</v>
      </c>
    </row>
    <row r="1874" spans="1:13" x14ac:dyDescent="0.45">
      <c r="A1874" s="1">
        <v>41830</v>
      </c>
      <c r="B1874">
        <v>873.09997599999997</v>
      </c>
      <c r="C1874">
        <v>873.09997599999997</v>
      </c>
      <c r="D1874">
        <v>858.40002400000003</v>
      </c>
      <c r="E1874">
        <v>866.90002400000003</v>
      </c>
      <c r="F1874">
        <v>756.64202899999998</v>
      </c>
      <c r="G1874">
        <v>5350</v>
      </c>
      <c r="H1874">
        <f t="shared" si="117"/>
        <v>-2.0341190021241684E-2</v>
      </c>
      <c r="I1874">
        <f>VLOOKUP(A1874,IYE!$A:$H,8,FALSE)</f>
        <v>-1.0548581297806447E-2</v>
      </c>
      <c r="J1874" s="12">
        <f>VLOOKUP(A1874,'Libor 3m USD'!$A$2:$C$9188,3,FALSE)</f>
        <v>2.336E-3</v>
      </c>
      <c r="K1874">
        <f t="shared" si="116"/>
        <v>-2.1097162595612895E-2</v>
      </c>
      <c r="L1874" s="14">
        <f t="shared" si="118"/>
        <v>784.37515274604982</v>
      </c>
      <c r="M1874">
        <f t="shared" si="119"/>
        <v>711.15372905049878</v>
      </c>
    </row>
    <row r="1875" spans="1:13" x14ac:dyDescent="0.45">
      <c r="A1875" s="1">
        <v>41831</v>
      </c>
      <c r="B1875">
        <v>868.5</v>
      </c>
      <c r="C1875">
        <v>868.5</v>
      </c>
      <c r="D1875">
        <v>849.59997599999997</v>
      </c>
      <c r="E1875">
        <v>853.40002400000003</v>
      </c>
      <c r="F1875">
        <v>744.85906999999997</v>
      </c>
      <c r="G1875">
        <v>3690</v>
      </c>
      <c r="H1875">
        <f t="shared" si="117"/>
        <v>-1.5572699570459592E-2</v>
      </c>
      <c r="I1875">
        <f>VLOOKUP(A1875,IYE!$A:$H,8,FALSE)</f>
        <v>-7.8180614721375941E-3</v>
      </c>
      <c r="J1875" s="12">
        <f>VLOOKUP(A1875,'Libor 3m USD'!$A$2:$C$9188,3,FALSE)</f>
        <v>2.336E-3</v>
      </c>
      <c r="K1875">
        <f t="shared" si="116"/>
        <v>-1.5636122944275188E-2</v>
      </c>
      <c r="L1875" s="14">
        <f t="shared" si="118"/>
        <v>772.08099672505932</v>
      </c>
      <c r="M1875">
        <f t="shared" si="119"/>
        <v>700.00064026182895</v>
      </c>
    </row>
    <row r="1876" spans="1:13" x14ac:dyDescent="0.45">
      <c r="A1876" s="1">
        <v>41834</v>
      </c>
      <c r="B1876">
        <v>861.20001200000002</v>
      </c>
      <c r="C1876">
        <v>871.09997599999997</v>
      </c>
      <c r="D1876">
        <v>861.20001200000002</v>
      </c>
      <c r="E1876">
        <v>868.59997599999997</v>
      </c>
      <c r="F1876">
        <v>758.12554899999998</v>
      </c>
      <c r="G1876">
        <v>3740</v>
      </c>
      <c r="H1876">
        <f t="shared" si="117"/>
        <v>1.7810723577548648E-2</v>
      </c>
      <c r="I1876">
        <f>VLOOKUP(A1876,IYE!$A:$H,8,FALSE)</f>
        <v>9.133287599013995E-3</v>
      </c>
      <c r="J1876" s="12">
        <f>VLOOKUP(A1876,'Libor 3m USD'!$A$2:$C$9188,3,FALSE)</f>
        <v>2.3259999999999999E-3</v>
      </c>
      <c r="K1876">
        <f t="shared" si="116"/>
        <v>1.826657519802799E-2</v>
      </c>
      <c r="L1876" s="14">
        <f t="shared" si="118"/>
        <v>786.15516608265489</v>
      </c>
      <c r="M1876">
        <f t="shared" si="119"/>
        <v>712.75440456579281</v>
      </c>
    </row>
    <row r="1877" spans="1:13" x14ac:dyDescent="0.45">
      <c r="A1877" s="1">
        <v>41835</v>
      </c>
      <c r="B1877">
        <v>865.70001200000002</v>
      </c>
      <c r="C1877">
        <v>868</v>
      </c>
      <c r="D1877">
        <v>849.79998799999998</v>
      </c>
      <c r="E1877">
        <v>860.29998799999998</v>
      </c>
      <c r="F1877">
        <v>750.88147000000004</v>
      </c>
      <c r="G1877">
        <v>6940</v>
      </c>
      <c r="H1877">
        <f t="shared" si="117"/>
        <v>-9.5552497993969254E-3</v>
      </c>
      <c r="I1877">
        <f>VLOOKUP(A1877,IYE!$A:$H,8,FALSE)</f>
        <v>-5.1466765943493087E-3</v>
      </c>
      <c r="J1877" s="12">
        <f>VLOOKUP(A1877,'Libor 3m USD'!$A$2:$C$9188,3,FALSE)</f>
        <v>2.3310000000000002E-3</v>
      </c>
      <c r="K1877">
        <f t="shared" si="116"/>
        <v>-1.0293353188698617E-2</v>
      </c>
      <c r="L1877" s="14">
        <f t="shared" si="118"/>
        <v>778.03335649515009</v>
      </c>
      <c r="M1877">
        <f t="shared" si="119"/>
        <v>705.38430905485836</v>
      </c>
    </row>
    <row r="1878" spans="1:13" x14ac:dyDescent="0.45">
      <c r="A1878" s="1">
        <v>41836</v>
      </c>
      <c r="B1878">
        <v>865.5</v>
      </c>
      <c r="C1878">
        <v>887.20001200000002</v>
      </c>
      <c r="D1878">
        <v>865.5</v>
      </c>
      <c r="E1878">
        <v>886.90002400000003</v>
      </c>
      <c r="F1878">
        <v>774.09808299999997</v>
      </c>
      <c r="G1878">
        <v>5480</v>
      </c>
      <c r="H1878">
        <f t="shared" si="117"/>
        <v>3.0919144935085408E-2</v>
      </c>
      <c r="I1878">
        <f>VLOOKUP(A1878,IYE!$A:$H,8,FALSE)</f>
        <v>1.5519180058032545E-2</v>
      </c>
      <c r="J1878" s="12">
        <f>VLOOKUP(A1878,'Libor 3m USD'!$A$2:$C$9188,3,FALSE)</f>
        <v>2.336E-3</v>
      </c>
      <c r="K1878">
        <f t="shared" si="116"/>
        <v>3.1038360116065089E-2</v>
      </c>
      <c r="L1878" s="14">
        <f t="shared" si="118"/>
        <v>802.1529053737911</v>
      </c>
      <c r="M1878">
        <f t="shared" si="119"/>
        <v>727.24515059015187</v>
      </c>
    </row>
    <row r="1879" spans="1:13" x14ac:dyDescent="0.45">
      <c r="A1879" s="1">
        <v>41837</v>
      </c>
      <c r="B1879">
        <v>887.79998799999998</v>
      </c>
      <c r="C1879">
        <v>890.5</v>
      </c>
      <c r="D1879">
        <v>858.09997599999997</v>
      </c>
      <c r="E1879">
        <v>860.40002400000003</v>
      </c>
      <c r="F1879">
        <v>750.96856700000001</v>
      </c>
      <c r="G1879">
        <v>6070</v>
      </c>
      <c r="H1879">
        <f t="shared" si="117"/>
        <v>-2.9879309234770446E-2</v>
      </c>
      <c r="I1879">
        <f>VLOOKUP(A1879,IYE!$A:$H,8,FALSE)</f>
        <v>-1.4754885633363135E-2</v>
      </c>
      <c r="J1879" s="12">
        <f>VLOOKUP(A1879,'Libor 3m USD'!$A$2:$C$9188,3,FALSE)</f>
        <v>2.336E-3</v>
      </c>
      <c r="K1879">
        <f t="shared" si="116"/>
        <v>-2.950977126672627E-2</v>
      </c>
      <c r="L1879" s="14">
        <f t="shared" si="118"/>
        <v>778.45131672399657</v>
      </c>
      <c r="M1879">
        <f t="shared" si="119"/>
        <v>705.75015510647052</v>
      </c>
    </row>
    <row r="1880" spans="1:13" x14ac:dyDescent="0.45">
      <c r="A1880" s="1">
        <v>41838</v>
      </c>
      <c r="B1880">
        <v>872.5</v>
      </c>
      <c r="C1880">
        <v>872.5</v>
      </c>
      <c r="D1880">
        <v>858.20001200000002</v>
      </c>
      <c r="E1880">
        <v>866.79998799999998</v>
      </c>
      <c r="F1880">
        <v>756.55456500000003</v>
      </c>
      <c r="G1880">
        <v>3690</v>
      </c>
      <c r="H1880">
        <f t="shared" si="117"/>
        <v>7.4383912263000784E-3</v>
      </c>
      <c r="I1880">
        <f>VLOOKUP(A1880,IYE!$A:$H,8,FALSE)</f>
        <v>3.3874748333351246E-3</v>
      </c>
      <c r="J1880" s="12">
        <f>VLOOKUP(A1880,'Libor 3m USD'!$A$2:$C$9188,3,FALSE)</f>
        <v>2.3159999999999999E-3</v>
      </c>
      <c r="K1880">
        <f t="shared" si="116"/>
        <v>6.7749496666702491E-3</v>
      </c>
      <c r="L1880" s="14">
        <f t="shared" si="118"/>
        <v>783.69593883375137</v>
      </c>
      <c r="M1880">
        <f t="shared" si="119"/>
        <v>710.4984850439555</v>
      </c>
    </row>
    <row r="1881" spans="1:13" x14ac:dyDescent="0.45">
      <c r="A1881" s="1">
        <v>41841</v>
      </c>
      <c r="B1881">
        <v>864.20001200000002</v>
      </c>
      <c r="C1881">
        <v>869.29998799999998</v>
      </c>
      <c r="D1881">
        <v>859.90002400000003</v>
      </c>
      <c r="E1881">
        <v>868.59997599999997</v>
      </c>
      <c r="F1881">
        <v>758.12554899999998</v>
      </c>
      <c r="G1881">
        <v>3730</v>
      </c>
      <c r="H1881">
        <f t="shared" si="117"/>
        <v>2.0764979456571186E-3</v>
      </c>
      <c r="I1881">
        <f>VLOOKUP(A1881,IYE!$A:$H,8,FALSE)</f>
        <v>1.4215683960321357E-3</v>
      </c>
      <c r="J1881" s="12">
        <f>VLOOKUP(A1881,'Libor 3m USD'!$A$2:$C$9188,3,FALSE)</f>
        <v>2.3310000000000002E-3</v>
      </c>
      <c r="K1881">
        <f t="shared" si="116"/>
        <v>2.8431367920642714E-3</v>
      </c>
      <c r="L1881" s="14">
        <f t="shared" si="118"/>
        <v>785.89454949830872</v>
      </c>
      <c r="M1881">
        <f t="shared" si="119"/>
        <v>712.48517265139253</v>
      </c>
    </row>
    <row r="1882" spans="1:13" x14ac:dyDescent="0.45">
      <c r="A1882" s="1">
        <v>41842</v>
      </c>
      <c r="B1882">
        <v>878.40002400000003</v>
      </c>
      <c r="C1882">
        <v>887.09997599999997</v>
      </c>
      <c r="D1882">
        <v>876.90002400000003</v>
      </c>
      <c r="E1882">
        <v>882.29998799999998</v>
      </c>
      <c r="F1882">
        <v>770.08325200000002</v>
      </c>
      <c r="G1882">
        <v>4600</v>
      </c>
      <c r="H1882">
        <f t="shared" si="117"/>
        <v>1.5772721306876791E-2</v>
      </c>
      <c r="I1882">
        <f>VLOOKUP(A1882,IYE!$A:$H,8,FALSE)</f>
        <v>7.9842097742455209E-3</v>
      </c>
      <c r="J1882" s="12">
        <f>VLOOKUP(A1882,'Libor 3m USD'!$A$2:$C$9188,3,FALSE)</f>
        <v>2.3259999999999999E-3</v>
      </c>
      <c r="K1882">
        <f t="shared" si="116"/>
        <v>1.5968419548491042E-2</v>
      </c>
      <c r="L1882" s="14">
        <f t="shared" si="118"/>
        <v>798.41441640850564</v>
      </c>
      <c r="M1882">
        <f t="shared" si="119"/>
        <v>723.82899889905241</v>
      </c>
    </row>
    <row r="1883" spans="1:13" x14ac:dyDescent="0.45">
      <c r="A1883" s="1">
        <v>41843</v>
      </c>
      <c r="B1883">
        <v>888.20001200000002</v>
      </c>
      <c r="C1883">
        <v>893.29998799999998</v>
      </c>
      <c r="D1883">
        <v>879.40002400000003</v>
      </c>
      <c r="E1883">
        <v>892.70001200000002</v>
      </c>
      <c r="F1883">
        <v>779.16046100000005</v>
      </c>
      <c r="G1883">
        <v>2670</v>
      </c>
      <c r="H1883">
        <f t="shared" si="117"/>
        <v>1.1787308679191977E-2</v>
      </c>
      <c r="I1883">
        <f>VLOOKUP(A1883,IYE!$A:$H,8,FALSE)</f>
        <v>5.2807566283581409E-3</v>
      </c>
      <c r="J1883" s="12">
        <f>VLOOKUP(A1883,'Libor 3m USD'!$A$2:$C$9188,3,FALSE)</f>
        <v>2.3410000000000002E-3</v>
      </c>
      <c r="K1883">
        <f t="shared" si="116"/>
        <v>1.0561513256716282E-2</v>
      </c>
      <c r="L1883" s="14">
        <f t="shared" si="118"/>
        <v>806.81678189558329</v>
      </c>
      <c r="M1883">
        <f t="shared" si="119"/>
        <v>731.43971712058408</v>
      </c>
    </row>
    <row r="1884" spans="1:13" x14ac:dyDescent="0.45">
      <c r="A1884" s="1">
        <v>41844</v>
      </c>
      <c r="B1884">
        <v>895</v>
      </c>
      <c r="C1884">
        <v>900</v>
      </c>
      <c r="D1884">
        <v>892</v>
      </c>
      <c r="E1884">
        <v>893.90002400000003</v>
      </c>
      <c r="F1884">
        <v>780.207764</v>
      </c>
      <c r="G1884">
        <v>2940</v>
      </c>
      <c r="H1884">
        <f t="shared" si="117"/>
        <v>1.344142897928613E-3</v>
      </c>
      <c r="I1884">
        <f>VLOOKUP(A1884,IYE!$A:$H,8,FALSE)</f>
        <v>1.2257447125358922E-3</v>
      </c>
      <c r="J1884" s="12">
        <f>VLOOKUP(A1884,'Libor 3m USD'!$A$2:$C$9188,3,FALSE)</f>
        <v>2.3510000000000002E-3</v>
      </c>
      <c r="K1884">
        <f t="shared" si="116"/>
        <v>2.4514894250717845E-3</v>
      </c>
      <c r="L1884" s="14">
        <f t="shared" si="118"/>
        <v>808.76426899235491</v>
      </c>
      <c r="M1884">
        <f t="shared" si="119"/>
        <v>733.1984358677081</v>
      </c>
    </row>
    <row r="1885" spans="1:13" x14ac:dyDescent="0.45">
      <c r="A1885" s="1">
        <v>41845</v>
      </c>
      <c r="B1885">
        <v>887.5</v>
      </c>
      <c r="C1885">
        <v>887.59997599999997</v>
      </c>
      <c r="D1885">
        <v>878.59997599999997</v>
      </c>
      <c r="E1885">
        <v>880.20001200000002</v>
      </c>
      <c r="F1885">
        <v>768.25012200000003</v>
      </c>
      <c r="G1885">
        <v>2790</v>
      </c>
      <c r="H1885">
        <f t="shared" si="117"/>
        <v>-1.5326227899470024E-2</v>
      </c>
      <c r="I1885">
        <f>VLOOKUP(A1885,IYE!$A:$H,8,FALSE)</f>
        <v>-7.8699564405655398E-3</v>
      </c>
      <c r="J1885" s="12">
        <f>VLOOKUP(A1885,'Libor 3m USD'!$A$2:$C$9188,3,FALSE)</f>
        <v>2.3410000000000002E-3</v>
      </c>
      <c r="K1885">
        <f t="shared" si="116"/>
        <v>-1.573991288113108E-2</v>
      </c>
      <c r="L1885" s="14">
        <f t="shared" si="118"/>
        <v>796.00390072785535</v>
      </c>
      <c r="M1885">
        <f t="shared" si="119"/>
        <v>721.62350476463587</v>
      </c>
    </row>
    <row r="1886" spans="1:13" x14ac:dyDescent="0.45">
      <c r="A1886" s="1">
        <v>41848</v>
      </c>
      <c r="B1886">
        <v>879.20001200000002</v>
      </c>
      <c r="C1886">
        <v>881.70001200000002</v>
      </c>
      <c r="D1886">
        <v>866.5</v>
      </c>
      <c r="E1886">
        <v>877.09997599999997</v>
      </c>
      <c r="F1886">
        <v>765.54461700000002</v>
      </c>
      <c r="G1886">
        <v>4890</v>
      </c>
      <c r="H1886">
        <f t="shared" si="117"/>
        <v>-3.521646040168136E-3</v>
      </c>
      <c r="I1886">
        <f>VLOOKUP(A1886,IYE!$A:$H,8,FALSE)</f>
        <v>-1.0575286913370174E-3</v>
      </c>
      <c r="J1886" s="12">
        <f>VLOOKUP(A1886,'Libor 3m USD'!$A$2:$C$9188,3,FALSE)</f>
        <v>2.3610000000000003E-3</v>
      </c>
      <c r="K1886">
        <f t="shared" si="116"/>
        <v>-2.1150573826740349E-3</v>
      </c>
      <c r="L1886" s="14">
        <f t="shared" si="118"/>
        <v>794.29029871742443</v>
      </c>
      <c r="M1886">
        <f t="shared" si="119"/>
        <v>720.06326465769769</v>
      </c>
    </row>
    <row r="1887" spans="1:13" x14ac:dyDescent="0.45">
      <c r="A1887" s="1">
        <v>41849</v>
      </c>
      <c r="B1887">
        <v>874.20001200000002</v>
      </c>
      <c r="C1887">
        <v>882.20001200000002</v>
      </c>
      <c r="D1887">
        <v>871.20001200000002</v>
      </c>
      <c r="E1887">
        <v>871.40002400000003</v>
      </c>
      <c r="F1887">
        <v>760.56964100000005</v>
      </c>
      <c r="G1887">
        <v>3600</v>
      </c>
      <c r="H1887">
        <f t="shared" si="117"/>
        <v>-6.498610126076998E-3</v>
      </c>
      <c r="I1887">
        <f>VLOOKUP(A1887,IYE!$A:$H,8,FALSE)</f>
        <v>-3.7058745331344234E-3</v>
      </c>
      <c r="J1887" s="12">
        <f>VLOOKUP(A1887,'Libor 3m USD'!$A$2:$C$9188,3,FALSE)</f>
        <v>2.3709999999999998E-3</v>
      </c>
      <c r="K1887">
        <f t="shared" si="116"/>
        <v>-7.4117490662688468E-3</v>
      </c>
      <c r="L1887" s="14">
        <f t="shared" si="118"/>
        <v>788.37327485407582</v>
      </c>
      <c r="M1887">
        <f t="shared" si="119"/>
        <v>714.69241630514205</v>
      </c>
    </row>
    <row r="1888" spans="1:13" x14ac:dyDescent="0.45">
      <c r="A1888" s="1">
        <v>41850</v>
      </c>
      <c r="B1888">
        <v>881.20001200000002</v>
      </c>
      <c r="C1888">
        <v>883.79998799999998</v>
      </c>
      <c r="D1888">
        <v>855.20001200000002</v>
      </c>
      <c r="E1888">
        <v>861</v>
      </c>
      <c r="F1888">
        <v>751.49237100000005</v>
      </c>
      <c r="G1888">
        <v>5800</v>
      </c>
      <c r="H1888">
        <f t="shared" si="117"/>
        <v>-1.1934830830303889E-2</v>
      </c>
      <c r="I1888">
        <f>VLOOKUP(A1888,IYE!$A:$H,8,FALSE)</f>
        <v>-6.0217637852200134E-3</v>
      </c>
      <c r="J1888" s="12">
        <f>VLOOKUP(A1888,'Libor 3m USD'!$A$2:$C$9188,3,FALSE)</f>
        <v>2.3960000000000001E-3</v>
      </c>
      <c r="K1888">
        <f t="shared" si="116"/>
        <v>-1.2043527570440027E-2</v>
      </c>
      <c r="L1888" s="14">
        <f t="shared" si="118"/>
        <v>778.84875916149679</v>
      </c>
      <c r="M1888">
        <f t="shared" si="119"/>
        <v>706.05126046520752</v>
      </c>
    </row>
    <row r="1889" spans="1:13" x14ac:dyDescent="0.45">
      <c r="A1889" s="1">
        <v>41851</v>
      </c>
      <c r="B1889">
        <v>849.40002400000003</v>
      </c>
      <c r="C1889">
        <v>849.59997599999997</v>
      </c>
      <c r="D1889">
        <v>812.5</v>
      </c>
      <c r="E1889">
        <v>812.5</v>
      </c>
      <c r="F1889">
        <v>709.160706</v>
      </c>
      <c r="G1889">
        <v>9840</v>
      </c>
      <c r="H1889">
        <f t="shared" si="117"/>
        <v>-5.6330132724660809E-2</v>
      </c>
      <c r="I1889">
        <f>VLOOKUP(A1889,IYE!$A:$H,8,FALSE)</f>
        <v>-2.4055542283624609E-2</v>
      </c>
      <c r="J1889" s="12">
        <f>VLOOKUP(A1889,'Libor 3m USD'!$A$2:$C$9188,3,FALSE)</f>
        <v>2.3909999999999999E-3</v>
      </c>
      <c r="K1889">
        <f t="shared" si="116"/>
        <v>-4.8111084567249218E-2</v>
      </c>
      <c r="L1889" s="14">
        <f t="shared" si="118"/>
        <v>741.34813928242841</v>
      </c>
      <c r="M1889">
        <f t="shared" si="119"/>
        <v>672.04905247074748</v>
      </c>
    </row>
    <row r="1890" spans="1:13" x14ac:dyDescent="0.45">
      <c r="A1890" s="1">
        <v>41852</v>
      </c>
      <c r="B1890">
        <v>814.09997599999997</v>
      </c>
      <c r="C1890">
        <v>818.70001200000002</v>
      </c>
      <c r="D1890">
        <v>793</v>
      </c>
      <c r="E1890">
        <v>805.90002400000003</v>
      </c>
      <c r="F1890">
        <v>703.40033000000005</v>
      </c>
      <c r="G1890">
        <v>10870</v>
      </c>
      <c r="H1890">
        <f t="shared" si="117"/>
        <v>-8.1228076390346127E-3</v>
      </c>
      <c r="I1890">
        <f>VLOOKUP(A1890,IYE!$A:$H,8,FALSE)</f>
        <v>-8.0336733968414675E-3</v>
      </c>
      <c r="J1890" s="12">
        <f>VLOOKUP(A1890,'Libor 3m USD'!$A$2:$C$9188,3,FALSE)</f>
        <v>2.3809999999999999E-3</v>
      </c>
      <c r="K1890">
        <f t="shared" si="116"/>
        <v>-1.6067346793682935E-2</v>
      </c>
      <c r="L1890" s="14">
        <f t="shared" si="118"/>
        <v>729.40869398561824</v>
      </c>
      <c r="M1890">
        <f t="shared" si="119"/>
        <v>661.21932230299899</v>
      </c>
    </row>
    <row r="1891" spans="1:13" x14ac:dyDescent="0.45">
      <c r="A1891" s="1">
        <v>41855</v>
      </c>
      <c r="B1891">
        <v>805.90002400000003</v>
      </c>
      <c r="C1891">
        <v>836</v>
      </c>
      <c r="D1891">
        <v>801</v>
      </c>
      <c r="E1891">
        <v>832.29998799999998</v>
      </c>
      <c r="F1891">
        <v>726.44244400000002</v>
      </c>
      <c r="G1891">
        <v>8410</v>
      </c>
      <c r="H1891">
        <f t="shared" si="117"/>
        <v>3.2758179115440544E-2</v>
      </c>
      <c r="I1891">
        <f>VLOOKUP(A1891,IYE!$A:$H,8,FALSE)</f>
        <v>1.6933510129743645E-2</v>
      </c>
      <c r="J1891" s="12">
        <f>VLOOKUP(A1891,'Libor 3m USD'!$A$2:$C$9188,3,FALSE)</f>
        <v>2.3709999999999998E-3</v>
      </c>
      <c r="K1891">
        <f t="shared" si="116"/>
        <v>3.386702025948729E-2</v>
      </c>
      <c r="L1891" s="14">
        <f t="shared" si="118"/>
        <v>754.0840954523037</v>
      </c>
      <c r="M1891">
        <f t="shared" si="119"/>
        <v>683.5817023343235</v>
      </c>
    </row>
    <row r="1892" spans="1:13" x14ac:dyDescent="0.45">
      <c r="A1892" s="1">
        <v>41856</v>
      </c>
      <c r="B1892">
        <v>826.70001200000002</v>
      </c>
      <c r="C1892">
        <v>826.70001200000002</v>
      </c>
      <c r="D1892">
        <v>787.40002400000003</v>
      </c>
      <c r="E1892">
        <v>796.40002400000003</v>
      </c>
      <c r="F1892">
        <v>695.10839799999997</v>
      </c>
      <c r="G1892">
        <v>13070</v>
      </c>
      <c r="H1892">
        <f t="shared" si="117"/>
        <v>-4.3133556221558123E-2</v>
      </c>
      <c r="I1892">
        <f>VLOOKUP(A1892,IYE!$A:$H,8,FALSE)</f>
        <v>-2.2443292432994921E-2</v>
      </c>
      <c r="J1892" s="12">
        <f>VLOOKUP(A1892,'Libor 3m USD'!$A$2:$C$9188,3,FALSE)</f>
        <v>2.3709999999999998E-3</v>
      </c>
      <c r="K1892">
        <f t="shared" si="116"/>
        <v>-4.4886584865989843E-2</v>
      </c>
      <c r="L1892" s="14">
        <f t="shared" si="118"/>
        <v>720.20740793225104</v>
      </c>
      <c r="M1892">
        <f t="shared" si="119"/>
        <v>652.86585265874965</v>
      </c>
    </row>
    <row r="1893" spans="1:13" x14ac:dyDescent="0.45">
      <c r="A1893" s="1">
        <v>41857</v>
      </c>
      <c r="B1893">
        <v>788.40002400000003</v>
      </c>
      <c r="C1893">
        <v>817.79998799999998</v>
      </c>
      <c r="D1893">
        <v>788.40002400000003</v>
      </c>
      <c r="E1893">
        <v>801.59997599999997</v>
      </c>
      <c r="F1893">
        <v>699.64727800000003</v>
      </c>
      <c r="G1893">
        <v>6120</v>
      </c>
      <c r="H1893">
        <f t="shared" si="117"/>
        <v>6.529744156536621E-3</v>
      </c>
      <c r="I1893">
        <f>VLOOKUP(A1893,IYE!$A:$H,8,FALSE)</f>
        <v>4.07308869396239E-3</v>
      </c>
      <c r="J1893" s="12">
        <f>VLOOKUP(A1893,'Libor 3m USD'!$A$2:$C$9188,3,FALSE)</f>
        <v>2.3419999999999999E-3</v>
      </c>
      <c r="K1893">
        <f t="shared" si="116"/>
        <v>8.1461773879247801E-3</v>
      </c>
      <c r="L1893" s="14">
        <f t="shared" si="118"/>
        <v>726.04719455727195</v>
      </c>
      <c r="M1893">
        <f t="shared" si="119"/>
        <v>658.15353419142673</v>
      </c>
    </row>
    <row r="1894" spans="1:13" x14ac:dyDescent="0.45">
      <c r="A1894" s="1">
        <v>41858</v>
      </c>
      <c r="B1894">
        <v>810</v>
      </c>
      <c r="C1894">
        <v>812.20001200000002</v>
      </c>
      <c r="D1894">
        <v>783.20001200000002</v>
      </c>
      <c r="E1894">
        <v>790.90002400000003</v>
      </c>
      <c r="F1894">
        <v>690.308044</v>
      </c>
      <c r="G1894">
        <v>4130</v>
      </c>
      <c r="H1894">
        <f t="shared" si="117"/>
        <v>-1.334848900819996E-2</v>
      </c>
      <c r="I1894">
        <f>VLOOKUP(A1894,IYE!$A:$H,8,FALSE)</f>
        <v>-6.4537810729173861E-3</v>
      </c>
      <c r="J1894" s="12">
        <f>VLOOKUP(A1894,'Libor 3m USD'!$A$2:$C$9188,3,FALSE)</f>
        <v>2.3310000000000002E-3</v>
      </c>
      <c r="K1894">
        <f t="shared" si="116"/>
        <v>-1.2907562145834772E-2</v>
      </c>
      <c r="L1894" s="14">
        <f t="shared" si="118"/>
        <v>716.64832444593605</v>
      </c>
      <c r="M1894">
        <f t="shared" si="119"/>
        <v>649.62747728360796</v>
      </c>
    </row>
    <row r="1895" spans="1:13" x14ac:dyDescent="0.45">
      <c r="A1895" s="1">
        <v>41859</v>
      </c>
      <c r="B1895">
        <v>792.09997599999997</v>
      </c>
      <c r="C1895">
        <v>819.40002400000003</v>
      </c>
      <c r="D1895">
        <v>792.09997599999997</v>
      </c>
      <c r="E1895">
        <v>817.79998799999998</v>
      </c>
      <c r="F1895">
        <v>713.78662099999997</v>
      </c>
      <c r="G1895">
        <v>3260</v>
      </c>
      <c r="H1895">
        <f t="shared" si="117"/>
        <v>3.4011738967943961E-2</v>
      </c>
      <c r="I1895">
        <f>VLOOKUP(A1895,IYE!$A:$H,8,FALSE)</f>
        <v>1.6518178469064226E-2</v>
      </c>
      <c r="J1895" s="12">
        <f>VLOOKUP(A1895,'Libor 3m USD'!$A$2:$C$9188,3,FALSE)</f>
        <v>2.3510000000000002E-3</v>
      </c>
      <c r="K1895">
        <f t="shared" si="116"/>
        <v>3.3036356938128453E-2</v>
      </c>
      <c r="L1895" s="14">
        <f t="shared" si="118"/>
        <v>740.29675778714909</v>
      </c>
      <c r="M1895">
        <f t="shared" si="119"/>
        <v>671.05825196332512</v>
      </c>
    </row>
    <row r="1896" spans="1:13" x14ac:dyDescent="0.45">
      <c r="A1896" s="1">
        <v>41862</v>
      </c>
      <c r="B1896">
        <v>825</v>
      </c>
      <c r="C1896">
        <v>833.40002400000003</v>
      </c>
      <c r="D1896">
        <v>817.29998799999998</v>
      </c>
      <c r="E1896">
        <v>818.40002400000003</v>
      </c>
      <c r="F1896">
        <v>714.31042500000001</v>
      </c>
      <c r="G1896">
        <v>4090</v>
      </c>
      <c r="H1896">
        <f t="shared" si="117"/>
        <v>7.3383835531437569E-4</v>
      </c>
      <c r="I1896">
        <f>VLOOKUP(A1896,IYE!$A:$H,8,FALSE)</f>
        <v>3.6506252310797294E-4</v>
      </c>
      <c r="J1896" s="12">
        <f>VLOOKUP(A1896,'Libor 3m USD'!$A$2:$C$9188,3,FALSE)</f>
        <v>2.3380000000000002E-3</v>
      </c>
      <c r="K1896">
        <f t="shared" si="116"/>
        <v>7.3012504621594587E-4</v>
      </c>
      <c r="L1896" s="14">
        <f t="shared" si="118"/>
        <v>740.80935897894756</v>
      </c>
      <c r="M1896">
        <f t="shared" si="119"/>
        <v>671.51668464028853</v>
      </c>
    </row>
    <row r="1897" spans="1:13" x14ac:dyDescent="0.45">
      <c r="A1897" s="1">
        <v>41863</v>
      </c>
      <c r="B1897">
        <v>817.79998799999998</v>
      </c>
      <c r="C1897">
        <v>817.79998799999998</v>
      </c>
      <c r="D1897">
        <v>800.29998799999998</v>
      </c>
      <c r="E1897">
        <v>807.20001200000002</v>
      </c>
      <c r="F1897">
        <v>704.53509499999996</v>
      </c>
      <c r="G1897">
        <v>3920</v>
      </c>
      <c r="H1897">
        <f t="shared" si="117"/>
        <v>-1.3684988567820522E-2</v>
      </c>
      <c r="I1897">
        <f>VLOOKUP(A1897,IYE!$A:$H,8,FALSE)</f>
        <v>-6.7530018671767555E-3</v>
      </c>
      <c r="J1897" s="12">
        <f>VLOOKUP(A1897,'Libor 3m USD'!$A$2:$C$9188,3,FALSE)</f>
        <v>2.3310000000000002E-3</v>
      </c>
      <c r="K1897">
        <f t="shared" si="116"/>
        <v>-1.3506003734353511E-2</v>
      </c>
      <c r="L1897" s="14">
        <f t="shared" si="118"/>
        <v>730.77605767318823</v>
      </c>
      <c r="M1897">
        <f t="shared" si="119"/>
        <v>662.41565114741172</v>
      </c>
    </row>
    <row r="1898" spans="1:13" x14ac:dyDescent="0.45">
      <c r="A1898" s="1">
        <v>41864</v>
      </c>
      <c r="B1898">
        <v>815.5</v>
      </c>
      <c r="C1898">
        <v>821.5</v>
      </c>
      <c r="D1898">
        <v>807.90002400000003</v>
      </c>
      <c r="E1898">
        <v>813.79998799999998</v>
      </c>
      <c r="F1898">
        <v>710.29547100000002</v>
      </c>
      <c r="G1898">
        <v>2840</v>
      </c>
      <c r="H1898">
        <f t="shared" si="117"/>
        <v>8.1761377692619597E-3</v>
      </c>
      <c r="I1898">
        <f>VLOOKUP(A1898,IYE!$A:$H,8,FALSE)</f>
        <v>4.410256628285536E-3</v>
      </c>
      <c r="J1898" s="12">
        <f>VLOOKUP(A1898,'Libor 3m USD'!$A$2:$C$9188,3,FALSE)</f>
        <v>2.336E-3</v>
      </c>
      <c r="K1898">
        <f t="shared" si="116"/>
        <v>8.820513256571072E-3</v>
      </c>
      <c r="L1898" s="14">
        <f t="shared" si="118"/>
        <v>737.19432848006704</v>
      </c>
      <c r="M1898">
        <f t="shared" si="119"/>
        <v>668.22738467318197</v>
      </c>
    </row>
    <row r="1899" spans="1:13" x14ac:dyDescent="0.45">
      <c r="A1899" s="1">
        <v>41865</v>
      </c>
      <c r="B1899">
        <v>813.59997599999997</v>
      </c>
      <c r="C1899">
        <v>816.09997599999997</v>
      </c>
      <c r="D1899">
        <v>801.20001200000002</v>
      </c>
      <c r="E1899">
        <v>803.90002400000003</v>
      </c>
      <c r="F1899">
        <v>701.65454099999999</v>
      </c>
      <c r="G1899">
        <v>3380</v>
      </c>
      <c r="H1899">
        <f t="shared" si="117"/>
        <v>-1.2165261293071161E-2</v>
      </c>
      <c r="I1899">
        <f>VLOOKUP(A1899,IYE!$A:$H,8,FALSE)</f>
        <v>-6.5862095864254178E-3</v>
      </c>
      <c r="J1899" s="12">
        <f>VLOOKUP(A1899,'Libor 3m USD'!$A$2:$C$9188,3,FALSE)</f>
        <v>2.3110000000000001E-3</v>
      </c>
      <c r="K1899">
        <f t="shared" si="116"/>
        <v>-1.3172419172850836E-2</v>
      </c>
      <c r="L1899" s="14">
        <f t="shared" si="118"/>
        <v>727.45590471744538</v>
      </c>
      <c r="M1899">
        <f t="shared" si="119"/>
        <v>659.39389427837637</v>
      </c>
    </row>
    <row r="1900" spans="1:13" x14ac:dyDescent="0.45">
      <c r="A1900" s="1">
        <v>41866</v>
      </c>
      <c r="B1900">
        <v>808.79998799999998</v>
      </c>
      <c r="C1900">
        <v>816</v>
      </c>
      <c r="D1900">
        <v>802.09997599999997</v>
      </c>
      <c r="E1900">
        <v>814.79998799999998</v>
      </c>
      <c r="F1900">
        <v>711.16821300000004</v>
      </c>
      <c r="G1900">
        <v>3230</v>
      </c>
      <c r="H1900">
        <f t="shared" si="117"/>
        <v>1.3558911749421698E-2</v>
      </c>
      <c r="I1900">
        <f>VLOOKUP(A1900,IYE!$A:$H,8,FALSE)</f>
        <v>6.8138460408209145E-3</v>
      </c>
      <c r="J1900" s="12">
        <f>VLOOKUP(A1900,'Libor 3m USD'!$A$2:$C$9188,3,FALSE)</f>
        <v>2.3210000000000001E-3</v>
      </c>
      <c r="K1900">
        <f t="shared" si="116"/>
        <v>1.3627692081641829E-2</v>
      </c>
      <c r="L1900" s="14">
        <f t="shared" si="118"/>
        <v>737.34202585699097</v>
      </c>
      <c r="M1900">
        <f t="shared" si="119"/>
        <v>668.34897989986177</v>
      </c>
    </row>
    <row r="1901" spans="1:13" x14ac:dyDescent="0.45">
      <c r="A1901" s="1">
        <v>41869</v>
      </c>
      <c r="B1901">
        <v>826.40002400000003</v>
      </c>
      <c r="C1901">
        <v>826.40002400000003</v>
      </c>
      <c r="D1901">
        <v>813.59997599999997</v>
      </c>
      <c r="E1901">
        <v>819.59997599999997</v>
      </c>
      <c r="F1901">
        <v>715.35784899999999</v>
      </c>
      <c r="G1901">
        <v>3530</v>
      </c>
      <c r="H1901">
        <f t="shared" si="117"/>
        <v>5.8912025641955079E-3</v>
      </c>
      <c r="I1901">
        <f>VLOOKUP(A1901,IYE!$A:$H,8,FALSE)</f>
        <v>2.9265634529553886E-3</v>
      </c>
      <c r="J1901" s="12">
        <f>VLOOKUP(A1901,'Libor 3m USD'!$A$2:$C$9188,3,FALSE)</f>
        <v>2.3210000000000001E-3</v>
      </c>
      <c r="K1901">
        <f t="shared" si="116"/>
        <v>5.8531269059107771E-3</v>
      </c>
      <c r="L1901" s="14">
        <f t="shared" si="118"/>
        <v>741.62998568340265</v>
      </c>
      <c r="M1901">
        <f t="shared" si="119"/>
        <v>672.22955989470177</v>
      </c>
    </row>
    <row r="1902" spans="1:13" x14ac:dyDescent="0.45">
      <c r="A1902" s="1">
        <v>41870</v>
      </c>
      <c r="B1902">
        <v>824.5</v>
      </c>
      <c r="C1902">
        <v>835.29998799999998</v>
      </c>
      <c r="D1902">
        <v>822.79998799999998</v>
      </c>
      <c r="E1902">
        <v>832</v>
      </c>
      <c r="F1902">
        <v>726.18072500000005</v>
      </c>
      <c r="G1902">
        <v>4480</v>
      </c>
      <c r="H1902">
        <f t="shared" si="117"/>
        <v>1.5129317466956449E-2</v>
      </c>
      <c r="I1902">
        <f>VLOOKUP(A1902,IYE!$A:$H,8,FALSE)</f>
        <v>7.6601280415480311E-3</v>
      </c>
      <c r="J1902" s="12">
        <f>VLOOKUP(A1902,'Libor 3m USD'!$A$2:$C$9188,3,FALSE)</f>
        <v>2.3440000000000002E-3</v>
      </c>
      <c r="K1902">
        <f t="shared" si="116"/>
        <v>1.5320256083096062E-2</v>
      </c>
      <c r="L1902" s="14">
        <f t="shared" si="118"/>
        <v>752.9639887097054</v>
      </c>
      <c r="M1902">
        <f t="shared" si="119"/>
        <v>682.49669410960053</v>
      </c>
    </row>
    <row r="1903" spans="1:13" x14ac:dyDescent="0.45">
      <c r="A1903" s="1">
        <v>41871</v>
      </c>
      <c r="B1903">
        <v>832</v>
      </c>
      <c r="C1903">
        <v>837.70001200000002</v>
      </c>
      <c r="D1903">
        <v>823.5</v>
      </c>
      <c r="E1903">
        <v>836</v>
      </c>
      <c r="F1903">
        <v>729.67193599999996</v>
      </c>
      <c r="G1903">
        <v>1740</v>
      </c>
      <c r="H1903">
        <f t="shared" si="117"/>
        <v>4.8076338021776355E-3</v>
      </c>
      <c r="I1903">
        <f>VLOOKUP(A1903,IYE!$A:$H,8,FALSE)</f>
        <v>2.3530276916090553E-3</v>
      </c>
      <c r="J1903" s="12">
        <f>VLOOKUP(A1903,'Libor 3m USD'!$A$2:$C$9188,3,FALSE)</f>
        <v>2.349E-3</v>
      </c>
      <c r="K1903">
        <f t="shared" si="116"/>
        <v>4.7060553832181107E-3</v>
      </c>
      <c r="L1903" s="14">
        <f t="shared" si="118"/>
        <v>756.47909339494868</v>
      </c>
      <c r="M1903">
        <f t="shared" si="119"/>
        <v>685.67647046471939</v>
      </c>
    </row>
    <row r="1904" spans="1:13" x14ac:dyDescent="0.45">
      <c r="A1904" s="1">
        <v>41872</v>
      </c>
      <c r="B1904">
        <v>837.40002400000003</v>
      </c>
      <c r="C1904">
        <v>839.09997599999997</v>
      </c>
      <c r="D1904">
        <v>831</v>
      </c>
      <c r="E1904">
        <v>836.70001200000002</v>
      </c>
      <c r="F1904">
        <v>730.28283699999997</v>
      </c>
      <c r="G1904">
        <v>3950</v>
      </c>
      <c r="H1904">
        <f t="shared" si="117"/>
        <v>8.3722693701071549E-4</v>
      </c>
      <c r="I1904">
        <f>VLOOKUP(A1904,IYE!$A:$H,8,FALSE)</f>
        <v>7.2226652856133278E-4</v>
      </c>
      <c r="J1904" s="12">
        <f>VLOOKUP(A1904,'Libor 3m USD'!$A$2:$C$9188,3,FALSE)</f>
        <v>2.349E-3</v>
      </c>
      <c r="K1904">
        <f t="shared" si="116"/>
        <v>1.4445330571226656E-3</v>
      </c>
      <c r="L1904" s="14">
        <f t="shared" si="118"/>
        <v>757.54333439131938</v>
      </c>
      <c r="M1904">
        <f t="shared" si="119"/>
        <v>686.63471239399314</v>
      </c>
    </row>
    <row r="1905" spans="1:13" x14ac:dyDescent="0.45">
      <c r="A1905" s="1">
        <v>41873</v>
      </c>
      <c r="B1905">
        <v>830</v>
      </c>
      <c r="C1905">
        <v>830.09997599999997</v>
      </c>
      <c r="D1905">
        <v>820.09997599999997</v>
      </c>
      <c r="E1905">
        <v>826.79998799999998</v>
      </c>
      <c r="F1905">
        <v>721.64209000000005</v>
      </c>
      <c r="G1905">
        <v>3920</v>
      </c>
      <c r="H1905">
        <f t="shared" si="117"/>
        <v>-1.1832055420467058E-2</v>
      </c>
      <c r="I1905">
        <f>VLOOKUP(A1905,IYE!$A:$H,8,FALSE)</f>
        <v>-6.4958906353188572E-3</v>
      </c>
      <c r="J1905" s="12">
        <f>VLOOKUP(A1905,'Libor 3m USD'!$A$2:$C$9188,3,FALSE)</f>
        <v>2.3839999999999998E-3</v>
      </c>
      <c r="K1905">
        <f t="shared" si="116"/>
        <v>-1.2991781270637714E-2</v>
      </c>
      <c r="L1905" s="14">
        <f t="shared" si="118"/>
        <v>747.67293890662097</v>
      </c>
      <c r="M1905">
        <f t="shared" si="119"/>
        <v>677.68172357662377</v>
      </c>
    </row>
    <row r="1906" spans="1:13" x14ac:dyDescent="0.45">
      <c r="A1906" s="1">
        <v>41876</v>
      </c>
      <c r="B1906">
        <v>832.29998799999998</v>
      </c>
      <c r="C1906">
        <v>842.70001200000002</v>
      </c>
      <c r="D1906">
        <v>831.20001200000002</v>
      </c>
      <c r="E1906">
        <v>839.90002400000003</v>
      </c>
      <c r="F1906">
        <v>733.07592799999998</v>
      </c>
      <c r="G1906">
        <v>3410</v>
      </c>
      <c r="H1906">
        <f t="shared" si="117"/>
        <v>1.5844195008082096E-2</v>
      </c>
      <c r="I1906">
        <f>VLOOKUP(A1906,IYE!$A:$H,8,FALSE)</f>
        <v>9.4443587338925994E-3</v>
      </c>
      <c r="J1906" s="12">
        <f>VLOOKUP(A1906,'Libor 3m USD'!$A$2:$C$9188,3,FALSE)</f>
        <v>0</v>
      </c>
      <c r="K1906">
        <f t="shared" si="116"/>
        <v>1.8888717467785199E-2</v>
      </c>
      <c r="L1906" s="14">
        <f t="shared" si="118"/>
        <v>761.76733572492242</v>
      </c>
      <c r="M1906">
        <f t="shared" si="119"/>
        <v>690.4567146610508</v>
      </c>
    </row>
    <row r="1907" spans="1:13" x14ac:dyDescent="0.45">
      <c r="A1907" s="1">
        <v>41877</v>
      </c>
      <c r="B1907">
        <v>844.40002400000003</v>
      </c>
      <c r="C1907">
        <v>858.90002400000003</v>
      </c>
      <c r="D1907">
        <v>844.40002400000003</v>
      </c>
      <c r="E1907">
        <v>849.90002400000003</v>
      </c>
      <c r="F1907">
        <v>741.80407700000001</v>
      </c>
      <c r="G1907">
        <v>4150</v>
      </c>
      <c r="H1907">
        <f t="shared" si="117"/>
        <v>1.1906200526611732E-2</v>
      </c>
      <c r="I1907">
        <f>VLOOKUP(A1907,IYE!$A:$H,8,FALSE)</f>
        <v>5.0379696411213537E-3</v>
      </c>
      <c r="J1907" s="12">
        <f>VLOOKUP(A1907,'Libor 3m USD'!$A$2:$C$9188,3,FALSE)</f>
        <v>2.3809999999999999E-3</v>
      </c>
      <c r="K1907">
        <f t="shared" si="116"/>
        <v>1.0075939282242707E-2</v>
      </c>
      <c r="L1907" s="14">
        <f t="shared" si="118"/>
        <v>769.41413972748023</v>
      </c>
      <c r="M1907">
        <f t="shared" si="119"/>
        <v>697.38116175282209</v>
      </c>
    </row>
    <row r="1908" spans="1:13" x14ac:dyDescent="0.45">
      <c r="A1908" s="1">
        <v>41878</v>
      </c>
      <c r="B1908">
        <v>852.70001200000002</v>
      </c>
      <c r="C1908">
        <v>855.20001200000002</v>
      </c>
      <c r="D1908">
        <v>845.20001200000002</v>
      </c>
      <c r="E1908">
        <v>849.29998799999998</v>
      </c>
      <c r="F1908">
        <v>741.28027299999997</v>
      </c>
      <c r="G1908">
        <v>2510</v>
      </c>
      <c r="H1908">
        <f t="shared" si="117"/>
        <v>-7.061217594251934E-4</v>
      </c>
      <c r="I1908">
        <f>VLOOKUP(A1908,IYE!$A:$H,8,FALSE)</f>
        <v>-7.163103211521582E-4</v>
      </c>
      <c r="J1908" s="12">
        <f>VLOOKUP(A1908,'Libor 3m USD'!$A$2:$C$9188,3,FALSE)</f>
        <v>2.346E-3</v>
      </c>
      <c r="K1908">
        <f t="shared" si="116"/>
        <v>-1.4326206423043164E-3</v>
      </c>
      <c r="L1908" s="14">
        <f t="shared" si="118"/>
        <v>768.2828554566504</v>
      </c>
      <c r="M1908">
        <f t="shared" si="119"/>
        <v>696.3492966555674</v>
      </c>
    </row>
    <row r="1909" spans="1:13" x14ac:dyDescent="0.45">
      <c r="A1909" s="1">
        <v>41879</v>
      </c>
      <c r="B1909">
        <v>843.59997599999997</v>
      </c>
      <c r="C1909">
        <v>850.90002400000003</v>
      </c>
      <c r="D1909">
        <v>842.59997599999997</v>
      </c>
      <c r="E1909">
        <v>849.40002400000003</v>
      </c>
      <c r="F1909">
        <v>741.367615</v>
      </c>
      <c r="G1909">
        <v>4710</v>
      </c>
      <c r="H1909">
        <f t="shared" si="117"/>
        <v>1.1782587933506505E-4</v>
      </c>
      <c r="I1909">
        <f>VLOOKUP(A1909,IYE!$A:$H,8,FALSE)</f>
        <v>3.5826386120851872E-4</v>
      </c>
      <c r="J1909" s="12">
        <f>VLOOKUP(A1909,'Libor 3m USD'!$A$2:$C$9188,3,FALSE)</f>
        <v>2.336E-3</v>
      </c>
      <c r="K1909">
        <f t="shared" si="116"/>
        <v>7.1652772241703744E-4</v>
      </c>
      <c r="L1909" s="14">
        <f t="shared" si="118"/>
        <v>768.80438837708869</v>
      </c>
      <c r="M1909">
        <f t="shared" si="119"/>
        <v>696.81554392049077</v>
      </c>
    </row>
    <row r="1910" spans="1:13" x14ac:dyDescent="0.45">
      <c r="A1910" s="1">
        <v>41880</v>
      </c>
      <c r="B1910">
        <v>851.70001200000002</v>
      </c>
      <c r="C1910">
        <v>859.40002400000003</v>
      </c>
      <c r="D1910">
        <v>848.09997599999997</v>
      </c>
      <c r="E1910">
        <v>859.09997599999997</v>
      </c>
      <c r="F1910">
        <v>749.83392300000003</v>
      </c>
      <c r="G1910">
        <v>3570</v>
      </c>
      <c r="H1910">
        <f t="shared" si="117"/>
        <v>1.1419851405297887E-2</v>
      </c>
      <c r="I1910">
        <f>VLOOKUP(A1910,IYE!$A:$H,8,FALSE)</f>
        <v>5.1935005420296054E-3</v>
      </c>
      <c r="J1910" s="12">
        <f>VLOOKUP(A1910,'Libor 3m USD'!$A$2:$C$9188,3,FALSE)</f>
        <v>2.336E-3</v>
      </c>
      <c r="K1910">
        <f t="shared" si="116"/>
        <v>1.0387001084059211E-2</v>
      </c>
      <c r="L1910" s="14">
        <f t="shared" si="118"/>
        <v>776.76097768747366</v>
      </c>
      <c r="M1910">
        <f t="shared" si="119"/>
        <v>704.02063952114622</v>
      </c>
    </row>
    <row r="1911" spans="1:13" x14ac:dyDescent="0.45">
      <c r="A1911" s="1">
        <v>41884</v>
      </c>
      <c r="B1911">
        <v>870</v>
      </c>
      <c r="C1911">
        <v>870</v>
      </c>
      <c r="D1911">
        <v>829.90002400000003</v>
      </c>
      <c r="E1911">
        <v>836.59997599999997</v>
      </c>
      <c r="F1911">
        <v>730.19555700000001</v>
      </c>
      <c r="G1911">
        <v>7990</v>
      </c>
      <c r="H1911">
        <f t="shared" si="117"/>
        <v>-2.6190287472496743E-2</v>
      </c>
      <c r="I1911">
        <f>VLOOKUP(A1911,IYE!$A:$H,8,FALSE)</f>
        <v>-1.6568812618859785E-2</v>
      </c>
      <c r="J1911" s="12">
        <f>VLOOKUP(A1911,'Libor 3m USD'!$A$2:$C$9188,3,FALSE)</f>
        <v>2.3310000000000002E-3</v>
      </c>
      <c r="K1911">
        <f t="shared" si="116"/>
        <v>-3.313762523771957E-2</v>
      </c>
      <c r="L1911" s="14">
        <f t="shared" si="118"/>
        <v>750.9916808536766</v>
      </c>
      <c r="M1911">
        <f t="shared" si="119"/>
        <v>680.65801475754245</v>
      </c>
    </row>
    <row r="1912" spans="1:13" x14ac:dyDescent="0.45">
      <c r="A1912" s="1">
        <v>41885</v>
      </c>
      <c r="B1912">
        <v>846.20001200000002</v>
      </c>
      <c r="C1912">
        <v>852.5</v>
      </c>
      <c r="D1912">
        <v>841.29998799999998</v>
      </c>
      <c r="E1912">
        <v>842.5</v>
      </c>
      <c r="F1912">
        <v>735.34539800000005</v>
      </c>
      <c r="G1912">
        <v>3430</v>
      </c>
      <c r="H1912">
        <f t="shared" si="117"/>
        <v>7.0526873939882329E-3</v>
      </c>
      <c r="I1912">
        <f>VLOOKUP(A1912,IYE!$A:$H,8,FALSE)</f>
        <v>7.7899376139878296E-3</v>
      </c>
      <c r="J1912" s="12">
        <f>VLOOKUP(A1912,'Libor 3m USD'!$A$2:$C$9188,3,FALSE)</f>
        <v>2.3410000000000002E-3</v>
      </c>
      <c r="K1912">
        <f t="shared" si="116"/>
        <v>1.5579875227975659E-2</v>
      </c>
      <c r="L1912" s="14">
        <f t="shared" si="118"/>
        <v>762.66372634430672</v>
      </c>
      <c r="M1912">
        <f t="shared" si="119"/>
        <v>691.23059887676459</v>
      </c>
    </row>
    <row r="1913" spans="1:13" x14ac:dyDescent="0.45">
      <c r="A1913" s="1">
        <v>41886</v>
      </c>
      <c r="B1913">
        <v>837.70001200000002</v>
      </c>
      <c r="C1913">
        <v>844.5</v>
      </c>
      <c r="D1913">
        <v>812.40002400000003</v>
      </c>
      <c r="E1913">
        <v>819</v>
      </c>
      <c r="F1913">
        <v>714.83422900000005</v>
      </c>
      <c r="G1913">
        <v>6370</v>
      </c>
      <c r="H1913">
        <f t="shared" si="117"/>
        <v>-2.7893244529423211E-2</v>
      </c>
      <c r="I1913">
        <f>VLOOKUP(A1913,IYE!$A:$H,8,FALSE)</f>
        <v>-1.4380916098236107E-2</v>
      </c>
      <c r="J1913" s="12">
        <f>VLOOKUP(A1913,'Libor 3m USD'!$A$2:$C$9188,3,FALSE)</f>
        <v>2.3310000000000002E-3</v>
      </c>
      <c r="K1913">
        <f t="shared" si="116"/>
        <v>-2.8761832196472215E-2</v>
      </c>
      <c r="L1913" s="14">
        <f t="shared" si="118"/>
        <v>740.69936901294977</v>
      </c>
      <c r="M1913">
        <f t="shared" si="119"/>
        <v>671.31708820337826</v>
      </c>
    </row>
    <row r="1914" spans="1:13" x14ac:dyDescent="0.45">
      <c r="A1914" s="1">
        <v>41887</v>
      </c>
      <c r="B1914">
        <v>820.79998799999998</v>
      </c>
      <c r="C1914">
        <v>831.20001200000002</v>
      </c>
      <c r="D1914">
        <v>809.5</v>
      </c>
      <c r="E1914">
        <v>830.59997599999997</v>
      </c>
      <c r="F1914">
        <v>724.95880099999999</v>
      </c>
      <c r="G1914">
        <v>2690</v>
      </c>
      <c r="H1914">
        <f t="shared" si="117"/>
        <v>1.4163524337892142E-2</v>
      </c>
      <c r="I1914">
        <f>VLOOKUP(A1914,IYE!$A:$H,8,FALSE)</f>
        <v>7.295372184407567E-3</v>
      </c>
      <c r="J1914" s="12">
        <f>VLOOKUP(A1914,'Libor 3m USD'!$A$2:$C$9188,3,FALSE)</f>
        <v>2.323E-3</v>
      </c>
      <c r="K1914">
        <f t="shared" si="116"/>
        <v>1.4590744368815134E-2</v>
      </c>
      <c r="L1914" s="14">
        <f t="shared" si="118"/>
        <v>751.47880096986194</v>
      </c>
      <c r="M1914">
        <f t="shared" si="119"/>
        <v>681.08060826771623</v>
      </c>
    </row>
    <row r="1915" spans="1:13" x14ac:dyDescent="0.45">
      <c r="A1915" s="1">
        <v>41890</v>
      </c>
      <c r="B1915">
        <v>823.70001200000002</v>
      </c>
      <c r="C1915">
        <v>823.70001200000002</v>
      </c>
      <c r="D1915">
        <v>798.29998799999998</v>
      </c>
      <c r="E1915">
        <v>805.20001200000002</v>
      </c>
      <c r="F1915">
        <v>702.78912400000002</v>
      </c>
      <c r="G1915">
        <v>11620</v>
      </c>
      <c r="H1915">
        <f t="shared" si="117"/>
        <v>-3.058060260723694E-2</v>
      </c>
      <c r="I1915">
        <f>VLOOKUP(A1915,IYE!$A:$H,8,FALSE)</f>
        <v>-1.5390286586195345E-2</v>
      </c>
      <c r="J1915" s="12">
        <f>VLOOKUP(A1915,'Libor 3m USD'!$A$2:$C$9188,3,FALSE)</f>
        <v>2.336E-3</v>
      </c>
      <c r="K1915">
        <f t="shared" si="116"/>
        <v>-3.0780573172390691E-2</v>
      </c>
      <c r="L1915" s="14">
        <f t="shared" si="118"/>
        <v>728.31952319113566</v>
      </c>
      <c r="M1915">
        <f t="shared" si="119"/>
        <v>660.08456760165348</v>
      </c>
    </row>
    <row r="1916" spans="1:13" x14ac:dyDescent="0.45">
      <c r="A1916" s="1">
        <v>41891</v>
      </c>
      <c r="B1916">
        <v>804.29998799999998</v>
      </c>
      <c r="C1916">
        <v>812.09997599999997</v>
      </c>
      <c r="D1916">
        <v>788.09997599999997</v>
      </c>
      <c r="E1916">
        <v>797.5</v>
      </c>
      <c r="F1916">
        <v>696.06866500000001</v>
      </c>
      <c r="G1916">
        <v>6130</v>
      </c>
      <c r="H1916">
        <f t="shared" si="117"/>
        <v>-9.5625540727634073E-3</v>
      </c>
      <c r="I1916">
        <f>VLOOKUP(A1916,IYE!$A:$H,8,FALSE)</f>
        <v>-5.1485823637471562E-3</v>
      </c>
      <c r="J1916" s="12">
        <f>VLOOKUP(A1916,'Libor 3m USD'!$A$2:$C$9188,3,FALSE)</f>
        <v>2.346E-3</v>
      </c>
      <c r="K1916">
        <f t="shared" si="116"/>
        <v>-1.0297164727494312E-2</v>
      </c>
      <c r="L1916" s="14">
        <f t="shared" si="118"/>
        <v>720.79244059662483</v>
      </c>
      <c r="M1916">
        <f t="shared" si="119"/>
        <v>653.25653886153873</v>
      </c>
    </row>
    <row r="1917" spans="1:13" x14ac:dyDescent="0.45">
      <c r="A1917" s="1">
        <v>41892</v>
      </c>
      <c r="B1917">
        <v>795.20001200000002</v>
      </c>
      <c r="C1917">
        <v>795.20001200000002</v>
      </c>
      <c r="D1917">
        <v>774.79998799999998</v>
      </c>
      <c r="E1917">
        <v>793.90002400000003</v>
      </c>
      <c r="F1917">
        <v>692.92663600000003</v>
      </c>
      <c r="G1917">
        <v>6470</v>
      </c>
      <c r="H1917">
        <f t="shared" si="117"/>
        <v>-4.513964150361538E-3</v>
      </c>
      <c r="I1917">
        <f>VLOOKUP(A1917,IYE!$A:$H,8,FALSE)</f>
        <v>-1.663713538517464E-3</v>
      </c>
      <c r="J1917" s="12">
        <f>VLOOKUP(A1917,'Libor 3m USD'!$A$2:$C$9188,3,FALSE)</f>
        <v>2.346E-3</v>
      </c>
      <c r="K1917">
        <f t="shared" si="116"/>
        <v>-3.3274270770349279E-3</v>
      </c>
      <c r="L1917" s="14">
        <f t="shared" si="118"/>
        <v>718.36688358196602</v>
      </c>
      <c r="M1917">
        <f t="shared" si="119"/>
        <v>651.05216712397851</v>
      </c>
    </row>
    <row r="1918" spans="1:13" x14ac:dyDescent="0.45">
      <c r="A1918" s="1">
        <v>41893</v>
      </c>
      <c r="B1918">
        <v>782.29998799999998</v>
      </c>
      <c r="C1918">
        <v>796.79998799999998</v>
      </c>
      <c r="D1918">
        <v>775</v>
      </c>
      <c r="E1918">
        <v>795.20001200000002</v>
      </c>
      <c r="F1918">
        <v>694.06115699999998</v>
      </c>
      <c r="G1918">
        <v>5250</v>
      </c>
      <c r="H1918">
        <f t="shared" si="117"/>
        <v>1.6372887706397332E-3</v>
      </c>
      <c r="I1918">
        <f>VLOOKUP(A1918,IYE!$A:$H,8,FALSE)</f>
        <v>1.4809626777587681E-3</v>
      </c>
      <c r="J1918" s="12">
        <f>VLOOKUP(A1918,'Libor 3m USD'!$A$2:$C$9188,3,FALSE)</f>
        <v>2.3410000000000002E-3</v>
      </c>
      <c r="K1918">
        <f t="shared" si="116"/>
        <v>2.9619253555175362E-3</v>
      </c>
      <c r="L1918" s="14">
        <f t="shared" si="118"/>
        <v>720.4675513777654</v>
      </c>
      <c r="M1918">
        <f t="shared" si="119"/>
        <v>652.94994334431385</v>
      </c>
    </row>
    <row r="1919" spans="1:13" x14ac:dyDescent="0.45">
      <c r="A1919" s="1">
        <v>41894</v>
      </c>
      <c r="B1919">
        <v>791.29998799999998</v>
      </c>
      <c r="C1919">
        <v>791.29998799999998</v>
      </c>
      <c r="D1919">
        <v>767</v>
      </c>
      <c r="E1919">
        <v>771.5</v>
      </c>
      <c r="F1919">
        <v>673.37548800000002</v>
      </c>
      <c r="G1919">
        <v>11160</v>
      </c>
      <c r="H1919">
        <f t="shared" si="117"/>
        <v>-2.9803813095392595E-2</v>
      </c>
      <c r="I1919">
        <f>VLOOKUP(A1919,IYE!$A:$H,8,FALSE)</f>
        <v>-1.5344719562475628E-2</v>
      </c>
      <c r="J1919" s="12">
        <f>VLOOKUP(A1919,'Libor 3m USD'!$A$2:$C$9188,3,FALSE)</f>
        <v>2.346E-3</v>
      </c>
      <c r="K1919">
        <f t="shared" si="116"/>
        <v>-3.0689439124951257E-2</v>
      </c>
      <c r="L1919" s="14">
        <f t="shared" si="118"/>
        <v>698.32964583516718</v>
      </c>
      <c r="M1919">
        <f t="shared" si="119"/>
        <v>632.88058197692862</v>
      </c>
    </row>
    <row r="1920" spans="1:13" x14ac:dyDescent="0.45">
      <c r="A1920" s="1">
        <v>41897</v>
      </c>
      <c r="B1920">
        <v>769.20001200000002</v>
      </c>
      <c r="C1920">
        <v>785.29998799999998</v>
      </c>
      <c r="D1920">
        <v>762.70001200000002</v>
      </c>
      <c r="E1920">
        <v>782</v>
      </c>
      <c r="F1920">
        <v>682.53985599999999</v>
      </c>
      <c r="G1920">
        <v>11930</v>
      </c>
      <c r="H1920">
        <f t="shared" si="117"/>
        <v>1.3609595483226045E-2</v>
      </c>
      <c r="I1920">
        <f>VLOOKUP(A1920,IYE!$A:$H,8,FALSE)</f>
        <v>6.3838289191517905E-3</v>
      </c>
      <c r="J1920" s="12">
        <f>VLOOKUP(A1920,'Libor 3m USD'!$A$2:$C$9188,3,FALSE)</f>
        <v>2.346E-3</v>
      </c>
      <c r="K1920">
        <f t="shared" si="116"/>
        <v>1.2767657838303581E-2</v>
      </c>
      <c r="L1920" s="14">
        <f t="shared" si="118"/>
        <v>707.21935389234613</v>
      </c>
      <c r="M1920">
        <f t="shared" si="119"/>
        <v>640.93123428990179</v>
      </c>
    </row>
    <row r="1921" spans="1:13" x14ac:dyDescent="0.45">
      <c r="A1921" s="1">
        <v>41898</v>
      </c>
      <c r="B1921">
        <v>776.90002400000003</v>
      </c>
      <c r="C1921">
        <v>810.29998799999998</v>
      </c>
      <c r="D1921">
        <v>776.90002400000003</v>
      </c>
      <c r="E1921">
        <v>800</v>
      </c>
      <c r="F1921">
        <v>698.25073199999997</v>
      </c>
      <c r="G1921">
        <v>6250</v>
      </c>
      <c r="H1921">
        <f t="shared" si="117"/>
        <v>2.3018254336198085E-2</v>
      </c>
      <c r="I1921">
        <f>VLOOKUP(A1921,IYE!$A:$H,8,FALSE)</f>
        <v>1.2313304999432395E-2</v>
      </c>
      <c r="J1921" s="12">
        <f>VLOOKUP(A1921,'Libor 3m USD'!$A$2:$C$9188,3,FALSE)</f>
        <v>2.3440000000000002E-3</v>
      </c>
      <c r="K1921">
        <f t="shared" si="116"/>
        <v>2.462660999886479E-2</v>
      </c>
      <c r="L1921" s="14">
        <f t="shared" si="118"/>
        <v>724.60910805723074</v>
      </c>
      <c r="M1921">
        <f t="shared" si="119"/>
        <v>656.68507406483866</v>
      </c>
    </row>
    <row r="1922" spans="1:13" x14ac:dyDescent="0.45">
      <c r="A1922" s="1">
        <v>41899</v>
      </c>
      <c r="B1922">
        <v>803.90002400000003</v>
      </c>
      <c r="C1922">
        <v>806.20001200000002</v>
      </c>
      <c r="D1922">
        <v>789.20001200000002</v>
      </c>
      <c r="E1922">
        <v>792.5</v>
      </c>
      <c r="F1922">
        <v>691.70452899999998</v>
      </c>
      <c r="G1922">
        <v>4390</v>
      </c>
      <c r="H1922">
        <f t="shared" si="117"/>
        <v>-9.3751466342895107E-3</v>
      </c>
      <c r="I1922">
        <f>VLOOKUP(A1922,IYE!$A:$H,8,FALSE)</f>
        <v>-4.7914046456329906E-3</v>
      </c>
      <c r="J1922" s="12">
        <f>VLOOKUP(A1922,'Libor 3m USD'!$A$2:$C$9188,3,FALSE)</f>
        <v>2.3410000000000002E-3</v>
      </c>
      <c r="K1922">
        <f t="shared" si="116"/>
        <v>-9.5828092912659812E-3</v>
      </c>
      <c r="L1922" s="14">
        <f t="shared" si="118"/>
        <v>717.63800055080344</v>
      </c>
      <c r="M1922">
        <f t="shared" si="119"/>
        <v>650.3613298548529</v>
      </c>
    </row>
    <row r="1923" spans="1:13" x14ac:dyDescent="0.45">
      <c r="A1923" s="1">
        <v>41900</v>
      </c>
      <c r="B1923">
        <v>796</v>
      </c>
      <c r="C1923">
        <v>796</v>
      </c>
      <c r="D1923">
        <v>780.59997599999997</v>
      </c>
      <c r="E1923">
        <v>784</v>
      </c>
      <c r="F1923">
        <v>684.28576699999996</v>
      </c>
      <c r="G1923">
        <v>10650</v>
      </c>
      <c r="H1923">
        <f t="shared" si="117"/>
        <v>-1.0725333851327123E-2</v>
      </c>
      <c r="I1923">
        <f>VLOOKUP(A1923,IYE!$A:$H,8,FALSE)</f>
        <v>-5.3705574461452299E-3</v>
      </c>
      <c r="J1923" s="12">
        <f>VLOOKUP(A1923,'Libor 3m USD'!$A$2:$C$9188,3,FALSE)</f>
        <v>2.3310000000000002E-3</v>
      </c>
      <c r="K1923">
        <f t="shared" ref="K1923:K1986" si="120">I1923*$Q$2</f>
        <v>-1.074111489229046E-2</v>
      </c>
      <c r="L1923" s="14">
        <f t="shared" si="118"/>
        <v>709.90271452230081</v>
      </c>
      <c r="M1923">
        <f t="shared" si="119"/>
        <v>643.34519065726204</v>
      </c>
    </row>
    <row r="1924" spans="1:13" x14ac:dyDescent="0.45">
      <c r="A1924" s="1">
        <v>41901</v>
      </c>
      <c r="B1924">
        <v>789.70001200000002</v>
      </c>
      <c r="C1924">
        <v>794.79998799999998</v>
      </c>
      <c r="D1924">
        <v>783</v>
      </c>
      <c r="E1924">
        <v>783</v>
      </c>
      <c r="F1924">
        <v>683.41284199999996</v>
      </c>
      <c r="G1924">
        <v>2810</v>
      </c>
      <c r="H1924">
        <f t="shared" ref="H1924:H1987" si="121">F1924/F1923-1</f>
        <v>-1.2756731793897025E-3</v>
      </c>
      <c r="I1924">
        <f>VLOOKUP(A1924,IYE!$A:$H,8,FALSE)</f>
        <v>-5.5844825894280081E-4</v>
      </c>
      <c r="J1924" s="12">
        <f>VLOOKUP(A1924,'Libor 3m USD'!$A$2:$C$9188,3,FALSE)</f>
        <v>2.3310000000000002E-3</v>
      </c>
      <c r="K1924">
        <f t="shared" si="120"/>
        <v>-1.1168965178856016E-3</v>
      </c>
      <c r="L1924" s="14">
        <f t="shared" ref="L1924:L1987" si="122">L1923*(1+K1924-$Q$1/$Q$3)</f>
        <v>709.0830644469055</v>
      </c>
      <c r="M1924">
        <f t="shared" ref="M1924:M1987" si="123">M1923*(1+K1924+(1-$Q$2)*J1924/$Q$3-$Q$1/$Q$3)</f>
        <v>642.59643661849998</v>
      </c>
    </row>
    <row r="1925" spans="1:13" x14ac:dyDescent="0.45">
      <c r="A1925" s="1">
        <v>41904</v>
      </c>
      <c r="B1925">
        <v>779.59997599999997</v>
      </c>
      <c r="C1925">
        <v>780</v>
      </c>
      <c r="D1925">
        <v>755</v>
      </c>
      <c r="E1925">
        <v>760.20001200000002</v>
      </c>
      <c r="F1925">
        <v>663.51263400000005</v>
      </c>
      <c r="G1925">
        <v>7090</v>
      </c>
      <c r="H1925">
        <f t="shared" si="121"/>
        <v>-2.9118867508784563E-2</v>
      </c>
      <c r="I1925">
        <f>VLOOKUP(A1925,IYE!$A:$H,8,FALSE)</f>
        <v>-1.4903250680510904E-2</v>
      </c>
      <c r="J1925" s="12">
        <f>VLOOKUP(A1925,'Libor 3m USD'!$A$2:$C$9188,3,FALSE)</f>
        <v>2.356E-3</v>
      </c>
      <c r="K1925">
        <f t="shared" si="120"/>
        <v>-2.9806501361021809E-2</v>
      </c>
      <c r="L1925" s="14">
        <f t="shared" si="122"/>
        <v>687.92104781539035</v>
      </c>
      <c r="M1925">
        <f t="shared" si="123"/>
        <v>623.41265242349152</v>
      </c>
    </row>
    <row r="1926" spans="1:13" x14ac:dyDescent="0.45">
      <c r="A1926" s="1">
        <v>41905</v>
      </c>
      <c r="B1926">
        <v>757.40002400000003</v>
      </c>
      <c r="C1926">
        <v>769.79998799999998</v>
      </c>
      <c r="D1926">
        <v>754.90002400000003</v>
      </c>
      <c r="E1926">
        <v>754.90002400000003</v>
      </c>
      <c r="F1926">
        <v>658.88690199999996</v>
      </c>
      <c r="G1926">
        <v>6850</v>
      </c>
      <c r="H1926">
        <f t="shared" si="121"/>
        <v>-6.971580890801965E-3</v>
      </c>
      <c r="I1926">
        <f>VLOOKUP(A1926,IYE!$A:$H,8,FALSE)</f>
        <v>-2.8365008530443214E-3</v>
      </c>
      <c r="J1926" s="12">
        <f>VLOOKUP(A1926,'Libor 3m USD'!$A$2:$C$9188,3,FALSE)</f>
        <v>2.3410000000000002E-3</v>
      </c>
      <c r="K1926">
        <f t="shared" si="120"/>
        <v>-5.6730017060886428E-3</v>
      </c>
      <c r="L1926" s="14">
        <f t="shared" si="122"/>
        <v>683.99253700591487</v>
      </c>
      <c r="M1926">
        <f t="shared" si="123"/>
        <v>619.84673840961113</v>
      </c>
    </row>
    <row r="1927" spans="1:13" x14ac:dyDescent="0.45">
      <c r="A1927" s="1">
        <v>41906</v>
      </c>
      <c r="B1927">
        <v>754.29998799999998</v>
      </c>
      <c r="C1927">
        <v>764.20001200000002</v>
      </c>
      <c r="D1927">
        <v>734</v>
      </c>
      <c r="E1927">
        <v>755.70001200000002</v>
      </c>
      <c r="F1927">
        <v>660.31109600000002</v>
      </c>
      <c r="G1927">
        <v>19880</v>
      </c>
      <c r="H1927">
        <f t="shared" si="121"/>
        <v>2.1615151184171122E-3</v>
      </c>
      <c r="I1927">
        <f>VLOOKUP(A1927,IYE!$A:$H,8,FALSE)</f>
        <v>7.2423354140105367E-4</v>
      </c>
      <c r="J1927" s="12">
        <f>VLOOKUP(A1927,'Libor 3m USD'!$A$2:$C$9188,3,FALSE)</f>
        <v>2.3510000000000002E-3</v>
      </c>
      <c r="K1927">
        <f t="shared" si="120"/>
        <v>1.4484670828021073E-3</v>
      </c>
      <c r="L1927" s="14">
        <f t="shared" si="122"/>
        <v>684.95749224770759</v>
      </c>
      <c r="M1927">
        <f t="shared" si="123"/>
        <v>620.71541599190948</v>
      </c>
    </row>
    <row r="1928" spans="1:13" x14ac:dyDescent="0.45">
      <c r="A1928" s="1">
        <v>41907</v>
      </c>
      <c r="B1928">
        <v>753.5</v>
      </c>
      <c r="C1928">
        <v>753.5</v>
      </c>
      <c r="D1928">
        <v>732.90002400000003</v>
      </c>
      <c r="E1928">
        <v>733.20001200000002</v>
      </c>
      <c r="F1928">
        <v>640.65106200000002</v>
      </c>
      <c r="G1928">
        <v>7540</v>
      </c>
      <c r="H1928">
        <f t="shared" si="121"/>
        <v>-2.9773896151519486E-2</v>
      </c>
      <c r="I1928">
        <f>VLOOKUP(A1928,IYE!$A:$H,8,FALSE)</f>
        <v>-1.4473537664316471E-2</v>
      </c>
      <c r="J1928" s="12">
        <f>VLOOKUP(A1928,'Libor 3m USD'!$A$2:$C$9188,3,FALSE)</f>
        <v>2.336E-3</v>
      </c>
      <c r="K1928">
        <f t="shared" si="120"/>
        <v>-2.8947075328632943E-2</v>
      </c>
      <c r="L1928" s="14">
        <f t="shared" si="122"/>
        <v>665.10415431247804</v>
      </c>
      <c r="M1928">
        <f t="shared" si="123"/>
        <v>602.7183661682476</v>
      </c>
    </row>
    <row r="1929" spans="1:13" x14ac:dyDescent="0.45">
      <c r="A1929" s="1">
        <v>41908</v>
      </c>
      <c r="B1929">
        <v>738.09997599999997</v>
      </c>
      <c r="C1929">
        <v>755</v>
      </c>
      <c r="D1929">
        <v>727.29998799999998</v>
      </c>
      <c r="E1929">
        <v>747.90002400000003</v>
      </c>
      <c r="F1929">
        <v>653.495361</v>
      </c>
      <c r="G1929">
        <v>8300</v>
      </c>
      <c r="H1929">
        <f t="shared" si="121"/>
        <v>2.0048821834310671E-2</v>
      </c>
      <c r="I1929">
        <f>VLOOKUP(A1929,IYE!$A:$H,8,FALSE)</f>
        <v>1.1014408080650018E-2</v>
      </c>
      <c r="J1929" s="12">
        <f>VLOOKUP(A1929,'Libor 3m USD'!$A$2:$C$9188,3,FALSE)</f>
        <v>2.3310000000000002E-3</v>
      </c>
      <c r="K1929">
        <f t="shared" si="120"/>
        <v>2.2028816161300036E-2</v>
      </c>
      <c r="L1929" s="14">
        <f t="shared" si="122"/>
        <v>679.7305380850479</v>
      </c>
      <c r="M1929">
        <f t="shared" si="123"/>
        <v>615.96724158301129</v>
      </c>
    </row>
    <row r="1930" spans="1:13" x14ac:dyDescent="0.45">
      <c r="A1930" s="1">
        <v>41911</v>
      </c>
      <c r="B1930">
        <v>736</v>
      </c>
      <c r="C1930">
        <v>749.5</v>
      </c>
      <c r="D1930">
        <v>728.40002400000003</v>
      </c>
      <c r="E1930">
        <v>746.90002400000003</v>
      </c>
      <c r="F1930">
        <v>652.62182600000006</v>
      </c>
      <c r="G1930">
        <v>11940</v>
      </c>
      <c r="H1930">
        <f t="shared" si="121"/>
        <v>-1.3367118607594541E-3</v>
      </c>
      <c r="I1930">
        <f>VLOOKUP(A1930,IYE!$A:$H,8,FALSE)</f>
        <v>-2.2935249098164912E-3</v>
      </c>
      <c r="J1930" s="12">
        <f>VLOOKUP(A1930,'Libor 3m USD'!$A$2:$C$9188,3,FALSE)</f>
        <v>2.3510000000000002E-3</v>
      </c>
      <c r="K1930">
        <f t="shared" si="120"/>
        <v>-4.5870498196329823E-3</v>
      </c>
      <c r="L1930" s="14">
        <f t="shared" si="122"/>
        <v>676.58695548057744</v>
      </c>
      <c r="M1930">
        <f t="shared" si="123"/>
        <v>613.11280158805255</v>
      </c>
    </row>
    <row r="1931" spans="1:13" x14ac:dyDescent="0.45">
      <c r="A1931" s="1">
        <v>41912</v>
      </c>
      <c r="B1931">
        <v>743.09997599999997</v>
      </c>
      <c r="C1931">
        <v>748</v>
      </c>
      <c r="D1931">
        <v>721.70001200000002</v>
      </c>
      <c r="E1931">
        <v>727.79998799999998</v>
      </c>
      <c r="F1931">
        <v>635.93273899999997</v>
      </c>
      <c r="G1931">
        <v>14300</v>
      </c>
      <c r="H1931">
        <f t="shared" si="121"/>
        <v>-2.5572370299488112E-2</v>
      </c>
      <c r="I1931">
        <f>VLOOKUP(A1931,IYE!$A:$H,8,FALSE)</f>
        <v>-1.2643603033658302E-2</v>
      </c>
      <c r="J1931" s="12">
        <f>VLOOKUP(A1931,'Libor 3m USD'!$A$2:$C$9188,3,FALSE)</f>
        <v>2.3510000000000002E-3</v>
      </c>
      <c r="K1931">
        <f t="shared" si="120"/>
        <v>-2.5287206067316603E-2</v>
      </c>
      <c r="L1931" s="14">
        <f t="shared" si="122"/>
        <v>659.45245546060767</v>
      </c>
      <c r="M1931">
        <f t="shared" si="123"/>
        <v>597.58005849919994</v>
      </c>
    </row>
    <row r="1932" spans="1:13" x14ac:dyDescent="0.45">
      <c r="A1932" s="1">
        <v>41913</v>
      </c>
      <c r="B1932">
        <v>723.70001200000002</v>
      </c>
      <c r="C1932">
        <v>733.90002400000003</v>
      </c>
      <c r="D1932">
        <v>695.09997599999997</v>
      </c>
      <c r="E1932">
        <v>699.09997599999997</v>
      </c>
      <c r="F1932">
        <v>610.85540800000001</v>
      </c>
      <c r="G1932">
        <v>13140</v>
      </c>
      <c r="H1932">
        <f t="shared" si="121"/>
        <v>-3.9433936110026213E-2</v>
      </c>
      <c r="I1932">
        <f>VLOOKUP(A1932,IYE!$A:$H,8,FALSE)</f>
        <v>-1.9014299880220742E-2</v>
      </c>
      <c r="J1932" s="12">
        <f>VLOOKUP(A1932,'Libor 3m USD'!$A$2:$C$9188,3,FALSE)</f>
        <v>2.3259999999999999E-3</v>
      </c>
      <c r="K1932">
        <f t="shared" si="120"/>
        <v>-3.8028599760441484E-2</v>
      </c>
      <c r="L1932" s="14">
        <f t="shared" si="122"/>
        <v>634.3495416600349</v>
      </c>
      <c r="M1932">
        <f t="shared" si="123"/>
        <v>574.82688205125316</v>
      </c>
    </row>
    <row r="1933" spans="1:13" x14ac:dyDescent="0.45">
      <c r="A1933" s="1">
        <v>41914</v>
      </c>
      <c r="B1933">
        <v>691.90002400000003</v>
      </c>
      <c r="C1933">
        <v>701.40002400000003</v>
      </c>
      <c r="D1933">
        <v>668.29998799999998</v>
      </c>
      <c r="E1933">
        <v>693.40002400000003</v>
      </c>
      <c r="F1933">
        <v>605.87475600000005</v>
      </c>
      <c r="G1933">
        <v>13950</v>
      </c>
      <c r="H1933">
        <f t="shared" si="121"/>
        <v>-8.153569461400223E-3</v>
      </c>
      <c r="I1933">
        <f>VLOOKUP(A1933,IYE!$A:$H,8,FALSE)</f>
        <v>-3.7582073798166915E-3</v>
      </c>
      <c r="J1933" s="12">
        <f>VLOOKUP(A1933,'Libor 3m USD'!$A$2:$C$9188,3,FALSE)</f>
        <v>2.3119999999999998E-3</v>
      </c>
      <c r="K1933">
        <f t="shared" si="120"/>
        <v>-7.516414759633383E-3</v>
      </c>
      <c r="L1933" s="14">
        <f t="shared" si="122"/>
        <v>629.55759343151817</v>
      </c>
      <c r="M1933">
        <f t="shared" si="123"/>
        <v>570.47930092120248</v>
      </c>
    </row>
    <row r="1934" spans="1:13" x14ac:dyDescent="0.45">
      <c r="A1934" s="1">
        <v>41915</v>
      </c>
      <c r="B1934">
        <v>698.20001200000002</v>
      </c>
      <c r="C1934">
        <v>700.59997599999997</v>
      </c>
      <c r="D1934">
        <v>680</v>
      </c>
      <c r="E1934">
        <v>692.09997599999997</v>
      </c>
      <c r="F1934">
        <v>604.739014</v>
      </c>
      <c r="G1934">
        <v>9860</v>
      </c>
      <c r="H1934">
        <f t="shared" si="121"/>
        <v>-1.8745491353662214E-3</v>
      </c>
      <c r="I1934">
        <f>VLOOKUP(A1934,IYE!$A:$H,8,FALSE)</f>
        <v>-1.5879006416475994E-3</v>
      </c>
      <c r="J1934" s="12">
        <f>VLOOKUP(A1934,'Libor 3m USD'!$A$2:$C$9188,3,FALSE)</f>
        <v>2.3159999999999999E-3</v>
      </c>
      <c r="K1934">
        <f t="shared" si="120"/>
        <v>-3.1758012832951987E-3</v>
      </c>
      <c r="L1934" s="14">
        <f t="shared" si="122"/>
        <v>627.53451029641553</v>
      </c>
      <c r="M1934">
        <f t="shared" si="123"/>
        <v>568.64082288468921</v>
      </c>
    </row>
    <row r="1935" spans="1:13" x14ac:dyDescent="0.45">
      <c r="A1935" s="1">
        <v>41918</v>
      </c>
      <c r="B1935">
        <v>697.90002400000003</v>
      </c>
      <c r="C1935">
        <v>706.79998799999998</v>
      </c>
      <c r="D1935">
        <v>684.09997599999997</v>
      </c>
      <c r="E1935">
        <v>693</v>
      </c>
      <c r="F1935">
        <v>605.52545199999997</v>
      </c>
      <c r="G1935">
        <v>5820</v>
      </c>
      <c r="H1935">
        <f t="shared" si="121"/>
        <v>1.3004585148197467E-3</v>
      </c>
      <c r="I1935">
        <f>VLOOKUP(A1935,IYE!$A:$H,8,FALSE)</f>
        <v>3.9775116141971267E-4</v>
      </c>
      <c r="J1935" s="12">
        <f>VLOOKUP(A1935,'Libor 3m USD'!$A$2:$C$9188,3,FALSE)</f>
        <v>2.3259999999999999E-3</v>
      </c>
      <c r="K1935">
        <f t="shared" si="120"/>
        <v>7.9550232283942535E-4</v>
      </c>
      <c r="L1935" s="14">
        <f t="shared" si="122"/>
        <v>628.01005840206653</v>
      </c>
      <c r="M1935">
        <f t="shared" si="123"/>
        <v>569.06649247868131</v>
      </c>
    </row>
    <row r="1936" spans="1:13" x14ac:dyDescent="0.45">
      <c r="A1936" s="1">
        <v>41919</v>
      </c>
      <c r="B1936">
        <v>684.79998799999998</v>
      </c>
      <c r="C1936">
        <v>702</v>
      </c>
      <c r="D1936">
        <v>674.20001200000002</v>
      </c>
      <c r="E1936">
        <v>674.20001200000002</v>
      </c>
      <c r="F1936">
        <v>589.098389</v>
      </c>
      <c r="G1936">
        <v>7610</v>
      </c>
      <c r="H1936">
        <f t="shared" si="121"/>
        <v>-2.7128608625356265E-2</v>
      </c>
      <c r="I1936">
        <f>VLOOKUP(A1936,IYE!$A:$H,8,FALSE)</f>
        <v>-1.37152995613955E-2</v>
      </c>
      <c r="J1936" s="12">
        <f>VLOOKUP(A1936,'Libor 3m USD'!$A$2:$C$9188,3,FALSE)</f>
        <v>2.3110000000000001E-3</v>
      </c>
      <c r="K1936">
        <f t="shared" si="120"/>
        <v>-2.7430599122791E-2</v>
      </c>
      <c r="L1936" s="14">
        <f t="shared" si="122"/>
        <v>610.75969126259849</v>
      </c>
      <c r="M1936">
        <f t="shared" si="123"/>
        <v>553.42998604475144</v>
      </c>
    </row>
    <row r="1937" spans="1:13" x14ac:dyDescent="0.45">
      <c r="A1937" s="1">
        <v>41920</v>
      </c>
      <c r="B1937">
        <v>672</v>
      </c>
      <c r="C1937">
        <v>687.20001200000002</v>
      </c>
      <c r="D1937">
        <v>647.90002400000003</v>
      </c>
      <c r="E1937">
        <v>686</v>
      </c>
      <c r="F1937">
        <v>599.40911900000003</v>
      </c>
      <c r="G1937">
        <v>23010</v>
      </c>
      <c r="H1937">
        <f t="shared" si="121"/>
        <v>1.7502560170810533E-2</v>
      </c>
      <c r="I1937">
        <f>VLOOKUP(A1937,IYE!$A:$H,8,FALSE)</f>
        <v>8.8674593032169735E-3</v>
      </c>
      <c r="J1937" s="12">
        <f>VLOOKUP(A1937,'Libor 3m USD'!$A$2:$C$9188,3,FALSE)</f>
        <v>2.2910000000000001E-3</v>
      </c>
      <c r="K1937">
        <f t="shared" si="120"/>
        <v>1.7734918606433947E-2</v>
      </c>
      <c r="L1937" s="14">
        <f t="shared" si="122"/>
        <v>621.56844000433068</v>
      </c>
      <c r="M1937">
        <f t="shared" si="123"/>
        <v>563.21912698826009</v>
      </c>
    </row>
    <row r="1938" spans="1:13" x14ac:dyDescent="0.45">
      <c r="A1938" s="1">
        <v>41921</v>
      </c>
      <c r="B1938">
        <v>677.20001200000002</v>
      </c>
      <c r="C1938">
        <v>677.79998799999998</v>
      </c>
      <c r="D1938">
        <v>632.5</v>
      </c>
      <c r="E1938">
        <v>634.90002400000003</v>
      </c>
      <c r="F1938">
        <v>554.75915499999996</v>
      </c>
      <c r="G1938">
        <v>31330</v>
      </c>
      <c r="H1938">
        <f t="shared" si="121"/>
        <v>-7.4489964507864048E-2</v>
      </c>
      <c r="I1938">
        <f>VLOOKUP(A1938,IYE!$A:$H,8,FALSE)</f>
        <v>-3.7155336197772448E-2</v>
      </c>
      <c r="J1938" s="12">
        <f>VLOOKUP(A1938,'Libor 3m USD'!$A$2:$C$9188,3,FALSE)</f>
        <v>2.2910000000000001E-3</v>
      </c>
      <c r="K1938">
        <f t="shared" si="120"/>
        <v>-7.4310672395544897E-2</v>
      </c>
      <c r="L1938" s="14">
        <f t="shared" si="122"/>
        <v>575.35583914418737</v>
      </c>
      <c r="M1938">
        <f t="shared" si="123"/>
        <v>521.33958211157858</v>
      </c>
    </row>
    <row r="1939" spans="1:13" x14ac:dyDescent="0.45">
      <c r="A1939" s="1">
        <v>41922</v>
      </c>
      <c r="B1939">
        <v>632.90002400000003</v>
      </c>
      <c r="C1939">
        <v>644.59997599999997</v>
      </c>
      <c r="D1939">
        <v>605</v>
      </c>
      <c r="E1939">
        <v>618</v>
      </c>
      <c r="F1939">
        <v>539.99224900000002</v>
      </c>
      <c r="G1939">
        <v>23030</v>
      </c>
      <c r="H1939">
        <f t="shared" si="121"/>
        <v>-2.6618589106474411E-2</v>
      </c>
      <c r="I1939">
        <f>VLOOKUP(A1939,IYE!$A:$H,8,FALSE)</f>
        <v>-1.3277865874618322E-2</v>
      </c>
      <c r="J1939" s="12">
        <f>VLOOKUP(A1939,'Libor 3m USD'!$A$2:$C$9188,3,FALSE)</f>
        <v>2.3E-3</v>
      </c>
      <c r="K1939">
        <f t="shared" si="120"/>
        <v>-2.6555731749236644E-2</v>
      </c>
      <c r="L1939" s="14">
        <f t="shared" si="122"/>
        <v>560.05515381764485</v>
      </c>
      <c r="M1939">
        <f t="shared" si="123"/>
        <v>507.47061608595118</v>
      </c>
    </row>
    <row r="1940" spans="1:13" x14ac:dyDescent="0.45">
      <c r="A1940" s="1">
        <v>41925</v>
      </c>
      <c r="B1940">
        <v>614.20001200000002</v>
      </c>
      <c r="C1940">
        <v>628.29998799999998</v>
      </c>
      <c r="D1940">
        <v>578.09997599999997</v>
      </c>
      <c r="E1940">
        <v>579.29998799999998</v>
      </c>
      <c r="F1940">
        <v>506.17730699999998</v>
      </c>
      <c r="G1940">
        <v>20720</v>
      </c>
      <c r="H1940">
        <f t="shared" si="121"/>
        <v>-6.2621161808565251E-2</v>
      </c>
      <c r="I1940">
        <f>VLOOKUP(A1940,IYE!$A:$H,8,FALSE)</f>
        <v>-3.1749513252579242E-2</v>
      </c>
      <c r="J1940" s="12">
        <f>VLOOKUP(A1940,'Libor 3m USD'!$A$2:$C$9188,3,FALSE)</f>
        <v>2.3059999999999999E-3</v>
      </c>
      <c r="K1940">
        <f t="shared" si="120"/>
        <v>-6.3499026505158485E-2</v>
      </c>
      <c r="L1940" s="14">
        <f t="shared" si="122"/>
        <v>524.4710835707051</v>
      </c>
      <c r="M1940">
        <f t="shared" si="123"/>
        <v>475.2229513889111</v>
      </c>
    </row>
    <row r="1941" spans="1:13" x14ac:dyDescent="0.45">
      <c r="A1941" s="1">
        <v>41926</v>
      </c>
      <c r="B1941">
        <v>585.90002400000003</v>
      </c>
      <c r="C1941">
        <v>598.79998799999998</v>
      </c>
      <c r="D1941">
        <v>559.29998799999998</v>
      </c>
      <c r="E1941">
        <v>565.09997599999997</v>
      </c>
      <c r="F1941">
        <v>493.76965300000001</v>
      </c>
      <c r="G1941">
        <v>88680</v>
      </c>
      <c r="H1941">
        <f t="shared" si="121"/>
        <v>-2.4512465945060624E-2</v>
      </c>
      <c r="I1941">
        <f>VLOOKUP(A1941,IYE!$A:$H,8,FALSE)</f>
        <v>-1.1726661259613524E-2</v>
      </c>
      <c r="J1941" s="12">
        <f>VLOOKUP(A1941,'Libor 3m USD'!$A$2:$C$9188,3,FALSE)</f>
        <v>2.2910000000000001E-3</v>
      </c>
      <c r="K1941">
        <f t="shared" si="120"/>
        <v>-2.3453322519227049E-2</v>
      </c>
      <c r="L1941" s="14">
        <f t="shared" si="122"/>
        <v>512.15072236835601</v>
      </c>
      <c r="M1941">
        <f t="shared" si="123"/>
        <v>464.05515871041695</v>
      </c>
    </row>
    <row r="1942" spans="1:13" x14ac:dyDescent="0.45">
      <c r="A1942" s="1">
        <v>41927</v>
      </c>
      <c r="B1942">
        <v>550.29998799999998</v>
      </c>
      <c r="C1942">
        <v>576.20001200000002</v>
      </c>
      <c r="D1942">
        <v>530</v>
      </c>
      <c r="E1942">
        <v>572.40002400000003</v>
      </c>
      <c r="F1942">
        <v>500.14840700000002</v>
      </c>
      <c r="G1942">
        <v>56480</v>
      </c>
      <c r="H1942">
        <f t="shared" si="121"/>
        <v>1.2918481241697588E-2</v>
      </c>
      <c r="I1942">
        <f>VLOOKUP(A1942,IYE!$A:$H,8,FALSE)</f>
        <v>6.8119595616551454E-3</v>
      </c>
      <c r="J1942" s="12">
        <f>VLOOKUP(A1942,'Libor 3m USD'!$A$2:$C$9188,3,FALSE)</f>
        <v>2.281E-3</v>
      </c>
      <c r="K1942">
        <f t="shared" si="120"/>
        <v>1.3623919123310291E-2</v>
      </c>
      <c r="L1942" s="14">
        <f t="shared" si="122"/>
        <v>519.10891511955185</v>
      </c>
      <c r="M1942">
        <f t="shared" si="123"/>
        <v>470.35571408277281</v>
      </c>
    </row>
    <row r="1943" spans="1:13" x14ac:dyDescent="0.45">
      <c r="A1943" s="1">
        <v>41928</v>
      </c>
      <c r="B1943">
        <v>555.09997599999997</v>
      </c>
      <c r="C1943">
        <v>603</v>
      </c>
      <c r="D1943">
        <v>544.5</v>
      </c>
      <c r="E1943">
        <v>593.09997599999997</v>
      </c>
      <c r="F1943">
        <v>518.23535200000003</v>
      </c>
      <c r="G1943">
        <v>34670</v>
      </c>
      <c r="H1943">
        <f t="shared" si="121"/>
        <v>3.6163156268935293E-2</v>
      </c>
      <c r="I1943">
        <f>VLOOKUP(A1943,IYE!$A:$H,8,FALSE)</f>
        <v>1.7459541164301706E-2</v>
      </c>
      <c r="J1943" s="12">
        <f>VLOOKUP(A1943,'Libor 3m USD'!$A$2:$C$9188,3,FALSE)</f>
        <v>2.3075000000000001E-3</v>
      </c>
      <c r="K1943">
        <f t="shared" si="120"/>
        <v>3.4919082328603412E-2</v>
      </c>
      <c r="L1943" s="14">
        <f t="shared" si="122"/>
        <v>537.2161524820059</v>
      </c>
      <c r="M1943">
        <f t="shared" si="123"/>
        <v>486.75806539491526</v>
      </c>
    </row>
    <row r="1944" spans="1:13" x14ac:dyDescent="0.45">
      <c r="A1944" s="1">
        <v>41929</v>
      </c>
      <c r="B1944">
        <v>615</v>
      </c>
      <c r="C1944">
        <v>627.20001200000002</v>
      </c>
      <c r="D1944">
        <v>592.5</v>
      </c>
      <c r="E1944">
        <v>603.09997599999997</v>
      </c>
      <c r="F1944">
        <v>526.97314500000005</v>
      </c>
      <c r="G1944">
        <v>22850</v>
      </c>
      <c r="H1944">
        <f t="shared" si="121"/>
        <v>1.6860665653700924E-2</v>
      </c>
      <c r="I1944">
        <f>VLOOKUP(A1944,IYE!$A:$H,8,FALSE)</f>
        <v>8.3656132221912038E-3</v>
      </c>
      <c r="J1944" s="12">
        <f>VLOOKUP(A1944,'Libor 3m USD'!$A$2:$C$9188,3,FALSE)</f>
        <v>2.3135E-3</v>
      </c>
      <c r="K1944">
        <f t="shared" si="120"/>
        <v>1.6731226444382408E-2</v>
      </c>
      <c r="L1944" s="14">
        <f t="shared" si="122"/>
        <v>546.18418538253763</v>
      </c>
      <c r="M1944">
        <f t="shared" si="123"/>
        <v>494.87930609477206</v>
      </c>
    </row>
    <row r="1945" spans="1:13" x14ac:dyDescent="0.45">
      <c r="A1945" s="1">
        <v>41932</v>
      </c>
      <c r="B1945">
        <v>600.79998799999998</v>
      </c>
      <c r="C1945">
        <v>615</v>
      </c>
      <c r="D1945">
        <v>594.5</v>
      </c>
      <c r="E1945">
        <v>612.5</v>
      </c>
      <c r="F1945">
        <v>535.18646200000001</v>
      </c>
      <c r="G1945">
        <v>20180</v>
      </c>
      <c r="H1945">
        <f t="shared" si="121"/>
        <v>1.5585835972723006E-2</v>
      </c>
      <c r="I1945">
        <f>VLOOKUP(A1945,IYE!$A:$H,8,FALSE)</f>
        <v>8.7215790487489286E-3</v>
      </c>
      <c r="J1945" s="12">
        <f>VLOOKUP(A1945,'Libor 3m USD'!$A$2:$C$9188,3,FALSE)</f>
        <v>2.3210000000000001E-3</v>
      </c>
      <c r="K1945">
        <f t="shared" si="120"/>
        <v>1.7443158097497857E-2</v>
      </c>
      <c r="L1945" s="14">
        <f t="shared" si="122"/>
        <v>555.69077220168845</v>
      </c>
      <c r="M1945">
        <f t="shared" si="123"/>
        <v>503.48834991033249</v>
      </c>
    </row>
    <row r="1946" spans="1:13" x14ac:dyDescent="0.45">
      <c r="A1946" s="1">
        <v>41933</v>
      </c>
      <c r="B1946">
        <v>627.59997599999997</v>
      </c>
      <c r="C1946">
        <v>651.90002400000003</v>
      </c>
      <c r="D1946">
        <v>627.59997599999997</v>
      </c>
      <c r="E1946">
        <v>649</v>
      </c>
      <c r="F1946">
        <v>567.07934599999999</v>
      </c>
      <c r="G1946">
        <v>28160</v>
      </c>
      <c r="H1946">
        <f t="shared" si="121"/>
        <v>5.959209782851338E-2</v>
      </c>
      <c r="I1946">
        <f>VLOOKUP(A1946,IYE!$A:$H,8,FALSE)</f>
        <v>3.0155661486487073E-2</v>
      </c>
      <c r="J1946" s="12">
        <f>VLOOKUP(A1946,'Libor 3m USD'!$A$2:$C$9188,3,FALSE)</f>
        <v>2.3059999999999999E-3</v>
      </c>
      <c r="K1946">
        <f t="shared" si="120"/>
        <v>6.0311322972974146E-2</v>
      </c>
      <c r="L1946" s="14">
        <f t="shared" si="122"/>
        <v>589.18426917698275</v>
      </c>
      <c r="M1946">
        <f t="shared" si="123"/>
        <v>533.83081036530496</v>
      </c>
    </row>
    <row r="1947" spans="1:13" x14ac:dyDescent="0.45">
      <c r="A1947" s="1">
        <v>41934</v>
      </c>
      <c r="B1947">
        <v>653.40002400000003</v>
      </c>
      <c r="C1947">
        <v>660.5</v>
      </c>
      <c r="D1947">
        <v>624.29998799999998</v>
      </c>
      <c r="E1947">
        <v>625.29998799999998</v>
      </c>
      <c r="F1947">
        <v>546.37091099999998</v>
      </c>
      <c r="G1947">
        <v>29250</v>
      </c>
      <c r="H1947">
        <f t="shared" si="121"/>
        <v>-3.6517702762533744E-2</v>
      </c>
      <c r="I1947">
        <f>VLOOKUP(A1947,IYE!$A:$H,8,FALSE)</f>
        <v>-1.8423583201642946E-2</v>
      </c>
      <c r="J1947" s="12">
        <f>VLOOKUP(A1947,'Libor 3m USD'!$A$2:$C$9188,3,FALSE)</f>
        <v>2.3280000000000002E-3</v>
      </c>
      <c r="K1947">
        <f t="shared" si="120"/>
        <v>-3.6847166403285891E-2</v>
      </c>
      <c r="L1947" s="14">
        <f t="shared" si="122"/>
        <v>567.45228705668524</v>
      </c>
      <c r="M1947">
        <f t="shared" si="123"/>
        <v>514.13560151050615</v>
      </c>
    </row>
    <row r="1948" spans="1:13" x14ac:dyDescent="0.45">
      <c r="A1948" s="1">
        <v>41935</v>
      </c>
      <c r="B1948">
        <v>643.5</v>
      </c>
      <c r="C1948">
        <v>660</v>
      </c>
      <c r="D1948">
        <v>637</v>
      </c>
      <c r="E1948">
        <v>647.59997599999997</v>
      </c>
      <c r="F1948">
        <v>565.85589600000003</v>
      </c>
      <c r="G1948">
        <v>22850</v>
      </c>
      <c r="H1948">
        <f t="shared" si="121"/>
        <v>3.5662559275598138E-2</v>
      </c>
      <c r="I1948">
        <f>VLOOKUP(A1948,IYE!$A:$H,8,FALSE)</f>
        <v>1.7309579729985147E-2</v>
      </c>
      <c r="J1948" s="12">
        <f>VLOOKUP(A1948,'Libor 3m USD'!$A$2:$C$9188,3,FALSE)</f>
        <v>2.336E-3</v>
      </c>
      <c r="K1948">
        <f t="shared" si="120"/>
        <v>3.4619159459970295E-2</v>
      </c>
      <c r="L1948" s="14">
        <f t="shared" si="122"/>
        <v>587.07561621772129</v>
      </c>
      <c r="M1948">
        <f t="shared" si="123"/>
        <v>531.91039583174017</v>
      </c>
    </row>
    <row r="1949" spans="1:13" x14ac:dyDescent="0.45">
      <c r="A1949" s="1">
        <v>41936</v>
      </c>
      <c r="B1949">
        <v>649.70001200000002</v>
      </c>
      <c r="C1949">
        <v>649.70001200000002</v>
      </c>
      <c r="D1949">
        <v>627</v>
      </c>
      <c r="E1949">
        <v>644.40002400000003</v>
      </c>
      <c r="F1949">
        <v>563.05993699999999</v>
      </c>
      <c r="G1949">
        <v>11000</v>
      </c>
      <c r="H1949">
        <f t="shared" si="121"/>
        <v>-4.9411149018053768E-3</v>
      </c>
      <c r="I1949">
        <f>VLOOKUP(A1949,IYE!$A:$H,8,FALSE)</f>
        <v>-2.2550918184353064E-3</v>
      </c>
      <c r="J1949" s="12">
        <f>VLOOKUP(A1949,'Libor 3m USD'!$A$2:$C$9188,3,FALSE)</f>
        <v>2.3310000000000002E-3</v>
      </c>
      <c r="K1949">
        <f t="shared" si="120"/>
        <v>-4.5101836368706127E-3</v>
      </c>
      <c r="L1949" s="14">
        <f t="shared" si="122"/>
        <v>584.40566556098508</v>
      </c>
      <c r="M1949">
        <f t="shared" si="123"/>
        <v>529.48640991939646</v>
      </c>
    </row>
    <row r="1950" spans="1:13" x14ac:dyDescent="0.45">
      <c r="A1950" s="1">
        <v>41939</v>
      </c>
      <c r="B1950">
        <v>627.29998799999998</v>
      </c>
      <c r="C1950">
        <v>627.29998799999998</v>
      </c>
      <c r="D1950">
        <v>604.40002400000003</v>
      </c>
      <c r="E1950">
        <v>617.09997599999997</v>
      </c>
      <c r="F1950">
        <v>539.20581100000004</v>
      </c>
      <c r="G1950">
        <v>12980</v>
      </c>
      <c r="H1950">
        <f t="shared" si="121"/>
        <v>-4.2365162982639926E-2</v>
      </c>
      <c r="I1950">
        <f>VLOOKUP(A1950,IYE!$A:$H,8,FALSE)</f>
        <v>-2.1162796361583691E-2</v>
      </c>
      <c r="J1950" s="12">
        <f>VLOOKUP(A1950,'Libor 3m USD'!$A$2:$C$9188,3,FALSE)</f>
        <v>2.3259999999999999E-3</v>
      </c>
      <c r="K1950">
        <f t="shared" si="120"/>
        <v>-4.2325592723167382E-2</v>
      </c>
      <c r="L1950" s="14">
        <f t="shared" si="122"/>
        <v>559.6483182093757</v>
      </c>
      <c r="M1950">
        <f t="shared" si="123"/>
        <v>507.05073573988773</v>
      </c>
    </row>
    <row r="1951" spans="1:13" x14ac:dyDescent="0.45">
      <c r="A1951" s="1">
        <v>41940</v>
      </c>
      <c r="B1951">
        <v>623</v>
      </c>
      <c r="C1951">
        <v>647.5</v>
      </c>
      <c r="D1951">
        <v>616</v>
      </c>
      <c r="E1951">
        <v>645</v>
      </c>
      <c r="F1951">
        <v>563.58435099999997</v>
      </c>
      <c r="G1951">
        <v>12440</v>
      </c>
      <c r="H1951">
        <f t="shared" si="121"/>
        <v>4.5211938563473497E-2</v>
      </c>
      <c r="I1951">
        <f>VLOOKUP(A1951,IYE!$A:$H,8,FALSE)</f>
        <v>2.2670379558253018E-2</v>
      </c>
      <c r="J1951" s="12">
        <f>VLOOKUP(A1951,'Libor 3m USD'!$A$2:$C$9188,3,FALSE)</f>
        <v>2.3259999999999999E-3</v>
      </c>
      <c r="K1951">
        <f t="shared" si="120"/>
        <v>4.5340759116506035E-2</v>
      </c>
      <c r="L1951" s="14">
        <f t="shared" si="122"/>
        <v>585.00209994199895</v>
      </c>
      <c r="M1951">
        <f t="shared" si="123"/>
        <v>530.01700584224704</v>
      </c>
    </row>
    <row r="1952" spans="1:13" x14ac:dyDescent="0.45">
      <c r="A1952" s="1">
        <v>41941</v>
      </c>
      <c r="B1952">
        <v>657.79998799999998</v>
      </c>
      <c r="C1952">
        <v>668</v>
      </c>
      <c r="D1952">
        <v>636.40002400000003</v>
      </c>
      <c r="E1952">
        <v>648.29998799999998</v>
      </c>
      <c r="F1952">
        <v>566.46765100000005</v>
      </c>
      <c r="G1952">
        <v>19650</v>
      </c>
      <c r="H1952">
        <f t="shared" si="121"/>
        <v>5.1160043654230325E-3</v>
      </c>
      <c r="I1952">
        <f>VLOOKUP(A1952,IYE!$A:$H,8,FALSE)</f>
        <v>2.4629966278943982E-3</v>
      </c>
      <c r="J1952" s="12">
        <f>VLOOKUP(A1952,'Libor 3m USD'!$A$2:$C$9188,3,FALSE)</f>
        <v>2.3259999999999999E-3</v>
      </c>
      <c r="K1952">
        <f t="shared" si="120"/>
        <v>4.9259932557887964E-3</v>
      </c>
      <c r="L1952" s="14">
        <f t="shared" si="122"/>
        <v>587.86176269034252</v>
      </c>
      <c r="M1952">
        <f t="shared" si="123"/>
        <v>532.60299309756226</v>
      </c>
    </row>
    <row r="1953" spans="1:13" x14ac:dyDescent="0.45">
      <c r="A1953" s="1">
        <v>41942</v>
      </c>
      <c r="B1953">
        <v>637.90002400000003</v>
      </c>
      <c r="C1953">
        <v>648.90002400000003</v>
      </c>
      <c r="D1953">
        <v>629</v>
      </c>
      <c r="E1953">
        <v>643.79998799999998</v>
      </c>
      <c r="F1953">
        <v>562.53564500000005</v>
      </c>
      <c r="G1953">
        <v>14000</v>
      </c>
      <c r="H1953">
        <f t="shared" si="121"/>
        <v>-6.9412719209274165E-3</v>
      </c>
      <c r="I1953">
        <f>VLOOKUP(A1953,IYE!$A:$H,8,FALSE)</f>
        <v>-3.8903531488300169E-3</v>
      </c>
      <c r="J1953" s="12">
        <f>VLOOKUP(A1953,'Libor 3m USD'!$A$2:$C$9188,3,FALSE)</f>
        <v>2.3235E-3</v>
      </c>
      <c r="K1953">
        <f t="shared" si="120"/>
        <v>-7.7807062976600339E-3</v>
      </c>
      <c r="L1953" s="14">
        <f t="shared" si="122"/>
        <v>583.26562151588473</v>
      </c>
      <c r="M1953">
        <f t="shared" si="123"/>
        <v>528.4339766211707</v>
      </c>
    </row>
    <row r="1954" spans="1:13" x14ac:dyDescent="0.45">
      <c r="A1954" s="1">
        <v>41943</v>
      </c>
      <c r="B1954">
        <v>642.29998799999998</v>
      </c>
      <c r="C1954">
        <v>670.5</v>
      </c>
      <c r="D1954">
        <v>634</v>
      </c>
      <c r="E1954">
        <v>668.29998799999998</v>
      </c>
      <c r="F1954">
        <v>583.94311500000003</v>
      </c>
      <c r="G1954">
        <v>13810</v>
      </c>
      <c r="H1954">
        <f t="shared" si="121"/>
        <v>3.8055312921548179E-2</v>
      </c>
      <c r="I1954">
        <f>VLOOKUP(A1954,IYE!$A:$H,8,FALSE)</f>
        <v>1.9938218944040909E-2</v>
      </c>
      <c r="J1954" s="12">
        <f>VLOOKUP(A1954,'Libor 3m USD'!$A$2:$C$9188,3,FALSE)</f>
        <v>2.3210000000000001E-3</v>
      </c>
      <c r="K1954">
        <f t="shared" si="120"/>
        <v>3.9876437888081817E-2</v>
      </c>
      <c r="L1954" s="14">
        <f t="shared" si="122"/>
        <v>606.50218865640363</v>
      </c>
      <c r="M1954">
        <f t="shared" si="123"/>
        <v>549.48125310104092</v>
      </c>
    </row>
    <row r="1955" spans="1:13" x14ac:dyDescent="0.45">
      <c r="A1955" s="1">
        <v>41946</v>
      </c>
      <c r="B1955">
        <v>671</v>
      </c>
      <c r="C1955">
        <v>682.20001200000002</v>
      </c>
      <c r="D1955">
        <v>643.29998799999998</v>
      </c>
      <c r="E1955">
        <v>646.40002400000003</v>
      </c>
      <c r="F1955">
        <v>564.80749500000002</v>
      </c>
      <c r="G1955">
        <v>17700</v>
      </c>
      <c r="H1955">
        <f t="shared" si="121"/>
        <v>-3.2769664558850109E-2</v>
      </c>
      <c r="I1955">
        <f>VLOOKUP(A1955,IYE!$A:$H,8,FALSE)</f>
        <v>-1.7130210176652061E-2</v>
      </c>
      <c r="J1955" s="12">
        <f>VLOOKUP(A1955,'Libor 3m USD'!$A$2:$C$9188,3,FALSE)</f>
        <v>2.3235E-3</v>
      </c>
      <c r="K1955">
        <f t="shared" si="120"/>
        <v>-3.4260420353304122E-2</v>
      </c>
      <c r="L1955" s="14">
        <f t="shared" si="122"/>
        <v>585.70030455802578</v>
      </c>
      <c r="M1955">
        <f t="shared" si="123"/>
        <v>530.63001347450711</v>
      </c>
    </row>
    <row r="1956" spans="1:13" x14ac:dyDescent="0.45">
      <c r="A1956" s="1">
        <v>41947</v>
      </c>
      <c r="B1956">
        <v>632.79998799999998</v>
      </c>
      <c r="C1956">
        <v>632.79998799999998</v>
      </c>
      <c r="D1956">
        <v>609.59997599999997</v>
      </c>
      <c r="E1956">
        <v>618</v>
      </c>
      <c r="F1956">
        <v>539.99224900000002</v>
      </c>
      <c r="G1956">
        <v>26000</v>
      </c>
      <c r="H1956">
        <f t="shared" si="121"/>
        <v>-4.393575903237612E-2</v>
      </c>
      <c r="I1956">
        <f>VLOOKUP(A1956,IYE!$A:$H,8,FALSE)</f>
        <v>-2.1119295421354822E-2</v>
      </c>
      <c r="J1956" s="12">
        <f>VLOOKUP(A1956,'Libor 3m USD'!$A$2:$C$9188,3,FALSE)</f>
        <v>2.3184999999999998E-3</v>
      </c>
      <c r="K1956">
        <f t="shared" si="120"/>
        <v>-4.2238590842709645E-2</v>
      </c>
      <c r="L1956" s="14">
        <f t="shared" si="122"/>
        <v>560.93906906555014</v>
      </c>
      <c r="M1956">
        <f t="shared" si="123"/>
        <v>508.19206353056637</v>
      </c>
    </row>
    <row r="1957" spans="1:13" x14ac:dyDescent="0.45">
      <c r="A1957" s="1">
        <v>41948</v>
      </c>
      <c r="B1957">
        <v>631.20001200000002</v>
      </c>
      <c r="C1957">
        <v>644.79998799999998</v>
      </c>
      <c r="D1957">
        <v>622.20001200000002</v>
      </c>
      <c r="E1957">
        <v>638.40002400000003</v>
      </c>
      <c r="F1957">
        <v>557.81738299999995</v>
      </c>
      <c r="G1957">
        <v>18840</v>
      </c>
      <c r="H1957">
        <f t="shared" si="121"/>
        <v>3.3009981222897E-2</v>
      </c>
      <c r="I1957">
        <f>VLOOKUP(A1957,IYE!$A:$H,8,FALSE)</f>
        <v>1.5919148776163627E-2</v>
      </c>
      <c r="J1957" s="12">
        <f>VLOOKUP(A1957,'Libor 3m USD'!$A$2:$C$9188,3,FALSE)</f>
        <v>2.3184999999999998E-3</v>
      </c>
      <c r="K1957">
        <f t="shared" si="120"/>
        <v>3.1838297552327255E-2</v>
      </c>
      <c r="L1957" s="14">
        <f t="shared" si="122"/>
        <v>578.7772675426603</v>
      </c>
      <c r="M1957">
        <f t="shared" si="123"/>
        <v>524.3482000601947</v>
      </c>
    </row>
    <row r="1958" spans="1:13" x14ac:dyDescent="0.45">
      <c r="A1958" s="1">
        <v>41949</v>
      </c>
      <c r="B1958">
        <v>632.40002400000003</v>
      </c>
      <c r="C1958">
        <v>654.90002400000003</v>
      </c>
      <c r="D1958">
        <v>627.79998799999998</v>
      </c>
      <c r="E1958">
        <v>654.5</v>
      </c>
      <c r="F1958">
        <v>571.88507100000004</v>
      </c>
      <c r="G1958">
        <v>10720</v>
      </c>
      <c r="H1958">
        <f t="shared" si="121"/>
        <v>2.5219163885396689E-2</v>
      </c>
      <c r="I1958">
        <f>VLOOKUP(A1958,IYE!$A:$H,8,FALSE)</f>
        <v>1.2990097268250844E-2</v>
      </c>
      <c r="J1958" s="12">
        <f>VLOOKUP(A1958,'Libor 3m USD'!$A$2:$C$9188,3,FALSE)</f>
        <v>2.3159999999999999E-3</v>
      </c>
      <c r="K1958">
        <f t="shared" si="120"/>
        <v>2.5980194536501688E-2</v>
      </c>
      <c r="L1958" s="14">
        <f t="shared" si="122"/>
        <v>593.79219456243118</v>
      </c>
      <c r="M1958">
        <f t="shared" si="123"/>
        <v>537.94628219813137</v>
      </c>
    </row>
    <row r="1959" spans="1:13" x14ac:dyDescent="0.45">
      <c r="A1959" s="1">
        <v>41950</v>
      </c>
      <c r="B1959">
        <v>659.70001200000002</v>
      </c>
      <c r="C1959">
        <v>680.20001200000002</v>
      </c>
      <c r="D1959">
        <v>655.90002400000003</v>
      </c>
      <c r="E1959">
        <v>671.79998799999998</v>
      </c>
      <c r="F1959">
        <v>587.00128199999995</v>
      </c>
      <c r="G1959">
        <v>15830</v>
      </c>
      <c r="H1959">
        <f t="shared" si="121"/>
        <v>2.6432253203546141E-2</v>
      </c>
      <c r="I1959">
        <f>VLOOKUP(A1959,IYE!$A:$H,8,FALSE)</f>
        <v>1.2619380828870375E-2</v>
      </c>
      <c r="J1959" s="12">
        <f>VLOOKUP(A1959,'Libor 3m USD'!$A$2:$C$9188,3,FALSE)</f>
        <v>2.3259999999999999E-3</v>
      </c>
      <c r="K1959">
        <f t="shared" si="120"/>
        <v>2.5238761657740749E-2</v>
      </c>
      <c r="L1959" s="14">
        <f t="shared" si="122"/>
        <v>608.75638921201153</v>
      </c>
      <c r="M1959">
        <f t="shared" si="123"/>
        <v>551.49813514866889</v>
      </c>
    </row>
    <row r="1960" spans="1:13" x14ac:dyDescent="0.45">
      <c r="A1960" s="1">
        <v>41953</v>
      </c>
      <c r="B1960">
        <v>682</v>
      </c>
      <c r="C1960">
        <v>687.5</v>
      </c>
      <c r="D1960">
        <v>655.29998799999998</v>
      </c>
      <c r="E1960">
        <v>659.40002400000003</v>
      </c>
      <c r="F1960">
        <v>576.16668700000002</v>
      </c>
      <c r="G1960">
        <v>13050</v>
      </c>
      <c r="H1960">
        <f t="shared" si="121"/>
        <v>-1.8457532091045614E-2</v>
      </c>
      <c r="I1960">
        <f>VLOOKUP(A1960,IYE!$A:$H,8,FALSE)</f>
        <v>-9.2462801156650842E-3</v>
      </c>
      <c r="J1960" s="12">
        <f>VLOOKUP(A1960,'Libor 3m USD'!$A$2:$C$9188,3,FALSE)</f>
        <v>2.3310000000000002E-3</v>
      </c>
      <c r="K1960">
        <f t="shared" si="120"/>
        <v>-1.8492560231330168E-2</v>
      </c>
      <c r="L1960" s="14">
        <f t="shared" si="122"/>
        <v>597.47597586870802</v>
      </c>
      <c r="M1960">
        <f t="shared" si="123"/>
        <v>541.27363070491458</v>
      </c>
    </row>
    <row r="1961" spans="1:13" x14ac:dyDescent="0.45">
      <c r="A1961" s="1">
        <v>41954</v>
      </c>
      <c r="B1961">
        <v>658.59997599999997</v>
      </c>
      <c r="C1961">
        <v>665.79998799999998</v>
      </c>
      <c r="D1961">
        <v>647.90002400000003</v>
      </c>
      <c r="E1961">
        <v>663</v>
      </c>
      <c r="F1961">
        <v>579.31219499999997</v>
      </c>
      <c r="G1961">
        <v>9850</v>
      </c>
      <c r="H1961">
        <f t="shared" si="121"/>
        <v>5.4593715169095614E-3</v>
      </c>
      <c r="I1961">
        <f>VLOOKUP(A1961,IYE!$A:$H,8,FALSE)</f>
        <v>3.2461565268033787E-3</v>
      </c>
      <c r="J1961" s="12">
        <f>VLOOKUP(A1961,'Libor 3m USD'!$A$2:$C$9188,3,FALSE)</f>
        <v>2.3319999999999999E-3</v>
      </c>
      <c r="K1961">
        <f t="shared" si="120"/>
        <v>6.4923130536067575E-3</v>
      </c>
      <c r="L1961" s="14">
        <f t="shared" si="122"/>
        <v>601.33245305014123</v>
      </c>
      <c r="M1961">
        <f t="shared" si="123"/>
        <v>544.76233447740492</v>
      </c>
    </row>
    <row r="1962" spans="1:13" x14ac:dyDescent="0.45">
      <c r="A1962" s="1">
        <v>41955</v>
      </c>
      <c r="B1962">
        <v>653.29998799999998</v>
      </c>
      <c r="C1962">
        <v>667.90002400000003</v>
      </c>
      <c r="D1962">
        <v>649.29998799999998</v>
      </c>
      <c r="E1962">
        <v>651.70001200000002</v>
      </c>
      <c r="F1962">
        <v>569.43847700000003</v>
      </c>
      <c r="G1962">
        <v>16080</v>
      </c>
      <c r="H1962">
        <f t="shared" si="121"/>
        <v>-1.7043863542351212E-2</v>
      </c>
      <c r="I1962">
        <f>VLOOKUP(A1962,IYE!$A:$H,8,FALSE)</f>
        <v>-8.8978413399757317E-3</v>
      </c>
      <c r="J1962" s="12">
        <f>VLOOKUP(A1962,'Libor 3m USD'!$A$2:$C$9188,3,FALSE)</f>
        <v>2.3319999999999999E-3</v>
      </c>
      <c r="K1962">
        <f t="shared" si="120"/>
        <v>-1.7795682679951463E-2</v>
      </c>
      <c r="L1962" s="14">
        <f t="shared" si="122"/>
        <v>590.60866225152006</v>
      </c>
      <c r="M1962">
        <f t="shared" si="123"/>
        <v>535.04233894839854</v>
      </c>
    </row>
    <row r="1963" spans="1:13" x14ac:dyDescent="0.45">
      <c r="A1963" s="1">
        <v>41956</v>
      </c>
      <c r="B1963">
        <v>645.29998799999998</v>
      </c>
      <c r="C1963">
        <v>646.29998799999998</v>
      </c>
      <c r="D1963">
        <v>614.79998799999998</v>
      </c>
      <c r="E1963">
        <v>634.20001200000002</v>
      </c>
      <c r="F1963">
        <v>554.14746100000002</v>
      </c>
      <c r="G1963">
        <v>31050</v>
      </c>
      <c r="H1963">
        <f t="shared" si="121"/>
        <v>-2.6852797304036113E-2</v>
      </c>
      <c r="I1963">
        <f>VLOOKUP(A1963,IYE!$A:$H,8,FALSE)</f>
        <v>-1.3670887539718679E-2</v>
      </c>
      <c r="J1963" s="12">
        <f>VLOOKUP(A1963,'Libor 3m USD'!$A$2:$C$9188,3,FALSE)</f>
        <v>2.3210000000000001E-3</v>
      </c>
      <c r="K1963">
        <f t="shared" si="120"/>
        <v>-2.7341775079437358E-2</v>
      </c>
      <c r="L1963" s="14">
        <f t="shared" si="122"/>
        <v>574.43810803917881</v>
      </c>
      <c r="M1963">
        <f t="shared" si="123"/>
        <v>520.38823350219411</v>
      </c>
    </row>
    <row r="1964" spans="1:13" x14ac:dyDescent="0.45">
      <c r="A1964" s="1">
        <v>41957</v>
      </c>
      <c r="B1964">
        <v>639.40002400000003</v>
      </c>
      <c r="C1964">
        <v>647.20001200000002</v>
      </c>
      <c r="D1964">
        <v>632</v>
      </c>
      <c r="E1964">
        <v>645.79998799999998</v>
      </c>
      <c r="F1964">
        <v>564.28320299999996</v>
      </c>
      <c r="G1964">
        <v>12280</v>
      </c>
      <c r="H1964">
        <f t="shared" si="121"/>
        <v>1.8290694649595984E-2</v>
      </c>
      <c r="I1964">
        <f>VLOOKUP(A1964,IYE!$A:$H,8,FALSE)</f>
        <v>9.7231144658191937E-3</v>
      </c>
      <c r="J1964" s="12">
        <f>VLOOKUP(A1964,'Libor 3m USD'!$A$2:$C$9188,3,FALSE)</f>
        <v>2.3210000000000001E-3</v>
      </c>
      <c r="K1964">
        <f t="shared" si="120"/>
        <v>1.9446228931638387E-2</v>
      </c>
      <c r="L1964" s="14">
        <f t="shared" si="122"/>
        <v>585.58710759029941</v>
      </c>
      <c r="M1964">
        <f t="shared" si="123"/>
        <v>530.48341147298561</v>
      </c>
    </row>
    <row r="1965" spans="1:13" x14ac:dyDescent="0.45">
      <c r="A1965" s="1">
        <v>41960</v>
      </c>
      <c r="B1965">
        <v>637.09997599999997</v>
      </c>
      <c r="C1965">
        <v>646</v>
      </c>
      <c r="D1965">
        <v>633.40002400000003</v>
      </c>
      <c r="E1965">
        <v>639.40002400000003</v>
      </c>
      <c r="F1965">
        <v>558.69116199999996</v>
      </c>
      <c r="G1965">
        <v>9200</v>
      </c>
      <c r="H1965">
        <f t="shared" si="121"/>
        <v>-9.9099901791689371E-3</v>
      </c>
      <c r="I1965">
        <f>VLOOKUP(A1965,IYE!$A:$H,8,FALSE)</f>
        <v>-4.9171181022723554E-3</v>
      </c>
      <c r="J1965" s="12">
        <f>VLOOKUP(A1965,'Libor 3m USD'!$A$2:$C$9188,3,FALSE)</f>
        <v>2.3184999999999998E-3</v>
      </c>
      <c r="K1965">
        <f t="shared" si="120"/>
        <v>-9.8342362045447107E-3</v>
      </c>
      <c r="L1965" s="14">
        <f t="shared" si="122"/>
        <v>579.80622995146746</v>
      </c>
      <c r="M1965">
        <f t="shared" si="123"/>
        <v>525.24163326149733</v>
      </c>
    </row>
    <row r="1966" spans="1:13" x14ac:dyDescent="0.45">
      <c r="A1966" s="1">
        <v>41961</v>
      </c>
      <c r="B1966">
        <v>639.20001200000002</v>
      </c>
      <c r="C1966">
        <v>650</v>
      </c>
      <c r="D1966">
        <v>634.40002400000003</v>
      </c>
      <c r="E1966">
        <v>640</v>
      </c>
      <c r="F1966">
        <v>559.21545400000002</v>
      </c>
      <c r="G1966">
        <v>8560</v>
      </c>
      <c r="H1966">
        <f t="shared" si="121"/>
        <v>9.3842902064755762E-4</v>
      </c>
      <c r="I1966">
        <f>VLOOKUP(A1966,IYE!$A:$H,8,FALSE)</f>
        <v>1.0294355430202629E-3</v>
      </c>
      <c r="J1966" s="12">
        <f>VLOOKUP(A1966,'Libor 3m USD'!$A$2:$C$9188,3,FALSE)</f>
        <v>2.3184999999999998E-3</v>
      </c>
      <c r="K1966">
        <f t="shared" si="120"/>
        <v>2.0588710860405257E-3</v>
      </c>
      <c r="L1966" s="14">
        <f t="shared" si="122"/>
        <v>580.9781184592789</v>
      </c>
      <c r="M1966">
        <f t="shared" si="123"/>
        <v>526.2984048660918</v>
      </c>
    </row>
    <row r="1967" spans="1:13" x14ac:dyDescent="0.45">
      <c r="A1967" s="1">
        <v>41962</v>
      </c>
      <c r="B1967">
        <v>640.59997599999997</v>
      </c>
      <c r="C1967">
        <v>650.5</v>
      </c>
      <c r="D1967">
        <v>630.79998799999998</v>
      </c>
      <c r="E1967">
        <v>646.5</v>
      </c>
      <c r="F1967">
        <v>564.89502000000005</v>
      </c>
      <c r="G1967">
        <v>10830</v>
      </c>
      <c r="H1967">
        <f t="shared" si="121"/>
        <v>1.0156310880492958E-2</v>
      </c>
      <c r="I1967">
        <f>VLOOKUP(A1967,IYE!$A:$H,8,FALSE)</f>
        <v>4.5250248612014321E-3</v>
      </c>
      <c r="J1967" s="12">
        <f>VLOOKUP(A1967,'Libor 3m USD'!$A$2:$C$9188,3,FALSE)</f>
        <v>2.3110000000000001E-3</v>
      </c>
      <c r="K1967">
        <f t="shared" si="120"/>
        <v>9.0500497224028642E-3</v>
      </c>
      <c r="L1967" s="14">
        <f t="shared" si="122"/>
        <v>586.21409736608507</v>
      </c>
      <c r="M1967">
        <f t="shared" si="123"/>
        <v>531.03676449395175</v>
      </c>
    </row>
    <row r="1968" spans="1:13" x14ac:dyDescent="0.45">
      <c r="A1968" s="1">
        <v>41963</v>
      </c>
      <c r="B1968">
        <v>643.20001200000002</v>
      </c>
      <c r="C1968">
        <v>663.90002400000003</v>
      </c>
      <c r="D1968">
        <v>643.20001200000002</v>
      </c>
      <c r="E1968">
        <v>662.09997599999997</v>
      </c>
      <c r="F1968">
        <v>578.52563499999997</v>
      </c>
      <c r="G1968">
        <v>11120</v>
      </c>
      <c r="H1968">
        <f t="shared" si="121"/>
        <v>2.4129465683729867E-2</v>
      </c>
      <c r="I1968">
        <f>VLOOKUP(A1968,IYE!$A:$H,8,FALSE)</f>
        <v>1.2489583574004648E-2</v>
      </c>
      <c r="J1968" s="12">
        <f>VLOOKUP(A1968,'Libor 3m USD'!$A$2:$C$9188,3,FALSE)</f>
        <v>2.3289999999999999E-3</v>
      </c>
      <c r="K1968">
        <f t="shared" si="120"/>
        <v>2.4979167148009296E-2</v>
      </c>
      <c r="L1968" s="14">
        <f t="shared" si="122"/>
        <v>600.83513794773978</v>
      </c>
      <c r="M1968">
        <f t="shared" si="123"/>
        <v>544.27669347738424</v>
      </c>
    </row>
    <row r="1969" spans="1:13" x14ac:dyDescent="0.45">
      <c r="A1969" s="1">
        <v>41964</v>
      </c>
      <c r="B1969">
        <v>682.29998799999998</v>
      </c>
      <c r="C1969">
        <v>690</v>
      </c>
      <c r="D1969">
        <v>670.40002400000003</v>
      </c>
      <c r="E1969">
        <v>679.29998799999998</v>
      </c>
      <c r="F1969">
        <v>593.55462599999998</v>
      </c>
      <c r="G1969">
        <v>18990</v>
      </c>
      <c r="H1969">
        <f t="shared" si="121"/>
        <v>2.5978089976946395E-2</v>
      </c>
      <c r="I1969">
        <f>VLOOKUP(A1969,IYE!$A:$H,8,FALSE)</f>
        <v>1.2942535614632655E-2</v>
      </c>
      <c r="J1969" s="12">
        <f>VLOOKUP(A1969,'Libor 3m USD'!$A$2:$C$9188,3,FALSE)</f>
        <v>2.3284999999999998E-3</v>
      </c>
      <c r="K1969">
        <f t="shared" si="120"/>
        <v>2.5885071229265311E-2</v>
      </c>
      <c r="L1969" s="14">
        <f t="shared" si="122"/>
        <v>616.36514775956846</v>
      </c>
      <c r="M1969">
        <f t="shared" si="123"/>
        <v>558.33978692921823</v>
      </c>
    </row>
    <row r="1970" spans="1:13" x14ac:dyDescent="0.45">
      <c r="A1970" s="1">
        <v>41967</v>
      </c>
      <c r="B1970">
        <v>676.29998799999998</v>
      </c>
      <c r="C1970">
        <v>682.5</v>
      </c>
      <c r="D1970">
        <v>663.40002400000003</v>
      </c>
      <c r="E1970">
        <v>668.90002400000003</v>
      </c>
      <c r="F1970">
        <v>584.46752900000001</v>
      </c>
      <c r="G1970">
        <v>19080</v>
      </c>
      <c r="H1970">
        <f t="shared" si="121"/>
        <v>-1.5309622066697504E-2</v>
      </c>
      <c r="I1970">
        <f>VLOOKUP(A1970,IYE!$A:$H,8,FALSE)</f>
        <v>-8.185319920259615E-3</v>
      </c>
      <c r="J1970" s="12">
        <f>VLOOKUP(A1970,'Libor 3m USD'!$A$2:$C$9188,3,FALSE)</f>
        <v>2.3435000000000001E-3</v>
      </c>
      <c r="K1970">
        <f t="shared" si="120"/>
        <v>-1.637063984051923E-2</v>
      </c>
      <c r="L1970" s="14">
        <f t="shared" si="122"/>
        <v>606.25161992763503</v>
      </c>
      <c r="M1970">
        <f t="shared" si="123"/>
        <v>549.17316650659916</v>
      </c>
    </row>
    <row r="1971" spans="1:13" x14ac:dyDescent="0.45">
      <c r="A1971" s="1">
        <v>41968</v>
      </c>
      <c r="B1971">
        <v>675</v>
      </c>
      <c r="C1971">
        <v>675</v>
      </c>
      <c r="D1971">
        <v>645.70001200000002</v>
      </c>
      <c r="E1971">
        <v>647.90002400000003</v>
      </c>
      <c r="F1971">
        <v>566.11816399999998</v>
      </c>
      <c r="G1971">
        <v>10830</v>
      </c>
      <c r="H1971">
        <f t="shared" si="121"/>
        <v>-3.1395011851890309E-2</v>
      </c>
      <c r="I1971">
        <f>VLOOKUP(A1971,IYE!$A:$H,8,FALSE)</f>
        <v>-1.5700550964741433E-2</v>
      </c>
      <c r="J1971" s="12">
        <f>VLOOKUP(A1971,'Libor 3m USD'!$A$2:$C$9188,3,FALSE)</f>
        <v>2.356E-3</v>
      </c>
      <c r="K1971">
        <f t="shared" si="120"/>
        <v>-3.1401101929482866E-2</v>
      </c>
      <c r="L1971" s="14">
        <f t="shared" si="122"/>
        <v>587.19179629160612</v>
      </c>
      <c r="M1971">
        <f t="shared" si="123"/>
        <v>531.90268663825964</v>
      </c>
    </row>
    <row r="1972" spans="1:13" x14ac:dyDescent="0.45">
      <c r="A1972" s="1">
        <v>41969</v>
      </c>
      <c r="B1972">
        <v>644.59997599999997</v>
      </c>
      <c r="C1972">
        <v>644.59997599999997</v>
      </c>
      <c r="D1972">
        <v>629.70001200000002</v>
      </c>
      <c r="E1972">
        <v>631.79998799999998</v>
      </c>
      <c r="F1972">
        <v>552.050476</v>
      </c>
      <c r="G1972">
        <v>16280</v>
      </c>
      <c r="H1972">
        <f t="shared" si="121"/>
        <v>-2.4849384624231918E-2</v>
      </c>
      <c r="I1972">
        <f>VLOOKUP(A1972,IYE!$A:$H,8,FALSE)</f>
        <v>-1.2678918660274152E-2</v>
      </c>
      <c r="J1972" s="12">
        <f>VLOOKUP(A1972,'Libor 3m USD'!$A$2:$C$9188,3,FALSE)</f>
        <v>2.356E-3</v>
      </c>
      <c r="K1972">
        <f t="shared" si="120"/>
        <v>-2.5357837320548304E-2</v>
      </c>
      <c r="L1972" s="14">
        <f t="shared" si="122"/>
        <v>572.27974604661335</v>
      </c>
      <c r="M1972">
        <f t="shared" si="123"/>
        <v>518.38976008515272</v>
      </c>
    </row>
    <row r="1973" spans="1:13" x14ac:dyDescent="0.45">
      <c r="A1973" s="1">
        <v>41971</v>
      </c>
      <c r="B1973">
        <v>581.90002400000003</v>
      </c>
      <c r="C1973">
        <v>585.20001200000002</v>
      </c>
      <c r="D1973">
        <v>544.20001200000002</v>
      </c>
      <c r="E1973">
        <v>547.20001200000002</v>
      </c>
      <c r="F1973">
        <v>478.12908900000002</v>
      </c>
      <c r="G1973">
        <v>39990</v>
      </c>
      <c r="H1973">
        <f t="shared" si="121"/>
        <v>-0.13390331176890424</v>
      </c>
      <c r="I1973">
        <f>VLOOKUP(A1973,IYE!$A:$H,8,FALSE)</f>
        <v>-6.6694369465161274E-2</v>
      </c>
      <c r="J1973" s="12">
        <f>VLOOKUP(A1973,'Libor 3m USD'!$A$2:$C$9188,3,FALSE)</f>
        <v>2.336E-3</v>
      </c>
      <c r="K1973">
        <f t="shared" si="120"/>
        <v>-0.13338873893032255</v>
      </c>
      <c r="L1973" s="14">
        <f t="shared" si="122"/>
        <v>495.92249836804496</v>
      </c>
      <c r="M1973">
        <f t="shared" si="123"/>
        <v>449.21805585109553</v>
      </c>
    </row>
    <row r="1974" spans="1:13" x14ac:dyDescent="0.45">
      <c r="A1974" s="1">
        <v>41974</v>
      </c>
      <c r="B1974">
        <v>544.40002400000003</v>
      </c>
      <c r="C1974">
        <v>554.59997599999997</v>
      </c>
      <c r="D1974">
        <v>532.20001200000002</v>
      </c>
      <c r="E1974">
        <v>551.5</v>
      </c>
      <c r="F1974">
        <v>481.886505</v>
      </c>
      <c r="G1974">
        <v>30280</v>
      </c>
      <c r="H1974">
        <f t="shared" si="121"/>
        <v>7.8585806353228538E-3</v>
      </c>
      <c r="I1974">
        <f>VLOOKUP(A1974,IYE!$A:$H,8,FALSE)</f>
        <v>3.9949183659140353E-3</v>
      </c>
      <c r="J1974" s="12">
        <f>VLOOKUP(A1974,'Libor 3m USD'!$A$2:$C$9188,3,FALSE)</f>
        <v>2.346E-3</v>
      </c>
      <c r="K1974">
        <f t="shared" si="120"/>
        <v>7.9898367318280705E-3</v>
      </c>
      <c r="L1974" s="14">
        <f t="shared" si="122"/>
        <v>499.86614267063601</v>
      </c>
      <c r="M1974">
        <f t="shared" si="123"/>
        <v>452.78611796048727</v>
      </c>
    </row>
    <row r="1975" spans="1:13" x14ac:dyDescent="0.45">
      <c r="A1975" s="1">
        <v>41975</v>
      </c>
      <c r="B1975">
        <v>544.5</v>
      </c>
      <c r="C1975">
        <v>574.20001200000002</v>
      </c>
      <c r="D1975">
        <v>543.79998799999998</v>
      </c>
      <c r="E1975">
        <v>564.79998799999998</v>
      </c>
      <c r="F1975">
        <v>493.50744600000002</v>
      </c>
      <c r="G1975">
        <v>35590</v>
      </c>
      <c r="H1975">
        <f t="shared" si="121"/>
        <v>2.4115514502735413E-2</v>
      </c>
      <c r="I1975">
        <f>VLOOKUP(A1975,IYE!$A:$H,8,FALSE)</f>
        <v>1.2820390572029883E-2</v>
      </c>
      <c r="J1975" s="12">
        <f>VLOOKUP(A1975,'Libor 3m USD'!$A$2:$C$9188,3,FALSE)</f>
        <v>2.346E-3</v>
      </c>
      <c r="K1975">
        <f t="shared" si="120"/>
        <v>2.5640781144059765E-2</v>
      </c>
      <c r="L1975" s="14">
        <f t="shared" si="122"/>
        <v>512.66425687603873</v>
      </c>
      <c r="M1975">
        <f t="shared" si="123"/>
        <v>464.37462317509573</v>
      </c>
    </row>
    <row r="1976" spans="1:13" x14ac:dyDescent="0.45">
      <c r="A1976" s="1">
        <v>41976</v>
      </c>
      <c r="B1976">
        <v>572.79998799999998</v>
      </c>
      <c r="C1976">
        <v>587.40002400000003</v>
      </c>
      <c r="D1976">
        <v>568.29998799999998</v>
      </c>
      <c r="E1976">
        <v>578.59997599999997</v>
      </c>
      <c r="F1976">
        <v>505.56561299999998</v>
      </c>
      <c r="G1976">
        <v>29670</v>
      </c>
      <c r="H1976">
        <f t="shared" si="121"/>
        <v>2.4433607026062898E-2</v>
      </c>
      <c r="I1976">
        <f>VLOOKUP(A1976,IYE!$A:$H,8,FALSE)</f>
        <v>1.2876440943274892E-2</v>
      </c>
      <c r="J1976" s="12">
        <f>VLOOKUP(A1976,'Libor 3m USD'!$A$2:$C$9188,3,FALSE)</f>
        <v>2.3484999999999999E-3</v>
      </c>
      <c r="K1976">
        <f t="shared" si="120"/>
        <v>2.5752881886549783E-2</v>
      </c>
      <c r="L1976" s="14">
        <f t="shared" si="122"/>
        <v>525.84751230209179</v>
      </c>
      <c r="M1976">
        <f t="shared" si="123"/>
        <v>476.31177409714184</v>
      </c>
    </row>
    <row r="1977" spans="1:13" x14ac:dyDescent="0.45">
      <c r="A1977" s="1">
        <v>41977</v>
      </c>
      <c r="B1977">
        <v>572.5</v>
      </c>
      <c r="C1977">
        <v>575.29998799999998</v>
      </c>
      <c r="D1977">
        <v>557.70001200000002</v>
      </c>
      <c r="E1977">
        <v>568.79998799999998</v>
      </c>
      <c r="F1977">
        <v>497.002655</v>
      </c>
      <c r="G1977">
        <v>17640</v>
      </c>
      <c r="H1977">
        <f t="shared" si="121"/>
        <v>-1.6937382171203885E-2</v>
      </c>
      <c r="I1977">
        <f>VLOOKUP(A1977,IYE!$A:$H,8,FALSE)</f>
        <v>-9.4804863566777531E-3</v>
      </c>
      <c r="J1977" s="12">
        <f>VLOOKUP(A1977,'Libor 3m USD'!$A$2:$C$9188,3,FALSE)</f>
        <v>2.3535000000000001E-3</v>
      </c>
      <c r="K1977">
        <f t="shared" si="120"/>
        <v>-1.8960972713355506E-2</v>
      </c>
      <c r="L1977" s="14">
        <f t="shared" si="122"/>
        <v>515.85710835341081</v>
      </c>
      <c r="M1977">
        <f t="shared" si="123"/>
        <v>467.25803493585556</v>
      </c>
    </row>
    <row r="1978" spans="1:13" x14ac:dyDescent="0.45">
      <c r="A1978" s="1">
        <v>41978</v>
      </c>
      <c r="B1978">
        <v>565.29998799999998</v>
      </c>
      <c r="C1978">
        <v>568.5</v>
      </c>
      <c r="D1978">
        <v>550.70001200000002</v>
      </c>
      <c r="E1978">
        <v>555.40002400000003</v>
      </c>
      <c r="F1978">
        <v>485.29400600000002</v>
      </c>
      <c r="G1978">
        <v>30590</v>
      </c>
      <c r="H1978">
        <f t="shared" si="121"/>
        <v>-2.3558524048528429E-2</v>
      </c>
      <c r="I1978">
        <f>VLOOKUP(A1978,IYE!$A:$H,8,FALSE)</f>
        <v>-1.2182003469368152E-2</v>
      </c>
      <c r="J1978" s="12">
        <f>VLOOKUP(A1978,'Libor 3m USD'!$A$2:$C$9188,3,FALSE)</f>
        <v>2.356E-3</v>
      </c>
      <c r="K1978">
        <f t="shared" si="120"/>
        <v>-2.4364006938736305E-2</v>
      </c>
      <c r="L1978" s="14">
        <f t="shared" si="122"/>
        <v>503.26931519192777</v>
      </c>
      <c r="M1978">
        <f t="shared" si="123"/>
        <v>455.8517735524735</v>
      </c>
    </row>
    <row r="1979" spans="1:13" x14ac:dyDescent="0.45">
      <c r="A1979" s="1">
        <v>41981</v>
      </c>
      <c r="B1979">
        <v>540.70001200000002</v>
      </c>
      <c r="C1979">
        <v>541.79998799999998</v>
      </c>
      <c r="D1979">
        <v>507.60000600000001</v>
      </c>
      <c r="E1979">
        <v>509.60000600000001</v>
      </c>
      <c r="F1979">
        <v>445.275238</v>
      </c>
      <c r="G1979">
        <v>43010</v>
      </c>
      <c r="H1979">
        <f t="shared" si="121"/>
        <v>-8.2462934850260683E-2</v>
      </c>
      <c r="I1979">
        <f>VLOOKUP(A1979,IYE!$A:$H,8,FALSE)</f>
        <v>-4.0299781086584052E-2</v>
      </c>
      <c r="J1979" s="12">
        <f>VLOOKUP(A1979,'Libor 3m USD'!$A$2:$C$9188,3,FALSE)</f>
        <v>2.3760000000000001E-3</v>
      </c>
      <c r="K1979">
        <f t="shared" si="120"/>
        <v>-8.0599562173168104E-2</v>
      </c>
      <c r="L1979" s="14">
        <f t="shared" si="122"/>
        <v>462.68705627792571</v>
      </c>
      <c r="M1979">
        <f t="shared" si="123"/>
        <v>419.08883726898551</v>
      </c>
    </row>
    <row r="1980" spans="1:13" x14ac:dyDescent="0.45">
      <c r="A1980" s="1">
        <v>41982</v>
      </c>
      <c r="B1980">
        <v>506.10000600000001</v>
      </c>
      <c r="C1980">
        <v>524.40002400000003</v>
      </c>
      <c r="D1980">
        <v>503.39999399999999</v>
      </c>
      <c r="E1980">
        <v>519.70001200000002</v>
      </c>
      <c r="F1980">
        <v>454.10043300000001</v>
      </c>
      <c r="G1980">
        <v>29590</v>
      </c>
      <c r="H1980">
        <f t="shared" si="121"/>
        <v>1.9819640183988962E-2</v>
      </c>
      <c r="I1980">
        <f>VLOOKUP(A1980,IYE!$A:$H,8,FALSE)</f>
        <v>9.4082819436047682E-3</v>
      </c>
      <c r="J1980" s="12">
        <f>VLOOKUP(A1980,'Libor 3m USD'!$A$2:$C$9188,3,FALSE)</f>
        <v>2.3885E-3</v>
      </c>
      <c r="K1980">
        <f t="shared" si="120"/>
        <v>1.8816563887209536E-2</v>
      </c>
      <c r="L1980" s="14">
        <f t="shared" si="122"/>
        <v>471.37579426456642</v>
      </c>
      <c r="M1980">
        <f t="shared" si="123"/>
        <v>426.95487796875523</v>
      </c>
    </row>
    <row r="1981" spans="1:13" x14ac:dyDescent="0.45">
      <c r="A1981" s="1">
        <v>41983</v>
      </c>
      <c r="B1981">
        <v>505</v>
      </c>
      <c r="C1981">
        <v>505</v>
      </c>
      <c r="D1981">
        <v>481.20001200000002</v>
      </c>
      <c r="E1981">
        <v>487.10000600000001</v>
      </c>
      <c r="F1981">
        <v>425.61532599999998</v>
      </c>
      <c r="G1981">
        <v>47100</v>
      </c>
      <c r="H1981">
        <f t="shared" si="121"/>
        <v>-6.2728649721415342E-2</v>
      </c>
      <c r="I1981">
        <f>VLOOKUP(A1981,IYE!$A:$H,8,FALSE)</f>
        <v>-3.1825498531379059E-2</v>
      </c>
      <c r="J1981" s="12">
        <f>VLOOKUP(A1981,'Libor 3m USD'!$A$2:$C$9188,3,FALSE)</f>
        <v>2.3990000000000001E-3</v>
      </c>
      <c r="K1981">
        <f t="shared" si="120"/>
        <v>-6.3650997062758119E-2</v>
      </c>
      <c r="L1981" s="14">
        <f t="shared" si="122"/>
        <v>441.354484849149</v>
      </c>
      <c r="M1981">
        <f t="shared" si="123"/>
        <v>399.75861422137484</v>
      </c>
    </row>
    <row r="1982" spans="1:13" x14ac:dyDescent="0.45">
      <c r="A1982" s="1">
        <v>41984</v>
      </c>
      <c r="B1982">
        <v>486.29998799999998</v>
      </c>
      <c r="C1982">
        <v>511.39999399999999</v>
      </c>
      <c r="D1982">
        <v>484.5</v>
      </c>
      <c r="E1982">
        <v>486.29998799999998</v>
      </c>
      <c r="F1982">
        <v>424.91635100000002</v>
      </c>
      <c r="G1982">
        <v>22430</v>
      </c>
      <c r="H1982">
        <f t="shared" si="121"/>
        <v>-1.6422693387689868E-3</v>
      </c>
      <c r="I1982">
        <f>VLOOKUP(A1982,IYE!$A:$H,8,FALSE)</f>
        <v>0</v>
      </c>
      <c r="J1982" s="12">
        <f>VLOOKUP(A1982,'Libor 3m USD'!$A$2:$C$9188,3,FALSE)</f>
        <v>2.4060000000000002E-3</v>
      </c>
      <c r="K1982">
        <f t="shared" si="120"/>
        <v>0</v>
      </c>
      <c r="L1982" s="14">
        <f t="shared" si="122"/>
        <v>441.33784648563289</v>
      </c>
      <c r="M1982">
        <f t="shared" si="123"/>
        <v>399.7397272131966</v>
      </c>
    </row>
    <row r="1983" spans="1:13" x14ac:dyDescent="0.45">
      <c r="A1983" s="1">
        <v>41985</v>
      </c>
      <c r="B1983">
        <v>475</v>
      </c>
      <c r="C1983">
        <v>484.20001200000002</v>
      </c>
      <c r="D1983">
        <v>466.39999399999999</v>
      </c>
      <c r="E1983">
        <v>467.39999399999999</v>
      </c>
      <c r="F1983">
        <v>408.40191700000003</v>
      </c>
      <c r="G1983">
        <v>39660</v>
      </c>
      <c r="H1983">
        <f t="shared" si="121"/>
        <v>-3.8865141247529933E-2</v>
      </c>
      <c r="I1983">
        <f>VLOOKUP(A1983,IYE!$A:$H,8,FALSE)</f>
        <v>-2.1366626472713812E-2</v>
      </c>
      <c r="J1983" s="12">
        <f>VLOOKUP(A1983,'Libor 3m USD'!$A$2:$C$9188,3,FALSE)</f>
        <v>2.4285000000000001E-3</v>
      </c>
      <c r="K1983">
        <f t="shared" si="120"/>
        <v>-4.2733252945427624E-2</v>
      </c>
      <c r="L1983" s="14">
        <f t="shared" si="122"/>
        <v>422.46140692109577</v>
      </c>
      <c r="M1983">
        <f t="shared" si="123"/>
        <v>382.6386265309697</v>
      </c>
    </row>
    <row r="1984" spans="1:13" x14ac:dyDescent="0.45">
      <c r="A1984" s="1">
        <v>41988</v>
      </c>
      <c r="B1984">
        <v>474.89999399999999</v>
      </c>
      <c r="C1984">
        <v>483.89999399999999</v>
      </c>
      <c r="D1984">
        <v>455.79998799999998</v>
      </c>
      <c r="E1984">
        <v>457.39999399999999</v>
      </c>
      <c r="F1984">
        <v>399.66421500000001</v>
      </c>
      <c r="G1984">
        <v>48720</v>
      </c>
      <c r="H1984">
        <f t="shared" si="121"/>
        <v>-2.1394860396798832E-2</v>
      </c>
      <c r="I1984">
        <f>VLOOKUP(A1984,IYE!$A:$H,8,FALSE)</f>
        <v>-8.8770859719449202E-3</v>
      </c>
      <c r="J1984" s="12">
        <f>VLOOKUP(A1984,'Libor 3m USD'!$A$2:$C$9188,3,FALSE)</f>
        <v>2.4260000000000002E-3</v>
      </c>
      <c r="K1984">
        <f t="shared" si="120"/>
        <v>-1.775417194388984E-2</v>
      </c>
      <c r="L1984" s="14">
        <f t="shared" si="122"/>
        <v>414.94502833849378</v>
      </c>
      <c r="M1984">
        <f t="shared" si="123"/>
        <v>375.82708603832373</v>
      </c>
    </row>
    <row r="1985" spans="1:13" x14ac:dyDescent="0.45">
      <c r="A1985" s="1">
        <v>41989</v>
      </c>
      <c r="B1985">
        <v>450.79998799999998</v>
      </c>
      <c r="C1985">
        <v>494.29998799999998</v>
      </c>
      <c r="D1985">
        <v>447.20001200000002</v>
      </c>
      <c r="E1985">
        <v>466</v>
      </c>
      <c r="F1985">
        <v>407.17858899999999</v>
      </c>
      <c r="G1985">
        <v>65360</v>
      </c>
      <c r="H1985">
        <f t="shared" si="121"/>
        <v>1.8801718337479789E-2</v>
      </c>
      <c r="I1985">
        <f>VLOOKUP(A1985,IYE!$A:$H,8,FALSE)</f>
        <v>8.9565944307223866E-3</v>
      </c>
      <c r="J1985" s="12">
        <f>VLOOKUP(A1985,'Libor 3m USD'!$A$2:$C$9188,3,FALSE)</f>
        <v>2.4260000000000002E-3</v>
      </c>
      <c r="K1985">
        <f t="shared" si="120"/>
        <v>1.7913188861444773E-2</v>
      </c>
      <c r="L1985" s="14">
        <f t="shared" si="122"/>
        <v>422.36237422931333</v>
      </c>
      <c r="M1985">
        <f t="shared" si="123"/>
        <v>382.54156144379016</v>
      </c>
    </row>
    <row r="1986" spans="1:13" x14ac:dyDescent="0.45">
      <c r="A1986" s="1">
        <v>41990</v>
      </c>
      <c r="B1986">
        <v>474.89999399999999</v>
      </c>
      <c r="C1986">
        <v>514</v>
      </c>
      <c r="D1986">
        <v>471</v>
      </c>
      <c r="E1986">
        <v>505.70001200000002</v>
      </c>
      <c r="F1986">
        <v>441.86752300000001</v>
      </c>
      <c r="G1986">
        <v>59100</v>
      </c>
      <c r="H1986">
        <f t="shared" si="121"/>
        <v>8.5193413743078761E-2</v>
      </c>
      <c r="I1986">
        <f>VLOOKUP(A1986,IYE!$A:$H,8,FALSE)</f>
        <v>4.4146048379947178E-2</v>
      </c>
      <c r="J1986" s="12">
        <f>VLOOKUP(A1986,'Libor 3m USD'!$A$2:$C$9188,3,FALSE)</f>
        <v>2.4535E-3</v>
      </c>
      <c r="K1986">
        <f t="shared" si="120"/>
        <v>8.8292096759894356E-2</v>
      </c>
      <c r="L1986" s="14">
        <f t="shared" si="122"/>
        <v>459.63771145141459</v>
      </c>
      <c r="M1986">
        <f t="shared" si="123"/>
        <v>416.29881232466192</v>
      </c>
    </row>
    <row r="1987" spans="1:13" x14ac:dyDescent="0.45">
      <c r="A1987" s="1">
        <v>41991</v>
      </c>
      <c r="B1987">
        <v>529.5</v>
      </c>
      <c r="C1987">
        <v>535.29998799999998</v>
      </c>
      <c r="D1987">
        <v>500.5</v>
      </c>
      <c r="E1987">
        <v>528.29998799999998</v>
      </c>
      <c r="F1987">
        <v>461.61471599999999</v>
      </c>
      <c r="G1987">
        <v>51570</v>
      </c>
      <c r="H1987">
        <f t="shared" si="121"/>
        <v>4.4690301893945739E-2</v>
      </c>
      <c r="I1987">
        <f>VLOOKUP(A1987,IYE!$A:$H,8,FALSE)</f>
        <v>2.1369221109212244E-2</v>
      </c>
      <c r="J1987" s="12">
        <f>VLOOKUP(A1987,'Libor 3m USD'!$A$2:$C$9188,3,FALSE)</f>
        <v>2.4709999999999997E-3</v>
      </c>
      <c r="K1987">
        <f t="shared" ref="K1987:K2050" si="124">I1987*$Q$2</f>
        <v>4.2738442218424488E-2</v>
      </c>
      <c r="L1987" s="14">
        <f t="shared" si="122"/>
        <v>479.2645836115517</v>
      </c>
      <c r="M1987">
        <f t="shared" si="123"/>
        <v>434.07099921523343</v>
      </c>
    </row>
    <row r="1988" spans="1:13" x14ac:dyDescent="0.45">
      <c r="A1988" s="1">
        <v>41992</v>
      </c>
      <c r="B1988">
        <v>537.79998799999998</v>
      </c>
      <c r="C1988">
        <v>561.70001200000002</v>
      </c>
      <c r="D1988">
        <v>525.29998799999998</v>
      </c>
      <c r="E1988">
        <v>557.79998799999998</v>
      </c>
      <c r="F1988">
        <v>487.39117399999998</v>
      </c>
      <c r="G1988">
        <v>39850</v>
      </c>
      <c r="H1988">
        <f t="shared" ref="H1988:H2051" si="125">F1988/F1987-1</f>
        <v>5.583976659877532E-2</v>
      </c>
      <c r="I1988">
        <f>VLOOKUP(A1988,IYE!$A:$H,8,FALSE)</f>
        <v>4.9494136545494394E-2</v>
      </c>
      <c r="J1988" s="12">
        <f>VLOOKUP(A1988,'Libor 3m USD'!$A$2:$C$9188,3,FALSE)</f>
        <v>2.5209999999999998E-3</v>
      </c>
      <c r="K1988">
        <f t="shared" si="124"/>
        <v>9.8988273090988788E-2</v>
      </c>
      <c r="L1988" s="14">
        <f t="shared" ref="L1988:L2051" si="126">L1987*(1+K1988-$Q$1/$Q$3)</f>
        <v>526.68808958286627</v>
      </c>
      <c r="M1988">
        <f t="shared" ref="M1988:M2051" si="127">M1987*(1+K1988+(1-$Q$2)*J1988/$Q$3-$Q$1/$Q$3)</f>
        <v>477.01823160626435</v>
      </c>
    </row>
    <row r="1989" spans="1:13" x14ac:dyDescent="0.45">
      <c r="A1989" s="1">
        <v>41995</v>
      </c>
      <c r="B1989">
        <v>557.79998799999998</v>
      </c>
      <c r="C1989">
        <v>557.79998799999998</v>
      </c>
      <c r="D1989">
        <v>536.79998799999998</v>
      </c>
      <c r="E1989">
        <v>548.5</v>
      </c>
      <c r="F1989">
        <v>480.46243299999998</v>
      </c>
      <c r="G1989">
        <v>47660</v>
      </c>
      <c r="H1989">
        <f t="shared" si="125"/>
        <v>-1.4215975523594548E-2</v>
      </c>
      <c r="I1989">
        <f>VLOOKUP(A1989,IYE!$A:$H,8,FALSE)</f>
        <v>-2.7652929622846267E-2</v>
      </c>
      <c r="J1989" s="12">
        <f>VLOOKUP(A1989,'Libor 3m USD'!$A$2:$C$9188,3,FALSE)</f>
        <v>2.5509999999999999E-3</v>
      </c>
      <c r="K1989">
        <f t="shared" si="124"/>
        <v>-5.5305859245692535E-2</v>
      </c>
      <c r="L1989" s="14">
        <f t="shared" si="126"/>
        <v>497.53929692904916</v>
      </c>
      <c r="M1989">
        <f t="shared" si="127"/>
        <v>450.61351673812914</v>
      </c>
    </row>
    <row r="1990" spans="1:13" x14ac:dyDescent="0.45">
      <c r="A1990" s="1">
        <v>41996</v>
      </c>
      <c r="B1990">
        <v>554.09997599999997</v>
      </c>
      <c r="C1990">
        <v>565.40002400000003</v>
      </c>
      <c r="D1990">
        <v>547.79998799999998</v>
      </c>
      <c r="E1990">
        <v>561.90002400000003</v>
      </c>
      <c r="F1990">
        <v>492.20001200000002</v>
      </c>
      <c r="G1990">
        <v>41380</v>
      </c>
      <c r="H1990">
        <f t="shared" si="125"/>
        <v>2.4429753907523555E-2</v>
      </c>
      <c r="I1990">
        <f>VLOOKUP(A1990,IYE!$A:$H,8,FALSE)</f>
        <v>1.212547964943278E-2</v>
      </c>
      <c r="J1990" s="12">
        <f>VLOOKUP(A1990,'Libor 3m USD'!$A$2:$C$9188,3,FALSE)</f>
        <v>2.5460000000000001E-3</v>
      </c>
      <c r="K1990">
        <f t="shared" si="124"/>
        <v>2.425095929886556E-2</v>
      </c>
      <c r="L1990" s="14">
        <f t="shared" si="126"/>
        <v>509.58634572671241</v>
      </c>
      <c r="M1990">
        <f t="shared" si="127"/>
        <v>461.51978675070455</v>
      </c>
    </row>
    <row r="1991" spans="1:13" x14ac:dyDescent="0.45">
      <c r="A1991" s="1">
        <v>41997</v>
      </c>
      <c r="B1991">
        <v>556.79998799999998</v>
      </c>
      <c r="C1991">
        <v>556.79998799999998</v>
      </c>
      <c r="D1991">
        <v>540.29998799999998</v>
      </c>
      <c r="E1991">
        <v>552.90002400000003</v>
      </c>
      <c r="F1991">
        <v>484.31649800000002</v>
      </c>
      <c r="G1991">
        <v>14400</v>
      </c>
      <c r="H1991">
        <f t="shared" si="125"/>
        <v>-1.6016891117020093E-2</v>
      </c>
      <c r="I1991">
        <f>VLOOKUP(A1991,IYE!$A:$H,8,FALSE)</f>
        <v>-7.0473337152078264E-3</v>
      </c>
      <c r="J1991" s="12">
        <f>VLOOKUP(A1991,'Libor 3m USD'!$A$2:$C$9188,3,FALSE)</f>
        <v>2.5660000000000001E-3</v>
      </c>
      <c r="K1991">
        <f t="shared" si="124"/>
        <v>-1.4094667430415653E-2</v>
      </c>
      <c r="L1991" s="14">
        <f t="shared" si="126"/>
        <v>502.38468506024691</v>
      </c>
      <c r="M1991">
        <f t="shared" si="127"/>
        <v>454.99272083696474</v>
      </c>
    </row>
    <row r="1992" spans="1:13" x14ac:dyDescent="0.45">
      <c r="A1992" s="1">
        <v>41999</v>
      </c>
      <c r="B1992">
        <v>557.70001200000002</v>
      </c>
      <c r="C1992">
        <v>562.29998799999998</v>
      </c>
      <c r="D1992">
        <v>547.40002400000003</v>
      </c>
      <c r="E1992">
        <v>552.40002400000003</v>
      </c>
      <c r="F1992">
        <v>483.87857100000002</v>
      </c>
      <c r="G1992">
        <v>11280</v>
      </c>
      <c r="H1992">
        <f t="shared" si="125"/>
        <v>-9.0421656459860333E-4</v>
      </c>
      <c r="I1992">
        <f>VLOOKUP(A1992,IYE!$A:$H,8,FALSE)</f>
        <v>-1.3223102516700669E-3</v>
      </c>
      <c r="J1992" s="12">
        <f>VLOOKUP(A1992,'Libor 3m USD'!$A$2:$C$9188,3,FALSE)</f>
        <v>0</v>
      </c>
      <c r="K1992">
        <f t="shared" si="124"/>
        <v>-2.6446205033401338E-3</v>
      </c>
      <c r="L1992" s="14">
        <f t="shared" si="126"/>
        <v>501.03712911638172</v>
      </c>
      <c r="M1992">
        <f t="shared" si="127"/>
        <v>453.77228525520388</v>
      </c>
    </row>
    <row r="1993" spans="1:13" x14ac:dyDescent="0.45">
      <c r="A1993" s="1">
        <v>42002</v>
      </c>
      <c r="B1993">
        <v>554.5</v>
      </c>
      <c r="C1993">
        <v>564.09997599999997</v>
      </c>
      <c r="D1993">
        <v>549.90002400000003</v>
      </c>
      <c r="E1993">
        <v>554.90002400000003</v>
      </c>
      <c r="F1993">
        <v>486.06848100000002</v>
      </c>
      <c r="G1993">
        <v>18690</v>
      </c>
      <c r="H1993">
        <f t="shared" si="125"/>
        <v>4.525742885191697E-3</v>
      </c>
      <c r="I1993">
        <f>VLOOKUP(A1993,IYE!$A:$H,8,FALSE)</f>
        <v>3.9726555963490728E-3</v>
      </c>
      <c r="J1993" s="12">
        <f>VLOOKUP(A1993,'Libor 3m USD'!$A$2:$C$9188,3,FALSE)</f>
        <v>2.5509999999999999E-3</v>
      </c>
      <c r="K1993">
        <f t="shared" si="124"/>
        <v>7.9453111926981457E-3</v>
      </c>
      <c r="L1993" s="14">
        <f t="shared" si="126"/>
        <v>504.99913672183681</v>
      </c>
      <c r="M1993">
        <f t="shared" si="127"/>
        <v>457.35594723325119</v>
      </c>
    </row>
    <row r="1994" spans="1:13" x14ac:dyDescent="0.45">
      <c r="A1994" s="1">
        <v>42003</v>
      </c>
      <c r="B1994">
        <v>552</v>
      </c>
      <c r="C1994">
        <v>555.90002400000003</v>
      </c>
      <c r="D1994">
        <v>543.20001200000002</v>
      </c>
      <c r="E1994">
        <v>548.09997599999997</v>
      </c>
      <c r="F1994">
        <v>480.11187699999999</v>
      </c>
      <c r="G1994">
        <v>21230</v>
      </c>
      <c r="H1994">
        <f t="shared" si="125"/>
        <v>-1.2254660058898192E-2</v>
      </c>
      <c r="I1994">
        <f>VLOOKUP(A1994,IYE!$A:$H,8,FALSE)</f>
        <v>-7.4743294026168305E-3</v>
      </c>
      <c r="J1994" s="12">
        <f>VLOOKUP(A1994,'Libor 3m USD'!$A$2:$C$9188,3,FALSE)</f>
        <v>2.552E-3</v>
      </c>
      <c r="K1994">
        <f t="shared" si="124"/>
        <v>-1.4948658805233661E-2</v>
      </c>
      <c r="L1994" s="14">
        <f t="shared" si="126"/>
        <v>497.43103926417604</v>
      </c>
      <c r="M1994">
        <f t="shared" si="127"/>
        <v>450.49721599585001</v>
      </c>
    </row>
    <row r="1995" spans="1:13" x14ac:dyDescent="0.45">
      <c r="A1995" s="1">
        <v>42004</v>
      </c>
      <c r="B1995">
        <v>542.29998799999998</v>
      </c>
      <c r="C1995">
        <v>550.59997599999997</v>
      </c>
      <c r="D1995">
        <v>532.79998799999998</v>
      </c>
      <c r="E1995">
        <v>540.09997599999997</v>
      </c>
      <c r="F1995">
        <v>473.10437000000002</v>
      </c>
      <c r="G1995">
        <v>17990</v>
      </c>
      <c r="H1995">
        <f t="shared" si="125"/>
        <v>-1.4595571023542919E-2</v>
      </c>
      <c r="I1995">
        <f>VLOOKUP(A1995,IYE!$A:$H,8,FALSE)</f>
        <v>-7.5304483908281705E-3</v>
      </c>
      <c r="J1995" s="12">
        <f>VLOOKUP(A1995,'Libor 3m USD'!$A$2:$C$9188,3,FALSE)</f>
        <v>2.5560000000000001E-3</v>
      </c>
      <c r="K1995">
        <f t="shared" si="124"/>
        <v>-1.5060896781656341E-2</v>
      </c>
      <c r="L1995" s="14">
        <f t="shared" si="126"/>
        <v>489.92052936521907</v>
      </c>
      <c r="M1995">
        <f t="shared" si="127"/>
        <v>443.69077156643976</v>
      </c>
    </row>
    <row r="1996" spans="1:13" x14ac:dyDescent="0.45">
      <c r="A1996" s="1">
        <v>42006</v>
      </c>
      <c r="B1996">
        <v>536.29998799999998</v>
      </c>
      <c r="C1996">
        <v>548.20001200000002</v>
      </c>
      <c r="D1996">
        <v>529.59997599999997</v>
      </c>
      <c r="E1996">
        <v>544.70001200000002</v>
      </c>
      <c r="F1996">
        <v>477.13378899999998</v>
      </c>
      <c r="G1996">
        <v>20920</v>
      </c>
      <c r="H1996">
        <f t="shared" si="125"/>
        <v>8.516976919912933E-3</v>
      </c>
      <c r="I1996">
        <f>VLOOKUP(A1996,IYE!$A:$H,8,FALSE)</f>
        <v>4.9097188015734261E-3</v>
      </c>
      <c r="J1996" s="12">
        <f>VLOOKUP(A1996,'Libor 3m USD'!$A$2:$C$9188,3,FALSE)</f>
        <v>2.5560000000000001E-3</v>
      </c>
      <c r="K1996">
        <f t="shared" si="124"/>
        <v>9.8194376031468522E-3</v>
      </c>
      <c r="L1996" s="14">
        <f t="shared" si="126"/>
        <v>494.71280420751606</v>
      </c>
      <c r="M1996">
        <f t="shared" si="127"/>
        <v>448.02633868299989</v>
      </c>
    </row>
    <row r="1997" spans="1:13" x14ac:dyDescent="0.45">
      <c r="A1997" s="1">
        <v>42009</v>
      </c>
      <c r="B1997">
        <v>529.29998799999998</v>
      </c>
      <c r="C1997">
        <v>529.29998799999998</v>
      </c>
      <c r="D1997">
        <v>495.20001200000002</v>
      </c>
      <c r="E1997">
        <v>501.10000600000001</v>
      </c>
      <c r="F1997">
        <v>438.94201700000002</v>
      </c>
      <c r="G1997">
        <v>48240</v>
      </c>
      <c r="H1997">
        <f t="shared" si="125"/>
        <v>-8.0044157174540276E-2</v>
      </c>
      <c r="I1997">
        <f>VLOOKUP(A1997,IYE!$A:$H,8,FALSE)</f>
        <v>-4.1084067542088709E-2</v>
      </c>
      <c r="J1997" s="12">
        <f>VLOOKUP(A1997,'Libor 3m USD'!$A$2:$C$9188,3,FALSE)</f>
        <v>2.5360000000000001E-3</v>
      </c>
      <c r="K1997">
        <f t="shared" si="124"/>
        <v>-8.2168135084177418E-2</v>
      </c>
      <c r="L1997" s="14">
        <f t="shared" si="126"/>
        <v>454.04452579606044</v>
      </c>
      <c r="M1997">
        <f t="shared" si="127"/>
        <v>411.19145137350677</v>
      </c>
    </row>
    <row r="1998" spans="1:13" x14ac:dyDescent="0.45">
      <c r="A1998" s="1">
        <v>42010</v>
      </c>
      <c r="B1998">
        <v>499</v>
      </c>
      <c r="C1998">
        <v>507.39999399999999</v>
      </c>
      <c r="D1998">
        <v>479.39999399999999</v>
      </c>
      <c r="E1998">
        <v>486.70001200000002</v>
      </c>
      <c r="F1998">
        <v>426.32815599999998</v>
      </c>
      <c r="G1998">
        <v>58790</v>
      </c>
      <c r="H1998">
        <f t="shared" si="125"/>
        <v>-2.8736964135288146E-2</v>
      </c>
      <c r="I1998">
        <f>VLOOKUP(A1998,IYE!$A:$H,8,FALSE)</f>
        <v>-1.4358385847253352E-2</v>
      </c>
      <c r="J1998" s="12">
        <f>VLOOKUP(A1998,'Libor 3m USD'!$A$2:$C$9188,3,FALSE)</f>
        <v>2.5109999999999998E-3</v>
      </c>
      <c r="K1998">
        <f t="shared" si="124"/>
        <v>-2.8716771694506704E-2</v>
      </c>
      <c r="L1998" s="14">
        <f t="shared" si="126"/>
        <v>440.98871605171752</v>
      </c>
      <c r="M1998">
        <f t="shared" si="127"/>
        <v>399.3637618475442</v>
      </c>
    </row>
    <row r="1999" spans="1:13" x14ac:dyDescent="0.45">
      <c r="A1999" s="1">
        <v>42011</v>
      </c>
      <c r="B1999">
        <v>501.29998799999998</v>
      </c>
      <c r="C1999">
        <v>502.20001200000002</v>
      </c>
      <c r="D1999">
        <v>482.39999399999999</v>
      </c>
      <c r="E1999">
        <v>488.70001200000002</v>
      </c>
      <c r="F1999">
        <v>428.08007800000001</v>
      </c>
      <c r="G1999">
        <v>47260</v>
      </c>
      <c r="H1999">
        <f t="shared" si="125"/>
        <v>4.1093274637016286E-3</v>
      </c>
      <c r="I1999">
        <f>VLOOKUP(A1999,IYE!$A:$H,8,FALSE)</f>
        <v>3.0544719991103531E-3</v>
      </c>
      <c r="J1999" s="12">
        <f>VLOOKUP(A1999,'Libor 3m USD'!$A$2:$C$9188,3,FALSE)</f>
        <v>2.5209999999999998E-3</v>
      </c>
      <c r="K1999">
        <f t="shared" si="124"/>
        <v>6.1089439982207061E-3</v>
      </c>
      <c r="L1999" s="14">
        <f t="shared" si="126"/>
        <v>443.66606684731164</v>
      </c>
      <c r="M1999">
        <f t="shared" si="127"/>
        <v>401.78440210128338</v>
      </c>
    </row>
    <row r="2000" spans="1:13" x14ac:dyDescent="0.45">
      <c r="A2000" s="1">
        <v>42012</v>
      </c>
      <c r="B2000">
        <v>495.39999399999999</v>
      </c>
      <c r="C2000">
        <v>511.79998799999998</v>
      </c>
      <c r="D2000">
        <v>493.29998799999998</v>
      </c>
      <c r="E2000">
        <v>511</v>
      </c>
      <c r="F2000">
        <v>447.613922</v>
      </c>
      <c r="G2000">
        <v>56060</v>
      </c>
      <c r="H2000">
        <f t="shared" si="125"/>
        <v>4.5631284901793467E-2</v>
      </c>
      <c r="I2000">
        <f>VLOOKUP(A2000,IYE!$A:$H,8,FALSE)</f>
        <v>2.3893435190572188E-2</v>
      </c>
      <c r="J2000" s="12">
        <f>VLOOKUP(A2000,'Libor 3m USD'!$A$2:$C$9188,3,FALSE)</f>
        <v>2.5209999999999998E-3</v>
      </c>
      <c r="K2000">
        <f t="shared" si="124"/>
        <v>4.7786870381144375E-2</v>
      </c>
      <c r="L2000" s="14">
        <f t="shared" si="126"/>
        <v>464.85075416976798</v>
      </c>
      <c r="M2000">
        <f t="shared" si="127"/>
        <v>420.96525517305321</v>
      </c>
    </row>
    <row r="2001" spans="1:13" x14ac:dyDescent="0.45">
      <c r="A2001" s="1">
        <v>42013</v>
      </c>
      <c r="B2001">
        <v>511.29998799999998</v>
      </c>
      <c r="C2001">
        <v>512.90002400000003</v>
      </c>
      <c r="D2001">
        <v>493.39999399999999</v>
      </c>
      <c r="E2001">
        <v>503.70001200000002</v>
      </c>
      <c r="F2001">
        <v>441.21948200000003</v>
      </c>
      <c r="G2001">
        <v>33720</v>
      </c>
      <c r="H2001">
        <f t="shared" si="125"/>
        <v>-1.4285614646275424E-2</v>
      </c>
      <c r="I2001">
        <f>VLOOKUP(A2001,IYE!$A:$H,8,FALSE)</f>
        <v>-7.7789372817366198E-3</v>
      </c>
      <c r="J2001" s="12">
        <f>VLOOKUP(A2001,'Libor 3m USD'!$A$2:$C$9188,3,FALSE)</f>
        <v>2.5409999999999999E-3</v>
      </c>
      <c r="K2001">
        <f t="shared" si="124"/>
        <v>-1.555787456347324E-2</v>
      </c>
      <c r="L2001" s="14">
        <f t="shared" si="126"/>
        <v>457.60114031008493</v>
      </c>
      <c r="M2001">
        <f t="shared" si="127"/>
        <v>414.39581608257947</v>
      </c>
    </row>
    <row r="2002" spans="1:13" x14ac:dyDescent="0.45">
      <c r="A2002" s="1">
        <v>42016</v>
      </c>
      <c r="B2002">
        <v>490.10000600000001</v>
      </c>
      <c r="C2002">
        <v>490.29998799999998</v>
      </c>
      <c r="D2002">
        <v>469</v>
      </c>
      <c r="E2002">
        <v>474.70001200000002</v>
      </c>
      <c r="F2002">
        <v>415.81674199999998</v>
      </c>
      <c r="G2002">
        <v>35640</v>
      </c>
      <c r="H2002">
        <f t="shared" si="125"/>
        <v>-5.7573930971615783E-2</v>
      </c>
      <c r="I2002">
        <f>VLOOKUP(A2002,IYE!$A:$H,8,FALSE)</f>
        <v>-2.9282699873184326E-2</v>
      </c>
      <c r="J2002" s="12">
        <f>VLOOKUP(A2002,'Libor 3m USD'!$A$2:$C$9188,3,FALSE)</f>
        <v>2.5280000000000003E-3</v>
      </c>
      <c r="K2002">
        <f t="shared" si="124"/>
        <v>-5.8565399746368652E-2</v>
      </c>
      <c r="L2002" s="14">
        <f t="shared" si="126"/>
        <v>430.78429576679201</v>
      </c>
      <c r="M2002">
        <f t="shared" si="127"/>
        <v>390.10678028240181</v>
      </c>
    </row>
    <row r="2003" spans="1:13" x14ac:dyDescent="0.45">
      <c r="A2003" s="1">
        <v>42017</v>
      </c>
      <c r="B2003">
        <v>476.39999399999999</v>
      </c>
      <c r="C2003">
        <v>484.89999399999999</v>
      </c>
      <c r="D2003">
        <v>458.20001200000002</v>
      </c>
      <c r="E2003">
        <v>467.70001200000002</v>
      </c>
      <c r="F2003">
        <v>409.68502799999999</v>
      </c>
      <c r="G2003">
        <v>47250</v>
      </c>
      <c r="H2003">
        <f t="shared" si="125"/>
        <v>-1.4746193167950894E-2</v>
      </c>
      <c r="I2003">
        <f>VLOOKUP(A2003,IYE!$A:$H,8,FALSE)</f>
        <v>-7.6010385010626402E-3</v>
      </c>
      <c r="J2003" s="12">
        <f>VLOOKUP(A2003,'Libor 3m USD'!$A$2:$C$9188,3,FALSE)</f>
        <v>2.5330000000000001E-3</v>
      </c>
      <c r="K2003">
        <f t="shared" si="124"/>
        <v>-1.520207700212528E-2</v>
      </c>
      <c r="L2003" s="14">
        <f t="shared" si="126"/>
        <v>424.21923984707314</v>
      </c>
      <c r="M2003">
        <f t="shared" si="127"/>
        <v>384.15771937073907</v>
      </c>
    </row>
    <row r="2004" spans="1:13" x14ac:dyDescent="0.45">
      <c r="A2004" s="1">
        <v>42018</v>
      </c>
      <c r="B2004">
        <v>456.70001200000002</v>
      </c>
      <c r="C2004">
        <v>471.29998799999998</v>
      </c>
      <c r="D2004">
        <v>443.10000600000001</v>
      </c>
      <c r="E2004">
        <v>470.29998799999998</v>
      </c>
      <c r="F2004">
        <v>411.96249399999999</v>
      </c>
      <c r="G2004">
        <v>81790</v>
      </c>
      <c r="H2004">
        <f t="shared" si="125"/>
        <v>5.5590657318334014E-3</v>
      </c>
      <c r="I2004">
        <f>VLOOKUP(A2004,IYE!$A:$H,8,FALSE)</f>
        <v>3.1117378784835115E-3</v>
      </c>
      <c r="J2004" s="12">
        <f>VLOOKUP(A2004,'Libor 3m USD'!$A$2:$C$9188,3,FALSE)</f>
        <v>2.5360000000000001E-3</v>
      </c>
      <c r="K2004">
        <f t="shared" si="124"/>
        <v>6.2234757569670229E-3</v>
      </c>
      <c r="L2004" s="14">
        <f t="shared" si="126"/>
        <v>426.84336560992205</v>
      </c>
      <c r="M2004">
        <f t="shared" si="127"/>
        <v>386.53016751968852</v>
      </c>
    </row>
    <row r="2005" spans="1:13" x14ac:dyDescent="0.45">
      <c r="A2005" s="1">
        <v>42019</v>
      </c>
      <c r="B2005">
        <v>481.70001200000002</v>
      </c>
      <c r="C2005">
        <v>483.29998799999998</v>
      </c>
      <c r="D2005">
        <v>456.79998799999998</v>
      </c>
      <c r="E2005">
        <v>457.79998799999998</v>
      </c>
      <c r="F2005">
        <v>401.01303100000001</v>
      </c>
      <c r="G2005">
        <v>48020</v>
      </c>
      <c r="H2005">
        <f t="shared" si="125"/>
        <v>-2.6578786077550043E-2</v>
      </c>
      <c r="I2005">
        <f>VLOOKUP(A2005,IYE!$A:$H,8,FALSE)</f>
        <v>-1.2884978407223135E-2</v>
      </c>
      <c r="J2005" s="12">
        <f>VLOOKUP(A2005,'Libor 3m USD'!$A$2:$C$9188,3,FALSE)</f>
        <v>2.526E-3</v>
      </c>
      <c r="K2005">
        <f t="shared" si="124"/>
        <v>-2.5769956814446271E-2</v>
      </c>
      <c r="L2005" s="14">
        <f t="shared" si="126"/>
        <v>415.8275391942671</v>
      </c>
      <c r="M2005">
        <f t="shared" si="127"/>
        <v>376.55085571667547</v>
      </c>
    </row>
    <row r="2006" spans="1:13" x14ac:dyDescent="0.45">
      <c r="A2006" s="1">
        <v>42020</v>
      </c>
      <c r="B2006">
        <v>463.39999399999999</v>
      </c>
      <c r="C2006">
        <v>487.60000600000001</v>
      </c>
      <c r="D2006">
        <v>462.29998799999998</v>
      </c>
      <c r="E2006">
        <v>487</v>
      </c>
      <c r="F2006">
        <v>426.59094199999998</v>
      </c>
      <c r="G2006">
        <v>39410</v>
      </c>
      <c r="H2006">
        <f t="shared" si="125"/>
        <v>6.3783241497705756E-2</v>
      </c>
      <c r="I2006">
        <f>VLOOKUP(A2006,IYE!$A:$H,8,FALSE)</f>
        <v>3.2148934413479768E-2</v>
      </c>
      <c r="J2006" s="12">
        <f>VLOOKUP(A2006,'Libor 3m USD'!$A$2:$C$9188,3,FALSE)</f>
        <v>2.5660000000000001E-3</v>
      </c>
      <c r="K2006">
        <f t="shared" si="124"/>
        <v>6.4297868826959537E-2</v>
      </c>
      <c r="L2006" s="14">
        <f t="shared" si="126"/>
        <v>442.54868772583353</v>
      </c>
      <c r="M2006">
        <f t="shared" si="127"/>
        <v>400.74424363063406</v>
      </c>
    </row>
    <row r="2007" spans="1:13" x14ac:dyDescent="0.45">
      <c r="A2007" s="1">
        <v>42024</v>
      </c>
      <c r="B2007">
        <v>482.70001200000002</v>
      </c>
      <c r="C2007">
        <v>488.20001200000002</v>
      </c>
      <c r="D2007">
        <v>470.39999399999999</v>
      </c>
      <c r="E2007">
        <v>487.70001200000002</v>
      </c>
      <c r="F2007">
        <v>427.204071</v>
      </c>
      <c r="G2007">
        <v>32400</v>
      </c>
      <c r="H2007">
        <f t="shared" si="125"/>
        <v>1.4372761810774737E-3</v>
      </c>
      <c r="I2007">
        <f>VLOOKUP(A2007,IYE!$A:$H,8,FALSE)</f>
        <v>4.6849828887096656E-4</v>
      </c>
      <c r="J2007" s="12">
        <f>VLOOKUP(A2007,'Libor 3m USD'!$A$2:$C$9188,3,FALSE)</f>
        <v>2.5669999999999998E-3</v>
      </c>
      <c r="K2007">
        <f t="shared" si="124"/>
        <v>9.3699657774193312E-4</v>
      </c>
      <c r="L2007" s="14">
        <f t="shared" si="126"/>
        <v>442.94667094864781</v>
      </c>
      <c r="M2007">
        <f t="shared" si="127"/>
        <v>401.10055000916458</v>
      </c>
    </row>
    <row r="2008" spans="1:13" x14ac:dyDescent="0.45">
      <c r="A2008" s="1">
        <v>42025</v>
      </c>
      <c r="B2008">
        <v>494.20001200000002</v>
      </c>
      <c r="C2008">
        <v>506.89999399999999</v>
      </c>
      <c r="D2008">
        <v>490.20001200000002</v>
      </c>
      <c r="E2008">
        <v>505.60000600000001</v>
      </c>
      <c r="F2008">
        <v>442.88382000000001</v>
      </c>
      <c r="G2008">
        <v>36730</v>
      </c>
      <c r="H2008">
        <f t="shared" si="125"/>
        <v>3.6703182540599011E-2</v>
      </c>
      <c r="I2008">
        <f>VLOOKUP(A2008,IYE!$A:$H,8,FALSE)</f>
        <v>1.942872626547465E-2</v>
      </c>
      <c r="J2008" s="12">
        <f>VLOOKUP(A2008,'Libor 3m USD'!$A$2:$C$9188,3,FALSE)</f>
        <v>2.5709999999999999E-3</v>
      </c>
      <c r="K2008">
        <f t="shared" si="124"/>
        <v>3.8857452530949299E-2</v>
      </c>
      <c r="L2008" s="14">
        <f t="shared" si="126"/>
        <v>460.14175180237208</v>
      </c>
      <c r="M2008">
        <f t="shared" si="127"/>
        <v>416.66708255660416</v>
      </c>
    </row>
    <row r="2009" spans="1:13" x14ac:dyDescent="0.45">
      <c r="A2009" s="1">
        <v>42026</v>
      </c>
      <c r="B2009">
        <v>513.90002400000003</v>
      </c>
      <c r="C2009">
        <v>514.79998799999998</v>
      </c>
      <c r="D2009">
        <v>493.79998799999998</v>
      </c>
      <c r="E2009">
        <v>511.10000600000001</v>
      </c>
      <c r="F2009">
        <v>447.70156900000001</v>
      </c>
      <c r="G2009">
        <v>37590</v>
      </c>
      <c r="H2009">
        <f t="shared" si="125"/>
        <v>1.0878132779833738E-2</v>
      </c>
      <c r="I2009">
        <f>VLOOKUP(A2009,IYE!$A:$H,8,FALSE)</f>
        <v>4.363359288239943E-3</v>
      </c>
      <c r="J2009" s="12">
        <f>VLOOKUP(A2009,'Libor 3m USD'!$A$2:$C$9188,3,FALSE)</f>
        <v>2.5609999999999999E-3</v>
      </c>
      <c r="K2009">
        <f t="shared" si="124"/>
        <v>8.726718576479886E-3</v>
      </c>
      <c r="L2009" s="14">
        <f t="shared" si="126"/>
        <v>464.13993276198062</v>
      </c>
      <c r="M2009">
        <f t="shared" si="127"/>
        <v>420.28327677662395</v>
      </c>
    </row>
    <row r="2010" spans="1:13" x14ac:dyDescent="0.45">
      <c r="A2010" s="1">
        <v>42027</v>
      </c>
      <c r="B2010">
        <v>507.20001200000002</v>
      </c>
      <c r="C2010">
        <v>516.70001200000002</v>
      </c>
      <c r="D2010">
        <v>501.70001200000002</v>
      </c>
      <c r="E2010">
        <v>502.39999399999999</v>
      </c>
      <c r="F2010">
        <v>440.08068800000001</v>
      </c>
      <c r="G2010">
        <v>29630</v>
      </c>
      <c r="H2010">
        <f t="shared" si="125"/>
        <v>-1.70222342910753E-2</v>
      </c>
      <c r="I2010">
        <f>VLOOKUP(A2010,IYE!$A:$H,8,FALSE)</f>
        <v>-8.2309294569603564E-3</v>
      </c>
      <c r="J2010" s="12">
        <f>VLOOKUP(A2010,'Libor 3m USD'!$A$2:$C$9188,3,FALSE)</f>
        <v>2.5609999999999999E-3</v>
      </c>
      <c r="K2010">
        <f t="shared" si="124"/>
        <v>-1.6461858913920713E-2</v>
      </c>
      <c r="L2010" s="14">
        <f t="shared" si="126"/>
        <v>456.48182933380116</v>
      </c>
      <c r="M2010">
        <f t="shared" si="127"/>
        <v>413.34451754583893</v>
      </c>
    </row>
    <row r="2011" spans="1:13" x14ac:dyDescent="0.45">
      <c r="A2011" s="1">
        <v>42030</v>
      </c>
      <c r="B2011">
        <v>505.60000600000001</v>
      </c>
      <c r="C2011">
        <v>518.5</v>
      </c>
      <c r="D2011">
        <v>496.70001200000002</v>
      </c>
      <c r="E2011">
        <v>516.79998799999998</v>
      </c>
      <c r="F2011">
        <v>452.69451900000001</v>
      </c>
      <c r="G2011">
        <v>28080</v>
      </c>
      <c r="H2011">
        <f t="shared" si="125"/>
        <v>2.866254153829173E-2</v>
      </c>
      <c r="I2011">
        <f>VLOOKUP(A2011,IYE!$A:$H,8,FALSE)</f>
        <v>1.4292417884255615E-2</v>
      </c>
      <c r="J2011" s="12">
        <f>VLOOKUP(A2011,'Libor 3m USD'!$A$2:$C$9188,3,FALSE)</f>
        <v>2.5609999999999999E-3</v>
      </c>
      <c r="K2011">
        <f t="shared" si="124"/>
        <v>2.858483576851123E-2</v>
      </c>
      <c r="L2011" s="14">
        <f t="shared" si="126"/>
        <v>469.51307881622591</v>
      </c>
      <c r="M2011">
        <f t="shared" si="127"/>
        <v>425.1401195678198</v>
      </c>
    </row>
    <row r="2012" spans="1:13" x14ac:dyDescent="0.45">
      <c r="A2012" s="1">
        <v>42031</v>
      </c>
      <c r="B2012">
        <v>508.39999399999999</v>
      </c>
      <c r="C2012">
        <v>521</v>
      </c>
      <c r="D2012">
        <v>507.39999399999999</v>
      </c>
      <c r="E2012">
        <v>516.09997599999997</v>
      </c>
      <c r="F2012">
        <v>452.08139</v>
      </c>
      <c r="G2012">
        <v>18060</v>
      </c>
      <c r="H2012">
        <f t="shared" si="125"/>
        <v>-1.3543989915195676E-3</v>
      </c>
      <c r="I2012">
        <f>VLOOKUP(A2012,IYE!$A:$H,8,FALSE)</f>
        <v>0</v>
      </c>
      <c r="J2012" s="12">
        <f>VLOOKUP(A2012,'Libor 3m USD'!$A$2:$C$9188,3,FALSE)</f>
        <v>2.526E-3</v>
      </c>
      <c r="K2012">
        <f t="shared" si="124"/>
        <v>0</v>
      </c>
      <c r="L2012" s="14">
        <f t="shared" si="126"/>
        <v>469.49537891841339</v>
      </c>
      <c r="M2012">
        <f t="shared" si="127"/>
        <v>425.11983093655817</v>
      </c>
    </row>
    <row r="2013" spans="1:13" x14ac:dyDescent="0.45">
      <c r="A2013" s="1">
        <v>42032</v>
      </c>
      <c r="B2013">
        <v>512.20001200000002</v>
      </c>
      <c r="C2013">
        <v>512.79998799999998</v>
      </c>
      <c r="D2013">
        <v>474</v>
      </c>
      <c r="E2013">
        <v>476.39999399999999</v>
      </c>
      <c r="F2013">
        <v>417.30581699999999</v>
      </c>
      <c r="G2013">
        <v>46790</v>
      </c>
      <c r="H2013">
        <f t="shared" si="125"/>
        <v>-7.6923257115273036E-2</v>
      </c>
      <c r="I2013">
        <f>VLOOKUP(A2013,IYE!$A:$H,8,FALSE)</f>
        <v>-4.0227273735284452E-2</v>
      </c>
      <c r="J2013" s="12">
        <f>VLOOKUP(A2013,'Libor 3m USD'!$A$2:$C$9188,3,FALSE)</f>
        <v>2.5460000000000001E-3</v>
      </c>
      <c r="K2013">
        <f t="shared" si="124"/>
        <v>-8.0454547470568905E-2</v>
      </c>
      <c r="L2013" s="14">
        <f t="shared" si="126"/>
        <v>431.70464143745471</v>
      </c>
      <c r="M2013">
        <f t="shared" si="127"/>
        <v>390.89668591508047</v>
      </c>
    </row>
    <row r="2014" spans="1:13" x14ac:dyDescent="0.45">
      <c r="A2014" s="1">
        <v>42033</v>
      </c>
      <c r="B2014">
        <v>482</v>
      </c>
      <c r="C2014">
        <v>483.60000600000001</v>
      </c>
      <c r="D2014">
        <v>457</v>
      </c>
      <c r="E2014">
        <v>477.60000600000001</v>
      </c>
      <c r="F2014">
        <v>418.35702500000002</v>
      </c>
      <c r="G2014">
        <v>37240</v>
      </c>
      <c r="H2014">
        <f t="shared" si="125"/>
        <v>2.5190350989046095E-3</v>
      </c>
      <c r="I2014">
        <f>VLOOKUP(A2014,IYE!$A:$H,8,FALSE)</f>
        <v>2.1309453786002575E-3</v>
      </c>
      <c r="J2014" s="12">
        <f>VLOOKUP(A2014,'Libor 3m USD'!$A$2:$C$9188,3,FALSE)</f>
        <v>2.5460000000000001E-3</v>
      </c>
      <c r="K2014">
        <f t="shared" si="124"/>
        <v>4.2618907572005149E-3</v>
      </c>
      <c r="L2014" s="14">
        <f t="shared" si="126"/>
        <v>433.52824487890081</v>
      </c>
      <c r="M2014">
        <f t="shared" si="127"/>
        <v>392.5439594057446</v>
      </c>
    </row>
    <row r="2015" spans="1:13" x14ac:dyDescent="0.45">
      <c r="A2015" s="1">
        <v>42034</v>
      </c>
      <c r="B2015">
        <v>471.29998799999998</v>
      </c>
      <c r="C2015">
        <v>497</v>
      </c>
      <c r="D2015">
        <v>464.5</v>
      </c>
      <c r="E2015">
        <v>483.20001200000002</v>
      </c>
      <c r="F2015">
        <v>423.26238999999998</v>
      </c>
      <c r="G2015">
        <v>52780</v>
      </c>
      <c r="H2015">
        <f t="shared" si="125"/>
        <v>1.1725308066716345E-2</v>
      </c>
      <c r="I2015">
        <f>VLOOKUP(A2015,IYE!$A:$H,8,FALSE)</f>
        <v>9.4519590469450687E-3</v>
      </c>
      <c r="J2015" s="12">
        <f>VLOOKUP(A2015,'Libor 3m USD'!$A$2:$C$9188,3,FALSE)</f>
        <v>2.5309999999999998E-3</v>
      </c>
      <c r="K2015">
        <f t="shared" si="124"/>
        <v>1.8903918093890137E-2</v>
      </c>
      <c r="L2015" s="14">
        <f t="shared" si="126"/>
        <v>441.70728398478764</v>
      </c>
      <c r="M2015">
        <f t="shared" si="127"/>
        <v>399.94583740396871</v>
      </c>
    </row>
    <row r="2016" spans="1:13" x14ac:dyDescent="0.45">
      <c r="A2016" s="1">
        <v>42037</v>
      </c>
      <c r="B2016">
        <v>498.20001200000002</v>
      </c>
      <c r="C2016">
        <v>515.29998799999998</v>
      </c>
      <c r="D2016">
        <v>491.60000600000001</v>
      </c>
      <c r="E2016">
        <v>515.09997599999997</v>
      </c>
      <c r="F2016">
        <v>451.20532200000002</v>
      </c>
      <c r="G2016">
        <v>46550</v>
      </c>
      <c r="H2016">
        <f t="shared" si="125"/>
        <v>6.601798945566606E-2</v>
      </c>
      <c r="I2016">
        <f>VLOOKUP(A2016,IYE!$A:$H,8,FALSE)</f>
        <v>2.9962629050786393E-2</v>
      </c>
      <c r="J2016" s="12">
        <f>VLOOKUP(A2016,'Libor 3m USD'!$A$2:$C$9188,3,FALSE)</f>
        <v>2.5209999999999998E-3</v>
      </c>
      <c r="K2016">
        <f t="shared" si="124"/>
        <v>5.9925258101572787E-2</v>
      </c>
      <c r="L2016" s="14">
        <f t="shared" si="126"/>
        <v>468.16005531943722</v>
      </c>
      <c r="M2016">
        <f t="shared" si="127"/>
        <v>423.89361656835501</v>
      </c>
    </row>
    <row r="2017" spans="1:13" x14ac:dyDescent="0.45">
      <c r="A2017" s="1">
        <v>42038</v>
      </c>
      <c r="B2017">
        <v>526.20001200000002</v>
      </c>
      <c r="C2017">
        <v>549.90002400000003</v>
      </c>
      <c r="D2017">
        <v>526.20001200000002</v>
      </c>
      <c r="E2017">
        <v>544.59997599999997</v>
      </c>
      <c r="F2017">
        <v>477.04608200000001</v>
      </c>
      <c r="G2017">
        <v>67850</v>
      </c>
      <c r="H2017">
        <f t="shared" si="125"/>
        <v>5.7270512425383169E-2</v>
      </c>
      <c r="I2017">
        <f>VLOOKUP(A2017,IYE!$A:$H,8,FALSE)</f>
        <v>2.9090643235948122E-2</v>
      </c>
      <c r="J2017" s="12">
        <f>VLOOKUP(A2017,'Libor 3m USD'!$A$2:$C$9188,3,FALSE)</f>
        <v>2.5509999999999999E-3</v>
      </c>
      <c r="K2017">
        <f t="shared" si="124"/>
        <v>5.8181286471896243E-2</v>
      </c>
      <c r="L2017" s="14">
        <f t="shared" si="126"/>
        <v>495.38056072170184</v>
      </c>
      <c r="M2017">
        <f t="shared" si="127"/>
        <v>448.53602130921996</v>
      </c>
    </row>
    <row r="2018" spans="1:13" x14ac:dyDescent="0.45">
      <c r="A2018" s="1">
        <v>42039</v>
      </c>
      <c r="B2018">
        <v>532.5</v>
      </c>
      <c r="C2018">
        <v>535.59997599999997</v>
      </c>
      <c r="D2018">
        <v>517.5</v>
      </c>
      <c r="E2018">
        <v>527.20001200000002</v>
      </c>
      <c r="F2018">
        <v>461.80453499999999</v>
      </c>
      <c r="G2018">
        <v>71220</v>
      </c>
      <c r="H2018">
        <f t="shared" si="125"/>
        <v>-3.1949842111898996E-2</v>
      </c>
      <c r="I2018">
        <f>VLOOKUP(A2018,IYE!$A:$H,8,FALSE)</f>
        <v>-1.7446816982484847E-2</v>
      </c>
      <c r="J2018" s="12">
        <f>VLOOKUP(A2018,'Libor 3m USD'!$A$2:$C$9188,3,FALSE)</f>
        <v>2.5509999999999999E-3</v>
      </c>
      <c r="K2018">
        <f t="shared" si="124"/>
        <v>-3.4893633964969695E-2</v>
      </c>
      <c r="L2018" s="14">
        <f t="shared" si="126"/>
        <v>478.07625770169648</v>
      </c>
      <c r="M2018">
        <f t="shared" si="127"/>
        <v>432.86351992824746</v>
      </c>
    </row>
    <row r="2019" spans="1:13" x14ac:dyDescent="0.45">
      <c r="A2019" s="1">
        <v>42040</v>
      </c>
      <c r="B2019">
        <v>538.09997599999997</v>
      </c>
      <c r="C2019">
        <v>548.29998799999998</v>
      </c>
      <c r="D2019">
        <v>533.20001200000002</v>
      </c>
      <c r="E2019">
        <v>543.20001200000002</v>
      </c>
      <c r="F2019">
        <v>475.81970200000001</v>
      </c>
      <c r="G2019">
        <v>26310</v>
      </c>
      <c r="H2019">
        <f t="shared" si="125"/>
        <v>3.0348699369095566E-2</v>
      </c>
      <c r="I2019">
        <f>VLOOKUP(A2019,IYE!$A:$H,8,FALSE)</f>
        <v>1.5733887155897852E-2</v>
      </c>
      <c r="J2019" s="12">
        <f>VLOOKUP(A2019,'Libor 3m USD'!$A$2:$C$9188,3,FALSE)</f>
        <v>2.5609999999999999E-3</v>
      </c>
      <c r="K2019">
        <f t="shared" si="124"/>
        <v>3.1467774311795704E-2</v>
      </c>
      <c r="L2019" s="14">
        <f t="shared" si="126"/>
        <v>493.10223076681717</v>
      </c>
      <c r="M2019">
        <f t="shared" si="127"/>
        <v>446.46405415213576</v>
      </c>
    </row>
    <row r="2020" spans="1:13" x14ac:dyDescent="0.45">
      <c r="A2020" s="1">
        <v>42041</v>
      </c>
      <c r="B2020">
        <v>551.20001200000002</v>
      </c>
      <c r="C2020">
        <v>552.90002400000003</v>
      </c>
      <c r="D2020">
        <v>538.5</v>
      </c>
      <c r="E2020">
        <v>542.90002400000003</v>
      </c>
      <c r="F2020">
        <v>475.55712899999997</v>
      </c>
      <c r="G2020">
        <v>19830</v>
      </c>
      <c r="H2020">
        <f t="shared" si="125"/>
        <v>-5.5183297138883258E-4</v>
      </c>
      <c r="I2020">
        <f>VLOOKUP(A2020,IYE!$A:$H,8,FALSE)</f>
        <v>2.2118859098152477E-4</v>
      </c>
      <c r="J2020" s="12">
        <f>VLOOKUP(A2020,'Libor 3m USD'!$A$2:$C$9188,3,FALSE)</f>
        <v>2.5560000000000001E-3</v>
      </c>
      <c r="K2020">
        <f t="shared" si="124"/>
        <v>4.4237718196304954E-4</v>
      </c>
      <c r="L2020" s="14">
        <f t="shared" si="126"/>
        <v>493.30177877068553</v>
      </c>
      <c r="M2020">
        <f t="shared" si="127"/>
        <v>446.64020025497024</v>
      </c>
    </row>
    <row r="2021" spans="1:13" x14ac:dyDescent="0.45">
      <c r="A2021" s="1">
        <v>42044</v>
      </c>
      <c r="B2021">
        <v>545.79998799999998</v>
      </c>
      <c r="C2021">
        <v>557.20001200000002</v>
      </c>
      <c r="D2021">
        <v>542.40002400000003</v>
      </c>
      <c r="E2021">
        <v>544.79998799999998</v>
      </c>
      <c r="F2021">
        <v>477.22122200000001</v>
      </c>
      <c r="G2021">
        <v>19840</v>
      </c>
      <c r="H2021">
        <f t="shared" si="125"/>
        <v>3.4992494035348543E-3</v>
      </c>
      <c r="I2021">
        <f>VLOOKUP(A2021,IYE!$A:$H,8,FALSE)</f>
        <v>1.7698137905866052E-3</v>
      </c>
      <c r="J2021" s="12">
        <f>VLOOKUP(A2021,'Libor 3m USD'!$A$2:$C$9188,3,FALSE)</f>
        <v>2.5835000000000003E-3</v>
      </c>
      <c r="K2021">
        <f t="shared" si="124"/>
        <v>3.5396275811732103E-3</v>
      </c>
      <c r="L2021" s="14">
        <f t="shared" si="126"/>
        <v>495.02928665862311</v>
      </c>
      <c r="M2021">
        <f t="shared" si="127"/>
        <v>448.19972365181309</v>
      </c>
    </row>
    <row r="2022" spans="1:13" x14ac:dyDescent="0.45">
      <c r="A2022" s="1">
        <v>42045</v>
      </c>
      <c r="B2022">
        <v>547.59997599999997</v>
      </c>
      <c r="C2022">
        <v>547.59997599999997</v>
      </c>
      <c r="D2022">
        <v>524.29998799999998</v>
      </c>
      <c r="E2022">
        <v>541.40002400000003</v>
      </c>
      <c r="F2022">
        <v>474.243134</v>
      </c>
      <c r="G2022">
        <v>26730</v>
      </c>
      <c r="H2022">
        <f t="shared" si="125"/>
        <v>-6.240476874685208E-3</v>
      </c>
      <c r="I2022">
        <f>VLOOKUP(A2022,IYE!$A:$H,8,FALSE)</f>
        <v>-2.8707657151092469E-3</v>
      </c>
      <c r="J2022" s="12">
        <f>VLOOKUP(A2022,'Libor 3m USD'!$A$2:$C$9188,3,FALSE)</f>
        <v>2.581E-3</v>
      </c>
      <c r="K2022">
        <f t="shared" si="124"/>
        <v>-5.7415314302184939E-3</v>
      </c>
      <c r="L2022" s="14">
        <f t="shared" si="126"/>
        <v>492.16839863204774</v>
      </c>
      <c r="M2022">
        <f t="shared" si="127"/>
        <v>445.60488394327064</v>
      </c>
    </row>
    <row r="2023" spans="1:13" x14ac:dyDescent="0.45">
      <c r="A2023" s="1">
        <v>42046</v>
      </c>
      <c r="B2023">
        <v>529.09997599999997</v>
      </c>
      <c r="C2023">
        <v>539</v>
      </c>
      <c r="D2023">
        <v>522.59997599999997</v>
      </c>
      <c r="E2023">
        <v>535.09997599999997</v>
      </c>
      <c r="F2023">
        <v>468.72448700000001</v>
      </c>
      <c r="G2023">
        <v>26810</v>
      </c>
      <c r="H2023">
        <f t="shared" si="125"/>
        <v>-1.1636746226461936E-2</v>
      </c>
      <c r="I2023">
        <f>VLOOKUP(A2023,IYE!$A:$H,8,FALSE)</f>
        <v>-6.201583461328819E-3</v>
      </c>
      <c r="J2023" s="12">
        <f>VLOOKUP(A2023,'Libor 3m USD'!$A$2:$C$9188,3,FALSE)</f>
        <v>2.581E-3</v>
      </c>
      <c r="K2023">
        <f t="shared" si="124"/>
        <v>-1.2403166922657638E-2</v>
      </c>
      <c r="L2023" s="14">
        <f t="shared" si="126"/>
        <v>486.04539786234858</v>
      </c>
      <c r="M2023">
        <f t="shared" si="127"/>
        <v>440.05660967584168</v>
      </c>
    </row>
    <row r="2024" spans="1:13" x14ac:dyDescent="0.45">
      <c r="A2024" s="1">
        <v>42047</v>
      </c>
      <c r="B2024">
        <v>549</v>
      </c>
      <c r="C2024">
        <v>555.59997599999997</v>
      </c>
      <c r="D2024">
        <v>543.29998799999998</v>
      </c>
      <c r="E2024">
        <v>550.70001200000002</v>
      </c>
      <c r="F2024">
        <v>482.38958700000001</v>
      </c>
      <c r="G2024">
        <v>26360</v>
      </c>
      <c r="H2024">
        <f t="shared" si="125"/>
        <v>2.9153800108591366E-2</v>
      </c>
      <c r="I2024">
        <f>VLOOKUP(A2024,IYE!$A:$H,8,FALSE)</f>
        <v>1.4486246210431153E-2</v>
      </c>
      <c r="J2024" s="12">
        <f>VLOOKUP(A2024,'Libor 3m USD'!$A$2:$C$9188,3,FALSE)</f>
        <v>2.581E-3</v>
      </c>
      <c r="K2024">
        <f t="shared" si="124"/>
        <v>2.8972492420862306E-2</v>
      </c>
      <c r="L2024" s="14">
        <f t="shared" si="126"/>
        <v>500.10902132811168</v>
      </c>
      <c r="M2024">
        <f t="shared" si="127"/>
        <v>452.78504994100678</v>
      </c>
    </row>
    <row r="2025" spans="1:13" x14ac:dyDescent="0.45">
      <c r="A2025" s="1">
        <v>42048</v>
      </c>
      <c r="B2025">
        <v>561.09997599999997</v>
      </c>
      <c r="C2025">
        <v>573.59997599999997</v>
      </c>
      <c r="D2025">
        <v>558.90002400000003</v>
      </c>
      <c r="E2025">
        <v>573</v>
      </c>
      <c r="F2025">
        <v>501.923157</v>
      </c>
      <c r="G2025">
        <v>27220</v>
      </c>
      <c r="H2025">
        <f t="shared" si="125"/>
        <v>4.0493349206561557E-2</v>
      </c>
      <c r="I2025">
        <f>VLOOKUP(A2025,IYE!$A:$H,8,FALSE)</f>
        <v>2.0870152118051433E-2</v>
      </c>
      <c r="J2025" s="12">
        <f>VLOOKUP(A2025,'Libor 3m USD'!$A$2:$C$9188,3,FALSE)</f>
        <v>2.5709999999999999E-3</v>
      </c>
      <c r="K2025">
        <f t="shared" si="124"/>
        <v>4.1740304236102865E-2</v>
      </c>
      <c r="L2025" s="14">
        <f t="shared" si="126"/>
        <v>520.96487071328647</v>
      </c>
      <c r="M2025">
        <f t="shared" si="127"/>
        <v>471.66274691585807</v>
      </c>
    </row>
    <row r="2026" spans="1:13" x14ac:dyDescent="0.45">
      <c r="A2026" s="1">
        <v>42052</v>
      </c>
      <c r="B2026">
        <v>568.40002400000003</v>
      </c>
      <c r="C2026">
        <v>577.90002400000003</v>
      </c>
      <c r="D2026">
        <v>560.5</v>
      </c>
      <c r="E2026">
        <v>576.29998799999998</v>
      </c>
      <c r="F2026">
        <v>504.81375100000002</v>
      </c>
      <c r="G2026">
        <v>20930</v>
      </c>
      <c r="H2026">
        <f t="shared" si="125"/>
        <v>5.7590369356081972E-3</v>
      </c>
      <c r="I2026">
        <f>VLOOKUP(A2026,IYE!$A:$H,8,FALSE)</f>
        <v>1.7211743130143287E-3</v>
      </c>
      <c r="J2026" s="12">
        <f>VLOOKUP(A2026,'Libor 3m USD'!$A$2:$C$9188,3,FALSE)</f>
        <v>2.5669999999999998E-3</v>
      </c>
      <c r="K2026">
        <f t="shared" si="124"/>
        <v>3.4423486260286573E-3</v>
      </c>
      <c r="L2026" s="14">
        <f t="shared" si="126"/>
        <v>522.73857387149803</v>
      </c>
      <c r="M2026">
        <f t="shared" si="127"/>
        <v>473.26378899145027</v>
      </c>
    </row>
    <row r="2027" spans="1:13" x14ac:dyDescent="0.45">
      <c r="A2027" s="1">
        <v>42053</v>
      </c>
      <c r="B2027">
        <v>565.79998799999998</v>
      </c>
      <c r="C2027">
        <v>570.90002400000003</v>
      </c>
      <c r="D2027">
        <v>559</v>
      </c>
      <c r="E2027">
        <v>561</v>
      </c>
      <c r="F2027">
        <v>491.411743</v>
      </c>
      <c r="G2027">
        <v>23050</v>
      </c>
      <c r="H2027">
        <f t="shared" si="125"/>
        <v>-2.6548421023499413E-2</v>
      </c>
      <c r="I2027">
        <f>VLOOKUP(A2027,IYE!$A:$H,8,FALSE)</f>
        <v>-1.2674483800584446E-2</v>
      </c>
      <c r="J2027" s="12">
        <f>VLOOKUP(A2027,'Libor 3m USD'!$A$2:$C$9188,3,FALSE)</f>
        <v>2.6059999999999998E-3</v>
      </c>
      <c r="K2027">
        <f t="shared" si="124"/>
        <v>-2.5348967601168892E-2</v>
      </c>
      <c r="L2027" s="14">
        <f t="shared" si="126"/>
        <v>509.46798428405702</v>
      </c>
      <c r="M2027">
        <f t="shared" si="127"/>
        <v>461.24430509531891</v>
      </c>
    </row>
    <row r="2028" spans="1:13" x14ac:dyDescent="0.45">
      <c r="A2028" s="1">
        <v>42054</v>
      </c>
      <c r="B2028">
        <v>537.5</v>
      </c>
      <c r="C2028">
        <v>561</v>
      </c>
      <c r="D2028">
        <v>532.5</v>
      </c>
      <c r="E2028">
        <v>553.5</v>
      </c>
      <c r="F2028">
        <v>484.84219400000001</v>
      </c>
      <c r="G2028">
        <v>33970</v>
      </c>
      <c r="H2028">
        <f t="shared" si="125"/>
        <v>-1.3368726111211426E-2</v>
      </c>
      <c r="I2028">
        <f>VLOOKUP(A2028,IYE!$A:$H,8,FALSE)</f>
        <v>-6.7445994511126095E-3</v>
      </c>
      <c r="J2028" s="12">
        <f>VLOOKUP(A2028,'Libor 3m USD'!$A$2:$C$9188,3,FALSE)</f>
        <v>2.6150000000000001E-3</v>
      </c>
      <c r="K2028">
        <f t="shared" si="124"/>
        <v>-1.3489198902225219E-2</v>
      </c>
      <c r="L2028" s="14">
        <f t="shared" si="126"/>
        <v>502.57646317540548</v>
      </c>
      <c r="M2028">
        <f t="shared" si="127"/>
        <v>455.00031441836859</v>
      </c>
    </row>
    <row r="2029" spans="1:13" x14ac:dyDescent="0.45">
      <c r="A2029" s="1">
        <v>42055</v>
      </c>
      <c r="B2029">
        <v>553</v>
      </c>
      <c r="C2029">
        <v>556.59997599999997</v>
      </c>
      <c r="D2029">
        <v>540</v>
      </c>
      <c r="E2029">
        <v>548.79998799999998</v>
      </c>
      <c r="F2029">
        <v>480.72515900000002</v>
      </c>
      <c r="G2029">
        <v>22970</v>
      </c>
      <c r="H2029">
        <f t="shared" si="125"/>
        <v>-8.491494863584359E-3</v>
      </c>
      <c r="I2029">
        <f>VLOOKUP(A2029,IYE!$A:$H,8,FALSE)</f>
        <v>-4.1626335132817216E-3</v>
      </c>
      <c r="J2029" s="12">
        <f>VLOOKUP(A2029,'Libor 3m USD'!$A$2:$C$9188,3,FALSE)</f>
        <v>2.6259999999999999E-3</v>
      </c>
      <c r="K2029">
        <f t="shared" si="124"/>
        <v>-8.3252670265634432E-3</v>
      </c>
      <c r="L2029" s="14">
        <f t="shared" si="126"/>
        <v>498.37343358328309</v>
      </c>
      <c r="M2029">
        <f t="shared" si="127"/>
        <v>451.19042112186918</v>
      </c>
    </row>
    <row r="2030" spans="1:13" x14ac:dyDescent="0.45">
      <c r="A2030" s="1">
        <v>42058</v>
      </c>
      <c r="B2030">
        <v>536.90002400000003</v>
      </c>
      <c r="C2030">
        <v>551.79998799999998</v>
      </c>
      <c r="D2030">
        <v>534.79998799999998</v>
      </c>
      <c r="E2030">
        <v>543.5</v>
      </c>
      <c r="F2030">
        <v>476.08255000000003</v>
      </c>
      <c r="G2030">
        <v>26560</v>
      </c>
      <c r="H2030">
        <f t="shared" si="125"/>
        <v>-9.657512017173242E-3</v>
      </c>
      <c r="I2030">
        <f>VLOOKUP(A2030,IYE!$A:$H,8,FALSE)</f>
        <v>-5.4990892596448182E-3</v>
      </c>
      <c r="J2030" s="12">
        <f>VLOOKUP(A2030,'Libor 3m USD'!$A$2:$C$9188,3,FALSE)</f>
        <v>2.6159999999999998E-3</v>
      </c>
      <c r="K2030">
        <f t="shared" si="124"/>
        <v>-1.0998178519289636E-2</v>
      </c>
      <c r="L2030" s="14">
        <f t="shared" si="126"/>
        <v>492.87344570408567</v>
      </c>
      <c r="M2030">
        <f t="shared" si="127"/>
        <v>446.20645537519999</v>
      </c>
    </row>
    <row r="2031" spans="1:13" x14ac:dyDescent="0.45">
      <c r="A2031" s="1">
        <v>42059</v>
      </c>
      <c r="B2031">
        <v>550.20001200000002</v>
      </c>
      <c r="C2031">
        <v>550.5</v>
      </c>
      <c r="D2031">
        <v>540.70001200000002</v>
      </c>
      <c r="E2031">
        <v>545.59997599999997</v>
      </c>
      <c r="F2031">
        <v>477.92208900000003</v>
      </c>
      <c r="G2031">
        <v>10270</v>
      </c>
      <c r="H2031">
        <f t="shared" si="125"/>
        <v>3.8639076353459423E-3</v>
      </c>
      <c r="I2031">
        <f>VLOOKUP(A2031,IYE!$A:$H,8,FALSE)</f>
        <v>2.6544813428124314E-3</v>
      </c>
      <c r="J2031" s="12">
        <f>VLOOKUP(A2031,'Libor 3m USD'!$A$2:$C$9188,3,FALSE)</f>
        <v>2.611E-3</v>
      </c>
      <c r="K2031">
        <f t="shared" si="124"/>
        <v>5.3089626856248628E-3</v>
      </c>
      <c r="L2031" s="14">
        <f t="shared" si="126"/>
        <v>495.47151188949977</v>
      </c>
      <c r="M2031">
        <f t="shared" si="127"/>
        <v>448.55390432710584</v>
      </c>
    </row>
    <row r="2032" spans="1:13" x14ac:dyDescent="0.45">
      <c r="A2032" s="1">
        <v>42060</v>
      </c>
      <c r="B2032">
        <v>545.29998799999998</v>
      </c>
      <c r="C2032">
        <v>553.5</v>
      </c>
      <c r="D2032">
        <v>541.79998799999998</v>
      </c>
      <c r="E2032">
        <v>552.09997599999997</v>
      </c>
      <c r="F2032">
        <v>483.61566199999999</v>
      </c>
      <c r="G2032">
        <v>10440</v>
      </c>
      <c r="H2032">
        <f t="shared" si="125"/>
        <v>1.1913182359729602E-2</v>
      </c>
      <c r="I2032">
        <f>VLOOKUP(A2032,IYE!$A:$H,8,FALSE)</f>
        <v>5.7356405326782767E-3</v>
      </c>
      <c r="J2032" s="12">
        <f>VLOOKUP(A2032,'Libor 3m USD'!$A$2:$C$9188,3,FALSE)</f>
        <v>2.6090000000000002E-3</v>
      </c>
      <c r="K2032">
        <f t="shared" si="124"/>
        <v>1.1471281065356553E-2</v>
      </c>
      <c r="L2032" s="14">
        <f t="shared" si="126"/>
        <v>501.13652637272588</v>
      </c>
      <c r="M2032">
        <f t="shared" si="127"/>
        <v>453.6778385095119</v>
      </c>
    </row>
    <row r="2033" spans="1:13" x14ac:dyDescent="0.45">
      <c r="A2033" s="1">
        <v>42061</v>
      </c>
      <c r="B2033">
        <v>547.79998799999998</v>
      </c>
      <c r="C2033">
        <v>547.79998799999998</v>
      </c>
      <c r="D2033">
        <v>527.5</v>
      </c>
      <c r="E2033">
        <v>533.29998799999998</v>
      </c>
      <c r="F2033">
        <v>467.14782700000001</v>
      </c>
      <c r="G2033">
        <v>22960</v>
      </c>
      <c r="H2033">
        <f t="shared" si="125"/>
        <v>-3.4051492319121746E-2</v>
      </c>
      <c r="I2033">
        <f>VLOOKUP(A2033,IYE!$A:$H,8,FALSE)</f>
        <v>-1.6889709530378938E-2</v>
      </c>
      <c r="J2033" s="12">
        <f>VLOOKUP(A2033,'Libor 3m USD'!$A$2:$C$9188,3,FALSE)</f>
        <v>2.6159999999999998E-3</v>
      </c>
      <c r="K2033">
        <f t="shared" si="124"/>
        <v>-3.3779419060757876E-2</v>
      </c>
      <c r="L2033" s="14">
        <f t="shared" si="126"/>
        <v>484.1895335901396</v>
      </c>
      <c r="M2033">
        <f t="shared" si="127"/>
        <v>438.33105214149418</v>
      </c>
    </row>
    <row r="2034" spans="1:13" x14ac:dyDescent="0.45">
      <c r="A2034" s="1">
        <v>42062</v>
      </c>
      <c r="B2034">
        <v>537.59997599999997</v>
      </c>
      <c r="C2034">
        <v>538.5</v>
      </c>
      <c r="D2034">
        <v>529</v>
      </c>
      <c r="E2034">
        <v>530</v>
      </c>
      <c r="F2034">
        <v>464.25717200000003</v>
      </c>
      <c r="G2034">
        <v>13750</v>
      </c>
      <c r="H2034">
        <f t="shared" si="125"/>
        <v>-6.1878806513210316E-3</v>
      </c>
      <c r="I2034">
        <f>VLOOKUP(A2034,IYE!$A:$H,8,FALSE)</f>
        <v>-2.9004811877868519E-3</v>
      </c>
      <c r="J2034" s="12">
        <f>VLOOKUP(A2034,'Libor 3m USD'!$A$2:$C$9188,3,FALSE)</f>
        <v>2.6185000000000002E-3</v>
      </c>
      <c r="K2034">
        <f t="shared" si="124"/>
        <v>-5.8009623755737039E-3</v>
      </c>
      <c r="L2034" s="14">
        <f t="shared" si="126"/>
        <v>481.36251514627509</v>
      </c>
      <c r="M2034">
        <f t="shared" si="127"/>
        <v>435.76723117277186</v>
      </c>
    </row>
    <row r="2035" spans="1:13" x14ac:dyDescent="0.45">
      <c r="A2035" s="1">
        <v>42065</v>
      </c>
      <c r="B2035">
        <v>527.5</v>
      </c>
      <c r="C2035">
        <v>528.59997599999997</v>
      </c>
      <c r="D2035">
        <v>512.5</v>
      </c>
      <c r="E2035">
        <v>521.90002400000003</v>
      </c>
      <c r="F2035">
        <v>457.16192599999999</v>
      </c>
      <c r="G2035">
        <v>14480</v>
      </c>
      <c r="H2035">
        <f t="shared" si="125"/>
        <v>-1.5283007841179974E-2</v>
      </c>
      <c r="I2035">
        <f>VLOOKUP(A2035,IYE!$A:$H,8,FALSE)</f>
        <v>-7.8319050653519184E-3</v>
      </c>
      <c r="J2035" s="12">
        <f>VLOOKUP(A2035,'Libor 3m USD'!$A$2:$C$9188,3,FALSE)</f>
        <v>2.6095000000000003E-3</v>
      </c>
      <c r="K2035">
        <f t="shared" si="124"/>
        <v>-1.5663810130703837E-2</v>
      </c>
      <c r="L2035" s="14">
        <f t="shared" si="126"/>
        <v>473.80439750223223</v>
      </c>
      <c r="M2035">
        <f t="shared" si="127"/>
        <v>428.92051583072964</v>
      </c>
    </row>
    <row r="2036" spans="1:13" x14ac:dyDescent="0.45">
      <c r="A2036" s="1">
        <v>42066</v>
      </c>
      <c r="B2036">
        <v>521.20001200000002</v>
      </c>
      <c r="C2036">
        <v>531.5</v>
      </c>
      <c r="D2036">
        <v>518.29998799999998</v>
      </c>
      <c r="E2036">
        <v>525.5</v>
      </c>
      <c r="F2036">
        <v>460.31530800000002</v>
      </c>
      <c r="G2036">
        <v>10260</v>
      </c>
      <c r="H2036">
        <f t="shared" si="125"/>
        <v>6.8977353989010393E-3</v>
      </c>
      <c r="I2036">
        <f>VLOOKUP(A2036,IYE!$A:$H,8,FALSE)</f>
        <v>4.0595642025871292E-3</v>
      </c>
      <c r="J2036" s="12">
        <f>VLOOKUP(A2036,'Libor 3m USD'!$A$2:$C$9188,3,FALSE)</f>
        <v>2.6514999999999998E-3</v>
      </c>
      <c r="K2036">
        <f t="shared" si="124"/>
        <v>8.1191284051742585E-3</v>
      </c>
      <c r="L2036" s="14">
        <f t="shared" si="126"/>
        <v>477.63341457077371</v>
      </c>
      <c r="M2036">
        <f t="shared" si="127"/>
        <v>432.38229392497567</v>
      </c>
    </row>
    <row r="2037" spans="1:13" x14ac:dyDescent="0.45">
      <c r="A2037" s="1">
        <v>42067</v>
      </c>
      <c r="B2037">
        <v>528.09997599999997</v>
      </c>
      <c r="C2037">
        <v>528.09997599999997</v>
      </c>
      <c r="D2037">
        <v>513</v>
      </c>
      <c r="E2037">
        <v>523.59997599999997</v>
      </c>
      <c r="F2037">
        <v>458.65087899999997</v>
      </c>
      <c r="G2037">
        <v>13020</v>
      </c>
      <c r="H2037">
        <f t="shared" si="125"/>
        <v>-3.6158454239372251E-3</v>
      </c>
      <c r="I2037">
        <f>VLOOKUP(A2037,IYE!$A:$H,8,FALSE)</f>
        <v>-2.0216743673003856E-3</v>
      </c>
      <c r="J2037" s="12">
        <f>VLOOKUP(A2037,'Libor 3m USD'!$A$2:$C$9188,3,FALSE)</f>
        <v>2.6359999999999999E-3</v>
      </c>
      <c r="K2037">
        <f t="shared" si="124"/>
        <v>-4.0433487346007713E-3</v>
      </c>
      <c r="L2037" s="14">
        <f t="shared" si="126"/>
        <v>475.68417008678489</v>
      </c>
      <c r="M2037">
        <f t="shared" si="127"/>
        <v>430.61319854175179</v>
      </c>
    </row>
    <row r="2038" spans="1:13" x14ac:dyDescent="0.45">
      <c r="A2038" s="1">
        <v>42068</v>
      </c>
      <c r="B2038">
        <v>520.59997599999997</v>
      </c>
      <c r="C2038">
        <v>521.70001200000002</v>
      </c>
      <c r="D2038">
        <v>516.59997599999997</v>
      </c>
      <c r="E2038">
        <v>518.20001200000002</v>
      </c>
      <c r="F2038">
        <v>453.92083700000001</v>
      </c>
      <c r="G2038">
        <v>9960</v>
      </c>
      <c r="H2038">
        <f t="shared" si="125"/>
        <v>-1.0312946549482116E-2</v>
      </c>
      <c r="I2038">
        <f>VLOOKUP(A2038,IYE!$A:$H,8,FALSE)</f>
        <v>-5.8518555189468469E-3</v>
      </c>
      <c r="J2038" s="12">
        <f>VLOOKUP(A2038,'Libor 3m USD'!$A$2:$C$9188,3,FALSE)</f>
        <v>2.6359999999999999E-3</v>
      </c>
      <c r="K2038">
        <f t="shared" si="124"/>
        <v>-1.1703711037893694E-2</v>
      </c>
      <c r="L2038" s="14">
        <f t="shared" si="126"/>
        <v>470.09896747663083</v>
      </c>
      <c r="M2038">
        <f t="shared" si="127"/>
        <v>425.55268831208463</v>
      </c>
    </row>
    <row r="2039" spans="1:13" x14ac:dyDescent="0.45">
      <c r="A2039" s="1">
        <v>42069</v>
      </c>
      <c r="B2039">
        <v>511.70001200000002</v>
      </c>
      <c r="C2039">
        <v>515.20001200000002</v>
      </c>
      <c r="D2039">
        <v>498</v>
      </c>
      <c r="E2039">
        <v>500.39999399999999</v>
      </c>
      <c r="F2039">
        <v>438.32873499999999</v>
      </c>
      <c r="G2039">
        <v>26090</v>
      </c>
      <c r="H2039">
        <f t="shared" si="125"/>
        <v>-3.4349826509506576E-2</v>
      </c>
      <c r="I2039">
        <f>VLOOKUP(A2039,IYE!$A:$H,8,FALSE)</f>
        <v>-1.7432379437358425E-2</v>
      </c>
      <c r="J2039" s="12">
        <f>VLOOKUP(A2039,'Libor 3m USD'!$A$2:$C$9188,3,FALSE)</f>
        <v>2.6459999999999999E-3</v>
      </c>
      <c r="K2039">
        <f t="shared" si="124"/>
        <v>-3.486475887471685E-2</v>
      </c>
      <c r="L2039" s="14">
        <f t="shared" si="126"/>
        <v>453.69135834341972</v>
      </c>
      <c r="M2039">
        <f t="shared" si="127"/>
        <v>410.69538548150007</v>
      </c>
    </row>
    <row r="2040" spans="1:13" x14ac:dyDescent="0.45">
      <c r="A2040" s="1">
        <v>42072</v>
      </c>
      <c r="B2040">
        <v>498.60000600000001</v>
      </c>
      <c r="C2040">
        <v>510.70001200000002</v>
      </c>
      <c r="D2040">
        <v>493.79998799999998</v>
      </c>
      <c r="E2040">
        <v>493.89999399999999</v>
      </c>
      <c r="F2040">
        <v>432.63510100000002</v>
      </c>
      <c r="G2040">
        <v>13350</v>
      </c>
      <c r="H2040">
        <f t="shared" si="125"/>
        <v>-1.2989415352840039E-2</v>
      </c>
      <c r="I2040">
        <f>VLOOKUP(A2040,IYE!$A:$H,8,FALSE)</f>
        <v>-5.7603357097066876E-3</v>
      </c>
      <c r="J2040" s="12">
        <f>VLOOKUP(A2040,'Libor 3m USD'!$A$2:$C$9188,3,FALSE)</f>
        <v>2.666E-3</v>
      </c>
      <c r="K2040">
        <f t="shared" si="124"/>
        <v>-1.1520671419413375E-2</v>
      </c>
      <c r="L2040" s="14">
        <f t="shared" si="126"/>
        <v>448.44742583405332</v>
      </c>
      <c r="M2040">
        <f t="shared" si="127"/>
        <v>405.94407143134379</v>
      </c>
    </row>
    <row r="2041" spans="1:13" x14ac:dyDescent="0.45">
      <c r="A2041" s="1">
        <v>42073</v>
      </c>
      <c r="B2041">
        <v>485</v>
      </c>
      <c r="C2041">
        <v>490.89999399999999</v>
      </c>
      <c r="D2041">
        <v>479.5</v>
      </c>
      <c r="E2041">
        <v>479.79998799999998</v>
      </c>
      <c r="F2041">
        <v>420.28405800000002</v>
      </c>
      <c r="G2041">
        <v>17340</v>
      </c>
      <c r="H2041">
        <f t="shared" si="125"/>
        <v>-2.8548407125199904E-2</v>
      </c>
      <c r="I2041">
        <f>VLOOKUP(A2041,IYE!$A:$H,8,FALSE)</f>
        <v>-1.5063912933907742E-2</v>
      </c>
      <c r="J2041" s="12">
        <f>VLOOKUP(A2041,'Libor 3m USD'!$A$2:$C$9188,3,FALSE)</f>
        <v>2.6770000000000001E-3</v>
      </c>
      <c r="K2041">
        <f t="shared" si="124"/>
        <v>-3.0127825867815483E-2</v>
      </c>
      <c r="L2041" s="14">
        <f t="shared" si="126"/>
        <v>434.91977412152221</v>
      </c>
      <c r="M2041">
        <f t="shared" si="127"/>
        <v>393.69424333773651</v>
      </c>
    </row>
    <row r="2042" spans="1:13" x14ac:dyDescent="0.45">
      <c r="A2042" s="1">
        <v>42074</v>
      </c>
      <c r="B2042">
        <v>482.20001200000002</v>
      </c>
      <c r="C2042">
        <v>486.60000600000001</v>
      </c>
      <c r="D2042">
        <v>476.10000600000001</v>
      </c>
      <c r="E2042">
        <v>482.20001200000002</v>
      </c>
      <c r="F2042">
        <v>422.38647500000002</v>
      </c>
      <c r="G2042">
        <v>11940</v>
      </c>
      <c r="H2042">
        <f t="shared" si="125"/>
        <v>5.002371515124171E-3</v>
      </c>
      <c r="I2042">
        <f>VLOOKUP(A2042,IYE!$A:$H,8,FALSE)</f>
        <v>3.0589024768350459E-3</v>
      </c>
      <c r="J2042" s="12">
        <f>VLOOKUP(A2042,'Libor 3m USD'!$A$2:$C$9188,3,FALSE)</f>
        <v>2.6989999999999996E-3</v>
      </c>
      <c r="K2042">
        <f t="shared" si="124"/>
        <v>6.1178049536700918E-3</v>
      </c>
      <c r="L2042" s="14">
        <f t="shared" si="126"/>
        <v>437.56413268495641</v>
      </c>
      <c r="M2042">
        <f t="shared" si="127"/>
        <v>396.08372969146876</v>
      </c>
    </row>
    <row r="2043" spans="1:13" x14ac:dyDescent="0.45">
      <c r="A2043" s="1">
        <v>42075</v>
      </c>
      <c r="B2043">
        <v>487.10000600000001</v>
      </c>
      <c r="C2043">
        <v>488.5</v>
      </c>
      <c r="D2043">
        <v>477</v>
      </c>
      <c r="E2043">
        <v>477.60000600000001</v>
      </c>
      <c r="F2043">
        <v>418.35702500000002</v>
      </c>
      <c r="G2043">
        <v>13630</v>
      </c>
      <c r="H2043">
        <f t="shared" si="125"/>
        <v>-9.5397230699680868E-3</v>
      </c>
      <c r="I2043">
        <f>VLOOKUP(A2043,IYE!$A:$H,8,FALSE)</f>
        <v>-4.9261124480545204E-3</v>
      </c>
      <c r="J2043" s="12">
        <f>VLOOKUP(A2043,'Libor 3m USD'!$A$2:$C$9188,3,FALSE)</f>
        <v>2.7060000000000001E-3</v>
      </c>
      <c r="K2043">
        <f t="shared" si="124"/>
        <v>-9.8522248961090408E-3</v>
      </c>
      <c r="L2043" s="14">
        <f t="shared" si="126"/>
        <v>433.23665697001735</v>
      </c>
      <c r="M2043">
        <f t="shared" si="127"/>
        <v>392.16223879614205</v>
      </c>
    </row>
    <row r="2044" spans="1:13" x14ac:dyDescent="0.45">
      <c r="A2044" s="1">
        <v>42076</v>
      </c>
      <c r="B2044">
        <v>472.20001200000002</v>
      </c>
      <c r="C2044">
        <v>474</v>
      </c>
      <c r="D2044">
        <v>462.29998799999998</v>
      </c>
      <c r="E2044">
        <v>472.79998799999998</v>
      </c>
      <c r="F2044">
        <v>414.15240499999999</v>
      </c>
      <c r="G2044">
        <v>20660</v>
      </c>
      <c r="H2044">
        <f t="shared" si="125"/>
        <v>-1.0050315277961519E-2</v>
      </c>
      <c r="I2044">
        <f>VLOOKUP(A2044,IYE!$A:$H,8,FALSE)</f>
        <v>-4.9508256471201273E-3</v>
      </c>
      <c r="J2044" s="12">
        <f>VLOOKUP(A2044,'Libor 3m USD'!$A$2:$C$9188,3,FALSE)</f>
        <v>2.7065000000000001E-3</v>
      </c>
      <c r="K2044">
        <f t="shared" si="124"/>
        <v>-9.9016512942402546E-3</v>
      </c>
      <c r="L2044" s="14">
        <f t="shared" si="126"/>
        <v>428.93056633052731</v>
      </c>
      <c r="M2044">
        <f t="shared" si="127"/>
        <v>388.26018930932253</v>
      </c>
    </row>
    <row r="2045" spans="1:13" x14ac:dyDescent="0.45">
      <c r="A2045" s="1">
        <v>42079</v>
      </c>
      <c r="B2045">
        <v>467.79998799999998</v>
      </c>
      <c r="C2045">
        <v>484.79998799999998</v>
      </c>
      <c r="D2045">
        <v>464.20001200000002</v>
      </c>
      <c r="E2045">
        <v>483.89999399999999</v>
      </c>
      <c r="F2045">
        <v>423.87548800000002</v>
      </c>
      <c r="G2045">
        <v>21790</v>
      </c>
      <c r="H2045">
        <f t="shared" si="125"/>
        <v>2.3477065163970412E-2</v>
      </c>
      <c r="I2045">
        <f>VLOOKUP(A2045,IYE!$A:$H,8,FALSE)</f>
        <v>1.2082693336471273E-2</v>
      </c>
      <c r="J2045" s="12">
        <f>VLOOKUP(A2045,'Libor 3m USD'!$A$2:$C$9188,3,FALSE)</f>
        <v>2.7014999999999999E-3</v>
      </c>
      <c r="K2045">
        <f t="shared" si="124"/>
        <v>2.4165386672942546E-2</v>
      </c>
      <c r="L2045" s="14">
        <f t="shared" si="126"/>
        <v>439.27966932024026</v>
      </c>
      <c r="M2045">
        <f t="shared" si="127"/>
        <v>397.62384787916892</v>
      </c>
    </row>
    <row r="2046" spans="1:13" x14ac:dyDescent="0.45">
      <c r="A2046" s="1">
        <v>42080</v>
      </c>
      <c r="B2046">
        <v>478.79998799999998</v>
      </c>
      <c r="C2046">
        <v>483.29998799999998</v>
      </c>
      <c r="D2046">
        <v>473.79998799999998</v>
      </c>
      <c r="E2046">
        <v>479.89999399999999</v>
      </c>
      <c r="F2046">
        <v>420.37170400000002</v>
      </c>
      <c r="G2046">
        <v>11300</v>
      </c>
      <c r="H2046">
        <f t="shared" si="125"/>
        <v>-8.2660689263541753E-3</v>
      </c>
      <c r="I2046">
        <f>VLOOKUP(A2046,IYE!$A:$H,8,FALSE)</f>
        <v>-4.4476033073828081E-3</v>
      </c>
      <c r="J2046" s="12">
        <f>VLOOKUP(A2046,'Libor 3m USD'!$A$2:$C$9188,3,FALSE)</f>
        <v>2.6934999999999997E-3</v>
      </c>
      <c r="K2046">
        <f t="shared" si="124"/>
        <v>-8.8952066147656161E-3</v>
      </c>
      <c r="L2046" s="14">
        <f t="shared" si="126"/>
        <v>435.35562575370676</v>
      </c>
      <c r="M2046">
        <f t="shared" si="127"/>
        <v>394.06766181006719</v>
      </c>
    </row>
    <row r="2047" spans="1:13" x14ac:dyDescent="0.45">
      <c r="A2047" s="1">
        <v>42081</v>
      </c>
      <c r="B2047">
        <v>473.89999399999999</v>
      </c>
      <c r="C2047">
        <v>512.5</v>
      </c>
      <c r="D2047">
        <v>472.29998799999998</v>
      </c>
      <c r="E2047">
        <v>507.5</v>
      </c>
      <c r="F2047">
        <v>444.54809599999999</v>
      </c>
      <c r="G2047">
        <v>33730</v>
      </c>
      <c r="H2047">
        <f t="shared" si="125"/>
        <v>5.7511939481064589E-2</v>
      </c>
      <c r="I2047">
        <f>VLOOKUP(A2047,IYE!$A:$H,8,FALSE)</f>
        <v>2.8920899412913981E-2</v>
      </c>
      <c r="J2047" s="12">
        <f>VLOOKUP(A2047,'Libor 3m USD'!$A$2:$C$9188,3,FALSE)</f>
        <v>2.7029999999999997E-3</v>
      </c>
      <c r="K2047">
        <f t="shared" si="124"/>
        <v>5.7841798825827961E-2</v>
      </c>
      <c r="L2047" s="14">
        <f t="shared" si="126"/>
        <v>460.52096606019489</v>
      </c>
      <c r="M2047">
        <f t="shared" si="127"/>
        <v>416.84216165810238</v>
      </c>
    </row>
    <row r="2048" spans="1:13" x14ac:dyDescent="0.45">
      <c r="A2048" s="1">
        <v>42082</v>
      </c>
      <c r="B2048">
        <v>496.79998799999998</v>
      </c>
      <c r="C2048">
        <v>499.39999399999999</v>
      </c>
      <c r="D2048">
        <v>488.5</v>
      </c>
      <c r="E2048">
        <v>490.60000600000001</v>
      </c>
      <c r="F2048">
        <v>429.74444599999998</v>
      </c>
      <c r="G2048">
        <v>27210</v>
      </c>
      <c r="H2048">
        <f t="shared" si="125"/>
        <v>-3.3300446303115017E-2</v>
      </c>
      <c r="I2048">
        <f>VLOOKUP(A2048,IYE!$A:$H,8,FALSE)</f>
        <v>-1.6910512470356798E-2</v>
      </c>
      <c r="J2048" s="12">
        <f>VLOOKUP(A2048,'Libor 3m USD'!$A$2:$C$9188,3,FALSE)</f>
        <v>2.6455000000000003E-3</v>
      </c>
      <c r="K2048">
        <f t="shared" si="124"/>
        <v>-3.3821024940713595E-2</v>
      </c>
      <c r="L2048" s="14">
        <f t="shared" si="126"/>
        <v>444.9283140719167</v>
      </c>
      <c r="M2048">
        <f t="shared" si="127"/>
        <v>402.72404220885284</v>
      </c>
    </row>
    <row r="2049" spans="1:13" x14ac:dyDescent="0.45">
      <c r="A2049" s="1">
        <v>42083</v>
      </c>
      <c r="B2049">
        <v>498.70001200000002</v>
      </c>
      <c r="C2049">
        <v>509.39999399999999</v>
      </c>
      <c r="D2049">
        <v>496.70001200000002</v>
      </c>
      <c r="E2049">
        <v>503.39999399999999</v>
      </c>
      <c r="F2049">
        <v>440.95666499999999</v>
      </c>
      <c r="G2049">
        <v>15420</v>
      </c>
      <c r="H2049">
        <f t="shared" si="125"/>
        <v>2.6090433755134645E-2</v>
      </c>
      <c r="I2049">
        <f>VLOOKUP(A2049,IYE!$A:$H,8,FALSE)</f>
        <v>1.4179468581834387E-2</v>
      </c>
      <c r="J2049" s="12">
        <f>VLOOKUP(A2049,'Libor 3m USD'!$A$2:$C$9188,3,FALSE)</f>
        <v>2.6679999999999998E-3</v>
      </c>
      <c r="K2049">
        <f t="shared" si="124"/>
        <v>2.8358937163668774E-2</v>
      </c>
      <c r="L2049" s="14">
        <f t="shared" si="126"/>
        <v>457.52923508181419</v>
      </c>
      <c r="M2049">
        <f t="shared" si="127"/>
        <v>414.12542219811434</v>
      </c>
    </row>
    <row r="2050" spans="1:13" x14ac:dyDescent="0.45">
      <c r="A2050" s="1">
        <v>42086</v>
      </c>
      <c r="B2050">
        <v>504.70001200000002</v>
      </c>
      <c r="C2050">
        <v>513</v>
      </c>
      <c r="D2050">
        <v>500.60000600000001</v>
      </c>
      <c r="E2050">
        <v>501</v>
      </c>
      <c r="F2050">
        <v>438.854401</v>
      </c>
      <c r="G2050">
        <v>11640</v>
      </c>
      <c r="H2050">
        <f t="shared" si="125"/>
        <v>-4.7675070292905186E-3</v>
      </c>
      <c r="I2050">
        <f>VLOOKUP(A2050,IYE!$A:$H,8,FALSE)</f>
        <v>-3.2090927391613677E-3</v>
      </c>
      <c r="J2050" s="12">
        <f>VLOOKUP(A2050,'Libor 3m USD'!$A$2:$C$9188,3,FALSE)</f>
        <v>2.6679999999999998E-3</v>
      </c>
      <c r="K2050">
        <f t="shared" si="124"/>
        <v>-6.4181854783227354E-3</v>
      </c>
      <c r="L2050" s="14">
        <f t="shared" si="126"/>
        <v>454.57547946337826</v>
      </c>
      <c r="M2050">
        <f t="shared" si="127"/>
        <v>411.44749208534341</v>
      </c>
    </row>
    <row r="2051" spans="1:13" x14ac:dyDescent="0.45">
      <c r="A2051" s="1">
        <v>42087</v>
      </c>
      <c r="B2051">
        <v>506.79998799999998</v>
      </c>
      <c r="C2051">
        <v>506.79998799999998</v>
      </c>
      <c r="D2051">
        <v>493.5</v>
      </c>
      <c r="E2051">
        <v>493.5</v>
      </c>
      <c r="F2051">
        <v>432.28466800000001</v>
      </c>
      <c r="G2051">
        <v>5110</v>
      </c>
      <c r="H2051">
        <f t="shared" si="125"/>
        <v>-1.4970188256127281E-2</v>
      </c>
      <c r="I2051">
        <f>VLOOKUP(A2051,IYE!$A:$H,8,FALSE)</f>
        <v>-7.1279763808921315E-3</v>
      </c>
      <c r="J2051" s="12">
        <f>VLOOKUP(A2051,'Libor 3m USD'!$A$2:$C$9188,3,FALSE)</f>
        <v>2.6934999999999997E-3</v>
      </c>
      <c r="K2051">
        <f t="shared" ref="K2051:K2114" si="128">I2051*$Q$2</f>
        <v>-1.4255952761784263E-2</v>
      </c>
      <c r="L2051" s="14">
        <f t="shared" si="126"/>
        <v>448.07793612745553</v>
      </c>
      <c r="M2051">
        <f t="shared" si="127"/>
        <v>405.56200740360606</v>
      </c>
    </row>
    <row r="2052" spans="1:13" x14ac:dyDescent="0.45">
      <c r="A2052" s="1">
        <v>42088</v>
      </c>
      <c r="B2052">
        <v>499.5</v>
      </c>
      <c r="C2052">
        <v>510.5</v>
      </c>
      <c r="D2052">
        <v>496.5</v>
      </c>
      <c r="E2052">
        <v>503.20001200000002</v>
      </c>
      <c r="F2052">
        <v>442.56607100000002</v>
      </c>
      <c r="G2052">
        <v>15500</v>
      </c>
      <c r="H2052">
        <f t="shared" ref="H2052:H2115" si="129">F2052/F2051-1</f>
        <v>2.3783871511260823E-2</v>
      </c>
      <c r="I2052">
        <f>VLOOKUP(A2052,IYE!$A:$H,8,FALSE)</f>
        <v>1.2024147665560703E-2</v>
      </c>
      <c r="J2052" s="12">
        <f>VLOOKUP(A2052,'Libor 3m USD'!$A$2:$C$9188,3,FALSE)</f>
        <v>2.6855E-3</v>
      </c>
      <c r="K2052">
        <f t="shared" si="128"/>
        <v>2.4048295331121405E-2</v>
      </c>
      <c r="L2052" s="14">
        <f t="shared" ref="L2052:L2115" si="130">L2051*(1+K2052-$Q$1/$Q$3)</f>
        <v>458.83655483985075</v>
      </c>
      <c r="M2052">
        <f t="shared" ref="M2052:M2115" si="131">M2051*(1+K2052+(1-$Q$2)*J2052/$Q$3-$Q$1/$Q$3)</f>
        <v>415.29547131748745</v>
      </c>
    </row>
    <row r="2053" spans="1:13" x14ac:dyDescent="0.45">
      <c r="A2053" s="1">
        <v>42089</v>
      </c>
      <c r="B2053">
        <v>514.70001200000002</v>
      </c>
      <c r="C2053">
        <v>516.5</v>
      </c>
      <c r="D2053">
        <v>499</v>
      </c>
      <c r="E2053">
        <v>502.79998799999998</v>
      </c>
      <c r="F2053">
        <v>442.21426400000001</v>
      </c>
      <c r="G2053">
        <v>11750</v>
      </c>
      <c r="H2053">
        <f t="shared" si="129"/>
        <v>-7.9492537510861272E-4</v>
      </c>
      <c r="I2053">
        <f>VLOOKUP(A2053,IYE!$A:$H,8,FALSE)</f>
        <v>-2.3014624197514877E-4</v>
      </c>
      <c r="J2053" s="12">
        <f>VLOOKUP(A2053,'Libor 3m USD'!$A$2:$C$9188,3,FALSE)</f>
        <v>2.7305000000000003E-3</v>
      </c>
      <c r="K2053">
        <f t="shared" si="128"/>
        <v>-4.6029248395029754E-4</v>
      </c>
      <c r="L2053" s="14">
        <f t="shared" si="130"/>
        <v>458.60805841249083</v>
      </c>
      <c r="M2053">
        <f t="shared" si="131"/>
        <v>415.0841580950804</v>
      </c>
    </row>
    <row r="2054" spans="1:13" x14ac:dyDescent="0.45">
      <c r="A2054" s="1">
        <v>42090</v>
      </c>
      <c r="B2054">
        <v>498.70001200000002</v>
      </c>
      <c r="C2054">
        <v>499.89999399999999</v>
      </c>
      <c r="D2054">
        <v>491.79998799999998</v>
      </c>
      <c r="E2054">
        <v>495.20001200000002</v>
      </c>
      <c r="F2054">
        <v>435.53015099999999</v>
      </c>
      <c r="G2054">
        <v>6730</v>
      </c>
      <c r="H2054">
        <f t="shared" si="129"/>
        <v>-1.5115100403002901E-2</v>
      </c>
      <c r="I2054">
        <f>VLOOKUP(A2054,IYE!$A:$H,8,FALSE)</f>
        <v>-8.2912065107764166E-3</v>
      </c>
      <c r="J2054" s="12">
        <f>VLOOKUP(A2054,'Libor 3m USD'!$A$2:$C$9188,3,FALSE)</f>
        <v>2.7539999999999999E-3</v>
      </c>
      <c r="K2054">
        <f t="shared" si="128"/>
        <v>-1.6582413021552833E-2</v>
      </c>
      <c r="L2054" s="14">
        <f t="shared" si="130"/>
        <v>450.98594137702963</v>
      </c>
      <c r="M2054">
        <f t="shared" si="131"/>
        <v>408.18087685607719</v>
      </c>
    </row>
    <row r="2055" spans="1:13" x14ac:dyDescent="0.45">
      <c r="A2055" s="1">
        <v>42093</v>
      </c>
      <c r="B2055">
        <v>503.29998799999998</v>
      </c>
      <c r="C2055">
        <v>517.29998799999998</v>
      </c>
      <c r="D2055">
        <v>503.29998799999998</v>
      </c>
      <c r="E2055">
        <v>515.29998799999998</v>
      </c>
      <c r="F2055">
        <v>453.208099</v>
      </c>
      <c r="G2055">
        <v>31070</v>
      </c>
      <c r="H2055">
        <f t="shared" si="129"/>
        <v>4.0589492964862472E-2</v>
      </c>
      <c r="I2055">
        <f>VLOOKUP(A2055,IYE!$A:$H,8,FALSE)</f>
        <v>2.0668928043072521E-2</v>
      </c>
      <c r="J2055" s="12">
        <f>VLOOKUP(A2055,'Libor 3m USD'!$A$2:$C$9188,3,FALSE)</f>
        <v>2.7415E-3</v>
      </c>
      <c r="K2055">
        <f t="shared" si="128"/>
        <v>4.1337856086145042E-2</v>
      </c>
      <c r="L2055" s="14">
        <f t="shared" si="130"/>
        <v>469.61173186440874</v>
      </c>
      <c r="M2055">
        <f t="shared" si="131"/>
        <v>425.03437084271769</v>
      </c>
    </row>
    <row r="2056" spans="1:13" x14ac:dyDescent="0.45">
      <c r="A2056" s="1">
        <v>42094</v>
      </c>
      <c r="B2056">
        <v>506.60000600000001</v>
      </c>
      <c r="C2056">
        <v>514</v>
      </c>
      <c r="D2056">
        <v>503.5</v>
      </c>
      <c r="E2056">
        <v>506.5</v>
      </c>
      <c r="F2056">
        <v>445.46850599999999</v>
      </c>
      <c r="G2056">
        <v>11900</v>
      </c>
      <c r="H2056">
        <f t="shared" si="129"/>
        <v>-1.7077349273054376E-2</v>
      </c>
      <c r="I2056">
        <f>VLOOKUP(A2056,IYE!$A:$H,8,FALSE)</f>
        <v>-7.9635706048150068E-3</v>
      </c>
      <c r="J2056" s="12">
        <f>VLOOKUP(A2056,'Libor 3m USD'!$A$2:$C$9188,3,FALSE)</f>
        <v>2.7074999999999998E-3</v>
      </c>
      <c r="K2056">
        <f t="shared" si="128"/>
        <v>-1.5927141209630014E-2</v>
      </c>
      <c r="L2056" s="14">
        <f t="shared" si="130"/>
        <v>462.11445588042955</v>
      </c>
      <c r="M2056">
        <f t="shared" si="131"/>
        <v>418.24419868871638</v>
      </c>
    </row>
    <row r="2057" spans="1:13" x14ac:dyDescent="0.45">
      <c r="A2057" s="1">
        <v>42095</v>
      </c>
      <c r="B2057">
        <v>513.20001200000002</v>
      </c>
      <c r="C2057">
        <v>517.70001200000002</v>
      </c>
      <c r="D2057">
        <v>507.29998799999998</v>
      </c>
      <c r="E2057">
        <v>508.70001200000002</v>
      </c>
      <c r="F2057">
        <v>447.403412</v>
      </c>
      <c r="G2057">
        <v>8640</v>
      </c>
      <c r="H2057">
        <f t="shared" si="129"/>
        <v>4.3435304043693002E-3</v>
      </c>
      <c r="I2057">
        <f>VLOOKUP(A2057,IYE!$A:$H,8,FALSE)</f>
        <v>2.7526220911575638E-3</v>
      </c>
      <c r="J2057" s="12">
        <f>VLOOKUP(A2057,'Libor 3m USD'!$A$2:$C$9188,3,FALSE)</f>
        <v>2.7074999999999998E-3</v>
      </c>
      <c r="K2057">
        <f t="shared" si="128"/>
        <v>5.5052441823151277E-3</v>
      </c>
      <c r="L2057" s="14">
        <f t="shared" si="130"/>
        <v>464.64108781875734</v>
      </c>
      <c r="M2057">
        <f t="shared" si="131"/>
        <v>420.52647435233649</v>
      </c>
    </row>
    <row r="2058" spans="1:13" x14ac:dyDescent="0.45">
      <c r="A2058" s="1">
        <v>42096</v>
      </c>
      <c r="B2058">
        <v>505.39999399999999</v>
      </c>
      <c r="C2058">
        <v>517.90002400000003</v>
      </c>
      <c r="D2058">
        <v>502.29998799999998</v>
      </c>
      <c r="E2058">
        <v>511.79998799999998</v>
      </c>
      <c r="F2058">
        <v>450.12979100000001</v>
      </c>
      <c r="G2058">
        <v>15040</v>
      </c>
      <c r="H2058">
        <f t="shared" si="129"/>
        <v>6.0937823156341775E-3</v>
      </c>
      <c r="I2058">
        <f>VLOOKUP(A2058,IYE!$A:$H,8,FALSE)</f>
        <v>2.2869396302431788E-3</v>
      </c>
      <c r="J2058" s="12">
        <f>VLOOKUP(A2058,'Libor 3m USD'!$A$2:$C$9188,3,FALSE)</f>
        <v>2.7374999999999999E-3</v>
      </c>
      <c r="K2058">
        <f t="shared" si="128"/>
        <v>4.5738792604863576E-3</v>
      </c>
      <c r="L2058" s="14">
        <f t="shared" si="130"/>
        <v>466.74878382241616</v>
      </c>
      <c r="M2058">
        <f t="shared" si="131"/>
        <v>422.42949027214036</v>
      </c>
    </row>
    <row r="2059" spans="1:13" x14ac:dyDescent="0.45">
      <c r="A2059" s="1">
        <v>42100</v>
      </c>
      <c r="B2059">
        <v>518.20001200000002</v>
      </c>
      <c r="C2059">
        <v>536.79998799999998</v>
      </c>
      <c r="D2059">
        <v>514</v>
      </c>
      <c r="E2059">
        <v>531</v>
      </c>
      <c r="F2059">
        <v>467.01638800000001</v>
      </c>
      <c r="G2059">
        <v>25050</v>
      </c>
      <c r="H2059">
        <f t="shared" si="129"/>
        <v>3.7514950882244547E-2</v>
      </c>
      <c r="I2059">
        <f>VLOOKUP(A2059,IYE!$A:$H,8,FALSE)</f>
        <v>1.9397402345228132E-2</v>
      </c>
      <c r="J2059" s="12">
        <f>VLOOKUP(A2059,'Libor 3m USD'!$A$2:$C$9188,3,FALSE)</f>
        <v>0</v>
      </c>
      <c r="K2059">
        <f t="shared" si="128"/>
        <v>3.8794804690456264E-2</v>
      </c>
      <c r="L2059" s="14">
        <f t="shared" si="130"/>
        <v>484.83861604203577</v>
      </c>
      <c r="M2059">
        <f t="shared" si="131"/>
        <v>438.80163492147676</v>
      </c>
    </row>
    <row r="2060" spans="1:13" x14ac:dyDescent="0.45">
      <c r="A2060" s="1">
        <v>42101</v>
      </c>
      <c r="B2060">
        <v>529.40002400000003</v>
      </c>
      <c r="C2060">
        <v>539.59997599999997</v>
      </c>
      <c r="D2060">
        <v>527.5</v>
      </c>
      <c r="E2060">
        <v>533.70001200000002</v>
      </c>
      <c r="F2060">
        <v>469.39102200000002</v>
      </c>
      <c r="G2060">
        <v>7660</v>
      </c>
      <c r="H2060">
        <f t="shared" si="129"/>
        <v>5.0846909466484291E-3</v>
      </c>
      <c r="I2060">
        <f>VLOOKUP(A2060,IYE!$A:$H,8,FALSE)</f>
        <v>2.2388644184763162E-3</v>
      </c>
      <c r="J2060" s="12">
        <f>VLOOKUP(A2060,'Libor 3m USD'!$A$2:$C$9188,3,FALSE)</f>
        <v>2.7374999999999999E-3</v>
      </c>
      <c r="K2060">
        <f t="shared" si="128"/>
        <v>4.4777288369526325E-3</v>
      </c>
      <c r="L2060" s="14">
        <f t="shared" si="130"/>
        <v>486.99131424811571</v>
      </c>
      <c r="M2060">
        <f t="shared" si="131"/>
        <v>440.74516078678988</v>
      </c>
    </row>
    <row r="2061" spans="1:13" x14ac:dyDescent="0.45">
      <c r="A2061" s="1">
        <v>42102</v>
      </c>
      <c r="B2061">
        <v>536.5</v>
      </c>
      <c r="C2061">
        <v>540</v>
      </c>
      <c r="D2061">
        <v>522.20001200000002</v>
      </c>
      <c r="E2061">
        <v>522.70001200000002</v>
      </c>
      <c r="F2061">
        <v>459.71649200000002</v>
      </c>
      <c r="G2061">
        <v>11340</v>
      </c>
      <c r="H2061">
        <f t="shared" si="129"/>
        <v>-2.0610811767933668E-2</v>
      </c>
      <c r="I2061">
        <f>VLOOKUP(A2061,IYE!$A:$H,8,FALSE)</f>
        <v>-1.02748311774018E-2</v>
      </c>
      <c r="J2061" s="12">
        <f>VLOOKUP(A2061,'Libor 3m USD'!$A$2:$C$9188,3,FALSE)</f>
        <v>2.712E-3</v>
      </c>
      <c r="K2061">
        <f t="shared" si="128"/>
        <v>-2.0549662354803599E-2</v>
      </c>
      <c r="L2061" s="14">
        <f t="shared" si="130"/>
        <v>476.96544837104983</v>
      </c>
      <c r="M2061">
        <f t="shared" si="131"/>
        <v>431.66663789769689</v>
      </c>
    </row>
    <row r="2062" spans="1:13" x14ac:dyDescent="0.45">
      <c r="A2062" s="1">
        <v>42103</v>
      </c>
      <c r="B2062">
        <v>525.90002400000003</v>
      </c>
      <c r="C2062">
        <v>540.90002400000003</v>
      </c>
      <c r="D2062">
        <v>525</v>
      </c>
      <c r="E2062">
        <v>539.09997599999997</v>
      </c>
      <c r="F2062">
        <v>474.140289</v>
      </c>
      <c r="G2062">
        <v>15550</v>
      </c>
      <c r="H2062">
        <f t="shared" si="129"/>
        <v>3.1375417786838833E-2</v>
      </c>
      <c r="I2062">
        <f>VLOOKUP(A2062,IYE!$A:$H,8,FALSE)</f>
        <v>1.4894731812538087E-2</v>
      </c>
      <c r="J2062" s="12">
        <f>VLOOKUP(A2062,'Libor 3m USD'!$A$2:$C$9188,3,FALSE)</f>
        <v>2.7589999999999997E-3</v>
      </c>
      <c r="K2062">
        <f t="shared" si="128"/>
        <v>2.9789463625076174E-2</v>
      </c>
      <c r="L2062" s="14">
        <f t="shared" si="130"/>
        <v>491.15601240540178</v>
      </c>
      <c r="M2062">
        <f t="shared" si="131"/>
        <v>444.50475629394577</v>
      </c>
    </row>
    <row r="2063" spans="1:13" x14ac:dyDescent="0.45">
      <c r="A2063" s="1">
        <v>42104</v>
      </c>
      <c r="B2063">
        <v>541</v>
      </c>
      <c r="C2063">
        <v>545.90002400000003</v>
      </c>
      <c r="D2063">
        <v>537.90002400000003</v>
      </c>
      <c r="E2063">
        <v>543.59997599999997</v>
      </c>
      <c r="F2063">
        <v>478.09805299999999</v>
      </c>
      <c r="G2063">
        <v>10710</v>
      </c>
      <c r="H2063">
        <f t="shared" si="129"/>
        <v>8.347242560523993E-3</v>
      </c>
      <c r="I2063">
        <f>VLOOKUP(A2063,IYE!$A:$H,8,FALSE)</f>
        <v>5.1148199474695399E-3</v>
      </c>
      <c r="J2063" s="12">
        <f>VLOOKUP(A2063,'Libor 3m USD'!$A$2:$C$9188,3,FALSE)</f>
        <v>2.7700000000000003E-3</v>
      </c>
      <c r="K2063">
        <f t="shared" si="128"/>
        <v>1.022963989493908E-2</v>
      </c>
      <c r="L2063" s="14">
        <f t="shared" si="130"/>
        <v>496.16184574248831</v>
      </c>
      <c r="M2063">
        <f t="shared" si="131"/>
        <v>449.0302367341676</v>
      </c>
    </row>
    <row r="2064" spans="1:13" x14ac:dyDescent="0.45">
      <c r="A2064" s="1">
        <v>42107</v>
      </c>
      <c r="B2064">
        <v>547.70001200000002</v>
      </c>
      <c r="C2064">
        <v>550</v>
      </c>
      <c r="D2064">
        <v>533.59997599999997</v>
      </c>
      <c r="E2064">
        <v>535.09997599999997</v>
      </c>
      <c r="F2064">
        <v>470.622253</v>
      </c>
      <c r="G2064">
        <v>18720</v>
      </c>
      <c r="H2064">
        <f t="shared" si="129"/>
        <v>-1.5636541402104354E-2</v>
      </c>
      <c r="I2064">
        <f>VLOOKUP(A2064,IYE!$A:$H,8,FALSE)</f>
        <v>-8.6280961197016115E-3</v>
      </c>
      <c r="J2064" s="12">
        <f>VLOOKUP(A2064,'Libor 3m USD'!$A$2:$C$9188,3,FALSE)</f>
        <v>2.7529999999999998E-3</v>
      </c>
      <c r="K2064">
        <f t="shared" si="128"/>
        <v>-1.7256192239403223E-2</v>
      </c>
      <c r="L2064" s="14">
        <f t="shared" si="130"/>
        <v>487.58127703647278</v>
      </c>
      <c r="M2064">
        <f t="shared" si="131"/>
        <v>441.25985144344986</v>
      </c>
    </row>
    <row r="2065" spans="1:13" x14ac:dyDescent="0.45">
      <c r="A2065" s="1">
        <v>42108</v>
      </c>
      <c r="B2065">
        <v>540.59997599999997</v>
      </c>
      <c r="C2065">
        <v>557.40002400000003</v>
      </c>
      <c r="D2065">
        <v>540.59997599999997</v>
      </c>
      <c r="E2065">
        <v>554.5</v>
      </c>
      <c r="F2065">
        <v>487.68457000000001</v>
      </c>
      <c r="G2065">
        <v>21230</v>
      </c>
      <c r="H2065">
        <f t="shared" si="129"/>
        <v>3.6254802851407142E-2</v>
      </c>
      <c r="I2065">
        <f>VLOOKUP(A2065,IYE!$A:$H,8,FALSE)</f>
        <v>1.874536894765888E-2</v>
      </c>
      <c r="J2065" s="12">
        <f>VLOOKUP(A2065,'Libor 3m USD'!$A$2:$C$9188,3,FALSE)</f>
        <v>2.7555000000000001E-3</v>
      </c>
      <c r="K2065">
        <f t="shared" si="128"/>
        <v>3.7490737895317761E-2</v>
      </c>
      <c r="L2065" s="14">
        <f t="shared" si="130"/>
        <v>505.84267785630578</v>
      </c>
      <c r="M2065">
        <f t="shared" si="131"/>
        <v>457.78154911530436</v>
      </c>
    </row>
    <row r="2066" spans="1:13" x14ac:dyDescent="0.45">
      <c r="A2066" s="1">
        <v>42109</v>
      </c>
      <c r="B2066">
        <v>560.20001200000002</v>
      </c>
      <c r="C2066">
        <v>582.59997599999997</v>
      </c>
      <c r="D2066">
        <v>558.70001200000002</v>
      </c>
      <c r="E2066">
        <v>580</v>
      </c>
      <c r="F2066">
        <v>510.11215199999998</v>
      </c>
      <c r="G2066">
        <v>25410</v>
      </c>
      <c r="H2066">
        <f t="shared" si="129"/>
        <v>4.5987885161099085E-2</v>
      </c>
      <c r="I2066">
        <f>VLOOKUP(A2066,IYE!$A:$H,8,FALSE)</f>
        <v>2.3001496058114412E-2</v>
      </c>
      <c r="J2066" s="12">
        <f>VLOOKUP(A2066,'Libor 3m USD'!$A$2:$C$9188,3,FALSE)</f>
        <v>2.7434999999999998E-3</v>
      </c>
      <c r="K2066">
        <f t="shared" si="128"/>
        <v>4.6002992116228825E-2</v>
      </c>
      <c r="L2066" s="14">
        <f t="shared" si="130"/>
        <v>529.09388511175121</v>
      </c>
      <c r="M2066">
        <f t="shared" si="131"/>
        <v>478.81862864831947</v>
      </c>
    </row>
    <row r="2067" spans="1:13" x14ac:dyDescent="0.45">
      <c r="A2067" s="1">
        <v>42110</v>
      </c>
      <c r="B2067">
        <v>577</v>
      </c>
      <c r="C2067">
        <v>586.5</v>
      </c>
      <c r="D2067">
        <v>567.5</v>
      </c>
      <c r="E2067">
        <v>576.29998799999998</v>
      </c>
      <c r="F2067">
        <v>506.85766599999999</v>
      </c>
      <c r="G2067">
        <v>17210</v>
      </c>
      <c r="H2067">
        <f t="shared" si="129"/>
        <v>-6.3799421112398225E-3</v>
      </c>
      <c r="I2067">
        <f>VLOOKUP(A2067,IYE!$A:$H,8,FALSE)</f>
        <v>-3.4265058661728798E-3</v>
      </c>
      <c r="J2067" s="12">
        <f>VLOOKUP(A2067,'Libor 3m USD'!$A$2:$C$9188,3,FALSE)</f>
        <v>2.751E-3</v>
      </c>
      <c r="K2067">
        <f t="shared" si="128"/>
        <v>-6.8530117323457596E-3</v>
      </c>
      <c r="L2067" s="14">
        <f t="shared" si="130"/>
        <v>525.44805250993079</v>
      </c>
      <c r="M2067">
        <f t="shared" si="131"/>
        <v>475.51400116289363</v>
      </c>
    </row>
    <row r="2068" spans="1:13" x14ac:dyDescent="0.45">
      <c r="A2068" s="1">
        <v>42111</v>
      </c>
      <c r="B2068">
        <v>571.90002400000003</v>
      </c>
      <c r="C2068">
        <v>571.90002400000003</v>
      </c>
      <c r="D2068">
        <v>557.70001200000002</v>
      </c>
      <c r="E2068">
        <v>566.40002400000003</v>
      </c>
      <c r="F2068">
        <v>498.150757</v>
      </c>
      <c r="G2068">
        <v>25400</v>
      </c>
      <c r="H2068">
        <f t="shared" si="129"/>
        <v>-1.7178213104110385E-2</v>
      </c>
      <c r="I2068">
        <f>VLOOKUP(A2068,IYE!$A:$H,8,FALSE)</f>
        <v>-9.2390642421412705E-3</v>
      </c>
      <c r="J2068" s="12">
        <f>VLOOKUP(A2068,'Libor 3m USD'!$A$2:$C$9188,3,FALSE)</f>
        <v>2.7575E-3</v>
      </c>
      <c r="K2068">
        <f t="shared" si="128"/>
        <v>-1.8478128484282541E-2</v>
      </c>
      <c r="L2068" s="14">
        <f t="shared" si="130"/>
        <v>515.71894732630119</v>
      </c>
      <c r="M2068">
        <f t="shared" si="131"/>
        <v>466.70426293718259</v>
      </c>
    </row>
    <row r="2069" spans="1:13" x14ac:dyDescent="0.45">
      <c r="A2069" s="1">
        <v>42114</v>
      </c>
      <c r="B2069">
        <v>569</v>
      </c>
      <c r="C2069">
        <v>583.09997599999997</v>
      </c>
      <c r="D2069">
        <v>569</v>
      </c>
      <c r="E2069">
        <v>571.5</v>
      </c>
      <c r="F2069">
        <v>502.636078</v>
      </c>
      <c r="G2069">
        <v>14350</v>
      </c>
      <c r="H2069">
        <f t="shared" si="129"/>
        <v>9.003942956971045E-3</v>
      </c>
      <c r="I2069">
        <f>VLOOKUP(A2069,IYE!$A:$H,8,FALSE)</f>
        <v>5.2048329541130034E-3</v>
      </c>
      <c r="J2069" s="12">
        <f>VLOOKUP(A2069,'Libor 3m USD'!$A$2:$C$9188,3,FALSE)</f>
        <v>2.7600000000000003E-3</v>
      </c>
      <c r="K2069">
        <f t="shared" si="128"/>
        <v>1.0409665908226007E-2</v>
      </c>
      <c r="L2069" s="14">
        <f t="shared" si="130"/>
        <v>521.06796748479735</v>
      </c>
      <c r="M2069">
        <f t="shared" si="131"/>
        <v>471.53979285951141</v>
      </c>
    </row>
    <row r="2070" spans="1:13" x14ac:dyDescent="0.45">
      <c r="A2070" s="1">
        <v>42115</v>
      </c>
      <c r="B2070">
        <v>573.29998799999998</v>
      </c>
      <c r="C2070">
        <v>573.59997599999997</v>
      </c>
      <c r="D2070">
        <v>554.70001200000002</v>
      </c>
      <c r="E2070">
        <v>558.5</v>
      </c>
      <c r="F2070">
        <v>491.20263699999998</v>
      </c>
      <c r="G2070">
        <v>19010</v>
      </c>
      <c r="H2070">
        <f t="shared" si="129"/>
        <v>-2.2746956496823567E-2</v>
      </c>
      <c r="I2070">
        <f>VLOOKUP(A2070,IYE!$A:$H,8,FALSE)</f>
        <v>-1.1219272796295088E-2</v>
      </c>
      <c r="J2070" s="12">
        <f>VLOOKUP(A2070,'Libor 3m USD'!$A$2:$C$9188,3,FALSE)</f>
        <v>2.7724999999999998E-3</v>
      </c>
      <c r="K2070">
        <f t="shared" si="128"/>
        <v>-2.2438545592590176E-2</v>
      </c>
      <c r="L2070" s="14">
        <f t="shared" si="130"/>
        <v>509.35631670426926</v>
      </c>
      <c r="M2070">
        <f t="shared" si="131"/>
        <v>460.93616154368152</v>
      </c>
    </row>
    <row r="2071" spans="1:13" x14ac:dyDescent="0.45">
      <c r="A2071" s="1">
        <v>42116</v>
      </c>
      <c r="B2071">
        <v>562.59997599999997</v>
      </c>
      <c r="C2071">
        <v>570</v>
      </c>
      <c r="D2071">
        <v>553.79998799999998</v>
      </c>
      <c r="E2071">
        <v>565.70001200000002</v>
      </c>
      <c r="F2071">
        <v>497.53515599999997</v>
      </c>
      <c r="G2071">
        <v>13450</v>
      </c>
      <c r="H2071">
        <f t="shared" si="129"/>
        <v>1.2891866865120338E-2</v>
      </c>
      <c r="I2071">
        <f>VLOOKUP(A2071,IYE!$A:$H,8,FALSE)</f>
        <v>6.1099389295515838E-3</v>
      </c>
      <c r="J2071" s="12">
        <f>VLOOKUP(A2071,'Libor 3m USD'!$A$2:$C$9188,3,FALSE)</f>
        <v>2.7750000000000001E-3</v>
      </c>
      <c r="K2071">
        <f t="shared" si="128"/>
        <v>1.2219877859103168E-2</v>
      </c>
      <c r="L2071" s="14">
        <f t="shared" si="130"/>
        <v>515.56138675652039</v>
      </c>
      <c r="M2071">
        <f t="shared" si="131"/>
        <v>466.54629279183149</v>
      </c>
    </row>
    <row r="2072" spans="1:13" x14ac:dyDescent="0.45">
      <c r="A2072" s="1">
        <v>42117</v>
      </c>
      <c r="B2072">
        <v>568.40002400000003</v>
      </c>
      <c r="C2072">
        <v>580.90002400000003</v>
      </c>
      <c r="D2072">
        <v>568.40002400000003</v>
      </c>
      <c r="E2072">
        <v>573.5</v>
      </c>
      <c r="F2072">
        <v>504.395172</v>
      </c>
      <c r="G2072">
        <v>18630</v>
      </c>
      <c r="H2072">
        <f t="shared" si="129"/>
        <v>1.3788002550718215E-2</v>
      </c>
      <c r="I2072">
        <f>VLOOKUP(A2072,IYE!$A:$H,8,FALSE)</f>
        <v>7.5905476050124321E-3</v>
      </c>
      <c r="J2072" s="12">
        <f>VLOOKUP(A2072,'Libor 3m USD'!$A$2:$C$9188,3,FALSE)</f>
        <v>2.7700000000000003E-3</v>
      </c>
      <c r="K2072">
        <f t="shared" si="128"/>
        <v>1.5181095210024864E-2</v>
      </c>
      <c r="L2072" s="14">
        <f t="shared" si="130"/>
        <v>523.36873740955423</v>
      </c>
      <c r="M2072">
        <f t="shared" si="131"/>
        <v>473.60626012142745</v>
      </c>
    </row>
    <row r="2073" spans="1:13" x14ac:dyDescent="0.45">
      <c r="A2073" s="1">
        <v>42118</v>
      </c>
      <c r="B2073">
        <v>570.59997599999997</v>
      </c>
      <c r="C2073">
        <v>571.09997599999997</v>
      </c>
      <c r="D2073">
        <v>560.90002400000003</v>
      </c>
      <c r="E2073">
        <v>565.79998799999998</v>
      </c>
      <c r="F2073">
        <v>497.623108</v>
      </c>
      <c r="G2073">
        <v>13970</v>
      </c>
      <c r="H2073">
        <f t="shared" si="129"/>
        <v>-1.3426107893039108E-2</v>
      </c>
      <c r="I2073">
        <f>VLOOKUP(A2073,IYE!$A:$H,8,FALSE)</f>
        <v>-7.3181208442675283E-3</v>
      </c>
      <c r="J2073" s="12">
        <f>VLOOKUP(A2073,'Libor 3m USD'!$A$2:$C$9188,3,FALSE)</f>
        <v>2.7900000000000004E-3</v>
      </c>
      <c r="K2073">
        <f t="shared" si="128"/>
        <v>-1.4636241688535057E-2</v>
      </c>
      <c r="L2073" s="14">
        <f t="shared" si="130"/>
        <v>515.68885590594823</v>
      </c>
      <c r="M2073">
        <f t="shared" si="131"/>
        <v>466.65134673095656</v>
      </c>
    </row>
    <row r="2074" spans="1:13" x14ac:dyDescent="0.45">
      <c r="A2074" s="1">
        <v>42121</v>
      </c>
      <c r="B2074">
        <v>570.09997599999997</v>
      </c>
      <c r="C2074">
        <v>572.09997599999997</v>
      </c>
      <c r="D2074">
        <v>563.59997599999997</v>
      </c>
      <c r="E2074">
        <v>564.70001200000002</v>
      </c>
      <c r="F2074">
        <v>496.65564000000001</v>
      </c>
      <c r="G2074">
        <v>21060</v>
      </c>
      <c r="H2074">
        <f t="shared" si="129"/>
        <v>-1.9441782032356691E-3</v>
      </c>
      <c r="I2074">
        <f>VLOOKUP(A2074,IYE!$A:$H,8,FALSE)</f>
        <v>-2.1683119013560237E-4</v>
      </c>
      <c r="J2074" s="12">
        <f>VLOOKUP(A2074,'Libor 3m USD'!$A$2:$C$9188,3,FALSE)</f>
        <v>2.7900000000000004E-3</v>
      </c>
      <c r="K2074">
        <f t="shared" si="128"/>
        <v>-4.3366238027120474E-4</v>
      </c>
      <c r="L2074" s="14">
        <f t="shared" si="130"/>
        <v>515.44578039790281</v>
      </c>
      <c r="M2074">
        <f t="shared" si="131"/>
        <v>466.42621908506806</v>
      </c>
    </row>
    <row r="2075" spans="1:13" x14ac:dyDescent="0.45">
      <c r="A2075" s="1">
        <v>42122</v>
      </c>
      <c r="B2075">
        <v>563.59997599999997</v>
      </c>
      <c r="C2075">
        <v>572</v>
      </c>
      <c r="D2075">
        <v>562</v>
      </c>
      <c r="E2075">
        <v>571.29998799999998</v>
      </c>
      <c r="F2075">
        <v>502.46032700000001</v>
      </c>
      <c r="G2075">
        <v>8190</v>
      </c>
      <c r="H2075">
        <f t="shared" si="129"/>
        <v>1.1687548741015075E-2</v>
      </c>
      <c r="I2075">
        <f>VLOOKUP(A2075,IYE!$A:$H,8,FALSE)</f>
        <v>5.4217111702103971E-3</v>
      </c>
      <c r="J2075" s="12">
        <f>VLOOKUP(A2075,'Libor 3m USD'!$A$2:$C$9188,3,FALSE)</f>
        <v>2.7815000000000001E-3</v>
      </c>
      <c r="K2075">
        <f t="shared" si="128"/>
        <v>1.0843422340420794E-2</v>
      </c>
      <c r="L2075" s="14">
        <f t="shared" si="130"/>
        <v>521.01554520059199</v>
      </c>
      <c r="M2075">
        <f t="shared" si="131"/>
        <v>471.46114376921469</v>
      </c>
    </row>
    <row r="2076" spans="1:13" x14ac:dyDescent="0.45">
      <c r="A2076" s="1">
        <v>42123</v>
      </c>
      <c r="B2076">
        <v>566.79998799999998</v>
      </c>
      <c r="C2076">
        <v>582.5</v>
      </c>
      <c r="D2076">
        <v>564</v>
      </c>
      <c r="E2076">
        <v>581.20001200000002</v>
      </c>
      <c r="F2076">
        <v>511.16726699999998</v>
      </c>
      <c r="G2076">
        <v>31690</v>
      </c>
      <c r="H2076">
        <f t="shared" si="129"/>
        <v>1.7328611896556767E-2</v>
      </c>
      <c r="I2076">
        <f>VLOOKUP(A2076,IYE!$A:$H,8,FALSE)</f>
        <v>8.1969308203124758E-3</v>
      </c>
      <c r="J2076" s="12">
        <f>VLOOKUP(A2076,'Libor 3m USD'!$A$2:$C$9188,3,FALSE)</f>
        <v>2.7815000000000001E-3</v>
      </c>
      <c r="K2076">
        <f t="shared" si="128"/>
        <v>1.6393861640624952E-2</v>
      </c>
      <c r="L2076" s="14">
        <f t="shared" si="130"/>
        <v>529.53736050218004</v>
      </c>
      <c r="M2076">
        <f t="shared" si="131"/>
        <v>479.16723534641073</v>
      </c>
    </row>
    <row r="2077" spans="1:13" x14ac:dyDescent="0.45">
      <c r="A2077" s="1">
        <v>42124</v>
      </c>
      <c r="B2077">
        <v>586.20001200000002</v>
      </c>
      <c r="C2077">
        <v>587</v>
      </c>
      <c r="D2077">
        <v>571.70001200000002</v>
      </c>
      <c r="E2077">
        <v>578</v>
      </c>
      <c r="F2077">
        <v>508.353027</v>
      </c>
      <c r="G2077">
        <v>17220</v>
      </c>
      <c r="H2077">
        <f t="shared" si="129"/>
        <v>-5.5055168467975646E-3</v>
      </c>
      <c r="I2077">
        <f>VLOOKUP(A2077,IYE!$A:$H,8,FALSE)</f>
        <v>-3.2096720051082439E-3</v>
      </c>
      <c r="J2077" s="12">
        <f>VLOOKUP(A2077,'Libor 3m USD'!$A$2:$C$9188,3,FALSE)</f>
        <v>2.7875E-3</v>
      </c>
      <c r="K2077">
        <f t="shared" si="128"/>
        <v>-6.4193440102164878E-3</v>
      </c>
      <c r="L2077" s="14">
        <f t="shared" si="130"/>
        <v>526.11811530089903</v>
      </c>
      <c r="M2077">
        <f t="shared" si="131"/>
        <v>476.06793186793141</v>
      </c>
    </row>
    <row r="2078" spans="1:13" x14ac:dyDescent="0.45">
      <c r="A2078" s="1">
        <v>42125</v>
      </c>
      <c r="B2078">
        <v>579.09997599999997</v>
      </c>
      <c r="C2078">
        <v>582.20001200000002</v>
      </c>
      <c r="D2078">
        <v>571.40002400000003</v>
      </c>
      <c r="E2078">
        <v>580.09997599999997</v>
      </c>
      <c r="F2078">
        <v>510.19973800000002</v>
      </c>
      <c r="G2078">
        <v>20710</v>
      </c>
      <c r="H2078">
        <f t="shared" si="129"/>
        <v>3.6327333603149992E-3</v>
      </c>
      <c r="I2078">
        <f>VLOOKUP(A2078,IYE!$A:$H,8,FALSE)</f>
        <v>2.7904240043608031E-3</v>
      </c>
      <c r="J2078" s="12">
        <f>VLOOKUP(A2078,'Libor 3m USD'!$A$2:$C$9188,3,FALSE)</f>
        <v>2.7975000000000001E-3</v>
      </c>
      <c r="K2078">
        <f t="shared" si="128"/>
        <v>5.5808480087216061E-3</v>
      </c>
      <c r="L2078" s="14">
        <f t="shared" si="130"/>
        <v>529.03446671918971</v>
      </c>
      <c r="M2078">
        <f t="shared" si="131"/>
        <v>478.70156271135346</v>
      </c>
    </row>
    <row r="2079" spans="1:13" x14ac:dyDescent="0.45">
      <c r="A2079" s="1">
        <v>42128</v>
      </c>
      <c r="B2079">
        <v>584.5</v>
      </c>
      <c r="C2079">
        <v>586.90002400000003</v>
      </c>
      <c r="D2079">
        <v>572.40002400000003</v>
      </c>
      <c r="E2079">
        <v>577.70001200000002</v>
      </c>
      <c r="F2079">
        <v>508.08926400000001</v>
      </c>
      <c r="G2079">
        <v>10740</v>
      </c>
      <c r="H2079">
        <f t="shared" si="129"/>
        <v>-4.1365642567225969E-3</v>
      </c>
      <c r="I2079">
        <f>VLOOKUP(A2079,IYE!$A:$H,8,FALSE)</f>
        <v>-2.1402248335500307E-3</v>
      </c>
      <c r="J2079" s="12">
        <f>VLOOKUP(A2079,'Libor 3m USD'!$A$2:$C$9188,3,FALSE)</f>
        <v>0</v>
      </c>
      <c r="K2079">
        <f t="shared" si="128"/>
        <v>-4.2804496671000614E-3</v>
      </c>
      <c r="L2079" s="14">
        <f t="shared" si="130"/>
        <v>526.75001755257904</v>
      </c>
      <c r="M2079">
        <f t="shared" si="131"/>
        <v>476.63445847753491</v>
      </c>
    </row>
    <row r="2080" spans="1:13" x14ac:dyDescent="0.45">
      <c r="A2080" s="1">
        <v>42129</v>
      </c>
      <c r="B2080">
        <v>583.40002400000003</v>
      </c>
      <c r="C2080">
        <v>592.59997599999997</v>
      </c>
      <c r="D2080">
        <v>563.70001200000002</v>
      </c>
      <c r="E2080">
        <v>563.70001200000002</v>
      </c>
      <c r="F2080">
        <v>495.776184</v>
      </c>
      <c r="G2080">
        <v>27490</v>
      </c>
      <c r="H2080">
        <f t="shared" si="129"/>
        <v>-2.4234088126687925E-2</v>
      </c>
      <c r="I2080">
        <f>VLOOKUP(A2080,IYE!$A:$H,8,FALSE)</f>
        <v>-1.2226501569941761E-2</v>
      </c>
      <c r="J2080" s="12">
        <f>VLOOKUP(A2080,'Libor 3m USD'!$A$2:$C$9188,3,FALSE)</f>
        <v>2.7589999999999997E-3</v>
      </c>
      <c r="K2080">
        <f t="shared" si="128"/>
        <v>-2.4453003139883522E-2</v>
      </c>
      <c r="L2080" s="14">
        <f t="shared" si="130"/>
        <v>513.84954007988154</v>
      </c>
      <c r="M2080">
        <f t="shared" si="131"/>
        <v>464.95612781452741</v>
      </c>
    </row>
    <row r="2081" spans="1:13" x14ac:dyDescent="0.45">
      <c r="A2081" s="1">
        <v>42130</v>
      </c>
      <c r="B2081">
        <v>575.20001200000002</v>
      </c>
      <c r="C2081">
        <v>579.29998799999998</v>
      </c>
      <c r="D2081">
        <v>554.5</v>
      </c>
      <c r="E2081">
        <v>560.5</v>
      </c>
      <c r="F2081">
        <v>492.96160900000001</v>
      </c>
      <c r="G2081">
        <v>22340</v>
      </c>
      <c r="H2081">
        <f t="shared" si="129"/>
        <v>-5.6771081202238172E-3</v>
      </c>
      <c r="I2081">
        <f>VLOOKUP(A2081,IYE!$A:$H,8,FALSE)</f>
        <v>-3.4747900962395217E-3</v>
      </c>
      <c r="J2081" s="12">
        <f>VLOOKUP(A2081,'Libor 3m USD'!$A$2:$C$9188,3,FALSE)</f>
        <v>2.7600000000000003E-3</v>
      </c>
      <c r="K2081">
        <f t="shared" si="128"/>
        <v>-6.9495801924790435E-3</v>
      </c>
      <c r="L2081" s="14">
        <f t="shared" si="130"/>
        <v>510.25913018220109</v>
      </c>
      <c r="M2081">
        <f t="shared" si="131"/>
        <v>461.70225743366484</v>
      </c>
    </row>
    <row r="2082" spans="1:13" x14ac:dyDescent="0.45">
      <c r="A2082" s="1">
        <v>42131</v>
      </c>
      <c r="B2082">
        <v>558.09997599999997</v>
      </c>
      <c r="C2082">
        <v>558.09997599999997</v>
      </c>
      <c r="D2082">
        <v>540</v>
      </c>
      <c r="E2082">
        <v>547.59997599999997</v>
      </c>
      <c r="F2082">
        <v>481.61608899999999</v>
      </c>
      <c r="G2082">
        <v>25460</v>
      </c>
      <c r="H2082">
        <f t="shared" si="129"/>
        <v>-2.3015017382418512E-2</v>
      </c>
      <c r="I2082">
        <f>VLOOKUP(A2082,IYE!$A:$H,8,FALSE)</f>
        <v>-1.1113218851664275E-2</v>
      </c>
      <c r="J2082" s="12">
        <f>VLOOKUP(A2082,'Libor 3m USD'!$A$2:$C$9188,3,FALSE)</f>
        <v>2.7884999999999997E-3</v>
      </c>
      <c r="K2082">
        <f t="shared" si="128"/>
        <v>-2.222643770332855E-2</v>
      </c>
      <c r="L2082" s="14">
        <f t="shared" si="130"/>
        <v>498.89865145337905</v>
      </c>
      <c r="M2082">
        <f t="shared" si="131"/>
        <v>451.4177465737481</v>
      </c>
    </row>
    <row r="2083" spans="1:13" x14ac:dyDescent="0.45">
      <c r="A2083" s="1">
        <v>42132</v>
      </c>
      <c r="B2083">
        <v>553.90002400000003</v>
      </c>
      <c r="C2083">
        <v>565.90002400000003</v>
      </c>
      <c r="D2083">
        <v>543.5</v>
      </c>
      <c r="E2083">
        <v>564.79998799999998</v>
      </c>
      <c r="F2083">
        <v>496.74349999999998</v>
      </c>
      <c r="G2083">
        <v>18210</v>
      </c>
      <c r="H2083">
        <f t="shared" si="129"/>
        <v>3.1409687810491693E-2</v>
      </c>
      <c r="I2083">
        <f>VLOOKUP(A2083,IYE!$A:$H,8,FALSE)</f>
        <v>1.6527001175428602E-2</v>
      </c>
      <c r="J2083" s="12">
        <f>VLOOKUP(A2083,'Libor 3m USD'!$A$2:$C$9188,3,FALSE)</f>
        <v>2.7984999999999998E-3</v>
      </c>
      <c r="K2083">
        <f t="shared" si="128"/>
        <v>3.3054002350857203E-2</v>
      </c>
      <c r="L2083" s="14">
        <f t="shared" si="130"/>
        <v>515.37044096410136</v>
      </c>
      <c r="M2083">
        <f t="shared" si="131"/>
        <v>466.31687903197638</v>
      </c>
    </row>
    <row r="2084" spans="1:13" x14ac:dyDescent="0.45">
      <c r="A2084" s="1">
        <v>42135</v>
      </c>
      <c r="B2084">
        <v>566.70001200000002</v>
      </c>
      <c r="C2084">
        <v>566.70001200000002</v>
      </c>
      <c r="D2084">
        <v>544.09997599999997</v>
      </c>
      <c r="E2084">
        <v>545.09997599999997</v>
      </c>
      <c r="F2084">
        <v>479.41729700000002</v>
      </c>
      <c r="G2084">
        <v>13090</v>
      </c>
      <c r="H2084">
        <f t="shared" si="129"/>
        <v>-3.4879576682935842E-2</v>
      </c>
      <c r="I2084">
        <f>VLOOKUP(A2084,IYE!$A:$H,8,FALSE)</f>
        <v>-1.7342302644317131E-2</v>
      </c>
      <c r="J2084" s="12">
        <f>VLOOKUP(A2084,'Libor 3m USD'!$A$2:$C$9188,3,FALSE)</f>
        <v>2.7660000000000002E-3</v>
      </c>
      <c r="K2084">
        <f t="shared" si="128"/>
        <v>-3.4684605288634263E-2</v>
      </c>
      <c r="L2084" s="14">
        <f t="shared" si="130"/>
        <v>497.47559199425609</v>
      </c>
      <c r="M2084">
        <f t="shared" si="131"/>
        <v>450.12016435428399</v>
      </c>
    </row>
    <row r="2085" spans="1:13" x14ac:dyDescent="0.45">
      <c r="A2085" s="1">
        <v>42136</v>
      </c>
      <c r="B2085">
        <v>544.5</v>
      </c>
      <c r="C2085">
        <v>556</v>
      </c>
      <c r="D2085">
        <v>542.5</v>
      </c>
      <c r="E2085">
        <v>550.40002400000003</v>
      </c>
      <c r="F2085">
        <v>484.078644</v>
      </c>
      <c r="G2085">
        <v>20650</v>
      </c>
      <c r="H2085">
        <f t="shared" si="129"/>
        <v>9.7229428916494332E-3</v>
      </c>
      <c r="I2085">
        <f>VLOOKUP(A2085,IYE!$A:$H,8,FALSE)</f>
        <v>4.8532012617175102E-3</v>
      </c>
      <c r="J2085" s="12">
        <f>VLOOKUP(A2085,'Libor 3m USD'!$A$2:$C$9188,3,FALSE)</f>
        <v>2.7500000000000003E-3</v>
      </c>
      <c r="K2085">
        <f t="shared" si="128"/>
        <v>9.7064025234350204E-3</v>
      </c>
      <c r="L2085" s="14">
        <f t="shared" si="130"/>
        <v>502.28553629556211</v>
      </c>
      <c r="M2085">
        <f t="shared" si="131"/>
        <v>454.46733101209861</v>
      </c>
    </row>
    <row r="2086" spans="1:13" x14ac:dyDescent="0.45">
      <c r="A2086" s="1">
        <v>42137</v>
      </c>
      <c r="B2086">
        <v>555.90002400000003</v>
      </c>
      <c r="C2086">
        <v>560.29998799999998</v>
      </c>
      <c r="D2086">
        <v>543.70001200000002</v>
      </c>
      <c r="E2086">
        <v>547.29998799999998</v>
      </c>
      <c r="F2086">
        <v>481.35211199999998</v>
      </c>
      <c r="G2086">
        <v>8810</v>
      </c>
      <c r="H2086">
        <f t="shared" si="129"/>
        <v>-5.6324153808363642E-3</v>
      </c>
      <c r="I2086">
        <f>VLOOKUP(A2086,IYE!$A:$H,8,FALSE)</f>
        <v>-3.5124114397679929E-3</v>
      </c>
      <c r="J2086" s="12">
        <f>VLOOKUP(A2086,'Libor 3m USD'!$A$2:$C$9188,3,FALSE)</f>
        <v>2.7389999999999997E-3</v>
      </c>
      <c r="K2086">
        <f t="shared" si="128"/>
        <v>-7.0248228795359857E-3</v>
      </c>
      <c r="L2086" s="14">
        <f t="shared" si="130"/>
        <v>498.73813400069332</v>
      </c>
      <c r="M2086">
        <f t="shared" si="131"/>
        <v>451.25270618313868</v>
      </c>
    </row>
    <row r="2087" spans="1:13" x14ac:dyDescent="0.45">
      <c r="A2087" s="1">
        <v>42138</v>
      </c>
      <c r="B2087">
        <v>551.20001200000002</v>
      </c>
      <c r="C2087">
        <v>557</v>
      </c>
      <c r="D2087">
        <v>545.09997599999997</v>
      </c>
      <c r="E2087">
        <v>546.40002400000003</v>
      </c>
      <c r="F2087">
        <v>480.560699</v>
      </c>
      <c r="G2087">
        <v>6170</v>
      </c>
      <c r="H2087">
        <f t="shared" si="129"/>
        <v>-1.6441456893410145E-3</v>
      </c>
      <c r="I2087">
        <f>VLOOKUP(A2087,IYE!$A:$H,8,FALSE)</f>
        <v>0</v>
      </c>
      <c r="J2087" s="12">
        <f>VLOOKUP(A2087,'Libor 3m USD'!$A$2:$C$9188,3,FALSE)</f>
        <v>2.7600000000000003E-3</v>
      </c>
      <c r="K2087">
        <f t="shared" si="128"/>
        <v>0</v>
      </c>
      <c r="L2087" s="14">
        <f t="shared" si="130"/>
        <v>498.71933236468931</v>
      </c>
      <c r="M2087">
        <f t="shared" si="131"/>
        <v>451.23075238084579</v>
      </c>
    </row>
    <row r="2088" spans="1:13" x14ac:dyDescent="0.45">
      <c r="A2088" s="1">
        <v>42139</v>
      </c>
      <c r="B2088">
        <v>542.40002400000003</v>
      </c>
      <c r="C2088">
        <v>554.09997599999997</v>
      </c>
      <c r="D2088">
        <v>538.20001200000002</v>
      </c>
      <c r="E2088">
        <v>550.90002400000003</v>
      </c>
      <c r="F2088">
        <v>484.51840199999998</v>
      </c>
      <c r="G2088">
        <v>6540</v>
      </c>
      <c r="H2088">
        <f t="shared" si="129"/>
        <v>8.2355943967860057E-3</v>
      </c>
      <c r="I2088">
        <f>VLOOKUP(A2088,IYE!$A:$H,8,FALSE)</f>
        <v>3.3044735093390454E-3</v>
      </c>
      <c r="J2088" s="12">
        <f>VLOOKUP(A2088,'Libor 3m USD'!$A$2:$C$9188,3,FALSE)</f>
        <v>2.7650000000000001E-3</v>
      </c>
      <c r="K2088">
        <f t="shared" si="128"/>
        <v>6.6089470186780908E-3</v>
      </c>
      <c r="L2088" s="14">
        <f t="shared" si="130"/>
        <v>501.99654108226588</v>
      </c>
      <c r="M2088">
        <f t="shared" si="131"/>
        <v>454.190950829315</v>
      </c>
    </row>
    <row r="2089" spans="1:13" x14ac:dyDescent="0.45">
      <c r="A2089" s="1">
        <v>42142</v>
      </c>
      <c r="B2089">
        <v>550</v>
      </c>
      <c r="C2089">
        <v>552.09997599999997</v>
      </c>
      <c r="D2089">
        <v>543.40002400000003</v>
      </c>
      <c r="E2089">
        <v>550.29998799999998</v>
      </c>
      <c r="F2089">
        <v>483.99075299999998</v>
      </c>
      <c r="G2089">
        <v>8950</v>
      </c>
      <c r="H2089">
        <f t="shared" si="129"/>
        <v>-1.089017461095354E-3</v>
      </c>
      <c r="I2089">
        <f>VLOOKUP(A2089,IYE!$A:$H,8,FALSE)</f>
        <v>-4.3896581017965897E-4</v>
      </c>
      <c r="J2089" s="12">
        <f>VLOOKUP(A2089,'Libor 3m USD'!$A$2:$C$9188,3,FALSE)</f>
        <v>2.7600000000000003E-3</v>
      </c>
      <c r="K2089">
        <f t="shared" si="128"/>
        <v>-8.7793162035931793E-4</v>
      </c>
      <c r="L2089" s="14">
        <f t="shared" si="130"/>
        <v>501.53689797275985</v>
      </c>
      <c r="M2089">
        <f t="shared" si="131"/>
        <v>453.77010548167402</v>
      </c>
    </row>
    <row r="2090" spans="1:13" x14ac:dyDescent="0.45">
      <c r="A2090" s="1">
        <v>42143</v>
      </c>
      <c r="B2090">
        <v>543.5</v>
      </c>
      <c r="C2090">
        <v>544.20001200000002</v>
      </c>
      <c r="D2090">
        <v>534.40002400000003</v>
      </c>
      <c r="E2090">
        <v>535.90002400000003</v>
      </c>
      <c r="F2090">
        <v>471.32586700000002</v>
      </c>
      <c r="G2090">
        <v>11340</v>
      </c>
      <c r="H2090">
        <f t="shared" si="129"/>
        <v>-2.6167619776818252E-2</v>
      </c>
      <c r="I2090">
        <f>VLOOKUP(A2090,IYE!$A:$H,8,FALSE)</f>
        <v>-1.3840367613340843E-2</v>
      </c>
      <c r="J2090" s="12">
        <f>VLOOKUP(A2090,'Libor 3m USD'!$A$2:$C$9188,3,FALSE)</f>
        <v>2.8100000000000004E-3</v>
      </c>
      <c r="K2090">
        <f t="shared" si="128"/>
        <v>-2.7680735226681685E-2</v>
      </c>
      <c r="L2090" s="14">
        <f t="shared" si="130"/>
        <v>487.63508074860135</v>
      </c>
      <c r="M2090">
        <f t="shared" si="131"/>
        <v>441.18724902853461</v>
      </c>
    </row>
    <row r="2091" spans="1:13" x14ac:dyDescent="0.45">
      <c r="A2091" s="1">
        <v>42144</v>
      </c>
      <c r="B2091">
        <v>537</v>
      </c>
      <c r="C2091">
        <v>541.5</v>
      </c>
      <c r="D2091">
        <v>532</v>
      </c>
      <c r="E2091">
        <v>537.90002400000003</v>
      </c>
      <c r="F2091">
        <v>473.0849</v>
      </c>
      <c r="G2091">
        <v>6730</v>
      </c>
      <c r="H2091">
        <f t="shared" si="129"/>
        <v>3.7320951875530195E-3</v>
      </c>
      <c r="I2091">
        <f>VLOOKUP(A2091,IYE!$A:$H,8,FALSE)</f>
        <v>3.3416153860648112E-3</v>
      </c>
      <c r="J2091" s="12">
        <f>VLOOKUP(A2091,'Libor 3m USD'!$A$2:$C$9188,3,FALSE)</f>
        <v>2.8349999999999998E-3</v>
      </c>
      <c r="K2091">
        <f t="shared" si="128"/>
        <v>6.6832307721296225E-3</v>
      </c>
      <c r="L2091" s="14">
        <f t="shared" si="130"/>
        <v>490.87567545731002</v>
      </c>
      <c r="M2091">
        <f t="shared" si="131"/>
        <v>444.11420981197057</v>
      </c>
    </row>
    <row r="2092" spans="1:13" x14ac:dyDescent="0.45">
      <c r="A2092" s="1">
        <v>42145</v>
      </c>
      <c r="B2092">
        <v>542.59997599999997</v>
      </c>
      <c r="C2092">
        <v>550.09997599999997</v>
      </c>
      <c r="D2092">
        <v>541</v>
      </c>
      <c r="E2092">
        <v>548.5</v>
      </c>
      <c r="F2092">
        <v>482.407623</v>
      </c>
      <c r="G2092">
        <v>8980</v>
      </c>
      <c r="H2092">
        <f t="shared" si="129"/>
        <v>1.9706236660692378E-2</v>
      </c>
      <c r="I2092">
        <f>VLOOKUP(A2092,IYE!$A:$H,8,FALSE)</f>
        <v>9.1030029272085589E-3</v>
      </c>
      <c r="J2092" s="12">
        <f>VLOOKUP(A2092,'Libor 3m USD'!$A$2:$C$9188,3,FALSE)</f>
        <v>2.8199999999999996E-3</v>
      </c>
      <c r="K2092">
        <f t="shared" si="128"/>
        <v>1.8206005854417118E-2</v>
      </c>
      <c r="L2092" s="14">
        <f t="shared" si="130"/>
        <v>499.79405564467976</v>
      </c>
      <c r="M2092">
        <f t="shared" si="131"/>
        <v>452.17804346557961</v>
      </c>
    </row>
    <row r="2093" spans="1:13" x14ac:dyDescent="0.45">
      <c r="A2093" s="1">
        <v>42146</v>
      </c>
      <c r="B2093">
        <v>543.09997599999997</v>
      </c>
      <c r="C2093">
        <v>548.5</v>
      </c>
      <c r="D2093">
        <v>539.40002400000003</v>
      </c>
      <c r="E2093">
        <v>543.70001200000002</v>
      </c>
      <c r="F2093">
        <v>478.18597399999999</v>
      </c>
      <c r="G2093">
        <v>9650</v>
      </c>
      <c r="H2093">
        <f t="shared" si="129"/>
        <v>-8.7512070678866793E-3</v>
      </c>
      <c r="I2093">
        <f>VLOOKUP(A2093,IYE!$A:$H,8,FALSE)</f>
        <v>-3.9602774110344408E-3</v>
      </c>
      <c r="J2093" s="12">
        <f>VLOOKUP(A2093,'Libor 3m USD'!$A$2:$C$9188,3,FALSE)</f>
        <v>2.8449999999999999E-3</v>
      </c>
      <c r="K2093">
        <f t="shared" si="128"/>
        <v>-7.9205548220688815E-3</v>
      </c>
      <c r="L2093" s="14">
        <f t="shared" si="130"/>
        <v>495.81656798462802</v>
      </c>
      <c r="M2093">
        <f t="shared" si="131"/>
        <v>448.57439114191675</v>
      </c>
    </row>
    <row r="2094" spans="1:13" x14ac:dyDescent="0.45">
      <c r="A2094" s="1">
        <v>42150</v>
      </c>
      <c r="B2094">
        <v>535.70001200000002</v>
      </c>
      <c r="C2094">
        <v>537.20001200000002</v>
      </c>
      <c r="D2094">
        <v>522.40002400000003</v>
      </c>
      <c r="E2094">
        <v>525.90002400000003</v>
      </c>
      <c r="F2094">
        <v>462.53085299999998</v>
      </c>
      <c r="G2094">
        <v>20010</v>
      </c>
      <c r="H2094">
        <f t="shared" si="129"/>
        <v>-3.2738561670987099E-2</v>
      </c>
      <c r="I2094">
        <f>VLOOKUP(A2094,IYE!$A:$H,8,FALSE)</f>
        <v>-1.6788367571559881E-2</v>
      </c>
      <c r="J2094" s="12">
        <f>VLOOKUP(A2094,'Libor 3m USD'!$A$2:$C$9188,3,FALSE)</f>
        <v>2.8584999999999999E-3</v>
      </c>
      <c r="K2094">
        <f t="shared" si="128"/>
        <v>-3.3576735143119762E-2</v>
      </c>
      <c r="L2094" s="14">
        <f t="shared" si="130"/>
        <v>479.14997490423497</v>
      </c>
      <c r="M2094">
        <f t="shared" si="131"/>
        <v>433.49072878279281</v>
      </c>
    </row>
    <row r="2095" spans="1:13" x14ac:dyDescent="0.45">
      <c r="A2095" s="1">
        <v>42151</v>
      </c>
      <c r="B2095">
        <v>523.59997599999997</v>
      </c>
      <c r="C2095">
        <v>533.90002400000003</v>
      </c>
      <c r="D2095">
        <v>518.40002400000003</v>
      </c>
      <c r="E2095">
        <v>524.40002400000003</v>
      </c>
      <c r="F2095">
        <v>461.21154799999999</v>
      </c>
      <c r="G2095">
        <v>14480</v>
      </c>
      <c r="H2095">
        <f t="shared" si="129"/>
        <v>-2.8523610726568505E-3</v>
      </c>
      <c r="I2095">
        <f>VLOOKUP(A2095,IYE!$A:$H,8,FALSE)</f>
        <v>-8.9847269761866855E-4</v>
      </c>
      <c r="J2095" s="12">
        <f>VLOOKUP(A2095,'Libor 3m USD'!$A$2:$C$9188,3,FALSE)</f>
        <v>2.8349999999999998E-3</v>
      </c>
      <c r="K2095">
        <f t="shared" si="128"/>
        <v>-1.7969453952373371E-3</v>
      </c>
      <c r="L2095" s="14">
        <f t="shared" si="130"/>
        <v>478.27090536970434</v>
      </c>
      <c r="M2095">
        <f t="shared" si="131"/>
        <v>432.69055093073507</v>
      </c>
    </row>
    <row r="2096" spans="1:13" x14ac:dyDescent="0.45">
      <c r="A2096" s="1">
        <v>42152</v>
      </c>
      <c r="B2096">
        <v>519.70001200000002</v>
      </c>
      <c r="C2096">
        <v>522</v>
      </c>
      <c r="D2096">
        <v>514</v>
      </c>
      <c r="E2096">
        <v>520.79998799999998</v>
      </c>
      <c r="F2096">
        <v>458.04534899999999</v>
      </c>
      <c r="G2096">
        <v>12280</v>
      </c>
      <c r="H2096">
        <f t="shared" si="129"/>
        <v>-6.8649603717207963E-3</v>
      </c>
      <c r="I2096">
        <f>VLOOKUP(A2096,IYE!$A:$H,8,FALSE)</f>
        <v>-3.3730341178533907E-3</v>
      </c>
      <c r="J2096" s="12">
        <f>VLOOKUP(A2096,'Libor 3m USD'!$A$2:$C$9188,3,FALSE)</f>
        <v>2.8275000000000002E-3</v>
      </c>
      <c r="K2096">
        <f t="shared" si="128"/>
        <v>-6.7460682357067814E-3</v>
      </c>
      <c r="L2096" s="14">
        <f t="shared" si="130"/>
        <v>475.0264271529548</v>
      </c>
      <c r="M2096">
        <f t="shared" si="131"/>
        <v>429.75042431124808</v>
      </c>
    </row>
    <row r="2097" spans="1:13" x14ac:dyDescent="0.45">
      <c r="A2097" s="1">
        <v>42153</v>
      </c>
      <c r="B2097">
        <v>520.5</v>
      </c>
      <c r="C2097">
        <v>526.29998799999998</v>
      </c>
      <c r="D2097">
        <v>517</v>
      </c>
      <c r="E2097">
        <v>520.29998799999998</v>
      </c>
      <c r="F2097">
        <v>457.60546900000003</v>
      </c>
      <c r="G2097">
        <v>8520</v>
      </c>
      <c r="H2097">
        <f t="shared" si="129"/>
        <v>-9.6034159272717634E-4</v>
      </c>
      <c r="I2097">
        <f>VLOOKUP(A2097,IYE!$A:$H,8,FALSE)</f>
        <v>-2.2563752765414335E-4</v>
      </c>
      <c r="J2097" s="12">
        <f>VLOOKUP(A2097,'Libor 3m USD'!$A$2:$C$9188,3,FALSE)</f>
        <v>2.8375000000000002E-3</v>
      </c>
      <c r="K2097">
        <f t="shared" si="128"/>
        <v>-4.5127505530828671E-4</v>
      </c>
      <c r="L2097" s="14">
        <f t="shared" si="130"/>
        <v>474.79415183347498</v>
      </c>
      <c r="M2097">
        <f t="shared" si="131"/>
        <v>429.53544880022469</v>
      </c>
    </row>
    <row r="2098" spans="1:13" x14ac:dyDescent="0.45">
      <c r="A2098" s="1">
        <v>42156</v>
      </c>
      <c r="B2098">
        <v>522</v>
      </c>
      <c r="C2098">
        <v>522.59997599999997</v>
      </c>
      <c r="D2098">
        <v>516</v>
      </c>
      <c r="E2098">
        <v>518.09997599999997</v>
      </c>
      <c r="F2098">
        <v>455.67065400000001</v>
      </c>
      <c r="G2098">
        <v>8010</v>
      </c>
      <c r="H2098">
        <f t="shared" si="129"/>
        <v>-4.2281291004413468E-3</v>
      </c>
      <c r="I2098">
        <f>VLOOKUP(A2098,IYE!$A:$H,8,FALSE)</f>
        <v>-2.7082049386688567E-3</v>
      </c>
      <c r="J2098" s="12">
        <f>VLOOKUP(A2098,'Libor 3m USD'!$A$2:$C$9188,3,FALSE)</f>
        <v>2.8249999999999998E-3</v>
      </c>
      <c r="K2098">
        <f t="shared" si="128"/>
        <v>-5.4164098773377134E-3</v>
      </c>
      <c r="L2098" s="14">
        <f t="shared" si="130"/>
        <v>472.20457311389936</v>
      </c>
      <c r="M2098">
        <f t="shared" si="131"/>
        <v>427.1879007193175</v>
      </c>
    </row>
    <row r="2099" spans="1:13" x14ac:dyDescent="0.45">
      <c r="A2099" s="1">
        <v>42157</v>
      </c>
      <c r="B2099">
        <v>519.09997599999997</v>
      </c>
      <c r="C2099">
        <v>529.5</v>
      </c>
      <c r="D2099">
        <v>516.70001200000002</v>
      </c>
      <c r="E2099">
        <v>524.29998799999998</v>
      </c>
      <c r="F2099">
        <v>461.123627</v>
      </c>
      <c r="G2099">
        <v>7210</v>
      </c>
      <c r="H2099">
        <f t="shared" si="129"/>
        <v>1.196691722877552E-2</v>
      </c>
      <c r="I2099">
        <f>VLOOKUP(A2099,IYE!$A:$H,8,FALSE)</f>
        <v>6.5625684361871883E-3</v>
      </c>
      <c r="J2099" s="12">
        <f>VLOOKUP(A2099,'Libor 3m USD'!$A$2:$C$9188,3,FALSE)</f>
        <v>2.787E-3</v>
      </c>
      <c r="K2099">
        <f t="shared" si="128"/>
        <v>1.3125136872374377E-2</v>
      </c>
      <c r="L2099" s="14">
        <f t="shared" si="130"/>
        <v>478.38452140490506</v>
      </c>
      <c r="M2099">
        <f t="shared" si="131"/>
        <v>432.77397158594061</v>
      </c>
    </row>
    <row r="2100" spans="1:13" x14ac:dyDescent="0.45">
      <c r="A2100" s="1">
        <v>42158</v>
      </c>
      <c r="B2100">
        <v>521.20001200000002</v>
      </c>
      <c r="C2100">
        <v>529.79998799999998</v>
      </c>
      <c r="D2100">
        <v>516.79998799999998</v>
      </c>
      <c r="E2100">
        <v>517.20001200000002</v>
      </c>
      <c r="F2100">
        <v>454.87912</v>
      </c>
      <c r="G2100">
        <v>11010</v>
      </c>
      <c r="H2100">
        <f t="shared" si="129"/>
        <v>-1.3541936770028018E-2</v>
      </c>
      <c r="I2100">
        <f>VLOOKUP(A2100,IYE!$A:$H,8,FALSE)</f>
        <v>-7.1942314493607107E-3</v>
      </c>
      <c r="J2100" s="12">
        <f>VLOOKUP(A2100,'Libor 3m USD'!$A$2:$C$9188,3,FALSE)</f>
        <v>2.7920000000000002E-3</v>
      </c>
      <c r="K2100">
        <f t="shared" si="128"/>
        <v>-1.4388462898721421E-2</v>
      </c>
      <c r="L2100" s="14">
        <f t="shared" si="130"/>
        <v>471.48326913023152</v>
      </c>
      <c r="M2100">
        <f t="shared" si="131"/>
        <v>426.52590959962998</v>
      </c>
    </row>
    <row r="2101" spans="1:13" x14ac:dyDescent="0.45">
      <c r="A2101" s="1">
        <v>42159</v>
      </c>
      <c r="B2101">
        <v>514.20001200000002</v>
      </c>
      <c r="C2101">
        <v>514.5</v>
      </c>
      <c r="D2101">
        <v>503.10000600000001</v>
      </c>
      <c r="E2101">
        <v>504.29998799999998</v>
      </c>
      <c r="F2101">
        <v>443.53353900000002</v>
      </c>
      <c r="G2101">
        <v>18680</v>
      </c>
      <c r="H2101">
        <f t="shared" si="129"/>
        <v>-2.4941969198322367E-2</v>
      </c>
      <c r="I2101">
        <f>VLOOKUP(A2101,IYE!$A:$H,8,FALSE)</f>
        <v>-1.222837471092042E-2</v>
      </c>
      <c r="J2101" s="12">
        <f>VLOOKUP(A2101,'Libor 3m USD'!$A$2:$C$9188,3,FALSE)</f>
        <v>2.7889999999999998E-3</v>
      </c>
      <c r="K2101">
        <f t="shared" si="128"/>
        <v>-2.445674942184084E-2</v>
      </c>
      <c r="L2101" s="14">
        <f t="shared" si="130"/>
        <v>459.93454678966305</v>
      </c>
      <c r="M2101">
        <f t="shared" si="131"/>
        <v>416.07367239828358</v>
      </c>
    </row>
    <row r="2102" spans="1:13" x14ac:dyDescent="0.45">
      <c r="A2102" s="1">
        <v>42160</v>
      </c>
      <c r="B2102">
        <v>501</v>
      </c>
      <c r="C2102">
        <v>520</v>
      </c>
      <c r="D2102">
        <v>499</v>
      </c>
      <c r="E2102">
        <v>511.20001200000002</v>
      </c>
      <c r="F2102">
        <v>449.60211199999998</v>
      </c>
      <c r="G2102">
        <v>12060</v>
      </c>
      <c r="H2102">
        <f t="shared" si="129"/>
        <v>1.3682331698482875E-2</v>
      </c>
      <c r="I2102">
        <f>VLOOKUP(A2102,IYE!$A:$H,8,FALSE)</f>
        <v>7.3362151289391164E-3</v>
      </c>
      <c r="J2102" s="12">
        <f>VLOOKUP(A2102,'Libor 3m USD'!$A$2:$C$9188,3,FALSE)</f>
        <v>2.8120000000000003E-3</v>
      </c>
      <c r="K2102">
        <f t="shared" si="128"/>
        <v>1.4672430257878233E-2</v>
      </c>
      <c r="L2102" s="14">
        <f t="shared" si="130"/>
        <v>466.66556554826406</v>
      </c>
      <c r="M2102">
        <f t="shared" si="131"/>
        <v>422.15815616783522</v>
      </c>
    </row>
    <row r="2103" spans="1:13" x14ac:dyDescent="0.45">
      <c r="A2103" s="1">
        <v>42163</v>
      </c>
      <c r="B2103">
        <v>509.39999399999999</v>
      </c>
      <c r="C2103">
        <v>513.20001200000002</v>
      </c>
      <c r="D2103">
        <v>504.29998799999998</v>
      </c>
      <c r="E2103">
        <v>506.29998799999998</v>
      </c>
      <c r="F2103">
        <v>445.29260299999999</v>
      </c>
      <c r="G2103">
        <v>6670</v>
      </c>
      <c r="H2103">
        <f t="shared" si="129"/>
        <v>-9.5851618241508119E-3</v>
      </c>
      <c r="I2103">
        <f>VLOOKUP(A2103,IYE!$A:$H,8,FALSE)</f>
        <v>-5.2347434579018692E-3</v>
      </c>
      <c r="J2103" s="12">
        <f>VLOOKUP(A2103,'Libor 3m USD'!$A$2:$C$9188,3,FALSE)</f>
        <v>2.8219999999999999E-3</v>
      </c>
      <c r="K2103">
        <f t="shared" si="128"/>
        <v>-1.0469486915803738E-2</v>
      </c>
      <c r="L2103" s="14">
        <f t="shared" si="130"/>
        <v>461.76222396461816</v>
      </c>
      <c r="M2103">
        <f t="shared" si="131"/>
        <v>417.71773468178429</v>
      </c>
    </row>
    <row r="2104" spans="1:13" x14ac:dyDescent="0.45">
      <c r="A2104" s="1">
        <v>42164</v>
      </c>
      <c r="B2104">
        <v>511.39999399999999</v>
      </c>
      <c r="C2104">
        <v>518.09997599999997</v>
      </c>
      <c r="D2104">
        <v>505.89999399999999</v>
      </c>
      <c r="E2104">
        <v>506.10000600000001</v>
      </c>
      <c r="F2104">
        <v>445.11669899999998</v>
      </c>
      <c r="G2104">
        <v>11640</v>
      </c>
      <c r="H2104">
        <f t="shared" si="129"/>
        <v>-3.9503014156294647E-4</v>
      </c>
      <c r="I2104">
        <f>VLOOKUP(A2104,IYE!$A:$H,8,FALSE)</f>
        <v>-4.5711499576794878E-4</v>
      </c>
      <c r="J2104" s="12">
        <f>VLOOKUP(A2104,'Libor 3m USD'!$A$2:$C$9188,3,FALSE)</f>
        <v>2.8549999999999999E-3</v>
      </c>
      <c r="K2104">
        <f t="shared" si="128"/>
        <v>-9.1422999153589757E-4</v>
      </c>
      <c r="L2104" s="14">
        <f t="shared" si="130"/>
        <v>461.32265938762384</v>
      </c>
      <c r="M2104">
        <f t="shared" si="131"/>
        <v>417.31536482847196</v>
      </c>
    </row>
    <row r="2105" spans="1:13" x14ac:dyDescent="0.45">
      <c r="A2105" s="1">
        <v>42165</v>
      </c>
      <c r="B2105">
        <v>517.40002400000003</v>
      </c>
      <c r="C2105">
        <v>521.40002400000003</v>
      </c>
      <c r="D2105">
        <v>515.79998799999998</v>
      </c>
      <c r="E2105">
        <v>519.40002400000003</v>
      </c>
      <c r="F2105">
        <v>456.81411700000001</v>
      </c>
      <c r="G2105">
        <v>15150</v>
      </c>
      <c r="H2105">
        <f t="shared" si="129"/>
        <v>2.6279440933758336E-2</v>
      </c>
      <c r="I2105">
        <f>VLOOKUP(A2105,IYE!$A:$H,8,FALSE)</f>
        <v>1.3275113492574375E-2</v>
      </c>
      <c r="J2105" s="12">
        <f>VLOOKUP(A2105,'Libor 3m USD'!$A$2:$C$9188,3,FALSE)</f>
        <v>2.8785E-3</v>
      </c>
      <c r="K2105">
        <f t="shared" si="128"/>
        <v>2.655022698514875E-2</v>
      </c>
      <c r="L2105" s="14">
        <f t="shared" si="130"/>
        <v>473.553489575757</v>
      </c>
      <c r="M2105">
        <f t="shared" si="131"/>
        <v>428.37468352777427</v>
      </c>
    </row>
    <row r="2106" spans="1:13" x14ac:dyDescent="0.45">
      <c r="A2106" s="1">
        <v>42166</v>
      </c>
      <c r="B2106">
        <v>521.40002400000003</v>
      </c>
      <c r="C2106">
        <v>523.09997599999997</v>
      </c>
      <c r="D2106">
        <v>514.20001200000002</v>
      </c>
      <c r="E2106">
        <v>515.59997599999997</v>
      </c>
      <c r="F2106">
        <v>453.47186299999998</v>
      </c>
      <c r="G2106">
        <v>14530</v>
      </c>
      <c r="H2106">
        <f t="shared" si="129"/>
        <v>-7.3164420179248069E-3</v>
      </c>
      <c r="I2106">
        <f>VLOOKUP(A2106,IYE!$A:$H,8,FALSE)</f>
        <v>-3.8398598155660046E-3</v>
      </c>
      <c r="J2106" s="12">
        <f>VLOOKUP(A2106,'Libor 3m USD'!$A$2:$C$9188,3,FALSE)</f>
        <v>2.8584999999999999E-3</v>
      </c>
      <c r="K2106">
        <f t="shared" si="128"/>
        <v>-7.6797196311320093E-3</v>
      </c>
      <c r="L2106" s="14">
        <f t="shared" si="130"/>
        <v>469.89887933058617</v>
      </c>
      <c r="M2106">
        <f t="shared" si="131"/>
        <v>425.06387785276809</v>
      </c>
    </row>
    <row r="2107" spans="1:13" x14ac:dyDescent="0.45">
      <c r="A2107" s="1">
        <v>42167</v>
      </c>
      <c r="B2107">
        <v>511</v>
      </c>
      <c r="C2107">
        <v>511</v>
      </c>
      <c r="D2107">
        <v>502.10000600000001</v>
      </c>
      <c r="E2107">
        <v>503.89999399999999</v>
      </c>
      <c r="F2107">
        <v>443.18179300000003</v>
      </c>
      <c r="G2107">
        <v>15760</v>
      </c>
      <c r="H2107">
        <f t="shared" si="129"/>
        <v>-2.26917496753265E-2</v>
      </c>
      <c r="I2107">
        <f>VLOOKUP(A2107,IYE!$A:$H,8,FALSE)</f>
        <v>-1.1791597869742931E-2</v>
      </c>
      <c r="J2107" s="12">
        <f>VLOOKUP(A2107,'Libor 3m USD'!$A$2:$C$9188,3,FALSE)</f>
        <v>2.8605000000000002E-3</v>
      </c>
      <c r="K2107">
        <f t="shared" si="128"/>
        <v>-2.3583195739485863E-2</v>
      </c>
      <c r="L2107" s="14">
        <f t="shared" si="130"/>
        <v>458.79944763968837</v>
      </c>
      <c r="M2107">
        <f t="shared" si="131"/>
        <v>415.01866400504878</v>
      </c>
    </row>
    <row r="2108" spans="1:13" x14ac:dyDescent="0.45">
      <c r="A2108" s="1">
        <v>42170</v>
      </c>
      <c r="B2108">
        <v>498.89999399999999</v>
      </c>
      <c r="C2108">
        <v>505.60000600000001</v>
      </c>
      <c r="D2108">
        <v>493.29998799999998</v>
      </c>
      <c r="E2108">
        <v>500.89999399999999</v>
      </c>
      <c r="F2108">
        <v>440.54324300000002</v>
      </c>
      <c r="G2108">
        <v>13770</v>
      </c>
      <c r="H2108">
        <f t="shared" si="129"/>
        <v>-5.953651620340894E-3</v>
      </c>
      <c r="I2108">
        <f>VLOOKUP(A2108,IYE!$A:$H,8,FALSE)</f>
        <v>-2.294287426442998E-3</v>
      </c>
      <c r="J2108" s="12">
        <f>VLOOKUP(A2108,'Libor 3m USD'!$A$2:$C$9188,3,FALSE)</f>
        <v>2.8324999999999999E-3</v>
      </c>
      <c r="K2108">
        <f t="shared" si="128"/>
        <v>-4.588574852885996E-3</v>
      </c>
      <c r="L2108" s="14">
        <f t="shared" si="130"/>
        <v>456.67691602080799</v>
      </c>
      <c r="M2108">
        <f t="shared" si="131"/>
        <v>413.09400941232229</v>
      </c>
    </row>
    <row r="2109" spans="1:13" x14ac:dyDescent="0.45">
      <c r="A2109" s="1">
        <v>42171</v>
      </c>
      <c r="B2109">
        <v>501.89999399999999</v>
      </c>
      <c r="C2109">
        <v>509.10000600000001</v>
      </c>
      <c r="D2109">
        <v>498.70001200000002</v>
      </c>
      <c r="E2109">
        <v>508.89999399999999</v>
      </c>
      <c r="F2109">
        <v>447.57928500000003</v>
      </c>
      <c r="G2109">
        <v>7810</v>
      </c>
      <c r="H2109">
        <f t="shared" si="129"/>
        <v>1.5971285706452232E-2</v>
      </c>
      <c r="I2109">
        <f>VLOOKUP(A2109,IYE!$A:$H,8,FALSE)</f>
        <v>7.8194533453499471E-3</v>
      </c>
      <c r="J2109" s="12">
        <f>VLOOKUP(A2109,'Libor 3m USD'!$A$2:$C$9188,3,FALSE)</f>
        <v>2.8625E-3</v>
      </c>
      <c r="K2109">
        <f t="shared" si="128"/>
        <v>1.5638906690699894E-2</v>
      </c>
      <c r="L2109" s="14">
        <f t="shared" si="130"/>
        <v>463.80162770340399</v>
      </c>
      <c r="M2109">
        <f t="shared" si="131"/>
        <v>419.53408270424933</v>
      </c>
    </row>
    <row r="2110" spans="1:13" x14ac:dyDescent="0.45">
      <c r="A2110" s="1">
        <v>42172</v>
      </c>
      <c r="B2110">
        <v>512.70001200000002</v>
      </c>
      <c r="C2110">
        <v>518.59997599999997</v>
      </c>
      <c r="D2110">
        <v>501.70001200000002</v>
      </c>
      <c r="E2110">
        <v>506.60000600000001</v>
      </c>
      <c r="F2110">
        <v>445.55642699999999</v>
      </c>
      <c r="G2110">
        <v>16850</v>
      </c>
      <c r="H2110">
        <f t="shared" si="129"/>
        <v>-4.5195523291478024E-3</v>
      </c>
      <c r="I2110">
        <f>VLOOKUP(A2110,IYE!$A:$H,8,FALSE)</f>
        <v>-1.8256398834380905E-3</v>
      </c>
      <c r="J2110" s="12">
        <f>VLOOKUP(A2110,'Libor 3m USD'!$A$2:$C$9188,3,FALSE)</f>
        <v>2.8570000000000002E-3</v>
      </c>
      <c r="K2110">
        <f t="shared" si="128"/>
        <v>-3.6512797668761809E-3</v>
      </c>
      <c r="L2110" s="14">
        <f t="shared" si="130"/>
        <v>462.09067361915498</v>
      </c>
      <c r="M2110">
        <f t="shared" si="131"/>
        <v>417.98167424314374</v>
      </c>
    </row>
    <row r="2111" spans="1:13" x14ac:dyDescent="0.45">
      <c r="A2111" s="1">
        <v>42173</v>
      </c>
      <c r="B2111">
        <v>511.39999399999999</v>
      </c>
      <c r="C2111">
        <v>513.20001200000002</v>
      </c>
      <c r="D2111">
        <v>505.39999399999999</v>
      </c>
      <c r="E2111">
        <v>506.10000600000001</v>
      </c>
      <c r="F2111">
        <v>445.11669899999998</v>
      </c>
      <c r="G2111">
        <v>9100</v>
      </c>
      <c r="H2111">
        <f t="shared" si="129"/>
        <v>-9.8691876797907252E-4</v>
      </c>
      <c r="I2111">
        <f>VLOOKUP(A2111,IYE!$A:$H,8,FALSE)</f>
        <v>-9.1471832854661539E-4</v>
      </c>
      <c r="J2111" s="12">
        <f>VLOOKUP(A2111,'Libor 3m USD'!$A$2:$C$9188,3,FALSE)</f>
        <v>2.8079999999999997E-3</v>
      </c>
      <c r="K2111">
        <f t="shared" si="128"/>
        <v>-1.8294366570932308E-3</v>
      </c>
      <c r="L2111" s="14">
        <f t="shared" si="130"/>
        <v>461.22788791701703</v>
      </c>
      <c r="M2111">
        <f t="shared" si="131"/>
        <v>417.19658849054969</v>
      </c>
    </row>
    <row r="2112" spans="1:13" x14ac:dyDescent="0.45">
      <c r="A2112" s="1">
        <v>42174</v>
      </c>
      <c r="B2112">
        <v>502.79998799999998</v>
      </c>
      <c r="C2112">
        <v>505.89999399999999</v>
      </c>
      <c r="D2112">
        <v>496.10000600000001</v>
      </c>
      <c r="E2112">
        <v>496.20001200000002</v>
      </c>
      <c r="F2112">
        <v>436.40963699999998</v>
      </c>
      <c r="G2112">
        <v>22730</v>
      </c>
      <c r="H2112">
        <f t="shared" si="129"/>
        <v>-1.9561301608232884E-2</v>
      </c>
      <c r="I2112">
        <f>VLOOKUP(A2112,IYE!$A:$H,8,FALSE)</f>
        <v>-9.8396979899949555E-3</v>
      </c>
      <c r="J2112" s="12">
        <f>VLOOKUP(A2112,'Libor 3m USD'!$A$2:$C$9188,3,FALSE)</f>
        <v>2.813E-3</v>
      </c>
      <c r="K2112">
        <f t="shared" si="128"/>
        <v>-1.9679395979989911E-2</v>
      </c>
      <c r="L2112" s="14">
        <f t="shared" si="130"/>
        <v>452.13381411441696</v>
      </c>
      <c r="M2112">
        <f t="shared" si="131"/>
        <v>408.96602693527785</v>
      </c>
    </row>
    <row r="2113" spans="1:13" x14ac:dyDescent="0.45">
      <c r="A2113" s="1">
        <v>42177</v>
      </c>
      <c r="B2113">
        <v>503.20001200000002</v>
      </c>
      <c r="C2113">
        <v>507</v>
      </c>
      <c r="D2113">
        <v>498.79998799999998</v>
      </c>
      <c r="E2113">
        <v>506.20001200000002</v>
      </c>
      <c r="F2113">
        <v>445.20468099999999</v>
      </c>
      <c r="G2113">
        <v>20660</v>
      </c>
      <c r="H2113">
        <f t="shared" si="129"/>
        <v>2.0153184655727463E-2</v>
      </c>
      <c r="I2113">
        <f>VLOOKUP(A2113,IYE!$A:$H,8,FALSE)</f>
        <v>1.0631020987609929E-2</v>
      </c>
      <c r="J2113" s="12">
        <f>VLOOKUP(A2113,'Libor 3m USD'!$A$2:$C$9188,3,FALSE)</f>
        <v>2.8224999999999999E-3</v>
      </c>
      <c r="K2113">
        <f t="shared" si="128"/>
        <v>2.1262041975219859E-2</v>
      </c>
      <c r="L2113" s="14">
        <f t="shared" si="130"/>
        <v>461.73005752141455</v>
      </c>
      <c r="M2113">
        <f t="shared" si="131"/>
        <v>417.64148181456181</v>
      </c>
    </row>
    <row r="2114" spans="1:13" x14ac:dyDescent="0.45">
      <c r="A2114" s="1">
        <v>42178</v>
      </c>
      <c r="B2114">
        <v>505.89999399999999</v>
      </c>
      <c r="C2114">
        <v>511.5</v>
      </c>
      <c r="D2114">
        <v>504.10000600000001</v>
      </c>
      <c r="E2114">
        <v>510.10000600000001</v>
      </c>
      <c r="F2114">
        <v>448.634705</v>
      </c>
      <c r="G2114">
        <v>13190</v>
      </c>
      <c r="H2114">
        <f t="shared" si="129"/>
        <v>7.7043754173824475E-3</v>
      </c>
      <c r="I2114">
        <f>VLOOKUP(A2114,IYE!$A:$H,8,FALSE)</f>
        <v>4.1160435392755268E-3</v>
      </c>
      <c r="J2114" s="12">
        <f>VLOOKUP(A2114,'Libor 3m USD'!$A$2:$C$9188,3,FALSE)</f>
        <v>2.8075000000000001E-3</v>
      </c>
      <c r="K2114">
        <f t="shared" si="128"/>
        <v>8.2320870785510536E-3</v>
      </c>
      <c r="L2114" s="14">
        <f t="shared" si="130"/>
        <v>465.51365307145153</v>
      </c>
      <c r="M2114">
        <f t="shared" si="131"/>
        <v>421.05914554881787</v>
      </c>
    </row>
    <row r="2115" spans="1:13" x14ac:dyDescent="0.45">
      <c r="A2115" s="1">
        <v>42179</v>
      </c>
      <c r="B2115">
        <v>507.5</v>
      </c>
      <c r="C2115">
        <v>511.60000600000001</v>
      </c>
      <c r="D2115">
        <v>502</v>
      </c>
      <c r="E2115">
        <v>502</v>
      </c>
      <c r="F2115">
        <v>442.86498999999998</v>
      </c>
      <c r="G2115">
        <v>5470</v>
      </c>
      <c r="H2115">
        <f t="shared" si="129"/>
        <v>-1.2860607830149973E-2</v>
      </c>
      <c r="I2115">
        <f>VLOOKUP(A2115,IYE!$A:$H,8,FALSE)</f>
        <v>-6.5176445484452783E-3</v>
      </c>
      <c r="J2115" s="12">
        <f>VLOOKUP(A2115,'Libor 3m USD'!$A$2:$C$9188,3,FALSE)</f>
        <v>2.8075000000000001E-3</v>
      </c>
      <c r="K2115">
        <f t="shared" ref="K2115:K2178" si="132">I2115*$Q$2</f>
        <v>-1.3035289096890557E-2</v>
      </c>
      <c r="L2115" s="14">
        <f t="shared" si="130"/>
        <v>459.42799889930529</v>
      </c>
      <c r="M2115">
        <f t="shared" si="131"/>
        <v>415.54995363178722</v>
      </c>
    </row>
    <row r="2116" spans="1:13" x14ac:dyDescent="0.45">
      <c r="A2116" s="1">
        <v>42180</v>
      </c>
      <c r="B2116">
        <v>501.10000600000001</v>
      </c>
      <c r="C2116">
        <v>502.70001200000002</v>
      </c>
      <c r="D2116">
        <v>491.10000600000001</v>
      </c>
      <c r="E2116">
        <v>491.10000600000001</v>
      </c>
      <c r="F2116">
        <v>433.249054</v>
      </c>
      <c r="G2116">
        <v>10990</v>
      </c>
      <c r="H2116">
        <f t="shared" ref="H2116:H2179" si="133">F2116/F2115-1</f>
        <v>-2.1713019130277122E-2</v>
      </c>
      <c r="I2116">
        <f>VLOOKUP(A2116,IYE!$A:$H,8,FALSE)</f>
        <v>-1.1087748404444819E-2</v>
      </c>
      <c r="J2116" s="12">
        <f>VLOOKUP(A2116,'Libor 3m USD'!$A$2:$C$9188,3,FALSE)</f>
        <v>2.8199999999999996E-3</v>
      </c>
      <c r="K2116">
        <f t="shared" si="132"/>
        <v>-2.2175496808889639E-2</v>
      </c>
      <c r="L2116" s="14">
        <f t="shared" ref="L2116:L2179" si="134">L2115*(1+K2116-$Q$1/$Q$3)</f>
        <v>449.2226350694915</v>
      </c>
      <c r="M2116">
        <f t="shared" ref="M2116:M2179" si="135">M2115*(1+K2116+(1-$Q$2)*J2116/$Q$3-$Q$1/$Q$3)</f>
        <v>406.31461118558042</v>
      </c>
    </row>
    <row r="2117" spans="1:13" x14ac:dyDescent="0.45">
      <c r="A2117" s="1">
        <v>42181</v>
      </c>
      <c r="B2117">
        <v>491.10000600000001</v>
      </c>
      <c r="C2117">
        <v>494</v>
      </c>
      <c r="D2117">
        <v>485.29998799999998</v>
      </c>
      <c r="E2117">
        <v>493.10000600000001</v>
      </c>
      <c r="F2117">
        <v>435.01348899999999</v>
      </c>
      <c r="G2117">
        <v>6240</v>
      </c>
      <c r="H2117">
        <f t="shared" si="133"/>
        <v>4.0725651532524942E-3</v>
      </c>
      <c r="I2117">
        <f>VLOOKUP(A2117,IYE!$A:$H,8,FALSE)</f>
        <v>1.8685663071000835E-3</v>
      </c>
      <c r="J2117" s="12">
        <f>VLOOKUP(A2117,'Libor 3m USD'!$A$2:$C$9188,3,FALSE)</f>
        <v>2.8175000000000001E-3</v>
      </c>
      <c r="K2117">
        <f t="shared" si="132"/>
        <v>3.7371326142001671E-3</v>
      </c>
      <c r="L2117" s="14">
        <f t="shared" si="134"/>
        <v>450.88450464975631</v>
      </c>
      <c r="M2117">
        <f t="shared" si="135"/>
        <v>407.81320253168684</v>
      </c>
    </row>
    <row r="2118" spans="1:13" x14ac:dyDescent="0.45">
      <c r="A2118" s="1">
        <v>42184</v>
      </c>
      <c r="B2118">
        <v>483.29998799999998</v>
      </c>
      <c r="C2118">
        <v>487.29998799999998</v>
      </c>
      <c r="D2118">
        <v>475</v>
      </c>
      <c r="E2118">
        <v>475.39999399999999</v>
      </c>
      <c r="F2118">
        <v>419.398529</v>
      </c>
      <c r="G2118">
        <v>15150</v>
      </c>
      <c r="H2118">
        <f t="shared" si="133"/>
        <v>-3.5895346684295615E-2</v>
      </c>
      <c r="I2118">
        <f>VLOOKUP(A2118,IYE!$A:$H,8,FALSE)</f>
        <v>-1.8419175844953894E-2</v>
      </c>
      <c r="J2118" s="12">
        <f>VLOOKUP(A2118,'Libor 3m USD'!$A$2:$C$9188,3,FALSE)</f>
        <v>2.8370000000000001E-3</v>
      </c>
      <c r="K2118">
        <f t="shared" si="132"/>
        <v>-3.6838351689907789E-2</v>
      </c>
      <c r="L2118" s="14">
        <f t="shared" si="134"/>
        <v>434.25766506580311</v>
      </c>
      <c r="M2118">
        <f t="shared" si="135"/>
        <v>392.77007130748285</v>
      </c>
    </row>
    <row r="2119" spans="1:13" x14ac:dyDescent="0.45">
      <c r="A2119" s="1">
        <v>42185</v>
      </c>
      <c r="B2119">
        <v>482.89999399999999</v>
      </c>
      <c r="C2119">
        <v>485.60000600000001</v>
      </c>
      <c r="D2119">
        <v>475.70001200000002</v>
      </c>
      <c r="E2119">
        <v>481</v>
      </c>
      <c r="F2119">
        <v>424.33880599999998</v>
      </c>
      <c r="G2119">
        <v>7530</v>
      </c>
      <c r="H2119">
        <f t="shared" si="133"/>
        <v>1.1779433303639397E-2</v>
      </c>
      <c r="I2119">
        <f>VLOOKUP(A2119,IYE!$A:$H,8,FALSE)</f>
        <v>6.6508079967078082E-3</v>
      </c>
      <c r="J2119" s="12">
        <f>VLOOKUP(A2119,'Libor 3m USD'!$A$2:$C$9188,3,FALSE)</f>
        <v>2.8319999999999999E-3</v>
      </c>
      <c r="K2119">
        <f t="shared" si="132"/>
        <v>1.3301615993415616E-2</v>
      </c>
      <c r="L2119" s="14">
        <f t="shared" si="134"/>
        <v>440.01762294403062</v>
      </c>
      <c r="M2119">
        <f t="shared" si="135"/>
        <v>397.97532717400969</v>
      </c>
    </row>
    <row r="2120" spans="1:13" x14ac:dyDescent="0.45">
      <c r="A2120" s="1">
        <v>42186</v>
      </c>
      <c r="B2120">
        <v>480.5</v>
      </c>
      <c r="C2120">
        <v>482.89999399999999</v>
      </c>
      <c r="D2120">
        <v>464.5</v>
      </c>
      <c r="E2120">
        <v>467.39999399999999</v>
      </c>
      <c r="F2120">
        <v>412.340912</v>
      </c>
      <c r="G2120">
        <v>12780</v>
      </c>
      <c r="H2120">
        <f t="shared" si="133"/>
        <v>-2.8274326623806245E-2</v>
      </c>
      <c r="I2120">
        <f>VLOOKUP(A2120,IYE!$A:$H,8,FALSE)</f>
        <v>-1.7225055506238207E-2</v>
      </c>
      <c r="J2120" s="12">
        <f>VLOOKUP(A2120,'Libor 3m USD'!$A$2:$C$9188,3,FALSE)</f>
        <v>2.836E-3</v>
      </c>
      <c r="K2120">
        <f t="shared" si="132"/>
        <v>-3.4450111012476414E-2</v>
      </c>
      <c r="L2120" s="14">
        <f t="shared" si="134"/>
        <v>424.84237902021846</v>
      </c>
      <c r="M2120">
        <f t="shared" si="135"/>
        <v>384.24555113281298</v>
      </c>
    </row>
    <row r="2121" spans="1:13" x14ac:dyDescent="0.45">
      <c r="A2121" s="1">
        <v>42187</v>
      </c>
      <c r="B2121">
        <v>469.10000600000001</v>
      </c>
      <c r="C2121">
        <v>476.10000600000001</v>
      </c>
      <c r="D2121">
        <v>469.10000600000001</v>
      </c>
      <c r="E2121">
        <v>470.89999399999999</v>
      </c>
      <c r="F2121">
        <v>415.42865</v>
      </c>
      <c r="G2121">
        <v>7790</v>
      </c>
      <c r="H2121">
        <f t="shared" si="133"/>
        <v>7.4883134565120191E-3</v>
      </c>
      <c r="I2121">
        <f>VLOOKUP(A2121,IYE!$A:$H,8,FALSE)</f>
        <v>6.0023850339121498E-3</v>
      </c>
      <c r="J2121" s="12">
        <f>VLOOKUP(A2121,'Libor 3m USD'!$A$2:$C$9188,3,FALSE)</f>
        <v>2.8349999999999998E-3</v>
      </c>
      <c r="K2121">
        <f t="shared" si="132"/>
        <v>1.20047700678243E-2</v>
      </c>
      <c r="L2121" s="14">
        <f t="shared" si="134"/>
        <v>429.92649821208755</v>
      </c>
      <c r="M2121">
        <f t="shared" si="135"/>
        <v>388.83952241393246</v>
      </c>
    </row>
    <row r="2122" spans="1:13" x14ac:dyDescent="0.45">
      <c r="A2122" s="1">
        <v>42191</v>
      </c>
      <c r="B2122">
        <v>459.79998799999998</v>
      </c>
      <c r="C2122">
        <v>466.39999399999999</v>
      </c>
      <c r="D2122">
        <v>454.39999399999999</v>
      </c>
      <c r="E2122">
        <v>457.70001200000002</v>
      </c>
      <c r="F2122">
        <v>403.783569</v>
      </c>
      <c r="G2122">
        <v>28120</v>
      </c>
      <c r="H2122">
        <f t="shared" si="133"/>
        <v>-2.8031482662546292E-2</v>
      </c>
      <c r="I2122">
        <f>VLOOKUP(A2122,IYE!$A:$H,8,FALSE)</f>
        <v>-1.3842587838637677E-2</v>
      </c>
      <c r="J2122" s="12">
        <f>VLOOKUP(A2122,'Libor 3m USD'!$A$2:$C$9188,3,FALSE)</f>
        <v>2.8425E-3</v>
      </c>
      <c r="K2122">
        <f t="shared" si="132"/>
        <v>-2.7685175677275353E-2</v>
      </c>
      <c r="L2122" s="14">
        <f t="shared" si="134"/>
        <v>418.00770003421053</v>
      </c>
      <c r="M2122">
        <f t="shared" si="135"/>
        <v>378.0553872756135</v>
      </c>
    </row>
    <row r="2123" spans="1:13" x14ac:dyDescent="0.45">
      <c r="A2123" s="1">
        <v>42192</v>
      </c>
      <c r="B2123">
        <v>455.89999399999999</v>
      </c>
      <c r="C2123">
        <v>469.60000600000001</v>
      </c>
      <c r="D2123">
        <v>443.29998799999998</v>
      </c>
      <c r="E2123">
        <v>466.89999399999999</v>
      </c>
      <c r="F2123">
        <v>411.89974999999998</v>
      </c>
      <c r="G2123">
        <v>22220</v>
      </c>
      <c r="H2123">
        <f t="shared" si="133"/>
        <v>2.0100325082816894E-2</v>
      </c>
      <c r="I2123">
        <f>VLOOKUP(A2123,IYE!$A:$H,8,FALSE)</f>
        <v>1.0164639659788754E-2</v>
      </c>
      <c r="J2123" s="12">
        <f>VLOOKUP(A2123,'Libor 3m USD'!$A$2:$C$9188,3,FALSE)</f>
        <v>2.8324999999999999E-3</v>
      </c>
      <c r="K2123">
        <f t="shared" si="132"/>
        <v>2.0329279319577509E-2</v>
      </c>
      <c r="L2123" s="14">
        <f t="shared" si="134"/>
        <v>426.48973709915316</v>
      </c>
      <c r="M2123">
        <f t="shared" si="135"/>
        <v>385.72247938124076</v>
      </c>
    </row>
    <row r="2124" spans="1:13" x14ac:dyDescent="0.45">
      <c r="A2124" s="1">
        <v>42193</v>
      </c>
      <c r="B2124">
        <v>462.70001200000002</v>
      </c>
      <c r="C2124">
        <v>466.29998799999998</v>
      </c>
      <c r="D2124">
        <v>443.79998799999998</v>
      </c>
      <c r="E2124">
        <v>447.79998799999998</v>
      </c>
      <c r="F2124">
        <v>395.04974399999998</v>
      </c>
      <c r="G2124">
        <v>14640</v>
      </c>
      <c r="H2124">
        <f t="shared" si="133"/>
        <v>-4.0908026771077188E-2</v>
      </c>
      <c r="I2124">
        <f>VLOOKUP(A2124,IYE!$A:$H,8,FALSE)</f>
        <v>-2.012480805060135E-2</v>
      </c>
      <c r="J2124" s="12">
        <f>VLOOKUP(A2124,'Libor 3m USD'!$A$2:$C$9188,3,FALSE)</f>
        <v>2.8344999999999998E-3</v>
      </c>
      <c r="K2124">
        <f t="shared" si="132"/>
        <v>-4.0249616101202701E-2</v>
      </c>
      <c r="L2124" s="14">
        <f t="shared" si="134"/>
        <v>409.30761092368857</v>
      </c>
      <c r="M2124">
        <f t="shared" si="135"/>
        <v>370.17841792675631</v>
      </c>
    </row>
    <row r="2125" spans="1:13" x14ac:dyDescent="0.45">
      <c r="A2125" s="1">
        <v>42194</v>
      </c>
      <c r="B2125">
        <v>456.70001200000002</v>
      </c>
      <c r="C2125">
        <v>463</v>
      </c>
      <c r="D2125">
        <v>451.29998799999998</v>
      </c>
      <c r="E2125">
        <v>451.29998799999998</v>
      </c>
      <c r="F2125">
        <v>398.13742100000002</v>
      </c>
      <c r="G2125">
        <v>13930</v>
      </c>
      <c r="H2125">
        <f t="shared" si="133"/>
        <v>7.8159195060762965E-3</v>
      </c>
      <c r="I2125">
        <f>VLOOKUP(A2125,IYE!$A:$H,8,FALSE)</f>
        <v>3.9122626287233508E-3</v>
      </c>
      <c r="J2125" s="12">
        <f>VLOOKUP(A2125,'Libor 3m USD'!$A$2:$C$9188,3,FALSE)</f>
        <v>2.8599999999999997E-3</v>
      </c>
      <c r="K2125">
        <f t="shared" si="132"/>
        <v>7.8245252574467017E-3</v>
      </c>
      <c r="L2125" s="14">
        <f t="shared" si="134"/>
        <v>412.49481841618893</v>
      </c>
      <c r="M2125">
        <f t="shared" si="135"/>
        <v>373.05673193756377</v>
      </c>
    </row>
    <row r="2126" spans="1:13" x14ac:dyDescent="0.45">
      <c r="A2126" s="1">
        <v>42195</v>
      </c>
      <c r="B2126">
        <v>456.70001200000002</v>
      </c>
      <c r="C2126">
        <v>461.5</v>
      </c>
      <c r="D2126">
        <v>450.89999399999999</v>
      </c>
      <c r="E2126">
        <v>455.5</v>
      </c>
      <c r="F2126">
        <v>401.84268200000002</v>
      </c>
      <c r="G2126">
        <v>18970</v>
      </c>
      <c r="H2126">
        <f t="shared" si="133"/>
        <v>9.3064876712505296E-3</v>
      </c>
      <c r="I2126">
        <f>VLOOKUP(A2126,IYE!$A:$H,8,FALSE)</f>
        <v>4.1400054216624849E-3</v>
      </c>
      <c r="J2126" s="12">
        <f>VLOOKUP(A2126,'Libor 3m USD'!$A$2:$C$9188,3,FALSE)</f>
        <v>2.8579999999999999E-3</v>
      </c>
      <c r="K2126">
        <f t="shared" si="132"/>
        <v>8.2800108433249697E-3</v>
      </c>
      <c r="L2126" s="14">
        <f t="shared" si="134"/>
        <v>415.89472958558974</v>
      </c>
      <c r="M2126">
        <f t="shared" si="135"/>
        <v>376.12735113947866</v>
      </c>
    </row>
    <row r="2127" spans="1:13" x14ac:dyDescent="0.45">
      <c r="A2127" s="1">
        <v>42198</v>
      </c>
      <c r="B2127">
        <v>457</v>
      </c>
      <c r="C2127">
        <v>463</v>
      </c>
      <c r="D2127">
        <v>455.70001200000002</v>
      </c>
      <c r="E2127">
        <v>460.60000600000001</v>
      </c>
      <c r="F2127">
        <v>406.34201000000002</v>
      </c>
      <c r="G2127">
        <v>12900</v>
      </c>
      <c r="H2127">
        <f t="shared" si="133"/>
        <v>1.1196739922216592E-2</v>
      </c>
      <c r="I2127">
        <f>VLOOKUP(A2127,IYE!$A:$H,8,FALSE)</f>
        <v>6.7912396868989866E-3</v>
      </c>
      <c r="J2127" s="12">
        <f>VLOOKUP(A2127,'Libor 3m USD'!$A$2:$C$9188,3,FALSE)</f>
        <v>2.8879999999999999E-3</v>
      </c>
      <c r="K2127">
        <f t="shared" si="132"/>
        <v>1.3582479373797973E-2</v>
      </c>
      <c r="L2127" s="14">
        <f t="shared" si="134"/>
        <v>421.52793260070229</v>
      </c>
      <c r="M2127">
        <f t="shared" si="135"/>
        <v>381.21760318529192</v>
      </c>
    </row>
    <row r="2128" spans="1:13" x14ac:dyDescent="0.45">
      <c r="A2128" s="1">
        <v>42199</v>
      </c>
      <c r="B2128">
        <v>458.70001200000002</v>
      </c>
      <c r="C2128">
        <v>472.10000600000001</v>
      </c>
      <c r="D2128">
        <v>458.70001200000002</v>
      </c>
      <c r="E2128">
        <v>469.89999399999999</v>
      </c>
      <c r="F2128">
        <v>414.54638699999998</v>
      </c>
      <c r="G2128">
        <v>21980</v>
      </c>
      <c r="H2128">
        <f t="shared" si="133"/>
        <v>2.0190816598067096E-2</v>
      </c>
      <c r="I2128">
        <f>VLOOKUP(A2128,IYE!$A:$H,8,FALSE)</f>
        <v>9.8771917045734625E-3</v>
      </c>
      <c r="J2128" s="12">
        <f>VLOOKUP(A2128,'Libor 3m USD'!$A$2:$C$9188,3,FALSE)</f>
        <v>2.885E-3</v>
      </c>
      <c r="K2128">
        <f t="shared" si="132"/>
        <v>1.9754383409146925E-2</v>
      </c>
      <c r="L2128" s="14">
        <f t="shared" si="134"/>
        <v>429.83906606499454</v>
      </c>
      <c r="M2128">
        <f t="shared" si="135"/>
        <v>388.72958624594821</v>
      </c>
    </row>
    <row r="2129" spans="1:13" x14ac:dyDescent="0.45">
      <c r="A2129" s="1">
        <v>42200</v>
      </c>
      <c r="B2129">
        <v>466</v>
      </c>
      <c r="C2129">
        <v>468.89999399999999</v>
      </c>
      <c r="D2129">
        <v>449.39999399999999</v>
      </c>
      <c r="E2129">
        <v>452.70001200000002</v>
      </c>
      <c r="F2129">
        <v>399.372589</v>
      </c>
      <c r="G2129">
        <v>19030</v>
      </c>
      <c r="H2129">
        <f t="shared" si="133"/>
        <v>-3.6603377754200417E-2</v>
      </c>
      <c r="I2129">
        <f>VLOOKUP(A2129,IYE!$A:$H,8,FALSE)</f>
        <v>-1.8368191860073657E-2</v>
      </c>
      <c r="J2129" s="12">
        <f>VLOOKUP(A2129,'Libor 3m USD'!$A$2:$C$9188,3,FALSE)</f>
        <v>2.885E-3</v>
      </c>
      <c r="K2129">
        <f t="shared" si="132"/>
        <v>-3.6736383720147314E-2</v>
      </c>
      <c r="L2129" s="14">
        <f t="shared" si="134"/>
        <v>414.03212894561472</v>
      </c>
      <c r="M2129">
        <f t="shared" si="135"/>
        <v>374.42996217714114</v>
      </c>
    </row>
    <row r="2130" spans="1:13" x14ac:dyDescent="0.45">
      <c r="A2130" s="1">
        <v>42201</v>
      </c>
      <c r="B2130">
        <v>458.10000600000001</v>
      </c>
      <c r="C2130">
        <v>459.60000600000001</v>
      </c>
      <c r="D2130">
        <v>450.5</v>
      </c>
      <c r="E2130">
        <v>452.60000600000001</v>
      </c>
      <c r="F2130">
        <v>399.28433200000001</v>
      </c>
      <c r="G2130">
        <v>9530</v>
      </c>
      <c r="H2130">
        <f t="shared" si="133"/>
        <v>-2.2098912752377409E-4</v>
      </c>
      <c r="I2130">
        <f>VLOOKUP(A2130,IYE!$A:$H,8,FALSE)</f>
        <v>-4.8612201608300154E-4</v>
      </c>
      <c r="J2130" s="12">
        <f>VLOOKUP(A2130,'Libor 3m USD'!$A$2:$C$9188,3,FALSE)</f>
        <v>2.8699999999999997E-3</v>
      </c>
      <c r="K2130">
        <f t="shared" si="132"/>
        <v>-9.7224403216600308E-4</v>
      </c>
      <c r="L2130" s="14">
        <f t="shared" si="134"/>
        <v>413.61398032505497</v>
      </c>
      <c r="M2130">
        <f t="shared" si="135"/>
        <v>374.04754512447357</v>
      </c>
    </row>
    <row r="2131" spans="1:13" x14ac:dyDescent="0.45">
      <c r="A2131" s="1">
        <v>42202</v>
      </c>
      <c r="B2131">
        <v>453.79998799999998</v>
      </c>
      <c r="C2131">
        <v>453.79998799999998</v>
      </c>
      <c r="D2131">
        <v>438.5</v>
      </c>
      <c r="E2131">
        <v>441.60000600000001</v>
      </c>
      <c r="F2131">
        <v>389.58010899999999</v>
      </c>
      <c r="G2131">
        <v>17210</v>
      </c>
      <c r="H2131">
        <f t="shared" si="133"/>
        <v>-2.4304041562041578E-2</v>
      </c>
      <c r="I2131">
        <f>VLOOKUP(A2131,IYE!$A:$H,8,FALSE)</f>
        <v>-1.1913245970757158E-2</v>
      </c>
      <c r="J2131" s="12">
        <f>VLOOKUP(A2131,'Libor 3m USD'!$A$2:$C$9188,3,FALSE)</f>
        <v>2.9175E-3</v>
      </c>
      <c r="K2131">
        <f t="shared" si="132"/>
        <v>-2.3826491941514316E-2</v>
      </c>
      <c r="L2131" s="14">
        <f t="shared" si="134"/>
        <v>403.74341756541423</v>
      </c>
      <c r="M2131">
        <f t="shared" si="135"/>
        <v>365.11687281517294</v>
      </c>
    </row>
    <row r="2132" spans="1:13" x14ac:dyDescent="0.45">
      <c r="A2132" s="1">
        <v>42205</v>
      </c>
      <c r="B2132">
        <v>443.5</v>
      </c>
      <c r="C2132">
        <v>443.5</v>
      </c>
      <c r="D2132">
        <v>429.10000600000001</v>
      </c>
      <c r="E2132">
        <v>429.89999399999999</v>
      </c>
      <c r="F2132">
        <v>379.25836199999998</v>
      </c>
      <c r="G2132">
        <v>13290</v>
      </c>
      <c r="H2132">
        <f t="shared" si="133"/>
        <v>-2.6494543128740777E-2</v>
      </c>
      <c r="I2132">
        <f>VLOOKUP(A2132,IYE!$A:$H,8,FALSE)</f>
        <v>-1.3287713593896577E-2</v>
      </c>
      <c r="J2132" s="12">
        <f>VLOOKUP(A2132,'Libor 3m USD'!$A$2:$C$9188,3,FALSE)</f>
        <v>2.9499999999999999E-3</v>
      </c>
      <c r="K2132">
        <f t="shared" si="132"/>
        <v>-2.6575427187793155E-2</v>
      </c>
      <c r="L2132" s="14">
        <f t="shared" si="134"/>
        <v>392.99854328337415</v>
      </c>
      <c r="M2132">
        <f t="shared" si="135"/>
        <v>355.39569743446975</v>
      </c>
    </row>
    <row r="2133" spans="1:13" x14ac:dyDescent="0.45">
      <c r="A2133" s="1">
        <v>42206</v>
      </c>
      <c r="B2133">
        <v>430.10000600000001</v>
      </c>
      <c r="C2133">
        <v>439.5</v>
      </c>
      <c r="D2133">
        <v>428.5</v>
      </c>
      <c r="E2133">
        <v>430.60000600000001</v>
      </c>
      <c r="F2133">
        <v>379.875854</v>
      </c>
      <c r="G2133">
        <v>14330</v>
      </c>
      <c r="H2133">
        <f t="shared" si="133"/>
        <v>1.6281565863009995E-3</v>
      </c>
      <c r="I2133">
        <f>VLOOKUP(A2133,IYE!$A:$H,8,FALSE)</f>
        <v>9.9791876017896186E-4</v>
      </c>
      <c r="J2133" s="12">
        <f>VLOOKUP(A2133,'Libor 3m USD'!$A$2:$C$9188,3,FALSE)</f>
        <v>2.9409999999999996E-3</v>
      </c>
      <c r="K2133">
        <f t="shared" si="132"/>
        <v>1.9958375203579237E-3</v>
      </c>
      <c r="L2133" s="14">
        <f t="shared" si="134"/>
        <v>393.76808910023055</v>
      </c>
      <c r="M2133">
        <f t="shared" si="135"/>
        <v>356.08746395487299</v>
      </c>
    </row>
    <row r="2134" spans="1:13" x14ac:dyDescent="0.45">
      <c r="A2134" s="1">
        <v>42207</v>
      </c>
      <c r="B2134">
        <v>428.89999399999999</v>
      </c>
      <c r="C2134">
        <v>432.10000600000001</v>
      </c>
      <c r="D2134">
        <v>423</v>
      </c>
      <c r="E2134">
        <v>424.29998799999998</v>
      </c>
      <c r="F2134">
        <v>374.317993</v>
      </c>
      <c r="G2134">
        <v>18850</v>
      </c>
      <c r="H2134">
        <f t="shared" si="133"/>
        <v>-1.4630729859445135E-2</v>
      </c>
      <c r="I2134">
        <f>VLOOKUP(A2134,IYE!$A:$H,8,FALSE)</f>
        <v>-7.2250147936182563E-3</v>
      </c>
      <c r="J2134" s="12">
        <f>VLOOKUP(A2134,'Libor 3m USD'!$A$2:$C$9188,3,FALSE)</f>
        <v>2.9249999999999996E-3</v>
      </c>
      <c r="K2134">
        <f t="shared" si="132"/>
        <v>-1.4450029587236513E-2</v>
      </c>
      <c r="L2134" s="14">
        <f t="shared" si="134"/>
        <v>388.06328413029229</v>
      </c>
      <c r="M2134">
        <f t="shared" si="135"/>
        <v>350.92443247484437</v>
      </c>
    </row>
    <row r="2135" spans="1:13" x14ac:dyDescent="0.45">
      <c r="A2135" s="1">
        <v>42208</v>
      </c>
      <c r="B2135">
        <v>425.5</v>
      </c>
      <c r="C2135">
        <v>430.29998799999998</v>
      </c>
      <c r="D2135">
        <v>416.5</v>
      </c>
      <c r="E2135">
        <v>422.5</v>
      </c>
      <c r="F2135">
        <v>372.73010299999999</v>
      </c>
      <c r="G2135">
        <v>9220</v>
      </c>
      <c r="H2135">
        <f t="shared" si="133"/>
        <v>-4.2420883572112933E-3</v>
      </c>
      <c r="I2135">
        <f>VLOOKUP(A2135,IYE!$A:$H,8,FALSE)</f>
        <v>-1.7565578408669236E-3</v>
      </c>
      <c r="J2135" s="12">
        <f>VLOOKUP(A2135,'Libor 3m USD'!$A$2:$C$9188,3,FALSE)</f>
        <v>2.9509999999999996E-3</v>
      </c>
      <c r="K2135">
        <f t="shared" si="132"/>
        <v>-3.5131156817338471E-3</v>
      </c>
      <c r="L2135" s="14">
        <f t="shared" si="134"/>
        <v>386.68534355147079</v>
      </c>
      <c r="M2135">
        <f t="shared" si="135"/>
        <v>349.67425561742323</v>
      </c>
    </row>
    <row r="2136" spans="1:13" x14ac:dyDescent="0.45">
      <c r="A2136" s="1">
        <v>42209</v>
      </c>
      <c r="B2136">
        <v>423.60000600000001</v>
      </c>
      <c r="C2136">
        <v>424.5</v>
      </c>
      <c r="D2136">
        <v>402.39999399999999</v>
      </c>
      <c r="E2136">
        <v>405.39999399999999</v>
      </c>
      <c r="F2136">
        <v>357.64447000000001</v>
      </c>
      <c r="G2136">
        <v>16640</v>
      </c>
      <c r="H2136">
        <f t="shared" si="133"/>
        <v>-4.0473342181326255E-2</v>
      </c>
      <c r="I2136">
        <f>VLOOKUP(A2136,IYE!$A:$H,8,FALSE)</f>
        <v>-2.0362051331001885E-2</v>
      </c>
      <c r="J2136" s="12">
        <f>VLOOKUP(A2136,'Libor 3m USD'!$A$2:$C$9188,3,FALSE)</f>
        <v>2.9360000000000002E-3</v>
      </c>
      <c r="K2136">
        <f t="shared" si="132"/>
        <v>-4.0724102662003769E-2</v>
      </c>
      <c r="L2136" s="14">
        <f t="shared" si="134"/>
        <v>370.92335249912287</v>
      </c>
      <c r="M2136">
        <f t="shared" si="135"/>
        <v>335.41682918640407</v>
      </c>
    </row>
    <row r="2137" spans="1:13" x14ac:dyDescent="0.45">
      <c r="A2137" s="1">
        <v>42212</v>
      </c>
      <c r="B2137">
        <v>398.39999399999999</v>
      </c>
      <c r="C2137">
        <v>402.29998799999998</v>
      </c>
      <c r="D2137">
        <v>389.70001200000002</v>
      </c>
      <c r="E2137">
        <v>393.5</v>
      </c>
      <c r="F2137">
        <v>347.14623999999998</v>
      </c>
      <c r="G2137">
        <v>25500</v>
      </c>
      <c r="H2137">
        <f t="shared" si="133"/>
        <v>-2.9353816095632701E-2</v>
      </c>
      <c r="I2137">
        <f>VLOOKUP(A2137,IYE!$A:$H,8,FALSE)</f>
        <v>-1.4626478348421235E-2</v>
      </c>
      <c r="J2137" s="12">
        <f>VLOOKUP(A2137,'Libor 3m USD'!$A$2:$C$9188,3,FALSE)</f>
        <v>2.9409999999999996E-3</v>
      </c>
      <c r="K2137">
        <f t="shared" si="132"/>
        <v>-2.9252956696842469E-2</v>
      </c>
      <c r="L2137" s="14">
        <f t="shared" si="134"/>
        <v>360.05876450899643</v>
      </c>
      <c r="M2137">
        <f t="shared" si="135"/>
        <v>325.58833599740967</v>
      </c>
    </row>
    <row r="2138" spans="1:13" x14ac:dyDescent="0.45">
      <c r="A2138" s="1">
        <v>42213</v>
      </c>
      <c r="B2138">
        <v>395.5</v>
      </c>
      <c r="C2138">
        <v>420.5</v>
      </c>
      <c r="D2138">
        <v>394.60000600000001</v>
      </c>
      <c r="E2138">
        <v>416.79998799999998</v>
      </c>
      <c r="F2138">
        <v>367.70153800000003</v>
      </c>
      <c r="G2138">
        <v>31890</v>
      </c>
      <c r="H2138">
        <f t="shared" si="133"/>
        <v>5.921221557808054E-2</v>
      </c>
      <c r="I2138">
        <f>VLOOKUP(A2138,IYE!$A:$H,8,FALSE)</f>
        <v>3.0208078618759959E-2</v>
      </c>
      <c r="J2138" s="12">
        <f>VLOOKUP(A2138,'Libor 3m USD'!$A$2:$C$9188,3,FALSE)</f>
        <v>2.9680000000000002E-3</v>
      </c>
      <c r="K2138">
        <f t="shared" si="132"/>
        <v>6.0416157237519919E-2</v>
      </c>
      <c r="L2138" s="14">
        <f t="shared" si="134"/>
        <v>381.798557796419</v>
      </c>
      <c r="M2138">
        <f t="shared" si="135"/>
        <v>345.243023229203</v>
      </c>
    </row>
    <row r="2139" spans="1:13" x14ac:dyDescent="0.45">
      <c r="A2139" s="1">
        <v>42214</v>
      </c>
      <c r="B2139">
        <v>414.10000600000001</v>
      </c>
      <c r="C2139">
        <v>430.29998799999998</v>
      </c>
      <c r="D2139">
        <v>413.20001200000002</v>
      </c>
      <c r="E2139">
        <v>429.79998799999998</v>
      </c>
      <c r="F2139">
        <v>379.17013500000002</v>
      </c>
      <c r="G2139">
        <v>29060</v>
      </c>
      <c r="H2139">
        <f t="shared" si="133"/>
        <v>3.11899620066316E-2</v>
      </c>
      <c r="I2139">
        <f>VLOOKUP(A2139,IYE!$A:$H,8,FALSE)</f>
        <v>1.4914345177473365E-2</v>
      </c>
      <c r="J2139" s="12">
        <f>VLOOKUP(A2139,'Libor 3m USD'!$A$2:$C$9188,3,FALSE)</f>
        <v>2.9680000000000002E-3</v>
      </c>
      <c r="K2139">
        <f t="shared" si="132"/>
        <v>2.982869035494673E-2</v>
      </c>
      <c r="L2139" s="14">
        <f t="shared" si="134"/>
        <v>393.17271555529413</v>
      </c>
      <c r="M2139">
        <f t="shared" si="135"/>
        <v>355.52408915673476</v>
      </c>
    </row>
    <row r="2140" spans="1:13" x14ac:dyDescent="0.45">
      <c r="A2140" s="1">
        <v>42215</v>
      </c>
      <c r="B2140">
        <v>428</v>
      </c>
      <c r="C2140">
        <v>430.20001200000002</v>
      </c>
      <c r="D2140">
        <v>420.39999399999999</v>
      </c>
      <c r="E2140">
        <v>425.29998799999998</v>
      </c>
      <c r="F2140">
        <v>375.20019500000001</v>
      </c>
      <c r="G2140">
        <v>14930</v>
      </c>
      <c r="H2140">
        <f t="shared" si="133"/>
        <v>-1.0470075656143107E-2</v>
      </c>
      <c r="I2140">
        <f>VLOOKUP(A2140,IYE!$A:$H,8,FALSE)</f>
        <v>-5.4796290573705386E-3</v>
      </c>
      <c r="J2140" s="12">
        <f>VLOOKUP(A2140,'Libor 3m USD'!$A$2:$C$9188,3,FALSE)</f>
        <v>3.0009999999999998E-3</v>
      </c>
      <c r="K2140">
        <f t="shared" si="132"/>
        <v>-1.0959258114741077E-2</v>
      </c>
      <c r="L2140" s="14">
        <f t="shared" si="134"/>
        <v>388.84901229455721</v>
      </c>
      <c r="M2140">
        <f t="shared" si="135"/>
        <v>351.6101723633779</v>
      </c>
    </row>
    <row r="2141" spans="1:13" x14ac:dyDescent="0.45">
      <c r="A2141" s="1">
        <v>42216</v>
      </c>
      <c r="B2141">
        <v>418</v>
      </c>
      <c r="C2141">
        <v>418</v>
      </c>
      <c r="D2141">
        <v>402.10000600000001</v>
      </c>
      <c r="E2141">
        <v>403.39999399999999</v>
      </c>
      <c r="F2141">
        <v>355.879974</v>
      </c>
      <c r="G2141">
        <v>21990</v>
      </c>
      <c r="H2141">
        <f t="shared" si="133"/>
        <v>-5.149309957048398E-2</v>
      </c>
      <c r="I2141">
        <f>VLOOKUP(A2141,IYE!$A:$H,8,FALSE)</f>
        <v>-2.6045620051455276E-2</v>
      </c>
      <c r="J2141" s="12">
        <f>VLOOKUP(A2141,'Libor 3m USD'!$A$2:$C$9188,3,FALSE)</f>
        <v>3.0859999999999998E-3</v>
      </c>
      <c r="K2141">
        <f t="shared" si="132"/>
        <v>-5.2091240102910552E-2</v>
      </c>
      <c r="L2141" s="14">
        <f t="shared" si="134"/>
        <v>368.57872604079898</v>
      </c>
      <c r="M2141">
        <f t="shared" si="135"/>
        <v>333.27680147745173</v>
      </c>
    </row>
    <row r="2142" spans="1:13" x14ac:dyDescent="0.45">
      <c r="A2142" s="1">
        <v>42219</v>
      </c>
      <c r="B2142">
        <v>400.10000600000001</v>
      </c>
      <c r="C2142">
        <v>400.10000600000001</v>
      </c>
      <c r="D2142">
        <v>384.70001200000002</v>
      </c>
      <c r="E2142">
        <v>386.20001200000002</v>
      </c>
      <c r="F2142">
        <v>340.70620700000001</v>
      </c>
      <c r="G2142">
        <v>21910</v>
      </c>
      <c r="H2142">
        <f t="shared" si="133"/>
        <v>-4.2637316254271695E-2</v>
      </c>
      <c r="I2142">
        <f>VLOOKUP(A2142,IYE!$A:$H,8,FALSE)</f>
        <v>-2.0827656670311834E-2</v>
      </c>
      <c r="J2142" s="12">
        <f>VLOOKUP(A2142,'Libor 3m USD'!$A$2:$C$9188,3,FALSE)</f>
        <v>3.0370000000000002E-3</v>
      </c>
      <c r="K2142">
        <f t="shared" si="132"/>
        <v>-4.1655313340623668E-2</v>
      </c>
      <c r="L2142" s="14">
        <f t="shared" si="134"/>
        <v>353.21156888395547</v>
      </c>
      <c r="M2142">
        <f t="shared" si="135"/>
        <v>319.37747136187414</v>
      </c>
    </row>
    <row r="2143" spans="1:13" x14ac:dyDescent="0.45">
      <c r="A2143" s="1">
        <v>42220</v>
      </c>
      <c r="B2143">
        <v>390</v>
      </c>
      <c r="C2143">
        <v>395.60000600000001</v>
      </c>
      <c r="D2143">
        <v>380.5</v>
      </c>
      <c r="E2143">
        <v>383.39999399999999</v>
      </c>
      <c r="F2143">
        <v>338.23599200000001</v>
      </c>
      <c r="G2143">
        <v>10710</v>
      </c>
      <c r="H2143">
        <f t="shared" si="133"/>
        <v>-7.2502788304059651E-3</v>
      </c>
      <c r="I2143">
        <f>VLOOKUP(A2143,IYE!$A:$H,8,FALSE)</f>
        <v>-3.9392276490829436E-3</v>
      </c>
      <c r="J2143" s="12">
        <f>VLOOKUP(A2143,'Libor 3m USD'!$A$2:$C$9188,3,FALSE)</f>
        <v>3.0109999999999998E-3</v>
      </c>
      <c r="K2143">
        <f t="shared" si="132"/>
        <v>-7.8784552981658873E-3</v>
      </c>
      <c r="L2143" s="14">
        <f t="shared" si="134"/>
        <v>350.41549181221455</v>
      </c>
      <c r="M2143">
        <f t="shared" si="135"/>
        <v>316.845414152952</v>
      </c>
    </row>
    <row r="2144" spans="1:13" x14ac:dyDescent="0.45">
      <c r="A2144" s="1">
        <v>42221</v>
      </c>
      <c r="B2144">
        <v>390.10000600000001</v>
      </c>
      <c r="C2144">
        <v>397.70001200000002</v>
      </c>
      <c r="D2144">
        <v>377.5</v>
      </c>
      <c r="E2144">
        <v>377.79998799999998</v>
      </c>
      <c r="F2144">
        <v>333.29562399999998</v>
      </c>
      <c r="G2144">
        <v>21880</v>
      </c>
      <c r="H2144">
        <f t="shared" si="133"/>
        <v>-1.4606275254113177E-2</v>
      </c>
      <c r="I2144">
        <f>VLOOKUP(A2144,IYE!$A:$H,8,FALSE)</f>
        <v>-6.3274743885798346E-3</v>
      </c>
      <c r="J2144" s="12">
        <f>VLOOKUP(A2144,'Libor 3m USD'!$A$2:$C$9188,3,FALSE)</f>
        <v>3.1090000000000002E-3</v>
      </c>
      <c r="K2144">
        <f t="shared" si="132"/>
        <v>-1.2654948777159669E-2</v>
      </c>
      <c r="L2144" s="14">
        <f t="shared" si="134"/>
        <v>345.9677916047815</v>
      </c>
      <c r="M2144">
        <f t="shared" si="135"/>
        <v>312.81989807995313</v>
      </c>
    </row>
    <row r="2145" spans="1:13" x14ac:dyDescent="0.45">
      <c r="A2145" s="1">
        <v>42222</v>
      </c>
      <c r="B2145">
        <v>375.79998799999998</v>
      </c>
      <c r="C2145">
        <v>393</v>
      </c>
      <c r="D2145">
        <v>369.29998799999998</v>
      </c>
      <c r="E2145">
        <v>391.70001200000002</v>
      </c>
      <c r="F2145">
        <v>345.55825800000002</v>
      </c>
      <c r="G2145">
        <v>39100</v>
      </c>
      <c r="H2145">
        <f t="shared" si="133"/>
        <v>3.6792064212640474E-2</v>
      </c>
      <c r="I2145">
        <f>VLOOKUP(A2145,IYE!$A:$H,8,FALSE)</f>
        <v>1.8041768313896478E-2</v>
      </c>
      <c r="J2145" s="12">
        <f>VLOOKUP(A2145,'Libor 3m USD'!$A$2:$C$9188,3,FALSE)</f>
        <v>3.114E-3</v>
      </c>
      <c r="K2145">
        <f t="shared" si="132"/>
        <v>3.6083536627792956E-2</v>
      </c>
      <c r="L2145" s="14">
        <f t="shared" si="134"/>
        <v>358.43849064860098</v>
      </c>
      <c r="M2145">
        <f t="shared" si="135"/>
        <v>324.09188795643632</v>
      </c>
    </row>
    <row r="2146" spans="1:13" x14ac:dyDescent="0.45">
      <c r="A2146" s="1">
        <v>42223</v>
      </c>
      <c r="B2146">
        <v>389.79998799999998</v>
      </c>
      <c r="C2146">
        <v>394.79998799999998</v>
      </c>
      <c r="D2146">
        <v>374.10000600000001</v>
      </c>
      <c r="E2146">
        <v>376.60000600000001</v>
      </c>
      <c r="F2146">
        <v>332.23696899999999</v>
      </c>
      <c r="G2146">
        <v>11220</v>
      </c>
      <c r="H2146">
        <f t="shared" si="133"/>
        <v>-3.8550052535569979E-2</v>
      </c>
      <c r="I2146">
        <f>VLOOKUP(A2146,IYE!$A:$H,8,FALSE)</f>
        <v>-1.9806949761968617E-2</v>
      </c>
      <c r="J2146" s="12">
        <f>VLOOKUP(A2146,'Libor 3m USD'!$A$2:$C$9188,3,FALSE)</f>
        <v>3.1159999999999998E-3</v>
      </c>
      <c r="K2146">
        <f t="shared" si="132"/>
        <v>-3.9613899523937235E-2</v>
      </c>
      <c r="L2146" s="14">
        <f t="shared" si="134"/>
        <v>344.22583173238809</v>
      </c>
      <c r="M2146">
        <f t="shared" si="135"/>
        <v>311.23711929874639</v>
      </c>
    </row>
    <row r="2147" spans="1:13" x14ac:dyDescent="0.45">
      <c r="A2147" s="1">
        <v>42226</v>
      </c>
      <c r="B2147">
        <v>377.39999399999999</v>
      </c>
      <c r="C2147">
        <v>401.5</v>
      </c>
      <c r="D2147">
        <v>377.39999399999999</v>
      </c>
      <c r="E2147">
        <v>401.29998799999998</v>
      </c>
      <c r="F2147">
        <v>354.02740499999999</v>
      </c>
      <c r="G2147">
        <v>14450</v>
      </c>
      <c r="H2147">
        <f t="shared" si="133"/>
        <v>6.5587029840739941E-2</v>
      </c>
      <c r="I2147">
        <f>VLOOKUP(A2147,IYE!$A:$H,8,FALSE)</f>
        <v>3.2970078363314226E-2</v>
      </c>
      <c r="J2147" s="12">
        <f>VLOOKUP(A2147,'Libor 3m USD'!$A$2:$C$9188,3,FALSE)</f>
        <v>3.1419999999999998E-3</v>
      </c>
      <c r="K2147">
        <f t="shared" si="132"/>
        <v>6.5940156726628452E-2</v>
      </c>
      <c r="L2147" s="14">
        <f t="shared" si="134"/>
        <v>366.91116025870969</v>
      </c>
      <c r="M2147">
        <f t="shared" si="135"/>
        <v>331.74452999563198</v>
      </c>
    </row>
    <row r="2148" spans="1:13" x14ac:dyDescent="0.45">
      <c r="A2148" s="1">
        <v>42227</v>
      </c>
      <c r="B2148">
        <v>388</v>
      </c>
      <c r="C2148">
        <v>401.89999399999999</v>
      </c>
      <c r="D2148">
        <v>384.5</v>
      </c>
      <c r="E2148">
        <v>401.60000600000001</v>
      </c>
      <c r="F2148">
        <v>354.29211400000003</v>
      </c>
      <c r="G2148">
        <v>16760</v>
      </c>
      <c r="H2148">
        <f t="shared" si="133"/>
        <v>7.4770765274534412E-4</v>
      </c>
      <c r="I2148">
        <f>VLOOKUP(A2148,IYE!$A:$H,8,FALSE)</f>
        <v>1.0292913352807354E-3</v>
      </c>
      <c r="J2148" s="12">
        <f>VLOOKUP(A2148,'Libor 3m USD'!$A$2:$C$9188,3,FALSE)</f>
        <v>3.1435E-3</v>
      </c>
      <c r="K2148">
        <f t="shared" si="132"/>
        <v>2.0585826705614707E-3</v>
      </c>
      <c r="L2148" s="14">
        <f t="shared" si="134"/>
        <v>367.65264524651076</v>
      </c>
      <c r="M2148">
        <f t="shared" si="135"/>
        <v>332.41080904420994</v>
      </c>
    </row>
    <row r="2149" spans="1:13" x14ac:dyDescent="0.45">
      <c r="A2149" s="1">
        <v>42228</v>
      </c>
      <c r="B2149">
        <v>398.70001200000002</v>
      </c>
      <c r="C2149">
        <v>417.39999399999999</v>
      </c>
      <c r="D2149">
        <v>394.70001200000002</v>
      </c>
      <c r="E2149">
        <v>416</v>
      </c>
      <c r="F2149">
        <v>366.99575800000002</v>
      </c>
      <c r="G2149">
        <v>28400</v>
      </c>
      <c r="H2149">
        <f t="shared" si="133"/>
        <v>3.5856411977603253E-2</v>
      </c>
      <c r="I2149">
        <f>VLOOKUP(A2149,IYE!$A:$H,8,FALSE)</f>
        <v>1.7999568962076662E-2</v>
      </c>
      <c r="J2149" s="12">
        <f>VLOOKUP(A2149,'Libor 3m USD'!$A$2:$C$9188,3,FALSE)</f>
        <v>3.0930000000000003E-3</v>
      </c>
      <c r="K2149">
        <f t="shared" si="132"/>
        <v>3.5999137924153324E-2</v>
      </c>
      <c r="L2149" s="14">
        <f t="shared" si="134"/>
        <v>380.87396360976953</v>
      </c>
      <c r="M2149">
        <f t="shared" si="135"/>
        <v>344.36070029965322</v>
      </c>
    </row>
    <row r="2150" spans="1:13" x14ac:dyDescent="0.45">
      <c r="A2150" s="1">
        <v>42229</v>
      </c>
      <c r="B2150">
        <v>410.29998799999998</v>
      </c>
      <c r="C2150">
        <v>412.60000600000001</v>
      </c>
      <c r="D2150">
        <v>402.60000600000001</v>
      </c>
      <c r="E2150">
        <v>403.39999399999999</v>
      </c>
      <c r="F2150">
        <v>355.879974</v>
      </c>
      <c r="G2150">
        <v>14170</v>
      </c>
      <c r="H2150">
        <f t="shared" si="133"/>
        <v>-3.0288589875199667E-2</v>
      </c>
      <c r="I2150">
        <f>VLOOKUP(A2150,IYE!$A:$H,8,FALSE)</f>
        <v>-1.5912780193587328E-2</v>
      </c>
      <c r="J2150" s="12">
        <f>VLOOKUP(A2150,'Libor 3m USD'!$A$2:$C$9188,3,FALSE)</f>
        <v>3.2049999999999999E-3</v>
      </c>
      <c r="K2150">
        <f t="shared" si="132"/>
        <v>-3.1825560387174656E-2</v>
      </c>
      <c r="L2150" s="14">
        <f t="shared" si="134"/>
        <v>368.73807793713803</v>
      </c>
      <c r="M2150">
        <f t="shared" si="135"/>
        <v>333.38386651865676</v>
      </c>
    </row>
    <row r="2151" spans="1:13" x14ac:dyDescent="0.45">
      <c r="A2151" s="1">
        <v>42230</v>
      </c>
      <c r="B2151">
        <v>404.39999399999999</v>
      </c>
      <c r="C2151">
        <v>410.79998799999998</v>
      </c>
      <c r="D2151">
        <v>399.39999399999999</v>
      </c>
      <c r="E2151">
        <v>401</v>
      </c>
      <c r="F2151">
        <v>353.76269500000001</v>
      </c>
      <c r="G2151">
        <v>13800</v>
      </c>
      <c r="H2151">
        <f t="shared" si="133"/>
        <v>-5.9494187779164376E-3</v>
      </c>
      <c r="I2151">
        <f>VLOOKUP(A2151,IYE!$A:$H,8,FALSE)</f>
        <v>-2.8235152083890824E-3</v>
      </c>
      <c r="J2151" s="12">
        <f>VLOOKUP(A2151,'Libor 3m USD'!$A$2:$C$9188,3,FALSE)</f>
        <v>3.2445E-3</v>
      </c>
      <c r="K2151">
        <f t="shared" si="132"/>
        <v>-5.6470304167781649E-3</v>
      </c>
      <c r="L2151" s="14">
        <f t="shared" si="134"/>
        <v>366.64190195496298</v>
      </c>
      <c r="M2151">
        <f t="shared" si="135"/>
        <v>331.48437732409434</v>
      </c>
    </row>
    <row r="2152" spans="1:13" x14ac:dyDescent="0.45">
      <c r="A2152" s="1">
        <v>42233</v>
      </c>
      <c r="B2152">
        <v>397.70001200000002</v>
      </c>
      <c r="C2152">
        <v>405.89999399999999</v>
      </c>
      <c r="D2152">
        <v>394.39999399999999</v>
      </c>
      <c r="E2152">
        <v>401.89999399999999</v>
      </c>
      <c r="F2152">
        <v>354.55670199999997</v>
      </c>
      <c r="G2152">
        <v>7630</v>
      </c>
      <c r="H2152">
        <f t="shared" si="133"/>
        <v>2.2444622093349409E-3</v>
      </c>
      <c r="I2152">
        <f>VLOOKUP(A2152,IYE!$A:$H,8,FALSE)</f>
        <v>1.0292913352807354E-3</v>
      </c>
      <c r="J2152" s="12">
        <f>VLOOKUP(A2152,'Libor 3m USD'!$A$2:$C$9188,3,FALSE)</f>
        <v>3.3284999999999999E-3</v>
      </c>
      <c r="K2152">
        <f t="shared" si="132"/>
        <v>2.0585826705614707E-3</v>
      </c>
      <c r="L2152" s="14">
        <f t="shared" si="134"/>
        <v>367.38284280289673</v>
      </c>
      <c r="M2152">
        <f t="shared" si="135"/>
        <v>332.14989052780567</v>
      </c>
    </row>
    <row r="2153" spans="1:13" x14ac:dyDescent="0.45">
      <c r="A2153" s="1">
        <v>42234</v>
      </c>
      <c r="B2153">
        <v>400.10000600000001</v>
      </c>
      <c r="C2153">
        <v>402</v>
      </c>
      <c r="D2153">
        <v>394.89999399999999</v>
      </c>
      <c r="E2153">
        <v>398.89999399999999</v>
      </c>
      <c r="F2153">
        <v>351.91015599999997</v>
      </c>
      <c r="G2153">
        <v>14330</v>
      </c>
      <c r="H2153">
        <f t="shared" si="133"/>
        <v>-7.4643801261441434E-3</v>
      </c>
      <c r="I2153">
        <f>VLOOKUP(A2153,IYE!$A:$H,8,FALSE)</f>
        <v>-3.5999968071265265E-3</v>
      </c>
      <c r="J2153" s="12">
        <f>VLOOKUP(A2153,'Libor 3m USD'!$A$2:$C$9188,3,FALSE)</f>
        <v>3.3284999999999999E-3</v>
      </c>
      <c r="K2153">
        <f t="shared" si="132"/>
        <v>-7.199993614253053E-3</v>
      </c>
      <c r="L2153" s="14">
        <f t="shared" si="134"/>
        <v>364.72383893070344</v>
      </c>
      <c r="M2153">
        <f t="shared" si="135"/>
        <v>329.74150476690909</v>
      </c>
    </row>
    <row r="2154" spans="1:13" x14ac:dyDescent="0.45">
      <c r="A2154" s="1">
        <v>42235</v>
      </c>
      <c r="B2154">
        <v>395</v>
      </c>
      <c r="C2154">
        <v>395</v>
      </c>
      <c r="D2154">
        <v>372.5</v>
      </c>
      <c r="E2154">
        <v>376.5</v>
      </c>
      <c r="F2154">
        <v>332.14877300000001</v>
      </c>
      <c r="G2154">
        <v>30640</v>
      </c>
      <c r="H2154">
        <f t="shared" si="133"/>
        <v>-5.6154625443660011E-2</v>
      </c>
      <c r="I2154">
        <f>VLOOKUP(A2154,IYE!$A:$H,8,FALSE)</f>
        <v>-2.8645144635663256E-2</v>
      </c>
      <c r="J2154" s="12">
        <f>VLOOKUP(A2154,'Libor 3m USD'!$A$2:$C$9188,3,FALSE)</f>
        <v>3.3334999999999997E-3</v>
      </c>
      <c r="K2154">
        <f t="shared" si="132"/>
        <v>-5.7290289271326511E-2</v>
      </c>
      <c r="L2154" s="14">
        <f t="shared" si="134"/>
        <v>343.8149551844138</v>
      </c>
      <c r="M2154">
        <f t="shared" si="135"/>
        <v>310.83372596452091</v>
      </c>
    </row>
    <row r="2155" spans="1:13" x14ac:dyDescent="0.45">
      <c r="A2155" s="1">
        <v>42236</v>
      </c>
      <c r="B2155">
        <v>373.20001200000002</v>
      </c>
      <c r="C2155">
        <v>378.60000600000001</v>
      </c>
      <c r="D2155">
        <v>358.5</v>
      </c>
      <c r="E2155">
        <v>358.5</v>
      </c>
      <c r="F2155">
        <v>316.26916499999999</v>
      </c>
      <c r="G2155">
        <v>27860</v>
      </c>
      <c r="H2155">
        <f t="shared" si="133"/>
        <v>-4.7808720943250393E-2</v>
      </c>
      <c r="I2155">
        <f>VLOOKUP(A2155,IYE!$A:$H,8,FALSE)</f>
        <v>-2.3113396300671663E-2</v>
      </c>
      <c r="J2155" s="12">
        <f>VLOOKUP(A2155,'Libor 3m USD'!$A$2:$C$9188,3,FALSE)</f>
        <v>3.2910000000000001E-3</v>
      </c>
      <c r="K2155">
        <f t="shared" si="132"/>
        <v>-4.6226792601343325E-2</v>
      </c>
      <c r="L2155" s="14">
        <f t="shared" si="134"/>
        <v>327.9085312797913</v>
      </c>
      <c r="M2155">
        <f t="shared" si="135"/>
        <v>296.4491025023292</v>
      </c>
    </row>
    <row r="2156" spans="1:13" x14ac:dyDescent="0.45">
      <c r="A2156" s="1">
        <v>42237</v>
      </c>
      <c r="B2156">
        <v>352.10000600000001</v>
      </c>
      <c r="C2156">
        <v>359</v>
      </c>
      <c r="D2156">
        <v>334</v>
      </c>
      <c r="E2156">
        <v>334</v>
      </c>
      <c r="F2156">
        <v>294.65521200000001</v>
      </c>
      <c r="G2156">
        <v>41060</v>
      </c>
      <c r="H2156">
        <f t="shared" si="133"/>
        <v>-6.834037393433523E-2</v>
      </c>
      <c r="I2156">
        <f>VLOOKUP(A2156,IYE!$A:$H,8,FALSE)</f>
        <v>-3.6442734592011861E-2</v>
      </c>
      <c r="J2156" s="12">
        <f>VLOOKUP(A2156,'Libor 3m USD'!$A$2:$C$9188,3,FALSE)</f>
        <v>3.2910000000000001E-3</v>
      </c>
      <c r="K2156">
        <f t="shared" si="132"/>
        <v>-7.2885469184023721E-2</v>
      </c>
      <c r="L2156" s="14">
        <f t="shared" si="134"/>
        <v>303.99640249688008</v>
      </c>
      <c r="M2156">
        <f t="shared" si="135"/>
        <v>274.82722343254159</v>
      </c>
    </row>
    <row r="2157" spans="1:13" x14ac:dyDescent="0.45">
      <c r="A2157" s="1">
        <v>42240</v>
      </c>
      <c r="B2157">
        <v>300</v>
      </c>
      <c r="C2157">
        <v>324</v>
      </c>
      <c r="D2157">
        <v>289.89999399999999</v>
      </c>
      <c r="E2157">
        <v>298.39999399999999</v>
      </c>
      <c r="F2157">
        <v>263.24880999999999</v>
      </c>
      <c r="G2157">
        <v>62290</v>
      </c>
      <c r="H2157">
        <f t="shared" si="133"/>
        <v>-0.10658695560423348</v>
      </c>
      <c r="I2157">
        <f>VLOOKUP(A2157,IYE!$A:$H,8,FALSE)</f>
        <v>-4.8828816489828619E-2</v>
      </c>
      <c r="J2157" s="12">
        <f>VLOOKUP(A2157,'Libor 3m USD'!$A$2:$C$9188,3,FALSE)</f>
        <v>3.3159999999999999E-3</v>
      </c>
      <c r="K2157">
        <f t="shared" si="132"/>
        <v>-9.7657632979657238E-2</v>
      </c>
      <c r="L2157" s="14">
        <f t="shared" si="134"/>
        <v>274.29737321286348</v>
      </c>
      <c r="M2157">
        <f t="shared" si="135"/>
        <v>247.97427038638506</v>
      </c>
    </row>
    <row r="2158" spans="1:13" x14ac:dyDescent="0.45">
      <c r="A2158" s="1">
        <v>42241</v>
      </c>
      <c r="B2158">
        <v>326.60000600000001</v>
      </c>
      <c r="C2158">
        <v>326.60000600000001</v>
      </c>
      <c r="D2158">
        <v>295</v>
      </c>
      <c r="E2158">
        <v>295.10000600000001</v>
      </c>
      <c r="F2158">
        <v>260.33755500000001</v>
      </c>
      <c r="G2158">
        <v>47890</v>
      </c>
      <c r="H2158">
        <f t="shared" si="133"/>
        <v>-1.1058948376632682E-2</v>
      </c>
      <c r="I2158">
        <f>VLOOKUP(A2158,IYE!$A:$H,8,FALSE)</f>
        <v>-1.3649838533696501E-2</v>
      </c>
      <c r="J2158" s="12">
        <f>VLOOKUP(A2158,'Libor 3m USD'!$A$2:$C$9188,3,FALSE)</f>
        <v>3.2700000000000003E-3</v>
      </c>
      <c r="K2158">
        <f t="shared" si="132"/>
        <v>-2.7299677067393002E-2</v>
      </c>
      <c r="L2158" s="14">
        <f t="shared" si="134"/>
        <v>266.79880292814067</v>
      </c>
      <c r="M2158">
        <f t="shared" si="135"/>
        <v>241.192086886065</v>
      </c>
    </row>
    <row r="2159" spans="1:13" x14ac:dyDescent="0.45">
      <c r="A2159" s="1">
        <v>42242</v>
      </c>
      <c r="B2159">
        <v>305.5</v>
      </c>
      <c r="C2159">
        <v>311.60000600000001</v>
      </c>
      <c r="D2159">
        <v>293.60000600000001</v>
      </c>
      <c r="E2159">
        <v>310.89999399999999</v>
      </c>
      <c r="F2159">
        <v>274.27630599999998</v>
      </c>
      <c r="G2159">
        <v>46040</v>
      </c>
      <c r="H2159">
        <f t="shared" si="133"/>
        <v>5.3541069017107201E-2</v>
      </c>
      <c r="I2159">
        <f>VLOOKUP(A2159,IYE!$A:$H,8,FALSE)</f>
        <v>3.3694488417464807E-2</v>
      </c>
      <c r="J2159" s="12">
        <f>VLOOKUP(A2159,'Libor 3m USD'!$A$2:$C$9188,3,FALSE)</f>
        <v>3.2519999999999997E-3</v>
      </c>
      <c r="K2159">
        <f t="shared" si="132"/>
        <v>6.7388976834929615E-2</v>
      </c>
      <c r="L2159" s="14">
        <f t="shared" si="134"/>
        <v>284.76804338687185</v>
      </c>
      <c r="M2159">
        <f t="shared" si="135"/>
        <v>257.43356975671276</v>
      </c>
    </row>
    <row r="2160" spans="1:13" x14ac:dyDescent="0.45">
      <c r="A2160" s="1">
        <v>42243</v>
      </c>
      <c r="B2160">
        <v>324.79998799999998</v>
      </c>
      <c r="C2160">
        <v>343.60000600000001</v>
      </c>
      <c r="D2160">
        <v>323.39999399999999</v>
      </c>
      <c r="E2160">
        <v>342.60000600000001</v>
      </c>
      <c r="F2160">
        <v>302.24221799999998</v>
      </c>
      <c r="G2160">
        <v>49180</v>
      </c>
      <c r="H2160">
        <f t="shared" si="133"/>
        <v>0.10196255158839707</v>
      </c>
      <c r="I2160">
        <f>VLOOKUP(A2160,IYE!$A:$H,8,FALSE)</f>
        <v>5.1804202712402381E-2</v>
      </c>
      <c r="J2160" s="12">
        <f>VLOOKUP(A2160,'Libor 3m USD'!$A$2:$C$9188,3,FALSE)</f>
        <v>3.2440000000000004E-3</v>
      </c>
      <c r="K2160">
        <f t="shared" si="132"/>
        <v>0.10360840542480476</v>
      </c>
      <c r="L2160" s="14">
        <f t="shared" si="134"/>
        <v>314.26167097490435</v>
      </c>
      <c r="M2160">
        <f t="shared" si="135"/>
        <v>284.09283263863614</v>
      </c>
    </row>
    <row r="2161" spans="1:13" x14ac:dyDescent="0.45">
      <c r="A2161" s="1">
        <v>42244</v>
      </c>
      <c r="B2161">
        <v>339.10000600000001</v>
      </c>
      <c r="C2161">
        <v>365</v>
      </c>
      <c r="D2161">
        <v>339.10000600000001</v>
      </c>
      <c r="E2161">
        <v>357.29998799999998</v>
      </c>
      <c r="F2161">
        <v>315.21048000000002</v>
      </c>
      <c r="G2161">
        <v>31930</v>
      </c>
      <c r="H2161">
        <f t="shared" si="133"/>
        <v>4.2906851616606456E-2</v>
      </c>
      <c r="I2161">
        <f>VLOOKUP(A2161,IYE!$A:$H,8,FALSE)</f>
        <v>2.0752645046852924E-2</v>
      </c>
      <c r="J2161" s="12">
        <f>VLOOKUP(A2161,'Libor 3m USD'!$A$2:$C$9188,3,FALSE)</f>
        <v>3.29E-3</v>
      </c>
      <c r="K2161">
        <f t="shared" si="132"/>
        <v>4.1505290093705849E-2</v>
      </c>
      <c r="L2161" s="14">
        <f t="shared" si="134"/>
        <v>327.29334562788279</v>
      </c>
      <c r="M2161">
        <f t="shared" si="135"/>
        <v>295.86976923223642</v>
      </c>
    </row>
    <row r="2162" spans="1:13" x14ac:dyDescent="0.45">
      <c r="A2162" s="1">
        <v>42247</v>
      </c>
      <c r="B2162">
        <v>350.89999399999999</v>
      </c>
      <c r="C2162">
        <v>369</v>
      </c>
      <c r="D2162">
        <v>339.70001200000002</v>
      </c>
      <c r="E2162">
        <v>366</v>
      </c>
      <c r="F2162">
        <v>322.88562000000002</v>
      </c>
      <c r="G2162">
        <v>30450</v>
      </c>
      <c r="H2162">
        <f t="shared" si="133"/>
        <v>2.4349253869985432E-2</v>
      </c>
      <c r="I2162">
        <f>VLOOKUP(A2162,IYE!$A:$H,8,FALSE)</f>
        <v>1.1927368438484853E-2</v>
      </c>
      <c r="J2162" s="12">
        <f>VLOOKUP(A2162,'Libor 3m USD'!$A$2:$C$9188,3,FALSE)</f>
        <v>0</v>
      </c>
      <c r="K2162">
        <f t="shared" si="132"/>
        <v>2.3854736876969707E-2</v>
      </c>
      <c r="L2162" s="14">
        <f t="shared" si="134"/>
        <v>335.08850382980211</v>
      </c>
      <c r="M2162">
        <f t="shared" si="135"/>
        <v>302.91651090645564</v>
      </c>
    </row>
    <row r="2163" spans="1:13" x14ac:dyDescent="0.45">
      <c r="A2163" s="1">
        <v>42248</v>
      </c>
      <c r="B2163">
        <v>344.70001200000002</v>
      </c>
      <c r="C2163">
        <v>352</v>
      </c>
      <c r="D2163">
        <v>333</v>
      </c>
      <c r="E2163">
        <v>338.39999399999999</v>
      </c>
      <c r="F2163">
        <v>298.53692599999999</v>
      </c>
      <c r="G2163">
        <v>32130</v>
      </c>
      <c r="H2163">
        <f t="shared" si="133"/>
        <v>-7.5409657450833611E-2</v>
      </c>
      <c r="I2163">
        <f>VLOOKUP(A2163,IYE!$A:$H,8,FALSE)</f>
        <v>-3.8039086638815056E-2</v>
      </c>
      <c r="J2163" s="12">
        <f>VLOOKUP(A2163,'Libor 3m USD'!$A$2:$C$9188,3,FALSE)</f>
        <v>3.3400000000000001E-3</v>
      </c>
      <c r="K2163">
        <f t="shared" si="132"/>
        <v>-7.6078173277630112E-2</v>
      </c>
      <c r="L2163" s="14">
        <f t="shared" si="134"/>
        <v>309.58295026738875</v>
      </c>
      <c r="M2163">
        <f t="shared" si="135"/>
        <v>279.85574178359872</v>
      </c>
    </row>
    <row r="2164" spans="1:13" x14ac:dyDescent="0.45">
      <c r="A2164" s="1">
        <v>42249</v>
      </c>
      <c r="B2164">
        <v>349.10000600000001</v>
      </c>
      <c r="C2164">
        <v>349.10000600000001</v>
      </c>
      <c r="D2164">
        <v>329.20001200000002</v>
      </c>
      <c r="E2164">
        <v>344.10000600000001</v>
      </c>
      <c r="F2164">
        <v>303.56542999999999</v>
      </c>
      <c r="G2164">
        <v>28580</v>
      </c>
      <c r="H2164">
        <f t="shared" si="133"/>
        <v>1.6843825879013785E-2</v>
      </c>
      <c r="I2164">
        <f>VLOOKUP(A2164,IYE!$A:$H,8,FALSE)</f>
        <v>1.058214926129919E-2</v>
      </c>
      <c r="J2164" s="12">
        <f>VLOOKUP(A2164,'Libor 3m USD'!$A$2:$C$9188,3,FALSE)</f>
        <v>3.3250000000000003E-3</v>
      </c>
      <c r="K2164">
        <f t="shared" si="132"/>
        <v>2.1164298522598379E-2</v>
      </c>
      <c r="L2164" s="14">
        <f t="shared" si="134"/>
        <v>316.12338545853095</v>
      </c>
      <c r="M2164">
        <f t="shared" si="135"/>
        <v>285.7644495876828</v>
      </c>
    </row>
    <row r="2165" spans="1:13" x14ac:dyDescent="0.45">
      <c r="A2165" s="1">
        <v>42250</v>
      </c>
      <c r="B2165">
        <v>347</v>
      </c>
      <c r="C2165">
        <v>361.20001200000002</v>
      </c>
      <c r="D2165">
        <v>342.79998799999998</v>
      </c>
      <c r="E2165">
        <v>347</v>
      </c>
      <c r="F2165">
        <v>306.12387100000001</v>
      </c>
      <c r="G2165">
        <v>28630</v>
      </c>
      <c r="H2165">
        <f t="shared" si="133"/>
        <v>8.4279721837892119E-3</v>
      </c>
      <c r="I2165">
        <f>VLOOKUP(A2165,IYE!$A:$H,8,FALSE)</f>
        <v>3.0311161331462166E-3</v>
      </c>
      <c r="J2165" s="12">
        <f>VLOOKUP(A2165,'Libor 3m USD'!$A$2:$C$9188,3,FALSE)</f>
        <v>3.3350000000000003E-3</v>
      </c>
      <c r="K2165">
        <f t="shared" si="132"/>
        <v>6.0622322662924333E-3</v>
      </c>
      <c r="L2165" s="14">
        <f t="shared" si="134"/>
        <v>318.0278814961386</v>
      </c>
      <c r="M2165">
        <f t="shared" si="135"/>
        <v>287.48226534536411</v>
      </c>
    </row>
    <row r="2166" spans="1:13" x14ac:dyDescent="0.45">
      <c r="A2166" s="1">
        <v>42251</v>
      </c>
      <c r="B2166">
        <v>339.89999399999999</v>
      </c>
      <c r="C2166">
        <v>339.89999399999999</v>
      </c>
      <c r="D2166">
        <v>332.5</v>
      </c>
      <c r="E2166">
        <v>335.20001200000002</v>
      </c>
      <c r="F2166">
        <v>295.71398900000003</v>
      </c>
      <c r="G2166">
        <v>43550</v>
      </c>
      <c r="H2166">
        <f t="shared" si="133"/>
        <v>-3.4005456568919401E-2</v>
      </c>
      <c r="I2166">
        <f>VLOOKUP(A2166,IYE!$A:$H,8,FALSE)</f>
        <v>-1.8131839735720745E-2</v>
      </c>
      <c r="J2166" s="12">
        <f>VLOOKUP(A2166,'Libor 3m USD'!$A$2:$C$9188,3,FALSE)</f>
        <v>3.32E-3</v>
      </c>
      <c r="K2166">
        <f t="shared" si="132"/>
        <v>-3.626367947144149E-2</v>
      </c>
      <c r="L2166" s="14">
        <f t="shared" si="134"/>
        <v>306.48303119225483</v>
      </c>
      <c r="M2166">
        <f t="shared" si="135"/>
        <v>277.04247553130779</v>
      </c>
    </row>
    <row r="2167" spans="1:13" x14ac:dyDescent="0.45">
      <c r="A2167" s="1">
        <v>42255</v>
      </c>
      <c r="B2167">
        <v>342.89999399999999</v>
      </c>
      <c r="C2167">
        <v>345.60000600000001</v>
      </c>
      <c r="D2167">
        <v>334.70001200000002</v>
      </c>
      <c r="E2167">
        <v>345.10000600000001</v>
      </c>
      <c r="F2167">
        <v>304.447723</v>
      </c>
      <c r="G2167">
        <v>25210</v>
      </c>
      <c r="H2167">
        <f t="shared" si="133"/>
        <v>2.9534395817845338E-2</v>
      </c>
      <c r="I2167">
        <f>VLOOKUP(A2167,IYE!$A:$H,8,FALSE)</f>
        <v>1.5948202632602104E-2</v>
      </c>
      <c r="J2167" s="12">
        <f>VLOOKUP(A2167,'Libor 3m USD'!$A$2:$C$9188,3,FALSE)</f>
        <v>3.32E-3</v>
      </c>
      <c r="K2167">
        <f t="shared" si="132"/>
        <v>3.1896405265204208E-2</v>
      </c>
      <c r="L2167" s="14">
        <f t="shared" si="134"/>
        <v>316.24718423827625</v>
      </c>
      <c r="M2167">
        <f t="shared" si="135"/>
        <v>285.86504062027461</v>
      </c>
    </row>
    <row r="2168" spans="1:13" x14ac:dyDescent="0.45">
      <c r="A2168" s="1">
        <v>42256</v>
      </c>
      <c r="B2168">
        <v>349.10000600000001</v>
      </c>
      <c r="C2168">
        <v>357.5</v>
      </c>
      <c r="D2168">
        <v>329.70001200000002</v>
      </c>
      <c r="E2168">
        <v>331</v>
      </c>
      <c r="F2168">
        <v>292.00860599999999</v>
      </c>
      <c r="G2168">
        <v>21160</v>
      </c>
      <c r="H2168">
        <f t="shared" si="133"/>
        <v>-4.0857973505027734E-2</v>
      </c>
      <c r="I2168">
        <f>VLOOKUP(A2168,IYE!$A:$H,8,FALSE)</f>
        <v>-2.0379922471697065E-2</v>
      </c>
      <c r="J2168" s="12">
        <f>VLOOKUP(A2168,'Libor 3m USD'!$A$2:$C$9188,3,FALSE)</f>
        <v>3.3300000000000001E-3</v>
      </c>
      <c r="K2168">
        <f t="shared" si="132"/>
        <v>-4.075984494339413E-2</v>
      </c>
      <c r="L2168" s="14">
        <f t="shared" si="134"/>
        <v>303.34507602807298</v>
      </c>
      <c r="M2168">
        <f t="shared" si="135"/>
        <v>274.1986717292553</v>
      </c>
    </row>
    <row r="2169" spans="1:13" x14ac:dyDescent="0.45">
      <c r="A2169" s="1">
        <v>42257</v>
      </c>
      <c r="B2169">
        <v>334.20001200000002</v>
      </c>
      <c r="C2169">
        <v>338.20001200000002</v>
      </c>
      <c r="D2169">
        <v>324.60000600000001</v>
      </c>
      <c r="E2169">
        <v>333.89999399999999</v>
      </c>
      <c r="F2169">
        <v>294.567047</v>
      </c>
      <c r="G2169">
        <v>21100</v>
      </c>
      <c r="H2169">
        <f t="shared" si="133"/>
        <v>8.7615260215996305E-3</v>
      </c>
      <c r="I2169">
        <f>VLOOKUP(A2169,IYE!$A:$H,8,FALSE)</f>
        <v>5.3415802971841231E-3</v>
      </c>
      <c r="J2169" s="12">
        <f>VLOOKUP(A2169,'Libor 3m USD'!$A$2:$C$9188,3,FALSE)</f>
        <v>3.3600000000000001E-3</v>
      </c>
      <c r="K2169">
        <f t="shared" si="132"/>
        <v>1.0683160594368246E-2</v>
      </c>
      <c r="L2169" s="14">
        <f t="shared" si="134"/>
        <v>306.5743245629256</v>
      </c>
      <c r="M2169">
        <f t="shared" si="135"/>
        <v>277.11398733712343</v>
      </c>
    </row>
    <row r="2170" spans="1:13" x14ac:dyDescent="0.45">
      <c r="A2170" s="1">
        <v>42258</v>
      </c>
      <c r="B2170">
        <v>327.10000600000001</v>
      </c>
      <c r="C2170">
        <v>328.79998799999998</v>
      </c>
      <c r="D2170">
        <v>319.5</v>
      </c>
      <c r="E2170">
        <v>328.5</v>
      </c>
      <c r="F2170">
        <v>289.80313100000001</v>
      </c>
      <c r="G2170">
        <v>7650</v>
      </c>
      <c r="H2170">
        <f t="shared" si="133"/>
        <v>-1.6172603312277434E-2</v>
      </c>
      <c r="I2170">
        <f>VLOOKUP(A2170,IYE!$A:$H,8,FALSE)</f>
        <v>-8.6688677591664209E-3</v>
      </c>
      <c r="J2170" s="12">
        <f>VLOOKUP(A2170,'Libor 3m USD'!$A$2:$C$9188,3,FALSE)</f>
        <v>3.372E-3</v>
      </c>
      <c r="K2170">
        <f t="shared" si="132"/>
        <v>-1.7337735518332842E-2</v>
      </c>
      <c r="L2170" s="14">
        <f t="shared" si="134"/>
        <v>301.24746264153197</v>
      </c>
      <c r="M2170">
        <f t="shared" si="135"/>
        <v>272.29530350971396</v>
      </c>
    </row>
    <row r="2171" spans="1:13" x14ac:dyDescent="0.45">
      <c r="A2171" s="1">
        <v>42261</v>
      </c>
      <c r="B2171">
        <v>325.10000600000001</v>
      </c>
      <c r="C2171">
        <v>326.10000600000001</v>
      </c>
      <c r="D2171">
        <v>319.60000600000001</v>
      </c>
      <c r="E2171">
        <v>323</v>
      </c>
      <c r="F2171">
        <v>284.95111100000003</v>
      </c>
      <c r="G2171">
        <v>9330</v>
      </c>
      <c r="H2171">
        <f t="shared" si="133"/>
        <v>-1.6742469217835954E-2</v>
      </c>
      <c r="I2171">
        <f>VLOOKUP(A2171,IYE!$A:$H,8,FALSE)</f>
        <v>-9.3090647827447359E-3</v>
      </c>
      <c r="J2171" s="12">
        <f>VLOOKUP(A2171,'Libor 3m USD'!$A$2:$C$9188,3,FALSE)</f>
        <v>3.3550000000000003E-3</v>
      </c>
      <c r="K2171">
        <f t="shared" si="132"/>
        <v>-1.8618129565489472E-2</v>
      </c>
      <c r="L2171" s="14">
        <f t="shared" si="134"/>
        <v>295.62744179962596</v>
      </c>
      <c r="M2171">
        <f t="shared" si="135"/>
        <v>267.21178396680608</v>
      </c>
    </row>
    <row r="2172" spans="1:13" x14ac:dyDescent="0.45">
      <c r="A2172" s="1">
        <v>42262</v>
      </c>
      <c r="B2172">
        <v>325.20001200000002</v>
      </c>
      <c r="C2172">
        <v>332.89999399999999</v>
      </c>
      <c r="D2172">
        <v>325.20001200000002</v>
      </c>
      <c r="E2172">
        <v>330.60000600000001</v>
      </c>
      <c r="F2172">
        <v>291.65579200000002</v>
      </c>
      <c r="G2172">
        <v>8320</v>
      </c>
      <c r="H2172">
        <f t="shared" si="133"/>
        <v>2.3529232704061931E-2</v>
      </c>
      <c r="I2172">
        <f>VLOOKUP(A2172,IYE!$A:$H,8,FALSE)</f>
        <v>1.1959400230713069E-2</v>
      </c>
      <c r="J2172" s="12">
        <f>VLOOKUP(A2172,'Libor 3m USD'!$A$2:$C$9188,3,FALSE)</f>
        <v>3.3425E-3</v>
      </c>
      <c r="K2172">
        <f t="shared" si="132"/>
        <v>2.3918800461426137E-2</v>
      </c>
      <c r="L2172" s="14">
        <f t="shared" si="134"/>
        <v>302.68735090564712</v>
      </c>
      <c r="M2172">
        <f t="shared" si="135"/>
        <v>273.58955158092766</v>
      </c>
    </row>
    <row r="2173" spans="1:13" x14ac:dyDescent="0.45">
      <c r="A2173" s="1">
        <v>42263</v>
      </c>
      <c r="B2173">
        <v>335.60000600000001</v>
      </c>
      <c r="C2173">
        <v>350.5</v>
      </c>
      <c r="D2173">
        <v>335.60000600000001</v>
      </c>
      <c r="E2173">
        <v>349.70001200000002</v>
      </c>
      <c r="F2173">
        <v>308.50579800000003</v>
      </c>
      <c r="G2173">
        <v>23470</v>
      </c>
      <c r="H2173">
        <f t="shared" si="133"/>
        <v>5.777360320689251E-2</v>
      </c>
      <c r="I2173">
        <f>VLOOKUP(A2173,IYE!$A:$H,8,FALSE)</f>
        <v>2.9825346106039818E-2</v>
      </c>
      <c r="J2173" s="12">
        <f>VLOOKUP(A2173,'Libor 3m USD'!$A$2:$C$9188,3,FALSE)</f>
        <v>3.3960000000000001E-3</v>
      </c>
      <c r="K2173">
        <f t="shared" si="132"/>
        <v>5.9650692212079637E-2</v>
      </c>
      <c r="L2173" s="14">
        <f t="shared" si="134"/>
        <v>320.73145007833659</v>
      </c>
      <c r="M2173">
        <f t="shared" si="135"/>
        <v>289.89535687798758</v>
      </c>
    </row>
    <row r="2174" spans="1:13" x14ac:dyDescent="0.45">
      <c r="A2174" s="1">
        <v>42264</v>
      </c>
      <c r="B2174">
        <v>348.5</v>
      </c>
      <c r="C2174">
        <v>361.79998799999998</v>
      </c>
      <c r="D2174">
        <v>344.79998799999998</v>
      </c>
      <c r="E2174">
        <v>349.5</v>
      </c>
      <c r="F2174">
        <v>308.32934599999999</v>
      </c>
      <c r="G2174">
        <v>28760</v>
      </c>
      <c r="H2174">
        <f t="shared" si="133"/>
        <v>-5.7195683563793231E-4</v>
      </c>
      <c r="I2174">
        <f>VLOOKUP(A2174,IYE!$A:$H,8,FALSE)</f>
        <v>-1.3661505762697645E-3</v>
      </c>
      <c r="J2174" s="12">
        <f>VLOOKUP(A2174,'Libor 3m USD'!$A$2:$C$9188,3,FALSE)</f>
        <v>3.4510000000000001E-3</v>
      </c>
      <c r="K2174">
        <f t="shared" si="132"/>
        <v>-2.7323011525395291E-3</v>
      </c>
      <c r="L2174" s="14">
        <f t="shared" si="134"/>
        <v>319.84302410106147</v>
      </c>
      <c r="M2174">
        <f t="shared" si="135"/>
        <v>289.08837690961161</v>
      </c>
    </row>
    <row r="2175" spans="1:13" x14ac:dyDescent="0.45">
      <c r="A2175" s="1">
        <v>42265</v>
      </c>
      <c r="B2175">
        <v>335.79998799999998</v>
      </c>
      <c r="C2175">
        <v>341.20001200000002</v>
      </c>
      <c r="D2175">
        <v>326.29998799999998</v>
      </c>
      <c r="E2175">
        <v>330.20001200000002</v>
      </c>
      <c r="F2175">
        <v>291.30294800000001</v>
      </c>
      <c r="G2175">
        <v>19190</v>
      </c>
      <c r="H2175">
        <f t="shared" si="133"/>
        <v>-5.5221464388277797E-2</v>
      </c>
      <c r="I2175">
        <f>VLOOKUP(A2175,IYE!$A:$H,8,FALSE)</f>
        <v>-2.7907115321889608E-2</v>
      </c>
      <c r="J2175" s="12">
        <f>VLOOKUP(A2175,'Libor 3m USD'!$A$2:$C$9188,3,FALSE)</f>
        <v>3.192E-3</v>
      </c>
      <c r="K2175">
        <f t="shared" si="132"/>
        <v>-5.5814230643779217E-2</v>
      </c>
      <c r="L2175" s="14">
        <f t="shared" si="134"/>
        <v>301.97917420975972</v>
      </c>
      <c r="M2175">
        <f t="shared" si="135"/>
        <v>272.9385716052962</v>
      </c>
    </row>
    <row r="2176" spans="1:13" x14ac:dyDescent="0.45">
      <c r="A2176" s="1">
        <v>42268</v>
      </c>
      <c r="B2176">
        <v>335.60000600000001</v>
      </c>
      <c r="C2176">
        <v>338.29998799999998</v>
      </c>
      <c r="D2176">
        <v>330</v>
      </c>
      <c r="E2176">
        <v>333.20001200000002</v>
      </c>
      <c r="F2176">
        <v>293.94946299999998</v>
      </c>
      <c r="G2176">
        <v>15350</v>
      </c>
      <c r="H2176">
        <f t="shared" si="133"/>
        <v>9.0850951498093746E-3</v>
      </c>
      <c r="I2176">
        <f>VLOOKUP(A2176,IYE!$A:$H,8,FALSE)</f>
        <v>5.3474547246432635E-3</v>
      </c>
      <c r="J2176" s="12">
        <f>VLOOKUP(A2176,'Libor 3m USD'!$A$2:$C$9188,3,FALSE)</f>
        <v>3.2600000000000003E-3</v>
      </c>
      <c r="K2176">
        <f t="shared" si="132"/>
        <v>1.0694909449286527E-2</v>
      </c>
      <c r="L2176" s="14">
        <f t="shared" si="134"/>
        <v>305.19742999796773</v>
      </c>
      <c r="M2176">
        <f t="shared" si="135"/>
        <v>275.84380469092105</v>
      </c>
    </row>
    <row r="2177" spans="1:13" x14ac:dyDescent="0.45">
      <c r="A2177" s="1">
        <v>42269</v>
      </c>
      <c r="B2177">
        <v>325</v>
      </c>
      <c r="C2177">
        <v>333.39999399999999</v>
      </c>
      <c r="D2177">
        <v>321.5</v>
      </c>
      <c r="E2177">
        <v>326.70001200000002</v>
      </c>
      <c r="F2177">
        <v>288.21523999999999</v>
      </c>
      <c r="G2177">
        <v>12480</v>
      </c>
      <c r="H2177">
        <f t="shared" si="133"/>
        <v>-1.9507513099284002E-2</v>
      </c>
      <c r="I2177">
        <f>VLOOKUP(A2177,IYE!$A:$H,8,FALSE)</f>
        <v>-9.5180866589625879E-3</v>
      </c>
      <c r="J2177" s="12">
        <f>VLOOKUP(A2177,'Libor 3m USD'!$A$2:$C$9188,3,FALSE)</f>
        <v>3.2650000000000001E-3</v>
      </c>
      <c r="K2177">
        <f t="shared" si="132"/>
        <v>-1.9036173317925176E-2</v>
      </c>
      <c r="L2177" s="14">
        <f t="shared" si="134"/>
        <v>299.37613336567051</v>
      </c>
      <c r="M2177">
        <f t="shared" si="135"/>
        <v>270.57882141389922</v>
      </c>
    </row>
    <row r="2178" spans="1:13" x14ac:dyDescent="0.45">
      <c r="A2178" s="1">
        <v>42270</v>
      </c>
      <c r="B2178">
        <v>327.5</v>
      </c>
      <c r="C2178">
        <v>330.5</v>
      </c>
      <c r="D2178">
        <v>317</v>
      </c>
      <c r="E2178">
        <v>317</v>
      </c>
      <c r="F2178">
        <v>279.65786700000001</v>
      </c>
      <c r="G2178">
        <v>13160</v>
      </c>
      <c r="H2178">
        <f t="shared" si="133"/>
        <v>-2.9690910862312458E-2</v>
      </c>
      <c r="I2178">
        <f>VLOOKUP(A2178,IYE!$A:$H,8,FALSE)</f>
        <v>-1.5545709708550959E-2</v>
      </c>
      <c r="J2178" s="12">
        <f>VLOOKUP(A2178,'Libor 3m USD'!$A$2:$C$9188,3,FALSE)</f>
        <v>3.2550000000000001E-3</v>
      </c>
      <c r="K2178">
        <f t="shared" si="132"/>
        <v>-3.1091419417101918E-2</v>
      </c>
      <c r="L2178" s="14">
        <f t="shared" si="134"/>
        <v>290.05681843470052</v>
      </c>
      <c r="M2178">
        <f t="shared" si="135"/>
        <v>262.15244642341418</v>
      </c>
    </row>
    <row r="2179" spans="1:13" x14ac:dyDescent="0.45">
      <c r="A2179" s="1">
        <v>42271</v>
      </c>
      <c r="B2179">
        <v>312.5</v>
      </c>
      <c r="C2179">
        <v>323.60000600000001</v>
      </c>
      <c r="D2179">
        <v>308.39999399999999</v>
      </c>
      <c r="E2179">
        <v>319.70001200000002</v>
      </c>
      <c r="F2179">
        <v>282.03979500000003</v>
      </c>
      <c r="G2179">
        <v>16570</v>
      </c>
      <c r="H2179">
        <f t="shared" si="133"/>
        <v>8.5172930250518863E-3</v>
      </c>
      <c r="I2179">
        <f>VLOOKUP(A2179,IYE!$A:$H,8,FALSE)</f>
        <v>4.5938935892546606E-3</v>
      </c>
      <c r="J2179" s="12">
        <f>VLOOKUP(A2179,'Libor 3m USD'!$A$2:$C$9188,3,FALSE)</f>
        <v>3.2640000000000004E-3</v>
      </c>
      <c r="K2179">
        <f t="shared" ref="K2179:K2242" si="136">I2179*$Q$2</f>
        <v>9.1877871785093213E-3</v>
      </c>
      <c r="L2179" s="14">
        <f t="shared" si="134"/>
        <v>292.71086407050672</v>
      </c>
      <c r="M2179">
        <f t="shared" si="135"/>
        <v>264.54776908000923</v>
      </c>
    </row>
    <row r="2180" spans="1:13" x14ac:dyDescent="0.45">
      <c r="A2180" s="1">
        <v>42272</v>
      </c>
      <c r="B2180">
        <v>326.10000600000001</v>
      </c>
      <c r="C2180">
        <v>327.29998799999998</v>
      </c>
      <c r="D2180">
        <v>315.89999399999999</v>
      </c>
      <c r="E2180">
        <v>320.70001200000002</v>
      </c>
      <c r="F2180">
        <v>282.921967</v>
      </c>
      <c r="G2180">
        <v>8390</v>
      </c>
      <c r="H2180">
        <f t="shared" ref="H2180:H2243" si="137">F2180/F2179-1</f>
        <v>3.1278281137594455E-3</v>
      </c>
      <c r="I2180">
        <f>VLOOKUP(A2180,IYE!$A:$H,8,FALSE)</f>
        <v>1.7863707414489394E-3</v>
      </c>
      <c r="J2180" s="12">
        <f>VLOOKUP(A2180,'Libor 3m USD'!$A$2:$C$9188,3,FALSE)</f>
        <v>3.261E-3</v>
      </c>
      <c r="K2180">
        <f t="shared" si="136"/>
        <v>3.5727414828978787E-3</v>
      </c>
      <c r="L2180" s="14">
        <f t="shared" ref="L2180:L2243" si="138">L2179*(1+K2180-$Q$1/$Q$3)</f>
        <v>293.74560958211129</v>
      </c>
      <c r="M2180">
        <f t="shared" ref="M2180:M2243" si="139">M2179*(1+K2180+(1-$Q$2)*J2180/$Q$3-$Q$1/$Q$3)</f>
        <v>265.47953346372526</v>
      </c>
    </row>
    <row r="2181" spans="1:13" x14ac:dyDescent="0.45">
      <c r="A2181" s="1">
        <v>42275</v>
      </c>
      <c r="B2181">
        <v>314.20001200000002</v>
      </c>
      <c r="C2181">
        <v>314.20001200000002</v>
      </c>
      <c r="D2181">
        <v>297.20001200000002</v>
      </c>
      <c r="E2181">
        <v>297.29998799999998</v>
      </c>
      <c r="F2181">
        <v>262.27844199999998</v>
      </c>
      <c r="G2181">
        <v>25380</v>
      </c>
      <c r="H2181">
        <f t="shared" si="137"/>
        <v>-7.2965437144723366E-2</v>
      </c>
      <c r="I2181">
        <f>VLOOKUP(A2181,IYE!$A:$H,8,FALSE)</f>
        <v>-3.7388831212324725E-2</v>
      </c>
      <c r="J2181" s="12">
        <f>VLOOKUP(A2181,'Libor 3m USD'!$A$2:$C$9188,3,FALSE)</f>
        <v>3.2659999999999998E-3</v>
      </c>
      <c r="K2181">
        <f t="shared" si="136"/>
        <v>-7.4777662424649449E-2</v>
      </c>
      <c r="L2181" s="14">
        <f t="shared" si="138"/>
        <v>271.76892580683892</v>
      </c>
      <c r="M2181">
        <f t="shared" si="139"/>
        <v>245.61414567367297</v>
      </c>
    </row>
    <row r="2182" spans="1:13" x14ac:dyDescent="0.45">
      <c r="A2182" s="1">
        <v>42276</v>
      </c>
      <c r="B2182">
        <v>301.60000600000001</v>
      </c>
      <c r="C2182">
        <v>305</v>
      </c>
      <c r="D2182">
        <v>293.10000600000001</v>
      </c>
      <c r="E2182">
        <v>297.60000600000001</v>
      </c>
      <c r="F2182">
        <v>262.543182</v>
      </c>
      <c r="G2182">
        <v>8750</v>
      </c>
      <c r="H2182">
        <f t="shared" si="137"/>
        <v>1.0093852852763874E-3</v>
      </c>
      <c r="I2182">
        <f>VLOOKUP(A2182,IYE!$A:$H,8,FALSE)</f>
        <v>1.7927930580190488E-3</v>
      </c>
      <c r="J2182" s="12">
        <f>VLOOKUP(A2182,'Libor 3m USD'!$A$2:$C$9188,3,FALSE)</f>
        <v>3.2550000000000001E-3</v>
      </c>
      <c r="K2182">
        <f t="shared" si="136"/>
        <v>3.5855861160380975E-3</v>
      </c>
      <c r="L2182" s="14">
        <f t="shared" si="138"/>
        <v>272.73313143685886</v>
      </c>
      <c r="M2182">
        <f t="shared" si="139"/>
        <v>246.48238456482659</v>
      </c>
    </row>
    <row r="2183" spans="1:13" x14ac:dyDescent="0.45">
      <c r="A2183" s="1">
        <v>42277</v>
      </c>
      <c r="B2183">
        <v>303.70001200000002</v>
      </c>
      <c r="C2183">
        <v>313.10000600000001</v>
      </c>
      <c r="D2183">
        <v>301.70001200000002</v>
      </c>
      <c r="E2183">
        <v>311.89999399999999</v>
      </c>
      <c r="F2183">
        <v>275.158569</v>
      </c>
      <c r="G2183">
        <v>16220</v>
      </c>
      <c r="H2183">
        <f t="shared" si="137"/>
        <v>4.805071266333627E-2</v>
      </c>
      <c r="I2183">
        <f>VLOOKUP(A2183,IYE!$A:$H,8,FALSE)</f>
        <v>2.3561230579817405E-2</v>
      </c>
      <c r="J2183" s="12">
        <f>VLOOKUP(A2183,'Libor 3m USD'!$A$2:$C$9188,3,FALSE)</f>
        <v>3.2500000000000003E-3</v>
      </c>
      <c r="K2183">
        <f t="shared" si="136"/>
        <v>4.712246115963481E-2</v>
      </c>
      <c r="L2183" s="14">
        <f t="shared" si="138"/>
        <v>285.57470622379236</v>
      </c>
      <c r="M2183">
        <f t="shared" si="139"/>
        <v>258.08477032308349</v>
      </c>
    </row>
    <row r="2184" spans="1:13" x14ac:dyDescent="0.45">
      <c r="A2184" s="1">
        <v>42278</v>
      </c>
      <c r="B2184">
        <v>318.10000600000001</v>
      </c>
      <c r="C2184">
        <v>326</v>
      </c>
      <c r="D2184">
        <v>307.29998799999998</v>
      </c>
      <c r="E2184">
        <v>312.79998799999998</v>
      </c>
      <c r="F2184">
        <v>275.95251500000001</v>
      </c>
      <c r="G2184">
        <v>21130</v>
      </c>
      <c r="H2184">
        <f t="shared" si="137"/>
        <v>2.885412592765757E-3</v>
      </c>
      <c r="I2184">
        <f>VLOOKUP(A2184,IYE!$A:$H,8,FALSE)</f>
        <v>1.1653783156728714E-3</v>
      </c>
      <c r="J2184" s="12">
        <f>VLOOKUP(A2184,'Libor 3m USD'!$A$2:$C$9188,3,FALSE)</f>
        <v>3.2400000000000003E-3</v>
      </c>
      <c r="K2184">
        <f t="shared" si="136"/>
        <v>2.3307566313457428E-3</v>
      </c>
      <c r="L2184" s="14">
        <f t="shared" si="138"/>
        <v>286.22954565093664</v>
      </c>
      <c r="M2184">
        <f t="shared" si="139"/>
        <v>258.67325549401926</v>
      </c>
    </row>
    <row r="2185" spans="1:13" x14ac:dyDescent="0.45">
      <c r="A2185" s="1">
        <v>42279</v>
      </c>
      <c r="B2185">
        <v>306.10000600000001</v>
      </c>
      <c r="C2185">
        <v>338.79998799999998</v>
      </c>
      <c r="D2185">
        <v>305</v>
      </c>
      <c r="E2185">
        <v>338.39999399999999</v>
      </c>
      <c r="F2185">
        <v>298.53692599999999</v>
      </c>
      <c r="G2185">
        <v>25780</v>
      </c>
      <c r="H2185">
        <f t="shared" si="137"/>
        <v>8.1841656706770793E-2</v>
      </c>
      <c r="I2185">
        <f>VLOOKUP(A2185,IYE!$A:$H,8,FALSE)</f>
        <v>4.2491276199407402E-2</v>
      </c>
      <c r="J2185" s="12">
        <f>VLOOKUP(A2185,'Libor 3m USD'!$A$2:$C$9188,3,FALSE)</f>
        <v>3.271E-3</v>
      </c>
      <c r="K2185">
        <f t="shared" si="136"/>
        <v>8.4982552398814803E-2</v>
      </c>
      <c r="L2185" s="14">
        <f t="shared" si="138"/>
        <v>310.54327261276791</v>
      </c>
      <c r="M2185">
        <f t="shared" si="139"/>
        <v>280.64285979215657</v>
      </c>
    </row>
    <row r="2186" spans="1:13" x14ac:dyDescent="0.45">
      <c r="A2186" s="1">
        <v>42282</v>
      </c>
      <c r="B2186">
        <v>346.5</v>
      </c>
      <c r="C2186">
        <v>360.79998799999998</v>
      </c>
      <c r="D2186">
        <v>345.29998799999998</v>
      </c>
      <c r="E2186">
        <v>358.89999399999999</v>
      </c>
      <c r="F2186">
        <v>316.62210099999999</v>
      </c>
      <c r="G2186">
        <v>31300</v>
      </c>
      <c r="H2186">
        <f t="shared" si="137"/>
        <v>6.0579356940253293E-2</v>
      </c>
      <c r="I2186">
        <f>VLOOKUP(A2186,IYE!$A:$H,8,FALSE)</f>
        <v>2.9592351048620236E-2</v>
      </c>
      <c r="J2186" s="12">
        <f>VLOOKUP(A2186,'Libor 3m USD'!$A$2:$C$9188,3,FALSE)</f>
        <v>3.2320000000000001E-3</v>
      </c>
      <c r="K2186">
        <f t="shared" si="136"/>
        <v>5.9184702097240471E-2</v>
      </c>
      <c r="L2186" s="14">
        <f t="shared" si="138"/>
        <v>328.91097670220506</v>
      </c>
      <c r="M2186">
        <f t="shared" si="139"/>
        <v>297.2384446982806</v>
      </c>
    </row>
    <row r="2187" spans="1:13" x14ac:dyDescent="0.45">
      <c r="A2187" s="1">
        <v>42283</v>
      </c>
      <c r="B2187">
        <v>362.20001200000002</v>
      </c>
      <c r="C2187">
        <v>381</v>
      </c>
      <c r="D2187">
        <v>357.60000600000001</v>
      </c>
      <c r="E2187">
        <v>376.10000600000001</v>
      </c>
      <c r="F2187">
        <v>331.795929</v>
      </c>
      <c r="G2187">
        <v>22510</v>
      </c>
      <c r="H2187">
        <f t="shared" si="137"/>
        <v>4.7924096113555859E-2</v>
      </c>
      <c r="I2187">
        <f>VLOOKUP(A2187,IYE!$A:$H,8,FALSE)</f>
        <v>2.3861031546136946E-2</v>
      </c>
      <c r="J2187" s="12">
        <f>VLOOKUP(A2187,'Libor 3m USD'!$A$2:$C$9188,3,FALSE)</f>
        <v>3.1800000000000001E-3</v>
      </c>
      <c r="K2187">
        <f t="shared" si="136"/>
        <v>4.7722063092273892E-2</v>
      </c>
      <c r="L2187" s="14">
        <f t="shared" si="138"/>
        <v>344.59488766238837</v>
      </c>
      <c r="M2187">
        <f t="shared" si="139"/>
        <v>311.40832022597539</v>
      </c>
    </row>
    <row r="2188" spans="1:13" x14ac:dyDescent="0.45">
      <c r="A2188" s="1">
        <v>42284</v>
      </c>
      <c r="B2188">
        <v>385.89999399999999</v>
      </c>
      <c r="C2188">
        <v>394.89999399999999</v>
      </c>
      <c r="D2188">
        <v>369.70001200000002</v>
      </c>
      <c r="E2188">
        <v>386</v>
      </c>
      <c r="F2188">
        <v>340.52966300000003</v>
      </c>
      <c r="G2188">
        <v>23790</v>
      </c>
      <c r="H2188">
        <f t="shared" si="137"/>
        <v>2.6322607472378134E-2</v>
      </c>
      <c r="I2188">
        <f>VLOOKUP(A2188,IYE!$A:$H,8,FALSE)</f>
        <v>1.3241536377422536E-2</v>
      </c>
      <c r="J2188" s="12">
        <f>VLOOKUP(A2188,'Libor 3m USD'!$A$2:$C$9188,3,FALSE)</f>
        <v>3.186E-3</v>
      </c>
      <c r="K2188">
        <f t="shared" si="136"/>
        <v>2.6483072754845072E-2</v>
      </c>
      <c r="L2188" s="14">
        <f t="shared" si="138"/>
        <v>353.70782846301023</v>
      </c>
      <c r="M2188">
        <f t="shared" si="139"/>
        <v>319.63969273670472</v>
      </c>
    </row>
    <row r="2189" spans="1:13" x14ac:dyDescent="0.45">
      <c r="A2189" s="1">
        <v>42285</v>
      </c>
      <c r="B2189">
        <v>382.29998799999998</v>
      </c>
      <c r="C2189">
        <v>403.29998799999998</v>
      </c>
      <c r="D2189">
        <v>380.70001200000002</v>
      </c>
      <c r="E2189">
        <v>400.70001200000002</v>
      </c>
      <c r="F2189">
        <v>353.49816900000002</v>
      </c>
      <c r="G2189">
        <v>17730</v>
      </c>
      <c r="H2189">
        <f t="shared" si="137"/>
        <v>3.8083337251004767E-2</v>
      </c>
      <c r="I2189">
        <f>VLOOKUP(A2189,IYE!$A:$H,8,FALSE)</f>
        <v>1.9602879115627081E-2</v>
      </c>
      <c r="J2189" s="12">
        <f>VLOOKUP(A2189,'Libor 3m USD'!$A$2:$C$9188,3,FALSE)</f>
        <v>3.1960000000000001E-3</v>
      </c>
      <c r="K2189">
        <f t="shared" si="136"/>
        <v>3.9205758231254162E-2</v>
      </c>
      <c r="L2189" s="14">
        <f t="shared" si="138"/>
        <v>367.56187784654088</v>
      </c>
      <c r="M2189">
        <f t="shared" si="139"/>
        <v>332.15530549911352</v>
      </c>
    </row>
    <row r="2190" spans="1:13" x14ac:dyDescent="0.45">
      <c r="A2190" s="1">
        <v>42286</v>
      </c>
      <c r="B2190">
        <v>403.70001200000002</v>
      </c>
      <c r="C2190">
        <v>403.70001200000002</v>
      </c>
      <c r="D2190">
        <v>390.39999399999999</v>
      </c>
      <c r="E2190">
        <v>395.29998799999998</v>
      </c>
      <c r="F2190">
        <v>348.73422199999999</v>
      </c>
      <c r="G2190">
        <v>27150</v>
      </c>
      <c r="H2190">
        <f t="shared" si="137"/>
        <v>-1.3476581826368794E-2</v>
      </c>
      <c r="I2190">
        <f>VLOOKUP(A2190,IYE!$A:$H,8,FALSE)</f>
        <v>-6.9217418781944984E-3</v>
      </c>
      <c r="J2190" s="12">
        <f>VLOOKUP(A2190,'Libor 3m USD'!$A$2:$C$9188,3,FALSE)</f>
        <v>3.2060000000000001E-3</v>
      </c>
      <c r="K2190">
        <f t="shared" si="136"/>
        <v>-1.3843483756388997E-2</v>
      </c>
      <c r="L2190" s="14">
        <f t="shared" si="138"/>
        <v>362.45968446174118</v>
      </c>
      <c r="M2190">
        <f t="shared" si="139"/>
        <v>327.54037144144257</v>
      </c>
    </row>
    <row r="2191" spans="1:13" x14ac:dyDescent="0.45">
      <c r="A2191" s="1">
        <v>42289</v>
      </c>
      <c r="B2191">
        <v>395.79998799999998</v>
      </c>
      <c r="C2191">
        <v>397.60000600000001</v>
      </c>
      <c r="D2191">
        <v>378</v>
      </c>
      <c r="E2191">
        <v>384.79998799999998</v>
      </c>
      <c r="F2191">
        <v>339.471069</v>
      </c>
      <c r="G2191">
        <v>12990</v>
      </c>
      <c r="H2191">
        <f t="shared" si="137"/>
        <v>-2.6562213902827092E-2</v>
      </c>
      <c r="I2191">
        <f>VLOOKUP(A2191,IYE!$A:$H,8,FALSE)</f>
        <v>-1.3680501432814518E-2</v>
      </c>
      <c r="J2191" s="12">
        <f>VLOOKUP(A2191,'Libor 3m USD'!$A$2:$C$9188,3,FALSE)</f>
        <v>3.2074999999999998E-3</v>
      </c>
      <c r="K2191">
        <f t="shared" si="136"/>
        <v>-2.7361002865629036E-2</v>
      </c>
      <c r="L2191" s="14">
        <f t="shared" si="138"/>
        <v>352.5287598417371</v>
      </c>
      <c r="M2191">
        <f t="shared" si="139"/>
        <v>318.56202165668878</v>
      </c>
    </row>
    <row r="2192" spans="1:13" x14ac:dyDescent="0.45">
      <c r="A2192" s="1">
        <v>42290</v>
      </c>
      <c r="B2192">
        <v>379.5</v>
      </c>
      <c r="C2192">
        <v>388.89999399999999</v>
      </c>
      <c r="D2192">
        <v>374.89999399999999</v>
      </c>
      <c r="E2192">
        <v>378.10000600000001</v>
      </c>
      <c r="F2192">
        <v>333.56039399999997</v>
      </c>
      <c r="G2192">
        <v>10860</v>
      </c>
      <c r="H2192">
        <f t="shared" si="137"/>
        <v>-1.7411424830432343E-2</v>
      </c>
      <c r="I2192">
        <f>VLOOKUP(A2192,IYE!$A:$H,8,FALSE)</f>
        <v>-8.8981277373995082E-3</v>
      </c>
      <c r="J2192" s="12">
        <f>VLOOKUP(A2192,'Libor 3m USD'!$A$2:$C$9188,3,FALSE)</f>
        <v>3.2049999999999999E-3</v>
      </c>
      <c r="K2192">
        <f t="shared" si="136"/>
        <v>-1.7796255474799016E-2</v>
      </c>
      <c r="L2192" s="14">
        <f t="shared" si="138"/>
        <v>346.24177819470293</v>
      </c>
      <c r="M2192">
        <f t="shared" si="139"/>
        <v>312.87674969945937</v>
      </c>
    </row>
    <row r="2193" spans="1:13" x14ac:dyDescent="0.45">
      <c r="A2193" s="1">
        <v>42291</v>
      </c>
      <c r="B2193">
        <v>375.89999399999999</v>
      </c>
      <c r="C2193">
        <v>387.20001200000002</v>
      </c>
      <c r="D2193">
        <v>374.39999399999999</v>
      </c>
      <c r="E2193">
        <v>385.20001200000002</v>
      </c>
      <c r="F2193">
        <v>339.82403599999998</v>
      </c>
      <c r="G2193">
        <v>26250</v>
      </c>
      <c r="H2193">
        <f t="shared" si="137"/>
        <v>1.8778134672667424E-2</v>
      </c>
      <c r="I2193">
        <f>VLOOKUP(A2193,IYE!$A:$H,8,FALSE)</f>
        <v>9.5061797258546576E-3</v>
      </c>
      <c r="J2193" s="12">
        <f>VLOOKUP(A2193,'Libor 3m USD'!$A$2:$C$9188,3,FALSE)</f>
        <v>3.1705000000000001E-3</v>
      </c>
      <c r="K2193">
        <f t="shared" si="136"/>
        <v>1.9012359451709315E-2</v>
      </c>
      <c r="L2193" s="14">
        <f t="shared" si="138"/>
        <v>352.81159857349184</v>
      </c>
      <c r="M2193">
        <f t="shared" si="139"/>
        <v>318.80954356034749</v>
      </c>
    </row>
    <row r="2194" spans="1:13" x14ac:dyDescent="0.45">
      <c r="A2194" s="1">
        <v>42292</v>
      </c>
      <c r="B2194">
        <v>382.5</v>
      </c>
      <c r="C2194">
        <v>398.20001200000002</v>
      </c>
      <c r="D2194">
        <v>378.5</v>
      </c>
      <c r="E2194">
        <v>397.60000600000001</v>
      </c>
      <c r="F2194">
        <v>350.76324499999998</v>
      </c>
      <c r="G2194">
        <v>20570</v>
      </c>
      <c r="H2194">
        <f t="shared" si="137"/>
        <v>3.2190804184316191E-2</v>
      </c>
      <c r="I2194">
        <f>VLOOKUP(A2194,IYE!$A:$H,8,FALSE)</f>
        <v>1.7263721502502216E-2</v>
      </c>
      <c r="J2194" s="12">
        <f>VLOOKUP(A2194,'Libor 3m USD'!$A$2:$C$9188,3,FALSE)</f>
        <v>3.1514999999999998E-3</v>
      </c>
      <c r="K2194">
        <f t="shared" si="136"/>
        <v>3.4527443005004432E-2</v>
      </c>
      <c r="L2194" s="14">
        <f t="shared" si="138"/>
        <v>364.97998049749475</v>
      </c>
      <c r="M2194">
        <f t="shared" si="139"/>
        <v>329.80121627436318</v>
      </c>
    </row>
    <row r="2195" spans="1:13" x14ac:dyDescent="0.45">
      <c r="A2195" s="1">
        <v>42293</v>
      </c>
      <c r="B2195">
        <v>401.20001200000002</v>
      </c>
      <c r="C2195">
        <v>402.89999399999999</v>
      </c>
      <c r="D2195">
        <v>388.29998799999998</v>
      </c>
      <c r="E2195">
        <v>398.20001200000002</v>
      </c>
      <c r="F2195">
        <v>351.29254200000003</v>
      </c>
      <c r="G2195">
        <v>34050</v>
      </c>
      <c r="H2195">
        <f t="shared" si="137"/>
        <v>1.5089864960053934E-3</v>
      </c>
      <c r="I2195">
        <f>VLOOKUP(A2195,IYE!$A:$H,8,FALSE)</f>
        <v>2.5720349521840546E-4</v>
      </c>
      <c r="J2195" s="12">
        <f>VLOOKUP(A2195,'Libor 3m USD'!$A$2:$C$9188,3,FALSE)</f>
        <v>3.1714999999999998E-3</v>
      </c>
      <c r="K2195">
        <f t="shared" si="136"/>
        <v>5.1440699043681093E-4</v>
      </c>
      <c r="L2195" s="14">
        <f t="shared" si="138"/>
        <v>365.15396958490072</v>
      </c>
      <c r="M2195">
        <f t="shared" si="139"/>
        <v>329.95428469010409</v>
      </c>
    </row>
    <row r="2196" spans="1:13" x14ac:dyDescent="0.45">
      <c r="A2196" s="1">
        <v>42296</v>
      </c>
      <c r="B2196">
        <v>391</v>
      </c>
      <c r="C2196">
        <v>391</v>
      </c>
      <c r="D2196">
        <v>378.5</v>
      </c>
      <c r="E2196">
        <v>382.29998799999998</v>
      </c>
      <c r="F2196">
        <v>337.265533</v>
      </c>
      <c r="G2196">
        <v>16630</v>
      </c>
      <c r="H2196">
        <f t="shared" si="137"/>
        <v>-3.9929709068517671E-2</v>
      </c>
      <c r="I2196">
        <f>VLOOKUP(A2196,IYE!$A:$H,8,FALSE)</f>
        <v>-2.1079469027344477E-2</v>
      </c>
      <c r="J2196" s="12">
        <f>VLOOKUP(A2196,'Libor 3m USD'!$A$2:$C$9188,3,FALSE)</f>
        <v>3.1665E-3</v>
      </c>
      <c r="K2196">
        <f t="shared" si="136"/>
        <v>-4.2158938054688955E-2</v>
      </c>
      <c r="L2196" s="14">
        <f t="shared" si="138"/>
        <v>349.74570027570326</v>
      </c>
      <c r="M2196">
        <f t="shared" si="139"/>
        <v>316.02717765547072</v>
      </c>
    </row>
    <row r="2197" spans="1:13" x14ac:dyDescent="0.45">
      <c r="A2197" s="1">
        <v>42297</v>
      </c>
      <c r="B2197">
        <v>379.39999399999999</v>
      </c>
      <c r="C2197">
        <v>388.5</v>
      </c>
      <c r="D2197">
        <v>377.60000600000001</v>
      </c>
      <c r="E2197">
        <v>384.29998799999998</v>
      </c>
      <c r="F2197">
        <v>339.029968</v>
      </c>
      <c r="G2197">
        <v>8470</v>
      </c>
      <c r="H2197">
        <f t="shared" si="137"/>
        <v>5.2315900302803975E-3</v>
      </c>
      <c r="I2197">
        <f>VLOOKUP(A2197,IYE!$A:$H,8,FALSE)</f>
        <v>3.4137320972813523E-3</v>
      </c>
      <c r="J2197" s="12">
        <f>VLOOKUP(A2197,'Libor 3m USD'!$A$2:$C$9188,3,FALSE)</f>
        <v>3.2040000000000003E-3</v>
      </c>
      <c r="K2197">
        <f t="shared" si="136"/>
        <v>6.8274641945627046E-3</v>
      </c>
      <c r="L2197" s="14">
        <f t="shared" si="138"/>
        <v>352.12039166378941</v>
      </c>
      <c r="M2197">
        <f t="shared" si="139"/>
        <v>318.16891011262481</v>
      </c>
    </row>
    <row r="2198" spans="1:13" x14ac:dyDescent="0.45">
      <c r="A2198" s="1">
        <v>42298</v>
      </c>
      <c r="B2198">
        <v>383.10000600000001</v>
      </c>
      <c r="C2198">
        <v>384.39999399999999</v>
      </c>
      <c r="D2198">
        <v>374</v>
      </c>
      <c r="E2198">
        <v>375</v>
      </c>
      <c r="F2198">
        <v>330.82549999999998</v>
      </c>
      <c r="G2198">
        <v>6040</v>
      </c>
      <c r="H2198">
        <f t="shared" si="137"/>
        <v>-2.419983120784186E-2</v>
      </c>
      <c r="I2198">
        <f>VLOOKUP(A2198,IYE!$A:$H,8,FALSE)</f>
        <v>-1.2823904111849971E-2</v>
      </c>
      <c r="J2198" s="12">
        <f>VLOOKUP(A2198,'Libor 3m USD'!$A$2:$C$9188,3,FALSE)</f>
        <v>3.1640000000000001E-3</v>
      </c>
      <c r="K2198">
        <f t="shared" si="136"/>
        <v>-2.5647808223699942E-2</v>
      </c>
      <c r="L2198" s="14">
        <f t="shared" si="138"/>
        <v>343.07600100689797</v>
      </c>
      <c r="M2198">
        <f t="shared" si="139"/>
        <v>309.99258567300438</v>
      </c>
    </row>
    <row r="2199" spans="1:13" x14ac:dyDescent="0.45">
      <c r="A2199" s="1">
        <v>42299</v>
      </c>
      <c r="B2199">
        <v>380</v>
      </c>
      <c r="C2199">
        <v>390</v>
      </c>
      <c r="D2199">
        <v>379.5</v>
      </c>
      <c r="E2199">
        <v>389.39999399999999</v>
      </c>
      <c r="F2199">
        <v>343.52923600000003</v>
      </c>
      <c r="G2199">
        <v>18280</v>
      </c>
      <c r="H2199">
        <f t="shared" si="137"/>
        <v>3.8400111236890799E-2</v>
      </c>
      <c r="I2199">
        <f>VLOOKUP(A2199,IYE!$A:$H,8,FALSE)</f>
        <v>1.9883380916976501E-2</v>
      </c>
      <c r="J2199" s="12">
        <f>VLOOKUP(A2199,'Libor 3m USD'!$A$2:$C$9188,3,FALSE)</f>
        <v>3.199E-3</v>
      </c>
      <c r="K2199">
        <f t="shared" si="136"/>
        <v>3.9766761833953002E-2</v>
      </c>
      <c r="L2199" s="14">
        <f t="shared" si="138"/>
        <v>356.70608920921143</v>
      </c>
      <c r="M2199">
        <f t="shared" si="139"/>
        <v>322.30436558566885</v>
      </c>
    </row>
    <row r="2200" spans="1:13" x14ac:dyDescent="0.45">
      <c r="A2200" s="1">
        <v>42300</v>
      </c>
      <c r="B2200">
        <v>385.10000600000001</v>
      </c>
      <c r="C2200">
        <v>393.10000600000001</v>
      </c>
      <c r="D2200">
        <v>381</v>
      </c>
      <c r="E2200">
        <v>387.70001200000002</v>
      </c>
      <c r="F2200">
        <v>342.02941900000002</v>
      </c>
      <c r="G2200">
        <v>7940</v>
      </c>
      <c r="H2200">
        <f t="shared" si="137"/>
        <v>-4.3659078844747734E-3</v>
      </c>
      <c r="I2200">
        <f>VLOOKUP(A2200,IYE!$A:$H,8,FALSE)</f>
        <v>-2.59963473523106E-3</v>
      </c>
      <c r="J2200" s="12">
        <f>VLOOKUP(A2200,'Libor 3m USD'!$A$2:$C$9188,3,FALSE)</f>
        <v>3.2290000000000001E-3</v>
      </c>
      <c r="K2200">
        <f t="shared" si="136"/>
        <v>-5.1992694704621201E-3</v>
      </c>
      <c r="L2200" s="14">
        <f t="shared" si="138"/>
        <v>354.83803087629497</v>
      </c>
      <c r="M2200">
        <f t="shared" si="139"/>
        <v>320.61233813006379</v>
      </c>
    </row>
    <row r="2201" spans="1:13" x14ac:dyDescent="0.45">
      <c r="A2201" s="1">
        <v>42303</v>
      </c>
      <c r="B2201">
        <v>385.70001200000002</v>
      </c>
      <c r="C2201">
        <v>386.5</v>
      </c>
      <c r="D2201">
        <v>368.29998799999998</v>
      </c>
      <c r="E2201">
        <v>368.29998799999998</v>
      </c>
      <c r="F2201">
        <v>324.91479500000003</v>
      </c>
      <c r="G2201">
        <v>15680</v>
      </c>
      <c r="H2201">
        <f t="shared" si="137"/>
        <v>-5.0038455902531531E-2</v>
      </c>
      <c r="I2201">
        <f>VLOOKUP(A2201,IYE!$A:$H,8,FALSE)</f>
        <v>-2.5019164877136846E-2</v>
      </c>
      <c r="J2201" s="12">
        <f>VLOOKUP(A2201,'Libor 3m USD'!$A$2:$C$9188,3,FALSE)</f>
        <v>3.2315E-3</v>
      </c>
      <c r="K2201">
        <f t="shared" si="136"/>
        <v>-5.0038329754273692E-2</v>
      </c>
      <c r="L2201" s="14">
        <f t="shared" si="138"/>
        <v>337.06915164742071</v>
      </c>
      <c r="M2201">
        <f t="shared" si="139"/>
        <v>304.55323431085588</v>
      </c>
    </row>
    <row r="2202" spans="1:13" x14ac:dyDescent="0.45">
      <c r="A2202" s="1">
        <v>42304</v>
      </c>
      <c r="B2202">
        <v>359.60000600000001</v>
      </c>
      <c r="C2202">
        <v>361.89999399999999</v>
      </c>
      <c r="D2202">
        <v>352</v>
      </c>
      <c r="E2202">
        <v>358.89999399999999</v>
      </c>
      <c r="F2202">
        <v>316.62210099999999</v>
      </c>
      <c r="G2202">
        <v>17060</v>
      </c>
      <c r="H2202">
        <f t="shared" si="137"/>
        <v>-2.5522672797956281E-2</v>
      </c>
      <c r="I2202">
        <f>VLOOKUP(A2202,IYE!$A:$H,8,FALSE)</f>
        <v>-1.2029148206111007E-2</v>
      </c>
      <c r="J2202" s="12">
        <f>VLOOKUP(A2202,'Libor 3m USD'!$A$2:$C$9188,3,FALSE)</f>
        <v>3.2390000000000001E-3</v>
      </c>
      <c r="K2202">
        <f t="shared" si="136"/>
        <v>-2.4058296412222013E-2</v>
      </c>
      <c r="L2202" s="14">
        <f t="shared" si="138"/>
        <v>328.94713511368417</v>
      </c>
      <c r="M2202">
        <f t="shared" si="139"/>
        <v>297.21080667709214</v>
      </c>
    </row>
    <row r="2203" spans="1:13" x14ac:dyDescent="0.45">
      <c r="A2203" s="1">
        <v>42305</v>
      </c>
      <c r="B2203">
        <v>362.70001200000002</v>
      </c>
      <c r="C2203">
        <v>380.5</v>
      </c>
      <c r="D2203">
        <v>359.60000600000001</v>
      </c>
      <c r="E2203">
        <v>376</v>
      </c>
      <c r="F2203">
        <v>331.707672</v>
      </c>
      <c r="G2203">
        <v>17510</v>
      </c>
      <c r="H2203">
        <f t="shared" si="137"/>
        <v>4.7645350568878975E-2</v>
      </c>
      <c r="I2203">
        <f>VLOOKUP(A2203,IYE!$A:$H,8,FALSE)</f>
        <v>2.435075430352196E-2</v>
      </c>
      <c r="J2203" s="12">
        <f>VLOOKUP(A2203,'Libor 3m USD'!$A$2:$C$9188,3,FALSE)</f>
        <v>3.2190000000000001E-3</v>
      </c>
      <c r="K2203">
        <f t="shared" si="136"/>
        <v>4.870150860704392E-2</v>
      </c>
      <c r="L2203" s="14">
        <f t="shared" si="138"/>
        <v>344.95495606083023</v>
      </c>
      <c r="M2203">
        <f t="shared" si="139"/>
        <v>311.67042044670154</v>
      </c>
    </row>
    <row r="2204" spans="1:13" x14ac:dyDescent="0.45">
      <c r="A2204" s="1">
        <v>42306</v>
      </c>
      <c r="B2204">
        <v>372.89999399999999</v>
      </c>
      <c r="C2204">
        <v>387.60000600000001</v>
      </c>
      <c r="D2204">
        <v>372.89999399999999</v>
      </c>
      <c r="E2204">
        <v>379.60000600000001</v>
      </c>
      <c r="F2204">
        <v>334.883667</v>
      </c>
      <c r="G2204">
        <v>12760</v>
      </c>
      <c r="H2204">
        <f t="shared" si="137"/>
        <v>9.5746805639154164E-3</v>
      </c>
      <c r="I2204">
        <f>VLOOKUP(A2204,IYE!$A:$H,8,FALSE)</f>
        <v>3.9619384277120862E-3</v>
      </c>
      <c r="J2204" s="12">
        <f>VLOOKUP(A2204,'Libor 3m USD'!$A$2:$C$9188,3,FALSE)</f>
        <v>3.2890000000000003E-3</v>
      </c>
      <c r="K2204">
        <f t="shared" si="136"/>
        <v>7.9238768554241723E-3</v>
      </c>
      <c r="L2204" s="14">
        <f t="shared" si="138"/>
        <v>347.67533239902855</v>
      </c>
      <c r="M2204">
        <f t="shared" si="139"/>
        <v>314.12424120396179</v>
      </c>
    </row>
    <row r="2205" spans="1:13" x14ac:dyDescent="0.45">
      <c r="A2205" s="1">
        <v>42307</v>
      </c>
      <c r="B2205">
        <v>383.20001200000002</v>
      </c>
      <c r="C2205">
        <v>392.79998799999998</v>
      </c>
      <c r="D2205">
        <v>375</v>
      </c>
      <c r="E2205">
        <v>385.29998799999998</v>
      </c>
      <c r="F2205">
        <v>339.91214000000002</v>
      </c>
      <c r="G2205">
        <v>16970</v>
      </c>
      <c r="H2205">
        <f t="shared" si="137"/>
        <v>1.5015581515356535E-2</v>
      </c>
      <c r="I2205">
        <f>VLOOKUP(A2205,IYE!$A:$H,8,FALSE)</f>
        <v>7.8927040470753163E-3</v>
      </c>
      <c r="J2205" s="12">
        <f>VLOOKUP(A2205,'Libor 3m USD'!$A$2:$C$9188,3,FALSE)</f>
        <v>3.3410000000000002E-3</v>
      </c>
      <c r="K2205">
        <f t="shared" si="136"/>
        <v>1.5785408094150633E-2</v>
      </c>
      <c r="L2205" s="14">
        <f t="shared" si="138"/>
        <v>353.15042259705086</v>
      </c>
      <c r="M2205">
        <f t="shared" si="139"/>
        <v>319.06681391910274</v>
      </c>
    </row>
    <row r="2206" spans="1:13" x14ac:dyDescent="0.45">
      <c r="A2206" s="1">
        <v>42310</v>
      </c>
      <c r="B2206">
        <v>382.20001200000002</v>
      </c>
      <c r="C2206">
        <v>406.39999399999999</v>
      </c>
      <c r="D2206">
        <v>379.10000600000001</v>
      </c>
      <c r="E2206">
        <v>402.39999399999999</v>
      </c>
      <c r="F2206">
        <v>354.99780299999998</v>
      </c>
      <c r="G2206">
        <v>11840</v>
      </c>
      <c r="H2206">
        <f t="shared" si="137"/>
        <v>4.4381065648317009E-2</v>
      </c>
      <c r="I2206">
        <f>VLOOKUP(A2206,IYE!$A:$H,8,FALSE)</f>
        <v>2.2709334719851482E-2</v>
      </c>
      <c r="J2206" s="12">
        <f>VLOOKUP(A2206,'Libor 3m USD'!$A$2:$C$9188,3,FALSE)</f>
        <v>3.3410000000000002E-3</v>
      </c>
      <c r="K2206">
        <f t="shared" si="136"/>
        <v>4.5418669439702963E-2</v>
      </c>
      <c r="L2206" s="14">
        <f t="shared" si="138"/>
        <v>369.17673169310206</v>
      </c>
      <c r="M2206">
        <f t="shared" si="139"/>
        <v>333.54214558968346</v>
      </c>
    </row>
    <row r="2207" spans="1:13" x14ac:dyDescent="0.45">
      <c r="A2207" s="1">
        <v>42311</v>
      </c>
      <c r="B2207">
        <v>408.29998799999998</v>
      </c>
      <c r="C2207">
        <v>428.5</v>
      </c>
      <c r="D2207">
        <v>407.20001200000002</v>
      </c>
      <c r="E2207">
        <v>422.89999399999999</v>
      </c>
      <c r="F2207">
        <v>373.08291600000001</v>
      </c>
      <c r="G2207">
        <v>18350</v>
      </c>
      <c r="H2207">
        <f t="shared" si="137"/>
        <v>5.0944295562302511E-2</v>
      </c>
      <c r="I2207">
        <f>VLOOKUP(A2207,IYE!$A:$H,8,FALSE)</f>
        <v>2.5012740622984975E-2</v>
      </c>
      <c r="J2207" s="12">
        <f>VLOOKUP(A2207,'Libor 3m USD'!$A$2:$C$9188,3,FALSE)</f>
        <v>3.336E-3</v>
      </c>
      <c r="K2207">
        <f t="shared" si="136"/>
        <v>5.0025481245969949E-2</v>
      </c>
      <c r="L2207" s="14">
        <f t="shared" si="138"/>
        <v>387.63105798407378</v>
      </c>
      <c r="M2207">
        <f t="shared" si="139"/>
        <v>350.21076246647476</v>
      </c>
    </row>
    <row r="2208" spans="1:13" x14ac:dyDescent="0.45">
      <c r="A2208" s="1">
        <v>42312</v>
      </c>
      <c r="B2208">
        <v>423.60000600000001</v>
      </c>
      <c r="C2208">
        <v>425.70001200000002</v>
      </c>
      <c r="D2208">
        <v>409.20001200000002</v>
      </c>
      <c r="E2208">
        <v>415.5</v>
      </c>
      <c r="F2208">
        <v>366.554596</v>
      </c>
      <c r="G2208">
        <v>11810</v>
      </c>
      <c r="H2208">
        <f t="shared" si="137"/>
        <v>-1.7498308606551216E-2</v>
      </c>
      <c r="I2208">
        <f>VLOOKUP(A2208,IYE!$A:$H,8,FALSE)</f>
        <v>-9.4622913637762984E-3</v>
      </c>
      <c r="J2208" s="12">
        <f>VLOOKUP(A2208,'Libor 3m USD'!$A$2:$C$9188,3,FALSE)</f>
        <v>3.3660000000000001E-3</v>
      </c>
      <c r="K2208">
        <f t="shared" si="136"/>
        <v>-1.8924582727552597E-2</v>
      </c>
      <c r="L2208" s="14">
        <f t="shared" si="138"/>
        <v>380.28068888388685</v>
      </c>
      <c r="M2208">
        <f t="shared" si="139"/>
        <v>343.56528971505946</v>
      </c>
    </row>
    <row r="2209" spans="1:13" x14ac:dyDescent="0.45">
      <c r="A2209" s="1">
        <v>42313</v>
      </c>
      <c r="B2209">
        <v>410.29998799999998</v>
      </c>
      <c r="C2209">
        <v>419.20001200000002</v>
      </c>
      <c r="D2209">
        <v>403.5</v>
      </c>
      <c r="E2209">
        <v>406</v>
      </c>
      <c r="F2209">
        <v>358.17382800000001</v>
      </c>
      <c r="G2209">
        <v>8980</v>
      </c>
      <c r="H2209">
        <f t="shared" si="137"/>
        <v>-2.2863628205605613E-2</v>
      </c>
      <c r="I2209">
        <f>VLOOKUP(A2209,IYE!$A:$H,8,FALSE)</f>
        <v>-1.1563159750061947E-2</v>
      </c>
      <c r="J2209" s="12">
        <f>VLOOKUP(A2209,'Libor 3m USD'!$A$2:$C$9188,3,FALSE)</f>
        <v>3.4389999999999998E-3</v>
      </c>
      <c r="K2209">
        <f t="shared" si="136"/>
        <v>-2.3126319500123893E-2</v>
      </c>
      <c r="L2209" s="14">
        <f t="shared" si="138"/>
        <v>371.47186019468012</v>
      </c>
      <c r="M2209">
        <f t="shared" si="139"/>
        <v>335.60224861435466</v>
      </c>
    </row>
    <row r="2210" spans="1:13" x14ac:dyDescent="0.45">
      <c r="A2210" s="1">
        <v>42314</v>
      </c>
      <c r="B2210">
        <v>399.79998799999998</v>
      </c>
      <c r="C2210">
        <v>405.10000600000001</v>
      </c>
      <c r="D2210">
        <v>391.20001200000002</v>
      </c>
      <c r="E2210">
        <v>401.70001200000002</v>
      </c>
      <c r="F2210">
        <v>354.38024899999999</v>
      </c>
      <c r="G2210">
        <v>11090</v>
      </c>
      <c r="H2210">
        <f t="shared" si="137"/>
        <v>-1.0591446675997873E-2</v>
      </c>
      <c r="I2210">
        <f>VLOOKUP(A2210,IYE!$A:$H,8,FALSE)</f>
        <v>-4.5780607807290874E-3</v>
      </c>
      <c r="J2210" s="12">
        <f>VLOOKUP(A2210,'Libor 3m USD'!$A$2:$C$9188,3,FALSE)</f>
        <v>3.4139999999999999E-3</v>
      </c>
      <c r="K2210">
        <f t="shared" si="136"/>
        <v>-9.1561215614581748E-3</v>
      </c>
      <c r="L2210" s="14">
        <f t="shared" si="138"/>
        <v>368.05661478658516</v>
      </c>
      <c r="M2210">
        <f t="shared" si="139"/>
        <v>332.51223534625643</v>
      </c>
    </row>
    <row r="2211" spans="1:13" x14ac:dyDescent="0.45">
      <c r="A2211" s="1">
        <v>42317</v>
      </c>
      <c r="B2211">
        <v>402.20001200000002</v>
      </c>
      <c r="C2211">
        <v>407.5</v>
      </c>
      <c r="D2211">
        <v>390.39999399999999</v>
      </c>
      <c r="E2211">
        <v>393</v>
      </c>
      <c r="F2211">
        <v>346.70513899999997</v>
      </c>
      <c r="G2211">
        <v>5860</v>
      </c>
      <c r="H2211">
        <f t="shared" si="137"/>
        <v>-2.1657837934416113E-2</v>
      </c>
      <c r="I2211">
        <f>VLOOKUP(A2211,IYE!$A:$H,8,FALSE)</f>
        <v>-1.0986274905635862E-2</v>
      </c>
      <c r="J2211" s="12">
        <f>VLOOKUP(A2211,'Libor 3m USD'!$A$2:$C$9188,3,FALSE)</f>
        <v>3.5560000000000001E-3</v>
      </c>
      <c r="K2211">
        <f t="shared" si="136"/>
        <v>-2.1972549811271724E-2</v>
      </c>
      <c r="L2211" s="14">
        <f t="shared" si="138"/>
        <v>359.95559733465825</v>
      </c>
      <c r="M2211">
        <f t="shared" si="139"/>
        <v>325.18886639167937</v>
      </c>
    </row>
    <row r="2212" spans="1:13" x14ac:dyDescent="0.45">
      <c r="A2212" s="1">
        <v>42318</v>
      </c>
      <c r="B2212">
        <v>392.39999399999999</v>
      </c>
      <c r="C2212">
        <v>400.89999399999999</v>
      </c>
      <c r="D2212">
        <v>388.79998799999998</v>
      </c>
      <c r="E2212">
        <v>395.39999399999999</v>
      </c>
      <c r="F2212">
        <v>348.82244900000001</v>
      </c>
      <c r="G2212">
        <v>15640</v>
      </c>
      <c r="H2212">
        <f t="shared" si="137"/>
        <v>6.1069472639112554E-3</v>
      </c>
      <c r="I2212">
        <f>VLOOKUP(A2212,IYE!$A:$H,8,FALSE)</f>
        <v>3.6168290511651158E-3</v>
      </c>
      <c r="J2212" s="12">
        <f>VLOOKUP(A2212,'Libor 3m USD'!$A$2:$C$9188,3,FALSE)</f>
        <v>3.5610000000000004E-3</v>
      </c>
      <c r="K2212">
        <f t="shared" si="136"/>
        <v>7.2336581023302315E-3</v>
      </c>
      <c r="L2212" s="14">
        <f t="shared" si="138"/>
        <v>362.54582330313582</v>
      </c>
      <c r="M2212">
        <f t="shared" si="139"/>
        <v>327.52431713736519</v>
      </c>
    </row>
    <row r="2213" spans="1:13" x14ac:dyDescent="0.45">
      <c r="A2213" s="1">
        <v>42319</v>
      </c>
      <c r="B2213">
        <v>395.60000600000001</v>
      </c>
      <c r="C2213">
        <v>395.60000600000001</v>
      </c>
      <c r="D2213">
        <v>377.5</v>
      </c>
      <c r="E2213">
        <v>379.10000600000001</v>
      </c>
      <c r="F2213">
        <v>334.44259599999998</v>
      </c>
      <c r="G2213">
        <v>11170</v>
      </c>
      <c r="H2213">
        <f t="shared" si="137"/>
        <v>-4.1223989571840924E-2</v>
      </c>
      <c r="I2213">
        <f>VLOOKUP(A2213,IYE!$A:$H,8,FALSE)</f>
        <v>-2.0849666182144788E-2</v>
      </c>
      <c r="J2213" s="12">
        <f>VLOOKUP(A2213,'Libor 3m USD'!$A$2:$C$9188,3,FALSE)</f>
        <v>3.5909999999999996E-3</v>
      </c>
      <c r="K2213">
        <f t="shared" si="136"/>
        <v>-4.1699332364289576E-2</v>
      </c>
      <c r="L2213" s="14">
        <f t="shared" si="138"/>
        <v>347.41423711786439</v>
      </c>
      <c r="M2213">
        <f t="shared" si="139"/>
        <v>313.84975741127181</v>
      </c>
    </row>
    <row r="2214" spans="1:13" x14ac:dyDescent="0.45">
      <c r="A2214" s="1">
        <v>42320</v>
      </c>
      <c r="B2214">
        <v>370.70001200000002</v>
      </c>
      <c r="C2214">
        <v>373.10000600000001</v>
      </c>
      <c r="D2214">
        <v>360.29998799999998</v>
      </c>
      <c r="E2214">
        <v>361.70001200000002</v>
      </c>
      <c r="F2214">
        <v>319.09222399999999</v>
      </c>
      <c r="G2214">
        <v>18970</v>
      </c>
      <c r="H2214">
        <f t="shared" si="137"/>
        <v>-4.589837593534285E-2</v>
      </c>
      <c r="I2214">
        <f>VLOOKUP(A2214,IYE!$A:$H,8,FALSE)</f>
        <v>-2.4710630386486354E-2</v>
      </c>
      <c r="J2214" s="12">
        <f>VLOOKUP(A2214,'Libor 3m USD'!$A$2:$C$9188,3,FALSE)</f>
        <v>3.6159999999999999E-3</v>
      </c>
      <c r="K2214">
        <f t="shared" si="136"/>
        <v>-4.9421260772972708E-2</v>
      </c>
      <c r="L2214" s="14">
        <f t="shared" si="138"/>
        <v>330.23149054373084</v>
      </c>
      <c r="M2214">
        <f t="shared" si="139"/>
        <v>298.32257157410316</v>
      </c>
    </row>
    <row r="2215" spans="1:13" x14ac:dyDescent="0.45">
      <c r="A2215" s="1">
        <v>42321</v>
      </c>
      <c r="B2215">
        <v>359.29998799999998</v>
      </c>
      <c r="C2215">
        <v>363.29998799999998</v>
      </c>
      <c r="D2215">
        <v>349.60000600000001</v>
      </c>
      <c r="E2215">
        <v>357.60000600000001</v>
      </c>
      <c r="F2215">
        <v>315.475189</v>
      </c>
      <c r="G2215">
        <v>16240</v>
      </c>
      <c r="H2215">
        <f t="shared" si="137"/>
        <v>-1.1335390611085461E-2</v>
      </c>
      <c r="I2215">
        <f>VLOOKUP(A2215,IYE!$A:$H,8,FALSE)</f>
        <v>-4.5820598426656867E-3</v>
      </c>
      <c r="J2215" s="12">
        <f>VLOOKUP(A2215,'Libor 3m USD'!$A$2:$C$9188,3,FALSE)</f>
        <v>3.6359999999999999E-3</v>
      </c>
      <c r="K2215">
        <f t="shared" si="136"/>
        <v>-9.1641196853313733E-3</v>
      </c>
      <c r="L2215" s="14">
        <f t="shared" si="138"/>
        <v>327.19276043750619</v>
      </c>
      <c r="M2215">
        <f t="shared" si="139"/>
        <v>295.57315716740908</v>
      </c>
    </row>
    <row r="2216" spans="1:13" x14ac:dyDescent="0.45">
      <c r="A2216" s="1">
        <v>42324</v>
      </c>
      <c r="B2216">
        <v>357.20001200000002</v>
      </c>
      <c r="C2216">
        <v>382.5</v>
      </c>
      <c r="D2216">
        <v>357.20001200000002</v>
      </c>
      <c r="E2216">
        <v>381.70001200000002</v>
      </c>
      <c r="F2216">
        <v>336.73629799999998</v>
      </c>
      <c r="G2216">
        <v>34010</v>
      </c>
      <c r="H2216">
        <f t="shared" si="137"/>
        <v>6.739391794135674E-2</v>
      </c>
      <c r="I2216">
        <f>VLOOKUP(A2216,IYE!$A:$H,8,FALSE)</f>
        <v>3.4389295110702101E-2</v>
      </c>
      <c r="J2216" s="12">
        <f>VLOOKUP(A2216,'Libor 3m USD'!$A$2:$C$9188,3,FALSE)</f>
        <v>3.6409999999999997E-3</v>
      </c>
      <c r="K2216">
        <f t="shared" si="136"/>
        <v>6.8778590221404201E-2</v>
      </c>
      <c r="L2216" s="14">
        <f t="shared" si="138"/>
        <v>349.68428258333262</v>
      </c>
      <c r="M2216">
        <f t="shared" si="139"/>
        <v>315.88684902285416</v>
      </c>
    </row>
    <row r="2217" spans="1:13" x14ac:dyDescent="0.45">
      <c r="A2217" s="1">
        <v>42325</v>
      </c>
      <c r="B2217">
        <v>378.20001200000002</v>
      </c>
      <c r="C2217">
        <v>382.5</v>
      </c>
      <c r="D2217">
        <v>370.5</v>
      </c>
      <c r="E2217">
        <v>373</v>
      </c>
      <c r="F2217">
        <v>329.06109600000002</v>
      </c>
      <c r="G2217">
        <v>12560</v>
      </c>
      <c r="H2217">
        <f t="shared" si="137"/>
        <v>-2.2792915541287928E-2</v>
      </c>
      <c r="I2217">
        <f>VLOOKUP(A2217,IYE!$A:$H,8,FALSE)</f>
        <v>-1.1780379245816763E-2</v>
      </c>
      <c r="J2217" s="12">
        <f>VLOOKUP(A2217,'Libor 3m USD'!$A$2:$C$9188,3,FALSE)</f>
        <v>3.6709999999999998E-3</v>
      </c>
      <c r="K2217">
        <f t="shared" si="136"/>
        <v>-2.3560758491633527E-2</v>
      </c>
      <c r="L2217" s="14">
        <f t="shared" si="138"/>
        <v>341.43227311066761</v>
      </c>
      <c r="M2217">
        <f t="shared" si="139"/>
        <v>308.42780516040517</v>
      </c>
    </row>
    <row r="2218" spans="1:13" x14ac:dyDescent="0.45">
      <c r="A2218" s="1">
        <v>42326</v>
      </c>
      <c r="B2218">
        <v>380.5</v>
      </c>
      <c r="C2218">
        <v>386.29998799999998</v>
      </c>
      <c r="D2218">
        <v>371.60000600000001</v>
      </c>
      <c r="E2218">
        <v>385</v>
      </c>
      <c r="F2218">
        <v>339.64755200000002</v>
      </c>
      <c r="G2218">
        <v>17220</v>
      </c>
      <c r="H2218">
        <f t="shared" si="137"/>
        <v>3.2171703457767542E-2</v>
      </c>
      <c r="I2218">
        <f>VLOOKUP(A2218,IYE!$A:$H,8,FALSE)</f>
        <v>1.6688554511500753E-2</v>
      </c>
      <c r="J2218" s="12">
        <f>VLOOKUP(A2218,'Libor 3m USD'!$A$2:$C$9188,3,FALSE)</f>
        <v>3.6959999999999996E-3</v>
      </c>
      <c r="K2218">
        <f t="shared" si="136"/>
        <v>3.3377109023001506E-2</v>
      </c>
      <c r="L2218" s="14">
        <f t="shared" si="138"/>
        <v>352.81542385951332</v>
      </c>
      <c r="M2218">
        <f t="shared" si="139"/>
        <v>318.70608279247347</v>
      </c>
    </row>
    <row r="2219" spans="1:13" x14ac:dyDescent="0.45">
      <c r="A2219" s="1">
        <v>42327</v>
      </c>
      <c r="B2219">
        <v>382.10000600000001</v>
      </c>
      <c r="C2219">
        <v>384.79998799999998</v>
      </c>
      <c r="D2219">
        <v>369.5</v>
      </c>
      <c r="E2219">
        <v>375.10000600000001</v>
      </c>
      <c r="F2219">
        <v>330.91369600000002</v>
      </c>
      <c r="G2219">
        <v>14550</v>
      </c>
      <c r="H2219">
        <f t="shared" si="137"/>
        <v>-2.5714467684430753E-2</v>
      </c>
      <c r="I2219">
        <f>VLOOKUP(A2219,IYE!$A:$H,8,FALSE)</f>
        <v>-1.4069539840498857E-2</v>
      </c>
      <c r="J2219" s="12">
        <f>VLOOKUP(A2219,'Libor 3m USD'!$A$2:$C$9188,3,FALSE)</f>
        <v>3.7759999999999998E-3</v>
      </c>
      <c r="K2219">
        <f t="shared" si="136"/>
        <v>-2.8139079680997714E-2</v>
      </c>
      <c r="L2219" s="14">
        <f t="shared" si="138"/>
        <v>342.87422195339047</v>
      </c>
      <c r="M2219">
        <f t="shared" si="139"/>
        <v>309.72119668810365</v>
      </c>
    </row>
    <row r="2220" spans="1:13" x14ac:dyDescent="0.45">
      <c r="A2220" s="1">
        <v>42328</v>
      </c>
      <c r="B2220">
        <v>375.10000600000001</v>
      </c>
      <c r="C2220">
        <v>378.89999399999999</v>
      </c>
      <c r="D2220">
        <v>366.20001200000002</v>
      </c>
      <c r="E2220">
        <v>367</v>
      </c>
      <c r="F2220">
        <v>323.76788299999998</v>
      </c>
      <c r="G2220">
        <v>9540</v>
      </c>
      <c r="H2220">
        <f t="shared" si="137"/>
        <v>-2.1594189319985246E-2</v>
      </c>
      <c r="I2220">
        <f>VLOOKUP(A2220,IYE!$A:$H,8,FALSE)</f>
        <v>-9.7778957398347854E-3</v>
      </c>
      <c r="J2220" s="12">
        <f>VLOOKUP(A2220,'Libor 3m USD'!$A$2:$C$9188,3,FALSE)</f>
        <v>3.8209999999999997E-3</v>
      </c>
      <c r="K2220">
        <f t="shared" si="136"/>
        <v>-1.9555791479669571E-2</v>
      </c>
      <c r="L2220" s="14">
        <f t="shared" si="138"/>
        <v>336.15611935119318</v>
      </c>
      <c r="M2220">
        <f t="shared" si="139"/>
        <v>303.64798134224577</v>
      </c>
    </row>
    <row r="2221" spans="1:13" x14ac:dyDescent="0.45">
      <c r="A2221" s="1">
        <v>42331</v>
      </c>
      <c r="B2221">
        <v>367.10000600000001</v>
      </c>
      <c r="C2221">
        <v>376</v>
      </c>
      <c r="D2221">
        <v>362.5</v>
      </c>
      <c r="E2221">
        <v>372.10000600000001</v>
      </c>
      <c r="F2221">
        <v>328.26715100000001</v>
      </c>
      <c r="G2221">
        <v>10580</v>
      </c>
      <c r="H2221">
        <f t="shared" si="137"/>
        <v>1.3896585289159269E-2</v>
      </c>
      <c r="I2221">
        <f>VLOOKUP(A2221,IYE!$A:$H,8,FALSE)</f>
        <v>6.4050414069409811E-3</v>
      </c>
      <c r="J2221" s="12">
        <f>VLOOKUP(A2221,'Libor 3m USD'!$A$2:$C$9188,3,FALSE)</f>
        <v>3.9319999999999997E-3</v>
      </c>
      <c r="K2221">
        <f t="shared" si="136"/>
        <v>1.2810082813881962E-2</v>
      </c>
      <c r="L2221" s="14">
        <f t="shared" si="138"/>
        <v>340.44963452635676</v>
      </c>
      <c r="M2221">
        <f t="shared" si="139"/>
        <v>307.52155221012151</v>
      </c>
    </row>
    <row r="2222" spans="1:13" x14ac:dyDescent="0.45">
      <c r="A2222" s="1">
        <v>42332</v>
      </c>
      <c r="B2222">
        <v>375.79998799999998</v>
      </c>
      <c r="C2222">
        <v>392</v>
      </c>
      <c r="D2222">
        <v>374.5</v>
      </c>
      <c r="E2222">
        <v>389.29998799999998</v>
      </c>
      <c r="F2222">
        <v>343.44101000000001</v>
      </c>
      <c r="G2222">
        <v>17670</v>
      </c>
      <c r="H2222">
        <f t="shared" si="137"/>
        <v>4.6224116405725768E-2</v>
      </c>
      <c r="I2222">
        <f>VLOOKUP(A2222,IYE!$A:$H,8,FALSE)</f>
        <v>2.30709566527183E-2</v>
      </c>
      <c r="J2222" s="12">
        <f>VLOOKUP(A2222,'Libor 3m USD'!$A$2:$C$9188,3,FALSE)</f>
        <v>4.0229999999999997E-3</v>
      </c>
      <c r="K2222">
        <f t="shared" si="136"/>
        <v>4.6141913305436599E-2</v>
      </c>
      <c r="L2222" s="14">
        <f t="shared" si="138"/>
        <v>356.14579763671406</v>
      </c>
      <c r="M2222">
        <f t="shared" si="139"/>
        <v>321.69468257544258</v>
      </c>
    </row>
    <row r="2223" spans="1:13" x14ac:dyDescent="0.45">
      <c r="A2223" s="1">
        <v>42333</v>
      </c>
      <c r="B2223">
        <v>383.5</v>
      </c>
      <c r="C2223">
        <v>389.5</v>
      </c>
      <c r="D2223">
        <v>377.89999399999999</v>
      </c>
      <c r="E2223">
        <v>383.10000600000001</v>
      </c>
      <c r="F2223">
        <v>337.97131300000001</v>
      </c>
      <c r="G2223">
        <v>8370</v>
      </c>
      <c r="H2223">
        <f t="shared" si="137"/>
        <v>-1.5926161526254479E-2</v>
      </c>
      <c r="I2223">
        <f>VLOOKUP(A2223,IYE!$A:$H,8,FALSE)</f>
        <v>-7.2579353707669103E-3</v>
      </c>
      <c r="J2223" s="12">
        <f>VLOOKUP(A2223,'Libor 3m USD'!$A$2:$C$9188,3,FALSE)</f>
        <v>4.0670000000000003E-3</v>
      </c>
      <c r="K2223">
        <f t="shared" si="136"/>
        <v>-1.4515870741533821E-2</v>
      </c>
      <c r="L2223" s="14">
        <f t="shared" si="138"/>
        <v>350.96260514181893</v>
      </c>
      <c r="M2223">
        <f t="shared" si="139"/>
        <v>317.00768497129388</v>
      </c>
    </row>
    <row r="2224" spans="1:13" x14ac:dyDescent="0.45">
      <c r="A2224" s="1">
        <v>42335</v>
      </c>
      <c r="B2224">
        <v>375.29998799999998</v>
      </c>
      <c r="C2224">
        <v>380</v>
      </c>
      <c r="D2224">
        <v>374.20001200000002</v>
      </c>
      <c r="E2224">
        <v>376.79998799999998</v>
      </c>
      <c r="F2224">
        <v>332.41345200000001</v>
      </c>
      <c r="G2224">
        <v>4390</v>
      </c>
      <c r="H2224">
        <f t="shared" si="137"/>
        <v>-1.6444771453132168E-2</v>
      </c>
      <c r="I2224">
        <f>VLOOKUP(A2224,IYE!$A:$H,8,FALSE)</f>
        <v>-8.6161510357527504E-3</v>
      </c>
      <c r="J2224" s="12">
        <f>VLOOKUP(A2224,'Libor 3m USD'!$A$2:$C$9188,3,FALSE)</f>
        <v>4.1419999999999998E-3</v>
      </c>
      <c r="K2224">
        <f t="shared" si="136"/>
        <v>-1.7232302071505501E-2</v>
      </c>
      <c r="L2224" s="14">
        <f t="shared" si="138"/>
        <v>344.90148078108223</v>
      </c>
      <c r="M2224">
        <f t="shared" si="139"/>
        <v>311.5277515990133</v>
      </c>
    </row>
    <row r="2225" spans="1:13" x14ac:dyDescent="0.45">
      <c r="A2225" s="1">
        <v>42338</v>
      </c>
      <c r="B2225">
        <v>379.10000600000001</v>
      </c>
      <c r="C2225">
        <v>387.10000600000001</v>
      </c>
      <c r="D2225">
        <v>377.5</v>
      </c>
      <c r="E2225">
        <v>379.79998799999998</v>
      </c>
      <c r="F2225">
        <v>335.06002799999999</v>
      </c>
      <c r="G2225">
        <v>18690</v>
      </c>
      <c r="H2225">
        <f t="shared" si="137"/>
        <v>7.9616994561337862E-3</v>
      </c>
      <c r="I2225">
        <f>VLOOKUP(A2225,IYE!$A:$H,8,FALSE)</f>
        <v>4.4774943859799965E-3</v>
      </c>
      <c r="J2225" s="12">
        <f>VLOOKUP(A2225,'Libor 3m USD'!$A$2:$C$9188,3,FALSE)</f>
        <v>4.1619999999999999E-3</v>
      </c>
      <c r="K2225">
        <f t="shared" si="136"/>
        <v>8.954988771959993E-3</v>
      </c>
      <c r="L2225" s="14">
        <f t="shared" si="138"/>
        <v>347.97706743054641</v>
      </c>
      <c r="M2225">
        <f t="shared" si="139"/>
        <v>314.30058986220331</v>
      </c>
    </row>
    <row r="2226" spans="1:13" x14ac:dyDescent="0.45">
      <c r="A2226" s="1">
        <v>42339</v>
      </c>
      <c r="B2226">
        <v>379.60000600000001</v>
      </c>
      <c r="C2226">
        <v>385.79998799999998</v>
      </c>
      <c r="D2226">
        <v>378.70001200000002</v>
      </c>
      <c r="E2226">
        <v>385.39999399999999</v>
      </c>
      <c r="F2226">
        <v>340.00036599999999</v>
      </c>
      <c r="G2226">
        <v>16490</v>
      </c>
      <c r="H2226">
        <f t="shared" si="137"/>
        <v>1.4744635549305274E-2</v>
      </c>
      <c r="I2226">
        <f>VLOOKUP(A2226,IYE!$A:$H,8,FALSE)</f>
        <v>7.3410524000805388E-3</v>
      </c>
      <c r="J2226" s="12">
        <f>VLOOKUP(A2226,'Libor 3m USD'!$A$2:$C$9188,3,FALSE)</f>
        <v>4.2220000000000001E-3</v>
      </c>
      <c r="K2226">
        <f t="shared" si="136"/>
        <v>1.4682104800161078E-2</v>
      </c>
      <c r="L2226" s="14">
        <f t="shared" si="138"/>
        <v>353.07298501951686</v>
      </c>
      <c r="M2226">
        <f t="shared" si="139"/>
        <v>318.89806964585983</v>
      </c>
    </row>
    <row r="2227" spans="1:13" x14ac:dyDescent="0.45">
      <c r="A2227" s="1">
        <v>42340</v>
      </c>
      <c r="B2227">
        <v>379.39999399999999</v>
      </c>
      <c r="C2227">
        <v>383</v>
      </c>
      <c r="D2227">
        <v>359.29998799999998</v>
      </c>
      <c r="E2227">
        <v>361.5</v>
      </c>
      <c r="F2227">
        <v>318.915863</v>
      </c>
      <c r="G2227">
        <v>21350</v>
      </c>
      <c r="H2227">
        <f t="shared" si="137"/>
        <v>-6.201317736228551E-2</v>
      </c>
      <c r="I2227">
        <f>VLOOKUP(A2227,IYE!$A:$H,8,FALSE)</f>
        <v>-3.2014418276264167E-2</v>
      </c>
      <c r="J2227" s="12">
        <f>VLOOKUP(A2227,'Libor 3m USD'!$A$2:$C$9188,3,FALSE)</f>
        <v>4.3600000000000002E-3</v>
      </c>
      <c r="K2227">
        <f t="shared" si="136"/>
        <v>-6.4028836552528334E-2</v>
      </c>
      <c r="L2227" s="14">
        <f t="shared" si="138"/>
        <v>330.45282227948701</v>
      </c>
      <c r="M2227">
        <f t="shared" si="139"/>
        <v>298.46185787375776</v>
      </c>
    </row>
    <row r="2228" spans="1:13" x14ac:dyDescent="0.45">
      <c r="A2228" s="1">
        <v>42341</v>
      </c>
      <c r="B2228">
        <v>365.10000600000001</v>
      </c>
      <c r="C2228">
        <v>366.20001200000002</v>
      </c>
      <c r="D2228">
        <v>344.10000600000001</v>
      </c>
      <c r="E2228">
        <v>347.20001200000002</v>
      </c>
      <c r="F2228">
        <v>306.30029300000001</v>
      </c>
      <c r="G2228">
        <v>22200</v>
      </c>
      <c r="H2228">
        <f t="shared" si="137"/>
        <v>-3.9557674809045151E-2</v>
      </c>
      <c r="I2228">
        <f>VLOOKUP(A2228,IYE!$A:$H,8,FALSE)</f>
        <v>-1.8553442653659324E-2</v>
      </c>
      <c r="J2228" s="12">
        <f>VLOOKUP(A2228,'Libor 3m USD'!$A$2:$C$9188,3,FALSE)</f>
        <v>4.5199999999999997E-3</v>
      </c>
      <c r="K2228">
        <f t="shared" si="136"/>
        <v>-3.7106885307318649E-2</v>
      </c>
      <c r="L2228" s="14">
        <f t="shared" si="138"/>
        <v>318.17828975681067</v>
      </c>
      <c r="M2228">
        <f t="shared" si="139"/>
        <v>287.37026304325167</v>
      </c>
    </row>
    <row r="2229" spans="1:13" x14ac:dyDescent="0.45">
      <c r="A2229" s="1">
        <v>42342</v>
      </c>
      <c r="B2229">
        <v>341</v>
      </c>
      <c r="C2229">
        <v>345.70001200000002</v>
      </c>
      <c r="D2229">
        <v>329.60000600000001</v>
      </c>
      <c r="E2229">
        <v>342.20001200000002</v>
      </c>
      <c r="F2229">
        <v>301.88928199999998</v>
      </c>
      <c r="G2229">
        <v>23200</v>
      </c>
      <c r="H2229">
        <f t="shared" si="137"/>
        <v>-1.4400936273345377E-2</v>
      </c>
      <c r="I2229">
        <f>VLOOKUP(A2229,IYE!$A:$H,8,FALSE)</f>
        <v>-7.3972248461013912E-3</v>
      </c>
      <c r="J2229" s="12">
        <f>VLOOKUP(A2229,'Libor 3m USD'!$A$2:$C$9188,3,FALSE)</f>
        <v>4.62E-3</v>
      </c>
      <c r="K2229">
        <f t="shared" si="136"/>
        <v>-1.4794449692202782E-2</v>
      </c>
      <c r="L2229" s="14">
        <f t="shared" si="138"/>
        <v>313.4590222393735</v>
      </c>
      <c r="M2229">
        <f t="shared" si="139"/>
        <v>283.1026762860273</v>
      </c>
    </row>
    <row r="2230" spans="1:13" x14ac:dyDescent="0.45">
      <c r="A2230" s="1">
        <v>42345</v>
      </c>
      <c r="B2230">
        <v>327.89999399999999</v>
      </c>
      <c r="C2230">
        <v>327.89999399999999</v>
      </c>
      <c r="D2230">
        <v>308</v>
      </c>
      <c r="E2230">
        <v>317</v>
      </c>
      <c r="F2230">
        <v>279.65786700000001</v>
      </c>
      <c r="G2230">
        <v>47600</v>
      </c>
      <c r="H2230">
        <f t="shared" si="137"/>
        <v>-7.3640954898160249E-2</v>
      </c>
      <c r="I2230">
        <f>VLOOKUP(A2230,IYE!$A:$H,8,FALSE)</f>
        <v>-3.7813864458095203E-2</v>
      </c>
      <c r="J2230" s="12">
        <f>VLOOKUP(A2230,'Libor 3m USD'!$A$2:$C$9188,3,FALSE)</f>
        <v>4.7699999999999999E-3</v>
      </c>
      <c r="K2230">
        <f t="shared" si="136"/>
        <v>-7.5627728916190406E-2</v>
      </c>
      <c r="L2230" s="14">
        <f t="shared" si="138"/>
        <v>289.74101137153565</v>
      </c>
      <c r="M2230">
        <f t="shared" si="139"/>
        <v>261.67623257766326</v>
      </c>
    </row>
    <row r="2231" spans="1:13" x14ac:dyDescent="0.45">
      <c r="A2231" s="1">
        <v>42346</v>
      </c>
      <c r="B2231">
        <v>304.29998799999998</v>
      </c>
      <c r="C2231">
        <v>317.70001200000002</v>
      </c>
      <c r="D2231">
        <v>296</v>
      </c>
      <c r="E2231">
        <v>308.29998799999998</v>
      </c>
      <c r="F2231">
        <v>271.982574</v>
      </c>
      <c r="G2231">
        <v>33810</v>
      </c>
      <c r="H2231">
        <f t="shared" si="137"/>
        <v>-2.7445296219755555E-2</v>
      </c>
      <c r="I2231">
        <f>VLOOKUP(A2231,IYE!$A:$H,8,FALSE)</f>
        <v>-1.2908726094899348E-2</v>
      </c>
      <c r="J2231" s="12">
        <f>VLOOKUP(A2231,'Libor 3m USD'!$A$2:$C$9188,3,FALSE)</f>
        <v>4.8649999999999995E-3</v>
      </c>
      <c r="K2231">
        <f t="shared" si="136"/>
        <v>-2.5817452189798695E-2</v>
      </c>
      <c r="L2231" s="14">
        <f t="shared" si="138"/>
        <v>282.24971388680478</v>
      </c>
      <c r="M2231">
        <f t="shared" si="139"/>
        <v>254.90550237022813</v>
      </c>
    </row>
    <row r="2232" spans="1:13" x14ac:dyDescent="0.45">
      <c r="A2232" s="1">
        <v>42347</v>
      </c>
      <c r="B2232">
        <v>312.70001200000002</v>
      </c>
      <c r="C2232">
        <v>330.29998799999998</v>
      </c>
      <c r="D2232">
        <v>308.29998799999998</v>
      </c>
      <c r="E2232">
        <v>316.39999399999999</v>
      </c>
      <c r="F2232">
        <v>279.12851000000001</v>
      </c>
      <c r="G2232">
        <v>40280</v>
      </c>
      <c r="H2232">
        <f t="shared" si="137"/>
        <v>2.6273506772533262E-2</v>
      </c>
      <c r="I2232">
        <f>VLOOKUP(A2232,IYE!$A:$H,8,FALSE)</f>
        <v>1.3077540482989258E-2</v>
      </c>
      <c r="J2232" s="12">
        <f>VLOOKUP(A2232,'Libor 3m USD'!$A$2:$C$9188,3,FALSE)</f>
        <v>4.9199999999999999E-3</v>
      </c>
      <c r="K2232">
        <f t="shared" si="136"/>
        <v>2.6155080965978517E-2</v>
      </c>
      <c r="L2232" s="14">
        <f t="shared" si="138"/>
        <v>289.62133763994035</v>
      </c>
      <c r="M2232">
        <f t="shared" si="139"/>
        <v>261.55799016409259</v>
      </c>
    </row>
    <row r="2233" spans="1:13" x14ac:dyDescent="0.45">
      <c r="A2233" s="1">
        <v>42348</v>
      </c>
      <c r="B2233">
        <v>314.60000600000001</v>
      </c>
      <c r="C2233">
        <v>329.70001200000002</v>
      </c>
      <c r="D2233">
        <v>313.10000600000001</v>
      </c>
      <c r="E2233">
        <v>321.29998799999998</v>
      </c>
      <c r="F2233">
        <v>283.451233</v>
      </c>
      <c r="G2233">
        <v>24820</v>
      </c>
      <c r="H2233">
        <f t="shared" si="137"/>
        <v>1.5486497599259907E-2</v>
      </c>
      <c r="I2233">
        <f>VLOOKUP(A2233,IYE!$A:$H,8,FALSE)</f>
        <v>8.0319894533056324E-3</v>
      </c>
      <c r="J2233" s="12">
        <f>VLOOKUP(A2233,'Libor 3m USD'!$A$2:$C$9188,3,FALSE)</f>
        <v>5.0200000000000002E-3</v>
      </c>
      <c r="K2233">
        <f t="shared" si="136"/>
        <v>1.6063978906611265E-2</v>
      </c>
      <c r="L2233" s="14">
        <f t="shared" si="138"/>
        <v>294.26289043398026</v>
      </c>
      <c r="M2233">
        <f t="shared" si="139"/>
        <v>265.7445814786538</v>
      </c>
    </row>
    <row r="2234" spans="1:13" x14ac:dyDescent="0.45">
      <c r="A2234" s="1">
        <v>42349</v>
      </c>
      <c r="B2234">
        <v>315</v>
      </c>
      <c r="C2234">
        <v>315</v>
      </c>
      <c r="D2234">
        <v>298.10000600000001</v>
      </c>
      <c r="E2234">
        <v>298.70001200000002</v>
      </c>
      <c r="F2234">
        <v>263.51351899999997</v>
      </c>
      <c r="G2234">
        <v>45750</v>
      </c>
      <c r="H2234">
        <f t="shared" si="137"/>
        <v>-7.033913308113926E-2</v>
      </c>
      <c r="I2234">
        <f>VLOOKUP(A2234,IYE!$A:$H,8,FALSE)</f>
        <v>-3.5287251313124934E-2</v>
      </c>
      <c r="J2234" s="12">
        <f>VLOOKUP(A2234,'Libor 3m USD'!$A$2:$C$9188,3,FALSE)</f>
        <v>5.1200000000000004E-3</v>
      </c>
      <c r="K2234">
        <f t="shared" si="136"/>
        <v>-7.0574502626249869E-2</v>
      </c>
      <c r="L2234" s="14">
        <f t="shared" si="138"/>
        <v>273.48434005635403</v>
      </c>
      <c r="M2234">
        <f t="shared" si="139"/>
        <v>246.97437241128316</v>
      </c>
    </row>
    <row r="2235" spans="1:13" x14ac:dyDescent="0.45">
      <c r="A2235" s="1">
        <v>42352</v>
      </c>
      <c r="B2235">
        <v>296.10000600000001</v>
      </c>
      <c r="C2235">
        <v>305.70001200000002</v>
      </c>
      <c r="D2235">
        <v>290.10000600000001</v>
      </c>
      <c r="E2235">
        <v>302.20001200000002</v>
      </c>
      <c r="F2235">
        <v>266.60119600000002</v>
      </c>
      <c r="G2235">
        <v>38870</v>
      </c>
      <c r="H2235">
        <f t="shared" si="137"/>
        <v>1.171733811501352E-2</v>
      </c>
      <c r="I2235">
        <f>VLOOKUP(A2235,IYE!$A:$H,8,FALSE)</f>
        <v>5.899337929963E-3</v>
      </c>
      <c r="J2235" s="12">
        <f>VLOOKUP(A2235,'Libor 3m USD'!$A$2:$C$9188,3,FALSE)</f>
        <v>5.1775000000000007E-3</v>
      </c>
      <c r="K2235">
        <f t="shared" si="136"/>
        <v>1.1798675859926E-2</v>
      </c>
      <c r="L2235" s="14">
        <f t="shared" si="138"/>
        <v>276.70078321192671</v>
      </c>
      <c r="M2235">
        <f t="shared" si="139"/>
        <v>249.87395818996512</v>
      </c>
    </row>
    <row r="2236" spans="1:13" x14ac:dyDescent="0.45">
      <c r="A2236" s="1">
        <v>42353</v>
      </c>
      <c r="B2236">
        <v>309.60000600000001</v>
      </c>
      <c r="C2236">
        <v>321.79998799999998</v>
      </c>
      <c r="D2236">
        <v>309.60000600000001</v>
      </c>
      <c r="E2236">
        <v>319.89999399999999</v>
      </c>
      <c r="F2236">
        <v>282.21618699999999</v>
      </c>
      <c r="G2236">
        <v>38130</v>
      </c>
      <c r="H2236">
        <f t="shared" si="137"/>
        <v>5.8570596209928327E-2</v>
      </c>
      <c r="I2236">
        <f>VLOOKUP(A2236,IYE!$A:$H,8,FALSE)</f>
        <v>2.9618946324051043E-2</v>
      </c>
      <c r="J2236" s="12">
        <f>VLOOKUP(A2236,'Libor 3m USD'!$A$2:$C$9188,3,FALSE)</f>
        <v>5.2575000000000009E-3</v>
      </c>
      <c r="K2236">
        <f t="shared" si="136"/>
        <v>5.9237892648102086E-2</v>
      </c>
      <c r="L2236" s="14">
        <f t="shared" si="138"/>
        <v>293.08152332316109</v>
      </c>
      <c r="M2236">
        <f t="shared" si="139"/>
        <v>264.66133190499295</v>
      </c>
    </row>
    <row r="2237" spans="1:13" x14ac:dyDescent="0.45">
      <c r="A2237" s="1">
        <v>42354</v>
      </c>
      <c r="B2237">
        <v>318.5</v>
      </c>
      <c r="C2237">
        <v>323.60000600000001</v>
      </c>
      <c r="D2237">
        <v>308.79998799999998</v>
      </c>
      <c r="E2237">
        <v>315.79998799999998</v>
      </c>
      <c r="F2237">
        <v>278.59918199999998</v>
      </c>
      <c r="G2237">
        <v>24890</v>
      </c>
      <c r="H2237">
        <f t="shared" si="137"/>
        <v>-1.2816433523708537E-2</v>
      </c>
      <c r="I2237">
        <f>VLOOKUP(A2237,IYE!$A:$H,8,FALSE)</f>
        <v>-7.1203262411422275E-3</v>
      </c>
      <c r="J2237" s="12">
        <f>VLOOKUP(A2237,'Libor 3m USD'!$A$2:$C$9188,3,FALSE)</f>
        <v>5.3249999999999999E-3</v>
      </c>
      <c r="K2237">
        <f t="shared" si="136"/>
        <v>-1.4240652482284455E-2</v>
      </c>
      <c r="L2237" s="14">
        <f t="shared" si="138"/>
        <v>288.89680249231691</v>
      </c>
      <c r="M2237">
        <f t="shared" si="139"/>
        <v>260.87681199371838</v>
      </c>
    </row>
    <row r="2238" spans="1:13" x14ac:dyDescent="0.45">
      <c r="A2238" s="1">
        <v>42355</v>
      </c>
      <c r="B2238">
        <v>315.79998799999998</v>
      </c>
      <c r="C2238">
        <v>315.79998799999998</v>
      </c>
      <c r="D2238">
        <v>299.20001200000002</v>
      </c>
      <c r="E2238">
        <v>299.5</v>
      </c>
      <c r="F2238">
        <v>264.21935999999999</v>
      </c>
      <c r="G2238">
        <v>24410</v>
      </c>
      <c r="H2238">
        <f t="shared" si="137"/>
        <v>-5.1614731589556428E-2</v>
      </c>
      <c r="I2238">
        <f>VLOOKUP(A2238,IYE!$A:$H,8,FALSE)</f>
        <v>-2.4957063602683127E-2</v>
      </c>
      <c r="J2238" s="12">
        <f>VLOOKUP(A2238,'Libor 3m USD'!$A$2:$C$9188,3,FALSE)</f>
        <v>5.6950000000000004E-3</v>
      </c>
      <c r="K2238">
        <f t="shared" si="136"/>
        <v>-4.9914127205366254E-2</v>
      </c>
      <c r="L2238" s="14">
        <f t="shared" si="138"/>
        <v>274.4658797926042</v>
      </c>
      <c r="M2238">
        <f t="shared" si="139"/>
        <v>247.83964336430554</v>
      </c>
    </row>
    <row r="2239" spans="1:13" x14ac:dyDescent="0.45">
      <c r="A2239" s="1">
        <v>42356</v>
      </c>
      <c r="B2239">
        <v>299.5</v>
      </c>
      <c r="C2239">
        <v>299.5</v>
      </c>
      <c r="D2239">
        <v>288.79998799999998</v>
      </c>
      <c r="E2239">
        <v>288.79998799999998</v>
      </c>
      <c r="F2239">
        <v>254.77967799999999</v>
      </c>
      <c r="G2239">
        <v>57660</v>
      </c>
      <c r="H2239">
        <f t="shared" si="137"/>
        <v>-3.5726685584281159E-2</v>
      </c>
      <c r="I2239">
        <f>VLOOKUP(A2239,IYE!$A:$H,8,FALSE)</f>
        <v>-1.794637879387162E-2</v>
      </c>
      <c r="J2239" s="12">
        <f>VLOOKUP(A2239,'Libor 3m USD'!$A$2:$C$9188,3,FALSE)</f>
        <v>5.855E-3</v>
      </c>
      <c r="K2239">
        <f t="shared" si="136"/>
        <v>-3.589275758774324E-2</v>
      </c>
      <c r="L2239" s="14">
        <f t="shared" si="138"/>
        <v>264.60419557509351</v>
      </c>
      <c r="M2239">
        <f t="shared" si="139"/>
        <v>238.9288936254936</v>
      </c>
    </row>
    <row r="2240" spans="1:13" x14ac:dyDescent="0.45">
      <c r="A2240" s="1">
        <v>42359</v>
      </c>
      <c r="B2240">
        <v>289.89999399999999</v>
      </c>
      <c r="C2240">
        <v>293.10000600000001</v>
      </c>
      <c r="D2240">
        <v>283.10000600000001</v>
      </c>
      <c r="E2240">
        <v>287.39999399999999</v>
      </c>
      <c r="F2240">
        <v>253.54461699999999</v>
      </c>
      <c r="G2240">
        <v>26000</v>
      </c>
      <c r="H2240">
        <f t="shared" si="137"/>
        <v>-4.8475648045995801E-3</v>
      </c>
      <c r="I2240">
        <f>VLOOKUP(A2240,IYE!$A:$H,8,FALSE)</f>
        <v>-2.9962284789519789E-4</v>
      </c>
      <c r="J2240" s="12">
        <f>VLOOKUP(A2240,'Libor 3m USD'!$A$2:$C$9188,3,FALSE)</f>
        <v>5.9309999999999996E-3</v>
      </c>
      <c r="K2240">
        <f t="shared" si="136"/>
        <v>-5.9924569579039577E-4</v>
      </c>
      <c r="L2240" s="14">
        <f t="shared" si="138"/>
        <v>264.43565749164054</v>
      </c>
      <c r="M2240">
        <f t="shared" si="139"/>
        <v>238.77108591217612</v>
      </c>
    </row>
    <row r="2241" spans="1:13" x14ac:dyDescent="0.45">
      <c r="A2241" s="1">
        <v>42360</v>
      </c>
      <c r="B2241">
        <v>289.70001200000002</v>
      </c>
      <c r="C2241">
        <v>296.89999399999999</v>
      </c>
      <c r="D2241">
        <v>287</v>
      </c>
      <c r="E2241">
        <v>294</v>
      </c>
      <c r="F2241">
        <v>260.37283300000001</v>
      </c>
      <c r="G2241">
        <v>22320</v>
      </c>
      <c r="H2241">
        <f t="shared" si="137"/>
        <v>2.6931023347263716E-2</v>
      </c>
      <c r="I2241">
        <f>VLOOKUP(A2241,IYE!$A:$H,8,FALSE)</f>
        <v>1.2286446894369751E-2</v>
      </c>
      <c r="J2241" s="12">
        <f>VLOOKUP(A2241,'Libor 3m USD'!$A$2:$C$9188,3,FALSE)</f>
        <v>5.9435000000000009E-3</v>
      </c>
      <c r="K2241">
        <f t="shared" si="136"/>
        <v>2.4572893788739503E-2</v>
      </c>
      <c r="L2241" s="14">
        <f t="shared" si="138"/>
        <v>270.92363801258983</v>
      </c>
      <c r="M2241">
        <f t="shared" si="139"/>
        <v>244.62374966331924</v>
      </c>
    </row>
    <row r="2242" spans="1:13" x14ac:dyDescent="0.45">
      <c r="A2242" s="1">
        <v>42361</v>
      </c>
      <c r="B2242">
        <v>304.70001200000002</v>
      </c>
      <c r="C2242">
        <v>320.39999399999999</v>
      </c>
      <c r="D2242">
        <v>304.10000600000001</v>
      </c>
      <c r="E2242">
        <v>320.29998799999998</v>
      </c>
      <c r="F2242">
        <v>283.66467299999999</v>
      </c>
      <c r="G2242">
        <v>45170</v>
      </c>
      <c r="H2242">
        <f t="shared" si="137"/>
        <v>8.9455722901782053E-2</v>
      </c>
      <c r="I2242">
        <f>VLOOKUP(A2242,IYE!$A:$H,8,FALSE)</f>
        <v>4.3812965376843538E-2</v>
      </c>
      <c r="J2242" s="12">
        <f>VLOOKUP(A2242,'Libor 3m USD'!$A$2:$C$9188,3,FALSE)</f>
        <v>6.0309999999999999E-3</v>
      </c>
      <c r="K2242">
        <f t="shared" si="136"/>
        <v>8.7625930753687076E-2</v>
      </c>
      <c r="L2242" s="14">
        <f t="shared" si="138"/>
        <v>294.65336056550245</v>
      </c>
      <c r="M2242">
        <f t="shared" si="139"/>
        <v>266.04405701735783</v>
      </c>
    </row>
    <row r="2243" spans="1:13" x14ac:dyDescent="0.45">
      <c r="A2243" s="1">
        <v>42362</v>
      </c>
      <c r="B2243">
        <v>320.29998799999998</v>
      </c>
      <c r="C2243">
        <v>321.29998799999998</v>
      </c>
      <c r="D2243">
        <v>311.89999399999999</v>
      </c>
      <c r="E2243">
        <v>314.60000600000001</v>
      </c>
      <c r="F2243">
        <v>278.61663800000002</v>
      </c>
      <c r="G2243">
        <v>23870</v>
      </c>
      <c r="H2243">
        <f t="shared" si="137"/>
        <v>-1.7795783121714148E-2</v>
      </c>
      <c r="I2243">
        <f>VLOOKUP(A2243,IYE!$A:$H,8,FALSE)</f>
        <v>-9.6012234010166564E-3</v>
      </c>
      <c r="J2243" s="12">
        <f>VLOOKUP(A2243,'Libor 3m USD'!$A$2:$C$9188,3,FALSE)</f>
        <v>6.0309999999999999E-3</v>
      </c>
      <c r="K2243">
        <f t="shared" ref="K2243:K2306" si="140">I2243*$Q$2</f>
        <v>-1.9202446802033313E-2</v>
      </c>
      <c r="L2243" s="14">
        <f t="shared" si="138"/>
        <v>288.98418712021351</v>
      </c>
      <c r="M2243">
        <f t="shared" si="139"/>
        <v>260.9189636168756</v>
      </c>
    </row>
    <row r="2244" spans="1:13" x14ac:dyDescent="0.45">
      <c r="A2244" s="1">
        <v>42366</v>
      </c>
      <c r="B2244">
        <v>306</v>
      </c>
      <c r="C2244">
        <v>306.29998799999998</v>
      </c>
      <c r="D2244">
        <v>299.5</v>
      </c>
      <c r="E2244">
        <v>302.10000600000001</v>
      </c>
      <c r="F2244">
        <v>267.54632600000002</v>
      </c>
      <c r="G2244">
        <v>20330</v>
      </c>
      <c r="H2244">
        <f t="shared" ref="H2244:H2307" si="141">F2244/F2243-1</f>
        <v>-3.9733133238080365E-2</v>
      </c>
      <c r="I2244">
        <f>VLOOKUP(A2244,IYE!$A:$H,8,FALSE)</f>
        <v>-1.9330580956853249E-2</v>
      </c>
      <c r="J2244" s="12">
        <f>VLOOKUP(A2244,'Libor 3m USD'!$A$2:$C$9188,3,FALSE)</f>
        <v>0</v>
      </c>
      <c r="K2244">
        <f t="shared" si="140"/>
        <v>-3.8661161913706499E-2</v>
      </c>
      <c r="L2244" s="14">
        <f t="shared" ref="L2244:L2307" si="142">L2243*(1+K2244-$Q$1/$Q$3)</f>
        <v>277.80082842630873</v>
      </c>
      <c r="M2244">
        <f t="shared" ref="M2244:M2307" si="143">M2243*(1+K2244+(1-$Q$2)*J2244/$Q$3-$Q$1/$Q$3)</f>
        <v>250.8216970873558</v>
      </c>
    </row>
    <row r="2245" spans="1:13" x14ac:dyDescent="0.45">
      <c r="A2245" s="1">
        <v>42367</v>
      </c>
      <c r="B2245">
        <v>311.70001200000002</v>
      </c>
      <c r="C2245">
        <v>313.79998799999998</v>
      </c>
      <c r="D2245">
        <v>303</v>
      </c>
      <c r="E2245">
        <v>305.89999399999999</v>
      </c>
      <c r="F2245">
        <v>270.911652</v>
      </c>
      <c r="G2245">
        <v>15880</v>
      </c>
      <c r="H2245">
        <f t="shared" si="141"/>
        <v>1.2578479586372593E-2</v>
      </c>
      <c r="I2245">
        <f>VLOOKUP(A2245,IYE!$A:$H,8,FALSE)</f>
        <v>6.7667209954653806E-3</v>
      </c>
      <c r="J2245" s="12">
        <f>VLOOKUP(A2245,'Libor 3m USD'!$A$2:$C$9188,3,FALSE)</f>
        <v>6.0670000000000003E-3</v>
      </c>
      <c r="K2245">
        <f t="shared" si="140"/>
        <v>1.3533441990930761E-2</v>
      </c>
      <c r="L2245" s="14">
        <f t="shared" si="142"/>
        <v>281.54995717257071</v>
      </c>
      <c r="M2245">
        <f t="shared" si="143"/>
        <v>254.20068376321402</v>
      </c>
    </row>
    <row r="2246" spans="1:13" x14ac:dyDescent="0.45">
      <c r="A2246" s="1">
        <v>42368</v>
      </c>
      <c r="B2246">
        <v>299.89999399999999</v>
      </c>
      <c r="C2246">
        <v>305.79998799999998</v>
      </c>
      <c r="D2246">
        <v>296.39999399999999</v>
      </c>
      <c r="E2246">
        <v>296.70001200000002</v>
      </c>
      <c r="F2246">
        <v>262.76406900000001</v>
      </c>
      <c r="G2246">
        <v>16700</v>
      </c>
      <c r="H2246">
        <f t="shared" si="141"/>
        <v>-3.0074686488567814E-2</v>
      </c>
      <c r="I2246">
        <f>VLOOKUP(A2246,IYE!$A:$H,8,FALSE)</f>
        <v>-1.5195890984893601E-2</v>
      </c>
      <c r="J2246" s="12">
        <f>VLOOKUP(A2246,'Libor 3m USD'!$A$2:$C$9188,3,FALSE)</f>
        <v>6.1219999999999998E-3</v>
      </c>
      <c r="K2246">
        <f t="shared" si="140"/>
        <v>-3.0391781969787202E-2</v>
      </c>
      <c r="L2246" s="14">
        <f t="shared" si="142"/>
        <v>272.98253827409832</v>
      </c>
      <c r="M2246">
        <f t="shared" si="143"/>
        <v>246.459313580784</v>
      </c>
    </row>
    <row r="2247" spans="1:13" x14ac:dyDescent="0.45">
      <c r="A2247" s="1">
        <v>42369</v>
      </c>
      <c r="B2247">
        <v>295</v>
      </c>
      <c r="C2247">
        <v>302.5</v>
      </c>
      <c r="D2247">
        <v>293.10000600000001</v>
      </c>
      <c r="E2247">
        <v>299.29998799999998</v>
      </c>
      <c r="F2247">
        <v>265.06658900000002</v>
      </c>
      <c r="G2247">
        <v>29220</v>
      </c>
      <c r="H2247">
        <f t="shared" si="141"/>
        <v>8.762689696360404E-3</v>
      </c>
      <c r="I2247">
        <f>VLOOKUP(A2247,IYE!$A:$H,8,FALSE)</f>
        <v>4.7479705397799332E-3</v>
      </c>
      <c r="J2247" s="12">
        <f>VLOOKUP(A2247,'Libor 3m USD'!$A$2:$C$9188,3,FALSE)</f>
        <v>6.1270000000000005E-3</v>
      </c>
      <c r="K2247">
        <f t="shared" si="140"/>
        <v>9.4959410795598664E-3</v>
      </c>
      <c r="L2247" s="14">
        <f t="shared" si="142"/>
        <v>275.56447336491055</v>
      </c>
      <c r="M2247">
        <f t="shared" si="143"/>
        <v>248.78439328957444</v>
      </c>
    </row>
    <row r="2248" spans="1:13" x14ac:dyDescent="0.45">
      <c r="A2248" s="1">
        <v>42373</v>
      </c>
      <c r="B2248">
        <v>299.70001200000002</v>
      </c>
      <c r="C2248">
        <v>303.29998799999998</v>
      </c>
      <c r="D2248">
        <v>288.79998799999998</v>
      </c>
      <c r="E2248">
        <v>298.60000600000001</v>
      </c>
      <c r="F2248">
        <v>264.44674700000002</v>
      </c>
      <c r="G2248">
        <v>32240</v>
      </c>
      <c r="H2248">
        <f t="shared" si="141"/>
        <v>-2.3384388139540135E-3</v>
      </c>
      <c r="I2248">
        <f>VLOOKUP(A2248,IYE!$A:$H,8,FALSE)</f>
        <v>-1.7719804188220944E-3</v>
      </c>
      <c r="J2248" s="12">
        <f>VLOOKUP(A2248,'Libor 3m USD'!$A$2:$C$9188,3,FALSE)</f>
        <v>6.117E-3</v>
      </c>
      <c r="K2248">
        <f t="shared" si="140"/>
        <v>-3.5439608376441889E-3</v>
      </c>
      <c r="L2248" s="14">
        <f t="shared" si="142"/>
        <v>274.57749531981733</v>
      </c>
      <c r="M2248">
        <f t="shared" si="143"/>
        <v>247.88729342103275</v>
      </c>
    </row>
    <row r="2249" spans="1:13" x14ac:dyDescent="0.45">
      <c r="A2249" s="1">
        <v>42374</v>
      </c>
      <c r="B2249">
        <v>297.79998799999998</v>
      </c>
      <c r="C2249">
        <v>301.70001200000002</v>
      </c>
      <c r="D2249">
        <v>291.60000600000001</v>
      </c>
      <c r="E2249">
        <v>301.70001200000002</v>
      </c>
      <c r="F2249">
        <v>267.19210800000002</v>
      </c>
      <c r="G2249">
        <v>16230</v>
      </c>
      <c r="H2249">
        <f t="shared" si="141"/>
        <v>1.0381526833453503E-2</v>
      </c>
      <c r="I2249">
        <f>VLOOKUP(A2249,IYE!$A:$H,8,FALSE)</f>
        <v>4.1418519460361125E-3</v>
      </c>
      <c r="J2249" s="12">
        <f>VLOOKUP(A2249,'Libor 3m USD'!$A$2:$C$9188,3,FALSE)</f>
        <v>6.1709999999999994E-3</v>
      </c>
      <c r="K2249">
        <f t="shared" si="140"/>
        <v>8.283703892072225E-3</v>
      </c>
      <c r="L2249" s="14">
        <f t="shared" si="142"/>
        <v>276.84166285073729</v>
      </c>
      <c r="M2249">
        <f t="shared" si="143"/>
        <v>249.92530311320013</v>
      </c>
    </row>
    <row r="2250" spans="1:13" x14ac:dyDescent="0.45">
      <c r="A2250" s="1">
        <v>42375</v>
      </c>
      <c r="B2250">
        <v>289.20001200000002</v>
      </c>
      <c r="C2250">
        <v>289.20001200000002</v>
      </c>
      <c r="D2250">
        <v>274.5</v>
      </c>
      <c r="E2250">
        <v>278.79998799999998</v>
      </c>
      <c r="F2250">
        <v>246.91134600000001</v>
      </c>
      <c r="G2250">
        <v>50570</v>
      </c>
      <c r="H2250">
        <f t="shared" si="141"/>
        <v>-7.5903297263555491E-2</v>
      </c>
      <c r="I2250">
        <f>VLOOKUP(A2250,IYE!$A:$H,8,FALSE)</f>
        <v>-3.771365466447385E-2</v>
      </c>
      <c r="J2250" s="12">
        <f>VLOOKUP(A2250,'Libor 3m USD'!$A$2:$C$9188,3,FALSE)</f>
        <v>6.2009999999999999E-3</v>
      </c>
      <c r="K2250">
        <f t="shared" si="140"/>
        <v>-7.54273093289477E-2</v>
      </c>
      <c r="L2250" s="14">
        <f t="shared" si="142"/>
        <v>255.94980462049622</v>
      </c>
      <c r="M2250">
        <f t="shared" si="143"/>
        <v>231.05853823129192</v>
      </c>
    </row>
    <row r="2251" spans="1:13" x14ac:dyDescent="0.45">
      <c r="A2251" s="1">
        <v>42376</v>
      </c>
      <c r="B2251">
        <v>267.89999399999999</v>
      </c>
      <c r="C2251">
        <v>280.39999399999999</v>
      </c>
      <c r="D2251">
        <v>262.70001200000002</v>
      </c>
      <c r="E2251">
        <v>264.70001200000002</v>
      </c>
      <c r="F2251">
        <v>234.42411799999999</v>
      </c>
      <c r="G2251">
        <v>62780</v>
      </c>
      <c r="H2251">
        <f t="shared" si="141"/>
        <v>-5.0573731026519964E-2</v>
      </c>
      <c r="I2251">
        <f>VLOOKUP(A2251,IYE!$A:$H,8,FALSE)</f>
        <v>-2.4188427054350425E-2</v>
      </c>
      <c r="J2251" s="12">
        <f>VLOOKUP(A2251,'Libor 3m USD'!$A$2:$C$9188,3,FALSE)</f>
        <v>6.1685000000000004E-3</v>
      </c>
      <c r="K2251">
        <f t="shared" si="140"/>
        <v>-4.8376854108700851E-2</v>
      </c>
      <c r="L2251" s="14">
        <f t="shared" si="142"/>
        <v>243.55810936185534</v>
      </c>
      <c r="M2251">
        <f t="shared" si="143"/>
        <v>219.86628660533293</v>
      </c>
    </row>
    <row r="2252" spans="1:13" x14ac:dyDescent="0.45">
      <c r="A2252" s="1">
        <v>42377</v>
      </c>
      <c r="B2252">
        <v>275</v>
      </c>
      <c r="C2252">
        <v>275</v>
      </c>
      <c r="D2252">
        <v>256</v>
      </c>
      <c r="E2252">
        <v>258</v>
      </c>
      <c r="F2252">
        <v>228.49041700000001</v>
      </c>
      <c r="G2252">
        <v>41660</v>
      </c>
      <c r="H2252">
        <f t="shared" si="141"/>
        <v>-2.5311819665244428E-2</v>
      </c>
      <c r="I2252">
        <f>VLOOKUP(A2252,IYE!$A:$H,8,FALSE)</f>
        <v>-1.2865025650381168E-2</v>
      </c>
      <c r="J2252" s="12">
        <f>VLOOKUP(A2252,'Libor 3m USD'!$A$2:$C$9188,3,FALSE)</f>
        <v>6.2109999999999995E-3</v>
      </c>
      <c r="K2252">
        <f t="shared" si="140"/>
        <v>-2.5730051300762335E-2</v>
      </c>
      <c r="L2252" s="14">
        <f t="shared" si="142"/>
        <v>237.28216495913534</v>
      </c>
      <c r="M2252">
        <f t="shared" si="143"/>
        <v>214.19540815568209</v>
      </c>
    </row>
    <row r="2253" spans="1:13" x14ac:dyDescent="0.45">
      <c r="A2253" s="1">
        <v>42380</v>
      </c>
      <c r="B2253">
        <v>260.29998799999998</v>
      </c>
      <c r="C2253">
        <v>260.70001200000002</v>
      </c>
      <c r="D2253">
        <v>241</v>
      </c>
      <c r="E2253">
        <v>247.300003</v>
      </c>
      <c r="F2253">
        <v>219.01428200000001</v>
      </c>
      <c r="G2253">
        <v>38890</v>
      </c>
      <c r="H2253">
        <f t="shared" si="141"/>
        <v>-4.1472789644390162E-2</v>
      </c>
      <c r="I2253">
        <f>VLOOKUP(A2253,IYE!$A:$H,8,FALSE)</f>
        <v>-2.1296587876737938E-2</v>
      </c>
      <c r="J2253" s="12">
        <f>VLOOKUP(A2253,'Libor 3m USD'!$A$2:$C$9188,3,FALSE)</f>
        <v>6.221E-3</v>
      </c>
      <c r="K2253">
        <f t="shared" si="140"/>
        <v>-4.2593175753475876E-2</v>
      </c>
      <c r="L2253" s="14">
        <f t="shared" si="142"/>
        <v>227.16661884288504</v>
      </c>
      <c r="M2253">
        <f t="shared" si="143"/>
        <v>205.05878292698145</v>
      </c>
    </row>
    <row r="2254" spans="1:13" x14ac:dyDescent="0.45">
      <c r="A2254" s="1">
        <v>42381</v>
      </c>
      <c r="B2254">
        <v>255.5</v>
      </c>
      <c r="C2254">
        <v>256</v>
      </c>
      <c r="D2254">
        <v>235</v>
      </c>
      <c r="E2254">
        <v>248.199997</v>
      </c>
      <c r="F2254">
        <v>219.81130999999999</v>
      </c>
      <c r="G2254">
        <v>48320</v>
      </c>
      <c r="H2254">
        <f t="shared" si="141"/>
        <v>3.6391599338712055E-3</v>
      </c>
      <c r="I2254">
        <f>VLOOKUP(A2254,IYE!$A:$H,8,FALSE)</f>
        <v>3.5725838089744055E-3</v>
      </c>
      <c r="J2254" s="12">
        <f>VLOOKUP(A2254,'Libor 3m USD'!$A$2:$C$9188,3,FALSE)</f>
        <v>6.2360000000000002E-3</v>
      </c>
      <c r="K2254">
        <f t="shared" si="140"/>
        <v>7.1451676179488111E-3</v>
      </c>
      <c r="L2254" s="14">
        <f t="shared" si="142"/>
        <v>228.78119859077171</v>
      </c>
      <c r="M2254">
        <f t="shared" si="143"/>
        <v>206.51115752074901</v>
      </c>
    </row>
    <row r="2255" spans="1:13" x14ac:dyDescent="0.45">
      <c r="A2255" s="1">
        <v>42382</v>
      </c>
      <c r="B2255">
        <v>255</v>
      </c>
      <c r="C2255">
        <v>259</v>
      </c>
      <c r="D2255">
        <v>233.60000600000001</v>
      </c>
      <c r="E2255">
        <v>238.300003</v>
      </c>
      <c r="F2255">
        <v>211.04368600000001</v>
      </c>
      <c r="G2255">
        <v>60720</v>
      </c>
      <c r="H2255">
        <f t="shared" si="141"/>
        <v>-3.9887046758421918E-2</v>
      </c>
      <c r="I2255">
        <f>VLOOKUP(A2255,IYE!$A:$H,8,FALSE)</f>
        <v>-2.1359353588077834E-2</v>
      </c>
      <c r="J2255" s="12">
        <f>VLOOKUP(A2255,'Libor 3m USD'!$A$2:$C$9188,3,FALSE)</f>
        <v>6.2199999999999998E-3</v>
      </c>
      <c r="K2255">
        <f t="shared" si="140"/>
        <v>-4.2718707176155668E-2</v>
      </c>
      <c r="L2255" s="14">
        <f t="shared" si="142"/>
        <v>218.99933687272051</v>
      </c>
      <c r="M2255">
        <f t="shared" si="143"/>
        <v>197.67638549132772</v>
      </c>
    </row>
    <row r="2256" spans="1:13" x14ac:dyDescent="0.45">
      <c r="A2256" s="1">
        <v>42383</v>
      </c>
      <c r="B2256">
        <v>242.89999399999999</v>
      </c>
      <c r="C2256">
        <v>263.10000600000001</v>
      </c>
      <c r="D2256">
        <v>235.800003</v>
      </c>
      <c r="E2256">
        <v>258.70001200000002</v>
      </c>
      <c r="F2256">
        <v>229.11038199999999</v>
      </c>
      <c r="G2256">
        <v>59380</v>
      </c>
      <c r="H2256">
        <f t="shared" si="141"/>
        <v>8.5606427476820901E-2</v>
      </c>
      <c r="I2256">
        <f>VLOOKUP(A2256,IYE!$A:$H,8,FALSE)</f>
        <v>4.3981466508930422E-2</v>
      </c>
      <c r="J2256" s="12">
        <f>VLOOKUP(A2256,'Libor 3m USD'!$A$2:$C$9188,3,FALSE)</f>
        <v>6.2109999999999995E-3</v>
      </c>
      <c r="K2256">
        <f t="shared" si="140"/>
        <v>8.7962933017860845E-2</v>
      </c>
      <c r="L2256" s="14">
        <f t="shared" si="142"/>
        <v>238.25490494562945</v>
      </c>
      <c r="M2256">
        <f t="shared" si="143"/>
        <v>215.05225596619496</v>
      </c>
    </row>
    <row r="2257" spans="1:13" x14ac:dyDescent="0.45">
      <c r="A2257" s="1">
        <v>42384</v>
      </c>
      <c r="B2257">
        <v>240</v>
      </c>
      <c r="C2257">
        <v>248.5</v>
      </c>
      <c r="D2257">
        <v>234.699997</v>
      </c>
      <c r="E2257">
        <v>244</v>
      </c>
      <c r="F2257">
        <v>216.091736</v>
      </c>
      <c r="G2257">
        <v>66580</v>
      </c>
      <c r="H2257">
        <f t="shared" si="141"/>
        <v>-5.682259305036641E-2</v>
      </c>
      <c r="I2257">
        <f>VLOOKUP(A2257,IYE!$A:$H,8,FALSE)</f>
        <v>-2.9141580905662101E-2</v>
      </c>
      <c r="J2257" s="12">
        <f>VLOOKUP(A2257,'Libor 3m USD'!$A$2:$C$9188,3,FALSE)</f>
        <v>6.1960000000000001E-3</v>
      </c>
      <c r="K2257">
        <f t="shared" si="140"/>
        <v>-5.8283161811324202E-2</v>
      </c>
      <c r="L2257" s="14">
        <f t="shared" si="142"/>
        <v>224.35967393660761</v>
      </c>
      <c r="M2257">
        <f t="shared" si="143"/>
        <v>202.5049358504553</v>
      </c>
    </row>
    <row r="2258" spans="1:13" x14ac:dyDescent="0.45">
      <c r="A2258" s="1">
        <v>42388</v>
      </c>
      <c r="B2258">
        <v>248.699997</v>
      </c>
      <c r="C2258">
        <v>249.300003</v>
      </c>
      <c r="D2258">
        <v>225</v>
      </c>
      <c r="E2258">
        <v>232.800003</v>
      </c>
      <c r="F2258">
        <v>206.17271400000001</v>
      </c>
      <c r="G2258">
        <v>45610</v>
      </c>
      <c r="H2258">
        <f t="shared" si="141"/>
        <v>-4.5901903439750202E-2</v>
      </c>
      <c r="I2258">
        <f>VLOOKUP(A2258,IYE!$A:$H,8,FALSE)</f>
        <v>-2.3164638428641249E-2</v>
      </c>
      <c r="J2258" s="12">
        <f>VLOOKUP(A2258,'Libor 3m USD'!$A$2:$C$9188,3,FALSE)</f>
        <v>6.2429999999999994E-3</v>
      </c>
      <c r="K2258">
        <f t="shared" si="140"/>
        <v>-4.6329276857282498E-2</v>
      </c>
      <c r="L2258" s="14">
        <f t="shared" si="142"/>
        <v>213.95679448360795</v>
      </c>
      <c r="M2258">
        <f t="shared" si="143"/>
        <v>193.11037767911978</v>
      </c>
    </row>
    <row r="2259" spans="1:13" x14ac:dyDescent="0.45">
      <c r="A2259" s="1">
        <v>42389</v>
      </c>
      <c r="B2259">
        <v>225</v>
      </c>
      <c r="C2259">
        <v>226</v>
      </c>
      <c r="D2259">
        <v>204</v>
      </c>
      <c r="E2259">
        <v>219</v>
      </c>
      <c r="F2259">
        <v>193.951187</v>
      </c>
      <c r="G2259">
        <v>90150</v>
      </c>
      <c r="H2259">
        <f t="shared" si="141"/>
        <v>-5.9278101174920828E-2</v>
      </c>
      <c r="I2259">
        <f>VLOOKUP(A2259,IYE!$A:$H,8,FALSE)</f>
        <v>-2.9726117404340391E-2</v>
      </c>
      <c r="J2259" s="12">
        <f>VLOOKUP(A2259,'Libor 3m USD'!$A$2:$C$9188,3,FALSE)</f>
        <v>6.2129999999999998E-3</v>
      </c>
      <c r="K2259">
        <f t="shared" si="140"/>
        <v>-5.9452234808680782E-2</v>
      </c>
      <c r="L2259" s="14">
        <f t="shared" si="142"/>
        <v>201.22851906751777</v>
      </c>
      <c r="M2259">
        <f t="shared" si="143"/>
        <v>181.61749311625061</v>
      </c>
    </row>
    <row r="2260" spans="1:13" x14ac:dyDescent="0.45">
      <c r="A2260" s="1">
        <v>42390</v>
      </c>
      <c r="B2260">
        <v>219.199997</v>
      </c>
      <c r="C2260">
        <v>238</v>
      </c>
      <c r="D2260">
        <v>216</v>
      </c>
      <c r="E2260">
        <v>233.699997</v>
      </c>
      <c r="F2260">
        <v>206.96980300000001</v>
      </c>
      <c r="G2260">
        <v>81670</v>
      </c>
      <c r="H2260">
        <f t="shared" si="141"/>
        <v>6.7123157127159105E-2</v>
      </c>
      <c r="I2260">
        <f>VLOOKUP(A2260,IYE!$A:$H,8,FALSE)</f>
        <v>3.1669352542871509E-2</v>
      </c>
      <c r="J2260" s="12">
        <f>VLOOKUP(A2260,'Libor 3m USD'!$A$2:$C$9188,3,FALSE)</f>
        <v>6.1860000000000005E-3</v>
      </c>
      <c r="K2260">
        <f t="shared" si="140"/>
        <v>6.3338705085743019E-2</v>
      </c>
      <c r="L2260" s="14">
        <f t="shared" si="142"/>
        <v>213.96648689581758</v>
      </c>
      <c r="M2260">
        <f t="shared" si="143"/>
        <v>193.10960498291061</v>
      </c>
    </row>
    <row r="2261" spans="1:13" x14ac:dyDescent="0.45">
      <c r="A2261" s="1">
        <v>42391</v>
      </c>
      <c r="B2261">
        <v>249.10000600000001</v>
      </c>
      <c r="C2261">
        <v>256.5</v>
      </c>
      <c r="D2261">
        <v>241.300003</v>
      </c>
      <c r="E2261">
        <v>252.800003</v>
      </c>
      <c r="F2261">
        <v>223.885223</v>
      </c>
      <c r="G2261">
        <v>67230</v>
      </c>
      <c r="H2261">
        <f t="shared" si="141"/>
        <v>8.1728927383672323E-2</v>
      </c>
      <c r="I2261">
        <f>VLOOKUP(A2261,IYE!$A:$H,8,FALSE)</f>
        <v>4.3710454009991961E-2</v>
      </c>
      <c r="J2261" s="12">
        <f>VLOOKUP(A2261,'Libor 3m USD'!$A$2:$C$9188,3,FALSE)</f>
        <v>6.1909999999999995E-3</v>
      </c>
      <c r="K2261">
        <f t="shared" si="140"/>
        <v>8.7420908019983923E-2</v>
      </c>
      <c r="L2261" s="14">
        <f t="shared" si="142"/>
        <v>232.66356526916931</v>
      </c>
      <c r="M2261">
        <f t="shared" si="143"/>
        <v>209.97939785975507</v>
      </c>
    </row>
    <row r="2262" spans="1:13" x14ac:dyDescent="0.45">
      <c r="A2262" s="1">
        <v>42394</v>
      </c>
      <c r="B2262">
        <v>243.10000600000001</v>
      </c>
      <c r="C2262">
        <v>254.39999399999999</v>
      </c>
      <c r="D2262">
        <v>228.800003</v>
      </c>
      <c r="E2262">
        <v>229.39999399999999</v>
      </c>
      <c r="F2262">
        <v>203.161652</v>
      </c>
      <c r="G2262">
        <v>54550</v>
      </c>
      <c r="H2262">
        <f t="shared" si="141"/>
        <v>-9.2563371187744714E-2</v>
      </c>
      <c r="I2262">
        <f>VLOOKUP(A2262,IYE!$A:$H,8,FALSE)</f>
        <v>-4.7314620835174237E-2</v>
      </c>
      <c r="J2262" s="12">
        <f>VLOOKUP(A2262,'Libor 3m USD'!$A$2:$C$9188,3,FALSE)</f>
        <v>6.2129999999999998E-3</v>
      </c>
      <c r="K2262">
        <f t="shared" si="140"/>
        <v>-9.4629241670348474E-2</v>
      </c>
      <c r="L2262" s="14">
        <f t="shared" si="142"/>
        <v>210.63801747632479</v>
      </c>
      <c r="M2262">
        <f t="shared" si="143"/>
        <v>190.09611379183224</v>
      </c>
    </row>
    <row r="2263" spans="1:13" x14ac:dyDescent="0.45">
      <c r="A2263" s="1">
        <v>42395</v>
      </c>
      <c r="B2263">
        <v>236.199997</v>
      </c>
      <c r="C2263">
        <v>247.199997</v>
      </c>
      <c r="D2263">
        <v>231.800003</v>
      </c>
      <c r="E2263">
        <v>247</v>
      </c>
      <c r="F2263">
        <v>218.74861100000001</v>
      </c>
      <c r="G2263">
        <v>46250</v>
      </c>
      <c r="H2263">
        <f t="shared" si="141"/>
        <v>7.6721954397181324E-2</v>
      </c>
      <c r="I2263">
        <f>VLOOKUP(A2263,IYE!$A:$H,8,FALSE)</f>
        <v>3.993301143850525E-2</v>
      </c>
      <c r="J2263" s="12">
        <f>VLOOKUP(A2263,'Libor 3m USD'!$A$2:$C$9188,3,FALSE)</f>
        <v>6.2109999999999995E-3</v>
      </c>
      <c r="K2263">
        <f t="shared" si="140"/>
        <v>7.9866022877010501E-2</v>
      </c>
      <c r="L2263" s="14">
        <f t="shared" si="142"/>
        <v>227.45289747994428</v>
      </c>
      <c r="M2263">
        <f t="shared" si="143"/>
        <v>205.26648277728617</v>
      </c>
    </row>
    <row r="2264" spans="1:13" x14ac:dyDescent="0.45">
      <c r="A2264" s="1">
        <v>42396</v>
      </c>
      <c r="B2264">
        <v>242.300003</v>
      </c>
      <c r="C2264">
        <v>257.79998799999998</v>
      </c>
      <c r="D2264">
        <v>238.5</v>
      </c>
      <c r="E2264">
        <v>244.300003</v>
      </c>
      <c r="F2264">
        <v>216.35742200000001</v>
      </c>
      <c r="G2264">
        <v>51270</v>
      </c>
      <c r="H2264">
        <f t="shared" si="141"/>
        <v>-1.0931219124403979E-2</v>
      </c>
      <c r="I2264">
        <f>VLOOKUP(A2264,IYE!$A:$H,8,FALSE)</f>
        <v>-6.4536542489281867E-3</v>
      </c>
      <c r="J2264" s="12">
        <f>VLOOKUP(A2264,'Libor 3m USD'!$A$2:$C$9188,3,FALSE)</f>
        <v>6.1809999999999999E-3</v>
      </c>
      <c r="K2264">
        <f t="shared" si="140"/>
        <v>-1.2907308497856373E-2</v>
      </c>
      <c r="L2264" s="14">
        <f t="shared" si="142"/>
        <v>224.50851815024069</v>
      </c>
      <c r="M2264">
        <f t="shared" si="143"/>
        <v>202.60427200855415</v>
      </c>
    </row>
    <row r="2265" spans="1:13" x14ac:dyDescent="0.45">
      <c r="A2265" s="1">
        <v>42397</v>
      </c>
      <c r="B2265">
        <v>261.29998799999998</v>
      </c>
      <c r="C2265">
        <v>264.70001200000002</v>
      </c>
      <c r="D2265">
        <v>249.5</v>
      </c>
      <c r="E2265">
        <v>259.5</v>
      </c>
      <c r="F2265">
        <v>229.81886299999999</v>
      </c>
      <c r="G2265">
        <v>58990</v>
      </c>
      <c r="H2265">
        <f t="shared" si="141"/>
        <v>6.2218531148887424E-2</v>
      </c>
      <c r="I2265">
        <f>VLOOKUP(A2265,IYE!$A:$H,8,FALSE)</f>
        <v>3.2153373392042495E-2</v>
      </c>
      <c r="J2265" s="12">
        <f>VLOOKUP(A2265,'Libor 3m USD'!$A$2:$C$9188,3,FALSE)</f>
        <v>6.156E-3</v>
      </c>
      <c r="K2265">
        <f t="shared" si="140"/>
        <v>6.4306746784084989E-2</v>
      </c>
      <c r="L2265" s="14">
        <f t="shared" si="142"/>
        <v>238.93746696302682</v>
      </c>
      <c r="M2265">
        <f t="shared" si="143"/>
        <v>215.62050643359098</v>
      </c>
    </row>
    <row r="2266" spans="1:13" x14ac:dyDescent="0.45">
      <c r="A2266" s="1">
        <v>42398</v>
      </c>
      <c r="B2266">
        <v>260</v>
      </c>
      <c r="C2266">
        <v>274</v>
      </c>
      <c r="D2266">
        <v>258.10000600000001</v>
      </c>
      <c r="E2266">
        <v>273.39999399999999</v>
      </c>
      <c r="F2266">
        <v>242.128952</v>
      </c>
      <c r="G2266">
        <v>41260</v>
      </c>
      <c r="H2266">
        <f t="shared" si="141"/>
        <v>5.3564310776352597E-2</v>
      </c>
      <c r="I2266">
        <f>VLOOKUP(A2266,IYE!$A:$H,8,FALSE)</f>
        <v>2.6746200863082104E-2</v>
      </c>
      <c r="J2266" s="12">
        <f>VLOOKUP(A2266,'Libor 3m USD'!$A$2:$C$9188,3,FALSE)</f>
        <v>6.1260000000000004E-3</v>
      </c>
      <c r="K2266">
        <f t="shared" si="140"/>
        <v>5.3492401726164207E-2</v>
      </c>
      <c r="L2266" s="14">
        <f t="shared" si="142"/>
        <v>251.70979837000647</v>
      </c>
      <c r="M2266">
        <f t="shared" si="143"/>
        <v>227.14119500146288</v>
      </c>
    </row>
    <row r="2267" spans="1:13" x14ac:dyDescent="0.45">
      <c r="A2267" s="1">
        <v>42401</v>
      </c>
      <c r="B2267">
        <v>264.39999399999999</v>
      </c>
      <c r="C2267">
        <v>266.5</v>
      </c>
      <c r="D2267">
        <v>255.5</v>
      </c>
      <c r="E2267">
        <v>262.89999399999999</v>
      </c>
      <c r="F2267">
        <v>232.830017</v>
      </c>
      <c r="G2267">
        <v>48430</v>
      </c>
      <c r="H2267">
        <f t="shared" si="141"/>
        <v>-3.8404886830716523E-2</v>
      </c>
      <c r="I2267">
        <f>VLOOKUP(A2267,IYE!$A:$H,8,FALSE)</f>
        <v>-1.9613872778056707E-2</v>
      </c>
      <c r="J2267" s="12">
        <f>VLOOKUP(A2267,'Libor 3m USD'!$A$2:$C$9188,3,FALSE)</f>
        <v>6.1860000000000005E-3</v>
      </c>
      <c r="K2267">
        <f t="shared" si="140"/>
        <v>-3.9227745556113414E-2</v>
      </c>
      <c r="L2267" s="14">
        <f t="shared" si="142"/>
        <v>241.82630138570806</v>
      </c>
      <c r="M2267">
        <f t="shared" si="143"/>
        <v>218.21681936059906</v>
      </c>
    </row>
    <row r="2268" spans="1:13" x14ac:dyDescent="0.45">
      <c r="A2268" s="1">
        <v>42402</v>
      </c>
      <c r="B2268">
        <v>251.10000600000001</v>
      </c>
      <c r="C2268">
        <v>251.800003</v>
      </c>
      <c r="D2268">
        <v>243</v>
      </c>
      <c r="E2268">
        <v>245.5</v>
      </c>
      <c r="F2268">
        <v>217.420151</v>
      </c>
      <c r="G2268">
        <v>43980</v>
      </c>
      <c r="H2268">
        <f t="shared" si="141"/>
        <v>-6.6185048640012734E-2</v>
      </c>
      <c r="I2268">
        <f>VLOOKUP(A2268,IYE!$A:$H,8,FALSE)</f>
        <v>-3.4385781000424109E-2</v>
      </c>
      <c r="J2268" s="12">
        <f>VLOOKUP(A2268,'Libor 3m USD'!$A$2:$C$9188,3,FALSE)</f>
        <v>6.1919999999999996E-3</v>
      </c>
      <c r="K2268">
        <f t="shared" si="140"/>
        <v>-6.8771562000848219E-2</v>
      </c>
      <c r="L2268" s="14">
        <f t="shared" si="142"/>
        <v>225.18641243881407</v>
      </c>
      <c r="M2268">
        <f t="shared" si="143"/>
        <v>203.19611951160974</v>
      </c>
    </row>
    <row r="2269" spans="1:13" x14ac:dyDescent="0.45">
      <c r="A2269" s="1">
        <v>42403</v>
      </c>
      <c r="B2269">
        <v>252.89999399999999</v>
      </c>
      <c r="C2269">
        <v>264.39999399999999</v>
      </c>
      <c r="D2269">
        <v>235.89999399999999</v>
      </c>
      <c r="E2269">
        <v>264.39999399999999</v>
      </c>
      <c r="F2269">
        <v>234.158401</v>
      </c>
      <c r="G2269">
        <v>65910</v>
      </c>
      <c r="H2269">
        <f t="shared" si="141"/>
        <v>7.6985734408766993E-2</v>
      </c>
      <c r="I2269">
        <f>VLOOKUP(A2269,IYE!$A:$H,8,FALSE)</f>
        <v>3.9171207594645097E-2</v>
      </c>
      <c r="J2269" s="12">
        <f>VLOOKUP(A2269,'Libor 3m USD'!$A$2:$C$9188,3,FALSE)</f>
        <v>6.2060000000000006E-3</v>
      </c>
      <c r="K2269">
        <f t="shared" si="140"/>
        <v>7.8342415189290193E-2</v>
      </c>
      <c r="L2269" s="14">
        <f t="shared" si="142"/>
        <v>242.81957068677221</v>
      </c>
      <c r="M2269">
        <f t="shared" si="143"/>
        <v>219.10232999245895</v>
      </c>
    </row>
    <row r="2270" spans="1:13" x14ac:dyDescent="0.45">
      <c r="A2270" s="1">
        <v>42404</v>
      </c>
      <c r="B2270">
        <v>265</v>
      </c>
      <c r="C2270">
        <v>274.60000600000001</v>
      </c>
      <c r="D2270">
        <v>261.60000600000001</v>
      </c>
      <c r="E2270">
        <v>264.79998799999998</v>
      </c>
      <c r="F2270">
        <v>234.51260400000001</v>
      </c>
      <c r="G2270">
        <v>82580</v>
      </c>
      <c r="H2270">
        <f t="shared" si="141"/>
        <v>1.512664070506764E-3</v>
      </c>
      <c r="I2270">
        <f>VLOOKUP(A2270,IYE!$A:$H,8,FALSE)</f>
        <v>1.8692883622557499E-3</v>
      </c>
      <c r="J2270" s="12">
        <f>VLOOKUP(A2270,'Libor 3m USD'!$A$2:$C$9188,3,FALSE)</f>
        <v>6.202E-3</v>
      </c>
      <c r="K2270">
        <f t="shared" si="140"/>
        <v>3.7385767245114998E-3</v>
      </c>
      <c r="L2270" s="14">
        <f t="shared" si="142"/>
        <v>243.71821636961064</v>
      </c>
      <c r="M2270">
        <f t="shared" si="143"/>
        <v>219.90780870180762</v>
      </c>
    </row>
    <row r="2271" spans="1:13" x14ac:dyDescent="0.45">
      <c r="A2271" s="1">
        <v>42405</v>
      </c>
      <c r="B2271">
        <v>258</v>
      </c>
      <c r="C2271">
        <v>259.5</v>
      </c>
      <c r="D2271">
        <v>249.60000600000001</v>
      </c>
      <c r="E2271">
        <v>254.10000600000001</v>
      </c>
      <c r="F2271">
        <v>225.03651400000001</v>
      </c>
      <c r="G2271">
        <v>44940</v>
      </c>
      <c r="H2271">
        <f t="shared" si="141"/>
        <v>-4.0407593614883108E-2</v>
      </c>
      <c r="I2271">
        <f>VLOOKUP(A2271,IYE!$A:$H,8,FALSE)</f>
        <v>-2.1766394415522305E-2</v>
      </c>
      <c r="J2271" s="12">
        <f>VLOOKUP(A2271,'Libor 3m USD'!$A$2:$C$9188,3,FALSE)</f>
        <v>6.1970000000000003E-3</v>
      </c>
      <c r="K2271">
        <f t="shared" si="140"/>
        <v>-4.3532788831044611E-2</v>
      </c>
      <c r="L2271" s="14">
        <f t="shared" si="142"/>
        <v>233.09929493221071</v>
      </c>
      <c r="M2271">
        <f t="shared" si="143"/>
        <v>210.32091051570205</v>
      </c>
    </row>
    <row r="2272" spans="1:13" x14ac:dyDescent="0.45">
      <c r="A2272" s="1">
        <v>42408</v>
      </c>
      <c r="B2272">
        <v>245</v>
      </c>
      <c r="C2272">
        <v>255.89999399999999</v>
      </c>
      <c r="D2272">
        <v>237.199997</v>
      </c>
      <c r="E2272">
        <v>252.89999399999999</v>
      </c>
      <c r="F2272">
        <v>223.97373999999999</v>
      </c>
      <c r="G2272">
        <v>55320</v>
      </c>
      <c r="H2272">
        <f t="shared" si="141"/>
        <v>-4.7226735835412814E-3</v>
      </c>
      <c r="I2272">
        <f>VLOOKUP(A2272,IYE!$A:$H,8,FALSE)</f>
        <v>-1.9070828867229217E-3</v>
      </c>
      <c r="J2272" s="12">
        <f>VLOOKUP(A2272,'Libor 3m USD'!$A$2:$C$9188,3,FALSE)</f>
        <v>6.2100000000000002E-3</v>
      </c>
      <c r="K2272">
        <f t="shared" si="140"/>
        <v>-3.8141657734458434E-3</v>
      </c>
      <c r="L2272" s="14">
        <f t="shared" si="142"/>
        <v>232.20142810624586</v>
      </c>
      <c r="M2272">
        <f t="shared" si="143"/>
        <v>209.50560002473736</v>
      </c>
    </row>
    <row r="2273" spans="1:13" x14ac:dyDescent="0.45">
      <c r="A2273" s="1">
        <v>42409</v>
      </c>
      <c r="B2273">
        <v>247.39999399999999</v>
      </c>
      <c r="C2273">
        <v>250.300003</v>
      </c>
      <c r="D2273">
        <v>233.39999399999999</v>
      </c>
      <c r="E2273">
        <v>241.5</v>
      </c>
      <c r="F2273">
        <v>213.877655</v>
      </c>
      <c r="G2273">
        <v>69950</v>
      </c>
      <c r="H2273">
        <f t="shared" si="141"/>
        <v>-4.5077092519864137E-2</v>
      </c>
      <c r="I2273">
        <f>VLOOKUP(A2273,IYE!$A:$H,8,FALSE)</f>
        <v>-2.2292915765672494E-2</v>
      </c>
      <c r="J2273" s="12">
        <f>VLOOKUP(A2273,'Libor 3m USD'!$A$2:$C$9188,3,FALSE)</f>
        <v>6.2050000000000004E-3</v>
      </c>
      <c r="K2273">
        <f t="shared" si="140"/>
        <v>-4.4585831531344988E-2</v>
      </c>
      <c r="L2273" s="14">
        <f t="shared" si="142"/>
        <v>221.83978072609716</v>
      </c>
      <c r="M2273">
        <f t="shared" si="143"/>
        <v>200.15156194887382</v>
      </c>
    </row>
    <row r="2274" spans="1:13" x14ac:dyDescent="0.45">
      <c r="A2274" s="1">
        <v>42410</v>
      </c>
      <c r="B2274">
        <v>240</v>
      </c>
      <c r="C2274">
        <v>249.89999399999999</v>
      </c>
      <c r="D2274">
        <v>234.60000600000001</v>
      </c>
      <c r="E2274">
        <v>238.699997</v>
      </c>
      <c r="F2274">
        <v>211.397873</v>
      </c>
      <c r="G2274">
        <v>42020</v>
      </c>
      <c r="H2274">
        <f t="shared" si="141"/>
        <v>-1.1594394935740215E-2</v>
      </c>
      <c r="I2274">
        <f>VLOOKUP(A2274,IYE!$A:$H,8,FALSE)</f>
        <v>-5.8632394996532833E-3</v>
      </c>
      <c r="J2274" s="12">
        <f>VLOOKUP(A2274,'Libor 3m USD'!$A$2:$C$9188,3,FALSE)</f>
        <v>6.1760000000000001E-3</v>
      </c>
      <c r="K2274">
        <f t="shared" si="140"/>
        <v>-1.1726478999306567E-2</v>
      </c>
      <c r="L2274" s="14">
        <f t="shared" si="142"/>
        <v>219.23001818859507</v>
      </c>
      <c r="M2274">
        <f t="shared" si="143"/>
        <v>197.79203816304513</v>
      </c>
    </row>
    <row r="2275" spans="1:13" x14ac:dyDescent="0.45">
      <c r="A2275" s="1">
        <v>42411</v>
      </c>
      <c r="B2275">
        <v>230.800003</v>
      </c>
      <c r="C2275">
        <v>239.60000600000001</v>
      </c>
      <c r="D2275">
        <v>223.699997</v>
      </c>
      <c r="E2275">
        <v>236.5</v>
      </c>
      <c r="F2275">
        <v>209.44955400000001</v>
      </c>
      <c r="G2275">
        <v>85030</v>
      </c>
      <c r="H2275">
        <f t="shared" si="141"/>
        <v>-9.216360469246565E-3</v>
      </c>
      <c r="I2275">
        <f>VLOOKUP(A2275,IYE!$A:$H,8,FALSE)</f>
        <v>-4.9149099407160834E-3</v>
      </c>
      <c r="J2275" s="12">
        <f>VLOOKUP(A2275,'Libor 3m USD'!$A$2:$C$9188,3,FALSE)</f>
        <v>6.1719999999999995E-3</v>
      </c>
      <c r="K2275">
        <f t="shared" si="140"/>
        <v>-9.8298198814321669E-3</v>
      </c>
      <c r="L2275" s="14">
        <f t="shared" si="142"/>
        <v>217.06676197349654</v>
      </c>
      <c r="M2275">
        <f t="shared" si="143"/>
        <v>195.83547727288101</v>
      </c>
    </row>
    <row r="2276" spans="1:13" x14ac:dyDescent="0.45">
      <c r="A2276" s="1">
        <v>42412</v>
      </c>
      <c r="B2276">
        <v>243.89999399999999</v>
      </c>
      <c r="C2276">
        <v>250.5</v>
      </c>
      <c r="D2276">
        <v>238.699997</v>
      </c>
      <c r="E2276">
        <v>248.5</v>
      </c>
      <c r="F2276">
        <v>220.07702599999999</v>
      </c>
      <c r="G2276">
        <v>68890</v>
      </c>
      <c r="H2276">
        <f t="shared" si="141"/>
        <v>5.0740007782494434E-2</v>
      </c>
      <c r="I2276">
        <f>VLOOKUP(A2276,IYE!$A:$H,8,FALSE)</f>
        <v>2.7000443827913889E-2</v>
      </c>
      <c r="J2276" s="12">
        <f>VLOOKUP(A2276,'Libor 3m USD'!$A$2:$C$9188,3,FALSE)</f>
        <v>6.182E-3</v>
      </c>
      <c r="K2276">
        <f t="shared" si="140"/>
        <v>5.4000887655827778E-2</v>
      </c>
      <c r="L2276" s="14">
        <f t="shared" si="142"/>
        <v>228.78037672826565</v>
      </c>
      <c r="M2276">
        <f t="shared" si="143"/>
        <v>206.39858000728358</v>
      </c>
    </row>
    <row r="2277" spans="1:13" x14ac:dyDescent="0.45">
      <c r="A2277" s="1">
        <v>42416</v>
      </c>
      <c r="B2277">
        <v>257.29998799999998</v>
      </c>
      <c r="C2277">
        <v>258</v>
      </c>
      <c r="D2277">
        <v>246.10000600000001</v>
      </c>
      <c r="E2277">
        <v>253.60000600000001</v>
      </c>
      <c r="F2277">
        <v>224.59368900000001</v>
      </c>
      <c r="G2277">
        <v>34610</v>
      </c>
      <c r="H2277">
        <f t="shared" si="141"/>
        <v>2.052310085288056E-2</v>
      </c>
      <c r="I2277">
        <f>VLOOKUP(A2277,IYE!$A:$H,8,FALSE)</f>
        <v>9.6186238211397601E-3</v>
      </c>
      <c r="J2277" s="12">
        <f>VLOOKUP(A2277,'Libor 3m USD'!$A$2:$C$9188,3,FALSE)</f>
        <v>6.182E-3</v>
      </c>
      <c r="K2277">
        <f t="shared" si="140"/>
        <v>1.923724764227952E-2</v>
      </c>
      <c r="L2277" s="14">
        <f t="shared" si="142"/>
        <v>233.1728568340221</v>
      </c>
      <c r="M2277">
        <f t="shared" si="143"/>
        <v>210.35627638750302</v>
      </c>
    </row>
    <row r="2278" spans="1:13" x14ac:dyDescent="0.45">
      <c r="A2278" s="1">
        <v>42417</v>
      </c>
      <c r="B2278">
        <v>257</v>
      </c>
      <c r="C2278">
        <v>271.10000600000001</v>
      </c>
      <c r="D2278">
        <v>257</v>
      </c>
      <c r="E2278">
        <v>268.60000600000001</v>
      </c>
      <c r="F2278">
        <v>237.87803600000001</v>
      </c>
      <c r="G2278">
        <v>39650</v>
      </c>
      <c r="H2278">
        <f t="shared" si="141"/>
        <v>5.9148353896978811E-2</v>
      </c>
      <c r="I2278">
        <f>VLOOKUP(A2278,IYE!$A:$H,8,FALSE)</f>
        <v>2.953297353871287E-2</v>
      </c>
      <c r="J2278" s="12">
        <f>VLOOKUP(A2278,'Libor 3m USD'!$A$2:$C$9188,3,FALSE)</f>
        <v>6.1939999999999999E-3</v>
      </c>
      <c r="K2278">
        <f t="shared" si="140"/>
        <v>5.906594707742574E-2</v>
      </c>
      <c r="L2278" s="14">
        <f t="shared" si="142"/>
        <v>246.93664220908562</v>
      </c>
      <c r="M2278">
        <f t="shared" si="143"/>
        <v>222.76806855457662</v>
      </c>
    </row>
    <row r="2279" spans="1:13" x14ac:dyDescent="0.45">
      <c r="A2279" s="1">
        <v>42418</v>
      </c>
      <c r="B2279">
        <v>274</v>
      </c>
      <c r="C2279">
        <v>275</v>
      </c>
      <c r="D2279">
        <v>260.70001200000002</v>
      </c>
      <c r="E2279">
        <v>263.29998799999998</v>
      </c>
      <c r="F2279">
        <v>233.18420399999999</v>
      </c>
      <c r="G2279">
        <v>42540</v>
      </c>
      <c r="H2279">
        <f t="shared" si="141"/>
        <v>-1.9732094979966974E-2</v>
      </c>
      <c r="I2279">
        <f>VLOOKUP(A2279,IYE!$A:$H,8,FALSE)</f>
        <v>-9.2536226779876829E-3</v>
      </c>
      <c r="J2279" s="12">
        <f>VLOOKUP(A2279,'Libor 3m USD'!$A$2:$C$9188,3,FALSE)</f>
        <v>6.182E-3</v>
      </c>
      <c r="K2279">
        <f t="shared" si="140"/>
        <v>-1.8507245355975366E-2</v>
      </c>
      <c r="L2279" s="14">
        <f t="shared" si="142"/>
        <v>242.35721606489301</v>
      </c>
      <c r="M2279">
        <f t="shared" si="143"/>
        <v>218.63138236009416</v>
      </c>
    </row>
    <row r="2280" spans="1:13" x14ac:dyDescent="0.45">
      <c r="A2280" s="1">
        <v>42419</v>
      </c>
      <c r="B2280">
        <v>257.60000600000001</v>
      </c>
      <c r="C2280">
        <v>261.60000600000001</v>
      </c>
      <c r="D2280">
        <v>251.89999399999999</v>
      </c>
      <c r="E2280">
        <v>261.39999399999999</v>
      </c>
      <c r="F2280">
        <v>231.50155599999999</v>
      </c>
      <c r="G2280">
        <v>16570</v>
      </c>
      <c r="H2280">
        <f t="shared" si="141"/>
        <v>-7.2159604773228692E-3</v>
      </c>
      <c r="I2280">
        <f>VLOOKUP(A2280,IYE!$A:$H,8,FALSE)</f>
        <v>-4.3583357066756534E-3</v>
      </c>
      <c r="J2280" s="12">
        <f>VLOOKUP(A2280,'Libor 3m USD'!$A$2:$C$9188,3,FALSE)</f>
        <v>6.182E-3</v>
      </c>
      <c r="K2280">
        <f t="shared" si="140"/>
        <v>-8.7166714133513068E-3</v>
      </c>
      <c r="L2280" s="14">
        <f t="shared" si="142"/>
        <v>240.23553136544911</v>
      </c>
      <c r="M2280">
        <f t="shared" si="143"/>
        <v>216.71203897378678</v>
      </c>
    </row>
    <row r="2281" spans="1:13" x14ac:dyDescent="0.45">
      <c r="A2281" s="1">
        <v>42422</v>
      </c>
      <c r="B2281">
        <v>268.89999399999999</v>
      </c>
      <c r="C2281">
        <v>276.20001200000002</v>
      </c>
      <c r="D2281">
        <v>268.89999399999999</v>
      </c>
      <c r="E2281">
        <v>273.20001200000002</v>
      </c>
      <c r="F2281">
        <v>241.95188899999999</v>
      </c>
      <c r="G2281">
        <v>37550</v>
      </c>
      <c r="H2281">
        <f t="shared" si="141"/>
        <v>4.5141523800384276E-2</v>
      </c>
      <c r="I2281">
        <f>VLOOKUP(A2281,IYE!$A:$H,8,FALSE)</f>
        <v>2.4077210192092746E-2</v>
      </c>
      <c r="J2281" s="12">
        <f>VLOOKUP(A2281,'Libor 3m USD'!$A$2:$C$9188,3,FALSE)</f>
        <v>6.2460000000000007E-3</v>
      </c>
      <c r="K2281">
        <f t="shared" si="140"/>
        <v>4.8154420384185492E-2</v>
      </c>
      <c r="L2281" s="14">
        <f t="shared" si="142"/>
        <v>251.79487763583288</v>
      </c>
      <c r="M2281">
        <f t="shared" si="143"/>
        <v>227.13414053828228</v>
      </c>
    </row>
    <row r="2282" spans="1:13" x14ac:dyDescent="0.45">
      <c r="A2282" s="1">
        <v>42423</v>
      </c>
      <c r="B2282">
        <v>267</v>
      </c>
      <c r="C2282">
        <v>271.10000600000001</v>
      </c>
      <c r="D2282">
        <v>254.60000600000001</v>
      </c>
      <c r="E2282">
        <v>255.89999399999999</v>
      </c>
      <c r="F2282">
        <v>226.63063</v>
      </c>
      <c r="G2282">
        <v>22110</v>
      </c>
      <c r="H2282">
        <f t="shared" si="141"/>
        <v>-6.3323576696687867E-2</v>
      </c>
      <c r="I2282">
        <f>VLOOKUP(A2282,IYE!$A:$H,8,FALSE)</f>
        <v>-3.3587677411106687E-2</v>
      </c>
      <c r="J2282" s="12">
        <f>VLOOKUP(A2282,'Libor 3m USD'!$A$2:$C$9188,3,FALSE)</f>
        <v>6.2909999999999997E-3</v>
      </c>
      <c r="K2282">
        <f t="shared" si="140"/>
        <v>-6.7175354822213373E-2</v>
      </c>
      <c r="L2282" s="14">
        <f t="shared" si="142"/>
        <v>234.87097512101755</v>
      </c>
      <c r="M2282">
        <f t="shared" si="143"/>
        <v>211.86209121723692</v>
      </c>
    </row>
    <row r="2283" spans="1:13" x14ac:dyDescent="0.45">
      <c r="A2283" s="1">
        <v>42424</v>
      </c>
      <c r="B2283">
        <v>247.39999399999999</v>
      </c>
      <c r="C2283">
        <v>261.89999399999999</v>
      </c>
      <c r="D2283">
        <v>244.89999399999999</v>
      </c>
      <c r="E2283">
        <v>260.89999399999999</v>
      </c>
      <c r="F2283">
        <v>231.05874600000001</v>
      </c>
      <c r="G2283">
        <v>45800</v>
      </c>
      <c r="H2283">
        <f t="shared" si="141"/>
        <v>1.9538912282068832E-2</v>
      </c>
      <c r="I2283">
        <f>VLOOKUP(A2283,IYE!$A:$H,8,FALSE)</f>
        <v>1.1058548165495674E-2</v>
      </c>
      <c r="J2283" s="12">
        <f>VLOOKUP(A2283,'Libor 3m USD'!$A$2:$C$9188,3,FALSE)</f>
        <v>6.3460000000000009E-3</v>
      </c>
      <c r="K2283">
        <f t="shared" si="140"/>
        <v>2.2117096330991348E-2</v>
      </c>
      <c r="L2283" s="14">
        <f t="shared" si="142"/>
        <v>240.05678484017199</v>
      </c>
      <c r="M2283">
        <f t="shared" si="143"/>
        <v>216.53454340750466</v>
      </c>
    </row>
    <row r="2284" spans="1:13" x14ac:dyDescent="0.45">
      <c r="A2284" s="1">
        <v>42425</v>
      </c>
      <c r="B2284">
        <v>259.89999399999999</v>
      </c>
      <c r="C2284">
        <v>262.39999399999999</v>
      </c>
      <c r="D2284">
        <v>251</v>
      </c>
      <c r="E2284">
        <v>261.79998799999998</v>
      </c>
      <c r="F2284">
        <v>231.855728</v>
      </c>
      <c r="G2284">
        <v>41130</v>
      </c>
      <c r="H2284">
        <f t="shared" si="141"/>
        <v>3.4492613406635897E-3</v>
      </c>
      <c r="I2284">
        <f>VLOOKUP(A2284,IYE!$A:$H,8,FALSE)</f>
        <v>2.1874348051098558E-3</v>
      </c>
      <c r="J2284" s="12">
        <f>VLOOKUP(A2284,'Libor 3m USD'!$A$2:$C$9188,3,FALSE)</f>
        <v>6.3560000000000005E-3</v>
      </c>
      <c r="K2284">
        <f t="shared" si="140"/>
        <v>4.3748696102197115E-3</v>
      </c>
      <c r="L2284" s="14">
        <f t="shared" si="142"/>
        <v>241.09795221315034</v>
      </c>
      <c r="M2284">
        <f t="shared" si="143"/>
        <v>217.46822931006753</v>
      </c>
    </row>
    <row r="2285" spans="1:13" x14ac:dyDescent="0.45">
      <c r="A2285" s="1">
        <v>42426</v>
      </c>
      <c r="B2285">
        <v>270.60000600000001</v>
      </c>
      <c r="C2285">
        <v>271.89999399999999</v>
      </c>
      <c r="D2285">
        <v>263.39999399999999</v>
      </c>
      <c r="E2285">
        <v>264.79998799999998</v>
      </c>
      <c r="F2285">
        <v>234.51260400000001</v>
      </c>
      <c r="G2285">
        <v>28630</v>
      </c>
      <c r="H2285">
        <f t="shared" si="141"/>
        <v>1.1459177752123573E-2</v>
      </c>
      <c r="I2285">
        <f>VLOOKUP(A2285,IYE!$A:$H,8,FALSE)</f>
        <v>5.3009916831030512E-3</v>
      </c>
      <c r="J2285" s="12">
        <f>VLOOKUP(A2285,'Libor 3m USD'!$A$2:$C$9188,3,FALSE)</f>
        <v>6.3509999999999999E-3</v>
      </c>
      <c r="K2285">
        <f t="shared" si="140"/>
        <v>1.0601983366206102E-2</v>
      </c>
      <c r="L2285" s="14">
        <f t="shared" si="142"/>
        <v>243.64497968203725</v>
      </c>
      <c r="M2285">
        <f t="shared" si="143"/>
        <v>219.76014493567374</v>
      </c>
    </row>
    <row r="2286" spans="1:13" x14ac:dyDescent="0.45">
      <c r="A2286" s="1">
        <v>42429</v>
      </c>
      <c r="B2286">
        <v>267.20001200000002</v>
      </c>
      <c r="C2286">
        <v>268.60000600000001</v>
      </c>
      <c r="D2286">
        <v>258.5</v>
      </c>
      <c r="E2286">
        <v>260.5</v>
      </c>
      <c r="F2286">
        <v>230.70448300000001</v>
      </c>
      <c r="G2286">
        <v>24700</v>
      </c>
      <c r="H2286">
        <f t="shared" si="141"/>
        <v>-1.6238449170945191E-2</v>
      </c>
      <c r="I2286">
        <f>VLOOKUP(A2286,IYE!$A:$H,8,FALSE)</f>
        <v>-1.0856324390051686E-2</v>
      </c>
      <c r="J2286" s="12">
        <f>VLOOKUP(A2286,'Libor 3m USD'!$A$2:$C$9188,3,FALSE)</f>
        <v>6.3309999999999998E-3</v>
      </c>
      <c r="K2286">
        <f t="shared" si="140"/>
        <v>-2.1712648780103372E-2</v>
      </c>
      <c r="L2286" s="14">
        <f t="shared" si="142"/>
        <v>238.3456167821698</v>
      </c>
      <c r="M2286">
        <f t="shared" si="143"/>
        <v>214.97476444657292</v>
      </c>
    </row>
    <row r="2287" spans="1:13" x14ac:dyDescent="0.45">
      <c r="A2287" s="1">
        <v>42430</v>
      </c>
      <c r="B2287">
        <v>263.5</v>
      </c>
      <c r="C2287">
        <v>272</v>
      </c>
      <c r="D2287">
        <v>257.5</v>
      </c>
      <c r="E2287">
        <v>270.20001200000002</v>
      </c>
      <c r="F2287">
        <v>239.29501300000001</v>
      </c>
      <c r="G2287">
        <v>27220</v>
      </c>
      <c r="H2287">
        <f t="shared" si="141"/>
        <v>3.723607746278601E-2</v>
      </c>
      <c r="I2287">
        <f>VLOOKUP(A2287,IYE!$A:$H,8,FALSE)</f>
        <v>2.1009964757028543E-2</v>
      </c>
      <c r="J2287" s="12">
        <f>VLOOKUP(A2287,'Libor 3m USD'!$A$2:$C$9188,3,FALSE)</f>
        <v>6.3160000000000004E-3</v>
      </c>
      <c r="K2287">
        <f t="shared" si="140"/>
        <v>4.2019929514057086E-2</v>
      </c>
      <c r="L2287" s="14">
        <f t="shared" si="142"/>
        <v>248.35189754791472</v>
      </c>
      <c r="M2287">
        <f t="shared" si="143"/>
        <v>223.99449667022651</v>
      </c>
    </row>
    <row r="2288" spans="1:13" x14ac:dyDescent="0.45">
      <c r="A2288" s="1">
        <v>42431</v>
      </c>
      <c r="B2288">
        <v>267.79998799999998</v>
      </c>
      <c r="C2288">
        <v>284.39999399999999</v>
      </c>
      <c r="D2288">
        <v>264.60000600000001</v>
      </c>
      <c r="E2288">
        <v>284.39999399999999</v>
      </c>
      <c r="F2288">
        <v>251.87086500000001</v>
      </c>
      <c r="G2288">
        <v>48350</v>
      </c>
      <c r="H2288">
        <f t="shared" si="141"/>
        <v>5.2553757148294578E-2</v>
      </c>
      <c r="I2288">
        <f>VLOOKUP(A2288,IYE!$A:$H,8,FALSE)</f>
        <v>2.5798357305393926E-2</v>
      </c>
      <c r="J2288" s="12">
        <f>VLOOKUP(A2288,'Libor 3m USD'!$A$2:$C$9188,3,FALSE)</f>
        <v>6.3485E-3</v>
      </c>
      <c r="K2288">
        <f t="shared" si="140"/>
        <v>5.1596714610787853E-2</v>
      </c>
      <c r="L2288" s="14">
        <f t="shared" si="142"/>
        <v>261.15667705641391</v>
      </c>
      <c r="M2288">
        <f t="shared" si="143"/>
        <v>235.53778957986094</v>
      </c>
    </row>
    <row r="2289" spans="1:13" x14ac:dyDescent="0.45">
      <c r="A2289" s="1">
        <v>42432</v>
      </c>
      <c r="B2289">
        <v>282.20001200000002</v>
      </c>
      <c r="C2289">
        <v>293.79998799999998</v>
      </c>
      <c r="D2289">
        <v>282.20001200000002</v>
      </c>
      <c r="E2289">
        <v>292.89999399999999</v>
      </c>
      <c r="F2289">
        <v>259.39865099999997</v>
      </c>
      <c r="G2289">
        <v>32010</v>
      </c>
      <c r="H2289">
        <f t="shared" si="141"/>
        <v>2.9887482222288542E-2</v>
      </c>
      <c r="I2289">
        <f>VLOOKUP(A2289,IYE!$A:$H,8,FALSE)</f>
        <v>1.6167723824281666E-2</v>
      </c>
      <c r="J2289" s="12">
        <f>VLOOKUP(A2289,'Libor 3m USD'!$A$2:$C$9188,3,FALSE)</f>
        <v>6.3560000000000005E-3</v>
      </c>
      <c r="K2289">
        <f t="shared" si="140"/>
        <v>3.2335447648563331E-2</v>
      </c>
      <c r="L2289" s="14">
        <f t="shared" si="142"/>
        <v>269.59144992325372</v>
      </c>
      <c r="M2289">
        <f t="shared" si="143"/>
        <v>243.13918925681071</v>
      </c>
    </row>
    <row r="2290" spans="1:13" x14ac:dyDescent="0.45">
      <c r="A2290" s="1">
        <v>42433</v>
      </c>
      <c r="B2290">
        <v>295.10000600000001</v>
      </c>
      <c r="C2290">
        <v>307.5</v>
      </c>
      <c r="D2290">
        <v>290</v>
      </c>
      <c r="E2290">
        <v>299</v>
      </c>
      <c r="F2290">
        <v>264.80093399999998</v>
      </c>
      <c r="G2290">
        <v>43700</v>
      </c>
      <c r="H2290">
        <f t="shared" si="141"/>
        <v>2.0826180009702489E-2</v>
      </c>
      <c r="I2290">
        <f>VLOOKUP(A2290,IYE!$A:$H,8,FALSE)</f>
        <v>1.0017627612895597E-2</v>
      </c>
      <c r="J2290" s="12">
        <f>VLOOKUP(A2290,'Libor 3m USD'!$A$2:$C$9188,3,FALSE)</f>
        <v>6.3349999999999995E-3</v>
      </c>
      <c r="K2290">
        <f t="shared" si="140"/>
        <v>2.0035255225791193E-2</v>
      </c>
      <c r="L2290" s="14">
        <f t="shared" si="142"/>
        <v>274.98262025941807</v>
      </c>
      <c r="M2290">
        <f t="shared" si="143"/>
        <v>247.99526675839982</v>
      </c>
    </row>
    <row r="2291" spans="1:13" x14ac:dyDescent="0.45">
      <c r="A2291" s="1">
        <v>42436</v>
      </c>
      <c r="B2291">
        <v>298.89999399999999</v>
      </c>
      <c r="C2291">
        <v>313.5</v>
      </c>
      <c r="D2291">
        <v>297.10000600000001</v>
      </c>
      <c r="E2291">
        <v>313</v>
      </c>
      <c r="F2291">
        <v>277.19961499999999</v>
      </c>
      <c r="G2291">
        <v>34140</v>
      </c>
      <c r="H2291">
        <f t="shared" si="141"/>
        <v>4.6822648291716451E-2</v>
      </c>
      <c r="I2291">
        <f>VLOOKUP(A2291,IYE!$A:$H,8,FALSE)</f>
        <v>2.3045476146646315E-2</v>
      </c>
      <c r="J2291" s="12">
        <f>VLOOKUP(A2291,'Libor 3m USD'!$A$2:$C$9188,3,FALSE)</f>
        <v>6.3610000000000003E-3</v>
      </c>
      <c r="K2291">
        <f t="shared" si="140"/>
        <v>4.6090952293292631E-2</v>
      </c>
      <c r="L2291" s="14">
        <f t="shared" si="142"/>
        <v>287.6464646829761</v>
      </c>
      <c r="M2291">
        <f t="shared" si="143"/>
        <v>259.40999582734082</v>
      </c>
    </row>
    <row r="2292" spans="1:13" x14ac:dyDescent="0.45">
      <c r="A2292" s="1">
        <v>42437</v>
      </c>
      <c r="B2292">
        <v>309.70001200000002</v>
      </c>
      <c r="C2292">
        <v>309.70001200000002</v>
      </c>
      <c r="D2292">
        <v>285.89999399999999</v>
      </c>
      <c r="E2292">
        <v>286.20001200000002</v>
      </c>
      <c r="F2292">
        <v>253.465012</v>
      </c>
      <c r="G2292">
        <v>49620</v>
      </c>
      <c r="H2292">
        <f t="shared" si="141"/>
        <v>-8.5622784865700408E-2</v>
      </c>
      <c r="I2292">
        <f>VLOOKUP(A2292,IYE!$A:$H,8,FALSE)</f>
        <v>-4.3912094591082806E-2</v>
      </c>
      <c r="J2292" s="12">
        <f>VLOOKUP(A2292,'Libor 3m USD'!$A$2:$C$9188,3,FALSE)</f>
        <v>6.3514999999999995E-3</v>
      </c>
      <c r="K2292">
        <f t="shared" si="140"/>
        <v>-8.7824189182165613E-2</v>
      </c>
      <c r="L2292" s="14">
        <f t="shared" si="142"/>
        <v>262.37330333594042</v>
      </c>
      <c r="M2292">
        <f t="shared" si="143"/>
        <v>236.61120566873478</v>
      </c>
    </row>
    <row r="2293" spans="1:13" x14ac:dyDescent="0.45">
      <c r="A2293" s="1">
        <v>42438</v>
      </c>
      <c r="B2293">
        <v>293</v>
      </c>
      <c r="C2293">
        <v>303</v>
      </c>
      <c r="D2293">
        <v>287.5</v>
      </c>
      <c r="E2293">
        <v>295.5</v>
      </c>
      <c r="F2293">
        <v>261.701233</v>
      </c>
      <c r="G2293">
        <v>30230</v>
      </c>
      <c r="H2293">
        <f t="shared" si="141"/>
        <v>3.2494508551736523E-2</v>
      </c>
      <c r="I2293">
        <f>VLOOKUP(A2293,IYE!$A:$H,8,FALSE)</f>
        <v>1.819276855415275E-2</v>
      </c>
      <c r="J2293" s="12">
        <f>VLOOKUP(A2293,'Libor 3m USD'!$A$2:$C$9188,3,FALSE)</f>
        <v>6.3460000000000009E-3</v>
      </c>
      <c r="K2293">
        <f t="shared" si="140"/>
        <v>3.6385537108305499E-2</v>
      </c>
      <c r="L2293" s="14">
        <f t="shared" si="142"/>
        <v>271.91000584362877</v>
      </c>
      <c r="M2293">
        <f t="shared" si="143"/>
        <v>245.20555313487895</v>
      </c>
    </row>
    <row r="2294" spans="1:13" x14ac:dyDescent="0.45">
      <c r="A2294" s="1">
        <v>42439</v>
      </c>
      <c r="B2294">
        <v>295.60000600000001</v>
      </c>
      <c r="C2294">
        <v>296.20001200000002</v>
      </c>
      <c r="D2294">
        <v>284.79998799999998</v>
      </c>
      <c r="E2294">
        <v>295.60000600000001</v>
      </c>
      <c r="F2294">
        <v>261.78973400000001</v>
      </c>
      <c r="G2294">
        <v>32740</v>
      </c>
      <c r="H2294">
        <f t="shared" si="141"/>
        <v>3.3817570893912574E-4</v>
      </c>
      <c r="I2294">
        <f>VLOOKUP(A2294,IYE!$A:$H,8,FALSE)</f>
        <v>-2.9301534561787523E-4</v>
      </c>
      <c r="J2294" s="12">
        <f>VLOOKUP(A2294,'Libor 3m USD'!$A$2:$C$9188,3,FALSE)</f>
        <v>6.3234999999999993E-3</v>
      </c>
      <c r="K2294">
        <f t="shared" si="140"/>
        <v>-5.8603069123575047E-4</v>
      </c>
      <c r="L2294" s="14">
        <f t="shared" si="142"/>
        <v>271.74040765933319</v>
      </c>
      <c r="M2294">
        <f t="shared" si="143"/>
        <v>245.0464582897232</v>
      </c>
    </row>
    <row r="2295" spans="1:13" x14ac:dyDescent="0.45">
      <c r="A2295" s="1">
        <v>42440</v>
      </c>
      <c r="B2295">
        <v>303.79998799999998</v>
      </c>
      <c r="C2295">
        <v>312.10000600000001</v>
      </c>
      <c r="D2295">
        <v>302.79998799999998</v>
      </c>
      <c r="E2295">
        <v>309.79998799999998</v>
      </c>
      <c r="F2295">
        <v>274.36563100000001</v>
      </c>
      <c r="G2295">
        <v>40660</v>
      </c>
      <c r="H2295">
        <f t="shared" si="141"/>
        <v>4.803815951010515E-2</v>
      </c>
      <c r="I2295">
        <f>VLOOKUP(A2295,IYE!$A:$H,8,FALSE)</f>
        <v>2.4025811820199916E-2</v>
      </c>
      <c r="J2295" s="12">
        <f>VLOOKUP(A2295,'Libor 3m USD'!$A$2:$C$9188,3,FALSE)</f>
        <v>6.3385000000000004E-3</v>
      </c>
      <c r="K2295">
        <f t="shared" si="140"/>
        <v>4.8051623640399832E-2</v>
      </c>
      <c r="L2295" s="14">
        <f t="shared" si="142"/>
        <v>284.78773127403349</v>
      </c>
      <c r="M2295">
        <f t="shared" si="143"/>
        <v>256.80593701624844</v>
      </c>
    </row>
    <row r="2296" spans="1:13" x14ac:dyDescent="0.45">
      <c r="A2296" s="1">
        <v>42443</v>
      </c>
      <c r="B2296">
        <v>304.39999399999999</v>
      </c>
      <c r="C2296">
        <v>308.29998799999998</v>
      </c>
      <c r="D2296">
        <v>299.5</v>
      </c>
      <c r="E2296">
        <v>306</v>
      </c>
      <c r="F2296">
        <v>271.00030500000003</v>
      </c>
      <c r="G2296">
        <v>25210</v>
      </c>
      <c r="H2296">
        <f t="shared" si="141"/>
        <v>-1.2265843895002959E-2</v>
      </c>
      <c r="I2296">
        <f>VLOOKUP(A2296,IYE!$A:$H,8,FALSE)</f>
        <v>-6.0087197896875333E-3</v>
      </c>
      <c r="J2296" s="12">
        <f>VLOOKUP(A2296,'Libor 3m USD'!$A$2:$C$9188,3,FALSE)</f>
        <v>6.3954999999999993E-3</v>
      </c>
      <c r="K2296">
        <f t="shared" si="140"/>
        <v>-1.2017439579375067E-2</v>
      </c>
      <c r="L2296" s="14">
        <f t="shared" si="142"/>
        <v>281.35457587507545</v>
      </c>
      <c r="M2296">
        <f t="shared" si="143"/>
        <v>253.70358853861086</v>
      </c>
    </row>
    <row r="2297" spans="1:13" x14ac:dyDescent="0.45">
      <c r="A2297" s="1">
        <v>42444</v>
      </c>
      <c r="B2297">
        <v>298.10000600000001</v>
      </c>
      <c r="C2297">
        <v>304.79998799999998</v>
      </c>
      <c r="D2297">
        <v>293.60000600000001</v>
      </c>
      <c r="E2297">
        <v>304.79998799999998</v>
      </c>
      <c r="F2297">
        <v>269.93746900000002</v>
      </c>
      <c r="G2297">
        <v>19840</v>
      </c>
      <c r="H2297">
        <f t="shared" si="141"/>
        <v>-3.9218996450944843E-3</v>
      </c>
      <c r="I2297">
        <f>VLOOKUP(A2297,IYE!$A:$H,8,FALSE)</f>
        <v>-3.4540839298373704E-3</v>
      </c>
      <c r="J2297" s="12">
        <f>VLOOKUP(A2297,'Libor 3m USD'!$A$2:$C$9188,3,FALSE)</f>
        <v>6.4194999999999999E-3</v>
      </c>
      <c r="K2297">
        <f t="shared" si="140"/>
        <v>-6.9081678596747409E-3</v>
      </c>
      <c r="L2297" s="14">
        <f t="shared" si="142"/>
        <v>279.40032461592693</v>
      </c>
      <c r="M2297">
        <f t="shared" si="143"/>
        <v>251.93493444223452</v>
      </c>
    </row>
    <row r="2298" spans="1:13" x14ac:dyDescent="0.45">
      <c r="A2298" s="1">
        <v>42445</v>
      </c>
      <c r="B2298">
        <v>305.70001200000002</v>
      </c>
      <c r="C2298">
        <v>316.60000600000001</v>
      </c>
      <c r="D2298">
        <v>304.79998799999998</v>
      </c>
      <c r="E2298">
        <v>315.5</v>
      </c>
      <c r="F2298">
        <v>279.41372699999999</v>
      </c>
      <c r="G2298">
        <v>32950</v>
      </c>
      <c r="H2298">
        <f t="shared" si="141"/>
        <v>3.5105382128332696E-2</v>
      </c>
      <c r="I2298">
        <f>VLOOKUP(A2298,IYE!$A:$H,8,FALSE)</f>
        <v>1.90642436302213E-2</v>
      </c>
      <c r="J2298" s="12">
        <f>VLOOKUP(A2298,'Libor 3m USD'!$A$2:$C$9188,3,FALSE)</f>
        <v>6.3899999999999998E-3</v>
      </c>
      <c r="K2298">
        <f t="shared" si="140"/>
        <v>3.8128487260442601E-2</v>
      </c>
      <c r="L2298" s="14">
        <f t="shared" si="142"/>
        <v>290.04290338486339</v>
      </c>
      <c r="M2298">
        <f t="shared" si="143"/>
        <v>261.52494648332055</v>
      </c>
    </row>
    <row r="2299" spans="1:13" x14ac:dyDescent="0.45">
      <c r="A2299" s="1">
        <v>42446</v>
      </c>
      <c r="B2299">
        <v>319.60000600000001</v>
      </c>
      <c r="C2299">
        <v>329.60000600000001</v>
      </c>
      <c r="D2299">
        <v>315.20001200000002</v>
      </c>
      <c r="E2299">
        <v>324.89999399999999</v>
      </c>
      <c r="F2299">
        <v>287.738495</v>
      </c>
      <c r="G2299">
        <v>25170</v>
      </c>
      <c r="H2299">
        <f t="shared" si="141"/>
        <v>2.9793697286747856E-2</v>
      </c>
      <c r="I2299">
        <f>VLOOKUP(A2299,IYE!$A:$H,8,FALSE)</f>
        <v>1.5022558682617149E-2</v>
      </c>
      <c r="J2299" s="12">
        <f>VLOOKUP(A2299,'Libor 3m USD'!$A$2:$C$9188,3,FALSE)</f>
        <v>6.234E-3</v>
      </c>
      <c r="K2299">
        <f t="shared" si="140"/>
        <v>3.0045117365234297E-2</v>
      </c>
      <c r="L2299" s="14">
        <f t="shared" si="142"/>
        <v>298.7463423009429</v>
      </c>
      <c r="M2299">
        <f t="shared" si="143"/>
        <v>269.36616548995187</v>
      </c>
    </row>
    <row r="2300" spans="1:13" x14ac:dyDescent="0.45">
      <c r="A2300" s="1">
        <v>42447</v>
      </c>
      <c r="B2300">
        <v>328.70001200000002</v>
      </c>
      <c r="C2300">
        <v>332.10000600000001</v>
      </c>
      <c r="D2300">
        <v>320</v>
      </c>
      <c r="E2300">
        <v>324.89999399999999</v>
      </c>
      <c r="F2300">
        <v>287.738495</v>
      </c>
      <c r="G2300">
        <v>41730</v>
      </c>
      <c r="H2300">
        <f t="shared" si="141"/>
        <v>0</v>
      </c>
      <c r="I2300">
        <f>VLOOKUP(A2300,IYE!$A:$H,8,FALSE)</f>
        <v>-1.1169926951681841E-3</v>
      </c>
      <c r="J2300" s="12">
        <f>VLOOKUP(A2300,'Libor 3m USD'!$A$2:$C$9188,3,FALSE)</f>
        <v>6.2429999999999994E-3</v>
      </c>
      <c r="K2300">
        <f t="shared" si="140"/>
        <v>-2.2339853903363682E-3</v>
      </c>
      <c r="L2300" s="14">
        <f t="shared" si="142"/>
        <v>298.06768507392195</v>
      </c>
      <c r="M2300">
        <f t="shared" si="143"/>
        <v>268.74757750864677</v>
      </c>
    </row>
    <row r="2301" spans="1:13" x14ac:dyDescent="0.45">
      <c r="A2301" s="1">
        <v>42450</v>
      </c>
      <c r="B2301">
        <v>323.70001200000002</v>
      </c>
      <c r="C2301">
        <v>326.29998799999998</v>
      </c>
      <c r="D2301">
        <v>316.5</v>
      </c>
      <c r="E2301">
        <v>322.29998799999998</v>
      </c>
      <c r="F2301">
        <v>285.43591300000003</v>
      </c>
      <c r="G2301">
        <v>32000</v>
      </c>
      <c r="H2301">
        <f t="shared" si="141"/>
        <v>-8.0023425437043549E-3</v>
      </c>
      <c r="I2301">
        <f>VLOOKUP(A2301,IYE!$A:$H,8,FALSE)</f>
        <v>-3.0749597918265925E-3</v>
      </c>
      <c r="J2301" s="12">
        <f>VLOOKUP(A2301,'Libor 3m USD'!$A$2:$C$9188,3,FALSE)</f>
        <v>6.2460000000000007E-3</v>
      </c>
      <c r="K2301">
        <f t="shared" si="140"/>
        <v>-6.149919583653185E-3</v>
      </c>
      <c r="L2301" s="14">
        <f t="shared" si="142"/>
        <v>296.2233561016277</v>
      </c>
      <c r="M2301">
        <f t="shared" si="143"/>
        <v>267.07800906090728</v>
      </c>
    </row>
    <row r="2302" spans="1:13" x14ac:dyDescent="0.45">
      <c r="A2302" s="1">
        <v>42451</v>
      </c>
      <c r="B2302">
        <v>315.5</v>
      </c>
      <c r="C2302">
        <v>325.29998799999998</v>
      </c>
      <c r="D2302">
        <v>315.5</v>
      </c>
      <c r="E2302">
        <v>320.29998799999998</v>
      </c>
      <c r="F2302">
        <v>283.66467299999999</v>
      </c>
      <c r="G2302">
        <v>22230</v>
      </c>
      <c r="H2302">
        <f t="shared" si="141"/>
        <v>-6.2053859354412877E-3</v>
      </c>
      <c r="I2302">
        <f>VLOOKUP(A2302,IYE!$A:$H,8,FALSE)</f>
        <v>-3.0849585567430671E-3</v>
      </c>
      <c r="J2302" s="12">
        <f>VLOOKUP(A2302,'Libor 3m USD'!$A$2:$C$9188,3,FALSE)</f>
        <v>6.2835E-3</v>
      </c>
      <c r="K2302">
        <f t="shared" si="140"/>
        <v>-6.1699171134861341E-3</v>
      </c>
      <c r="L2302" s="14">
        <f t="shared" si="142"/>
        <v>294.38451539707273</v>
      </c>
      <c r="M2302">
        <f t="shared" si="143"/>
        <v>265.41343200218245</v>
      </c>
    </row>
    <row r="2303" spans="1:13" x14ac:dyDescent="0.45">
      <c r="A2303" s="1">
        <v>42452</v>
      </c>
      <c r="B2303">
        <v>315.89999399999999</v>
      </c>
      <c r="C2303">
        <v>316.5</v>
      </c>
      <c r="D2303">
        <v>303.60000600000001</v>
      </c>
      <c r="E2303">
        <v>304.20001200000002</v>
      </c>
      <c r="F2303">
        <v>270.70773300000002</v>
      </c>
      <c r="G2303">
        <v>30820</v>
      </c>
      <c r="H2303">
        <f t="shared" si="141"/>
        <v>-4.5676960274852352E-2</v>
      </c>
      <c r="I2303">
        <f>VLOOKUP(A2303,IYE!$A:$H,8,FALSE)</f>
        <v>-2.3727163071495583E-2</v>
      </c>
      <c r="J2303" s="12">
        <f>VLOOKUP(A2303,'Libor 3m USD'!$A$2:$C$9188,3,FALSE)</f>
        <v>6.3010000000000002E-3</v>
      </c>
      <c r="K2303">
        <f t="shared" si="140"/>
        <v>-4.7454326142991166E-2</v>
      </c>
      <c r="L2303" s="14">
        <f t="shared" si="142"/>
        <v>280.40359876302017</v>
      </c>
      <c r="M2303">
        <f t="shared" si="143"/>
        <v>252.80177438309698</v>
      </c>
    </row>
    <row r="2304" spans="1:13" x14ac:dyDescent="0.45">
      <c r="A2304" s="1">
        <v>42453</v>
      </c>
      <c r="B2304">
        <v>294.79998799999998</v>
      </c>
      <c r="C2304">
        <v>307.20001200000002</v>
      </c>
      <c r="D2304">
        <v>293.39999399999999</v>
      </c>
      <c r="E2304">
        <v>307</v>
      </c>
      <c r="F2304">
        <v>273.19949300000002</v>
      </c>
      <c r="G2304">
        <v>17000</v>
      </c>
      <c r="H2304">
        <f t="shared" si="141"/>
        <v>9.2046133015342146E-3</v>
      </c>
      <c r="I2304">
        <f>VLOOKUP(A2304,IYE!$A:$H,8,FALSE)</f>
        <v>4.9304928995907993E-3</v>
      </c>
      <c r="J2304" s="12">
        <f>VLOOKUP(A2304,'Libor 3m USD'!$A$2:$C$9188,3,FALSE)</f>
        <v>6.2860000000000008E-3</v>
      </c>
      <c r="K2304">
        <f t="shared" si="140"/>
        <v>9.8609857991815986E-3</v>
      </c>
      <c r="L2304" s="14">
        <f t="shared" si="142"/>
        <v>283.15808389787344</v>
      </c>
      <c r="M2304">
        <f t="shared" si="143"/>
        <v>255.27881286485848</v>
      </c>
    </row>
    <row r="2305" spans="1:13" x14ac:dyDescent="0.45">
      <c r="A2305" s="1">
        <v>42457</v>
      </c>
      <c r="B2305">
        <v>306.60000600000001</v>
      </c>
      <c r="C2305">
        <v>307.89999399999999</v>
      </c>
      <c r="D2305">
        <v>300.39999399999999</v>
      </c>
      <c r="E2305">
        <v>304.70001200000002</v>
      </c>
      <c r="F2305">
        <v>271.15271000000001</v>
      </c>
      <c r="G2305">
        <v>9380</v>
      </c>
      <c r="H2305">
        <f t="shared" si="141"/>
        <v>-7.4918989692268623E-3</v>
      </c>
      <c r="I2305">
        <f>VLOOKUP(A2305,IYE!$A:$H,8,FALSE)</f>
        <v>-3.4636227949407239E-3</v>
      </c>
      <c r="J2305" s="12">
        <f>VLOOKUP(A2305,'Libor 3m USD'!$A$2:$C$9188,3,FALSE)</f>
        <v>0</v>
      </c>
      <c r="K2305">
        <f t="shared" si="140"/>
        <v>-6.9272455898814478E-3</v>
      </c>
      <c r="L2305" s="14">
        <f t="shared" si="142"/>
        <v>281.18590369964693</v>
      </c>
      <c r="M2305">
        <f t="shared" si="143"/>
        <v>253.50081022820967</v>
      </c>
    </row>
    <row r="2306" spans="1:13" x14ac:dyDescent="0.45">
      <c r="A2306" s="1">
        <v>42458</v>
      </c>
      <c r="B2306">
        <v>300</v>
      </c>
      <c r="C2306">
        <v>308</v>
      </c>
      <c r="D2306">
        <v>294.39999399999999</v>
      </c>
      <c r="E2306">
        <v>307.10000600000001</v>
      </c>
      <c r="F2306">
        <v>273.28848299999999</v>
      </c>
      <c r="G2306">
        <v>16930</v>
      </c>
      <c r="H2306">
        <f t="shared" si="141"/>
        <v>7.876642649081278E-3</v>
      </c>
      <c r="I2306">
        <f>VLOOKUP(A2306,IYE!$A:$H,8,FALSE)</f>
        <v>4.344207158100577E-3</v>
      </c>
      <c r="J2306" s="12">
        <f>VLOOKUP(A2306,'Libor 3m USD'!$A$2:$C$9188,3,FALSE)</f>
        <v>6.3084999999999999E-3</v>
      </c>
      <c r="K2306">
        <f t="shared" si="140"/>
        <v>8.688414316201154E-3</v>
      </c>
      <c r="L2306" s="14">
        <f t="shared" si="142"/>
        <v>283.61836306862227</v>
      </c>
      <c r="M2306">
        <f t="shared" si="143"/>
        <v>255.68742764792339</v>
      </c>
    </row>
    <row r="2307" spans="1:13" x14ac:dyDescent="0.45">
      <c r="A2307" s="1">
        <v>42459</v>
      </c>
      <c r="B2307">
        <v>312.79998799999998</v>
      </c>
      <c r="C2307">
        <v>315.20001200000002</v>
      </c>
      <c r="D2307">
        <v>305.20001200000002</v>
      </c>
      <c r="E2307">
        <v>309</v>
      </c>
      <c r="F2307">
        <v>274.97924799999998</v>
      </c>
      <c r="G2307">
        <v>26120</v>
      </c>
      <c r="H2307">
        <f t="shared" si="141"/>
        <v>6.1867407709237376E-3</v>
      </c>
      <c r="I2307">
        <f>VLOOKUP(A2307,IYE!$A:$H,8,FALSE)</f>
        <v>2.8833893067248262E-3</v>
      </c>
      <c r="J2307" s="12">
        <f>VLOOKUP(A2307,'Libor 3m USD'!$A$2:$C$9188,3,FALSE)</f>
        <v>6.2509999999999996E-3</v>
      </c>
      <c r="K2307">
        <f t="shared" ref="K2307:K2370" si="144">I2307*$Q$2</f>
        <v>5.7667786134496524E-3</v>
      </c>
      <c r="L2307" s="14">
        <f t="shared" si="142"/>
        <v>285.2432354170482</v>
      </c>
      <c r="M2307">
        <f t="shared" si="143"/>
        <v>257.14593895855074</v>
      </c>
    </row>
    <row r="2308" spans="1:13" x14ac:dyDescent="0.45">
      <c r="A2308" s="1">
        <v>42460</v>
      </c>
      <c r="B2308">
        <v>307</v>
      </c>
      <c r="C2308">
        <v>314.20001200000002</v>
      </c>
      <c r="D2308">
        <v>307</v>
      </c>
      <c r="E2308">
        <v>309.20001200000002</v>
      </c>
      <c r="F2308">
        <v>275.157196</v>
      </c>
      <c r="G2308">
        <v>11540</v>
      </c>
      <c r="H2308">
        <f t="shared" ref="H2308:H2371" si="145">F2308/F2307-1</f>
        <v>6.4713247015646402E-4</v>
      </c>
      <c r="I2308">
        <f>VLOOKUP(A2308,IYE!$A:$H,8,FALSE)</f>
        <v>0</v>
      </c>
      <c r="J2308" s="12">
        <f>VLOOKUP(A2308,'Libor 3m USD'!$A$2:$C$9188,3,FALSE)</f>
        <v>6.2860000000000008E-3</v>
      </c>
      <c r="K2308">
        <f t="shared" si="144"/>
        <v>0</v>
      </c>
      <c r="L2308" s="14">
        <f t="shared" ref="L2308:L2371" si="146">L2307*(1+K2308-$Q$1/$Q$3)</f>
        <v>285.23248219984004</v>
      </c>
      <c r="M2308">
        <f t="shared" ref="M2308:M2371" si="147">M2307*(1+K2308+(1-$Q$2)*J2308/$Q$3-$Q$1/$Q$3)</f>
        <v>257.12983060223172</v>
      </c>
    </row>
    <row r="2309" spans="1:13" x14ac:dyDescent="0.45">
      <c r="A2309" s="1">
        <v>42461</v>
      </c>
      <c r="B2309">
        <v>299.5</v>
      </c>
      <c r="C2309">
        <v>302.10000600000001</v>
      </c>
      <c r="D2309">
        <v>296.29998799999998</v>
      </c>
      <c r="E2309">
        <v>300</v>
      </c>
      <c r="F2309">
        <v>266.970215</v>
      </c>
      <c r="G2309">
        <v>20820</v>
      </c>
      <c r="H2309">
        <f t="shared" si="145"/>
        <v>-2.9753832060419705E-2</v>
      </c>
      <c r="I2309">
        <f>VLOOKUP(A2309,IYE!$A:$H,8,FALSE)</f>
        <v>-1.4376090013043075E-2</v>
      </c>
      <c r="J2309" s="12">
        <f>VLOOKUP(A2309,'Libor 3m USD'!$A$2:$C$9188,3,FALSE)</f>
        <v>6.2909999999999997E-3</v>
      </c>
      <c r="K2309">
        <f t="shared" si="144"/>
        <v>-2.8752180026086149E-2</v>
      </c>
      <c r="L2309" s="14">
        <f t="shared" si="146"/>
        <v>277.02067371051385</v>
      </c>
      <c r="M2309">
        <f t="shared" si="147"/>
        <v>249.72067497365137</v>
      </c>
    </row>
    <row r="2310" spans="1:13" x14ac:dyDescent="0.45">
      <c r="A2310" s="1">
        <v>42464</v>
      </c>
      <c r="B2310">
        <v>300.5</v>
      </c>
      <c r="C2310">
        <v>305.60000600000001</v>
      </c>
      <c r="D2310">
        <v>294.39999399999999</v>
      </c>
      <c r="E2310">
        <v>296.29998799999998</v>
      </c>
      <c r="F2310">
        <v>263.67752100000001</v>
      </c>
      <c r="G2310">
        <v>12570</v>
      </c>
      <c r="H2310">
        <f t="shared" si="145"/>
        <v>-1.2333563128006597E-2</v>
      </c>
      <c r="I2310">
        <f>VLOOKUP(A2310,IYE!$A:$H,8,FALSE)</f>
        <v>-7.0010607399387803E-3</v>
      </c>
      <c r="J2310" s="12">
        <f>VLOOKUP(A2310,'Libor 3m USD'!$A$2:$C$9188,3,FALSE)</f>
        <v>6.3010000000000002E-3</v>
      </c>
      <c r="K2310">
        <f t="shared" si="144"/>
        <v>-1.4002121479877561E-2</v>
      </c>
      <c r="L2310" s="14">
        <f t="shared" si="146"/>
        <v>273.1313533450982</v>
      </c>
      <c r="M2310">
        <f t="shared" si="147"/>
        <v>246.2083976657394</v>
      </c>
    </row>
    <row r="2311" spans="1:13" x14ac:dyDescent="0.45">
      <c r="A2311" s="1">
        <v>42465</v>
      </c>
      <c r="B2311">
        <v>293.60000600000001</v>
      </c>
      <c r="C2311">
        <v>295.5</v>
      </c>
      <c r="D2311">
        <v>289.89999399999999</v>
      </c>
      <c r="E2311">
        <v>291.70001200000002</v>
      </c>
      <c r="F2311">
        <v>259.58392300000003</v>
      </c>
      <c r="G2311">
        <v>9660</v>
      </c>
      <c r="H2311">
        <f t="shared" si="145"/>
        <v>-1.5525017015007414E-2</v>
      </c>
      <c r="I2311">
        <f>VLOOKUP(A2311,IYE!$A:$H,8,FALSE)</f>
        <v>-7.6379057192546007E-3</v>
      </c>
      <c r="J2311" s="12">
        <f>VLOOKUP(A2311,'Libor 3m USD'!$A$2:$C$9188,3,FALSE)</f>
        <v>6.2660000000000007E-3</v>
      </c>
      <c r="K2311">
        <f t="shared" si="144"/>
        <v>-1.5275811438509201E-2</v>
      </c>
      <c r="L2311" s="14">
        <f t="shared" si="146"/>
        <v>268.9487536749744</v>
      </c>
      <c r="M2311">
        <f t="shared" si="147"/>
        <v>242.43196095128675</v>
      </c>
    </row>
    <row r="2312" spans="1:13" x14ac:dyDescent="0.45">
      <c r="A2312" s="1">
        <v>42466</v>
      </c>
      <c r="B2312">
        <v>296.5</v>
      </c>
      <c r="C2312">
        <v>304.5</v>
      </c>
      <c r="D2312">
        <v>292.29998799999998</v>
      </c>
      <c r="E2312">
        <v>304.29998799999998</v>
      </c>
      <c r="F2312">
        <v>270.79666099999997</v>
      </c>
      <c r="G2312">
        <v>27860</v>
      </c>
      <c r="H2312">
        <f t="shared" si="145"/>
        <v>4.3195040241378768E-2</v>
      </c>
      <c r="I2312">
        <f>VLOOKUP(A2312,IYE!$A:$H,8,FALSE)</f>
        <v>2.1314525660123262E-2</v>
      </c>
      <c r="J2312" s="12">
        <f>VLOOKUP(A2312,'Libor 3m USD'!$A$2:$C$9188,3,FALSE)</f>
        <v>6.3060000000000008E-3</v>
      </c>
      <c r="K2312">
        <f t="shared" si="144"/>
        <v>4.2629051320246525E-2</v>
      </c>
      <c r="L2312" s="14">
        <f t="shared" si="146"/>
        <v>280.40364495679046</v>
      </c>
      <c r="M2312">
        <f t="shared" si="147"/>
        <v>252.75139958501859</v>
      </c>
    </row>
    <row r="2313" spans="1:13" x14ac:dyDescent="0.45">
      <c r="A2313" s="1">
        <v>42467</v>
      </c>
      <c r="B2313">
        <v>298.79998799999998</v>
      </c>
      <c r="C2313">
        <v>305</v>
      </c>
      <c r="D2313">
        <v>295.60000600000001</v>
      </c>
      <c r="E2313">
        <v>300.10000600000001</v>
      </c>
      <c r="F2313">
        <v>267.05911300000002</v>
      </c>
      <c r="G2313">
        <v>13170</v>
      </c>
      <c r="H2313">
        <f t="shared" si="145"/>
        <v>-1.3802046104253618E-2</v>
      </c>
      <c r="I2313">
        <f>VLOOKUP(A2313,IYE!$A:$H,8,FALSE)</f>
        <v>-6.9567302628502636E-3</v>
      </c>
      <c r="J2313" s="12">
        <f>VLOOKUP(A2313,'Libor 3m USD'!$A$2:$C$9188,3,FALSE)</f>
        <v>6.2880000000000002E-3</v>
      </c>
      <c r="K2313">
        <f t="shared" si="144"/>
        <v>-1.3913460525700527E-2</v>
      </c>
      <c r="L2313" s="14">
        <f t="shared" si="146"/>
        <v>276.49168913909187</v>
      </c>
      <c r="M2313">
        <f t="shared" si="147"/>
        <v>249.21891788829655</v>
      </c>
    </row>
    <row r="2314" spans="1:13" x14ac:dyDescent="0.45">
      <c r="A2314" s="1">
        <v>42468</v>
      </c>
      <c r="B2314">
        <v>310</v>
      </c>
      <c r="C2314">
        <v>315.39999399999999</v>
      </c>
      <c r="D2314">
        <v>309.60000600000001</v>
      </c>
      <c r="E2314">
        <v>312.5</v>
      </c>
      <c r="F2314">
        <v>278.09393299999999</v>
      </c>
      <c r="G2314">
        <v>17780</v>
      </c>
      <c r="H2314">
        <f t="shared" si="145"/>
        <v>4.131976578533747E-2</v>
      </c>
      <c r="I2314">
        <f>VLOOKUP(A2314,IYE!$A:$H,8,FALSE)</f>
        <v>2.1891432408485789E-2</v>
      </c>
      <c r="J2314" s="12">
        <f>VLOOKUP(A2314,'Libor 3m USD'!$A$2:$C$9188,3,FALSE)</f>
        <v>6.3080000000000002E-3</v>
      </c>
      <c r="K2314">
        <f t="shared" si="144"/>
        <v>4.3782864816971578E-2</v>
      </c>
      <c r="L2314" s="14">
        <f t="shared" si="146"/>
        <v>288.58686408988001</v>
      </c>
      <c r="M2314">
        <f t="shared" si="147"/>
        <v>260.11480253775409</v>
      </c>
    </row>
    <row r="2315" spans="1:13" x14ac:dyDescent="0.45">
      <c r="A2315" s="1">
        <v>42471</v>
      </c>
      <c r="B2315">
        <v>316.70001200000002</v>
      </c>
      <c r="C2315">
        <v>318.79998799999998</v>
      </c>
      <c r="D2315">
        <v>309.89999399999999</v>
      </c>
      <c r="E2315">
        <v>309.89999399999999</v>
      </c>
      <c r="F2315">
        <v>275.78018200000002</v>
      </c>
      <c r="G2315">
        <v>11860</v>
      </c>
      <c r="H2315">
        <f t="shared" si="145"/>
        <v>-8.3200340799954864E-3</v>
      </c>
      <c r="I2315">
        <f>VLOOKUP(A2315,IYE!$A:$H,8,FALSE)</f>
        <v>-3.9989376499307561E-3</v>
      </c>
      <c r="J2315" s="12">
        <f>VLOOKUP(A2315,'Libor 3m USD'!$A$2:$C$9188,3,FALSE)</f>
        <v>6.2985000000000003E-3</v>
      </c>
      <c r="K2315">
        <f t="shared" si="144"/>
        <v>-7.9978752998615121E-3</v>
      </c>
      <c r="L2315" s="14">
        <f t="shared" si="146"/>
        <v>286.26790307100924</v>
      </c>
      <c r="M2315">
        <f t="shared" si="147"/>
        <v>258.01812954647295</v>
      </c>
    </row>
    <row r="2316" spans="1:13" x14ac:dyDescent="0.45">
      <c r="A2316" s="1">
        <v>42472</v>
      </c>
      <c r="B2316">
        <v>313.10000600000001</v>
      </c>
      <c r="C2316">
        <v>332.10000600000001</v>
      </c>
      <c r="D2316">
        <v>312.39999399999999</v>
      </c>
      <c r="E2316">
        <v>329</v>
      </c>
      <c r="F2316">
        <v>292.77716099999998</v>
      </c>
      <c r="G2316">
        <v>35480</v>
      </c>
      <c r="H2316">
        <f t="shared" si="145"/>
        <v>6.1632343835352099E-2</v>
      </c>
      <c r="I2316">
        <f>VLOOKUP(A2316,IYE!$A:$H,8,FALSE)</f>
        <v>3.1259138362558669E-2</v>
      </c>
      <c r="J2316" s="12">
        <f>VLOOKUP(A2316,'Libor 3m USD'!$A$2:$C$9188,3,FALSE)</f>
        <v>6.2960000000000004E-3</v>
      </c>
      <c r="K2316">
        <f t="shared" si="144"/>
        <v>6.2518276725117339E-2</v>
      </c>
      <c r="L2316" s="14">
        <f t="shared" si="146"/>
        <v>304.15408720716937</v>
      </c>
      <c r="M2316">
        <f t="shared" si="147"/>
        <v>274.13280513791238</v>
      </c>
    </row>
    <row r="2317" spans="1:13" x14ac:dyDescent="0.45">
      <c r="A2317" s="1">
        <v>42473</v>
      </c>
      <c r="B2317">
        <v>329.79998799999998</v>
      </c>
      <c r="C2317">
        <v>333.5</v>
      </c>
      <c r="D2317">
        <v>324.70001200000002</v>
      </c>
      <c r="E2317">
        <v>331.5</v>
      </c>
      <c r="F2317">
        <v>295.00204500000001</v>
      </c>
      <c r="G2317">
        <v>36750</v>
      </c>
      <c r="H2317">
        <f t="shared" si="145"/>
        <v>7.5992402972990813E-3</v>
      </c>
      <c r="I2317">
        <f>VLOOKUP(A2317,IYE!$A:$H,8,FALSE)</f>
        <v>2.780956911125898E-3</v>
      </c>
      <c r="J2317" s="12">
        <f>VLOOKUP(A2317,'Libor 3m USD'!$A$2:$C$9188,3,FALSE)</f>
        <v>6.2835E-3</v>
      </c>
      <c r="K2317">
        <f t="shared" si="144"/>
        <v>5.5619138222517961E-3</v>
      </c>
      <c r="L2317" s="14">
        <f t="shared" si="146"/>
        <v>305.83429990259788</v>
      </c>
      <c r="M2317">
        <f t="shared" si="147"/>
        <v>275.64033843336267</v>
      </c>
    </row>
    <row r="2318" spans="1:13" x14ac:dyDescent="0.45">
      <c r="A2318" s="1">
        <v>42474</v>
      </c>
      <c r="B2318">
        <v>334.79998799999998</v>
      </c>
      <c r="C2318">
        <v>334.79998799999998</v>
      </c>
      <c r="D2318">
        <v>329.60000600000001</v>
      </c>
      <c r="E2318">
        <v>333.70001200000002</v>
      </c>
      <c r="F2318">
        <v>296.95980800000001</v>
      </c>
      <c r="G2318">
        <v>7650</v>
      </c>
      <c r="H2318">
        <f t="shared" si="145"/>
        <v>6.6364387406194769E-3</v>
      </c>
      <c r="I2318">
        <f>VLOOKUP(A2318,IYE!$A:$H,8,FALSE)</f>
        <v>3.8822932602218252E-3</v>
      </c>
      <c r="J2318" s="12">
        <f>VLOOKUP(A2318,'Libor 3m USD'!$A$2:$C$9188,3,FALSE)</f>
        <v>6.3284999999999999E-3</v>
      </c>
      <c r="K2318">
        <f t="shared" si="144"/>
        <v>7.7645865204436504E-3</v>
      </c>
      <c r="L2318" s="14">
        <f t="shared" si="146"/>
        <v>308.19744731745584</v>
      </c>
      <c r="M2318">
        <f t="shared" si="147"/>
        <v>277.7632583043478</v>
      </c>
    </row>
    <row r="2319" spans="1:13" x14ac:dyDescent="0.45">
      <c r="A2319" s="1">
        <v>42475</v>
      </c>
      <c r="B2319">
        <v>329</v>
      </c>
      <c r="C2319">
        <v>330.79998799999998</v>
      </c>
      <c r="D2319">
        <v>324</v>
      </c>
      <c r="E2319">
        <v>325.10000600000001</v>
      </c>
      <c r="F2319">
        <v>289.30660999999998</v>
      </c>
      <c r="G2319">
        <v>13690</v>
      </c>
      <c r="H2319">
        <f t="shared" si="145"/>
        <v>-2.5771831048597815E-2</v>
      </c>
      <c r="I2319">
        <f>VLOOKUP(A2319,IYE!$A:$H,8,FALSE)</f>
        <v>-1.4364693266069151E-2</v>
      </c>
      <c r="J2319" s="12">
        <f>VLOOKUP(A2319,'Libor 3m USD'!$A$2:$C$9188,3,FALSE)</f>
        <v>6.3309999999999998E-3</v>
      </c>
      <c r="K2319">
        <f t="shared" si="144"/>
        <v>-2.8729386532138301E-2</v>
      </c>
      <c r="L2319" s="14">
        <f t="shared" si="146"/>
        <v>299.33150517069276</v>
      </c>
      <c r="M2319">
        <f t="shared" si="147"/>
        <v>269.76584080740469</v>
      </c>
    </row>
    <row r="2320" spans="1:13" x14ac:dyDescent="0.45">
      <c r="A2320" s="1">
        <v>42478</v>
      </c>
      <c r="B2320">
        <v>311.39999399999999</v>
      </c>
      <c r="C2320">
        <v>336.39999399999999</v>
      </c>
      <c r="D2320">
        <v>310</v>
      </c>
      <c r="E2320">
        <v>335.70001200000002</v>
      </c>
      <c r="F2320">
        <v>298.73959400000001</v>
      </c>
      <c r="G2320">
        <v>27900</v>
      </c>
      <c r="H2320">
        <f t="shared" si="145"/>
        <v>3.2605490762896983E-2</v>
      </c>
      <c r="I2320">
        <f>VLOOKUP(A2320,IYE!$A:$H,8,FALSE)</f>
        <v>1.7376621531460357E-2</v>
      </c>
      <c r="J2320" s="12">
        <f>VLOOKUP(A2320,'Libor 3m USD'!$A$2:$C$9188,3,FALSE)</f>
        <v>6.3434999999999993E-3</v>
      </c>
      <c r="K2320">
        <f t="shared" si="144"/>
        <v>3.4753243062920713E-2</v>
      </c>
      <c r="L2320" s="14">
        <f t="shared" si="146"/>
        <v>309.72296140366421</v>
      </c>
      <c r="M2320">
        <f t="shared" si="147"/>
        <v>279.1241181863162</v>
      </c>
    </row>
    <row r="2321" spans="1:13" x14ac:dyDescent="0.45">
      <c r="A2321" s="1">
        <v>42479</v>
      </c>
      <c r="B2321">
        <v>339</v>
      </c>
      <c r="C2321">
        <v>349.10000600000001</v>
      </c>
      <c r="D2321">
        <v>336.10000600000001</v>
      </c>
      <c r="E2321">
        <v>348.89999399999999</v>
      </c>
      <c r="F2321">
        <v>310.48623700000002</v>
      </c>
      <c r="G2321">
        <v>23870</v>
      </c>
      <c r="H2321">
        <f t="shared" si="145"/>
        <v>3.9320676722885306E-2</v>
      </c>
      <c r="I2321">
        <f>VLOOKUP(A2321,IYE!$A:$H,8,FALSE)</f>
        <v>1.9559421200282312E-2</v>
      </c>
      <c r="J2321" s="12">
        <f>VLOOKUP(A2321,'Libor 3m USD'!$A$2:$C$9188,3,FALSE)</f>
        <v>6.3485E-3</v>
      </c>
      <c r="K2321">
        <f t="shared" si="144"/>
        <v>3.9118842400564624E-2</v>
      </c>
      <c r="L2321" s="14">
        <f t="shared" si="146"/>
        <v>321.82728905462915</v>
      </c>
      <c r="M2321">
        <f t="shared" si="147"/>
        <v>290.02557621637078</v>
      </c>
    </row>
    <row r="2322" spans="1:13" x14ac:dyDescent="0.45">
      <c r="A2322" s="1">
        <v>42480</v>
      </c>
      <c r="B2322">
        <v>345</v>
      </c>
      <c r="C2322">
        <v>360.39999399999999</v>
      </c>
      <c r="D2322">
        <v>344.10000600000001</v>
      </c>
      <c r="E2322">
        <v>354.89999399999999</v>
      </c>
      <c r="F2322">
        <v>315.82562300000001</v>
      </c>
      <c r="G2322">
        <v>17570</v>
      </c>
      <c r="H2322">
        <f t="shared" si="145"/>
        <v>1.7196852432463716E-2</v>
      </c>
      <c r="I2322">
        <f>VLOOKUP(A2322,IYE!$A:$H,8,FALSE)</f>
        <v>8.9164569511659408E-3</v>
      </c>
      <c r="J2322" s="12">
        <f>VLOOKUP(A2322,'Libor 3m USD'!$A$2:$C$9188,3,FALSE)</f>
        <v>6.3509999999999999E-3</v>
      </c>
      <c r="K2322">
        <f t="shared" si="144"/>
        <v>1.7832913902331882E-2</v>
      </c>
      <c r="L2322" s="14">
        <f t="shared" si="146"/>
        <v>327.55427501380086</v>
      </c>
      <c r="M2322">
        <f t="shared" si="147"/>
        <v>295.17933450758846</v>
      </c>
    </row>
    <row r="2323" spans="1:13" x14ac:dyDescent="0.45">
      <c r="A2323" s="1">
        <v>42481</v>
      </c>
      <c r="B2323">
        <v>358.39999399999999</v>
      </c>
      <c r="C2323">
        <v>359.60000600000001</v>
      </c>
      <c r="D2323">
        <v>350</v>
      </c>
      <c r="E2323">
        <v>351.70001200000002</v>
      </c>
      <c r="F2323">
        <v>312.97805799999998</v>
      </c>
      <c r="G2323">
        <v>6230</v>
      </c>
      <c r="H2323">
        <f t="shared" si="145"/>
        <v>-9.0162570501761685E-3</v>
      </c>
      <c r="I2323">
        <f>VLOOKUP(A2323,IYE!$A:$H,8,FALSE)</f>
        <v>-4.8205664491646205E-3</v>
      </c>
      <c r="J2323" s="12">
        <f>VLOOKUP(A2323,'Libor 3m USD'!$A$2:$C$9188,3,FALSE)</f>
        <v>6.3810000000000004E-3</v>
      </c>
      <c r="K2323">
        <f t="shared" si="144"/>
        <v>-9.641132898329241E-3</v>
      </c>
      <c r="L2323" s="14">
        <f t="shared" si="146"/>
        <v>324.38393244073632</v>
      </c>
      <c r="M2323">
        <f t="shared" si="147"/>
        <v>292.31486915995362</v>
      </c>
    </row>
    <row r="2324" spans="1:13" x14ac:dyDescent="0.45">
      <c r="A2324" s="1">
        <v>42482</v>
      </c>
      <c r="B2324">
        <v>351.79998799999998</v>
      </c>
      <c r="C2324">
        <v>363.79998799999998</v>
      </c>
      <c r="D2324">
        <v>351.79998799999998</v>
      </c>
      <c r="E2324">
        <v>361.70001200000002</v>
      </c>
      <c r="F2324">
        <v>321.87701399999997</v>
      </c>
      <c r="G2324">
        <v>11930</v>
      </c>
      <c r="H2324">
        <f t="shared" si="145"/>
        <v>2.8433162557357283E-2</v>
      </c>
      <c r="I2324">
        <f>VLOOKUP(A2324,IYE!$A:$H,8,FALSE)</f>
        <v>1.5608231060283195E-2</v>
      </c>
      <c r="J2324" s="12">
        <f>VLOOKUP(A2324,'Libor 3m USD'!$A$2:$C$9188,3,FALSE)</f>
        <v>6.3585000000000004E-3</v>
      </c>
      <c r="K2324">
        <f t="shared" si="144"/>
        <v>3.1216462120566391E-2</v>
      </c>
      <c r="L2324" s="14">
        <f t="shared" si="146"/>
        <v>334.49782242093505</v>
      </c>
      <c r="M2324">
        <f t="shared" si="147"/>
        <v>301.42150966325028</v>
      </c>
    </row>
    <row r="2325" spans="1:13" x14ac:dyDescent="0.45">
      <c r="A2325" s="1">
        <v>42485</v>
      </c>
      <c r="B2325">
        <v>361</v>
      </c>
      <c r="C2325">
        <v>361</v>
      </c>
      <c r="D2325">
        <v>348</v>
      </c>
      <c r="E2325">
        <v>352.89999399999999</v>
      </c>
      <c r="F2325">
        <v>314.04586799999998</v>
      </c>
      <c r="G2325">
        <v>24140</v>
      </c>
      <c r="H2325">
        <f t="shared" si="145"/>
        <v>-2.4329621748013341E-2</v>
      </c>
      <c r="I2325">
        <f>VLOOKUP(A2325,IYE!$A:$H,8,FALSE)</f>
        <v>-1.3513686158781679E-2</v>
      </c>
      <c r="J2325" s="12">
        <f>VLOOKUP(A2325,'Libor 3m USD'!$A$2:$C$9188,3,FALSE)</f>
        <v>6.3385000000000004E-3</v>
      </c>
      <c r="K2325">
        <f t="shared" si="144"/>
        <v>-2.7027372317563358E-2</v>
      </c>
      <c r="L2325" s="14">
        <f t="shared" si="146"/>
        <v>325.44461519799393</v>
      </c>
      <c r="M2325">
        <f t="shared" si="147"/>
        <v>293.25593359634212</v>
      </c>
    </row>
    <row r="2326" spans="1:13" x14ac:dyDescent="0.45">
      <c r="A2326" s="1">
        <v>42486</v>
      </c>
      <c r="B2326">
        <v>356.79998799999998</v>
      </c>
      <c r="C2326">
        <v>363.5</v>
      </c>
      <c r="D2326">
        <v>354.79998799999998</v>
      </c>
      <c r="E2326">
        <v>363.10000600000001</v>
      </c>
      <c r="F2326">
        <v>323.12280299999998</v>
      </c>
      <c r="G2326">
        <v>6640</v>
      </c>
      <c r="H2326">
        <f t="shared" si="145"/>
        <v>2.8903214227292473E-2</v>
      </c>
      <c r="I2326">
        <f>VLOOKUP(A2326,IYE!$A:$H,8,FALSE)</f>
        <v>1.5310280367368367E-2</v>
      </c>
      <c r="J2326" s="12">
        <f>VLOOKUP(A2326,'Libor 3m USD'!$A$2:$C$9188,3,FALSE)</f>
        <v>6.3434999999999993E-3</v>
      </c>
      <c r="K2326">
        <f t="shared" si="144"/>
        <v>3.0620560734736735E-2</v>
      </c>
      <c r="L2326" s="14">
        <f t="shared" si="146"/>
        <v>335.39764305804295</v>
      </c>
      <c r="M2326">
        <f t="shared" si="147"/>
        <v>302.21715741873999</v>
      </c>
    </row>
    <row r="2327" spans="1:13" x14ac:dyDescent="0.45">
      <c r="A2327" s="1">
        <v>42487</v>
      </c>
      <c r="B2327">
        <v>366.39999399999999</v>
      </c>
      <c r="C2327">
        <v>378.29998799999998</v>
      </c>
      <c r="D2327">
        <v>366.39999399999999</v>
      </c>
      <c r="E2327">
        <v>376.20001200000002</v>
      </c>
      <c r="F2327">
        <v>334.78054800000001</v>
      </c>
      <c r="G2327">
        <v>26930</v>
      </c>
      <c r="H2327">
        <f t="shared" si="145"/>
        <v>3.6078372964597039E-2</v>
      </c>
      <c r="I2327">
        <f>VLOOKUP(A2327,IYE!$A:$H,8,FALSE)</f>
        <v>1.7724837533193094E-2</v>
      </c>
      <c r="J2327" s="12">
        <f>VLOOKUP(A2327,'Libor 3m USD'!$A$2:$C$9188,3,FALSE)</f>
        <v>6.3834999999999994E-3</v>
      </c>
      <c r="K2327">
        <f t="shared" si="144"/>
        <v>3.5449675066386188E-2</v>
      </c>
      <c r="L2327" s="14">
        <f t="shared" si="146"/>
        <v>347.27473656371626</v>
      </c>
      <c r="M2327">
        <f t="shared" si="147"/>
        <v>312.91160877324552</v>
      </c>
    </row>
    <row r="2328" spans="1:13" x14ac:dyDescent="0.45">
      <c r="A2328" s="1">
        <v>42488</v>
      </c>
      <c r="B2328">
        <v>375</v>
      </c>
      <c r="C2328">
        <v>379</v>
      </c>
      <c r="D2328">
        <v>363.20001200000002</v>
      </c>
      <c r="E2328">
        <v>366.20001200000002</v>
      </c>
      <c r="F2328">
        <v>325.88156099999998</v>
      </c>
      <c r="G2328">
        <v>19110</v>
      </c>
      <c r="H2328">
        <f t="shared" si="145"/>
        <v>-2.6581553358351107E-2</v>
      </c>
      <c r="I2328">
        <f>VLOOKUP(A2328,IYE!$A:$H,8,FALSE)</f>
        <v>-1.3776993128014614E-2</v>
      </c>
      <c r="J2328" s="12">
        <f>VLOOKUP(A2328,'Libor 3m USD'!$A$2:$C$9188,3,FALSE)</f>
        <v>6.3660000000000001E-3</v>
      </c>
      <c r="K2328">
        <f t="shared" si="144"/>
        <v>-2.7553986256029228E-2</v>
      </c>
      <c r="L2328" s="14">
        <f t="shared" si="146"/>
        <v>337.69284153903476</v>
      </c>
      <c r="M2328">
        <f t="shared" si="147"/>
        <v>304.26994559153013</v>
      </c>
    </row>
    <row r="2329" spans="1:13" x14ac:dyDescent="0.45">
      <c r="A2329" s="1">
        <v>42489</v>
      </c>
      <c r="B2329">
        <v>367.39999399999999</v>
      </c>
      <c r="C2329">
        <v>375.79998799999998</v>
      </c>
      <c r="D2329">
        <v>355</v>
      </c>
      <c r="E2329">
        <v>365.5</v>
      </c>
      <c r="F2329">
        <v>325.25854500000003</v>
      </c>
      <c r="G2329">
        <v>25450</v>
      </c>
      <c r="H2329">
        <f t="shared" si="145"/>
        <v>-1.9117865953758306E-3</v>
      </c>
      <c r="I2329">
        <f>VLOOKUP(A2329,IYE!$A:$H,8,FALSE)</f>
        <v>0</v>
      </c>
      <c r="J2329" s="12">
        <f>VLOOKUP(A2329,'Libor 3m USD'!$A$2:$C$9188,3,FALSE)</f>
        <v>6.3660000000000001E-3</v>
      </c>
      <c r="K2329">
        <f t="shared" si="144"/>
        <v>0</v>
      </c>
      <c r="L2329" s="14">
        <f t="shared" si="146"/>
        <v>337.68011105492911</v>
      </c>
      <c r="M2329">
        <f t="shared" si="147"/>
        <v>304.25078865916203</v>
      </c>
    </row>
    <row r="2330" spans="1:13" x14ac:dyDescent="0.45">
      <c r="A2330" s="1">
        <v>42492</v>
      </c>
      <c r="B2330">
        <v>367.89999399999999</v>
      </c>
      <c r="C2330">
        <v>367.89999399999999</v>
      </c>
      <c r="D2330">
        <v>356.20001200000002</v>
      </c>
      <c r="E2330">
        <v>364.70001200000002</v>
      </c>
      <c r="F2330">
        <v>324.54669200000001</v>
      </c>
      <c r="G2330">
        <v>11550</v>
      </c>
      <c r="H2330">
        <f t="shared" si="145"/>
        <v>-2.1885758604743843E-3</v>
      </c>
      <c r="I2330">
        <f>VLOOKUP(A2330,IYE!$A:$H,8,FALSE)</f>
        <v>-1.5814761775985176E-3</v>
      </c>
      <c r="J2330" s="12">
        <f>VLOOKUP(A2330,'Libor 3m USD'!$A$2:$C$9188,3,FALSE)</f>
        <v>0</v>
      </c>
      <c r="K2330">
        <f t="shared" si="144"/>
        <v>-3.1629523551970351E-3</v>
      </c>
      <c r="L2330" s="14">
        <f t="shared" si="146"/>
        <v>336.59931494817812</v>
      </c>
      <c r="M2330">
        <f t="shared" si="147"/>
        <v>303.27698813880727</v>
      </c>
    </row>
    <row r="2331" spans="1:13" x14ac:dyDescent="0.45">
      <c r="A2331" s="1">
        <v>42493</v>
      </c>
      <c r="B2331">
        <v>356.70001200000002</v>
      </c>
      <c r="C2331">
        <v>356.70001200000002</v>
      </c>
      <c r="D2331">
        <v>343.20001200000002</v>
      </c>
      <c r="E2331">
        <v>347.29998799999998</v>
      </c>
      <c r="F2331">
        <v>309.062408</v>
      </c>
      <c r="G2331">
        <v>20110</v>
      </c>
      <c r="H2331">
        <f t="shared" si="145"/>
        <v>-4.7710497076950631E-2</v>
      </c>
      <c r="I2331">
        <f>VLOOKUP(A2331,IYE!$A:$H,8,FALSE)</f>
        <v>-2.4287295024098321E-2</v>
      </c>
      <c r="J2331" s="12">
        <f>VLOOKUP(A2331,'Libor 3m USD'!$A$2:$C$9188,3,FALSE)</f>
        <v>6.3290000000000004E-3</v>
      </c>
      <c r="K2331">
        <f t="shared" si="144"/>
        <v>-4.8574590048196642E-2</v>
      </c>
      <c r="L2331" s="14">
        <f t="shared" si="146"/>
        <v>320.2364519541776</v>
      </c>
      <c r="M2331">
        <f t="shared" si="147"/>
        <v>288.52638288222539</v>
      </c>
    </row>
    <row r="2332" spans="1:13" x14ac:dyDescent="0.45">
      <c r="A2332" s="1">
        <v>42494</v>
      </c>
      <c r="B2332">
        <v>347</v>
      </c>
      <c r="C2332">
        <v>352.29998799999998</v>
      </c>
      <c r="D2332">
        <v>334</v>
      </c>
      <c r="E2332">
        <v>337.29998799999998</v>
      </c>
      <c r="F2332">
        <v>300.16339099999999</v>
      </c>
      <c r="G2332">
        <v>24970</v>
      </c>
      <c r="H2332">
        <f t="shared" si="145"/>
        <v>-2.8793592393158374E-2</v>
      </c>
      <c r="I2332">
        <f>VLOOKUP(A2332,IYE!$A:$H,8,FALSE)</f>
        <v>-1.5151229868025751E-2</v>
      </c>
      <c r="J2332" s="12">
        <f>VLOOKUP(A2332,'Libor 3m USD'!$A$2:$C$9188,3,FALSE)</f>
        <v>6.3410000000000003E-3</v>
      </c>
      <c r="K2332">
        <f t="shared" si="144"/>
        <v>-3.0302459736051501E-2</v>
      </c>
      <c r="L2332" s="14">
        <f t="shared" si="146"/>
        <v>310.52042735689332</v>
      </c>
      <c r="M2332">
        <f t="shared" si="147"/>
        <v>279.76518669313532</v>
      </c>
    </row>
    <row r="2333" spans="1:13" x14ac:dyDescent="0.45">
      <c r="A2333" s="1">
        <v>42495</v>
      </c>
      <c r="B2333">
        <v>349.89999399999999</v>
      </c>
      <c r="C2333">
        <v>351.89999399999999</v>
      </c>
      <c r="D2333">
        <v>336.10000600000001</v>
      </c>
      <c r="E2333">
        <v>341.10000600000001</v>
      </c>
      <c r="F2333">
        <v>303.545074</v>
      </c>
      <c r="G2333">
        <v>24460</v>
      </c>
      <c r="H2333">
        <f t="shared" si="145"/>
        <v>1.126614071334231E-2</v>
      </c>
      <c r="I2333">
        <f>VLOOKUP(A2333,IYE!$A:$H,8,FALSE)</f>
        <v>7.1426991338305879E-3</v>
      </c>
      <c r="J2333" s="12">
        <f>VLOOKUP(A2333,'Libor 3m USD'!$A$2:$C$9188,3,FALSE)</f>
        <v>6.3180000000000007E-3</v>
      </c>
      <c r="K2333">
        <f t="shared" si="144"/>
        <v>1.4285398267661176E-2</v>
      </c>
      <c r="L2333" s="14">
        <f t="shared" si="146"/>
        <v>314.94462920470909</v>
      </c>
      <c r="M2333">
        <f t="shared" si="147"/>
        <v>283.74418299011177</v>
      </c>
    </row>
    <row r="2334" spans="1:13" x14ac:dyDescent="0.45">
      <c r="A2334" s="1">
        <v>42496</v>
      </c>
      <c r="B2334">
        <v>338.10000600000001</v>
      </c>
      <c r="C2334">
        <v>347.89999399999999</v>
      </c>
      <c r="D2334">
        <v>335.70001200000002</v>
      </c>
      <c r="E2334">
        <v>340.5</v>
      </c>
      <c r="F2334">
        <v>303.01110799999998</v>
      </c>
      <c r="G2334">
        <v>6040</v>
      </c>
      <c r="H2334">
        <f t="shared" si="145"/>
        <v>-1.7590995398595322E-3</v>
      </c>
      <c r="I2334">
        <f>VLOOKUP(A2334,IYE!$A:$H,8,FALSE)</f>
        <v>-1.9095426711559504E-3</v>
      </c>
      <c r="J2334" s="12">
        <f>VLOOKUP(A2334,'Libor 3m USD'!$A$2:$C$9188,3,FALSE)</f>
        <v>6.2960000000000004E-3</v>
      </c>
      <c r="K2334">
        <f t="shared" si="144"/>
        <v>-3.8190853423119009E-3</v>
      </c>
      <c r="L2334" s="14">
        <f t="shared" si="146"/>
        <v>313.7299558750646</v>
      </c>
      <c r="M2334">
        <f t="shared" si="147"/>
        <v>282.642753933878</v>
      </c>
    </row>
    <row r="2335" spans="1:13" x14ac:dyDescent="0.45">
      <c r="A2335" s="1">
        <v>42499</v>
      </c>
      <c r="B2335">
        <v>339.60000600000001</v>
      </c>
      <c r="C2335">
        <v>339.60000600000001</v>
      </c>
      <c r="D2335">
        <v>322.10000600000001</v>
      </c>
      <c r="E2335">
        <v>330.89999399999999</v>
      </c>
      <c r="F2335">
        <v>294.46798699999999</v>
      </c>
      <c r="G2335">
        <v>19580</v>
      </c>
      <c r="H2335">
        <f t="shared" si="145"/>
        <v>-2.8194085214856224E-2</v>
      </c>
      <c r="I2335">
        <f>VLOOKUP(A2335,IYE!$A:$H,8,FALSE)</f>
        <v>-1.4211288931829213E-2</v>
      </c>
      <c r="J2335" s="12">
        <f>VLOOKUP(A2335,'Libor 3m USD'!$A$2:$C$9188,3,FALSE)</f>
        <v>6.2960000000000004E-3</v>
      </c>
      <c r="K2335">
        <f t="shared" si="144"/>
        <v>-2.8422577863658427E-2</v>
      </c>
      <c r="L2335" s="14">
        <f t="shared" si="146"/>
        <v>304.80111465469105</v>
      </c>
      <c r="M2335">
        <f t="shared" si="147"/>
        <v>274.59160148695406</v>
      </c>
    </row>
    <row r="2336" spans="1:13" x14ac:dyDescent="0.45">
      <c r="A2336" s="1">
        <v>42500</v>
      </c>
      <c r="B2336">
        <v>335</v>
      </c>
      <c r="C2336">
        <v>342.79998799999998</v>
      </c>
      <c r="D2336">
        <v>334.5</v>
      </c>
      <c r="E2336">
        <v>342.39999399999999</v>
      </c>
      <c r="F2336">
        <v>304.70196499999997</v>
      </c>
      <c r="G2336">
        <v>13130</v>
      </c>
      <c r="H2336">
        <f t="shared" si="145"/>
        <v>3.4754127619312181E-2</v>
      </c>
      <c r="I2336">
        <f>VLOOKUP(A2336,IYE!$A:$H,8,FALSE)</f>
        <v>1.8575026618341761E-2</v>
      </c>
      <c r="J2336" s="12">
        <f>VLOOKUP(A2336,'Libor 3m USD'!$A$2:$C$9188,3,FALSE)</f>
        <v>6.2810000000000001E-3</v>
      </c>
      <c r="K2336">
        <f t="shared" si="144"/>
        <v>3.7150053236683522E-2</v>
      </c>
      <c r="L2336" s="14">
        <f t="shared" si="146"/>
        <v>316.11300177250212</v>
      </c>
      <c r="M2336">
        <f t="shared" si="147"/>
        <v>284.77549834632202</v>
      </c>
    </row>
    <row r="2337" spans="1:13" x14ac:dyDescent="0.45">
      <c r="A2337" s="1">
        <v>42501</v>
      </c>
      <c r="B2337">
        <v>340.10000600000001</v>
      </c>
      <c r="C2337">
        <v>350.29998799999998</v>
      </c>
      <c r="D2337">
        <v>336</v>
      </c>
      <c r="E2337">
        <v>344.39999399999999</v>
      </c>
      <c r="F2337">
        <v>306.48165899999998</v>
      </c>
      <c r="G2337">
        <v>12790</v>
      </c>
      <c r="H2337">
        <f t="shared" si="145"/>
        <v>5.8407696845670376E-3</v>
      </c>
      <c r="I2337">
        <f>VLOOKUP(A2337,IYE!$A:$H,8,FALSE)</f>
        <v>2.1772421339589787E-3</v>
      </c>
      <c r="J2337" s="12">
        <f>VLOOKUP(A2337,'Libor 3m USD'!$A$2:$C$9188,3,FALSE)</f>
        <v>6.2660000000000007E-3</v>
      </c>
      <c r="K2337">
        <f t="shared" si="144"/>
        <v>4.3544842679179574E-3</v>
      </c>
      <c r="L2337" s="14">
        <f t="shared" si="146"/>
        <v>317.47759390720466</v>
      </c>
      <c r="M2337">
        <f t="shared" si="147"/>
        <v>285.99773222412892</v>
      </c>
    </row>
    <row r="2338" spans="1:13" x14ac:dyDescent="0.45">
      <c r="A2338" s="1">
        <v>42502</v>
      </c>
      <c r="B2338">
        <v>349.79998799999998</v>
      </c>
      <c r="C2338">
        <v>355.5</v>
      </c>
      <c r="D2338">
        <v>341.89999399999999</v>
      </c>
      <c r="E2338">
        <v>346.20001200000002</v>
      </c>
      <c r="F2338">
        <v>308.083527</v>
      </c>
      <c r="G2338">
        <v>14960</v>
      </c>
      <c r="H2338">
        <f t="shared" si="145"/>
        <v>5.2266357641976846E-3</v>
      </c>
      <c r="I2338">
        <f>VLOOKUP(A2338,IYE!$A:$H,8,FALSE)</f>
        <v>3.2591968764170698E-3</v>
      </c>
      <c r="J2338" s="12">
        <f>VLOOKUP(A2338,'Libor 3m USD'!$A$2:$C$9188,3,FALSE)</f>
        <v>6.2610000000000001E-3</v>
      </c>
      <c r="K2338">
        <f t="shared" si="144"/>
        <v>6.5183937528341396E-3</v>
      </c>
      <c r="L2338" s="14">
        <f t="shared" si="146"/>
        <v>319.53506947063659</v>
      </c>
      <c r="M2338">
        <f t="shared" si="147"/>
        <v>287.84409071289139</v>
      </c>
    </row>
    <row r="2339" spans="1:13" x14ac:dyDescent="0.45">
      <c r="A2339" s="1">
        <v>42503</v>
      </c>
      <c r="B2339">
        <v>339.89999399999999</v>
      </c>
      <c r="C2339">
        <v>348.39999399999999</v>
      </c>
      <c r="D2339">
        <v>336</v>
      </c>
      <c r="E2339">
        <v>337.60000600000001</v>
      </c>
      <c r="F2339">
        <v>300.43035900000001</v>
      </c>
      <c r="G2339">
        <v>30390</v>
      </c>
      <c r="H2339">
        <f t="shared" si="145"/>
        <v>-2.4841211325135171E-2</v>
      </c>
      <c r="I2339">
        <f>VLOOKUP(A2339,IYE!$A:$H,8,FALSE)</f>
        <v>-1.3264887737410858E-2</v>
      </c>
      <c r="J2339" s="12">
        <f>VLOOKUP(A2339,'Libor 3m USD'!$A$2:$C$9188,3,FALSE)</f>
        <v>6.2760000000000003E-3</v>
      </c>
      <c r="K2339">
        <f t="shared" si="144"/>
        <v>-2.6529775474821715E-2</v>
      </c>
      <c r="L2339" s="14">
        <f t="shared" si="146"/>
        <v>311.04582985632851</v>
      </c>
      <c r="M2339">
        <f t="shared" si="147"/>
        <v>280.18963166065475</v>
      </c>
    </row>
    <row r="2340" spans="1:13" x14ac:dyDescent="0.45">
      <c r="A2340" s="1">
        <v>42506</v>
      </c>
      <c r="B2340">
        <v>350</v>
      </c>
      <c r="C2340">
        <v>350.60000600000001</v>
      </c>
      <c r="D2340">
        <v>345.10000600000001</v>
      </c>
      <c r="E2340">
        <v>349.20001200000002</v>
      </c>
      <c r="F2340">
        <v>310.753265</v>
      </c>
      <c r="G2340">
        <v>13690</v>
      </c>
      <c r="H2340">
        <f t="shared" si="145"/>
        <v>3.4360395648297182E-2</v>
      </c>
      <c r="I2340">
        <f>VLOOKUP(A2340,IYE!$A:$H,8,FALSE)</f>
        <v>1.7558453068864166E-2</v>
      </c>
      <c r="J2340" s="12">
        <f>VLOOKUP(A2340,'Libor 3m USD'!$A$2:$C$9188,3,FALSE)</f>
        <v>6.2610000000000001E-3</v>
      </c>
      <c r="K2340">
        <f t="shared" si="144"/>
        <v>3.5116906137728332E-2</v>
      </c>
      <c r="L2340" s="14">
        <f t="shared" si="146"/>
        <v>321.957071133863</v>
      </c>
      <c r="M2340">
        <f t="shared" si="147"/>
        <v>290.01150057396802</v>
      </c>
    </row>
    <row r="2341" spans="1:13" x14ac:dyDescent="0.45">
      <c r="A2341" s="1">
        <v>42507</v>
      </c>
      <c r="B2341">
        <v>351.39999399999999</v>
      </c>
      <c r="C2341">
        <v>357.5</v>
      </c>
      <c r="D2341">
        <v>346.79998799999998</v>
      </c>
      <c r="E2341">
        <v>351.89999399999999</v>
      </c>
      <c r="F2341">
        <v>313.15594499999997</v>
      </c>
      <c r="G2341">
        <v>15240</v>
      </c>
      <c r="H2341">
        <f t="shared" si="145"/>
        <v>7.7317932604825668E-3</v>
      </c>
      <c r="I2341">
        <f>VLOOKUP(A2341,IYE!$A:$H,8,FALSE)</f>
        <v>4.3135573365398194E-3</v>
      </c>
      <c r="J2341" s="12">
        <f>VLOOKUP(A2341,'Libor 3m USD'!$A$2:$C$9188,3,FALSE)</f>
        <v>6.2509999999999996E-3</v>
      </c>
      <c r="K2341">
        <f t="shared" si="144"/>
        <v>8.6271146730796389E-3</v>
      </c>
      <c r="L2341" s="14">
        <f t="shared" si="146"/>
        <v>324.72249443580489</v>
      </c>
      <c r="M2341">
        <f t="shared" si="147"/>
        <v>292.49533617630635</v>
      </c>
    </row>
    <row r="2342" spans="1:13" x14ac:dyDescent="0.45">
      <c r="A2342" s="1">
        <v>42508</v>
      </c>
      <c r="B2342">
        <v>351.89999399999999</v>
      </c>
      <c r="C2342">
        <v>353.89999399999999</v>
      </c>
      <c r="D2342">
        <v>340.5</v>
      </c>
      <c r="E2342">
        <v>344.29998799999998</v>
      </c>
      <c r="F2342">
        <v>306.39276100000001</v>
      </c>
      <c r="G2342">
        <v>14110</v>
      </c>
      <c r="H2342">
        <f t="shared" si="145"/>
        <v>-2.1596856479923932E-2</v>
      </c>
      <c r="I2342">
        <f>VLOOKUP(A2342,IYE!$A:$H,8,FALSE)</f>
        <v>-1.1006412957531131E-2</v>
      </c>
      <c r="J2342" s="12">
        <f>VLOOKUP(A2342,'Libor 3m USD'!$A$2:$C$9188,3,FALSE)</f>
        <v>6.3560000000000005E-3</v>
      </c>
      <c r="K2342">
        <f t="shared" si="144"/>
        <v>-2.2012825915062262E-2</v>
      </c>
      <c r="L2342" s="14">
        <f t="shared" si="146"/>
        <v>317.56219317247707</v>
      </c>
      <c r="M2342">
        <f t="shared" si="147"/>
        <v>286.03828326782616</v>
      </c>
    </row>
    <row r="2343" spans="1:13" x14ac:dyDescent="0.45">
      <c r="A2343" s="1">
        <v>42509</v>
      </c>
      <c r="B2343">
        <v>337.29998799999998</v>
      </c>
      <c r="C2343">
        <v>346.10000600000001</v>
      </c>
      <c r="D2343">
        <v>331.79998799999998</v>
      </c>
      <c r="E2343">
        <v>345.10000600000001</v>
      </c>
      <c r="F2343">
        <v>307.10467499999999</v>
      </c>
      <c r="G2343">
        <v>18310</v>
      </c>
      <c r="H2343">
        <f t="shared" si="145"/>
        <v>2.3235340080374201E-3</v>
      </c>
      <c r="I2343">
        <f>VLOOKUP(A2343,IYE!$A:$H,8,FALSE)</f>
        <v>1.0857650547497766E-3</v>
      </c>
      <c r="J2343" s="12">
        <f>VLOOKUP(A2343,'Libor 3m USD'!$A$2:$C$9188,3,FALSE)</f>
        <v>6.5390000000000005E-3</v>
      </c>
      <c r="K2343">
        <f t="shared" si="144"/>
        <v>2.1715301094995532E-3</v>
      </c>
      <c r="L2343" s="14">
        <f t="shared" si="146"/>
        <v>318.23981744597421</v>
      </c>
      <c r="M2343">
        <f t="shared" si="147"/>
        <v>286.64121858373989</v>
      </c>
    </row>
    <row r="2344" spans="1:13" x14ac:dyDescent="0.45">
      <c r="A2344" s="1">
        <v>42510</v>
      </c>
      <c r="B2344">
        <v>348.10000600000001</v>
      </c>
      <c r="C2344">
        <v>350.60000600000001</v>
      </c>
      <c r="D2344">
        <v>343.5</v>
      </c>
      <c r="E2344">
        <v>349.29998799999998</v>
      </c>
      <c r="F2344">
        <v>310.84219400000001</v>
      </c>
      <c r="G2344">
        <v>11150</v>
      </c>
      <c r="H2344">
        <f t="shared" si="145"/>
        <v>1.2170179434748185E-2</v>
      </c>
      <c r="I2344">
        <f>VLOOKUP(A2344,IYE!$A:$H,8,FALSE)</f>
        <v>5.6941252638402773E-3</v>
      </c>
      <c r="J2344" s="12">
        <f>VLOOKUP(A2344,'Libor 3m USD'!$A$2:$C$9188,3,FALSE)</f>
        <v>6.613E-3</v>
      </c>
      <c r="K2344">
        <f t="shared" si="144"/>
        <v>1.1388250527680555E-2</v>
      </c>
      <c r="L2344" s="14">
        <f t="shared" si="146"/>
        <v>321.85201507895715</v>
      </c>
      <c r="M2344">
        <f t="shared" si="147"/>
        <v>289.8872326165191</v>
      </c>
    </row>
    <row r="2345" spans="1:13" x14ac:dyDescent="0.45">
      <c r="A2345" s="1">
        <v>42513</v>
      </c>
      <c r="B2345">
        <v>347.60000600000001</v>
      </c>
      <c r="C2345">
        <v>350</v>
      </c>
      <c r="D2345">
        <v>342.29998799999998</v>
      </c>
      <c r="E2345">
        <v>347.60000600000001</v>
      </c>
      <c r="F2345">
        <v>309.329407</v>
      </c>
      <c r="G2345">
        <v>14190</v>
      </c>
      <c r="H2345">
        <f t="shared" si="145"/>
        <v>-4.8667363350292092E-3</v>
      </c>
      <c r="I2345">
        <f>VLOOKUP(A2345,IYE!$A:$H,8,FALSE)</f>
        <v>-2.156827785317228E-3</v>
      </c>
      <c r="J2345" s="12">
        <f>VLOOKUP(A2345,'Libor 3m USD'!$A$2:$C$9188,3,FALSE)</f>
        <v>6.6230000000000004E-3</v>
      </c>
      <c r="K2345">
        <f t="shared" si="144"/>
        <v>-4.3136555706344559E-3</v>
      </c>
      <c r="L2345" s="14">
        <f t="shared" si="146"/>
        <v>320.45152303109961</v>
      </c>
      <c r="M2345">
        <f t="shared" si="147"/>
        <v>288.61821190953043</v>
      </c>
    </row>
    <row r="2346" spans="1:13" x14ac:dyDescent="0.45">
      <c r="A2346" s="1">
        <v>42514</v>
      </c>
      <c r="B2346">
        <v>350</v>
      </c>
      <c r="C2346">
        <v>354.5</v>
      </c>
      <c r="D2346">
        <v>346.79998799999998</v>
      </c>
      <c r="E2346">
        <v>350.60000600000001</v>
      </c>
      <c r="F2346">
        <v>311.99908399999998</v>
      </c>
      <c r="G2346">
        <v>6320</v>
      </c>
      <c r="H2346">
        <f t="shared" si="145"/>
        <v>8.6305308825680438E-3</v>
      </c>
      <c r="I2346">
        <f>VLOOKUP(A2346,IYE!$A:$H,8,FALSE)</f>
        <v>4.3230123083957128E-3</v>
      </c>
      <c r="J2346" s="12">
        <f>VLOOKUP(A2346,'Libor 3m USD'!$A$2:$C$9188,3,FALSE)</f>
        <v>6.6530000000000001E-3</v>
      </c>
      <c r="K2346">
        <f t="shared" si="144"/>
        <v>8.6460246167914256E-3</v>
      </c>
      <c r="L2346" s="14">
        <f t="shared" si="146"/>
        <v>323.21007427394977</v>
      </c>
      <c r="M2346">
        <f t="shared" si="147"/>
        <v>291.0951118762332</v>
      </c>
    </row>
    <row r="2347" spans="1:13" x14ac:dyDescent="0.45">
      <c r="A2347" s="1">
        <v>42515</v>
      </c>
      <c r="B2347">
        <v>353.20001200000002</v>
      </c>
      <c r="C2347">
        <v>363.20001200000002</v>
      </c>
      <c r="D2347">
        <v>353.20001200000002</v>
      </c>
      <c r="E2347">
        <v>362</v>
      </c>
      <c r="F2347">
        <v>322.14395100000002</v>
      </c>
      <c r="G2347">
        <v>13480</v>
      </c>
      <c r="H2347">
        <f t="shared" si="145"/>
        <v>3.2515694821719565E-2</v>
      </c>
      <c r="I2347">
        <f>VLOOKUP(A2347,IYE!$A:$H,8,FALSE)</f>
        <v>1.6410956007293587E-2</v>
      </c>
      <c r="J2347" s="12">
        <f>VLOOKUP(A2347,'Libor 3m USD'!$A$2:$C$9188,3,FALSE)</f>
        <v>6.6654999999999996E-3</v>
      </c>
      <c r="K2347">
        <f t="shared" si="144"/>
        <v>3.2821912014587173E-2</v>
      </c>
      <c r="L2347" s="14">
        <f t="shared" si="146"/>
        <v>333.80626238722925</v>
      </c>
      <c r="M2347">
        <f t="shared" si="147"/>
        <v>300.63073662122628</v>
      </c>
    </row>
    <row r="2348" spans="1:13" x14ac:dyDescent="0.45">
      <c r="A2348" s="1">
        <v>42516</v>
      </c>
      <c r="B2348">
        <v>365</v>
      </c>
      <c r="C2348">
        <v>368.10000600000001</v>
      </c>
      <c r="D2348">
        <v>356.79998799999998</v>
      </c>
      <c r="E2348">
        <v>358.60000600000001</v>
      </c>
      <c r="F2348">
        <v>319.11828600000001</v>
      </c>
      <c r="G2348">
        <v>8880</v>
      </c>
      <c r="H2348">
        <f t="shared" si="145"/>
        <v>-9.3922763119025365E-3</v>
      </c>
      <c r="I2348">
        <f>VLOOKUP(A2348,IYE!$A:$H,8,FALSE)</f>
        <v>-4.7641039000850816E-3</v>
      </c>
      <c r="J2348" s="12">
        <f>VLOOKUP(A2348,'Libor 3m USD'!$A$2:$C$9188,3,FALSE)</f>
        <v>6.7405E-3</v>
      </c>
      <c r="K2348">
        <f t="shared" si="144"/>
        <v>-9.5282078001701631E-3</v>
      </c>
      <c r="L2348" s="14">
        <f t="shared" si="146"/>
        <v>330.61310298796479</v>
      </c>
      <c r="M2348">
        <f t="shared" si="147"/>
        <v>297.74688991428695</v>
      </c>
    </row>
    <row r="2349" spans="1:13" x14ac:dyDescent="0.45">
      <c r="A2349" s="1">
        <v>42517</v>
      </c>
      <c r="B2349">
        <v>356.20001200000002</v>
      </c>
      <c r="C2349">
        <v>359.79998799999998</v>
      </c>
      <c r="D2349">
        <v>353.39999399999999</v>
      </c>
      <c r="E2349">
        <v>359.39999399999999</v>
      </c>
      <c r="F2349">
        <v>319.83017000000001</v>
      </c>
      <c r="G2349">
        <v>5630</v>
      </c>
      <c r="H2349">
        <f t="shared" si="145"/>
        <v>2.2307841049258315E-3</v>
      </c>
      <c r="I2349">
        <f>VLOOKUP(A2349,IYE!$A:$H,8,FALSE)</f>
        <v>1.8613515034695549E-3</v>
      </c>
      <c r="J2349" s="12">
        <f>VLOOKUP(A2349,'Libor 3m USD'!$A$2:$C$9188,3,FALSE)</f>
        <v>6.7305000000000004E-3</v>
      </c>
      <c r="K2349">
        <f t="shared" si="144"/>
        <v>3.7227030069391098E-3</v>
      </c>
      <c r="L2349" s="14">
        <f t="shared" si="146"/>
        <v>331.83141379139164</v>
      </c>
      <c r="M2349">
        <f t="shared" si="147"/>
        <v>298.83613624835715</v>
      </c>
    </row>
    <row r="2350" spans="1:13" x14ac:dyDescent="0.45">
      <c r="A2350" s="1">
        <v>42521</v>
      </c>
      <c r="B2350">
        <v>359.79998799999998</v>
      </c>
      <c r="C2350">
        <v>366.29998799999998</v>
      </c>
      <c r="D2350">
        <v>352.70001200000002</v>
      </c>
      <c r="E2350">
        <v>355.89999399999999</v>
      </c>
      <c r="F2350">
        <v>316.71554600000002</v>
      </c>
      <c r="G2350">
        <v>10570</v>
      </c>
      <c r="H2350">
        <f t="shared" si="145"/>
        <v>-9.7383683346695671E-3</v>
      </c>
      <c r="I2350">
        <f>VLOOKUP(A2350,IYE!$A:$H,8,FALSE)</f>
        <v>-5.5746471490609739E-3</v>
      </c>
      <c r="J2350" s="12">
        <f>VLOOKUP(A2350,'Libor 3m USD'!$A$2:$C$9188,3,FALSE)</f>
        <v>6.8579999999999995E-3</v>
      </c>
      <c r="K2350">
        <f t="shared" si="144"/>
        <v>-1.1149294298121948E-2</v>
      </c>
      <c r="L2350" s="14">
        <f t="shared" si="146"/>
        <v>328.11921818408615</v>
      </c>
      <c r="M2350">
        <f t="shared" si="147"/>
        <v>295.48492595842345</v>
      </c>
    </row>
    <row r="2351" spans="1:13" x14ac:dyDescent="0.45">
      <c r="A2351" s="1">
        <v>42522</v>
      </c>
      <c r="B2351">
        <v>347.20001200000002</v>
      </c>
      <c r="C2351">
        <v>358.39999399999999</v>
      </c>
      <c r="D2351">
        <v>346.79998799999998</v>
      </c>
      <c r="E2351">
        <v>357.20001200000002</v>
      </c>
      <c r="F2351">
        <v>317.87243699999999</v>
      </c>
      <c r="G2351">
        <v>14390</v>
      </c>
      <c r="H2351">
        <f t="shared" si="145"/>
        <v>3.6527761728499808E-3</v>
      </c>
      <c r="I2351">
        <f>VLOOKUP(A2351,IYE!$A:$H,8,FALSE)</f>
        <v>1.6018055797859532E-3</v>
      </c>
      <c r="J2351" s="12">
        <f>VLOOKUP(A2351,'Libor 3m USD'!$A$2:$C$9188,3,FALSE)</f>
        <v>6.8130000000000005E-3</v>
      </c>
      <c r="K2351">
        <f t="shared" si="144"/>
        <v>3.2036111595719063E-3</v>
      </c>
      <c r="L2351" s="14">
        <f t="shared" si="146"/>
        <v>329.15801499942933</v>
      </c>
      <c r="M2351">
        <f t="shared" si="147"/>
        <v>296.41241680599023</v>
      </c>
    </row>
    <row r="2352" spans="1:13" x14ac:dyDescent="0.45">
      <c r="A2352" s="1">
        <v>42523</v>
      </c>
      <c r="B2352">
        <v>352.79998799999998</v>
      </c>
      <c r="C2352">
        <v>355.39999399999999</v>
      </c>
      <c r="D2352">
        <v>347.29998799999998</v>
      </c>
      <c r="E2352">
        <v>355.39999399999999</v>
      </c>
      <c r="F2352">
        <v>316.270599</v>
      </c>
      <c r="G2352">
        <v>15810</v>
      </c>
      <c r="H2352">
        <f t="shared" si="145"/>
        <v>-5.0392478665899354E-3</v>
      </c>
      <c r="I2352">
        <f>VLOOKUP(A2352,IYE!$A:$H,8,FALSE)</f>
        <v>-2.9316666185981166E-3</v>
      </c>
      <c r="J2352" s="12">
        <f>VLOOKUP(A2352,'Libor 3m USD'!$A$2:$C$9188,3,FALSE)</f>
        <v>6.8010000000000006E-3</v>
      </c>
      <c r="K2352">
        <f t="shared" si="144"/>
        <v>-5.8633332371962332E-3</v>
      </c>
      <c r="L2352" s="14">
        <f t="shared" si="146"/>
        <v>327.21564313510117</v>
      </c>
      <c r="M2352">
        <f t="shared" si="147"/>
        <v>294.6552781464618</v>
      </c>
    </row>
    <row r="2353" spans="1:13" x14ac:dyDescent="0.45">
      <c r="A2353" s="1">
        <v>42524</v>
      </c>
      <c r="B2353">
        <v>356.29998799999998</v>
      </c>
      <c r="C2353">
        <v>358.60000600000001</v>
      </c>
      <c r="D2353">
        <v>348.20001200000002</v>
      </c>
      <c r="E2353">
        <v>353</v>
      </c>
      <c r="F2353">
        <v>314.13479599999999</v>
      </c>
      <c r="G2353">
        <v>12150</v>
      </c>
      <c r="H2353">
        <f t="shared" si="145"/>
        <v>-6.7530874091777937E-3</v>
      </c>
      <c r="I2353">
        <f>VLOOKUP(A2353,IYE!$A:$H,8,FALSE)</f>
        <v>-2.4061464582092462E-3</v>
      </c>
      <c r="J2353" s="12">
        <f>VLOOKUP(A2353,'Libor 3m USD'!$A$2:$C$9188,3,FALSE)</f>
        <v>6.8215000000000003E-3</v>
      </c>
      <c r="K2353">
        <f t="shared" si="144"/>
        <v>-4.8122929164184924E-3</v>
      </c>
      <c r="L2353" s="14">
        <f t="shared" si="146"/>
        <v>325.62865010314454</v>
      </c>
      <c r="M2353">
        <f t="shared" si="147"/>
        <v>293.21822644769088</v>
      </c>
    </row>
    <row r="2354" spans="1:13" x14ac:dyDescent="0.45">
      <c r="A2354" s="1">
        <v>42527</v>
      </c>
      <c r="B2354">
        <v>358</v>
      </c>
      <c r="C2354">
        <v>369.10000600000001</v>
      </c>
      <c r="D2354">
        <v>357.89999399999999</v>
      </c>
      <c r="E2354">
        <v>368.60000600000001</v>
      </c>
      <c r="F2354">
        <v>328.01727299999999</v>
      </c>
      <c r="G2354">
        <v>22840</v>
      </c>
      <c r="H2354">
        <f t="shared" si="145"/>
        <v>4.4192738839412105E-2</v>
      </c>
      <c r="I2354">
        <f>VLOOKUP(A2354,IYE!$A:$H,8,FALSE)</f>
        <v>2.2240602455088965E-2</v>
      </c>
      <c r="J2354" s="12">
        <f>VLOOKUP(A2354,'Libor 3m USD'!$A$2:$C$9188,3,FALSE)</f>
        <v>6.6064999999999995E-3</v>
      </c>
      <c r="K2354">
        <f t="shared" si="144"/>
        <v>4.4481204910177929E-2</v>
      </c>
      <c r="L2354" s="14">
        <f t="shared" si="146"/>
        <v>340.10072912976915</v>
      </c>
      <c r="M2354">
        <f t="shared" si="147"/>
        <v>306.24218551185135</v>
      </c>
    </row>
    <row r="2355" spans="1:13" x14ac:dyDescent="0.45">
      <c r="A2355" s="1">
        <v>42528</v>
      </c>
      <c r="B2355">
        <v>372.20001200000002</v>
      </c>
      <c r="C2355">
        <v>386.60000600000001</v>
      </c>
      <c r="D2355">
        <v>372.20001200000002</v>
      </c>
      <c r="E2355">
        <v>384.89999399999999</v>
      </c>
      <c r="F2355">
        <v>342.52270499999997</v>
      </c>
      <c r="G2355">
        <v>18390</v>
      </c>
      <c r="H2355">
        <f t="shared" si="145"/>
        <v>4.4221549271888483E-2</v>
      </c>
      <c r="I2355">
        <f>VLOOKUP(A2355,IYE!$A:$H,8,FALSE)</f>
        <v>2.149392297640329E-2</v>
      </c>
      <c r="J2355" s="12">
        <f>VLOOKUP(A2355,'Libor 3m USD'!$A$2:$C$9188,3,FALSE)</f>
        <v>6.5659999999999998E-3</v>
      </c>
      <c r="K2355">
        <f t="shared" si="144"/>
        <v>4.298784595280658E-2</v>
      </c>
      <c r="L2355" s="14">
        <f t="shared" si="146"/>
        <v>354.70810562439112</v>
      </c>
      <c r="M2355">
        <f t="shared" si="147"/>
        <v>319.38735325231249</v>
      </c>
    </row>
    <row r="2356" spans="1:13" x14ac:dyDescent="0.45">
      <c r="A2356" s="1">
        <v>42529</v>
      </c>
      <c r="B2356">
        <v>388.70001200000002</v>
      </c>
      <c r="C2356">
        <v>392.39999399999999</v>
      </c>
      <c r="D2356">
        <v>381.39999399999999</v>
      </c>
      <c r="E2356">
        <v>383.60000600000001</v>
      </c>
      <c r="F2356">
        <v>341.36578400000002</v>
      </c>
      <c r="G2356">
        <v>19010</v>
      </c>
      <c r="H2356">
        <f t="shared" si="145"/>
        <v>-3.3776476219290474E-3</v>
      </c>
      <c r="I2356">
        <f>VLOOKUP(A2356,IYE!$A:$H,8,FALSE)</f>
        <v>-1.796351741752189E-3</v>
      </c>
      <c r="J2356" s="12">
        <f>VLOOKUP(A2356,'Libor 3m USD'!$A$2:$C$9188,3,FALSE)</f>
        <v>6.5799999999999999E-3</v>
      </c>
      <c r="K2356">
        <f t="shared" si="144"/>
        <v>-3.5927034835043781E-3</v>
      </c>
      <c r="L2356" s="14">
        <f t="shared" si="146"/>
        <v>353.42037264513385</v>
      </c>
      <c r="M2356">
        <f t="shared" si="147"/>
        <v>318.21950924077385</v>
      </c>
    </row>
    <row r="2357" spans="1:13" x14ac:dyDescent="0.45">
      <c r="A2357" s="1">
        <v>42530</v>
      </c>
      <c r="B2357">
        <v>374</v>
      </c>
      <c r="C2357">
        <v>381.89999399999999</v>
      </c>
      <c r="D2357">
        <v>373.60000600000001</v>
      </c>
      <c r="E2357">
        <v>379.79998799999998</v>
      </c>
      <c r="F2357">
        <v>337.98413099999999</v>
      </c>
      <c r="G2357">
        <v>10230</v>
      </c>
      <c r="H2357">
        <f t="shared" si="145"/>
        <v>-9.9062447336550896E-3</v>
      </c>
      <c r="I2357">
        <f>VLOOKUP(A2357,IYE!$A:$H,8,FALSE)</f>
        <v>-5.3983474107730522E-3</v>
      </c>
      <c r="J2357" s="12">
        <f>VLOOKUP(A2357,'Libor 3m USD'!$A$2:$C$9188,3,FALSE)</f>
        <v>6.5605000000000004E-3</v>
      </c>
      <c r="K2357">
        <f t="shared" si="144"/>
        <v>-1.0796694821546104E-2</v>
      </c>
      <c r="L2357" s="14">
        <f t="shared" si="146"/>
        <v>349.59127735090323</v>
      </c>
      <c r="M2357">
        <f t="shared" si="147"/>
        <v>314.76350950201618</v>
      </c>
    </row>
    <row r="2358" spans="1:13" x14ac:dyDescent="0.45">
      <c r="A2358" s="1">
        <v>42531</v>
      </c>
      <c r="B2358">
        <v>371.79998799999998</v>
      </c>
      <c r="C2358">
        <v>374.10000600000001</v>
      </c>
      <c r="D2358">
        <v>360.79998799999998</v>
      </c>
      <c r="E2358">
        <v>362.79998799999998</v>
      </c>
      <c r="F2358">
        <v>322.85586499999999</v>
      </c>
      <c r="G2358">
        <v>16700</v>
      </c>
      <c r="H2358">
        <f t="shared" si="145"/>
        <v>-4.4760284914086679E-2</v>
      </c>
      <c r="I2358">
        <f>VLOOKUP(A2358,IYE!$A:$H,8,FALSE)</f>
        <v>-2.2486440062391866E-2</v>
      </c>
      <c r="J2358" s="12">
        <f>VLOOKUP(A2358,'Libor 3m USD'!$A$2:$C$9188,3,FALSE)</f>
        <v>6.5559999999999993E-3</v>
      </c>
      <c r="K2358">
        <f t="shared" si="144"/>
        <v>-4.4972880124783732E-2</v>
      </c>
      <c r="L2358" s="14">
        <f t="shared" si="146"/>
        <v>333.85597170568167</v>
      </c>
      <c r="M2358">
        <f t="shared" si="147"/>
        <v>300.58763298934895</v>
      </c>
    </row>
    <row r="2359" spans="1:13" x14ac:dyDescent="0.45">
      <c r="A2359" s="1">
        <v>42534</v>
      </c>
      <c r="B2359">
        <v>356.70001200000002</v>
      </c>
      <c r="C2359">
        <v>369.10000600000001</v>
      </c>
      <c r="D2359">
        <v>356.70001200000002</v>
      </c>
      <c r="E2359">
        <v>360.20001200000002</v>
      </c>
      <c r="F2359">
        <v>320.54217499999999</v>
      </c>
      <c r="G2359">
        <v>9960</v>
      </c>
      <c r="H2359">
        <f t="shared" si="145"/>
        <v>-7.1663248242369582E-3</v>
      </c>
      <c r="I2359">
        <f>VLOOKUP(A2359,IYE!$A:$H,8,FALSE)</f>
        <v>-3.1730840928460013E-3</v>
      </c>
      <c r="J2359" s="12">
        <f>VLOOKUP(A2359,'Libor 3m USD'!$A$2:$C$9188,3,FALSE)</f>
        <v>6.5249999999999996E-3</v>
      </c>
      <c r="K2359">
        <f t="shared" si="144"/>
        <v>-6.3461681856920027E-3</v>
      </c>
      <c r="L2359" s="14">
        <f t="shared" si="146"/>
        <v>331.72467971923658</v>
      </c>
      <c r="M2359">
        <f t="shared" si="147"/>
        <v>298.66093856657909</v>
      </c>
    </row>
    <row r="2360" spans="1:13" x14ac:dyDescent="0.45">
      <c r="A2360" s="1">
        <v>42535</v>
      </c>
      <c r="B2360">
        <v>357.29998799999998</v>
      </c>
      <c r="C2360">
        <v>362.79998799999998</v>
      </c>
      <c r="D2360">
        <v>351.5</v>
      </c>
      <c r="E2360">
        <v>359.10000600000001</v>
      </c>
      <c r="F2360">
        <v>319.56320199999999</v>
      </c>
      <c r="G2360">
        <v>12330</v>
      </c>
      <c r="H2360">
        <f t="shared" si="145"/>
        <v>-3.054116045727806E-3</v>
      </c>
      <c r="I2360">
        <f>VLOOKUP(A2360,IYE!$A:$H,8,FALSE)</f>
        <v>-1.5917050547241685E-3</v>
      </c>
      <c r="J2360" s="12">
        <f>VLOOKUP(A2360,'Libor 3m USD'!$A$2:$C$9188,3,FALSE)</f>
        <v>6.5480000000000009E-3</v>
      </c>
      <c r="K2360">
        <f t="shared" si="144"/>
        <v>-3.1834101094483369E-3</v>
      </c>
      <c r="L2360" s="14">
        <f t="shared" si="146"/>
        <v>330.65615852638655</v>
      </c>
      <c r="M2360">
        <f t="shared" si="147"/>
        <v>297.69115882837701</v>
      </c>
    </row>
    <row r="2361" spans="1:13" x14ac:dyDescent="0.45">
      <c r="A2361" s="1">
        <v>42536</v>
      </c>
      <c r="B2361">
        <v>356.10000600000001</v>
      </c>
      <c r="C2361">
        <v>365.39999399999999</v>
      </c>
      <c r="D2361">
        <v>352.79998799999998</v>
      </c>
      <c r="E2361">
        <v>357.60000600000001</v>
      </c>
      <c r="F2361">
        <v>318.228455</v>
      </c>
      <c r="G2361">
        <v>23220</v>
      </c>
      <c r="H2361">
        <f t="shared" si="145"/>
        <v>-4.176785661322735E-3</v>
      </c>
      <c r="I2361">
        <f>VLOOKUP(A2361,IYE!$A:$H,8,FALSE)</f>
        <v>-2.3907670027110139E-3</v>
      </c>
      <c r="J2361" s="12">
        <f>VLOOKUP(A2361,'Libor 3m USD'!$A$2:$C$9188,3,FALSE)</f>
        <v>6.5634999999999999E-3</v>
      </c>
      <c r="K2361">
        <f t="shared" si="144"/>
        <v>-4.7815340054220279E-3</v>
      </c>
      <c r="L2361" s="14">
        <f t="shared" si="146"/>
        <v>329.06264964796503</v>
      </c>
      <c r="M2361">
        <f t="shared" si="147"/>
        <v>296.24876238992152</v>
      </c>
    </row>
    <row r="2362" spans="1:13" x14ac:dyDescent="0.45">
      <c r="A2362" s="1">
        <v>42537</v>
      </c>
      <c r="B2362">
        <v>353</v>
      </c>
      <c r="C2362">
        <v>355.60000600000001</v>
      </c>
      <c r="D2362">
        <v>340.5</v>
      </c>
      <c r="E2362">
        <v>354.79998799999998</v>
      </c>
      <c r="F2362">
        <v>315.73663299999998</v>
      </c>
      <c r="G2362">
        <v>29480</v>
      </c>
      <c r="H2362">
        <f t="shared" si="145"/>
        <v>-7.8302928630313851E-3</v>
      </c>
      <c r="I2362">
        <f>VLOOKUP(A2362,IYE!$A:$H,8,FALSE)</f>
        <v>-3.4620875681975471E-3</v>
      </c>
      <c r="J2362" s="12">
        <f>VLOOKUP(A2362,'Libor 3m USD'!$A$2:$C$9188,3,FALSE)</f>
        <v>6.4659999999999995E-3</v>
      </c>
      <c r="K2362">
        <f t="shared" si="144"/>
        <v>-6.9241751363950943E-3</v>
      </c>
      <c r="L2362" s="14">
        <f t="shared" si="146"/>
        <v>326.77175709138623</v>
      </c>
      <c r="M2362">
        <f t="shared" si="147"/>
        <v>294.17871460003346</v>
      </c>
    </row>
    <row r="2363" spans="1:13" x14ac:dyDescent="0.45">
      <c r="A2363" s="1">
        <v>42538</v>
      </c>
      <c r="B2363">
        <v>363.5</v>
      </c>
      <c r="C2363">
        <v>363.5</v>
      </c>
      <c r="D2363">
        <v>358</v>
      </c>
      <c r="E2363">
        <v>361.60000600000001</v>
      </c>
      <c r="F2363">
        <v>321.78805499999999</v>
      </c>
      <c r="G2363">
        <v>17200</v>
      </c>
      <c r="H2363">
        <f t="shared" si="145"/>
        <v>1.9166043365009156E-2</v>
      </c>
      <c r="I2363">
        <f>VLOOKUP(A2363,IYE!$A:$H,8,FALSE)</f>
        <v>1.0155006278599776E-2</v>
      </c>
      <c r="J2363" s="12">
        <f>VLOOKUP(A2363,'Libor 3m USD'!$A$2:$C$9188,3,FALSE)</f>
        <v>6.4440000000000001E-3</v>
      </c>
      <c r="K2363">
        <f t="shared" si="144"/>
        <v>2.0310012557199553E-2</v>
      </c>
      <c r="L2363" s="14">
        <f t="shared" si="146"/>
        <v>333.39617680469343</v>
      </c>
      <c r="M2363">
        <f t="shared" si="147"/>
        <v>300.13487534704325</v>
      </c>
    </row>
    <row r="2364" spans="1:13" x14ac:dyDescent="0.45">
      <c r="A2364" s="1">
        <v>42541</v>
      </c>
      <c r="B2364">
        <v>368.89999399999999</v>
      </c>
      <c r="C2364">
        <v>373.79998799999998</v>
      </c>
      <c r="D2364">
        <v>367.70001200000002</v>
      </c>
      <c r="E2364">
        <v>367.70001200000002</v>
      </c>
      <c r="F2364">
        <v>327.21640000000002</v>
      </c>
      <c r="G2364">
        <v>19190</v>
      </c>
      <c r="H2364">
        <f t="shared" si="145"/>
        <v>1.6869317911754278E-2</v>
      </c>
      <c r="I2364">
        <f>VLOOKUP(A2364,IYE!$A:$H,8,FALSE)</f>
        <v>8.465681802818148E-3</v>
      </c>
      <c r="J2364" s="12">
        <f>VLOOKUP(A2364,'Libor 3m USD'!$A$2:$C$9188,3,FALSE)</f>
        <v>6.4649999999999994E-3</v>
      </c>
      <c r="K2364">
        <f t="shared" si="144"/>
        <v>1.6931363605636296E-2</v>
      </c>
      <c r="L2364" s="14">
        <f t="shared" si="146"/>
        <v>339.02846019223745</v>
      </c>
      <c r="M2364">
        <f t="shared" si="147"/>
        <v>305.19755355511398</v>
      </c>
    </row>
    <row r="2365" spans="1:13" x14ac:dyDescent="0.45">
      <c r="A2365" s="1">
        <v>42542</v>
      </c>
      <c r="B2365">
        <v>365.20001200000002</v>
      </c>
      <c r="C2365">
        <v>377.20001200000002</v>
      </c>
      <c r="D2365">
        <v>363.79998799999998</v>
      </c>
      <c r="E2365">
        <v>375.89999399999999</v>
      </c>
      <c r="F2365">
        <v>334.51357999999999</v>
      </c>
      <c r="G2365">
        <v>10430</v>
      </c>
      <c r="H2365">
        <f t="shared" si="145"/>
        <v>2.2300777100414226E-2</v>
      </c>
      <c r="I2365">
        <f>VLOOKUP(A2365,IYE!$A:$H,8,FALSE)</f>
        <v>1.0319433787737697E-2</v>
      </c>
      <c r="J2365" s="12">
        <f>VLOOKUP(A2365,'Libor 3m USD'!$A$2:$C$9188,3,FALSE)</f>
        <v>6.4185000000000006E-3</v>
      </c>
      <c r="K2365">
        <f t="shared" si="144"/>
        <v>2.0638867575475395E-2</v>
      </c>
      <c r="L2365" s="14">
        <f t="shared" si="146"/>
        <v>346.01284285165355</v>
      </c>
      <c r="M2365">
        <f t="shared" si="147"/>
        <v>311.47720652961345</v>
      </c>
    </row>
    <row r="2366" spans="1:13" x14ac:dyDescent="0.45">
      <c r="A2366" s="1">
        <v>42543</v>
      </c>
      <c r="B2366">
        <v>376.70001200000002</v>
      </c>
      <c r="C2366">
        <v>379.79998799999998</v>
      </c>
      <c r="D2366">
        <v>369.5</v>
      </c>
      <c r="E2366">
        <v>370</v>
      </c>
      <c r="F2366">
        <v>330.29122899999999</v>
      </c>
      <c r="G2366">
        <v>14340</v>
      </c>
      <c r="H2366">
        <f t="shared" si="145"/>
        <v>-1.2622360503271701E-2</v>
      </c>
      <c r="I2366">
        <f>VLOOKUP(A2366,IYE!$A:$H,8,FALSE)</f>
        <v>-5.4858080315329794E-3</v>
      </c>
      <c r="J2366" s="12">
        <f>VLOOKUP(A2366,'Libor 3m USD'!$A$2:$C$9188,3,FALSE)</f>
        <v>6.4010000000000004E-3</v>
      </c>
      <c r="K2366">
        <f t="shared" si="144"/>
        <v>-1.0971616063065959E-2</v>
      </c>
      <c r="L2366" s="14">
        <f t="shared" si="146"/>
        <v>342.20347865204644</v>
      </c>
      <c r="M2366">
        <f t="shared" si="147"/>
        <v>308.04014424264636</v>
      </c>
    </row>
    <row r="2367" spans="1:13" x14ac:dyDescent="0.45">
      <c r="A2367" s="1">
        <v>42544</v>
      </c>
      <c r="B2367">
        <v>378.89999399999999</v>
      </c>
      <c r="C2367">
        <v>382.5</v>
      </c>
      <c r="D2367">
        <v>375</v>
      </c>
      <c r="E2367">
        <v>382.29998799999998</v>
      </c>
      <c r="F2367">
        <v>341.27114899999998</v>
      </c>
      <c r="G2367">
        <v>12460</v>
      </c>
      <c r="H2367">
        <f t="shared" si="145"/>
        <v>3.3243147367985282E-2</v>
      </c>
      <c r="I2367">
        <f>VLOOKUP(A2367,IYE!$A:$H,8,FALSE)</f>
        <v>1.6811130965190824E-2</v>
      </c>
      <c r="J2367" s="12">
        <f>VLOOKUP(A2367,'Libor 3m USD'!$A$2:$C$9188,3,FALSE)</f>
        <v>6.4010000000000004E-3</v>
      </c>
      <c r="K2367">
        <f t="shared" si="144"/>
        <v>3.3622261930381647E-2</v>
      </c>
      <c r="L2367" s="14">
        <f t="shared" si="146"/>
        <v>353.69623311680823</v>
      </c>
      <c r="M2367">
        <f t="shared" si="147"/>
        <v>318.37771356881973</v>
      </c>
    </row>
    <row r="2368" spans="1:13" x14ac:dyDescent="0.45">
      <c r="A2368" s="1">
        <v>42545</v>
      </c>
      <c r="B2368">
        <v>352.60000600000001</v>
      </c>
      <c r="C2368">
        <v>366.10000600000001</v>
      </c>
      <c r="D2368">
        <v>352.10000600000001</v>
      </c>
      <c r="E2368">
        <v>354.70001200000002</v>
      </c>
      <c r="F2368">
        <v>316.63320900000002</v>
      </c>
      <c r="G2368">
        <v>32990</v>
      </c>
      <c r="H2368">
        <f t="shared" si="145"/>
        <v>-7.2194617307072662E-2</v>
      </c>
      <c r="I2368">
        <f>VLOOKUP(A2368,IYE!$A:$H,8,FALSE)</f>
        <v>-3.6166371201344583E-2</v>
      </c>
      <c r="J2368" s="12">
        <f>VLOOKUP(A2368,'Libor 3m USD'!$A$2:$C$9188,3,FALSE)</f>
        <v>6.2360000000000002E-3</v>
      </c>
      <c r="K2368">
        <f t="shared" si="144"/>
        <v>-7.2332742402689165E-2</v>
      </c>
      <c r="L2368" s="14">
        <f t="shared" si="146"/>
        <v>328.09908081140276</v>
      </c>
      <c r="M2368">
        <f t="shared" si="147"/>
        <v>295.32869950704185</v>
      </c>
    </row>
    <row r="2369" spans="1:13" x14ac:dyDescent="0.45">
      <c r="A2369" s="1">
        <v>42548</v>
      </c>
      <c r="B2369">
        <v>346.20001200000002</v>
      </c>
      <c r="C2369">
        <v>350.29998799999998</v>
      </c>
      <c r="D2369">
        <v>329.5</v>
      </c>
      <c r="E2369">
        <v>334.70001200000002</v>
      </c>
      <c r="F2369">
        <v>298.77963299999999</v>
      </c>
      <c r="G2369">
        <v>32360</v>
      </c>
      <c r="H2369">
        <f t="shared" si="145"/>
        <v>-5.6385671156811701E-2</v>
      </c>
      <c r="I2369">
        <f>VLOOKUP(A2369,IYE!$A:$H,8,FALSE)</f>
        <v>-2.894654321449408E-2</v>
      </c>
      <c r="J2369" s="12">
        <f>VLOOKUP(A2369,'Libor 3m USD'!$A$2:$C$9188,3,FALSE)</f>
        <v>6.2709999999999997E-3</v>
      </c>
      <c r="K2369">
        <f t="shared" si="144"/>
        <v>-5.7893086428988161E-2</v>
      </c>
      <c r="L2369" s="14">
        <f t="shared" si="146"/>
        <v>309.09204355416227</v>
      </c>
      <c r="M2369">
        <f t="shared" si="147"/>
        <v>278.21272692707583</v>
      </c>
    </row>
    <row r="2370" spans="1:13" x14ac:dyDescent="0.45">
      <c r="A2370" s="1">
        <v>42549</v>
      </c>
      <c r="B2370">
        <v>344.5</v>
      </c>
      <c r="C2370">
        <v>353</v>
      </c>
      <c r="D2370">
        <v>343.70001200000002</v>
      </c>
      <c r="E2370">
        <v>352.60000600000001</v>
      </c>
      <c r="F2370">
        <v>314.75854500000003</v>
      </c>
      <c r="G2370">
        <v>19980</v>
      </c>
      <c r="H2370">
        <f t="shared" si="145"/>
        <v>5.348059317015097E-2</v>
      </c>
      <c r="I2370">
        <f>VLOOKUP(A2370,IYE!$A:$H,8,FALSE)</f>
        <v>2.842922381123425E-2</v>
      </c>
      <c r="J2370" s="12">
        <f>VLOOKUP(A2370,'Libor 3m USD'!$A$2:$C$9188,3,FALSE)</f>
        <v>6.3109999999999998E-3</v>
      </c>
      <c r="K2370">
        <f t="shared" si="144"/>
        <v>5.68584476224685E-2</v>
      </c>
      <c r="L2370" s="14">
        <f t="shared" si="146"/>
        <v>326.65488504368864</v>
      </c>
      <c r="M2370">
        <f t="shared" si="147"/>
        <v>294.01401504838594</v>
      </c>
    </row>
    <row r="2371" spans="1:13" x14ac:dyDescent="0.45">
      <c r="A2371" s="1">
        <v>42550</v>
      </c>
      <c r="B2371">
        <v>358</v>
      </c>
      <c r="C2371">
        <v>370.89999399999999</v>
      </c>
      <c r="D2371">
        <v>358</v>
      </c>
      <c r="E2371">
        <v>367.39999399999999</v>
      </c>
      <c r="F2371">
        <v>327.97024499999998</v>
      </c>
      <c r="G2371">
        <v>20820</v>
      </c>
      <c r="H2371">
        <f t="shared" si="145"/>
        <v>4.1974078892758726E-2</v>
      </c>
      <c r="I2371">
        <f>VLOOKUP(A2371,IYE!$A:$H,8,FALSE)</f>
        <v>2.120247099199557E-2</v>
      </c>
      <c r="J2371" s="12">
        <f>VLOOKUP(A2371,'Libor 3m USD'!$A$2:$C$9188,3,FALSE)</f>
        <v>6.4609999999999997E-3</v>
      </c>
      <c r="K2371">
        <f t="shared" ref="K2371:K2434" si="148">I2371*$Q$2</f>
        <v>4.240494198399114E-2</v>
      </c>
      <c r="L2371" s="14">
        <f t="shared" si="146"/>
        <v>340.49435212208721</v>
      </c>
      <c r="M2371">
        <f t="shared" si="147"/>
        <v>306.46304024465104</v>
      </c>
    </row>
    <row r="2372" spans="1:13" x14ac:dyDescent="0.45">
      <c r="A2372" s="1">
        <v>42551</v>
      </c>
      <c r="B2372">
        <v>364.89999399999999</v>
      </c>
      <c r="C2372">
        <v>373.79998799999998</v>
      </c>
      <c r="D2372">
        <v>363.5</v>
      </c>
      <c r="E2372">
        <v>373.79998799999998</v>
      </c>
      <c r="F2372">
        <v>333.68331899999998</v>
      </c>
      <c r="G2372">
        <v>17090</v>
      </c>
      <c r="H2372">
        <f t="shared" ref="H2372:H2435" si="149">F2372/F2371-1</f>
        <v>1.7419488771001079E-2</v>
      </c>
      <c r="I2372">
        <f>VLOOKUP(A2372,IYE!$A:$H,8,FALSE)</f>
        <v>8.147141168912464E-3</v>
      </c>
      <c r="J2372" s="12">
        <f>VLOOKUP(A2372,'Libor 3m USD'!$A$2:$C$9188,3,FALSE)</f>
        <v>6.5409999999999999E-3</v>
      </c>
      <c r="K2372">
        <f t="shared" si="148"/>
        <v>1.6294282337824928E-2</v>
      </c>
      <c r="L2372" s="14">
        <f t="shared" ref="L2372:L2435" si="150">L2371*(1+K2372-$Q$1/$Q$3)</f>
        <v>346.0296271333915</v>
      </c>
      <c r="M2372">
        <f t="shared" ref="M2372:M2435" si="151">M2371*(1+K2372+(1-$Q$2)*J2372/$Q$3-$Q$1/$Q$3)</f>
        <v>311.43712771664616</v>
      </c>
    </row>
    <row r="2373" spans="1:13" x14ac:dyDescent="0.45">
      <c r="A2373" s="1">
        <v>42552</v>
      </c>
      <c r="B2373">
        <v>374.20001200000002</v>
      </c>
      <c r="C2373">
        <v>380</v>
      </c>
      <c r="D2373">
        <v>372.79998799999998</v>
      </c>
      <c r="E2373">
        <v>378.5</v>
      </c>
      <c r="F2373">
        <v>337.87896699999999</v>
      </c>
      <c r="G2373">
        <v>11440</v>
      </c>
      <c r="H2373">
        <f t="shared" si="149"/>
        <v>1.2573742111454012E-2</v>
      </c>
      <c r="I2373">
        <f>VLOOKUP(A2373,IYE!$A:$H,8,FALSE)</f>
        <v>5.4745875028645585E-3</v>
      </c>
      <c r="J2373" s="12">
        <f>VLOOKUP(A2373,'Libor 3m USD'!$A$2:$C$9188,3,FALSE)</f>
        <v>6.5335000000000002E-3</v>
      </c>
      <c r="K2373">
        <f t="shared" si="148"/>
        <v>1.0949175005729117E-2</v>
      </c>
      <c r="L2373" s="14">
        <f t="shared" si="150"/>
        <v>349.80532131035267</v>
      </c>
      <c r="M2373">
        <f t="shared" si="151"/>
        <v>314.8272921440464</v>
      </c>
    </row>
    <row r="2374" spans="1:13" x14ac:dyDescent="0.45">
      <c r="A2374" s="1">
        <v>42556</v>
      </c>
      <c r="B2374">
        <v>368.20001200000002</v>
      </c>
      <c r="C2374">
        <v>370.10000600000001</v>
      </c>
      <c r="D2374">
        <v>354.29998799999998</v>
      </c>
      <c r="E2374">
        <v>362</v>
      </c>
      <c r="F2374">
        <v>323.14974999999998</v>
      </c>
      <c r="G2374">
        <v>19950</v>
      </c>
      <c r="H2374">
        <f t="shared" si="149"/>
        <v>-4.3593175185716704E-2</v>
      </c>
      <c r="I2374">
        <f>VLOOKUP(A2374,IYE!$A:$H,8,FALSE)</f>
        <v>-2.1000845562197501E-2</v>
      </c>
      <c r="J2374" s="12">
        <f>VLOOKUP(A2374,'Libor 3m USD'!$A$2:$C$9188,3,FALSE)</f>
        <v>6.5710000000000005E-3</v>
      </c>
      <c r="K2374">
        <f t="shared" si="148"/>
        <v>-4.2001691124395002E-2</v>
      </c>
      <c r="L2374" s="14">
        <f t="shared" si="150"/>
        <v>335.09971914563863</v>
      </c>
      <c r="M2374">
        <f t="shared" si="151"/>
        <v>301.58393572612039</v>
      </c>
    </row>
    <row r="2375" spans="1:13" x14ac:dyDescent="0.45">
      <c r="A2375" s="1">
        <v>42557</v>
      </c>
      <c r="B2375">
        <v>357.70001200000002</v>
      </c>
      <c r="C2375">
        <v>366.20001200000002</v>
      </c>
      <c r="D2375">
        <v>353.79998799999998</v>
      </c>
      <c r="E2375">
        <v>365.79998799999998</v>
      </c>
      <c r="F2375">
        <v>326.54187000000002</v>
      </c>
      <c r="G2375">
        <v>15600</v>
      </c>
      <c r="H2375">
        <f t="shared" si="149"/>
        <v>1.0497052836958787E-2</v>
      </c>
      <c r="I2375">
        <f>VLOOKUP(A2375,IYE!$A:$H,8,FALSE)</f>
        <v>5.2968119385761181E-3</v>
      </c>
      <c r="J2375" s="12">
        <f>VLOOKUP(A2375,'Libor 3m USD'!$A$2:$C$9188,3,FALSE)</f>
        <v>6.6110000000000006E-3</v>
      </c>
      <c r="K2375">
        <f t="shared" si="148"/>
        <v>1.0593623877152236E-2</v>
      </c>
      <c r="L2375" s="14">
        <f t="shared" si="150"/>
        <v>338.63700680409943</v>
      </c>
      <c r="M2375">
        <f t="shared" si="151"/>
        <v>304.75952148165572</v>
      </c>
    </row>
    <row r="2376" spans="1:13" x14ac:dyDescent="0.45">
      <c r="A2376" s="1">
        <v>42558</v>
      </c>
      <c r="B2376">
        <v>369.70001200000002</v>
      </c>
      <c r="C2376">
        <v>374</v>
      </c>
      <c r="D2376">
        <v>353.29998799999998</v>
      </c>
      <c r="E2376">
        <v>357.5</v>
      </c>
      <c r="F2376">
        <v>319.13269000000003</v>
      </c>
      <c r="G2376">
        <v>30850</v>
      </c>
      <c r="H2376">
        <f t="shared" si="149"/>
        <v>-2.2689831475516398E-2</v>
      </c>
      <c r="I2376">
        <f>VLOOKUP(A2376,IYE!$A:$H,8,FALSE)</f>
        <v>-1.1064357185785356E-2</v>
      </c>
      <c r="J2376" s="12">
        <f>VLOOKUP(A2376,'Libor 3m USD'!$A$2:$C$9188,3,FALSE)</f>
        <v>6.646E-3</v>
      </c>
      <c r="K2376">
        <f t="shared" si="148"/>
        <v>-2.2128714371570712E-2</v>
      </c>
      <c r="L2376" s="14">
        <f t="shared" si="150"/>
        <v>331.13063912725039</v>
      </c>
      <c r="M2376">
        <f t="shared" si="151"/>
        <v>297.99605870085952</v>
      </c>
    </row>
    <row r="2377" spans="1:13" x14ac:dyDescent="0.45">
      <c r="A2377" s="1">
        <v>42559</v>
      </c>
      <c r="B2377">
        <v>365.70001200000002</v>
      </c>
      <c r="C2377">
        <v>369.5</v>
      </c>
      <c r="D2377">
        <v>360.5</v>
      </c>
      <c r="E2377">
        <v>367.20001200000002</v>
      </c>
      <c r="F2377">
        <v>327.79168700000002</v>
      </c>
      <c r="G2377">
        <v>11560</v>
      </c>
      <c r="H2377">
        <f t="shared" si="149"/>
        <v>2.7132905124824358E-2</v>
      </c>
      <c r="I2377">
        <f>VLOOKUP(A2377,IYE!$A:$H,8,FALSE)</f>
        <v>1.358535422019802E-2</v>
      </c>
      <c r="J2377" s="12">
        <f>VLOOKUP(A2377,'Libor 3m USD'!$A$2:$C$9188,3,FALSE)</f>
        <v>6.6709999999999998E-3</v>
      </c>
      <c r="K2377">
        <f t="shared" si="148"/>
        <v>2.7170708440396041E-2</v>
      </c>
      <c r="L2377" s="14">
        <f t="shared" si="150"/>
        <v>340.11521007916798</v>
      </c>
      <c r="M2377">
        <f t="shared" si="151"/>
        <v>306.07370013191701</v>
      </c>
    </row>
    <row r="2378" spans="1:13" x14ac:dyDescent="0.45">
      <c r="A2378" s="1">
        <v>42562</v>
      </c>
      <c r="B2378">
        <v>370.79998799999998</v>
      </c>
      <c r="C2378">
        <v>374</v>
      </c>
      <c r="D2378">
        <v>368.10000600000001</v>
      </c>
      <c r="E2378">
        <v>368.29998799999998</v>
      </c>
      <c r="F2378">
        <v>328.77368200000001</v>
      </c>
      <c r="G2378">
        <v>8580</v>
      </c>
      <c r="H2378">
        <f t="shared" si="149"/>
        <v>2.9957898230652535E-3</v>
      </c>
      <c r="I2378">
        <f>VLOOKUP(A2378,IYE!$A:$H,8,FALSE)</f>
        <v>7.8868681741384172E-4</v>
      </c>
      <c r="J2378" s="12">
        <f>VLOOKUP(A2378,'Libor 3m USD'!$A$2:$C$9188,3,FALSE)</f>
        <v>6.6909999999999999E-3</v>
      </c>
      <c r="K2378">
        <f t="shared" si="148"/>
        <v>1.5773736348276834E-3</v>
      </c>
      <c r="L2378" s="14">
        <f t="shared" si="150"/>
        <v>340.63887704079616</v>
      </c>
      <c r="M2378">
        <f t="shared" si="151"/>
        <v>306.53682748158576</v>
      </c>
    </row>
    <row r="2379" spans="1:13" x14ac:dyDescent="0.45">
      <c r="A2379" s="1">
        <v>42563</v>
      </c>
      <c r="B2379">
        <v>378.10000600000001</v>
      </c>
      <c r="C2379">
        <v>389.29998799999998</v>
      </c>
      <c r="D2379">
        <v>377.89999399999999</v>
      </c>
      <c r="E2379">
        <v>386</v>
      </c>
      <c r="F2379">
        <v>344.57403599999998</v>
      </c>
      <c r="G2379">
        <v>21890</v>
      </c>
      <c r="H2379">
        <f t="shared" si="149"/>
        <v>4.8058451345263098E-2</v>
      </c>
      <c r="I2379">
        <f>VLOOKUP(A2379,IYE!$A:$H,8,FALSE)</f>
        <v>2.5209846948592851E-2</v>
      </c>
      <c r="J2379" s="12">
        <f>VLOOKUP(A2379,'Libor 3m USD'!$A$2:$C$9188,3,FALSE)</f>
        <v>6.7334999999999999E-3</v>
      </c>
      <c r="K2379">
        <f t="shared" si="148"/>
        <v>5.0419693897185702E-2</v>
      </c>
      <c r="L2379" s="14">
        <f t="shared" si="150"/>
        <v>357.80094340570639</v>
      </c>
      <c r="M2379">
        <f t="shared" si="151"/>
        <v>321.97257380257679</v>
      </c>
    </row>
    <row r="2380" spans="1:13" x14ac:dyDescent="0.45">
      <c r="A2380" s="1">
        <v>42564</v>
      </c>
      <c r="B2380">
        <v>384</v>
      </c>
      <c r="C2380">
        <v>388.20001200000002</v>
      </c>
      <c r="D2380">
        <v>373</v>
      </c>
      <c r="E2380">
        <v>380.29998799999998</v>
      </c>
      <c r="F2380">
        <v>339.48577899999998</v>
      </c>
      <c r="G2380">
        <v>14180</v>
      </c>
      <c r="H2380">
        <f t="shared" si="149"/>
        <v>-1.4766803265467199E-2</v>
      </c>
      <c r="I2380">
        <f>VLOOKUP(A2380,IYE!$A:$H,8,FALSE)</f>
        <v>-8.4528647497732479E-3</v>
      </c>
      <c r="J2380" s="12">
        <f>VLOOKUP(A2380,'Libor 3m USD'!$A$2:$C$9188,3,FALSE)</f>
        <v>6.8010000000000006E-3</v>
      </c>
      <c r="K2380">
        <f t="shared" si="148"/>
        <v>-1.6905729499546496E-2</v>
      </c>
      <c r="L2380" s="14">
        <f t="shared" si="150"/>
        <v>351.73856891417859</v>
      </c>
      <c r="M2380">
        <f t="shared" si="151"/>
        <v>316.50856528214706</v>
      </c>
    </row>
    <row r="2381" spans="1:13" x14ac:dyDescent="0.45">
      <c r="A2381" s="1">
        <v>42565</v>
      </c>
      <c r="B2381">
        <v>382.10000600000001</v>
      </c>
      <c r="C2381">
        <v>387.39999399999999</v>
      </c>
      <c r="D2381">
        <v>381.39999399999999</v>
      </c>
      <c r="E2381">
        <v>383.20001200000002</v>
      </c>
      <c r="F2381">
        <v>342.07458500000001</v>
      </c>
      <c r="G2381">
        <v>15540</v>
      </c>
      <c r="H2381">
        <f t="shared" si="149"/>
        <v>7.6256684672497688E-3</v>
      </c>
      <c r="I2381">
        <f>VLOOKUP(A2381,IYE!$A:$H,8,FALSE)</f>
        <v>4.6499731488240936E-3</v>
      </c>
      <c r="J2381" s="12">
        <f>VLOOKUP(A2381,'Libor 3m USD'!$A$2:$C$9188,3,FALSE)</f>
        <v>6.7910000000000002E-3</v>
      </c>
      <c r="K2381">
        <f t="shared" si="148"/>
        <v>9.2999462976481873E-3</v>
      </c>
      <c r="L2381" s="14">
        <f t="shared" si="150"/>
        <v>354.99645873015919</v>
      </c>
      <c r="M2381">
        <f t="shared" si="151"/>
        <v>319.43161666806031</v>
      </c>
    </row>
    <row r="2382" spans="1:13" x14ac:dyDescent="0.45">
      <c r="A2382" s="1">
        <v>42566</v>
      </c>
      <c r="B2382">
        <v>385.70001200000002</v>
      </c>
      <c r="C2382">
        <v>387.70001200000002</v>
      </c>
      <c r="D2382">
        <v>380.10000600000001</v>
      </c>
      <c r="E2382">
        <v>383.20001200000002</v>
      </c>
      <c r="F2382">
        <v>342.07458500000001</v>
      </c>
      <c r="G2382">
        <v>7030</v>
      </c>
      <c r="H2382">
        <f t="shared" si="149"/>
        <v>0</v>
      </c>
      <c r="I2382">
        <f>VLOOKUP(A2382,IYE!$A:$H,8,FALSE)</f>
        <v>-5.1448616102078848E-4</v>
      </c>
      <c r="J2382" s="12">
        <f>VLOOKUP(A2382,'Libor 3m USD'!$A$2:$C$9188,3,FALSE)</f>
        <v>6.8784999999999992E-3</v>
      </c>
      <c r="K2382">
        <f t="shared" si="148"/>
        <v>-1.028972322041577E-3</v>
      </c>
      <c r="L2382" s="14">
        <f t="shared" si="150"/>
        <v>354.61779439669539</v>
      </c>
      <c r="M2382">
        <f t="shared" si="151"/>
        <v>319.0821692220191</v>
      </c>
    </row>
    <row r="2383" spans="1:13" x14ac:dyDescent="0.45">
      <c r="A2383" s="1">
        <v>42569</v>
      </c>
      <c r="B2383">
        <v>378.60000600000001</v>
      </c>
      <c r="C2383">
        <v>383.5</v>
      </c>
      <c r="D2383">
        <v>376</v>
      </c>
      <c r="E2383">
        <v>383.29998799999998</v>
      </c>
      <c r="F2383">
        <v>342.16381799999999</v>
      </c>
      <c r="G2383">
        <v>13170</v>
      </c>
      <c r="H2383">
        <f t="shared" si="149"/>
        <v>2.608583154459776E-4</v>
      </c>
      <c r="I2383">
        <f>VLOOKUP(A2383,IYE!$A:$H,8,FALSE)</f>
        <v>-2.5708046590622313E-4</v>
      </c>
      <c r="J2383" s="12">
        <f>VLOOKUP(A2383,'Libor 3m USD'!$A$2:$C$9188,3,FALSE)</f>
        <v>6.9560000000000004E-3</v>
      </c>
      <c r="K2383">
        <f t="shared" si="148"/>
        <v>-5.1416093181244626E-4</v>
      </c>
      <c r="L2383" s="14">
        <f t="shared" si="150"/>
        <v>354.42209525312774</v>
      </c>
      <c r="M2383">
        <f t="shared" si="151"/>
        <v>318.89727306443734</v>
      </c>
    </row>
    <row r="2384" spans="1:13" x14ac:dyDescent="0.45">
      <c r="A2384" s="1">
        <v>42570</v>
      </c>
      <c r="B2384">
        <v>379.70001200000002</v>
      </c>
      <c r="C2384">
        <v>382.20001200000002</v>
      </c>
      <c r="D2384">
        <v>376.20001200000002</v>
      </c>
      <c r="E2384">
        <v>378.20001200000002</v>
      </c>
      <c r="F2384">
        <v>337.61123700000002</v>
      </c>
      <c r="G2384">
        <v>4660</v>
      </c>
      <c r="H2384">
        <f t="shared" si="149"/>
        <v>-1.3305267127922793E-2</v>
      </c>
      <c r="I2384">
        <f>VLOOKUP(A2384,IYE!$A:$H,8,FALSE)</f>
        <v>-6.6904704828630868E-3</v>
      </c>
      <c r="J2384" s="12">
        <f>VLOOKUP(A2384,'Libor 3m USD'!$A$2:$C$9188,3,FALSE)</f>
        <v>6.9710000000000006E-3</v>
      </c>
      <c r="K2384">
        <f t="shared" si="148"/>
        <v>-1.3380940965726174E-2</v>
      </c>
      <c r="L2384" s="14">
        <f t="shared" si="150"/>
        <v>349.66623296918038</v>
      </c>
      <c r="M2384">
        <f t="shared" si="151"/>
        <v>314.60928399933323</v>
      </c>
    </row>
    <row r="2385" spans="1:13" x14ac:dyDescent="0.45">
      <c r="A2385" s="1">
        <v>42571</v>
      </c>
      <c r="B2385">
        <v>373.39999399999999</v>
      </c>
      <c r="C2385">
        <v>380.79998799999998</v>
      </c>
      <c r="D2385">
        <v>369.70001200000002</v>
      </c>
      <c r="E2385">
        <v>377.60000600000001</v>
      </c>
      <c r="F2385">
        <v>337.07559199999997</v>
      </c>
      <c r="G2385">
        <v>28290</v>
      </c>
      <c r="H2385">
        <f t="shared" si="149"/>
        <v>-1.5865733758145817E-3</v>
      </c>
      <c r="I2385">
        <f>VLOOKUP(A2385,IYE!$A:$H,8,FALSE)</f>
        <v>-1.0366089293600833E-3</v>
      </c>
      <c r="J2385" s="12">
        <f>VLOOKUP(A2385,'Libor 3m USD'!$A$2:$C$9188,3,FALSE)</f>
        <v>7.0159999999999997E-3</v>
      </c>
      <c r="K2385">
        <f t="shared" si="148"/>
        <v>-2.0732178587201666E-3</v>
      </c>
      <c r="L2385" s="14">
        <f t="shared" si="150"/>
        <v>348.92811682844012</v>
      </c>
      <c r="M2385">
        <f t="shared" si="151"/>
        <v>313.93641102062929</v>
      </c>
    </row>
    <row r="2386" spans="1:13" x14ac:dyDescent="0.45">
      <c r="A2386" s="1">
        <v>42572</v>
      </c>
      <c r="B2386">
        <v>377.70001200000002</v>
      </c>
      <c r="C2386">
        <v>382</v>
      </c>
      <c r="D2386">
        <v>368.70001200000002</v>
      </c>
      <c r="E2386">
        <v>370.29998799999998</v>
      </c>
      <c r="F2386">
        <v>330.55905200000001</v>
      </c>
      <c r="G2386">
        <v>8830</v>
      </c>
      <c r="H2386">
        <f t="shared" si="149"/>
        <v>-1.9332577483094582E-2</v>
      </c>
      <c r="I2386">
        <f>VLOOKUP(A2386,IYE!$A:$H,8,FALSE)</f>
        <v>-9.3360621742971661E-3</v>
      </c>
      <c r="J2386" s="12">
        <f>VLOOKUP(A2386,'Libor 3m USD'!$A$2:$C$9188,3,FALSE)</f>
        <v>7.1450000000000003E-3</v>
      </c>
      <c r="K2386">
        <f t="shared" si="148"/>
        <v>-1.8672124348594332E-2</v>
      </c>
      <c r="L2386" s="14">
        <f t="shared" si="150"/>
        <v>342.39973360614835</v>
      </c>
      <c r="M2386">
        <f t="shared" si="151"/>
        <v>308.05381531824099</v>
      </c>
    </row>
    <row r="2387" spans="1:13" x14ac:dyDescent="0.45">
      <c r="A2387" s="1">
        <v>42573</v>
      </c>
      <c r="B2387">
        <v>371.5</v>
      </c>
      <c r="C2387">
        <v>373.29998799999998</v>
      </c>
      <c r="D2387">
        <v>368.89999399999999</v>
      </c>
      <c r="E2387">
        <v>372.20001200000002</v>
      </c>
      <c r="F2387">
        <v>332.25509599999998</v>
      </c>
      <c r="G2387">
        <v>6800</v>
      </c>
      <c r="H2387">
        <f t="shared" si="149"/>
        <v>5.130835140463752E-3</v>
      </c>
      <c r="I2387">
        <f>VLOOKUP(A2387,IYE!$A:$H,8,FALSE)</f>
        <v>3.1414433518235363E-3</v>
      </c>
      <c r="J2387" s="12">
        <f>VLOOKUP(A2387,'Libor 3m USD'!$A$2:$C$9188,3,FALSE)</f>
        <v>7.2099999999999994E-3</v>
      </c>
      <c r="K2387">
        <f t="shared" si="148"/>
        <v>6.2828867036470726E-3</v>
      </c>
      <c r="L2387" s="14">
        <f t="shared" si="150"/>
        <v>344.53808441328943</v>
      </c>
      <c r="M2387">
        <f t="shared" si="151"/>
        <v>309.96885563671026</v>
      </c>
    </row>
    <row r="2388" spans="1:13" x14ac:dyDescent="0.45">
      <c r="A2388" s="1">
        <v>42576</v>
      </c>
      <c r="B2388">
        <v>365.39999399999999</v>
      </c>
      <c r="C2388">
        <v>368.10000600000001</v>
      </c>
      <c r="D2388">
        <v>354.89999399999999</v>
      </c>
      <c r="E2388">
        <v>357.29998799999998</v>
      </c>
      <c r="F2388">
        <v>318.95413200000002</v>
      </c>
      <c r="G2388">
        <v>24530</v>
      </c>
      <c r="H2388">
        <f t="shared" si="149"/>
        <v>-4.0032385236914325E-2</v>
      </c>
      <c r="I2388">
        <f>VLOOKUP(A2388,IYE!$A:$H,8,FALSE)</f>
        <v>-2.0615592303012464E-2</v>
      </c>
      <c r="J2388" s="12">
        <f>VLOOKUP(A2388,'Libor 3m USD'!$A$2:$C$9188,3,FALSE)</f>
        <v>7.3350000000000004E-3</v>
      </c>
      <c r="K2388">
        <f t="shared" si="148"/>
        <v>-4.1231184606024929E-2</v>
      </c>
      <c r="L2388" s="14">
        <f t="shared" si="150"/>
        <v>330.31938251214234</v>
      </c>
      <c r="M2388">
        <f t="shared" si="151"/>
        <v>297.16776488622907</v>
      </c>
    </row>
    <row r="2389" spans="1:13" x14ac:dyDescent="0.45">
      <c r="A2389" s="1">
        <v>42577</v>
      </c>
      <c r="B2389">
        <v>353</v>
      </c>
      <c r="C2389">
        <v>361.29998799999998</v>
      </c>
      <c r="D2389">
        <v>353</v>
      </c>
      <c r="E2389">
        <v>360.70001200000002</v>
      </c>
      <c r="F2389">
        <v>321.98931900000002</v>
      </c>
      <c r="G2389">
        <v>11610</v>
      </c>
      <c r="H2389">
        <f t="shared" si="149"/>
        <v>9.5160610742612839E-3</v>
      </c>
      <c r="I2389">
        <f>VLOOKUP(A2389,IYE!$A:$H,8,FALSE)</f>
        <v>5.3287892768312251E-3</v>
      </c>
      <c r="J2389" s="12">
        <f>VLOOKUP(A2389,'Libor 3m USD'!$A$2:$C$9188,3,FALSE)</f>
        <v>7.43E-3</v>
      </c>
      <c r="K2389">
        <f t="shared" si="148"/>
        <v>1.065757855366245E-2</v>
      </c>
      <c r="L2389" s="14">
        <f t="shared" si="150"/>
        <v>333.82733476265855</v>
      </c>
      <c r="M2389">
        <f t="shared" si="151"/>
        <v>300.3148891989635</v>
      </c>
    </row>
    <row r="2390" spans="1:13" x14ac:dyDescent="0.45">
      <c r="A2390" s="1">
        <v>42578</v>
      </c>
      <c r="B2390">
        <v>362.5</v>
      </c>
      <c r="C2390">
        <v>365.89999399999999</v>
      </c>
      <c r="D2390">
        <v>350</v>
      </c>
      <c r="E2390">
        <v>352.60000600000001</v>
      </c>
      <c r="F2390">
        <v>314.75854500000003</v>
      </c>
      <c r="G2390">
        <v>24000</v>
      </c>
      <c r="H2390">
        <f t="shared" si="149"/>
        <v>-2.2456564778162713E-2</v>
      </c>
      <c r="I2390">
        <f>VLOOKUP(A2390,IYE!$A:$H,8,FALSE)</f>
        <v>-1.1131711468204131E-2</v>
      </c>
      <c r="J2390" s="12">
        <f>VLOOKUP(A2390,'Libor 3m USD'!$A$2:$C$9188,3,FALSE)</f>
        <v>7.5149999999999991E-3</v>
      </c>
      <c r="K2390">
        <f t="shared" si="148"/>
        <v>-2.2263422936408261E-2</v>
      </c>
      <c r="L2390" s="14">
        <f t="shared" si="150"/>
        <v>326.38261086046765</v>
      </c>
      <c r="M2390">
        <f t="shared" si="151"/>
        <v>293.60857459297671</v>
      </c>
    </row>
    <row r="2391" spans="1:13" x14ac:dyDescent="0.45">
      <c r="A2391" s="1">
        <v>42579</v>
      </c>
      <c r="B2391">
        <v>355.20001200000002</v>
      </c>
      <c r="C2391">
        <v>355.5</v>
      </c>
      <c r="D2391">
        <v>347.39999399999999</v>
      </c>
      <c r="E2391">
        <v>351.89999399999999</v>
      </c>
      <c r="F2391">
        <v>314.133759</v>
      </c>
      <c r="G2391">
        <v>10820</v>
      </c>
      <c r="H2391">
        <f t="shared" si="149"/>
        <v>-1.984969145158666E-3</v>
      </c>
      <c r="I2391">
        <f>VLOOKUP(A2391,IYE!$A:$H,8,FALSE)</f>
        <v>-1.3402471588662701E-3</v>
      </c>
      <c r="J2391" s="12">
        <f>VLOOKUP(A2391,'Libor 3m USD'!$A$2:$C$9188,3,FALSE)</f>
        <v>7.5649999999999997E-3</v>
      </c>
      <c r="K2391">
        <f t="shared" si="148"/>
        <v>-2.6804943177325402E-3</v>
      </c>
      <c r="L2391" s="14">
        <f t="shared" si="150"/>
        <v>325.49544002028767</v>
      </c>
      <c r="M2391">
        <f t="shared" si="151"/>
        <v>292.80167581712112</v>
      </c>
    </row>
    <row r="2392" spans="1:13" x14ac:dyDescent="0.45">
      <c r="A2392" s="1">
        <v>42580</v>
      </c>
      <c r="B2392">
        <v>343.39999399999999</v>
      </c>
      <c r="C2392">
        <v>357.70001200000002</v>
      </c>
      <c r="D2392">
        <v>339.5</v>
      </c>
      <c r="E2392">
        <v>357.70001200000002</v>
      </c>
      <c r="F2392">
        <v>319.31124899999998</v>
      </c>
      <c r="G2392">
        <v>13450</v>
      </c>
      <c r="H2392">
        <f t="shared" si="149"/>
        <v>1.6481800671414026E-2</v>
      </c>
      <c r="I2392">
        <f>VLOOKUP(A2392,IYE!$A:$H,8,FALSE)</f>
        <v>7.2467688717419154E-3</v>
      </c>
      <c r="J2392" s="12">
        <f>VLOOKUP(A2392,'Libor 3m USD'!$A$2:$C$9188,3,FALSE)</f>
        <v>7.5909999999999997E-3</v>
      </c>
      <c r="K2392">
        <f t="shared" si="148"/>
        <v>1.4493537743483831E-2</v>
      </c>
      <c r="L2392" s="14">
        <f t="shared" si="150"/>
        <v>330.20074980412426</v>
      </c>
      <c r="M2392">
        <f t="shared" si="151"/>
        <v>297.02554972898986</v>
      </c>
    </row>
    <row r="2393" spans="1:13" x14ac:dyDescent="0.45">
      <c r="A2393" s="1">
        <v>42583</v>
      </c>
      <c r="B2393">
        <v>348.29998799999998</v>
      </c>
      <c r="C2393">
        <v>349.5</v>
      </c>
      <c r="D2393">
        <v>331.10000600000001</v>
      </c>
      <c r="E2393">
        <v>333.39999399999999</v>
      </c>
      <c r="F2393">
        <v>297.61920199999997</v>
      </c>
      <c r="G2393">
        <v>27310</v>
      </c>
      <c r="H2393">
        <f t="shared" si="149"/>
        <v>-6.7933864115134912E-2</v>
      </c>
      <c r="I2393">
        <f>VLOOKUP(A2393,IYE!$A:$H,8,FALSE)</f>
        <v>-3.3573411685671517E-2</v>
      </c>
      <c r="J2393" s="12">
        <f>VLOOKUP(A2393,'Libor 3m USD'!$A$2:$C$9188,3,FALSE)</f>
        <v>7.5909999999999997E-3</v>
      </c>
      <c r="K2393">
        <f t="shared" si="148"/>
        <v>-6.7146823371343034E-2</v>
      </c>
      <c r="L2393" s="14">
        <f t="shared" si="150"/>
        <v>308.01637033580226</v>
      </c>
      <c r="M2393">
        <f t="shared" si="151"/>
        <v>277.06108290745647</v>
      </c>
    </row>
    <row r="2394" spans="1:13" x14ac:dyDescent="0.45">
      <c r="A2394" s="1">
        <v>42584</v>
      </c>
      <c r="B2394">
        <v>338</v>
      </c>
      <c r="C2394">
        <v>342.10000600000001</v>
      </c>
      <c r="D2394">
        <v>327</v>
      </c>
      <c r="E2394">
        <v>338.60000600000001</v>
      </c>
      <c r="F2394">
        <v>302.26110799999998</v>
      </c>
      <c r="G2394">
        <v>24090</v>
      </c>
      <c r="H2394">
        <f t="shared" si="149"/>
        <v>1.5596796069629937E-2</v>
      </c>
      <c r="I2394">
        <f>VLOOKUP(A2394,IYE!$A:$H,8,FALSE)</f>
        <v>7.9955556431243746E-3</v>
      </c>
      <c r="J2394" s="12">
        <f>VLOOKUP(A2394,'Libor 3m USD'!$A$2:$C$9188,3,FALSE)</f>
        <v>7.6759999999999997E-3</v>
      </c>
      <c r="K2394">
        <f t="shared" si="148"/>
        <v>1.5991111286248749E-2</v>
      </c>
      <c r="L2394" s="14">
        <f t="shared" si="150"/>
        <v>312.93028266358169</v>
      </c>
      <c r="M2394">
        <f t="shared" si="151"/>
        <v>281.4727133857308</v>
      </c>
    </row>
    <row r="2395" spans="1:13" x14ac:dyDescent="0.45">
      <c r="A2395" s="1">
        <v>42585</v>
      </c>
      <c r="B2395">
        <v>338</v>
      </c>
      <c r="C2395">
        <v>351.39999399999999</v>
      </c>
      <c r="D2395">
        <v>336.79998799999998</v>
      </c>
      <c r="E2395">
        <v>351.10000600000001</v>
      </c>
      <c r="F2395">
        <v>313.41961700000002</v>
      </c>
      <c r="G2395">
        <v>25030</v>
      </c>
      <c r="H2395">
        <f t="shared" si="149"/>
        <v>3.6916787190497624E-2</v>
      </c>
      <c r="I2395">
        <f>VLOOKUP(A2395,IYE!$A:$H,8,FALSE)</f>
        <v>1.9967557745667497E-2</v>
      </c>
      <c r="J2395" s="12">
        <f>VLOOKUP(A2395,'Libor 3m USD'!$A$2:$C$9188,3,FALSE)</f>
        <v>7.7759999999999999E-3</v>
      </c>
      <c r="K2395">
        <f t="shared" si="148"/>
        <v>3.9935115491334994E-2</v>
      </c>
      <c r="L2395" s="14">
        <f t="shared" si="150"/>
        <v>325.41539266754626</v>
      </c>
      <c r="M2395">
        <f t="shared" si="151"/>
        <v>292.69406218420954</v>
      </c>
    </row>
    <row r="2396" spans="1:13" x14ac:dyDescent="0.45">
      <c r="A2396" s="1">
        <v>42586</v>
      </c>
      <c r="B2396">
        <v>350</v>
      </c>
      <c r="C2396">
        <v>355.29998799999998</v>
      </c>
      <c r="D2396">
        <v>346.70001200000002</v>
      </c>
      <c r="E2396">
        <v>350.60000600000001</v>
      </c>
      <c r="F2396">
        <v>312.973206</v>
      </c>
      <c r="G2396">
        <v>20430</v>
      </c>
      <c r="H2396">
        <f t="shared" si="149"/>
        <v>-1.424323736570754E-3</v>
      </c>
      <c r="I2396">
        <f>VLOOKUP(A2396,IYE!$A:$H,8,FALSE)</f>
        <v>-1.6093593594079803E-3</v>
      </c>
      <c r="J2396" s="12">
        <f>VLOOKUP(A2396,'Libor 3m USD'!$A$2:$C$9188,3,FALSE)</f>
        <v>7.8759999999999993E-3</v>
      </c>
      <c r="K2396">
        <f t="shared" si="148"/>
        <v>-3.2187187188159605E-3</v>
      </c>
      <c r="L2396" s="14">
        <f t="shared" si="150"/>
        <v>324.35570440800518</v>
      </c>
      <c r="M2396">
        <f t="shared" si="151"/>
        <v>291.73178037489271</v>
      </c>
    </row>
    <row r="2397" spans="1:13" x14ac:dyDescent="0.45">
      <c r="A2397" s="1">
        <v>42587</v>
      </c>
      <c r="B2397">
        <v>351.89999399999999</v>
      </c>
      <c r="C2397">
        <v>357.29998799999998</v>
      </c>
      <c r="D2397">
        <v>349.70001200000002</v>
      </c>
      <c r="E2397">
        <v>356.79998799999998</v>
      </c>
      <c r="F2397">
        <v>318.50778200000002</v>
      </c>
      <c r="G2397">
        <v>11350</v>
      </c>
      <c r="H2397">
        <f t="shared" si="149"/>
        <v>1.7683865244362273E-2</v>
      </c>
      <c r="I2397">
        <f>VLOOKUP(A2397,IYE!$A:$H,8,FALSE)</f>
        <v>8.8640099678811701E-3</v>
      </c>
      <c r="J2397" s="12">
        <f>VLOOKUP(A2397,'Libor 3m USD'!$A$2:$C$9188,3,FALSE)</f>
        <v>7.9235E-3</v>
      </c>
      <c r="K2397">
        <f t="shared" si="148"/>
        <v>1.772801993576234E-2</v>
      </c>
      <c r="L2397" s="14">
        <f t="shared" si="150"/>
        <v>330.09366110682265</v>
      </c>
      <c r="M2397">
        <f t="shared" si="151"/>
        <v>296.88343660329269</v>
      </c>
    </row>
    <row r="2398" spans="1:13" x14ac:dyDescent="0.45">
      <c r="A2398" s="1">
        <v>42590</v>
      </c>
      <c r="B2398">
        <v>361.10000600000001</v>
      </c>
      <c r="C2398">
        <v>370.79998799999998</v>
      </c>
      <c r="D2398">
        <v>360</v>
      </c>
      <c r="E2398">
        <v>366.39999399999999</v>
      </c>
      <c r="F2398">
        <v>327.07751500000001</v>
      </c>
      <c r="G2398">
        <v>18800</v>
      </c>
      <c r="H2398">
        <f t="shared" si="149"/>
        <v>2.6905882632406009E-2</v>
      </c>
      <c r="I2398">
        <f>VLOOKUP(A2398,IYE!$A:$H,8,FALSE)</f>
        <v>1.4377127722792649E-2</v>
      </c>
      <c r="J2398" s="12">
        <f>VLOOKUP(A2398,'Libor 3m USD'!$A$2:$C$9188,3,FALSE)</f>
        <v>8.0649999999999993E-3</v>
      </c>
      <c r="K2398">
        <f t="shared" si="148"/>
        <v>2.8754255445585297E-2</v>
      </c>
      <c r="L2398" s="14">
        <f t="shared" si="150"/>
        <v>339.57281455219118</v>
      </c>
      <c r="M2398">
        <f t="shared" si="151"/>
        <v>305.39940529455043</v>
      </c>
    </row>
    <row r="2399" spans="1:13" x14ac:dyDescent="0.45">
      <c r="A2399" s="1">
        <v>42591</v>
      </c>
      <c r="B2399">
        <v>369.89999399999999</v>
      </c>
      <c r="C2399">
        <v>369.89999399999999</v>
      </c>
      <c r="D2399">
        <v>359.89999399999999</v>
      </c>
      <c r="E2399">
        <v>362.29998799999998</v>
      </c>
      <c r="F2399">
        <v>323.417664</v>
      </c>
      <c r="G2399">
        <v>6240</v>
      </c>
      <c r="H2399">
        <f t="shared" si="149"/>
        <v>-1.1189552421541404E-2</v>
      </c>
      <c r="I2399">
        <f>VLOOKUP(A2399,IYE!$A:$H,8,FALSE)</f>
        <v>-6.0369404141286109E-3</v>
      </c>
      <c r="J2399" s="12">
        <f>VLOOKUP(A2399,'Libor 3m USD'!$A$2:$C$9188,3,FALSE)</f>
        <v>8.1599999999999989E-3</v>
      </c>
      <c r="K2399">
        <f t="shared" si="148"/>
        <v>-1.2073880828257222E-2</v>
      </c>
      <c r="L2399" s="14">
        <f t="shared" si="150"/>
        <v>335.46005150066799</v>
      </c>
      <c r="M2399">
        <f t="shared" si="151"/>
        <v>301.69064707358473</v>
      </c>
    </row>
    <row r="2400" spans="1:13" x14ac:dyDescent="0.45">
      <c r="A2400" s="1">
        <v>42592</v>
      </c>
      <c r="B2400">
        <v>363.29998799999998</v>
      </c>
      <c r="C2400">
        <v>365.20001200000002</v>
      </c>
      <c r="D2400">
        <v>352.39999399999999</v>
      </c>
      <c r="E2400">
        <v>353.70001200000002</v>
      </c>
      <c r="F2400">
        <v>315.74063100000001</v>
      </c>
      <c r="G2400">
        <v>10050</v>
      </c>
      <c r="H2400">
        <f t="shared" si="149"/>
        <v>-2.3737209975024709E-2</v>
      </c>
      <c r="I2400">
        <f>VLOOKUP(A2400,IYE!$A:$H,8,FALSE)</f>
        <v>-1.2411145467334683E-2</v>
      </c>
      <c r="J2400" s="12">
        <f>VLOOKUP(A2400,'Libor 3m USD'!$A$2:$C$9188,3,FALSE)</f>
        <v>8.1759999999999992E-3</v>
      </c>
      <c r="K2400">
        <f t="shared" si="148"/>
        <v>-2.4822290934669367E-2</v>
      </c>
      <c r="L2400" s="14">
        <f t="shared" si="150"/>
        <v>327.12051819389393</v>
      </c>
      <c r="M2400">
        <f t="shared" si="151"/>
        <v>294.18083261569654</v>
      </c>
    </row>
    <row r="2401" spans="1:13" x14ac:dyDescent="0.45">
      <c r="A2401" s="1">
        <v>42593</v>
      </c>
      <c r="B2401">
        <v>356.10000600000001</v>
      </c>
      <c r="C2401">
        <v>366.5</v>
      </c>
      <c r="D2401">
        <v>355.10000600000001</v>
      </c>
      <c r="E2401">
        <v>363.5</v>
      </c>
      <c r="F2401">
        <v>324.48880000000003</v>
      </c>
      <c r="G2401">
        <v>12200</v>
      </c>
      <c r="H2401">
        <f t="shared" si="149"/>
        <v>2.7706820539039168E-2</v>
      </c>
      <c r="I2401">
        <f>VLOOKUP(A2401,IYE!$A:$H,8,FALSE)</f>
        <v>1.4438929500450337E-2</v>
      </c>
      <c r="J2401" s="12">
        <f>VLOOKUP(A2401,'Libor 3m USD'!$A$2:$C$9188,3,FALSE)</f>
        <v>8.1700000000000002E-3</v>
      </c>
      <c r="K2401">
        <f t="shared" si="148"/>
        <v>2.8877859000900674E-2</v>
      </c>
      <c r="L2401" s="14">
        <f t="shared" si="150"/>
        <v>336.55472647030177</v>
      </c>
      <c r="M2401">
        <f t="shared" si="151"/>
        <v>302.6555175409294</v>
      </c>
    </row>
    <row r="2402" spans="1:13" x14ac:dyDescent="0.45">
      <c r="A2402" s="1">
        <v>42594</v>
      </c>
      <c r="B2402">
        <v>362.10000600000001</v>
      </c>
      <c r="C2402">
        <v>369.79998799999998</v>
      </c>
      <c r="D2402">
        <v>362.10000600000001</v>
      </c>
      <c r="E2402">
        <v>367.39999399999999</v>
      </c>
      <c r="F2402">
        <v>327.97024499999998</v>
      </c>
      <c r="G2402">
        <v>17240</v>
      </c>
      <c r="H2402">
        <f t="shared" si="149"/>
        <v>1.0729014375842727E-2</v>
      </c>
      <c r="I2402">
        <f>VLOOKUP(A2402,IYE!$A:$H,8,FALSE)</f>
        <v>5.5349674132381121E-3</v>
      </c>
      <c r="J2402" s="12">
        <f>VLOOKUP(A2402,'Libor 3m USD'!$A$2:$C$9188,3,FALSE)</f>
        <v>8.1825000000000005E-3</v>
      </c>
      <c r="K2402">
        <f t="shared" si="148"/>
        <v>1.1069934826476224E-2</v>
      </c>
      <c r="L2402" s="14">
        <f t="shared" si="150"/>
        <v>340.26767777889648</v>
      </c>
      <c r="M2402">
        <f t="shared" si="151"/>
        <v>305.98465746565984</v>
      </c>
    </row>
    <row r="2403" spans="1:13" x14ac:dyDescent="0.45">
      <c r="A2403" s="1">
        <v>42597</v>
      </c>
      <c r="B2403">
        <v>371.10000600000001</v>
      </c>
      <c r="C2403">
        <v>375.39999399999999</v>
      </c>
      <c r="D2403">
        <v>370.79998799999998</v>
      </c>
      <c r="E2403">
        <v>373.10000600000001</v>
      </c>
      <c r="F2403">
        <v>333.05850199999998</v>
      </c>
      <c r="G2403">
        <v>7810</v>
      </c>
      <c r="H2403">
        <f t="shared" si="149"/>
        <v>1.5514386068772756E-2</v>
      </c>
      <c r="I2403">
        <f>VLOOKUP(A2403,IYE!$A:$H,8,FALSE)</f>
        <v>8.125594315279816E-3</v>
      </c>
      <c r="J2403" s="12">
        <f>VLOOKUP(A2403,'Libor 3m USD'!$A$2:$C$9188,3,FALSE)</f>
        <v>8.0411000000000007E-3</v>
      </c>
      <c r="K2403">
        <f t="shared" si="148"/>
        <v>1.6251188630559632E-2</v>
      </c>
      <c r="L2403" s="14">
        <f t="shared" si="150"/>
        <v>345.78460444401895</v>
      </c>
      <c r="M2403">
        <f t="shared" si="151"/>
        <v>310.93597301300468</v>
      </c>
    </row>
    <row r="2404" spans="1:13" x14ac:dyDescent="0.45">
      <c r="A2404" s="1">
        <v>42598</v>
      </c>
      <c r="B2404">
        <v>374</v>
      </c>
      <c r="C2404">
        <v>377.10000600000001</v>
      </c>
      <c r="D2404">
        <v>368.60000600000001</v>
      </c>
      <c r="E2404">
        <v>374.70001200000002</v>
      </c>
      <c r="F2404">
        <v>334.48681599999998</v>
      </c>
      <c r="G2404">
        <v>7670</v>
      </c>
      <c r="H2404">
        <f t="shared" si="149"/>
        <v>4.2884778242351373E-3</v>
      </c>
      <c r="I2404">
        <f>VLOOKUP(A2404,IYE!$A:$H,8,FALSE)</f>
        <v>1.5602757454915572E-3</v>
      </c>
      <c r="J2404" s="12">
        <f>VLOOKUP(A2404,'Libor 3m USD'!$A$2:$C$9188,3,FALSE)</f>
        <v>8.0128000000000005E-3</v>
      </c>
      <c r="K2404">
        <f t="shared" si="148"/>
        <v>3.1205514909831145E-3</v>
      </c>
      <c r="L2404" s="14">
        <f t="shared" si="150"/>
        <v>346.85060757625268</v>
      </c>
      <c r="M2404">
        <f t="shared" si="151"/>
        <v>311.88465615771378</v>
      </c>
    </row>
    <row r="2405" spans="1:13" x14ac:dyDescent="0.45">
      <c r="A2405" s="1">
        <v>42599</v>
      </c>
      <c r="B2405">
        <v>371.20001200000002</v>
      </c>
      <c r="C2405">
        <v>377.20001200000002</v>
      </c>
      <c r="D2405">
        <v>370</v>
      </c>
      <c r="E2405">
        <v>377</v>
      </c>
      <c r="F2405">
        <v>336.539917</v>
      </c>
      <c r="G2405">
        <v>9550</v>
      </c>
      <c r="H2405">
        <f t="shared" si="149"/>
        <v>6.1380625537121869E-3</v>
      </c>
      <c r="I2405">
        <f>VLOOKUP(A2405,IYE!$A:$H,8,FALSE)</f>
        <v>2.336250538818252E-3</v>
      </c>
      <c r="J2405" s="12">
        <f>VLOOKUP(A2405,'Libor 3m USD'!$A$2:$C$9188,3,FALSE)</f>
        <v>8.1127999999999999E-3</v>
      </c>
      <c r="K2405">
        <f t="shared" si="148"/>
        <v>4.6725010776365039E-3</v>
      </c>
      <c r="L2405" s="14">
        <f t="shared" si="150"/>
        <v>348.4581916965825</v>
      </c>
      <c r="M2405">
        <f t="shared" si="151"/>
        <v>313.3201392875186</v>
      </c>
    </row>
    <row r="2406" spans="1:13" x14ac:dyDescent="0.45">
      <c r="A2406" s="1">
        <v>42600</v>
      </c>
      <c r="B2406">
        <v>378.39999399999999</v>
      </c>
      <c r="C2406">
        <v>390.79998799999998</v>
      </c>
      <c r="D2406">
        <v>378.39999399999999</v>
      </c>
      <c r="E2406">
        <v>390.79998799999998</v>
      </c>
      <c r="F2406">
        <v>348.858948</v>
      </c>
      <c r="G2406">
        <v>28850</v>
      </c>
      <c r="H2406">
        <f t="shared" si="149"/>
        <v>3.6604962376572958E-2</v>
      </c>
      <c r="I2406">
        <f>VLOOKUP(A2406,IYE!$A:$H,8,FALSE)</f>
        <v>1.8907160324224126E-2</v>
      </c>
      <c r="J2406" s="12">
        <f>VLOOKUP(A2406,'Libor 3m USD'!$A$2:$C$9188,3,FALSE)</f>
        <v>8.1100000000000009E-3</v>
      </c>
      <c r="K2406">
        <f t="shared" si="148"/>
        <v>3.7814320648448252E-2</v>
      </c>
      <c r="L2406" s="14">
        <f t="shared" si="150"/>
        <v>361.62176516925678</v>
      </c>
      <c r="M2406">
        <f t="shared" si="151"/>
        <v>325.14623239041975</v>
      </c>
    </row>
    <row r="2407" spans="1:13" x14ac:dyDescent="0.45">
      <c r="A2407" s="1">
        <v>42601</v>
      </c>
      <c r="B2407">
        <v>390.29998799999998</v>
      </c>
      <c r="C2407">
        <v>390.29998799999998</v>
      </c>
      <c r="D2407">
        <v>382.29998799999998</v>
      </c>
      <c r="E2407">
        <v>384.29998799999998</v>
      </c>
      <c r="F2407">
        <v>343.05654900000002</v>
      </c>
      <c r="G2407">
        <v>16460</v>
      </c>
      <c r="H2407">
        <f t="shared" si="149"/>
        <v>-1.6632507302062893E-2</v>
      </c>
      <c r="I2407">
        <f>VLOOKUP(A2407,IYE!$A:$H,8,FALSE)</f>
        <v>-7.8800483371982422E-3</v>
      </c>
      <c r="J2407" s="12">
        <f>VLOOKUP(A2407,'Libor 3m USD'!$A$2:$C$9188,3,FALSE)</f>
        <v>8.1711000000000006E-3</v>
      </c>
      <c r="K2407">
        <f t="shared" si="148"/>
        <v>-1.5760096674396484E-2</v>
      </c>
      <c r="L2407" s="14">
        <f t="shared" si="150"/>
        <v>355.90893862407933</v>
      </c>
      <c r="M2407">
        <f t="shared" si="151"/>
        <v>319.99909597118972</v>
      </c>
    </row>
    <row r="2408" spans="1:13" x14ac:dyDescent="0.45">
      <c r="A2408" s="1">
        <v>42604</v>
      </c>
      <c r="B2408">
        <v>375.5</v>
      </c>
      <c r="C2408">
        <v>378.70001200000002</v>
      </c>
      <c r="D2408">
        <v>372.20001200000002</v>
      </c>
      <c r="E2408">
        <v>377</v>
      </c>
      <c r="F2408">
        <v>336.539917</v>
      </c>
      <c r="G2408">
        <v>6870</v>
      </c>
      <c r="H2408">
        <f t="shared" si="149"/>
        <v>-1.899579535501017E-2</v>
      </c>
      <c r="I2408">
        <f>VLOOKUP(A2408,IYE!$A:$H,8,FALSE)</f>
        <v>-1.024857645172117E-2</v>
      </c>
      <c r="J2408" s="12">
        <f>VLOOKUP(A2408,'Libor 3m USD'!$A$2:$C$9188,3,FALSE)</f>
        <v>8.2544000000000003E-3</v>
      </c>
      <c r="K2408">
        <f t="shared" si="148"/>
        <v>-2.0497152903442339E-2</v>
      </c>
      <c r="L2408" s="14">
        <f t="shared" si="150"/>
        <v>348.60040148734839</v>
      </c>
      <c r="M2408">
        <f t="shared" si="151"/>
        <v>313.41748036595607</v>
      </c>
    </row>
    <row r="2409" spans="1:13" x14ac:dyDescent="0.45">
      <c r="A2409" s="1">
        <v>42605</v>
      </c>
      <c r="B2409">
        <v>376.79998799999998</v>
      </c>
      <c r="C2409">
        <v>383</v>
      </c>
      <c r="D2409">
        <v>376.29998799999998</v>
      </c>
      <c r="E2409">
        <v>380.5</v>
      </c>
      <c r="F2409">
        <v>339.66433699999999</v>
      </c>
      <c r="G2409">
        <v>8000</v>
      </c>
      <c r="H2409">
        <f t="shared" si="149"/>
        <v>9.2839507059128135E-3</v>
      </c>
      <c r="I2409">
        <f>VLOOKUP(A2409,IYE!$A:$H,8,FALSE)</f>
        <v>4.9183742184870649E-3</v>
      </c>
      <c r="J2409" s="12">
        <f>VLOOKUP(A2409,'Libor 3m USD'!$A$2:$C$9188,3,FALSE)</f>
        <v>8.2544000000000003E-3</v>
      </c>
      <c r="K2409">
        <f t="shared" si="148"/>
        <v>9.8367484369741298E-3</v>
      </c>
      <c r="L2409" s="14">
        <f t="shared" si="150"/>
        <v>352.01635426000553</v>
      </c>
      <c r="M2409">
        <f t="shared" si="151"/>
        <v>316.47840777085435</v>
      </c>
    </row>
    <row r="2410" spans="1:13" x14ac:dyDescent="0.45">
      <c r="A2410" s="1">
        <v>42606</v>
      </c>
      <c r="B2410">
        <v>377.5</v>
      </c>
      <c r="C2410">
        <v>381.39999399999999</v>
      </c>
      <c r="D2410">
        <v>376</v>
      </c>
      <c r="E2410">
        <v>377.5</v>
      </c>
      <c r="F2410">
        <v>336.98623700000002</v>
      </c>
      <c r="G2410">
        <v>7690</v>
      </c>
      <c r="H2410">
        <f t="shared" si="149"/>
        <v>-7.8845486801870646E-3</v>
      </c>
      <c r="I2410">
        <f>VLOOKUP(A2410,IYE!$A:$H,8,FALSE)</f>
        <v>-3.6064359604496277E-3</v>
      </c>
      <c r="J2410" s="12">
        <f>VLOOKUP(A2410,'Libor 3m USD'!$A$2:$C$9188,3,FALSE)</f>
        <v>8.2544000000000003E-3</v>
      </c>
      <c r="K2410">
        <f t="shared" si="148"/>
        <v>-7.2128719208992553E-3</v>
      </c>
      <c r="L2410" s="14">
        <f t="shared" si="150"/>
        <v>349.46403492486672</v>
      </c>
      <c r="M2410">
        <f t="shared" si="151"/>
        <v>314.17339239017889</v>
      </c>
    </row>
    <row r="2411" spans="1:13" x14ac:dyDescent="0.45">
      <c r="A2411" s="1">
        <v>42607</v>
      </c>
      <c r="B2411">
        <v>377</v>
      </c>
      <c r="C2411">
        <v>378.5</v>
      </c>
      <c r="D2411">
        <v>373.5</v>
      </c>
      <c r="E2411">
        <v>375.70001200000002</v>
      </c>
      <c r="F2411">
        <v>335.379456</v>
      </c>
      <c r="G2411">
        <v>10460</v>
      </c>
      <c r="H2411">
        <f t="shared" si="149"/>
        <v>-4.7680908701325242E-3</v>
      </c>
      <c r="I2411">
        <f>VLOOKUP(A2411,IYE!$A:$H,8,FALSE)</f>
        <v>-2.5853674171240071E-3</v>
      </c>
      <c r="J2411" s="12">
        <f>VLOOKUP(A2411,'Libor 3m USD'!$A$2:$C$9188,3,FALSE)</f>
        <v>8.2933E-3</v>
      </c>
      <c r="K2411">
        <f t="shared" si="148"/>
        <v>-5.1707348342480142E-3</v>
      </c>
      <c r="L2411" s="14">
        <f t="shared" si="150"/>
        <v>347.64387482675198</v>
      </c>
      <c r="M2411">
        <f t="shared" si="151"/>
        <v>312.52670182653878</v>
      </c>
    </row>
    <row r="2412" spans="1:13" x14ac:dyDescent="0.45">
      <c r="A2412" s="1">
        <v>42608</v>
      </c>
      <c r="B2412">
        <v>376.70001200000002</v>
      </c>
      <c r="C2412">
        <v>382.5</v>
      </c>
      <c r="D2412">
        <v>370</v>
      </c>
      <c r="E2412">
        <v>373.5</v>
      </c>
      <c r="F2412">
        <v>333.41558800000001</v>
      </c>
      <c r="G2412">
        <v>5670</v>
      </c>
      <c r="H2412">
        <f t="shared" si="149"/>
        <v>-5.8556598052326159E-3</v>
      </c>
      <c r="I2412">
        <f>VLOOKUP(A2412,IYE!$A:$H,8,FALSE)</f>
        <v>-3.3693891504136264E-3</v>
      </c>
      <c r="J2412" s="12">
        <f>VLOOKUP(A2412,'Libor 3m USD'!$A$2:$C$9188,3,FALSE)</f>
        <v>8.3343999999999988E-3</v>
      </c>
      <c r="K2412">
        <f t="shared" si="148"/>
        <v>-6.7387783008272528E-3</v>
      </c>
      <c r="L2412" s="14">
        <f t="shared" si="150"/>
        <v>345.28807420438869</v>
      </c>
      <c r="M2412">
        <f t="shared" si="151"/>
        <v>310.39853570868604</v>
      </c>
    </row>
    <row r="2413" spans="1:13" x14ac:dyDescent="0.45">
      <c r="A2413" s="1">
        <v>42611</v>
      </c>
      <c r="B2413">
        <v>369.89999399999999</v>
      </c>
      <c r="C2413">
        <v>379.20001200000002</v>
      </c>
      <c r="D2413">
        <v>369.89999399999999</v>
      </c>
      <c r="E2413">
        <v>378.29998799999998</v>
      </c>
      <c r="F2413">
        <v>337.700378</v>
      </c>
      <c r="G2413">
        <v>3380</v>
      </c>
      <c r="H2413">
        <f t="shared" si="149"/>
        <v>1.2851198786782536E-2</v>
      </c>
      <c r="I2413">
        <f>VLOOKUP(A2413,IYE!$A:$H,8,FALSE)</f>
        <v>7.0222340658456783E-3</v>
      </c>
      <c r="J2413" s="12">
        <f>VLOOKUP(A2413,'Libor 3m USD'!$A$2:$C$9188,3,FALSE)</f>
        <v>0</v>
      </c>
      <c r="K2413">
        <f t="shared" si="148"/>
        <v>1.4044468131691357E-2</v>
      </c>
      <c r="L2413" s="14">
        <f t="shared" si="150"/>
        <v>350.12444474648413</v>
      </c>
      <c r="M2413">
        <f t="shared" si="151"/>
        <v>314.74621651947024</v>
      </c>
    </row>
    <row r="2414" spans="1:13" x14ac:dyDescent="0.45">
      <c r="A2414" s="1">
        <v>42612</v>
      </c>
      <c r="B2414">
        <v>379.89999399999999</v>
      </c>
      <c r="C2414">
        <v>383.29998799999998</v>
      </c>
      <c r="D2414">
        <v>373.10000600000001</v>
      </c>
      <c r="E2414">
        <v>375.10000600000001</v>
      </c>
      <c r="F2414">
        <v>334.84387199999998</v>
      </c>
      <c r="G2414">
        <v>5310</v>
      </c>
      <c r="H2414">
        <f t="shared" si="149"/>
        <v>-8.4586994451040232E-3</v>
      </c>
      <c r="I2414">
        <f>VLOOKUP(A2414,IYE!$A:$H,8,FALSE)</f>
        <v>-4.1325564357937994E-3</v>
      </c>
      <c r="J2414" s="12">
        <f>VLOOKUP(A2414,'Libor 3m USD'!$A$2:$C$9188,3,FALSE)</f>
        <v>8.4211000000000008E-3</v>
      </c>
      <c r="K2414">
        <f t="shared" si="148"/>
        <v>-8.2651128715875988E-3</v>
      </c>
      <c r="L2414" s="14">
        <f t="shared" si="150"/>
        <v>347.21742755573865</v>
      </c>
      <c r="M2414">
        <f t="shared" si="151"/>
        <v>312.12242018696475</v>
      </c>
    </row>
    <row r="2415" spans="1:13" x14ac:dyDescent="0.45">
      <c r="A2415" s="1">
        <v>42613</v>
      </c>
      <c r="B2415">
        <v>372.60000600000001</v>
      </c>
      <c r="C2415">
        <v>372.60000600000001</v>
      </c>
      <c r="D2415">
        <v>360</v>
      </c>
      <c r="E2415">
        <v>365</v>
      </c>
      <c r="F2415">
        <v>325.82781999999997</v>
      </c>
      <c r="G2415">
        <v>12900</v>
      </c>
      <c r="H2415">
        <f t="shared" si="149"/>
        <v>-2.6926137086361268E-2</v>
      </c>
      <c r="I2415">
        <f>VLOOKUP(A2415,IYE!$A:$H,8,FALSE)</f>
        <v>-1.5041527419642375E-2</v>
      </c>
      <c r="J2415" s="12">
        <f>VLOOKUP(A2415,'Libor 3m USD'!$A$2:$C$9188,3,FALSE)</f>
        <v>8.3932999999999994E-3</v>
      </c>
      <c r="K2415">
        <f t="shared" si="148"/>
        <v>-3.0083054839284751E-2</v>
      </c>
      <c r="L2415" s="14">
        <f t="shared" si="150"/>
        <v>336.75897709554391</v>
      </c>
      <c r="M2415">
        <f t="shared" si="151"/>
        <v>302.71066200192138</v>
      </c>
    </row>
    <row r="2416" spans="1:13" x14ac:dyDescent="0.45">
      <c r="A2416" s="1">
        <v>42614</v>
      </c>
      <c r="B2416">
        <v>360.79998799999998</v>
      </c>
      <c r="C2416">
        <v>363.5</v>
      </c>
      <c r="D2416">
        <v>356.79998799999998</v>
      </c>
      <c r="E2416">
        <v>362.5</v>
      </c>
      <c r="F2416">
        <v>323.596069</v>
      </c>
      <c r="G2416">
        <v>8280</v>
      </c>
      <c r="H2416">
        <f t="shared" si="149"/>
        <v>-6.8494795809639353E-3</v>
      </c>
      <c r="I2416">
        <f>VLOOKUP(A2416,IYE!$A:$H,8,FALSE)</f>
        <v>-2.3695952646488605E-3</v>
      </c>
      <c r="J2416" s="12">
        <f>VLOOKUP(A2416,'Libor 3m USD'!$A$2:$C$9188,3,FALSE)</f>
        <v>8.3566999999999999E-3</v>
      </c>
      <c r="K2416">
        <f t="shared" si="148"/>
        <v>-4.739190529297721E-3</v>
      </c>
      <c r="L2416" s="14">
        <f t="shared" si="150"/>
        <v>335.1503168617383</v>
      </c>
      <c r="M2416">
        <f t="shared" si="151"/>
        <v>301.2546084459596</v>
      </c>
    </row>
    <row r="2417" spans="1:13" x14ac:dyDescent="0.45">
      <c r="A2417" s="1">
        <v>42615</v>
      </c>
      <c r="B2417">
        <v>368.39999399999999</v>
      </c>
      <c r="C2417">
        <v>371.89999399999999</v>
      </c>
      <c r="D2417">
        <v>366.20001200000002</v>
      </c>
      <c r="E2417">
        <v>369.60000600000001</v>
      </c>
      <c r="F2417">
        <v>329.93420400000002</v>
      </c>
      <c r="G2417">
        <v>7780</v>
      </c>
      <c r="H2417">
        <f t="shared" si="149"/>
        <v>1.9586563642712385E-2</v>
      </c>
      <c r="I2417">
        <f>VLOOKUP(A2417,IYE!$A:$H,8,FALSE)</f>
        <v>1.0820976275704552E-2</v>
      </c>
      <c r="J2417" s="12">
        <f>VLOOKUP(A2417,'Libor 3m USD'!$A$2:$C$9188,3,FALSE)</f>
        <v>8.3511000000000002E-3</v>
      </c>
      <c r="K2417">
        <f t="shared" si="148"/>
        <v>2.1641952551409105E-2</v>
      </c>
      <c r="L2417" s="14">
        <f t="shared" si="150"/>
        <v>342.39098948188871</v>
      </c>
      <c r="M2417">
        <f t="shared" si="151"/>
        <v>307.75300620474189</v>
      </c>
    </row>
    <row r="2418" spans="1:13" x14ac:dyDescent="0.45">
      <c r="A2418" s="1">
        <v>42619</v>
      </c>
      <c r="B2418">
        <v>370.79998799999998</v>
      </c>
      <c r="C2418">
        <v>381.39999399999999</v>
      </c>
      <c r="D2418">
        <v>370.79998799999998</v>
      </c>
      <c r="E2418">
        <v>381.10000600000001</v>
      </c>
      <c r="F2418">
        <v>340.199951</v>
      </c>
      <c r="G2418">
        <v>10810</v>
      </c>
      <c r="H2418">
        <f t="shared" si="149"/>
        <v>3.1114527913571388E-2</v>
      </c>
      <c r="I2418">
        <f>VLOOKUP(A2418,IYE!$A:$H,8,FALSE)</f>
        <v>1.4621316651293181E-2</v>
      </c>
      <c r="J2418" s="12">
        <f>VLOOKUP(A2418,'Libor 3m USD'!$A$2:$C$9188,3,FALSE)</f>
        <v>8.4066999999999996E-3</v>
      </c>
      <c r="K2418">
        <f t="shared" si="148"/>
        <v>2.9242633302586363E-2</v>
      </c>
      <c r="L2418" s="14">
        <f t="shared" si="150"/>
        <v>352.39049603659157</v>
      </c>
      <c r="M2418">
        <f t="shared" si="151"/>
        <v>316.73064609725651</v>
      </c>
    </row>
    <row r="2419" spans="1:13" x14ac:dyDescent="0.45">
      <c r="A2419" s="1">
        <v>42620</v>
      </c>
      <c r="B2419">
        <v>382.10000600000001</v>
      </c>
      <c r="C2419">
        <v>385.29998799999998</v>
      </c>
      <c r="D2419">
        <v>380</v>
      </c>
      <c r="E2419">
        <v>383.5</v>
      </c>
      <c r="F2419">
        <v>342.34240699999998</v>
      </c>
      <c r="G2419">
        <v>5580</v>
      </c>
      <c r="H2419">
        <f t="shared" si="149"/>
        <v>6.2976375913703642E-3</v>
      </c>
      <c r="I2419">
        <f>VLOOKUP(A2419,IYE!$A:$H,8,FALSE)</f>
        <v>4.1172651744358912E-3</v>
      </c>
      <c r="J2419" s="12">
        <f>VLOOKUP(A2419,'Libor 3m USD'!$A$2:$C$9188,3,FALSE)</f>
        <v>8.3356000000000003E-3</v>
      </c>
      <c r="K2419">
        <f t="shared" si="148"/>
        <v>8.2345303488717825E-3</v>
      </c>
      <c r="L2419" s="14">
        <f t="shared" si="150"/>
        <v>355.2789817085083</v>
      </c>
      <c r="M2419">
        <f t="shared" si="151"/>
        <v>319.31635722642432</v>
      </c>
    </row>
    <row r="2420" spans="1:13" x14ac:dyDescent="0.45">
      <c r="A2420" s="1">
        <v>42621</v>
      </c>
      <c r="B2420">
        <v>387.5</v>
      </c>
      <c r="C2420">
        <v>398.5</v>
      </c>
      <c r="D2420">
        <v>384.29998799999998</v>
      </c>
      <c r="E2420">
        <v>396.79998799999998</v>
      </c>
      <c r="F2420">
        <v>354.21499599999999</v>
      </c>
      <c r="G2420">
        <v>14600</v>
      </c>
      <c r="H2420">
        <f t="shared" si="149"/>
        <v>3.4680450792063278E-2</v>
      </c>
      <c r="I2420">
        <f>VLOOKUP(A2420,IYE!$A:$H,8,FALSE)</f>
        <v>1.7427137399019799E-2</v>
      </c>
      <c r="J2420" s="12">
        <f>VLOOKUP(A2420,'Libor 3m USD'!$A$2:$C$9188,3,FALSE)</f>
        <v>8.4543999999999991E-3</v>
      </c>
      <c r="K2420">
        <f t="shared" si="148"/>
        <v>3.4854274798039597E-2</v>
      </c>
      <c r="L2420" s="14">
        <f t="shared" si="150"/>
        <v>367.64857951326883</v>
      </c>
      <c r="M2420">
        <f t="shared" si="151"/>
        <v>330.42314675852776</v>
      </c>
    </row>
    <row r="2421" spans="1:13" x14ac:dyDescent="0.45">
      <c r="A2421" s="1">
        <v>42622</v>
      </c>
      <c r="B2421">
        <v>390.29998799999998</v>
      </c>
      <c r="C2421">
        <v>390.60000600000001</v>
      </c>
      <c r="D2421">
        <v>374.39999399999999</v>
      </c>
      <c r="E2421">
        <v>374.39999399999999</v>
      </c>
      <c r="F2421">
        <v>334.21905500000003</v>
      </c>
      <c r="G2421">
        <v>14330</v>
      </c>
      <c r="H2421">
        <f t="shared" si="149"/>
        <v>-5.6451424207912271E-2</v>
      </c>
      <c r="I2421">
        <f>VLOOKUP(A2421,IYE!$A:$H,8,FALSE)</f>
        <v>-2.9974927646784111E-2</v>
      </c>
      <c r="J2421" s="12">
        <f>VLOOKUP(A2421,'Libor 3m USD'!$A$2:$C$9188,3,FALSE)</f>
        <v>8.5222000000000006E-3</v>
      </c>
      <c r="K2421">
        <f t="shared" si="148"/>
        <v>-5.9949855293568222E-2</v>
      </c>
      <c r="L2421" s="14">
        <f t="shared" si="150"/>
        <v>345.59424060468399</v>
      </c>
      <c r="M2421">
        <f t="shared" si="151"/>
        <v>310.59069616266294</v>
      </c>
    </row>
    <row r="2422" spans="1:13" x14ac:dyDescent="0.45">
      <c r="A2422" s="1">
        <v>42625</v>
      </c>
      <c r="B2422">
        <v>368</v>
      </c>
      <c r="C2422">
        <v>383.60000600000001</v>
      </c>
      <c r="D2422">
        <v>366.70001200000002</v>
      </c>
      <c r="E2422">
        <v>380</v>
      </c>
      <c r="F2422">
        <v>339.21804800000001</v>
      </c>
      <c r="G2422">
        <v>13510</v>
      </c>
      <c r="H2422">
        <f t="shared" si="149"/>
        <v>1.4957235158240767E-2</v>
      </c>
      <c r="I2422">
        <f>VLOOKUP(A2422,IYE!$A:$H,8,FALSE)</f>
        <v>9.3480574694575491E-3</v>
      </c>
      <c r="J2422" s="12">
        <f>VLOOKUP(A2422,'Libor 3m USD'!$A$2:$C$9188,3,FALSE)</f>
        <v>8.5577999999999991E-3</v>
      </c>
      <c r="K2422">
        <f t="shared" si="148"/>
        <v>1.8696114938915098E-2</v>
      </c>
      <c r="L2422" s="14">
        <f t="shared" si="150"/>
        <v>352.04248189494774</v>
      </c>
      <c r="M2422">
        <f t="shared" si="151"/>
        <v>316.37527922869219</v>
      </c>
    </row>
    <row r="2423" spans="1:13" x14ac:dyDescent="0.45">
      <c r="A2423" s="1">
        <v>42626</v>
      </c>
      <c r="B2423">
        <v>370.5</v>
      </c>
      <c r="C2423">
        <v>370.70001200000002</v>
      </c>
      <c r="D2423">
        <v>356</v>
      </c>
      <c r="E2423">
        <v>358.39999399999999</v>
      </c>
      <c r="F2423">
        <v>319.93615699999998</v>
      </c>
      <c r="G2423">
        <v>21360</v>
      </c>
      <c r="H2423">
        <f t="shared" si="149"/>
        <v>-5.6842173090979053E-2</v>
      </c>
      <c r="I2423">
        <f>VLOOKUP(A2423,IYE!$A:$H,8,FALSE)</f>
        <v>-2.9585620015630365E-2</v>
      </c>
      <c r="J2423" s="12">
        <f>VLOOKUP(A2423,'Libor 3m USD'!$A$2:$C$9188,3,FALSE)</f>
        <v>8.5027999999999996E-3</v>
      </c>
      <c r="K2423">
        <f t="shared" si="148"/>
        <v>-5.917124003126073E-2</v>
      </c>
      <c r="L2423" s="14">
        <f t="shared" si="150"/>
        <v>331.19842025477118</v>
      </c>
      <c r="M2423">
        <f t="shared" si="151"/>
        <v>297.63235989198262</v>
      </c>
    </row>
    <row r="2424" spans="1:13" x14ac:dyDescent="0.45">
      <c r="A2424" s="1">
        <v>42627</v>
      </c>
      <c r="B2424">
        <v>357.29998799999998</v>
      </c>
      <c r="C2424">
        <v>365</v>
      </c>
      <c r="D2424">
        <v>347.39999399999999</v>
      </c>
      <c r="E2424">
        <v>350</v>
      </c>
      <c r="F2424">
        <v>312.43756100000002</v>
      </c>
      <c r="G2424">
        <v>22860</v>
      </c>
      <c r="H2424">
        <f t="shared" si="149"/>
        <v>-2.3437788558546613E-2</v>
      </c>
      <c r="I2424">
        <f>VLOOKUP(A2424,IYE!$A:$H,8,FALSE)</f>
        <v>-1.1929833342491536E-2</v>
      </c>
      <c r="J2424" s="12">
        <f>VLOOKUP(A2424,'Libor 3m USD'!$A$2:$C$9188,3,FALSE)</f>
        <v>8.5389000000000003E-3</v>
      </c>
      <c r="K2424">
        <f t="shared" si="148"/>
        <v>-2.3859666684983072E-2</v>
      </c>
      <c r="L2424" s="14">
        <f t="shared" si="150"/>
        <v>323.28365068616756</v>
      </c>
      <c r="M2424">
        <f t="shared" si="151"/>
        <v>290.50964559197416</v>
      </c>
    </row>
    <row r="2425" spans="1:13" x14ac:dyDescent="0.45">
      <c r="A2425" s="1">
        <v>42628</v>
      </c>
      <c r="B2425">
        <v>352.39999399999999</v>
      </c>
      <c r="C2425">
        <v>362.29998799999998</v>
      </c>
      <c r="D2425">
        <v>350.70001200000002</v>
      </c>
      <c r="E2425">
        <v>357.5</v>
      </c>
      <c r="F2425">
        <v>319.13269000000003</v>
      </c>
      <c r="G2425">
        <v>9180</v>
      </c>
      <c r="H2425">
        <f t="shared" si="149"/>
        <v>2.1428694355990041E-2</v>
      </c>
      <c r="I2425">
        <f>VLOOKUP(A2425,IYE!$A:$H,8,FALSE)</f>
        <v>1.1269003929799792E-2</v>
      </c>
      <c r="J2425" s="12">
        <f>VLOOKUP(A2425,'Libor 3m USD'!$A$2:$C$9188,3,FALSE)</f>
        <v>8.5655999999999996E-3</v>
      </c>
      <c r="K2425">
        <f t="shared" si="148"/>
        <v>2.2538007859599585E-2</v>
      </c>
      <c r="L2425" s="14">
        <f t="shared" si="150"/>
        <v>330.55763286573023</v>
      </c>
      <c r="M2425">
        <f t="shared" si="151"/>
        <v>297.03632795391155</v>
      </c>
    </row>
    <row r="2426" spans="1:13" x14ac:dyDescent="0.45">
      <c r="A2426" s="1">
        <v>42629</v>
      </c>
      <c r="B2426">
        <v>349.20001200000002</v>
      </c>
      <c r="C2426">
        <v>353.89999399999999</v>
      </c>
      <c r="D2426">
        <v>348</v>
      </c>
      <c r="E2426">
        <v>351.60000600000001</v>
      </c>
      <c r="F2426">
        <v>313.865906</v>
      </c>
      <c r="G2426">
        <v>8730</v>
      </c>
      <c r="H2426">
        <f t="shared" si="149"/>
        <v>-1.6503429968268146E-2</v>
      </c>
      <c r="I2426">
        <f>VLOOKUP(A2426,IYE!$A:$H,8,FALSE)</f>
        <v>-8.2248948011158785E-3</v>
      </c>
      <c r="J2426" s="12">
        <f>VLOOKUP(A2426,'Libor 3m USD'!$A$2:$C$9188,3,FALSE)</f>
        <v>8.5710999999999999E-3</v>
      </c>
      <c r="K2426">
        <f t="shared" si="148"/>
        <v>-1.6449789602231757E-2</v>
      </c>
      <c r="L2426" s="14">
        <f t="shared" si="150"/>
        <v>325.10756785561284</v>
      </c>
      <c r="M2426">
        <f t="shared" si="151"/>
        <v>292.12884216760381</v>
      </c>
    </row>
    <row r="2427" spans="1:13" x14ac:dyDescent="0.45">
      <c r="A2427" s="1">
        <v>42632</v>
      </c>
      <c r="B2427">
        <v>355.60000600000001</v>
      </c>
      <c r="C2427">
        <v>358.60000600000001</v>
      </c>
      <c r="D2427">
        <v>350.79998799999998</v>
      </c>
      <c r="E2427">
        <v>351.10000600000001</v>
      </c>
      <c r="F2427">
        <v>313.41961700000002</v>
      </c>
      <c r="G2427">
        <v>14520</v>
      </c>
      <c r="H2427">
        <f t="shared" si="149"/>
        <v>-1.421909775698893E-3</v>
      </c>
      <c r="I2427">
        <f>VLOOKUP(A2427,IYE!$A:$H,8,FALSE)</f>
        <v>-5.3520464965695069E-4</v>
      </c>
      <c r="J2427" s="12">
        <f>VLOOKUP(A2427,'Libor 3m USD'!$A$2:$C$9188,3,FALSE)</f>
        <v>8.6067000000000001E-3</v>
      </c>
      <c r="K2427">
        <f t="shared" si="148"/>
        <v>-1.0704092993139014E-3</v>
      </c>
      <c r="L2427" s="14">
        <f t="shared" si="150"/>
        <v>324.74731365243849</v>
      </c>
      <c r="M2427">
        <f t="shared" si="151"/>
        <v>291.79515470141934</v>
      </c>
    </row>
    <row r="2428" spans="1:13" x14ac:dyDescent="0.45">
      <c r="A2428" s="1">
        <v>42633</v>
      </c>
      <c r="B2428">
        <v>349.79998799999998</v>
      </c>
      <c r="C2428">
        <v>353.70001200000002</v>
      </c>
      <c r="D2428">
        <v>344.89999399999999</v>
      </c>
      <c r="E2428">
        <v>344.89999399999999</v>
      </c>
      <c r="F2428">
        <v>307.88488799999999</v>
      </c>
      <c r="G2428">
        <v>21130</v>
      </c>
      <c r="H2428">
        <f t="shared" si="149"/>
        <v>-1.7659165858785464E-2</v>
      </c>
      <c r="I2428">
        <f>VLOOKUP(A2428,IYE!$A:$H,8,FALSE)</f>
        <v>-9.1006693818299622E-3</v>
      </c>
      <c r="J2428" s="12">
        <f>VLOOKUP(A2428,'Libor 3m USD'!$A$2:$C$9188,3,FALSE)</f>
        <v>8.6589000000000006E-3</v>
      </c>
      <c r="K2428">
        <f t="shared" si="148"/>
        <v>-1.8201338763659924E-2</v>
      </c>
      <c r="L2428" s="14">
        <f t="shared" si="150"/>
        <v>318.82423532580918</v>
      </c>
      <c r="M2428">
        <f t="shared" si="151"/>
        <v>286.46306573699826</v>
      </c>
    </row>
    <row r="2429" spans="1:13" x14ac:dyDescent="0.45">
      <c r="A2429" s="1">
        <v>42634</v>
      </c>
      <c r="B2429">
        <v>351.79998799999998</v>
      </c>
      <c r="C2429">
        <v>359.10000600000001</v>
      </c>
      <c r="D2429">
        <v>349.10000600000001</v>
      </c>
      <c r="E2429">
        <v>358.60000600000001</v>
      </c>
      <c r="F2429">
        <v>321.08279399999998</v>
      </c>
      <c r="G2429">
        <v>18860</v>
      </c>
      <c r="H2429">
        <f t="shared" si="149"/>
        <v>4.2866365042249166E-2</v>
      </c>
      <c r="I2429">
        <f>VLOOKUP(A2429,IYE!$A:$H,8,FALSE)</f>
        <v>2.2150228512313408E-2</v>
      </c>
      <c r="J2429" s="12">
        <f>VLOOKUP(A2429,'Libor 3m USD'!$A$2:$C$9188,3,FALSE)</f>
        <v>8.6333E-3</v>
      </c>
      <c r="K2429">
        <f t="shared" si="148"/>
        <v>4.4300457024626816E-2</v>
      </c>
      <c r="L2429" s="14">
        <f t="shared" si="150"/>
        <v>332.93627549366812</v>
      </c>
      <c r="M2429">
        <f t="shared" si="151"/>
        <v>299.13289729240262</v>
      </c>
    </row>
    <row r="2430" spans="1:13" x14ac:dyDescent="0.45">
      <c r="A2430" s="1">
        <v>42635</v>
      </c>
      <c r="B2430">
        <v>365.60000600000001</v>
      </c>
      <c r="C2430">
        <v>369.79998799999998</v>
      </c>
      <c r="D2430">
        <v>360.39999399999999</v>
      </c>
      <c r="E2430">
        <v>361.20001200000002</v>
      </c>
      <c r="F2430">
        <v>323.41085800000002</v>
      </c>
      <c r="G2430">
        <v>7930</v>
      </c>
      <c r="H2430">
        <f t="shared" si="149"/>
        <v>7.2506656959014926E-3</v>
      </c>
      <c r="I2430">
        <f>VLOOKUP(A2430,IYE!$A:$H,8,FALSE)</f>
        <v>2.9070284908954136E-3</v>
      </c>
      <c r="J2430" s="12">
        <f>VLOOKUP(A2430,'Libor 3m USD'!$A$2:$C$9188,3,FALSE)</f>
        <v>8.5672000000000005E-3</v>
      </c>
      <c r="K2430">
        <f t="shared" si="148"/>
        <v>5.8140569817908272E-3</v>
      </c>
      <c r="L2430" s="14">
        <f t="shared" si="150"/>
        <v>334.85943480157766</v>
      </c>
      <c r="M2430">
        <f t="shared" si="151"/>
        <v>300.85062659809535</v>
      </c>
    </row>
    <row r="2431" spans="1:13" x14ac:dyDescent="0.45">
      <c r="A2431" s="1">
        <v>42636</v>
      </c>
      <c r="B2431">
        <v>357.60000600000001</v>
      </c>
      <c r="C2431">
        <v>364.20001200000002</v>
      </c>
      <c r="D2431">
        <v>347.79998799999998</v>
      </c>
      <c r="E2431">
        <v>351.20001200000002</v>
      </c>
      <c r="F2431">
        <v>314.45700099999999</v>
      </c>
      <c r="G2431">
        <v>12680</v>
      </c>
      <c r="H2431">
        <f t="shared" si="149"/>
        <v>-2.7685703118848326E-2</v>
      </c>
      <c r="I2431">
        <f>VLOOKUP(A2431,IYE!$A:$H,8,FALSE)</f>
        <v>-1.3439028647958651E-2</v>
      </c>
      <c r="J2431" s="12">
        <f>VLOOKUP(A2431,'Libor 3m USD'!$A$2:$C$9188,3,FALSE)</f>
        <v>8.5293999999999995E-3</v>
      </c>
      <c r="K2431">
        <f t="shared" si="148"/>
        <v>-2.6878057295917301E-2</v>
      </c>
      <c r="L2431" s="14">
        <f t="shared" si="150"/>
        <v>325.84644005773328</v>
      </c>
      <c r="M2431">
        <f t="shared" si="151"/>
        <v>292.74282178916803</v>
      </c>
    </row>
    <row r="2432" spans="1:13" x14ac:dyDescent="0.45">
      <c r="A2432" s="1">
        <v>42639</v>
      </c>
      <c r="B2432">
        <v>353.10000600000001</v>
      </c>
      <c r="C2432">
        <v>356.89999399999999</v>
      </c>
      <c r="D2432">
        <v>347.5</v>
      </c>
      <c r="E2432">
        <v>347.60000600000001</v>
      </c>
      <c r="F2432">
        <v>311.23370399999999</v>
      </c>
      <c r="G2432">
        <v>5950</v>
      </c>
      <c r="H2432">
        <f t="shared" si="149"/>
        <v>-1.0250358521990743E-2</v>
      </c>
      <c r="I2432">
        <f>VLOOKUP(A2432,IYE!$A:$H,8,FALSE)</f>
        <v>-4.2170318071170776E-3</v>
      </c>
      <c r="J2432" s="12">
        <f>VLOOKUP(A2432,'Libor 3m USD'!$A$2:$C$9188,3,FALSE)</f>
        <v>8.5293999999999995E-3</v>
      </c>
      <c r="K2432">
        <f t="shared" si="148"/>
        <v>-8.4340636142341552E-3</v>
      </c>
      <c r="L2432" s="14">
        <f t="shared" si="150"/>
        <v>323.08594656024104</v>
      </c>
      <c r="M2432">
        <f t="shared" si="151"/>
        <v>290.2528658527022</v>
      </c>
    </row>
    <row r="2433" spans="1:13" x14ac:dyDescent="0.45">
      <c r="A2433" s="1">
        <v>42640</v>
      </c>
      <c r="B2433">
        <v>343.89999399999999</v>
      </c>
      <c r="C2433">
        <v>345.39999399999999</v>
      </c>
      <c r="D2433">
        <v>336.39999399999999</v>
      </c>
      <c r="E2433">
        <v>344.39999399999999</v>
      </c>
      <c r="F2433">
        <v>308.36843900000002</v>
      </c>
      <c r="G2433">
        <v>12640</v>
      </c>
      <c r="H2433">
        <f t="shared" si="149"/>
        <v>-9.2061526858285836E-3</v>
      </c>
      <c r="I2433">
        <f>VLOOKUP(A2433,IYE!$A:$H,8,FALSE)</f>
        <v>-5.6650843474733703E-3</v>
      </c>
      <c r="J2433" s="12">
        <f>VLOOKUP(A2433,'Libor 3m USD'!$A$2:$C$9188,3,FALSE)</f>
        <v>8.5377999999999999E-3</v>
      </c>
      <c r="K2433">
        <f t="shared" si="148"/>
        <v>-1.1330168694946741E-2</v>
      </c>
      <c r="L2433" s="14">
        <f t="shared" si="150"/>
        <v>319.41314845539648</v>
      </c>
      <c r="M2433">
        <f t="shared" si="151"/>
        <v>286.94347603290856</v>
      </c>
    </row>
    <row r="2434" spans="1:13" x14ac:dyDescent="0.45">
      <c r="A2434" s="1">
        <v>42641</v>
      </c>
      <c r="B2434">
        <v>347.29998799999998</v>
      </c>
      <c r="C2434">
        <v>375.5</v>
      </c>
      <c r="D2434">
        <v>342.89999399999999</v>
      </c>
      <c r="E2434">
        <v>374.79998799999998</v>
      </c>
      <c r="F2434">
        <v>335.58798200000001</v>
      </c>
      <c r="G2434">
        <v>34660</v>
      </c>
      <c r="H2434">
        <f t="shared" si="149"/>
        <v>8.8269548882075943E-2</v>
      </c>
      <c r="I2434">
        <f>VLOOKUP(A2434,IYE!$A:$H,8,FALSE)</f>
        <v>4.4763992828315224E-2</v>
      </c>
      <c r="J2434" s="12">
        <f>VLOOKUP(A2434,'Libor 3m USD'!$A$2:$C$9188,3,FALSE)</f>
        <v>8.3768999999999996E-3</v>
      </c>
      <c r="K2434">
        <f t="shared" si="148"/>
        <v>8.9527985656630449E-2</v>
      </c>
      <c r="L2434" s="14">
        <f t="shared" si="150"/>
        <v>347.9975228601586</v>
      </c>
      <c r="M2434">
        <f t="shared" si="151"/>
        <v>312.61259164648345</v>
      </c>
    </row>
    <row r="2435" spans="1:13" x14ac:dyDescent="0.45">
      <c r="A2435" s="1">
        <v>42642</v>
      </c>
      <c r="B2435">
        <v>373.29998799999998</v>
      </c>
      <c r="C2435">
        <v>382.29998799999998</v>
      </c>
      <c r="D2435">
        <v>368.20001200000002</v>
      </c>
      <c r="E2435">
        <v>374.70001200000002</v>
      </c>
      <c r="F2435">
        <v>335.49841300000003</v>
      </c>
      <c r="G2435">
        <v>20930</v>
      </c>
      <c r="H2435">
        <f t="shared" si="149"/>
        <v>-2.669016913722233E-4</v>
      </c>
      <c r="I2435">
        <f>VLOOKUP(A2435,IYE!$A:$H,8,FALSE)</f>
        <v>0</v>
      </c>
      <c r="J2435" s="12">
        <f>VLOOKUP(A2435,'Libor 3m USD'!$A$2:$C$9188,3,FALSE)</f>
        <v>8.4560999999999994E-3</v>
      </c>
      <c r="K2435">
        <f t="shared" ref="K2435:K2498" si="152">I2435*$Q$2</f>
        <v>0</v>
      </c>
      <c r="L2435" s="14">
        <f t="shared" si="150"/>
        <v>347.98440390592378</v>
      </c>
      <c r="M2435">
        <f t="shared" si="151"/>
        <v>312.59031663474985</v>
      </c>
    </row>
    <row r="2436" spans="1:13" x14ac:dyDescent="0.45">
      <c r="A2436" s="1">
        <v>42643</v>
      </c>
      <c r="B2436">
        <v>379.29998799999998</v>
      </c>
      <c r="C2436">
        <v>388.5</v>
      </c>
      <c r="D2436">
        <v>375.60000600000001</v>
      </c>
      <c r="E2436">
        <v>384.5</v>
      </c>
      <c r="F2436">
        <v>344.27322400000003</v>
      </c>
      <c r="G2436">
        <v>13210</v>
      </c>
      <c r="H2436">
        <f t="shared" ref="H2436:H2499" si="153">F2436/F2435-1</f>
        <v>2.6154552927795782E-2</v>
      </c>
      <c r="I2436">
        <f>VLOOKUP(A2436,IYE!$A:$H,8,FALSE)</f>
        <v>1.2724242135892627E-2</v>
      </c>
      <c r="J2436" s="12">
        <f>VLOOKUP(A2436,'Libor 3m USD'!$A$2:$C$9188,3,FALSE)</f>
        <v>8.5367000000000012E-3</v>
      </c>
      <c r="K2436">
        <f t="shared" si="152"/>
        <v>2.5448484271785254E-2</v>
      </c>
      <c r="L2436" s="14">
        <f t="shared" ref="L2436:L2499" si="154">L2435*(1+K2436-$Q$1/$Q$3)</f>
        <v>356.82696107587918</v>
      </c>
      <c r="M2436">
        <f t="shared" ref="M2436:M2499" si="155">M2435*(1+K2436+(1-$Q$2)*J2436/$Q$3-$Q$1/$Q$3)</f>
        <v>320.52289298731603</v>
      </c>
    </row>
    <row r="2437" spans="1:13" x14ac:dyDescent="0.45">
      <c r="A2437" s="1">
        <v>42646</v>
      </c>
      <c r="B2437">
        <v>384.60000600000001</v>
      </c>
      <c r="C2437">
        <v>385.20001200000002</v>
      </c>
      <c r="D2437">
        <v>377.5</v>
      </c>
      <c r="E2437">
        <v>382.70001200000002</v>
      </c>
      <c r="F2437">
        <v>342.66143799999998</v>
      </c>
      <c r="G2437">
        <v>10210</v>
      </c>
      <c r="H2437">
        <f t="shared" si="153"/>
        <v>-4.6817059464375754E-3</v>
      </c>
      <c r="I2437">
        <f>VLOOKUP(A2437,IYE!$A:$H,8,FALSE)</f>
        <v>-1.5388121035326829E-3</v>
      </c>
      <c r="J2437" s="12">
        <f>VLOOKUP(A2437,'Libor 3m USD'!$A$2:$C$9188,3,FALSE)</f>
        <v>8.5789000000000004E-3</v>
      </c>
      <c r="K2437">
        <f t="shared" si="152"/>
        <v>-3.0776242070653659E-3</v>
      </c>
      <c r="L2437" s="14">
        <f t="shared" si="154"/>
        <v>355.71532997269793</v>
      </c>
      <c r="M2437">
        <f t="shared" si="155"/>
        <v>319.51344912639189</v>
      </c>
    </row>
    <row r="2438" spans="1:13" x14ac:dyDescent="0.45">
      <c r="A2438" s="1">
        <v>42647</v>
      </c>
      <c r="B2438">
        <v>384.79998799999998</v>
      </c>
      <c r="C2438">
        <v>385.60000600000001</v>
      </c>
      <c r="D2438">
        <v>372.79998799999998</v>
      </c>
      <c r="E2438">
        <v>375.60000600000001</v>
      </c>
      <c r="F2438">
        <v>336.30426</v>
      </c>
      <c r="G2438">
        <v>7180</v>
      </c>
      <c r="H2438">
        <f t="shared" si="153"/>
        <v>-1.8552358961383852E-2</v>
      </c>
      <c r="I2438">
        <f>VLOOKUP(A2438,IYE!$A:$H,8,FALSE)</f>
        <v>-9.2450678114661677E-3</v>
      </c>
      <c r="J2438" s="12">
        <f>VLOOKUP(A2438,'Libor 3m USD'!$A$2:$C$9188,3,FALSE)</f>
        <v>8.6432999999999996E-3</v>
      </c>
      <c r="K2438">
        <f t="shared" si="152"/>
        <v>-1.8490135622932335E-2</v>
      </c>
      <c r="L2438" s="14">
        <f t="shared" si="154"/>
        <v>349.12469537503415</v>
      </c>
      <c r="M2438">
        <f t="shared" si="155"/>
        <v>313.58259803789429</v>
      </c>
    </row>
    <row r="2439" spans="1:13" x14ac:dyDescent="0.45">
      <c r="A2439" s="1">
        <v>42648</v>
      </c>
      <c r="B2439">
        <v>382</v>
      </c>
      <c r="C2439">
        <v>389.89999399999999</v>
      </c>
      <c r="D2439">
        <v>382</v>
      </c>
      <c r="E2439">
        <v>386.70001200000002</v>
      </c>
      <c r="F2439">
        <v>346.24301100000002</v>
      </c>
      <c r="G2439">
        <v>16330</v>
      </c>
      <c r="H2439">
        <f t="shared" si="153"/>
        <v>2.9552854905852355E-2</v>
      </c>
      <c r="I2439">
        <f>VLOOKUP(A2439,IYE!$A:$H,8,FALSE)</f>
        <v>1.4515661459526985E-2</v>
      </c>
      <c r="J2439" s="12">
        <f>VLOOKUP(A2439,'Libor 3m USD'!$A$2:$C$9188,3,FALSE)</f>
        <v>8.6794000000000003E-3</v>
      </c>
      <c r="K2439">
        <f t="shared" si="152"/>
        <v>2.903132291905397E-2</v>
      </c>
      <c r="L2439" s="14">
        <f t="shared" si="154"/>
        <v>359.24708569863367</v>
      </c>
      <c r="M2439">
        <f t="shared" si="155"/>
        <v>322.66369370538075</v>
      </c>
    </row>
    <row r="2440" spans="1:13" x14ac:dyDescent="0.45">
      <c r="A2440" s="1">
        <v>42649</v>
      </c>
      <c r="B2440">
        <v>388.5</v>
      </c>
      <c r="C2440">
        <v>391.70001200000002</v>
      </c>
      <c r="D2440">
        <v>381.29998799999998</v>
      </c>
      <c r="E2440">
        <v>387.89999399999999</v>
      </c>
      <c r="F2440">
        <v>347.31741299999999</v>
      </c>
      <c r="G2440">
        <v>10320</v>
      </c>
      <c r="H2440">
        <f t="shared" si="153"/>
        <v>3.1030286991120537E-3</v>
      </c>
      <c r="I2440">
        <f>VLOOKUP(A2440,IYE!$A:$H,8,FALSE)</f>
        <v>1.5328173608739615E-3</v>
      </c>
      <c r="J2440" s="12">
        <f>VLOOKUP(A2440,'Libor 3m USD'!$A$2:$C$9188,3,FALSE)</f>
        <v>8.7156000000000004E-3</v>
      </c>
      <c r="K2440">
        <f t="shared" si="152"/>
        <v>3.065634721747923E-3</v>
      </c>
      <c r="L2440" s="14">
        <f t="shared" si="154"/>
        <v>360.33486299334078</v>
      </c>
      <c r="M2440">
        <f t="shared" si="155"/>
        <v>323.62953926484249</v>
      </c>
    </row>
    <row r="2441" spans="1:13" x14ac:dyDescent="0.45">
      <c r="A2441" s="1">
        <v>42650</v>
      </c>
      <c r="B2441">
        <v>390.10000600000001</v>
      </c>
      <c r="C2441">
        <v>391.79998799999998</v>
      </c>
      <c r="D2441">
        <v>381.89999399999999</v>
      </c>
      <c r="E2441">
        <v>384.10000600000001</v>
      </c>
      <c r="F2441">
        <v>343.91494799999998</v>
      </c>
      <c r="G2441">
        <v>35440</v>
      </c>
      <c r="H2441">
        <f t="shared" si="153"/>
        <v>-9.7964135187198487E-3</v>
      </c>
      <c r="I2441">
        <f>VLOOKUP(A2441,IYE!$A:$H,8,FALSE)</f>
        <v>-4.8470848260974142E-3</v>
      </c>
      <c r="J2441" s="12">
        <f>VLOOKUP(A2441,'Libor 3m USD'!$A$2:$C$9188,3,FALSE)</f>
        <v>8.7606000000000003E-3</v>
      </c>
      <c r="K2441">
        <f t="shared" si="152"/>
        <v>-9.6941696521948284E-3</v>
      </c>
      <c r="L2441" s="14">
        <f t="shared" si="154"/>
        <v>356.8281316475082</v>
      </c>
      <c r="M2441">
        <f t="shared" si="155"/>
        <v>320.46876853704629</v>
      </c>
    </row>
    <row r="2442" spans="1:13" x14ac:dyDescent="0.45">
      <c r="A2442" s="1">
        <v>42653</v>
      </c>
      <c r="B2442">
        <v>393.29998799999998</v>
      </c>
      <c r="C2442">
        <v>399.89999399999999</v>
      </c>
      <c r="D2442">
        <v>390.89999399999999</v>
      </c>
      <c r="E2442">
        <v>396.89999399999999</v>
      </c>
      <c r="F2442">
        <v>355.37582400000002</v>
      </c>
      <c r="G2442">
        <v>19300</v>
      </c>
      <c r="H2442">
        <f t="shared" si="153"/>
        <v>3.3324739348055354E-2</v>
      </c>
      <c r="I2442">
        <f>VLOOKUP(A2442,IYE!$A:$H,8,FALSE)</f>
        <v>1.6406122215140151E-2</v>
      </c>
      <c r="J2442" s="12">
        <f>VLOOKUP(A2442,'Libor 3m USD'!$A$2:$C$9188,3,FALSE)</f>
        <v>8.7388999999999991E-3</v>
      </c>
      <c r="K2442">
        <f t="shared" si="152"/>
        <v>3.2812244430280302E-2</v>
      </c>
      <c r="L2442" s="14">
        <f t="shared" si="154"/>
        <v>368.52301166855722</v>
      </c>
      <c r="M2442">
        <f t="shared" si="155"/>
        <v>330.9608736667513</v>
      </c>
    </row>
    <row r="2443" spans="1:13" x14ac:dyDescent="0.45">
      <c r="A2443" s="1">
        <v>42654</v>
      </c>
      <c r="B2443">
        <v>395.70001200000002</v>
      </c>
      <c r="C2443">
        <v>395.70001200000002</v>
      </c>
      <c r="D2443">
        <v>383.79998799999998</v>
      </c>
      <c r="E2443">
        <v>387.20001200000002</v>
      </c>
      <c r="F2443">
        <v>346.690765</v>
      </c>
      <c r="G2443">
        <v>19890</v>
      </c>
      <c r="H2443">
        <f t="shared" si="153"/>
        <v>-2.4439082271392798E-2</v>
      </c>
      <c r="I2443">
        <f>VLOOKUP(A2443,IYE!$A:$H,8,FALSE)</f>
        <v>-1.2358158062585445E-2</v>
      </c>
      <c r="J2443" s="12">
        <f>VLOOKUP(A2443,'Libor 3m USD'!$A$2:$C$9188,3,FALSE)</f>
        <v>8.7749999999999998E-3</v>
      </c>
      <c r="K2443">
        <f t="shared" si="152"/>
        <v>-2.471631612517089E-2</v>
      </c>
      <c r="L2443" s="14">
        <f t="shared" si="154"/>
        <v>359.4005876801744</v>
      </c>
      <c r="M2443">
        <f t="shared" si="155"/>
        <v>322.75673885811625</v>
      </c>
    </row>
    <row r="2444" spans="1:13" x14ac:dyDescent="0.45">
      <c r="A2444" s="1">
        <v>42655</v>
      </c>
      <c r="B2444">
        <v>384.5</v>
      </c>
      <c r="C2444">
        <v>386.79998799999998</v>
      </c>
      <c r="D2444">
        <v>378</v>
      </c>
      <c r="E2444">
        <v>384.10000600000001</v>
      </c>
      <c r="F2444">
        <v>343.91494799999998</v>
      </c>
      <c r="G2444">
        <v>12290</v>
      </c>
      <c r="H2444">
        <f t="shared" si="153"/>
        <v>-8.0066078483516101E-3</v>
      </c>
      <c r="I2444">
        <f>VLOOKUP(A2444,IYE!$A:$H,8,FALSE)</f>
        <v>-4.0854978694987443E-3</v>
      </c>
      <c r="J2444" s="12">
        <f>VLOOKUP(A2444,'Libor 3m USD'!$A$2:$C$9188,3,FALSE)</f>
        <v>8.8110999999999988E-3</v>
      </c>
      <c r="K2444">
        <f t="shared" si="152"/>
        <v>-8.1709957389974885E-3</v>
      </c>
      <c r="L2444" s="14">
        <f t="shared" si="154"/>
        <v>356.4503781779681</v>
      </c>
      <c r="M2444">
        <f t="shared" si="155"/>
        <v>320.09604241651948</v>
      </c>
    </row>
    <row r="2445" spans="1:13" x14ac:dyDescent="0.45">
      <c r="A2445" s="1">
        <v>42656</v>
      </c>
      <c r="B2445">
        <v>378.20001200000002</v>
      </c>
      <c r="C2445">
        <v>383.29998799999998</v>
      </c>
      <c r="D2445">
        <v>369.79998799999998</v>
      </c>
      <c r="E2445">
        <v>379.10000600000001</v>
      </c>
      <c r="F2445">
        <v>339.43817100000001</v>
      </c>
      <c r="G2445">
        <v>19180</v>
      </c>
      <c r="H2445">
        <f t="shared" si="153"/>
        <v>-1.3017105031445042E-2</v>
      </c>
      <c r="I2445">
        <f>VLOOKUP(A2445,IYE!$A:$H,8,FALSE)</f>
        <v>-5.6415313814875967E-3</v>
      </c>
      <c r="J2445" s="12">
        <f>VLOOKUP(A2445,'Libor 3m USD'!$A$2:$C$9188,3,FALSE)</f>
        <v>8.8000000000000005E-3</v>
      </c>
      <c r="K2445">
        <f t="shared" si="152"/>
        <v>-1.1283062762975193E-2</v>
      </c>
      <c r="L2445" s="14">
        <f t="shared" si="154"/>
        <v>352.41508857563679</v>
      </c>
      <c r="M2445">
        <f t="shared" si="155"/>
        <v>316.46113361000704</v>
      </c>
    </row>
    <row r="2446" spans="1:13" x14ac:dyDescent="0.45">
      <c r="A2446" s="1">
        <v>42657</v>
      </c>
      <c r="B2446">
        <v>384.10000600000001</v>
      </c>
      <c r="C2446">
        <v>386</v>
      </c>
      <c r="D2446">
        <v>375</v>
      </c>
      <c r="E2446">
        <v>375.89999399999999</v>
      </c>
      <c r="F2446">
        <v>336.57290599999999</v>
      </c>
      <c r="G2446">
        <v>12810</v>
      </c>
      <c r="H2446">
        <f t="shared" si="153"/>
        <v>-8.441198559251073E-3</v>
      </c>
      <c r="I2446">
        <f>VLOOKUP(A2446,IYE!$A:$H,8,FALSE)</f>
        <v>-5.4148516055197993E-3</v>
      </c>
      <c r="J2446" s="12">
        <f>VLOOKUP(A2446,'Libor 3m USD'!$A$2:$C$9188,3,FALSE)</f>
        <v>8.8167000000000002E-3</v>
      </c>
      <c r="K2446">
        <f t="shared" si="152"/>
        <v>-1.0829703211039599E-2</v>
      </c>
      <c r="L2446" s="14">
        <f t="shared" si="154"/>
        <v>348.58525226982016</v>
      </c>
      <c r="M2446">
        <f t="shared" si="155"/>
        <v>313.0109513772212</v>
      </c>
    </row>
    <row r="2447" spans="1:13" x14ac:dyDescent="0.45">
      <c r="A2447" s="1">
        <v>42660</v>
      </c>
      <c r="B2447">
        <v>375.10000600000001</v>
      </c>
      <c r="C2447">
        <v>378.29998799999998</v>
      </c>
      <c r="D2447">
        <v>368.29998799999998</v>
      </c>
      <c r="E2447">
        <v>372.10000600000001</v>
      </c>
      <c r="F2447">
        <v>333.17044099999998</v>
      </c>
      <c r="G2447">
        <v>12840</v>
      </c>
      <c r="H2447">
        <f t="shared" si="153"/>
        <v>-1.0109147050594736E-2</v>
      </c>
      <c r="I2447">
        <f>VLOOKUP(A2447,IYE!$A:$H,8,FALSE)</f>
        <v>-4.4076526487024648E-3</v>
      </c>
      <c r="J2447" s="12">
        <f>VLOOKUP(A2447,'Libor 3m USD'!$A$2:$C$9188,3,FALSE)</f>
        <v>8.7761000000000002E-3</v>
      </c>
      <c r="K2447">
        <f t="shared" si="152"/>
        <v>-8.8153052974049295E-3</v>
      </c>
      <c r="L2447" s="14">
        <f t="shared" si="154"/>
        <v>345.49922573818816</v>
      </c>
      <c r="M2447">
        <f t="shared" si="155"/>
        <v>310.22896340857261</v>
      </c>
    </row>
    <row r="2448" spans="1:13" x14ac:dyDescent="0.45">
      <c r="A2448" s="1">
        <v>42661</v>
      </c>
      <c r="B2448">
        <v>378.89999399999999</v>
      </c>
      <c r="C2448">
        <v>380.10000600000001</v>
      </c>
      <c r="D2448">
        <v>371.79998799999998</v>
      </c>
      <c r="E2448">
        <v>374.5</v>
      </c>
      <c r="F2448">
        <v>335.31939699999998</v>
      </c>
      <c r="G2448">
        <v>15650</v>
      </c>
      <c r="H2448">
        <f t="shared" si="153"/>
        <v>6.4500199764119248E-3</v>
      </c>
      <c r="I2448">
        <f>VLOOKUP(A2448,IYE!$A:$H,8,FALSE)</f>
        <v>2.8645908952795729E-3</v>
      </c>
      <c r="J2448" s="12">
        <f>VLOOKUP(A2448,'Libor 3m USD'!$A$2:$C$9188,3,FALSE)</f>
        <v>8.8121999999999992E-3</v>
      </c>
      <c r="K2448">
        <f t="shared" si="152"/>
        <v>5.7291817905591458E-3</v>
      </c>
      <c r="L2448" s="14">
        <f t="shared" si="154"/>
        <v>347.46562883854079</v>
      </c>
      <c r="M2448">
        <f t="shared" si="155"/>
        <v>311.98377798574921</v>
      </c>
    </row>
    <row r="2449" spans="1:13" x14ac:dyDescent="0.45">
      <c r="A2449" s="1">
        <v>42662</v>
      </c>
      <c r="B2449">
        <v>380</v>
      </c>
      <c r="C2449">
        <v>391</v>
      </c>
      <c r="D2449">
        <v>380</v>
      </c>
      <c r="E2449">
        <v>385.60000600000001</v>
      </c>
      <c r="F2449">
        <v>345.25805700000001</v>
      </c>
      <c r="G2449">
        <v>15830</v>
      </c>
      <c r="H2449">
        <f t="shared" si="153"/>
        <v>2.9639382895586097E-2</v>
      </c>
      <c r="I2449">
        <f>VLOOKUP(A2449,IYE!$A:$H,8,FALSE)</f>
        <v>1.5839904736100641E-2</v>
      </c>
      <c r="J2449" s="12">
        <f>VLOOKUP(A2449,'Libor 3m USD'!$A$2:$C$9188,3,FALSE)</f>
        <v>8.8066999999999989E-3</v>
      </c>
      <c r="K2449">
        <f t="shared" si="152"/>
        <v>3.1679809472201281E-2</v>
      </c>
      <c r="L2449" s="14">
        <f t="shared" si="154"/>
        <v>358.46017485560992</v>
      </c>
      <c r="M2449">
        <f t="shared" si="155"/>
        <v>321.84470037111856</v>
      </c>
    </row>
    <row r="2450" spans="1:13" x14ac:dyDescent="0.45">
      <c r="A2450" s="1">
        <v>42663</v>
      </c>
      <c r="B2450">
        <v>382.39999399999999</v>
      </c>
      <c r="C2450">
        <v>387</v>
      </c>
      <c r="D2450">
        <v>376.70001200000002</v>
      </c>
      <c r="E2450">
        <v>384.39999399999999</v>
      </c>
      <c r="F2450">
        <v>344.18359400000003</v>
      </c>
      <c r="G2450">
        <v>6660</v>
      </c>
      <c r="H2450">
        <f t="shared" si="153"/>
        <v>-3.1120577151367845E-3</v>
      </c>
      <c r="I2450">
        <f>VLOOKUP(A2450,IYE!$A:$H,8,FALSE)</f>
        <v>-2.0448531812167214E-3</v>
      </c>
      <c r="J2450" s="12">
        <f>VLOOKUP(A2450,'Libor 3m USD'!$A$2:$C$9188,3,FALSE)</f>
        <v>8.8178000000000006E-3</v>
      </c>
      <c r="K2450">
        <f t="shared" si="152"/>
        <v>-4.0897063624334429E-3</v>
      </c>
      <c r="L2450" s="14">
        <f t="shared" si="154"/>
        <v>356.98066461821628</v>
      </c>
      <c r="M2450">
        <f t="shared" si="155"/>
        <v>320.50505526319824</v>
      </c>
    </row>
    <row r="2451" spans="1:13" x14ac:dyDescent="0.45">
      <c r="A2451" s="1">
        <v>42664</v>
      </c>
      <c r="B2451">
        <v>379.5</v>
      </c>
      <c r="C2451">
        <v>380.20001200000002</v>
      </c>
      <c r="D2451">
        <v>374.70001200000002</v>
      </c>
      <c r="E2451">
        <v>379.5</v>
      </c>
      <c r="F2451">
        <v>339.79632600000002</v>
      </c>
      <c r="G2451">
        <v>11640</v>
      </c>
      <c r="H2451">
        <f t="shared" si="153"/>
        <v>-1.2746882990593678E-2</v>
      </c>
      <c r="I2451">
        <f>VLOOKUP(A2451,IYE!$A:$H,8,FALSE)</f>
        <v>-6.9157474534228269E-3</v>
      </c>
      <c r="J2451" s="12">
        <f>VLOOKUP(A2451,'Libor 3m USD'!$A$2:$C$9188,3,FALSE)</f>
        <v>8.8178000000000006E-3</v>
      </c>
      <c r="K2451">
        <f t="shared" si="152"/>
        <v>-1.3831494906845654E-2</v>
      </c>
      <c r="L2451" s="14">
        <f t="shared" si="154"/>
        <v>352.02963076928694</v>
      </c>
      <c r="M2451">
        <f t="shared" si="155"/>
        <v>316.04869381298761</v>
      </c>
    </row>
    <row r="2452" spans="1:13" x14ac:dyDescent="0.45">
      <c r="A2452" s="1">
        <v>42667</v>
      </c>
      <c r="B2452">
        <v>380.39999399999999</v>
      </c>
      <c r="C2452">
        <v>381.79998799999998</v>
      </c>
      <c r="D2452">
        <v>369.29998799999998</v>
      </c>
      <c r="E2452">
        <v>377.39999399999999</v>
      </c>
      <c r="F2452">
        <v>337.91598499999998</v>
      </c>
      <c r="G2452">
        <v>13450</v>
      </c>
      <c r="H2452">
        <f t="shared" si="153"/>
        <v>-5.5337296377949707E-3</v>
      </c>
      <c r="I2452">
        <f>VLOOKUP(A2452,IYE!$A:$H,8,FALSE)</f>
        <v>-3.0953557682413813E-3</v>
      </c>
      <c r="J2452" s="12">
        <f>VLOOKUP(A2452,'Libor 3m USD'!$A$2:$C$9188,3,FALSE)</f>
        <v>8.8371999999999999E-3</v>
      </c>
      <c r="K2452">
        <f t="shared" si="152"/>
        <v>-6.1907115364827625E-3</v>
      </c>
      <c r="L2452" s="14">
        <f t="shared" si="154"/>
        <v>349.83704591459696</v>
      </c>
      <c r="M2452">
        <f t="shared" si="155"/>
        <v>314.06912970815614</v>
      </c>
    </row>
    <row r="2453" spans="1:13" x14ac:dyDescent="0.45">
      <c r="A2453" s="1">
        <v>42668</v>
      </c>
      <c r="B2453">
        <v>376.29998799999998</v>
      </c>
      <c r="C2453">
        <v>384.29998799999998</v>
      </c>
      <c r="D2453">
        <v>371.60000600000001</v>
      </c>
      <c r="E2453">
        <v>372.39999399999999</v>
      </c>
      <c r="F2453">
        <v>333.43908699999997</v>
      </c>
      <c r="G2453">
        <v>12970</v>
      </c>
      <c r="H2453">
        <f t="shared" si="153"/>
        <v>-1.3248553482901992E-2</v>
      </c>
      <c r="I2453">
        <f>VLOOKUP(A2453,IYE!$A:$H,8,FALSE)</f>
        <v>-6.4683727571224203E-3</v>
      </c>
      <c r="J2453" s="12">
        <f>VLOOKUP(A2453,'Libor 3m USD'!$A$2:$C$9188,3,FALSE)</f>
        <v>8.8567000000000003E-3</v>
      </c>
      <c r="K2453">
        <f t="shared" si="152"/>
        <v>-1.2936745514244841E-2</v>
      </c>
      <c r="L2453" s="14">
        <f t="shared" si="154"/>
        <v>345.29810477881057</v>
      </c>
      <c r="M2453">
        <f t="shared" si="155"/>
        <v>309.9832192366012</v>
      </c>
    </row>
    <row r="2454" spans="1:13" x14ac:dyDescent="0.45">
      <c r="A2454" s="1">
        <v>42669</v>
      </c>
      <c r="B2454">
        <v>367.10000600000001</v>
      </c>
      <c r="C2454">
        <v>376.60000600000001</v>
      </c>
      <c r="D2454">
        <v>363</v>
      </c>
      <c r="E2454">
        <v>373.79998799999998</v>
      </c>
      <c r="F2454">
        <v>334.69253500000002</v>
      </c>
      <c r="G2454">
        <v>21360</v>
      </c>
      <c r="H2454">
        <f t="shared" si="153"/>
        <v>3.7591513678780775E-3</v>
      </c>
      <c r="I2454">
        <f>VLOOKUP(A2454,IYE!$A:$H,8,FALSE)</f>
        <v>2.0832251706410787E-3</v>
      </c>
      <c r="J2454" s="12">
        <f>VLOOKUP(A2454,'Libor 3m USD'!$A$2:$C$9188,3,FALSE)</f>
        <v>8.9038999999999993E-3</v>
      </c>
      <c r="K2454">
        <f t="shared" si="152"/>
        <v>4.1664503412821574E-3</v>
      </c>
      <c r="L2454" s="14">
        <f t="shared" si="154"/>
        <v>346.72375499485241</v>
      </c>
      <c r="M2454">
        <f t="shared" si="155"/>
        <v>311.2521104334491</v>
      </c>
    </row>
    <row r="2455" spans="1:13" x14ac:dyDescent="0.45">
      <c r="A2455" s="1">
        <v>42670</v>
      </c>
      <c r="B2455">
        <v>378.60000600000001</v>
      </c>
      <c r="C2455">
        <v>378.60000600000001</v>
      </c>
      <c r="D2455">
        <v>370.89999399999999</v>
      </c>
      <c r="E2455">
        <v>370.89999399999999</v>
      </c>
      <c r="F2455">
        <v>332.095978</v>
      </c>
      <c r="G2455">
        <v>10440</v>
      </c>
      <c r="H2455">
        <f t="shared" si="153"/>
        <v>-7.7580367903933301E-3</v>
      </c>
      <c r="I2455">
        <f>VLOOKUP(A2455,IYE!$A:$H,8,FALSE)</f>
        <v>-3.3780785754570219E-3</v>
      </c>
      <c r="J2455" s="12">
        <f>VLOOKUP(A2455,'Libor 3m USD'!$A$2:$C$9188,3,FALSE)</f>
        <v>8.8732999999999989E-3</v>
      </c>
      <c r="K2455">
        <f t="shared" si="152"/>
        <v>-6.7561571509140439E-3</v>
      </c>
      <c r="L2455" s="14">
        <f t="shared" si="154"/>
        <v>344.36816388294403</v>
      </c>
      <c r="M2455">
        <f t="shared" si="155"/>
        <v>309.12654889513794</v>
      </c>
    </row>
    <row r="2456" spans="1:13" x14ac:dyDescent="0.45">
      <c r="A2456" s="1">
        <v>42671</v>
      </c>
      <c r="B2456">
        <v>369.20001200000002</v>
      </c>
      <c r="C2456">
        <v>379</v>
      </c>
      <c r="D2456">
        <v>363.5</v>
      </c>
      <c r="E2456">
        <v>366.5</v>
      </c>
      <c r="F2456">
        <v>328.15631100000002</v>
      </c>
      <c r="G2456">
        <v>11980</v>
      </c>
      <c r="H2456">
        <f t="shared" si="153"/>
        <v>-1.1863037377706442E-2</v>
      </c>
      <c r="I2456">
        <f>VLOOKUP(A2456,IYE!$A:$H,8,FALSE)</f>
        <v>-5.7369006652363552E-3</v>
      </c>
      <c r="J2456" s="12">
        <f>VLOOKUP(A2456,'Libor 3m USD'!$A$2:$C$9188,3,FALSE)</f>
        <v>8.8593999999999999E-3</v>
      </c>
      <c r="K2456">
        <f t="shared" si="152"/>
        <v>-1.147380133047271E-2</v>
      </c>
      <c r="L2456" s="14">
        <f t="shared" si="154"/>
        <v>340.40396985284923</v>
      </c>
      <c r="M2456">
        <f t="shared" si="155"/>
        <v>305.55717094602227</v>
      </c>
    </row>
    <row r="2457" spans="1:13" x14ac:dyDescent="0.45">
      <c r="A2457" s="1">
        <v>42674</v>
      </c>
      <c r="B2457">
        <v>364.5</v>
      </c>
      <c r="C2457">
        <v>367.10000600000001</v>
      </c>
      <c r="D2457">
        <v>356.60000600000001</v>
      </c>
      <c r="E2457">
        <v>358</v>
      </c>
      <c r="F2457">
        <v>320.54556300000002</v>
      </c>
      <c r="G2457">
        <v>40000</v>
      </c>
      <c r="H2457">
        <f t="shared" si="153"/>
        <v>-2.3192447455322562E-2</v>
      </c>
      <c r="I2457">
        <f>VLOOKUP(A2457,IYE!$A:$H,8,FALSE)</f>
        <v>-1.3375325605370136E-2</v>
      </c>
      <c r="J2457" s="12">
        <f>VLOOKUP(A2457,'Libor 3m USD'!$A$2:$C$9188,3,FALSE)</f>
        <v>8.8427999999999996E-3</v>
      </c>
      <c r="K2457">
        <f t="shared" si="152"/>
        <v>-2.6750651210740273E-2</v>
      </c>
      <c r="L2457" s="14">
        <f t="shared" si="154"/>
        <v>331.28510929522463</v>
      </c>
      <c r="M2457">
        <f t="shared" si="155"/>
        <v>297.36107647413951</v>
      </c>
    </row>
    <row r="2458" spans="1:13" x14ac:dyDescent="0.45">
      <c r="A2458" s="1">
        <v>42675</v>
      </c>
      <c r="B2458">
        <v>362.5</v>
      </c>
      <c r="C2458">
        <v>365</v>
      </c>
      <c r="D2458">
        <v>350.39999399999999</v>
      </c>
      <c r="E2458">
        <v>358.39999399999999</v>
      </c>
      <c r="F2458">
        <v>320.90374800000001</v>
      </c>
      <c r="G2458">
        <v>21380</v>
      </c>
      <c r="H2458">
        <f t="shared" si="153"/>
        <v>1.1174230479054081E-3</v>
      </c>
      <c r="I2458">
        <f>VLOOKUP(A2458,IYE!$A:$H,8,FALSE)</f>
        <v>1.0631772239189097E-3</v>
      </c>
      <c r="J2458" s="12">
        <f>VLOOKUP(A2458,'Libor 3m USD'!$A$2:$C$9188,3,FALSE)</f>
        <v>8.8094000000000002E-3</v>
      </c>
      <c r="K2458">
        <f t="shared" si="152"/>
        <v>2.1263544478378194E-3</v>
      </c>
      <c r="L2458" s="14">
        <f t="shared" si="154"/>
        <v>331.97704993810589</v>
      </c>
      <c r="M2458">
        <f t="shared" si="155"/>
        <v>297.97176635150146</v>
      </c>
    </row>
    <row r="2459" spans="1:13" x14ac:dyDescent="0.45">
      <c r="A2459" s="1">
        <v>42676</v>
      </c>
      <c r="B2459">
        <v>353.10000600000001</v>
      </c>
      <c r="C2459">
        <v>353.60000600000001</v>
      </c>
      <c r="D2459">
        <v>342</v>
      </c>
      <c r="E2459">
        <v>350.10000600000001</v>
      </c>
      <c r="F2459">
        <v>313.47210699999999</v>
      </c>
      <c r="G2459">
        <v>29120</v>
      </c>
      <c r="H2459">
        <f t="shared" si="153"/>
        <v>-2.3158473674168567E-2</v>
      </c>
      <c r="I2459">
        <f>VLOOKUP(A2459,IYE!$A:$H,8,FALSE)</f>
        <v>-1.0886701942483756E-2</v>
      </c>
      <c r="J2459" s="12">
        <f>VLOOKUP(A2459,'Libor 3m USD'!$A$2:$C$9188,3,FALSE)</f>
        <v>8.7566999999999992E-3</v>
      </c>
      <c r="K2459">
        <f t="shared" si="152"/>
        <v>-2.1773403884967513E-2</v>
      </c>
      <c r="L2459" s="14">
        <f t="shared" si="154"/>
        <v>324.73626454142851</v>
      </c>
      <c r="M2459">
        <f t="shared" si="155"/>
        <v>291.46231950964022</v>
      </c>
    </row>
    <row r="2460" spans="1:13" x14ac:dyDescent="0.45">
      <c r="A2460" s="1">
        <v>42677</v>
      </c>
      <c r="B2460">
        <v>350.5</v>
      </c>
      <c r="C2460">
        <v>355</v>
      </c>
      <c r="D2460">
        <v>347.10000600000001</v>
      </c>
      <c r="E2460">
        <v>352.79998799999998</v>
      </c>
      <c r="F2460">
        <v>315.88964800000002</v>
      </c>
      <c r="G2460">
        <v>11380</v>
      </c>
      <c r="H2460">
        <f t="shared" si="153"/>
        <v>7.7121407168774248E-3</v>
      </c>
      <c r="I2460">
        <f>VLOOKUP(A2460,IYE!$A:$H,8,FALSE)</f>
        <v>4.5638114843871147E-3</v>
      </c>
      <c r="J2460" s="12">
        <f>VLOOKUP(A2460,'Libor 3m USD'!$A$2:$C$9188,3,FALSE)</f>
        <v>8.8094000000000002E-3</v>
      </c>
      <c r="K2460">
        <f t="shared" si="152"/>
        <v>9.1276229687742294E-3</v>
      </c>
      <c r="L2460" s="14">
        <f t="shared" si="154"/>
        <v>327.68809268673198</v>
      </c>
      <c r="M2460">
        <f t="shared" si="155"/>
        <v>294.10150108366184</v>
      </c>
    </row>
    <row r="2461" spans="1:13" x14ac:dyDescent="0.45">
      <c r="A2461" s="1">
        <v>42678</v>
      </c>
      <c r="B2461">
        <v>350.89999399999999</v>
      </c>
      <c r="C2461">
        <v>355.79998799999998</v>
      </c>
      <c r="D2461">
        <v>345</v>
      </c>
      <c r="E2461">
        <v>349.60000600000001</v>
      </c>
      <c r="F2461">
        <v>313.02441399999998</v>
      </c>
      <c r="G2461">
        <v>15450</v>
      </c>
      <c r="H2461">
        <f t="shared" si="153"/>
        <v>-9.0703637113174196E-3</v>
      </c>
      <c r="I2461">
        <f>VLOOKUP(A2461,IYE!$A:$H,8,FALSE)</f>
        <v>-4.8102043923090587E-3</v>
      </c>
      <c r="J2461" s="12">
        <f>VLOOKUP(A2461,'Libor 3m USD'!$A$2:$C$9188,3,FALSE)</f>
        <v>8.8260999999999999E-3</v>
      </c>
      <c r="K2461">
        <f t="shared" si="152"/>
        <v>-9.6204087846181174E-3</v>
      </c>
      <c r="L2461" s="14">
        <f t="shared" si="154"/>
        <v>324.52324596027933</v>
      </c>
      <c r="M2461">
        <f t="shared" si="155"/>
        <v>291.25073658764256</v>
      </c>
    </row>
    <row r="2462" spans="1:13" x14ac:dyDescent="0.45">
      <c r="A2462" s="1">
        <v>42681</v>
      </c>
      <c r="B2462">
        <v>357.60000600000001</v>
      </c>
      <c r="C2462">
        <v>364.5</v>
      </c>
      <c r="D2462">
        <v>357.60000600000001</v>
      </c>
      <c r="E2462">
        <v>364.5</v>
      </c>
      <c r="F2462">
        <v>326.36556999999999</v>
      </c>
      <c r="G2462">
        <v>15420</v>
      </c>
      <c r="H2462">
        <f t="shared" si="153"/>
        <v>4.262017722362077E-2</v>
      </c>
      <c r="I2462">
        <f>VLOOKUP(A2462,IYE!$A:$H,8,FALSE)</f>
        <v>2.0676550810607042E-2</v>
      </c>
      <c r="J2462" s="12">
        <f>VLOOKUP(A2462,'Libor 3m USD'!$A$2:$C$9188,3,FALSE)</f>
        <v>8.8678000000000003E-3</v>
      </c>
      <c r="K2462">
        <f t="shared" si="152"/>
        <v>4.1353101621214083E-2</v>
      </c>
      <c r="L2462" s="14">
        <f t="shared" si="154"/>
        <v>337.93105471766455</v>
      </c>
      <c r="M2462">
        <f t="shared" si="155"/>
        <v>303.27362918357824</v>
      </c>
    </row>
    <row r="2463" spans="1:13" x14ac:dyDescent="0.45">
      <c r="A2463" s="1">
        <v>42682</v>
      </c>
      <c r="B2463">
        <v>360.60000600000001</v>
      </c>
      <c r="C2463">
        <v>370</v>
      </c>
      <c r="D2463">
        <v>360.10000600000001</v>
      </c>
      <c r="E2463">
        <v>365.60000600000001</v>
      </c>
      <c r="F2463">
        <v>327.350525</v>
      </c>
      <c r="G2463">
        <v>16890</v>
      </c>
      <c r="H2463">
        <f t="shared" si="153"/>
        <v>3.0179500858500408E-3</v>
      </c>
      <c r="I2463">
        <f>VLOOKUP(A2463,IYE!$A:$H,8,FALSE)</f>
        <v>2.1047264010409794E-3</v>
      </c>
      <c r="J2463" s="12">
        <f>VLOOKUP(A2463,'Libor 3m USD'!$A$2:$C$9188,3,FALSE)</f>
        <v>8.8232999999999992E-3</v>
      </c>
      <c r="K2463">
        <f t="shared" si="152"/>
        <v>4.2094528020819588E-3</v>
      </c>
      <c r="L2463" s="14">
        <f t="shared" si="154"/>
        <v>339.34082007849196</v>
      </c>
      <c r="M2463">
        <f t="shared" si="155"/>
        <v>304.52819372884733</v>
      </c>
    </row>
    <row r="2464" spans="1:13" x14ac:dyDescent="0.45">
      <c r="A2464" s="1">
        <v>42683</v>
      </c>
      <c r="B2464">
        <v>363.10000600000001</v>
      </c>
      <c r="C2464">
        <v>383</v>
      </c>
      <c r="D2464">
        <v>358.39999399999999</v>
      </c>
      <c r="E2464">
        <v>378.5</v>
      </c>
      <c r="F2464">
        <v>338.90087899999997</v>
      </c>
      <c r="G2464">
        <v>21900</v>
      </c>
      <c r="H2464">
        <f t="shared" si="153"/>
        <v>3.5284360701727913E-2</v>
      </c>
      <c r="I2464">
        <f>VLOOKUP(A2464,IYE!$A:$H,8,FALSE)</f>
        <v>1.916502286822519E-2</v>
      </c>
      <c r="J2464" s="12">
        <f>VLOOKUP(A2464,'Libor 3m USD'!$A$2:$C$9188,3,FALSE)</f>
        <v>8.8649999999999996E-3</v>
      </c>
      <c r="K2464">
        <f t="shared" si="152"/>
        <v>3.833004573645038E-2</v>
      </c>
      <c r="L2464" s="14">
        <f t="shared" si="154"/>
        <v>352.3349766220644</v>
      </c>
      <c r="M2464">
        <f t="shared" si="155"/>
        <v>316.17858022617207</v>
      </c>
    </row>
    <row r="2465" spans="1:13" x14ac:dyDescent="0.45">
      <c r="A2465" s="1">
        <v>42684</v>
      </c>
      <c r="B2465">
        <v>377.29998799999998</v>
      </c>
      <c r="C2465">
        <v>386.5</v>
      </c>
      <c r="D2465">
        <v>374.79998799999998</v>
      </c>
      <c r="E2465">
        <v>380.5</v>
      </c>
      <c r="F2465">
        <v>340.691711</v>
      </c>
      <c r="G2465">
        <v>23910</v>
      </c>
      <c r="H2465">
        <f t="shared" si="153"/>
        <v>5.2842353353708127E-3</v>
      </c>
      <c r="I2465">
        <f>VLOOKUP(A2465,IYE!$A:$H,8,FALSE)</f>
        <v>1.2879910119827365E-3</v>
      </c>
      <c r="J2465" s="12">
        <f>VLOOKUP(A2465,'Libor 3m USD'!$A$2:$C$9188,3,FALSE)</f>
        <v>9.0206000000000001E-3</v>
      </c>
      <c r="K2465">
        <f t="shared" si="152"/>
        <v>2.5759820239654729E-3</v>
      </c>
      <c r="L2465" s="14">
        <f t="shared" si="154"/>
        <v>353.22930271890033</v>
      </c>
      <c r="M2465">
        <f t="shared" si="155"/>
        <v>316.96981319609864</v>
      </c>
    </row>
    <row r="2466" spans="1:13" x14ac:dyDescent="0.45">
      <c r="A2466" s="1">
        <v>42685</v>
      </c>
      <c r="B2466">
        <v>375.70001200000002</v>
      </c>
      <c r="C2466">
        <v>377.79998799999998</v>
      </c>
      <c r="D2466">
        <v>361.89999399999999</v>
      </c>
      <c r="E2466">
        <v>368.29998799999998</v>
      </c>
      <c r="F2466">
        <v>329.768036</v>
      </c>
      <c r="G2466">
        <v>22140</v>
      </c>
      <c r="H2466">
        <f t="shared" si="153"/>
        <v>-3.2063225042771926E-2</v>
      </c>
      <c r="I2466">
        <f>VLOOKUP(A2466,IYE!$A:$H,8,FALSE)</f>
        <v>-1.5178756207410937E-2</v>
      </c>
      <c r="J2466" s="12">
        <f>VLOOKUP(A2466,'Libor 3m USD'!$A$2:$C$9188,3,FALSE)</f>
        <v>9.0566999999999991E-3</v>
      </c>
      <c r="K2466">
        <f t="shared" si="152"/>
        <v>-3.0357512414821874E-2</v>
      </c>
      <c r="L2466" s="14">
        <f t="shared" si="154"/>
        <v>342.49282359230136</v>
      </c>
      <c r="M2466">
        <f t="shared" si="155"/>
        <v>307.32405722936426</v>
      </c>
    </row>
    <row r="2467" spans="1:13" x14ac:dyDescent="0.45">
      <c r="A2467" s="1">
        <v>42688</v>
      </c>
      <c r="B2467">
        <v>365.20001200000002</v>
      </c>
      <c r="C2467">
        <v>371.89999399999999</v>
      </c>
      <c r="D2467">
        <v>361</v>
      </c>
      <c r="E2467">
        <v>371.70001200000002</v>
      </c>
      <c r="F2467">
        <v>332.81225599999999</v>
      </c>
      <c r="G2467">
        <v>10970</v>
      </c>
      <c r="H2467">
        <f t="shared" si="153"/>
        <v>9.2313980364064907E-3</v>
      </c>
      <c r="I2467">
        <f>VLOOKUP(A2467,IYE!$A:$H,8,FALSE)</f>
        <v>4.7021701284126749E-3</v>
      </c>
      <c r="J2467" s="12">
        <f>VLOOKUP(A2467,'Libor 3m USD'!$A$2:$C$9188,3,FALSE)</f>
        <v>9.1122000000000009E-3</v>
      </c>
      <c r="K2467">
        <f t="shared" si="152"/>
        <v>9.4043402568253498E-3</v>
      </c>
      <c r="L2467" s="14">
        <f t="shared" si="154"/>
        <v>345.70083120507422</v>
      </c>
      <c r="M2467">
        <f t="shared" si="155"/>
        <v>310.19153891195111</v>
      </c>
    </row>
    <row r="2468" spans="1:13" x14ac:dyDescent="0.45">
      <c r="A2468" s="1">
        <v>42689</v>
      </c>
      <c r="B2468">
        <v>376.29998799999998</v>
      </c>
      <c r="C2468">
        <v>392.60000600000001</v>
      </c>
      <c r="D2468">
        <v>376.29998799999998</v>
      </c>
      <c r="E2468">
        <v>391.89999399999999</v>
      </c>
      <c r="F2468">
        <v>350.898956</v>
      </c>
      <c r="G2468">
        <v>28420</v>
      </c>
      <c r="H2468">
        <f t="shared" si="153"/>
        <v>5.4345053927340903E-2</v>
      </c>
      <c r="I2468">
        <f>VLOOKUP(A2468,IYE!$A:$H,8,FALSE)</f>
        <v>2.7301019646105873E-2</v>
      </c>
      <c r="J2468" s="12">
        <f>VLOOKUP(A2468,'Libor 3m USD'!$A$2:$C$9188,3,FALSE)</f>
        <v>9.0621999999999994E-3</v>
      </c>
      <c r="K2468">
        <f t="shared" si="152"/>
        <v>5.4602039292211746E-2</v>
      </c>
      <c r="L2468" s="14">
        <f t="shared" si="154"/>
        <v>364.563769201279</v>
      </c>
      <c r="M2468">
        <f t="shared" si="155"/>
        <v>327.1057809466871</v>
      </c>
    </row>
    <row r="2469" spans="1:13" x14ac:dyDescent="0.45">
      <c r="A2469" s="1">
        <v>42690</v>
      </c>
      <c r="B2469">
        <v>390.29998799999998</v>
      </c>
      <c r="C2469">
        <v>395.29998799999998</v>
      </c>
      <c r="D2469">
        <v>384.39999399999999</v>
      </c>
      <c r="E2469">
        <v>386.70001200000002</v>
      </c>
      <c r="F2469">
        <v>346.24301100000002</v>
      </c>
      <c r="G2469">
        <v>13600</v>
      </c>
      <c r="H2469">
        <f t="shared" si="153"/>
        <v>-1.3268620269135223E-2</v>
      </c>
      <c r="I2469">
        <f>VLOOKUP(A2469,IYE!$A:$H,8,FALSE)</f>
        <v>-7.0864468256444102E-3</v>
      </c>
      <c r="J2469" s="12">
        <f>VLOOKUP(A2469,'Libor 3m USD'!$A$2:$C$9188,3,FALSE)</f>
        <v>9.0872000000000001E-3</v>
      </c>
      <c r="K2469">
        <f t="shared" si="152"/>
        <v>-1.417289365128882E-2</v>
      </c>
      <c r="L2469" s="14">
        <f t="shared" si="154"/>
        <v>359.38310219585003</v>
      </c>
      <c r="M2469">
        <f t="shared" si="155"/>
        <v>322.44561859357776</v>
      </c>
    </row>
    <row r="2470" spans="1:13" x14ac:dyDescent="0.45">
      <c r="A2470" s="1">
        <v>42691</v>
      </c>
      <c r="B2470">
        <v>391.20001200000002</v>
      </c>
      <c r="C2470">
        <v>398.29998799999998</v>
      </c>
      <c r="D2470">
        <v>380.10000600000001</v>
      </c>
      <c r="E2470">
        <v>381.5</v>
      </c>
      <c r="F2470">
        <v>341.58706699999999</v>
      </c>
      <c r="G2470">
        <v>15440</v>
      </c>
      <c r="H2470">
        <f t="shared" si="153"/>
        <v>-1.3447041101430468E-2</v>
      </c>
      <c r="I2470">
        <f>VLOOKUP(A2470,IYE!$A:$H,8,FALSE)</f>
        <v>-6.628061691918874E-3</v>
      </c>
      <c r="J2470" s="12">
        <f>VLOOKUP(A2470,'Libor 3m USD'!$A$2:$C$9188,3,FALSE)</f>
        <v>9.1122000000000009E-3</v>
      </c>
      <c r="K2470">
        <f t="shared" si="152"/>
        <v>-1.3256123383837748E-2</v>
      </c>
      <c r="L2470" s="14">
        <f t="shared" si="154"/>
        <v>354.60552727857208</v>
      </c>
      <c r="M2470">
        <f t="shared" si="155"/>
        <v>318.14742452089808</v>
      </c>
    </row>
    <row r="2471" spans="1:13" x14ac:dyDescent="0.45">
      <c r="A2471" s="1">
        <v>42692</v>
      </c>
      <c r="B2471">
        <v>385.39999399999999</v>
      </c>
      <c r="C2471">
        <v>388.89999399999999</v>
      </c>
      <c r="D2471">
        <v>380.89999399999999</v>
      </c>
      <c r="E2471">
        <v>385.20001200000002</v>
      </c>
      <c r="F2471">
        <v>344.89996300000001</v>
      </c>
      <c r="G2471">
        <v>5900</v>
      </c>
      <c r="H2471">
        <f t="shared" si="153"/>
        <v>9.6985404895322258E-3</v>
      </c>
      <c r="I2471">
        <f>VLOOKUP(A2471,IYE!$A:$H,8,FALSE)</f>
        <v>4.8758172112781661E-3</v>
      </c>
      <c r="J2471" s="12">
        <f>VLOOKUP(A2471,'Libor 3m USD'!$A$2:$C$9188,3,FALSE)</f>
        <v>9.1622000000000006E-3</v>
      </c>
      <c r="K2471">
        <f t="shared" si="152"/>
        <v>9.7516344225563323E-3</v>
      </c>
      <c r="L2471" s="14">
        <f t="shared" si="154"/>
        <v>358.05014267929806</v>
      </c>
      <c r="M2471">
        <f t="shared" si="155"/>
        <v>321.2263210605343</v>
      </c>
    </row>
    <row r="2472" spans="1:13" x14ac:dyDescent="0.45">
      <c r="A2472" s="1">
        <v>42695</v>
      </c>
      <c r="B2472">
        <v>395</v>
      </c>
      <c r="C2472">
        <v>404.29998799999998</v>
      </c>
      <c r="D2472">
        <v>395</v>
      </c>
      <c r="E2472">
        <v>401.70001200000002</v>
      </c>
      <c r="F2472">
        <v>359.673676</v>
      </c>
      <c r="G2472">
        <v>27600</v>
      </c>
      <c r="H2472">
        <f t="shared" si="153"/>
        <v>4.2834776993003087E-2</v>
      </c>
      <c r="I2472">
        <f>VLOOKUP(A2472,IYE!$A:$H,8,FALSE)</f>
        <v>2.2982607462435745E-2</v>
      </c>
      <c r="J2472" s="12">
        <f>VLOOKUP(A2472,'Libor 3m USD'!$A$2:$C$9188,3,FALSE)</f>
        <v>9.1982999999999995E-3</v>
      </c>
      <c r="K2472">
        <f t="shared" si="152"/>
        <v>4.5965214924871489E-2</v>
      </c>
      <c r="L2472" s="14">
        <f t="shared" si="154"/>
        <v>374.49449651938744</v>
      </c>
      <c r="M2472">
        <f t="shared" si="155"/>
        <v>335.96772308205561</v>
      </c>
    </row>
    <row r="2473" spans="1:13" x14ac:dyDescent="0.45">
      <c r="A2473" s="1">
        <v>42696</v>
      </c>
      <c r="B2473">
        <v>403.10000600000001</v>
      </c>
      <c r="C2473">
        <v>407</v>
      </c>
      <c r="D2473">
        <v>393.39999399999999</v>
      </c>
      <c r="E2473">
        <v>402.39999399999999</v>
      </c>
      <c r="F2473">
        <v>360.30038500000001</v>
      </c>
      <c r="G2473">
        <v>13900</v>
      </c>
      <c r="H2473">
        <f t="shared" si="153"/>
        <v>1.7424377757353504E-3</v>
      </c>
      <c r="I2473">
        <f>VLOOKUP(A2473,IYE!$A:$H,8,FALSE)</f>
        <v>-4.991353444183666E-4</v>
      </c>
      <c r="J2473" s="12">
        <f>VLOOKUP(A2473,'Libor 3m USD'!$A$2:$C$9188,3,FALSE)</f>
        <v>9.248300000000001E-3</v>
      </c>
      <c r="K2473">
        <f t="shared" si="152"/>
        <v>-9.982706888367332E-4</v>
      </c>
      <c r="L2473" s="14">
        <f t="shared" si="154"/>
        <v>374.10653179229837</v>
      </c>
      <c r="M2473">
        <f t="shared" si="155"/>
        <v>335.60734101971286</v>
      </c>
    </row>
    <row r="2474" spans="1:13" x14ac:dyDescent="0.45">
      <c r="A2474" s="1">
        <v>42697</v>
      </c>
      <c r="B2474">
        <v>399.20001200000002</v>
      </c>
      <c r="C2474">
        <v>408.29998799999998</v>
      </c>
      <c r="D2474">
        <v>399.20001200000002</v>
      </c>
      <c r="E2474">
        <v>406</v>
      </c>
      <c r="F2474">
        <v>363.52380399999998</v>
      </c>
      <c r="G2474">
        <v>6630</v>
      </c>
      <c r="H2474">
        <f t="shared" si="153"/>
        <v>8.9464767016553814E-3</v>
      </c>
      <c r="I2474">
        <f>VLOOKUP(A2474,IYE!$A:$H,8,FALSE)</f>
        <v>4.7450680411900148E-3</v>
      </c>
      <c r="J2474" s="12">
        <f>VLOOKUP(A2474,'Libor 3m USD'!$A$2:$C$9188,3,FALSE)</f>
        <v>9.3010999999999996E-3</v>
      </c>
      <c r="K2474">
        <f t="shared" si="152"/>
        <v>9.4901360823800296E-3</v>
      </c>
      <c r="L2474" s="14">
        <f t="shared" si="154"/>
        <v>377.64275046588585</v>
      </c>
      <c r="M2474">
        <f t="shared" si="155"/>
        <v>338.76726151822282</v>
      </c>
    </row>
    <row r="2475" spans="1:13" x14ac:dyDescent="0.45">
      <c r="A2475" s="1">
        <v>42699</v>
      </c>
      <c r="B2475">
        <v>403.60000600000001</v>
      </c>
      <c r="C2475">
        <v>404.10000600000001</v>
      </c>
      <c r="D2475">
        <v>398.5</v>
      </c>
      <c r="E2475">
        <v>402.79998799999998</v>
      </c>
      <c r="F2475">
        <v>360.658569</v>
      </c>
      <c r="G2475">
        <v>2020</v>
      </c>
      <c r="H2475">
        <f t="shared" si="153"/>
        <v>-7.8818359856290821E-3</v>
      </c>
      <c r="I2475">
        <f>VLOOKUP(A2475,IYE!$A:$H,8,FALSE)</f>
        <v>-5.2197743920618933E-3</v>
      </c>
      <c r="J2475" s="12">
        <f>VLOOKUP(A2475,'Libor 3m USD'!$A$2:$C$9188,3,FALSE)</f>
        <v>9.3732999999999993E-3</v>
      </c>
      <c r="K2475">
        <f t="shared" si="152"/>
        <v>-1.0439548784123787E-2</v>
      </c>
      <c r="L2475" s="14">
        <f t="shared" si="154"/>
        <v>373.68609401716691</v>
      </c>
      <c r="M2475">
        <f t="shared" si="155"/>
        <v>335.20531251372341</v>
      </c>
    </row>
    <row r="2476" spans="1:13" x14ac:dyDescent="0.45">
      <c r="A2476" s="1">
        <v>42702</v>
      </c>
      <c r="B2476">
        <v>405.39999399999999</v>
      </c>
      <c r="C2476">
        <v>406</v>
      </c>
      <c r="D2476">
        <v>390.29998799999998</v>
      </c>
      <c r="E2476">
        <v>391.39999399999999</v>
      </c>
      <c r="F2476">
        <v>350.45117199999999</v>
      </c>
      <c r="G2476">
        <v>12000</v>
      </c>
      <c r="H2476">
        <f t="shared" si="153"/>
        <v>-2.8302105862345384E-2</v>
      </c>
      <c r="I2476">
        <f>VLOOKUP(A2476,IYE!$A:$H,8,FALSE)</f>
        <v>-1.5742569910092818E-2</v>
      </c>
      <c r="J2476" s="12">
        <f>VLOOKUP(A2476,'Libor 3m USD'!$A$2:$C$9188,3,FALSE)</f>
        <v>9.3510999999999993E-3</v>
      </c>
      <c r="K2476">
        <f t="shared" si="152"/>
        <v>-3.1485139820185637E-2</v>
      </c>
      <c r="L2476" s="14">
        <f t="shared" si="154"/>
        <v>361.90644772558545</v>
      </c>
      <c r="M2476">
        <f t="shared" si="155"/>
        <v>324.62625102811404</v>
      </c>
    </row>
    <row r="2477" spans="1:13" x14ac:dyDescent="0.45">
      <c r="A2477" s="1">
        <v>42703</v>
      </c>
      <c r="B2477">
        <v>379.5</v>
      </c>
      <c r="C2477">
        <v>385.60000600000001</v>
      </c>
      <c r="D2477">
        <v>374</v>
      </c>
      <c r="E2477">
        <v>381.60000600000001</v>
      </c>
      <c r="F2477">
        <v>341.676514</v>
      </c>
      <c r="G2477">
        <v>14500</v>
      </c>
      <c r="H2477">
        <f t="shared" si="153"/>
        <v>-2.5038175646335037E-2</v>
      </c>
      <c r="I2477">
        <f>VLOOKUP(A2477,IYE!$A:$H,8,FALSE)</f>
        <v>-1.0662542525709195E-2</v>
      </c>
      <c r="J2477" s="12">
        <f>VLOOKUP(A2477,'Libor 3m USD'!$A$2:$C$9188,3,FALSE)</f>
        <v>9.3066999999999993E-3</v>
      </c>
      <c r="K2477">
        <f t="shared" si="152"/>
        <v>-2.1325085051418391E-2</v>
      </c>
      <c r="L2477" s="14">
        <f t="shared" si="154"/>
        <v>354.17511864855607</v>
      </c>
      <c r="M2477">
        <f t="shared" si="155"/>
        <v>317.67934183519412</v>
      </c>
    </row>
    <row r="2478" spans="1:13" x14ac:dyDescent="0.45">
      <c r="A2478" s="1">
        <v>42704</v>
      </c>
      <c r="B2478">
        <v>408.10000600000001</v>
      </c>
      <c r="C2478">
        <v>428.79998799999998</v>
      </c>
      <c r="D2478">
        <v>408.10000600000001</v>
      </c>
      <c r="E2478">
        <v>421.89999399999999</v>
      </c>
      <c r="F2478">
        <v>377.76034499999997</v>
      </c>
      <c r="G2478">
        <v>42700</v>
      </c>
      <c r="H2478">
        <f t="shared" si="153"/>
        <v>0.10560816890095048</v>
      </c>
      <c r="I2478">
        <f>VLOOKUP(A2478,IYE!$A:$H,8,FALSE)</f>
        <v>5.3888027328674371E-2</v>
      </c>
      <c r="J2478" s="12">
        <f>VLOOKUP(A2478,'Libor 3m USD'!$A$2:$C$9188,3,FALSE)</f>
        <v>9.3416999999999997E-3</v>
      </c>
      <c r="K2478">
        <f t="shared" si="152"/>
        <v>0.10777605465734874</v>
      </c>
      <c r="L2478" s="14">
        <f t="shared" si="154"/>
        <v>392.33336375450551</v>
      </c>
      <c r="M2478">
        <f t="shared" si="155"/>
        <v>351.89381548856056</v>
      </c>
    </row>
    <row r="2479" spans="1:13" x14ac:dyDescent="0.45">
      <c r="A2479" s="1">
        <v>42705</v>
      </c>
      <c r="B2479">
        <v>437.5</v>
      </c>
      <c r="C2479">
        <v>440</v>
      </c>
      <c r="D2479">
        <v>423.60000600000001</v>
      </c>
      <c r="E2479">
        <v>424.39999399999999</v>
      </c>
      <c r="F2479">
        <v>379.99880999999999</v>
      </c>
      <c r="G2479">
        <v>24020</v>
      </c>
      <c r="H2479">
        <f t="shared" si="153"/>
        <v>5.9256219707233271E-3</v>
      </c>
      <c r="I2479">
        <f>VLOOKUP(A2479,IYE!$A:$H,8,FALSE)</f>
        <v>1.9477632840587678E-3</v>
      </c>
      <c r="J2479" s="12">
        <f>VLOOKUP(A2479,'Libor 3m USD'!$A$2:$C$9188,3,FALSE)</f>
        <v>9.4167000000000001E-3</v>
      </c>
      <c r="K2479">
        <f t="shared" si="152"/>
        <v>3.8955265681175355E-3</v>
      </c>
      <c r="L2479" s="14">
        <f t="shared" si="154"/>
        <v>393.84691845150792</v>
      </c>
      <c r="M2479">
        <f t="shared" si="155"/>
        <v>353.23821183984359</v>
      </c>
    </row>
    <row r="2480" spans="1:13" x14ac:dyDescent="0.45">
      <c r="A2480" s="1">
        <v>42706</v>
      </c>
      <c r="B2480">
        <v>423.70001200000002</v>
      </c>
      <c r="C2480">
        <v>430</v>
      </c>
      <c r="D2480">
        <v>421.39999399999999</v>
      </c>
      <c r="E2480">
        <v>425.89999399999999</v>
      </c>
      <c r="F2480">
        <v>381.34179699999999</v>
      </c>
      <c r="G2480">
        <v>6630</v>
      </c>
      <c r="H2480">
        <f t="shared" si="153"/>
        <v>3.5341873833762971E-3</v>
      </c>
      <c r="I2480">
        <f>VLOOKUP(A2480,IYE!$A:$H,8,FALSE)</f>
        <v>2.1871818107677132E-3</v>
      </c>
      <c r="J2480" s="12">
        <f>VLOOKUP(A2480,'Libor 3m USD'!$A$2:$C$9188,3,FALSE)</f>
        <v>9.463899999999999E-3</v>
      </c>
      <c r="K2480">
        <f t="shared" si="152"/>
        <v>4.3743636215354265E-3</v>
      </c>
      <c r="L2480" s="14">
        <f t="shared" si="154"/>
        <v>395.55490068036426</v>
      </c>
      <c r="M2480">
        <f t="shared" si="155"/>
        <v>354.75682178644604</v>
      </c>
    </row>
    <row r="2481" spans="1:13" x14ac:dyDescent="0.45">
      <c r="A2481" s="1">
        <v>42709</v>
      </c>
      <c r="B2481">
        <v>432.39999399999999</v>
      </c>
      <c r="C2481">
        <v>439.5</v>
      </c>
      <c r="D2481">
        <v>430.20001200000002</v>
      </c>
      <c r="E2481">
        <v>433</v>
      </c>
      <c r="F2481">
        <v>387.69903599999998</v>
      </c>
      <c r="G2481">
        <v>10200</v>
      </c>
      <c r="H2481">
        <f t="shared" si="153"/>
        <v>1.6670711288435003E-2</v>
      </c>
      <c r="I2481">
        <f>VLOOKUP(A2481,IYE!$A:$H,8,FALSE)</f>
        <v>8.0020480325448951E-3</v>
      </c>
      <c r="J2481" s="12">
        <f>VLOOKUP(A2481,'Libor 3m USD'!$A$2:$C$9188,3,FALSE)</f>
        <v>9.4806000000000005E-3</v>
      </c>
      <c r="K2481">
        <f t="shared" si="152"/>
        <v>1.600409606508979E-2</v>
      </c>
      <c r="L2481" s="14">
        <f t="shared" si="154"/>
        <v>401.87048751797914</v>
      </c>
      <c r="M2481">
        <f t="shared" si="155"/>
        <v>360.40766381455597</v>
      </c>
    </row>
    <row r="2482" spans="1:13" x14ac:dyDescent="0.45">
      <c r="A2482" s="1">
        <v>42710</v>
      </c>
      <c r="B2482">
        <v>429.29998799999998</v>
      </c>
      <c r="C2482">
        <v>434.89999399999999</v>
      </c>
      <c r="D2482">
        <v>422.70001200000002</v>
      </c>
      <c r="E2482">
        <v>432.10000600000001</v>
      </c>
      <c r="F2482">
        <v>386.89318800000001</v>
      </c>
      <c r="G2482">
        <v>8630</v>
      </c>
      <c r="H2482">
        <f t="shared" si="153"/>
        <v>-2.0785401179072016E-3</v>
      </c>
      <c r="I2482">
        <f>VLOOKUP(A2482,IYE!$A:$H,8,FALSE)</f>
        <v>-7.2198319732441618E-4</v>
      </c>
      <c r="J2482" s="12">
        <f>VLOOKUP(A2482,'Libor 3m USD'!$A$2:$C$9188,3,FALSE)</f>
        <v>9.508299999999999E-3</v>
      </c>
      <c r="K2482">
        <f t="shared" si="152"/>
        <v>-1.4439663946488324E-3</v>
      </c>
      <c r="L2482" s="14">
        <f t="shared" si="154"/>
        <v>401.27505015951226</v>
      </c>
      <c r="M2482">
        <f t="shared" si="155"/>
        <v>359.86006179536366</v>
      </c>
    </row>
    <row r="2483" spans="1:13" x14ac:dyDescent="0.45">
      <c r="A2483" s="1">
        <v>42711</v>
      </c>
      <c r="B2483">
        <v>428.20001200000002</v>
      </c>
      <c r="C2483">
        <v>438.29998799999998</v>
      </c>
      <c r="D2483">
        <v>428.20001200000002</v>
      </c>
      <c r="E2483">
        <v>437.79998799999998</v>
      </c>
      <c r="F2483">
        <v>391.996826</v>
      </c>
      <c r="G2483">
        <v>12400</v>
      </c>
      <c r="H2483">
        <f t="shared" si="153"/>
        <v>1.3191335899147338E-2</v>
      </c>
      <c r="I2483">
        <f>VLOOKUP(A2483,IYE!$A:$H,8,FALSE)</f>
        <v>6.259252533281634E-3</v>
      </c>
      <c r="J2483" s="12">
        <f>VLOOKUP(A2483,'Libor 3m USD'!$A$2:$C$9188,3,FALSE)</f>
        <v>9.508299999999999E-3</v>
      </c>
      <c r="K2483">
        <f t="shared" si="152"/>
        <v>1.2518505066563268E-2</v>
      </c>
      <c r="L2483" s="14">
        <f t="shared" si="154"/>
        <v>406.28328647557305</v>
      </c>
      <c r="M2483">
        <f t="shared" si="155"/>
        <v>364.33782764342243</v>
      </c>
    </row>
    <row r="2484" spans="1:13" x14ac:dyDescent="0.45">
      <c r="A2484" s="1">
        <v>42712</v>
      </c>
      <c r="B2484">
        <v>440</v>
      </c>
      <c r="C2484">
        <v>444</v>
      </c>
      <c r="D2484">
        <v>433.79998799999998</v>
      </c>
      <c r="E2484">
        <v>443.29998799999998</v>
      </c>
      <c r="F2484">
        <v>396.92147799999998</v>
      </c>
      <c r="G2484">
        <v>21610</v>
      </c>
      <c r="H2484">
        <f t="shared" si="153"/>
        <v>1.2562989476858633E-2</v>
      </c>
      <c r="I2484">
        <f>VLOOKUP(A2484,IYE!$A:$H,8,FALSE)</f>
        <v>6.6985610211400815E-3</v>
      </c>
      <c r="J2484" s="12">
        <f>VLOOKUP(A2484,'Libor 3m USD'!$A$2:$C$9188,3,FALSE)</f>
        <v>9.5306000000000002E-3</v>
      </c>
      <c r="K2484">
        <f t="shared" si="152"/>
        <v>1.3397122042280163E-2</v>
      </c>
      <c r="L2484" s="14">
        <f t="shared" si="154"/>
        <v>411.71099701321896</v>
      </c>
      <c r="M2484">
        <f t="shared" si="155"/>
        <v>369.19139182838239</v>
      </c>
    </row>
    <row r="2485" spans="1:13" x14ac:dyDescent="0.45">
      <c r="A2485" s="1">
        <v>42713</v>
      </c>
      <c r="B2485">
        <v>445.10000600000001</v>
      </c>
      <c r="C2485">
        <v>447.39999399999999</v>
      </c>
      <c r="D2485">
        <v>441.39999399999999</v>
      </c>
      <c r="E2485">
        <v>446.29998799999998</v>
      </c>
      <c r="F2485">
        <v>399.60754400000002</v>
      </c>
      <c r="G2485">
        <v>11050</v>
      </c>
      <c r="H2485">
        <f t="shared" si="153"/>
        <v>6.7672478031033378E-3</v>
      </c>
      <c r="I2485">
        <f>VLOOKUP(A2485,IYE!$A:$H,8,FALSE)</f>
        <v>2.6140181587037681E-3</v>
      </c>
      <c r="J2485" s="12">
        <f>VLOOKUP(A2485,'Libor 3m USD'!$A$2:$C$9188,3,FALSE)</f>
        <v>9.5650000000000006E-3</v>
      </c>
      <c r="K2485">
        <f t="shared" si="152"/>
        <v>5.2280363174075362E-3</v>
      </c>
      <c r="L2485" s="14">
        <f t="shared" si="154"/>
        <v>413.84791620680227</v>
      </c>
      <c r="M2485">
        <f t="shared" si="155"/>
        <v>371.09360674608934</v>
      </c>
    </row>
    <row r="2486" spans="1:13" x14ac:dyDescent="0.45">
      <c r="A2486" s="1">
        <v>42716</v>
      </c>
      <c r="B2486">
        <v>468.20001200000002</v>
      </c>
      <c r="C2486">
        <v>469</v>
      </c>
      <c r="D2486">
        <v>448.29998799999998</v>
      </c>
      <c r="E2486">
        <v>451.70001200000002</v>
      </c>
      <c r="F2486">
        <v>404.44262700000002</v>
      </c>
      <c r="G2486">
        <v>18600</v>
      </c>
      <c r="H2486">
        <f t="shared" si="153"/>
        <v>1.2099578880823136E-2</v>
      </c>
      <c r="I2486">
        <f>VLOOKUP(A2486,IYE!$A:$H,8,FALSE)</f>
        <v>6.3997436836553678E-3</v>
      </c>
      <c r="J2486" s="12">
        <f>VLOOKUP(A2486,'Libor 3m USD'!$A$2:$C$9188,3,FALSE)</f>
        <v>9.5872000000000006E-3</v>
      </c>
      <c r="K2486">
        <f t="shared" si="152"/>
        <v>1.2799487367310736E-2</v>
      </c>
      <c r="L2486" s="14">
        <f t="shared" si="154"/>
        <v>419.12935597273957</v>
      </c>
      <c r="M2486">
        <f t="shared" si="155"/>
        <v>375.81530698768324</v>
      </c>
    </row>
    <row r="2487" spans="1:13" x14ac:dyDescent="0.45">
      <c r="A2487" s="1">
        <v>42717</v>
      </c>
      <c r="B2487">
        <v>458.10000600000001</v>
      </c>
      <c r="C2487">
        <v>468.29998799999998</v>
      </c>
      <c r="D2487">
        <v>449.70001200000002</v>
      </c>
      <c r="E2487">
        <v>462.89999399999999</v>
      </c>
      <c r="F2487">
        <v>414.47088600000001</v>
      </c>
      <c r="G2487">
        <v>11100</v>
      </c>
      <c r="H2487">
        <f t="shared" si="153"/>
        <v>2.4795257301105433E-2</v>
      </c>
      <c r="I2487">
        <f>VLOOKUP(A2487,IYE!$A:$H,8,FALSE)</f>
        <v>1.2246635481224732E-2</v>
      </c>
      <c r="J2487" s="12">
        <f>VLOOKUP(A2487,'Libor 3m USD'!$A$2:$C$9188,3,FALSE)</f>
        <v>9.6343999999999996E-3</v>
      </c>
      <c r="K2487">
        <f t="shared" si="152"/>
        <v>2.4493270962449465E-2</v>
      </c>
      <c r="L2487" s="14">
        <f t="shared" si="154"/>
        <v>429.37940434546135</v>
      </c>
      <c r="M2487">
        <f t="shared" si="155"/>
        <v>384.99171741765593</v>
      </c>
    </row>
    <row r="2488" spans="1:13" x14ac:dyDescent="0.45">
      <c r="A2488" s="1">
        <v>42718</v>
      </c>
      <c r="B2488">
        <v>457</v>
      </c>
      <c r="C2488">
        <v>460.10000600000001</v>
      </c>
      <c r="D2488">
        <v>439.60000600000001</v>
      </c>
      <c r="E2488">
        <v>440.89999399999999</v>
      </c>
      <c r="F2488">
        <v>394.77252199999998</v>
      </c>
      <c r="G2488">
        <v>18950</v>
      </c>
      <c r="H2488">
        <f t="shared" si="153"/>
        <v>-4.7526532418491807E-2</v>
      </c>
      <c r="I2488">
        <f>VLOOKUP(A2488,IYE!$A:$H,8,FALSE)</f>
        <v>-2.2335956872803431E-2</v>
      </c>
      <c r="J2488" s="12">
        <f>VLOOKUP(A2488,'Libor 3m USD'!$A$2:$C$9188,3,FALSE)</f>
        <v>9.7038999999999997E-3</v>
      </c>
      <c r="K2488">
        <f t="shared" si="152"/>
        <v>-4.4671913745606862E-2</v>
      </c>
      <c r="L2488" s="14">
        <f t="shared" si="154"/>
        <v>410.18201770841165</v>
      </c>
      <c r="M2488">
        <f t="shared" si="155"/>
        <v>367.76406196391679</v>
      </c>
    </row>
    <row r="2489" spans="1:13" x14ac:dyDescent="0.45">
      <c r="A2489" s="1">
        <v>42719</v>
      </c>
      <c r="B2489">
        <v>437.70001200000002</v>
      </c>
      <c r="C2489">
        <v>447.5</v>
      </c>
      <c r="D2489">
        <v>433.39999399999999</v>
      </c>
      <c r="E2489">
        <v>445.10000600000001</v>
      </c>
      <c r="F2489">
        <v>398.53311200000002</v>
      </c>
      <c r="G2489">
        <v>12100</v>
      </c>
      <c r="H2489">
        <f t="shared" si="153"/>
        <v>9.5259669567377969E-3</v>
      </c>
      <c r="I2489">
        <f>VLOOKUP(A2489,IYE!$A:$H,8,FALSE)</f>
        <v>3.0939471636146632E-3</v>
      </c>
      <c r="J2489" s="12">
        <f>VLOOKUP(A2489,'Libor 3m USD'!$A$2:$C$9188,3,FALSE)</f>
        <v>9.9316999999999999E-3</v>
      </c>
      <c r="K2489">
        <f t="shared" si="152"/>
        <v>6.1878943272293263E-3</v>
      </c>
      <c r="L2489" s="14">
        <f t="shared" si="154"/>
        <v>412.70471747793596</v>
      </c>
      <c r="M2489">
        <f t="shared" si="155"/>
        <v>370.0113888590717</v>
      </c>
    </row>
    <row r="2490" spans="1:13" x14ac:dyDescent="0.45">
      <c r="A2490" s="1">
        <v>42720</v>
      </c>
      <c r="B2490">
        <v>449.60000600000001</v>
      </c>
      <c r="C2490">
        <v>452</v>
      </c>
      <c r="D2490">
        <v>445.79998799999998</v>
      </c>
      <c r="E2490">
        <v>450.20001200000002</v>
      </c>
      <c r="F2490">
        <v>403.09954800000003</v>
      </c>
      <c r="G2490">
        <v>10370</v>
      </c>
      <c r="H2490">
        <f t="shared" si="153"/>
        <v>1.1458109407983086E-2</v>
      </c>
      <c r="I2490">
        <f>VLOOKUP(A2490,IYE!$A:$H,8,FALSE)</f>
        <v>5.9310886897405712E-3</v>
      </c>
      <c r="J2490" s="12">
        <f>VLOOKUP(A2490,'Libor 3m USD'!$A$2:$C$9188,3,FALSE)</f>
        <v>9.9733000000000009E-3</v>
      </c>
      <c r="K2490">
        <f t="shared" si="152"/>
        <v>1.1862177379481142E-2</v>
      </c>
      <c r="L2490" s="14">
        <f t="shared" si="154"/>
        <v>417.58473572924584</v>
      </c>
      <c r="M2490">
        <f t="shared" si="155"/>
        <v>374.37193695607209</v>
      </c>
    </row>
    <row r="2491" spans="1:13" x14ac:dyDescent="0.45">
      <c r="A2491" s="1">
        <v>42723</v>
      </c>
      <c r="B2491">
        <v>451.20001200000002</v>
      </c>
      <c r="C2491">
        <v>451.60000600000001</v>
      </c>
      <c r="D2491">
        <v>444.39999399999999</v>
      </c>
      <c r="E2491">
        <v>445.89999399999999</v>
      </c>
      <c r="F2491">
        <v>399.24941999999999</v>
      </c>
      <c r="G2491">
        <v>15110</v>
      </c>
      <c r="H2491">
        <f t="shared" si="153"/>
        <v>-9.5513081547787815E-3</v>
      </c>
      <c r="I2491">
        <f>VLOOKUP(A2491,IYE!$A:$H,8,FALSE)</f>
        <v>-4.481380541269564E-3</v>
      </c>
      <c r="J2491" s="12">
        <f>VLOOKUP(A2491,'Libor 3m USD'!$A$2:$C$9188,3,FALSE)</f>
        <v>9.9427999999999999E-3</v>
      </c>
      <c r="K2491">
        <f t="shared" si="152"/>
        <v>-8.962761082539128E-3</v>
      </c>
      <c r="L2491" s="14">
        <f t="shared" si="154"/>
        <v>413.82628122948529</v>
      </c>
      <c r="M2491">
        <f t="shared" si="155"/>
        <v>370.98764644858835</v>
      </c>
    </row>
    <row r="2492" spans="1:13" x14ac:dyDescent="0.45">
      <c r="A2492" s="1">
        <v>42724</v>
      </c>
      <c r="B2492">
        <v>449.39999399999999</v>
      </c>
      <c r="C2492">
        <v>451.39999399999999</v>
      </c>
      <c r="D2492">
        <v>442.39999399999999</v>
      </c>
      <c r="E2492">
        <v>443.89999399999999</v>
      </c>
      <c r="F2492">
        <v>397.458618</v>
      </c>
      <c r="G2492">
        <v>8550</v>
      </c>
      <c r="H2492">
        <f t="shared" si="153"/>
        <v>-4.4854216694917293E-3</v>
      </c>
      <c r="I2492">
        <f>VLOOKUP(A2492,IYE!$A:$H,8,FALSE)</f>
        <v>-2.6058543743134877E-3</v>
      </c>
      <c r="J2492" s="12">
        <f>VLOOKUP(A2492,'Libor 3m USD'!$A$2:$C$9188,3,FALSE)</f>
        <v>9.9621999999999992E-3</v>
      </c>
      <c r="K2492">
        <f t="shared" si="152"/>
        <v>-5.2117087486269753E-3</v>
      </c>
      <c r="L2492" s="14">
        <f t="shared" si="154"/>
        <v>411.65393858525459</v>
      </c>
      <c r="M2492">
        <f t="shared" si="155"/>
        <v>369.02551515670291</v>
      </c>
    </row>
    <row r="2493" spans="1:13" x14ac:dyDescent="0.45">
      <c r="A2493" s="1">
        <v>42725</v>
      </c>
      <c r="B2493">
        <v>445.79998799999998</v>
      </c>
      <c r="C2493">
        <v>448.39999399999999</v>
      </c>
      <c r="D2493">
        <v>442.39999399999999</v>
      </c>
      <c r="E2493">
        <v>444.89999399999999</v>
      </c>
      <c r="F2493">
        <v>399.25341800000001</v>
      </c>
      <c r="G2493">
        <v>11260</v>
      </c>
      <c r="H2493">
        <f t="shared" si="153"/>
        <v>4.5156902347001093E-3</v>
      </c>
      <c r="I2493">
        <f>VLOOKUP(A2493,IYE!$A:$H,8,FALSE)</f>
        <v>2.386777327163303E-3</v>
      </c>
      <c r="J2493" s="12">
        <f>VLOOKUP(A2493,'Libor 3m USD'!$A$2:$C$9188,3,FALSE)</f>
        <v>9.9760999999999999E-3</v>
      </c>
      <c r="K2493">
        <f t="shared" si="152"/>
        <v>4.7735546543266061E-3</v>
      </c>
      <c r="L2493" s="14">
        <f t="shared" si="154"/>
        <v>413.60347245969439</v>
      </c>
      <c r="M2493">
        <f t="shared" si="155"/>
        <v>370.75855807517723</v>
      </c>
    </row>
    <row r="2494" spans="1:13" x14ac:dyDescent="0.45">
      <c r="A2494" s="1">
        <v>42726</v>
      </c>
      <c r="B2494">
        <v>444</v>
      </c>
      <c r="C2494">
        <v>449.79998799999998</v>
      </c>
      <c r="D2494">
        <v>443.60000600000001</v>
      </c>
      <c r="E2494">
        <v>448.70001200000002</v>
      </c>
      <c r="F2494">
        <v>402.663635</v>
      </c>
      <c r="G2494">
        <v>4020</v>
      </c>
      <c r="H2494">
        <f t="shared" si="153"/>
        <v>8.541484797006671E-3</v>
      </c>
      <c r="I2494">
        <f>VLOOKUP(A2494,IYE!$A:$H,8,FALSE)</f>
        <v>3.3332815685613859E-3</v>
      </c>
      <c r="J2494" s="12">
        <f>VLOOKUP(A2494,'Libor 3m USD'!$A$2:$C$9188,3,FALSE)</f>
        <v>9.9705999999999996E-3</v>
      </c>
      <c r="K2494">
        <f t="shared" si="152"/>
        <v>6.6665631371227718E-3</v>
      </c>
      <c r="L2494" s="14">
        <f t="shared" si="154"/>
        <v>416.34519392818186</v>
      </c>
      <c r="M2494">
        <f t="shared" si="155"/>
        <v>373.20159701605183</v>
      </c>
    </row>
    <row r="2495" spans="1:13" x14ac:dyDescent="0.45">
      <c r="A2495" s="1">
        <v>42727</v>
      </c>
      <c r="B2495">
        <v>446.10000600000001</v>
      </c>
      <c r="C2495">
        <v>448.10000600000001</v>
      </c>
      <c r="D2495">
        <v>444.79998799999998</v>
      </c>
      <c r="E2495">
        <v>446.29998799999998</v>
      </c>
      <c r="F2495">
        <v>400.50976600000001</v>
      </c>
      <c r="G2495">
        <v>3760</v>
      </c>
      <c r="H2495">
        <f t="shared" si="153"/>
        <v>-5.3490526900945579E-3</v>
      </c>
      <c r="I2495">
        <f>VLOOKUP(A2495,IYE!$A:$H,8,FALSE)</f>
        <v>-9.4910906181877586E-4</v>
      </c>
      <c r="J2495" s="12">
        <f>VLOOKUP(A2495,'Libor 3m USD'!$A$2:$C$9188,3,FALSE)</f>
        <v>9.9705999999999996E-3</v>
      </c>
      <c r="K2495">
        <f t="shared" si="152"/>
        <v>-1.8982181236375517E-3</v>
      </c>
      <c r="L2495" s="14">
        <f t="shared" si="154"/>
        <v>415.53918438243227</v>
      </c>
      <c r="M2495">
        <f t="shared" si="155"/>
        <v>372.46434382600461</v>
      </c>
    </row>
    <row r="2496" spans="1:13" x14ac:dyDescent="0.45">
      <c r="A2496" s="1">
        <v>42731</v>
      </c>
      <c r="B2496">
        <v>447.5</v>
      </c>
      <c r="C2496">
        <v>452</v>
      </c>
      <c r="D2496">
        <v>447.5</v>
      </c>
      <c r="E2496">
        <v>448.89999399999999</v>
      </c>
      <c r="F2496">
        <v>402.84307899999999</v>
      </c>
      <c r="G2496">
        <v>12870</v>
      </c>
      <c r="H2496">
        <f t="shared" si="153"/>
        <v>5.8258579392542753E-3</v>
      </c>
      <c r="I2496">
        <f>VLOOKUP(A2496,IYE!$A:$H,8,FALSE)</f>
        <v>1.9001633243254101E-3</v>
      </c>
      <c r="J2496" s="12">
        <f>VLOOKUP(A2496,'Libor 3m USD'!$A$2:$C$9188,3,FALSE)</f>
        <v>0</v>
      </c>
      <c r="K2496">
        <f t="shared" si="152"/>
        <v>3.8003266486508203E-3</v>
      </c>
      <c r="L2496" s="14">
        <f t="shared" si="154"/>
        <v>417.10270385073426</v>
      </c>
      <c r="M2496">
        <f t="shared" si="155"/>
        <v>373.86578868296982</v>
      </c>
    </row>
    <row r="2497" spans="1:13" x14ac:dyDescent="0.45">
      <c r="A2497" s="1">
        <v>42732</v>
      </c>
      <c r="B2497">
        <v>450.89999399999999</v>
      </c>
      <c r="C2497">
        <v>452.29998799999998</v>
      </c>
      <c r="D2497">
        <v>439.29998799999998</v>
      </c>
      <c r="E2497">
        <v>439.89999399999999</v>
      </c>
      <c r="F2497">
        <v>394.76641799999999</v>
      </c>
      <c r="G2497">
        <v>9900</v>
      </c>
      <c r="H2497">
        <f t="shared" si="153"/>
        <v>-2.0049149212266859E-2</v>
      </c>
      <c r="I2497">
        <f>VLOOKUP(A2497,IYE!$A:$H,8,FALSE)</f>
        <v>-9.2460074811681059E-3</v>
      </c>
      <c r="J2497" s="12">
        <f>VLOOKUP(A2497,'Libor 3m USD'!$A$2:$C$9188,3,FALSE)</f>
        <v>9.9816999999999996E-3</v>
      </c>
      <c r="K2497">
        <f t="shared" si="152"/>
        <v>-1.8492014962336212E-2</v>
      </c>
      <c r="L2497" s="14">
        <f t="shared" si="154"/>
        <v>409.37391030042818</v>
      </c>
      <c r="M2497">
        <f t="shared" si="155"/>
        <v>366.92335398372529</v>
      </c>
    </row>
    <row r="2498" spans="1:13" x14ac:dyDescent="0.45">
      <c r="A2498" s="1">
        <v>42733</v>
      </c>
      <c r="B2498">
        <v>438.10000600000001</v>
      </c>
      <c r="C2498">
        <v>440.70001200000002</v>
      </c>
      <c r="D2498">
        <v>435.10000600000001</v>
      </c>
      <c r="E2498">
        <v>437.10000600000001</v>
      </c>
      <c r="F2498">
        <v>392.25375400000001</v>
      </c>
      <c r="G2498">
        <v>15760</v>
      </c>
      <c r="H2498">
        <f t="shared" si="153"/>
        <v>-6.3649385698253402E-3</v>
      </c>
      <c r="I2498">
        <f>VLOOKUP(A2498,IYE!$A:$H,8,FALSE)</f>
        <v>-3.3501172689684999E-3</v>
      </c>
      <c r="J2498" s="12">
        <f>VLOOKUP(A2498,'Libor 3m USD'!$A$2:$C$9188,3,FALSE)</f>
        <v>9.9789000000000006E-3</v>
      </c>
      <c r="K2498">
        <f t="shared" si="152"/>
        <v>-6.7002345379369999E-3</v>
      </c>
      <c r="L2498" s="14">
        <f t="shared" si="154"/>
        <v>406.61557634108448</v>
      </c>
      <c r="M2498">
        <f t="shared" si="155"/>
        <v>364.43651929855645</v>
      </c>
    </row>
    <row r="2499" spans="1:13" x14ac:dyDescent="0.45">
      <c r="A2499" s="1">
        <v>42734</v>
      </c>
      <c r="B2499">
        <v>435.79998799999998</v>
      </c>
      <c r="C2499">
        <v>441.89999399999999</v>
      </c>
      <c r="D2499">
        <v>432.70001200000002</v>
      </c>
      <c r="E2499">
        <v>436.10000600000001</v>
      </c>
      <c r="F2499">
        <v>391.35641500000003</v>
      </c>
      <c r="G2499">
        <v>14000</v>
      </c>
      <c r="H2499">
        <f t="shared" si="153"/>
        <v>-2.287649234327005E-3</v>
      </c>
      <c r="I2499">
        <f>VLOOKUP(A2499,IYE!$A:$H,8,FALSE)</f>
        <v>-2.6411648808561949E-3</v>
      </c>
      <c r="J2499" s="12">
        <f>VLOOKUP(A2499,'Libor 3m USD'!$A$2:$C$9188,3,FALSE)</f>
        <v>9.9789000000000006E-3</v>
      </c>
      <c r="K2499">
        <f t="shared" ref="K2499:K2562" si="156">I2499*$Q$2</f>
        <v>-5.2823297617123899E-3</v>
      </c>
      <c r="L2499" s="14">
        <f t="shared" si="154"/>
        <v>404.45237001879565</v>
      </c>
      <c r="M2499">
        <f t="shared" si="155"/>
        <v>362.48327549579272</v>
      </c>
    </row>
    <row r="2500" spans="1:13" x14ac:dyDescent="0.45">
      <c r="A2500" s="1">
        <v>42738</v>
      </c>
      <c r="B2500">
        <v>444.5</v>
      </c>
      <c r="C2500">
        <v>452.39999399999999</v>
      </c>
      <c r="D2500">
        <v>436</v>
      </c>
      <c r="E2500">
        <v>446</v>
      </c>
      <c r="F2500">
        <v>400.24066199999999</v>
      </c>
      <c r="G2500">
        <v>13100</v>
      </c>
      <c r="H2500">
        <f t="shared" ref="H2500:H2563" si="157">F2500/F2499-1</f>
        <v>2.2701166147998331E-2</v>
      </c>
      <c r="I2500">
        <f>VLOOKUP(A2500,IYE!$A:$H,8,FALSE)</f>
        <v>1.2999523091526299E-2</v>
      </c>
      <c r="J2500" s="12">
        <f>VLOOKUP(A2500,'Libor 3m USD'!$A$2:$C$9188,3,FALSE)</f>
        <v>9.9871999999999999E-3</v>
      </c>
      <c r="K2500">
        <f t="shared" si="156"/>
        <v>2.5999046183052599E-2</v>
      </c>
      <c r="L2500" s="14">
        <f t="shared" ref="L2500:L2563" si="158">L2499*(1+K2500-$Q$1/$Q$3)</f>
        <v>414.95249865339758</v>
      </c>
      <c r="M2500">
        <f t="shared" ref="M2500:M2563" si="159">M2499*(1+K2500+(1-$Q$2)*J2500/$Q$3-$Q$1/$Q$3)</f>
        <v>371.8794640267609</v>
      </c>
    </row>
    <row r="2501" spans="1:13" x14ac:dyDescent="0.45">
      <c r="A2501" s="1">
        <v>42739</v>
      </c>
      <c r="B2501">
        <v>447.89999399999999</v>
      </c>
      <c r="C2501">
        <v>447.89999399999999</v>
      </c>
      <c r="D2501">
        <v>441.5</v>
      </c>
      <c r="E2501">
        <v>445.29998799999998</v>
      </c>
      <c r="F2501">
        <v>399.61242700000003</v>
      </c>
      <c r="G2501">
        <v>3630</v>
      </c>
      <c r="H2501">
        <f t="shared" si="157"/>
        <v>-1.5696431163707558E-3</v>
      </c>
      <c r="I2501">
        <f>VLOOKUP(A2501,IYE!$A:$H,8,FALSE)</f>
        <v>-1.42587808617467E-3</v>
      </c>
      <c r="J2501" s="12">
        <f>VLOOKUP(A2501,'Libor 3m USD'!$A$2:$C$9188,3,FALSE)</f>
        <v>1.00511E-2</v>
      </c>
      <c r="K2501">
        <f t="shared" si="156"/>
        <v>-2.8517561723493401E-3</v>
      </c>
      <c r="L2501" s="14">
        <f t="shared" si="158"/>
        <v>413.75351225358651</v>
      </c>
      <c r="M2501">
        <f t="shared" si="159"/>
        <v>370.790102673864</v>
      </c>
    </row>
    <row r="2502" spans="1:13" x14ac:dyDescent="0.45">
      <c r="A2502" s="1">
        <v>42740</v>
      </c>
      <c r="B2502">
        <v>445.60000600000001</v>
      </c>
      <c r="C2502">
        <v>448.79998799999998</v>
      </c>
      <c r="D2502">
        <v>437.79998799999998</v>
      </c>
      <c r="E2502">
        <v>442.10000600000001</v>
      </c>
      <c r="F2502">
        <v>396.740723</v>
      </c>
      <c r="G2502">
        <v>19650</v>
      </c>
      <c r="H2502">
        <f t="shared" si="157"/>
        <v>-7.1862229649830578E-3</v>
      </c>
      <c r="I2502">
        <f>VLOOKUP(A2502,IYE!$A:$H,8,FALSE)</f>
        <v>-3.569643150820756E-3</v>
      </c>
      <c r="J2502" s="12">
        <f>VLOOKUP(A2502,'Libor 3m USD'!$A$2:$C$9188,3,FALSE)</f>
        <v>1.0092799999999999E-2</v>
      </c>
      <c r="K2502">
        <f t="shared" si="156"/>
        <v>-7.139286301641512E-3</v>
      </c>
      <c r="L2502" s="14">
        <f t="shared" si="158"/>
        <v>410.78400962063807</v>
      </c>
      <c r="M2502">
        <f t="shared" si="159"/>
        <v>368.1140973368552</v>
      </c>
    </row>
    <row r="2503" spans="1:13" x14ac:dyDescent="0.45">
      <c r="A2503" s="1">
        <v>42741</v>
      </c>
      <c r="B2503">
        <v>444.79998799999998</v>
      </c>
      <c r="C2503">
        <v>444.79998799999998</v>
      </c>
      <c r="D2503">
        <v>436.39999399999999</v>
      </c>
      <c r="E2503">
        <v>442.10000600000001</v>
      </c>
      <c r="F2503">
        <v>396.740723</v>
      </c>
      <c r="G2503">
        <v>5450</v>
      </c>
      <c r="H2503">
        <f t="shared" si="157"/>
        <v>0</v>
      </c>
      <c r="I2503">
        <f>VLOOKUP(A2503,IYE!$A:$H,8,FALSE)</f>
        <v>9.5514379082350942E-4</v>
      </c>
      <c r="J2503" s="12">
        <f>VLOOKUP(A2503,'Libor 3m USD'!$A$2:$C$9188,3,FALSE)</f>
        <v>1.01011E-2</v>
      </c>
      <c r="K2503">
        <f t="shared" si="156"/>
        <v>1.9102875816470188E-3</v>
      </c>
      <c r="L2503" s="14">
        <f t="shared" si="158"/>
        <v>411.55323930783095</v>
      </c>
      <c r="M2503">
        <f t="shared" si="159"/>
        <v>368.78866842232026</v>
      </c>
    </row>
    <row r="2504" spans="1:13" x14ac:dyDescent="0.45">
      <c r="A2504" s="1">
        <v>42744</v>
      </c>
      <c r="B2504">
        <v>436.20001200000002</v>
      </c>
      <c r="C2504">
        <v>436.20001200000002</v>
      </c>
      <c r="D2504">
        <v>427.70001200000002</v>
      </c>
      <c r="E2504">
        <v>428.89999399999999</v>
      </c>
      <c r="F2504">
        <v>384.89498900000001</v>
      </c>
      <c r="G2504">
        <v>18720</v>
      </c>
      <c r="H2504">
        <f t="shared" si="157"/>
        <v>-2.9857620640571292E-2</v>
      </c>
      <c r="I2504">
        <f>VLOOKUP(A2504,IYE!$A:$H,8,FALSE)</f>
        <v>-1.5747769804653977E-2</v>
      </c>
      <c r="J2504" s="12">
        <f>VLOOKUP(A2504,'Libor 3m USD'!$A$2:$C$9188,3,FALSE)</f>
        <v>1.0148299999999999E-2</v>
      </c>
      <c r="K2504">
        <f t="shared" si="156"/>
        <v>-3.1495539609307954E-2</v>
      </c>
      <c r="L2504" s="14">
        <f t="shared" si="158"/>
        <v>398.57563305400936</v>
      </c>
      <c r="M2504">
        <f t="shared" si="159"/>
        <v>357.1447160609668</v>
      </c>
    </row>
    <row r="2505" spans="1:13" x14ac:dyDescent="0.45">
      <c r="A2505" s="1">
        <v>42745</v>
      </c>
      <c r="B2505">
        <v>427.70001200000002</v>
      </c>
      <c r="C2505">
        <v>430</v>
      </c>
      <c r="D2505">
        <v>420.29998799999998</v>
      </c>
      <c r="E2505">
        <v>420.29998799999998</v>
      </c>
      <c r="F2505">
        <v>377.177368</v>
      </c>
      <c r="G2505">
        <v>15510</v>
      </c>
      <c r="H2505">
        <f t="shared" si="157"/>
        <v>-2.0051237923495058E-2</v>
      </c>
      <c r="I2505">
        <f>VLOOKUP(A2505,IYE!$A:$H,8,FALSE)</f>
        <v>-8.4849333970592467E-3</v>
      </c>
      <c r="J2505" s="12">
        <f>VLOOKUP(A2505,'Libor 3m USD'!$A$2:$C$9188,3,FALSE)</f>
        <v>1.0178899999999999E-2</v>
      </c>
      <c r="K2505">
        <f t="shared" si="156"/>
        <v>-1.6969866794118493E-2</v>
      </c>
      <c r="L2505" s="14">
        <f t="shared" si="158"/>
        <v>391.79683198499498</v>
      </c>
      <c r="M2505">
        <f t="shared" si="159"/>
        <v>351.05612806051869</v>
      </c>
    </row>
    <row r="2506" spans="1:13" x14ac:dyDescent="0.45">
      <c r="A2506" s="1">
        <v>42746</v>
      </c>
      <c r="B2506">
        <v>421.20001200000002</v>
      </c>
      <c r="C2506">
        <v>431.29998799999998</v>
      </c>
      <c r="D2506">
        <v>420.60000600000001</v>
      </c>
      <c r="E2506">
        <v>429.89999399999999</v>
      </c>
      <c r="F2506">
        <v>385.79248000000001</v>
      </c>
      <c r="G2506">
        <v>15590</v>
      </c>
      <c r="H2506">
        <f t="shared" si="157"/>
        <v>2.2841009909162935E-2</v>
      </c>
      <c r="I2506">
        <f>VLOOKUP(A2506,IYE!$A:$H,8,FALSE)</f>
        <v>1.1002589416684749E-2</v>
      </c>
      <c r="J2506" s="12">
        <f>VLOOKUP(A2506,'Libor 3m USD'!$A$2:$C$9188,3,FALSE)</f>
        <v>1.0217799999999999E-2</v>
      </c>
      <c r="K2506">
        <f t="shared" si="156"/>
        <v>2.2005178833369499E-2</v>
      </c>
      <c r="L2506" s="14">
        <f t="shared" si="158"/>
        <v>400.4036212205063</v>
      </c>
      <c r="M2506">
        <f t="shared" si="159"/>
        <v>358.75371246871578</v>
      </c>
    </row>
    <row r="2507" spans="1:13" x14ac:dyDescent="0.45">
      <c r="A2507" s="1">
        <v>42747</v>
      </c>
      <c r="B2507">
        <v>434.89999399999999</v>
      </c>
      <c r="C2507">
        <v>435</v>
      </c>
      <c r="D2507">
        <v>423.39999399999999</v>
      </c>
      <c r="E2507">
        <v>425.5</v>
      </c>
      <c r="F2507">
        <v>381.843842</v>
      </c>
      <c r="G2507">
        <v>7080</v>
      </c>
      <c r="H2507">
        <f t="shared" si="157"/>
        <v>-1.0235134702470172E-2</v>
      </c>
      <c r="I2507">
        <f>VLOOKUP(A2507,IYE!$A:$H,8,FALSE)</f>
        <v>-5.0786478733074736E-3</v>
      </c>
      <c r="J2507" s="12">
        <f>VLOOKUP(A2507,'Libor 3m USD'!$A$2:$C$9188,3,FALSE)</f>
        <v>1.0217799999999999E-2</v>
      </c>
      <c r="K2507">
        <f t="shared" si="156"/>
        <v>-1.0157295746614947E-2</v>
      </c>
      <c r="L2507" s="14">
        <f t="shared" si="158"/>
        <v>396.32150864079534</v>
      </c>
      <c r="M2507">
        <f t="shared" si="159"/>
        <v>355.08167414132532</v>
      </c>
    </row>
    <row r="2508" spans="1:13" x14ac:dyDescent="0.45">
      <c r="A2508" s="1">
        <v>42748</v>
      </c>
      <c r="B2508">
        <v>422.39999399999999</v>
      </c>
      <c r="C2508">
        <v>427.5</v>
      </c>
      <c r="D2508">
        <v>422.39999399999999</v>
      </c>
      <c r="E2508">
        <v>423.79998799999998</v>
      </c>
      <c r="F2508">
        <v>380.31835899999999</v>
      </c>
      <c r="G2508">
        <v>5270</v>
      </c>
      <c r="H2508">
        <f t="shared" si="157"/>
        <v>-3.9950441311555895E-3</v>
      </c>
      <c r="I2508">
        <f>VLOOKUP(A2508,IYE!$A:$H,8,FALSE)</f>
        <v>-2.1875120230261391E-3</v>
      </c>
      <c r="J2508" s="12">
        <f>VLOOKUP(A2508,'Libor 3m USD'!$A$2:$C$9188,3,FALSE)</f>
        <v>1.02317E-2</v>
      </c>
      <c r="K2508">
        <f t="shared" si="156"/>
        <v>-4.3750240460522782E-3</v>
      </c>
      <c r="L2508" s="14">
        <f t="shared" si="158"/>
        <v>394.57265181873015</v>
      </c>
      <c r="M2508">
        <f t="shared" si="159"/>
        <v>353.50038024265382</v>
      </c>
    </row>
    <row r="2509" spans="1:13" x14ac:dyDescent="0.45">
      <c r="A2509" s="1">
        <v>42752</v>
      </c>
      <c r="B2509">
        <v>425.20001200000002</v>
      </c>
      <c r="C2509">
        <v>431.70001200000002</v>
      </c>
      <c r="D2509">
        <v>425.20001200000002</v>
      </c>
      <c r="E2509">
        <v>429</v>
      </c>
      <c r="F2509">
        <v>384.98483299999998</v>
      </c>
      <c r="G2509">
        <v>10990</v>
      </c>
      <c r="H2509">
        <f t="shared" si="157"/>
        <v>1.2269915163364509E-2</v>
      </c>
      <c r="I2509">
        <f>VLOOKUP(A2509,IYE!$A:$H,8,FALSE)</f>
        <v>6.5770686695811875E-3</v>
      </c>
      <c r="J2509" s="12">
        <f>VLOOKUP(A2509,'Libor 3m USD'!$A$2:$C$9188,3,FALSE)</f>
        <v>1.0248299999999998E-2</v>
      </c>
      <c r="K2509">
        <f t="shared" si="156"/>
        <v>1.3154137339162375E-2</v>
      </c>
      <c r="L2509" s="14">
        <f t="shared" si="158"/>
        <v>399.74803990836347</v>
      </c>
      <c r="M2509">
        <f t="shared" si="159"/>
        <v>358.12267028762471</v>
      </c>
    </row>
    <row r="2510" spans="1:13" x14ac:dyDescent="0.45">
      <c r="A2510" s="1">
        <v>42753</v>
      </c>
      <c r="B2510">
        <v>424.70001200000002</v>
      </c>
      <c r="C2510">
        <v>429.20001200000002</v>
      </c>
      <c r="D2510">
        <v>423.89999399999999</v>
      </c>
      <c r="E2510">
        <v>426.5</v>
      </c>
      <c r="F2510">
        <v>382.741333</v>
      </c>
      <c r="G2510">
        <v>5820</v>
      </c>
      <c r="H2510">
        <f t="shared" si="157"/>
        <v>-5.8275023005905924E-3</v>
      </c>
      <c r="I2510">
        <f>VLOOKUP(A2510,IYE!$A:$H,8,FALSE)</f>
        <v>-3.630000541778089E-3</v>
      </c>
      <c r="J2510" s="12">
        <f>VLOOKUP(A2510,'Libor 3m USD'!$A$2:$C$9188,3,FALSE)</f>
        <v>1.0301100000000001E-2</v>
      </c>
      <c r="K2510">
        <f t="shared" si="156"/>
        <v>-7.2600010835561779E-3</v>
      </c>
      <c r="L2510" s="14">
        <f t="shared" si="158"/>
        <v>396.83079883889542</v>
      </c>
      <c r="M2510">
        <f t="shared" si="159"/>
        <v>355.49455954024836</v>
      </c>
    </row>
    <row r="2511" spans="1:13" x14ac:dyDescent="0.45">
      <c r="A2511" s="1">
        <v>42754</v>
      </c>
      <c r="B2511">
        <v>424.5</v>
      </c>
      <c r="C2511">
        <v>426.5</v>
      </c>
      <c r="D2511">
        <v>419.5</v>
      </c>
      <c r="E2511">
        <v>420.70001200000002</v>
      </c>
      <c r="F2511">
        <v>377.536407</v>
      </c>
      <c r="G2511">
        <v>7240</v>
      </c>
      <c r="H2511">
        <f t="shared" si="157"/>
        <v>-1.3599069531379793E-2</v>
      </c>
      <c r="I2511">
        <f>VLOOKUP(A2511,IYE!$A:$H,8,FALSE)</f>
        <v>-7.5300657281267558E-3</v>
      </c>
      <c r="J2511" s="12">
        <f>VLOOKUP(A2511,'Libor 3m USD'!$A$2:$C$9188,3,FALSE)</f>
        <v>1.04122E-2</v>
      </c>
      <c r="K2511">
        <f t="shared" si="156"/>
        <v>-1.5060131456253512E-2</v>
      </c>
      <c r="L2511" s="14">
        <f t="shared" si="158"/>
        <v>390.83951495126547</v>
      </c>
      <c r="M2511">
        <f t="shared" si="159"/>
        <v>350.11267474647627</v>
      </c>
    </row>
    <row r="2512" spans="1:13" x14ac:dyDescent="0.45">
      <c r="A2512" s="1">
        <v>42755</v>
      </c>
      <c r="B2512">
        <v>426.5</v>
      </c>
      <c r="C2512">
        <v>429.60000600000001</v>
      </c>
      <c r="D2512">
        <v>422.89999399999999</v>
      </c>
      <c r="E2512">
        <v>424.89999399999999</v>
      </c>
      <c r="F2512">
        <v>381.30542000000003</v>
      </c>
      <c r="G2512">
        <v>5740</v>
      </c>
      <c r="H2512">
        <f t="shared" si="157"/>
        <v>9.9831775959027258E-3</v>
      </c>
      <c r="I2512">
        <f>VLOOKUP(A2512,IYE!$A:$H,8,FALSE)</f>
        <v>6.3634194611077444E-3</v>
      </c>
      <c r="J2512" s="12">
        <f>VLOOKUP(A2512,'Libor 3m USD'!$A$2:$C$9188,3,FALSE)</f>
        <v>1.04344E-2</v>
      </c>
      <c r="K2512">
        <f t="shared" si="156"/>
        <v>1.2726838922215489E-2</v>
      </c>
      <c r="L2512" s="14">
        <f t="shared" si="158"/>
        <v>395.79893247315357</v>
      </c>
      <c r="M2512">
        <f t="shared" si="159"/>
        <v>354.54080678282509</v>
      </c>
    </row>
    <row r="2513" spans="1:13" x14ac:dyDescent="0.45">
      <c r="A2513" s="1">
        <v>42758</v>
      </c>
      <c r="B2513">
        <v>419.20001200000002</v>
      </c>
      <c r="C2513">
        <v>422.10000600000001</v>
      </c>
      <c r="D2513">
        <v>411.60000600000001</v>
      </c>
      <c r="E2513">
        <v>415.10000600000001</v>
      </c>
      <c r="F2513">
        <v>372.51092499999999</v>
      </c>
      <c r="G2513">
        <v>14890</v>
      </c>
      <c r="H2513">
        <f t="shared" si="157"/>
        <v>-2.3064175169605572E-2</v>
      </c>
      <c r="I2513">
        <f>VLOOKUP(A2513,IYE!$A:$H,8,FALSE)</f>
        <v>-1.2402889492075353E-2</v>
      </c>
      <c r="J2513" s="12">
        <f>VLOOKUP(A2513,'Libor 3m USD'!$A$2:$C$9188,3,FALSE)</f>
        <v>1.03789E-2</v>
      </c>
      <c r="K2513">
        <f t="shared" si="156"/>
        <v>-2.4805778984150706E-2</v>
      </c>
      <c r="L2513" s="14">
        <f t="shared" si="158"/>
        <v>385.9659106405598</v>
      </c>
      <c r="M2513">
        <f t="shared" si="159"/>
        <v>345.7181781061937</v>
      </c>
    </row>
    <row r="2514" spans="1:13" x14ac:dyDescent="0.45">
      <c r="A2514" s="1">
        <v>42759</v>
      </c>
      <c r="B2514">
        <v>418.20001200000002</v>
      </c>
      <c r="C2514">
        <v>427.5</v>
      </c>
      <c r="D2514">
        <v>417.29998799999998</v>
      </c>
      <c r="E2514">
        <v>423.89999399999999</v>
      </c>
      <c r="F2514">
        <v>380.40808099999998</v>
      </c>
      <c r="G2514">
        <v>11650</v>
      </c>
      <c r="H2514">
        <f t="shared" si="157"/>
        <v>2.1199797026087319E-2</v>
      </c>
      <c r="I2514">
        <f>VLOOKUP(A2514,IYE!$A:$H,8,FALSE)</f>
        <v>1.1081278683070739E-2</v>
      </c>
      <c r="J2514" s="12">
        <f>VLOOKUP(A2514,'Libor 3m USD'!$A$2:$C$9188,3,FALSE)</f>
        <v>1.0317799999999999E-2</v>
      </c>
      <c r="K2514">
        <f t="shared" si="156"/>
        <v>2.2162557366141478E-2</v>
      </c>
      <c r="L2514" s="14">
        <f t="shared" si="158"/>
        <v>394.50535197431941</v>
      </c>
      <c r="M2514">
        <f t="shared" si="159"/>
        <v>353.35298907007717</v>
      </c>
    </row>
    <row r="2515" spans="1:13" x14ac:dyDescent="0.45">
      <c r="A2515" s="1">
        <v>42760</v>
      </c>
      <c r="B2515">
        <v>426.5</v>
      </c>
      <c r="C2515">
        <v>432.10000600000001</v>
      </c>
      <c r="D2515">
        <v>425.39999399999999</v>
      </c>
      <c r="E2515">
        <v>429.20001200000002</v>
      </c>
      <c r="F2515">
        <v>385.16433699999999</v>
      </c>
      <c r="G2515">
        <v>6730</v>
      </c>
      <c r="H2515">
        <f t="shared" si="157"/>
        <v>1.2503036180243621E-2</v>
      </c>
      <c r="I2515">
        <f>VLOOKUP(A2515,IYE!$A:$H,8,FALSE)</f>
        <v>6.8191819669860543E-3</v>
      </c>
      <c r="J2515" s="12">
        <f>VLOOKUP(A2515,'Libor 3m USD'!$A$2:$C$9188,3,FALSE)</f>
        <v>1.03733E-2</v>
      </c>
      <c r="K2515">
        <f t="shared" si="156"/>
        <v>1.3638363933972109E-2</v>
      </c>
      <c r="L2515" s="14">
        <f t="shared" si="158"/>
        <v>399.87088731287446</v>
      </c>
      <c r="M2515">
        <f t="shared" si="159"/>
        <v>358.14427950218095</v>
      </c>
    </row>
    <row r="2516" spans="1:13" x14ac:dyDescent="0.45">
      <c r="A2516" s="1">
        <v>42761</v>
      </c>
      <c r="B2516">
        <v>433</v>
      </c>
      <c r="C2516">
        <v>433.60000600000001</v>
      </c>
      <c r="D2516">
        <v>428.60000600000001</v>
      </c>
      <c r="E2516">
        <v>429.5</v>
      </c>
      <c r="F2516">
        <v>385.43350199999998</v>
      </c>
      <c r="G2516">
        <v>3800</v>
      </c>
      <c r="H2516">
        <f t="shared" si="157"/>
        <v>6.9883157432615306E-4</v>
      </c>
      <c r="I2516">
        <f>VLOOKUP(A2516,IYE!$A:$H,8,FALSE)</f>
        <v>2.4197732752773149E-4</v>
      </c>
      <c r="J2516" s="12">
        <f>VLOOKUP(A2516,'Libor 3m USD'!$A$2:$C$9188,3,FALSE)</f>
        <v>1.039E-2</v>
      </c>
      <c r="K2516">
        <f t="shared" si="156"/>
        <v>4.8395465505546298E-4</v>
      </c>
      <c r="L2516" s="14">
        <f t="shared" si="158"/>
        <v>400.04933219247471</v>
      </c>
      <c r="M2516">
        <f t="shared" si="159"/>
        <v>358.28933727708107</v>
      </c>
    </row>
    <row r="2517" spans="1:13" x14ac:dyDescent="0.45">
      <c r="A2517" s="1">
        <v>42762</v>
      </c>
      <c r="B2517">
        <v>426.10000600000001</v>
      </c>
      <c r="C2517">
        <v>426.10000600000001</v>
      </c>
      <c r="D2517">
        <v>418.5</v>
      </c>
      <c r="E2517">
        <v>420.79998799999998</v>
      </c>
      <c r="F2517">
        <v>377.62603799999999</v>
      </c>
      <c r="G2517">
        <v>5500</v>
      </c>
      <c r="H2517">
        <f t="shared" si="157"/>
        <v>-2.0256319078355567E-2</v>
      </c>
      <c r="I2517">
        <f>VLOOKUP(A2517,IYE!$A:$H,8,FALSE)</f>
        <v>-1.0157497971539642E-2</v>
      </c>
      <c r="J2517" s="12">
        <f>VLOOKUP(A2517,'Libor 3m USD'!$A$2:$C$9188,3,FALSE)</f>
        <v>1.039E-2</v>
      </c>
      <c r="K2517">
        <f t="shared" si="156"/>
        <v>-2.0314995943079284E-2</v>
      </c>
      <c r="L2517" s="14">
        <f t="shared" si="158"/>
        <v>391.90725040712829</v>
      </c>
      <c r="M2517">
        <f t="shared" si="159"/>
        <v>350.98241157829926</v>
      </c>
    </row>
    <row r="2518" spans="1:13" x14ac:dyDescent="0.45">
      <c r="A2518" s="1">
        <v>42765</v>
      </c>
      <c r="B2518">
        <v>416.10000600000001</v>
      </c>
      <c r="C2518">
        <v>420.20001200000002</v>
      </c>
      <c r="D2518">
        <v>400.29998799999998</v>
      </c>
      <c r="E2518">
        <v>405.20001200000002</v>
      </c>
      <c r="F2518">
        <v>363.62667800000003</v>
      </c>
      <c r="G2518">
        <v>24800</v>
      </c>
      <c r="H2518">
        <f t="shared" si="157"/>
        <v>-3.7072019911931986E-2</v>
      </c>
      <c r="I2518">
        <f>VLOOKUP(A2518,IYE!$A:$H,8,FALSE)</f>
        <v>-1.9301106276300439E-2</v>
      </c>
      <c r="J2518" s="12">
        <f>VLOOKUP(A2518,'Libor 3m USD'!$A$2:$C$9188,3,FALSE)</f>
        <v>1.034E-2</v>
      </c>
      <c r="K2518">
        <f t="shared" si="156"/>
        <v>-3.8602212552600879E-2</v>
      </c>
      <c r="L2518" s="14">
        <f t="shared" si="158"/>
        <v>376.76398914474157</v>
      </c>
      <c r="M2518">
        <f t="shared" si="159"/>
        <v>337.40608102335426</v>
      </c>
    </row>
    <row r="2519" spans="1:13" x14ac:dyDescent="0.45">
      <c r="A2519" s="1">
        <v>42766</v>
      </c>
      <c r="B2519">
        <v>405.70001200000002</v>
      </c>
      <c r="C2519">
        <v>406.29998799999998</v>
      </c>
      <c r="D2519">
        <v>397.60000600000001</v>
      </c>
      <c r="E2519">
        <v>405.60000600000001</v>
      </c>
      <c r="F2519">
        <v>363.98562600000002</v>
      </c>
      <c r="G2519">
        <v>20130</v>
      </c>
      <c r="H2519">
        <f t="shared" si="157"/>
        <v>9.8713329278887763E-4</v>
      </c>
      <c r="I2519">
        <f>VLOOKUP(A2519,IYE!$A:$H,8,FALSE)</f>
        <v>0</v>
      </c>
      <c r="J2519" s="12">
        <f>VLOOKUP(A2519,'Libor 3m USD'!$A$2:$C$9188,3,FALSE)</f>
        <v>1.03456E-2</v>
      </c>
      <c r="K2519">
        <f t="shared" si="156"/>
        <v>0</v>
      </c>
      <c r="L2519" s="14">
        <f t="shared" si="158"/>
        <v>376.74978574038892</v>
      </c>
      <c r="M2519">
        <f t="shared" si="159"/>
        <v>337.37950949112587</v>
      </c>
    </row>
    <row r="2520" spans="1:13" x14ac:dyDescent="0.45">
      <c r="A2520" s="1">
        <v>42767</v>
      </c>
      <c r="B2520">
        <v>411.10000600000001</v>
      </c>
      <c r="C2520">
        <v>411.10000600000001</v>
      </c>
      <c r="D2520">
        <v>394.70001200000002</v>
      </c>
      <c r="E2520">
        <v>399.5</v>
      </c>
      <c r="F2520">
        <v>358.511505</v>
      </c>
      <c r="G2520">
        <v>21740</v>
      </c>
      <c r="H2520">
        <f t="shared" si="157"/>
        <v>-1.5039387846595975E-2</v>
      </c>
      <c r="I2520">
        <f>VLOOKUP(A2520,IYE!$A:$H,8,FALSE)</f>
        <v>-7.2243316700099092E-3</v>
      </c>
      <c r="J2520" s="12">
        <f>VLOOKUP(A2520,'Libor 3m USD'!$A$2:$C$9188,3,FALSE)</f>
        <v>1.03456E-2</v>
      </c>
      <c r="K2520">
        <f t="shared" si="156"/>
        <v>-1.4448663340019818E-2</v>
      </c>
      <c r="L2520" s="14">
        <f t="shared" si="158"/>
        <v>371.29205205389457</v>
      </c>
      <c r="M2520">
        <f t="shared" si="159"/>
        <v>332.47825710101063</v>
      </c>
    </row>
    <row r="2521" spans="1:13" x14ac:dyDescent="0.45">
      <c r="A2521" s="1">
        <v>42768</v>
      </c>
      <c r="B2521">
        <v>401.39999399999999</v>
      </c>
      <c r="C2521">
        <v>405.60000600000001</v>
      </c>
      <c r="D2521">
        <v>394.89999399999999</v>
      </c>
      <c r="E2521">
        <v>404.70001200000002</v>
      </c>
      <c r="F2521">
        <v>363.17794800000001</v>
      </c>
      <c r="G2521">
        <v>12240</v>
      </c>
      <c r="H2521">
        <f t="shared" si="157"/>
        <v>1.3016159690607543E-2</v>
      </c>
      <c r="I2521">
        <f>VLOOKUP(A2521,IYE!$A:$H,8,FALSE)</f>
        <v>6.5242475932236754E-3</v>
      </c>
      <c r="J2521" s="12">
        <f>VLOOKUP(A2521,'Libor 3m USD'!$A$2:$C$9188,3,FALSE)</f>
        <v>1.03372E-2</v>
      </c>
      <c r="K2521">
        <f t="shared" si="156"/>
        <v>1.3048495186447351E-2</v>
      </c>
      <c r="L2521" s="14">
        <f t="shared" si="158"/>
        <v>376.122857486876</v>
      </c>
      <c r="M2521">
        <f t="shared" si="159"/>
        <v>336.79042566663855</v>
      </c>
    </row>
    <row r="2522" spans="1:13" x14ac:dyDescent="0.45">
      <c r="A2522" s="1">
        <v>42769</v>
      </c>
      <c r="B2522">
        <v>407.39999399999999</v>
      </c>
      <c r="C2522">
        <v>415</v>
      </c>
      <c r="D2522">
        <v>403.10000600000001</v>
      </c>
      <c r="E2522">
        <v>412</v>
      </c>
      <c r="F2522">
        <v>369.72900399999997</v>
      </c>
      <c r="G2522">
        <v>16700</v>
      </c>
      <c r="H2522">
        <f t="shared" si="157"/>
        <v>1.8038143659537376E-2</v>
      </c>
      <c r="I2522">
        <f>VLOOKUP(A2522,IYE!$A:$H,8,FALSE)</f>
        <v>9.2246176559576121E-3</v>
      </c>
      <c r="J2522" s="12">
        <f>VLOOKUP(A2522,'Libor 3m USD'!$A$2:$C$9188,3,FALSE)</f>
        <v>1.034E-2</v>
      </c>
      <c r="K2522">
        <f t="shared" si="156"/>
        <v>1.8449235311915224E-2</v>
      </c>
      <c r="L2522" s="14">
        <f t="shared" si="158"/>
        <v>383.0478573561345</v>
      </c>
      <c r="M2522">
        <f t="shared" si="159"/>
        <v>342.97743591689095</v>
      </c>
    </row>
    <row r="2523" spans="1:13" x14ac:dyDescent="0.45">
      <c r="A2523" s="1">
        <v>42772</v>
      </c>
      <c r="B2523">
        <v>410.60000600000001</v>
      </c>
      <c r="C2523">
        <v>413.29998799999998</v>
      </c>
      <c r="D2523">
        <v>401.79998799999998</v>
      </c>
      <c r="E2523">
        <v>403.89999399999999</v>
      </c>
      <c r="F2523">
        <v>362.46005200000002</v>
      </c>
      <c r="G2523">
        <v>9010</v>
      </c>
      <c r="H2523">
        <f t="shared" si="157"/>
        <v>-1.9660215783341539E-2</v>
      </c>
      <c r="I2523">
        <f>VLOOKUP(A2523,IYE!$A:$H,8,FALSE)</f>
        <v>-9.8813611635055754E-3</v>
      </c>
      <c r="J2523" s="12">
        <f>VLOOKUP(A2523,'Libor 3m USD'!$A$2:$C$9188,3,FALSE)</f>
        <v>1.03844E-2</v>
      </c>
      <c r="K2523">
        <f t="shared" si="156"/>
        <v>-1.9762722327011151E-2</v>
      </c>
      <c r="L2523" s="14">
        <f t="shared" si="158"/>
        <v>375.46334861703878</v>
      </c>
      <c r="M2523">
        <f t="shared" si="159"/>
        <v>336.17220498910683</v>
      </c>
    </row>
    <row r="2524" spans="1:13" x14ac:dyDescent="0.45">
      <c r="A2524" s="1">
        <v>42773</v>
      </c>
      <c r="B2524">
        <v>401.60000600000001</v>
      </c>
      <c r="C2524">
        <v>403.60000600000001</v>
      </c>
      <c r="D2524">
        <v>388.60000600000001</v>
      </c>
      <c r="E2524">
        <v>392</v>
      </c>
      <c r="F2524">
        <v>351.78094499999997</v>
      </c>
      <c r="G2524">
        <v>15240</v>
      </c>
      <c r="H2524">
        <f t="shared" si="157"/>
        <v>-2.9462852364210423E-2</v>
      </c>
      <c r="I2524">
        <f>VLOOKUP(A2524,IYE!$A:$H,8,FALSE)</f>
        <v>-1.4222106421116543E-2</v>
      </c>
      <c r="J2524" s="12">
        <f>VLOOKUP(A2524,'Libor 3m USD'!$A$2:$C$9188,3,FALSE)</f>
        <v>1.0381700000000001E-2</v>
      </c>
      <c r="K2524">
        <f t="shared" si="156"/>
        <v>-2.8444212842233085E-2</v>
      </c>
      <c r="L2524" s="14">
        <f t="shared" si="158"/>
        <v>364.76943484224887</v>
      </c>
      <c r="M2524">
        <f t="shared" si="159"/>
        <v>326.58352871919857</v>
      </c>
    </row>
    <row r="2525" spans="1:13" x14ac:dyDescent="0.45">
      <c r="A2525" s="1">
        <v>42774</v>
      </c>
      <c r="B2525">
        <v>388</v>
      </c>
      <c r="C2525">
        <v>394.29998799999998</v>
      </c>
      <c r="D2525">
        <v>380.5</v>
      </c>
      <c r="E2525">
        <v>393</v>
      </c>
      <c r="F2525">
        <v>352.67837500000002</v>
      </c>
      <c r="G2525">
        <v>15750</v>
      </c>
      <c r="H2525">
        <f t="shared" si="157"/>
        <v>2.5511046370065849E-3</v>
      </c>
      <c r="I2525">
        <f>VLOOKUP(A2525,IYE!$A:$H,8,FALSE)</f>
        <v>1.5188692810954585E-3</v>
      </c>
      <c r="J2525" s="12">
        <f>VLOOKUP(A2525,'Libor 3m USD'!$A$2:$C$9188,3,FALSE)</f>
        <v>1.03372E-2</v>
      </c>
      <c r="K2525">
        <f t="shared" si="156"/>
        <v>3.037738562190917E-3</v>
      </c>
      <c r="L2525" s="14">
        <f t="shared" si="158"/>
        <v>365.86375779208333</v>
      </c>
      <c r="M2525">
        <f t="shared" si="159"/>
        <v>327.54989575381643</v>
      </c>
    </row>
    <row r="2526" spans="1:13" x14ac:dyDescent="0.45">
      <c r="A2526" s="1">
        <v>42775</v>
      </c>
      <c r="B2526">
        <v>397.10000600000001</v>
      </c>
      <c r="C2526">
        <v>402.89999399999999</v>
      </c>
      <c r="D2526">
        <v>396.79998799999998</v>
      </c>
      <c r="E2526">
        <v>400.79998799999998</v>
      </c>
      <c r="F2526">
        <v>359.67816199999999</v>
      </c>
      <c r="G2526">
        <v>9720</v>
      </c>
      <c r="H2526">
        <f t="shared" si="157"/>
        <v>1.98475083707641E-2</v>
      </c>
      <c r="I2526">
        <f>VLOOKUP(A2526,IYE!$A:$H,8,FALSE)</f>
        <v>9.3505055420644023E-3</v>
      </c>
      <c r="J2526" s="12">
        <f>VLOOKUP(A2526,'Libor 3m USD'!$A$2:$C$9188,3,FALSE)</f>
        <v>1.03372E-2</v>
      </c>
      <c r="K2526">
        <f t="shared" si="156"/>
        <v>1.8701011084128805E-2</v>
      </c>
      <c r="L2526" s="14">
        <f t="shared" si="158"/>
        <v>372.69198749890148</v>
      </c>
      <c r="M2526">
        <f t="shared" si="159"/>
        <v>333.64962556907233</v>
      </c>
    </row>
    <row r="2527" spans="1:13" x14ac:dyDescent="0.45">
      <c r="A2527" s="1">
        <v>42776</v>
      </c>
      <c r="B2527">
        <v>406.60000600000001</v>
      </c>
      <c r="C2527">
        <v>411.60000600000001</v>
      </c>
      <c r="D2527">
        <v>405.70001200000002</v>
      </c>
      <c r="E2527">
        <v>407.29998799999998</v>
      </c>
      <c r="F2527">
        <v>365.51119999999997</v>
      </c>
      <c r="G2527">
        <v>6340</v>
      </c>
      <c r="H2527">
        <f t="shared" si="157"/>
        <v>1.6217381582371404E-2</v>
      </c>
      <c r="I2527">
        <f>VLOOKUP(A2527,IYE!$A:$H,8,FALSE)</f>
        <v>8.7632640391950289E-3</v>
      </c>
      <c r="J2527" s="12">
        <f>VLOOKUP(A2527,'Libor 3m USD'!$A$2:$C$9188,3,FALSE)</f>
        <v>1.0362199999999998E-2</v>
      </c>
      <c r="K2527">
        <f t="shared" si="156"/>
        <v>1.7526528078390058E-2</v>
      </c>
      <c r="L2527" s="14">
        <f t="shared" si="158"/>
        <v>379.20993418603786</v>
      </c>
      <c r="M2527">
        <f t="shared" si="159"/>
        <v>339.47104741902854</v>
      </c>
    </row>
    <row r="2528" spans="1:13" x14ac:dyDescent="0.45">
      <c r="A2528" s="1">
        <v>42779</v>
      </c>
      <c r="B2528">
        <v>405.79998799999998</v>
      </c>
      <c r="C2528">
        <v>409</v>
      </c>
      <c r="D2528">
        <v>404.39999399999999</v>
      </c>
      <c r="E2528">
        <v>408.60000600000001</v>
      </c>
      <c r="F2528">
        <v>366.67773399999999</v>
      </c>
      <c r="G2528">
        <v>4350</v>
      </c>
      <c r="H2528">
        <f t="shared" si="157"/>
        <v>3.1915136936979671E-3</v>
      </c>
      <c r="I2528">
        <f>VLOOKUP(A2528,IYE!$A:$H,8,FALSE)</f>
        <v>1.240854292200666E-3</v>
      </c>
      <c r="J2528" s="12">
        <f>VLOOKUP(A2528,'Libor 3m USD'!$A$2:$C$9188,3,FALSE)</f>
        <v>1.039E-2</v>
      </c>
      <c r="K2528">
        <f t="shared" si="156"/>
        <v>2.481708584401332E-3</v>
      </c>
      <c r="L2528" s="14">
        <f t="shared" si="158"/>
        <v>380.13672712239935</v>
      </c>
      <c r="M2528">
        <f t="shared" si="159"/>
        <v>340.28672166674988</v>
      </c>
    </row>
    <row r="2529" spans="1:13" x14ac:dyDescent="0.45">
      <c r="A2529" s="1">
        <v>42780</v>
      </c>
      <c r="B2529">
        <v>409.79998799999998</v>
      </c>
      <c r="C2529">
        <v>411.79998799999998</v>
      </c>
      <c r="D2529">
        <v>401.5</v>
      </c>
      <c r="E2529">
        <v>411.29998799999998</v>
      </c>
      <c r="F2529">
        <v>369.10082999999997</v>
      </c>
      <c r="G2529">
        <v>8900</v>
      </c>
      <c r="H2529">
        <f t="shared" si="157"/>
        <v>6.6082441755244137E-3</v>
      </c>
      <c r="I2529">
        <f>VLOOKUP(A2529,IYE!$A:$H,8,FALSE)</f>
        <v>3.4707731589473934E-3</v>
      </c>
      <c r="J2529" s="12">
        <f>VLOOKUP(A2529,'Libor 3m USD'!$A$2:$C$9188,3,FALSE)</f>
        <v>1.03733E-2</v>
      </c>
      <c r="K2529">
        <f t="shared" si="156"/>
        <v>6.9415463178947867E-3</v>
      </c>
      <c r="L2529" s="14">
        <f t="shared" si="158"/>
        <v>382.76113326963156</v>
      </c>
      <c r="M2529">
        <f t="shared" si="159"/>
        <v>342.622001912494</v>
      </c>
    </row>
    <row r="2530" spans="1:13" x14ac:dyDescent="0.45">
      <c r="A2530" s="1">
        <v>42781</v>
      </c>
      <c r="B2530">
        <v>408.39999399999999</v>
      </c>
      <c r="C2530">
        <v>412.5</v>
      </c>
      <c r="D2530">
        <v>405.5</v>
      </c>
      <c r="E2530">
        <v>407.60000600000001</v>
      </c>
      <c r="F2530">
        <v>365.78036500000002</v>
      </c>
      <c r="G2530">
        <v>6060</v>
      </c>
      <c r="H2530">
        <f t="shared" si="157"/>
        <v>-8.9960919350952073E-3</v>
      </c>
      <c r="I2530">
        <f>VLOOKUP(A2530,IYE!$A:$H,8,FALSE)</f>
        <v>-3.7055325689392404E-3</v>
      </c>
      <c r="J2530" s="12">
        <f>VLOOKUP(A2530,'Libor 3m USD'!$A$2:$C$9188,3,FALSE)</f>
        <v>1.04178E-2</v>
      </c>
      <c r="K2530">
        <f t="shared" si="156"/>
        <v>-7.4110651378784809E-3</v>
      </c>
      <c r="L2530" s="14">
        <f t="shared" si="158"/>
        <v>379.91003609155524</v>
      </c>
      <c r="M2530">
        <f t="shared" si="159"/>
        <v>340.05572747631015</v>
      </c>
    </row>
    <row r="2531" spans="1:13" x14ac:dyDescent="0.45">
      <c r="A2531" s="1">
        <v>42782</v>
      </c>
      <c r="B2531">
        <v>410</v>
      </c>
      <c r="C2531">
        <v>410.10000600000001</v>
      </c>
      <c r="D2531">
        <v>396.10000600000001</v>
      </c>
      <c r="E2531">
        <v>396.79998799999998</v>
      </c>
      <c r="F2531">
        <v>356.08850100000001</v>
      </c>
      <c r="G2531">
        <v>10790</v>
      </c>
      <c r="H2531">
        <f t="shared" si="157"/>
        <v>-2.6496403107914235E-2</v>
      </c>
      <c r="I2531">
        <f>VLOOKUP(A2531,IYE!$A:$H,8,FALSE)</f>
        <v>-1.4381509774323287E-2</v>
      </c>
      <c r="J2531" s="12">
        <f>VLOOKUP(A2531,'Libor 3m USD'!$A$2:$C$9188,3,FALSE)</f>
        <v>1.0565E-2</v>
      </c>
      <c r="K2531">
        <f t="shared" si="156"/>
        <v>-2.8763019548646573E-2</v>
      </c>
      <c r="L2531" s="14">
        <f t="shared" si="158"/>
        <v>368.96835429139799</v>
      </c>
      <c r="M2531">
        <f t="shared" si="159"/>
        <v>330.24762167669326</v>
      </c>
    </row>
    <row r="2532" spans="1:13" x14ac:dyDescent="0.45">
      <c r="A2532" s="1">
        <v>42783</v>
      </c>
      <c r="B2532">
        <v>394.20001200000002</v>
      </c>
      <c r="C2532">
        <v>394.70001200000002</v>
      </c>
      <c r="D2532">
        <v>389.89999399999999</v>
      </c>
      <c r="E2532">
        <v>392.79998799999998</v>
      </c>
      <c r="F2532">
        <v>352.49890099999999</v>
      </c>
      <c r="G2532">
        <v>8240</v>
      </c>
      <c r="H2532">
        <f t="shared" si="157"/>
        <v>-1.0080640037292365E-2</v>
      </c>
      <c r="I2532">
        <f>VLOOKUP(A2532,IYE!$A:$H,8,FALSE)</f>
        <v>-5.5347888736476669E-3</v>
      </c>
      <c r="J2532" s="12">
        <f>VLOOKUP(A2532,'Libor 3m USD'!$A$2:$C$9188,3,FALSE)</f>
        <v>1.0523299999999999E-2</v>
      </c>
      <c r="K2532">
        <f t="shared" si="156"/>
        <v>-1.1069577747295334E-2</v>
      </c>
      <c r="L2532" s="14">
        <f t="shared" si="158"/>
        <v>364.87012088598505</v>
      </c>
      <c r="M2532">
        <f t="shared" si="159"/>
        <v>326.56567928917929</v>
      </c>
    </row>
    <row r="2533" spans="1:13" x14ac:dyDescent="0.45">
      <c r="A2533" s="1">
        <v>42787</v>
      </c>
      <c r="B2533">
        <v>398.10000600000001</v>
      </c>
      <c r="C2533">
        <v>401.5</v>
      </c>
      <c r="D2533">
        <v>397</v>
      </c>
      <c r="E2533">
        <v>397.60000600000001</v>
      </c>
      <c r="F2533">
        <v>356.80645800000002</v>
      </c>
      <c r="G2533">
        <v>13450</v>
      </c>
      <c r="H2533">
        <f t="shared" si="157"/>
        <v>1.2220057957003538E-2</v>
      </c>
      <c r="I2533">
        <f>VLOOKUP(A2533,IYE!$A:$H,8,FALSE)</f>
        <v>7.5892942539577124E-3</v>
      </c>
      <c r="J2533" s="12">
        <f>VLOOKUP(A2533,'Libor 3m USD'!$A$2:$C$9188,3,FALSE)</f>
        <v>1.0534399999999999E-2</v>
      </c>
      <c r="K2533">
        <f t="shared" si="156"/>
        <v>1.5178588507915425E-2</v>
      </c>
      <c r="L2533" s="14">
        <f t="shared" si="158"/>
        <v>370.3945792853483</v>
      </c>
      <c r="M2533">
        <f t="shared" si="159"/>
        <v>331.4965228660559</v>
      </c>
    </row>
    <row r="2534" spans="1:13" x14ac:dyDescent="0.45">
      <c r="A2534" s="1">
        <v>42788</v>
      </c>
      <c r="B2534">
        <v>393.29998799999998</v>
      </c>
      <c r="C2534">
        <v>393.89999399999999</v>
      </c>
      <c r="D2534">
        <v>384.5</v>
      </c>
      <c r="E2534">
        <v>384.79998799999998</v>
      </c>
      <c r="F2534">
        <v>345.31964099999999</v>
      </c>
      <c r="G2534">
        <v>11110</v>
      </c>
      <c r="H2534">
        <f t="shared" si="157"/>
        <v>-3.2193411140557404E-2</v>
      </c>
      <c r="I2534">
        <f>VLOOKUP(A2534,IYE!$A:$H,8,FALSE)</f>
        <v>-1.68215086269351E-2</v>
      </c>
      <c r="J2534" s="12">
        <f>VLOOKUP(A2534,'Libor 3m USD'!$A$2:$C$9188,3,FALSE)</f>
        <v>1.0540000000000001E-2</v>
      </c>
      <c r="K2534">
        <f t="shared" si="156"/>
        <v>-3.36430172538702E-2</v>
      </c>
      <c r="L2534" s="14">
        <f t="shared" si="158"/>
        <v>357.9194247760002</v>
      </c>
      <c r="M2534">
        <f t="shared" si="159"/>
        <v>320.317617761333</v>
      </c>
    </row>
    <row r="2535" spans="1:13" x14ac:dyDescent="0.45">
      <c r="A2535" s="1">
        <v>42789</v>
      </c>
      <c r="B2535">
        <v>392.79998799999998</v>
      </c>
      <c r="C2535">
        <v>394.20001200000002</v>
      </c>
      <c r="D2535">
        <v>383.60000600000001</v>
      </c>
      <c r="E2535">
        <v>388.29998799999998</v>
      </c>
      <c r="F2535">
        <v>348.46060199999999</v>
      </c>
      <c r="G2535">
        <v>14350</v>
      </c>
      <c r="H2535">
        <f t="shared" si="157"/>
        <v>9.0958075564546714E-3</v>
      </c>
      <c r="I2535">
        <f>VLOOKUP(A2535,IYE!$A:$H,8,FALSE)</f>
        <v>5.1073436883231071E-3</v>
      </c>
      <c r="J2535" s="12">
        <f>VLOOKUP(A2535,'Libor 3m USD'!$A$2:$C$9188,3,FALSE)</f>
        <v>1.0523299999999999E-2</v>
      </c>
      <c r="K2535">
        <f t="shared" si="156"/>
        <v>1.0214687376646214E-2</v>
      </c>
      <c r="L2535" s="14">
        <f t="shared" si="158"/>
        <v>361.56196681192807</v>
      </c>
      <c r="M2535">
        <f t="shared" si="159"/>
        <v>323.5641104381728</v>
      </c>
    </row>
    <row r="2536" spans="1:13" x14ac:dyDescent="0.45">
      <c r="A2536" s="1">
        <v>42790</v>
      </c>
      <c r="B2536">
        <v>384.60000600000001</v>
      </c>
      <c r="C2536">
        <v>385.5</v>
      </c>
      <c r="D2536">
        <v>377.20001200000002</v>
      </c>
      <c r="E2536">
        <v>380.89999399999999</v>
      </c>
      <c r="F2536">
        <v>341.81985500000002</v>
      </c>
      <c r="G2536">
        <v>9070</v>
      </c>
      <c r="H2536">
        <f t="shared" si="157"/>
        <v>-1.9057382561716296E-2</v>
      </c>
      <c r="I2536">
        <f>VLOOKUP(A2536,IYE!$A:$H,8,FALSE)</f>
        <v>-1.0670687986817806E-2</v>
      </c>
      <c r="J2536" s="12">
        <f>VLOOKUP(A2536,'Libor 3m USD'!$A$2:$C$9188,3,FALSE)</f>
        <v>1.0540000000000001E-2</v>
      </c>
      <c r="K2536">
        <f t="shared" si="156"/>
        <v>-2.1341375973635612E-2</v>
      </c>
      <c r="L2536" s="14">
        <f t="shared" si="158"/>
        <v>353.83210662818664</v>
      </c>
      <c r="M2536">
        <f t="shared" si="159"/>
        <v>316.63307605504957</v>
      </c>
    </row>
    <row r="2537" spans="1:13" x14ac:dyDescent="0.45">
      <c r="A2537" s="1">
        <v>42793</v>
      </c>
      <c r="B2537">
        <v>381.79998799999998</v>
      </c>
      <c r="C2537">
        <v>390.60000600000001</v>
      </c>
      <c r="D2537">
        <v>380.20001200000002</v>
      </c>
      <c r="E2537">
        <v>388.10000600000001</v>
      </c>
      <c r="F2537">
        <v>348.281158</v>
      </c>
      <c r="G2537">
        <v>11690</v>
      </c>
      <c r="H2537">
        <f t="shared" si="157"/>
        <v>1.8902655610804064E-2</v>
      </c>
      <c r="I2537">
        <f>VLOOKUP(A2537,IYE!$A:$H,8,FALSE)</f>
        <v>1.0015290149311573E-2</v>
      </c>
      <c r="J2537" s="12">
        <f>VLOOKUP(A2537,'Libor 3m USD'!$A$2:$C$9188,3,FALSE)</f>
        <v>1.0545599999999999E-2</v>
      </c>
      <c r="K2537">
        <f t="shared" si="156"/>
        <v>2.0030580298623146E-2</v>
      </c>
      <c r="L2537" s="14">
        <f t="shared" si="158"/>
        <v>360.90623014345192</v>
      </c>
      <c r="M2537">
        <f t="shared" si="159"/>
        <v>322.9502334054506</v>
      </c>
    </row>
    <row r="2538" spans="1:13" x14ac:dyDescent="0.45">
      <c r="A2538" s="1">
        <v>42794</v>
      </c>
      <c r="B2538">
        <v>385.29998799999998</v>
      </c>
      <c r="C2538">
        <v>388.60000600000001</v>
      </c>
      <c r="D2538">
        <v>382.89999399999999</v>
      </c>
      <c r="E2538">
        <v>384.60000600000001</v>
      </c>
      <c r="F2538">
        <v>345.140198</v>
      </c>
      <c r="G2538">
        <v>43920</v>
      </c>
      <c r="H2538">
        <f t="shared" si="157"/>
        <v>-9.0184608838357327E-3</v>
      </c>
      <c r="I2538">
        <f>VLOOKUP(A2538,IYE!$A:$H,8,FALSE)</f>
        <v>-3.81376087806784E-3</v>
      </c>
      <c r="J2538" s="12">
        <f>VLOOKUP(A2538,'Libor 3m USD'!$A$2:$C$9188,3,FALSE)</f>
        <v>1.064E-2</v>
      </c>
      <c r="K2538">
        <f t="shared" si="156"/>
        <v>-7.6275217561356801E-3</v>
      </c>
      <c r="L2538" s="14">
        <f t="shared" si="158"/>
        <v>358.13980442909843</v>
      </c>
      <c r="M2538">
        <f t="shared" si="159"/>
        <v>320.46111308629986</v>
      </c>
    </row>
    <row r="2539" spans="1:13" x14ac:dyDescent="0.45">
      <c r="A2539" s="1">
        <v>42795</v>
      </c>
      <c r="B2539">
        <v>390.70001200000002</v>
      </c>
      <c r="C2539">
        <v>403.70001200000002</v>
      </c>
      <c r="D2539">
        <v>390.70001200000002</v>
      </c>
      <c r="E2539">
        <v>400.79998799999998</v>
      </c>
      <c r="F2539">
        <v>359.67816199999999</v>
      </c>
      <c r="G2539">
        <v>35010</v>
      </c>
      <c r="H2539">
        <f t="shared" si="157"/>
        <v>4.2121908964078303E-2</v>
      </c>
      <c r="I2539">
        <f>VLOOKUP(A2539,IYE!$A:$H,8,FALSE)</f>
        <v>2.1694708154220033E-2</v>
      </c>
      <c r="J2539" s="12">
        <f>VLOOKUP(A2539,'Libor 3m USD'!$A$2:$C$9188,3,FALSE)</f>
        <v>1.0927800000000001E-2</v>
      </c>
      <c r="K2539">
        <f t="shared" si="156"/>
        <v>4.3389416308440065E-2</v>
      </c>
      <c r="L2539" s="14">
        <f t="shared" si="158"/>
        <v>373.6657801979448</v>
      </c>
      <c r="M2539">
        <f t="shared" si="159"/>
        <v>334.33975629010433</v>
      </c>
    </row>
    <row r="2540" spans="1:13" x14ac:dyDescent="0.45">
      <c r="A2540" s="1">
        <v>42796</v>
      </c>
      <c r="B2540">
        <v>395.60000600000001</v>
      </c>
      <c r="C2540">
        <v>401</v>
      </c>
      <c r="D2540">
        <v>393</v>
      </c>
      <c r="E2540">
        <v>393.5</v>
      </c>
      <c r="F2540">
        <v>353.12710600000003</v>
      </c>
      <c r="G2540">
        <v>7680</v>
      </c>
      <c r="H2540">
        <f t="shared" si="157"/>
        <v>-1.8213660689246902E-2</v>
      </c>
      <c r="I2540">
        <f>VLOOKUP(A2540,IYE!$A:$H,8,FALSE)</f>
        <v>-9.9925639925467769E-3</v>
      </c>
      <c r="J2540" s="12">
        <f>VLOOKUP(A2540,'Libor 3m USD'!$A$2:$C$9188,3,FALSE)</f>
        <v>1.1000000000000001E-2</v>
      </c>
      <c r="K2540">
        <f t="shared" si="156"/>
        <v>-1.9985127985093554E-2</v>
      </c>
      <c r="L2540" s="14">
        <f t="shared" si="158"/>
        <v>366.18393515024587</v>
      </c>
      <c r="M2540">
        <f t="shared" si="159"/>
        <v>327.63073519631644</v>
      </c>
    </row>
    <row r="2541" spans="1:13" x14ac:dyDescent="0.45">
      <c r="A2541" s="1">
        <v>42797</v>
      </c>
      <c r="B2541">
        <v>393.79998799999998</v>
      </c>
      <c r="C2541">
        <v>397.10000600000001</v>
      </c>
      <c r="D2541">
        <v>389.5</v>
      </c>
      <c r="E2541">
        <v>391.39999399999999</v>
      </c>
      <c r="F2541">
        <v>351.24249300000002</v>
      </c>
      <c r="G2541">
        <v>8420</v>
      </c>
      <c r="H2541">
        <f t="shared" si="157"/>
        <v>-5.3369253392856475E-3</v>
      </c>
      <c r="I2541">
        <f>VLOOKUP(A2541,IYE!$A:$H,8,FALSE)</f>
        <v>-3.5327433239927819E-3</v>
      </c>
      <c r="J2541" s="12">
        <f>VLOOKUP(A2541,'Libor 3m USD'!$A$2:$C$9188,3,FALSE)</f>
        <v>1.1016699999999999E-2</v>
      </c>
      <c r="K2541">
        <f t="shared" si="156"/>
        <v>-7.0654866479855638E-3</v>
      </c>
      <c r="L2541" s="14">
        <f t="shared" si="158"/>
        <v>363.58286289262418</v>
      </c>
      <c r="M2541">
        <f t="shared" si="159"/>
        <v>325.28919039899654</v>
      </c>
    </row>
    <row r="2542" spans="1:13" x14ac:dyDescent="0.45">
      <c r="A2542" s="1">
        <v>42800</v>
      </c>
      <c r="B2542">
        <v>389.60000600000001</v>
      </c>
      <c r="C2542">
        <v>393.89999399999999</v>
      </c>
      <c r="D2542">
        <v>387.10000600000001</v>
      </c>
      <c r="E2542">
        <v>393.10000600000001</v>
      </c>
      <c r="F2542">
        <v>352.76815800000003</v>
      </c>
      <c r="G2542">
        <v>5160</v>
      </c>
      <c r="H2542">
        <f t="shared" si="157"/>
        <v>4.3436230820739219E-3</v>
      </c>
      <c r="I2542">
        <f>VLOOKUP(A2542,IYE!$A:$H,8,FALSE)</f>
        <v>3.0387923674088935E-3</v>
      </c>
      <c r="J2542" s="12">
        <f>VLOOKUP(A2542,'Libor 3m USD'!$A$2:$C$9188,3,FALSE)</f>
        <v>1.1062199999999999E-2</v>
      </c>
      <c r="K2542">
        <f t="shared" si="156"/>
        <v>6.0775847348177869E-3</v>
      </c>
      <c r="L2542" s="14">
        <f t="shared" si="158"/>
        <v>365.77886205316634</v>
      </c>
      <c r="M2542">
        <f t="shared" si="159"/>
        <v>327.23962070986028</v>
      </c>
    </row>
    <row r="2543" spans="1:13" x14ac:dyDescent="0.45">
      <c r="A2543" s="1">
        <v>42801</v>
      </c>
      <c r="B2543">
        <v>394.89999399999999</v>
      </c>
      <c r="C2543">
        <v>397.89999399999999</v>
      </c>
      <c r="D2543">
        <v>385.29998799999998</v>
      </c>
      <c r="E2543">
        <v>385.60000600000001</v>
      </c>
      <c r="F2543">
        <v>346.03762799999998</v>
      </c>
      <c r="G2543">
        <v>9250</v>
      </c>
      <c r="H2543">
        <f t="shared" si="157"/>
        <v>-1.9079187980452716E-2</v>
      </c>
      <c r="I2543">
        <f>VLOOKUP(A2543,IYE!$A:$H,8,FALSE)</f>
        <v>-8.8361218487363891E-3</v>
      </c>
      <c r="J2543" s="12">
        <f>VLOOKUP(A2543,'Libor 3m USD'!$A$2:$C$9188,3,FALSE)</f>
        <v>1.1062199999999999E-2</v>
      </c>
      <c r="K2543">
        <f t="shared" si="156"/>
        <v>-1.7672243697472778E-2</v>
      </c>
      <c r="L2543" s="14">
        <f t="shared" si="158"/>
        <v>359.30093958108046</v>
      </c>
      <c r="M2543">
        <f t="shared" si="159"/>
        <v>321.42986093072705</v>
      </c>
    </row>
    <row r="2544" spans="1:13" x14ac:dyDescent="0.45">
      <c r="A2544" s="1">
        <v>42802</v>
      </c>
      <c r="B2544">
        <v>384.70001200000002</v>
      </c>
      <c r="C2544">
        <v>385.89999399999999</v>
      </c>
      <c r="D2544">
        <v>365.29998799999998</v>
      </c>
      <c r="E2544">
        <v>365.79998799999998</v>
      </c>
      <c r="F2544">
        <v>328.26898199999999</v>
      </c>
      <c r="G2544">
        <v>26180</v>
      </c>
      <c r="H2544">
        <f t="shared" si="157"/>
        <v>-5.1348883942760049E-2</v>
      </c>
      <c r="I2544">
        <f>VLOOKUP(A2544,IYE!$A:$H,8,FALSE)</f>
        <v>-2.6744928257841361E-2</v>
      </c>
      <c r="J2544" s="12">
        <f>VLOOKUP(A2544,'Libor 3m USD'!$A$2:$C$9188,3,FALSE)</f>
        <v>1.1089999999999999E-2</v>
      </c>
      <c r="K2544">
        <f t="shared" si="156"/>
        <v>-5.3489856515682721E-2</v>
      </c>
      <c r="L2544" s="14">
        <f t="shared" si="158"/>
        <v>340.06843880183521</v>
      </c>
      <c r="M2544">
        <f t="shared" si="159"/>
        <v>304.21036092922407</v>
      </c>
    </row>
    <row r="2545" spans="1:13" x14ac:dyDescent="0.45">
      <c r="A2545" s="1">
        <v>42803</v>
      </c>
      <c r="B2545">
        <v>361.89999399999999</v>
      </c>
      <c r="C2545">
        <v>370</v>
      </c>
      <c r="D2545">
        <v>357.60000600000001</v>
      </c>
      <c r="E2545">
        <v>369.5</v>
      </c>
      <c r="F2545">
        <v>331.58944700000001</v>
      </c>
      <c r="G2545">
        <v>22740</v>
      </c>
      <c r="H2545">
        <f t="shared" si="157"/>
        <v>1.0115073863421031E-2</v>
      </c>
      <c r="I2545">
        <f>VLOOKUP(A2545,IYE!$A:$H,8,FALSE)</f>
        <v>6.281241253105474E-3</v>
      </c>
      <c r="J2545" s="12">
        <f>VLOOKUP(A2545,'Libor 3m USD'!$A$2:$C$9188,3,FALSE)</f>
        <v>1.1195600000000002E-2</v>
      </c>
      <c r="K2545">
        <f t="shared" si="156"/>
        <v>1.2562482506210948E-2</v>
      </c>
      <c r="L2545" s="14">
        <f t="shared" si="158"/>
        <v>344.32772257484606</v>
      </c>
      <c r="M2545">
        <f t="shared" si="159"/>
        <v>308.00701486999588</v>
      </c>
    </row>
    <row r="2546" spans="1:13" x14ac:dyDescent="0.45">
      <c r="A2546" s="1">
        <v>42804</v>
      </c>
      <c r="B2546">
        <v>375</v>
      </c>
      <c r="C2546">
        <v>375.60000600000001</v>
      </c>
      <c r="D2546">
        <v>365</v>
      </c>
      <c r="E2546">
        <v>368.89999399999999</v>
      </c>
      <c r="F2546">
        <v>331.050995</v>
      </c>
      <c r="G2546">
        <v>10870</v>
      </c>
      <c r="H2546">
        <f t="shared" si="157"/>
        <v>-1.6238514369849577E-3</v>
      </c>
      <c r="I2546">
        <f>VLOOKUP(A2546,IYE!$A:$H,8,FALSE)</f>
        <v>-1.0400696648148466E-3</v>
      </c>
      <c r="J2546" s="12">
        <f>VLOOKUP(A2546,'Libor 3m USD'!$A$2:$C$9188,3,FALSE)</f>
        <v>1.12122E-2</v>
      </c>
      <c r="K2546">
        <f t="shared" si="156"/>
        <v>-2.0801393296296933E-3</v>
      </c>
      <c r="L2546" s="14">
        <f t="shared" si="158"/>
        <v>343.59849232824718</v>
      </c>
      <c r="M2546">
        <f t="shared" si="159"/>
        <v>307.3410018768908</v>
      </c>
    </row>
    <row r="2547" spans="1:13" x14ac:dyDescent="0.45">
      <c r="A2547" s="1">
        <v>42807</v>
      </c>
      <c r="B2547">
        <v>368.39999399999999</v>
      </c>
      <c r="C2547">
        <v>372.89999399999999</v>
      </c>
      <c r="D2547">
        <v>366.79998799999998</v>
      </c>
      <c r="E2547">
        <v>369.20001200000002</v>
      </c>
      <c r="F2547">
        <v>331.320313</v>
      </c>
      <c r="G2547">
        <v>12360</v>
      </c>
      <c r="H2547">
        <f t="shared" si="157"/>
        <v>8.1352421248581663E-4</v>
      </c>
      <c r="I2547">
        <f>VLOOKUP(A2547,IYE!$A:$H,8,FALSE)</f>
        <v>0</v>
      </c>
      <c r="J2547" s="12">
        <f>VLOOKUP(A2547,'Libor 3m USD'!$A$2:$C$9188,3,FALSE)</f>
        <v>1.13122E-2</v>
      </c>
      <c r="K2547">
        <f t="shared" si="156"/>
        <v>0</v>
      </c>
      <c r="L2547" s="14">
        <f t="shared" si="158"/>
        <v>343.58553921048082</v>
      </c>
      <c r="M2547">
        <f t="shared" si="159"/>
        <v>307.3156191689572</v>
      </c>
    </row>
    <row r="2548" spans="1:13" x14ac:dyDescent="0.45">
      <c r="A2548" s="1">
        <v>42808</v>
      </c>
      <c r="B2548">
        <v>364</v>
      </c>
      <c r="C2548">
        <v>364</v>
      </c>
      <c r="D2548">
        <v>354</v>
      </c>
      <c r="E2548">
        <v>361.29998799999998</v>
      </c>
      <c r="F2548">
        <v>324.23074300000002</v>
      </c>
      <c r="G2548">
        <v>16600</v>
      </c>
      <c r="H2548">
        <f t="shared" si="157"/>
        <v>-2.1397933425228888E-2</v>
      </c>
      <c r="I2548">
        <f>VLOOKUP(A2548,IYE!$A:$H,8,FALSE)</f>
        <v>-1.197616206363239E-2</v>
      </c>
      <c r="J2548" s="12">
        <f>VLOOKUP(A2548,'Libor 3m USD'!$A$2:$C$9188,3,FALSE)</f>
        <v>1.1373299999999999E-2</v>
      </c>
      <c r="K2548">
        <f t="shared" si="156"/>
        <v>-2.3952324127264779E-2</v>
      </c>
      <c r="L2548" s="14">
        <f t="shared" si="158"/>
        <v>335.342914380416</v>
      </c>
      <c r="M2548">
        <f t="shared" si="159"/>
        <v>299.92924072578461</v>
      </c>
    </row>
    <row r="2549" spans="1:13" x14ac:dyDescent="0.45">
      <c r="A2549" s="1">
        <v>42809</v>
      </c>
      <c r="B2549">
        <v>366.70001200000002</v>
      </c>
      <c r="C2549">
        <v>377.89999399999999</v>
      </c>
      <c r="D2549">
        <v>364</v>
      </c>
      <c r="E2549">
        <v>376.29998799999998</v>
      </c>
      <c r="F2549">
        <v>337.69183299999997</v>
      </c>
      <c r="G2549">
        <v>14710</v>
      </c>
      <c r="H2549">
        <f t="shared" si="157"/>
        <v>4.1517006917508592E-2</v>
      </c>
      <c r="I2549">
        <f>VLOOKUP(A2549,IYE!$A:$H,8,FALSE)</f>
        <v>2.2397509297749085E-2</v>
      </c>
      <c r="J2549" s="12">
        <f>VLOOKUP(A2549,'Libor 3m USD'!$A$2:$C$9188,3,FALSE)</f>
        <v>1.1481699999999999E-2</v>
      </c>
      <c r="K2549">
        <f t="shared" si="156"/>
        <v>4.4795018595498171E-2</v>
      </c>
      <c r="L2549" s="14">
        <f t="shared" si="158"/>
        <v>350.35196457037347</v>
      </c>
      <c r="M2549">
        <f t="shared" si="159"/>
        <v>313.33960431861175</v>
      </c>
    </row>
    <row r="2550" spans="1:13" x14ac:dyDescent="0.45">
      <c r="A2550" s="1">
        <v>42810</v>
      </c>
      <c r="B2550">
        <v>377</v>
      </c>
      <c r="C2550">
        <v>377.5</v>
      </c>
      <c r="D2550">
        <v>370</v>
      </c>
      <c r="E2550">
        <v>371.79998799999998</v>
      </c>
      <c r="F2550">
        <v>333.65344199999998</v>
      </c>
      <c r="G2550">
        <v>5390</v>
      </c>
      <c r="H2550">
        <f t="shared" si="157"/>
        <v>-1.1958805648699222E-2</v>
      </c>
      <c r="I2550">
        <f>VLOOKUP(A2550,IYE!$A:$H,8,FALSE)</f>
        <v>-6.4428689297998387E-3</v>
      </c>
      <c r="J2550" s="12">
        <f>VLOOKUP(A2550,'Libor 3m USD'!$A$2:$C$9188,3,FALSE)</f>
        <v>1.15178E-2</v>
      </c>
      <c r="K2550">
        <f t="shared" si="156"/>
        <v>-1.2885737859599677E-2</v>
      </c>
      <c r="L2550" s="14">
        <f t="shared" si="158"/>
        <v>345.82421328337381</v>
      </c>
      <c r="M2550">
        <f t="shared" si="159"/>
        <v>309.27585854992009</v>
      </c>
    </row>
    <row r="2551" spans="1:13" x14ac:dyDescent="0.45">
      <c r="A2551" s="1">
        <v>42811</v>
      </c>
      <c r="B2551">
        <v>374.5</v>
      </c>
      <c r="C2551">
        <v>375.60000600000001</v>
      </c>
      <c r="D2551">
        <v>371</v>
      </c>
      <c r="E2551">
        <v>371</v>
      </c>
      <c r="F2551">
        <v>332.93554699999999</v>
      </c>
      <c r="G2551">
        <v>4190</v>
      </c>
      <c r="H2551">
        <f t="shared" si="157"/>
        <v>-2.151618744577477E-3</v>
      </c>
      <c r="I2551">
        <f>VLOOKUP(A2551,IYE!$A:$H,8,FALSE)</f>
        <v>2.5921117685112627E-4</v>
      </c>
      <c r="J2551" s="12">
        <f>VLOOKUP(A2551,'Libor 3m USD'!$A$2:$C$9188,3,FALSE)</f>
        <v>1.15178E-2</v>
      </c>
      <c r="K2551">
        <f t="shared" si="156"/>
        <v>5.1842235370225254E-4</v>
      </c>
      <c r="L2551" s="14">
        <f t="shared" si="158"/>
        <v>345.99045926207793</v>
      </c>
      <c r="M2551">
        <f t="shared" si="159"/>
        <v>309.41039923456458</v>
      </c>
    </row>
    <row r="2552" spans="1:13" x14ac:dyDescent="0.45">
      <c r="A2552" s="1">
        <v>42814</v>
      </c>
      <c r="B2552">
        <v>367.5</v>
      </c>
      <c r="C2552">
        <v>371</v>
      </c>
      <c r="D2552">
        <v>364.29998799999998</v>
      </c>
      <c r="E2552">
        <v>370.20001200000002</v>
      </c>
      <c r="F2552">
        <v>332.21768200000002</v>
      </c>
      <c r="G2552">
        <v>10350</v>
      </c>
      <c r="H2552">
        <f t="shared" si="157"/>
        <v>-2.1561680825867846E-3</v>
      </c>
      <c r="I2552">
        <f>VLOOKUP(A2552,IYE!$A:$H,8,FALSE)</f>
        <v>-2.0744841516325829E-3</v>
      </c>
      <c r="J2552" s="12">
        <f>VLOOKUP(A2552,'Libor 3m USD'!$A$2:$C$9188,3,FALSE)</f>
        <v>1.15622E-2</v>
      </c>
      <c r="K2552">
        <f t="shared" si="156"/>
        <v>-4.1489683032651659E-3</v>
      </c>
      <c r="L2552" s="14">
        <f t="shared" si="158"/>
        <v>344.54191252224444</v>
      </c>
      <c r="M2552">
        <f t="shared" si="159"/>
        <v>308.10080472515898</v>
      </c>
    </row>
    <row r="2553" spans="1:13" x14ac:dyDescent="0.45">
      <c r="A2553" s="1">
        <v>42815</v>
      </c>
      <c r="B2553">
        <v>372</v>
      </c>
      <c r="C2553">
        <v>373</v>
      </c>
      <c r="D2553">
        <v>362.10000600000001</v>
      </c>
      <c r="E2553">
        <v>363.60000600000001</v>
      </c>
      <c r="F2553">
        <v>326.29482999999999</v>
      </c>
      <c r="G2553">
        <v>9850</v>
      </c>
      <c r="H2553">
        <f t="shared" si="157"/>
        <v>-1.7828226253171042E-2</v>
      </c>
      <c r="I2553">
        <f>VLOOKUP(A2553,IYE!$A:$H,8,FALSE)</f>
        <v>-8.5761418425774893E-3</v>
      </c>
      <c r="J2553" s="12">
        <f>VLOOKUP(A2553,'Libor 3m USD'!$A$2:$C$9188,3,FALSE)</f>
        <v>1.15622E-2</v>
      </c>
      <c r="K2553">
        <f t="shared" si="156"/>
        <v>-1.7152283685154979E-2</v>
      </c>
      <c r="L2553" s="14">
        <f t="shared" si="158"/>
        <v>338.61924321402688</v>
      </c>
      <c r="M2553">
        <f t="shared" si="159"/>
        <v>302.79042120472474</v>
      </c>
    </row>
    <row r="2554" spans="1:13" x14ac:dyDescent="0.45">
      <c r="A2554" s="1">
        <v>42816</v>
      </c>
      <c r="B2554">
        <v>360.39999399999999</v>
      </c>
      <c r="C2554">
        <v>364.10000600000001</v>
      </c>
      <c r="D2554">
        <v>357.39999399999999</v>
      </c>
      <c r="E2554">
        <v>361.20001200000002</v>
      </c>
      <c r="F2554">
        <v>325.38497899999999</v>
      </c>
      <c r="G2554">
        <v>14540</v>
      </c>
      <c r="H2554">
        <f t="shared" si="157"/>
        <v>-2.7884321673132817E-3</v>
      </c>
      <c r="I2554">
        <f>VLOOKUP(A2554,IYE!$A:$H,8,FALSE)</f>
        <v>-1.3103654484862837E-3</v>
      </c>
      <c r="J2554" s="12">
        <f>VLOOKUP(A2554,'Libor 3m USD'!$A$2:$C$9188,3,FALSE)</f>
        <v>1.15678E-2</v>
      </c>
      <c r="K2554">
        <f t="shared" si="156"/>
        <v>-2.6207308969725673E-3</v>
      </c>
      <c r="L2554" s="14">
        <f t="shared" si="158"/>
        <v>337.71904789304813</v>
      </c>
      <c r="M2554">
        <f t="shared" si="159"/>
        <v>301.97157499242388</v>
      </c>
    </row>
    <row r="2555" spans="1:13" x14ac:dyDescent="0.45">
      <c r="A2555" s="1">
        <v>42817</v>
      </c>
      <c r="B2555">
        <v>359.60000600000001</v>
      </c>
      <c r="C2555">
        <v>364.5</v>
      </c>
      <c r="D2555">
        <v>358.20001200000002</v>
      </c>
      <c r="E2555">
        <v>359.20001200000002</v>
      </c>
      <c r="F2555">
        <v>323.58325200000002</v>
      </c>
      <c r="G2555">
        <v>7100</v>
      </c>
      <c r="H2555">
        <f t="shared" si="157"/>
        <v>-5.537216270822265E-3</v>
      </c>
      <c r="I2555">
        <f>VLOOKUP(A2555,IYE!$A:$H,8,FALSE)</f>
        <v>-3.6747026841582597E-3</v>
      </c>
      <c r="J2555" s="12">
        <f>VLOOKUP(A2555,'Libor 3m USD'!$A$2:$C$9188,3,FALSE)</f>
        <v>1.15289E-2</v>
      </c>
      <c r="K2555">
        <f t="shared" si="156"/>
        <v>-7.3494053683165195E-3</v>
      </c>
      <c r="L2555" s="14">
        <f t="shared" si="158"/>
        <v>335.22428223743663</v>
      </c>
      <c r="M2555">
        <f t="shared" si="159"/>
        <v>299.72706454931239</v>
      </c>
    </row>
    <row r="2556" spans="1:13" x14ac:dyDescent="0.45">
      <c r="A2556" s="1">
        <v>42818</v>
      </c>
      <c r="B2556">
        <v>359.20001200000002</v>
      </c>
      <c r="C2556">
        <v>361.10000600000001</v>
      </c>
      <c r="D2556">
        <v>354.89999399999999</v>
      </c>
      <c r="E2556">
        <v>355.79998799999998</v>
      </c>
      <c r="F2556">
        <v>320.520355</v>
      </c>
      <c r="G2556">
        <v>7960</v>
      </c>
      <c r="H2556">
        <f t="shared" si="157"/>
        <v>-9.465560967908293E-3</v>
      </c>
      <c r="I2556">
        <f>VLOOKUP(A2556,IYE!$A:$H,8,FALSE)</f>
        <v>-4.1064819079186243E-3</v>
      </c>
      <c r="J2556" s="12">
        <f>VLOOKUP(A2556,'Libor 3m USD'!$A$2:$C$9188,3,FALSE)</f>
        <v>1.15128E-2</v>
      </c>
      <c r="K2556">
        <f t="shared" si="156"/>
        <v>-8.2129638158372487E-3</v>
      </c>
      <c r="L2556" s="14">
        <f t="shared" si="158"/>
        <v>332.45845991389223</v>
      </c>
      <c r="M2556">
        <f t="shared" si="159"/>
        <v>297.24042453393082</v>
      </c>
    </row>
    <row r="2557" spans="1:13" x14ac:dyDescent="0.45">
      <c r="A2557" s="1">
        <v>42821</v>
      </c>
      <c r="B2557">
        <v>350.60000600000001</v>
      </c>
      <c r="C2557">
        <v>355.10000600000001</v>
      </c>
      <c r="D2557">
        <v>348.79998799999998</v>
      </c>
      <c r="E2557">
        <v>353.29998799999998</v>
      </c>
      <c r="F2557">
        <v>318.26828</v>
      </c>
      <c r="G2557">
        <v>9530</v>
      </c>
      <c r="H2557">
        <f t="shared" si="157"/>
        <v>-7.0263088283425423E-3</v>
      </c>
      <c r="I2557">
        <f>VLOOKUP(A2557,IYE!$A:$H,8,FALSE)</f>
        <v>-3.7244458620451226E-3</v>
      </c>
      <c r="J2557" s="12">
        <f>VLOOKUP(A2557,'Libor 3m USD'!$A$2:$C$9188,3,FALSE)</f>
        <v>1.15189E-2</v>
      </c>
      <c r="K2557">
        <f t="shared" si="156"/>
        <v>-7.4488917240902452E-3</v>
      </c>
      <c r="L2557" s="14">
        <f t="shared" si="158"/>
        <v>329.96947968700891</v>
      </c>
      <c r="M2557">
        <f t="shared" si="159"/>
        <v>295.00152046714527</v>
      </c>
    </row>
    <row r="2558" spans="1:13" x14ac:dyDescent="0.45">
      <c r="A2558" s="1">
        <v>42822</v>
      </c>
      <c r="B2558">
        <v>354.20001200000002</v>
      </c>
      <c r="C2558">
        <v>364.89999399999999</v>
      </c>
      <c r="D2558">
        <v>352.89999399999999</v>
      </c>
      <c r="E2558">
        <v>363.29998799999998</v>
      </c>
      <c r="F2558">
        <v>327.27673299999998</v>
      </c>
      <c r="G2558">
        <v>11520</v>
      </c>
      <c r="H2558">
        <f t="shared" si="157"/>
        <v>2.8304589448876261E-2</v>
      </c>
      <c r="I2558">
        <f>VLOOKUP(A2558,IYE!$A:$H,8,FALSE)</f>
        <v>1.4152080574407089E-2</v>
      </c>
      <c r="J2558" s="12">
        <f>VLOOKUP(A2558,'Libor 3m USD'!$A$2:$C$9188,3,FALSE)</f>
        <v>1.15222E-2</v>
      </c>
      <c r="K2558">
        <f t="shared" si="156"/>
        <v>2.8304161148814178E-2</v>
      </c>
      <c r="L2558" s="14">
        <f t="shared" si="158"/>
        <v>339.29654968863724</v>
      </c>
      <c r="M2558">
        <f t="shared" si="159"/>
        <v>303.32668159332445</v>
      </c>
    </row>
    <row r="2559" spans="1:13" x14ac:dyDescent="0.45">
      <c r="A2559" s="1">
        <v>42823</v>
      </c>
      <c r="B2559">
        <v>363.20001200000002</v>
      </c>
      <c r="C2559">
        <v>373.89999399999999</v>
      </c>
      <c r="D2559">
        <v>361.29998799999998</v>
      </c>
      <c r="E2559">
        <v>373.39999399999999</v>
      </c>
      <c r="F2559">
        <v>336.375336</v>
      </c>
      <c r="G2559">
        <v>44210</v>
      </c>
      <c r="H2559">
        <f t="shared" si="157"/>
        <v>2.7800946668579796E-2</v>
      </c>
      <c r="I2559">
        <f>VLOOKUP(A2559,IYE!$A:$H,8,FALSE)</f>
        <v>1.3954875505857389E-2</v>
      </c>
      <c r="J2559" s="12">
        <f>VLOOKUP(A2559,'Libor 3m USD'!$A$2:$C$9188,3,FALSE)</f>
        <v>1.1467799999999998E-2</v>
      </c>
      <c r="K2559">
        <f t="shared" si="156"/>
        <v>2.7909751011714778E-2</v>
      </c>
      <c r="L2559" s="14">
        <f t="shared" si="158"/>
        <v>348.75344096822369</v>
      </c>
      <c r="M2559">
        <f t="shared" si="159"/>
        <v>311.76721528674705</v>
      </c>
    </row>
    <row r="2560" spans="1:13" x14ac:dyDescent="0.45">
      <c r="A2560" s="1">
        <v>42824</v>
      </c>
      <c r="B2560">
        <v>379</v>
      </c>
      <c r="C2560">
        <v>380.5</v>
      </c>
      <c r="D2560">
        <v>372</v>
      </c>
      <c r="E2560">
        <v>375.5</v>
      </c>
      <c r="F2560">
        <v>338.26702899999998</v>
      </c>
      <c r="G2560">
        <v>22260</v>
      </c>
      <c r="H2560">
        <f t="shared" si="157"/>
        <v>5.6237565527097466E-3</v>
      </c>
      <c r="I2560">
        <f>VLOOKUP(A2560,IYE!$A:$H,8,FALSE)</f>
        <v>2.8561933879900359E-3</v>
      </c>
      <c r="J2560" s="12">
        <f>VLOOKUP(A2560,'Libor 3m USD'!$A$2:$C$9188,3,FALSE)</f>
        <v>1.1476099999999999E-2</v>
      </c>
      <c r="K2560">
        <f t="shared" si="156"/>
        <v>5.7123867759800717E-3</v>
      </c>
      <c r="L2560" s="14">
        <f t="shared" si="158"/>
        <v>350.73250806134052</v>
      </c>
      <c r="M2560">
        <f t="shared" si="159"/>
        <v>313.52219917165991</v>
      </c>
    </row>
    <row r="2561" spans="1:13" x14ac:dyDescent="0.45">
      <c r="A2561" s="1">
        <v>42825</v>
      </c>
      <c r="B2561">
        <v>375.39999399999999</v>
      </c>
      <c r="C2561">
        <v>377.29998799999998</v>
      </c>
      <c r="D2561">
        <v>369.79998799999998</v>
      </c>
      <c r="E2561">
        <v>373.79998799999998</v>
      </c>
      <c r="F2561">
        <v>336.73553500000003</v>
      </c>
      <c r="G2561">
        <v>12760</v>
      </c>
      <c r="H2561">
        <f t="shared" si="157"/>
        <v>-4.5274705150171179E-3</v>
      </c>
      <c r="I2561">
        <f>VLOOKUP(A2561,IYE!$A:$H,8,FALSE)</f>
        <v>-2.071156104076044E-3</v>
      </c>
      <c r="J2561" s="12">
        <f>VLOOKUP(A2561,'Libor 3m USD'!$A$2:$C$9188,3,FALSE)</f>
        <v>1.14956E-2</v>
      </c>
      <c r="K2561">
        <f t="shared" si="156"/>
        <v>-4.142312208152088E-3</v>
      </c>
      <c r="L2561" s="14">
        <f t="shared" si="158"/>
        <v>349.26644245256659</v>
      </c>
      <c r="M2561">
        <f t="shared" si="159"/>
        <v>312.19737096277061</v>
      </c>
    </row>
    <row r="2562" spans="1:13" x14ac:dyDescent="0.45">
      <c r="A2562" s="1">
        <v>42828</v>
      </c>
      <c r="B2562">
        <v>374.20001200000002</v>
      </c>
      <c r="C2562">
        <v>375.5</v>
      </c>
      <c r="D2562">
        <v>364.60000600000001</v>
      </c>
      <c r="E2562">
        <v>372.39999399999999</v>
      </c>
      <c r="F2562">
        <v>335.47442599999999</v>
      </c>
      <c r="G2562">
        <v>12420</v>
      </c>
      <c r="H2562">
        <f t="shared" si="157"/>
        <v>-3.7451022209462614E-3</v>
      </c>
      <c r="I2562">
        <f>VLOOKUP(A2562,IYE!$A:$H,8,FALSE)</f>
        <v>-1.8165352416465996E-3</v>
      </c>
      <c r="J2562" s="12">
        <f>VLOOKUP(A2562,'Libor 3m USD'!$A$2:$C$9188,3,FALSE)</f>
        <v>1.1498299999999999E-2</v>
      </c>
      <c r="K2562">
        <f t="shared" si="156"/>
        <v>-3.6330704832931993E-3</v>
      </c>
      <c r="L2562" s="14">
        <f t="shared" si="158"/>
        <v>347.98436605919807</v>
      </c>
      <c r="M2562">
        <f t="shared" si="159"/>
        <v>311.03712156787719</v>
      </c>
    </row>
    <row r="2563" spans="1:13" x14ac:dyDescent="0.45">
      <c r="A2563" s="1">
        <v>42829</v>
      </c>
      <c r="B2563">
        <v>374.10000600000001</v>
      </c>
      <c r="C2563">
        <v>378.20001200000002</v>
      </c>
      <c r="D2563">
        <v>367</v>
      </c>
      <c r="E2563">
        <v>377.70001200000002</v>
      </c>
      <c r="F2563">
        <v>340.24893200000002</v>
      </c>
      <c r="G2563">
        <v>10380</v>
      </c>
      <c r="H2563">
        <f t="shared" si="157"/>
        <v>1.4232101257101615E-2</v>
      </c>
      <c r="I2563">
        <f>VLOOKUP(A2563,IYE!$A:$H,8,FALSE)</f>
        <v>7.5384769480419944E-3</v>
      </c>
      <c r="J2563" s="12">
        <f>VLOOKUP(A2563,'Libor 3m USD'!$A$2:$C$9188,3,FALSE)</f>
        <v>1.1498299999999999E-2</v>
      </c>
      <c r="K2563">
        <f t="shared" ref="K2563:K2626" si="160">I2563*$Q$2</f>
        <v>1.5076953896083989E-2</v>
      </c>
      <c r="L2563" s="14">
        <f t="shared" si="158"/>
        <v>353.21779184458632</v>
      </c>
      <c r="M2563">
        <f t="shared" si="159"/>
        <v>315.70069624786242</v>
      </c>
    </row>
    <row r="2564" spans="1:13" x14ac:dyDescent="0.45">
      <c r="A2564" s="1">
        <v>42830</v>
      </c>
      <c r="B2564">
        <v>384.5</v>
      </c>
      <c r="C2564">
        <v>390.5</v>
      </c>
      <c r="D2564">
        <v>373.5</v>
      </c>
      <c r="E2564">
        <v>374.39999399999999</v>
      </c>
      <c r="F2564">
        <v>337.27612299999998</v>
      </c>
      <c r="G2564">
        <v>24540</v>
      </c>
      <c r="H2564">
        <f t="shared" ref="H2564:H2627" si="161">F2564/F2563-1</f>
        <v>-8.7371589457334586E-3</v>
      </c>
      <c r="I2564">
        <f>VLOOKUP(A2564,IYE!$A:$H,8,FALSE)</f>
        <v>-5.6758486468145852E-3</v>
      </c>
      <c r="J2564" s="12">
        <f>VLOOKUP(A2564,'Libor 3m USD'!$A$2:$C$9188,3,FALSE)</f>
        <v>1.1503900000000001E-2</v>
      </c>
      <c r="K2564">
        <f t="shared" si="160"/>
        <v>-1.135169729362917E-2</v>
      </c>
      <c r="L2564" s="14">
        <f t="shared" ref="L2564:L2627" si="162">L2563*(1+K2564-$Q$1/$Q$3)</f>
        <v>349.19485464275306</v>
      </c>
      <c r="M2564">
        <f t="shared" ref="M2564:M2627" si="163">M2563*(1+K2564+(1-$Q$2)*J2564/$Q$3-$Q$1/$Q$3)</f>
        <v>312.09064423147066</v>
      </c>
    </row>
    <row r="2565" spans="1:13" x14ac:dyDescent="0.45">
      <c r="A2565" s="1">
        <v>42831</v>
      </c>
      <c r="B2565">
        <v>377.89999399999999</v>
      </c>
      <c r="C2565">
        <v>382.5</v>
      </c>
      <c r="D2565">
        <v>375.5</v>
      </c>
      <c r="E2565">
        <v>380.39999399999999</v>
      </c>
      <c r="F2565">
        <v>342.68112200000002</v>
      </c>
      <c r="G2565">
        <v>6860</v>
      </c>
      <c r="H2565">
        <f t="shared" si="161"/>
        <v>1.6025442156781589E-2</v>
      </c>
      <c r="I2565">
        <f>VLOOKUP(A2565,IYE!$A:$H,8,FALSE)</f>
        <v>9.6004842943362423E-3</v>
      </c>
      <c r="J2565" s="12">
        <f>VLOOKUP(A2565,'Libor 3m USD'!$A$2:$C$9188,3,FALSE)</f>
        <v>1.1553899999999999E-2</v>
      </c>
      <c r="K2565">
        <f t="shared" si="160"/>
        <v>1.9200968588672485E-2</v>
      </c>
      <c r="L2565" s="14">
        <f t="shared" si="162"/>
        <v>355.88656998633212</v>
      </c>
      <c r="M2565">
        <f t="shared" si="163"/>
        <v>318.05701258177061</v>
      </c>
    </row>
    <row r="2566" spans="1:13" x14ac:dyDescent="0.45">
      <c r="A2566" s="1">
        <v>42832</v>
      </c>
      <c r="B2566">
        <v>380.39999399999999</v>
      </c>
      <c r="C2566">
        <v>382.79998799999998</v>
      </c>
      <c r="D2566">
        <v>376.29998799999998</v>
      </c>
      <c r="E2566">
        <v>377.39999399999999</v>
      </c>
      <c r="F2566">
        <v>339.97857699999997</v>
      </c>
      <c r="G2566">
        <v>13870</v>
      </c>
      <c r="H2566">
        <f t="shared" si="161"/>
        <v>-7.8864717852769051E-3</v>
      </c>
      <c r="I2566">
        <f>VLOOKUP(A2566,IYE!$A:$H,8,FALSE)</f>
        <v>-4.8831601918133405E-3</v>
      </c>
      <c r="J2566" s="12">
        <f>VLOOKUP(A2566,'Libor 3m USD'!$A$2:$C$9188,3,FALSE)</f>
        <v>1.1576100000000001E-2</v>
      </c>
      <c r="K2566">
        <f t="shared" si="160"/>
        <v>-9.766320383626681E-3</v>
      </c>
      <c r="L2566" s="14">
        <f t="shared" si="162"/>
        <v>352.39745136482645</v>
      </c>
      <c r="M2566">
        <f t="shared" si="163"/>
        <v>314.92416509742009</v>
      </c>
    </row>
    <row r="2567" spans="1:13" x14ac:dyDescent="0.45">
      <c r="A2567" s="1">
        <v>42835</v>
      </c>
      <c r="B2567">
        <v>381.70001200000002</v>
      </c>
      <c r="C2567">
        <v>386.60000600000001</v>
      </c>
      <c r="D2567">
        <v>380</v>
      </c>
      <c r="E2567">
        <v>383.89999399999999</v>
      </c>
      <c r="F2567">
        <v>345.83410600000002</v>
      </c>
      <c r="G2567">
        <v>9770</v>
      </c>
      <c r="H2567">
        <f t="shared" si="161"/>
        <v>1.7223229333064749E-2</v>
      </c>
      <c r="I2567">
        <f>VLOOKUP(A2567,IYE!$A:$H,8,FALSE)</f>
        <v>9.0391955340221042E-3</v>
      </c>
      <c r="J2567" s="12">
        <f>VLOOKUP(A2567,'Libor 3m USD'!$A$2:$C$9188,3,FALSE)</f>
        <v>1.15567E-2</v>
      </c>
      <c r="K2567">
        <f t="shared" si="160"/>
        <v>1.8078391068044208E-2</v>
      </c>
      <c r="L2567" s="14">
        <f t="shared" si="162"/>
        <v>358.75494547742647</v>
      </c>
      <c r="M2567">
        <f t="shared" si="163"/>
        <v>320.59117277246662</v>
      </c>
    </row>
    <row r="2568" spans="1:13" x14ac:dyDescent="0.45">
      <c r="A2568" s="1">
        <v>42836</v>
      </c>
      <c r="B2568">
        <v>382.79998799999998</v>
      </c>
      <c r="C2568">
        <v>384.29998799999998</v>
      </c>
      <c r="D2568">
        <v>375.10000600000001</v>
      </c>
      <c r="E2568">
        <v>382.60000600000001</v>
      </c>
      <c r="F2568">
        <v>344.66299400000003</v>
      </c>
      <c r="G2568">
        <v>15620</v>
      </c>
      <c r="H2568">
        <f t="shared" si="161"/>
        <v>-3.3863403859883956E-3</v>
      </c>
      <c r="I2568">
        <f>VLOOKUP(A2568,IYE!$A:$H,8,FALSE)</f>
        <v>-5.1190873370776657E-4</v>
      </c>
      <c r="J2568" s="12">
        <f>VLOOKUP(A2568,'Libor 3m USD'!$A$2:$C$9188,3,FALSE)</f>
        <v>1.1551100000000002E-2</v>
      </c>
      <c r="K2568">
        <f t="shared" si="160"/>
        <v>-1.0238174674155331E-3</v>
      </c>
      <c r="L2568" s="14">
        <f t="shared" si="162"/>
        <v>358.37412140573275</v>
      </c>
      <c r="M2568">
        <f t="shared" si="163"/>
        <v>320.236164990053</v>
      </c>
    </row>
    <row r="2569" spans="1:13" x14ac:dyDescent="0.45">
      <c r="A2569" s="1">
        <v>42837</v>
      </c>
      <c r="B2569">
        <v>383.5</v>
      </c>
      <c r="C2569">
        <v>388.29998799999998</v>
      </c>
      <c r="D2569">
        <v>376.89999399999999</v>
      </c>
      <c r="E2569">
        <v>379.5</v>
      </c>
      <c r="F2569">
        <v>341.87042200000002</v>
      </c>
      <c r="G2569">
        <v>16950</v>
      </c>
      <c r="H2569">
        <f t="shared" si="161"/>
        <v>-8.1023261812668279E-3</v>
      </c>
      <c r="I2569">
        <f>VLOOKUP(A2569,IYE!$A:$H,8,FALSE)</f>
        <v>-5.8899959800149393E-3</v>
      </c>
      <c r="J2569" s="12">
        <f>VLOOKUP(A2569,'Libor 3m USD'!$A$2:$C$9188,3,FALSE)</f>
        <v>1.15844E-2</v>
      </c>
      <c r="K2569">
        <f t="shared" si="160"/>
        <v>-1.1779991960029879E-2</v>
      </c>
      <c r="L2569" s="14">
        <f t="shared" si="162"/>
        <v>354.13896700136127</v>
      </c>
      <c r="M2569">
        <f t="shared" si="163"/>
        <v>316.4369919403772</v>
      </c>
    </row>
    <row r="2570" spans="1:13" x14ac:dyDescent="0.45">
      <c r="A2570" s="1">
        <v>42838</v>
      </c>
      <c r="B2570">
        <v>380.20001200000002</v>
      </c>
      <c r="C2570">
        <v>380.20001200000002</v>
      </c>
      <c r="D2570">
        <v>363.5</v>
      </c>
      <c r="E2570">
        <v>365.29998799999998</v>
      </c>
      <c r="F2570">
        <v>329.07830799999999</v>
      </c>
      <c r="G2570">
        <v>18460</v>
      </c>
      <c r="H2570">
        <f t="shared" si="161"/>
        <v>-3.7418019158147686E-2</v>
      </c>
      <c r="I2570">
        <f>VLOOKUP(A2570,IYE!$A:$H,8,FALSE)</f>
        <v>-1.906220486525545E-2</v>
      </c>
      <c r="J2570" s="12">
        <f>VLOOKUP(A2570,'Libor 3m USD'!$A$2:$C$9188,3,FALSE)</f>
        <v>1.15844E-2</v>
      </c>
      <c r="K2570">
        <f t="shared" si="160"/>
        <v>-3.81244097305109E-2</v>
      </c>
      <c r="L2570" s="14">
        <f t="shared" si="162"/>
        <v>340.6242774449309</v>
      </c>
      <c r="M2570">
        <f t="shared" si="163"/>
        <v>304.34654267514526</v>
      </c>
    </row>
    <row r="2571" spans="1:13" x14ac:dyDescent="0.45">
      <c r="A2571" s="1">
        <v>42842</v>
      </c>
      <c r="B2571">
        <v>365.29998799999998</v>
      </c>
      <c r="C2571">
        <v>367</v>
      </c>
      <c r="D2571">
        <v>363</v>
      </c>
      <c r="E2571">
        <v>365.10000600000001</v>
      </c>
      <c r="F2571">
        <v>328.89819299999999</v>
      </c>
      <c r="G2571">
        <v>8110</v>
      </c>
      <c r="H2571">
        <f t="shared" si="161"/>
        <v>-5.4733173114529521E-4</v>
      </c>
      <c r="I2571">
        <f>VLOOKUP(A2571,IYE!$A:$H,8,FALSE)</f>
        <v>2.1008691038957306E-3</v>
      </c>
      <c r="J2571" s="12">
        <f>VLOOKUP(A2571,'Libor 3m USD'!$A$2:$C$9188,3,FALSE)</f>
        <v>0</v>
      </c>
      <c r="K2571">
        <f t="shared" si="160"/>
        <v>4.2017382077914611E-3</v>
      </c>
      <c r="L2571" s="14">
        <f t="shared" si="162"/>
        <v>342.04265049138638</v>
      </c>
      <c r="M2571">
        <f t="shared" si="163"/>
        <v>305.61385379034357</v>
      </c>
    </row>
    <row r="2572" spans="1:13" x14ac:dyDescent="0.45">
      <c r="A2572" s="1">
        <v>42843</v>
      </c>
      <c r="B2572">
        <v>362.39999399999999</v>
      </c>
      <c r="C2572">
        <v>368</v>
      </c>
      <c r="D2572">
        <v>358.39999399999999</v>
      </c>
      <c r="E2572">
        <v>360</v>
      </c>
      <c r="F2572">
        <v>324.30392499999999</v>
      </c>
      <c r="G2572">
        <v>10330</v>
      </c>
      <c r="H2572">
        <f t="shared" si="161"/>
        <v>-1.3968662941240328E-2</v>
      </c>
      <c r="I2572">
        <f>VLOOKUP(A2572,IYE!$A:$H,8,FALSE)</f>
        <v>-8.9100061273471587E-3</v>
      </c>
      <c r="J2572" s="12">
        <f>VLOOKUP(A2572,'Libor 3m USD'!$A$2:$C$9188,3,FALSE)</f>
        <v>1.15622E-2</v>
      </c>
      <c r="K2572">
        <f t="shared" si="160"/>
        <v>-1.7820012254694317E-2</v>
      </c>
      <c r="L2572" s="14">
        <f t="shared" si="162"/>
        <v>335.93455180300305</v>
      </c>
      <c r="M2572">
        <f t="shared" si="163"/>
        <v>300.14226791618535</v>
      </c>
    </row>
    <row r="2573" spans="1:13" x14ac:dyDescent="0.45">
      <c r="A2573" s="1">
        <v>42844</v>
      </c>
      <c r="B2573">
        <v>361.60000600000001</v>
      </c>
      <c r="C2573">
        <v>362.20001200000002</v>
      </c>
      <c r="D2573">
        <v>346.79998799999998</v>
      </c>
      <c r="E2573">
        <v>348.79998799999998</v>
      </c>
      <c r="F2573">
        <v>314.21441700000003</v>
      </c>
      <c r="G2573">
        <v>15050</v>
      </c>
      <c r="H2573">
        <f t="shared" si="161"/>
        <v>-3.1111273167600317E-2</v>
      </c>
      <c r="I2573">
        <f>VLOOKUP(A2573,IYE!$A:$H,8,FALSE)</f>
        <v>-1.4807090830847969E-2</v>
      </c>
      <c r="J2573" s="12">
        <f>VLOOKUP(A2573,'Libor 3m USD'!$A$2:$C$9188,3,FALSE)</f>
        <v>1.15567E-2</v>
      </c>
      <c r="K2573">
        <f t="shared" si="160"/>
        <v>-2.9614181661695937E-2</v>
      </c>
      <c r="L2573" s="14">
        <f t="shared" si="162"/>
        <v>325.97346076009501</v>
      </c>
      <c r="M2573">
        <f t="shared" si="163"/>
        <v>291.22872088209209</v>
      </c>
    </row>
    <row r="2574" spans="1:13" x14ac:dyDescent="0.45">
      <c r="A2574" s="1">
        <v>42845</v>
      </c>
      <c r="B2574">
        <v>350</v>
      </c>
      <c r="C2574">
        <v>356.79998799999998</v>
      </c>
      <c r="D2574">
        <v>350</v>
      </c>
      <c r="E2574">
        <v>352</v>
      </c>
      <c r="F2574">
        <v>317.09716800000001</v>
      </c>
      <c r="G2574">
        <v>12320</v>
      </c>
      <c r="H2574">
        <f t="shared" si="161"/>
        <v>9.17447082003231E-3</v>
      </c>
      <c r="I2574">
        <f>VLOOKUP(A2574,IYE!$A:$H,8,FALSE)</f>
        <v>4.026076009323587E-3</v>
      </c>
      <c r="J2574" s="12">
        <f>VLOOKUP(A2574,'Libor 3m USD'!$A$2:$C$9188,3,FALSE)</f>
        <v>1.1531700000000001E-2</v>
      </c>
      <c r="K2574">
        <f t="shared" si="160"/>
        <v>8.052152018647174E-3</v>
      </c>
      <c r="L2574" s="14">
        <f t="shared" si="162"/>
        <v>328.58595993812736</v>
      </c>
      <c r="M2574">
        <f t="shared" si="163"/>
        <v>293.54943312003337</v>
      </c>
    </row>
    <row r="2575" spans="1:13" x14ac:dyDescent="0.45">
      <c r="A2575" s="1">
        <v>42846</v>
      </c>
      <c r="B2575">
        <v>349.70001200000002</v>
      </c>
      <c r="C2575">
        <v>351.39999399999999</v>
      </c>
      <c r="D2575">
        <v>344.79998799999998</v>
      </c>
      <c r="E2575">
        <v>348.70001200000002</v>
      </c>
      <c r="F2575">
        <v>314.12435900000003</v>
      </c>
      <c r="G2575">
        <v>14050</v>
      </c>
      <c r="H2575">
        <f t="shared" si="161"/>
        <v>-9.3750726906522974E-3</v>
      </c>
      <c r="I2575">
        <f>VLOOKUP(A2575,IYE!$A:$H,8,FALSE)</f>
        <v>-4.8114862494263999E-3</v>
      </c>
      <c r="J2575" s="12">
        <f>VLOOKUP(A2575,'Libor 3m USD'!$A$2:$C$9188,3,FALSE)</f>
        <v>1.15622E-2</v>
      </c>
      <c r="K2575">
        <f t="shared" si="160"/>
        <v>-9.6229724988527998E-3</v>
      </c>
      <c r="L2575" s="14">
        <f t="shared" si="162"/>
        <v>325.41159911300895</v>
      </c>
      <c r="M2575">
        <f t="shared" si="163"/>
        <v>290.70008008985013</v>
      </c>
    </row>
    <row r="2576" spans="1:13" x14ac:dyDescent="0.45">
      <c r="A2576" s="1">
        <v>42849</v>
      </c>
      <c r="B2576">
        <v>353.60000600000001</v>
      </c>
      <c r="C2576">
        <v>355.20001200000002</v>
      </c>
      <c r="D2576">
        <v>350</v>
      </c>
      <c r="E2576">
        <v>350</v>
      </c>
      <c r="F2576">
        <v>315.29544099999998</v>
      </c>
      <c r="G2576">
        <v>5660</v>
      </c>
      <c r="H2576">
        <f t="shared" si="161"/>
        <v>3.7280840101927559E-3</v>
      </c>
      <c r="I2576">
        <f>VLOOKUP(A2576,IYE!$A:$H,8,FALSE)</f>
        <v>5.3717337099938867E-3</v>
      </c>
      <c r="J2576" s="12">
        <f>VLOOKUP(A2576,'Libor 3m USD'!$A$2:$C$9188,3,FALSE)</f>
        <v>1.1665000000000002E-2</v>
      </c>
      <c r="K2576">
        <f t="shared" si="160"/>
        <v>1.0743467419987773E-2</v>
      </c>
      <c r="L2576" s="14">
        <f t="shared" si="162"/>
        <v>328.89538052540547</v>
      </c>
      <c r="M2576">
        <f t="shared" si="163"/>
        <v>293.79879158327094</v>
      </c>
    </row>
    <row r="2577" spans="1:13" x14ac:dyDescent="0.45">
      <c r="A2577" s="1">
        <v>42850</v>
      </c>
      <c r="B2577">
        <v>353.89999399999999</v>
      </c>
      <c r="C2577">
        <v>360.29998799999998</v>
      </c>
      <c r="D2577">
        <v>352.10000600000001</v>
      </c>
      <c r="E2577">
        <v>359.39999399999999</v>
      </c>
      <c r="F2577">
        <v>323.763397</v>
      </c>
      <c r="G2577">
        <v>12080</v>
      </c>
      <c r="H2577">
        <f t="shared" si="161"/>
        <v>2.6857210409204857E-2</v>
      </c>
      <c r="I2577">
        <f>VLOOKUP(A2577,IYE!$A:$H,8,FALSE)</f>
        <v>1.0419466867116034E-2</v>
      </c>
      <c r="J2577" s="12">
        <f>VLOOKUP(A2577,'Libor 3m USD'!$A$2:$C$9188,3,FALSE)</f>
        <v>1.17039E-2</v>
      </c>
      <c r="K2577">
        <f t="shared" si="160"/>
        <v>2.0838933734232068E-2</v>
      </c>
      <c r="L2577" s="14">
        <f t="shared" si="162"/>
        <v>335.73681073187981</v>
      </c>
      <c r="M2577">
        <f t="shared" si="163"/>
        <v>299.89652417911003</v>
      </c>
    </row>
    <row r="2578" spans="1:13" x14ac:dyDescent="0.45">
      <c r="A2578" s="1">
        <v>42851</v>
      </c>
      <c r="B2578">
        <v>355.79998799999998</v>
      </c>
      <c r="C2578">
        <v>366.39999399999999</v>
      </c>
      <c r="D2578">
        <v>354.89999399999999</v>
      </c>
      <c r="E2578">
        <v>357</v>
      </c>
      <c r="F2578">
        <v>321.60137900000001</v>
      </c>
      <c r="G2578">
        <v>17420</v>
      </c>
      <c r="H2578">
        <f t="shared" si="161"/>
        <v>-6.6777715456203257E-3</v>
      </c>
      <c r="I2578">
        <f>VLOOKUP(A2578,IYE!$A:$H,8,FALSE)</f>
        <v>-3.1728111911797363E-3</v>
      </c>
      <c r="J2578" s="12">
        <f>VLOOKUP(A2578,'Libor 3m USD'!$A$2:$C$9188,3,FALSE)</f>
        <v>1.17178E-2</v>
      </c>
      <c r="K2578">
        <f t="shared" si="160"/>
        <v>-6.3456223823594726E-3</v>
      </c>
      <c r="L2578" s="14">
        <f t="shared" si="162"/>
        <v>333.59369496626857</v>
      </c>
      <c r="M2578">
        <f t="shared" si="163"/>
        <v>297.96824350959071</v>
      </c>
    </row>
    <row r="2579" spans="1:13" x14ac:dyDescent="0.45">
      <c r="A2579" s="1">
        <v>42852</v>
      </c>
      <c r="B2579">
        <v>352.39999399999999</v>
      </c>
      <c r="C2579">
        <v>352.39999399999999</v>
      </c>
      <c r="D2579">
        <v>341.29998799999998</v>
      </c>
      <c r="E2579">
        <v>348.29998799999998</v>
      </c>
      <c r="F2579">
        <v>313.76400799999999</v>
      </c>
      <c r="G2579">
        <v>21780</v>
      </c>
      <c r="H2579">
        <f t="shared" si="161"/>
        <v>-2.4369830205236864E-2</v>
      </c>
      <c r="I2579">
        <f>VLOOKUP(A2579,IYE!$A:$H,8,FALSE)</f>
        <v>-1.193631407475837E-2</v>
      </c>
      <c r="J2579" s="12">
        <f>VLOOKUP(A2579,'Libor 3m USD'!$A$2:$C$9188,3,FALSE)</f>
        <v>1.1695599999999999E-2</v>
      </c>
      <c r="K2579">
        <f t="shared" si="160"/>
        <v>-2.3872628149516739E-2</v>
      </c>
      <c r="L2579" s="14">
        <f t="shared" si="162"/>
        <v>325.61736078052911</v>
      </c>
      <c r="M2579">
        <f t="shared" si="163"/>
        <v>290.82989646484964</v>
      </c>
    </row>
    <row r="2580" spans="1:13" x14ac:dyDescent="0.45">
      <c r="A2580" s="1">
        <v>42853</v>
      </c>
      <c r="B2580">
        <v>353.79998799999998</v>
      </c>
      <c r="C2580">
        <v>355.89999399999999</v>
      </c>
      <c r="D2580">
        <v>348.10000600000001</v>
      </c>
      <c r="E2580">
        <v>348.70001200000002</v>
      </c>
      <c r="F2580">
        <v>314.12435900000003</v>
      </c>
      <c r="G2580">
        <v>10170</v>
      </c>
      <c r="H2580">
        <f t="shared" si="161"/>
        <v>1.1484778075629976E-3</v>
      </c>
      <c r="I2580">
        <f>VLOOKUP(A2580,IYE!$A:$H,8,FALSE)</f>
        <v>8.0525259510855207E-4</v>
      </c>
      <c r="J2580" s="12">
        <f>VLOOKUP(A2580,'Libor 3m USD'!$A$2:$C$9188,3,FALSE)</f>
        <v>1.1723300000000001E-2</v>
      </c>
      <c r="K2580">
        <f t="shared" si="160"/>
        <v>1.6105051902171041E-3</v>
      </c>
      <c r="L2580" s="14">
        <f t="shared" si="162"/>
        <v>326.1294939724425</v>
      </c>
      <c r="M2580">
        <f t="shared" si="163"/>
        <v>291.27378599026849</v>
      </c>
    </row>
    <row r="2581" spans="1:13" x14ac:dyDescent="0.45">
      <c r="A2581" s="1">
        <v>42856</v>
      </c>
      <c r="B2581">
        <v>348.5</v>
      </c>
      <c r="C2581">
        <v>349.79998799999998</v>
      </c>
      <c r="D2581">
        <v>344.79998799999998</v>
      </c>
      <c r="E2581">
        <v>347.29998799999998</v>
      </c>
      <c r="F2581">
        <v>312.863159</v>
      </c>
      <c r="G2581">
        <v>7580</v>
      </c>
      <c r="H2581">
        <f t="shared" si="161"/>
        <v>-4.0149703894820643E-3</v>
      </c>
      <c r="I2581">
        <f>VLOOKUP(A2581,IYE!$A:$H,8,FALSE)</f>
        <v>-2.9505251755749251E-3</v>
      </c>
      <c r="J2581" s="12">
        <f>VLOOKUP(A2581,'Libor 3m USD'!$A$2:$C$9188,3,FALSE)</f>
        <v>0</v>
      </c>
      <c r="K2581">
        <f t="shared" si="160"/>
        <v>-5.9010503511498502E-3</v>
      </c>
      <c r="L2581" s="14">
        <f t="shared" si="162"/>
        <v>324.19269284325918</v>
      </c>
      <c r="M2581">
        <f t="shared" si="163"/>
        <v>289.54398415377739</v>
      </c>
    </row>
    <row r="2582" spans="1:13" x14ac:dyDescent="0.45">
      <c r="A2582" s="1">
        <v>42857</v>
      </c>
      <c r="B2582">
        <v>347.60000600000001</v>
      </c>
      <c r="C2582">
        <v>350.29998799999998</v>
      </c>
      <c r="D2582">
        <v>340.10000600000001</v>
      </c>
      <c r="E2582">
        <v>343.29998799999998</v>
      </c>
      <c r="F2582">
        <v>309.25988799999999</v>
      </c>
      <c r="G2582">
        <v>18550</v>
      </c>
      <c r="H2582">
        <f t="shared" si="161"/>
        <v>-1.1517083096383329E-2</v>
      </c>
      <c r="I2582">
        <f>VLOOKUP(A2582,IYE!$A:$H,8,FALSE)</f>
        <v>-5.6497947863412001E-3</v>
      </c>
      <c r="J2582" s="12">
        <f>VLOOKUP(A2582,'Libor 3m USD'!$A$2:$C$9188,3,FALSE)</f>
        <v>1.1737200000000001E-2</v>
      </c>
      <c r="K2582">
        <f t="shared" si="160"/>
        <v>-1.12995895726824E-2</v>
      </c>
      <c r="L2582" s="14">
        <f t="shared" si="162"/>
        <v>320.51722692173905</v>
      </c>
      <c r="M2582">
        <f t="shared" si="163"/>
        <v>286.24785476523431</v>
      </c>
    </row>
    <row r="2583" spans="1:13" x14ac:dyDescent="0.45">
      <c r="A2583" s="1">
        <v>42858</v>
      </c>
      <c r="B2583">
        <v>342.5</v>
      </c>
      <c r="C2583">
        <v>348</v>
      </c>
      <c r="D2583">
        <v>339.60000600000001</v>
      </c>
      <c r="E2583">
        <v>344.89999399999999</v>
      </c>
      <c r="F2583">
        <v>310.70111100000003</v>
      </c>
      <c r="G2583">
        <v>13000</v>
      </c>
      <c r="H2583">
        <f t="shared" si="161"/>
        <v>4.6602325614242268E-3</v>
      </c>
      <c r="I2583">
        <f>VLOOKUP(A2583,IYE!$A:$H,8,FALSE)</f>
        <v>3.7879951649617549E-3</v>
      </c>
      <c r="J2583" s="12">
        <f>VLOOKUP(A2583,'Libor 3m USD'!$A$2:$C$9188,3,FALSE)</f>
        <v>1.1712199999999999E-2</v>
      </c>
      <c r="K2583">
        <f t="shared" si="160"/>
        <v>7.5759903299235098E-3</v>
      </c>
      <c r="L2583" s="14">
        <f t="shared" si="162"/>
        <v>322.93337934277463</v>
      </c>
      <c r="M2583">
        <f t="shared" si="163"/>
        <v>288.39237071813176</v>
      </c>
    </row>
    <row r="2584" spans="1:13" x14ac:dyDescent="0.45">
      <c r="A2584" s="1">
        <v>42859</v>
      </c>
      <c r="B2584">
        <v>340.39999399999999</v>
      </c>
      <c r="C2584">
        <v>340.39999399999999</v>
      </c>
      <c r="D2584">
        <v>327</v>
      </c>
      <c r="E2584">
        <v>330.29998799999998</v>
      </c>
      <c r="F2584">
        <v>297.54885899999999</v>
      </c>
      <c r="G2584">
        <v>26360</v>
      </c>
      <c r="H2584">
        <f t="shared" si="161"/>
        <v>-4.2330881784326868E-2</v>
      </c>
      <c r="I2584">
        <f>VLOOKUP(A2584,IYE!$A:$H,8,FALSE)</f>
        <v>-2.2102503215719826E-2</v>
      </c>
      <c r="J2584" s="12">
        <f>VLOOKUP(A2584,'Libor 3m USD'!$A$2:$C$9188,3,FALSE)</f>
        <v>1.1792800000000001E-2</v>
      </c>
      <c r="K2584">
        <f t="shared" si="160"/>
        <v>-4.4205006431439653E-2</v>
      </c>
      <c r="L2584" s="14">
        <f t="shared" si="162"/>
        <v>308.6459331561922</v>
      </c>
      <c r="M2584">
        <f t="shared" si="163"/>
        <v>275.61961633372994</v>
      </c>
    </row>
    <row r="2585" spans="1:13" x14ac:dyDescent="0.45">
      <c r="A2585" s="1">
        <v>42860</v>
      </c>
      <c r="B2585">
        <v>332.10000600000001</v>
      </c>
      <c r="C2585">
        <v>343.79998799999998</v>
      </c>
      <c r="D2585">
        <v>331.5</v>
      </c>
      <c r="E2585">
        <v>343.29998799999998</v>
      </c>
      <c r="F2585">
        <v>309.25988799999999</v>
      </c>
      <c r="G2585">
        <v>11530</v>
      </c>
      <c r="H2585">
        <f t="shared" si="161"/>
        <v>3.9358339465183523E-2</v>
      </c>
      <c r="I2585">
        <f>VLOOKUP(A2585,IYE!$A:$H,8,FALSE)</f>
        <v>2.0121391266346711E-2</v>
      </c>
      <c r="J2585" s="12">
        <f>VLOOKUP(A2585,'Libor 3m USD'!$A$2:$C$9188,3,FALSE)</f>
        <v>1.1803900000000001E-2</v>
      </c>
      <c r="K2585">
        <f t="shared" si="160"/>
        <v>4.0242782532693422E-2</v>
      </c>
      <c r="L2585" s="14">
        <f t="shared" si="162"/>
        <v>321.05506886203125</v>
      </c>
      <c r="M2585">
        <f t="shared" si="163"/>
        <v>286.68801593009891</v>
      </c>
    </row>
    <row r="2586" spans="1:13" x14ac:dyDescent="0.45">
      <c r="A2586" s="1">
        <v>42863</v>
      </c>
      <c r="B2586">
        <v>342.60000600000001</v>
      </c>
      <c r="C2586">
        <v>348.29998799999998</v>
      </c>
      <c r="D2586">
        <v>342.39999399999999</v>
      </c>
      <c r="E2586">
        <v>348.29998799999998</v>
      </c>
      <c r="F2586">
        <v>313.76400799999999</v>
      </c>
      <c r="G2586">
        <v>8850</v>
      </c>
      <c r="H2586">
        <f t="shared" si="161"/>
        <v>1.4564190749496664E-2</v>
      </c>
      <c r="I2586">
        <f>VLOOKUP(A2586,IYE!$A:$H,8,FALSE)</f>
        <v>6.4846616286289294E-3</v>
      </c>
      <c r="J2586" s="12">
        <f>VLOOKUP(A2586,'Libor 3m USD'!$A$2:$C$9188,3,FALSE)</f>
        <v>1.1845600000000001E-2</v>
      </c>
      <c r="K2586">
        <f t="shared" si="160"/>
        <v>1.2969323257257859E-2</v>
      </c>
      <c r="L2586" s="14">
        <f t="shared" si="162"/>
        <v>325.20683256699925</v>
      </c>
      <c r="M2586">
        <f t="shared" si="163"/>
        <v>290.38188164254791</v>
      </c>
    </row>
    <row r="2587" spans="1:13" x14ac:dyDescent="0.45">
      <c r="A2587" s="1">
        <v>42864</v>
      </c>
      <c r="B2587">
        <v>348.5</v>
      </c>
      <c r="C2587">
        <v>348.5</v>
      </c>
      <c r="D2587">
        <v>339.5</v>
      </c>
      <c r="E2587">
        <v>341.70001200000002</v>
      </c>
      <c r="F2587">
        <v>307.81845099999998</v>
      </c>
      <c r="G2587">
        <v>7230</v>
      </c>
      <c r="H2587">
        <f t="shared" si="161"/>
        <v>-1.8949136447798054E-2</v>
      </c>
      <c r="I2587">
        <f>VLOOKUP(A2587,IYE!$A:$H,8,FALSE)</f>
        <v>-8.8590540423246766E-3</v>
      </c>
      <c r="J2587" s="12">
        <f>VLOOKUP(A2587,'Libor 3m USD'!$A$2:$C$9188,3,FALSE)</f>
        <v>1.1819999999999999E-2</v>
      </c>
      <c r="K2587">
        <f t="shared" si="160"/>
        <v>-1.7718108084649353E-2</v>
      </c>
      <c r="L2587" s="14">
        <f t="shared" si="162"/>
        <v>319.43252297632426</v>
      </c>
      <c r="M2587">
        <f t="shared" si="163"/>
        <v>285.2122968487472</v>
      </c>
    </row>
    <row r="2588" spans="1:13" x14ac:dyDescent="0.45">
      <c r="A2588" s="1">
        <v>42865</v>
      </c>
      <c r="B2588">
        <v>345.79998799999998</v>
      </c>
      <c r="C2588">
        <v>354</v>
      </c>
      <c r="D2588">
        <v>345.79998799999998</v>
      </c>
      <c r="E2588">
        <v>351.20001200000002</v>
      </c>
      <c r="F2588">
        <v>316.37649499999998</v>
      </c>
      <c r="G2588">
        <v>14420</v>
      </c>
      <c r="H2588">
        <f t="shared" si="161"/>
        <v>2.7802245031763873E-2</v>
      </c>
      <c r="I2588">
        <f>VLOOKUP(A2588,IYE!$A:$H,8,FALSE)</f>
        <v>1.3813486118871454E-2</v>
      </c>
      <c r="J2588" s="12">
        <f>VLOOKUP(A2588,'Libor 3m USD'!$A$2:$C$9188,3,FALSE)</f>
        <v>1.1809400000000001E-2</v>
      </c>
      <c r="K2588">
        <f t="shared" si="160"/>
        <v>2.7626972237742908E-2</v>
      </c>
      <c r="L2588" s="14">
        <f t="shared" si="162"/>
        <v>328.24543432134288</v>
      </c>
      <c r="M2588">
        <f t="shared" si="163"/>
        <v>293.06773118692632</v>
      </c>
    </row>
    <row r="2589" spans="1:13" x14ac:dyDescent="0.45">
      <c r="A2589" s="1">
        <v>42866</v>
      </c>
      <c r="B2589">
        <v>353.79998799999998</v>
      </c>
      <c r="C2589">
        <v>355</v>
      </c>
      <c r="D2589">
        <v>348.5</v>
      </c>
      <c r="E2589">
        <v>349.39999399999999</v>
      </c>
      <c r="F2589">
        <v>314.754974</v>
      </c>
      <c r="G2589">
        <v>7420</v>
      </c>
      <c r="H2589">
        <f t="shared" si="161"/>
        <v>-5.1252890958286557E-3</v>
      </c>
      <c r="I2589">
        <f>VLOOKUP(A2589,IYE!$A:$H,8,FALSE)</f>
        <v>-2.4042360403683238E-3</v>
      </c>
      <c r="J2589" s="12">
        <f>VLOOKUP(A2589,'Libor 3m USD'!$A$2:$C$9188,3,FALSE)</f>
        <v>1.18178E-2</v>
      </c>
      <c r="K2589">
        <f t="shared" si="160"/>
        <v>-4.8084720807366477E-3</v>
      </c>
      <c r="L2589" s="14">
        <f t="shared" si="162"/>
        <v>326.65470098293002</v>
      </c>
      <c r="M2589">
        <f t="shared" si="163"/>
        <v>291.6337312818448</v>
      </c>
    </row>
    <row r="2590" spans="1:13" x14ac:dyDescent="0.45">
      <c r="A2590" s="1">
        <v>42867</v>
      </c>
      <c r="B2590">
        <v>348.89999399999999</v>
      </c>
      <c r="C2590">
        <v>350.10000600000001</v>
      </c>
      <c r="D2590">
        <v>345.39999399999999</v>
      </c>
      <c r="E2590">
        <v>347.10000600000001</v>
      </c>
      <c r="F2590">
        <v>312.68307499999997</v>
      </c>
      <c r="G2590">
        <v>3560</v>
      </c>
      <c r="H2590">
        <f t="shared" si="161"/>
        <v>-6.5825774686567584E-3</v>
      </c>
      <c r="I2590">
        <f>VLOOKUP(A2590,IYE!$A:$H,8,FALSE)</f>
        <v>-2.4103802380949224E-3</v>
      </c>
      <c r="J2590" s="12">
        <f>VLOOKUP(A2590,'Libor 3m USD'!$A$2:$C$9188,3,FALSE)</f>
        <v>1.17956E-2</v>
      </c>
      <c r="K2590">
        <f t="shared" si="160"/>
        <v>-4.8207604761898448E-3</v>
      </c>
      <c r="L2590" s="14">
        <f t="shared" si="162"/>
        <v>325.06766254734237</v>
      </c>
      <c r="M2590">
        <f t="shared" si="163"/>
        <v>290.2031900146215</v>
      </c>
    </row>
    <row r="2591" spans="1:13" x14ac:dyDescent="0.45">
      <c r="A2591" s="1">
        <v>42870</v>
      </c>
      <c r="B2591">
        <v>358.89999399999999</v>
      </c>
      <c r="C2591">
        <v>359.29998799999998</v>
      </c>
      <c r="D2591">
        <v>350.70001200000002</v>
      </c>
      <c r="E2591">
        <v>352.60000600000001</v>
      </c>
      <c r="F2591">
        <v>317.63763399999999</v>
      </c>
      <c r="G2591">
        <v>9400</v>
      </c>
      <c r="H2591">
        <f t="shared" si="161"/>
        <v>1.584530598594136E-2</v>
      </c>
      <c r="I2591">
        <f>VLOOKUP(A2591,IYE!$A:$H,8,FALSE)</f>
        <v>6.9797380424310163E-3</v>
      </c>
      <c r="J2591" s="12">
        <f>VLOOKUP(A2591,'Libor 3m USD'!$A$2:$C$9188,3,FALSE)</f>
        <v>1.17944E-2</v>
      </c>
      <c r="K2591">
        <f t="shared" si="160"/>
        <v>1.3959476084862033E-2</v>
      </c>
      <c r="L2591" s="14">
        <f t="shared" si="162"/>
        <v>329.59318227373637</v>
      </c>
      <c r="M2591">
        <f t="shared" si="163"/>
        <v>294.22975187518506</v>
      </c>
    </row>
    <row r="2592" spans="1:13" x14ac:dyDescent="0.45">
      <c r="A2592" s="1">
        <v>42871</v>
      </c>
      <c r="B2592">
        <v>354.5</v>
      </c>
      <c r="C2592">
        <v>354.89999399999999</v>
      </c>
      <c r="D2592">
        <v>346.89999399999999</v>
      </c>
      <c r="E2592">
        <v>349.10000600000001</v>
      </c>
      <c r="F2592">
        <v>314.48477200000002</v>
      </c>
      <c r="G2592">
        <v>9110</v>
      </c>
      <c r="H2592">
        <f t="shared" si="161"/>
        <v>-9.925971177583981E-3</v>
      </c>
      <c r="I2592">
        <f>VLOOKUP(A2592,IYE!$A:$H,8,FALSE)</f>
        <v>-4.2654297525211993E-3</v>
      </c>
      <c r="J2592" s="12">
        <f>VLOOKUP(A2592,'Libor 3m USD'!$A$2:$C$9188,3,FALSE)</f>
        <v>1.1811700000000001E-2</v>
      </c>
      <c r="K2592">
        <f t="shared" si="160"/>
        <v>-8.5308595050423985E-3</v>
      </c>
      <c r="L2592" s="14">
        <f t="shared" si="162"/>
        <v>326.76904400213135</v>
      </c>
      <c r="M2592">
        <f t="shared" si="163"/>
        <v>291.69483611956355</v>
      </c>
    </row>
    <row r="2593" spans="1:13" x14ac:dyDescent="0.45">
      <c r="A2593" s="1">
        <v>42872</v>
      </c>
      <c r="B2593">
        <v>345.60000600000001</v>
      </c>
      <c r="C2593">
        <v>350.29998799999998</v>
      </c>
      <c r="D2593">
        <v>341.70001200000002</v>
      </c>
      <c r="E2593">
        <v>341.89999399999999</v>
      </c>
      <c r="F2593">
        <v>307.99865699999998</v>
      </c>
      <c r="G2593">
        <v>11000</v>
      </c>
      <c r="H2593">
        <f t="shared" si="161"/>
        <v>-2.0624575742573814E-2</v>
      </c>
      <c r="I2593">
        <f>VLOOKUP(A2593,IYE!$A:$H,8,FALSE)</f>
        <v>-1.0441814784089454E-2</v>
      </c>
      <c r="J2593" s="12">
        <f>VLOOKUP(A2593,'Libor 3m USD'!$A$2:$C$9188,3,FALSE)</f>
        <v>1.17839E-2</v>
      </c>
      <c r="K2593">
        <f t="shared" si="160"/>
        <v>-2.0883629568178907E-2</v>
      </c>
      <c r="L2593" s="14">
        <f t="shared" si="162"/>
        <v>319.93260165856503</v>
      </c>
      <c r="M2593">
        <f t="shared" si="163"/>
        <v>285.57855269238365</v>
      </c>
    </row>
    <row r="2594" spans="1:13" x14ac:dyDescent="0.45">
      <c r="A2594" s="1">
        <v>42873</v>
      </c>
      <c r="B2594">
        <v>338.70001200000002</v>
      </c>
      <c r="C2594">
        <v>345.10000600000001</v>
      </c>
      <c r="D2594">
        <v>336.20001200000002</v>
      </c>
      <c r="E2594">
        <v>340.10000600000001</v>
      </c>
      <c r="F2594">
        <v>306.37716699999999</v>
      </c>
      <c r="G2594">
        <v>6760</v>
      </c>
      <c r="H2594">
        <f t="shared" si="161"/>
        <v>-5.2646008777889053E-3</v>
      </c>
      <c r="I2594">
        <f>VLOOKUP(A2594,IYE!$A:$H,8,FALSE)</f>
        <v>-8.1147451314422803E-4</v>
      </c>
      <c r="J2594" s="12">
        <f>VLOOKUP(A2594,'Libor 3m USD'!$A$2:$C$9188,3,FALSE)</f>
        <v>1.1717200000000001E-2</v>
      </c>
      <c r="K2594">
        <f t="shared" si="160"/>
        <v>-1.6229490262884561E-3</v>
      </c>
      <c r="L2594" s="14">
        <f t="shared" si="162"/>
        <v>319.40130640297235</v>
      </c>
      <c r="M2594">
        <f t="shared" si="163"/>
        <v>285.09102890412385</v>
      </c>
    </row>
    <row r="2595" spans="1:13" x14ac:dyDescent="0.45">
      <c r="A2595" s="1">
        <v>42874</v>
      </c>
      <c r="B2595">
        <v>344.60000600000001</v>
      </c>
      <c r="C2595">
        <v>352.10000600000001</v>
      </c>
      <c r="D2595">
        <v>343.70001200000002</v>
      </c>
      <c r="E2595">
        <v>351</v>
      </c>
      <c r="F2595">
        <v>316.19632000000001</v>
      </c>
      <c r="G2595">
        <v>10160</v>
      </c>
      <c r="H2595">
        <f t="shared" si="161"/>
        <v>3.2049232311101239E-2</v>
      </c>
      <c r="I2595">
        <f>VLOOKUP(A2595,IYE!$A:$H,8,FALSE)</f>
        <v>1.3809422202849753E-2</v>
      </c>
      <c r="J2595" s="12">
        <f>VLOOKUP(A2595,'Libor 3m USD'!$A$2:$C$9188,3,FALSE)</f>
        <v>1.1864399999999999E-2</v>
      </c>
      <c r="K2595">
        <f t="shared" si="160"/>
        <v>2.7618844405699505E-2</v>
      </c>
      <c r="L2595" s="14">
        <f t="shared" si="162"/>
        <v>328.21076046522802</v>
      </c>
      <c r="M2595">
        <f t="shared" si="163"/>
        <v>292.94074383646733</v>
      </c>
    </row>
    <row r="2596" spans="1:13" x14ac:dyDescent="0.45">
      <c r="A2596" s="1">
        <v>42877</v>
      </c>
      <c r="B2596">
        <v>354.10000600000001</v>
      </c>
      <c r="C2596">
        <v>355</v>
      </c>
      <c r="D2596">
        <v>346.89999399999999</v>
      </c>
      <c r="E2596">
        <v>349.10000600000001</v>
      </c>
      <c r="F2596">
        <v>314.48477200000002</v>
      </c>
      <c r="G2596">
        <v>3390</v>
      </c>
      <c r="H2596">
        <f t="shared" si="161"/>
        <v>-5.4129282719039828E-3</v>
      </c>
      <c r="I2596">
        <f>VLOOKUP(A2596,IYE!$A:$H,8,FALSE)</f>
        <v>-2.9375995033548152E-3</v>
      </c>
      <c r="J2596" s="12">
        <f>VLOOKUP(A2596,'Libor 3m USD'!$A$2:$C$9188,3,FALSE)</f>
        <v>1.192E-2</v>
      </c>
      <c r="K2596">
        <f t="shared" si="160"/>
        <v>-5.8751990067096305E-3</v>
      </c>
      <c r="L2596" s="14">
        <f t="shared" si="162"/>
        <v>326.27008390665122</v>
      </c>
      <c r="M2596">
        <f t="shared" si="163"/>
        <v>291.19475870602844</v>
      </c>
    </row>
    <row r="2597" spans="1:13" x14ac:dyDescent="0.45">
      <c r="A2597" s="1">
        <v>42878</v>
      </c>
      <c r="B2597">
        <v>351.20001200000002</v>
      </c>
      <c r="C2597">
        <v>351.20001200000002</v>
      </c>
      <c r="D2597">
        <v>347.39999399999999</v>
      </c>
      <c r="E2597">
        <v>349.70001200000002</v>
      </c>
      <c r="F2597">
        <v>315.02526899999998</v>
      </c>
      <c r="G2597">
        <v>2970</v>
      </c>
      <c r="H2597">
        <f t="shared" si="161"/>
        <v>1.7186746326780522E-3</v>
      </c>
      <c r="I2597">
        <f>VLOOKUP(A2597,IYE!$A:$H,8,FALSE)</f>
        <v>1.3393598640689675E-3</v>
      </c>
      <c r="J2597" s="12">
        <f>VLOOKUP(A2597,'Libor 3m USD'!$A$2:$C$9188,3,FALSE)</f>
        <v>1.1886699999999998E-2</v>
      </c>
      <c r="K2597">
        <f t="shared" si="160"/>
        <v>2.6787197281379349E-3</v>
      </c>
      <c r="L2597" s="14">
        <f t="shared" si="162"/>
        <v>327.13177015283895</v>
      </c>
      <c r="M2597">
        <f t="shared" si="163"/>
        <v>291.95007477572204</v>
      </c>
    </row>
    <row r="2598" spans="1:13" x14ac:dyDescent="0.45">
      <c r="A2598" s="1">
        <v>42879</v>
      </c>
      <c r="B2598">
        <v>348.89999399999999</v>
      </c>
      <c r="C2598">
        <v>351.29998799999998</v>
      </c>
      <c r="D2598">
        <v>343.39999399999999</v>
      </c>
      <c r="E2598">
        <v>346.89999399999999</v>
      </c>
      <c r="F2598">
        <v>312.50280800000002</v>
      </c>
      <c r="G2598">
        <v>4820</v>
      </c>
      <c r="H2598">
        <f t="shared" si="161"/>
        <v>-8.007170370831318E-3</v>
      </c>
      <c r="I2598">
        <f>VLOOKUP(A2598,IYE!$A:$H,8,FALSE)</f>
        <v>-4.0127686890091274E-3</v>
      </c>
      <c r="J2598" s="12">
        <f>VLOOKUP(A2598,'Libor 3m USD'!$A$2:$C$9188,3,FALSE)</f>
        <v>1.19761E-2</v>
      </c>
      <c r="K2598">
        <f t="shared" si="160"/>
        <v>-8.0255373780182548E-3</v>
      </c>
      <c r="L2598" s="14">
        <f t="shared" si="162"/>
        <v>324.49402955546208</v>
      </c>
      <c r="M2598">
        <f t="shared" si="163"/>
        <v>289.58213778809073</v>
      </c>
    </row>
    <row r="2599" spans="1:13" x14ac:dyDescent="0.45">
      <c r="A2599" s="1">
        <v>42880</v>
      </c>
      <c r="B2599">
        <v>345</v>
      </c>
      <c r="C2599">
        <v>352.20001200000002</v>
      </c>
      <c r="D2599">
        <v>331.20001200000002</v>
      </c>
      <c r="E2599">
        <v>333.20001200000002</v>
      </c>
      <c r="F2599">
        <v>300.161316</v>
      </c>
      <c r="G2599">
        <v>21040</v>
      </c>
      <c r="H2599">
        <f t="shared" si="161"/>
        <v>-3.9492419536915069E-2</v>
      </c>
      <c r="I2599">
        <f>VLOOKUP(A2599,IYE!$A:$H,8,FALSE)</f>
        <v>-1.9876617527735951E-2</v>
      </c>
      <c r="J2599" s="12">
        <f>VLOOKUP(A2599,'Libor 3m USD'!$A$2:$C$9188,3,FALSE)</f>
        <v>1.2003900000000001E-2</v>
      </c>
      <c r="K2599">
        <f t="shared" si="160"/>
        <v>-3.9753235055471903E-2</v>
      </c>
      <c r="L2599" s="14">
        <f t="shared" si="162"/>
        <v>311.58210921460221</v>
      </c>
      <c r="M2599">
        <f t="shared" si="163"/>
        <v>278.04560010255699</v>
      </c>
    </row>
    <row r="2600" spans="1:13" x14ac:dyDescent="0.45">
      <c r="A2600" s="1">
        <v>42881</v>
      </c>
      <c r="B2600">
        <v>333.29998799999998</v>
      </c>
      <c r="C2600">
        <v>334.89999399999999</v>
      </c>
      <c r="D2600">
        <v>330.70001200000002</v>
      </c>
      <c r="E2600">
        <v>333.70001200000002</v>
      </c>
      <c r="F2600">
        <v>300.61172499999998</v>
      </c>
      <c r="G2600">
        <v>4810</v>
      </c>
      <c r="H2600">
        <f t="shared" si="161"/>
        <v>1.5005564541168415E-3</v>
      </c>
      <c r="I2600">
        <f>VLOOKUP(A2600,IYE!$A:$H,8,FALSE)</f>
        <v>2.7385613955810406E-4</v>
      </c>
      <c r="J2600" s="12">
        <f>VLOOKUP(A2600,'Libor 3m USD'!$A$2:$C$9188,3,FALSE)</f>
        <v>1.20178E-2</v>
      </c>
      <c r="K2600">
        <f t="shared" si="160"/>
        <v>5.4771227911620812E-4</v>
      </c>
      <c r="L2600" s="14">
        <f t="shared" si="162"/>
        <v>311.74102041082938</v>
      </c>
      <c r="M2600">
        <f t="shared" si="163"/>
        <v>278.17414730770531</v>
      </c>
    </row>
    <row r="2601" spans="1:13" x14ac:dyDescent="0.45">
      <c r="A2601" s="1">
        <v>42885</v>
      </c>
      <c r="B2601">
        <v>331</v>
      </c>
      <c r="C2601">
        <v>331</v>
      </c>
      <c r="D2601">
        <v>324.39999399999999</v>
      </c>
      <c r="E2601">
        <v>324.39999399999999</v>
      </c>
      <c r="F2601">
        <v>292.23388699999998</v>
      </c>
      <c r="G2601">
        <v>13450</v>
      </c>
      <c r="H2601">
        <f t="shared" si="161"/>
        <v>-2.7869298843882451E-2</v>
      </c>
      <c r="I2601">
        <f>VLOOKUP(A2601,IYE!$A:$H,8,FALSE)</f>
        <v>-1.3698267710139711E-2</v>
      </c>
      <c r="J2601" s="12">
        <f>VLOOKUP(A2601,'Libor 3m USD'!$A$2:$C$9188,3,FALSE)</f>
        <v>1.20178E-2</v>
      </c>
      <c r="K2601">
        <f t="shared" si="160"/>
        <v>-2.7396535420279422E-2</v>
      </c>
      <c r="L2601" s="14">
        <f t="shared" si="162"/>
        <v>303.18864436154757</v>
      </c>
      <c r="M2601">
        <f t="shared" si="163"/>
        <v>270.52938666740067</v>
      </c>
    </row>
    <row r="2602" spans="1:13" x14ac:dyDescent="0.45">
      <c r="A2602" s="1">
        <v>42886</v>
      </c>
      <c r="B2602">
        <v>320.20001200000002</v>
      </c>
      <c r="C2602">
        <v>323.20001200000002</v>
      </c>
      <c r="D2602">
        <v>317.70001200000002</v>
      </c>
      <c r="E2602">
        <v>321.60000600000001</v>
      </c>
      <c r="F2602">
        <v>289.71157799999997</v>
      </c>
      <c r="G2602">
        <v>11780</v>
      </c>
      <c r="H2602">
        <f t="shared" si="161"/>
        <v>-8.6311311323042927E-3</v>
      </c>
      <c r="I2602">
        <f>VLOOKUP(A2602,IYE!$A:$H,8,FALSE)</f>
        <v>-4.1669871267275838E-3</v>
      </c>
      <c r="J2602" s="12">
        <f>VLOOKUP(A2602,'Libor 3m USD'!$A$2:$C$9188,3,FALSE)</f>
        <v>1.21E-2</v>
      </c>
      <c r="K2602">
        <f t="shared" si="160"/>
        <v>-8.3339742534551675E-3</v>
      </c>
      <c r="L2602" s="14">
        <f t="shared" si="162"/>
        <v>300.65044827485787</v>
      </c>
      <c r="M2602">
        <f t="shared" si="163"/>
        <v>268.25161349096862</v>
      </c>
    </row>
    <row r="2603" spans="1:13" x14ac:dyDescent="0.45">
      <c r="A2603" s="1">
        <v>42887</v>
      </c>
      <c r="B2603">
        <v>321.39999399999999</v>
      </c>
      <c r="C2603">
        <v>328.5</v>
      </c>
      <c r="D2603">
        <v>320.29998799999998</v>
      </c>
      <c r="E2603">
        <v>326.70001200000002</v>
      </c>
      <c r="F2603">
        <v>294.30581699999999</v>
      </c>
      <c r="G2603">
        <v>7980</v>
      </c>
      <c r="H2603">
        <f t="shared" si="161"/>
        <v>1.5857975134152325E-2</v>
      </c>
      <c r="I2603">
        <f>VLOOKUP(A2603,IYE!$A:$H,8,FALSE)</f>
        <v>7.8105286064773516E-3</v>
      </c>
      <c r="J2603" s="12">
        <f>VLOOKUP(A2603,'Libor 3m USD'!$A$2:$C$9188,3,FALSE)</f>
        <v>1.21806E-2</v>
      </c>
      <c r="K2603">
        <f t="shared" si="160"/>
        <v>1.5621057212954703E-2</v>
      </c>
      <c r="L2603" s="14">
        <f t="shared" si="162"/>
        <v>305.3355920837829</v>
      </c>
      <c r="M2603">
        <f t="shared" si="163"/>
        <v>272.41890849939966</v>
      </c>
    </row>
    <row r="2604" spans="1:13" x14ac:dyDescent="0.45">
      <c r="A2604" s="1">
        <v>42888</v>
      </c>
      <c r="B2604">
        <v>324.29998799999998</v>
      </c>
      <c r="C2604">
        <v>324.29998799999998</v>
      </c>
      <c r="D2604">
        <v>315.70001200000002</v>
      </c>
      <c r="E2604">
        <v>317.60000600000001</v>
      </c>
      <c r="F2604">
        <v>286.10818499999999</v>
      </c>
      <c r="G2604">
        <v>21720</v>
      </c>
      <c r="H2604">
        <f t="shared" si="161"/>
        <v>-2.7854128347045259E-2</v>
      </c>
      <c r="I2604">
        <f>VLOOKUP(A2604,IYE!$A:$H,8,FALSE)</f>
        <v>-1.3562190705717403E-2</v>
      </c>
      <c r="J2604" s="12">
        <f>VLOOKUP(A2604,'Libor 3m USD'!$A$2:$C$9188,3,FALSE)</f>
        <v>1.2225E-2</v>
      </c>
      <c r="K2604">
        <f t="shared" si="160"/>
        <v>-2.7124381411434806E-2</v>
      </c>
      <c r="L2604" s="14">
        <f t="shared" si="162"/>
        <v>297.04204235845424</v>
      </c>
      <c r="M2604">
        <f t="shared" si="163"/>
        <v>265.00622880099127</v>
      </c>
    </row>
    <row r="2605" spans="1:13" x14ac:dyDescent="0.45">
      <c r="A2605" s="1">
        <v>42891</v>
      </c>
      <c r="B2605">
        <v>317.39999399999999</v>
      </c>
      <c r="C2605">
        <v>321.5</v>
      </c>
      <c r="D2605">
        <v>316.10000600000001</v>
      </c>
      <c r="E2605">
        <v>319.5</v>
      </c>
      <c r="F2605">
        <v>287.81973299999999</v>
      </c>
      <c r="G2605">
        <v>8360</v>
      </c>
      <c r="H2605">
        <f t="shared" si="161"/>
        <v>5.9821706953262499E-3</v>
      </c>
      <c r="I2605">
        <f>VLOOKUP(A2605,IYE!$A:$H,8,FALSE)</f>
        <v>2.8060746336664444E-3</v>
      </c>
      <c r="J2605" s="12">
        <f>VLOOKUP(A2605,'Libor 3m USD'!$A$2:$C$9188,3,FALSE)</f>
        <v>1.2195599999999999E-2</v>
      </c>
      <c r="K2605">
        <f t="shared" si="160"/>
        <v>5.6121492673328888E-3</v>
      </c>
      <c r="L2605" s="14">
        <f t="shared" si="162"/>
        <v>298.6978886253417</v>
      </c>
      <c r="M2605">
        <f t="shared" si="163"/>
        <v>266.47066796007488</v>
      </c>
    </row>
    <row r="2606" spans="1:13" x14ac:dyDescent="0.45">
      <c r="A2606" s="1">
        <v>42892</v>
      </c>
      <c r="B2606">
        <v>318.29998799999998</v>
      </c>
      <c r="C2606">
        <v>328</v>
      </c>
      <c r="D2606">
        <v>317.79998799999998</v>
      </c>
      <c r="E2606">
        <v>327.5</v>
      </c>
      <c r="F2606">
        <v>295.02652</v>
      </c>
      <c r="G2606">
        <v>8980</v>
      </c>
      <c r="H2606">
        <f t="shared" si="161"/>
        <v>2.5039238709876788E-2</v>
      </c>
      <c r="I2606">
        <f>VLOOKUP(A2606,IYE!$A:$H,8,FALSE)</f>
        <v>1.175129864303015E-2</v>
      </c>
      <c r="J2606" s="12">
        <f>VLOOKUP(A2606,'Libor 3m USD'!$A$2:$C$9188,3,FALSE)</f>
        <v>1.2190000000000001E-2</v>
      </c>
      <c r="K2606">
        <f t="shared" si="160"/>
        <v>2.3502597286060301E-2</v>
      </c>
      <c r="L2606" s="14">
        <f t="shared" si="162"/>
        <v>305.70680437562208</v>
      </c>
      <c r="M2606">
        <f t="shared" si="163"/>
        <v>272.71048524662427</v>
      </c>
    </row>
    <row r="2607" spans="1:13" x14ac:dyDescent="0.45">
      <c r="A2607" s="1">
        <v>42893</v>
      </c>
      <c r="B2607">
        <v>324.10000600000001</v>
      </c>
      <c r="C2607">
        <v>327.29998799999998</v>
      </c>
      <c r="D2607">
        <v>312.29998799999998</v>
      </c>
      <c r="E2607">
        <v>315.10000600000001</v>
      </c>
      <c r="F2607">
        <v>283.85601800000001</v>
      </c>
      <c r="G2607">
        <v>16130</v>
      </c>
      <c r="H2607">
        <f t="shared" si="161"/>
        <v>-3.7862704681599468E-2</v>
      </c>
      <c r="I2607">
        <f>VLOOKUP(A2607,IYE!$A:$H,8,FALSE)</f>
        <v>-1.7146023185996007E-2</v>
      </c>
      <c r="J2607" s="12">
        <f>VLOOKUP(A2607,'Libor 3m USD'!$A$2:$C$9188,3,FALSE)</f>
        <v>1.221E-2</v>
      </c>
      <c r="K2607">
        <f t="shared" si="160"/>
        <v>-3.4292046371992013E-2</v>
      </c>
      <c r="L2607" s="14">
        <f t="shared" si="162"/>
        <v>295.21196780246368</v>
      </c>
      <c r="M2607">
        <f t="shared" si="163"/>
        <v>263.33519041567769</v>
      </c>
    </row>
    <row r="2608" spans="1:13" x14ac:dyDescent="0.45">
      <c r="A2608" s="1">
        <v>42894</v>
      </c>
      <c r="B2608">
        <v>314.20001200000002</v>
      </c>
      <c r="C2608">
        <v>318.20001200000002</v>
      </c>
      <c r="D2608">
        <v>313.20001200000002</v>
      </c>
      <c r="E2608">
        <v>314</v>
      </c>
      <c r="F2608">
        <v>282.86514299999999</v>
      </c>
      <c r="G2608">
        <v>7950</v>
      </c>
      <c r="H2608">
        <f t="shared" si="161"/>
        <v>-3.4907662236001169E-3</v>
      </c>
      <c r="I2608">
        <f>VLOOKUP(A2608,IYE!$A:$H,8,FALSE)</f>
        <v>-3.3764567457696959E-3</v>
      </c>
      <c r="J2608" s="12">
        <f>VLOOKUP(A2608,'Libor 3m USD'!$A$2:$C$9188,3,FALSE)</f>
        <v>1.22811E-2</v>
      </c>
      <c r="K2608">
        <f t="shared" si="160"/>
        <v>-6.7529134915393918E-3</v>
      </c>
      <c r="L2608" s="14">
        <f t="shared" si="162"/>
        <v>293.20729789963082</v>
      </c>
      <c r="M2608">
        <f t="shared" si="163"/>
        <v>261.53414982172905</v>
      </c>
    </row>
    <row r="2609" spans="1:13" x14ac:dyDescent="0.45">
      <c r="A2609" s="1">
        <v>42895</v>
      </c>
      <c r="B2609">
        <v>315</v>
      </c>
      <c r="C2609">
        <v>331.29998799999998</v>
      </c>
      <c r="D2609">
        <v>315</v>
      </c>
      <c r="E2609">
        <v>330.20001200000002</v>
      </c>
      <c r="F2609">
        <v>297.45883199999997</v>
      </c>
      <c r="G2609">
        <v>17700</v>
      </c>
      <c r="H2609">
        <f t="shared" si="161"/>
        <v>5.1592390795213605E-2</v>
      </c>
      <c r="I2609">
        <f>VLOOKUP(A2609,IYE!$A:$H,8,FALSE)</f>
        <v>2.6256511260060345E-2</v>
      </c>
      <c r="J2609" s="12">
        <f>VLOOKUP(A2609,'Libor 3m USD'!$A$2:$C$9188,3,FALSE)</f>
        <v>1.2364399999999999E-2</v>
      </c>
      <c r="K2609">
        <f t="shared" si="160"/>
        <v>5.2513022520120689E-2</v>
      </c>
      <c r="L2609" s="14">
        <f t="shared" si="162"/>
        <v>308.59344588757546</v>
      </c>
      <c r="M2609">
        <f t="shared" si="163"/>
        <v>275.24540690496576</v>
      </c>
    </row>
    <row r="2610" spans="1:13" x14ac:dyDescent="0.45">
      <c r="A2610" s="1">
        <v>42898</v>
      </c>
      <c r="B2610">
        <v>334.10000600000001</v>
      </c>
      <c r="C2610">
        <v>340.5</v>
      </c>
      <c r="D2610">
        <v>332.5</v>
      </c>
      <c r="E2610">
        <v>334.20001200000002</v>
      </c>
      <c r="F2610">
        <v>301.062164</v>
      </c>
      <c r="G2610">
        <v>12130</v>
      </c>
      <c r="H2610">
        <f t="shared" si="161"/>
        <v>1.2113716630205884E-2</v>
      </c>
      <c r="I2610">
        <f>VLOOKUP(A2610,IYE!$A:$H,8,FALSE)</f>
        <v>6.3273605390383736E-3</v>
      </c>
      <c r="J2610" s="12">
        <f>VLOOKUP(A2610,'Libor 3m USD'!$A$2:$C$9188,3,FALSE)</f>
        <v>1.2416700000000001E-2</v>
      </c>
      <c r="K2610">
        <f t="shared" si="160"/>
        <v>1.2654721078076747E-2</v>
      </c>
      <c r="L2610" s="14">
        <f t="shared" si="162"/>
        <v>312.48697638872619</v>
      </c>
      <c r="M2610">
        <f t="shared" si="163"/>
        <v>278.70462238034798</v>
      </c>
    </row>
    <row r="2611" spans="1:13" x14ac:dyDescent="0.45">
      <c r="A2611" s="1">
        <v>42899</v>
      </c>
      <c r="B2611">
        <v>335</v>
      </c>
      <c r="C2611">
        <v>340.29998799999998</v>
      </c>
      <c r="D2611">
        <v>333.10000600000001</v>
      </c>
      <c r="E2611">
        <v>339</v>
      </c>
      <c r="F2611">
        <v>305.386169</v>
      </c>
      <c r="G2611">
        <v>9910</v>
      </c>
      <c r="H2611">
        <f t="shared" si="161"/>
        <v>1.4362498902386056E-2</v>
      </c>
      <c r="I2611">
        <f>VLOOKUP(A2611,IYE!$A:$H,8,FALSE)</f>
        <v>8.4745289399201784E-3</v>
      </c>
      <c r="J2611" s="12">
        <f>VLOOKUP(A2611,'Libor 3m USD'!$A$2:$C$9188,3,FALSE)</f>
        <v>1.2455600000000001E-2</v>
      </c>
      <c r="K2611">
        <f t="shared" si="160"/>
        <v>1.6949057879840357E-2</v>
      </c>
      <c r="L2611" s="14">
        <f t="shared" si="162"/>
        <v>317.77155597523625</v>
      </c>
      <c r="M2611">
        <f t="shared" si="163"/>
        <v>283.40412090562961</v>
      </c>
    </row>
    <row r="2612" spans="1:13" x14ac:dyDescent="0.45">
      <c r="A2612" s="1">
        <v>42900</v>
      </c>
      <c r="B2612">
        <v>338.39999399999999</v>
      </c>
      <c r="C2612">
        <v>338.39999399999999</v>
      </c>
      <c r="D2612">
        <v>321.60000600000001</v>
      </c>
      <c r="E2612">
        <v>325.79998799999998</v>
      </c>
      <c r="F2612">
        <v>293.49505599999998</v>
      </c>
      <c r="G2612">
        <v>10380</v>
      </c>
      <c r="H2612">
        <f t="shared" si="161"/>
        <v>-3.8937955307334238E-2</v>
      </c>
      <c r="I2612">
        <f>VLOOKUP(A2612,IYE!$A:$H,8,FALSE)</f>
        <v>-2.0873052967827044E-2</v>
      </c>
      <c r="J2612" s="12">
        <f>VLOOKUP(A2612,'Libor 3m USD'!$A$2:$C$9188,3,FALSE)</f>
        <v>1.25033E-2</v>
      </c>
      <c r="K2612">
        <f t="shared" si="160"/>
        <v>-4.1746105935654088E-2</v>
      </c>
      <c r="L2612" s="14">
        <f t="shared" si="162"/>
        <v>304.49385145289546</v>
      </c>
      <c r="M2612">
        <f t="shared" si="163"/>
        <v>271.54835711085497</v>
      </c>
    </row>
    <row r="2613" spans="1:13" x14ac:dyDescent="0.45">
      <c r="A2613" s="1">
        <v>42901</v>
      </c>
      <c r="B2613">
        <v>322.60000600000001</v>
      </c>
      <c r="C2613">
        <v>325.60000600000001</v>
      </c>
      <c r="D2613">
        <v>317.29998799999998</v>
      </c>
      <c r="E2613">
        <v>319.29998799999998</v>
      </c>
      <c r="F2613">
        <v>287.63955700000002</v>
      </c>
      <c r="G2613">
        <v>8990</v>
      </c>
      <c r="H2613">
        <f t="shared" si="161"/>
        <v>-1.9950928917862099E-2</v>
      </c>
      <c r="I2613">
        <f>VLOOKUP(A2613,IYE!$A:$H,8,FALSE)</f>
        <v>-9.1361415012288782E-3</v>
      </c>
      <c r="J2613" s="12">
        <f>VLOOKUP(A2613,'Libor 3m USD'!$A$2:$C$9188,3,FALSE)</f>
        <v>1.2674399999999999E-2</v>
      </c>
      <c r="K2613">
        <f t="shared" si="160"/>
        <v>-1.8272283002457756E-2</v>
      </c>
      <c r="L2613" s="14">
        <f t="shared" si="162"/>
        <v>298.91857469176364</v>
      </c>
      <c r="M2613">
        <f t="shared" si="163"/>
        <v>266.5626541495638</v>
      </c>
    </row>
    <row r="2614" spans="1:13" x14ac:dyDescent="0.45">
      <c r="A2614" s="1">
        <v>42902</v>
      </c>
      <c r="B2614">
        <v>322.89999399999999</v>
      </c>
      <c r="C2614">
        <v>330.10000600000001</v>
      </c>
      <c r="D2614">
        <v>319.5</v>
      </c>
      <c r="E2614">
        <v>329.60000600000001</v>
      </c>
      <c r="F2614">
        <v>296.918274</v>
      </c>
      <c r="G2614">
        <v>11580</v>
      </c>
      <c r="H2614">
        <f t="shared" si="161"/>
        <v>3.2258139654970819E-2</v>
      </c>
      <c r="I2614">
        <f>VLOOKUP(A2614,IYE!$A:$H,8,FALSE)</f>
        <v>1.6764523747438087E-2</v>
      </c>
      <c r="J2614" s="12">
        <f>VLOOKUP(A2614,'Libor 3m USD'!$A$2:$C$9188,3,FALSE)</f>
        <v>1.27356E-2</v>
      </c>
      <c r="K2614">
        <f t="shared" si="160"/>
        <v>3.3529047494876174E-2</v>
      </c>
      <c r="L2614" s="14">
        <f t="shared" si="162"/>
        <v>308.92976102391253</v>
      </c>
      <c r="M2614">
        <f t="shared" si="163"/>
        <v>275.47672548315637</v>
      </c>
    </row>
    <row r="2615" spans="1:13" x14ac:dyDescent="0.45">
      <c r="A2615" s="1">
        <v>42905</v>
      </c>
      <c r="B2615">
        <v>329.70001200000002</v>
      </c>
      <c r="C2615">
        <v>330.10000600000001</v>
      </c>
      <c r="D2615">
        <v>325</v>
      </c>
      <c r="E2615">
        <v>326.10000600000001</v>
      </c>
      <c r="F2615">
        <v>293.76525900000001</v>
      </c>
      <c r="G2615">
        <v>6050</v>
      </c>
      <c r="H2615">
        <f t="shared" si="161"/>
        <v>-1.061913420660654E-2</v>
      </c>
      <c r="I2615">
        <f>VLOOKUP(A2615,IYE!$A:$H,8,FALSE)</f>
        <v>-5.7710909292570944E-3</v>
      </c>
      <c r="J2615" s="12">
        <f>VLOOKUP(A2615,'Libor 3m USD'!$A$2:$C$9188,3,FALSE)</f>
        <v>1.28022E-2</v>
      </c>
      <c r="K2615">
        <f t="shared" si="160"/>
        <v>-1.1542181858514189E-2</v>
      </c>
      <c r="L2615" s="14">
        <f t="shared" si="162"/>
        <v>305.35239137904131</v>
      </c>
      <c r="M2615">
        <f t="shared" si="163"/>
        <v>272.27274311100422</v>
      </c>
    </row>
    <row r="2616" spans="1:13" x14ac:dyDescent="0.45">
      <c r="A2616" s="1">
        <v>42906</v>
      </c>
      <c r="B2616">
        <v>320.10000600000001</v>
      </c>
      <c r="C2616">
        <v>320.10000600000001</v>
      </c>
      <c r="D2616">
        <v>310.5</v>
      </c>
      <c r="E2616">
        <v>318.20001200000002</v>
      </c>
      <c r="F2616">
        <v>286.64859000000001</v>
      </c>
      <c r="G2616">
        <v>15650</v>
      </c>
      <c r="H2616">
        <f t="shared" si="161"/>
        <v>-2.422569988100598E-2</v>
      </c>
      <c r="I2616">
        <f>VLOOKUP(A2616,IYE!$A:$H,8,FALSE)</f>
        <v>-1.3543221975581554E-2</v>
      </c>
      <c r="J2616" s="12">
        <f>VLOOKUP(A2616,'Libor 3m USD'!$A$2:$C$9188,3,FALSE)</f>
        <v>1.28722E-2</v>
      </c>
      <c r="K2616">
        <f t="shared" si="160"/>
        <v>-2.7086443951163108E-2</v>
      </c>
      <c r="L2616" s="14">
        <f t="shared" si="162"/>
        <v>297.06996964413065</v>
      </c>
      <c r="M2616">
        <f t="shared" si="163"/>
        <v>264.87367073012626</v>
      </c>
    </row>
    <row r="2617" spans="1:13" x14ac:dyDescent="0.45">
      <c r="A2617" s="1">
        <v>42907</v>
      </c>
      <c r="B2617">
        <v>317.70001200000002</v>
      </c>
      <c r="C2617">
        <v>318.60000600000001</v>
      </c>
      <c r="D2617">
        <v>302.89999399999999</v>
      </c>
      <c r="E2617">
        <v>306.39999399999999</v>
      </c>
      <c r="F2617">
        <v>277.15096999999997</v>
      </c>
      <c r="G2617">
        <v>18470</v>
      </c>
      <c r="H2617">
        <f t="shared" si="161"/>
        <v>-3.3133321883774269E-2</v>
      </c>
      <c r="I2617">
        <f>VLOOKUP(A2617,IYE!$A:$H,8,FALSE)</f>
        <v>-1.6531269331174769E-2</v>
      </c>
      <c r="J2617" s="12">
        <f>VLOOKUP(A2617,'Libor 3m USD'!$A$2:$C$9188,3,FALSE)</f>
        <v>1.2894399999999999E-2</v>
      </c>
      <c r="K2617">
        <f t="shared" si="160"/>
        <v>-3.3062538662349539E-2</v>
      </c>
      <c r="L2617" s="14">
        <f t="shared" si="162"/>
        <v>287.23688322103266</v>
      </c>
      <c r="M2617">
        <f t="shared" si="163"/>
        <v>256.09273631076746</v>
      </c>
    </row>
    <row r="2618" spans="1:13" x14ac:dyDescent="0.45">
      <c r="A2618" s="1">
        <v>42908</v>
      </c>
      <c r="B2618">
        <v>306.10000600000001</v>
      </c>
      <c r="C2618">
        <v>311.29998799999998</v>
      </c>
      <c r="D2618">
        <v>304</v>
      </c>
      <c r="E2618">
        <v>305.70001200000002</v>
      </c>
      <c r="F2618">
        <v>276.51776100000001</v>
      </c>
      <c r="G2618">
        <v>10600</v>
      </c>
      <c r="H2618">
        <f t="shared" si="161"/>
        <v>-2.2847078615672034E-3</v>
      </c>
      <c r="I2618">
        <f>VLOOKUP(A2618,IYE!$A:$H,8,FALSE)</f>
        <v>2.8483653726230074E-4</v>
      </c>
      <c r="J2618" s="12">
        <f>VLOOKUP(A2618,'Libor 3m USD'!$A$2:$C$9188,3,FALSE)</f>
        <v>1.2955600000000001E-2</v>
      </c>
      <c r="K2618">
        <f t="shared" si="160"/>
        <v>5.6967307452460147E-4</v>
      </c>
      <c r="L2618" s="14">
        <f t="shared" si="162"/>
        <v>287.38968596484818</v>
      </c>
      <c r="M2618">
        <f t="shared" si="163"/>
        <v>256.21580514544127</v>
      </c>
    </row>
    <row r="2619" spans="1:13" x14ac:dyDescent="0.45">
      <c r="A2619" s="1">
        <v>42909</v>
      </c>
      <c r="B2619">
        <v>305.39999399999999</v>
      </c>
      <c r="C2619">
        <v>311.60000600000001</v>
      </c>
      <c r="D2619">
        <v>305.39999399999999</v>
      </c>
      <c r="E2619">
        <v>311</v>
      </c>
      <c r="F2619">
        <v>281.31189000000001</v>
      </c>
      <c r="G2619">
        <v>4410</v>
      </c>
      <c r="H2619">
        <f t="shared" si="161"/>
        <v>1.7337508385220968E-2</v>
      </c>
      <c r="I2619">
        <f>VLOOKUP(A2619,IYE!$A:$H,8,FALSE)</f>
        <v>8.2600726100969801E-3</v>
      </c>
      <c r="J2619" s="12">
        <f>VLOOKUP(A2619,'Libor 3m USD'!$A$2:$C$9188,3,FALSE)</f>
        <v>1.29328E-2</v>
      </c>
      <c r="K2619">
        <f t="shared" si="160"/>
        <v>1.652014522019396E-2</v>
      </c>
      <c r="L2619" s="14">
        <f t="shared" si="162"/>
        <v>292.12657117678663</v>
      </c>
      <c r="M2619">
        <f t="shared" si="163"/>
        <v>260.42571936719389</v>
      </c>
    </row>
    <row r="2620" spans="1:13" x14ac:dyDescent="0.45">
      <c r="A2620" s="1">
        <v>42912</v>
      </c>
      <c r="B2620">
        <v>311.79998799999998</v>
      </c>
      <c r="C2620">
        <v>314.29998799999998</v>
      </c>
      <c r="D2620">
        <v>307.5</v>
      </c>
      <c r="E2620">
        <v>310.10000600000001</v>
      </c>
      <c r="F2620">
        <v>280.49780299999998</v>
      </c>
      <c r="G2620">
        <v>16690</v>
      </c>
      <c r="H2620">
        <f t="shared" si="161"/>
        <v>-2.8938947443708507E-3</v>
      </c>
      <c r="I2620">
        <f>VLOOKUP(A2620,IYE!$A:$H,8,FALSE)</f>
        <v>-1.6951059992370565E-3</v>
      </c>
      <c r="J2620" s="12">
        <f>VLOOKUP(A2620,'Libor 3m USD'!$A$2:$C$9188,3,FALSE)</f>
        <v>1.2948299999999999E-2</v>
      </c>
      <c r="K2620">
        <f t="shared" si="160"/>
        <v>-3.390211998474113E-3</v>
      </c>
      <c r="L2620" s="14">
        <f t="shared" si="162"/>
        <v>291.12518746206956</v>
      </c>
      <c r="M2620">
        <f t="shared" si="163"/>
        <v>259.51962210092177</v>
      </c>
    </row>
    <row r="2621" spans="1:13" x14ac:dyDescent="0.45">
      <c r="A2621" s="1">
        <v>42913</v>
      </c>
      <c r="B2621">
        <v>311.20001200000002</v>
      </c>
      <c r="C2621">
        <v>315.5</v>
      </c>
      <c r="D2621">
        <v>309.10000600000001</v>
      </c>
      <c r="E2621">
        <v>309.39999399999999</v>
      </c>
      <c r="F2621">
        <v>279.86459400000001</v>
      </c>
      <c r="G2621">
        <v>14880</v>
      </c>
      <c r="H2621">
        <f t="shared" si="161"/>
        <v>-2.2574472713426941E-3</v>
      </c>
      <c r="I2621">
        <f>VLOOKUP(A2621,IYE!$A:$H,8,FALSE)</f>
        <v>-1.4801190239274176E-3</v>
      </c>
      <c r="J2621" s="12">
        <f>VLOOKUP(A2621,'Libor 3m USD'!$A$2:$C$9188,3,FALSE)</f>
        <v>1.2950600000000001E-2</v>
      </c>
      <c r="K2621">
        <f t="shared" si="160"/>
        <v>-2.9602380478548351E-3</v>
      </c>
      <c r="L2621" s="14">
        <f t="shared" si="162"/>
        <v>290.2524126479916</v>
      </c>
      <c r="M2621">
        <f t="shared" si="163"/>
        <v>258.72826172066794</v>
      </c>
    </row>
    <row r="2622" spans="1:13" x14ac:dyDescent="0.45">
      <c r="A2622" s="1">
        <v>42914</v>
      </c>
      <c r="B2622">
        <v>311.20001200000002</v>
      </c>
      <c r="C2622">
        <v>316.20001200000002</v>
      </c>
      <c r="D2622">
        <v>309.60000600000001</v>
      </c>
      <c r="E2622">
        <v>312.29998799999998</v>
      </c>
      <c r="F2622">
        <v>282.48773199999999</v>
      </c>
      <c r="G2622">
        <v>11880</v>
      </c>
      <c r="H2622">
        <f t="shared" si="161"/>
        <v>9.372882659104631E-3</v>
      </c>
      <c r="I2622">
        <f>VLOOKUP(A2622,IYE!$A:$H,8,FALSE)</f>
        <v>5.4161631597904325E-3</v>
      </c>
      <c r="J2622" s="12">
        <f>VLOOKUP(A2622,'Libor 3m USD'!$A$2:$C$9188,3,FALSE)</f>
        <v>1.2963899999999999E-2</v>
      </c>
      <c r="K2622">
        <f t="shared" si="160"/>
        <v>1.0832326319580865E-2</v>
      </c>
      <c r="L2622" s="14">
        <f t="shared" si="162"/>
        <v>293.38557944160158</v>
      </c>
      <c r="M2622">
        <f t="shared" si="163"/>
        <v>261.50782700592066</v>
      </c>
    </row>
    <row r="2623" spans="1:13" x14ac:dyDescent="0.45">
      <c r="A2623" s="1">
        <v>42915</v>
      </c>
      <c r="B2623">
        <v>314.39999399999999</v>
      </c>
      <c r="C2623">
        <v>320.89999399999999</v>
      </c>
      <c r="D2623">
        <v>312.70001200000002</v>
      </c>
      <c r="E2623">
        <v>313</v>
      </c>
      <c r="F2623">
        <v>283.12094100000002</v>
      </c>
      <c r="G2623">
        <v>20530</v>
      </c>
      <c r="H2623">
        <f t="shared" si="161"/>
        <v>2.2415451301793787E-3</v>
      </c>
      <c r="I2623">
        <f>VLOOKUP(A2623,IYE!$A:$H,8,FALSE)</f>
        <v>1.7012170226826662E-3</v>
      </c>
      <c r="J2623" s="12">
        <f>VLOOKUP(A2623,'Libor 3m USD'!$A$2:$C$9188,3,FALSE)</f>
        <v>1.29861E-2</v>
      </c>
      <c r="K2623">
        <f t="shared" si="160"/>
        <v>3.4024340453653323E-3</v>
      </c>
      <c r="L2623" s="14">
        <f t="shared" si="162"/>
        <v>294.37274435485938</v>
      </c>
      <c r="M2623">
        <f t="shared" si="163"/>
        <v>262.37425565096925</v>
      </c>
    </row>
    <row r="2624" spans="1:13" x14ac:dyDescent="0.45">
      <c r="A2624" s="1">
        <v>42916</v>
      </c>
      <c r="B2624">
        <v>317.10000600000001</v>
      </c>
      <c r="C2624">
        <v>319.29998799999998</v>
      </c>
      <c r="D2624">
        <v>312.5</v>
      </c>
      <c r="E2624">
        <v>316.10000600000001</v>
      </c>
      <c r="F2624">
        <v>285.92501800000002</v>
      </c>
      <c r="G2624">
        <v>14590</v>
      </c>
      <c r="H2624">
        <f t="shared" si="161"/>
        <v>9.9041667143935364E-3</v>
      </c>
      <c r="I2624">
        <f>VLOOKUP(A2624,IYE!$A:$H,8,FALSE)</f>
        <v>4.811795072723557E-3</v>
      </c>
      <c r="J2624" s="12">
        <f>VLOOKUP(A2624,'Libor 3m USD'!$A$2:$C$9188,3,FALSE)</f>
        <v>1.29917E-2</v>
      </c>
      <c r="K2624">
        <f t="shared" si="160"/>
        <v>9.623590145447114E-3</v>
      </c>
      <c r="L2624" s="14">
        <f t="shared" si="162"/>
        <v>297.19456961131715</v>
      </c>
      <c r="M2624">
        <f t="shared" si="163"/>
        <v>264.87582032093673</v>
      </c>
    </row>
    <row r="2625" spans="1:13" x14ac:dyDescent="0.45">
      <c r="A2625" s="1">
        <v>42919</v>
      </c>
      <c r="B2625">
        <v>318.39999399999999</v>
      </c>
      <c r="C2625">
        <v>331.20001200000002</v>
      </c>
      <c r="D2625">
        <v>317.79998799999998</v>
      </c>
      <c r="E2625">
        <v>328.89999399999999</v>
      </c>
      <c r="F2625">
        <v>297.50311299999998</v>
      </c>
      <c r="G2625">
        <v>8280</v>
      </c>
      <c r="H2625">
        <f t="shared" si="161"/>
        <v>4.0493466017723412E-2</v>
      </c>
      <c r="I2625">
        <f>VLOOKUP(A2625,IYE!$A:$H,8,FALSE)</f>
        <v>1.915464442042758E-2</v>
      </c>
      <c r="J2625" s="12">
        <f>VLOOKUP(A2625,'Libor 3m USD'!$A$2:$C$9188,3,FALSE)</f>
        <v>1.3007200000000002E-2</v>
      </c>
      <c r="K2625">
        <f t="shared" si="160"/>
        <v>3.830928884085516E-2</v>
      </c>
      <c r="L2625" s="14">
        <f t="shared" si="162"/>
        <v>308.56867845695382</v>
      </c>
      <c r="M2625">
        <f t="shared" si="163"/>
        <v>274.99936743387497</v>
      </c>
    </row>
    <row r="2626" spans="1:13" x14ac:dyDescent="0.45">
      <c r="A2626" s="1">
        <v>42921</v>
      </c>
      <c r="B2626">
        <v>325.5</v>
      </c>
      <c r="C2626">
        <v>327</v>
      </c>
      <c r="D2626">
        <v>312.60000600000001</v>
      </c>
      <c r="E2626">
        <v>314.20001200000002</v>
      </c>
      <c r="F2626">
        <v>284.20642099999998</v>
      </c>
      <c r="G2626">
        <v>12030</v>
      </c>
      <c r="H2626">
        <f t="shared" si="161"/>
        <v>-4.4694295350112934E-2</v>
      </c>
      <c r="I2626">
        <f>VLOOKUP(A2626,IYE!$A:$H,8,FALSE)</f>
        <v>-2.1558458521325097E-2</v>
      </c>
      <c r="J2626" s="12">
        <f>VLOOKUP(A2626,'Libor 3m USD'!$A$2:$C$9188,3,FALSE)</f>
        <v>1.303E-2</v>
      </c>
      <c r="K2626">
        <f t="shared" si="160"/>
        <v>-4.3116917042650194E-2</v>
      </c>
      <c r="L2626" s="14">
        <f t="shared" si="162"/>
        <v>295.25251579657885</v>
      </c>
      <c r="M2626">
        <f t="shared" si="163"/>
        <v>263.1176562684779</v>
      </c>
    </row>
    <row r="2627" spans="1:13" x14ac:dyDescent="0.45">
      <c r="A2627" s="1">
        <v>42922</v>
      </c>
      <c r="B2627">
        <v>315.29998799999998</v>
      </c>
      <c r="C2627">
        <v>317.29998799999998</v>
      </c>
      <c r="D2627">
        <v>306.10000600000001</v>
      </c>
      <c r="E2627">
        <v>307.20001200000002</v>
      </c>
      <c r="F2627">
        <v>277.87460299999998</v>
      </c>
      <c r="G2627">
        <v>7330</v>
      </c>
      <c r="H2627">
        <f t="shared" si="161"/>
        <v>-2.2278940699935856E-2</v>
      </c>
      <c r="I2627">
        <f>VLOOKUP(A2627,IYE!$A:$H,8,FALSE)</f>
        <v>-1.1581956286178086E-2</v>
      </c>
      <c r="J2627" s="12">
        <f>VLOOKUP(A2627,'Libor 3m USD'!$A$2:$C$9188,3,FALSE)</f>
        <v>1.3041100000000002E-2</v>
      </c>
      <c r="K2627">
        <f t="shared" ref="K2627:K2690" si="164">I2627*$Q$2</f>
        <v>-2.3163912572356171E-2</v>
      </c>
      <c r="L2627" s="14">
        <f t="shared" si="162"/>
        <v>288.40218178270794</v>
      </c>
      <c r="M2627">
        <f t="shared" si="163"/>
        <v>256.99928632131372</v>
      </c>
    </row>
    <row r="2628" spans="1:13" x14ac:dyDescent="0.45">
      <c r="A2628" s="1">
        <v>42923</v>
      </c>
      <c r="B2628">
        <v>304.79998799999998</v>
      </c>
      <c r="C2628">
        <v>306.79998799999998</v>
      </c>
      <c r="D2628">
        <v>299.10000600000001</v>
      </c>
      <c r="E2628">
        <v>305.20001200000002</v>
      </c>
      <c r="F2628">
        <v>276.06558200000001</v>
      </c>
      <c r="G2628">
        <v>8720</v>
      </c>
      <c r="H2628">
        <f t="shared" ref="H2628:H2691" si="165">F2628/F2627-1</f>
        <v>-6.5102063321705872E-3</v>
      </c>
      <c r="I2628">
        <f>VLOOKUP(A2628,IYE!$A:$H,8,FALSE)</f>
        <v>-8.5771889295949144E-4</v>
      </c>
      <c r="J2628" s="12">
        <f>VLOOKUP(A2628,'Libor 3m USD'!$A$2:$C$9188,3,FALSE)</f>
        <v>1.30522E-2</v>
      </c>
      <c r="K2628">
        <f t="shared" si="164"/>
        <v>-1.7154377859189829E-3</v>
      </c>
      <c r="L2628" s="14">
        <f t="shared" ref="L2628:L2691" si="166">L2627*(1+K2628-$Q$1/$Q$3)</f>
        <v>287.89657347806445</v>
      </c>
      <c r="M2628">
        <f t="shared" ref="M2628:M2691" si="167">M2627*(1+K2628+(1-$Q$2)*J2628/$Q$3-$Q$1/$Q$3)</f>
        <v>256.53542043418736</v>
      </c>
    </row>
    <row r="2629" spans="1:13" x14ac:dyDescent="0.45">
      <c r="A2629" s="1">
        <v>42926</v>
      </c>
      <c r="B2629">
        <v>304.29998799999998</v>
      </c>
      <c r="C2629">
        <v>310.10000600000001</v>
      </c>
      <c r="D2629">
        <v>304.29998799999998</v>
      </c>
      <c r="E2629">
        <v>306.79998799999998</v>
      </c>
      <c r="F2629">
        <v>277.512787</v>
      </c>
      <c r="G2629">
        <v>15070</v>
      </c>
      <c r="H2629">
        <f t="shared" si="165"/>
        <v>5.2422507344649372E-3</v>
      </c>
      <c r="I2629">
        <f>VLOOKUP(A2629,IYE!$A:$H,8,FALSE)</f>
        <v>3.4326724349613702E-3</v>
      </c>
      <c r="J2629" s="12">
        <f>VLOOKUP(A2629,'Libor 3m USD'!$A$2:$C$9188,3,FALSE)</f>
        <v>1.3041100000000002E-2</v>
      </c>
      <c r="K2629">
        <f t="shared" si="164"/>
        <v>6.8653448699227404E-3</v>
      </c>
      <c r="L2629" s="14">
        <f t="shared" si="166"/>
        <v>289.86222949801896</v>
      </c>
      <c r="M2629">
        <f t="shared" si="167"/>
        <v>258.27367777886013</v>
      </c>
    </row>
    <row r="2630" spans="1:13" x14ac:dyDescent="0.45">
      <c r="A2630" s="1">
        <v>42927</v>
      </c>
      <c r="B2630">
        <v>308</v>
      </c>
      <c r="C2630">
        <v>314.10000600000001</v>
      </c>
      <c r="D2630">
        <v>306</v>
      </c>
      <c r="E2630">
        <v>312.60000600000001</v>
      </c>
      <c r="F2630">
        <v>282.75912499999998</v>
      </c>
      <c r="G2630">
        <v>13200</v>
      </c>
      <c r="H2630">
        <f t="shared" si="165"/>
        <v>1.8904851400594946E-2</v>
      </c>
      <c r="I2630">
        <f>VLOOKUP(A2630,IYE!$A:$H,8,FALSE)</f>
        <v>5.9864414995136617E-3</v>
      </c>
      <c r="J2630" s="12">
        <f>VLOOKUP(A2630,'Libor 3m USD'!$A$2:$C$9188,3,FALSE)</f>
        <v>1.3035000000000001E-2</v>
      </c>
      <c r="K2630">
        <f t="shared" si="164"/>
        <v>1.1972882999027323E-2</v>
      </c>
      <c r="L2630" s="14">
        <f t="shared" si="166"/>
        <v>293.32178871168264</v>
      </c>
      <c r="M2630">
        <f t="shared" si="167"/>
        <v>261.34286228348907</v>
      </c>
    </row>
    <row r="2631" spans="1:13" x14ac:dyDescent="0.45">
      <c r="A2631" s="1">
        <v>42928</v>
      </c>
      <c r="B2631">
        <v>316.60000600000001</v>
      </c>
      <c r="C2631">
        <v>320.39999399999999</v>
      </c>
      <c r="D2631">
        <v>311.60000600000001</v>
      </c>
      <c r="E2631">
        <v>313</v>
      </c>
      <c r="F2631">
        <v>283.12094100000002</v>
      </c>
      <c r="G2631">
        <v>19440</v>
      </c>
      <c r="H2631">
        <f t="shared" si="165"/>
        <v>1.2795908885345764E-3</v>
      </c>
      <c r="I2631">
        <f>VLOOKUP(A2631,IYE!$A:$H,8,FALSE)</f>
        <v>2.5501112605783582E-3</v>
      </c>
      <c r="J2631" s="12">
        <f>VLOOKUP(A2631,'Libor 3m USD'!$A$2:$C$9188,3,FALSE)</f>
        <v>1.3038899999999999E-2</v>
      </c>
      <c r="K2631">
        <f t="shared" si="164"/>
        <v>5.1002225211567165E-3</v>
      </c>
      <c r="L2631" s="14">
        <f t="shared" si="166"/>
        <v>294.80673733857168</v>
      </c>
      <c r="M2631">
        <f t="shared" si="167"/>
        <v>262.65239450910673</v>
      </c>
    </row>
    <row r="2632" spans="1:13" x14ac:dyDescent="0.45">
      <c r="A2632" s="1">
        <v>42929</v>
      </c>
      <c r="B2632">
        <v>313.39999399999999</v>
      </c>
      <c r="C2632">
        <v>317.20001200000002</v>
      </c>
      <c r="D2632">
        <v>311.10000600000001</v>
      </c>
      <c r="E2632">
        <v>317.10000600000001</v>
      </c>
      <c r="F2632">
        <v>286.82955900000002</v>
      </c>
      <c r="G2632">
        <v>11110</v>
      </c>
      <c r="H2632">
        <f t="shared" si="165"/>
        <v>1.3099059316845185E-2</v>
      </c>
      <c r="I2632">
        <f>VLOOKUP(A2632,IYE!$A:$H,8,FALSE)</f>
        <v>5.653292998281767E-3</v>
      </c>
      <c r="J2632" s="12">
        <f>VLOOKUP(A2632,'Libor 3m USD'!$A$2:$C$9188,3,FALSE)</f>
        <v>1.30361E-2</v>
      </c>
      <c r="K2632">
        <f t="shared" si="164"/>
        <v>1.1306585996563534E-2</v>
      </c>
      <c r="L2632" s="14">
        <f t="shared" si="166"/>
        <v>298.12888132060607</v>
      </c>
      <c r="M2632">
        <f t="shared" si="167"/>
        <v>265.59860766217685</v>
      </c>
    </row>
    <row r="2633" spans="1:13" x14ac:dyDescent="0.45">
      <c r="A2633" s="1">
        <v>42930</v>
      </c>
      <c r="B2633">
        <v>317.39999399999999</v>
      </c>
      <c r="C2633">
        <v>321.70001200000002</v>
      </c>
      <c r="D2633">
        <v>316.79998799999998</v>
      </c>
      <c r="E2633">
        <v>320.10000600000001</v>
      </c>
      <c r="F2633">
        <v>289.54315200000002</v>
      </c>
      <c r="G2633">
        <v>13040</v>
      </c>
      <c r="H2633">
        <f t="shared" si="165"/>
        <v>9.4606462787889534E-3</v>
      </c>
      <c r="I2633">
        <f>VLOOKUP(A2633,IYE!$A:$H,8,FALSE)</f>
        <v>5.620815999179074E-3</v>
      </c>
      <c r="J2633" s="12">
        <f>VLOOKUP(A2633,'Libor 3m USD'!$A$2:$C$9188,3,FALSE)</f>
        <v>1.30361E-2</v>
      </c>
      <c r="K2633">
        <f t="shared" si="164"/>
        <v>1.1241631998358148E-2</v>
      </c>
      <c r="L2633" s="14">
        <f t="shared" si="166"/>
        <v>301.46909750688917</v>
      </c>
      <c r="M2633">
        <f t="shared" si="167"/>
        <v>268.56061725933841</v>
      </c>
    </row>
    <row r="2634" spans="1:13" x14ac:dyDescent="0.45">
      <c r="A2634" s="1">
        <v>42933</v>
      </c>
      <c r="B2634">
        <v>320.5</v>
      </c>
      <c r="C2634">
        <v>324.10000600000001</v>
      </c>
      <c r="D2634">
        <v>318.60000600000001</v>
      </c>
      <c r="E2634">
        <v>318.60000600000001</v>
      </c>
      <c r="F2634">
        <v>288.18637100000001</v>
      </c>
      <c r="G2634">
        <v>10610</v>
      </c>
      <c r="H2634">
        <f t="shared" si="165"/>
        <v>-4.6859371068806999E-3</v>
      </c>
      <c r="I2634">
        <f>VLOOKUP(A2634,IYE!$A:$H,8,FALSE)</f>
        <v>-2.2358586125769131E-3</v>
      </c>
      <c r="J2634" s="12">
        <f>VLOOKUP(A2634,'Libor 3m USD'!$A$2:$C$9188,3,FALSE)</f>
        <v>1.3061100000000001E-2</v>
      </c>
      <c r="K2634">
        <f t="shared" si="164"/>
        <v>-4.4717172251538262E-3</v>
      </c>
      <c r="L2634" s="14">
        <f t="shared" si="166"/>
        <v>300.10964804426243</v>
      </c>
      <c r="M2634">
        <f t="shared" si="167"/>
        <v>267.33564637930834</v>
      </c>
    </row>
    <row r="2635" spans="1:13" x14ac:dyDescent="0.45">
      <c r="A2635" s="1">
        <v>42934</v>
      </c>
      <c r="B2635">
        <v>323.29998799999998</v>
      </c>
      <c r="C2635">
        <v>323.29998799999998</v>
      </c>
      <c r="D2635">
        <v>314.10000600000001</v>
      </c>
      <c r="E2635">
        <v>316.29998799999998</v>
      </c>
      <c r="F2635">
        <v>286.10586499999999</v>
      </c>
      <c r="G2635">
        <v>11650</v>
      </c>
      <c r="H2635">
        <f t="shared" si="165"/>
        <v>-7.2193073974341493E-3</v>
      </c>
      <c r="I2635">
        <f>VLOOKUP(A2635,IYE!$A:$H,8,FALSE)</f>
        <v>-4.7619579985844762E-3</v>
      </c>
      <c r="J2635" s="12">
        <f>VLOOKUP(A2635,'Libor 3m USD'!$A$2:$C$9188,3,FALSE)</f>
        <v>1.30694E-2</v>
      </c>
      <c r="K2635">
        <f t="shared" si="164"/>
        <v>-9.5239159971689524E-3</v>
      </c>
      <c r="L2635" s="14">
        <f t="shared" si="166"/>
        <v>297.24011530898218</v>
      </c>
      <c r="M2635">
        <f t="shared" si="167"/>
        <v>264.76562126261359</v>
      </c>
    </row>
    <row r="2636" spans="1:13" x14ac:dyDescent="0.45">
      <c r="A2636" s="1">
        <v>42935</v>
      </c>
      <c r="B2636">
        <v>315.70001200000002</v>
      </c>
      <c r="C2636">
        <v>326.79998799999998</v>
      </c>
      <c r="D2636">
        <v>315.60000600000001</v>
      </c>
      <c r="E2636">
        <v>326.20001200000002</v>
      </c>
      <c r="F2636">
        <v>295.06085200000001</v>
      </c>
      <c r="G2636">
        <v>20860</v>
      </c>
      <c r="H2636">
        <f t="shared" si="165"/>
        <v>3.1299557595577454E-2</v>
      </c>
      <c r="I2636">
        <f>VLOOKUP(A2636,IYE!$A:$H,8,FALSE)</f>
        <v>1.5761268954852969E-2</v>
      </c>
      <c r="J2636" s="12">
        <f>VLOOKUP(A2636,'Libor 3m USD'!$A$2:$C$9188,3,FALSE)</f>
        <v>1.3072200000000001E-2</v>
      </c>
      <c r="K2636">
        <f t="shared" si="164"/>
        <v>3.1522537909705939E-2</v>
      </c>
      <c r="L2636" s="14">
        <f t="shared" si="166"/>
        <v>306.59867263155752</v>
      </c>
      <c r="M2636">
        <f t="shared" si="167"/>
        <v>273.08798995098664</v>
      </c>
    </row>
    <row r="2637" spans="1:13" x14ac:dyDescent="0.45">
      <c r="A2637" s="1">
        <v>42936</v>
      </c>
      <c r="B2637">
        <v>329.20001200000002</v>
      </c>
      <c r="C2637">
        <v>331.89999399999999</v>
      </c>
      <c r="D2637">
        <v>322.20001200000002</v>
      </c>
      <c r="E2637">
        <v>323.70001200000002</v>
      </c>
      <c r="F2637">
        <v>292.79959100000002</v>
      </c>
      <c r="G2637">
        <v>19940</v>
      </c>
      <c r="H2637">
        <f t="shared" si="165"/>
        <v>-7.6637106707737601E-3</v>
      </c>
      <c r="I2637">
        <f>VLOOKUP(A2637,IYE!$A:$H,8,FALSE)</f>
        <v>-3.8791519556947707E-3</v>
      </c>
      <c r="J2637" s="12">
        <f>VLOOKUP(A2637,'Libor 3m USD'!$A$2:$C$9188,3,FALSE)</f>
        <v>1.3125E-2</v>
      </c>
      <c r="K2637">
        <f t="shared" si="164"/>
        <v>-7.7583039113895413E-3</v>
      </c>
      <c r="L2637" s="14">
        <f t="shared" si="166"/>
        <v>304.20842866715964</v>
      </c>
      <c r="M2637">
        <f t="shared" si="167"/>
        <v>270.9447720138383</v>
      </c>
    </row>
    <row r="2638" spans="1:13" x14ac:dyDescent="0.45">
      <c r="A2638" s="1">
        <v>42937</v>
      </c>
      <c r="B2638">
        <v>322</v>
      </c>
      <c r="C2638">
        <v>324.29998799999998</v>
      </c>
      <c r="D2638">
        <v>316.20001200000002</v>
      </c>
      <c r="E2638">
        <v>317.29998799999998</v>
      </c>
      <c r="F2638">
        <v>287.01043700000002</v>
      </c>
      <c r="G2638">
        <v>16500</v>
      </c>
      <c r="H2638">
        <f t="shared" si="165"/>
        <v>-1.9771728437967595E-2</v>
      </c>
      <c r="I2638">
        <f>VLOOKUP(A2638,IYE!$A:$H,8,FALSE)</f>
        <v>-9.4576535491220914E-3</v>
      </c>
      <c r="J2638" s="12">
        <f>VLOOKUP(A2638,'Libor 3m USD'!$A$2:$C$9188,3,FALSE)</f>
        <v>1.3144400000000001E-2</v>
      </c>
      <c r="K2638">
        <f t="shared" si="164"/>
        <v>-1.8915307098244183E-2</v>
      </c>
      <c r="L2638" s="14">
        <f t="shared" si="166"/>
        <v>298.44276464215579</v>
      </c>
      <c r="M2638">
        <f t="shared" si="167"/>
        <v>265.79542169137648</v>
      </c>
    </row>
    <row r="2639" spans="1:13" x14ac:dyDescent="0.45">
      <c r="A2639" s="1">
        <v>42940</v>
      </c>
      <c r="B2639">
        <v>319.29998799999998</v>
      </c>
      <c r="C2639">
        <v>319.29998799999998</v>
      </c>
      <c r="D2639">
        <v>314.39999399999999</v>
      </c>
      <c r="E2639">
        <v>315.20001200000002</v>
      </c>
      <c r="F2639">
        <v>285.11093099999999</v>
      </c>
      <c r="G2639">
        <v>14370</v>
      </c>
      <c r="H2639">
        <f t="shared" si="165"/>
        <v>-6.6182471266716947E-3</v>
      </c>
      <c r="I2639">
        <f>VLOOKUP(A2639,IYE!$A:$H,8,FALSE)</f>
        <v>-3.369550407285038E-3</v>
      </c>
      <c r="J2639" s="12">
        <f>VLOOKUP(A2639,'Libor 3m USD'!$A$2:$C$9188,3,FALSE)</f>
        <v>1.31389E-2</v>
      </c>
      <c r="K2639">
        <f t="shared" si="164"/>
        <v>-6.7391008145700759E-3</v>
      </c>
      <c r="L2639" s="14">
        <f t="shared" si="166"/>
        <v>296.42027794534494</v>
      </c>
      <c r="M2639">
        <f t="shared" si="167"/>
        <v>263.98032131056249</v>
      </c>
    </row>
    <row r="2640" spans="1:13" x14ac:dyDescent="0.45">
      <c r="A2640" s="1">
        <v>42941</v>
      </c>
      <c r="B2640">
        <v>320.89999399999999</v>
      </c>
      <c r="C2640">
        <v>328.5</v>
      </c>
      <c r="D2640">
        <v>320.89999399999999</v>
      </c>
      <c r="E2640">
        <v>324.10000600000001</v>
      </c>
      <c r="F2640">
        <v>293.16134599999998</v>
      </c>
      <c r="G2640">
        <v>22660</v>
      </c>
      <c r="H2640">
        <f t="shared" si="165"/>
        <v>2.8236079801514213E-2</v>
      </c>
      <c r="I2640">
        <f>VLOOKUP(A2640,IYE!$A:$H,8,FALSE)</f>
        <v>1.380661384598092E-2</v>
      </c>
      <c r="J2640" s="12">
        <f>VLOOKUP(A2640,'Libor 3m USD'!$A$2:$C$9188,3,FALSE)</f>
        <v>1.31667E-2</v>
      </c>
      <c r="K2640">
        <f t="shared" si="164"/>
        <v>2.7613227691961839E-2</v>
      </c>
      <c r="L2640" s="14">
        <f t="shared" si="166"/>
        <v>304.59422399879418</v>
      </c>
      <c r="M2640">
        <f t="shared" si="167"/>
        <v>271.24592573248509</v>
      </c>
    </row>
    <row r="2641" spans="1:13" x14ac:dyDescent="0.45">
      <c r="A2641" s="1">
        <v>42942</v>
      </c>
      <c r="B2641">
        <v>327.79998799999998</v>
      </c>
      <c r="C2641">
        <v>331.89999399999999</v>
      </c>
      <c r="D2641">
        <v>322.39999399999999</v>
      </c>
      <c r="E2641">
        <v>324.39999399999999</v>
      </c>
      <c r="F2641">
        <v>293.43264799999997</v>
      </c>
      <c r="G2641">
        <v>16430</v>
      </c>
      <c r="H2641">
        <f t="shared" si="165"/>
        <v>9.2543578374759683E-4</v>
      </c>
      <c r="I2641">
        <f>VLOOKUP(A2641,IYE!$A:$H,8,FALSE)</f>
        <v>2.7797388738903805E-4</v>
      </c>
      <c r="J2641" s="12">
        <f>VLOOKUP(A2641,'Libor 3m USD'!$A$2:$C$9188,3,FALSE)</f>
        <v>1.31389E-2</v>
      </c>
      <c r="K2641">
        <f t="shared" si="164"/>
        <v>5.5594777477807611E-4</v>
      </c>
      <c r="L2641" s="14">
        <f t="shared" si="166"/>
        <v>304.7520797610747</v>
      </c>
      <c r="M2641">
        <f t="shared" si="167"/>
        <v>271.37235640691659</v>
      </c>
    </row>
    <row r="2642" spans="1:13" x14ac:dyDescent="0.45">
      <c r="A2642" s="1">
        <v>42943</v>
      </c>
      <c r="B2642">
        <v>323.5</v>
      </c>
      <c r="C2642">
        <v>330.79998799999998</v>
      </c>
      <c r="D2642">
        <v>321.79998799999998</v>
      </c>
      <c r="E2642">
        <v>330.79998799999998</v>
      </c>
      <c r="F2642">
        <v>299.22170999999997</v>
      </c>
      <c r="G2642">
        <v>16580</v>
      </c>
      <c r="H2642">
        <f t="shared" si="165"/>
        <v>1.9728759016617747E-2</v>
      </c>
      <c r="I2642">
        <f>VLOOKUP(A2642,IYE!$A:$H,8,FALSE)</f>
        <v>1.0558169344240698E-2</v>
      </c>
      <c r="J2642" s="12">
        <f>VLOOKUP(A2642,'Libor 3m USD'!$A$2:$C$9188,3,FALSE)</f>
        <v>1.3111100000000001E-2</v>
      </c>
      <c r="K2642">
        <f t="shared" si="164"/>
        <v>2.1116338688481395E-2</v>
      </c>
      <c r="L2642" s="14">
        <f t="shared" si="166"/>
        <v>311.17583922365509</v>
      </c>
      <c r="M2642">
        <f t="shared" si="167"/>
        <v>277.07839768006795</v>
      </c>
    </row>
    <row r="2643" spans="1:13" x14ac:dyDescent="0.45">
      <c r="A2643" s="1">
        <v>42944</v>
      </c>
      <c r="B2643">
        <v>328.5</v>
      </c>
      <c r="C2643">
        <v>335.79998799999998</v>
      </c>
      <c r="D2643">
        <v>326.89999399999999</v>
      </c>
      <c r="E2643">
        <v>329.60000600000001</v>
      </c>
      <c r="F2643">
        <v>298.13629200000003</v>
      </c>
      <c r="G2643">
        <v>16200</v>
      </c>
      <c r="H2643">
        <f t="shared" si="165"/>
        <v>-3.6274707473596957E-3</v>
      </c>
      <c r="I2643">
        <f>VLOOKUP(A2643,IYE!$A:$H,8,FALSE)</f>
        <v>-3.0242435576265381E-3</v>
      </c>
      <c r="J2643" s="12">
        <f>VLOOKUP(A2643,'Libor 3m USD'!$A$2:$C$9188,3,FALSE)</f>
        <v>1.31056E-2</v>
      </c>
      <c r="K2643">
        <f t="shared" si="164"/>
        <v>-6.0484871152530761E-3</v>
      </c>
      <c r="L2643" s="14">
        <f t="shared" si="166"/>
        <v>309.2819653343239</v>
      </c>
      <c r="M2643">
        <f t="shared" si="167"/>
        <v>275.37763731009227</v>
      </c>
    </row>
    <row r="2644" spans="1:13" x14ac:dyDescent="0.45">
      <c r="A2644" s="1">
        <v>42947</v>
      </c>
      <c r="B2644">
        <v>329.60000600000001</v>
      </c>
      <c r="C2644">
        <v>334</v>
      </c>
      <c r="D2644">
        <v>326.89999399999999</v>
      </c>
      <c r="E2644">
        <v>330.79998799999998</v>
      </c>
      <c r="F2644">
        <v>299.22170999999997</v>
      </c>
      <c r="G2644">
        <v>20500</v>
      </c>
      <c r="H2644">
        <f t="shared" si="165"/>
        <v>3.6406771973938046E-3</v>
      </c>
      <c r="I2644">
        <f>VLOOKUP(A2644,IYE!$A:$H,8,FALSE)</f>
        <v>1.6545735192490252E-3</v>
      </c>
      <c r="J2644" s="12">
        <f>VLOOKUP(A2644,'Libor 3m USD'!$A$2:$C$9188,3,FALSE)</f>
        <v>1.31056E-2</v>
      </c>
      <c r="K2644">
        <f t="shared" si="164"/>
        <v>3.3091470384980504E-3</v>
      </c>
      <c r="L2644" s="14">
        <f t="shared" si="166"/>
        <v>310.29376539480148</v>
      </c>
      <c r="M2644">
        <f t="shared" si="167"/>
        <v>276.26419971767672</v>
      </c>
    </row>
    <row r="2645" spans="1:13" x14ac:dyDescent="0.45">
      <c r="A2645" s="1">
        <v>42948</v>
      </c>
      <c r="B2645">
        <v>330.60000600000001</v>
      </c>
      <c r="C2645">
        <v>334</v>
      </c>
      <c r="D2645">
        <v>327.20001200000002</v>
      </c>
      <c r="E2645">
        <v>330.39999399999999</v>
      </c>
      <c r="F2645">
        <v>298.859894</v>
      </c>
      <c r="G2645">
        <v>13530</v>
      </c>
      <c r="H2645">
        <f t="shared" si="165"/>
        <v>-1.2091903358214529E-3</v>
      </c>
      <c r="I2645">
        <f>VLOOKUP(A2645,IYE!$A:$H,8,FALSE)</f>
        <v>2.7556682936147325E-4</v>
      </c>
      <c r="J2645" s="12">
        <f>VLOOKUP(A2645,'Libor 3m USD'!$A$2:$C$9188,3,FALSE)</f>
        <v>1.31056E-2</v>
      </c>
      <c r="K2645">
        <f t="shared" si="164"/>
        <v>5.5113365872294651E-4</v>
      </c>
      <c r="L2645" s="14">
        <f t="shared" si="166"/>
        <v>310.45308115057685</v>
      </c>
      <c r="M2645">
        <f t="shared" si="167"/>
        <v>276.39167600258276</v>
      </c>
    </row>
    <row r="2646" spans="1:13" x14ac:dyDescent="0.45">
      <c r="A2646" s="1">
        <v>42949</v>
      </c>
      <c r="B2646">
        <v>327.5</v>
      </c>
      <c r="C2646">
        <v>330.60000600000001</v>
      </c>
      <c r="D2646">
        <v>321.20001200000002</v>
      </c>
      <c r="E2646">
        <v>327.79998799999998</v>
      </c>
      <c r="F2646">
        <v>296.50814800000001</v>
      </c>
      <c r="G2646">
        <v>16660</v>
      </c>
      <c r="H2646">
        <f t="shared" si="165"/>
        <v>-7.8690585361714804E-3</v>
      </c>
      <c r="I2646">
        <f>VLOOKUP(A2646,IYE!$A:$H,8,FALSE)</f>
        <v>-4.1291784562597078E-3</v>
      </c>
      <c r="J2646" s="12">
        <f>VLOOKUP(A2646,'Libor 3m USD'!$A$2:$C$9188,3,FALSE)</f>
        <v>1.31278E-2</v>
      </c>
      <c r="K2646">
        <f t="shared" si="164"/>
        <v>-8.2583569125194156E-3</v>
      </c>
      <c r="L2646" s="14">
        <f t="shared" si="166"/>
        <v>307.87754521346733</v>
      </c>
      <c r="M2646">
        <f t="shared" si="167"/>
        <v>274.08431689622523</v>
      </c>
    </row>
    <row r="2647" spans="1:13" x14ac:dyDescent="0.45">
      <c r="A2647" s="1">
        <v>42950</v>
      </c>
      <c r="B2647">
        <v>326.5</v>
      </c>
      <c r="C2647">
        <v>329.60000600000001</v>
      </c>
      <c r="D2647">
        <v>315.89999399999999</v>
      </c>
      <c r="E2647">
        <v>318.29998799999998</v>
      </c>
      <c r="F2647">
        <v>287.915009</v>
      </c>
      <c r="G2647">
        <v>18750</v>
      </c>
      <c r="H2647">
        <f t="shared" si="165"/>
        <v>-2.8981122636805301E-2</v>
      </c>
      <c r="I2647">
        <f>VLOOKUP(A2647,IYE!$A:$H,8,FALSE)</f>
        <v>-1.4372229527341296E-2</v>
      </c>
      <c r="J2647" s="12">
        <f>VLOOKUP(A2647,'Libor 3m USD'!$A$2:$C$9188,3,FALSE)</f>
        <v>1.3116699999999998E-2</v>
      </c>
      <c r="K2647">
        <f t="shared" si="164"/>
        <v>-2.8744459054682592E-2</v>
      </c>
      <c r="L2647" s="14">
        <f t="shared" si="166"/>
        <v>299.01616522646259</v>
      </c>
      <c r="M2647">
        <f t="shared" si="167"/>
        <v>266.18131273052046</v>
      </c>
    </row>
    <row r="2648" spans="1:13" x14ac:dyDescent="0.45">
      <c r="A2648" s="1">
        <v>42951</v>
      </c>
      <c r="B2648">
        <v>319.39999399999999</v>
      </c>
      <c r="C2648">
        <v>323</v>
      </c>
      <c r="D2648">
        <v>317.89999399999999</v>
      </c>
      <c r="E2648">
        <v>321.20001200000002</v>
      </c>
      <c r="F2648">
        <v>290.538208</v>
      </c>
      <c r="G2648">
        <v>8210</v>
      </c>
      <c r="H2648">
        <f t="shared" si="165"/>
        <v>9.1110185922957942E-3</v>
      </c>
      <c r="I2648">
        <f>VLOOKUP(A2648,IYE!$A:$H,8,FALSE)</f>
        <v>5.6083728566276303E-3</v>
      </c>
      <c r="J2648" s="12">
        <f>VLOOKUP(A2648,'Libor 3m USD'!$A$2:$C$9188,3,FALSE)</f>
        <v>1.3119400000000002E-2</v>
      </c>
      <c r="K2648">
        <f t="shared" si="164"/>
        <v>1.1216745713255261E-2</v>
      </c>
      <c r="L2648" s="14">
        <f t="shared" si="166"/>
        <v>302.35888108116035</v>
      </c>
      <c r="M2648">
        <f t="shared" si="167"/>
        <v>269.14310852116154</v>
      </c>
    </row>
    <row r="2649" spans="1:13" x14ac:dyDescent="0.45">
      <c r="A2649" s="1">
        <v>42954</v>
      </c>
      <c r="B2649">
        <v>320.89999399999999</v>
      </c>
      <c r="C2649">
        <v>320.89999399999999</v>
      </c>
      <c r="D2649">
        <v>314.10000600000001</v>
      </c>
      <c r="E2649">
        <v>315.79998799999998</v>
      </c>
      <c r="F2649">
        <v>285.65362499999998</v>
      </c>
      <c r="G2649">
        <v>8710</v>
      </c>
      <c r="H2649">
        <f t="shared" si="165"/>
        <v>-1.6812188089216917E-2</v>
      </c>
      <c r="I2649">
        <f>VLOOKUP(A2649,IYE!$A:$H,8,FALSE)</f>
        <v>-9.2024527756392471E-3</v>
      </c>
      <c r="J2649" s="12">
        <f>VLOOKUP(A2649,'Libor 3m USD'!$A$2:$C$9188,3,FALSE)</f>
        <v>1.3113900000000001E-2</v>
      </c>
      <c r="K2649">
        <f t="shared" si="164"/>
        <v>-1.8404905551278494E-2</v>
      </c>
      <c r="L2649" s="14">
        <f t="shared" si="166"/>
        <v>296.7825959823893</v>
      </c>
      <c r="M2649">
        <f t="shared" si="167"/>
        <v>264.16540274594973</v>
      </c>
    </row>
    <row r="2650" spans="1:13" x14ac:dyDescent="0.45">
      <c r="A2650" s="1">
        <v>42955</v>
      </c>
      <c r="B2650">
        <v>314.10000600000001</v>
      </c>
      <c r="C2650">
        <v>319.70001200000002</v>
      </c>
      <c r="D2650">
        <v>312.39999399999999</v>
      </c>
      <c r="E2650">
        <v>314</v>
      </c>
      <c r="F2650">
        <v>284.02554300000003</v>
      </c>
      <c r="G2650">
        <v>10970</v>
      </c>
      <c r="H2650">
        <f t="shared" si="165"/>
        <v>-5.6994970744724816E-3</v>
      </c>
      <c r="I2650">
        <f>VLOOKUP(A2650,IYE!$A:$H,8,FALSE)</f>
        <v>-2.8145467346100128E-3</v>
      </c>
      <c r="J2650" s="12">
        <f>VLOOKUP(A2650,'Libor 3m USD'!$A$2:$C$9188,3,FALSE)</f>
        <v>1.3094399999999999E-2</v>
      </c>
      <c r="K2650">
        <f t="shared" si="164"/>
        <v>-5.6290934692200256E-3</v>
      </c>
      <c r="L2650" s="14">
        <f t="shared" si="166"/>
        <v>295.10079077678159</v>
      </c>
      <c r="M2650">
        <f t="shared" si="167"/>
        <v>262.65470584868643</v>
      </c>
    </row>
    <row r="2651" spans="1:13" x14ac:dyDescent="0.45">
      <c r="A2651" s="1">
        <v>42956</v>
      </c>
      <c r="B2651">
        <v>315.20001200000002</v>
      </c>
      <c r="C2651">
        <v>318.39999399999999</v>
      </c>
      <c r="D2651">
        <v>312</v>
      </c>
      <c r="E2651">
        <v>314.79998799999998</v>
      </c>
      <c r="F2651">
        <v>284.74911500000002</v>
      </c>
      <c r="G2651">
        <v>8500</v>
      </c>
      <c r="H2651">
        <f t="shared" si="165"/>
        <v>2.5475596045247961E-3</v>
      </c>
      <c r="I2651">
        <f>VLOOKUP(A2651,IYE!$A:$H,8,FALSE)</f>
        <v>5.6447815649174338E-4</v>
      </c>
      <c r="J2651" s="12">
        <f>VLOOKUP(A2651,'Libor 3m USD'!$A$2:$C$9188,3,FALSE)</f>
        <v>1.30917E-2</v>
      </c>
      <c r="K2651">
        <f t="shared" si="164"/>
        <v>1.1289563129834868E-3</v>
      </c>
      <c r="L2651" s="14">
        <f t="shared" si="166"/>
        <v>295.42282184609712</v>
      </c>
      <c r="M2651">
        <f t="shared" si="167"/>
        <v>262.92768464683786</v>
      </c>
    </row>
    <row r="2652" spans="1:13" x14ac:dyDescent="0.45">
      <c r="A2652" s="1">
        <v>42957</v>
      </c>
      <c r="B2652">
        <v>315.79998799999998</v>
      </c>
      <c r="C2652">
        <v>316.20001200000002</v>
      </c>
      <c r="D2652">
        <v>306.70001200000002</v>
      </c>
      <c r="E2652">
        <v>307.79998799999998</v>
      </c>
      <c r="F2652">
        <v>278.41735799999998</v>
      </c>
      <c r="G2652">
        <v>12960</v>
      </c>
      <c r="H2652">
        <f t="shared" si="165"/>
        <v>-2.2236265773819985E-2</v>
      </c>
      <c r="I2652">
        <f>VLOOKUP(A2652,IYE!$A:$H,8,FALSE)</f>
        <v>-1.1283493797024646E-2</v>
      </c>
      <c r="J2652" s="12">
        <f>VLOOKUP(A2652,'Libor 3m USD'!$A$2:$C$9188,3,FALSE)</f>
        <v>1.30911E-2</v>
      </c>
      <c r="K2652">
        <f t="shared" si="164"/>
        <v>-2.2566987594049293E-2</v>
      </c>
      <c r="L2652" s="14">
        <f t="shared" si="166"/>
        <v>288.74488171903874</v>
      </c>
      <c r="M2652">
        <f t="shared" si="167"/>
        <v>256.97062811270666</v>
      </c>
    </row>
    <row r="2653" spans="1:13" x14ac:dyDescent="0.45">
      <c r="A2653" s="1">
        <v>42958</v>
      </c>
      <c r="B2653">
        <v>305.5</v>
      </c>
      <c r="C2653">
        <v>308.39999399999999</v>
      </c>
      <c r="D2653">
        <v>303.60000600000001</v>
      </c>
      <c r="E2653">
        <v>303.70001200000002</v>
      </c>
      <c r="F2653">
        <v>274.70873999999998</v>
      </c>
      <c r="G2653">
        <v>13150</v>
      </c>
      <c r="H2653">
        <f t="shared" si="165"/>
        <v>-1.3320354832186854E-2</v>
      </c>
      <c r="I2653">
        <f>VLOOKUP(A2653,IYE!$A:$H,8,FALSE)</f>
        <v>-5.7060140905407231E-3</v>
      </c>
      <c r="J2653" s="12">
        <f>VLOOKUP(A2653,'Libor 3m USD'!$A$2:$C$9188,3,FALSE)</f>
        <v>1.315E-2</v>
      </c>
      <c r="K2653">
        <f t="shared" si="164"/>
        <v>-1.1412028181081446E-2</v>
      </c>
      <c r="L2653" s="14">
        <f t="shared" si="166"/>
        <v>285.43883176800244</v>
      </c>
      <c r="M2653">
        <f t="shared" si="167"/>
        <v>254.01497529818556</v>
      </c>
    </row>
    <row r="2654" spans="1:13" x14ac:dyDescent="0.45">
      <c r="A2654" s="1">
        <v>42961</v>
      </c>
      <c r="B2654">
        <v>304.10000600000001</v>
      </c>
      <c r="C2654">
        <v>307.5</v>
      </c>
      <c r="D2654">
        <v>301.5</v>
      </c>
      <c r="E2654">
        <v>301.70001200000002</v>
      </c>
      <c r="F2654">
        <v>272.89962800000001</v>
      </c>
      <c r="G2654">
        <v>12460</v>
      </c>
      <c r="H2654">
        <f t="shared" si="165"/>
        <v>-6.5855640413915451E-3</v>
      </c>
      <c r="I2654">
        <f>VLOOKUP(A2654,IYE!$A:$H,8,FALSE)</f>
        <v>-3.4435403352924832E-3</v>
      </c>
      <c r="J2654" s="12">
        <f>VLOOKUP(A2654,'Libor 3m USD'!$A$2:$C$9188,3,FALSE)</f>
        <v>1.3141700000000001E-2</v>
      </c>
      <c r="K2654">
        <f t="shared" si="164"/>
        <v>-6.8870806705849663E-3</v>
      </c>
      <c r="L2654" s="14">
        <f t="shared" si="166"/>
        <v>283.46223091621852</v>
      </c>
      <c r="M2654">
        <f t="shared" si="167"/>
        <v>252.24273093023774</v>
      </c>
    </row>
    <row r="2655" spans="1:13" x14ac:dyDescent="0.45">
      <c r="A2655" s="1">
        <v>42962</v>
      </c>
      <c r="B2655">
        <v>301.10000600000001</v>
      </c>
      <c r="C2655">
        <v>301.79998799999998</v>
      </c>
      <c r="D2655">
        <v>295.89999399999999</v>
      </c>
      <c r="E2655">
        <v>299.39999399999999</v>
      </c>
      <c r="F2655">
        <v>270.81918300000001</v>
      </c>
      <c r="G2655">
        <v>13000</v>
      </c>
      <c r="H2655">
        <f t="shared" si="165"/>
        <v>-7.6234805274266737E-3</v>
      </c>
      <c r="I2655">
        <f>VLOOKUP(A2655,IYE!$A:$H,8,FALSE)</f>
        <v>-3.7431120543426344E-3</v>
      </c>
      <c r="J2655" s="12">
        <f>VLOOKUP(A2655,'Libor 3m USD'!$A$2:$C$9188,3,FALSE)</f>
        <v>1.3141700000000001E-2</v>
      </c>
      <c r="K2655">
        <f t="shared" si="164"/>
        <v>-7.4862241086852688E-3</v>
      </c>
      <c r="L2655" s="14">
        <f t="shared" si="166"/>
        <v>281.32948305306633</v>
      </c>
      <c r="M2655">
        <f t="shared" si="167"/>
        <v>250.33172180781472</v>
      </c>
    </row>
    <row r="2656" spans="1:13" x14ac:dyDescent="0.45">
      <c r="A2656" s="1">
        <v>42963</v>
      </c>
      <c r="B2656">
        <v>299.89999399999999</v>
      </c>
      <c r="C2656">
        <v>301.20001200000002</v>
      </c>
      <c r="D2656">
        <v>292.29998799999998</v>
      </c>
      <c r="E2656">
        <v>293.20001200000002</v>
      </c>
      <c r="F2656">
        <v>265.21105999999997</v>
      </c>
      <c r="G2656">
        <v>17390</v>
      </c>
      <c r="H2656">
        <f t="shared" si="165"/>
        <v>-2.070799763102471E-2</v>
      </c>
      <c r="I2656">
        <f>VLOOKUP(A2656,IYE!$A:$H,8,FALSE)</f>
        <v>-1.0115556731365216E-2</v>
      </c>
      <c r="J2656" s="12">
        <f>VLOOKUP(A2656,'Libor 3m USD'!$A$2:$C$9188,3,FALSE)</f>
        <v>1.31667E-2</v>
      </c>
      <c r="K2656">
        <f t="shared" si="164"/>
        <v>-2.0231113462730432E-2</v>
      </c>
      <c r="L2656" s="14">
        <f t="shared" si="166"/>
        <v>275.6272686860521</v>
      </c>
      <c r="M2656">
        <f t="shared" si="167"/>
        <v>245.24471569758944</v>
      </c>
    </row>
    <row r="2657" spans="1:13" x14ac:dyDescent="0.45">
      <c r="A2657" s="1">
        <v>42964</v>
      </c>
      <c r="B2657">
        <v>291.79998799999998</v>
      </c>
      <c r="C2657">
        <v>293.70001200000002</v>
      </c>
      <c r="D2657">
        <v>285.10000600000001</v>
      </c>
      <c r="E2657">
        <v>285.20001200000002</v>
      </c>
      <c r="F2657">
        <v>257.974762</v>
      </c>
      <c r="G2657">
        <v>15890</v>
      </c>
      <c r="H2657">
        <f t="shared" si="165"/>
        <v>-2.7285053647460922E-2</v>
      </c>
      <c r="I2657">
        <f>VLOOKUP(A2657,IYE!$A:$H,8,FALSE)</f>
        <v>-1.4014496751880046E-2</v>
      </c>
      <c r="J2657" s="12">
        <f>VLOOKUP(A2657,'Libor 3m USD'!$A$2:$C$9188,3,FALSE)</f>
        <v>1.3163899999999999E-2</v>
      </c>
      <c r="K2657">
        <f t="shared" si="164"/>
        <v>-2.8028993503760091E-2</v>
      </c>
      <c r="L2657" s="14">
        <f t="shared" si="166"/>
        <v>267.89132305206573</v>
      </c>
      <c r="M2657">
        <f t="shared" si="167"/>
        <v>238.34869679846983</v>
      </c>
    </row>
    <row r="2658" spans="1:13" x14ac:dyDescent="0.45">
      <c r="A2658" s="1">
        <v>42965</v>
      </c>
      <c r="B2658">
        <v>286.20001200000002</v>
      </c>
      <c r="C2658">
        <v>292.39999399999999</v>
      </c>
      <c r="D2658">
        <v>283.79998799999998</v>
      </c>
      <c r="E2658">
        <v>289.10000600000001</v>
      </c>
      <c r="F2658">
        <v>261.50244099999998</v>
      </c>
      <c r="G2658">
        <v>16560</v>
      </c>
      <c r="H2658">
        <f t="shared" si="165"/>
        <v>1.3674512082697321E-2</v>
      </c>
      <c r="I2658">
        <f>VLOOKUP(A2658,IYE!$A:$H,8,FALSE)</f>
        <v>7.6991777795074601E-3</v>
      </c>
      <c r="J2658" s="12">
        <f>VLOOKUP(A2658,'Libor 3m USD'!$A$2:$C$9188,3,FALSE)</f>
        <v>1.3147200000000001E-2</v>
      </c>
      <c r="K2658">
        <f t="shared" si="164"/>
        <v>1.539835555901492E-2</v>
      </c>
      <c r="L2658" s="14">
        <f t="shared" si="166"/>
        <v>272.00630981794166</v>
      </c>
      <c r="M2658">
        <f t="shared" si="167"/>
        <v>241.99745441925234</v>
      </c>
    </row>
    <row r="2659" spans="1:13" x14ac:dyDescent="0.45">
      <c r="A2659" s="1">
        <v>42968</v>
      </c>
      <c r="B2659">
        <v>287.29998799999998</v>
      </c>
      <c r="C2659">
        <v>287.70001200000002</v>
      </c>
      <c r="D2659">
        <v>283.5</v>
      </c>
      <c r="E2659">
        <v>285.20001200000002</v>
      </c>
      <c r="F2659">
        <v>257.974762</v>
      </c>
      <c r="G2659">
        <v>12460</v>
      </c>
      <c r="H2659">
        <f t="shared" si="165"/>
        <v>-1.3490042335780661E-2</v>
      </c>
      <c r="I2659">
        <f>VLOOKUP(A2659,IYE!$A:$H,8,FALSE)</f>
        <v>-7.6403533408381241E-3</v>
      </c>
      <c r="J2659" s="12">
        <f>VLOOKUP(A2659,'Libor 3m USD'!$A$2:$C$9188,3,FALSE)</f>
        <v>1.3144400000000001E-2</v>
      </c>
      <c r="K2659">
        <f t="shared" si="164"/>
        <v>-1.5280706681676248E-2</v>
      </c>
      <c r="L2659" s="14">
        <f t="shared" si="166"/>
        <v>267.83960697592443</v>
      </c>
      <c r="M2659">
        <f t="shared" si="167"/>
        <v>238.27781671660367</v>
      </c>
    </row>
    <row r="2660" spans="1:13" x14ac:dyDescent="0.45">
      <c r="A2660" s="1">
        <v>42969</v>
      </c>
      <c r="B2660">
        <v>286.89999399999999</v>
      </c>
      <c r="C2660">
        <v>290.29998799999998</v>
      </c>
      <c r="D2660">
        <v>286.89999399999999</v>
      </c>
      <c r="E2660">
        <v>289.10000600000001</v>
      </c>
      <c r="F2660">
        <v>261.50244099999998</v>
      </c>
      <c r="G2660">
        <v>8970</v>
      </c>
      <c r="H2660">
        <f t="shared" si="165"/>
        <v>1.3674512082697321E-2</v>
      </c>
      <c r="I2660">
        <f>VLOOKUP(A2660,IYE!$A:$H,8,FALSE)</f>
        <v>8.2913334632683799E-3</v>
      </c>
      <c r="J2660" s="12">
        <f>VLOOKUP(A2660,'Libor 3m USD'!$A$2:$C$9188,3,FALSE)</f>
        <v>1.31722E-2</v>
      </c>
      <c r="K2660">
        <f t="shared" si="164"/>
        <v>1.658266692653676E-2</v>
      </c>
      <c r="L2660" s="14">
        <f t="shared" si="166"/>
        <v>272.27100484009992</v>
      </c>
      <c r="M2660">
        <f t="shared" si="167"/>
        <v>242.20766075895875</v>
      </c>
    </row>
    <row r="2661" spans="1:13" x14ac:dyDescent="0.45">
      <c r="A2661" s="1">
        <v>42970</v>
      </c>
      <c r="B2661">
        <v>287.89999399999999</v>
      </c>
      <c r="C2661">
        <v>294.29998799999998</v>
      </c>
      <c r="D2661">
        <v>287.70001200000002</v>
      </c>
      <c r="E2661">
        <v>291.39999399999999</v>
      </c>
      <c r="F2661">
        <v>263.58291600000001</v>
      </c>
      <c r="G2661">
        <v>10860</v>
      </c>
      <c r="H2661">
        <f t="shared" si="165"/>
        <v>7.9558530774863634E-3</v>
      </c>
      <c r="I2661">
        <f>VLOOKUP(A2661,IYE!$A:$H,8,FALSE)</f>
        <v>4.4053928244816021E-3</v>
      </c>
      <c r="J2661" s="12">
        <f>VLOOKUP(A2661,'Libor 3m USD'!$A$2:$C$9188,3,FALSE)</f>
        <v>1.31722E-2</v>
      </c>
      <c r="K2661">
        <f t="shared" si="164"/>
        <v>8.8107856489632042E-3</v>
      </c>
      <c r="L2661" s="14">
        <f t="shared" si="166"/>
        <v>274.65966211746758</v>
      </c>
      <c r="M2661">
        <f t="shared" si="167"/>
        <v>244.31990934787822</v>
      </c>
    </row>
    <row r="2662" spans="1:13" x14ac:dyDescent="0.45">
      <c r="A2662" s="1">
        <v>42971</v>
      </c>
      <c r="B2662">
        <v>291.20001200000002</v>
      </c>
      <c r="C2662">
        <v>293.20001200000002</v>
      </c>
      <c r="D2662">
        <v>289.5</v>
      </c>
      <c r="E2662">
        <v>291.79998799999998</v>
      </c>
      <c r="F2662">
        <v>263.94470200000001</v>
      </c>
      <c r="G2662">
        <v>13930</v>
      </c>
      <c r="H2662">
        <f t="shared" si="165"/>
        <v>1.3725699885647202E-3</v>
      </c>
      <c r="I2662">
        <f>VLOOKUP(A2662,IYE!$A:$H,8,FALSE)</f>
        <v>-5.8505568559674703E-4</v>
      </c>
      <c r="J2662" s="12">
        <f>VLOOKUP(A2662,'Libor 3m USD'!$A$2:$C$9188,3,FALSE)</f>
        <v>1.31722E-2</v>
      </c>
      <c r="K2662">
        <f t="shared" si="164"/>
        <v>-1.1701113711934941E-3</v>
      </c>
      <c r="L2662" s="14">
        <f t="shared" si="166"/>
        <v>274.32792549032166</v>
      </c>
      <c r="M2662">
        <f t="shared" si="167"/>
        <v>244.01204661418291</v>
      </c>
    </row>
    <row r="2663" spans="1:13" x14ac:dyDescent="0.45">
      <c r="A2663" s="1">
        <v>42972</v>
      </c>
      <c r="B2663">
        <v>293.60000600000001</v>
      </c>
      <c r="C2663">
        <v>296.79998799999998</v>
      </c>
      <c r="D2663">
        <v>293.29998799999998</v>
      </c>
      <c r="E2663">
        <v>294.79998799999998</v>
      </c>
      <c r="F2663">
        <v>266.65829500000001</v>
      </c>
      <c r="G2663">
        <v>16470</v>
      </c>
      <c r="H2663">
        <f t="shared" si="165"/>
        <v>1.0280914825863796E-2</v>
      </c>
      <c r="I2663">
        <f>VLOOKUP(A2663,IYE!$A:$H,8,FALSE)</f>
        <v>4.9737944062258066E-3</v>
      </c>
      <c r="J2663" s="12">
        <f>VLOOKUP(A2663,'Libor 3m USD'!$A$2:$C$9188,3,FALSE)</f>
        <v>1.31778E-2</v>
      </c>
      <c r="K2663">
        <f t="shared" si="164"/>
        <v>9.9475888124516132E-3</v>
      </c>
      <c r="L2663" s="14">
        <f t="shared" si="166"/>
        <v>277.04648516552243</v>
      </c>
      <c r="M2663">
        <f t="shared" si="167"/>
        <v>246.41741916525419</v>
      </c>
    </row>
    <row r="2664" spans="1:13" x14ac:dyDescent="0.45">
      <c r="A2664" s="1">
        <v>42975</v>
      </c>
      <c r="B2664">
        <v>295.79998799999998</v>
      </c>
      <c r="C2664">
        <v>296.5</v>
      </c>
      <c r="D2664">
        <v>288.70001200000002</v>
      </c>
      <c r="E2664">
        <v>291.79998799999998</v>
      </c>
      <c r="F2664">
        <v>263.94470200000001</v>
      </c>
      <c r="G2664">
        <v>16920</v>
      </c>
      <c r="H2664">
        <f t="shared" si="165"/>
        <v>-1.0176293222005306E-2</v>
      </c>
      <c r="I2664">
        <f>VLOOKUP(A2664,IYE!$A:$H,8,FALSE)</f>
        <v>-4.9491782113229021E-3</v>
      </c>
      <c r="J2664" s="12">
        <f>VLOOKUP(A2664,'Libor 3m USD'!$A$2:$C$9188,3,FALSE)</f>
        <v>0</v>
      </c>
      <c r="K2664">
        <f t="shared" si="164"/>
        <v>-9.8983564226458043E-3</v>
      </c>
      <c r="L2664" s="14">
        <f t="shared" si="166"/>
        <v>274.29373609697842</v>
      </c>
      <c r="M2664">
        <f t="shared" si="167"/>
        <v>243.96900217604423</v>
      </c>
    </row>
    <row r="2665" spans="1:13" x14ac:dyDescent="0.45">
      <c r="A2665" s="1">
        <v>42976</v>
      </c>
      <c r="B2665">
        <v>287.5</v>
      </c>
      <c r="C2665">
        <v>292.10000600000001</v>
      </c>
      <c r="D2665">
        <v>286.89999399999999</v>
      </c>
      <c r="E2665">
        <v>290.89999399999999</v>
      </c>
      <c r="F2665">
        <v>263.13067599999999</v>
      </c>
      <c r="G2665">
        <v>18260</v>
      </c>
      <c r="H2665">
        <f t="shared" si="165"/>
        <v>-3.084077815663111E-3</v>
      </c>
      <c r="I2665">
        <f>VLOOKUP(A2665,IYE!$A:$H,8,FALSE)</f>
        <v>0</v>
      </c>
      <c r="J2665" s="12">
        <f>VLOOKUP(A2665,'Libor 3m USD'!$A$2:$C$9188,3,FALSE)</f>
        <v>1.31694E-2</v>
      </c>
      <c r="K2665">
        <f t="shared" si="164"/>
        <v>0</v>
      </c>
      <c r="L2665" s="14">
        <f t="shared" si="166"/>
        <v>274.28339565851445</v>
      </c>
      <c r="M2665">
        <f t="shared" si="167"/>
        <v>243.94705522803659</v>
      </c>
    </row>
    <row r="2666" spans="1:13" x14ac:dyDescent="0.45">
      <c r="A2666" s="1">
        <v>42977</v>
      </c>
      <c r="B2666">
        <v>290.70001200000002</v>
      </c>
      <c r="C2666">
        <v>293.10000600000001</v>
      </c>
      <c r="D2666">
        <v>287.79998799999998</v>
      </c>
      <c r="E2666">
        <v>291.29998799999998</v>
      </c>
      <c r="F2666">
        <v>263.49237099999999</v>
      </c>
      <c r="G2666">
        <v>16000</v>
      </c>
      <c r="H2666">
        <f t="shared" si="165"/>
        <v>1.374583174787336E-3</v>
      </c>
      <c r="I2666">
        <f>VLOOKUP(A2666,IYE!$A:$H,8,FALSE)</f>
        <v>-5.8508725352046653E-4</v>
      </c>
      <c r="J2666" s="12">
        <f>VLOOKUP(A2666,'Libor 3m USD'!$A$2:$C$9188,3,FALSE)</f>
        <v>1.3161099999999998E-2</v>
      </c>
      <c r="K2666">
        <f t="shared" si="164"/>
        <v>-1.1701745070409331E-3</v>
      </c>
      <c r="L2666" s="14">
        <f t="shared" si="166"/>
        <v>273.95209617256438</v>
      </c>
      <c r="M2666">
        <f t="shared" si="167"/>
        <v>243.63965766399963</v>
      </c>
    </row>
    <row r="2667" spans="1:13" x14ac:dyDescent="0.45">
      <c r="A2667" s="1">
        <v>42978</v>
      </c>
      <c r="B2667">
        <v>292.89999399999999</v>
      </c>
      <c r="C2667">
        <v>296.10000600000001</v>
      </c>
      <c r="D2667">
        <v>292.60000600000001</v>
      </c>
      <c r="E2667">
        <v>295.10000600000001</v>
      </c>
      <c r="F2667">
        <v>266.92971799999998</v>
      </c>
      <c r="G2667">
        <v>52270</v>
      </c>
      <c r="H2667">
        <f t="shared" si="165"/>
        <v>1.3045337847751082E-2</v>
      </c>
      <c r="I2667">
        <f>VLOOKUP(A2667,IYE!$A:$H,8,FALSE)</f>
        <v>6.7332029597526599E-3</v>
      </c>
      <c r="J2667" s="12">
        <f>VLOOKUP(A2667,'Libor 3m USD'!$A$2:$C$9188,3,FALSE)</f>
        <v>1.31778E-2</v>
      </c>
      <c r="K2667">
        <f t="shared" si="164"/>
        <v>1.346640591950532E-2</v>
      </c>
      <c r="L2667" s="14">
        <f t="shared" si="166"/>
        <v>277.63091874294241</v>
      </c>
      <c r="M2667">
        <f t="shared" si="167"/>
        <v>246.89868275001547</v>
      </c>
    </row>
    <row r="2668" spans="1:13" x14ac:dyDescent="0.45">
      <c r="A2668" s="1">
        <v>42979</v>
      </c>
      <c r="B2668">
        <v>296.5</v>
      </c>
      <c r="C2668">
        <v>302.39999399999999</v>
      </c>
      <c r="D2668">
        <v>293.89999399999999</v>
      </c>
      <c r="E2668">
        <v>300.70001200000002</v>
      </c>
      <c r="F2668">
        <v>271.99505599999998</v>
      </c>
      <c r="G2668">
        <v>32080</v>
      </c>
      <c r="H2668">
        <f t="shared" si="165"/>
        <v>1.8976298472693776E-2</v>
      </c>
      <c r="I2668">
        <f>VLOOKUP(A2668,IYE!$A:$H,8,FALSE)</f>
        <v>9.304812944393559E-3</v>
      </c>
      <c r="J2668" s="12">
        <f>VLOOKUP(A2668,'Libor 3m USD'!$A$2:$C$9188,3,FALSE)</f>
        <v>1.3161099999999998E-2</v>
      </c>
      <c r="K2668">
        <f t="shared" si="164"/>
        <v>1.8609625888787118E-2</v>
      </c>
      <c r="L2668" s="14">
        <f t="shared" si="166"/>
        <v>282.78706003095624</v>
      </c>
      <c r="M2668">
        <f t="shared" si="167"/>
        <v>251.47117250438131</v>
      </c>
    </row>
    <row r="2669" spans="1:13" x14ac:dyDescent="0.45">
      <c r="A2669" s="1">
        <v>42983</v>
      </c>
      <c r="B2669">
        <v>303</v>
      </c>
      <c r="C2669">
        <v>306.70001200000002</v>
      </c>
      <c r="D2669">
        <v>299.60000600000001</v>
      </c>
      <c r="E2669">
        <v>304.10000600000001</v>
      </c>
      <c r="F2669">
        <v>275.07049599999999</v>
      </c>
      <c r="G2669">
        <v>34990</v>
      </c>
      <c r="H2669">
        <f t="shared" si="165"/>
        <v>1.1306970226694135E-2</v>
      </c>
      <c r="I2669">
        <f>VLOOKUP(A2669,IYE!$A:$H,8,FALSE)</f>
        <v>5.7622136698092241E-3</v>
      </c>
      <c r="J2669" s="12">
        <f>VLOOKUP(A2669,'Libor 3m USD'!$A$2:$C$9188,3,FALSE)</f>
        <v>1.31722E-2</v>
      </c>
      <c r="K2669">
        <f t="shared" si="164"/>
        <v>1.1524427339618448E-2</v>
      </c>
      <c r="L2669" s="14">
        <f t="shared" si="166"/>
        <v>286.0353583335725</v>
      </c>
      <c r="M2669">
        <f t="shared" si="167"/>
        <v>254.34660913802284</v>
      </c>
    </row>
    <row r="2670" spans="1:13" x14ac:dyDescent="0.45">
      <c r="A2670" s="1">
        <v>42984</v>
      </c>
      <c r="B2670">
        <v>306.79998799999998</v>
      </c>
      <c r="C2670">
        <v>315.39999399999999</v>
      </c>
      <c r="D2670">
        <v>306.79998799999998</v>
      </c>
      <c r="E2670">
        <v>312.79998799999998</v>
      </c>
      <c r="F2670">
        <v>282.94009399999999</v>
      </c>
      <c r="G2670">
        <v>22060</v>
      </c>
      <c r="H2670">
        <f t="shared" si="165"/>
        <v>2.8609386009904814E-2</v>
      </c>
      <c r="I2670">
        <f>VLOOKUP(A2670,IYE!$A:$H,8,FALSE)</f>
        <v>1.6041254845830633E-2</v>
      </c>
      <c r="J2670" s="12">
        <f>VLOOKUP(A2670,'Libor 3m USD'!$A$2:$C$9188,3,FALSE)</f>
        <v>1.31722E-2</v>
      </c>
      <c r="K2670">
        <f t="shared" si="164"/>
        <v>3.2082509691661265E-2</v>
      </c>
      <c r="L2670" s="14">
        <f t="shared" si="166"/>
        <v>295.20130741048234</v>
      </c>
      <c r="M2670">
        <f t="shared" si="167"/>
        <v>262.48380336854535</v>
      </c>
    </row>
    <row r="2671" spans="1:13" x14ac:dyDescent="0.45">
      <c r="A2671" s="1">
        <v>42985</v>
      </c>
      <c r="B2671">
        <v>313.60000600000001</v>
      </c>
      <c r="C2671">
        <v>316</v>
      </c>
      <c r="D2671">
        <v>309.89999399999999</v>
      </c>
      <c r="E2671">
        <v>314.5</v>
      </c>
      <c r="F2671">
        <v>284.47772200000003</v>
      </c>
      <c r="G2671">
        <v>9470</v>
      </c>
      <c r="H2671">
        <f t="shared" si="165"/>
        <v>5.4344648659092609E-3</v>
      </c>
      <c r="I2671">
        <f>VLOOKUP(A2671,IYE!$A:$H,8,FALSE)</f>
        <v>8.4577893856629949E-4</v>
      </c>
      <c r="J2671" s="12">
        <f>VLOOKUP(A2671,'Libor 3m USD'!$A$2:$C$9188,3,FALSE)</f>
        <v>1.31722E-2</v>
      </c>
      <c r="K2671">
        <f t="shared" si="164"/>
        <v>1.691557877132599E-3</v>
      </c>
      <c r="L2671" s="14">
        <f t="shared" si="166"/>
        <v>295.68952888665649</v>
      </c>
      <c r="M2671">
        <f t="shared" si="167"/>
        <v>262.90419449594867</v>
      </c>
    </row>
    <row r="2672" spans="1:13" x14ac:dyDescent="0.45">
      <c r="A2672" s="1">
        <v>42986</v>
      </c>
      <c r="B2672">
        <v>313.20001200000002</v>
      </c>
      <c r="C2672">
        <v>313.20001200000002</v>
      </c>
      <c r="D2672">
        <v>304.20001200000002</v>
      </c>
      <c r="E2672">
        <v>307.39999399999999</v>
      </c>
      <c r="F2672">
        <v>278.055542</v>
      </c>
      <c r="G2672">
        <v>12390</v>
      </c>
      <c r="H2672">
        <f t="shared" si="165"/>
        <v>-2.2575335442260092E-2</v>
      </c>
      <c r="I2672">
        <f>VLOOKUP(A2672,IYE!$A:$H,8,FALSE)</f>
        <v>-1.1831031864435237E-2</v>
      </c>
      <c r="J2672" s="12">
        <f>VLOOKUP(A2672,'Libor 3m USD'!$A$2:$C$9188,3,FALSE)</f>
        <v>1.31033E-2</v>
      </c>
      <c r="K2672">
        <f t="shared" si="164"/>
        <v>-2.3662063728870475E-2</v>
      </c>
      <c r="L2672" s="14">
        <f t="shared" si="166"/>
        <v>288.68175738429017</v>
      </c>
      <c r="M2672">
        <f t="shared" si="167"/>
        <v>256.65975733254953</v>
      </c>
    </row>
    <row r="2673" spans="1:13" x14ac:dyDescent="0.45">
      <c r="A2673" s="1">
        <v>42989</v>
      </c>
      <c r="B2673">
        <v>308.5</v>
      </c>
      <c r="C2673">
        <v>313.79998799999998</v>
      </c>
      <c r="D2673">
        <v>308.20001200000002</v>
      </c>
      <c r="E2673">
        <v>313.10000600000001</v>
      </c>
      <c r="F2673">
        <v>283.21139499999998</v>
      </c>
      <c r="G2673">
        <v>15250</v>
      </c>
      <c r="H2673">
        <f t="shared" si="165"/>
        <v>1.854252917569954E-2</v>
      </c>
      <c r="I2673">
        <f>VLOOKUP(A2673,IYE!$A:$H,8,FALSE)</f>
        <v>1.0832427301461056E-2</v>
      </c>
      <c r="J2673" s="12">
        <f>VLOOKUP(A2673,'Libor 3m USD'!$A$2:$C$9188,3,FALSE)</f>
        <v>1.31667E-2</v>
      </c>
      <c r="K2673">
        <f t="shared" si="164"/>
        <v>2.1664854602922112E-2</v>
      </c>
      <c r="L2673" s="14">
        <f t="shared" si="166"/>
        <v>294.92512284050849</v>
      </c>
      <c r="M2673">
        <f t="shared" si="167"/>
        <v>262.19716782535221</v>
      </c>
    </row>
    <row r="2674" spans="1:13" x14ac:dyDescent="0.45">
      <c r="A2674" s="1">
        <v>42990</v>
      </c>
      <c r="B2674">
        <v>314.20001200000002</v>
      </c>
      <c r="C2674">
        <v>318.79998799999998</v>
      </c>
      <c r="D2674">
        <v>313.20001200000002</v>
      </c>
      <c r="E2674">
        <v>317.70001200000002</v>
      </c>
      <c r="F2674">
        <v>287.372253</v>
      </c>
      <c r="G2674">
        <v>10250</v>
      </c>
      <c r="H2674">
        <f t="shared" si="165"/>
        <v>1.4691704053786392E-2</v>
      </c>
      <c r="I2674">
        <f>VLOOKUP(A2674,IYE!$A:$H,8,FALSE)</f>
        <v>5.9221555376764989E-3</v>
      </c>
      <c r="J2674" s="12">
        <f>VLOOKUP(A2674,'Libor 3m USD'!$A$2:$C$9188,3,FALSE)</f>
        <v>1.3191699999999999E-2</v>
      </c>
      <c r="K2674">
        <f t="shared" si="164"/>
        <v>1.1844311075352998E-2</v>
      </c>
      <c r="L2674" s="14">
        <f t="shared" si="166"/>
        <v>298.40718953037219</v>
      </c>
      <c r="M2674">
        <f t="shared" si="167"/>
        <v>265.27910272560803</v>
      </c>
    </row>
    <row r="2675" spans="1:13" x14ac:dyDescent="0.45">
      <c r="A2675" s="1">
        <v>42991</v>
      </c>
      <c r="B2675">
        <v>318.20001200000002</v>
      </c>
      <c r="C2675">
        <v>326</v>
      </c>
      <c r="D2675">
        <v>318.20001200000002</v>
      </c>
      <c r="E2675">
        <v>325.29998799999998</v>
      </c>
      <c r="F2675">
        <v>294.24679600000002</v>
      </c>
      <c r="G2675">
        <v>11600</v>
      </c>
      <c r="H2675">
        <f t="shared" si="165"/>
        <v>2.3922083389171345E-2</v>
      </c>
      <c r="I2675">
        <f>VLOOKUP(A2675,IYE!$A:$H,8,FALSE)</f>
        <v>1.3737010210157941E-2</v>
      </c>
      <c r="J2675" s="12">
        <f>VLOOKUP(A2675,'Libor 3m USD'!$A$2:$C$9188,3,FALSE)</f>
        <v>1.32E-2</v>
      </c>
      <c r="K2675">
        <f t="shared" si="164"/>
        <v>2.7474020420315881E-2</v>
      </c>
      <c r="L2675" s="14">
        <f t="shared" si="166"/>
        <v>306.59438527171562</v>
      </c>
      <c r="M2675">
        <f t="shared" si="167"/>
        <v>272.5434900378321</v>
      </c>
    </row>
    <row r="2676" spans="1:13" x14ac:dyDescent="0.45">
      <c r="A2676" s="1">
        <v>42992</v>
      </c>
      <c r="B2676">
        <v>327</v>
      </c>
      <c r="C2676">
        <v>333.5</v>
      </c>
      <c r="D2676">
        <v>326.89999399999999</v>
      </c>
      <c r="E2676">
        <v>328.60000600000001</v>
      </c>
      <c r="F2676">
        <v>297.23174999999998</v>
      </c>
      <c r="G2676">
        <v>34930</v>
      </c>
      <c r="H2676">
        <f t="shared" si="165"/>
        <v>1.0144389133807108E-2</v>
      </c>
      <c r="I2676">
        <f>VLOOKUP(A2676,IYE!$A:$H,8,FALSE)</f>
        <v>4.7014453845573012E-3</v>
      </c>
      <c r="J2676" s="12">
        <f>VLOOKUP(A2676,'Libor 3m USD'!$A$2:$C$9188,3,FALSE)</f>
        <v>1.32111E-2</v>
      </c>
      <c r="K2676">
        <f t="shared" si="164"/>
        <v>9.4028907691146024E-3</v>
      </c>
      <c r="L2676" s="14">
        <f t="shared" si="166"/>
        <v>309.4657006651824</v>
      </c>
      <c r="M2676">
        <f t="shared" si="167"/>
        <v>275.08162415506018</v>
      </c>
    </row>
    <row r="2677" spans="1:13" x14ac:dyDescent="0.45">
      <c r="A2677" s="1">
        <v>42993</v>
      </c>
      <c r="B2677">
        <v>329.79998799999998</v>
      </c>
      <c r="C2677">
        <v>330.29998799999998</v>
      </c>
      <c r="D2677">
        <v>326</v>
      </c>
      <c r="E2677">
        <v>330.29998799999998</v>
      </c>
      <c r="F2677">
        <v>298.76943999999997</v>
      </c>
      <c r="G2677">
        <v>15180</v>
      </c>
      <c r="H2677">
        <f t="shared" si="165"/>
        <v>5.1733706106429356E-3</v>
      </c>
      <c r="I2677">
        <f>VLOOKUP(A2677,IYE!$A:$H,8,FALSE)</f>
        <v>1.9267787665930847E-3</v>
      </c>
      <c r="J2677" s="12">
        <f>VLOOKUP(A2677,'Libor 3m USD'!$A$2:$C$9188,3,FALSE)</f>
        <v>1.32389E-2</v>
      </c>
      <c r="K2677">
        <f t="shared" si="164"/>
        <v>3.8535575331861693E-3</v>
      </c>
      <c r="L2677" s="14">
        <f t="shared" si="166"/>
        <v>310.64657818154376</v>
      </c>
      <c r="M2677">
        <f t="shared" si="167"/>
        <v>276.1168453790184</v>
      </c>
    </row>
    <row r="2678" spans="1:13" x14ac:dyDescent="0.45">
      <c r="A2678" s="1">
        <v>42996</v>
      </c>
      <c r="B2678">
        <v>329.10000600000001</v>
      </c>
      <c r="C2678">
        <v>333.20001200000002</v>
      </c>
      <c r="D2678">
        <v>328.29998799999998</v>
      </c>
      <c r="E2678">
        <v>332.89999399999999</v>
      </c>
      <c r="F2678">
        <v>301.12124599999999</v>
      </c>
      <c r="G2678">
        <v>10920</v>
      </c>
      <c r="H2678">
        <f t="shared" si="165"/>
        <v>7.8716417582735954E-3</v>
      </c>
      <c r="I2678">
        <f>VLOOKUP(A2678,IYE!$A:$H,8,FALSE)</f>
        <v>4.3957122673925486E-3</v>
      </c>
      <c r="J2678" s="12">
        <f>VLOOKUP(A2678,'Libor 3m USD'!$A$2:$C$9188,3,FALSE)</f>
        <v>1.325E-2</v>
      </c>
      <c r="K2678">
        <f t="shared" si="164"/>
        <v>8.7914245347850972E-3</v>
      </c>
      <c r="L2678" s="14">
        <f t="shared" si="166"/>
        <v>313.36589324770836</v>
      </c>
      <c r="M2678">
        <f t="shared" si="167"/>
        <v>278.51937857274311</v>
      </c>
    </row>
    <row r="2679" spans="1:13" x14ac:dyDescent="0.45">
      <c r="A2679" s="1">
        <v>42997</v>
      </c>
      <c r="B2679">
        <v>333.60000600000001</v>
      </c>
      <c r="C2679">
        <v>336.29998799999998</v>
      </c>
      <c r="D2679">
        <v>333</v>
      </c>
      <c r="E2679">
        <v>334.89999399999999</v>
      </c>
      <c r="F2679">
        <v>302.93038899999999</v>
      </c>
      <c r="G2679">
        <v>7210</v>
      </c>
      <c r="H2679">
        <f t="shared" si="165"/>
        <v>6.0080217654254753E-3</v>
      </c>
      <c r="I2679">
        <f>VLOOKUP(A2679,IYE!$A:$H,8,FALSE)</f>
        <v>3.0085577723353296E-3</v>
      </c>
      <c r="J2679" s="12">
        <f>VLOOKUP(A2679,'Libor 3m USD'!$A$2:$C$9188,3,FALSE)</f>
        <v>1.32611E-2</v>
      </c>
      <c r="K2679">
        <f t="shared" si="164"/>
        <v>6.0171155446706592E-3</v>
      </c>
      <c r="L2679" s="14">
        <f t="shared" si="166"/>
        <v>315.23963863836951</v>
      </c>
      <c r="M2679">
        <f t="shared" si="167"/>
        <v>280.17010547636409</v>
      </c>
    </row>
    <row r="2680" spans="1:13" x14ac:dyDescent="0.45">
      <c r="A2680" s="1">
        <v>42998</v>
      </c>
      <c r="B2680">
        <v>337</v>
      </c>
      <c r="C2680">
        <v>342.20001200000002</v>
      </c>
      <c r="D2680">
        <v>337</v>
      </c>
      <c r="E2680">
        <v>340.20001200000002</v>
      </c>
      <c r="F2680">
        <v>307.72448700000001</v>
      </c>
      <c r="G2680">
        <v>19300</v>
      </c>
      <c r="H2680">
        <f t="shared" si="165"/>
        <v>1.5825741404900784E-2</v>
      </c>
      <c r="I2680">
        <f>VLOOKUP(A2680,IYE!$A:$H,8,FALSE)</f>
        <v>8.9991157252871101E-3</v>
      </c>
      <c r="J2680" s="12">
        <f>VLOOKUP(A2680,'Libor 3m USD'!$A$2:$C$9188,3,FALSE)</f>
        <v>1.3230599999999999E-2</v>
      </c>
      <c r="K2680">
        <f t="shared" si="164"/>
        <v>1.799823145057422E-2</v>
      </c>
      <c r="L2680" s="14">
        <f t="shared" si="166"/>
        <v>320.90151058298198</v>
      </c>
      <c r="M2680">
        <f t="shared" si="167"/>
        <v>285.1874003143883</v>
      </c>
    </row>
    <row r="2681" spans="1:13" x14ac:dyDescent="0.45">
      <c r="A2681" s="1">
        <v>42999</v>
      </c>
      <c r="B2681">
        <v>339</v>
      </c>
      <c r="C2681">
        <v>341.29998799999998</v>
      </c>
      <c r="D2681">
        <v>337.10000600000001</v>
      </c>
      <c r="E2681">
        <v>340</v>
      </c>
      <c r="F2681">
        <v>307.54345699999999</v>
      </c>
      <c r="G2681">
        <v>6110</v>
      </c>
      <c r="H2681">
        <f t="shared" si="165"/>
        <v>-5.8828597543492123E-4</v>
      </c>
      <c r="I2681">
        <f>VLOOKUP(A2681,IYE!$A:$H,8,FALSE)</f>
        <v>-2.1620719406644229E-3</v>
      </c>
      <c r="J2681" s="12">
        <f>VLOOKUP(A2681,'Libor 3m USD'!$A$2:$C$9188,3,FALSE)</f>
        <v>1.32833E-2</v>
      </c>
      <c r="K2681">
        <f t="shared" si="164"/>
        <v>-4.3241438813288458E-3</v>
      </c>
      <c r="L2681" s="14">
        <f t="shared" si="166"/>
        <v>319.5017888019039</v>
      </c>
      <c r="M2681">
        <f t="shared" si="167"/>
        <v>283.92842519205823</v>
      </c>
    </row>
    <row r="2682" spans="1:13" x14ac:dyDescent="0.45">
      <c r="A2682" s="1">
        <v>43000</v>
      </c>
      <c r="B2682">
        <v>338.5</v>
      </c>
      <c r="C2682">
        <v>344.60000600000001</v>
      </c>
      <c r="D2682">
        <v>338.5</v>
      </c>
      <c r="E2682">
        <v>342.89999399999999</v>
      </c>
      <c r="F2682">
        <v>310.16668700000002</v>
      </c>
      <c r="G2682">
        <v>6250</v>
      </c>
      <c r="H2682">
        <f t="shared" si="165"/>
        <v>8.5296238313403716E-3</v>
      </c>
      <c r="I2682">
        <f>VLOOKUP(A2682,IYE!$A:$H,8,FALSE)</f>
        <v>5.4170035016336548E-3</v>
      </c>
      <c r="J2682" s="12">
        <f>VLOOKUP(A2682,'Libor 3m USD'!$A$2:$C$9188,3,FALSE)</f>
        <v>1.32944E-2</v>
      </c>
      <c r="K2682">
        <f t="shared" si="164"/>
        <v>1.083400700326731E-2</v>
      </c>
      <c r="L2682" s="14">
        <f t="shared" si="166"/>
        <v>322.95122870904805</v>
      </c>
      <c r="M2682">
        <f t="shared" si="167"/>
        <v>286.97882528625689</v>
      </c>
    </row>
    <row r="2683" spans="1:13" x14ac:dyDescent="0.45">
      <c r="A2683" s="1">
        <v>43003</v>
      </c>
      <c r="B2683">
        <v>345.10000600000001</v>
      </c>
      <c r="C2683">
        <v>355.10000600000001</v>
      </c>
      <c r="D2683">
        <v>345.10000600000001</v>
      </c>
      <c r="E2683">
        <v>353</v>
      </c>
      <c r="F2683">
        <v>319.30252100000001</v>
      </c>
      <c r="G2683">
        <v>13780</v>
      </c>
      <c r="H2683">
        <f t="shared" si="165"/>
        <v>2.9454594522589694E-2</v>
      </c>
      <c r="I2683">
        <f>VLOOKUP(A2683,IYE!$A:$H,8,FALSE)</f>
        <v>1.5894397742913124E-2</v>
      </c>
      <c r="J2683" s="12">
        <f>VLOOKUP(A2683,'Libor 3m USD'!$A$2:$C$9188,3,FALSE)</f>
        <v>1.32972E-2</v>
      </c>
      <c r="K2683">
        <f t="shared" si="164"/>
        <v>3.1788795485826249E-2</v>
      </c>
      <c r="L2683" s="14">
        <f t="shared" si="166"/>
        <v>333.20528452167497</v>
      </c>
      <c r="M2683">
        <f t="shared" si="167"/>
        <v>296.07557490983874</v>
      </c>
    </row>
    <row r="2684" spans="1:13" x14ac:dyDescent="0.45">
      <c r="A2684" s="1">
        <v>43004</v>
      </c>
      <c r="B2684">
        <v>352</v>
      </c>
      <c r="C2684">
        <v>353.89999399999999</v>
      </c>
      <c r="D2684">
        <v>349.20001200000002</v>
      </c>
      <c r="E2684">
        <v>352.39999399999999</v>
      </c>
      <c r="F2684">
        <v>318.75982699999997</v>
      </c>
      <c r="G2684">
        <v>9500</v>
      </c>
      <c r="H2684">
        <f t="shared" si="165"/>
        <v>-1.6996232860937432E-3</v>
      </c>
      <c r="I2684">
        <f>VLOOKUP(A2684,IYE!$A:$H,8,FALSE)</f>
        <v>-2.3874003329327209E-3</v>
      </c>
      <c r="J2684" s="12">
        <f>VLOOKUP(A2684,'Libor 3m USD'!$A$2:$C$9188,3,FALSE)</f>
        <v>1.33083E-2</v>
      </c>
      <c r="K2684">
        <f t="shared" si="164"/>
        <v>-4.7748006658654418E-3</v>
      </c>
      <c r="L2684" s="14">
        <f t="shared" si="166"/>
        <v>331.60173439694182</v>
      </c>
      <c r="M2684">
        <f t="shared" si="167"/>
        <v>294.63507551580631</v>
      </c>
    </row>
    <row r="2685" spans="1:13" x14ac:dyDescent="0.45">
      <c r="A2685" s="1">
        <v>43005</v>
      </c>
      <c r="B2685">
        <v>351</v>
      </c>
      <c r="C2685">
        <v>352.70001200000002</v>
      </c>
      <c r="D2685">
        <v>346.29998799999998</v>
      </c>
      <c r="E2685">
        <v>352.29998799999998</v>
      </c>
      <c r="F2685">
        <v>321.34106400000002</v>
      </c>
      <c r="G2685">
        <v>14530</v>
      </c>
      <c r="H2685">
        <f t="shared" si="165"/>
        <v>8.0977487793656433E-3</v>
      </c>
      <c r="I2685">
        <f>VLOOKUP(A2685,IYE!$A:$H,8,FALSE)</f>
        <v>5.3777651514401725E-3</v>
      </c>
      <c r="J2685" s="12">
        <f>VLOOKUP(A2685,'Libor 3m USD'!$A$2:$C$9188,3,FALSE)</f>
        <v>1.3327800000000001E-2</v>
      </c>
      <c r="K2685">
        <f t="shared" si="164"/>
        <v>1.0755530302880345E-2</v>
      </c>
      <c r="L2685" s="14">
        <f t="shared" si="166"/>
        <v>335.155786040701</v>
      </c>
      <c r="M2685">
        <f t="shared" si="167"/>
        <v>297.77734203620139</v>
      </c>
    </row>
    <row r="2686" spans="1:13" x14ac:dyDescent="0.45">
      <c r="A2686" s="1">
        <v>43006</v>
      </c>
      <c r="B2686">
        <v>353</v>
      </c>
      <c r="C2686">
        <v>358</v>
      </c>
      <c r="D2686">
        <v>351.60000600000001</v>
      </c>
      <c r="E2686">
        <v>352.79998799999998</v>
      </c>
      <c r="F2686">
        <v>321.79711900000001</v>
      </c>
      <c r="G2686">
        <v>8100</v>
      </c>
      <c r="H2686">
        <f t="shared" si="165"/>
        <v>1.4192241549308982E-3</v>
      </c>
      <c r="I2686">
        <f>VLOOKUP(A2686,IYE!$A:$H,8,FALSE)</f>
        <v>1.0698186297299905E-3</v>
      </c>
      <c r="J2686" s="12">
        <f>VLOOKUP(A2686,'Libor 3m USD'!$A$2:$C$9188,3,FALSE)</f>
        <v>1.3349999999999999E-2</v>
      </c>
      <c r="K2686">
        <f t="shared" si="164"/>
        <v>2.1396372594599811E-3</v>
      </c>
      <c r="L2686" s="14">
        <f t="shared" si="166"/>
        <v>335.86026300709688</v>
      </c>
      <c r="M2686">
        <f t="shared" si="167"/>
        <v>298.38747668992147</v>
      </c>
    </row>
    <row r="2687" spans="1:13" x14ac:dyDescent="0.45">
      <c r="A2687" s="1">
        <v>43007</v>
      </c>
      <c r="B2687">
        <v>351.70001200000002</v>
      </c>
      <c r="C2687">
        <v>354</v>
      </c>
      <c r="D2687">
        <v>349</v>
      </c>
      <c r="E2687">
        <v>354</v>
      </c>
      <c r="F2687">
        <v>322.89169299999998</v>
      </c>
      <c r="G2687">
        <v>10500</v>
      </c>
      <c r="H2687">
        <f t="shared" si="165"/>
        <v>3.4014412664769011E-3</v>
      </c>
      <c r="I2687">
        <f>VLOOKUP(A2687,IYE!$A:$H,8,FALSE)</f>
        <v>0</v>
      </c>
      <c r="J2687" s="12">
        <f>VLOOKUP(A2687,'Libor 3m USD'!$A$2:$C$9188,3,FALSE)</f>
        <v>1.3338900000000001E-2</v>
      </c>
      <c r="K2687">
        <f t="shared" si="164"/>
        <v>0</v>
      </c>
      <c r="L2687" s="14">
        <f t="shared" si="166"/>
        <v>335.84760160829302</v>
      </c>
      <c r="M2687">
        <f t="shared" si="167"/>
        <v>298.36043366713824</v>
      </c>
    </row>
    <row r="2688" spans="1:13" x14ac:dyDescent="0.45">
      <c r="A2688" s="1">
        <v>43010</v>
      </c>
      <c r="B2688">
        <v>347.79998799999998</v>
      </c>
      <c r="C2688">
        <v>353.39999399999999</v>
      </c>
      <c r="D2688">
        <v>340.79998799999998</v>
      </c>
      <c r="E2688">
        <v>353.20001200000002</v>
      </c>
      <c r="F2688">
        <v>322.16204800000003</v>
      </c>
      <c r="G2688">
        <v>36770</v>
      </c>
      <c r="H2688">
        <f t="shared" si="165"/>
        <v>-2.2597205682833854E-3</v>
      </c>
      <c r="I2688">
        <f>VLOOKUP(A2688,IYE!$A:$H,8,FALSE)</f>
        <v>-8.0149870902546105E-4</v>
      </c>
      <c r="J2688" s="12">
        <f>VLOOKUP(A2688,'Libor 3m USD'!$A$2:$C$9188,3,FALSE)</f>
        <v>1.33556E-2</v>
      </c>
      <c r="K2688">
        <f t="shared" si="164"/>
        <v>-1.6029974180509221E-3</v>
      </c>
      <c r="L2688" s="14">
        <f t="shared" si="166"/>
        <v>335.29657784856715</v>
      </c>
      <c r="M2688">
        <f t="shared" si="167"/>
        <v>297.85510231816363</v>
      </c>
    </row>
    <row r="2689" spans="1:13" x14ac:dyDescent="0.45">
      <c r="A2689" s="1">
        <v>43011</v>
      </c>
      <c r="B2689">
        <v>351.29998799999998</v>
      </c>
      <c r="C2689">
        <v>355</v>
      </c>
      <c r="D2689">
        <v>351.20001200000002</v>
      </c>
      <c r="E2689">
        <v>352.79998799999998</v>
      </c>
      <c r="F2689">
        <v>321.79711900000001</v>
      </c>
      <c r="G2689">
        <v>11670</v>
      </c>
      <c r="H2689">
        <f t="shared" si="165"/>
        <v>-1.1327498141556758E-3</v>
      </c>
      <c r="I2689">
        <f>VLOOKUP(A2689,IYE!$A:$H,8,FALSE)</f>
        <v>-2.6739094541305963E-4</v>
      </c>
      <c r="J2689" s="12">
        <f>VLOOKUP(A2689,'Libor 3m USD'!$A$2:$C$9188,3,FALSE)</f>
        <v>1.3424999999999999E-2</v>
      </c>
      <c r="K2689">
        <f t="shared" si="164"/>
        <v>-5.3478189082611927E-4</v>
      </c>
      <c r="L2689" s="14">
        <f t="shared" si="166"/>
        <v>335.10462716190966</v>
      </c>
      <c r="M2689">
        <f t="shared" si="167"/>
        <v>297.66871826279561</v>
      </c>
    </row>
    <row r="2690" spans="1:13" x14ac:dyDescent="0.45">
      <c r="A2690" s="1">
        <v>43012</v>
      </c>
      <c r="B2690">
        <v>352.60000600000001</v>
      </c>
      <c r="C2690">
        <v>354.79998799999998</v>
      </c>
      <c r="D2690">
        <v>349.79998799999998</v>
      </c>
      <c r="E2690">
        <v>351.89999399999999</v>
      </c>
      <c r="F2690">
        <v>320.97631799999999</v>
      </c>
      <c r="G2690">
        <v>5980</v>
      </c>
      <c r="H2690">
        <f t="shared" si="165"/>
        <v>-2.5506785223892159E-3</v>
      </c>
      <c r="I2690">
        <f>VLOOKUP(A2690,IYE!$A:$H,8,FALSE)</f>
        <v>-1.3370313315087534E-3</v>
      </c>
      <c r="J2690" s="12">
        <f>VLOOKUP(A2690,'Libor 3m USD'!$A$2:$C$9188,3,FALSE)</f>
        <v>1.34667E-2</v>
      </c>
      <c r="K2690">
        <f t="shared" si="164"/>
        <v>-2.6740626630175068E-3</v>
      </c>
      <c r="L2690" s="14">
        <f t="shared" si="166"/>
        <v>334.19590347767968</v>
      </c>
      <c r="M2690">
        <f t="shared" si="167"/>
        <v>296.84560461546886</v>
      </c>
    </row>
    <row r="2691" spans="1:13" x14ac:dyDescent="0.45">
      <c r="A2691" s="1">
        <v>43013</v>
      </c>
      <c r="B2691">
        <v>352</v>
      </c>
      <c r="C2691">
        <v>356</v>
      </c>
      <c r="D2691">
        <v>352</v>
      </c>
      <c r="E2691">
        <v>355.10000600000001</v>
      </c>
      <c r="F2691">
        <v>323.89505000000003</v>
      </c>
      <c r="G2691">
        <v>3760</v>
      </c>
      <c r="H2691">
        <f t="shared" si="165"/>
        <v>9.0932939170922378E-3</v>
      </c>
      <c r="I2691">
        <f>VLOOKUP(A2691,IYE!$A:$H,8,FALSE)</f>
        <v>5.0881839869323375E-3</v>
      </c>
      <c r="J2691" s="12">
        <f>VLOOKUP(A2691,'Libor 3m USD'!$A$2:$C$9188,3,FALSE)</f>
        <v>1.3486100000000001E-2</v>
      </c>
      <c r="K2691">
        <f t="shared" ref="K2691:K2754" si="168">I2691*$Q$2</f>
        <v>1.0176367973864675E-2</v>
      </c>
      <c r="L2691" s="14">
        <f t="shared" si="166"/>
        <v>337.58420531173527</v>
      </c>
      <c r="M2691">
        <f t="shared" si="167"/>
        <v>299.83933804187194</v>
      </c>
    </row>
    <row r="2692" spans="1:13" x14ac:dyDescent="0.45">
      <c r="A2692" s="1">
        <v>43014</v>
      </c>
      <c r="B2692">
        <v>350.20001200000002</v>
      </c>
      <c r="C2692">
        <v>351</v>
      </c>
      <c r="D2692">
        <v>346.29998799999998</v>
      </c>
      <c r="E2692">
        <v>348.29998799999998</v>
      </c>
      <c r="F2692">
        <v>317.69262700000002</v>
      </c>
      <c r="G2692">
        <v>9240</v>
      </c>
      <c r="H2692">
        <f t="shared" ref="H2692:H2755" si="169">F2692/F2691-1</f>
        <v>-1.9149483760248942E-2</v>
      </c>
      <c r="I2692">
        <f>VLOOKUP(A2692,IYE!$A:$H,8,FALSE)</f>
        <v>-1.0125099698770734E-2</v>
      </c>
      <c r="J2692" s="12">
        <f>VLOOKUP(A2692,'Libor 3m USD'!$A$2:$C$9188,3,FALSE)</f>
        <v>1.3502799999999999E-2</v>
      </c>
      <c r="K2692">
        <f t="shared" si="168"/>
        <v>-2.0250199397541468E-2</v>
      </c>
      <c r="L2692" s="14">
        <f t="shared" ref="L2692:L2755" si="170">L2691*(1+K2692-$Q$1/$Q$3)</f>
        <v>330.73533145201975</v>
      </c>
      <c r="M2692">
        <f t="shared" ref="M2692:M2755" si="171">M2691*(1+K2692+(1-$Q$2)*J2692/$Q$3-$Q$1/$Q$3)</f>
        <v>293.74016203895945</v>
      </c>
    </row>
    <row r="2693" spans="1:13" x14ac:dyDescent="0.45">
      <c r="A2693" s="1">
        <v>43017</v>
      </c>
      <c r="B2693">
        <v>348.89999399999999</v>
      </c>
      <c r="C2693">
        <v>352.29998799999998</v>
      </c>
      <c r="D2693">
        <v>348.89999399999999</v>
      </c>
      <c r="E2693">
        <v>350.20001200000002</v>
      </c>
      <c r="F2693">
        <v>319.42562900000001</v>
      </c>
      <c r="G2693">
        <v>5030</v>
      </c>
      <c r="H2693">
        <f t="shared" si="169"/>
        <v>5.4549644930852459E-3</v>
      </c>
      <c r="I2693">
        <f>VLOOKUP(A2693,IYE!$A:$H,8,FALSE)</f>
        <v>3.2300008524726032E-3</v>
      </c>
      <c r="J2693" s="12">
        <f>VLOOKUP(A2693,'Libor 3m USD'!$A$2:$C$9188,3,FALSE)</f>
        <v>1.35639E-2</v>
      </c>
      <c r="K2693">
        <f t="shared" si="168"/>
        <v>6.4600017049452063E-3</v>
      </c>
      <c r="L2693" s="14">
        <f t="shared" si="170"/>
        <v>332.8594140600664</v>
      </c>
      <c r="M2693">
        <f t="shared" si="171"/>
        <v>295.61083988446563</v>
      </c>
    </row>
    <row r="2694" spans="1:13" x14ac:dyDescent="0.45">
      <c r="A2694" s="1">
        <v>43018</v>
      </c>
      <c r="B2694">
        <v>354</v>
      </c>
      <c r="C2694">
        <v>358</v>
      </c>
      <c r="D2694">
        <v>350.70001200000002</v>
      </c>
      <c r="E2694">
        <v>350.89999399999999</v>
      </c>
      <c r="F2694">
        <v>320.06411700000001</v>
      </c>
      <c r="G2694">
        <v>5550</v>
      </c>
      <c r="H2694">
        <f t="shared" si="169"/>
        <v>1.9988627775386902E-3</v>
      </c>
      <c r="I2694">
        <f>VLOOKUP(A2694,IYE!$A:$H,8,FALSE)</f>
        <v>1.0733257946726749E-3</v>
      </c>
      <c r="J2694" s="12">
        <f>VLOOKUP(A2694,'Libor 3m USD'!$A$2:$C$9188,3,FALSE)</f>
        <v>1.3566700000000001E-2</v>
      </c>
      <c r="K2694">
        <f t="shared" si="168"/>
        <v>2.1466515893453497E-3</v>
      </c>
      <c r="L2694" s="14">
        <f t="shared" si="170"/>
        <v>333.56139897872521</v>
      </c>
      <c r="M2694">
        <f t="shared" si="171"/>
        <v>296.21835476626961</v>
      </c>
    </row>
    <row r="2695" spans="1:13" x14ac:dyDescent="0.45">
      <c r="A2695" s="1">
        <v>43019</v>
      </c>
      <c r="B2695">
        <v>350.60000600000001</v>
      </c>
      <c r="C2695">
        <v>353.10000600000001</v>
      </c>
      <c r="D2695">
        <v>347.5</v>
      </c>
      <c r="E2695">
        <v>352.79998799999998</v>
      </c>
      <c r="F2695">
        <v>321.79711900000001</v>
      </c>
      <c r="G2695">
        <v>6050</v>
      </c>
      <c r="H2695">
        <f t="shared" si="169"/>
        <v>5.4145463610342226E-3</v>
      </c>
      <c r="I2695">
        <f>VLOOKUP(A2695,IYE!$A:$H,8,FALSE)</f>
        <v>2.4121356356285872E-3</v>
      </c>
      <c r="J2695" s="12">
        <f>VLOOKUP(A2695,'Libor 3m USD'!$A$2:$C$9188,3,FALSE)</f>
        <v>1.35861E-2</v>
      </c>
      <c r="K2695">
        <f t="shared" si="168"/>
        <v>4.8242712712571745E-3</v>
      </c>
      <c r="L2695" s="14">
        <f t="shared" si="170"/>
        <v>335.15801491773965</v>
      </c>
      <c r="M2695">
        <f t="shared" si="171"/>
        <v>297.62025545502894</v>
      </c>
    </row>
    <row r="2696" spans="1:13" x14ac:dyDescent="0.45">
      <c r="A2696" s="1">
        <v>43020</v>
      </c>
      <c r="B2696">
        <v>347.70001200000002</v>
      </c>
      <c r="C2696">
        <v>351.10000600000001</v>
      </c>
      <c r="D2696">
        <v>346.60000600000001</v>
      </c>
      <c r="E2696">
        <v>350.29998799999998</v>
      </c>
      <c r="F2696">
        <v>319.51681500000001</v>
      </c>
      <c r="G2696">
        <v>6310</v>
      </c>
      <c r="H2696">
        <f t="shared" si="169"/>
        <v>-7.0861541802678119E-3</v>
      </c>
      <c r="I2696">
        <f>VLOOKUP(A2696,IYE!$A:$H,8,FALSE)</f>
        <v>-4.0107081225111418E-3</v>
      </c>
      <c r="J2696" s="12">
        <f>VLOOKUP(A2696,'Libor 3m USD'!$A$2:$C$9188,3,FALSE)</f>
        <v>1.35917E-2</v>
      </c>
      <c r="K2696">
        <f t="shared" si="168"/>
        <v>-8.0214162450222837E-3</v>
      </c>
      <c r="L2696" s="14">
        <f t="shared" si="170"/>
        <v>332.45693804706355</v>
      </c>
      <c r="M2696">
        <f t="shared" si="171"/>
        <v>295.20564744889617</v>
      </c>
    </row>
    <row r="2697" spans="1:13" x14ac:dyDescent="0.45">
      <c r="A2697" s="1">
        <v>43021</v>
      </c>
      <c r="B2697">
        <v>353.60000600000001</v>
      </c>
      <c r="C2697">
        <v>356.10000600000001</v>
      </c>
      <c r="D2697">
        <v>349.60000600000001</v>
      </c>
      <c r="E2697">
        <v>349.79998799999998</v>
      </c>
      <c r="F2697">
        <v>319.06079099999999</v>
      </c>
      <c r="G2697">
        <v>7380</v>
      </c>
      <c r="H2697">
        <f t="shared" si="169"/>
        <v>-1.4272300504748481E-3</v>
      </c>
      <c r="I2697">
        <f>VLOOKUP(A2697,IYE!$A:$H,8,FALSE)</f>
        <v>0</v>
      </c>
      <c r="J2697" s="12">
        <f>VLOOKUP(A2697,'Libor 3m USD'!$A$2:$C$9188,3,FALSE)</f>
        <v>1.35333E-2</v>
      </c>
      <c r="K2697">
        <f t="shared" si="168"/>
        <v>0</v>
      </c>
      <c r="L2697" s="14">
        <f t="shared" si="170"/>
        <v>332.44440494820861</v>
      </c>
      <c r="M2697">
        <f t="shared" si="171"/>
        <v>295.17866506699386</v>
      </c>
    </row>
    <row r="2698" spans="1:13" x14ac:dyDescent="0.45">
      <c r="A2698" s="1">
        <v>43024</v>
      </c>
      <c r="B2698">
        <v>352.89999399999999</v>
      </c>
      <c r="C2698">
        <v>355.20001200000002</v>
      </c>
      <c r="D2698">
        <v>350</v>
      </c>
      <c r="E2698">
        <v>350.79998799999998</v>
      </c>
      <c r="F2698">
        <v>319.97287</v>
      </c>
      <c r="G2698">
        <v>5530</v>
      </c>
      <c r="H2698">
        <f t="shared" si="169"/>
        <v>2.8586370551559881E-3</v>
      </c>
      <c r="I2698">
        <f>VLOOKUP(A2698,IYE!$A:$H,8,FALSE)</f>
        <v>1.0739961135328713E-3</v>
      </c>
      <c r="J2698" s="12">
        <f>VLOOKUP(A2698,'Libor 3m USD'!$A$2:$C$9188,3,FALSE)</f>
        <v>1.35389E-2</v>
      </c>
      <c r="K2698">
        <f t="shared" si="168"/>
        <v>2.1479922270657426E-3</v>
      </c>
      <c r="L2698" s="14">
        <f t="shared" si="170"/>
        <v>333.14596031959184</v>
      </c>
      <c r="M2698">
        <f t="shared" si="171"/>
        <v>295.78572006996842</v>
      </c>
    </row>
    <row r="2699" spans="1:13" x14ac:dyDescent="0.45">
      <c r="A2699" s="1">
        <v>43025</v>
      </c>
      <c r="B2699">
        <v>350.5</v>
      </c>
      <c r="C2699">
        <v>352.79998799999998</v>
      </c>
      <c r="D2699">
        <v>347.79998799999998</v>
      </c>
      <c r="E2699">
        <v>351.10000600000001</v>
      </c>
      <c r="F2699">
        <v>320.24664300000001</v>
      </c>
      <c r="G2699">
        <v>4190</v>
      </c>
      <c r="H2699">
        <f t="shared" si="169"/>
        <v>8.5561316495375017E-4</v>
      </c>
      <c r="I2699">
        <f>VLOOKUP(A2699,IYE!$A:$H,8,FALSE)</f>
        <v>2.6789793282855356E-4</v>
      </c>
      <c r="J2699" s="12">
        <f>VLOOKUP(A2699,'Libor 3m USD'!$A$2:$C$9188,3,FALSE)</f>
        <v>1.35733E-2</v>
      </c>
      <c r="K2699">
        <f t="shared" si="168"/>
        <v>5.3579586565710713E-4</v>
      </c>
      <c r="L2699" s="14">
        <f t="shared" si="170"/>
        <v>333.31189947389049</v>
      </c>
      <c r="M2699">
        <f t="shared" si="171"/>
        <v>295.91711848409722</v>
      </c>
    </row>
    <row r="2700" spans="1:13" x14ac:dyDescent="0.45">
      <c r="A2700" s="1">
        <v>43026</v>
      </c>
      <c r="B2700">
        <v>350.79998799999998</v>
      </c>
      <c r="C2700">
        <v>353.89999399999999</v>
      </c>
      <c r="D2700">
        <v>345.60000600000001</v>
      </c>
      <c r="E2700">
        <v>345.89999399999999</v>
      </c>
      <c r="F2700">
        <v>315.50351000000001</v>
      </c>
      <c r="G2700">
        <v>6110</v>
      </c>
      <c r="H2700">
        <f t="shared" si="169"/>
        <v>-1.48108750042385E-2</v>
      </c>
      <c r="I2700">
        <f>VLOOKUP(A2700,IYE!$A:$H,8,FALSE)</f>
        <v>-6.9703344478674323E-3</v>
      </c>
      <c r="J2700" s="12">
        <f>VLOOKUP(A2700,'Libor 3m USD'!$A$2:$C$9188,3,FALSE)</f>
        <v>1.36261E-2</v>
      </c>
      <c r="K2700">
        <f t="shared" si="168"/>
        <v>-1.3940668895734865E-2</v>
      </c>
      <c r="L2700" s="14">
        <f t="shared" si="170"/>
        <v>328.65274331477286</v>
      </c>
      <c r="M2700">
        <f t="shared" si="171"/>
        <v>291.76467953031073</v>
      </c>
    </row>
    <row r="2701" spans="1:13" x14ac:dyDescent="0.45">
      <c r="A2701" s="1">
        <v>43027</v>
      </c>
      <c r="B2701">
        <v>344.79998799999998</v>
      </c>
      <c r="C2701">
        <v>346.39999399999999</v>
      </c>
      <c r="D2701">
        <v>340</v>
      </c>
      <c r="E2701">
        <v>343.79998799999998</v>
      </c>
      <c r="F2701">
        <v>313.58801299999999</v>
      </c>
      <c r="G2701">
        <v>5440</v>
      </c>
      <c r="H2701">
        <f t="shared" si="169"/>
        <v>-6.0712383199794662E-3</v>
      </c>
      <c r="I2701">
        <f>VLOOKUP(A2701,IYE!$A:$H,8,FALSE)</f>
        <v>-4.0496258008732022E-3</v>
      </c>
      <c r="J2701" s="12">
        <f>VLOOKUP(A2701,'Libor 3m USD'!$A$2:$C$9188,3,FALSE)</f>
        <v>1.3625E-2</v>
      </c>
      <c r="K2701">
        <f t="shared" si="168"/>
        <v>-8.0992516017464045E-3</v>
      </c>
      <c r="L2701" s="14">
        <f t="shared" si="170"/>
        <v>325.9785123703104</v>
      </c>
      <c r="M2701">
        <f t="shared" si="171"/>
        <v>289.37482994175957</v>
      </c>
    </row>
    <row r="2702" spans="1:13" x14ac:dyDescent="0.45">
      <c r="A2702" s="1">
        <v>43028</v>
      </c>
      <c r="B2702">
        <v>343.20001200000002</v>
      </c>
      <c r="C2702">
        <v>345.29998799999998</v>
      </c>
      <c r="D2702">
        <v>340.79998799999998</v>
      </c>
      <c r="E2702">
        <v>344.70001200000002</v>
      </c>
      <c r="F2702">
        <v>314.408997</v>
      </c>
      <c r="G2702">
        <v>5550</v>
      </c>
      <c r="H2702">
        <f t="shared" si="169"/>
        <v>2.6180337448038493E-3</v>
      </c>
      <c r="I2702">
        <f>VLOOKUP(A2702,IYE!$A:$H,8,FALSE)</f>
        <v>2.4395349267705146E-3</v>
      </c>
      <c r="J2702" s="12">
        <f>VLOOKUP(A2702,'Libor 3m USD'!$A$2:$C$9188,3,FALSE)</f>
        <v>1.3647599999999999E-2</v>
      </c>
      <c r="K2702">
        <f t="shared" si="168"/>
        <v>4.8790698535410293E-3</v>
      </c>
      <c r="L2702" s="14">
        <f t="shared" si="170"/>
        <v>327.55669543042836</v>
      </c>
      <c r="M2702">
        <f t="shared" si="171"/>
        <v>290.76012926513386</v>
      </c>
    </row>
    <row r="2703" spans="1:13" x14ac:dyDescent="0.45">
      <c r="A2703" s="1">
        <v>43031</v>
      </c>
      <c r="B2703">
        <v>344.39999399999999</v>
      </c>
      <c r="C2703">
        <v>347</v>
      </c>
      <c r="D2703">
        <v>340</v>
      </c>
      <c r="E2703">
        <v>340.70001200000002</v>
      </c>
      <c r="F2703">
        <v>310.76052900000002</v>
      </c>
      <c r="G2703">
        <v>5760</v>
      </c>
      <c r="H2703">
        <f t="shared" si="169"/>
        <v>-1.1604209913878449E-2</v>
      </c>
      <c r="I2703">
        <f>VLOOKUP(A2703,IYE!$A:$H,8,FALSE)</f>
        <v>-7.5715377454708133E-3</v>
      </c>
      <c r="J2703" s="12">
        <f>VLOOKUP(A2703,'Libor 3m USD'!$A$2:$C$9188,3,FALSE)</f>
        <v>1.3674200000000001E-2</v>
      </c>
      <c r="K2703">
        <f t="shared" si="168"/>
        <v>-1.5143075490941627E-2</v>
      </c>
      <c r="L2703" s="14">
        <f t="shared" si="170"/>
        <v>322.58413129647556</v>
      </c>
      <c r="M2703">
        <f t="shared" si="171"/>
        <v>286.33038805336196</v>
      </c>
    </row>
    <row r="2704" spans="1:13" x14ac:dyDescent="0.45">
      <c r="A2704" s="1">
        <v>43032</v>
      </c>
      <c r="B2704">
        <v>341</v>
      </c>
      <c r="C2704">
        <v>344.79998799999998</v>
      </c>
      <c r="D2704">
        <v>340.39999399999999</v>
      </c>
      <c r="E2704">
        <v>341.60000600000001</v>
      </c>
      <c r="F2704">
        <v>311.58142099999998</v>
      </c>
      <c r="G2704">
        <v>12090</v>
      </c>
      <c r="H2704">
        <f t="shared" si="169"/>
        <v>2.6415581240046837E-3</v>
      </c>
      <c r="I2704">
        <f>VLOOKUP(A2704,IYE!$A:$H,8,FALSE)</f>
        <v>3.2697650298503245E-3</v>
      </c>
      <c r="J2704" s="12">
        <f>VLOOKUP(A2704,'Libor 3m USD'!$A$2:$C$9188,3,FALSE)</f>
        <v>1.3706400000000001E-2</v>
      </c>
      <c r="K2704">
        <f t="shared" si="168"/>
        <v>6.5395300597006489E-3</v>
      </c>
      <c r="L2704" s="14">
        <f t="shared" si="170"/>
        <v>324.68151901015972</v>
      </c>
      <c r="M2704">
        <f t="shared" si="171"/>
        <v>288.17648638575173</v>
      </c>
    </row>
    <row r="2705" spans="1:13" x14ac:dyDescent="0.45">
      <c r="A2705" s="1">
        <v>43033</v>
      </c>
      <c r="B2705">
        <v>341.10000600000001</v>
      </c>
      <c r="C2705">
        <v>341.89999399999999</v>
      </c>
      <c r="D2705">
        <v>334.60000600000001</v>
      </c>
      <c r="E2705">
        <v>336.5</v>
      </c>
      <c r="F2705">
        <v>306.92962599999998</v>
      </c>
      <c r="G2705">
        <v>9100</v>
      </c>
      <c r="H2705">
        <f t="shared" si="169"/>
        <v>-1.4929628939589379E-2</v>
      </c>
      <c r="I2705">
        <f>VLOOKUP(A2705,IYE!$A:$H,8,FALSE)</f>
        <v>-7.6046922031979269E-3</v>
      </c>
      <c r="J2705" s="12">
        <f>VLOOKUP(A2705,'Libor 3m USD'!$A$2:$C$9188,3,FALSE)</f>
        <v>1.3744600000000001E-2</v>
      </c>
      <c r="K2705">
        <f t="shared" si="168"/>
        <v>-1.5209384406395854E-2</v>
      </c>
      <c r="L2705" s="14">
        <f t="shared" si="170"/>
        <v>319.73107299998247</v>
      </c>
      <c r="M2705">
        <f t="shared" si="171"/>
        <v>283.7669178910952</v>
      </c>
    </row>
    <row r="2706" spans="1:13" x14ac:dyDescent="0.45">
      <c r="A2706" s="1">
        <v>43034</v>
      </c>
      <c r="B2706">
        <v>337.89999399999999</v>
      </c>
      <c r="C2706">
        <v>339.5</v>
      </c>
      <c r="D2706">
        <v>333.5</v>
      </c>
      <c r="E2706">
        <v>337.89999399999999</v>
      </c>
      <c r="F2706">
        <v>308.20654300000001</v>
      </c>
      <c r="G2706">
        <v>12570</v>
      </c>
      <c r="H2706">
        <f t="shared" si="169"/>
        <v>4.1602924313342005E-3</v>
      </c>
      <c r="I2706">
        <f>VLOOKUP(A2706,IYE!$A:$H,8,FALSE)</f>
        <v>1.9157257034247976E-3</v>
      </c>
      <c r="J2706" s="12">
        <f>VLOOKUP(A2706,'Libor 3m USD'!$A$2:$C$9188,3,FALSE)</f>
        <v>1.3779600000000001E-2</v>
      </c>
      <c r="K2706">
        <f t="shared" si="168"/>
        <v>3.8314514068495953E-3</v>
      </c>
      <c r="L2706" s="14">
        <f t="shared" si="170"/>
        <v>320.94405371549931</v>
      </c>
      <c r="M2706">
        <f t="shared" si="171"/>
        <v>284.82794284016114</v>
      </c>
    </row>
    <row r="2707" spans="1:13" x14ac:dyDescent="0.45">
      <c r="A2707" s="1">
        <v>43035</v>
      </c>
      <c r="B2707">
        <v>336.20001200000002</v>
      </c>
      <c r="C2707">
        <v>343.70001200000002</v>
      </c>
      <c r="D2707">
        <v>330.10000600000001</v>
      </c>
      <c r="E2707">
        <v>341</v>
      </c>
      <c r="F2707">
        <v>311.03414900000001</v>
      </c>
      <c r="G2707">
        <v>8590</v>
      </c>
      <c r="H2707">
        <f t="shared" si="169"/>
        <v>9.1743866709539379E-3</v>
      </c>
      <c r="I2707">
        <f>VLOOKUP(A2707,IYE!$A:$H,8,FALSE)</f>
        <v>5.1898662939917628E-3</v>
      </c>
      <c r="J2707" s="12">
        <f>VLOOKUP(A2707,'Libor 3m USD'!$A$2:$C$9188,3,FALSE)</f>
        <v>1.38009E-2</v>
      </c>
      <c r="K2707">
        <f t="shared" si="168"/>
        <v>1.0379732587983526E-2</v>
      </c>
      <c r="L2707" s="14">
        <f t="shared" si="170"/>
        <v>324.26326808737957</v>
      </c>
      <c r="M2707">
        <f t="shared" si="171"/>
        <v>287.75804442116828</v>
      </c>
    </row>
    <row r="2708" spans="1:13" x14ac:dyDescent="0.45">
      <c r="A2708" s="1">
        <v>43038</v>
      </c>
      <c r="B2708">
        <v>342.39999399999999</v>
      </c>
      <c r="C2708">
        <v>346.70001200000002</v>
      </c>
      <c r="D2708">
        <v>341.5</v>
      </c>
      <c r="E2708">
        <v>344.29998799999998</v>
      </c>
      <c r="F2708">
        <v>314.04409800000002</v>
      </c>
      <c r="G2708">
        <v>14480</v>
      </c>
      <c r="H2708">
        <f t="shared" si="169"/>
        <v>9.677230007307136E-3</v>
      </c>
      <c r="I2708">
        <f>VLOOKUP(A2708,IYE!$A:$H,8,FALSE)</f>
        <v>4.6197915371408715E-3</v>
      </c>
      <c r="J2708" s="12">
        <f>VLOOKUP(A2708,'Libor 3m USD'!$A$2:$C$9188,3,FALSE)</f>
        <v>1.3767799999999998E-2</v>
      </c>
      <c r="K2708">
        <f t="shared" si="168"/>
        <v>9.2395830742817431E-3</v>
      </c>
      <c r="L2708" s="14">
        <f t="shared" si="170"/>
        <v>327.24710128030773</v>
      </c>
      <c r="M2708">
        <f t="shared" si="171"/>
        <v>290.39023934683507</v>
      </c>
    </row>
    <row r="2709" spans="1:13" x14ac:dyDescent="0.45">
      <c r="A2709" s="1">
        <v>43039</v>
      </c>
      <c r="B2709">
        <v>344.29998799999998</v>
      </c>
      <c r="C2709">
        <v>349.5</v>
      </c>
      <c r="D2709">
        <v>342.29998799999998</v>
      </c>
      <c r="E2709">
        <v>347</v>
      </c>
      <c r="F2709">
        <v>316.50683600000002</v>
      </c>
      <c r="G2709">
        <v>6060</v>
      </c>
      <c r="H2709">
        <f t="shared" si="169"/>
        <v>7.842013321326613E-3</v>
      </c>
      <c r="I2709">
        <f>VLOOKUP(A2709,IYE!$A:$H,8,FALSE)</f>
        <v>3.5162909313011248E-3</v>
      </c>
      <c r="J2709" s="12">
        <f>VLOOKUP(A2709,'Libor 3m USD'!$A$2:$C$9188,3,FALSE)</f>
        <v>1.3812199999999998E-2</v>
      </c>
      <c r="K2709">
        <f t="shared" si="168"/>
        <v>7.0325818626022496E-3</v>
      </c>
      <c r="L2709" s="14">
        <f t="shared" si="170"/>
        <v>329.53615661308237</v>
      </c>
      <c r="M2709">
        <f t="shared" si="171"/>
        <v>292.40556884484994</v>
      </c>
    </row>
    <row r="2710" spans="1:13" x14ac:dyDescent="0.45">
      <c r="A2710" s="1">
        <v>43040</v>
      </c>
      <c r="B2710">
        <v>351</v>
      </c>
      <c r="C2710">
        <v>358.89999399999999</v>
      </c>
      <c r="D2710">
        <v>351</v>
      </c>
      <c r="E2710">
        <v>355.5</v>
      </c>
      <c r="F2710">
        <v>324.25985700000001</v>
      </c>
      <c r="G2710">
        <v>12210</v>
      </c>
      <c r="H2710">
        <f t="shared" si="169"/>
        <v>2.4495587829894472E-2</v>
      </c>
      <c r="I2710">
        <f>VLOOKUP(A2710,IYE!$A:$H,8,FALSE)</f>
        <v>1.2398875900361261E-2</v>
      </c>
      <c r="J2710" s="12">
        <f>VLOOKUP(A2710,'Libor 3m USD'!$A$2:$C$9188,3,FALSE)</f>
        <v>1.3848300000000001E-2</v>
      </c>
      <c r="K2710">
        <f t="shared" si="168"/>
        <v>2.4797751800722523E-2</v>
      </c>
      <c r="L2710" s="14">
        <f t="shared" si="170"/>
        <v>337.69548944410656</v>
      </c>
      <c r="M2710">
        <f t="shared" si="171"/>
        <v>299.62947761009036</v>
      </c>
    </row>
    <row r="2711" spans="1:13" x14ac:dyDescent="0.45">
      <c r="A2711" s="1">
        <v>43041</v>
      </c>
      <c r="B2711">
        <v>355.5</v>
      </c>
      <c r="C2711">
        <v>357.5</v>
      </c>
      <c r="D2711">
        <v>349.5</v>
      </c>
      <c r="E2711">
        <v>353.5</v>
      </c>
      <c r="F2711">
        <v>322.43566900000002</v>
      </c>
      <c r="G2711">
        <v>5240</v>
      </c>
      <c r="H2711">
        <f t="shared" si="169"/>
        <v>-5.6256979105495653E-3</v>
      </c>
      <c r="I2711">
        <f>VLOOKUP(A2711,IYE!$A:$H,8,FALSE)</f>
        <v>-3.1952088959885661E-3</v>
      </c>
      <c r="J2711" s="12">
        <f>VLOOKUP(A2711,'Libor 3m USD'!$A$2:$C$9188,3,FALSE)</f>
        <v>1.39139E-2</v>
      </c>
      <c r="K2711">
        <f t="shared" si="168"/>
        <v>-6.3904177919771321E-3</v>
      </c>
      <c r="L2711" s="14">
        <f t="shared" si="170"/>
        <v>335.52474359616508</v>
      </c>
      <c r="M2711">
        <f t="shared" si="171"/>
        <v>297.6868808009819</v>
      </c>
    </row>
    <row r="2712" spans="1:13" x14ac:dyDescent="0.45">
      <c r="A2712" s="1">
        <v>43042</v>
      </c>
      <c r="B2712">
        <v>354</v>
      </c>
      <c r="C2712">
        <v>358.79998799999998</v>
      </c>
      <c r="D2712">
        <v>352.5</v>
      </c>
      <c r="E2712">
        <v>356.10000600000001</v>
      </c>
      <c r="F2712">
        <v>324.80721999999997</v>
      </c>
      <c r="G2712">
        <v>4530</v>
      </c>
      <c r="H2712">
        <f t="shared" si="169"/>
        <v>7.3551136800560357E-3</v>
      </c>
      <c r="I2712">
        <f>VLOOKUP(A2712,IYE!$A:$H,8,FALSE)</f>
        <v>4.540977611104946E-3</v>
      </c>
      <c r="J2712" s="12">
        <f>VLOOKUP(A2712,'Libor 3m USD'!$A$2:$C$9188,3,FALSE)</f>
        <v>1.39194E-2</v>
      </c>
      <c r="K2712">
        <f t="shared" si="168"/>
        <v>9.081955222209892E-3</v>
      </c>
      <c r="L2712" s="14">
        <f t="shared" si="170"/>
        <v>338.55931554319432</v>
      </c>
      <c r="M2712">
        <f t="shared" si="171"/>
        <v>300.36279445227387</v>
      </c>
    </row>
    <row r="2713" spans="1:13" x14ac:dyDescent="0.45">
      <c r="A2713" s="1">
        <v>43045</v>
      </c>
      <c r="B2713">
        <v>358.70001200000002</v>
      </c>
      <c r="C2713">
        <v>373.5</v>
      </c>
      <c r="D2713">
        <v>358.70001200000002</v>
      </c>
      <c r="E2713">
        <v>372.5</v>
      </c>
      <c r="F2713">
        <v>339.76602200000002</v>
      </c>
      <c r="G2713">
        <v>18280</v>
      </c>
      <c r="H2713">
        <f t="shared" si="169"/>
        <v>4.605440113061543E-2</v>
      </c>
      <c r="I2713">
        <f>VLOOKUP(A2713,IYE!$A:$H,8,FALSE)</f>
        <v>2.3398052120269464E-2</v>
      </c>
      <c r="J2713" s="12">
        <f>VLOOKUP(A2713,'Libor 3m USD'!$A$2:$C$9188,3,FALSE)</f>
        <v>1.39703E-2</v>
      </c>
      <c r="K2713">
        <f t="shared" si="168"/>
        <v>4.6796104240538927E-2</v>
      </c>
      <c r="L2713" s="14">
        <f t="shared" si="170"/>
        <v>354.38980941615893</v>
      </c>
      <c r="M2713">
        <f t="shared" si="171"/>
        <v>314.39062846884428</v>
      </c>
    </row>
    <row r="2714" spans="1:13" x14ac:dyDescent="0.45">
      <c r="A2714" s="1">
        <v>43046</v>
      </c>
      <c r="B2714">
        <v>373.60000600000001</v>
      </c>
      <c r="C2714">
        <v>374</v>
      </c>
      <c r="D2714">
        <v>368.10000600000001</v>
      </c>
      <c r="E2714">
        <v>371.10000600000001</v>
      </c>
      <c r="F2714">
        <v>338.489014</v>
      </c>
      <c r="G2714">
        <v>8920</v>
      </c>
      <c r="H2714">
        <f t="shared" si="169"/>
        <v>-3.7584923662555836E-3</v>
      </c>
      <c r="I2714">
        <f>VLOOKUP(A2714,IYE!$A:$H,8,FALSE)</f>
        <v>-2.3382464440602213E-3</v>
      </c>
      <c r="J2714" s="12">
        <f>VLOOKUP(A2714,'Libor 3m USD'!$A$2:$C$9188,3,FALSE)</f>
        <v>1.40258E-2</v>
      </c>
      <c r="K2714">
        <f t="shared" si="168"/>
        <v>-4.6764928881204426E-3</v>
      </c>
      <c r="L2714" s="14">
        <f t="shared" si="170"/>
        <v>352.71914805951042</v>
      </c>
      <c r="M2714">
        <f t="shared" si="171"/>
        <v>312.89103256941945</v>
      </c>
    </row>
    <row r="2715" spans="1:13" x14ac:dyDescent="0.45">
      <c r="A2715" s="1">
        <v>43047</v>
      </c>
      <c r="B2715">
        <v>369.79998799999998</v>
      </c>
      <c r="C2715">
        <v>371.5</v>
      </c>
      <c r="D2715">
        <v>363.60000600000001</v>
      </c>
      <c r="E2715">
        <v>367.60000600000001</v>
      </c>
      <c r="F2715">
        <v>335.29663099999999</v>
      </c>
      <c r="G2715">
        <v>3990</v>
      </c>
      <c r="H2715">
        <f t="shared" si="169"/>
        <v>-9.4312750723425376E-3</v>
      </c>
      <c r="I2715">
        <f>VLOOKUP(A2715,IYE!$A:$H,8,FALSE)</f>
        <v>-4.6877876973183685E-3</v>
      </c>
      <c r="J2715" s="12">
        <f>VLOOKUP(A2715,'Libor 3m USD'!$A$2:$C$9188,3,FALSE)</f>
        <v>1.4098100000000001E-2</v>
      </c>
      <c r="K2715">
        <f t="shared" si="168"/>
        <v>-9.3755753946367371E-3</v>
      </c>
      <c r="L2715" s="14">
        <f t="shared" si="170"/>
        <v>349.39890614173623</v>
      </c>
      <c r="M2715">
        <f t="shared" si="171"/>
        <v>309.92819896883185</v>
      </c>
    </row>
    <row r="2716" spans="1:13" x14ac:dyDescent="0.45">
      <c r="A2716" s="1">
        <v>43048</v>
      </c>
      <c r="B2716">
        <v>364.20001200000002</v>
      </c>
      <c r="C2716">
        <v>371.39999399999999</v>
      </c>
      <c r="D2716">
        <v>364.20001200000002</v>
      </c>
      <c r="E2716">
        <v>370.5</v>
      </c>
      <c r="F2716">
        <v>337.94180299999999</v>
      </c>
      <c r="G2716">
        <v>10060</v>
      </c>
      <c r="H2716">
        <f t="shared" si="169"/>
        <v>7.889050337639647E-3</v>
      </c>
      <c r="I2716">
        <f>VLOOKUP(A2716,IYE!$A:$H,8,FALSE)</f>
        <v>3.4013514023647495E-3</v>
      </c>
      <c r="J2716" s="12">
        <f>VLOOKUP(A2716,'Libor 3m USD'!$A$2:$C$9188,3,FALSE)</f>
        <v>1.41289E-2</v>
      </c>
      <c r="K2716">
        <f t="shared" si="168"/>
        <v>6.8027028047294991E-3</v>
      </c>
      <c r="L2716" s="14">
        <f t="shared" si="170"/>
        <v>351.76259127635592</v>
      </c>
      <c r="M2716">
        <f t="shared" si="171"/>
        <v>312.00748783206069</v>
      </c>
    </row>
    <row r="2717" spans="1:13" x14ac:dyDescent="0.45">
      <c r="A2717" s="1">
        <v>43049</v>
      </c>
      <c r="B2717">
        <v>370.60000600000001</v>
      </c>
      <c r="C2717">
        <v>370.60000600000001</v>
      </c>
      <c r="D2717">
        <v>361.5</v>
      </c>
      <c r="E2717">
        <v>366.89999399999999</v>
      </c>
      <c r="F2717">
        <v>334.658142</v>
      </c>
      <c r="G2717">
        <v>5620</v>
      </c>
      <c r="H2717">
        <f t="shared" si="169"/>
        <v>-9.7166463895560495E-3</v>
      </c>
      <c r="I2717">
        <f>VLOOKUP(A2717,IYE!$A:$H,8,FALSE)</f>
        <v>-4.4326467265238811E-3</v>
      </c>
      <c r="J2717" s="12">
        <f>VLOOKUP(A2717,'Libor 3m USD'!$A$2:$C$9188,3,FALSE)</f>
        <v>1.41289E-2</v>
      </c>
      <c r="K2717">
        <f t="shared" si="168"/>
        <v>-8.8652934530477623E-3</v>
      </c>
      <c r="L2717" s="14">
        <f t="shared" si="170"/>
        <v>348.63085178754875</v>
      </c>
      <c r="M2717">
        <f t="shared" si="171"/>
        <v>309.21219436220969</v>
      </c>
    </row>
    <row r="2718" spans="1:13" x14ac:dyDescent="0.45">
      <c r="A2718" s="1">
        <v>43052</v>
      </c>
      <c r="B2718">
        <v>363.89999399999999</v>
      </c>
      <c r="C2718">
        <v>367.39999399999999</v>
      </c>
      <c r="D2718">
        <v>361.5</v>
      </c>
      <c r="E2718">
        <v>361.79998799999998</v>
      </c>
      <c r="F2718">
        <v>330.00628699999999</v>
      </c>
      <c r="G2718">
        <v>8680</v>
      </c>
      <c r="H2718">
        <f t="shared" si="169"/>
        <v>-1.390031920992385E-2</v>
      </c>
      <c r="I2718">
        <f>VLOOKUP(A2718,IYE!$A:$H,8,FALSE)</f>
        <v>-6.5482364986647612E-3</v>
      </c>
      <c r="J2718" s="12">
        <f>VLOOKUP(A2718,'Libor 3m USD'!$A$2:$C$9188,3,FALSE)</f>
        <v>1.4158599999999999E-2</v>
      </c>
      <c r="K2718">
        <f t="shared" si="168"/>
        <v>-1.3096472997329522E-2</v>
      </c>
      <c r="L2718" s="14">
        <f t="shared" si="170"/>
        <v>344.05187442134707</v>
      </c>
      <c r="M2718">
        <f t="shared" si="171"/>
        <v>305.13357533678595</v>
      </c>
    </row>
    <row r="2719" spans="1:13" x14ac:dyDescent="0.45">
      <c r="A2719" s="1">
        <v>43053</v>
      </c>
      <c r="B2719">
        <v>358.10000600000001</v>
      </c>
      <c r="C2719">
        <v>361</v>
      </c>
      <c r="D2719">
        <v>349.10000600000001</v>
      </c>
      <c r="E2719">
        <v>350.20001200000002</v>
      </c>
      <c r="F2719">
        <v>319.42562900000001</v>
      </c>
      <c r="G2719">
        <v>13050</v>
      </c>
      <c r="H2719">
        <f t="shared" si="169"/>
        <v>-3.2061989170527494E-2</v>
      </c>
      <c r="I2719">
        <f>VLOOKUP(A2719,IYE!$A:$H,8,FALSE)</f>
        <v>-1.7400287616605836E-2</v>
      </c>
      <c r="J2719" s="12">
        <f>VLOOKUP(A2719,'Libor 3m USD'!$A$2:$C$9188,3,FALSE)</f>
        <v>1.41899E-2</v>
      </c>
      <c r="K2719">
        <f t="shared" si="168"/>
        <v>-3.4800575233211672E-2</v>
      </c>
      <c r="L2719" s="14">
        <f t="shared" si="170"/>
        <v>332.06570107186786</v>
      </c>
      <c r="M2719">
        <f t="shared" si="171"/>
        <v>294.4860665354073</v>
      </c>
    </row>
    <row r="2720" spans="1:13" x14ac:dyDescent="0.45">
      <c r="A2720" s="1">
        <v>43054</v>
      </c>
      <c r="B2720">
        <v>344.89999399999999</v>
      </c>
      <c r="C2720">
        <v>345.10000600000001</v>
      </c>
      <c r="D2720">
        <v>339.70001200000002</v>
      </c>
      <c r="E2720">
        <v>342</v>
      </c>
      <c r="F2720">
        <v>311.94619799999998</v>
      </c>
      <c r="G2720">
        <v>7720</v>
      </c>
      <c r="H2720">
        <f t="shared" si="169"/>
        <v>-2.3415250126970988E-2</v>
      </c>
      <c r="I2720">
        <f>VLOOKUP(A2720,IYE!$A:$H,8,FALSE)</f>
        <v>-1.1269278771671054E-2</v>
      </c>
      <c r="J2720" s="12">
        <f>VLOOKUP(A2720,'Libor 3m USD'!$A$2:$C$9188,3,FALSE)</f>
        <v>1.4218999999999999E-2</v>
      </c>
      <c r="K2720">
        <f t="shared" si="168"/>
        <v>-2.2538557543342108E-2</v>
      </c>
      <c r="L2720" s="14">
        <f t="shared" si="170"/>
        <v>324.56890081024733</v>
      </c>
      <c r="M2720">
        <f t="shared" si="171"/>
        <v>287.8210574623717</v>
      </c>
    </row>
    <row r="2721" spans="1:13" x14ac:dyDescent="0.45">
      <c r="A2721" s="1">
        <v>43055</v>
      </c>
      <c r="B2721">
        <v>339.39999399999999</v>
      </c>
      <c r="C2721">
        <v>342</v>
      </c>
      <c r="D2721">
        <v>337.39999399999999</v>
      </c>
      <c r="E2721">
        <v>339.10000600000001</v>
      </c>
      <c r="F2721">
        <v>309.30111699999998</v>
      </c>
      <c r="G2721">
        <v>8320</v>
      </c>
      <c r="H2721">
        <f t="shared" si="169"/>
        <v>-8.4792859055778935E-3</v>
      </c>
      <c r="I2721">
        <f>VLOOKUP(A2721,IYE!$A:$H,8,FALSE)</f>
        <v>-3.5277429148322659E-3</v>
      </c>
      <c r="J2721" s="12">
        <f>VLOOKUP(A2721,'Libor 3m USD'!$A$2:$C$9188,3,FALSE)</f>
        <v>1.43567E-2</v>
      </c>
      <c r="K2721">
        <f t="shared" si="168"/>
        <v>-7.0554858296645317E-3</v>
      </c>
      <c r="L2721" s="14">
        <f t="shared" si="170"/>
        <v>322.26667379745902</v>
      </c>
      <c r="M2721">
        <f t="shared" si="171"/>
        <v>285.76309221035751</v>
      </c>
    </row>
    <row r="2722" spans="1:13" x14ac:dyDescent="0.45">
      <c r="A2722" s="1">
        <v>43056</v>
      </c>
      <c r="B2722">
        <v>341.89999399999999</v>
      </c>
      <c r="C2722">
        <v>344.10000600000001</v>
      </c>
      <c r="D2722">
        <v>339.79998799999998</v>
      </c>
      <c r="E2722">
        <v>342.5</v>
      </c>
      <c r="F2722">
        <v>312.40231299999999</v>
      </c>
      <c r="G2722">
        <v>3900</v>
      </c>
      <c r="H2722">
        <f t="shared" si="169"/>
        <v>1.0026462335730901E-2</v>
      </c>
      <c r="I2722">
        <f>VLOOKUP(A2722,IYE!$A:$H,8,FALSE)</f>
        <v>5.4468212427649654E-3</v>
      </c>
      <c r="J2722" s="12">
        <f>VLOOKUP(A2722,'Libor 3m USD'!$A$2:$C$9188,3,FALSE)</f>
        <v>1.44067E-2</v>
      </c>
      <c r="K2722">
        <f t="shared" si="168"/>
        <v>1.0893642485529931E-2</v>
      </c>
      <c r="L2722" s="14">
        <f t="shared" si="170"/>
        <v>325.76518278474168</v>
      </c>
      <c r="M2722">
        <f t="shared" si="171"/>
        <v>288.84898344024816</v>
      </c>
    </row>
    <row r="2723" spans="1:13" x14ac:dyDescent="0.45">
      <c r="A2723" s="1">
        <v>43059</v>
      </c>
      <c r="B2723">
        <v>341.89999399999999</v>
      </c>
      <c r="C2723">
        <v>342.60000600000001</v>
      </c>
      <c r="D2723">
        <v>338.10000600000001</v>
      </c>
      <c r="E2723">
        <v>341.5</v>
      </c>
      <c r="F2723">
        <v>311.49017300000003</v>
      </c>
      <c r="G2723">
        <v>6470</v>
      </c>
      <c r="H2723">
        <f t="shared" si="169"/>
        <v>-2.9197607125269753E-3</v>
      </c>
      <c r="I2723">
        <f>VLOOKUP(A2723,IYE!$A:$H,8,FALSE)</f>
        <v>-1.8962607066800308E-3</v>
      </c>
      <c r="J2723" s="12">
        <f>VLOOKUP(A2723,'Libor 3m USD'!$A$2:$C$9188,3,FALSE)</f>
        <v>1.4459400000000001E-2</v>
      </c>
      <c r="K2723">
        <f t="shared" si="168"/>
        <v>-3.7925214133600615E-3</v>
      </c>
      <c r="L2723" s="14">
        <f t="shared" si="170"/>
        <v>324.51743052300003</v>
      </c>
      <c r="M2723">
        <f t="shared" si="171"/>
        <v>287.7260545951101</v>
      </c>
    </row>
    <row r="2724" spans="1:13" x14ac:dyDescent="0.45">
      <c r="A2724" s="1">
        <v>43060</v>
      </c>
      <c r="B2724">
        <v>344.60000600000001</v>
      </c>
      <c r="C2724">
        <v>346.79998799999998</v>
      </c>
      <c r="D2724">
        <v>341.60000600000001</v>
      </c>
      <c r="E2724">
        <v>342.60000600000001</v>
      </c>
      <c r="F2724">
        <v>312.49353000000002</v>
      </c>
      <c r="G2724">
        <v>3350</v>
      </c>
      <c r="H2724">
        <f t="shared" si="169"/>
        <v>3.2211513780242562E-3</v>
      </c>
      <c r="I2724">
        <f>VLOOKUP(A2724,IYE!$A:$H,8,FALSE)</f>
        <v>1.3570995493545901E-3</v>
      </c>
      <c r="J2724" s="12">
        <f>VLOOKUP(A2724,'Libor 3m USD'!$A$2:$C$9188,3,FALSE)</f>
        <v>1.4539999999999999E-2</v>
      </c>
      <c r="K2724">
        <f t="shared" si="168"/>
        <v>2.7141990987091802E-3</v>
      </c>
      <c r="L2724" s="14">
        <f t="shared" si="170"/>
        <v>325.38600164841728</v>
      </c>
      <c r="M2724">
        <f t="shared" si="171"/>
        <v>288.47955224097501</v>
      </c>
    </row>
    <row r="2725" spans="1:13" x14ac:dyDescent="0.45">
      <c r="A2725" s="1">
        <v>43061</v>
      </c>
      <c r="B2725">
        <v>346.89999399999999</v>
      </c>
      <c r="C2725">
        <v>348.20001200000002</v>
      </c>
      <c r="D2725">
        <v>345.60000600000001</v>
      </c>
      <c r="E2725">
        <v>345.79998799999998</v>
      </c>
      <c r="F2725">
        <v>315.41232300000001</v>
      </c>
      <c r="G2725">
        <v>4300</v>
      </c>
      <c r="H2725">
        <f t="shared" si="169"/>
        <v>9.3403309822126523E-3</v>
      </c>
      <c r="I2725">
        <f>VLOOKUP(A2725,IYE!$A:$H,8,FALSE)</f>
        <v>5.6909165607144097E-3</v>
      </c>
      <c r="J2725" s="12">
        <f>VLOOKUP(A2725,'Libor 3m USD'!$A$2:$C$9188,3,FALSE)</f>
        <v>1.4623299999999999E-2</v>
      </c>
      <c r="K2725">
        <f t="shared" si="168"/>
        <v>1.1381833121428819E-2</v>
      </c>
      <c r="L2725" s="14">
        <f t="shared" si="170"/>
        <v>329.0772242834521</v>
      </c>
      <c r="M2725">
        <f t="shared" si="171"/>
        <v>291.73536297153197</v>
      </c>
    </row>
    <row r="2726" spans="1:13" x14ac:dyDescent="0.45">
      <c r="A2726" s="1">
        <v>43063</v>
      </c>
      <c r="B2726">
        <v>348.70001200000002</v>
      </c>
      <c r="C2726">
        <v>350.39999399999999</v>
      </c>
      <c r="D2726">
        <v>347.79998799999998</v>
      </c>
      <c r="E2726">
        <v>347.89999399999999</v>
      </c>
      <c r="F2726">
        <v>317.32781999999997</v>
      </c>
      <c r="G2726">
        <v>1510</v>
      </c>
      <c r="H2726">
        <f t="shared" si="169"/>
        <v>6.0729935399510548E-3</v>
      </c>
      <c r="I2726">
        <f>VLOOKUP(A2726,IYE!$A:$H,8,FALSE)</f>
        <v>2.1558126446410419E-3</v>
      </c>
      <c r="J2726" s="12">
        <f>VLOOKUP(A2726,'Libor 3m USD'!$A$2:$C$9188,3,FALSE)</f>
        <v>1.46763E-2</v>
      </c>
      <c r="K2726">
        <f t="shared" si="168"/>
        <v>4.3116252892820839E-3</v>
      </c>
      <c r="L2726" s="14">
        <f t="shared" si="170"/>
        <v>330.48367627678869</v>
      </c>
      <c r="M2726">
        <f t="shared" si="171"/>
        <v>292.96522812102887</v>
      </c>
    </row>
    <row r="2727" spans="1:13" x14ac:dyDescent="0.45">
      <c r="A2727" s="1">
        <v>43066</v>
      </c>
      <c r="B2727">
        <v>344.29998799999998</v>
      </c>
      <c r="C2727">
        <v>345.29998799999998</v>
      </c>
      <c r="D2727">
        <v>339</v>
      </c>
      <c r="E2727">
        <v>340.29998799999998</v>
      </c>
      <c r="F2727">
        <v>310.39562999999998</v>
      </c>
      <c r="G2727">
        <v>5400</v>
      </c>
      <c r="H2727">
        <f t="shared" si="169"/>
        <v>-2.1845516097517059E-2</v>
      </c>
      <c r="I2727">
        <f>VLOOKUP(A2727,IYE!$A:$H,8,FALSE)</f>
        <v>-1.1024588055536966E-2</v>
      </c>
      <c r="J2727" s="12">
        <f>VLOOKUP(A2727,'Libor 3m USD'!$A$2:$C$9188,3,FALSE)</f>
        <v>1.4772499999999999E-2</v>
      </c>
      <c r="K2727">
        <f t="shared" si="168"/>
        <v>-2.2049176111073931E-2</v>
      </c>
      <c r="L2727" s="14">
        <f t="shared" si="170"/>
        <v>323.18432478670826</v>
      </c>
      <c r="M2727">
        <f t="shared" si="171"/>
        <v>286.47736796375318</v>
      </c>
    </row>
    <row r="2728" spans="1:13" x14ac:dyDescent="0.45">
      <c r="A2728" s="1">
        <v>43067</v>
      </c>
      <c r="B2728">
        <v>341.29998799999998</v>
      </c>
      <c r="C2728">
        <v>346.20001200000002</v>
      </c>
      <c r="D2728">
        <v>340</v>
      </c>
      <c r="E2728">
        <v>345.5</v>
      </c>
      <c r="F2728">
        <v>315.138733</v>
      </c>
      <c r="G2728">
        <v>2800</v>
      </c>
      <c r="H2728">
        <f t="shared" si="169"/>
        <v>1.5280830467877538E-2</v>
      </c>
      <c r="I2728">
        <f>VLOOKUP(A2728,IYE!$A:$H,8,FALSE)</f>
        <v>7.8848308664805078E-3</v>
      </c>
      <c r="J2728" s="12">
        <f>VLOOKUP(A2728,'Libor 3m USD'!$A$2:$C$9188,3,FALSE)</f>
        <v>1.47882E-2</v>
      </c>
      <c r="K2728">
        <f t="shared" si="168"/>
        <v>1.5769661732961016E-2</v>
      </c>
      <c r="L2728" s="14">
        <f t="shared" si="170"/>
        <v>328.26864872993661</v>
      </c>
      <c r="M2728">
        <f t="shared" si="171"/>
        <v>290.96740796176766</v>
      </c>
    </row>
    <row r="2729" spans="1:13" x14ac:dyDescent="0.45">
      <c r="A2729" s="1">
        <v>43068</v>
      </c>
      <c r="B2729">
        <v>343.89999399999999</v>
      </c>
      <c r="C2729">
        <v>350</v>
      </c>
      <c r="D2729">
        <v>343.70001200000002</v>
      </c>
      <c r="E2729">
        <v>348.89999399999999</v>
      </c>
      <c r="F2729">
        <v>318.23989899999998</v>
      </c>
      <c r="G2729">
        <v>8050</v>
      </c>
      <c r="H2729">
        <f t="shared" si="169"/>
        <v>9.8406373931825275E-3</v>
      </c>
      <c r="I2729">
        <f>VLOOKUP(A2729,IYE!$A:$H,8,FALSE)</f>
        <v>4.5860487721407495E-3</v>
      </c>
      <c r="J2729" s="12">
        <f>VLOOKUP(A2729,'Libor 3m USD'!$A$2:$C$9188,3,FALSE)</f>
        <v>1.48063E-2</v>
      </c>
      <c r="K2729">
        <f t="shared" si="168"/>
        <v>9.1720975442814989E-3</v>
      </c>
      <c r="L2729" s="14">
        <f t="shared" si="170"/>
        <v>331.26718558982128</v>
      </c>
      <c r="M2729">
        <f t="shared" si="171"/>
        <v>293.60812456413254</v>
      </c>
    </row>
    <row r="2730" spans="1:13" x14ac:dyDescent="0.45">
      <c r="A2730" s="1">
        <v>43069</v>
      </c>
      <c r="B2730">
        <v>352.89999399999999</v>
      </c>
      <c r="C2730">
        <v>361</v>
      </c>
      <c r="D2730">
        <v>352.79998799999998</v>
      </c>
      <c r="E2730">
        <v>360.29998799999998</v>
      </c>
      <c r="F2730">
        <v>328.63806199999999</v>
      </c>
      <c r="G2730">
        <v>9100</v>
      </c>
      <c r="H2730">
        <f t="shared" si="169"/>
        <v>3.2673976558797335E-2</v>
      </c>
      <c r="I2730">
        <f>VLOOKUP(A2730,IYE!$A:$H,8,FALSE)</f>
        <v>1.7185916643658983E-2</v>
      </c>
      <c r="J2730" s="12">
        <f>VLOOKUP(A2730,'Libor 3m USD'!$A$2:$C$9188,3,FALSE)</f>
        <v>1.48738E-2</v>
      </c>
      <c r="K2730">
        <f t="shared" si="168"/>
        <v>3.4371833287317965E-2</v>
      </c>
      <c r="L2730" s="14">
        <f t="shared" si="170"/>
        <v>342.64095781939784</v>
      </c>
      <c r="M2730">
        <f t="shared" si="171"/>
        <v>303.671575876205</v>
      </c>
    </row>
    <row r="2731" spans="1:13" x14ac:dyDescent="0.45">
      <c r="A2731" s="1">
        <v>43070</v>
      </c>
      <c r="B2731">
        <v>365</v>
      </c>
      <c r="C2731">
        <v>371.10000600000001</v>
      </c>
      <c r="D2731">
        <v>359.39999399999999</v>
      </c>
      <c r="E2731">
        <v>366.79998799999998</v>
      </c>
      <c r="F2731">
        <v>334.56689499999999</v>
      </c>
      <c r="G2731">
        <v>9760</v>
      </c>
      <c r="H2731">
        <f t="shared" si="169"/>
        <v>1.8040615758012857E-2</v>
      </c>
      <c r="I2731">
        <f>VLOOKUP(A2731,IYE!$A:$H,8,FALSE)</f>
        <v>8.7112542956278016E-3</v>
      </c>
      <c r="J2731" s="12">
        <f>VLOOKUP(A2731,'Libor 3m USD'!$A$2:$C$9188,3,FALSE)</f>
        <v>1.4946299999999999E-2</v>
      </c>
      <c r="K2731">
        <f t="shared" si="168"/>
        <v>1.7422508591255603E-2</v>
      </c>
      <c r="L2731" s="14">
        <f t="shared" si="170"/>
        <v>348.59770583048709</v>
      </c>
      <c r="M2731">
        <f t="shared" si="171"/>
        <v>308.93283760136268</v>
      </c>
    </row>
    <row r="2732" spans="1:13" x14ac:dyDescent="0.45">
      <c r="A2732" s="1">
        <v>43073</v>
      </c>
      <c r="B2732">
        <v>367</v>
      </c>
      <c r="C2732">
        <v>377.10000600000001</v>
      </c>
      <c r="D2732">
        <v>364.39999399999999</v>
      </c>
      <c r="E2732">
        <v>365.79998799999998</v>
      </c>
      <c r="F2732">
        <v>333.65484600000002</v>
      </c>
      <c r="G2732">
        <v>10950</v>
      </c>
      <c r="H2732">
        <f t="shared" si="169"/>
        <v>-2.7260587154026572E-3</v>
      </c>
      <c r="I2732">
        <f>VLOOKUP(A2732,IYE!$A:$H,8,FALSE)</f>
        <v>-1.0466463325218278E-3</v>
      </c>
      <c r="J2732" s="12">
        <f>VLOOKUP(A2732,'Libor 3m USD'!$A$2:$C$9188,3,FALSE)</f>
        <v>1.5084900000000002E-2</v>
      </c>
      <c r="K2732">
        <f t="shared" si="168"/>
        <v>-2.0932926650436556E-3</v>
      </c>
      <c r="L2732" s="14">
        <f t="shared" si="170"/>
        <v>347.85484722964094</v>
      </c>
      <c r="M2732">
        <f t="shared" si="171"/>
        <v>308.25601154048746</v>
      </c>
    </row>
    <row r="2733" spans="1:13" x14ac:dyDescent="0.45">
      <c r="A2733" s="1">
        <v>43074</v>
      </c>
      <c r="B2733">
        <v>364.29998799999998</v>
      </c>
      <c r="C2733">
        <v>368.60000600000001</v>
      </c>
      <c r="D2733">
        <v>361.39999399999999</v>
      </c>
      <c r="E2733">
        <v>362.10000600000001</v>
      </c>
      <c r="F2733">
        <v>330.279968</v>
      </c>
      <c r="G2733">
        <v>6280</v>
      </c>
      <c r="H2733">
        <f t="shared" si="169"/>
        <v>-1.0114877815981194E-2</v>
      </c>
      <c r="I2733">
        <f>VLOOKUP(A2733,IYE!$A:$H,8,FALSE)</f>
        <v>-5.2396016252553856E-3</v>
      </c>
      <c r="J2733" s="12">
        <f>VLOOKUP(A2733,'Libor 3m USD'!$A$2:$C$9188,3,FALSE)</f>
        <v>1.51532E-2</v>
      </c>
      <c r="K2733">
        <f t="shared" si="168"/>
        <v>-1.0479203250510771E-2</v>
      </c>
      <c r="L2733" s="14">
        <f t="shared" si="170"/>
        <v>344.19649200825614</v>
      </c>
      <c r="M2733">
        <f t="shared" si="171"/>
        <v>304.99557740782438</v>
      </c>
    </row>
    <row r="2734" spans="1:13" x14ac:dyDescent="0.45">
      <c r="A2734" s="1">
        <v>43075</v>
      </c>
      <c r="B2734">
        <v>359.89999399999999</v>
      </c>
      <c r="C2734">
        <v>360.20001200000002</v>
      </c>
      <c r="D2734">
        <v>351</v>
      </c>
      <c r="E2734">
        <v>352</v>
      </c>
      <c r="F2734">
        <v>321.06744400000002</v>
      </c>
      <c r="G2734">
        <v>6640</v>
      </c>
      <c r="H2734">
        <f t="shared" si="169"/>
        <v>-2.7893075246997689E-2</v>
      </c>
      <c r="I2734">
        <f>VLOOKUP(A2734,IYE!$A:$H,8,FALSE)</f>
        <v>-1.3958667812813852E-2</v>
      </c>
      <c r="J2734" s="12">
        <f>VLOOKUP(A2734,'Libor 3m USD'!$A$2:$C$9188,3,FALSE)</f>
        <v>1.52263E-2</v>
      </c>
      <c r="K2734">
        <f t="shared" si="168"/>
        <v>-2.7917335625627704E-2</v>
      </c>
      <c r="L2734" s="14">
        <f t="shared" si="170"/>
        <v>334.57446735829291</v>
      </c>
      <c r="M2734">
        <f t="shared" si="171"/>
        <v>296.45098727032479</v>
      </c>
    </row>
    <row r="2735" spans="1:13" x14ac:dyDescent="0.45">
      <c r="A2735" s="1">
        <v>43076</v>
      </c>
      <c r="B2735">
        <v>352.5</v>
      </c>
      <c r="C2735">
        <v>355.10000600000001</v>
      </c>
      <c r="D2735">
        <v>352.5</v>
      </c>
      <c r="E2735">
        <v>354.60000600000001</v>
      </c>
      <c r="F2735">
        <v>323.43905599999999</v>
      </c>
      <c r="G2735">
        <v>1790</v>
      </c>
      <c r="H2735">
        <f t="shared" si="169"/>
        <v>7.3866473986068382E-3</v>
      </c>
      <c r="I2735">
        <f>VLOOKUP(A2735,IYE!$A:$H,8,FALSE)</f>
        <v>4.540977611104946E-3</v>
      </c>
      <c r="J2735" s="12">
        <f>VLOOKUP(A2735,'Libor 3m USD'!$A$2:$C$9188,3,FALSE)</f>
        <v>1.53606E-2</v>
      </c>
      <c r="K2735">
        <f t="shared" si="168"/>
        <v>9.081955222209892E-3</v>
      </c>
      <c r="L2735" s="14">
        <f t="shared" si="170"/>
        <v>337.60044476298685</v>
      </c>
      <c r="M2735">
        <f t="shared" si="171"/>
        <v>299.11409603128533</v>
      </c>
    </row>
    <row r="2736" spans="1:13" x14ac:dyDescent="0.45">
      <c r="A2736" s="1">
        <v>43077</v>
      </c>
      <c r="B2736">
        <v>359.79998799999998</v>
      </c>
      <c r="C2736">
        <v>361.70001200000002</v>
      </c>
      <c r="D2736">
        <v>355.20001200000002</v>
      </c>
      <c r="E2736">
        <v>360.89999399999999</v>
      </c>
      <c r="F2736">
        <v>329.18530299999998</v>
      </c>
      <c r="G2736">
        <v>4400</v>
      </c>
      <c r="H2736">
        <f t="shared" si="169"/>
        <v>1.7766088830039051E-2</v>
      </c>
      <c r="I2736">
        <f>VLOOKUP(A2736,IYE!$A:$H,8,FALSE)</f>
        <v>8.242213827279965E-3</v>
      </c>
      <c r="J2736" s="12">
        <f>VLOOKUP(A2736,'Libor 3m USD'!$A$2:$C$9188,3,FALSE)</f>
        <v>1.5487800000000001E-2</v>
      </c>
      <c r="K2736">
        <f t="shared" si="168"/>
        <v>1.648442765455993E-2</v>
      </c>
      <c r="L2736" s="14">
        <f t="shared" si="170"/>
        <v>343.15286786993573</v>
      </c>
      <c r="M2736">
        <f t="shared" si="171"/>
        <v>304.01516117122924</v>
      </c>
    </row>
    <row r="2737" spans="1:13" x14ac:dyDescent="0.45">
      <c r="A2737" s="1">
        <v>43080</v>
      </c>
      <c r="B2737">
        <v>363.5</v>
      </c>
      <c r="C2737">
        <v>370</v>
      </c>
      <c r="D2737">
        <v>362.79998799999998</v>
      </c>
      <c r="E2737">
        <v>366.29998799999998</v>
      </c>
      <c r="F2737">
        <v>334.11084</v>
      </c>
      <c r="G2737">
        <v>3500</v>
      </c>
      <c r="H2737">
        <f t="shared" si="169"/>
        <v>1.4962809563828117E-2</v>
      </c>
      <c r="I2737">
        <f>VLOOKUP(A2737,IYE!$A:$H,8,FALSE)</f>
        <v>8.7028991994135829E-3</v>
      </c>
      <c r="J2737" s="12">
        <f>VLOOKUP(A2737,'Libor 3m USD'!$A$2:$C$9188,3,FALSE)</f>
        <v>1.5634699999999998E-2</v>
      </c>
      <c r="K2737">
        <f t="shared" si="168"/>
        <v>1.7405798398827166E-2</v>
      </c>
      <c r="L2737" s="14">
        <f t="shared" si="170"/>
        <v>349.11278118962758</v>
      </c>
      <c r="M2737">
        <f t="shared" si="171"/>
        <v>309.27646503917731</v>
      </c>
    </row>
    <row r="2738" spans="1:13" x14ac:dyDescent="0.45">
      <c r="A2738" s="1">
        <v>43081</v>
      </c>
      <c r="B2738">
        <v>368.5</v>
      </c>
      <c r="C2738">
        <v>368.79998799999998</v>
      </c>
      <c r="D2738">
        <v>363.5</v>
      </c>
      <c r="E2738">
        <v>363.70001200000002</v>
      </c>
      <c r="F2738">
        <v>331.739349</v>
      </c>
      <c r="G2738">
        <v>2580</v>
      </c>
      <c r="H2738">
        <f t="shared" si="169"/>
        <v>-7.0979169667167996E-3</v>
      </c>
      <c r="I2738">
        <f>VLOOKUP(A2738,IYE!$A:$H,8,FALSE)</f>
        <v>-3.9217633451147371E-3</v>
      </c>
      <c r="J2738" s="12">
        <f>VLOOKUP(A2738,'Libor 3m USD'!$A$2:$C$9188,3,FALSE)</f>
        <v>1.5735200000000001E-2</v>
      </c>
      <c r="K2738">
        <f t="shared" si="168"/>
        <v>-7.8435266902294742E-3</v>
      </c>
      <c r="L2738" s="14">
        <f t="shared" si="170"/>
        <v>346.36134477476293</v>
      </c>
      <c r="M2738">
        <f t="shared" si="171"/>
        <v>306.8196759839567</v>
      </c>
    </row>
    <row r="2739" spans="1:13" x14ac:dyDescent="0.45">
      <c r="A2739" s="1">
        <v>43082</v>
      </c>
      <c r="B2739">
        <v>362.89999399999999</v>
      </c>
      <c r="C2739">
        <v>365</v>
      </c>
      <c r="D2739">
        <v>360.79998799999998</v>
      </c>
      <c r="E2739">
        <v>362.89999399999999</v>
      </c>
      <c r="F2739">
        <v>331.00958300000002</v>
      </c>
      <c r="G2739">
        <v>2110</v>
      </c>
      <c r="H2739">
        <f t="shared" si="169"/>
        <v>-2.1998174235278167E-3</v>
      </c>
      <c r="I2739">
        <f>VLOOKUP(A2739,IYE!$A:$H,8,FALSE)</f>
        <v>-1.5747774809915516E-3</v>
      </c>
      <c r="J2739" s="12">
        <f>VLOOKUP(A2739,'Libor 3m USD'!$A$2:$C$9188,3,FALSE)</f>
        <v>1.58849E-2</v>
      </c>
      <c r="K2739">
        <f t="shared" si="168"/>
        <v>-3.1495549619831031E-3</v>
      </c>
      <c r="L2739" s="14">
        <f t="shared" si="170"/>
        <v>345.25740340977035</v>
      </c>
      <c r="M2739">
        <f t="shared" si="171"/>
        <v>305.82242346057944</v>
      </c>
    </row>
    <row r="2740" spans="1:13" x14ac:dyDescent="0.45">
      <c r="A2740" s="1">
        <v>43083</v>
      </c>
      <c r="B2740">
        <v>361.10000600000001</v>
      </c>
      <c r="C2740">
        <v>365.29998799999998</v>
      </c>
      <c r="D2740">
        <v>358</v>
      </c>
      <c r="E2740">
        <v>360.10000600000001</v>
      </c>
      <c r="F2740">
        <v>328.45568800000001</v>
      </c>
      <c r="G2740">
        <v>1550</v>
      </c>
      <c r="H2740">
        <f t="shared" si="169"/>
        <v>-7.715471488328518E-3</v>
      </c>
      <c r="I2740">
        <f>VLOOKUP(A2740,IYE!$A:$H,8,FALSE)</f>
        <v>-4.4688917203768996E-3</v>
      </c>
      <c r="J2740" s="12">
        <f>VLOOKUP(A2740,'Libor 3m USD'!$A$2:$C$9188,3,FALSE)</f>
        <v>1.60042E-2</v>
      </c>
      <c r="K2740">
        <f t="shared" si="168"/>
        <v>-8.9377834407537993E-3</v>
      </c>
      <c r="L2740" s="14">
        <f t="shared" si="170"/>
        <v>342.15855185069591</v>
      </c>
      <c r="M2740">
        <f t="shared" si="171"/>
        <v>303.05809745466217</v>
      </c>
    </row>
    <row r="2741" spans="1:13" x14ac:dyDescent="0.45">
      <c r="A2741" s="1">
        <v>43084</v>
      </c>
      <c r="B2741">
        <v>364.39999399999999</v>
      </c>
      <c r="C2741">
        <v>365</v>
      </c>
      <c r="D2741">
        <v>357.89999399999999</v>
      </c>
      <c r="E2741">
        <v>358.79998799999998</v>
      </c>
      <c r="F2741">
        <v>327.26989700000001</v>
      </c>
      <c r="G2741">
        <v>3350</v>
      </c>
      <c r="H2741">
        <f t="shared" si="169"/>
        <v>-3.6102008378067207E-3</v>
      </c>
      <c r="I2741">
        <f>VLOOKUP(A2741,IYE!$A:$H,8,FALSE)</f>
        <v>-1.3204849979662203E-3</v>
      </c>
      <c r="J2741" s="12">
        <f>VLOOKUP(A2741,'Libor 3m USD'!$A$2:$C$9188,3,FALSE)</f>
        <v>1.6133100000000001E-2</v>
      </c>
      <c r="K2741">
        <f t="shared" si="168"/>
        <v>-2.6409699959324406E-3</v>
      </c>
      <c r="L2741" s="14">
        <f t="shared" si="170"/>
        <v>341.24202254711059</v>
      </c>
      <c r="M2741">
        <f t="shared" si="171"/>
        <v>302.22690345147487</v>
      </c>
    </row>
    <row r="2742" spans="1:13" x14ac:dyDescent="0.45">
      <c r="A2742" s="1">
        <v>43087</v>
      </c>
      <c r="B2742">
        <v>361</v>
      </c>
      <c r="C2742">
        <v>368.20001200000002</v>
      </c>
      <c r="D2742">
        <v>361</v>
      </c>
      <c r="E2742">
        <v>365.10000600000001</v>
      </c>
      <c r="F2742">
        <v>333.01629600000001</v>
      </c>
      <c r="G2742">
        <v>2910</v>
      </c>
      <c r="H2742">
        <f t="shared" si="169"/>
        <v>1.7558593236578712E-2</v>
      </c>
      <c r="I2742">
        <f>VLOOKUP(A2742,IYE!$A:$H,8,FALSE)</f>
        <v>8.1966654000651396E-3</v>
      </c>
      <c r="J2742" s="12">
        <f>VLOOKUP(A2742,'Libor 3m USD'!$A$2:$C$9188,3,FALSE)</f>
        <v>1.62548E-2</v>
      </c>
      <c r="K2742">
        <f t="shared" si="168"/>
        <v>1.6393330800130279E-2</v>
      </c>
      <c r="L2742" s="14">
        <f t="shared" si="170"/>
        <v>346.82325162303488</v>
      </c>
      <c r="M2742">
        <f t="shared" si="171"/>
        <v>307.15052098719593</v>
      </c>
    </row>
    <row r="2743" spans="1:13" x14ac:dyDescent="0.45">
      <c r="A2743" s="1">
        <v>43088</v>
      </c>
      <c r="B2743">
        <v>367.5</v>
      </c>
      <c r="C2743">
        <v>369.89999399999999</v>
      </c>
      <c r="D2743">
        <v>364.39999399999999</v>
      </c>
      <c r="E2743">
        <v>365.29998799999998</v>
      </c>
      <c r="F2743">
        <v>333.19873000000001</v>
      </c>
      <c r="G2743">
        <v>2840</v>
      </c>
      <c r="H2743">
        <f t="shared" si="169"/>
        <v>5.4782304106826274E-4</v>
      </c>
      <c r="I2743">
        <f>VLOOKUP(A2743,IYE!$A:$H,8,FALSE)</f>
        <v>8.1749066948422211E-4</v>
      </c>
      <c r="J2743" s="12">
        <f>VLOOKUP(A2743,'Libor 3m USD'!$A$2:$C$9188,3,FALSE)</f>
        <v>1.6420300000000002E-2</v>
      </c>
      <c r="K2743">
        <f t="shared" si="168"/>
        <v>1.6349813389684442E-3</v>
      </c>
      <c r="L2743" s="14">
        <f t="shared" si="170"/>
        <v>347.37722648128579</v>
      </c>
      <c r="M2743">
        <f t="shared" si="171"/>
        <v>307.62111336659325</v>
      </c>
    </row>
    <row r="2744" spans="1:13" x14ac:dyDescent="0.45">
      <c r="A2744" s="1">
        <v>43089</v>
      </c>
      <c r="B2744">
        <v>367.79998799999998</v>
      </c>
      <c r="C2744">
        <v>377</v>
      </c>
      <c r="D2744">
        <v>366</v>
      </c>
      <c r="E2744">
        <v>376.10000600000001</v>
      </c>
      <c r="F2744">
        <v>343.04965199999998</v>
      </c>
      <c r="G2744">
        <v>5050</v>
      </c>
      <c r="H2744">
        <f t="shared" si="169"/>
        <v>2.9564704523333374E-2</v>
      </c>
      <c r="I2744">
        <f>VLOOKUP(A2744,IYE!$A:$H,8,FALSE)</f>
        <v>1.5015678791076459E-2</v>
      </c>
      <c r="J2744" s="12">
        <f>VLOOKUP(A2744,'Libor 3m USD'!$A$2:$C$9188,3,FALSE)</f>
        <v>1.6579299999999998E-2</v>
      </c>
      <c r="K2744">
        <f t="shared" si="168"/>
        <v>3.0031357582152918E-2</v>
      </c>
      <c r="L2744" s="14">
        <f t="shared" si="170"/>
        <v>357.79634061559591</v>
      </c>
      <c r="M2744">
        <f t="shared" si="171"/>
        <v>316.82755753263245</v>
      </c>
    </row>
    <row r="2745" spans="1:13" x14ac:dyDescent="0.45">
      <c r="A2745" s="1">
        <v>43090</v>
      </c>
      <c r="B2745">
        <v>375.5</v>
      </c>
      <c r="C2745">
        <v>394.10000600000001</v>
      </c>
      <c r="D2745">
        <v>372.5</v>
      </c>
      <c r="E2745">
        <v>392.5</v>
      </c>
      <c r="F2745">
        <v>358.00848400000001</v>
      </c>
      <c r="G2745">
        <v>11200</v>
      </c>
      <c r="H2745">
        <f t="shared" si="169"/>
        <v>4.3605442864580013E-2</v>
      </c>
      <c r="I2745">
        <f>VLOOKUP(A2745,IYE!$A:$H,8,FALSE)</f>
        <v>2.206057721708321E-2</v>
      </c>
      <c r="J2745" s="12">
        <f>VLOOKUP(A2745,'Libor 3m USD'!$A$2:$C$9188,3,FALSE)</f>
        <v>1.6746399999999998E-2</v>
      </c>
      <c r="K2745">
        <f t="shared" si="168"/>
        <v>4.4121154434166421E-2</v>
      </c>
      <c r="L2745" s="14">
        <f t="shared" si="170"/>
        <v>373.56923986176571</v>
      </c>
      <c r="M2745">
        <f t="shared" si="171"/>
        <v>330.7733567830611</v>
      </c>
    </row>
    <row r="2746" spans="1:13" x14ac:dyDescent="0.45">
      <c r="A2746" s="1">
        <v>43091</v>
      </c>
      <c r="B2746">
        <v>394</v>
      </c>
      <c r="C2746">
        <v>397.10000600000001</v>
      </c>
      <c r="D2746">
        <v>389.79998799999998</v>
      </c>
      <c r="E2746">
        <v>394.10000600000001</v>
      </c>
      <c r="F2746">
        <v>359.46783399999998</v>
      </c>
      <c r="G2746">
        <v>5270</v>
      </c>
      <c r="H2746">
        <f t="shared" si="169"/>
        <v>4.0763000465653398E-3</v>
      </c>
      <c r="I2746">
        <f>VLOOKUP(A2746,IYE!$A:$H,8,FALSE)</f>
        <v>2.5393790847940689E-3</v>
      </c>
      <c r="J2746" s="12">
        <f>VLOOKUP(A2746,'Libor 3m USD'!$A$2:$C$9188,3,FALSE)</f>
        <v>1.68577E-2</v>
      </c>
      <c r="K2746">
        <f t="shared" si="168"/>
        <v>5.0787581695881379E-3</v>
      </c>
      <c r="L2746" s="14">
        <f t="shared" si="170"/>
        <v>375.45242472324475</v>
      </c>
      <c r="M2746">
        <f t="shared" si="171"/>
        <v>332.41867774687472</v>
      </c>
    </row>
    <row r="2747" spans="1:13" x14ac:dyDescent="0.45">
      <c r="A2747" s="1">
        <v>43095</v>
      </c>
      <c r="B2747">
        <v>394.89999399999999</v>
      </c>
      <c r="C2747">
        <v>401.20001200000002</v>
      </c>
      <c r="D2747">
        <v>394.10000600000001</v>
      </c>
      <c r="E2747">
        <v>400</v>
      </c>
      <c r="F2747">
        <v>366.09414700000002</v>
      </c>
      <c r="G2747">
        <v>5710</v>
      </c>
      <c r="H2747">
        <f t="shared" si="169"/>
        <v>1.8433674374325415E-2</v>
      </c>
      <c r="I2747">
        <f>VLOOKUP(A2747,IYE!$A:$H,8,FALSE)</f>
        <v>9.118709099094513E-3</v>
      </c>
      <c r="J2747" s="12">
        <f>VLOOKUP(A2747,'Libor 3m USD'!$A$2:$C$9188,3,FALSE)</f>
        <v>0</v>
      </c>
      <c r="K2747">
        <f t="shared" si="168"/>
        <v>1.8237418198189026E-2</v>
      </c>
      <c r="L2747" s="14">
        <f t="shared" si="170"/>
        <v>382.28555364599083</v>
      </c>
      <c r="M2747">
        <f t="shared" si="171"/>
        <v>338.46860453333113</v>
      </c>
    </row>
    <row r="2748" spans="1:13" x14ac:dyDescent="0.45">
      <c r="A2748" s="1">
        <v>43096</v>
      </c>
      <c r="B2748">
        <v>399.60000600000001</v>
      </c>
      <c r="C2748">
        <v>399.60000600000001</v>
      </c>
      <c r="D2748">
        <v>395.89999399999999</v>
      </c>
      <c r="E2748">
        <v>397.10000600000001</v>
      </c>
      <c r="F2748">
        <v>363.44000199999999</v>
      </c>
      <c r="G2748">
        <v>3700</v>
      </c>
      <c r="H2748">
        <f t="shared" si="169"/>
        <v>-7.2498973877340722E-3</v>
      </c>
      <c r="I2748">
        <f>VLOOKUP(A2748,IYE!$A:$H,8,FALSE)</f>
        <v>-4.5179945087133744E-3</v>
      </c>
      <c r="J2748" s="12">
        <f>VLOOKUP(A2748,'Libor 3m USD'!$A$2:$C$9188,3,FALSE)</f>
        <v>1.6933899999999998E-2</v>
      </c>
      <c r="K2748">
        <f t="shared" si="168"/>
        <v>-9.0359890174267488E-3</v>
      </c>
      <c r="L2748" s="14">
        <f t="shared" si="170"/>
        <v>378.81681402315479</v>
      </c>
      <c r="M2748">
        <f t="shared" si="171"/>
        <v>335.3747017922251</v>
      </c>
    </row>
    <row r="2749" spans="1:13" x14ac:dyDescent="0.45">
      <c r="A2749" s="1">
        <v>43097</v>
      </c>
      <c r="B2749">
        <v>396.70001200000002</v>
      </c>
      <c r="C2749">
        <v>398.60000600000001</v>
      </c>
      <c r="D2749">
        <v>396</v>
      </c>
      <c r="E2749">
        <v>398.20001200000002</v>
      </c>
      <c r="F2749">
        <v>364.44674700000002</v>
      </c>
      <c r="G2749">
        <v>4000</v>
      </c>
      <c r="H2749">
        <f t="shared" si="169"/>
        <v>2.7700445588265676E-3</v>
      </c>
      <c r="I2749">
        <f>VLOOKUP(A2749,IYE!$A:$H,8,FALSE)</f>
        <v>2.0171661580785649E-3</v>
      </c>
      <c r="J2749" s="12">
        <f>VLOOKUP(A2749,'Libor 3m USD'!$A$2:$C$9188,3,FALSE)</f>
        <v>1.69465E-2</v>
      </c>
      <c r="K2749">
        <f t="shared" si="168"/>
        <v>4.0343323161571298E-3</v>
      </c>
      <c r="L2749" s="14">
        <f t="shared" si="170"/>
        <v>380.33080614527995</v>
      </c>
      <c r="M2749">
        <f t="shared" si="171"/>
        <v>336.69251841250076</v>
      </c>
    </row>
    <row r="2750" spans="1:13" x14ac:dyDescent="0.45">
      <c r="A2750" s="1">
        <v>43098</v>
      </c>
      <c r="B2750">
        <v>400.60000600000001</v>
      </c>
      <c r="C2750">
        <v>400.60000600000001</v>
      </c>
      <c r="D2750">
        <v>395</v>
      </c>
      <c r="E2750">
        <v>396</v>
      </c>
      <c r="F2750">
        <v>362.43322799999999</v>
      </c>
      <c r="G2750">
        <v>4260</v>
      </c>
      <c r="H2750">
        <f t="shared" si="169"/>
        <v>-5.524864789093642E-3</v>
      </c>
      <c r="I2750">
        <f>VLOOKUP(A2750,IYE!$A:$H,8,FALSE)</f>
        <v>-2.2647691304398254E-3</v>
      </c>
      <c r="J2750" s="12">
        <f>VLOOKUP(A2750,'Libor 3m USD'!$A$2:$C$9188,3,FALSE)</f>
        <v>1.6942800000000001E-2</v>
      </c>
      <c r="K2750">
        <f t="shared" si="168"/>
        <v>-4.5295382608796508E-3</v>
      </c>
      <c r="L2750" s="14">
        <f t="shared" si="170"/>
        <v>378.5937453393617</v>
      </c>
      <c r="M2750">
        <f t="shared" si="171"/>
        <v>335.13212703436653</v>
      </c>
    </row>
    <row r="2751" spans="1:13" x14ac:dyDescent="0.45">
      <c r="A2751" s="1">
        <v>43102</v>
      </c>
      <c r="B2751">
        <v>398.60000600000001</v>
      </c>
      <c r="C2751">
        <v>410</v>
      </c>
      <c r="D2751">
        <v>398.20001200000002</v>
      </c>
      <c r="E2751">
        <v>409.10000600000001</v>
      </c>
      <c r="F2751">
        <v>374.42285199999998</v>
      </c>
      <c r="G2751">
        <v>8920</v>
      </c>
      <c r="H2751">
        <f t="shared" si="169"/>
        <v>3.3080918287105909E-2</v>
      </c>
      <c r="I2751">
        <f>VLOOKUP(A2751,IYE!$A:$H,8,FALSE)</f>
        <v>1.6897753222570699E-2</v>
      </c>
      <c r="J2751" s="12">
        <f>VLOOKUP(A2751,'Libor 3m USD'!$A$2:$C$9188,3,FALSE)</f>
        <v>1.69693E-2</v>
      </c>
      <c r="K2751">
        <f t="shared" si="168"/>
        <v>3.3795506445141399E-2</v>
      </c>
      <c r="L2751" s="14">
        <f t="shared" si="170"/>
        <v>391.37424031681149</v>
      </c>
      <c r="M2751">
        <f t="shared" si="171"/>
        <v>346.42288575222045</v>
      </c>
    </row>
    <row r="2752" spans="1:13" x14ac:dyDescent="0.45">
      <c r="A2752" s="1">
        <v>43103</v>
      </c>
      <c r="B2752">
        <v>412</v>
      </c>
      <c r="C2752">
        <v>423.70001200000002</v>
      </c>
      <c r="D2752">
        <v>410.5</v>
      </c>
      <c r="E2752">
        <v>421.29998799999998</v>
      </c>
      <c r="F2752">
        <v>385.588684</v>
      </c>
      <c r="G2752">
        <v>5860</v>
      </c>
      <c r="H2752">
        <f t="shared" si="169"/>
        <v>2.9821449039120207E-2</v>
      </c>
      <c r="I2752">
        <f>VLOOKUP(A2752,IYE!$A:$H,8,FALSE)</f>
        <v>1.4633046931706417E-2</v>
      </c>
      <c r="J2752" s="12">
        <f>VLOOKUP(A2752,'Libor 3m USD'!$A$2:$C$9188,3,FALSE)</f>
        <v>1.69593E-2</v>
      </c>
      <c r="K2752">
        <f t="shared" si="168"/>
        <v>2.9266093863412834E-2</v>
      </c>
      <c r="L2752" s="14">
        <f t="shared" si="170"/>
        <v>402.81348138201423</v>
      </c>
      <c r="M2752">
        <f t="shared" si="171"/>
        <v>356.52495700236108</v>
      </c>
    </row>
    <row r="2753" spans="1:13" x14ac:dyDescent="0.45">
      <c r="A2753" s="1">
        <v>43104</v>
      </c>
      <c r="B2753">
        <v>421.89999399999999</v>
      </c>
      <c r="C2753">
        <v>426.5</v>
      </c>
      <c r="D2753">
        <v>418.29998799999998</v>
      </c>
      <c r="E2753">
        <v>426.39999399999999</v>
      </c>
      <c r="F2753">
        <v>390.25637799999998</v>
      </c>
      <c r="G2753">
        <v>8880</v>
      </c>
      <c r="H2753">
        <f t="shared" si="169"/>
        <v>1.2105370810103988E-2</v>
      </c>
      <c r="I2753">
        <f>VLOOKUP(A2753,IYE!$A:$H,8,FALSE)</f>
        <v>5.6219024118122629E-3</v>
      </c>
      <c r="J2753" s="12">
        <f>VLOOKUP(A2753,'Libor 3m USD'!$A$2:$C$9188,3,FALSE)</f>
        <v>1.70381E-2</v>
      </c>
      <c r="K2753">
        <f t="shared" si="168"/>
        <v>1.1243804823624526E-2</v>
      </c>
      <c r="L2753" s="14">
        <f t="shared" si="170"/>
        <v>407.3274521181367</v>
      </c>
      <c r="M2753">
        <f t="shared" si="171"/>
        <v>360.49610841872044</v>
      </c>
    </row>
    <row r="2754" spans="1:13" x14ac:dyDescent="0.45">
      <c r="A2754" s="1">
        <v>43105</v>
      </c>
      <c r="B2754">
        <v>426.10000600000001</v>
      </c>
      <c r="C2754">
        <v>428.39999399999999</v>
      </c>
      <c r="D2754">
        <v>418.5</v>
      </c>
      <c r="E2754">
        <v>425.70001200000002</v>
      </c>
      <c r="F2754">
        <v>389.61575299999998</v>
      </c>
      <c r="G2754">
        <v>6680</v>
      </c>
      <c r="H2754">
        <f t="shared" si="169"/>
        <v>-1.641549084432925E-3</v>
      </c>
      <c r="I2754">
        <f>VLOOKUP(A2754,IYE!$A:$H,8,FALSE)</f>
        <v>-7.2912958642068482E-4</v>
      </c>
      <c r="J2754" s="12">
        <f>VLOOKUP(A2754,'Libor 3m USD'!$A$2:$C$9188,3,FALSE)</f>
        <v>1.70393E-2</v>
      </c>
      <c r="K2754">
        <f t="shared" si="168"/>
        <v>-1.4582591728413696E-3</v>
      </c>
      <c r="L2754" s="14">
        <f t="shared" si="170"/>
        <v>406.71810752634201</v>
      </c>
      <c r="M2754">
        <f t="shared" si="171"/>
        <v>359.93244612863032</v>
      </c>
    </row>
    <row r="2755" spans="1:13" x14ac:dyDescent="0.45">
      <c r="A2755" s="1">
        <v>43108</v>
      </c>
      <c r="B2755">
        <v>425.70001200000002</v>
      </c>
      <c r="C2755">
        <v>431</v>
      </c>
      <c r="D2755">
        <v>423.29998799999998</v>
      </c>
      <c r="E2755">
        <v>430.89999399999999</v>
      </c>
      <c r="F2755">
        <v>394.375</v>
      </c>
      <c r="G2755">
        <v>6140</v>
      </c>
      <c r="H2755">
        <f t="shared" si="169"/>
        <v>1.2215232478035798E-2</v>
      </c>
      <c r="I2755">
        <f>VLOOKUP(A2755,IYE!$A:$H,8,FALSE)</f>
        <v>6.08138897426036E-3</v>
      </c>
      <c r="J2755" s="12">
        <f>VLOOKUP(A2755,'Libor 3m USD'!$A$2:$C$9188,3,FALSE)</f>
        <v>1.70802E-2</v>
      </c>
      <c r="K2755">
        <f t="shared" ref="K2755:K2818" si="172">I2755*$Q$2</f>
        <v>1.216277794852072E-2</v>
      </c>
      <c r="L2755" s="14">
        <f t="shared" si="170"/>
        <v>411.64959692875806</v>
      </c>
      <c r="M2755">
        <f t="shared" si="171"/>
        <v>364.27225995845367</v>
      </c>
    </row>
    <row r="2756" spans="1:13" x14ac:dyDescent="0.45">
      <c r="A2756" s="1">
        <v>43109</v>
      </c>
      <c r="B2756">
        <v>430.79998799999998</v>
      </c>
      <c r="C2756">
        <v>432.29998799999998</v>
      </c>
      <c r="D2756">
        <v>427.10000600000001</v>
      </c>
      <c r="E2756">
        <v>427.89999399999999</v>
      </c>
      <c r="F2756">
        <v>391.62924199999998</v>
      </c>
      <c r="G2756">
        <v>4500</v>
      </c>
      <c r="H2756">
        <f t="shared" ref="H2756:H2819" si="173">F2756/F2755-1</f>
        <v>-6.9623023771790971E-3</v>
      </c>
      <c r="I2756">
        <f>VLOOKUP(A2756,IYE!$A:$H,8,FALSE)</f>
        <v>-2.9014534752406229E-3</v>
      </c>
      <c r="J2756" s="12">
        <f>VLOOKUP(A2756,'Libor 3m USD'!$A$2:$C$9188,3,FALSE)</f>
        <v>1.70457E-2</v>
      </c>
      <c r="K2756">
        <f t="shared" si="172"/>
        <v>-5.8029069504812458E-3</v>
      </c>
      <c r="L2756" s="14">
        <f t="shared" ref="L2756:L2819" si="174">L2755*(1+K2756-$Q$1/$Q$3)</f>
        <v>409.24531408518521</v>
      </c>
      <c r="M2756">
        <f t="shared" ref="M2756:M2819" si="175">M2755*(1+K2756+(1-$Q$2)*J2756/$Q$3-$Q$1/$Q$3)</f>
        <v>362.12004946049876</v>
      </c>
    </row>
    <row r="2757" spans="1:13" x14ac:dyDescent="0.45">
      <c r="A2757" s="1">
        <v>43110</v>
      </c>
      <c r="B2757">
        <v>431.10000600000001</v>
      </c>
      <c r="C2757">
        <v>431.10000600000001</v>
      </c>
      <c r="D2757">
        <v>425.10000600000001</v>
      </c>
      <c r="E2757">
        <v>426.20001200000002</v>
      </c>
      <c r="F2757">
        <v>390.07333399999999</v>
      </c>
      <c r="G2757">
        <v>3500</v>
      </c>
      <c r="H2757">
        <f t="shared" si="173"/>
        <v>-3.9729106847440354E-3</v>
      </c>
      <c r="I2757">
        <f>VLOOKUP(A2757,IYE!$A:$H,8,FALSE)</f>
        <v>-1.4550608273034005E-3</v>
      </c>
      <c r="J2757" s="12">
        <f>VLOOKUP(A2757,'Libor 3m USD'!$A$2:$C$9188,3,FALSE)</f>
        <v>1.7091099999999998E-2</v>
      </c>
      <c r="K2757">
        <f t="shared" si="172"/>
        <v>-2.9101216546068009E-3</v>
      </c>
      <c r="L2757" s="14">
        <f t="shared" si="174"/>
        <v>408.03893253587427</v>
      </c>
      <c r="M2757">
        <f t="shared" si="175"/>
        <v>361.02802506915839</v>
      </c>
    </row>
    <row r="2758" spans="1:13" x14ac:dyDescent="0.45">
      <c r="A2758" s="1">
        <v>43111</v>
      </c>
      <c r="B2758">
        <v>430.20001200000002</v>
      </c>
      <c r="C2758">
        <v>447.60000600000001</v>
      </c>
      <c r="D2758">
        <v>428</v>
      </c>
      <c r="E2758">
        <v>444</v>
      </c>
      <c r="F2758">
        <v>406.364532</v>
      </c>
      <c r="G2758">
        <v>13640</v>
      </c>
      <c r="H2758">
        <f t="shared" si="173"/>
        <v>4.176444934838841E-2</v>
      </c>
      <c r="I2758">
        <f>VLOOKUP(A2758,IYE!$A:$H,8,FALSE)</f>
        <v>2.0398364408801051E-2</v>
      </c>
      <c r="J2758" s="12">
        <f>VLOOKUP(A2758,'Libor 3m USD'!$A$2:$C$9188,3,FALSE)</f>
        <v>1.7201900000000003E-2</v>
      </c>
      <c r="K2758">
        <f t="shared" si="172"/>
        <v>4.0796728817602101E-2</v>
      </c>
      <c r="L2758" s="14">
        <f t="shared" si="174"/>
        <v>424.67020379348844</v>
      </c>
      <c r="M2758">
        <f t="shared" si="175"/>
        <v>375.71853300257595</v>
      </c>
    </row>
    <row r="2759" spans="1:13" x14ac:dyDescent="0.45">
      <c r="A2759" s="1">
        <v>43112</v>
      </c>
      <c r="B2759">
        <v>446.10000600000001</v>
      </c>
      <c r="C2759">
        <v>452.89999399999999</v>
      </c>
      <c r="D2759">
        <v>443.79998799999998</v>
      </c>
      <c r="E2759">
        <v>452.39999399999999</v>
      </c>
      <c r="F2759">
        <v>414.05248999999998</v>
      </c>
      <c r="G2759">
        <v>8290</v>
      </c>
      <c r="H2759">
        <f t="shared" si="173"/>
        <v>1.891887060655173E-2</v>
      </c>
      <c r="I2759">
        <f>VLOOKUP(A2759,IYE!$A:$H,8,FALSE)</f>
        <v>8.5672295215251104E-3</v>
      </c>
      <c r="J2759" s="12">
        <f>VLOOKUP(A2759,'Libor 3m USD'!$A$2:$C$9188,3,FALSE)</f>
        <v>1.72152E-2</v>
      </c>
      <c r="K2759">
        <f t="shared" si="172"/>
        <v>1.7134459043050221E-2</v>
      </c>
      <c r="L2759" s="14">
        <f t="shared" si="174"/>
        <v>431.93068861458846</v>
      </c>
      <c r="M2759">
        <f t="shared" si="175"/>
        <v>382.11643588249626</v>
      </c>
    </row>
    <row r="2760" spans="1:13" x14ac:dyDescent="0.45">
      <c r="A2760" s="1">
        <v>43116</v>
      </c>
      <c r="B2760">
        <v>456.10000600000001</v>
      </c>
      <c r="C2760">
        <v>456.29998799999998</v>
      </c>
      <c r="D2760">
        <v>439.39999399999999</v>
      </c>
      <c r="E2760">
        <v>441.10000600000001</v>
      </c>
      <c r="F2760">
        <v>403.710419</v>
      </c>
      <c r="G2760">
        <v>11480</v>
      </c>
      <c r="H2760">
        <f t="shared" si="173"/>
        <v>-2.4977680969869298E-2</v>
      </c>
      <c r="I2760">
        <f>VLOOKUP(A2760,IYE!$A:$H,8,FALSE)</f>
        <v>-1.2741751853748373E-2</v>
      </c>
      <c r="J2760" s="12">
        <f>VLOOKUP(A2760,'Libor 3m USD'!$A$2:$C$9188,3,FALSE)</f>
        <v>1.73408E-2</v>
      </c>
      <c r="K2760">
        <f t="shared" si="172"/>
        <v>-2.5483503707496746E-2</v>
      </c>
      <c r="L2760" s="14">
        <f t="shared" si="174"/>
        <v>420.90729820854045</v>
      </c>
      <c r="M2760">
        <f t="shared" si="175"/>
        <v>372.33807062582957</v>
      </c>
    </row>
    <row r="2761" spans="1:13" x14ac:dyDescent="0.45">
      <c r="A2761" s="1">
        <v>43117</v>
      </c>
      <c r="B2761">
        <v>442.70001200000002</v>
      </c>
      <c r="C2761">
        <v>452</v>
      </c>
      <c r="D2761">
        <v>438</v>
      </c>
      <c r="E2761">
        <v>448.39999399999999</v>
      </c>
      <c r="F2761">
        <v>410.391571</v>
      </c>
      <c r="G2761">
        <v>6450</v>
      </c>
      <c r="H2761">
        <f t="shared" si="173"/>
        <v>1.6549367282987948E-2</v>
      </c>
      <c r="I2761">
        <f>VLOOKUP(A2761,IYE!$A:$H,8,FALSE)</f>
        <v>7.8872113075096895E-3</v>
      </c>
      <c r="J2761" s="12">
        <f>VLOOKUP(A2761,'Libor 3m USD'!$A$2:$C$9188,3,FALSE)</f>
        <v>1.7391799999999999E-2</v>
      </c>
      <c r="K2761">
        <f t="shared" si="172"/>
        <v>1.5774422615019379E-2</v>
      </c>
      <c r="L2761" s="14">
        <f t="shared" si="174"/>
        <v>427.5310002751923</v>
      </c>
      <c r="M2761">
        <f t="shared" si="175"/>
        <v>378.17175521179763</v>
      </c>
    </row>
    <row r="2762" spans="1:13" x14ac:dyDescent="0.45">
      <c r="A2762" s="1">
        <v>43118</v>
      </c>
      <c r="B2762">
        <v>444.39999399999999</v>
      </c>
      <c r="C2762">
        <v>446.10000600000001</v>
      </c>
      <c r="D2762">
        <v>439.29998799999998</v>
      </c>
      <c r="E2762">
        <v>440.70001200000002</v>
      </c>
      <c r="F2762">
        <v>403.34423800000002</v>
      </c>
      <c r="G2762">
        <v>5330</v>
      </c>
      <c r="H2762">
        <f t="shared" si="173"/>
        <v>-1.7172216726644152E-2</v>
      </c>
      <c r="I2762">
        <f>VLOOKUP(A2762,IYE!$A:$H,8,FALSE)</f>
        <v>-8.0626794771004873E-3</v>
      </c>
      <c r="J2762" s="12">
        <f>VLOOKUP(A2762,'Libor 3m USD'!$A$2:$C$9188,3,FALSE)</f>
        <v>1.7447000000000001E-2</v>
      </c>
      <c r="K2762">
        <f t="shared" si="172"/>
        <v>-1.6125358954200975E-2</v>
      </c>
      <c r="L2762" s="14">
        <f t="shared" si="174"/>
        <v>420.62079219161649</v>
      </c>
      <c r="M2762">
        <f t="shared" si="175"/>
        <v>372.0331610464462</v>
      </c>
    </row>
    <row r="2763" spans="1:13" x14ac:dyDescent="0.45">
      <c r="A2763" s="1">
        <v>43119</v>
      </c>
      <c r="B2763">
        <v>438.79998799999998</v>
      </c>
      <c r="C2763">
        <v>440</v>
      </c>
      <c r="D2763">
        <v>433.89999399999999</v>
      </c>
      <c r="E2763">
        <v>440</v>
      </c>
      <c r="F2763">
        <v>402.703552</v>
      </c>
      <c r="G2763">
        <v>6900</v>
      </c>
      <c r="H2763">
        <f t="shared" si="173"/>
        <v>-1.5884347404512278E-3</v>
      </c>
      <c r="I2763">
        <f>VLOOKUP(A2763,IYE!$A:$H,8,FALSE)</f>
        <v>-9.5621972672943478E-4</v>
      </c>
      <c r="J2763" s="12">
        <f>VLOOKUP(A2763,'Libor 3m USD'!$A$2:$C$9188,3,FALSE)</f>
        <v>1.74447E-2</v>
      </c>
      <c r="K2763">
        <f t="shared" si="172"/>
        <v>-1.9124394534588696E-3</v>
      </c>
      <c r="L2763" s="14">
        <f t="shared" si="174"/>
        <v>419.80052365747053</v>
      </c>
      <c r="M2763">
        <f t="shared" si="175"/>
        <v>371.28189109604989</v>
      </c>
    </row>
    <row r="2764" spans="1:13" x14ac:dyDescent="0.45">
      <c r="A2764" s="1">
        <v>43122</v>
      </c>
      <c r="B2764">
        <v>440.29998799999998</v>
      </c>
      <c r="C2764">
        <v>457.70001200000002</v>
      </c>
      <c r="D2764">
        <v>440.29998799999998</v>
      </c>
      <c r="E2764">
        <v>457.5</v>
      </c>
      <c r="F2764">
        <v>418.720215</v>
      </c>
      <c r="G2764">
        <v>9470</v>
      </c>
      <c r="H2764">
        <f t="shared" si="173"/>
        <v>3.9772837662976457E-2</v>
      </c>
      <c r="I2764">
        <f>VLOOKUP(A2764,IYE!$A:$H,8,FALSE)</f>
        <v>2.1297093335037598E-2</v>
      </c>
      <c r="J2764" s="12">
        <f>VLOOKUP(A2764,'Libor 3m USD'!$A$2:$C$9188,3,FALSE)</f>
        <v>1.7413000000000001E-2</v>
      </c>
      <c r="K2764">
        <f t="shared" si="172"/>
        <v>4.2594186670075196E-2</v>
      </c>
      <c r="L2764" s="14">
        <f t="shared" si="174"/>
        <v>437.66575971294031</v>
      </c>
      <c r="M2764">
        <f t="shared" si="175"/>
        <v>387.05668925064901</v>
      </c>
    </row>
    <row r="2765" spans="1:13" x14ac:dyDescent="0.45">
      <c r="A2765" s="1">
        <v>43123</v>
      </c>
      <c r="B2765">
        <v>459.20001200000002</v>
      </c>
      <c r="C2765">
        <v>460.29998799999998</v>
      </c>
      <c r="D2765">
        <v>452.10000600000001</v>
      </c>
      <c r="E2765">
        <v>456.5</v>
      </c>
      <c r="F2765">
        <v>417.80496199999999</v>
      </c>
      <c r="G2765">
        <v>7880</v>
      </c>
      <c r="H2765">
        <f t="shared" si="173"/>
        <v>-2.1858342807739017E-3</v>
      </c>
      <c r="I2765">
        <f>VLOOKUP(A2765,IYE!$A:$H,8,FALSE)</f>
        <v>-9.3728466203890637E-4</v>
      </c>
      <c r="J2765" s="12">
        <f>VLOOKUP(A2765,'Libor 3m USD'!$A$2:$C$9188,3,FALSE)</f>
        <v>1.7452000000000002E-2</v>
      </c>
      <c r="K2765">
        <f t="shared" si="172"/>
        <v>-1.8745693240778127E-3</v>
      </c>
      <c r="L2765" s="14">
        <f t="shared" si="174"/>
        <v>436.82882560114962</v>
      </c>
      <c r="M2765">
        <f t="shared" si="175"/>
        <v>386.28972801982172</v>
      </c>
    </row>
    <row r="2766" spans="1:13" x14ac:dyDescent="0.45">
      <c r="A2766" s="1">
        <v>43124</v>
      </c>
      <c r="B2766">
        <v>458</v>
      </c>
      <c r="C2766">
        <v>461</v>
      </c>
      <c r="D2766">
        <v>451.89999399999999</v>
      </c>
      <c r="E2766">
        <v>454.5</v>
      </c>
      <c r="F2766">
        <v>415.97451799999999</v>
      </c>
      <c r="G2766">
        <v>7070</v>
      </c>
      <c r="H2766">
        <f t="shared" si="173"/>
        <v>-4.3810968429810471E-3</v>
      </c>
      <c r="I2766">
        <f>VLOOKUP(A2766,IYE!$A:$H,8,FALSE)</f>
        <v>-3.0489036122349766E-3</v>
      </c>
      <c r="J2766" s="12">
        <f>VLOOKUP(A2766,'Libor 3m USD'!$A$2:$C$9188,3,FALSE)</f>
        <v>1.7524599999999998E-2</v>
      </c>
      <c r="K2766">
        <f t="shared" si="172"/>
        <v>-6.0978072244699533E-3</v>
      </c>
      <c r="L2766" s="14">
        <f t="shared" si="174"/>
        <v>434.14865987919615</v>
      </c>
      <c r="M2766">
        <f t="shared" si="175"/>
        <v>383.89278183118358</v>
      </c>
    </row>
    <row r="2767" spans="1:13" x14ac:dyDescent="0.45">
      <c r="A2767" s="1">
        <v>43125</v>
      </c>
      <c r="B2767">
        <v>456.79998799999998</v>
      </c>
      <c r="C2767">
        <v>456.89999399999999</v>
      </c>
      <c r="D2767">
        <v>445</v>
      </c>
      <c r="E2767">
        <v>446.29998799999998</v>
      </c>
      <c r="F2767">
        <v>408.46954299999999</v>
      </c>
      <c r="G2767">
        <v>5150</v>
      </c>
      <c r="H2767">
        <f t="shared" si="173"/>
        <v>-1.8041910442216036E-2</v>
      </c>
      <c r="I2767">
        <f>VLOOKUP(A2767,IYE!$A:$H,8,FALSE)</f>
        <v>-8.703525103302967E-3</v>
      </c>
      <c r="J2767" s="12">
        <f>VLOOKUP(A2767,'Libor 3m USD'!$A$2:$C$9188,3,FALSE)</f>
        <v>1.76031E-2</v>
      </c>
      <c r="K2767">
        <f t="shared" si="172"/>
        <v>-1.7407050206605934E-2</v>
      </c>
      <c r="L2767" s="14">
        <f t="shared" si="174"/>
        <v>426.57504564419571</v>
      </c>
      <c r="M2767">
        <f t="shared" si="175"/>
        <v>377.16905247351662</v>
      </c>
    </row>
    <row r="2768" spans="1:13" x14ac:dyDescent="0.45">
      <c r="A2768" s="1">
        <v>43126</v>
      </c>
      <c r="B2768">
        <v>449.20001200000002</v>
      </c>
      <c r="C2768">
        <v>453</v>
      </c>
      <c r="D2768">
        <v>449</v>
      </c>
      <c r="E2768">
        <v>451.60000600000001</v>
      </c>
      <c r="F2768">
        <v>413.32028200000002</v>
      </c>
      <c r="G2768">
        <v>3630</v>
      </c>
      <c r="H2768">
        <f t="shared" si="173"/>
        <v>1.1875399483579185E-2</v>
      </c>
      <c r="I2768">
        <f>VLOOKUP(A2768,IYE!$A:$H,8,FALSE)</f>
        <v>5.9324137881626715E-3</v>
      </c>
      <c r="J2768" s="12">
        <f>VLOOKUP(A2768,'Libor 3m USD'!$A$2:$C$9188,3,FALSE)</f>
        <v>1.7669000000000001E-2</v>
      </c>
      <c r="K2768">
        <f t="shared" si="172"/>
        <v>1.1864827576325343E-2</v>
      </c>
      <c r="L2768" s="14">
        <f t="shared" si="174"/>
        <v>431.62020380700966</v>
      </c>
      <c r="M2768">
        <f t="shared" si="175"/>
        <v>381.60343433559541</v>
      </c>
    </row>
    <row r="2769" spans="1:13" x14ac:dyDescent="0.45">
      <c r="A2769" s="1">
        <v>43129</v>
      </c>
      <c r="B2769">
        <v>447.10000600000001</v>
      </c>
      <c r="C2769">
        <v>450.39999399999999</v>
      </c>
      <c r="D2769">
        <v>436.60000600000001</v>
      </c>
      <c r="E2769">
        <v>437.29998799999998</v>
      </c>
      <c r="F2769">
        <v>400.23245200000002</v>
      </c>
      <c r="G2769">
        <v>5530</v>
      </c>
      <c r="H2769">
        <f t="shared" si="173"/>
        <v>-3.1665104689926671E-2</v>
      </c>
      <c r="I2769">
        <f>VLOOKUP(A2769,IYE!$A:$H,8,FALSE)</f>
        <v>-1.5569698089300754E-2</v>
      </c>
      <c r="J2769" s="12">
        <f>VLOOKUP(A2769,'Libor 3m USD'!$A$2:$C$9188,3,FALSE)</f>
        <v>1.7722500000000002E-2</v>
      </c>
      <c r="K2769">
        <f t="shared" si="172"/>
        <v>-3.1139396178601508E-2</v>
      </c>
      <c r="L2769" s="14">
        <f t="shared" si="174"/>
        <v>418.16353988540237</v>
      </c>
      <c r="M2769">
        <f t="shared" si="175"/>
        <v>369.67931079685042</v>
      </c>
    </row>
    <row r="2770" spans="1:13" x14ac:dyDescent="0.45">
      <c r="A2770" s="1">
        <v>43130</v>
      </c>
      <c r="B2770">
        <v>431.10000600000001</v>
      </c>
      <c r="C2770">
        <v>432.39999399999999</v>
      </c>
      <c r="D2770">
        <v>418</v>
      </c>
      <c r="E2770">
        <v>419.39999399999999</v>
      </c>
      <c r="F2770">
        <v>383.849762</v>
      </c>
      <c r="G2770">
        <v>15090</v>
      </c>
      <c r="H2770">
        <f t="shared" si="173"/>
        <v>-4.0932937641948164E-2</v>
      </c>
      <c r="I2770">
        <f>VLOOKUP(A2770,IYE!$A:$H,8,FALSE)</f>
        <v>-2.1088022910549009E-2</v>
      </c>
      <c r="J2770" s="12">
        <f>VLOOKUP(A2770,'Libor 3m USD'!$A$2:$C$9188,3,FALSE)</f>
        <v>1.7734E-2</v>
      </c>
      <c r="K2770">
        <f t="shared" si="172"/>
        <v>-4.2176045821098018E-2</v>
      </c>
      <c r="L2770" s="14">
        <f t="shared" si="174"/>
        <v>400.51129116478108</v>
      </c>
      <c r="M2770">
        <f t="shared" si="175"/>
        <v>354.04774747433942</v>
      </c>
    </row>
    <row r="2771" spans="1:13" x14ac:dyDescent="0.45">
      <c r="A2771" s="1">
        <v>43131</v>
      </c>
      <c r="B2771">
        <v>420.5</v>
      </c>
      <c r="C2771">
        <v>423.70001200000002</v>
      </c>
      <c r="D2771">
        <v>413.89999399999999</v>
      </c>
      <c r="E2771">
        <v>419.29998799999998</v>
      </c>
      <c r="F2771">
        <v>383.75824</v>
      </c>
      <c r="G2771">
        <v>6500</v>
      </c>
      <c r="H2771">
        <f t="shared" si="173"/>
        <v>-2.3843182687710573E-4</v>
      </c>
      <c r="I2771">
        <f>VLOOKUP(A2771,IYE!$A:$H,8,FALSE)</f>
        <v>9.792733224014416E-4</v>
      </c>
      <c r="J2771" s="12">
        <f>VLOOKUP(A2771,'Libor 3m USD'!$A$2:$C$9188,3,FALSE)</f>
        <v>1.77777E-2</v>
      </c>
      <c r="K2771">
        <f t="shared" si="172"/>
        <v>1.9585466448028832E-3</v>
      </c>
      <c r="L2771" s="14">
        <f t="shared" si="174"/>
        <v>401.28061257035284</v>
      </c>
      <c r="M2771">
        <f t="shared" si="175"/>
        <v>354.70284266002795</v>
      </c>
    </row>
    <row r="2772" spans="1:13" x14ac:dyDescent="0.45">
      <c r="A2772" s="1">
        <v>43132</v>
      </c>
      <c r="B2772">
        <v>422.10000600000001</v>
      </c>
      <c r="C2772">
        <v>429</v>
      </c>
      <c r="D2772">
        <v>417.79998799999998</v>
      </c>
      <c r="E2772">
        <v>428.39999399999999</v>
      </c>
      <c r="F2772">
        <v>392.08691399999998</v>
      </c>
      <c r="G2772">
        <v>5540</v>
      </c>
      <c r="H2772">
        <f t="shared" si="173"/>
        <v>2.1702919004423116E-2</v>
      </c>
      <c r="I2772">
        <f>VLOOKUP(A2772,IYE!$A:$H,8,FALSE)</f>
        <v>1.100514533466912E-2</v>
      </c>
      <c r="J2772" s="12">
        <f>VLOOKUP(A2772,'Libor 3m USD'!$A$2:$C$9188,3,FALSE)</f>
        <v>1.7869800000000002E-2</v>
      </c>
      <c r="K2772">
        <f t="shared" si="172"/>
        <v>2.2010290669338239E-2</v>
      </c>
      <c r="L2772" s="14">
        <f t="shared" si="174"/>
        <v>410.09778785085587</v>
      </c>
      <c r="M2772">
        <f t="shared" si="175"/>
        <v>362.47143093987034</v>
      </c>
    </row>
    <row r="2773" spans="1:13" x14ac:dyDescent="0.45">
      <c r="A2773" s="1">
        <v>43133</v>
      </c>
      <c r="B2773">
        <v>412.70001200000002</v>
      </c>
      <c r="C2773">
        <v>412.79998799999998</v>
      </c>
      <c r="D2773">
        <v>388.29998799999998</v>
      </c>
      <c r="E2773">
        <v>393.5</v>
      </c>
      <c r="F2773">
        <v>360.14514200000002</v>
      </c>
      <c r="G2773">
        <v>13240</v>
      </c>
      <c r="H2773">
        <f t="shared" si="173"/>
        <v>-8.146604964224835E-2</v>
      </c>
      <c r="I2773">
        <f>VLOOKUP(A2773,IYE!$A:$H,8,FALSE)</f>
        <v>-4.2815856037502931E-2</v>
      </c>
      <c r="J2773" s="12">
        <f>VLOOKUP(A2773,'Libor 3m USD'!$A$2:$C$9188,3,FALSE)</f>
        <v>1.7890200000000002E-2</v>
      </c>
      <c r="K2773">
        <f t="shared" si="172"/>
        <v>-8.5631712075005861E-2</v>
      </c>
      <c r="L2773" s="14">
        <f t="shared" si="174"/>
        <v>374.96495212336146</v>
      </c>
      <c r="M2773">
        <f t="shared" si="175"/>
        <v>331.39298425010196</v>
      </c>
    </row>
    <row r="2774" spans="1:13" x14ac:dyDescent="0.45">
      <c r="A2774" s="1">
        <v>43136</v>
      </c>
      <c r="B2774">
        <v>381.89999399999999</v>
      </c>
      <c r="C2774">
        <v>392.29998799999998</v>
      </c>
      <c r="D2774">
        <v>349</v>
      </c>
      <c r="E2774">
        <v>360</v>
      </c>
      <c r="F2774">
        <v>329.484802</v>
      </c>
      <c r="G2774">
        <v>20070</v>
      </c>
      <c r="H2774">
        <f t="shared" si="173"/>
        <v>-8.5133287734310281E-2</v>
      </c>
      <c r="I2774">
        <f>VLOOKUP(A2774,IYE!$A:$H,8,FALSE)</f>
        <v>-4.1698172981936898E-2</v>
      </c>
      <c r="J2774" s="12">
        <f>VLOOKUP(A2774,'Libor 3m USD'!$A$2:$C$9188,3,FALSE)</f>
        <v>1.7934499999999999E-2</v>
      </c>
      <c r="K2774">
        <f t="shared" si="172"/>
        <v>-8.3396345963873797E-2</v>
      </c>
      <c r="L2774" s="14">
        <f t="shared" si="174"/>
        <v>343.68010966824164</v>
      </c>
      <c r="M2774">
        <f t="shared" si="175"/>
        <v>303.71994250452269</v>
      </c>
    </row>
    <row r="2775" spans="1:13" x14ac:dyDescent="0.45">
      <c r="A2775" s="1">
        <v>43137</v>
      </c>
      <c r="B2775">
        <v>347.29998799999998</v>
      </c>
      <c r="C2775">
        <v>370.20001200000002</v>
      </c>
      <c r="D2775">
        <v>345</v>
      </c>
      <c r="E2775">
        <v>364.89999399999999</v>
      </c>
      <c r="F2775">
        <v>333.96942100000001</v>
      </c>
      <c r="G2775">
        <v>13250</v>
      </c>
      <c r="H2775">
        <f t="shared" si="173"/>
        <v>1.3611004127589421E-2</v>
      </c>
      <c r="I2775">
        <f>VLOOKUP(A2775,IYE!$A:$H,8,FALSE)</f>
        <v>8.7027094874241318E-3</v>
      </c>
      <c r="J2775" s="12">
        <f>VLOOKUP(A2775,'Libor 3m USD'!$A$2:$C$9188,3,FALSE)</f>
        <v>1.7906999999999999E-2</v>
      </c>
      <c r="K2775">
        <f t="shared" si="172"/>
        <v>1.7405418974848264E-2</v>
      </c>
      <c r="L2775" s="14">
        <f t="shared" si="174"/>
        <v>349.64904977572866</v>
      </c>
      <c r="M2775">
        <f t="shared" si="175"/>
        <v>308.97328340060761</v>
      </c>
    </row>
    <row r="2776" spans="1:13" x14ac:dyDescent="0.45">
      <c r="A2776" s="1">
        <v>43138</v>
      </c>
      <c r="B2776">
        <v>369.29998799999998</v>
      </c>
      <c r="C2776">
        <v>376.79998799999998</v>
      </c>
      <c r="D2776">
        <v>353.39999399999999</v>
      </c>
      <c r="E2776">
        <v>353.39999399999999</v>
      </c>
      <c r="F2776">
        <v>323.44421399999999</v>
      </c>
      <c r="G2776">
        <v>12130</v>
      </c>
      <c r="H2776">
        <f t="shared" si="173"/>
        <v>-3.1515481173349791E-2</v>
      </c>
      <c r="I2776">
        <f>VLOOKUP(A2776,IYE!$A:$H,8,FALSE)</f>
        <v>-1.7255008675499006E-2</v>
      </c>
      <c r="J2776" s="12">
        <f>VLOOKUP(A2776,'Libor 3m USD'!$A$2:$C$9188,3,FALSE)</f>
        <v>1.7998899999999998E-2</v>
      </c>
      <c r="K2776">
        <f t="shared" si="172"/>
        <v>-3.4510017350998012E-2</v>
      </c>
      <c r="L2776" s="14">
        <f t="shared" si="174"/>
        <v>337.56947378703023</v>
      </c>
      <c r="M2776">
        <f t="shared" si="175"/>
        <v>298.27689405555742</v>
      </c>
    </row>
    <row r="2777" spans="1:13" x14ac:dyDescent="0.45">
      <c r="A2777" s="1">
        <v>43139</v>
      </c>
      <c r="B2777">
        <v>354.60000600000001</v>
      </c>
      <c r="C2777">
        <v>355.70001200000002</v>
      </c>
      <c r="D2777">
        <v>330.89999399999999</v>
      </c>
      <c r="E2777">
        <v>330.89999399999999</v>
      </c>
      <c r="F2777">
        <v>302.85140999999999</v>
      </c>
      <c r="G2777">
        <v>23160</v>
      </c>
      <c r="H2777">
        <f t="shared" si="173"/>
        <v>-6.3667251132215386E-2</v>
      </c>
      <c r="I2777">
        <f>VLOOKUP(A2777,IYE!$A:$H,8,FALSE)</f>
        <v>-3.1391255444488619E-2</v>
      </c>
      <c r="J2777" s="12">
        <f>VLOOKUP(A2777,'Libor 3m USD'!$A$2:$C$9188,3,FALSE)</f>
        <v>1.8105E-2</v>
      </c>
      <c r="K2777">
        <f t="shared" si="172"/>
        <v>-6.2782510888977239E-2</v>
      </c>
      <c r="L2777" s="14">
        <f t="shared" si="174"/>
        <v>316.36328878987246</v>
      </c>
      <c r="M2777">
        <f t="shared" si="175"/>
        <v>279.51764736666183</v>
      </c>
    </row>
    <row r="2778" spans="1:13" x14ac:dyDescent="0.45">
      <c r="A2778" s="1">
        <v>43140</v>
      </c>
      <c r="B2778">
        <v>338.20001200000002</v>
      </c>
      <c r="C2778">
        <v>340.20001200000002</v>
      </c>
      <c r="D2778">
        <v>308.89999399999999</v>
      </c>
      <c r="E2778">
        <v>330.39999399999999</v>
      </c>
      <c r="F2778">
        <v>302.39373799999998</v>
      </c>
      <c r="G2778">
        <v>22660</v>
      </c>
      <c r="H2778">
        <f t="shared" si="173"/>
        <v>-1.511209738135233E-3</v>
      </c>
      <c r="I2778">
        <f>VLOOKUP(A2778,IYE!$A:$H,8,FALSE)</f>
        <v>-5.4913780357890296E-4</v>
      </c>
      <c r="J2778" s="12">
        <f>VLOOKUP(A2778,'Libor 3m USD'!$A$2:$C$9188,3,FALSE)</f>
        <v>1.8200000000000001E-2</v>
      </c>
      <c r="K2778">
        <f t="shared" si="172"/>
        <v>-1.0982756071578059E-3</v>
      </c>
      <c r="L2778" s="14">
        <f t="shared" si="174"/>
        <v>316.00390831297091</v>
      </c>
      <c r="M2778">
        <f t="shared" si="175"/>
        <v>279.17993519551879</v>
      </c>
    </row>
    <row r="2779" spans="1:13" x14ac:dyDescent="0.45">
      <c r="A2779" s="1">
        <v>43143</v>
      </c>
      <c r="B2779">
        <v>340</v>
      </c>
      <c r="C2779">
        <v>348.79998799999998</v>
      </c>
      <c r="D2779">
        <v>336.70001200000002</v>
      </c>
      <c r="E2779">
        <v>341.79998799999998</v>
      </c>
      <c r="F2779">
        <v>312.82748400000003</v>
      </c>
      <c r="G2779">
        <v>46690</v>
      </c>
      <c r="H2779">
        <f t="shared" si="173"/>
        <v>3.4503842801136386E-2</v>
      </c>
      <c r="I2779">
        <f>VLOOKUP(A2779,IYE!$A:$H,8,FALSE)</f>
        <v>1.7861905831765057E-2</v>
      </c>
      <c r="J2779" s="12">
        <f>VLOOKUP(A2779,'Libor 3m USD'!$A$2:$C$9188,3,FALSE)</f>
        <v>1.8333800000000001E-2</v>
      </c>
      <c r="K2779">
        <f t="shared" si="172"/>
        <v>3.5723811663530114E-2</v>
      </c>
      <c r="L2779" s="14">
        <f t="shared" si="174"/>
        <v>327.28085957273305</v>
      </c>
      <c r="M2779">
        <f t="shared" si="175"/>
        <v>289.12247075369493</v>
      </c>
    </row>
    <row r="2780" spans="1:13" x14ac:dyDescent="0.45">
      <c r="A2780" s="1">
        <v>43144</v>
      </c>
      <c r="B2780">
        <v>340</v>
      </c>
      <c r="C2780">
        <v>342.10000600000001</v>
      </c>
      <c r="D2780">
        <v>336.10000600000001</v>
      </c>
      <c r="E2780">
        <v>339.29998799999998</v>
      </c>
      <c r="F2780">
        <v>310.53939800000001</v>
      </c>
      <c r="G2780">
        <v>13200</v>
      </c>
      <c r="H2780">
        <f t="shared" si="173"/>
        <v>-7.3142102821119881E-3</v>
      </c>
      <c r="I2780">
        <f>VLOOKUP(A2780,IYE!$A:$H,8,FALSE)</f>
        <v>-4.3194788599401068E-3</v>
      </c>
      <c r="J2780" s="12">
        <f>VLOOKUP(A2780,'Libor 3m USD'!$A$2:$C$9188,3,FALSE)</f>
        <v>1.8387500000000001E-2</v>
      </c>
      <c r="K2780">
        <f t="shared" si="172"/>
        <v>-8.6389577198802137E-3</v>
      </c>
      <c r="L2780" s="14">
        <f t="shared" si="174"/>
        <v>324.44115609544571</v>
      </c>
      <c r="M2780">
        <f t="shared" si="175"/>
        <v>286.59275830654542</v>
      </c>
    </row>
    <row r="2781" spans="1:13" x14ac:dyDescent="0.45">
      <c r="A2781" s="1">
        <v>43145</v>
      </c>
      <c r="B2781">
        <v>333</v>
      </c>
      <c r="C2781">
        <v>351.70001200000002</v>
      </c>
      <c r="D2781">
        <v>329.70001200000002</v>
      </c>
      <c r="E2781">
        <v>349.89999399999999</v>
      </c>
      <c r="F2781">
        <v>320.24084499999998</v>
      </c>
      <c r="G2781">
        <v>18450</v>
      </c>
      <c r="H2781">
        <f t="shared" si="173"/>
        <v>3.1240631824758003E-2</v>
      </c>
      <c r="I2781">
        <f>VLOOKUP(A2781,IYE!$A:$H,8,FALSE)</f>
        <v>1.5184092540584171E-2</v>
      </c>
      <c r="J2781" s="12">
        <f>VLOOKUP(A2781,'Libor 3m USD'!$A$2:$C$9188,3,FALSE)</f>
        <v>1.8500000000000003E-2</v>
      </c>
      <c r="K2781">
        <f t="shared" si="172"/>
        <v>3.0368185081168342E-2</v>
      </c>
      <c r="L2781" s="14">
        <f t="shared" si="174"/>
        <v>334.2816142551016</v>
      </c>
      <c r="M2781">
        <f t="shared" si="175"/>
        <v>295.26421659390928</v>
      </c>
    </row>
    <row r="2782" spans="1:13" x14ac:dyDescent="0.45">
      <c r="A2782" s="1">
        <v>43146</v>
      </c>
      <c r="B2782">
        <v>350.79998799999998</v>
      </c>
      <c r="C2782">
        <v>352.10000600000001</v>
      </c>
      <c r="D2782">
        <v>336.79998799999998</v>
      </c>
      <c r="E2782">
        <v>347.89999399999999</v>
      </c>
      <c r="F2782">
        <v>318.41043100000002</v>
      </c>
      <c r="G2782">
        <v>10080</v>
      </c>
      <c r="H2782">
        <f t="shared" si="173"/>
        <v>-5.7157418504811819E-3</v>
      </c>
      <c r="I2782">
        <f>VLOOKUP(A2782,IYE!$A:$H,8,FALSE)</f>
        <v>-2.1367740718932771E-3</v>
      </c>
      <c r="J2782" s="12">
        <f>VLOOKUP(A2782,'Libor 3m USD'!$A$2:$C$9188,3,FALSE)</f>
        <v>1.8725000000000002E-2</v>
      </c>
      <c r="K2782">
        <f t="shared" si="172"/>
        <v>-4.2735481437865541E-3</v>
      </c>
      <c r="L2782" s="14">
        <f t="shared" si="174"/>
        <v>332.84044379674805</v>
      </c>
      <c r="M2782">
        <f t="shared" si="175"/>
        <v>293.96931998521586</v>
      </c>
    </row>
    <row r="2783" spans="1:13" x14ac:dyDescent="0.45">
      <c r="A2783" s="1">
        <v>43147</v>
      </c>
      <c r="B2783">
        <v>347</v>
      </c>
      <c r="C2783">
        <v>353.29998799999998</v>
      </c>
      <c r="D2783">
        <v>343.20001200000002</v>
      </c>
      <c r="E2783">
        <v>347</v>
      </c>
      <c r="F2783">
        <v>317.58670000000001</v>
      </c>
      <c r="G2783">
        <v>14350</v>
      </c>
      <c r="H2783">
        <f t="shared" si="173"/>
        <v>-2.5870100970404319E-3</v>
      </c>
      <c r="I2783">
        <f>VLOOKUP(A2783,IYE!$A:$H,8,FALSE)</f>
        <v>-2.1413496523092768E-3</v>
      </c>
      <c r="J2783" s="12">
        <f>VLOOKUP(A2783,'Libor 3m USD'!$A$2:$C$9188,3,FALSE)</f>
        <v>1.8849400000000002E-2</v>
      </c>
      <c r="K2783">
        <f t="shared" si="172"/>
        <v>-4.2826993046185535E-3</v>
      </c>
      <c r="L2783" s="14">
        <f t="shared" si="174"/>
        <v>331.40244070313781</v>
      </c>
      <c r="M2783">
        <f t="shared" si="175"/>
        <v>292.67726693436458</v>
      </c>
    </row>
    <row r="2784" spans="1:13" x14ac:dyDescent="0.45">
      <c r="A2784" s="1">
        <v>43151</v>
      </c>
      <c r="B2784">
        <v>346.60000600000001</v>
      </c>
      <c r="C2784">
        <v>352.29998799999998</v>
      </c>
      <c r="D2784">
        <v>340</v>
      </c>
      <c r="E2784">
        <v>342.79998799999998</v>
      </c>
      <c r="F2784">
        <v>313.742706</v>
      </c>
      <c r="G2784">
        <v>18100</v>
      </c>
      <c r="H2784">
        <f t="shared" si="173"/>
        <v>-1.2103762531617379E-2</v>
      </c>
      <c r="I2784">
        <f>VLOOKUP(A2784,IYE!$A:$H,8,FALSE)</f>
        <v>-5.6327431997916788E-3</v>
      </c>
      <c r="J2784" s="12">
        <f>VLOOKUP(A2784,'Libor 3m USD'!$A$2:$C$9188,3,FALSE)</f>
        <v>1.9039399999999998E-2</v>
      </c>
      <c r="K2784">
        <f t="shared" si="172"/>
        <v>-1.1265486399583358E-2</v>
      </c>
      <c r="L2784" s="14">
        <f t="shared" si="174"/>
        <v>327.65653766862897</v>
      </c>
      <c r="M2784">
        <f t="shared" si="175"/>
        <v>289.34696899920084</v>
      </c>
    </row>
    <row r="2785" spans="1:13" x14ac:dyDescent="0.45">
      <c r="A2785" s="1">
        <v>43152</v>
      </c>
      <c r="B2785">
        <v>341.29998799999998</v>
      </c>
      <c r="C2785">
        <v>347.20001200000002</v>
      </c>
      <c r="D2785">
        <v>331.5</v>
      </c>
      <c r="E2785">
        <v>331.70001200000002</v>
      </c>
      <c r="F2785">
        <v>303.58358800000002</v>
      </c>
      <c r="G2785">
        <v>17850</v>
      </c>
      <c r="H2785">
        <f t="shared" si="173"/>
        <v>-3.2380411737763182E-2</v>
      </c>
      <c r="I2785">
        <f>VLOOKUP(A2785,IYE!$A:$H,8,FALSE)</f>
        <v>-1.6725321119975933E-2</v>
      </c>
      <c r="J2785" s="12">
        <f>VLOOKUP(A2785,'Libor 3m USD'!$A$2:$C$9188,3,FALSE)</f>
        <v>1.9197499999999999E-2</v>
      </c>
      <c r="K2785">
        <f t="shared" si="172"/>
        <v>-3.3450642239951867E-2</v>
      </c>
      <c r="L2785" s="14">
        <f t="shared" si="174"/>
        <v>316.68386391811401</v>
      </c>
      <c r="M2785">
        <f t="shared" si="175"/>
        <v>279.63517652169708</v>
      </c>
    </row>
    <row r="2786" spans="1:13" x14ac:dyDescent="0.45">
      <c r="A2786" s="1">
        <v>43153</v>
      </c>
      <c r="B2786">
        <v>336</v>
      </c>
      <c r="C2786">
        <v>348.79998799999998</v>
      </c>
      <c r="D2786">
        <v>334.60000600000001</v>
      </c>
      <c r="E2786">
        <v>338.60000600000001</v>
      </c>
      <c r="F2786">
        <v>309.89871199999999</v>
      </c>
      <c r="G2786">
        <v>22120</v>
      </c>
      <c r="H2786">
        <f t="shared" si="173"/>
        <v>2.0801928199096098E-2</v>
      </c>
      <c r="I2786">
        <f>VLOOKUP(A2786,IYE!$A:$H,8,FALSE)</f>
        <v>1.1797218140622068E-2</v>
      </c>
      <c r="J2786" s="12">
        <f>VLOOKUP(A2786,'Libor 3m USD'!$A$2:$C$9188,3,FALSE)</f>
        <v>1.94363E-2</v>
      </c>
      <c r="K2786">
        <f t="shared" si="172"/>
        <v>2.3594436281244136E-2</v>
      </c>
      <c r="L2786" s="14">
        <f t="shared" si="174"/>
        <v>324.14390268763123</v>
      </c>
      <c r="M2786">
        <f t="shared" si="175"/>
        <v>286.20090132312322</v>
      </c>
    </row>
    <row r="2787" spans="1:13" x14ac:dyDescent="0.45">
      <c r="A2787" s="1">
        <v>43154</v>
      </c>
      <c r="B2787">
        <v>342.5</v>
      </c>
      <c r="C2787">
        <v>354.20001200000002</v>
      </c>
      <c r="D2787">
        <v>341.29998799999998</v>
      </c>
      <c r="E2787">
        <v>354.20001200000002</v>
      </c>
      <c r="F2787">
        <v>324.17648300000002</v>
      </c>
      <c r="G2787">
        <v>16090</v>
      </c>
      <c r="H2787">
        <f t="shared" si="173"/>
        <v>4.6072379287591225E-2</v>
      </c>
      <c r="I2787">
        <f>VLOOKUP(A2787,IYE!$A:$H,8,FALSE)</f>
        <v>2.2234172512373807E-2</v>
      </c>
      <c r="J2787" s="12">
        <f>VLOOKUP(A2787,'Libor 3m USD'!$A$2:$C$9188,3,FALSE)</f>
        <v>1.95625E-2</v>
      </c>
      <c r="K2787">
        <f t="shared" si="172"/>
        <v>4.4468345024747613E-2</v>
      </c>
      <c r="L2787" s="14">
        <f t="shared" si="174"/>
        <v>338.54582587939586</v>
      </c>
      <c r="M2787">
        <f t="shared" si="175"/>
        <v>298.89477494917776</v>
      </c>
    </row>
    <row r="2788" spans="1:13" x14ac:dyDescent="0.45">
      <c r="A2788" s="1">
        <v>43157</v>
      </c>
      <c r="B2788">
        <v>357.70001200000002</v>
      </c>
      <c r="C2788">
        <v>359.39999399999999</v>
      </c>
      <c r="D2788">
        <v>353.5</v>
      </c>
      <c r="E2788">
        <v>358.20001200000002</v>
      </c>
      <c r="F2788">
        <v>327.83734099999998</v>
      </c>
      <c r="G2788">
        <v>16830</v>
      </c>
      <c r="H2788">
        <f t="shared" si="173"/>
        <v>1.1292793252988487E-2</v>
      </c>
      <c r="I2788">
        <f>VLOOKUP(A2788,IYE!$A:$H,8,FALSE)</f>
        <v>5.5701438711537321E-3</v>
      </c>
      <c r="J2788" s="12">
        <f>VLOOKUP(A2788,'Libor 3m USD'!$A$2:$C$9188,3,FALSE)</f>
        <v>1.9841899999999999E-2</v>
      </c>
      <c r="K2788">
        <f t="shared" si="172"/>
        <v>1.1140287742307464E-2</v>
      </c>
      <c r="L2788" s="14">
        <f t="shared" si="174"/>
        <v>342.30456115338814</v>
      </c>
      <c r="M2788">
        <f t="shared" si="175"/>
        <v>302.18974660155737</v>
      </c>
    </row>
    <row r="2789" spans="1:13" x14ac:dyDescent="0.45">
      <c r="A2789" s="1">
        <v>43158</v>
      </c>
      <c r="B2789">
        <v>358.79998799999998</v>
      </c>
      <c r="C2789">
        <v>365</v>
      </c>
      <c r="D2789">
        <v>348.39999399999999</v>
      </c>
      <c r="E2789">
        <v>348.39999399999999</v>
      </c>
      <c r="F2789">
        <v>318.868042</v>
      </c>
      <c r="G2789">
        <v>15240</v>
      </c>
      <c r="H2789">
        <f t="shared" si="173"/>
        <v>-2.7358991421297496E-2</v>
      </c>
      <c r="I2789">
        <f>VLOOKUP(A2789,IYE!$A:$H,8,FALSE)</f>
        <v>-1.3980328245645768E-2</v>
      </c>
      <c r="J2789" s="12">
        <f>VLOOKUP(A2789,'Libor 3m USD'!$A$2:$C$9188,3,FALSE)</f>
        <v>2.00625E-2</v>
      </c>
      <c r="K2789">
        <f t="shared" si="172"/>
        <v>-2.7960656491291536E-2</v>
      </c>
      <c r="L2789" s="14">
        <f t="shared" si="174"/>
        <v>332.72059656496106</v>
      </c>
      <c r="M2789">
        <f t="shared" si="175"/>
        <v>293.70487256678405</v>
      </c>
    </row>
    <row r="2790" spans="1:13" x14ac:dyDescent="0.45">
      <c r="A2790" s="1">
        <v>43159</v>
      </c>
      <c r="B2790">
        <v>352.10000600000001</v>
      </c>
      <c r="C2790">
        <v>353.10000600000001</v>
      </c>
      <c r="D2790">
        <v>332.10000600000001</v>
      </c>
      <c r="E2790">
        <v>332.20001200000002</v>
      </c>
      <c r="F2790">
        <v>304.04126000000002</v>
      </c>
      <c r="G2790">
        <v>26820</v>
      </c>
      <c r="H2790">
        <f t="shared" si="173"/>
        <v>-4.6498174940968195E-2</v>
      </c>
      <c r="I2790">
        <f>VLOOKUP(A2790,IYE!$A:$H,8,FALSE)</f>
        <v>-2.2739611414696159E-2</v>
      </c>
      <c r="J2790" s="12">
        <f>VLOOKUP(A2790,'Libor 3m USD'!$A$2:$C$9188,3,FALSE)</f>
        <v>2.01719E-2</v>
      </c>
      <c r="K2790">
        <f t="shared" si="172"/>
        <v>-4.5479222829392318E-2</v>
      </c>
      <c r="L2790" s="14">
        <f t="shared" si="174"/>
        <v>317.5761793754923</v>
      </c>
      <c r="M2790">
        <f t="shared" si="175"/>
        <v>280.31282075454135</v>
      </c>
    </row>
    <row r="2791" spans="1:13" x14ac:dyDescent="0.45">
      <c r="A2791" s="1">
        <v>43160</v>
      </c>
      <c r="B2791">
        <v>331.70001200000002</v>
      </c>
      <c r="C2791">
        <v>341</v>
      </c>
      <c r="D2791">
        <v>326.5</v>
      </c>
      <c r="E2791">
        <v>331.5</v>
      </c>
      <c r="F2791">
        <v>303.40054300000003</v>
      </c>
      <c r="G2791">
        <v>45700</v>
      </c>
      <c r="H2791">
        <f t="shared" si="173"/>
        <v>-2.1073356951618605E-3</v>
      </c>
      <c r="I2791">
        <f>VLOOKUP(A2791,IYE!$A:$H,8,FALSE)</f>
        <v>-1.3687321935283991E-3</v>
      </c>
      <c r="J2791" s="12">
        <f>VLOOKUP(A2791,'Libor 3m USD'!$A$2:$C$9188,3,FALSE)</f>
        <v>2.0245700000000002E-2</v>
      </c>
      <c r="K2791">
        <f t="shared" si="172"/>
        <v>-2.7374643870567983E-3</v>
      </c>
      <c r="L2791" s="14">
        <f t="shared" si="174"/>
        <v>316.69485377640103</v>
      </c>
      <c r="M2791">
        <f t="shared" si="175"/>
        <v>279.51238668782241</v>
      </c>
    </row>
    <row r="2792" spans="1:13" x14ac:dyDescent="0.45">
      <c r="A2792" s="1">
        <v>43161</v>
      </c>
      <c r="B2792">
        <v>327.10000600000001</v>
      </c>
      <c r="C2792">
        <v>337.39999399999999</v>
      </c>
      <c r="D2792">
        <v>321.29998799999998</v>
      </c>
      <c r="E2792">
        <v>335.39999399999999</v>
      </c>
      <c r="F2792">
        <v>306.96997099999999</v>
      </c>
      <c r="G2792">
        <v>12650</v>
      </c>
      <c r="H2792">
        <f t="shared" si="173"/>
        <v>1.1764738337992853E-2</v>
      </c>
      <c r="I2792">
        <f>VLOOKUP(A2792,IYE!$A:$H,8,FALSE)</f>
        <v>6.5790466283706106E-3</v>
      </c>
      <c r="J2792" s="12">
        <f>VLOOKUP(A2792,'Libor 3m USD'!$A$2:$C$9188,3,FALSE)</f>
        <v>2.02519E-2</v>
      </c>
      <c r="K2792">
        <f t="shared" si="172"/>
        <v>1.3158093256741221E-2</v>
      </c>
      <c r="L2792" s="14">
        <f t="shared" si="174"/>
        <v>320.85001530302384</v>
      </c>
      <c r="M2792">
        <f t="shared" si="175"/>
        <v>283.1572366407454</v>
      </c>
    </row>
    <row r="2793" spans="1:13" x14ac:dyDescent="0.45">
      <c r="A2793" s="1">
        <v>43164</v>
      </c>
      <c r="B2793">
        <v>331.89999399999999</v>
      </c>
      <c r="C2793">
        <v>345.10000600000001</v>
      </c>
      <c r="D2793">
        <v>331.70001200000002</v>
      </c>
      <c r="E2793">
        <v>343</v>
      </c>
      <c r="F2793">
        <v>313.92575099999999</v>
      </c>
      <c r="G2793">
        <v>15250</v>
      </c>
      <c r="H2793">
        <f t="shared" si="173"/>
        <v>2.2659480265579512E-2</v>
      </c>
      <c r="I2793">
        <f>VLOOKUP(A2793,IYE!$A:$H,8,FALSE)</f>
        <v>1.171015692745514E-2</v>
      </c>
      <c r="J2793" s="12">
        <f>VLOOKUP(A2793,'Libor 3m USD'!$A$2:$C$9188,3,FALSE)</f>
        <v>2.0348999999999999E-2</v>
      </c>
      <c r="K2793">
        <f t="shared" si="172"/>
        <v>2.342031385491028E-2</v>
      </c>
      <c r="L2793" s="14">
        <f t="shared" si="174"/>
        <v>328.35232782548223</v>
      </c>
      <c r="M2793">
        <f t="shared" si="175"/>
        <v>289.75532846793658</v>
      </c>
    </row>
    <row r="2794" spans="1:13" x14ac:dyDescent="0.45">
      <c r="A2794" s="1">
        <v>43165</v>
      </c>
      <c r="B2794">
        <v>346.79998799999998</v>
      </c>
      <c r="C2794">
        <v>349.5</v>
      </c>
      <c r="D2794">
        <v>341.29998799999998</v>
      </c>
      <c r="E2794">
        <v>342.89999399999999</v>
      </c>
      <c r="F2794">
        <v>313.83425899999997</v>
      </c>
      <c r="G2794">
        <v>12610</v>
      </c>
      <c r="H2794">
        <f t="shared" si="173"/>
        <v>-2.9144471171471675E-4</v>
      </c>
      <c r="I2794">
        <f>VLOOKUP(A2794,IYE!$A:$H,8,FALSE)</f>
        <v>0</v>
      </c>
      <c r="J2794" s="12">
        <f>VLOOKUP(A2794,'Libor 3m USD'!$A$2:$C$9188,3,FALSE)</f>
        <v>2.0472800000000003E-2</v>
      </c>
      <c r="K2794">
        <f t="shared" si="172"/>
        <v>0</v>
      </c>
      <c r="L2794" s="14">
        <f t="shared" si="174"/>
        <v>328.33994946391738</v>
      </c>
      <c r="M2794">
        <f t="shared" si="175"/>
        <v>289.72086506115443</v>
      </c>
    </row>
    <row r="2795" spans="1:13" x14ac:dyDescent="0.45">
      <c r="A2795" s="1">
        <v>43166</v>
      </c>
      <c r="B2795">
        <v>335</v>
      </c>
      <c r="C2795">
        <v>342.29998799999998</v>
      </c>
      <c r="D2795">
        <v>331.39999399999999</v>
      </c>
      <c r="E2795">
        <v>337.29998799999998</v>
      </c>
      <c r="F2795">
        <v>308.70892300000003</v>
      </c>
      <c r="G2795">
        <v>9510</v>
      </c>
      <c r="H2795">
        <f t="shared" si="173"/>
        <v>-1.6331346413012038E-2</v>
      </c>
      <c r="I2795">
        <f>VLOOKUP(A2795,IYE!$A:$H,8,FALSE)</f>
        <v>-8.8829003519659278E-3</v>
      </c>
      <c r="J2795" s="12">
        <f>VLOOKUP(A2795,'Libor 3m USD'!$A$2:$C$9188,3,FALSE)</f>
        <v>2.0572499999999997E-2</v>
      </c>
      <c r="K2795">
        <f t="shared" si="172"/>
        <v>-1.7765800703931856E-2</v>
      </c>
      <c r="L2795" s="14">
        <f t="shared" si="174"/>
        <v>322.49434946368211</v>
      </c>
      <c r="M2795">
        <f t="shared" si="175"/>
        <v>284.5391679813003</v>
      </c>
    </row>
    <row r="2796" spans="1:13" x14ac:dyDescent="0.45">
      <c r="A2796" s="1">
        <v>43167</v>
      </c>
      <c r="B2796">
        <v>338.39999399999999</v>
      </c>
      <c r="C2796">
        <v>340.20001200000002</v>
      </c>
      <c r="D2796">
        <v>332</v>
      </c>
      <c r="E2796">
        <v>336.60000600000001</v>
      </c>
      <c r="F2796">
        <v>308.06826799999999</v>
      </c>
      <c r="G2796">
        <v>4780</v>
      </c>
      <c r="H2796">
        <f t="shared" si="173"/>
        <v>-2.0752720516602485E-3</v>
      </c>
      <c r="I2796">
        <f>VLOOKUP(A2796,IYE!$A:$H,8,FALSE)</f>
        <v>-5.4327533182474408E-4</v>
      </c>
      <c r="J2796" s="12">
        <f>VLOOKUP(A2796,'Libor 3m USD'!$A$2:$C$9188,3,FALSE)</f>
        <v>2.0714E-2</v>
      </c>
      <c r="K2796">
        <f t="shared" si="172"/>
        <v>-1.0865506636494882E-3</v>
      </c>
      <c r="L2796" s="14">
        <f t="shared" si="174"/>
        <v>322.13178548917017</v>
      </c>
      <c r="M2796">
        <f t="shared" si="175"/>
        <v>284.19588641655395</v>
      </c>
    </row>
    <row r="2797" spans="1:13" x14ac:dyDescent="0.45">
      <c r="A2797" s="1">
        <v>43168</v>
      </c>
      <c r="B2797">
        <v>342.29998799999998</v>
      </c>
      <c r="C2797">
        <v>350</v>
      </c>
      <c r="D2797">
        <v>342.29998799999998</v>
      </c>
      <c r="E2797">
        <v>349.60000600000001</v>
      </c>
      <c r="F2797">
        <v>319.96630900000002</v>
      </c>
      <c r="G2797">
        <v>12260</v>
      </c>
      <c r="H2797">
        <f t="shared" si="173"/>
        <v>3.862144282902924E-2</v>
      </c>
      <c r="I2797">
        <f>VLOOKUP(A2797,IYE!$A:$H,8,FALSE)</f>
        <v>1.8750205294391309E-2</v>
      </c>
      <c r="J2797" s="12">
        <f>VLOOKUP(A2797,'Libor 3m USD'!$A$2:$C$9188,3,FALSE)</f>
        <v>2.08875E-2</v>
      </c>
      <c r="K2797">
        <f t="shared" si="172"/>
        <v>3.7500410588782618E-2</v>
      </c>
      <c r="L2797" s="14">
        <f t="shared" si="174"/>
        <v>334.19971585171908</v>
      </c>
      <c r="M2797">
        <f t="shared" si="175"/>
        <v>294.81907899363324</v>
      </c>
    </row>
    <row r="2798" spans="1:13" x14ac:dyDescent="0.45">
      <c r="A2798" s="1">
        <v>43171</v>
      </c>
      <c r="B2798">
        <v>348.70001200000002</v>
      </c>
      <c r="C2798">
        <v>354.70001200000002</v>
      </c>
      <c r="D2798">
        <v>346</v>
      </c>
      <c r="E2798">
        <v>349.39999399999999</v>
      </c>
      <c r="F2798">
        <v>319.78326399999997</v>
      </c>
      <c r="G2798">
        <v>4890</v>
      </c>
      <c r="H2798">
        <f t="shared" si="173"/>
        <v>-5.7207585564911234E-4</v>
      </c>
      <c r="I2798">
        <f>VLOOKUP(A2798,IYE!$A:$H,8,FALSE)</f>
        <v>5.3344227453377968E-4</v>
      </c>
      <c r="J2798" s="12">
        <f>VLOOKUP(A2798,'Libor 3m USD'!$A$2:$C$9188,3,FALSE)</f>
        <v>2.1068799999999999E-2</v>
      </c>
      <c r="K2798">
        <f t="shared" si="172"/>
        <v>1.0668845490675594E-3</v>
      </c>
      <c r="L2798" s="14">
        <f t="shared" si="174"/>
        <v>334.54366956605219</v>
      </c>
      <c r="M2798">
        <f t="shared" si="175"/>
        <v>295.09785395559953</v>
      </c>
    </row>
    <row r="2799" spans="1:13" x14ac:dyDescent="0.45">
      <c r="A2799" s="1">
        <v>43172</v>
      </c>
      <c r="B2799">
        <v>351.20001200000002</v>
      </c>
      <c r="C2799">
        <v>354.60000600000001</v>
      </c>
      <c r="D2799">
        <v>342</v>
      </c>
      <c r="E2799">
        <v>344.5</v>
      </c>
      <c r="F2799">
        <v>315.29858400000001</v>
      </c>
      <c r="G2799">
        <v>4350</v>
      </c>
      <c r="H2799">
        <f t="shared" si="173"/>
        <v>-1.4024123538872835E-2</v>
      </c>
      <c r="I2799">
        <f>VLOOKUP(A2799,IYE!$A:$H,8,FALSE)</f>
        <v>-6.9314237265248879E-3</v>
      </c>
      <c r="J2799" s="12">
        <f>VLOOKUP(A2799,'Libor 3m USD'!$A$2:$C$9188,3,FALSE)</f>
        <v>2.1245E-2</v>
      </c>
      <c r="K2799">
        <f t="shared" si="172"/>
        <v>-1.3862847453049776E-2</v>
      </c>
      <c r="L2799" s="14">
        <f t="shared" si="174"/>
        <v>329.89332994315356</v>
      </c>
      <c r="M2799">
        <f t="shared" si="175"/>
        <v>290.97095431328489</v>
      </c>
    </row>
    <row r="2800" spans="1:13" x14ac:dyDescent="0.45">
      <c r="A2800" s="1">
        <v>43173</v>
      </c>
      <c r="B2800">
        <v>347.39999399999999</v>
      </c>
      <c r="C2800">
        <v>349</v>
      </c>
      <c r="D2800">
        <v>339.39999399999999</v>
      </c>
      <c r="E2800">
        <v>340.10000600000001</v>
      </c>
      <c r="F2800">
        <v>311.27160600000002</v>
      </c>
      <c r="G2800">
        <v>7020</v>
      </c>
      <c r="H2800">
        <f t="shared" si="173"/>
        <v>-1.2771950793156739E-2</v>
      </c>
      <c r="I2800">
        <f>VLOOKUP(A2800,IYE!$A:$H,8,FALSE)</f>
        <v>-5.9063881923109296E-3</v>
      </c>
      <c r="J2800" s="12">
        <f>VLOOKUP(A2800,'Libor 3m USD'!$A$2:$C$9188,3,FALSE)</f>
        <v>2.145E-2</v>
      </c>
      <c r="K2800">
        <f t="shared" si="172"/>
        <v>-1.1812776384621859E-2</v>
      </c>
      <c r="L2800" s="14">
        <f t="shared" si="174"/>
        <v>325.98393735085818</v>
      </c>
      <c r="M2800">
        <f t="shared" si="175"/>
        <v>287.49804318192713</v>
      </c>
    </row>
    <row r="2801" spans="1:13" x14ac:dyDescent="0.45">
      <c r="A2801" s="1">
        <v>43174</v>
      </c>
      <c r="B2801">
        <v>342.89999399999999</v>
      </c>
      <c r="C2801">
        <v>345.79998799999998</v>
      </c>
      <c r="D2801">
        <v>331.79998799999998</v>
      </c>
      <c r="E2801">
        <v>336.60000600000001</v>
      </c>
      <c r="F2801">
        <v>308.06826799999999</v>
      </c>
      <c r="G2801">
        <v>7690</v>
      </c>
      <c r="H2801">
        <f t="shared" si="173"/>
        <v>-1.0291134617656184E-2</v>
      </c>
      <c r="I2801">
        <f>VLOOKUP(A2801,IYE!$A:$H,8,FALSE)</f>
        <v>-5.4008787481460985E-3</v>
      </c>
      <c r="J2801" s="12">
        <f>VLOOKUP(A2801,'Libor 3m USD'!$A$2:$C$9188,3,FALSE)</f>
        <v>2.1775000000000003E-2</v>
      </c>
      <c r="K2801">
        <f t="shared" si="172"/>
        <v>-1.0801757496292197E-2</v>
      </c>
      <c r="L2801" s="14">
        <f t="shared" si="174"/>
        <v>322.45044883490442</v>
      </c>
      <c r="M2801">
        <f t="shared" si="175"/>
        <v>284.35687847810107</v>
      </c>
    </row>
    <row r="2802" spans="1:13" x14ac:dyDescent="0.45">
      <c r="A2802" s="1">
        <v>43175</v>
      </c>
      <c r="B2802">
        <v>338</v>
      </c>
      <c r="C2802">
        <v>345.70001200000002</v>
      </c>
      <c r="D2802">
        <v>336.39999399999999</v>
      </c>
      <c r="E2802">
        <v>343.10000600000001</v>
      </c>
      <c r="F2802">
        <v>314.01733400000001</v>
      </c>
      <c r="G2802">
        <v>7990</v>
      </c>
      <c r="H2802">
        <f t="shared" si="173"/>
        <v>1.9310869109050888E-2</v>
      </c>
      <c r="I2802">
        <f>VLOOKUP(A2802,IYE!$A:$H,8,FALSE)</f>
        <v>9.2317548354838852E-3</v>
      </c>
      <c r="J2802" s="12">
        <f>VLOOKUP(A2802,'Libor 3m USD'!$A$2:$C$9188,3,FALSE)</f>
        <v>2.2017500000000002E-2</v>
      </c>
      <c r="K2802">
        <f t="shared" si="172"/>
        <v>1.846350967096777E-2</v>
      </c>
      <c r="L2802" s="14">
        <f t="shared" si="174"/>
        <v>328.3918599452806</v>
      </c>
      <c r="M2802">
        <f t="shared" si="175"/>
        <v>289.5715400970725</v>
      </c>
    </row>
    <row r="2803" spans="1:13" x14ac:dyDescent="0.45">
      <c r="A2803" s="1">
        <v>43178</v>
      </c>
      <c r="B2803">
        <v>342.10000600000001</v>
      </c>
      <c r="C2803">
        <v>342.10000600000001</v>
      </c>
      <c r="D2803">
        <v>328.10000600000001</v>
      </c>
      <c r="E2803">
        <v>331.79998799999998</v>
      </c>
      <c r="F2803">
        <v>303.67507899999998</v>
      </c>
      <c r="G2803">
        <v>16300</v>
      </c>
      <c r="H2803">
        <f t="shared" si="173"/>
        <v>-3.2935299679985208E-2</v>
      </c>
      <c r="I2803">
        <f>VLOOKUP(A2803,IYE!$A:$H,8,FALSE)</f>
        <v>-1.6411168630328432E-2</v>
      </c>
      <c r="J2803" s="12">
        <f>VLOOKUP(A2803,'Libor 3m USD'!$A$2:$C$9188,3,FALSE)</f>
        <v>2.2224900000000002E-2</v>
      </c>
      <c r="K2803">
        <f t="shared" si="172"/>
        <v>-3.2822337260656864E-2</v>
      </c>
      <c r="L2803" s="14">
        <f t="shared" si="174"/>
        <v>317.60089171263917</v>
      </c>
      <c r="M2803">
        <f t="shared" si="175"/>
        <v>280.03067047329785</v>
      </c>
    </row>
    <row r="2804" spans="1:13" x14ac:dyDescent="0.45">
      <c r="A2804" s="1">
        <v>43179</v>
      </c>
      <c r="B2804">
        <v>336.5</v>
      </c>
      <c r="C2804">
        <v>342.10000600000001</v>
      </c>
      <c r="D2804">
        <v>336.10000600000001</v>
      </c>
      <c r="E2804">
        <v>337.5</v>
      </c>
      <c r="F2804">
        <v>308.89202899999998</v>
      </c>
      <c r="G2804">
        <v>9660</v>
      </c>
      <c r="H2804">
        <f t="shared" si="173"/>
        <v>1.7179381387433468E-2</v>
      </c>
      <c r="I2804">
        <f>VLOOKUP(A2804,IYE!$A:$H,8,FALSE)</f>
        <v>8.7529835457831329E-3</v>
      </c>
      <c r="J2804" s="12">
        <f>VLOOKUP(A2804,'Libor 3m USD'!$A$2:$C$9188,3,FALSE)</f>
        <v>2.2481399999999999E-2</v>
      </c>
      <c r="K2804">
        <f t="shared" si="172"/>
        <v>1.7505967091566266E-2</v>
      </c>
      <c r="L2804" s="14">
        <f t="shared" si="174"/>
        <v>323.14882942172358</v>
      </c>
      <c r="M2804">
        <f t="shared" si="175"/>
        <v>284.89733939394421</v>
      </c>
    </row>
    <row r="2805" spans="1:13" x14ac:dyDescent="0.45">
      <c r="A2805" s="1">
        <v>43180</v>
      </c>
      <c r="B2805">
        <v>340.5</v>
      </c>
      <c r="C2805">
        <v>359.10000600000001</v>
      </c>
      <c r="D2805">
        <v>338.70001200000002</v>
      </c>
      <c r="E2805">
        <v>355</v>
      </c>
      <c r="F2805">
        <v>326.27166699999998</v>
      </c>
      <c r="G2805">
        <v>11780</v>
      </c>
      <c r="H2805">
        <f t="shared" si="173"/>
        <v>5.626444313329948E-2</v>
      </c>
      <c r="I2805">
        <f>VLOOKUP(A2805,IYE!$A:$H,8,FALSE)</f>
        <v>2.7385992972557727E-2</v>
      </c>
      <c r="J2805" s="12">
        <f>VLOOKUP(A2805,'Libor 3m USD'!$A$2:$C$9188,3,FALSE)</f>
        <v>2.27108E-2</v>
      </c>
      <c r="K2805">
        <f t="shared" si="172"/>
        <v>5.4771985945115453E-2</v>
      </c>
      <c r="L2805" s="14">
        <f t="shared" si="174"/>
        <v>340.83615036705618</v>
      </c>
      <c r="M2805">
        <f t="shared" si="175"/>
        <v>300.46531670422155</v>
      </c>
    </row>
    <row r="2806" spans="1:13" x14ac:dyDescent="0.45">
      <c r="A2806" s="1">
        <v>43181</v>
      </c>
      <c r="B2806">
        <v>348.39999399999999</v>
      </c>
      <c r="C2806">
        <v>350.60000600000001</v>
      </c>
      <c r="D2806">
        <v>338.70001200000002</v>
      </c>
      <c r="E2806">
        <v>340</v>
      </c>
      <c r="F2806">
        <v>312.48553500000003</v>
      </c>
      <c r="G2806">
        <v>9410</v>
      </c>
      <c r="H2806">
        <f t="shared" si="173"/>
        <v>-4.2253537142101782E-2</v>
      </c>
      <c r="I2806">
        <f>VLOOKUP(A2806,IYE!$A:$H,8,FALSE)</f>
        <v>-2.0499241641662724E-2</v>
      </c>
      <c r="J2806" s="12">
        <f>VLOOKUP(A2806,'Libor 3m USD'!$A$2:$C$9188,3,FALSE)</f>
        <v>2.28557E-2</v>
      </c>
      <c r="K2806">
        <f t="shared" si="172"/>
        <v>-4.0998483283325449E-2</v>
      </c>
      <c r="L2806" s="14">
        <f t="shared" si="174"/>
        <v>326.84953617202035</v>
      </c>
      <c r="M2806">
        <f t="shared" si="175"/>
        <v>288.1081160049946</v>
      </c>
    </row>
    <row r="2807" spans="1:13" x14ac:dyDescent="0.45">
      <c r="A2807" s="1">
        <v>43182</v>
      </c>
      <c r="B2807">
        <v>343.10000600000001</v>
      </c>
      <c r="C2807">
        <v>351.10000600000001</v>
      </c>
      <c r="D2807">
        <v>334.60000600000001</v>
      </c>
      <c r="E2807">
        <v>335.89999399999999</v>
      </c>
      <c r="F2807">
        <v>308.71731599999998</v>
      </c>
      <c r="G2807">
        <v>10580</v>
      </c>
      <c r="H2807">
        <f t="shared" si="173"/>
        <v>-1.205885898046466E-2</v>
      </c>
      <c r="I2807">
        <f>VLOOKUP(A2807,IYE!$A:$H,8,FALSE)</f>
        <v>-5.7004700660948648E-3</v>
      </c>
      <c r="J2807" s="12">
        <f>VLOOKUP(A2807,'Libor 3m USD'!$A$2:$C$9188,3,FALSE)</f>
        <v>2.2915499999999998E-2</v>
      </c>
      <c r="K2807">
        <f t="shared" si="172"/>
        <v>-1.140094013218973E-2</v>
      </c>
      <c r="L2807" s="14">
        <f t="shared" si="174"/>
        <v>323.11082246918426</v>
      </c>
      <c r="M2807">
        <f t="shared" si="175"/>
        <v>284.78635242983023</v>
      </c>
    </row>
    <row r="2808" spans="1:13" x14ac:dyDescent="0.45">
      <c r="A2808" s="1">
        <v>43185</v>
      </c>
      <c r="B2808">
        <v>342.70001200000002</v>
      </c>
      <c r="C2808">
        <v>348.39999399999999</v>
      </c>
      <c r="D2808">
        <v>335.5</v>
      </c>
      <c r="E2808">
        <v>347.79998799999998</v>
      </c>
      <c r="F2808">
        <v>319.65429699999999</v>
      </c>
      <c r="G2808">
        <v>7130</v>
      </c>
      <c r="H2808">
        <f t="shared" si="173"/>
        <v>3.5427170531632912E-2</v>
      </c>
      <c r="I2808">
        <f>VLOOKUP(A2808,IYE!$A:$H,8,FALSE)</f>
        <v>1.7744925708077952E-2</v>
      </c>
      <c r="J2808" s="12">
        <f>VLOOKUP(A2808,'Libor 3m USD'!$A$2:$C$9188,3,FALSE)</f>
        <v>2.2949600000000001E-2</v>
      </c>
      <c r="K2808">
        <f t="shared" si="172"/>
        <v>3.5489851416155904E-2</v>
      </c>
      <c r="L2808" s="14">
        <f t="shared" si="174"/>
        <v>334.56579678443478</v>
      </c>
      <c r="M2808">
        <f t="shared" si="175"/>
        <v>294.85670632155751</v>
      </c>
    </row>
    <row r="2809" spans="1:13" x14ac:dyDescent="0.45">
      <c r="A2809" s="1">
        <v>43186</v>
      </c>
      <c r="B2809">
        <v>350</v>
      </c>
      <c r="C2809">
        <v>352.79998799999998</v>
      </c>
      <c r="D2809">
        <v>336.60000600000001</v>
      </c>
      <c r="E2809">
        <v>340.60000600000001</v>
      </c>
      <c r="F2809">
        <v>313.03698700000001</v>
      </c>
      <c r="G2809">
        <v>12460</v>
      </c>
      <c r="H2809">
        <f t="shared" si="173"/>
        <v>-2.0701457987908678E-2</v>
      </c>
      <c r="I2809">
        <f>VLOOKUP(A2809,IYE!$A:$H,8,FALSE)</f>
        <v>-1.0461221140326327E-2</v>
      </c>
      <c r="J2809" s="12">
        <f>VLOOKUP(A2809,'Libor 3m USD'!$A$2:$C$9188,3,FALSE)</f>
        <v>2.3019999999999999E-2</v>
      </c>
      <c r="K2809">
        <f t="shared" si="172"/>
        <v>-2.0922442280652653E-2</v>
      </c>
      <c r="L2809" s="14">
        <f t="shared" si="174"/>
        <v>327.55325061264995</v>
      </c>
      <c r="M2809">
        <f t="shared" si="175"/>
        <v>288.64953334657037</v>
      </c>
    </row>
    <row r="2810" spans="1:13" x14ac:dyDescent="0.45">
      <c r="A2810" s="1">
        <v>43187</v>
      </c>
      <c r="B2810">
        <v>339.89999399999999</v>
      </c>
      <c r="C2810">
        <v>343</v>
      </c>
      <c r="D2810">
        <v>327.39999399999999</v>
      </c>
      <c r="E2810">
        <v>328.20001200000002</v>
      </c>
      <c r="F2810">
        <v>301.64050300000002</v>
      </c>
      <c r="G2810">
        <v>20220</v>
      </c>
      <c r="H2810">
        <f t="shared" si="173"/>
        <v>-3.6406189917742804E-2</v>
      </c>
      <c r="I2810">
        <f>VLOOKUP(A2810,IYE!$A:$H,8,FALSE)</f>
        <v>-1.8433219463242945E-2</v>
      </c>
      <c r="J2810" s="12">
        <f>VLOOKUP(A2810,'Libor 3m USD'!$A$2:$C$9188,3,FALSE)</f>
        <v>2.308E-2</v>
      </c>
      <c r="K2810">
        <f t="shared" si="172"/>
        <v>-3.6866438926485889E-2</v>
      </c>
      <c r="L2810" s="14">
        <f t="shared" si="174"/>
        <v>315.46518046614449</v>
      </c>
      <c r="M2810">
        <f t="shared" si="175"/>
        <v>277.97073469319344</v>
      </c>
    </row>
    <row r="2811" spans="1:13" x14ac:dyDescent="0.45">
      <c r="A2811" s="1">
        <v>43188</v>
      </c>
      <c r="B2811">
        <v>330.10000600000001</v>
      </c>
      <c r="C2811">
        <v>344.60000600000001</v>
      </c>
      <c r="D2811">
        <v>330.10000600000001</v>
      </c>
      <c r="E2811">
        <v>341.29998799999998</v>
      </c>
      <c r="F2811">
        <v>313.68029799999999</v>
      </c>
      <c r="G2811">
        <v>19870</v>
      </c>
      <c r="H2811">
        <f t="shared" si="173"/>
        <v>3.9914384441932738E-2</v>
      </c>
      <c r="I2811">
        <f>VLOOKUP(A2811,IYE!$A:$H,8,FALSE)</f>
        <v>2.0988865564956383E-2</v>
      </c>
      <c r="J2811" s="12">
        <f>VLOOKUP(A2811,'Libor 3m USD'!$A$2:$C$9188,3,FALSE)</f>
        <v>2.3117499999999999E-2</v>
      </c>
      <c r="K2811">
        <f t="shared" si="172"/>
        <v>4.1977731129912765E-2</v>
      </c>
      <c r="L2811" s="14">
        <f t="shared" si="174"/>
        <v>328.69580045603652</v>
      </c>
      <c r="M2811">
        <f t="shared" si="175"/>
        <v>289.60333644645067</v>
      </c>
    </row>
    <row r="2812" spans="1:13" x14ac:dyDescent="0.45">
      <c r="A2812" s="1">
        <v>43192</v>
      </c>
      <c r="B2812">
        <v>338.29998799999998</v>
      </c>
      <c r="C2812">
        <v>338.89999399999999</v>
      </c>
      <c r="D2812">
        <v>316.10000600000001</v>
      </c>
      <c r="E2812">
        <v>327.29998799999998</v>
      </c>
      <c r="F2812">
        <v>300.81329299999999</v>
      </c>
      <c r="G2812">
        <v>25210</v>
      </c>
      <c r="H2812">
        <f t="shared" si="173"/>
        <v>-4.1019487299773005E-2</v>
      </c>
      <c r="I2812">
        <f>VLOOKUP(A2812,IYE!$A:$H,8,FALSE)</f>
        <v>-2.1098466744546962E-2</v>
      </c>
      <c r="J2812" s="12">
        <f>VLOOKUP(A2812,'Libor 3m USD'!$A$2:$C$9188,3,FALSE)</f>
        <v>0</v>
      </c>
      <c r="K2812">
        <f t="shared" si="172"/>
        <v>-4.2196933489093924E-2</v>
      </c>
      <c r="L2812" s="14">
        <f t="shared" si="174"/>
        <v>314.81345431611084</v>
      </c>
      <c r="M2812">
        <f t="shared" si="175"/>
        <v>277.37204613410393</v>
      </c>
    </row>
    <row r="2813" spans="1:13" x14ac:dyDescent="0.45">
      <c r="A2813" s="1">
        <v>43193</v>
      </c>
      <c r="B2813">
        <v>330.60000600000001</v>
      </c>
      <c r="C2813">
        <v>341.5</v>
      </c>
      <c r="D2813">
        <v>323.5</v>
      </c>
      <c r="E2813">
        <v>341</v>
      </c>
      <c r="F2813">
        <v>313.40460200000001</v>
      </c>
      <c r="G2813">
        <v>16660</v>
      </c>
      <c r="H2813">
        <f t="shared" si="173"/>
        <v>4.1857555144679148E-2</v>
      </c>
      <c r="I2813">
        <f>VLOOKUP(A2813,IYE!$A:$H,8,FALSE)</f>
        <v>2.1276438532590536E-2</v>
      </c>
      <c r="J2813" s="12">
        <f>VLOOKUP(A2813,'Libor 3m USD'!$A$2:$C$9188,3,FALSE)</f>
        <v>2.3208400000000001E-2</v>
      </c>
      <c r="K2813">
        <f t="shared" si="172"/>
        <v>4.2552877065181072E-2</v>
      </c>
      <c r="L2813" s="14">
        <f t="shared" si="174"/>
        <v>328.19780456856546</v>
      </c>
      <c r="M2813">
        <f t="shared" si="175"/>
        <v>289.13902314379726</v>
      </c>
    </row>
    <row r="2814" spans="1:13" x14ac:dyDescent="0.45">
      <c r="A2814" s="1">
        <v>43194</v>
      </c>
      <c r="B2814">
        <v>329.5</v>
      </c>
      <c r="C2814">
        <v>341.5</v>
      </c>
      <c r="D2814">
        <v>326.5</v>
      </c>
      <c r="E2814">
        <v>340.39999399999999</v>
      </c>
      <c r="F2814">
        <v>312.85311899999999</v>
      </c>
      <c r="G2814">
        <v>14240</v>
      </c>
      <c r="H2814">
        <f t="shared" si="173"/>
        <v>-1.7596518892215585E-3</v>
      </c>
      <c r="I2814">
        <f>VLOOKUP(A2814,IYE!$A:$H,8,FALSE)</f>
        <v>-1.0821987014364431E-3</v>
      </c>
      <c r="J2814" s="12">
        <f>VLOOKUP(A2814,'Libor 3m USD'!$A$2:$C$9188,3,FALSE)</f>
        <v>2.3246099999999999E-2</v>
      </c>
      <c r="K2814">
        <f t="shared" si="172"/>
        <v>-2.1643974028728863E-3</v>
      </c>
      <c r="L2814" s="14">
        <f t="shared" si="174"/>
        <v>327.47508155644533</v>
      </c>
      <c r="M2814">
        <f t="shared" si="175"/>
        <v>288.47563926856827</v>
      </c>
    </row>
    <row r="2815" spans="1:13" x14ac:dyDescent="0.45">
      <c r="A2815" s="1">
        <v>43195</v>
      </c>
      <c r="B2815">
        <v>340.89999399999999</v>
      </c>
      <c r="C2815">
        <v>357.20001200000002</v>
      </c>
      <c r="D2815">
        <v>340.89999399999999</v>
      </c>
      <c r="E2815">
        <v>352.89999399999999</v>
      </c>
      <c r="F2815">
        <v>324.34161399999999</v>
      </c>
      <c r="G2815">
        <v>13810</v>
      </c>
      <c r="H2815">
        <f t="shared" si="173"/>
        <v>3.6721689196264728E-2</v>
      </c>
      <c r="I2815">
        <f>VLOOKUP(A2815,IYE!$A:$H,8,FALSE)</f>
        <v>1.8960181006832721E-2</v>
      </c>
      <c r="J2815" s="12">
        <f>VLOOKUP(A2815,'Libor 3m USD'!$A$2:$C$9188,3,FALSE)</f>
        <v>2.3306300000000002E-2</v>
      </c>
      <c r="K2815">
        <f t="shared" si="172"/>
        <v>3.7920362013665443E-2</v>
      </c>
      <c r="L2815" s="14">
        <f t="shared" si="174"/>
        <v>339.88070990874741</v>
      </c>
      <c r="M2815">
        <f t="shared" si="175"/>
        <v>299.37718510697601</v>
      </c>
    </row>
    <row r="2816" spans="1:13" x14ac:dyDescent="0.45">
      <c r="A2816" s="1">
        <v>43196</v>
      </c>
      <c r="B2816">
        <v>348.5</v>
      </c>
      <c r="C2816">
        <v>351.70001200000002</v>
      </c>
      <c r="D2816">
        <v>330.89999399999999</v>
      </c>
      <c r="E2816">
        <v>339.20001200000002</v>
      </c>
      <c r="F2816">
        <v>311.75027499999999</v>
      </c>
      <c r="G2816">
        <v>15760</v>
      </c>
      <c r="H2816">
        <f t="shared" si="173"/>
        <v>-3.8821225696928363E-2</v>
      </c>
      <c r="I2816">
        <f>VLOOKUP(A2816,IYE!$A:$H,8,FALSE)</f>
        <v>-1.9404591850912811E-2</v>
      </c>
      <c r="J2816" s="12">
        <f>VLOOKUP(A2816,'Libor 3m USD'!$A$2:$C$9188,3,FALSE)</f>
        <v>2.3374600000000002E-2</v>
      </c>
      <c r="K2816">
        <f t="shared" si="172"/>
        <v>-3.8809183701825622E-2</v>
      </c>
      <c r="L2816" s="14">
        <f t="shared" si="174"/>
        <v>326.67740403792158</v>
      </c>
      <c r="M2816">
        <f t="shared" si="175"/>
        <v>287.71954575462109</v>
      </c>
    </row>
    <row r="2817" spans="1:13" x14ac:dyDescent="0.45">
      <c r="A2817" s="1">
        <v>43199</v>
      </c>
      <c r="B2817">
        <v>344.79998799999998</v>
      </c>
      <c r="C2817">
        <v>351.10000600000001</v>
      </c>
      <c r="D2817">
        <v>341.5</v>
      </c>
      <c r="E2817">
        <v>342</v>
      </c>
      <c r="F2817">
        <v>314.32363900000001</v>
      </c>
      <c r="G2817">
        <v>10140</v>
      </c>
      <c r="H2817">
        <f t="shared" si="173"/>
        <v>8.2545685003807545E-3</v>
      </c>
      <c r="I2817">
        <f>VLOOKUP(A2817,IYE!$A:$H,8,FALSE)</f>
        <v>4.608211131857054E-3</v>
      </c>
      <c r="J2817" s="12">
        <f>VLOOKUP(A2817,'Libor 3m USD'!$A$2:$C$9188,3,FALSE)</f>
        <v>2.3372999999999998E-2</v>
      </c>
      <c r="K2817">
        <f t="shared" si="172"/>
        <v>9.216422263714108E-3</v>
      </c>
      <c r="L2817" s="14">
        <f t="shared" si="174"/>
        <v>329.67588571795233</v>
      </c>
      <c r="M2817">
        <f t="shared" si="175"/>
        <v>290.33375802377367</v>
      </c>
    </row>
    <row r="2818" spans="1:13" x14ac:dyDescent="0.45">
      <c r="A2818" s="1">
        <v>43200</v>
      </c>
      <c r="B2818">
        <v>352.5</v>
      </c>
      <c r="C2818">
        <v>370.89999399999999</v>
      </c>
      <c r="D2818">
        <v>352.5</v>
      </c>
      <c r="E2818">
        <v>365.60000600000001</v>
      </c>
      <c r="F2818">
        <v>336.013824</v>
      </c>
      <c r="G2818">
        <v>26880</v>
      </c>
      <c r="H2818">
        <f t="shared" si="173"/>
        <v>6.9005898089643747E-2</v>
      </c>
      <c r="I2818">
        <f>VLOOKUP(A2818,IYE!$A:$H,8,FALSE)</f>
        <v>3.3459090523717094E-2</v>
      </c>
      <c r="J2818" s="12">
        <f>VLOOKUP(A2818,'Libor 3m USD'!$A$2:$C$9188,3,FALSE)</f>
        <v>2.3390300000000003E-2</v>
      </c>
      <c r="K2818">
        <f t="shared" si="172"/>
        <v>6.6918181047434189E-2</v>
      </c>
      <c r="L2818" s="14">
        <f t="shared" si="174"/>
        <v>351.72476806780298</v>
      </c>
      <c r="M2818">
        <f t="shared" si="175"/>
        <v>309.72447149786063</v>
      </c>
    </row>
    <row r="2819" spans="1:13" x14ac:dyDescent="0.45">
      <c r="A2819" s="1">
        <v>43201</v>
      </c>
      <c r="B2819">
        <v>363.60000600000001</v>
      </c>
      <c r="C2819">
        <v>375.20001200000002</v>
      </c>
      <c r="D2819">
        <v>363.29998799999998</v>
      </c>
      <c r="E2819">
        <v>373.20001200000002</v>
      </c>
      <c r="F2819">
        <v>342.99883999999997</v>
      </c>
      <c r="G2819">
        <v>16780</v>
      </c>
      <c r="H2819">
        <f t="shared" si="173"/>
        <v>2.0787882822344672E-2</v>
      </c>
      <c r="I2819">
        <f>VLOOKUP(A2819,IYE!$A:$H,8,FALSE)</f>
        <v>1.1227527948291849E-2</v>
      </c>
      <c r="J2819" s="12">
        <f>VLOOKUP(A2819,'Libor 3m USD'!$A$2:$C$9188,3,FALSE)</f>
        <v>2.3416299999999998E-2</v>
      </c>
      <c r="K2819">
        <f t="shared" ref="K2819:K2882" si="176">I2819*$Q$2</f>
        <v>2.2455055896583698E-2</v>
      </c>
      <c r="L2819" s="14">
        <f t="shared" si="174"/>
        <v>359.60950792951559</v>
      </c>
      <c r="M2819">
        <f t="shared" si="175"/>
        <v>316.63889553367397</v>
      </c>
    </row>
    <row r="2820" spans="1:13" x14ac:dyDescent="0.45">
      <c r="A2820" s="1">
        <v>43202</v>
      </c>
      <c r="B2820">
        <v>375.20001200000002</v>
      </c>
      <c r="C2820">
        <v>378.10000600000001</v>
      </c>
      <c r="D2820">
        <v>370.79998799999998</v>
      </c>
      <c r="E2820">
        <v>373.70001200000002</v>
      </c>
      <c r="F2820">
        <v>343.45834400000001</v>
      </c>
      <c r="G2820">
        <v>15260</v>
      </c>
      <c r="H2820">
        <f t="shared" ref="H2820:H2883" si="177">F2820/F2819-1</f>
        <v>1.3396663382303498E-3</v>
      </c>
      <c r="I2820">
        <f>VLOOKUP(A2820,IYE!$A:$H,8,FALSE)</f>
        <v>-5.167572311193247E-4</v>
      </c>
      <c r="J2820" s="12">
        <f>VLOOKUP(A2820,'Libor 3m USD'!$A$2:$C$9188,3,FALSE)</f>
        <v>2.3476900000000002E-2</v>
      </c>
      <c r="K2820">
        <f t="shared" si="176"/>
        <v>-1.0335144622386494E-3</v>
      </c>
      <c r="L2820" s="14">
        <f t="shared" ref="L2820:L2883" si="178">L2819*(1+K2820-$Q$1/$Q$3)</f>
        <v>359.22428959467169</v>
      </c>
      <c r="M2820">
        <f t="shared" ref="M2820:M2883" si="179">M2819*(1+K2820+(1-$Q$2)*J2820/$Q$3-$Q$1/$Q$3)</f>
        <v>316.27020906379249</v>
      </c>
    </row>
    <row r="2821" spans="1:13" x14ac:dyDescent="0.45">
      <c r="A2821" s="1">
        <v>43203</v>
      </c>
      <c r="B2821">
        <v>376.79998799999998</v>
      </c>
      <c r="C2821">
        <v>384.89999399999999</v>
      </c>
      <c r="D2821">
        <v>376.79998799999998</v>
      </c>
      <c r="E2821">
        <v>382.10000600000001</v>
      </c>
      <c r="F2821">
        <v>351.17858899999999</v>
      </c>
      <c r="G2821">
        <v>10930</v>
      </c>
      <c r="H2821">
        <f t="shared" si="177"/>
        <v>2.2477966061584365E-2</v>
      </c>
      <c r="I2821">
        <f>VLOOKUP(A2821,IYE!$A:$H,8,FALSE)</f>
        <v>1.1883492164596943E-2</v>
      </c>
      <c r="J2821" s="12">
        <f>VLOOKUP(A2821,'Libor 3m USD'!$A$2:$C$9188,3,FALSE)</f>
        <v>2.35281E-2</v>
      </c>
      <c r="K2821">
        <f t="shared" si="176"/>
        <v>2.3766984329193885E-2</v>
      </c>
      <c r="L2821" s="14">
        <f t="shared" si="178"/>
        <v>367.7484254706136</v>
      </c>
      <c r="M2821">
        <f t="shared" si="179"/>
        <v>323.7455465628629</v>
      </c>
    </row>
    <row r="2822" spans="1:13" x14ac:dyDescent="0.45">
      <c r="A2822" s="1">
        <v>43206</v>
      </c>
      <c r="B2822">
        <v>383.29998799999998</v>
      </c>
      <c r="C2822">
        <v>392.60000600000001</v>
      </c>
      <c r="D2822">
        <v>379.5</v>
      </c>
      <c r="E2822">
        <v>389.70001200000002</v>
      </c>
      <c r="F2822">
        <v>358.16360500000002</v>
      </c>
      <c r="G2822">
        <v>10690</v>
      </c>
      <c r="H2822">
        <f t="shared" si="177"/>
        <v>1.9890210333979086E-2</v>
      </c>
      <c r="I2822">
        <f>VLOOKUP(A2822,IYE!$A:$H,8,FALSE)</f>
        <v>9.7009765507698464E-3</v>
      </c>
      <c r="J2822" s="12">
        <f>VLOOKUP(A2822,'Libor 3m USD'!$A$2:$C$9188,3,FALSE)</f>
        <v>2.35509E-2</v>
      </c>
      <c r="K2822">
        <f t="shared" si="176"/>
        <v>1.9401953101539693E-2</v>
      </c>
      <c r="L2822" s="14">
        <f t="shared" si="178"/>
        <v>374.86959964284694</v>
      </c>
      <c r="M2822">
        <f t="shared" si="179"/>
        <v>329.98438183250119</v>
      </c>
    </row>
    <row r="2823" spans="1:13" x14ac:dyDescent="0.45">
      <c r="A2823" s="1">
        <v>43207</v>
      </c>
      <c r="B2823">
        <v>390.29998799999998</v>
      </c>
      <c r="C2823">
        <v>396.10000600000001</v>
      </c>
      <c r="D2823">
        <v>387.10000600000001</v>
      </c>
      <c r="E2823">
        <v>393.20001200000002</v>
      </c>
      <c r="F2823">
        <v>361.38037100000003</v>
      </c>
      <c r="G2823">
        <v>8460</v>
      </c>
      <c r="H2823">
        <f t="shared" si="177"/>
        <v>8.9812754704654552E-3</v>
      </c>
      <c r="I2823">
        <f>VLOOKUP(A2823,IYE!$A:$H,8,FALSE)</f>
        <v>4.8043230397529779E-3</v>
      </c>
      <c r="J2823" s="12">
        <f>VLOOKUP(A2823,'Libor 3m USD'!$A$2:$C$9188,3,FALSE)</f>
        <v>2.3553899999999999E-2</v>
      </c>
      <c r="K2823">
        <f t="shared" si="176"/>
        <v>9.6086460795059558E-3</v>
      </c>
      <c r="L2823" s="14">
        <f t="shared" si="178"/>
        <v>378.45745696290572</v>
      </c>
      <c r="M2823">
        <f t="shared" si="179"/>
        <v>333.11180214882336</v>
      </c>
    </row>
    <row r="2824" spans="1:13" x14ac:dyDescent="0.45">
      <c r="A2824" s="1">
        <v>43208</v>
      </c>
      <c r="B2824">
        <v>399.29998799999998</v>
      </c>
      <c r="C2824">
        <v>413.29998799999998</v>
      </c>
      <c r="D2824">
        <v>399.29998799999998</v>
      </c>
      <c r="E2824">
        <v>406.10000600000001</v>
      </c>
      <c r="F2824">
        <v>373.23635899999999</v>
      </c>
      <c r="G2824">
        <v>15380</v>
      </c>
      <c r="H2824">
        <f t="shared" si="177"/>
        <v>3.2807504091028727E-2</v>
      </c>
      <c r="I2824">
        <f>VLOOKUP(A2824,IYE!$A:$H,8,FALSE)</f>
        <v>1.6859390369804217E-2</v>
      </c>
      <c r="J2824" s="12">
        <f>VLOOKUP(A2824,'Libor 3m USD'!$A$2:$C$9188,3,FALSE)</f>
        <v>2.3586599999999999E-2</v>
      </c>
      <c r="K2824">
        <f t="shared" si="176"/>
        <v>3.3718780739608434E-2</v>
      </c>
      <c r="L2824" s="14">
        <f t="shared" si="178"/>
        <v>391.20431372810634</v>
      </c>
      <c r="M2824">
        <f t="shared" si="179"/>
        <v>344.30018970950545</v>
      </c>
    </row>
    <row r="2825" spans="1:13" x14ac:dyDescent="0.45">
      <c r="A2825" s="1">
        <v>43209</v>
      </c>
      <c r="B2825">
        <v>408.89999399999999</v>
      </c>
      <c r="C2825">
        <v>412.89999399999999</v>
      </c>
      <c r="D2825">
        <v>402.5</v>
      </c>
      <c r="E2825">
        <v>406.89999399999999</v>
      </c>
      <c r="F2825">
        <v>373.97167999999999</v>
      </c>
      <c r="G2825">
        <v>10600</v>
      </c>
      <c r="H2825">
        <f t="shared" si="177"/>
        <v>1.9701215657823568E-3</v>
      </c>
      <c r="I2825">
        <f>VLOOKUP(A2825,IYE!$A:$H,8,FALSE)</f>
        <v>9.9003419768073364E-4</v>
      </c>
      <c r="J2825" s="12">
        <f>VLOOKUP(A2825,'Libor 3m USD'!$A$2:$C$9188,3,FALSE)</f>
        <v>2.36156E-2</v>
      </c>
      <c r="K2825">
        <f t="shared" si="176"/>
        <v>1.9800683953614673E-3</v>
      </c>
      <c r="L2825" s="14">
        <f t="shared" si="178"/>
        <v>391.96417724418012</v>
      </c>
      <c r="M2825">
        <f t="shared" si="179"/>
        <v>344.93668276318073</v>
      </c>
    </row>
    <row r="2826" spans="1:13" x14ac:dyDescent="0.45">
      <c r="A2826" s="1">
        <v>43210</v>
      </c>
      <c r="B2826">
        <v>404.70001200000002</v>
      </c>
      <c r="C2826">
        <v>404.70001200000002</v>
      </c>
      <c r="D2826">
        <v>397.39999399999999</v>
      </c>
      <c r="E2826">
        <v>401.89999399999999</v>
      </c>
      <c r="F2826">
        <v>369.37625100000002</v>
      </c>
      <c r="G2826">
        <v>12060</v>
      </c>
      <c r="H2826">
        <f t="shared" si="177"/>
        <v>-1.2288173799684388E-2</v>
      </c>
      <c r="I2826">
        <f>VLOOKUP(A2826,IYE!$A:$H,8,FALSE)</f>
        <v>-5.685940701436798E-3</v>
      </c>
      <c r="J2826" s="12">
        <f>VLOOKUP(A2826,'Libor 3m USD'!$A$2:$C$9188,3,FALSE)</f>
        <v>2.35923E-2</v>
      </c>
      <c r="K2826">
        <f t="shared" si="176"/>
        <v>-1.1371881402873596E-2</v>
      </c>
      <c r="L2826" s="14">
        <f t="shared" si="178"/>
        <v>387.49203067906762</v>
      </c>
      <c r="M2826">
        <f t="shared" si="179"/>
        <v>340.96880709550749</v>
      </c>
    </row>
    <row r="2827" spans="1:13" x14ac:dyDescent="0.45">
      <c r="A2827" s="1">
        <v>43213</v>
      </c>
      <c r="B2827">
        <v>400.60000600000001</v>
      </c>
      <c r="C2827">
        <v>407.60000600000001</v>
      </c>
      <c r="D2827">
        <v>395.89999399999999</v>
      </c>
      <c r="E2827">
        <v>407.39999399999999</v>
      </c>
      <c r="F2827">
        <v>374.43118299999998</v>
      </c>
      <c r="G2827">
        <v>20120</v>
      </c>
      <c r="H2827">
        <f t="shared" si="177"/>
        <v>1.3685048744511707E-2</v>
      </c>
      <c r="I2827">
        <f>VLOOKUP(A2827,IYE!$A:$H,8,FALSE)</f>
        <v>5.9669469414747045E-3</v>
      </c>
      <c r="J2827" s="12">
        <f>VLOOKUP(A2827,'Libor 3m USD'!$A$2:$C$9188,3,FALSE)</f>
        <v>2.3595399999999999E-2</v>
      </c>
      <c r="K2827">
        <f t="shared" si="176"/>
        <v>1.1933893882949409E-2</v>
      </c>
      <c r="L2827" s="14">
        <f t="shared" si="178"/>
        <v>392.10171161919033</v>
      </c>
      <c r="M2827">
        <f t="shared" si="179"/>
        <v>344.99311289861305</v>
      </c>
    </row>
    <row r="2828" spans="1:13" x14ac:dyDescent="0.45">
      <c r="A2828" s="1">
        <v>43214</v>
      </c>
      <c r="B2828">
        <v>409.29998799999998</v>
      </c>
      <c r="C2828">
        <v>415</v>
      </c>
      <c r="D2828">
        <v>394.39999399999999</v>
      </c>
      <c r="E2828">
        <v>398.29998799999998</v>
      </c>
      <c r="F2828">
        <v>366.067566</v>
      </c>
      <c r="G2828">
        <v>11720</v>
      </c>
      <c r="H2828">
        <f t="shared" si="177"/>
        <v>-2.2336860228866051E-2</v>
      </c>
      <c r="I2828">
        <f>VLOOKUP(A2828,IYE!$A:$H,8,FALSE)</f>
        <v>-1.1122168799413523E-2</v>
      </c>
      <c r="J2828" s="12">
        <f>VLOOKUP(A2828,'Libor 3m USD'!$A$2:$C$9188,3,FALSE)</f>
        <v>2.3616700000000001E-2</v>
      </c>
      <c r="K2828">
        <f t="shared" si="176"/>
        <v>-2.2244337598827046E-2</v>
      </c>
      <c r="L2828" s="14">
        <f t="shared" si="178"/>
        <v>383.36488716071074</v>
      </c>
      <c r="M2828">
        <f t="shared" si="179"/>
        <v>337.27363219181206</v>
      </c>
    </row>
    <row r="2829" spans="1:13" x14ac:dyDescent="0.45">
      <c r="A2829" s="1">
        <v>43215</v>
      </c>
      <c r="B2829">
        <v>397.10000600000001</v>
      </c>
      <c r="C2829">
        <v>406.20001200000002</v>
      </c>
      <c r="D2829">
        <v>392.29998799999998</v>
      </c>
      <c r="E2829">
        <v>405.39999399999999</v>
      </c>
      <c r="F2829">
        <v>372.59301799999997</v>
      </c>
      <c r="G2829">
        <v>6440</v>
      </c>
      <c r="H2829">
        <f t="shared" si="177"/>
        <v>1.7825813063154561E-2</v>
      </c>
      <c r="I2829">
        <f>VLOOKUP(A2829,IYE!$A:$H,8,FALSE)</f>
        <v>8.9978332499864866E-3</v>
      </c>
      <c r="J2829" s="12">
        <f>VLOOKUP(A2829,'Libor 3m USD'!$A$2:$C$9188,3,FALSE)</f>
        <v>2.3656100000000003E-2</v>
      </c>
      <c r="K2829">
        <f t="shared" si="176"/>
        <v>1.7995666499972973E-2</v>
      </c>
      <c r="L2829" s="14">
        <f t="shared" si="178"/>
        <v>390.24934157012439</v>
      </c>
      <c r="M2829">
        <f t="shared" si="179"/>
        <v>343.29872028852475</v>
      </c>
    </row>
    <row r="2830" spans="1:13" x14ac:dyDescent="0.45">
      <c r="A2830" s="1">
        <v>43216</v>
      </c>
      <c r="B2830">
        <v>408.29998799999998</v>
      </c>
      <c r="C2830">
        <v>416.89999399999999</v>
      </c>
      <c r="D2830">
        <v>406.10000600000001</v>
      </c>
      <c r="E2830">
        <v>416.70001200000002</v>
      </c>
      <c r="F2830">
        <v>382.97860700000001</v>
      </c>
      <c r="G2830">
        <v>6790</v>
      </c>
      <c r="H2830">
        <f t="shared" si="177"/>
        <v>2.7873815391785017E-2</v>
      </c>
      <c r="I2830">
        <f>VLOOKUP(A2830,IYE!$A:$H,8,FALSE)</f>
        <v>1.4614888987035446E-2</v>
      </c>
      <c r="J2830" s="12">
        <f>VLOOKUP(A2830,'Libor 3m USD'!$A$2:$C$9188,3,FALSE)</f>
        <v>2.3587799999999999E-2</v>
      </c>
      <c r="K2830">
        <f t="shared" si="176"/>
        <v>2.9229777974070892E-2</v>
      </c>
      <c r="L2830" s="14">
        <f t="shared" si="178"/>
        <v>401.64153139801266</v>
      </c>
      <c r="M2830">
        <f t="shared" si="179"/>
        <v>353.2881902669078</v>
      </c>
    </row>
    <row r="2831" spans="1:13" x14ac:dyDescent="0.45">
      <c r="A2831" s="1">
        <v>43217</v>
      </c>
      <c r="B2831">
        <v>408.10000600000001</v>
      </c>
      <c r="C2831">
        <v>411.60000600000001</v>
      </c>
      <c r="D2831">
        <v>404.79998799999998</v>
      </c>
      <c r="E2831">
        <v>407.29998799999998</v>
      </c>
      <c r="F2831">
        <v>374.33932499999997</v>
      </c>
      <c r="G2831">
        <v>5410</v>
      </c>
      <c r="H2831">
        <f t="shared" si="177"/>
        <v>-2.2558132078641213E-2</v>
      </c>
      <c r="I2831">
        <f>VLOOKUP(A2831,IYE!$A:$H,8,FALSE)</f>
        <v>-1.1474600464451035E-2</v>
      </c>
      <c r="J2831" s="12">
        <f>VLOOKUP(A2831,'Libor 3m USD'!$A$2:$C$9188,3,FALSE)</f>
        <v>2.3580500000000001E-2</v>
      </c>
      <c r="K2831">
        <f t="shared" si="176"/>
        <v>-2.2949200928902069E-2</v>
      </c>
      <c r="L2831" s="14">
        <f t="shared" si="178"/>
        <v>392.40903794436025</v>
      </c>
      <c r="M2831">
        <f t="shared" si="179"/>
        <v>345.13413181703686</v>
      </c>
    </row>
    <row r="2832" spans="1:13" x14ac:dyDescent="0.45">
      <c r="A2832" s="1">
        <v>43220</v>
      </c>
      <c r="B2832">
        <v>407.29998799999998</v>
      </c>
      <c r="C2832">
        <v>416.20001200000002</v>
      </c>
      <c r="D2832">
        <v>407.29998799999998</v>
      </c>
      <c r="E2832">
        <v>407.29998799999998</v>
      </c>
      <c r="F2832">
        <v>374.33932499999997</v>
      </c>
      <c r="G2832">
        <v>4890</v>
      </c>
      <c r="H2832">
        <f t="shared" si="177"/>
        <v>0</v>
      </c>
      <c r="I2832">
        <f>VLOOKUP(A2832,IYE!$A:$H,8,FALSE)</f>
        <v>2.4683445697437634E-4</v>
      </c>
      <c r="J2832" s="12">
        <f>VLOOKUP(A2832,'Libor 3m USD'!$A$2:$C$9188,3,FALSE)</f>
        <v>2.3629400000000002E-2</v>
      </c>
      <c r="K2832">
        <f t="shared" si="176"/>
        <v>4.9366891394875267E-4</v>
      </c>
      <c r="L2832" s="14">
        <f t="shared" si="178"/>
        <v>392.58796489008688</v>
      </c>
      <c r="M2832">
        <f t="shared" si="179"/>
        <v>345.25914044911076</v>
      </c>
    </row>
    <row r="2833" spans="1:13" x14ac:dyDescent="0.45">
      <c r="A2833" s="1">
        <v>43221</v>
      </c>
      <c r="B2833">
        <v>403.89999399999999</v>
      </c>
      <c r="C2833">
        <v>403.89999399999999</v>
      </c>
      <c r="D2833">
        <v>392.5</v>
      </c>
      <c r="E2833">
        <v>402.29998799999998</v>
      </c>
      <c r="F2833">
        <v>369.74386600000003</v>
      </c>
      <c r="G2833">
        <v>13750</v>
      </c>
      <c r="H2833">
        <f t="shared" si="177"/>
        <v>-1.2276185516976956E-2</v>
      </c>
      <c r="I2833">
        <f>VLOOKUP(A2833,IYE!$A:$H,8,FALSE)</f>
        <v>-6.6664431636215271E-3</v>
      </c>
      <c r="J2833" s="12">
        <f>VLOOKUP(A2833,'Libor 3m USD'!$A$2:$C$9188,3,FALSE)</f>
        <v>2.3537499999999999E-2</v>
      </c>
      <c r="K2833">
        <f t="shared" si="176"/>
        <v>-1.3332886327243054E-2</v>
      </c>
      <c r="L2833" s="14">
        <f t="shared" si="178"/>
        <v>387.3388342376428</v>
      </c>
      <c r="M2833">
        <f t="shared" si="179"/>
        <v>340.61057569172544</v>
      </c>
    </row>
    <row r="2834" spans="1:13" x14ac:dyDescent="0.45">
      <c r="A2834" s="1">
        <v>43222</v>
      </c>
      <c r="B2834">
        <v>399.70001200000002</v>
      </c>
      <c r="C2834">
        <v>412.20001200000002</v>
      </c>
      <c r="D2834">
        <v>399.70001200000002</v>
      </c>
      <c r="E2834">
        <v>406.60000600000001</v>
      </c>
      <c r="F2834">
        <v>373.69595299999997</v>
      </c>
      <c r="G2834">
        <v>4930</v>
      </c>
      <c r="H2834">
        <f t="shared" si="177"/>
        <v>1.068871552286943E-2</v>
      </c>
      <c r="I2834">
        <f>VLOOKUP(A2834,IYE!$A:$H,8,FALSE)</f>
        <v>4.7227999145982302E-3</v>
      </c>
      <c r="J2834" s="12">
        <f>VLOOKUP(A2834,'Libor 3m USD'!$A$2:$C$9188,3,FALSE)</f>
        <v>2.3629400000000002E-2</v>
      </c>
      <c r="K2834">
        <f t="shared" si="176"/>
        <v>9.4455998291964605E-3</v>
      </c>
      <c r="L2834" s="14">
        <f t="shared" si="178"/>
        <v>390.98287980493183</v>
      </c>
      <c r="M2834">
        <f t="shared" si="179"/>
        <v>343.78306822061001</v>
      </c>
    </row>
    <row r="2835" spans="1:13" x14ac:dyDescent="0.45">
      <c r="A2835" s="1">
        <v>43223</v>
      </c>
      <c r="B2835">
        <v>404.10000600000001</v>
      </c>
      <c r="C2835">
        <v>404.79998799999998</v>
      </c>
      <c r="D2835">
        <v>393.70001200000002</v>
      </c>
      <c r="E2835">
        <v>403.29998799999998</v>
      </c>
      <c r="F2835">
        <v>370.66305499999999</v>
      </c>
      <c r="G2835">
        <v>5480</v>
      </c>
      <c r="H2835">
        <f t="shared" si="177"/>
        <v>-8.1159508837388428E-3</v>
      </c>
      <c r="I2835">
        <f>VLOOKUP(A2835,IYE!$A:$H,8,FALSE)</f>
        <v>-3.4636629775850469E-3</v>
      </c>
      <c r="J2835" s="12">
        <f>VLOOKUP(A2835,'Libor 3m USD'!$A$2:$C$9188,3,FALSE)</f>
        <v>2.3631300000000001E-2</v>
      </c>
      <c r="K2835">
        <f t="shared" si="176"/>
        <v>-6.9273259551700939E-3</v>
      </c>
      <c r="L2835" s="14">
        <f t="shared" si="178"/>
        <v>388.25967451967108</v>
      </c>
      <c r="M2835">
        <f t="shared" si="179"/>
        <v>341.35637251597046</v>
      </c>
    </row>
    <row r="2836" spans="1:13" x14ac:dyDescent="0.45">
      <c r="A2836" s="1">
        <v>43224</v>
      </c>
      <c r="B2836">
        <v>402.20001200000002</v>
      </c>
      <c r="C2836">
        <v>411.10000600000001</v>
      </c>
      <c r="D2836">
        <v>398.89999399999999</v>
      </c>
      <c r="E2836">
        <v>408.79998799999998</v>
      </c>
      <c r="F2836">
        <v>375.717896</v>
      </c>
      <c r="G2836">
        <v>4850</v>
      </c>
      <c r="H2836">
        <f t="shared" si="177"/>
        <v>1.3637293848991705E-2</v>
      </c>
      <c r="I2836">
        <f>VLOOKUP(A2836,IYE!$A:$H,8,FALSE)</f>
        <v>6.7029671802529833E-3</v>
      </c>
      <c r="J2836" s="12">
        <f>VLOOKUP(A2836,'Libor 3m USD'!$A$2:$C$9188,3,FALSE)</f>
        <v>2.3690600000000003E-2</v>
      </c>
      <c r="K2836">
        <f t="shared" si="176"/>
        <v>1.3405934360505967E-2</v>
      </c>
      <c r="L2836" s="14">
        <f t="shared" si="178"/>
        <v>393.45002145766904</v>
      </c>
      <c r="M2836">
        <f t="shared" si="179"/>
        <v>345.88761402510431</v>
      </c>
    </row>
    <row r="2837" spans="1:13" x14ac:dyDescent="0.45">
      <c r="A2837" s="1">
        <v>43227</v>
      </c>
      <c r="B2837">
        <v>415.89999399999999</v>
      </c>
      <c r="C2837">
        <v>428</v>
      </c>
      <c r="D2837">
        <v>408.79998799999998</v>
      </c>
      <c r="E2837">
        <v>410.60000600000001</v>
      </c>
      <c r="F2837">
        <v>377.37228399999998</v>
      </c>
      <c r="G2837">
        <v>9430</v>
      </c>
      <c r="H2837">
        <f t="shared" si="177"/>
        <v>4.403271756850291E-3</v>
      </c>
      <c r="I2837">
        <f>VLOOKUP(A2837,IYE!$A:$H,8,FALSE)</f>
        <v>2.4661421712302012E-3</v>
      </c>
      <c r="J2837" s="12">
        <f>VLOOKUP(A2837,'Libor 3m USD'!$A$2:$C$9188,3,FALSE)</f>
        <v>0</v>
      </c>
      <c r="K2837">
        <f t="shared" si="176"/>
        <v>4.9322843424604024E-3</v>
      </c>
      <c r="L2837" s="14">
        <f t="shared" si="178"/>
        <v>395.37579639676028</v>
      </c>
      <c r="M2837">
        <f t="shared" si="179"/>
        <v>347.58059067399051</v>
      </c>
    </row>
    <row r="2838" spans="1:13" x14ac:dyDescent="0.45">
      <c r="A2838" s="1">
        <v>43228</v>
      </c>
      <c r="B2838">
        <v>411</v>
      </c>
      <c r="C2838">
        <v>418.39999399999999</v>
      </c>
      <c r="D2838">
        <v>395.79998799999998</v>
      </c>
      <c r="E2838">
        <v>417.70001200000002</v>
      </c>
      <c r="F2838">
        <v>383.89767499999999</v>
      </c>
      <c r="G2838">
        <v>16590</v>
      </c>
      <c r="H2838">
        <f t="shared" si="177"/>
        <v>1.7291654095084485E-2</v>
      </c>
      <c r="I2838">
        <f>VLOOKUP(A2838,IYE!$A:$H,8,FALSE)</f>
        <v>9.3480932367990821E-3</v>
      </c>
      <c r="J2838" s="12">
        <f>VLOOKUP(A2838,'Libor 3m USD'!$A$2:$C$9188,3,FALSE)</f>
        <v>2.3525000000000001E-2</v>
      </c>
      <c r="K2838">
        <f t="shared" si="176"/>
        <v>1.8696186473598164E-2</v>
      </c>
      <c r="L2838" s="14">
        <f t="shared" si="178"/>
        <v>402.75291097339795</v>
      </c>
      <c r="M2838">
        <f t="shared" si="179"/>
        <v>354.03347122371179</v>
      </c>
    </row>
    <row r="2839" spans="1:13" x14ac:dyDescent="0.45">
      <c r="A2839" s="1">
        <v>43229</v>
      </c>
      <c r="B2839">
        <v>428.20001200000002</v>
      </c>
      <c r="C2839">
        <v>443.29998799999998</v>
      </c>
      <c r="D2839">
        <v>428.20001200000002</v>
      </c>
      <c r="E2839">
        <v>434</v>
      </c>
      <c r="F2839">
        <v>398.878601</v>
      </c>
      <c r="G2839">
        <v>15400</v>
      </c>
      <c r="H2839">
        <f t="shared" si="177"/>
        <v>3.9023226697062041E-2</v>
      </c>
      <c r="I2839">
        <f>VLOOKUP(A2839,IYE!$A:$H,8,FALSE)</f>
        <v>1.9741606843551862E-2</v>
      </c>
      <c r="J2839" s="12">
        <f>VLOOKUP(A2839,'Libor 3m USD'!$A$2:$C$9188,3,FALSE)</f>
        <v>2.3557499999999999E-2</v>
      </c>
      <c r="K2839">
        <f t="shared" si="176"/>
        <v>3.9483213687103724E-2</v>
      </c>
      <c r="L2839" s="14">
        <f t="shared" si="178"/>
        <v>418.63970707501034</v>
      </c>
      <c r="M2839">
        <f t="shared" si="179"/>
        <v>367.96540811298433</v>
      </c>
    </row>
    <row r="2840" spans="1:13" x14ac:dyDescent="0.45">
      <c r="A2840" s="1">
        <v>43230</v>
      </c>
      <c r="B2840">
        <v>438.70001200000002</v>
      </c>
      <c r="C2840">
        <v>441.70001200000002</v>
      </c>
      <c r="D2840">
        <v>433.70001200000002</v>
      </c>
      <c r="E2840">
        <v>440.79998799999998</v>
      </c>
      <c r="F2840">
        <v>405.12832600000002</v>
      </c>
      <c r="G2840">
        <v>8140</v>
      </c>
      <c r="H2840">
        <f t="shared" si="177"/>
        <v>1.5668238367091636E-2</v>
      </c>
      <c r="I2840">
        <f>VLOOKUP(A2840,IYE!$A:$H,8,FALSE)</f>
        <v>7.1704578502957972E-3</v>
      </c>
      <c r="J2840" s="12">
        <f>VLOOKUP(A2840,'Libor 3m USD'!$A$2:$C$9188,3,FALSE)</f>
        <v>2.3550000000000001E-2</v>
      </c>
      <c r="K2840">
        <f t="shared" si="176"/>
        <v>1.4340915700591594E-2</v>
      </c>
      <c r="L2840" s="14">
        <f t="shared" si="178"/>
        <v>424.62760177064416</v>
      </c>
      <c r="M2840">
        <f t="shared" si="179"/>
        <v>373.19411005615638</v>
      </c>
    </row>
    <row r="2841" spans="1:13" x14ac:dyDescent="0.45">
      <c r="A2841" s="1">
        <v>43231</v>
      </c>
      <c r="B2841">
        <v>443.10000600000001</v>
      </c>
      <c r="C2841">
        <v>446</v>
      </c>
      <c r="D2841">
        <v>438.89999399999999</v>
      </c>
      <c r="E2841">
        <v>440.39999399999999</v>
      </c>
      <c r="F2841">
        <v>404.76062000000002</v>
      </c>
      <c r="G2841">
        <v>5130</v>
      </c>
      <c r="H2841">
        <f t="shared" si="177"/>
        <v>-9.0762846338221514E-4</v>
      </c>
      <c r="I2841">
        <f>VLOOKUP(A2841,IYE!$A:$H,8,FALSE)</f>
        <v>2.3716956031671899E-4</v>
      </c>
      <c r="J2841" s="12">
        <f>VLOOKUP(A2841,'Libor 3m USD'!$A$2:$C$9188,3,FALSE)</f>
        <v>2.3424999999999998E-2</v>
      </c>
      <c r="K2841">
        <f t="shared" si="176"/>
        <v>4.7433912063343797E-4</v>
      </c>
      <c r="L2841" s="14">
        <f t="shared" si="178"/>
        <v>424.81301146729004</v>
      </c>
      <c r="M2841">
        <f t="shared" si="179"/>
        <v>373.32237103455236</v>
      </c>
    </row>
    <row r="2842" spans="1:13" x14ac:dyDescent="0.45">
      <c r="A2842" s="1">
        <v>43234</v>
      </c>
      <c r="B2842">
        <v>443.79998799999998</v>
      </c>
      <c r="C2842">
        <v>450</v>
      </c>
      <c r="D2842">
        <v>443.79998799999998</v>
      </c>
      <c r="E2842">
        <v>447.10000600000001</v>
      </c>
      <c r="F2842">
        <v>410.91848800000002</v>
      </c>
      <c r="G2842">
        <v>7430</v>
      </c>
      <c r="H2842">
        <f t="shared" si="177"/>
        <v>1.5213604525064817E-2</v>
      </c>
      <c r="I2842">
        <f>VLOOKUP(A2842,IYE!$A:$H,8,FALSE)</f>
        <v>7.5919469741212442E-3</v>
      </c>
      <c r="J2842" s="12">
        <f>VLOOKUP(A2842,'Libor 3m USD'!$A$2:$C$9188,3,FALSE)</f>
        <v>2.3300000000000001E-2</v>
      </c>
      <c r="K2842">
        <f t="shared" si="176"/>
        <v>1.5183893948242488E-2</v>
      </c>
      <c r="L2842" s="14">
        <f t="shared" si="178"/>
        <v>431.24731240501694</v>
      </c>
      <c r="M2842">
        <f t="shared" si="179"/>
        <v>378.94226715909372</v>
      </c>
    </row>
    <row r="2843" spans="1:13" x14ac:dyDescent="0.45">
      <c r="A2843" s="1">
        <v>43235</v>
      </c>
      <c r="B2843">
        <v>442.5</v>
      </c>
      <c r="C2843">
        <v>448.70001200000002</v>
      </c>
      <c r="D2843">
        <v>440.79998799999998</v>
      </c>
      <c r="E2843">
        <v>447.20001200000002</v>
      </c>
      <c r="F2843">
        <v>411.01040599999999</v>
      </c>
      <c r="G2843">
        <v>6090</v>
      </c>
      <c r="H2843">
        <f t="shared" si="177"/>
        <v>2.236891322349166E-4</v>
      </c>
      <c r="I2843">
        <f>VLOOKUP(A2843,IYE!$A:$H,8,FALSE)</f>
        <v>0</v>
      </c>
      <c r="J2843" s="12">
        <f>VLOOKUP(A2843,'Libor 3m USD'!$A$2:$C$9188,3,FALSE)</f>
        <v>2.3206299999999999E-2</v>
      </c>
      <c r="K2843">
        <f t="shared" si="176"/>
        <v>0</v>
      </c>
      <c r="L2843" s="14">
        <f t="shared" si="178"/>
        <v>431.23105506585881</v>
      </c>
      <c r="M2843">
        <f t="shared" si="179"/>
        <v>378.89308541515567</v>
      </c>
    </row>
    <row r="2844" spans="1:13" x14ac:dyDescent="0.45">
      <c r="A2844" s="1">
        <v>43236</v>
      </c>
      <c r="B2844">
        <v>448</v>
      </c>
      <c r="C2844">
        <v>451.89999399999999</v>
      </c>
      <c r="D2844">
        <v>443</v>
      </c>
      <c r="E2844">
        <v>451.89999399999999</v>
      </c>
      <c r="F2844">
        <v>415.33007800000001</v>
      </c>
      <c r="G2844">
        <v>3290</v>
      </c>
      <c r="H2844">
        <f t="shared" si="177"/>
        <v>1.0509884754596799E-2</v>
      </c>
      <c r="I2844">
        <f>VLOOKUP(A2844,IYE!$A:$H,8,FALSE)</f>
        <v>4.9446296897284192E-3</v>
      </c>
      <c r="J2844" s="12">
        <f>VLOOKUP(A2844,'Libor 3m USD'!$A$2:$C$9188,3,FALSE)</f>
        <v>2.3256299999999997E-2</v>
      </c>
      <c r="K2844">
        <f t="shared" si="176"/>
        <v>9.8892593794568384E-3</v>
      </c>
      <c r="L2844" s="14">
        <f t="shared" si="178"/>
        <v>435.47935409559966</v>
      </c>
      <c r="M2844">
        <f t="shared" si="179"/>
        <v>382.59080687591762</v>
      </c>
    </row>
    <row r="2845" spans="1:13" x14ac:dyDescent="0.45">
      <c r="A2845" s="1">
        <v>43237</v>
      </c>
      <c r="B2845">
        <v>453</v>
      </c>
      <c r="C2845">
        <v>466.89999399999999</v>
      </c>
      <c r="D2845">
        <v>453</v>
      </c>
      <c r="E2845">
        <v>464.79998799999998</v>
      </c>
      <c r="F2845">
        <v>427.18615699999998</v>
      </c>
      <c r="G2845">
        <v>7840</v>
      </c>
      <c r="H2845">
        <f t="shared" si="177"/>
        <v>2.854616033852464E-2</v>
      </c>
      <c r="I2845">
        <f>VLOOKUP(A2845,IYE!$A:$H,8,FALSE)</f>
        <v>1.5463867550788546E-2</v>
      </c>
      <c r="J2845" s="12">
        <f>VLOOKUP(A2845,'Libor 3m USD'!$A$2:$C$9188,3,FALSE)</f>
        <v>2.33125E-2</v>
      </c>
      <c r="K2845">
        <f t="shared" si="176"/>
        <v>3.0927735101577092E-2</v>
      </c>
      <c r="L2845" s="14">
        <f t="shared" si="178"/>
        <v>448.93132732086195</v>
      </c>
      <c r="M2845">
        <f t="shared" si="179"/>
        <v>394.37365749196266</v>
      </c>
    </row>
    <row r="2846" spans="1:13" x14ac:dyDescent="0.45">
      <c r="A2846" s="1">
        <v>43238</v>
      </c>
      <c r="B2846">
        <v>464.5</v>
      </c>
      <c r="C2846">
        <v>464.79998799999998</v>
      </c>
      <c r="D2846">
        <v>457.29998799999998</v>
      </c>
      <c r="E2846">
        <v>457.5</v>
      </c>
      <c r="F2846">
        <v>420.47689800000001</v>
      </c>
      <c r="G2846">
        <v>3860</v>
      </c>
      <c r="H2846">
        <f t="shared" si="177"/>
        <v>-1.5705703216408184E-2</v>
      </c>
      <c r="I2846">
        <f>VLOOKUP(A2846,IYE!$A:$H,8,FALSE)</f>
        <v>-7.8449912721437753E-3</v>
      </c>
      <c r="J2846" s="12">
        <f>VLOOKUP(A2846,'Libor 3m USD'!$A$2:$C$9188,3,FALSE)</f>
        <v>2.32938E-2</v>
      </c>
      <c r="K2846">
        <f t="shared" si="176"/>
        <v>-1.5689982544287551E-2</v>
      </c>
      <c r="L2846" s="14">
        <f t="shared" si="178"/>
        <v>441.87067863316321</v>
      </c>
      <c r="M2846">
        <f t="shared" si="179"/>
        <v>388.13462021836369</v>
      </c>
    </row>
    <row r="2847" spans="1:13" x14ac:dyDescent="0.45">
      <c r="A2847" s="1">
        <v>43241</v>
      </c>
      <c r="B2847">
        <v>462.10000600000001</v>
      </c>
      <c r="C2847">
        <v>467.89999399999999</v>
      </c>
      <c r="D2847">
        <v>459.89999399999999</v>
      </c>
      <c r="E2847">
        <v>467.29998799999998</v>
      </c>
      <c r="F2847">
        <v>429.48376500000001</v>
      </c>
      <c r="G2847">
        <v>6570</v>
      </c>
      <c r="H2847">
        <f t="shared" si="177"/>
        <v>2.1420598950480318E-2</v>
      </c>
      <c r="I2847">
        <f>VLOOKUP(A2847,IYE!$A:$H,8,FALSE)</f>
        <v>1.0000037258961703E-2</v>
      </c>
      <c r="J2847" s="12">
        <f>VLOOKUP(A2847,'Libor 3m USD'!$A$2:$C$9188,3,FALSE)</f>
        <v>2.3300000000000001E-2</v>
      </c>
      <c r="K2847">
        <f t="shared" si="176"/>
        <v>2.0000074517923405E-2</v>
      </c>
      <c r="L2847" s="14">
        <f t="shared" si="178"/>
        <v>450.6914673099094</v>
      </c>
      <c r="M2847">
        <f t="shared" si="179"/>
        <v>395.84682243641862</v>
      </c>
    </row>
    <row r="2848" spans="1:13" x14ac:dyDescent="0.45">
      <c r="A2848" s="1">
        <v>43242</v>
      </c>
      <c r="B2848">
        <v>468.89999399999999</v>
      </c>
      <c r="C2848">
        <v>474.20001200000002</v>
      </c>
      <c r="D2848">
        <v>452.29998799999998</v>
      </c>
      <c r="E2848">
        <v>454.39999399999999</v>
      </c>
      <c r="F2848">
        <v>417.627747</v>
      </c>
      <c r="G2848">
        <v>10910</v>
      </c>
      <c r="H2848">
        <f t="shared" si="177"/>
        <v>-2.7605276301887693E-2</v>
      </c>
      <c r="I2848">
        <f>VLOOKUP(A2848,IYE!$A:$H,8,FALSE)</f>
        <v>-1.3354944715733841E-2</v>
      </c>
      <c r="J2848" s="12">
        <f>VLOOKUP(A2848,'Libor 3m USD'!$A$2:$C$9188,3,FALSE)</f>
        <v>2.3300000000000001E-2</v>
      </c>
      <c r="K2848">
        <f t="shared" si="176"/>
        <v>-2.6709889431467682E-2</v>
      </c>
      <c r="L2848" s="14">
        <f t="shared" si="178"/>
        <v>438.63655769742149</v>
      </c>
      <c r="M2848">
        <f t="shared" si="179"/>
        <v>385.22227465759835</v>
      </c>
    </row>
    <row r="2849" spans="1:13" x14ac:dyDescent="0.45">
      <c r="A2849" s="1">
        <v>43243</v>
      </c>
      <c r="B2849">
        <v>448.29998799999998</v>
      </c>
      <c r="C2849">
        <v>454.29998799999998</v>
      </c>
      <c r="D2849">
        <v>441.70001200000002</v>
      </c>
      <c r="E2849">
        <v>453.70001200000002</v>
      </c>
      <c r="F2849">
        <v>416.984375</v>
      </c>
      <c r="G2849">
        <v>7030</v>
      </c>
      <c r="H2849">
        <f t="shared" si="177"/>
        <v>-1.5405394029051056E-3</v>
      </c>
      <c r="I2849">
        <f>VLOOKUP(A2849,IYE!$A:$H,8,FALSE)</f>
        <v>-6.9990791718788081E-4</v>
      </c>
      <c r="J2849" s="12">
        <f>VLOOKUP(A2849,'Libor 3m USD'!$A$2:$C$9188,3,FALSE)</f>
        <v>2.3300000000000001E-2</v>
      </c>
      <c r="K2849">
        <f t="shared" si="176"/>
        <v>-1.3998158343757616E-3</v>
      </c>
      <c r="L2849" s="14">
        <f t="shared" si="178"/>
        <v>438.00601139644385</v>
      </c>
      <c r="M2849">
        <f t="shared" si="179"/>
        <v>384.63289437568011</v>
      </c>
    </row>
    <row r="2850" spans="1:13" x14ac:dyDescent="0.45">
      <c r="A2850" s="1">
        <v>43244</v>
      </c>
      <c r="B2850">
        <v>442.20001200000002</v>
      </c>
      <c r="C2850">
        <v>444.60000600000001</v>
      </c>
      <c r="D2850">
        <v>435.70001200000002</v>
      </c>
      <c r="E2850">
        <v>439.5</v>
      </c>
      <c r="F2850">
        <v>403.93353300000001</v>
      </c>
      <c r="G2850">
        <v>8380</v>
      </c>
      <c r="H2850">
        <f t="shared" si="177"/>
        <v>-3.1298155956083429E-2</v>
      </c>
      <c r="I2850">
        <f>VLOOKUP(A2850,IYE!$A:$H,8,FALSE)</f>
        <v>-1.6814615677790412E-2</v>
      </c>
      <c r="J2850" s="12">
        <f>VLOOKUP(A2850,'Libor 3m USD'!$A$2:$C$9188,3,FALSE)</f>
        <v>2.3193800000000001E-2</v>
      </c>
      <c r="K2850">
        <f t="shared" si="176"/>
        <v>-3.3629231355580824E-2</v>
      </c>
      <c r="L2850" s="14">
        <f t="shared" si="178"/>
        <v>423.25969377267569</v>
      </c>
      <c r="M2850">
        <f t="shared" si="179"/>
        <v>371.64808454993567</v>
      </c>
    </row>
    <row r="2851" spans="1:13" x14ac:dyDescent="0.45">
      <c r="A2851" s="1">
        <v>43245</v>
      </c>
      <c r="B2851">
        <v>422.39999399999999</v>
      </c>
      <c r="C2851">
        <v>424.20001200000002</v>
      </c>
      <c r="D2851">
        <v>407.20001200000002</v>
      </c>
      <c r="E2851">
        <v>416.60000600000001</v>
      </c>
      <c r="F2851">
        <v>382.88674900000001</v>
      </c>
      <c r="G2851">
        <v>14690</v>
      </c>
      <c r="H2851">
        <f t="shared" si="177"/>
        <v>-5.2104572362899115E-2</v>
      </c>
      <c r="I2851">
        <f>VLOOKUP(A2851,IYE!$A:$H,8,FALSE)</f>
        <v>-2.6128309734060329E-2</v>
      </c>
      <c r="J2851" s="12">
        <f>VLOOKUP(A2851,'Libor 3m USD'!$A$2:$C$9188,3,FALSE)</f>
        <v>2.3181300000000002E-2</v>
      </c>
      <c r="K2851">
        <f t="shared" si="176"/>
        <v>-5.2256619468120658E-2</v>
      </c>
      <c r="L2851" s="14">
        <f t="shared" si="178"/>
        <v>401.12561680038925</v>
      </c>
      <c r="M2851">
        <f t="shared" si="179"/>
        <v>352.178813834849</v>
      </c>
    </row>
    <row r="2852" spans="1:13" x14ac:dyDescent="0.45">
      <c r="A2852" s="1">
        <v>43249</v>
      </c>
      <c r="B2852">
        <v>412</v>
      </c>
      <c r="C2852">
        <v>418.5</v>
      </c>
      <c r="D2852">
        <v>407.10000600000001</v>
      </c>
      <c r="E2852">
        <v>414.5</v>
      </c>
      <c r="F2852">
        <v>380.95666499999999</v>
      </c>
      <c r="G2852">
        <v>9720</v>
      </c>
      <c r="H2852">
        <f t="shared" si="177"/>
        <v>-5.04087437092271E-3</v>
      </c>
      <c r="I2852">
        <f>VLOOKUP(A2852,IYE!$A:$H,8,FALSE)</f>
        <v>-1.707191965382826E-3</v>
      </c>
      <c r="J2852" s="12">
        <f>VLOOKUP(A2852,'Libor 3m USD'!$A$2:$C$9188,3,FALSE)</f>
        <v>2.3071899999999999E-2</v>
      </c>
      <c r="K2852">
        <f t="shared" si="176"/>
        <v>-3.4143839307656521E-3</v>
      </c>
      <c r="L2852" s="14">
        <f t="shared" si="178"/>
        <v>399.74089814112148</v>
      </c>
      <c r="M2852">
        <f t="shared" si="179"/>
        <v>350.93081978266554</v>
      </c>
    </row>
    <row r="2853" spans="1:13" x14ac:dyDescent="0.45">
      <c r="A2853" s="1">
        <v>43250</v>
      </c>
      <c r="B2853">
        <v>419.79998799999998</v>
      </c>
      <c r="C2853">
        <v>443.60000600000001</v>
      </c>
      <c r="D2853">
        <v>419.79998799999998</v>
      </c>
      <c r="E2853">
        <v>440.79998799999998</v>
      </c>
      <c r="F2853">
        <v>405.12832600000002</v>
      </c>
      <c r="G2853">
        <v>12990</v>
      </c>
      <c r="H2853">
        <f t="shared" si="177"/>
        <v>6.344989659125666E-2</v>
      </c>
      <c r="I2853">
        <f>VLOOKUP(A2853,IYE!$A:$H,8,FALSE)</f>
        <v>3.2250076885599332E-2</v>
      </c>
      <c r="J2853" s="12">
        <f>VLOOKUP(A2853,'Libor 3m USD'!$A$2:$C$9188,3,FALSE)</f>
        <v>2.3003100000000002E-2</v>
      </c>
      <c r="K2853">
        <f t="shared" si="176"/>
        <v>6.4500153771198665E-2</v>
      </c>
      <c r="L2853" s="14">
        <f t="shared" si="178"/>
        <v>425.50917794251029</v>
      </c>
      <c r="M2853">
        <f t="shared" si="179"/>
        <v>373.52064836960312</v>
      </c>
    </row>
    <row r="2854" spans="1:13" x14ac:dyDescent="0.45">
      <c r="A2854" s="1">
        <v>43251</v>
      </c>
      <c r="B2854">
        <v>435.29998799999998</v>
      </c>
      <c r="C2854">
        <v>444</v>
      </c>
      <c r="D2854">
        <v>431.10000600000001</v>
      </c>
      <c r="E2854">
        <v>433</v>
      </c>
      <c r="F2854">
        <v>397.95953400000002</v>
      </c>
      <c r="G2854">
        <v>8050</v>
      </c>
      <c r="H2854">
        <f t="shared" si="177"/>
        <v>-1.7695114214255181E-2</v>
      </c>
      <c r="I2854">
        <f>VLOOKUP(A2854,IYE!$A:$H,8,FALSE)</f>
        <v>-8.7574209669425418E-3</v>
      </c>
      <c r="J2854" s="12">
        <f>VLOOKUP(A2854,'Libor 3m USD'!$A$2:$C$9188,3,FALSE)</f>
        <v>2.32125E-2</v>
      </c>
      <c r="K2854">
        <f t="shared" si="176"/>
        <v>-1.7514841933885084E-2</v>
      </c>
      <c r="L2854" s="14">
        <f t="shared" si="178"/>
        <v>418.04041092883278</v>
      </c>
      <c r="M2854">
        <f t="shared" si="179"/>
        <v>366.93000597575701</v>
      </c>
    </row>
    <row r="2855" spans="1:13" x14ac:dyDescent="0.45">
      <c r="A2855" s="1">
        <v>43252</v>
      </c>
      <c r="B2855">
        <v>433.79998799999998</v>
      </c>
      <c r="C2855">
        <v>442.89999399999999</v>
      </c>
      <c r="D2855">
        <v>431.60000600000001</v>
      </c>
      <c r="E2855">
        <v>436.20001200000002</v>
      </c>
      <c r="F2855">
        <v>400.90060399999999</v>
      </c>
      <c r="G2855">
        <v>9070</v>
      </c>
      <c r="H2855">
        <f t="shared" si="177"/>
        <v>7.3903745198373727E-3</v>
      </c>
      <c r="I2855">
        <f>VLOOKUP(A2855,IYE!$A:$H,8,FALSE)</f>
        <v>3.5816392782459516E-3</v>
      </c>
      <c r="J2855" s="12">
        <f>VLOOKUP(A2855,'Libor 3m USD'!$A$2:$C$9188,3,FALSE)</f>
        <v>2.31781E-2</v>
      </c>
      <c r="K2855">
        <f t="shared" si="176"/>
        <v>7.1632785564919033E-3</v>
      </c>
      <c r="L2855" s="14">
        <f t="shared" si="178"/>
        <v>421.01919138025056</v>
      </c>
      <c r="M2855">
        <f t="shared" si="179"/>
        <v>369.51084617077174</v>
      </c>
    </row>
    <row r="2856" spans="1:13" x14ac:dyDescent="0.45">
      <c r="A2856" s="1">
        <v>43255</v>
      </c>
      <c r="B2856">
        <v>438.89999399999999</v>
      </c>
      <c r="C2856">
        <v>445</v>
      </c>
      <c r="D2856">
        <v>425</v>
      </c>
      <c r="E2856">
        <v>427.10000600000001</v>
      </c>
      <c r="F2856">
        <v>392.53695699999997</v>
      </c>
      <c r="G2856">
        <v>5930</v>
      </c>
      <c r="H2856">
        <f t="shared" si="177"/>
        <v>-2.0862146169278395E-2</v>
      </c>
      <c r="I2856">
        <f>VLOOKUP(A2856,IYE!$A:$H,8,FALSE)</f>
        <v>-1.0230715858048245E-2</v>
      </c>
      <c r="J2856" s="12">
        <f>VLOOKUP(A2856,'Libor 3m USD'!$A$2:$C$9188,3,FALSE)</f>
        <v>2.3138100000000002E-2</v>
      </c>
      <c r="K2856">
        <f t="shared" si="176"/>
        <v>-2.046143171609649E-2</v>
      </c>
      <c r="L2856" s="14">
        <f t="shared" si="178"/>
        <v>412.38866418942678</v>
      </c>
      <c r="M2856">
        <f t="shared" si="179"/>
        <v>361.90226755702952</v>
      </c>
    </row>
    <row r="2857" spans="1:13" x14ac:dyDescent="0.45">
      <c r="A2857" s="1">
        <v>43256</v>
      </c>
      <c r="B2857">
        <v>422.39999399999999</v>
      </c>
      <c r="C2857">
        <v>431.60000600000001</v>
      </c>
      <c r="D2857">
        <v>422</v>
      </c>
      <c r="E2857">
        <v>425.5</v>
      </c>
      <c r="F2857">
        <v>391.06646699999999</v>
      </c>
      <c r="G2857">
        <v>5370</v>
      </c>
      <c r="H2857">
        <f t="shared" si="177"/>
        <v>-3.7461186106866329E-3</v>
      </c>
      <c r="I2857">
        <f>VLOOKUP(A2857,IYE!$A:$H,8,FALSE)</f>
        <v>-2.4038123858208804E-3</v>
      </c>
      <c r="J2857" s="12">
        <f>VLOOKUP(A2857,'Libor 3m USD'!$A$2:$C$9188,3,FALSE)</f>
        <v>2.3191899999999998E-2</v>
      </c>
      <c r="K2857">
        <f t="shared" si="176"/>
        <v>-4.8076247716417608E-3</v>
      </c>
      <c r="L2857" s="14">
        <f t="shared" si="178"/>
        <v>410.39050783387069</v>
      </c>
      <c r="M2857">
        <f t="shared" si="179"/>
        <v>360.11542775560605</v>
      </c>
    </row>
    <row r="2858" spans="1:13" x14ac:dyDescent="0.45">
      <c r="A2858" s="1">
        <v>43257</v>
      </c>
      <c r="B2858">
        <v>427.89999399999999</v>
      </c>
      <c r="C2858">
        <v>431.5</v>
      </c>
      <c r="D2858">
        <v>422</v>
      </c>
      <c r="E2858">
        <v>428.60000600000001</v>
      </c>
      <c r="F2858">
        <v>393.91561899999999</v>
      </c>
      <c r="G2858">
        <v>3480</v>
      </c>
      <c r="H2858">
        <f t="shared" si="177"/>
        <v>7.285595264295619E-3</v>
      </c>
      <c r="I2858">
        <f>VLOOKUP(A2858,IYE!$A:$H,8,FALSE)</f>
        <v>4.3372494384610327E-3</v>
      </c>
      <c r="J2858" s="12">
        <f>VLOOKUP(A2858,'Libor 3m USD'!$A$2:$C$9188,3,FALSE)</f>
        <v>2.3208799999999998E-2</v>
      </c>
      <c r="K2858">
        <f t="shared" si="176"/>
        <v>8.6744988769220654E-3</v>
      </c>
      <c r="L2858" s="14">
        <f t="shared" si="178"/>
        <v>413.93496876244325</v>
      </c>
      <c r="M2858">
        <f t="shared" si="179"/>
        <v>363.19250678993529</v>
      </c>
    </row>
    <row r="2859" spans="1:13" x14ac:dyDescent="0.45">
      <c r="A2859" s="1">
        <v>43258</v>
      </c>
      <c r="B2859">
        <v>431.89999399999999</v>
      </c>
      <c r="C2859">
        <v>447.20001200000002</v>
      </c>
      <c r="D2859">
        <v>431.89999399999999</v>
      </c>
      <c r="E2859">
        <v>442.70001200000002</v>
      </c>
      <c r="F2859">
        <v>406.87454200000002</v>
      </c>
      <c r="G2859">
        <v>9270</v>
      </c>
      <c r="H2859">
        <f t="shared" si="177"/>
        <v>3.2897713050570987E-2</v>
      </c>
      <c r="I2859">
        <f>VLOOKUP(A2859,IYE!$A:$H,8,FALSE)</f>
        <v>1.6314844291843933E-2</v>
      </c>
      <c r="J2859" s="12">
        <f>VLOOKUP(A2859,'Libor 3m USD'!$A$2:$C$9188,3,FALSE)</f>
        <v>2.3271299999999998E-2</v>
      </c>
      <c r="K2859">
        <f t="shared" si="176"/>
        <v>3.2629688583687866E-2</v>
      </c>
      <c r="L2859" s="14">
        <f t="shared" si="178"/>
        <v>427.42593319577765</v>
      </c>
      <c r="M2859">
        <f t="shared" si="179"/>
        <v>374.99613387052398</v>
      </c>
    </row>
    <row r="2860" spans="1:13" x14ac:dyDescent="0.45">
      <c r="A2860" s="1">
        <v>43259</v>
      </c>
      <c r="B2860">
        <v>444.20001200000002</v>
      </c>
      <c r="C2860">
        <v>444.20001200000002</v>
      </c>
      <c r="D2860">
        <v>435.20001200000002</v>
      </c>
      <c r="E2860">
        <v>440.60000600000001</v>
      </c>
      <c r="F2860">
        <v>404.944458</v>
      </c>
      <c r="G2860">
        <v>5500</v>
      </c>
      <c r="H2860">
        <f t="shared" si="177"/>
        <v>-4.7436833735349238E-3</v>
      </c>
      <c r="I2860">
        <f>VLOOKUP(A2860,IYE!$A:$H,8,FALSE)</f>
        <v>-1.8885911359911578E-3</v>
      </c>
      <c r="J2860" s="12">
        <f>VLOOKUP(A2860,'Libor 3m USD'!$A$2:$C$9188,3,FALSE)</f>
        <v>2.3263099999999998E-2</v>
      </c>
      <c r="K2860">
        <f t="shared" si="176"/>
        <v>-3.7771822719823156E-3</v>
      </c>
      <c r="L2860" s="14">
        <f t="shared" si="178"/>
        <v>425.79535425909745</v>
      </c>
      <c r="M2860">
        <f t="shared" si="179"/>
        <v>373.53095101115548</v>
      </c>
    </row>
    <row r="2861" spans="1:13" x14ac:dyDescent="0.45">
      <c r="A2861" s="1">
        <v>43262</v>
      </c>
      <c r="B2861">
        <v>438.79998799999998</v>
      </c>
      <c r="C2861">
        <v>448.29998799999998</v>
      </c>
      <c r="D2861">
        <v>438.39999399999999</v>
      </c>
      <c r="E2861">
        <v>444.10000600000001</v>
      </c>
      <c r="F2861">
        <v>408.16125499999998</v>
      </c>
      <c r="G2861">
        <v>7430</v>
      </c>
      <c r="H2861">
        <f t="shared" si="177"/>
        <v>7.9437980603256353E-3</v>
      </c>
      <c r="I2861">
        <f>VLOOKUP(A2861,IYE!$A:$H,8,FALSE)</f>
        <v>3.0746857903389824E-3</v>
      </c>
      <c r="J2861" s="12">
        <f>VLOOKUP(A2861,'Libor 3m USD'!$A$2:$C$9188,3,FALSE)</f>
        <v>2.3326300000000001E-2</v>
      </c>
      <c r="K2861">
        <f t="shared" si="176"/>
        <v>6.1493715806779647E-3</v>
      </c>
      <c r="L2861" s="14">
        <f t="shared" si="178"/>
        <v>428.39767630077313</v>
      </c>
      <c r="M2861">
        <f t="shared" si="179"/>
        <v>375.77927432796116</v>
      </c>
    </row>
    <row r="2862" spans="1:13" x14ac:dyDescent="0.45">
      <c r="A2862" s="1">
        <v>43263</v>
      </c>
      <c r="B2862">
        <v>444</v>
      </c>
      <c r="C2862">
        <v>446.89999399999999</v>
      </c>
      <c r="D2862">
        <v>435.70001200000002</v>
      </c>
      <c r="E2862">
        <v>437.20001200000002</v>
      </c>
      <c r="F2862">
        <v>401.81967200000003</v>
      </c>
      <c r="G2862">
        <v>4480</v>
      </c>
      <c r="H2862">
        <f t="shared" si="177"/>
        <v>-1.553695487338691E-2</v>
      </c>
      <c r="I2862">
        <f>VLOOKUP(A2862,IYE!$A:$H,8,FALSE)</f>
        <v>-6.8380176190070419E-3</v>
      </c>
      <c r="J2862" s="12">
        <f>VLOOKUP(A2862,'Libor 3m USD'!$A$2:$C$9188,3,FALSE)</f>
        <v>2.33563E-2</v>
      </c>
      <c r="K2862">
        <f t="shared" si="176"/>
        <v>-1.3676035238014084E-2</v>
      </c>
      <c r="L2862" s="14">
        <f t="shared" si="178"/>
        <v>422.52274467140018</v>
      </c>
      <c r="M2862">
        <f t="shared" si="179"/>
        <v>370.59110882350842</v>
      </c>
    </row>
    <row r="2863" spans="1:13" x14ac:dyDescent="0.45">
      <c r="A2863" s="1">
        <v>43264</v>
      </c>
      <c r="B2863">
        <v>435.60000600000001</v>
      </c>
      <c r="C2863">
        <v>439.39999399999999</v>
      </c>
      <c r="D2863">
        <v>431</v>
      </c>
      <c r="E2863">
        <v>434</v>
      </c>
      <c r="F2863">
        <v>398.878601</v>
      </c>
      <c r="G2863">
        <v>5690</v>
      </c>
      <c r="H2863">
        <f t="shared" si="177"/>
        <v>-7.3193803214294251E-3</v>
      </c>
      <c r="I2863">
        <f>VLOOKUP(A2863,IYE!$A:$H,8,FALSE)</f>
        <v>-3.7986228818777112E-3</v>
      </c>
      <c r="J2863" s="12">
        <f>VLOOKUP(A2863,'Libor 3m USD'!$A$2:$C$9188,3,FALSE)</f>
        <v>2.3406300000000001E-2</v>
      </c>
      <c r="K2863">
        <f t="shared" si="176"/>
        <v>-7.5972457637554225E-3</v>
      </c>
      <c r="L2863" s="14">
        <f t="shared" si="178"/>
        <v>419.29680710255201</v>
      </c>
      <c r="M2863">
        <f t="shared" si="179"/>
        <v>367.72724509903946</v>
      </c>
    </row>
    <row r="2864" spans="1:13" x14ac:dyDescent="0.45">
      <c r="A2864" s="1">
        <v>43265</v>
      </c>
      <c r="B2864">
        <v>437</v>
      </c>
      <c r="C2864">
        <v>438.70001200000002</v>
      </c>
      <c r="D2864">
        <v>430.89999399999999</v>
      </c>
      <c r="E2864">
        <v>431.70001200000002</v>
      </c>
      <c r="F2864">
        <v>396.764679</v>
      </c>
      <c r="G2864">
        <v>3210</v>
      </c>
      <c r="H2864">
        <f t="shared" si="177"/>
        <v>-5.2996625908242612E-3</v>
      </c>
      <c r="I2864">
        <f>VLOOKUP(A2864,IYE!$A:$H,8,FALSE)</f>
        <v>-2.8599473241621709E-3</v>
      </c>
      <c r="J2864" s="12">
        <f>VLOOKUP(A2864,'Libor 3m USD'!$A$2:$C$9188,3,FALSE)</f>
        <v>2.33469E-2</v>
      </c>
      <c r="K2864">
        <f t="shared" si="176"/>
        <v>-5.7198946483243418E-3</v>
      </c>
      <c r="L2864" s="14">
        <f t="shared" si="178"/>
        <v>416.88266671546938</v>
      </c>
      <c r="M2864">
        <f t="shared" si="179"/>
        <v>365.57595264836141</v>
      </c>
    </row>
    <row r="2865" spans="1:13" x14ac:dyDescent="0.45">
      <c r="A2865" s="1">
        <v>43266</v>
      </c>
      <c r="B2865">
        <v>425.60000600000001</v>
      </c>
      <c r="C2865">
        <v>428</v>
      </c>
      <c r="D2865">
        <v>412.20001200000002</v>
      </c>
      <c r="E2865">
        <v>413</v>
      </c>
      <c r="F2865">
        <v>379.57806399999998</v>
      </c>
      <c r="G2865">
        <v>7850</v>
      </c>
      <c r="H2865">
        <f t="shared" si="177"/>
        <v>-4.3316897671730525E-2</v>
      </c>
      <c r="I2865">
        <f>VLOOKUP(A2865,IYE!$A:$H,8,FALSE)</f>
        <v>-2.1988507840470572E-2</v>
      </c>
      <c r="J2865" s="12">
        <f>VLOOKUP(A2865,'Libor 3m USD'!$A$2:$C$9188,3,FALSE)</f>
        <v>2.32594E-2</v>
      </c>
      <c r="K2865">
        <f t="shared" si="176"/>
        <v>-4.3977015680941145E-2</v>
      </c>
      <c r="L2865" s="14">
        <f t="shared" si="178"/>
        <v>398.53369532939399</v>
      </c>
      <c r="M2865">
        <f t="shared" si="179"/>
        <v>349.45148924274406</v>
      </c>
    </row>
    <row r="2866" spans="1:13" x14ac:dyDescent="0.45">
      <c r="A2866" s="1">
        <v>43269</v>
      </c>
      <c r="B2866">
        <v>411.29998799999998</v>
      </c>
      <c r="C2866">
        <v>428.20001200000002</v>
      </c>
      <c r="D2866">
        <v>411</v>
      </c>
      <c r="E2866">
        <v>422.60000600000001</v>
      </c>
      <c r="F2866">
        <v>388.40124500000002</v>
      </c>
      <c r="G2866">
        <v>4200</v>
      </c>
      <c r="H2866">
        <f t="shared" si="177"/>
        <v>2.3244707312696677E-2</v>
      </c>
      <c r="I2866">
        <f>VLOOKUP(A2866,IYE!$A:$H,8,FALSE)</f>
        <v>1.2219075001375312E-2</v>
      </c>
      <c r="J2866" s="12">
        <f>VLOOKUP(A2866,'Libor 3m USD'!$A$2:$C$9188,3,FALSE)</f>
        <v>2.3246900000000001E-2</v>
      </c>
      <c r="K2866">
        <f t="shared" si="176"/>
        <v>2.4438150002750625E-2</v>
      </c>
      <c r="L2866" s="14">
        <f t="shared" si="178"/>
        <v>408.25809746928348</v>
      </c>
      <c r="M2866">
        <f t="shared" si="179"/>
        <v>357.9460266278719</v>
      </c>
    </row>
    <row r="2867" spans="1:13" x14ac:dyDescent="0.45">
      <c r="A2867" s="1">
        <v>43270</v>
      </c>
      <c r="B2867">
        <v>413</v>
      </c>
      <c r="C2867">
        <v>423.79998799999998</v>
      </c>
      <c r="D2867">
        <v>411.10000600000001</v>
      </c>
      <c r="E2867">
        <v>421.39999399999999</v>
      </c>
      <c r="F2867">
        <v>387.29827899999998</v>
      </c>
      <c r="G2867">
        <v>3170</v>
      </c>
      <c r="H2867">
        <f t="shared" si="177"/>
        <v>-2.8397591773940967E-3</v>
      </c>
      <c r="I2867">
        <f>VLOOKUP(A2867,IYE!$A:$H,8,FALSE)</f>
        <v>-1.9314514500897717E-3</v>
      </c>
      <c r="J2867" s="12">
        <f>VLOOKUP(A2867,'Libor 3m USD'!$A$2:$C$9188,3,FALSE)</f>
        <v>2.33025E-2</v>
      </c>
      <c r="K2867">
        <f t="shared" si="176"/>
        <v>-3.8629029001795434E-3</v>
      </c>
      <c r="L2867" s="14">
        <f t="shared" si="178"/>
        <v>406.66564539830176</v>
      </c>
      <c r="M2867">
        <f t="shared" si="179"/>
        <v>356.51672253216026</v>
      </c>
    </row>
    <row r="2868" spans="1:13" x14ac:dyDescent="0.45">
      <c r="A2868" s="1">
        <v>43271</v>
      </c>
      <c r="B2868">
        <v>425.10000600000001</v>
      </c>
      <c r="C2868">
        <v>426.70001200000002</v>
      </c>
      <c r="D2868">
        <v>417.70001200000002</v>
      </c>
      <c r="E2868">
        <v>424.29998799999998</v>
      </c>
      <c r="F2868">
        <v>391.31005900000002</v>
      </c>
      <c r="G2868">
        <v>2570</v>
      </c>
      <c r="H2868">
        <f t="shared" si="177"/>
        <v>1.0358372906686952E-2</v>
      </c>
      <c r="I2868">
        <f>VLOOKUP(A2868,IYE!$A:$H,8,FALSE)</f>
        <v>6.2893090528728379E-3</v>
      </c>
      <c r="J2868" s="12">
        <f>VLOOKUP(A2868,'Libor 3m USD'!$A$2:$C$9188,3,FALSE)</f>
        <v>2.3318800000000001E-2</v>
      </c>
      <c r="K2868">
        <f t="shared" si="176"/>
        <v>1.2578618105745676E-2</v>
      </c>
      <c r="L2868" s="14">
        <f t="shared" si="178"/>
        <v>411.76560659916311</v>
      </c>
      <c r="M2868">
        <f t="shared" si="179"/>
        <v>360.95477987203998</v>
      </c>
    </row>
    <row r="2869" spans="1:13" x14ac:dyDescent="0.45">
      <c r="A2869" s="1">
        <v>43272</v>
      </c>
      <c r="B2869">
        <v>416.29998799999998</v>
      </c>
      <c r="C2869">
        <v>418.70001200000002</v>
      </c>
      <c r="D2869">
        <v>404.79998799999998</v>
      </c>
      <c r="E2869">
        <v>407.60000600000001</v>
      </c>
      <c r="F2869">
        <v>375.90844700000002</v>
      </c>
      <c r="G2869">
        <v>5410</v>
      </c>
      <c r="H2869">
        <f t="shared" si="177"/>
        <v>-3.9359100656290558E-2</v>
      </c>
      <c r="I2869">
        <f>VLOOKUP(A2869,IYE!$A:$H,8,FALSE)</f>
        <v>-2.0432682350454145E-2</v>
      </c>
      <c r="J2869" s="12">
        <f>VLOOKUP(A2869,'Libor 3m USD'!$A$2:$C$9188,3,FALSE)</f>
        <v>2.3350599999999999E-2</v>
      </c>
      <c r="K2869">
        <f t="shared" si="176"/>
        <v>-4.0865364700908291E-2</v>
      </c>
      <c r="L2869" s="14">
        <f t="shared" si="178"/>
        <v>394.92313200442499</v>
      </c>
      <c r="M2869">
        <f t="shared" si="179"/>
        <v>346.15717725881211</v>
      </c>
    </row>
    <row r="2870" spans="1:13" x14ac:dyDescent="0.45">
      <c r="A2870" s="1">
        <v>43273</v>
      </c>
      <c r="B2870">
        <v>426.70001200000002</v>
      </c>
      <c r="C2870">
        <v>434.89999399999999</v>
      </c>
      <c r="D2870">
        <v>426.20001200000002</v>
      </c>
      <c r="E2870">
        <v>426.5</v>
      </c>
      <c r="F2870">
        <v>393.33892800000001</v>
      </c>
      <c r="G2870">
        <v>4340</v>
      </c>
      <c r="H2870">
        <f t="shared" si="177"/>
        <v>4.6368952704060939E-2</v>
      </c>
      <c r="I2870">
        <f>VLOOKUP(A2870,IYE!$A:$H,8,FALSE)</f>
        <v>2.4049013217088522E-2</v>
      </c>
      <c r="J2870" s="12">
        <f>VLOOKUP(A2870,'Libor 3m USD'!$A$2:$C$9188,3,FALSE)</f>
        <v>2.3388800000000001E-2</v>
      </c>
      <c r="K2870">
        <f t="shared" si="176"/>
        <v>4.8098026434177044E-2</v>
      </c>
      <c r="L2870" s="14">
        <f t="shared" si="178"/>
        <v>413.90326727182736</v>
      </c>
      <c r="M2870">
        <f t="shared" si="179"/>
        <v>362.76147696316343</v>
      </c>
    </row>
    <row r="2871" spans="1:13" x14ac:dyDescent="0.45">
      <c r="A2871" s="1">
        <v>43276</v>
      </c>
      <c r="B2871">
        <v>423.20001200000002</v>
      </c>
      <c r="C2871">
        <v>424</v>
      </c>
      <c r="D2871">
        <v>403.70001200000002</v>
      </c>
      <c r="E2871">
        <v>407.5</v>
      </c>
      <c r="F2871">
        <v>375.816284</v>
      </c>
      <c r="G2871">
        <v>7700</v>
      </c>
      <c r="H2871">
        <f t="shared" si="177"/>
        <v>-4.4548461270022099E-2</v>
      </c>
      <c r="I2871">
        <f>VLOOKUP(A2871,IYE!$A:$H,8,FALSE)</f>
        <v>-2.324476820914001E-2</v>
      </c>
      <c r="J2871" s="12">
        <f>VLOOKUP(A2871,'Libor 3m USD'!$A$2:$C$9188,3,FALSE)</f>
        <v>2.3370000000000002E-2</v>
      </c>
      <c r="K2871">
        <f t="shared" si="176"/>
        <v>-4.648953641828002E-2</v>
      </c>
      <c r="L2871" s="14">
        <f t="shared" si="178"/>
        <v>394.64549275816182</v>
      </c>
      <c r="M2871">
        <f t="shared" si="179"/>
        <v>345.84954672846641</v>
      </c>
    </row>
    <row r="2872" spans="1:13" x14ac:dyDescent="0.45">
      <c r="A2872" s="1">
        <v>43277</v>
      </c>
      <c r="B2872">
        <v>409.70001200000002</v>
      </c>
      <c r="C2872">
        <v>422.5</v>
      </c>
      <c r="D2872">
        <v>407.79998799999998</v>
      </c>
      <c r="E2872">
        <v>419.89999399999999</v>
      </c>
      <c r="F2872">
        <v>387.25213600000001</v>
      </c>
      <c r="G2872">
        <v>4520</v>
      </c>
      <c r="H2872">
        <f t="shared" si="177"/>
        <v>3.0429367983426658E-2</v>
      </c>
      <c r="I2872">
        <f>VLOOKUP(A2872,IYE!$A:$H,8,FALSE)</f>
        <v>1.5891134057094192E-2</v>
      </c>
      <c r="J2872" s="12">
        <f>VLOOKUP(A2872,'Libor 3m USD'!$A$2:$C$9188,3,FALSE)</f>
        <v>2.33563E-2</v>
      </c>
      <c r="K2872">
        <f t="shared" si="176"/>
        <v>3.1782268114188383E-2</v>
      </c>
      <c r="L2872" s="14">
        <f t="shared" si="178"/>
        <v>407.17334411040213</v>
      </c>
      <c r="M2872">
        <f t="shared" si="179"/>
        <v>356.79633714475244</v>
      </c>
    </row>
    <row r="2873" spans="1:13" x14ac:dyDescent="0.45">
      <c r="A2873" s="1">
        <v>43278</v>
      </c>
      <c r="B2873">
        <v>426.60000600000001</v>
      </c>
      <c r="C2873">
        <v>441.5</v>
      </c>
      <c r="D2873">
        <v>426.60000600000001</v>
      </c>
      <c r="E2873">
        <v>431.39999399999999</v>
      </c>
      <c r="F2873">
        <v>397.858002</v>
      </c>
      <c r="G2873">
        <v>14620</v>
      </c>
      <c r="H2873">
        <f t="shared" si="177"/>
        <v>2.7387495158967878E-2</v>
      </c>
      <c r="I2873">
        <f>VLOOKUP(A2873,IYE!$A:$H,8,FALSE)</f>
        <v>1.3359133000683032E-2</v>
      </c>
      <c r="J2873" s="12">
        <f>VLOOKUP(A2873,'Libor 3m USD'!$A$2:$C$9188,3,FALSE)</f>
        <v>2.3343799999999998E-2</v>
      </c>
      <c r="K2873">
        <f t="shared" si="176"/>
        <v>2.6718266001366064E-2</v>
      </c>
      <c r="L2873" s="14">
        <f t="shared" si="178"/>
        <v>418.03696003824354</v>
      </c>
      <c r="M2873">
        <f t="shared" si="179"/>
        <v>366.2828144161295</v>
      </c>
    </row>
    <row r="2874" spans="1:13" x14ac:dyDescent="0.45">
      <c r="A2874" s="1">
        <v>43279</v>
      </c>
      <c r="B2874">
        <v>432.20001200000002</v>
      </c>
      <c r="C2874">
        <v>434.20001200000002</v>
      </c>
      <c r="D2874">
        <v>424.60000600000001</v>
      </c>
      <c r="E2874">
        <v>430</v>
      </c>
      <c r="F2874">
        <v>396.56683299999997</v>
      </c>
      <c r="G2874">
        <v>9080</v>
      </c>
      <c r="H2874">
        <f t="shared" si="177"/>
        <v>-3.2453010710088437E-3</v>
      </c>
      <c r="I2874">
        <f>VLOOKUP(A2874,IYE!$A:$H,8,FALSE)</f>
        <v>-1.6776295567375588E-3</v>
      </c>
      <c r="J2874" s="12">
        <f>VLOOKUP(A2874,'Libor 3m USD'!$A$2:$C$9188,3,FALSE)</f>
        <v>2.33738E-2</v>
      </c>
      <c r="K2874">
        <f t="shared" si="176"/>
        <v>-3.3552591134751175E-3</v>
      </c>
      <c r="L2874" s="14">
        <f t="shared" si="178"/>
        <v>416.61857838846305</v>
      </c>
      <c r="M2874">
        <f t="shared" si="179"/>
        <v>365.00605849040858</v>
      </c>
    </row>
    <row r="2875" spans="1:13" x14ac:dyDescent="0.45">
      <c r="A2875" s="1">
        <v>43280</v>
      </c>
      <c r="B2875">
        <v>431.89999399999999</v>
      </c>
      <c r="C2875">
        <v>444</v>
      </c>
      <c r="D2875">
        <v>431.89999399999999</v>
      </c>
      <c r="E2875">
        <v>436.10000600000001</v>
      </c>
      <c r="F2875">
        <v>402.19262700000002</v>
      </c>
      <c r="G2875">
        <v>10280</v>
      </c>
      <c r="H2875">
        <f t="shared" si="177"/>
        <v>1.4186244365019807E-2</v>
      </c>
      <c r="I2875">
        <f>VLOOKUP(A2875,IYE!$A:$H,8,FALSE)</f>
        <v>6.9627159071472544E-3</v>
      </c>
      <c r="J2875" s="12">
        <f>VLOOKUP(A2875,'Libor 3m USD'!$A$2:$C$9188,3,FALSE)</f>
        <v>2.33575E-2</v>
      </c>
      <c r="K2875">
        <f t="shared" si="176"/>
        <v>1.3925431814294509E-2</v>
      </c>
      <c r="L2875" s="14">
        <f t="shared" si="178"/>
        <v>422.40446613527399</v>
      </c>
      <c r="M2875">
        <f t="shared" si="179"/>
        <v>370.04133345953522</v>
      </c>
    </row>
    <row r="2876" spans="1:13" x14ac:dyDescent="0.45">
      <c r="A2876" s="1">
        <v>43283</v>
      </c>
      <c r="B2876">
        <v>429.39999399999999</v>
      </c>
      <c r="C2876">
        <v>430.60000600000001</v>
      </c>
      <c r="D2876">
        <v>417.20001200000002</v>
      </c>
      <c r="E2876">
        <v>420.70001200000002</v>
      </c>
      <c r="F2876">
        <v>387.98992900000002</v>
      </c>
      <c r="G2876">
        <v>16700</v>
      </c>
      <c r="H2876">
        <f t="shared" si="177"/>
        <v>-3.5313173456061331E-2</v>
      </c>
      <c r="I2876">
        <f>VLOOKUP(A2876,IYE!$A:$H,8,FALSE)</f>
        <v>-1.6690504740891288E-2</v>
      </c>
      <c r="J2876" s="12">
        <f>VLOOKUP(A2876,'Libor 3m USD'!$A$2:$C$9188,3,FALSE)</f>
        <v>2.3424999999999998E-2</v>
      </c>
      <c r="K2876">
        <f t="shared" si="176"/>
        <v>-3.3381009481782575E-2</v>
      </c>
      <c r="L2876" s="14">
        <f t="shared" si="178"/>
        <v>408.28825466817511</v>
      </c>
      <c r="M2876">
        <f t="shared" si="179"/>
        <v>357.64063253635294</v>
      </c>
    </row>
    <row r="2877" spans="1:13" x14ac:dyDescent="0.45">
      <c r="A2877" s="1">
        <v>43284</v>
      </c>
      <c r="B2877">
        <v>428.60000600000001</v>
      </c>
      <c r="C2877">
        <v>440.39999399999999</v>
      </c>
      <c r="D2877">
        <v>425.60000600000001</v>
      </c>
      <c r="E2877">
        <v>427.89999399999999</v>
      </c>
      <c r="F2877">
        <v>394.63012700000002</v>
      </c>
      <c r="G2877">
        <v>6450</v>
      </c>
      <c r="H2877">
        <f t="shared" si="177"/>
        <v>1.711435659454974E-2</v>
      </c>
      <c r="I2877">
        <f>VLOOKUP(A2877,IYE!$A:$H,8,FALSE)</f>
        <v>8.7293995083379539E-3</v>
      </c>
      <c r="J2877" s="12">
        <f>VLOOKUP(A2877,'Libor 3m USD'!$A$2:$C$9188,3,FALSE)</f>
        <v>2.3372500000000001E-2</v>
      </c>
      <c r="K2877">
        <f t="shared" si="176"/>
        <v>1.7458799016675908E-2</v>
      </c>
      <c r="L2877" s="14">
        <f t="shared" si="178"/>
        <v>415.40108542817177</v>
      </c>
      <c r="M2877">
        <f t="shared" si="179"/>
        <v>363.83795551677559</v>
      </c>
    </row>
    <row r="2878" spans="1:13" x14ac:dyDescent="0.45">
      <c r="A2878" s="1">
        <v>43286</v>
      </c>
      <c r="B2878">
        <v>433.70001200000002</v>
      </c>
      <c r="C2878">
        <v>434</v>
      </c>
      <c r="D2878">
        <v>424.60000600000001</v>
      </c>
      <c r="E2878">
        <v>426</v>
      </c>
      <c r="F2878">
        <v>392.877838</v>
      </c>
      <c r="G2878">
        <v>6100</v>
      </c>
      <c r="H2878">
        <f t="shared" si="177"/>
        <v>-4.4403325547418548E-3</v>
      </c>
      <c r="I2878">
        <f>VLOOKUP(A2878,IYE!$A:$H,8,FALSE)</f>
        <v>-2.4037587418174189E-3</v>
      </c>
      <c r="J2878" s="12">
        <f>VLOOKUP(A2878,'Libor 3m USD'!$A$2:$C$9188,3,FALSE)</f>
        <v>2.3386300000000002E-2</v>
      </c>
      <c r="K2878">
        <f t="shared" si="176"/>
        <v>-4.8075174836348378E-3</v>
      </c>
      <c r="L2878" s="14">
        <f t="shared" si="178"/>
        <v>413.38837748570108</v>
      </c>
      <c r="M2878">
        <f t="shared" si="179"/>
        <v>362.04131689808338</v>
      </c>
    </row>
    <row r="2879" spans="1:13" x14ac:dyDescent="0.45">
      <c r="A2879" s="1">
        <v>43287</v>
      </c>
      <c r="B2879">
        <v>421.10000600000001</v>
      </c>
      <c r="C2879">
        <v>435</v>
      </c>
      <c r="D2879">
        <v>420.60000600000001</v>
      </c>
      <c r="E2879">
        <v>432.5</v>
      </c>
      <c r="F2879">
        <v>398.87249800000001</v>
      </c>
      <c r="G2879">
        <v>4070</v>
      </c>
      <c r="H2879">
        <f t="shared" si="177"/>
        <v>1.5258330758784133E-2</v>
      </c>
      <c r="I2879">
        <f>VLOOKUP(A2879,IYE!$A:$H,8,FALSE)</f>
        <v>7.4698916617594868E-3</v>
      </c>
      <c r="J2879" s="12">
        <f>VLOOKUP(A2879,'Libor 3m USD'!$A$2:$C$9188,3,FALSE)</f>
        <v>2.3314400000000002E-2</v>
      </c>
      <c r="K2879">
        <f t="shared" si="176"/>
        <v>1.4939783323518974E-2</v>
      </c>
      <c r="L2879" s="14">
        <f t="shared" si="178"/>
        <v>419.54872618813937</v>
      </c>
      <c r="M2879">
        <f t="shared" si="179"/>
        <v>367.40299220055454</v>
      </c>
    </row>
    <row r="2880" spans="1:13" x14ac:dyDescent="0.45">
      <c r="A2880" s="1">
        <v>43290</v>
      </c>
      <c r="B2880">
        <v>437.29998799999998</v>
      </c>
      <c r="C2880">
        <v>446.89999399999999</v>
      </c>
      <c r="D2880">
        <v>437.29998799999998</v>
      </c>
      <c r="E2880">
        <v>446.10000600000001</v>
      </c>
      <c r="F2880">
        <v>411.41503899999998</v>
      </c>
      <c r="G2880">
        <v>6840</v>
      </c>
      <c r="H2880">
        <f t="shared" si="177"/>
        <v>3.1444988217763647E-2</v>
      </c>
      <c r="I2880">
        <f>VLOOKUP(A2880,IYE!$A:$H,8,FALSE)</f>
        <v>1.5067887434647709E-2</v>
      </c>
      <c r="J2880" s="12">
        <f>VLOOKUP(A2880,'Libor 3m USD'!$A$2:$C$9188,3,FALSE)</f>
        <v>2.3331300000000003E-2</v>
      </c>
      <c r="K2880">
        <f t="shared" si="176"/>
        <v>3.0135774869295417E-2</v>
      </c>
      <c r="L2880" s="14">
        <f t="shared" si="178"/>
        <v>432.17633582621789</v>
      </c>
      <c r="M2880">
        <f t="shared" si="179"/>
        <v>378.42709971911023</v>
      </c>
    </row>
    <row r="2881" spans="1:13" x14ac:dyDescent="0.45">
      <c r="A2881" s="1">
        <v>43291</v>
      </c>
      <c r="B2881">
        <v>450</v>
      </c>
      <c r="C2881">
        <v>459.29998799999998</v>
      </c>
      <c r="D2881">
        <v>449.29998799999998</v>
      </c>
      <c r="E2881">
        <v>451.20001200000002</v>
      </c>
      <c r="F2881">
        <v>416.11849999999998</v>
      </c>
      <c r="G2881">
        <v>7340</v>
      </c>
      <c r="H2881">
        <f t="shared" si="177"/>
        <v>1.1432399290586037E-2</v>
      </c>
      <c r="I2881">
        <f>VLOOKUP(A2881,IYE!$A:$H,8,FALSE)</f>
        <v>7.0688712356052896E-3</v>
      </c>
      <c r="J2881" s="12">
        <f>VLOOKUP(A2881,'Libor 3m USD'!$A$2:$C$9188,3,FALSE)</f>
        <v>2.33744E-2</v>
      </c>
      <c r="K2881">
        <f t="shared" si="176"/>
        <v>1.4137742471210579E-2</v>
      </c>
      <c r="L2881" s="14">
        <f t="shared" si="178"/>
        <v>438.27004120241389</v>
      </c>
      <c r="M2881">
        <f t="shared" si="179"/>
        <v>383.72783728221293</v>
      </c>
    </row>
    <row r="2882" spans="1:13" x14ac:dyDescent="0.45">
      <c r="A2882" s="1">
        <v>43292</v>
      </c>
      <c r="B2882">
        <v>443.39999399999999</v>
      </c>
      <c r="C2882">
        <v>448.70001200000002</v>
      </c>
      <c r="D2882">
        <v>426.29998799999998</v>
      </c>
      <c r="E2882">
        <v>431.5</v>
      </c>
      <c r="F2882">
        <v>397.95022599999999</v>
      </c>
      <c r="G2882">
        <v>6200</v>
      </c>
      <c r="H2882">
        <f t="shared" si="177"/>
        <v>-4.3661298404180537E-2</v>
      </c>
      <c r="I2882">
        <f>VLOOKUP(A2882,IYE!$A:$H,8,FALSE)</f>
        <v>-2.1993380666585072E-2</v>
      </c>
      <c r="J2882" s="12">
        <f>VLOOKUP(A2882,'Libor 3m USD'!$A$2:$C$9188,3,FALSE)</f>
        <v>2.3370000000000002E-2</v>
      </c>
      <c r="K2882">
        <f t="shared" si="176"/>
        <v>-4.3986761333170143E-2</v>
      </c>
      <c r="L2882" s="14">
        <f t="shared" si="178"/>
        <v>418.97543941567807</v>
      </c>
      <c r="M2882">
        <f t="shared" si="179"/>
        <v>366.79884036769357</v>
      </c>
    </row>
    <row r="2883" spans="1:13" x14ac:dyDescent="0.45">
      <c r="A2883" s="1">
        <v>43293</v>
      </c>
      <c r="B2883">
        <v>437.10000600000001</v>
      </c>
      <c r="C2883">
        <v>438.20001200000002</v>
      </c>
      <c r="D2883">
        <v>426.70001200000002</v>
      </c>
      <c r="E2883">
        <v>432.79998799999998</v>
      </c>
      <c r="F2883">
        <v>399.14913899999999</v>
      </c>
      <c r="G2883">
        <v>3680</v>
      </c>
      <c r="H2883">
        <f t="shared" si="177"/>
        <v>3.0127209929011745E-3</v>
      </c>
      <c r="I2883">
        <f>VLOOKUP(A2883,IYE!$A:$H,8,FALSE)</f>
        <v>1.9137896239511676E-3</v>
      </c>
      <c r="J2883" s="12">
        <f>VLOOKUP(A2883,'Libor 3m USD'!$A$2:$C$9188,3,FALSE)</f>
        <v>2.33919E-2</v>
      </c>
      <c r="K2883">
        <f t="shared" ref="K2883:K2946" si="180">I2883*$Q$2</f>
        <v>3.8275792479023352E-3</v>
      </c>
      <c r="L2883" s="14">
        <f t="shared" si="178"/>
        <v>420.56330640394071</v>
      </c>
      <c r="M2883">
        <f t="shared" si="179"/>
        <v>368.15491616082096</v>
      </c>
    </row>
    <row r="2884" spans="1:13" x14ac:dyDescent="0.45">
      <c r="A2884" s="1">
        <v>43294</v>
      </c>
      <c r="B2884">
        <v>433.89999399999999</v>
      </c>
      <c r="C2884">
        <v>442.89999399999999</v>
      </c>
      <c r="D2884">
        <v>433.89999399999999</v>
      </c>
      <c r="E2884">
        <v>437.5</v>
      </c>
      <c r="F2884">
        <v>403.48373400000003</v>
      </c>
      <c r="G2884">
        <v>6200</v>
      </c>
      <c r="H2884">
        <f t="shared" ref="H2884:H2947" si="181">F2884/F2883-1</f>
        <v>1.0859587498696976E-2</v>
      </c>
      <c r="I2884">
        <f>VLOOKUP(A2884,IYE!$A:$H,8,FALSE)</f>
        <v>5.253258515440784E-3</v>
      </c>
      <c r="J2884" s="12">
        <f>VLOOKUP(A2884,'Libor 3m USD'!$A$2:$C$9188,3,FALSE)</f>
        <v>2.3359999999999999E-2</v>
      </c>
      <c r="K2884">
        <f t="shared" si="180"/>
        <v>1.0506517030881568E-2</v>
      </c>
      <c r="L2884" s="14">
        <f t="shared" ref="L2884:L2947" si="182">L2883*(1+K2884-$Q$1/$Q$3)</f>
        <v>424.96610737614697</v>
      </c>
      <c r="M2884">
        <f t="shared" ref="M2884:M2947" si="183">M2883*(1+K2884+(1-$Q$2)*J2884/$Q$3-$Q$1/$Q$3)</f>
        <v>371.97493582514585</v>
      </c>
    </row>
    <row r="2885" spans="1:13" x14ac:dyDescent="0.45">
      <c r="A2885" s="1">
        <v>43297</v>
      </c>
      <c r="B2885">
        <v>428.20001200000002</v>
      </c>
      <c r="C2885">
        <v>431.5</v>
      </c>
      <c r="D2885">
        <v>419.89999399999999</v>
      </c>
      <c r="E2885">
        <v>426.70001200000002</v>
      </c>
      <c r="F2885">
        <v>393.52346799999998</v>
      </c>
      <c r="G2885">
        <v>5950</v>
      </c>
      <c r="H2885">
        <f t="shared" si="181"/>
        <v>-2.4685669236916619E-2</v>
      </c>
      <c r="I2885">
        <f>VLOOKUP(A2885,IYE!$A:$H,8,FALSE)</f>
        <v>-1.2589157158919839E-2</v>
      </c>
      <c r="J2885" s="12">
        <f>VLOOKUP(A2885,'Libor 3m USD'!$A$2:$C$9188,3,FALSE)</f>
        <v>2.3326300000000001E-2</v>
      </c>
      <c r="K2885">
        <f t="shared" si="180"/>
        <v>-2.5178314317839678E-2</v>
      </c>
      <c r="L2885" s="14">
        <f t="shared" si="182"/>
        <v>414.25015660250284</v>
      </c>
      <c r="M2885">
        <f t="shared" si="183"/>
        <v>362.56077936609051</v>
      </c>
    </row>
    <row r="2886" spans="1:13" x14ac:dyDescent="0.45">
      <c r="A2886" s="1">
        <v>43298</v>
      </c>
      <c r="B2886">
        <v>424</v>
      </c>
      <c r="C2886">
        <v>428.39999399999999</v>
      </c>
      <c r="D2886">
        <v>419.29998799999998</v>
      </c>
      <c r="E2886">
        <v>423.89999399999999</v>
      </c>
      <c r="F2886">
        <v>390.94113199999998</v>
      </c>
      <c r="G2886">
        <v>2910</v>
      </c>
      <c r="H2886">
        <f t="shared" si="181"/>
        <v>-6.5620889476405431E-3</v>
      </c>
      <c r="I2886">
        <f>VLOOKUP(A2886,IYE!$A:$H,8,FALSE)</f>
        <v>-3.6082541867668017E-3</v>
      </c>
      <c r="J2886" s="12">
        <f>VLOOKUP(A2886,'Libor 3m USD'!$A$2:$C$9188,3,FALSE)</f>
        <v>2.34194E-2</v>
      </c>
      <c r="K2886">
        <f t="shared" si="180"/>
        <v>-7.2165083735336033E-3</v>
      </c>
      <c r="L2886" s="14">
        <f t="shared" si="182"/>
        <v>411.24510030527927</v>
      </c>
      <c r="M2886">
        <f t="shared" si="183"/>
        <v>359.89699423048239</v>
      </c>
    </row>
    <row r="2887" spans="1:13" x14ac:dyDescent="0.45">
      <c r="A2887" s="1">
        <v>43299</v>
      </c>
      <c r="B2887">
        <v>420</v>
      </c>
      <c r="C2887">
        <v>426</v>
      </c>
      <c r="D2887">
        <v>411.5</v>
      </c>
      <c r="E2887">
        <v>424.10000600000001</v>
      </c>
      <c r="F2887">
        <v>391.12558000000001</v>
      </c>
      <c r="G2887">
        <v>4880</v>
      </c>
      <c r="H2887">
        <f t="shared" si="181"/>
        <v>4.7180504915522725E-4</v>
      </c>
      <c r="I2887">
        <f>VLOOKUP(A2887,IYE!$A:$H,8,FALSE)</f>
        <v>4.828575338418073E-4</v>
      </c>
      <c r="J2887" s="12">
        <f>VLOOKUP(A2887,'Libor 3m USD'!$A$2:$C$9188,3,FALSE)</f>
        <v>2.3475000000000003E-2</v>
      </c>
      <c r="K2887">
        <f t="shared" si="180"/>
        <v>9.6571506768361459E-4</v>
      </c>
      <c r="L2887" s="14">
        <f t="shared" si="182"/>
        <v>411.62674260764362</v>
      </c>
      <c r="M2887">
        <f t="shared" si="183"/>
        <v>360.19745851639959</v>
      </c>
    </row>
    <row r="2888" spans="1:13" x14ac:dyDescent="0.45">
      <c r="A2888" s="1">
        <v>43300</v>
      </c>
      <c r="B2888">
        <v>423</v>
      </c>
      <c r="C2888">
        <v>426.70001200000002</v>
      </c>
      <c r="D2888">
        <v>421.79998799999998</v>
      </c>
      <c r="E2888">
        <v>424.20001200000002</v>
      </c>
      <c r="F2888">
        <v>391.21783399999998</v>
      </c>
      <c r="G2888">
        <v>1800</v>
      </c>
      <c r="H2888">
        <f t="shared" si="181"/>
        <v>2.3586797877039878E-4</v>
      </c>
      <c r="I2888">
        <f>VLOOKUP(A2888,IYE!$A:$H,8,FALSE)</f>
        <v>7.2399205124207278E-4</v>
      </c>
      <c r="J2888" s="12">
        <f>VLOOKUP(A2888,'Libor 3m USD'!$A$2:$C$9188,3,FALSE)</f>
        <v>2.3470599999999998E-2</v>
      </c>
      <c r="K2888">
        <f t="shared" si="180"/>
        <v>1.4479841024841456E-3</v>
      </c>
      <c r="L2888" s="14">
        <f t="shared" si="182"/>
        <v>412.20725391227631</v>
      </c>
      <c r="M2888">
        <f t="shared" si="183"/>
        <v>360.67189201831764</v>
      </c>
    </row>
    <row r="2889" spans="1:13" x14ac:dyDescent="0.45">
      <c r="A2889" s="1">
        <v>43301</v>
      </c>
      <c r="B2889">
        <v>424.20001200000002</v>
      </c>
      <c r="C2889">
        <v>427.5</v>
      </c>
      <c r="D2889">
        <v>420</v>
      </c>
      <c r="E2889">
        <v>421.39999399999999</v>
      </c>
      <c r="F2889">
        <v>388.635559</v>
      </c>
      <c r="G2889">
        <v>1080</v>
      </c>
      <c r="H2889">
        <f t="shared" si="181"/>
        <v>-6.6006065561928784E-3</v>
      </c>
      <c r="I2889">
        <f>VLOOKUP(A2889,IYE!$A:$H,8,FALSE)</f>
        <v>-3.6171755235155922E-3</v>
      </c>
      <c r="J2889" s="12">
        <f>VLOOKUP(A2889,'Libor 3m USD'!$A$2:$C$9188,3,FALSE)</f>
        <v>2.3415599999999998E-2</v>
      </c>
      <c r="K2889">
        <f t="shared" si="180"/>
        <v>-7.2343510470311845E-3</v>
      </c>
      <c r="L2889" s="14">
        <f t="shared" si="182"/>
        <v>409.20966237416695</v>
      </c>
      <c r="M2889">
        <f t="shared" si="183"/>
        <v>358.01555489211688</v>
      </c>
    </row>
    <row r="2890" spans="1:13" x14ac:dyDescent="0.45">
      <c r="A2890" s="1">
        <v>43304</v>
      </c>
      <c r="B2890">
        <v>425.29998799999998</v>
      </c>
      <c r="C2890">
        <v>425.29998799999998</v>
      </c>
      <c r="D2890">
        <v>417</v>
      </c>
      <c r="E2890">
        <v>417.29998799999998</v>
      </c>
      <c r="F2890">
        <v>384.85427900000002</v>
      </c>
      <c r="G2890">
        <v>1890</v>
      </c>
      <c r="H2890">
        <f t="shared" si="181"/>
        <v>-9.7296295010410594E-3</v>
      </c>
      <c r="I2890">
        <f>VLOOKUP(A2890,IYE!$A:$H,8,FALSE)</f>
        <v>-4.8404277978996157E-3</v>
      </c>
      <c r="J2890" s="12">
        <f>VLOOKUP(A2890,'Libor 3m USD'!$A$2:$C$9188,3,FALSE)</f>
        <v>2.3353100000000002E-2</v>
      </c>
      <c r="K2890">
        <f t="shared" si="180"/>
        <v>-9.6808555957992315E-3</v>
      </c>
      <c r="L2890" s="14">
        <f t="shared" si="182"/>
        <v>405.23273616958454</v>
      </c>
      <c r="M2890">
        <f t="shared" si="183"/>
        <v>354.5029837151626</v>
      </c>
    </row>
    <row r="2891" spans="1:13" x14ac:dyDescent="0.45">
      <c r="A2891" s="1">
        <v>43305</v>
      </c>
      <c r="B2891">
        <v>423.20001200000002</v>
      </c>
      <c r="C2891">
        <v>432.79998799999998</v>
      </c>
      <c r="D2891">
        <v>421.89999399999999</v>
      </c>
      <c r="E2891">
        <v>427.70001200000002</v>
      </c>
      <c r="F2891">
        <v>394.44567899999998</v>
      </c>
      <c r="G2891">
        <v>3060</v>
      </c>
      <c r="H2891">
        <f t="shared" si="181"/>
        <v>2.492216021326854E-2</v>
      </c>
      <c r="I2891">
        <f>VLOOKUP(A2891,IYE!$A:$H,8,FALSE)</f>
        <v>1.2402812400348795E-2</v>
      </c>
      <c r="J2891" s="12">
        <f>VLOOKUP(A2891,'Libor 3m USD'!$A$2:$C$9188,3,FALSE)</f>
        <v>2.3348799999999999E-2</v>
      </c>
      <c r="K2891">
        <f t="shared" si="180"/>
        <v>2.480562480069759E-2</v>
      </c>
      <c r="L2891" s="14">
        <f t="shared" si="182"/>
        <v>415.26951074904031</v>
      </c>
      <c r="M2891">
        <f t="shared" si="183"/>
        <v>363.25044141194672</v>
      </c>
    </row>
    <row r="2892" spans="1:13" x14ac:dyDescent="0.45">
      <c r="A2892" s="1">
        <v>43306</v>
      </c>
      <c r="B2892">
        <v>431.10000600000001</v>
      </c>
      <c r="C2892">
        <v>436.20001200000002</v>
      </c>
      <c r="D2892">
        <v>426</v>
      </c>
      <c r="E2892">
        <v>434.60000600000001</v>
      </c>
      <c r="F2892">
        <v>400.80920400000002</v>
      </c>
      <c r="G2892">
        <v>3170</v>
      </c>
      <c r="H2892">
        <f t="shared" si="181"/>
        <v>1.6132829788205294E-2</v>
      </c>
      <c r="I2892">
        <f>VLOOKUP(A2892,IYE!$A:$H,8,FALSE)</f>
        <v>8.6477308739141279E-3</v>
      </c>
      <c r="J2892" s="12">
        <f>VLOOKUP(A2892,'Libor 3m USD'!$A$2:$C$9188,3,FALSE)</f>
        <v>2.3368799999999999E-2</v>
      </c>
      <c r="K2892">
        <f t="shared" si="180"/>
        <v>1.7295461747828256E-2</v>
      </c>
      <c r="L2892" s="14">
        <f t="shared" si="182"/>
        <v>422.43613368584238</v>
      </c>
      <c r="M2892">
        <f t="shared" si="183"/>
        <v>369.48564613694862</v>
      </c>
    </row>
    <row r="2893" spans="1:13" x14ac:dyDescent="0.45">
      <c r="A2893" s="1">
        <v>43307</v>
      </c>
      <c r="B2893">
        <v>435</v>
      </c>
      <c r="C2893">
        <v>444.60000600000001</v>
      </c>
      <c r="D2893">
        <v>435</v>
      </c>
      <c r="E2893">
        <v>443.20001200000002</v>
      </c>
      <c r="F2893">
        <v>408.74054000000001</v>
      </c>
      <c r="G2893">
        <v>3790</v>
      </c>
      <c r="H2893">
        <f t="shared" si="181"/>
        <v>1.9788308054921711E-2</v>
      </c>
      <c r="I2893">
        <f>VLOOKUP(A2893,IYE!$A:$H,8,FALSE)</f>
        <v>9.5259762619823718E-3</v>
      </c>
      <c r="J2893" s="12">
        <f>VLOOKUP(A2893,'Libor 3m USD'!$A$2:$C$9188,3,FALSE)</f>
        <v>2.3388800000000001E-2</v>
      </c>
      <c r="K2893">
        <f t="shared" si="180"/>
        <v>1.9051952523964744E-2</v>
      </c>
      <c r="L2893" s="14">
        <f t="shared" si="182"/>
        <v>430.46844167752585</v>
      </c>
      <c r="M2893">
        <f t="shared" si="183"/>
        <v>376.47684714321923</v>
      </c>
    </row>
    <row r="2894" spans="1:13" x14ac:dyDescent="0.45">
      <c r="A2894" s="1">
        <v>43308</v>
      </c>
      <c r="B2894">
        <v>432.5</v>
      </c>
      <c r="C2894">
        <v>443</v>
      </c>
      <c r="D2894">
        <v>432.20001200000002</v>
      </c>
      <c r="E2894">
        <v>437.79998799999998</v>
      </c>
      <c r="F2894">
        <v>403.76040599999999</v>
      </c>
      <c r="G2894">
        <v>2930</v>
      </c>
      <c r="H2894">
        <f t="shared" si="181"/>
        <v>-1.2184096052718529E-2</v>
      </c>
      <c r="I2894">
        <f>VLOOKUP(A2894,IYE!$A:$H,8,FALSE)</f>
        <v>-6.3694413881789647E-3</v>
      </c>
      <c r="J2894" s="12">
        <f>VLOOKUP(A2894,'Libor 3m USD'!$A$2:$C$9188,3,FALSE)</f>
        <v>2.3423799999999998E-2</v>
      </c>
      <c r="K2894">
        <f t="shared" si="180"/>
        <v>-1.2738882776357929E-2</v>
      </c>
      <c r="L2894" s="14">
        <f t="shared" si="182"/>
        <v>424.96852668310635</v>
      </c>
      <c r="M2894">
        <f t="shared" si="183"/>
        <v>371.63176601936965</v>
      </c>
    </row>
    <row r="2895" spans="1:13" x14ac:dyDescent="0.45">
      <c r="A2895" s="1">
        <v>43311</v>
      </c>
      <c r="B2895">
        <v>443.60000600000001</v>
      </c>
      <c r="C2895">
        <v>448.29998799999998</v>
      </c>
      <c r="D2895">
        <v>443</v>
      </c>
      <c r="E2895">
        <v>445.70001200000002</v>
      </c>
      <c r="F2895">
        <v>411.04611199999999</v>
      </c>
      <c r="G2895">
        <v>3330</v>
      </c>
      <c r="H2895">
        <f t="shared" si="181"/>
        <v>1.8044627189125695E-2</v>
      </c>
      <c r="I2895">
        <f>VLOOKUP(A2895,IYE!$A:$H,8,FALSE)</f>
        <v>9.9716267485894239E-3</v>
      </c>
      <c r="J2895" s="12">
        <f>VLOOKUP(A2895,'Libor 3m USD'!$A$2:$C$9188,3,FALSE)</f>
        <v>2.3431299999999999E-2</v>
      </c>
      <c r="K2895">
        <f t="shared" si="180"/>
        <v>1.9943253497178848E-2</v>
      </c>
      <c r="L2895" s="14">
        <f t="shared" si="182"/>
        <v>433.4277611001674</v>
      </c>
      <c r="M2895">
        <f t="shared" si="183"/>
        <v>378.99474778599853</v>
      </c>
    </row>
    <row r="2896" spans="1:13" x14ac:dyDescent="0.45">
      <c r="A2896" s="1">
        <v>43312</v>
      </c>
      <c r="B2896">
        <v>447.39999399999999</v>
      </c>
      <c r="C2896">
        <v>448.89999399999999</v>
      </c>
      <c r="D2896">
        <v>441.39999399999999</v>
      </c>
      <c r="E2896">
        <v>444.10000600000001</v>
      </c>
      <c r="F2896">
        <v>409.57055700000001</v>
      </c>
      <c r="G2896">
        <v>1430</v>
      </c>
      <c r="H2896">
        <f t="shared" si="181"/>
        <v>-3.5897553995110076E-3</v>
      </c>
      <c r="I2896">
        <f>VLOOKUP(A2896,IYE!$A:$H,8,FALSE)</f>
        <v>-3.0560488441959688E-3</v>
      </c>
      <c r="J2896" s="12">
        <f>VLOOKUP(A2896,'Libor 3m USD'!$A$2:$C$9188,3,FALSE)</f>
        <v>2.3485599999999999E-2</v>
      </c>
      <c r="K2896">
        <f t="shared" si="180"/>
        <v>-6.1120976883919376E-3</v>
      </c>
      <c r="L2896" s="14">
        <f t="shared" si="182"/>
        <v>430.76226874484928</v>
      </c>
      <c r="M2896">
        <f t="shared" si="183"/>
        <v>376.6286862563947</v>
      </c>
    </row>
    <row r="2897" spans="1:13" x14ac:dyDescent="0.45">
      <c r="A2897" s="1">
        <v>43313</v>
      </c>
      <c r="B2897">
        <v>438</v>
      </c>
      <c r="C2897">
        <v>438</v>
      </c>
      <c r="D2897">
        <v>428.29998799999998</v>
      </c>
      <c r="E2897">
        <v>431.79998799999998</v>
      </c>
      <c r="F2897">
        <v>398.22689800000001</v>
      </c>
      <c r="G2897">
        <v>3620</v>
      </c>
      <c r="H2897">
        <f t="shared" si="181"/>
        <v>-2.7696470867167311E-2</v>
      </c>
      <c r="I2897">
        <f>VLOOKUP(A2897,IYE!$A:$H,8,FALSE)</f>
        <v>-1.249713635552252E-2</v>
      </c>
      <c r="J2897" s="12">
        <f>VLOOKUP(A2897,'Libor 3m USD'!$A$2:$C$9188,3,FALSE)</f>
        <v>2.3482500000000003E-2</v>
      </c>
      <c r="K2897">
        <f t="shared" si="180"/>
        <v>-2.499427271104504E-2</v>
      </c>
      <c r="L2897" s="14">
        <f t="shared" si="182"/>
        <v>419.97944007243001</v>
      </c>
      <c r="M2897">
        <f t="shared" si="183"/>
        <v>367.16583189286939</v>
      </c>
    </row>
    <row r="2898" spans="1:13" x14ac:dyDescent="0.45">
      <c r="A2898" s="1">
        <v>43314</v>
      </c>
      <c r="B2898">
        <v>425.70001200000002</v>
      </c>
      <c r="C2898">
        <v>429.89999399999999</v>
      </c>
      <c r="D2898">
        <v>421</v>
      </c>
      <c r="E2898">
        <v>428.29998799999998</v>
      </c>
      <c r="F2898">
        <v>394.999054</v>
      </c>
      <c r="G2898">
        <v>2300</v>
      </c>
      <c r="H2898">
        <f t="shared" si="181"/>
        <v>-8.1055398723970384E-3</v>
      </c>
      <c r="I2898">
        <f>VLOOKUP(A2898,IYE!$A:$H,8,FALSE)</f>
        <v>-4.2978494525970357E-3</v>
      </c>
      <c r="J2898" s="12">
        <f>VLOOKUP(A2898,'Libor 3m USD'!$A$2:$C$9188,3,FALSE)</f>
        <v>2.3404999999999999E-2</v>
      </c>
      <c r="K2898">
        <f t="shared" si="180"/>
        <v>-8.5956989051940713E-3</v>
      </c>
      <c r="L2898" s="14">
        <f t="shared" si="182"/>
        <v>416.3535907009387</v>
      </c>
      <c r="M2898">
        <f t="shared" si="183"/>
        <v>363.96184212944303</v>
      </c>
    </row>
    <row r="2899" spans="1:13" x14ac:dyDescent="0.45">
      <c r="A2899" s="1">
        <v>43315</v>
      </c>
      <c r="B2899">
        <v>429.39999399999999</v>
      </c>
      <c r="C2899">
        <v>429.39999399999999</v>
      </c>
      <c r="D2899">
        <v>419.89999399999999</v>
      </c>
      <c r="E2899">
        <v>424.10000600000001</v>
      </c>
      <c r="F2899">
        <v>391.12558000000001</v>
      </c>
      <c r="G2899">
        <v>3080</v>
      </c>
      <c r="H2899">
        <f t="shared" si="181"/>
        <v>-9.806286776575357E-3</v>
      </c>
      <c r="I2899">
        <f>VLOOKUP(A2899,IYE!$A:$H,8,FALSE)</f>
        <v>-5.0359611199374266E-3</v>
      </c>
      <c r="J2899" s="12">
        <f>VLOOKUP(A2899,'Libor 3m USD'!$A$2:$C$9188,3,FALSE)</f>
        <v>2.3429999999999999E-2</v>
      </c>
      <c r="K2899">
        <f t="shared" si="180"/>
        <v>-1.0071922239874853E-2</v>
      </c>
      <c r="L2899" s="14">
        <f t="shared" si="182"/>
        <v>412.14441384161546</v>
      </c>
      <c r="M2899">
        <f t="shared" si="183"/>
        <v>360.24848618794272</v>
      </c>
    </row>
    <row r="2900" spans="1:13" x14ac:dyDescent="0.45">
      <c r="A2900" s="1">
        <v>43318</v>
      </c>
      <c r="B2900">
        <v>429.29998799999998</v>
      </c>
      <c r="C2900">
        <v>431.29998799999998</v>
      </c>
      <c r="D2900">
        <v>423</v>
      </c>
      <c r="E2900">
        <v>427.89999399999999</v>
      </c>
      <c r="F2900">
        <v>394.63012700000002</v>
      </c>
      <c r="G2900">
        <v>3240</v>
      </c>
      <c r="H2900">
        <f t="shared" si="181"/>
        <v>8.9601580136997594E-3</v>
      </c>
      <c r="I2900">
        <f>VLOOKUP(A2900,IYE!$A:$H,8,FALSE)</f>
        <v>4.0972541149659758E-3</v>
      </c>
      <c r="J2900" s="12">
        <f>VLOOKUP(A2900,'Libor 3m USD'!$A$2:$C$9188,3,FALSE)</f>
        <v>2.3432499999999998E-2</v>
      </c>
      <c r="K2900">
        <f t="shared" si="180"/>
        <v>8.1945082299319516E-3</v>
      </c>
      <c r="L2900" s="14">
        <f t="shared" si="182"/>
        <v>415.5061974425567</v>
      </c>
      <c r="M2900">
        <f t="shared" si="183"/>
        <v>363.15346647095976</v>
      </c>
    </row>
    <row r="2901" spans="1:13" x14ac:dyDescent="0.45">
      <c r="A2901" s="1">
        <v>43319</v>
      </c>
      <c r="B2901">
        <v>435.79998799999998</v>
      </c>
      <c r="C2901">
        <v>438.70001200000002</v>
      </c>
      <c r="D2901">
        <v>431.70001200000002</v>
      </c>
      <c r="E2901">
        <v>433.39999399999999</v>
      </c>
      <c r="F2901">
        <v>399.70248400000003</v>
      </c>
      <c r="G2901">
        <v>2390</v>
      </c>
      <c r="H2901">
        <f t="shared" si="181"/>
        <v>1.2853445930649965E-2</v>
      </c>
      <c r="I2901">
        <f>VLOOKUP(A2901,IYE!$A:$H,8,FALSE)</f>
        <v>6.721145140022422E-3</v>
      </c>
      <c r="J2901" s="12">
        <f>VLOOKUP(A2901,'Libor 3m USD'!$A$2:$C$9188,3,FALSE)</f>
        <v>2.3414399999999998E-2</v>
      </c>
      <c r="K2901">
        <f t="shared" si="180"/>
        <v>1.3442290280044844E-2</v>
      </c>
      <c r="L2901" s="14">
        <f t="shared" si="182"/>
        <v>421.07588843762721</v>
      </c>
      <c r="M2901">
        <f t="shared" si="183"/>
        <v>367.98764832927327</v>
      </c>
    </row>
    <row r="2902" spans="1:13" x14ac:dyDescent="0.45">
      <c r="A2902" s="1">
        <v>43320</v>
      </c>
      <c r="B2902">
        <v>428.79998799999998</v>
      </c>
      <c r="C2902">
        <v>430.29998799999998</v>
      </c>
      <c r="D2902">
        <v>422</v>
      </c>
      <c r="E2902">
        <v>426.39999399999999</v>
      </c>
      <c r="F2902">
        <v>393.24679600000002</v>
      </c>
      <c r="G2902">
        <v>3460</v>
      </c>
      <c r="H2902">
        <f t="shared" si="181"/>
        <v>-1.6151233125686559E-2</v>
      </c>
      <c r="I2902">
        <f>VLOOKUP(A2902,IYE!$A:$H,8,FALSE)</f>
        <v>-7.3915517908667017E-3</v>
      </c>
      <c r="J2902" s="12">
        <f>VLOOKUP(A2902,'Libor 3m USD'!$A$2:$C$9188,3,FALSE)</f>
        <v>2.3404999999999999E-2</v>
      </c>
      <c r="K2902">
        <f t="shared" si="180"/>
        <v>-1.4783103581733403E-2</v>
      </c>
      <c r="L2902" s="14">
        <f t="shared" si="182"/>
        <v>414.8352060704637</v>
      </c>
      <c r="M2902">
        <f t="shared" si="183"/>
        <v>362.49959867401572</v>
      </c>
    </row>
    <row r="2903" spans="1:13" x14ac:dyDescent="0.45">
      <c r="A2903" s="1">
        <v>43321</v>
      </c>
      <c r="B2903">
        <v>428</v>
      </c>
      <c r="C2903">
        <v>428</v>
      </c>
      <c r="D2903">
        <v>418.10000600000001</v>
      </c>
      <c r="E2903">
        <v>419.29998799999998</v>
      </c>
      <c r="F2903">
        <v>386.69882200000001</v>
      </c>
      <c r="G2903">
        <v>6970</v>
      </c>
      <c r="H2903">
        <f t="shared" si="181"/>
        <v>-1.6651054926840381E-2</v>
      </c>
      <c r="I2903">
        <f>VLOOKUP(A2903,IYE!$A:$H,8,FALSE)</f>
        <v>-9.1279324947295404E-3</v>
      </c>
      <c r="J2903" s="12">
        <f>VLOOKUP(A2903,'Libor 3m USD'!$A$2:$C$9188,3,FALSE)</f>
        <v>2.3380000000000001E-2</v>
      </c>
      <c r="K2903">
        <f t="shared" si="180"/>
        <v>-1.8255864989459081E-2</v>
      </c>
      <c r="L2903" s="14">
        <f t="shared" si="182"/>
        <v>407.24639192676659</v>
      </c>
      <c r="M2903">
        <f t="shared" si="183"/>
        <v>355.83455737520563</v>
      </c>
    </row>
    <row r="2904" spans="1:13" x14ac:dyDescent="0.45">
      <c r="A2904" s="1">
        <v>43322</v>
      </c>
      <c r="B2904">
        <v>417.89999399999999</v>
      </c>
      <c r="C2904">
        <v>424</v>
      </c>
      <c r="D2904">
        <v>416.29998799999998</v>
      </c>
      <c r="E2904">
        <v>423.89999399999999</v>
      </c>
      <c r="F2904">
        <v>390.94113199999998</v>
      </c>
      <c r="G2904">
        <v>4680</v>
      </c>
      <c r="H2904">
        <f t="shared" si="181"/>
        <v>1.0970579062172581E-2</v>
      </c>
      <c r="I2904">
        <f>VLOOKUP(A2904,IYE!$A:$H,8,FALSE)</f>
        <v>5.3334058622820368E-3</v>
      </c>
      <c r="J2904" s="12">
        <f>VLOOKUP(A2904,'Libor 3m USD'!$A$2:$C$9188,3,FALSE)</f>
        <v>2.3192499999999998E-2</v>
      </c>
      <c r="K2904">
        <f t="shared" si="180"/>
        <v>1.0666811724564074E-2</v>
      </c>
      <c r="L2904" s="14">
        <f t="shared" si="182"/>
        <v>411.57505997240463</v>
      </c>
      <c r="M2904">
        <f t="shared" si="183"/>
        <v>359.58401442418966</v>
      </c>
    </row>
    <row r="2905" spans="1:13" x14ac:dyDescent="0.45">
      <c r="A2905" s="1">
        <v>43325</v>
      </c>
      <c r="B2905">
        <v>420.89999399999999</v>
      </c>
      <c r="C2905">
        <v>424.60000600000001</v>
      </c>
      <c r="D2905">
        <v>412.29998799999998</v>
      </c>
      <c r="E2905">
        <v>412.79998799999998</v>
      </c>
      <c r="F2905">
        <v>380.70416299999999</v>
      </c>
      <c r="G2905">
        <v>3180</v>
      </c>
      <c r="H2905">
        <f t="shared" si="181"/>
        <v>-2.6185448810743139E-2</v>
      </c>
      <c r="I2905">
        <f>VLOOKUP(A2905,IYE!$A:$H,8,FALSE)</f>
        <v>-1.2780627896394781E-2</v>
      </c>
      <c r="J2905" s="12">
        <f>VLOOKUP(A2905,'Libor 3m USD'!$A$2:$C$9188,3,FALSE)</f>
        <v>2.3137500000000002E-2</v>
      </c>
      <c r="K2905">
        <f t="shared" si="180"/>
        <v>-2.5561255792789561E-2</v>
      </c>
      <c r="L2905" s="14">
        <f t="shared" si="182"/>
        <v>401.0391688600501</v>
      </c>
      <c r="M2905">
        <f t="shared" si="183"/>
        <v>350.34602432840444</v>
      </c>
    </row>
    <row r="2906" spans="1:13" x14ac:dyDescent="0.45">
      <c r="A2906" s="1">
        <v>43326</v>
      </c>
      <c r="B2906">
        <v>417</v>
      </c>
      <c r="C2906">
        <v>421</v>
      </c>
      <c r="D2906">
        <v>413</v>
      </c>
      <c r="E2906">
        <v>415</v>
      </c>
      <c r="F2906">
        <v>382.733093</v>
      </c>
      <c r="G2906">
        <v>1400</v>
      </c>
      <c r="H2906">
        <f t="shared" si="181"/>
        <v>5.3294137474404479E-3</v>
      </c>
      <c r="I2906">
        <f>VLOOKUP(A2906,IYE!$A:$H,8,FALSE)</f>
        <v>3.4196883533754718E-3</v>
      </c>
      <c r="J2906" s="12">
        <f>VLOOKUP(A2906,'Libor 3m USD'!$A$2:$C$9188,3,FALSE)</f>
        <v>2.31519E-2</v>
      </c>
      <c r="K2906">
        <f t="shared" si="180"/>
        <v>6.8393767067509437E-3</v>
      </c>
      <c r="L2906" s="14">
        <f t="shared" si="182"/>
        <v>403.76690826995036</v>
      </c>
      <c r="M2906">
        <f t="shared" si="183"/>
        <v>352.69677807065864</v>
      </c>
    </row>
    <row r="2907" spans="1:13" x14ac:dyDescent="0.45">
      <c r="A2907" s="1">
        <v>43327</v>
      </c>
      <c r="B2907">
        <v>409.5</v>
      </c>
      <c r="C2907">
        <v>409.5</v>
      </c>
      <c r="D2907">
        <v>383.39999399999999</v>
      </c>
      <c r="E2907">
        <v>385.5</v>
      </c>
      <c r="F2907">
        <v>355.526794</v>
      </c>
      <c r="G2907">
        <v>16210</v>
      </c>
      <c r="H2907">
        <f t="shared" si="181"/>
        <v>-7.1084260801038135E-2</v>
      </c>
      <c r="I2907">
        <f>VLOOKUP(A2907,IYE!$A:$H,8,FALSE)</f>
        <v>-3.6270429275693905E-2</v>
      </c>
      <c r="J2907" s="12">
        <f>VLOOKUP(A2907,'Libor 3m USD'!$A$2:$C$9188,3,FALSE)</f>
        <v>2.3117499999999999E-2</v>
      </c>
      <c r="K2907">
        <f t="shared" si="180"/>
        <v>-7.254085855138781E-2</v>
      </c>
      <c r="L2907" s="14">
        <f t="shared" si="182"/>
        <v>374.46208871786678</v>
      </c>
      <c r="M2907">
        <f t="shared" si="183"/>
        <v>327.06619984158601</v>
      </c>
    </row>
    <row r="2908" spans="1:13" x14ac:dyDescent="0.45">
      <c r="A2908" s="1">
        <v>43328</v>
      </c>
      <c r="B2908">
        <v>388.89999399999999</v>
      </c>
      <c r="C2908">
        <v>395</v>
      </c>
      <c r="D2908">
        <v>388.89999399999999</v>
      </c>
      <c r="E2908">
        <v>391.39999399999999</v>
      </c>
      <c r="F2908">
        <v>360.96804800000001</v>
      </c>
      <c r="G2908">
        <v>3890</v>
      </c>
      <c r="H2908">
        <f t="shared" si="181"/>
        <v>1.5304764906129753E-2</v>
      </c>
      <c r="I2908">
        <f>VLOOKUP(A2908,IYE!$A:$H,8,FALSE)</f>
        <v>8.0824847645799558E-3</v>
      </c>
      <c r="J2908" s="12">
        <f>VLOOKUP(A2908,'Libor 3m USD'!$A$2:$C$9188,3,FALSE)</f>
        <v>2.32225E-2</v>
      </c>
      <c r="K2908">
        <f t="shared" si="180"/>
        <v>1.6164969529159912E-2</v>
      </c>
      <c r="L2908" s="14">
        <f t="shared" si="182"/>
        <v>380.50114034545629</v>
      </c>
      <c r="M2908">
        <f t="shared" si="183"/>
        <v>332.31074506062942</v>
      </c>
    </row>
    <row r="2909" spans="1:13" x14ac:dyDescent="0.45">
      <c r="A2909" s="1">
        <v>43329</v>
      </c>
      <c r="B2909">
        <v>394.39999399999999</v>
      </c>
      <c r="C2909">
        <v>395.29998799999998</v>
      </c>
      <c r="D2909">
        <v>390.70001200000002</v>
      </c>
      <c r="E2909">
        <v>393.60000600000001</v>
      </c>
      <c r="F2909">
        <v>362.99707000000001</v>
      </c>
      <c r="G2909">
        <v>1520</v>
      </c>
      <c r="H2909">
        <f t="shared" si="181"/>
        <v>5.6210570748356226E-3</v>
      </c>
      <c r="I2909">
        <f>VLOOKUP(A2909,IYE!$A:$H,8,FALSE)</f>
        <v>2.7563976275220003E-3</v>
      </c>
      <c r="J2909" s="12">
        <f>VLOOKUP(A2909,'Libor 3m USD'!$A$2:$C$9188,3,FALSE)</f>
        <v>2.3118799999999998E-2</v>
      </c>
      <c r="K2909">
        <f t="shared" si="180"/>
        <v>5.5127952550440007E-3</v>
      </c>
      <c r="L2909" s="14">
        <f t="shared" si="182"/>
        <v>382.58442093747061</v>
      </c>
      <c r="M2909">
        <f t="shared" si="183"/>
        <v>334.0996919618546</v>
      </c>
    </row>
    <row r="2910" spans="1:13" x14ac:dyDescent="0.45">
      <c r="A2910" s="1">
        <v>43332</v>
      </c>
      <c r="B2910">
        <v>394.39999399999999</v>
      </c>
      <c r="C2910">
        <v>401.70001200000002</v>
      </c>
      <c r="D2910">
        <v>394.10000600000001</v>
      </c>
      <c r="E2910">
        <v>398.5</v>
      </c>
      <c r="F2910">
        <v>367.51599099999999</v>
      </c>
      <c r="G2910">
        <v>4730</v>
      </c>
      <c r="H2910">
        <f t="shared" si="181"/>
        <v>1.2448918664825559E-2</v>
      </c>
      <c r="I2910">
        <f>VLOOKUP(A2910,IYE!$A:$H,8,FALSE)</f>
        <v>6.7466708207433168E-3</v>
      </c>
      <c r="J2910" s="12">
        <f>VLOOKUP(A2910,'Libor 3m USD'!$A$2:$C$9188,3,FALSE)</f>
        <v>2.30963E-2</v>
      </c>
      <c r="K2910">
        <f t="shared" si="180"/>
        <v>1.3493341641486634E-2</v>
      </c>
      <c r="L2910" s="14">
        <f t="shared" si="182"/>
        <v>387.73234041049773</v>
      </c>
      <c r="M2910">
        <f t="shared" si="183"/>
        <v>338.56459732007687</v>
      </c>
    </row>
    <row r="2911" spans="1:13" x14ac:dyDescent="0.45">
      <c r="A2911" s="1">
        <v>43333</v>
      </c>
      <c r="B2911">
        <v>405.5</v>
      </c>
      <c r="C2911">
        <v>409.89999399999999</v>
      </c>
      <c r="D2911">
        <v>403.29998799999998</v>
      </c>
      <c r="E2911">
        <v>404.70001200000002</v>
      </c>
      <c r="F2911">
        <v>373.23397799999998</v>
      </c>
      <c r="G2911">
        <v>2410</v>
      </c>
      <c r="H2911">
        <f t="shared" si="181"/>
        <v>1.5558471304722099E-2</v>
      </c>
      <c r="I2911">
        <f>VLOOKUP(A2911,IYE!$A:$H,8,FALSE)</f>
        <v>6.7014298439200815E-3</v>
      </c>
      <c r="J2911" s="12">
        <f>VLOOKUP(A2911,'Libor 3m USD'!$A$2:$C$9188,3,FALSE)</f>
        <v>2.3102499999999998E-2</v>
      </c>
      <c r="K2911">
        <f t="shared" si="180"/>
        <v>1.3402859687840163E-2</v>
      </c>
      <c r="L2911" s="14">
        <f t="shared" si="182"/>
        <v>392.91444567167218</v>
      </c>
      <c r="M2911">
        <f t="shared" si="183"/>
        <v>343.0585293184497</v>
      </c>
    </row>
    <row r="2912" spans="1:13" x14ac:dyDescent="0.45">
      <c r="A2912" s="1">
        <v>43334</v>
      </c>
      <c r="B2912">
        <v>412.60000600000001</v>
      </c>
      <c r="C2912">
        <v>415.79998799999998</v>
      </c>
      <c r="D2912">
        <v>410.10000600000001</v>
      </c>
      <c r="E2912">
        <v>414</v>
      </c>
      <c r="F2912">
        <v>381.81085200000001</v>
      </c>
      <c r="G2912">
        <v>2970</v>
      </c>
      <c r="H2912">
        <f t="shared" si="181"/>
        <v>2.2979885287935931E-2</v>
      </c>
      <c r="I2912">
        <f>VLOOKUP(A2912,IYE!$A:$H,8,FALSE)</f>
        <v>1.2573826255320775E-2</v>
      </c>
      <c r="J2912" s="12">
        <f>VLOOKUP(A2912,'Libor 3m USD'!$A$2:$C$9188,3,FALSE)</f>
        <v>2.3117499999999999E-2</v>
      </c>
      <c r="K2912">
        <f t="shared" si="180"/>
        <v>2.5147652510641549E-2</v>
      </c>
      <c r="L2912" s="14">
        <f t="shared" si="182"/>
        <v>402.78050936690664</v>
      </c>
      <c r="M2912">
        <f t="shared" si="183"/>
        <v>351.64124238718074</v>
      </c>
    </row>
    <row r="2913" spans="1:13" x14ac:dyDescent="0.45">
      <c r="A2913" s="1">
        <v>43335</v>
      </c>
      <c r="B2913">
        <v>409</v>
      </c>
      <c r="C2913">
        <v>411</v>
      </c>
      <c r="D2913">
        <v>406.79998799999998</v>
      </c>
      <c r="E2913">
        <v>410</v>
      </c>
      <c r="F2913">
        <v>378.12191799999999</v>
      </c>
      <c r="G2913">
        <v>1420</v>
      </c>
      <c r="H2913">
        <f t="shared" si="181"/>
        <v>-9.661679286161351E-3</v>
      </c>
      <c r="I2913">
        <f>VLOOKUP(A2913,IYE!$A:$H,8,FALSE)</f>
        <v>-5.356753851923024E-3</v>
      </c>
      <c r="J2913" s="12">
        <f>VLOOKUP(A2913,'Libor 3m USD'!$A$2:$C$9188,3,FALSE)</f>
        <v>2.3113800000000004E-2</v>
      </c>
      <c r="K2913">
        <f t="shared" si="180"/>
        <v>-1.0713507703846048E-2</v>
      </c>
      <c r="L2913" s="14">
        <f t="shared" si="182"/>
        <v>398.45013309097624</v>
      </c>
      <c r="M2913">
        <f t="shared" si="183"/>
        <v>347.82842187410205</v>
      </c>
    </row>
    <row r="2914" spans="1:13" x14ac:dyDescent="0.45">
      <c r="A2914" s="1">
        <v>43336</v>
      </c>
      <c r="B2914">
        <v>414.29998799999998</v>
      </c>
      <c r="C2914">
        <v>420</v>
      </c>
      <c r="D2914">
        <v>414.29998799999998</v>
      </c>
      <c r="E2914">
        <v>416.20001200000002</v>
      </c>
      <c r="F2914">
        <v>383.83981299999999</v>
      </c>
      <c r="G2914">
        <v>2740</v>
      </c>
      <c r="H2914">
        <f t="shared" si="181"/>
        <v>1.5121829039278278E-2</v>
      </c>
      <c r="I2914">
        <f>VLOOKUP(A2914,IYE!$A:$H,8,FALSE)</f>
        <v>7.5889779363751408E-3</v>
      </c>
      <c r="J2914" s="12">
        <f>VLOOKUP(A2914,'Libor 3m USD'!$A$2:$C$9188,3,FALSE)</f>
        <v>2.3172499999999999E-2</v>
      </c>
      <c r="K2914">
        <f t="shared" si="180"/>
        <v>1.5177955872750282E-2</v>
      </c>
      <c r="L2914" s="14">
        <f t="shared" si="182"/>
        <v>404.48277069096554</v>
      </c>
      <c r="M2914">
        <f t="shared" si="183"/>
        <v>353.06264939150947</v>
      </c>
    </row>
    <row r="2915" spans="1:13" x14ac:dyDescent="0.45">
      <c r="A2915" s="1">
        <v>43339</v>
      </c>
      <c r="B2915">
        <v>417.79998799999998</v>
      </c>
      <c r="C2915">
        <v>423.10000600000001</v>
      </c>
      <c r="D2915">
        <v>417.39999399999999</v>
      </c>
      <c r="E2915">
        <v>422.10000600000001</v>
      </c>
      <c r="F2915">
        <v>389.28109699999999</v>
      </c>
      <c r="G2915">
        <v>2380</v>
      </c>
      <c r="H2915">
        <f t="shared" si="181"/>
        <v>1.4175923955027647E-2</v>
      </c>
      <c r="I2915">
        <f>VLOOKUP(A2915,IYE!$A:$H,8,FALSE)</f>
        <v>6.8027070724734351E-3</v>
      </c>
      <c r="J2915" s="12">
        <f>VLOOKUP(A2915,'Libor 3m USD'!$A$2:$C$9188,3,FALSE)</f>
        <v>0</v>
      </c>
      <c r="K2915">
        <f t="shared" si="180"/>
        <v>1.360541414494687E-2</v>
      </c>
      <c r="L2915" s="14">
        <f t="shared" si="182"/>
        <v>409.97067794229281</v>
      </c>
      <c r="M2915">
        <f t="shared" si="183"/>
        <v>357.85290305412798</v>
      </c>
    </row>
    <row r="2916" spans="1:13" x14ac:dyDescent="0.45">
      <c r="A2916" s="1">
        <v>43340</v>
      </c>
      <c r="B2916">
        <v>422</v>
      </c>
      <c r="C2916">
        <v>426.70001200000002</v>
      </c>
      <c r="D2916">
        <v>417.20001200000002</v>
      </c>
      <c r="E2916">
        <v>417.79998799999998</v>
      </c>
      <c r="F2916">
        <v>385.31539900000001</v>
      </c>
      <c r="G2916">
        <v>4520</v>
      </c>
      <c r="H2916">
        <f t="shared" si="181"/>
        <v>-1.0187234958393021E-2</v>
      </c>
      <c r="I2916">
        <f>VLOOKUP(A2916,IYE!$A:$H,8,FALSE)</f>
        <v>-4.5849603565957242E-3</v>
      </c>
      <c r="J2916" s="12">
        <f>VLOOKUP(A2916,'Libor 3m USD'!$A$2:$C$9188,3,FALSE)</f>
        <v>2.3147500000000001E-2</v>
      </c>
      <c r="K2916">
        <f t="shared" si="180"/>
        <v>-9.1699207131914484E-3</v>
      </c>
      <c r="L2916" s="14">
        <f t="shared" si="182"/>
        <v>406.19582408701734</v>
      </c>
      <c r="M2916">
        <f t="shared" si="183"/>
        <v>354.52505918449953</v>
      </c>
    </row>
    <row r="2917" spans="1:13" x14ac:dyDescent="0.45">
      <c r="A2917" s="1">
        <v>43341</v>
      </c>
      <c r="B2917">
        <v>418.79998799999998</v>
      </c>
      <c r="C2917">
        <v>426.39999399999999</v>
      </c>
      <c r="D2917">
        <v>418.20001200000002</v>
      </c>
      <c r="E2917">
        <v>423.60000600000001</v>
      </c>
      <c r="F2917">
        <v>390.66445900000002</v>
      </c>
      <c r="G2917">
        <v>4150</v>
      </c>
      <c r="H2917">
        <f t="shared" si="181"/>
        <v>1.3882289713523788E-2</v>
      </c>
      <c r="I2917">
        <f>VLOOKUP(A2917,IYE!$A:$H,8,FALSE)</f>
        <v>6.5454968343643394E-3</v>
      </c>
      <c r="J2917" s="12">
        <f>VLOOKUP(A2917,'Libor 3m USD'!$A$2:$C$9188,3,FALSE)</f>
        <v>2.3126299999999999E-2</v>
      </c>
      <c r="K2917">
        <f t="shared" si="180"/>
        <v>1.3090993668728679E-2</v>
      </c>
      <c r="L2917" s="14">
        <f t="shared" si="182"/>
        <v>411.49801811059172</v>
      </c>
      <c r="M2917">
        <f t="shared" si="183"/>
        <v>359.12024432723518</v>
      </c>
    </row>
    <row r="2918" spans="1:13" x14ac:dyDescent="0.45">
      <c r="A2918" s="1">
        <v>43342</v>
      </c>
      <c r="B2918">
        <v>421.39999399999999</v>
      </c>
      <c r="C2918">
        <v>423.70001200000002</v>
      </c>
      <c r="D2918">
        <v>416.79998799999998</v>
      </c>
      <c r="E2918">
        <v>420.70001200000002</v>
      </c>
      <c r="F2918">
        <v>387.98992900000002</v>
      </c>
      <c r="G2918">
        <v>2260</v>
      </c>
      <c r="H2918">
        <f t="shared" si="181"/>
        <v>-6.846105240405298E-3</v>
      </c>
      <c r="I2918">
        <f>VLOOKUP(A2918,IYE!$A:$H,8,FALSE)</f>
        <v>-3.1311251175704102E-3</v>
      </c>
      <c r="J2918" s="12">
        <f>VLOOKUP(A2918,'Libor 3m USD'!$A$2:$C$9188,3,FALSE)</f>
        <v>2.32125E-2</v>
      </c>
      <c r="K2918">
        <f t="shared" si="180"/>
        <v>-6.2622502351408205E-3</v>
      </c>
      <c r="L2918" s="14">
        <f t="shared" si="182"/>
        <v>408.90560172780738</v>
      </c>
      <c r="M2918">
        <f t="shared" si="183"/>
        <v>356.82472555230652</v>
      </c>
    </row>
    <row r="2919" spans="1:13" x14ac:dyDescent="0.45">
      <c r="A2919" s="1">
        <v>43343</v>
      </c>
      <c r="B2919">
        <v>417</v>
      </c>
      <c r="C2919">
        <v>417</v>
      </c>
      <c r="D2919">
        <v>411.10000600000001</v>
      </c>
      <c r="E2919">
        <v>414.5</v>
      </c>
      <c r="F2919">
        <v>382.27203400000002</v>
      </c>
      <c r="G2919">
        <v>2630</v>
      </c>
      <c r="H2919">
        <f t="shared" si="181"/>
        <v>-1.4737225305659907E-2</v>
      </c>
      <c r="I2919">
        <f>VLOOKUP(A2919,IYE!$A:$H,8,FALSE)</f>
        <v>-7.4898555347296947E-3</v>
      </c>
      <c r="J2919" s="12">
        <f>VLOOKUP(A2919,'Libor 3m USD'!$A$2:$C$9188,3,FALSE)</f>
        <v>2.3207499999999999E-2</v>
      </c>
      <c r="K2919">
        <f t="shared" si="180"/>
        <v>-1.4979711069459389E-2</v>
      </c>
      <c r="L2919" s="14">
        <f t="shared" si="182"/>
        <v>402.76489886711278</v>
      </c>
      <c r="M2919">
        <f t="shared" si="183"/>
        <v>351.43328138525652</v>
      </c>
    </row>
    <row r="2920" spans="1:13" x14ac:dyDescent="0.45">
      <c r="A2920" s="1">
        <v>43347</v>
      </c>
      <c r="B2920">
        <v>417.29998799999998</v>
      </c>
      <c r="C2920">
        <v>418.60000600000001</v>
      </c>
      <c r="D2920">
        <v>408.79998799999998</v>
      </c>
      <c r="E2920">
        <v>411.39999399999999</v>
      </c>
      <c r="F2920">
        <v>379.41305499999999</v>
      </c>
      <c r="G2920">
        <v>2890</v>
      </c>
      <c r="H2920">
        <f t="shared" si="181"/>
        <v>-7.4789122554542731E-3</v>
      </c>
      <c r="I2920">
        <f>VLOOKUP(A2920,IYE!$A:$H,8,FALSE)</f>
        <v>-3.1643279615172215E-3</v>
      </c>
      <c r="J2920" s="12">
        <f>VLOOKUP(A2920,'Libor 3m USD'!$A$2:$C$9188,3,FALSE)</f>
        <v>2.3227500000000002E-2</v>
      </c>
      <c r="K2920">
        <f t="shared" si="180"/>
        <v>-6.328655923034443E-3</v>
      </c>
      <c r="L2920" s="14">
        <f t="shared" si="182"/>
        <v>400.20075480692913</v>
      </c>
      <c r="M2920">
        <f t="shared" si="183"/>
        <v>349.16354006462291</v>
      </c>
    </row>
    <row r="2921" spans="1:13" x14ac:dyDescent="0.45">
      <c r="A2921" s="1">
        <v>43348</v>
      </c>
      <c r="B2921">
        <v>408.60000600000001</v>
      </c>
      <c r="C2921">
        <v>410.29998799999998</v>
      </c>
      <c r="D2921">
        <v>399.10000600000001</v>
      </c>
      <c r="E2921">
        <v>410.29998799999998</v>
      </c>
      <c r="F2921">
        <v>378.39855999999997</v>
      </c>
      <c r="G2921">
        <v>2860</v>
      </c>
      <c r="H2921">
        <f t="shared" si="181"/>
        <v>-2.673853697522377E-3</v>
      </c>
      <c r="I2921">
        <f>VLOOKUP(A2921,IYE!$A:$H,8,FALSE)</f>
        <v>-1.4653383574038115E-3</v>
      </c>
      <c r="J2921" s="12">
        <f>VLOOKUP(A2921,'Libor 3m USD'!$A$2:$C$9188,3,FALSE)</f>
        <v>2.3168099999999997E-2</v>
      </c>
      <c r="K2921">
        <f t="shared" si="180"/>
        <v>-2.9306767148076229E-3</v>
      </c>
      <c r="L2921" s="14">
        <f t="shared" si="182"/>
        <v>399.01280884035111</v>
      </c>
      <c r="M2921">
        <f t="shared" si="183"/>
        <v>348.09499068173386</v>
      </c>
    </row>
    <row r="2922" spans="1:13" x14ac:dyDescent="0.45">
      <c r="A2922" s="1">
        <v>43349</v>
      </c>
      <c r="B2922">
        <v>408.39999399999999</v>
      </c>
      <c r="C2922">
        <v>408.79998799999998</v>
      </c>
      <c r="D2922">
        <v>391.60000600000001</v>
      </c>
      <c r="E2922">
        <v>394.29998799999998</v>
      </c>
      <c r="F2922">
        <v>363.64260899999999</v>
      </c>
      <c r="G2922">
        <v>6780</v>
      </c>
      <c r="H2922">
        <f t="shared" si="181"/>
        <v>-3.8995790575947153E-2</v>
      </c>
      <c r="I2922">
        <f>VLOOKUP(A2922,IYE!$A:$H,8,FALSE)</f>
        <v>-1.9809206006510593E-2</v>
      </c>
      <c r="J2922" s="12">
        <f>VLOOKUP(A2922,'Libor 3m USD'!$A$2:$C$9188,3,FALSE)</f>
        <v>2.3270599999999999E-2</v>
      </c>
      <c r="K2922">
        <f t="shared" si="180"/>
        <v>-3.9618412013021187E-2</v>
      </c>
      <c r="L2922" s="14">
        <f t="shared" si="182"/>
        <v>383.18951283170162</v>
      </c>
      <c r="M2922">
        <f t="shared" si="183"/>
        <v>334.25875293035665</v>
      </c>
    </row>
    <row r="2923" spans="1:13" x14ac:dyDescent="0.45">
      <c r="A2923" s="1">
        <v>43350</v>
      </c>
      <c r="B2923">
        <v>390</v>
      </c>
      <c r="C2923">
        <v>394.79998799999998</v>
      </c>
      <c r="D2923">
        <v>382.39999399999999</v>
      </c>
      <c r="E2923">
        <v>393.10000600000001</v>
      </c>
      <c r="F2923">
        <v>362.53585800000002</v>
      </c>
      <c r="G2923">
        <v>11910</v>
      </c>
      <c r="H2923">
        <f t="shared" si="181"/>
        <v>-3.0435129784254222E-3</v>
      </c>
      <c r="I2923">
        <f>VLOOKUP(A2923,IYE!$A:$H,8,FALSE)</f>
        <v>-2.4944332022447391E-4</v>
      </c>
      <c r="J2923" s="12">
        <f>VLOOKUP(A2923,'Libor 3m USD'!$A$2:$C$9188,3,FALSE)</f>
        <v>2.33125E-2</v>
      </c>
      <c r="K2923">
        <f t="shared" si="180"/>
        <v>-4.9888664044894782E-4</v>
      </c>
      <c r="L2923" s="14">
        <f t="shared" si="182"/>
        <v>382.98389906659332</v>
      </c>
      <c r="M2923">
        <f t="shared" si="183"/>
        <v>334.04847242894544</v>
      </c>
    </row>
    <row r="2924" spans="1:13" x14ac:dyDescent="0.45">
      <c r="A2924" s="1">
        <v>43353</v>
      </c>
      <c r="B2924">
        <v>398.60000600000001</v>
      </c>
      <c r="C2924">
        <v>400.5</v>
      </c>
      <c r="D2924">
        <v>393.39999399999999</v>
      </c>
      <c r="E2924">
        <v>393.39999399999999</v>
      </c>
      <c r="F2924">
        <v>362.81256100000002</v>
      </c>
      <c r="G2924">
        <v>3180</v>
      </c>
      <c r="H2924">
        <f t="shared" si="181"/>
        <v>7.6324312173281506E-4</v>
      </c>
      <c r="I2924">
        <f>VLOOKUP(A2924,IYE!$A:$H,8,FALSE)</f>
        <v>-2.4961995733285836E-4</v>
      </c>
      <c r="J2924" s="12">
        <f>VLOOKUP(A2924,'Libor 3m USD'!$A$2:$C$9188,3,FALSE)</f>
        <v>2.3342499999999999E-2</v>
      </c>
      <c r="K2924">
        <f t="shared" si="180"/>
        <v>-4.9923991466571671E-4</v>
      </c>
      <c r="L2924" s="14">
        <f t="shared" si="182"/>
        <v>382.7782603324211</v>
      </c>
      <c r="M2924">
        <f t="shared" si="183"/>
        <v>333.83816643555298</v>
      </c>
    </row>
    <row r="2925" spans="1:13" x14ac:dyDescent="0.45">
      <c r="A2925" s="1">
        <v>43354</v>
      </c>
      <c r="B2925">
        <v>392.70001200000002</v>
      </c>
      <c r="C2925">
        <v>405.29998799999998</v>
      </c>
      <c r="D2925">
        <v>390.20001200000002</v>
      </c>
      <c r="E2925">
        <v>401.60000600000001</v>
      </c>
      <c r="F2925">
        <v>370.37503099999998</v>
      </c>
      <c r="G2925">
        <v>3640</v>
      </c>
      <c r="H2925">
        <f t="shared" si="181"/>
        <v>2.0844013722005617E-2</v>
      </c>
      <c r="I2925">
        <f>VLOOKUP(A2925,IYE!$A:$H,8,FALSE)</f>
        <v>1.123321392276222E-2</v>
      </c>
      <c r="J2925" s="12">
        <f>VLOOKUP(A2925,'Libor 3m USD'!$A$2:$C$9188,3,FALSE)</f>
        <v>2.3342499999999999E-2</v>
      </c>
      <c r="K2925">
        <f t="shared" si="180"/>
        <v>2.2466427845524439E-2</v>
      </c>
      <c r="L2925" s="14">
        <f t="shared" si="182"/>
        <v>391.36349036618481</v>
      </c>
      <c r="M2925">
        <f t="shared" si="183"/>
        <v>341.29480925996603</v>
      </c>
    </row>
    <row r="2926" spans="1:13" x14ac:dyDescent="0.45">
      <c r="A2926" s="1">
        <v>43355</v>
      </c>
      <c r="B2926">
        <v>408.10000600000001</v>
      </c>
      <c r="C2926">
        <v>414</v>
      </c>
      <c r="D2926">
        <v>406.29998799999998</v>
      </c>
      <c r="E2926">
        <v>406.29998799999998</v>
      </c>
      <c r="F2926">
        <v>374.709564</v>
      </c>
      <c r="G2926">
        <v>2690</v>
      </c>
      <c r="H2926">
        <f t="shared" si="181"/>
        <v>1.1703091831803292E-2</v>
      </c>
      <c r="I2926">
        <f>VLOOKUP(A2926,IYE!$A:$H,8,FALSE)</f>
        <v>5.9244227391601623E-3</v>
      </c>
      <c r="J2926" s="12">
        <f>VLOOKUP(A2926,'Libor 3m USD'!$A$2:$C$9188,3,FALSE)</f>
        <v>2.3315000000000002E-2</v>
      </c>
      <c r="K2926">
        <f t="shared" si="180"/>
        <v>1.1848845478320325E-2</v>
      </c>
      <c r="L2926" s="14">
        <f t="shared" si="182"/>
        <v>395.98594210701492</v>
      </c>
      <c r="M2926">
        <f t="shared" si="183"/>
        <v>345.29431590328994</v>
      </c>
    </row>
    <row r="2927" spans="1:13" x14ac:dyDescent="0.45">
      <c r="A2927" s="1">
        <v>43356</v>
      </c>
      <c r="B2927">
        <v>406.39999399999999</v>
      </c>
      <c r="C2927">
        <v>406.5</v>
      </c>
      <c r="D2927">
        <v>400</v>
      </c>
      <c r="E2927">
        <v>405.29998799999998</v>
      </c>
      <c r="F2927">
        <v>373.78729199999998</v>
      </c>
      <c r="G2927">
        <v>1840</v>
      </c>
      <c r="H2927">
        <f t="shared" si="181"/>
        <v>-2.46129826566166E-3</v>
      </c>
      <c r="I2927">
        <f>VLOOKUP(A2927,IYE!$A:$H,8,FALSE)</f>
        <v>-4.9102154726854419E-4</v>
      </c>
      <c r="J2927" s="12">
        <f>VLOOKUP(A2927,'Libor 3m USD'!$A$2:$C$9188,3,FALSE)</f>
        <v>2.3341299999999999E-2</v>
      </c>
      <c r="K2927">
        <f t="shared" si="180"/>
        <v>-9.8204309453708838E-4</v>
      </c>
      <c r="L2927" s="14">
        <f t="shared" si="182"/>
        <v>395.58213880556667</v>
      </c>
      <c r="M2927">
        <f t="shared" si="183"/>
        <v>344.9102223451834</v>
      </c>
    </row>
    <row r="2928" spans="1:13" x14ac:dyDescent="0.45">
      <c r="A2928" s="1">
        <v>43357</v>
      </c>
      <c r="B2928">
        <v>407.20001200000002</v>
      </c>
      <c r="C2928">
        <v>413</v>
      </c>
      <c r="D2928">
        <v>407.20001200000002</v>
      </c>
      <c r="E2928">
        <v>410.29998799999998</v>
      </c>
      <c r="F2928">
        <v>378.39855999999997</v>
      </c>
      <c r="G2928">
        <v>1380</v>
      </c>
      <c r="H2928">
        <f t="shared" si="181"/>
        <v>1.2336609881322458E-2</v>
      </c>
      <c r="I2928">
        <f>VLOOKUP(A2928,IYE!$A:$H,8,FALSE)</f>
        <v>5.6471865035205848E-3</v>
      </c>
      <c r="J2928" s="12">
        <f>VLOOKUP(A2928,'Libor 3m USD'!$A$2:$C$9188,3,FALSE)</f>
        <v>2.3371300000000001E-2</v>
      </c>
      <c r="K2928">
        <f t="shared" si="180"/>
        <v>1.129437300704117E-2</v>
      </c>
      <c r="L2928" s="14">
        <f t="shared" si="182"/>
        <v>400.03507821743506</v>
      </c>
      <c r="M2928">
        <f t="shared" si="183"/>
        <v>348.76077638603829</v>
      </c>
    </row>
    <row r="2929" spans="1:13" x14ac:dyDescent="0.45">
      <c r="A2929" s="1">
        <v>43360</v>
      </c>
      <c r="B2929">
        <v>412.89999399999999</v>
      </c>
      <c r="C2929">
        <v>416.29998799999998</v>
      </c>
      <c r="D2929">
        <v>409.79998799999998</v>
      </c>
      <c r="E2929">
        <v>410.29998799999998</v>
      </c>
      <c r="F2929">
        <v>378.39855999999997</v>
      </c>
      <c r="G2929">
        <v>1390</v>
      </c>
      <c r="H2929">
        <f t="shared" si="181"/>
        <v>0</v>
      </c>
      <c r="I2929">
        <f>VLOOKUP(A2929,IYE!$A:$H,8,FALSE)</f>
        <v>2.4419609013182075E-4</v>
      </c>
      <c r="J2929" s="12">
        <f>VLOOKUP(A2929,'Libor 3m USD'!$A$2:$C$9188,3,FALSE)</f>
        <v>2.3387500000000002E-2</v>
      </c>
      <c r="K2929">
        <f t="shared" si="180"/>
        <v>4.8839218026364151E-4</v>
      </c>
      <c r="L2929" s="14">
        <f t="shared" si="182"/>
        <v>400.21537153399515</v>
      </c>
      <c r="M2929">
        <f t="shared" si="183"/>
        <v>348.88559306473257</v>
      </c>
    </row>
    <row r="2930" spans="1:13" x14ac:dyDescent="0.45">
      <c r="A2930" s="1">
        <v>43361</v>
      </c>
      <c r="B2930">
        <v>415.5</v>
      </c>
      <c r="C2930">
        <v>422.79998799999998</v>
      </c>
      <c r="D2930">
        <v>415.5</v>
      </c>
      <c r="E2930">
        <v>417.70001200000002</v>
      </c>
      <c r="F2930">
        <v>385.223206</v>
      </c>
      <c r="G2930">
        <v>2470</v>
      </c>
      <c r="H2930">
        <f t="shared" si="181"/>
        <v>1.8035602461066613E-2</v>
      </c>
      <c r="I2930">
        <f>VLOOKUP(A2930,IYE!$A:$H,8,FALSE)</f>
        <v>8.2986261225579394E-3</v>
      </c>
      <c r="J2930" s="12">
        <f>VLOOKUP(A2930,'Libor 3m USD'!$A$2:$C$9188,3,FALSE)</f>
        <v>2.3375E-2</v>
      </c>
      <c r="K2930">
        <f t="shared" si="180"/>
        <v>1.6597252245115879E-2</v>
      </c>
      <c r="L2930" s="14">
        <f t="shared" si="182"/>
        <v>406.84275952347332</v>
      </c>
      <c r="M2930">
        <f t="shared" si="183"/>
        <v>354.63062091675289</v>
      </c>
    </row>
    <row r="2931" spans="1:13" x14ac:dyDescent="0.45">
      <c r="A2931" s="1">
        <v>43362</v>
      </c>
      <c r="B2931">
        <v>417.39999399999999</v>
      </c>
      <c r="C2931">
        <v>424</v>
      </c>
      <c r="D2931">
        <v>417.39999399999999</v>
      </c>
      <c r="E2931">
        <v>421.29998799999998</v>
      </c>
      <c r="F2931">
        <v>388.54330399999998</v>
      </c>
      <c r="G2931">
        <v>1680</v>
      </c>
      <c r="H2931">
        <f t="shared" si="181"/>
        <v>8.6186344651313362E-3</v>
      </c>
      <c r="I2931">
        <f>VLOOKUP(A2931,IYE!$A:$H,8,FALSE)</f>
        <v>4.3573732377815144E-3</v>
      </c>
      <c r="J2931" s="12">
        <f>VLOOKUP(A2931,'Libor 3m USD'!$A$2:$C$9188,3,FALSE)</f>
        <v>2.3533800000000001E-2</v>
      </c>
      <c r="K2931">
        <f t="shared" si="180"/>
        <v>8.7147464755630288E-3</v>
      </c>
      <c r="L2931" s="14">
        <f t="shared" si="182"/>
        <v>410.37295370188696</v>
      </c>
      <c r="M2931">
        <f t="shared" si="183"/>
        <v>357.67464958081058</v>
      </c>
    </row>
    <row r="2932" spans="1:13" x14ac:dyDescent="0.45">
      <c r="A2932" s="1">
        <v>43363</v>
      </c>
      <c r="B2932">
        <v>425.89999399999999</v>
      </c>
      <c r="C2932">
        <v>427.5</v>
      </c>
      <c r="D2932">
        <v>420.60000600000001</v>
      </c>
      <c r="E2932">
        <v>421</v>
      </c>
      <c r="F2932">
        <v>388.26663200000002</v>
      </c>
      <c r="G2932">
        <v>5460</v>
      </c>
      <c r="H2932">
        <f t="shared" si="181"/>
        <v>-7.1207506898629536E-4</v>
      </c>
      <c r="I2932">
        <f>VLOOKUP(A2932,IYE!$A:$H,8,FALSE)</f>
        <v>4.8204289402842271E-4</v>
      </c>
      <c r="J2932" s="12">
        <f>VLOOKUP(A2932,'Libor 3m USD'!$A$2:$C$9188,3,FALSE)</f>
        <v>2.3663799999999999E-2</v>
      </c>
      <c r="K2932">
        <f t="shared" si="180"/>
        <v>9.6408578805684542E-4</v>
      </c>
      <c r="L2932" s="14">
        <f t="shared" si="182"/>
        <v>410.75311802538494</v>
      </c>
      <c r="M2932">
        <f t="shared" si="183"/>
        <v>357.97240779172853</v>
      </c>
    </row>
    <row r="2933" spans="1:13" x14ac:dyDescent="0.45">
      <c r="A2933" s="1">
        <v>43364</v>
      </c>
      <c r="B2933">
        <v>425.10000600000001</v>
      </c>
      <c r="C2933">
        <v>429.5</v>
      </c>
      <c r="D2933">
        <v>421.20001200000002</v>
      </c>
      <c r="E2933">
        <v>426.79998799999998</v>
      </c>
      <c r="F2933">
        <v>393.61566199999999</v>
      </c>
      <c r="G2933">
        <v>3870</v>
      </c>
      <c r="H2933">
        <f t="shared" si="181"/>
        <v>1.3776692507534216E-2</v>
      </c>
      <c r="I2933">
        <f>VLOOKUP(A2933,IYE!$A:$H,8,FALSE)</f>
        <v>6.2634002894230711E-3</v>
      </c>
      <c r="J2933" s="12">
        <f>VLOOKUP(A2933,'Libor 3m USD'!$A$2:$C$9188,3,FALSE)</f>
        <v>2.3726299999999999E-2</v>
      </c>
      <c r="K2933">
        <f t="shared" si="180"/>
        <v>1.2526800578846142E-2</v>
      </c>
      <c r="L2933" s="14">
        <f t="shared" si="182"/>
        <v>415.88305568146768</v>
      </c>
      <c r="M2933">
        <f t="shared" si="183"/>
        <v>362.40945795284506</v>
      </c>
    </row>
    <row r="2934" spans="1:13" x14ac:dyDescent="0.45">
      <c r="A2934" s="1">
        <v>43367</v>
      </c>
      <c r="B2934">
        <v>432.60000600000001</v>
      </c>
      <c r="C2934">
        <v>443</v>
      </c>
      <c r="D2934">
        <v>432.60000600000001</v>
      </c>
      <c r="E2934">
        <v>439.60000600000001</v>
      </c>
      <c r="F2934">
        <v>405.420502</v>
      </c>
      <c r="G2934">
        <v>14300</v>
      </c>
      <c r="H2934">
        <f t="shared" si="181"/>
        <v>2.999077816166773E-2</v>
      </c>
      <c r="I2934">
        <f>VLOOKUP(A2934,IYE!$A:$H,8,FALSE)</f>
        <v>1.5322082594735775E-2</v>
      </c>
      <c r="J2934" s="12">
        <f>VLOOKUP(A2934,'Libor 3m USD'!$A$2:$C$9188,3,FALSE)</f>
        <v>2.3736299999999998E-2</v>
      </c>
      <c r="K2934">
        <f t="shared" si="180"/>
        <v>3.0644165189471551E-2</v>
      </c>
      <c r="L2934" s="14">
        <f t="shared" si="182"/>
        <v>428.61176660820541</v>
      </c>
      <c r="M2934">
        <f t="shared" si="183"/>
        <v>373.46739503640686</v>
      </c>
    </row>
    <row r="2935" spans="1:13" x14ac:dyDescent="0.45">
      <c r="A2935" s="1">
        <v>43368</v>
      </c>
      <c r="B2935">
        <v>444</v>
      </c>
      <c r="C2935">
        <v>449.10000600000001</v>
      </c>
      <c r="D2935">
        <v>444</v>
      </c>
      <c r="E2935">
        <v>444.70001200000002</v>
      </c>
      <c r="F2935">
        <v>410.12393200000002</v>
      </c>
      <c r="G2935">
        <v>4990</v>
      </c>
      <c r="H2935">
        <f t="shared" si="181"/>
        <v>1.1601361985388747E-2</v>
      </c>
      <c r="I2935">
        <f>VLOOKUP(A2935,IYE!$A:$H,8,FALSE)</f>
        <v>6.1305906190061155E-3</v>
      </c>
      <c r="J2935" s="12">
        <f>VLOOKUP(A2935,'Libor 3m USD'!$A$2:$C$9188,3,FALSE)</f>
        <v>2.3809999999999998E-2</v>
      </c>
      <c r="K2935">
        <f t="shared" si="180"/>
        <v>1.2261181238012231E-2</v>
      </c>
      <c r="L2935" s="14">
        <f t="shared" si="182"/>
        <v>433.85089517606821</v>
      </c>
      <c r="M2935">
        <f t="shared" si="183"/>
        <v>377.99718058467204</v>
      </c>
    </row>
    <row r="2936" spans="1:13" x14ac:dyDescent="0.45">
      <c r="A2936" s="1">
        <v>43369</v>
      </c>
      <c r="B2936">
        <v>440.10000600000001</v>
      </c>
      <c r="C2936">
        <v>441.70001200000002</v>
      </c>
      <c r="D2936">
        <v>433.20001200000002</v>
      </c>
      <c r="E2936">
        <v>433.89999399999999</v>
      </c>
      <c r="F2936">
        <v>401.31872600000003</v>
      </c>
      <c r="G2936">
        <v>4760</v>
      </c>
      <c r="H2936">
        <f t="shared" si="181"/>
        <v>-2.1469622504253216E-2</v>
      </c>
      <c r="I2936">
        <f>VLOOKUP(A2936,IYE!$A:$H,8,FALSE)</f>
        <v>-1.091126253638719E-2</v>
      </c>
      <c r="J2936" s="12">
        <f>VLOOKUP(A2936,'Libor 3m USD'!$A$2:$C$9188,3,FALSE)</f>
        <v>2.3861300000000002E-2</v>
      </c>
      <c r="K2936">
        <f t="shared" si="180"/>
        <v>-2.1822525072774379E-2</v>
      </c>
      <c r="L2936" s="14">
        <f t="shared" si="182"/>
        <v>424.36681764814693</v>
      </c>
      <c r="M2936">
        <f t="shared" si="183"/>
        <v>369.69828605717646</v>
      </c>
    </row>
    <row r="2937" spans="1:13" x14ac:dyDescent="0.45">
      <c r="A2937" s="1">
        <v>43370</v>
      </c>
      <c r="B2937">
        <v>437.29998799999998</v>
      </c>
      <c r="C2937">
        <v>438.60000600000001</v>
      </c>
      <c r="D2937">
        <v>432.29998799999998</v>
      </c>
      <c r="E2937">
        <v>435.20001200000002</v>
      </c>
      <c r="F2937">
        <v>402.52117900000002</v>
      </c>
      <c r="G2937">
        <v>1700</v>
      </c>
      <c r="H2937">
        <f t="shared" si="181"/>
        <v>2.9962544035386784E-3</v>
      </c>
      <c r="I2937">
        <f>VLOOKUP(A2937,IYE!$A:$H,8,FALSE)</f>
        <v>1.1913061829313953E-3</v>
      </c>
      <c r="J2937" s="12">
        <f>VLOOKUP(A2937,'Libor 3m USD'!$A$2:$C$9188,3,FALSE)</f>
        <v>2.3959999999999999E-2</v>
      </c>
      <c r="K2937">
        <f t="shared" si="180"/>
        <v>2.3826123658627907E-3</v>
      </c>
      <c r="L2937" s="14">
        <f t="shared" si="182"/>
        <v>425.36192132011001</v>
      </c>
      <c r="M2937">
        <f t="shared" si="183"/>
        <v>370.53004604830363</v>
      </c>
    </row>
    <row r="2938" spans="1:13" x14ac:dyDescent="0.45">
      <c r="A2938" s="1">
        <v>43371</v>
      </c>
      <c r="B2938">
        <v>433.89999399999999</v>
      </c>
      <c r="C2938">
        <v>442.10000600000001</v>
      </c>
      <c r="D2938">
        <v>431.39999399999999</v>
      </c>
      <c r="E2938">
        <v>434</v>
      </c>
      <c r="F2938">
        <v>401.41125499999998</v>
      </c>
      <c r="G2938">
        <v>2750</v>
      </c>
      <c r="H2938">
        <f t="shared" si="181"/>
        <v>-2.7574300630776039E-3</v>
      </c>
      <c r="I2938">
        <f>VLOOKUP(A2938,IYE!$A:$H,8,FALSE)</f>
        <v>-1.4278229995254854E-3</v>
      </c>
      <c r="J2938" s="12">
        <f>VLOOKUP(A2938,'Libor 3m USD'!$A$2:$C$9188,3,FALSE)</f>
        <v>2.39838E-2</v>
      </c>
      <c r="K2938">
        <f t="shared" si="180"/>
        <v>-2.8556459990509708E-3</v>
      </c>
      <c r="L2938" s="14">
        <f t="shared" si="182"/>
        <v>424.13120278208748</v>
      </c>
      <c r="M2938">
        <f t="shared" si="183"/>
        <v>369.42271025415909</v>
      </c>
    </row>
    <row r="2939" spans="1:13" x14ac:dyDescent="0.45">
      <c r="A2939" s="1">
        <v>43374</v>
      </c>
      <c r="B2939">
        <v>437.29998799999998</v>
      </c>
      <c r="C2939">
        <v>448.60000600000001</v>
      </c>
      <c r="D2939">
        <v>437.29998799999998</v>
      </c>
      <c r="E2939">
        <v>445.89999399999999</v>
      </c>
      <c r="F2939">
        <v>412.41769399999998</v>
      </c>
      <c r="G2939">
        <v>8700</v>
      </c>
      <c r="H2939">
        <f t="shared" si="181"/>
        <v>2.7419358233988778E-2</v>
      </c>
      <c r="I2939">
        <f>VLOOKUP(A2939,IYE!$A:$H,8,FALSE)</f>
        <v>1.429943357035568E-2</v>
      </c>
      <c r="J2939" s="12">
        <f>VLOOKUP(A2939,'Libor 3m USD'!$A$2:$C$9188,3,FALSE)</f>
        <v>2.3981300000000001E-2</v>
      </c>
      <c r="K2939">
        <f t="shared" si="180"/>
        <v>2.8598867140711359E-2</v>
      </c>
      <c r="L2939" s="14">
        <f t="shared" si="182"/>
        <v>436.24488562756176</v>
      </c>
      <c r="M2939">
        <f t="shared" si="183"/>
        <v>379.93869891193634</v>
      </c>
    </row>
    <row r="2940" spans="1:13" x14ac:dyDescent="0.45">
      <c r="A2940" s="1">
        <v>43375</v>
      </c>
      <c r="B2940">
        <v>446.39999399999999</v>
      </c>
      <c r="C2940">
        <v>449</v>
      </c>
      <c r="D2940">
        <v>440</v>
      </c>
      <c r="E2940">
        <v>446.5</v>
      </c>
      <c r="F2940">
        <v>412.97262599999999</v>
      </c>
      <c r="G2940">
        <v>4060</v>
      </c>
      <c r="H2940">
        <f t="shared" si="181"/>
        <v>1.3455581757848556E-3</v>
      </c>
      <c r="I2940">
        <f>VLOOKUP(A2940,IYE!$A:$H,8,FALSE)</f>
        <v>4.6977723604757493E-4</v>
      </c>
      <c r="J2940" s="12">
        <f>VLOOKUP(A2940,'Libor 3m USD'!$A$2:$C$9188,3,FALSE)</f>
        <v>2.4075000000000003E-2</v>
      </c>
      <c r="K2940">
        <f t="shared" si="180"/>
        <v>9.3955447209514986E-4</v>
      </c>
      <c r="L2940" s="14">
        <f t="shared" si="182"/>
        <v>436.63831572104579</v>
      </c>
      <c r="M2940">
        <f t="shared" si="183"/>
        <v>380.24505121476403</v>
      </c>
    </row>
    <row r="2941" spans="1:13" x14ac:dyDescent="0.45">
      <c r="A2941" s="1">
        <v>43376</v>
      </c>
      <c r="B2941">
        <v>449.39999399999999</v>
      </c>
      <c r="C2941">
        <v>456.60000600000001</v>
      </c>
      <c r="D2941">
        <v>447.60000600000001</v>
      </c>
      <c r="E2941">
        <v>455</v>
      </c>
      <c r="F2941">
        <v>420.83441199999999</v>
      </c>
      <c r="G2941">
        <v>9310</v>
      </c>
      <c r="H2941">
        <f t="shared" si="181"/>
        <v>1.9037063245930463E-2</v>
      </c>
      <c r="I2941">
        <f>VLOOKUP(A2941,IYE!$A:$H,8,FALSE)</f>
        <v>9.3939700190328601E-3</v>
      </c>
      <c r="J2941" s="12">
        <f>VLOOKUP(A2941,'Libor 3m USD'!$A$2:$C$9188,3,FALSE)</f>
        <v>2.4082499999999996E-2</v>
      </c>
      <c r="K2941">
        <f t="shared" si="180"/>
        <v>1.878794003806572E-2</v>
      </c>
      <c r="L2941" s="14">
        <f t="shared" si="182"/>
        <v>444.82538964370883</v>
      </c>
      <c r="M2941">
        <f t="shared" si="183"/>
        <v>387.33839950250263</v>
      </c>
    </row>
    <row r="2942" spans="1:13" x14ac:dyDescent="0.45">
      <c r="A2942" s="1">
        <v>43377</v>
      </c>
      <c r="B2942">
        <v>451.20001200000002</v>
      </c>
      <c r="C2942">
        <v>455.29998799999998</v>
      </c>
      <c r="D2942">
        <v>444.39999399999999</v>
      </c>
      <c r="E2942">
        <v>448.70001200000002</v>
      </c>
      <c r="F2942">
        <v>415.00747699999999</v>
      </c>
      <c r="G2942">
        <v>3240</v>
      </c>
      <c r="H2942">
        <f t="shared" si="181"/>
        <v>-1.3846146688213268E-2</v>
      </c>
      <c r="I2942">
        <f>VLOOKUP(A2942,IYE!$A:$H,8,FALSE)</f>
        <v>-6.2819295490335048E-3</v>
      </c>
      <c r="J2942" s="12">
        <f>VLOOKUP(A2942,'Libor 3m USD'!$A$2:$C$9188,3,FALSE)</f>
        <v>2.4096300000000001E-2</v>
      </c>
      <c r="K2942">
        <f t="shared" si="180"/>
        <v>-1.256385909806701E-2</v>
      </c>
      <c r="L2942" s="14">
        <f t="shared" si="182"/>
        <v>439.219896913865</v>
      </c>
      <c r="M2942">
        <f t="shared" si="183"/>
        <v>382.42029499506015</v>
      </c>
    </row>
    <row r="2943" spans="1:13" x14ac:dyDescent="0.45">
      <c r="A2943" s="1">
        <v>43378</v>
      </c>
      <c r="B2943">
        <v>450.5</v>
      </c>
      <c r="C2943">
        <v>452.39999399999999</v>
      </c>
      <c r="D2943">
        <v>443.20001200000002</v>
      </c>
      <c r="E2943">
        <v>449.20001200000002</v>
      </c>
      <c r="F2943">
        <v>415.46991000000003</v>
      </c>
      <c r="G2943">
        <v>28950</v>
      </c>
      <c r="H2943">
        <f t="shared" si="181"/>
        <v>1.1142763097735653E-3</v>
      </c>
      <c r="I2943">
        <f>VLOOKUP(A2943,IYE!$A:$H,8,FALSE)</f>
        <v>-1.1706388034423698E-3</v>
      </c>
      <c r="J2943" s="12">
        <f>VLOOKUP(A2943,'Libor 3m USD'!$A$2:$C$9188,3,FALSE)</f>
        <v>2.4080599999999997E-2</v>
      </c>
      <c r="K2943">
        <f t="shared" si="180"/>
        <v>-2.3412776068847396E-3</v>
      </c>
      <c r="L2943" s="14">
        <f t="shared" si="182"/>
        <v>438.17500331178314</v>
      </c>
      <c r="M2943">
        <f t="shared" si="183"/>
        <v>381.47398298959649</v>
      </c>
    </row>
    <row r="2944" spans="1:13" x14ac:dyDescent="0.45">
      <c r="A2944" s="1">
        <v>43381</v>
      </c>
      <c r="B2944">
        <v>444</v>
      </c>
      <c r="C2944">
        <v>449.79998799999998</v>
      </c>
      <c r="D2944">
        <v>439</v>
      </c>
      <c r="E2944">
        <v>448.5</v>
      </c>
      <c r="F2944">
        <v>414.82247899999999</v>
      </c>
      <c r="G2944">
        <v>9830</v>
      </c>
      <c r="H2944">
        <f t="shared" si="181"/>
        <v>-1.5583102034995022E-3</v>
      </c>
      <c r="I2944">
        <f>VLOOKUP(A2944,IYE!$A:$H,8,FALSE)</f>
        <v>-2.3428461792984745E-4</v>
      </c>
      <c r="J2944" s="12">
        <f>VLOOKUP(A2944,'Libor 3m USD'!$A$2:$C$9188,3,FALSE)</f>
        <v>2.4142500000000001E-2</v>
      </c>
      <c r="K2944">
        <f t="shared" si="180"/>
        <v>-4.685692358596949E-4</v>
      </c>
      <c r="L2944" s="14">
        <f t="shared" si="182"/>
        <v>437.95316948319953</v>
      </c>
      <c r="M2944">
        <f t="shared" si="183"/>
        <v>381.24430848326477</v>
      </c>
    </row>
    <row r="2945" spans="1:13" x14ac:dyDescent="0.45">
      <c r="A2945" s="1">
        <v>43382</v>
      </c>
      <c r="B2945">
        <v>450.60000600000001</v>
      </c>
      <c r="C2945">
        <v>463.20001200000002</v>
      </c>
      <c r="D2945">
        <v>447.5</v>
      </c>
      <c r="E2945">
        <v>457.5</v>
      </c>
      <c r="F2945">
        <v>423.146637</v>
      </c>
      <c r="G2945">
        <v>10550</v>
      </c>
      <c r="H2945">
        <f t="shared" si="181"/>
        <v>2.0066795849797758E-2</v>
      </c>
      <c r="I2945">
        <f>VLOOKUP(A2945,IYE!$A:$H,8,FALSE)</f>
        <v>9.3784439492468064E-3</v>
      </c>
      <c r="J2945" s="12">
        <f>VLOOKUP(A2945,'Libor 3m USD'!$A$2:$C$9188,3,FALSE)</f>
        <v>2.4204400000000001E-2</v>
      </c>
      <c r="K2945">
        <f t="shared" si="180"/>
        <v>1.8756887898493613E-2</v>
      </c>
      <c r="L2945" s="14">
        <f t="shared" si="182"/>
        <v>446.15129784866014</v>
      </c>
      <c r="M2945">
        <f t="shared" si="183"/>
        <v>388.34427472088896</v>
      </c>
    </row>
    <row r="2946" spans="1:13" x14ac:dyDescent="0.45">
      <c r="A2946" s="1">
        <v>43383</v>
      </c>
      <c r="B2946">
        <v>457.5</v>
      </c>
      <c r="C2946">
        <v>457.5</v>
      </c>
      <c r="D2946">
        <v>423.60000600000001</v>
      </c>
      <c r="E2946">
        <v>424.5</v>
      </c>
      <c r="F2946">
        <v>392.62460299999998</v>
      </c>
      <c r="G2946">
        <v>8680</v>
      </c>
      <c r="H2946">
        <f t="shared" si="181"/>
        <v>-7.2131103809292552E-2</v>
      </c>
      <c r="I2946">
        <f>VLOOKUP(A2946,IYE!$A:$H,8,FALSE)</f>
        <v>-3.6701270041064493E-2</v>
      </c>
      <c r="J2946" s="12">
        <f>VLOOKUP(A2946,'Libor 3m USD'!$A$2:$C$9188,3,FALSE)</f>
        <v>2.4251900000000003E-2</v>
      </c>
      <c r="K2946">
        <f t="shared" si="180"/>
        <v>-7.3402540082128986E-2</v>
      </c>
      <c r="L2946" s="14">
        <f t="shared" si="182"/>
        <v>413.38584012987775</v>
      </c>
      <c r="M2946">
        <f t="shared" si="183"/>
        <v>359.78680520809519</v>
      </c>
    </row>
    <row r="2947" spans="1:13" x14ac:dyDescent="0.45">
      <c r="A2947" s="1">
        <v>43384</v>
      </c>
      <c r="B2947">
        <v>418.70001200000002</v>
      </c>
      <c r="C2947">
        <v>420.70001200000002</v>
      </c>
      <c r="D2947">
        <v>393.70001200000002</v>
      </c>
      <c r="E2947">
        <v>398.5</v>
      </c>
      <c r="F2947">
        <v>368.57690400000001</v>
      </c>
      <c r="G2947">
        <v>13600</v>
      </c>
      <c r="H2947">
        <f t="shared" si="181"/>
        <v>-6.1248578963860711E-2</v>
      </c>
      <c r="I2947">
        <f>VLOOKUP(A2947,IYE!$A:$H,8,FALSE)</f>
        <v>-3.0383568489214419E-2</v>
      </c>
      <c r="J2947" s="12">
        <f>VLOOKUP(A2947,'Libor 3m USD'!$A$2:$C$9188,3,FALSE)</f>
        <v>2.4363100000000002E-2</v>
      </c>
      <c r="K2947">
        <f t="shared" ref="K2947:K3010" si="184">I2947*$Q$2</f>
        <v>-6.0767136978428837E-2</v>
      </c>
      <c r="L2947" s="14">
        <f t="shared" si="182"/>
        <v>388.24998216775771</v>
      </c>
      <c r="M2947">
        <f t="shared" si="183"/>
        <v>337.87524392439849</v>
      </c>
    </row>
    <row r="2948" spans="1:13" x14ac:dyDescent="0.45">
      <c r="A2948" s="1">
        <v>43385</v>
      </c>
      <c r="B2948">
        <v>409.29998799999998</v>
      </c>
      <c r="C2948">
        <v>409.39999399999999</v>
      </c>
      <c r="D2948">
        <v>389.39999399999999</v>
      </c>
      <c r="E2948">
        <v>401.20001200000002</v>
      </c>
      <c r="F2948">
        <v>371.07421900000003</v>
      </c>
      <c r="G2948">
        <v>12470</v>
      </c>
      <c r="H2948">
        <f t="shared" ref="H2948:H3011" si="185">F2948/F2947-1</f>
        <v>6.7755601962515843E-3</v>
      </c>
      <c r="I2948">
        <f>VLOOKUP(A2948,IYE!$A:$H,8,FALSE)</f>
        <v>3.9789943607011491E-3</v>
      </c>
      <c r="J2948" s="12">
        <f>VLOOKUP(A2948,'Libor 3m USD'!$A$2:$C$9188,3,FALSE)</f>
        <v>2.4364400000000001E-2</v>
      </c>
      <c r="K2948">
        <f t="shared" si="184"/>
        <v>7.9579887214022982E-3</v>
      </c>
      <c r="L2948" s="14">
        <f t="shared" ref="L2948:L3011" si="186">L2947*(1+K2948-$Q$1/$Q$3)</f>
        <v>391.32503473887544</v>
      </c>
      <c r="M2948">
        <f t="shared" ref="M2948:M3011" si="187">M2947*(1+K2948+(1-$Q$2)*J2948/$Q$3-$Q$1/$Q$3)</f>
        <v>340.51864677141549</v>
      </c>
    </row>
    <row r="2949" spans="1:13" x14ac:dyDescent="0.45">
      <c r="A2949" s="1">
        <v>43388</v>
      </c>
      <c r="B2949">
        <v>402.39999399999999</v>
      </c>
      <c r="C2949">
        <v>405.10000600000001</v>
      </c>
      <c r="D2949">
        <v>396.10000600000001</v>
      </c>
      <c r="E2949">
        <v>396.29998799999998</v>
      </c>
      <c r="F2949">
        <v>366.54211400000003</v>
      </c>
      <c r="G2949">
        <v>6930</v>
      </c>
      <c r="H2949">
        <f t="shared" si="185"/>
        <v>-1.2213473121936325E-2</v>
      </c>
      <c r="I2949">
        <f>VLOOKUP(A2949,IYE!$A:$H,8,FALSE)</f>
        <v>-6.1925809569355339E-3</v>
      </c>
      <c r="J2949" s="12">
        <f>VLOOKUP(A2949,'Libor 3m USD'!$A$2:$C$9188,3,FALSE)</f>
        <v>2.4488099999999999E-2</v>
      </c>
      <c r="K2949">
        <f t="shared" si="184"/>
        <v>-1.2385161913871068E-2</v>
      </c>
      <c r="L2949" s="14">
        <f t="shared" si="186"/>
        <v>386.46365849002444</v>
      </c>
      <c r="M2949">
        <f t="shared" si="187"/>
        <v>336.25534128448174</v>
      </c>
    </row>
    <row r="2950" spans="1:13" x14ac:dyDescent="0.45">
      <c r="A2950" s="1">
        <v>43389</v>
      </c>
      <c r="B2950">
        <v>398.60000600000001</v>
      </c>
      <c r="C2950">
        <v>404.29998799999998</v>
      </c>
      <c r="D2950">
        <v>395.79998799999998</v>
      </c>
      <c r="E2950">
        <v>403.29998799999998</v>
      </c>
      <c r="F2950">
        <v>373.01650999999998</v>
      </c>
      <c r="G2950">
        <v>5540</v>
      </c>
      <c r="H2950">
        <f t="shared" si="185"/>
        <v>1.7663443715501659E-2</v>
      </c>
      <c r="I2950">
        <f>VLOOKUP(A2950,IYE!$A:$H,8,FALSE)</f>
        <v>9.7208822270791195E-3</v>
      </c>
      <c r="J2950" s="12">
        <f>VLOOKUP(A2950,'Libor 3m USD'!$A$2:$C$9188,3,FALSE)</f>
        <v>2.4445600000000001E-2</v>
      </c>
      <c r="K2950">
        <f t="shared" si="184"/>
        <v>1.9441764454158239E-2</v>
      </c>
      <c r="L2950" s="14">
        <f t="shared" si="186"/>
        <v>393.96262484198905</v>
      </c>
      <c r="M2950">
        <f t="shared" si="187"/>
        <v>342.74744323050032</v>
      </c>
    </row>
    <row r="2951" spans="1:13" x14ac:dyDescent="0.45">
      <c r="A2951" s="1">
        <v>43390</v>
      </c>
      <c r="B2951">
        <v>401.60000600000001</v>
      </c>
      <c r="C2951">
        <v>402.70001200000002</v>
      </c>
      <c r="D2951">
        <v>391</v>
      </c>
      <c r="E2951">
        <v>397.29998799999998</v>
      </c>
      <c r="F2951">
        <v>367.46701000000002</v>
      </c>
      <c r="G2951">
        <v>8910</v>
      </c>
      <c r="H2951">
        <f t="shared" si="185"/>
        <v>-1.4877357573261252E-2</v>
      </c>
      <c r="I2951">
        <f>VLOOKUP(A2951,IYE!$A:$H,8,FALSE)</f>
        <v>-7.8993078705961173E-3</v>
      </c>
      <c r="J2951" s="12">
        <f>VLOOKUP(A2951,'Libor 3m USD'!$A$2:$C$9188,3,FALSE)</f>
        <v>2.4496299999999999E-2</v>
      </c>
      <c r="K2951">
        <f t="shared" si="184"/>
        <v>-1.5798615741192235E-2</v>
      </c>
      <c r="L2951" s="14">
        <f t="shared" si="186"/>
        <v>387.72370895009993</v>
      </c>
      <c r="M2951">
        <f t="shared" si="187"/>
        <v>337.2862694083704</v>
      </c>
    </row>
    <row r="2952" spans="1:13" x14ac:dyDescent="0.45">
      <c r="A2952" s="1">
        <v>43391</v>
      </c>
      <c r="B2952">
        <v>390.70001200000002</v>
      </c>
      <c r="C2952">
        <v>399.39999399999999</v>
      </c>
      <c r="D2952">
        <v>388</v>
      </c>
      <c r="E2952">
        <v>391.79998799999998</v>
      </c>
      <c r="F2952">
        <v>362.379974</v>
      </c>
      <c r="G2952">
        <v>18180</v>
      </c>
      <c r="H2952">
        <f t="shared" si="185"/>
        <v>-1.3843517544608996E-2</v>
      </c>
      <c r="I2952">
        <f>VLOOKUP(A2952,IYE!$A:$H,8,FALSE)</f>
        <v>-5.9716315600248926E-3</v>
      </c>
      <c r="J2952" s="12">
        <f>VLOOKUP(A2952,'Libor 3m USD'!$A$2:$C$9188,3,FALSE)</f>
        <v>2.469E-2</v>
      </c>
      <c r="K2952">
        <f t="shared" si="184"/>
        <v>-1.1943263120049785E-2</v>
      </c>
      <c r="L2952" s="14">
        <f t="shared" si="186"/>
        <v>383.07840610783433</v>
      </c>
      <c r="M2952">
        <f t="shared" si="187"/>
        <v>333.21220956528799</v>
      </c>
    </row>
    <row r="2953" spans="1:13" x14ac:dyDescent="0.45">
      <c r="A2953" s="1">
        <v>43392</v>
      </c>
      <c r="B2953">
        <v>391.79998799999998</v>
      </c>
      <c r="C2953">
        <v>397.10000600000001</v>
      </c>
      <c r="D2953">
        <v>385.5</v>
      </c>
      <c r="E2953">
        <v>385.89999399999999</v>
      </c>
      <c r="F2953">
        <v>356.92303500000003</v>
      </c>
      <c r="G2953">
        <v>12840</v>
      </c>
      <c r="H2953">
        <f t="shared" si="185"/>
        <v>-1.5058610827098251E-2</v>
      </c>
      <c r="I2953">
        <f>VLOOKUP(A2953,IYE!$A:$H,8,FALSE)</f>
        <v>-7.7600591867470481E-3</v>
      </c>
      <c r="J2953" s="12">
        <f>VLOOKUP(A2953,'Libor 3m USD'!$A$2:$C$9188,3,FALSE)</f>
        <v>2.4771899999999999E-2</v>
      </c>
      <c r="K2953">
        <f t="shared" si="184"/>
        <v>-1.5520118373494096E-2</v>
      </c>
      <c r="L2953" s="14">
        <f t="shared" si="186"/>
        <v>377.11854245086198</v>
      </c>
      <c r="M2953">
        <f t="shared" si="187"/>
        <v>327.9953999010674</v>
      </c>
    </row>
    <row r="2954" spans="1:13" x14ac:dyDescent="0.45">
      <c r="A2954" s="1">
        <v>43395</v>
      </c>
      <c r="B2954">
        <v>385.5</v>
      </c>
      <c r="C2954">
        <v>387</v>
      </c>
      <c r="D2954">
        <v>372.79998799999998</v>
      </c>
      <c r="E2954">
        <v>376.79998799999998</v>
      </c>
      <c r="F2954">
        <v>348.506348</v>
      </c>
      <c r="G2954">
        <v>8100</v>
      </c>
      <c r="H2954">
        <f t="shared" si="185"/>
        <v>-2.3581237899089391E-2</v>
      </c>
      <c r="I2954">
        <f>VLOOKUP(A2954,IYE!$A:$H,8,FALSE)</f>
        <v>-1.1603934840223484E-2</v>
      </c>
      <c r="J2954" s="12">
        <f>VLOOKUP(A2954,'Libor 3m USD'!$A$2:$C$9188,3,FALSE)</f>
        <v>2.4873799999999998E-2</v>
      </c>
      <c r="K2954">
        <f t="shared" si="184"/>
        <v>-2.3207869680446969E-2</v>
      </c>
      <c r="L2954" s="14">
        <f t="shared" si="186"/>
        <v>368.35220769313275</v>
      </c>
      <c r="M2954">
        <f t="shared" si="187"/>
        <v>320.33858553026181</v>
      </c>
    </row>
    <row r="2955" spans="1:13" x14ac:dyDescent="0.45">
      <c r="A2955" s="1">
        <v>43396</v>
      </c>
      <c r="B2955">
        <v>365.60000600000001</v>
      </c>
      <c r="C2955">
        <v>365.60000600000001</v>
      </c>
      <c r="D2955">
        <v>346.10000600000001</v>
      </c>
      <c r="E2955">
        <v>355.79998799999998</v>
      </c>
      <c r="F2955">
        <v>329.08325200000002</v>
      </c>
      <c r="G2955">
        <v>18350</v>
      </c>
      <c r="H2955">
        <f t="shared" si="185"/>
        <v>-5.5732402326284181E-2</v>
      </c>
      <c r="I2955">
        <f>VLOOKUP(A2955,IYE!$A:$H,8,FALSE)</f>
        <v>-2.7565210820147734E-2</v>
      </c>
      <c r="J2955" s="12">
        <f>VLOOKUP(A2955,'Libor 3m USD'!$A$2:$C$9188,3,FALSE)</f>
        <v>2.4898799999999999E-2</v>
      </c>
      <c r="K2955">
        <f t="shared" si="184"/>
        <v>-5.5130421640295468E-2</v>
      </c>
      <c r="L2955" s="14">
        <f t="shared" si="186"/>
        <v>348.03090887733265</v>
      </c>
      <c r="M2955">
        <f t="shared" si="187"/>
        <v>302.63445700844989</v>
      </c>
    </row>
    <row r="2956" spans="1:13" x14ac:dyDescent="0.45">
      <c r="A2956" s="1">
        <v>43397</v>
      </c>
      <c r="B2956">
        <v>361.29998799999998</v>
      </c>
      <c r="C2956">
        <v>362.39999399999999</v>
      </c>
      <c r="D2956">
        <v>327.39999399999999</v>
      </c>
      <c r="E2956">
        <v>328</v>
      </c>
      <c r="F2956">
        <v>303.37072799999999</v>
      </c>
      <c r="G2956">
        <v>20480</v>
      </c>
      <c r="H2956">
        <f t="shared" si="185"/>
        <v>-7.8133796976091685E-2</v>
      </c>
      <c r="I2956">
        <f>VLOOKUP(A2956,IYE!$A:$H,8,FALSE)</f>
        <v>-3.9895020958478522E-2</v>
      </c>
      <c r="J2956" s="12">
        <f>VLOOKUP(A2956,'Libor 3m USD'!$A$2:$C$9188,3,FALSE)</f>
        <v>2.5080000000000002E-2</v>
      </c>
      <c r="K2956">
        <f t="shared" si="184"/>
        <v>-7.9790041916957044E-2</v>
      </c>
      <c r="L2956" s="14">
        <f t="shared" si="186"/>
        <v>320.24838785677895</v>
      </c>
      <c r="M2956">
        <f t="shared" si="187"/>
        <v>278.4457128255184</v>
      </c>
    </row>
    <row r="2957" spans="1:13" x14ac:dyDescent="0.45">
      <c r="A2957" s="1">
        <v>43398</v>
      </c>
      <c r="B2957">
        <v>335</v>
      </c>
      <c r="C2957">
        <v>341.89999399999999</v>
      </c>
      <c r="D2957">
        <v>330.79998799999998</v>
      </c>
      <c r="E2957">
        <v>335</v>
      </c>
      <c r="F2957">
        <v>309.84509300000002</v>
      </c>
      <c r="G2957">
        <v>15820</v>
      </c>
      <c r="H2957">
        <f t="shared" si="185"/>
        <v>2.1341429486895214E-2</v>
      </c>
      <c r="I2957">
        <f>VLOOKUP(A2957,IYE!$A:$H,8,FALSE)</f>
        <v>1.1481630988646074E-2</v>
      </c>
      <c r="J2957" s="12">
        <f>VLOOKUP(A2957,'Libor 3m USD'!$A$2:$C$9188,3,FALSE)</f>
        <v>2.5092500000000004E-2</v>
      </c>
      <c r="K2957">
        <f t="shared" si="184"/>
        <v>2.2963261977292149E-2</v>
      </c>
      <c r="L2957" s="14">
        <f t="shared" si="186"/>
        <v>327.5902626290482</v>
      </c>
      <c r="M2957">
        <f t="shared" si="187"/>
        <v>284.80151192431111</v>
      </c>
    </row>
    <row r="2958" spans="1:13" x14ac:dyDescent="0.45">
      <c r="A2958" s="1">
        <v>43399</v>
      </c>
      <c r="B2958">
        <v>330.20001200000002</v>
      </c>
      <c r="C2958">
        <v>338</v>
      </c>
      <c r="D2958">
        <v>318.70001200000002</v>
      </c>
      <c r="E2958">
        <v>330.70001200000002</v>
      </c>
      <c r="F2958">
        <v>305.86798099999999</v>
      </c>
      <c r="G2958">
        <v>13690</v>
      </c>
      <c r="H2958">
        <f t="shared" si="185"/>
        <v>-1.2835807601445648E-2</v>
      </c>
      <c r="I2958">
        <f>VLOOKUP(A2958,IYE!$A:$H,8,FALSE)</f>
        <v>-7.5674714354828643E-3</v>
      </c>
      <c r="J2958" s="12">
        <f>VLOOKUP(A2958,'Libor 3m USD'!$A$2:$C$9188,3,FALSE)</f>
        <v>2.5203799999999998E-2</v>
      </c>
      <c r="K2958">
        <f t="shared" si="184"/>
        <v>-1.5134942870965729E-2</v>
      </c>
      <c r="L2958" s="14">
        <f t="shared" si="186"/>
        <v>322.6198530861563</v>
      </c>
      <c r="M2958">
        <f t="shared" si="187"/>
        <v>280.45183630101997</v>
      </c>
    </row>
    <row r="2959" spans="1:13" x14ac:dyDescent="0.45">
      <c r="A2959" s="1">
        <v>43402</v>
      </c>
      <c r="B2959">
        <v>333.60000600000001</v>
      </c>
      <c r="C2959">
        <v>335.20001200000002</v>
      </c>
      <c r="D2959">
        <v>308</v>
      </c>
      <c r="E2959">
        <v>316.10000600000001</v>
      </c>
      <c r="F2959">
        <v>292.36425800000001</v>
      </c>
      <c r="G2959">
        <v>25770</v>
      </c>
      <c r="H2959">
        <f t="shared" si="185"/>
        <v>-4.4148861073496914E-2</v>
      </c>
      <c r="I2959">
        <f>VLOOKUP(A2959,IYE!$A:$H,8,FALSE)</f>
        <v>-2.1241770985857888E-2</v>
      </c>
      <c r="J2959" s="12">
        <f>VLOOKUP(A2959,'Libor 3m USD'!$A$2:$C$9188,3,FALSE)</f>
        <v>2.5266299999999998E-2</v>
      </c>
      <c r="K2959">
        <f t="shared" si="184"/>
        <v>-4.2483541971715777E-2</v>
      </c>
      <c r="L2959" s="14">
        <f t="shared" si="186"/>
        <v>308.90165676029545</v>
      </c>
      <c r="M2959">
        <f t="shared" si="187"/>
        <v>268.49855738424117</v>
      </c>
    </row>
    <row r="2960" spans="1:13" x14ac:dyDescent="0.45">
      <c r="A2960" s="1">
        <v>43403</v>
      </c>
      <c r="B2960">
        <v>312.79998799999998</v>
      </c>
      <c r="C2960">
        <v>331.70001200000002</v>
      </c>
      <c r="D2960">
        <v>312.79998799999998</v>
      </c>
      <c r="E2960">
        <v>330.29998799999998</v>
      </c>
      <c r="F2960">
        <v>305.49801600000001</v>
      </c>
      <c r="G2960">
        <v>14450</v>
      </c>
      <c r="H2960">
        <f t="shared" si="185"/>
        <v>4.4922584210002947E-2</v>
      </c>
      <c r="I2960">
        <f>VLOOKUP(A2960,IYE!$A:$H,8,FALSE)</f>
        <v>2.3372049987075316E-2</v>
      </c>
      <c r="J2960" s="12">
        <f>VLOOKUP(A2960,'Libor 3m USD'!$A$2:$C$9188,3,FALSE)</f>
        <v>2.5409999999999999E-2</v>
      </c>
      <c r="K2960">
        <f t="shared" si="184"/>
        <v>4.6744099974150632E-2</v>
      </c>
      <c r="L2960" s="14">
        <f t="shared" si="186"/>
        <v>323.32934158393971</v>
      </c>
      <c r="M2960">
        <f t="shared" si="187"/>
        <v>281.01208521956386</v>
      </c>
    </row>
    <row r="2961" spans="1:13" x14ac:dyDescent="0.45">
      <c r="A2961" s="1">
        <v>43404</v>
      </c>
      <c r="B2961">
        <v>336.20001200000002</v>
      </c>
      <c r="C2961">
        <v>346.20001200000002</v>
      </c>
      <c r="D2961">
        <v>334.5</v>
      </c>
      <c r="E2961">
        <v>335.20001200000002</v>
      </c>
      <c r="F2961">
        <v>310.03005999999999</v>
      </c>
      <c r="G2961">
        <v>18240</v>
      </c>
      <c r="H2961">
        <f t="shared" si="185"/>
        <v>1.4834937585977537E-2</v>
      </c>
      <c r="I2961">
        <f>VLOOKUP(A2961,IYE!$A:$H,8,FALSE)</f>
        <v>7.0692577177144944E-3</v>
      </c>
      <c r="J2961" s="12">
        <f>VLOOKUP(A2961,'Libor 3m USD'!$A$2:$C$9188,3,FALSE)</f>
        <v>2.5585E-2</v>
      </c>
      <c r="K2961">
        <f t="shared" si="184"/>
        <v>1.4138515435428989E-2</v>
      </c>
      <c r="L2961" s="14">
        <f t="shared" si="186"/>
        <v>327.88854946769482</v>
      </c>
      <c r="M2961">
        <f t="shared" si="187"/>
        <v>284.94605468187984</v>
      </c>
    </row>
    <row r="2962" spans="1:13" x14ac:dyDescent="0.45">
      <c r="A2962" s="1">
        <v>43405</v>
      </c>
      <c r="B2962">
        <v>337</v>
      </c>
      <c r="C2962">
        <v>344.20001200000002</v>
      </c>
      <c r="D2962">
        <v>329.79998799999998</v>
      </c>
      <c r="E2962">
        <v>341.10000600000001</v>
      </c>
      <c r="F2962">
        <v>315.48706099999998</v>
      </c>
      <c r="G2962">
        <v>9330</v>
      </c>
      <c r="H2962">
        <f t="shared" si="185"/>
        <v>1.7601522252390644E-2</v>
      </c>
      <c r="I2962">
        <f>VLOOKUP(A2962,IYE!$A:$H,8,FALSE)</f>
        <v>9.4490459481897382E-3</v>
      </c>
      <c r="J2962" s="12">
        <f>VLOOKUP(A2962,'Libor 3m USD'!$A$2:$C$9188,3,FALSE)</f>
        <v>2.5815000000000001E-2</v>
      </c>
      <c r="K2962">
        <f t="shared" si="184"/>
        <v>1.8898091896379476E-2</v>
      </c>
      <c r="L2962" s="14">
        <f t="shared" si="186"/>
        <v>334.07265652944898</v>
      </c>
      <c r="M2962">
        <f t="shared" si="187"/>
        <v>290.29105938527238</v>
      </c>
    </row>
    <row r="2963" spans="1:13" x14ac:dyDescent="0.45">
      <c r="A2963" s="1">
        <v>43406</v>
      </c>
      <c r="B2963">
        <v>346.5</v>
      </c>
      <c r="C2963">
        <v>352.89999399999999</v>
      </c>
      <c r="D2963">
        <v>332.10000600000001</v>
      </c>
      <c r="E2963">
        <v>339.10000600000001</v>
      </c>
      <c r="F2963">
        <v>313.63726800000001</v>
      </c>
      <c r="G2963">
        <v>38500</v>
      </c>
      <c r="H2963">
        <f t="shared" si="185"/>
        <v>-5.8632927579872485E-3</v>
      </c>
      <c r="I2963">
        <f>VLOOKUP(A2963,IYE!$A:$H,8,FALSE)</f>
        <v>-2.9420151981157661E-3</v>
      </c>
      <c r="J2963" s="12">
        <f>VLOOKUP(A2963,'Libor 3m USD'!$A$2:$C$9188,3,FALSE)</f>
        <v>2.59238E-2</v>
      </c>
      <c r="K2963">
        <f t="shared" si="184"/>
        <v>-5.8840303962315321E-3</v>
      </c>
      <c r="L2963" s="14">
        <f t="shared" si="186"/>
        <v>332.09436885500276</v>
      </c>
      <c r="M2963">
        <f t="shared" si="187"/>
        <v>288.5421715695656</v>
      </c>
    </row>
    <row r="2964" spans="1:13" x14ac:dyDescent="0.45">
      <c r="A2964" s="1">
        <v>43409</v>
      </c>
      <c r="B2964">
        <v>345.39999399999999</v>
      </c>
      <c r="C2964">
        <v>353</v>
      </c>
      <c r="D2964">
        <v>345.10000600000001</v>
      </c>
      <c r="E2964">
        <v>350.5</v>
      </c>
      <c r="F2964">
        <v>324.18121300000001</v>
      </c>
      <c r="G2964">
        <v>16240</v>
      </c>
      <c r="H2964">
        <f t="shared" si="185"/>
        <v>3.3618278424743853E-2</v>
      </c>
      <c r="I2964">
        <f>VLOOKUP(A2964,IYE!$A:$H,8,FALSE)</f>
        <v>1.7167528524456133E-2</v>
      </c>
      <c r="J2964" s="12">
        <f>VLOOKUP(A2964,'Libor 3m USD'!$A$2:$C$9188,3,FALSE)</f>
        <v>2.5892499999999999E-2</v>
      </c>
      <c r="K2964">
        <f t="shared" si="184"/>
        <v>3.4335057048912265E-2</v>
      </c>
      <c r="L2964" s="14">
        <f t="shared" si="186"/>
        <v>343.48432852468989</v>
      </c>
      <c r="M2964">
        <f t="shared" si="187"/>
        <v>298.40875877393444</v>
      </c>
    </row>
    <row r="2965" spans="1:13" x14ac:dyDescent="0.45">
      <c r="A2965" s="1">
        <v>43410</v>
      </c>
      <c r="B2965">
        <v>351.20001200000002</v>
      </c>
      <c r="C2965">
        <v>354</v>
      </c>
      <c r="D2965">
        <v>344.5</v>
      </c>
      <c r="E2965">
        <v>352.10000600000001</v>
      </c>
      <c r="F2965">
        <v>325.66107199999999</v>
      </c>
      <c r="G2965">
        <v>8690</v>
      </c>
      <c r="H2965">
        <f t="shared" si="185"/>
        <v>4.5649128964175834E-3</v>
      </c>
      <c r="I2965">
        <f>VLOOKUP(A2965,IYE!$A:$H,8,FALSE)</f>
        <v>2.637294749221919E-3</v>
      </c>
      <c r="J2965" s="12">
        <f>VLOOKUP(A2965,'Libor 3m USD'!$A$2:$C$9188,3,FALSE)</f>
        <v>2.5912500000000002E-2</v>
      </c>
      <c r="K2965">
        <f t="shared" si="184"/>
        <v>5.274589498443838E-3</v>
      </c>
      <c r="L2965" s="14">
        <f t="shared" si="186"/>
        <v>345.28311854283407</v>
      </c>
      <c r="M2965">
        <f t="shared" si="187"/>
        <v>299.94080835154801</v>
      </c>
    </row>
    <row r="2966" spans="1:13" x14ac:dyDescent="0.45">
      <c r="A2966" s="1">
        <v>43411</v>
      </c>
      <c r="B2966">
        <v>359.89999399999999</v>
      </c>
      <c r="C2966">
        <v>366.39999399999999</v>
      </c>
      <c r="D2966">
        <v>353.5</v>
      </c>
      <c r="E2966">
        <v>363.5</v>
      </c>
      <c r="F2966">
        <v>336.20507800000001</v>
      </c>
      <c r="G2966">
        <v>21340</v>
      </c>
      <c r="H2966">
        <f t="shared" si="185"/>
        <v>3.2377237891055177E-2</v>
      </c>
      <c r="I2966">
        <f>VLOOKUP(A2966,IYE!$A:$H,8,FALSE)</f>
        <v>1.6570027680308907E-2</v>
      </c>
      <c r="J2966" s="12">
        <f>VLOOKUP(A2966,'Libor 3m USD'!$A$2:$C$9188,3,FALSE)</f>
        <v>2.6011300000000001E-2</v>
      </c>
      <c r="K2966">
        <f t="shared" si="184"/>
        <v>3.3140055360617815E-2</v>
      </c>
      <c r="L2966" s="14">
        <f t="shared" si="186"/>
        <v>356.71280358092974</v>
      </c>
      <c r="M2966">
        <f t="shared" si="187"/>
        <v>309.83859632924418</v>
      </c>
    </row>
    <row r="2967" spans="1:13" x14ac:dyDescent="0.45">
      <c r="A2967" s="1">
        <v>43412</v>
      </c>
      <c r="B2967">
        <v>360</v>
      </c>
      <c r="C2967">
        <v>365.70001200000002</v>
      </c>
      <c r="D2967">
        <v>345.10000600000001</v>
      </c>
      <c r="E2967">
        <v>347.20001200000002</v>
      </c>
      <c r="F2967">
        <v>321.12899800000002</v>
      </c>
      <c r="G2967">
        <v>18080</v>
      </c>
      <c r="H2967">
        <f t="shared" si="185"/>
        <v>-4.4841916397229453E-2</v>
      </c>
      <c r="I2967">
        <f>VLOOKUP(A2967,IYE!$A:$H,8,FALSE)</f>
        <v>-2.2768571190577402E-2</v>
      </c>
      <c r="J2967" s="12">
        <f>VLOOKUP(A2967,'Libor 3m USD'!$A$2:$C$9188,3,FALSE)</f>
        <v>2.6146300000000001E-2</v>
      </c>
      <c r="K2967">
        <f t="shared" si="184"/>
        <v>-4.5537142381154805E-2</v>
      </c>
      <c r="L2967" s="14">
        <f t="shared" si="186"/>
        <v>340.45567434859981</v>
      </c>
      <c r="M2967">
        <f t="shared" si="187"/>
        <v>295.68560427700504</v>
      </c>
    </row>
    <row r="2968" spans="1:13" x14ac:dyDescent="0.45">
      <c r="A2968" s="1">
        <v>43413</v>
      </c>
      <c r="B2968">
        <v>341.60000600000001</v>
      </c>
      <c r="C2968">
        <v>350.39999399999999</v>
      </c>
      <c r="D2968">
        <v>334.20001200000002</v>
      </c>
      <c r="E2968">
        <v>346.20001200000002</v>
      </c>
      <c r="F2968">
        <v>320.20413200000002</v>
      </c>
      <c r="G2968">
        <v>29000</v>
      </c>
      <c r="H2968">
        <f t="shared" si="185"/>
        <v>-2.8800451088506485E-3</v>
      </c>
      <c r="I2968">
        <f>VLOOKUP(A2968,IYE!$A:$H,8,FALSE)</f>
        <v>-1.5883656875116392E-3</v>
      </c>
      <c r="J2968" s="12">
        <f>VLOOKUP(A2968,'Libor 3m USD'!$A$2:$C$9188,3,FALSE)</f>
        <v>2.6181299999999998E-2</v>
      </c>
      <c r="K2968">
        <f t="shared" si="184"/>
        <v>-3.1767313750232784E-3</v>
      </c>
      <c r="L2968" s="14">
        <f t="shared" si="186"/>
        <v>339.36130348757479</v>
      </c>
      <c r="M2968">
        <f t="shared" si="187"/>
        <v>294.70442368856556</v>
      </c>
    </row>
    <row r="2969" spans="1:13" x14ac:dyDescent="0.45">
      <c r="A2969" s="1">
        <v>43416</v>
      </c>
      <c r="B2969">
        <v>349.60000600000001</v>
      </c>
      <c r="C2969">
        <v>353.29998799999998</v>
      </c>
      <c r="D2969">
        <v>329.70001200000002</v>
      </c>
      <c r="E2969">
        <v>330.79998799999998</v>
      </c>
      <c r="F2969">
        <v>305.96048000000002</v>
      </c>
      <c r="G2969">
        <v>18610</v>
      </c>
      <c r="H2969">
        <f t="shared" si="185"/>
        <v>-4.4483036215160365E-2</v>
      </c>
      <c r="I2969">
        <f>VLOOKUP(A2969,IYE!$A:$H,8,FALSE)</f>
        <v>-2.22753977080411E-2</v>
      </c>
      <c r="J2969" s="12">
        <f>VLOOKUP(A2969,'Libor 3m USD'!$A$2:$C$9188,3,FALSE)</f>
        <v>2.6141299999999999E-2</v>
      </c>
      <c r="K2969">
        <f t="shared" si="184"/>
        <v>-4.4550795416082201E-2</v>
      </c>
      <c r="L2969" s="14">
        <f t="shared" si="186"/>
        <v>324.22969410129213</v>
      </c>
      <c r="M2969">
        <f t="shared" si="187"/>
        <v>281.53342605466531</v>
      </c>
    </row>
    <row r="2970" spans="1:13" x14ac:dyDescent="0.45">
      <c r="A2970" s="1">
        <v>43417</v>
      </c>
      <c r="B2970">
        <v>329.60000600000001</v>
      </c>
      <c r="C2970">
        <v>332.70001200000002</v>
      </c>
      <c r="D2970">
        <v>312.5</v>
      </c>
      <c r="E2970">
        <v>314.70001200000002</v>
      </c>
      <c r="F2970">
        <v>291.06942700000002</v>
      </c>
      <c r="G2970">
        <v>24940</v>
      </c>
      <c r="H2970">
        <f t="shared" si="185"/>
        <v>-4.8669857623442114E-2</v>
      </c>
      <c r="I2970">
        <f>VLOOKUP(A2970,IYE!$A:$H,8,FALSE)</f>
        <v>-2.4409971700500854E-2</v>
      </c>
      <c r="J2970" s="12">
        <f>VLOOKUP(A2970,'Libor 3m USD'!$A$2:$C$9188,3,FALSE)</f>
        <v>2.6161300000000002E-2</v>
      </c>
      <c r="K2970">
        <f t="shared" si="184"/>
        <v>-4.8819943401001709E-2</v>
      </c>
      <c r="L2970" s="14">
        <f t="shared" si="186"/>
        <v>308.38859584152561</v>
      </c>
      <c r="M2970">
        <f t="shared" si="187"/>
        <v>267.74913946265247</v>
      </c>
    </row>
    <row r="2971" spans="1:13" x14ac:dyDescent="0.45">
      <c r="A2971" s="1">
        <v>43418</v>
      </c>
      <c r="B2971">
        <v>325.10000600000001</v>
      </c>
      <c r="C2971">
        <v>328</v>
      </c>
      <c r="D2971">
        <v>308.5</v>
      </c>
      <c r="E2971">
        <v>314.10000600000001</v>
      </c>
      <c r="F2971">
        <v>290.51449600000001</v>
      </c>
      <c r="G2971">
        <v>22600</v>
      </c>
      <c r="H2971">
        <f t="shared" si="185"/>
        <v>-1.9065245213816251E-3</v>
      </c>
      <c r="I2971">
        <f>VLOOKUP(A2971,IYE!$A:$H,8,FALSE)</f>
        <v>-8.3389327534777458E-4</v>
      </c>
      <c r="J2971" s="12">
        <f>VLOOKUP(A2971,'Libor 3m USD'!$A$2:$C$9188,3,FALSE)</f>
        <v>2.6290000000000001E-2</v>
      </c>
      <c r="K2971">
        <f t="shared" si="184"/>
        <v>-1.6677865506955492E-3</v>
      </c>
      <c r="L2971" s="14">
        <f t="shared" si="186"/>
        <v>307.86264372843573</v>
      </c>
      <c r="M2971">
        <f t="shared" si="187"/>
        <v>267.26456429611312</v>
      </c>
    </row>
    <row r="2972" spans="1:13" x14ac:dyDescent="0.45">
      <c r="A2972" s="1">
        <v>43419</v>
      </c>
      <c r="B2972">
        <v>311.5</v>
      </c>
      <c r="C2972">
        <v>324.5</v>
      </c>
      <c r="D2972">
        <v>305</v>
      </c>
      <c r="E2972">
        <v>324.20001200000002</v>
      </c>
      <c r="F2972">
        <v>299.85607900000002</v>
      </c>
      <c r="G2972">
        <v>20830</v>
      </c>
      <c r="H2972">
        <f t="shared" si="185"/>
        <v>3.2155307664922805E-2</v>
      </c>
      <c r="I2972">
        <f>VLOOKUP(A2972,IYE!$A:$H,8,FALSE)</f>
        <v>1.5859510220420425E-2</v>
      </c>
      <c r="J2972" s="12">
        <f>VLOOKUP(A2972,'Libor 3m USD'!$A$2:$C$9188,3,FALSE)</f>
        <v>2.64E-2</v>
      </c>
      <c r="K2972">
        <f t="shared" si="184"/>
        <v>3.171902044084085E-2</v>
      </c>
      <c r="L2972" s="14">
        <f t="shared" si="186"/>
        <v>317.6161392848316</v>
      </c>
      <c r="M2972">
        <f t="shared" si="187"/>
        <v>275.70385987945843</v>
      </c>
    </row>
    <row r="2973" spans="1:13" x14ac:dyDescent="0.45">
      <c r="A2973" s="1">
        <v>43420</v>
      </c>
      <c r="B2973">
        <v>327.29998799999998</v>
      </c>
      <c r="C2973">
        <v>332.5</v>
      </c>
      <c r="D2973">
        <v>323.79998799999998</v>
      </c>
      <c r="E2973">
        <v>330.89999399999999</v>
      </c>
      <c r="F2973">
        <v>306.05294800000001</v>
      </c>
      <c r="G2973">
        <v>15240</v>
      </c>
      <c r="H2973">
        <f t="shared" si="185"/>
        <v>2.0666144307182721E-2</v>
      </c>
      <c r="I2973">
        <f>VLOOKUP(A2973,IYE!$A:$H,8,FALSE)</f>
        <v>1.0408274904113668E-2</v>
      </c>
      <c r="J2973" s="12">
        <f>VLOOKUP(A2973,'Libor 3m USD'!$A$2:$C$9188,3,FALSE)</f>
        <v>2.6445E-2</v>
      </c>
      <c r="K2973">
        <f t="shared" si="184"/>
        <v>2.0816549808227336E-2</v>
      </c>
      <c r="L2973" s="14">
        <f t="shared" si="186"/>
        <v>324.21583784385274</v>
      </c>
      <c r="M2973">
        <f t="shared" si="187"/>
        <v>281.40373691872412</v>
      </c>
    </row>
    <row r="2974" spans="1:13" x14ac:dyDescent="0.45">
      <c r="A2974" s="1">
        <v>43423</v>
      </c>
      <c r="B2974">
        <v>325.89999399999999</v>
      </c>
      <c r="C2974">
        <v>332.29998799999998</v>
      </c>
      <c r="D2974">
        <v>324.20001200000002</v>
      </c>
      <c r="E2974">
        <v>330.10000600000001</v>
      </c>
      <c r="F2974">
        <v>305.31304899999998</v>
      </c>
      <c r="G2974">
        <v>11250</v>
      </c>
      <c r="H2974">
        <f t="shared" si="185"/>
        <v>-2.4175522726872511E-3</v>
      </c>
      <c r="I2974">
        <f>VLOOKUP(A2974,IYE!$A:$H,8,FALSE)</f>
        <v>-1.8975553065671003E-3</v>
      </c>
      <c r="J2974" s="12">
        <f>VLOOKUP(A2974,'Libor 3m USD'!$A$2:$C$9188,3,FALSE)</f>
        <v>2.6458099999999998E-2</v>
      </c>
      <c r="K2974">
        <f t="shared" si="184"/>
        <v>-3.7951106131342005E-3</v>
      </c>
      <c r="L2974" s="14">
        <f t="shared" si="186"/>
        <v>322.97318045424691</v>
      </c>
      <c r="M2974">
        <f t="shared" si="187"/>
        <v>280.29562486527738</v>
      </c>
    </row>
    <row r="2975" spans="1:13" x14ac:dyDescent="0.45">
      <c r="A2975" s="1">
        <v>43424</v>
      </c>
      <c r="B2975">
        <v>320.29998799999998</v>
      </c>
      <c r="C2975">
        <v>321.10000600000001</v>
      </c>
      <c r="D2975">
        <v>303</v>
      </c>
      <c r="E2975">
        <v>307.60000600000001</v>
      </c>
      <c r="F2975">
        <v>284.50256300000001</v>
      </c>
      <c r="G2975">
        <v>29170</v>
      </c>
      <c r="H2975">
        <f t="shared" si="185"/>
        <v>-6.8161141713926399E-2</v>
      </c>
      <c r="I2975">
        <f>VLOOKUP(A2975,IYE!$A:$H,8,FALSE)</f>
        <v>-3.3405731908241143E-2</v>
      </c>
      <c r="J2975" s="12">
        <f>VLOOKUP(A2975,'Libor 3m USD'!$A$2:$C$9188,3,FALSE)</f>
        <v>2.6531300000000001E-2</v>
      </c>
      <c r="K2975">
        <f t="shared" si="184"/>
        <v>-6.6811463816482286E-2</v>
      </c>
      <c r="L2975" s="14">
        <f t="shared" si="186"/>
        <v>301.38269391838651</v>
      </c>
      <c r="M2975">
        <f t="shared" si="187"/>
        <v>261.52858682005274</v>
      </c>
    </row>
    <row r="2976" spans="1:13" x14ac:dyDescent="0.45">
      <c r="A2976" s="1">
        <v>43425</v>
      </c>
      <c r="B2976">
        <v>312.79998799999998</v>
      </c>
      <c r="C2976">
        <v>323.70001200000002</v>
      </c>
      <c r="D2976">
        <v>312.10000600000001</v>
      </c>
      <c r="E2976">
        <v>317.39999399999999</v>
      </c>
      <c r="F2976">
        <v>293.56668100000002</v>
      </c>
      <c r="G2976">
        <v>22380</v>
      </c>
      <c r="H2976">
        <f t="shared" si="185"/>
        <v>3.1859530207466014E-2</v>
      </c>
      <c r="I2976">
        <f>VLOOKUP(A2976,IYE!$A:$H,8,FALSE)</f>
        <v>1.6296655265320314E-2</v>
      </c>
      <c r="J2976" s="12">
        <f>VLOOKUP(A2976,'Libor 3m USD'!$A$2:$C$9188,3,FALSE)</f>
        <v>2.6769400000000002E-2</v>
      </c>
      <c r="K2976">
        <f t="shared" si="184"/>
        <v>3.2593310530640629E-2</v>
      </c>
      <c r="L2976" s="14">
        <f t="shared" si="186"/>
        <v>311.19439200065398</v>
      </c>
      <c r="M2976">
        <f t="shared" si="187"/>
        <v>270.01502844971674</v>
      </c>
    </row>
    <row r="2977" spans="1:13" x14ac:dyDescent="0.45">
      <c r="A2977" s="1">
        <v>43427</v>
      </c>
      <c r="B2977">
        <v>301.79998799999998</v>
      </c>
      <c r="C2977">
        <v>303.5</v>
      </c>
      <c r="D2977">
        <v>293.20001200000002</v>
      </c>
      <c r="E2977">
        <v>297.20001200000002</v>
      </c>
      <c r="F2977">
        <v>274.88345299999997</v>
      </c>
      <c r="G2977">
        <v>33980</v>
      </c>
      <c r="H2977">
        <f t="shared" si="185"/>
        <v>-6.3642195144073765E-2</v>
      </c>
      <c r="I2977">
        <f>VLOOKUP(A2977,IYE!$A:$H,8,FALSE)</f>
        <v>-3.1241289109270376E-2</v>
      </c>
      <c r="J2977" s="12">
        <f>VLOOKUP(A2977,'Libor 3m USD'!$A$2:$C$9188,3,FALSE)</f>
        <v>2.6911900000000002E-2</v>
      </c>
      <c r="K2977">
        <f t="shared" si="184"/>
        <v>-6.2482578218540752E-2</v>
      </c>
      <c r="L2977" s="14">
        <f t="shared" si="186"/>
        <v>291.7384325266828</v>
      </c>
      <c r="M2977">
        <f t="shared" si="187"/>
        <v>253.10477839294006</v>
      </c>
    </row>
    <row r="2978" spans="1:13" x14ac:dyDescent="0.45">
      <c r="A2978" s="1">
        <v>43430</v>
      </c>
      <c r="B2978">
        <v>303.20001200000002</v>
      </c>
      <c r="C2978">
        <v>310.60000600000001</v>
      </c>
      <c r="D2978">
        <v>302</v>
      </c>
      <c r="E2978">
        <v>307</v>
      </c>
      <c r="F2978">
        <v>283.947632</v>
      </c>
      <c r="G2978">
        <v>22500</v>
      </c>
      <c r="H2978">
        <f t="shared" si="185"/>
        <v>3.2974625795318513E-2</v>
      </c>
      <c r="I2978">
        <f>VLOOKUP(A2978,IYE!$A:$H,8,FALSE)</f>
        <v>1.6266991800302E-2</v>
      </c>
      <c r="J2978" s="12">
        <f>VLOOKUP(A2978,'Libor 3m USD'!$A$2:$C$9188,3,FALSE)</f>
        <v>2.7068099999999998E-2</v>
      </c>
      <c r="K2978">
        <f t="shared" si="184"/>
        <v>3.2533983600604E-2</v>
      </c>
      <c r="L2978" s="14">
        <f t="shared" si="186"/>
        <v>301.21884783034244</v>
      </c>
      <c r="M2978">
        <f t="shared" si="187"/>
        <v>261.30255668635198</v>
      </c>
    </row>
    <row r="2979" spans="1:13" x14ac:dyDescent="0.45">
      <c r="A2979" s="1">
        <v>43431</v>
      </c>
      <c r="B2979">
        <v>304.79998799999998</v>
      </c>
      <c r="C2979">
        <v>308.70001200000002</v>
      </c>
      <c r="D2979">
        <v>301</v>
      </c>
      <c r="E2979">
        <v>304.89999399999999</v>
      </c>
      <c r="F2979">
        <v>282.00524899999999</v>
      </c>
      <c r="G2979">
        <v>11000</v>
      </c>
      <c r="H2979">
        <f t="shared" si="185"/>
        <v>-6.8406381356967971E-3</v>
      </c>
      <c r="I2979">
        <f>VLOOKUP(A2979,IYE!$A:$H,8,FALSE)</f>
        <v>-3.3697423862765197E-3</v>
      </c>
      <c r="J2979" s="12">
        <f>VLOOKUP(A2979,'Libor 3m USD'!$A$2:$C$9188,3,FALSE)</f>
        <v>2.7060000000000001E-2</v>
      </c>
      <c r="K2979">
        <f t="shared" si="184"/>
        <v>-6.7394847725530393E-3</v>
      </c>
      <c r="L2979" s="14">
        <f t="shared" si="186"/>
        <v>299.17743251974582</v>
      </c>
      <c r="M2979">
        <f t="shared" si="187"/>
        <v>259.50360247551748</v>
      </c>
    </row>
    <row r="2980" spans="1:13" x14ac:dyDescent="0.45">
      <c r="A2980" s="1">
        <v>43432</v>
      </c>
      <c r="B2980">
        <v>304.29998799999998</v>
      </c>
      <c r="C2980">
        <v>315</v>
      </c>
      <c r="D2980">
        <v>299.79998799999998</v>
      </c>
      <c r="E2980">
        <v>314.79998799999998</v>
      </c>
      <c r="F2980">
        <v>291.16186499999998</v>
      </c>
      <c r="G2980">
        <v>22070</v>
      </c>
      <c r="H2980">
        <f t="shared" si="185"/>
        <v>3.2469665130240077E-2</v>
      </c>
      <c r="I2980">
        <f>VLOOKUP(A2980,IYE!$A:$H,8,FALSE)</f>
        <v>1.6624319780563779E-2</v>
      </c>
      <c r="J2980" s="12">
        <f>VLOOKUP(A2980,'Libor 3m USD'!$A$2:$C$9188,3,FALSE)</f>
        <v>2.7066300000000001E-2</v>
      </c>
      <c r="K2980">
        <f t="shared" si="184"/>
        <v>3.3248639561127558E-2</v>
      </c>
      <c r="L2980" s="14">
        <f t="shared" si="186"/>
        <v>309.11339662409722</v>
      </c>
      <c r="M2980">
        <f t="shared" si="187"/>
        <v>268.09408911356707</v>
      </c>
    </row>
    <row r="2981" spans="1:13" x14ac:dyDescent="0.45">
      <c r="A2981" s="1">
        <v>43433</v>
      </c>
      <c r="B2981">
        <v>316</v>
      </c>
      <c r="C2981">
        <v>323.60000600000001</v>
      </c>
      <c r="D2981">
        <v>314.29998799999998</v>
      </c>
      <c r="E2981">
        <v>318.5</v>
      </c>
      <c r="F2981">
        <v>294.584045</v>
      </c>
      <c r="G2981">
        <v>19480</v>
      </c>
      <c r="H2981">
        <f t="shared" si="185"/>
        <v>1.1753530978378723E-2</v>
      </c>
      <c r="I2981">
        <f>VLOOKUP(A2981,IYE!$A:$H,8,FALSE)</f>
        <v>5.8206253559576204E-3</v>
      </c>
      <c r="J2981" s="12">
        <f>VLOOKUP(A2981,'Libor 3m USD'!$A$2:$C$9188,3,FALSE)</f>
        <v>2.7381300000000001E-2</v>
      </c>
      <c r="K2981">
        <f t="shared" si="184"/>
        <v>1.1641250711915241E-2</v>
      </c>
      <c r="L2981" s="14">
        <f t="shared" si="186"/>
        <v>312.70021008821351</v>
      </c>
      <c r="M2981">
        <f t="shared" si="187"/>
        <v>271.17580287912693</v>
      </c>
    </row>
    <row r="2982" spans="1:13" x14ac:dyDescent="0.45">
      <c r="A2982" s="1">
        <v>43434</v>
      </c>
      <c r="B2982">
        <v>313.60000600000001</v>
      </c>
      <c r="C2982">
        <v>318</v>
      </c>
      <c r="D2982">
        <v>309.70001200000002</v>
      </c>
      <c r="E2982">
        <v>316.10000600000001</v>
      </c>
      <c r="F2982">
        <v>292.36425800000001</v>
      </c>
      <c r="G2982">
        <v>12210</v>
      </c>
      <c r="H2982">
        <f t="shared" si="185"/>
        <v>-7.5353266331854574E-3</v>
      </c>
      <c r="I2982">
        <f>VLOOKUP(A2982,IYE!$A:$H,8,FALSE)</f>
        <v>-4.133516352898714E-3</v>
      </c>
      <c r="J2982" s="12">
        <f>VLOOKUP(A2982,'Libor 3m USD'!$A$2:$C$9188,3,FALSE)</f>
        <v>2.7361300000000002E-2</v>
      </c>
      <c r="K2982">
        <f t="shared" si="184"/>
        <v>-8.267032705797428E-3</v>
      </c>
      <c r="L2982" s="14">
        <f t="shared" si="186"/>
        <v>310.10331892273376</v>
      </c>
      <c r="M2982">
        <f t="shared" si="187"/>
        <v>268.8943174071382</v>
      </c>
    </row>
    <row r="2983" spans="1:13" x14ac:dyDescent="0.45">
      <c r="A2983" s="1">
        <v>43437</v>
      </c>
      <c r="B2983">
        <v>330.79998799999998</v>
      </c>
      <c r="C2983">
        <v>334.10000600000001</v>
      </c>
      <c r="D2983">
        <v>323.70001200000002</v>
      </c>
      <c r="E2983">
        <v>331.10000600000001</v>
      </c>
      <c r="F2983">
        <v>306.23794600000002</v>
      </c>
      <c r="G2983">
        <v>22780</v>
      </c>
      <c r="H2983">
        <f t="shared" si="185"/>
        <v>4.7453433928301925E-2</v>
      </c>
      <c r="I2983">
        <f>VLOOKUP(A2983,IYE!$A:$H,8,FALSE)</f>
        <v>2.379628710476589E-2</v>
      </c>
      <c r="J2983" s="12">
        <f>VLOOKUP(A2983,'Libor 3m USD'!$A$2:$C$9188,3,FALSE)</f>
        <v>2.7512500000000002E-2</v>
      </c>
      <c r="K2983">
        <f t="shared" si="184"/>
        <v>4.7592574209531779E-2</v>
      </c>
      <c r="L2983" s="14">
        <f t="shared" si="186"/>
        <v>324.8502437382902</v>
      </c>
      <c r="M2983">
        <f t="shared" si="187"/>
        <v>281.65219630998968</v>
      </c>
    </row>
    <row r="2984" spans="1:13" x14ac:dyDescent="0.45">
      <c r="A2984" s="1">
        <v>43438</v>
      </c>
      <c r="B2984">
        <v>331.10000600000001</v>
      </c>
      <c r="C2984">
        <v>333</v>
      </c>
      <c r="D2984">
        <v>310.20001200000002</v>
      </c>
      <c r="E2984">
        <v>311.20001200000002</v>
      </c>
      <c r="F2984">
        <v>287.832245</v>
      </c>
      <c r="G2984">
        <v>21160</v>
      </c>
      <c r="H2984">
        <f t="shared" si="185"/>
        <v>-6.0102613802144655E-2</v>
      </c>
      <c r="I2984">
        <f>VLOOKUP(A2984,IYE!$A:$H,8,FALSE)</f>
        <v>-2.9459391039853844E-2</v>
      </c>
      <c r="J2984" s="12">
        <f>VLOOKUP(A2984,'Libor 3m USD'!$A$2:$C$9188,3,FALSE)</f>
        <v>2.7388800000000001E-2</v>
      </c>
      <c r="K2984">
        <f t="shared" si="184"/>
        <v>-5.8918782079707688E-2</v>
      </c>
      <c r="L2984" s="14">
        <f t="shared" si="186"/>
        <v>305.69821668038031</v>
      </c>
      <c r="M2984">
        <f t="shared" si="187"/>
        <v>265.01636252246038</v>
      </c>
    </row>
    <row r="2985" spans="1:13" x14ac:dyDescent="0.45">
      <c r="A2985" s="1">
        <v>43440</v>
      </c>
      <c r="B2985">
        <v>299.60000600000001</v>
      </c>
      <c r="C2985">
        <v>300</v>
      </c>
      <c r="D2985">
        <v>286.10000600000001</v>
      </c>
      <c r="E2985">
        <v>299.79998799999998</v>
      </c>
      <c r="F2985">
        <v>277.28823899999998</v>
      </c>
      <c r="G2985">
        <v>51220</v>
      </c>
      <c r="H2985">
        <f t="shared" si="185"/>
        <v>-3.6632469722077232E-2</v>
      </c>
      <c r="I2985">
        <f>VLOOKUP(A2985,IYE!$A:$H,8,FALSE)</f>
        <v>-1.8936409210430494E-2</v>
      </c>
      <c r="J2985" s="12">
        <f>VLOOKUP(A2985,'Libor 3m USD'!$A$2:$C$9188,3,FALSE)</f>
        <v>2.7671299999999999E-2</v>
      </c>
      <c r="K2985">
        <f t="shared" si="184"/>
        <v>-3.7872818420860987E-2</v>
      </c>
      <c r="L2985" s="14">
        <f t="shared" si="186"/>
        <v>294.10903929092967</v>
      </c>
      <c r="M2985">
        <f t="shared" si="187"/>
        <v>254.94035466547021</v>
      </c>
    </row>
    <row r="2986" spans="1:13" x14ac:dyDescent="0.45">
      <c r="A2986" s="1">
        <v>43441</v>
      </c>
      <c r="B2986">
        <v>309.5</v>
      </c>
      <c r="C2986">
        <v>319.70001200000002</v>
      </c>
      <c r="D2986">
        <v>295.20001200000002</v>
      </c>
      <c r="E2986">
        <v>296.60000600000001</v>
      </c>
      <c r="F2986">
        <v>274.32852200000002</v>
      </c>
      <c r="G2986">
        <v>32870</v>
      </c>
      <c r="H2986">
        <f t="shared" si="185"/>
        <v>-1.0673792046405395E-2</v>
      </c>
      <c r="I2986">
        <f>VLOOKUP(A2986,IYE!$A:$H,8,FALSE)</f>
        <v>-5.6769776889391554E-3</v>
      </c>
      <c r="J2986" s="12">
        <f>VLOOKUP(A2986,'Libor 3m USD'!$A$2:$C$9188,3,FALSE)</f>
        <v>2.7710599999999998E-2</v>
      </c>
      <c r="K2986">
        <f t="shared" si="184"/>
        <v>-1.1353955377878311E-2</v>
      </c>
      <c r="L2986" s="14">
        <f t="shared" si="186"/>
        <v>290.75865093864826</v>
      </c>
      <c r="M2986">
        <f t="shared" si="187"/>
        <v>252.00812847854104</v>
      </c>
    </row>
    <row r="2987" spans="1:13" x14ac:dyDescent="0.45">
      <c r="A2987" s="1">
        <v>43444</v>
      </c>
      <c r="B2987">
        <v>291.10000600000001</v>
      </c>
      <c r="C2987">
        <v>294.60000600000001</v>
      </c>
      <c r="D2987">
        <v>273.29998799999998</v>
      </c>
      <c r="E2987">
        <v>286.5</v>
      </c>
      <c r="F2987">
        <v>264.98687699999999</v>
      </c>
      <c r="G2987">
        <v>37380</v>
      </c>
      <c r="H2987">
        <f t="shared" si="185"/>
        <v>-3.4052766121052569E-2</v>
      </c>
      <c r="I2987">
        <f>VLOOKUP(A2987,IYE!$A:$H,8,FALSE)</f>
        <v>-1.6842626614042455E-2</v>
      </c>
      <c r="J2987" s="12">
        <f>VLOOKUP(A2987,'Libor 3m USD'!$A$2:$C$9188,3,FALSE)</f>
        <v>2.77594E-2</v>
      </c>
      <c r="K2987">
        <f t="shared" si="184"/>
        <v>-3.368525322808491E-2</v>
      </c>
      <c r="L2987" s="14">
        <f t="shared" si="186"/>
        <v>280.95341101390483</v>
      </c>
      <c r="M2987">
        <f t="shared" si="187"/>
        <v>243.48191025337138</v>
      </c>
    </row>
    <row r="2988" spans="1:13" x14ac:dyDescent="0.45">
      <c r="A2988" s="1">
        <v>43445</v>
      </c>
      <c r="B2988">
        <v>295.60000600000001</v>
      </c>
      <c r="C2988">
        <v>296</v>
      </c>
      <c r="D2988">
        <v>280.20001200000002</v>
      </c>
      <c r="E2988">
        <v>286.20001200000002</v>
      </c>
      <c r="F2988">
        <v>264.70944200000002</v>
      </c>
      <c r="G2988">
        <v>26840</v>
      </c>
      <c r="H2988">
        <f t="shared" si="185"/>
        <v>-1.0469763753619965E-3</v>
      </c>
      <c r="I2988">
        <f>VLOOKUP(A2988,IYE!$A:$H,8,FALSE)</f>
        <v>0</v>
      </c>
      <c r="J2988" s="12">
        <f>VLOOKUP(A2988,'Libor 3m USD'!$A$2:$C$9188,3,FALSE)</f>
        <v>2.7789999999999999E-2</v>
      </c>
      <c r="K2988">
        <f t="shared" si="184"/>
        <v>0</v>
      </c>
      <c r="L2988" s="14">
        <f t="shared" si="186"/>
        <v>280.94281951626738</v>
      </c>
      <c r="M2988">
        <f t="shared" si="187"/>
        <v>243.44588072784225</v>
      </c>
    </row>
    <row r="2989" spans="1:13" x14ac:dyDescent="0.45">
      <c r="A2989" s="1">
        <v>43446</v>
      </c>
      <c r="B2989">
        <v>295.5</v>
      </c>
      <c r="C2989">
        <v>299.39999399999999</v>
      </c>
      <c r="D2989">
        <v>287.89999399999999</v>
      </c>
      <c r="E2989">
        <v>288</v>
      </c>
      <c r="F2989">
        <v>266.37426799999997</v>
      </c>
      <c r="G2989">
        <v>13550</v>
      </c>
      <c r="H2989">
        <f t="shared" si="185"/>
        <v>6.2892580915188123E-3</v>
      </c>
      <c r="I2989">
        <f>VLOOKUP(A2989,IYE!$A:$H,8,FALSE)</f>
        <v>4.3554234969509498E-3</v>
      </c>
      <c r="J2989" s="12">
        <f>VLOOKUP(A2989,'Libor 3m USD'!$A$2:$C$9188,3,FALSE)</f>
        <v>2.7774999999999998E-2</v>
      </c>
      <c r="K2989">
        <f t="shared" si="184"/>
        <v>8.7108469939018995E-3</v>
      </c>
      <c r="L2989" s="14">
        <f t="shared" si="186"/>
        <v>283.37947833275422</v>
      </c>
      <c r="M2989">
        <f t="shared" si="187"/>
        <v>245.53049084296717</v>
      </c>
    </row>
    <row r="2990" spans="1:13" x14ac:dyDescent="0.45">
      <c r="A2990" s="1">
        <v>43447</v>
      </c>
      <c r="B2990">
        <v>287.5</v>
      </c>
      <c r="C2990">
        <v>293</v>
      </c>
      <c r="D2990">
        <v>284.10000600000001</v>
      </c>
      <c r="E2990">
        <v>290</v>
      </c>
      <c r="F2990">
        <v>268.22409099999999</v>
      </c>
      <c r="G2990">
        <v>16670</v>
      </c>
      <c r="H2990">
        <f t="shared" si="185"/>
        <v>6.9444508055860332E-3</v>
      </c>
      <c r="I2990">
        <f>VLOOKUP(A2990,IYE!$A:$H,8,FALSE)</f>
        <v>2.02369705331229E-3</v>
      </c>
      <c r="J2990" s="12">
        <f>VLOOKUP(A2990,'Libor 3m USD'!$A$2:$C$9188,3,FALSE)</f>
        <v>2.7881900000000001E-2</v>
      </c>
      <c r="K2990">
        <f t="shared" si="184"/>
        <v>4.04739410662458E-3</v>
      </c>
      <c r="L2990" s="14">
        <f t="shared" si="186"/>
        <v>284.51574380677209</v>
      </c>
      <c r="M2990">
        <f t="shared" si="187"/>
        <v>246.48782729723797</v>
      </c>
    </row>
    <row r="2991" spans="1:13" x14ac:dyDescent="0.45">
      <c r="A2991" s="1">
        <v>43448</v>
      </c>
      <c r="B2991">
        <v>285.39999399999999</v>
      </c>
      <c r="C2991">
        <v>287</v>
      </c>
      <c r="D2991">
        <v>272.89999399999999</v>
      </c>
      <c r="E2991">
        <v>275.60000600000001</v>
      </c>
      <c r="F2991">
        <v>254.90541099999999</v>
      </c>
      <c r="G2991">
        <v>21230</v>
      </c>
      <c r="H2991">
        <f t="shared" si="185"/>
        <v>-4.9655047577363165E-2</v>
      </c>
      <c r="I2991">
        <f>VLOOKUP(A2991,IYE!$A:$H,8,FALSE)</f>
        <v>-2.5100895009807944E-2</v>
      </c>
      <c r="J2991" s="12">
        <f>VLOOKUP(A2991,'Libor 3m USD'!$A$2:$C$9188,3,FALSE)</f>
        <v>2.8006899999999998E-2</v>
      </c>
      <c r="K2991">
        <f t="shared" si="184"/>
        <v>-5.0201790019615888E-2</v>
      </c>
      <c r="L2991" s="14">
        <f t="shared" si="186"/>
        <v>270.22181838698049</v>
      </c>
      <c r="M2991">
        <f t="shared" si="187"/>
        <v>234.07701066359428</v>
      </c>
    </row>
    <row r="2992" spans="1:13" x14ac:dyDescent="0.45">
      <c r="A2992" s="1">
        <v>43451</v>
      </c>
      <c r="B2992">
        <v>273.29998799999998</v>
      </c>
      <c r="C2992">
        <v>278.39999399999999</v>
      </c>
      <c r="D2992">
        <v>261.10000600000001</v>
      </c>
      <c r="E2992">
        <v>264.70001200000002</v>
      </c>
      <c r="F2992">
        <v>244.82389800000001</v>
      </c>
      <c r="G2992">
        <v>25370</v>
      </c>
      <c r="H2992">
        <f t="shared" si="185"/>
        <v>-3.9550015672283889E-2</v>
      </c>
      <c r="I2992">
        <f>VLOOKUP(A2992,IYE!$A:$H,8,FALSE)</f>
        <v>-1.9280640334096266E-2</v>
      </c>
      <c r="J2992" s="12">
        <f>VLOOKUP(A2992,'Libor 3m USD'!$A$2:$C$9188,3,FALSE)</f>
        <v>2.80363E-2</v>
      </c>
      <c r="K2992">
        <f t="shared" si="184"/>
        <v>-3.8561280668192532E-2</v>
      </c>
      <c r="L2992" s="14">
        <f t="shared" si="186"/>
        <v>259.79153207186113</v>
      </c>
      <c r="M2992">
        <f t="shared" si="187"/>
        <v>225.01583475069626</v>
      </c>
    </row>
    <row r="2993" spans="1:13" x14ac:dyDescent="0.45">
      <c r="A2993" s="1">
        <v>43452</v>
      </c>
      <c r="B2993">
        <v>265</v>
      </c>
      <c r="C2993">
        <v>265.10000600000001</v>
      </c>
      <c r="D2993">
        <v>249.39999399999999</v>
      </c>
      <c r="E2993">
        <v>252.300003</v>
      </c>
      <c r="F2993">
        <v>233.35498000000001</v>
      </c>
      <c r="G2993">
        <v>20620</v>
      </c>
      <c r="H2993">
        <f t="shared" si="185"/>
        <v>-4.6845582043628764E-2</v>
      </c>
      <c r="I2993">
        <f>VLOOKUP(A2993,IYE!$A:$H,8,FALSE)</f>
        <v>-2.339712722522147E-2</v>
      </c>
      <c r="J2993" s="12">
        <f>VLOOKUP(A2993,'Libor 3m USD'!$A$2:$C$9188,3,FALSE)</f>
        <v>2.7919999999999997E-2</v>
      </c>
      <c r="K2993">
        <f t="shared" si="184"/>
        <v>-4.679425445044294E-2</v>
      </c>
      <c r="L2993" s="14">
        <f t="shared" si="186"/>
        <v>247.62498728762844</v>
      </c>
      <c r="M2993">
        <f t="shared" si="187"/>
        <v>214.45297345837284</v>
      </c>
    </row>
    <row r="2994" spans="1:13" x14ac:dyDescent="0.45">
      <c r="A2994" s="1">
        <v>43453</v>
      </c>
      <c r="B2994">
        <v>256.29998799999998</v>
      </c>
      <c r="C2994">
        <v>263</v>
      </c>
      <c r="D2994">
        <v>242.10000600000001</v>
      </c>
      <c r="E2994">
        <v>246</v>
      </c>
      <c r="F2994">
        <v>227.52801500000001</v>
      </c>
      <c r="G2994">
        <v>23940</v>
      </c>
      <c r="H2994">
        <f t="shared" si="185"/>
        <v>-2.497039060404882E-2</v>
      </c>
      <c r="I2994">
        <f>VLOOKUP(A2994,IYE!$A:$H,8,FALSE)</f>
        <v>-1.3067876437682147E-2</v>
      </c>
      <c r="J2994" s="12">
        <f>VLOOKUP(A2994,'Libor 3m USD'!$A$2:$C$9188,3,FALSE)</f>
        <v>2.7896299999999999E-2</v>
      </c>
      <c r="K2994">
        <f t="shared" si="184"/>
        <v>-2.6135752875364293E-2</v>
      </c>
      <c r="L2994" s="14">
        <f t="shared" si="186"/>
        <v>241.14378674514856</v>
      </c>
      <c r="M2994">
        <f t="shared" si="187"/>
        <v>208.81625914491846</v>
      </c>
    </row>
    <row r="2995" spans="1:13" x14ac:dyDescent="0.45">
      <c r="A2995" s="1">
        <v>43454</v>
      </c>
      <c r="B2995">
        <v>239.300003</v>
      </c>
      <c r="C2995">
        <v>247.10000600000001</v>
      </c>
      <c r="D2995">
        <v>229</v>
      </c>
      <c r="E2995">
        <v>231.5</v>
      </c>
      <c r="F2995">
        <v>214.11682099999999</v>
      </c>
      <c r="G2995">
        <v>46770</v>
      </c>
      <c r="H2995">
        <f t="shared" si="185"/>
        <v>-5.8943044881747952E-2</v>
      </c>
      <c r="I2995">
        <f>VLOOKUP(A2995,IYE!$A:$H,8,FALSE)</f>
        <v>-2.8688524736394161E-2</v>
      </c>
      <c r="J2995" s="12">
        <f>VLOOKUP(A2995,'Libor 3m USD'!$A$2:$C$9188,3,FALSE)</f>
        <v>2.8237499999999999E-2</v>
      </c>
      <c r="K2995">
        <f t="shared" si="184"/>
        <v>-5.7377049472788322E-2</v>
      </c>
      <c r="L2995" s="14">
        <f t="shared" si="186"/>
        <v>227.29857702502429</v>
      </c>
      <c r="M2995">
        <f t="shared" si="187"/>
        <v>196.80372766411298</v>
      </c>
    </row>
    <row r="2996" spans="1:13" x14ac:dyDescent="0.45">
      <c r="A2996" s="1">
        <v>43455</v>
      </c>
      <c r="B2996">
        <v>229.300003</v>
      </c>
      <c r="C2996">
        <v>238.699997</v>
      </c>
      <c r="D2996">
        <v>223</v>
      </c>
      <c r="E2996">
        <v>226.60000600000001</v>
      </c>
      <c r="F2996">
        <v>209.58479299999999</v>
      </c>
      <c r="G2996">
        <v>33840</v>
      </c>
      <c r="H2996">
        <f t="shared" si="185"/>
        <v>-2.1166146493460158E-2</v>
      </c>
      <c r="I2996">
        <f>VLOOKUP(A2996,IYE!$A:$H,8,FALSE)</f>
        <v>-1.0061663901943185E-2</v>
      </c>
      <c r="J2996" s="12">
        <f>VLOOKUP(A2996,'Libor 3m USD'!$A$2:$C$9188,3,FALSE)</f>
        <v>2.82163E-2</v>
      </c>
      <c r="K2996">
        <f t="shared" si="184"/>
        <v>-2.0123327803886371E-2</v>
      </c>
      <c r="L2996" s="14">
        <f t="shared" si="186"/>
        <v>222.71600445463037</v>
      </c>
      <c r="M2996">
        <f t="shared" si="187"/>
        <v>192.81392654710405</v>
      </c>
    </row>
    <row r="2997" spans="1:13" x14ac:dyDescent="0.45">
      <c r="A2997" s="1">
        <v>43458</v>
      </c>
      <c r="B2997">
        <v>222</v>
      </c>
      <c r="C2997">
        <v>223.10000600000001</v>
      </c>
      <c r="D2997">
        <v>207.89999399999999</v>
      </c>
      <c r="E2997">
        <v>208.5</v>
      </c>
      <c r="F2997">
        <v>192.843887</v>
      </c>
      <c r="G2997">
        <v>24270</v>
      </c>
      <c r="H2997">
        <f t="shared" si="185"/>
        <v>-7.9876529973240906E-2</v>
      </c>
      <c r="I2997">
        <f>VLOOKUP(A2997,IYE!$A:$H,8,FALSE)</f>
        <v>-4.0327839117901498E-2</v>
      </c>
      <c r="J2997" s="12">
        <f>VLOOKUP(A2997,'Libor 3m USD'!$A$2:$C$9188,3,FALSE)</f>
        <v>2.81344E-2</v>
      </c>
      <c r="K2997">
        <f t="shared" si="184"/>
        <v>-8.0655678235802997E-2</v>
      </c>
      <c r="L2997" s="14">
        <f t="shared" si="186"/>
        <v>204.74429802152355</v>
      </c>
      <c r="M2997">
        <f t="shared" si="187"/>
        <v>177.23359314545158</v>
      </c>
    </row>
    <row r="2998" spans="1:13" x14ac:dyDescent="0.45">
      <c r="A2998" s="1">
        <v>43460</v>
      </c>
      <c r="B2998">
        <v>210.39999399999999</v>
      </c>
      <c r="C2998">
        <v>233.10000600000001</v>
      </c>
      <c r="D2998">
        <v>203.300003</v>
      </c>
      <c r="E2998">
        <v>233</v>
      </c>
      <c r="F2998">
        <v>216.77262899999999</v>
      </c>
      <c r="G2998">
        <v>78100</v>
      </c>
      <c r="H2998">
        <f t="shared" si="185"/>
        <v>0.12408348728212482</v>
      </c>
      <c r="I2998">
        <f>VLOOKUP(A2998,IYE!$A:$H,8,FALSE)</f>
        <v>6.3204565455779793E-2</v>
      </c>
      <c r="J2998" s="12">
        <f>VLOOKUP(A2998,'Libor 3m USD'!$A$2:$C$9188,3,FALSE)</f>
        <v>0</v>
      </c>
      <c r="K2998">
        <f t="shared" si="184"/>
        <v>0.12640913091155959</v>
      </c>
      <c r="L2998" s="14">
        <f t="shared" si="186"/>
        <v>230.61812825847724</v>
      </c>
      <c r="M2998">
        <f t="shared" si="187"/>
        <v>199.63085619816263</v>
      </c>
    </row>
    <row r="2999" spans="1:13" x14ac:dyDescent="0.45">
      <c r="A2999" s="1">
        <v>43461</v>
      </c>
      <c r="B2999">
        <v>224.300003</v>
      </c>
      <c r="C2999">
        <v>235.699997</v>
      </c>
      <c r="D2999">
        <v>217.300003</v>
      </c>
      <c r="E2999">
        <v>235.699997</v>
      </c>
      <c r="F2999">
        <v>219.28454600000001</v>
      </c>
      <c r="G2999">
        <v>26370</v>
      </c>
      <c r="H2999">
        <f t="shared" si="185"/>
        <v>1.1587795985073424E-2</v>
      </c>
      <c r="I2999">
        <f>VLOOKUP(A2999,IYE!$A:$H,8,FALSE)</f>
        <v>5.7840160028286292E-3</v>
      </c>
      <c r="J2999" s="12">
        <f>VLOOKUP(A2999,'Libor 3m USD'!$A$2:$C$9188,3,FALSE)</f>
        <v>2.8029999999999999E-2</v>
      </c>
      <c r="K2999">
        <f t="shared" si="184"/>
        <v>1.1568032005657258E-2</v>
      </c>
      <c r="L2999" s="14">
        <f t="shared" si="186"/>
        <v>233.27723220988125</v>
      </c>
      <c r="M2999">
        <f t="shared" si="187"/>
        <v>201.91046159375307</v>
      </c>
    </row>
    <row r="3000" spans="1:13" x14ac:dyDescent="0.45">
      <c r="A3000" s="1">
        <v>43462</v>
      </c>
      <c r="B3000">
        <v>237.39999399999999</v>
      </c>
      <c r="C3000">
        <v>238.89999399999999</v>
      </c>
      <c r="D3000">
        <v>228.39999399999999</v>
      </c>
      <c r="E3000">
        <v>231.199997</v>
      </c>
      <c r="F3000">
        <v>215.097961</v>
      </c>
      <c r="G3000">
        <v>50650</v>
      </c>
      <c r="H3000">
        <f t="shared" si="185"/>
        <v>-1.9092020283089206E-2</v>
      </c>
      <c r="I3000">
        <f>VLOOKUP(A3000,IYE!$A:$H,8,FALSE)</f>
        <v>-1.0223577941312567E-2</v>
      </c>
      <c r="J3000" s="12">
        <f>VLOOKUP(A3000,'Libor 3m USD'!$A$2:$C$9188,3,FALSE)</f>
        <v>2.7970000000000002E-2</v>
      </c>
      <c r="K3000">
        <f t="shared" si="184"/>
        <v>-2.0447155882625134E-2</v>
      </c>
      <c r="L3000" s="14">
        <f t="shared" si="186"/>
        <v>228.49858209764548</v>
      </c>
      <c r="M3000">
        <f t="shared" si="187"/>
        <v>197.75194474853058</v>
      </c>
    </row>
    <row r="3001" spans="1:13" x14ac:dyDescent="0.45">
      <c r="A3001" s="1">
        <v>43465</v>
      </c>
      <c r="B3001">
        <v>235</v>
      </c>
      <c r="C3001">
        <v>236.89999399999999</v>
      </c>
      <c r="D3001">
        <v>228</v>
      </c>
      <c r="E3001">
        <v>233.300003</v>
      </c>
      <c r="F3001">
        <v>217.051727</v>
      </c>
      <c r="G3001">
        <v>39060</v>
      </c>
      <c r="H3001">
        <f t="shared" si="185"/>
        <v>9.083145144272109E-3</v>
      </c>
      <c r="I3001">
        <f>VLOOKUP(A3001,IYE!$A:$H,8,FALSE)</f>
        <v>5.8101541157069558E-3</v>
      </c>
      <c r="J3001" s="12">
        <f>VLOOKUP(A3001,'Libor 3m USD'!$A$2:$C$9188,3,FALSE)</f>
        <v>2.8076300000000002E-2</v>
      </c>
      <c r="K3001">
        <f t="shared" si="184"/>
        <v>1.1620308231413912E-2</v>
      </c>
      <c r="L3001" s="14">
        <f t="shared" si="186"/>
        <v>231.14519201821224</v>
      </c>
      <c r="M3001">
        <f t="shared" si="187"/>
        <v>200.02039605224522</v>
      </c>
    </row>
    <row r="3002" spans="1:13" x14ac:dyDescent="0.45">
      <c r="A3002" s="1">
        <v>43467</v>
      </c>
      <c r="B3002">
        <v>228</v>
      </c>
      <c r="C3002">
        <v>246</v>
      </c>
      <c r="D3002">
        <v>224.199997</v>
      </c>
      <c r="E3002">
        <v>242.800003</v>
      </c>
      <c r="F3002">
        <v>225.89009100000001</v>
      </c>
      <c r="G3002">
        <v>34180</v>
      </c>
      <c r="H3002">
        <f t="shared" si="185"/>
        <v>4.0720081439388878E-2</v>
      </c>
      <c r="I3002">
        <f>VLOOKUP(A3002,IYE!$A:$H,8,FALSE)</f>
        <v>2.1181112975488414E-2</v>
      </c>
      <c r="J3002" s="12">
        <f>VLOOKUP(A3002,'Libor 3m USD'!$A$2:$C$9188,3,FALSE)</f>
        <v>2.79388E-2</v>
      </c>
      <c r="K3002">
        <f t="shared" si="184"/>
        <v>4.2362225950976828E-2</v>
      </c>
      <c r="L3002" s="14">
        <f t="shared" si="186"/>
        <v>240.92830306312771</v>
      </c>
      <c r="M3002">
        <f t="shared" si="187"/>
        <v>208.46398890110746</v>
      </c>
    </row>
    <row r="3003" spans="1:13" x14ac:dyDescent="0.45">
      <c r="A3003" s="1">
        <v>43468</v>
      </c>
      <c r="B3003">
        <v>244.800003</v>
      </c>
      <c r="C3003">
        <v>245.60000600000001</v>
      </c>
      <c r="D3003">
        <v>233.10000600000001</v>
      </c>
      <c r="E3003">
        <v>238.300003</v>
      </c>
      <c r="F3003">
        <v>221.70347599999999</v>
      </c>
      <c r="G3003">
        <v>20530</v>
      </c>
      <c r="H3003">
        <f t="shared" si="185"/>
        <v>-1.8533858574610984E-2</v>
      </c>
      <c r="I3003">
        <f>VLOOKUP(A3003,IYE!$A:$H,8,FALSE)</f>
        <v>-9.7423313468234518E-3</v>
      </c>
      <c r="J3003" s="12">
        <f>VLOOKUP(A3003,'Libor 3m USD'!$A$2:$C$9188,3,FALSE)</f>
        <v>2.7949999999999999E-2</v>
      </c>
      <c r="K3003">
        <f t="shared" si="184"/>
        <v>-1.9484662693646904E-2</v>
      </c>
      <c r="L3003" s="14">
        <f t="shared" si="186"/>
        <v>236.22481372999033</v>
      </c>
      <c r="M3003">
        <f t="shared" si="187"/>
        <v>204.37115832857998</v>
      </c>
    </row>
    <row r="3004" spans="1:13" x14ac:dyDescent="0.45">
      <c r="A3004" s="1">
        <v>43469</v>
      </c>
      <c r="B3004">
        <v>245.800003</v>
      </c>
      <c r="C3004">
        <v>256.5</v>
      </c>
      <c r="D3004">
        <v>244.699997</v>
      </c>
      <c r="E3004">
        <v>255.60000600000001</v>
      </c>
      <c r="F3004">
        <v>237.798599</v>
      </c>
      <c r="G3004">
        <v>31400</v>
      </c>
      <c r="H3004">
        <f t="shared" si="185"/>
        <v>7.2597522106509604E-2</v>
      </c>
      <c r="I3004">
        <f>VLOOKUP(A3004,IYE!$A:$H,8,FALSE)</f>
        <v>3.681370853128918E-2</v>
      </c>
      <c r="J3004" s="12">
        <f>VLOOKUP(A3004,'Libor 3m USD'!$A$2:$C$9188,3,FALSE)</f>
        <v>2.8038799999999999E-2</v>
      </c>
      <c r="K3004">
        <f t="shared" si="184"/>
        <v>7.362741706257836E-2</v>
      </c>
      <c r="L3004" s="14">
        <f t="shared" si="186"/>
        <v>253.60853131050061</v>
      </c>
      <c r="M3004">
        <f t="shared" si="187"/>
        <v>219.38803499697889</v>
      </c>
    </row>
    <row r="3005" spans="1:13" x14ac:dyDescent="0.45">
      <c r="A3005" s="1">
        <v>43472</v>
      </c>
      <c r="B3005">
        <v>259.79998799999998</v>
      </c>
      <c r="C3005">
        <v>267.29998799999998</v>
      </c>
      <c r="D3005">
        <v>253</v>
      </c>
      <c r="E3005">
        <v>263.89999399999999</v>
      </c>
      <c r="F3005">
        <v>245.520554</v>
      </c>
      <c r="G3005">
        <v>26160</v>
      </c>
      <c r="H3005">
        <f t="shared" si="185"/>
        <v>3.2472668184222675E-2</v>
      </c>
      <c r="I3005">
        <f>VLOOKUP(A3005,IYE!$A:$H,8,FALSE)</f>
        <v>1.5610729944057988E-2</v>
      </c>
      <c r="J3005" s="12">
        <f>VLOOKUP(A3005,'Libor 3m USD'!$A$2:$C$9188,3,FALSE)</f>
        <v>2.7968099999999999E-2</v>
      </c>
      <c r="K3005">
        <f t="shared" si="184"/>
        <v>3.1221459888115977E-2</v>
      </c>
      <c r="L3005" s="14">
        <f t="shared" si="186"/>
        <v>261.51699925901823</v>
      </c>
      <c r="M3005">
        <f t="shared" si="187"/>
        <v>226.20503047429162</v>
      </c>
    </row>
    <row r="3006" spans="1:13" x14ac:dyDescent="0.45">
      <c r="A3006" s="1">
        <v>43473</v>
      </c>
      <c r="B3006">
        <v>271.60000600000001</v>
      </c>
      <c r="C3006">
        <v>272.39999399999999</v>
      </c>
      <c r="D3006">
        <v>265</v>
      </c>
      <c r="E3006">
        <v>268.79998799999998</v>
      </c>
      <c r="F3006">
        <v>250.07929999999999</v>
      </c>
      <c r="G3006">
        <v>15090</v>
      </c>
      <c r="H3006">
        <f t="shared" si="185"/>
        <v>1.8567675600797084E-2</v>
      </c>
      <c r="I3006">
        <f>VLOOKUP(A3006,IYE!$A:$H,8,FALSE)</f>
        <v>9.0415073708778326E-3</v>
      </c>
      <c r="J3006" s="12">
        <f>VLOOKUP(A3006,'Libor 3m USD'!$A$2:$C$9188,3,FALSE)</f>
        <v>2.7825000000000003E-2</v>
      </c>
      <c r="K3006">
        <f t="shared" si="184"/>
        <v>1.8083014741755665E-2</v>
      </c>
      <c r="L3006" s="14">
        <f t="shared" si="186"/>
        <v>266.23615623607304</v>
      </c>
      <c r="M3006">
        <f t="shared" si="187"/>
        <v>230.26199499897606</v>
      </c>
    </row>
    <row r="3007" spans="1:13" x14ac:dyDescent="0.45">
      <c r="A3007" s="1">
        <v>43474</v>
      </c>
      <c r="B3007">
        <v>274.70001200000002</v>
      </c>
      <c r="C3007">
        <v>278.39999399999999</v>
      </c>
      <c r="D3007">
        <v>269.89999399999999</v>
      </c>
      <c r="E3007">
        <v>276.5</v>
      </c>
      <c r="F3007">
        <v>257.24301100000002</v>
      </c>
      <c r="G3007">
        <v>19480</v>
      </c>
      <c r="H3007">
        <f t="shared" si="185"/>
        <v>2.8645757565700203E-2</v>
      </c>
      <c r="I3007">
        <f>VLOOKUP(A3007,IYE!$A:$H,8,FALSE)</f>
        <v>1.5233017287181516E-2</v>
      </c>
      <c r="J3007" s="12">
        <f>VLOOKUP(A3007,'Libor 3m USD'!$A$2:$C$9188,3,FALSE)</f>
        <v>2.7988800000000001E-2</v>
      </c>
      <c r="K3007">
        <f t="shared" si="184"/>
        <v>3.0466034574363032E-2</v>
      </c>
      <c r="L3007" s="14">
        <f t="shared" si="186"/>
        <v>274.33727949641371</v>
      </c>
      <c r="M3007">
        <f t="shared" si="187"/>
        <v>237.24290995581592</v>
      </c>
    </row>
    <row r="3008" spans="1:13" x14ac:dyDescent="0.45">
      <c r="A3008" s="1">
        <v>43475</v>
      </c>
      <c r="B3008">
        <v>272.70001200000002</v>
      </c>
      <c r="C3008">
        <v>278.39999399999999</v>
      </c>
      <c r="D3008">
        <v>269.20001200000002</v>
      </c>
      <c r="E3008">
        <v>278.20001200000002</v>
      </c>
      <c r="F3008">
        <v>258.82461499999999</v>
      </c>
      <c r="G3008">
        <v>12710</v>
      </c>
      <c r="H3008">
        <f t="shared" si="185"/>
        <v>6.1482875427856243E-3</v>
      </c>
      <c r="I3008">
        <f>VLOOKUP(A3008,IYE!$A:$H,8,FALSE)</f>
        <v>2.3536183256513965E-3</v>
      </c>
      <c r="J3008" s="12">
        <f>VLOOKUP(A3008,'Libor 3m USD'!$A$2:$C$9188,3,FALSE)</f>
        <v>2.7969400000000002E-2</v>
      </c>
      <c r="K3008">
        <f t="shared" si="184"/>
        <v>4.707236651302793E-3</v>
      </c>
      <c r="L3008" s="14">
        <f t="shared" si="186"/>
        <v>275.61830791329692</v>
      </c>
      <c r="M3008">
        <f t="shared" si="187"/>
        <v>238.32439328043156</v>
      </c>
    </row>
    <row r="3009" spans="1:13" x14ac:dyDescent="0.45">
      <c r="A3009" s="1">
        <v>43476</v>
      </c>
      <c r="B3009">
        <v>274.20001200000002</v>
      </c>
      <c r="C3009">
        <v>276.10000600000001</v>
      </c>
      <c r="D3009">
        <v>270</v>
      </c>
      <c r="E3009">
        <v>274.10000600000001</v>
      </c>
      <c r="F3009">
        <v>255.010223</v>
      </c>
      <c r="G3009">
        <v>9930</v>
      </c>
      <c r="H3009">
        <f t="shared" si="185"/>
        <v>-1.4737361823178974E-2</v>
      </c>
      <c r="I3009">
        <f>VLOOKUP(A3009,IYE!$A:$H,8,FALSE)</f>
        <v>-6.4573936689119593E-3</v>
      </c>
      <c r="J3009" s="12">
        <f>VLOOKUP(A3009,'Libor 3m USD'!$A$2:$C$9188,3,FALSE)</f>
        <v>2.7873100000000001E-2</v>
      </c>
      <c r="K3009">
        <f t="shared" si="184"/>
        <v>-1.2914787337823919E-2</v>
      </c>
      <c r="L3009" s="14">
        <f t="shared" si="186"/>
        <v>272.04836570746687</v>
      </c>
      <c r="M3009">
        <f t="shared" si="187"/>
        <v>235.21113949767783</v>
      </c>
    </row>
    <row r="3010" spans="1:13" x14ac:dyDescent="0.45">
      <c r="A3010" s="1">
        <v>43479</v>
      </c>
      <c r="B3010">
        <v>268.79998799999998</v>
      </c>
      <c r="C3010">
        <v>275.39999399999999</v>
      </c>
      <c r="D3010">
        <v>267.70001200000002</v>
      </c>
      <c r="E3010">
        <v>274</v>
      </c>
      <c r="F3010">
        <v>254.91717499999999</v>
      </c>
      <c r="G3010">
        <v>19670</v>
      </c>
      <c r="H3010">
        <f t="shared" si="185"/>
        <v>-3.6487948955676863E-4</v>
      </c>
      <c r="I3010">
        <f>VLOOKUP(A3010,IYE!$A:$H,8,FALSE)</f>
        <v>-2.3632526088743777E-3</v>
      </c>
      <c r="J3010" s="12">
        <f>VLOOKUP(A3010,'Libor 3m USD'!$A$2:$C$9188,3,FALSE)</f>
        <v>2.7789399999999999E-2</v>
      </c>
      <c r="K3010">
        <f t="shared" si="184"/>
        <v>-4.7265052177487554E-3</v>
      </c>
      <c r="L3010" s="14">
        <f t="shared" si="186"/>
        <v>270.75227189590612</v>
      </c>
      <c r="M3010">
        <f t="shared" si="187"/>
        <v>234.06460773121552</v>
      </c>
    </row>
    <row r="3011" spans="1:13" x14ac:dyDescent="0.45">
      <c r="A3011" s="1">
        <v>43480</v>
      </c>
      <c r="B3011">
        <v>276.79998799999998</v>
      </c>
      <c r="C3011">
        <v>280.10000600000001</v>
      </c>
      <c r="D3011">
        <v>273.29998799999998</v>
      </c>
      <c r="E3011">
        <v>275.29998799999998</v>
      </c>
      <c r="F3011">
        <v>256.12661700000001</v>
      </c>
      <c r="G3011">
        <v>11190</v>
      </c>
      <c r="H3011">
        <f t="shared" si="185"/>
        <v>4.7444508201537339E-3</v>
      </c>
      <c r="I3011">
        <f>VLOOKUP(A3011,IYE!$A:$H,8,FALSE)</f>
        <v>3.8495752594409627E-3</v>
      </c>
      <c r="J3011" s="12">
        <f>VLOOKUP(A3011,'Libor 3m USD'!$A$2:$C$9188,3,FALSE)</f>
        <v>2.7734399999999999E-2</v>
      </c>
      <c r="K3011">
        <f t="shared" ref="K3011:K3074" si="188">I3011*$Q$2</f>
        <v>7.6991505188819254E-3</v>
      </c>
      <c r="L3011" s="14">
        <f t="shared" si="186"/>
        <v>272.82662745967696</v>
      </c>
      <c r="M3011">
        <f t="shared" si="187"/>
        <v>235.83212203112998</v>
      </c>
    </row>
    <row r="3012" spans="1:13" x14ac:dyDescent="0.45">
      <c r="A3012" s="1">
        <v>43481</v>
      </c>
      <c r="B3012">
        <v>274.70001200000002</v>
      </c>
      <c r="C3012">
        <v>279.20001200000002</v>
      </c>
      <c r="D3012">
        <v>273.70001200000002</v>
      </c>
      <c r="E3012">
        <v>275.10000600000001</v>
      </c>
      <c r="F3012">
        <v>255.940552</v>
      </c>
      <c r="G3012">
        <v>12150</v>
      </c>
      <c r="H3012">
        <f t="shared" ref="H3012:H3075" si="189">F3012/F3011-1</f>
        <v>-7.2645710226992843E-4</v>
      </c>
      <c r="I3012">
        <f>VLOOKUP(A3012,IYE!$A:$H,8,FALSE)</f>
        <v>-8.8492085974400947E-4</v>
      </c>
      <c r="J3012" s="12">
        <f>VLOOKUP(A3012,'Libor 3m USD'!$A$2:$C$9188,3,FALSE)</f>
        <v>2.7803100000000001E-2</v>
      </c>
      <c r="K3012">
        <f t="shared" si="188"/>
        <v>-1.7698417194880189E-3</v>
      </c>
      <c r="L3012" s="14">
        <f t="shared" ref="L3012:L3075" si="190">L3011*(1+K3012-$Q$1/$Q$3)</f>
        <v>272.33348238141451</v>
      </c>
      <c r="M3012">
        <f t="shared" ref="M3012:M3075" si="191">M3011*(1+K3012+(1-$Q$2)*J3012/$Q$3-$Q$1/$Q$3)</f>
        <v>235.37982670422684</v>
      </c>
    </row>
    <row r="3013" spans="1:13" x14ac:dyDescent="0.45">
      <c r="A3013" s="1">
        <v>43482</v>
      </c>
      <c r="B3013">
        <v>270.10000600000001</v>
      </c>
      <c r="C3013">
        <v>282</v>
      </c>
      <c r="D3013">
        <v>269.79998799999998</v>
      </c>
      <c r="E3013">
        <v>279.5</v>
      </c>
      <c r="F3013">
        <v>260.034088</v>
      </c>
      <c r="G3013">
        <v>11750</v>
      </c>
      <c r="H3013">
        <f t="shared" si="189"/>
        <v>1.5994089127384647E-2</v>
      </c>
      <c r="I3013">
        <f>VLOOKUP(A3013,IYE!$A:$H,8,FALSE)</f>
        <v>9.7430851733022461E-3</v>
      </c>
      <c r="J3013" s="12">
        <f>VLOOKUP(A3013,'Libor 3m USD'!$A$2:$C$9188,3,FALSE)</f>
        <v>2.7757500000000001E-2</v>
      </c>
      <c r="K3013">
        <f t="shared" si="188"/>
        <v>1.9486170346604492E-2</v>
      </c>
      <c r="L3013" s="14">
        <f t="shared" si="190"/>
        <v>277.62995247017238</v>
      </c>
      <c r="M3013">
        <f t="shared" si="191"/>
        <v>239.93167784999426</v>
      </c>
    </row>
    <row r="3014" spans="1:13" x14ac:dyDescent="0.45">
      <c r="A3014" s="1">
        <v>43483</v>
      </c>
      <c r="B3014">
        <v>286.70001200000002</v>
      </c>
      <c r="C3014">
        <v>290.79998799999998</v>
      </c>
      <c r="D3014">
        <v>283</v>
      </c>
      <c r="E3014">
        <v>290.29998799999998</v>
      </c>
      <c r="F3014">
        <v>270.081909</v>
      </c>
      <c r="G3014">
        <v>23270</v>
      </c>
      <c r="H3014">
        <f t="shared" si="189"/>
        <v>3.864039933102914E-2</v>
      </c>
      <c r="I3014">
        <f>VLOOKUP(A3014,IYE!$A:$H,8,FALSE)</f>
        <v>1.8713297368713411E-2</v>
      </c>
      <c r="J3014" s="12">
        <f>VLOOKUP(A3014,'Libor 3m USD'!$A$2:$C$9188,3,FALSE)</f>
        <v>2.7610000000000003E-2</v>
      </c>
      <c r="K3014">
        <f t="shared" si="188"/>
        <v>3.7426594737426822E-2</v>
      </c>
      <c r="L3014" s="14">
        <f t="shared" si="190"/>
        <v>288.01022997971893</v>
      </c>
      <c r="M3014">
        <f t="shared" si="191"/>
        <v>248.87617072566391</v>
      </c>
    </row>
    <row r="3015" spans="1:13" x14ac:dyDescent="0.45">
      <c r="A3015" s="1">
        <v>43487</v>
      </c>
      <c r="B3015">
        <v>284.89999399999999</v>
      </c>
      <c r="C3015">
        <v>285</v>
      </c>
      <c r="D3015">
        <v>275.79998799999998</v>
      </c>
      <c r="E3015">
        <v>277</v>
      </c>
      <c r="F3015">
        <v>257.70822099999998</v>
      </c>
      <c r="G3015">
        <v>15030</v>
      </c>
      <c r="H3015">
        <f t="shared" si="189"/>
        <v>-4.5814575459032336E-2</v>
      </c>
      <c r="I3015">
        <f>VLOOKUP(A3015,IYE!$A:$H,8,FALSE)</f>
        <v>-2.3536074995996303E-2</v>
      </c>
      <c r="J3015" s="12">
        <f>VLOOKUP(A3015,'Libor 3m USD'!$A$2:$C$9188,3,FALSE)</f>
        <v>2.7792500000000001E-2</v>
      </c>
      <c r="K3015">
        <f t="shared" si="188"/>
        <v>-4.7072149991992607E-2</v>
      </c>
      <c r="L3015" s="14">
        <f t="shared" si="190"/>
        <v>274.44211170637419</v>
      </c>
      <c r="M3015">
        <f t="shared" si="191"/>
        <v>237.12420407117878</v>
      </c>
    </row>
    <row r="3016" spans="1:13" x14ac:dyDescent="0.45">
      <c r="A3016" s="1">
        <v>43488</v>
      </c>
      <c r="B3016">
        <v>279.79998799999998</v>
      </c>
      <c r="C3016">
        <v>280.10000600000001</v>
      </c>
      <c r="D3016">
        <v>266.89999399999999</v>
      </c>
      <c r="E3016">
        <v>271</v>
      </c>
      <c r="F3016">
        <v>252.12608299999999</v>
      </c>
      <c r="G3016">
        <v>7950</v>
      </c>
      <c r="H3016">
        <f t="shared" si="189"/>
        <v>-2.1660690444174846E-2</v>
      </c>
      <c r="I3016">
        <f>VLOOKUP(A3016,IYE!$A:$H,8,FALSE)</f>
        <v>-1.0288104519290631E-2</v>
      </c>
      <c r="J3016" s="12">
        <f>VLOOKUP(A3016,'Libor 3m USD'!$A$2:$C$9188,3,FALSE)</f>
        <v>2.7706300000000003E-2</v>
      </c>
      <c r="K3016">
        <f t="shared" si="188"/>
        <v>-2.0576209038581261E-2</v>
      </c>
      <c r="L3016" s="14">
        <f t="shared" si="190"/>
        <v>268.78478741492523</v>
      </c>
      <c r="M3016">
        <f t="shared" si="191"/>
        <v>232.21007690282551</v>
      </c>
    </row>
    <row r="3017" spans="1:13" x14ac:dyDescent="0.45">
      <c r="A3017" s="1">
        <v>43489</v>
      </c>
      <c r="B3017">
        <v>270</v>
      </c>
      <c r="C3017">
        <v>279</v>
      </c>
      <c r="D3017">
        <v>267.89999399999999</v>
      </c>
      <c r="E3017">
        <v>274.5</v>
      </c>
      <c r="F3017">
        <v>255.38230899999999</v>
      </c>
      <c r="G3017">
        <v>8610</v>
      </c>
      <c r="H3017">
        <f t="shared" si="189"/>
        <v>1.2915069957279979E-2</v>
      </c>
      <c r="I3017">
        <f>VLOOKUP(A3017,IYE!$A:$H,8,FALSE)</f>
        <v>5.6429742555370588E-3</v>
      </c>
      <c r="J3017" s="12">
        <f>VLOOKUP(A3017,'Libor 3m USD'!$A$2:$C$9188,3,FALSE)</f>
        <v>2.7647499999999998E-2</v>
      </c>
      <c r="K3017">
        <f t="shared" si="188"/>
        <v>1.1285948511074118E-2</v>
      </c>
      <c r="L3017" s="14">
        <f t="shared" si="190"/>
        <v>271.80814592640706</v>
      </c>
      <c r="M3017">
        <f t="shared" si="191"/>
        <v>234.79655762120274</v>
      </c>
    </row>
    <row r="3018" spans="1:13" x14ac:dyDescent="0.45">
      <c r="A3018" s="1">
        <v>43490</v>
      </c>
      <c r="B3018">
        <v>278.29998799999998</v>
      </c>
      <c r="C3018">
        <v>284.60000600000001</v>
      </c>
      <c r="D3018">
        <v>278.29998799999998</v>
      </c>
      <c r="E3018">
        <v>281.20001200000002</v>
      </c>
      <c r="F3018">
        <v>261.61569200000002</v>
      </c>
      <c r="G3018">
        <v>10430</v>
      </c>
      <c r="H3018">
        <f t="shared" si="189"/>
        <v>2.4408045429646474E-2</v>
      </c>
      <c r="I3018">
        <f>VLOOKUP(A3018,IYE!$A:$H,8,FALSE)</f>
        <v>1.3880752656277862E-2</v>
      </c>
      <c r="J3018" s="12">
        <f>VLOOKUP(A3018,'Libor 3m USD'!$A$2:$C$9188,3,FALSE)</f>
        <v>2.75163E-2</v>
      </c>
      <c r="K3018">
        <f t="shared" si="188"/>
        <v>2.7761505312555723E-2</v>
      </c>
      <c r="L3018" s="14">
        <f t="shared" si="190"/>
        <v>279.34370247787899</v>
      </c>
      <c r="M3018">
        <f t="shared" si="191"/>
        <v>241.28037421798993</v>
      </c>
    </row>
    <row r="3019" spans="1:13" x14ac:dyDescent="0.45">
      <c r="A3019" s="1">
        <v>43493</v>
      </c>
      <c r="B3019">
        <v>271.5</v>
      </c>
      <c r="C3019">
        <v>275.89999399999999</v>
      </c>
      <c r="D3019">
        <v>269.5</v>
      </c>
      <c r="E3019">
        <v>275.89999399999999</v>
      </c>
      <c r="F3019">
        <v>256.68478399999998</v>
      </c>
      <c r="G3019">
        <v>9680</v>
      </c>
      <c r="H3019">
        <f t="shared" si="189"/>
        <v>-1.8847906111075452E-2</v>
      </c>
      <c r="I3019">
        <f>VLOOKUP(A3019,IYE!$A:$H,8,FALSE)</f>
        <v>-1.1068973869389875E-2</v>
      </c>
      <c r="J3019" s="12">
        <f>VLOOKUP(A3019,'Libor 3m USD'!$A$2:$C$9188,3,FALSE)</f>
        <v>2.7505000000000002E-2</v>
      </c>
      <c r="K3019">
        <f t="shared" si="188"/>
        <v>-2.2137947738779751E-2</v>
      </c>
      <c r="L3019" s="14">
        <f t="shared" si="190"/>
        <v>273.14907537708575</v>
      </c>
      <c r="M3019">
        <f t="shared" si="191"/>
        <v>235.90349102915908</v>
      </c>
    </row>
    <row r="3020" spans="1:13" x14ac:dyDescent="0.45">
      <c r="A3020" s="1">
        <v>43494</v>
      </c>
      <c r="B3020">
        <v>279.10000600000001</v>
      </c>
      <c r="C3020">
        <v>281</v>
      </c>
      <c r="D3020">
        <v>277</v>
      </c>
      <c r="E3020">
        <v>277.29998799999998</v>
      </c>
      <c r="F3020">
        <v>257.98730499999999</v>
      </c>
      <c r="G3020">
        <v>13350</v>
      </c>
      <c r="H3020">
        <f t="shared" si="189"/>
        <v>5.0743989561921055E-3</v>
      </c>
      <c r="I3020">
        <f>VLOOKUP(A3020,IYE!$A:$H,8,FALSE)</f>
        <v>3.5346037500443295E-3</v>
      </c>
      <c r="J3020" s="12">
        <f>VLOOKUP(A3020,'Libor 3m USD'!$A$2:$C$9188,3,FALSE)</f>
        <v>2.7443800000000001E-2</v>
      </c>
      <c r="K3020">
        <f t="shared" si="188"/>
        <v>7.0692075000886589E-3</v>
      </c>
      <c r="L3020" s="14">
        <f t="shared" si="190"/>
        <v>275.069725582812</v>
      </c>
      <c r="M3020">
        <f t="shared" si="191"/>
        <v>237.53655774377964</v>
      </c>
    </row>
    <row r="3021" spans="1:13" x14ac:dyDescent="0.45">
      <c r="A3021" s="1">
        <v>43495</v>
      </c>
      <c r="B3021">
        <v>282</v>
      </c>
      <c r="C3021">
        <v>287.10000600000001</v>
      </c>
      <c r="D3021">
        <v>278</v>
      </c>
      <c r="E3021">
        <v>285.70001200000002</v>
      </c>
      <c r="F3021">
        <v>265.80230699999998</v>
      </c>
      <c r="G3021">
        <v>7710</v>
      </c>
      <c r="H3021">
        <f t="shared" si="189"/>
        <v>3.0292195966774349E-2</v>
      </c>
      <c r="I3021">
        <f>VLOOKUP(A3021,IYE!$A:$H,8,FALSE)</f>
        <v>1.4969255560386641E-2</v>
      </c>
      <c r="J3021" s="12">
        <f>VLOOKUP(A3021,'Libor 3m USD'!$A$2:$C$9188,3,FALSE)</f>
        <v>2.7362500000000001E-2</v>
      </c>
      <c r="K3021">
        <f t="shared" si="188"/>
        <v>2.9938511120773281E-2</v>
      </c>
      <c r="L3021" s="14">
        <f t="shared" si="190"/>
        <v>283.29453392912524</v>
      </c>
      <c r="M3021">
        <f t="shared" si="191"/>
        <v>244.61330182827157</v>
      </c>
    </row>
    <row r="3022" spans="1:13" x14ac:dyDescent="0.45">
      <c r="A3022" s="1">
        <v>43496</v>
      </c>
      <c r="B3022">
        <v>287.89999399999999</v>
      </c>
      <c r="C3022">
        <v>291.20001200000002</v>
      </c>
      <c r="D3022">
        <v>284</v>
      </c>
      <c r="E3022">
        <v>288.5</v>
      </c>
      <c r="F3022">
        <v>268.40731799999998</v>
      </c>
      <c r="G3022">
        <v>10260</v>
      </c>
      <c r="H3022">
        <f t="shared" si="189"/>
        <v>9.8005582773215139E-3</v>
      </c>
      <c r="I3022">
        <f>VLOOKUP(A3022,IYE!$A:$H,8,FALSE)</f>
        <v>4.6268893196848015E-3</v>
      </c>
      <c r="J3022" s="12">
        <f>VLOOKUP(A3022,'Libor 3m USD'!$A$2:$C$9188,3,FALSE)</f>
        <v>2.7374999999999997E-2</v>
      </c>
      <c r="K3022">
        <f t="shared" si="188"/>
        <v>9.2537786393696031E-3</v>
      </c>
      <c r="L3022" s="14">
        <f t="shared" si="190"/>
        <v>285.90539908159349</v>
      </c>
      <c r="M3022">
        <f t="shared" si="191"/>
        <v>246.84110506648921</v>
      </c>
    </row>
    <row r="3023" spans="1:13" x14ac:dyDescent="0.45">
      <c r="A3023" s="1">
        <v>43497</v>
      </c>
      <c r="B3023">
        <v>293.39999399999999</v>
      </c>
      <c r="C3023">
        <v>301.39999399999999</v>
      </c>
      <c r="D3023">
        <v>292.79998799999998</v>
      </c>
      <c r="E3023">
        <v>298.20001200000002</v>
      </c>
      <c r="F3023">
        <v>277.43173200000001</v>
      </c>
      <c r="G3023">
        <v>11280</v>
      </c>
      <c r="H3023">
        <f t="shared" si="189"/>
        <v>3.3622086265174156E-2</v>
      </c>
      <c r="I3023">
        <f>VLOOKUP(A3023,IYE!$A:$H,8,FALSE)</f>
        <v>1.669530419097387E-2</v>
      </c>
      <c r="J3023" s="12">
        <f>VLOOKUP(A3023,'Libor 3m USD'!$A$2:$C$9188,3,FALSE)</f>
        <v>2.7326299999999998E-2</v>
      </c>
      <c r="K3023">
        <f t="shared" si="188"/>
        <v>3.339060838194774E-2</v>
      </c>
      <c r="L3023" s="14">
        <f t="shared" si="190"/>
        <v>295.44117611688415</v>
      </c>
      <c r="M3023">
        <f t="shared" si="191"/>
        <v>255.0472073391748</v>
      </c>
    </row>
    <row r="3024" spans="1:13" x14ac:dyDescent="0.45">
      <c r="A3024" s="1">
        <v>43500</v>
      </c>
      <c r="B3024">
        <v>294.79998799999998</v>
      </c>
      <c r="C3024">
        <v>299.79998799999998</v>
      </c>
      <c r="D3024">
        <v>290</v>
      </c>
      <c r="E3024">
        <v>299.79998799999998</v>
      </c>
      <c r="F3024">
        <v>278.92031900000001</v>
      </c>
      <c r="G3024">
        <v>10170</v>
      </c>
      <c r="H3024">
        <f t="shared" si="189"/>
        <v>5.3655974724622357E-3</v>
      </c>
      <c r="I3024">
        <f>VLOOKUP(A3024,IYE!$A:$H,8,FALSE)</f>
        <v>3.1142391075411613E-3</v>
      </c>
      <c r="J3024" s="12">
        <f>VLOOKUP(A3024,'Libor 3m USD'!$A$2:$C$9188,3,FALSE)</f>
        <v>2.7343799999999998E-2</v>
      </c>
      <c r="K3024">
        <f t="shared" si="188"/>
        <v>6.2284782150823226E-3</v>
      </c>
      <c r="L3024" s="14">
        <f t="shared" si="190"/>
        <v>297.2701873827811</v>
      </c>
      <c r="M3024">
        <f t="shared" si="191"/>
        <v>256.59847399526257</v>
      </c>
    </row>
    <row r="3025" spans="1:13" x14ac:dyDescent="0.45">
      <c r="A3025" s="1">
        <v>43501</v>
      </c>
      <c r="B3025">
        <v>299</v>
      </c>
      <c r="C3025">
        <v>301.20001200000002</v>
      </c>
      <c r="D3025">
        <v>296.79998799999998</v>
      </c>
      <c r="E3025">
        <v>299.20001200000002</v>
      </c>
      <c r="F3025">
        <v>278.36209100000002</v>
      </c>
      <c r="G3025">
        <v>9520</v>
      </c>
      <c r="H3025">
        <f t="shared" si="189"/>
        <v>-2.0013887908968409E-3</v>
      </c>
      <c r="I3025">
        <f>VLOOKUP(A3025,IYE!$A:$H,8,FALSE)</f>
        <v>-5.6441803785367561E-4</v>
      </c>
      <c r="J3025" s="12">
        <f>VLOOKUP(A3025,'Libor 3m USD'!$A$2:$C$9188,3,FALSE)</f>
        <v>2.7385000000000003E-2</v>
      </c>
      <c r="K3025">
        <f t="shared" si="188"/>
        <v>-1.1288360757073512E-3</v>
      </c>
      <c r="L3025" s="14">
        <f t="shared" si="190"/>
        <v>296.92341145682423</v>
      </c>
      <c r="M3025">
        <f t="shared" si="191"/>
        <v>256.27125830658611</v>
      </c>
    </row>
    <row r="3026" spans="1:13" x14ac:dyDescent="0.45">
      <c r="A3026" s="1">
        <v>43502</v>
      </c>
      <c r="B3026">
        <v>296.29998799999998</v>
      </c>
      <c r="C3026">
        <v>298.29998799999998</v>
      </c>
      <c r="D3026">
        <v>294.79998799999998</v>
      </c>
      <c r="E3026">
        <v>294.79998799999998</v>
      </c>
      <c r="F3026">
        <v>274.26849399999998</v>
      </c>
      <c r="G3026">
        <v>6470</v>
      </c>
      <c r="H3026">
        <f t="shared" si="189"/>
        <v>-1.4706014692209113E-2</v>
      </c>
      <c r="I3026">
        <f>VLOOKUP(A3026,IYE!$A:$H,8,FALSE)</f>
        <v>-7.0599289637895968E-3</v>
      </c>
      <c r="J3026" s="12">
        <f>VLOOKUP(A3026,'Libor 3m USD'!$A$2:$C$9188,3,FALSE)</f>
        <v>2.7376299999999999E-2</v>
      </c>
      <c r="K3026">
        <f t="shared" si="188"/>
        <v>-1.4119857927579194E-2</v>
      </c>
      <c r="L3026" s="14">
        <f t="shared" si="190"/>
        <v>292.71970153037682</v>
      </c>
      <c r="M3026">
        <f t="shared" si="191"/>
        <v>252.61524321582479</v>
      </c>
    </row>
    <row r="3027" spans="1:13" x14ac:dyDescent="0.45">
      <c r="A3027" s="1">
        <v>43503</v>
      </c>
      <c r="B3027">
        <v>290.60000600000001</v>
      </c>
      <c r="C3027">
        <v>293.20001200000002</v>
      </c>
      <c r="D3027">
        <v>276.60000600000001</v>
      </c>
      <c r="E3027">
        <v>281.60000600000001</v>
      </c>
      <c r="F3027">
        <v>261.98785400000003</v>
      </c>
      <c r="G3027">
        <v>10730</v>
      </c>
      <c r="H3027">
        <f t="shared" si="189"/>
        <v>-4.4775977805164735E-2</v>
      </c>
      <c r="I3027">
        <f>VLOOKUP(A3027,IYE!$A:$H,8,FALSE)</f>
        <v>-2.2753014629345314E-2</v>
      </c>
      <c r="J3027" s="12">
        <f>VLOOKUP(A3027,'Libor 3m USD'!$A$2:$C$9188,3,FALSE)</f>
        <v>2.6970000000000001E-2</v>
      </c>
      <c r="K3027">
        <f t="shared" si="188"/>
        <v>-4.5506029258690628E-2</v>
      </c>
      <c r="L3027" s="14">
        <f t="shared" si="190"/>
        <v>279.38815515982708</v>
      </c>
      <c r="M3027">
        <f t="shared" si="191"/>
        <v>241.08316752748883</v>
      </c>
    </row>
    <row r="3028" spans="1:13" x14ac:dyDescent="0.45">
      <c r="A3028" s="1">
        <v>43504</v>
      </c>
      <c r="B3028">
        <v>280.60000600000001</v>
      </c>
      <c r="C3028">
        <v>281.20001200000002</v>
      </c>
      <c r="D3028">
        <v>269.79998799999998</v>
      </c>
      <c r="E3028">
        <v>279.10000600000001</v>
      </c>
      <c r="F3028">
        <v>259.66198700000001</v>
      </c>
      <c r="G3028">
        <v>11150</v>
      </c>
      <c r="H3028">
        <f t="shared" si="189"/>
        <v>-8.8777665242451009E-3</v>
      </c>
      <c r="I3028">
        <f>VLOOKUP(A3028,IYE!$A:$H,8,FALSE)</f>
        <v>-4.6567116629356864E-3</v>
      </c>
      <c r="J3028" s="12">
        <f>VLOOKUP(A3028,'Libor 3m USD'!$A$2:$C$9188,3,FALSE)</f>
        <v>2.6977500000000001E-2</v>
      </c>
      <c r="K3028">
        <f t="shared" si="188"/>
        <v>-9.3134233258713728E-3</v>
      </c>
      <c r="L3028" s="14">
        <f t="shared" si="190"/>
        <v>276.77556250861312</v>
      </c>
      <c r="M3028">
        <f t="shared" si="191"/>
        <v>238.80296066472414</v>
      </c>
    </row>
    <row r="3029" spans="1:13" x14ac:dyDescent="0.45">
      <c r="A3029" s="1">
        <v>43507</v>
      </c>
      <c r="B3029">
        <v>275.5</v>
      </c>
      <c r="C3029">
        <v>282.60000600000001</v>
      </c>
      <c r="D3029">
        <v>275.5</v>
      </c>
      <c r="E3029">
        <v>281.89999399999999</v>
      </c>
      <c r="F3029">
        <v>262.26693699999998</v>
      </c>
      <c r="G3029">
        <v>9940</v>
      </c>
      <c r="H3029">
        <f t="shared" si="189"/>
        <v>1.0032080668010757E-2</v>
      </c>
      <c r="I3029">
        <f>VLOOKUP(A3029,IYE!$A:$H,8,FALSE)</f>
        <v>5.5556564886707349E-3</v>
      </c>
      <c r="J3029" s="12">
        <f>VLOOKUP(A3029,'Libor 3m USD'!$A$2:$C$9188,3,FALSE)</f>
        <v>2.6880000000000001E-2</v>
      </c>
      <c r="K3029">
        <f t="shared" si="188"/>
        <v>1.111131297734147E-2</v>
      </c>
      <c r="L3029" s="14">
        <f t="shared" si="190"/>
        <v>279.84046840874578</v>
      </c>
      <c r="M3029">
        <f t="shared" si="191"/>
        <v>241.42190029221666</v>
      </c>
    </row>
    <row r="3030" spans="1:13" x14ac:dyDescent="0.45">
      <c r="A3030" s="1">
        <v>43508</v>
      </c>
      <c r="B3030">
        <v>289.29998799999998</v>
      </c>
      <c r="C3030">
        <v>292.5</v>
      </c>
      <c r="D3030">
        <v>286.70001200000002</v>
      </c>
      <c r="E3030">
        <v>289.10000600000001</v>
      </c>
      <c r="F3030">
        <v>268.96551499999998</v>
      </c>
      <c r="G3030">
        <v>12150</v>
      </c>
      <c r="H3030">
        <f t="shared" si="189"/>
        <v>2.5541069250372139E-2</v>
      </c>
      <c r="I3030">
        <f>VLOOKUP(A3030,IYE!$A:$H,8,FALSE)</f>
        <v>1.2794383133868159E-2</v>
      </c>
      <c r="J3030" s="12">
        <f>VLOOKUP(A3030,'Libor 3m USD'!$A$2:$C$9188,3,FALSE)</f>
        <v>2.6928800000000003E-2</v>
      </c>
      <c r="K3030">
        <f t="shared" si="188"/>
        <v>2.5588766267736318E-2</v>
      </c>
      <c r="L3030" s="14">
        <f t="shared" si="190"/>
        <v>286.99069120564326</v>
      </c>
      <c r="M3030">
        <f t="shared" si="191"/>
        <v>247.56468922736818</v>
      </c>
    </row>
    <row r="3031" spans="1:13" x14ac:dyDescent="0.45">
      <c r="A3031" s="1">
        <v>43509</v>
      </c>
      <c r="B3031">
        <v>291.70001200000002</v>
      </c>
      <c r="C3031">
        <v>301</v>
      </c>
      <c r="D3031">
        <v>291.70001200000002</v>
      </c>
      <c r="E3031">
        <v>296.5</v>
      </c>
      <c r="F3031">
        <v>275.850098</v>
      </c>
      <c r="G3031">
        <v>10240</v>
      </c>
      <c r="H3031">
        <f t="shared" si="189"/>
        <v>2.5596526751765936E-2</v>
      </c>
      <c r="I3031">
        <f>VLOOKUP(A3031,IYE!$A:$H,8,FALSE)</f>
        <v>1.3206863135315716E-2</v>
      </c>
      <c r="J3031" s="12">
        <f>VLOOKUP(A3031,'Libor 3m USD'!$A$2:$C$9188,3,FALSE)</f>
        <v>2.68375E-2</v>
      </c>
      <c r="K3031">
        <f t="shared" si="188"/>
        <v>2.6413726270631432E-2</v>
      </c>
      <c r="L3031" s="14">
        <f t="shared" si="190"/>
        <v>294.56036567185078</v>
      </c>
      <c r="M3031">
        <f t="shared" si="191"/>
        <v>254.06809721886685</v>
      </c>
    </row>
    <row r="3032" spans="1:13" x14ac:dyDescent="0.45">
      <c r="A3032" s="1">
        <v>43510</v>
      </c>
      <c r="B3032">
        <v>294.10000600000001</v>
      </c>
      <c r="C3032">
        <v>302.79998799999998</v>
      </c>
      <c r="D3032">
        <v>293.89999399999999</v>
      </c>
      <c r="E3032">
        <v>298.79998799999998</v>
      </c>
      <c r="F3032">
        <v>277.98996</v>
      </c>
      <c r="G3032">
        <v>7990</v>
      </c>
      <c r="H3032">
        <f t="shared" si="189"/>
        <v>7.757336377672841E-3</v>
      </c>
      <c r="I3032">
        <f>VLOOKUP(A3032,IYE!$A:$H,8,FALSE)</f>
        <v>2.8336379728268746E-3</v>
      </c>
      <c r="J3032" s="12">
        <f>VLOOKUP(A3032,'Libor 3m USD'!$A$2:$C$9188,3,FALSE)</f>
        <v>2.6938799999999999E-2</v>
      </c>
      <c r="K3032">
        <f t="shared" si="188"/>
        <v>5.6672759456537491E-3</v>
      </c>
      <c r="L3032" s="14">
        <f t="shared" si="190"/>
        <v>296.21861608853612</v>
      </c>
      <c r="M3032">
        <f t="shared" si="191"/>
        <v>255.47123339121819</v>
      </c>
    </row>
    <row r="3033" spans="1:13" x14ac:dyDescent="0.45">
      <c r="A3033" s="1">
        <v>43511</v>
      </c>
      <c r="B3033">
        <v>303.79998799999998</v>
      </c>
      <c r="C3033">
        <v>308.79998799999998</v>
      </c>
      <c r="D3033">
        <v>303.79998799999998</v>
      </c>
      <c r="E3033">
        <v>308.5</v>
      </c>
      <c r="F3033">
        <v>287.014343</v>
      </c>
      <c r="G3033">
        <v>18350</v>
      </c>
      <c r="H3033">
        <f t="shared" si="189"/>
        <v>3.2462981756607334E-2</v>
      </c>
      <c r="I3033">
        <f>VLOOKUP(A3033,IYE!$A:$H,8,FALSE)</f>
        <v>1.7801578625850967E-2</v>
      </c>
      <c r="J3033" s="12">
        <f>VLOOKUP(A3033,'Libor 3m USD'!$A$2:$C$9188,3,FALSE)</f>
        <v>2.68288E-2</v>
      </c>
      <c r="K3033">
        <f t="shared" si="188"/>
        <v>3.5603157251701933E-2</v>
      </c>
      <c r="L3033" s="14">
        <f t="shared" si="190"/>
        <v>306.75376708637953</v>
      </c>
      <c r="M3033">
        <f t="shared" si="191"/>
        <v>264.5299866673144</v>
      </c>
    </row>
    <row r="3034" spans="1:13" x14ac:dyDescent="0.45">
      <c r="A3034" s="1">
        <v>43515</v>
      </c>
      <c r="B3034">
        <v>306</v>
      </c>
      <c r="C3034">
        <v>313.20001200000002</v>
      </c>
      <c r="D3034">
        <v>305.29998799999998</v>
      </c>
      <c r="E3034">
        <v>311</v>
      </c>
      <c r="F3034">
        <v>289.34027099999997</v>
      </c>
      <c r="G3034">
        <v>11600</v>
      </c>
      <c r="H3034">
        <f t="shared" si="189"/>
        <v>8.1038737496124114E-3</v>
      </c>
      <c r="I3034">
        <f>VLOOKUP(A3034,IYE!$A:$H,8,FALSE)</f>
        <v>2.7762730738147834E-3</v>
      </c>
      <c r="J3034" s="12">
        <f>VLOOKUP(A3034,'Libor 3m USD'!$A$2:$C$9188,3,FALSE)</f>
        <v>2.6412499999999998E-2</v>
      </c>
      <c r="K3034">
        <f t="shared" si="188"/>
        <v>5.5525461476295668E-3</v>
      </c>
      <c r="L3034" s="14">
        <f t="shared" si="190"/>
        <v>308.44546740397743</v>
      </c>
      <c r="M3034">
        <f t="shared" si="191"/>
        <v>265.96110347831097</v>
      </c>
    </row>
    <row r="3035" spans="1:13" x14ac:dyDescent="0.45">
      <c r="A3035" s="1">
        <v>43516</v>
      </c>
      <c r="B3035">
        <v>309.79998799999998</v>
      </c>
      <c r="C3035">
        <v>316.20001200000002</v>
      </c>
      <c r="D3035">
        <v>309.39999399999999</v>
      </c>
      <c r="E3035">
        <v>313</v>
      </c>
      <c r="F3035">
        <v>291.20092799999998</v>
      </c>
      <c r="G3035">
        <v>6400</v>
      </c>
      <c r="H3035">
        <f t="shared" si="189"/>
        <v>6.4306879701512276E-3</v>
      </c>
      <c r="I3035">
        <f>VLOOKUP(A3035,IYE!$A:$H,8,FALSE)</f>
        <v>4.4297450204260347E-3</v>
      </c>
      <c r="J3035" s="12">
        <f>VLOOKUP(A3035,'Libor 3m USD'!$A$2:$C$9188,3,FALSE)</f>
        <v>2.6633799999999999E-2</v>
      </c>
      <c r="K3035">
        <f t="shared" si="188"/>
        <v>8.8594900408520694E-3</v>
      </c>
      <c r="L3035" s="14">
        <f t="shared" si="190"/>
        <v>311.16650904606377</v>
      </c>
      <c r="M3035">
        <f t="shared" si="191"/>
        <v>268.27924756979593</v>
      </c>
    </row>
    <row r="3036" spans="1:13" x14ac:dyDescent="0.45">
      <c r="A3036" s="1">
        <v>43517</v>
      </c>
      <c r="B3036">
        <v>311.39999399999999</v>
      </c>
      <c r="C3036">
        <v>311.5</v>
      </c>
      <c r="D3036">
        <v>300.89999399999999</v>
      </c>
      <c r="E3036">
        <v>302.70001200000002</v>
      </c>
      <c r="F3036">
        <v>281.61834700000003</v>
      </c>
      <c r="G3036">
        <v>10400</v>
      </c>
      <c r="H3036">
        <f t="shared" si="189"/>
        <v>-3.2907110103714832E-2</v>
      </c>
      <c r="I3036">
        <f>VLOOKUP(A3036,IYE!$A:$H,8,FALSE)</f>
        <v>-1.6538010486759402E-2</v>
      </c>
      <c r="J3036" s="12">
        <f>VLOOKUP(A3036,'Libor 3m USD'!$A$2:$C$9188,3,FALSE)</f>
        <v>2.6509999999999999E-2</v>
      </c>
      <c r="K3036">
        <f t="shared" si="188"/>
        <v>-3.3076020973518805E-2</v>
      </c>
      <c r="L3036" s="14">
        <f t="shared" si="190"/>
        <v>300.86262858312358</v>
      </c>
      <c r="M3036">
        <f t="shared" si="191"/>
        <v>259.36730129761992</v>
      </c>
    </row>
    <row r="3037" spans="1:13" x14ac:dyDescent="0.45">
      <c r="A3037" s="1">
        <v>43518</v>
      </c>
      <c r="B3037">
        <v>308.10000600000001</v>
      </c>
      <c r="C3037">
        <v>309.20001200000002</v>
      </c>
      <c r="D3037">
        <v>302.29998799999998</v>
      </c>
      <c r="E3037">
        <v>304.79998799999998</v>
      </c>
      <c r="F3037">
        <v>283.57202100000001</v>
      </c>
      <c r="G3037">
        <v>8890</v>
      </c>
      <c r="H3037">
        <f t="shared" si="189"/>
        <v>6.937310799569385E-3</v>
      </c>
      <c r="I3037">
        <f>VLOOKUP(A3037,IYE!$A:$H,8,FALSE)</f>
        <v>3.0829756702392963E-3</v>
      </c>
      <c r="J3037" s="12">
        <f>VLOOKUP(A3037,'Libor 3m USD'!$A$2:$C$9188,3,FALSE)</f>
        <v>2.6462500000000003E-2</v>
      </c>
      <c r="K3037">
        <f t="shared" si="188"/>
        <v>6.1659513404785926E-3</v>
      </c>
      <c r="L3037" s="14">
        <f t="shared" si="190"/>
        <v>302.70639086759775</v>
      </c>
      <c r="M3037">
        <f t="shared" si="191"/>
        <v>260.92953358144291</v>
      </c>
    </row>
    <row r="3038" spans="1:13" x14ac:dyDescent="0.45">
      <c r="A3038" s="1">
        <v>43521</v>
      </c>
      <c r="B3038">
        <v>302.39999399999999</v>
      </c>
      <c r="C3038">
        <v>307.5</v>
      </c>
      <c r="D3038">
        <v>302.39999399999999</v>
      </c>
      <c r="E3038">
        <v>305.29998799999998</v>
      </c>
      <c r="F3038">
        <v>284.03723100000002</v>
      </c>
      <c r="G3038">
        <v>7880</v>
      </c>
      <c r="H3038">
        <f t="shared" si="189"/>
        <v>1.6405356154653994E-3</v>
      </c>
      <c r="I3038">
        <f>VLOOKUP(A3038,IYE!$A:$H,8,FALSE)</f>
        <v>1.3970253965291946E-3</v>
      </c>
      <c r="J3038" s="12">
        <f>VLOOKUP(A3038,'Libor 3m USD'!$A$2:$C$9188,3,FALSE)</f>
        <v>2.6386300000000001E-2</v>
      </c>
      <c r="K3038">
        <f t="shared" si="188"/>
        <v>2.7940507930583891E-3</v>
      </c>
      <c r="L3038" s="14">
        <f t="shared" si="190"/>
        <v>303.54075634861584</v>
      </c>
      <c r="M3038">
        <f t="shared" si="191"/>
        <v>261.6214260329445</v>
      </c>
    </row>
    <row r="3039" spans="1:13" x14ac:dyDescent="0.45">
      <c r="A3039" s="1">
        <v>43522</v>
      </c>
      <c r="B3039">
        <v>305.20001200000002</v>
      </c>
      <c r="C3039">
        <v>307.79998799999998</v>
      </c>
      <c r="D3039">
        <v>302.29998799999998</v>
      </c>
      <c r="E3039">
        <v>302.39999399999999</v>
      </c>
      <c r="F3039">
        <v>281.33917200000002</v>
      </c>
      <c r="G3039">
        <v>2820</v>
      </c>
      <c r="H3039">
        <f t="shared" si="189"/>
        <v>-9.4989624793236915E-3</v>
      </c>
      <c r="I3039">
        <f>VLOOKUP(A3039,IYE!$A:$H,8,FALSE)</f>
        <v>-5.0222183401679166E-3</v>
      </c>
      <c r="J3039" s="12">
        <f>VLOOKUP(A3039,'Libor 3m USD'!$A$2:$C$9188,3,FALSE)</f>
        <v>2.6288800000000001E-2</v>
      </c>
      <c r="K3039">
        <f t="shared" si="188"/>
        <v>-1.0044436680335833E-2</v>
      </c>
      <c r="L3039" s="14">
        <f t="shared" si="190"/>
        <v>300.4804174368673</v>
      </c>
      <c r="M3039">
        <f t="shared" si="191"/>
        <v>258.95643095917552</v>
      </c>
    </row>
    <row r="3040" spans="1:13" x14ac:dyDescent="0.45">
      <c r="A3040" s="1">
        <v>43523</v>
      </c>
      <c r="B3040">
        <v>305.5</v>
      </c>
      <c r="C3040">
        <v>310.60000600000001</v>
      </c>
      <c r="D3040">
        <v>302</v>
      </c>
      <c r="E3040">
        <v>305.29998799999998</v>
      </c>
      <c r="F3040">
        <v>284.03723100000002</v>
      </c>
      <c r="G3040">
        <v>5360</v>
      </c>
      <c r="H3040">
        <f t="shared" si="189"/>
        <v>9.5900580812116054E-3</v>
      </c>
      <c r="I3040">
        <f>VLOOKUP(A3040,IYE!$A:$H,8,FALSE)</f>
        <v>4.7669733090056621E-3</v>
      </c>
      <c r="J3040" s="12">
        <f>VLOOKUP(A3040,'Libor 3m USD'!$A$2:$C$9188,3,FALSE)</f>
        <v>2.6261299999999998E-2</v>
      </c>
      <c r="K3040">
        <f t="shared" si="188"/>
        <v>9.5339466180113241E-3</v>
      </c>
      <c r="L3040" s="14">
        <f t="shared" si="190"/>
        <v>303.33385406168384</v>
      </c>
      <c r="M3040">
        <f t="shared" si="191"/>
        <v>261.38855926176569</v>
      </c>
    </row>
    <row r="3041" spans="1:13" x14ac:dyDescent="0.45">
      <c r="A3041" s="1">
        <v>43524</v>
      </c>
      <c r="B3041">
        <v>304.79998799999998</v>
      </c>
      <c r="C3041">
        <v>305.60000600000001</v>
      </c>
      <c r="D3041">
        <v>295.60000600000001</v>
      </c>
      <c r="E3041">
        <v>298.79998799999998</v>
      </c>
      <c r="F3041">
        <v>277.98996</v>
      </c>
      <c r="G3041">
        <v>7120</v>
      </c>
      <c r="H3041">
        <f t="shared" si="189"/>
        <v>-2.1290416677805291E-2</v>
      </c>
      <c r="I3041">
        <f>VLOOKUP(A3041,IYE!$A:$H,8,FALSE)</f>
        <v>-1.0047336489730996E-2</v>
      </c>
      <c r="J3041" s="12">
        <f>VLOOKUP(A3041,'Libor 3m USD'!$A$2:$C$9188,3,FALSE)</f>
        <v>2.6151300000000002E-2</v>
      </c>
      <c r="K3041">
        <f t="shared" si="188"/>
        <v>-2.0094672979461992E-2</v>
      </c>
      <c r="L3041" s="14">
        <f t="shared" si="190"/>
        <v>297.22702425589864</v>
      </c>
      <c r="M3041">
        <f t="shared" si="191"/>
        <v>256.09906211130868</v>
      </c>
    </row>
    <row r="3042" spans="1:13" x14ac:dyDescent="0.45">
      <c r="A3042" s="1">
        <v>43525</v>
      </c>
      <c r="B3042">
        <v>301.39999399999999</v>
      </c>
      <c r="C3042">
        <v>310</v>
      </c>
      <c r="D3042">
        <v>301.39999399999999</v>
      </c>
      <c r="E3042">
        <v>310</v>
      </c>
      <c r="F3042">
        <v>288.409943</v>
      </c>
      <c r="G3042">
        <v>6780</v>
      </c>
      <c r="H3042">
        <f t="shared" si="189"/>
        <v>3.7483306951085593E-2</v>
      </c>
      <c r="I3042">
        <f>VLOOKUP(A3042,IYE!$A:$H,8,FALSE)</f>
        <v>1.7761523872245721E-2</v>
      </c>
      <c r="J3042" s="12">
        <f>VLOOKUP(A3042,'Libor 3m USD'!$A$2:$C$9188,3,FALSE)</f>
        <v>2.5985000000000001E-2</v>
      </c>
      <c r="K3042">
        <f t="shared" si="188"/>
        <v>3.5523047744491443E-2</v>
      </c>
      <c r="L3042" s="14">
        <f t="shared" si="190"/>
        <v>307.77422904246851</v>
      </c>
      <c r="M3042">
        <f t="shared" si="191"/>
        <v>265.16041911875811</v>
      </c>
    </row>
    <row r="3043" spans="1:13" x14ac:dyDescent="0.45">
      <c r="A3043" s="1">
        <v>43528</v>
      </c>
      <c r="B3043">
        <v>312.39999399999999</v>
      </c>
      <c r="C3043">
        <v>314.10000600000001</v>
      </c>
      <c r="D3043">
        <v>302.20001200000002</v>
      </c>
      <c r="E3043">
        <v>311.5</v>
      </c>
      <c r="F3043">
        <v>289.80545000000001</v>
      </c>
      <c r="G3043">
        <v>9770</v>
      </c>
      <c r="H3043">
        <f t="shared" si="189"/>
        <v>4.8386230567647459E-3</v>
      </c>
      <c r="I3043">
        <f>VLOOKUP(A3043,IYE!$A:$H,8,FALSE)</f>
        <v>3.0471386651873544E-3</v>
      </c>
      <c r="J3043" s="12">
        <f>VLOOKUP(A3043,'Libor 3m USD'!$A$2:$C$9188,3,FALSE)</f>
        <v>2.60763E-2</v>
      </c>
      <c r="K3043">
        <f t="shared" si="188"/>
        <v>6.0942773303747089E-3</v>
      </c>
      <c r="L3043" s="14">
        <f t="shared" si="190"/>
        <v>309.6382879494912</v>
      </c>
      <c r="M3043">
        <f t="shared" si="191"/>
        <v>266.73894601729239</v>
      </c>
    </row>
    <row r="3044" spans="1:13" x14ac:dyDescent="0.45">
      <c r="A3044" s="1">
        <v>43529</v>
      </c>
      <c r="B3044">
        <v>312.89999399999999</v>
      </c>
      <c r="C3044">
        <v>312.89999399999999</v>
      </c>
      <c r="D3044">
        <v>305.39999399999999</v>
      </c>
      <c r="E3044">
        <v>309.39999399999999</v>
      </c>
      <c r="F3044">
        <v>287.85174599999999</v>
      </c>
      <c r="G3044">
        <v>7520</v>
      </c>
      <c r="H3044">
        <f t="shared" si="189"/>
        <v>-6.741432916461787E-3</v>
      </c>
      <c r="I3044">
        <f>VLOOKUP(A3044,IYE!$A:$H,8,FALSE)</f>
        <v>-3.037881818039434E-3</v>
      </c>
      <c r="J3044" s="12">
        <f>VLOOKUP(A3044,'Libor 3m USD'!$A$2:$C$9188,3,FALSE)</f>
        <v>2.6066300000000001E-2</v>
      </c>
      <c r="K3044">
        <f t="shared" si="188"/>
        <v>-6.075763636078868E-3</v>
      </c>
      <c r="L3044" s="14">
        <f t="shared" si="190"/>
        <v>307.74532602726362</v>
      </c>
      <c r="M3044">
        <f t="shared" si="191"/>
        <v>265.08065673123178</v>
      </c>
    </row>
    <row r="3045" spans="1:13" x14ac:dyDescent="0.45">
      <c r="A3045" s="1">
        <v>43530</v>
      </c>
      <c r="B3045">
        <v>305.39999399999999</v>
      </c>
      <c r="C3045">
        <v>305.89999399999999</v>
      </c>
      <c r="D3045">
        <v>297.79998799999998</v>
      </c>
      <c r="E3045">
        <v>301</v>
      </c>
      <c r="F3045">
        <v>280.036743</v>
      </c>
      <c r="G3045">
        <v>6040</v>
      </c>
      <c r="H3045">
        <f t="shared" si="189"/>
        <v>-2.7149402804039213E-2</v>
      </c>
      <c r="I3045">
        <f>VLOOKUP(A3045,IYE!$A:$H,8,FALSE)</f>
        <v>-1.4127526048138606E-2</v>
      </c>
      <c r="J3045" s="12">
        <f>VLOOKUP(A3045,'Libor 3m USD'!$A$2:$C$9188,3,FALSE)</f>
        <v>2.5944999999999999E-2</v>
      </c>
      <c r="K3045">
        <f t="shared" si="188"/>
        <v>-2.8255052096277211E-2</v>
      </c>
      <c r="L3045" s="14">
        <f t="shared" si="190"/>
        <v>299.03836429767091</v>
      </c>
      <c r="M3045">
        <f t="shared" si="191"/>
        <v>257.55350410891737</v>
      </c>
    </row>
    <row r="3046" spans="1:13" x14ac:dyDescent="0.45">
      <c r="A3046" s="1">
        <v>43531</v>
      </c>
      <c r="B3046">
        <v>301.70001200000002</v>
      </c>
      <c r="C3046">
        <v>301.70001200000002</v>
      </c>
      <c r="D3046">
        <v>295</v>
      </c>
      <c r="E3046">
        <v>297.70001200000002</v>
      </c>
      <c r="F3046">
        <v>276.96655299999998</v>
      </c>
      <c r="G3046">
        <v>6650</v>
      </c>
      <c r="H3046">
        <f t="shared" si="189"/>
        <v>-1.0963525597067925E-2</v>
      </c>
      <c r="I3046">
        <f>VLOOKUP(A3046,IYE!$A:$H,8,FALSE)</f>
        <v>-5.3384852458737697E-3</v>
      </c>
      <c r="J3046" s="12">
        <f>VLOOKUP(A3046,'Libor 3m USD'!$A$2:$C$9188,3,FALSE)</f>
        <v>2.6006300000000003E-2</v>
      </c>
      <c r="K3046">
        <f t="shared" si="188"/>
        <v>-1.0676970491747539E-2</v>
      </c>
      <c r="L3046" s="14">
        <f t="shared" si="190"/>
        <v>295.83426723449429</v>
      </c>
      <c r="M3046">
        <f t="shared" si="191"/>
        <v>254.76732416779018</v>
      </c>
    </row>
    <row r="3047" spans="1:13" x14ac:dyDescent="0.45">
      <c r="A3047" s="1">
        <v>43532</v>
      </c>
      <c r="B3047">
        <v>288.79998799999998</v>
      </c>
      <c r="C3047">
        <v>288.79998799999998</v>
      </c>
      <c r="D3047">
        <v>280.79998799999998</v>
      </c>
      <c r="E3047">
        <v>286.20001200000002</v>
      </c>
      <c r="F3047">
        <v>266.26748700000002</v>
      </c>
      <c r="G3047">
        <v>11240</v>
      </c>
      <c r="H3047">
        <f t="shared" si="189"/>
        <v>-3.862945140527474E-2</v>
      </c>
      <c r="I3047">
        <f>VLOOKUP(A3047,IYE!$A:$H,8,FALSE)</f>
        <v>-1.9491429700280061E-2</v>
      </c>
      <c r="J3047" s="12">
        <f>VLOOKUP(A3047,'Libor 3m USD'!$A$2:$C$9188,3,FALSE)</f>
        <v>2.5966300000000001E-2</v>
      </c>
      <c r="K3047">
        <f t="shared" si="188"/>
        <v>-3.8982859400560121E-2</v>
      </c>
      <c r="L3047" s="14">
        <f t="shared" si="190"/>
        <v>284.29064910672776</v>
      </c>
      <c r="M3047">
        <f t="shared" si="191"/>
        <v>244.79990961867358</v>
      </c>
    </row>
    <row r="3048" spans="1:13" x14ac:dyDescent="0.45">
      <c r="A3048" s="1">
        <v>43535</v>
      </c>
      <c r="B3048">
        <v>290.10000600000001</v>
      </c>
      <c r="C3048">
        <v>296.29998799999998</v>
      </c>
      <c r="D3048">
        <v>290.10000600000001</v>
      </c>
      <c r="E3048">
        <v>295.39999399999999</v>
      </c>
      <c r="F3048">
        <v>274.826752</v>
      </c>
      <c r="G3048">
        <v>7280</v>
      </c>
      <c r="H3048">
        <f t="shared" si="189"/>
        <v>3.2145362907188169E-2</v>
      </c>
      <c r="I3048">
        <f>VLOOKUP(A3048,IYE!$A:$H,8,FALSE)</f>
        <v>1.5845528522088204E-2</v>
      </c>
      <c r="J3048" s="12">
        <f>VLOOKUP(A3048,'Libor 3m USD'!$A$2:$C$9188,3,FALSE)</f>
        <v>2.6082499999999998E-2</v>
      </c>
      <c r="K3048">
        <f t="shared" si="188"/>
        <v>3.1691057044176407E-2</v>
      </c>
      <c r="L3048" s="14">
        <f t="shared" si="190"/>
        <v>293.28940297847868</v>
      </c>
      <c r="M3048">
        <f t="shared" si="191"/>
        <v>252.52331167442725</v>
      </c>
    </row>
    <row r="3049" spans="1:13" x14ac:dyDescent="0.45">
      <c r="A3049" s="1">
        <v>43536</v>
      </c>
      <c r="B3049">
        <v>297.29998799999998</v>
      </c>
      <c r="C3049">
        <v>302.60000600000001</v>
      </c>
      <c r="D3049">
        <v>297.10000600000001</v>
      </c>
      <c r="E3049">
        <v>299.5</v>
      </c>
      <c r="F3049">
        <v>278.64123499999999</v>
      </c>
      <c r="G3049">
        <v>8250</v>
      </c>
      <c r="H3049">
        <f t="shared" si="189"/>
        <v>1.3879591314312822E-2</v>
      </c>
      <c r="I3049">
        <f>VLOOKUP(A3049,IYE!$A:$H,8,FALSE)</f>
        <v>7.9410070027188251E-3</v>
      </c>
      <c r="J3049" s="12">
        <f>VLOOKUP(A3049,'Libor 3m USD'!$A$2:$C$9188,3,FALSE)</f>
        <v>2.5932499999999997E-2</v>
      </c>
      <c r="K3049">
        <f t="shared" si="188"/>
        <v>1.588201400543765E-2</v>
      </c>
      <c r="L3049" s="14">
        <f t="shared" si="190"/>
        <v>297.93637283927575</v>
      </c>
      <c r="M3049">
        <f t="shared" si="191"/>
        <v>256.49838436681898</v>
      </c>
    </row>
    <row r="3050" spans="1:13" x14ac:dyDescent="0.45">
      <c r="A3050" s="1">
        <v>43537</v>
      </c>
      <c r="B3050">
        <v>303.5</v>
      </c>
      <c r="C3050">
        <v>306.5</v>
      </c>
      <c r="D3050">
        <v>301.39999399999999</v>
      </c>
      <c r="E3050">
        <v>306</v>
      </c>
      <c r="F3050">
        <v>284.68847699999998</v>
      </c>
      <c r="G3050">
        <v>7790</v>
      </c>
      <c r="H3050">
        <f t="shared" si="189"/>
        <v>2.1702609809348461E-2</v>
      </c>
      <c r="I3050">
        <f>VLOOKUP(A3050,IYE!$A:$H,8,FALSE)</f>
        <v>1.0691958209556818E-2</v>
      </c>
      <c r="J3050" s="12">
        <f>VLOOKUP(A3050,'Libor 3m USD'!$A$2:$C$9188,3,FALSE)</f>
        <v>2.6108799999999998E-2</v>
      </c>
      <c r="K3050">
        <f t="shared" si="188"/>
        <v>2.1383916419113635E-2</v>
      </c>
      <c r="L3050" s="14">
        <f t="shared" si="190"/>
        <v>304.29618760594354</v>
      </c>
      <c r="M3050">
        <f t="shared" si="191"/>
        <v>261.94707993662479</v>
      </c>
    </row>
    <row r="3051" spans="1:13" x14ac:dyDescent="0.45">
      <c r="A3051" s="1">
        <v>43538</v>
      </c>
      <c r="B3051">
        <v>306.70001200000002</v>
      </c>
      <c r="C3051">
        <v>309.70001200000002</v>
      </c>
      <c r="D3051">
        <v>305.89999399999999</v>
      </c>
      <c r="E3051">
        <v>306.39999399999999</v>
      </c>
      <c r="F3051">
        <v>285.06063799999998</v>
      </c>
      <c r="G3051">
        <v>4680</v>
      </c>
      <c r="H3051">
        <f t="shared" si="189"/>
        <v>1.3072569846233062E-3</v>
      </c>
      <c r="I3051">
        <f>VLOOKUP(A3051,IYE!$A:$H,8,FALSE)</f>
        <v>8.3528261492671341E-4</v>
      </c>
      <c r="J3051" s="12">
        <f>VLOOKUP(A3051,'Libor 3m USD'!$A$2:$C$9188,3,FALSE)</f>
        <v>2.6146300000000001E-2</v>
      </c>
      <c r="K3051">
        <f t="shared" si="188"/>
        <v>1.6705652298534268E-3</v>
      </c>
      <c r="L3051" s="14">
        <f t="shared" si="190"/>
        <v>304.79306275327207</v>
      </c>
      <c r="M3051">
        <f t="shared" si="191"/>
        <v>262.3476262704462</v>
      </c>
    </row>
    <row r="3052" spans="1:13" x14ac:dyDescent="0.45">
      <c r="A3052" s="1">
        <v>43539</v>
      </c>
      <c r="B3052">
        <v>304.5</v>
      </c>
      <c r="C3052">
        <v>307.5</v>
      </c>
      <c r="D3052">
        <v>303.70001200000002</v>
      </c>
      <c r="E3052">
        <v>305.79998799999998</v>
      </c>
      <c r="F3052">
        <v>284.50238000000002</v>
      </c>
      <c r="G3052">
        <v>4090</v>
      </c>
      <c r="H3052">
        <f t="shared" si="189"/>
        <v>-1.9583833247436289E-3</v>
      </c>
      <c r="I3052">
        <f>VLOOKUP(A3052,IYE!$A:$H,8,FALSE)</f>
        <v>-1.1126652332112963E-3</v>
      </c>
      <c r="J3052" s="12">
        <f>VLOOKUP(A3052,'Libor 3m USD'!$A$2:$C$9188,3,FALSE)</f>
        <v>2.6252499999999998E-2</v>
      </c>
      <c r="K3052">
        <f t="shared" si="188"/>
        <v>-2.2253304664225926E-3</v>
      </c>
      <c r="L3052" s="14">
        <f t="shared" si="190"/>
        <v>304.10330725010567</v>
      </c>
      <c r="M3052">
        <f t="shared" si="191"/>
        <v>261.72659553543582</v>
      </c>
    </row>
    <row r="3053" spans="1:13" x14ac:dyDescent="0.45">
      <c r="A3053" s="1">
        <v>43542</v>
      </c>
      <c r="B3053">
        <v>306.39999399999999</v>
      </c>
      <c r="C3053">
        <v>315.70001200000002</v>
      </c>
      <c r="D3053">
        <v>306.39999399999999</v>
      </c>
      <c r="E3053">
        <v>314.60000600000001</v>
      </c>
      <c r="F3053">
        <v>292.68954500000001</v>
      </c>
      <c r="G3053">
        <v>8130</v>
      </c>
      <c r="H3053">
        <f t="shared" si="189"/>
        <v>2.8777140634113518E-2</v>
      </c>
      <c r="I3053">
        <f>VLOOKUP(A3053,IYE!$A:$H,8,FALSE)</f>
        <v>1.4759149757596735E-2</v>
      </c>
      <c r="J3053" s="12">
        <f>VLOOKUP(A3053,'Libor 3m USD'!$A$2:$C$9188,3,FALSE)</f>
        <v>2.6326299999999997E-2</v>
      </c>
      <c r="K3053">
        <f t="shared" si="188"/>
        <v>2.9518299515193469E-2</v>
      </c>
      <c r="L3053" s="14">
        <f t="shared" si="190"/>
        <v>313.06845554509556</v>
      </c>
      <c r="M3053">
        <f t="shared" si="191"/>
        <v>269.4151104642981</v>
      </c>
    </row>
    <row r="3054" spans="1:13" x14ac:dyDescent="0.45">
      <c r="A3054" s="1">
        <v>43543</v>
      </c>
      <c r="B3054">
        <v>317.89999399999999</v>
      </c>
      <c r="C3054">
        <v>321</v>
      </c>
      <c r="D3054">
        <v>310.10000600000001</v>
      </c>
      <c r="E3054">
        <v>312.29998799999998</v>
      </c>
      <c r="F3054">
        <v>290.54968300000002</v>
      </c>
      <c r="G3054">
        <v>11080</v>
      </c>
      <c r="H3054">
        <f t="shared" si="189"/>
        <v>-7.31102984905041E-3</v>
      </c>
      <c r="I3054">
        <f>VLOOKUP(A3054,IYE!$A:$H,8,FALSE)</f>
        <v>-3.0183661819250807E-3</v>
      </c>
      <c r="J3054" s="12">
        <f>VLOOKUP(A3054,'Libor 3m USD'!$A$2:$C$9188,3,FALSE)</f>
        <v>2.6127500000000001E-2</v>
      </c>
      <c r="K3054">
        <f t="shared" si="188"/>
        <v>-6.0367323638501613E-3</v>
      </c>
      <c r="L3054" s="14">
        <f t="shared" si="190"/>
        <v>311.16674288356592</v>
      </c>
      <c r="M3054">
        <f t="shared" si="191"/>
        <v>267.75063391729856</v>
      </c>
    </row>
    <row r="3055" spans="1:13" x14ac:dyDescent="0.45">
      <c r="A3055" s="1">
        <v>43544</v>
      </c>
      <c r="B3055">
        <v>310.10000600000001</v>
      </c>
      <c r="C3055">
        <v>322.39999399999999</v>
      </c>
      <c r="D3055">
        <v>308.70001200000002</v>
      </c>
      <c r="E3055">
        <v>316.70001200000002</v>
      </c>
      <c r="F3055">
        <v>296.24642899999998</v>
      </c>
      <c r="G3055">
        <v>13910</v>
      </c>
      <c r="H3055">
        <f t="shared" si="189"/>
        <v>1.9606787869047348E-2</v>
      </c>
      <c r="I3055">
        <f>VLOOKUP(A3055,IYE!$A:$H,8,FALSE)</f>
        <v>9.7058143577841705E-3</v>
      </c>
      <c r="J3055" s="12">
        <f>VLOOKUP(A3055,'Libor 3m USD'!$A$2:$C$9188,3,FALSE)</f>
        <v>2.6070000000000003E-2</v>
      </c>
      <c r="K3055">
        <f t="shared" si="188"/>
        <v>1.9411628715568341E-2</v>
      </c>
      <c r="L3055" s="14">
        <f t="shared" si="190"/>
        <v>317.19526567276318</v>
      </c>
      <c r="M3055">
        <f t="shared" si="191"/>
        <v>272.91031659678129</v>
      </c>
    </row>
    <row r="3056" spans="1:13" x14ac:dyDescent="0.45">
      <c r="A3056" s="1">
        <v>43545</v>
      </c>
      <c r="B3056">
        <v>314.10000600000001</v>
      </c>
      <c r="C3056">
        <v>322.39999399999999</v>
      </c>
      <c r="D3056">
        <v>314</v>
      </c>
      <c r="E3056">
        <v>321.5</v>
      </c>
      <c r="F3056">
        <v>300.73644999999999</v>
      </c>
      <c r="G3056">
        <v>10450</v>
      </c>
      <c r="H3056">
        <f t="shared" si="189"/>
        <v>1.5156371724568629E-2</v>
      </c>
      <c r="I3056">
        <f>VLOOKUP(A3056,IYE!$A:$H,8,FALSE)</f>
        <v>6.5916535916128449E-3</v>
      </c>
      <c r="J3056" s="12">
        <f>VLOOKUP(A3056,'Libor 3m USD'!$A$2:$C$9188,3,FALSE)</f>
        <v>2.6015E-2</v>
      </c>
      <c r="K3056">
        <f t="shared" si="188"/>
        <v>1.318330718322569E-2</v>
      </c>
      <c r="L3056" s="14">
        <f t="shared" si="190"/>
        <v>321.36499053916077</v>
      </c>
      <c r="M3056">
        <f t="shared" si="191"/>
        <v>276.46971518992444</v>
      </c>
    </row>
    <row r="3057" spans="1:13" x14ac:dyDescent="0.45">
      <c r="A3057" s="1">
        <v>43546</v>
      </c>
      <c r="B3057">
        <v>316.10000600000001</v>
      </c>
      <c r="C3057">
        <v>316.20001200000002</v>
      </c>
      <c r="D3057">
        <v>301.5</v>
      </c>
      <c r="E3057">
        <v>303.39999399999999</v>
      </c>
      <c r="F3057">
        <v>283.80532799999997</v>
      </c>
      <c r="G3057">
        <v>23080</v>
      </c>
      <c r="H3057">
        <f t="shared" si="189"/>
        <v>-5.6298868993100215E-2</v>
      </c>
      <c r="I3057">
        <f>VLOOKUP(A3057,IYE!$A:$H,8,FALSE)</f>
        <v>-2.7830998331353163E-2</v>
      </c>
      <c r="J3057" s="12">
        <f>VLOOKUP(A3057,'Libor 3m USD'!$A$2:$C$9188,3,FALSE)</f>
        <v>2.6098799999999998E-2</v>
      </c>
      <c r="K3057">
        <f t="shared" si="188"/>
        <v>-5.5661996662706326E-2</v>
      </c>
      <c r="L3057" s="14">
        <f t="shared" si="190"/>
        <v>303.4650585582192</v>
      </c>
      <c r="M3057">
        <f t="shared" si="191"/>
        <v>261.04180330942518</v>
      </c>
    </row>
    <row r="3058" spans="1:13" x14ac:dyDescent="0.45">
      <c r="A3058" s="1">
        <v>43549</v>
      </c>
      <c r="B3058">
        <v>301.70001200000002</v>
      </c>
      <c r="C3058">
        <v>304.39999399999999</v>
      </c>
      <c r="D3058">
        <v>297.5</v>
      </c>
      <c r="E3058">
        <v>303.5</v>
      </c>
      <c r="F3058">
        <v>283.89889499999998</v>
      </c>
      <c r="G3058">
        <v>29620</v>
      </c>
      <c r="H3058">
        <f t="shared" si="189"/>
        <v>3.2968725661142173E-4</v>
      </c>
      <c r="I3058">
        <f>VLOOKUP(A3058,IYE!$A:$H,8,FALSE)</f>
        <v>5.6155567347948576E-4</v>
      </c>
      <c r="J3058" s="12">
        <f>VLOOKUP(A3058,'Libor 3m USD'!$A$2:$C$9188,3,FALSE)</f>
        <v>2.60875E-2</v>
      </c>
      <c r="K3058">
        <f t="shared" si="188"/>
        <v>1.1231113469589715E-3</v>
      </c>
      <c r="L3058" s="14">
        <f t="shared" si="190"/>
        <v>303.79444345787442</v>
      </c>
      <c r="M3058">
        <f t="shared" si="191"/>
        <v>261.29811793513647</v>
      </c>
    </row>
    <row r="3059" spans="1:13" x14ac:dyDescent="0.45">
      <c r="A3059" s="1">
        <v>43550</v>
      </c>
      <c r="B3059">
        <v>309.5</v>
      </c>
      <c r="C3059">
        <v>316.10000600000001</v>
      </c>
      <c r="D3059">
        <v>308.70001200000002</v>
      </c>
      <c r="E3059">
        <v>312</v>
      </c>
      <c r="F3059">
        <v>291.84997600000003</v>
      </c>
      <c r="G3059">
        <v>18810</v>
      </c>
      <c r="H3059">
        <f t="shared" si="189"/>
        <v>2.8006734580633186E-2</v>
      </c>
      <c r="I3059">
        <f>VLOOKUP(A3059,IYE!$A:$H,8,FALSE)</f>
        <v>1.3744547118836214E-2</v>
      </c>
      <c r="J3059" s="12">
        <f>VLOOKUP(A3059,'Libor 3m USD'!$A$2:$C$9188,3,FALSE)</f>
        <v>2.5973799999999998E-2</v>
      </c>
      <c r="K3059">
        <f t="shared" si="188"/>
        <v>2.7489094237672429E-2</v>
      </c>
      <c r="L3059" s="14">
        <f t="shared" si="190"/>
        <v>312.13402497466421</v>
      </c>
      <c r="M3059">
        <f t="shared" si="191"/>
        <v>268.44418383597554</v>
      </c>
    </row>
    <row r="3060" spans="1:13" x14ac:dyDescent="0.45">
      <c r="A3060" s="1">
        <v>43551</v>
      </c>
      <c r="B3060">
        <v>312.29998799999998</v>
      </c>
      <c r="C3060">
        <v>314</v>
      </c>
      <c r="D3060">
        <v>303.20001200000002</v>
      </c>
      <c r="E3060">
        <v>307.89999399999999</v>
      </c>
      <c r="F3060">
        <v>288.01474000000002</v>
      </c>
      <c r="G3060">
        <v>18880</v>
      </c>
      <c r="H3060">
        <f t="shared" si="189"/>
        <v>-1.3141121519228749E-2</v>
      </c>
      <c r="I3060">
        <f>VLOOKUP(A3060,IYE!$A:$H,8,FALSE)</f>
        <v>-6.9175445573409489E-3</v>
      </c>
      <c r="J3060" s="12">
        <f>VLOOKUP(A3060,'Libor 3m USD'!$A$2:$C$9188,3,FALSE)</f>
        <v>2.6009999999999998E-2</v>
      </c>
      <c r="K3060">
        <f t="shared" si="188"/>
        <v>-1.3835089114681898E-2</v>
      </c>
      <c r="L3060" s="14">
        <f t="shared" si="190"/>
        <v>307.80385596612467</v>
      </c>
      <c r="M3060">
        <f t="shared" si="191"/>
        <v>264.69240743596924</v>
      </c>
    </row>
    <row r="3061" spans="1:13" x14ac:dyDescent="0.45">
      <c r="A3061" s="1">
        <v>43552</v>
      </c>
      <c r="B3061">
        <v>305.20001200000002</v>
      </c>
      <c r="C3061">
        <v>310.79998799999998</v>
      </c>
      <c r="D3061">
        <v>304.79998799999998</v>
      </c>
      <c r="E3061">
        <v>310.39999399999999</v>
      </c>
      <c r="F3061">
        <v>290.35327100000001</v>
      </c>
      <c r="G3061">
        <v>16810</v>
      </c>
      <c r="H3061">
        <f t="shared" si="189"/>
        <v>8.1194837458666846E-3</v>
      </c>
      <c r="I3061">
        <f>VLOOKUP(A3061,IYE!$A:$H,8,FALSE)</f>
        <v>4.4581788252016086E-3</v>
      </c>
      <c r="J3061" s="12">
        <f>VLOOKUP(A3061,'Libor 3m USD'!$A$2:$C$9188,3,FALSE)</f>
        <v>2.5917500000000003E-2</v>
      </c>
      <c r="K3061">
        <f t="shared" si="188"/>
        <v>8.9163576504032171E-3</v>
      </c>
      <c r="L3061" s="14">
        <f t="shared" si="190"/>
        <v>310.53674151529947</v>
      </c>
      <c r="M3061">
        <f t="shared" si="191"/>
        <v>267.01529824555286</v>
      </c>
    </row>
    <row r="3062" spans="1:13" x14ac:dyDescent="0.45">
      <c r="A3062" s="1">
        <v>43553</v>
      </c>
      <c r="B3062">
        <v>316</v>
      </c>
      <c r="C3062">
        <v>317.5</v>
      </c>
      <c r="D3062">
        <v>307.70001200000002</v>
      </c>
      <c r="E3062">
        <v>310</v>
      </c>
      <c r="F3062">
        <v>289.97912600000001</v>
      </c>
      <c r="G3062">
        <v>28390</v>
      </c>
      <c r="H3062">
        <f t="shared" si="189"/>
        <v>-1.2885854487239001E-3</v>
      </c>
      <c r="I3062">
        <f>VLOOKUP(A3062,IYE!$A:$H,8,FALSE)</f>
        <v>-5.5476390375674978E-4</v>
      </c>
      <c r="J3062" s="12">
        <f>VLOOKUP(A3062,'Libor 3m USD'!$A$2:$C$9188,3,FALSE)</f>
        <v>2.5997499999999996E-2</v>
      </c>
      <c r="K3062">
        <f t="shared" si="188"/>
        <v>-1.1095278075134996E-3</v>
      </c>
      <c r="L3062" s="14">
        <f t="shared" si="190"/>
        <v>310.18048562309394</v>
      </c>
      <c r="M3062">
        <f t="shared" si="191"/>
        <v>266.68142474573114</v>
      </c>
    </row>
    <row r="3063" spans="1:13" x14ac:dyDescent="0.45">
      <c r="A3063" s="1">
        <v>43556</v>
      </c>
      <c r="B3063">
        <v>314</v>
      </c>
      <c r="C3063">
        <v>318.89999399999999</v>
      </c>
      <c r="D3063">
        <v>313.89999399999999</v>
      </c>
      <c r="E3063">
        <v>317.79998799999998</v>
      </c>
      <c r="F3063">
        <v>297.27535999999998</v>
      </c>
      <c r="G3063">
        <v>22440</v>
      </c>
      <c r="H3063">
        <f t="shared" si="189"/>
        <v>2.5161238674814124E-2</v>
      </c>
      <c r="I3063">
        <f>VLOOKUP(A3063,IYE!$A:$H,8,FALSE)</f>
        <v>1.3044390843656162E-2</v>
      </c>
      <c r="J3063" s="12">
        <f>VLOOKUP(A3063,'Libor 3m USD'!$A$2:$C$9188,3,FALSE)</f>
        <v>2.5954999999999999E-2</v>
      </c>
      <c r="K3063">
        <f t="shared" si="188"/>
        <v>2.6088781687312323E-2</v>
      </c>
      <c r="L3063" s="14">
        <f t="shared" si="190"/>
        <v>318.26102328422132</v>
      </c>
      <c r="M3063">
        <f t="shared" si="191"/>
        <v>273.60129762108568</v>
      </c>
    </row>
    <row r="3064" spans="1:13" x14ac:dyDescent="0.45">
      <c r="A3064" s="1">
        <v>43557</v>
      </c>
      <c r="B3064">
        <v>319.29998799999998</v>
      </c>
      <c r="C3064">
        <v>319.60000600000001</v>
      </c>
      <c r="D3064">
        <v>311.89999399999999</v>
      </c>
      <c r="E3064">
        <v>313.29998799999998</v>
      </c>
      <c r="F3064">
        <v>293.06603999999999</v>
      </c>
      <c r="G3064">
        <v>20600</v>
      </c>
      <c r="H3064">
        <f t="shared" si="189"/>
        <v>-1.4159666647111213E-2</v>
      </c>
      <c r="I3064">
        <f>VLOOKUP(A3064,IYE!$A:$H,8,FALSE)</f>
        <v>-6.8490715922153722E-3</v>
      </c>
      <c r="J3064" s="12">
        <f>VLOOKUP(A3064,'Libor 3m USD'!$A$2:$C$9188,3,FALSE)</f>
        <v>2.60238E-2</v>
      </c>
      <c r="K3064">
        <f t="shared" si="188"/>
        <v>-1.3698143184430744E-2</v>
      </c>
      <c r="L3064" s="14">
        <f t="shared" si="190"/>
        <v>313.88944028184903</v>
      </c>
      <c r="M3064">
        <f t="shared" si="191"/>
        <v>269.81489899076081</v>
      </c>
    </row>
    <row r="3065" spans="1:13" x14ac:dyDescent="0.45">
      <c r="A3065" s="1">
        <v>43558</v>
      </c>
      <c r="B3065">
        <v>315.29998799999998</v>
      </c>
      <c r="C3065">
        <v>315.89999399999999</v>
      </c>
      <c r="D3065">
        <v>304.5</v>
      </c>
      <c r="E3065">
        <v>306.60000600000001</v>
      </c>
      <c r="F3065">
        <v>286.79870599999998</v>
      </c>
      <c r="G3065">
        <v>23510</v>
      </c>
      <c r="H3065">
        <f t="shared" si="189"/>
        <v>-2.13853983218254E-2</v>
      </c>
      <c r="I3065">
        <f>VLOOKUP(A3065,IYE!$A:$H,8,FALSE)</f>
        <v>-1.1034465874775523E-2</v>
      </c>
      <c r="J3065" s="12">
        <f>VLOOKUP(A3065,'Libor 3m USD'!$A$2:$C$9188,3,FALSE)</f>
        <v>2.5977500000000001E-2</v>
      </c>
      <c r="K3065">
        <f t="shared" si="188"/>
        <v>-2.2068931749551046E-2</v>
      </c>
      <c r="L3065" s="14">
        <f t="shared" si="190"/>
        <v>306.95040251370273</v>
      </c>
      <c r="M3065">
        <f t="shared" si="191"/>
        <v>263.82238685198939</v>
      </c>
    </row>
    <row r="3066" spans="1:13" x14ac:dyDescent="0.45">
      <c r="A3066" s="1">
        <v>43559</v>
      </c>
      <c r="B3066">
        <v>306.39999399999999</v>
      </c>
      <c r="C3066">
        <v>312.29998799999998</v>
      </c>
      <c r="D3066">
        <v>304.10000600000001</v>
      </c>
      <c r="E3066">
        <v>312</v>
      </c>
      <c r="F3066">
        <v>291.84997600000003</v>
      </c>
      <c r="G3066">
        <v>21990</v>
      </c>
      <c r="H3066">
        <f t="shared" si="189"/>
        <v>1.7612596899234445E-2</v>
      </c>
      <c r="I3066">
        <f>VLOOKUP(A3066,IYE!$A:$H,8,FALSE)</f>
        <v>8.6473601492453867E-3</v>
      </c>
      <c r="J3066" s="12">
        <f>VLOOKUP(A3066,'Libor 3m USD'!$A$2:$C$9188,3,FALSE)</f>
        <v>2.5886300000000001E-2</v>
      </c>
      <c r="K3066">
        <f t="shared" si="188"/>
        <v>1.7294720298490773E-2</v>
      </c>
      <c r="L3066" s="14">
        <f t="shared" si="190"/>
        <v>312.24745232773449</v>
      </c>
      <c r="M3066">
        <f t="shared" si="191"/>
        <v>268.34807481993249</v>
      </c>
    </row>
    <row r="3067" spans="1:13" x14ac:dyDescent="0.45">
      <c r="A3067" s="1">
        <v>43560</v>
      </c>
      <c r="B3067">
        <v>314</v>
      </c>
      <c r="C3067">
        <v>323.70001200000002</v>
      </c>
      <c r="D3067">
        <v>314</v>
      </c>
      <c r="E3067">
        <v>323</v>
      </c>
      <c r="F3067">
        <v>302.13952599999999</v>
      </c>
      <c r="G3067">
        <v>29140</v>
      </c>
      <c r="H3067">
        <f t="shared" si="189"/>
        <v>3.525629894175486E-2</v>
      </c>
      <c r="I3067">
        <f>VLOOKUP(A3067,IYE!$A:$H,8,FALSE)</f>
        <v>1.7698872560910184E-2</v>
      </c>
      <c r="J3067" s="12">
        <f>VLOOKUP(A3067,'Libor 3m USD'!$A$2:$C$9188,3,FALSE)</f>
        <v>2.5921300000000001E-2</v>
      </c>
      <c r="K3067">
        <f t="shared" si="188"/>
        <v>3.5397745121820368E-2</v>
      </c>
      <c r="L3067" s="14">
        <f t="shared" si="190"/>
        <v>323.28853682684752</v>
      </c>
      <c r="M3067">
        <f t="shared" si="191"/>
        <v>277.80927237926574</v>
      </c>
    </row>
    <row r="3068" spans="1:13" x14ac:dyDescent="0.45">
      <c r="A3068" s="1">
        <v>43563</v>
      </c>
      <c r="B3068">
        <v>325</v>
      </c>
      <c r="C3068">
        <v>328.89999399999999</v>
      </c>
      <c r="D3068">
        <v>322.89999399999999</v>
      </c>
      <c r="E3068">
        <v>325.60000600000001</v>
      </c>
      <c r="F3068">
        <v>304.57165500000002</v>
      </c>
      <c r="G3068">
        <v>32120</v>
      </c>
      <c r="H3068">
        <f t="shared" si="189"/>
        <v>8.0496882754759191E-3</v>
      </c>
      <c r="I3068">
        <f>VLOOKUP(A3068,IYE!$A:$H,8,FALSE)</f>
        <v>4.8913014611111638E-3</v>
      </c>
      <c r="J3068" s="12">
        <f>VLOOKUP(A3068,'Libor 3m USD'!$A$2:$C$9188,3,FALSE)</f>
        <v>2.5840000000000002E-2</v>
      </c>
      <c r="K3068">
        <f t="shared" si="188"/>
        <v>9.7826029222223276E-3</v>
      </c>
      <c r="L3068" s="14">
        <f t="shared" si="190"/>
        <v>326.43895274724883</v>
      </c>
      <c r="M3068">
        <f t="shared" si="191"/>
        <v>280.48801073586566</v>
      </c>
    </row>
    <row r="3069" spans="1:13" x14ac:dyDescent="0.45">
      <c r="A3069" s="1">
        <v>43564</v>
      </c>
      <c r="B3069">
        <v>323.20001200000002</v>
      </c>
      <c r="C3069">
        <v>323.20001200000002</v>
      </c>
      <c r="D3069">
        <v>316</v>
      </c>
      <c r="E3069">
        <v>317.5</v>
      </c>
      <c r="F3069">
        <v>296.99468999999999</v>
      </c>
      <c r="G3069">
        <v>20150</v>
      </c>
      <c r="H3069">
        <f t="shared" si="189"/>
        <v>-2.4877446327039254E-2</v>
      </c>
      <c r="I3069">
        <f>VLOOKUP(A3069,IYE!$A:$H,8,FALSE)</f>
        <v>-1.2168717523883377E-2</v>
      </c>
      <c r="J3069" s="12">
        <f>VLOOKUP(A3069,'Libor 3m USD'!$A$2:$C$9188,3,FALSE)</f>
        <v>2.5812499999999999E-2</v>
      </c>
      <c r="K3069">
        <f t="shared" si="188"/>
        <v>-2.4337435047766753E-2</v>
      </c>
      <c r="L3069" s="14">
        <f t="shared" si="190"/>
        <v>318.48195970734014</v>
      </c>
      <c r="M3069">
        <f t="shared" si="191"/>
        <v>273.62234749735217</v>
      </c>
    </row>
    <row r="3070" spans="1:13" x14ac:dyDescent="0.45">
      <c r="A3070" s="1">
        <v>43565</v>
      </c>
      <c r="B3070">
        <v>319.20001200000002</v>
      </c>
      <c r="C3070">
        <v>322.89999399999999</v>
      </c>
      <c r="D3070">
        <v>318.79998799999998</v>
      </c>
      <c r="E3070">
        <v>320.60000600000001</v>
      </c>
      <c r="F3070">
        <v>299.89453099999997</v>
      </c>
      <c r="G3070">
        <v>8850</v>
      </c>
      <c r="H3070">
        <f t="shared" si="189"/>
        <v>9.7639489783469813E-3</v>
      </c>
      <c r="I3070">
        <f>VLOOKUP(A3070,IYE!$A:$H,8,FALSE)</f>
        <v>4.1062884457137017E-3</v>
      </c>
      <c r="J3070" s="12">
        <f>VLOOKUP(A3070,'Libor 3m USD'!$A$2:$C$9188,3,FALSE)</f>
        <v>2.6034999999999999E-2</v>
      </c>
      <c r="K3070">
        <f t="shared" si="188"/>
        <v>8.2125768914274033E-3</v>
      </c>
      <c r="L3070" s="14">
        <f t="shared" si="190"/>
        <v>321.08551102561512</v>
      </c>
      <c r="M3070">
        <f t="shared" si="191"/>
        <v>275.83090805698106</v>
      </c>
    </row>
    <row r="3071" spans="1:13" x14ac:dyDescent="0.45">
      <c r="A3071" s="1">
        <v>43566</v>
      </c>
      <c r="B3071">
        <v>319</v>
      </c>
      <c r="C3071">
        <v>324.29998799999998</v>
      </c>
      <c r="D3071">
        <v>315.29998799999998</v>
      </c>
      <c r="E3071">
        <v>319.79998799999998</v>
      </c>
      <c r="F3071">
        <v>299.14617900000002</v>
      </c>
      <c r="G3071">
        <v>14810</v>
      </c>
      <c r="H3071">
        <f t="shared" si="189"/>
        <v>-2.495383952166641E-3</v>
      </c>
      <c r="I3071">
        <f>VLOOKUP(A3071,IYE!$A:$H,8,FALSE)</f>
        <v>-8.1792978532035931E-4</v>
      </c>
      <c r="J3071" s="12">
        <f>VLOOKUP(A3071,'Libor 3m USD'!$A$2:$C$9188,3,FALSE)</f>
        <v>2.5967500000000001E-2</v>
      </c>
      <c r="K3071">
        <f t="shared" si="188"/>
        <v>-1.6358595706407186E-3</v>
      </c>
      <c r="L3071" s="14">
        <f t="shared" si="190"/>
        <v>320.54815580530368</v>
      </c>
      <c r="M3071">
        <f t="shared" si="191"/>
        <v>275.34086586769916</v>
      </c>
    </row>
    <row r="3072" spans="1:13" x14ac:dyDescent="0.45">
      <c r="A3072" s="1">
        <v>43567</v>
      </c>
      <c r="B3072">
        <v>329.70001200000002</v>
      </c>
      <c r="C3072">
        <v>329.70001200000002</v>
      </c>
      <c r="D3072">
        <v>320.60000600000001</v>
      </c>
      <c r="E3072">
        <v>321.89999399999999</v>
      </c>
      <c r="F3072">
        <v>301.11056500000001</v>
      </c>
      <c r="G3072">
        <v>28330</v>
      </c>
      <c r="H3072">
        <f t="shared" si="189"/>
        <v>6.5666424574322146E-3</v>
      </c>
      <c r="I3072">
        <f>VLOOKUP(A3072,IYE!$A:$H,8,FALSE)</f>
        <v>3.5469164364767547E-3</v>
      </c>
      <c r="J3072" s="12">
        <f>VLOOKUP(A3072,'Libor 3m USD'!$A$2:$C$9188,3,FALSE)</f>
        <v>2.6009999999999998E-2</v>
      </c>
      <c r="K3072">
        <f t="shared" si="188"/>
        <v>7.0938328729535094E-3</v>
      </c>
      <c r="L3072" s="14">
        <f t="shared" si="190"/>
        <v>322.80998669365272</v>
      </c>
      <c r="M3072">
        <f t="shared" si="191"/>
        <v>277.25528892886626</v>
      </c>
    </row>
    <row r="3073" spans="1:13" x14ac:dyDescent="0.45">
      <c r="A3073" s="1">
        <v>43570</v>
      </c>
      <c r="B3073">
        <v>320.39999399999999</v>
      </c>
      <c r="C3073">
        <v>322.5</v>
      </c>
      <c r="D3073">
        <v>317.29998799999998</v>
      </c>
      <c r="E3073">
        <v>318.10000600000001</v>
      </c>
      <c r="F3073">
        <v>297.555969</v>
      </c>
      <c r="G3073">
        <v>9480</v>
      </c>
      <c r="H3073">
        <f t="shared" si="189"/>
        <v>-1.1804952775403277E-2</v>
      </c>
      <c r="I3073">
        <f>VLOOKUP(A3073,IYE!$A:$H,8,FALSE)</f>
        <v>-6.7970519739509738E-3</v>
      </c>
      <c r="J3073" s="12">
        <f>VLOOKUP(A3073,'Libor 3m USD'!$A$2:$C$9188,3,FALSE)</f>
        <v>2.588E-2</v>
      </c>
      <c r="K3073">
        <f t="shared" si="188"/>
        <v>-1.3594103947901948E-2</v>
      </c>
      <c r="L3073" s="14">
        <f t="shared" si="190"/>
        <v>318.40950475501683</v>
      </c>
      <c r="M3073">
        <f t="shared" si="191"/>
        <v>273.44732594867156</v>
      </c>
    </row>
    <row r="3074" spans="1:13" x14ac:dyDescent="0.45">
      <c r="A3074" s="1">
        <v>43571</v>
      </c>
      <c r="B3074">
        <v>319.70001200000002</v>
      </c>
      <c r="C3074">
        <v>322.89999399999999</v>
      </c>
      <c r="D3074">
        <v>318.20001200000002</v>
      </c>
      <c r="E3074">
        <v>321.79998799999998</v>
      </c>
      <c r="F3074">
        <v>301.01702899999998</v>
      </c>
      <c r="G3074">
        <v>4950</v>
      </c>
      <c r="H3074">
        <f t="shared" si="189"/>
        <v>1.1631626855383104E-2</v>
      </c>
      <c r="I3074">
        <f>VLOOKUP(A3074,IYE!$A:$H,8,FALSE)</f>
        <v>7.3911654432625706E-3</v>
      </c>
      <c r="J3074" s="12">
        <f>VLOOKUP(A3074,'Libor 3m USD'!$A$2:$C$9188,3,FALSE)</f>
        <v>2.6008800000000002E-2</v>
      </c>
      <c r="K3074">
        <f t="shared" si="188"/>
        <v>1.4782330886525141E-2</v>
      </c>
      <c r="L3074" s="14">
        <f t="shared" si="190"/>
        <v>323.10433587880271</v>
      </c>
      <c r="M3074">
        <f t="shared" si="191"/>
        <v>277.45098390243726</v>
      </c>
    </row>
    <row r="3075" spans="1:13" x14ac:dyDescent="0.45">
      <c r="A3075" s="1">
        <v>43572</v>
      </c>
      <c r="B3075">
        <v>324.5</v>
      </c>
      <c r="C3075">
        <v>327.10000600000001</v>
      </c>
      <c r="D3075">
        <v>320.39999399999999</v>
      </c>
      <c r="E3075">
        <v>320.89999399999999</v>
      </c>
      <c r="F3075">
        <v>300.17514</v>
      </c>
      <c r="G3075">
        <v>15240</v>
      </c>
      <c r="H3075">
        <f t="shared" si="189"/>
        <v>-2.7968151928041696E-3</v>
      </c>
      <c r="I3075">
        <f>VLOOKUP(A3075,IYE!$A:$H,8,FALSE)</f>
        <v>-2.4455133627439007E-3</v>
      </c>
      <c r="J3075" s="12">
        <f>VLOOKUP(A3075,'Libor 3m USD'!$A$2:$C$9188,3,FALSE)</f>
        <v>2.5915000000000001E-2</v>
      </c>
      <c r="K3075">
        <f t="shared" ref="K3075:K3138" si="192">I3075*$Q$2</f>
        <v>-4.8910267254878015E-3</v>
      </c>
      <c r="L3075" s="14">
        <f t="shared" si="190"/>
        <v>321.51184341629988</v>
      </c>
      <c r="M3075">
        <f t="shared" si="191"/>
        <v>276.05497195295555</v>
      </c>
    </row>
    <row r="3076" spans="1:13" x14ac:dyDescent="0.45">
      <c r="A3076" s="1">
        <v>43573</v>
      </c>
      <c r="B3076">
        <v>322.29998799999998</v>
      </c>
      <c r="C3076">
        <v>323.79998799999998</v>
      </c>
      <c r="D3076">
        <v>316.70001200000002</v>
      </c>
      <c r="E3076">
        <v>317.5</v>
      </c>
      <c r="F3076">
        <v>296.99468999999999</v>
      </c>
      <c r="G3076">
        <v>6980</v>
      </c>
      <c r="H3076">
        <f t="shared" ref="H3076:H3139" si="193">F3076/F3075-1</f>
        <v>-1.0595314455420946E-2</v>
      </c>
      <c r="I3076">
        <f>VLOOKUP(A3076,IYE!$A:$H,8,FALSE)</f>
        <v>-4.3587168553514966E-3</v>
      </c>
      <c r="J3076" s="12">
        <f>VLOOKUP(A3076,'Libor 3m USD'!$A$2:$C$9188,3,FALSE)</f>
        <v>2.5811299999999999E-2</v>
      </c>
      <c r="K3076">
        <f t="shared" si="192"/>
        <v>-8.7174337107029931E-3</v>
      </c>
      <c r="L3076" s="14">
        <f t="shared" ref="L3076:L3139" si="194">L3075*(1+K3076-$Q$1/$Q$3)</f>
        <v>318.69696474795182</v>
      </c>
      <c r="M3076">
        <f t="shared" ref="M3076:M3139" si="195">M3075*(1+K3076+(1-$Q$2)*J3076/$Q$3-$Q$1/$Q$3)</f>
        <v>273.60979905059202</v>
      </c>
    </row>
    <row r="3077" spans="1:13" x14ac:dyDescent="0.45">
      <c r="A3077" s="1">
        <v>43577</v>
      </c>
      <c r="B3077">
        <v>323.60000600000001</v>
      </c>
      <c r="C3077">
        <v>332.20001200000002</v>
      </c>
      <c r="D3077">
        <v>322.79998799999998</v>
      </c>
      <c r="E3077">
        <v>331.20001200000002</v>
      </c>
      <c r="F3077">
        <v>309.80999800000001</v>
      </c>
      <c r="G3077">
        <v>13610</v>
      </c>
      <c r="H3077">
        <f t="shared" si="193"/>
        <v>4.3149956654107147E-2</v>
      </c>
      <c r="I3077">
        <f>VLOOKUP(A3077,IYE!$A:$H,8,FALSE)</f>
        <v>2.0793443810631196E-2</v>
      </c>
      <c r="J3077" s="12">
        <f>VLOOKUP(A3077,'Libor 3m USD'!$A$2:$C$9188,3,FALSE)</f>
        <v>0</v>
      </c>
      <c r="K3077">
        <f t="shared" si="192"/>
        <v>4.1586887621262392E-2</v>
      </c>
      <c r="L3077" s="14">
        <f t="shared" si="194"/>
        <v>331.93856523645951</v>
      </c>
      <c r="M3077">
        <f t="shared" si="195"/>
        <v>284.97806436066224</v>
      </c>
    </row>
    <row r="3078" spans="1:13" x14ac:dyDescent="0.45">
      <c r="A3078" s="1">
        <v>43578</v>
      </c>
      <c r="B3078">
        <v>332.20001200000002</v>
      </c>
      <c r="C3078">
        <v>334</v>
      </c>
      <c r="D3078">
        <v>327</v>
      </c>
      <c r="E3078">
        <v>331.5</v>
      </c>
      <c r="F3078">
        <v>310.09060699999998</v>
      </c>
      <c r="G3078">
        <v>9770</v>
      </c>
      <c r="H3078">
        <f t="shared" si="193"/>
        <v>9.057454627399153E-4</v>
      </c>
      <c r="I3078">
        <f>VLOOKUP(A3078,IYE!$A:$H,8,FALSE)</f>
        <v>2.6808975840197924E-4</v>
      </c>
      <c r="J3078" s="12">
        <f>VLOOKUP(A3078,'Libor 3m USD'!$A$2:$C$9188,3,FALSE)</f>
        <v>2.5802499999999999E-2</v>
      </c>
      <c r="K3078">
        <f t="shared" si="192"/>
        <v>5.3617951680395848E-4</v>
      </c>
      <c r="L3078" s="14">
        <f t="shared" si="194"/>
        <v>332.10403033895381</v>
      </c>
      <c r="M3078">
        <f t="shared" si="195"/>
        <v>285.09094138803039</v>
      </c>
    </row>
    <row r="3079" spans="1:13" x14ac:dyDescent="0.45">
      <c r="A3079" s="1">
        <v>43579</v>
      </c>
      <c r="B3079">
        <v>331.70001200000002</v>
      </c>
      <c r="C3079">
        <v>331.70001200000002</v>
      </c>
      <c r="D3079">
        <v>319.10000600000001</v>
      </c>
      <c r="E3079">
        <v>319.10000600000001</v>
      </c>
      <c r="F3079">
        <v>298.49142499999999</v>
      </c>
      <c r="G3079">
        <v>9900</v>
      </c>
      <c r="H3079">
        <f t="shared" si="193"/>
        <v>-3.7405783142602567E-2</v>
      </c>
      <c r="I3079">
        <f>VLOOKUP(A3079,IYE!$A:$H,8,FALSE)</f>
        <v>-1.7684877345536587E-2</v>
      </c>
      <c r="J3079" s="12">
        <f>VLOOKUP(A3079,'Libor 3m USD'!$A$2:$C$9188,3,FALSE)</f>
        <v>2.5863800000000003E-2</v>
      </c>
      <c r="K3079">
        <f t="shared" si="192"/>
        <v>-3.5369754691073174E-2</v>
      </c>
      <c r="L3079" s="14">
        <f t="shared" si="194"/>
        <v>320.34507245915376</v>
      </c>
      <c r="M3079">
        <f t="shared" si="195"/>
        <v>274.96733719064321</v>
      </c>
    </row>
    <row r="3080" spans="1:13" x14ac:dyDescent="0.45">
      <c r="A3080" s="1">
        <v>43580</v>
      </c>
      <c r="B3080">
        <v>320.20001200000002</v>
      </c>
      <c r="C3080">
        <v>321.79998799999998</v>
      </c>
      <c r="D3080">
        <v>315.70001200000002</v>
      </c>
      <c r="E3080">
        <v>316.29998799999998</v>
      </c>
      <c r="F3080">
        <v>295.87222300000002</v>
      </c>
      <c r="G3080">
        <v>14600</v>
      </c>
      <c r="H3080">
        <f t="shared" si="193"/>
        <v>-8.7747981369983297E-3</v>
      </c>
      <c r="I3080">
        <f>VLOOKUP(A3080,IYE!$A:$H,8,FALSE)</f>
        <v>-4.0918191807720605E-3</v>
      </c>
      <c r="J3080" s="12">
        <f>VLOOKUP(A3080,'Libor 3m USD'!$A$2:$C$9188,3,FALSE)</f>
        <v>2.5823800000000001E-2</v>
      </c>
      <c r="K3080">
        <f t="shared" si="192"/>
        <v>-8.1836383615441211E-3</v>
      </c>
      <c r="L3080" s="14">
        <f t="shared" si="194"/>
        <v>317.71140773449793</v>
      </c>
      <c r="M3080">
        <f t="shared" si="195"/>
        <v>272.67856072268961</v>
      </c>
    </row>
    <row r="3081" spans="1:13" x14ac:dyDescent="0.45">
      <c r="A3081" s="1">
        <v>43581</v>
      </c>
      <c r="B3081">
        <v>311.89999399999999</v>
      </c>
      <c r="C3081">
        <v>311.89999399999999</v>
      </c>
      <c r="D3081">
        <v>302.89999399999999</v>
      </c>
      <c r="E3081">
        <v>309.5</v>
      </c>
      <c r="F3081">
        <v>289.511414</v>
      </c>
      <c r="G3081">
        <v>17620</v>
      </c>
      <c r="H3081">
        <f t="shared" si="193"/>
        <v>-2.1498500046758462E-2</v>
      </c>
      <c r="I3081">
        <f>VLOOKUP(A3081,IYE!$A:$H,8,FALSE)</f>
        <v>-1.1503508226784809E-2</v>
      </c>
      <c r="J3081" s="12">
        <f>VLOOKUP(A3081,'Libor 3m USD'!$A$2:$C$9188,3,FALSE)</f>
        <v>2.58275E-2</v>
      </c>
      <c r="K3081">
        <f t="shared" si="192"/>
        <v>-2.3007016453569618E-2</v>
      </c>
      <c r="L3081" s="14">
        <f t="shared" si="194"/>
        <v>310.38983893349581</v>
      </c>
      <c r="M3081">
        <f t="shared" si="195"/>
        <v>266.36681419336128</v>
      </c>
    </row>
    <row r="3082" spans="1:13" x14ac:dyDescent="0.45">
      <c r="A3082" s="1">
        <v>43584</v>
      </c>
      <c r="B3082">
        <v>309.89999399999999</v>
      </c>
      <c r="C3082">
        <v>310.79998799999998</v>
      </c>
      <c r="D3082">
        <v>306.89999399999999</v>
      </c>
      <c r="E3082">
        <v>308.10000600000001</v>
      </c>
      <c r="F3082">
        <v>288.201843</v>
      </c>
      <c r="G3082">
        <v>9830</v>
      </c>
      <c r="H3082">
        <f t="shared" si="193"/>
        <v>-4.5233829710078499E-3</v>
      </c>
      <c r="I3082">
        <f>VLOOKUP(A3082,IYE!$A:$H,8,FALSE)</f>
        <v>-2.7710253540852436E-3</v>
      </c>
      <c r="J3082" s="12">
        <f>VLOOKUP(A3082,'Libor 3m USD'!$A$2:$C$9188,3,FALSE)</f>
        <v>2.579E-2</v>
      </c>
      <c r="K3082">
        <f t="shared" si="192"/>
        <v>-5.5420507081704873E-3</v>
      </c>
      <c r="L3082" s="14">
        <f t="shared" si="194"/>
        <v>308.65794150258</v>
      </c>
      <c r="M3082">
        <f t="shared" si="195"/>
        <v>264.85329387802909</v>
      </c>
    </row>
    <row r="3083" spans="1:13" x14ac:dyDescent="0.45">
      <c r="A3083" s="1">
        <v>43585</v>
      </c>
      <c r="B3083">
        <v>312.79998799999998</v>
      </c>
      <c r="C3083">
        <v>316.79998799999998</v>
      </c>
      <c r="D3083">
        <v>305.79998799999998</v>
      </c>
      <c r="E3083">
        <v>307.39999399999999</v>
      </c>
      <c r="F3083">
        <v>287.54702800000001</v>
      </c>
      <c r="G3083">
        <v>11870</v>
      </c>
      <c r="H3083">
        <f t="shared" si="193"/>
        <v>-2.2720708278051172E-3</v>
      </c>
      <c r="I3083">
        <f>VLOOKUP(A3083,IYE!$A:$H,8,FALSE)</f>
        <v>-1.3890505039809709E-3</v>
      </c>
      <c r="J3083" s="12">
        <f>VLOOKUP(A3083,'Libor 3m USD'!$A$2:$C$9188,3,FALSE)</f>
        <v>2.5756299999999999E-2</v>
      </c>
      <c r="K3083">
        <f t="shared" si="192"/>
        <v>-2.7781010079619417E-3</v>
      </c>
      <c r="L3083" s="14">
        <f t="shared" si="194"/>
        <v>307.7888226497148</v>
      </c>
      <c r="M3083">
        <f t="shared" si="195"/>
        <v>264.0804501230233</v>
      </c>
    </row>
    <row r="3084" spans="1:13" x14ac:dyDescent="0.45">
      <c r="A3084" s="1">
        <v>43586</v>
      </c>
      <c r="B3084">
        <v>307.5</v>
      </c>
      <c r="C3084">
        <v>307.89999399999999</v>
      </c>
      <c r="D3084">
        <v>293.70001200000002</v>
      </c>
      <c r="E3084">
        <v>293.79998799999998</v>
      </c>
      <c r="F3084">
        <v>274.82531699999998</v>
      </c>
      <c r="G3084">
        <v>16640</v>
      </c>
      <c r="H3084">
        <f t="shared" si="193"/>
        <v>-4.4242192619706078E-2</v>
      </c>
      <c r="I3084">
        <f>VLOOKUP(A3084,IYE!$A:$H,8,FALSE)</f>
        <v>-2.1702855074561156E-2</v>
      </c>
      <c r="J3084" s="12">
        <f>VLOOKUP(A3084,'Libor 3m USD'!$A$2:$C$9188,3,FALSE)</f>
        <v>2.5755E-2</v>
      </c>
      <c r="K3084">
        <f t="shared" si="192"/>
        <v>-4.3405710149122312E-2</v>
      </c>
      <c r="L3084" s="14">
        <f t="shared" si="194"/>
        <v>294.41742707658148</v>
      </c>
      <c r="M3084">
        <f t="shared" si="195"/>
        <v>252.58090558437374</v>
      </c>
    </row>
    <row r="3085" spans="1:13" x14ac:dyDescent="0.45">
      <c r="A3085" s="1">
        <v>43587</v>
      </c>
      <c r="B3085">
        <v>290</v>
      </c>
      <c r="C3085">
        <v>293.10000600000001</v>
      </c>
      <c r="D3085">
        <v>283.20001200000002</v>
      </c>
      <c r="E3085">
        <v>283.39999399999999</v>
      </c>
      <c r="F3085">
        <v>265.09704599999998</v>
      </c>
      <c r="G3085">
        <v>27860</v>
      </c>
      <c r="H3085">
        <f t="shared" si="193"/>
        <v>-3.5398016115087416E-2</v>
      </c>
      <c r="I3085">
        <f>VLOOKUP(A3085,IYE!$A:$H,8,FALSE)</f>
        <v>-1.7349382562294791E-2</v>
      </c>
      <c r="J3085" s="12">
        <f>VLOOKUP(A3085,'Libor 3m USD'!$A$2:$C$9188,3,FALSE)</f>
        <v>2.5651299999999998E-2</v>
      </c>
      <c r="K3085">
        <f t="shared" si="192"/>
        <v>-3.4698765124589581E-2</v>
      </c>
      <c r="L3085" s="14">
        <f t="shared" si="194"/>
        <v>284.19040685619365</v>
      </c>
      <c r="M3085">
        <f t="shared" si="195"/>
        <v>243.78142773644038</v>
      </c>
    </row>
    <row r="3086" spans="1:13" x14ac:dyDescent="0.45">
      <c r="A3086" s="1">
        <v>43588</v>
      </c>
      <c r="B3086">
        <v>288.89999399999999</v>
      </c>
      <c r="C3086">
        <v>293.29998799999998</v>
      </c>
      <c r="D3086">
        <v>288.10000600000001</v>
      </c>
      <c r="E3086">
        <v>288.60000600000001</v>
      </c>
      <c r="F3086">
        <v>269.96124300000002</v>
      </c>
      <c r="G3086">
        <v>23420</v>
      </c>
      <c r="H3086">
        <f t="shared" si="193"/>
        <v>1.8348740860733903E-2</v>
      </c>
      <c r="I3086">
        <f>VLOOKUP(A3086,IYE!$A:$H,8,FALSE)</f>
        <v>9.5513536449163272E-3</v>
      </c>
      <c r="J3086" s="12">
        <f>VLOOKUP(A3086,'Libor 3m USD'!$A$2:$C$9188,3,FALSE)</f>
        <v>2.5598800000000001E-2</v>
      </c>
      <c r="K3086">
        <f t="shared" si="192"/>
        <v>1.9102707289832654E-2</v>
      </c>
      <c r="L3086" s="14">
        <f t="shared" si="194"/>
        <v>289.60849948570336</v>
      </c>
      <c r="M3086">
        <f t="shared" si="195"/>
        <v>248.40435888375916</v>
      </c>
    </row>
    <row r="3087" spans="1:13" x14ac:dyDescent="0.45">
      <c r="A3087" s="1">
        <v>43591</v>
      </c>
      <c r="B3087">
        <v>284</v>
      </c>
      <c r="C3087">
        <v>291.5</v>
      </c>
      <c r="D3087">
        <v>284</v>
      </c>
      <c r="E3087">
        <v>288.89999399999999</v>
      </c>
      <c r="F3087">
        <v>270.24179099999998</v>
      </c>
      <c r="G3087">
        <v>12720</v>
      </c>
      <c r="H3087">
        <f t="shared" si="193"/>
        <v>1.0392158403269569E-3</v>
      </c>
      <c r="I3087">
        <f>VLOOKUP(A3087,IYE!$A:$H,8,FALSE)</f>
        <v>5.7363039342517297E-4</v>
      </c>
      <c r="J3087" s="12">
        <f>VLOOKUP(A3087,'Libor 3m USD'!$A$2:$C$9188,3,FALSE)</f>
        <v>0</v>
      </c>
      <c r="K3087">
        <f t="shared" si="192"/>
        <v>1.1472607868503459E-3</v>
      </c>
      <c r="L3087" s="14">
        <f t="shared" si="194"/>
        <v>289.92983817996731</v>
      </c>
      <c r="M3087">
        <f t="shared" si="195"/>
        <v>248.67997901395191</v>
      </c>
    </row>
    <row r="3088" spans="1:13" x14ac:dyDescent="0.45">
      <c r="A3088" s="1">
        <v>43592</v>
      </c>
      <c r="B3088">
        <v>283</v>
      </c>
      <c r="C3088">
        <v>285.20001200000002</v>
      </c>
      <c r="D3088">
        <v>277.5</v>
      </c>
      <c r="E3088">
        <v>285</v>
      </c>
      <c r="F3088">
        <v>266.59371900000002</v>
      </c>
      <c r="G3088">
        <v>19550</v>
      </c>
      <c r="H3088">
        <f t="shared" si="193"/>
        <v>-1.3499288864615155E-2</v>
      </c>
      <c r="I3088">
        <f>VLOOKUP(A3088,IYE!$A:$H,8,FALSE)</f>
        <v>-7.7364966985833394E-3</v>
      </c>
      <c r="J3088" s="12">
        <f>VLOOKUP(A3088,'Libor 3m USD'!$A$2:$C$9188,3,FALSE)</f>
        <v>2.5619999999999997E-2</v>
      </c>
      <c r="K3088">
        <f t="shared" si="192"/>
        <v>-1.5472993397166679E-2</v>
      </c>
      <c r="L3088" s="14">
        <f t="shared" si="194"/>
        <v>285.43282581347376</v>
      </c>
      <c r="M3088">
        <f t="shared" si="195"/>
        <v>244.79749803564971</v>
      </c>
    </row>
    <row r="3089" spans="1:13" x14ac:dyDescent="0.45">
      <c r="A3089" s="1">
        <v>43593</v>
      </c>
      <c r="B3089">
        <v>284.10000600000001</v>
      </c>
      <c r="C3089">
        <v>288.79998799999998</v>
      </c>
      <c r="D3089">
        <v>284</v>
      </c>
      <c r="E3089">
        <v>284.60000600000001</v>
      </c>
      <c r="F3089">
        <v>266.21954299999999</v>
      </c>
      <c r="G3089">
        <v>13430</v>
      </c>
      <c r="H3089">
        <f t="shared" si="193"/>
        <v>-1.4035439447095399E-3</v>
      </c>
      <c r="I3089">
        <f>VLOOKUP(A3089,IYE!$A:$H,8,FALSE)</f>
        <v>2.8851267983043272E-4</v>
      </c>
      <c r="J3089" s="12">
        <f>VLOOKUP(A3089,'Libor 3m USD'!$A$2:$C$9188,3,FALSE)</f>
        <v>2.54513E-2</v>
      </c>
      <c r="K3089">
        <f t="shared" si="192"/>
        <v>5.7702535966086543E-4</v>
      </c>
      <c r="L3089" s="14">
        <f t="shared" si="194"/>
        <v>285.58676742798258</v>
      </c>
      <c r="M3089">
        <f t="shared" si="195"/>
        <v>244.90480005558081</v>
      </c>
    </row>
    <row r="3090" spans="1:13" x14ac:dyDescent="0.45">
      <c r="A3090" s="1">
        <v>43594</v>
      </c>
      <c r="B3090">
        <v>281.39999399999999</v>
      </c>
      <c r="C3090">
        <v>286.20001200000002</v>
      </c>
      <c r="D3090">
        <v>276.5</v>
      </c>
      <c r="E3090">
        <v>284.5</v>
      </c>
      <c r="F3090">
        <v>266.12597699999998</v>
      </c>
      <c r="G3090">
        <v>11250</v>
      </c>
      <c r="H3090">
        <f t="shared" si="193"/>
        <v>-3.514618008341186E-4</v>
      </c>
      <c r="I3090">
        <f>VLOOKUP(A3090,IYE!$A:$H,8,FALSE)</f>
        <v>-5.7721565489021742E-4</v>
      </c>
      <c r="J3090" s="12">
        <f>VLOOKUP(A3090,'Libor 3m USD'!$A$2:$C$9188,3,FALSE)</f>
        <v>2.53525E-2</v>
      </c>
      <c r="K3090">
        <f t="shared" si="192"/>
        <v>-1.1544313097804348E-3</v>
      </c>
      <c r="L3090" s="14">
        <f t="shared" si="194"/>
        <v>285.24631095418505</v>
      </c>
      <c r="M3090">
        <f t="shared" si="195"/>
        <v>244.58820307797345</v>
      </c>
    </row>
    <row r="3091" spans="1:13" x14ac:dyDescent="0.45">
      <c r="A3091" s="1">
        <v>43595</v>
      </c>
      <c r="B3091">
        <v>283.89999399999999</v>
      </c>
      <c r="C3091">
        <v>288.60000600000001</v>
      </c>
      <c r="D3091">
        <v>276.39999399999999</v>
      </c>
      <c r="E3091">
        <v>287.39999399999999</v>
      </c>
      <c r="F3091">
        <v>268.83871499999998</v>
      </c>
      <c r="G3091">
        <v>17160</v>
      </c>
      <c r="H3091">
        <f t="shared" si="193"/>
        <v>1.0193435569801679E-2</v>
      </c>
      <c r="I3091">
        <f>VLOOKUP(A3091,IYE!$A:$H,8,FALSE)</f>
        <v>4.910578219733619E-3</v>
      </c>
      <c r="J3091" s="12">
        <f>VLOOKUP(A3091,'Libor 3m USD'!$A$2:$C$9188,3,FALSE)</f>
        <v>2.5278800000000001E-2</v>
      </c>
      <c r="K3091">
        <f t="shared" si="192"/>
        <v>9.8211564394672379E-3</v>
      </c>
      <c r="L3091" s="14">
        <f t="shared" si="194"/>
        <v>288.03700626469595</v>
      </c>
      <c r="M3091">
        <f t="shared" si="195"/>
        <v>246.95658619397895</v>
      </c>
    </row>
    <row r="3092" spans="1:13" x14ac:dyDescent="0.45">
      <c r="A3092" s="1">
        <v>43598</v>
      </c>
      <c r="B3092">
        <v>282</v>
      </c>
      <c r="C3092">
        <v>284.10000600000001</v>
      </c>
      <c r="D3092">
        <v>274.20001200000002</v>
      </c>
      <c r="E3092">
        <v>277.39999399999999</v>
      </c>
      <c r="F3092">
        <v>259.48455799999999</v>
      </c>
      <c r="G3092">
        <v>28870</v>
      </c>
      <c r="H3092">
        <f t="shared" si="193"/>
        <v>-3.4794679776683157E-2</v>
      </c>
      <c r="I3092">
        <f>VLOOKUP(A3092,IYE!$A:$H,8,FALSE)</f>
        <v>-1.7533735935919892E-2</v>
      </c>
      <c r="J3092" s="12">
        <f>VLOOKUP(A3092,'Libor 3m USD'!$A$2:$C$9188,3,FALSE)</f>
        <v>2.5179999999999998E-2</v>
      </c>
      <c r="K3092">
        <f t="shared" si="192"/>
        <v>-3.5067471871839784E-2</v>
      </c>
      <c r="L3092" s="14">
        <f t="shared" si="194"/>
        <v>277.92541811152518</v>
      </c>
      <c r="M3092">
        <f t="shared" si="195"/>
        <v>238.26245712386077</v>
      </c>
    </row>
    <row r="3093" spans="1:13" x14ac:dyDescent="0.45">
      <c r="A3093" s="1">
        <v>43599</v>
      </c>
      <c r="B3093">
        <v>280.20001200000002</v>
      </c>
      <c r="C3093">
        <v>288.5</v>
      </c>
      <c r="D3093">
        <v>280</v>
      </c>
      <c r="E3093">
        <v>283.79998799999998</v>
      </c>
      <c r="F3093">
        <v>265.471161</v>
      </c>
      <c r="G3093">
        <v>12640</v>
      </c>
      <c r="H3093">
        <f t="shared" si="193"/>
        <v>2.3071133967054847E-2</v>
      </c>
      <c r="I3093">
        <f>VLOOKUP(A3093,IYE!$A:$H,8,FALSE)</f>
        <v>1.2872863041993643E-2</v>
      </c>
      <c r="J3093" s="12">
        <f>VLOOKUP(A3093,'Libor 3m USD'!$A$2:$C$9188,3,FALSE)</f>
        <v>2.5245000000000004E-2</v>
      </c>
      <c r="K3093">
        <f t="shared" si="192"/>
        <v>2.5745726083987286E-2</v>
      </c>
      <c r="L3093" s="14">
        <f t="shared" si="194"/>
        <v>285.07033245089082</v>
      </c>
      <c r="M3093">
        <f t="shared" si="195"/>
        <v>244.36384617205056</v>
      </c>
    </row>
    <row r="3094" spans="1:13" x14ac:dyDescent="0.45">
      <c r="A3094" s="1">
        <v>43600</v>
      </c>
      <c r="B3094">
        <v>280.5</v>
      </c>
      <c r="C3094">
        <v>288.20001200000002</v>
      </c>
      <c r="D3094">
        <v>279.20001200000002</v>
      </c>
      <c r="E3094">
        <v>287.10000600000001</v>
      </c>
      <c r="F3094">
        <v>268.55807499999997</v>
      </c>
      <c r="G3094">
        <v>15040</v>
      </c>
      <c r="H3094">
        <f t="shared" si="193"/>
        <v>1.1628057783647394E-2</v>
      </c>
      <c r="I3094">
        <f>VLOOKUP(A3094,IYE!$A:$H,8,FALSE)</f>
        <v>6.3546616973892966E-3</v>
      </c>
      <c r="J3094" s="12">
        <f>VLOOKUP(A3094,'Libor 3m USD'!$A$2:$C$9188,3,FALSE)</f>
        <v>2.5251299999999997E-2</v>
      </c>
      <c r="K3094">
        <f t="shared" si="192"/>
        <v>1.2709323394778593E-2</v>
      </c>
      <c r="L3094" s="14">
        <f t="shared" si="194"/>
        <v>288.68263679722543</v>
      </c>
      <c r="M3094">
        <f t="shared" si="195"/>
        <v>247.43584705980706</v>
      </c>
    </row>
    <row r="3095" spans="1:13" x14ac:dyDescent="0.45">
      <c r="A3095" s="1">
        <v>43601</v>
      </c>
      <c r="B3095">
        <v>288.79998799999998</v>
      </c>
      <c r="C3095">
        <v>292.20001200000002</v>
      </c>
      <c r="D3095">
        <v>288.79998799999998</v>
      </c>
      <c r="E3095">
        <v>290</v>
      </c>
      <c r="F3095">
        <v>271.27075200000002</v>
      </c>
      <c r="G3095">
        <v>6430</v>
      </c>
      <c r="H3095">
        <f t="shared" si="193"/>
        <v>1.0100895309143265E-2</v>
      </c>
      <c r="I3095">
        <f>VLOOKUP(A3095,IYE!$A:$H,8,FALSE)</f>
        <v>4.5924095832585721E-3</v>
      </c>
      <c r="J3095" s="12">
        <f>VLOOKUP(A3095,'Libor 3m USD'!$A$2:$C$9188,3,FALSE)</f>
        <v>2.5196299999999998E-2</v>
      </c>
      <c r="K3095">
        <f t="shared" si="192"/>
        <v>9.1848191665171441E-3</v>
      </c>
      <c r="L3095" s="14">
        <f t="shared" si="194"/>
        <v>291.32325173554045</v>
      </c>
      <c r="M3095">
        <f t="shared" si="195"/>
        <v>249.6744326799672</v>
      </c>
    </row>
    <row r="3096" spans="1:13" x14ac:dyDescent="0.45">
      <c r="A3096" s="1">
        <v>43602</v>
      </c>
      <c r="B3096">
        <v>286.29998799999998</v>
      </c>
      <c r="C3096">
        <v>288.70001200000002</v>
      </c>
      <c r="D3096">
        <v>283.10000600000001</v>
      </c>
      <c r="E3096">
        <v>283.89999399999999</v>
      </c>
      <c r="F3096">
        <v>265.564728</v>
      </c>
      <c r="G3096">
        <v>16590</v>
      </c>
      <c r="H3096">
        <f t="shared" si="193"/>
        <v>-2.1034423939666036E-2</v>
      </c>
      <c r="I3096">
        <f>VLOOKUP(A3096,IYE!$A:$H,8,FALSE)</f>
        <v>-1.1428555472223434E-2</v>
      </c>
      <c r="J3096" s="12">
        <f>VLOOKUP(A3096,'Libor 3m USD'!$A$2:$C$9188,3,FALSE)</f>
        <v>2.52188E-2</v>
      </c>
      <c r="K3096">
        <f t="shared" si="192"/>
        <v>-2.2857110944446868E-2</v>
      </c>
      <c r="L3096" s="14">
        <f t="shared" si="194"/>
        <v>284.65346142575163</v>
      </c>
      <c r="M3096">
        <f t="shared" si="195"/>
        <v>243.93319807263265</v>
      </c>
    </row>
    <row r="3097" spans="1:13" x14ac:dyDescent="0.45">
      <c r="A3097" s="1">
        <v>43605</v>
      </c>
      <c r="B3097">
        <v>283.29998799999998</v>
      </c>
      <c r="C3097">
        <v>286</v>
      </c>
      <c r="D3097">
        <v>282.29998799999998</v>
      </c>
      <c r="E3097">
        <v>283.60000600000001</v>
      </c>
      <c r="F3097">
        <v>265.28414900000001</v>
      </c>
      <c r="G3097">
        <v>6450</v>
      </c>
      <c r="H3097">
        <f t="shared" si="193"/>
        <v>-1.0565371467553542E-3</v>
      </c>
      <c r="I3097">
        <f>VLOOKUP(A3097,IYE!$A:$H,8,FALSE)</f>
        <v>-2.8889274598686843E-4</v>
      </c>
      <c r="J3097" s="12">
        <f>VLOOKUP(A3097,'Libor 3m USD'!$A$2:$C$9188,3,FALSE)</f>
        <v>2.5233800000000001E-2</v>
      </c>
      <c r="K3097">
        <f t="shared" si="192"/>
        <v>-5.7778549197373685E-4</v>
      </c>
      <c r="L3097" s="14">
        <f t="shared" si="194"/>
        <v>284.47826180183489</v>
      </c>
      <c r="M3097">
        <f t="shared" si="195"/>
        <v>243.75863507757228</v>
      </c>
    </row>
    <row r="3098" spans="1:13" x14ac:dyDescent="0.45">
      <c r="A3098" s="1">
        <v>43606</v>
      </c>
      <c r="B3098">
        <v>285.70001200000002</v>
      </c>
      <c r="C3098">
        <v>291.5</v>
      </c>
      <c r="D3098">
        <v>285.70001200000002</v>
      </c>
      <c r="E3098">
        <v>289.70001200000002</v>
      </c>
      <c r="F3098">
        <v>270.99020400000001</v>
      </c>
      <c r="G3098">
        <v>10810</v>
      </c>
      <c r="H3098">
        <f t="shared" si="193"/>
        <v>2.1509219535012614E-2</v>
      </c>
      <c r="I3098">
        <f>VLOOKUP(A3098,IYE!$A:$H,8,FALSE)</f>
        <v>1.2431304004421939E-2</v>
      </c>
      <c r="J3098" s="12">
        <f>VLOOKUP(A3098,'Libor 3m USD'!$A$2:$C$9188,3,FALSE)</f>
        <v>2.5234999999999997E-2</v>
      </c>
      <c r="K3098">
        <f t="shared" si="192"/>
        <v>2.4862608008843878E-2</v>
      </c>
      <c r="L3098" s="14">
        <f t="shared" si="194"/>
        <v>291.54040893313402</v>
      </c>
      <c r="M3098">
        <f t="shared" si="195"/>
        <v>249.78551143777909</v>
      </c>
    </row>
    <row r="3099" spans="1:13" x14ac:dyDescent="0.45">
      <c r="A3099" s="1">
        <v>43607</v>
      </c>
      <c r="B3099">
        <v>285.5</v>
      </c>
      <c r="C3099">
        <v>287.29998799999998</v>
      </c>
      <c r="D3099">
        <v>278.5</v>
      </c>
      <c r="E3099">
        <v>279.70001200000002</v>
      </c>
      <c r="F3099">
        <v>261.635986</v>
      </c>
      <c r="G3099">
        <v>9600</v>
      </c>
      <c r="H3099">
        <f t="shared" si="193"/>
        <v>-3.4518657360765759E-2</v>
      </c>
      <c r="I3099">
        <f>VLOOKUP(A3099,IYE!$A:$H,8,FALSE)</f>
        <v>-1.7133153342833829E-2</v>
      </c>
      <c r="J3099" s="12">
        <f>VLOOKUP(A3099,'Libor 3m USD'!$A$2:$C$9188,3,FALSE)</f>
        <v>2.5247499999999999E-2</v>
      </c>
      <c r="K3099">
        <f t="shared" si="192"/>
        <v>-3.4266306685667658E-2</v>
      </c>
      <c r="L3099" s="14">
        <f t="shared" si="194"/>
        <v>281.53940525871207</v>
      </c>
      <c r="M3099">
        <f t="shared" si="195"/>
        <v>241.19184234618928</v>
      </c>
    </row>
    <row r="3100" spans="1:13" x14ac:dyDescent="0.45">
      <c r="A3100" s="1">
        <v>43608</v>
      </c>
      <c r="B3100">
        <v>270</v>
      </c>
      <c r="C3100">
        <v>270</v>
      </c>
      <c r="D3100">
        <v>257.79998799999998</v>
      </c>
      <c r="E3100">
        <v>261.5</v>
      </c>
      <c r="F3100">
        <v>244.61142000000001</v>
      </c>
      <c r="G3100">
        <v>22730</v>
      </c>
      <c r="H3100">
        <f t="shared" si="193"/>
        <v>-6.5069665149196987E-2</v>
      </c>
      <c r="I3100">
        <f>VLOOKUP(A3100,IYE!$A:$H,8,FALSE)</f>
        <v>-3.3410633931813316E-2</v>
      </c>
      <c r="J3100" s="12">
        <f>VLOOKUP(A3100,'Libor 3m USD'!$A$2:$C$9188,3,FALSE)</f>
        <v>2.5206300000000001E-2</v>
      </c>
      <c r="K3100">
        <f t="shared" si="192"/>
        <v>-6.6821267863626632E-2</v>
      </c>
      <c r="L3100" s="14">
        <f t="shared" si="194"/>
        <v>262.71597165706322</v>
      </c>
      <c r="M3100">
        <f t="shared" si="195"/>
        <v>225.04187987861005</v>
      </c>
    </row>
    <row r="3101" spans="1:13" x14ac:dyDescent="0.45">
      <c r="A3101" s="1">
        <v>43609</v>
      </c>
      <c r="B3101">
        <v>265.79998799999998</v>
      </c>
      <c r="C3101">
        <v>266.20001200000002</v>
      </c>
      <c r="D3101">
        <v>258.70001200000002</v>
      </c>
      <c r="E3101">
        <v>262.60000600000001</v>
      </c>
      <c r="F3101">
        <v>245.64038099999999</v>
      </c>
      <c r="G3101">
        <v>7330</v>
      </c>
      <c r="H3101">
        <f t="shared" si="193"/>
        <v>4.2065125168726514E-3</v>
      </c>
      <c r="I3101">
        <f>VLOOKUP(A3101,IYE!$A:$H,8,FALSE)</f>
        <v>1.8033577928513456E-3</v>
      </c>
      <c r="J3101" s="12">
        <f>VLOOKUP(A3101,'Libor 3m USD'!$A$2:$C$9188,3,FALSE)</f>
        <v>2.5248800000000002E-2</v>
      </c>
      <c r="K3101">
        <f t="shared" si="192"/>
        <v>3.6067155857026911E-3</v>
      </c>
      <c r="L3101" s="14">
        <f t="shared" si="194"/>
        <v>263.65360947152976</v>
      </c>
      <c r="M3101">
        <f t="shared" si="195"/>
        <v>225.82251044501547</v>
      </c>
    </row>
    <row r="3102" spans="1:13" x14ac:dyDescent="0.45">
      <c r="A3102" s="1">
        <v>43613</v>
      </c>
      <c r="B3102">
        <v>263.79998799999998</v>
      </c>
      <c r="C3102">
        <v>264.29998799999998</v>
      </c>
      <c r="D3102">
        <v>256.10000600000001</v>
      </c>
      <c r="E3102">
        <v>256.10000600000001</v>
      </c>
      <c r="F3102">
        <v>239.560181</v>
      </c>
      <c r="G3102">
        <v>13200</v>
      </c>
      <c r="H3102">
        <f t="shared" si="193"/>
        <v>-2.4752444916619765E-2</v>
      </c>
      <c r="I3102">
        <f>VLOOKUP(A3102,IYE!$A:$H,8,FALSE)</f>
        <v>-1.1101176589227157E-2</v>
      </c>
      <c r="J3102" s="12">
        <f>VLOOKUP(A3102,'Libor 3m USD'!$A$2:$C$9188,3,FALSE)</f>
        <v>2.5237500000000003E-2</v>
      </c>
      <c r="K3102">
        <f t="shared" si="192"/>
        <v>-2.2202353178454315E-2</v>
      </c>
      <c r="L3102" s="14">
        <f t="shared" si="194"/>
        <v>257.78993959468932</v>
      </c>
      <c r="M3102">
        <f t="shared" si="195"/>
        <v>220.77759030668994</v>
      </c>
    </row>
    <row r="3103" spans="1:13" x14ac:dyDescent="0.45">
      <c r="A3103" s="1">
        <v>43614</v>
      </c>
      <c r="B3103">
        <v>250</v>
      </c>
      <c r="C3103">
        <v>254.300003</v>
      </c>
      <c r="D3103">
        <v>246.60000600000001</v>
      </c>
      <c r="E3103">
        <v>253.89999399999999</v>
      </c>
      <c r="F3103">
        <v>237.50224299999999</v>
      </c>
      <c r="G3103">
        <v>32860</v>
      </c>
      <c r="H3103">
        <f t="shared" si="193"/>
        <v>-8.5904844094270016E-3</v>
      </c>
      <c r="I3103">
        <f>VLOOKUP(A3103,IYE!$A:$H,8,FALSE)</f>
        <v>-4.5508492062393824E-3</v>
      </c>
      <c r="J3103" s="12">
        <f>VLOOKUP(A3103,'Libor 3m USD'!$A$2:$C$9188,3,FALSE)</f>
        <v>2.52175E-2</v>
      </c>
      <c r="K3103">
        <f t="shared" si="192"/>
        <v>-9.1016984124787648E-3</v>
      </c>
      <c r="L3103" s="14">
        <f t="shared" si="194"/>
        <v>255.43389503919499</v>
      </c>
      <c r="M3103">
        <f t="shared" si="195"/>
        <v>218.73772320796294</v>
      </c>
    </row>
    <row r="3104" spans="1:13" x14ac:dyDescent="0.45">
      <c r="A3104" s="1">
        <v>43615</v>
      </c>
      <c r="B3104">
        <v>254.39999399999999</v>
      </c>
      <c r="C3104">
        <v>254.39999399999999</v>
      </c>
      <c r="D3104">
        <v>245.800003</v>
      </c>
      <c r="E3104">
        <v>247.5</v>
      </c>
      <c r="F3104">
        <v>231.515579</v>
      </c>
      <c r="G3104">
        <v>15470</v>
      </c>
      <c r="H3104">
        <f t="shared" si="193"/>
        <v>-2.5206768257763357E-2</v>
      </c>
      <c r="I3104">
        <f>VLOOKUP(A3104,IYE!$A:$H,8,FALSE)</f>
        <v>-1.2496244898557274E-2</v>
      </c>
      <c r="J3104" s="12">
        <f>VLOOKUP(A3104,'Libor 3m USD'!$A$2:$C$9188,3,FALSE)</f>
        <v>2.5202499999999999E-2</v>
      </c>
      <c r="K3104">
        <f t="shared" si="192"/>
        <v>-2.4992489797114548E-2</v>
      </c>
      <c r="L3104" s="14">
        <f t="shared" si="194"/>
        <v>249.04033657119834</v>
      </c>
      <c r="M3104">
        <f t="shared" si="195"/>
        <v>213.24080088514376</v>
      </c>
    </row>
    <row r="3105" spans="1:13" x14ac:dyDescent="0.45">
      <c r="A3105" s="1">
        <v>43616</v>
      </c>
      <c r="B3105">
        <v>240.800003</v>
      </c>
      <c r="C3105">
        <v>244.60000600000001</v>
      </c>
      <c r="D3105">
        <v>238.60000600000001</v>
      </c>
      <c r="E3105">
        <v>239.39999399999999</v>
      </c>
      <c r="F3105">
        <v>223.93872099999999</v>
      </c>
      <c r="G3105">
        <v>22480</v>
      </c>
      <c r="H3105">
        <f t="shared" si="193"/>
        <v>-3.272720580069477E-2</v>
      </c>
      <c r="I3105">
        <f>VLOOKUP(A3105,IYE!$A:$H,8,FALSE)</f>
        <v>-1.7284021330452815E-2</v>
      </c>
      <c r="J3105" s="12">
        <f>VLOOKUP(A3105,'Libor 3m USD'!$A$2:$C$9188,3,FALSE)</f>
        <v>2.5024999999999999E-2</v>
      </c>
      <c r="K3105">
        <f t="shared" si="192"/>
        <v>-3.4568042660905629E-2</v>
      </c>
      <c r="L3105" s="14">
        <f t="shared" si="194"/>
        <v>240.42211116693224</v>
      </c>
      <c r="M3105">
        <f t="shared" si="195"/>
        <v>205.84026894718551</v>
      </c>
    </row>
    <row r="3106" spans="1:13" x14ac:dyDescent="0.45">
      <c r="A3106" s="1">
        <v>43619</v>
      </c>
      <c r="B3106">
        <v>242.800003</v>
      </c>
      <c r="C3106">
        <v>247.300003</v>
      </c>
      <c r="D3106">
        <v>241.800003</v>
      </c>
      <c r="E3106">
        <v>245.89999399999999</v>
      </c>
      <c r="F3106">
        <v>230.01892100000001</v>
      </c>
      <c r="G3106">
        <v>30620</v>
      </c>
      <c r="H3106">
        <f t="shared" si="193"/>
        <v>2.7151177665250659E-2</v>
      </c>
      <c r="I3106">
        <f>VLOOKUP(A3106,IYE!$A:$H,8,FALSE)</f>
        <v>1.3819135368549951E-2</v>
      </c>
      <c r="J3106" s="12">
        <f>VLOOKUP(A3106,'Libor 3m USD'!$A$2:$C$9188,3,FALSE)</f>
        <v>2.4784999999999998E-2</v>
      </c>
      <c r="K3106">
        <f t="shared" si="192"/>
        <v>2.7638270737099901E-2</v>
      </c>
      <c r="L3106" s="14">
        <f t="shared" si="194"/>
        <v>247.05789903458046</v>
      </c>
      <c r="M3106">
        <f t="shared" si="195"/>
        <v>211.5013331336244</v>
      </c>
    </row>
    <row r="3107" spans="1:13" x14ac:dyDescent="0.45">
      <c r="A3107" s="1">
        <v>43620</v>
      </c>
      <c r="B3107">
        <v>250.199997</v>
      </c>
      <c r="C3107">
        <v>254.89999399999999</v>
      </c>
      <c r="D3107">
        <v>248.699997</v>
      </c>
      <c r="E3107">
        <v>254.5</v>
      </c>
      <c r="F3107">
        <v>238.06350699999999</v>
      </c>
      <c r="G3107">
        <v>14800</v>
      </c>
      <c r="H3107">
        <f t="shared" si="193"/>
        <v>3.4973583760094185E-2</v>
      </c>
      <c r="I3107">
        <f>VLOOKUP(A3107,IYE!$A:$H,8,FALSE)</f>
        <v>1.8587454646983748E-2</v>
      </c>
      <c r="J3107" s="12">
        <f>VLOOKUP(A3107,'Libor 3m USD'!$A$2:$C$9188,3,FALSE)</f>
        <v>2.47438E-2</v>
      </c>
      <c r="K3107">
        <f t="shared" si="192"/>
        <v>3.7174909293967495E-2</v>
      </c>
      <c r="L3107" s="14">
        <f t="shared" si="194"/>
        <v>256.23294033091094</v>
      </c>
      <c r="M3107">
        <f t="shared" si="195"/>
        <v>219.33513549512026</v>
      </c>
    </row>
    <row r="3108" spans="1:13" x14ac:dyDescent="0.45">
      <c r="A3108" s="1">
        <v>43621</v>
      </c>
      <c r="B3108">
        <v>253.800003</v>
      </c>
      <c r="C3108">
        <v>255</v>
      </c>
      <c r="D3108">
        <v>244.699997</v>
      </c>
      <c r="E3108">
        <v>248</v>
      </c>
      <c r="F3108">
        <v>231.98329200000001</v>
      </c>
      <c r="G3108">
        <v>12890</v>
      </c>
      <c r="H3108">
        <f t="shared" si="193"/>
        <v>-2.5540306772007582E-2</v>
      </c>
      <c r="I3108">
        <f>VLOOKUP(A3108,IYE!$A:$H,8,FALSE)</f>
        <v>-1.2469640916966562E-2</v>
      </c>
      <c r="J3108" s="12">
        <f>VLOOKUP(A3108,'Libor 3m USD'!$A$2:$C$9188,3,FALSE)</f>
        <v>2.4716300000000004E-2</v>
      </c>
      <c r="K3108">
        <f t="shared" si="192"/>
        <v>-2.4939281833933125E-2</v>
      </c>
      <c r="L3108" s="14">
        <f t="shared" si="194"/>
        <v>249.83301524172947</v>
      </c>
      <c r="M3108">
        <f t="shared" si="195"/>
        <v>213.83529363652417</v>
      </c>
    </row>
    <row r="3109" spans="1:13" x14ac:dyDescent="0.45">
      <c r="A3109" s="1">
        <v>43622</v>
      </c>
      <c r="B3109">
        <v>248.60000600000001</v>
      </c>
      <c r="C3109">
        <v>258</v>
      </c>
      <c r="D3109">
        <v>248.60000600000001</v>
      </c>
      <c r="E3109">
        <v>256.70001200000002</v>
      </c>
      <c r="F3109">
        <v>240.12144499999999</v>
      </c>
      <c r="G3109">
        <v>12900</v>
      </c>
      <c r="H3109">
        <f t="shared" si="193"/>
        <v>3.5080772110087866E-2</v>
      </c>
      <c r="I3109">
        <f>VLOOKUP(A3109,IYE!$A:$H,8,FALSE)</f>
        <v>1.6014761832767288E-2</v>
      </c>
      <c r="J3109" s="12">
        <f>VLOOKUP(A3109,'Libor 3m USD'!$A$2:$C$9188,3,FALSE)</f>
        <v>2.453E-2</v>
      </c>
      <c r="K3109">
        <f t="shared" si="192"/>
        <v>3.2029523665534576E-2</v>
      </c>
      <c r="L3109" s="14">
        <f t="shared" si="194"/>
        <v>257.82562940773204</v>
      </c>
      <c r="M3109">
        <f t="shared" si="195"/>
        <v>220.65545998441328</v>
      </c>
    </row>
    <row r="3110" spans="1:13" x14ac:dyDescent="0.45">
      <c r="A3110" s="1">
        <v>43623</v>
      </c>
      <c r="B3110">
        <v>258</v>
      </c>
      <c r="C3110">
        <v>261.70001200000002</v>
      </c>
      <c r="D3110">
        <v>256.39999399999999</v>
      </c>
      <c r="E3110">
        <v>258.60000600000001</v>
      </c>
      <c r="F3110">
        <v>241.89871199999999</v>
      </c>
      <c r="G3110">
        <v>12870</v>
      </c>
      <c r="H3110">
        <f t="shared" si="193"/>
        <v>7.4015338363468963E-3</v>
      </c>
      <c r="I3110">
        <f>VLOOKUP(A3110,IYE!$A:$H,8,FALSE)</f>
        <v>3.940455266962184E-3</v>
      </c>
      <c r="J3110" s="12">
        <f>VLOOKUP(A3110,'Libor 3m USD'!$A$2:$C$9188,3,FALSE)</f>
        <v>2.4506299999999998E-2</v>
      </c>
      <c r="K3110">
        <f t="shared" si="192"/>
        <v>7.8809105339243679E-3</v>
      </c>
      <c r="L3110" s="14">
        <f t="shared" si="194"/>
        <v>259.84781050946549</v>
      </c>
      <c r="M3110">
        <f t="shared" si="195"/>
        <v>222.36464943222606</v>
      </c>
    </row>
    <row r="3111" spans="1:13" x14ac:dyDescent="0.45">
      <c r="A3111" s="1">
        <v>43626</v>
      </c>
      <c r="B3111">
        <v>261</v>
      </c>
      <c r="C3111">
        <v>264.60000600000001</v>
      </c>
      <c r="D3111">
        <v>258.89999399999999</v>
      </c>
      <c r="E3111">
        <v>259.5</v>
      </c>
      <c r="F3111">
        <v>242.740601</v>
      </c>
      <c r="G3111">
        <v>13350</v>
      </c>
      <c r="H3111">
        <f t="shared" si="193"/>
        <v>3.4803368444558114E-3</v>
      </c>
      <c r="I3111">
        <f>VLOOKUP(A3111,IYE!$A:$H,8,FALSE)</f>
        <v>2.4156726860347089E-3</v>
      </c>
      <c r="J3111" s="12">
        <f>VLOOKUP(A3111,'Libor 3m USD'!$A$2:$C$9188,3,FALSE)</f>
        <v>2.4357500000000001E-2</v>
      </c>
      <c r="K3111">
        <f t="shared" si="192"/>
        <v>4.8313453720694177E-3</v>
      </c>
      <c r="L3111" s="14">
        <f t="shared" si="194"/>
        <v>261.09342917621342</v>
      </c>
      <c r="M3111">
        <f t="shared" si="195"/>
        <v>223.40909401440186</v>
      </c>
    </row>
    <row r="3112" spans="1:13" x14ac:dyDescent="0.45">
      <c r="A3112" s="1">
        <v>43627</v>
      </c>
      <c r="B3112">
        <v>262.89999399999999</v>
      </c>
      <c r="C3112">
        <v>265.5</v>
      </c>
      <c r="D3112">
        <v>260.20001200000002</v>
      </c>
      <c r="E3112">
        <v>260.20001200000002</v>
      </c>
      <c r="F3112">
        <v>243.395386</v>
      </c>
      <c r="G3112">
        <v>10190</v>
      </c>
      <c r="H3112">
        <f t="shared" si="193"/>
        <v>2.6974679855884531E-3</v>
      </c>
      <c r="I3112">
        <f>VLOOKUP(A3112,IYE!$A:$H,8,FALSE)</f>
        <v>1.5060513080651372E-3</v>
      </c>
      <c r="J3112" s="12">
        <f>VLOOKUP(A3112,'Libor 3m USD'!$A$2:$C$9188,3,FALSE)</f>
        <v>2.4494999999999999E-2</v>
      </c>
      <c r="K3112">
        <f t="shared" si="192"/>
        <v>3.0121026161302744E-3</v>
      </c>
      <c r="L3112" s="14">
        <f t="shared" si="194"/>
        <v>261.87002656944361</v>
      </c>
      <c r="M3112">
        <f t="shared" si="195"/>
        <v>224.05188706685857</v>
      </c>
    </row>
    <row r="3113" spans="1:13" x14ac:dyDescent="0.45">
      <c r="A3113" s="1">
        <v>43628</v>
      </c>
      <c r="B3113">
        <v>255.800003</v>
      </c>
      <c r="C3113">
        <v>257</v>
      </c>
      <c r="D3113">
        <v>250.5</v>
      </c>
      <c r="E3113">
        <v>252</v>
      </c>
      <c r="F3113">
        <v>235.724976</v>
      </c>
      <c r="G3113">
        <v>8160</v>
      </c>
      <c r="H3113">
        <f t="shared" si="193"/>
        <v>-3.1514196411266404E-2</v>
      </c>
      <c r="I3113">
        <f>VLOOKUP(A3113,IYE!$A:$H,8,FALSE)</f>
        <v>-1.5338386092106471E-2</v>
      </c>
      <c r="J3113" s="12">
        <f>VLOOKUP(A3113,'Libor 3m USD'!$A$2:$C$9188,3,FALSE)</f>
        <v>2.42788E-2</v>
      </c>
      <c r="K3113">
        <f t="shared" si="192"/>
        <v>-3.0676772184212941E-2</v>
      </c>
      <c r="L3113" s="14">
        <f t="shared" si="194"/>
        <v>253.82682733816404</v>
      </c>
      <c r="M3113">
        <f t="shared" si="195"/>
        <v>217.14866581477486</v>
      </c>
    </row>
    <row r="3114" spans="1:13" x14ac:dyDescent="0.45">
      <c r="A3114" s="1">
        <v>43629</v>
      </c>
      <c r="B3114">
        <v>257.5</v>
      </c>
      <c r="C3114">
        <v>260.20001200000002</v>
      </c>
      <c r="D3114">
        <v>256.5</v>
      </c>
      <c r="E3114">
        <v>258.29998799999998</v>
      </c>
      <c r="F3114">
        <v>241.61805699999999</v>
      </c>
      <c r="G3114">
        <v>10860</v>
      </c>
      <c r="H3114">
        <f t="shared" si="193"/>
        <v>2.4999815887137844E-2</v>
      </c>
      <c r="I3114">
        <f>VLOOKUP(A3114,IYE!$A:$H,8,FALSE)</f>
        <v>1.2522894018762498E-2</v>
      </c>
      <c r="J3114" s="12">
        <f>VLOOKUP(A3114,'Libor 3m USD'!$A$2:$C$9188,3,FALSE)</f>
        <v>2.4102499999999999E-2</v>
      </c>
      <c r="K3114">
        <f t="shared" si="192"/>
        <v>2.5045788037524996E-2</v>
      </c>
      <c r="L3114" s="14">
        <f t="shared" si="194"/>
        <v>260.17455138542221</v>
      </c>
      <c r="M3114">
        <f t="shared" si="195"/>
        <v>222.55836996170845</v>
      </c>
    </row>
    <row r="3115" spans="1:13" x14ac:dyDescent="0.45">
      <c r="A3115" s="1">
        <v>43630</v>
      </c>
      <c r="B3115">
        <v>259.39999399999999</v>
      </c>
      <c r="C3115">
        <v>259.39999399999999</v>
      </c>
      <c r="D3115">
        <v>253.199997</v>
      </c>
      <c r="E3115">
        <v>254.300003</v>
      </c>
      <c r="F3115">
        <v>237.87640400000001</v>
      </c>
      <c r="G3115">
        <v>6660</v>
      </c>
      <c r="H3115">
        <f t="shared" si="193"/>
        <v>-1.5485816939584063E-2</v>
      </c>
      <c r="I3115">
        <f>VLOOKUP(A3115,IYE!$A:$H,8,FALSE)</f>
        <v>-7.8431097464024546E-3</v>
      </c>
      <c r="J3115" s="12">
        <f>VLOOKUP(A3115,'Libor 3m USD'!$A$2:$C$9188,3,FALSE)</f>
        <v>2.402E-2</v>
      </c>
      <c r="K3115">
        <f t="shared" si="192"/>
        <v>-1.5686219492804909E-2</v>
      </c>
      <c r="L3115" s="14">
        <f t="shared" si="194"/>
        <v>256.08358809833669</v>
      </c>
      <c r="M3115">
        <f t="shared" si="195"/>
        <v>219.03766672465076</v>
      </c>
    </row>
    <row r="3116" spans="1:13" x14ac:dyDescent="0.45">
      <c r="A3116" s="1">
        <v>43633</v>
      </c>
      <c r="B3116">
        <v>252.60000600000001</v>
      </c>
      <c r="C3116">
        <v>260</v>
      </c>
      <c r="D3116">
        <v>252.199997</v>
      </c>
      <c r="E3116">
        <v>258.89999399999999</v>
      </c>
      <c r="F3116">
        <v>242.17932099999999</v>
      </c>
      <c r="G3116">
        <v>8330</v>
      </c>
      <c r="H3116">
        <f t="shared" si="193"/>
        <v>1.8088876944684085E-2</v>
      </c>
      <c r="I3116">
        <f>VLOOKUP(A3116,IYE!$A:$H,8,FALSE)</f>
        <v>8.4290847758170528E-3</v>
      </c>
      <c r="J3116" s="12">
        <f>VLOOKUP(A3116,'Libor 3m USD'!$A$2:$C$9188,3,FALSE)</f>
        <v>2.4184999999999998E-2</v>
      </c>
      <c r="K3116">
        <f t="shared" si="192"/>
        <v>1.6858169551634106E-2</v>
      </c>
      <c r="L3116" s="14">
        <f t="shared" si="194"/>
        <v>260.39103470109984</v>
      </c>
      <c r="M3116">
        <f t="shared" si="195"/>
        <v>222.70096194450662</v>
      </c>
    </row>
    <row r="3117" spans="1:13" x14ac:dyDescent="0.45">
      <c r="A3117" s="1">
        <v>43634</v>
      </c>
      <c r="B3117">
        <v>261.10000600000001</v>
      </c>
      <c r="C3117">
        <v>269.29998799999998</v>
      </c>
      <c r="D3117">
        <v>261.10000600000001</v>
      </c>
      <c r="E3117">
        <v>266</v>
      </c>
      <c r="F3117">
        <v>248.82077000000001</v>
      </c>
      <c r="G3117">
        <v>12290</v>
      </c>
      <c r="H3117">
        <f t="shared" si="193"/>
        <v>2.7423683296230017E-2</v>
      </c>
      <c r="I3117">
        <f>VLOOKUP(A3117,IYE!$A:$H,8,FALSE)</f>
        <v>1.5501506404568932E-2</v>
      </c>
      <c r="J3117" s="12">
        <f>VLOOKUP(A3117,'Libor 3m USD'!$A$2:$C$9188,3,FALSE)</f>
        <v>2.3866299999999997E-2</v>
      </c>
      <c r="K3117">
        <f t="shared" si="192"/>
        <v>3.1003012809137864E-2</v>
      </c>
      <c r="L3117" s="14">
        <f t="shared" si="194"/>
        <v>268.45412495663356</v>
      </c>
      <c r="M3117">
        <f t="shared" si="195"/>
        <v>229.57587578731707</v>
      </c>
    </row>
    <row r="3118" spans="1:13" x14ac:dyDescent="0.45">
      <c r="A3118" s="1">
        <v>43635</v>
      </c>
      <c r="B3118">
        <v>265.20001200000002</v>
      </c>
      <c r="C3118">
        <v>268.5</v>
      </c>
      <c r="D3118">
        <v>263.79998799999998</v>
      </c>
      <c r="E3118">
        <v>265.39999399999999</v>
      </c>
      <c r="F3118">
        <v>248.25950599999999</v>
      </c>
      <c r="G3118">
        <v>9860</v>
      </c>
      <c r="H3118">
        <f t="shared" si="193"/>
        <v>-2.2556959372805885E-3</v>
      </c>
      <c r="I3118">
        <f>VLOOKUP(A3118,IYE!$A:$H,8,FALSE)</f>
        <v>-2.0952139669724312E-3</v>
      </c>
      <c r="J3118" s="12">
        <f>VLOOKUP(A3118,'Libor 3m USD'!$A$2:$C$9188,3,FALSE)</f>
        <v>2.3861300000000002E-2</v>
      </c>
      <c r="K3118">
        <f t="shared" si="192"/>
        <v>-4.1904279339448625E-3</v>
      </c>
      <c r="L3118" s="14">
        <f t="shared" si="194"/>
        <v>267.31906699803937</v>
      </c>
      <c r="M3118">
        <f t="shared" si="195"/>
        <v>228.58346196705764</v>
      </c>
    </row>
    <row r="3119" spans="1:13" x14ac:dyDescent="0.45">
      <c r="A3119" s="1">
        <v>43636</v>
      </c>
      <c r="B3119">
        <v>273.79998799999998</v>
      </c>
      <c r="C3119">
        <v>278.5</v>
      </c>
      <c r="D3119">
        <v>273.79998799999998</v>
      </c>
      <c r="E3119">
        <v>276.89999399999999</v>
      </c>
      <c r="F3119">
        <v>259.01681500000001</v>
      </c>
      <c r="G3119">
        <v>24880</v>
      </c>
      <c r="H3119">
        <f t="shared" si="193"/>
        <v>4.3330904718710039E-2</v>
      </c>
      <c r="I3119">
        <f>VLOOKUP(A3119,IYE!$A:$H,8,FALSE)</f>
        <v>2.2495639843557846E-2</v>
      </c>
      <c r="J3119" s="12">
        <f>VLOOKUP(A3119,'Libor 3m USD'!$A$2:$C$9188,3,FALSE)</f>
        <v>2.3431299999999999E-2</v>
      </c>
      <c r="K3119">
        <f t="shared" si="192"/>
        <v>4.4991279687115693E-2</v>
      </c>
      <c r="L3119" s="14">
        <f t="shared" si="194"/>
        <v>279.33601640253715</v>
      </c>
      <c r="M3119">
        <f t="shared" si="195"/>
        <v>238.83785320388151</v>
      </c>
    </row>
    <row r="3120" spans="1:13" x14ac:dyDescent="0.45">
      <c r="A3120" s="1">
        <v>43637</v>
      </c>
      <c r="B3120">
        <v>277.70001200000002</v>
      </c>
      <c r="C3120">
        <v>282.79998799999998</v>
      </c>
      <c r="D3120">
        <v>277.70001200000002</v>
      </c>
      <c r="E3120">
        <v>281.10000600000001</v>
      </c>
      <c r="F3120">
        <v>262.94561800000002</v>
      </c>
      <c r="G3120">
        <v>16150</v>
      </c>
      <c r="H3120">
        <f t="shared" si="193"/>
        <v>1.5168138794386721E-2</v>
      </c>
      <c r="I3120">
        <f>VLOOKUP(A3120,IYE!$A:$H,8,FALSE)</f>
        <v>7.0400733661311055E-3</v>
      </c>
      <c r="J3120" s="12">
        <f>VLOOKUP(A3120,'Libor 3m USD'!$A$2:$C$9188,3,FALSE)</f>
        <v>2.3492499999999999E-2</v>
      </c>
      <c r="K3120">
        <f t="shared" si="192"/>
        <v>1.4080146732262211E-2</v>
      </c>
      <c r="L3120" s="14">
        <f t="shared" si="194"/>
        <v>283.25857797666259</v>
      </c>
      <c r="M3120">
        <f t="shared" si="195"/>
        <v>242.16945594494152</v>
      </c>
    </row>
    <row r="3121" spans="1:13" x14ac:dyDescent="0.45">
      <c r="A3121" s="1">
        <v>43640</v>
      </c>
      <c r="B3121">
        <v>281</v>
      </c>
      <c r="C3121">
        <v>281.79998799999998</v>
      </c>
      <c r="D3121">
        <v>275.10000600000001</v>
      </c>
      <c r="E3121">
        <v>275.60000600000001</v>
      </c>
      <c r="F3121">
        <v>257.80078099999997</v>
      </c>
      <c r="G3121">
        <v>14560</v>
      </c>
      <c r="H3121">
        <f t="shared" si="193"/>
        <v>-1.9566163677236292E-2</v>
      </c>
      <c r="I3121">
        <f>VLOOKUP(A3121,IYE!$A:$H,8,FALSE)</f>
        <v>-8.7387662761250207E-3</v>
      </c>
      <c r="J3121" s="12">
        <f>VLOOKUP(A3121,'Libor 3m USD'!$A$2:$C$9188,3,FALSE)</f>
        <v>2.3328799999999997E-2</v>
      </c>
      <c r="K3121">
        <f t="shared" si="192"/>
        <v>-1.7477532552250041E-2</v>
      </c>
      <c r="L3121" s="14">
        <f t="shared" si="194"/>
        <v>278.29723856059849</v>
      </c>
      <c r="M3121">
        <f t="shared" si="195"/>
        <v>237.90538325012486</v>
      </c>
    </row>
    <row r="3122" spans="1:13" x14ac:dyDescent="0.45">
      <c r="A3122" s="1">
        <v>43641</v>
      </c>
      <c r="B3122">
        <v>273.39999399999999</v>
      </c>
      <c r="C3122">
        <v>273.5</v>
      </c>
      <c r="D3122">
        <v>269</v>
      </c>
      <c r="E3122">
        <v>269.70001200000002</v>
      </c>
      <c r="F3122">
        <v>253.847656</v>
      </c>
      <c r="G3122">
        <v>12280</v>
      </c>
      <c r="H3122">
        <f t="shared" si="193"/>
        <v>-1.533403034958214E-2</v>
      </c>
      <c r="I3122">
        <f>VLOOKUP(A3122,IYE!$A:$H,8,FALSE)</f>
        <v>-9.4034473216276782E-3</v>
      </c>
      <c r="J3122" s="12">
        <f>VLOOKUP(A3122,'Libor 3m USD'!$A$2:$C$9188,3,FALSE)</f>
        <v>2.3112499999999998E-2</v>
      </c>
      <c r="K3122">
        <f t="shared" si="192"/>
        <v>-1.8806894643255356E-2</v>
      </c>
      <c r="L3122" s="14">
        <f t="shared" si="194"/>
        <v>273.05284035132831</v>
      </c>
      <c r="M3122">
        <f t="shared" si="195"/>
        <v>233.40033332262868</v>
      </c>
    </row>
    <row r="3123" spans="1:13" x14ac:dyDescent="0.45">
      <c r="A3123" s="1">
        <v>43642</v>
      </c>
      <c r="B3123">
        <v>275.39999399999999</v>
      </c>
      <c r="C3123">
        <v>282.10000600000001</v>
      </c>
      <c r="D3123">
        <v>274.5</v>
      </c>
      <c r="E3123">
        <v>278.39999399999999</v>
      </c>
      <c r="F3123">
        <v>262.036316</v>
      </c>
      <c r="G3123">
        <v>16360</v>
      </c>
      <c r="H3123">
        <f t="shared" si="193"/>
        <v>3.2258166685612322E-2</v>
      </c>
      <c r="I3123">
        <f>VLOOKUP(A3123,IYE!$A:$H,8,FALSE)</f>
        <v>1.6612443520379383E-2</v>
      </c>
      <c r="J3123" s="12">
        <f>VLOOKUP(A3123,'Libor 3m USD'!$A$2:$C$9188,3,FALSE)</f>
        <v>2.3298800000000001E-2</v>
      </c>
      <c r="K3123">
        <f t="shared" si="192"/>
        <v>3.3224887040758766E-2</v>
      </c>
      <c r="L3123" s="14">
        <f t="shared" si="194"/>
        <v>282.11469646949547</v>
      </c>
      <c r="M3123">
        <f t="shared" si="195"/>
        <v>241.12465505297473</v>
      </c>
    </row>
    <row r="3124" spans="1:13" x14ac:dyDescent="0.45">
      <c r="A3124" s="1">
        <v>43643</v>
      </c>
      <c r="B3124">
        <v>278.89999399999999</v>
      </c>
      <c r="C3124">
        <v>278.89999399999999</v>
      </c>
      <c r="D3124">
        <v>272.89999399999999</v>
      </c>
      <c r="E3124">
        <v>273.79998799999998</v>
      </c>
      <c r="F3124">
        <v>257.70663500000001</v>
      </c>
      <c r="G3124">
        <v>6630</v>
      </c>
      <c r="H3124">
        <f t="shared" si="193"/>
        <v>-1.6523209706550746E-2</v>
      </c>
      <c r="I3124">
        <f>VLOOKUP(A3124,IYE!$A:$H,8,FALSE)</f>
        <v>-7.5870449488231184E-3</v>
      </c>
      <c r="J3124" s="12">
        <f>VLOOKUP(A3124,'Libor 3m USD'!$A$2:$C$9188,3,FALSE)</f>
        <v>2.3188799999999999E-2</v>
      </c>
      <c r="K3124">
        <f t="shared" si="192"/>
        <v>-1.5174089897646237E-2</v>
      </c>
      <c r="L3124" s="14">
        <f t="shared" si="194"/>
        <v>277.82322742756435</v>
      </c>
      <c r="M3124">
        <f t="shared" si="195"/>
        <v>237.43452978278856</v>
      </c>
    </row>
    <row r="3125" spans="1:13" x14ac:dyDescent="0.45">
      <c r="A3125" s="1">
        <v>43644</v>
      </c>
      <c r="B3125">
        <v>275.70001200000002</v>
      </c>
      <c r="C3125">
        <v>281</v>
      </c>
      <c r="D3125">
        <v>275.60000600000001</v>
      </c>
      <c r="E3125">
        <v>280</v>
      </c>
      <c r="F3125">
        <v>263.542236</v>
      </c>
      <c r="G3125">
        <v>9900</v>
      </c>
      <c r="H3125">
        <f t="shared" si="193"/>
        <v>2.2644356828453338E-2</v>
      </c>
      <c r="I3125">
        <f>VLOOKUP(A3125,IYE!$A:$H,8,FALSE)</f>
        <v>1.1761353135046448E-2</v>
      </c>
      <c r="J3125" s="12">
        <f>VLOOKUP(A3125,'Libor 3m USD'!$A$2:$C$9188,3,FALSE)</f>
        <v>2.3198799999999999E-2</v>
      </c>
      <c r="K3125">
        <f t="shared" si="192"/>
        <v>2.3522706270092897E-2</v>
      </c>
      <c r="L3125" s="14">
        <f t="shared" si="194"/>
        <v>284.34790810666738</v>
      </c>
      <c r="M3125">
        <f t="shared" si="195"/>
        <v>242.98882365904649</v>
      </c>
    </row>
    <row r="3126" spans="1:13" x14ac:dyDescent="0.45">
      <c r="A3126" s="1">
        <v>43647</v>
      </c>
      <c r="B3126">
        <v>287.5</v>
      </c>
      <c r="C3126">
        <v>289.5</v>
      </c>
      <c r="D3126">
        <v>279.89999399999999</v>
      </c>
      <c r="E3126">
        <v>281.20001200000002</v>
      </c>
      <c r="F3126">
        <v>264.67169200000001</v>
      </c>
      <c r="G3126">
        <v>11230</v>
      </c>
      <c r="H3126">
        <f t="shared" si="193"/>
        <v>4.2856735874396978E-3</v>
      </c>
      <c r="I3126">
        <f>VLOOKUP(A3126,IYE!$A:$H,8,FALSE)</f>
        <v>2.3249328239038913E-3</v>
      </c>
      <c r="J3126" s="12">
        <f>VLOOKUP(A3126,'Libor 3m USD'!$A$2:$C$9188,3,FALSE)</f>
        <v>2.3318800000000001E-2</v>
      </c>
      <c r="K3126">
        <f t="shared" si="192"/>
        <v>4.6498656478077827E-3</v>
      </c>
      <c r="L3126" s="14">
        <f t="shared" si="194"/>
        <v>285.65936821180884</v>
      </c>
      <c r="M3126">
        <f t="shared" si="195"/>
        <v>244.08704379851207</v>
      </c>
    </row>
    <row r="3127" spans="1:13" x14ac:dyDescent="0.45">
      <c r="A3127" s="1">
        <v>43648</v>
      </c>
      <c r="B3127">
        <v>279.70001200000002</v>
      </c>
      <c r="C3127">
        <v>279.70001200000002</v>
      </c>
      <c r="D3127">
        <v>269.39999399999999</v>
      </c>
      <c r="E3127">
        <v>271.10000600000001</v>
      </c>
      <c r="F3127">
        <v>255.16537500000001</v>
      </c>
      <c r="G3127">
        <v>10550</v>
      </c>
      <c r="H3127">
        <f t="shared" si="193"/>
        <v>-3.5917392329210651E-2</v>
      </c>
      <c r="I3127">
        <f>VLOOKUP(A3127,IYE!$A:$H,8,FALSE)</f>
        <v>-1.9136092326184628E-2</v>
      </c>
      <c r="J3127" s="12">
        <f>VLOOKUP(A3127,'Libor 3m USD'!$A$2:$C$9188,3,FALSE)</f>
        <v>2.3130000000000001E-2</v>
      </c>
      <c r="K3127">
        <f t="shared" si="192"/>
        <v>-3.8272184652369257E-2</v>
      </c>
      <c r="L3127" s="14">
        <f t="shared" si="194"/>
        <v>274.71579121917335</v>
      </c>
      <c r="M3127">
        <f t="shared" si="195"/>
        <v>234.71369398923008</v>
      </c>
    </row>
    <row r="3128" spans="1:13" x14ac:dyDescent="0.45">
      <c r="A3128" s="1">
        <v>43649</v>
      </c>
      <c r="B3128">
        <v>273</v>
      </c>
      <c r="C3128">
        <v>274.20001200000002</v>
      </c>
      <c r="D3128">
        <v>269.60000600000001</v>
      </c>
      <c r="E3128">
        <v>273.89999399999999</v>
      </c>
      <c r="F3128">
        <v>257.80078099999997</v>
      </c>
      <c r="G3128">
        <v>5300</v>
      </c>
      <c r="H3128">
        <f t="shared" si="193"/>
        <v>1.0328227331000361E-2</v>
      </c>
      <c r="I3128">
        <f>VLOOKUP(A3128,IYE!$A:$H,8,FALSE)</f>
        <v>5.6164244181786671E-3</v>
      </c>
      <c r="J3128" s="12">
        <f>VLOOKUP(A3128,'Libor 3m USD'!$A$2:$C$9188,3,FALSE)</f>
        <v>2.2884999999999999E-2</v>
      </c>
      <c r="K3128">
        <f t="shared" si="192"/>
        <v>1.1232848836357334E-2</v>
      </c>
      <c r="L3128" s="14">
        <f t="shared" si="194"/>
        <v>277.79127582562649</v>
      </c>
      <c r="M3128">
        <f t="shared" si="195"/>
        <v>237.3200339297459</v>
      </c>
    </row>
    <row r="3129" spans="1:13" x14ac:dyDescent="0.45">
      <c r="A3129" s="1">
        <v>43651</v>
      </c>
      <c r="B3129">
        <v>271.89999399999999</v>
      </c>
      <c r="C3129">
        <v>275</v>
      </c>
      <c r="D3129">
        <v>270.79998799999998</v>
      </c>
      <c r="E3129">
        <v>275</v>
      </c>
      <c r="F3129">
        <v>258.83612099999999</v>
      </c>
      <c r="G3129">
        <v>7540</v>
      </c>
      <c r="H3129">
        <f t="shared" si="193"/>
        <v>4.0160467939001077E-3</v>
      </c>
      <c r="I3129">
        <f>VLOOKUP(A3129,IYE!$A:$H,8,FALSE)</f>
        <v>2.0577109608206356E-3</v>
      </c>
      <c r="J3129" s="12">
        <f>VLOOKUP(A3129,'Libor 3m USD'!$A$2:$C$9188,3,FALSE)</f>
        <v>2.3113800000000004E-2</v>
      </c>
      <c r="K3129">
        <f t="shared" si="192"/>
        <v>4.1154219216412713E-3</v>
      </c>
      <c r="L3129" s="14">
        <f t="shared" si="194"/>
        <v>278.92403184163987</v>
      </c>
      <c r="M3129">
        <f t="shared" si="195"/>
        <v>238.2659920787037</v>
      </c>
    </row>
    <row r="3130" spans="1:13" x14ac:dyDescent="0.45">
      <c r="A3130" s="1">
        <v>43654</v>
      </c>
      <c r="B3130">
        <v>273.20001200000002</v>
      </c>
      <c r="C3130">
        <v>278.39999399999999</v>
      </c>
      <c r="D3130">
        <v>272.79998799999998</v>
      </c>
      <c r="E3130">
        <v>274.89999399999999</v>
      </c>
      <c r="F3130">
        <v>258.74203499999999</v>
      </c>
      <c r="G3130">
        <v>9750</v>
      </c>
      <c r="H3130">
        <f t="shared" si="193"/>
        <v>-3.6349640705679587E-4</v>
      </c>
      <c r="I3130">
        <f>VLOOKUP(A3130,IYE!$A:$H,8,FALSE)</f>
        <v>5.8654203106134339E-4</v>
      </c>
      <c r="J3130" s="12">
        <f>VLOOKUP(A3130,'Libor 3m USD'!$A$2:$C$9188,3,FALSE)</f>
        <v>2.3377500000000002E-2</v>
      </c>
      <c r="K3130">
        <f t="shared" si="192"/>
        <v>1.1730840621226868E-3</v>
      </c>
      <c r="L3130" s="14">
        <f t="shared" si="194"/>
        <v>279.24071818467246</v>
      </c>
      <c r="M3130">
        <f t="shared" si="195"/>
        <v>238.51441244134051</v>
      </c>
    </row>
    <row r="3131" spans="1:13" x14ac:dyDescent="0.45">
      <c r="A3131" s="1">
        <v>43655</v>
      </c>
      <c r="B3131">
        <v>274.5</v>
      </c>
      <c r="C3131">
        <v>275.79998799999998</v>
      </c>
      <c r="D3131">
        <v>270.5</v>
      </c>
      <c r="E3131">
        <v>275.29998799999998</v>
      </c>
      <c r="F3131">
        <v>259.11849999999998</v>
      </c>
      <c r="G3131">
        <v>6850</v>
      </c>
      <c r="H3131">
        <f t="shared" si="193"/>
        <v>1.4549819862088587E-3</v>
      </c>
      <c r="I3131">
        <f>VLOOKUP(A3131,IYE!$A:$H,8,FALSE)</f>
        <v>8.7959131557679981E-4</v>
      </c>
      <c r="J3131" s="12">
        <f>VLOOKUP(A3131,'Libor 3m USD'!$A$2:$C$9188,3,FALSE)</f>
        <v>2.3407499999999998E-2</v>
      </c>
      <c r="K3131">
        <f t="shared" si="192"/>
        <v>1.7591826311535996E-3</v>
      </c>
      <c r="L3131" s="14">
        <f t="shared" si="194"/>
        <v>279.72142667417745</v>
      </c>
      <c r="M3131">
        <f t="shared" si="195"/>
        <v>238.90285637271964</v>
      </c>
    </row>
    <row r="3132" spans="1:13" x14ac:dyDescent="0.45">
      <c r="A3132" s="1">
        <v>43656</v>
      </c>
      <c r="B3132">
        <v>279.39999399999999</v>
      </c>
      <c r="C3132">
        <v>284.39999399999999</v>
      </c>
      <c r="D3132">
        <v>279.29998799999998</v>
      </c>
      <c r="E3132">
        <v>283.10000600000001</v>
      </c>
      <c r="F3132">
        <v>266.46005200000002</v>
      </c>
      <c r="G3132">
        <v>12990</v>
      </c>
      <c r="H3132">
        <f t="shared" si="193"/>
        <v>2.8332797542437227E-2</v>
      </c>
      <c r="I3132">
        <f>VLOOKUP(A3132,IYE!$A:$H,8,FALSE)</f>
        <v>1.4352726892447487E-2</v>
      </c>
      <c r="J3132" s="12">
        <f>VLOOKUP(A3132,'Libor 3m USD'!$A$2:$C$9188,3,FALSE)</f>
        <v>2.3395000000000003E-2</v>
      </c>
      <c r="K3132">
        <f t="shared" si="192"/>
        <v>2.8705453784894974E-2</v>
      </c>
      <c r="L3132" s="14">
        <f t="shared" si="194"/>
        <v>287.74041210643458</v>
      </c>
      <c r="M3132">
        <f t="shared" si="195"/>
        <v>245.72948592040461</v>
      </c>
    </row>
    <row r="3133" spans="1:13" x14ac:dyDescent="0.45">
      <c r="A3133" s="1">
        <v>43657</v>
      </c>
      <c r="B3133">
        <v>284.89999399999999</v>
      </c>
      <c r="C3133">
        <v>284.89999399999999</v>
      </c>
      <c r="D3133">
        <v>280.5</v>
      </c>
      <c r="E3133">
        <v>283.39999399999999</v>
      </c>
      <c r="F3133">
        <v>266.74240099999997</v>
      </c>
      <c r="G3133">
        <v>14100</v>
      </c>
      <c r="H3133">
        <f t="shared" si="193"/>
        <v>1.0596297564333668E-3</v>
      </c>
      <c r="I3133">
        <f>VLOOKUP(A3133,IYE!$A:$H,8,FALSE)</f>
        <v>5.7739583473770395E-4</v>
      </c>
      <c r="J3133" s="12">
        <f>VLOOKUP(A3133,'Libor 3m USD'!$A$2:$C$9188,3,FALSE)</f>
        <v>2.3033800000000004E-2</v>
      </c>
      <c r="K3133">
        <f t="shared" si="192"/>
        <v>1.1547916694754079E-3</v>
      </c>
      <c r="L3133" s="14">
        <f t="shared" si="194"/>
        <v>288.06184498050089</v>
      </c>
      <c r="M3133">
        <f t="shared" si="195"/>
        <v>245.98152802198743</v>
      </c>
    </row>
    <row r="3134" spans="1:13" x14ac:dyDescent="0.45">
      <c r="A3134" s="1">
        <v>43658</v>
      </c>
      <c r="B3134">
        <v>284</v>
      </c>
      <c r="C3134">
        <v>287.39999399999999</v>
      </c>
      <c r="D3134">
        <v>284</v>
      </c>
      <c r="E3134">
        <v>285.79998799999998</v>
      </c>
      <c r="F3134">
        <v>269.00134300000002</v>
      </c>
      <c r="G3134">
        <v>11150</v>
      </c>
      <c r="H3134">
        <f t="shared" si="193"/>
        <v>8.4686273780674171E-3</v>
      </c>
      <c r="I3134">
        <f>VLOOKUP(A3134,IYE!$A:$H,8,FALSE)</f>
        <v>2.886181501186913E-3</v>
      </c>
      <c r="J3134" s="12">
        <f>VLOOKUP(A3134,'Libor 3m USD'!$A$2:$C$9188,3,FALSE)</f>
        <v>2.32225E-2</v>
      </c>
      <c r="K3134">
        <f t="shared" si="192"/>
        <v>5.7723630023738259E-3</v>
      </c>
      <c r="L3134" s="14">
        <f t="shared" si="194"/>
        <v>289.71378304254716</v>
      </c>
      <c r="M3134">
        <f t="shared" si="195"/>
        <v>247.36948169936014</v>
      </c>
    </row>
    <row r="3135" spans="1:13" x14ac:dyDescent="0.45">
      <c r="A3135" s="1">
        <v>43661</v>
      </c>
      <c r="B3135">
        <v>288</v>
      </c>
      <c r="C3135">
        <v>288</v>
      </c>
      <c r="D3135">
        <v>278.5</v>
      </c>
      <c r="E3135">
        <v>279.39999399999999</v>
      </c>
      <c r="F3135">
        <v>262.97753899999998</v>
      </c>
      <c r="G3135">
        <v>12580</v>
      </c>
      <c r="H3135">
        <f t="shared" si="193"/>
        <v>-2.2393211620508668E-2</v>
      </c>
      <c r="I3135">
        <f>VLOOKUP(A3135,IYE!$A:$H,8,FALSE)</f>
        <v>-9.7843339450132127E-3</v>
      </c>
      <c r="J3135" s="12">
        <f>VLOOKUP(A3135,'Libor 3m USD'!$A$2:$C$9188,3,FALSE)</f>
        <v>2.3032499999999997E-2</v>
      </c>
      <c r="K3135">
        <f t="shared" si="192"/>
        <v>-1.9568667890026425E-2</v>
      </c>
      <c r="L3135" s="14">
        <f t="shared" si="194"/>
        <v>284.03354848926682</v>
      </c>
      <c r="M3135">
        <f t="shared" si="195"/>
        <v>242.49685575290746</v>
      </c>
    </row>
    <row r="3136" spans="1:13" x14ac:dyDescent="0.45">
      <c r="A3136" s="1">
        <v>43662</v>
      </c>
      <c r="B3136">
        <v>280.29998799999998</v>
      </c>
      <c r="C3136">
        <v>281</v>
      </c>
      <c r="D3136">
        <v>271.20001200000002</v>
      </c>
      <c r="E3136">
        <v>272.89999399999999</v>
      </c>
      <c r="F3136">
        <v>256.85955799999999</v>
      </c>
      <c r="G3136">
        <v>14080</v>
      </c>
      <c r="H3136">
        <f t="shared" si="193"/>
        <v>-2.3264272010698139E-2</v>
      </c>
      <c r="I3136">
        <f>VLOOKUP(A3136,IYE!$A:$H,8,FALSE)</f>
        <v>-1.1915110709729837E-2</v>
      </c>
      <c r="J3136" s="12">
        <f>VLOOKUP(A3136,'Libor 3m USD'!$A$2:$C$9188,3,FALSE)</f>
        <v>2.2996300000000001E-2</v>
      </c>
      <c r="K3136">
        <f t="shared" si="192"/>
        <v>-2.3830221419459674E-2</v>
      </c>
      <c r="L3136" s="14">
        <f t="shared" si="194"/>
        <v>277.25425852428162</v>
      </c>
      <c r="M3136">
        <f t="shared" si="195"/>
        <v>236.68683115118336</v>
      </c>
    </row>
    <row r="3137" spans="1:13" x14ac:dyDescent="0.45">
      <c r="A3137" s="1">
        <v>43663</v>
      </c>
      <c r="B3137">
        <v>273.5</v>
      </c>
      <c r="C3137">
        <v>273.89999399999999</v>
      </c>
      <c r="D3137">
        <v>266.20001200000002</v>
      </c>
      <c r="E3137">
        <v>266.39999399999999</v>
      </c>
      <c r="F3137">
        <v>250.74157700000001</v>
      </c>
      <c r="G3137">
        <v>19670</v>
      </c>
      <c r="H3137">
        <f t="shared" si="193"/>
        <v>-2.3818389502951565E-2</v>
      </c>
      <c r="I3137">
        <f>VLOOKUP(A3137,IYE!$A:$H,8,FALSE)</f>
        <v>-1.2058792558085063E-2</v>
      </c>
      <c r="J3137" s="12">
        <f>VLOOKUP(A3137,'Libor 3m USD'!$A$2:$C$9188,3,FALSE)</f>
        <v>2.3025000000000004E-2</v>
      </c>
      <c r="K3137">
        <f t="shared" si="192"/>
        <v>-2.4117585116170126E-2</v>
      </c>
      <c r="L3137" s="14">
        <f t="shared" si="194"/>
        <v>270.55710330004138</v>
      </c>
      <c r="M3137">
        <f t="shared" si="195"/>
        <v>230.94796778683082</v>
      </c>
    </row>
    <row r="3138" spans="1:13" x14ac:dyDescent="0.45">
      <c r="A3138" s="1">
        <v>43664</v>
      </c>
      <c r="B3138">
        <v>263.79998799999998</v>
      </c>
      <c r="C3138">
        <v>266.20001200000002</v>
      </c>
      <c r="D3138">
        <v>260.79998799999998</v>
      </c>
      <c r="E3138">
        <v>265.79998799999998</v>
      </c>
      <c r="F3138">
        <v>250.17690999999999</v>
      </c>
      <c r="G3138">
        <v>11690</v>
      </c>
      <c r="H3138">
        <f t="shared" si="193"/>
        <v>-2.251987910245945E-3</v>
      </c>
      <c r="I3138">
        <f>VLOOKUP(A3138,IYE!$A:$H,8,FALSE)</f>
        <v>-2.9770283153418564E-4</v>
      </c>
      <c r="J3138" s="12">
        <f>VLOOKUP(A3138,'Libor 3m USD'!$A$2:$C$9188,3,FALSE)</f>
        <v>2.2776299999999999E-2</v>
      </c>
      <c r="K3138">
        <f t="shared" si="192"/>
        <v>-5.9540566306837128E-4</v>
      </c>
      <c r="L3138" s="14">
        <f t="shared" si="194"/>
        <v>270.38581249521445</v>
      </c>
      <c r="M3138">
        <f t="shared" si="195"/>
        <v>230.78088011491784</v>
      </c>
    </row>
    <row r="3139" spans="1:13" x14ac:dyDescent="0.45">
      <c r="A3139" s="1">
        <v>43665</v>
      </c>
      <c r="B3139">
        <v>266.60000600000001</v>
      </c>
      <c r="C3139">
        <v>270.29998799999998</v>
      </c>
      <c r="D3139">
        <v>265</v>
      </c>
      <c r="E3139">
        <v>268.70001200000002</v>
      </c>
      <c r="F3139">
        <v>252.90644800000001</v>
      </c>
      <c r="G3139">
        <v>15190</v>
      </c>
      <c r="H3139">
        <f t="shared" si="193"/>
        <v>1.0910431342364912E-2</v>
      </c>
      <c r="I3139">
        <f>VLOOKUP(A3139,IYE!$A:$H,8,FALSE)</f>
        <v>5.3602135444354992E-3</v>
      </c>
      <c r="J3139" s="12">
        <f>VLOOKUP(A3139,'Libor 3m USD'!$A$2:$C$9188,3,FALSE)</f>
        <v>2.2593800000000001E-2</v>
      </c>
      <c r="K3139">
        <f t="shared" ref="K3139:K3202" si="196">I3139*$Q$2</f>
        <v>1.0720427088870998E-2</v>
      </c>
      <c r="L3139" s="14">
        <f t="shared" si="194"/>
        <v>273.27427076798733</v>
      </c>
      <c r="M3139">
        <f t="shared" si="195"/>
        <v>233.22555830333724</v>
      </c>
    </row>
    <row r="3140" spans="1:13" x14ac:dyDescent="0.45">
      <c r="A3140" s="1">
        <v>43668</v>
      </c>
      <c r="B3140">
        <v>269.20001200000002</v>
      </c>
      <c r="C3140">
        <v>272.89999399999999</v>
      </c>
      <c r="D3140">
        <v>266.79998799999998</v>
      </c>
      <c r="E3140">
        <v>271.39999399999999</v>
      </c>
      <c r="F3140">
        <v>255.44769299999999</v>
      </c>
      <c r="G3140">
        <v>11910</v>
      </c>
      <c r="H3140">
        <f t="shared" ref="H3140:H3203" si="197">F3140/F3139-1</f>
        <v>1.0048162156782947E-2</v>
      </c>
      <c r="I3140">
        <f>VLOOKUP(A3140,IYE!$A:$H,8,FALSE)</f>
        <v>3.8507480234406533E-3</v>
      </c>
      <c r="J3140" s="12">
        <f>VLOOKUP(A3140,'Libor 3m USD'!$A$2:$C$9188,3,FALSE)</f>
        <v>2.2827500000000001E-2</v>
      </c>
      <c r="K3140">
        <f t="shared" si="196"/>
        <v>7.7014960468813065E-3</v>
      </c>
      <c r="L3140" s="14">
        <f t="shared" ref="L3140:L3203" si="198">L3139*(1+K3140-$Q$1/$Q$3)</f>
        <v>275.36858947778211</v>
      </c>
      <c r="M3140">
        <f t="shared" ref="M3140:M3203" si="199">M3139*(1+K3140+(1-$Q$2)*J3140/$Q$3-$Q$1/$Q$3)</f>
        <v>234.99182497405454</v>
      </c>
    </row>
    <row r="3141" spans="1:13" x14ac:dyDescent="0.45">
      <c r="A3141" s="1">
        <v>43669</v>
      </c>
      <c r="B3141">
        <v>271.89999399999999</v>
      </c>
      <c r="C3141">
        <v>273.70001200000002</v>
      </c>
      <c r="D3141">
        <v>269.70001200000002</v>
      </c>
      <c r="E3141">
        <v>273</v>
      </c>
      <c r="F3141">
        <v>256.95367399999998</v>
      </c>
      <c r="G3141">
        <v>7480</v>
      </c>
      <c r="H3141">
        <f t="shared" si="197"/>
        <v>5.8954574312792829E-3</v>
      </c>
      <c r="I3141">
        <f>VLOOKUP(A3141,IYE!$A:$H,8,FALSE)</f>
        <v>3.5407775841789224E-3</v>
      </c>
      <c r="J3141" s="12">
        <f>VLOOKUP(A3141,'Libor 3m USD'!$A$2:$C$9188,3,FALSE)</f>
        <v>2.2755000000000001E-2</v>
      </c>
      <c r="K3141">
        <f t="shared" si="196"/>
        <v>7.0815551683578448E-3</v>
      </c>
      <c r="L3141" s="14">
        <f t="shared" si="198"/>
        <v>277.30824637707161</v>
      </c>
      <c r="M3141">
        <f t="shared" si="199"/>
        <v>236.62585452563198</v>
      </c>
    </row>
    <row r="3142" spans="1:13" x14ac:dyDescent="0.45">
      <c r="A3142" s="1">
        <v>43670</v>
      </c>
      <c r="B3142">
        <v>272.29998799999998</v>
      </c>
      <c r="C3142">
        <v>278.39999399999999</v>
      </c>
      <c r="D3142">
        <v>272.29998799999998</v>
      </c>
      <c r="E3142">
        <v>275.29998799999998</v>
      </c>
      <c r="F3142">
        <v>259.11849999999998</v>
      </c>
      <c r="G3142">
        <v>8630</v>
      </c>
      <c r="H3142">
        <f t="shared" si="197"/>
        <v>8.4249661283302135E-3</v>
      </c>
      <c r="I3142">
        <f>VLOOKUP(A3142,IYE!$A:$H,8,FALSE)</f>
        <v>3.5285140625671563E-3</v>
      </c>
      <c r="J3142" s="12">
        <f>VLOOKUP(A3142,'Libor 3m USD'!$A$2:$C$9188,3,FALSE)</f>
        <v>2.26663E-2</v>
      </c>
      <c r="K3142">
        <f t="shared" si="196"/>
        <v>7.0570281251343125E-3</v>
      </c>
      <c r="L3142" s="14">
        <f t="shared" si="198"/>
        <v>279.2547643903697</v>
      </c>
      <c r="M3142">
        <f t="shared" si="199"/>
        <v>238.26552595431033</v>
      </c>
    </row>
    <row r="3143" spans="1:13" x14ac:dyDescent="0.45">
      <c r="A3143" s="1">
        <v>43671</v>
      </c>
      <c r="B3143">
        <v>277.20001200000002</v>
      </c>
      <c r="C3143">
        <v>277.20001200000002</v>
      </c>
      <c r="D3143">
        <v>266.60000600000001</v>
      </c>
      <c r="E3143">
        <v>267.70001200000002</v>
      </c>
      <c r="F3143">
        <v>251.96521000000001</v>
      </c>
      <c r="G3143">
        <v>14800</v>
      </c>
      <c r="H3143">
        <f t="shared" si="197"/>
        <v>-2.7606249650256376E-2</v>
      </c>
      <c r="I3143">
        <f>VLOOKUP(A3143,IYE!$A:$H,8,FALSE)</f>
        <v>-1.2012860985511131E-2</v>
      </c>
      <c r="J3143" s="12">
        <f>VLOOKUP(A3143,'Libor 3m USD'!$A$2:$C$9188,3,FALSE)</f>
        <v>2.2557499999999998E-2</v>
      </c>
      <c r="K3143">
        <f t="shared" si="196"/>
        <v>-2.4025721971022262E-2</v>
      </c>
      <c r="L3143" s="14">
        <f t="shared" si="198"/>
        <v>272.53493960068738</v>
      </c>
      <c r="M3143">
        <f t="shared" si="199"/>
        <v>232.51071436650713</v>
      </c>
    </row>
    <row r="3144" spans="1:13" x14ac:dyDescent="0.45">
      <c r="A3144" s="1">
        <v>43672</v>
      </c>
      <c r="B3144">
        <v>268.20001200000002</v>
      </c>
      <c r="C3144">
        <v>268.20001200000002</v>
      </c>
      <c r="D3144">
        <v>263.20001200000002</v>
      </c>
      <c r="E3144">
        <v>265.10000600000001</v>
      </c>
      <c r="F3144">
        <v>249.518066</v>
      </c>
      <c r="G3144">
        <v>8340</v>
      </c>
      <c r="H3144">
        <f t="shared" si="197"/>
        <v>-9.7122297161580384E-3</v>
      </c>
      <c r="I3144">
        <f>VLOOKUP(A3144,IYE!$A:$H,8,FALSE)</f>
        <v>-5.9313333829905668E-3</v>
      </c>
      <c r="J3144" s="12">
        <f>VLOOKUP(A3144,'Libor 3m USD'!$A$2:$C$9188,3,FALSE)</f>
        <v>2.2657500000000001E-2</v>
      </c>
      <c r="K3144">
        <f t="shared" si="196"/>
        <v>-1.1862666765981134E-2</v>
      </c>
      <c r="L3144" s="14">
        <f t="shared" si="198"/>
        <v>269.29167429548983</v>
      </c>
      <c r="M3144">
        <f t="shared" si="199"/>
        <v>229.72284675318227</v>
      </c>
    </row>
    <row r="3145" spans="1:13" x14ac:dyDescent="0.45">
      <c r="A3145" s="1">
        <v>43675</v>
      </c>
      <c r="B3145">
        <v>265.5</v>
      </c>
      <c r="C3145">
        <v>265.5</v>
      </c>
      <c r="D3145">
        <v>258.89999399999999</v>
      </c>
      <c r="E3145">
        <v>262.89999399999999</v>
      </c>
      <c r="F3145">
        <v>247.447327</v>
      </c>
      <c r="G3145">
        <v>12780</v>
      </c>
      <c r="H3145">
        <f t="shared" si="197"/>
        <v>-8.2989541927597221E-3</v>
      </c>
      <c r="I3145">
        <f>VLOOKUP(A3145,IYE!$A:$H,8,FALSE)</f>
        <v>-3.8782525946076118E-3</v>
      </c>
      <c r="J3145" s="12">
        <f>VLOOKUP(A3145,'Libor 3m USD'!$A$2:$C$9188,3,FALSE)</f>
        <v>2.2555000000000002E-2</v>
      </c>
      <c r="K3145">
        <f t="shared" si="196"/>
        <v>-7.7565051892152237E-3</v>
      </c>
      <c r="L3145" s="14">
        <f t="shared" si="198"/>
        <v>267.19276015773056</v>
      </c>
      <c r="M3145">
        <f t="shared" si="199"/>
        <v>227.91177900719373</v>
      </c>
    </row>
    <row r="3146" spans="1:13" x14ac:dyDescent="0.45">
      <c r="A3146" s="1">
        <v>43676</v>
      </c>
      <c r="B3146">
        <v>261.10000600000001</v>
      </c>
      <c r="C3146">
        <v>270.89999399999999</v>
      </c>
      <c r="D3146">
        <v>260.29998799999998</v>
      </c>
      <c r="E3146">
        <v>270.10000600000001</v>
      </c>
      <c r="F3146">
        <v>254.22413599999999</v>
      </c>
      <c r="G3146">
        <v>11490</v>
      </c>
      <c r="H3146">
        <f t="shared" si="197"/>
        <v>2.7386874944904882E-2</v>
      </c>
      <c r="I3146">
        <f>VLOOKUP(A3146,IYE!$A:$H,8,FALSE)</f>
        <v>1.4076044493467998E-2</v>
      </c>
      <c r="J3146" s="12">
        <f>VLOOKUP(A3146,'Libor 3m USD'!$A$2:$C$9188,3,FALSE)</f>
        <v>2.2531300000000001E-2</v>
      </c>
      <c r="K3146">
        <f t="shared" si="196"/>
        <v>2.8152088986935997E-2</v>
      </c>
      <c r="L3146" s="14">
        <f t="shared" si="198"/>
        <v>274.70472177541359</v>
      </c>
      <c r="M3146">
        <f t="shared" si="199"/>
        <v>234.29900220459848</v>
      </c>
    </row>
    <row r="3147" spans="1:13" x14ac:dyDescent="0.45">
      <c r="A3147" s="1">
        <v>43677</v>
      </c>
      <c r="B3147">
        <v>272</v>
      </c>
      <c r="C3147">
        <v>274.5</v>
      </c>
      <c r="D3147">
        <v>264.89999399999999</v>
      </c>
      <c r="E3147">
        <v>267.70001200000002</v>
      </c>
      <c r="F3147">
        <v>251.96521000000001</v>
      </c>
      <c r="G3147">
        <v>15590</v>
      </c>
      <c r="H3147">
        <f t="shared" si="197"/>
        <v>-8.8855685991985345E-3</v>
      </c>
      <c r="I3147">
        <f>VLOOKUP(A3147,IYE!$A:$H,8,FALSE)</f>
        <v>-4.7252637458298219E-3</v>
      </c>
      <c r="J3147" s="12">
        <f>VLOOKUP(A3147,'Libor 3m USD'!$A$2:$C$9188,3,FALSE)</f>
        <v>2.2656299999999997E-2</v>
      </c>
      <c r="K3147">
        <f t="shared" si="196"/>
        <v>-9.4505274916596438E-3</v>
      </c>
      <c r="L3147" s="14">
        <f t="shared" si="198"/>
        <v>272.09826131821461</v>
      </c>
      <c r="M3147">
        <f t="shared" si="199"/>
        <v>232.05485546758047</v>
      </c>
    </row>
    <row r="3148" spans="1:13" x14ac:dyDescent="0.45">
      <c r="A3148" s="1">
        <v>43678</v>
      </c>
      <c r="B3148">
        <v>262.70001200000002</v>
      </c>
      <c r="C3148">
        <v>263.29998799999998</v>
      </c>
      <c r="D3148">
        <v>251.300003</v>
      </c>
      <c r="E3148">
        <v>254.300003</v>
      </c>
      <c r="F3148">
        <v>239.352844</v>
      </c>
      <c r="G3148">
        <v>26050</v>
      </c>
      <c r="H3148">
        <f t="shared" si="197"/>
        <v>-5.0055981934966409E-2</v>
      </c>
      <c r="I3148">
        <f>VLOOKUP(A3148,IYE!$A:$H,8,FALSE)</f>
        <v>-2.5222541724548075E-2</v>
      </c>
      <c r="J3148" s="12">
        <f>VLOOKUP(A3148,'Libor 3m USD'!$A$2:$C$9188,3,FALSE)</f>
        <v>2.2867499999999999E-2</v>
      </c>
      <c r="K3148">
        <f t="shared" si="196"/>
        <v>-5.0445083449096151E-2</v>
      </c>
      <c r="L3148" s="14">
        <f t="shared" si="198"/>
        <v>258.36198414711362</v>
      </c>
      <c r="M3148">
        <f t="shared" si="199"/>
        <v>220.31902322218556</v>
      </c>
    </row>
    <row r="3149" spans="1:13" x14ac:dyDescent="0.45">
      <c r="A3149" s="1">
        <v>43679</v>
      </c>
      <c r="B3149">
        <v>256.70001200000002</v>
      </c>
      <c r="C3149">
        <v>259</v>
      </c>
      <c r="D3149">
        <v>242.199997</v>
      </c>
      <c r="E3149">
        <v>247</v>
      </c>
      <c r="F3149">
        <v>232.481934</v>
      </c>
      <c r="G3149">
        <v>26140</v>
      </c>
      <c r="H3149">
        <f t="shared" si="197"/>
        <v>-2.8706197449653081E-2</v>
      </c>
      <c r="I3149">
        <f>VLOOKUP(A3149,IYE!$A:$H,8,FALSE)</f>
        <v>-1.3089963909850066E-2</v>
      </c>
      <c r="J3149" s="12">
        <f>VLOOKUP(A3149,'Libor 3m USD'!$A$2:$C$9188,3,FALSE)</f>
        <v>2.2392500000000003E-2</v>
      </c>
      <c r="K3149">
        <f t="shared" si="196"/>
        <v>-2.6179927819700133E-2</v>
      </c>
      <c r="L3149" s="14">
        <f t="shared" si="198"/>
        <v>251.58834621408371</v>
      </c>
      <c r="M3149">
        <f t="shared" si="199"/>
        <v>214.52320406339766</v>
      </c>
    </row>
    <row r="3150" spans="1:13" x14ac:dyDescent="0.45">
      <c r="A3150" s="1">
        <v>43682</v>
      </c>
      <c r="B3150">
        <v>239.60000600000001</v>
      </c>
      <c r="C3150">
        <v>239.60000600000001</v>
      </c>
      <c r="D3150">
        <v>228.800003</v>
      </c>
      <c r="E3150">
        <v>232.10000600000001</v>
      </c>
      <c r="F3150">
        <v>218.457718</v>
      </c>
      <c r="G3150">
        <v>34110</v>
      </c>
      <c r="H3150">
        <f t="shared" si="197"/>
        <v>-6.0323895963460106E-2</v>
      </c>
      <c r="I3150">
        <f>VLOOKUP(A3150,IYE!$A:$H,8,FALSE)</f>
        <v>-3.115348905088311E-2</v>
      </c>
      <c r="J3150" s="12">
        <f>VLOOKUP(A3150,'Libor 3m USD'!$A$2:$C$9188,3,FALSE)</f>
        <v>2.2090000000000002E-2</v>
      </c>
      <c r="K3150">
        <f t="shared" si="196"/>
        <v>-6.2306978101766219E-2</v>
      </c>
      <c r="L3150" s="14">
        <f t="shared" si="198"/>
        <v>235.90315215455755</v>
      </c>
      <c r="M3150">
        <f t="shared" si="199"/>
        <v>201.13001946956086</v>
      </c>
    </row>
    <row r="3151" spans="1:13" x14ac:dyDescent="0.45">
      <c r="A3151" s="1">
        <v>43683</v>
      </c>
      <c r="B3151">
        <v>233.800003</v>
      </c>
      <c r="C3151">
        <v>236.199997</v>
      </c>
      <c r="D3151">
        <v>226.39999399999999</v>
      </c>
      <c r="E3151">
        <v>231.60000600000001</v>
      </c>
      <c r="F3151">
        <v>217.98709099999999</v>
      </c>
      <c r="G3151">
        <v>20140</v>
      </c>
      <c r="H3151">
        <f t="shared" si="197"/>
        <v>-2.1543161958691437E-3</v>
      </c>
      <c r="I3151">
        <f>VLOOKUP(A3151,IYE!$A:$H,8,FALSE)</f>
        <v>-1.5918950433428947E-3</v>
      </c>
      <c r="J3151" s="12">
        <f>VLOOKUP(A3151,'Libor 3m USD'!$A$2:$C$9188,3,FALSE)</f>
        <v>2.1869999999999997E-2</v>
      </c>
      <c r="K3151">
        <f t="shared" si="196"/>
        <v>-3.1837900866857893E-3</v>
      </c>
      <c r="L3151" s="14">
        <f t="shared" si="198"/>
        <v>235.14319286292317</v>
      </c>
      <c r="M3151">
        <f t="shared" si="199"/>
        <v>200.4646262125548</v>
      </c>
    </row>
    <row r="3152" spans="1:13" x14ac:dyDescent="0.45">
      <c r="A3152" s="1">
        <v>43684</v>
      </c>
      <c r="B3152">
        <v>224.39999399999999</v>
      </c>
      <c r="C3152">
        <v>230.300003</v>
      </c>
      <c r="D3152">
        <v>220.699997</v>
      </c>
      <c r="E3152">
        <v>228.39999399999999</v>
      </c>
      <c r="F3152">
        <v>214.97517400000001</v>
      </c>
      <c r="G3152">
        <v>44900</v>
      </c>
      <c r="H3152">
        <f t="shared" si="197"/>
        <v>-1.3816951206528039E-2</v>
      </c>
      <c r="I3152">
        <f>VLOOKUP(A3152,IYE!$A:$H,8,FALSE)</f>
        <v>-6.0586472276006331E-3</v>
      </c>
      <c r="J3152" s="12">
        <f>VLOOKUP(A3152,'Libor 3m USD'!$A$2:$C$9188,3,FALSE)</f>
        <v>2.1845E-2</v>
      </c>
      <c r="K3152">
        <f t="shared" si="196"/>
        <v>-1.2117294455201266E-2</v>
      </c>
      <c r="L3152" s="14">
        <f t="shared" si="198"/>
        <v>232.2850290307392</v>
      </c>
      <c r="M3152">
        <f t="shared" si="199"/>
        <v>198.01060253226385</v>
      </c>
    </row>
    <row r="3153" spans="1:13" x14ac:dyDescent="0.45">
      <c r="A3153" s="1">
        <v>43685</v>
      </c>
      <c r="B3153">
        <v>231.39999399999999</v>
      </c>
      <c r="C3153">
        <v>240.800003</v>
      </c>
      <c r="D3153">
        <v>229.5</v>
      </c>
      <c r="E3153">
        <v>240.699997</v>
      </c>
      <c r="F3153">
        <v>226.5522</v>
      </c>
      <c r="G3153">
        <v>29120</v>
      </c>
      <c r="H3153">
        <f t="shared" si="197"/>
        <v>5.3852850934313024E-2</v>
      </c>
      <c r="I3153">
        <f>VLOOKUP(A3153,IYE!$A:$H,8,FALSE)</f>
        <v>2.6628240228728117E-2</v>
      </c>
      <c r="J3153" s="12">
        <f>VLOOKUP(A3153,'Libor 3m USD'!$A$2:$C$9188,3,FALSE)</f>
        <v>2.181E-2</v>
      </c>
      <c r="K3153">
        <f t="shared" si="196"/>
        <v>5.3256480457456234E-2</v>
      </c>
      <c r="L3153" s="14">
        <f t="shared" si="198"/>
        <v>244.64695536298635</v>
      </c>
      <c r="M3153">
        <f t="shared" si="199"/>
        <v>208.5313482847842</v>
      </c>
    </row>
    <row r="3154" spans="1:13" x14ac:dyDescent="0.45">
      <c r="A3154" s="1">
        <v>43686</v>
      </c>
      <c r="B3154">
        <v>242.60000600000001</v>
      </c>
      <c r="C3154">
        <v>242.60000600000001</v>
      </c>
      <c r="D3154">
        <v>233.300003</v>
      </c>
      <c r="E3154">
        <v>234.800003</v>
      </c>
      <c r="F3154">
        <v>220.999008</v>
      </c>
      <c r="G3154">
        <v>17150</v>
      </c>
      <c r="H3154">
        <f t="shared" si="197"/>
        <v>-2.4511754906816119E-2</v>
      </c>
      <c r="I3154">
        <f>VLOOKUP(A3154,IYE!$A:$H,8,FALSE)</f>
        <v>-1.2500041786710603E-2</v>
      </c>
      <c r="J3154" s="12">
        <f>VLOOKUP(A3154,'Libor 3m USD'!$A$2:$C$9188,3,FALSE)</f>
        <v>2.1756299999999999E-2</v>
      </c>
      <c r="K3154">
        <f t="shared" si="196"/>
        <v>-2.5000083573421206E-2</v>
      </c>
      <c r="L3154" s="14">
        <f t="shared" si="198"/>
        <v>238.52153823103995</v>
      </c>
      <c r="M3154">
        <f t="shared" si="199"/>
        <v>203.29218239450466</v>
      </c>
    </row>
    <row r="3155" spans="1:13" x14ac:dyDescent="0.45">
      <c r="A3155" s="1">
        <v>43689</v>
      </c>
      <c r="B3155">
        <v>233.39999399999999</v>
      </c>
      <c r="C3155">
        <v>234.10000600000001</v>
      </c>
      <c r="D3155">
        <v>227.300003</v>
      </c>
      <c r="E3155">
        <v>229.5</v>
      </c>
      <c r="F3155">
        <v>216.010513</v>
      </c>
      <c r="G3155">
        <v>9220</v>
      </c>
      <c r="H3155">
        <f t="shared" si="197"/>
        <v>-2.2572476886412063E-2</v>
      </c>
      <c r="I3155">
        <f>VLOOKUP(A3155,IYE!$A:$H,8,FALSE)</f>
        <v>-1.1075911927997728E-2</v>
      </c>
      <c r="J3155" s="12">
        <f>VLOOKUP(A3155,'Libor 3m USD'!$A$2:$C$9188,3,FALSE)</f>
        <v>2.1752500000000001E-2</v>
      </c>
      <c r="K3155">
        <f t="shared" si="196"/>
        <v>-2.2151823855995456E-2</v>
      </c>
      <c r="L3155" s="14">
        <f t="shared" si="198"/>
        <v>233.22885924689919</v>
      </c>
      <c r="M3155">
        <f t="shared" si="199"/>
        <v>198.76367791796622</v>
      </c>
    </row>
    <row r="3156" spans="1:13" x14ac:dyDescent="0.45">
      <c r="A3156" s="1">
        <v>43690</v>
      </c>
      <c r="B3156">
        <v>228.300003</v>
      </c>
      <c r="C3156">
        <v>238.199997</v>
      </c>
      <c r="D3156">
        <v>225.199997</v>
      </c>
      <c r="E3156">
        <v>233.800003</v>
      </c>
      <c r="F3156">
        <v>220.057785</v>
      </c>
      <c r="G3156">
        <v>16450</v>
      </c>
      <c r="H3156">
        <f t="shared" si="197"/>
        <v>1.8736458442649928E-2</v>
      </c>
      <c r="I3156">
        <f>VLOOKUP(A3156,IYE!$A:$H,8,FALSE)</f>
        <v>9.5999875624919184E-3</v>
      </c>
      <c r="J3156" s="12">
        <f>VLOOKUP(A3156,'Libor 3m USD'!$A$2:$C$9188,3,FALSE)</f>
        <v>2.1581299999999998E-2</v>
      </c>
      <c r="K3156">
        <f t="shared" si="196"/>
        <v>1.9199975124983837E-2</v>
      </c>
      <c r="L3156" s="14">
        <f t="shared" si="198"/>
        <v>237.69805518507894</v>
      </c>
      <c r="M3156">
        <f t="shared" si="199"/>
        <v>202.55542037743007</v>
      </c>
    </row>
    <row r="3157" spans="1:13" x14ac:dyDescent="0.45">
      <c r="A3157" s="1">
        <v>43691</v>
      </c>
      <c r="B3157">
        <v>224.5</v>
      </c>
      <c r="C3157">
        <v>224.5</v>
      </c>
      <c r="D3157">
        <v>214.39999399999999</v>
      </c>
      <c r="E3157">
        <v>214.60000600000001</v>
      </c>
      <c r="F3157">
        <v>201.986313</v>
      </c>
      <c r="G3157">
        <v>33080</v>
      </c>
      <c r="H3157">
        <f t="shared" si="197"/>
        <v>-8.2121484590967797E-2</v>
      </c>
      <c r="I3157">
        <f>VLOOKUP(A3157,IYE!$A:$H,8,FALSE)</f>
        <v>-4.0570539200358913E-2</v>
      </c>
      <c r="J3157" s="12">
        <f>VLOOKUP(A3157,'Libor 3m USD'!$A$2:$C$9188,3,FALSE)</f>
        <v>2.16838E-2</v>
      </c>
      <c r="K3157">
        <f t="shared" si="196"/>
        <v>-8.1141078400717825E-2</v>
      </c>
      <c r="L3157" s="14">
        <f t="shared" si="198"/>
        <v>218.40201781422633</v>
      </c>
      <c r="M3157">
        <f t="shared" si="199"/>
        <v>186.09478986337257</v>
      </c>
    </row>
    <row r="3158" spans="1:13" x14ac:dyDescent="0.45">
      <c r="A3158" s="1">
        <v>43692</v>
      </c>
      <c r="B3158">
        <v>213.89999399999999</v>
      </c>
      <c r="C3158">
        <v>213.89999399999999</v>
      </c>
      <c r="D3158">
        <v>207.800003</v>
      </c>
      <c r="E3158">
        <v>212.300003</v>
      </c>
      <c r="F3158">
        <v>199.82150300000001</v>
      </c>
      <c r="G3158">
        <v>15690</v>
      </c>
      <c r="H3158">
        <f t="shared" si="197"/>
        <v>-1.0717607385605343E-2</v>
      </c>
      <c r="I3158">
        <f>VLOOKUP(A3158,IYE!$A:$H,8,FALSE)</f>
        <v>-6.2768878004189066E-3</v>
      </c>
      <c r="J3158" s="12">
        <f>VLOOKUP(A3158,'Libor 3m USD'!$A$2:$C$9188,3,FALSE)</f>
        <v>2.1237499999999999E-2</v>
      </c>
      <c r="K3158">
        <f t="shared" si="196"/>
        <v>-1.2553775600837813E-2</v>
      </c>
      <c r="L3158" s="14">
        <f t="shared" si="198"/>
        <v>215.65201448241461</v>
      </c>
      <c r="M3158">
        <f t="shared" si="199"/>
        <v>183.73589886664342</v>
      </c>
    </row>
    <row r="3159" spans="1:13" x14ac:dyDescent="0.45">
      <c r="A3159" s="1">
        <v>43693</v>
      </c>
      <c r="B3159">
        <v>213.800003</v>
      </c>
      <c r="C3159">
        <v>219.60000600000001</v>
      </c>
      <c r="D3159">
        <v>213.39999399999999</v>
      </c>
      <c r="E3159">
        <v>218.699997</v>
      </c>
      <c r="F3159">
        <v>205.84530599999999</v>
      </c>
      <c r="G3159">
        <v>14980</v>
      </c>
      <c r="H3159">
        <f t="shared" si="197"/>
        <v>3.0145919781215946E-2</v>
      </c>
      <c r="I3159">
        <f>VLOOKUP(A3159,IYE!$A:$H,8,FALSE)</f>
        <v>1.628992807572982E-2</v>
      </c>
      <c r="J3159" s="12">
        <f>VLOOKUP(A3159,'Libor 3m USD'!$A$2:$C$9188,3,FALSE)</f>
        <v>2.1358799999999997E-2</v>
      </c>
      <c r="K3159">
        <f t="shared" si="196"/>
        <v>3.2579856151459641E-2</v>
      </c>
      <c r="L3159" s="14">
        <f t="shared" si="198"/>
        <v>222.66979635438298</v>
      </c>
      <c r="M3159">
        <f t="shared" si="199"/>
        <v>189.6994885400066</v>
      </c>
    </row>
    <row r="3160" spans="1:13" x14ac:dyDescent="0.45">
      <c r="A3160" s="1">
        <v>43696</v>
      </c>
      <c r="B3160">
        <v>224.5</v>
      </c>
      <c r="C3160">
        <v>229.89999399999999</v>
      </c>
      <c r="D3160">
        <v>224.5</v>
      </c>
      <c r="E3160">
        <v>228.39999399999999</v>
      </c>
      <c r="F3160">
        <v>214.97517400000001</v>
      </c>
      <c r="G3160">
        <v>16750</v>
      </c>
      <c r="H3160">
        <f t="shared" si="197"/>
        <v>4.4353054132796332E-2</v>
      </c>
      <c r="I3160">
        <f>VLOOKUP(A3160,IYE!$A:$H,8,FALSE)</f>
        <v>2.1916959855595053E-2</v>
      </c>
      <c r="J3160" s="12">
        <f>VLOOKUP(A3160,'Libor 3m USD'!$A$2:$C$9188,3,FALSE)</f>
        <v>2.1514999999999999E-2</v>
      </c>
      <c r="K3160">
        <f t="shared" si="196"/>
        <v>4.3833919711190106E-2</v>
      </c>
      <c r="L3160" s="14">
        <f t="shared" si="198"/>
        <v>232.42189203200962</v>
      </c>
      <c r="M3160">
        <f t="shared" si="199"/>
        <v>197.99141335009347</v>
      </c>
    </row>
    <row r="3161" spans="1:13" x14ac:dyDescent="0.45">
      <c r="A3161" s="1">
        <v>43697</v>
      </c>
      <c r="B3161">
        <v>227.10000600000001</v>
      </c>
      <c r="C3161">
        <v>227.10000600000001</v>
      </c>
      <c r="D3161">
        <v>223.300003</v>
      </c>
      <c r="E3161">
        <v>223.89999399999999</v>
      </c>
      <c r="F3161">
        <v>210.73968500000001</v>
      </c>
      <c r="G3161">
        <v>8880</v>
      </c>
      <c r="H3161">
        <f t="shared" si="197"/>
        <v>-1.9702223848415135E-2</v>
      </c>
      <c r="I3161">
        <f>VLOOKUP(A3161,IYE!$A:$H,8,FALSE)</f>
        <v>-8.3226714502671051E-3</v>
      </c>
      <c r="J3161" s="12">
        <f>VLOOKUP(A3161,'Libor 3m USD'!$A$2:$C$9188,3,FALSE)</f>
        <v>2.1495E-2</v>
      </c>
      <c r="K3161">
        <f t="shared" si="196"/>
        <v>-1.664534290053421E-2</v>
      </c>
      <c r="L3161" s="14">
        <f t="shared" si="198"/>
        <v>228.54438800513992</v>
      </c>
      <c r="M3161">
        <f t="shared" si="199"/>
        <v>194.67142622535789</v>
      </c>
    </row>
    <row r="3162" spans="1:13" x14ac:dyDescent="0.45">
      <c r="A3162" s="1">
        <v>43698</v>
      </c>
      <c r="B3162">
        <v>229</v>
      </c>
      <c r="C3162">
        <v>230</v>
      </c>
      <c r="D3162">
        <v>226</v>
      </c>
      <c r="E3162">
        <v>227.60000600000001</v>
      </c>
      <c r="F3162">
        <v>214.22219799999999</v>
      </c>
      <c r="G3162">
        <v>6060</v>
      </c>
      <c r="H3162">
        <f t="shared" si="197"/>
        <v>1.6525188409577396E-2</v>
      </c>
      <c r="I3162">
        <f>VLOOKUP(A3162,IYE!$A:$H,8,FALSE)</f>
        <v>7.1012410266477755E-3</v>
      </c>
      <c r="J3162" s="12">
        <f>VLOOKUP(A3162,'Libor 3m USD'!$A$2:$C$9188,3,FALSE)</f>
        <v>2.14763E-2</v>
      </c>
      <c r="K3162">
        <f t="shared" si="196"/>
        <v>1.4202482053295551E-2</v>
      </c>
      <c r="L3162" s="14">
        <f t="shared" si="198"/>
        <v>231.7816698135054</v>
      </c>
      <c r="M3162">
        <f t="shared" si="199"/>
        <v>197.41231429554875</v>
      </c>
    </row>
    <row r="3163" spans="1:13" x14ac:dyDescent="0.45">
      <c r="A3163" s="1">
        <v>43699</v>
      </c>
      <c r="B3163">
        <v>229.10000600000001</v>
      </c>
      <c r="C3163">
        <v>230</v>
      </c>
      <c r="D3163">
        <v>225</v>
      </c>
      <c r="E3163">
        <v>225</v>
      </c>
      <c r="F3163">
        <v>211.775024</v>
      </c>
      <c r="G3163">
        <v>5000</v>
      </c>
      <c r="H3163">
        <f t="shared" si="197"/>
        <v>-1.1423531374652351E-2</v>
      </c>
      <c r="I3163">
        <f>VLOOKUP(A3163,IYE!$A:$H,8,FALSE)</f>
        <v>-5.1281228918022004E-3</v>
      </c>
      <c r="J3163" s="12">
        <f>VLOOKUP(A3163,'Libor 3m USD'!$A$2:$C$9188,3,FALSE)</f>
        <v>2.1322500000000001E-2</v>
      </c>
      <c r="K3163">
        <f t="shared" si="196"/>
        <v>-1.0256245783604401E-2</v>
      </c>
      <c r="L3163" s="14">
        <f t="shared" si="198"/>
        <v>229.39572223871929</v>
      </c>
      <c r="M3163">
        <f t="shared" si="199"/>
        <v>195.36345928157672</v>
      </c>
    </row>
    <row r="3164" spans="1:13" x14ac:dyDescent="0.45">
      <c r="A3164" s="1">
        <v>43700</v>
      </c>
      <c r="B3164">
        <v>219.800003</v>
      </c>
      <c r="C3164">
        <v>223.5</v>
      </c>
      <c r="D3164">
        <v>207.199997</v>
      </c>
      <c r="E3164">
        <v>209.39999399999999</v>
      </c>
      <c r="F3164">
        <v>197.091949</v>
      </c>
      <c r="G3164">
        <v>18350</v>
      </c>
      <c r="H3164">
        <f t="shared" si="197"/>
        <v>-6.9333364825872934E-2</v>
      </c>
      <c r="I3164">
        <f>VLOOKUP(A3164,IYE!$A:$H,8,FALSE)</f>
        <v>-3.5438219297311835E-2</v>
      </c>
      <c r="J3164" s="12">
        <f>VLOOKUP(A3164,'Libor 3m USD'!$A$2:$C$9188,3,FALSE)</f>
        <v>2.1443799999999999E-2</v>
      </c>
      <c r="K3164">
        <f t="shared" si="196"/>
        <v>-7.087643859462367E-2</v>
      </c>
      <c r="L3164" s="14">
        <f t="shared" si="198"/>
        <v>213.12832256298915</v>
      </c>
      <c r="M3164">
        <f t="shared" si="199"/>
        <v>181.49280381882627</v>
      </c>
    </row>
    <row r="3165" spans="1:13" x14ac:dyDescent="0.45">
      <c r="A3165" s="1">
        <v>43703</v>
      </c>
      <c r="B3165">
        <v>214.199997</v>
      </c>
      <c r="C3165">
        <v>215</v>
      </c>
      <c r="D3165">
        <v>209.60000600000001</v>
      </c>
      <c r="E3165">
        <v>211</v>
      </c>
      <c r="F3165">
        <v>198.59788499999999</v>
      </c>
      <c r="G3165">
        <v>13440</v>
      </c>
      <c r="H3165">
        <f t="shared" si="197"/>
        <v>7.6407788732151261E-3</v>
      </c>
      <c r="I3165">
        <f>VLOOKUP(A3165,IYE!$A:$H,8,FALSE)</f>
        <v>5.6781921580022487E-3</v>
      </c>
      <c r="J3165" s="12">
        <f>VLOOKUP(A3165,'Libor 3m USD'!$A$2:$C$9188,3,FALSE)</f>
        <v>0</v>
      </c>
      <c r="K3165">
        <f t="shared" si="196"/>
        <v>1.1356384316004497E-2</v>
      </c>
      <c r="L3165" s="14">
        <f t="shared" si="198"/>
        <v>215.54065510317812</v>
      </c>
      <c r="M3165">
        <f t="shared" si="199"/>
        <v>183.54706385896193</v>
      </c>
    </row>
    <row r="3166" spans="1:13" x14ac:dyDescent="0.45">
      <c r="A3166" s="1">
        <v>43704</v>
      </c>
      <c r="B3166">
        <v>213.5</v>
      </c>
      <c r="C3166">
        <v>214.699997</v>
      </c>
      <c r="D3166">
        <v>206.5</v>
      </c>
      <c r="E3166">
        <v>208.39999399999999</v>
      </c>
      <c r="F3166">
        <v>196.150711</v>
      </c>
      <c r="G3166">
        <v>9850</v>
      </c>
      <c r="H3166">
        <f t="shared" si="197"/>
        <v>-1.2322256100562146E-2</v>
      </c>
      <c r="I3166">
        <f>VLOOKUP(A3166,IYE!$A:$H,8,FALSE)</f>
        <v>-7.3066092814991768E-3</v>
      </c>
      <c r="J3166" s="12">
        <f>VLOOKUP(A3166,'Libor 3m USD'!$A$2:$C$9188,3,FALSE)</f>
        <v>2.11738E-2</v>
      </c>
      <c r="K3166">
        <f t="shared" si="196"/>
        <v>-1.4613218562998354E-2</v>
      </c>
      <c r="L3166" s="14">
        <f t="shared" si="198"/>
        <v>212.38278686037418</v>
      </c>
      <c r="M3166">
        <f t="shared" si="199"/>
        <v>180.84250888737128</v>
      </c>
    </row>
    <row r="3167" spans="1:13" x14ac:dyDescent="0.45">
      <c r="A3167" s="1">
        <v>43705</v>
      </c>
      <c r="B3167">
        <v>210.60000600000001</v>
      </c>
      <c r="C3167">
        <v>216.5</v>
      </c>
      <c r="D3167">
        <v>209</v>
      </c>
      <c r="E3167">
        <v>215</v>
      </c>
      <c r="F3167">
        <v>202.362808</v>
      </c>
      <c r="G3167">
        <v>11020</v>
      </c>
      <c r="H3167">
        <f t="shared" si="197"/>
        <v>3.1670020303928403E-2</v>
      </c>
      <c r="I3167">
        <f>VLOOKUP(A3167,IYE!$A:$H,8,FALSE)</f>
        <v>1.4720665691435375E-2</v>
      </c>
      <c r="J3167" s="12">
        <f>VLOOKUP(A3167,'Libor 3m USD'!$A$2:$C$9188,3,FALSE)</f>
        <v>2.1241300000000001E-2</v>
      </c>
      <c r="K3167">
        <f t="shared" si="196"/>
        <v>2.944133138287075E-2</v>
      </c>
      <c r="L3167" s="14">
        <f t="shared" si="198"/>
        <v>218.62761237439898</v>
      </c>
      <c r="M3167">
        <f t="shared" si="199"/>
        <v>186.14469227114819</v>
      </c>
    </row>
    <row r="3168" spans="1:13" x14ac:dyDescent="0.45">
      <c r="A3168" s="1">
        <v>43706</v>
      </c>
      <c r="B3168">
        <v>218.89999399999999</v>
      </c>
      <c r="C3168">
        <v>223</v>
      </c>
      <c r="D3168">
        <v>218.300003</v>
      </c>
      <c r="E3168">
        <v>221.199997</v>
      </c>
      <c r="F3168">
        <v>208.198364</v>
      </c>
      <c r="G3168">
        <v>8310</v>
      </c>
      <c r="H3168">
        <f t="shared" si="197"/>
        <v>2.883709737809137E-2</v>
      </c>
      <c r="I3168">
        <f>VLOOKUP(A3168,IYE!$A:$H,8,FALSE)</f>
        <v>1.5825806061462E-2</v>
      </c>
      <c r="J3168" s="12">
        <f>VLOOKUP(A3168,'Libor 3m USD'!$A$2:$C$9188,3,FALSE)</f>
        <v>2.13175E-2</v>
      </c>
      <c r="K3168">
        <f t="shared" si="196"/>
        <v>3.1651612122924E-2</v>
      </c>
      <c r="L3168" s="14">
        <f t="shared" si="198"/>
        <v>225.53928684667588</v>
      </c>
      <c r="M3168">
        <f t="shared" si="199"/>
        <v>192.01370792499665</v>
      </c>
    </row>
    <row r="3169" spans="1:13" x14ac:dyDescent="0.45">
      <c r="A3169" s="1">
        <v>43707</v>
      </c>
      <c r="B3169">
        <v>222.39999399999999</v>
      </c>
      <c r="C3169">
        <v>226.5</v>
      </c>
      <c r="D3169">
        <v>218.60000600000001</v>
      </c>
      <c r="E3169">
        <v>221.199997</v>
      </c>
      <c r="F3169">
        <v>208.198364</v>
      </c>
      <c r="G3169">
        <v>5980</v>
      </c>
      <c r="H3169">
        <f t="shared" si="197"/>
        <v>0</v>
      </c>
      <c r="I3169">
        <f>VLOOKUP(A3169,IYE!$A:$H,8,FALSE)</f>
        <v>-1.2982227639590782E-3</v>
      </c>
      <c r="J3169" s="12">
        <f>VLOOKUP(A3169,'Libor 3m USD'!$A$2:$C$9188,3,FALSE)</f>
        <v>2.1376300000000001E-2</v>
      </c>
      <c r="K3169">
        <f t="shared" si="196"/>
        <v>-2.5964455279181564E-3</v>
      </c>
      <c r="L3169" s="14">
        <f t="shared" si="198"/>
        <v>224.94518390085773</v>
      </c>
      <c r="M3169">
        <f t="shared" si="199"/>
        <v>191.49162831219229</v>
      </c>
    </row>
    <row r="3170" spans="1:13" x14ac:dyDescent="0.45">
      <c r="A3170" s="1">
        <v>43711</v>
      </c>
      <c r="B3170">
        <v>215.10000600000001</v>
      </c>
      <c r="C3170">
        <v>219.199997</v>
      </c>
      <c r="D3170">
        <v>212.300003</v>
      </c>
      <c r="E3170">
        <v>218.699997</v>
      </c>
      <c r="F3170">
        <v>205.84530599999999</v>
      </c>
      <c r="G3170">
        <v>7590</v>
      </c>
      <c r="H3170">
        <f t="shared" si="197"/>
        <v>-1.1302000432625858E-2</v>
      </c>
      <c r="I3170">
        <f>VLOOKUP(A3170,IYE!$A:$H,8,FALSE)</f>
        <v>-5.1998224198265275E-3</v>
      </c>
      <c r="J3170" s="12">
        <f>VLOOKUP(A3170,'Libor 3m USD'!$A$2:$C$9188,3,FALSE)</f>
        <v>2.1266300000000002E-2</v>
      </c>
      <c r="K3170">
        <f t="shared" si="196"/>
        <v>-1.0399644839653055E-2</v>
      </c>
      <c r="L3170" s="14">
        <f t="shared" si="198"/>
        <v>222.59735380352114</v>
      </c>
      <c r="M3170">
        <f t="shared" si="199"/>
        <v>189.47680446383521</v>
      </c>
    </row>
    <row r="3171" spans="1:13" x14ac:dyDescent="0.45">
      <c r="A3171" s="1">
        <v>43712</v>
      </c>
      <c r="B3171">
        <v>224.199997</v>
      </c>
      <c r="C3171">
        <v>226.89999399999999</v>
      </c>
      <c r="D3171">
        <v>223.60000600000001</v>
      </c>
      <c r="E3171">
        <v>225.10000600000001</v>
      </c>
      <c r="F3171">
        <v>211.86917099999999</v>
      </c>
      <c r="G3171">
        <v>6540</v>
      </c>
      <c r="H3171">
        <f t="shared" si="197"/>
        <v>2.9264038695154815E-2</v>
      </c>
      <c r="I3171">
        <f>VLOOKUP(A3171,IYE!$A:$H,8,FALSE)</f>
        <v>1.5681114915119032E-2</v>
      </c>
      <c r="J3171" s="12">
        <f>VLOOKUP(A3171,'Libor 3m USD'!$A$2:$C$9188,3,FALSE)</f>
        <v>2.1123799999999998E-2</v>
      </c>
      <c r="K3171">
        <f t="shared" si="196"/>
        <v>3.1362229830238064E-2</v>
      </c>
      <c r="L3171" s="14">
        <f t="shared" si="198"/>
        <v>229.57011160620073</v>
      </c>
      <c r="M3171">
        <f t="shared" si="199"/>
        <v>195.39619376021264</v>
      </c>
    </row>
    <row r="3172" spans="1:13" x14ac:dyDescent="0.45">
      <c r="A3172" s="1">
        <v>43713</v>
      </c>
      <c r="B3172">
        <v>229.300003</v>
      </c>
      <c r="C3172">
        <v>235.800003</v>
      </c>
      <c r="D3172">
        <v>229.199997</v>
      </c>
      <c r="E3172">
        <v>231.5</v>
      </c>
      <c r="F3172">
        <v>217.89295999999999</v>
      </c>
      <c r="G3172">
        <v>15390</v>
      </c>
      <c r="H3172">
        <f t="shared" si="197"/>
        <v>2.8431644734193018E-2</v>
      </c>
      <c r="I3172">
        <f>VLOOKUP(A3172,IYE!$A:$H,8,FALSE)</f>
        <v>1.3187414930193597E-2</v>
      </c>
      <c r="J3172" s="12">
        <f>VLOOKUP(A3172,'Libor 3m USD'!$A$2:$C$9188,3,FALSE)</f>
        <v>2.10213E-2</v>
      </c>
      <c r="K3172">
        <f t="shared" si="196"/>
        <v>2.6374829860387194E-2</v>
      </c>
      <c r="L3172" s="14">
        <f t="shared" si="198"/>
        <v>235.61632981203383</v>
      </c>
      <c r="M3172">
        <f t="shared" si="199"/>
        <v>200.52606946787606</v>
      </c>
    </row>
    <row r="3173" spans="1:13" x14ac:dyDescent="0.45">
      <c r="A3173" s="1">
        <v>43714</v>
      </c>
      <c r="B3173">
        <v>230</v>
      </c>
      <c r="C3173">
        <v>233.5</v>
      </c>
      <c r="D3173">
        <v>228.10000600000001</v>
      </c>
      <c r="E3173">
        <v>233.5</v>
      </c>
      <c r="F3173">
        <v>219.775406</v>
      </c>
      <c r="G3173">
        <v>6220</v>
      </c>
      <c r="H3173">
        <f t="shared" si="197"/>
        <v>8.6393153776056497E-3</v>
      </c>
      <c r="I3173">
        <f>VLOOKUP(A3173,IYE!$A:$H,8,FALSE)</f>
        <v>5.3970572883583756E-3</v>
      </c>
      <c r="J3173" s="12">
        <f>VLOOKUP(A3173,'Libor 3m USD'!$A$2:$C$9188,3,FALSE)</f>
        <v>2.1341299999999997E-2</v>
      </c>
      <c r="K3173">
        <f t="shared" si="196"/>
        <v>1.0794114576716751E-2</v>
      </c>
      <c r="L3173" s="14">
        <f t="shared" si="198"/>
        <v>238.15071711053065</v>
      </c>
      <c r="M3173">
        <f t="shared" si="199"/>
        <v>202.66602923151243</v>
      </c>
    </row>
    <row r="3174" spans="1:13" x14ac:dyDescent="0.45">
      <c r="A3174" s="1">
        <v>43717</v>
      </c>
      <c r="B3174">
        <v>237.60000600000001</v>
      </c>
      <c r="C3174">
        <v>244.10000600000001</v>
      </c>
      <c r="D3174">
        <v>236.39999399999999</v>
      </c>
      <c r="E3174">
        <v>243.199997</v>
      </c>
      <c r="F3174">
        <v>228.905258</v>
      </c>
      <c r="G3174">
        <v>16010</v>
      </c>
      <c r="H3174">
        <f t="shared" si="197"/>
        <v>4.1541736476191415E-2</v>
      </c>
      <c r="I3174">
        <f>VLOOKUP(A3174,IYE!$A:$H,8,FALSE)</f>
        <v>2.0839819120428871E-2</v>
      </c>
      <c r="J3174" s="12">
        <f>VLOOKUP(A3174,'Libor 3m USD'!$A$2:$C$9188,3,FALSE)</f>
        <v>2.1383800000000001E-2</v>
      </c>
      <c r="K3174">
        <f t="shared" si="196"/>
        <v>4.1679638240857741E-2</v>
      </c>
      <c r="L3174" s="14">
        <f t="shared" si="198"/>
        <v>248.06777494248036</v>
      </c>
      <c r="M3174">
        <f t="shared" si="199"/>
        <v>211.0882383266343</v>
      </c>
    </row>
    <row r="3175" spans="1:13" x14ac:dyDescent="0.45">
      <c r="A3175" s="1">
        <v>43718</v>
      </c>
      <c r="B3175">
        <v>245</v>
      </c>
      <c r="C3175">
        <v>255.89999399999999</v>
      </c>
      <c r="D3175">
        <v>244.10000600000001</v>
      </c>
      <c r="E3175">
        <v>248.800003</v>
      </c>
      <c r="F3175">
        <v>234.176132</v>
      </c>
      <c r="G3175">
        <v>16070</v>
      </c>
      <c r="H3175">
        <f t="shared" si="197"/>
        <v>2.3026443542856434E-2</v>
      </c>
      <c r="I3175">
        <f>VLOOKUP(A3175,IYE!$A:$H,8,FALSE)</f>
        <v>1.1444431680232237E-2</v>
      </c>
      <c r="J3175" s="12">
        <f>VLOOKUP(A3175,'Libor 3m USD'!$A$2:$C$9188,3,FALSE)</f>
        <v>2.13163E-2</v>
      </c>
      <c r="K3175">
        <f t="shared" si="196"/>
        <v>2.2888863360464473E-2</v>
      </c>
      <c r="L3175" s="14">
        <f t="shared" si="198"/>
        <v>253.73641258591627</v>
      </c>
      <c r="M3175">
        <f t="shared" si="199"/>
        <v>215.89399484339719</v>
      </c>
    </row>
    <row r="3176" spans="1:13" x14ac:dyDescent="0.45">
      <c r="A3176" s="1">
        <v>43719</v>
      </c>
      <c r="B3176">
        <v>250.89999399999999</v>
      </c>
      <c r="C3176">
        <v>255.199997</v>
      </c>
      <c r="D3176">
        <v>246.39999399999999</v>
      </c>
      <c r="E3176">
        <v>249.5</v>
      </c>
      <c r="F3176">
        <v>234.83497600000001</v>
      </c>
      <c r="G3176">
        <v>21920</v>
      </c>
      <c r="H3176">
        <f t="shared" si="197"/>
        <v>2.8134549596199321E-3</v>
      </c>
      <c r="I3176">
        <f>VLOOKUP(A3176,IYE!$A:$H,8,FALSE)</f>
        <v>1.8348668872143481E-3</v>
      </c>
      <c r="J3176" s="12">
        <f>VLOOKUP(A3176,'Libor 3m USD'!$A$2:$C$9188,3,FALSE)</f>
        <v>2.12725E-2</v>
      </c>
      <c r="K3176">
        <f t="shared" si="196"/>
        <v>3.6697337744286962E-3</v>
      </c>
      <c r="L3176" s="14">
        <f t="shared" si="198"/>
        <v>254.65799220898691</v>
      </c>
      <c r="M3176">
        <f t="shared" si="199"/>
        <v>216.65990484401672</v>
      </c>
    </row>
    <row r="3177" spans="1:13" x14ac:dyDescent="0.45">
      <c r="A3177" s="1">
        <v>43720</v>
      </c>
      <c r="B3177">
        <v>243</v>
      </c>
      <c r="C3177">
        <v>248.10000600000001</v>
      </c>
      <c r="D3177">
        <v>239.60000600000001</v>
      </c>
      <c r="E3177">
        <v>245.800003</v>
      </c>
      <c r="F3177">
        <v>231.35243199999999</v>
      </c>
      <c r="G3177">
        <v>9470</v>
      </c>
      <c r="H3177">
        <f t="shared" si="197"/>
        <v>-1.4829750062443914E-2</v>
      </c>
      <c r="I3177">
        <f>VLOOKUP(A3177,IYE!$A:$H,8,FALSE)</f>
        <v>-6.4102210875920385E-3</v>
      </c>
      <c r="J3177" s="12">
        <f>VLOOKUP(A3177,'Libor 3m USD'!$A$2:$C$9188,3,FALSE)</f>
        <v>2.1184999999999999E-2</v>
      </c>
      <c r="K3177">
        <f t="shared" si="196"/>
        <v>-1.2820442175184077E-2</v>
      </c>
      <c r="L3177" s="14">
        <f t="shared" si="198"/>
        <v>251.38356394333587</v>
      </c>
      <c r="M3177">
        <f t="shared" si="199"/>
        <v>213.85584727982226</v>
      </c>
    </row>
    <row r="3178" spans="1:13" x14ac:dyDescent="0.45">
      <c r="A3178" s="1">
        <v>43721</v>
      </c>
      <c r="B3178">
        <v>248.89999399999999</v>
      </c>
      <c r="C3178">
        <v>252.199997</v>
      </c>
      <c r="D3178">
        <v>246.800003</v>
      </c>
      <c r="E3178">
        <v>250.199997</v>
      </c>
      <c r="F3178">
        <v>235.49382</v>
      </c>
      <c r="G3178">
        <v>16310</v>
      </c>
      <c r="H3178">
        <f t="shared" si="197"/>
        <v>1.7900775730768981E-2</v>
      </c>
      <c r="I3178">
        <f>VLOOKUP(A3178,IYE!$A:$H,8,FALSE)</f>
        <v>7.9877190804702458E-3</v>
      </c>
      <c r="J3178" s="12">
        <f>VLOOKUP(A3178,'Libor 3m USD'!$A$2:$C$9188,3,FALSE)</f>
        <v>2.1393800000000001E-2</v>
      </c>
      <c r="K3178">
        <f t="shared" si="196"/>
        <v>1.5975438160940492E-2</v>
      </c>
      <c r="L3178" s="14">
        <f t="shared" si="198"/>
        <v>255.39004976245033</v>
      </c>
      <c r="M3178">
        <f t="shared" si="199"/>
        <v>217.24607060460812</v>
      </c>
    </row>
    <row r="3179" spans="1:13" x14ac:dyDescent="0.45">
      <c r="A3179" s="1">
        <v>43724</v>
      </c>
      <c r="B3179">
        <v>272.60000600000001</v>
      </c>
      <c r="C3179">
        <v>272.60000600000001</v>
      </c>
      <c r="D3179">
        <v>262.29998799999998</v>
      </c>
      <c r="E3179">
        <v>268.89999399999999</v>
      </c>
      <c r="F3179">
        <v>253.09461999999999</v>
      </c>
      <c r="G3179">
        <v>45420</v>
      </c>
      <c r="H3179">
        <f t="shared" si="197"/>
        <v>7.4739965575317369E-2</v>
      </c>
      <c r="I3179">
        <f>VLOOKUP(A3179,IYE!$A:$H,8,FALSE)</f>
        <v>3.6269421077245623E-2</v>
      </c>
      <c r="J3179" s="12">
        <f>VLOOKUP(A3179,'Libor 3m USD'!$A$2:$C$9188,3,FALSE)</f>
        <v>2.14513E-2</v>
      </c>
      <c r="K3179">
        <f t="shared" si="196"/>
        <v>7.2538842154491245E-2</v>
      </c>
      <c r="L3179" s="14">
        <f t="shared" si="198"/>
        <v>273.90612047050138</v>
      </c>
      <c r="M3179">
        <f t="shared" si="199"/>
        <v>232.9781662975098</v>
      </c>
    </row>
    <row r="3180" spans="1:13" x14ac:dyDescent="0.45">
      <c r="A3180" s="1">
        <v>43725</v>
      </c>
      <c r="B3180">
        <v>268.10000600000001</v>
      </c>
      <c r="C3180">
        <v>268.10000600000001</v>
      </c>
      <c r="D3180">
        <v>257</v>
      </c>
      <c r="E3180">
        <v>259.79998799999998</v>
      </c>
      <c r="F3180">
        <v>244.52954099999999</v>
      </c>
      <c r="G3180">
        <v>19910</v>
      </c>
      <c r="H3180">
        <f t="shared" si="197"/>
        <v>-3.3841410773567615E-2</v>
      </c>
      <c r="I3180">
        <f>VLOOKUP(A3180,IYE!$A:$H,8,FALSE)</f>
        <v>-1.735295576085194E-2</v>
      </c>
      <c r="J3180" s="12">
        <f>VLOOKUP(A3180,'Libor 3m USD'!$A$2:$C$9188,3,FALSE)</f>
        <v>2.1641300000000002E-2</v>
      </c>
      <c r="K3180">
        <f t="shared" si="196"/>
        <v>-3.470591152170388E-2</v>
      </c>
      <c r="L3180" s="14">
        <f t="shared" si="198"/>
        <v>264.38963306222888</v>
      </c>
      <c r="M3180">
        <f t="shared" si="199"/>
        <v>224.86365602479279</v>
      </c>
    </row>
    <row r="3181" spans="1:13" x14ac:dyDescent="0.45">
      <c r="A3181" s="1">
        <v>43726</v>
      </c>
      <c r="B3181">
        <v>256.39999399999999</v>
      </c>
      <c r="C3181">
        <v>257.39999399999999</v>
      </c>
      <c r="D3181">
        <v>253.699997</v>
      </c>
      <c r="E3181">
        <v>257.39999399999999</v>
      </c>
      <c r="F3181">
        <v>242.27061499999999</v>
      </c>
      <c r="G3181">
        <v>4440</v>
      </c>
      <c r="H3181">
        <f t="shared" si="197"/>
        <v>-9.2378450094910969E-3</v>
      </c>
      <c r="I3181">
        <f>VLOOKUP(A3181,IYE!$A:$H,8,FALSE)</f>
        <v>-3.5917477252986885E-3</v>
      </c>
      <c r="J3181" s="12">
        <f>VLOOKUP(A3181,'Libor 3m USD'!$A$2:$C$9188,3,FALSE)</f>
        <v>2.1558799999999999E-2</v>
      </c>
      <c r="K3181">
        <f t="shared" si="196"/>
        <v>-7.1834954505973769E-3</v>
      </c>
      <c r="L3181" s="14">
        <f t="shared" si="198"/>
        <v>262.48042426644088</v>
      </c>
      <c r="M3181">
        <f t="shared" si="199"/>
        <v>223.22063470759215</v>
      </c>
    </row>
    <row r="3182" spans="1:13" x14ac:dyDescent="0.45">
      <c r="A3182" s="1">
        <v>43727</v>
      </c>
      <c r="B3182">
        <v>261.39999399999999</v>
      </c>
      <c r="C3182">
        <v>261.39999399999999</v>
      </c>
      <c r="D3182">
        <v>253.89999399999999</v>
      </c>
      <c r="E3182">
        <v>255.199997</v>
      </c>
      <c r="F3182">
        <v>240.19992099999999</v>
      </c>
      <c r="G3182">
        <v>7830</v>
      </c>
      <c r="H3182">
        <f t="shared" si="197"/>
        <v>-8.5470291145296473E-3</v>
      </c>
      <c r="I3182">
        <f>VLOOKUP(A3182,IYE!$A:$H,8,FALSE)</f>
        <v>-4.5059522821276898E-3</v>
      </c>
      <c r="J3182" s="12">
        <f>VLOOKUP(A3182,'Libor 3m USD'!$A$2:$C$9188,3,FALSE)</f>
        <v>2.1588799999999998E-2</v>
      </c>
      <c r="K3182">
        <f t="shared" si="196"/>
        <v>-9.0119045642553797E-3</v>
      </c>
      <c r="L3182" s="14">
        <f t="shared" si="198"/>
        <v>260.10508063760722</v>
      </c>
      <c r="M3182">
        <f t="shared" si="199"/>
        <v>221.18145331088127</v>
      </c>
    </row>
    <row r="3183" spans="1:13" x14ac:dyDescent="0.45">
      <c r="A3183" s="1">
        <v>43728</v>
      </c>
      <c r="B3183">
        <v>255.60000600000001</v>
      </c>
      <c r="C3183">
        <v>257.60000600000001</v>
      </c>
      <c r="D3183">
        <v>253.699997</v>
      </c>
      <c r="E3183">
        <v>255.39999399999999</v>
      </c>
      <c r="F3183">
        <v>240.38815299999999</v>
      </c>
      <c r="G3183">
        <v>7580</v>
      </c>
      <c r="H3183">
        <f t="shared" si="197"/>
        <v>7.8364721860180175E-4</v>
      </c>
      <c r="I3183">
        <f>VLOOKUP(A3183,IYE!$A:$H,8,FALSE)</f>
        <v>6.036587442774799E-4</v>
      </c>
      <c r="J3183" s="12">
        <f>VLOOKUP(A3183,'Libor 3m USD'!$A$2:$C$9188,3,FALSE)</f>
        <v>2.1346299999999999E-2</v>
      </c>
      <c r="K3183">
        <f t="shared" si="196"/>
        <v>1.2073174885549598E-3</v>
      </c>
      <c r="L3183" s="14">
        <f t="shared" si="198"/>
        <v>260.40930450164819</v>
      </c>
      <c r="M3183">
        <f t="shared" si="199"/>
        <v>221.42141562116598</v>
      </c>
    </row>
    <row r="3184" spans="1:13" x14ac:dyDescent="0.45">
      <c r="A3184" s="1">
        <v>43731</v>
      </c>
      <c r="B3184">
        <v>253.39999399999999</v>
      </c>
      <c r="C3184">
        <v>257</v>
      </c>
      <c r="D3184">
        <v>251.5</v>
      </c>
      <c r="E3184">
        <v>255.60000600000001</v>
      </c>
      <c r="F3184">
        <v>240.57643100000001</v>
      </c>
      <c r="G3184">
        <v>8760</v>
      </c>
      <c r="H3184">
        <f t="shared" si="197"/>
        <v>7.8322495368565725E-4</v>
      </c>
      <c r="I3184">
        <f>VLOOKUP(A3184,IYE!$A:$H,8,FALSE)</f>
        <v>9.0452178900490843E-4</v>
      </c>
      <c r="J3184" s="12">
        <f>VLOOKUP(A3184,'Libor 3m USD'!$A$2:$C$9188,3,FALSE)</f>
        <v>2.1062500000000001E-2</v>
      </c>
      <c r="K3184">
        <f t="shared" si="196"/>
        <v>1.8090435780098169E-3</v>
      </c>
      <c r="L3184" s="14">
        <f t="shared" si="198"/>
        <v>260.8705792641793</v>
      </c>
      <c r="M3184">
        <f t="shared" si="199"/>
        <v>221.79512267456212</v>
      </c>
    </row>
    <row r="3185" spans="1:13" x14ac:dyDescent="0.45">
      <c r="A3185" s="1">
        <v>43732</v>
      </c>
      <c r="B3185">
        <v>254.60000600000001</v>
      </c>
      <c r="C3185">
        <v>254.699997</v>
      </c>
      <c r="D3185">
        <v>244.699997</v>
      </c>
      <c r="E3185">
        <v>247.199997</v>
      </c>
      <c r="F3185">
        <v>232.67013499999999</v>
      </c>
      <c r="G3185">
        <v>14510</v>
      </c>
      <c r="H3185">
        <f t="shared" si="197"/>
        <v>-3.2863967459888177E-2</v>
      </c>
      <c r="I3185">
        <f>VLOOKUP(A3185,IYE!$A:$H,8,FALSE)</f>
        <v>-1.6497934560281147E-2</v>
      </c>
      <c r="J3185" s="12">
        <f>VLOOKUP(A3185,'Libor 3m USD'!$A$2:$C$9188,3,FALSE)</f>
        <v>2.1129999999999999E-2</v>
      </c>
      <c r="K3185">
        <f t="shared" si="196"/>
        <v>-3.2995869120562293E-2</v>
      </c>
      <c r="L3185" s="14">
        <f t="shared" si="198"/>
        <v>252.25309336661519</v>
      </c>
      <c r="M3185">
        <f t="shared" si="199"/>
        <v>214.44984116613574</v>
      </c>
    </row>
    <row r="3186" spans="1:13" x14ac:dyDescent="0.45">
      <c r="A3186" s="1">
        <v>43733</v>
      </c>
      <c r="B3186">
        <v>243.199997</v>
      </c>
      <c r="C3186">
        <v>246.800003</v>
      </c>
      <c r="D3186">
        <v>242.800003</v>
      </c>
      <c r="E3186">
        <v>246.39999399999999</v>
      </c>
      <c r="F3186">
        <v>233.57067900000001</v>
      </c>
      <c r="G3186">
        <v>5780</v>
      </c>
      <c r="H3186">
        <f t="shared" si="197"/>
        <v>3.8704752545917209E-3</v>
      </c>
      <c r="I3186">
        <f>VLOOKUP(A3186,IYE!$A:$H,8,FALSE)</f>
        <v>1.5445594968952481E-3</v>
      </c>
      <c r="J3186" s="12">
        <f>VLOOKUP(A3186,'Libor 3m USD'!$A$2:$C$9188,3,FALSE)</f>
        <v>2.0996299999999999E-2</v>
      </c>
      <c r="K3186">
        <f t="shared" si="196"/>
        <v>3.0891189937904961E-3</v>
      </c>
      <c r="L3186" s="14">
        <f t="shared" si="198"/>
        <v>253.02282364735822</v>
      </c>
      <c r="M3186">
        <f t="shared" si="199"/>
        <v>215.08635015365314</v>
      </c>
    </row>
    <row r="3187" spans="1:13" x14ac:dyDescent="0.45">
      <c r="A3187" s="1">
        <v>43734</v>
      </c>
      <c r="B3187">
        <v>244.300003</v>
      </c>
      <c r="C3187">
        <v>244.300003</v>
      </c>
      <c r="D3187">
        <v>237.5</v>
      </c>
      <c r="E3187">
        <v>239.800003</v>
      </c>
      <c r="F3187">
        <v>227.314346</v>
      </c>
      <c r="G3187">
        <v>4860</v>
      </c>
      <c r="H3187">
        <f t="shared" si="197"/>
        <v>-2.6785609507090635E-2</v>
      </c>
      <c r="I3187">
        <f>VLOOKUP(A3187,IYE!$A:$H,8,FALSE)</f>
        <v>-1.2646462298436134E-2</v>
      </c>
      <c r="J3187" s="12">
        <f>VLOOKUP(A3187,'Libor 3m USD'!$A$2:$C$9188,3,FALSE)</f>
        <v>2.1043799999999998E-2</v>
      </c>
      <c r="K3187">
        <f t="shared" si="196"/>
        <v>-2.5292924596872268E-2</v>
      </c>
      <c r="L3187" s="14">
        <f t="shared" si="198"/>
        <v>246.61359788872991</v>
      </c>
      <c r="M3187">
        <f t="shared" si="199"/>
        <v>209.62011765683755</v>
      </c>
    </row>
    <row r="3188" spans="1:13" x14ac:dyDescent="0.45">
      <c r="A3188" s="1">
        <v>43735</v>
      </c>
      <c r="B3188">
        <v>235.60000600000001</v>
      </c>
      <c r="C3188">
        <v>242.5</v>
      </c>
      <c r="D3188">
        <v>235.5</v>
      </c>
      <c r="E3188">
        <v>239.300003</v>
      </c>
      <c r="F3188">
        <v>226.84039300000001</v>
      </c>
      <c r="G3188">
        <v>5850</v>
      </c>
      <c r="H3188">
        <f t="shared" si="197"/>
        <v>-2.0850113877106669E-3</v>
      </c>
      <c r="I3188">
        <f>VLOOKUP(A3188,IYE!$A:$H,8,FALSE)</f>
        <v>-1.2496202706434589E-3</v>
      </c>
      <c r="J3188" s="12">
        <f>VLOOKUP(A3188,'Libor 3m USD'!$A$2:$C$9188,3,FALSE)</f>
        <v>2.0986299999999999E-2</v>
      </c>
      <c r="K3188">
        <f t="shared" si="196"/>
        <v>-2.4992405412869179E-3</v>
      </c>
      <c r="L3188" s="14">
        <f t="shared" si="198"/>
        <v>245.98795424566353</v>
      </c>
      <c r="M3188">
        <f t="shared" si="199"/>
        <v>209.0708672676912</v>
      </c>
    </row>
    <row r="3189" spans="1:13" x14ac:dyDescent="0.45">
      <c r="A3189" s="1">
        <v>43738</v>
      </c>
      <c r="B3189">
        <v>236.699997</v>
      </c>
      <c r="C3189">
        <v>239.199997</v>
      </c>
      <c r="D3189">
        <v>235.800003</v>
      </c>
      <c r="E3189">
        <v>236.300003</v>
      </c>
      <c r="F3189">
        <v>223.996567</v>
      </c>
      <c r="G3189">
        <v>28000</v>
      </c>
      <c r="H3189">
        <f t="shared" si="197"/>
        <v>-1.2536682565172597E-2</v>
      </c>
      <c r="I3189">
        <f>VLOOKUP(A3189,IYE!$A:$H,8,FALSE)</f>
        <v>-6.5685160768248485E-3</v>
      </c>
      <c r="J3189" s="12">
        <f>VLOOKUP(A3189,'Libor 3m USD'!$A$2:$C$9188,3,FALSE)</f>
        <v>2.08513E-2</v>
      </c>
      <c r="K3189">
        <f t="shared" si="196"/>
        <v>-1.3137032153649697E-2</v>
      </c>
      <c r="L3189" s="14">
        <f t="shared" si="198"/>
        <v>242.74712922590976</v>
      </c>
      <c r="M3189">
        <f t="shared" si="199"/>
        <v>206.29911571829894</v>
      </c>
    </row>
    <row r="3190" spans="1:13" x14ac:dyDescent="0.45">
      <c r="A3190" s="1">
        <v>43739</v>
      </c>
      <c r="B3190">
        <v>238.800003</v>
      </c>
      <c r="C3190">
        <v>239.60000600000001</v>
      </c>
      <c r="D3190">
        <v>225.300003</v>
      </c>
      <c r="E3190">
        <v>225.300003</v>
      </c>
      <c r="F3190">
        <v>213.56930500000001</v>
      </c>
      <c r="G3190">
        <v>22650</v>
      </c>
      <c r="H3190">
        <f t="shared" si="197"/>
        <v>-4.6550990221202793E-2</v>
      </c>
      <c r="I3190">
        <f>VLOOKUP(A3190,IYE!$A:$H,8,FALSE)</f>
        <v>-2.3299824137434588E-2</v>
      </c>
      <c r="J3190" s="12">
        <f>VLOOKUP(A3190,'Libor 3m USD'!$A$2:$C$9188,3,FALSE)</f>
        <v>2.0886300000000003E-2</v>
      </c>
      <c r="K3190">
        <f t="shared" si="196"/>
        <v>-4.6599648274869176E-2</v>
      </c>
      <c r="L3190" s="14">
        <f t="shared" si="198"/>
        <v>231.42604720278925</v>
      </c>
      <c r="M3190">
        <f t="shared" si="199"/>
        <v>196.66077382442575</v>
      </c>
    </row>
    <row r="3191" spans="1:13" x14ac:dyDescent="0.45">
      <c r="A3191" s="1">
        <v>43740</v>
      </c>
      <c r="B3191">
        <v>222.300003</v>
      </c>
      <c r="C3191">
        <v>222.699997</v>
      </c>
      <c r="D3191">
        <v>213.10000600000001</v>
      </c>
      <c r="E3191">
        <v>214</v>
      </c>
      <c r="F3191">
        <v>202.85766599999999</v>
      </c>
      <c r="G3191">
        <v>33970</v>
      </c>
      <c r="H3191">
        <f t="shared" si="197"/>
        <v>-5.0155330139787679E-2</v>
      </c>
      <c r="I3191">
        <f>VLOOKUP(A3191,IYE!$A:$H,8,FALSE)</f>
        <v>-2.5467400282786268E-2</v>
      </c>
      <c r="J3191" s="12">
        <f>VLOOKUP(A3191,'Libor 3m USD'!$A$2:$C$9188,3,FALSE)</f>
        <v>2.05638E-2</v>
      </c>
      <c r="K3191">
        <f t="shared" si="196"/>
        <v>-5.0934800565572536E-2</v>
      </c>
      <c r="L3191" s="14">
        <f t="shared" si="198"/>
        <v>219.6296832481998</v>
      </c>
      <c r="M3191">
        <f t="shared" si="199"/>
        <v>186.62043474421023</v>
      </c>
    </row>
    <row r="3192" spans="1:13" x14ac:dyDescent="0.45">
      <c r="A3192" s="1">
        <v>43741</v>
      </c>
      <c r="B3192">
        <v>211.699997</v>
      </c>
      <c r="C3192">
        <v>219.300003</v>
      </c>
      <c r="D3192">
        <v>208.199997</v>
      </c>
      <c r="E3192">
        <v>219.300003</v>
      </c>
      <c r="F3192">
        <v>207.881699</v>
      </c>
      <c r="G3192">
        <v>18540</v>
      </c>
      <c r="H3192">
        <f t="shared" si="197"/>
        <v>2.4766295990017007E-2</v>
      </c>
      <c r="I3192">
        <f>VLOOKUP(A3192,IYE!$A:$H,8,FALSE)</f>
        <v>1.2901082828002508E-2</v>
      </c>
      <c r="J3192" s="12">
        <f>VLOOKUP(A3192,'Libor 3m USD'!$A$2:$C$9188,3,FALSE)</f>
        <v>2.0431299999999999E-2</v>
      </c>
      <c r="K3192">
        <f t="shared" si="196"/>
        <v>2.5802165656005016E-2</v>
      </c>
      <c r="L3192" s="14">
        <f t="shared" si="198"/>
        <v>225.28832502790584</v>
      </c>
      <c r="M3192">
        <f t="shared" si="199"/>
        <v>191.41348027413926</v>
      </c>
    </row>
    <row r="3193" spans="1:13" x14ac:dyDescent="0.45">
      <c r="A3193" s="1">
        <v>43742</v>
      </c>
      <c r="B3193">
        <v>220.89999399999999</v>
      </c>
      <c r="C3193">
        <v>222.10000600000001</v>
      </c>
      <c r="D3193">
        <v>216.199997</v>
      </c>
      <c r="E3193">
        <v>221.60000600000001</v>
      </c>
      <c r="F3193">
        <v>210.06196600000001</v>
      </c>
      <c r="G3193">
        <v>12970</v>
      </c>
      <c r="H3193">
        <f t="shared" si="197"/>
        <v>1.0488017995273324E-2</v>
      </c>
      <c r="I3193">
        <f>VLOOKUP(A3193,IYE!$A:$H,8,FALSE)</f>
        <v>4.898791768978894E-3</v>
      </c>
      <c r="J3193" s="12">
        <f>VLOOKUP(A3193,'Libor 3m USD'!$A$2:$C$9188,3,FALSE)</f>
        <v>2.027E-2</v>
      </c>
      <c r="K3193">
        <f t="shared" si="196"/>
        <v>9.797583537957788E-3</v>
      </c>
      <c r="L3193" s="14">
        <f t="shared" si="198"/>
        <v>227.48711320024029</v>
      </c>
      <c r="M3193">
        <f t="shared" si="199"/>
        <v>193.26625722111572</v>
      </c>
    </row>
    <row r="3194" spans="1:13" x14ac:dyDescent="0.45">
      <c r="A3194" s="1">
        <v>43745</v>
      </c>
      <c r="B3194">
        <v>222.60000600000001</v>
      </c>
      <c r="C3194">
        <v>223.699997</v>
      </c>
      <c r="D3194">
        <v>217.199997</v>
      </c>
      <c r="E3194">
        <v>217.199997</v>
      </c>
      <c r="F3194">
        <v>205.89106799999999</v>
      </c>
      <c r="G3194">
        <v>25030</v>
      </c>
      <c r="H3194">
        <f t="shared" si="197"/>
        <v>-1.9855560144571904E-2</v>
      </c>
      <c r="I3194">
        <f>VLOOKUP(A3194,IYE!$A:$H,8,FALSE)</f>
        <v>-8.7748462571290986E-3</v>
      </c>
      <c r="J3194" s="12">
        <f>VLOOKUP(A3194,'Libor 3m USD'!$A$2:$C$9188,3,FALSE)</f>
        <v>2.0119999999999999E-2</v>
      </c>
      <c r="K3194">
        <f t="shared" si="196"/>
        <v>-1.7549692514258197E-2</v>
      </c>
      <c r="L3194" s="14">
        <f t="shared" si="198"/>
        <v>223.48620840954283</v>
      </c>
      <c r="M3194">
        <f t="shared" si="199"/>
        <v>189.8517773789842</v>
      </c>
    </row>
    <row r="3195" spans="1:13" x14ac:dyDescent="0.45">
      <c r="A3195" s="1">
        <v>43746</v>
      </c>
      <c r="B3195">
        <v>213</v>
      </c>
      <c r="C3195">
        <v>215.800003</v>
      </c>
      <c r="D3195">
        <v>209.10000600000001</v>
      </c>
      <c r="E3195">
        <v>209.10000600000001</v>
      </c>
      <c r="F3195">
        <v>198.21279899999999</v>
      </c>
      <c r="G3195">
        <v>12890</v>
      </c>
      <c r="H3195">
        <f t="shared" si="197"/>
        <v>-3.7292870810694878E-2</v>
      </c>
      <c r="I3195">
        <f>VLOOKUP(A3195,IYE!$A:$H,8,FALSE)</f>
        <v>-1.8032714959958174E-2</v>
      </c>
      <c r="J3195" s="12">
        <f>VLOOKUP(A3195,'Libor 3m USD'!$A$2:$C$9188,3,FALSE)</f>
        <v>2.0095000000000002E-2</v>
      </c>
      <c r="K3195">
        <f t="shared" si="196"/>
        <v>-3.6065429919916348E-2</v>
      </c>
      <c r="L3195" s="14">
        <f t="shared" si="198"/>
        <v>215.41765714676362</v>
      </c>
      <c r="M3195">
        <f t="shared" si="199"/>
        <v>182.9823951236099</v>
      </c>
    </row>
    <row r="3196" spans="1:13" x14ac:dyDescent="0.45">
      <c r="A3196" s="1">
        <v>43747</v>
      </c>
      <c r="B3196">
        <v>213.60000600000001</v>
      </c>
      <c r="C3196">
        <v>215.5</v>
      </c>
      <c r="D3196">
        <v>212.699997</v>
      </c>
      <c r="E3196">
        <v>213.5</v>
      </c>
      <c r="F3196">
        <v>202.38369800000001</v>
      </c>
      <c r="G3196">
        <v>7620</v>
      </c>
      <c r="H3196">
        <f t="shared" si="197"/>
        <v>2.104253116369148E-2</v>
      </c>
      <c r="I3196">
        <f>VLOOKUP(A3196,IYE!$A:$H,8,FALSE)</f>
        <v>9.6827854692249637E-3</v>
      </c>
      <c r="J3196" s="12">
        <f>VLOOKUP(A3196,'Libor 3m USD'!$A$2:$C$9188,3,FALSE)</f>
        <v>1.9842499999999999E-2</v>
      </c>
      <c r="K3196">
        <f t="shared" si="196"/>
        <v>1.9365570938449927E-2</v>
      </c>
      <c r="L3196" s="14">
        <f t="shared" si="198"/>
        <v>219.58122216389231</v>
      </c>
      <c r="M3196">
        <f t="shared" si="199"/>
        <v>186.50464748270127</v>
      </c>
    </row>
    <row r="3197" spans="1:13" x14ac:dyDescent="0.45">
      <c r="A3197" s="1">
        <v>43748</v>
      </c>
      <c r="B3197">
        <v>215.10000600000001</v>
      </c>
      <c r="C3197">
        <v>219.699997</v>
      </c>
      <c r="D3197">
        <v>215.10000600000001</v>
      </c>
      <c r="E3197">
        <v>218.800003</v>
      </c>
      <c r="F3197">
        <v>207.40774500000001</v>
      </c>
      <c r="G3197">
        <v>17870</v>
      </c>
      <c r="H3197">
        <f t="shared" si="197"/>
        <v>2.4824366041577006E-2</v>
      </c>
      <c r="I3197">
        <f>VLOOKUP(A3197,IYE!$A:$H,8,FALSE)</f>
        <v>1.2566116661162807E-2</v>
      </c>
      <c r="J3197" s="12">
        <f>VLOOKUP(A3197,'Libor 3m USD'!$A$2:$C$9188,3,FALSE)</f>
        <v>1.9861299999999998E-2</v>
      </c>
      <c r="K3197">
        <f t="shared" si="196"/>
        <v>2.5132233322325614E-2</v>
      </c>
      <c r="L3197" s="14">
        <f t="shared" si="198"/>
        <v>225.09151080898272</v>
      </c>
      <c r="M3197">
        <f t="shared" si="199"/>
        <v>191.17019556518011</v>
      </c>
    </row>
    <row r="3198" spans="1:13" x14ac:dyDescent="0.45">
      <c r="A3198" s="1">
        <v>43749</v>
      </c>
      <c r="B3198">
        <v>223.60000600000001</v>
      </c>
      <c r="C3198">
        <v>228.60000600000001</v>
      </c>
      <c r="D3198">
        <v>222.89999399999999</v>
      </c>
      <c r="E3198">
        <v>224.89999399999999</v>
      </c>
      <c r="F3198">
        <v>213.19010900000001</v>
      </c>
      <c r="G3198">
        <v>13530</v>
      </c>
      <c r="H3198">
        <f t="shared" si="197"/>
        <v>2.7879209621607837E-2</v>
      </c>
      <c r="I3198">
        <f>VLOOKUP(A3198,IYE!$A:$H,8,FALSE)</f>
        <v>1.4369635213848708E-2</v>
      </c>
      <c r="J3198" s="12">
        <f>VLOOKUP(A3198,'Libor 3m USD'!$A$2:$C$9188,3,FALSE)</f>
        <v>2.00088E-2</v>
      </c>
      <c r="K3198">
        <f t="shared" si="196"/>
        <v>2.8739270427697416E-2</v>
      </c>
      <c r="L3198" s="14">
        <f t="shared" si="198"/>
        <v>231.55199101643166</v>
      </c>
      <c r="M3198">
        <f t="shared" si="199"/>
        <v>196.64190178678771</v>
      </c>
    </row>
    <row r="3199" spans="1:13" x14ac:dyDescent="0.45">
      <c r="A3199" s="1">
        <v>43752</v>
      </c>
      <c r="B3199">
        <v>221.39999399999999</v>
      </c>
      <c r="C3199">
        <v>225.5</v>
      </c>
      <c r="D3199">
        <v>219.5</v>
      </c>
      <c r="E3199">
        <v>224.300003</v>
      </c>
      <c r="F3199">
        <v>212.62136799999999</v>
      </c>
      <c r="G3199">
        <v>9620</v>
      </c>
      <c r="H3199">
        <f t="shared" si="197"/>
        <v>-2.6677644786983201E-3</v>
      </c>
      <c r="I3199">
        <f>VLOOKUP(A3199,IYE!$A:$H,8,FALSE)</f>
        <v>-2.2536774036918672E-3</v>
      </c>
      <c r="J3199" s="12">
        <f>VLOOKUP(A3199,'Libor 3m USD'!$A$2:$C$9188,3,FALSE)</f>
        <v>2.00088E-2</v>
      </c>
      <c r="K3199">
        <f t="shared" si="196"/>
        <v>-4.5073548073837344E-3</v>
      </c>
      <c r="L3199" s="14">
        <f t="shared" si="198"/>
        <v>230.49957489404599</v>
      </c>
      <c r="M3199">
        <f t="shared" si="199"/>
        <v>195.73254051086673</v>
      </c>
    </row>
    <row r="3200" spans="1:13" x14ac:dyDescent="0.45">
      <c r="A3200" s="1">
        <v>43753</v>
      </c>
      <c r="B3200">
        <v>224.300003</v>
      </c>
      <c r="C3200">
        <v>230.39999399999999</v>
      </c>
      <c r="D3200">
        <v>223</v>
      </c>
      <c r="E3200">
        <v>225.89999399999999</v>
      </c>
      <c r="F3200">
        <v>214.13807700000001</v>
      </c>
      <c r="G3200">
        <v>10920</v>
      </c>
      <c r="H3200">
        <f t="shared" si="197"/>
        <v>7.1333799338550996E-3</v>
      </c>
      <c r="I3200">
        <f>VLOOKUP(A3200,IYE!$A:$H,8,FALSE)</f>
        <v>4.8402322914993245E-3</v>
      </c>
      <c r="J3200" s="12">
        <f>VLOOKUP(A3200,'Libor 3m USD'!$A$2:$C$9188,3,FALSE)</f>
        <v>2.0021300000000002E-2</v>
      </c>
      <c r="K3200">
        <f t="shared" si="196"/>
        <v>9.6804645829986491E-3</v>
      </c>
      <c r="L3200" s="14">
        <f t="shared" si="198"/>
        <v>232.7222283971029</v>
      </c>
      <c r="M3200">
        <f t="shared" si="199"/>
        <v>197.60439275825988</v>
      </c>
    </row>
    <row r="3201" spans="1:13" x14ac:dyDescent="0.45">
      <c r="A3201" s="1">
        <v>43754</v>
      </c>
      <c r="B3201">
        <v>224.199997</v>
      </c>
      <c r="C3201">
        <v>227.39999399999999</v>
      </c>
      <c r="D3201">
        <v>219.699997</v>
      </c>
      <c r="E3201">
        <v>219.699997</v>
      </c>
      <c r="F3201">
        <v>208.26087999999999</v>
      </c>
      <c r="G3201">
        <v>10890</v>
      </c>
      <c r="H3201">
        <f t="shared" si="197"/>
        <v>-2.7445828795782168E-2</v>
      </c>
      <c r="I3201">
        <f>VLOOKUP(A3201,IYE!$A:$H,8,FALSE)</f>
        <v>-1.3487432293593837E-2</v>
      </c>
      <c r="J3201" s="12">
        <f>VLOOKUP(A3201,'Libor 3m USD'!$A$2:$C$9188,3,FALSE)</f>
        <v>2.0032499999999998E-2</v>
      </c>
      <c r="K3201">
        <f t="shared" si="196"/>
        <v>-2.6974864587187675E-2</v>
      </c>
      <c r="L3201" s="14">
        <f t="shared" si="198"/>
        <v>226.43580454105228</v>
      </c>
      <c r="M3201">
        <f t="shared" si="199"/>
        <v>192.25088327681547</v>
      </c>
    </row>
    <row r="3202" spans="1:13" x14ac:dyDescent="0.45">
      <c r="A3202" s="1">
        <v>43755</v>
      </c>
      <c r="B3202">
        <v>220.60000600000001</v>
      </c>
      <c r="C3202">
        <v>223</v>
      </c>
      <c r="D3202">
        <v>218.699997</v>
      </c>
      <c r="E3202">
        <v>219.89999399999999</v>
      </c>
      <c r="F3202">
        <v>208.45045500000001</v>
      </c>
      <c r="G3202">
        <v>11210</v>
      </c>
      <c r="H3202">
        <f t="shared" si="197"/>
        <v>9.1027657234521442E-4</v>
      </c>
      <c r="I3202">
        <f>VLOOKUP(A3202,IYE!$A:$H,8,FALSE)</f>
        <v>3.2542470135710211E-4</v>
      </c>
      <c r="J3202" s="12">
        <f>VLOOKUP(A3202,'Libor 3m USD'!$A$2:$C$9188,3,FALSE)</f>
        <v>1.9658800000000001E-2</v>
      </c>
      <c r="K3202">
        <f t="shared" si="196"/>
        <v>6.5084940271420422E-4</v>
      </c>
      <c r="L3202" s="14">
        <f t="shared" si="198"/>
        <v>226.57464387878164</v>
      </c>
      <c r="M3202">
        <f t="shared" si="199"/>
        <v>192.35376439121154</v>
      </c>
    </row>
    <row r="3203" spans="1:13" x14ac:dyDescent="0.45">
      <c r="A3203" s="1">
        <v>43756</v>
      </c>
      <c r="B3203">
        <v>219.60000600000001</v>
      </c>
      <c r="C3203">
        <v>222.10000600000001</v>
      </c>
      <c r="D3203">
        <v>217.60000600000001</v>
      </c>
      <c r="E3203">
        <v>217.60000600000001</v>
      </c>
      <c r="F3203">
        <v>206.27023299999999</v>
      </c>
      <c r="G3203">
        <v>8210</v>
      </c>
      <c r="H3203">
        <f t="shared" si="197"/>
        <v>-1.0459185613195254E-2</v>
      </c>
      <c r="I3203">
        <f>VLOOKUP(A3203,IYE!$A:$H,8,FALSE)</f>
        <v>-5.8574290836764797E-3</v>
      </c>
      <c r="J3203" s="12">
        <f>VLOOKUP(A3203,'Libor 3m USD'!$A$2:$C$9188,3,FALSE)</f>
        <v>1.9532499999999998E-2</v>
      </c>
      <c r="K3203">
        <f t="shared" ref="K3203:K3266" si="200">I3203*$Q$2</f>
        <v>-1.1714858167352959E-2</v>
      </c>
      <c r="L3203" s="14">
        <f t="shared" si="198"/>
        <v>223.91181255699126</v>
      </c>
      <c r="M3203">
        <f t="shared" si="199"/>
        <v>190.07820656680616</v>
      </c>
    </row>
    <row r="3204" spans="1:13" x14ac:dyDescent="0.45">
      <c r="A3204" s="1">
        <v>43759</v>
      </c>
      <c r="B3204">
        <v>218.199997</v>
      </c>
      <c r="C3204">
        <v>225.800003</v>
      </c>
      <c r="D3204">
        <v>218.199997</v>
      </c>
      <c r="E3204">
        <v>225.800003</v>
      </c>
      <c r="F3204">
        <v>214.043274</v>
      </c>
      <c r="G3204">
        <v>10730</v>
      </c>
      <c r="H3204">
        <f t="shared" ref="H3204:H3267" si="201">F3204/F3203-1</f>
        <v>3.7683774759686317E-2</v>
      </c>
      <c r="I3204">
        <f>VLOOKUP(A3204,IYE!$A:$H,8,FALSE)</f>
        <v>1.767596680810346E-2</v>
      </c>
      <c r="J3204" s="12">
        <f>VLOOKUP(A3204,'Libor 3m USD'!$A$2:$C$9188,3,FALSE)</f>
        <v>1.934E-2</v>
      </c>
      <c r="K3204">
        <f t="shared" si="200"/>
        <v>3.5351933616206921E-2</v>
      </c>
      <c r="L3204" s="14">
        <f t="shared" ref="L3204:L3267" si="202">L3203*(1+K3204-$Q$1/$Q$3)</f>
        <v>231.81908697047277</v>
      </c>
      <c r="M3204">
        <f t="shared" ref="M3204:M3267" si="203">M3203*(1+K3204+(1-$Q$2)*J3204/$Q$3-$Q$1/$Q$3)</f>
        <v>196.776085312492</v>
      </c>
    </row>
    <row r="3205" spans="1:13" x14ac:dyDescent="0.45">
      <c r="A3205" s="1">
        <v>43760</v>
      </c>
      <c r="B3205">
        <v>227.5</v>
      </c>
      <c r="C3205">
        <v>236.10000600000001</v>
      </c>
      <c r="D3205">
        <v>225.699997</v>
      </c>
      <c r="E3205">
        <v>231.300003</v>
      </c>
      <c r="F3205">
        <v>219.25689700000001</v>
      </c>
      <c r="G3205">
        <v>18280</v>
      </c>
      <c r="H3205">
        <f t="shared" si="201"/>
        <v>2.4357798787921769E-2</v>
      </c>
      <c r="I3205">
        <f>VLOOKUP(A3205,IYE!$A:$H,8,FALSE)</f>
        <v>1.3509194154516457E-2</v>
      </c>
      <c r="J3205" s="12">
        <f>VLOOKUP(A3205,'Libor 3m USD'!$A$2:$C$9188,3,FALSE)</f>
        <v>1.9359999999999999E-2</v>
      </c>
      <c r="K3205">
        <f t="shared" si="200"/>
        <v>2.7018388309032915E-2</v>
      </c>
      <c r="L3205" s="14">
        <f t="shared" si="202"/>
        <v>238.07372586807449</v>
      </c>
      <c r="M3205">
        <f t="shared" si="203"/>
        <v>202.07012244848315</v>
      </c>
    </row>
    <row r="3206" spans="1:13" x14ac:dyDescent="0.45">
      <c r="A3206" s="1">
        <v>43761</v>
      </c>
      <c r="B3206">
        <v>230.199997</v>
      </c>
      <c r="C3206">
        <v>235.300003</v>
      </c>
      <c r="D3206">
        <v>228.39999399999999</v>
      </c>
      <c r="E3206">
        <v>234.800003</v>
      </c>
      <c r="F3206">
        <v>222.57466099999999</v>
      </c>
      <c r="G3206">
        <v>10650</v>
      </c>
      <c r="H3206">
        <f t="shared" si="201"/>
        <v>1.5131856946785094E-2</v>
      </c>
      <c r="I3206">
        <f>VLOOKUP(A3206,IYE!$A:$H,8,FALSE)</f>
        <v>7.299253690569385E-3</v>
      </c>
      <c r="J3206" s="12">
        <f>VLOOKUP(A3206,'Libor 3m USD'!$A$2:$C$9188,3,FALSE)</f>
        <v>1.9396299999999998E-2</v>
      </c>
      <c r="K3206">
        <f t="shared" si="200"/>
        <v>1.459850738113877E-2</v>
      </c>
      <c r="L3206" s="14">
        <f t="shared" si="202"/>
        <v>241.54027191084435</v>
      </c>
      <c r="M3206">
        <f t="shared" si="203"/>
        <v>204.99687367462118</v>
      </c>
    </row>
    <row r="3207" spans="1:13" x14ac:dyDescent="0.45">
      <c r="A3207" s="1">
        <v>43762</v>
      </c>
      <c r="B3207">
        <v>237.5</v>
      </c>
      <c r="C3207">
        <v>237.5</v>
      </c>
      <c r="D3207">
        <v>230.5</v>
      </c>
      <c r="E3207">
        <v>233.10000600000001</v>
      </c>
      <c r="F3207">
        <v>220.96319600000001</v>
      </c>
      <c r="G3207">
        <v>6640</v>
      </c>
      <c r="H3207">
        <f t="shared" si="201"/>
        <v>-7.240109870368272E-3</v>
      </c>
      <c r="I3207">
        <f>VLOOKUP(A3207,IYE!$A:$H,8,FALSE)</f>
        <v>-3.7806811527499873E-3</v>
      </c>
      <c r="J3207" s="12">
        <f>VLOOKUP(A3207,'Libor 3m USD'!$A$2:$C$9188,3,FALSE)</f>
        <v>1.93563E-2</v>
      </c>
      <c r="K3207">
        <f t="shared" si="200"/>
        <v>-7.5613623054999746E-3</v>
      </c>
      <c r="L3207" s="14">
        <f t="shared" si="202"/>
        <v>239.70479271870371</v>
      </c>
      <c r="M3207">
        <f t="shared" si="203"/>
        <v>203.42334402823363</v>
      </c>
    </row>
    <row r="3208" spans="1:13" x14ac:dyDescent="0.45">
      <c r="A3208" s="1">
        <v>43763</v>
      </c>
      <c r="B3208">
        <v>232.89999399999999</v>
      </c>
      <c r="C3208">
        <v>237.39999399999999</v>
      </c>
      <c r="D3208">
        <v>232.699997</v>
      </c>
      <c r="E3208">
        <v>236.300003</v>
      </c>
      <c r="F3208">
        <v>223.996567</v>
      </c>
      <c r="G3208">
        <v>8910</v>
      </c>
      <c r="H3208">
        <f t="shared" si="201"/>
        <v>1.3727946802507329E-2</v>
      </c>
      <c r="I3208">
        <f>VLOOKUP(A3208,IYE!$A:$H,8,FALSE)</f>
        <v>7.9063947609414598E-3</v>
      </c>
      <c r="J3208" s="12">
        <f>VLOOKUP(A3208,'Libor 3m USD'!$A$2:$C$9188,3,FALSE)</f>
        <v>1.9281299999999998E-2</v>
      </c>
      <c r="K3208">
        <f t="shared" si="200"/>
        <v>1.581278952188292E-2</v>
      </c>
      <c r="L3208" s="14">
        <f t="shared" si="202"/>
        <v>243.48615766314944</v>
      </c>
      <c r="M3208">
        <f t="shared" si="203"/>
        <v>206.61680126431872</v>
      </c>
    </row>
    <row r="3209" spans="1:13" x14ac:dyDescent="0.45">
      <c r="A3209" s="1">
        <v>43766</v>
      </c>
      <c r="B3209">
        <v>237.89999399999999</v>
      </c>
      <c r="C3209">
        <v>240.10000600000001</v>
      </c>
      <c r="D3209">
        <v>233</v>
      </c>
      <c r="E3209">
        <v>233.300003</v>
      </c>
      <c r="F3209">
        <v>221.15278599999999</v>
      </c>
      <c r="G3209">
        <v>9340</v>
      </c>
      <c r="H3209">
        <f t="shared" si="201"/>
        <v>-1.2695645464959271E-2</v>
      </c>
      <c r="I3209">
        <f>VLOOKUP(A3209,IYE!$A:$H,8,FALSE)</f>
        <v>-6.2755131034804013E-3</v>
      </c>
      <c r="J3209" s="12">
        <f>VLOOKUP(A3209,'Libor 3m USD'!$A$2:$C$9188,3,FALSE)</f>
        <v>1.9355000000000001E-2</v>
      </c>
      <c r="K3209">
        <f t="shared" si="200"/>
        <v>-1.2551026206960803E-2</v>
      </c>
      <c r="L3209" s="14">
        <f t="shared" si="202"/>
        <v>240.42097747562912</v>
      </c>
      <c r="M3209">
        <f t="shared" si="203"/>
        <v>203.99988993319914</v>
      </c>
    </row>
    <row r="3210" spans="1:13" x14ac:dyDescent="0.45">
      <c r="A3210" s="1">
        <v>43767</v>
      </c>
      <c r="B3210">
        <v>230.800003</v>
      </c>
      <c r="C3210">
        <v>239.199997</v>
      </c>
      <c r="D3210">
        <v>229.5</v>
      </c>
      <c r="E3210">
        <v>235.699997</v>
      </c>
      <c r="F3210">
        <v>223.427795</v>
      </c>
      <c r="G3210">
        <v>14240</v>
      </c>
      <c r="H3210">
        <f t="shared" si="201"/>
        <v>1.0287046530808919E-2</v>
      </c>
      <c r="I3210">
        <f>VLOOKUP(A3210,IYE!$A:$H,8,FALSE)</f>
        <v>4.7363753494249483E-3</v>
      </c>
      <c r="J3210" s="12">
        <f>VLOOKUP(A3210,'Libor 3m USD'!$A$2:$C$9188,3,FALSE)</f>
        <v>1.9271300000000002E-2</v>
      </c>
      <c r="K3210">
        <f t="shared" si="200"/>
        <v>9.4727506988498966E-3</v>
      </c>
      <c r="L3210" s="14">
        <f t="shared" si="202"/>
        <v>242.68936196879932</v>
      </c>
      <c r="M3210">
        <f t="shared" si="203"/>
        <v>205.90903899331474</v>
      </c>
    </row>
    <row r="3211" spans="1:13" x14ac:dyDescent="0.45">
      <c r="A3211" s="1">
        <v>43768</v>
      </c>
      <c r="B3211">
        <v>236.10000600000001</v>
      </c>
      <c r="C3211">
        <v>236.10000600000001</v>
      </c>
      <c r="D3211">
        <v>224.199997</v>
      </c>
      <c r="E3211">
        <v>225.5</v>
      </c>
      <c r="F3211">
        <v>213.758881</v>
      </c>
      <c r="G3211">
        <v>12310</v>
      </c>
      <c r="H3211">
        <f t="shared" si="201"/>
        <v>-4.3275340921661076E-2</v>
      </c>
      <c r="I3211">
        <f>VLOOKUP(A3211,IYE!$A:$H,8,FALSE)</f>
        <v>-2.0741761919573776E-2</v>
      </c>
      <c r="J3211" s="12">
        <f>VLOOKUP(A3211,'Libor 3m USD'!$A$2:$C$9188,3,FALSE)</f>
        <v>1.9091299999999999E-2</v>
      </c>
      <c r="K3211">
        <f t="shared" si="200"/>
        <v>-4.1483523839147551E-2</v>
      </c>
      <c r="L3211" s="14">
        <f t="shared" si="202"/>
        <v>232.61260303233411</v>
      </c>
      <c r="M3211">
        <f t="shared" si="203"/>
        <v>197.34384453257704</v>
      </c>
    </row>
    <row r="3212" spans="1:13" x14ac:dyDescent="0.45">
      <c r="A3212" s="1">
        <v>43769</v>
      </c>
      <c r="B3212">
        <v>224.300003</v>
      </c>
      <c r="C3212">
        <v>224.300003</v>
      </c>
      <c r="D3212">
        <v>219.800003</v>
      </c>
      <c r="E3212">
        <v>224</v>
      </c>
      <c r="F3212">
        <v>212.337006</v>
      </c>
      <c r="G3212">
        <v>5060</v>
      </c>
      <c r="H3212">
        <f t="shared" si="201"/>
        <v>-6.6517704122899257E-3</v>
      </c>
      <c r="I3212">
        <f>VLOOKUP(A3212,IYE!$A:$H,8,FALSE)</f>
        <v>-4.1719892968411498E-3</v>
      </c>
      <c r="J3212" s="12">
        <f>VLOOKUP(A3212,'Libor 3m USD'!$A$2:$C$9188,3,FALSE)</f>
        <v>1.9022500000000001E-2</v>
      </c>
      <c r="K3212">
        <f t="shared" si="200"/>
        <v>-8.3439785936822997E-3</v>
      </c>
      <c r="L3212" s="14">
        <f t="shared" si="202"/>
        <v>230.66291932610363</v>
      </c>
      <c r="M3212">
        <f t="shared" si="203"/>
        <v>195.67487544913209</v>
      </c>
    </row>
    <row r="3213" spans="1:13" x14ac:dyDescent="0.45">
      <c r="A3213" s="1">
        <v>43770</v>
      </c>
      <c r="B3213">
        <v>226.800003</v>
      </c>
      <c r="C3213">
        <v>235.199997</v>
      </c>
      <c r="D3213">
        <v>226.800003</v>
      </c>
      <c r="E3213">
        <v>235</v>
      </c>
      <c r="F3213">
        <v>222.76426699999999</v>
      </c>
      <c r="G3213">
        <v>10140</v>
      </c>
      <c r="H3213">
        <f t="shared" si="201"/>
        <v>4.9107130200375826E-2</v>
      </c>
      <c r="I3213">
        <f>VLOOKUP(A3213,IYE!$A:$H,8,FALSE)</f>
        <v>2.4170249825745893E-2</v>
      </c>
      <c r="J3213" s="12">
        <f>VLOOKUP(A3213,'Libor 3m USD'!$A$2:$C$9188,3,FALSE)</f>
        <v>1.8905000000000002E-2</v>
      </c>
      <c r="K3213">
        <f t="shared" si="200"/>
        <v>4.8340499651491786E-2</v>
      </c>
      <c r="L3213" s="14">
        <f t="shared" si="202"/>
        <v>241.80458447147225</v>
      </c>
      <c r="M3213">
        <f t="shared" si="203"/>
        <v>205.1118405672805</v>
      </c>
    </row>
    <row r="3214" spans="1:13" x14ac:dyDescent="0.45">
      <c r="A3214" s="1">
        <v>43773</v>
      </c>
      <c r="B3214">
        <v>240.39999399999999</v>
      </c>
      <c r="C3214">
        <v>250.699997</v>
      </c>
      <c r="D3214">
        <v>240</v>
      </c>
      <c r="E3214">
        <v>249.800003</v>
      </c>
      <c r="F3214">
        <v>236.79367099999999</v>
      </c>
      <c r="G3214">
        <v>20200</v>
      </c>
      <c r="H3214">
        <f t="shared" si="201"/>
        <v>6.2978700259858078E-2</v>
      </c>
      <c r="I3214">
        <f>VLOOKUP(A3214,IYE!$A:$H,8,FALSE)</f>
        <v>3.1466181286481154E-2</v>
      </c>
      <c r="J3214" s="12">
        <f>VLOOKUP(A3214,'Libor 3m USD'!$A$2:$C$9188,3,FALSE)</f>
        <v>1.9082499999999999E-2</v>
      </c>
      <c r="K3214">
        <f t="shared" si="200"/>
        <v>6.2932362572962308E-2</v>
      </c>
      <c r="L3214" s="14">
        <f t="shared" si="202"/>
        <v>257.01280260421765</v>
      </c>
      <c r="M3214">
        <f t="shared" si="203"/>
        <v>217.99674896371343</v>
      </c>
    </row>
    <row r="3215" spans="1:13" x14ac:dyDescent="0.45">
      <c r="A3215" s="1">
        <v>43774</v>
      </c>
      <c r="B3215">
        <v>252.300003</v>
      </c>
      <c r="C3215">
        <v>254.300003</v>
      </c>
      <c r="D3215">
        <v>248.5</v>
      </c>
      <c r="E3215">
        <v>251.300003</v>
      </c>
      <c r="F3215">
        <v>238.215576</v>
      </c>
      <c r="G3215">
        <v>20970</v>
      </c>
      <c r="H3215">
        <f t="shared" si="201"/>
        <v>6.0048268773198465E-3</v>
      </c>
      <c r="I3215">
        <f>VLOOKUP(A3215,IYE!$A:$H,8,FALSE)</f>
        <v>4.2709506720821633E-3</v>
      </c>
      <c r="J3215" s="12">
        <f>VLOOKUP(A3215,'Libor 3m USD'!$A$2:$C$9188,3,FALSE)</f>
        <v>1.8935E-2</v>
      </c>
      <c r="K3215">
        <f t="shared" si="200"/>
        <v>8.5419013441643266E-3</v>
      </c>
      <c r="L3215" s="14">
        <f t="shared" si="202"/>
        <v>259.19849163354871</v>
      </c>
      <c r="M3215">
        <f t="shared" si="203"/>
        <v>219.83425752180216</v>
      </c>
    </row>
    <row r="3216" spans="1:13" x14ac:dyDescent="0.45">
      <c r="A3216" s="1">
        <v>43775</v>
      </c>
      <c r="B3216">
        <v>251.199997</v>
      </c>
      <c r="C3216">
        <v>251.199997</v>
      </c>
      <c r="D3216">
        <v>239.10000600000001</v>
      </c>
      <c r="E3216">
        <v>239.699997</v>
      </c>
      <c r="F3216">
        <v>227.219528</v>
      </c>
      <c r="G3216">
        <v>7470</v>
      </c>
      <c r="H3216">
        <f t="shared" si="201"/>
        <v>-4.6160071413634207E-2</v>
      </c>
      <c r="I3216">
        <f>VLOOKUP(A3216,IYE!$A:$H,8,FALSE)</f>
        <v>-2.3086266726697113E-2</v>
      </c>
      <c r="J3216" s="12">
        <f>VLOOKUP(A3216,'Libor 3m USD'!$A$2:$C$9188,3,FALSE)</f>
        <v>1.90425E-2</v>
      </c>
      <c r="K3216">
        <f t="shared" si="200"/>
        <v>-4.6172533453394227E-2</v>
      </c>
      <c r="L3216" s="14">
        <f t="shared" si="202"/>
        <v>247.22086923582094</v>
      </c>
      <c r="M3216">
        <f t="shared" si="203"/>
        <v>209.65905362925676</v>
      </c>
    </row>
    <row r="3217" spans="1:13" x14ac:dyDescent="0.45">
      <c r="A3217" s="1">
        <v>43776</v>
      </c>
      <c r="B3217">
        <v>244.60000600000001</v>
      </c>
      <c r="C3217">
        <v>248.800003</v>
      </c>
      <c r="D3217">
        <v>243.699997</v>
      </c>
      <c r="E3217">
        <v>247.300003</v>
      </c>
      <c r="F3217">
        <v>234.42384300000001</v>
      </c>
      <c r="G3217">
        <v>6740</v>
      </c>
      <c r="H3217">
        <f t="shared" si="201"/>
        <v>3.1706407734461983E-2</v>
      </c>
      <c r="I3217">
        <f>VLOOKUP(A3217,IYE!$A:$H,8,FALSE)</f>
        <v>1.5547242612686363E-2</v>
      </c>
      <c r="J3217" s="12">
        <f>VLOOKUP(A3217,'Libor 3m USD'!$A$2:$C$9188,3,FALSE)</f>
        <v>1.9013800000000001E-2</v>
      </c>
      <c r="K3217">
        <f t="shared" si="200"/>
        <v>3.1094485225372726E-2</v>
      </c>
      <c r="L3217" s="14">
        <f t="shared" si="202"/>
        <v>254.89875506732187</v>
      </c>
      <c r="M3217">
        <f t="shared" si="203"/>
        <v>216.15457105277915</v>
      </c>
    </row>
    <row r="3218" spans="1:13" x14ac:dyDescent="0.45">
      <c r="A3218" s="1">
        <v>43777</v>
      </c>
      <c r="B3218">
        <v>244.300003</v>
      </c>
      <c r="C3218">
        <v>245.39999399999999</v>
      </c>
      <c r="D3218">
        <v>239.699997</v>
      </c>
      <c r="E3218">
        <v>245.199997</v>
      </c>
      <c r="F3218">
        <v>232.43318199999999</v>
      </c>
      <c r="G3218">
        <v>8420</v>
      </c>
      <c r="H3218">
        <f t="shared" si="201"/>
        <v>-8.4917172866243451E-3</v>
      </c>
      <c r="I3218">
        <f>VLOOKUP(A3218,IYE!$A:$H,8,FALSE)</f>
        <v>-4.2864737582050116E-3</v>
      </c>
      <c r="J3218" s="12">
        <f>VLOOKUP(A3218,'Libor 3m USD'!$A$2:$C$9188,3,FALSE)</f>
        <v>1.90063E-2</v>
      </c>
      <c r="K3218">
        <f t="shared" si="200"/>
        <v>-8.5729475164100233E-3</v>
      </c>
      <c r="L3218" s="14">
        <f t="shared" si="202"/>
        <v>252.70391213966664</v>
      </c>
      <c r="M3218">
        <f t="shared" si="203"/>
        <v>214.2770378031687</v>
      </c>
    </row>
    <row r="3219" spans="1:13" x14ac:dyDescent="0.45">
      <c r="A3219" s="1">
        <v>43780</v>
      </c>
      <c r="B3219">
        <v>240.199997</v>
      </c>
      <c r="C3219">
        <v>243.89999399999999</v>
      </c>
      <c r="D3219">
        <v>238.60000600000001</v>
      </c>
      <c r="E3219">
        <v>241.800003</v>
      </c>
      <c r="F3219">
        <v>229.21021999999999</v>
      </c>
      <c r="G3219">
        <v>3190</v>
      </c>
      <c r="H3219">
        <f t="shared" si="201"/>
        <v>-1.3866187143623865E-2</v>
      </c>
      <c r="I3219">
        <f>VLOOKUP(A3219,IYE!$A:$H,8,FALSE)</f>
        <v>-6.4576279266643777E-3</v>
      </c>
      <c r="J3219" s="12">
        <f>VLOOKUP(A3219,'Libor 3m USD'!$A$2:$C$9188,3,FALSE)</f>
        <v>1.9046300000000002E-2</v>
      </c>
      <c r="K3219">
        <f t="shared" si="200"/>
        <v>-1.2915255853328755E-2</v>
      </c>
      <c r="L3219" s="14">
        <f t="shared" si="202"/>
        <v>249.4306499228754</v>
      </c>
      <c r="M3219">
        <f t="shared" si="203"/>
        <v>211.48532195468451</v>
      </c>
    </row>
    <row r="3220" spans="1:13" x14ac:dyDescent="0.45">
      <c r="A3220" s="1">
        <v>43781</v>
      </c>
      <c r="B3220">
        <v>243.10000600000001</v>
      </c>
      <c r="C3220">
        <v>245.5</v>
      </c>
      <c r="D3220">
        <v>237.10000600000001</v>
      </c>
      <c r="E3220">
        <v>239</v>
      </c>
      <c r="F3220">
        <v>226.555984</v>
      </c>
      <c r="G3220">
        <v>4820</v>
      </c>
      <c r="H3220">
        <f t="shared" si="201"/>
        <v>-1.1579919952958484E-2</v>
      </c>
      <c r="I3220">
        <f>VLOOKUP(A3220,IYE!$A:$H,8,FALSE)</f>
        <v>-6.1899844224380107E-3</v>
      </c>
      <c r="J3220" s="12">
        <f>VLOOKUP(A3220,'Libor 3m USD'!$A$2:$C$9188,3,FALSE)</f>
        <v>1.9092499999999998E-2</v>
      </c>
      <c r="K3220">
        <f t="shared" si="200"/>
        <v>-1.2379968844876021E-2</v>
      </c>
      <c r="L3220" s="14">
        <f t="shared" si="202"/>
        <v>246.3333031082926</v>
      </c>
      <c r="M3220">
        <f t="shared" si="203"/>
        <v>208.84314464635602</v>
      </c>
    </row>
    <row r="3221" spans="1:13" x14ac:dyDescent="0.45">
      <c r="A3221" s="1">
        <v>43782</v>
      </c>
      <c r="B3221">
        <v>236.60000600000001</v>
      </c>
      <c r="C3221">
        <v>238.5</v>
      </c>
      <c r="D3221">
        <v>234.800003</v>
      </c>
      <c r="E3221">
        <v>236.5</v>
      </c>
      <c r="F3221">
        <v>224.18615700000001</v>
      </c>
      <c r="G3221">
        <v>9130</v>
      </c>
      <c r="H3221">
        <f t="shared" si="201"/>
        <v>-1.0460226907976877E-2</v>
      </c>
      <c r="I3221">
        <f>VLOOKUP(A3221,IYE!$A:$H,8,FALSE)</f>
        <v>-4.982913777380138E-3</v>
      </c>
      <c r="J3221" s="12">
        <f>VLOOKUP(A3221,'Libor 3m USD'!$A$2:$C$9188,3,FALSE)</f>
        <v>1.9098799999999999E-2</v>
      </c>
      <c r="K3221">
        <f t="shared" si="200"/>
        <v>-9.9658275547602759E-3</v>
      </c>
      <c r="L3221" s="14">
        <f t="shared" si="202"/>
        <v>243.86910151399891</v>
      </c>
      <c r="M3221">
        <f t="shared" si="203"/>
        <v>206.73814883587565</v>
      </c>
    </row>
    <row r="3222" spans="1:13" x14ac:dyDescent="0.45">
      <c r="A3222" s="1">
        <v>43783</v>
      </c>
      <c r="B3222">
        <v>237.10000600000001</v>
      </c>
      <c r="C3222">
        <v>239.199997</v>
      </c>
      <c r="D3222">
        <v>233.199997</v>
      </c>
      <c r="E3222">
        <v>235.199997</v>
      </c>
      <c r="F3222">
        <v>222.95384200000001</v>
      </c>
      <c r="G3222">
        <v>5920</v>
      </c>
      <c r="H3222">
        <f t="shared" si="201"/>
        <v>-5.4968380585603827E-3</v>
      </c>
      <c r="I3222">
        <f>VLOOKUP(A3222,IYE!$A:$H,8,FALSE)</f>
        <v>-2.8168649717102978E-3</v>
      </c>
      <c r="J3222" s="12">
        <f>VLOOKUP(A3222,'Libor 3m USD'!$A$2:$C$9188,3,FALSE)</f>
        <v>1.9041300000000001E-2</v>
      </c>
      <c r="K3222">
        <f t="shared" si="200"/>
        <v>-5.6337299434205956E-3</v>
      </c>
      <c r="L3222" s="14">
        <f t="shared" si="202"/>
        <v>242.48601537649117</v>
      </c>
      <c r="M3222">
        <f t="shared" si="203"/>
        <v>205.55002695408018</v>
      </c>
    </row>
    <row r="3223" spans="1:13" x14ac:dyDescent="0.45">
      <c r="A3223" s="1">
        <v>43784</v>
      </c>
      <c r="B3223">
        <v>236.699997</v>
      </c>
      <c r="C3223">
        <v>240.699997</v>
      </c>
      <c r="D3223">
        <v>236.699997</v>
      </c>
      <c r="E3223">
        <v>239.199997</v>
      </c>
      <c r="F3223">
        <v>226.74556000000001</v>
      </c>
      <c r="G3223">
        <v>6150</v>
      </c>
      <c r="H3223">
        <f t="shared" si="201"/>
        <v>1.7006739897310164E-2</v>
      </c>
      <c r="I3223">
        <f>VLOOKUP(A3223,IYE!$A:$H,8,FALSE)</f>
        <v>7.846835998762236E-3</v>
      </c>
      <c r="J3223" s="12">
        <f>VLOOKUP(A3223,'Libor 3m USD'!$A$2:$C$9188,3,FALSE)</f>
        <v>1.9026299999999999E-2</v>
      </c>
      <c r="K3223">
        <f t="shared" si="200"/>
        <v>1.5693671997524472E-2</v>
      </c>
      <c r="L3223" s="14">
        <f t="shared" si="202"/>
        <v>246.28237002791525</v>
      </c>
      <c r="M3223">
        <f t="shared" si="203"/>
        <v>208.75259347469608</v>
      </c>
    </row>
    <row r="3224" spans="1:13" x14ac:dyDescent="0.45">
      <c r="A3224" s="1">
        <v>43787</v>
      </c>
      <c r="B3224">
        <v>236.39999399999999</v>
      </c>
      <c r="C3224">
        <v>236.39999399999999</v>
      </c>
      <c r="D3224">
        <v>231.300003</v>
      </c>
      <c r="E3224">
        <v>232.5</v>
      </c>
      <c r="F3224">
        <v>220.39442399999999</v>
      </c>
      <c r="G3224">
        <v>6710</v>
      </c>
      <c r="H3224">
        <f t="shared" si="201"/>
        <v>-2.8009968530365192E-2</v>
      </c>
      <c r="I3224">
        <f>VLOOKUP(A3224,IYE!$A:$H,8,FALSE)</f>
        <v>-1.276865633119395E-2</v>
      </c>
      <c r="J3224" s="12">
        <f>VLOOKUP(A3224,'Libor 3m USD'!$A$2:$C$9188,3,FALSE)</f>
        <v>1.8985000000000002E-2</v>
      </c>
      <c r="K3224">
        <f t="shared" si="200"/>
        <v>-2.5537312662387901E-2</v>
      </c>
      <c r="L3224" s="14">
        <f t="shared" si="202"/>
        <v>239.98369568685283</v>
      </c>
      <c r="M3224">
        <f t="shared" si="203"/>
        <v>203.398016727536</v>
      </c>
    </row>
    <row r="3225" spans="1:13" x14ac:dyDescent="0.45">
      <c r="A3225" s="1">
        <v>43788</v>
      </c>
      <c r="B3225">
        <v>231.10000600000001</v>
      </c>
      <c r="C3225">
        <v>231.10000600000001</v>
      </c>
      <c r="D3225">
        <v>225.60000600000001</v>
      </c>
      <c r="E3225">
        <v>225.89999399999999</v>
      </c>
      <c r="F3225">
        <v>214.13807700000001</v>
      </c>
      <c r="G3225">
        <v>6380</v>
      </c>
      <c r="H3225">
        <f t="shared" si="201"/>
        <v>-2.8387047577936753E-2</v>
      </c>
      <c r="I3225">
        <f>VLOOKUP(A3225,IYE!$A:$H,8,FALSE)</f>
        <v>-1.4511043186741235E-2</v>
      </c>
      <c r="J3225" s="12">
        <f>VLOOKUP(A3225,'Libor 3m USD'!$A$2:$C$9188,3,FALSE)</f>
        <v>1.8946299999999999E-2</v>
      </c>
      <c r="K3225">
        <f t="shared" si="200"/>
        <v>-2.902208637348247E-2</v>
      </c>
      <c r="L3225" s="14">
        <f t="shared" si="202"/>
        <v>233.00982113800055</v>
      </c>
      <c r="M3225">
        <f t="shared" si="203"/>
        <v>197.47202191389334</v>
      </c>
    </row>
    <row r="3226" spans="1:13" x14ac:dyDescent="0.45">
      <c r="A3226" s="1">
        <v>43789</v>
      </c>
      <c r="B3226">
        <v>226</v>
      </c>
      <c r="C3226">
        <v>233.800003</v>
      </c>
      <c r="D3226">
        <v>223.199997</v>
      </c>
      <c r="E3226">
        <v>230.39999399999999</v>
      </c>
      <c r="F3226">
        <v>218.40374800000001</v>
      </c>
      <c r="G3226">
        <v>11090</v>
      </c>
      <c r="H3226">
        <f t="shared" si="201"/>
        <v>1.9920189159072343E-2</v>
      </c>
      <c r="I3226">
        <f>VLOOKUP(A3226,IYE!$A:$H,8,FALSE)</f>
        <v>1.0563408803248686E-2</v>
      </c>
      <c r="J3226" s="12">
        <f>VLOOKUP(A3226,'Libor 3m USD'!$A$2:$C$9188,3,FALSE)</f>
        <v>1.8987500000000001E-2</v>
      </c>
      <c r="K3226">
        <f t="shared" si="200"/>
        <v>2.1126817606497372E-2</v>
      </c>
      <c r="L3226" s="14">
        <f t="shared" si="202"/>
        <v>237.92379302930561</v>
      </c>
      <c r="M3226">
        <f t="shared" si="203"/>
        <v>201.62165395315813</v>
      </c>
    </row>
    <row r="3227" spans="1:13" x14ac:dyDescent="0.45">
      <c r="A3227" s="1">
        <v>43790</v>
      </c>
      <c r="B3227">
        <v>231.60000600000001</v>
      </c>
      <c r="C3227">
        <v>238.5</v>
      </c>
      <c r="D3227">
        <v>231.60000600000001</v>
      </c>
      <c r="E3227">
        <v>238</v>
      </c>
      <c r="F3227">
        <v>225.60806299999999</v>
      </c>
      <c r="G3227">
        <v>7520</v>
      </c>
      <c r="H3227">
        <f t="shared" si="201"/>
        <v>3.2986224210767467E-2</v>
      </c>
      <c r="I3227">
        <f>VLOOKUP(A3227,IYE!$A:$H,8,FALSE)</f>
        <v>1.5837693325091884E-2</v>
      </c>
      <c r="J3227" s="12">
        <f>VLOOKUP(A3227,'Libor 3m USD'!$A$2:$C$9188,3,FALSE)</f>
        <v>1.9095000000000001E-2</v>
      </c>
      <c r="K3227">
        <f t="shared" si="200"/>
        <v>3.1675386650183768E-2</v>
      </c>
      <c r="L3227" s="14">
        <f t="shared" si="202"/>
        <v>245.45115181744677</v>
      </c>
      <c r="M3227">
        <f t="shared" si="203"/>
        <v>207.98521934205178</v>
      </c>
    </row>
    <row r="3228" spans="1:13" x14ac:dyDescent="0.45">
      <c r="A3228" s="1">
        <v>43791</v>
      </c>
      <c r="B3228">
        <v>238.39999399999999</v>
      </c>
      <c r="C3228">
        <v>240.60000600000001</v>
      </c>
      <c r="D3228">
        <v>235.89999399999999</v>
      </c>
      <c r="E3228">
        <v>236.300003</v>
      </c>
      <c r="F3228">
        <v>223.996567</v>
      </c>
      <c r="G3228">
        <v>3560</v>
      </c>
      <c r="H3228">
        <f t="shared" si="201"/>
        <v>-7.1429007393232213E-3</v>
      </c>
      <c r="I3228">
        <f>VLOOKUP(A3228,IYE!$A:$H,8,FALSE)</f>
        <v>-3.4299490491741524E-3</v>
      </c>
      <c r="J3228" s="12">
        <f>VLOOKUP(A3228,'Libor 3m USD'!$A$2:$C$9188,3,FALSE)</f>
        <v>1.9172499999999999E-2</v>
      </c>
      <c r="K3228">
        <f t="shared" si="200"/>
        <v>-6.8598980983483049E-3</v>
      </c>
      <c r="L3228" s="14">
        <f t="shared" si="202"/>
        <v>243.75812880903834</v>
      </c>
      <c r="M3228">
        <f t="shared" si="203"/>
        <v>206.53479742266623</v>
      </c>
    </row>
    <row r="3229" spans="1:13" x14ac:dyDescent="0.45">
      <c r="A3229" s="1">
        <v>43794</v>
      </c>
      <c r="B3229">
        <v>235.60000600000001</v>
      </c>
      <c r="C3229">
        <v>237.699997</v>
      </c>
      <c r="D3229">
        <v>234.800003</v>
      </c>
      <c r="E3229">
        <v>237.300003</v>
      </c>
      <c r="F3229">
        <v>224.94450399999999</v>
      </c>
      <c r="G3229">
        <v>5050</v>
      </c>
      <c r="H3229">
        <f t="shared" si="201"/>
        <v>4.2319264651944355E-3</v>
      </c>
      <c r="I3229">
        <f>VLOOKUP(A3229,IYE!$A:$H,8,FALSE)</f>
        <v>2.5032541854939083E-3</v>
      </c>
      <c r="J3229" s="12">
        <f>VLOOKUP(A3229,'Libor 3m USD'!$A$2:$C$9188,3,FALSE)</f>
        <v>1.91863E-2</v>
      </c>
      <c r="K3229">
        <f t="shared" si="200"/>
        <v>5.0065083709878166E-3</v>
      </c>
      <c r="L3229" s="14">
        <f t="shared" si="202"/>
        <v>244.96931662687868</v>
      </c>
      <c r="M3229">
        <f t="shared" si="203"/>
        <v>207.5453048245484</v>
      </c>
    </row>
    <row r="3230" spans="1:13" x14ac:dyDescent="0.45">
      <c r="A3230" s="1">
        <v>43795</v>
      </c>
      <c r="B3230">
        <v>238</v>
      </c>
      <c r="C3230">
        <v>238</v>
      </c>
      <c r="D3230">
        <v>231.300003</v>
      </c>
      <c r="E3230">
        <v>232.5</v>
      </c>
      <c r="F3230">
        <v>220.39442399999999</v>
      </c>
      <c r="G3230">
        <v>3500</v>
      </c>
      <c r="H3230">
        <f t="shared" si="201"/>
        <v>-2.0227566884674864E-2</v>
      </c>
      <c r="I3230">
        <f>VLOOKUP(A3230,IYE!$A:$H,8,FALSE)</f>
        <v>-1.1548137028281946E-2</v>
      </c>
      <c r="J3230" s="12">
        <f>VLOOKUP(A3230,'Libor 3m USD'!$A$2:$C$9188,3,FALSE)</f>
        <v>1.90863E-2</v>
      </c>
      <c r="K3230">
        <f t="shared" si="200"/>
        <v>-2.3096274056563892E-2</v>
      </c>
      <c r="L3230" s="14">
        <f t="shared" si="202"/>
        <v>239.30220320021846</v>
      </c>
      <c r="M3230">
        <f t="shared" si="203"/>
        <v>202.7282381234719</v>
      </c>
    </row>
    <row r="3231" spans="1:13" x14ac:dyDescent="0.45">
      <c r="A3231" s="1">
        <v>43796</v>
      </c>
      <c r="B3231">
        <v>232.300003</v>
      </c>
      <c r="C3231">
        <v>234.699997</v>
      </c>
      <c r="D3231">
        <v>230.300003</v>
      </c>
      <c r="E3231">
        <v>233.800003</v>
      </c>
      <c r="F3231">
        <v>221.62674000000001</v>
      </c>
      <c r="G3231">
        <v>4850</v>
      </c>
      <c r="H3231">
        <f t="shared" si="201"/>
        <v>5.5914118770992172E-3</v>
      </c>
      <c r="I3231">
        <f>VLOOKUP(A3231,IYE!$A:$H,8,FALSE)</f>
        <v>4.4205727969544029E-3</v>
      </c>
      <c r="J3231" s="12">
        <f>VLOOKUP(A3231,'Libor 3m USD'!$A$2:$C$9188,3,FALSE)</f>
        <v>1.9137500000000002E-2</v>
      </c>
      <c r="K3231">
        <f t="shared" si="200"/>
        <v>8.8411455939088057E-3</v>
      </c>
      <c r="L3231" s="14">
        <f t="shared" si="202"/>
        <v>241.40888750643887</v>
      </c>
      <c r="M3231">
        <f t="shared" si="203"/>
        <v>204.49754977875281</v>
      </c>
    </row>
    <row r="3232" spans="1:13" x14ac:dyDescent="0.45">
      <c r="A3232" s="1">
        <v>43798</v>
      </c>
      <c r="B3232">
        <v>230.199997</v>
      </c>
      <c r="C3232">
        <v>230.699997</v>
      </c>
      <c r="D3232">
        <v>227.60000600000001</v>
      </c>
      <c r="E3232">
        <v>229.10000600000001</v>
      </c>
      <c r="F3232">
        <v>217.17146299999999</v>
      </c>
      <c r="G3232">
        <v>2710</v>
      </c>
      <c r="H3232">
        <f t="shared" si="201"/>
        <v>-2.0102614873999558E-2</v>
      </c>
      <c r="I3232">
        <f>VLOOKUP(A3232,IYE!$A:$H,8,FALSE)</f>
        <v>-1.0688467519792244E-2</v>
      </c>
      <c r="J3232" s="12">
        <f>VLOOKUP(A3232,'Libor 3m USD'!$A$2:$C$9188,3,FALSE)</f>
        <v>1.9054999999999999E-2</v>
      </c>
      <c r="K3232">
        <f t="shared" si="200"/>
        <v>-2.1376935039584488E-2</v>
      </c>
      <c r="L3232" s="14">
        <f t="shared" si="202"/>
        <v>236.23920466836509</v>
      </c>
      <c r="M3232">
        <f t="shared" si="203"/>
        <v>200.10284660989436</v>
      </c>
    </row>
    <row r="3233" spans="1:13" x14ac:dyDescent="0.45">
      <c r="A3233" s="1">
        <v>43801</v>
      </c>
      <c r="B3233">
        <v>231.10000600000001</v>
      </c>
      <c r="C3233">
        <v>233.60000600000001</v>
      </c>
      <c r="D3233">
        <v>228.89999399999999</v>
      </c>
      <c r="E3233">
        <v>229.10000600000001</v>
      </c>
      <c r="F3233">
        <v>217.17146299999999</v>
      </c>
      <c r="G3233">
        <v>7530</v>
      </c>
      <c r="H3233">
        <f t="shared" si="201"/>
        <v>0</v>
      </c>
      <c r="I3233">
        <f>VLOOKUP(A3233,IYE!$A:$H,8,FALSE)</f>
        <v>0</v>
      </c>
      <c r="J3233" s="12">
        <f>VLOOKUP(A3233,'Libor 3m USD'!$A$2:$C$9188,3,FALSE)</f>
        <v>1.9001300000000002E-2</v>
      </c>
      <c r="K3233">
        <f t="shared" si="200"/>
        <v>0</v>
      </c>
      <c r="L3233" s="14">
        <f t="shared" si="202"/>
        <v>236.23029882533197</v>
      </c>
      <c r="M3233">
        <f t="shared" si="203"/>
        <v>200.08021489853687</v>
      </c>
    </row>
    <row r="3234" spans="1:13" x14ac:dyDescent="0.45">
      <c r="A3234" s="1">
        <v>43802</v>
      </c>
      <c r="B3234">
        <v>225.39999399999999</v>
      </c>
      <c r="C3234">
        <v>226.199997</v>
      </c>
      <c r="D3234">
        <v>221.199997</v>
      </c>
      <c r="E3234">
        <v>222.5</v>
      </c>
      <c r="F3234">
        <v>210.91511499999999</v>
      </c>
      <c r="G3234">
        <v>7470</v>
      </c>
      <c r="H3234">
        <f t="shared" si="201"/>
        <v>-2.8808333809493214E-2</v>
      </c>
      <c r="I3234">
        <f>VLOOKUP(A3234,IYE!$A:$H,8,FALSE)</f>
        <v>-1.4617098112493565E-2</v>
      </c>
      <c r="J3234" s="12">
        <f>VLOOKUP(A3234,'Libor 3m USD'!$A$2:$C$9188,3,FALSE)</f>
        <v>1.8915000000000001E-2</v>
      </c>
      <c r="K3234">
        <f t="shared" si="200"/>
        <v>-2.923419622498713E-2</v>
      </c>
      <c r="L3234" s="14">
        <f t="shared" si="202"/>
        <v>229.31539040788789</v>
      </c>
      <c r="M3234">
        <f t="shared" si="203"/>
        <v>194.20847000328743</v>
      </c>
    </row>
    <row r="3235" spans="1:13" x14ac:dyDescent="0.45">
      <c r="A3235" s="1">
        <v>43803</v>
      </c>
      <c r="B3235">
        <v>226.39999399999999</v>
      </c>
      <c r="C3235">
        <v>230.60000600000001</v>
      </c>
      <c r="D3235">
        <v>225.60000600000001</v>
      </c>
      <c r="E3235">
        <v>229.5</v>
      </c>
      <c r="F3235">
        <v>217.55062899999999</v>
      </c>
      <c r="G3235">
        <v>11780</v>
      </c>
      <c r="H3235">
        <f t="shared" si="201"/>
        <v>3.1460590199995808E-2</v>
      </c>
      <c r="I3235">
        <f>VLOOKUP(A3235,IYE!$A:$H,8,FALSE)</f>
        <v>1.6446368557298641E-2</v>
      </c>
      <c r="J3235" s="12">
        <f>VLOOKUP(A3235,'Libor 3m USD'!$A$2:$C$9188,3,FALSE)</f>
        <v>1.8871300000000001E-2</v>
      </c>
      <c r="K3235">
        <f t="shared" si="200"/>
        <v>3.2892737114597281E-2</v>
      </c>
      <c r="L3235" s="14">
        <f t="shared" si="202"/>
        <v>236.8495564346801</v>
      </c>
      <c r="M3235">
        <f t="shared" si="203"/>
        <v>200.57465328441864</v>
      </c>
    </row>
    <row r="3236" spans="1:13" x14ac:dyDescent="0.45">
      <c r="A3236" s="1">
        <v>43804</v>
      </c>
      <c r="B3236">
        <v>231.800003</v>
      </c>
      <c r="C3236">
        <v>232.699997</v>
      </c>
      <c r="D3236">
        <v>225.300003</v>
      </c>
      <c r="E3236">
        <v>226.89999399999999</v>
      </c>
      <c r="F3236">
        <v>215.08599899999999</v>
      </c>
      <c r="G3236">
        <v>4650</v>
      </c>
      <c r="H3236">
        <f t="shared" si="201"/>
        <v>-1.1328995054296076E-2</v>
      </c>
      <c r="I3236">
        <f>VLOOKUP(A3236,IYE!$A:$H,8,FALSE)</f>
        <v>-6.0279263115246007E-3</v>
      </c>
      <c r="J3236" s="12">
        <f>VLOOKUP(A3236,'Libor 3m USD'!$A$2:$C$9188,3,FALSE)</f>
        <v>1.8849999999999999E-2</v>
      </c>
      <c r="K3236">
        <f t="shared" si="200"/>
        <v>-1.2055852623049201E-2</v>
      </c>
      <c r="L3236" s="14">
        <f t="shared" si="202"/>
        <v>233.98520423614312</v>
      </c>
      <c r="M3236">
        <f t="shared" si="203"/>
        <v>198.13399017600801</v>
      </c>
    </row>
    <row r="3237" spans="1:13" x14ac:dyDescent="0.45">
      <c r="A3237" s="1">
        <v>43805</v>
      </c>
      <c r="B3237">
        <v>230</v>
      </c>
      <c r="C3237">
        <v>237</v>
      </c>
      <c r="D3237">
        <v>229.39999399999999</v>
      </c>
      <c r="E3237">
        <v>236.199997</v>
      </c>
      <c r="F3237">
        <v>223.901779</v>
      </c>
      <c r="G3237">
        <v>11850</v>
      </c>
      <c r="H3237">
        <f t="shared" si="201"/>
        <v>4.0987233204333284E-2</v>
      </c>
      <c r="I3237">
        <f>VLOOKUP(A3237,IYE!$A:$H,8,FALSE)</f>
        <v>2.0746862063036442E-2</v>
      </c>
      <c r="J3237" s="12">
        <f>VLOOKUP(A3237,'Libor 3m USD'!$A$2:$C$9188,3,FALSE)</f>
        <v>1.8905000000000002E-2</v>
      </c>
      <c r="K3237">
        <f t="shared" si="200"/>
        <v>4.1493724126072884E-2</v>
      </c>
      <c r="L3237" s="14">
        <f t="shared" si="202"/>
        <v>243.68530087950586</v>
      </c>
      <c r="M3237">
        <f t="shared" si="203"/>
        <v>206.33297398694492</v>
      </c>
    </row>
    <row r="3238" spans="1:13" x14ac:dyDescent="0.45">
      <c r="A3238" s="1">
        <v>43808</v>
      </c>
      <c r="B3238">
        <v>232.10000600000001</v>
      </c>
      <c r="C3238">
        <v>237.5</v>
      </c>
      <c r="D3238">
        <v>232.10000600000001</v>
      </c>
      <c r="E3238">
        <v>235.10000600000001</v>
      </c>
      <c r="F3238">
        <v>222.85905500000001</v>
      </c>
      <c r="G3238">
        <v>7230</v>
      </c>
      <c r="H3238">
        <f t="shared" si="201"/>
        <v>-4.657059915544437E-3</v>
      </c>
      <c r="I3238">
        <f>VLOOKUP(A3238,IYE!$A:$H,8,FALSE)</f>
        <v>-1.8761713761511478E-3</v>
      </c>
      <c r="J3238" s="12">
        <f>VLOOKUP(A3238,'Libor 3m USD'!$A$2:$C$9188,3,FALSE)</f>
        <v>1.8883799999999999E-2</v>
      </c>
      <c r="K3238">
        <f t="shared" si="200"/>
        <v>-3.7523427523022956E-3</v>
      </c>
      <c r="L3238" s="14">
        <f t="shared" si="202"/>
        <v>242.76172355786696</v>
      </c>
      <c r="M3238">
        <f t="shared" si="203"/>
        <v>205.53550181305096</v>
      </c>
    </row>
    <row r="3239" spans="1:13" x14ac:dyDescent="0.45">
      <c r="A3239" s="1">
        <v>43809</v>
      </c>
      <c r="B3239">
        <v>236.300003</v>
      </c>
      <c r="C3239">
        <v>237.699997</v>
      </c>
      <c r="D3239">
        <v>234.39999399999999</v>
      </c>
      <c r="E3239">
        <v>236.300003</v>
      </c>
      <c r="F3239">
        <v>223.996567</v>
      </c>
      <c r="G3239">
        <v>5920</v>
      </c>
      <c r="H3239">
        <f t="shared" si="201"/>
        <v>5.1041767183297448E-3</v>
      </c>
      <c r="I3239">
        <f>VLOOKUP(A3239,IYE!$A:$H,8,FALSE)</f>
        <v>2.1929579349284634E-3</v>
      </c>
      <c r="J3239" s="12">
        <f>VLOOKUP(A3239,'Libor 3m USD'!$A$2:$C$9188,3,FALSE)</f>
        <v>1.88725E-2</v>
      </c>
      <c r="K3239">
        <f t="shared" si="200"/>
        <v>4.3859158698569267E-3</v>
      </c>
      <c r="L3239" s="14">
        <f t="shared" si="202"/>
        <v>243.81730432217117</v>
      </c>
      <c r="M3239">
        <f t="shared" si="203"/>
        <v>206.41382213693376</v>
      </c>
    </row>
    <row r="3240" spans="1:13" x14ac:dyDescent="0.45">
      <c r="A3240" s="1">
        <v>43810</v>
      </c>
      <c r="B3240">
        <v>235</v>
      </c>
      <c r="C3240">
        <v>238.5</v>
      </c>
      <c r="D3240">
        <v>234.699997</v>
      </c>
      <c r="E3240">
        <v>235.39999399999999</v>
      </c>
      <c r="F3240">
        <v>223.143417</v>
      </c>
      <c r="G3240">
        <v>6840</v>
      </c>
      <c r="H3240">
        <f t="shared" si="201"/>
        <v>-3.8087637298477306E-3</v>
      </c>
      <c r="I3240">
        <f>VLOOKUP(A3240,IYE!$A:$H,8,FALSE)</f>
        <v>-1.8755503904642756E-3</v>
      </c>
      <c r="J3240" s="12">
        <f>VLOOKUP(A3240,'Libor 3m USD'!$A$2:$C$9188,3,FALSE)</f>
        <v>1.88738E-2</v>
      </c>
      <c r="K3240">
        <f t="shared" si="200"/>
        <v>-3.7511007809285513E-3</v>
      </c>
      <c r="L3240" s="14">
        <f t="shared" si="202"/>
        <v>242.89352951616303</v>
      </c>
      <c r="M3240">
        <f t="shared" si="203"/>
        <v>205.6163020378923</v>
      </c>
    </row>
    <row r="3241" spans="1:13" x14ac:dyDescent="0.45">
      <c r="A3241" s="1">
        <v>43811</v>
      </c>
      <c r="B3241">
        <v>236</v>
      </c>
      <c r="C3241">
        <v>245.60000600000001</v>
      </c>
      <c r="D3241">
        <v>236</v>
      </c>
      <c r="E3241">
        <v>244.89999399999999</v>
      </c>
      <c r="F3241">
        <v>232.148788</v>
      </c>
      <c r="G3241">
        <v>12910</v>
      </c>
      <c r="H3241">
        <f t="shared" si="201"/>
        <v>4.0356875058519037E-2</v>
      </c>
      <c r="I3241">
        <f>VLOOKUP(A3241,IYE!$A:$H,8,FALSE)</f>
        <v>2.0357075063837549E-2</v>
      </c>
      <c r="J3241" s="12">
        <f>VLOOKUP(A3241,'Libor 3m USD'!$A$2:$C$9188,3,FALSE)</f>
        <v>1.89363E-2</v>
      </c>
      <c r="K3241">
        <f t="shared" si="200"/>
        <v>4.0714150127675097E-2</v>
      </c>
      <c r="L3241" s="14">
        <f t="shared" si="202"/>
        <v>252.7735764414075</v>
      </c>
      <c r="M3241">
        <f t="shared" si="203"/>
        <v>213.96459277835712</v>
      </c>
    </row>
    <row r="3242" spans="1:13" x14ac:dyDescent="0.45">
      <c r="A3242" s="1">
        <v>43812</v>
      </c>
      <c r="B3242">
        <v>245.800003</v>
      </c>
      <c r="C3242">
        <v>248.699997</v>
      </c>
      <c r="D3242">
        <v>240.300003</v>
      </c>
      <c r="E3242">
        <v>240.60000600000001</v>
      </c>
      <c r="F3242">
        <v>228.07270800000001</v>
      </c>
      <c r="G3242">
        <v>9520</v>
      </c>
      <c r="H3242">
        <f t="shared" si="201"/>
        <v>-1.755804988307752E-2</v>
      </c>
      <c r="I3242">
        <f>VLOOKUP(A3242,IYE!$A:$H,8,FALSE)</f>
        <v>-9.2082322398019389E-3</v>
      </c>
      <c r="J3242" s="12">
        <f>VLOOKUP(A3242,'Libor 3m USD'!$A$2:$C$9188,3,FALSE)</f>
        <v>1.8996300000000001E-2</v>
      </c>
      <c r="K3242">
        <f t="shared" si="200"/>
        <v>-1.8416464479603878E-2</v>
      </c>
      <c r="L3242" s="14">
        <f t="shared" si="202"/>
        <v>248.10885168688793</v>
      </c>
      <c r="M3242">
        <f t="shared" si="203"/>
        <v>209.999926220541</v>
      </c>
    </row>
    <row r="3243" spans="1:13" x14ac:dyDescent="0.45">
      <c r="A3243" s="1">
        <v>43815</v>
      </c>
      <c r="B3243">
        <v>244.199997</v>
      </c>
      <c r="C3243">
        <v>248.699997</v>
      </c>
      <c r="D3243">
        <v>244.199997</v>
      </c>
      <c r="E3243">
        <v>247.5</v>
      </c>
      <c r="F3243">
        <v>234.61341899999999</v>
      </c>
      <c r="G3243">
        <v>8160</v>
      </c>
      <c r="H3243">
        <f t="shared" si="201"/>
        <v>2.8678183625548082E-2</v>
      </c>
      <c r="I3243">
        <f>VLOOKUP(A3243,IYE!$A:$H,8,FALSE)</f>
        <v>1.4787585835726258E-2</v>
      </c>
      <c r="J3243" s="12">
        <f>VLOOKUP(A3243,'Libor 3m USD'!$A$2:$C$9188,3,FALSE)</f>
        <v>1.8985000000000002E-2</v>
      </c>
      <c r="K3243">
        <f t="shared" si="200"/>
        <v>2.9575171671452516E-2</v>
      </c>
      <c r="L3243" s="14">
        <f t="shared" si="202"/>
        <v>255.43736025884957</v>
      </c>
      <c r="M3243">
        <f t="shared" si="203"/>
        <v>216.18697259784557</v>
      </c>
    </row>
    <row r="3244" spans="1:13" x14ac:dyDescent="0.45">
      <c r="A3244" s="1">
        <v>43816</v>
      </c>
      <c r="B3244">
        <v>249.5</v>
      </c>
      <c r="C3244">
        <v>251.60000600000001</v>
      </c>
      <c r="D3244">
        <v>245.800003</v>
      </c>
      <c r="E3244">
        <v>247.699997</v>
      </c>
      <c r="F3244">
        <v>234.80299400000001</v>
      </c>
      <c r="G3244">
        <v>8640</v>
      </c>
      <c r="H3244">
        <f t="shared" si="201"/>
        <v>8.0803135987728147E-4</v>
      </c>
      <c r="I3244">
        <f>VLOOKUP(A3244,IYE!$A:$H,8,FALSE)</f>
        <v>9.5444925184828833E-4</v>
      </c>
      <c r="J3244" s="12">
        <f>VLOOKUP(A3244,'Libor 3m USD'!$A$2:$C$9188,3,FALSE)</f>
        <v>1.9025E-2</v>
      </c>
      <c r="K3244">
        <f t="shared" si="200"/>
        <v>1.9088985036965767E-3</v>
      </c>
      <c r="L3244" s="14">
        <f t="shared" si="202"/>
        <v>255.91533467061026</v>
      </c>
      <c r="M3244">
        <f t="shared" si="203"/>
        <v>216.57518042209696</v>
      </c>
    </row>
    <row r="3245" spans="1:13" x14ac:dyDescent="0.45">
      <c r="A3245" s="1">
        <v>43817</v>
      </c>
      <c r="B3245">
        <v>246.800003</v>
      </c>
      <c r="C3245">
        <v>252.300003</v>
      </c>
      <c r="D3245">
        <v>246.800003</v>
      </c>
      <c r="E3245">
        <v>249.39999399999999</v>
      </c>
      <c r="F3245">
        <v>236.41447400000001</v>
      </c>
      <c r="G3245">
        <v>5600</v>
      </c>
      <c r="H3245">
        <f t="shared" si="201"/>
        <v>6.8631152122362593E-3</v>
      </c>
      <c r="I3245">
        <f>VLOOKUP(A3245,IYE!$A:$H,8,FALSE)</f>
        <v>3.8144261973540594E-3</v>
      </c>
      <c r="J3245" s="12">
        <f>VLOOKUP(A3245,'Libor 3m USD'!$A$2:$C$9188,3,FALSE)</f>
        <v>1.908E-2</v>
      </c>
      <c r="K3245">
        <f t="shared" si="200"/>
        <v>7.6288523947081188E-3</v>
      </c>
      <c r="L3245" s="14">
        <f t="shared" si="202"/>
        <v>257.85802738245241</v>
      </c>
      <c r="M3245">
        <f t="shared" si="203"/>
        <v>218.20283813027356</v>
      </c>
    </row>
    <row r="3246" spans="1:13" x14ac:dyDescent="0.45">
      <c r="A3246" s="1">
        <v>43818</v>
      </c>
      <c r="B3246">
        <v>249.5</v>
      </c>
      <c r="C3246">
        <v>250.89999399999999</v>
      </c>
      <c r="D3246">
        <v>248.699997</v>
      </c>
      <c r="E3246">
        <v>249.300003</v>
      </c>
      <c r="F3246">
        <v>236.31970200000001</v>
      </c>
      <c r="G3246">
        <v>10290</v>
      </c>
      <c r="H3246">
        <f t="shared" si="201"/>
        <v>-4.0087224101181818E-4</v>
      </c>
      <c r="I3246">
        <f>VLOOKUP(A3246,IYE!$A:$H,8,FALSE)</f>
        <v>-9.499493365949796E-4</v>
      </c>
      <c r="J3246" s="12">
        <f>VLOOKUP(A3246,'Libor 3m USD'!$A$2:$C$9188,3,FALSE)</f>
        <v>1.9277499999999999E-2</v>
      </c>
      <c r="K3246">
        <f t="shared" si="200"/>
        <v>-1.8998986731899592E-3</v>
      </c>
      <c r="L3246" s="14">
        <f t="shared" si="202"/>
        <v>257.35840242002325</v>
      </c>
      <c r="M3246">
        <f t="shared" si="203"/>
        <v>217.76335686280493</v>
      </c>
    </row>
    <row r="3247" spans="1:13" x14ac:dyDescent="0.45">
      <c r="A3247" s="1">
        <v>43819</v>
      </c>
      <c r="B3247">
        <v>250.10000600000001</v>
      </c>
      <c r="C3247">
        <v>254.5</v>
      </c>
      <c r="D3247">
        <v>250.10000600000001</v>
      </c>
      <c r="E3247">
        <v>253.5</v>
      </c>
      <c r="F3247">
        <v>240.30102500000001</v>
      </c>
      <c r="G3247">
        <v>13050</v>
      </c>
      <c r="H3247">
        <f t="shared" si="201"/>
        <v>1.6847190337096807E-2</v>
      </c>
      <c r="I3247">
        <f>VLOOKUP(A3247,IYE!$A:$H,8,FALSE)</f>
        <v>9.1917319409584586E-3</v>
      </c>
      <c r="J3247" s="12">
        <f>VLOOKUP(A3247,'Libor 3m USD'!$A$2:$C$9188,3,FALSE)</f>
        <v>1.93475E-2</v>
      </c>
      <c r="K3247">
        <f t="shared" si="200"/>
        <v>1.8383463881916917E-2</v>
      </c>
      <c r="L3247" s="14">
        <f t="shared" si="202"/>
        <v>262.07983931235378</v>
      </c>
      <c r="M3247">
        <f t="shared" si="203"/>
        <v>221.74167338104846</v>
      </c>
    </row>
    <row r="3248" spans="1:13" x14ac:dyDescent="0.45">
      <c r="A3248" s="1">
        <v>43822</v>
      </c>
      <c r="B3248">
        <v>253.5</v>
      </c>
      <c r="C3248">
        <v>259.39999399999999</v>
      </c>
      <c r="D3248">
        <v>252.60000600000001</v>
      </c>
      <c r="E3248">
        <v>259.10000600000001</v>
      </c>
      <c r="F3248">
        <v>245.60945100000001</v>
      </c>
      <c r="G3248">
        <v>15740</v>
      </c>
      <c r="H3248">
        <f t="shared" si="201"/>
        <v>2.2090733903444626E-2</v>
      </c>
      <c r="I3248">
        <f>VLOOKUP(A3248,IYE!$A:$H,8,FALSE)</f>
        <v>1.0678422685977296E-2</v>
      </c>
      <c r="J3248" s="12">
        <f>VLOOKUP(A3248,'Libor 3m USD'!$A$2:$C$9188,3,FALSE)</f>
        <v>1.9466300000000002E-2</v>
      </c>
      <c r="K3248">
        <f t="shared" si="200"/>
        <v>2.1356845371954591E-2</v>
      </c>
      <c r="L3248" s="14">
        <f t="shared" si="202"/>
        <v>267.66715792171209</v>
      </c>
      <c r="M3248">
        <f t="shared" si="203"/>
        <v>226.45188777453083</v>
      </c>
    </row>
    <row r="3249" spans="1:13" x14ac:dyDescent="0.45">
      <c r="A3249" s="1">
        <v>43823</v>
      </c>
      <c r="B3249">
        <v>258.79998799999998</v>
      </c>
      <c r="C3249">
        <v>259.20001200000002</v>
      </c>
      <c r="D3249">
        <v>256.10000600000001</v>
      </c>
      <c r="E3249">
        <v>257.29998799999998</v>
      </c>
      <c r="F3249">
        <v>245.63807700000001</v>
      </c>
      <c r="G3249">
        <v>4210</v>
      </c>
      <c r="H3249">
        <f t="shared" si="201"/>
        <v>1.1655088956663562E-4</v>
      </c>
      <c r="I3249">
        <f>VLOOKUP(A3249,IYE!$A:$H,8,FALSE)</f>
        <v>-9.322373951174967E-4</v>
      </c>
      <c r="J3249" s="12">
        <f>VLOOKUP(A3249,'Libor 3m USD'!$A$2:$C$9188,3,FALSE)</f>
        <v>1.9604999999999997E-2</v>
      </c>
      <c r="K3249">
        <f t="shared" si="200"/>
        <v>-1.8644747902349934E-3</v>
      </c>
      <c r="L3249" s="14">
        <f t="shared" si="202"/>
        <v>267.15800862660808</v>
      </c>
      <c r="M3249">
        <f t="shared" si="203"/>
        <v>226.00351964415475</v>
      </c>
    </row>
    <row r="3250" spans="1:13" x14ac:dyDescent="0.45">
      <c r="A3250" s="1">
        <v>43825</v>
      </c>
      <c r="B3250">
        <v>259.60000600000001</v>
      </c>
      <c r="C3250">
        <v>260.79998799999998</v>
      </c>
      <c r="D3250">
        <v>256.29998799999998</v>
      </c>
      <c r="E3250">
        <v>257</v>
      </c>
      <c r="F3250">
        <v>245.351685</v>
      </c>
      <c r="G3250">
        <v>11430</v>
      </c>
      <c r="H3250">
        <f t="shared" si="201"/>
        <v>-1.1659104463678238E-3</v>
      </c>
      <c r="I3250">
        <f>VLOOKUP(A3250,IYE!$A:$H,8,FALSE)</f>
        <v>1.5552007728942829E-3</v>
      </c>
      <c r="J3250" s="12">
        <f>VLOOKUP(A3250,'Libor 3m USD'!$A$2:$C$9188,3,FALSE)</f>
        <v>0</v>
      </c>
      <c r="K3250">
        <f t="shared" si="200"/>
        <v>3.1104015457885659E-3</v>
      </c>
      <c r="L3250" s="14">
        <f t="shared" si="202"/>
        <v>267.97890587674516</v>
      </c>
      <c r="M3250">
        <f t="shared" si="203"/>
        <v>226.69796136705475</v>
      </c>
    </row>
    <row r="3251" spans="1:13" x14ac:dyDescent="0.45">
      <c r="A3251" s="1">
        <v>43826</v>
      </c>
      <c r="B3251">
        <v>259.29998799999998</v>
      </c>
      <c r="C3251">
        <v>259.29998799999998</v>
      </c>
      <c r="D3251">
        <v>254.5</v>
      </c>
      <c r="E3251">
        <v>254.699997</v>
      </c>
      <c r="F3251">
        <v>243.15593000000001</v>
      </c>
      <c r="G3251">
        <v>13600</v>
      </c>
      <c r="H3251">
        <f t="shared" si="201"/>
        <v>-8.9494188719347889E-3</v>
      </c>
      <c r="I3251">
        <f>VLOOKUP(A3251,IYE!$A:$H,8,FALSE)</f>
        <v>-5.5901147739216839E-3</v>
      </c>
      <c r="J3251" s="12">
        <f>VLOOKUP(A3251,'Libor 3m USD'!$A$2:$C$9188,3,FALSE)</f>
        <v>1.94463E-2</v>
      </c>
      <c r="K3251">
        <f t="shared" si="200"/>
        <v>-1.1180229547843368E-2</v>
      </c>
      <c r="L3251" s="14">
        <f t="shared" si="202"/>
        <v>264.97273781567503</v>
      </c>
      <c r="M3251">
        <f t="shared" si="203"/>
        <v>224.1373861717401</v>
      </c>
    </row>
    <row r="3252" spans="1:13" x14ac:dyDescent="0.45">
      <c r="A3252" s="1">
        <v>43829</v>
      </c>
      <c r="B3252">
        <v>257.20001200000002</v>
      </c>
      <c r="C3252">
        <v>257.5</v>
      </c>
      <c r="D3252">
        <v>252.5</v>
      </c>
      <c r="E3252">
        <v>253.199997</v>
      </c>
      <c r="F3252">
        <v>241.723907</v>
      </c>
      <c r="G3252">
        <v>14600</v>
      </c>
      <c r="H3252">
        <f t="shared" si="201"/>
        <v>-5.8893196641349732E-3</v>
      </c>
      <c r="I3252">
        <f>VLOOKUP(A3252,IYE!$A:$H,8,FALSE)</f>
        <v>-3.4353394612063326E-3</v>
      </c>
      <c r="J3252" s="12">
        <f>VLOOKUP(A3252,'Libor 3m USD'!$A$2:$C$9188,3,FALSE)</f>
        <v>1.9093800000000001E-2</v>
      </c>
      <c r="K3252">
        <f t="shared" si="200"/>
        <v>-6.8706789224126652E-3</v>
      </c>
      <c r="L3252" s="14">
        <f t="shared" si="202"/>
        <v>263.14220615932692</v>
      </c>
      <c r="M3252">
        <f t="shared" si="203"/>
        <v>222.57197785687416</v>
      </c>
    </row>
    <row r="3253" spans="1:13" x14ac:dyDescent="0.45">
      <c r="A3253" s="1">
        <v>43830</v>
      </c>
      <c r="B3253">
        <v>250.699997</v>
      </c>
      <c r="C3253">
        <v>256</v>
      </c>
      <c r="D3253">
        <v>250</v>
      </c>
      <c r="E3253">
        <v>255.800003</v>
      </c>
      <c r="F3253">
        <v>244.206085</v>
      </c>
      <c r="G3253">
        <v>8220</v>
      </c>
      <c r="H3253">
        <f t="shared" si="201"/>
        <v>1.0268649182474165E-2</v>
      </c>
      <c r="I3253">
        <f>VLOOKUP(A3253,IYE!$A:$H,8,FALSE)</f>
        <v>6.5809107537118106E-3</v>
      </c>
      <c r="J3253" s="12">
        <f>VLOOKUP(A3253,'Libor 3m USD'!$A$2:$C$9188,3,FALSE)</f>
        <v>1.9083799999999998E-2</v>
      </c>
      <c r="K3253">
        <f t="shared" si="200"/>
        <v>1.3161821507423621E-2</v>
      </c>
      <c r="L3253" s="14">
        <f t="shared" si="202"/>
        <v>266.59571686437948</v>
      </c>
      <c r="M3253">
        <f t="shared" si="203"/>
        <v>225.47618465713668</v>
      </c>
    </row>
    <row r="3254" spans="1:13" x14ac:dyDescent="0.45">
      <c r="A3254" s="1">
        <v>43832</v>
      </c>
      <c r="B3254">
        <v>258.89999399999999</v>
      </c>
      <c r="C3254">
        <v>260.89999399999999</v>
      </c>
      <c r="D3254">
        <v>257.5</v>
      </c>
      <c r="E3254">
        <v>260.5</v>
      </c>
      <c r="F3254">
        <v>248.69305399999999</v>
      </c>
      <c r="G3254">
        <v>10930</v>
      </c>
      <c r="H3254">
        <f t="shared" si="201"/>
        <v>1.8373698591499066E-2</v>
      </c>
      <c r="I3254">
        <f>VLOOKUP(A3254,IYE!$A:$H,8,FALSE)</f>
        <v>8.7175107697228249E-3</v>
      </c>
      <c r="J3254" s="12">
        <f>VLOOKUP(A3254,'Libor 3m USD'!$A$2:$C$9188,3,FALSE)</f>
        <v>1.9002499999999999E-2</v>
      </c>
      <c r="K3254">
        <f t="shared" si="200"/>
        <v>1.743502153944565E-2</v>
      </c>
      <c r="L3254" s="14">
        <f t="shared" si="202"/>
        <v>271.23376869487589</v>
      </c>
      <c r="M3254">
        <f t="shared" si="203"/>
        <v>229.38186427361038</v>
      </c>
    </row>
    <row r="3255" spans="1:13" x14ac:dyDescent="0.45">
      <c r="A3255" s="1">
        <v>43833</v>
      </c>
      <c r="B3255">
        <v>266.39999399999999</v>
      </c>
      <c r="C3255">
        <v>266.39999399999999</v>
      </c>
      <c r="D3255">
        <v>257</v>
      </c>
      <c r="E3255">
        <v>258.70001200000002</v>
      </c>
      <c r="F3255">
        <v>246.97465500000001</v>
      </c>
      <c r="G3255">
        <v>12240</v>
      </c>
      <c r="H3255">
        <f t="shared" si="201"/>
        <v>-6.9097185159018304E-3</v>
      </c>
      <c r="I3255">
        <f>VLOOKUP(A3255,IYE!$A:$H,8,FALSE)</f>
        <v>-2.7777219662783459E-3</v>
      </c>
      <c r="J3255" s="12">
        <f>VLOOKUP(A3255,'Libor 3m USD'!$A$2:$C$9188,3,FALSE)</f>
        <v>1.87388E-2</v>
      </c>
      <c r="K3255">
        <f t="shared" si="200"/>
        <v>-5.5554439325566918E-3</v>
      </c>
      <c r="L3255" s="14">
        <f t="shared" si="202"/>
        <v>269.71671961772546</v>
      </c>
      <c r="M3255">
        <f t="shared" si="203"/>
        <v>228.08184194706106</v>
      </c>
    </row>
    <row r="3256" spans="1:13" x14ac:dyDescent="0.45">
      <c r="A3256" s="1">
        <v>43836</v>
      </c>
      <c r="B3256">
        <v>261.60000600000001</v>
      </c>
      <c r="C3256">
        <v>265.5</v>
      </c>
      <c r="D3256">
        <v>259.29998799999998</v>
      </c>
      <c r="E3256">
        <v>262.79998799999998</v>
      </c>
      <c r="F3256">
        <v>250.88879399999999</v>
      </c>
      <c r="G3256">
        <v>13690</v>
      </c>
      <c r="H3256">
        <f t="shared" si="201"/>
        <v>1.5848342818820749E-2</v>
      </c>
      <c r="I3256">
        <f>VLOOKUP(A3256,IYE!$A:$H,8,FALSE)</f>
        <v>7.1183847887184015E-3</v>
      </c>
      <c r="J3256" s="12">
        <f>VLOOKUP(A3256,'Libor 3m USD'!$A$2:$C$9188,3,FALSE)</f>
        <v>1.87225E-2</v>
      </c>
      <c r="K3256">
        <f t="shared" si="200"/>
        <v>1.4236769577436803E-2</v>
      </c>
      <c r="L3256" s="14">
        <f t="shared" si="202"/>
        <v>273.54644651389731</v>
      </c>
      <c r="M3256">
        <f t="shared" si="203"/>
        <v>231.30344676699067</v>
      </c>
    </row>
    <row r="3257" spans="1:13" x14ac:dyDescent="0.45">
      <c r="A3257" s="1">
        <v>43837</v>
      </c>
      <c r="B3257">
        <v>261.5</v>
      </c>
      <c r="C3257">
        <v>261.89999399999999</v>
      </c>
      <c r="D3257">
        <v>255.699997</v>
      </c>
      <c r="E3257">
        <v>261.60000600000001</v>
      </c>
      <c r="F3257">
        <v>249.74321</v>
      </c>
      <c r="G3257">
        <v>7300</v>
      </c>
      <c r="H3257">
        <f t="shared" si="201"/>
        <v>-4.5661027012628974E-3</v>
      </c>
      <c r="I3257">
        <f>VLOOKUP(A3257,IYE!$A:$H,8,FALSE)</f>
        <v>-1.5365613731623817E-3</v>
      </c>
      <c r="J3257" s="12">
        <f>VLOOKUP(A3257,'Libor 3m USD'!$A$2:$C$9188,3,FALSE)</f>
        <v>1.8779999999999998E-2</v>
      </c>
      <c r="K3257">
        <f t="shared" si="200"/>
        <v>-3.0731227463247635E-3</v>
      </c>
      <c r="L3257" s="14">
        <f t="shared" si="202"/>
        <v>272.69549244010625</v>
      </c>
      <c r="M3257">
        <f t="shared" si="203"/>
        <v>230.56666549662387</v>
      </c>
    </row>
    <row r="3258" spans="1:13" x14ac:dyDescent="0.45">
      <c r="A3258" s="1">
        <v>43838</v>
      </c>
      <c r="B3258">
        <v>261.60000600000001</v>
      </c>
      <c r="C3258">
        <v>261.60000600000001</v>
      </c>
      <c r="D3258">
        <v>251.800003</v>
      </c>
      <c r="E3258">
        <v>252.39999399999999</v>
      </c>
      <c r="F3258">
        <v>240.960159</v>
      </c>
      <c r="G3258">
        <v>12740</v>
      </c>
      <c r="H3258">
        <f t="shared" si="201"/>
        <v>-3.5168327499274121E-2</v>
      </c>
      <c r="I3258">
        <f>VLOOKUP(A3258,IYE!$A:$H,8,FALSE)</f>
        <v>-1.7851659396207364E-2</v>
      </c>
      <c r="J3258" s="12">
        <f>VLOOKUP(A3258,'Libor 3m USD'!$A$2:$C$9188,3,FALSE)</f>
        <v>1.8340000000000002E-2</v>
      </c>
      <c r="K3258">
        <f t="shared" si="200"/>
        <v>-3.5703318792414729E-2</v>
      </c>
      <c r="L3258" s="14">
        <f t="shared" si="202"/>
        <v>262.94907815304759</v>
      </c>
      <c r="M3258">
        <f t="shared" si="203"/>
        <v>222.30919820863897</v>
      </c>
    </row>
    <row r="3259" spans="1:13" x14ac:dyDescent="0.45">
      <c r="A3259" s="1">
        <v>43839</v>
      </c>
      <c r="B3259">
        <v>252</v>
      </c>
      <c r="C3259">
        <v>256.39999399999999</v>
      </c>
      <c r="D3259">
        <v>246.5</v>
      </c>
      <c r="E3259">
        <v>255.699997</v>
      </c>
      <c r="F3259">
        <v>244.11059599999999</v>
      </c>
      <c r="G3259">
        <v>11450</v>
      </c>
      <c r="H3259">
        <f t="shared" si="201"/>
        <v>1.3074514115007707E-2</v>
      </c>
      <c r="I3259">
        <f>VLOOKUP(A3259,IYE!$A:$H,8,FALSE)</f>
        <v>5.9542380399408845E-3</v>
      </c>
      <c r="J3259" s="12">
        <f>VLOOKUP(A3259,'Libor 3m USD'!$A$2:$C$9188,3,FALSE)</f>
        <v>1.84788E-2</v>
      </c>
      <c r="K3259">
        <f t="shared" si="200"/>
        <v>1.1908476079881769E-2</v>
      </c>
      <c r="L3259" s="14">
        <f t="shared" si="202"/>
        <v>266.07048819759325</v>
      </c>
      <c r="M3259">
        <f t="shared" si="203"/>
        <v>224.93187965802346</v>
      </c>
    </row>
    <row r="3260" spans="1:13" x14ac:dyDescent="0.45">
      <c r="A3260" s="1">
        <v>43840</v>
      </c>
      <c r="B3260">
        <v>255.39999399999999</v>
      </c>
      <c r="C3260">
        <v>255.89999399999999</v>
      </c>
      <c r="D3260">
        <v>252.5</v>
      </c>
      <c r="E3260">
        <v>252.89999399999999</v>
      </c>
      <c r="F3260">
        <v>241.43751499999999</v>
      </c>
      <c r="G3260">
        <v>7460</v>
      </c>
      <c r="H3260">
        <f t="shared" si="201"/>
        <v>-1.0950286647942176E-2</v>
      </c>
      <c r="I3260">
        <f>VLOOKUP(A3260,IYE!$A:$H,8,FALSE)</f>
        <v>-6.230526199491937E-3</v>
      </c>
      <c r="J3260" s="12">
        <f>VLOOKUP(A3260,'Libor 3m USD'!$A$2:$C$9188,3,FALSE)</f>
        <v>1.8377500000000001E-2</v>
      </c>
      <c r="K3260">
        <f t="shared" si="200"/>
        <v>-1.2461052398983874E-2</v>
      </c>
      <c r="L3260" s="14">
        <f t="shared" si="202"/>
        <v>262.74493946726886</v>
      </c>
      <c r="M3260">
        <f t="shared" si="203"/>
        <v>222.10410863021573</v>
      </c>
    </row>
    <row r="3261" spans="1:13" x14ac:dyDescent="0.45">
      <c r="A3261" s="1">
        <v>43843</v>
      </c>
      <c r="B3261">
        <v>252.89999399999999</v>
      </c>
      <c r="C3261">
        <v>254.39999399999999</v>
      </c>
      <c r="D3261">
        <v>249.699997</v>
      </c>
      <c r="E3261">
        <v>253</v>
      </c>
      <c r="F3261">
        <v>241.53295900000001</v>
      </c>
      <c r="G3261">
        <v>19530</v>
      </c>
      <c r="H3261">
        <f t="shared" si="201"/>
        <v>3.9531553329652525E-4</v>
      </c>
      <c r="I3261">
        <f>VLOOKUP(A3261,IYE!$A:$H,8,FALSE)</f>
        <v>6.2700211096800018E-4</v>
      </c>
      <c r="J3261" s="12">
        <f>VLOOKUP(A3261,'Libor 3m USD'!$A$2:$C$9188,3,FALSE)</f>
        <v>1.8312499999999999E-2</v>
      </c>
      <c r="K3261">
        <f t="shared" si="200"/>
        <v>1.2540042219360004E-3</v>
      </c>
      <c r="L3261" s="14">
        <f t="shared" si="202"/>
        <v>263.06451766349068</v>
      </c>
      <c r="M3261">
        <f t="shared" si="203"/>
        <v>222.35811514188831</v>
      </c>
    </row>
    <row r="3262" spans="1:13" x14ac:dyDescent="0.45">
      <c r="A3262" s="1">
        <v>43844</v>
      </c>
      <c r="B3262">
        <v>252.699997</v>
      </c>
      <c r="C3262">
        <v>253.699997</v>
      </c>
      <c r="D3262">
        <v>249.199997</v>
      </c>
      <c r="E3262">
        <v>253.5</v>
      </c>
      <c r="F3262">
        <v>242.01033000000001</v>
      </c>
      <c r="G3262">
        <v>9420</v>
      </c>
      <c r="H3262">
        <f t="shared" si="201"/>
        <v>1.9764217768722947E-3</v>
      </c>
      <c r="I3262">
        <f>VLOOKUP(A3262,IYE!$A:$H,8,FALSE)</f>
        <v>6.2657601022353404E-4</v>
      </c>
      <c r="J3262" s="12">
        <f>VLOOKUP(A3262,'Libor 3m USD'!$A$2:$C$9188,3,FALSE)</f>
        <v>1.84263E-2</v>
      </c>
      <c r="K3262">
        <f t="shared" si="200"/>
        <v>1.2531520204470681E-3</v>
      </c>
      <c r="L3262" s="14">
        <f t="shared" si="202"/>
        <v>263.38426038055542</v>
      </c>
      <c r="M3262">
        <f t="shared" si="203"/>
        <v>222.61212223682813</v>
      </c>
    </row>
    <row r="3263" spans="1:13" x14ac:dyDescent="0.45">
      <c r="A3263" s="1">
        <v>43845</v>
      </c>
      <c r="B3263">
        <v>251.89999399999999</v>
      </c>
      <c r="C3263">
        <v>252.199997</v>
      </c>
      <c r="D3263">
        <v>248.39999399999999</v>
      </c>
      <c r="E3263">
        <v>249.800003</v>
      </c>
      <c r="F3263">
        <v>238.47801200000001</v>
      </c>
      <c r="G3263">
        <v>4890</v>
      </c>
      <c r="H3263">
        <f t="shared" si="201"/>
        <v>-1.4595732339193979E-2</v>
      </c>
      <c r="I3263">
        <f>VLOOKUP(A3263,IYE!$A:$H,8,FALSE)</f>
        <v>-5.9487115617291586E-3</v>
      </c>
      <c r="J3263" s="12">
        <f>VLOOKUP(A3263,'Libor 3m USD'!$A$2:$C$9188,3,FALSE)</f>
        <v>1.8361300000000001E-2</v>
      </c>
      <c r="K3263">
        <f t="shared" si="200"/>
        <v>-1.1897423123458317E-2</v>
      </c>
      <c r="L3263" s="14">
        <f t="shared" si="202"/>
        <v>260.24073722220277</v>
      </c>
      <c r="M3263">
        <f t="shared" si="203"/>
        <v>219.9389994709224</v>
      </c>
    </row>
    <row r="3264" spans="1:13" x14ac:dyDescent="0.45">
      <c r="A3264" s="1">
        <v>43846</v>
      </c>
      <c r="B3264">
        <v>252.60000600000001</v>
      </c>
      <c r="C3264">
        <v>254.199997</v>
      </c>
      <c r="D3264">
        <v>250.10000600000001</v>
      </c>
      <c r="E3264">
        <v>250.300003</v>
      </c>
      <c r="F3264">
        <v>238.955353</v>
      </c>
      <c r="G3264">
        <v>8790</v>
      </c>
      <c r="H3264">
        <f t="shared" si="201"/>
        <v>2.0016143039636169E-3</v>
      </c>
      <c r="I3264">
        <f>VLOOKUP(A3264,IYE!$A:$H,8,FALSE)</f>
        <v>3.1503225457440998E-4</v>
      </c>
      <c r="J3264" s="12">
        <f>VLOOKUP(A3264,'Libor 3m USD'!$A$2:$C$9188,3,FALSE)</f>
        <v>1.8266299999999999E-2</v>
      </c>
      <c r="K3264">
        <f t="shared" si="200"/>
        <v>6.3006450914881995E-4</v>
      </c>
      <c r="L3264" s="14">
        <f t="shared" si="202"/>
        <v>260.39489501184846</v>
      </c>
      <c r="M3264">
        <f t="shared" si="203"/>
        <v>220.05334152929765</v>
      </c>
    </row>
    <row r="3265" spans="1:13" x14ac:dyDescent="0.45">
      <c r="A3265" s="1">
        <v>43847</v>
      </c>
      <c r="B3265">
        <v>251.10000600000001</v>
      </c>
      <c r="C3265">
        <v>252.199997</v>
      </c>
      <c r="D3265">
        <v>246.39999399999999</v>
      </c>
      <c r="E3265">
        <v>246.699997</v>
      </c>
      <c r="F3265">
        <v>235.51850899999999</v>
      </c>
      <c r="G3265">
        <v>13300</v>
      </c>
      <c r="H3265">
        <f t="shared" si="201"/>
        <v>-1.4382787231387195E-2</v>
      </c>
      <c r="I3265">
        <f>VLOOKUP(A3265,IYE!$A:$H,8,FALSE)</f>
        <v>-6.6121250088546635E-3</v>
      </c>
      <c r="J3265" s="12">
        <f>VLOOKUP(A3265,'Libor 3m USD'!$A$2:$C$9188,3,FALSE)</f>
        <v>1.8191300000000001E-2</v>
      </c>
      <c r="K3265">
        <f t="shared" si="200"/>
        <v>-1.3224250017709327E-2</v>
      </c>
      <c r="L3265" s="14">
        <f t="shared" si="202"/>
        <v>256.94155134265986</v>
      </c>
      <c r="M3265">
        <f t="shared" si="203"/>
        <v>217.1191203177442</v>
      </c>
    </row>
    <row r="3266" spans="1:13" x14ac:dyDescent="0.45">
      <c r="A3266" s="1">
        <v>43851</v>
      </c>
      <c r="B3266">
        <v>244.39999399999999</v>
      </c>
      <c r="C3266">
        <v>244.39999399999999</v>
      </c>
      <c r="D3266">
        <v>237.300003</v>
      </c>
      <c r="E3266">
        <v>237.60000600000001</v>
      </c>
      <c r="F3266">
        <v>226.830963</v>
      </c>
      <c r="G3266">
        <v>11960</v>
      </c>
      <c r="H3266">
        <f t="shared" si="201"/>
        <v>-3.6886892825905182E-2</v>
      </c>
      <c r="I3266">
        <f>VLOOKUP(A3266,IYE!$A:$H,8,FALSE)</f>
        <v>-1.8700526764610426E-2</v>
      </c>
      <c r="J3266" s="12">
        <f>VLOOKUP(A3266,'Libor 3m USD'!$A$2:$C$9188,3,FALSE)</f>
        <v>1.8062499999999999E-2</v>
      </c>
      <c r="K3266">
        <f t="shared" si="200"/>
        <v>-3.7401053529220851E-2</v>
      </c>
      <c r="L3266" s="14">
        <f t="shared" si="202"/>
        <v>247.32198033837011</v>
      </c>
      <c r="M3266">
        <f t="shared" si="203"/>
        <v>208.97488907273816</v>
      </c>
    </row>
    <row r="3267" spans="1:13" x14ac:dyDescent="0.45">
      <c r="A3267" s="1">
        <v>43852</v>
      </c>
      <c r="B3267">
        <v>236.5</v>
      </c>
      <c r="C3267">
        <v>237.10000600000001</v>
      </c>
      <c r="D3267">
        <v>232.10000600000001</v>
      </c>
      <c r="E3267">
        <v>232.89999399999999</v>
      </c>
      <c r="F3267">
        <v>222.34397899999999</v>
      </c>
      <c r="G3267">
        <v>8070</v>
      </c>
      <c r="H3267">
        <f t="shared" si="201"/>
        <v>-1.9781179520892866E-2</v>
      </c>
      <c r="I3267">
        <f>VLOOKUP(A3267,IYE!$A:$H,8,FALSE)</f>
        <v>-1.0012834139406679E-2</v>
      </c>
      <c r="J3267" s="12">
        <f>VLOOKUP(A3267,'Libor 3m USD'!$A$2:$C$9188,3,FALSE)</f>
        <v>1.8008800000000002E-2</v>
      </c>
      <c r="K3267">
        <f t="shared" ref="K3267:K3330" si="204">I3267*$Q$2</f>
        <v>-2.0025668278813358E-2</v>
      </c>
      <c r="L3267" s="14">
        <f t="shared" si="202"/>
        <v>242.35986875597052</v>
      </c>
      <c r="M3267">
        <f t="shared" si="203"/>
        <v>204.7672151686271</v>
      </c>
    </row>
    <row r="3268" spans="1:13" x14ac:dyDescent="0.45">
      <c r="A3268" s="1">
        <v>43853</v>
      </c>
      <c r="B3268">
        <v>228.89999399999999</v>
      </c>
      <c r="C3268">
        <v>232.39999399999999</v>
      </c>
      <c r="D3268">
        <v>224.800003</v>
      </c>
      <c r="E3268">
        <v>231.199997</v>
      </c>
      <c r="F3268">
        <v>220.72103899999999</v>
      </c>
      <c r="G3268">
        <v>8380</v>
      </c>
      <c r="H3268">
        <f t="shared" ref="H3268:H3331" si="205">F3268/F3267-1</f>
        <v>-7.2992307113475263E-3</v>
      </c>
      <c r="I3268">
        <f>VLOOKUP(A3268,IYE!$A:$H,8,FALSE)</f>
        <v>-2.9364925459304247E-3</v>
      </c>
      <c r="J3268" s="12">
        <f>VLOOKUP(A3268,'Libor 3m USD'!$A$2:$C$9188,3,FALSE)</f>
        <v>1.79413E-2</v>
      </c>
      <c r="K3268">
        <f t="shared" si="204"/>
        <v>-5.8729850918608495E-3</v>
      </c>
      <c r="L3268" s="14">
        <f t="shared" ref="L3268:L3331" si="206">L3267*(1+K3268-$Q$1/$Q$3)</f>
        <v>240.92735627754746</v>
      </c>
      <c r="M3268">
        <f t="shared" ref="M3268:M3331" si="207">M3267*(1+K3268+(1-$Q$2)*J3268/$Q$3-$Q$1/$Q$3)</f>
        <v>203.5423224357605</v>
      </c>
    </row>
    <row r="3269" spans="1:13" x14ac:dyDescent="0.45">
      <c r="A3269" s="1">
        <v>43854</v>
      </c>
      <c r="B3269">
        <v>229.800003</v>
      </c>
      <c r="C3269">
        <v>229.800003</v>
      </c>
      <c r="D3269">
        <v>222.39999399999999</v>
      </c>
      <c r="E3269">
        <v>225.699997</v>
      </c>
      <c r="F3269">
        <v>215.470337</v>
      </c>
      <c r="G3269">
        <v>19670</v>
      </c>
      <c r="H3269">
        <f t="shared" si="205"/>
        <v>-2.3788860471973372E-2</v>
      </c>
      <c r="I3269">
        <f>VLOOKUP(A3269,IYE!$A:$H,8,FALSE)</f>
        <v>-1.2761768525037076E-2</v>
      </c>
      <c r="J3269" s="12">
        <f>VLOOKUP(A3269,'Libor 3m USD'!$A$2:$C$9188,3,FALSE)</f>
        <v>1.7953799999999999E-2</v>
      </c>
      <c r="K3269">
        <f t="shared" si="204"/>
        <v>-2.5523537050074152E-2</v>
      </c>
      <c r="L3269" s="14">
        <f t="shared" si="206"/>
        <v>234.76895539431376</v>
      </c>
      <c r="M3269">
        <f t="shared" si="207"/>
        <v>198.32502778411606</v>
      </c>
    </row>
    <row r="3270" spans="1:13" x14ac:dyDescent="0.45">
      <c r="A3270" s="1">
        <v>43857</v>
      </c>
      <c r="B3270">
        <v>217.699997</v>
      </c>
      <c r="C3270">
        <v>218.10000600000001</v>
      </c>
      <c r="D3270">
        <v>212.89999399999999</v>
      </c>
      <c r="E3270">
        <v>213.10000600000001</v>
      </c>
      <c r="F3270">
        <v>203.44142199999999</v>
      </c>
      <c r="G3270">
        <v>14600</v>
      </c>
      <c r="H3270">
        <f t="shared" si="205"/>
        <v>-5.5826315433850193E-2</v>
      </c>
      <c r="I3270">
        <f>VLOOKUP(A3270,IYE!$A:$H,8,FALSE)</f>
        <v>-2.817362413271951E-2</v>
      </c>
      <c r="J3270" s="12">
        <f>VLOOKUP(A3270,'Libor 3m USD'!$A$2:$C$9188,3,FALSE)</f>
        <v>1.7745E-2</v>
      </c>
      <c r="K3270">
        <f t="shared" si="204"/>
        <v>-5.6347248265439021E-2</v>
      </c>
      <c r="L3270" s="14">
        <f t="shared" si="206"/>
        <v>221.53152036272337</v>
      </c>
      <c r="M3270">
        <f t="shared" si="207"/>
        <v>187.12851628019544</v>
      </c>
    </row>
    <row r="3271" spans="1:13" x14ac:dyDescent="0.45">
      <c r="A3271" s="1">
        <v>43858</v>
      </c>
      <c r="B3271">
        <v>216</v>
      </c>
      <c r="C3271">
        <v>217.800003</v>
      </c>
      <c r="D3271">
        <v>213.5</v>
      </c>
      <c r="E3271">
        <v>215.300003</v>
      </c>
      <c r="F3271">
        <v>205.541718</v>
      </c>
      <c r="G3271">
        <v>13080</v>
      </c>
      <c r="H3271">
        <f t="shared" si="205"/>
        <v>1.0323836607866399E-2</v>
      </c>
      <c r="I3271">
        <f>VLOOKUP(A3271,IYE!$A:$H,8,FALSE)</f>
        <v>5.4569287847776593E-3</v>
      </c>
      <c r="J3271" s="12">
        <f>VLOOKUP(A3271,'Libor 3m USD'!$A$2:$C$9188,3,FALSE)</f>
        <v>1.7695000000000002E-2</v>
      </c>
      <c r="K3271">
        <f t="shared" si="204"/>
        <v>1.0913857569555319E-2</v>
      </c>
      <c r="L3271" s="14">
        <f t="shared" si="206"/>
        <v>223.94093243644883</v>
      </c>
      <c r="M3271">
        <f t="shared" si="207"/>
        <v>189.15061596836446</v>
      </c>
    </row>
    <row r="3272" spans="1:13" x14ac:dyDescent="0.45">
      <c r="A3272" s="1">
        <v>43859</v>
      </c>
      <c r="B3272">
        <v>217.5</v>
      </c>
      <c r="C3272">
        <v>219.199997</v>
      </c>
      <c r="D3272">
        <v>210.300003</v>
      </c>
      <c r="E3272">
        <v>210.39999399999999</v>
      </c>
      <c r="F3272">
        <v>200.8638</v>
      </c>
      <c r="G3272">
        <v>9090</v>
      </c>
      <c r="H3272">
        <f t="shared" si="205"/>
        <v>-2.2758971003638329E-2</v>
      </c>
      <c r="I3272">
        <f>VLOOKUP(A3272,IYE!$A:$H,8,FALSE)</f>
        <v>-1.0515514290234451E-2</v>
      </c>
      <c r="J3272" s="12">
        <f>VLOOKUP(A3272,'Libor 3m USD'!$A$2:$C$9188,3,FALSE)</f>
        <v>1.77713E-2</v>
      </c>
      <c r="K3272">
        <f t="shared" si="204"/>
        <v>-2.1031028580468902E-2</v>
      </c>
      <c r="L3272" s="14">
        <f t="shared" si="206"/>
        <v>219.22278206834997</v>
      </c>
      <c r="M3272">
        <f t="shared" si="207"/>
        <v>185.15211418334408</v>
      </c>
    </row>
    <row r="3273" spans="1:13" x14ac:dyDescent="0.45">
      <c r="A3273" s="1">
        <v>43860</v>
      </c>
      <c r="B3273">
        <v>207</v>
      </c>
      <c r="C3273">
        <v>214.199997</v>
      </c>
      <c r="D3273">
        <v>205.5</v>
      </c>
      <c r="E3273">
        <v>213.89999399999999</v>
      </c>
      <c r="F3273">
        <v>204.205139</v>
      </c>
      <c r="G3273">
        <v>12180</v>
      </c>
      <c r="H3273">
        <f t="shared" si="205"/>
        <v>1.6634849086794246E-2</v>
      </c>
      <c r="I3273">
        <f>VLOOKUP(A3273,IYE!$A:$H,8,FALSE)</f>
        <v>7.8848614106592496E-3</v>
      </c>
      <c r="J3273" s="12">
        <f>VLOOKUP(A3273,'Libor 3m USD'!$A$2:$C$9188,3,FALSE)</f>
        <v>1.7632499999999999E-2</v>
      </c>
      <c r="K3273">
        <f t="shared" si="204"/>
        <v>1.5769722821318499E-2</v>
      </c>
      <c r="L3273" s="14">
        <f t="shared" si="206"/>
        <v>222.67160022677487</v>
      </c>
      <c r="M3273">
        <f t="shared" si="207"/>
        <v>188.05197662547081</v>
      </c>
    </row>
    <row r="3274" spans="1:13" x14ac:dyDescent="0.45">
      <c r="A3274" s="1">
        <v>43861</v>
      </c>
      <c r="B3274">
        <v>207.800003</v>
      </c>
      <c r="C3274">
        <v>207.800003</v>
      </c>
      <c r="D3274">
        <v>198.699997</v>
      </c>
      <c r="E3274">
        <v>200.800003</v>
      </c>
      <c r="F3274">
        <v>191.69889800000001</v>
      </c>
      <c r="G3274">
        <v>54670</v>
      </c>
      <c r="H3274">
        <f t="shared" si="205"/>
        <v>-6.1243517480723098E-2</v>
      </c>
      <c r="I3274">
        <f>VLOOKUP(A3274,IYE!$A:$H,8,FALSE)</f>
        <v>-3.0612244161990265E-2</v>
      </c>
      <c r="J3274" s="12">
        <f>VLOOKUP(A3274,'Libor 3m USD'!$A$2:$C$9188,3,FALSE)</f>
        <v>1.75113E-2</v>
      </c>
      <c r="K3274">
        <f t="shared" si="204"/>
        <v>-6.122448832398053E-2</v>
      </c>
      <c r="L3274" s="14">
        <f t="shared" si="206"/>
        <v>209.03025107272708</v>
      </c>
      <c r="M3274">
        <f t="shared" si="207"/>
        <v>176.51843371970679</v>
      </c>
    </row>
    <row r="3275" spans="1:13" x14ac:dyDescent="0.45">
      <c r="A3275" s="1">
        <v>43864</v>
      </c>
      <c r="B3275">
        <v>199.89999399999999</v>
      </c>
      <c r="C3275">
        <v>200.5</v>
      </c>
      <c r="D3275">
        <v>194.39999399999999</v>
      </c>
      <c r="E3275">
        <v>195.5</v>
      </c>
      <c r="F3275">
        <v>186.63911400000001</v>
      </c>
      <c r="G3275">
        <v>30840</v>
      </c>
      <c r="H3275">
        <f t="shared" si="205"/>
        <v>-2.6394434463572147E-2</v>
      </c>
      <c r="I3275">
        <f>VLOOKUP(A3275,IYE!$A:$H,8,FALSE)</f>
        <v>-1.3684196546462912E-2</v>
      </c>
      <c r="J3275" s="12">
        <f>VLOOKUP(A3275,'Libor 3m USD'!$A$2:$C$9188,3,FALSE)</f>
        <v>1.7410000000000002E-2</v>
      </c>
      <c r="K3275">
        <f t="shared" si="204"/>
        <v>-2.7368393092925825E-2</v>
      </c>
      <c r="L3275" s="14">
        <f t="shared" si="206"/>
        <v>203.30154888438432</v>
      </c>
      <c r="M3275">
        <f t="shared" si="207"/>
        <v>171.66855819048894</v>
      </c>
    </row>
    <row r="3276" spans="1:13" x14ac:dyDescent="0.45">
      <c r="A3276" s="1">
        <v>43865</v>
      </c>
      <c r="B3276">
        <v>201.5</v>
      </c>
      <c r="C3276">
        <v>203.199997</v>
      </c>
      <c r="D3276">
        <v>195.89999399999999</v>
      </c>
      <c r="E3276">
        <v>196.39999399999999</v>
      </c>
      <c r="F3276">
        <v>187.498322</v>
      </c>
      <c r="G3276">
        <v>13080</v>
      </c>
      <c r="H3276">
        <f t="shared" si="205"/>
        <v>4.6035795047763006E-3</v>
      </c>
      <c r="I3276">
        <f>VLOOKUP(A3276,IYE!$A:$H,8,FALSE)</f>
        <v>2.8458926123904327E-3</v>
      </c>
      <c r="J3276" s="12">
        <f>VLOOKUP(A3276,'Libor 3m USD'!$A$2:$C$9188,3,FALSE)</f>
        <v>1.7373799999999998E-2</v>
      </c>
      <c r="K3276">
        <f t="shared" si="204"/>
        <v>5.6917852247808653E-3</v>
      </c>
      <c r="L3276" s="14">
        <f t="shared" si="206"/>
        <v>204.45103349080745</v>
      </c>
      <c r="M3276">
        <f t="shared" si="207"/>
        <v>172.62735166427484</v>
      </c>
    </row>
    <row r="3277" spans="1:13" x14ac:dyDescent="0.45">
      <c r="A3277" s="1">
        <v>43866</v>
      </c>
      <c r="B3277">
        <v>202.800003</v>
      </c>
      <c r="C3277">
        <v>212.39999399999999</v>
      </c>
      <c r="D3277">
        <v>202</v>
      </c>
      <c r="E3277">
        <v>211.199997</v>
      </c>
      <c r="F3277">
        <v>201.62751800000001</v>
      </c>
      <c r="G3277">
        <v>24900</v>
      </c>
      <c r="H3277">
        <f t="shared" si="205"/>
        <v>7.535638638942066E-2</v>
      </c>
      <c r="I3277">
        <f>VLOOKUP(A3277,IYE!$A:$H,8,FALSE)</f>
        <v>3.8311444088399593E-2</v>
      </c>
      <c r="J3277" s="12">
        <f>VLOOKUP(A3277,'Libor 3m USD'!$A$2:$C$9188,3,FALSE)</f>
        <v>1.7416299999999999E-2</v>
      </c>
      <c r="K3277">
        <f t="shared" si="204"/>
        <v>7.6622888176799187E-2</v>
      </c>
      <c r="L3277" s="14">
        <f t="shared" si="206"/>
        <v>220.10895468816747</v>
      </c>
      <c r="M3277">
        <f t="shared" si="207"/>
        <v>185.83611947636706</v>
      </c>
    </row>
    <row r="3278" spans="1:13" x14ac:dyDescent="0.45">
      <c r="A3278" s="1">
        <v>43867</v>
      </c>
      <c r="B3278">
        <v>211.5</v>
      </c>
      <c r="C3278">
        <v>212</v>
      </c>
      <c r="D3278">
        <v>206.199997</v>
      </c>
      <c r="E3278">
        <v>206.60000600000001</v>
      </c>
      <c r="F3278">
        <v>197.23603800000001</v>
      </c>
      <c r="G3278">
        <v>8890</v>
      </c>
      <c r="H3278">
        <f t="shared" si="205"/>
        <v>-2.1780161971740375E-2</v>
      </c>
      <c r="I3278">
        <f>VLOOKUP(A3278,IYE!$A:$H,8,FALSE)</f>
        <v>-1.1957602118879862E-2</v>
      </c>
      <c r="J3278" s="12">
        <f>VLOOKUP(A3278,'Libor 3m USD'!$A$2:$C$9188,3,FALSE)</f>
        <v>1.73413E-2</v>
      </c>
      <c r="K3278">
        <f t="shared" si="204"/>
        <v>-2.3915204237759724E-2</v>
      </c>
      <c r="L3278" s="14">
        <f t="shared" si="206"/>
        <v>214.83670632402769</v>
      </c>
      <c r="M3278">
        <f t="shared" si="207"/>
        <v>181.37201674404454</v>
      </c>
    </row>
    <row r="3279" spans="1:13" x14ac:dyDescent="0.45">
      <c r="A3279" s="1">
        <v>43868</v>
      </c>
      <c r="B3279">
        <v>203.800003</v>
      </c>
      <c r="C3279">
        <v>205.10000600000001</v>
      </c>
      <c r="D3279">
        <v>201.5</v>
      </c>
      <c r="E3279">
        <v>203.699997</v>
      </c>
      <c r="F3279">
        <v>194.46745300000001</v>
      </c>
      <c r="G3279">
        <v>8420</v>
      </c>
      <c r="H3279">
        <f t="shared" si="205"/>
        <v>-1.4036912463228468E-2</v>
      </c>
      <c r="I3279">
        <f>VLOOKUP(A3279,IYE!$A:$H,8,FALSE)</f>
        <v>-6.9156986384755204E-3</v>
      </c>
      <c r="J3279" s="12">
        <f>VLOOKUP(A3279,'Libor 3m USD'!$A$2:$C$9188,3,FALSE)</f>
        <v>1.7308799999999999E-2</v>
      </c>
      <c r="K3279">
        <f t="shared" si="204"/>
        <v>-1.3831397276951041E-2</v>
      </c>
      <c r="L3279" s="14">
        <f t="shared" si="206"/>
        <v>211.85711548637065</v>
      </c>
      <c r="M3279">
        <f t="shared" si="207"/>
        <v>178.84409322187517</v>
      </c>
    </row>
    <row r="3280" spans="1:13" x14ac:dyDescent="0.45">
      <c r="A3280" s="1">
        <v>43871</v>
      </c>
      <c r="B3280">
        <v>202.10000600000001</v>
      </c>
      <c r="C3280">
        <v>202.10000600000001</v>
      </c>
      <c r="D3280">
        <v>198.60000600000001</v>
      </c>
      <c r="E3280">
        <v>201</v>
      </c>
      <c r="F3280">
        <v>191.889847</v>
      </c>
      <c r="G3280">
        <v>12810</v>
      </c>
      <c r="H3280">
        <f t="shared" si="205"/>
        <v>-1.3254691004771946E-2</v>
      </c>
      <c r="I3280">
        <f>VLOOKUP(A3280,IYE!$A:$H,8,FALSE)</f>
        <v>-6.6155161454100053E-3</v>
      </c>
      <c r="J3280" s="12">
        <f>VLOOKUP(A3280,'Libor 3m USD'!$A$2:$C$9188,3,FALSE)</f>
        <v>1.7131300000000002E-2</v>
      </c>
      <c r="K3280">
        <f t="shared" si="204"/>
        <v>-1.3231032290820011E-2</v>
      </c>
      <c r="L3280" s="14">
        <f t="shared" si="206"/>
        <v>209.04604047335781</v>
      </c>
      <c r="M3280">
        <f t="shared" si="207"/>
        <v>176.45890104824434</v>
      </c>
    </row>
    <row r="3281" spans="1:13" x14ac:dyDescent="0.45">
      <c r="A3281" s="1">
        <v>43872</v>
      </c>
      <c r="B3281">
        <v>206.60000600000001</v>
      </c>
      <c r="C3281">
        <v>206.800003</v>
      </c>
      <c r="D3281">
        <v>204</v>
      </c>
      <c r="E3281">
        <v>205.39999399999999</v>
      </c>
      <c r="F3281">
        <v>196.090408</v>
      </c>
      <c r="G3281">
        <v>6510</v>
      </c>
      <c r="H3281">
        <f t="shared" si="205"/>
        <v>2.1890480740234253E-2</v>
      </c>
      <c r="I3281">
        <f>VLOOKUP(A3281,IYE!$A:$H,8,FALSE)</f>
        <v>1.0865661573615792E-2</v>
      </c>
      <c r="J3281" s="12">
        <f>VLOOKUP(A3281,'Libor 3m USD'!$A$2:$C$9188,3,FALSE)</f>
        <v>1.7072500000000001E-2</v>
      </c>
      <c r="K3281">
        <f t="shared" si="204"/>
        <v>2.1731323147231585E-2</v>
      </c>
      <c r="L3281" s="14">
        <f t="shared" si="206"/>
        <v>213.58100682762685</v>
      </c>
      <c r="M3281">
        <f t="shared" si="207"/>
        <v>180.27497948822392</v>
      </c>
    </row>
    <row r="3282" spans="1:13" x14ac:dyDescent="0.45">
      <c r="A3282" s="1">
        <v>43873</v>
      </c>
      <c r="B3282">
        <v>210.89999399999999</v>
      </c>
      <c r="C3282">
        <v>213.10000600000001</v>
      </c>
      <c r="D3282">
        <v>207.699997</v>
      </c>
      <c r="E3282">
        <v>211</v>
      </c>
      <c r="F3282">
        <v>201.4366</v>
      </c>
      <c r="G3282">
        <v>11150</v>
      </c>
      <c r="H3282">
        <f t="shared" si="205"/>
        <v>2.7263913898327941E-2</v>
      </c>
      <c r="I3282">
        <f>VLOOKUP(A3282,IYE!$A:$H,8,FALSE)</f>
        <v>1.3869692111113663E-2</v>
      </c>
      <c r="J3282" s="12">
        <f>VLOOKUP(A3282,'Libor 3m USD'!$A$2:$C$9188,3,FALSE)</f>
        <v>1.7037500000000001E-2</v>
      </c>
      <c r="K3282">
        <f t="shared" si="204"/>
        <v>2.7739384222227326E-2</v>
      </c>
      <c r="L3282" s="14">
        <f t="shared" si="206"/>
        <v>219.49756077364862</v>
      </c>
      <c r="M3282">
        <f t="shared" si="207"/>
        <v>185.25671209534568</v>
      </c>
    </row>
    <row r="3283" spans="1:13" x14ac:dyDescent="0.45">
      <c r="A3283" s="1">
        <v>43874</v>
      </c>
      <c r="B3283">
        <v>210</v>
      </c>
      <c r="C3283">
        <v>211.699997</v>
      </c>
      <c r="D3283">
        <v>206.89999399999999</v>
      </c>
      <c r="E3283">
        <v>209.199997</v>
      </c>
      <c r="F3283">
        <v>199.71816999999999</v>
      </c>
      <c r="G3283">
        <v>4900</v>
      </c>
      <c r="H3283">
        <f t="shared" si="205"/>
        <v>-8.530872741100759E-3</v>
      </c>
      <c r="I3283">
        <f>VLOOKUP(A3283,IYE!$A:$H,8,FALSE)</f>
        <v>-4.1038850752636025E-3</v>
      </c>
      <c r="J3283" s="12">
        <f>VLOOKUP(A3283,'Libor 3m USD'!$A$2:$C$9188,3,FALSE)</f>
        <v>1.6916299999999999E-2</v>
      </c>
      <c r="K3283">
        <f t="shared" si="204"/>
        <v>-8.2077701505272049E-3</v>
      </c>
      <c r="L3283" s="14">
        <f t="shared" si="206"/>
        <v>217.6877005365848</v>
      </c>
      <c r="M3283">
        <f t="shared" si="207"/>
        <v>183.71674775472101</v>
      </c>
    </row>
    <row r="3284" spans="1:13" x14ac:dyDescent="0.45">
      <c r="A3284" s="1">
        <v>43875</v>
      </c>
      <c r="B3284">
        <v>211.10000600000001</v>
      </c>
      <c r="C3284">
        <v>211.10000600000001</v>
      </c>
      <c r="D3284">
        <v>204.60000600000001</v>
      </c>
      <c r="E3284">
        <v>206.800003</v>
      </c>
      <c r="F3284">
        <v>197.426941</v>
      </c>
      <c r="G3284">
        <v>4420</v>
      </c>
      <c r="H3284">
        <f t="shared" si="205"/>
        <v>-1.1472311207337715E-2</v>
      </c>
      <c r="I3284">
        <f>VLOOKUP(A3284,IYE!$A:$H,8,FALSE)</f>
        <v>-4.8078384697348708E-3</v>
      </c>
      <c r="J3284" s="12">
        <f>VLOOKUP(A3284,'Libor 3m USD'!$A$2:$C$9188,3,FALSE)</f>
        <v>1.6917500000000002E-2</v>
      </c>
      <c r="K3284">
        <f t="shared" si="204"/>
        <v>-9.6156769394697417E-3</v>
      </c>
      <c r="L3284" s="14">
        <f t="shared" si="206"/>
        <v>215.58627945375477</v>
      </c>
      <c r="M3284">
        <f t="shared" si="207"/>
        <v>181.93092758540263</v>
      </c>
    </row>
    <row r="3285" spans="1:13" x14ac:dyDescent="0.45">
      <c r="A3285" s="1">
        <v>43879</v>
      </c>
      <c r="B3285">
        <v>203.300003</v>
      </c>
      <c r="C3285">
        <v>204.60000600000001</v>
      </c>
      <c r="D3285">
        <v>200</v>
      </c>
      <c r="E3285">
        <v>203.5</v>
      </c>
      <c r="F3285">
        <v>194.27652</v>
      </c>
      <c r="G3285">
        <v>9730</v>
      </c>
      <c r="H3285">
        <f t="shared" si="205"/>
        <v>-1.5957401680047223E-2</v>
      </c>
      <c r="I3285">
        <f>VLOOKUP(A3285,IYE!$A:$H,8,FALSE)</f>
        <v>-7.5913397892659606E-3</v>
      </c>
      <c r="J3285" s="12">
        <f>VLOOKUP(A3285,'Libor 3m USD'!$A$2:$C$9188,3,FALSE)</f>
        <v>1.6946300000000001E-2</v>
      </c>
      <c r="K3285">
        <f t="shared" si="204"/>
        <v>-1.5182679578531921E-2</v>
      </c>
      <c r="L3285" s="14">
        <f t="shared" si="206"/>
        <v>212.3049747907456</v>
      </c>
      <c r="M3285">
        <f t="shared" si="207"/>
        <v>179.14963574974124</v>
      </c>
    </row>
    <row r="3286" spans="1:13" x14ac:dyDescent="0.45">
      <c r="A3286" s="1">
        <v>43880</v>
      </c>
      <c r="B3286">
        <v>206.199997</v>
      </c>
      <c r="C3286">
        <v>210.300003</v>
      </c>
      <c r="D3286">
        <v>204.199997</v>
      </c>
      <c r="E3286">
        <v>209</v>
      </c>
      <c r="F3286">
        <v>199.527252</v>
      </c>
      <c r="G3286">
        <v>5590</v>
      </c>
      <c r="H3286">
        <f t="shared" si="205"/>
        <v>2.7027105488609759E-2</v>
      </c>
      <c r="I3286">
        <f>VLOOKUP(A3286,IYE!$A:$H,8,FALSE)</f>
        <v>1.286491857614025E-2</v>
      </c>
      <c r="J3286" s="12">
        <f>VLOOKUP(A3286,'Libor 3m USD'!$A$2:$C$9188,3,FALSE)</f>
        <v>1.6959999999999999E-2</v>
      </c>
      <c r="K3286">
        <f t="shared" si="204"/>
        <v>2.5729837152280499E-2</v>
      </c>
      <c r="L3286" s="14">
        <f t="shared" si="206"/>
        <v>217.75954365817293</v>
      </c>
      <c r="M3286">
        <f t="shared" si="207"/>
        <v>183.74031599171872</v>
      </c>
    </row>
    <row r="3287" spans="1:13" x14ac:dyDescent="0.45">
      <c r="A3287" s="1">
        <v>43881</v>
      </c>
      <c r="B3287">
        <v>210.699997</v>
      </c>
      <c r="C3287">
        <v>213</v>
      </c>
      <c r="D3287">
        <v>207.60000600000001</v>
      </c>
      <c r="E3287">
        <v>208.39999399999999</v>
      </c>
      <c r="F3287">
        <v>198.95443700000001</v>
      </c>
      <c r="G3287">
        <v>6280</v>
      </c>
      <c r="H3287">
        <f t="shared" si="205"/>
        <v>-2.8708609689066522E-3</v>
      </c>
      <c r="I3287">
        <f>VLOOKUP(A3287,IYE!$A:$H,8,FALSE)</f>
        <v>-1.0298092545325543E-3</v>
      </c>
      <c r="J3287" s="12">
        <f>VLOOKUP(A3287,'Libor 3m USD'!$A$2:$C$9188,3,FALSE)</f>
        <v>1.6827499999999999E-2</v>
      </c>
      <c r="K3287">
        <f t="shared" si="204"/>
        <v>-2.0596185090651087E-3</v>
      </c>
      <c r="L3287" s="14">
        <f t="shared" si="206"/>
        <v>217.30283288238314</v>
      </c>
      <c r="M3287">
        <f t="shared" si="207"/>
        <v>183.34268491235312</v>
      </c>
    </row>
    <row r="3288" spans="1:13" x14ac:dyDescent="0.45">
      <c r="A3288" s="1">
        <v>43882</v>
      </c>
      <c r="B3288">
        <v>204.60000600000001</v>
      </c>
      <c r="C3288">
        <v>204.60000600000001</v>
      </c>
      <c r="D3288">
        <v>199.89999399999999</v>
      </c>
      <c r="E3288">
        <v>202.89999399999999</v>
      </c>
      <c r="F3288">
        <v>193.70370500000001</v>
      </c>
      <c r="G3288">
        <v>7330</v>
      </c>
      <c r="H3288">
        <f t="shared" si="205"/>
        <v>-2.6391630562127122E-2</v>
      </c>
      <c r="I3288">
        <f>VLOOKUP(A3288,IYE!$A:$H,8,FALSE)</f>
        <v>-1.3745588403588194E-2</v>
      </c>
      <c r="J3288" s="12">
        <f>VLOOKUP(A3288,'Libor 3m USD'!$A$2:$C$9188,3,FALSE)</f>
        <v>1.6792499999999998E-2</v>
      </c>
      <c r="K3288">
        <f t="shared" si="204"/>
        <v>-2.7491176807176387E-2</v>
      </c>
      <c r="L3288" s="14">
        <f t="shared" si="206"/>
        <v>211.32073031103872</v>
      </c>
      <c r="M3288">
        <f t="shared" si="207"/>
        <v>178.28324962789083</v>
      </c>
    </row>
    <row r="3289" spans="1:13" x14ac:dyDescent="0.45">
      <c r="A3289" s="1">
        <v>43885</v>
      </c>
      <c r="B3289">
        <v>190.300003</v>
      </c>
      <c r="C3289">
        <v>190.5</v>
      </c>
      <c r="D3289">
        <v>183.60000600000001</v>
      </c>
      <c r="E3289">
        <v>184</v>
      </c>
      <c r="F3289">
        <v>175.66035500000001</v>
      </c>
      <c r="G3289">
        <v>46800</v>
      </c>
      <c r="H3289">
        <f t="shared" si="205"/>
        <v>-9.3149224998045344E-2</v>
      </c>
      <c r="I3289">
        <f>VLOOKUP(A3289,IYE!$A:$H,8,FALSE)</f>
        <v>-4.7038381973818044E-2</v>
      </c>
      <c r="J3289" s="12">
        <f>VLOOKUP(A3289,'Libor 3m USD'!$A$2:$C$9188,3,FALSE)</f>
        <v>1.64663E-2</v>
      </c>
      <c r="K3289">
        <f t="shared" si="204"/>
        <v>-9.4076763947636088E-2</v>
      </c>
      <c r="L3289" s="14">
        <f t="shared" si="206"/>
        <v>191.43239339222205</v>
      </c>
      <c r="M3289">
        <f t="shared" si="207"/>
        <v>161.49256797514451</v>
      </c>
    </row>
    <row r="3290" spans="1:13" x14ac:dyDescent="0.45">
      <c r="A3290" s="1">
        <v>43886</v>
      </c>
      <c r="B3290">
        <v>185.300003</v>
      </c>
      <c r="C3290">
        <v>185.300003</v>
      </c>
      <c r="D3290">
        <v>165.800003</v>
      </c>
      <c r="E3290">
        <v>167.60000600000001</v>
      </c>
      <c r="F3290">
        <v>160.00367700000001</v>
      </c>
      <c r="G3290">
        <v>37450</v>
      </c>
      <c r="H3290">
        <f t="shared" si="205"/>
        <v>-8.913040167771491E-2</v>
      </c>
      <c r="I3290">
        <f>VLOOKUP(A3290,IYE!$A:$H,8,FALSE)</f>
        <v>-4.4241336411625198E-2</v>
      </c>
      <c r="J3290" s="12">
        <f>VLOOKUP(A3290,'Libor 3m USD'!$A$2:$C$9188,3,FALSE)</f>
        <v>1.63763E-2</v>
      </c>
      <c r="K3290">
        <f t="shared" si="204"/>
        <v>-8.8482672823250397E-2</v>
      </c>
      <c r="L3290" s="14">
        <f t="shared" si="206"/>
        <v>174.48672686255637</v>
      </c>
      <c r="M3290">
        <f t="shared" si="207"/>
        <v>147.18669126034067</v>
      </c>
    </row>
    <row r="3291" spans="1:13" x14ac:dyDescent="0.45">
      <c r="A3291" s="1">
        <v>43887</v>
      </c>
      <c r="B3291">
        <v>169.199997</v>
      </c>
      <c r="C3291">
        <v>170.300003</v>
      </c>
      <c r="D3291">
        <v>157.300003</v>
      </c>
      <c r="E3291">
        <v>157.300003</v>
      </c>
      <c r="F3291">
        <v>150.170502</v>
      </c>
      <c r="G3291">
        <v>35160</v>
      </c>
      <c r="H3291">
        <f t="shared" si="205"/>
        <v>-6.1455931415876242E-2</v>
      </c>
      <c r="I3291">
        <f>VLOOKUP(A3291,IYE!$A:$H,8,FALSE)</f>
        <v>-3.0221819471034417E-2</v>
      </c>
      <c r="J3291" s="12">
        <f>VLOOKUP(A3291,'Libor 3m USD'!$A$2:$C$9188,3,FALSE)</f>
        <v>1.6132500000000001E-2</v>
      </c>
      <c r="K3291">
        <f t="shared" si="204"/>
        <v>-6.0443638942068834E-2</v>
      </c>
      <c r="L3291" s="14">
        <f t="shared" si="206"/>
        <v>163.93353627125296</v>
      </c>
      <c r="M3291">
        <f t="shared" si="207"/>
        <v>138.27522075551761</v>
      </c>
    </row>
    <row r="3292" spans="1:13" x14ac:dyDescent="0.45">
      <c r="A3292" s="1">
        <v>43888</v>
      </c>
      <c r="B3292">
        <v>149.5</v>
      </c>
      <c r="C3292">
        <v>154.10000600000001</v>
      </c>
      <c r="D3292">
        <v>140.10000600000001</v>
      </c>
      <c r="E3292">
        <v>140.10000600000001</v>
      </c>
      <c r="F3292">
        <v>133.75007600000001</v>
      </c>
      <c r="G3292">
        <v>51540</v>
      </c>
      <c r="H3292">
        <f t="shared" si="205"/>
        <v>-0.10934521614637738</v>
      </c>
      <c r="I3292">
        <f>VLOOKUP(A3292,IYE!$A:$H,8,FALSE)</f>
        <v>-5.6015841902848473E-2</v>
      </c>
      <c r="J3292" s="12">
        <f>VLOOKUP(A3292,'Libor 3m USD'!$A$2:$C$9188,3,FALSE)</f>
        <v>1.58038E-2</v>
      </c>
      <c r="K3292">
        <f t="shared" si="204"/>
        <v>-0.11203168380569695</v>
      </c>
      <c r="L3292" s="14">
        <f t="shared" si="206"/>
        <v>145.56160613645673</v>
      </c>
      <c r="M3292">
        <f t="shared" si="207"/>
        <v>122.7701304673751</v>
      </c>
    </row>
    <row r="3293" spans="1:13" x14ac:dyDescent="0.45">
      <c r="A3293" s="1">
        <v>43889</v>
      </c>
      <c r="B3293">
        <v>135</v>
      </c>
      <c r="C3293">
        <v>143.800003</v>
      </c>
      <c r="D3293">
        <v>129</v>
      </c>
      <c r="E3293">
        <v>143.800003</v>
      </c>
      <c r="F3293">
        <v>137.28237899999999</v>
      </c>
      <c r="G3293">
        <v>43510</v>
      </c>
      <c r="H3293">
        <f t="shared" si="205"/>
        <v>2.6409727049425902E-2</v>
      </c>
      <c r="I3293">
        <f>VLOOKUP(A3293,IYE!$A:$H,8,FALSE)</f>
        <v>1.5461646741406598E-2</v>
      </c>
      <c r="J3293" s="12">
        <f>VLOOKUP(A3293,'Libor 3m USD'!$A$2:$C$9188,3,FALSE)</f>
        <v>1.46275E-2</v>
      </c>
      <c r="K3293">
        <f t="shared" si="204"/>
        <v>3.0923293482813197E-2</v>
      </c>
      <c r="L3293" s="14">
        <f t="shared" si="206"/>
        <v>150.05736296134287</v>
      </c>
      <c r="M3293">
        <f t="shared" si="207"/>
        <v>126.55483273352334</v>
      </c>
    </row>
    <row r="3294" spans="1:13" x14ac:dyDescent="0.45">
      <c r="A3294" s="1">
        <v>43892</v>
      </c>
      <c r="B3294">
        <v>149.39999399999999</v>
      </c>
      <c r="C3294">
        <v>151.89999399999999</v>
      </c>
      <c r="D3294">
        <v>138.300003</v>
      </c>
      <c r="E3294">
        <v>151.800003</v>
      </c>
      <c r="F3294">
        <v>144.91978499999999</v>
      </c>
      <c r="G3294">
        <v>30040</v>
      </c>
      <c r="H3294">
        <f t="shared" si="205"/>
        <v>5.5632820873536826E-2</v>
      </c>
      <c r="I3294">
        <f>VLOOKUP(A3294,IYE!$A:$H,8,FALSE)</f>
        <v>2.6337551083895905E-2</v>
      </c>
      <c r="J3294" s="12">
        <f>VLOOKUP(A3294,'Libor 3m USD'!$A$2:$C$9188,3,FALSE)</f>
        <v>1.25375E-2</v>
      </c>
      <c r="K3294">
        <f t="shared" si="204"/>
        <v>5.267510216779181E-2</v>
      </c>
      <c r="L3294" s="14">
        <f t="shared" si="206"/>
        <v>157.95599296196369</v>
      </c>
      <c r="M3294">
        <f t="shared" si="207"/>
        <v>133.21005420724677</v>
      </c>
    </row>
    <row r="3295" spans="1:13" x14ac:dyDescent="0.45">
      <c r="A3295" s="1">
        <v>43893</v>
      </c>
      <c r="B3295">
        <v>153.800003</v>
      </c>
      <c r="C3295">
        <v>157</v>
      </c>
      <c r="D3295">
        <v>139.10000600000001</v>
      </c>
      <c r="E3295">
        <v>142.199997</v>
      </c>
      <c r="F3295">
        <v>135.754898</v>
      </c>
      <c r="G3295">
        <v>50980</v>
      </c>
      <c r="H3295">
        <f t="shared" si="205"/>
        <v>-6.3241102655513859E-2</v>
      </c>
      <c r="I3295">
        <f>VLOOKUP(A3295,IYE!$A:$H,8,FALSE)</f>
        <v>-3.0473051831807929E-2</v>
      </c>
      <c r="J3295" s="12">
        <f>VLOOKUP(A3295,'Libor 3m USD'!$A$2:$C$9188,3,FALSE)</f>
        <v>1.31425E-2</v>
      </c>
      <c r="K3295">
        <f t="shared" si="204"/>
        <v>-6.0946103663615858E-2</v>
      </c>
      <c r="L3295" s="14">
        <f t="shared" si="206"/>
        <v>148.32323595040361</v>
      </c>
      <c r="M3295">
        <f t="shared" si="207"/>
        <v>125.07945135254209</v>
      </c>
    </row>
    <row r="3296" spans="1:13" x14ac:dyDescent="0.45">
      <c r="A3296" s="1">
        <v>43894</v>
      </c>
      <c r="B3296">
        <v>148.39999399999999</v>
      </c>
      <c r="C3296">
        <v>148.39999399999999</v>
      </c>
      <c r="D3296">
        <v>141.60000600000001</v>
      </c>
      <c r="E3296">
        <v>148.300003</v>
      </c>
      <c r="F3296">
        <v>141.57843</v>
      </c>
      <c r="G3296">
        <v>16540</v>
      </c>
      <c r="H3296">
        <f t="shared" si="205"/>
        <v>4.2897398810612275E-2</v>
      </c>
      <c r="I3296">
        <f>VLOOKUP(A3296,IYE!$A:$H,8,FALSE)</f>
        <v>2.026464088075608E-2</v>
      </c>
      <c r="J3296" s="12">
        <f>VLOOKUP(A3296,'Libor 3m USD'!$A$2:$C$9188,3,FALSE)</f>
        <v>1.0006299999999999E-2</v>
      </c>
      <c r="K3296">
        <f t="shared" si="204"/>
        <v>4.0529281761512159E-2</v>
      </c>
      <c r="L3296" s="14">
        <f t="shared" si="206"/>
        <v>154.32907862145515</v>
      </c>
      <c r="M3296">
        <f t="shared" si="207"/>
        <v>130.1391497849294</v>
      </c>
    </row>
    <row r="3297" spans="1:13" x14ac:dyDescent="0.45">
      <c r="A3297" s="1">
        <v>43895</v>
      </c>
      <c r="B3297">
        <v>140.39999399999999</v>
      </c>
      <c r="C3297">
        <v>141</v>
      </c>
      <c r="D3297">
        <v>133.199997</v>
      </c>
      <c r="E3297">
        <v>137.199997</v>
      </c>
      <c r="F3297">
        <v>130.98152200000001</v>
      </c>
      <c r="G3297">
        <v>36630</v>
      </c>
      <c r="H3297">
        <f t="shared" si="205"/>
        <v>-7.484832258699281E-2</v>
      </c>
      <c r="I3297">
        <f>VLOOKUP(A3297,IYE!$A:$H,8,FALSE)</f>
        <v>-3.7697628116637349E-2</v>
      </c>
      <c r="J3297" s="12">
        <f>VLOOKUP(A3297,'Libor 3m USD'!$A$2:$C$9188,3,FALSE)</f>
        <v>9.9887999999999991E-3</v>
      </c>
      <c r="K3297">
        <f t="shared" si="204"/>
        <v>-7.5395256233274699E-2</v>
      </c>
      <c r="L3297" s="14">
        <f t="shared" si="206"/>
        <v>142.6875802332481</v>
      </c>
      <c r="M3297">
        <f t="shared" si="207"/>
        <v>120.31721073352394</v>
      </c>
    </row>
    <row r="3298" spans="1:13" x14ac:dyDescent="0.45">
      <c r="A3298" s="1">
        <v>43896</v>
      </c>
      <c r="B3298">
        <v>127.599998</v>
      </c>
      <c r="C3298">
        <v>129.800003</v>
      </c>
      <c r="D3298">
        <v>117.699997</v>
      </c>
      <c r="E3298">
        <v>121.199997</v>
      </c>
      <c r="F3298">
        <v>115.70669599999999</v>
      </c>
      <c r="G3298">
        <v>85350</v>
      </c>
      <c r="H3298">
        <f t="shared" si="205"/>
        <v>-0.11661817458496182</v>
      </c>
      <c r="I3298">
        <f>VLOOKUP(A3298,IYE!$A:$H,8,FALSE)</f>
        <v>-5.6023645692615975E-2</v>
      </c>
      <c r="J3298" s="12">
        <f>VLOOKUP(A3298,'Libor 3m USD'!$A$2:$C$9188,3,FALSE)</f>
        <v>8.9600000000000009E-3</v>
      </c>
      <c r="K3298">
        <f t="shared" si="204"/>
        <v>-0.11204729138523195</v>
      </c>
      <c r="L3298" s="14">
        <f t="shared" si="206"/>
        <v>126.69444425851312</v>
      </c>
      <c r="M3298">
        <f t="shared" si="207"/>
        <v>106.82717945067094</v>
      </c>
    </row>
    <row r="3299" spans="1:13" x14ac:dyDescent="0.45">
      <c r="A3299" s="1">
        <v>43899</v>
      </c>
      <c r="B3299">
        <v>80.099997999999999</v>
      </c>
      <c r="C3299">
        <v>102.5</v>
      </c>
      <c r="D3299">
        <v>74.300003000000004</v>
      </c>
      <c r="E3299">
        <v>75.199996999999996</v>
      </c>
      <c r="F3299">
        <v>71.791611000000003</v>
      </c>
      <c r="G3299">
        <v>225510</v>
      </c>
      <c r="H3299">
        <f t="shared" si="205"/>
        <v>-0.3795379741894972</v>
      </c>
      <c r="I3299">
        <f>VLOOKUP(A3299,IYE!$A:$H,8,FALSE)</f>
        <v>-0.2066040693225546</v>
      </c>
      <c r="J3299" s="12">
        <f>VLOOKUP(A3299,'Libor 3m USD'!$A$2:$C$9188,3,FALSE)</f>
        <v>7.6812999999999994E-3</v>
      </c>
      <c r="K3299">
        <f t="shared" si="204"/>
        <v>-0.41320813864510919</v>
      </c>
      <c r="L3299" s="14">
        <f t="shared" si="206"/>
        <v>74.338492590330119</v>
      </c>
      <c r="M3299">
        <f t="shared" si="207"/>
        <v>62.67803602149224</v>
      </c>
    </row>
    <row r="3300" spans="1:13" x14ac:dyDescent="0.45">
      <c r="A3300" s="1">
        <v>43900</v>
      </c>
      <c r="B3300">
        <v>84.400002000000001</v>
      </c>
      <c r="C3300">
        <v>84.400002000000001</v>
      </c>
      <c r="D3300">
        <v>69.099997999999999</v>
      </c>
      <c r="E3300">
        <v>78.099997999999999</v>
      </c>
      <c r="F3300">
        <v>74.560173000000006</v>
      </c>
      <c r="G3300">
        <v>124260</v>
      </c>
      <c r="H3300">
        <f t="shared" si="205"/>
        <v>3.8563865073316217E-2</v>
      </c>
      <c r="I3300">
        <f>VLOOKUP(A3300,IYE!$A:$H,8,FALSE)</f>
        <v>4.7806478773798622E-2</v>
      </c>
      <c r="J3300" s="12">
        <f>VLOOKUP(A3300,'Libor 3m USD'!$A$2:$C$9188,3,FALSE)</f>
        <v>7.8413000000000007E-3</v>
      </c>
      <c r="K3300">
        <f t="shared" si="204"/>
        <v>9.5612957547597244E-2</v>
      </c>
      <c r="L3300" s="14">
        <f t="shared" si="206"/>
        <v>81.443413283348676</v>
      </c>
      <c r="M3300">
        <f t="shared" si="207"/>
        <v>68.666555249630918</v>
      </c>
    </row>
    <row r="3301" spans="1:13" x14ac:dyDescent="0.45">
      <c r="A3301" s="1">
        <v>43901</v>
      </c>
      <c r="B3301">
        <v>73.800003000000004</v>
      </c>
      <c r="C3301">
        <v>76</v>
      </c>
      <c r="D3301">
        <v>68.099997999999999</v>
      </c>
      <c r="E3301">
        <v>70.5</v>
      </c>
      <c r="F3301">
        <v>67.304642000000001</v>
      </c>
      <c r="G3301">
        <v>106880</v>
      </c>
      <c r="H3301">
        <f t="shared" si="205"/>
        <v>-9.7311080541618411E-2</v>
      </c>
      <c r="I3301">
        <f>VLOOKUP(A3301,IYE!$A:$H,8,FALSE)</f>
        <v>-5.3140113388991939E-2</v>
      </c>
      <c r="J3301" s="12">
        <f>VLOOKUP(A3301,'Libor 3m USD'!$A$2:$C$9188,3,FALSE)</f>
        <v>7.7249999999999992E-3</v>
      </c>
      <c r="K3301">
        <f t="shared" si="204"/>
        <v>-0.10628022677798388</v>
      </c>
      <c r="L3301" s="14">
        <f t="shared" si="206"/>
        <v>72.784518562615787</v>
      </c>
      <c r="M3301">
        <f t="shared" si="207"/>
        <v>61.36396460859681</v>
      </c>
    </row>
    <row r="3302" spans="1:13" x14ac:dyDescent="0.45">
      <c r="A3302" s="1">
        <v>43902</v>
      </c>
      <c r="B3302">
        <v>60.5</v>
      </c>
      <c r="C3302">
        <v>61.299999</v>
      </c>
      <c r="D3302">
        <v>55</v>
      </c>
      <c r="E3302">
        <v>55</v>
      </c>
      <c r="F3302">
        <v>52.507168</v>
      </c>
      <c r="G3302">
        <v>177030</v>
      </c>
      <c r="H3302">
        <f t="shared" si="205"/>
        <v>-0.21985814886289712</v>
      </c>
      <c r="I3302">
        <f>VLOOKUP(A3302,IYE!$A:$H,8,FALSE)</f>
        <v>-0.11904764051337813</v>
      </c>
      <c r="J3302" s="12">
        <f>VLOOKUP(A3302,'Libor 3m USD'!$A$2:$C$9188,3,FALSE)</f>
        <v>7.4050000000000001E-3</v>
      </c>
      <c r="K3302">
        <f t="shared" si="204"/>
        <v>-0.23809528102675626</v>
      </c>
      <c r="L3302" s="14">
        <f t="shared" si="206"/>
        <v>55.452124300233798</v>
      </c>
      <c r="M3302">
        <f t="shared" si="207"/>
        <v>46.74937771090454</v>
      </c>
    </row>
    <row r="3303" spans="1:13" x14ac:dyDescent="0.45">
      <c r="A3303" s="1">
        <v>43903</v>
      </c>
      <c r="B3303">
        <v>62.599997999999999</v>
      </c>
      <c r="C3303">
        <v>62.599997999999999</v>
      </c>
      <c r="D3303">
        <v>51</v>
      </c>
      <c r="E3303">
        <v>62.400002000000001</v>
      </c>
      <c r="F3303">
        <v>59.571773999999998</v>
      </c>
      <c r="G3303">
        <v>107040</v>
      </c>
      <c r="H3303">
        <f t="shared" si="205"/>
        <v>0.13454555385657052</v>
      </c>
      <c r="I3303">
        <f>VLOOKUP(A3303,IYE!$A:$H,8,FALSE)</f>
        <v>8.5585671329457158E-2</v>
      </c>
      <c r="J3303" s="12">
        <f>VLOOKUP(A3303,'Libor 3m USD'!$A$2:$C$9188,3,FALSE)</f>
        <v>8.4313000000000009E-3</v>
      </c>
      <c r="K3303">
        <f t="shared" si="204"/>
        <v>0.17117134265891432</v>
      </c>
      <c r="L3303" s="14">
        <f t="shared" si="206"/>
        <v>64.941848412926959</v>
      </c>
      <c r="M3303">
        <f t="shared" si="207"/>
        <v>54.748204965654558</v>
      </c>
    </row>
    <row r="3304" spans="1:13" x14ac:dyDescent="0.45">
      <c r="A3304" s="1">
        <v>43906</v>
      </c>
      <c r="B3304">
        <v>48</v>
      </c>
      <c r="C3304">
        <v>58.799999</v>
      </c>
      <c r="D3304">
        <v>48</v>
      </c>
      <c r="E3304">
        <v>50.299999</v>
      </c>
      <c r="F3304">
        <v>48.020187</v>
      </c>
      <c r="G3304">
        <v>98160</v>
      </c>
      <c r="H3304">
        <f t="shared" si="205"/>
        <v>-0.19391040797274228</v>
      </c>
      <c r="I3304">
        <f>VLOOKUP(A3304,IYE!$A:$H,8,FALSE)</f>
        <v>-0.13040905340343845</v>
      </c>
      <c r="J3304" s="12">
        <f>VLOOKUP(A3304,'Libor 3m USD'!$A$2:$C$9188,3,FALSE)</f>
        <v>8.8938000000000003E-3</v>
      </c>
      <c r="K3304">
        <f t="shared" si="204"/>
        <v>-0.26081810680687689</v>
      </c>
      <c r="L3304" s="14">
        <f t="shared" si="206"/>
        <v>48.001390252725301</v>
      </c>
      <c r="M3304">
        <f t="shared" si="207"/>
        <v>40.464885654435705</v>
      </c>
    </row>
    <row r="3305" spans="1:13" x14ac:dyDescent="0.45">
      <c r="A3305" s="1">
        <v>43907</v>
      </c>
      <c r="B3305">
        <v>51.200001</v>
      </c>
      <c r="C3305">
        <v>51.200001</v>
      </c>
      <c r="D3305">
        <v>44</v>
      </c>
      <c r="E3305">
        <v>45.700001</v>
      </c>
      <c r="F3305">
        <v>43.628684999999997</v>
      </c>
      <c r="G3305">
        <v>143110</v>
      </c>
      <c r="H3305">
        <f t="shared" si="205"/>
        <v>-9.1451164069810909E-2</v>
      </c>
      <c r="I3305">
        <f>VLOOKUP(A3305,IYE!$A:$H,8,FALSE)</f>
        <v>2.7266225380753184E-3</v>
      </c>
      <c r="J3305" s="12">
        <f>VLOOKUP(A3305,'Libor 3m USD'!$A$2:$C$9188,3,FALSE)</f>
        <v>1.05188E-2</v>
      </c>
      <c r="K3305">
        <f t="shared" si="204"/>
        <v>5.4532450761506368E-3</v>
      </c>
      <c r="L3305" s="14">
        <f t="shared" si="206"/>
        <v>48.261344021549519</v>
      </c>
      <c r="M3305">
        <f t="shared" si="207"/>
        <v>40.682336075217364</v>
      </c>
    </row>
    <row r="3306" spans="1:13" x14ac:dyDescent="0.45">
      <c r="A3306" s="1">
        <v>43908</v>
      </c>
      <c r="B3306">
        <v>41.099997999999999</v>
      </c>
      <c r="C3306">
        <v>42.5</v>
      </c>
      <c r="D3306">
        <v>30.5</v>
      </c>
      <c r="E3306">
        <v>34.799999</v>
      </c>
      <c r="F3306">
        <v>33.222717000000003</v>
      </c>
      <c r="G3306">
        <v>288050</v>
      </c>
      <c r="H3306">
        <f t="shared" si="205"/>
        <v>-0.23851207067093572</v>
      </c>
      <c r="I3306">
        <f>VLOOKUP(A3306,IYE!$A:$H,8,FALSE)</f>
        <v>-0.14479951686068426</v>
      </c>
      <c r="J3306" s="12">
        <f>VLOOKUP(A3306,'Libor 3m USD'!$A$2:$C$9188,3,FALSE)</f>
        <v>1.1157500000000001E-2</v>
      </c>
      <c r="K3306">
        <f t="shared" si="204"/>
        <v>-0.28959903372136853</v>
      </c>
      <c r="L3306" s="14">
        <f t="shared" si="206"/>
        <v>34.28308605074993</v>
      </c>
      <c r="M3306">
        <f t="shared" si="207"/>
        <v>28.897435956094249</v>
      </c>
    </row>
    <row r="3307" spans="1:13" x14ac:dyDescent="0.45">
      <c r="A3307" s="1">
        <v>43909</v>
      </c>
      <c r="B3307">
        <v>37</v>
      </c>
      <c r="C3307">
        <v>38.299999</v>
      </c>
      <c r="D3307">
        <v>31.700001</v>
      </c>
      <c r="E3307">
        <v>37.299999</v>
      </c>
      <c r="F3307">
        <v>35.609406</v>
      </c>
      <c r="G3307">
        <v>208330</v>
      </c>
      <c r="H3307">
        <f t="shared" si="205"/>
        <v>7.1839067226199482E-2</v>
      </c>
      <c r="I3307">
        <f>VLOOKUP(A3307,IYE!$A:$H,8,FALSE)</f>
        <v>7.074738187650631E-2</v>
      </c>
      <c r="J3307" s="12">
        <f>VLOOKUP(A3307,'Libor 3m USD'!$A$2:$C$9188,3,FALSE)</f>
        <v>1.19513E-2</v>
      </c>
      <c r="K3307">
        <f t="shared" si="204"/>
        <v>0.14149476375301262</v>
      </c>
      <c r="L3307" s="14">
        <f t="shared" si="206"/>
        <v>39.132670794298477</v>
      </c>
      <c r="M3307">
        <f t="shared" si="207"/>
        <v>32.98381195846833</v>
      </c>
    </row>
    <row r="3308" spans="1:13" x14ac:dyDescent="0.45">
      <c r="A3308" s="1">
        <v>43910</v>
      </c>
      <c r="B3308">
        <v>40.599997999999999</v>
      </c>
      <c r="C3308">
        <v>41.599997999999999</v>
      </c>
      <c r="D3308">
        <v>35.700001</v>
      </c>
      <c r="E3308">
        <v>38.799999</v>
      </c>
      <c r="F3308">
        <v>37.041420000000002</v>
      </c>
      <c r="G3308">
        <v>207570</v>
      </c>
      <c r="H3308">
        <f t="shared" si="205"/>
        <v>4.0214487149827782E-2</v>
      </c>
      <c r="I3308">
        <f>VLOOKUP(A3308,IYE!$A:$H,8,FALSE)</f>
        <v>9.651066415526266E-3</v>
      </c>
      <c r="J3308" s="12">
        <f>VLOOKUP(A3308,'Libor 3m USD'!$A$2:$C$9188,3,FALSE)</f>
        <v>1.20413E-2</v>
      </c>
      <c r="K3308">
        <f t="shared" si="204"/>
        <v>1.9302132831052532E-2</v>
      </c>
      <c r="L3308" s="14">
        <f t="shared" si="206"/>
        <v>39.886539564430279</v>
      </c>
      <c r="M3308">
        <f t="shared" si="207"/>
        <v>33.617650377416965</v>
      </c>
    </row>
    <row r="3309" spans="1:13" x14ac:dyDescent="0.45">
      <c r="A3309" s="1">
        <v>43913</v>
      </c>
      <c r="B3309">
        <v>39.700001</v>
      </c>
      <c r="C3309">
        <v>39.700001</v>
      </c>
      <c r="D3309">
        <v>32.200001</v>
      </c>
      <c r="E3309">
        <v>33.599997999999999</v>
      </c>
      <c r="F3309">
        <v>32.077106000000001</v>
      </c>
      <c r="G3309">
        <v>252420</v>
      </c>
      <c r="H3309">
        <f t="shared" si="205"/>
        <v>-0.13402061800006593</v>
      </c>
      <c r="I3309">
        <f>VLOOKUP(A3309,IYE!$A:$H,8,FALSE)</f>
        <v>-6.7647156959627752E-2</v>
      </c>
      <c r="J3309" s="12">
        <f>VLOOKUP(A3309,'Libor 3m USD'!$A$2:$C$9188,3,FALSE)</f>
        <v>1.21563E-2</v>
      </c>
      <c r="K3309">
        <f t="shared" si="204"/>
        <v>-0.1352943139192555</v>
      </c>
      <c r="L3309" s="14">
        <f t="shared" si="206"/>
        <v>34.488613900217835</v>
      </c>
      <c r="M3309">
        <f t="shared" si="207"/>
        <v>29.066484410527458</v>
      </c>
    </row>
    <row r="3310" spans="1:13" x14ac:dyDescent="0.45">
      <c r="A3310" s="1">
        <v>43914</v>
      </c>
      <c r="B3310">
        <v>39.5</v>
      </c>
      <c r="C3310">
        <v>44.200001</v>
      </c>
      <c r="D3310">
        <v>38.599997999999999</v>
      </c>
      <c r="E3310">
        <v>44.200001</v>
      </c>
      <c r="F3310">
        <v>42.196671000000002</v>
      </c>
      <c r="G3310">
        <v>203780</v>
      </c>
      <c r="H3310">
        <f t="shared" si="205"/>
        <v>0.31547624651675243</v>
      </c>
      <c r="I3310">
        <f>VLOOKUP(A3310,IYE!$A:$H,8,FALSE)</f>
        <v>0.16088341475194134</v>
      </c>
      <c r="J3310" s="12">
        <f>VLOOKUP(A3310,'Libor 3m USD'!$A$2:$C$9188,3,FALSE)</f>
        <v>1.2323800000000001E-2</v>
      </c>
      <c r="K3310">
        <f t="shared" si="204"/>
        <v>0.32176682950388269</v>
      </c>
      <c r="L3310" s="14">
        <f t="shared" si="206"/>
        <v>45.584605682874262</v>
      </c>
      <c r="M3310">
        <f t="shared" si="207"/>
        <v>38.41659771737104</v>
      </c>
    </row>
    <row r="3311" spans="1:13" x14ac:dyDescent="0.45">
      <c r="A3311" s="1">
        <v>43915</v>
      </c>
      <c r="B3311">
        <v>45.799999</v>
      </c>
      <c r="C3311">
        <v>51.599997999999999</v>
      </c>
      <c r="D3311">
        <v>41.400002000000001</v>
      </c>
      <c r="E3311">
        <v>47.299999</v>
      </c>
      <c r="F3311">
        <v>45.714668000000003</v>
      </c>
      <c r="G3311">
        <v>242140</v>
      </c>
      <c r="H3311">
        <f t="shared" si="205"/>
        <v>8.337143468023811E-2</v>
      </c>
      <c r="I3311">
        <f>VLOOKUP(A3311,IYE!$A:$H,8,FALSE)</f>
        <v>4.7098639180414015E-2</v>
      </c>
      <c r="J3311" s="12">
        <f>VLOOKUP(A3311,'Libor 3m USD'!$A$2:$C$9188,3,FALSE)</f>
        <v>1.2669999999999999E-2</v>
      </c>
      <c r="K3311">
        <f t="shared" si="204"/>
        <v>9.419727836082803E-2</v>
      </c>
      <c r="L3311" s="14">
        <f t="shared" si="206"/>
        <v>49.876833006074826</v>
      </c>
      <c r="M3311">
        <f t="shared" si="207"/>
        <v>42.031956920311963</v>
      </c>
    </row>
    <row r="3312" spans="1:13" x14ac:dyDescent="0.45">
      <c r="A3312" s="1">
        <v>43916</v>
      </c>
      <c r="B3312">
        <v>48.599997999999999</v>
      </c>
      <c r="C3312">
        <v>54.799999</v>
      </c>
      <c r="D3312">
        <v>47.099997999999999</v>
      </c>
      <c r="E3312">
        <v>52.599997999999999</v>
      </c>
      <c r="F3312">
        <v>50.837035999999998</v>
      </c>
      <c r="G3312">
        <v>186910</v>
      </c>
      <c r="H3312">
        <f t="shared" si="205"/>
        <v>0.11205086297465816</v>
      </c>
      <c r="I3312">
        <f>VLOOKUP(A3312,IYE!$A:$H,8,FALSE)</f>
        <v>5.4161090606802631E-2</v>
      </c>
      <c r="J3312" s="12">
        <f>VLOOKUP(A3312,'Libor 3m USD'!$A$2:$C$9188,3,FALSE)</f>
        <v>1.3746299999999999E-2</v>
      </c>
      <c r="K3312">
        <f t="shared" si="204"/>
        <v>0.10832218121360526</v>
      </c>
      <c r="L3312" s="14">
        <f t="shared" si="206"/>
        <v>55.277720071884836</v>
      </c>
      <c r="M3312">
        <f t="shared" si="207"/>
        <v>46.581072843325984</v>
      </c>
    </row>
    <row r="3313" spans="1:13" x14ac:dyDescent="0.45">
      <c r="A3313" s="1">
        <v>43917</v>
      </c>
      <c r="B3313">
        <v>49</v>
      </c>
      <c r="C3313">
        <v>49</v>
      </c>
      <c r="D3313">
        <v>45.5</v>
      </c>
      <c r="E3313">
        <v>45.799999</v>
      </c>
      <c r="F3313">
        <v>44.264946000000002</v>
      </c>
      <c r="G3313">
        <v>162660</v>
      </c>
      <c r="H3313">
        <f t="shared" si="205"/>
        <v>-0.12927759989783816</v>
      </c>
      <c r="I3313">
        <f>VLOOKUP(A3313,IYE!$A:$H,8,FALSE)</f>
        <v>-6.4536321676907926E-2</v>
      </c>
      <c r="J3313" s="12">
        <f>VLOOKUP(A3313,'Libor 3m USD'!$A$2:$C$9188,3,FALSE)</f>
        <v>1.45013E-2</v>
      </c>
      <c r="K3313">
        <f t="shared" si="204"/>
        <v>-0.12907264335381585</v>
      </c>
      <c r="L3313" s="14">
        <f t="shared" si="206"/>
        <v>48.140794741330083</v>
      </c>
      <c r="M3313">
        <f t="shared" si="207"/>
        <v>40.564294108230321</v>
      </c>
    </row>
    <row r="3314" spans="1:13" x14ac:dyDescent="0.45">
      <c r="A3314" s="1">
        <v>43920</v>
      </c>
      <c r="B3314">
        <v>44</v>
      </c>
      <c r="C3314">
        <v>47.400002000000001</v>
      </c>
      <c r="D3314">
        <v>41.599997999999999</v>
      </c>
      <c r="E3314">
        <v>46.599997999999999</v>
      </c>
      <c r="F3314">
        <v>45.038131999999997</v>
      </c>
      <c r="G3314">
        <v>150330</v>
      </c>
      <c r="H3314">
        <f t="shared" si="205"/>
        <v>1.7467230164473602E-2</v>
      </c>
      <c r="I3314">
        <f>VLOOKUP(A3314,IYE!$A:$H,8,FALSE)</f>
        <v>1.0716694742936461E-2</v>
      </c>
      <c r="J3314" s="12">
        <f>VLOOKUP(A3314,'Libor 3m USD'!$A$2:$C$9188,3,FALSE)</f>
        <v>1.4333800000000001E-2</v>
      </c>
      <c r="K3314">
        <f t="shared" si="204"/>
        <v>2.1433389485872922E-2</v>
      </c>
      <c r="L3314" s="14">
        <f t="shared" si="206"/>
        <v>49.170800313632689</v>
      </c>
      <c r="M3314">
        <f t="shared" si="207"/>
        <v>41.429887910083757</v>
      </c>
    </row>
    <row r="3315" spans="1:13" x14ac:dyDescent="0.45">
      <c r="A3315" s="1">
        <v>43921</v>
      </c>
      <c r="B3315">
        <v>49.400002000000001</v>
      </c>
      <c r="C3315">
        <v>51.099997999999999</v>
      </c>
      <c r="D3315">
        <v>46.400002000000001</v>
      </c>
      <c r="E3315">
        <v>48.200001</v>
      </c>
      <c r="F3315">
        <v>46.584510999999999</v>
      </c>
      <c r="G3315">
        <v>161820</v>
      </c>
      <c r="H3315">
        <f t="shared" si="205"/>
        <v>3.4334883160784813E-2</v>
      </c>
      <c r="I3315">
        <f>VLOOKUP(A3315,IYE!$A:$H,8,FALSE)</f>
        <v>1.4579162521159983E-2</v>
      </c>
      <c r="J3315" s="12">
        <f>VLOOKUP(A3315,'Libor 3m USD'!$A$2:$C$9188,3,FALSE)</f>
        <v>1.4504999999999999E-2</v>
      </c>
      <c r="K3315">
        <f t="shared" si="204"/>
        <v>2.9158325042319966E-2</v>
      </c>
      <c r="L3315" s="14">
        <f t="shared" si="206"/>
        <v>50.602684830645664</v>
      </c>
      <c r="M3315">
        <f t="shared" si="207"/>
        <v>42.633967522600791</v>
      </c>
    </row>
    <row r="3316" spans="1:13" x14ac:dyDescent="0.45">
      <c r="A3316" s="1">
        <v>43922</v>
      </c>
      <c r="B3316">
        <v>45.400002000000001</v>
      </c>
      <c r="C3316">
        <v>46.5</v>
      </c>
      <c r="D3316">
        <v>42.400002000000001</v>
      </c>
      <c r="E3316">
        <v>43.400002000000001</v>
      </c>
      <c r="F3316">
        <v>41.945388999999999</v>
      </c>
      <c r="G3316">
        <v>160110</v>
      </c>
      <c r="H3316">
        <f t="shared" si="205"/>
        <v>-9.9585074532605899E-2</v>
      </c>
      <c r="I3316">
        <f>VLOOKUP(A3316,IYE!$A:$H,8,FALSE)</f>
        <v>-4.7681253371408272E-2</v>
      </c>
      <c r="J3316" s="12">
        <f>VLOOKUP(A3316,'Libor 3m USD'!$A$2:$C$9188,3,FALSE)</f>
        <v>1.4365000000000001E-2</v>
      </c>
      <c r="K3316">
        <f t="shared" si="204"/>
        <v>-9.5362506742816544E-2</v>
      </c>
      <c r="L3316" s="14">
        <f t="shared" si="206"/>
        <v>45.775178316382203</v>
      </c>
      <c r="M3316">
        <f t="shared" si="207"/>
        <v>38.564247969019917</v>
      </c>
    </row>
    <row r="3317" spans="1:13" x14ac:dyDescent="0.45">
      <c r="A3317" s="1">
        <v>43923</v>
      </c>
      <c r="B3317">
        <v>47.700001</v>
      </c>
      <c r="C3317">
        <v>56.299999</v>
      </c>
      <c r="D3317">
        <v>45.700001</v>
      </c>
      <c r="E3317">
        <v>51.400002000000001</v>
      </c>
      <c r="F3317">
        <v>49.677253999999998</v>
      </c>
      <c r="G3317">
        <v>332840</v>
      </c>
      <c r="H3317">
        <f t="shared" si="205"/>
        <v>0.18433170330116622</v>
      </c>
      <c r="I3317">
        <f>VLOOKUP(A3317,IYE!$A:$H,8,FALSE)</f>
        <v>9.0534944738081879E-2</v>
      </c>
      <c r="J3317" s="12">
        <f>VLOOKUP(A3317,'Libor 3m USD'!$A$2:$C$9188,3,FALSE)</f>
        <v>1.3729999999999999E-2</v>
      </c>
      <c r="K3317">
        <f t="shared" si="204"/>
        <v>0.18106988947616376</v>
      </c>
      <c r="L3317" s="14">
        <f t="shared" si="206"/>
        <v>54.061959143317701</v>
      </c>
      <c r="M3317">
        <f t="shared" si="207"/>
        <v>45.543517136182999</v>
      </c>
    </row>
    <row r="3318" spans="1:13" x14ac:dyDescent="0.45">
      <c r="A3318" s="1">
        <v>43924</v>
      </c>
      <c r="B3318">
        <v>55</v>
      </c>
      <c r="C3318">
        <v>55.299999</v>
      </c>
      <c r="D3318">
        <v>47.400002000000001</v>
      </c>
      <c r="E3318">
        <v>50.099997999999999</v>
      </c>
      <c r="F3318">
        <v>48.420825999999998</v>
      </c>
      <c r="G3318">
        <v>210140</v>
      </c>
      <c r="H3318">
        <f t="shared" si="205"/>
        <v>-2.5291816653150723E-2</v>
      </c>
      <c r="I3318">
        <f>VLOOKUP(A3318,IYE!$A:$H,8,FALSE)</f>
        <v>-1.3207593142858909E-2</v>
      </c>
      <c r="J3318" s="12">
        <f>VLOOKUP(A3318,'Libor 3m USD'!$A$2:$C$9188,3,FALSE)</f>
        <v>1.38738E-2</v>
      </c>
      <c r="K3318">
        <f t="shared" si="204"/>
        <v>-2.6415186285717818E-2</v>
      </c>
      <c r="L3318" s="14">
        <f t="shared" si="206"/>
        <v>52.631864371529026</v>
      </c>
      <c r="M3318">
        <f t="shared" si="207"/>
        <v>44.336252341126965</v>
      </c>
    </row>
    <row r="3319" spans="1:13" x14ac:dyDescent="0.45">
      <c r="A3319" s="1">
        <v>43927</v>
      </c>
      <c r="B3319">
        <v>52.200001</v>
      </c>
      <c r="C3319">
        <v>55.900002000000001</v>
      </c>
      <c r="D3319">
        <v>50.900002000000001</v>
      </c>
      <c r="E3319">
        <v>55.099997999999999</v>
      </c>
      <c r="F3319">
        <v>53.253245999999997</v>
      </c>
      <c r="G3319">
        <v>139580</v>
      </c>
      <c r="H3319">
        <f t="shared" si="205"/>
        <v>9.9800445370345381E-2</v>
      </c>
      <c r="I3319">
        <f>VLOOKUP(A3319,IYE!$A:$H,8,FALSE)</f>
        <v>5.3537540118423932E-2</v>
      </c>
      <c r="J3319" s="12">
        <f>VLOOKUP(A3319,'Libor 3m USD'!$A$2:$C$9188,3,FALSE)</f>
        <v>1.3523799999999999E-2</v>
      </c>
      <c r="K3319">
        <f t="shared" si="204"/>
        <v>0.10707508023684786</v>
      </c>
      <c r="L3319" s="14">
        <f t="shared" si="206"/>
        <v>58.265441334381229</v>
      </c>
      <c r="M3319">
        <f t="shared" si="207"/>
        <v>49.079509367927869</v>
      </c>
    </row>
    <row r="3320" spans="1:13" x14ac:dyDescent="0.45">
      <c r="A3320" s="1">
        <v>43928</v>
      </c>
      <c r="B3320">
        <v>60.900002000000001</v>
      </c>
      <c r="C3320">
        <v>63.799999</v>
      </c>
      <c r="D3320">
        <v>57.200001</v>
      </c>
      <c r="E3320">
        <v>57.400002000000001</v>
      </c>
      <c r="F3320">
        <v>55.476157999999998</v>
      </c>
      <c r="G3320">
        <v>320510</v>
      </c>
      <c r="H3320">
        <f t="shared" si="205"/>
        <v>4.174228177564987E-2</v>
      </c>
      <c r="I3320">
        <f>VLOOKUP(A3320,IYE!$A:$H,8,FALSE)</f>
        <v>2.1778331923118843E-2</v>
      </c>
      <c r="J3320" s="12">
        <f>VLOOKUP(A3320,'Libor 3m USD'!$A$2:$C$9188,3,FALSE)</f>
        <v>1.31988E-2</v>
      </c>
      <c r="K3320">
        <f t="shared" si="204"/>
        <v>4.3556663846237686E-2</v>
      </c>
      <c r="L3320" s="14">
        <f t="shared" si="206"/>
        <v>60.801093061782076</v>
      </c>
      <c r="M3320">
        <f t="shared" si="207"/>
        <v>51.212828241874654</v>
      </c>
    </row>
    <row r="3321" spans="1:13" x14ac:dyDescent="0.45">
      <c r="A3321" s="1">
        <v>43929</v>
      </c>
      <c r="B3321">
        <v>60.200001</v>
      </c>
      <c r="C3321">
        <v>65.5</v>
      </c>
      <c r="D3321">
        <v>58.900002000000001</v>
      </c>
      <c r="E3321">
        <v>65.199996999999996</v>
      </c>
      <c r="F3321">
        <v>63.014721000000002</v>
      </c>
      <c r="G3321">
        <v>173890</v>
      </c>
      <c r="H3321">
        <f t="shared" si="205"/>
        <v>0.13588833963592073</v>
      </c>
      <c r="I3321">
        <f>VLOOKUP(A3321,IYE!$A:$H,8,FALSE)</f>
        <v>6.7495718635917523E-2</v>
      </c>
      <c r="J3321" s="12">
        <f>VLOOKUP(A3321,'Libor 3m USD'!$A$2:$C$9188,3,FALSE)</f>
        <v>1.31138E-2</v>
      </c>
      <c r="K3321">
        <f t="shared" si="204"/>
        <v>0.13499143727183505</v>
      </c>
      <c r="L3321" s="14">
        <f t="shared" si="206"/>
        <v>69.006427897191884</v>
      </c>
      <c r="M3321">
        <f t="shared" si="207"/>
        <v>58.121525831987853</v>
      </c>
    </row>
    <row r="3322" spans="1:13" x14ac:dyDescent="0.45">
      <c r="A3322" s="1">
        <v>43930</v>
      </c>
      <c r="B3322">
        <v>70.5</v>
      </c>
      <c r="C3322">
        <v>73.800003000000004</v>
      </c>
      <c r="D3322">
        <v>59.299999</v>
      </c>
      <c r="E3322">
        <v>64.199996999999996</v>
      </c>
      <c r="F3322">
        <v>62.048237</v>
      </c>
      <c r="G3322">
        <v>355690</v>
      </c>
      <c r="H3322">
        <f t="shared" si="205"/>
        <v>-1.5337432026399034E-2</v>
      </c>
      <c r="I3322">
        <f>VLOOKUP(A3322,IYE!$A:$H,8,FALSE)</f>
        <v>-1.1647178457545815E-2</v>
      </c>
      <c r="J3322" s="12">
        <f>VLOOKUP(A3322,'Libor 3m USD'!$A$2:$C$9188,3,FALSE)</f>
        <v>1.21888E-2</v>
      </c>
      <c r="K3322">
        <f t="shared" si="204"/>
        <v>-2.329435691509163E-2</v>
      </c>
      <c r="L3322" s="14">
        <f t="shared" si="206"/>
        <v>67.396366103521444</v>
      </c>
      <c r="M3322">
        <f t="shared" si="207"/>
        <v>56.76261993881787</v>
      </c>
    </row>
    <row r="3323" spans="1:13" x14ac:dyDescent="0.45">
      <c r="A3323" s="1">
        <v>43934</v>
      </c>
      <c r="B3323">
        <v>69.199996999999996</v>
      </c>
      <c r="C3323">
        <v>69.199996999999996</v>
      </c>
      <c r="D3323">
        <v>61.700001</v>
      </c>
      <c r="E3323">
        <v>63.799999</v>
      </c>
      <c r="F3323">
        <v>61.661651999999997</v>
      </c>
      <c r="G3323">
        <v>208740</v>
      </c>
      <c r="H3323">
        <f t="shared" si="205"/>
        <v>-6.2303945880042289E-3</v>
      </c>
      <c r="I3323">
        <f>VLOOKUP(A3323,IYE!$A:$H,8,FALSE)</f>
        <v>-2.8059205554895605E-3</v>
      </c>
      <c r="J3323" s="12">
        <f>VLOOKUP(A3323,'Libor 3m USD'!$A$2:$C$9188,3,FALSE)</f>
        <v>0</v>
      </c>
      <c r="K3323">
        <f t="shared" si="204"/>
        <v>-5.6118411109791211E-3</v>
      </c>
      <c r="L3323" s="14">
        <f t="shared" si="206"/>
        <v>67.015607669467357</v>
      </c>
      <c r="M3323">
        <f t="shared" si="207"/>
        <v>56.44193727400603</v>
      </c>
    </row>
    <row r="3324" spans="1:13" x14ac:dyDescent="0.45">
      <c r="A3324" s="1">
        <v>43935</v>
      </c>
      <c r="B3324">
        <v>64.699996999999996</v>
      </c>
      <c r="C3324">
        <v>66</v>
      </c>
      <c r="D3324">
        <v>62.5</v>
      </c>
      <c r="E3324">
        <v>63.200001</v>
      </c>
      <c r="F3324">
        <v>61.081760000000003</v>
      </c>
      <c r="G3324">
        <v>122910</v>
      </c>
      <c r="H3324">
        <f t="shared" si="205"/>
        <v>-9.4044188112247795E-3</v>
      </c>
      <c r="I3324">
        <f>VLOOKUP(A3324,IYE!$A:$H,8,FALSE)</f>
        <v>-3.3764970301149999E-3</v>
      </c>
      <c r="J3324" s="12">
        <f>VLOOKUP(A3324,'Libor 3m USD'!$A$2:$C$9188,3,FALSE)</f>
        <v>1.1761299999999999E-2</v>
      </c>
      <c r="K3324">
        <f t="shared" si="204"/>
        <v>-6.7529940602299998E-3</v>
      </c>
      <c r="L3324" s="14">
        <f t="shared" si="206"/>
        <v>66.560525286897587</v>
      </c>
      <c r="M3324">
        <f t="shared" si="207"/>
        <v>56.056023187160427</v>
      </c>
    </row>
    <row r="3325" spans="1:13" x14ac:dyDescent="0.45">
      <c r="A3325" s="1">
        <v>43936</v>
      </c>
      <c r="B3325">
        <v>58.099997999999999</v>
      </c>
      <c r="C3325">
        <v>58.599997999999999</v>
      </c>
      <c r="D3325">
        <v>53.799999</v>
      </c>
      <c r="E3325">
        <v>57.400002000000001</v>
      </c>
      <c r="F3325">
        <v>55.476157999999998</v>
      </c>
      <c r="G3325">
        <v>206920</v>
      </c>
      <c r="H3325">
        <f t="shared" si="205"/>
        <v>-9.1772110037431909E-2</v>
      </c>
      <c r="I3325">
        <f>VLOOKUP(A3325,IYE!$A:$H,8,FALSE)</f>
        <v>-4.5736994215404225E-2</v>
      </c>
      <c r="J3325" s="12">
        <f>VLOOKUP(A3325,'Libor 3m USD'!$A$2:$C$9188,3,FALSE)</f>
        <v>1.1348800000000001E-2</v>
      </c>
      <c r="K3325">
        <f t="shared" si="204"/>
        <v>-9.1473988430808451E-2</v>
      </c>
      <c r="L3325" s="14">
        <f t="shared" si="206"/>
        <v>60.469459340703693</v>
      </c>
      <c r="M3325">
        <f t="shared" si="207"/>
        <v>50.923717469009304</v>
      </c>
    </row>
    <row r="3326" spans="1:13" x14ac:dyDescent="0.45">
      <c r="A3326" s="1">
        <v>43937</v>
      </c>
      <c r="B3326">
        <v>58</v>
      </c>
      <c r="C3326">
        <v>58</v>
      </c>
      <c r="D3326">
        <v>52.799999</v>
      </c>
      <c r="E3326">
        <v>53</v>
      </c>
      <c r="F3326">
        <v>51.223624999999998</v>
      </c>
      <c r="G3326">
        <v>142520</v>
      </c>
      <c r="H3326">
        <f t="shared" si="205"/>
        <v>-7.6655146162068366E-2</v>
      </c>
      <c r="I3326">
        <f>VLOOKUP(A3326,IYE!$A:$H,8,FALSE)</f>
        <v>-3.9644952255310839E-2</v>
      </c>
      <c r="J3326" s="12">
        <f>VLOOKUP(A3326,'Libor 3m USD'!$A$2:$C$9188,3,FALSE)</f>
        <v>1.1352500000000001E-2</v>
      </c>
      <c r="K3326">
        <f t="shared" si="204"/>
        <v>-7.9289904510621678E-2</v>
      </c>
      <c r="L3326" s="14">
        <f t="shared" si="206"/>
        <v>55.672562081136505</v>
      </c>
      <c r="M3326">
        <f t="shared" si="207"/>
        <v>46.881766936984242</v>
      </c>
    </row>
    <row r="3327" spans="1:13" x14ac:dyDescent="0.45">
      <c r="A3327" s="1">
        <v>43938</v>
      </c>
      <c r="B3327">
        <v>54.299999</v>
      </c>
      <c r="C3327">
        <v>63.799999</v>
      </c>
      <c r="D3327">
        <v>54.299999</v>
      </c>
      <c r="E3327">
        <v>63.5</v>
      </c>
      <c r="F3327">
        <v>61.371707999999998</v>
      </c>
      <c r="G3327">
        <v>247650</v>
      </c>
      <c r="H3327">
        <f t="shared" si="205"/>
        <v>0.19811333149498878</v>
      </c>
      <c r="I3327">
        <f>VLOOKUP(A3327,IYE!$A:$H,8,FALSE)</f>
        <v>0.10412832259907989</v>
      </c>
      <c r="J3327" s="12">
        <f>VLOOKUP(A3327,'Libor 3m USD'!$A$2:$C$9188,3,FALSE)</f>
        <v>1.1089999999999999E-2</v>
      </c>
      <c r="K3327">
        <f t="shared" si="204"/>
        <v>0.20825664519815978</v>
      </c>
      <c r="L3327" s="14">
        <f t="shared" si="206"/>
        <v>67.264644322518961</v>
      </c>
      <c r="M3327">
        <f t="shared" si="207"/>
        <v>56.641375902221831</v>
      </c>
    </row>
    <row r="3328" spans="1:13" x14ac:dyDescent="0.45">
      <c r="A3328" s="1">
        <v>43941</v>
      </c>
      <c r="B3328">
        <v>56.5</v>
      </c>
      <c r="C3328">
        <v>64.199996999999996</v>
      </c>
      <c r="D3328">
        <v>55.5</v>
      </c>
      <c r="E3328">
        <v>59.900002000000001</v>
      </c>
      <c r="F3328">
        <v>57.892367999999998</v>
      </c>
      <c r="G3328">
        <v>361420</v>
      </c>
      <c r="H3328">
        <f t="shared" si="205"/>
        <v>-5.6692898297697747E-2</v>
      </c>
      <c r="I3328">
        <f>VLOOKUP(A3328,IYE!$A:$H,8,FALSE)</f>
        <v>-3.1808018396253246E-2</v>
      </c>
      <c r="J3328" s="12">
        <f>VLOOKUP(A3328,'Libor 3m USD'!$A$2:$C$9188,3,FALSE)</f>
        <v>1.0976300000000001E-2</v>
      </c>
      <c r="K3328">
        <f t="shared" si="204"/>
        <v>-6.3616036792506492E-2</v>
      </c>
      <c r="L3328" s="14">
        <f t="shared" si="206"/>
        <v>62.982998464141048</v>
      </c>
      <c r="M3328">
        <f t="shared" si="207"/>
        <v>53.033473644858269</v>
      </c>
    </row>
    <row r="3329" spans="1:13" x14ac:dyDescent="0.45">
      <c r="A3329" s="1">
        <v>43942</v>
      </c>
      <c r="B3329">
        <v>56.200001</v>
      </c>
      <c r="C3329">
        <v>59.669998</v>
      </c>
      <c r="D3329">
        <v>54.41</v>
      </c>
      <c r="E3329">
        <v>57.810001</v>
      </c>
      <c r="F3329">
        <v>55.872416999999999</v>
      </c>
      <c r="G3329">
        <v>288800</v>
      </c>
      <c r="H3329">
        <f t="shared" si="205"/>
        <v>-3.4891490360180133E-2</v>
      </c>
      <c r="I3329">
        <f>VLOOKUP(A3329,IYE!$A:$H,8,FALSE)</f>
        <v>-1.4985658172416816E-2</v>
      </c>
      <c r="J3329" s="12">
        <f>VLOOKUP(A3329,'Libor 3m USD'!$A$2:$C$9188,3,FALSE)</f>
        <v>1.043E-2</v>
      </c>
      <c r="K3329">
        <f t="shared" si="204"/>
        <v>-2.9971316344833632E-2</v>
      </c>
      <c r="L3329" s="14">
        <f t="shared" si="206"/>
        <v>61.092940733757018</v>
      </c>
      <c r="M3329">
        <f t="shared" si="207"/>
        <v>51.439796355058448</v>
      </c>
    </row>
    <row r="3330" spans="1:13" x14ac:dyDescent="0.45">
      <c r="A3330" s="1">
        <v>43943</v>
      </c>
      <c r="B3330">
        <v>62.450001</v>
      </c>
      <c r="C3330">
        <v>63.5</v>
      </c>
      <c r="D3330">
        <v>60.360000999999997</v>
      </c>
      <c r="E3330">
        <v>61.720001000000003</v>
      </c>
      <c r="F3330">
        <v>59.651367</v>
      </c>
      <c r="G3330">
        <v>286700</v>
      </c>
      <c r="H3330">
        <f t="shared" si="205"/>
        <v>6.7635341424373996E-2</v>
      </c>
      <c r="I3330">
        <f>VLOOKUP(A3330,IYE!$A:$H,8,FALSE)</f>
        <v>3.3937891308510215E-2</v>
      </c>
      <c r="J3330" s="12">
        <f>VLOOKUP(A3330,'Libor 3m USD'!$A$2:$C$9188,3,FALSE)</f>
        <v>1.0202500000000001E-2</v>
      </c>
      <c r="K3330">
        <f t="shared" si="204"/>
        <v>6.787578261702043E-2</v>
      </c>
      <c r="L3330" s="14">
        <f t="shared" si="206"/>
        <v>65.237368791543275</v>
      </c>
      <c r="M3330">
        <f t="shared" si="207"/>
        <v>54.927290994335316</v>
      </c>
    </row>
    <row r="3331" spans="1:13" x14ac:dyDescent="0.45">
      <c r="A3331" s="1">
        <v>43944</v>
      </c>
      <c r="B3331">
        <v>65.559997999999993</v>
      </c>
      <c r="C3331">
        <v>68.419998000000007</v>
      </c>
      <c r="D3331">
        <v>64.180000000000007</v>
      </c>
      <c r="E3331">
        <v>65.639999000000003</v>
      </c>
      <c r="F3331">
        <v>63.439979999999998</v>
      </c>
      <c r="G3331">
        <v>216400</v>
      </c>
      <c r="H3331">
        <f t="shared" si="205"/>
        <v>6.3512593097824421E-2</v>
      </c>
      <c r="I3331">
        <f>VLOOKUP(A3331,IYE!$A:$H,8,FALSE)</f>
        <v>3.2258110145696905E-2</v>
      </c>
      <c r="J3331" s="12">
        <f>VLOOKUP(A3331,'Libor 3m USD'!$A$2:$C$9188,3,FALSE)</f>
        <v>9.9138000000000004E-3</v>
      </c>
      <c r="K3331">
        <f t="shared" ref="K3331:K3394" si="208">I3331*$Q$2</f>
        <v>6.4516220291393811E-2</v>
      </c>
      <c r="L3331" s="14">
        <f t="shared" si="206"/>
        <v>69.443777902477322</v>
      </c>
      <c r="M3331">
        <f t="shared" si="207"/>
        <v>58.466760662667461</v>
      </c>
    </row>
    <row r="3332" spans="1:13" x14ac:dyDescent="0.45">
      <c r="A3332" s="1">
        <v>43945</v>
      </c>
      <c r="B3332">
        <v>68.319999999999993</v>
      </c>
      <c r="C3332">
        <v>69.239998</v>
      </c>
      <c r="D3332">
        <v>63.939999</v>
      </c>
      <c r="E3332">
        <v>65.940002000000007</v>
      </c>
      <c r="F3332">
        <v>63.729931000000001</v>
      </c>
      <c r="G3332">
        <v>183400</v>
      </c>
      <c r="H3332">
        <f t="shared" ref="H3332:H3395" si="209">F3332/F3331-1</f>
        <v>4.570477481234958E-3</v>
      </c>
      <c r="I3332">
        <f>VLOOKUP(A3332,IYE!$A:$H,8,FALSE)</f>
        <v>5.4829644983911408E-4</v>
      </c>
      <c r="J3332" s="12">
        <f>VLOOKUP(A3332,'Libor 3m USD'!$A$2:$C$9188,3,FALSE)</f>
        <v>8.8713000000000004E-3</v>
      </c>
      <c r="K3332">
        <f t="shared" si="208"/>
        <v>1.0965928996782282E-3</v>
      </c>
      <c r="L3332" s="14">
        <f t="shared" ref="L3332:L3395" si="210">L3331*(1+K3332-$Q$1/$Q$3)</f>
        <v>69.517311536053313</v>
      </c>
      <c r="M3332">
        <f t="shared" ref="M3332:M3395" si="211">M3331*(1+K3332+(1-$Q$2)*J3332/$Q$3-$Q$1/$Q$3)</f>
        <v>58.526612554419543</v>
      </c>
    </row>
    <row r="3333" spans="1:13" x14ac:dyDescent="0.45">
      <c r="A3333" s="1">
        <v>43948</v>
      </c>
      <c r="B3333">
        <v>64.849997999999999</v>
      </c>
      <c r="C3333">
        <v>69.639999000000003</v>
      </c>
      <c r="D3333">
        <v>62.110000999999997</v>
      </c>
      <c r="E3333">
        <v>68.580001999999993</v>
      </c>
      <c r="F3333">
        <v>66.281447999999997</v>
      </c>
      <c r="G3333">
        <v>202200</v>
      </c>
      <c r="H3333">
        <f t="shared" si="209"/>
        <v>4.0036399851115512E-2</v>
      </c>
      <c r="I3333">
        <f>VLOOKUP(A3333,IYE!$A:$H,8,FALSE)</f>
        <v>2.1369846159956518E-2</v>
      </c>
      <c r="J3333" s="12">
        <f>VLOOKUP(A3333,'Libor 3m USD'!$A$2:$C$9188,3,FALSE)</f>
        <v>8.4075E-3</v>
      </c>
      <c r="K3333">
        <f t="shared" si="208"/>
        <v>4.2739692319913036E-2</v>
      </c>
      <c r="L3333" s="14">
        <f t="shared" si="210"/>
        <v>72.48583934971181</v>
      </c>
      <c r="M3333">
        <f t="shared" si="211"/>
        <v>61.023862978179665</v>
      </c>
    </row>
    <row r="3334" spans="1:13" x14ac:dyDescent="0.45">
      <c r="A3334" s="1">
        <v>43949</v>
      </c>
      <c r="B3334">
        <v>70.449996999999996</v>
      </c>
      <c r="C3334">
        <v>72.669998000000007</v>
      </c>
      <c r="D3334">
        <v>68.650002000000001</v>
      </c>
      <c r="E3334">
        <v>71.830001999999993</v>
      </c>
      <c r="F3334">
        <v>69.422522999999998</v>
      </c>
      <c r="G3334">
        <v>278900</v>
      </c>
      <c r="H3334">
        <f t="shared" si="209"/>
        <v>4.7389957443295438E-2</v>
      </c>
      <c r="I3334">
        <f>VLOOKUP(A3334,IYE!$A:$H,8,FALSE)</f>
        <v>2.3605047464476225E-2</v>
      </c>
      <c r="J3334" s="12">
        <f>VLOOKUP(A3334,'Libor 3m USD'!$A$2:$C$9188,3,FALSE)</f>
        <v>7.6013000000000001E-3</v>
      </c>
      <c r="K3334">
        <f t="shared" si="208"/>
        <v>4.7210094928952451E-2</v>
      </c>
      <c r="L3334" s="14">
        <f t="shared" si="210"/>
        <v>75.905170105329901</v>
      </c>
      <c r="M3334">
        <f t="shared" si="211"/>
        <v>63.900664122517469</v>
      </c>
    </row>
    <row r="3335" spans="1:13" x14ac:dyDescent="0.45">
      <c r="A3335" s="1">
        <v>43950</v>
      </c>
      <c r="B3335">
        <v>76.870002999999997</v>
      </c>
      <c r="C3335">
        <v>82.75</v>
      </c>
      <c r="D3335">
        <v>76.529999000000004</v>
      </c>
      <c r="E3335">
        <v>82.620002999999997</v>
      </c>
      <c r="F3335">
        <v>79.850876</v>
      </c>
      <c r="G3335">
        <v>187300</v>
      </c>
      <c r="H3335">
        <f t="shared" si="209"/>
        <v>0.15021570161026854</v>
      </c>
      <c r="I3335">
        <f>VLOOKUP(A3335,IYE!$A:$H,8,FALSE)</f>
        <v>7.4423617627678684E-2</v>
      </c>
      <c r="J3335" s="12">
        <f>VLOOKUP(A3335,'Libor 3m USD'!$A$2:$C$9188,3,FALSE)</f>
        <v>6.8662999999999997E-3</v>
      </c>
      <c r="K3335">
        <f t="shared" si="208"/>
        <v>0.14884723525535737</v>
      </c>
      <c r="L3335" s="14">
        <f t="shared" si="210"/>
        <v>87.200583312667291</v>
      </c>
      <c r="M3335">
        <f t="shared" si="211"/>
        <v>73.407951238932114</v>
      </c>
    </row>
    <row r="3336" spans="1:13" x14ac:dyDescent="0.45">
      <c r="A3336" s="1">
        <v>43951</v>
      </c>
      <c r="B3336">
        <v>83.599997999999999</v>
      </c>
      <c r="C3336">
        <v>83.599997999999999</v>
      </c>
      <c r="D3336">
        <v>76.559997999999993</v>
      </c>
      <c r="E3336">
        <v>78.760002</v>
      </c>
      <c r="F3336">
        <v>76.120247000000006</v>
      </c>
      <c r="G3336">
        <v>196300</v>
      </c>
      <c r="H3336">
        <f t="shared" si="209"/>
        <v>-4.6719950824334E-2</v>
      </c>
      <c r="I3336">
        <f>VLOOKUP(A3336,IYE!$A:$H,8,FALSE)</f>
        <v>-2.2438969970320577E-2</v>
      </c>
      <c r="J3336" s="12">
        <f>VLOOKUP(A3336,'Libor 3m USD'!$A$2:$C$9188,3,FALSE)</f>
        <v>5.5612999999999999E-3</v>
      </c>
      <c r="K3336">
        <f t="shared" si="208"/>
        <v>-4.4877939940641154E-2</v>
      </c>
      <c r="L3336" s="14">
        <f t="shared" si="210"/>
        <v>83.283913448395268</v>
      </c>
      <c r="M3336">
        <f t="shared" si="211"/>
        <v>70.109166234383281</v>
      </c>
    </row>
    <row r="3337" spans="1:13" x14ac:dyDescent="0.45">
      <c r="A3337" s="1">
        <v>43952</v>
      </c>
      <c r="B3337">
        <v>74.970000999999996</v>
      </c>
      <c r="C3337">
        <v>76.809997999999993</v>
      </c>
      <c r="D3337">
        <v>68.680000000000007</v>
      </c>
      <c r="E3337">
        <v>69.769997000000004</v>
      </c>
      <c r="F3337">
        <v>67.431549000000004</v>
      </c>
      <c r="G3337">
        <v>185000</v>
      </c>
      <c r="H3337">
        <f t="shared" si="209"/>
        <v>-0.11414437475485339</v>
      </c>
      <c r="I3337">
        <f>VLOOKUP(A3337,IYE!$A:$H,8,FALSE)</f>
        <v>-5.8882231794718298E-2</v>
      </c>
      <c r="J3337" s="12">
        <f>VLOOKUP(A3337,'Libor 3m USD'!$A$2:$C$9188,3,FALSE)</f>
        <v>5.4088000000000001E-3</v>
      </c>
      <c r="K3337">
        <f t="shared" si="208"/>
        <v>-0.1177644635894366</v>
      </c>
      <c r="L3337" s="14">
        <f t="shared" si="210"/>
        <v>73.472888384175619</v>
      </c>
      <c r="M3337">
        <f t="shared" si="211"/>
        <v>61.848650088272805</v>
      </c>
    </row>
    <row r="3338" spans="1:13" x14ac:dyDescent="0.45">
      <c r="A3338" s="1">
        <v>43955</v>
      </c>
      <c r="B3338">
        <v>67.300003000000004</v>
      </c>
      <c r="C3338">
        <v>74.680000000000007</v>
      </c>
      <c r="D3338">
        <v>66.870002999999997</v>
      </c>
      <c r="E3338">
        <v>74.569999999999993</v>
      </c>
      <c r="F3338">
        <v>72.070685999999995</v>
      </c>
      <c r="G3338">
        <v>78900</v>
      </c>
      <c r="H3338">
        <f t="shared" si="209"/>
        <v>6.8797722561585894E-2</v>
      </c>
      <c r="I3338">
        <f>VLOOKUP(A3338,IYE!$A:$H,8,FALSE)</f>
        <v>3.6055113588768339E-2</v>
      </c>
      <c r="J3338" s="12">
        <f>VLOOKUP(A3338,'Libor 3m USD'!$A$2:$C$9188,3,FALSE)</f>
        <v>5.0087999999999999E-3</v>
      </c>
      <c r="K3338">
        <f t="shared" si="208"/>
        <v>7.2110227177536679E-2</v>
      </c>
      <c r="L3338" s="14">
        <f t="shared" si="210"/>
        <v>78.768265245679871</v>
      </c>
      <c r="M3338">
        <f t="shared" si="211"/>
        <v>66.305009385276421</v>
      </c>
    </row>
    <row r="3339" spans="1:13" x14ac:dyDescent="0.45">
      <c r="A3339" s="1">
        <v>43956</v>
      </c>
      <c r="B3339">
        <v>80.540001000000004</v>
      </c>
      <c r="C3339">
        <v>81.800003000000004</v>
      </c>
      <c r="D3339">
        <v>74.260002</v>
      </c>
      <c r="E3339">
        <v>74.650002000000001</v>
      </c>
      <c r="F3339">
        <v>72.148003000000003</v>
      </c>
      <c r="G3339">
        <v>143400</v>
      </c>
      <c r="H3339">
        <f t="shared" si="209"/>
        <v>1.0727940067063457E-3</v>
      </c>
      <c r="I3339">
        <f>VLOOKUP(A3339,IYE!$A:$H,8,FALSE)</f>
        <v>0</v>
      </c>
      <c r="J3339" s="12">
        <f>VLOOKUP(A3339,'Libor 3m USD'!$A$2:$C$9188,3,FALSE)</f>
        <v>4.7399999999999994E-3</v>
      </c>
      <c r="K3339">
        <f t="shared" si="208"/>
        <v>0</v>
      </c>
      <c r="L3339" s="14">
        <f t="shared" si="210"/>
        <v>78.765295807109098</v>
      </c>
      <c r="M3339">
        <f t="shared" si="211"/>
        <v>66.301262626015927</v>
      </c>
    </row>
    <row r="3340" spans="1:13" x14ac:dyDescent="0.45">
      <c r="A3340" s="1">
        <v>43957</v>
      </c>
      <c r="B3340">
        <v>75.040001000000004</v>
      </c>
      <c r="C3340">
        <v>76.449996999999996</v>
      </c>
      <c r="D3340">
        <v>70.720000999999996</v>
      </c>
      <c r="E3340">
        <v>70.849997999999999</v>
      </c>
      <c r="F3340">
        <v>68.475357000000002</v>
      </c>
      <c r="G3340">
        <v>96900</v>
      </c>
      <c r="H3340">
        <f t="shared" si="209"/>
        <v>-5.0904333415853542E-2</v>
      </c>
      <c r="I3340">
        <f>VLOOKUP(A3340,IYE!$A:$H,8,FALSE)</f>
        <v>-2.5076850001630846E-2</v>
      </c>
      <c r="J3340" s="12">
        <f>VLOOKUP(A3340,'Libor 3m USD'!$A$2:$C$9188,3,FALSE)</f>
        <v>4.4762999999999999E-3</v>
      </c>
      <c r="K3340">
        <f t="shared" si="208"/>
        <v>-5.0153700003261692E-2</v>
      </c>
      <c r="L3340" s="14">
        <f t="shared" si="210"/>
        <v>74.81195546390353</v>
      </c>
      <c r="M3340">
        <f t="shared" si="211"/>
        <v>62.972331822429929</v>
      </c>
    </row>
    <row r="3341" spans="1:13" x14ac:dyDescent="0.45">
      <c r="A3341" s="1">
        <v>43958</v>
      </c>
      <c r="B3341">
        <v>74.559997999999993</v>
      </c>
      <c r="C3341">
        <v>76.809997999999993</v>
      </c>
      <c r="D3341">
        <v>73.160004000000001</v>
      </c>
      <c r="E3341">
        <v>74.059997999999993</v>
      </c>
      <c r="F3341">
        <v>71.577765999999997</v>
      </c>
      <c r="G3341">
        <v>403600</v>
      </c>
      <c r="H3341">
        <f t="shared" si="209"/>
        <v>4.5306941590680383E-2</v>
      </c>
      <c r="I3341">
        <f>VLOOKUP(A3341,IYE!$A:$H,8,FALSE)</f>
        <v>2.3621996019138169E-2</v>
      </c>
      <c r="J3341" s="12">
        <f>VLOOKUP(A3341,'Libor 3m USD'!$A$2:$C$9188,3,FALSE)</f>
        <v>4.3463E-3</v>
      </c>
      <c r="K3341">
        <f t="shared" si="208"/>
        <v>4.7243992038276339E-2</v>
      </c>
      <c r="L3341" s="14">
        <f t="shared" si="210"/>
        <v>78.343550600236213</v>
      </c>
      <c r="M3341">
        <f t="shared" si="211"/>
        <v>65.943936110926089</v>
      </c>
    </row>
    <row r="3342" spans="1:13" x14ac:dyDescent="0.45">
      <c r="A3342" s="1">
        <v>43959</v>
      </c>
      <c r="B3342">
        <v>77.989998</v>
      </c>
      <c r="C3342">
        <v>80.819999999999993</v>
      </c>
      <c r="D3342">
        <v>76.980002999999996</v>
      </c>
      <c r="E3342">
        <v>80.760002</v>
      </c>
      <c r="F3342">
        <v>78.053214999999994</v>
      </c>
      <c r="G3342">
        <v>144700</v>
      </c>
      <c r="H3342">
        <f t="shared" si="209"/>
        <v>9.0467324727625531E-2</v>
      </c>
      <c r="I3342">
        <f>VLOOKUP(A3342,IYE!$A:$H,8,FALSE)</f>
        <v>4.5641040512840236E-2</v>
      </c>
      <c r="J3342" s="12">
        <f>VLOOKUP(A3342,'Libor 3m USD'!$A$2:$C$9188,3,FALSE)</f>
        <v>0</v>
      </c>
      <c r="K3342">
        <f t="shared" si="208"/>
        <v>9.1282081025680473E-2</v>
      </c>
      <c r="L3342" s="14">
        <f t="shared" si="210"/>
        <v>85.491959506463687</v>
      </c>
      <c r="M3342">
        <f t="shared" si="211"/>
        <v>71.96094984843748</v>
      </c>
    </row>
    <row r="3343" spans="1:13" x14ac:dyDescent="0.45">
      <c r="A3343" s="1">
        <v>43962</v>
      </c>
      <c r="B3343">
        <v>79.779999000000004</v>
      </c>
      <c r="C3343">
        <v>80.099997999999999</v>
      </c>
      <c r="D3343">
        <v>77.5</v>
      </c>
      <c r="E3343">
        <v>78.169998000000007</v>
      </c>
      <c r="F3343">
        <v>75.550010999999998</v>
      </c>
      <c r="G3343">
        <v>129000</v>
      </c>
      <c r="H3343">
        <f t="shared" si="209"/>
        <v>-3.2070479095575921E-2</v>
      </c>
      <c r="I3343">
        <f>VLOOKUP(A3343,IYE!$A:$H,8,FALSE)</f>
        <v>-1.7655563563690913E-2</v>
      </c>
      <c r="J3343" s="12">
        <f>VLOOKUP(A3343,'Libor 3m USD'!$A$2:$C$9188,3,FALSE)</f>
        <v>4.3350000000000003E-3</v>
      </c>
      <c r="K3343">
        <f t="shared" si="208"/>
        <v>-3.5311127127381825E-2</v>
      </c>
      <c r="L3343" s="14">
        <f t="shared" si="210"/>
        <v>82.469919144790097</v>
      </c>
      <c r="M3343">
        <f t="shared" si="211"/>
        <v>69.415976886873608</v>
      </c>
    </row>
    <row r="3344" spans="1:13" x14ac:dyDescent="0.45">
      <c r="A3344" s="1">
        <v>43963</v>
      </c>
      <c r="B3344">
        <v>79.930000000000007</v>
      </c>
      <c r="C3344">
        <v>80.120002999999997</v>
      </c>
      <c r="D3344">
        <v>75.220000999999996</v>
      </c>
      <c r="E3344">
        <v>75.370002999999997</v>
      </c>
      <c r="F3344">
        <v>72.843863999999996</v>
      </c>
      <c r="G3344">
        <v>97300</v>
      </c>
      <c r="H3344">
        <f t="shared" si="209"/>
        <v>-3.5819280026312628E-2</v>
      </c>
      <c r="I3344">
        <f>VLOOKUP(A3344,IYE!$A:$H,8,FALSE)</f>
        <v>-1.7473795597864217E-2</v>
      </c>
      <c r="J3344" s="12">
        <f>VLOOKUP(A3344,'Libor 3m USD'!$A$2:$C$9188,3,FALSE)</f>
        <v>4.2399999999999998E-3</v>
      </c>
      <c r="K3344">
        <f t="shared" si="208"/>
        <v>-3.4947591195728434E-2</v>
      </c>
      <c r="L3344" s="14">
        <f t="shared" si="210"/>
        <v>79.584685139526073</v>
      </c>
      <c r="M3344">
        <f t="shared" si="211"/>
        <v>66.986270880677324</v>
      </c>
    </row>
    <row r="3345" spans="1:13" x14ac:dyDescent="0.45">
      <c r="A3345" s="1">
        <v>43964</v>
      </c>
      <c r="B3345">
        <v>75</v>
      </c>
      <c r="C3345">
        <v>75</v>
      </c>
      <c r="D3345">
        <v>67.379997000000003</v>
      </c>
      <c r="E3345">
        <v>68.790001000000004</v>
      </c>
      <c r="F3345">
        <v>66.484413000000004</v>
      </c>
      <c r="G3345">
        <v>222700</v>
      </c>
      <c r="H3345">
        <f t="shared" si="209"/>
        <v>-8.7302494002789222E-2</v>
      </c>
      <c r="I3345">
        <f>VLOOKUP(A3345,IYE!$A:$H,8,FALSE)</f>
        <v>-4.3699159134323984E-2</v>
      </c>
      <c r="J3345" s="12">
        <f>VLOOKUP(A3345,'Libor 3m USD'!$A$2:$C$9188,3,FALSE)</f>
        <v>3.9237999999999999E-3</v>
      </c>
      <c r="K3345">
        <f t="shared" si="208"/>
        <v>-8.7398318268647968E-2</v>
      </c>
      <c r="L3345" s="14">
        <f t="shared" si="210"/>
        <v>72.626117282086767</v>
      </c>
      <c r="M3345">
        <f t="shared" si="211"/>
        <v>61.128215163764658</v>
      </c>
    </row>
    <row r="3346" spans="1:13" x14ac:dyDescent="0.45">
      <c r="A3346" s="1">
        <v>43965</v>
      </c>
      <c r="B3346">
        <v>66.470000999999996</v>
      </c>
      <c r="C3346">
        <v>71.269997000000004</v>
      </c>
      <c r="D3346">
        <v>63</v>
      </c>
      <c r="E3346">
        <v>69.870002999999997</v>
      </c>
      <c r="F3346">
        <v>67.528205999999997</v>
      </c>
      <c r="G3346">
        <v>137700</v>
      </c>
      <c r="H3346">
        <f t="shared" si="209"/>
        <v>1.569981523338404E-2</v>
      </c>
      <c r="I3346">
        <f>VLOOKUP(A3346,IYE!$A:$H,8,FALSE)</f>
        <v>9.5640720167970983E-3</v>
      </c>
      <c r="J3346" s="12">
        <f>VLOOKUP(A3346,'Libor 3m USD'!$A$2:$C$9188,3,FALSE)</f>
        <v>3.8562999999999996E-3</v>
      </c>
      <c r="K3346">
        <f t="shared" si="208"/>
        <v>1.9128144033594197E-2</v>
      </c>
      <c r="L3346" s="14">
        <f t="shared" si="210"/>
        <v>74.012582224717249</v>
      </c>
      <c r="M3346">
        <f t="shared" si="211"/>
        <v>62.294244599758315</v>
      </c>
    </row>
    <row r="3347" spans="1:13" x14ac:dyDescent="0.45">
      <c r="A3347" s="1">
        <v>43966</v>
      </c>
      <c r="B3347">
        <v>69.730002999999996</v>
      </c>
      <c r="C3347">
        <v>73</v>
      </c>
      <c r="D3347">
        <v>68.779999000000004</v>
      </c>
      <c r="E3347">
        <v>69.639999000000003</v>
      </c>
      <c r="F3347">
        <v>67.305915999999996</v>
      </c>
      <c r="G3347">
        <v>88500</v>
      </c>
      <c r="H3347">
        <f t="shared" si="209"/>
        <v>-3.2918096476604042E-3</v>
      </c>
      <c r="I3347">
        <f>VLOOKUP(A3347,IYE!$A:$H,8,FALSE)</f>
        <v>-1.5789842659017506E-3</v>
      </c>
      <c r="J3347" s="12">
        <f>VLOOKUP(A3347,'Libor 3m USD'!$A$2:$C$9188,3,FALSE)</f>
        <v>3.8050000000000002E-3</v>
      </c>
      <c r="K3347">
        <f t="shared" si="208"/>
        <v>-3.1579685318035011E-3</v>
      </c>
      <c r="L3347" s="14">
        <f t="shared" si="210"/>
        <v>73.77606266222449</v>
      </c>
      <c r="M3347">
        <f t="shared" si="211"/>
        <v>62.094232347804571</v>
      </c>
    </row>
    <row r="3348" spans="1:13" x14ac:dyDescent="0.45">
      <c r="A3348" s="1">
        <v>43969</v>
      </c>
      <c r="B3348">
        <v>77</v>
      </c>
      <c r="C3348">
        <v>81.690002000000007</v>
      </c>
      <c r="D3348">
        <v>77</v>
      </c>
      <c r="E3348">
        <v>80.790001000000004</v>
      </c>
      <c r="F3348">
        <v>78.082206999999997</v>
      </c>
      <c r="G3348">
        <v>263000</v>
      </c>
      <c r="H3348">
        <f t="shared" si="209"/>
        <v>0.16010912027406321</v>
      </c>
      <c r="I3348">
        <f>VLOOKUP(A3348,IYE!$A:$H,8,FALSE)</f>
        <v>7.9072313232904534E-2</v>
      </c>
      <c r="J3348" s="12">
        <f>VLOOKUP(A3348,'Libor 3m USD'!$A$2:$C$9188,3,FALSE)</f>
        <v>3.7663000000000002E-3</v>
      </c>
      <c r="K3348">
        <f t="shared" si="208"/>
        <v>0.15814462646580907</v>
      </c>
      <c r="L3348" s="14">
        <f t="shared" si="210"/>
        <v>85.440569293602607</v>
      </c>
      <c r="M3348">
        <f t="shared" si="211"/>
        <v>71.910832636404706</v>
      </c>
    </row>
    <row r="3349" spans="1:13" x14ac:dyDescent="0.45">
      <c r="A3349" s="1">
        <v>43970</v>
      </c>
      <c r="B3349">
        <v>81.650002000000001</v>
      </c>
      <c r="C3349">
        <v>81.650002000000001</v>
      </c>
      <c r="D3349">
        <v>76.279999000000004</v>
      </c>
      <c r="E3349">
        <v>76.279999000000004</v>
      </c>
      <c r="F3349">
        <v>73.723365999999999</v>
      </c>
      <c r="G3349">
        <v>161800</v>
      </c>
      <c r="H3349">
        <f t="shared" si="209"/>
        <v>-5.5823742277161803E-2</v>
      </c>
      <c r="I3349">
        <f>VLOOKUP(A3349,IYE!$A:$H,8,FALSE)</f>
        <v>-2.7845717421438709E-2</v>
      </c>
      <c r="J3349" s="12">
        <f>VLOOKUP(A3349,'Libor 3m USD'!$A$2:$C$9188,3,FALSE)</f>
        <v>3.7413000000000004E-3</v>
      </c>
      <c r="K3349">
        <f t="shared" si="208"/>
        <v>-5.5691434842877419E-2</v>
      </c>
      <c r="L3349" s="14">
        <f t="shared" si="210"/>
        <v>80.679040422007162</v>
      </c>
      <c r="M3349">
        <f t="shared" si="211"/>
        <v>67.902236642850852</v>
      </c>
    </row>
    <row r="3350" spans="1:13" x14ac:dyDescent="0.45">
      <c r="A3350" s="1">
        <v>43971</v>
      </c>
      <c r="B3350">
        <v>79.339995999999999</v>
      </c>
      <c r="C3350">
        <v>82.529999000000004</v>
      </c>
      <c r="D3350">
        <v>78.900002000000001</v>
      </c>
      <c r="E3350">
        <v>82.029999000000004</v>
      </c>
      <c r="F3350">
        <v>79.280647000000002</v>
      </c>
      <c r="G3350">
        <v>128900</v>
      </c>
      <c r="H3350">
        <f t="shared" si="209"/>
        <v>7.5380185435374836E-2</v>
      </c>
      <c r="I3350">
        <f>VLOOKUP(A3350,IYE!$A:$H,8,FALSE)</f>
        <v>3.7688539514666886E-2</v>
      </c>
      <c r="J3350" s="12">
        <f>VLOOKUP(A3350,'Libor 3m USD'!$A$2:$C$9188,3,FALSE)</f>
        <v>3.5799999999999998E-3</v>
      </c>
      <c r="K3350">
        <f t="shared" si="208"/>
        <v>7.5377079029333771E-2</v>
      </c>
      <c r="L3350" s="14">
        <f t="shared" si="210"/>
        <v>86.757349356145667</v>
      </c>
      <c r="M3350">
        <f t="shared" si="211"/>
        <v>73.0169844511218</v>
      </c>
    </row>
    <row r="3351" spans="1:13" x14ac:dyDescent="0.45">
      <c r="A3351" s="1">
        <v>43972</v>
      </c>
      <c r="B3351">
        <v>83.169998000000007</v>
      </c>
      <c r="C3351">
        <v>83.389999000000003</v>
      </c>
      <c r="D3351">
        <v>78.550003000000004</v>
      </c>
      <c r="E3351">
        <v>79.699996999999996</v>
      </c>
      <c r="F3351">
        <v>77.028739999999999</v>
      </c>
      <c r="G3351">
        <v>123900</v>
      </c>
      <c r="H3351">
        <f t="shared" si="209"/>
        <v>-2.840424599461211E-2</v>
      </c>
      <c r="I3351">
        <f>VLOOKUP(A3351,IYE!$A:$H,8,FALSE)</f>
        <v>-1.3559268352857812E-2</v>
      </c>
      <c r="J3351" s="12">
        <f>VLOOKUP(A3351,'Libor 3m USD'!$A$2:$C$9188,3,FALSE)</f>
        <v>3.5949999999999997E-3</v>
      </c>
      <c r="K3351">
        <f t="shared" si="208"/>
        <v>-2.7118536705715623E-2</v>
      </c>
      <c r="L3351" s="14">
        <f t="shared" si="210"/>
        <v>84.401346378779792</v>
      </c>
      <c r="M3351">
        <f t="shared" si="211"/>
        <v>71.033076402701369</v>
      </c>
    </row>
    <row r="3352" spans="1:13" x14ac:dyDescent="0.45">
      <c r="A3352" s="1">
        <v>43973</v>
      </c>
      <c r="B3352">
        <v>78.400002000000001</v>
      </c>
      <c r="C3352">
        <v>79.050003000000004</v>
      </c>
      <c r="D3352">
        <v>75.599997999999999</v>
      </c>
      <c r="E3352">
        <v>78.870002999999997</v>
      </c>
      <c r="F3352">
        <v>76.226555000000005</v>
      </c>
      <c r="G3352">
        <v>70500</v>
      </c>
      <c r="H3352">
        <f t="shared" si="209"/>
        <v>-1.0414099983979908E-2</v>
      </c>
      <c r="I3352">
        <f>VLOOKUP(A3352,IYE!$A:$H,8,FALSE)</f>
        <v>-5.8909998610394698E-3</v>
      </c>
      <c r="J3352" s="12">
        <f>VLOOKUP(A3352,'Libor 3m USD'!$A$2:$C$9188,3,FALSE)</f>
        <v>3.6925E-3</v>
      </c>
      <c r="K3352">
        <f t="shared" si="208"/>
        <v>-1.178199972207894E-2</v>
      </c>
      <c r="L3352" s="14">
        <f t="shared" si="210"/>
        <v>83.40374794241383</v>
      </c>
      <c r="M3352">
        <f t="shared" si="211"/>
        <v>70.192446050153464</v>
      </c>
    </row>
    <row r="3353" spans="1:13" x14ac:dyDescent="0.45">
      <c r="A3353" s="1">
        <v>43977</v>
      </c>
      <c r="B3353">
        <v>83.809997999999993</v>
      </c>
      <c r="C3353">
        <v>84.870002999999997</v>
      </c>
      <c r="D3353">
        <v>82.809997999999993</v>
      </c>
      <c r="E3353">
        <v>83.370002999999997</v>
      </c>
      <c r="F3353">
        <v>80.575737000000004</v>
      </c>
      <c r="G3353">
        <v>136400</v>
      </c>
      <c r="H3353">
        <f t="shared" si="209"/>
        <v>5.7055995774700774E-2</v>
      </c>
      <c r="I3353">
        <f>VLOOKUP(A3353,IYE!$A:$H,8,FALSE)</f>
        <v>2.8641903968330551E-2</v>
      </c>
      <c r="J3353" s="12">
        <f>VLOOKUP(A3353,'Libor 3m USD'!$A$2:$C$9188,3,FALSE)</f>
        <v>3.7125000000000001E-3</v>
      </c>
      <c r="K3353">
        <f t="shared" si="208"/>
        <v>5.7283807936661102E-2</v>
      </c>
      <c r="L3353" s="14">
        <f t="shared" si="210"/>
        <v>88.178288031834228</v>
      </c>
      <c r="M3353">
        <f t="shared" si="211"/>
        <v>74.209656419352683</v>
      </c>
    </row>
    <row r="3354" spans="1:13" x14ac:dyDescent="0.45">
      <c r="A3354" s="1">
        <v>43978</v>
      </c>
      <c r="B3354">
        <v>85.769997000000004</v>
      </c>
      <c r="C3354">
        <v>86.419998000000007</v>
      </c>
      <c r="D3354">
        <v>80.709998999999996</v>
      </c>
      <c r="E3354">
        <v>85.07</v>
      </c>
      <c r="F3354">
        <v>82.21875</v>
      </c>
      <c r="G3354">
        <v>124800</v>
      </c>
      <c r="H3354">
        <f t="shared" si="209"/>
        <v>2.0390914947510774E-2</v>
      </c>
      <c r="I3354">
        <f>VLOOKUP(A3354,IYE!$A:$H,8,FALSE)</f>
        <v>1.056176946236298E-2</v>
      </c>
      <c r="J3354" s="12">
        <f>VLOOKUP(A3354,'Libor 3m USD'!$A$2:$C$9188,3,FALSE)</f>
        <v>3.6249999999999998E-3</v>
      </c>
      <c r="K3354">
        <f t="shared" si="208"/>
        <v>2.112353892472596E-2</v>
      </c>
      <c r="L3354" s="14">
        <f t="shared" si="210"/>
        <v>90.037601349897116</v>
      </c>
      <c r="M3354">
        <f t="shared" si="211"/>
        <v>75.773361899045582</v>
      </c>
    </row>
    <row r="3355" spans="1:13" x14ac:dyDescent="0.45">
      <c r="A3355" s="1">
        <v>43979</v>
      </c>
      <c r="B3355">
        <v>85.589995999999999</v>
      </c>
      <c r="C3355">
        <v>85.589995999999999</v>
      </c>
      <c r="D3355">
        <v>79.889999000000003</v>
      </c>
      <c r="E3355">
        <v>80.5</v>
      </c>
      <c r="F3355">
        <v>77.801933000000005</v>
      </c>
      <c r="G3355">
        <v>89100</v>
      </c>
      <c r="H3355">
        <f t="shared" si="209"/>
        <v>-5.372031318890147E-2</v>
      </c>
      <c r="I3355">
        <f>VLOOKUP(A3355,IYE!$A:$H,8,FALSE)</f>
        <v>-2.8503631575046762E-2</v>
      </c>
      <c r="J3355" s="12">
        <f>VLOOKUP(A3355,'Libor 3m USD'!$A$2:$C$9188,3,FALSE)</f>
        <v>3.4999999999999996E-3</v>
      </c>
      <c r="K3355">
        <f t="shared" si="208"/>
        <v>-5.7007263150093523E-2</v>
      </c>
      <c r="L3355" s="14">
        <f t="shared" si="210"/>
        <v>84.901409841686259</v>
      </c>
      <c r="M3355">
        <f t="shared" si="211"/>
        <v>71.449820974226853</v>
      </c>
    </row>
    <row r="3356" spans="1:13" x14ac:dyDescent="0.45">
      <c r="A3356" s="1">
        <v>43980</v>
      </c>
      <c r="B3356">
        <v>79.75</v>
      </c>
      <c r="C3356">
        <v>80.959998999999996</v>
      </c>
      <c r="D3356">
        <v>76.5</v>
      </c>
      <c r="E3356">
        <v>80.150002000000001</v>
      </c>
      <c r="F3356">
        <v>77.463661000000002</v>
      </c>
      <c r="G3356">
        <v>147500</v>
      </c>
      <c r="H3356">
        <f t="shared" si="209"/>
        <v>-4.3478611257641298E-3</v>
      </c>
      <c r="I3356">
        <f>VLOOKUP(A3356,IYE!$A:$H,8,FALSE)</f>
        <v>-2.4450108100735335E-3</v>
      </c>
      <c r="J3356" s="12">
        <f>VLOOKUP(A3356,'Libor 3m USD'!$A$2:$C$9188,3,FALSE)</f>
        <v>3.4399999999999999E-3</v>
      </c>
      <c r="K3356">
        <f t="shared" si="208"/>
        <v>-4.890021620147067E-3</v>
      </c>
      <c r="L3356" s="14">
        <f t="shared" si="210"/>
        <v>84.483039463592561</v>
      </c>
      <c r="M3356">
        <f t="shared" si="211"/>
        <v>71.096760913306426</v>
      </c>
    </row>
    <row r="3357" spans="1:13" x14ac:dyDescent="0.45">
      <c r="A3357" s="1">
        <v>43983</v>
      </c>
      <c r="B3357">
        <v>79.5</v>
      </c>
      <c r="C3357">
        <v>83.5</v>
      </c>
      <c r="D3357">
        <v>77.489998</v>
      </c>
      <c r="E3357">
        <v>82.720000999999996</v>
      </c>
      <c r="F3357">
        <v>79.947524999999999</v>
      </c>
      <c r="G3357">
        <v>73900</v>
      </c>
      <c r="H3357">
        <f t="shared" si="209"/>
        <v>3.2064892982530235E-2</v>
      </c>
      <c r="I3357">
        <f>VLOOKUP(A3357,IYE!$A:$H,8,FALSE)</f>
        <v>1.7647062126821433E-2</v>
      </c>
      <c r="J3357" s="12">
        <f>VLOOKUP(A3357,'Libor 3m USD'!$A$2:$C$9188,3,FALSE)</f>
        <v>3.3712999999999998E-3</v>
      </c>
      <c r="K3357">
        <f t="shared" si="208"/>
        <v>3.5294124253642867E-2</v>
      </c>
      <c r="L3357" s="14">
        <f t="shared" si="210"/>
        <v>87.4616094792583</v>
      </c>
      <c r="M3357">
        <f t="shared" si="211"/>
        <v>73.602427447096545</v>
      </c>
    </row>
    <row r="3358" spans="1:13" x14ac:dyDescent="0.45">
      <c r="A3358" s="1">
        <v>43984</v>
      </c>
      <c r="B3358">
        <v>84.779999000000004</v>
      </c>
      <c r="C3358">
        <v>87.32</v>
      </c>
      <c r="D3358">
        <v>84.650002000000001</v>
      </c>
      <c r="E3358">
        <v>87.169998000000007</v>
      </c>
      <c r="F3358">
        <v>84.248383000000004</v>
      </c>
      <c r="G3358">
        <v>145300</v>
      </c>
      <c r="H3358">
        <f t="shared" si="209"/>
        <v>5.3796011821504175E-2</v>
      </c>
      <c r="I3358">
        <f>VLOOKUP(A3358,IYE!$A:$H,8,FALSE)</f>
        <v>2.793837597601545E-2</v>
      </c>
      <c r="J3358" s="12">
        <f>VLOOKUP(A3358,'Libor 3m USD'!$A$2:$C$9188,3,FALSE)</f>
        <v>3.3050000000000002E-3</v>
      </c>
      <c r="K3358">
        <f t="shared" si="208"/>
        <v>5.5876751952030901E-2</v>
      </c>
      <c r="L3358" s="14">
        <f t="shared" si="210"/>
        <v>92.345382973606789</v>
      </c>
      <c r="M3358">
        <f t="shared" si="211"/>
        <v>77.711352032262369</v>
      </c>
    </row>
    <row r="3359" spans="1:13" x14ac:dyDescent="0.45">
      <c r="A3359" s="1">
        <v>43985</v>
      </c>
      <c r="B3359">
        <v>89.75</v>
      </c>
      <c r="C3359">
        <v>93.300003000000004</v>
      </c>
      <c r="D3359">
        <v>89.75</v>
      </c>
      <c r="E3359">
        <v>92.589995999999999</v>
      </c>
      <c r="F3359">
        <v>89.486710000000002</v>
      </c>
      <c r="G3359">
        <v>130800</v>
      </c>
      <c r="H3359">
        <f t="shared" si="209"/>
        <v>6.2177181489643463E-2</v>
      </c>
      <c r="I3359">
        <f>VLOOKUP(A3359,IYE!$A:$H,8,FALSE)</f>
        <v>2.9990578257609313E-2</v>
      </c>
      <c r="J3359" s="12">
        <f>VLOOKUP(A3359,'Libor 3m USD'!$A$2:$C$9188,3,FALSE)</f>
        <v>3.2662999999999998E-3</v>
      </c>
      <c r="K3359">
        <f t="shared" si="208"/>
        <v>5.9981156515218625E-2</v>
      </c>
      <c r="L3359" s="14">
        <f t="shared" si="210"/>
        <v>97.880884568846369</v>
      </c>
      <c r="M3359">
        <f t="shared" si="211"/>
        <v>82.368631950592359</v>
      </c>
    </row>
    <row r="3360" spans="1:13" x14ac:dyDescent="0.45">
      <c r="A3360" s="1">
        <v>43986</v>
      </c>
      <c r="B3360">
        <v>91.519997000000004</v>
      </c>
      <c r="C3360">
        <v>93.260002</v>
      </c>
      <c r="D3360">
        <v>89</v>
      </c>
      <c r="E3360">
        <v>92.769997000000004</v>
      </c>
      <c r="F3360">
        <v>89.660674999999998</v>
      </c>
      <c r="G3360">
        <v>117600</v>
      </c>
      <c r="H3360">
        <f t="shared" si="209"/>
        <v>1.9440316891747855E-3</v>
      </c>
      <c r="I3360">
        <f>VLOOKUP(A3360,IYE!$A:$H,8,FALSE)</f>
        <v>9.0995514141467559E-4</v>
      </c>
      <c r="J3360" s="12">
        <f>VLOOKUP(A3360,'Libor 3m USD'!$A$2:$C$9188,3,FALSE)</f>
        <v>3.1763000000000004E-3</v>
      </c>
      <c r="K3360">
        <f t="shared" si="208"/>
        <v>1.8199102828293512E-3</v>
      </c>
      <c r="L3360" s="14">
        <f t="shared" si="210"/>
        <v>98.055329043183889</v>
      </c>
      <c r="M3360">
        <f t="shared" si="211"/>
        <v>82.51439209987295</v>
      </c>
    </row>
    <row r="3361" spans="1:13" x14ac:dyDescent="0.45">
      <c r="A3361" s="1">
        <v>43987</v>
      </c>
      <c r="B3361">
        <v>101.209999</v>
      </c>
      <c r="C3361">
        <v>108.339996</v>
      </c>
      <c r="D3361">
        <v>101.209999</v>
      </c>
      <c r="E3361">
        <v>106.75</v>
      </c>
      <c r="F3361">
        <v>103.172119</v>
      </c>
      <c r="G3361">
        <v>192800</v>
      </c>
      <c r="H3361">
        <f t="shared" si="209"/>
        <v>0.15069531876711828</v>
      </c>
      <c r="I3361">
        <f>VLOOKUP(A3361,IYE!$A:$H,8,FALSE)</f>
        <v>7.5909076987391133E-2</v>
      </c>
      <c r="J3361" s="12">
        <f>VLOOKUP(A3361,'Libor 3m USD'!$A$2:$C$9188,3,FALSE)</f>
        <v>3.1287999999999997E-3</v>
      </c>
      <c r="K3361">
        <f t="shared" si="208"/>
        <v>0.15181815397478227</v>
      </c>
      <c r="L3361" s="14">
        <f t="shared" si="210"/>
        <v>112.93821155564837</v>
      </c>
      <c r="M3361">
        <f t="shared" si="211"/>
        <v>95.037439635005782</v>
      </c>
    </row>
    <row r="3362" spans="1:13" x14ac:dyDescent="0.45">
      <c r="A3362" s="1">
        <v>43990</v>
      </c>
      <c r="B3362">
        <v>115</v>
      </c>
      <c r="C3362">
        <v>116.41999800000001</v>
      </c>
      <c r="D3362">
        <v>109.639999</v>
      </c>
      <c r="E3362">
        <v>116.410004</v>
      </c>
      <c r="F3362">
        <v>112.508354</v>
      </c>
      <c r="G3362">
        <v>182100</v>
      </c>
      <c r="H3362">
        <f t="shared" si="209"/>
        <v>9.0491841114555438E-2</v>
      </c>
      <c r="I3362">
        <f>VLOOKUP(A3362,IYE!$A:$H,8,FALSE)</f>
        <v>4.64723702407841E-2</v>
      </c>
      <c r="J3362" s="12">
        <f>VLOOKUP(A3362,'Libor 3m USD'!$A$2:$C$9188,3,FALSE)</f>
        <v>3.0975000000000004E-3</v>
      </c>
      <c r="K3362">
        <f t="shared" si="208"/>
        <v>9.29447404815682E-2</v>
      </c>
      <c r="L3362" s="14">
        <f t="shared" si="210"/>
        <v>123.4309667278319</v>
      </c>
      <c r="M3362">
        <f t="shared" si="211"/>
        <v>103.86591886876408</v>
      </c>
    </row>
    <row r="3363" spans="1:13" x14ac:dyDescent="0.45">
      <c r="A3363" s="1">
        <v>43991</v>
      </c>
      <c r="B3363">
        <v>108.230003</v>
      </c>
      <c r="C3363">
        <v>109.68</v>
      </c>
      <c r="D3363">
        <v>104.69000200000001</v>
      </c>
      <c r="E3363">
        <v>107.959999</v>
      </c>
      <c r="F3363">
        <v>104.341568</v>
      </c>
      <c r="G3363">
        <v>127100</v>
      </c>
      <c r="H3363">
        <f t="shared" si="209"/>
        <v>-7.2588263090223482E-2</v>
      </c>
      <c r="I3363">
        <f>VLOOKUP(A3363,IYE!$A:$H,8,FALSE)</f>
        <v>-3.8352785978522319E-2</v>
      </c>
      <c r="J3363" s="12">
        <f>VLOOKUP(A3363,'Libor 3m USD'!$A$2:$C$9188,3,FALSE)</f>
        <v>3.1463000000000003E-3</v>
      </c>
      <c r="K3363">
        <f t="shared" si="208"/>
        <v>-7.6705571957044638E-2</v>
      </c>
      <c r="L3363" s="14">
        <f t="shared" si="210"/>
        <v>113.95847067623914</v>
      </c>
      <c r="M3363">
        <f t="shared" si="211"/>
        <v>95.893611775846338</v>
      </c>
    </row>
    <row r="3364" spans="1:13" x14ac:dyDescent="0.45">
      <c r="A3364" s="1">
        <v>43992</v>
      </c>
      <c r="B3364">
        <v>105.790001</v>
      </c>
      <c r="C3364">
        <v>105.790001</v>
      </c>
      <c r="D3364">
        <v>97</v>
      </c>
      <c r="E3364">
        <v>97</v>
      </c>
      <c r="F3364">
        <v>93.748908999999998</v>
      </c>
      <c r="G3364">
        <v>297900</v>
      </c>
      <c r="H3364">
        <f t="shared" si="209"/>
        <v>-0.10151907052038933</v>
      </c>
      <c r="I3364">
        <f>VLOOKUP(A3364,IYE!$A:$H,8,FALSE)</f>
        <v>-4.9118435209654088E-2</v>
      </c>
      <c r="J3364" s="12">
        <f>VLOOKUP(A3364,'Libor 3m USD'!$A$2:$C$9188,3,FALSE)</f>
        <v>3.1838000000000001E-3</v>
      </c>
      <c r="K3364">
        <f t="shared" si="208"/>
        <v>-9.8236870419308175E-2</v>
      </c>
      <c r="L3364" s="14">
        <f t="shared" si="210"/>
        <v>102.75925110577688</v>
      </c>
      <c r="M3364">
        <f t="shared" si="211"/>
        <v>86.468496892763071</v>
      </c>
    </row>
    <row r="3365" spans="1:13" x14ac:dyDescent="0.45">
      <c r="A3365" s="1">
        <v>43993</v>
      </c>
      <c r="B3365">
        <v>83.650002000000001</v>
      </c>
      <c r="C3365">
        <v>88.510002</v>
      </c>
      <c r="D3365">
        <v>78.400002000000001</v>
      </c>
      <c r="E3365">
        <v>78.849997999999999</v>
      </c>
      <c r="F3365">
        <v>76.207229999999996</v>
      </c>
      <c r="G3365">
        <v>320600</v>
      </c>
      <c r="H3365">
        <f t="shared" si="209"/>
        <v>-0.18711342016790833</v>
      </c>
      <c r="I3365">
        <f>VLOOKUP(A3365,IYE!$A:$H,8,FALSE)</f>
        <v>-9.3598173948063912E-2</v>
      </c>
      <c r="J3365" s="12">
        <f>VLOOKUP(A3365,'Libor 3m USD'!$A$2:$C$9188,3,FALSE)</f>
        <v>3.1338E-3</v>
      </c>
      <c r="K3365">
        <f t="shared" si="208"/>
        <v>-0.18719634789612782</v>
      </c>
      <c r="L3365" s="14">
        <f t="shared" si="210"/>
        <v>83.519220725577554</v>
      </c>
      <c r="M3365">
        <f t="shared" si="211"/>
        <v>70.277575043766802</v>
      </c>
    </row>
    <row r="3366" spans="1:13" x14ac:dyDescent="0.45">
      <c r="A3366" s="1">
        <v>43994</v>
      </c>
      <c r="B3366">
        <v>85.989998</v>
      </c>
      <c r="C3366">
        <v>86.970000999999996</v>
      </c>
      <c r="D3366">
        <v>78.699996999999996</v>
      </c>
      <c r="E3366">
        <v>83.099997999999999</v>
      </c>
      <c r="F3366">
        <v>80.314780999999996</v>
      </c>
      <c r="G3366">
        <v>171700</v>
      </c>
      <c r="H3366">
        <f t="shared" si="209"/>
        <v>5.3899754655824639E-2</v>
      </c>
      <c r="I3366">
        <f>VLOOKUP(A3366,IYE!$A:$H,8,FALSE)</f>
        <v>2.6302922016505637E-2</v>
      </c>
      <c r="J3366" s="12">
        <f>VLOOKUP(A3366,'Libor 3m USD'!$A$2:$C$9188,3,FALSE)</f>
        <v>3.2087999999999999E-3</v>
      </c>
      <c r="K3366">
        <f t="shared" si="208"/>
        <v>5.2605844033011273E-2</v>
      </c>
      <c r="L3366" s="14">
        <f t="shared" si="210"/>
        <v>87.909671282774767</v>
      </c>
      <c r="M3366">
        <f t="shared" si="211"/>
        <v>73.971041974721118</v>
      </c>
    </row>
    <row r="3367" spans="1:13" x14ac:dyDescent="0.45">
      <c r="A3367" s="1">
        <v>43997</v>
      </c>
      <c r="B3367">
        <v>76.029999000000004</v>
      </c>
      <c r="C3367">
        <v>85.209998999999996</v>
      </c>
      <c r="D3367">
        <v>74.099997999999999</v>
      </c>
      <c r="E3367">
        <v>83.559997999999993</v>
      </c>
      <c r="F3367">
        <v>80.759360999999998</v>
      </c>
      <c r="G3367">
        <v>153700</v>
      </c>
      <c r="H3367">
        <f t="shared" si="209"/>
        <v>5.5354692432019181E-3</v>
      </c>
      <c r="I3367">
        <f>VLOOKUP(A3367,IYE!$A:$H,8,FALSE)</f>
        <v>1.9183807387692653E-3</v>
      </c>
      <c r="J3367" s="12">
        <f>VLOOKUP(A3367,'Libor 3m USD'!$A$2:$C$9188,3,FALSE)</f>
        <v>2.99E-3</v>
      </c>
      <c r="K3367">
        <f t="shared" si="208"/>
        <v>3.8367614775385306E-3</v>
      </c>
      <c r="L3367" s="14">
        <f t="shared" si="210"/>
        <v>88.243645667987394</v>
      </c>
      <c r="M3367">
        <f t="shared" si="211"/>
        <v>74.251184955871281</v>
      </c>
    </row>
    <row r="3368" spans="1:13" x14ac:dyDescent="0.45">
      <c r="A3368" s="1">
        <v>43998</v>
      </c>
      <c r="B3368">
        <v>91.389999000000003</v>
      </c>
      <c r="C3368">
        <v>91.5</v>
      </c>
      <c r="D3368">
        <v>83.68</v>
      </c>
      <c r="E3368">
        <v>88.139999000000003</v>
      </c>
      <c r="F3368">
        <v>85.185860000000005</v>
      </c>
      <c r="G3368">
        <v>160000</v>
      </c>
      <c r="H3368">
        <f t="shared" si="209"/>
        <v>5.4810971077396298E-2</v>
      </c>
      <c r="I3368">
        <f>VLOOKUP(A3368,IYE!$A:$H,8,FALSE)</f>
        <v>2.9200721562383958E-2</v>
      </c>
      <c r="J3368" s="12">
        <f>VLOOKUP(A3368,'Libor 3m USD'!$A$2:$C$9188,3,FALSE)</f>
        <v>3.0788E-3</v>
      </c>
      <c r="K3368">
        <f t="shared" si="208"/>
        <v>5.8401443124767916E-2</v>
      </c>
      <c r="L3368" s="14">
        <f t="shared" si="210"/>
        <v>93.393875276216136</v>
      </c>
      <c r="M3368">
        <f t="shared" si="211"/>
        <v>78.58385499829869</v>
      </c>
    </row>
    <row r="3369" spans="1:13" x14ac:dyDescent="0.45">
      <c r="A3369" s="1">
        <v>43999</v>
      </c>
      <c r="B3369">
        <v>87.489998</v>
      </c>
      <c r="C3369">
        <v>87.559997999999993</v>
      </c>
      <c r="D3369">
        <v>82.239998</v>
      </c>
      <c r="E3369">
        <v>82.239998</v>
      </c>
      <c r="F3369">
        <v>79.483611999999994</v>
      </c>
      <c r="G3369">
        <v>92400</v>
      </c>
      <c r="H3369">
        <f t="shared" si="209"/>
        <v>-6.6938902770952935E-2</v>
      </c>
      <c r="I3369">
        <f>VLOOKUP(A3369,IYE!$A:$H,8,FALSE)</f>
        <v>-3.4418812435979218E-2</v>
      </c>
      <c r="J3369" s="12">
        <f>VLOOKUP(A3369,'Libor 3m USD'!$A$2:$C$9188,3,FALSE)</f>
        <v>3.1624999999999999E-3</v>
      </c>
      <c r="K3369">
        <f t="shared" si="208"/>
        <v>-6.8837624871958436E-2</v>
      </c>
      <c r="L3369" s="14">
        <f t="shared" si="210"/>
        <v>86.961341923759832</v>
      </c>
      <c r="M3369">
        <f t="shared" si="211"/>
        <v>73.170380384140103</v>
      </c>
    </row>
    <row r="3370" spans="1:13" x14ac:dyDescent="0.45">
      <c r="A3370" s="1">
        <v>44000</v>
      </c>
      <c r="B3370">
        <v>80.839995999999999</v>
      </c>
      <c r="C3370">
        <v>85.889999000000003</v>
      </c>
      <c r="D3370">
        <v>79.680000000000007</v>
      </c>
      <c r="E3370">
        <v>84.209998999999996</v>
      </c>
      <c r="F3370">
        <v>81.387580999999997</v>
      </c>
      <c r="G3370">
        <v>62000</v>
      </c>
      <c r="H3370">
        <f t="shared" si="209"/>
        <v>2.3954233484004162E-2</v>
      </c>
      <c r="I3370">
        <f>VLOOKUP(A3370,IYE!$A:$H,8,FALSE)</f>
        <v>1.2042506093035144E-2</v>
      </c>
      <c r="J3370" s="12">
        <f>VLOOKUP(A3370,'Libor 3m USD'!$A$2:$C$9188,3,FALSE)</f>
        <v>3.0637999999999998E-3</v>
      </c>
      <c r="K3370">
        <f t="shared" si="208"/>
        <v>2.4085012186070287E-2</v>
      </c>
      <c r="L3370" s="14">
        <f t="shared" si="210"/>
        <v>89.052528599153959</v>
      </c>
      <c r="M3370">
        <f t="shared" si="211"/>
        <v>74.92904187931552</v>
      </c>
    </row>
    <row r="3371" spans="1:13" x14ac:dyDescent="0.45">
      <c r="A3371" s="1">
        <v>44001</v>
      </c>
      <c r="B3371">
        <v>89.040001000000004</v>
      </c>
      <c r="C3371">
        <v>89.709998999999996</v>
      </c>
      <c r="D3371">
        <v>81.540001000000004</v>
      </c>
      <c r="E3371">
        <v>81.540001000000004</v>
      </c>
      <c r="F3371">
        <v>78.807068000000001</v>
      </c>
      <c r="G3371">
        <v>146500</v>
      </c>
      <c r="H3371">
        <f t="shared" si="209"/>
        <v>-3.1706471285834148E-2</v>
      </c>
      <c r="I3371">
        <f>VLOOKUP(A3371,IYE!$A:$H,8,FALSE)</f>
        <v>-1.4754867096027469E-2</v>
      </c>
      <c r="J3371" s="12">
        <f>VLOOKUP(A3371,'Libor 3m USD'!$A$2:$C$9188,3,FALSE)</f>
        <v>3.0513000000000003E-3</v>
      </c>
      <c r="K3371">
        <f t="shared" si="208"/>
        <v>-2.9509734192054937E-2</v>
      </c>
      <c r="L3371" s="14">
        <f t="shared" si="210"/>
        <v>86.421255012087585</v>
      </c>
      <c r="M3371">
        <f t="shared" si="211"/>
        <v>72.714173798432284</v>
      </c>
    </row>
    <row r="3372" spans="1:13" x14ac:dyDescent="0.45">
      <c r="A3372" s="1">
        <v>44004</v>
      </c>
      <c r="B3372">
        <v>80.970000999999996</v>
      </c>
      <c r="C3372">
        <v>82.760002</v>
      </c>
      <c r="D3372">
        <v>78.970000999999996</v>
      </c>
      <c r="E3372">
        <v>82.330001999999993</v>
      </c>
      <c r="F3372">
        <v>79.570587000000003</v>
      </c>
      <c r="G3372">
        <v>61200</v>
      </c>
      <c r="H3372">
        <f t="shared" si="209"/>
        <v>9.6884584007110863E-3</v>
      </c>
      <c r="I3372">
        <f>VLOOKUP(A3372,IYE!$A:$H,8,FALSE)</f>
        <v>3.8647135675058397E-3</v>
      </c>
      <c r="J3372" s="12">
        <f>VLOOKUP(A3372,'Libor 3m USD'!$A$2:$C$9188,3,FALSE)</f>
        <v>2.9662999999999998E-3</v>
      </c>
      <c r="K3372">
        <f t="shared" si="208"/>
        <v>7.7294271350116794E-3</v>
      </c>
      <c r="L3372" s="14">
        <f t="shared" si="210"/>
        <v>87.085983861482418</v>
      </c>
      <c r="M3372">
        <f t="shared" si="211"/>
        <v>73.272615576708802</v>
      </c>
    </row>
    <row r="3373" spans="1:13" x14ac:dyDescent="0.45">
      <c r="A3373" s="1">
        <v>44005</v>
      </c>
      <c r="B3373">
        <v>85</v>
      </c>
      <c r="C3373">
        <v>85.209998999999996</v>
      </c>
      <c r="D3373">
        <v>82</v>
      </c>
      <c r="E3373">
        <v>82.519997000000004</v>
      </c>
      <c r="F3373">
        <v>79.754210999999998</v>
      </c>
      <c r="G3373">
        <v>49300</v>
      </c>
      <c r="H3373">
        <f t="shared" si="209"/>
        <v>2.3076868843507903E-3</v>
      </c>
      <c r="I3373">
        <f>VLOOKUP(A3373,IYE!$A:$H,8,FALSE)</f>
        <v>9.6237197489501547E-4</v>
      </c>
      <c r="J3373" s="12">
        <f>VLOOKUP(A3373,'Libor 3m USD'!$A$2:$C$9188,3,FALSE)</f>
        <v>2.9687999999999997E-3</v>
      </c>
      <c r="K3373">
        <f t="shared" si="208"/>
        <v>1.9247439497900309E-3</v>
      </c>
      <c r="L3373" s="14">
        <f t="shared" si="210"/>
        <v>87.250319078671467</v>
      </c>
      <c r="M3373">
        <f t="shared" si="211"/>
        <v>73.410021117728917</v>
      </c>
    </row>
    <row r="3374" spans="1:13" x14ac:dyDescent="0.45">
      <c r="A3374" s="1">
        <v>44006</v>
      </c>
      <c r="B3374">
        <v>79.699996999999996</v>
      </c>
      <c r="C3374">
        <v>79.699996999999996</v>
      </c>
      <c r="D3374">
        <v>71.889999000000003</v>
      </c>
      <c r="E3374">
        <v>72.830001999999993</v>
      </c>
      <c r="F3374">
        <v>70.927916999999994</v>
      </c>
      <c r="G3374">
        <v>187700</v>
      </c>
      <c r="H3374">
        <f t="shared" si="209"/>
        <v>-0.11066868933102481</v>
      </c>
      <c r="I3374">
        <f>VLOOKUP(A3374,IYE!$A:$H,8,FALSE)</f>
        <v>-5.6250008051280109E-2</v>
      </c>
      <c r="J3374" s="12">
        <f>VLOOKUP(A3374,'Libor 3m USD'!$A$2:$C$9188,3,FALSE)</f>
        <v>2.8375000000000002E-3</v>
      </c>
      <c r="K3374">
        <f t="shared" si="208"/>
        <v>-0.11250001610256022</v>
      </c>
      <c r="L3374" s="14">
        <f t="shared" si="210"/>
        <v>77.431367578830717</v>
      </c>
      <c r="M3374">
        <f t="shared" si="211"/>
        <v>65.147798527611243</v>
      </c>
    </row>
    <row r="3375" spans="1:13" x14ac:dyDescent="0.45">
      <c r="A3375" s="1">
        <v>44007</v>
      </c>
      <c r="B3375">
        <v>72</v>
      </c>
      <c r="C3375">
        <v>76.110000999999997</v>
      </c>
      <c r="D3375">
        <v>70.760002</v>
      </c>
      <c r="E3375">
        <v>75.650002000000001</v>
      </c>
      <c r="F3375">
        <v>73.674278000000001</v>
      </c>
      <c r="G3375">
        <v>107200</v>
      </c>
      <c r="H3375">
        <f t="shared" si="209"/>
        <v>3.8720451920222221E-2</v>
      </c>
      <c r="I3375">
        <f>VLOOKUP(A3375,IYE!$A:$H,8,FALSE)</f>
        <v>1.8339364205624653E-2</v>
      </c>
      <c r="J3375" s="12">
        <f>VLOOKUP(A3375,'Libor 3m USD'!$A$2:$C$9188,3,FALSE)</f>
        <v>3.0599999999999998E-3</v>
      </c>
      <c r="K3375">
        <f t="shared" si="208"/>
        <v>3.6678728411249306E-2</v>
      </c>
      <c r="L3375" s="14">
        <f t="shared" si="210"/>
        <v>80.26853264111547</v>
      </c>
      <c r="M3375">
        <f t="shared" si="211"/>
        <v>67.534089887390309</v>
      </c>
    </row>
    <row r="3376" spans="1:13" x14ac:dyDescent="0.45">
      <c r="A3376" s="1">
        <v>44008</v>
      </c>
      <c r="B3376">
        <v>73.940002000000007</v>
      </c>
      <c r="C3376">
        <v>73.940002000000007</v>
      </c>
      <c r="D3376">
        <v>69.529999000000004</v>
      </c>
      <c r="E3376">
        <v>70.220000999999996</v>
      </c>
      <c r="F3376">
        <v>68.386077999999998</v>
      </c>
      <c r="G3376">
        <v>137800</v>
      </c>
      <c r="H3376">
        <f t="shared" si="209"/>
        <v>-7.1778104157328881E-2</v>
      </c>
      <c r="I3376">
        <f>VLOOKUP(A3376,IYE!$A:$H,8,FALSE)</f>
        <v>-3.5517692032076886E-2</v>
      </c>
      <c r="J3376" s="12">
        <f>VLOOKUP(A3376,'Libor 3m USD'!$A$2:$C$9188,3,FALSE)</f>
        <v>3.0788E-3</v>
      </c>
      <c r="K3376">
        <f t="shared" si="208"/>
        <v>-7.1035384064153773E-2</v>
      </c>
      <c r="L3376" s="14">
        <f t="shared" si="210"/>
        <v>74.563600600417573</v>
      </c>
      <c r="M3376">
        <f t="shared" si="211"/>
        <v>62.733408851761396</v>
      </c>
    </row>
    <row r="3377" spans="1:13" x14ac:dyDescent="0.45">
      <c r="A3377" s="1">
        <v>44011</v>
      </c>
      <c r="B3377">
        <v>70.739998</v>
      </c>
      <c r="C3377">
        <v>73.25</v>
      </c>
      <c r="D3377">
        <v>69.879997000000003</v>
      </c>
      <c r="E3377">
        <v>72.25</v>
      </c>
      <c r="F3377">
        <v>70.363067999999998</v>
      </c>
      <c r="G3377">
        <v>69800</v>
      </c>
      <c r="H3377">
        <f t="shared" si="209"/>
        <v>2.8909246703693103E-2</v>
      </c>
      <c r="I3377">
        <f>VLOOKUP(A3377,IYE!$A:$H,8,FALSE)</f>
        <v>1.5560122059793402E-2</v>
      </c>
      <c r="J3377" s="12">
        <f>VLOOKUP(A3377,'Libor 3m USD'!$A$2:$C$9188,3,FALSE)</f>
        <v>2.9613E-3</v>
      </c>
      <c r="K3377">
        <f t="shared" si="208"/>
        <v>3.1120244119586804E-2</v>
      </c>
      <c r="L3377" s="14">
        <f t="shared" si="210"/>
        <v>76.881227124150229</v>
      </c>
      <c r="M3377">
        <f t="shared" si="211"/>
        <v>64.682585707508551</v>
      </c>
    </row>
    <row r="3378" spans="1:13" x14ac:dyDescent="0.45">
      <c r="A3378" s="1">
        <v>44012</v>
      </c>
      <c r="B3378">
        <v>71.290001000000004</v>
      </c>
      <c r="C3378">
        <v>76.239998</v>
      </c>
      <c r="D3378">
        <v>69.550003000000004</v>
      </c>
      <c r="E3378">
        <v>75.459998999999996</v>
      </c>
      <c r="F3378">
        <v>73.489227</v>
      </c>
      <c r="G3378">
        <v>75200</v>
      </c>
      <c r="H3378">
        <f t="shared" si="209"/>
        <v>4.4428975154977568E-2</v>
      </c>
      <c r="I3378">
        <f>VLOOKUP(A3378,IYE!$A:$H,8,FALSE)</f>
        <v>2.1961165958132245E-2</v>
      </c>
      <c r="J3378" s="12">
        <f>VLOOKUP(A3378,'Libor 3m USD'!$A$2:$C$9188,3,FALSE)</f>
        <v>3.0200000000000001E-3</v>
      </c>
      <c r="K3378">
        <f t="shared" si="208"/>
        <v>4.392233191626449E-2</v>
      </c>
      <c r="L3378" s="14">
        <f t="shared" si="210"/>
        <v>80.255131599797991</v>
      </c>
      <c r="M3378">
        <f t="shared" si="211"/>
        <v>67.520382111024787</v>
      </c>
    </row>
    <row r="3379" spans="1:13" x14ac:dyDescent="0.45">
      <c r="A3379" s="1">
        <v>44013</v>
      </c>
      <c r="B3379">
        <v>75.930000000000007</v>
      </c>
      <c r="C3379">
        <v>77.940002000000007</v>
      </c>
      <c r="D3379">
        <v>71.739998</v>
      </c>
      <c r="E3379">
        <v>71.75</v>
      </c>
      <c r="F3379">
        <v>69.876129000000006</v>
      </c>
      <c r="G3379">
        <v>78400</v>
      </c>
      <c r="H3379">
        <f t="shared" si="209"/>
        <v>-4.9165002102961264E-2</v>
      </c>
      <c r="I3379">
        <f>VLOOKUP(A3379,IYE!$A:$H,8,FALSE)</f>
        <v>-2.4487709123713453E-2</v>
      </c>
      <c r="J3379" s="12">
        <f>VLOOKUP(A3379,'Libor 3m USD'!$A$2:$C$9188,3,FALSE)</f>
        <v>2.9849999999999998E-3</v>
      </c>
      <c r="K3379">
        <f t="shared" si="208"/>
        <v>-4.8975418247426905E-2</v>
      </c>
      <c r="L3379" s="14">
        <f t="shared" si="210"/>
        <v>76.32157747212338</v>
      </c>
      <c r="M3379">
        <f t="shared" si="211"/>
        <v>64.210197950678506</v>
      </c>
    </row>
    <row r="3380" spans="1:13" x14ac:dyDescent="0.45">
      <c r="A3380" s="1">
        <v>44014</v>
      </c>
      <c r="B3380">
        <v>74.610000999999997</v>
      </c>
      <c r="C3380">
        <v>76.620002999999997</v>
      </c>
      <c r="D3380">
        <v>73.199996999999996</v>
      </c>
      <c r="E3380">
        <v>73.360000999999997</v>
      </c>
      <c r="F3380">
        <v>71.444076999999993</v>
      </c>
      <c r="G3380">
        <v>95600</v>
      </c>
      <c r="H3380">
        <f t="shared" si="209"/>
        <v>2.2438964814435858E-2</v>
      </c>
      <c r="I3380">
        <f>VLOOKUP(A3380,IYE!$A:$H,8,FALSE)</f>
        <v>1.3319719192506962E-2</v>
      </c>
      <c r="J3380" s="12">
        <f>VLOOKUP(A3380,'Libor 3m USD'!$A$2:$C$9188,3,FALSE)</f>
        <v>3.0375000000000003E-3</v>
      </c>
      <c r="K3380">
        <f t="shared" si="208"/>
        <v>2.6639438385013925E-2</v>
      </c>
      <c r="L3380" s="14">
        <f t="shared" si="210"/>
        <v>78.351864230313737</v>
      </c>
      <c r="M3380">
        <f t="shared" si="211"/>
        <v>65.917526977925917</v>
      </c>
    </row>
    <row r="3381" spans="1:13" x14ac:dyDescent="0.45">
      <c r="A3381" s="1">
        <v>44018</v>
      </c>
      <c r="B3381">
        <v>75.800003000000004</v>
      </c>
      <c r="C3381">
        <v>77.199996999999996</v>
      </c>
      <c r="D3381">
        <v>72.300003000000004</v>
      </c>
      <c r="E3381">
        <v>74.029999000000004</v>
      </c>
      <c r="F3381">
        <v>72.096587999999997</v>
      </c>
      <c r="G3381">
        <v>119200</v>
      </c>
      <c r="H3381">
        <f t="shared" si="209"/>
        <v>9.1331713894211575E-3</v>
      </c>
      <c r="I3381">
        <f>VLOOKUP(A3381,IYE!$A:$H,8,FALSE)</f>
        <v>3.5388764251007565E-3</v>
      </c>
      <c r="J3381" s="12">
        <f>VLOOKUP(A3381,'Libor 3m USD'!$A$2:$C$9188,3,FALSE)</f>
        <v>2.7650000000000001E-3</v>
      </c>
      <c r="K3381">
        <f t="shared" si="208"/>
        <v>7.077752850201513E-3</v>
      </c>
      <c r="L3381" s="14">
        <f t="shared" si="210"/>
        <v>78.903465619774991</v>
      </c>
      <c r="M3381">
        <f t="shared" si="211"/>
        <v>66.380866694481753</v>
      </c>
    </row>
    <row r="3382" spans="1:13" x14ac:dyDescent="0.45">
      <c r="A3382" s="1">
        <v>44019</v>
      </c>
      <c r="B3382">
        <v>72.519997000000004</v>
      </c>
      <c r="C3382">
        <v>72.519997000000004</v>
      </c>
      <c r="D3382">
        <v>69.5</v>
      </c>
      <c r="E3382">
        <v>69.739998</v>
      </c>
      <c r="F3382">
        <v>67.918616999999998</v>
      </c>
      <c r="G3382">
        <v>110400</v>
      </c>
      <c r="H3382">
        <f t="shared" si="209"/>
        <v>-5.7949635563890989E-2</v>
      </c>
      <c r="I3382">
        <f>VLOOKUP(A3382,IYE!$A:$H,8,FALSE)</f>
        <v>-2.9219103193589779E-2</v>
      </c>
      <c r="J3382" s="12">
        <f>VLOOKUP(A3382,'Libor 3m USD'!$A$2:$C$9188,3,FALSE)</f>
        <v>2.6838000000000001E-3</v>
      </c>
      <c r="K3382">
        <f t="shared" si="208"/>
        <v>-5.8438206387179559E-2</v>
      </c>
      <c r="L3382" s="14">
        <f t="shared" si="210"/>
        <v>74.28951407581259</v>
      </c>
      <c r="M3382">
        <f t="shared" si="211"/>
        <v>62.498478496891551</v>
      </c>
    </row>
    <row r="3383" spans="1:13" x14ac:dyDescent="0.45">
      <c r="A3383" s="1">
        <v>44020</v>
      </c>
      <c r="B3383">
        <v>70.029999000000004</v>
      </c>
      <c r="C3383">
        <v>71.680000000000007</v>
      </c>
      <c r="D3383">
        <v>68.620002999999997</v>
      </c>
      <c r="E3383">
        <v>69.690002000000007</v>
      </c>
      <c r="F3383">
        <v>67.869918999999996</v>
      </c>
      <c r="G3383">
        <v>94300</v>
      </c>
      <c r="H3383">
        <f t="shared" si="209"/>
        <v>-7.1700517694583965E-4</v>
      </c>
      <c r="I3383">
        <f>VLOOKUP(A3383,IYE!$A:$H,8,FALSE)</f>
        <v>-1.0378904623659091E-3</v>
      </c>
      <c r="J3383" s="12">
        <f>VLOOKUP(A3383,'Libor 3m USD'!$A$2:$C$9188,3,FALSE)</f>
        <v>2.7288E-3</v>
      </c>
      <c r="K3383">
        <f t="shared" si="208"/>
        <v>-2.0757809247318182E-3</v>
      </c>
      <c r="L3383" s="14">
        <f t="shared" si="210"/>
        <v>74.13250472282563</v>
      </c>
      <c r="M3383">
        <f t="shared" si="211"/>
        <v>62.365712484728967</v>
      </c>
    </row>
    <row r="3384" spans="1:13" x14ac:dyDescent="0.45">
      <c r="A3384" s="1">
        <v>44021</v>
      </c>
      <c r="B3384">
        <v>69.180000000000007</v>
      </c>
      <c r="C3384">
        <v>69.180000000000007</v>
      </c>
      <c r="D3384">
        <v>62.880001</v>
      </c>
      <c r="E3384">
        <v>63</v>
      </c>
      <c r="F3384">
        <v>61.354644999999998</v>
      </c>
      <c r="G3384">
        <v>161200</v>
      </c>
      <c r="H3384">
        <f t="shared" si="209"/>
        <v>-9.5996489991390765E-2</v>
      </c>
      <c r="I3384">
        <f>VLOOKUP(A3384,IYE!$A:$H,8,FALSE)</f>
        <v>-4.7272785870067113E-2</v>
      </c>
      <c r="J3384" s="12">
        <f>VLOOKUP(A3384,'Libor 3m USD'!$A$2:$C$9188,3,FALSE)</f>
        <v>2.6624999999999999E-3</v>
      </c>
      <c r="K3384">
        <f t="shared" si="208"/>
        <v>-9.4545571740134227E-2</v>
      </c>
      <c r="L3384" s="14">
        <f t="shared" si="210"/>
        <v>67.120810001520468</v>
      </c>
      <c r="M3384">
        <f t="shared" si="211"/>
        <v>56.466300529061598</v>
      </c>
    </row>
    <row r="3385" spans="1:13" x14ac:dyDescent="0.45">
      <c r="A3385" s="1">
        <v>44022</v>
      </c>
      <c r="B3385">
        <v>62.529998999999997</v>
      </c>
      <c r="C3385">
        <v>66.959998999999996</v>
      </c>
      <c r="D3385">
        <v>62.41</v>
      </c>
      <c r="E3385">
        <v>66.959998999999996</v>
      </c>
      <c r="F3385">
        <v>65.211219999999997</v>
      </c>
      <c r="G3385">
        <v>115100</v>
      </c>
      <c r="H3385">
        <f t="shared" si="209"/>
        <v>6.2857099083533097E-2</v>
      </c>
      <c r="I3385">
        <f>VLOOKUP(A3385,IYE!$A:$H,8,FALSE)</f>
        <v>3.1079588572430428E-2</v>
      </c>
      <c r="J3385" s="12">
        <f>VLOOKUP(A3385,'Libor 3m USD'!$A$2:$C$9188,3,FALSE)</f>
        <v>2.6812999999999997E-3</v>
      </c>
      <c r="K3385">
        <f t="shared" si="208"/>
        <v>6.2159177144860855E-2</v>
      </c>
      <c r="L3385" s="14">
        <f t="shared" si="210"/>
        <v>71.290453972515436</v>
      </c>
      <c r="M3385">
        <f t="shared" si="211"/>
        <v>59.973469810542504</v>
      </c>
    </row>
    <row r="3386" spans="1:13" x14ac:dyDescent="0.45">
      <c r="A3386" s="1">
        <v>44025</v>
      </c>
      <c r="B3386">
        <v>67.800003000000004</v>
      </c>
      <c r="C3386">
        <v>68.559997999999993</v>
      </c>
      <c r="D3386">
        <v>65.269997000000004</v>
      </c>
      <c r="E3386">
        <v>66.010002</v>
      </c>
      <c r="F3386">
        <v>64.286034000000001</v>
      </c>
      <c r="G3386">
        <v>120800</v>
      </c>
      <c r="H3386">
        <f t="shared" si="209"/>
        <v>-1.4187527851802106E-2</v>
      </c>
      <c r="I3386">
        <f>VLOOKUP(A3386,IYE!$A:$H,8,FALSE)</f>
        <v>-5.8170991837237507E-3</v>
      </c>
      <c r="J3386" s="12">
        <f>VLOOKUP(A3386,'Libor 3m USD'!$A$2:$C$9188,3,FALSE)</f>
        <v>2.7500000000000003E-3</v>
      </c>
      <c r="K3386">
        <f t="shared" si="208"/>
        <v>-1.1634198367447501E-2</v>
      </c>
      <c r="L3386" s="14">
        <f t="shared" si="210"/>
        <v>70.458359152338488</v>
      </c>
      <c r="M3386">
        <f t="shared" si="211"/>
        <v>59.272811188977848</v>
      </c>
    </row>
    <row r="3387" spans="1:13" x14ac:dyDescent="0.45">
      <c r="A3387" s="1">
        <v>44026</v>
      </c>
      <c r="B3387">
        <v>65.040001000000004</v>
      </c>
      <c r="C3387">
        <v>70.919998000000007</v>
      </c>
      <c r="D3387">
        <v>64.879997000000003</v>
      </c>
      <c r="E3387">
        <v>70.800003000000004</v>
      </c>
      <c r="F3387">
        <v>68.950942999999995</v>
      </c>
      <c r="G3387">
        <v>134200</v>
      </c>
      <c r="H3387">
        <f t="shared" si="209"/>
        <v>7.2564890221723743E-2</v>
      </c>
      <c r="I3387">
        <f>VLOOKUP(A3387,IYE!$A:$H,8,FALSE)</f>
        <v>3.5106431206218369E-2</v>
      </c>
      <c r="J3387" s="12">
        <f>VLOOKUP(A3387,'Libor 3m USD'!$A$2:$C$9188,3,FALSE)</f>
        <v>2.7087999999999999E-3</v>
      </c>
      <c r="K3387">
        <f t="shared" si="208"/>
        <v>7.0212862412436738E-2</v>
      </c>
      <c r="L3387" s="14">
        <f t="shared" si="210"/>
        <v>75.40278606100631</v>
      </c>
      <c r="M3387">
        <f t="shared" si="211"/>
        <v>63.431653299211526</v>
      </c>
    </row>
    <row r="3388" spans="1:13" x14ac:dyDescent="0.45">
      <c r="A3388" s="1">
        <v>44027</v>
      </c>
      <c r="B3388">
        <v>74.330001999999993</v>
      </c>
      <c r="C3388">
        <v>74.620002999999997</v>
      </c>
      <c r="D3388">
        <v>71.620002999999997</v>
      </c>
      <c r="E3388">
        <v>73.699996999999996</v>
      </c>
      <c r="F3388">
        <v>71.775192000000004</v>
      </c>
      <c r="G3388">
        <v>83500</v>
      </c>
      <c r="H3388">
        <f t="shared" si="209"/>
        <v>4.096026648975637E-2</v>
      </c>
      <c r="I3388">
        <f>VLOOKUP(A3388,IYE!$A:$H,8,FALSE)</f>
        <v>2.0555034330590027E-2</v>
      </c>
      <c r="J3388" s="12">
        <f>VLOOKUP(A3388,'Libor 3m USD'!$A$2:$C$9188,3,FALSE)</f>
        <v>2.7288E-3</v>
      </c>
      <c r="K3388">
        <f t="shared" si="208"/>
        <v>4.1110068661180055E-2</v>
      </c>
      <c r="L3388" s="14">
        <f t="shared" si="210"/>
        <v>78.499757207871014</v>
      </c>
      <c r="M3388">
        <f t="shared" si="211"/>
        <v>66.036254774801478</v>
      </c>
    </row>
    <row r="3389" spans="1:13" x14ac:dyDescent="0.45">
      <c r="A3389" s="1">
        <v>44028</v>
      </c>
      <c r="B3389">
        <v>72.669998000000007</v>
      </c>
      <c r="C3389">
        <v>74.629997000000003</v>
      </c>
      <c r="D3389">
        <v>70.910004000000001</v>
      </c>
      <c r="E3389">
        <v>72.849997999999999</v>
      </c>
      <c r="F3389">
        <v>70.947395</v>
      </c>
      <c r="G3389">
        <v>74800</v>
      </c>
      <c r="H3389">
        <f t="shared" si="209"/>
        <v>-1.1533191022324307E-2</v>
      </c>
      <c r="I3389">
        <f>VLOOKUP(A3389,IYE!$A:$H,8,FALSE)</f>
        <v>-5.5387871292240654E-3</v>
      </c>
      <c r="J3389" s="12">
        <f>VLOOKUP(A3389,'Libor 3m USD'!$A$2:$C$9188,3,FALSE)</f>
        <v>2.7174999999999999E-3</v>
      </c>
      <c r="K3389">
        <f t="shared" si="208"/>
        <v>-1.1077574258448131E-2</v>
      </c>
      <c r="L3389" s="14">
        <f t="shared" si="210"/>
        <v>77.627211001886721</v>
      </c>
      <c r="M3389">
        <f t="shared" si="211"/>
        <v>65.301531679646075</v>
      </c>
    </row>
    <row r="3390" spans="1:13" x14ac:dyDescent="0.45">
      <c r="A3390" s="1">
        <v>44029</v>
      </c>
      <c r="B3390">
        <v>73.180000000000007</v>
      </c>
      <c r="C3390">
        <v>74.940002000000007</v>
      </c>
      <c r="D3390">
        <v>70.349997999999999</v>
      </c>
      <c r="E3390">
        <v>70.739998</v>
      </c>
      <c r="F3390">
        <v>68.892501999999993</v>
      </c>
      <c r="G3390">
        <v>52200</v>
      </c>
      <c r="H3390">
        <f t="shared" si="209"/>
        <v>-2.8963614520307712E-2</v>
      </c>
      <c r="I3390">
        <f>VLOOKUP(A3390,IYE!$A:$H,8,FALSE)</f>
        <v>-1.4177322087125965E-2</v>
      </c>
      <c r="J3390" s="12">
        <f>VLOOKUP(A3390,'Libor 3m USD'!$A$2:$C$9188,3,FALSE)</f>
        <v>2.7138000000000002E-3</v>
      </c>
      <c r="K3390">
        <f t="shared" si="208"/>
        <v>-2.8354644174251931E-2</v>
      </c>
      <c r="L3390" s="14">
        <f t="shared" si="210"/>
        <v>75.42319263305167</v>
      </c>
      <c r="M3390">
        <f t="shared" si="211"/>
        <v>63.446764985440716</v>
      </c>
    </row>
    <row r="3391" spans="1:13" x14ac:dyDescent="0.45">
      <c r="A3391" s="1">
        <v>44032</v>
      </c>
      <c r="B3391">
        <v>70.370002999999997</v>
      </c>
      <c r="C3391">
        <v>71.699996999999996</v>
      </c>
      <c r="D3391">
        <v>68.300003000000004</v>
      </c>
      <c r="E3391">
        <v>68.379997000000003</v>
      </c>
      <c r="F3391">
        <v>66.594131000000004</v>
      </c>
      <c r="G3391">
        <v>65700</v>
      </c>
      <c r="H3391">
        <f t="shared" si="209"/>
        <v>-3.3361700232631852E-2</v>
      </c>
      <c r="I3391">
        <f>VLOOKUP(A3391,IYE!$A:$H,8,FALSE)</f>
        <v>-1.6949043989250789E-2</v>
      </c>
      <c r="J3391" s="12">
        <f>VLOOKUP(A3391,'Libor 3m USD'!$A$2:$C$9188,3,FALSE)</f>
        <v>2.5774999999999999E-3</v>
      </c>
      <c r="K3391">
        <f t="shared" si="208"/>
        <v>-3.3898087978501579E-2</v>
      </c>
      <c r="L3391" s="14">
        <f t="shared" si="210"/>
        <v>72.863647278914101</v>
      </c>
      <c r="M3391">
        <f t="shared" si="211"/>
        <v>61.293000177091855</v>
      </c>
    </row>
    <row r="3392" spans="1:13" x14ac:dyDescent="0.45">
      <c r="A3392" s="1">
        <v>44033</v>
      </c>
      <c r="B3392">
        <v>70.449996999999996</v>
      </c>
      <c r="C3392">
        <v>77.650002000000001</v>
      </c>
      <c r="D3392">
        <v>70.449996999999996</v>
      </c>
      <c r="E3392">
        <v>76.660004000000001</v>
      </c>
      <c r="F3392">
        <v>74.657898000000003</v>
      </c>
      <c r="G3392">
        <v>170400</v>
      </c>
      <c r="H3392">
        <f t="shared" si="209"/>
        <v>0.12108825325763317</v>
      </c>
      <c r="I3392">
        <f>VLOOKUP(A3392,IYE!$A:$H,8,FALSE)</f>
        <v>6.060603286852273E-2</v>
      </c>
      <c r="J3392" s="12">
        <f>VLOOKUP(A3392,'Libor 3m USD'!$A$2:$C$9188,3,FALSE)</f>
        <v>2.555E-3</v>
      </c>
      <c r="K3392">
        <f t="shared" si="208"/>
        <v>0.12121206573704546</v>
      </c>
      <c r="L3392" s="14">
        <f t="shared" si="210"/>
        <v>81.692853638880905</v>
      </c>
      <c r="M3392">
        <f t="shared" si="211"/>
        <v>68.719519252043597</v>
      </c>
    </row>
    <row r="3393" spans="1:13" x14ac:dyDescent="0.45">
      <c r="A3393" s="1">
        <v>44034</v>
      </c>
      <c r="B3393">
        <v>75.230002999999996</v>
      </c>
      <c r="C3393">
        <v>75.230002999999996</v>
      </c>
      <c r="D3393">
        <v>72.680000000000007</v>
      </c>
      <c r="E3393">
        <v>74.599997999999999</v>
      </c>
      <c r="F3393">
        <v>72.651695000000004</v>
      </c>
      <c r="G3393">
        <v>42500</v>
      </c>
      <c r="H3393">
        <f t="shared" si="209"/>
        <v>-2.6871945952724241E-2</v>
      </c>
      <c r="I3393">
        <f>VLOOKUP(A3393,IYE!$A:$H,8,FALSE)</f>
        <v>-1.2807775588492665E-2</v>
      </c>
      <c r="J3393" s="12">
        <f>VLOOKUP(A3393,'Libor 3m USD'!$A$2:$C$9188,3,FALSE)</f>
        <v>2.6350000000000002E-3</v>
      </c>
      <c r="K3393">
        <f t="shared" si="208"/>
        <v>-2.5615551176985329E-2</v>
      </c>
      <c r="L3393" s="14">
        <f t="shared" si="210"/>
        <v>79.597166474789191</v>
      </c>
      <c r="M3393">
        <f t="shared" si="211"/>
        <v>66.955921717697251</v>
      </c>
    </row>
    <row r="3394" spans="1:13" x14ac:dyDescent="0.45">
      <c r="A3394" s="1">
        <v>44035</v>
      </c>
      <c r="B3394">
        <v>73.699996999999996</v>
      </c>
      <c r="C3394">
        <v>75.180000000000007</v>
      </c>
      <c r="D3394">
        <v>72.779999000000004</v>
      </c>
      <c r="E3394">
        <v>74.470000999999996</v>
      </c>
      <c r="F3394">
        <v>72.525085000000004</v>
      </c>
      <c r="G3394">
        <v>58200</v>
      </c>
      <c r="H3394">
        <f t="shared" si="209"/>
        <v>-1.7426985013907492E-3</v>
      </c>
      <c r="I3394">
        <f>VLOOKUP(A3394,IYE!$A:$H,8,FALSE)</f>
        <v>-4.9903142956919666E-4</v>
      </c>
      <c r="J3394" s="12">
        <f>VLOOKUP(A3394,'Libor 3m USD'!$A$2:$C$9188,3,FALSE)</f>
        <v>2.4450000000000001E-3</v>
      </c>
      <c r="K3394">
        <f t="shared" si="208"/>
        <v>-9.9806285913839332E-4</v>
      </c>
      <c r="L3394" s="14">
        <f t="shared" si="210"/>
        <v>79.51472281240666</v>
      </c>
      <c r="M3394">
        <f t="shared" si="211"/>
        <v>66.885921735202402</v>
      </c>
    </row>
    <row r="3395" spans="1:13" x14ac:dyDescent="0.45">
      <c r="A3395" s="1">
        <v>44036</v>
      </c>
      <c r="B3395">
        <v>74.319999999999993</v>
      </c>
      <c r="C3395">
        <v>76.599997999999999</v>
      </c>
      <c r="D3395">
        <v>73.339995999999999</v>
      </c>
      <c r="E3395">
        <v>73.540001000000004</v>
      </c>
      <c r="F3395">
        <v>71.619377</v>
      </c>
      <c r="G3395">
        <v>58400</v>
      </c>
      <c r="H3395">
        <f t="shared" si="209"/>
        <v>-1.2488203219617078E-2</v>
      </c>
      <c r="I3395">
        <f>VLOOKUP(A3395,IYE!$A:$H,8,FALSE)</f>
        <v>-6.9895680507759961E-3</v>
      </c>
      <c r="J3395" s="12">
        <f>VLOOKUP(A3395,'Libor 3m USD'!$A$2:$C$9188,3,FALSE)</f>
        <v>2.4675000000000001E-3</v>
      </c>
      <c r="K3395">
        <f t="shared" ref="K3395:K3458" si="212">I3395*$Q$2</f>
        <v>-1.3979136101551992E-2</v>
      </c>
      <c r="L3395" s="14">
        <f t="shared" si="210"/>
        <v>78.400178101298664</v>
      </c>
      <c r="M3395">
        <f t="shared" si="211"/>
        <v>65.947737914256635</v>
      </c>
    </row>
    <row r="3396" spans="1:13" x14ac:dyDescent="0.45">
      <c r="A3396" s="1">
        <v>44039</v>
      </c>
      <c r="B3396">
        <v>73.519997000000004</v>
      </c>
      <c r="C3396">
        <v>74.040001000000004</v>
      </c>
      <c r="D3396">
        <v>71.739998</v>
      </c>
      <c r="E3396">
        <v>73.690002000000007</v>
      </c>
      <c r="F3396">
        <v>71.765456999999998</v>
      </c>
      <c r="G3396">
        <v>52200</v>
      </c>
      <c r="H3396">
        <f t="shared" ref="H3396:H3459" si="213">F3396/F3395-1</f>
        <v>2.0396714704735697E-3</v>
      </c>
      <c r="I3396">
        <f>VLOOKUP(A3396,IYE!$A:$H,8,FALSE)</f>
        <v>1.0055379978026746E-3</v>
      </c>
      <c r="J3396" s="12">
        <f>VLOOKUP(A3396,'Libor 3m USD'!$A$2:$C$9188,3,FALSE)</f>
        <v>2.6963E-3</v>
      </c>
      <c r="K3396">
        <f t="shared" si="212"/>
        <v>2.0110759956053492E-3</v>
      </c>
      <c r="L3396" s="14">
        <f t="shared" ref="L3396:L3459" si="214">L3395*(1+K3396-$Q$1/$Q$3)</f>
        <v>78.554891255259676</v>
      </c>
      <c r="M3396">
        <f t="shared" ref="M3396:M3459" si="215">M3395*(1+K3396+(1-$Q$2)*J3396/$Q$3-$Q$1/$Q$3)</f>
        <v>66.077172087274107</v>
      </c>
    </row>
    <row r="3397" spans="1:13" x14ac:dyDescent="0.45">
      <c r="A3397" s="1">
        <v>44040</v>
      </c>
      <c r="B3397">
        <v>72.900002000000001</v>
      </c>
      <c r="C3397">
        <v>74.339995999999999</v>
      </c>
      <c r="D3397">
        <v>70.940002000000007</v>
      </c>
      <c r="E3397">
        <v>71.169998000000007</v>
      </c>
      <c r="F3397">
        <v>69.311272000000002</v>
      </c>
      <c r="G3397">
        <v>55500</v>
      </c>
      <c r="H3397">
        <f t="shared" si="213"/>
        <v>-3.4197301913649003E-2</v>
      </c>
      <c r="I3397">
        <f>VLOOKUP(A3397,IYE!$A:$H,8,FALSE)</f>
        <v>-1.757916072772614E-2</v>
      </c>
      <c r="J3397" s="12">
        <f>VLOOKUP(A3397,'Libor 3m USD'!$A$2:$C$9188,3,FALSE)</f>
        <v>2.6825E-3</v>
      </c>
      <c r="K3397">
        <f t="shared" si="212"/>
        <v>-3.5158321455452279E-2</v>
      </c>
      <c r="L3397" s="14">
        <f t="shared" si="214"/>
        <v>75.790071741899141</v>
      </c>
      <c r="M3397">
        <f t="shared" si="215"/>
        <v>63.750815244650767</v>
      </c>
    </row>
    <row r="3398" spans="1:13" x14ac:dyDescent="0.45">
      <c r="A3398" s="1">
        <v>44041</v>
      </c>
      <c r="B3398">
        <v>71.430000000000007</v>
      </c>
      <c r="C3398">
        <v>74.309997999999993</v>
      </c>
      <c r="D3398">
        <v>70.760002</v>
      </c>
      <c r="E3398">
        <v>74.309997999999993</v>
      </c>
      <c r="F3398">
        <v>72.369263000000004</v>
      </c>
      <c r="G3398">
        <v>51800</v>
      </c>
      <c r="H3398">
        <f t="shared" si="213"/>
        <v>4.4119677965223314E-2</v>
      </c>
      <c r="I3398">
        <f>VLOOKUP(A3398,IYE!$A:$H,8,FALSE)</f>
        <v>2.1472344799251308E-2</v>
      </c>
      <c r="J3398" s="12">
        <f>VLOOKUP(A3398,'Libor 3m USD'!$A$2:$C$9188,3,FALSE)</f>
        <v>2.6062999999999998E-3</v>
      </c>
      <c r="K3398">
        <f t="shared" si="212"/>
        <v>4.2944689598502617E-2</v>
      </c>
      <c r="L3398" s="14">
        <f t="shared" si="214"/>
        <v>79.041995682100278</v>
      </c>
      <c r="M3398">
        <f t="shared" si="215"/>
        <v>66.485511572163958</v>
      </c>
    </row>
    <row r="3399" spans="1:13" x14ac:dyDescent="0.45">
      <c r="A3399" s="1">
        <v>44042</v>
      </c>
      <c r="B3399">
        <v>71.190002000000007</v>
      </c>
      <c r="C3399">
        <v>71.209998999999996</v>
      </c>
      <c r="D3399">
        <v>67.199996999999996</v>
      </c>
      <c r="E3399">
        <v>68.680000000000007</v>
      </c>
      <c r="F3399">
        <v>66.886307000000002</v>
      </c>
      <c r="G3399">
        <v>154100</v>
      </c>
      <c r="H3399">
        <f t="shared" si="213"/>
        <v>-7.5763601461576346E-2</v>
      </c>
      <c r="I3399">
        <f>VLOOKUP(A3399,IYE!$A:$H,8,FALSE)</f>
        <v>-3.7537488823308096E-2</v>
      </c>
      <c r="J3399" s="12">
        <f>VLOOKUP(A3399,'Libor 3m USD'!$A$2:$C$9188,3,FALSE)</f>
        <v>2.5100000000000001E-3</v>
      </c>
      <c r="K3399">
        <f t="shared" si="212"/>
        <v>-7.5074977646616192E-2</v>
      </c>
      <c r="L3399" s="14">
        <f t="shared" si="214"/>
        <v>73.104939865348939</v>
      </c>
      <c r="M3399">
        <f t="shared" si="215"/>
        <v>61.490944662004424</v>
      </c>
    </row>
    <row r="3400" spans="1:13" x14ac:dyDescent="0.45">
      <c r="A3400" s="1">
        <v>44043</v>
      </c>
      <c r="B3400">
        <v>67</v>
      </c>
      <c r="C3400">
        <v>68</v>
      </c>
      <c r="D3400">
        <v>65.099997999999999</v>
      </c>
      <c r="E3400">
        <v>67.930000000000007</v>
      </c>
      <c r="F3400">
        <v>66.155890999999997</v>
      </c>
      <c r="G3400">
        <v>92900</v>
      </c>
      <c r="H3400">
        <f t="shared" si="213"/>
        <v>-1.0920262050048701E-2</v>
      </c>
      <c r="I3400">
        <f>VLOOKUP(A3400,IYE!$A:$H,8,FALSE)</f>
        <v>-4.1601443625346457E-3</v>
      </c>
      <c r="J3400" s="12">
        <f>VLOOKUP(A3400,'Libor 3m USD'!$A$2:$C$9188,3,FALSE)</f>
        <v>2.4875000000000001E-3</v>
      </c>
      <c r="K3400">
        <f t="shared" si="212"/>
        <v>-8.3202887250692914E-3</v>
      </c>
      <c r="L3400" s="14">
        <f t="shared" si="214"/>
        <v>72.493929718247074</v>
      </c>
      <c r="M3400">
        <f t="shared" si="215"/>
        <v>60.976397158363355</v>
      </c>
    </row>
    <row r="3401" spans="1:13" x14ac:dyDescent="0.45">
      <c r="A3401" s="1">
        <v>44046</v>
      </c>
      <c r="B3401">
        <v>68.269997000000004</v>
      </c>
      <c r="C3401">
        <v>69.199996999999996</v>
      </c>
      <c r="D3401">
        <v>66.860000999999997</v>
      </c>
      <c r="E3401">
        <v>68.519997000000004</v>
      </c>
      <c r="F3401">
        <v>66.730475999999996</v>
      </c>
      <c r="G3401">
        <v>101200</v>
      </c>
      <c r="H3401">
        <f t="shared" si="213"/>
        <v>8.685318742060355E-3</v>
      </c>
      <c r="I3401">
        <f>VLOOKUP(A3401,IYE!$A:$H,8,FALSE)</f>
        <v>3.1332367742611389E-3</v>
      </c>
      <c r="J3401" s="12">
        <f>VLOOKUP(A3401,'Libor 3m USD'!$A$2:$C$9188,3,FALSE)</f>
        <v>2.49E-3</v>
      </c>
      <c r="K3401">
        <f t="shared" si="212"/>
        <v>6.2664735485222778E-3</v>
      </c>
      <c r="L3401" s="14">
        <f t="shared" si="214"/>
        <v>72.94547810517426</v>
      </c>
      <c r="M3401">
        <f t="shared" si="215"/>
        <v>61.355602919978807</v>
      </c>
    </row>
    <row r="3402" spans="1:13" x14ac:dyDescent="0.45">
      <c r="A3402" s="1">
        <v>44047</v>
      </c>
      <c r="B3402">
        <v>68.699996999999996</v>
      </c>
      <c r="C3402">
        <v>72.199996999999996</v>
      </c>
      <c r="D3402">
        <v>68.510002</v>
      </c>
      <c r="E3402">
        <v>71.860000999999997</v>
      </c>
      <c r="F3402">
        <v>69.983245999999994</v>
      </c>
      <c r="G3402">
        <v>87800</v>
      </c>
      <c r="H3402">
        <f t="shared" si="213"/>
        <v>4.8744894311858245E-2</v>
      </c>
      <c r="I3402">
        <f>VLOOKUP(A3402,IYE!$A:$H,8,FALSE)</f>
        <v>2.4986904705958324E-2</v>
      </c>
      <c r="J3402" s="12">
        <f>VLOOKUP(A3402,'Libor 3m USD'!$A$2:$C$9188,3,FALSE)</f>
        <v>2.4849999999999998E-3</v>
      </c>
      <c r="K3402">
        <f t="shared" si="212"/>
        <v>4.9973809411916648E-2</v>
      </c>
      <c r="L3402" s="14">
        <f t="shared" si="214"/>
        <v>76.588091596725292</v>
      </c>
      <c r="M3402">
        <f t="shared" si="215"/>
        <v>64.418858083397154</v>
      </c>
    </row>
    <row r="3403" spans="1:13" x14ac:dyDescent="0.45">
      <c r="A3403" s="1">
        <v>44048</v>
      </c>
      <c r="B3403">
        <v>74.459998999999996</v>
      </c>
      <c r="C3403">
        <v>75.019997000000004</v>
      </c>
      <c r="D3403">
        <v>72.239998</v>
      </c>
      <c r="E3403">
        <v>73.389999000000003</v>
      </c>
      <c r="F3403">
        <v>71.473297000000002</v>
      </c>
      <c r="G3403">
        <v>87500</v>
      </c>
      <c r="H3403">
        <f t="shared" si="213"/>
        <v>2.1291538834880663E-2</v>
      </c>
      <c r="I3403">
        <f>VLOOKUP(A3403,IYE!$A:$H,8,FALSE)</f>
        <v>1.1681066209038304E-2</v>
      </c>
      <c r="J3403" s="12">
        <f>VLOOKUP(A3403,'Libor 3m USD'!$A$2:$C$9188,3,FALSE)</f>
        <v>2.4199999999999998E-3</v>
      </c>
      <c r="K3403">
        <f t="shared" si="212"/>
        <v>2.3362132418076609E-2</v>
      </c>
      <c r="L3403" s="14">
        <f t="shared" si="214"/>
        <v>78.374465484770965</v>
      </c>
      <c r="M3403">
        <f t="shared" si="215"/>
        <v>65.920772861923268</v>
      </c>
    </row>
    <row r="3404" spans="1:13" x14ac:dyDescent="0.45">
      <c r="A3404" s="1">
        <v>44049</v>
      </c>
      <c r="B3404">
        <v>73.059997999999993</v>
      </c>
      <c r="C3404">
        <v>74</v>
      </c>
      <c r="D3404">
        <v>71.900002000000001</v>
      </c>
      <c r="E3404">
        <v>72.360000999999997</v>
      </c>
      <c r="F3404">
        <v>70.470200000000006</v>
      </c>
      <c r="G3404">
        <v>32100</v>
      </c>
      <c r="H3404">
        <f t="shared" si="213"/>
        <v>-1.4034570141629232E-2</v>
      </c>
      <c r="I3404">
        <f>VLOOKUP(A3404,IYE!$A:$H,8,FALSE)</f>
        <v>-7.5300480215814147E-3</v>
      </c>
      <c r="J3404" s="12">
        <f>VLOOKUP(A3404,'Libor 3m USD'!$A$2:$C$9188,3,FALSE)</f>
        <v>2.4324999999999998E-3</v>
      </c>
      <c r="K3404">
        <f t="shared" si="212"/>
        <v>-1.5060096043162829E-2</v>
      </c>
      <c r="L3404" s="14">
        <f t="shared" si="214"/>
        <v>77.191183914293902</v>
      </c>
      <c r="M3404">
        <f t="shared" si="215"/>
        <v>64.924878264311062</v>
      </c>
    </row>
    <row r="3405" spans="1:13" x14ac:dyDescent="0.45">
      <c r="A3405" s="1">
        <v>44050</v>
      </c>
      <c r="B3405">
        <v>71.180000000000007</v>
      </c>
      <c r="C3405">
        <v>72.930000000000007</v>
      </c>
      <c r="D3405">
        <v>69.919998000000007</v>
      </c>
      <c r="E3405">
        <v>72.699996999999996</v>
      </c>
      <c r="F3405">
        <v>70.801308000000006</v>
      </c>
      <c r="G3405">
        <v>70600</v>
      </c>
      <c r="H3405">
        <f t="shared" si="213"/>
        <v>4.6985534310957089E-3</v>
      </c>
      <c r="I3405">
        <f>VLOOKUP(A3405,IYE!$A:$H,8,FALSE)</f>
        <v>2.5289730706461455E-3</v>
      </c>
      <c r="J3405" s="12">
        <f>VLOOKUP(A3405,'Libor 3m USD'!$A$2:$C$9188,3,FALSE)</f>
        <v>2.5249999999999999E-3</v>
      </c>
      <c r="K3405">
        <f t="shared" si="212"/>
        <v>5.057946141292291E-3</v>
      </c>
      <c r="L3405" s="14">
        <f t="shared" si="214"/>
        <v>77.578702780007106</v>
      </c>
      <c r="M3405">
        <f t="shared" si="215"/>
        <v>65.250166699972027</v>
      </c>
    </row>
    <row r="3406" spans="1:13" x14ac:dyDescent="0.45">
      <c r="A3406" s="1">
        <v>44053</v>
      </c>
      <c r="B3406">
        <v>73.889999000000003</v>
      </c>
      <c r="C3406">
        <v>77.290001000000004</v>
      </c>
      <c r="D3406">
        <v>73.699996999999996</v>
      </c>
      <c r="E3406">
        <v>77.25</v>
      </c>
      <c r="F3406">
        <v>75.232483000000002</v>
      </c>
      <c r="G3406">
        <v>104400</v>
      </c>
      <c r="H3406">
        <f t="shared" si="213"/>
        <v>6.2586061263161907E-2</v>
      </c>
      <c r="I3406">
        <f>VLOOKUP(A3406,IYE!$A:$H,8,FALSE)</f>
        <v>3.0777096587695008E-2</v>
      </c>
      <c r="J3406" s="12">
        <f>VLOOKUP(A3406,'Libor 3m USD'!$A$2:$C$9188,3,FALSE)</f>
        <v>2.5688E-3</v>
      </c>
      <c r="K3406">
        <f t="shared" si="212"/>
        <v>6.1554193175390015E-2</v>
      </c>
      <c r="L3406" s="14">
        <f t="shared" si="214"/>
        <v>82.351072643269816</v>
      </c>
      <c r="M3406">
        <f t="shared" si="215"/>
        <v>69.263463100622047</v>
      </c>
    </row>
    <row r="3407" spans="1:13" x14ac:dyDescent="0.45">
      <c r="A3407" s="1">
        <v>44054</v>
      </c>
      <c r="B3407">
        <v>80.059997999999993</v>
      </c>
      <c r="C3407">
        <v>82</v>
      </c>
      <c r="D3407">
        <v>76.269997000000004</v>
      </c>
      <c r="E3407">
        <v>76.589995999999999</v>
      </c>
      <c r="F3407">
        <v>74.589714000000001</v>
      </c>
      <c r="G3407">
        <v>115900</v>
      </c>
      <c r="H3407">
        <f t="shared" si="213"/>
        <v>-8.5437695842101036E-3</v>
      </c>
      <c r="I3407">
        <f>VLOOKUP(A3407,IYE!$A:$H,8,FALSE)</f>
        <v>-4.4052941212671115E-3</v>
      </c>
      <c r="J3407" s="12">
        <f>VLOOKUP(A3407,'Libor 3m USD'!$A$2:$C$9188,3,FALSE)</f>
        <v>2.5349999999999999E-3</v>
      </c>
      <c r="K3407">
        <f t="shared" si="212"/>
        <v>-8.810588242534223E-3</v>
      </c>
      <c r="L3407" s="14">
        <f t="shared" si="214"/>
        <v>81.622406746156273</v>
      </c>
      <c r="M3407">
        <f t="shared" si="215"/>
        <v>68.649903366917428</v>
      </c>
    </row>
    <row r="3408" spans="1:13" x14ac:dyDescent="0.45">
      <c r="A3408" s="1">
        <v>44055</v>
      </c>
      <c r="B3408">
        <v>79</v>
      </c>
      <c r="C3408">
        <v>80</v>
      </c>
      <c r="D3408">
        <v>76.779999000000004</v>
      </c>
      <c r="E3408">
        <v>78.25</v>
      </c>
      <c r="F3408">
        <v>76.206367</v>
      </c>
      <c r="G3408">
        <v>68200</v>
      </c>
      <c r="H3408">
        <f t="shared" si="213"/>
        <v>2.1673940189662178E-2</v>
      </c>
      <c r="I3408">
        <f>VLOOKUP(A3408,IYE!$A:$H,8,FALSE)</f>
        <v>1.2290966946923554E-2</v>
      </c>
      <c r="J3408" s="12">
        <f>VLOOKUP(A3408,'Libor 3m USD'!$A$2:$C$9188,3,FALSE)</f>
        <v>2.6474999999999997E-3</v>
      </c>
      <c r="K3408">
        <f t="shared" si="212"/>
        <v>2.4581933893847108E-2</v>
      </c>
      <c r="L3408" s="14">
        <f t="shared" si="214"/>
        <v>83.625766317872035</v>
      </c>
      <c r="M3408">
        <f t="shared" si="215"/>
        <v>70.334141528297422</v>
      </c>
    </row>
    <row r="3409" spans="1:13" x14ac:dyDescent="0.45">
      <c r="A3409" s="1">
        <v>44056</v>
      </c>
      <c r="B3409">
        <v>77.379997000000003</v>
      </c>
      <c r="C3409">
        <v>78.120002999999997</v>
      </c>
      <c r="D3409">
        <v>75</v>
      </c>
      <c r="E3409">
        <v>75.260002</v>
      </c>
      <c r="F3409">
        <v>73.294455999999997</v>
      </c>
      <c r="G3409">
        <v>38000</v>
      </c>
      <c r="H3409">
        <f t="shared" si="213"/>
        <v>-3.8210862354847608E-2</v>
      </c>
      <c r="I3409">
        <f>VLOOKUP(A3409,IYE!$A:$H,8,FALSE)</f>
        <v>-1.991250468295902E-2</v>
      </c>
      <c r="J3409" s="12">
        <f>VLOOKUP(A3409,'Libor 3m USD'!$A$2:$C$9188,3,FALSE)</f>
        <v>2.8013000000000001E-3</v>
      </c>
      <c r="K3409">
        <f t="shared" si="212"/>
        <v>-3.982500936591804E-2</v>
      </c>
      <c r="L3409" s="14">
        <f t="shared" si="214"/>
        <v>80.292216832379836</v>
      </c>
      <c r="M3409">
        <f t="shared" si="215"/>
        <v>67.52965034439876</v>
      </c>
    </row>
    <row r="3410" spans="1:13" x14ac:dyDescent="0.45">
      <c r="A3410" s="1">
        <v>44057</v>
      </c>
      <c r="B3410">
        <v>74.370002999999997</v>
      </c>
      <c r="C3410">
        <v>77</v>
      </c>
      <c r="D3410">
        <v>74</v>
      </c>
      <c r="E3410">
        <v>76.660004000000001</v>
      </c>
      <c r="F3410">
        <v>74.657898000000003</v>
      </c>
      <c r="G3410">
        <v>39000</v>
      </c>
      <c r="H3410">
        <f t="shared" si="213"/>
        <v>1.8602252808861852E-2</v>
      </c>
      <c r="I3410">
        <f>VLOOKUP(A3410,IYE!$A:$H,8,FALSE)</f>
        <v>1.0406242295029511E-2</v>
      </c>
      <c r="J3410" s="12">
        <f>VLOOKUP(A3410,'Libor 3m USD'!$A$2:$C$9188,3,FALSE)</f>
        <v>2.7038000000000001E-3</v>
      </c>
      <c r="K3410">
        <f t="shared" si="212"/>
        <v>2.0812484590059022E-2</v>
      </c>
      <c r="L3410" s="14">
        <f t="shared" si="214"/>
        <v>81.960270468778802</v>
      </c>
      <c r="M3410">
        <f t="shared" si="215"/>
        <v>68.931839840663343</v>
      </c>
    </row>
    <row r="3411" spans="1:13" x14ac:dyDescent="0.45">
      <c r="A3411" s="1">
        <v>44060</v>
      </c>
      <c r="B3411">
        <v>76.809997999999993</v>
      </c>
      <c r="C3411">
        <v>76.809997999999993</v>
      </c>
      <c r="D3411">
        <v>75.160004000000001</v>
      </c>
      <c r="E3411">
        <v>75.910004000000001</v>
      </c>
      <c r="F3411">
        <v>73.927482999999995</v>
      </c>
      <c r="G3411">
        <v>34000</v>
      </c>
      <c r="H3411">
        <f t="shared" si="213"/>
        <v>-9.783492698923979E-3</v>
      </c>
      <c r="I3411">
        <f>VLOOKUP(A3411,IYE!$A:$H,8,FALSE)</f>
        <v>-5.3946655105213681E-3</v>
      </c>
      <c r="J3411" s="12">
        <f>VLOOKUP(A3411,'Libor 3m USD'!$A$2:$C$9188,3,FALSE)</f>
        <v>2.6774999999999998E-3</v>
      </c>
      <c r="K3411">
        <f t="shared" si="212"/>
        <v>-1.0789331021042736E-2</v>
      </c>
      <c r="L3411" s="14">
        <f t="shared" si="214"/>
        <v>81.07288420801595</v>
      </c>
      <c r="M3411">
        <f t="shared" si="215"/>
        <v>68.184780380988244</v>
      </c>
    </row>
    <row r="3412" spans="1:13" x14ac:dyDescent="0.45">
      <c r="A3412" s="1">
        <v>44061</v>
      </c>
      <c r="B3412">
        <v>75.610000999999997</v>
      </c>
      <c r="C3412">
        <v>76.620002999999997</v>
      </c>
      <c r="D3412">
        <v>73.5</v>
      </c>
      <c r="E3412">
        <v>73.809997999999993</v>
      </c>
      <c r="F3412">
        <v>71.882323999999997</v>
      </c>
      <c r="G3412">
        <v>40500</v>
      </c>
      <c r="H3412">
        <f t="shared" si="213"/>
        <v>-2.7664393768147111E-2</v>
      </c>
      <c r="I3412">
        <f>VLOOKUP(A3412,IYE!$A:$H,8,FALSE)</f>
        <v>-1.5286084834193359E-2</v>
      </c>
      <c r="J3412" s="12">
        <f>VLOOKUP(A3412,'Libor 3m USD'!$A$2:$C$9188,3,FALSE)</f>
        <v>2.5300000000000001E-3</v>
      </c>
      <c r="K3412">
        <f t="shared" si="212"/>
        <v>-3.0572169668386717E-2</v>
      </c>
      <c r="L3412" s="14">
        <f t="shared" si="214"/>
        <v>78.591253917455489</v>
      </c>
      <c r="M3412">
        <f t="shared" si="215"/>
        <v>66.096968694839376</v>
      </c>
    </row>
    <row r="3413" spans="1:13" x14ac:dyDescent="0.45">
      <c r="A3413" s="1">
        <v>44062</v>
      </c>
      <c r="B3413">
        <v>73.800003000000004</v>
      </c>
      <c r="C3413">
        <v>74.400002000000001</v>
      </c>
      <c r="D3413">
        <v>71.959998999999996</v>
      </c>
      <c r="E3413">
        <v>72.25</v>
      </c>
      <c r="F3413">
        <v>70.363067999999998</v>
      </c>
      <c r="G3413">
        <v>41000</v>
      </c>
      <c r="H3413">
        <f t="shared" si="213"/>
        <v>-2.113532111176597E-2</v>
      </c>
      <c r="I3413">
        <f>VLOOKUP(A3413,IYE!$A:$H,8,FALSE)</f>
        <v>-1.1016504863337273E-2</v>
      </c>
      <c r="J3413" s="12">
        <f>VLOOKUP(A3413,'Libor 3m USD'!$A$2:$C$9188,3,FALSE)</f>
        <v>2.4687999999999997E-3</v>
      </c>
      <c r="K3413">
        <f t="shared" si="212"/>
        <v>-2.2033009726674546E-2</v>
      </c>
      <c r="L3413" s="14">
        <f t="shared" si="214"/>
        <v>76.856689289935971</v>
      </c>
      <c r="M3413">
        <f t="shared" si="215"/>
        <v>64.637514249416739</v>
      </c>
    </row>
    <row r="3414" spans="1:13" x14ac:dyDescent="0.45">
      <c r="A3414" s="1">
        <v>44063</v>
      </c>
      <c r="B3414">
        <v>70.120002999999997</v>
      </c>
      <c r="C3414">
        <v>70.970000999999996</v>
      </c>
      <c r="D3414">
        <v>69.139999000000003</v>
      </c>
      <c r="E3414">
        <v>69.160004000000001</v>
      </c>
      <c r="F3414">
        <v>67.353767000000005</v>
      </c>
      <c r="G3414">
        <v>63500</v>
      </c>
      <c r="H3414">
        <f t="shared" si="213"/>
        <v>-4.2768189130127143E-2</v>
      </c>
      <c r="I3414">
        <f>VLOOKUP(A3414,IYE!$A:$H,8,FALSE)</f>
        <v>-2.0253160725992814E-2</v>
      </c>
      <c r="J3414" s="12">
        <f>VLOOKUP(A3414,'Libor 3m USD'!$A$2:$C$9188,3,FALSE)</f>
        <v>2.5613000000000003E-3</v>
      </c>
      <c r="K3414">
        <f t="shared" si="212"/>
        <v>-4.0506321451985627E-2</v>
      </c>
      <c r="L3414" s="14">
        <f t="shared" si="214"/>
        <v>73.740610152630964</v>
      </c>
      <c r="M3414">
        <f t="shared" si="215"/>
        <v>62.016192619171704</v>
      </c>
    </row>
    <row r="3415" spans="1:13" x14ac:dyDescent="0.45">
      <c r="A3415" s="1">
        <v>44064</v>
      </c>
      <c r="B3415">
        <v>68.790001000000004</v>
      </c>
      <c r="C3415">
        <v>68.790001000000004</v>
      </c>
      <c r="D3415">
        <v>66.930000000000007</v>
      </c>
      <c r="E3415">
        <v>68.169998000000007</v>
      </c>
      <c r="F3415">
        <v>66.389617999999999</v>
      </c>
      <c r="G3415">
        <v>51900</v>
      </c>
      <c r="H3415">
        <f t="shared" si="213"/>
        <v>-1.431470046805261E-2</v>
      </c>
      <c r="I3415">
        <f>VLOOKUP(A3415,IYE!$A:$H,8,FALSE)</f>
        <v>-7.2350901258623201E-3</v>
      </c>
      <c r="J3415" s="12">
        <f>VLOOKUP(A3415,'Libor 3m USD'!$A$2:$C$9188,3,FALSE)</f>
        <v>2.5000000000000001E-3</v>
      </c>
      <c r="K3415">
        <f t="shared" si="212"/>
        <v>-1.447018025172464E-2</v>
      </c>
      <c r="L3415" s="14">
        <f t="shared" si="214"/>
        <v>72.670790327896071</v>
      </c>
      <c r="M3415">
        <f t="shared" si="215"/>
        <v>61.115853981417132</v>
      </c>
    </row>
    <row r="3416" spans="1:13" x14ac:dyDescent="0.45">
      <c r="A3416" s="1">
        <v>44067</v>
      </c>
      <c r="B3416">
        <v>69.059997999999993</v>
      </c>
      <c r="C3416">
        <v>72.75</v>
      </c>
      <c r="D3416">
        <v>68.389999000000003</v>
      </c>
      <c r="E3416">
        <v>71.919998000000007</v>
      </c>
      <c r="F3416">
        <v>70.041686999999996</v>
      </c>
      <c r="G3416">
        <v>83400</v>
      </c>
      <c r="H3416">
        <f t="shared" si="213"/>
        <v>5.5009640212118738E-2</v>
      </c>
      <c r="I3416">
        <f>VLOOKUP(A3416,IYE!$A:$H,8,FALSE)</f>
        <v>2.7069061823306928E-2</v>
      </c>
      <c r="J3416" s="12">
        <f>VLOOKUP(A3416,'Libor 3m USD'!$A$2:$C$9188,3,FALSE)</f>
        <v>2.3375000000000002E-3</v>
      </c>
      <c r="K3416">
        <f t="shared" si="212"/>
        <v>5.4138123646613856E-2</v>
      </c>
      <c r="L3416" s="14">
        <f t="shared" si="214"/>
        <v>76.602310986719957</v>
      </c>
      <c r="M3416">
        <f t="shared" si="215"/>
        <v>64.42168077229536</v>
      </c>
    </row>
    <row r="3417" spans="1:13" x14ac:dyDescent="0.45">
      <c r="A3417" s="1">
        <v>44068</v>
      </c>
      <c r="B3417">
        <v>72.910004000000001</v>
      </c>
      <c r="C3417">
        <v>72.910004000000001</v>
      </c>
      <c r="D3417">
        <v>69.25</v>
      </c>
      <c r="E3417">
        <v>69.980002999999996</v>
      </c>
      <c r="F3417">
        <v>68.152350999999996</v>
      </c>
      <c r="G3417">
        <v>66800</v>
      </c>
      <c r="H3417">
        <f t="shared" si="213"/>
        <v>-2.6974450229903857E-2</v>
      </c>
      <c r="I3417">
        <f>VLOOKUP(A3417,IYE!$A:$H,8,FALSE)</f>
        <v>-1.3684665946090413E-2</v>
      </c>
      <c r="J3417" s="12">
        <f>VLOOKUP(A3417,'Libor 3m USD'!$A$2:$C$9188,3,FALSE)</f>
        <v>2.5100000000000001E-3</v>
      </c>
      <c r="K3417">
        <f t="shared" si="212"/>
        <v>-2.7369331892180826E-2</v>
      </c>
      <c r="L3417" s="14">
        <f t="shared" si="214"/>
        <v>74.502869128083134</v>
      </c>
      <c r="M3417">
        <f t="shared" si="215"/>
        <v>62.655432154685982</v>
      </c>
    </row>
    <row r="3418" spans="1:13" x14ac:dyDescent="0.45">
      <c r="A3418" s="1">
        <v>44069</v>
      </c>
      <c r="B3418">
        <v>69.900002000000001</v>
      </c>
      <c r="C3418">
        <v>69.900002000000001</v>
      </c>
      <c r="D3418">
        <v>66.830001999999993</v>
      </c>
      <c r="E3418">
        <v>66.889999000000003</v>
      </c>
      <c r="F3418">
        <v>65.143051</v>
      </c>
      <c r="G3418">
        <v>88300</v>
      </c>
      <c r="H3418">
        <f t="shared" si="213"/>
        <v>-4.4155483352291025E-2</v>
      </c>
      <c r="I3418">
        <f>VLOOKUP(A3418,IYE!$A:$H,8,FALSE)</f>
        <v>-2.1582685426811077E-2</v>
      </c>
      <c r="J3418" s="12">
        <f>VLOOKUP(A3418,'Libor 3m USD'!$A$2:$C$9188,3,FALSE)</f>
        <v>2.5588E-3</v>
      </c>
      <c r="K3418">
        <f t="shared" si="212"/>
        <v>-4.3165370853622154E-2</v>
      </c>
      <c r="L3418" s="14">
        <f t="shared" si="214"/>
        <v>71.284116512602949</v>
      </c>
      <c r="M3418">
        <f t="shared" si="215"/>
        <v>59.947888978126798</v>
      </c>
    </row>
    <row r="3419" spans="1:13" x14ac:dyDescent="0.45">
      <c r="A3419" s="1">
        <v>44070</v>
      </c>
      <c r="B3419">
        <v>67.019997000000004</v>
      </c>
      <c r="C3419">
        <v>67.970000999999996</v>
      </c>
      <c r="D3419">
        <v>65.699996999999996</v>
      </c>
      <c r="E3419">
        <v>67.370002999999997</v>
      </c>
      <c r="F3419">
        <v>65.610518999999996</v>
      </c>
      <c r="G3419">
        <v>83500</v>
      </c>
      <c r="H3419">
        <f t="shared" si="213"/>
        <v>7.1760225046872961E-3</v>
      </c>
      <c r="I3419">
        <f>VLOOKUP(A3419,IYE!$A:$H,8,FALSE)</f>
        <v>1.5756691695543168E-3</v>
      </c>
      <c r="J3419" s="12">
        <f>VLOOKUP(A3419,'Libor 3m USD'!$A$2:$C$9188,3,FALSE)</f>
        <v>2.4599999999999999E-3</v>
      </c>
      <c r="K3419">
        <f t="shared" si="212"/>
        <v>3.1513383391086336E-3</v>
      </c>
      <c r="L3419" s="14">
        <f t="shared" si="214"/>
        <v>71.506069583895467</v>
      </c>
      <c r="M3419">
        <f t="shared" si="215"/>
        <v>60.133959913170223</v>
      </c>
    </row>
    <row r="3420" spans="1:13" x14ac:dyDescent="0.45">
      <c r="A3420" s="1">
        <v>44071</v>
      </c>
      <c r="B3420">
        <v>67.900002000000001</v>
      </c>
      <c r="C3420">
        <v>69.860000999999997</v>
      </c>
      <c r="D3420">
        <v>67.199996999999996</v>
      </c>
      <c r="E3420">
        <v>69.699996999999996</v>
      </c>
      <c r="F3420">
        <v>67.879661999999996</v>
      </c>
      <c r="G3420">
        <v>45800</v>
      </c>
      <c r="H3420">
        <f t="shared" si="213"/>
        <v>3.4585048778535077E-2</v>
      </c>
      <c r="I3420">
        <f>VLOOKUP(A3420,IYE!$A:$H,8,FALSE)</f>
        <v>1.9402158487834997E-2</v>
      </c>
      <c r="J3420" s="12">
        <f>VLOOKUP(A3420,'Libor 3m USD'!$A$2:$C$9188,3,FALSE)</f>
        <v>2.4088E-3</v>
      </c>
      <c r="K3420">
        <f t="shared" si="212"/>
        <v>3.8804316975669995E-2</v>
      </c>
      <c r="L3420" s="14">
        <f t="shared" si="214"/>
        <v>74.278118108391652</v>
      </c>
      <c r="M3420">
        <f t="shared" si="215"/>
        <v>62.46457539550893</v>
      </c>
    </row>
    <row r="3421" spans="1:13" x14ac:dyDescent="0.45">
      <c r="A3421" s="1">
        <v>44074</v>
      </c>
      <c r="B3421">
        <v>69.959998999999996</v>
      </c>
      <c r="C3421">
        <v>69.959998999999996</v>
      </c>
      <c r="D3421">
        <v>66.699996999999996</v>
      </c>
      <c r="E3421">
        <v>66.699996999999996</v>
      </c>
      <c r="F3421">
        <v>64.958015000000003</v>
      </c>
      <c r="G3421">
        <v>80400</v>
      </c>
      <c r="H3421">
        <f t="shared" si="213"/>
        <v>-4.3041566706681467E-2</v>
      </c>
      <c r="I3421">
        <f>VLOOKUP(A3421,IYE!$A:$H,8,FALSE)</f>
        <v>-2.2633809212752154E-2</v>
      </c>
      <c r="J3421" s="12">
        <f>VLOOKUP(A3421,'Libor 3m USD'!$A$2:$C$9188,3,FALSE)</f>
        <v>0</v>
      </c>
      <c r="K3421">
        <f t="shared" si="212"/>
        <v>-4.5267618425504308E-2</v>
      </c>
      <c r="L3421" s="14">
        <f t="shared" si="214"/>
        <v>70.912924433345523</v>
      </c>
      <c r="M3421">
        <f t="shared" si="215"/>
        <v>59.634598016051598</v>
      </c>
    </row>
    <row r="3422" spans="1:13" x14ac:dyDescent="0.45">
      <c r="A3422" s="1">
        <v>44075</v>
      </c>
      <c r="B3422">
        <v>66.290001000000004</v>
      </c>
      <c r="C3422">
        <v>66.290001000000004</v>
      </c>
      <c r="D3422">
        <v>64.099997999999999</v>
      </c>
      <c r="E3422">
        <v>65.629997000000003</v>
      </c>
      <c r="F3422">
        <v>63.915958000000003</v>
      </c>
      <c r="G3422">
        <v>54500</v>
      </c>
      <c r="H3422">
        <f t="shared" si="213"/>
        <v>-1.6042008057050361E-2</v>
      </c>
      <c r="I3422">
        <f>VLOOKUP(A3422,IYE!$A:$H,8,FALSE)</f>
        <v>-6.841967378858449E-3</v>
      </c>
      <c r="J3422" s="12">
        <f>VLOOKUP(A3422,'Libor 3m USD'!$A$2:$C$9188,3,FALSE)</f>
        <v>2.5113000000000002E-3</v>
      </c>
      <c r="K3422">
        <f t="shared" si="212"/>
        <v>-1.3683934757716898E-2</v>
      </c>
      <c r="L3422" s="14">
        <f t="shared" si="214"/>
        <v>69.93988329722977</v>
      </c>
      <c r="M3422">
        <f t="shared" si="215"/>
        <v>58.815719650643501</v>
      </c>
    </row>
    <row r="3423" spans="1:13" x14ac:dyDescent="0.45">
      <c r="A3423" s="1">
        <v>44076</v>
      </c>
      <c r="B3423">
        <v>65.349997999999999</v>
      </c>
      <c r="C3423">
        <v>66.230002999999996</v>
      </c>
      <c r="D3423">
        <v>64.220000999999996</v>
      </c>
      <c r="E3423">
        <v>65.050003000000004</v>
      </c>
      <c r="F3423">
        <v>63.351109000000001</v>
      </c>
      <c r="G3423">
        <v>48100</v>
      </c>
      <c r="H3423">
        <f t="shared" si="213"/>
        <v>-8.8373704732706004E-3</v>
      </c>
      <c r="I3423">
        <f>VLOOKUP(A3423,IYE!$A:$H,8,FALSE)</f>
        <v>-5.8294295341306812E-3</v>
      </c>
      <c r="J3423" s="12">
        <f>VLOOKUP(A3423,'Libor 3m USD'!$A$2:$C$9188,3,FALSE)</f>
        <v>2.5124999999999995E-3</v>
      </c>
      <c r="K3423">
        <f t="shared" si="212"/>
        <v>-1.1658859068261362E-2</v>
      </c>
      <c r="L3423" s="14">
        <f t="shared" si="214"/>
        <v>69.121827432032106</v>
      </c>
      <c r="M3423">
        <f t="shared" si="215"/>
        <v>58.127191798237078</v>
      </c>
    </row>
    <row r="3424" spans="1:13" x14ac:dyDescent="0.45">
      <c r="A3424" s="1">
        <v>44077</v>
      </c>
      <c r="B3424">
        <v>64.519997000000004</v>
      </c>
      <c r="C3424">
        <v>67.029999000000004</v>
      </c>
      <c r="D3424">
        <v>63.099997999999999</v>
      </c>
      <c r="E3424">
        <v>63.919998</v>
      </c>
      <c r="F3424">
        <v>62.250618000000003</v>
      </c>
      <c r="G3424">
        <v>91900</v>
      </c>
      <c r="H3424">
        <f t="shared" si="213"/>
        <v>-1.7371298109398525E-2</v>
      </c>
      <c r="I3424">
        <f>VLOOKUP(A3424,IYE!$A:$H,8,FALSE)</f>
        <v>-7.4626877970320749E-3</v>
      </c>
      <c r="J3424" s="12">
        <f>VLOOKUP(A3424,'Libor 3m USD'!$A$2:$C$9188,3,FALSE)</f>
        <v>2.4949999999999998E-3</v>
      </c>
      <c r="K3424">
        <f t="shared" si="212"/>
        <v>-1.492537559406415E-2</v>
      </c>
      <c r="L3424" s="14">
        <f t="shared" si="214"/>
        <v>68.087552412683934</v>
      </c>
      <c r="M3424">
        <f t="shared" si="215"/>
        <v>57.256854820223282</v>
      </c>
    </row>
    <row r="3425" spans="1:13" x14ac:dyDescent="0.45">
      <c r="A3425" s="1">
        <v>44078</v>
      </c>
      <c r="B3425">
        <v>64.75</v>
      </c>
      <c r="C3425">
        <v>65.669998000000007</v>
      </c>
      <c r="D3425">
        <v>61.950001</v>
      </c>
      <c r="E3425">
        <v>63.470001000000003</v>
      </c>
      <c r="F3425">
        <v>61.812370000000001</v>
      </c>
      <c r="G3425">
        <v>77700</v>
      </c>
      <c r="H3425">
        <f t="shared" si="213"/>
        <v>-7.0400586223898776E-3</v>
      </c>
      <c r="I3425">
        <f>VLOOKUP(A3425,IYE!$A:$H,8,FALSE)</f>
        <v>-4.296432417461804E-3</v>
      </c>
      <c r="J3425" s="12">
        <f>VLOOKUP(A3425,'Libor 3m USD'!$A$2:$C$9188,3,FALSE)</f>
        <v>2.48E-3</v>
      </c>
      <c r="K3425">
        <f t="shared" si="212"/>
        <v>-8.5928648349236081E-3</v>
      </c>
      <c r="L3425" s="14">
        <f t="shared" si="214"/>
        <v>67.499918485210486</v>
      </c>
      <c r="M3425">
        <f t="shared" si="215"/>
        <v>56.762132433178884</v>
      </c>
    </row>
    <row r="3426" spans="1:13" x14ac:dyDescent="0.45">
      <c r="A3426" s="1">
        <v>44082</v>
      </c>
      <c r="B3426">
        <v>60.349997999999999</v>
      </c>
      <c r="C3426">
        <v>60.950001</v>
      </c>
      <c r="D3426">
        <v>57.32</v>
      </c>
      <c r="E3426">
        <v>58.599997999999999</v>
      </c>
      <c r="F3426">
        <v>57.069561</v>
      </c>
      <c r="G3426">
        <v>120700</v>
      </c>
      <c r="H3426">
        <f t="shared" si="213"/>
        <v>-7.6729123960139423E-2</v>
      </c>
      <c r="I3426">
        <f>VLOOKUP(A3426,IYE!$A:$H,8,FALSE)</f>
        <v>-3.8834909362087777E-2</v>
      </c>
      <c r="J3426" s="12">
        <f>VLOOKUP(A3426,'Libor 3m USD'!$A$2:$C$9188,3,FALSE)</f>
        <v>2.4949999999999998E-3</v>
      </c>
      <c r="K3426">
        <f t="shared" si="212"/>
        <v>-7.7669818724175554E-2</v>
      </c>
      <c r="L3426" s="14">
        <f t="shared" si="214"/>
        <v>62.254667412783398</v>
      </c>
      <c r="M3426">
        <f t="shared" si="215"/>
        <v>52.350726064241726</v>
      </c>
    </row>
    <row r="3427" spans="1:13" x14ac:dyDescent="0.45">
      <c r="A3427" s="1">
        <v>44083</v>
      </c>
      <c r="B3427">
        <v>60.07</v>
      </c>
      <c r="C3427">
        <v>60.540000999999997</v>
      </c>
      <c r="D3427">
        <v>58.970001000000003</v>
      </c>
      <c r="E3427">
        <v>59.209999000000003</v>
      </c>
      <c r="F3427">
        <v>57.663628000000003</v>
      </c>
      <c r="G3427">
        <v>43500</v>
      </c>
      <c r="H3427">
        <f t="shared" si="213"/>
        <v>1.0409524615057064E-2</v>
      </c>
      <c r="I3427">
        <f>VLOOKUP(A3427,IYE!$A:$H,8,FALSE)</f>
        <v>6.1727988096815789E-3</v>
      </c>
      <c r="J3427" s="12">
        <f>VLOOKUP(A3427,'Libor 3m USD'!$A$2:$C$9188,3,FALSE)</f>
        <v>2.5024999999999995E-3</v>
      </c>
      <c r="K3427">
        <f t="shared" si="212"/>
        <v>1.2345597619363158E-2</v>
      </c>
      <c r="L3427" s="14">
        <f t="shared" si="214"/>
        <v>63.020891584444371</v>
      </c>
      <c r="M3427">
        <f t="shared" si="215"/>
        <v>52.994533652242573</v>
      </c>
    </row>
    <row r="3428" spans="1:13" x14ac:dyDescent="0.45">
      <c r="A3428" s="1">
        <v>44084</v>
      </c>
      <c r="B3428">
        <v>59.119999</v>
      </c>
      <c r="C3428">
        <v>59.790000999999997</v>
      </c>
      <c r="D3428">
        <v>54.93</v>
      </c>
      <c r="E3428">
        <v>55.040000999999997</v>
      </c>
      <c r="F3428">
        <v>53.602535000000003</v>
      </c>
      <c r="G3428">
        <v>95100</v>
      </c>
      <c r="H3428">
        <f t="shared" si="213"/>
        <v>-7.0427289105014279E-2</v>
      </c>
      <c r="I3428">
        <f>VLOOKUP(A3428,IYE!$A:$H,8,FALSE)</f>
        <v>-3.5694404809220592E-2</v>
      </c>
      <c r="J3428" s="12">
        <f>VLOOKUP(A3428,'Libor 3m USD'!$A$2:$C$9188,3,FALSE)</f>
        <v>2.4913000000000001E-3</v>
      </c>
      <c r="K3428">
        <f t="shared" si="212"/>
        <v>-7.1388809618441185E-2</v>
      </c>
      <c r="L3428" s="14">
        <f t="shared" si="214"/>
        <v>58.519529365558476</v>
      </c>
      <c r="M3428">
        <f t="shared" si="215"/>
        <v>49.208795258876208</v>
      </c>
    </row>
    <row r="3429" spans="1:13" x14ac:dyDescent="0.45">
      <c r="A3429" s="1">
        <v>44085</v>
      </c>
      <c r="B3429">
        <v>55.34</v>
      </c>
      <c r="C3429">
        <v>55.880001</v>
      </c>
      <c r="D3429">
        <v>54.290000999999997</v>
      </c>
      <c r="E3429">
        <v>55.23</v>
      </c>
      <c r="F3429">
        <v>53.787571</v>
      </c>
      <c r="G3429">
        <v>81400</v>
      </c>
      <c r="H3429">
        <f t="shared" si="213"/>
        <v>3.4520009174938693E-3</v>
      </c>
      <c r="I3429">
        <f>VLOOKUP(A3429,IYE!$A:$H,8,FALSE)</f>
        <v>1.7350902786366085E-3</v>
      </c>
      <c r="J3429" s="12">
        <f>VLOOKUP(A3429,'Libor 3m USD'!$A$2:$C$9188,3,FALSE)</f>
        <v>2.5038E-3</v>
      </c>
      <c r="K3429">
        <f t="shared" si="212"/>
        <v>3.4701805572732169E-3</v>
      </c>
      <c r="L3429" s="14">
        <f t="shared" si="214"/>
        <v>58.720396605214674</v>
      </c>
      <c r="M3429">
        <f t="shared" si="215"/>
        <v>49.377214645428296</v>
      </c>
    </row>
    <row r="3430" spans="1:13" x14ac:dyDescent="0.45">
      <c r="A3430" s="1">
        <v>44088</v>
      </c>
      <c r="B3430">
        <v>55.59</v>
      </c>
      <c r="C3430">
        <v>56.889999000000003</v>
      </c>
      <c r="D3430">
        <v>54.720001000000003</v>
      </c>
      <c r="E3430">
        <v>56.029998999999997</v>
      </c>
      <c r="F3430">
        <v>54.566676999999999</v>
      </c>
      <c r="G3430">
        <v>44300</v>
      </c>
      <c r="H3430">
        <f t="shared" si="213"/>
        <v>1.4484870491734858E-2</v>
      </c>
      <c r="I3430">
        <f>VLOOKUP(A3430,IYE!$A:$H,8,FALSE)</f>
        <v>6.3511170043915044E-3</v>
      </c>
      <c r="J3430" s="12">
        <f>VLOOKUP(A3430,'Libor 3m USD'!$A$2:$C$9188,3,FALSE)</f>
        <v>2.3725E-3</v>
      </c>
      <c r="K3430">
        <f t="shared" si="212"/>
        <v>1.2702234008783009E-2</v>
      </c>
      <c r="L3430" s="14">
        <f t="shared" si="214"/>
        <v>59.464063158237622</v>
      </c>
      <c r="M3430">
        <f t="shared" si="215"/>
        <v>50.002089267140249</v>
      </c>
    </row>
    <row r="3431" spans="1:13" x14ac:dyDescent="0.45">
      <c r="A3431" s="1">
        <v>44089</v>
      </c>
      <c r="B3431">
        <v>57</v>
      </c>
      <c r="C3431">
        <v>57.700001</v>
      </c>
      <c r="D3431">
        <v>54.889999000000003</v>
      </c>
      <c r="E3431">
        <v>55.150002000000001</v>
      </c>
      <c r="F3431">
        <v>53.709662999999999</v>
      </c>
      <c r="G3431">
        <v>44300</v>
      </c>
      <c r="H3431">
        <f t="shared" si="213"/>
        <v>-1.5705812541965902E-2</v>
      </c>
      <c r="I3431">
        <f>VLOOKUP(A3431,IYE!$A:$H,8,FALSE)</f>
        <v>-6.8846739510511901E-3</v>
      </c>
      <c r="J3431" s="12">
        <f>VLOOKUP(A3431,'Libor 3m USD'!$A$2:$C$9188,3,FALSE)</f>
        <v>2.4613E-3</v>
      </c>
      <c r="K3431">
        <f t="shared" si="212"/>
        <v>-1.376934790210238E-2</v>
      </c>
      <c r="L3431" s="14">
        <f t="shared" si="214"/>
        <v>58.643040084145596</v>
      </c>
      <c r="M3431">
        <f t="shared" si="215"/>
        <v>49.31121973121143</v>
      </c>
    </row>
    <row r="3432" spans="1:13" x14ac:dyDescent="0.45">
      <c r="A3432" s="1">
        <v>44090</v>
      </c>
      <c r="B3432">
        <v>56.380001</v>
      </c>
      <c r="C3432">
        <v>61</v>
      </c>
      <c r="D3432">
        <v>55.369999</v>
      </c>
      <c r="E3432">
        <v>59.57</v>
      </c>
      <c r="F3432">
        <v>58.014225000000003</v>
      </c>
      <c r="G3432">
        <v>130600</v>
      </c>
      <c r="H3432">
        <f t="shared" si="213"/>
        <v>8.0145019714608967E-2</v>
      </c>
      <c r="I3432">
        <f>VLOOKUP(A3432,IYE!$A:$H,8,FALSE)</f>
        <v>4.1016791877276804E-2</v>
      </c>
      <c r="J3432" s="12">
        <f>VLOOKUP(A3432,'Libor 3m USD'!$A$2:$C$9188,3,FALSE)</f>
        <v>2.3324999999999999E-3</v>
      </c>
      <c r="K3432">
        <f t="shared" si="212"/>
        <v>8.2033583754553607E-2</v>
      </c>
      <c r="L3432" s="14">
        <f t="shared" si="214"/>
        <v>63.451528074983017</v>
      </c>
      <c r="M3432">
        <f t="shared" si="215"/>
        <v>53.354080428057188</v>
      </c>
    </row>
    <row r="3433" spans="1:13" x14ac:dyDescent="0.45">
      <c r="A3433" s="1">
        <v>44091</v>
      </c>
      <c r="B3433">
        <v>57.619999</v>
      </c>
      <c r="C3433">
        <v>59.73</v>
      </c>
      <c r="D3433">
        <v>56.57</v>
      </c>
      <c r="E3433">
        <v>59.73</v>
      </c>
      <c r="F3433">
        <v>58.170048000000001</v>
      </c>
      <c r="G3433">
        <v>85700</v>
      </c>
      <c r="H3433">
        <f t="shared" si="213"/>
        <v>2.6859446971840839E-3</v>
      </c>
      <c r="I3433">
        <f>VLOOKUP(A3433,IYE!$A:$H,8,FALSE)</f>
        <v>1.1097717850545585E-3</v>
      </c>
      <c r="J3433" s="12">
        <f>VLOOKUP(A3433,'Libor 3m USD'!$A$2:$C$9188,3,FALSE)</f>
        <v>2.2737999999999999E-3</v>
      </c>
      <c r="K3433">
        <f t="shared" si="212"/>
        <v>2.2195435701091171E-3</v>
      </c>
      <c r="L3433" s="14">
        <f t="shared" si="214"/>
        <v>63.589969484243731</v>
      </c>
      <c r="M3433">
        <f t="shared" si="215"/>
        <v>53.470009355352659</v>
      </c>
    </row>
    <row r="3434" spans="1:13" x14ac:dyDescent="0.45">
      <c r="A3434" s="1">
        <v>44092</v>
      </c>
      <c r="B3434">
        <v>59.810001</v>
      </c>
      <c r="C3434">
        <v>59.810001</v>
      </c>
      <c r="D3434">
        <v>57.23</v>
      </c>
      <c r="E3434">
        <v>58.299999</v>
      </c>
      <c r="F3434">
        <v>56.777393000000004</v>
      </c>
      <c r="G3434">
        <v>57100</v>
      </c>
      <c r="H3434">
        <f t="shared" si="213"/>
        <v>-2.3941101097251893E-2</v>
      </c>
      <c r="I3434">
        <f>VLOOKUP(A3434,IYE!$A:$H,8,FALSE)</f>
        <v>-1.2749456126261549E-2</v>
      </c>
      <c r="J3434" s="12">
        <f>VLOOKUP(A3434,'Libor 3m USD'!$A$2:$C$9188,3,FALSE)</f>
        <v>2.2537999999999998E-3</v>
      </c>
      <c r="K3434">
        <f t="shared" si="212"/>
        <v>-2.5498912252523098E-2</v>
      </c>
      <c r="L3434" s="14">
        <f t="shared" si="214"/>
        <v>61.966097191311285</v>
      </c>
      <c r="M3434">
        <f t="shared" si="215"/>
        <v>52.104088327087659</v>
      </c>
    </row>
    <row r="3435" spans="1:13" x14ac:dyDescent="0.45">
      <c r="A3435" s="1">
        <v>44095</v>
      </c>
      <c r="B3435">
        <v>55.790000999999997</v>
      </c>
      <c r="C3435">
        <v>55.790000999999997</v>
      </c>
      <c r="D3435">
        <v>52.73</v>
      </c>
      <c r="E3435">
        <v>54.599997999999999</v>
      </c>
      <c r="F3435">
        <v>53.174025999999998</v>
      </c>
      <c r="G3435">
        <v>99500</v>
      </c>
      <c r="H3435">
        <f t="shared" si="213"/>
        <v>-6.3464819527730088E-2</v>
      </c>
      <c r="I3435">
        <f>VLOOKUP(A3435,IYE!$A:$H,8,FALSE)</f>
        <v>-3.2004588873047579E-2</v>
      </c>
      <c r="J3435" s="12">
        <f>VLOOKUP(A3435,'Libor 3m USD'!$A$2:$C$9188,3,FALSE)</f>
        <v>2.2325000000000001E-3</v>
      </c>
      <c r="K3435">
        <f t="shared" si="212"/>
        <v>-6.4009177746095158E-2</v>
      </c>
      <c r="L3435" s="14">
        <f t="shared" si="214"/>
        <v>57.997362238455608</v>
      </c>
      <c r="M3435">
        <f t="shared" si="215"/>
        <v>48.766522637900955</v>
      </c>
    </row>
    <row r="3436" spans="1:13" x14ac:dyDescent="0.45">
      <c r="A3436" s="1">
        <v>44096</v>
      </c>
      <c r="B3436">
        <v>54.860000999999997</v>
      </c>
      <c r="C3436">
        <v>56.27</v>
      </c>
      <c r="D3436">
        <v>53.349997999999999</v>
      </c>
      <c r="E3436">
        <v>53.509998000000003</v>
      </c>
      <c r="F3436">
        <v>52.112492000000003</v>
      </c>
      <c r="G3436">
        <v>53600</v>
      </c>
      <c r="H3436">
        <f t="shared" si="213"/>
        <v>-1.9963393405645014E-2</v>
      </c>
      <c r="I3436">
        <f>VLOOKUP(A3436,IYE!$A:$H,8,FALSE)</f>
        <v>-9.2805743612206504E-3</v>
      </c>
      <c r="J3436" s="12">
        <f>VLOOKUP(A3436,'Libor 3m USD'!$A$2:$C$9188,3,FALSE)</f>
        <v>2.225E-3</v>
      </c>
      <c r="K3436">
        <f t="shared" si="212"/>
        <v>-1.8561148722441301E-2</v>
      </c>
      <c r="L3436" s="14">
        <f t="shared" si="214"/>
        <v>56.918678163941252</v>
      </c>
      <c r="M3436">
        <f t="shared" si="215"/>
        <v>47.859090960614282</v>
      </c>
    </row>
    <row r="3437" spans="1:13" x14ac:dyDescent="0.45">
      <c r="A3437" s="1">
        <v>44097</v>
      </c>
      <c r="B3437">
        <v>53.369999</v>
      </c>
      <c r="C3437">
        <v>53.619999</v>
      </c>
      <c r="D3437">
        <v>48.080002</v>
      </c>
      <c r="E3437">
        <v>48.080002</v>
      </c>
      <c r="F3437">
        <v>47.361564999999999</v>
      </c>
      <c r="G3437">
        <v>120900</v>
      </c>
      <c r="H3437">
        <f t="shared" si="213"/>
        <v>-9.1166759018164067E-2</v>
      </c>
      <c r="I3437">
        <f>VLOOKUP(A3437,IYE!$A:$H,8,FALSE)</f>
        <v>-4.5211275814926788E-2</v>
      </c>
      <c r="J3437" s="12">
        <f>VLOOKUP(A3437,'Libor 3m USD'!$A$2:$C$9188,3,FALSE)</f>
        <v>2.2500000000000003E-3</v>
      </c>
      <c r="K3437">
        <f t="shared" si="212"/>
        <v>-9.0422551629853576E-2</v>
      </c>
      <c r="L3437" s="14">
        <f t="shared" si="214"/>
        <v>51.769800305139583</v>
      </c>
      <c r="M3437">
        <f t="shared" si="215"/>
        <v>43.529318312195727</v>
      </c>
    </row>
    <row r="3438" spans="1:13" x14ac:dyDescent="0.45">
      <c r="A3438" s="1">
        <v>44098</v>
      </c>
      <c r="B3438">
        <v>48.02</v>
      </c>
      <c r="C3438">
        <v>49.889999000000003</v>
      </c>
      <c r="D3438">
        <v>46.189999</v>
      </c>
      <c r="E3438">
        <v>48.240001999999997</v>
      </c>
      <c r="F3438">
        <v>47.519173000000002</v>
      </c>
      <c r="G3438">
        <v>104000</v>
      </c>
      <c r="H3438">
        <f t="shared" si="213"/>
        <v>3.3277616565248191E-3</v>
      </c>
      <c r="I3438">
        <f>VLOOKUP(A3438,IYE!$A:$H,8,FALSE)</f>
        <v>6.2309835721308104E-4</v>
      </c>
      <c r="J3438" s="12">
        <f>VLOOKUP(A3438,'Libor 3m USD'!$A$2:$C$9188,3,FALSE)</f>
        <v>2.3324999999999999E-3</v>
      </c>
      <c r="K3438">
        <f t="shared" si="212"/>
        <v>1.2461967144261621E-3</v>
      </c>
      <c r="L3438" s="14">
        <f t="shared" si="214"/>
        <v>51.832364020889131</v>
      </c>
      <c r="M3438">
        <f t="shared" si="215"/>
        <v>43.581520514153908</v>
      </c>
    </row>
    <row r="3439" spans="1:13" x14ac:dyDescent="0.45">
      <c r="A3439" s="1">
        <v>44099</v>
      </c>
      <c r="B3439">
        <v>47.549999</v>
      </c>
      <c r="C3439">
        <v>48.860000999999997</v>
      </c>
      <c r="D3439">
        <v>46.740001999999997</v>
      </c>
      <c r="E3439">
        <v>48.23</v>
      </c>
      <c r="F3439">
        <v>47.509318999999998</v>
      </c>
      <c r="G3439">
        <v>77400</v>
      </c>
      <c r="H3439">
        <f t="shared" si="213"/>
        <v>-2.0736892874806401E-4</v>
      </c>
      <c r="I3439">
        <f>VLOOKUP(A3439,IYE!$A:$H,8,FALSE)</f>
        <v>0</v>
      </c>
      <c r="J3439" s="12">
        <f>VLOOKUP(A3439,'Libor 3m USD'!$A$2:$C$9188,3,FALSE)</f>
        <v>2.1787999999999998E-3</v>
      </c>
      <c r="K3439">
        <f t="shared" si="212"/>
        <v>0</v>
      </c>
      <c r="L3439" s="14">
        <f t="shared" si="214"/>
        <v>51.830410023039136</v>
      </c>
      <c r="M3439">
        <f t="shared" si="215"/>
        <v>43.579500752797635</v>
      </c>
    </row>
    <row r="3440" spans="1:13" x14ac:dyDescent="0.45">
      <c r="A3440" s="1">
        <v>44102</v>
      </c>
      <c r="B3440">
        <v>49.84</v>
      </c>
      <c r="C3440">
        <v>51.470001000000003</v>
      </c>
      <c r="D3440">
        <v>49.77</v>
      </c>
      <c r="E3440">
        <v>50.540000999999997</v>
      </c>
      <c r="F3440">
        <v>49.784801000000002</v>
      </c>
      <c r="G3440">
        <v>126300</v>
      </c>
      <c r="H3440">
        <f t="shared" si="213"/>
        <v>4.7895487620018384E-2</v>
      </c>
      <c r="I3440">
        <f>VLOOKUP(A3440,IYE!$A:$H,8,FALSE)</f>
        <v>2.3661288011303627E-2</v>
      </c>
      <c r="J3440" s="12">
        <f>VLOOKUP(A3440,'Libor 3m USD'!$A$2:$C$9188,3,FALSE)</f>
        <v>2.2038000000000001E-3</v>
      </c>
      <c r="K3440">
        <f t="shared" si="212"/>
        <v>4.7322576022607254E-2</v>
      </c>
      <c r="L3440" s="14">
        <f t="shared" si="214"/>
        <v>54.281204617449937</v>
      </c>
      <c r="M3440">
        <f t="shared" si="215"/>
        <v>45.639770999084448</v>
      </c>
    </row>
    <row r="3441" spans="1:13" x14ac:dyDescent="0.45">
      <c r="A3441" s="1">
        <v>44103</v>
      </c>
      <c r="B3441">
        <v>50.07</v>
      </c>
      <c r="C3441">
        <v>50.310001</v>
      </c>
      <c r="D3441">
        <v>46.75</v>
      </c>
      <c r="E3441">
        <v>47.799999</v>
      </c>
      <c r="F3441">
        <v>47.085743000000001</v>
      </c>
      <c r="G3441">
        <v>90600</v>
      </c>
      <c r="H3441">
        <f t="shared" si="213"/>
        <v>-5.4214498115599641E-2</v>
      </c>
      <c r="I3441">
        <f>VLOOKUP(A3441,IYE!$A:$H,8,FALSE)</f>
        <v>-2.615570935536915E-2</v>
      </c>
      <c r="J3441" s="12">
        <f>VLOOKUP(A3441,'Libor 3m USD'!$A$2:$C$9188,3,FALSE)</f>
        <v>2.2512999999999999E-3</v>
      </c>
      <c r="K3441">
        <f t="shared" si="212"/>
        <v>-5.23114187107383E-2</v>
      </c>
      <c r="L3441" s="14">
        <f t="shared" si="214"/>
        <v>51.439631479329819</v>
      </c>
      <c r="M3441">
        <f t="shared" si="215"/>
        <v>43.250161548167931</v>
      </c>
    </row>
    <row r="3442" spans="1:13" x14ac:dyDescent="0.45">
      <c r="A3442" s="1">
        <v>44104</v>
      </c>
      <c r="B3442">
        <v>48.400002000000001</v>
      </c>
      <c r="C3442">
        <v>49.380001</v>
      </c>
      <c r="D3442">
        <v>47</v>
      </c>
      <c r="E3442">
        <v>47.48</v>
      </c>
      <c r="F3442">
        <v>46.770527000000001</v>
      </c>
      <c r="G3442">
        <v>124300</v>
      </c>
      <c r="H3442">
        <f t="shared" si="213"/>
        <v>-6.6945104805927746E-3</v>
      </c>
      <c r="I3442">
        <f>VLOOKUP(A3442,IYE!$A:$H,8,FALSE)</f>
        <v>-3.123022017951449E-3</v>
      </c>
      <c r="J3442" s="12">
        <f>VLOOKUP(A3442,'Libor 3m USD'!$A$2:$C$9188,3,FALSE)</f>
        <v>2.3388000000000003E-3</v>
      </c>
      <c r="K3442">
        <f t="shared" si="212"/>
        <v>-6.2460440359028979E-3</v>
      </c>
      <c r="L3442" s="14">
        <f t="shared" si="214"/>
        <v>51.116398083462748</v>
      </c>
      <c r="M3442">
        <f t="shared" si="215"/>
        <v>42.977987269449045</v>
      </c>
    </row>
    <row r="3443" spans="1:13" x14ac:dyDescent="0.45">
      <c r="A3443" s="1">
        <v>44105</v>
      </c>
      <c r="B3443">
        <v>46.509998000000003</v>
      </c>
      <c r="C3443">
        <v>46.810001</v>
      </c>
      <c r="D3443">
        <v>44.130001</v>
      </c>
      <c r="E3443">
        <v>44.650002000000001</v>
      </c>
      <c r="F3443">
        <v>43.982815000000002</v>
      </c>
      <c r="G3443">
        <v>156200</v>
      </c>
      <c r="H3443">
        <f t="shared" si="213"/>
        <v>-5.9604032257323025E-2</v>
      </c>
      <c r="I3443">
        <f>VLOOKUP(A3443,IYE!$A:$H,8,FALSE)</f>
        <v>-3.1328376150231763E-2</v>
      </c>
      <c r="J3443" s="12">
        <f>VLOOKUP(A3443,'Libor 3m USD'!$A$2:$C$9188,3,FALSE)</f>
        <v>2.3400000000000001E-3</v>
      </c>
      <c r="K3443">
        <f t="shared" si="212"/>
        <v>-6.2656752300463525E-2</v>
      </c>
      <c r="L3443" s="14">
        <f t="shared" si="214"/>
        <v>47.911683583184725</v>
      </c>
      <c r="M3443">
        <f t="shared" si="215"/>
        <v>40.28310688352331</v>
      </c>
    </row>
    <row r="3444" spans="1:13" x14ac:dyDescent="0.45">
      <c r="A3444" s="1">
        <v>44106</v>
      </c>
      <c r="B3444">
        <v>42.009998000000003</v>
      </c>
      <c r="C3444">
        <v>46.189999</v>
      </c>
      <c r="D3444">
        <v>42.009998000000003</v>
      </c>
      <c r="E3444">
        <v>45.529998999999997</v>
      </c>
      <c r="F3444">
        <v>44.849663</v>
      </c>
      <c r="G3444">
        <v>85200</v>
      </c>
      <c r="H3444">
        <f t="shared" si="213"/>
        <v>1.970878853479463E-2</v>
      </c>
      <c r="I3444">
        <f>VLOOKUP(A3444,IYE!$A:$H,8,FALSE)</f>
        <v>1.0996132511505774E-2</v>
      </c>
      <c r="J3444" s="12">
        <f>VLOOKUP(A3444,'Libor 3m USD'!$A$2:$C$9188,3,FALSE)</f>
        <v>2.3350000000000003E-3</v>
      </c>
      <c r="K3444">
        <f t="shared" si="212"/>
        <v>2.1992265023011548E-2</v>
      </c>
      <c r="L3444" s="14">
        <f t="shared" si="214"/>
        <v>48.963563831824004</v>
      </c>
      <c r="M3444">
        <f t="shared" si="215"/>
        <v>41.167131778714918</v>
      </c>
    </row>
    <row r="3445" spans="1:13" x14ac:dyDescent="0.45">
      <c r="A3445" s="1">
        <v>44109</v>
      </c>
      <c r="B3445">
        <v>46.490001999999997</v>
      </c>
      <c r="C3445">
        <v>48.34</v>
      </c>
      <c r="D3445">
        <v>46.209999000000003</v>
      </c>
      <c r="E3445">
        <v>48.34</v>
      </c>
      <c r="F3445">
        <v>47.61768</v>
      </c>
      <c r="G3445">
        <v>70000</v>
      </c>
      <c r="H3445">
        <f t="shared" si="213"/>
        <v>6.1717676674627464E-2</v>
      </c>
      <c r="I3445">
        <f>VLOOKUP(A3445,IYE!$A:$H,8,FALSE)</f>
        <v>3.0710202388595897E-2</v>
      </c>
      <c r="J3445" s="12">
        <f>VLOOKUP(A3445,'Libor 3m USD'!$A$2:$C$9188,3,FALSE)</f>
        <v>2.2025E-3</v>
      </c>
      <c r="K3445">
        <f t="shared" si="212"/>
        <v>6.1420404777191795E-2</v>
      </c>
      <c r="L3445" s="14">
        <f t="shared" si="214"/>
        <v>51.969079893071985</v>
      </c>
      <c r="M3445">
        <f t="shared" si="215"/>
        <v>43.693721936557196</v>
      </c>
    </row>
    <row r="3446" spans="1:13" x14ac:dyDescent="0.45">
      <c r="A3446" s="1">
        <v>44110</v>
      </c>
      <c r="B3446">
        <v>49.740001999999997</v>
      </c>
      <c r="C3446">
        <v>50.25</v>
      </c>
      <c r="D3446">
        <v>46.75</v>
      </c>
      <c r="E3446">
        <v>46.880001</v>
      </c>
      <c r="F3446">
        <v>46.179493000000001</v>
      </c>
      <c r="G3446">
        <v>105000</v>
      </c>
      <c r="H3446">
        <f t="shared" si="213"/>
        <v>-3.0202794424255885E-2</v>
      </c>
      <c r="I3446">
        <f>VLOOKUP(A3446,IYE!$A:$H,8,FALSE)</f>
        <v>-1.4897593095240191E-2</v>
      </c>
      <c r="J3446" s="12">
        <f>VLOOKUP(A3446,'Libor 3m USD'!$A$2:$C$9188,3,FALSE)</f>
        <v>2.2975000000000001E-3</v>
      </c>
      <c r="K3446">
        <f t="shared" si="212"/>
        <v>-2.9795186190480383E-2</v>
      </c>
      <c r="L3446" s="14">
        <f t="shared" si="214"/>
        <v>50.418692329688589</v>
      </c>
      <c r="M3446">
        <f t="shared" si="215"/>
        <v>42.389813813703405</v>
      </c>
    </row>
    <row r="3447" spans="1:13" x14ac:dyDescent="0.45">
      <c r="A3447" s="1">
        <v>44111</v>
      </c>
      <c r="B3447">
        <v>47.810001</v>
      </c>
      <c r="C3447">
        <v>48.5</v>
      </c>
      <c r="D3447">
        <v>46.43</v>
      </c>
      <c r="E3447">
        <v>48.23</v>
      </c>
      <c r="F3447">
        <v>47.509318999999998</v>
      </c>
      <c r="G3447">
        <v>45100</v>
      </c>
      <c r="H3447">
        <f t="shared" si="213"/>
        <v>2.8796894760191538E-2</v>
      </c>
      <c r="I3447">
        <f>VLOOKUP(A3447,IYE!$A:$H,8,FALSE)</f>
        <v>1.4492849953290365E-2</v>
      </c>
      <c r="J3447" s="12">
        <f>VLOOKUP(A3447,'Libor 3m USD'!$A$2:$C$9188,3,FALSE)</f>
        <v>2.2950000000000002E-3</v>
      </c>
      <c r="K3447">
        <f t="shared" si="212"/>
        <v>2.8985699906580731E-2</v>
      </c>
      <c r="L3447" s="14">
        <f t="shared" si="214"/>
        <v>51.878212710568008</v>
      </c>
      <c r="M3447">
        <f t="shared" si="215"/>
        <v>43.616528157217793</v>
      </c>
    </row>
    <row r="3448" spans="1:13" x14ac:dyDescent="0.45">
      <c r="A3448" s="1">
        <v>44112</v>
      </c>
      <c r="B3448">
        <v>49.349997999999999</v>
      </c>
      <c r="C3448">
        <v>51.91</v>
      </c>
      <c r="D3448">
        <v>49</v>
      </c>
      <c r="E3448">
        <v>51.900002000000001</v>
      </c>
      <c r="F3448">
        <v>51.124485</v>
      </c>
      <c r="G3448">
        <v>103300</v>
      </c>
      <c r="H3448">
        <f t="shared" si="213"/>
        <v>7.6093829086457898E-2</v>
      </c>
      <c r="I3448">
        <f>VLOOKUP(A3448,IYE!$A:$H,8,FALSE)</f>
        <v>3.7267018138342323E-2</v>
      </c>
      <c r="J3448" s="12">
        <f>VLOOKUP(A3448,'Libor 3m USD'!$A$2:$C$9188,3,FALSE)</f>
        <v>2.2049999999999999E-3</v>
      </c>
      <c r="K3448">
        <f t="shared" si="212"/>
        <v>7.4534036276684645E-2</v>
      </c>
      <c r="L3448" s="14">
        <f t="shared" si="214"/>
        <v>55.742949572434227</v>
      </c>
      <c r="M3448">
        <f t="shared" si="215"/>
        <v>46.865418130650589</v>
      </c>
    </row>
    <row r="3449" spans="1:13" x14ac:dyDescent="0.45">
      <c r="A3449" s="1">
        <v>44113</v>
      </c>
      <c r="B3449">
        <v>52.650002000000001</v>
      </c>
      <c r="C3449">
        <v>53.049999</v>
      </c>
      <c r="D3449">
        <v>50.169998</v>
      </c>
      <c r="E3449">
        <v>50.349997999999999</v>
      </c>
      <c r="F3449">
        <v>49.597641000000003</v>
      </c>
      <c r="G3449">
        <v>78700</v>
      </c>
      <c r="H3449">
        <f t="shared" si="213"/>
        <v>-2.9865220158207917E-2</v>
      </c>
      <c r="I3449">
        <f>VLOOKUP(A3449,IYE!$A:$H,8,FALSE)</f>
        <v>-1.437133138520108E-2</v>
      </c>
      <c r="J3449" s="12">
        <f>VLOOKUP(A3449,'Libor 3m USD'!$A$2:$C$9188,3,FALSE)</f>
        <v>2.2412999999999999E-3</v>
      </c>
      <c r="K3449">
        <f t="shared" si="212"/>
        <v>-2.8742662770402161E-2</v>
      </c>
      <c r="L3449" s="14">
        <f t="shared" si="214"/>
        <v>54.138647350328206</v>
      </c>
      <c r="M3449">
        <f t="shared" si="215"/>
        <v>45.516197646592893</v>
      </c>
    </row>
    <row r="3450" spans="1:13" x14ac:dyDescent="0.45">
      <c r="A3450" s="1">
        <v>44116</v>
      </c>
      <c r="B3450">
        <v>49.990001999999997</v>
      </c>
      <c r="C3450">
        <v>50.860000999999997</v>
      </c>
      <c r="D3450">
        <v>49.049999</v>
      </c>
      <c r="E3450">
        <v>50.650002000000001</v>
      </c>
      <c r="F3450">
        <v>49.893161999999997</v>
      </c>
      <c r="G3450">
        <v>33900</v>
      </c>
      <c r="H3450">
        <f t="shared" si="213"/>
        <v>5.9583680602872668E-3</v>
      </c>
      <c r="I3450">
        <f>VLOOKUP(A3450,IYE!$A:$H,8,FALSE)</f>
        <v>2.4302490365950558E-3</v>
      </c>
      <c r="J3450" s="12">
        <f>VLOOKUP(A3450,'Libor 3m USD'!$A$2:$C$9188,3,FALSE)</f>
        <v>2.2888000000000001E-3</v>
      </c>
      <c r="K3450">
        <f t="shared" si="212"/>
        <v>4.8604980731901115E-3</v>
      </c>
      <c r="L3450" s="14">
        <f t="shared" si="214"/>
        <v>54.399747200388852</v>
      </c>
      <c r="M3450">
        <f t="shared" si="215"/>
        <v>45.735299746478432</v>
      </c>
    </row>
    <row r="3451" spans="1:13" x14ac:dyDescent="0.45">
      <c r="A3451" s="1">
        <v>44117</v>
      </c>
      <c r="B3451">
        <v>50.549999</v>
      </c>
      <c r="C3451">
        <v>51</v>
      </c>
      <c r="D3451">
        <v>48.939999</v>
      </c>
      <c r="E3451">
        <v>49.330002</v>
      </c>
      <c r="F3451">
        <v>48.592883999999998</v>
      </c>
      <c r="G3451">
        <v>56700</v>
      </c>
      <c r="H3451">
        <f t="shared" si="213"/>
        <v>-2.6061246629347723E-2</v>
      </c>
      <c r="I3451">
        <f>VLOOKUP(A3451,IYE!$A:$H,8,FALSE)</f>
        <v>-1.4545528757792359E-2</v>
      </c>
      <c r="J3451" s="12">
        <f>VLOOKUP(A3451,'Libor 3m USD'!$A$2:$C$9188,3,FALSE)</f>
        <v>2.3687999999999999E-3</v>
      </c>
      <c r="K3451">
        <f t="shared" si="212"/>
        <v>-2.9091057515584717E-2</v>
      </c>
      <c r="L3451" s="14">
        <f t="shared" si="214"/>
        <v>52.815150241628423</v>
      </c>
      <c r="M3451">
        <f t="shared" si="215"/>
        <v>44.402657451038777</v>
      </c>
    </row>
    <row r="3452" spans="1:13" x14ac:dyDescent="0.45">
      <c r="A3452" s="1">
        <v>44118</v>
      </c>
      <c r="B3452">
        <v>49.540000999999997</v>
      </c>
      <c r="C3452">
        <v>51.75</v>
      </c>
      <c r="D3452">
        <v>49.220001000000003</v>
      </c>
      <c r="E3452">
        <v>49.450001</v>
      </c>
      <c r="F3452">
        <v>48.711089999999999</v>
      </c>
      <c r="G3452">
        <v>69100</v>
      </c>
      <c r="H3452">
        <f t="shared" si="213"/>
        <v>2.4325783997509731E-3</v>
      </c>
      <c r="I3452">
        <f>VLOOKUP(A3452,IYE!$A:$H,8,FALSE)</f>
        <v>3.6900560051895681E-3</v>
      </c>
      <c r="J3452" s="12">
        <f>VLOOKUP(A3452,'Libor 3m USD'!$A$2:$C$9188,3,FALSE)</f>
        <v>2.3013E-3</v>
      </c>
      <c r="K3452">
        <f t="shared" si="212"/>
        <v>7.3801120103791362E-3</v>
      </c>
      <c r="L3452" s="14">
        <f t="shared" si="214"/>
        <v>53.202940918926103</v>
      </c>
      <c r="M3452">
        <f t="shared" si="215"/>
        <v>44.728274635469361</v>
      </c>
    </row>
    <row r="3453" spans="1:13" x14ac:dyDescent="0.45">
      <c r="A3453" s="1">
        <v>44119</v>
      </c>
      <c r="B3453">
        <v>47.669998</v>
      </c>
      <c r="C3453">
        <v>50.73</v>
      </c>
      <c r="D3453">
        <v>47</v>
      </c>
      <c r="E3453">
        <v>50.73</v>
      </c>
      <c r="F3453">
        <v>49.971966000000002</v>
      </c>
      <c r="G3453">
        <v>49700</v>
      </c>
      <c r="H3453">
        <f t="shared" si="213"/>
        <v>2.5884783116124188E-2</v>
      </c>
      <c r="I3453">
        <f>VLOOKUP(A3453,IYE!$A:$H,8,FALSE)</f>
        <v>1.2254923743419077E-2</v>
      </c>
      <c r="J3453" s="12">
        <f>VLOOKUP(A3453,'Libor 3m USD'!$A$2:$C$9188,3,FALSE)</f>
        <v>2.1775000000000002E-3</v>
      </c>
      <c r="K3453">
        <f t="shared" si="212"/>
        <v>2.4509847486838154E-2</v>
      </c>
      <c r="L3453" s="14">
        <f t="shared" si="214"/>
        <v>54.50493122027671</v>
      </c>
      <c r="M3453">
        <f t="shared" si="215"/>
        <v>45.822485148836293</v>
      </c>
    </row>
    <row r="3454" spans="1:13" x14ac:dyDescent="0.45">
      <c r="A3454" s="1">
        <v>44120</v>
      </c>
      <c r="B3454">
        <v>50.459999000000003</v>
      </c>
      <c r="C3454">
        <v>50.459999000000003</v>
      </c>
      <c r="D3454">
        <v>48.41</v>
      </c>
      <c r="E3454">
        <v>48.560001</v>
      </c>
      <c r="F3454">
        <v>47.834392999999999</v>
      </c>
      <c r="G3454">
        <v>55100</v>
      </c>
      <c r="H3454">
        <f t="shared" si="213"/>
        <v>-4.2775443335569485E-2</v>
      </c>
      <c r="I3454">
        <f>VLOOKUP(A3454,IYE!$A:$H,8,FALSE)</f>
        <v>-2.0581199058052557E-2</v>
      </c>
      <c r="J3454" s="12">
        <f>VLOOKUP(A3454,'Libor 3m USD'!$A$2:$C$9188,3,FALSE)</f>
        <v>2.1838000000000001E-3</v>
      </c>
      <c r="K3454">
        <f t="shared" si="212"/>
        <v>-4.1162398116105114E-2</v>
      </c>
      <c r="L3454" s="14">
        <f t="shared" si="214"/>
        <v>52.259322792705511</v>
      </c>
      <c r="M3454">
        <f t="shared" si="215"/>
        <v>43.934197245677005</v>
      </c>
    </row>
    <row r="3455" spans="1:13" x14ac:dyDescent="0.45">
      <c r="A3455" s="1">
        <v>44123</v>
      </c>
      <c r="B3455">
        <v>48.98</v>
      </c>
      <c r="C3455">
        <v>49.279998999999997</v>
      </c>
      <c r="D3455">
        <v>46.490001999999997</v>
      </c>
      <c r="E3455">
        <v>46.490001999999997</v>
      </c>
      <c r="F3455">
        <v>45.795318999999999</v>
      </c>
      <c r="G3455">
        <v>42100</v>
      </c>
      <c r="H3455">
        <f t="shared" si="213"/>
        <v>-4.2627780392237802E-2</v>
      </c>
      <c r="I3455">
        <f>VLOOKUP(A3455,IYE!$A:$H,8,FALSE)</f>
        <v>-2.1631589841676901E-2</v>
      </c>
      <c r="J3455" s="12">
        <f>VLOOKUP(A3455,'Libor 3m USD'!$A$2:$C$9188,3,FALSE)</f>
        <v>2.0863000000000001E-3</v>
      </c>
      <c r="K3455">
        <f t="shared" si="212"/>
        <v>-4.3263179683353803E-2</v>
      </c>
      <c r="L3455" s="14">
        <f t="shared" si="214"/>
        <v>49.996448227076328</v>
      </c>
      <c r="M3455">
        <f t="shared" si="215"/>
        <v>42.031444196669774</v>
      </c>
    </row>
    <row r="3456" spans="1:13" x14ac:dyDescent="0.45">
      <c r="A3456" s="1">
        <v>44124</v>
      </c>
      <c r="B3456">
        <v>46.860000999999997</v>
      </c>
      <c r="C3456">
        <v>48.369999</v>
      </c>
      <c r="D3456">
        <v>46.560001</v>
      </c>
      <c r="E3456">
        <v>47.77</v>
      </c>
      <c r="F3456">
        <v>47.056193999999998</v>
      </c>
      <c r="G3456">
        <v>80700</v>
      </c>
      <c r="H3456">
        <f t="shared" si="213"/>
        <v>2.7532835834160219E-2</v>
      </c>
      <c r="I3456">
        <f>VLOOKUP(A3456,IYE!$A:$H,8,FALSE)</f>
        <v>1.3266019292067277E-2</v>
      </c>
      <c r="J3456" s="12">
        <f>VLOOKUP(A3456,'Libor 3m USD'!$A$2:$C$9188,3,FALSE)</f>
        <v>2.1575000000000001E-3</v>
      </c>
      <c r="K3456">
        <f t="shared" si="212"/>
        <v>2.6532038584134554E-2</v>
      </c>
      <c r="L3456" s="14">
        <f t="shared" si="214"/>
        <v>51.321071133768086</v>
      </c>
      <c r="M3456">
        <f t="shared" si="215"/>
        <v>43.144679724570004</v>
      </c>
    </row>
    <row r="3457" spans="1:13" x14ac:dyDescent="0.45">
      <c r="A3457" s="1">
        <v>44125</v>
      </c>
      <c r="B3457">
        <v>47.32</v>
      </c>
      <c r="C3457">
        <v>47.52</v>
      </c>
      <c r="D3457">
        <v>45.830002</v>
      </c>
      <c r="E3457">
        <v>45.830002</v>
      </c>
      <c r="F3457">
        <v>45.145184</v>
      </c>
      <c r="G3457">
        <v>72700</v>
      </c>
      <c r="H3457">
        <f t="shared" si="213"/>
        <v>-4.0611231754102306E-2</v>
      </c>
      <c r="I3457">
        <f>VLOOKUP(A3457,IYE!$A:$H,8,FALSE)</f>
        <v>-2.0573607793963555E-2</v>
      </c>
      <c r="J3457" s="12">
        <f>VLOOKUP(A3457,'Libor 3m USD'!$A$2:$C$9188,3,FALSE)</f>
        <v>2.0912999999999999E-3</v>
      </c>
      <c r="K3457">
        <f t="shared" si="212"/>
        <v>-4.1147215587927111E-2</v>
      </c>
      <c r="L3457" s="14">
        <f t="shared" si="214"/>
        <v>49.207417232703861</v>
      </c>
      <c r="M3457">
        <f t="shared" si="215"/>
        <v>41.367411751050057</v>
      </c>
    </row>
    <row r="3458" spans="1:13" x14ac:dyDescent="0.45">
      <c r="A3458" s="1">
        <v>44126</v>
      </c>
      <c r="B3458">
        <v>46.040000999999997</v>
      </c>
      <c r="C3458">
        <v>49.59</v>
      </c>
      <c r="D3458">
        <v>45.450001</v>
      </c>
      <c r="E3458">
        <v>49.450001</v>
      </c>
      <c r="F3458">
        <v>48.711089999999999</v>
      </c>
      <c r="G3458">
        <v>95000</v>
      </c>
      <c r="H3458">
        <f t="shared" si="213"/>
        <v>7.8987517251009498E-2</v>
      </c>
      <c r="I3458">
        <f>VLOOKUP(A3458,IYE!$A:$H,8,FALSE)</f>
        <v>4.0738312961906331E-2</v>
      </c>
      <c r="J3458" s="12">
        <f>VLOOKUP(A3458,'Libor 3m USD'!$A$2:$C$9188,3,FALSE)</f>
        <v>2.1475000000000001E-3</v>
      </c>
      <c r="K3458">
        <f t="shared" si="212"/>
        <v>8.1476625923812662E-2</v>
      </c>
      <c r="L3458" s="14">
        <f t="shared" si="214"/>
        <v>53.214816517727186</v>
      </c>
      <c r="M3458">
        <f t="shared" si="215"/>
        <v>44.735976872106171</v>
      </c>
    </row>
    <row r="3459" spans="1:13" x14ac:dyDescent="0.45">
      <c r="A3459" s="1">
        <v>44127</v>
      </c>
      <c r="B3459">
        <v>49.849997999999999</v>
      </c>
      <c r="C3459">
        <v>50.490001999999997</v>
      </c>
      <c r="D3459">
        <v>48.119999</v>
      </c>
      <c r="E3459">
        <v>49.040000999999997</v>
      </c>
      <c r="F3459">
        <v>48.307217000000001</v>
      </c>
      <c r="G3459">
        <v>51900</v>
      </c>
      <c r="H3459">
        <f t="shared" si="213"/>
        <v>-8.2911920057628929E-3</v>
      </c>
      <c r="I3459">
        <f>VLOOKUP(A3459,IYE!$A:$H,8,FALSE)</f>
        <v>-4.8929505011374719E-3</v>
      </c>
      <c r="J3459" s="12">
        <f>VLOOKUP(A3459,'Libor 3m USD'!$A$2:$C$9188,3,FALSE)</f>
        <v>2.1649999999999998E-3</v>
      </c>
      <c r="K3459">
        <f t="shared" ref="K3459:K3522" si="216">I3459*$Q$2</f>
        <v>-9.7859010022749437E-3</v>
      </c>
      <c r="L3459" s="14">
        <f t="shared" si="214"/>
        <v>52.692055477315726</v>
      </c>
      <c r="M3459">
        <f t="shared" si="215"/>
        <v>44.296124217028165</v>
      </c>
    </row>
    <row r="3460" spans="1:13" x14ac:dyDescent="0.45">
      <c r="A3460" s="1">
        <v>44130</v>
      </c>
      <c r="B3460">
        <v>47.330002</v>
      </c>
      <c r="C3460">
        <v>47.330002</v>
      </c>
      <c r="D3460">
        <v>44.639999000000003</v>
      </c>
      <c r="E3460">
        <v>45.549999</v>
      </c>
      <c r="F3460">
        <v>44.869365999999999</v>
      </c>
      <c r="G3460">
        <v>108100</v>
      </c>
      <c r="H3460">
        <f t="shared" ref="H3460:H3523" si="217">F3460/F3459-1</f>
        <v>-7.1166405632516638E-2</v>
      </c>
      <c r="I3460">
        <f>VLOOKUP(A3460,IYE!$A:$H,8,FALSE)</f>
        <v>-3.3804453722860672E-2</v>
      </c>
      <c r="J3460" s="12">
        <f>VLOOKUP(A3460,'Libor 3m USD'!$A$2:$C$9188,3,FALSE)</f>
        <v>2.2225000000000001E-3</v>
      </c>
      <c r="K3460">
        <f t="shared" si="216"/>
        <v>-6.7608907445721345E-2</v>
      </c>
      <c r="L3460" s="14">
        <f t="shared" ref="L3460:L3523" si="218">L3459*(1+K3460-$Q$1/$Q$3)</f>
        <v>49.127616768571762</v>
      </c>
      <c r="M3460">
        <f t="shared" ref="M3460:M3523" si="219">M3459*(1+K3460+(1-$Q$2)*J3460/$Q$3-$Q$1/$Q$3)</f>
        <v>41.299251093856626</v>
      </c>
    </row>
    <row r="3461" spans="1:13" x14ac:dyDescent="0.45">
      <c r="A3461" s="1">
        <v>44131</v>
      </c>
      <c r="B3461">
        <v>45.689999</v>
      </c>
      <c r="C3461">
        <v>45.689999</v>
      </c>
      <c r="D3461">
        <v>44.299999</v>
      </c>
      <c r="E3461">
        <v>44.439999</v>
      </c>
      <c r="F3461">
        <v>43.775950999999999</v>
      </c>
      <c r="G3461">
        <v>53400</v>
      </c>
      <c r="H3461">
        <f t="shared" si="217"/>
        <v>-2.4368853350858588E-2</v>
      </c>
      <c r="I3461">
        <f>VLOOKUP(A3461,IYE!$A:$H,8,FALSE)</f>
        <v>-1.3358911239088056E-2</v>
      </c>
      <c r="J3461" s="12">
        <f>VLOOKUP(A3461,'Libor 3m USD'!$A$2:$C$9188,3,FALSE)</f>
        <v>2.1324999999999998E-3</v>
      </c>
      <c r="K3461">
        <f t="shared" si="216"/>
        <v>-2.6717822478176112E-2</v>
      </c>
      <c r="L3461" s="14">
        <f t="shared" si="218"/>
        <v>47.813181791801362</v>
      </c>
      <c r="M3461">
        <f t="shared" si="219"/>
        <v>40.193918631719384</v>
      </c>
    </row>
    <row r="3462" spans="1:13" x14ac:dyDescent="0.45">
      <c r="A3462" s="1">
        <v>44132</v>
      </c>
      <c r="B3462">
        <v>42.75</v>
      </c>
      <c r="C3462">
        <v>42.790000999999997</v>
      </c>
      <c r="D3462">
        <v>40.549999</v>
      </c>
      <c r="E3462">
        <v>40.950001</v>
      </c>
      <c r="F3462">
        <v>40.338104000000001</v>
      </c>
      <c r="G3462">
        <v>91400</v>
      </c>
      <c r="H3462">
        <f t="shared" si="217"/>
        <v>-7.8532777049206692E-2</v>
      </c>
      <c r="I3462">
        <f>VLOOKUP(A3462,IYE!$A:$H,8,FALSE)</f>
        <v>-3.9974179534501775E-2</v>
      </c>
      <c r="J3462" s="12">
        <f>VLOOKUP(A3462,'Libor 3m USD'!$A$2:$C$9188,3,FALSE)</f>
        <v>2.1438E-3</v>
      </c>
      <c r="K3462">
        <f t="shared" si="216"/>
        <v>-7.9948359069003549E-2</v>
      </c>
      <c r="L3462" s="14">
        <f t="shared" si="218"/>
        <v>43.988793884619277</v>
      </c>
      <c r="M3462">
        <f t="shared" si="219"/>
        <v>36.978623610220041</v>
      </c>
    </row>
    <row r="3463" spans="1:13" x14ac:dyDescent="0.45">
      <c r="A3463" s="1">
        <v>44133</v>
      </c>
      <c r="B3463">
        <v>40.220001000000003</v>
      </c>
      <c r="C3463">
        <v>43.549999</v>
      </c>
      <c r="D3463">
        <v>38.849997999999999</v>
      </c>
      <c r="E3463">
        <v>43.259998000000003</v>
      </c>
      <c r="F3463">
        <v>42.613582999999998</v>
      </c>
      <c r="G3463">
        <v>111600</v>
      </c>
      <c r="H3463">
        <f t="shared" si="217"/>
        <v>5.6410162460784008E-2</v>
      </c>
      <c r="I3463">
        <f>VLOOKUP(A3463,IYE!$A:$H,8,FALSE)</f>
        <v>3.0221646158355542E-2</v>
      </c>
      <c r="J3463" s="12">
        <f>VLOOKUP(A3463,'Libor 3m USD'!$A$2:$C$9188,3,FALSE)</f>
        <v>2.1438E-3</v>
      </c>
      <c r="K3463">
        <f t="shared" si="216"/>
        <v>6.0443292316711084E-2</v>
      </c>
      <c r="L3463" s="14">
        <f t="shared" si="218"/>
        <v>46.645963104340908</v>
      </c>
      <c r="M3463">
        <f t="shared" si="219"/>
        <v>39.212024748714619</v>
      </c>
    </row>
    <row r="3464" spans="1:13" x14ac:dyDescent="0.45">
      <c r="A3464" s="1">
        <v>44134</v>
      </c>
      <c r="B3464">
        <v>42.779998999999997</v>
      </c>
      <c r="C3464">
        <v>43.66</v>
      </c>
      <c r="D3464">
        <v>41.619999</v>
      </c>
      <c r="E3464">
        <v>43.630001</v>
      </c>
      <c r="F3464">
        <v>42.978054</v>
      </c>
      <c r="G3464">
        <v>116900</v>
      </c>
      <c r="H3464">
        <f t="shared" si="217"/>
        <v>8.5529301772160338E-3</v>
      </c>
      <c r="I3464">
        <f>VLOOKUP(A3464,IYE!$A:$H,8,FALSE)</f>
        <v>1.9556154568534101E-3</v>
      </c>
      <c r="J3464" s="12">
        <f>VLOOKUP(A3464,'Libor 3m USD'!$A$2:$C$9188,3,FALSE)</f>
        <v>2.1575000000000001E-3</v>
      </c>
      <c r="K3464">
        <f t="shared" si="216"/>
        <v>3.9112309137068202E-3</v>
      </c>
      <c r="L3464" s="14">
        <f t="shared" si="218"/>
        <v>46.826647758466414</v>
      </c>
      <c r="M3464">
        <f t="shared" si="219"/>
        <v>39.363578086948017</v>
      </c>
    </row>
    <row r="3465" spans="1:13" x14ac:dyDescent="0.45">
      <c r="A3465" s="1">
        <v>44137</v>
      </c>
      <c r="B3465">
        <v>44.689999</v>
      </c>
      <c r="C3465">
        <v>47.650002000000001</v>
      </c>
      <c r="D3465">
        <v>43.349997999999999</v>
      </c>
      <c r="E3465">
        <v>46.560001</v>
      </c>
      <c r="F3465">
        <v>45.864277000000001</v>
      </c>
      <c r="G3465">
        <v>91500</v>
      </c>
      <c r="H3465">
        <f t="shared" si="217"/>
        <v>6.715573953162246E-2</v>
      </c>
      <c r="I3465">
        <f>VLOOKUP(A3465,IYE!$A:$H,8,FALSE)</f>
        <v>3.5133428658686849E-2</v>
      </c>
      <c r="J3465" s="12">
        <f>VLOOKUP(A3465,'Libor 3m USD'!$A$2:$C$9188,3,FALSE)</f>
        <v>2.2012999999999998E-3</v>
      </c>
      <c r="K3465">
        <f t="shared" si="216"/>
        <v>7.0266857317373699E-2</v>
      </c>
      <c r="L3465" s="14">
        <f t="shared" si="218"/>
        <v>50.115243844869006</v>
      </c>
      <c r="M3465">
        <f t="shared" si="219"/>
        <v>42.127705214121924</v>
      </c>
    </row>
    <row r="3466" spans="1:13" x14ac:dyDescent="0.45">
      <c r="A3466" s="1">
        <v>44138</v>
      </c>
      <c r="B3466">
        <v>48.02</v>
      </c>
      <c r="C3466">
        <v>48.02</v>
      </c>
      <c r="D3466">
        <v>45.279998999999997</v>
      </c>
      <c r="E3466">
        <v>45.919998</v>
      </c>
      <c r="F3466">
        <v>45.233837000000001</v>
      </c>
      <c r="G3466">
        <v>154800</v>
      </c>
      <c r="H3466">
        <f t="shared" si="217"/>
        <v>-1.3745774298371649E-2</v>
      </c>
      <c r="I3466">
        <f>VLOOKUP(A3466,IYE!$A:$H,8,FALSE)</f>
        <v>-5.656848941210324E-3</v>
      </c>
      <c r="J3466" s="12">
        <f>VLOOKUP(A3466,'Libor 3m USD'!$A$2:$C$9188,3,FALSE)</f>
        <v>2.2474999999999999E-3</v>
      </c>
      <c r="K3466">
        <f t="shared" si="216"/>
        <v>-1.1313697882420648E-2</v>
      </c>
      <c r="L3466" s="14">
        <f t="shared" si="218"/>
        <v>49.546365851559372</v>
      </c>
      <c r="M3466">
        <f t="shared" si="219"/>
        <v>41.649121214940926</v>
      </c>
    </row>
    <row r="3467" spans="1:13" x14ac:dyDescent="0.45">
      <c r="A3467" s="1">
        <v>44139</v>
      </c>
      <c r="B3467">
        <v>46.150002000000001</v>
      </c>
      <c r="C3467">
        <v>48.119999</v>
      </c>
      <c r="D3467">
        <v>43.799999</v>
      </c>
      <c r="E3467">
        <v>45.93</v>
      </c>
      <c r="F3467">
        <v>45.243690000000001</v>
      </c>
      <c r="G3467">
        <v>91400</v>
      </c>
      <c r="H3467">
        <f t="shared" si="217"/>
        <v>2.1782366152134358E-4</v>
      </c>
      <c r="I3467">
        <f>VLOOKUP(A3467,IYE!$A:$H,8,FALSE)</f>
        <v>0</v>
      </c>
      <c r="J3467" s="12">
        <f>VLOOKUP(A3467,'Libor 3m USD'!$A$2:$C$9188,3,FALSE)</f>
        <v>2.3224999999999999E-3</v>
      </c>
      <c r="K3467">
        <f t="shared" si="216"/>
        <v>0</v>
      </c>
      <c r="L3467" s="14">
        <f t="shared" si="218"/>
        <v>49.544498032211791</v>
      </c>
      <c r="M3467">
        <f t="shared" si="219"/>
        <v>41.647167259641073</v>
      </c>
    </row>
    <row r="3468" spans="1:13" x14ac:dyDescent="0.45">
      <c r="A3468" s="1">
        <v>44140</v>
      </c>
      <c r="B3468">
        <v>46.349997999999999</v>
      </c>
      <c r="C3468">
        <v>47.860000999999997</v>
      </c>
      <c r="D3468">
        <v>46.220001000000003</v>
      </c>
      <c r="E3468">
        <v>46.23</v>
      </c>
      <c r="F3468">
        <v>45.539203999999998</v>
      </c>
      <c r="G3468">
        <v>85400</v>
      </c>
      <c r="H3468">
        <f t="shared" si="217"/>
        <v>6.5316069489469442E-3</v>
      </c>
      <c r="I3468">
        <f>VLOOKUP(A3468,IYE!$A:$H,8,FALSE)</f>
        <v>0</v>
      </c>
      <c r="J3468" s="12">
        <f>VLOOKUP(A3468,'Libor 3m USD'!$A$2:$C$9188,3,FALSE)</f>
        <v>2.1299999999999999E-3</v>
      </c>
      <c r="K3468">
        <f t="shared" si="216"/>
        <v>0</v>
      </c>
      <c r="L3468" s="14">
        <f t="shared" si="218"/>
        <v>49.542630283278037</v>
      </c>
      <c r="M3468">
        <f t="shared" si="219"/>
        <v>41.645245209818732</v>
      </c>
    </row>
    <row r="3469" spans="1:13" x14ac:dyDescent="0.45">
      <c r="A3469" s="1">
        <v>44141</v>
      </c>
      <c r="B3469">
        <v>46.27</v>
      </c>
      <c r="C3469">
        <v>47.439999</v>
      </c>
      <c r="D3469">
        <v>43.970001000000003</v>
      </c>
      <c r="E3469">
        <v>44.290000999999997</v>
      </c>
      <c r="F3469">
        <v>43.628197</v>
      </c>
      <c r="G3469">
        <v>85200</v>
      </c>
      <c r="H3469">
        <f t="shared" si="217"/>
        <v>-4.1963996559974959E-2</v>
      </c>
      <c r="I3469">
        <f>VLOOKUP(A3469,IYE!$A:$H,8,FALSE)</f>
        <v>-1.8331279142707491E-2</v>
      </c>
      <c r="J3469" s="12">
        <f>VLOOKUP(A3469,'Libor 3m USD'!$A$2:$C$9188,3,FALSE)</f>
        <v>2.0588E-3</v>
      </c>
      <c r="K3469">
        <f t="shared" si="216"/>
        <v>-3.6662558285414981E-2</v>
      </c>
      <c r="L3469" s="14">
        <f t="shared" si="218"/>
        <v>47.724403034382007</v>
      </c>
      <c r="M3469">
        <f t="shared" si="219"/>
        <v>40.116513785319498</v>
      </c>
    </row>
    <row r="3470" spans="1:13" x14ac:dyDescent="0.45">
      <c r="A3470" s="1">
        <v>44144</v>
      </c>
      <c r="B3470">
        <v>53.790000999999997</v>
      </c>
      <c r="C3470">
        <v>58.450001</v>
      </c>
      <c r="D3470">
        <v>53.669998</v>
      </c>
      <c r="E3470">
        <v>56.259998000000003</v>
      </c>
      <c r="F3470">
        <v>55.419327000000003</v>
      </c>
      <c r="G3470">
        <v>270800</v>
      </c>
      <c r="H3470">
        <f t="shared" si="217"/>
        <v>0.27026397629954779</v>
      </c>
      <c r="I3470">
        <f>VLOOKUP(A3470,IYE!$A:$H,8,FALSE)</f>
        <v>0.13457831334743675</v>
      </c>
      <c r="J3470" s="12">
        <f>VLOOKUP(A3470,'Libor 3m USD'!$A$2:$C$9188,3,FALSE)</f>
        <v>2.0499999999999997E-3</v>
      </c>
      <c r="K3470">
        <f t="shared" si="216"/>
        <v>0.2691566266948735</v>
      </c>
      <c r="L3470" s="14">
        <f t="shared" si="218"/>
        <v>60.567943231901481</v>
      </c>
      <c r="M3470">
        <f t="shared" si="219"/>
        <v>50.912300636985989</v>
      </c>
    </row>
    <row r="3471" spans="1:13" x14ac:dyDescent="0.45">
      <c r="A3471" s="1">
        <v>44145</v>
      </c>
      <c r="B3471">
        <v>58.060001</v>
      </c>
      <c r="C3471">
        <v>59.709999000000003</v>
      </c>
      <c r="D3471">
        <v>56</v>
      </c>
      <c r="E3471">
        <v>59.709999000000003</v>
      </c>
      <c r="F3471">
        <v>58.817779999999999</v>
      </c>
      <c r="G3471">
        <v>121700</v>
      </c>
      <c r="H3471">
        <f t="shared" si="217"/>
        <v>6.1322523819172359E-2</v>
      </c>
      <c r="I3471">
        <f>VLOOKUP(A3471,IYE!$A:$H,8,FALSE)</f>
        <v>3.1214556942169569E-2</v>
      </c>
      <c r="J3471" s="12">
        <f>VLOOKUP(A3471,'Libor 3m USD'!$A$2:$C$9188,3,FALSE)</f>
        <v>2.1362999999999998E-3</v>
      </c>
      <c r="K3471">
        <f t="shared" si="216"/>
        <v>6.2429113884339138E-2</v>
      </c>
      <c r="L3471" s="14">
        <f t="shared" si="218"/>
        <v>64.346862942345794</v>
      </c>
      <c r="M3471">
        <f t="shared" si="219"/>
        <v>54.088359535677604</v>
      </c>
    </row>
    <row r="3472" spans="1:13" x14ac:dyDescent="0.45">
      <c r="A3472" s="1">
        <v>44146</v>
      </c>
      <c r="B3472">
        <v>61.169998</v>
      </c>
      <c r="C3472">
        <v>61.34</v>
      </c>
      <c r="D3472">
        <v>57.889999000000003</v>
      </c>
      <c r="E3472">
        <v>58.77</v>
      </c>
      <c r="F3472">
        <v>57.891826999999999</v>
      </c>
      <c r="G3472">
        <v>88500</v>
      </c>
      <c r="H3472">
        <f t="shared" si="217"/>
        <v>-1.5742739695377872E-2</v>
      </c>
      <c r="I3472">
        <f>VLOOKUP(A3472,IYE!$A:$H,8,FALSE)</f>
        <v>-7.704955076152431E-3</v>
      </c>
      <c r="J3472" s="12">
        <f>VLOOKUP(A3472,'Libor 3m USD'!$A$2:$C$9188,3,FALSE)</f>
        <v>2.2063E-3</v>
      </c>
      <c r="K3472">
        <f t="shared" si="216"/>
        <v>-1.5409910152304862E-2</v>
      </c>
      <c r="L3472" s="14">
        <f t="shared" si="218"/>
        <v>63.352857791226519</v>
      </c>
      <c r="M3472">
        <f t="shared" si="219"/>
        <v>53.252350177474106</v>
      </c>
    </row>
    <row r="3473" spans="1:13" x14ac:dyDescent="0.45">
      <c r="A3473" s="1">
        <v>44147</v>
      </c>
      <c r="B3473">
        <v>56.5</v>
      </c>
      <c r="C3473">
        <v>58.310001</v>
      </c>
      <c r="D3473">
        <v>53.970001000000003</v>
      </c>
      <c r="E3473">
        <v>54.84</v>
      </c>
      <c r="F3473">
        <v>54.02055</v>
      </c>
      <c r="G3473">
        <v>80100</v>
      </c>
      <c r="H3473">
        <f t="shared" si="217"/>
        <v>-6.6870872809040915E-2</v>
      </c>
      <c r="I3473">
        <f>VLOOKUP(A3473,IYE!$A:$H,8,FALSE)</f>
        <v>-3.5496445348795258E-2</v>
      </c>
      <c r="J3473" s="12">
        <f>VLOOKUP(A3473,'Libor 3m USD'!$A$2:$C$9188,3,FALSE)</f>
        <v>2.2100000000000002E-3</v>
      </c>
      <c r="K3473">
        <f t="shared" si="216"/>
        <v>-7.0992890697590516E-2</v>
      </c>
      <c r="L3473" s="14">
        <f t="shared" si="218"/>
        <v>58.852866980495342</v>
      </c>
      <c r="M3473">
        <f t="shared" si="219"/>
        <v>49.469337358202417</v>
      </c>
    </row>
    <row r="3474" spans="1:13" x14ac:dyDescent="0.45">
      <c r="A3474" s="1">
        <v>44148</v>
      </c>
      <c r="B3474">
        <v>55.68</v>
      </c>
      <c r="C3474">
        <v>59.299999</v>
      </c>
      <c r="D3474">
        <v>55.68</v>
      </c>
      <c r="E3474">
        <v>58.900002000000001</v>
      </c>
      <c r="F3474">
        <v>58.019882000000003</v>
      </c>
      <c r="G3474">
        <v>82900</v>
      </c>
      <c r="H3474">
        <f t="shared" si="217"/>
        <v>7.4033529832628453E-2</v>
      </c>
      <c r="I3474">
        <f>VLOOKUP(A3474,IYE!$A:$H,8,FALSE)</f>
        <v>3.9677889417106371E-2</v>
      </c>
      <c r="J3474" s="12">
        <f>VLOOKUP(A3474,'Libor 3m USD'!$A$2:$C$9188,3,FALSE)</f>
        <v>2.2200000000000002E-3</v>
      </c>
      <c r="K3474">
        <f t="shared" si="216"/>
        <v>7.9355778834212742E-2</v>
      </c>
      <c r="L3474" s="14">
        <f t="shared" si="218"/>
        <v>63.520963416690961</v>
      </c>
      <c r="M3474">
        <f t="shared" si="219"/>
        <v>53.392714435874041</v>
      </c>
    </row>
    <row r="3475" spans="1:13" x14ac:dyDescent="0.45">
      <c r="A3475" s="1">
        <v>44151</v>
      </c>
      <c r="B3475">
        <v>63.049999</v>
      </c>
      <c r="C3475">
        <v>66.419998000000007</v>
      </c>
      <c r="D3475">
        <v>62.23</v>
      </c>
      <c r="E3475">
        <v>66.269997000000004</v>
      </c>
      <c r="F3475">
        <v>65.279747</v>
      </c>
      <c r="G3475">
        <v>156100</v>
      </c>
      <c r="H3475">
        <f t="shared" si="217"/>
        <v>0.12512719346792189</v>
      </c>
      <c r="I3475">
        <f>VLOOKUP(A3475,IYE!$A:$H,8,FALSE)</f>
        <v>6.3053092070323169E-2</v>
      </c>
      <c r="J3475" s="12">
        <f>VLOOKUP(A3475,'Libor 3m USD'!$A$2:$C$9188,3,FALSE)</f>
        <v>2.2038000000000001E-3</v>
      </c>
      <c r="K3475">
        <f t="shared" si="216"/>
        <v>0.12610618414064634</v>
      </c>
      <c r="L3475" s="14">
        <f t="shared" si="218"/>
        <v>71.528955086613564</v>
      </c>
      <c r="M3475">
        <f t="shared" si="219"/>
        <v>60.123386161709135</v>
      </c>
    </row>
    <row r="3476" spans="1:13" x14ac:dyDescent="0.45">
      <c r="A3476" s="1">
        <v>44152</v>
      </c>
      <c r="B3476">
        <v>64.389999000000003</v>
      </c>
      <c r="C3476">
        <v>67.660004000000001</v>
      </c>
      <c r="D3476">
        <v>63</v>
      </c>
      <c r="E3476">
        <v>67.629997000000003</v>
      </c>
      <c r="F3476">
        <v>66.619431000000006</v>
      </c>
      <c r="G3476">
        <v>83700</v>
      </c>
      <c r="H3476">
        <f t="shared" si="217"/>
        <v>2.0522199634137817E-2</v>
      </c>
      <c r="I3476">
        <f>VLOOKUP(A3476,IYE!$A:$H,8,FALSE)</f>
        <v>8.3246880042833205E-3</v>
      </c>
      <c r="J3476" s="12">
        <f>VLOOKUP(A3476,'Libor 3m USD'!$A$2:$C$9188,3,FALSE)</f>
        <v>2.31E-3</v>
      </c>
      <c r="K3476">
        <f t="shared" si="216"/>
        <v>1.6649376008566641E-2</v>
      </c>
      <c r="L3476" s="14">
        <f t="shared" si="218"/>
        <v>72.717171027281722</v>
      </c>
      <c r="M3476">
        <f t="shared" si="219"/>
        <v>61.121585337559523</v>
      </c>
    </row>
    <row r="3477" spans="1:13" x14ac:dyDescent="0.45">
      <c r="A3477" s="1">
        <v>44153</v>
      </c>
      <c r="B3477">
        <v>69.069999999999993</v>
      </c>
      <c r="C3477">
        <v>69.150002000000001</v>
      </c>
      <c r="D3477">
        <v>63.959999000000003</v>
      </c>
      <c r="E3477">
        <v>63.959999000000003</v>
      </c>
      <c r="F3477">
        <v>63.004272</v>
      </c>
      <c r="G3477">
        <v>82300</v>
      </c>
      <c r="H3477">
        <f t="shared" si="217"/>
        <v>-5.4265834242865352E-2</v>
      </c>
      <c r="I3477">
        <f>VLOOKUP(A3477,IYE!$A:$H,8,FALSE)</f>
        <v>-2.7347732446383777E-2</v>
      </c>
      <c r="J3477" s="12">
        <f>VLOOKUP(A3477,'Libor 3m USD'!$A$2:$C$9188,3,FALSE)</f>
        <v>2.2374999999999999E-3</v>
      </c>
      <c r="K3477">
        <f t="shared" si="216"/>
        <v>-5.4695464892767554E-2</v>
      </c>
      <c r="L3477" s="14">
        <f t="shared" si="218"/>
        <v>68.737130230334017</v>
      </c>
      <c r="M3477">
        <f t="shared" si="219"/>
        <v>57.775664929174063</v>
      </c>
    </row>
    <row r="3478" spans="1:13" x14ac:dyDescent="0.45">
      <c r="A3478" s="1">
        <v>44154</v>
      </c>
      <c r="B3478">
        <v>63.290000999999997</v>
      </c>
      <c r="C3478">
        <v>66.330001999999993</v>
      </c>
      <c r="D3478">
        <v>61.860000999999997</v>
      </c>
      <c r="E3478">
        <v>66.050003000000004</v>
      </c>
      <c r="F3478">
        <v>65.063049000000007</v>
      </c>
      <c r="G3478">
        <v>51900</v>
      </c>
      <c r="H3478">
        <f t="shared" si="217"/>
        <v>3.2676784202823717E-2</v>
      </c>
      <c r="I3478">
        <f>VLOOKUP(A3478,IYE!$A:$H,8,FALSE)</f>
        <v>1.7506722044696277E-2</v>
      </c>
      <c r="J3478" s="12">
        <f>VLOOKUP(A3478,'Libor 3m USD'!$A$2:$C$9188,3,FALSE)</f>
        <v>2.1263000000000002E-3</v>
      </c>
      <c r="K3478">
        <f t="shared" si="216"/>
        <v>3.5013444089392554E-2</v>
      </c>
      <c r="L3478" s="14">
        <f t="shared" si="218"/>
        <v>71.14126261581599</v>
      </c>
      <c r="M3478">
        <f t="shared" si="219"/>
        <v>59.795924398402491</v>
      </c>
    </row>
    <row r="3479" spans="1:13" x14ac:dyDescent="0.45">
      <c r="A3479" s="1">
        <v>44155</v>
      </c>
      <c r="B3479">
        <v>66</v>
      </c>
      <c r="C3479">
        <v>66.139999000000003</v>
      </c>
      <c r="D3479">
        <v>64.660004000000001</v>
      </c>
      <c r="E3479">
        <v>65.360000999999997</v>
      </c>
      <c r="F3479">
        <v>64.383353999999997</v>
      </c>
      <c r="G3479">
        <v>26300</v>
      </c>
      <c r="H3479">
        <f t="shared" si="217"/>
        <v>-1.0446713002952079E-2</v>
      </c>
      <c r="I3479">
        <f>VLOOKUP(A3479,IYE!$A:$H,8,FALSE)</f>
        <v>-6.2566019596401734E-3</v>
      </c>
      <c r="J3479" s="12">
        <f>VLOOKUP(A3479,'Libor 3m USD'!$A$2:$C$9188,3,FALSE)</f>
        <v>2.0487999999999999E-3</v>
      </c>
      <c r="K3479">
        <f t="shared" si="216"/>
        <v>-1.2513203919280347E-2</v>
      </c>
      <c r="L3479" s="14">
        <f t="shared" si="218"/>
        <v>70.248375576951233</v>
      </c>
      <c r="M3479">
        <f t="shared" si="219"/>
        <v>59.044945441070979</v>
      </c>
    </row>
    <row r="3480" spans="1:13" x14ac:dyDescent="0.45">
      <c r="A3480" s="1">
        <v>44158</v>
      </c>
      <c r="B3480">
        <v>67.290001000000004</v>
      </c>
      <c r="C3480">
        <v>74.5</v>
      </c>
      <c r="D3480">
        <v>67.290001000000004</v>
      </c>
      <c r="E3480">
        <v>74.349997999999999</v>
      </c>
      <c r="F3480">
        <v>73.239013999999997</v>
      </c>
      <c r="G3480">
        <v>204200</v>
      </c>
      <c r="H3480">
        <f t="shared" si="217"/>
        <v>0.13754580104664949</v>
      </c>
      <c r="I3480">
        <f>VLOOKUP(A3480,IYE!$A:$H,8,FALSE)</f>
        <v>7.0304205155101718E-2</v>
      </c>
      <c r="J3480" s="12">
        <f>VLOOKUP(A3480,'Libor 3m USD'!$A$2:$C$9188,3,FALSE)</f>
        <v>2.065E-3</v>
      </c>
      <c r="K3480">
        <f t="shared" si="216"/>
        <v>0.14060841031020344</v>
      </c>
      <c r="L3480" s="14">
        <f t="shared" si="218"/>
        <v>80.123239741446568</v>
      </c>
      <c r="M3480">
        <f t="shared" si="219"/>
        <v>67.344451615146525</v>
      </c>
    </row>
    <row r="3481" spans="1:13" x14ac:dyDescent="0.45">
      <c r="A3481" s="1">
        <v>44159</v>
      </c>
      <c r="B3481">
        <v>78.889999000000003</v>
      </c>
      <c r="C3481">
        <v>82.160004000000001</v>
      </c>
      <c r="D3481">
        <v>78.080001999999993</v>
      </c>
      <c r="E3481">
        <v>81.839995999999999</v>
      </c>
      <c r="F3481">
        <v>80.617096000000004</v>
      </c>
      <c r="G3481">
        <v>162000</v>
      </c>
      <c r="H3481">
        <f t="shared" si="217"/>
        <v>0.10073977784572596</v>
      </c>
      <c r="I3481">
        <f>VLOOKUP(A3481,IYE!$A:$H,8,FALSE)</f>
        <v>5.0980528251124424E-2</v>
      </c>
      <c r="J3481" s="12">
        <f>VLOOKUP(A3481,'Libor 3m USD'!$A$2:$C$9188,3,FALSE)</f>
        <v>2.3224999999999999E-3</v>
      </c>
      <c r="K3481">
        <f t="shared" si="216"/>
        <v>0.10196105650224885</v>
      </c>
      <c r="L3481" s="14">
        <f t="shared" si="218"/>
        <v>88.28966939690892</v>
      </c>
      <c r="M3481">
        <f t="shared" si="219"/>
        <v>74.207803607823109</v>
      </c>
    </row>
    <row r="3482" spans="1:13" x14ac:dyDescent="0.45">
      <c r="A3482" s="1">
        <v>44160</v>
      </c>
      <c r="B3482">
        <v>80.550003000000004</v>
      </c>
      <c r="C3482">
        <v>80.550003000000004</v>
      </c>
      <c r="D3482">
        <v>77.309997999999993</v>
      </c>
      <c r="E3482">
        <v>78.230002999999996</v>
      </c>
      <c r="F3482">
        <v>77.061042999999998</v>
      </c>
      <c r="G3482">
        <v>88900</v>
      </c>
      <c r="H3482">
        <f t="shared" si="217"/>
        <v>-4.4110408045459848E-2</v>
      </c>
      <c r="I3482">
        <f>VLOOKUP(A3482,IYE!$A:$H,8,FALSE)</f>
        <v>-2.3787293794932052E-2</v>
      </c>
      <c r="J3482" s="12">
        <f>VLOOKUP(A3482,'Libor 3m USD'!$A$2:$C$9188,3,FALSE)</f>
        <v>2.33E-3</v>
      </c>
      <c r="K3482">
        <f t="shared" si="216"/>
        <v>-4.7574587589864104E-2</v>
      </c>
      <c r="L3482" s="14">
        <f t="shared" si="218"/>
        <v>84.085996406511597</v>
      </c>
      <c r="M3482">
        <f t="shared" si="219"/>
        <v>70.673914311117485</v>
      </c>
    </row>
    <row r="3483" spans="1:13" x14ac:dyDescent="0.45">
      <c r="A3483" s="1">
        <v>44162</v>
      </c>
      <c r="B3483">
        <v>77.540001000000004</v>
      </c>
      <c r="C3483">
        <v>78.410004000000001</v>
      </c>
      <c r="D3483">
        <v>75.300003000000004</v>
      </c>
      <c r="E3483">
        <v>76.430000000000007</v>
      </c>
      <c r="F3483">
        <v>75.287941000000004</v>
      </c>
      <c r="G3483">
        <v>66600</v>
      </c>
      <c r="H3483">
        <f t="shared" si="217"/>
        <v>-2.3009057897127039E-2</v>
      </c>
      <c r="I3483">
        <f>VLOOKUP(A3483,IYE!$A:$H,8,FALSE)</f>
        <v>-1.051131403346639E-2</v>
      </c>
      <c r="J3483" s="12">
        <f>VLOOKUP(A3483,'Libor 3m USD'!$A$2:$C$9188,3,FALSE)</f>
        <v>2.2537999999999998E-3</v>
      </c>
      <c r="K3483">
        <f t="shared" si="216"/>
        <v>-2.102262806693278E-2</v>
      </c>
      <c r="L3483" s="14">
        <f t="shared" si="218"/>
        <v>82.315117869825372</v>
      </c>
      <c r="M3483">
        <f t="shared" si="219"/>
        <v>69.184866519322057</v>
      </c>
    </row>
    <row r="3484" spans="1:13" x14ac:dyDescent="0.45">
      <c r="A3484" s="1">
        <v>44165</v>
      </c>
      <c r="B3484">
        <v>75.080001999999993</v>
      </c>
      <c r="C3484">
        <v>75.080001999999993</v>
      </c>
      <c r="D3484">
        <v>68</v>
      </c>
      <c r="E3484">
        <v>68.290001000000004</v>
      </c>
      <c r="F3484">
        <v>67.269569000000004</v>
      </c>
      <c r="G3484">
        <v>119000</v>
      </c>
      <c r="H3484">
        <f t="shared" si="217"/>
        <v>-0.10650273992750048</v>
      </c>
      <c r="I3484">
        <f>VLOOKUP(A3484,IYE!$A:$H,8,FALSE)</f>
        <v>-5.4563019658621537E-2</v>
      </c>
      <c r="J3484" s="12">
        <f>VLOOKUP(A3484,'Libor 3m USD'!$A$2:$C$9188,3,FALSE)</f>
        <v>2.2763000000000002E-3</v>
      </c>
      <c r="K3484">
        <f t="shared" si="216"/>
        <v>-0.10912603931724307</v>
      </c>
      <c r="L3484" s="14">
        <f t="shared" si="218"/>
        <v>73.329291931474529</v>
      </c>
      <c r="M3484">
        <f t="shared" si="219"/>
        <v>61.631762953219202</v>
      </c>
    </row>
    <row r="3485" spans="1:13" x14ac:dyDescent="0.45">
      <c r="A3485" s="1">
        <v>44166</v>
      </c>
      <c r="B3485">
        <v>71.970000999999996</v>
      </c>
      <c r="C3485">
        <v>72.370002999999997</v>
      </c>
      <c r="D3485">
        <v>68.629997000000003</v>
      </c>
      <c r="E3485">
        <v>68.870002999999997</v>
      </c>
      <c r="F3485">
        <v>67.840912000000003</v>
      </c>
      <c r="G3485">
        <v>81600</v>
      </c>
      <c r="H3485">
        <f t="shared" si="217"/>
        <v>8.4933352256204575E-3</v>
      </c>
      <c r="I3485">
        <f>VLOOKUP(A3485,IYE!$A:$H,8,FALSE)</f>
        <v>4.0857886104539443E-3</v>
      </c>
      <c r="J3485" s="12">
        <f>VLOOKUP(A3485,'Libor 3m USD'!$A$2:$C$9188,3,FALSE)</f>
        <v>2.32E-3</v>
      </c>
      <c r="K3485">
        <f t="shared" si="216"/>
        <v>8.1715772209078885E-3</v>
      </c>
      <c r="L3485" s="14">
        <f t="shared" si="218"/>
        <v>73.92574350513695</v>
      </c>
      <c r="M3485">
        <f t="shared" si="219"/>
        <v>62.132500840285033</v>
      </c>
    </row>
    <row r="3486" spans="1:13" x14ac:dyDescent="0.45">
      <c r="A3486" s="1">
        <v>44167</v>
      </c>
      <c r="B3486">
        <v>68.360000999999997</v>
      </c>
      <c r="C3486">
        <v>75</v>
      </c>
      <c r="D3486">
        <v>67.739998</v>
      </c>
      <c r="E3486">
        <v>72.959998999999996</v>
      </c>
      <c r="F3486">
        <v>71.869788999999997</v>
      </c>
      <c r="G3486">
        <v>83200</v>
      </c>
      <c r="H3486">
        <f t="shared" si="217"/>
        <v>5.9387129111707626E-2</v>
      </c>
      <c r="I3486">
        <f>VLOOKUP(A3486,IYE!$A:$H,8,FALSE)</f>
        <v>3.153619281870168E-2</v>
      </c>
      <c r="J3486" s="12">
        <f>VLOOKUP(A3486,'Libor 3m USD'!$A$2:$C$9188,3,FALSE)</f>
        <v>2.3050000000000002E-3</v>
      </c>
      <c r="K3486">
        <f t="shared" si="216"/>
        <v>6.3072385637403361E-2</v>
      </c>
      <c r="L3486" s="14">
        <f t="shared" si="218"/>
        <v>78.585629624837026</v>
      </c>
      <c r="M3486">
        <f t="shared" si="219"/>
        <v>66.048435282104464</v>
      </c>
    </row>
    <row r="3487" spans="1:13" x14ac:dyDescent="0.45">
      <c r="A3487" s="1">
        <v>44168</v>
      </c>
      <c r="B3487">
        <v>73.470000999999996</v>
      </c>
      <c r="C3487">
        <v>76.099997999999999</v>
      </c>
      <c r="D3487">
        <v>72.569999999999993</v>
      </c>
      <c r="E3487">
        <v>74.370002999999997</v>
      </c>
      <c r="F3487">
        <v>73.258719999999997</v>
      </c>
      <c r="G3487">
        <v>45600</v>
      </c>
      <c r="H3487">
        <f t="shared" si="217"/>
        <v>1.9325658518351885E-2</v>
      </c>
      <c r="I3487">
        <f>VLOOKUP(A3487,IYE!$A:$H,8,FALSE)</f>
        <v>1.0355032915095874E-2</v>
      </c>
      <c r="J3487" s="12">
        <f>VLOOKUP(A3487,'Libor 3m USD'!$A$2:$C$9188,3,FALSE)</f>
        <v>2.2537999999999998E-3</v>
      </c>
      <c r="K3487">
        <f t="shared" si="216"/>
        <v>2.0710065830191748E-2</v>
      </c>
      <c r="L3487" s="14">
        <f t="shared" si="218"/>
        <v>80.210180634176709</v>
      </c>
      <c r="M3487">
        <f t="shared" si="219"/>
        <v>67.413222089466018</v>
      </c>
    </row>
    <row r="3488" spans="1:13" x14ac:dyDescent="0.45">
      <c r="A3488" s="1">
        <v>44169</v>
      </c>
      <c r="B3488">
        <v>77.019997000000004</v>
      </c>
      <c r="C3488">
        <v>82.419998000000007</v>
      </c>
      <c r="D3488">
        <v>77.019997000000004</v>
      </c>
      <c r="E3488">
        <v>82.419998000000007</v>
      </c>
      <c r="F3488">
        <v>81.188430999999994</v>
      </c>
      <c r="G3488">
        <v>190500</v>
      </c>
      <c r="H3488">
        <f t="shared" si="217"/>
        <v>0.1082425546064687</v>
      </c>
      <c r="I3488">
        <f>VLOOKUP(A3488,IYE!$A:$H,8,FALSE)</f>
        <v>5.3684670623765252E-2</v>
      </c>
      <c r="J3488" s="12">
        <f>VLOOKUP(A3488,'Libor 3m USD'!$A$2:$C$9188,3,FALSE)</f>
        <v>2.2588E-3</v>
      </c>
      <c r="K3488">
        <f t="shared" si="216"/>
        <v>0.1073693412475305</v>
      </c>
      <c r="L3488" s="14">
        <f t="shared" si="218"/>
        <v>88.819271093721525</v>
      </c>
      <c r="M3488">
        <f t="shared" si="219"/>
        <v>74.648189707236625</v>
      </c>
    </row>
    <row r="3489" spans="1:13" x14ac:dyDescent="0.45">
      <c r="A3489" s="1">
        <v>44172</v>
      </c>
      <c r="B3489">
        <v>80.25</v>
      </c>
      <c r="C3489">
        <v>80.669998000000007</v>
      </c>
      <c r="D3489">
        <v>77.099997999999999</v>
      </c>
      <c r="E3489">
        <v>78.449996999999996</v>
      </c>
      <c r="F3489">
        <v>77.277755999999997</v>
      </c>
      <c r="G3489">
        <v>106500</v>
      </c>
      <c r="H3489">
        <f t="shared" si="217"/>
        <v>-4.8167884904685487E-2</v>
      </c>
      <c r="I3489">
        <f>VLOOKUP(A3489,IYE!$A:$H,8,FALSE)</f>
        <v>-2.5474685699977351E-2</v>
      </c>
      <c r="J3489" s="12">
        <f>VLOOKUP(A3489,'Libor 3m USD'!$A$2:$C$9188,3,FALSE)</f>
        <v>2.3037999999999999E-3</v>
      </c>
      <c r="K3489">
        <f t="shared" si="216"/>
        <v>-5.0949371399954702E-2</v>
      </c>
      <c r="L3489" s="14">
        <f t="shared" si="218"/>
        <v>84.290636717756982</v>
      </c>
      <c r="M3489">
        <f t="shared" si="219"/>
        <v>70.841414808755701</v>
      </c>
    </row>
    <row r="3490" spans="1:13" x14ac:dyDescent="0.45">
      <c r="A3490" s="1">
        <v>44173</v>
      </c>
      <c r="B3490">
        <v>76.480002999999996</v>
      </c>
      <c r="C3490">
        <v>82.160004000000001</v>
      </c>
      <c r="D3490">
        <v>76.260002</v>
      </c>
      <c r="E3490">
        <v>80.800003000000004</v>
      </c>
      <c r="F3490">
        <v>79.592644000000007</v>
      </c>
      <c r="G3490">
        <v>80600</v>
      </c>
      <c r="H3490">
        <f t="shared" si="217"/>
        <v>2.9955424689091847E-2</v>
      </c>
      <c r="I3490">
        <f>VLOOKUP(A3490,IYE!$A:$H,8,FALSE)</f>
        <v>1.6159569755606951E-2</v>
      </c>
      <c r="J3490" s="12">
        <f>VLOOKUP(A3490,'Libor 3m USD'!$A$2:$C$9188,3,FALSE)</f>
        <v>2.3E-3</v>
      </c>
      <c r="K3490">
        <f t="shared" si="216"/>
        <v>3.2319139511213901E-2</v>
      </c>
      <c r="L3490" s="14">
        <f t="shared" si="218"/>
        <v>87.011659942117618</v>
      </c>
      <c r="M3490">
        <f t="shared" si="219"/>
        <v>73.127631199771557</v>
      </c>
    </row>
    <row r="3491" spans="1:13" x14ac:dyDescent="0.45">
      <c r="A3491" s="1">
        <v>44174</v>
      </c>
      <c r="B3491">
        <v>82.269997000000004</v>
      </c>
      <c r="C3491">
        <v>84.989998</v>
      </c>
      <c r="D3491">
        <v>79.190002000000007</v>
      </c>
      <c r="E3491">
        <v>81.160004000000001</v>
      </c>
      <c r="F3491">
        <v>79.947265999999999</v>
      </c>
      <c r="G3491">
        <v>139800</v>
      </c>
      <c r="H3491">
        <f t="shared" si="217"/>
        <v>4.4554619896781666E-3</v>
      </c>
      <c r="I3491">
        <f>VLOOKUP(A3491,IYE!$A:$H,8,FALSE)</f>
        <v>2.3387572094959452E-3</v>
      </c>
      <c r="J3491" s="12">
        <f>VLOOKUP(A3491,'Libor 3m USD'!$A$2:$C$9188,3,FALSE)</f>
        <v>2.2063E-3</v>
      </c>
      <c r="K3491">
        <f t="shared" si="216"/>
        <v>4.6775144189918905E-3</v>
      </c>
      <c r="L3491" s="14">
        <f t="shared" si="218"/>
        <v>87.415378034651226</v>
      </c>
      <c r="M3491">
        <f t="shared" si="219"/>
        <v>73.466289709495868</v>
      </c>
    </row>
    <row r="3492" spans="1:13" x14ac:dyDescent="0.45">
      <c r="A3492" s="1">
        <v>44175</v>
      </c>
      <c r="B3492">
        <v>81.480002999999996</v>
      </c>
      <c r="C3492">
        <v>87.75</v>
      </c>
      <c r="D3492">
        <v>81</v>
      </c>
      <c r="E3492">
        <v>86.019997000000004</v>
      </c>
      <c r="F3492">
        <v>84.734634</v>
      </c>
      <c r="G3492">
        <v>132400</v>
      </c>
      <c r="H3492">
        <f t="shared" si="217"/>
        <v>5.9881572435510177E-2</v>
      </c>
      <c r="I3492">
        <f>VLOOKUP(A3492,IYE!$A:$H,8,FALSE)</f>
        <v>2.9864623720735173E-2</v>
      </c>
      <c r="J3492" s="12">
        <f>VLOOKUP(A3492,'Libor 3m USD'!$A$2:$C$9188,3,FALSE)</f>
        <v>2.1949999999999999E-3</v>
      </c>
      <c r="K3492">
        <f t="shared" si="216"/>
        <v>5.9729247441470346E-2</v>
      </c>
      <c r="L3492" s="14">
        <f t="shared" si="218"/>
        <v>92.633337358475245</v>
      </c>
      <c r="M3492">
        <f t="shared" si="219"/>
        <v>77.850966428946194</v>
      </c>
    </row>
    <row r="3493" spans="1:13" x14ac:dyDescent="0.45">
      <c r="A3493" s="1">
        <v>44176</v>
      </c>
      <c r="B3493">
        <v>84.800003000000004</v>
      </c>
      <c r="C3493">
        <v>84.800003000000004</v>
      </c>
      <c r="D3493">
        <v>82</v>
      </c>
      <c r="E3493">
        <v>84.139999000000003</v>
      </c>
      <c r="F3493">
        <v>82.882735999999994</v>
      </c>
      <c r="G3493">
        <v>47300</v>
      </c>
      <c r="H3493">
        <f t="shared" si="217"/>
        <v>-2.1855266407358354E-2</v>
      </c>
      <c r="I3493">
        <f>VLOOKUP(A3493,IYE!$A:$H,8,FALSE)</f>
        <v>-1.1780728140196262E-2</v>
      </c>
      <c r="J3493" s="12">
        <f>VLOOKUP(A3493,'Libor 3m USD'!$A$2:$C$9188,3,FALSE)</f>
        <v>2.1649999999999998E-3</v>
      </c>
      <c r="K3493">
        <f t="shared" si="216"/>
        <v>-2.3561456280392523E-2</v>
      </c>
      <c r="L3493" s="14">
        <f t="shared" si="218"/>
        <v>90.44726890041531</v>
      </c>
      <c r="M3493">
        <f t="shared" si="219"/>
        <v>76.013080590522861</v>
      </c>
    </row>
    <row r="3494" spans="1:13" x14ac:dyDescent="0.45">
      <c r="A3494" s="1">
        <v>44179</v>
      </c>
      <c r="B3494">
        <v>87.120002999999997</v>
      </c>
      <c r="C3494">
        <v>87.120002999999997</v>
      </c>
      <c r="D3494">
        <v>77.940002000000007</v>
      </c>
      <c r="E3494">
        <v>78.269997000000004</v>
      </c>
      <c r="F3494">
        <v>77.100441000000004</v>
      </c>
      <c r="G3494">
        <v>158100</v>
      </c>
      <c r="H3494">
        <f t="shared" si="217"/>
        <v>-6.9764769830957252E-2</v>
      </c>
      <c r="I3494">
        <f>VLOOKUP(A3494,IYE!$A:$H,8,FALSE)</f>
        <v>-3.5603481061841635E-2</v>
      </c>
      <c r="J3494" s="12">
        <f>VLOOKUP(A3494,'Libor 3m USD'!$A$2:$C$9188,3,FALSE)</f>
        <v>2.1925E-3</v>
      </c>
      <c r="K3494">
        <f t="shared" si="216"/>
        <v>-7.1206962123683271E-2</v>
      </c>
      <c r="L3494" s="14">
        <f t="shared" si="218"/>
        <v>84.003383931162389</v>
      </c>
      <c r="M3494">
        <f t="shared" si="219"/>
        <v>70.596893123561372</v>
      </c>
    </row>
    <row r="3495" spans="1:13" x14ac:dyDescent="0.45">
      <c r="A3495" s="1">
        <v>44180</v>
      </c>
      <c r="B3495">
        <v>79.959998999999996</v>
      </c>
      <c r="C3495">
        <v>82.110000999999997</v>
      </c>
      <c r="D3495">
        <v>77.949996999999996</v>
      </c>
      <c r="E3495">
        <v>81.519997000000004</v>
      </c>
      <c r="F3495">
        <v>80.301872000000003</v>
      </c>
      <c r="G3495">
        <v>90700</v>
      </c>
      <c r="H3495">
        <f t="shared" si="217"/>
        <v>4.1522862365988233E-2</v>
      </c>
      <c r="I3495">
        <f>VLOOKUP(A3495,IYE!$A:$H,8,FALSE)</f>
        <v>2.0643318346480477E-2</v>
      </c>
      <c r="J3495" s="12">
        <f>VLOOKUP(A3495,'Libor 3m USD'!$A$2:$C$9188,3,FALSE)</f>
        <v>2.2875E-3</v>
      </c>
      <c r="K3495">
        <f t="shared" si="216"/>
        <v>4.1286636692960954E-2</v>
      </c>
      <c r="L3495" s="14">
        <f t="shared" si="218"/>
        <v>87.468434330272103</v>
      </c>
      <c r="M3495">
        <f t="shared" si="219"/>
        <v>73.508299175900504</v>
      </c>
    </row>
    <row r="3496" spans="1:13" x14ac:dyDescent="0.45">
      <c r="A3496" s="1">
        <v>44181</v>
      </c>
      <c r="B3496">
        <v>81.879997000000003</v>
      </c>
      <c r="C3496">
        <v>82.410004000000001</v>
      </c>
      <c r="D3496">
        <v>79.699996999999996</v>
      </c>
      <c r="E3496">
        <v>80.790001000000004</v>
      </c>
      <c r="F3496">
        <v>79.582794000000007</v>
      </c>
      <c r="G3496">
        <v>64100</v>
      </c>
      <c r="H3496">
        <f t="shared" si="217"/>
        <v>-8.9546853901487644E-3</v>
      </c>
      <c r="I3496">
        <f>VLOOKUP(A3496,IYE!$A:$H,8,FALSE)</f>
        <v>-4.2332841969989765E-3</v>
      </c>
      <c r="J3496" s="12">
        <f>VLOOKUP(A3496,'Libor 3m USD'!$A$2:$C$9188,3,FALSE)</f>
        <v>2.3638000000000001E-3</v>
      </c>
      <c r="K3496">
        <f t="shared" si="216"/>
        <v>-8.466568393997953E-3</v>
      </c>
      <c r="L3496" s="14">
        <f t="shared" si="218"/>
        <v>86.724579427563469</v>
      </c>
      <c r="M3496">
        <f t="shared" si="219"/>
        <v>72.882475467687925</v>
      </c>
    </row>
    <row r="3497" spans="1:13" x14ac:dyDescent="0.45">
      <c r="A3497" s="1">
        <v>44182</v>
      </c>
      <c r="B3497">
        <v>82.410004000000001</v>
      </c>
      <c r="C3497">
        <v>82.410004000000001</v>
      </c>
      <c r="D3497">
        <v>79.190002000000007</v>
      </c>
      <c r="E3497">
        <v>79.910004000000001</v>
      </c>
      <c r="F3497">
        <v>78.715941999999998</v>
      </c>
      <c r="G3497">
        <v>56800</v>
      </c>
      <c r="H3497">
        <f t="shared" si="217"/>
        <v>-1.0892454969600673E-2</v>
      </c>
      <c r="I3497">
        <f>VLOOKUP(A3497,IYE!$A:$H,8,FALSE)</f>
        <v>-6.1406813437084873E-3</v>
      </c>
      <c r="J3497" s="12">
        <f>VLOOKUP(A3497,'Libor 3m USD'!$A$2:$C$9188,3,FALSE)</f>
        <v>2.3863000000000001E-3</v>
      </c>
      <c r="K3497">
        <f t="shared" si="216"/>
        <v>-1.2281362687416975E-2</v>
      </c>
      <c r="L3497" s="14">
        <f t="shared" si="218"/>
        <v>85.6562140347135</v>
      </c>
      <c r="M3497">
        <f t="shared" si="219"/>
        <v>71.983941642721405</v>
      </c>
    </row>
    <row r="3498" spans="1:13" x14ac:dyDescent="0.45">
      <c r="A3498" s="1">
        <v>44183</v>
      </c>
      <c r="B3498">
        <v>79.730002999999996</v>
      </c>
      <c r="C3498">
        <v>80.449996999999996</v>
      </c>
      <c r="D3498">
        <v>76.25</v>
      </c>
      <c r="E3498">
        <v>77.330001999999993</v>
      </c>
      <c r="F3498">
        <v>76.174492000000001</v>
      </c>
      <c r="G3498">
        <v>103500</v>
      </c>
      <c r="H3498">
        <f t="shared" si="217"/>
        <v>-3.2286344232531627E-2</v>
      </c>
      <c r="I3498">
        <f>VLOOKUP(A3498,IYE!$A:$H,8,FALSE)</f>
        <v>-1.5684518221328658E-2</v>
      </c>
      <c r="J3498" s="12">
        <f>VLOOKUP(A3498,'Libor 3m USD'!$A$2:$C$9188,3,FALSE)</f>
        <v>2.3574999999999998E-3</v>
      </c>
      <c r="K3498">
        <f t="shared" si="216"/>
        <v>-3.1369036442657316E-2</v>
      </c>
      <c r="L3498" s="14">
        <f t="shared" si="218"/>
        <v>82.96603203181165</v>
      </c>
      <c r="M3498">
        <f t="shared" si="219"/>
        <v>69.722487652504967</v>
      </c>
    </row>
    <row r="3499" spans="1:13" x14ac:dyDescent="0.45">
      <c r="A3499" s="1">
        <v>44186</v>
      </c>
      <c r="B3499">
        <v>71.639999000000003</v>
      </c>
      <c r="C3499">
        <v>75.620002999999997</v>
      </c>
      <c r="D3499">
        <v>70.330001999999993</v>
      </c>
      <c r="E3499">
        <v>74.529999000000004</v>
      </c>
      <c r="F3499">
        <v>73.416327999999993</v>
      </c>
      <c r="G3499">
        <v>116400</v>
      </c>
      <c r="H3499">
        <f t="shared" si="217"/>
        <v>-3.6208498771478581E-2</v>
      </c>
      <c r="I3499">
        <f>VLOOKUP(A3499,IYE!$A:$H,8,FALSE)</f>
        <v>-1.7865760482978943E-2</v>
      </c>
      <c r="J3499" s="12">
        <f>VLOOKUP(A3499,'Libor 3m USD'!$A$2:$C$9188,3,FALSE)</f>
        <v>2.4487999999999997E-3</v>
      </c>
      <c r="K3499">
        <f t="shared" si="216"/>
        <v>-3.5731520965957886E-2</v>
      </c>
      <c r="L3499" s="14">
        <f t="shared" si="218"/>
        <v>79.998401831089154</v>
      </c>
      <c r="M3499">
        <f t="shared" si="219"/>
        <v>67.227891170529873</v>
      </c>
    </row>
    <row r="3500" spans="1:13" x14ac:dyDescent="0.45">
      <c r="A3500" s="1">
        <v>44187</v>
      </c>
      <c r="B3500">
        <v>73.959998999999996</v>
      </c>
      <c r="C3500">
        <v>74.720000999999996</v>
      </c>
      <c r="D3500">
        <v>71.970000999999996</v>
      </c>
      <c r="E3500">
        <v>72.069999999999993</v>
      </c>
      <c r="F3500">
        <v>70.993088</v>
      </c>
      <c r="G3500">
        <v>62800</v>
      </c>
      <c r="H3500">
        <f t="shared" si="217"/>
        <v>-3.300682649233011E-2</v>
      </c>
      <c r="I3500">
        <f>VLOOKUP(A3500,IYE!$A:$H,8,FALSE)</f>
        <v>-1.5732491641227919E-2</v>
      </c>
      <c r="J3500" s="12">
        <f>VLOOKUP(A3500,'Libor 3m USD'!$A$2:$C$9188,3,FALSE)</f>
        <v>2.3813000000000003E-3</v>
      </c>
      <c r="K3500">
        <f t="shared" si="216"/>
        <v>-3.1464983282455838E-2</v>
      </c>
      <c r="L3500" s="14">
        <f t="shared" si="218"/>
        <v>77.478237642083315</v>
      </c>
      <c r="M3500">
        <f t="shared" si="219"/>
        <v>65.109397037054379</v>
      </c>
    </row>
    <row r="3501" spans="1:13" x14ac:dyDescent="0.45">
      <c r="A3501" s="1">
        <v>44188</v>
      </c>
      <c r="B3501">
        <v>72.919998000000007</v>
      </c>
      <c r="C3501">
        <v>76.660004000000001</v>
      </c>
      <c r="D3501">
        <v>72.739998</v>
      </c>
      <c r="E3501">
        <v>74.680000000000007</v>
      </c>
      <c r="F3501">
        <v>74.130843999999996</v>
      </c>
      <c r="G3501">
        <v>82900</v>
      </c>
      <c r="H3501">
        <f t="shared" si="217"/>
        <v>4.4198049252344163E-2</v>
      </c>
      <c r="I3501">
        <f>VLOOKUP(A3501,IYE!$A:$H,8,FALSE)</f>
        <v>2.1977956367400964E-2</v>
      </c>
      <c r="J3501" s="12">
        <f>VLOOKUP(A3501,'Libor 3m USD'!$A$2:$C$9188,3,FALSE)</f>
        <v>2.5100000000000001E-3</v>
      </c>
      <c r="K3501">
        <f t="shared" si="216"/>
        <v>4.3955912734801927E-2</v>
      </c>
      <c r="L3501" s="14">
        <f t="shared" si="218"/>
        <v>80.880943488147196</v>
      </c>
      <c r="M3501">
        <f t="shared" si="219"/>
        <v>67.968236980246516</v>
      </c>
    </row>
    <row r="3502" spans="1:13" x14ac:dyDescent="0.45">
      <c r="A3502" s="1">
        <v>44189</v>
      </c>
      <c r="B3502">
        <v>75.360000999999997</v>
      </c>
      <c r="C3502">
        <v>75.360000999999997</v>
      </c>
      <c r="D3502">
        <v>72.449996999999996</v>
      </c>
      <c r="E3502">
        <v>73.800003000000004</v>
      </c>
      <c r="F3502">
        <v>73.257317</v>
      </c>
      <c r="G3502">
        <v>18800</v>
      </c>
      <c r="H3502">
        <f t="shared" si="217"/>
        <v>-1.1783583632205774E-2</v>
      </c>
      <c r="I3502">
        <f>VLOOKUP(A3502,IYE!$A:$H,8,FALSE)</f>
        <v>-6.3538727581785581E-3</v>
      </c>
      <c r="J3502" s="12">
        <f>VLOOKUP(A3502,'Libor 3m USD'!$A$2:$C$9188,3,FALSE)</f>
        <v>2.4013000000000003E-3</v>
      </c>
      <c r="K3502">
        <f t="shared" si="216"/>
        <v>-1.2707745516357116E-2</v>
      </c>
      <c r="L3502" s="14">
        <f t="shared" si="218"/>
        <v>79.850079957989905</v>
      </c>
      <c r="M3502">
        <f t="shared" si="219"/>
        <v>67.101303959685566</v>
      </c>
    </row>
    <row r="3503" spans="1:13" x14ac:dyDescent="0.45">
      <c r="A3503" s="1">
        <v>44193</v>
      </c>
      <c r="B3503">
        <v>74.629997000000003</v>
      </c>
      <c r="C3503">
        <v>76.089995999999999</v>
      </c>
      <c r="D3503">
        <v>72.470000999999996</v>
      </c>
      <c r="E3503">
        <v>72.739998</v>
      </c>
      <c r="F3503">
        <v>72.205108999999993</v>
      </c>
      <c r="G3503">
        <v>49700</v>
      </c>
      <c r="H3503">
        <f t="shared" si="217"/>
        <v>-1.4363179585187513E-2</v>
      </c>
      <c r="I3503">
        <f>VLOOKUP(A3503,IYE!$A:$H,8,FALSE)</f>
        <v>-6.3944037985884661E-3</v>
      </c>
      <c r="J3503" s="12">
        <f>VLOOKUP(A3503,'Libor 3m USD'!$A$2:$C$9188,3,FALSE)</f>
        <v>0</v>
      </c>
      <c r="K3503">
        <f t="shared" si="216"/>
        <v>-1.2788807597176932E-2</v>
      </c>
      <c r="L3503" s="14">
        <f t="shared" si="218"/>
        <v>78.825882427519716</v>
      </c>
      <c r="M3503">
        <f t="shared" si="219"/>
        <v>66.24062868117619</v>
      </c>
    </row>
    <row r="3504" spans="1:13" x14ac:dyDescent="0.45">
      <c r="A3504" s="1">
        <v>44194</v>
      </c>
      <c r="B3504">
        <v>73.75</v>
      </c>
      <c r="C3504">
        <v>73.889999000000003</v>
      </c>
      <c r="D3504">
        <v>71.300003000000004</v>
      </c>
      <c r="E3504">
        <v>71.819999999999993</v>
      </c>
      <c r="F3504">
        <v>71.291877999999997</v>
      </c>
      <c r="G3504">
        <v>72000</v>
      </c>
      <c r="H3504">
        <f t="shared" si="217"/>
        <v>-1.2647733832795605E-2</v>
      </c>
      <c r="I3504">
        <f>VLOOKUP(A3504,IYE!$A:$H,8,FALSE)</f>
        <v>-6.4356547895735305E-3</v>
      </c>
      <c r="J3504" s="12">
        <f>VLOOKUP(A3504,'Libor 3m USD'!$A$2:$C$9188,3,FALSE)</f>
        <v>2.5387999999999999E-3</v>
      </c>
      <c r="K3504">
        <f t="shared" si="216"/>
        <v>-1.2871309579147061E-2</v>
      </c>
      <c r="L3504" s="14">
        <f t="shared" si="218"/>
        <v>77.808318481298599</v>
      </c>
      <c r="M3504">
        <f t="shared" si="219"/>
        <v>65.384860528098017</v>
      </c>
    </row>
    <row r="3505" spans="1:13" x14ac:dyDescent="0.45">
      <c r="A3505" s="1">
        <v>44195</v>
      </c>
      <c r="B3505">
        <v>71.959998999999996</v>
      </c>
      <c r="C3505">
        <v>75.5</v>
      </c>
      <c r="D3505">
        <v>71.959998999999996</v>
      </c>
      <c r="E3505">
        <v>74.360000999999997</v>
      </c>
      <c r="F3505">
        <v>73.813202000000004</v>
      </c>
      <c r="G3505">
        <v>41500</v>
      </c>
      <c r="H3505">
        <f t="shared" si="217"/>
        <v>3.5366216611659507E-2</v>
      </c>
      <c r="I3505">
        <f>VLOOKUP(A3505,IYE!$A:$H,8,FALSE)</f>
        <v>1.6940641017652469E-2</v>
      </c>
      <c r="J3505" s="12">
        <f>VLOOKUP(A3505,'Libor 3m USD'!$A$2:$C$9188,3,FALSE)</f>
        <v>2.3749999999999999E-3</v>
      </c>
      <c r="K3505">
        <f t="shared" si="216"/>
        <v>3.3881282035304938E-2</v>
      </c>
      <c r="L3505" s="14">
        <f t="shared" si="218"/>
        <v>80.441630814354824</v>
      </c>
      <c r="M3505">
        <f t="shared" si="219"/>
        <v>67.597102296669064</v>
      </c>
    </row>
    <row r="3506" spans="1:13" x14ac:dyDescent="0.45">
      <c r="A3506" s="1">
        <v>44196</v>
      </c>
      <c r="B3506">
        <v>73.800003000000004</v>
      </c>
      <c r="C3506">
        <v>74.279999000000004</v>
      </c>
      <c r="D3506">
        <v>72.449996999999996</v>
      </c>
      <c r="E3506">
        <v>72.930000000000007</v>
      </c>
      <c r="F3506">
        <v>72.393715</v>
      </c>
      <c r="G3506">
        <v>43100</v>
      </c>
      <c r="H3506">
        <f t="shared" si="217"/>
        <v>-1.9230801015785781E-2</v>
      </c>
      <c r="I3506">
        <f>VLOOKUP(A3506,IYE!$A:$H,8,FALSE)</f>
        <v>-8.3292428201774404E-3</v>
      </c>
      <c r="J3506" s="12">
        <f>VLOOKUP(A3506,'Libor 3m USD'!$A$2:$C$9188,3,FALSE)</f>
        <v>2.3838000000000002E-3</v>
      </c>
      <c r="K3506">
        <f t="shared" si="216"/>
        <v>-1.6658485640354881E-2</v>
      </c>
      <c r="L3506" s="14">
        <f t="shared" si="218"/>
        <v>79.098562540750592</v>
      </c>
      <c r="M3506">
        <f t="shared" si="219"/>
        <v>66.467849198872173</v>
      </c>
    </row>
    <row r="3507" spans="1:13" x14ac:dyDescent="0.45">
      <c r="A3507" s="1">
        <v>44200</v>
      </c>
      <c r="B3507">
        <v>74.639999000000003</v>
      </c>
      <c r="C3507">
        <v>76</v>
      </c>
      <c r="D3507">
        <v>71.779999000000004</v>
      </c>
      <c r="E3507">
        <v>73.349997999999999</v>
      </c>
      <c r="F3507">
        <v>72.810623000000007</v>
      </c>
      <c r="G3507">
        <v>66100</v>
      </c>
      <c r="H3507">
        <f t="shared" si="217"/>
        <v>5.7588977164662047E-3</v>
      </c>
      <c r="I3507">
        <f>VLOOKUP(A3507,IYE!$A:$H,8,FALSE)</f>
        <v>2.4704556481995876E-3</v>
      </c>
      <c r="J3507" s="12">
        <f>VLOOKUP(A3507,'Libor 3m USD'!$A$2:$C$9188,3,FALSE)</f>
        <v>2.3725E-3</v>
      </c>
      <c r="K3507">
        <f t="shared" si="216"/>
        <v>4.9409112963991753E-3</v>
      </c>
      <c r="L3507" s="14">
        <f t="shared" si="218"/>
        <v>79.486399631682616</v>
      </c>
      <c r="M3507">
        <f t="shared" si="219"/>
        <v>66.793129439716651</v>
      </c>
    </row>
    <row r="3508" spans="1:13" x14ac:dyDescent="0.45">
      <c r="A3508" s="1">
        <v>44201</v>
      </c>
      <c r="B3508">
        <v>74.680000000000007</v>
      </c>
      <c r="C3508">
        <v>83.610000999999997</v>
      </c>
      <c r="D3508">
        <v>74.680000000000007</v>
      </c>
      <c r="E3508">
        <v>79.790001000000004</v>
      </c>
      <c r="F3508">
        <v>79.203270000000003</v>
      </c>
      <c r="G3508">
        <v>200700</v>
      </c>
      <c r="H3508">
        <f t="shared" si="217"/>
        <v>8.7798273611805255E-2</v>
      </c>
      <c r="I3508">
        <f>VLOOKUP(A3508,IYE!$A:$H,8,FALSE)</f>
        <v>4.3371036968532728E-2</v>
      </c>
      <c r="J3508" s="12">
        <f>VLOOKUP(A3508,'Libor 3m USD'!$A$2:$C$9188,3,FALSE)</f>
        <v>2.3687999999999999E-3</v>
      </c>
      <c r="K3508">
        <f t="shared" si="216"/>
        <v>8.6742073937065456E-2</v>
      </c>
      <c r="L3508" s="14">
        <f t="shared" si="218"/>
        <v>86.378218274427937</v>
      </c>
      <c r="M3508">
        <f t="shared" si="219"/>
        <v>72.583758161688777</v>
      </c>
    </row>
    <row r="3509" spans="1:13" x14ac:dyDescent="0.45">
      <c r="A3509" s="1">
        <v>44202</v>
      </c>
      <c r="B3509">
        <v>82.709998999999996</v>
      </c>
      <c r="C3509">
        <v>86.120002999999997</v>
      </c>
      <c r="D3509">
        <v>81.089995999999999</v>
      </c>
      <c r="E3509">
        <v>84.599997999999999</v>
      </c>
      <c r="F3509">
        <v>83.977897999999996</v>
      </c>
      <c r="G3509">
        <v>206800</v>
      </c>
      <c r="H3509">
        <f t="shared" si="217"/>
        <v>6.0283218104504988E-2</v>
      </c>
      <c r="I3509">
        <f>VLOOKUP(A3509,IYE!$A:$H,8,FALSE)</f>
        <v>3.2120943252988976E-2</v>
      </c>
      <c r="J3509" s="12">
        <f>VLOOKUP(A3509,'Libor 3m USD'!$A$2:$C$9188,3,FALSE)</f>
        <v>2.3400000000000001E-3</v>
      </c>
      <c r="K3509">
        <f t="shared" si="216"/>
        <v>6.4241886505977952E-2</v>
      </c>
      <c r="L3509" s="14">
        <f t="shared" si="218"/>
        <v>91.924061647681668</v>
      </c>
      <c r="M3509">
        <f t="shared" si="219"/>
        <v>77.243265431178884</v>
      </c>
    </row>
    <row r="3510" spans="1:13" x14ac:dyDescent="0.45">
      <c r="A3510" s="1">
        <v>44203</v>
      </c>
      <c r="B3510">
        <v>85.989998</v>
      </c>
      <c r="C3510">
        <v>88.949996999999996</v>
      </c>
      <c r="D3510">
        <v>85.050003000000004</v>
      </c>
      <c r="E3510">
        <v>87.339995999999999</v>
      </c>
      <c r="F3510">
        <v>86.697745999999995</v>
      </c>
      <c r="G3510">
        <v>71200</v>
      </c>
      <c r="H3510">
        <f t="shared" si="217"/>
        <v>3.2387664668624971E-2</v>
      </c>
      <c r="I3510">
        <f>VLOOKUP(A3510,IYE!$A:$H,8,FALSE)</f>
        <v>1.5102987493990083E-2</v>
      </c>
      <c r="J3510" s="12">
        <f>VLOOKUP(A3510,'Libor 3m USD'!$A$2:$C$9188,3,FALSE)</f>
        <v>2.2474999999999999E-3</v>
      </c>
      <c r="K3510">
        <f t="shared" si="216"/>
        <v>3.0205974987980166E-2</v>
      </c>
      <c r="L3510" s="14">
        <f t="shared" si="218"/>
        <v>94.697252163392179</v>
      </c>
      <c r="M3510">
        <f t="shared" si="219"/>
        <v>79.57287272057404</v>
      </c>
    </row>
    <row r="3511" spans="1:13" x14ac:dyDescent="0.45">
      <c r="A3511" s="1">
        <v>44204</v>
      </c>
      <c r="B3511">
        <v>89.230002999999996</v>
      </c>
      <c r="C3511">
        <v>89.230002999999996</v>
      </c>
      <c r="D3511">
        <v>85.660004000000001</v>
      </c>
      <c r="E3511">
        <v>86.989998</v>
      </c>
      <c r="F3511">
        <v>86.350326999999993</v>
      </c>
      <c r="G3511">
        <v>64600</v>
      </c>
      <c r="H3511">
        <f t="shared" si="217"/>
        <v>-4.0072437408004147E-3</v>
      </c>
      <c r="I3511">
        <f>VLOOKUP(A3511,IYE!$A:$H,8,FALSE)</f>
        <v>-3.1559880218369196E-3</v>
      </c>
      <c r="J3511" s="12">
        <f>VLOOKUP(A3511,'Libor 3m USD'!$A$2:$C$9188,3,FALSE)</f>
        <v>2.2437999999999998E-3</v>
      </c>
      <c r="K3511">
        <f t="shared" si="216"/>
        <v>-6.3119760436738392E-3</v>
      </c>
      <c r="L3511" s="14">
        <f t="shared" si="218"/>
        <v>94.095955440241653</v>
      </c>
      <c r="M3511">
        <f t="shared" si="219"/>
        <v>79.066902368907478</v>
      </c>
    </row>
    <row r="3512" spans="1:13" x14ac:dyDescent="0.45">
      <c r="A3512" s="1">
        <v>44207</v>
      </c>
      <c r="B3512">
        <v>83.599997999999999</v>
      </c>
      <c r="C3512">
        <v>90.400002000000001</v>
      </c>
      <c r="D3512">
        <v>83</v>
      </c>
      <c r="E3512">
        <v>89.75</v>
      </c>
      <c r="F3512">
        <v>89.090027000000006</v>
      </c>
      <c r="G3512">
        <v>76100</v>
      </c>
      <c r="H3512">
        <f t="shared" si="217"/>
        <v>3.1727731615886157E-2</v>
      </c>
      <c r="I3512">
        <f>VLOOKUP(A3512,IYE!$A:$H,8,FALSE)</f>
        <v>1.7186760553769664E-2</v>
      </c>
      <c r="J3512" s="12">
        <f>VLOOKUP(A3512,'Libor 3m USD'!$A$2:$C$9188,3,FALSE)</f>
        <v>2.245E-3</v>
      </c>
      <c r="K3512">
        <f t="shared" si="216"/>
        <v>3.4373521107539329E-2</v>
      </c>
      <c r="L3512" s="14">
        <f t="shared" si="218"/>
        <v>97.32681748253944</v>
      </c>
      <c r="M3512">
        <f t="shared" si="219"/>
        <v>81.781025123978893</v>
      </c>
    </row>
    <row r="3513" spans="1:13" x14ac:dyDescent="0.45">
      <c r="A3513" s="1">
        <v>44208</v>
      </c>
      <c r="B3513">
        <v>91.879997000000003</v>
      </c>
      <c r="C3513">
        <v>96.720000999999996</v>
      </c>
      <c r="D3513">
        <v>90.949996999999996</v>
      </c>
      <c r="E3513">
        <v>95.949996999999996</v>
      </c>
      <c r="F3513">
        <v>95.244438000000002</v>
      </c>
      <c r="G3513">
        <v>95200</v>
      </c>
      <c r="H3513">
        <f t="shared" si="217"/>
        <v>6.9080807439871883E-2</v>
      </c>
      <c r="I3513">
        <f>VLOOKUP(A3513,IYE!$A:$H,8,FALSE)</f>
        <v>3.4237393523997239E-2</v>
      </c>
      <c r="J3513" s="12">
        <f>VLOOKUP(A3513,'Libor 3m USD'!$A$2:$C$9188,3,FALSE)</f>
        <v>2.3375000000000002E-3</v>
      </c>
      <c r="K3513">
        <f t="shared" si="216"/>
        <v>6.8474787047994479E-2</v>
      </c>
      <c r="L3513" s="14">
        <f t="shared" si="218"/>
        <v>103.98758151718327</v>
      </c>
      <c r="M3513">
        <f t="shared" si="219"/>
        <v>87.377121805160414</v>
      </c>
    </row>
    <row r="3514" spans="1:13" x14ac:dyDescent="0.45">
      <c r="A3514" s="1">
        <v>44209</v>
      </c>
      <c r="B3514">
        <v>96.419998000000007</v>
      </c>
      <c r="C3514">
        <v>96.419998000000007</v>
      </c>
      <c r="D3514">
        <v>93.129997000000003</v>
      </c>
      <c r="E3514">
        <v>94.449996999999996</v>
      </c>
      <c r="F3514">
        <v>93.755463000000006</v>
      </c>
      <c r="G3514">
        <v>48000</v>
      </c>
      <c r="H3514">
        <f t="shared" si="217"/>
        <v>-1.5633196344756572E-2</v>
      </c>
      <c r="I3514">
        <f>VLOOKUP(A3514,IYE!$A:$H,8,FALSE)</f>
        <v>-7.3086778830800947E-3</v>
      </c>
      <c r="J3514" s="12">
        <f>VLOOKUP(A3514,'Libor 3m USD'!$A$2:$C$9188,3,FALSE)</f>
        <v>2.4124999999999997E-3</v>
      </c>
      <c r="K3514">
        <f t="shared" si="216"/>
        <v>-1.4617355766160189E-2</v>
      </c>
      <c r="L3514" s="14">
        <f t="shared" si="218"/>
        <v>102.46363787612047</v>
      </c>
      <c r="M3514">
        <f t="shared" si="219"/>
        <v>86.095768853865621</v>
      </c>
    </row>
    <row r="3515" spans="1:13" x14ac:dyDescent="0.45">
      <c r="A3515" s="1">
        <v>44210</v>
      </c>
      <c r="B3515">
        <v>96.410004000000001</v>
      </c>
      <c r="C3515">
        <v>102.07</v>
      </c>
      <c r="D3515">
        <v>96.32</v>
      </c>
      <c r="E3515">
        <v>100.019997</v>
      </c>
      <c r="F3515">
        <v>99.284508000000002</v>
      </c>
      <c r="G3515">
        <v>140000</v>
      </c>
      <c r="H3515">
        <f t="shared" si="217"/>
        <v>5.8973043522807744E-2</v>
      </c>
      <c r="I3515">
        <f>VLOOKUP(A3515,IYE!$A:$H,8,FALSE)</f>
        <v>2.9016889807031543E-2</v>
      </c>
      <c r="J3515" s="12">
        <f>VLOOKUP(A3515,'Libor 3m USD'!$A$2:$C$9188,3,FALSE)</f>
        <v>2.2563000000000001E-3</v>
      </c>
      <c r="K3515">
        <f t="shared" si="216"/>
        <v>5.8033779614063086E-2</v>
      </c>
      <c r="L3515" s="14">
        <f t="shared" si="218"/>
        <v>108.40612733857118</v>
      </c>
      <c r="M3515">
        <f t="shared" si="219"/>
        <v>91.088215190792212</v>
      </c>
    </row>
    <row r="3516" spans="1:13" x14ac:dyDescent="0.45">
      <c r="A3516" s="1">
        <v>44211</v>
      </c>
      <c r="B3516">
        <v>96.459998999999996</v>
      </c>
      <c r="C3516">
        <v>96.489998</v>
      </c>
      <c r="D3516">
        <v>90.5</v>
      </c>
      <c r="E3516">
        <v>92.209998999999996</v>
      </c>
      <c r="F3516">
        <v>91.531936999999999</v>
      </c>
      <c r="G3516">
        <v>124800</v>
      </c>
      <c r="H3516">
        <f t="shared" si="217"/>
        <v>-7.8084397618206514E-2</v>
      </c>
      <c r="I3516">
        <f>VLOOKUP(A3516,IYE!$A:$H,8,FALSE)</f>
        <v>-3.9562241415470267E-2</v>
      </c>
      <c r="J3516" s="12">
        <f>VLOOKUP(A3516,'Libor 3m USD'!$A$2:$C$9188,3,FALSE)</f>
        <v>2.2337999999999998E-3</v>
      </c>
      <c r="K3516">
        <f t="shared" si="216"/>
        <v>-7.9124482830940535E-2</v>
      </c>
      <c r="L3516" s="14">
        <f t="shared" si="218"/>
        <v>99.824461838274203</v>
      </c>
      <c r="M3516">
        <f t="shared" si="219"/>
        <v>83.876665958734478</v>
      </c>
    </row>
    <row r="3517" spans="1:13" x14ac:dyDescent="0.45">
      <c r="A3517" s="1">
        <v>44215</v>
      </c>
      <c r="B3517">
        <v>94.669998000000007</v>
      </c>
      <c r="C3517">
        <v>97</v>
      </c>
      <c r="D3517">
        <v>94.080001999999993</v>
      </c>
      <c r="E3517">
        <v>95.739998</v>
      </c>
      <c r="F3517">
        <v>95.035979999999995</v>
      </c>
      <c r="G3517">
        <v>63400</v>
      </c>
      <c r="H3517">
        <f t="shared" si="217"/>
        <v>3.828218996392474E-2</v>
      </c>
      <c r="I3517">
        <f>VLOOKUP(A3517,IYE!$A:$H,8,FALSE)</f>
        <v>1.9719548772960893E-2</v>
      </c>
      <c r="J3517" s="12">
        <f>VLOOKUP(A3517,'Libor 3m USD'!$A$2:$C$9188,3,FALSE)</f>
        <v>2.2363000000000001E-3</v>
      </c>
      <c r="K3517">
        <f t="shared" si="216"/>
        <v>3.9439097545921786E-2</v>
      </c>
      <c r="L3517" s="14">
        <f t="shared" si="218"/>
        <v>103.75768530242327</v>
      </c>
      <c r="M3517">
        <f t="shared" si="219"/>
        <v>87.180779613297034</v>
      </c>
    </row>
    <row r="3518" spans="1:13" x14ac:dyDescent="0.45">
      <c r="A3518" s="1">
        <v>44216</v>
      </c>
      <c r="B3518">
        <v>97.480002999999996</v>
      </c>
      <c r="C3518">
        <v>97.800003000000004</v>
      </c>
      <c r="D3518">
        <v>94.82</v>
      </c>
      <c r="E3518">
        <v>96.239998</v>
      </c>
      <c r="F3518">
        <v>95.532302999999999</v>
      </c>
      <c r="G3518">
        <v>66400</v>
      </c>
      <c r="H3518">
        <f t="shared" si="217"/>
        <v>5.2224746880076278E-3</v>
      </c>
      <c r="I3518">
        <f>VLOOKUP(A3518,IYE!$A:$H,8,FALSE)</f>
        <v>2.5783586734671182E-3</v>
      </c>
      <c r="J3518" s="12">
        <f>VLOOKUP(A3518,'Libor 3m USD'!$A$2:$C$9188,3,FALSE)</f>
        <v>2.2237999999999997E-3</v>
      </c>
      <c r="K3518">
        <f t="shared" si="216"/>
        <v>5.1567173469342364E-3</v>
      </c>
      <c r="L3518" s="14">
        <f t="shared" si="218"/>
        <v>104.28882285805885</v>
      </c>
      <c r="M3518">
        <f t="shared" si="219"/>
        <v>87.626290339054393</v>
      </c>
    </row>
    <row r="3519" spans="1:13" x14ac:dyDescent="0.45">
      <c r="A3519" s="1">
        <v>44217</v>
      </c>
      <c r="B3519">
        <v>95.230002999999996</v>
      </c>
      <c r="C3519">
        <v>95.959998999999996</v>
      </c>
      <c r="D3519">
        <v>88.389999000000003</v>
      </c>
      <c r="E3519">
        <v>89.959998999999996</v>
      </c>
      <c r="F3519">
        <v>89.298484999999999</v>
      </c>
      <c r="G3519">
        <v>116600</v>
      </c>
      <c r="H3519">
        <f t="shared" si="217"/>
        <v>-6.5253509066980242E-2</v>
      </c>
      <c r="I3519">
        <f>VLOOKUP(A3519,IYE!$A:$H,8,FALSE)</f>
        <v>-3.2147459047477289E-2</v>
      </c>
      <c r="J3519" s="12">
        <f>VLOOKUP(A3519,'Libor 3m USD'!$A$2:$C$9188,3,FALSE)</f>
        <v>2.1775000000000002E-3</v>
      </c>
      <c r="K3519">
        <f t="shared" si="216"/>
        <v>-6.4294918094954578E-2</v>
      </c>
      <c r="L3519" s="14">
        <f t="shared" si="218"/>
        <v>97.579650011096803</v>
      </c>
      <c r="M3519">
        <f t="shared" si="219"/>
        <v>81.988304639036073</v>
      </c>
    </row>
    <row r="3520" spans="1:13" x14ac:dyDescent="0.45">
      <c r="A3520" s="1">
        <v>44218</v>
      </c>
      <c r="B3520">
        <v>86.279999000000004</v>
      </c>
      <c r="C3520">
        <v>89.400002000000001</v>
      </c>
      <c r="D3520">
        <v>85</v>
      </c>
      <c r="E3520">
        <v>89.190002000000007</v>
      </c>
      <c r="F3520">
        <v>88.534148999999999</v>
      </c>
      <c r="G3520">
        <v>236500</v>
      </c>
      <c r="H3520">
        <f t="shared" si="217"/>
        <v>-8.5593389406326548E-3</v>
      </c>
      <c r="I3520">
        <f>VLOOKUP(A3520,IYE!$A:$H,8,FALSE)</f>
        <v>-4.8714980574952049E-3</v>
      </c>
      <c r="J3520" s="12">
        <f>VLOOKUP(A3520,'Libor 3m USD'!$A$2:$C$9188,3,FALSE)</f>
        <v>2.1524999999999999E-3</v>
      </c>
      <c r="K3520">
        <f t="shared" si="216"/>
        <v>-9.7429961149904099E-3</v>
      </c>
      <c r="L3520" s="14">
        <f t="shared" si="218"/>
        <v>96.625253262219474</v>
      </c>
      <c r="M3520">
        <f t="shared" si="219"/>
        <v>81.185701759749776</v>
      </c>
    </row>
    <row r="3521" spans="1:13" x14ac:dyDescent="0.45">
      <c r="A3521" s="1">
        <v>44221</v>
      </c>
      <c r="B3521">
        <v>87.510002</v>
      </c>
      <c r="C3521">
        <v>88</v>
      </c>
      <c r="D3521">
        <v>84.190002000000007</v>
      </c>
      <c r="E3521">
        <v>87.360000999999997</v>
      </c>
      <c r="F3521">
        <v>86.717606000000004</v>
      </c>
      <c r="G3521">
        <v>71400</v>
      </c>
      <c r="H3521">
        <f t="shared" si="217"/>
        <v>-2.0517992441537958E-2</v>
      </c>
      <c r="I3521">
        <f>VLOOKUP(A3521,IYE!$A:$H,8,FALSE)</f>
        <v>-1.0680981883600005E-2</v>
      </c>
      <c r="J3521" s="12">
        <f>VLOOKUP(A3521,'Libor 3m USD'!$A$2:$C$9188,3,FALSE)</f>
        <v>2.1288000000000001E-3</v>
      </c>
      <c r="K3521">
        <f t="shared" si="216"/>
        <v>-2.136196376720001E-2</v>
      </c>
      <c r="L3521" s="14">
        <f t="shared" si="218"/>
        <v>94.557505484360846</v>
      </c>
      <c r="M3521">
        <f t="shared" si="219"/>
        <v>79.447669342372564</v>
      </c>
    </row>
    <row r="3522" spans="1:13" x14ac:dyDescent="0.45">
      <c r="A3522" s="1">
        <v>44222</v>
      </c>
      <c r="B3522">
        <v>88.480002999999996</v>
      </c>
      <c r="C3522">
        <v>91</v>
      </c>
      <c r="D3522">
        <v>83.519997000000004</v>
      </c>
      <c r="E3522">
        <v>83.519997000000004</v>
      </c>
      <c r="F3522">
        <v>82.905838000000003</v>
      </c>
      <c r="G3522">
        <v>73100</v>
      </c>
      <c r="H3522">
        <f t="shared" si="217"/>
        <v>-4.3956102754958426E-2</v>
      </c>
      <c r="I3522">
        <f>VLOOKUP(A3522,IYE!$A:$H,8,FALSE)</f>
        <v>-2.1592367946706381E-2</v>
      </c>
      <c r="J3522" s="12">
        <f>VLOOKUP(A3522,'Libor 3m USD'!$A$2:$C$9188,3,FALSE)</f>
        <v>2.1849999999999999E-3</v>
      </c>
      <c r="K3522">
        <f t="shared" si="216"/>
        <v>-4.3184735893412762E-2</v>
      </c>
      <c r="L3522" s="14">
        <f t="shared" si="218"/>
        <v>90.470499915413313</v>
      </c>
      <c r="M3522">
        <f t="shared" si="219"/>
        <v>76.013058811712057</v>
      </c>
    </row>
    <row r="3523" spans="1:13" x14ac:dyDescent="0.45">
      <c r="A3523" s="1">
        <v>44223</v>
      </c>
      <c r="B3523">
        <v>80.839995999999999</v>
      </c>
      <c r="C3523">
        <v>85.599997999999999</v>
      </c>
      <c r="D3523">
        <v>78.739998</v>
      </c>
      <c r="E3523">
        <v>81.269997000000004</v>
      </c>
      <c r="F3523">
        <v>80.672386000000003</v>
      </c>
      <c r="G3523">
        <v>280200</v>
      </c>
      <c r="H3523">
        <f t="shared" si="217"/>
        <v>-2.6939622756120052E-2</v>
      </c>
      <c r="I3523">
        <f>VLOOKUP(A3523,IYE!$A:$H,8,FALSE)</f>
        <v>-1.4252895327182546E-2</v>
      </c>
      <c r="J3523" s="12">
        <f>VLOOKUP(A3523,'Libor 3m USD'!$A$2:$C$9188,3,FALSE)</f>
        <v>2.1150000000000001E-3</v>
      </c>
      <c r="K3523">
        <f t="shared" ref="K3523:K3559" si="220">I3523*$Q$2</f>
        <v>-2.8505790654365093E-2</v>
      </c>
      <c r="L3523" s="14">
        <f t="shared" si="218"/>
        <v>87.888156190185938</v>
      </c>
      <c r="M3523">
        <f t="shared" si="219"/>
        <v>73.842742931822301</v>
      </c>
    </row>
    <row r="3524" spans="1:13" x14ac:dyDescent="0.45">
      <c r="A3524" s="1">
        <v>44224</v>
      </c>
      <c r="B3524">
        <v>82.57</v>
      </c>
      <c r="C3524">
        <v>85</v>
      </c>
      <c r="D3524">
        <v>81.269997000000004</v>
      </c>
      <c r="E3524">
        <v>83.330001999999993</v>
      </c>
      <c r="F3524">
        <v>82.717239000000006</v>
      </c>
      <c r="G3524">
        <v>91400</v>
      </c>
      <c r="H3524">
        <f t="shared" ref="H3524:H3559" si="221">F3524/F3523-1</f>
        <v>2.5347620188152176E-2</v>
      </c>
      <c r="I3524">
        <f>VLOOKUP(A3524,IYE!$A:$H,8,FALSE)</f>
        <v>1.2593277398088576E-2</v>
      </c>
      <c r="J3524" s="12">
        <f>VLOOKUP(A3524,'Libor 3m USD'!$A$2:$C$9188,3,FALSE)</f>
        <v>2.0499999999999997E-3</v>
      </c>
      <c r="K3524">
        <f t="shared" si="220"/>
        <v>2.5186554796177152E-2</v>
      </c>
      <c r="L3524" s="14">
        <f t="shared" ref="L3524:L3559" si="222">L3523*(1+K3524-$Q$1/$Q$3)</f>
        <v>90.098442808021673</v>
      </c>
      <c r="M3524">
        <f t="shared" ref="M3524:M3559" si="223">M3523*(1+K3524+(1-$Q$2)*J3524/$Q$3-$Q$1/$Q$3)</f>
        <v>75.699202763923623</v>
      </c>
    </row>
    <row r="3525" spans="1:13" x14ac:dyDescent="0.45">
      <c r="A3525" s="1">
        <v>44225</v>
      </c>
      <c r="B3525">
        <v>81.019997000000004</v>
      </c>
      <c r="C3525">
        <v>83.07</v>
      </c>
      <c r="D3525">
        <v>77.419998000000007</v>
      </c>
      <c r="E3525">
        <v>78.069999999999993</v>
      </c>
      <c r="F3525">
        <v>77.495918000000003</v>
      </c>
      <c r="G3525">
        <v>95900</v>
      </c>
      <c r="H3525">
        <f t="shared" si="221"/>
        <v>-6.3122525160686282E-2</v>
      </c>
      <c r="I3525">
        <f>VLOOKUP(A3525,IYE!$A:$H,8,FALSE)</f>
        <v>-3.0861260422950343E-2</v>
      </c>
      <c r="J3525" s="12">
        <f>VLOOKUP(A3525,'Libor 3m USD'!$A$2:$C$9188,3,FALSE)</f>
        <v>2.0187999999999998E-3</v>
      </c>
      <c r="K3525">
        <f t="shared" si="220"/>
        <v>-6.1722520845900686E-2</v>
      </c>
      <c r="L3525" s="14">
        <f t="shared" si="222"/>
        <v>84.533943225339911</v>
      </c>
      <c r="M3525">
        <f t="shared" si="223"/>
        <v>71.023396968798181</v>
      </c>
    </row>
    <row r="3526" spans="1:13" x14ac:dyDescent="0.45">
      <c r="A3526" s="1">
        <v>44228</v>
      </c>
      <c r="B3526">
        <v>80.279999000000004</v>
      </c>
      <c r="C3526">
        <v>80.370002999999997</v>
      </c>
      <c r="D3526">
        <v>76.680000000000007</v>
      </c>
      <c r="E3526">
        <v>79.239998</v>
      </c>
      <c r="F3526">
        <v>78.657309999999995</v>
      </c>
      <c r="G3526">
        <v>68900</v>
      </c>
      <c r="H3526">
        <f t="shared" si="221"/>
        <v>1.4986492578873634E-2</v>
      </c>
      <c r="I3526">
        <f>VLOOKUP(A3526,IYE!$A:$H,8,FALSE)</f>
        <v>6.6539743793008199E-3</v>
      </c>
      <c r="J3526" s="12">
        <f>VLOOKUP(A3526,'Libor 3m USD'!$A$2:$C$9188,3,FALSE)</f>
        <v>1.9550000000000001E-3</v>
      </c>
      <c r="K3526">
        <f t="shared" si="220"/>
        <v>1.330794875860164E-2</v>
      </c>
      <c r="L3526" s="14">
        <f t="shared" si="222"/>
        <v>85.655729814666543</v>
      </c>
      <c r="M3526">
        <f t="shared" si="223"/>
        <v>71.965344231986336</v>
      </c>
    </row>
    <row r="3527" spans="1:13" x14ac:dyDescent="0.45">
      <c r="A3527" s="1">
        <v>44229</v>
      </c>
      <c r="B3527">
        <v>82.989998</v>
      </c>
      <c r="C3527">
        <v>84.57</v>
      </c>
      <c r="D3527">
        <v>80.900002000000001</v>
      </c>
      <c r="E3527">
        <v>80.919998000000007</v>
      </c>
      <c r="F3527">
        <v>80.324959000000007</v>
      </c>
      <c r="G3527">
        <v>123500</v>
      </c>
      <c r="H3527">
        <f t="shared" si="221"/>
        <v>2.1201449680900764E-2</v>
      </c>
      <c r="I3527">
        <f>VLOOKUP(A3527,IYE!$A:$H,8,FALSE)</f>
        <v>1.0387007808087656E-2</v>
      </c>
      <c r="J3527" s="12">
        <f>VLOOKUP(A3527,'Libor 3m USD'!$A$2:$C$9188,3,FALSE)</f>
        <v>1.9224999999999999E-3</v>
      </c>
      <c r="K3527">
        <f t="shared" si="220"/>
        <v>2.0774015616175312E-2</v>
      </c>
      <c r="L3527" s="14">
        <f t="shared" si="222"/>
        <v>87.431914198398786</v>
      </c>
      <c r="M3527">
        <f t="shared" si="223"/>
        <v>73.45709141631167</v>
      </c>
    </row>
    <row r="3528" spans="1:13" x14ac:dyDescent="0.45">
      <c r="A3528" s="1">
        <v>44230</v>
      </c>
      <c r="B3528">
        <v>81.989998</v>
      </c>
      <c r="C3528">
        <v>87.949996999999996</v>
      </c>
      <c r="D3528">
        <v>80.980002999999996</v>
      </c>
      <c r="E3528">
        <v>87.650002000000001</v>
      </c>
      <c r="F3528">
        <v>87.005470000000003</v>
      </c>
      <c r="G3528">
        <v>117600</v>
      </c>
      <c r="H3528">
        <f t="shared" si="221"/>
        <v>8.3168557857589365E-2</v>
      </c>
      <c r="I3528">
        <f>VLOOKUP(A3528,IYE!$A:$H,8,FALSE)</f>
        <v>4.2523444169876301E-2</v>
      </c>
      <c r="J3528" s="12">
        <f>VLOOKUP(A3528,'Libor 3m USD'!$A$2:$C$9188,3,FALSE)</f>
        <v>1.9513E-3</v>
      </c>
      <c r="K3528">
        <f t="shared" si="220"/>
        <v>8.5046888339752602E-2</v>
      </c>
      <c r="L3528" s="14">
        <f t="shared" si="222"/>
        <v>94.864430398176381</v>
      </c>
      <c r="M3528">
        <f t="shared" si="223"/>
        <v>79.701050455095285</v>
      </c>
    </row>
    <row r="3529" spans="1:13" x14ac:dyDescent="0.45">
      <c r="A3529" s="1">
        <v>44231</v>
      </c>
      <c r="B3529">
        <v>88.93</v>
      </c>
      <c r="C3529">
        <v>89.370002999999997</v>
      </c>
      <c r="D3529">
        <v>85.730002999999996</v>
      </c>
      <c r="E3529">
        <v>89.370002999999997</v>
      </c>
      <c r="F3529">
        <v>88.712829999999997</v>
      </c>
      <c r="G3529">
        <v>58500</v>
      </c>
      <c r="H3529">
        <f t="shared" si="221"/>
        <v>1.9623593780942583E-2</v>
      </c>
      <c r="I3529">
        <f>VLOOKUP(A3529,IYE!$A:$H,8,FALSE)</f>
        <v>9.4128397458945745E-3</v>
      </c>
      <c r="J3529" s="12">
        <f>VLOOKUP(A3529,'Libor 3m USD'!$A$2:$C$9188,3,FALSE)</f>
        <v>1.9262999999999999E-3</v>
      </c>
      <c r="K3529">
        <f t="shared" si="220"/>
        <v>1.8825679491789149E-2</v>
      </c>
      <c r="L3529" s="14">
        <f t="shared" si="222"/>
        <v>96.646741521576047</v>
      </c>
      <c r="M3529">
        <f t="shared" si="223"/>
        <v>81.197863044404301</v>
      </c>
    </row>
    <row r="3530" spans="1:13" x14ac:dyDescent="0.45">
      <c r="A3530" s="1">
        <v>44232</v>
      </c>
      <c r="B3530">
        <v>91.940002000000007</v>
      </c>
      <c r="C3530">
        <v>92.650002000000001</v>
      </c>
      <c r="D3530">
        <v>90.610000999999997</v>
      </c>
      <c r="E3530">
        <v>90.980002999999996</v>
      </c>
      <c r="F3530">
        <v>90.310989000000006</v>
      </c>
      <c r="G3530">
        <v>52100</v>
      </c>
      <c r="H3530">
        <f t="shared" si="221"/>
        <v>1.8014970326163837E-2</v>
      </c>
      <c r="I3530">
        <f>VLOOKUP(A3530,IYE!$A:$H,8,FALSE)</f>
        <v>8.8809967312228899E-3</v>
      </c>
      <c r="J3530" s="12">
        <f>VLOOKUP(A3530,'Libor 3m USD'!$A$2:$C$9188,3,FALSE)</f>
        <v>1.9088E-3</v>
      </c>
      <c r="K3530">
        <f t="shared" si="220"/>
        <v>1.776199346244578E-2</v>
      </c>
      <c r="L3530" s="14">
        <f t="shared" si="222"/>
        <v>98.359736883901135</v>
      </c>
      <c r="M3530">
        <f t="shared" si="223"/>
        <v>82.636422884821101</v>
      </c>
    </row>
    <row r="3531" spans="1:13" x14ac:dyDescent="0.45">
      <c r="A3531" s="1">
        <v>44235</v>
      </c>
      <c r="B3531">
        <v>93.510002</v>
      </c>
      <c r="C3531">
        <v>99.160004000000001</v>
      </c>
      <c r="D3531">
        <v>93.5</v>
      </c>
      <c r="E3531">
        <v>98.459998999999996</v>
      </c>
      <c r="F3531">
        <v>97.735977000000005</v>
      </c>
      <c r="G3531">
        <v>123200</v>
      </c>
      <c r="H3531">
        <f t="shared" si="221"/>
        <v>8.2215775535355862E-2</v>
      </c>
      <c r="I3531">
        <f>VLOOKUP(A3531,IYE!$A:$H,8,FALSE)</f>
        <v>4.1813345683947567E-2</v>
      </c>
      <c r="J3531" s="12">
        <f>VLOOKUP(A3531,'Libor 3m USD'!$A$2:$C$9188,3,FALSE)</f>
        <v>1.9537999999999999E-3</v>
      </c>
      <c r="K3531">
        <f t="shared" si="220"/>
        <v>8.3626691367895134E-2</v>
      </c>
      <c r="L3531" s="14">
        <f t="shared" si="222"/>
        <v>106.58152823736455</v>
      </c>
      <c r="M3531">
        <f t="shared" si="223"/>
        <v>89.543277560567859</v>
      </c>
    </row>
    <row r="3532" spans="1:13" x14ac:dyDescent="0.45">
      <c r="A3532" s="1">
        <v>44236</v>
      </c>
      <c r="B3532">
        <v>96.559997999999993</v>
      </c>
      <c r="C3532">
        <v>97.300003000000004</v>
      </c>
      <c r="D3532">
        <v>93.910004000000001</v>
      </c>
      <c r="E3532">
        <v>96.199996999999996</v>
      </c>
      <c r="F3532">
        <v>95.492598999999998</v>
      </c>
      <c r="G3532">
        <v>72200</v>
      </c>
      <c r="H3532">
        <f t="shared" si="221"/>
        <v>-2.2953451419429838E-2</v>
      </c>
      <c r="I3532">
        <f>VLOOKUP(A3532,IYE!$A:$H,8,FALSE)</f>
        <v>-1.1406796184443624E-2</v>
      </c>
      <c r="J3532" s="12">
        <f>VLOOKUP(A3532,'Libor 3m USD'!$A$2:$C$9188,3,FALSE)</f>
        <v>2.0250000000000003E-3</v>
      </c>
      <c r="K3532">
        <f t="shared" si="220"/>
        <v>-2.2813592368887248E-2</v>
      </c>
      <c r="L3532" s="14">
        <f t="shared" si="222"/>
        <v>104.14600274366676</v>
      </c>
      <c r="M3532">
        <f t="shared" si="223"/>
        <v>87.496378543300395</v>
      </c>
    </row>
    <row r="3533" spans="1:13" x14ac:dyDescent="0.45">
      <c r="A3533" s="1">
        <v>44237</v>
      </c>
      <c r="B3533">
        <v>97.139999000000003</v>
      </c>
      <c r="C3533">
        <v>100</v>
      </c>
      <c r="D3533">
        <v>95.610000999999997</v>
      </c>
      <c r="E3533">
        <v>99.800003000000004</v>
      </c>
      <c r="F3533">
        <v>99.066131999999996</v>
      </c>
      <c r="G3533">
        <v>83100</v>
      </c>
      <c r="H3533">
        <f t="shared" si="221"/>
        <v>3.7422093831585901E-2</v>
      </c>
      <c r="I3533">
        <f>VLOOKUP(A3533,IYE!$A:$H,8,FALSE)</f>
        <v>1.965814104756336E-2</v>
      </c>
      <c r="J3533" s="12">
        <f>VLOOKUP(A3533,'Libor 3m USD'!$A$2:$C$9188,3,FALSE)</f>
        <v>2.0087999999999998E-3</v>
      </c>
      <c r="K3533">
        <f t="shared" si="220"/>
        <v>3.931628209512672E-2</v>
      </c>
      <c r="L3533" s="14">
        <f t="shared" si="222"/>
        <v>108.23671022762429</v>
      </c>
      <c r="M3533">
        <f t="shared" si="223"/>
        <v>90.932414898691022</v>
      </c>
    </row>
    <row r="3534" spans="1:13" x14ac:dyDescent="0.45">
      <c r="A3534" s="1">
        <v>44238</v>
      </c>
      <c r="B3534">
        <v>98.919998000000007</v>
      </c>
      <c r="C3534">
        <v>99.440002000000007</v>
      </c>
      <c r="D3534">
        <v>92.830001999999993</v>
      </c>
      <c r="E3534">
        <v>97</v>
      </c>
      <c r="F3534">
        <v>96.286720000000003</v>
      </c>
      <c r="G3534">
        <v>59800</v>
      </c>
      <c r="H3534">
        <f t="shared" si="221"/>
        <v>-2.8056127193903047E-2</v>
      </c>
      <c r="I3534">
        <f>VLOOKUP(A3534,IYE!$A:$H,8,FALSE)</f>
        <v>-1.4249860560661243E-2</v>
      </c>
      <c r="J3534" s="12">
        <f>VLOOKUP(A3534,'Libor 3m USD'!$A$2:$C$9188,3,FALSE)</f>
        <v>1.9762999999999998E-3</v>
      </c>
      <c r="K3534">
        <f t="shared" si="220"/>
        <v>-2.8499721121322485E-2</v>
      </c>
      <c r="L3534" s="14">
        <f t="shared" si="222"/>
        <v>105.14791381887632</v>
      </c>
      <c r="M3534">
        <f t="shared" si="223"/>
        <v>88.336725291630003</v>
      </c>
    </row>
    <row r="3535" spans="1:13" x14ac:dyDescent="0.45">
      <c r="A3535" s="1">
        <v>44239</v>
      </c>
      <c r="B3535">
        <v>95.220000999999996</v>
      </c>
      <c r="C3535">
        <v>99.839995999999999</v>
      </c>
      <c r="D3535">
        <v>95.220000999999996</v>
      </c>
      <c r="E3535">
        <v>99.760002</v>
      </c>
      <c r="F3535">
        <v>99.026427999999996</v>
      </c>
      <c r="G3535">
        <v>58500</v>
      </c>
      <c r="H3535">
        <f t="shared" si="221"/>
        <v>2.8453643451557875E-2</v>
      </c>
      <c r="I3535">
        <f>VLOOKUP(A3535,IYE!$A:$H,8,FALSE)</f>
        <v>1.3180335388020659E-2</v>
      </c>
      <c r="J3535" s="12">
        <f>VLOOKUP(A3535,'Libor 3m USD'!$A$2:$C$9188,3,FALSE)</f>
        <v>1.9375E-3</v>
      </c>
      <c r="K3535">
        <f t="shared" si="220"/>
        <v>2.6360670776041317E-2</v>
      </c>
      <c r="L3535" s="14">
        <f t="shared" si="222"/>
        <v>107.91571944839376</v>
      </c>
      <c r="M3535">
        <f t="shared" si="223"/>
        <v>90.661331293938474</v>
      </c>
    </row>
    <row r="3536" spans="1:13" x14ac:dyDescent="0.45">
      <c r="A3536" s="1">
        <v>44243</v>
      </c>
      <c r="B3536">
        <v>103.980003</v>
      </c>
      <c r="C3536">
        <v>106.790001</v>
      </c>
      <c r="D3536">
        <v>103.379997</v>
      </c>
      <c r="E3536">
        <v>104.889999</v>
      </c>
      <c r="F3536">
        <v>104.11869799999999</v>
      </c>
      <c r="G3536">
        <v>106800</v>
      </c>
      <c r="H3536">
        <f t="shared" si="221"/>
        <v>5.1423343271555844E-2</v>
      </c>
      <c r="I3536">
        <f>VLOOKUP(A3536,IYE!$A:$H,8,FALSE)</f>
        <v>2.6856849485693557E-2</v>
      </c>
      <c r="J3536" s="12">
        <f>VLOOKUP(A3536,'Libor 3m USD'!$A$2:$C$9188,3,FALSE)</f>
        <v>1.8862999999999998E-3</v>
      </c>
      <c r="K3536">
        <f t="shared" si="220"/>
        <v>5.3713698971387114E-2</v>
      </c>
      <c r="L3536" s="14">
        <f t="shared" si="222"/>
        <v>113.70820366579703</v>
      </c>
      <c r="M3536">
        <f t="shared" si="223"/>
        <v>95.526990334277272</v>
      </c>
    </row>
    <row r="3537" spans="1:13" x14ac:dyDescent="0.45">
      <c r="A3537" s="1">
        <v>44244</v>
      </c>
      <c r="B3537">
        <v>106.75</v>
      </c>
      <c r="C3537">
        <v>108.699997</v>
      </c>
      <c r="D3537">
        <v>103.80999799999999</v>
      </c>
      <c r="E3537">
        <v>107.730003</v>
      </c>
      <c r="F3537">
        <v>106.93782</v>
      </c>
      <c r="G3537">
        <v>78200</v>
      </c>
      <c r="H3537">
        <f t="shared" si="221"/>
        <v>2.7076039694618581E-2</v>
      </c>
      <c r="I3537">
        <f>VLOOKUP(A3537,IYE!$A:$H,8,FALSE)</f>
        <v>1.3485830648034325E-2</v>
      </c>
      <c r="J3537" s="12">
        <f>VLOOKUP(A3537,'Libor 3m USD'!$A$2:$C$9188,3,FALSE)</f>
        <v>1.8138000000000002E-3</v>
      </c>
      <c r="K3537">
        <f t="shared" si="220"/>
        <v>2.697166129606865E-2</v>
      </c>
      <c r="L3537" s="14">
        <f t="shared" si="222"/>
        <v>116.77081620286631</v>
      </c>
      <c r="M3537">
        <f t="shared" si="223"/>
        <v>98.099223179415574</v>
      </c>
    </row>
    <row r="3538" spans="1:13" x14ac:dyDescent="0.45">
      <c r="A3538" s="1">
        <v>44245</v>
      </c>
      <c r="B3538">
        <v>106.860001</v>
      </c>
      <c r="C3538">
        <v>106.860001</v>
      </c>
      <c r="D3538">
        <v>102</v>
      </c>
      <c r="E3538">
        <v>102.629997</v>
      </c>
      <c r="F3538">
        <v>101.87531300000001</v>
      </c>
      <c r="G3538">
        <v>44300</v>
      </c>
      <c r="H3538">
        <f t="shared" si="221"/>
        <v>-4.7340660207960017E-2</v>
      </c>
      <c r="I3538">
        <f>VLOOKUP(A3538,IYE!$A:$H,8,FALSE)</f>
        <v>-2.3790273585776789E-2</v>
      </c>
      <c r="J3538" s="12">
        <f>VLOOKUP(A3538,'Libor 3m USD'!$A$2:$C$9188,3,FALSE)</f>
        <v>1.8237999999999998E-3</v>
      </c>
      <c r="K3538">
        <f t="shared" si="220"/>
        <v>-4.7580547171553578E-2</v>
      </c>
      <c r="L3538" s="14">
        <f t="shared" si="222"/>
        <v>111.21039479984468</v>
      </c>
      <c r="M3538">
        <f t="shared" si="223"/>
        <v>93.427200304770196</v>
      </c>
    </row>
    <row r="3539" spans="1:13" x14ac:dyDescent="0.45">
      <c r="A3539" s="1">
        <v>44246</v>
      </c>
      <c r="B3539">
        <v>102.959999</v>
      </c>
      <c r="C3539">
        <v>106.5</v>
      </c>
      <c r="D3539">
        <v>102.94000200000001</v>
      </c>
      <c r="E3539">
        <v>106.029999</v>
      </c>
      <c r="F3539">
        <v>105.25031300000001</v>
      </c>
      <c r="G3539">
        <v>47100</v>
      </c>
      <c r="H3539">
        <f t="shared" si="221"/>
        <v>3.3128732571354069E-2</v>
      </c>
      <c r="I3539">
        <f>VLOOKUP(A3539,IYE!$A:$H,8,FALSE)</f>
        <v>1.6935171997296106E-2</v>
      </c>
      <c r="J3539" s="12">
        <f>VLOOKUP(A3539,'Libor 3m USD'!$A$2:$C$9188,3,FALSE)</f>
        <v>1.7524999999999999E-3</v>
      </c>
      <c r="K3539">
        <f t="shared" si="220"/>
        <v>3.3870343994592211E-2</v>
      </c>
      <c r="L3539" s="14">
        <f t="shared" si="222"/>
        <v>114.9729366721303</v>
      </c>
      <c r="M3539">
        <f t="shared" si="223"/>
        <v>96.587439933530831</v>
      </c>
    </row>
    <row r="3540" spans="1:13" x14ac:dyDescent="0.45">
      <c r="A3540" s="1">
        <v>44249</v>
      </c>
      <c r="B3540">
        <v>107.239998</v>
      </c>
      <c r="C3540">
        <v>115.75</v>
      </c>
      <c r="D3540">
        <v>107.239998</v>
      </c>
      <c r="E3540">
        <v>112.910004</v>
      </c>
      <c r="F3540">
        <v>112.07972700000001</v>
      </c>
      <c r="G3540">
        <v>131300</v>
      </c>
      <c r="H3540">
        <f t="shared" si="221"/>
        <v>6.4887350976333913E-2</v>
      </c>
      <c r="I3540">
        <f>VLOOKUP(A3540,IYE!$A:$H,8,FALSE)</f>
        <v>3.1681575881143287E-2</v>
      </c>
      <c r="J3540" s="12">
        <f>VLOOKUP(A3540,'Libor 3m USD'!$A$2:$C$9188,3,FALSE)</f>
        <v>1.7549999999999998E-3</v>
      </c>
      <c r="K3540">
        <f t="shared" si="220"/>
        <v>6.3363151762286574E-2</v>
      </c>
      <c r="L3540" s="14">
        <f t="shared" si="222"/>
        <v>122.25365000982644</v>
      </c>
      <c r="M3540">
        <f t="shared" si="223"/>
        <v>102.70321069266967</v>
      </c>
    </row>
    <row r="3541" spans="1:13" x14ac:dyDescent="0.45">
      <c r="A3541" s="1">
        <v>44250</v>
      </c>
      <c r="B3541">
        <v>115.05999799999999</v>
      </c>
      <c r="C3541">
        <v>117.160004</v>
      </c>
      <c r="D3541">
        <v>106.790001</v>
      </c>
      <c r="E3541">
        <v>116.529999</v>
      </c>
      <c r="F3541">
        <v>115.673103</v>
      </c>
      <c r="G3541">
        <v>134600</v>
      </c>
      <c r="H3541">
        <f t="shared" si="221"/>
        <v>3.2060891797140112E-2</v>
      </c>
      <c r="I3541">
        <f>VLOOKUP(A3541,IYE!$A:$H,8,FALSE)</f>
        <v>1.5747956141320074E-2</v>
      </c>
      <c r="J3541" s="12">
        <f>VLOOKUP(A3541,'Libor 3m USD'!$A$2:$C$9188,3,FALSE)</f>
        <v>1.8749999999999999E-3</v>
      </c>
      <c r="K3541">
        <f t="shared" si="220"/>
        <v>3.1495912282640148E-2</v>
      </c>
      <c r="L3541" s="14">
        <f t="shared" si="222"/>
        <v>126.09953147821658</v>
      </c>
      <c r="M3541">
        <f t="shared" si="223"/>
        <v>105.93330609897552</v>
      </c>
    </row>
    <row r="3542" spans="1:13" x14ac:dyDescent="0.45">
      <c r="A3542" s="1">
        <v>44251</v>
      </c>
      <c r="B3542">
        <v>118</v>
      </c>
      <c r="C3542">
        <v>125.989998</v>
      </c>
      <c r="D3542">
        <v>116.389999</v>
      </c>
      <c r="E3542">
        <v>124.879997</v>
      </c>
      <c r="F3542">
        <v>123.96169999999999</v>
      </c>
      <c r="G3542">
        <v>102700</v>
      </c>
      <c r="H3542">
        <f t="shared" si="221"/>
        <v>7.165535275733026E-2</v>
      </c>
      <c r="I3542">
        <f>VLOOKUP(A3542,IYE!$A:$H,8,FALSE)</f>
        <v>3.6046530641484109E-2</v>
      </c>
      <c r="J3542" s="12">
        <f>VLOOKUP(A3542,'Libor 3m USD'!$A$2:$C$9188,3,FALSE)</f>
        <v>1.8975000000000001E-3</v>
      </c>
      <c r="K3542">
        <f t="shared" si="220"/>
        <v>7.2093061282968218E-2</v>
      </c>
      <c r="L3542" s="14">
        <f t="shared" si="222"/>
        <v>135.18567897665048</v>
      </c>
      <c r="M3542">
        <f t="shared" si="223"/>
        <v>113.56557125741188</v>
      </c>
    </row>
    <row r="3543" spans="1:13" x14ac:dyDescent="0.45">
      <c r="A3543" s="1">
        <v>44252</v>
      </c>
      <c r="B3543">
        <v>126.629997</v>
      </c>
      <c r="C3543">
        <v>126.629997</v>
      </c>
      <c r="D3543">
        <v>118.199997</v>
      </c>
      <c r="E3543">
        <v>119.910004</v>
      </c>
      <c r="F3543">
        <v>119.02825199999999</v>
      </c>
      <c r="G3543">
        <v>130700</v>
      </c>
      <c r="H3543">
        <f t="shared" si="221"/>
        <v>-3.9798163465005754E-2</v>
      </c>
      <c r="I3543">
        <f>VLOOKUP(A3543,IYE!$A:$H,8,FALSE)</f>
        <v>-2.0576062562269071E-2</v>
      </c>
      <c r="J3543" s="12">
        <f>VLOOKUP(A3543,'Libor 3m USD'!$A$2:$C$9188,3,FALSE)</f>
        <v>1.905E-3</v>
      </c>
      <c r="K3543">
        <f t="shared" si="220"/>
        <v>-4.1152125124538141E-2</v>
      </c>
      <c r="L3543" s="14">
        <f t="shared" si="222"/>
        <v>129.61740471484075</v>
      </c>
      <c r="M3543">
        <f t="shared" si="223"/>
        <v>108.88696691577375</v>
      </c>
    </row>
    <row r="3544" spans="1:13" x14ac:dyDescent="0.45">
      <c r="A3544" s="1">
        <v>44253</v>
      </c>
      <c r="B3544">
        <v>115.459999</v>
      </c>
      <c r="C3544">
        <v>116.790001</v>
      </c>
      <c r="D3544">
        <v>107.660004</v>
      </c>
      <c r="E3544">
        <v>114.029999</v>
      </c>
      <c r="F3544">
        <v>113.19149</v>
      </c>
      <c r="G3544">
        <v>138500</v>
      </c>
      <c r="H3544">
        <f t="shared" si="221"/>
        <v>-4.9036778260004965E-2</v>
      </c>
      <c r="I3544">
        <f>VLOOKUP(A3544,IYE!$A:$H,8,FALSE)</f>
        <v>-2.4064260886430211E-2</v>
      </c>
      <c r="J3544" s="12">
        <f>VLOOKUP(A3544,'Libor 3m USD'!$A$2:$C$9188,3,FALSE)</f>
        <v>1.8837999999999999E-3</v>
      </c>
      <c r="K3544">
        <f t="shared" si="220"/>
        <v>-4.8128521772860422E-2</v>
      </c>
      <c r="L3544" s="14">
        <f t="shared" si="222"/>
        <v>123.37422425946504</v>
      </c>
      <c r="M3544">
        <f t="shared" si="223"/>
        <v>103.64147931868412</v>
      </c>
    </row>
    <row r="3545" spans="1:13" x14ac:dyDescent="0.45">
      <c r="A3545" s="1">
        <v>44256</v>
      </c>
      <c r="B3545">
        <v>120.650002</v>
      </c>
      <c r="C3545">
        <v>123.099998</v>
      </c>
      <c r="D3545">
        <v>118.480003</v>
      </c>
      <c r="E3545">
        <v>120.33000199999999</v>
      </c>
      <c r="F3545">
        <v>119.445168</v>
      </c>
      <c r="G3545">
        <v>234900</v>
      </c>
      <c r="H3545">
        <f t="shared" si="221"/>
        <v>5.5248658711003706E-2</v>
      </c>
      <c r="I3545">
        <f>VLOOKUP(A3545,IYE!$A:$H,8,FALSE)</f>
        <v>2.6614497642172275E-2</v>
      </c>
      <c r="J3545" s="12">
        <f>VLOOKUP(A3545,'Libor 3m USD'!$A$2:$C$9188,3,FALSE)</f>
        <v>1.8425E-3</v>
      </c>
      <c r="K3545">
        <f t="shared" si="220"/>
        <v>5.3228995284344549E-2</v>
      </c>
      <c r="L3545" s="14">
        <f t="shared" si="222"/>
        <v>129.93665924835929</v>
      </c>
      <c r="M3545">
        <f t="shared" si="223"/>
        <v>109.15354623784224</v>
      </c>
    </row>
    <row r="3546" spans="1:13" x14ac:dyDescent="0.45">
      <c r="A3546" s="1">
        <v>44257</v>
      </c>
      <c r="B3546">
        <v>121</v>
      </c>
      <c r="C3546">
        <v>122.41999800000001</v>
      </c>
      <c r="D3546">
        <v>118.709999</v>
      </c>
      <c r="E3546">
        <v>118.970001</v>
      </c>
      <c r="F3546">
        <v>118.095161</v>
      </c>
      <c r="G3546">
        <v>46700</v>
      </c>
      <c r="H3546">
        <f t="shared" si="221"/>
        <v>-1.1302315720297607E-2</v>
      </c>
      <c r="I3546">
        <f>VLOOKUP(A3546,IYE!$A:$H,8,FALSE)</f>
        <v>-4.9560896226557016E-3</v>
      </c>
      <c r="J3546" s="12">
        <f>VLOOKUP(A3546,'Libor 3m USD'!$A$2:$C$9188,3,FALSE)</f>
        <v>1.8337999999999998E-3</v>
      </c>
      <c r="K3546">
        <f t="shared" si="220"/>
        <v>-9.9121792453114033E-3</v>
      </c>
      <c r="L3546" s="14">
        <f t="shared" si="222"/>
        <v>128.64380538554761</v>
      </c>
      <c r="M3546">
        <f t="shared" si="223"/>
        <v>108.06668749821442</v>
      </c>
    </row>
    <row r="3547" spans="1:13" x14ac:dyDescent="0.45">
      <c r="A3547" s="1">
        <v>44258</v>
      </c>
      <c r="B3547">
        <v>120.82</v>
      </c>
      <c r="C3547">
        <v>127.44000200000001</v>
      </c>
      <c r="D3547">
        <v>120.82</v>
      </c>
      <c r="E3547">
        <v>122.230003</v>
      </c>
      <c r="F3547">
        <v>121.331192</v>
      </c>
      <c r="G3547">
        <v>79200</v>
      </c>
      <c r="H3547">
        <f t="shared" si="221"/>
        <v>2.7401893291800539E-2</v>
      </c>
      <c r="I3547">
        <f>VLOOKUP(A3547,IYE!$A:$H,8,FALSE)</f>
        <v>1.3793045057152176E-2</v>
      </c>
      <c r="J3547" s="12">
        <f>VLOOKUP(A3547,'Libor 3m USD'!$A$2:$C$9188,3,FALSE)</f>
        <v>1.9375E-3</v>
      </c>
      <c r="K3547">
        <f t="shared" si="220"/>
        <v>2.7586090114304351E-2</v>
      </c>
      <c r="L3547" s="14">
        <f t="shared" si="222"/>
        <v>132.18773532629385</v>
      </c>
      <c r="M3547">
        <f t="shared" si="223"/>
        <v>111.04292006544112</v>
      </c>
    </row>
    <row r="3548" spans="1:13" x14ac:dyDescent="0.45">
      <c r="A3548" s="1">
        <v>44259</v>
      </c>
      <c r="B3548">
        <v>124.66999800000001</v>
      </c>
      <c r="C3548">
        <v>132.71000699999999</v>
      </c>
      <c r="D3548">
        <v>122.699997</v>
      </c>
      <c r="E3548">
        <v>128.03999300000001</v>
      </c>
      <c r="F3548">
        <v>127.098457</v>
      </c>
      <c r="G3548">
        <v>110700</v>
      </c>
      <c r="H3548">
        <f t="shared" si="221"/>
        <v>4.7533242729536518E-2</v>
      </c>
      <c r="I3548">
        <f>VLOOKUP(A3548,IYE!$A:$H,8,FALSE)</f>
        <v>2.4943333038499382E-2</v>
      </c>
      <c r="J3548" s="12">
        <f>VLOOKUP(A3548,'Libor 3m USD'!$A$2:$C$9188,3,FALSE)</f>
        <v>1.7549999999999998E-3</v>
      </c>
      <c r="K3548">
        <f t="shared" si="220"/>
        <v>4.9886666076998765E-2</v>
      </c>
      <c r="L3548" s="14">
        <f t="shared" si="222"/>
        <v>138.77715747019136</v>
      </c>
      <c r="M3548">
        <f t="shared" si="223"/>
        <v>116.5775216625109</v>
      </c>
    </row>
    <row r="3549" spans="1:13" x14ac:dyDescent="0.45">
      <c r="A3549" s="1">
        <v>44260</v>
      </c>
      <c r="B3549">
        <v>135.13999899999999</v>
      </c>
      <c r="C3549">
        <v>138.259995</v>
      </c>
      <c r="D3549">
        <v>128.91999799999999</v>
      </c>
      <c r="E3549">
        <v>137.720001</v>
      </c>
      <c r="F3549">
        <v>136.707291</v>
      </c>
      <c r="G3549">
        <v>161500</v>
      </c>
      <c r="H3549">
        <f t="shared" si="221"/>
        <v>7.560150002450472E-2</v>
      </c>
      <c r="I3549">
        <f>VLOOKUP(A3549,IYE!$A:$H,8,FALSE)</f>
        <v>3.7610622091158286E-2</v>
      </c>
      <c r="J3549" s="12">
        <f>VLOOKUP(A3549,'Libor 3m USD'!$A$2:$C$9188,3,FALSE)</f>
        <v>1.8537999999999998E-3</v>
      </c>
      <c r="K3549">
        <f t="shared" si="220"/>
        <v>7.5221244182316571E-2</v>
      </c>
      <c r="L3549" s="14">
        <f t="shared" si="222"/>
        <v>149.21091624062899</v>
      </c>
      <c r="M3549">
        <f t="shared" si="223"/>
        <v>125.34137551317397</v>
      </c>
    </row>
    <row r="3550" spans="1:13" x14ac:dyDescent="0.45">
      <c r="A3550" s="1">
        <v>44263</v>
      </c>
      <c r="B3550">
        <v>141.66000399999999</v>
      </c>
      <c r="C3550">
        <v>141.80999800000001</v>
      </c>
      <c r="D3550">
        <v>134.240005</v>
      </c>
      <c r="E3550">
        <v>138.30999800000001</v>
      </c>
      <c r="F3550">
        <v>137.29293799999999</v>
      </c>
      <c r="G3550">
        <v>172500</v>
      </c>
      <c r="H3550">
        <f t="shared" si="221"/>
        <v>4.2839485422909718E-3</v>
      </c>
      <c r="I3550">
        <f>VLOOKUP(A3550,IYE!$A:$H,8,FALSE)</f>
        <v>1.4214859005612368E-3</v>
      </c>
      <c r="J3550" s="12">
        <f>VLOOKUP(A3550,'Libor 3m USD'!$A$2:$C$9188,3,FALSE)</f>
        <v>1.825E-3</v>
      </c>
      <c r="K3550">
        <f t="shared" si="220"/>
        <v>2.8429718011224736E-3</v>
      </c>
      <c r="L3550" s="14">
        <f t="shared" si="222"/>
        <v>149.6294936532212</v>
      </c>
      <c r="M3550">
        <f t="shared" si="223"/>
        <v>125.69208460816991</v>
      </c>
    </row>
    <row r="3551" spans="1:13" x14ac:dyDescent="0.45">
      <c r="A3551" s="1">
        <v>44264</v>
      </c>
      <c r="B3551">
        <v>137.55999800000001</v>
      </c>
      <c r="C3551">
        <v>140.240005</v>
      </c>
      <c r="D3551">
        <v>132</v>
      </c>
      <c r="E3551">
        <v>133.009995</v>
      </c>
      <c r="F3551">
        <v>132.03192100000001</v>
      </c>
      <c r="G3551">
        <v>132100</v>
      </c>
      <c r="H3551">
        <f t="shared" si="221"/>
        <v>-3.8319647584495464E-2</v>
      </c>
      <c r="I3551">
        <f>VLOOKUP(A3551,IYE!$A:$H,8,FALSE)</f>
        <v>-1.9872197608159059E-2</v>
      </c>
      <c r="J3551" s="12">
        <f>VLOOKUP(A3551,'Libor 3m USD'!$A$2:$C$9188,3,FALSE)</f>
        <v>1.7725E-3</v>
      </c>
      <c r="K3551">
        <f t="shared" si="220"/>
        <v>-3.9744395216318118E-2</v>
      </c>
      <c r="L3551" s="14">
        <f t="shared" si="222"/>
        <v>143.67691912704643</v>
      </c>
      <c r="M3551">
        <f t="shared" si="223"/>
        <v>120.6909062456552</v>
      </c>
    </row>
    <row r="3552" spans="1:13" x14ac:dyDescent="0.45">
      <c r="A3552" s="1">
        <v>44265</v>
      </c>
      <c r="B3552">
        <v>133.5</v>
      </c>
      <c r="C3552">
        <v>140.94000199999999</v>
      </c>
      <c r="D3552">
        <v>132.55999800000001</v>
      </c>
      <c r="E3552">
        <v>139.96000699999999</v>
      </c>
      <c r="F3552">
        <v>138.93081699999999</v>
      </c>
      <c r="G3552">
        <v>109400</v>
      </c>
      <c r="H3552">
        <f t="shared" si="221"/>
        <v>5.2251727822698157E-2</v>
      </c>
      <c r="I3552">
        <f>VLOOKUP(A3552,IYE!$A:$H,8,FALSE)</f>
        <v>2.7154241195937345E-2</v>
      </c>
      <c r="J3552" s="12">
        <f>VLOOKUP(A3552,'Libor 3m USD'!$A$2:$C$9188,3,FALSE)</f>
        <v>1.8412999999999999E-3</v>
      </c>
      <c r="K3552">
        <f t="shared" si="220"/>
        <v>5.4308482391874691E-2</v>
      </c>
      <c r="L3552" s="14">
        <f t="shared" si="222"/>
        <v>151.47437816778395</v>
      </c>
      <c r="M3552">
        <f t="shared" si="223"/>
        <v>127.24001448896389</v>
      </c>
    </row>
    <row r="3553" spans="1:13" x14ac:dyDescent="0.45">
      <c r="A3553" s="1">
        <v>44266</v>
      </c>
      <c r="B3553">
        <v>141.490005</v>
      </c>
      <c r="C3553">
        <v>144.91000399999999</v>
      </c>
      <c r="D3553">
        <v>139.800003</v>
      </c>
      <c r="E3553">
        <v>140.38000500000001</v>
      </c>
      <c r="F3553">
        <v>139.34773300000001</v>
      </c>
      <c r="G3553">
        <v>71200</v>
      </c>
      <c r="H3553">
        <f t="shared" si="221"/>
        <v>3.0008892843407242E-3</v>
      </c>
      <c r="I3553">
        <f>VLOOKUP(A3553,IYE!$A:$H,8,FALSE)</f>
        <v>2.4673885088362102E-3</v>
      </c>
      <c r="J3553" s="12">
        <f>VLOOKUP(A3553,'Libor 3m USD'!$A$2:$C$9188,3,FALSE)</f>
        <v>1.8387999999999998E-3</v>
      </c>
      <c r="K3553">
        <f t="shared" si="220"/>
        <v>4.9347770176724204E-3</v>
      </c>
      <c r="L3553" s="14">
        <f t="shared" si="222"/>
        <v>152.21616010431114</v>
      </c>
      <c r="M3553">
        <f t="shared" si="223"/>
        <v>127.86219039344518</v>
      </c>
    </row>
    <row r="3554" spans="1:13" x14ac:dyDescent="0.45">
      <c r="A3554" s="1">
        <v>44267</v>
      </c>
      <c r="B3554">
        <v>140.91000399999999</v>
      </c>
      <c r="C3554">
        <v>143.13000500000001</v>
      </c>
      <c r="D3554">
        <v>138.91000399999999</v>
      </c>
      <c r="E3554">
        <v>140.96000699999999</v>
      </c>
      <c r="F3554">
        <v>139.923462</v>
      </c>
      <c r="G3554">
        <v>59400</v>
      </c>
      <c r="H3554">
        <f t="shared" si="221"/>
        <v>4.1315993278483454E-3</v>
      </c>
      <c r="I3554">
        <f>VLOOKUP(A3554,IYE!$A:$H,8,FALSE)</f>
        <v>1.0547889484393558E-3</v>
      </c>
      <c r="J3554" s="12">
        <f>VLOOKUP(A3554,'Libor 3m USD'!$A$2:$C$9188,3,FALSE)</f>
        <v>1.895E-3</v>
      </c>
      <c r="K3554">
        <f t="shared" si="220"/>
        <v>2.1095778968787116E-3</v>
      </c>
      <c r="L3554" s="14">
        <f t="shared" si="222"/>
        <v>152.53153364359196</v>
      </c>
      <c r="M3554">
        <f t="shared" si="223"/>
        <v>128.12614393914754</v>
      </c>
    </row>
    <row r="3555" spans="1:13" x14ac:dyDescent="0.45">
      <c r="A3555" s="1">
        <v>44270</v>
      </c>
      <c r="B3555">
        <v>140.88999899999999</v>
      </c>
      <c r="C3555">
        <v>141.08999600000001</v>
      </c>
      <c r="D3555">
        <v>134.61999499999999</v>
      </c>
      <c r="E3555">
        <v>137.83000200000001</v>
      </c>
      <c r="F3555">
        <v>136.81648300000001</v>
      </c>
      <c r="G3555">
        <v>106500</v>
      </c>
      <c r="H3555">
        <f t="shared" si="221"/>
        <v>-2.2204846532456357E-2</v>
      </c>
      <c r="I3555">
        <f>VLOOKUP(A3555,IYE!$A:$H,8,FALSE)</f>
        <v>-1.0888671602809818E-2</v>
      </c>
      <c r="J3555" s="12">
        <f>VLOOKUP(A3555,'Libor 3m USD'!$A$2:$C$9188,3,FALSE)</f>
        <v>1.82E-3</v>
      </c>
      <c r="K3555">
        <f t="shared" si="220"/>
        <v>-2.1777343205619637E-2</v>
      </c>
      <c r="L3555" s="14">
        <f t="shared" si="222"/>
        <v>149.20405188905113</v>
      </c>
      <c r="M3555">
        <f t="shared" si="223"/>
        <v>125.33014142123642</v>
      </c>
    </row>
    <row r="3556" spans="1:13" x14ac:dyDescent="0.45">
      <c r="A3556" s="1">
        <v>44271</v>
      </c>
      <c r="B3556">
        <v>133.479996</v>
      </c>
      <c r="C3556">
        <v>133.78999300000001</v>
      </c>
      <c r="D3556">
        <v>128.86000100000001</v>
      </c>
      <c r="E3556">
        <v>130.30999800000001</v>
      </c>
      <c r="F3556">
        <v>129.351776</v>
      </c>
      <c r="G3556">
        <v>109200</v>
      </c>
      <c r="H3556">
        <f t="shared" si="221"/>
        <v>-5.4559997716064679E-2</v>
      </c>
      <c r="I3556">
        <f>VLOOKUP(A3556,IYE!$A:$H,8,FALSE)</f>
        <v>-2.7698878279200145E-2</v>
      </c>
      <c r="J3556" s="12">
        <f>VLOOKUP(A3556,'Libor 3m USD'!$A$2:$C$9188,3,FALSE)</f>
        <v>1.9E-3</v>
      </c>
      <c r="K3556">
        <f t="shared" si="220"/>
        <v>-5.5397756558400291E-2</v>
      </c>
      <c r="L3556" s="14">
        <f t="shared" si="222"/>
        <v>140.93285738905016</v>
      </c>
      <c r="M3556">
        <f t="shared" si="223"/>
        <v>118.38146306047908</v>
      </c>
    </row>
    <row r="3557" spans="1:13" x14ac:dyDescent="0.45">
      <c r="A3557" s="1">
        <v>44272</v>
      </c>
      <c r="B3557">
        <v>128.91999799999999</v>
      </c>
      <c r="C3557">
        <v>132.91000399999999</v>
      </c>
      <c r="D3557">
        <v>127.33000199999999</v>
      </c>
      <c r="E3557">
        <v>132.14999399999999</v>
      </c>
      <c r="F3557">
        <v>131.17823799999999</v>
      </c>
      <c r="G3557">
        <v>70900</v>
      </c>
      <c r="H3557">
        <f t="shared" si="221"/>
        <v>1.4120115366641706E-2</v>
      </c>
      <c r="I3557">
        <f>VLOOKUP(A3557,IYE!$A:$H,8,FALSE)</f>
        <v>8.4003752968120349E-3</v>
      </c>
      <c r="J3557" s="12">
        <f>VLOOKUP(A3557,'Libor 3m USD'!$A$2:$C$9188,3,FALSE)</f>
        <v>1.8962999999999999E-3</v>
      </c>
      <c r="K3557">
        <f t="shared" si="220"/>
        <v>1.680075059362407E-2</v>
      </c>
      <c r="L3557" s="14">
        <f t="shared" si="222"/>
        <v>143.29532223146975</v>
      </c>
      <c r="M3557">
        <f t="shared" si="223"/>
        <v>120.36500688250668</v>
      </c>
    </row>
    <row r="3558" spans="1:13" x14ac:dyDescent="0.45">
      <c r="A3558" s="1">
        <v>44273</v>
      </c>
      <c r="B3558">
        <v>129.60000600000001</v>
      </c>
      <c r="C3558">
        <v>130</v>
      </c>
      <c r="D3558">
        <v>118.980003</v>
      </c>
      <c r="E3558">
        <v>120.08000199999999</v>
      </c>
      <c r="F3558">
        <v>119.197006</v>
      </c>
      <c r="G3558">
        <v>120600</v>
      </c>
      <c r="H3558">
        <f t="shared" si="221"/>
        <v>-9.1335515575380666E-2</v>
      </c>
      <c r="I3558">
        <f>VLOOKUP(A3558,IYE!$A:$H,8,FALSE)</f>
        <v>-4.7084472066953098E-2</v>
      </c>
      <c r="J3558" s="12">
        <f>VLOOKUP(A3558,'Libor 3m USD'!$A$2:$C$9188,3,FALSE)</f>
        <v>1.8663E-3</v>
      </c>
      <c r="K3558">
        <f t="shared" si="220"/>
        <v>-9.4168944133906196E-2</v>
      </c>
      <c r="L3558" s="14">
        <f t="shared" si="222"/>
        <v>129.79595103140915</v>
      </c>
      <c r="M3558">
        <f t="shared" si="223"/>
        <v>109.02493228649747</v>
      </c>
    </row>
    <row r="3559" spans="1:13" x14ac:dyDescent="0.45">
      <c r="A3559" s="1">
        <v>44274</v>
      </c>
      <c r="B3559">
        <v>120.010002</v>
      </c>
      <c r="C3559">
        <v>123.870003</v>
      </c>
      <c r="D3559">
        <v>116.949997</v>
      </c>
      <c r="E3559">
        <v>120.16999800000001</v>
      </c>
      <c r="F3559">
        <v>119.286339</v>
      </c>
      <c r="G3559">
        <v>237400</v>
      </c>
      <c r="H3559">
        <f t="shared" si="221"/>
        <v>7.4945674390503036E-4</v>
      </c>
      <c r="I3559">
        <f>VLOOKUP(A3559,IYE!$A:$H,8,FALSE)</f>
        <v>1.9004949991554554E-3</v>
      </c>
      <c r="J3559" s="12">
        <f>VLOOKUP(A3559,'Libor 3m USD'!$A$2:$C$9188,3,FALSE)</f>
        <v>1.9688000000000002E-3</v>
      </c>
      <c r="K3559">
        <f t="shared" si="220"/>
        <v>3.8009899983109108E-3</v>
      </c>
      <c r="L3559" s="14">
        <f t="shared" si="222"/>
        <v>130.28441104177222</v>
      </c>
      <c r="M3559">
        <f t="shared" si="223"/>
        <v>109.43437311787781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9188"/>
  <sheetViews>
    <sheetView topLeftCell="A9153" workbookViewId="0">
      <selection activeCell="C9188" sqref="C9188"/>
    </sheetView>
  </sheetViews>
  <sheetFormatPr defaultRowHeight="14.25" x14ac:dyDescent="0.45"/>
  <cols>
    <col min="1" max="1" width="15" bestFit="1" customWidth="1"/>
    <col min="3" max="3" width="9.1328125" style="12"/>
  </cols>
  <sheetData>
    <row r="1" spans="1:9" x14ac:dyDescent="0.45">
      <c r="A1" s="6" t="s">
        <v>14</v>
      </c>
      <c r="B1" s="6" t="s">
        <v>15</v>
      </c>
      <c r="I1" t="s">
        <v>13</v>
      </c>
    </row>
    <row r="2" spans="1:9" x14ac:dyDescent="0.45">
      <c r="A2" s="7">
        <v>31414</v>
      </c>
      <c r="B2" s="9">
        <v>8</v>
      </c>
      <c r="C2" s="12">
        <f>B2/100</f>
        <v>0.08</v>
      </c>
    </row>
    <row r="3" spans="1:9" x14ac:dyDescent="0.45">
      <c r="A3" s="7">
        <v>31415</v>
      </c>
      <c r="B3" s="9">
        <v>8.0625</v>
      </c>
      <c r="C3" s="12">
        <f t="shared" ref="C3:C66" si="0">B3/100</f>
        <v>8.0625000000000002E-2</v>
      </c>
    </row>
    <row r="4" spans="1:9" x14ac:dyDescent="0.45">
      <c r="A4" s="7">
        <v>31418</v>
      </c>
      <c r="B4" s="9">
        <v>8.125</v>
      </c>
      <c r="C4" s="12">
        <f t="shared" si="0"/>
        <v>8.1250000000000003E-2</v>
      </c>
    </row>
    <row r="5" spans="1:9" x14ac:dyDescent="0.45">
      <c r="A5" s="7">
        <v>31419</v>
      </c>
      <c r="B5" s="9">
        <v>8.125</v>
      </c>
      <c r="C5" s="12">
        <f t="shared" si="0"/>
        <v>8.1250000000000003E-2</v>
      </c>
    </row>
    <row r="6" spans="1:9" x14ac:dyDescent="0.45">
      <c r="A6" s="7">
        <v>31420</v>
      </c>
      <c r="B6" s="9">
        <v>8</v>
      </c>
      <c r="C6" s="12">
        <f t="shared" si="0"/>
        <v>0.08</v>
      </c>
    </row>
    <row r="7" spans="1:9" x14ac:dyDescent="0.45">
      <c r="A7" s="7">
        <v>31421</v>
      </c>
      <c r="B7" s="9">
        <v>8.1875</v>
      </c>
      <c r="C7" s="12">
        <f t="shared" si="0"/>
        <v>8.1875000000000003E-2</v>
      </c>
    </row>
    <row r="8" spans="1:9" x14ac:dyDescent="0.45">
      <c r="A8" s="7">
        <v>31422</v>
      </c>
      <c r="B8" s="9">
        <v>8.25</v>
      </c>
      <c r="C8" s="12">
        <f t="shared" si="0"/>
        <v>8.2500000000000004E-2</v>
      </c>
    </row>
    <row r="9" spans="1:9" x14ac:dyDescent="0.45">
      <c r="A9" s="7">
        <v>31425</v>
      </c>
      <c r="B9" s="9">
        <v>8.375</v>
      </c>
      <c r="C9" s="12">
        <f t="shared" si="0"/>
        <v>8.3750000000000005E-2</v>
      </c>
    </row>
    <row r="10" spans="1:9" x14ac:dyDescent="0.45">
      <c r="A10" s="7">
        <v>31426</v>
      </c>
      <c r="B10" s="9">
        <v>8.375</v>
      </c>
      <c r="C10" s="12">
        <f t="shared" si="0"/>
        <v>8.3750000000000005E-2</v>
      </c>
    </row>
    <row r="11" spans="1:9" x14ac:dyDescent="0.45">
      <c r="A11" s="7">
        <v>31427</v>
      </c>
      <c r="B11" s="9">
        <v>8.25</v>
      </c>
      <c r="C11" s="12">
        <f t="shared" si="0"/>
        <v>8.2500000000000004E-2</v>
      </c>
    </row>
    <row r="12" spans="1:9" x14ac:dyDescent="0.45">
      <c r="A12" s="7">
        <v>31428</v>
      </c>
      <c r="B12" s="9">
        <v>8.1875</v>
      </c>
      <c r="C12" s="12">
        <f t="shared" si="0"/>
        <v>8.1875000000000003E-2</v>
      </c>
    </row>
    <row r="13" spans="1:9" x14ac:dyDescent="0.45">
      <c r="A13" s="7">
        <v>31429</v>
      </c>
      <c r="B13" s="9">
        <v>8.1875</v>
      </c>
      <c r="C13" s="12">
        <f t="shared" si="0"/>
        <v>8.1875000000000003E-2</v>
      </c>
    </row>
    <row r="14" spans="1:9" x14ac:dyDescent="0.45">
      <c r="A14" s="7">
        <v>31432</v>
      </c>
      <c r="B14" s="9">
        <v>8.25</v>
      </c>
      <c r="C14" s="12">
        <f t="shared" si="0"/>
        <v>8.2500000000000004E-2</v>
      </c>
    </row>
    <row r="15" spans="1:9" x14ac:dyDescent="0.45">
      <c r="A15" s="7">
        <v>31433</v>
      </c>
      <c r="B15" s="9">
        <v>8.1875</v>
      </c>
      <c r="C15" s="12">
        <f t="shared" si="0"/>
        <v>8.1875000000000003E-2</v>
      </c>
    </row>
    <row r="16" spans="1:9" x14ac:dyDescent="0.45">
      <c r="A16" s="7">
        <v>31434</v>
      </c>
      <c r="B16" s="9">
        <v>8.1875</v>
      </c>
      <c r="C16" s="12">
        <f t="shared" si="0"/>
        <v>8.1875000000000003E-2</v>
      </c>
    </row>
    <row r="17" spans="1:3" x14ac:dyDescent="0.45">
      <c r="A17" s="7">
        <v>31435</v>
      </c>
      <c r="B17" s="9">
        <v>8.1875</v>
      </c>
      <c r="C17" s="12">
        <f t="shared" si="0"/>
        <v>8.1875000000000003E-2</v>
      </c>
    </row>
    <row r="18" spans="1:3" x14ac:dyDescent="0.45">
      <c r="A18" s="7">
        <v>31436</v>
      </c>
      <c r="B18" s="9">
        <v>8.1875</v>
      </c>
      <c r="C18" s="12">
        <f t="shared" si="0"/>
        <v>8.1875000000000003E-2</v>
      </c>
    </row>
    <row r="19" spans="1:3" x14ac:dyDescent="0.45">
      <c r="A19" s="7">
        <v>31439</v>
      </c>
      <c r="B19" s="9">
        <v>8.125</v>
      </c>
      <c r="C19" s="12">
        <f t="shared" si="0"/>
        <v>8.1250000000000003E-2</v>
      </c>
    </row>
    <row r="20" spans="1:3" x14ac:dyDescent="0.45">
      <c r="A20" s="7">
        <v>31440</v>
      </c>
      <c r="B20" s="9">
        <v>8.0625</v>
      </c>
      <c r="C20" s="12">
        <f t="shared" si="0"/>
        <v>8.0625000000000002E-2</v>
      </c>
    </row>
    <row r="21" spans="1:3" x14ac:dyDescent="0.45">
      <c r="A21" s="7">
        <v>31441</v>
      </c>
      <c r="B21" s="9">
        <v>8.0625</v>
      </c>
      <c r="C21" s="12">
        <f t="shared" si="0"/>
        <v>8.0625000000000002E-2</v>
      </c>
    </row>
    <row r="22" spans="1:3" x14ac:dyDescent="0.45">
      <c r="A22" s="7">
        <v>31442</v>
      </c>
      <c r="B22" s="9">
        <v>8.0625</v>
      </c>
      <c r="C22" s="12">
        <f t="shared" si="0"/>
        <v>8.0625000000000002E-2</v>
      </c>
    </row>
    <row r="23" spans="1:3" x14ac:dyDescent="0.45">
      <c r="A23" s="7">
        <v>31443</v>
      </c>
      <c r="B23" s="9">
        <v>8.0625</v>
      </c>
      <c r="C23" s="12">
        <f t="shared" si="0"/>
        <v>8.0625000000000002E-2</v>
      </c>
    </row>
    <row r="24" spans="1:3" x14ac:dyDescent="0.45">
      <c r="A24" s="7">
        <v>31446</v>
      </c>
      <c r="B24" s="9">
        <v>8.0625</v>
      </c>
      <c r="C24" s="12">
        <f t="shared" si="0"/>
        <v>8.0625000000000002E-2</v>
      </c>
    </row>
    <row r="25" spans="1:3" x14ac:dyDescent="0.45">
      <c r="A25" s="7">
        <v>31447</v>
      </c>
      <c r="B25" s="9">
        <v>8.0625</v>
      </c>
      <c r="C25" s="12">
        <f t="shared" si="0"/>
        <v>8.0625000000000002E-2</v>
      </c>
    </row>
    <row r="26" spans="1:3" x14ac:dyDescent="0.45">
      <c r="A26" s="7">
        <v>31448</v>
      </c>
      <c r="B26" s="9">
        <v>8</v>
      </c>
      <c r="C26" s="12">
        <f t="shared" si="0"/>
        <v>0.08</v>
      </c>
    </row>
    <row r="27" spans="1:3" x14ac:dyDescent="0.45">
      <c r="A27" s="7">
        <v>31449</v>
      </c>
      <c r="B27" s="9">
        <v>8</v>
      </c>
      <c r="C27" s="12">
        <f t="shared" si="0"/>
        <v>0.08</v>
      </c>
    </row>
    <row r="28" spans="1:3" x14ac:dyDescent="0.45">
      <c r="A28" s="7">
        <v>31450</v>
      </c>
      <c r="B28" s="9">
        <v>8.0625</v>
      </c>
      <c r="C28" s="12">
        <f t="shared" si="0"/>
        <v>8.0625000000000002E-2</v>
      </c>
    </row>
    <row r="29" spans="1:3" x14ac:dyDescent="0.45">
      <c r="A29" s="7">
        <v>31453</v>
      </c>
      <c r="B29" s="9">
        <v>8.125</v>
      </c>
      <c r="C29" s="12">
        <f t="shared" si="0"/>
        <v>8.1250000000000003E-2</v>
      </c>
    </row>
    <row r="30" spans="1:3" x14ac:dyDescent="0.45">
      <c r="A30" s="7">
        <v>31454</v>
      </c>
      <c r="B30" s="9">
        <v>8.0625</v>
      </c>
      <c r="C30" s="12">
        <f t="shared" si="0"/>
        <v>8.0625000000000002E-2</v>
      </c>
    </row>
    <row r="31" spans="1:3" x14ac:dyDescent="0.45">
      <c r="A31" s="7">
        <v>31455</v>
      </c>
      <c r="B31" s="9">
        <v>8.0625</v>
      </c>
      <c r="C31" s="12">
        <f t="shared" si="0"/>
        <v>8.0625000000000002E-2</v>
      </c>
    </row>
    <row r="32" spans="1:3" x14ac:dyDescent="0.45">
      <c r="A32" s="7">
        <v>31456</v>
      </c>
      <c r="B32" s="9">
        <v>8.0625</v>
      </c>
      <c r="C32" s="12">
        <f t="shared" si="0"/>
        <v>8.0625000000000002E-2</v>
      </c>
    </row>
    <row r="33" spans="1:3" x14ac:dyDescent="0.45">
      <c r="A33" s="7">
        <v>31457</v>
      </c>
      <c r="B33" s="9">
        <v>8.0625</v>
      </c>
      <c r="C33" s="12">
        <f t="shared" si="0"/>
        <v>8.0625000000000002E-2</v>
      </c>
    </row>
    <row r="34" spans="1:3" x14ac:dyDescent="0.45">
      <c r="A34" s="7">
        <v>31460</v>
      </c>
      <c r="B34" s="9">
        <v>8</v>
      </c>
      <c r="C34" s="12">
        <f t="shared" si="0"/>
        <v>0.08</v>
      </c>
    </row>
    <row r="35" spans="1:3" x14ac:dyDescent="0.45">
      <c r="A35" s="7">
        <v>31461</v>
      </c>
      <c r="B35" s="9">
        <v>8</v>
      </c>
      <c r="C35" s="12">
        <f t="shared" si="0"/>
        <v>0.08</v>
      </c>
    </row>
    <row r="36" spans="1:3" x14ac:dyDescent="0.45">
      <c r="A36" s="7">
        <v>31462</v>
      </c>
      <c r="B36" s="9">
        <v>8</v>
      </c>
      <c r="C36" s="12">
        <f t="shared" si="0"/>
        <v>0.08</v>
      </c>
    </row>
    <row r="37" spans="1:3" x14ac:dyDescent="0.45">
      <c r="A37" s="7">
        <v>31463</v>
      </c>
      <c r="B37" s="9">
        <v>8</v>
      </c>
      <c r="C37" s="12">
        <f t="shared" si="0"/>
        <v>0.08</v>
      </c>
    </row>
    <row r="38" spans="1:3" x14ac:dyDescent="0.45">
      <c r="A38" s="7">
        <v>31464</v>
      </c>
      <c r="B38" s="9">
        <v>8</v>
      </c>
      <c r="C38" s="12">
        <f t="shared" si="0"/>
        <v>0.08</v>
      </c>
    </row>
    <row r="39" spans="1:3" x14ac:dyDescent="0.45">
      <c r="A39" s="7">
        <v>31467</v>
      </c>
      <c r="B39" s="9">
        <v>8</v>
      </c>
      <c r="C39" s="12">
        <f t="shared" si="0"/>
        <v>0.08</v>
      </c>
    </row>
    <row r="40" spans="1:3" x14ac:dyDescent="0.45">
      <c r="A40" s="7">
        <v>31468</v>
      </c>
      <c r="B40" s="9">
        <v>7.9375</v>
      </c>
      <c r="C40" s="12">
        <f t="shared" si="0"/>
        <v>7.9375000000000001E-2</v>
      </c>
    </row>
    <row r="41" spans="1:3" x14ac:dyDescent="0.45">
      <c r="A41" s="7">
        <v>31469</v>
      </c>
      <c r="B41" s="9">
        <v>8</v>
      </c>
      <c r="C41" s="12">
        <f t="shared" si="0"/>
        <v>0.08</v>
      </c>
    </row>
    <row r="42" spans="1:3" x14ac:dyDescent="0.45">
      <c r="A42" s="7">
        <v>31470</v>
      </c>
      <c r="B42" s="9">
        <v>7.9375</v>
      </c>
      <c r="C42" s="12">
        <f t="shared" si="0"/>
        <v>7.9375000000000001E-2</v>
      </c>
    </row>
    <row r="43" spans="1:3" x14ac:dyDescent="0.45">
      <c r="A43" s="7">
        <v>31471</v>
      </c>
      <c r="B43" s="9">
        <v>7.875</v>
      </c>
      <c r="C43" s="12">
        <f t="shared" si="0"/>
        <v>7.8750000000000001E-2</v>
      </c>
    </row>
    <row r="44" spans="1:3" x14ac:dyDescent="0.45">
      <c r="A44" s="7">
        <v>31474</v>
      </c>
      <c r="B44" s="9">
        <v>7.875</v>
      </c>
      <c r="C44" s="12">
        <f t="shared" si="0"/>
        <v>7.8750000000000001E-2</v>
      </c>
    </row>
    <row r="45" spans="1:3" x14ac:dyDescent="0.45">
      <c r="A45" s="7">
        <v>31475</v>
      </c>
      <c r="B45" s="9">
        <v>7.75</v>
      </c>
      <c r="C45" s="12">
        <f t="shared" si="0"/>
        <v>7.7499999999999999E-2</v>
      </c>
    </row>
    <row r="46" spans="1:3" x14ac:dyDescent="0.45">
      <c r="A46" s="7">
        <v>31476</v>
      </c>
      <c r="B46" s="9">
        <v>7.6875</v>
      </c>
      <c r="C46" s="12">
        <f t="shared" si="0"/>
        <v>7.6874999999999999E-2</v>
      </c>
    </row>
    <row r="47" spans="1:3" x14ac:dyDescent="0.45">
      <c r="A47" s="7">
        <v>31477</v>
      </c>
      <c r="B47" s="9">
        <v>7.6875</v>
      </c>
      <c r="C47" s="12">
        <f t="shared" si="0"/>
        <v>7.6874999999999999E-2</v>
      </c>
    </row>
    <row r="48" spans="1:3" x14ac:dyDescent="0.45">
      <c r="A48" s="7">
        <v>31478</v>
      </c>
      <c r="B48" s="9">
        <v>7.5625</v>
      </c>
      <c r="C48" s="12">
        <f t="shared" si="0"/>
        <v>7.5624999999999998E-2</v>
      </c>
    </row>
    <row r="49" spans="1:3" x14ac:dyDescent="0.45">
      <c r="A49" s="7">
        <v>31481</v>
      </c>
      <c r="B49" s="9">
        <v>7.5625</v>
      </c>
      <c r="C49" s="12">
        <f t="shared" si="0"/>
        <v>7.5624999999999998E-2</v>
      </c>
    </row>
    <row r="50" spans="1:3" x14ac:dyDescent="0.45">
      <c r="A50" s="7">
        <v>31482</v>
      </c>
      <c r="B50" s="9">
        <v>7.5</v>
      </c>
      <c r="C50" s="12">
        <f t="shared" si="0"/>
        <v>7.4999999999999997E-2</v>
      </c>
    </row>
    <row r="51" spans="1:3" x14ac:dyDescent="0.45">
      <c r="A51" s="7">
        <v>31483</v>
      </c>
      <c r="B51" s="9">
        <v>7.4375</v>
      </c>
      <c r="C51" s="12">
        <f t="shared" si="0"/>
        <v>7.4374999999999997E-2</v>
      </c>
    </row>
    <row r="52" spans="1:3" x14ac:dyDescent="0.45">
      <c r="A52" s="7">
        <v>31484</v>
      </c>
      <c r="B52" s="9">
        <v>7.5</v>
      </c>
      <c r="C52" s="12">
        <f t="shared" si="0"/>
        <v>7.4999999999999997E-2</v>
      </c>
    </row>
    <row r="53" spans="1:3" x14ac:dyDescent="0.45">
      <c r="A53" s="7">
        <v>31485</v>
      </c>
      <c r="B53" s="9">
        <v>7.5</v>
      </c>
      <c r="C53" s="12">
        <f t="shared" si="0"/>
        <v>7.4999999999999997E-2</v>
      </c>
    </row>
    <row r="54" spans="1:3" x14ac:dyDescent="0.45">
      <c r="A54" s="7">
        <v>31488</v>
      </c>
      <c r="B54" s="9">
        <v>7.5</v>
      </c>
      <c r="C54" s="12">
        <f t="shared" si="0"/>
        <v>7.4999999999999997E-2</v>
      </c>
    </row>
    <row r="55" spans="1:3" x14ac:dyDescent="0.45">
      <c r="A55" s="7">
        <v>31489</v>
      </c>
      <c r="B55" s="9">
        <v>7.5</v>
      </c>
      <c r="C55" s="12">
        <f t="shared" si="0"/>
        <v>7.4999999999999997E-2</v>
      </c>
    </row>
    <row r="56" spans="1:3" x14ac:dyDescent="0.45">
      <c r="A56" s="7">
        <v>31490</v>
      </c>
      <c r="B56" s="9">
        <v>7.5625</v>
      </c>
      <c r="C56" s="12">
        <f t="shared" si="0"/>
        <v>7.5624999999999998E-2</v>
      </c>
    </row>
    <row r="57" spans="1:3" x14ac:dyDescent="0.45">
      <c r="A57" s="7">
        <v>31491</v>
      </c>
      <c r="B57" s="9">
        <v>7.5625</v>
      </c>
      <c r="C57" s="12">
        <f t="shared" si="0"/>
        <v>7.5624999999999998E-2</v>
      </c>
    </row>
    <row r="58" spans="1:3" x14ac:dyDescent="0.45">
      <c r="A58" s="7">
        <v>31492</v>
      </c>
      <c r="B58" s="9">
        <v>7.5</v>
      </c>
      <c r="C58" s="12">
        <f t="shared" si="0"/>
        <v>7.4999999999999997E-2</v>
      </c>
    </row>
    <row r="59" spans="1:3" x14ac:dyDescent="0.45">
      <c r="A59" s="7">
        <v>31495</v>
      </c>
      <c r="B59" s="9">
        <v>7.5625</v>
      </c>
      <c r="C59" s="12">
        <f t="shared" si="0"/>
        <v>7.5624999999999998E-2</v>
      </c>
    </row>
    <row r="60" spans="1:3" x14ac:dyDescent="0.45">
      <c r="A60" s="7">
        <v>31496</v>
      </c>
      <c r="B60" s="9">
        <v>7.5625</v>
      </c>
      <c r="C60" s="12">
        <f t="shared" si="0"/>
        <v>7.5624999999999998E-2</v>
      </c>
    </row>
    <row r="61" spans="1:3" x14ac:dyDescent="0.45">
      <c r="A61" s="7">
        <v>31497</v>
      </c>
      <c r="B61" s="9">
        <v>7.5625</v>
      </c>
      <c r="C61" s="12">
        <f t="shared" si="0"/>
        <v>7.5624999999999998E-2</v>
      </c>
    </row>
    <row r="62" spans="1:3" x14ac:dyDescent="0.45">
      <c r="A62" s="7">
        <v>31498</v>
      </c>
      <c r="B62" s="9">
        <v>7.4375</v>
      </c>
      <c r="C62" s="12">
        <f t="shared" si="0"/>
        <v>7.4374999999999997E-2</v>
      </c>
    </row>
    <row r="63" spans="1:3" x14ac:dyDescent="0.45">
      <c r="A63" s="7">
        <v>31499</v>
      </c>
      <c r="B63" s="8">
        <v>0</v>
      </c>
      <c r="C63" s="12">
        <f t="shared" si="0"/>
        <v>0</v>
      </c>
    </row>
    <row r="64" spans="1:3" x14ac:dyDescent="0.45">
      <c r="A64" s="7">
        <v>31502</v>
      </c>
      <c r="B64" s="8">
        <v>0</v>
      </c>
      <c r="C64" s="12">
        <f t="shared" si="0"/>
        <v>0</v>
      </c>
    </row>
    <row r="65" spans="1:3" x14ac:dyDescent="0.45">
      <c r="A65" s="7">
        <v>31503</v>
      </c>
      <c r="B65" s="9">
        <v>7.3125</v>
      </c>
      <c r="C65" s="12">
        <f t="shared" si="0"/>
        <v>7.3124999999999996E-2</v>
      </c>
    </row>
    <row r="66" spans="1:3" x14ac:dyDescent="0.45">
      <c r="A66" s="7">
        <v>31504</v>
      </c>
      <c r="B66" s="9">
        <v>7.3125</v>
      </c>
      <c r="C66" s="12">
        <f t="shared" si="0"/>
        <v>7.3124999999999996E-2</v>
      </c>
    </row>
    <row r="67" spans="1:3" x14ac:dyDescent="0.45">
      <c r="A67" s="7">
        <v>31505</v>
      </c>
      <c r="B67" s="9">
        <v>7.3125</v>
      </c>
      <c r="C67" s="12">
        <f t="shared" ref="C67:C130" si="1">B67/100</f>
        <v>7.3124999999999996E-2</v>
      </c>
    </row>
    <row r="68" spans="1:3" x14ac:dyDescent="0.45">
      <c r="A68" s="7">
        <v>31506</v>
      </c>
      <c r="B68" s="9">
        <v>7.3475000000000001</v>
      </c>
      <c r="C68" s="12">
        <f t="shared" si="1"/>
        <v>7.3474999999999999E-2</v>
      </c>
    </row>
    <row r="69" spans="1:3" x14ac:dyDescent="0.45">
      <c r="A69" s="7">
        <v>31509</v>
      </c>
      <c r="B69" s="9">
        <v>7.25</v>
      </c>
      <c r="C69" s="12">
        <f t="shared" si="1"/>
        <v>7.2499999999999995E-2</v>
      </c>
    </row>
    <row r="70" spans="1:3" x14ac:dyDescent="0.45">
      <c r="A70" s="7">
        <v>31510</v>
      </c>
      <c r="B70" s="9">
        <v>7.0625</v>
      </c>
      <c r="C70" s="12">
        <f t="shared" si="1"/>
        <v>7.0624999999999993E-2</v>
      </c>
    </row>
    <row r="71" spans="1:3" x14ac:dyDescent="0.45">
      <c r="A71" s="7">
        <v>31511</v>
      </c>
      <c r="B71" s="9">
        <v>6.875</v>
      </c>
      <c r="C71" s="12">
        <f t="shared" si="1"/>
        <v>6.8750000000000006E-2</v>
      </c>
    </row>
    <row r="72" spans="1:3" x14ac:dyDescent="0.45">
      <c r="A72" s="7">
        <v>31512</v>
      </c>
      <c r="B72" s="9">
        <v>6.875</v>
      </c>
      <c r="C72" s="12">
        <f t="shared" si="1"/>
        <v>6.8750000000000006E-2</v>
      </c>
    </row>
    <row r="73" spans="1:3" x14ac:dyDescent="0.45">
      <c r="A73" s="7">
        <v>31513</v>
      </c>
      <c r="B73" s="9">
        <v>6.875</v>
      </c>
      <c r="C73" s="12">
        <f t="shared" si="1"/>
        <v>6.8750000000000006E-2</v>
      </c>
    </row>
    <row r="74" spans="1:3" x14ac:dyDescent="0.45">
      <c r="A74" s="7">
        <v>31516</v>
      </c>
      <c r="B74" s="9">
        <v>6.875</v>
      </c>
      <c r="C74" s="12">
        <f t="shared" si="1"/>
        <v>6.8750000000000006E-2</v>
      </c>
    </row>
    <row r="75" spans="1:3" x14ac:dyDescent="0.45">
      <c r="A75" s="7">
        <v>31517</v>
      </c>
      <c r="B75" s="9">
        <v>6.8125</v>
      </c>
      <c r="C75" s="12">
        <f t="shared" si="1"/>
        <v>6.8125000000000005E-2</v>
      </c>
    </row>
    <row r="76" spans="1:3" x14ac:dyDescent="0.45">
      <c r="A76" s="7">
        <v>31518</v>
      </c>
      <c r="B76" s="9">
        <v>6.75</v>
      </c>
      <c r="C76" s="12">
        <f t="shared" si="1"/>
        <v>6.7500000000000004E-2</v>
      </c>
    </row>
    <row r="77" spans="1:3" x14ac:dyDescent="0.45">
      <c r="A77" s="7">
        <v>31519</v>
      </c>
      <c r="B77" s="9">
        <v>6.5625</v>
      </c>
      <c r="C77" s="12">
        <f t="shared" si="1"/>
        <v>6.5625000000000003E-2</v>
      </c>
    </row>
    <row r="78" spans="1:3" x14ac:dyDescent="0.45">
      <c r="A78" s="7">
        <v>31520</v>
      </c>
      <c r="B78" s="9">
        <v>6.625</v>
      </c>
      <c r="C78" s="12">
        <f t="shared" si="1"/>
        <v>6.6250000000000003E-2</v>
      </c>
    </row>
    <row r="79" spans="1:3" x14ac:dyDescent="0.45">
      <c r="A79" s="7">
        <v>31523</v>
      </c>
      <c r="B79" s="9">
        <v>6.6875</v>
      </c>
      <c r="C79" s="12">
        <f t="shared" si="1"/>
        <v>6.6875000000000004E-2</v>
      </c>
    </row>
    <row r="80" spans="1:3" x14ac:dyDescent="0.45">
      <c r="A80" s="7">
        <v>31524</v>
      </c>
      <c r="B80" s="9">
        <v>6.75</v>
      </c>
      <c r="C80" s="12">
        <f t="shared" si="1"/>
        <v>6.7500000000000004E-2</v>
      </c>
    </row>
    <row r="81" spans="1:3" x14ac:dyDescent="0.45">
      <c r="A81" s="7">
        <v>31525</v>
      </c>
      <c r="B81" s="9">
        <v>6.8125</v>
      </c>
      <c r="C81" s="12">
        <f t="shared" si="1"/>
        <v>6.8125000000000005E-2</v>
      </c>
    </row>
    <row r="82" spans="1:3" x14ac:dyDescent="0.45">
      <c r="A82" s="7">
        <v>31526</v>
      </c>
      <c r="B82" s="9">
        <v>6.8125</v>
      </c>
      <c r="C82" s="12">
        <f t="shared" si="1"/>
        <v>6.8125000000000005E-2</v>
      </c>
    </row>
    <row r="83" spans="1:3" x14ac:dyDescent="0.45">
      <c r="A83" s="7">
        <v>31527</v>
      </c>
      <c r="B83" s="9">
        <v>6.9375</v>
      </c>
      <c r="C83" s="12">
        <f t="shared" si="1"/>
        <v>6.9375000000000006E-2</v>
      </c>
    </row>
    <row r="84" spans="1:3" x14ac:dyDescent="0.45">
      <c r="A84" s="7">
        <v>31530</v>
      </c>
      <c r="B84" s="9">
        <v>7</v>
      </c>
      <c r="C84" s="12">
        <f t="shared" si="1"/>
        <v>7.0000000000000007E-2</v>
      </c>
    </row>
    <row r="85" spans="1:3" x14ac:dyDescent="0.45">
      <c r="A85" s="7">
        <v>31531</v>
      </c>
      <c r="B85" s="9">
        <v>6.875</v>
      </c>
      <c r="C85" s="12">
        <f t="shared" si="1"/>
        <v>6.8750000000000006E-2</v>
      </c>
    </row>
    <row r="86" spans="1:3" x14ac:dyDescent="0.45">
      <c r="A86" s="7">
        <v>31532</v>
      </c>
      <c r="B86" s="9">
        <v>6.875</v>
      </c>
      <c r="C86" s="12">
        <f t="shared" si="1"/>
        <v>6.8750000000000006E-2</v>
      </c>
    </row>
    <row r="87" spans="1:3" x14ac:dyDescent="0.45">
      <c r="A87" s="7">
        <v>31533</v>
      </c>
      <c r="B87" s="9">
        <v>6.875</v>
      </c>
      <c r="C87" s="12">
        <f t="shared" si="1"/>
        <v>6.8750000000000006E-2</v>
      </c>
    </row>
    <row r="88" spans="1:3" x14ac:dyDescent="0.45">
      <c r="A88" s="7">
        <v>31534</v>
      </c>
      <c r="B88" s="9">
        <v>6.9375</v>
      </c>
      <c r="C88" s="12">
        <f t="shared" si="1"/>
        <v>6.9375000000000006E-2</v>
      </c>
    </row>
    <row r="89" spans="1:3" x14ac:dyDescent="0.45">
      <c r="A89" s="7">
        <v>31537</v>
      </c>
      <c r="B89" s="8">
        <v>0</v>
      </c>
      <c r="C89" s="12">
        <f t="shared" si="1"/>
        <v>0</v>
      </c>
    </row>
    <row r="90" spans="1:3" x14ac:dyDescent="0.45">
      <c r="A90" s="7">
        <v>31538</v>
      </c>
      <c r="B90" s="9">
        <v>6.8125</v>
      </c>
      <c r="C90" s="12">
        <f t="shared" si="1"/>
        <v>6.8125000000000005E-2</v>
      </c>
    </row>
    <row r="91" spans="1:3" x14ac:dyDescent="0.45">
      <c r="A91" s="7">
        <v>31539</v>
      </c>
      <c r="B91" s="9">
        <v>6.8125</v>
      </c>
      <c r="C91" s="12">
        <f t="shared" si="1"/>
        <v>6.8125000000000005E-2</v>
      </c>
    </row>
    <row r="92" spans="1:3" x14ac:dyDescent="0.45">
      <c r="A92" s="7">
        <v>31540</v>
      </c>
      <c r="B92" s="9">
        <v>6.8125</v>
      </c>
      <c r="C92" s="12">
        <f t="shared" si="1"/>
        <v>6.8125000000000005E-2</v>
      </c>
    </row>
    <row r="93" spans="1:3" x14ac:dyDescent="0.45">
      <c r="A93" s="7">
        <v>31541</v>
      </c>
      <c r="B93" s="9">
        <v>6.8437999999999999</v>
      </c>
      <c r="C93" s="12">
        <f t="shared" si="1"/>
        <v>6.8437999999999999E-2</v>
      </c>
    </row>
    <row r="94" spans="1:3" x14ac:dyDescent="0.45">
      <c r="A94" s="7">
        <v>31544</v>
      </c>
      <c r="B94" s="9">
        <v>6.9375</v>
      </c>
      <c r="C94" s="12">
        <f t="shared" si="1"/>
        <v>6.9375000000000006E-2</v>
      </c>
    </row>
    <row r="95" spans="1:3" x14ac:dyDescent="0.45">
      <c r="A95" s="7">
        <v>31545</v>
      </c>
      <c r="B95" s="9">
        <v>7.0625</v>
      </c>
      <c r="C95" s="12">
        <f t="shared" si="1"/>
        <v>7.0624999999999993E-2</v>
      </c>
    </row>
    <row r="96" spans="1:3" x14ac:dyDescent="0.45">
      <c r="A96" s="7">
        <v>31546</v>
      </c>
      <c r="B96" s="9">
        <v>6.9375</v>
      </c>
      <c r="C96" s="12">
        <f t="shared" si="1"/>
        <v>6.9375000000000006E-2</v>
      </c>
    </row>
    <row r="97" spans="1:3" x14ac:dyDescent="0.45">
      <c r="A97" s="7">
        <v>31547</v>
      </c>
      <c r="B97" s="9">
        <v>7</v>
      </c>
      <c r="C97" s="12">
        <f t="shared" si="1"/>
        <v>7.0000000000000007E-2</v>
      </c>
    </row>
    <row r="98" spans="1:3" x14ac:dyDescent="0.45">
      <c r="A98" s="7">
        <v>31548</v>
      </c>
      <c r="B98" s="9">
        <v>7.125</v>
      </c>
      <c r="C98" s="12">
        <f t="shared" si="1"/>
        <v>7.1249999999999994E-2</v>
      </c>
    </row>
    <row r="99" spans="1:3" x14ac:dyDescent="0.45">
      <c r="A99" s="7">
        <v>31551</v>
      </c>
      <c r="B99" s="9">
        <v>7.125</v>
      </c>
      <c r="C99" s="12">
        <f t="shared" si="1"/>
        <v>7.1249999999999994E-2</v>
      </c>
    </row>
    <row r="100" spans="1:3" x14ac:dyDescent="0.45">
      <c r="A100" s="7">
        <v>31552</v>
      </c>
      <c r="B100" s="9">
        <v>7.1875</v>
      </c>
      <c r="C100" s="12">
        <f t="shared" si="1"/>
        <v>7.1874999999999994E-2</v>
      </c>
    </row>
    <row r="101" spans="1:3" x14ac:dyDescent="0.45">
      <c r="A101" s="7">
        <v>31553</v>
      </c>
      <c r="B101" s="9">
        <v>7.0625</v>
      </c>
      <c r="C101" s="12">
        <f t="shared" si="1"/>
        <v>7.0624999999999993E-2</v>
      </c>
    </row>
    <row r="102" spans="1:3" x14ac:dyDescent="0.45">
      <c r="A102" s="7">
        <v>31554</v>
      </c>
      <c r="B102" s="9">
        <v>7.0625</v>
      </c>
      <c r="C102" s="12">
        <f t="shared" si="1"/>
        <v>7.0624999999999993E-2</v>
      </c>
    </row>
    <row r="103" spans="1:3" x14ac:dyDescent="0.45">
      <c r="A103" s="7">
        <v>31555</v>
      </c>
      <c r="B103" s="9">
        <v>7.0625</v>
      </c>
      <c r="C103" s="12">
        <f t="shared" si="1"/>
        <v>7.0624999999999993E-2</v>
      </c>
    </row>
    <row r="104" spans="1:3" x14ac:dyDescent="0.45">
      <c r="A104" s="7">
        <v>31558</v>
      </c>
      <c r="B104" s="8">
        <v>0</v>
      </c>
      <c r="C104" s="12">
        <f t="shared" si="1"/>
        <v>0</v>
      </c>
    </row>
    <row r="105" spans="1:3" x14ac:dyDescent="0.45">
      <c r="A105" s="7">
        <v>31559</v>
      </c>
      <c r="B105" s="9">
        <v>7.0625</v>
      </c>
      <c r="C105" s="12">
        <f t="shared" si="1"/>
        <v>7.0624999999999993E-2</v>
      </c>
    </row>
    <row r="106" spans="1:3" x14ac:dyDescent="0.45">
      <c r="A106" s="7">
        <v>31560</v>
      </c>
      <c r="B106" s="9">
        <v>7</v>
      </c>
      <c r="C106" s="12">
        <f t="shared" si="1"/>
        <v>7.0000000000000007E-2</v>
      </c>
    </row>
    <row r="107" spans="1:3" x14ac:dyDescent="0.45">
      <c r="A107" s="7">
        <v>31561</v>
      </c>
      <c r="B107" s="9">
        <v>7.0625</v>
      </c>
      <c r="C107" s="12">
        <f t="shared" si="1"/>
        <v>7.0624999999999993E-2</v>
      </c>
    </row>
    <row r="108" spans="1:3" x14ac:dyDescent="0.45">
      <c r="A108" s="7">
        <v>31562</v>
      </c>
      <c r="B108" s="9">
        <v>7.125</v>
      </c>
      <c r="C108" s="12">
        <f t="shared" si="1"/>
        <v>7.1249999999999994E-2</v>
      </c>
    </row>
    <row r="109" spans="1:3" x14ac:dyDescent="0.45">
      <c r="A109" s="7">
        <v>31565</v>
      </c>
      <c r="B109" s="9">
        <v>7.125</v>
      </c>
      <c r="C109" s="12">
        <f t="shared" si="1"/>
        <v>7.1249999999999994E-2</v>
      </c>
    </row>
    <row r="110" spans="1:3" x14ac:dyDescent="0.45">
      <c r="A110" s="7">
        <v>31566</v>
      </c>
      <c r="B110" s="9">
        <v>7.1875</v>
      </c>
      <c r="C110" s="12">
        <f t="shared" si="1"/>
        <v>7.1874999999999994E-2</v>
      </c>
    </row>
    <row r="111" spans="1:3" x14ac:dyDescent="0.45">
      <c r="A111" s="7">
        <v>31567</v>
      </c>
      <c r="B111" s="9">
        <v>7.1875</v>
      </c>
      <c r="C111" s="12">
        <f t="shared" si="1"/>
        <v>7.1874999999999994E-2</v>
      </c>
    </row>
    <row r="112" spans="1:3" x14ac:dyDescent="0.45">
      <c r="A112" s="7">
        <v>31568</v>
      </c>
      <c r="B112" s="9">
        <v>7.1875</v>
      </c>
      <c r="C112" s="12">
        <f t="shared" si="1"/>
        <v>7.1874999999999994E-2</v>
      </c>
    </row>
    <row r="113" spans="1:3" x14ac:dyDescent="0.45">
      <c r="A113" s="7">
        <v>31569</v>
      </c>
      <c r="B113" s="9">
        <v>7.1875</v>
      </c>
      <c r="C113" s="12">
        <f t="shared" si="1"/>
        <v>7.1874999999999994E-2</v>
      </c>
    </row>
    <row r="114" spans="1:3" x14ac:dyDescent="0.45">
      <c r="A114" s="7">
        <v>31572</v>
      </c>
      <c r="B114" s="9">
        <v>7.0625</v>
      </c>
      <c r="C114" s="12">
        <f t="shared" si="1"/>
        <v>7.0624999999999993E-2</v>
      </c>
    </row>
    <row r="115" spans="1:3" x14ac:dyDescent="0.45">
      <c r="A115" s="7">
        <v>31573</v>
      </c>
      <c r="B115" s="9">
        <v>7.125</v>
      </c>
      <c r="C115" s="12">
        <f t="shared" si="1"/>
        <v>7.1249999999999994E-2</v>
      </c>
    </row>
    <row r="116" spans="1:3" x14ac:dyDescent="0.45">
      <c r="A116" s="7">
        <v>31574</v>
      </c>
      <c r="B116" s="9">
        <v>7.125</v>
      </c>
      <c r="C116" s="12">
        <f t="shared" si="1"/>
        <v>7.1249999999999994E-2</v>
      </c>
    </row>
    <row r="117" spans="1:3" x14ac:dyDescent="0.45">
      <c r="A117" s="7">
        <v>31575</v>
      </c>
      <c r="B117" s="9">
        <v>7.125</v>
      </c>
      <c r="C117" s="12">
        <f t="shared" si="1"/>
        <v>7.1249999999999994E-2</v>
      </c>
    </row>
    <row r="118" spans="1:3" x14ac:dyDescent="0.45">
      <c r="A118" s="7">
        <v>31576</v>
      </c>
      <c r="B118" s="9">
        <v>7.125</v>
      </c>
      <c r="C118" s="12">
        <f t="shared" si="1"/>
        <v>7.1249999999999994E-2</v>
      </c>
    </row>
    <row r="119" spans="1:3" x14ac:dyDescent="0.45">
      <c r="A119" s="7">
        <v>31579</v>
      </c>
      <c r="B119" s="9">
        <v>7.0312999999999999</v>
      </c>
      <c r="C119" s="12">
        <f t="shared" si="1"/>
        <v>7.0313000000000001E-2</v>
      </c>
    </row>
    <row r="120" spans="1:3" x14ac:dyDescent="0.45">
      <c r="A120" s="7">
        <v>31580</v>
      </c>
      <c r="B120" s="9">
        <v>7</v>
      </c>
      <c r="C120" s="12">
        <f t="shared" si="1"/>
        <v>7.0000000000000007E-2</v>
      </c>
    </row>
    <row r="121" spans="1:3" x14ac:dyDescent="0.45">
      <c r="A121" s="7">
        <v>31581</v>
      </c>
      <c r="B121" s="9">
        <v>7</v>
      </c>
      <c r="C121" s="12">
        <f t="shared" si="1"/>
        <v>7.0000000000000007E-2</v>
      </c>
    </row>
    <row r="122" spans="1:3" x14ac:dyDescent="0.45">
      <c r="A122" s="7">
        <v>31582</v>
      </c>
      <c r="B122" s="9">
        <v>7</v>
      </c>
      <c r="C122" s="12">
        <f t="shared" si="1"/>
        <v>7.0000000000000007E-2</v>
      </c>
    </row>
    <row r="123" spans="1:3" x14ac:dyDescent="0.45">
      <c r="A123" s="7">
        <v>31583</v>
      </c>
      <c r="B123" s="9">
        <v>7.0625</v>
      </c>
      <c r="C123" s="12">
        <f t="shared" si="1"/>
        <v>7.0624999999999993E-2</v>
      </c>
    </row>
    <row r="124" spans="1:3" x14ac:dyDescent="0.45">
      <c r="A124" s="7">
        <v>31586</v>
      </c>
      <c r="B124" s="9">
        <v>7.0625</v>
      </c>
      <c r="C124" s="12">
        <f t="shared" si="1"/>
        <v>7.0624999999999993E-2</v>
      </c>
    </row>
    <row r="125" spans="1:3" x14ac:dyDescent="0.45">
      <c r="A125" s="7">
        <v>31587</v>
      </c>
      <c r="B125" s="9">
        <v>7</v>
      </c>
      <c r="C125" s="12">
        <f t="shared" si="1"/>
        <v>7.0000000000000007E-2</v>
      </c>
    </row>
    <row r="126" spans="1:3" x14ac:dyDescent="0.45">
      <c r="A126" s="7">
        <v>31588</v>
      </c>
      <c r="B126" s="9">
        <v>6.9375</v>
      </c>
      <c r="C126" s="12">
        <f t="shared" si="1"/>
        <v>6.9375000000000006E-2</v>
      </c>
    </row>
    <row r="127" spans="1:3" x14ac:dyDescent="0.45">
      <c r="A127" s="7">
        <v>31589</v>
      </c>
      <c r="B127" s="9">
        <v>7</v>
      </c>
      <c r="C127" s="12">
        <f t="shared" si="1"/>
        <v>7.0000000000000007E-2</v>
      </c>
    </row>
    <row r="128" spans="1:3" x14ac:dyDescent="0.45">
      <c r="A128" s="7">
        <v>31590</v>
      </c>
      <c r="B128" s="9">
        <v>6.9375</v>
      </c>
      <c r="C128" s="12">
        <f t="shared" si="1"/>
        <v>6.9375000000000006E-2</v>
      </c>
    </row>
    <row r="129" spans="1:3" x14ac:dyDescent="0.45">
      <c r="A129" s="7">
        <v>31593</v>
      </c>
      <c r="B129" s="9">
        <v>6.875</v>
      </c>
      <c r="C129" s="12">
        <f t="shared" si="1"/>
        <v>6.8750000000000006E-2</v>
      </c>
    </row>
    <row r="130" spans="1:3" x14ac:dyDescent="0.45">
      <c r="A130" s="7">
        <v>31594</v>
      </c>
      <c r="B130" s="9">
        <v>6.8125</v>
      </c>
      <c r="C130" s="12">
        <f t="shared" si="1"/>
        <v>6.8125000000000005E-2</v>
      </c>
    </row>
    <row r="131" spans="1:3" x14ac:dyDescent="0.45">
      <c r="A131" s="7">
        <v>31595</v>
      </c>
      <c r="B131" s="9">
        <v>6.8125</v>
      </c>
      <c r="C131" s="12">
        <f t="shared" ref="C131:C194" si="2">B131/100</f>
        <v>6.8125000000000005E-2</v>
      </c>
    </row>
    <row r="132" spans="1:3" x14ac:dyDescent="0.45">
      <c r="A132" s="7">
        <v>31596</v>
      </c>
      <c r="B132" s="9">
        <v>6.8125</v>
      </c>
      <c r="C132" s="12">
        <f t="shared" si="2"/>
        <v>6.8125000000000005E-2</v>
      </c>
    </row>
    <row r="133" spans="1:3" x14ac:dyDescent="0.45">
      <c r="A133" s="7">
        <v>31597</v>
      </c>
      <c r="B133" s="9">
        <v>6.7656000000000001</v>
      </c>
      <c r="C133" s="12">
        <f t="shared" si="2"/>
        <v>6.7655999999999994E-2</v>
      </c>
    </row>
    <row r="134" spans="1:3" x14ac:dyDescent="0.45">
      <c r="A134" s="7">
        <v>31600</v>
      </c>
      <c r="B134" s="9">
        <v>6.75</v>
      </c>
      <c r="C134" s="12">
        <f t="shared" si="2"/>
        <v>6.7500000000000004E-2</v>
      </c>
    </row>
    <row r="135" spans="1:3" x14ac:dyDescent="0.45">
      <c r="A135" s="7">
        <v>31601</v>
      </c>
      <c r="B135" s="9">
        <v>6.75</v>
      </c>
      <c r="C135" s="12">
        <f t="shared" si="2"/>
        <v>6.7500000000000004E-2</v>
      </c>
    </row>
    <row r="136" spans="1:3" x14ac:dyDescent="0.45">
      <c r="A136" s="7">
        <v>31602</v>
      </c>
      <c r="B136" s="9">
        <v>6.8125</v>
      </c>
      <c r="C136" s="12">
        <f t="shared" si="2"/>
        <v>6.8125000000000005E-2</v>
      </c>
    </row>
    <row r="137" spans="1:3" x14ac:dyDescent="0.45">
      <c r="A137" s="7">
        <v>31603</v>
      </c>
      <c r="B137" s="9">
        <v>6.75</v>
      </c>
      <c r="C137" s="12">
        <f t="shared" si="2"/>
        <v>6.7500000000000004E-2</v>
      </c>
    </row>
    <row r="138" spans="1:3" x14ac:dyDescent="0.45">
      <c r="A138" s="7">
        <v>31604</v>
      </c>
      <c r="B138" s="9">
        <v>6.6875</v>
      </c>
      <c r="C138" s="12">
        <f t="shared" si="2"/>
        <v>6.6875000000000004E-2</v>
      </c>
    </row>
    <row r="139" spans="1:3" x14ac:dyDescent="0.45">
      <c r="A139" s="7">
        <v>31607</v>
      </c>
      <c r="B139" s="9">
        <v>6.6875</v>
      </c>
      <c r="C139" s="12">
        <f t="shared" si="2"/>
        <v>6.6875000000000004E-2</v>
      </c>
    </row>
    <row r="140" spans="1:3" x14ac:dyDescent="0.45">
      <c r="A140" s="7">
        <v>31608</v>
      </c>
      <c r="B140" s="9">
        <v>6.5625</v>
      </c>
      <c r="C140" s="12">
        <f t="shared" si="2"/>
        <v>6.5625000000000003E-2</v>
      </c>
    </row>
    <row r="141" spans="1:3" x14ac:dyDescent="0.45">
      <c r="A141" s="7">
        <v>31609</v>
      </c>
      <c r="B141" s="9">
        <v>6.5625</v>
      </c>
      <c r="C141" s="12">
        <f t="shared" si="2"/>
        <v>6.5625000000000003E-2</v>
      </c>
    </row>
    <row r="142" spans="1:3" x14ac:dyDescent="0.45">
      <c r="A142" s="7">
        <v>31610</v>
      </c>
      <c r="B142" s="9">
        <v>6.5781000000000001</v>
      </c>
      <c r="C142" s="12">
        <f t="shared" si="2"/>
        <v>6.5781000000000006E-2</v>
      </c>
    </row>
    <row r="143" spans="1:3" x14ac:dyDescent="0.45">
      <c r="A143" s="7">
        <v>31611</v>
      </c>
      <c r="B143" s="9">
        <v>6.625</v>
      </c>
      <c r="C143" s="12">
        <f t="shared" si="2"/>
        <v>6.6250000000000003E-2</v>
      </c>
    </row>
    <row r="144" spans="1:3" x14ac:dyDescent="0.45">
      <c r="A144" s="7">
        <v>31614</v>
      </c>
      <c r="B144" s="9">
        <v>6.5625</v>
      </c>
      <c r="C144" s="12">
        <f t="shared" si="2"/>
        <v>6.5625000000000003E-2</v>
      </c>
    </row>
    <row r="145" spans="1:3" x14ac:dyDescent="0.45">
      <c r="A145" s="7">
        <v>31615</v>
      </c>
      <c r="B145" s="9">
        <v>6.5625</v>
      </c>
      <c r="C145" s="12">
        <f t="shared" si="2"/>
        <v>6.5625000000000003E-2</v>
      </c>
    </row>
    <row r="146" spans="1:3" x14ac:dyDescent="0.45">
      <c r="A146" s="7">
        <v>31616</v>
      </c>
      <c r="B146" s="9">
        <v>6.5625</v>
      </c>
      <c r="C146" s="12">
        <f t="shared" si="2"/>
        <v>6.5625000000000003E-2</v>
      </c>
    </row>
    <row r="147" spans="1:3" x14ac:dyDescent="0.45">
      <c r="A147" s="7">
        <v>31617</v>
      </c>
      <c r="B147" s="9">
        <v>6.625</v>
      </c>
      <c r="C147" s="12">
        <f t="shared" si="2"/>
        <v>6.6250000000000003E-2</v>
      </c>
    </row>
    <row r="148" spans="1:3" x14ac:dyDescent="0.45">
      <c r="A148" s="7">
        <v>31618</v>
      </c>
      <c r="B148" s="9">
        <v>6.625</v>
      </c>
      <c r="C148" s="12">
        <f t="shared" si="2"/>
        <v>6.6250000000000003E-2</v>
      </c>
    </row>
    <row r="149" spans="1:3" x14ac:dyDescent="0.45">
      <c r="A149" s="7">
        <v>31621</v>
      </c>
      <c r="B149" s="9">
        <v>6.625</v>
      </c>
      <c r="C149" s="12">
        <f t="shared" si="2"/>
        <v>6.6250000000000003E-2</v>
      </c>
    </row>
    <row r="150" spans="1:3" x14ac:dyDescent="0.45">
      <c r="A150" s="7">
        <v>31622</v>
      </c>
      <c r="B150" s="9">
        <v>6.625</v>
      </c>
      <c r="C150" s="12">
        <f t="shared" si="2"/>
        <v>6.6250000000000003E-2</v>
      </c>
    </row>
    <row r="151" spans="1:3" x14ac:dyDescent="0.45">
      <c r="A151" s="7">
        <v>31623</v>
      </c>
      <c r="B151" s="9">
        <v>6.5625</v>
      </c>
      <c r="C151" s="12">
        <f t="shared" si="2"/>
        <v>6.5625000000000003E-2</v>
      </c>
    </row>
    <row r="152" spans="1:3" x14ac:dyDescent="0.45">
      <c r="A152" s="7">
        <v>31624</v>
      </c>
      <c r="B152" s="9">
        <v>6.5625</v>
      </c>
      <c r="C152" s="12">
        <f t="shared" si="2"/>
        <v>6.5625000000000003E-2</v>
      </c>
    </row>
    <row r="153" spans="1:3" x14ac:dyDescent="0.45">
      <c r="A153" s="7">
        <v>31625</v>
      </c>
      <c r="B153" s="9">
        <v>6.4375</v>
      </c>
      <c r="C153" s="12">
        <f t="shared" si="2"/>
        <v>6.4375000000000002E-2</v>
      </c>
    </row>
    <row r="154" spans="1:3" x14ac:dyDescent="0.45">
      <c r="A154" s="7">
        <v>31628</v>
      </c>
      <c r="B154" s="9">
        <v>6.5</v>
      </c>
      <c r="C154" s="12">
        <f t="shared" si="2"/>
        <v>6.5000000000000002E-2</v>
      </c>
    </row>
    <row r="155" spans="1:3" x14ac:dyDescent="0.45">
      <c r="A155" s="7">
        <v>31629</v>
      </c>
      <c r="B155" s="9">
        <v>6.5</v>
      </c>
      <c r="C155" s="12">
        <f t="shared" si="2"/>
        <v>6.5000000000000002E-2</v>
      </c>
    </row>
    <row r="156" spans="1:3" x14ac:dyDescent="0.45">
      <c r="A156" s="7">
        <v>31630</v>
      </c>
      <c r="B156" s="9">
        <v>6.5</v>
      </c>
      <c r="C156" s="12">
        <f t="shared" si="2"/>
        <v>6.5000000000000002E-2</v>
      </c>
    </row>
    <row r="157" spans="1:3" x14ac:dyDescent="0.45">
      <c r="A157" s="7">
        <v>31631</v>
      </c>
      <c r="B157" s="9">
        <v>6.5</v>
      </c>
      <c r="C157" s="12">
        <f t="shared" si="2"/>
        <v>6.5000000000000002E-2</v>
      </c>
    </row>
    <row r="158" spans="1:3" x14ac:dyDescent="0.45">
      <c r="A158" s="7">
        <v>31632</v>
      </c>
      <c r="B158" s="9">
        <v>6.4375</v>
      </c>
      <c r="C158" s="12">
        <f t="shared" si="2"/>
        <v>6.4375000000000002E-2</v>
      </c>
    </row>
    <row r="159" spans="1:3" x14ac:dyDescent="0.45">
      <c r="A159" s="7">
        <v>31635</v>
      </c>
      <c r="B159" s="9">
        <v>6.4375</v>
      </c>
      <c r="C159" s="12">
        <f t="shared" si="2"/>
        <v>6.4375000000000002E-2</v>
      </c>
    </row>
    <row r="160" spans="1:3" x14ac:dyDescent="0.45">
      <c r="A160" s="7">
        <v>31636</v>
      </c>
      <c r="B160" s="9">
        <v>6.375</v>
      </c>
      <c r="C160" s="12">
        <f t="shared" si="2"/>
        <v>6.3750000000000001E-2</v>
      </c>
    </row>
    <row r="161" spans="1:3" x14ac:dyDescent="0.45">
      <c r="A161" s="7">
        <v>31637</v>
      </c>
      <c r="B161" s="9">
        <v>6.25</v>
      </c>
      <c r="C161" s="12">
        <f t="shared" si="2"/>
        <v>6.25E-2</v>
      </c>
    </row>
    <row r="162" spans="1:3" x14ac:dyDescent="0.45">
      <c r="A162" s="7">
        <v>31638</v>
      </c>
      <c r="B162" s="9">
        <v>6.1875</v>
      </c>
      <c r="C162" s="12">
        <f t="shared" si="2"/>
        <v>6.1874999999999999E-2</v>
      </c>
    </row>
    <row r="163" spans="1:3" x14ac:dyDescent="0.45">
      <c r="A163" s="7">
        <v>31639</v>
      </c>
      <c r="B163" s="9">
        <v>6.1875</v>
      </c>
      <c r="C163" s="12">
        <f t="shared" si="2"/>
        <v>6.1874999999999999E-2</v>
      </c>
    </row>
    <row r="164" spans="1:3" x14ac:dyDescent="0.45">
      <c r="A164" s="7">
        <v>31642</v>
      </c>
      <c r="B164" s="9">
        <v>6.1875</v>
      </c>
      <c r="C164" s="12">
        <f t="shared" si="2"/>
        <v>6.1874999999999999E-2</v>
      </c>
    </row>
    <row r="165" spans="1:3" x14ac:dyDescent="0.45">
      <c r="A165" s="7">
        <v>31643</v>
      </c>
      <c r="B165" s="9">
        <v>6.1875</v>
      </c>
      <c r="C165" s="12">
        <f t="shared" si="2"/>
        <v>6.1874999999999999E-2</v>
      </c>
    </row>
    <row r="166" spans="1:3" x14ac:dyDescent="0.45">
      <c r="A166" s="7">
        <v>31644</v>
      </c>
      <c r="B166" s="9">
        <v>6.0625</v>
      </c>
      <c r="C166" s="12">
        <f t="shared" si="2"/>
        <v>6.0624999999999998E-2</v>
      </c>
    </row>
    <row r="167" spans="1:3" x14ac:dyDescent="0.45">
      <c r="A167" s="7">
        <v>31645</v>
      </c>
      <c r="B167" s="9">
        <v>6</v>
      </c>
      <c r="C167" s="12">
        <f t="shared" si="2"/>
        <v>0.06</v>
      </c>
    </row>
    <row r="168" spans="1:3" x14ac:dyDescent="0.45">
      <c r="A168" s="7">
        <v>31646</v>
      </c>
      <c r="B168" s="9">
        <v>5.9375</v>
      </c>
      <c r="C168" s="12">
        <f t="shared" si="2"/>
        <v>5.9374999999999997E-2</v>
      </c>
    </row>
    <row r="169" spans="1:3" x14ac:dyDescent="0.45">
      <c r="A169" s="7">
        <v>31649</v>
      </c>
      <c r="B169" s="8">
        <v>0</v>
      </c>
      <c r="C169" s="12">
        <f t="shared" si="2"/>
        <v>0</v>
      </c>
    </row>
    <row r="170" spans="1:3" x14ac:dyDescent="0.45">
      <c r="A170" s="7">
        <v>31650</v>
      </c>
      <c r="B170" s="9">
        <v>5.875</v>
      </c>
      <c r="C170" s="12">
        <f t="shared" si="2"/>
        <v>5.8749999999999997E-2</v>
      </c>
    </row>
    <row r="171" spans="1:3" x14ac:dyDescent="0.45">
      <c r="A171" s="7">
        <v>31651</v>
      </c>
      <c r="B171" s="9">
        <v>5.75</v>
      </c>
      <c r="C171" s="12">
        <f t="shared" si="2"/>
        <v>5.7500000000000002E-2</v>
      </c>
    </row>
    <row r="172" spans="1:3" x14ac:dyDescent="0.45">
      <c r="A172" s="7">
        <v>31652</v>
      </c>
      <c r="B172" s="9">
        <v>5.8125</v>
      </c>
      <c r="C172" s="12">
        <f t="shared" si="2"/>
        <v>5.8125000000000003E-2</v>
      </c>
    </row>
    <row r="173" spans="1:3" x14ac:dyDescent="0.45">
      <c r="A173" s="7">
        <v>31653</v>
      </c>
      <c r="B173" s="9">
        <v>5.8125</v>
      </c>
      <c r="C173" s="12">
        <f t="shared" si="2"/>
        <v>5.8125000000000003E-2</v>
      </c>
    </row>
    <row r="174" spans="1:3" x14ac:dyDescent="0.45">
      <c r="A174" s="7">
        <v>31656</v>
      </c>
      <c r="B174" s="9">
        <v>5.625</v>
      </c>
      <c r="C174" s="12">
        <f t="shared" si="2"/>
        <v>5.6250000000000001E-2</v>
      </c>
    </row>
    <row r="175" spans="1:3" x14ac:dyDescent="0.45">
      <c r="A175" s="7">
        <v>31657</v>
      </c>
      <c r="B175" s="9">
        <v>5.625</v>
      </c>
      <c r="C175" s="12">
        <f t="shared" si="2"/>
        <v>5.6250000000000001E-2</v>
      </c>
    </row>
    <row r="176" spans="1:3" x14ac:dyDescent="0.45">
      <c r="A176" s="7">
        <v>31658</v>
      </c>
      <c r="B176" s="9">
        <v>5.75</v>
      </c>
      <c r="C176" s="12">
        <f t="shared" si="2"/>
        <v>5.7500000000000002E-2</v>
      </c>
    </row>
    <row r="177" spans="1:3" x14ac:dyDescent="0.45">
      <c r="A177" s="7">
        <v>31659</v>
      </c>
      <c r="B177" s="9">
        <v>5.8125</v>
      </c>
      <c r="C177" s="12">
        <f t="shared" si="2"/>
        <v>5.8125000000000003E-2</v>
      </c>
    </row>
    <row r="178" spans="1:3" x14ac:dyDescent="0.45">
      <c r="A178" s="7">
        <v>31660</v>
      </c>
      <c r="B178" s="9">
        <v>5.75</v>
      </c>
      <c r="C178" s="12">
        <f t="shared" si="2"/>
        <v>5.7500000000000002E-2</v>
      </c>
    </row>
    <row r="179" spans="1:3" x14ac:dyDescent="0.45">
      <c r="A179" s="7">
        <v>31663</v>
      </c>
      <c r="B179" s="9">
        <v>6</v>
      </c>
      <c r="C179" s="12">
        <f t="shared" si="2"/>
        <v>0.06</v>
      </c>
    </row>
    <row r="180" spans="1:3" x14ac:dyDescent="0.45">
      <c r="A180" s="7">
        <v>31664</v>
      </c>
      <c r="B180" s="9">
        <v>6.0625</v>
      </c>
      <c r="C180" s="12">
        <f t="shared" si="2"/>
        <v>6.0624999999999998E-2</v>
      </c>
    </row>
    <row r="181" spans="1:3" x14ac:dyDescent="0.45">
      <c r="A181" s="7">
        <v>31665</v>
      </c>
      <c r="B181" s="9">
        <v>5.9375</v>
      </c>
      <c r="C181" s="12">
        <f t="shared" si="2"/>
        <v>5.9374999999999997E-2</v>
      </c>
    </row>
    <row r="182" spans="1:3" x14ac:dyDescent="0.45">
      <c r="A182" s="7">
        <v>31666</v>
      </c>
      <c r="B182" s="9">
        <v>6</v>
      </c>
      <c r="C182" s="12">
        <f t="shared" si="2"/>
        <v>0.06</v>
      </c>
    </row>
    <row r="183" spans="1:3" x14ac:dyDescent="0.45">
      <c r="A183" s="7">
        <v>31667</v>
      </c>
      <c r="B183" s="9">
        <v>6.1875</v>
      </c>
      <c r="C183" s="12">
        <f t="shared" si="2"/>
        <v>6.1874999999999999E-2</v>
      </c>
    </row>
    <row r="184" spans="1:3" x14ac:dyDescent="0.45">
      <c r="A184" s="7">
        <v>31670</v>
      </c>
      <c r="B184" s="9">
        <v>6.0625</v>
      </c>
      <c r="C184" s="12">
        <f t="shared" si="2"/>
        <v>6.0624999999999998E-2</v>
      </c>
    </row>
    <row r="185" spans="1:3" x14ac:dyDescent="0.45">
      <c r="A185" s="7">
        <v>31671</v>
      </c>
      <c r="B185" s="9">
        <v>6.0625</v>
      </c>
      <c r="C185" s="12">
        <f t="shared" si="2"/>
        <v>6.0624999999999998E-2</v>
      </c>
    </row>
    <row r="186" spans="1:3" x14ac:dyDescent="0.45">
      <c r="A186" s="7">
        <v>31672</v>
      </c>
      <c r="B186" s="9">
        <v>6.125</v>
      </c>
      <c r="C186" s="12">
        <f t="shared" si="2"/>
        <v>6.1249999999999999E-2</v>
      </c>
    </row>
    <row r="187" spans="1:3" x14ac:dyDescent="0.45">
      <c r="A187" s="7">
        <v>31673</v>
      </c>
      <c r="B187" s="9">
        <v>6.0625</v>
      </c>
      <c r="C187" s="12">
        <f t="shared" si="2"/>
        <v>6.0624999999999998E-2</v>
      </c>
    </row>
    <row r="188" spans="1:3" x14ac:dyDescent="0.45">
      <c r="A188" s="7">
        <v>31674</v>
      </c>
      <c r="B188" s="9">
        <v>6.125</v>
      </c>
      <c r="C188" s="12">
        <f t="shared" si="2"/>
        <v>6.1249999999999999E-2</v>
      </c>
    </row>
    <row r="189" spans="1:3" x14ac:dyDescent="0.45">
      <c r="A189" s="7">
        <v>31677</v>
      </c>
      <c r="B189" s="9">
        <v>6.125</v>
      </c>
      <c r="C189" s="12">
        <f t="shared" si="2"/>
        <v>6.1249999999999999E-2</v>
      </c>
    </row>
    <row r="190" spans="1:3" x14ac:dyDescent="0.45">
      <c r="A190" s="7">
        <v>31678</v>
      </c>
      <c r="B190" s="9">
        <v>6.125</v>
      </c>
      <c r="C190" s="12">
        <f t="shared" si="2"/>
        <v>6.1249999999999999E-2</v>
      </c>
    </row>
    <row r="191" spans="1:3" x14ac:dyDescent="0.45">
      <c r="A191" s="7">
        <v>31679</v>
      </c>
      <c r="B191" s="9">
        <v>6.125</v>
      </c>
      <c r="C191" s="12">
        <f t="shared" si="2"/>
        <v>6.1249999999999999E-2</v>
      </c>
    </row>
    <row r="192" spans="1:3" x14ac:dyDescent="0.45">
      <c r="A192" s="7">
        <v>31680</v>
      </c>
      <c r="B192" s="9">
        <v>6.0625</v>
      </c>
      <c r="C192" s="12">
        <f t="shared" si="2"/>
        <v>6.0624999999999998E-2</v>
      </c>
    </row>
    <row r="193" spans="1:3" x14ac:dyDescent="0.45">
      <c r="A193" s="7">
        <v>31681</v>
      </c>
      <c r="B193" s="9">
        <v>6.0625</v>
      </c>
      <c r="C193" s="12">
        <f t="shared" si="2"/>
        <v>6.0624999999999998E-2</v>
      </c>
    </row>
    <row r="194" spans="1:3" x14ac:dyDescent="0.45">
      <c r="A194" s="7">
        <v>31684</v>
      </c>
      <c r="B194" s="9">
        <v>6.125</v>
      </c>
      <c r="C194" s="12">
        <f t="shared" si="2"/>
        <v>6.1249999999999999E-2</v>
      </c>
    </row>
    <row r="195" spans="1:3" x14ac:dyDescent="0.45">
      <c r="A195" s="7">
        <v>31685</v>
      </c>
      <c r="B195" s="9">
        <v>6.125</v>
      </c>
      <c r="C195" s="12">
        <f t="shared" ref="C195:C258" si="3">B195/100</f>
        <v>6.1249999999999999E-2</v>
      </c>
    </row>
    <row r="196" spans="1:3" x14ac:dyDescent="0.45">
      <c r="A196" s="7">
        <v>31686</v>
      </c>
      <c r="B196" s="9">
        <v>6.1093999999999999</v>
      </c>
      <c r="C196" s="12">
        <f t="shared" si="3"/>
        <v>6.1094000000000002E-2</v>
      </c>
    </row>
    <row r="197" spans="1:3" x14ac:dyDescent="0.45">
      <c r="A197" s="7">
        <v>31687</v>
      </c>
      <c r="B197" s="9">
        <v>6.0625</v>
      </c>
      <c r="C197" s="12">
        <f t="shared" si="3"/>
        <v>6.0624999999999998E-2</v>
      </c>
    </row>
    <row r="198" spans="1:3" x14ac:dyDescent="0.45">
      <c r="A198" s="7">
        <v>31688</v>
      </c>
      <c r="B198" s="9">
        <v>6.0625</v>
      </c>
      <c r="C198" s="12">
        <f t="shared" si="3"/>
        <v>6.0624999999999998E-2</v>
      </c>
    </row>
    <row r="199" spans="1:3" x14ac:dyDescent="0.45">
      <c r="A199" s="7">
        <v>31691</v>
      </c>
      <c r="B199" s="9">
        <v>5.9375</v>
      </c>
      <c r="C199" s="12">
        <f t="shared" si="3"/>
        <v>5.9374999999999997E-2</v>
      </c>
    </row>
    <row r="200" spans="1:3" x14ac:dyDescent="0.45">
      <c r="A200" s="7">
        <v>31692</v>
      </c>
      <c r="B200" s="9">
        <v>5.875</v>
      </c>
      <c r="C200" s="12">
        <f t="shared" si="3"/>
        <v>5.8749999999999997E-2</v>
      </c>
    </row>
    <row r="201" spans="1:3" x14ac:dyDescent="0.45">
      <c r="A201" s="7">
        <v>31693</v>
      </c>
      <c r="B201" s="9">
        <v>5.875</v>
      </c>
      <c r="C201" s="12">
        <f t="shared" si="3"/>
        <v>5.8749999999999997E-2</v>
      </c>
    </row>
    <row r="202" spans="1:3" x14ac:dyDescent="0.45">
      <c r="A202" s="7">
        <v>31694</v>
      </c>
      <c r="B202" s="9">
        <v>5.875</v>
      </c>
      <c r="C202" s="12">
        <f t="shared" si="3"/>
        <v>5.8749999999999997E-2</v>
      </c>
    </row>
    <row r="203" spans="1:3" x14ac:dyDescent="0.45">
      <c r="A203" s="7">
        <v>31695</v>
      </c>
      <c r="B203" s="9">
        <v>5.875</v>
      </c>
      <c r="C203" s="12">
        <f t="shared" si="3"/>
        <v>5.8749999999999997E-2</v>
      </c>
    </row>
    <row r="204" spans="1:3" x14ac:dyDescent="0.45">
      <c r="A204" s="7">
        <v>31698</v>
      </c>
      <c r="B204" s="9">
        <v>5.9375</v>
      </c>
      <c r="C204" s="12">
        <f t="shared" si="3"/>
        <v>5.9374999999999997E-2</v>
      </c>
    </row>
    <row r="205" spans="1:3" x14ac:dyDescent="0.45">
      <c r="A205" s="7">
        <v>31699</v>
      </c>
      <c r="B205" s="9">
        <v>5.9375</v>
      </c>
      <c r="C205" s="12">
        <f t="shared" si="3"/>
        <v>5.9374999999999997E-2</v>
      </c>
    </row>
    <row r="206" spans="1:3" x14ac:dyDescent="0.45">
      <c r="A206" s="7">
        <v>31700</v>
      </c>
      <c r="B206" s="9">
        <v>6</v>
      </c>
      <c r="C206" s="12">
        <f t="shared" si="3"/>
        <v>0.06</v>
      </c>
    </row>
    <row r="207" spans="1:3" x14ac:dyDescent="0.45">
      <c r="A207" s="7">
        <v>31701</v>
      </c>
      <c r="B207" s="9">
        <v>6</v>
      </c>
      <c r="C207" s="12">
        <f t="shared" si="3"/>
        <v>0.06</v>
      </c>
    </row>
    <row r="208" spans="1:3" x14ac:dyDescent="0.45">
      <c r="A208" s="7">
        <v>31702</v>
      </c>
      <c r="B208" s="9">
        <v>6</v>
      </c>
      <c r="C208" s="12">
        <f t="shared" si="3"/>
        <v>0.06</v>
      </c>
    </row>
    <row r="209" spans="1:3" x14ac:dyDescent="0.45">
      <c r="A209" s="7">
        <v>31705</v>
      </c>
      <c r="B209" s="9">
        <v>6.125</v>
      </c>
      <c r="C209" s="12">
        <f t="shared" si="3"/>
        <v>6.1249999999999999E-2</v>
      </c>
    </row>
    <row r="210" spans="1:3" x14ac:dyDescent="0.45">
      <c r="A210" s="7">
        <v>31706</v>
      </c>
      <c r="B210" s="9">
        <v>6.125</v>
      </c>
      <c r="C210" s="12">
        <f t="shared" si="3"/>
        <v>6.1249999999999999E-2</v>
      </c>
    </row>
    <row r="211" spans="1:3" x14ac:dyDescent="0.45">
      <c r="A211" s="7">
        <v>31707</v>
      </c>
      <c r="B211" s="9">
        <v>6.0625</v>
      </c>
      <c r="C211" s="12">
        <f t="shared" si="3"/>
        <v>6.0624999999999998E-2</v>
      </c>
    </row>
    <row r="212" spans="1:3" x14ac:dyDescent="0.45">
      <c r="A212" s="7">
        <v>31708</v>
      </c>
      <c r="B212" s="9">
        <v>6.0625</v>
      </c>
      <c r="C212" s="12">
        <f t="shared" si="3"/>
        <v>6.0624999999999998E-2</v>
      </c>
    </row>
    <row r="213" spans="1:3" x14ac:dyDescent="0.45">
      <c r="A213" s="7">
        <v>31709</v>
      </c>
      <c r="B213" s="9">
        <v>6.0625</v>
      </c>
      <c r="C213" s="12">
        <f t="shared" si="3"/>
        <v>6.0624999999999998E-2</v>
      </c>
    </row>
    <row r="214" spans="1:3" x14ac:dyDescent="0.45">
      <c r="A214" s="7">
        <v>31712</v>
      </c>
      <c r="B214" s="9">
        <v>6.0625</v>
      </c>
      <c r="C214" s="12">
        <f t="shared" si="3"/>
        <v>6.0624999999999998E-2</v>
      </c>
    </row>
    <row r="215" spans="1:3" x14ac:dyDescent="0.45">
      <c r="A215" s="7">
        <v>31713</v>
      </c>
      <c r="B215" s="9">
        <v>6.0625</v>
      </c>
      <c r="C215" s="12">
        <f t="shared" si="3"/>
        <v>6.0624999999999998E-2</v>
      </c>
    </row>
    <row r="216" spans="1:3" x14ac:dyDescent="0.45">
      <c r="A216" s="7">
        <v>31714</v>
      </c>
      <c r="B216" s="9">
        <v>6.0625</v>
      </c>
      <c r="C216" s="12">
        <f t="shared" si="3"/>
        <v>6.0624999999999998E-2</v>
      </c>
    </row>
    <row r="217" spans="1:3" x14ac:dyDescent="0.45">
      <c r="A217" s="7">
        <v>31715</v>
      </c>
      <c r="B217" s="9">
        <v>5.875</v>
      </c>
      <c r="C217" s="12">
        <f t="shared" si="3"/>
        <v>5.8749999999999997E-2</v>
      </c>
    </row>
    <row r="218" spans="1:3" x14ac:dyDescent="0.45">
      <c r="A218" s="7">
        <v>31716</v>
      </c>
      <c r="B218" s="9">
        <v>5.9375</v>
      </c>
      <c r="C218" s="12">
        <f t="shared" si="3"/>
        <v>5.9374999999999997E-2</v>
      </c>
    </row>
    <row r="219" spans="1:3" x14ac:dyDescent="0.45">
      <c r="A219" s="7">
        <v>31719</v>
      </c>
      <c r="B219" s="9">
        <v>5.9375</v>
      </c>
      <c r="C219" s="12">
        <f t="shared" si="3"/>
        <v>5.9374999999999997E-2</v>
      </c>
    </row>
    <row r="220" spans="1:3" x14ac:dyDescent="0.45">
      <c r="A220" s="7">
        <v>31720</v>
      </c>
      <c r="B220" s="9">
        <v>6</v>
      </c>
      <c r="C220" s="12">
        <f t="shared" si="3"/>
        <v>0.06</v>
      </c>
    </row>
    <row r="221" spans="1:3" x14ac:dyDescent="0.45">
      <c r="A221" s="7">
        <v>31721</v>
      </c>
      <c r="B221" s="9">
        <v>6.0312999999999999</v>
      </c>
      <c r="C221" s="12">
        <f t="shared" si="3"/>
        <v>6.0312999999999999E-2</v>
      </c>
    </row>
    <row r="222" spans="1:3" x14ac:dyDescent="0.45">
      <c r="A222" s="7">
        <v>31722</v>
      </c>
      <c r="B222" s="9">
        <v>6</v>
      </c>
      <c r="C222" s="12">
        <f t="shared" si="3"/>
        <v>0.06</v>
      </c>
    </row>
    <row r="223" spans="1:3" x14ac:dyDescent="0.45">
      <c r="A223" s="7">
        <v>31723</v>
      </c>
      <c r="B223" s="9">
        <v>6.0625</v>
      </c>
      <c r="C223" s="12">
        <f t="shared" si="3"/>
        <v>6.0624999999999998E-2</v>
      </c>
    </row>
    <row r="224" spans="1:3" x14ac:dyDescent="0.45">
      <c r="A224" s="7">
        <v>31726</v>
      </c>
      <c r="B224" s="9">
        <v>6.125</v>
      </c>
      <c r="C224" s="12">
        <f t="shared" si="3"/>
        <v>6.1249999999999999E-2</v>
      </c>
    </row>
    <row r="225" spans="1:3" x14ac:dyDescent="0.45">
      <c r="A225" s="7">
        <v>31727</v>
      </c>
      <c r="B225" s="9">
        <v>6.125</v>
      </c>
      <c r="C225" s="12">
        <f t="shared" si="3"/>
        <v>6.1249999999999999E-2</v>
      </c>
    </row>
    <row r="226" spans="1:3" x14ac:dyDescent="0.45">
      <c r="A226" s="7">
        <v>31728</v>
      </c>
      <c r="B226" s="9">
        <v>6.125</v>
      </c>
      <c r="C226" s="12">
        <f t="shared" si="3"/>
        <v>6.1249999999999999E-2</v>
      </c>
    </row>
    <row r="227" spans="1:3" x14ac:dyDescent="0.45">
      <c r="A227" s="7">
        <v>31729</v>
      </c>
      <c r="B227" s="9">
        <v>6.0625</v>
      </c>
      <c r="C227" s="12">
        <f t="shared" si="3"/>
        <v>6.0624999999999998E-2</v>
      </c>
    </row>
    <row r="228" spans="1:3" x14ac:dyDescent="0.45">
      <c r="A228" s="7">
        <v>31730</v>
      </c>
      <c r="B228" s="9">
        <v>6.0625</v>
      </c>
      <c r="C228" s="12">
        <f t="shared" si="3"/>
        <v>6.0624999999999998E-2</v>
      </c>
    </row>
    <row r="229" spans="1:3" x14ac:dyDescent="0.45">
      <c r="A229" s="7">
        <v>31733</v>
      </c>
      <c r="B229" s="9">
        <v>6.0625</v>
      </c>
      <c r="C229" s="12">
        <f t="shared" si="3"/>
        <v>6.0624999999999998E-2</v>
      </c>
    </row>
    <row r="230" spans="1:3" x14ac:dyDescent="0.45">
      <c r="A230" s="7">
        <v>31734</v>
      </c>
      <c r="B230" s="9">
        <v>6.125</v>
      </c>
      <c r="C230" s="12">
        <f t="shared" si="3"/>
        <v>6.1249999999999999E-2</v>
      </c>
    </row>
    <row r="231" spans="1:3" x14ac:dyDescent="0.45">
      <c r="A231" s="7">
        <v>31735</v>
      </c>
      <c r="B231" s="9">
        <v>6.125</v>
      </c>
      <c r="C231" s="12">
        <f t="shared" si="3"/>
        <v>6.1249999999999999E-2</v>
      </c>
    </row>
    <row r="232" spans="1:3" x14ac:dyDescent="0.45">
      <c r="A232" s="7">
        <v>31736</v>
      </c>
      <c r="B232" s="9">
        <v>6.125</v>
      </c>
      <c r="C232" s="12">
        <f t="shared" si="3"/>
        <v>6.1249999999999999E-2</v>
      </c>
    </row>
    <row r="233" spans="1:3" x14ac:dyDescent="0.45">
      <c r="A233" s="7">
        <v>31737</v>
      </c>
      <c r="B233" s="9">
        <v>6.125</v>
      </c>
      <c r="C233" s="12">
        <f t="shared" si="3"/>
        <v>6.1249999999999999E-2</v>
      </c>
    </row>
    <row r="234" spans="1:3" x14ac:dyDescent="0.45">
      <c r="A234" s="7">
        <v>31740</v>
      </c>
      <c r="B234" s="9">
        <v>6.125</v>
      </c>
      <c r="C234" s="12">
        <f t="shared" si="3"/>
        <v>6.1249999999999999E-2</v>
      </c>
    </row>
    <row r="235" spans="1:3" x14ac:dyDescent="0.45">
      <c r="A235" s="7">
        <v>31741</v>
      </c>
      <c r="B235" s="9">
        <v>6.125</v>
      </c>
      <c r="C235" s="12">
        <f t="shared" si="3"/>
        <v>6.1249999999999999E-2</v>
      </c>
    </row>
    <row r="236" spans="1:3" x14ac:dyDescent="0.45">
      <c r="A236" s="7">
        <v>31742</v>
      </c>
      <c r="B236" s="9">
        <v>6.125</v>
      </c>
      <c r="C236" s="12">
        <f t="shared" si="3"/>
        <v>6.1249999999999999E-2</v>
      </c>
    </row>
    <row r="237" spans="1:3" x14ac:dyDescent="0.45">
      <c r="A237" s="7">
        <v>31743</v>
      </c>
      <c r="B237" s="9">
        <v>6.125</v>
      </c>
      <c r="C237" s="12">
        <f t="shared" si="3"/>
        <v>6.1249999999999999E-2</v>
      </c>
    </row>
    <row r="238" spans="1:3" x14ac:dyDescent="0.45">
      <c r="A238" s="7">
        <v>31744</v>
      </c>
      <c r="B238" s="9">
        <v>6.125</v>
      </c>
      <c r="C238" s="12">
        <f t="shared" si="3"/>
        <v>6.1249999999999999E-2</v>
      </c>
    </row>
    <row r="239" spans="1:3" x14ac:dyDescent="0.45">
      <c r="A239" s="7">
        <v>31747</v>
      </c>
      <c r="B239" s="9">
        <v>6.1875</v>
      </c>
      <c r="C239" s="12">
        <f t="shared" si="3"/>
        <v>6.1874999999999999E-2</v>
      </c>
    </row>
    <row r="240" spans="1:3" x14ac:dyDescent="0.45">
      <c r="A240" s="7">
        <v>31748</v>
      </c>
      <c r="B240" s="9">
        <v>6.1875</v>
      </c>
      <c r="C240" s="12">
        <f t="shared" si="3"/>
        <v>6.1874999999999999E-2</v>
      </c>
    </row>
    <row r="241" spans="1:3" x14ac:dyDescent="0.45">
      <c r="A241" s="7">
        <v>31749</v>
      </c>
      <c r="B241" s="9">
        <v>6.1875</v>
      </c>
      <c r="C241" s="12">
        <f t="shared" si="3"/>
        <v>6.1874999999999999E-2</v>
      </c>
    </row>
    <row r="242" spans="1:3" x14ac:dyDescent="0.45">
      <c r="A242" s="7">
        <v>31750</v>
      </c>
      <c r="B242" s="9">
        <v>6.1875</v>
      </c>
      <c r="C242" s="12">
        <f t="shared" si="3"/>
        <v>6.1874999999999999E-2</v>
      </c>
    </row>
    <row r="243" spans="1:3" x14ac:dyDescent="0.45">
      <c r="A243" s="7">
        <v>31751</v>
      </c>
      <c r="B243" s="9">
        <v>6.125</v>
      </c>
      <c r="C243" s="12">
        <f t="shared" si="3"/>
        <v>6.1249999999999999E-2</v>
      </c>
    </row>
    <row r="244" spans="1:3" x14ac:dyDescent="0.45">
      <c r="A244" s="7">
        <v>31754</v>
      </c>
      <c r="B244" s="9">
        <v>6.1875</v>
      </c>
      <c r="C244" s="12">
        <f t="shared" si="3"/>
        <v>6.1874999999999999E-2</v>
      </c>
    </row>
    <row r="245" spans="1:3" x14ac:dyDescent="0.45">
      <c r="A245" s="7">
        <v>31755</v>
      </c>
      <c r="B245" s="9">
        <v>6.1875</v>
      </c>
      <c r="C245" s="12">
        <f t="shared" si="3"/>
        <v>6.1874999999999999E-2</v>
      </c>
    </row>
    <row r="246" spans="1:3" x14ac:dyDescent="0.45">
      <c r="A246" s="7">
        <v>31756</v>
      </c>
      <c r="B246" s="9">
        <v>6.1875</v>
      </c>
      <c r="C246" s="12">
        <f t="shared" si="3"/>
        <v>6.1874999999999999E-2</v>
      </c>
    </row>
    <row r="247" spans="1:3" x14ac:dyDescent="0.45">
      <c r="A247" s="7">
        <v>31757</v>
      </c>
      <c r="B247" s="9">
        <v>6.1875</v>
      </c>
      <c r="C247" s="12">
        <f t="shared" si="3"/>
        <v>6.1874999999999999E-2</v>
      </c>
    </row>
    <row r="248" spans="1:3" x14ac:dyDescent="0.45">
      <c r="A248" s="7">
        <v>31758</v>
      </c>
      <c r="B248" s="9">
        <v>6.1875</v>
      </c>
      <c r="C248" s="12">
        <f t="shared" si="3"/>
        <v>6.1874999999999999E-2</v>
      </c>
    </row>
    <row r="249" spans="1:3" x14ac:dyDescent="0.45">
      <c r="A249" s="7">
        <v>31761</v>
      </c>
      <c r="B249" s="9">
        <v>6.25</v>
      </c>
      <c r="C249" s="12">
        <f t="shared" si="3"/>
        <v>6.25E-2</v>
      </c>
    </row>
    <row r="250" spans="1:3" x14ac:dyDescent="0.45">
      <c r="A250" s="7">
        <v>31762</v>
      </c>
      <c r="B250" s="9">
        <v>6.375</v>
      </c>
      <c r="C250" s="12">
        <f t="shared" si="3"/>
        <v>6.3750000000000001E-2</v>
      </c>
    </row>
    <row r="251" spans="1:3" x14ac:dyDescent="0.45">
      <c r="A251" s="7">
        <v>31763</v>
      </c>
      <c r="B251" s="9">
        <v>6.5</v>
      </c>
      <c r="C251" s="12">
        <f t="shared" si="3"/>
        <v>6.5000000000000002E-2</v>
      </c>
    </row>
    <row r="252" spans="1:3" x14ac:dyDescent="0.45">
      <c r="A252" s="7">
        <v>31764</v>
      </c>
      <c r="B252" s="9">
        <v>6.4375</v>
      </c>
      <c r="C252" s="12">
        <f t="shared" si="3"/>
        <v>6.4375000000000002E-2</v>
      </c>
    </row>
    <row r="253" spans="1:3" x14ac:dyDescent="0.45">
      <c r="A253" s="7">
        <v>31765</v>
      </c>
      <c r="B253" s="9">
        <v>6.5625</v>
      </c>
      <c r="C253" s="12">
        <f t="shared" si="3"/>
        <v>6.5625000000000003E-2</v>
      </c>
    </row>
    <row r="254" spans="1:3" x14ac:dyDescent="0.45">
      <c r="A254" s="7">
        <v>31768</v>
      </c>
      <c r="B254" s="9">
        <v>6.875</v>
      </c>
      <c r="C254" s="12">
        <f t="shared" si="3"/>
        <v>6.8750000000000006E-2</v>
      </c>
    </row>
    <row r="255" spans="1:3" x14ac:dyDescent="0.45">
      <c r="A255" s="7">
        <v>31769</v>
      </c>
      <c r="B255" s="9">
        <v>6.75</v>
      </c>
      <c r="C255" s="12">
        <f t="shared" si="3"/>
        <v>6.7500000000000004E-2</v>
      </c>
    </row>
    <row r="256" spans="1:3" x14ac:dyDescent="0.45">
      <c r="A256" s="7">
        <v>31770</v>
      </c>
      <c r="B256" s="9">
        <v>6.5625</v>
      </c>
      <c r="C256" s="12">
        <f t="shared" si="3"/>
        <v>6.5625000000000003E-2</v>
      </c>
    </row>
    <row r="257" spans="1:3" x14ac:dyDescent="0.45">
      <c r="A257" s="7">
        <v>31771</v>
      </c>
      <c r="B257" s="8">
        <v>0</v>
      </c>
      <c r="C257" s="12">
        <f t="shared" si="3"/>
        <v>0</v>
      </c>
    </row>
    <row r="258" spans="1:3" x14ac:dyDescent="0.45">
      <c r="A258" s="7">
        <v>31772</v>
      </c>
      <c r="B258" s="8">
        <v>0</v>
      </c>
      <c r="C258" s="12">
        <f t="shared" si="3"/>
        <v>0</v>
      </c>
    </row>
    <row r="259" spans="1:3" x14ac:dyDescent="0.45">
      <c r="A259" s="7">
        <v>31775</v>
      </c>
      <c r="B259" s="9">
        <v>6.7343999999999999</v>
      </c>
      <c r="C259" s="12">
        <f t="shared" ref="C259:C322" si="4">B259/100</f>
        <v>6.7344000000000001E-2</v>
      </c>
    </row>
    <row r="260" spans="1:3" x14ac:dyDescent="0.45">
      <c r="A260" s="7">
        <v>31776</v>
      </c>
      <c r="B260" s="9">
        <v>6.7343999999999999</v>
      </c>
      <c r="C260" s="12">
        <f t="shared" si="4"/>
        <v>6.7344000000000001E-2</v>
      </c>
    </row>
    <row r="261" spans="1:3" x14ac:dyDescent="0.45">
      <c r="A261" s="7">
        <v>31777</v>
      </c>
      <c r="B261" s="9">
        <v>6.4375</v>
      </c>
      <c r="C261" s="12">
        <f t="shared" si="4"/>
        <v>6.4375000000000002E-2</v>
      </c>
    </row>
    <row r="262" spans="1:3" x14ac:dyDescent="0.45">
      <c r="A262" s="7">
        <v>31778</v>
      </c>
      <c r="B262" s="8">
        <v>0</v>
      </c>
      <c r="C262" s="12">
        <f t="shared" si="4"/>
        <v>0</v>
      </c>
    </row>
    <row r="263" spans="1:3" x14ac:dyDescent="0.45">
      <c r="A263" s="7">
        <v>31779</v>
      </c>
      <c r="B263" s="9">
        <v>6.3125</v>
      </c>
      <c r="C263" s="12">
        <f t="shared" si="4"/>
        <v>6.3125000000000001E-2</v>
      </c>
    </row>
    <row r="264" spans="1:3" x14ac:dyDescent="0.45">
      <c r="A264" s="7">
        <v>31782</v>
      </c>
      <c r="B264" s="9">
        <v>6.25</v>
      </c>
      <c r="C264" s="12">
        <f t="shared" si="4"/>
        <v>6.25E-2</v>
      </c>
    </row>
    <row r="265" spans="1:3" x14ac:dyDescent="0.45">
      <c r="A265" s="7">
        <v>31783</v>
      </c>
      <c r="B265" s="9">
        <v>6.25</v>
      </c>
      <c r="C265" s="12">
        <f t="shared" si="4"/>
        <v>6.25E-2</v>
      </c>
    </row>
    <row r="266" spans="1:3" x14ac:dyDescent="0.45">
      <c r="A266" s="7">
        <v>31784</v>
      </c>
      <c r="B266" s="9">
        <v>6.25</v>
      </c>
      <c r="C266" s="12">
        <f t="shared" si="4"/>
        <v>6.25E-2</v>
      </c>
    </row>
    <row r="267" spans="1:3" x14ac:dyDescent="0.45">
      <c r="A267" s="7">
        <v>31785</v>
      </c>
      <c r="B267" s="9">
        <v>6.125</v>
      </c>
      <c r="C267" s="12">
        <f t="shared" si="4"/>
        <v>6.1249999999999999E-2</v>
      </c>
    </row>
    <row r="268" spans="1:3" x14ac:dyDescent="0.45">
      <c r="A268" s="7">
        <v>31786</v>
      </c>
      <c r="B268" s="9">
        <v>6.125</v>
      </c>
      <c r="C268" s="12">
        <f t="shared" si="4"/>
        <v>6.1249999999999999E-2</v>
      </c>
    </row>
    <row r="269" spans="1:3" x14ac:dyDescent="0.45">
      <c r="A269" s="7">
        <v>31789</v>
      </c>
      <c r="B269" s="9">
        <v>6.125</v>
      </c>
      <c r="C269" s="12">
        <f t="shared" si="4"/>
        <v>6.1249999999999999E-2</v>
      </c>
    </row>
    <row r="270" spans="1:3" x14ac:dyDescent="0.45">
      <c r="A270" s="7">
        <v>31790</v>
      </c>
      <c r="B270" s="9">
        <v>6.2343799999999998</v>
      </c>
      <c r="C270" s="12">
        <f t="shared" si="4"/>
        <v>6.2343799999999998E-2</v>
      </c>
    </row>
    <row r="271" spans="1:3" x14ac:dyDescent="0.45">
      <c r="A271" s="7">
        <v>31791</v>
      </c>
      <c r="B271" s="9">
        <v>6.25</v>
      </c>
      <c r="C271" s="12">
        <f t="shared" si="4"/>
        <v>6.25E-2</v>
      </c>
    </row>
    <row r="272" spans="1:3" x14ac:dyDescent="0.45">
      <c r="A272" s="7">
        <v>31792</v>
      </c>
      <c r="B272" s="9">
        <v>6.1875</v>
      </c>
      <c r="C272" s="12">
        <f t="shared" si="4"/>
        <v>6.1874999999999999E-2</v>
      </c>
    </row>
    <row r="273" spans="1:3" x14ac:dyDescent="0.45">
      <c r="A273" s="7">
        <v>31793</v>
      </c>
      <c r="B273" s="9">
        <v>6.1875</v>
      </c>
      <c r="C273" s="12">
        <f t="shared" si="4"/>
        <v>6.1874999999999999E-2</v>
      </c>
    </row>
    <row r="274" spans="1:3" x14ac:dyDescent="0.45">
      <c r="A274" s="7">
        <v>31796</v>
      </c>
      <c r="B274" s="9">
        <v>6.25</v>
      </c>
      <c r="C274" s="12">
        <f t="shared" si="4"/>
        <v>6.25E-2</v>
      </c>
    </row>
    <row r="275" spans="1:3" x14ac:dyDescent="0.45">
      <c r="A275" s="7">
        <v>31797</v>
      </c>
      <c r="B275" s="9">
        <v>6.1875</v>
      </c>
      <c r="C275" s="12">
        <f t="shared" si="4"/>
        <v>6.1874999999999999E-2</v>
      </c>
    </row>
    <row r="276" spans="1:3" x14ac:dyDescent="0.45">
      <c r="A276" s="7">
        <v>31798</v>
      </c>
      <c r="B276" s="9">
        <v>6.1875</v>
      </c>
      <c r="C276" s="12">
        <f t="shared" si="4"/>
        <v>6.1874999999999999E-2</v>
      </c>
    </row>
    <row r="277" spans="1:3" x14ac:dyDescent="0.45">
      <c r="A277" s="7">
        <v>31799</v>
      </c>
      <c r="B277" s="9">
        <v>6.1875</v>
      </c>
      <c r="C277" s="12">
        <f t="shared" si="4"/>
        <v>6.1874999999999999E-2</v>
      </c>
    </row>
    <row r="278" spans="1:3" x14ac:dyDescent="0.45">
      <c r="A278" s="7">
        <v>31800</v>
      </c>
      <c r="B278" s="9">
        <v>6.1875</v>
      </c>
      <c r="C278" s="12">
        <f t="shared" si="4"/>
        <v>6.1874999999999999E-2</v>
      </c>
    </row>
    <row r="279" spans="1:3" x14ac:dyDescent="0.45">
      <c r="A279" s="7">
        <v>31803</v>
      </c>
      <c r="B279" s="9">
        <v>6.25</v>
      </c>
      <c r="C279" s="12">
        <f t="shared" si="4"/>
        <v>6.25E-2</v>
      </c>
    </row>
    <row r="280" spans="1:3" x14ac:dyDescent="0.45">
      <c r="A280" s="7">
        <v>31804</v>
      </c>
      <c r="B280" s="9">
        <v>6.25</v>
      </c>
      <c r="C280" s="12">
        <f t="shared" si="4"/>
        <v>6.25E-2</v>
      </c>
    </row>
    <row r="281" spans="1:3" x14ac:dyDescent="0.45">
      <c r="A281" s="7">
        <v>31805</v>
      </c>
      <c r="B281" s="9">
        <v>6.25</v>
      </c>
      <c r="C281" s="12">
        <f t="shared" si="4"/>
        <v>6.25E-2</v>
      </c>
    </row>
    <row r="282" spans="1:3" x14ac:dyDescent="0.45">
      <c r="A282" s="7">
        <v>31806</v>
      </c>
      <c r="B282" s="9">
        <v>6.25</v>
      </c>
      <c r="C282" s="12">
        <f t="shared" si="4"/>
        <v>6.25E-2</v>
      </c>
    </row>
    <row r="283" spans="1:3" x14ac:dyDescent="0.45">
      <c r="A283" s="7">
        <v>31807</v>
      </c>
      <c r="B283" s="9">
        <v>6.25</v>
      </c>
      <c r="C283" s="12">
        <f t="shared" si="4"/>
        <v>6.25E-2</v>
      </c>
    </row>
    <row r="284" spans="1:3" x14ac:dyDescent="0.45">
      <c r="A284" s="7">
        <v>31810</v>
      </c>
      <c r="B284" s="9">
        <v>6.3125</v>
      </c>
      <c r="C284" s="12">
        <f t="shared" si="4"/>
        <v>6.3125000000000001E-2</v>
      </c>
    </row>
    <row r="285" spans="1:3" x14ac:dyDescent="0.45">
      <c r="A285" s="7">
        <v>31811</v>
      </c>
      <c r="B285" s="9">
        <v>6.3125</v>
      </c>
      <c r="C285" s="12">
        <f t="shared" si="4"/>
        <v>6.3125000000000001E-2</v>
      </c>
    </row>
    <row r="286" spans="1:3" x14ac:dyDescent="0.45">
      <c r="A286" s="7">
        <v>31812</v>
      </c>
      <c r="B286" s="9">
        <v>6.28125</v>
      </c>
      <c r="C286" s="12">
        <f t="shared" si="4"/>
        <v>6.2812499999999993E-2</v>
      </c>
    </row>
    <row r="287" spans="1:3" x14ac:dyDescent="0.45">
      <c r="A287" s="7">
        <v>31813</v>
      </c>
      <c r="B287" s="9">
        <v>6.25</v>
      </c>
      <c r="C287" s="12">
        <f t="shared" si="4"/>
        <v>6.25E-2</v>
      </c>
    </row>
    <row r="288" spans="1:3" x14ac:dyDescent="0.45">
      <c r="A288" s="7">
        <v>31814</v>
      </c>
      <c r="B288" s="9">
        <v>6.25</v>
      </c>
      <c r="C288" s="12">
        <f t="shared" si="4"/>
        <v>6.25E-2</v>
      </c>
    </row>
    <row r="289" spans="1:3" x14ac:dyDescent="0.45">
      <c r="A289" s="7">
        <v>31817</v>
      </c>
      <c r="B289" s="9">
        <v>6.3125</v>
      </c>
      <c r="C289" s="12">
        <f t="shared" si="4"/>
        <v>6.3125000000000001E-2</v>
      </c>
    </row>
    <row r="290" spans="1:3" x14ac:dyDescent="0.45">
      <c r="A290" s="7">
        <v>31818</v>
      </c>
      <c r="B290" s="9">
        <v>6.4375</v>
      </c>
      <c r="C290" s="12">
        <f t="shared" si="4"/>
        <v>6.4375000000000002E-2</v>
      </c>
    </row>
    <row r="291" spans="1:3" x14ac:dyDescent="0.45">
      <c r="A291" s="7">
        <v>31819</v>
      </c>
      <c r="B291" s="9">
        <v>6.5625</v>
      </c>
      <c r="C291" s="12">
        <f t="shared" si="4"/>
        <v>6.5625000000000003E-2</v>
      </c>
    </row>
    <row r="292" spans="1:3" x14ac:dyDescent="0.45">
      <c r="A292" s="7">
        <v>31820</v>
      </c>
      <c r="B292" s="9">
        <v>6.5625</v>
      </c>
      <c r="C292" s="12">
        <f t="shared" si="4"/>
        <v>6.5625000000000003E-2</v>
      </c>
    </row>
    <row r="293" spans="1:3" x14ac:dyDescent="0.45">
      <c r="A293" s="7">
        <v>31821</v>
      </c>
      <c r="B293" s="9">
        <v>6.46875</v>
      </c>
      <c r="C293" s="12">
        <f t="shared" si="4"/>
        <v>6.4687499999999995E-2</v>
      </c>
    </row>
    <row r="294" spans="1:3" x14ac:dyDescent="0.45">
      <c r="A294" s="7">
        <v>31824</v>
      </c>
      <c r="B294" s="9">
        <v>6.5625</v>
      </c>
      <c r="C294" s="12">
        <f t="shared" si="4"/>
        <v>6.5625000000000003E-2</v>
      </c>
    </row>
    <row r="295" spans="1:3" x14ac:dyDescent="0.45">
      <c r="A295" s="7">
        <v>31825</v>
      </c>
      <c r="B295" s="9">
        <v>6.6875</v>
      </c>
      <c r="C295" s="12">
        <f t="shared" si="4"/>
        <v>6.6875000000000004E-2</v>
      </c>
    </row>
    <row r="296" spans="1:3" x14ac:dyDescent="0.45">
      <c r="A296" s="7">
        <v>31826</v>
      </c>
      <c r="B296" s="9">
        <v>6.625</v>
      </c>
      <c r="C296" s="12">
        <f t="shared" si="4"/>
        <v>6.6250000000000003E-2</v>
      </c>
    </row>
    <row r="297" spans="1:3" x14ac:dyDescent="0.45">
      <c r="A297" s="7">
        <v>31827</v>
      </c>
      <c r="B297" s="9">
        <v>6.5</v>
      </c>
      <c r="C297" s="12">
        <f t="shared" si="4"/>
        <v>6.5000000000000002E-2</v>
      </c>
    </row>
    <row r="298" spans="1:3" x14ac:dyDescent="0.45">
      <c r="A298" s="7">
        <v>31828</v>
      </c>
      <c r="B298" s="9">
        <v>6.4375</v>
      </c>
      <c r="C298" s="12">
        <f t="shared" si="4"/>
        <v>6.4375000000000002E-2</v>
      </c>
    </row>
    <row r="299" spans="1:3" x14ac:dyDescent="0.45">
      <c r="A299" s="7">
        <v>31831</v>
      </c>
      <c r="B299" s="9">
        <v>6.5</v>
      </c>
      <c r="C299" s="12">
        <f t="shared" si="4"/>
        <v>6.5000000000000002E-2</v>
      </c>
    </row>
    <row r="300" spans="1:3" x14ac:dyDescent="0.45">
      <c r="A300" s="7">
        <v>31832</v>
      </c>
      <c r="B300" s="9">
        <v>6.5</v>
      </c>
      <c r="C300" s="12">
        <f t="shared" si="4"/>
        <v>6.5000000000000002E-2</v>
      </c>
    </row>
    <row r="301" spans="1:3" x14ac:dyDescent="0.45">
      <c r="A301" s="7">
        <v>31833</v>
      </c>
      <c r="B301" s="9">
        <v>6.46875</v>
      </c>
      <c r="C301" s="12">
        <f t="shared" si="4"/>
        <v>6.4687499999999995E-2</v>
      </c>
    </row>
    <row r="302" spans="1:3" x14ac:dyDescent="0.45">
      <c r="A302" s="7">
        <v>31834</v>
      </c>
      <c r="B302" s="9">
        <v>6.4375</v>
      </c>
      <c r="C302" s="12">
        <f t="shared" si="4"/>
        <v>6.4375000000000002E-2</v>
      </c>
    </row>
    <row r="303" spans="1:3" x14ac:dyDescent="0.45">
      <c r="A303" s="7">
        <v>31835</v>
      </c>
      <c r="B303" s="9">
        <v>6.4375</v>
      </c>
      <c r="C303" s="12">
        <f t="shared" si="4"/>
        <v>6.4375000000000002E-2</v>
      </c>
    </row>
    <row r="304" spans="1:3" x14ac:dyDescent="0.45">
      <c r="A304" s="7">
        <v>31838</v>
      </c>
      <c r="B304" s="9">
        <v>6.4375</v>
      </c>
      <c r="C304" s="12">
        <f t="shared" si="4"/>
        <v>6.4375000000000002E-2</v>
      </c>
    </row>
    <row r="305" spans="1:3" x14ac:dyDescent="0.45">
      <c r="A305" s="7">
        <v>31839</v>
      </c>
      <c r="B305" s="9">
        <v>6.4375</v>
      </c>
      <c r="C305" s="12">
        <f t="shared" si="4"/>
        <v>6.4375000000000002E-2</v>
      </c>
    </row>
    <row r="306" spans="1:3" x14ac:dyDescent="0.45">
      <c r="A306" s="7">
        <v>31840</v>
      </c>
      <c r="B306" s="9">
        <v>6.4375</v>
      </c>
      <c r="C306" s="12">
        <f t="shared" si="4"/>
        <v>6.4375000000000002E-2</v>
      </c>
    </row>
    <row r="307" spans="1:3" x14ac:dyDescent="0.45">
      <c r="A307" s="7">
        <v>31841</v>
      </c>
      <c r="B307" s="9">
        <v>6.375</v>
      </c>
      <c r="C307" s="12">
        <f t="shared" si="4"/>
        <v>6.3750000000000001E-2</v>
      </c>
    </row>
    <row r="308" spans="1:3" x14ac:dyDescent="0.45">
      <c r="A308" s="7">
        <v>31842</v>
      </c>
      <c r="B308" s="9">
        <v>6.375</v>
      </c>
      <c r="C308" s="12">
        <f t="shared" si="4"/>
        <v>6.3750000000000001E-2</v>
      </c>
    </row>
    <row r="309" spans="1:3" x14ac:dyDescent="0.45">
      <c r="A309" s="7">
        <v>31845</v>
      </c>
      <c r="B309" s="9">
        <v>6.5</v>
      </c>
      <c r="C309" s="12">
        <f t="shared" si="4"/>
        <v>6.5000000000000002E-2</v>
      </c>
    </row>
    <row r="310" spans="1:3" x14ac:dyDescent="0.45">
      <c r="A310" s="7">
        <v>31846</v>
      </c>
      <c r="B310" s="9">
        <v>6.5</v>
      </c>
      <c r="C310" s="12">
        <f t="shared" si="4"/>
        <v>6.5000000000000002E-2</v>
      </c>
    </row>
    <row r="311" spans="1:3" x14ac:dyDescent="0.45">
      <c r="A311" s="7">
        <v>31847</v>
      </c>
      <c r="B311" s="9">
        <v>6.5625</v>
      </c>
      <c r="C311" s="12">
        <f t="shared" si="4"/>
        <v>6.5625000000000003E-2</v>
      </c>
    </row>
    <row r="312" spans="1:3" x14ac:dyDescent="0.45">
      <c r="A312" s="7">
        <v>31848</v>
      </c>
      <c r="B312" s="9">
        <v>6.5</v>
      </c>
      <c r="C312" s="12">
        <f t="shared" si="4"/>
        <v>6.5000000000000002E-2</v>
      </c>
    </row>
    <row r="313" spans="1:3" x14ac:dyDescent="0.45">
      <c r="A313" s="7">
        <v>31849</v>
      </c>
      <c r="B313" s="9">
        <v>6.5</v>
      </c>
      <c r="C313" s="12">
        <f t="shared" si="4"/>
        <v>6.5000000000000002E-2</v>
      </c>
    </row>
    <row r="314" spans="1:3" x14ac:dyDescent="0.45">
      <c r="A314" s="7">
        <v>31852</v>
      </c>
      <c r="B314" s="9">
        <v>6.5</v>
      </c>
      <c r="C314" s="12">
        <f t="shared" si="4"/>
        <v>6.5000000000000002E-2</v>
      </c>
    </row>
    <row r="315" spans="1:3" x14ac:dyDescent="0.45">
      <c r="A315" s="7">
        <v>31853</v>
      </c>
      <c r="B315" s="9">
        <v>6.5</v>
      </c>
      <c r="C315" s="12">
        <f t="shared" si="4"/>
        <v>6.5000000000000002E-2</v>
      </c>
    </row>
    <row r="316" spans="1:3" x14ac:dyDescent="0.45">
      <c r="A316" s="7">
        <v>31854</v>
      </c>
      <c r="B316" s="9">
        <v>6.5</v>
      </c>
      <c r="C316" s="12">
        <f t="shared" si="4"/>
        <v>6.5000000000000002E-2</v>
      </c>
    </row>
    <row r="317" spans="1:3" x14ac:dyDescent="0.45">
      <c r="A317" s="7">
        <v>31855</v>
      </c>
      <c r="B317" s="9">
        <v>6.5</v>
      </c>
      <c r="C317" s="12">
        <f t="shared" si="4"/>
        <v>6.5000000000000002E-2</v>
      </c>
    </row>
    <row r="318" spans="1:3" x14ac:dyDescent="0.45">
      <c r="A318" s="7">
        <v>31856</v>
      </c>
      <c r="B318" s="9">
        <v>6.4375</v>
      </c>
      <c r="C318" s="12">
        <f t="shared" si="4"/>
        <v>6.4375000000000002E-2</v>
      </c>
    </row>
    <row r="319" spans="1:3" x14ac:dyDescent="0.45">
      <c r="A319" s="7">
        <v>31859</v>
      </c>
      <c r="B319" s="9">
        <v>6.4375</v>
      </c>
      <c r="C319" s="12">
        <f t="shared" si="4"/>
        <v>6.4375000000000002E-2</v>
      </c>
    </row>
    <row r="320" spans="1:3" x14ac:dyDescent="0.45">
      <c r="A320" s="7">
        <v>31860</v>
      </c>
      <c r="B320" s="9">
        <v>6.5625</v>
      </c>
      <c r="C320" s="12">
        <f t="shared" si="4"/>
        <v>6.5625000000000003E-2</v>
      </c>
    </row>
    <row r="321" spans="1:3" x14ac:dyDescent="0.45">
      <c r="A321" s="7">
        <v>31861</v>
      </c>
      <c r="B321" s="9">
        <v>6.5</v>
      </c>
      <c r="C321" s="12">
        <f t="shared" si="4"/>
        <v>6.5000000000000002E-2</v>
      </c>
    </row>
    <row r="322" spans="1:3" x14ac:dyDescent="0.45">
      <c r="A322" s="7">
        <v>31862</v>
      </c>
      <c r="B322" s="9">
        <v>6.5</v>
      </c>
      <c r="C322" s="12">
        <f t="shared" si="4"/>
        <v>6.5000000000000002E-2</v>
      </c>
    </row>
    <row r="323" spans="1:3" x14ac:dyDescent="0.45">
      <c r="A323" s="7">
        <v>31863</v>
      </c>
      <c r="B323" s="9">
        <v>6.5</v>
      </c>
      <c r="C323" s="12">
        <f t="shared" ref="C323:C386" si="5">B323/100</f>
        <v>6.5000000000000002E-2</v>
      </c>
    </row>
    <row r="324" spans="1:3" x14ac:dyDescent="0.45">
      <c r="A324" s="7">
        <v>31866</v>
      </c>
      <c r="B324" s="9">
        <v>6.625</v>
      </c>
      <c r="C324" s="12">
        <f t="shared" si="5"/>
        <v>6.6250000000000003E-2</v>
      </c>
    </row>
    <row r="325" spans="1:3" x14ac:dyDescent="0.45">
      <c r="A325" s="7">
        <v>31867</v>
      </c>
      <c r="B325" s="9">
        <v>6.6875</v>
      </c>
      <c r="C325" s="12">
        <f t="shared" si="5"/>
        <v>6.6875000000000004E-2</v>
      </c>
    </row>
    <row r="326" spans="1:3" x14ac:dyDescent="0.45">
      <c r="A326" s="7">
        <v>31868</v>
      </c>
      <c r="B326" s="9">
        <v>6.6875</v>
      </c>
      <c r="C326" s="12">
        <f t="shared" si="5"/>
        <v>6.6875000000000004E-2</v>
      </c>
    </row>
    <row r="327" spans="1:3" x14ac:dyDescent="0.45">
      <c r="A327" s="7">
        <v>31869</v>
      </c>
      <c r="B327" s="9">
        <v>6.625</v>
      </c>
      <c r="C327" s="12">
        <f t="shared" si="5"/>
        <v>6.6250000000000003E-2</v>
      </c>
    </row>
    <row r="328" spans="1:3" x14ac:dyDescent="0.45">
      <c r="A328" s="7">
        <v>31870</v>
      </c>
      <c r="B328" s="9">
        <v>6.625</v>
      </c>
      <c r="C328" s="12">
        <f t="shared" si="5"/>
        <v>6.6250000000000003E-2</v>
      </c>
    </row>
    <row r="329" spans="1:3" x14ac:dyDescent="0.45">
      <c r="A329" s="7">
        <v>31873</v>
      </c>
      <c r="B329" s="9">
        <v>6.5625</v>
      </c>
      <c r="C329" s="12">
        <f t="shared" si="5"/>
        <v>6.5625000000000003E-2</v>
      </c>
    </row>
    <row r="330" spans="1:3" x14ac:dyDescent="0.45">
      <c r="A330" s="7">
        <v>31874</v>
      </c>
      <c r="B330" s="9">
        <v>6.5625</v>
      </c>
      <c r="C330" s="12">
        <f t="shared" si="5"/>
        <v>6.5625000000000003E-2</v>
      </c>
    </row>
    <row r="331" spans="1:3" x14ac:dyDescent="0.45">
      <c r="A331" s="7">
        <v>31875</v>
      </c>
      <c r="B331" s="9">
        <v>6.5625</v>
      </c>
      <c r="C331" s="12">
        <f t="shared" si="5"/>
        <v>6.5625000000000003E-2</v>
      </c>
    </row>
    <row r="332" spans="1:3" x14ac:dyDescent="0.45">
      <c r="A332" s="7">
        <v>31876</v>
      </c>
      <c r="B332" s="9">
        <v>6.5625</v>
      </c>
      <c r="C332" s="12">
        <f t="shared" si="5"/>
        <v>6.5625000000000003E-2</v>
      </c>
    </row>
    <row r="333" spans="1:3" x14ac:dyDescent="0.45">
      <c r="A333" s="7">
        <v>31877</v>
      </c>
      <c r="B333" s="9">
        <v>6.6875</v>
      </c>
      <c r="C333" s="12">
        <f t="shared" si="5"/>
        <v>6.6875000000000004E-2</v>
      </c>
    </row>
    <row r="334" spans="1:3" x14ac:dyDescent="0.45">
      <c r="A334" s="7">
        <v>31880</v>
      </c>
      <c r="B334" s="9">
        <v>6.875</v>
      </c>
      <c r="C334" s="12">
        <f t="shared" si="5"/>
        <v>6.8750000000000006E-2</v>
      </c>
    </row>
    <row r="335" spans="1:3" x14ac:dyDescent="0.45">
      <c r="A335" s="7">
        <v>31881</v>
      </c>
      <c r="B335" s="9">
        <v>7.1875</v>
      </c>
      <c r="C335" s="12">
        <f t="shared" si="5"/>
        <v>7.1874999999999994E-2</v>
      </c>
    </row>
    <row r="336" spans="1:3" x14ac:dyDescent="0.45">
      <c r="A336" s="7">
        <v>31882</v>
      </c>
      <c r="B336" s="9">
        <v>7.0468799999999998</v>
      </c>
      <c r="C336" s="12">
        <f t="shared" si="5"/>
        <v>7.0468799999999998E-2</v>
      </c>
    </row>
    <row r="337" spans="1:3" x14ac:dyDescent="0.45">
      <c r="A337" s="7">
        <v>31883</v>
      </c>
      <c r="B337" s="9">
        <v>6.875</v>
      </c>
      <c r="C337" s="12">
        <f t="shared" si="5"/>
        <v>6.8750000000000006E-2</v>
      </c>
    </row>
    <row r="338" spans="1:3" x14ac:dyDescent="0.45">
      <c r="A338" s="7">
        <v>31884</v>
      </c>
      <c r="B338" s="8">
        <v>0</v>
      </c>
      <c r="C338" s="12">
        <f t="shared" si="5"/>
        <v>0</v>
      </c>
    </row>
    <row r="339" spans="1:3" x14ac:dyDescent="0.45">
      <c r="A339" s="7">
        <v>31887</v>
      </c>
      <c r="B339" s="8">
        <v>0</v>
      </c>
      <c r="C339" s="12">
        <f t="shared" si="5"/>
        <v>0</v>
      </c>
    </row>
    <row r="340" spans="1:3" x14ac:dyDescent="0.45">
      <c r="A340" s="7">
        <v>31888</v>
      </c>
      <c r="B340" s="9">
        <v>7</v>
      </c>
      <c r="C340" s="12">
        <f t="shared" si="5"/>
        <v>7.0000000000000007E-2</v>
      </c>
    </row>
    <row r="341" spans="1:3" x14ac:dyDescent="0.45">
      <c r="A341" s="7">
        <v>31889</v>
      </c>
      <c r="B341" s="9">
        <v>6.9375</v>
      </c>
      <c r="C341" s="12">
        <f t="shared" si="5"/>
        <v>6.9375000000000006E-2</v>
      </c>
    </row>
    <row r="342" spans="1:3" x14ac:dyDescent="0.45">
      <c r="A342" s="7">
        <v>31890</v>
      </c>
      <c r="B342" s="9">
        <v>7</v>
      </c>
      <c r="C342" s="12">
        <f t="shared" si="5"/>
        <v>7.0000000000000007E-2</v>
      </c>
    </row>
    <row r="343" spans="1:3" x14ac:dyDescent="0.45">
      <c r="A343" s="7">
        <v>31891</v>
      </c>
      <c r="B343" s="9">
        <v>7.0625</v>
      </c>
      <c r="C343" s="12">
        <f t="shared" si="5"/>
        <v>7.0624999999999993E-2</v>
      </c>
    </row>
    <row r="344" spans="1:3" x14ac:dyDescent="0.45">
      <c r="A344" s="7">
        <v>31894</v>
      </c>
      <c r="B344" s="9">
        <v>7.21875</v>
      </c>
      <c r="C344" s="12">
        <f t="shared" si="5"/>
        <v>7.2187500000000002E-2</v>
      </c>
    </row>
    <row r="345" spans="1:3" x14ac:dyDescent="0.45">
      <c r="A345" s="7">
        <v>31895</v>
      </c>
      <c r="B345" s="9">
        <v>7.125</v>
      </c>
      <c r="C345" s="12">
        <f t="shared" si="5"/>
        <v>7.1249999999999994E-2</v>
      </c>
    </row>
    <row r="346" spans="1:3" x14ac:dyDescent="0.45">
      <c r="A346" s="7">
        <v>31896</v>
      </c>
      <c r="B346" s="9">
        <v>7.0625</v>
      </c>
      <c r="C346" s="12">
        <f t="shared" si="5"/>
        <v>7.0624999999999993E-2</v>
      </c>
    </row>
    <row r="347" spans="1:3" x14ac:dyDescent="0.45">
      <c r="A347" s="7">
        <v>31897</v>
      </c>
      <c r="B347" s="9">
        <v>7.125</v>
      </c>
      <c r="C347" s="12">
        <f t="shared" si="5"/>
        <v>7.1249999999999994E-2</v>
      </c>
    </row>
    <row r="348" spans="1:3" x14ac:dyDescent="0.45">
      <c r="A348" s="7">
        <v>31898</v>
      </c>
      <c r="B348" s="9">
        <v>7.1875</v>
      </c>
      <c r="C348" s="12">
        <f t="shared" si="5"/>
        <v>7.1874999999999994E-2</v>
      </c>
    </row>
    <row r="349" spans="1:3" x14ac:dyDescent="0.45">
      <c r="A349" s="7">
        <v>31901</v>
      </c>
      <c r="B349" s="8">
        <v>0</v>
      </c>
      <c r="C349" s="12">
        <f t="shared" si="5"/>
        <v>0</v>
      </c>
    </row>
    <row r="350" spans="1:3" x14ac:dyDescent="0.45">
      <c r="A350" s="7">
        <v>31902</v>
      </c>
      <c r="B350" s="9">
        <v>7.3125</v>
      </c>
      <c r="C350" s="12">
        <f t="shared" si="5"/>
        <v>7.3124999999999996E-2</v>
      </c>
    </row>
    <row r="351" spans="1:3" x14ac:dyDescent="0.45">
      <c r="A351" s="7">
        <v>31903</v>
      </c>
      <c r="B351" s="9">
        <v>7.3125</v>
      </c>
      <c r="C351" s="12">
        <f t="shared" si="5"/>
        <v>7.3124999999999996E-2</v>
      </c>
    </row>
    <row r="352" spans="1:3" x14ac:dyDescent="0.45">
      <c r="A352" s="7">
        <v>31904</v>
      </c>
      <c r="B352" s="9">
        <v>7.25</v>
      </c>
      <c r="C352" s="12">
        <f t="shared" si="5"/>
        <v>7.2499999999999995E-2</v>
      </c>
    </row>
    <row r="353" spans="1:3" x14ac:dyDescent="0.45">
      <c r="A353" s="7">
        <v>31905</v>
      </c>
      <c r="B353" s="9">
        <v>7.25</v>
      </c>
      <c r="C353" s="12">
        <f t="shared" si="5"/>
        <v>7.2499999999999995E-2</v>
      </c>
    </row>
    <row r="354" spans="1:3" x14ac:dyDescent="0.45">
      <c r="A354" s="7">
        <v>31908</v>
      </c>
      <c r="B354" s="9">
        <v>7.1875</v>
      </c>
      <c r="C354" s="12">
        <f t="shared" si="5"/>
        <v>7.1874999999999994E-2</v>
      </c>
    </row>
    <row r="355" spans="1:3" x14ac:dyDescent="0.45">
      <c r="A355" s="7">
        <v>31909</v>
      </c>
      <c r="B355" s="9">
        <v>7.25</v>
      </c>
      <c r="C355" s="12">
        <f t="shared" si="5"/>
        <v>7.2499999999999995E-2</v>
      </c>
    </row>
    <row r="356" spans="1:3" x14ac:dyDescent="0.45">
      <c r="A356" s="7">
        <v>31910</v>
      </c>
      <c r="B356" s="9">
        <v>7.1875</v>
      </c>
      <c r="C356" s="12">
        <f t="shared" si="5"/>
        <v>7.1874999999999994E-2</v>
      </c>
    </row>
    <row r="357" spans="1:3" x14ac:dyDescent="0.45">
      <c r="A357" s="7">
        <v>31911</v>
      </c>
      <c r="B357" s="9">
        <v>7.25</v>
      </c>
      <c r="C357" s="12">
        <f t="shared" si="5"/>
        <v>7.2499999999999995E-2</v>
      </c>
    </row>
    <row r="358" spans="1:3" x14ac:dyDescent="0.45">
      <c r="A358" s="7">
        <v>31912</v>
      </c>
      <c r="B358" s="9">
        <v>7.25</v>
      </c>
      <c r="C358" s="12">
        <f t="shared" si="5"/>
        <v>7.2499999999999995E-2</v>
      </c>
    </row>
    <row r="359" spans="1:3" x14ac:dyDescent="0.45">
      <c r="A359" s="7">
        <v>31915</v>
      </c>
      <c r="B359" s="9">
        <v>7.5625</v>
      </c>
      <c r="C359" s="12">
        <f t="shared" si="5"/>
        <v>7.5624999999999998E-2</v>
      </c>
    </row>
    <row r="360" spans="1:3" x14ac:dyDescent="0.45">
      <c r="A360" s="7">
        <v>31916</v>
      </c>
      <c r="B360" s="9">
        <v>7.5625</v>
      </c>
      <c r="C360" s="12">
        <f t="shared" si="5"/>
        <v>7.5624999999999998E-2</v>
      </c>
    </row>
    <row r="361" spans="1:3" x14ac:dyDescent="0.45">
      <c r="A361" s="7">
        <v>31917</v>
      </c>
      <c r="B361" s="9">
        <v>7.6875</v>
      </c>
      <c r="C361" s="12">
        <f t="shared" si="5"/>
        <v>7.6874999999999999E-2</v>
      </c>
    </row>
    <row r="362" spans="1:3" x14ac:dyDescent="0.45">
      <c r="A362" s="7">
        <v>31918</v>
      </c>
      <c r="B362" s="9">
        <v>7.625</v>
      </c>
      <c r="C362" s="12">
        <f t="shared" si="5"/>
        <v>7.6249999999999998E-2</v>
      </c>
    </row>
    <row r="363" spans="1:3" x14ac:dyDescent="0.45">
      <c r="A363" s="7">
        <v>31919</v>
      </c>
      <c r="B363" s="9">
        <v>7.625</v>
      </c>
      <c r="C363" s="12">
        <f t="shared" si="5"/>
        <v>7.6249999999999998E-2</v>
      </c>
    </row>
    <row r="364" spans="1:3" x14ac:dyDescent="0.45">
      <c r="A364" s="7">
        <v>31922</v>
      </c>
      <c r="B364" s="8">
        <v>0</v>
      </c>
      <c r="C364" s="12">
        <f t="shared" si="5"/>
        <v>0</v>
      </c>
    </row>
    <row r="365" spans="1:3" x14ac:dyDescent="0.45">
      <c r="A365" s="7">
        <v>31923</v>
      </c>
      <c r="B365" s="9">
        <v>7.375</v>
      </c>
      <c r="C365" s="12">
        <f t="shared" si="5"/>
        <v>7.3749999999999996E-2</v>
      </c>
    </row>
    <row r="366" spans="1:3" x14ac:dyDescent="0.45">
      <c r="A366" s="7">
        <v>31924</v>
      </c>
      <c r="B366" s="9">
        <v>7.3125</v>
      </c>
      <c r="C366" s="12">
        <f t="shared" si="5"/>
        <v>7.3124999999999996E-2</v>
      </c>
    </row>
    <row r="367" spans="1:3" x14ac:dyDescent="0.45">
      <c r="A367" s="7">
        <v>31925</v>
      </c>
      <c r="B367" s="9">
        <v>7.375</v>
      </c>
      <c r="C367" s="12">
        <f t="shared" si="5"/>
        <v>7.3749999999999996E-2</v>
      </c>
    </row>
    <row r="368" spans="1:3" x14ac:dyDescent="0.45">
      <c r="A368" s="7">
        <v>31926</v>
      </c>
      <c r="B368" s="9">
        <v>7.375</v>
      </c>
      <c r="C368" s="12">
        <f t="shared" si="5"/>
        <v>7.3749999999999996E-2</v>
      </c>
    </row>
    <row r="369" spans="1:3" x14ac:dyDescent="0.45">
      <c r="A369" s="7">
        <v>31929</v>
      </c>
      <c r="B369" s="9">
        <v>7.25</v>
      </c>
      <c r="C369" s="12">
        <f t="shared" si="5"/>
        <v>7.2499999999999995E-2</v>
      </c>
    </row>
    <row r="370" spans="1:3" x14ac:dyDescent="0.45">
      <c r="A370" s="7">
        <v>31930</v>
      </c>
      <c r="B370" s="9">
        <v>7.3125</v>
      </c>
      <c r="C370" s="12">
        <f t="shared" si="5"/>
        <v>7.3124999999999996E-2</v>
      </c>
    </row>
    <row r="371" spans="1:3" x14ac:dyDescent="0.45">
      <c r="A371" s="7">
        <v>31931</v>
      </c>
      <c r="B371" s="9">
        <v>7.375</v>
      </c>
      <c r="C371" s="12">
        <f t="shared" si="5"/>
        <v>7.3749999999999996E-2</v>
      </c>
    </row>
    <row r="372" spans="1:3" x14ac:dyDescent="0.45">
      <c r="A372" s="7">
        <v>31932</v>
      </c>
      <c r="B372" s="9">
        <v>7.3125</v>
      </c>
      <c r="C372" s="12">
        <f t="shared" si="5"/>
        <v>7.3124999999999996E-2</v>
      </c>
    </row>
    <row r="373" spans="1:3" x14ac:dyDescent="0.45">
      <c r="A373" s="7">
        <v>31933</v>
      </c>
      <c r="B373" s="9">
        <v>7.3125</v>
      </c>
      <c r="C373" s="12">
        <f t="shared" si="5"/>
        <v>7.3124999999999996E-2</v>
      </c>
    </row>
    <row r="374" spans="1:3" x14ac:dyDescent="0.45">
      <c r="A374" s="7">
        <v>31936</v>
      </c>
      <c r="B374" s="9">
        <v>7.3125</v>
      </c>
      <c r="C374" s="12">
        <f t="shared" si="5"/>
        <v>7.3124999999999996E-2</v>
      </c>
    </row>
    <row r="375" spans="1:3" x14ac:dyDescent="0.45">
      <c r="A375" s="7">
        <v>31937</v>
      </c>
      <c r="B375" s="9">
        <v>7.3125</v>
      </c>
      <c r="C375" s="12">
        <f t="shared" si="5"/>
        <v>7.3124999999999996E-2</v>
      </c>
    </row>
    <row r="376" spans="1:3" x14ac:dyDescent="0.45">
      <c r="A376" s="7">
        <v>31938</v>
      </c>
      <c r="B376" s="9">
        <v>7.3125</v>
      </c>
      <c r="C376" s="12">
        <f t="shared" si="5"/>
        <v>7.3124999999999996E-2</v>
      </c>
    </row>
    <row r="377" spans="1:3" x14ac:dyDescent="0.45">
      <c r="A377" s="7">
        <v>31939</v>
      </c>
      <c r="B377" s="9">
        <v>7.25</v>
      </c>
      <c r="C377" s="12">
        <f t="shared" si="5"/>
        <v>7.2499999999999995E-2</v>
      </c>
    </row>
    <row r="378" spans="1:3" x14ac:dyDescent="0.45">
      <c r="A378" s="7">
        <v>31940</v>
      </c>
      <c r="B378" s="9">
        <v>7.25</v>
      </c>
      <c r="C378" s="12">
        <f t="shared" si="5"/>
        <v>7.2499999999999995E-2</v>
      </c>
    </row>
    <row r="379" spans="1:3" x14ac:dyDescent="0.45">
      <c r="A379" s="7">
        <v>31943</v>
      </c>
      <c r="B379" s="9">
        <v>7.125</v>
      </c>
      <c r="C379" s="12">
        <f t="shared" si="5"/>
        <v>7.1249999999999994E-2</v>
      </c>
    </row>
    <row r="380" spans="1:3" x14ac:dyDescent="0.45">
      <c r="A380" s="7">
        <v>31944</v>
      </c>
      <c r="B380" s="9">
        <v>7.1875</v>
      </c>
      <c r="C380" s="12">
        <f t="shared" si="5"/>
        <v>7.1874999999999994E-2</v>
      </c>
    </row>
    <row r="381" spans="1:3" x14ac:dyDescent="0.45">
      <c r="A381" s="7">
        <v>31945</v>
      </c>
      <c r="B381" s="9">
        <v>7.1875</v>
      </c>
      <c r="C381" s="12">
        <f t="shared" si="5"/>
        <v>7.1874999999999994E-2</v>
      </c>
    </row>
    <row r="382" spans="1:3" x14ac:dyDescent="0.45">
      <c r="A382" s="7">
        <v>31946</v>
      </c>
      <c r="B382" s="9">
        <v>7.1875</v>
      </c>
      <c r="C382" s="12">
        <f t="shared" si="5"/>
        <v>7.1874999999999994E-2</v>
      </c>
    </row>
    <row r="383" spans="1:3" x14ac:dyDescent="0.45">
      <c r="A383" s="7">
        <v>31947</v>
      </c>
      <c r="B383" s="9">
        <v>7.25</v>
      </c>
      <c r="C383" s="12">
        <f t="shared" si="5"/>
        <v>7.2499999999999995E-2</v>
      </c>
    </row>
    <row r="384" spans="1:3" x14ac:dyDescent="0.45">
      <c r="A384" s="7">
        <v>31950</v>
      </c>
      <c r="B384" s="9">
        <v>7.1875</v>
      </c>
      <c r="C384" s="12">
        <f t="shared" si="5"/>
        <v>7.1874999999999994E-2</v>
      </c>
    </row>
    <row r="385" spans="1:3" x14ac:dyDescent="0.45">
      <c r="A385" s="7">
        <v>31951</v>
      </c>
      <c r="B385" s="9">
        <v>7.125</v>
      </c>
      <c r="C385" s="12">
        <f t="shared" si="5"/>
        <v>7.1249999999999994E-2</v>
      </c>
    </row>
    <row r="386" spans="1:3" x14ac:dyDescent="0.45">
      <c r="A386" s="7">
        <v>31952</v>
      </c>
      <c r="B386" s="9">
        <v>7.1875</v>
      </c>
      <c r="C386" s="12">
        <f t="shared" si="5"/>
        <v>7.1874999999999994E-2</v>
      </c>
    </row>
    <row r="387" spans="1:3" x14ac:dyDescent="0.45">
      <c r="A387" s="7">
        <v>31953</v>
      </c>
      <c r="B387" s="9">
        <v>7.1875</v>
      </c>
      <c r="C387" s="12">
        <f t="shared" ref="C387:C450" si="6">B387/100</f>
        <v>7.1874999999999994E-2</v>
      </c>
    </row>
    <row r="388" spans="1:3" x14ac:dyDescent="0.45">
      <c r="A388" s="7">
        <v>31954</v>
      </c>
      <c r="B388" s="9">
        <v>7.1875</v>
      </c>
      <c r="C388" s="12">
        <f t="shared" si="6"/>
        <v>7.1874999999999994E-2</v>
      </c>
    </row>
    <row r="389" spans="1:3" x14ac:dyDescent="0.45">
      <c r="A389" s="7">
        <v>31957</v>
      </c>
      <c r="B389" s="9">
        <v>7.25</v>
      </c>
      <c r="C389" s="12">
        <f t="shared" si="6"/>
        <v>7.2499999999999995E-2</v>
      </c>
    </row>
    <row r="390" spans="1:3" x14ac:dyDescent="0.45">
      <c r="A390" s="7">
        <v>31958</v>
      </c>
      <c r="B390" s="9">
        <v>7.1875</v>
      </c>
      <c r="C390" s="12">
        <f t="shared" si="6"/>
        <v>7.1874999999999994E-2</v>
      </c>
    </row>
    <row r="391" spans="1:3" x14ac:dyDescent="0.45">
      <c r="A391" s="7">
        <v>31959</v>
      </c>
      <c r="B391" s="9">
        <v>7.1875</v>
      </c>
      <c r="C391" s="12">
        <f t="shared" si="6"/>
        <v>7.1874999999999994E-2</v>
      </c>
    </row>
    <row r="392" spans="1:3" x14ac:dyDescent="0.45">
      <c r="A392" s="7">
        <v>31960</v>
      </c>
      <c r="B392" s="9">
        <v>7.0625</v>
      </c>
      <c r="C392" s="12">
        <f t="shared" si="6"/>
        <v>7.0624999999999993E-2</v>
      </c>
    </row>
    <row r="393" spans="1:3" x14ac:dyDescent="0.45">
      <c r="A393" s="7">
        <v>31961</v>
      </c>
      <c r="B393" s="9">
        <v>7</v>
      </c>
      <c r="C393" s="12">
        <f t="shared" si="6"/>
        <v>7.0000000000000007E-2</v>
      </c>
    </row>
    <row r="394" spans="1:3" x14ac:dyDescent="0.45">
      <c r="A394" s="7">
        <v>31964</v>
      </c>
      <c r="B394" s="9">
        <v>7</v>
      </c>
      <c r="C394" s="12">
        <f t="shared" si="6"/>
        <v>7.0000000000000007E-2</v>
      </c>
    </row>
    <row r="395" spans="1:3" x14ac:dyDescent="0.45">
      <c r="A395" s="7">
        <v>31965</v>
      </c>
      <c r="B395" s="9">
        <v>7.0625</v>
      </c>
      <c r="C395" s="12">
        <f t="shared" si="6"/>
        <v>7.0624999999999993E-2</v>
      </c>
    </row>
    <row r="396" spans="1:3" x14ac:dyDescent="0.45">
      <c r="A396" s="7">
        <v>31966</v>
      </c>
      <c r="B396" s="9">
        <v>7</v>
      </c>
      <c r="C396" s="12">
        <f t="shared" si="6"/>
        <v>7.0000000000000007E-2</v>
      </c>
    </row>
    <row r="397" spans="1:3" x14ac:dyDescent="0.45">
      <c r="A397" s="7">
        <v>31967</v>
      </c>
      <c r="B397" s="9">
        <v>7</v>
      </c>
      <c r="C397" s="12">
        <f t="shared" si="6"/>
        <v>7.0000000000000007E-2</v>
      </c>
    </row>
    <row r="398" spans="1:3" x14ac:dyDescent="0.45">
      <c r="A398" s="7">
        <v>31968</v>
      </c>
      <c r="B398" s="9">
        <v>7</v>
      </c>
      <c r="C398" s="12">
        <f t="shared" si="6"/>
        <v>7.0000000000000007E-2</v>
      </c>
    </row>
    <row r="399" spans="1:3" x14ac:dyDescent="0.45">
      <c r="A399" s="7">
        <v>31971</v>
      </c>
      <c r="B399" s="9">
        <v>6.9375</v>
      </c>
      <c r="C399" s="12">
        <f t="shared" si="6"/>
        <v>6.9375000000000006E-2</v>
      </c>
    </row>
    <row r="400" spans="1:3" x14ac:dyDescent="0.45">
      <c r="A400" s="7">
        <v>31972</v>
      </c>
      <c r="B400" s="9">
        <v>6.96875</v>
      </c>
      <c r="C400" s="12">
        <f t="shared" si="6"/>
        <v>6.9687499999999999E-2</v>
      </c>
    </row>
    <row r="401" spans="1:3" x14ac:dyDescent="0.45">
      <c r="A401" s="7">
        <v>31973</v>
      </c>
      <c r="B401" s="9">
        <v>6.90625</v>
      </c>
      <c r="C401" s="12">
        <f t="shared" si="6"/>
        <v>6.9062499999999999E-2</v>
      </c>
    </row>
    <row r="402" spans="1:3" x14ac:dyDescent="0.45">
      <c r="A402" s="7">
        <v>31974</v>
      </c>
      <c r="B402" s="9">
        <v>6.9375</v>
      </c>
      <c r="C402" s="12">
        <f t="shared" si="6"/>
        <v>6.9375000000000006E-2</v>
      </c>
    </row>
    <row r="403" spans="1:3" x14ac:dyDescent="0.45">
      <c r="A403" s="7">
        <v>31975</v>
      </c>
      <c r="B403" s="9">
        <v>6.9375</v>
      </c>
      <c r="C403" s="12">
        <f t="shared" si="6"/>
        <v>6.9375000000000006E-2</v>
      </c>
    </row>
    <row r="404" spans="1:3" x14ac:dyDescent="0.45">
      <c r="A404" s="7">
        <v>31978</v>
      </c>
      <c r="B404" s="9">
        <v>6.875</v>
      </c>
      <c r="C404" s="12">
        <f t="shared" si="6"/>
        <v>6.8750000000000006E-2</v>
      </c>
    </row>
    <row r="405" spans="1:3" x14ac:dyDescent="0.45">
      <c r="A405" s="7">
        <v>31979</v>
      </c>
      <c r="B405" s="9">
        <v>6.875</v>
      </c>
      <c r="C405" s="12">
        <f t="shared" si="6"/>
        <v>6.8750000000000006E-2</v>
      </c>
    </row>
    <row r="406" spans="1:3" x14ac:dyDescent="0.45">
      <c r="A406" s="7">
        <v>31980</v>
      </c>
      <c r="B406" s="9">
        <v>6.9375</v>
      </c>
      <c r="C406" s="12">
        <f t="shared" si="6"/>
        <v>6.9375000000000006E-2</v>
      </c>
    </row>
    <row r="407" spans="1:3" x14ac:dyDescent="0.45">
      <c r="A407" s="7">
        <v>31981</v>
      </c>
      <c r="B407" s="9">
        <v>7</v>
      </c>
      <c r="C407" s="12">
        <f t="shared" si="6"/>
        <v>7.0000000000000007E-2</v>
      </c>
    </row>
    <row r="408" spans="1:3" x14ac:dyDescent="0.45">
      <c r="A408" s="7">
        <v>31982</v>
      </c>
      <c r="B408" s="9">
        <v>7</v>
      </c>
      <c r="C408" s="12">
        <f t="shared" si="6"/>
        <v>7.0000000000000007E-2</v>
      </c>
    </row>
    <row r="409" spans="1:3" x14ac:dyDescent="0.45">
      <c r="A409" s="7">
        <v>31985</v>
      </c>
      <c r="B409" s="9">
        <v>7.0625</v>
      </c>
      <c r="C409" s="12">
        <f t="shared" si="6"/>
        <v>7.0624999999999993E-2</v>
      </c>
    </row>
    <row r="410" spans="1:3" x14ac:dyDescent="0.45">
      <c r="A410" s="7">
        <v>31986</v>
      </c>
      <c r="B410" s="9">
        <v>7.0625</v>
      </c>
      <c r="C410" s="12">
        <f t="shared" si="6"/>
        <v>7.0624999999999993E-2</v>
      </c>
    </row>
    <row r="411" spans="1:3" x14ac:dyDescent="0.45">
      <c r="A411" s="7">
        <v>31987</v>
      </c>
      <c r="B411" s="9">
        <v>7.0156299999999998</v>
      </c>
      <c r="C411" s="12">
        <f t="shared" si="6"/>
        <v>7.0156300000000005E-2</v>
      </c>
    </row>
    <row r="412" spans="1:3" x14ac:dyDescent="0.45">
      <c r="A412" s="7">
        <v>31988</v>
      </c>
      <c r="B412" s="9">
        <v>7</v>
      </c>
      <c r="C412" s="12">
        <f t="shared" si="6"/>
        <v>7.0000000000000007E-2</v>
      </c>
    </row>
    <row r="413" spans="1:3" x14ac:dyDescent="0.45">
      <c r="A413" s="7">
        <v>31989</v>
      </c>
      <c r="B413" s="9">
        <v>7</v>
      </c>
      <c r="C413" s="12">
        <f t="shared" si="6"/>
        <v>7.0000000000000007E-2</v>
      </c>
    </row>
    <row r="414" spans="1:3" x14ac:dyDescent="0.45">
      <c r="A414" s="7">
        <v>31992</v>
      </c>
      <c r="B414" s="9">
        <v>7.0625</v>
      </c>
      <c r="C414" s="12">
        <f t="shared" si="6"/>
        <v>7.0624999999999993E-2</v>
      </c>
    </row>
    <row r="415" spans="1:3" x14ac:dyDescent="0.45">
      <c r="A415" s="7">
        <v>31993</v>
      </c>
      <c r="B415" s="9">
        <v>7.1875</v>
      </c>
      <c r="C415" s="12">
        <f t="shared" si="6"/>
        <v>7.1874999999999994E-2</v>
      </c>
    </row>
    <row r="416" spans="1:3" x14ac:dyDescent="0.45">
      <c r="A416" s="7">
        <v>31994</v>
      </c>
      <c r="B416" s="9">
        <v>7.0625</v>
      </c>
      <c r="C416" s="12">
        <f t="shared" si="6"/>
        <v>7.0624999999999993E-2</v>
      </c>
    </row>
    <row r="417" spans="1:3" x14ac:dyDescent="0.45">
      <c r="A417" s="7">
        <v>31995</v>
      </c>
      <c r="B417" s="9">
        <v>7.0625</v>
      </c>
      <c r="C417" s="12">
        <f t="shared" si="6"/>
        <v>7.0624999999999993E-2</v>
      </c>
    </row>
    <row r="418" spans="1:3" x14ac:dyDescent="0.45">
      <c r="A418" s="7">
        <v>31996</v>
      </c>
      <c r="B418" s="9">
        <v>7.0625</v>
      </c>
      <c r="C418" s="12">
        <f t="shared" si="6"/>
        <v>7.0624999999999993E-2</v>
      </c>
    </row>
    <row r="419" spans="1:3" x14ac:dyDescent="0.45">
      <c r="A419" s="7">
        <v>31999</v>
      </c>
      <c r="B419" s="9">
        <v>7.0625</v>
      </c>
      <c r="C419" s="12">
        <f t="shared" si="6"/>
        <v>7.0624999999999993E-2</v>
      </c>
    </row>
    <row r="420" spans="1:3" x14ac:dyDescent="0.45">
      <c r="A420" s="7">
        <v>32000</v>
      </c>
      <c r="B420" s="9">
        <v>7</v>
      </c>
      <c r="C420" s="12">
        <f t="shared" si="6"/>
        <v>7.0000000000000007E-2</v>
      </c>
    </row>
    <row r="421" spans="1:3" x14ac:dyDescent="0.45">
      <c r="A421" s="7">
        <v>32001</v>
      </c>
      <c r="B421" s="9">
        <v>7</v>
      </c>
      <c r="C421" s="12">
        <f t="shared" si="6"/>
        <v>7.0000000000000007E-2</v>
      </c>
    </row>
    <row r="422" spans="1:3" x14ac:dyDescent="0.45">
      <c r="A422" s="7">
        <v>32002</v>
      </c>
      <c r="B422" s="9">
        <v>6.9375</v>
      </c>
      <c r="C422" s="12">
        <f t="shared" si="6"/>
        <v>6.9375000000000006E-2</v>
      </c>
    </row>
    <row r="423" spans="1:3" x14ac:dyDescent="0.45">
      <c r="A423" s="7">
        <v>32003</v>
      </c>
      <c r="B423" s="9">
        <v>6.9375</v>
      </c>
      <c r="C423" s="12">
        <f t="shared" si="6"/>
        <v>6.9375000000000006E-2</v>
      </c>
    </row>
    <row r="424" spans="1:3" x14ac:dyDescent="0.45">
      <c r="A424" s="7">
        <v>32006</v>
      </c>
      <c r="B424" s="9">
        <v>6.9375</v>
      </c>
      <c r="C424" s="12">
        <f t="shared" si="6"/>
        <v>6.9375000000000006E-2</v>
      </c>
    </row>
    <row r="425" spans="1:3" x14ac:dyDescent="0.45">
      <c r="A425" s="7">
        <v>32007</v>
      </c>
      <c r="B425" s="9">
        <v>7</v>
      </c>
      <c r="C425" s="12">
        <f t="shared" si="6"/>
        <v>7.0000000000000007E-2</v>
      </c>
    </row>
    <row r="426" spans="1:3" x14ac:dyDescent="0.45">
      <c r="A426" s="7">
        <v>32008</v>
      </c>
      <c r="B426" s="9">
        <v>7.0625</v>
      </c>
      <c r="C426" s="12">
        <f t="shared" si="6"/>
        <v>7.0624999999999993E-2</v>
      </c>
    </row>
    <row r="427" spans="1:3" x14ac:dyDescent="0.45">
      <c r="A427" s="7">
        <v>32009</v>
      </c>
      <c r="B427" s="9">
        <v>7.0625</v>
      </c>
      <c r="C427" s="12">
        <f t="shared" si="6"/>
        <v>7.0624999999999993E-2</v>
      </c>
    </row>
    <row r="428" spans="1:3" x14ac:dyDescent="0.45">
      <c r="A428" s="7">
        <v>32010</v>
      </c>
      <c r="B428" s="9">
        <v>7.0625</v>
      </c>
      <c r="C428" s="12">
        <f t="shared" si="6"/>
        <v>7.0624999999999993E-2</v>
      </c>
    </row>
    <row r="429" spans="1:3" x14ac:dyDescent="0.45">
      <c r="A429" s="7">
        <v>32013</v>
      </c>
      <c r="B429" s="9">
        <v>7.0625</v>
      </c>
      <c r="C429" s="12">
        <f t="shared" si="6"/>
        <v>7.0624999999999993E-2</v>
      </c>
    </row>
    <row r="430" spans="1:3" x14ac:dyDescent="0.45">
      <c r="A430" s="7">
        <v>32014</v>
      </c>
      <c r="B430" s="9">
        <v>7</v>
      </c>
      <c r="C430" s="12">
        <f t="shared" si="6"/>
        <v>7.0000000000000007E-2</v>
      </c>
    </row>
    <row r="431" spans="1:3" x14ac:dyDescent="0.45">
      <c r="A431" s="7">
        <v>32015</v>
      </c>
      <c r="B431" s="9">
        <v>7</v>
      </c>
      <c r="C431" s="12">
        <f t="shared" si="6"/>
        <v>7.0000000000000007E-2</v>
      </c>
    </row>
    <row r="432" spans="1:3" x14ac:dyDescent="0.45">
      <c r="A432" s="7">
        <v>32016</v>
      </c>
      <c r="B432" s="9">
        <v>7.0625</v>
      </c>
      <c r="C432" s="12">
        <f t="shared" si="6"/>
        <v>7.0624999999999993E-2</v>
      </c>
    </row>
    <row r="433" spans="1:3" x14ac:dyDescent="0.45">
      <c r="A433" s="7">
        <v>32017</v>
      </c>
      <c r="B433" s="9">
        <v>7.1875</v>
      </c>
      <c r="C433" s="12">
        <f t="shared" si="6"/>
        <v>7.1874999999999994E-2</v>
      </c>
    </row>
    <row r="434" spans="1:3" x14ac:dyDescent="0.45">
      <c r="A434" s="7">
        <v>32020</v>
      </c>
      <c r="B434" s="8">
        <v>0</v>
      </c>
      <c r="C434" s="12">
        <f t="shared" si="6"/>
        <v>0</v>
      </c>
    </row>
    <row r="435" spans="1:3" x14ac:dyDescent="0.45">
      <c r="A435" s="7">
        <v>32021</v>
      </c>
      <c r="B435" s="9">
        <v>7.3125</v>
      </c>
      <c r="C435" s="12">
        <f t="shared" si="6"/>
        <v>7.3124999999999996E-2</v>
      </c>
    </row>
    <row r="436" spans="1:3" x14ac:dyDescent="0.45">
      <c r="A436" s="7">
        <v>32022</v>
      </c>
      <c r="B436" s="9">
        <v>7.3125</v>
      </c>
      <c r="C436" s="12">
        <f t="shared" si="6"/>
        <v>7.3124999999999996E-2</v>
      </c>
    </row>
    <row r="437" spans="1:3" x14ac:dyDescent="0.45">
      <c r="A437" s="7">
        <v>32023</v>
      </c>
      <c r="B437" s="9">
        <v>7.3125</v>
      </c>
      <c r="C437" s="12">
        <f t="shared" si="6"/>
        <v>7.3124999999999996E-2</v>
      </c>
    </row>
    <row r="438" spans="1:3" x14ac:dyDescent="0.45">
      <c r="A438" s="7">
        <v>32024</v>
      </c>
      <c r="B438" s="9">
        <v>7.3125</v>
      </c>
      <c r="C438" s="12">
        <f t="shared" si="6"/>
        <v>7.3124999999999996E-2</v>
      </c>
    </row>
    <row r="439" spans="1:3" x14ac:dyDescent="0.45">
      <c r="A439" s="7">
        <v>32027</v>
      </c>
      <c r="B439" s="9">
        <v>7.5625</v>
      </c>
      <c r="C439" s="12">
        <f t="shared" si="6"/>
        <v>7.5624999999999998E-2</v>
      </c>
    </row>
    <row r="440" spans="1:3" x14ac:dyDescent="0.45">
      <c r="A440" s="7">
        <v>32028</v>
      </c>
      <c r="B440" s="9">
        <v>7.625</v>
      </c>
      <c r="C440" s="12">
        <f t="shared" si="6"/>
        <v>7.6249999999999998E-2</v>
      </c>
    </row>
    <row r="441" spans="1:3" x14ac:dyDescent="0.45">
      <c r="A441" s="7">
        <v>32029</v>
      </c>
      <c r="B441" s="9">
        <v>7.6875</v>
      </c>
      <c r="C441" s="12">
        <f t="shared" si="6"/>
        <v>7.6874999999999999E-2</v>
      </c>
    </row>
    <row r="442" spans="1:3" x14ac:dyDescent="0.45">
      <c r="A442" s="7">
        <v>32030</v>
      </c>
      <c r="B442" s="9">
        <v>7.5625</v>
      </c>
      <c r="C442" s="12">
        <f t="shared" si="6"/>
        <v>7.5624999999999998E-2</v>
      </c>
    </row>
    <row r="443" spans="1:3" x14ac:dyDescent="0.45">
      <c r="A443" s="7">
        <v>32031</v>
      </c>
      <c r="B443" s="9">
        <v>7.5625</v>
      </c>
      <c r="C443" s="12">
        <f t="shared" si="6"/>
        <v>7.5624999999999998E-2</v>
      </c>
    </row>
    <row r="444" spans="1:3" x14ac:dyDescent="0.45">
      <c r="A444" s="7">
        <v>32034</v>
      </c>
      <c r="B444" s="9">
        <v>7.5</v>
      </c>
      <c r="C444" s="12">
        <f t="shared" si="6"/>
        <v>7.4999999999999997E-2</v>
      </c>
    </row>
    <row r="445" spans="1:3" x14ac:dyDescent="0.45">
      <c r="A445" s="7">
        <v>32035</v>
      </c>
      <c r="B445" s="9">
        <v>7.5625</v>
      </c>
      <c r="C445" s="12">
        <f t="shared" si="6"/>
        <v>7.5624999999999998E-2</v>
      </c>
    </row>
    <row r="446" spans="1:3" x14ac:dyDescent="0.45">
      <c r="A446" s="7">
        <v>32036</v>
      </c>
      <c r="B446" s="9">
        <v>7.65625</v>
      </c>
      <c r="C446" s="12">
        <f t="shared" si="6"/>
        <v>7.6562500000000006E-2</v>
      </c>
    </row>
    <row r="447" spans="1:3" x14ac:dyDescent="0.45">
      <c r="A447" s="7">
        <v>32037</v>
      </c>
      <c r="B447" s="9">
        <v>7.6875</v>
      </c>
      <c r="C447" s="12">
        <f t="shared" si="6"/>
        <v>7.6874999999999999E-2</v>
      </c>
    </row>
    <row r="448" spans="1:3" x14ac:dyDescent="0.45">
      <c r="A448" s="7">
        <v>32038</v>
      </c>
      <c r="B448" s="9">
        <v>7.6875</v>
      </c>
      <c r="C448" s="12">
        <f t="shared" si="6"/>
        <v>7.6874999999999999E-2</v>
      </c>
    </row>
    <row r="449" spans="1:3" x14ac:dyDescent="0.45">
      <c r="A449" s="7">
        <v>32041</v>
      </c>
      <c r="B449" s="9">
        <v>7.625</v>
      </c>
      <c r="C449" s="12">
        <f t="shared" si="6"/>
        <v>7.6249999999999998E-2</v>
      </c>
    </row>
    <row r="450" spans="1:3" x14ac:dyDescent="0.45">
      <c r="A450" s="7">
        <v>32042</v>
      </c>
      <c r="B450" s="9">
        <v>7.6875</v>
      </c>
      <c r="C450" s="12">
        <f t="shared" si="6"/>
        <v>7.6874999999999999E-2</v>
      </c>
    </row>
    <row r="451" spans="1:3" x14ac:dyDescent="0.45">
      <c r="A451" s="7">
        <v>32043</v>
      </c>
      <c r="B451" s="9">
        <v>7.625</v>
      </c>
      <c r="C451" s="12">
        <f t="shared" ref="C451:C514" si="7">B451/100</f>
        <v>7.6249999999999998E-2</v>
      </c>
    </row>
    <row r="452" spans="1:3" x14ac:dyDescent="0.45">
      <c r="A452" s="7">
        <v>32044</v>
      </c>
      <c r="B452" s="9">
        <v>7.6875</v>
      </c>
      <c r="C452" s="12">
        <f t="shared" si="7"/>
        <v>7.6874999999999999E-2</v>
      </c>
    </row>
    <row r="453" spans="1:3" x14ac:dyDescent="0.45">
      <c r="A453" s="7">
        <v>32045</v>
      </c>
      <c r="B453" s="9">
        <v>7.6875</v>
      </c>
      <c r="C453" s="12">
        <f t="shared" si="7"/>
        <v>7.6874999999999999E-2</v>
      </c>
    </row>
    <row r="454" spans="1:3" x14ac:dyDescent="0.45">
      <c r="A454" s="7">
        <v>32048</v>
      </c>
      <c r="B454" s="9">
        <v>7.8125</v>
      </c>
      <c r="C454" s="12">
        <f t="shared" si="7"/>
        <v>7.8125E-2</v>
      </c>
    </row>
    <row r="455" spans="1:3" x14ac:dyDescent="0.45">
      <c r="A455" s="7">
        <v>32049</v>
      </c>
      <c r="B455" s="9">
        <v>8.0625</v>
      </c>
      <c r="C455" s="12">
        <f t="shared" si="7"/>
        <v>8.0625000000000002E-2</v>
      </c>
    </row>
    <row r="456" spans="1:3" x14ac:dyDescent="0.45">
      <c r="A456" s="7">
        <v>32050</v>
      </c>
      <c r="B456" s="9">
        <v>8.375</v>
      </c>
      <c r="C456" s="12">
        <f t="shared" si="7"/>
        <v>8.3750000000000005E-2</v>
      </c>
    </row>
    <row r="457" spans="1:3" x14ac:dyDescent="0.45">
      <c r="A457" s="7">
        <v>32051</v>
      </c>
      <c r="B457" s="9">
        <v>8.25</v>
      </c>
      <c r="C457" s="12">
        <f t="shared" si="7"/>
        <v>8.2500000000000004E-2</v>
      </c>
    </row>
    <row r="458" spans="1:3" x14ac:dyDescent="0.45">
      <c r="A458" s="7">
        <v>32052</v>
      </c>
      <c r="B458" s="9">
        <v>8.3125</v>
      </c>
      <c r="C458" s="12">
        <f t="shared" si="7"/>
        <v>8.3125000000000004E-2</v>
      </c>
    </row>
    <row r="459" spans="1:3" x14ac:dyDescent="0.45">
      <c r="A459" s="7">
        <v>32055</v>
      </c>
      <c r="B459" s="9">
        <v>8.3125</v>
      </c>
      <c r="C459" s="12">
        <f t="shared" si="7"/>
        <v>8.3125000000000004E-2</v>
      </c>
    </row>
    <row r="460" spans="1:3" x14ac:dyDescent="0.45">
      <c r="A460" s="7">
        <v>32056</v>
      </c>
      <c r="B460" s="9">
        <v>8.375</v>
      </c>
      <c r="C460" s="12">
        <f t="shared" si="7"/>
        <v>8.3750000000000005E-2</v>
      </c>
    </row>
    <row r="461" spans="1:3" x14ac:dyDescent="0.45">
      <c r="A461" s="7">
        <v>32057</v>
      </c>
      <c r="B461" s="9">
        <v>8.5625</v>
      </c>
      <c r="C461" s="12">
        <f t="shared" si="7"/>
        <v>8.5625000000000007E-2</v>
      </c>
    </row>
    <row r="462" spans="1:3" x14ac:dyDescent="0.45">
      <c r="A462" s="7">
        <v>32058</v>
      </c>
      <c r="B462" s="9">
        <v>8.5625</v>
      </c>
      <c r="C462" s="12">
        <f t="shared" si="7"/>
        <v>8.5625000000000007E-2</v>
      </c>
    </row>
    <row r="463" spans="1:3" x14ac:dyDescent="0.45">
      <c r="A463" s="7">
        <v>32059</v>
      </c>
      <c r="B463" s="9">
        <v>8.8125</v>
      </c>
      <c r="C463" s="12">
        <f t="shared" si="7"/>
        <v>8.8124999999999995E-2</v>
      </c>
    </row>
    <row r="464" spans="1:3" x14ac:dyDescent="0.45">
      <c r="A464" s="7">
        <v>32062</v>
      </c>
      <c r="B464" s="9">
        <v>8.875</v>
      </c>
      <c r="C464" s="12">
        <f t="shared" si="7"/>
        <v>8.8749999999999996E-2</v>
      </c>
    </row>
    <row r="465" spans="1:3" x14ac:dyDescent="0.45">
      <c r="A465" s="7">
        <v>32063</v>
      </c>
      <c r="B465" s="9">
        <v>8.875</v>
      </c>
      <c r="C465" s="12">
        <f t="shared" si="7"/>
        <v>8.8749999999999996E-2</v>
      </c>
    </row>
    <row r="466" spans="1:3" x14ac:dyDescent="0.45">
      <c r="A466" s="7">
        <v>32064</v>
      </c>
      <c r="B466" s="9">
        <v>8.875</v>
      </c>
      <c r="C466" s="12">
        <f t="shared" si="7"/>
        <v>8.8749999999999996E-2</v>
      </c>
    </row>
    <row r="467" spans="1:3" x14ac:dyDescent="0.45">
      <c r="A467" s="7">
        <v>32065</v>
      </c>
      <c r="B467" s="9">
        <v>9.1875</v>
      </c>
      <c r="C467" s="12">
        <f t="shared" si="7"/>
        <v>9.1874999999999998E-2</v>
      </c>
    </row>
    <row r="468" spans="1:3" x14ac:dyDescent="0.45">
      <c r="A468" s="7">
        <v>32066</v>
      </c>
      <c r="B468" s="9">
        <v>9.1875</v>
      </c>
      <c r="C468" s="12">
        <f t="shared" si="7"/>
        <v>9.1874999999999998E-2</v>
      </c>
    </row>
    <row r="469" spans="1:3" x14ac:dyDescent="0.45">
      <c r="A469" s="7">
        <v>32069</v>
      </c>
      <c r="B469" s="9">
        <v>9.3125</v>
      </c>
      <c r="C469" s="12">
        <f t="shared" si="7"/>
        <v>9.3124999999999999E-2</v>
      </c>
    </row>
    <row r="470" spans="1:3" x14ac:dyDescent="0.45">
      <c r="A470" s="7">
        <v>32070</v>
      </c>
      <c r="B470" s="9">
        <v>8.875</v>
      </c>
      <c r="C470" s="12">
        <f t="shared" si="7"/>
        <v>8.8749999999999996E-2</v>
      </c>
    </row>
    <row r="471" spans="1:3" x14ac:dyDescent="0.45">
      <c r="A471" s="7">
        <v>32071</v>
      </c>
      <c r="B471" s="9">
        <v>8.1875</v>
      </c>
      <c r="C471" s="12">
        <f t="shared" si="7"/>
        <v>8.1875000000000003E-2</v>
      </c>
    </row>
    <row r="472" spans="1:3" x14ac:dyDescent="0.45">
      <c r="A472" s="7">
        <v>32072</v>
      </c>
      <c r="B472" s="9">
        <v>8.125</v>
      </c>
      <c r="C472" s="12">
        <f t="shared" si="7"/>
        <v>8.1250000000000003E-2</v>
      </c>
    </row>
    <row r="473" spans="1:3" x14ac:dyDescent="0.45">
      <c r="A473" s="7">
        <v>32073</v>
      </c>
      <c r="B473" s="9">
        <v>7.6875</v>
      </c>
      <c r="C473" s="12">
        <f t="shared" si="7"/>
        <v>7.6874999999999999E-2</v>
      </c>
    </row>
    <row r="474" spans="1:3" x14ac:dyDescent="0.45">
      <c r="A474" s="7">
        <v>32076</v>
      </c>
      <c r="B474" s="9">
        <v>7.6875</v>
      </c>
      <c r="C474" s="12">
        <f t="shared" si="7"/>
        <v>7.6874999999999999E-2</v>
      </c>
    </row>
    <row r="475" spans="1:3" x14ac:dyDescent="0.45">
      <c r="A475" s="7">
        <v>32077</v>
      </c>
      <c r="B475" s="9">
        <v>7.875</v>
      </c>
      <c r="C475" s="12">
        <f t="shared" si="7"/>
        <v>7.8750000000000001E-2</v>
      </c>
    </row>
    <row r="476" spans="1:3" x14ac:dyDescent="0.45">
      <c r="A476" s="7">
        <v>32078</v>
      </c>
      <c r="B476" s="9">
        <v>7.875</v>
      </c>
      <c r="C476" s="12">
        <f t="shared" si="7"/>
        <v>7.8750000000000001E-2</v>
      </c>
    </row>
    <row r="477" spans="1:3" x14ac:dyDescent="0.45">
      <c r="A477" s="7">
        <v>32079</v>
      </c>
      <c r="B477" s="9">
        <v>7.75</v>
      </c>
      <c r="C477" s="12">
        <f t="shared" si="7"/>
        <v>7.7499999999999999E-2</v>
      </c>
    </row>
    <row r="478" spans="1:3" x14ac:dyDescent="0.45">
      <c r="A478" s="7">
        <v>32080</v>
      </c>
      <c r="B478" s="9">
        <v>7.625</v>
      </c>
      <c r="C478" s="12">
        <f t="shared" si="7"/>
        <v>7.6249999999999998E-2</v>
      </c>
    </row>
    <row r="479" spans="1:3" x14ac:dyDescent="0.45">
      <c r="A479" s="7">
        <v>32083</v>
      </c>
      <c r="B479" s="9">
        <v>7.75</v>
      </c>
      <c r="C479" s="12">
        <f t="shared" si="7"/>
        <v>7.7499999999999999E-2</v>
      </c>
    </row>
    <row r="480" spans="1:3" x14ac:dyDescent="0.45">
      <c r="A480" s="7">
        <v>32084</v>
      </c>
      <c r="B480" s="9">
        <v>7.75</v>
      </c>
      <c r="C480" s="12">
        <f t="shared" si="7"/>
        <v>7.7499999999999999E-2</v>
      </c>
    </row>
    <row r="481" spans="1:3" x14ac:dyDescent="0.45">
      <c r="A481" s="7">
        <v>32085</v>
      </c>
      <c r="B481" s="9">
        <v>7.5625</v>
      </c>
      <c r="C481" s="12">
        <f t="shared" si="7"/>
        <v>7.5624999999999998E-2</v>
      </c>
    </row>
    <row r="482" spans="1:3" x14ac:dyDescent="0.45">
      <c r="A482" s="7">
        <v>32086</v>
      </c>
      <c r="B482" s="9">
        <v>7.3125</v>
      </c>
      <c r="C482" s="12">
        <f t="shared" si="7"/>
        <v>7.3124999999999996E-2</v>
      </c>
    </row>
    <row r="483" spans="1:3" x14ac:dyDescent="0.45">
      <c r="A483" s="7">
        <v>32087</v>
      </c>
      <c r="B483" s="9">
        <v>7.1875</v>
      </c>
      <c r="C483" s="12">
        <f t="shared" si="7"/>
        <v>7.1874999999999994E-2</v>
      </c>
    </row>
    <row r="484" spans="1:3" x14ac:dyDescent="0.45">
      <c r="A484" s="7">
        <v>32090</v>
      </c>
      <c r="B484" s="9">
        <v>7.375</v>
      </c>
      <c r="C484" s="12">
        <f t="shared" si="7"/>
        <v>7.3749999999999996E-2</v>
      </c>
    </row>
    <row r="485" spans="1:3" x14ac:dyDescent="0.45">
      <c r="A485" s="7">
        <v>32091</v>
      </c>
      <c r="B485" s="9">
        <v>7.4375</v>
      </c>
      <c r="C485" s="12">
        <f t="shared" si="7"/>
        <v>7.4374999999999997E-2</v>
      </c>
    </row>
    <row r="486" spans="1:3" x14ac:dyDescent="0.45">
      <c r="A486" s="7">
        <v>32092</v>
      </c>
      <c r="B486" s="9">
        <v>7.375</v>
      </c>
      <c r="C486" s="12">
        <f t="shared" si="7"/>
        <v>7.3749999999999996E-2</v>
      </c>
    </row>
    <row r="487" spans="1:3" x14ac:dyDescent="0.45">
      <c r="A487" s="7">
        <v>32093</v>
      </c>
      <c r="B487" s="9">
        <v>7.375</v>
      </c>
      <c r="C487" s="12">
        <f t="shared" si="7"/>
        <v>7.3749999999999996E-2</v>
      </c>
    </row>
    <row r="488" spans="1:3" x14ac:dyDescent="0.45">
      <c r="A488" s="7">
        <v>32094</v>
      </c>
      <c r="B488" s="9">
        <v>7.4375</v>
      </c>
      <c r="C488" s="12">
        <f t="shared" si="7"/>
        <v>7.4374999999999997E-2</v>
      </c>
    </row>
    <row r="489" spans="1:3" x14ac:dyDescent="0.45">
      <c r="A489" s="7">
        <v>32097</v>
      </c>
      <c r="B489" s="9">
        <v>7.5</v>
      </c>
      <c r="C489" s="12">
        <f t="shared" si="7"/>
        <v>7.4999999999999997E-2</v>
      </c>
    </row>
    <row r="490" spans="1:3" x14ac:dyDescent="0.45">
      <c r="A490" s="7">
        <v>32098</v>
      </c>
      <c r="B490" s="9">
        <v>7.625</v>
      </c>
      <c r="C490" s="12">
        <f t="shared" si="7"/>
        <v>7.6249999999999998E-2</v>
      </c>
    </row>
    <row r="491" spans="1:3" x14ac:dyDescent="0.45">
      <c r="A491" s="7">
        <v>32099</v>
      </c>
      <c r="B491" s="9">
        <v>7.5</v>
      </c>
      <c r="C491" s="12">
        <f t="shared" si="7"/>
        <v>7.4999999999999997E-2</v>
      </c>
    </row>
    <row r="492" spans="1:3" x14ac:dyDescent="0.45">
      <c r="A492" s="7">
        <v>32100</v>
      </c>
      <c r="B492" s="9">
        <v>7.5</v>
      </c>
      <c r="C492" s="12">
        <f t="shared" si="7"/>
        <v>7.4999999999999997E-2</v>
      </c>
    </row>
    <row r="493" spans="1:3" x14ac:dyDescent="0.45">
      <c r="A493" s="7">
        <v>32101</v>
      </c>
      <c r="B493" s="9">
        <v>7.5</v>
      </c>
      <c r="C493" s="12">
        <f t="shared" si="7"/>
        <v>7.4999999999999997E-2</v>
      </c>
    </row>
    <row r="494" spans="1:3" x14ac:dyDescent="0.45">
      <c r="A494" s="7">
        <v>32104</v>
      </c>
      <c r="B494" s="9">
        <v>7.5</v>
      </c>
      <c r="C494" s="12">
        <f t="shared" si="7"/>
        <v>7.4999999999999997E-2</v>
      </c>
    </row>
    <row r="495" spans="1:3" x14ac:dyDescent="0.45">
      <c r="A495" s="7">
        <v>32105</v>
      </c>
      <c r="B495" s="9">
        <v>7.5</v>
      </c>
      <c r="C495" s="12">
        <f t="shared" si="7"/>
        <v>7.4999999999999997E-2</v>
      </c>
    </row>
    <row r="496" spans="1:3" x14ac:dyDescent="0.45">
      <c r="A496" s="7">
        <v>32106</v>
      </c>
      <c r="B496" s="9">
        <v>7.5625</v>
      </c>
      <c r="C496" s="12">
        <f t="shared" si="7"/>
        <v>7.5624999999999998E-2</v>
      </c>
    </row>
    <row r="497" spans="1:3" x14ac:dyDescent="0.45">
      <c r="A497" s="7">
        <v>32107</v>
      </c>
      <c r="B497" s="9">
        <v>7.6875</v>
      </c>
      <c r="C497" s="12">
        <f t="shared" si="7"/>
        <v>7.6874999999999999E-2</v>
      </c>
    </row>
    <row r="498" spans="1:3" x14ac:dyDescent="0.45">
      <c r="A498" s="7">
        <v>32108</v>
      </c>
      <c r="B498" s="9">
        <v>7.75</v>
      </c>
      <c r="C498" s="12">
        <f t="shared" si="7"/>
        <v>7.7499999999999999E-2</v>
      </c>
    </row>
    <row r="499" spans="1:3" x14ac:dyDescent="0.45">
      <c r="A499" s="7">
        <v>32111</v>
      </c>
      <c r="B499" s="9">
        <v>8</v>
      </c>
      <c r="C499" s="12">
        <f t="shared" si="7"/>
        <v>0.08</v>
      </c>
    </row>
    <row r="500" spans="1:3" x14ac:dyDescent="0.45">
      <c r="A500" s="7">
        <v>32112</v>
      </c>
      <c r="B500" s="9">
        <v>7.8125</v>
      </c>
      <c r="C500" s="12">
        <f t="shared" si="7"/>
        <v>7.8125E-2</v>
      </c>
    </row>
    <row r="501" spans="1:3" x14ac:dyDescent="0.45">
      <c r="A501" s="7">
        <v>32113</v>
      </c>
      <c r="B501" s="9">
        <v>7.875</v>
      </c>
      <c r="C501" s="12">
        <f t="shared" si="7"/>
        <v>7.8750000000000001E-2</v>
      </c>
    </row>
    <row r="502" spans="1:3" x14ac:dyDescent="0.45">
      <c r="A502" s="7">
        <v>32114</v>
      </c>
      <c r="B502" s="9">
        <v>7.875</v>
      </c>
      <c r="C502" s="12">
        <f t="shared" si="7"/>
        <v>7.8750000000000001E-2</v>
      </c>
    </row>
    <row r="503" spans="1:3" x14ac:dyDescent="0.45">
      <c r="A503" s="7">
        <v>32115</v>
      </c>
      <c r="B503" s="9">
        <v>7.8125</v>
      </c>
      <c r="C503" s="12">
        <f t="shared" si="7"/>
        <v>7.8125E-2</v>
      </c>
    </row>
    <row r="504" spans="1:3" x14ac:dyDescent="0.45">
      <c r="A504" s="7">
        <v>32118</v>
      </c>
      <c r="B504" s="9">
        <v>7.875</v>
      </c>
      <c r="C504" s="12">
        <f t="shared" si="7"/>
        <v>7.8750000000000001E-2</v>
      </c>
    </row>
    <row r="505" spans="1:3" x14ac:dyDescent="0.45">
      <c r="A505" s="7">
        <v>32119</v>
      </c>
      <c r="B505" s="9">
        <v>8.0625</v>
      </c>
      <c r="C505" s="12">
        <f t="shared" si="7"/>
        <v>8.0625000000000002E-2</v>
      </c>
    </row>
    <row r="506" spans="1:3" x14ac:dyDescent="0.45">
      <c r="A506" s="7">
        <v>32120</v>
      </c>
      <c r="B506" s="9">
        <v>8.125</v>
      </c>
      <c r="C506" s="12">
        <f t="shared" si="7"/>
        <v>8.1250000000000003E-2</v>
      </c>
    </row>
    <row r="507" spans="1:3" x14ac:dyDescent="0.45">
      <c r="A507" s="7">
        <v>32121</v>
      </c>
      <c r="B507" s="9">
        <v>8.125</v>
      </c>
      <c r="C507" s="12">
        <f t="shared" si="7"/>
        <v>8.1250000000000003E-2</v>
      </c>
    </row>
    <row r="508" spans="1:3" x14ac:dyDescent="0.45">
      <c r="A508" s="7">
        <v>32122</v>
      </c>
      <c r="B508" s="9">
        <v>8.25</v>
      </c>
      <c r="C508" s="12">
        <f t="shared" si="7"/>
        <v>8.2500000000000004E-2</v>
      </c>
    </row>
    <row r="509" spans="1:3" x14ac:dyDescent="0.45">
      <c r="A509" s="7">
        <v>32125</v>
      </c>
      <c r="B509" s="9">
        <v>8.375</v>
      </c>
      <c r="C509" s="12">
        <f t="shared" si="7"/>
        <v>8.3750000000000005E-2</v>
      </c>
    </row>
    <row r="510" spans="1:3" x14ac:dyDescent="0.45">
      <c r="A510" s="7">
        <v>32126</v>
      </c>
      <c r="B510" s="9">
        <v>8.375</v>
      </c>
      <c r="C510" s="12">
        <f t="shared" si="7"/>
        <v>8.3750000000000005E-2</v>
      </c>
    </row>
    <row r="511" spans="1:3" x14ac:dyDescent="0.45">
      <c r="A511" s="7">
        <v>32127</v>
      </c>
      <c r="B511" s="9">
        <v>8.125</v>
      </c>
      <c r="C511" s="12">
        <f t="shared" si="7"/>
        <v>8.1250000000000003E-2</v>
      </c>
    </row>
    <row r="512" spans="1:3" x14ac:dyDescent="0.45">
      <c r="A512" s="7">
        <v>32128</v>
      </c>
      <c r="B512" s="9">
        <v>8.0625</v>
      </c>
      <c r="C512" s="12">
        <f t="shared" si="7"/>
        <v>8.0625000000000002E-2</v>
      </c>
    </row>
    <row r="513" spans="1:3" x14ac:dyDescent="0.45">
      <c r="A513" s="7">
        <v>32129</v>
      </c>
      <c r="B513" s="9">
        <v>8.125</v>
      </c>
      <c r="C513" s="12">
        <f t="shared" si="7"/>
        <v>8.1250000000000003E-2</v>
      </c>
    </row>
    <row r="514" spans="1:3" x14ac:dyDescent="0.45">
      <c r="A514" s="7">
        <v>32132</v>
      </c>
      <c r="B514" s="9">
        <v>7.9375</v>
      </c>
      <c r="C514" s="12">
        <f t="shared" si="7"/>
        <v>7.9375000000000001E-2</v>
      </c>
    </row>
    <row r="515" spans="1:3" x14ac:dyDescent="0.45">
      <c r="A515" s="7">
        <v>32133</v>
      </c>
      <c r="B515" s="9">
        <v>7.9375</v>
      </c>
      <c r="C515" s="12">
        <f t="shared" ref="C515:C578" si="8">B515/100</f>
        <v>7.9375000000000001E-2</v>
      </c>
    </row>
    <row r="516" spans="1:3" x14ac:dyDescent="0.45">
      <c r="A516" s="7">
        <v>32134</v>
      </c>
      <c r="B516" s="9">
        <v>8</v>
      </c>
      <c r="C516" s="12">
        <f t="shared" si="8"/>
        <v>0.08</v>
      </c>
    </row>
    <row r="517" spans="1:3" x14ac:dyDescent="0.45">
      <c r="A517" s="7">
        <v>32135</v>
      </c>
      <c r="B517" s="9">
        <v>7.9375</v>
      </c>
      <c r="C517" s="12">
        <f t="shared" si="8"/>
        <v>7.9375000000000001E-2</v>
      </c>
    </row>
    <row r="518" spans="1:3" x14ac:dyDescent="0.45">
      <c r="A518" s="7">
        <v>32136</v>
      </c>
      <c r="B518" s="8">
        <v>0</v>
      </c>
      <c r="C518" s="12">
        <f t="shared" si="8"/>
        <v>0</v>
      </c>
    </row>
    <row r="519" spans="1:3" x14ac:dyDescent="0.45">
      <c r="A519" s="7">
        <v>32139</v>
      </c>
      <c r="B519" s="8">
        <v>0</v>
      </c>
      <c r="C519" s="12">
        <f t="shared" si="8"/>
        <v>0</v>
      </c>
    </row>
    <row r="520" spans="1:3" x14ac:dyDescent="0.45">
      <c r="A520" s="7">
        <v>32140</v>
      </c>
      <c r="B520" s="9">
        <v>7.9375</v>
      </c>
      <c r="C520" s="12">
        <f t="shared" si="8"/>
        <v>7.9375000000000001E-2</v>
      </c>
    </row>
    <row r="521" spans="1:3" x14ac:dyDescent="0.45">
      <c r="A521" s="7">
        <v>32141</v>
      </c>
      <c r="B521" s="9">
        <v>7.4375</v>
      </c>
      <c r="C521" s="12">
        <f t="shared" si="8"/>
        <v>7.4374999999999997E-2</v>
      </c>
    </row>
    <row r="522" spans="1:3" x14ac:dyDescent="0.45">
      <c r="A522" s="7">
        <v>32142</v>
      </c>
      <c r="B522" s="9">
        <v>7.4375</v>
      </c>
      <c r="C522" s="12">
        <f t="shared" si="8"/>
        <v>7.4374999999999997E-2</v>
      </c>
    </row>
    <row r="523" spans="1:3" x14ac:dyDescent="0.45">
      <c r="A523" s="7">
        <v>32143</v>
      </c>
      <c r="B523" s="8">
        <v>0</v>
      </c>
      <c r="C523" s="12">
        <f t="shared" si="8"/>
        <v>0</v>
      </c>
    </row>
    <row r="524" spans="1:3" x14ac:dyDescent="0.45">
      <c r="A524" s="7">
        <v>32146</v>
      </c>
      <c r="B524" s="9">
        <v>7.375</v>
      </c>
      <c r="C524" s="12">
        <f t="shared" si="8"/>
        <v>7.3749999999999996E-2</v>
      </c>
    </row>
    <row r="525" spans="1:3" x14ac:dyDescent="0.45">
      <c r="A525" s="7">
        <v>32147</v>
      </c>
      <c r="B525" s="9">
        <v>7.25</v>
      </c>
      <c r="C525" s="12">
        <f t="shared" si="8"/>
        <v>7.2499999999999995E-2</v>
      </c>
    </row>
    <row r="526" spans="1:3" x14ac:dyDescent="0.45">
      <c r="A526" s="7">
        <v>32148</v>
      </c>
      <c r="B526" s="9">
        <v>7.375</v>
      </c>
      <c r="C526" s="12">
        <f t="shared" si="8"/>
        <v>7.3749999999999996E-2</v>
      </c>
    </row>
    <row r="527" spans="1:3" x14ac:dyDescent="0.45">
      <c r="A527" s="7">
        <v>32149</v>
      </c>
      <c r="B527" s="9">
        <v>7.375</v>
      </c>
      <c r="C527" s="12">
        <f t="shared" si="8"/>
        <v>7.3749999999999996E-2</v>
      </c>
    </row>
    <row r="528" spans="1:3" x14ac:dyDescent="0.45">
      <c r="A528" s="7">
        <v>32150</v>
      </c>
      <c r="B528" s="9">
        <v>7.3125</v>
      </c>
      <c r="C528" s="12">
        <f t="shared" si="8"/>
        <v>7.3124999999999996E-2</v>
      </c>
    </row>
    <row r="529" spans="1:3" x14ac:dyDescent="0.45">
      <c r="A529" s="7">
        <v>32153</v>
      </c>
      <c r="B529" s="9">
        <v>7.3125</v>
      </c>
      <c r="C529" s="12">
        <f t="shared" si="8"/>
        <v>7.3124999999999996E-2</v>
      </c>
    </row>
    <row r="530" spans="1:3" x14ac:dyDescent="0.45">
      <c r="A530" s="7">
        <v>32154</v>
      </c>
      <c r="B530" s="9">
        <v>7.3125</v>
      </c>
      <c r="C530" s="12">
        <f t="shared" si="8"/>
        <v>7.3124999999999996E-2</v>
      </c>
    </row>
    <row r="531" spans="1:3" x14ac:dyDescent="0.45">
      <c r="A531" s="7">
        <v>32155</v>
      </c>
      <c r="B531" s="9">
        <v>7.375</v>
      </c>
      <c r="C531" s="12">
        <f t="shared" si="8"/>
        <v>7.3749999999999996E-2</v>
      </c>
    </row>
    <row r="532" spans="1:3" x14ac:dyDescent="0.45">
      <c r="A532" s="7">
        <v>32156</v>
      </c>
      <c r="B532" s="9">
        <v>7.3125</v>
      </c>
      <c r="C532" s="12">
        <f t="shared" si="8"/>
        <v>7.3124999999999996E-2</v>
      </c>
    </row>
    <row r="533" spans="1:3" x14ac:dyDescent="0.45">
      <c r="A533" s="7">
        <v>32157</v>
      </c>
      <c r="B533" s="9">
        <v>7.3125</v>
      </c>
      <c r="C533" s="12">
        <f t="shared" si="8"/>
        <v>7.3124999999999996E-2</v>
      </c>
    </row>
    <row r="534" spans="1:3" x14ac:dyDescent="0.45">
      <c r="A534" s="7">
        <v>32160</v>
      </c>
      <c r="B534" s="9">
        <v>7.2031299999999998</v>
      </c>
      <c r="C534" s="12">
        <f t="shared" si="8"/>
        <v>7.2031299999999993E-2</v>
      </c>
    </row>
    <row r="535" spans="1:3" x14ac:dyDescent="0.45">
      <c r="A535" s="7">
        <v>32161</v>
      </c>
      <c r="B535" s="9">
        <v>7.1875</v>
      </c>
      <c r="C535" s="12">
        <f t="shared" si="8"/>
        <v>7.1874999999999994E-2</v>
      </c>
    </row>
    <row r="536" spans="1:3" x14ac:dyDescent="0.45">
      <c r="A536" s="7">
        <v>32162</v>
      </c>
      <c r="B536" s="9">
        <v>7.25</v>
      </c>
      <c r="C536" s="12">
        <f t="shared" si="8"/>
        <v>7.2499999999999995E-2</v>
      </c>
    </row>
    <row r="537" spans="1:3" x14ac:dyDescent="0.45">
      <c r="A537" s="7">
        <v>32163</v>
      </c>
      <c r="B537" s="9">
        <v>7.1875</v>
      </c>
      <c r="C537" s="12">
        <f t="shared" si="8"/>
        <v>7.1874999999999994E-2</v>
      </c>
    </row>
    <row r="538" spans="1:3" x14ac:dyDescent="0.45">
      <c r="A538" s="7">
        <v>32164</v>
      </c>
      <c r="B538" s="9">
        <v>7.125</v>
      </c>
      <c r="C538" s="12">
        <f t="shared" si="8"/>
        <v>7.1249999999999994E-2</v>
      </c>
    </row>
    <row r="539" spans="1:3" x14ac:dyDescent="0.45">
      <c r="A539" s="7">
        <v>32167</v>
      </c>
      <c r="B539" s="9">
        <v>7.1093799999999998</v>
      </c>
      <c r="C539" s="12">
        <f t="shared" si="8"/>
        <v>7.1093799999999999E-2</v>
      </c>
    </row>
    <row r="540" spans="1:3" x14ac:dyDescent="0.45">
      <c r="A540" s="7">
        <v>32168</v>
      </c>
      <c r="B540" s="9">
        <v>7.125</v>
      </c>
      <c r="C540" s="12">
        <f t="shared" si="8"/>
        <v>7.1249999999999994E-2</v>
      </c>
    </row>
    <row r="541" spans="1:3" x14ac:dyDescent="0.45">
      <c r="A541" s="7">
        <v>32169</v>
      </c>
      <c r="B541" s="9">
        <v>7.125</v>
      </c>
      <c r="C541" s="12">
        <f t="shared" si="8"/>
        <v>7.1249999999999994E-2</v>
      </c>
    </row>
    <row r="542" spans="1:3" x14ac:dyDescent="0.45">
      <c r="A542" s="7">
        <v>32170</v>
      </c>
      <c r="B542" s="9">
        <v>7</v>
      </c>
      <c r="C542" s="12">
        <f t="shared" si="8"/>
        <v>7.0000000000000007E-2</v>
      </c>
    </row>
    <row r="543" spans="1:3" x14ac:dyDescent="0.45">
      <c r="A543" s="7">
        <v>32171</v>
      </c>
      <c r="B543" s="9">
        <v>6.9375</v>
      </c>
      <c r="C543" s="12">
        <f t="shared" si="8"/>
        <v>6.9375000000000006E-2</v>
      </c>
    </row>
    <row r="544" spans="1:3" x14ac:dyDescent="0.45">
      <c r="A544" s="7">
        <v>32174</v>
      </c>
      <c r="B544" s="9">
        <v>6.875</v>
      </c>
      <c r="C544" s="12">
        <f t="shared" si="8"/>
        <v>6.8750000000000006E-2</v>
      </c>
    </row>
    <row r="545" spans="1:3" x14ac:dyDescent="0.45">
      <c r="A545" s="7">
        <v>32175</v>
      </c>
      <c r="B545" s="9">
        <v>6.9375</v>
      </c>
      <c r="C545" s="12">
        <f t="shared" si="8"/>
        <v>6.9375000000000006E-2</v>
      </c>
    </row>
    <row r="546" spans="1:3" x14ac:dyDescent="0.45">
      <c r="A546" s="7">
        <v>32176</v>
      </c>
      <c r="B546" s="9">
        <v>6.8125</v>
      </c>
      <c r="C546" s="12">
        <f t="shared" si="8"/>
        <v>6.8125000000000005E-2</v>
      </c>
    </row>
    <row r="547" spans="1:3" x14ac:dyDescent="0.45">
      <c r="A547" s="7">
        <v>32177</v>
      </c>
      <c r="B547" s="9">
        <v>6.875</v>
      </c>
      <c r="C547" s="12">
        <f t="shared" si="8"/>
        <v>6.8750000000000006E-2</v>
      </c>
    </row>
    <row r="548" spans="1:3" x14ac:dyDescent="0.45">
      <c r="A548" s="7">
        <v>32178</v>
      </c>
      <c r="B548" s="9">
        <v>6.875</v>
      </c>
      <c r="C548" s="12">
        <f t="shared" si="8"/>
        <v>6.8750000000000006E-2</v>
      </c>
    </row>
    <row r="549" spans="1:3" x14ac:dyDescent="0.45">
      <c r="A549" s="7">
        <v>32181</v>
      </c>
      <c r="B549" s="9">
        <v>6.8125</v>
      </c>
      <c r="C549" s="12">
        <f t="shared" si="8"/>
        <v>6.8125000000000005E-2</v>
      </c>
    </row>
    <row r="550" spans="1:3" x14ac:dyDescent="0.45">
      <c r="A550" s="7">
        <v>32182</v>
      </c>
      <c r="B550" s="9">
        <v>6.8125</v>
      </c>
      <c r="C550" s="12">
        <f t="shared" si="8"/>
        <v>6.8125000000000005E-2</v>
      </c>
    </row>
    <row r="551" spans="1:3" x14ac:dyDescent="0.45">
      <c r="A551" s="7">
        <v>32183</v>
      </c>
      <c r="B551" s="9">
        <v>6.75</v>
      </c>
      <c r="C551" s="12">
        <f t="shared" si="8"/>
        <v>6.7500000000000004E-2</v>
      </c>
    </row>
    <row r="552" spans="1:3" x14ac:dyDescent="0.45">
      <c r="A552" s="7">
        <v>32184</v>
      </c>
      <c r="B552" s="9">
        <v>6.625</v>
      </c>
      <c r="C552" s="12">
        <f t="shared" si="8"/>
        <v>6.6250000000000003E-2</v>
      </c>
    </row>
    <row r="553" spans="1:3" x14ac:dyDescent="0.45">
      <c r="A553" s="7">
        <v>32185</v>
      </c>
      <c r="B553" s="9">
        <v>6.6875</v>
      </c>
      <c r="C553" s="12">
        <f t="shared" si="8"/>
        <v>6.6875000000000004E-2</v>
      </c>
    </row>
    <row r="554" spans="1:3" x14ac:dyDescent="0.45">
      <c r="A554" s="7">
        <v>32188</v>
      </c>
      <c r="B554" s="9">
        <v>6.875</v>
      </c>
      <c r="C554" s="12">
        <f t="shared" si="8"/>
        <v>6.8750000000000006E-2</v>
      </c>
    </row>
    <row r="555" spans="1:3" x14ac:dyDescent="0.45">
      <c r="A555" s="7">
        <v>32189</v>
      </c>
      <c r="B555" s="9">
        <v>6.90625</v>
      </c>
      <c r="C555" s="12">
        <f t="shared" si="8"/>
        <v>6.9062499999999999E-2</v>
      </c>
    </row>
    <row r="556" spans="1:3" x14ac:dyDescent="0.45">
      <c r="A556" s="7">
        <v>32190</v>
      </c>
      <c r="B556" s="9">
        <v>6.9375</v>
      </c>
      <c r="C556" s="12">
        <f t="shared" si="8"/>
        <v>6.9375000000000006E-2</v>
      </c>
    </row>
    <row r="557" spans="1:3" x14ac:dyDescent="0.45">
      <c r="A557" s="7">
        <v>32191</v>
      </c>
      <c r="B557" s="9">
        <v>6.9375</v>
      </c>
      <c r="C557" s="12">
        <f t="shared" si="8"/>
        <v>6.9375000000000006E-2</v>
      </c>
    </row>
    <row r="558" spans="1:3" x14ac:dyDescent="0.45">
      <c r="A558" s="7">
        <v>32192</v>
      </c>
      <c r="B558" s="9">
        <v>6.875</v>
      </c>
      <c r="C558" s="12">
        <f t="shared" si="8"/>
        <v>6.8750000000000006E-2</v>
      </c>
    </row>
    <row r="559" spans="1:3" x14ac:dyDescent="0.45">
      <c r="A559" s="7">
        <v>32195</v>
      </c>
      <c r="B559" s="9">
        <v>6.8906299999999998</v>
      </c>
      <c r="C559" s="12">
        <f t="shared" si="8"/>
        <v>6.8906300000000004E-2</v>
      </c>
    </row>
    <row r="560" spans="1:3" x14ac:dyDescent="0.45">
      <c r="A560" s="7">
        <v>32196</v>
      </c>
      <c r="B560" s="9">
        <v>6.875</v>
      </c>
      <c r="C560" s="12">
        <f t="shared" si="8"/>
        <v>6.8750000000000006E-2</v>
      </c>
    </row>
    <row r="561" spans="1:3" x14ac:dyDescent="0.45">
      <c r="A561" s="7">
        <v>32197</v>
      </c>
      <c r="B561" s="9">
        <v>6.8125</v>
      </c>
      <c r="C561" s="12">
        <f t="shared" si="8"/>
        <v>6.8125000000000005E-2</v>
      </c>
    </row>
    <row r="562" spans="1:3" x14ac:dyDescent="0.45">
      <c r="A562" s="7">
        <v>32198</v>
      </c>
      <c r="B562" s="9">
        <v>6.8125</v>
      </c>
      <c r="C562" s="12">
        <f t="shared" si="8"/>
        <v>6.8125000000000005E-2</v>
      </c>
    </row>
    <row r="563" spans="1:3" x14ac:dyDescent="0.45">
      <c r="A563" s="7">
        <v>32199</v>
      </c>
      <c r="B563" s="9">
        <v>6.875</v>
      </c>
      <c r="C563" s="12">
        <f t="shared" si="8"/>
        <v>6.8750000000000006E-2</v>
      </c>
    </row>
    <row r="564" spans="1:3" x14ac:dyDescent="0.45">
      <c r="A564" s="7">
        <v>32202</v>
      </c>
      <c r="B564" s="9">
        <v>6.8125</v>
      </c>
      <c r="C564" s="12">
        <f t="shared" si="8"/>
        <v>6.8125000000000005E-2</v>
      </c>
    </row>
    <row r="565" spans="1:3" x14ac:dyDescent="0.45">
      <c r="A565" s="7">
        <v>32203</v>
      </c>
      <c r="B565" s="9">
        <v>6.8125</v>
      </c>
      <c r="C565" s="12">
        <f t="shared" si="8"/>
        <v>6.8125000000000005E-2</v>
      </c>
    </row>
    <row r="566" spans="1:3" x14ac:dyDescent="0.45">
      <c r="A566" s="7">
        <v>32204</v>
      </c>
      <c r="B566" s="9">
        <v>6.8125</v>
      </c>
      <c r="C566" s="12">
        <f t="shared" si="8"/>
        <v>6.8125000000000005E-2</v>
      </c>
    </row>
    <row r="567" spans="1:3" x14ac:dyDescent="0.45">
      <c r="A567" s="7">
        <v>32205</v>
      </c>
      <c r="B567" s="9">
        <v>6.75</v>
      </c>
      <c r="C567" s="12">
        <f t="shared" si="8"/>
        <v>6.7500000000000004E-2</v>
      </c>
    </row>
    <row r="568" spans="1:3" x14ac:dyDescent="0.45">
      <c r="A568" s="7">
        <v>32206</v>
      </c>
      <c r="B568" s="9">
        <v>6.75</v>
      </c>
      <c r="C568" s="12">
        <f t="shared" si="8"/>
        <v>6.7500000000000004E-2</v>
      </c>
    </row>
    <row r="569" spans="1:3" x14ac:dyDescent="0.45">
      <c r="A569" s="7">
        <v>32209</v>
      </c>
      <c r="B569" s="9">
        <v>6.875</v>
      </c>
      <c r="C569" s="12">
        <f t="shared" si="8"/>
        <v>6.8750000000000006E-2</v>
      </c>
    </row>
    <row r="570" spans="1:3" x14ac:dyDescent="0.45">
      <c r="A570" s="7">
        <v>32210</v>
      </c>
      <c r="B570" s="9">
        <v>6.875</v>
      </c>
      <c r="C570" s="12">
        <f t="shared" si="8"/>
        <v>6.8750000000000006E-2</v>
      </c>
    </row>
    <row r="571" spans="1:3" x14ac:dyDescent="0.45">
      <c r="A571" s="7">
        <v>32211</v>
      </c>
      <c r="B571" s="9">
        <v>6.875</v>
      </c>
      <c r="C571" s="12">
        <f t="shared" si="8"/>
        <v>6.8750000000000006E-2</v>
      </c>
    </row>
    <row r="572" spans="1:3" x14ac:dyDescent="0.45">
      <c r="A572" s="7">
        <v>32212</v>
      </c>
      <c r="B572" s="9">
        <v>6.875</v>
      </c>
      <c r="C572" s="12">
        <f t="shared" si="8"/>
        <v>6.8750000000000006E-2</v>
      </c>
    </row>
    <row r="573" spans="1:3" x14ac:dyDescent="0.45">
      <c r="A573" s="7">
        <v>32213</v>
      </c>
      <c r="B573" s="9">
        <v>6.9375</v>
      </c>
      <c r="C573" s="12">
        <f t="shared" si="8"/>
        <v>6.9375000000000006E-2</v>
      </c>
    </row>
    <row r="574" spans="1:3" x14ac:dyDescent="0.45">
      <c r="A574" s="7">
        <v>32216</v>
      </c>
      <c r="B574" s="9">
        <v>6.8125</v>
      </c>
      <c r="C574" s="12">
        <f t="shared" si="8"/>
        <v>6.8125000000000005E-2</v>
      </c>
    </row>
    <row r="575" spans="1:3" x14ac:dyDescent="0.45">
      <c r="A575" s="7">
        <v>32217</v>
      </c>
      <c r="B575" s="9">
        <v>6.8125</v>
      </c>
      <c r="C575" s="12">
        <f t="shared" si="8"/>
        <v>6.8125000000000005E-2</v>
      </c>
    </row>
    <row r="576" spans="1:3" x14ac:dyDescent="0.45">
      <c r="A576" s="7">
        <v>32218</v>
      </c>
      <c r="B576" s="9">
        <v>6.8125</v>
      </c>
      <c r="C576" s="12">
        <f t="shared" si="8"/>
        <v>6.8125000000000005E-2</v>
      </c>
    </row>
    <row r="577" spans="1:3" x14ac:dyDescent="0.45">
      <c r="A577" s="7">
        <v>32219</v>
      </c>
      <c r="B577" s="9">
        <v>6.875</v>
      </c>
      <c r="C577" s="12">
        <f t="shared" si="8"/>
        <v>6.8750000000000006E-2</v>
      </c>
    </row>
    <row r="578" spans="1:3" x14ac:dyDescent="0.45">
      <c r="A578" s="7">
        <v>32220</v>
      </c>
      <c r="B578" s="9">
        <v>6.8125</v>
      </c>
      <c r="C578" s="12">
        <f t="shared" si="8"/>
        <v>6.8125000000000005E-2</v>
      </c>
    </row>
    <row r="579" spans="1:3" x14ac:dyDescent="0.45">
      <c r="A579" s="7">
        <v>32223</v>
      </c>
      <c r="B579" s="9">
        <v>6.875</v>
      </c>
      <c r="C579" s="12">
        <f t="shared" ref="C579:C642" si="9">B579/100</f>
        <v>6.8750000000000006E-2</v>
      </c>
    </row>
    <row r="580" spans="1:3" x14ac:dyDescent="0.45">
      <c r="A580" s="7">
        <v>32224</v>
      </c>
      <c r="B580" s="9">
        <v>6.875</v>
      </c>
      <c r="C580" s="12">
        <f t="shared" si="9"/>
        <v>6.8750000000000006E-2</v>
      </c>
    </row>
    <row r="581" spans="1:3" x14ac:dyDescent="0.45">
      <c r="A581" s="7">
        <v>32225</v>
      </c>
      <c r="B581" s="9">
        <v>6.875</v>
      </c>
      <c r="C581" s="12">
        <f t="shared" si="9"/>
        <v>6.8750000000000006E-2</v>
      </c>
    </row>
    <row r="582" spans="1:3" x14ac:dyDescent="0.45">
      <c r="A582" s="7">
        <v>32226</v>
      </c>
      <c r="B582" s="9">
        <v>6.9375</v>
      </c>
      <c r="C582" s="12">
        <f t="shared" si="9"/>
        <v>6.9375000000000006E-2</v>
      </c>
    </row>
    <row r="583" spans="1:3" x14ac:dyDescent="0.45">
      <c r="A583" s="7">
        <v>32227</v>
      </c>
      <c r="B583" s="9">
        <v>6.875</v>
      </c>
      <c r="C583" s="12">
        <f t="shared" si="9"/>
        <v>6.8750000000000006E-2</v>
      </c>
    </row>
    <row r="584" spans="1:3" x14ac:dyDescent="0.45">
      <c r="A584" s="7">
        <v>32230</v>
      </c>
      <c r="B584" s="9">
        <v>6.875</v>
      </c>
      <c r="C584" s="12">
        <f t="shared" si="9"/>
        <v>6.8750000000000006E-2</v>
      </c>
    </row>
    <row r="585" spans="1:3" x14ac:dyDescent="0.45">
      <c r="A585" s="7">
        <v>32231</v>
      </c>
      <c r="B585" s="9">
        <v>6.9375</v>
      </c>
      <c r="C585" s="12">
        <f t="shared" si="9"/>
        <v>6.9375000000000006E-2</v>
      </c>
    </row>
    <row r="586" spans="1:3" x14ac:dyDescent="0.45">
      <c r="A586" s="7">
        <v>32232</v>
      </c>
      <c r="B586" s="9">
        <v>6.875</v>
      </c>
      <c r="C586" s="12">
        <f t="shared" si="9"/>
        <v>6.8750000000000006E-2</v>
      </c>
    </row>
    <row r="587" spans="1:3" x14ac:dyDescent="0.45">
      <c r="A587" s="7">
        <v>32233</v>
      </c>
      <c r="B587" s="9">
        <v>6.90625</v>
      </c>
      <c r="C587" s="12">
        <f t="shared" si="9"/>
        <v>6.9062499999999999E-2</v>
      </c>
    </row>
    <row r="588" spans="1:3" x14ac:dyDescent="0.45">
      <c r="A588" s="7">
        <v>32234</v>
      </c>
      <c r="B588" s="8">
        <v>0</v>
      </c>
      <c r="C588" s="12">
        <f t="shared" si="9"/>
        <v>0</v>
      </c>
    </row>
    <row r="589" spans="1:3" x14ac:dyDescent="0.45">
      <c r="A589" s="7">
        <v>32237</v>
      </c>
      <c r="B589" s="8">
        <v>0</v>
      </c>
      <c r="C589" s="12">
        <f t="shared" si="9"/>
        <v>0</v>
      </c>
    </row>
    <row r="590" spans="1:3" x14ac:dyDescent="0.45">
      <c r="A590" s="7">
        <v>32238</v>
      </c>
      <c r="B590" s="9">
        <v>7.0625</v>
      </c>
      <c r="C590" s="12">
        <f t="shared" si="9"/>
        <v>7.0624999999999993E-2</v>
      </c>
    </row>
    <row r="591" spans="1:3" x14ac:dyDescent="0.45">
      <c r="A591" s="7">
        <v>32239</v>
      </c>
      <c r="B591" s="9">
        <v>7.09375</v>
      </c>
      <c r="C591" s="12">
        <f t="shared" si="9"/>
        <v>7.0937500000000001E-2</v>
      </c>
    </row>
    <row r="592" spans="1:3" x14ac:dyDescent="0.45">
      <c r="A592" s="7">
        <v>32240</v>
      </c>
      <c r="B592" s="9">
        <v>7.125</v>
      </c>
      <c r="C592" s="12">
        <f t="shared" si="9"/>
        <v>7.1249999999999994E-2</v>
      </c>
    </row>
    <row r="593" spans="1:3" x14ac:dyDescent="0.45">
      <c r="A593" s="7">
        <v>32241</v>
      </c>
      <c r="B593" s="9">
        <v>7.125</v>
      </c>
      <c r="C593" s="12">
        <f t="shared" si="9"/>
        <v>7.1249999999999994E-2</v>
      </c>
    </row>
    <row r="594" spans="1:3" x14ac:dyDescent="0.45">
      <c r="A594" s="7">
        <v>32244</v>
      </c>
      <c r="B594" s="9">
        <v>7.125</v>
      </c>
      <c r="C594" s="12">
        <f t="shared" si="9"/>
        <v>7.1249999999999994E-2</v>
      </c>
    </row>
    <row r="595" spans="1:3" x14ac:dyDescent="0.45">
      <c r="A595" s="7">
        <v>32245</v>
      </c>
      <c r="B595" s="9">
        <v>7.125</v>
      </c>
      <c r="C595" s="12">
        <f t="shared" si="9"/>
        <v>7.1249999999999994E-2</v>
      </c>
    </row>
    <row r="596" spans="1:3" x14ac:dyDescent="0.45">
      <c r="A596" s="7">
        <v>32246</v>
      </c>
      <c r="B596" s="9">
        <v>7.0625</v>
      </c>
      <c r="C596" s="12">
        <f t="shared" si="9"/>
        <v>7.0624999999999993E-2</v>
      </c>
    </row>
    <row r="597" spans="1:3" x14ac:dyDescent="0.45">
      <c r="A597" s="7">
        <v>32247</v>
      </c>
      <c r="B597" s="9">
        <v>7.0625</v>
      </c>
      <c r="C597" s="12">
        <f t="shared" si="9"/>
        <v>7.0624999999999993E-2</v>
      </c>
    </row>
    <row r="598" spans="1:3" x14ac:dyDescent="0.45">
      <c r="A598" s="7">
        <v>32248</v>
      </c>
      <c r="B598" s="9">
        <v>7.125</v>
      </c>
      <c r="C598" s="12">
        <f t="shared" si="9"/>
        <v>7.1249999999999994E-2</v>
      </c>
    </row>
    <row r="599" spans="1:3" x14ac:dyDescent="0.45">
      <c r="A599" s="7">
        <v>32251</v>
      </c>
      <c r="B599" s="9">
        <v>7.25</v>
      </c>
      <c r="C599" s="12">
        <f t="shared" si="9"/>
        <v>7.2499999999999995E-2</v>
      </c>
    </row>
    <row r="600" spans="1:3" x14ac:dyDescent="0.45">
      <c r="A600" s="7">
        <v>32252</v>
      </c>
      <c r="B600" s="9">
        <v>7.3125</v>
      </c>
      <c r="C600" s="12">
        <f t="shared" si="9"/>
        <v>7.3124999999999996E-2</v>
      </c>
    </row>
    <row r="601" spans="1:3" x14ac:dyDescent="0.45">
      <c r="A601" s="7">
        <v>32253</v>
      </c>
      <c r="B601" s="9">
        <v>7.3125</v>
      </c>
      <c r="C601" s="12">
        <f t="shared" si="9"/>
        <v>7.3124999999999996E-2</v>
      </c>
    </row>
    <row r="602" spans="1:3" x14ac:dyDescent="0.45">
      <c r="A602" s="7">
        <v>32254</v>
      </c>
      <c r="B602" s="9">
        <v>7.3125</v>
      </c>
      <c r="C602" s="12">
        <f t="shared" si="9"/>
        <v>7.3124999999999996E-2</v>
      </c>
    </row>
    <row r="603" spans="1:3" x14ac:dyDescent="0.45">
      <c r="A603" s="7">
        <v>32255</v>
      </c>
      <c r="B603" s="9">
        <v>7.3125</v>
      </c>
      <c r="C603" s="12">
        <f t="shared" si="9"/>
        <v>7.3124999999999996E-2</v>
      </c>
    </row>
    <row r="604" spans="1:3" x14ac:dyDescent="0.45">
      <c r="A604" s="7">
        <v>32258</v>
      </c>
      <c r="B604" s="9">
        <v>7.25</v>
      </c>
      <c r="C604" s="12">
        <f t="shared" si="9"/>
        <v>7.2499999999999995E-2</v>
      </c>
    </row>
    <row r="605" spans="1:3" x14ac:dyDescent="0.45">
      <c r="A605" s="7">
        <v>32259</v>
      </c>
      <c r="B605" s="9">
        <v>7.3125</v>
      </c>
      <c r="C605" s="12">
        <f t="shared" si="9"/>
        <v>7.3124999999999996E-2</v>
      </c>
    </row>
    <row r="606" spans="1:3" x14ac:dyDescent="0.45">
      <c r="A606" s="7">
        <v>32260</v>
      </c>
      <c r="B606" s="9">
        <v>7.25</v>
      </c>
      <c r="C606" s="12">
        <f t="shared" si="9"/>
        <v>7.2499999999999995E-2</v>
      </c>
    </row>
    <row r="607" spans="1:3" x14ac:dyDescent="0.45">
      <c r="A607" s="7">
        <v>32261</v>
      </c>
      <c r="B607" s="9">
        <v>7.25</v>
      </c>
      <c r="C607" s="12">
        <f t="shared" si="9"/>
        <v>7.2499999999999995E-2</v>
      </c>
    </row>
    <row r="608" spans="1:3" x14ac:dyDescent="0.45">
      <c r="A608" s="7">
        <v>32262</v>
      </c>
      <c r="B608" s="9">
        <v>7.3125</v>
      </c>
      <c r="C608" s="12">
        <f t="shared" si="9"/>
        <v>7.3124999999999996E-2</v>
      </c>
    </row>
    <row r="609" spans="1:3" x14ac:dyDescent="0.45">
      <c r="A609" s="7">
        <v>32265</v>
      </c>
      <c r="B609" s="8">
        <v>0</v>
      </c>
      <c r="C609" s="12">
        <f t="shared" si="9"/>
        <v>0</v>
      </c>
    </row>
    <row r="610" spans="1:3" x14ac:dyDescent="0.45">
      <c r="A610" s="7">
        <v>32266</v>
      </c>
      <c r="B610" s="9">
        <v>7.375</v>
      </c>
      <c r="C610" s="12">
        <f t="shared" si="9"/>
        <v>7.3749999999999996E-2</v>
      </c>
    </row>
    <row r="611" spans="1:3" x14ac:dyDescent="0.45">
      <c r="A611" s="7">
        <v>32267</v>
      </c>
      <c r="B611" s="9">
        <v>7.3125</v>
      </c>
      <c r="C611" s="12">
        <f t="shared" si="9"/>
        <v>7.3124999999999996E-2</v>
      </c>
    </row>
    <row r="612" spans="1:3" x14ac:dyDescent="0.45">
      <c r="A612" s="7">
        <v>32268</v>
      </c>
      <c r="B612" s="9">
        <v>7.375</v>
      </c>
      <c r="C612" s="12">
        <f t="shared" si="9"/>
        <v>7.3749999999999996E-2</v>
      </c>
    </row>
    <row r="613" spans="1:3" x14ac:dyDescent="0.45">
      <c r="A613" s="7">
        <v>32269</v>
      </c>
      <c r="B613" s="9">
        <v>7.375</v>
      </c>
      <c r="C613" s="12">
        <f t="shared" si="9"/>
        <v>7.3749999999999996E-2</v>
      </c>
    </row>
    <row r="614" spans="1:3" x14ac:dyDescent="0.45">
      <c r="A614" s="7">
        <v>32272</v>
      </c>
      <c r="B614" s="9">
        <v>7.4375</v>
      </c>
      <c r="C614" s="12">
        <f t="shared" si="9"/>
        <v>7.4374999999999997E-2</v>
      </c>
    </row>
    <row r="615" spans="1:3" x14ac:dyDescent="0.45">
      <c r="A615" s="7">
        <v>32273</v>
      </c>
      <c r="B615" s="9">
        <v>7.5</v>
      </c>
      <c r="C615" s="12">
        <f t="shared" si="9"/>
        <v>7.4999999999999997E-2</v>
      </c>
    </row>
    <row r="616" spans="1:3" x14ac:dyDescent="0.45">
      <c r="A616" s="7">
        <v>32274</v>
      </c>
      <c r="B616" s="9">
        <v>7.625</v>
      </c>
      <c r="C616" s="12">
        <f t="shared" si="9"/>
        <v>7.6249999999999998E-2</v>
      </c>
    </row>
    <row r="617" spans="1:3" x14ac:dyDescent="0.45">
      <c r="A617" s="7">
        <v>32275</v>
      </c>
      <c r="B617" s="9">
        <v>7.5625</v>
      </c>
      <c r="C617" s="12">
        <f t="shared" si="9"/>
        <v>7.5624999999999998E-2</v>
      </c>
    </row>
    <row r="618" spans="1:3" x14ac:dyDescent="0.45">
      <c r="A618" s="7">
        <v>32276</v>
      </c>
      <c r="B618" s="9">
        <v>7.5</v>
      </c>
      <c r="C618" s="12">
        <f t="shared" si="9"/>
        <v>7.4999999999999997E-2</v>
      </c>
    </row>
    <row r="619" spans="1:3" x14ac:dyDescent="0.45">
      <c r="A619" s="7">
        <v>32279</v>
      </c>
      <c r="B619" s="9">
        <v>7.4375</v>
      </c>
      <c r="C619" s="12">
        <f t="shared" si="9"/>
        <v>7.4374999999999997E-2</v>
      </c>
    </row>
    <row r="620" spans="1:3" x14ac:dyDescent="0.45">
      <c r="A620" s="7">
        <v>32280</v>
      </c>
      <c r="B620" s="9">
        <v>7.5</v>
      </c>
      <c r="C620" s="12">
        <f t="shared" si="9"/>
        <v>7.4999999999999997E-2</v>
      </c>
    </row>
    <row r="621" spans="1:3" x14ac:dyDescent="0.45">
      <c r="A621" s="7">
        <v>32281</v>
      </c>
      <c r="B621" s="9">
        <v>7.5625</v>
      </c>
      <c r="C621" s="12">
        <f t="shared" si="9"/>
        <v>7.5624999999999998E-2</v>
      </c>
    </row>
    <row r="622" spans="1:3" x14ac:dyDescent="0.45">
      <c r="A622" s="7">
        <v>32282</v>
      </c>
      <c r="B622" s="9">
        <v>7.5</v>
      </c>
      <c r="C622" s="12">
        <f t="shared" si="9"/>
        <v>7.4999999999999997E-2</v>
      </c>
    </row>
    <row r="623" spans="1:3" x14ac:dyDescent="0.45">
      <c r="A623" s="7">
        <v>32283</v>
      </c>
      <c r="B623" s="9">
        <v>7.5</v>
      </c>
      <c r="C623" s="12">
        <f t="shared" si="9"/>
        <v>7.4999999999999997E-2</v>
      </c>
    </row>
    <row r="624" spans="1:3" x14ac:dyDescent="0.45">
      <c r="A624" s="7">
        <v>32286</v>
      </c>
      <c r="B624" s="9">
        <v>7.5625</v>
      </c>
      <c r="C624" s="12">
        <f t="shared" si="9"/>
        <v>7.5624999999999998E-2</v>
      </c>
    </row>
    <row r="625" spans="1:3" x14ac:dyDescent="0.45">
      <c r="A625" s="7">
        <v>32287</v>
      </c>
      <c r="B625" s="9">
        <v>7.5625</v>
      </c>
      <c r="C625" s="12">
        <f t="shared" si="9"/>
        <v>7.5624999999999998E-2</v>
      </c>
    </row>
    <row r="626" spans="1:3" x14ac:dyDescent="0.45">
      <c r="A626" s="7">
        <v>32288</v>
      </c>
      <c r="B626" s="9">
        <v>7.5625</v>
      </c>
      <c r="C626" s="12">
        <f t="shared" si="9"/>
        <v>7.5624999999999998E-2</v>
      </c>
    </row>
    <row r="627" spans="1:3" x14ac:dyDescent="0.45">
      <c r="A627" s="7">
        <v>32289</v>
      </c>
      <c r="B627" s="9">
        <v>7.5625</v>
      </c>
      <c r="C627" s="12">
        <f t="shared" si="9"/>
        <v>7.5624999999999998E-2</v>
      </c>
    </row>
    <row r="628" spans="1:3" x14ac:dyDescent="0.45">
      <c r="A628" s="7">
        <v>32290</v>
      </c>
      <c r="B628" s="9">
        <v>7.75</v>
      </c>
      <c r="C628" s="12">
        <f t="shared" si="9"/>
        <v>7.7499999999999999E-2</v>
      </c>
    </row>
    <row r="629" spans="1:3" x14ac:dyDescent="0.45">
      <c r="A629" s="7">
        <v>32293</v>
      </c>
      <c r="B629" s="8">
        <v>0</v>
      </c>
      <c r="C629" s="12">
        <f t="shared" si="9"/>
        <v>0</v>
      </c>
    </row>
    <row r="630" spans="1:3" x14ac:dyDescent="0.45">
      <c r="A630" s="7">
        <v>32294</v>
      </c>
      <c r="B630" s="9">
        <v>7.75</v>
      </c>
      <c r="C630" s="12">
        <f t="shared" si="9"/>
        <v>7.7499999999999999E-2</v>
      </c>
    </row>
    <row r="631" spans="1:3" x14ac:dyDescent="0.45">
      <c r="A631" s="7">
        <v>32295</v>
      </c>
      <c r="B631" s="9">
        <v>7.75</v>
      </c>
      <c r="C631" s="12">
        <f t="shared" si="9"/>
        <v>7.7499999999999999E-2</v>
      </c>
    </row>
    <row r="632" spans="1:3" x14ac:dyDescent="0.45">
      <c r="A632" s="7">
        <v>32296</v>
      </c>
      <c r="B632" s="9">
        <v>7.6875</v>
      </c>
      <c r="C632" s="12">
        <f t="shared" si="9"/>
        <v>7.6874999999999999E-2</v>
      </c>
    </row>
    <row r="633" spans="1:3" x14ac:dyDescent="0.45">
      <c r="A633" s="7">
        <v>32297</v>
      </c>
      <c r="B633" s="9">
        <v>7.75</v>
      </c>
      <c r="C633" s="12">
        <f t="shared" si="9"/>
        <v>7.7499999999999999E-2</v>
      </c>
    </row>
    <row r="634" spans="1:3" x14ac:dyDescent="0.45">
      <c r="A634" s="7">
        <v>32300</v>
      </c>
      <c r="B634" s="9">
        <v>7.6875</v>
      </c>
      <c r="C634" s="12">
        <f t="shared" si="9"/>
        <v>7.6874999999999999E-2</v>
      </c>
    </row>
    <row r="635" spans="1:3" x14ac:dyDescent="0.45">
      <c r="A635" s="7">
        <v>32301</v>
      </c>
      <c r="B635" s="9">
        <v>7.6875</v>
      </c>
      <c r="C635" s="12">
        <f t="shared" si="9"/>
        <v>7.6874999999999999E-2</v>
      </c>
    </row>
    <row r="636" spans="1:3" x14ac:dyDescent="0.45">
      <c r="A636" s="7">
        <v>32302</v>
      </c>
      <c r="B636" s="9">
        <v>7.75</v>
      </c>
      <c r="C636" s="12">
        <f t="shared" si="9"/>
        <v>7.7499999999999999E-2</v>
      </c>
    </row>
    <row r="637" spans="1:3" x14ac:dyDescent="0.45">
      <c r="A637" s="7">
        <v>32303</v>
      </c>
      <c r="B637" s="9">
        <v>7.6875</v>
      </c>
      <c r="C637" s="12">
        <f t="shared" si="9"/>
        <v>7.6874999999999999E-2</v>
      </c>
    </row>
    <row r="638" spans="1:3" x14ac:dyDescent="0.45">
      <c r="A638" s="7">
        <v>32304</v>
      </c>
      <c r="B638" s="9">
        <v>7.6875</v>
      </c>
      <c r="C638" s="12">
        <f t="shared" si="9"/>
        <v>7.6874999999999999E-2</v>
      </c>
    </row>
    <row r="639" spans="1:3" x14ac:dyDescent="0.45">
      <c r="A639" s="7">
        <v>32307</v>
      </c>
      <c r="B639" s="9">
        <v>7.625</v>
      </c>
      <c r="C639" s="12">
        <f t="shared" si="9"/>
        <v>7.6249999999999998E-2</v>
      </c>
    </row>
    <row r="640" spans="1:3" x14ac:dyDescent="0.45">
      <c r="A640" s="7">
        <v>32308</v>
      </c>
      <c r="B640" s="9">
        <v>7.625</v>
      </c>
      <c r="C640" s="12">
        <f t="shared" si="9"/>
        <v>7.6249999999999998E-2</v>
      </c>
    </row>
    <row r="641" spans="1:3" x14ac:dyDescent="0.45">
      <c r="A641" s="7">
        <v>32309</v>
      </c>
      <c r="B641" s="9">
        <v>7.5625</v>
      </c>
      <c r="C641" s="12">
        <f t="shared" si="9"/>
        <v>7.5624999999999998E-2</v>
      </c>
    </row>
    <row r="642" spans="1:3" x14ac:dyDescent="0.45">
      <c r="A642" s="7">
        <v>32310</v>
      </c>
      <c r="B642" s="9">
        <v>7.625</v>
      </c>
      <c r="C642" s="12">
        <f t="shared" si="9"/>
        <v>7.6249999999999998E-2</v>
      </c>
    </row>
    <row r="643" spans="1:3" x14ac:dyDescent="0.45">
      <c r="A643" s="7">
        <v>32311</v>
      </c>
      <c r="B643" s="9">
        <v>7.6875</v>
      </c>
      <c r="C643" s="12">
        <f t="shared" ref="C643:C706" si="10">B643/100</f>
        <v>7.6874999999999999E-2</v>
      </c>
    </row>
    <row r="644" spans="1:3" x14ac:dyDescent="0.45">
      <c r="A644" s="7">
        <v>32314</v>
      </c>
      <c r="B644" s="9">
        <v>7.8125</v>
      </c>
      <c r="C644" s="12">
        <f t="shared" si="10"/>
        <v>7.8125E-2</v>
      </c>
    </row>
    <row r="645" spans="1:3" x14ac:dyDescent="0.45">
      <c r="A645" s="7">
        <v>32315</v>
      </c>
      <c r="B645" s="9">
        <v>7.8125</v>
      </c>
      <c r="C645" s="12">
        <f t="shared" si="10"/>
        <v>7.8125E-2</v>
      </c>
    </row>
    <row r="646" spans="1:3" x14ac:dyDescent="0.45">
      <c r="A646" s="7">
        <v>32316</v>
      </c>
      <c r="B646" s="9">
        <v>7.75</v>
      </c>
      <c r="C646" s="12">
        <f t="shared" si="10"/>
        <v>7.7499999999999999E-2</v>
      </c>
    </row>
    <row r="647" spans="1:3" x14ac:dyDescent="0.45">
      <c r="A647" s="7">
        <v>32317</v>
      </c>
      <c r="B647" s="9">
        <v>7.75</v>
      </c>
      <c r="C647" s="12">
        <f t="shared" si="10"/>
        <v>7.7499999999999999E-2</v>
      </c>
    </row>
    <row r="648" spans="1:3" x14ac:dyDescent="0.45">
      <c r="A648" s="7">
        <v>32318</v>
      </c>
      <c r="B648" s="9">
        <v>7.75</v>
      </c>
      <c r="C648" s="12">
        <f t="shared" si="10"/>
        <v>7.7499999999999999E-2</v>
      </c>
    </row>
    <row r="649" spans="1:3" x14ac:dyDescent="0.45">
      <c r="A649" s="7">
        <v>32321</v>
      </c>
      <c r="B649" s="9">
        <v>7.8125</v>
      </c>
      <c r="C649" s="12">
        <f t="shared" si="10"/>
        <v>7.8125E-2</v>
      </c>
    </row>
    <row r="650" spans="1:3" x14ac:dyDescent="0.45">
      <c r="A650" s="7">
        <v>32322</v>
      </c>
      <c r="B650" s="9">
        <v>7.875</v>
      </c>
      <c r="C650" s="12">
        <f t="shared" si="10"/>
        <v>7.8750000000000001E-2</v>
      </c>
    </row>
    <row r="651" spans="1:3" x14ac:dyDescent="0.45">
      <c r="A651" s="7">
        <v>32323</v>
      </c>
      <c r="B651" s="9">
        <v>7.875</v>
      </c>
      <c r="C651" s="12">
        <f t="shared" si="10"/>
        <v>7.8750000000000001E-2</v>
      </c>
    </row>
    <row r="652" spans="1:3" x14ac:dyDescent="0.45">
      <c r="A652" s="7">
        <v>32324</v>
      </c>
      <c r="B652" s="9">
        <v>7.9375</v>
      </c>
      <c r="C652" s="12">
        <f t="shared" si="10"/>
        <v>7.9375000000000001E-2</v>
      </c>
    </row>
    <row r="653" spans="1:3" x14ac:dyDescent="0.45">
      <c r="A653" s="7">
        <v>32325</v>
      </c>
      <c r="B653" s="9">
        <v>7.875</v>
      </c>
      <c r="C653" s="12">
        <f t="shared" si="10"/>
        <v>7.8750000000000001E-2</v>
      </c>
    </row>
    <row r="654" spans="1:3" x14ac:dyDescent="0.45">
      <c r="A654" s="7">
        <v>32328</v>
      </c>
      <c r="B654" s="9">
        <v>7.875</v>
      </c>
      <c r="C654" s="12">
        <f t="shared" si="10"/>
        <v>7.8750000000000001E-2</v>
      </c>
    </row>
    <row r="655" spans="1:3" x14ac:dyDescent="0.45">
      <c r="A655" s="7">
        <v>32329</v>
      </c>
      <c r="B655" s="9">
        <v>7.9375</v>
      </c>
      <c r="C655" s="12">
        <f t="shared" si="10"/>
        <v>7.9375000000000001E-2</v>
      </c>
    </row>
    <row r="656" spans="1:3" x14ac:dyDescent="0.45">
      <c r="A656" s="7">
        <v>32330</v>
      </c>
      <c r="B656" s="9">
        <v>7.9531299999999998</v>
      </c>
      <c r="C656" s="12">
        <f t="shared" si="10"/>
        <v>7.9531299999999999E-2</v>
      </c>
    </row>
    <row r="657" spans="1:3" x14ac:dyDescent="0.45">
      <c r="A657" s="7">
        <v>32331</v>
      </c>
      <c r="B657" s="9">
        <v>8.0625</v>
      </c>
      <c r="C657" s="12">
        <f t="shared" si="10"/>
        <v>8.0625000000000002E-2</v>
      </c>
    </row>
    <row r="658" spans="1:3" x14ac:dyDescent="0.45">
      <c r="A658" s="7">
        <v>32332</v>
      </c>
      <c r="B658" s="9">
        <v>8</v>
      </c>
      <c r="C658" s="12">
        <f t="shared" si="10"/>
        <v>0.08</v>
      </c>
    </row>
    <row r="659" spans="1:3" x14ac:dyDescent="0.45">
      <c r="A659" s="7">
        <v>32335</v>
      </c>
      <c r="B659" s="9">
        <v>8.125</v>
      </c>
      <c r="C659" s="12">
        <f t="shared" si="10"/>
        <v>8.1250000000000003E-2</v>
      </c>
    </row>
    <row r="660" spans="1:3" x14ac:dyDescent="0.45">
      <c r="A660" s="7">
        <v>32336</v>
      </c>
      <c r="B660" s="9">
        <v>8.125</v>
      </c>
      <c r="C660" s="12">
        <f t="shared" si="10"/>
        <v>8.1250000000000003E-2</v>
      </c>
    </row>
    <row r="661" spans="1:3" x14ac:dyDescent="0.45">
      <c r="A661" s="7">
        <v>32337</v>
      </c>
      <c r="B661" s="9">
        <v>8.1875</v>
      </c>
      <c r="C661" s="12">
        <f t="shared" si="10"/>
        <v>8.1875000000000003E-2</v>
      </c>
    </row>
    <row r="662" spans="1:3" x14ac:dyDescent="0.45">
      <c r="A662" s="7">
        <v>32338</v>
      </c>
      <c r="B662" s="9">
        <v>8.1875</v>
      </c>
      <c r="C662" s="12">
        <f t="shared" si="10"/>
        <v>8.1875000000000003E-2</v>
      </c>
    </row>
    <row r="663" spans="1:3" x14ac:dyDescent="0.45">
      <c r="A663" s="7">
        <v>32339</v>
      </c>
      <c r="B663" s="9">
        <v>8.375</v>
      </c>
      <c r="C663" s="12">
        <f t="shared" si="10"/>
        <v>8.3750000000000005E-2</v>
      </c>
    </row>
    <row r="664" spans="1:3" x14ac:dyDescent="0.45">
      <c r="A664" s="7">
        <v>32342</v>
      </c>
      <c r="B664" s="9">
        <v>8.375</v>
      </c>
      <c r="C664" s="12">
        <f t="shared" si="10"/>
        <v>8.3750000000000005E-2</v>
      </c>
    </row>
    <row r="665" spans="1:3" x14ac:dyDescent="0.45">
      <c r="A665" s="7">
        <v>32343</v>
      </c>
      <c r="B665" s="9">
        <v>8.375</v>
      </c>
      <c r="C665" s="12">
        <f t="shared" si="10"/>
        <v>8.3750000000000005E-2</v>
      </c>
    </row>
    <row r="666" spans="1:3" x14ac:dyDescent="0.45">
      <c r="A666" s="7">
        <v>32344</v>
      </c>
      <c r="B666" s="9">
        <v>8.25</v>
      </c>
      <c r="C666" s="12">
        <f t="shared" si="10"/>
        <v>8.2500000000000004E-2</v>
      </c>
    </row>
    <row r="667" spans="1:3" x14ac:dyDescent="0.45">
      <c r="A667" s="7">
        <v>32345</v>
      </c>
      <c r="B667" s="9">
        <v>8.25</v>
      </c>
      <c r="C667" s="12">
        <f t="shared" si="10"/>
        <v>8.2500000000000004E-2</v>
      </c>
    </row>
    <row r="668" spans="1:3" x14ac:dyDescent="0.45">
      <c r="A668" s="7">
        <v>32346</v>
      </c>
      <c r="B668" s="9">
        <v>8.3281299999999998</v>
      </c>
      <c r="C668" s="12">
        <f t="shared" si="10"/>
        <v>8.3281300000000003E-2</v>
      </c>
    </row>
    <row r="669" spans="1:3" x14ac:dyDescent="0.45">
      <c r="A669" s="7">
        <v>32349</v>
      </c>
      <c r="B669" s="9">
        <v>8.3125</v>
      </c>
      <c r="C669" s="12">
        <f t="shared" si="10"/>
        <v>8.3125000000000004E-2</v>
      </c>
    </row>
    <row r="670" spans="1:3" x14ac:dyDescent="0.45">
      <c r="A670" s="7">
        <v>32350</v>
      </c>
      <c r="B670" s="9">
        <v>8.3125</v>
      </c>
      <c r="C670" s="12">
        <f t="shared" si="10"/>
        <v>8.3125000000000004E-2</v>
      </c>
    </row>
    <row r="671" spans="1:3" x14ac:dyDescent="0.45">
      <c r="A671" s="7">
        <v>32351</v>
      </c>
      <c r="B671" s="9">
        <v>8.375</v>
      </c>
      <c r="C671" s="12">
        <f t="shared" si="10"/>
        <v>8.3750000000000005E-2</v>
      </c>
    </row>
    <row r="672" spans="1:3" x14ac:dyDescent="0.45">
      <c r="A672" s="7">
        <v>32352</v>
      </c>
      <c r="B672" s="9">
        <v>8.4375</v>
      </c>
      <c r="C672" s="12">
        <f t="shared" si="10"/>
        <v>8.4375000000000006E-2</v>
      </c>
    </row>
    <row r="673" spans="1:3" x14ac:dyDescent="0.45">
      <c r="A673" s="7">
        <v>32353</v>
      </c>
      <c r="B673" s="9">
        <v>8.4375</v>
      </c>
      <c r="C673" s="12">
        <f t="shared" si="10"/>
        <v>8.4375000000000006E-2</v>
      </c>
    </row>
    <row r="674" spans="1:3" x14ac:dyDescent="0.45">
      <c r="A674" s="7">
        <v>32356</v>
      </c>
      <c r="B674" s="9">
        <v>8.375</v>
      </c>
      <c r="C674" s="12">
        <f t="shared" si="10"/>
        <v>8.3750000000000005E-2</v>
      </c>
    </row>
    <row r="675" spans="1:3" x14ac:dyDescent="0.45">
      <c r="A675" s="7">
        <v>32357</v>
      </c>
      <c r="B675" s="9">
        <v>8.375</v>
      </c>
      <c r="C675" s="12">
        <f t="shared" si="10"/>
        <v>8.3750000000000005E-2</v>
      </c>
    </row>
    <row r="676" spans="1:3" x14ac:dyDescent="0.45">
      <c r="A676" s="7">
        <v>32358</v>
      </c>
      <c r="B676" s="9">
        <v>8.3125</v>
      </c>
      <c r="C676" s="12">
        <f t="shared" si="10"/>
        <v>8.3125000000000004E-2</v>
      </c>
    </row>
    <row r="677" spans="1:3" x14ac:dyDescent="0.45">
      <c r="A677" s="7">
        <v>32359</v>
      </c>
      <c r="B677" s="9">
        <v>8.3125</v>
      </c>
      <c r="C677" s="12">
        <f t="shared" si="10"/>
        <v>8.3125000000000004E-2</v>
      </c>
    </row>
    <row r="678" spans="1:3" x14ac:dyDescent="0.45">
      <c r="A678" s="7">
        <v>32360</v>
      </c>
      <c r="B678" s="9">
        <v>8.3125</v>
      </c>
      <c r="C678" s="12">
        <f t="shared" si="10"/>
        <v>8.3125000000000004E-2</v>
      </c>
    </row>
    <row r="679" spans="1:3" x14ac:dyDescent="0.45">
      <c r="A679" s="7">
        <v>32363</v>
      </c>
      <c r="B679" s="9">
        <v>8.4375</v>
      </c>
      <c r="C679" s="12">
        <f t="shared" si="10"/>
        <v>8.4375000000000006E-2</v>
      </c>
    </row>
    <row r="680" spans="1:3" x14ac:dyDescent="0.45">
      <c r="A680" s="7">
        <v>32364</v>
      </c>
      <c r="B680" s="9">
        <v>8.4375</v>
      </c>
      <c r="C680" s="12">
        <f t="shared" si="10"/>
        <v>8.4375000000000006E-2</v>
      </c>
    </row>
    <row r="681" spans="1:3" x14ac:dyDescent="0.45">
      <c r="A681" s="7">
        <v>32365</v>
      </c>
      <c r="B681" s="9">
        <v>8.625</v>
      </c>
      <c r="C681" s="12">
        <f t="shared" si="10"/>
        <v>8.6249999999999993E-2</v>
      </c>
    </row>
    <row r="682" spans="1:3" x14ac:dyDescent="0.45">
      <c r="A682" s="7">
        <v>32366</v>
      </c>
      <c r="B682" s="9">
        <v>8.6875</v>
      </c>
      <c r="C682" s="12">
        <f t="shared" si="10"/>
        <v>8.6874999999999994E-2</v>
      </c>
    </row>
    <row r="683" spans="1:3" x14ac:dyDescent="0.45">
      <c r="A683" s="7">
        <v>32367</v>
      </c>
      <c r="B683" s="9">
        <v>8.6875</v>
      </c>
      <c r="C683" s="12">
        <f t="shared" si="10"/>
        <v>8.6874999999999994E-2</v>
      </c>
    </row>
    <row r="684" spans="1:3" x14ac:dyDescent="0.45">
      <c r="A684" s="7">
        <v>32370</v>
      </c>
      <c r="B684" s="9">
        <v>8.75</v>
      </c>
      <c r="C684" s="12">
        <f t="shared" si="10"/>
        <v>8.7499999999999994E-2</v>
      </c>
    </row>
    <row r="685" spans="1:3" x14ac:dyDescent="0.45">
      <c r="A685" s="7">
        <v>32371</v>
      </c>
      <c r="B685" s="9">
        <v>8.8125</v>
      </c>
      <c r="C685" s="12">
        <f t="shared" si="10"/>
        <v>8.8124999999999995E-2</v>
      </c>
    </row>
    <row r="686" spans="1:3" x14ac:dyDescent="0.45">
      <c r="A686" s="7">
        <v>32372</v>
      </c>
      <c r="B686" s="9">
        <v>8.6875</v>
      </c>
      <c r="C686" s="12">
        <f t="shared" si="10"/>
        <v>8.6874999999999994E-2</v>
      </c>
    </row>
    <row r="687" spans="1:3" x14ac:dyDescent="0.45">
      <c r="A687" s="7">
        <v>32373</v>
      </c>
      <c r="B687" s="9">
        <v>8.6875</v>
      </c>
      <c r="C687" s="12">
        <f t="shared" si="10"/>
        <v>8.6874999999999994E-2</v>
      </c>
    </row>
    <row r="688" spans="1:3" x14ac:dyDescent="0.45">
      <c r="A688" s="7">
        <v>32374</v>
      </c>
      <c r="B688" s="9">
        <v>8.6875</v>
      </c>
      <c r="C688" s="12">
        <f t="shared" si="10"/>
        <v>8.6874999999999994E-2</v>
      </c>
    </row>
    <row r="689" spans="1:3" x14ac:dyDescent="0.45">
      <c r="A689" s="7">
        <v>32377</v>
      </c>
      <c r="B689" s="9">
        <v>8.6875</v>
      </c>
      <c r="C689" s="12">
        <f t="shared" si="10"/>
        <v>8.6874999999999994E-2</v>
      </c>
    </row>
    <row r="690" spans="1:3" x14ac:dyDescent="0.45">
      <c r="A690" s="7">
        <v>32378</v>
      </c>
      <c r="B690" s="9">
        <v>8.75</v>
      </c>
      <c r="C690" s="12">
        <f t="shared" si="10"/>
        <v>8.7499999999999994E-2</v>
      </c>
    </row>
    <row r="691" spans="1:3" x14ac:dyDescent="0.45">
      <c r="A691" s="7">
        <v>32379</v>
      </c>
      <c r="B691" s="9">
        <v>8.6406299999999998</v>
      </c>
      <c r="C691" s="12">
        <f t="shared" si="10"/>
        <v>8.6406299999999991E-2</v>
      </c>
    </row>
    <row r="692" spans="1:3" x14ac:dyDescent="0.45">
      <c r="A692" s="7">
        <v>32380</v>
      </c>
      <c r="B692" s="9">
        <v>8.6875</v>
      </c>
      <c r="C692" s="12">
        <f t="shared" si="10"/>
        <v>8.6874999999999994E-2</v>
      </c>
    </row>
    <row r="693" spans="1:3" x14ac:dyDescent="0.45">
      <c r="A693" s="7">
        <v>32381</v>
      </c>
      <c r="B693" s="9">
        <v>8.75</v>
      </c>
      <c r="C693" s="12">
        <f t="shared" si="10"/>
        <v>8.7499999999999994E-2</v>
      </c>
    </row>
    <row r="694" spans="1:3" x14ac:dyDescent="0.45">
      <c r="A694" s="7">
        <v>32384</v>
      </c>
      <c r="B694" s="8">
        <v>0</v>
      </c>
      <c r="C694" s="12">
        <f t="shared" si="10"/>
        <v>0</v>
      </c>
    </row>
    <row r="695" spans="1:3" x14ac:dyDescent="0.45">
      <c r="A695" s="7">
        <v>32385</v>
      </c>
      <c r="B695" s="9">
        <v>8.6875</v>
      </c>
      <c r="C695" s="12">
        <f t="shared" si="10"/>
        <v>8.6874999999999994E-2</v>
      </c>
    </row>
    <row r="696" spans="1:3" x14ac:dyDescent="0.45">
      <c r="A696" s="7">
        <v>32386</v>
      </c>
      <c r="B696" s="9">
        <v>8.5625</v>
      </c>
      <c r="C696" s="12">
        <f t="shared" si="10"/>
        <v>8.5625000000000007E-2</v>
      </c>
    </row>
    <row r="697" spans="1:3" x14ac:dyDescent="0.45">
      <c r="A697" s="7">
        <v>32387</v>
      </c>
      <c r="B697" s="9">
        <v>8.625</v>
      </c>
      <c r="C697" s="12">
        <f t="shared" si="10"/>
        <v>8.6249999999999993E-2</v>
      </c>
    </row>
    <row r="698" spans="1:3" x14ac:dyDescent="0.45">
      <c r="A698" s="7">
        <v>32388</v>
      </c>
      <c r="B698" s="9">
        <v>8.6406299999999998</v>
      </c>
      <c r="C698" s="12">
        <f t="shared" si="10"/>
        <v>8.6406299999999991E-2</v>
      </c>
    </row>
    <row r="699" spans="1:3" x14ac:dyDescent="0.45">
      <c r="A699" s="7">
        <v>32391</v>
      </c>
      <c r="B699" s="9">
        <v>8.4375</v>
      </c>
      <c r="C699" s="12">
        <f t="shared" si="10"/>
        <v>8.4375000000000006E-2</v>
      </c>
    </row>
    <row r="700" spans="1:3" x14ac:dyDescent="0.45">
      <c r="A700" s="7">
        <v>32392</v>
      </c>
      <c r="B700" s="9">
        <v>8.4375</v>
      </c>
      <c r="C700" s="12">
        <f t="shared" si="10"/>
        <v>8.4375000000000006E-2</v>
      </c>
    </row>
    <row r="701" spans="1:3" x14ac:dyDescent="0.45">
      <c r="A701" s="7">
        <v>32393</v>
      </c>
      <c r="B701" s="9">
        <v>8.375</v>
      </c>
      <c r="C701" s="12">
        <f t="shared" si="10"/>
        <v>8.3750000000000005E-2</v>
      </c>
    </row>
    <row r="702" spans="1:3" x14ac:dyDescent="0.45">
      <c r="A702" s="7">
        <v>32394</v>
      </c>
      <c r="B702" s="9">
        <v>8.4375</v>
      </c>
      <c r="C702" s="12">
        <f t="shared" si="10"/>
        <v>8.4375000000000006E-2</v>
      </c>
    </row>
    <row r="703" spans="1:3" x14ac:dyDescent="0.45">
      <c r="A703" s="7">
        <v>32395</v>
      </c>
      <c r="B703" s="9">
        <v>8.375</v>
      </c>
      <c r="C703" s="12">
        <f t="shared" si="10"/>
        <v>8.3750000000000005E-2</v>
      </c>
    </row>
    <row r="704" spans="1:3" x14ac:dyDescent="0.45">
      <c r="A704" s="7">
        <v>32398</v>
      </c>
      <c r="B704" s="9">
        <v>8.375</v>
      </c>
      <c r="C704" s="12">
        <f t="shared" si="10"/>
        <v>8.3750000000000005E-2</v>
      </c>
    </row>
    <row r="705" spans="1:3" x14ac:dyDescent="0.45">
      <c r="A705" s="7">
        <v>32399</v>
      </c>
      <c r="B705" s="9">
        <v>8.375</v>
      </c>
      <c r="C705" s="12">
        <f t="shared" si="10"/>
        <v>8.3750000000000005E-2</v>
      </c>
    </row>
    <row r="706" spans="1:3" x14ac:dyDescent="0.45">
      <c r="A706" s="7">
        <v>32400</v>
      </c>
      <c r="B706" s="9">
        <v>8.375</v>
      </c>
      <c r="C706" s="12">
        <f t="shared" si="10"/>
        <v>8.3750000000000005E-2</v>
      </c>
    </row>
    <row r="707" spans="1:3" x14ac:dyDescent="0.45">
      <c r="A707" s="7">
        <v>32401</v>
      </c>
      <c r="B707" s="9">
        <v>8.3125</v>
      </c>
      <c r="C707" s="12">
        <f t="shared" ref="C707:C770" si="11">B707/100</f>
        <v>8.3125000000000004E-2</v>
      </c>
    </row>
    <row r="708" spans="1:3" x14ac:dyDescent="0.45">
      <c r="A708" s="7">
        <v>32402</v>
      </c>
      <c r="B708" s="9">
        <v>8.375</v>
      </c>
      <c r="C708" s="12">
        <f t="shared" si="11"/>
        <v>8.3750000000000005E-2</v>
      </c>
    </row>
    <row r="709" spans="1:3" x14ac:dyDescent="0.45">
      <c r="A709" s="7">
        <v>32405</v>
      </c>
      <c r="B709" s="9">
        <v>8.3125</v>
      </c>
      <c r="C709" s="12">
        <f t="shared" si="11"/>
        <v>8.3125000000000004E-2</v>
      </c>
    </row>
    <row r="710" spans="1:3" x14ac:dyDescent="0.45">
      <c r="A710" s="7">
        <v>32406</v>
      </c>
      <c r="B710" s="9">
        <v>8.3125</v>
      </c>
      <c r="C710" s="12">
        <f t="shared" si="11"/>
        <v>8.3125000000000004E-2</v>
      </c>
    </row>
    <row r="711" spans="1:3" x14ac:dyDescent="0.45">
      <c r="A711" s="7">
        <v>32407</v>
      </c>
      <c r="B711" s="9">
        <v>8.3125</v>
      </c>
      <c r="C711" s="12">
        <f t="shared" si="11"/>
        <v>8.3125000000000004E-2</v>
      </c>
    </row>
    <row r="712" spans="1:3" x14ac:dyDescent="0.45">
      <c r="A712" s="7">
        <v>32408</v>
      </c>
      <c r="B712" s="9">
        <v>8.3125</v>
      </c>
      <c r="C712" s="12">
        <f t="shared" si="11"/>
        <v>8.3125000000000004E-2</v>
      </c>
    </row>
    <row r="713" spans="1:3" x14ac:dyDescent="0.45">
      <c r="A713" s="7">
        <v>32409</v>
      </c>
      <c r="B713" s="9">
        <v>8.3125</v>
      </c>
      <c r="C713" s="12">
        <f t="shared" si="11"/>
        <v>8.3125000000000004E-2</v>
      </c>
    </row>
    <row r="714" spans="1:3" x14ac:dyDescent="0.45">
      <c r="A714" s="7">
        <v>32412</v>
      </c>
      <c r="B714" s="9">
        <v>8.375</v>
      </c>
      <c r="C714" s="12">
        <f t="shared" si="11"/>
        <v>8.3750000000000005E-2</v>
      </c>
    </row>
    <row r="715" spans="1:3" x14ac:dyDescent="0.45">
      <c r="A715" s="7">
        <v>32413</v>
      </c>
      <c r="B715" s="9">
        <v>8.4375</v>
      </c>
      <c r="C715" s="12">
        <f t="shared" si="11"/>
        <v>8.4375000000000006E-2</v>
      </c>
    </row>
    <row r="716" spans="1:3" x14ac:dyDescent="0.45">
      <c r="A716" s="7">
        <v>32414</v>
      </c>
      <c r="B716" s="9">
        <v>8.5</v>
      </c>
      <c r="C716" s="12">
        <f t="shared" si="11"/>
        <v>8.5000000000000006E-2</v>
      </c>
    </row>
    <row r="717" spans="1:3" x14ac:dyDescent="0.45">
      <c r="A717" s="7">
        <v>32415</v>
      </c>
      <c r="B717" s="9">
        <v>8.6875</v>
      </c>
      <c r="C717" s="12">
        <f t="shared" si="11"/>
        <v>8.6874999999999994E-2</v>
      </c>
    </row>
    <row r="718" spans="1:3" x14ac:dyDescent="0.45">
      <c r="A718" s="7">
        <v>32416</v>
      </c>
      <c r="B718" s="9">
        <v>8.625</v>
      </c>
      <c r="C718" s="12">
        <f t="shared" si="11"/>
        <v>8.6249999999999993E-2</v>
      </c>
    </row>
    <row r="719" spans="1:3" x14ac:dyDescent="0.45">
      <c r="A719" s="7">
        <v>32419</v>
      </c>
      <c r="B719" s="9">
        <v>8.625</v>
      </c>
      <c r="C719" s="12">
        <f t="shared" si="11"/>
        <v>8.6249999999999993E-2</v>
      </c>
    </row>
    <row r="720" spans="1:3" x14ac:dyDescent="0.45">
      <c r="A720" s="7">
        <v>32420</v>
      </c>
      <c r="B720" s="9">
        <v>8.5625</v>
      </c>
      <c r="C720" s="12">
        <f t="shared" si="11"/>
        <v>8.5625000000000007E-2</v>
      </c>
    </row>
    <row r="721" spans="1:3" x14ac:dyDescent="0.45">
      <c r="A721" s="7">
        <v>32421</v>
      </c>
      <c r="B721" s="9">
        <v>8.5625</v>
      </c>
      <c r="C721" s="12">
        <f t="shared" si="11"/>
        <v>8.5625000000000007E-2</v>
      </c>
    </row>
    <row r="722" spans="1:3" x14ac:dyDescent="0.45">
      <c r="A722" s="7">
        <v>32422</v>
      </c>
      <c r="B722" s="9">
        <v>8.5625</v>
      </c>
      <c r="C722" s="12">
        <f t="shared" si="11"/>
        <v>8.5625000000000007E-2</v>
      </c>
    </row>
    <row r="723" spans="1:3" x14ac:dyDescent="0.45">
      <c r="A723" s="7">
        <v>32423</v>
      </c>
      <c r="B723" s="9">
        <v>8.625</v>
      </c>
      <c r="C723" s="12">
        <f t="shared" si="11"/>
        <v>8.6249999999999993E-2</v>
      </c>
    </row>
    <row r="724" spans="1:3" x14ac:dyDescent="0.45">
      <c r="A724" s="7">
        <v>32426</v>
      </c>
      <c r="B724" s="9">
        <v>8.5625</v>
      </c>
      <c r="C724" s="12">
        <f t="shared" si="11"/>
        <v>8.5625000000000007E-2</v>
      </c>
    </row>
    <row r="725" spans="1:3" x14ac:dyDescent="0.45">
      <c r="A725" s="7">
        <v>32427</v>
      </c>
      <c r="B725" s="9">
        <v>8.5625</v>
      </c>
      <c r="C725" s="12">
        <f t="shared" si="11"/>
        <v>8.5625000000000007E-2</v>
      </c>
    </row>
    <row r="726" spans="1:3" x14ac:dyDescent="0.45">
      <c r="A726" s="7">
        <v>32428</v>
      </c>
      <c r="B726" s="9">
        <v>8.625</v>
      </c>
      <c r="C726" s="12">
        <f t="shared" si="11"/>
        <v>8.6249999999999993E-2</v>
      </c>
    </row>
    <row r="727" spans="1:3" x14ac:dyDescent="0.45">
      <c r="A727" s="7">
        <v>32429</v>
      </c>
      <c r="B727" s="9">
        <v>8.6406299999999998</v>
      </c>
      <c r="C727" s="12">
        <f t="shared" si="11"/>
        <v>8.6406299999999991E-2</v>
      </c>
    </row>
    <row r="728" spans="1:3" x14ac:dyDescent="0.45">
      <c r="A728" s="7">
        <v>32430</v>
      </c>
      <c r="B728" s="9">
        <v>8.625</v>
      </c>
      <c r="C728" s="12">
        <f t="shared" si="11"/>
        <v>8.6249999999999993E-2</v>
      </c>
    </row>
    <row r="729" spans="1:3" x14ac:dyDescent="0.45">
      <c r="A729" s="7">
        <v>32433</v>
      </c>
      <c r="B729" s="9">
        <v>8.625</v>
      </c>
      <c r="C729" s="12">
        <f t="shared" si="11"/>
        <v>8.6249999999999993E-2</v>
      </c>
    </row>
    <row r="730" spans="1:3" x14ac:dyDescent="0.45">
      <c r="A730" s="7">
        <v>32434</v>
      </c>
      <c r="B730" s="9">
        <v>8.625</v>
      </c>
      <c r="C730" s="12">
        <f t="shared" si="11"/>
        <v>8.6249999999999993E-2</v>
      </c>
    </row>
    <row r="731" spans="1:3" x14ac:dyDescent="0.45">
      <c r="A731" s="7">
        <v>32435</v>
      </c>
      <c r="B731" s="9">
        <v>8.625</v>
      </c>
      <c r="C731" s="12">
        <f t="shared" si="11"/>
        <v>8.6249999999999993E-2</v>
      </c>
    </row>
    <row r="732" spans="1:3" x14ac:dyDescent="0.45">
      <c r="A732" s="7">
        <v>32436</v>
      </c>
      <c r="B732" s="9">
        <v>8.6875</v>
      </c>
      <c r="C732" s="12">
        <f t="shared" si="11"/>
        <v>8.6874999999999994E-2</v>
      </c>
    </row>
    <row r="733" spans="1:3" x14ac:dyDescent="0.45">
      <c r="A733" s="7">
        <v>32437</v>
      </c>
      <c r="B733" s="9">
        <v>8.6875</v>
      </c>
      <c r="C733" s="12">
        <f t="shared" si="11"/>
        <v>8.6874999999999994E-2</v>
      </c>
    </row>
    <row r="734" spans="1:3" x14ac:dyDescent="0.45">
      <c r="A734" s="7">
        <v>32440</v>
      </c>
      <c r="B734" s="9">
        <v>8.6875</v>
      </c>
      <c r="C734" s="12">
        <f t="shared" si="11"/>
        <v>8.6874999999999994E-2</v>
      </c>
    </row>
    <row r="735" spans="1:3" x14ac:dyDescent="0.45">
      <c r="A735" s="7">
        <v>32441</v>
      </c>
      <c r="B735" s="9">
        <v>8.6875</v>
      </c>
      <c r="C735" s="12">
        <f t="shared" si="11"/>
        <v>8.6874999999999994E-2</v>
      </c>
    </row>
    <row r="736" spans="1:3" x14ac:dyDescent="0.45">
      <c r="A736" s="7">
        <v>32442</v>
      </c>
      <c r="B736" s="9">
        <v>8.6875</v>
      </c>
      <c r="C736" s="12">
        <f t="shared" si="11"/>
        <v>8.6874999999999994E-2</v>
      </c>
    </row>
    <row r="737" spans="1:3" x14ac:dyDescent="0.45">
      <c r="A737" s="7">
        <v>32443</v>
      </c>
      <c r="B737" s="9">
        <v>8.6875</v>
      </c>
      <c r="C737" s="12">
        <f t="shared" si="11"/>
        <v>8.6874999999999994E-2</v>
      </c>
    </row>
    <row r="738" spans="1:3" x14ac:dyDescent="0.45">
      <c r="A738" s="7">
        <v>32444</v>
      </c>
      <c r="B738" s="9">
        <v>8.625</v>
      </c>
      <c r="C738" s="12">
        <f t="shared" si="11"/>
        <v>8.6249999999999993E-2</v>
      </c>
    </row>
    <row r="739" spans="1:3" x14ac:dyDescent="0.45">
      <c r="A739" s="7">
        <v>32447</v>
      </c>
      <c r="B739" s="9">
        <v>8.625</v>
      </c>
      <c r="C739" s="12">
        <f t="shared" si="11"/>
        <v>8.6249999999999993E-2</v>
      </c>
    </row>
    <row r="740" spans="1:3" x14ac:dyDescent="0.45">
      <c r="A740" s="7">
        <v>32448</v>
      </c>
      <c r="B740" s="9">
        <v>8.5625</v>
      </c>
      <c r="C740" s="12">
        <f t="shared" si="11"/>
        <v>8.5625000000000007E-2</v>
      </c>
    </row>
    <row r="741" spans="1:3" x14ac:dyDescent="0.45">
      <c r="A741" s="7">
        <v>32449</v>
      </c>
      <c r="B741" s="9">
        <v>8.625</v>
      </c>
      <c r="C741" s="12">
        <f t="shared" si="11"/>
        <v>8.6249999999999993E-2</v>
      </c>
    </row>
    <row r="742" spans="1:3" x14ac:dyDescent="0.45">
      <c r="A742" s="7">
        <v>32450</v>
      </c>
      <c r="B742" s="9">
        <v>8.625</v>
      </c>
      <c r="C742" s="12">
        <f t="shared" si="11"/>
        <v>8.6249999999999993E-2</v>
      </c>
    </row>
    <row r="743" spans="1:3" x14ac:dyDescent="0.45">
      <c r="A743" s="7">
        <v>32451</v>
      </c>
      <c r="B743" s="9">
        <v>8.625</v>
      </c>
      <c r="C743" s="12">
        <f t="shared" si="11"/>
        <v>8.6249999999999993E-2</v>
      </c>
    </row>
    <row r="744" spans="1:3" x14ac:dyDescent="0.45">
      <c r="A744" s="7">
        <v>32454</v>
      </c>
      <c r="B744" s="9">
        <v>8.75</v>
      </c>
      <c r="C744" s="12">
        <f t="shared" si="11"/>
        <v>8.7499999999999994E-2</v>
      </c>
    </row>
    <row r="745" spans="1:3" x14ac:dyDescent="0.45">
      <c r="A745" s="7">
        <v>32455</v>
      </c>
      <c r="B745" s="9">
        <v>8.8125</v>
      </c>
      <c r="C745" s="12">
        <f t="shared" si="11"/>
        <v>8.8124999999999995E-2</v>
      </c>
    </row>
    <row r="746" spans="1:3" x14ac:dyDescent="0.45">
      <c r="A746" s="7">
        <v>32456</v>
      </c>
      <c r="B746" s="9">
        <v>8.8125</v>
      </c>
      <c r="C746" s="12">
        <f t="shared" si="11"/>
        <v>8.8124999999999995E-2</v>
      </c>
    </row>
    <row r="747" spans="1:3" x14ac:dyDescent="0.45">
      <c r="A747" s="7">
        <v>32457</v>
      </c>
      <c r="B747" s="9">
        <v>8.9375</v>
      </c>
      <c r="C747" s="12">
        <f t="shared" si="11"/>
        <v>8.9374999999999996E-2</v>
      </c>
    </row>
    <row r="748" spans="1:3" x14ac:dyDescent="0.45">
      <c r="A748" s="7">
        <v>32458</v>
      </c>
      <c r="B748" s="9">
        <v>9</v>
      </c>
      <c r="C748" s="12">
        <f t="shared" si="11"/>
        <v>0.09</v>
      </c>
    </row>
    <row r="749" spans="1:3" x14ac:dyDescent="0.45">
      <c r="A749" s="7">
        <v>32461</v>
      </c>
      <c r="B749" s="9">
        <v>8.9375</v>
      </c>
      <c r="C749" s="12">
        <f t="shared" si="11"/>
        <v>8.9374999999999996E-2</v>
      </c>
    </row>
    <row r="750" spans="1:3" x14ac:dyDescent="0.45">
      <c r="A750" s="7">
        <v>32462</v>
      </c>
      <c r="B750" s="9">
        <v>8.9375</v>
      </c>
      <c r="C750" s="12">
        <f t="shared" si="11"/>
        <v>8.9374999999999996E-2</v>
      </c>
    </row>
    <row r="751" spans="1:3" x14ac:dyDescent="0.45">
      <c r="A751" s="7">
        <v>32463</v>
      </c>
      <c r="B751" s="9">
        <v>9.0625</v>
      </c>
      <c r="C751" s="12">
        <f t="shared" si="11"/>
        <v>9.0624999999999997E-2</v>
      </c>
    </row>
    <row r="752" spans="1:3" x14ac:dyDescent="0.45">
      <c r="A752" s="7">
        <v>32464</v>
      </c>
      <c r="B752" s="9">
        <v>9.1875</v>
      </c>
      <c r="C752" s="12">
        <f t="shared" si="11"/>
        <v>9.1874999999999998E-2</v>
      </c>
    </row>
    <row r="753" spans="1:3" x14ac:dyDescent="0.45">
      <c r="A753" s="7">
        <v>32465</v>
      </c>
      <c r="B753" s="9">
        <v>9.1875</v>
      </c>
      <c r="C753" s="12">
        <f t="shared" si="11"/>
        <v>9.1874999999999998E-2</v>
      </c>
    </row>
    <row r="754" spans="1:3" x14ac:dyDescent="0.45">
      <c r="A754" s="7">
        <v>32468</v>
      </c>
      <c r="B754" s="9">
        <v>9.125</v>
      </c>
      <c r="C754" s="12">
        <f t="shared" si="11"/>
        <v>9.1249999999999998E-2</v>
      </c>
    </row>
    <row r="755" spans="1:3" x14ac:dyDescent="0.45">
      <c r="A755" s="7">
        <v>32469</v>
      </c>
      <c r="B755" s="9">
        <v>9.1875</v>
      </c>
      <c r="C755" s="12">
        <f t="shared" si="11"/>
        <v>9.1874999999999998E-2</v>
      </c>
    </row>
    <row r="756" spans="1:3" x14ac:dyDescent="0.45">
      <c r="A756" s="7">
        <v>32470</v>
      </c>
      <c r="B756" s="9">
        <v>9.1875</v>
      </c>
      <c r="C756" s="12">
        <f t="shared" si="11"/>
        <v>9.1874999999999998E-2</v>
      </c>
    </row>
    <row r="757" spans="1:3" x14ac:dyDescent="0.45">
      <c r="A757" s="7">
        <v>32471</v>
      </c>
      <c r="B757" s="9">
        <v>9.25</v>
      </c>
      <c r="C757" s="12">
        <f t="shared" si="11"/>
        <v>9.2499999999999999E-2</v>
      </c>
    </row>
    <row r="758" spans="1:3" x14ac:dyDescent="0.45">
      <c r="A758" s="7">
        <v>32472</v>
      </c>
      <c r="B758" s="9">
        <v>9.375</v>
      </c>
      <c r="C758" s="12">
        <f t="shared" si="11"/>
        <v>9.375E-2</v>
      </c>
    </row>
    <row r="759" spans="1:3" x14ac:dyDescent="0.45">
      <c r="A759" s="7">
        <v>32475</v>
      </c>
      <c r="B759" s="9">
        <v>9.5</v>
      </c>
      <c r="C759" s="12">
        <f t="shared" si="11"/>
        <v>9.5000000000000001E-2</v>
      </c>
    </row>
    <row r="760" spans="1:3" x14ac:dyDescent="0.45">
      <c r="A760" s="7">
        <v>32476</v>
      </c>
      <c r="B760" s="9">
        <v>9.5</v>
      </c>
      <c r="C760" s="12">
        <f t="shared" si="11"/>
        <v>9.5000000000000001E-2</v>
      </c>
    </row>
    <row r="761" spans="1:3" x14ac:dyDescent="0.45">
      <c r="A761" s="7">
        <v>32477</v>
      </c>
      <c r="B761" s="9">
        <v>9.3125</v>
      </c>
      <c r="C761" s="12">
        <f t="shared" si="11"/>
        <v>9.3124999999999999E-2</v>
      </c>
    </row>
    <row r="762" spans="1:3" x14ac:dyDescent="0.45">
      <c r="A762" s="7">
        <v>32478</v>
      </c>
      <c r="B762" s="9">
        <v>9.25</v>
      </c>
      <c r="C762" s="12">
        <f t="shared" si="11"/>
        <v>9.2499999999999999E-2</v>
      </c>
    </row>
    <row r="763" spans="1:3" x14ac:dyDescent="0.45">
      <c r="A763" s="7">
        <v>32479</v>
      </c>
      <c r="B763" s="9">
        <v>9.25</v>
      </c>
      <c r="C763" s="12">
        <f t="shared" si="11"/>
        <v>9.2499999999999999E-2</v>
      </c>
    </row>
    <row r="764" spans="1:3" x14ac:dyDescent="0.45">
      <c r="A764" s="7">
        <v>32482</v>
      </c>
      <c r="B764" s="9">
        <v>9.4375</v>
      </c>
      <c r="C764" s="12">
        <f t="shared" si="11"/>
        <v>9.4375000000000001E-2</v>
      </c>
    </row>
    <row r="765" spans="1:3" x14ac:dyDescent="0.45">
      <c r="A765" s="7">
        <v>32483</v>
      </c>
      <c r="B765" s="9">
        <v>9.375</v>
      </c>
      <c r="C765" s="12">
        <f t="shared" si="11"/>
        <v>9.375E-2</v>
      </c>
    </row>
    <row r="766" spans="1:3" x14ac:dyDescent="0.45">
      <c r="A766" s="7">
        <v>32484</v>
      </c>
      <c r="B766" s="9">
        <v>9.3125</v>
      </c>
      <c r="C766" s="12">
        <f t="shared" si="11"/>
        <v>9.3124999999999999E-2</v>
      </c>
    </row>
    <row r="767" spans="1:3" x14ac:dyDescent="0.45">
      <c r="A767" s="7">
        <v>32485</v>
      </c>
      <c r="B767" s="9">
        <v>9.375</v>
      </c>
      <c r="C767" s="12">
        <f t="shared" si="11"/>
        <v>9.375E-2</v>
      </c>
    </row>
    <row r="768" spans="1:3" x14ac:dyDescent="0.45">
      <c r="A768" s="7">
        <v>32486</v>
      </c>
      <c r="B768" s="9">
        <v>9.4375</v>
      </c>
      <c r="C768" s="12">
        <f t="shared" si="11"/>
        <v>9.4375000000000001E-2</v>
      </c>
    </row>
    <row r="769" spans="1:3" x14ac:dyDescent="0.45">
      <c r="A769" s="7">
        <v>32489</v>
      </c>
      <c r="B769" s="9">
        <v>9.4375</v>
      </c>
      <c r="C769" s="12">
        <f t="shared" si="11"/>
        <v>9.4375000000000001E-2</v>
      </c>
    </row>
    <row r="770" spans="1:3" x14ac:dyDescent="0.45">
      <c r="A770" s="7">
        <v>32490</v>
      </c>
      <c r="B770" s="9">
        <v>9.4375</v>
      </c>
      <c r="C770" s="12">
        <f t="shared" si="11"/>
        <v>9.4375000000000001E-2</v>
      </c>
    </row>
    <row r="771" spans="1:3" x14ac:dyDescent="0.45">
      <c r="A771" s="7">
        <v>32491</v>
      </c>
      <c r="B771" s="9">
        <v>9.5</v>
      </c>
      <c r="C771" s="12">
        <f t="shared" ref="C771:C834" si="12">B771/100</f>
        <v>9.5000000000000001E-2</v>
      </c>
    </row>
    <row r="772" spans="1:3" x14ac:dyDescent="0.45">
      <c r="A772" s="7">
        <v>32492</v>
      </c>
      <c r="B772" s="9">
        <v>9.5625</v>
      </c>
      <c r="C772" s="12">
        <f t="shared" si="12"/>
        <v>9.5625000000000002E-2</v>
      </c>
    </row>
    <row r="773" spans="1:3" x14ac:dyDescent="0.45">
      <c r="A773" s="7">
        <v>32493</v>
      </c>
      <c r="B773" s="9">
        <v>9.625</v>
      </c>
      <c r="C773" s="12">
        <f t="shared" si="12"/>
        <v>9.6250000000000002E-2</v>
      </c>
    </row>
    <row r="774" spans="1:3" x14ac:dyDescent="0.45">
      <c r="A774" s="7">
        <v>32496</v>
      </c>
      <c r="B774" s="9">
        <v>9.5625</v>
      </c>
      <c r="C774" s="12">
        <f t="shared" si="12"/>
        <v>9.5625000000000002E-2</v>
      </c>
    </row>
    <row r="775" spans="1:3" x14ac:dyDescent="0.45">
      <c r="A775" s="7">
        <v>32497</v>
      </c>
      <c r="B775" s="9">
        <v>9.5</v>
      </c>
      <c r="C775" s="12">
        <f t="shared" si="12"/>
        <v>9.5000000000000001E-2</v>
      </c>
    </row>
    <row r="776" spans="1:3" x14ac:dyDescent="0.45">
      <c r="A776" s="7">
        <v>32498</v>
      </c>
      <c r="B776" s="9">
        <v>9.4375</v>
      </c>
      <c r="C776" s="12">
        <f t="shared" si="12"/>
        <v>9.4375000000000001E-2</v>
      </c>
    </row>
    <row r="777" spans="1:3" x14ac:dyDescent="0.45">
      <c r="A777" s="7">
        <v>32499</v>
      </c>
      <c r="B777" s="9">
        <v>9.375</v>
      </c>
      <c r="C777" s="12">
        <f t="shared" si="12"/>
        <v>9.375E-2</v>
      </c>
    </row>
    <row r="778" spans="1:3" x14ac:dyDescent="0.45">
      <c r="A778" s="7">
        <v>32500</v>
      </c>
      <c r="B778" s="9">
        <v>9.375</v>
      </c>
      <c r="C778" s="12">
        <f t="shared" si="12"/>
        <v>9.375E-2</v>
      </c>
    </row>
    <row r="779" spans="1:3" x14ac:dyDescent="0.45">
      <c r="A779" s="7">
        <v>32503</v>
      </c>
      <c r="B779" s="8">
        <v>0</v>
      </c>
      <c r="C779" s="12">
        <f t="shared" si="12"/>
        <v>0</v>
      </c>
    </row>
    <row r="780" spans="1:3" x14ac:dyDescent="0.45">
      <c r="A780" s="7">
        <v>32504</v>
      </c>
      <c r="B780" s="8">
        <v>0</v>
      </c>
      <c r="C780" s="12">
        <f t="shared" si="12"/>
        <v>0</v>
      </c>
    </row>
    <row r="781" spans="1:3" x14ac:dyDescent="0.45">
      <c r="A781" s="7">
        <v>32505</v>
      </c>
      <c r="B781" s="9">
        <v>9.4375</v>
      </c>
      <c r="C781" s="12">
        <f t="shared" si="12"/>
        <v>9.4375000000000001E-2</v>
      </c>
    </row>
    <row r="782" spans="1:3" x14ac:dyDescent="0.45">
      <c r="A782" s="7">
        <v>32506</v>
      </c>
      <c r="B782" s="9">
        <v>9.3125</v>
      </c>
      <c r="C782" s="12">
        <f t="shared" si="12"/>
        <v>9.3124999999999999E-2</v>
      </c>
    </row>
    <row r="783" spans="1:3" x14ac:dyDescent="0.45">
      <c r="A783" s="7">
        <v>32507</v>
      </c>
      <c r="B783" s="9">
        <v>9.3125</v>
      </c>
      <c r="C783" s="12">
        <f t="shared" si="12"/>
        <v>9.3124999999999999E-2</v>
      </c>
    </row>
    <row r="784" spans="1:3" x14ac:dyDescent="0.45">
      <c r="A784" s="7">
        <v>32510</v>
      </c>
      <c r="B784" s="8">
        <v>0</v>
      </c>
      <c r="C784" s="12">
        <f t="shared" si="12"/>
        <v>0</v>
      </c>
    </row>
    <row r="785" spans="1:3" x14ac:dyDescent="0.45">
      <c r="A785" s="7">
        <v>32511</v>
      </c>
      <c r="B785" s="9">
        <v>9.3125</v>
      </c>
      <c r="C785" s="12">
        <f t="shared" si="12"/>
        <v>9.3124999999999999E-2</v>
      </c>
    </row>
    <row r="786" spans="1:3" x14ac:dyDescent="0.45">
      <c r="A786" s="7">
        <v>32512</v>
      </c>
      <c r="B786" s="9">
        <v>9.375</v>
      </c>
      <c r="C786" s="12">
        <f t="shared" si="12"/>
        <v>9.375E-2</v>
      </c>
    </row>
    <row r="787" spans="1:3" x14ac:dyDescent="0.45">
      <c r="A787" s="7">
        <v>32513</v>
      </c>
      <c r="B787" s="9">
        <v>9.4375</v>
      </c>
      <c r="C787" s="12">
        <f t="shared" si="12"/>
        <v>9.4375000000000001E-2</v>
      </c>
    </row>
    <row r="788" spans="1:3" x14ac:dyDescent="0.45">
      <c r="A788" s="7">
        <v>32514</v>
      </c>
      <c r="B788" s="9">
        <v>9.4375</v>
      </c>
      <c r="C788" s="12">
        <f t="shared" si="12"/>
        <v>9.4375000000000001E-2</v>
      </c>
    </row>
    <row r="789" spans="1:3" x14ac:dyDescent="0.45">
      <c r="A789" s="7">
        <v>32517</v>
      </c>
      <c r="B789" s="9">
        <v>9.4375</v>
      </c>
      <c r="C789" s="12">
        <f t="shared" si="12"/>
        <v>9.4375000000000001E-2</v>
      </c>
    </row>
    <row r="790" spans="1:3" x14ac:dyDescent="0.45">
      <c r="A790" s="7">
        <v>32518</v>
      </c>
      <c r="B790" s="9">
        <v>9.4375</v>
      </c>
      <c r="C790" s="12">
        <f t="shared" si="12"/>
        <v>9.4375000000000001E-2</v>
      </c>
    </row>
    <row r="791" spans="1:3" x14ac:dyDescent="0.45">
      <c r="A791" s="7">
        <v>32519</v>
      </c>
      <c r="B791" s="9">
        <v>9.4375</v>
      </c>
      <c r="C791" s="12">
        <f t="shared" si="12"/>
        <v>9.4375000000000001E-2</v>
      </c>
    </row>
    <row r="792" spans="1:3" x14ac:dyDescent="0.45">
      <c r="A792" s="7">
        <v>32520</v>
      </c>
      <c r="B792" s="9">
        <v>9.4375</v>
      </c>
      <c r="C792" s="12">
        <f t="shared" si="12"/>
        <v>9.4375000000000001E-2</v>
      </c>
    </row>
    <row r="793" spans="1:3" x14ac:dyDescent="0.45">
      <c r="A793" s="7">
        <v>32521</v>
      </c>
      <c r="B793" s="9">
        <v>9.4375</v>
      </c>
      <c r="C793" s="12">
        <f t="shared" si="12"/>
        <v>9.4375000000000001E-2</v>
      </c>
    </row>
    <row r="794" spans="1:3" x14ac:dyDescent="0.45">
      <c r="A794" s="7">
        <v>32524</v>
      </c>
      <c r="B794" s="9">
        <v>9.375</v>
      </c>
      <c r="C794" s="12">
        <f t="shared" si="12"/>
        <v>9.375E-2</v>
      </c>
    </row>
    <row r="795" spans="1:3" x14ac:dyDescent="0.45">
      <c r="A795" s="7">
        <v>32525</v>
      </c>
      <c r="B795" s="9">
        <v>9.4375</v>
      </c>
      <c r="C795" s="12">
        <f t="shared" si="12"/>
        <v>9.4375000000000001E-2</v>
      </c>
    </row>
    <row r="796" spans="1:3" x14ac:dyDescent="0.45">
      <c r="A796" s="7">
        <v>32526</v>
      </c>
      <c r="B796" s="9">
        <v>9.4375</v>
      </c>
      <c r="C796" s="12">
        <f t="shared" si="12"/>
        <v>9.4375000000000001E-2</v>
      </c>
    </row>
    <row r="797" spans="1:3" x14ac:dyDescent="0.45">
      <c r="A797" s="7">
        <v>32527</v>
      </c>
      <c r="B797" s="9">
        <v>9.4375</v>
      </c>
      <c r="C797" s="12">
        <f t="shared" si="12"/>
        <v>9.4375000000000001E-2</v>
      </c>
    </row>
    <row r="798" spans="1:3" x14ac:dyDescent="0.45">
      <c r="A798" s="7">
        <v>32528</v>
      </c>
      <c r="B798" s="9">
        <v>9.375</v>
      </c>
      <c r="C798" s="12">
        <f t="shared" si="12"/>
        <v>9.375E-2</v>
      </c>
    </row>
    <row r="799" spans="1:3" x14ac:dyDescent="0.45">
      <c r="A799" s="7">
        <v>32531</v>
      </c>
      <c r="B799" s="9">
        <v>9.375</v>
      </c>
      <c r="C799" s="12">
        <f t="shared" si="12"/>
        <v>9.375E-2</v>
      </c>
    </row>
    <row r="800" spans="1:3" x14ac:dyDescent="0.45">
      <c r="A800" s="7">
        <v>32532</v>
      </c>
      <c r="B800" s="9">
        <v>9.375</v>
      </c>
      <c r="C800" s="12">
        <f t="shared" si="12"/>
        <v>9.375E-2</v>
      </c>
    </row>
    <row r="801" spans="1:3" x14ac:dyDescent="0.45">
      <c r="A801" s="7">
        <v>32533</v>
      </c>
      <c r="B801" s="9">
        <v>9.3125</v>
      </c>
      <c r="C801" s="12">
        <f t="shared" si="12"/>
        <v>9.3124999999999999E-2</v>
      </c>
    </row>
    <row r="802" spans="1:3" x14ac:dyDescent="0.45">
      <c r="A802" s="7">
        <v>32534</v>
      </c>
      <c r="B802" s="9">
        <v>9.375</v>
      </c>
      <c r="C802" s="12">
        <f t="shared" si="12"/>
        <v>9.375E-2</v>
      </c>
    </row>
    <row r="803" spans="1:3" x14ac:dyDescent="0.45">
      <c r="A803" s="7">
        <v>32535</v>
      </c>
      <c r="B803" s="9">
        <v>9.4375</v>
      </c>
      <c r="C803" s="12">
        <f t="shared" si="12"/>
        <v>9.4375000000000001E-2</v>
      </c>
    </row>
    <row r="804" spans="1:3" x14ac:dyDescent="0.45">
      <c r="A804" s="7">
        <v>32538</v>
      </c>
      <c r="B804" s="9">
        <v>9.375</v>
      </c>
      <c r="C804" s="12">
        <f t="shared" si="12"/>
        <v>9.375E-2</v>
      </c>
    </row>
    <row r="805" spans="1:3" x14ac:dyDescent="0.45">
      <c r="A805" s="7">
        <v>32539</v>
      </c>
      <c r="B805" s="9">
        <v>9.375</v>
      </c>
      <c r="C805" s="12">
        <f t="shared" si="12"/>
        <v>9.375E-2</v>
      </c>
    </row>
    <row r="806" spans="1:3" x14ac:dyDescent="0.45">
      <c r="A806" s="7">
        <v>32540</v>
      </c>
      <c r="B806" s="9">
        <v>9.375</v>
      </c>
      <c r="C806" s="12">
        <f t="shared" si="12"/>
        <v>9.375E-2</v>
      </c>
    </row>
    <row r="807" spans="1:3" x14ac:dyDescent="0.45">
      <c r="A807" s="7">
        <v>32541</v>
      </c>
      <c r="B807" s="9">
        <v>9.375</v>
      </c>
      <c r="C807" s="12">
        <f t="shared" si="12"/>
        <v>9.375E-2</v>
      </c>
    </row>
    <row r="808" spans="1:3" x14ac:dyDescent="0.45">
      <c r="A808" s="7">
        <v>32542</v>
      </c>
      <c r="B808" s="9">
        <v>9.375</v>
      </c>
      <c r="C808" s="12">
        <f t="shared" si="12"/>
        <v>9.375E-2</v>
      </c>
    </row>
    <row r="809" spans="1:3" x14ac:dyDescent="0.45">
      <c r="A809" s="7">
        <v>32545</v>
      </c>
      <c r="B809" s="9">
        <v>9.4375</v>
      </c>
      <c r="C809" s="12">
        <f t="shared" si="12"/>
        <v>9.4375000000000001E-2</v>
      </c>
    </row>
    <row r="810" spans="1:3" x14ac:dyDescent="0.45">
      <c r="A810" s="7">
        <v>32546</v>
      </c>
      <c r="B810" s="9">
        <v>9.5625</v>
      </c>
      <c r="C810" s="12">
        <f t="shared" si="12"/>
        <v>9.5625000000000002E-2</v>
      </c>
    </row>
    <row r="811" spans="1:3" x14ac:dyDescent="0.45">
      <c r="A811" s="7">
        <v>32547</v>
      </c>
      <c r="B811" s="9">
        <v>9.5</v>
      </c>
      <c r="C811" s="12">
        <f t="shared" si="12"/>
        <v>9.5000000000000001E-2</v>
      </c>
    </row>
    <row r="812" spans="1:3" x14ac:dyDescent="0.45">
      <c r="A812" s="7">
        <v>32548</v>
      </c>
      <c r="B812" s="9">
        <v>9.5625</v>
      </c>
      <c r="C812" s="12">
        <f t="shared" si="12"/>
        <v>9.5625000000000002E-2</v>
      </c>
    </row>
    <row r="813" spans="1:3" x14ac:dyDescent="0.45">
      <c r="A813" s="7">
        <v>32549</v>
      </c>
      <c r="B813" s="9">
        <v>9.625</v>
      </c>
      <c r="C813" s="12">
        <f t="shared" si="12"/>
        <v>9.6250000000000002E-2</v>
      </c>
    </row>
    <row r="814" spans="1:3" x14ac:dyDescent="0.45">
      <c r="A814" s="7">
        <v>32552</v>
      </c>
      <c r="B814" s="9">
        <v>9.75</v>
      </c>
      <c r="C814" s="12">
        <f t="shared" si="12"/>
        <v>9.7500000000000003E-2</v>
      </c>
    </row>
    <row r="815" spans="1:3" x14ac:dyDescent="0.45">
      <c r="A815" s="7">
        <v>32553</v>
      </c>
      <c r="B815" s="9">
        <v>9.75</v>
      </c>
      <c r="C815" s="12">
        <f t="shared" si="12"/>
        <v>9.7500000000000003E-2</v>
      </c>
    </row>
    <row r="816" spans="1:3" x14ac:dyDescent="0.45">
      <c r="A816" s="7">
        <v>32554</v>
      </c>
      <c r="B816" s="9">
        <v>9.8125</v>
      </c>
      <c r="C816" s="12">
        <f t="shared" si="12"/>
        <v>9.8125000000000004E-2</v>
      </c>
    </row>
    <row r="817" spans="1:3" x14ac:dyDescent="0.45">
      <c r="A817" s="7">
        <v>32555</v>
      </c>
      <c r="B817" s="9">
        <v>9.75</v>
      </c>
      <c r="C817" s="12">
        <f t="shared" si="12"/>
        <v>9.7500000000000003E-2</v>
      </c>
    </row>
    <row r="818" spans="1:3" x14ac:dyDescent="0.45">
      <c r="A818" s="7">
        <v>32556</v>
      </c>
      <c r="B818" s="9">
        <v>9.8125</v>
      </c>
      <c r="C818" s="12">
        <f t="shared" si="12"/>
        <v>9.8125000000000004E-2</v>
      </c>
    </row>
    <row r="819" spans="1:3" x14ac:dyDescent="0.45">
      <c r="A819" s="7">
        <v>32559</v>
      </c>
      <c r="B819" s="9">
        <v>9.8125</v>
      </c>
      <c r="C819" s="12">
        <f t="shared" si="12"/>
        <v>9.8125000000000004E-2</v>
      </c>
    </row>
    <row r="820" spans="1:3" x14ac:dyDescent="0.45">
      <c r="A820" s="7">
        <v>32560</v>
      </c>
      <c r="B820" s="9">
        <v>9.8125</v>
      </c>
      <c r="C820" s="12">
        <f t="shared" si="12"/>
        <v>9.8125000000000004E-2</v>
      </c>
    </row>
    <row r="821" spans="1:3" x14ac:dyDescent="0.45">
      <c r="A821" s="7">
        <v>32561</v>
      </c>
      <c r="B821" s="9">
        <v>9.8125</v>
      </c>
      <c r="C821" s="12">
        <f t="shared" si="12"/>
        <v>9.8125000000000004E-2</v>
      </c>
    </row>
    <row r="822" spans="1:3" x14ac:dyDescent="0.45">
      <c r="A822" s="7">
        <v>32562</v>
      </c>
      <c r="B822" s="9">
        <v>9.9375</v>
      </c>
      <c r="C822" s="12">
        <f t="shared" si="12"/>
        <v>9.9375000000000005E-2</v>
      </c>
    </row>
    <row r="823" spans="1:3" x14ac:dyDescent="0.45">
      <c r="A823" s="7">
        <v>32563</v>
      </c>
      <c r="B823" s="9">
        <v>10.0625</v>
      </c>
      <c r="C823" s="12">
        <f t="shared" si="12"/>
        <v>0.10062500000000001</v>
      </c>
    </row>
    <row r="824" spans="1:3" x14ac:dyDescent="0.45">
      <c r="A824" s="7">
        <v>32566</v>
      </c>
      <c r="B824" s="9">
        <v>10.3125</v>
      </c>
      <c r="C824" s="12">
        <f t="shared" si="12"/>
        <v>0.10312499999999999</v>
      </c>
    </row>
    <row r="825" spans="1:3" x14ac:dyDescent="0.45">
      <c r="A825" s="7">
        <v>32567</v>
      </c>
      <c r="B825" s="9">
        <v>10.3125</v>
      </c>
      <c r="C825" s="12">
        <f t="shared" si="12"/>
        <v>0.10312499999999999</v>
      </c>
    </row>
    <row r="826" spans="1:3" x14ac:dyDescent="0.45">
      <c r="A826" s="7">
        <v>32568</v>
      </c>
      <c r="B826" s="9">
        <v>10.1875</v>
      </c>
      <c r="C826" s="12">
        <f t="shared" si="12"/>
        <v>0.10187499999999999</v>
      </c>
    </row>
    <row r="827" spans="1:3" x14ac:dyDescent="0.45">
      <c r="A827" s="7">
        <v>32569</v>
      </c>
      <c r="B827" s="9">
        <v>10.25</v>
      </c>
      <c r="C827" s="12">
        <f t="shared" si="12"/>
        <v>0.10249999999999999</v>
      </c>
    </row>
    <row r="828" spans="1:3" x14ac:dyDescent="0.45">
      <c r="A828" s="7">
        <v>32570</v>
      </c>
      <c r="B828" s="9">
        <v>10.1875</v>
      </c>
      <c r="C828" s="12">
        <f t="shared" si="12"/>
        <v>0.10187499999999999</v>
      </c>
    </row>
    <row r="829" spans="1:3" x14ac:dyDescent="0.45">
      <c r="A829" s="7">
        <v>32573</v>
      </c>
      <c r="B829" s="9">
        <v>10.125</v>
      </c>
      <c r="C829" s="12">
        <f t="shared" si="12"/>
        <v>0.10125000000000001</v>
      </c>
    </row>
    <row r="830" spans="1:3" x14ac:dyDescent="0.45">
      <c r="A830" s="7">
        <v>32574</v>
      </c>
      <c r="B830" s="9">
        <v>10.0625</v>
      </c>
      <c r="C830" s="12">
        <f t="shared" si="12"/>
        <v>0.10062500000000001</v>
      </c>
    </row>
    <row r="831" spans="1:3" x14ac:dyDescent="0.45">
      <c r="A831" s="7">
        <v>32575</v>
      </c>
      <c r="B831" s="9">
        <v>10.125</v>
      </c>
      <c r="C831" s="12">
        <f t="shared" si="12"/>
        <v>0.10125000000000001</v>
      </c>
    </row>
    <row r="832" spans="1:3" x14ac:dyDescent="0.45">
      <c r="A832" s="7">
        <v>32576</v>
      </c>
      <c r="B832" s="9">
        <v>10.1875</v>
      </c>
      <c r="C832" s="12">
        <f t="shared" si="12"/>
        <v>0.10187499999999999</v>
      </c>
    </row>
    <row r="833" spans="1:3" x14ac:dyDescent="0.45">
      <c r="A833" s="7">
        <v>32577</v>
      </c>
      <c r="B833" s="9">
        <v>10.1875</v>
      </c>
      <c r="C833" s="12">
        <f t="shared" si="12"/>
        <v>0.10187499999999999</v>
      </c>
    </row>
    <row r="834" spans="1:3" x14ac:dyDescent="0.45">
      <c r="A834" s="7">
        <v>32580</v>
      </c>
      <c r="B834" s="9">
        <v>10.3125</v>
      </c>
      <c r="C834" s="12">
        <f t="shared" si="12"/>
        <v>0.10312499999999999</v>
      </c>
    </row>
    <row r="835" spans="1:3" x14ac:dyDescent="0.45">
      <c r="A835" s="7">
        <v>32581</v>
      </c>
      <c r="B835" s="9">
        <v>10.25</v>
      </c>
      <c r="C835" s="12">
        <f t="shared" ref="C835:C898" si="13">B835/100</f>
        <v>0.10249999999999999</v>
      </c>
    </row>
    <row r="836" spans="1:3" x14ac:dyDescent="0.45">
      <c r="A836" s="7">
        <v>32582</v>
      </c>
      <c r="B836" s="9">
        <v>10.25</v>
      </c>
      <c r="C836" s="12">
        <f t="shared" si="13"/>
        <v>0.10249999999999999</v>
      </c>
    </row>
    <row r="837" spans="1:3" x14ac:dyDescent="0.45">
      <c r="A837" s="7">
        <v>32583</v>
      </c>
      <c r="B837" s="9">
        <v>10.25</v>
      </c>
      <c r="C837" s="12">
        <f t="shared" si="13"/>
        <v>0.10249999999999999</v>
      </c>
    </row>
    <row r="838" spans="1:3" x14ac:dyDescent="0.45">
      <c r="A838" s="7">
        <v>32584</v>
      </c>
      <c r="B838" s="9">
        <v>10.1875</v>
      </c>
      <c r="C838" s="12">
        <f t="shared" si="13"/>
        <v>0.10187499999999999</v>
      </c>
    </row>
    <row r="839" spans="1:3" x14ac:dyDescent="0.45">
      <c r="A839" s="7">
        <v>32587</v>
      </c>
      <c r="B839" s="9">
        <v>10.5625</v>
      </c>
      <c r="C839" s="12">
        <f t="shared" si="13"/>
        <v>0.105625</v>
      </c>
    </row>
    <row r="840" spans="1:3" x14ac:dyDescent="0.45">
      <c r="A840" s="7">
        <v>32588</v>
      </c>
      <c r="B840" s="9">
        <v>10.625</v>
      </c>
      <c r="C840" s="12">
        <f t="shared" si="13"/>
        <v>0.10625</v>
      </c>
    </row>
    <row r="841" spans="1:3" x14ac:dyDescent="0.45">
      <c r="A841" s="7">
        <v>32589</v>
      </c>
      <c r="B841" s="9">
        <v>10.5</v>
      </c>
      <c r="C841" s="12">
        <f t="shared" si="13"/>
        <v>0.105</v>
      </c>
    </row>
    <row r="842" spans="1:3" x14ac:dyDescent="0.45">
      <c r="A842" s="7">
        <v>32590</v>
      </c>
      <c r="B842" s="9">
        <v>10.375</v>
      </c>
      <c r="C842" s="12">
        <f t="shared" si="13"/>
        <v>0.10375</v>
      </c>
    </row>
    <row r="843" spans="1:3" x14ac:dyDescent="0.45">
      <c r="A843" s="7">
        <v>32591</v>
      </c>
      <c r="B843" s="8">
        <v>0</v>
      </c>
      <c r="C843" s="12">
        <f t="shared" si="13"/>
        <v>0</v>
      </c>
    </row>
    <row r="844" spans="1:3" x14ac:dyDescent="0.45">
      <c r="A844" s="7">
        <v>32594</v>
      </c>
      <c r="B844" s="8">
        <v>0</v>
      </c>
      <c r="C844" s="12">
        <f t="shared" si="13"/>
        <v>0</v>
      </c>
    </row>
    <row r="845" spans="1:3" x14ac:dyDescent="0.45">
      <c r="A845" s="7">
        <v>32595</v>
      </c>
      <c r="B845" s="9">
        <v>10.5</v>
      </c>
      <c r="C845" s="12">
        <f t="shared" si="13"/>
        <v>0.105</v>
      </c>
    </row>
    <row r="846" spans="1:3" x14ac:dyDescent="0.45">
      <c r="A846" s="7">
        <v>32596</v>
      </c>
      <c r="B846" s="9">
        <v>10.5</v>
      </c>
      <c r="C846" s="12">
        <f t="shared" si="13"/>
        <v>0.105</v>
      </c>
    </row>
    <row r="847" spans="1:3" x14ac:dyDescent="0.45">
      <c r="A847" s="7">
        <v>32597</v>
      </c>
      <c r="B847" s="9">
        <v>10.3125</v>
      </c>
      <c r="C847" s="12">
        <f t="shared" si="13"/>
        <v>0.10312499999999999</v>
      </c>
    </row>
    <row r="848" spans="1:3" x14ac:dyDescent="0.45">
      <c r="A848" s="7">
        <v>32598</v>
      </c>
      <c r="B848" s="9">
        <v>10.3125</v>
      </c>
      <c r="C848" s="12">
        <f t="shared" si="13"/>
        <v>0.10312499999999999</v>
      </c>
    </row>
    <row r="849" spans="1:3" x14ac:dyDescent="0.45">
      <c r="A849" s="7">
        <v>32601</v>
      </c>
      <c r="B849" s="9">
        <v>10.25</v>
      </c>
      <c r="C849" s="12">
        <f t="shared" si="13"/>
        <v>0.10249999999999999</v>
      </c>
    </row>
    <row r="850" spans="1:3" x14ac:dyDescent="0.45">
      <c r="A850" s="7">
        <v>32602</v>
      </c>
      <c r="B850" s="9">
        <v>10.25</v>
      </c>
      <c r="C850" s="12">
        <f t="shared" si="13"/>
        <v>0.10249999999999999</v>
      </c>
    </row>
    <row r="851" spans="1:3" x14ac:dyDescent="0.45">
      <c r="A851" s="7">
        <v>32603</v>
      </c>
      <c r="B851" s="9">
        <v>10.23438</v>
      </c>
      <c r="C851" s="12">
        <f t="shared" si="13"/>
        <v>0.1023438</v>
      </c>
    </row>
    <row r="852" spans="1:3" x14ac:dyDescent="0.45">
      <c r="A852" s="7">
        <v>32604</v>
      </c>
      <c r="B852" s="9">
        <v>10.25</v>
      </c>
      <c r="C852" s="12">
        <f t="shared" si="13"/>
        <v>0.10249999999999999</v>
      </c>
    </row>
    <row r="853" spans="1:3" x14ac:dyDescent="0.45">
      <c r="A853" s="7">
        <v>32605</v>
      </c>
      <c r="B853" s="9">
        <v>10.3125</v>
      </c>
      <c r="C853" s="12">
        <f t="shared" si="13"/>
        <v>0.10312499999999999</v>
      </c>
    </row>
    <row r="854" spans="1:3" x14ac:dyDescent="0.45">
      <c r="A854" s="7">
        <v>32608</v>
      </c>
      <c r="B854" s="9">
        <v>10.25</v>
      </c>
      <c r="C854" s="12">
        <f t="shared" si="13"/>
        <v>0.10249999999999999</v>
      </c>
    </row>
    <row r="855" spans="1:3" x14ac:dyDescent="0.45">
      <c r="A855" s="7">
        <v>32609</v>
      </c>
      <c r="B855" s="9">
        <v>10.25</v>
      </c>
      <c r="C855" s="12">
        <f t="shared" si="13"/>
        <v>0.10249999999999999</v>
      </c>
    </row>
    <row r="856" spans="1:3" x14ac:dyDescent="0.45">
      <c r="A856" s="7">
        <v>32610</v>
      </c>
      <c r="B856" s="9">
        <v>10.25</v>
      </c>
      <c r="C856" s="12">
        <f t="shared" si="13"/>
        <v>0.10249999999999999</v>
      </c>
    </row>
    <row r="857" spans="1:3" x14ac:dyDescent="0.45">
      <c r="A857" s="7">
        <v>32611</v>
      </c>
      <c r="B857" s="9">
        <v>10.25</v>
      </c>
      <c r="C857" s="12">
        <f t="shared" si="13"/>
        <v>0.10249999999999999</v>
      </c>
    </row>
    <row r="858" spans="1:3" x14ac:dyDescent="0.45">
      <c r="A858" s="7">
        <v>32612</v>
      </c>
      <c r="B858" s="9">
        <v>10.3125</v>
      </c>
      <c r="C858" s="12">
        <f t="shared" si="13"/>
        <v>0.10312499999999999</v>
      </c>
    </row>
    <row r="859" spans="1:3" x14ac:dyDescent="0.45">
      <c r="A859" s="7">
        <v>32615</v>
      </c>
      <c r="B859" s="9">
        <v>10.125</v>
      </c>
      <c r="C859" s="12">
        <f t="shared" si="13"/>
        <v>0.10125000000000001</v>
      </c>
    </row>
    <row r="860" spans="1:3" x14ac:dyDescent="0.45">
      <c r="A860" s="7">
        <v>32616</v>
      </c>
      <c r="B860" s="9">
        <v>10.1875</v>
      </c>
      <c r="C860" s="12">
        <f t="shared" si="13"/>
        <v>0.10187499999999999</v>
      </c>
    </row>
    <row r="861" spans="1:3" x14ac:dyDescent="0.45">
      <c r="A861" s="7">
        <v>32617</v>
      </c>
      <c r="B861" s="9">
        <v>10.0625</v>
      </c>
      <c r="C861" s="12">
        <f t="shared" si="13"/>
        <v>0.10062500000000001</v>
      </c>
    </row>
    <row r="862" spans="1:3" x14ac:dyDescent="0.45">
      <c r="A862" s="7">
        <v>32618</v>
      </c>
      <c r="B862" s="9">
        <v>10.0625</v>
      </c>
      <c r="C862" s="12">
        <f t="shared" si="13"/>
        <v>0.10062500000000001</v>
      </c>
    </row>
    <row r="863" spans="1:3" x14ac:dyDescent="0.45">
      <c r="A863" s="7">
        <v>32619</v>
      </c>
      <c r="B863" s="9">
        <v>10.125</v>
      </c>
      <c r="C863" s="12">
        <f t="shared" si="13"/>
        <v>0.10125000000000001</v>
      </c>
    </row>
    <row r="864" spans="1:3" x14ac:dyDescent="0.45">
      <c r="A864" s="7">
        <v>32622</v>
      </c>
      <c r="B864" s="9">
        <v>10.125</v>
      </c>
      <c r="C864" s="12">
        <f t="shared" si="13"/>
        <v>0.10125000000000001</v>
      </c>
    </row>
    <row r="865" spans="1:3" x14ac:dyDescent="0.45">
      <c r="A865" s="7">
        <v>32623</v>
      </c>
      <c r="B865" s="9">
        <v>10.125</v>
      </c>
      <c r="C865" s="12">
        <f t="shared" si="13"/>
        <v>0.10125000000000001</v>
      </c>
    </row>
    <row r="866" spans="1:3" x14ac:dyDescent="0.45">
      <c r="A866" s="7">
        <v>32624</v>
      </c>
      <c r="B866" s="9">
        <v>10.0625</v>
      </c>
      <c r="C866" s="12">
        <f t="shared" si="13"/>
        <v>0.10062500000000001</v>
      </c>
    </row>
    <row r="867" spans="1:3" x14ac:dyDescent="0.45">
      <c r="A867" s="7">
        <v>32625</v>
      </c>
      <c r="B867" s="9">
        <v>10</v>
      </c>
      <c r="C867" s="12">
        <f t="shared" si="13"/>
        <v>0.1</v>
      </c>
    </row>
    <row r="868" spans="1:3" x14ac:dyDescent="0.45">
      <c r="A868" s="7">
        <v>32626</v>
      </c>
      <c r="B868" s="9">
        <v>9.9375</v>
      </c>
      <c r="C868" s="12">
        <f t="shared" si="13"/>
        <v>9.9375000000000005E-2</v>
      </c>
    </row>
    <row r="869" spans="1:3" x14ac:dyDescent="0.45">
      <c r="A869" s="7">
        <v>32629</v>
      </c>
      <c r="B869" s="8">
        <v>0</v>
      </c>
      <c r="C869" s="12">
        <f t="shared" si="13"/>
        <v>0</v>
      </c>
    </row>
    <row r="870" spans="1:3" x14ac:dyDescent="0.45">
      <c r="A870" s="7">
        <v>32630</v>
      </c>
      <c r="B870" s="9">
        <v>10.0625</v>
      </c>
      <c r="C870" s="12">
        <f t="shared" si="13"/>
        <v>0.10062500000000001</v>
      </c>
    </row>
    <row r="871" spans="1:3" x14ac:dyDescent="0.45">
      <c r="A871" s="7">
        <v>32631</v>
      </c>
      <c r="B871" s="9">
        <v>10</v>
      </c>
      <c r="C871" s="12">
        <f t="shared" si="13"/>
        <v>0.1</v>
      </c>
    </row>
    <row r="872" spans="1:3" x14ac:dyDescent="0.45">
      <c r="A872" s="7">
        <v>32632</v>
      </c>
      <c r="B872" s="9">
        <v>10</v>
      </c>
      <c r="C872" s="12">
        <f t="shared" si="13"/>
        <v>0.1</v>
      </c>
    </row>
    <row r="873" spans="1:3" x14ac:dyDescent="0.45">
      <c r="A873" s="7">
        <v>32633</v>
      </c>
      <c r="B873" s="9">
        <v>10</v>
      </c>
      <c r="C873" s="12">
        <f t="shared" si="13"/>
        <v>0.1</v>
      </c>
    </row>
    <row r="874" spans="1:3" x14ac:dyDescent="0.45">
      <c r="A874" s="7">
        <v>32636</v>
      </c>
      <c r="B874" s="9">
        <v>9.9375</v>
      </c>
      <c r="C874" s="12">
        <f t="shared" si="13"/>
        <v>9.9375000000000005E-2</v>
      </c>
    </row>
    <row r="875" spans="1:3" x14ac:dyDescent="0.45">
      <c r="A875" s="7">
        <v>32637</v>
      </c>
      <c r="B875" s="9">
        <v>9.9375</v>
      </c>
      <c r="C875" s="12">
        <f t="shared" si="13"/>
        <v>9.9375000000000005E-2</v>
      </c>
    </row>
    <row r="876" spans="1:3" x14ac:dyDescent="0.45">
      <c r="A876" s="7">
        <v>32638</v>
      </c>
      <c r="B876" s="9">
        <v>10</v>
      </c>
      <c r="C876" s="12">
        <f t="shared" si="13"/>
        <v>0.1</v>
      </c>
    </row>
    <row r="877" spans="1:3" x14ac:dyDescent="0.45">
      <c r="A877" s="7">
        <v>32639</v>
      </c>
      <c r="B877" s="9">
        <v>10</v>
      </c>
      <c r="C877" s="12">
        <f t="shared" si="13"/>
        <v>0.1</v>
      </c>
    </row>
    <row r="878" spans="1:3" x14ac:dyDescent="0.45">
      <c r="A878" s="7">
        <v>32640</v>
      </c>
      <c r="B878" s="9">
        <v>9.9375</v>
      </c>
      <c r="C878" s="12">
        <f t="shared" si="13"/>
        <v>9.9375000000000005E-2</v>
      </c>
    </row>
    <row r="879" spans="1:3" x14ac:dyDescent="0.45">
      <c r="A879" s="7">
        <v>32643</v>
      </c>
      <c r="B879" s="9">
        <v>9.625</v>
      </c>
      <c r="C879" s="12">
        <f t="shared" si="13"/>
        <v>9.6250000000000002E-2</v>
      </c>
    </row>
    <row r="880" spans="1:3" x14ac:dyDescent="0.45">
      <c r="A880" s="7">
        <v>32644</v>
      </c>
      <c r="B880" s="9">
        <v>9.6875</v>
      </c>
      <c r="C880" s="12">
        <f t="shared" si="13"/>
        <v>9.6875000000000003E-2</v>
      </c>
    </row>
    <row r="881" spans="1:3" x14ac:dyDescent="0.45">
      <c r="A881" s="7">
        <v>32645</v>
      </c>
      <c r="B881" s="9">
        <v>9.6406299999999998</v>
      </c>
      <c r="C881" s="12">
        <f t="shared" si="13"/>
        <v>9.64063E-2</v>
      </c>
    </row>
    <row r="882" spans="1:3" x14ac:dyDescent="0.45">
      <c r="A882" s="7">
        <v>32646</v>
      </c>
      <c r="B882" s="9">
        <v>9.6875</v>
      </c>
      <c r="C882" s="12">
        <f t="shared" si="13"/>
        <v>9.6875000000000003E-2</v>
      </c>
    </row>
    <row r="883" spans="1:3" x14ac:dyDescent="0.45">
      <c r="A883" s="7">
        <v>32647</v>
      </c>
      <c r="B883" s="9">
        <v>9.6875</v>
      </c>
      <c r="C883" s="12">
        <f t="shared" si="13"/>
        <v>9.6875000000000003E-2</v>
      </c>
    </row>
    <row r="884" spans="1:3" x14ac:dyDescent="0.45">
      <c r="A884" s="7">
        <v>32650</v>
      </c>
      <c r="B884" s="9">
        <v>9.5625</v>
      </c>
      <c r="C884" s="12">
        <f t="shared" si="13"/>
        <v>9.5625000000000002E-2</v>
      </c>
    </row>
    <row r="885" spans="1:3" x14ac:dyDescent="0.45">
      <c r="A885" s="7">
        <v>32651</v>
      </c>
      <c r="B885" s="9">
        <v>9.375</v>
      </c>
      <c r="C885" s="12">
        <f t="shared" si="13"/>
        <v>9.375E-2</v>
      </c>
    </row>
    <row r="886" spans="1:3" x14ac:dyDescent="0.45">
      <c r="A886" s="7">
        <v>32652</v>
      </c>
      <c r="B886" s="9">
        <v>9.5</v>
      </c>
      <c r="C886" s="12">
        <f t="shared" si="13"/>
        <v>9.5000000000000001E-2</v>
      </c>
    </row>
    <row r="887" spans="1:3" x14ac:dyDescent="0.45">
      <c r="A887" s="7">
        <v>32653</v>
      </c>
      <c r="B887" s="9">
        <v>9.625</v>
      </c>
      <c r="C887" s="12">
        <f t="shared" si="13"/>
        <v>9.6250000000000002E-2</v>
      </c>
    </row>
    <row r="888" spans="1:3" x14ac:dyDescent="0.45">
      <c r="A888" s="7">
        <v>32654</v>
      </c>
      <c r="B888" s="9">
        <v>9.75</v>
      </c>
      <c r="C888" s="12">
        <f t="shared" si="13"/>
        <v>9.7500000000000003E-2</v>
      </c>
    </row>
    <row r="889" spans="1:3" x14ac:dyDescent="0.45">
      <c r="A889" s="7">
        <v>32657</v>
      </c>
      <c r="B889" s="8">
        <v>0</v>
      </c>
      <c r="C889" s="12">
        <f t="shared" si="13"/>
        <v>0</v>
      </c>
    </row>
    <row r="890" spans="1:3" x14ac:dyDescent="0.45">
      <c r="A890" s="7">
        <v>32658</v>
      </c>
      <c r="B890" s="9">
        <v>9.5625</v>
      </c>
      <c r="C890" s="12">
        <f t="shared" si="13"/>
        <v>9.5625000000000002E-2</v>
      </c>
    </row>
    <row r="891" spans="1:3" x14ac:dyDescent="0.45">
      <c r="A891" s="7">
        <v>32659</v>
      </c>
      <c r="B891" s="9">
        <v>9.5625</v>
      </c>
      <c r="C891" s="12">
        <f t="shared" si="13"/>
        <v>9.5625000000000002E-2</v>
      </c>
    </row>
    <row r="892" spans="1:3" x14ac:dyDescent="0.45">
      <c r="A892" s="7">
        <v>32660</v>
      </c>
      <c r="B892" s="9">
        <v>9.5625</v>
      </c>
      <c r="C892" s="12">
        <f t="shared" si="13"/>
        <v>9.5625000000000002E-2</v>
      </c>
    </row>
    <row r="893" spans="1:3" x14ac:dyDescent="0.45">
      <c r="A893" s="7">
        <v>32661</v>
      </c>
      <c r="B893" s="9">
        <v>9.625</v>
      </c>
      <c r="C893" s="12">
        <f t="shared" si="13"/>
        <v>9.6250000000000002E-2</v>
      </c>
    </row>
    <row r="894" spans="1:3" x14ac:dyDescent="0.45">
      <c r="A894" s="7">
        <v>32664</v>
      </c>
      <c r="B894" s="9">
        <v>9.4375</v>
      </c>
      <c r="C894" s="12">
        <f t="shared" si="13"/>
        <v>9.4375000000000001E-2</v>
      </c>
    </row>
    <row r="895" spans="1:3" x14ac:dyDescent="0.45">
      <c r="A895" s="7">
        <v>32665</v>
      </c>
      <c r="B895" s="9">
        <v>9.375</v>
      </c>
      <c r="C895" s="12">
        <f t="shared" si="13"/>
        <v>9.375E-2</v>
      </c>
    </row>
    <row r="896" spans="1:3" x14ac:dyDescent="0.45">
      <c r="A896" s="7">
        <v>32666</v>
      </c>
      <c r="B896" s="9">
        <v>9.375</v>
      </c>
      <c r="C896" s="12">
        <f t="shared" si="13"/>
        <v>9.375E-2</v>
      </c>
    </row>
    <row r="897" spans="1:3" x14ac:dyDescent="0.45">
      <c r="A897" s="7">
        <v>32667</v>
      </c>
      <c r="B897" s="9">
        <v>9.25</v>
      </c>
      <c r="C897" s="12">
        <f t="shared" si="13"/>
        <v>9.2499999999999999E-2</v>
      </c>
    </row>
    <row r="898" spans="1:3" x14ac:dyDescent="0.45">
      <c r="A898" s="7">
        <v>32668</v>
      </c>
      <c r="B898" s="9">
        <v>9.25</v>
      </c>
      <c r="C898" s="12">
        <f t="shared" si="13"/>
        <v>9.2499999999999999E-2</v>
      </c>
    </row>
    <row r="899" spans="1:3" x14ac:dyDescent="0.45">
      <c r="A899" s="7">
        <v>32671</v>
      </c>
      <c r="B899" s="9">
        <v>9.1875</v>
      </c>
      <c r="C899" s="12">
        <f t="shared" ref="C899:C962" si="14">B899/100</f>
        <v>9.1874999999999998E-2</v>
      </c>
    </row>
    <row r="900" spans="1:3" x14ac:dyDescent="0.45">
      <c r="A900" s="7">
        <v>32672</v>
      </c>
      <c r="B900" s="9">
        <v>9.3125</v>
      </c>
      <c r="C900" s="12">
        <f t="shared" si="14"/>
        <v>9.3124999999999999E-2</v>
      </c>
    </row>
    <row r="901" spans="1:3" x14ac:dyDescent="0.45">
      <c r="A901" s="7">
        <v>32673</v>
      </c>
      <c r="B901" s="9">
        <v>9.3593799999999998</v>
      </c>
      <c r="C901" s="12">
        <f t="shared" si="14"/>
        <v>9.3593800000000005E-2</v>
      </c>
    </row>
    <row r="902" spans="1:3" x14ac:dyDescent="0.45">
      <c r="A902" s="7">
        <v>32674</v>
      </c>
      <c r="B902" s="9">
        <v>9.3125</v>
      </c>
      <c r="C902" s="12">
        <f t="shared" si="14"/>
        <v>9.3124999999999999E-2</v>
      </c>
    </row>
    <row r="903" spans="1:3" x14ac:dyDescent="0.45">
      <c r="A903" s="7">
        <v>32675</v>
      </c>
      <c r="B903" s="9">
        <v>9.4375</v>
      </c>
      <c r="C903" s="12">
        <f t="shared" si="14"/>
        <v>9.4375000000000001E-2</v>
      </c>
    </row>
    <row r="904" spans="1:3" x14ac:dyDescent="0.45">
      <c r="A904" s="7">
        <v>32678</v>
      </c>
      <c r="B904" s="9">
        <v>9.4375</v>
      </c>
      <c r="C904" s="12">
        <f t="shared" si="14"/>
        <v>9.4375000000000001E-2</v>
      </c>
    </row>
    <row r="905" spans="1:3" x14ac:dyDescent="0.45">
      <c r="A905" s="7">
        <v>32679</v>
      </c>
      <c r="B905" s="9">
        <v>9.5</v>
      </c>
      <c r="C905" s="12">
        <f t="shared" si="14"/>
        <v>9.5000000000000001E-2</v>
      </c>
    </row>
    <row r="906" spans="1:3" x14ac:dyDescent="0.45">
      <c r="A906" s="7">
        <v>32680</v>
      </c>
      <c r="B906" s="9">
        <v>9.4375</v>
      </c>
      <c r="C906" s="12">
        <f t="shared" si="14"/>
        <v>9.4375000000000001E-2</v>
      </c>
    </row>
    <row r="907" spans="1:3" x14ac:dyDescent="0.45">
      <c r="A907" s="7">
        <v>32681</v>
      </c>
      <c r="B907" s="9">
        <v>9.5</v>
      </c>
      <c r="C907" s="12">
        <f t="shared" si="14"/>
        <v>9.5000000000000001E-2</v>
      </c>
    </row>
    <row r="908" spans="1:3" x14ac:dyDescent="0.45">
      <c r="A908" s="7">
        <v>32682</v>
      </c>
      <c r="B908" s="9">
        <v>9.5625</v>
      </c>
      <c r="C908" s="12">
        <f t="shared" si="14"/>
        <v>9.5625000000000002E-2</v>
      </c>
    </row>
    <row r="909" spans="1:3" x14ac:dyDescent="0.45">
      <c r="A909" s="7">
        <v>32685</v>
      </c>
      <c r="B909" s="9">
        <v>9.375</v>
      </c>
      <c r="C909" s="12">
        <f t="shared" si="14"/>
        <v>9.375E-2</v>
      </c>
    </row>
    <row r="910" spans="1:3" x14ac:dyDescent="0.45">
      <c r="A910" s="7">
        <v>32686</v>
      </c>
      <c r="B910" s="9">
        <v>9.375</v>
      </c>
      <c r="C910" s="12">
        <f t="shared" si="14"/>
        <v>9.375E-2</v>
      </c>
    </row>
    <row r="911" spans="1:3" x14ac:dyDescent="0.45">
      <c r="A911" s="7">
        <v>32687</v>
      </c>
      <c r="B911" s="9">
        <v>9.375</v>
      </c>
      <c r="C911" s="12">
        <f t="shared" si="14"/>
        <v>9.375E-2</v>
      </c>
    </row>
    <row r="912" spans="1:3" x14ac:dyDescent="0.45">
      <c r="A912" s="7">
        <v>32688</v>
      </c>
      <c r="B912" s="9">
        <v>9.375</v>
      </c>
      <c r="C912" s="12">
        <f t="shared" si="14"/>
        <v>9.375E-2</v>
      </c>
    </row>
    <row r="913" spans="1:3" x14ac:dyDescent="0.45">
      <c r="A913" s="7">
        <v>32689</v>
      </c>
      <c r="B913" s="9">
        <v>9.3125</v>
      </c>
      <c r="C913" s="12">
        <f t="shared" si="14"/>
        <v>9.3124999999999999E-2</v>
      </c>
    </row>
    <row r="914" spans="1:3" x14ac:dyDescent="0.45">
      <c r="A914" s="7">
        <v>32692</v>
      </c>
      <c r="B914" s="9">
        <v>9.25</v>
      </c>
      <c r="C914" s="12">
        <f t="shared" si="14"/>
        <v>9.2499999999999999E-2</v>
      </c>
    </row>
    <row r="915" spans="1:3" x14ac:dyDescent="0.45">
      <c r="A915" s="7">
        <v>32693</v>
      </c>
      <c r="B915" s="9">
        <v>9.25</v>
      </c>
      <c r="C915" s="12">
        <f t="shared" si="14"/>
        <v>9.2499999999999999E-2</v>
      </c>
    </row>
    <row r="916" spans="1:3" x14ac:dyDescent="0.45">
      <c r="A916" s="7">
        <v>32694</v>
      </c>
      <c r="B916" s="9">
        <v>9.1875</v>
      </c>
      <c r="C916" s="12">
        <f t="shared" si="14"/>
        <v>9.1874999999999998E-2</v>
      </c>
    </row>
    <row r="917" spans="1:3" x14ac:dyDescent="0.45">
      <c r="A917" s="7">
        <v>32695</v>
      </c>
      <c r="B917" s="9">
        <v>9.1875</v>
      </c>
      <c r="C917" s="12">
        <f t="shared" si="14"/>
        <v>9.1874999999999998E-2</v>
      </c>
    </row>
    <row r="918" spans="1:3" x14ac:dyDescent="0.45">
      <c r="A918" s="7">
        <v>32696</v>
      </c>
      <c r="B918" s="9">
        <v>9.1875</v>
      </c>
      <c r="C918" s="12">
        <f t="shared" si="14"/>
        <v>9.1874999999999998E-2</v>
      </c>
    </row>
    <row r="919" spans="1:3" x14ac:dyDescent="0.45">
      <c r="A919" s="7">
        <v>32699</v>
      </c>
      <c r="B919" s="9">
        <v>9</v>
      </c>
      <c r="C919" s="12">
        <f t="shared" si="14"/>
        <v>0.09</v>
      </c>
    </row>
    <row r="920" spans="1:3" x14ac:dyDescent="0.45">
      <c r="A920" s="7">
        <v>32700</v>
      </c>
      <c r="B920" s="9">
        <v>8.9375</v>
      </c>
      <c r="C920" s="12">
        <f t="shared" si="14"/>
        <v>8.9374999999999996E-2</v>
      </c>
    </row>
    <row r="921" spans="1:3" x14ac:dyDescent="0.45">
      <c r="A921" s="7">
        <v>32701</v>
      </c>
      <c r="B921" s="9">
        <v>8.8125</v>
      </c>
      <c r="C921" s="12">
        <f t="shared" si="14"/>
        <v>8.8124999999999995E-2</v>
      </c>
    </row>
    <row r="922" spans="1:3" x14ac:dyDescent="0.45">
      <c r="A922" s="7">
        <v>32702</v>
      </c>
      <c r="B922" s="9">
        <v>8.8125</v>
      </c>
      <c r="C922" s="12">
        <f t="shared" si="14"/>
        <v>8.8124999999999995E-2</v>
      </c>
    </row>
    <row r="923" spans="1:3" x14ac:dyDescent="0.45">
      <c r="A923" s="7">
        <v>32703</v>
      </c>
      <c r="B923" s="9">
        <v>8.875</v>
      </c>
      <c r="C923" s="12">
        <f t="shared" si="14"/>
        <v>8.8749999999999996E-2</v>
      </c>
    </row>
    <row r="924" spans="1:3" x14ac:dyDescent="0.45">
      <c r="A924" s="7">
        <v>32706</v>
      </c>
      <c r="B924" s="9">
        <v>8.9375</v>
      </c>
      <c r="C924" s="12">
        <f t="shared" si="14"/>
        <v>8.9374999999999996E-2</v>
      </c>
    </row>
    <row r="925" spans="1:3" x14ac:dyDescent="0.45">
      <c r="A925" s="7">
        <v>32707</v>
      </c>
      <c r="B925" s="9">
        <v>9</v>
      </c>
      <c r="C925" s="12">
        <f t="shared" si="14"/>
        <v>0.09</v>
      </c>
    </row>
    <row r="926" spans="1:3" x14ac:dyDescent="0.45">
      <c r="A926" s="7">
        <v>32708</v>
      </c>
      <c r="B926" s="9">
        <v>9.0625</v>
      </c>
      <c r="C926" s="12">
        <f t="shared" si="14"/>
        <v>9.0624999999999997E-2</v>
      </c>
    </row>
    <row r="927" spans="1:3" x14ac:dyDescent="0.45">
      <c r="A927" s="7">
        <v>32709</v>
      </c>
      <c r="B927" s="9">
        <v>8.9375</v>
      </c>
      <c r="C927" s="12">
        <f t="shared" si="14"/>
        <v>8.9374999999999996E-2</v>
      </c>
    </row>
    <row r="928" spans="1:3" x14ac:dyDescent="0.45">
      <c r="A928" s="7">
        <v>32710</v>
      </c>
      <c r="B928" s="9">
        <v>8.9375</v>
      </c>
      <c r="C928" s="12">
        <f t="shared" si="14"/>
        <v>8.9374999999999996E-2</v>
      </c>
    </row>
    <row r="929" spans="1:3" x14ac:dyDescent="0.45">
      <c r="A929" s="7">
        <v>32713</v>
      </c>
      <c r="B929" s="9">
        <v>9</v>
      </c>
      <c r="C929" s="12">
        <f t="shared" si="14"/>
        <v>0.09</v>
      </c>
    </row>
    <row r="930" spans="1:3" x14ac:dyDescent="0.45">
      <c r="A930" s="7">
        <v>32714</v>
      </c>
      <c r="B930" s="9">
        <v>9</v>
      </c>
      <c r="C930" s="12">
        <f t="shared" si="14"/>
        <v>0.09</v>
      </c>
    </row>
    <row r="931" spans="1:3" x14ac:dyDescent="0.45">
      <c r="A931" s="7">
        <v>32715</v>
      </c>
      <c r="B931" s="9">
        <v>8.9375</v>
      </c>
      <c r="C931" s="12">
        <f t="shared" si="14"/>
        <v>8.9374999999999996E-2</v>
      </c>
    </row>
    <row r="932" spans="1:3" x14ac:dyDescent="0.45">
      <c r="A932" s="7">
        <v>32716</v>
      </c>
      <c r="B932" s="9">
        <v>8.8125</v>
      </c>
      <c r="C932" s="12">
        <f t="shared" si="14"/>
        <v>8.8124999999999995E-2</v>
      </c>
    </row>
    <row r="933" spans="1:3" x14ac:dyDescent="0.45">
      <c r="A933" s="7">
        <v>32717</v>
      </c>
      <c r="B933" s="9">
        <v>8.75</v>
      </c>
      <c r="C933" s="12">
        <f t="shared" si="14"/>
        <v>8.7499999999999994E-2</v>
      </c>
    </row>
    <row r="934" spans="1:3" x14ac:dyDescent="0.45">
      <c r="A934" s="7">
        <v>32720</v>
      </c>
      <c r="B934" s="9">
        <v>8.5625</v>
      </c>
      <c r="C934" s="12">
        <f t="shared" si="14"/>
        <v>8.5625000000000007E-2</v>
      </c>
    </row>
    <row r="935" spans="1:3" x14ac:dyDescent="0.45">
      <c r="A935" s="7">
        <v>32721</v>
      </c>
      <c r="B935" s="9">
        <v>8.4375</v>
      </c>
      <c r="C935" s="12">
        <f t="shared" si="14"/>
        <v>8.4375000000000006E-2</v>
      </c>
    </row>
    <row r="936" spans="1:3" x14ac:dyDescent="0.45">
      <c r="A936" s="7">
        <v>32722</v>
      </c>
      <c r="B936" s="9">
        <v>8.4375</v>
      </c>
      <c r="C936" s="12">
        <f t="shared" si="14"/>
        <v>8.4375000000000006E-2</v>
      </c>
    </row>
    <row r="937" spans="1:3" x14ac:dyDescent="0.45">
      <c r="A937" s="7">
        <v>32723</v>
      </c>
      <c r="B937" s="9">
        <v>8.4375</v>
      </c>
      <c r="C937" s="12">
        <f t="shared" si="14"/>
        <v>8.4375000000000006E-2</v>
      </c>
    </row>
    <row r="938" spans="1:3" x14ac:dyDescent="0.45">
      <c r="A938" s="7">
        <v>32724</v>
      </c>
      <c r="B938" s="9">
        <v>8.5625</v>
      </c>
      <c r="C938" s="12">
        <f t="shared" si="14"/>
        <v>8.5625000000000007E-2</v>
      </c>
    </row>
    <row r="939" spans="1:3" x14ac:dyDescent="0.45">
      <c r="A939" s="7">
        <v>32727</v>
      </c>
      <c r="B939" s="9">
        <v>8.75</v>
      </c>
      <c r="C939" s="12">
        <f t="shared" si="14"/>
        <v>8.7499999999999994E-2</v>
      </c>
    </row>
    <row r="940" spans="1:3" x14ac:dyDescent="0.45">
      <c r="A940" s="7">
        <v>32728</v>
      </c>
      <c r="B940" s="9">
        <v>8.75</v>
      </c>
      <c r="C940" s="12">
        <f t="shared" si="14"/>
        <v>8.7499999999999994E-2</v>
      </c>
    </row>
    <row r="941" spans="1:3" x14ac:dyDescent="0.45">
      <c r="A941" s="7">
        <v>32729</v>
      </c>
      <c r="B941" s="9">
        <v>8.75</v>
      </c>
      <c r="C941" s="12">
        <f t="shared" si="14"/>
        <v>8.7499999999999994E-2</v>
      </c>
    </row>
    <row r="942" spans="1:3" x14ac:dyDescent="0.45">
      <c r="A942" s="7">
        <v>32730</v>
      </c>
      <c r="B942" s="9">
        <v>8.8125</v>
      </c>
      <c r="C942" s="12">
        <f t="shared" si="14"/>
        <v>8.8124999999999995E-2</v>
      </c>
    </row>
    <row r="943" spans="1:3" x14ac:dyDescent="0.45">
      <c r="A943" s="7">
        <v>32731</v>
      </c>
      <c r="B943" s="9">
        <v>8.75</v>
      </c>
      <c r="C943" s="12">
        <f t="shared" si="14"/>
        <v>8.7499999999999994E-2</v>
      </c>
    </row>
    <row r="944" spans="1:3" x14ac:dyDescent="0.45">
      <c r="A944" s="7">
        <v>32734</v>
      </c>
      <c r="B944" s="9">
        <v>8.875</v>
      </c>
      <c r="C944" s="12">
        <f t="shared" si="14"/>
        <v>8.8749999999999996E-2</v>
      </c>
    </row>
    <row r="945" spans="1:3" x14ac:dyDescent="0.45">
      <c r="A945" s="7">
        <v>32735</v>
      </c>
      <c r="B945" s="9">
        <v>9</v>
      </c>
      <c r="C945" s="12">
        <f t="shared" si="14"/>
        <v>0.09</v>
      </c>
    </row>
    <row r="946" spans="1:3" x14ac:dyDescent="0.45">
      <c r="A946" s="7">
        <v>32736</v>
      </c>
      <c r="B946" s="9">
        <v>8.9375</v>
      </c>
      <c r="C946" s="12">
        <f t="shared" si="14"/>
        <v>8.9374999999999996E-2</v>
      </c>
    </row>
    <row r="947" spans="1:3" x14ac:dyDescent="0.45">
      <c r="A947" s="7">
        <v>32737</v>
      </c>
      <c r="B947" s="9">
        <v>8.875</v>
      </c>
      <c r="C947" s="12">
        <f t="shared" si="14"/>
        <v>8.8749999999999996E-2</v>
      </c>
    </row>
    <row r="948" spans="1:3" x14ac:dyDescent="0.45">
      <c r="A948" s="7">
        <v>32738</v>
      </c>
      <c r="B948" s="9">
        <v>8.9375</v>
      </c>
      <c r="C948" s="12">
        <f t="shared" si="14"/>
        <v>8.9374999999999996E-2</v>
      </c>
    </row>
    <row r="949" spans="1:3" x14ac:dyDescent="0.45">
      <c r="A949" s="7">
        <v>32741</v>
      </c>
      <c r="B949" s="9">
        <v>8.9375</v>
      </c>
      <c r="C949" s="12">
        <f t="shared" si="14"/>
        <v>8.9374999999999996E-2</v>
      </c>
    </row>
    <row r="950" spans="1:3" x14ac:dyDescent="0.45">
      <c r="A950" s="7">
        <v>32742</v>
      </c>
      <c r="B950" s="9">
        <v>9</v>
      </c>
      <c r="C950" s="12">
        <f t="shared" si="14"/>
        <v>0.09</v>
      </c>
    </row>
    <row r="951" spans="1:3" x14ac:dyDescent="0.45">
      <c r="A951" s="7">
        <v>32743</v>
      </c>
      <c r="B951" s="9">
        <v>9</v>
      </c>
      <c r="C951" s="12">
        <f t="shared" si="14"/>
        <v>0.09</v>
      </c>
    </row>
    <row r="952" spans="1:3" x14ac:dyDescent="0.45">
      <c r="A952" s="7">
        <v>32744</v>
      </c>
      <c r="B952" s="9">
        <v>8.9375</v>
      </c>
      <c r="C952" s="12">
        <f t="shared" si="14"/>
        <v>8.9374999999999996E-2</v>
      </c>
    </row>
    <row r="953" spans="1:3" x14ac:dyDescent="0.45">
      <c r="A953" s="7">
        <v>32745</v>
      </c>
      <c r="B953" s="9">
        <v>8.9375</v>
      </c>
      <c r="C953" s="12">
        <f t="shared" si="14"/>
        <v>8.9374999999999996E-2</v>
      </c>
    </row>
    <row r="954" spans="1:3" x14ac:dyDescent="0.45">
      <c r="A954" s="7">
        <v>32748</v>
      </c>
      <c r="B954" s="8">
        <v>0</v>
      </c>
      <c r="C954" s="12">
        <f t="shared" si="14"/>
        <v>0</v>
      </c>
    </row>
    <row r="955" spans="1:3" x14ac:dyDescent="0.45">
      <c r="A955" s="7">
        <v>32749</v>
      </c>
      <c r="B955" s="9">
        <v>9</v>
      </c>
      <c r="C955" s="12">
        <f t="shared" si="14"/>
        <v>0.09</v>
      </c>
    </row>
    <row r="956" spans="1:3" x14ac:dyDescent="0.45">
      <c r="A956" s="7">
        <v>32750</v>
      </c>
      <c r="B956" s="9">
        <v>9</v>
      </c>
      <c r="C956" s="12">
        <f t="shared" si="14"/>
        <v>0.09</v>
      </c>
    </row>
    <row r="957" spans="1:3" x14ac:dyDescent="0.45">
      <c r="A957" s="7">
        <v>32751</v>
      </c>
      <c r="B957" s="9">
        <v>9</v>
      </c>
      <c r="C957" s="12">
        <f t="shared" si="14"/>
        <v>0.09</v>
      </c>
    </row>
    <row r="958" spans="1:3" x14ac:dyDescent="0.45">
      <c r="A958" s="7">
        <v>32752</v>
      </c>
      <c r="B958" s="9">
        <v>9</v>
      </c>
      <c r="C958" s="12">
        <f t="shared" si="14"/>
        <v>0.09</v>
      </c>
    </row>
    <row r="959" spans="1:3" x14ac:dyDescent="0.45">
      <c r="A959" s="7">
        <v>32755</v>
      </c>
      <c r="B959" s="9">
        <v>9</v>
      </c>
      <c r="C959" s="12">
        <f t="shared" si="14"/>
        <v>0.09</v>
      </c>
    </row>
    <row r="960" spans="1:3" x14ac:dyDescent="0.45">
      <c r="A960" s="7">
        <v>32756</v>
      </c>
      <c r="B960" s="9">
        <v>9</v>
      </c>
      <c r="C960" s="12">
        <f t="shared" si="14"/>
        <v>0.09</v>
      </c>
    </row>
    <row r="961" spans="1:3" x14ac:dyDescent="0.45">
      <c r="A961" s="7">
        <v>32757</v>
      </c>
      <c r="B961" s="9">
        <v>9</v>
      </c>
      <c r="C961" s="12">
        <f t="shared" si="14"/>
        <v>0.09</v>
      </c>
    </row>
    <row r="962" spans="1:3" x14ac:dyDescent="0.45">
      <c r="A962" s="7">
        <v>32758</v>
      </c>
      <c r="B962" s="9">
        <v>9</v>
      </c>
      <c r="C962" s="12">
        <f t="shared" si="14"/>
        <v>0.09</v>
      </c>
    </row>
    <row r="963" spans="1:3" x14ac:dyDescent="0.45">
      <c r="A963" s="7">
        <v>32759</v>
      </c>
      <c r="B963" s="9">
        <v>9</v>
      </c>
      <c r="C963" s="12">
        <f t="shared" ref="C963:C1026" si="15">B963/100</f>
        <v>0.09</v>
      </c>
    </row>
    <row r="964" spans="1:3" x14ac:dyDescent="0.45">
      <c r="A964" s="7">
        <v>32762</v>
      </c>
      <c r="B964" s="9">
        <v>8.9375</v>
      </c>
      <c r="C964" s="12">
        <f t="shared" si="15"/>
        <v>8.9374999999999996E-2</v>
      </c>
    </row>
    <row r="965" spans="1:3" x14ac:dyDescent="0.45">
      <c r="A965" s="7">
        <v>32763</v>
      </c>
      <c r="B965" s="9">
        <v>8.9375</v>
      </c>
      <c r="C965" s="12">
        <f t="shared" si="15"/>
        <v>8.9374999999999996E-2</v>
      </c>
    </row>
    <row r="966" spans="1:3" x14ac:dyDescent="0.45">
      <c r="A966" s="7">
        <v>32764</v>
      </c>
      <c r="B966" s="9">
        <v>8.875</v>
      </c>
      <c r="C966" s="12">
        <f t="shared" si="15"/>
        <v>8.8749999999999996E-2</v>
      </c>
    </row>
    <row r="967" spans="1:3" x14ac:dyDescent="0.45">
      <c r="A967" s="7">
        <v>32765</v>
      </c>
      <c r="B967" s="9">
        <v>8.875</v>
      </c>
      <c r="C967" s="12">
        <f t="shared" si="15"/>
        <v>8.8749999999999996E-2</v>
      </c>
    </row>
    <row r="968" spans="1:3" x14ac:dyDescent="0.45">
      <c r="A968" s="7">
        <v>32766</v>
      </c>
      <c r="B968" s="9">
        <v>8.875</v>
      </c>
      <c r="C968" s="12">
        <f t="shared" si="15"/>
        <v>8.8749999999999996E-2</v>
      </c>
    </row>
    <row r="969" spans="1:3" x14ac:dyDescent="0.45">
      <c r="A969" s="7">
        <v>32769</v>
      </c>
      <c r="B969" s="9">
        <v>8.875</v>
      </c>
      <c r="C969" s="12">
        <f t="shared" si="15"/>
        <v>8.8749999999999996E-2</v>
      </c>
    </row>
    <row r="970" spans="1:3" x14ac:dyDescent="0.45">
      <c r="A970" s="7">
        <v>32770</v>
      </c>
      <c r="B970" s="9">
        <v>8.875</v>
      </c>
      <c r="C970" s="12">
        <f t="shared" si="15"/>
        <v>8.8749999999999996E-2</v>
      </c>
    </row>
    <row r="971" spans="1:3" x14ac:dyDescent="0.45">
      <c r="A971" s="7">
        <v>32771</v>
      </c>
      <c r="B971" s="9">
        <v>8.875</v>
      </c>
      <c r="C971" s="12">
        <f t="shared" si="15"/>
        <v>8.8749999999999996E-2</v>
      </c>
    </row>
    <row r="972" spans="1:3" x14ac:dyDescent="0.45">
      <c r="A972" s="7">
        <v>32772</v>
      </c>
      <c r="B972" s="9">
        <v>8.9375</v>
      </c>
      <c r="C972" s="12">
        <f t="shared" si="15"/>
        <v>8.9374999999999996E-2</v>
      </c>
    </row>
    <row r="973" spans="1:3" x14ac:dyDescent="0.45">
      <c r="A973" s="7">
        <v>32773</v>
      </c>
      <c r="B973" s="9">
        <v>8.9375</v>
      </c>
      <c r="C973" s="12">
        <f t="shared" si="15"/>
        <v>8.9374999999999996E-2</v>
      </c>
    </row>
    <row r="974" spans="1:3" x14ac:dyDescent="0.45">
      <c r="A974" s="7">
        <v>32776</v>
      </c>
      <c r="B974" s="9">
        <v>9</v>
      </c>
      <c r="C974" s="12">
        <f t="shared" si="15"/>
        <v>0.09</v>
      </c>
    </row>
    <row r="975" spans="1:3" x14ac:dyDescent="0.45">
      <c r="A975" s="7">
        <v>32777</v>
      </c>
      <c r="B975" s="9">
        <v>9.0625</v>
      </c>
      <c r="C975" s="12">
        <f t="shared" si="15"/>
        <v>9.0624999999999997E-2</v>
      </c>
    </row>
    <row r="976" spans="1:3" x14ac:dyDescent="0.45">
      <c r="A976" s="7">
        <v>32778</v>
      </c>
      <c r="B976" s="9">
        <v>9.0625</v>
      </c>
      <c r="C976" s="12">
        <f t="shared" si="15"/>
        <v>9.0624999999999997E-2</v>
      </c>
    </row>
    <row r="977" spans="1:3" x14ac:dyDescent="0.45">
      <c r="A977" s="7">
        <v>32779</v>
      </c>
      <c r="B977" s="9">
        <v>9.125</v>
      </c>
      <c r="C977" s="12">
        <f t="shared" si="15"/>
        <v>9.1249999999999998E-2</v>
      </c>
    </row>
    <row r="978" spans="1:3" x14ac:dyDescent="0.45">
      <c r="A978" s="7">
        <v>32780</v>
      </c>
      <c r="B978" s="9">
        <v>9.1875</v>
      </c>
      <c r="C978" s="12">
        <f t="shared" si="15"/>
        <v>9.1874999999999998E-2</v>
      </c>
    </row>
    <row r="979" spans="1:3" x14ac:dyDescent="0.45">
      <c r="A979" s="7">
        <v>32783</v>
      </c>
      <c r="B979" s="9">
        <v>9.1875</v>
      </c>
      <c r="C979" s="12">
        <f t="shared" si="15"/>
        <v>9.1874999999999998E-2</v>
      </c>
    </row>
    <row r="980" spans="1:3" x14ac:dyDescent="0.45">
      <c r="A980" s="7">
        <v>32784</v>
      </c>
      <c r="B980" s="9">
        <v>9.125</v>
      </c>
      <c r="C980" s="12">
        <f t="shared" si="15"/>
        <v>9.1249999999999998E-2</v>
      </c>
    </row>
    <row r="981" spans="1:3" x14ac:dyDescent="0.45">
      <c r="A981" s="7">
        <v>32785</v>
      </c>
      <c r="B981" s="9">
        <v>9.125</v>
      </c>
      <c r="C981" s="12">
        <f t="shared" si="15"/>
        <v>9.1249999999999998E-2</v>
      </c>
    </row>
    <row r="982" spans="1:3" x14ac:dyDescent="0.45">
      <c r="A982" s="7">
        <v>32786</v>
      </c>
      <c r="B982" s="9">
        <v>9.125</v>
      </c>
      <c r="C982" s="12">
        <f t="shared" si="15"/>
        <v>9.1249999999999998E-2</v>
      </c>
    </row>
    <row r="983" spans="1:3" x14ac:dyDescent="0.45">
      <c r="A983" s="7">
        <v>32787</v>
      </c>
      <c r="B983" s="9">
        <v>9.0625</v>
      </c>
      <c r="C983" s="12">
        <f t="shared" si="15"/>
        <v>9.0624999999999997E-2</v>
      </c>
    </row>
    <row r="984" spans="1:3" x14ac:dyDescent="0.45">
      <c r="A984" s="7">
        <v>32790</v>
      </c>
      <c r="B984" s="9">
        <v>8.875</v>
      </c>
      <c r="C984" s="12">
        <f t="shared" si="15"/>
        <v>8.8749999999999996E-2</v>
      </c>
    </row>
    <row r="985" spans="1:3" x14ac:dyDescent="0.45">
      <c r="A985" s="7">
        <v>32791</v>
      </c>
      <c r="B985" s="9">
        <v>8.75</v>
      </c>
      <c r="C985" s="12">
        <f t="shared" si="15"/>
        <v>8.7499999999999994E-2</v>
      </c>
    </row>
    <row r="986" spans="1:3" x14ac:dyDescent="0.45">
      <c r="A986" s="7">
        <v>32792</v>
      </c>
      <c r="B986" s="9">
        <v>8.8125</v>
      </c>
      <c r="C986" s="12">
        <f t="shared" si="15"/>
        <v>8.8124999999999995E-2</v>
      </c>
    </row>
    <row r="987" spans="1:3" x14ac:dyDescent="0.45">
      <c r="A987" s="7">
        <v>32793</v>
      </c>
      <c r="B987" s="9">
        <v>8.8125</v>
      </c>
      <c r="C987" s="12">
        <f t="shared" si="15"/>
        <v>8.8124999999999995E-2</v>
      </c>
    </row>
    <row r="988" spans="1:3" x14ac:dyDescent="0.45">
      <c r="A988" s="7">
        <v>32794</v>
      </c>
      <c r="B988" s="9">
        <v>8.75</v>
      </c>
      <c r="C988" s="12">
        <f t="shared" si="15"/>
        <v>8.7499999999999994E-2</v>
      </c>
    </row>
    <row r="989" spans="1:3" x14ac:dyDescent="0.45">
      <c r="A989" s="7">
        <v>32797</v>
      </c>
      <c r="B989" s="9">
        <v>8.5</v>
      </c>
      <c r="C989" s="12">
        <f t="shared" si="15"/>
        <v>8.5000000000000006E-2</v>
      </c>
    </row>
    <row r="990" spans="1:3" x14ac:dyDescent="0.45">
      <c r="A990" s="7">
        <v>32798</v>
      </c>
      <c r="B990" s="9">
        <v>8.5625</v>
      </c>
      <c r="C990" s="12">
        <f t="shared" si="15"/>
        <v>8.5625000000000007E-2</v>
      </c>
    </row>
    <row r="991" spans="1:3" x14ac:dyDescent="0.45">
      <c r="A991" s="7">
        <v>32799</v>
      </c>
      <c r="B991" s="9">
        <v>8.6875</v>
      </c>
      <c r="C991" s="12">
        <f t="shared" si="15"/>
        <v>8.6874999999999994E-2</v>
      </c>
    </row>
    <row r="992" spans="1:3" x14ac:dyDescent="0.45">
      <c r="A992" s="7">
        <v>32800</v>
      </c>
      <c r="B992" s="9">
        <v>8.6875</v>
      </c>
      <c r="C992" s="12">
        <f t="shared" si="15"/>
        <v>8.6874999999999994E-2</v>
      </c>
    </row>
    <row r="993" spans="1:3" x14ac:dyDescent="0.45">
      <c r="A993" s="7">
        <v>32801</v>
      </c>
      <c r="B993" s="9">
        <v>8.6875</v>
      </c>
      <c r="C993" s="12">
        <f t="shared" si="15"/>
        <v>8.6874999999999994E-2</v>
      </c>
    </row>
    <row r="994" spans="1:3" x14ac:dyDescent="0.45">
      <c r="A994" s="7">
        <v>32804</v>
      </c>
      <c r="B994" s="9">
        <v>8.75</v>
      </c>
      <c r="C994" s="12">
        <f t="shared" si="15"/>
        <v>8.7499999999999994E-2</v>
      </c>
    </row>
    <row r="995" spans="1:3" x14ac:dyDescent="0.45">
      <c r="A995" s="7">
        <v>32805</v>
      </c>
      <c r="B995" s="9">
        <v>8.6875</v>
      </c>
      <c r="C995" s="12">
        <f t="shared" si="15"/>
        <v>8.6874999999999994E-2</v>
      </c>
    </row>
    <row r="996" spans="1:3" x14ac:dyDescent="0.45">
      <c r="A996" s="7">
        <v>32806</v>
      </c>
      <c r="B996" s="9">
        <v>8.625</v>
      </c>
      <c r="C996" s="12">
        <f t="shared" si="15"/>
        <v>8.6249999999999993E-2</v>
      </c>
    </row>
    <row r="997" spans="1:3" x14ac:dyDescent="0.45">
      <c r="A997" s="7">
        <v>32807</v>
      </c>
      <c r="B997" s="9">
        <v>8.625</v>
      </c>
      <c r="C997" s="12">
        <f t="shared" si="15"/>
        <v>8.6249999999999993E-2</v>
      </c>
    </row>
    <row r="998" spans="1:3" x14ac:dyDescent="0.45">
      <c r="A998" s="7">
        <v>32808</v>
      </c>
      <c r="B998" s="9">
        <v>8.6875</v>
      </c>
      <c r="C998" s="12">
        <f t="shared" si="15"/>
        <v>8.6874999999999994E-2</v>
      </c>
    </row>
    <row r="999" spans="1:3" x14ac:dyDescent="0.45">
      <c r="A999" s="7">
        <v>32811</v>
      </c>
      <c r="B999" s="9">
        <v>8.6875</v>
      </c>
      <c r="C999" s="12">
        <f t="shared" si="15"/>
        <v>8.6874999999999994E-2</v>
      </c>
    </row>
    <row r="1000" spans="1:3" x14ac:dyDescent="0.45">
      <c r="A1000" s="7">
        <v>32812</v>
      </c>
      <c r="B1000" s="9">
        <v>8.6875</v>
      </c>
      <c r="C1000" s="12">
        <f t="shared" si="15"/>
        <v>8.6874999999999994E-2</v>
      </c>
    </row>
    <row r="1001" spans="1:3" x14ac:dyDescent="0.45">
      <c r="A1001" s="7">
        <v>32813</v>
      </c>
      <c r="B1001" s="9">
        <v>8.75</v>
      </c>
      <c r="C1001" s="12">
        <f t="shared" si="15"/>
        <v>8.7499999999999994E-2</v>
      </c>
    </row>
    <row r="1002" spans="1:3" x14ac:dyDescent="0.45">
      <c r="A1002" s="7">
        <v>32814</v>
      </c>
      <c r="B1002" s="9">
        <v>8.6875</v>
      </c>
      <c r="C1002" s="12">
        <f t="shared" si="15"/>
        <v>8.6874999999999994E-2</v>
      </c>
    </row>
    <row r="1003" spans="1:3" x14ac:dyDescent="0.45">
      <c r="A1003" s="7">
        <v>32815</v>
      </c>
      <c r="B1003" s="9">
        <v>8.6875</v>
      </c>
      <c r="C1003" s="12">
        <f t="shared" si="15"/>
        <v>8.6874999999999994E-2</v>
      </c>
    </row>
    <row r="1004" spans="1:3" x14ac:dyDescent="0.45">
      <c r="A1004" s="7">
        <v>32818</v>
      </c>
      <c r="B1004" s="9">
        <v>8.8125</v>
      </c>
      <c r="C1004" s="12">
        <f t="shared" si="15"/>
        <v>8.8124999999999995E-2</v>
      </c>
    </row>
    <row r="1005" spans="1:3" x14ac:dyDescent="0.45">
      <c r="A1005" s="7">
        <v>32819</v>
      </c>
      <c r="B1005" s="9">
        <v>8.8125</v>
      </c>
      <c r="C1005" s="12">
        <f t="shared" si="15"/>
        <v>8.8124999999999995E-2</v>
      </c>
    </row>
    <row r="1006" spans="1:3" x14ac:dyDescent="0.45">
      <c r="A1006" s="7">
        <v>32820</v>
      </c>
      <c r="B1006" s="9">
        <v>8.625</v>
      </c>
      <c r="C1006" s="12">
        <f t="shared" si="15"/>
        <v>8.6249999999999993E-2</v>
      </c>
    </row>
    <row r="1007" spans="1:3" x14ac:dyDescent="0.45">
      <c r="A1007" s="7">
        <v>32821</v>
      </c>
      <c r="B1007" s="9">
        <v>8.5625</v>
      </c>
      <c r="C1007" s="12">
        <f t="shared" si="15"/>
        <v>8.5625000000000007E-2</v>
      </c>
    </row>
    <row r="1008" spans="1:3" x14ac:dyDescent="0.45">
      <c r="A1008" s="7">
        <v>32822</v>
      </c>
      <c r="B1008" s="9">
        <v>8.5625</v>
      </c>
      <c r="C1008" s="12">
        <f t="shared" si="15"/>
        <v>8.5625000000000007E-2</v>
      </c>
    </row>
    <row r="1009" spans="1:3" x14ac:dyDescent="0.45">
      <c r="A1009" s="7">
        <v>32825</v>
      </c>
      <c r="B1009" s="9">
        <v>8.5625</v>
      </c>
      <c r="C1009" s="12">
        <f t="shared" si="15"/>
        <v>8.5625000000000007E-2</v>
      </c>
    </row>
    <row r="1010" spans="1:3" x14ac:dyDescent="0.45">
      <c r="A1010" s="7">
        <v>32826</v>
      </c>
      <c r="B1010" s="9">
        <v>8.5625</v>
      </c>
      <c r="C1010" s="12">
        <f t="shared" si="15"/>
        <v>8.5625000000000007E-2</v>
      </c>
    </row>
    <row r="1011" spans="1:3" x14ac:dyDescent="0.45">
      <c r="A1011" s="7">
        <v>32827</v>
      </c>
      <c r="B1011" s="9">
        <v>8.5</v>
      </c>
      <c r="C1011" s="12">
        <f t="shared" si="15"/>
        <v>8.5000000000000006E-2</v>
      </c>
    </row>
    <row r="1012" spans="1:3" x14ac:dyDescent="0.45">
      <c r="A1012" s="7">
        <v>32828</v>
      </c>
      <c r="B1012" s="9">
        <v>8.5</v>
      </c>
      <c r="C1012" s="12">
        <f t="shared" si="15"/>
        <v>8.5000000000000006E-2</v>
      </c>
    </row>
    <row r="1013" spans="1:3" x14ac:dyDescent="0.45">
      <c r="A1013" s="7">
        <v>32829</v>
      </c>
      <c r="B1013" s="9">
        <v>8.5</v>
      </c>
      <c r="C1013" s="12">
        <f t="shared" si="15"/>
        <v>8.5000000000000006E-2</v>
      </c>
    </row>
    <row r="1014" spans="1:3" x14ac:dyDescent="0.45">
      <c r="A1014" s="7">
        <v>32832</v>
      </c>
      <c r="B1014" s="9">
        <v>8.5</v>
      </c>
      <c r="C1014" s="12">
        <f t="shared" si="15"/>
        <v>8.5000000000000006E-2</v>
      </c>
    </row>
    <row r="1015" spans="1:3" x14ac:dyDescent="0.45">
      <c r="A1015" s="7">
        <v>32833</v>
      </c>
      <c r="B1015" s="9">
        <v>8.5</v>
      </c>
      <c r="C1015" s="12">
        <f t="shared" si="15"/>
        <v>8.5000000000000006E-2</v>
      </c>
    </row>
    <row r="1016" spans="1:3" x14ac:dyDescent="0.45">
      <c r="A1016" s="7">
        <v>32834</v>
      </c>
      <c r="B1016" s="9">
        <v>8.5</v>
      </c>
      <c r="C1016" s="12">
        <f t="shared" si="15"/>
        <v>8.5000000000000006E-2</v>
      </c>
    </row>
    <row r="1017" spans="1:3" x14ac:dyDescent="0.45">
      <c r="A1017" s="7">
        <v>32835</v>
      </c>
      <c r="B1017" s="9">
        <v>8.3125</v>
      </c>
      <c r="C1017" s="12">
        <f t="shared" si="15"/>
        <v>8.3125000000000004E-2</v>
      </c>
    </row>
    <row r="1018" spans="1:3" x14ac:dyDescent="0.45">
      <c r="A1018" s="7">
        <v>32836</v>
      </c>
      <c r="B1018" s="9">
        <v>8.3125</v>
      </c>
      <c r="C1018" s="12">
        <f t="shared" si="15"/>
        <v>8.3125000000000004E-2</v>
      </c>
    </row>
    <row r="1019" spans="1:3" x14ac:dyDescent="0.45">
      <c r="A1019" s="7">
        <v>32839</v>
      </c>
      <c r="B1019" s="9">
        <v>8.3125</v>
      </c>
      <c r="C1019" s="12">
        <f t="shared" si="15"/>
        <v>8.3125000000000004E-2</v>
      </c>
    </row>
    <row r="1020" spans="1:3" x14ac:dyDescent="0.45">
      <c r="A1020" s="7">
        <v>32840</v>
      </c>
      <c r="B1020" s="9">
        <v>8.4375</v>
      </c>
      <c r="C1020" s="12">
        <f t="shared" si="15"/>
        <v>8.4375000000000006E-2</v>
      </c>
    </row>
    <row r="1021" spans="1:3" x14ac:dyDescent="0.45">
      <c r="A1021" s="7">
        <v>32841</v>
      </c>
      <c r="B1021" s="9">
        <v>8.5</v>
      </c>
      <c r="C1021" s="12">
        <f t="shared" si="15"/>
        <v>8.5000000000000006E-2</v>
      </c>
    </row>
    <row r="1022" spans="1:3" x14ac:dyDescent="0.45">
      <c r="A1022" s="7">
        <v>32842</v>
      </c>
      <c r="B1022" s="9">
        <v>8.5</v>
      </c>
      <c r="C1022" s="12">
        <f t="shared" si="15"/>
        <v>8.5000000000000006E-2</v>
      </c>
    </row>
    <row r="1023" spans="1:3" x14ac:dyDescent="0.45">
      <c r="A1023" s="7">
        <v>32843</v>
      </c>
      <c r="B1023" s="9">
        <v>8.5</v>
      </c>
      <c r="C1023" s="12">
        <f t="shared" si="15"/>
        <v>8.5000000000000006E-2</v>
      </c>
    </row>
    <row r="1024" spans="1:3" x14ac:dyDescent="0.45">
      <c r="A1024" s="7">
        <v>32846</v>
      </c>
      <c r="B1024" s="9">
        <v>8.4375</v>
      </c>
      <c r="C1024" s="12">
        <f t="shared" si="15"/>
        <v>8.4375000000000006E-2</v>
      </c>
    </row>
    <row r="1025" spans="1:3" x14ac:dyDescent="0.45">
      <c r="A1025" s="7">
        <v>32847</v>
      </c>
      <c r="B1025" s="9">
        <v>8.4375</v>
      </c>
      <c r="C1025" s="12">
        <f t="shared" si="15"/>
        <v>8.4375000000000006E-2</v>
      </c>
    </row>
    <row r="1026" spans="1:3" x14ac:dyDescent="0.45">
      <c r="A1026" s="7">
        <v>32848</v>
      </c>
      <c r="B1026" s="9">
        <v>8.4375</v>
      </c>
      <c r="C1026" s="12">
        <f t="shared" si="15"/>
        <v>8.4375000000000006E-2</v>
      </c>
    </row>
    <row r="1027" spans="1:3" x14ac:dyDescent="0.45">
      <c r="A1027" s="7">
        <v>32849</v>
      </c>
      <c r="B1027" s="9">
        <v>8.5</v>
      </c>
      <c r="C1027" s="12">
        <f t="shared" ref="C1027:C1090" si="16">B1027/100</f>
        <v>8.5000000000000006E-2</v>
      </c>
    </row>
    <row r="1028" spans="1:3" x14ac:dyDescent="0.45">
      <c r="A1028" s="7">
        <v>32850</v>
      </c>
      <c r="B1028" s="9">
        <v>8.5625</v>
      </c>
      <c r="C1028" s="12">
        <f t="shared" si="16"/>
        <v>8.5625000000000007E-2</v>
      </c>
    </row>
    <row r="1029" spans="1:3" x14ac:dyDescent="0.45">
      <c r="A1029" s="7">
        <v>32853</v>
      </c>
      <c r="B1029" s="9">
        <v>8.5</v>
      </c>
      <c r="C1029" s="12">
        <f t="shared" si="16"/>
        <v>8.5000000000000006E-2</v>
      </c>
    </row>
    <row r="1030" spans="1:3" x14ac:dyDescent="0.45">
      <c r="A1030" s="7">
        <v>32854</v>
      </c>
      <c r="B1030" s="9">
        <v>8.5</v>
      </c>
      <c r="C1030" s="12">
        <f t="shared" si="16"/>
        <v>8.5000000000000006E-2</v>
      </c>
    </row>
    <row r="1031" spans="1:3" x14ac:dyDescent="0.45">
      <c r="A1031" s="7">
        <v>32855</v>
      </c>
      <c r="B1031" s="9">
        <v>8.5625</v>
      </c>
      <c r="C1031" s="12">
        <f t="shared" si="16"/>
        <v>8.5625000000000007E-2</v>
      </c>
    </row>
    <row r="1032" spans="1:3" x14ac:dyDescent="0.45">
      <c r="A1032" s="7">
        <v>32856</v>
      </c>
      <c r="B1032" s="9">
        <v>8.625</v>
      </c>
      <c r="C1032" s="12">
        <f t="shared" si="16"/>
        <v>8.6249999999999993E-2</v>
      </c>
    </row>
    <row r="1033" spans="1:3" x14ac:dyDescent="0.45">
      <c r="A1033" s="7">
        <v>32857</v>
      </c>
      <c r="B1033" s="9">
        <v>8.5625</v>
      </c>
      <c r="C1033" s="12">
        <f t="shared" si="16"/>
        <v>8.5625000000000007E-2</v>
      </c>
    </row>
    <row r="1034" spans="1:3" x14ac:dyDescent="0.45">
      <c r="A1034" s="7">
        <v>32860</v>
      </c>
      <c r="B1034" s="9">
        <v>8.625</v>
      </c>
      <c r="C1034" s="12">
        <f t="shared" si="16"/>
        <v>8.6249999999999993E-2</v>
      </c>
    </row>
    <row r="1035" spans="1:3" x14ac:dyDescent="0.45">
      <c r="A1035" s="7">
        <v>32861</v>
      </c>
      <c r="B1035" s="9">
        <v>8.5625</v>
      </c>
      <c r="C1035" s="12">
        <f t="shared" si="16"/>
        <v>8.5625000000000007E-2</v>
      </c>
    </row>
    <row r="1036" spans="1:3" x14ac:dyDescent="0.45">
      <c r="A1036" s="7">
        <v>32862</v>
      </c>
      <c r="B1036" s="9">
        <v>8.5625</v>
      </c>
      <c r="C1036" s="12">
        <f t="shared" si="16"/>
        <v>8.5625000000000007E-2</v>
      </c>
    </row>
    <row r="1037" spans="1:3" x14ac:dyDescent="0.45">
      <c r="A1037" s="7">
        <v>32863</v>
      </c>
      <c r="B1037" s="9">
        <v>8.5</v>
      </c>
      <c r="C1037" s="12">
        <f t="shared" si="16"/>
        <v>8.5000000000000006E-2</v>
      </c>
    </row>
    <row r="1038" spans="1:3" x14ac:dyDescent="0.45">
      <c r="A1038" s="7">
        <v>32864</v>
      </c>
      <c r="B1038" s="9">
        <v>8.5</v>
      </c>
      <c r="C1038" s="12">
        <f t="shared" si="16"/>
        <v>8.5000000000000006E-2</v>
      </c>
    </row>
    <row r="1039" spans="1:3" x14ac:dyDescent="0.45">
      <c r="A1039" s="7">
        <v>32867</v>
      </c>
      <c r="B1039" s="8">
        <v>0</v>
      </c>
      <c r="C1039" s="12">
        <f t="shared" si="16"/>
        <v>0</v>
      </c>
    </row>
    <row r="1040" spans="1:3" x14ac:dyDescent="0.45">
      <c r="A1040" s="7">
        <v>32868</v>
      </c>
      <c r="B1040" s="8">
        <v>0</v>
      </c>
      <c r="C1040" s="12">
        <f t="shared" si="16"/>
        <v>0</v>
      </c>
    </row>
    <row r="1041" spans="1:3" x14ac:dyDescent="0.45">
      <c r="A1041" s="7">
        <v>32869</v>
      </c>
      <c r="B1041" s="9">
        <v>8.5625</v>
      </c>
      <c r="C1041" s="12">
        <f t="shared" si="16"/>
        <v>8.5625000000000007E-2</v>
      </c>
    </row>
    <row r="1042" spans="1:3" x14ac:dyDescent="0.45">
      <c r="A1042" s="7">
        <v>32870</v>
      </c>
      <c r="B1042" s="9">
        <v>8.375</v>
      </c>
      <c r="C1042" s="12">
        <f t="shared" si="16"/>
        <v>8.3750000000000005E-2</v>
      </c>
    </row>
    <row r="1043" spans="1:3" x14ac:dyDescent="0.45">
      <c r="A1043" s="7">
        <v>32871</v>
      </c>
      <c r="B1043" s="9">
        <v>8.375</v>
      </c>
      <c r="C1043" s="12">
        <f t="shared" si="16"/>
        <v>8.3750000000000005E-2</v>
      </c>
    </row>
    <row r="1044" spans="1:3" x14ac:dyDescent="0.45">
      <c r="A1044" s="7">
        <v>32874</v>
      </c>
      <c r="B1044" s="8">
        <v>0</v>
      </c>
      <c r="C1044" s="12">
        <f t="shared" si="16"/>
        <v>0</v>
      </c>
    </row>
    <row r="1045" spans="1:3" x14ac:dyDescent="0.45">
      <c r="A1045" s="7">
        <v>32875</v>
      </c>
      <c r="B1045" s="9">
        <v>8.375</v>
      </c>
      <c r="C1045" s="12">
        <f t="shared" si="16"/>
        <v>8.3750000000000005E-2</v>
      </c>
    </row>
    <row r="1046" spans="1:3" x14ac:dyDescent="0.45">
      <c r="A1046" s="7">
        <v>32876</v>
      </c>
      <c r="B1046" s="9">
        <v>8.375</v>
      </c>
      <c r="C1046" s="12">
        <f t="shared" si="16"/>
        <v>8.3750000000000005E-2</v>
      </c>
    </row>
    <row r="1047" spans="1:3" x14ac:dyDescent="0.45">
      <c r="A1047" s="7">
        <v>32877</v>
      </c>
      <c r="B1047" s="9">
        <v>8.375</v>
      </c>
      <c r="C1047" s="12">
        <f t="shared" si="16"/>
        <v>8.3750000000000005E-2</v>
      </c>
    </row>
    <row r="1048" spans="1:3" x14ac:dyDescent="0.45">
      <c r="A1048" s="7">
        <v>32878</v>
      </c>
      <c r="B1048" s="9">
        <v>8.375</v>
      </c>
      <c r="C1048" s="12">
        <f t="shared" si="16"/>
        <v>8.3750000000000005E-2</v>
      </c>
    </row>
    <row r="1049" spans="1:3" x14ac:dyDescent="0.45">
      <c r="A1049" s="7">
        <v>32881</v>
      </c>
      <c r="B1049" s="9">
        <v>8.375</v>
      </c>
      <c r="C1049" s="12">
        <f t="shared" si="16"/>
        <v>8.3750000000000005E-2</v>
      </c>
    </row>
    <row r="1050" spans="1:3" x14ac:dyDescent="0.45">
      <c r="A1050" s="7">
        <v>32882</v>
      </c>
      <c r="B1050" s="9">
        <v>8.3125</v>
      </c>
      <c r="C1050" s="12">
        <f t="shared" si="16"/>
        <v>8.3125000000000004E-2</v>
      </c>
    </row>
    <row r="1051" spans="1:3" x14ac:dyDescent="0.45">
      <c r="A1051" s="7">
        <v>32883</v>
      </c>
      <c r="B1051" s="9">
        <v>8.3125</v>
      </c>
      <c r="C1051" s="12">
        <f t="shared" si="16"/>
        <v>8.3125000000000004E-2</v>
      </c>
    </row>
    <row r="1052" spans="1:3" x14ac:dyDescent="0.45">
      <c r="A1052" s="7">
        <v>32884</v>
      </c>
      <c r="B1052" s="9">
        <v>8.25</v>
      </c>
      <c r="C1052" s="12">
        <f t="shared" si="16"/>
        <v>8.2500000000000004E-2</v>
      </c>
    </row>
    <row r="1053" spans="1:3" x14ac:dyDescent="0.45">
      <c r="A1053" s="7">
        <v>32885</v>
      </c>
      <c r="B1053" s="9">
        <v>8.25</v>
      </c>
      <c r="C1053" s="12">
        <f t="shared" si="16"/>
        <v>8.2500000000000004E-2</v>
      </c>
    </row>
    <row r="1054" spans="1:3" x14ac:dyDescent="0.45">
      <c r="A1054" s="7">
        <v>32888</v>
      </c>
      <c r="B1054" s="9">
        <v>8.25</v>
      </c>
      <c r="C1054" s="12">
        <f t="shared" si="16"/>
        <v>8.2500000000000004E-2</v>
      </c>
    </row>
    <row r="1055" spans="1:3" x14ac:dyDescent="0.45">
      <c r="A1055" s="7">
        <v>32889</v>
      </c>
      <c r="B1055" s="9">
        <v>8.25</v>
      </c>
      <c r="C1055" s="12">
        <f t="shared" si="16"/>
        <v>8.2500000000000004E-2</v>
      </c>
    </row>
    <row r="1056" spans="1:3" x14ac:dyDescent="0.45">
      <c r="A1056" s="7">
        <v>32890</v>
      </c>
      <c r="B1056" s="9">
        <v>8.3125</v>
      </c>
      <c r="C1056" s="12">
        <f t="shared" si="16"/>
        <v>8.3125000000000004E-2</v>
      </c>
    </row>
    <row r="1057" spans="1:3" x14ac:dyDescent="0.45">
      <c r="A1057" s="7">
        <v>32891</v>
      </c>
      <c r="B1057" s="9">
        <v>8.4375</v>
      </c>
      <c r="C1057" s="12">
        <f t="shared" si="16"/>
        <v>8.4375000000000006E-2</v>
      </c>
    </row>
    <row r="1058" spans="1:3" x14ac:dyDescent="0.45">
      <c r="A1058" s="7">
        <v>32892</v>
      </c>
      <c r="B1058" s="9">
        <v>8.4375</v>
      </c>
      <c r="C1058" s="12">
        <f t="shared" si="16"/>
        <v>8.4375000000000006E-2</v>
      </c>
    </row>
    <row r="1059" spans="1:3" x14ac:dyDescent="0.45">
      <c r="A1059" s="7">
        <v>32895</v>
      </c>
      <c r="B1059" s="9">
        <v>8.375</v>
      </c>
      <c r="C1059" s="12">
        <f t="shared" si="16"/>
        <v>8.3750000000000005E-2</v>
      </c>
    </row>
    <row r="1060" spans="1:3" x14ac:dyDescent="0.45">
      <c r="A1060" s="7">
        <v>32896</v>
      </c>
      <c r="B1060" s="9">
        <v>8.375</v>
      </c>
      <c r="C1060" s="12">
        <f t="shared" si="16"/>
        <v>8.3750000000000005E-2</v>
      </c>
    </row>
    <row r="1061" spans="1:3" x14ac:dyDescent="0.45">
      <c r="A1061" s="7">
        <v>32897</v>
      </c>
      <c r="B1061" s="9">
        <v>8.375</v>
      </c>
      <c r="C1061" s="12">
        <f t="shared" si="16"/>
        <v>8.3750000000000005E-2</v>
      </c>
    </row>
    <row r="1062" spans="1:3" x14ac:dyDescent="0.45">
      <c r="A1062" s="7">
        <v>32898</v>
      </c>
      <c r="B1062" s="9">
        <v>8.375</v>
      </c>
      <c r="C1062" s="12">
        <f t="shared" si="16"/>
        <v>8.3750000000000005E-2</v>
      </c>
    </row>
    <row r="1063" spans="1:3" x14ac:dyDescent="0.45">
      <c r="A1063" s="7">
        <v>32899</v>
      </c>
      <c r="B1063" s="9">
        <v>8.375</v>
      </c>
      <c r="C1063" s="12">
        <f t="shared" si="16"/>
        <v>8.3750000000000005E-2</v>
      </c>
    </row>
    <row r="1064" spans="1:3" x14ac:dyDescent="0.45">
      <c r="A1064" s="7">
        <v>32902</v>
      </c>
      <c r="B1064" s="9">
        <v>8.375</v>
      </c>
      <c r="C1064" s="12">
        <f t="shared" si="16"/>
        <v>8.3750000000000005E-2</v>
      </c>
    </row>
    <row r="1065" spans="1:3" x14ac:dyDescent="0.45">
      <c r="A1065" s="7">
        <v>32903</v>
      </c>
      <c r="B1065" s="9">
        <v>8.375</v>
      </c>
      <c r="C1065" s="12">
        <f t="shared" si="16"/>
        <v>8.3750000000000005E-2</v>
      </c>
    </row>
    <row r="1066" spans="1:3" x14ac:dyDescent="0.45">
      <c r="A1066" s="7">
        <v>32904</v>
      </c>
      <c r="B1066" s="9">
        <v>8.375</v>
      </c>
      <c r="C1066" s="12">
        <f t="shared" si="16"/>
        <v>8.3750000000000005E-2</v>
      </c>
    </row>
    <row r="1067" spans="1:3" x14ac:dyDescent="0.45">
      <c r="A1067" s="7">
        <v>32905</v>
      </c>
      <c r="B1067" s="9">
        <v>8.375</v>
      </c>
      <c r="C1067" s="12">
        <f t="shared" si="16"/>
        <v>8.3750000000000005E-2</v>
      </c>
    </row>
    <row r="1068" spans="1:3" x14ac:dyDescent="0.45">
      <c r="A1068" s="7">
        <v>32906</v>
      </c>
      <c r="B1068" s="9">
        <v>8.375</v>
      </c>
      <c r="C1068" s="12">
        <f t="shared" si="16"/>
        <v>8.3750000000000005E-2</v>
      </c>
    </row>
    <row r="1069" spans="1:3" x14ac:dyDescent="0.45">
      <c r="A1069" s="7">
        <v>32909</v>
      </c>
      <c r="B1069" s="9">
        <v>8.375</v>
      </c>
      <c r="C1069" s="12">
        <f t="shared" si="16"/>
        <v>8.3750000000000005E-2</v>
      </c>
    </row>
    <row r="1070" spans="1:3" x14ac:dyDescent="0.45">
      <c r="A1070" s="7">
        <v>32910</v>
      </c>
      <c r="B1070" s="9">
        <v>8.375</v>
      </c>
      <c r="C1070" s="12">
        <f t="shared" si="16"/>
        <v>8.3750000000000005E-2</v>
      </c>
    </row>
    <row r="1071" spans="1:3" x14ac:dyDescent="0.45">
      <c r="A1071" s="7">
        <v>32911</v>
      </c>
      <c r="B1071" s="9">
        <v>8.375</v>
      </c>
      <c r="C1071" s="12">
        <f t="shared" si="16"/>
        <v>8.3750000000000005E-2</v>
      </c>
    </row>
    <row r="1072" spans="1:3" x14ac:dyDescent="0.45">
      <c r="A1072" s="7">
        <v>32912</v>
      </c>
      <c r="B1072" s="9">
        <v>8.375</v>
      </c>
      <c r="C1072" s="12">
        <f t="shared" si="16"/>
        <v>8.3750000000000005E-2</v>
      </c>
    </row>
    <row r="1073" spans="1:3" x14ac:dyDescent="0.45">
      <c r="A1073" s="7">
        <v>32913</v>
      </c>
      <c r="B1073" s="9">
        <v>8.375</v>
      </c>
      <c r="C1073" s="12">
        <f t="shared" si="16"/>
        <v>8.3750000000000005E-2</v>
      </c>
    </row>
    <row r="1074" spans="1:3" x14ac:dyDescent="0.45">
      <c r="A1074" s="7">
        <v>32916</v>
      </c>
      <c r="B1074" s="9">
        <v>8.3125</v>
      </c>
      <c r="C1074" s="12">
        <f t="shared" si="16"/>
        <v>8.3125000000000004E-2</v>
      </c>
    </row>
    <row r="1075" spans="1:3" x14ac:dyDescent="0.45">
      <c r="A1075" s="7">
        <v>32917</v>
      </c>
      <c r="B1075" s="9">
        <v>8.375</v>
      </c>
      <c r="C1075" s="12">
        <f t="shared" si="16"/>
        <v>8.3750000000000005E-2</v>
      </c>
    </row>
    <row r="1076" spans="1:3" x14ac:dyDescent="0.45">
      <c r="A1076" s="7">
        <v>32918</v>
      </c>
      <c r="B1076" s="9">
        <v>8.3125</v>
      </c>
      <c r="C1076" s="12">
        <f t="shared" si="16"/>
        <v>8.3125000000000004E-2</v>
      </c>
    </row>
    <row r="1077" spans="1:3" x14ac:dyDescent="0.45">
      <c r="A1077" s="7">
        <v>32919</v>
      </c>
      <c r="B1077" s="9">
        <v>8.3125</v>
      </c>
      <c r="C1077" s="12">
        <f t="shared" si="16"/>
        <v>8.3125000000000004E-2</v>
      </c>
    </row>
    <row r="1078" spans="1:3" x14ac:dyDescent="0.45">
      <c r="A1078" s="7">
        <v>32920</v>
      </c>
      <c r="B1078" s="9">
        <v>8.375</v>
      </c>
      <c r="C1078" s="12">
        <f t="shared" si="16"/>
        <v>8.3750000000000005E-2</v>
      </c>
    </row>
    <row r="1079" spans="1:3" x14ac:dyDescent="0.45">
      <c r="A1079" s="7">
        <v>32923</v>
      </c>
      <c r="B1079" s="9">
        <v>8.375</v>
      </c>
      <c r="C1079" s="12">
        <f t="shared" si="16"/>
        <v>8.3750000000000005E-2</v>
      </c>
    </row>
    <row r="1080" spans="1:3" x14ac:dyDescent="0.45">
      <c r="A1080" s="7">
        <v>32924</v>
      </c>
      <c r="B1080" s="9">
        <v>8.375</v>
      </c>
      <c r="C1080" s="12">
        <f t="shared" si="16"/>
        <v>8.3750000000000005E-2</v>
      </c>
    </row>
    <row r="1081" spans="1:3" x14ac:dyDescent="0.45">
      <c r="A1081" s="7">
        <v>32925</v>
      </c>
      <c r="B1081" s="9">
        <v>8.375</v>
      </c>
      <c r="C1081" s="12">
        <f t="shared" si="16"/>
        <v>8.3750000000000005E-2</v>
      </c>
    </row>
    <row r="1082" spans="1:3" x14ac:dyDescent="0.45">
      <c r="A1082" s="7">
        <v>32926</v>
      </c>
      <c r="B1082" s="9">
        <v>8.375</v>
      </c>
      <c r="C1082" s="12">
        <f t="shared" si="16"/>
        <v>8.3750000000000005E-2</v>
      </c>
    </row>
    <row r="1083" spans="1:3" x14ac:dyDescent="0.45">
      <c r="A1083" s="7">
        <v>32927</v>
      </c>
      <c r="B1083" s="9">
        <v>8.375</v>
      </c>
      <c r="C1083" s="12">
        <f t="shared" si="16"/>
        <v>8.3750000000000005E-2</v>
      </c>
    </row>
    <row r="1084" spans="1:3" x14ac:dyDescent="0.45">
      <c r="A1084" s="7">
        <v>32930</v>
      </c>
      <c r="B1084" s="9">
        <v>8.375</v>
      </c>
      <c r="C1084" s="12">
        <f t="shared" si="16"/>
        <v>8.3750000000000005E-2</v>
      </c>
    </row>
    <row r="1085" spans="1:3" x14ac:dyDescent="0.45">
      <c r="A1085" s="7">
        <v>32931</v>
      </c>
      <c r="B1085" s="9">
        <v>8.375</v>
      </c>
      <c r="C1085" s="12">
        <f t="shared" si="16"/>
        <v>8.3750000000000005E-2</v>
      </c>
    </row>
    <row r="1086" spans="1:3" x14ac:dyDescent="0.45">
      <c r="A1086" s="7">
        <v>32932</v>
      </c>
      <c r="B1086" s="9">
        <v>8.375</v>
      </c>
      <c r="C1086" s="12">
        <f t="shared" si="16"/>
        <v>8.3750000000000005E-2</v>
      </c>
    </row>
    <row r="1087" spans="1:3" x14ac:dyDescent="0.45">
      <c r="A1087" s="7">
        <v>32933</v>
      </c>
      <c r="B1087" s="9">
        <v>8.375</v>
      </c>
      <c r="C1087" s="12">
        <f t="shared" si="16"/>
        <v>8.3750000000000005E-2</v>
      </c>
    </row>
    <row r="1088" spans="1:3" x14ac:dyDescent="0.45">
      <c r="A1088" s="7">
        <v>32934</v>
      </c>
      <c r="B1088" s="9">
        <v>8.4375</v>
      </c>
      <c r="C1088" s="12">
        <f t="shared" si="16"/>
        <v>8.4375000000000006E-2</v>
      </c>
    </row>
    <row r="1089" spans="1:3" x14ac:dyDescent="0.45">
      <c r="A1089" s="7">
        <v>32937</v>
      </c>
      <c r="B1089" s="9">
        <v>8.4375</v>
      </c>
      <c r="C1089" s="12">
        <f t="shared" si="16"/>
        <v>8.4375000000000006E-2</v>
      </c>
    </row>
    <row r="1090" spans="1:3" x14ac:dyDescent="0.45">
      <c r="A1090" s="7">
        <v>32938</v>
      </c>
      <c r="B1090" s="9">
        <v>8.4375</v>
      </c>
      <c r="C1090" s="12">
        <f t="shared" si="16"/>
        <v>8.4375000000000006E-2</v>
      </c>
    </row>
    <row r="1091" spans="1:3" x14ac:dyDescent="0.45">
      <c r="A1091" s="7">
        <v>32939</v>
      </c>
      <c r="B1091" s="9">
        <v>8.4375</v>
      </c>
      <c r="C1091" s="12">
        <f t="shared" ref="C1091:C1154" si="17">B1091/100</f>
        <v>8.4375000000000006E-2</v>
      </c>
    </row>
    <row r="1092" spans="1:3" x14ac:dyDescent="0.45">
      <c r="A1092" s="7">
        <v>32940</v>
      </c>
      <c r="B1092" s="9">
        <v>8.4375</v>
      </c>
      <c r="C1092" s="12">
        <f t="shared" si="17"/>
        <v>8.4375000000000006E-2</v>
      </c>
    </row>
    <row r="1093" spans="1:3" x14ac:dyDescent="0.45">
      <c r="A1093" s="7">
        <v>32941</v>
      </c>
      <c r="B1093" s="9">
        <v>8.4375</v>
      </c>
      <c r="C1093" s="12">
        <f t="shared" si="17"/>
        <v>8.4375000000000006E-2</v>
      </c>
    </row>
    <row r="1094" spans="1:3" x14ac:dyDescent="0.45">
      <c r="A1094" s="7">
        <v>32944</v>
      </c>
      <c r="B1094" s="9">
        <v>8.5</v>
      </c>
      <c r="C1094" s="12">
        <f t="shared" si="17"/>
        <v>8.5000000000000006E-2</v>
      </c>
    </row>
    <row r="1095" spans="1:3" x14ac:dyDescent="0.45">
      <c r="A1095" s="7">
        <v>32945</v>
      </c>
      <c r="B1095" s="9">
        <v>8.5625</v>
      </c>
      <c r="C1095" s="12">
        <f t="shared" si="17"/>
        <v>8.5625000000000007E-2</v>
      </c>
    </row>
    <row r="1096" spans="1:3" x14ac:dyDescent="0.45">
      <c r="A1096" s="7">
        <v>32946</v>
      </c>
      <c r="B1096" s="9">
        <v>8.625</v>
      </c>
      <c r="C1096" s="12">
        <f t="shared" si="17"/>
        <v>8.6249999999999993E-2</v>
      </c>
    </row>
    <row r="1097" spans="1:3" x14ac:dyDescent="0.45">
      <c r="A1097" s="7">
        <v>32947</v>
      </c>
      <c r="B1097" s="9">
        <v>8.5625</v>
      </c>
      <c r="C1097" s="12">
        <f t="shared" si="17"/>
        <v>8.5625000000000007E-2</v>
      </c>
    </row>
    <row r="1098" spans="1:3" x14ac:dyDescent="0.45">
      <c r="A1098" s="7">
        <v>32948</v>
      </c>
      <c r="B1098" s="9">
        <v>8.5625</v>
      </c>
      <c r="C1098" s="12">
        <f t="shared" si="17"/>
        <v>8.5625000000000007E-2</v>
      </c>
    </row>
    <row r="1099" spans="1:3" x14ac:dyDescent="0.45">
      <c r="A1099" s="7">
        <v>32951</v>
      </c>
      <c r="B1099" s="9">
        <v>8.5</v>
      </c>
      <c r="C1099" s="12">
        <f t="shared" si="17"/>
        <v>8.5000000000000006E-2</v>
      </c>
    </row>
    <row r="1100" spans="1:3" x14ac:dyDescent="0.45">
      <c r="A1100" s="7">
        <v>32952</v>
      </c>
      <c r="B1100" s="9">
        <v>8.5</v>
      </c>
      <c r="C1100" s="12">
        <f t="shared" si="17"/>
        <v>8.5000000000000006E-2</v>
      </c>
    </row>
    <row r="1101" spans="1:3" x14ac:dyDescent="0.45">
      <c r="A1101" s="7">
        <v>32953</v>
      </c>
      <c r="B1101" s="9">
        <v>8.5</v>
      </c>
      <c r="C1101" s="12">
        <f t="shared" si="17"/>
        <v>8.5000000000000006E-2</v>
      </c>
    </row>
    <row r="1102" spans="1:3" x14ac:dyDescent="0.45">
      <c r="A1102" s="7">
        <v>32954</v>
      </c>
      <c r="B1102" s="9">
        <v>8.5</v>
      </c>
      <c r="C1102" s="12">
        <f t="shared" si="17"/>
        <v>8.5000000000000006E-2</v>
      </c>
    </row>
    <row r="1103" spans="1:3" x14ac:dyDescent="0.45">
      <c r="A1103" s="7">
        <v>32955</v>
      </c>
      <c r="B1103" s="9">
        <v>8.5</v>
      </c>
      <c r="C1103" s="12">
        <f t="shared" si="17"/>
        <v>8.5000000000000006E-2</v>
      </c>
    </row>
    <row r="1104" spans="1:3" x14ac:dyDescent="0.45">
      <c r="A1104" s="7">
        <v>32958</v>
      </c>
      <c r="B1104" s="9">
        <v>8.5</v>
      </c>
      <c r="C1104" s="12">
        <f t="shared" si="17"/>
        <v>8.5000000000000006E-2</v>
      </c>
    </row>
    <row r="1105" spans="1:3" x14ac:dyDescent="0.45">
      <c r="A1105" s="7">
        <v>32959</v>
      </c>
      <c r="B1105" s="9">
        <v>8.5</v>
      </c>
      <c r="C1105" s="12">
        <f t="shared" si="17"/>
        <v>8.5000000000000006E-2</v>
      </c>
    </row>
    <row r="1106" spans="1:3" x14ac:dyDescent="0.45">
      <c r="A1106" s="7">
        <v>32960</v>
      </c>
      <c r="B1106" s="9">
        <v>8.5</v>
      </c>
      <c r="C1106" s="12">
        <f t="shared" si="17"/>
        <v>8.5000000000000006E-2</v>
      </c>
    </row>
    <row r="1107" spans="1:3" x14ac:dyDescent="0.45">
      <c r="A1107" s="7">
        <v>32961</v>
      </c>
      <c r="B1107" s="9">
        <v>8.5</v>
      </c>
      <c r="C1107" s="12">
        <f t="shared" si="17"/>
        <v>8.5000000000000006E-2</v>
      </c>
    </row>
    <row r="1108" spans="1:3" x14ac:dyDescent="0.45">
      <c r="A1108" s="7">
        <v>32962</v>
      </c>
      <c r="B1108" s="9">
        <v>8.5</v>
      </c>
      <c r="C1108" s="12">
        <f t="shared" si="17"/>
        <v>8.5000000000000006E-2</v>
      </c>
    </row>
    <row r="1109" spans="1:3" x14ac:dyDescent="0.45">
      <c r="A1109" s="7">
        <v>32965</v>
      </c>
      <c r="B1109" s="9">
        <v>8.5625</v>
      </c>
      <c r="C1109" s="12">
        <f t="shared" si="17"/>
        <v>8.5625000000000007E-2</v>
      </c>
    </row>
    <row r="1110" spans="1:3" x14ac:dyDescent="0.45">
      <c r="A1110" s="7">
        <v>32966</v>
      </c>
      <c r="B1110" s="9">
        <v>8.5625</v>
      </c>
      <c r="C1110" s="12">
        <f t="shared" si="17"/>
        <v>8.5625000000000007E-2</v>
      </c>
    </row>
    <row r="1111" spans="1:3" x14ac:dyDescent="0.45">
      <c r="A1111" s="7">
        <v>32967</v>
      </c>
      <c r="B1111" s="9">
        <v>8.5625</v>
      </c>
      <c r="C1111" s="12">
        <f t="shared" si="17"/>
        <v>8.5625000000000007E-2</v>
      </c>
    </row>
    <row r="1112" spans="1:3" x14ac:dyDescent="0.45">
      <c r="A1112" s="7">
        <v>32968</v>
      </c>
      <c r="B1112" s="9">
        <v>8.5</v>
      </c>
      <c r="C1112" s="12">
        <f t="shared" si="17"/>
        <v>8.5000000000000006E-2</v>
      </c>
    </row>
    <row r="1113" spans="1:3" x14ac:dyDescent="0.45">
      <c r="A1113" s="7">
        <v>32969</v>
      </c>
      <c r="B1113" s="9">
        <v>8.5</v>
      </c>
      <c r="C1113" s="12">
        <f t="shared" si="17"/>
        <v>8.5000000000000006E-2</v>
      </c>
    </row>
    <row r="1114" spans="1:3" x14ac:dyDescent="0.45">
      <c r="A1114" s="7">
        <v>32972</v>
      </c>
      <c r="B1114" s="9">
        <v>8.5</v>
      </c>
      <c r="C1114" s="12">
        <f t="shared" si="17"/>
        <v>8.5000000000000006E-2</v>
      </c>
    </row>
    <row r="1115" spans="1:3" x14ac:dyDescent="0.45">
      <c r="A1115" s="7">
        <v>32973</v>
      </c>
      <c r="B1115" s="9">
        <v>8.5</v>
      </c>
      <c r="C1115" s="12">
        <f t="shared" si="17"/>
        <v>8.5000000000000006E-2</v>
      </c>
    </row>
    <row r="1116" spans="1:3" x14ac:dyDescent="0.45">
      <c r="A1116" s="7">
        <v>32974</v>
      </c>
      <c r="B1116" s="9">
        <v>8.5</v>
      </c>
      <c r="C1116" s="12">
        <f t="shared" si="17"/>
        <v>8.5000000000000006E-2</v>
      </c>
    </row>
    <row r="1117" spans="1:3" x14ac:dyDescent="0.45">
      <c r="A1117" s="7">
        <v>32975</v>
      </c>
      <c r="B1117" s="9">
        <v>8.46875</v>
      </c>
      <c r="C1117" s="12">
        <f t="shared" si="17"/>
        <v>8.4687499999999999E-2</v>
      </c>
    </row>
    <row r="1118" spans="1:3" x14ac:dyDescent="0.45">
      <c r="A1118" s="7">
        <v>32976</v>
      </c>
      <c r="B1118" s="8">
        <v>0</v>
      </c>
      <c r="C1118" s="12">
        <f t="shared" si="17"/>
        <v>0</v>
      </c>
    </row>
    <row r="1119" spans="1:3" x14ac:dyDescent="0.45">
      <c r="A1119" s="7">
        <v>32979</v>
      </c>
      <c r="B1119" s="8">
        <v>0</v>
      </c>
      <c r="C1119" s="12">
        <f t="shared" si="17"/>
        <v>0</v>
      </c>
    </row>
    <row r="1120" spans="1:3" x14ac:dyDescent="0.45">
      <c r="A1120" s="7">
        <v>32980</v>
      </c>
      <c r="B1120" s="9">
        <v>8.4843799999999998</v>
      </c>
      <c r="C1120" s="12">
        <f t="shared" si="17"/>
        <v>8.4843799999999997E-2</v>
      </c>
    </row>
    <row r="1121" spans="1:3" x14ac:dyDescent="0.45">
      <c r="A1121" s="7">
        <v>32981</v>
      </c>
      <c r="B1121" s="9">
        <v>8.5</v>
      </c>
      <c r="C1121" s="12">
        <f t="shared" si="17"/>
        <v>8.5000000000000006E-2</v>
      </c>
    </row>
    <row r="1122" spans="1:3" x14ac:dyDescent="0.45">
      <c r="A1122" s="7">
        <v>32982</v>
      </c>
      <c r="B1122" s="9">
        <v>8.5625</v>
      </c>
      <c r="C1122" s="12">
        <f t="shared" si="17"/>
        <v>8.5625000000000007E-2</v>
      </c>
    </row>
    <row r="1123" spans="1:3" x14ac:dyDescent="0.45">
      <c r="A1123" s="7">
        <v>32983</v>
      </c>
      <c r="B1123" s="9">
        <v>8.5625</v>
      </c>
      <c r="C1123" s="12">
        <f t="shared" si="17"/>
        <v>8.5625000000000007E-2</v>
      </c>
    </row>
    <row r="1124" spans="1:3" x14ac:dyDescent="0.45">
      <c r="A1124" s="7">
        <v>32986</v>
      </c>
      <c r="B1124" s="9">
        <v>8.625</v>
      </c>
      <c r="C1124" s="12">
        <f t="shared" si="17"/>
        <v>8.6249999999999993E-2</v>
      </c>
    </row>
    <row r="1125" spans="1:3" x14ac:dyDescent="0.45">
      <c r="A1125" s="7">
        <v>32987</v>
      </c>
      <c r="B1125" s="9">
        <v>8.625</v>
      </c>
      <c r="C1125" s="12">
        <f t="shared" si="17"/>
        <v>8.6249999999999993E-2</v>
      </c>
    </row>
    <row r="1126" spans="1:3" x14ac:dyDescent="0.45">
      <c r="A1126" s="7">
        <v>32988</v>
      </c>
      <c r="B1126" s="9">
        <v>8.6875</v>
      </c>
      <c r="C1126" s="12">
        <f t="shared" si="17"/>
        <v>8.6874999999999994E-2</v>
      </c>
    </row>
    <row r="1127" spans="1:3" x14ac:dyDescent="0.45">
      <c r="A1127" s="7">
        <v>32989</v>
      </c>
      <c r="B1127" s="9">
        <v>8.6875</v>
      </c>
      <c r="C1127" s="12">
        <f t="shared" si="17"/>
        <v>8.6874999999999994E-2</v>
      </c>
    </row>
    <row r="1128" spans="1:3" x14ac:dyDescent="0.45">
      <c r="A1128" s="7">
        <v>32990</v>
      </c>
      <c r="B1128" s="9">
        <v>8.75</v>
      </c>
      <c r="C1128" s="12">
        <f t="shared" si="17"/>
        <v>8.7499999999999994E-2</v>
      </c>
    </row>
    <row r="1129" spans="1:3" x14ac:dyDescent="0.45">
      <c r="A1129" s="7">
        <v>32993</v>
      </c>
      <c r="B1129" s="9">
        <v>8.6875</v>
      </c>
      <c r="C1129" s="12">
        <f t="shared" si="17"/>
        <v>8.6874999999999994E-2</v>
      </c>
    </row>
    <row r="1130" spans="1:3" x14ac:dyDescent="0.45">
      <c r="A1130" s="7">
        <v>32994</v>
      </c>
      <c r="B1130" s="9">
        <v>8.6875</v>
      </c>
      <c r="C1130" s="12">
        <f t="shared" si="17"/>
        <v>8.6874999999999994E-2</v>
      </c>
    </row>
    <row r="1131" spans="1:3" x14ac:dyDescent="0.45">
      <c r="A1131" s="7">
        <v>32995</v>
      </c>
      <c r="B1131" s="9">
        <v>8.75</v>
      </c>
      <c r="C1131" s="12">
        <f t="shared" si="17"/>
        <v>8.7499999999999994E-2</v>
      </c>
    </row>
    <row r="1132" spans="1:3" x14ac:dyDescent="0.45">
      <c r="A1132" s="7">
        <v>32996</v>
      </c>
      <c r="B1132" s="9">
        <v>8.7343799999999998</v>
      </c>
      <c r="C1132" s="12">
        <f t="shared" si="17"/>
        <v>8.7343799999999999E-2</v>
      </c>
    </row>
    <row r="1133" spans="1:3" x14ac:dyDescent="0.45">
      <c r="A1133" s="7">
        <v>32997</v>
      </c>
      <c r="B1133" s="9">
        <v>8.625</v>
      </c>
      <c r="C1133" s="12">
        <f t="shared" si="17"/>
        <v>8.6249999999999993E-2</v>
      </c>
    </row>
    <row r="1134" spans="1:3" x14ac:dyDescent="0.45">
      <c r="A1134" s="7">
        <v>33000</v>
      </c>
      <c r="B1134" s="8">
        <v>0</v>
      </c>
      <c r="C1134" s="12">
        <f t="shared" si="17"/>
        <v>0</v>
      </c>
    </row>
    <row r="1135" spans="1:3" x14ac:dyDescent="0.45">
      <c r="A1135" s="7">
        <v>33001</v>
      </c>
      <c r="B1135" s="9">
        <v>8.5625</v>
      </c>
      <c r="C1135" s="12">
        <f t="shared" si="17"/>
        <v>8.5625000000000007E-2</v>
      </c>
    </row>
    <row r="1136" spans="1:3" x14ac:dyDescent="0.45">
      <c r="A1136" s="7">
        <v>33002</v>
      </c>
      <c r="B1136" s="9">
        <v>8.5</v>
      </c>
      <c r="C1136" s="12">
        <f t="shared" si="17"/>
        <v>8.5000000000000006E-2</v>
      </c>
    </row>
    <row r="1137" spans="1:3" x14ac:dyDescent="0.45">
      <c r="A1137" s="7">
        <v>33003</v>
      </c>
      <c r="B1137" s="9">
        <v>8.5</v>
      </c>
      <c r="C1137" s="12">
        <f t="shared" si="17"/>
        <v>8.5000000000000006E-2</v>
      </c>
    </row>
    <row r="1138" spans="1:3" x14ac:dyDescent="0.45">
      <c r="A1138" s="7">
        <v>33004</v>
      </c>
      <c r="B1138" s="9">
        <v>8.4375</v>
      </c>
      <c r="C1138" s="12">
        <f t="shared" si="17"/>
        <v>8.4375000000000006E-2</v>
      </c>
    </row>
    <row r="1139" spans="1:3" x14ac:dyDescent="0.45">
      <c r="A1139" s="7">
        <v>33007</v>
      </c>
      <c r="B1139" s="9">
        <v>8.375</v>
      </c>
      <c r="C1139" s="12">
        <f t="shared" si="17"/>
        <v>8.3750000000000005E-2</v>
      </c>
    </row>
    <row r="1140" spans="1:3" x14ac:dyDescent="0.45">
      <c r="A1140" s="7">
        <v>33008</v>
      </c>
      <c r="B1140" s="9">
        <v>8.375</v>
      </c>
      <c r="C1140" s="12">
        <f t="shared" si="17"/>
        <v>8.3750000000000005E-2</v>
      </c>
    </row>
    <row r="1141" spans="1:3" x14ac:dyDescent="0.45">
      <c r="A1141" s="7">
        <v>33009</v>
      </c>
      <c r="B1141" s="9">
        <v>8.4375</v>
      </c>
      <c r="C1141" s="12">
        <f t="shared" si="17"/>
        <v>8.4375000000000006E-2</v>
      </c>
    </row>
    <row r="1142" spans="1:3" x14ac:dyDescent="0.45">
      <c r="A1142" s="7">
        <v>33010</v>
      </c>
      <c r="B1142" s="9">
        <v>8.4375</v>
      </c>
      <c r="C1142" s="12">
        <f t="shared" si="17"/>
        <v>8.4375000000000006E-2</v>
      </c>
    </row>
    <row r="1143" spans="1:3" x14ac:dyDescent="0.45">
      <c r="A1143" s="7">
        <v>33011</v>
      </c>
      <c r="B1143" s="9">
        <v>8.4375</v>
      </c>
      <c r="C1143" s="12">
        <f t="shared" si="17"/>
        <v>8.4375000000000006E-2</v>
      </c>
    </row>
    <row r="1144" spans="1:3" x14ac:dyDescent="0.45">
      <c r="A1144" s="7">
        <v>33014</v>
      </c>
      <c r="B1144" s="9">
        <v>8.4375</v>
      </c>
      <c r="C1144" s="12">
        <f t="shared" si="17"/>
        <v>8.4375000000000006E-2</v>
      </c>
    </row>
    <row r="1145" spans="1:3" x14ac:dyDescent="0.45">
      <c r="A1145" s="7">
        <v>33015</v>
      </c>
      <c r="B1145" s="9">
        <v>8.4375</v>
      </c>
      <c r="C1145" s="12">
        <f t="shared" si="17"/>
        <v>8.4375000000000006E-2</v>
      </c>
    </row>
    <row r="1146" spans="1:3" x14ac:dyDescent="0.45">
      <c r="A1146" s="7">
        <v>33016</v>
      </c>
      <c r="B1146" s="9">
        <v>8.375</v>
      </c>
      <c r="C1146" s="12">
        <f t="shared" si="17"/>
        <v>8.3750000000000005E-2</v>
      </c>
    </row>
    <row r="1147" spans="1:3" x14ac:dyDescent="0.45">
      <c r="A1147" s="7">
        <v>33017</v>
      </c>
      <c r="B1147" s="9">
        <v>8.375</v>
      </c>
      <c r="C1147" s="12">
        <f t="shared" si="17"/>
        <v>8.3750000000000005E-2</v>
      </c>
    </row>
    <row r="1148" spans="1:3" x14ac:dyDescent="0.45">
      <c r="A1148" s="7">
        <v>33018</v>
      </c>
      <c r="B1148" s="9">
        <v>8.375</v>
      </c>
      <c r="C1148" s="12">
        <f t="shared" si="17"/>
        <v>8.3750000000000005E-2</v>
      </c>
    </row>
    <row r="1149" spans="1:3" x14ac:dyDescent="0.45">
      <c r="A1149" s="7">
        <v>33021</v>
      </c>
      <c r="B1149" s="8">
        <v>0</v>
      </c>
      <c r="C1149" s="12">
        <f t="shared" si="17"/>
        <v>0</v>
      </c>
    </row>
    <row r="1150" spans="1:3" x14ac:dyDescent="0.45">
      <c r="A1150" s="7">
        <v>33022</v>
      </c>
      <c r="B1150" s="9">
        <v>8.375</v>
      </c>
      <c r="C1150" s="12">
        <f t="shared" si="17"/>
        <v>8.3750000000000005E-2</v>
      </c>
    </row>
    <row r="1151" spans="1:3" x14ac:dyDescent="0.45">
      <c r="A1151" s="7">
        <v>33023</v>
      </c>
      <c r="B1151" s="9">
        <v>8.375</v>
      </c>
      <c r="C1151" s="12">
        <f t="shared" si="17"/>
        <v>8.3750000000000005E-2</v>
      </c>
    </row>
    <row r="1152" spans="1:3" x14ac:dyDescent="0.45">
      <c r="A1152" s="7">
        <v>33024</v>
      </c>
      <c r="B1152" s="9">
        <v>8.375</v>
      </c>
      <c r="C1152" s="12">
        <f t="shared" si="17"/>
        <v>8.3750000000000005E-2</v>
      </c>
    </row>
    <row r="1153" spans="1:3" x14ac:dyDescent="0.45">
      <c r="A1153" s="7">
        <v>33025</v>
      </c>
      <c r="B1153" s="9">
        <v>8.375</v>
      </c>
      <c r="C1153" s="12">
        <f t="shared" si="17"/>
        <v>8.3750000000000005E-2</v>
      </c>
    </row>
    <row r="1154" spans="1:3" x14ac:dyDescent="0.45">
      <c r="A1154" s="7">
        <v>33028</v>
      </c>
      <c r="B1154" s="9">
        <v>8.3125</v>
      </c>
      <c r="C1154" s="12">
        <f t="shared" si="17"/>
        <v>8.3125000000000004E-2</v>
      </c>
    </row>
    <row r="1155" spans="1:3" x14ac:dyDescent="0.45">
      <c r="A1155" s="7">
        <v>33029</v>
      </c>
      <c r="B1155" s="9">
        <v>8.3125</v>
      </c>
      <c r="C1155" s="12">
        <f t="shared" ref="C1155:C1218" si="18">B1155/100</f>
        <v>8.3125000000000004E-2</v>
      </c>
    </row>
    <row r="1156" spans="1:3" x14ac:dyDescent="0.45">
      <c r="A1156" s="7">
        <v>33030</v>
      </c>
      <c r="B1156" s="9">
        <v>8.375</v>
      </c>
      <c r="C1156" s="12">
        <f t="shared" si="18"/>
        <v>8.3750000000000005E-2</v>
      </c>
    </row>
    <row r="1157" spans="1:3" x14ac:dyDescent="0.45">
      <c r="A1157" s="7">
        <v>33031</v>
      </c>
      <c r="B1157" s="9">
        <v>8.375</v>
      </c>
      <c r="C1157" s="12">
        <f t="shared" si="18"/>
        <v>8.3750000000000005E-2</v>
      </c>
    </row>
    <row r="1158" spans="1:3" x14ac:dyDescent="0.45">
      <c r="A1158" s="7">
        <v>33032</v>
      </c>
      <c r="B1158" s="9">
        <v>8.3281299999999998</v>
      </c>
      <c r="C1158" s="12">
        <f t="shared" si="18"/>
        <v>8.3281300000000003E-2</v>
      </c>
    </row>
    <row r="1159" spans="1:3" x14ac:dyDescent="0.45">
      <c r="A1159" s="7">
        <v>33035</v>
      </c>
      <c r="B1159" s="9">
        <v>8.3125</v>
      </c>
      <c r="C1159" s="12">
        <f t="shared" si="18"/>
        <v>8.3125000000000004E-2</v>
      </c>
    </row>
    <row r="1160" spans="1:3" x14ac:dyDescent="0.45">
      <c r="A1160" s="7">
        <v>33036</v>
      </c>
      <c r="B1160" s="9">
        <v>8.375</v>
      </c>
      <c r="C1160" s="12">
        <f t="shared" si="18"/>
        <v>8.3750000000000005E-2</v>
      </c>
    </row>
    <row r="1161" spans="1:3" x14ac:dyDescent="0.45">
      <c r="A1161" s="7">
        <v>33037</v>
      </c>
      <c r="B1161" s="9">
        <v>8.375</v>
      </c>
      <c r="C1161" s="12">
        <f t="shared" si="18"/>
        <v>8.3750000000000005E-2</v>
      </c>
    </row>
    <row r="1162" spans="1:3" x14ac:dyDescent="0.45">
      <c r="A1162" s="7">
        <v>33038</v>
      </c>
      <c r="B1162" s="9">
        <v>8.3125</v>
      </c>
      <c r="C1162" s="12">
        <f t="shared" si="18"/>
        <v>8.3125000000000004E-2</v>
      </c>
    </row>
    <row r="1163" spans="1:3" x14ac:dyDescent="0.45">
      <c r="A1163" s="7">
        <v>33039</v>
      </c>
      <c r="B1163" s="9">
        <v>8.3125</v>
      </c>
      <c r="C1163" s="12">
        <f t="shared" si="18"/>
        <v>8.3125000000000004E-2</v>
      </c>
    </row>
    <row r="1164" spans="1:3" x14ac:dyDescent="0.45">
      <c r="A1164" s="7">
        <v>33042</v>
      </c>
      <c r="B1164" s="9">
        <v>8.3125</v>
      </c>
      <c r="C1164" s="12">
        <f t="shared" si="18"/>
        <v>8.3125000000000004E-2</v>
      </c>
    </row>
    <row r="1165" spans="1:3" x14ac:dyDescent="0.45">
      <c r="A1165" s="7">
        <v>33043</v>
      </c>
      <c r="B1165" s="9">
        <v>8.3125</v>
      </c>
      <c r="C1165" s="12">
        <f t="shared" si="18"/>
        <v>8.3125000000000004E-2</v>
      </c>
    </row>
    <row r="1166" spans="1:3" x14ac:dyDescent="0.45">
      <c r="A1166" s="7">
        <v>33044</v>
      </c>
      <c r="B1166" s="9">
        <v>8.375</v>
      </c>
      <c r="C1166" s="12">
        <f t="shared" si="18"/>
        <v>8.3750000000000005E-2</v>
      </c>
    </row>
    <row r="1167" spans="1:3" x14ac:dyDescent="0.45">
      <c r="A1167" s="7">
        <v>33045</v>
      </c>
      <c r="B1167" s="9">
        <v>8.375</v>
      </c>
      <c r="C1167" s="12">
        <f t="shared" si="18"/>
        <v>8.3750000000000005E-2</v>
      </c>
    </row>
    <row r="1168" spans="1:3" x14ac:dyDescent="0.45">
      <c r="A1168" s="7">
        <v>33046</v>
      </c>
      <c r="B1168" s="9">
        <v>8.375</v>
      </c>
      <c r="C1168" s="12">
        <f t="shared" si="18"/>
        <v>8.3750000000000005E-2</v>
      </c>
    </row>
    <row r="1169" spans="1:3" x14ac:dyDescent="0.45">
      <c r="A1169" s="7">
        <v>33049</v>
      </c>
      <c r="B1169" s="9">
        <v>8.375</v>
      </c>
      <c r="C1169" s="12">
        <f t="shared" si="18"/>
        <v>8.3750000000000005E-2</v>
      </c>
    </row>
    <row r="1170" spans="1:3" x14ac:dyDescent="0.45">
      <c r="A1170" s="7">
        <v>33050</v>
      </c>
      <c r="B1170" s="9">
        <v>8.375</v>
      </c>
      <c r="C1170" s="12">
        <f t="shared" si="18"/>
        <v>8.3750000000000005E-2</v>
      </c>
    </row>
    <row r="1171" spans="1:3" x14ac:dyDescent="0.45">
      <c r="A1171" s="7">
        <v>33051</v>
      </c>
      <c r="B1171" s="9">
        <v>8.375</v>
      </c>
      <c r="C1171" s="12">
        <f t="shared" si="18"/>
        <v>8.3750000000000005E-2</v>
      </c>
    </row>
    <row r="1172" spans="1:3" x14ac:dyDescent="0.45">
      <c r="A1172" s="7">
        <v>33052</v>
      </c>
      <c r="B1172" s="9">
        <v>8.375</v>
      </c>
      <c r="C1172" s="12">
        <f t="shared" si="18"/>
        <v>8.3750000000000005E-2</v>
      </c>
    </row>
    <row r="1173" spans="1:3" x14ac:dyDescent="0.45">
      <c r="A1173" s="7">
        <v>33053</v>
      </c>
      <c r="B1173" s="9">
        <v>8.375</v>
      </c>
      <c r="C1173" s="12">
        <f t="shared" si="18"/>
        <v>8.3750000000000005E-2</v>
      </c>
    </row>
    <row r="1174" spans="1:3" x14ac:dyDescent="0.45">
      <c r="A1174" s="7">
        <v>33056</v>
      </c>
      <c r="B1174" s="9">
        <v>8.3125</v>
      </c>
      <c r="C1174" s="12">
        <f t="shared" si="18"/>
        <v>8.3125000000000004E-2</v>
      </c>
    </row>
    <row r="1175" spans="1:3" x14ac:dyDescent="0.45">
      <c r="A1175" s="7">
        <v>33057</v>
      </c>
      <c r="B1175" s="9">
        <v>8.3125</v>
      </c>
      <c r="C1175" s="12">
        <f t="shared" si="18"/>
        <v>8.3125000000000004E-2</v>
      </c>
    </row>
    <row r="1176" spans="1:3" x14ac:dyDescent="0.45">
      <c r="A1176" s="7">
        <v>33058</v>
      </c>
      <c r="B1176" s="9">
        <v>8.3125</v>
      </c>
      <c r="C1176" s="12">
        <f t="shared" si="18"/>
        <v>8.3125000000000004E-2</v>
      </c>
    </row>
    <row r="1177" spans="1:3" x14ac:dyDescent="0.45">
      <c r="A1177" s="7">
        <v>33059</v>
      </c>
      <c r="B1177" s="9">
        <v>8.3125</v>
      </c>
      <c r="C1177" s="12">
        <f t="shared" si="18"/>
        <v>8.3125000000000004E-2</v>
      </c>
    </row>
    <row r="1178" spans="1:3" x14ac:dyDescent="0.45">
      <c r="A1178" s="7">
        <v>33060</v>
      </c>
      <c r="B1178" s="9">
        <v>8.3125</v>
      </c>
      <c r="C1178" s="12">
        <f t="shared" si="18"/>
        <v>8.3125000000000004E-2</v>
      </c>
    </row>
    <row r="1179" spans="1:3" x14ac:dyDescent="0.45">
      <c r="A1179" s="7">
        <v>33063</v>
      </c>
      <c r="B1179" s="9">
        <v>8.375</v>
      </c>
      <c r="C1179" s="12">
        <f t="shared" si="18"/>
        <v>8.3750000000000005E-2</v>
      </c>
    </row>
    <row r="1180" spans="1:3" x14ac:dyDescent="0.45">
      <c r="A1180" s="7">
        <v>33064</v>
      </c>
      <c r="B1180" s="9">
        <v>8.375</v>
      </c>
      <c r="C1180" s="12">
        <f t="shared" si="18"/>
        <v>8.3750000000000005E-2</v>
      </c>
    </row>
    <row r="1181" spans="1:3" x14ac:dyDescent="0.45">
      <c r="A1181" s="7">
        <v>33065</v>
      </c>
      <c r="B1181" s="9">
        <v>8.375</v>
      </c>
      <c r="C1181" s="12">
        <f t="shared" si="18"/>
        <v>8.3750000000000005E-2</v>
      </c>
    </row>
    <row r="1182" spans="1:3" x14ac:dyDescent="0.45">
      <c r="A1182" s="7">
        <v>33066</v>
      </c>
      <c r="B1182" s="9">
        <v>8.375</v>
      </c>
      <c r="C1182" s="12">
        <f t="shared" si="18"/>
        <v>8.3750000000000005E-2</v>
      </c>
    </row>
    <row r="1183" spans="1:3" x14ac:dyDescent="0.45">
      <c r="A1183" s="7">
        <v>33067</v>
      </c>
      <c r="B1183" s="9">
        <v>8.25</v>
      </c>
      <c r="C1183" s="12">
        <f t="shared" si="18"/>
        <v>8.2500000000000004E-2</v>
      </c>
    </row>
    <row r="1184" spans="1:3" x14ac:dyDescent="0.45">
      <c r="A1184" s="7">
        <v>33070</v>
      </c>
      <c r="B1184" s="9">
        <v>8.1875</v>
      </c>
      <c r="C1184" s="12">
        <f t="shared" si="18"/>
        <v>8.1875000000000003E-2</v>
      </c>
    </row>
    <row r="1185" spans="1:3" x14ac:dyDescent="0.45">
      <c r="A1185" s="7">
        <v>33071</v>
      </c>
      <c r="B1185" s="9">
        <v>8.1875</v>
      </c>
      <c r="C1185" s="12">
        <f t="shared" si="18"/>
        <v>8.1875000000000003E-2</v>
      </c>
    </row>
    <row r="1186" spans="1:3" x14ac:dyDescent="0.45">
      <c r="A1186" s="7">
        <v>33072</v>
      </c>
      <c r="B1186" s="9">
        <v>8.1875</v>
      </c>
      <c r="C1186" s="12">
        <f t="shared" si="18"/>
        <v>8.1875000000000003E-2</v>
      </c>
    </row>
    <row r="1187" spans="1:3" x14ac:dyDescent="0.45">
      <c r="A1187" s="7">
        <v>33073</v>
      </c>
      <c r="B1187" s="9">
        <v>8.1875</v>
      </c>
      <c r="C1187" s="12">
        <f t="shared" si="18"/>
        <v>8.1875000000000003E-2</v>
      </c>
    </row>
    <row r="1188" spans="1:3" x14ac:dyDescent="0.45">
      <c r="A1188" s="7">
        <v>33074</v>
      </c>
      <c r="B1188" s="9">
        <v>8.125</v>
      </c>
      <c r="C1188" s="12">
        <f t="shared" si="18"/>
        <v>8.1250000000000003E-2</v>
      </c>
    </row>
    <row r="1189" spans="1:3" x14ac:dyDescent="0.45">
      <c r="A1189" s="7">
        <v>33077</v>
      </c>
      <c r="B1189" s="9">
        <v>8.125</v>
      </c>
      <c r="C1189" s="12">
        <f t="shared" si="18"/>
        <v>8.1250000000000003E-2</v>
      </c>
    </row>
    <row r="1190" spans="1:3" x14ac:dyDescent="0.45">
      <c r="A1190" s="7">
        <v>33078</v>
      </c>
      <c r="B1190" s="9">
        <v>8.125</v>
      </c>
      <c r="C1190" s="12">
        <f t="shared" si="18"/>
        <v>8.1250000000000003E-2</v>
      </c>
    </row>
    <row r="1191" spans="1:3" x14ac:dyDescent="0.45">
      <c r="A1191" s="7">
        <v>33079</v>
      </c>
      <c r="B1191" s="9">
        <v>8.125</v>
      </c>
      <c r="C1191" s="12">
        <f t="shared" si="18"/>
        <v>8.1250000000000003E-2</v>
      </c>
    </row>
    <row r="1192" spans="1:3" x14ac:dyDescent="0.45">
      <c r="A1192" s="7">
        <v>33080</v>
      </c>
      <c r="B1192" s="9">
        <v>8.125</v>
      </c>
      <c r="C1192" s="12">
        <f t="shared" si="18"/>
        <v>8.1250000000000003E-2</v>
      </c>
    </row>
    <row r="1193" spans="1:3" x14ac:dyDescent="0.45">
      <c r="A1193" s="7">
        <v>33081</v>
      </c>
      <c r="B1193" s="9">
        <v>8.125</v>
      </c>
      <c r="C1193" s="12">
        <f t="shared" si="18"/>
        <v>8.1250000000000003E-2</v>
      </c>
    </row>
    <row r="1194" spans="1:3" x14ac:dyDescent="0.45">
      <c r="A1194" s="7">
        <v>33084</v>
      </c>
      <c r="B1194" s="9">
        <v>8.0625</v>
      </c>
      <c r="C1194" s="12">
        <f t="shared" si="18"/>
        <v>8.0625000000000002E-2</v>
      </c>
    </row>
    <row r="1195" spans="1:3" x14ac:dyDescent="0.45">
      <c r="A1195" s="7">
        <v>33085</v>
      </c>
      <c r="B1195" s="9">
        <v>7.9843799999999998</v>
      </c>
      <c r="C1195" s="12">
        <f t="shared" si="18"/>
        <v>7.9843799999999993E-2</v>
      </c>
    </row>
    <row r="1196" spans="1:3" x14ac:dyDescent="0.45">
      <c r="A1196" s="7">
        <v>33086</v>
      </c>
      <c r="B1196" s="9">
        <v>8</v>
      </c>
      <c r="C1196" s="12">
        <f t="shared" si="18"/>
        <v>0.08</v>
      </c>
    </row>
    <row r="1197" spans="1:3" x14ac:dyDescent="0.45">
      <c r="A1197" s="7">
        <v>33087</v>
      </c>
      <c r="B1197" s="9">
        <v>8</v>
      </c>
      <c r="C1197" s="12">
        <f t="shared" si="18"/>
        <v>0.08</v>
      </c>
    </row>
    <row r="1198" spans="1:3" x14ac:dyDescent="0.45">
      <c r="A1198" s="7">
        <v>33088</v>
      </c>
      <c r="B1198" s="9">
        <v>8.0625</v>
      </c>
      <c r="C1198" s="12">
        <f t="shared" si="18"/>
        <v>8.0625000000000002E-2</v>
      </c>
    </row>
    <row r="1199" spans="1:3" x14ac:dyDescent="0.45">
      <c r="A1199" s="7">
        <v>33091</v>
      </c>
      <c r="B1199" s="9">
        <v>7.9375</v>
      </c>
      <c r="C1199" s="12">
        <f t="shared" si="18"/>
        <v>7.9375000000000001E-2</v>
      </c>
    </row>
    <row r="1200" spans="1:3" x14ac:dyDescent="0.45">
      <c r="A1200" s="7">
        <v>33092</v>
      </c>
      <c r="B1200" s="9">
        <v>7.9375</v>
      </c>
      <c r="C1200" s="12">
        <f t="shared" si="18"/>
        <v>7.9375000000000001E-2</v>
      </c>
    </row>
    <row r="1201" spans="1:3" x14ac:dyDescent="0.45">
      <c r="A1201" s="7">
        <v>33093</v>
      </c>
      <c r="B1201" s="9">
        <v>8</v>
      </c>
      <c r="C1201" s="12">
        <f t="shared" si="18"/>
        <v>0.08</v>
      </c>
    </row>
    <row r="1202" spans="1:3" x14ac:dyDescent="0.45">
      <c r="A1202" s="7">
        <v>33094</v>
      </c>
      <c r="B1202" s="9">
        <v>8</v>
      </c>
      <c r="C1202" s="12">
        <f t="shared" si="18"/>
        <v>0.08</v>
      </c>
    </row>
    <row r="1203" spans="1:3" x14ac:dyDescent="0.45">
      <c r="A1203" s="7">
        <v>33095</v>
      </c>
      <c r="B1203" s="9">
        <v>8</v>
      </c>
      <c r="C1203" s="12">
        <f t="shared" si="18"/>
        <v>0.08</v>
      </c>
    </row>
    <row r="1204" spans="1:3" x14ac:dyDescent="0.45">
      <c r="A1204" s="7">
        <v>33098</v>
      </c>
      <c r="B1204" s="9">
        <v>8</v>
      </c>
      <c r="C1204" s="12">
        <f t="shared" si="18"/>
        <v>0.08</v>
      </c>
    </row>
    <row r="1205" spans="1:3" x14ac:dyDescent="0.45">
      <c r="A1205" s="7">
        <v>33099</v>
      </c>
      <c r="B1205" s="9">
        <v>8</v>
      </c>
      <c r="C1205" s="12">
        <f t="shared" si="18"/>
        <v>0.08</v>
      </c>
    </row>
    <row r="1206" spans="1:3" x14ac:dyDescent="0.45">
      <c r="A1206" s="7">
        <v>33100</v>
      </c>
      <c r="B1206" s="9">
        <v>8</v>
      </c>
      <c r="C1206" s="12">
        <f t="shared" si="18"/>
        <v>0.08</v>
      </c>
    </row>
    <row r="1207" spans="1:3" x14ac:dyDescent="0.45">
      <c r="A1207" s="7">
        <v>33101</v>
      </c>
      <c r="B1207" s="9">
        <v>8</v>
      </c>
      <c r="C1207" s="12">
        <f t="shared" si="18"/>
        <v>0.08</v>
      </c>
    </row>
    <row r="1208" spans="1:3" x14ac:dyDescent="0.45">
      <c r="A1208" s="7">
        <v>33102</v>
      </c>
      <c r="B1208" s="9">
        <v>8.1875</v>
      </c>
      <c r="C1208" s="12">
        <f t="shared" si="18"/>
        <v>8.1875000000000003E-2</v>
      </c>
    </row>
    <row r="1209" spans="1:3" x14ac:dyDescent="0.45">
      <c r="A1209" s="7">
        <v>33105</v>
      </c>
      <c r="B1209" s="9">
        <v>8.1875</v>
      </c>
      <c r="C1209" s="12">
        <f t="shared" si="18"/>
        <v>8.1875000000000003E-2</v>
      </c>
    </row>
    <row r="1210" spans="1:3" x14ac:dyDescent="0.45">
      <c r="A1210" s="7">
        <v>33106</v>
      </c>
      <c r="B1210" s="9">
        <v>8.1875</v>
      </c>
      <c r="C1210" s="12">
        <f t="shared" si="18"/>
        <v>8.1875000000000003E-2</v>
      </c>
    </row>
    <row r="1211" spans="1:3" x14ac:dyDescent="0.45">
      <c r="A1211" s="7">
        <v>33107</v>
      </c>
      <c r="B1211" s="9">
        <v>8.25</v>
      </c>
      <c r="C1211" s="12">
        <f t="shared" si="18"/>
        <v>8.2500000000000004E-2</v>
      </c>
    </row>
    <row r="1212" spans="1:3" x14ac:dyDescent="0.45">
      <c r="A1212" s="7">
        <v>33108</v>
      </c>
      <c r="B1212" s="9">
        <v>8.3125</v>
      </c>
      <c r="C1212" s="12">
        <f t="shared" si="18"/>
        <v>8.3125000000000004E-2</v>
      </c>
    </row>
    <row r="1213" spans="1:3" x14ac:dyDescent="0.45">
      <c r="A1213" s="7">
        <v>33109</v>
      </c>
      <c r="B1213" s="9">
        <v>8.3125</v>
      </c>
      <c r="C1213" s="12">
        <f t="shared" si="18"/>
        <v>8.3125000000000004E-2</v>
      </c>
    </row>
    <row r="1214" spans="1:3" x14ac:dyDescent="0.45">
      <c r="A1214" s="7">
        <v>33112</v>
      </c>
      <c r="B1214" s="8">
        <v>0</v>
      </c>
      <c r="C1214" s="12">
        <f t="shared" si="18"/>
        <v>0</v>
      </c>
    </row>
    <row r="1215" spans="1:3" x14ac:dyDescent="0.45">
      <c r="A1215" s="7">
        <v>33113</v>
      </c>
      <c r="B1215" s="9">
        <v>8.1875</v>
      </c>
      <c r="C1215" s="12">
        <f t="shared" si="18"/>
        <v>8.1875000000000003E-2</v>
      </c>
    </row>
    <row r="1216" spans="1:3" x14ac:dyDescent="0.45">
      <c r="A1216" s="7">
        <v>33114</v>
      </c>
      <c r="B1216" s="9">
        <v>8.1875</v>
      </c>
      <c r="C1216" s="12">
        <f t="shared" si="18"/>
        <v>8.1875000000000003E-2</v>
      </c>
    </row>
    <row r="1217" spans="1:3" x14ac:dyDescent="0.45">
      <c r="A1217" s="7">
        <v>33115</v>
      </c>
      <c r="B1217" s="9">
        <v>8.1875</v>
      </c>
      <c r="C1217" s="12">
        <f t="shared" si="18"/>
        <v>8.1875000000000003E-2</v>
      </c>
    </row>
    <row r="1218" spans="1:3" x14ac:dyDescent="0.45">
      <c r="A1218" s="7">
        <v>33116</v>
      </c>
      <c r="B1218" s="9">
        <v>8.0625</v>
      </c>
      <c r="C1218" s="12">
        <f t="shared" si="18"/>
        <v>8.0625000000000002E-2</v>
      </c>
    </row>
    <row r="1219" spans="1:3" x14ac:dyDescent="0.45">
      <c r="A1219" s="7">
        <v>33119</v>
      </c>
      <c r="B1219" s="9">
        <v>8.0625</v>
      </c>
      <c r="C1219" s="12">
        <f t="shared" ref="C1219:C1282" si="19">B1219/100</f>
        <v>8.0625000000000002E-2</v>
      </c>
    </row>
    <row r="1220" spans="1:3" x14ac:dyDescent="0.45">
      <c r="A1220" s="7">
        <v>33120</v>
      </c>
      <c r="B1220" s="9">
        <v>8.0625</v>
      </c>
      <c r="C1220" s="12">
        <f t="shared" si="19"/>
        <v>8.0625000000000002E-2</v>
      </c>
    </row>
    <row r="1221" spans="1:3" x14ac:dyDescent="0.45">
      <c r="A1221" s="7">
        <v>33121</v>
      </c>
      <c r="B1221" s="9">
        <v>8</v>
      </c>
      <c r="C1221" s="12">
        <f t="shared" si="19"/>
        <v>0.08</v>
      </c>
    </row>
    <row r="1222" spans="1:3" x14ac:dyDescent="0.45">
      <c r="A1222" s="7">
        <v>33122</v>
      </c>
      <c r="B1222" s="9">
        <v>8</v>
      </c>
      <c r="C1222" s="12">
        <f t="shared" si="19"/>
        <v>0.08</v>
      </c>
    </row>
    <row r="1223" spans="1:3" x14ac:dyDescent="0.45">
      <c r="A1223" s="7">
        <v>33123</v>
      </c>
      <c r="B1223" s="9">
        <v>8.0625</v>
      </c>
      <c r="C1223" s="12">
        <f t="shared" si="19"/>
        <v>8.0625000000000002E-2</v>
      </c>
    </row>
    <row r="1224" spans="1:3" x14ac:dyDescent="0.45">
      <c r="A1224" s="7">
        <v>33126</v>
      </c>
      <c r="B1224" s="9">
        <v>8.0625</v>
      </c>
      <c r="C1224" s="12">
        <f t="shared" si="19"/>
        <v>8.0625000000000002E-2</v>
      </c>
    </row>
    <row r="1225" spans="1:3" x14ac:dyDescent="0.45">
      <c r="A1225" s="7">
        <v>33127</v>
      </c>
      <c r="B1225" s="9">
        <v>8.125</v>
      </c>
      <c r="C1225" s="12">
        <f t="shared" si="19"/>
        <v>8.1250000000000003E-2</v>
      </c>
    </row>
    <row r="1226" spans="1:3" x14ac:dyDescent="0.45">
      <c r="A1226" s="7">
        <v>33128</v>
      </c>
      <c r="B1226" s="9">
        <v>8.125</v>
      </c>
      <c r="C1226" s="12">
        <f t="shared" si="19"/>
        <v>8.1250000000000003E-2</v>
      </c>
    </row>
    <row r="1227" spans="1:3" x14ac:dyDescent="0.45">
      <c r="A1227" s="7">
        <v>33129</v>
      </c>
      <c r="B1227" s="9">
        <v>8.125</v>
      </c>
      <c r="C1227" s="12">
        <f t="shared" si="19"/>
        <v>8.1250000000000003E-2</v>
      </c>
    </row>
    <row r="1228" spans="1:3" x14ac:dyDescent="0.45">
      <c r="A1228" s="7">
        <v>33130</v>
      </c>
      <c r="B1228" s="9">
        <v>8.125</v>
      </c>
      <c r="C1228" s="12">
        <f t="shared" si="19"/>
        <v>8.1250000000000003E-2</v>
      </c>
    </row>
    <row r="1229" spans="1:3" x14ac:dyDescent="0.45">
      <c r="A1229" s="7">
        <v>33133</v>
      </c>
      <c r="B1229" s="9">
        <v>8.125</v>
      </c>
      <c r="C1229" s="12">
        <f t="shared" si="19"/>
        <v>8.1250000000000003E-2</v>
      </c>
    </row>
    <row r="1230" spans="1:3" x14ac:dyDescent="0.45">
      <c r="A1230" s="7">
        <v>33134</v>
      </c>
      <c r="B1230" s="9">
        <v>8.1875</v>
      </c>
      <c r="C1230" s="12">
        <f t="shared" si="19"/>
        <v>8.1875000000000003E-2</v>
      </c>
    </row>
    <row r="1231" spans="1:3" x14ac:dyDescent="0.45">
      <c r="A1231" s="7">
        <v>33135</v>
      </c>
      <c r="B1231" s="9">
        <v>8.1875</v>
      </c>
      <c r="C1231" s="12">
        <f t="shared" si="19"/>
        <v>8.1875000000000003E-2</v>
      </c>
    </row>
    <row r="1232" spans="1:3" x14ac:dyDescent="0.45">
      <c r="A1232" s="7">
        <v>33136</v>
      </c>
      <c r="B1232" s="9">
        <v>8.25</v>
      </c>
      <c r="C1232" s="12">
        <f t="shared" si="19"/>
        <v>8.2500000000000004E-2</v>
      </c>
    </row>
    <row r="1233" spans="1:3" x14ac:dyDescent="0.45">
      <c r="A1233" s="7">
        <v>33137</v>
      </c>
      <c r="B1233" s="9">
        <v>8.3125</v>
      </c>
      <c r="C1233" s="12">
        <f t="shared" si="19"/>
        <v>8.3125000000000004E-2</v>
      </c>
    </row>
    <row r="1234" spans="1:3" x14ac:dyDescent="0.45">
      <c r="A1234" s="7">
        <v>33140</v>
      </c>
      <c r="B1234" s="9">
        <v>8.3125</v>
      </c>
      <c r="C1234" s="12">
        <f t="shared" si="19"/>
        <v>8.3125000000000004E-2</v>
      </c>
    </row>
    <row r="1235" spans="1:3" x14ac:dyDescent="0.45">
      <c r="A1235" s="7">
        <v>33141</v>
      </c>
      <c r="B1235" s="9">
        <v>8.4375</v>
      </c>
      <c r="C1235" s="12">
        <f t="shared" si="19"/>
        <v>8.4375000000000006E-2</v>
      </c>
    </row>
    <row r="1236" spans="1:3" x14ac:dyDescent="0.45">
      <c r="A1236" s="7">
        <v>33142</v>
      </c>
      <c r="B1236" s="9">
        <v>8.5</v>
      </c>
      <c r="C1236" s="12">
        <f t="shared" si="19"/>
        <v>8.5000000000000006E-2</v>
      </c>
    </row>
    <row r="1237" spans="1:3" x14ac:dyDescent="0.45">
      <c r="A1237" s="7">
        <v>33143</v>
      </c>
      <c r="B1237" s="9">
        <v>8.375</v>
      </c>
      <c r="C1237" s="12">
        <f t="shared" si="19"/>
        <v>8.3750000000000005E-2</v>
      </c>
    </row>
    <row r="1238" spans="1:3" x14ac:dyDescent="0.45">
      <c r="A1238" s="7">
        <v>33144</v>
      </c>
      <c r="B1238" s="9">
        <v>8.3125</v>
      </c>
      <c r="C1238" s="12">
        <f t="shared" si="19"/>
        <v>8.3125000000000004E-2</v>
      </c>
    </row>
    <row r="1239" spans="1:3" x14ac:dyDescent="0.45">
      <c r="A1239" s="7">
        <v>33147</v>
      </c>
      <c r="B1239" s="9">
        <v>8.125</v>
      </c>
      <c r="C1239" s="12">
        <f t="shared" si="19"/>
        <v>8.1250000000000003E-2</v>
      </c>
    </row>
    <row r="1240" spans="1:3" x14ac:dyDescent="0.45">
      <c r="A1240" s="7">
        <v>33148</v>
      </c>
      <c r="B1240" s="9">
        <v>8.125</v>
      </c>
      <c r="C1240" s="12">
        <f t="shared" si="19"/>
        <v>8.1250000000000003E-2</v>
      </c>
    </row>
    <row r="1241" spans="1:3" x14ac:dyDescent="0.45">
      <c r="A1241" s="7">
        <v>33149</v>
      </c>
      <c r="B1241" s="9">
        <v>8.125</v>
      </c>
      <c r="C1241" s="12">
        <f t="shared" si="19"/>
        <v>8.1250000000000003E-2</v>
      </c>
    </row>
    <row r="1242" spans="1:3" x14ac:dyDescent="0.45">
      <c r="A1242" s="7">
        <v>33150</v>
      </c>
      <c r="B1242" s="9">
        <v>8.125</v>
      </c>
      <c r="C1242" s="12">
        <f t="shared" si="19"/>
        <v>8.1250000000000003E-2</v>
      </c>
    </row>
    <row r="1243" spans="1:3" x14ac:dyDescent="0.45">
      <c r="A1243" s="7">
        <v>33151</v>
      </c>
      <c r="B1243" s="9">
        <v>8.1875</v>
      </c>
      <c r="C1243" s="12">
        <f t="shared" si="19"/>
        <v>8.1875000000000003E-2</v>
      </c>
    </row>
    <row r="1244" spans="1:3" x14ac:dyDescent="0.45">
      <c r="A1244" s="7">
        <v>33154</v>
      </c>
      <c r="B1244" s="9">
        <v>8.1875</v>
      </c>
      <c r="C1244" s="12">
        <f t="shared" si="19"/>
        <v>8.1875000000000003E-2</v>
      </c>
    </row>
    <row r="1245" spans="1:3" x14ac:dyDescent="0.45">
      <c r="A1245" s="7">
        <v>33155</v>
      </c>
      <c r="B1245" s="9">
        <v>8.1875</v>
      </c>
      <c r="C1245" s="12">
        <f t="shared" si="19"/>
        <v>8.1875000000000003E-2</v>
      </c>
    </row>
    <row r="1246" spans="1:3" x14ac:dyDescent="0.45">
      <c r="A1246" s="7">
        <v>33156</v>
      </c>
      <c r="B1246" s="9">
        <v>8.25</v>
      </c>
      <c r="C1246" s="12">
        <f t="shared" si="19"/>
        <v>8.2500000000000004E-2</v>
      </c>
    </row>
    <row r="1247" spans="1:3" x14ac:dyDescent="0.45">
      <c r="A1247" s="7">
        <v>33157</v>
      </c>
      <c r="B1247" s="9">
        <v>8.25</v>
      </c>
      <c r="C1247" s="12">
        <f t="shared" si="19"/>
        <v>8.2500000000000004E-2</v>
      </c>
    </row>
    <row r="1248" spans="1:3" x14ac:dyDescent="0.45">
      <c r="A1248" s="7">
        <v>33158</v>
      </c>
      <c r="B1248" s="9">
        <v>8.25</v>
      </c>
      <c r="C1248" s="12">
        <f t="shared" si="19"/>
        <v>8.2500000000000004E-2</v>
      </c>
    </row>
    <row r="1249" spans="1:3" x14ac:dyDescent="0.45">
      <c r="A1249" s="7">
        <v>33161</v>
      </c>
      <c r="B1249" s="9">
        <v>8.2031299999999998</v>
      </c>
      <c r="C1249" s="12">
        <f t="shared" si="19"/>
        <v>8.2031300000000001E-2</v>
      </c>
    </row>
    <row r="1250" spans="1:3" x14ac:dyDescent="0.45">
      <c r="A1250" s="7">
        <v>33162</v>
      </c>
      <c r="B1250" s="9">
        <v>8.25</v>
      </c>
      <c r="C1250" s="12">
        <f t="shared" si="19"/>
        <v>8.2500000000000004E-2</v>
      </c>
    </row>
    <row r="1251" spans="1:3" x14ac:dyDescent="0.45">
      <c r="A1251" s="7">
        <v>33163</v>
      </c>
      <c r="B1251" s="9">
        <v>8.25</v>
      </c>
      <c r="C1251" s="12">
        <f t="shared" si="19"/>
        <v>8.2500000000000004E-2</v>
      </c>
    </row>
    <row r="1252" spans="1:3" x14ac:dyDescent="0.45">
      <c r="A1252" s="7">
        <v>33164</v>
      </c>
      <c r="B1252" s="9">
        <v>8.25</v>
      </c>
      <c r="C1252" s="12">
        <f t="shared" si="19"/>
        <v>8.2500000000000004E-2</v>
      </c>
    </row>
    <row r="1253" spans="1:3" x14ac:dyDescent="0.45">
      <c r="A1253" s="7">
        <v>33165</v>
      </c>
      <c r="B1253" s="9">
        <v>8.25</v>
      </c>
      <c r="C1253" s="12">
        <f t="shared" si="19"/>
        <v>8.2500000000000004E-2</v>
      </c>
    </row>
    <row r="1254" spans="1:3" x14ac:dyDescent="0.45">
      <c r="A1254" s="7">
        <v>33168</v>
      </c>
      <c r="B1254" s="9">
        <v>8.1875</v>
      </c>
      <c r="C1254" s="12">
        <f t="shared" si="19"/>
        <v>8.1875000000000003E-2</v>
      </c>
    </row>
    <row r="1255" spans="1:3" x14ac:dyDescent="0.45">
      <c r="A1255" s="7">
        <v>33169</v>
      </c>
      <c r="B1255" s="9">
        <v>8.1875</v>
      </c>
      <c r="C1255" s="12">
        <f t="shared" si="19"/>
        <v>8.1875000000000003E-2</v>
      </c>
    </row>
    <row r="1256" spans="1:3" x14ac:dyDescent="0.45">
      <c r="A1256" s="7">
        <v>33170</v>
      </c>
      <c r="B1256" s="9">
        <v>8.1875</v>
      </c>
      <c r="C1256" s="12">
        <f t="shared" si="19"/>
        <v>8.1875000000000003E-2</v>
      </c>
    </row>
    <row r="1257" spans="1:3" x14ac:dyDescent="0.45">
      <c r="A1257" s="7">
        <v>33171</v>
      </c>
      <c r="B1257" s="9">
        <v>8.125</v>
      </c>
      <c r="C1257" s="12">
        <f t="shared" si="19"/>
        <v>8.1250000000000003E-2</v>
      </c>
    </row>
    <row r="1258" spans="1:3" x14ac:dyDescent="0.45">
      <c r="A1258" s="7">
        <v>33172</v>
      </c>
      <c r="B1258" s="9">
        <v>8.0625</v>
      </c>
      <c r="C1258" s="12">
        <f t="shared" si="19"/>
        <v>8.0625000000000002E-2</v>
      </c>
    </row>
    <row r="1259" spans="1:3" x14ac:dyDescent="0.45">
      <c r="A1259" s="7">
        <v>33175</v>
      </c>
      <c r="B1259" s="9">
        <v>8</v>
      </c>
      <c r="C1259" s="12">
        <f t="shared" si="19"/>
        <v>0.08</v>
      </c>
    </row>
    <row r="1260" spans="1:3" x14ac:dyDescent="0.45">
      <c r="A1260" s="7">
        <v>33176</v>
      </c>
      <c r="B1260" s="9">
        <v>8.0625</v>
      </c>
      <c r="C1260" s="12">
        <f t="shared" si="19"/>
        <v>8.0625000000000002E-2</v>
      </c>
    </row>
    <row r="1261" spans="1:3" x14ac:dyDescent="0.45">
      <c r="A1261" s="7">
        <v>33177</v>
      </c>
      <c r="B1261" s="9">
        <v>8.0625</v>
      </c>
      <c r="C1261" s="12">
        <f t="shared" si="19"/>
        <v>8.0625000000000002E-2</v>
      </c>
    </row>
    <row r="1262" spans="1:3" x14ac:dyDescent="0.45">
      <c r="A1262" s="7">
        <v>33178</v>
      </c>
      <c r="B1262" s="9">
        <v>8.0625</v>
      </c>
      <c r="C1262" s="12">
        <f t="shared" si="19"/>
        <v>8.0625000000000002E-2</v>
      </c>
    </row>
    <row r="1263" spans="1:3" x14ac:dyDescent="0.45">
      <c r="A1263" s="7">
        <v>33179</v>
      </c>
      <c r="B1263" s="9">
        <v>8.0625</v>
      </c>
      <c r="C1263" s="12">
        <f t="shared" si="19"/>
        <v>8.0625000000000002E-2</v>
      </c>
    </row>
    <row r="1264" spans="1:3" x14ac:dyDescent="0.45">
      <c r="A1264" s="7">
        <v>33182</v>
      </c>
      <c r="B1264" s="9">
        <v>8.0625</v>
      </c>
      <c r="C1264" s="12">
        <f t="shared" si="19"/>
        <v>8.0625000000000002E-2</v>
      </c>
    </row>
    <row r="1265" spans="1:3" x14ac:dyDescent="0.45">
      <c r="A1265" s="7">
        <v>33183</v>
      </c>
      <c r="B1265" s="9">
        <v>8.125</v>
      </c>
      <c r="C1265" s="12">
        <f t="shared" si="19"/>
        <v>8.1250000000000003E-2</v>
      </c>
    </row>
    <row r="1266" spans="1:3" x14ac:dyDescent="0.45">
      <c r="A1266" s="7">
        <v>33184</v>
      </c>
      <c r="B1266" s="9">
        <v>8.125</v>
      </c>
      <c r="C1266" s="12">
        <f t="shared" si="19"/>
        <v>8.1250000000000003E-2</v>
      </c>
    </row>
    <row r="1267" spans="1:3" x14ac:dyDescent="0.45">
      <c r="A1267" s="7">
        <v>33185</v>
      </c>
      <c r="B1267" s="9">
        <v>8.125</v>
      </c>
      <c r="C1267" s="12">
        <f t="shared" si="19"/>
        <v>8.1250000000000003E-2</v>
      </c>
    </row>
    <row r="1268" spans="1:3" x14ac:dyDescent="0.45">
      <c r="A1268" s="7">
        <v>33186</v>
      </c>
      <c r="B1268" s="9">
        <v>8.125</v>
      </c>
      <c r="C1268" s="12">
        <f t="shared" si="19"/>
        <v>8.1250000000000003E-2</v>
      </c>
    </row>
    <row r="1269" spans="1:3" x14ac:dyDescent="0.45">
      <c r="A1269" s="7">
        <v>33189</v>
      </c>
      <c r="B1269" s="9">
        <v>8.0625</v>
      </c>
      <c r="C1269" s="12">
        <f t="shared" si="19"/>
        <v>8.0625000000000002E-2</v>
      </c>
    </row>
    <row r="1270" spans="1:3" x14ac:dyDescent="0.45">
      <c r="A1270" s="7">
        <v>33190</v>
      </c>
      <c r="B1270" s="9">
        <v>8.0625</v>
      </c>
      <c r="C1270" s="12">
        <f t="shared" si="19"/>
        <v>8.0625000000000002E-2</v>
      </c>
    </row>
    <row r="1271" spans="1:3" x14ac:dyDescent="0.45">
      <c r="A1271" s="7">
        <v>33191</v>
      </c>
      <c r="B1271" s="9">
        <v>8.0625</v>
      </c>
      <c r="C1271" s="12">
        <f t="shared" si="19"/>
        <v>8.0625000000000002E-2</v>
      </c>
    </row>
    <row r="1272" spans="1:3" x14ac:dyDescent="0.45">
      <c r="A1272" s="7">
        <v>33192</v>
      </c>
      <c r="B1272" s="9">
        <v>8.0625</v>
      </c>
      <c r="C1272" s="12">
        <f t="shared" si="19"/>
        <v>8.0625000000000002E-2</v>
      </c>
    </row>
    <row r="1273" spans="1:3" x14ac:dyDescent="0.45">
      <c r="A1273" s="7">
        <v>33193</v>
      </c>
      <c r="B1273" s="9">
        <v>8.0625</v>
      </c>
      <c r="C1273" s="12">
        <f t="shared" si="19"/>
        <v>8.0625000000000002E-2</v>
      </c>
    </row>
    <row r="1274" spans="1:3" x14ac:dyDescent="0.45">
      <c r="A1274" s="7">
        <v>33196</v>
      </c>
      <c r="B1274" s="9">
        <v>8.125</v>
      </c>
      <c r="C1274" s="12">
        <f t="shared" si="19"/>
        <v>8.1250000000000003E-2</v>
      </c>
    </row>
    <row r="1275" spans="1:3" x14ac:dyDescent="0.45">
      <c r="A1275" s="7">
        <v>33197</v>
      </c>
      <c r="B1275" s="9">
        <v>8.125</v>
      </c>
      <c r="C1275" s="12">
        <f t="shared" si="19"/>
        <v>8.1250000000000003E-2</v>
      </c>
    </row>
    <row r="1276" spans="1:3" x14ac:dyDescent="0.45">
      <c r="A1276" s="7">
        <v>33198</v>
      </c>
      <c r="B1276" s="9">
        <v>8.125</v>
      </c>
      <c r="C1276" s="12">
        <f t="shared" si="19"/>
        <v>8.1250000000000003E-2</v>
      </c>
    </row>
    <row r="1277" spans="1:3" x14ac:dyDescent="0.45">
      <c r="A1277" s="7">
        <v>33199</v>
      </c>
      <c r="B1277" s="9">
        <v>8.125</v>
      </c>
      <c r="C1277" s="12">
        <f t="shared" si="19"/>
        <v>8.1250000000000003E-2</v>
      </c>
    </row>
    <row r="1278" spans="1:3" x14ac:dyDescent="0.45">
      <c r="A1278" s="7">
        <v>33200</v>
      </c>
      <c r="B1278" s="9">
        <v>8.1875</v>
      </c>
      <c r="C1278" s="12">
        <f t="shared" si="19"/>
        <v>8.1875000000000003E-2</v>
      </c>
    </row>
    <row r="1279" spans="1:3" x14ac:dyDescent="0.45">
      <c r="A1279" s="7">
        <v>33203</v>
      </c>
      <c r="B1279" s="9">
        <v>8.25</v>
      </c>
      <c r="C1279" s="12">
        <f t="shared" si="19"/>
        <v>8.2500000000000004E-2</v>
      </c>
    </row>
    <row r="1280" spans="1:3" x14ac:dyDescent="0.45">
      <c r="A1280" s="7">
        <v>33204</v>
      </c>
      <c r="B1280" s="9">
        <v>8.4375</v>
      </c>
      <c r="C1280" s="12">
        <f t="shared" si="19"/>
        <v>8.4375000000000006E-2</v>
      </c>
    </row>
    <row r="1281" spans="1:3" x14ac:dyDescent="0.45">
      <c r="A1281" s="7">
        <v>33205</v>
      </c>
      <c r="B1281" s="9">
        <v>8.5</v>
      </c>
      <c r="C1281" s="12">
        <f t="shared" si="19"/>
        <v>8.5000000000000006E-2</v>
      </c>
    </row>
    <row r="1282" spans="1:3" x14ac:dyDescent="0.45">
      <c r="A1282" s="7">
        <v>33206</v>
      </c>
      <c r="B1282" s="9">
        <v>8.4375</v>
      </c>
      <c r="C1282" s="12">
        <f t="shared" si="19"/>
        <v>8.4375000000000006E-2</v>
      </c>
    </row>
    <row r="1283" spans="1:3" x14ac:dyDescent="0.45">
      <c r="A1283" s="7">
        <v>33207</v>
      </c>
      <c r="B1283" s="9">
        <v>8.3125</v>
      </c>
      <c r="C1283" s="12">
        <f t="shared" ref="C1283:C1346" si="20">B1283/100</f>
        <v>8.3125000000000004E-2</v>
      </c>
    </row>
    <row r="1284" spans="1:3" x14ac:dyDescent="0.45">
      <c r="A1284" s="7">
        <v>33210</v>
      </c>
      <c r="B1284" s="9">
        <v>8.3125</v>
      </c>
      <c r="C1284" s="12">
        <f t="shared" si="20"/>
        <v>8.3125000000000004E-2</v>
      </c>
    </row>
    <row r="1285" spans="1:3" x14ac:dyDescent="0.45">
      <c r="A1285" s="7">
        <v>33211</v>
      </c>
      <c r="B1285" s="9">
        <v>8.25</v>
      </c>
      <c r="C1285" s="12">
        <f t="shared" si="20"/>
        <v>8.2500000000000004E-2</v>
      </c>
    </row>
    <row r="1286" spans="1:3" x14ac:dyDescent="0.45">
      <c r="A1286" s="7">
        <v>33212</v>
      </c>
      <c r="B1286" s="9">
        <v>8.0625</v>
      </c>
      <c r="C1286" s="12">
        <f t="shared" si="20"/>
        <v>8.0625000000000002E-2</v>
      </c>
    </row>
    <row r="1287" spans="1:3" x14ac:dyDescent="0.45">
      <c r="A1287" s="7">
        <v>33213</v>
      </c>
      <c r="B1287" s="9">
        <v>8.0625</v>
      </c>
      <c r="C1287" s="12">
        <f t="shared" si="20"/>
        <v>8.0625000000000002E-2</v>
      </c>
    </row>
    <row r="1288" spans="1:3" x14ac:dyDescent="0.45">
      <c r="A1288" s="7">
        <v>33214</v>
      </c>
      <c r="B1288" s="9">
        <v>8</v>
      </c>
      <c r="C1288" s="12">
        <f t="shared" si="20"/>
        <v>0.08</v>
      </c>
    </row>
    <row r="1289" spans="1:3" x14ac:dyDescent="0.45">
      <c r="A1289" s="7">
        <v>33217</v>
      </c>
      <c r="B1289" s="9">
        <v>7.625</v>
      </c>
      <c r="C1289" s="12">
        <f t="shared" si="20"/>
        <v>7.6249999999999998E-2</v>
      </c>
    </row>
    <row r="1290" spans="1:3" x14ac:dyDescent="0.45">
      <c r="A1290" s="7">
        <v>33218</v>
      </c>
      <c r="B1290" s="9">
        <v>7.625</v>
      </c>
      <c r="C1290" s="12">
        <f t="shared" si="20"/>
        <v>7.6249999999999998E-2</v>
      </c>
    </row>
    <row r="1291" spans="1:3" x14ac:dyDescent="0.45">
      <c r="A1291" s="7">
        <v>33219</v>
      </c>
      <c r="B1291" s="9">
        <v>7.6875</v>
      </c>
      <c r="C1291" s="12">
        <f t="shared" si="20"/>
        <v>7.6874999999999999E-2</v>
      </c>
    </row>
    <row r="1292" spans="1:3" x14ac:dyDescent="0.45">
      <c r="A1292" s="7">
        <v>33220</v>
      </c>
      <c r="B1292" s="9">
        <v>7.6875</v>
      </c>
      <c r="C1292" s="12">
        <f t="shared" si="20"/>
        <v>7.6874999999999999E-2</v>
      </c>
    </row>
    <row r="1293" spans="1:3" x14ac:dyDescent="0.45">
      <c r="A1293" s="7">
        <v>33221</v>
      </c>
      <c r="B1293" s="9">
        <v>7.8125</v>
      </c>
      <c r="C1293" s="12">
        <f t="shared" si="20"/>
        <v>7.8125E-2</v>
      </c>
    </row>
    <row r="1294" spans="1:3" x14ac:dyDescent="0.45">
      <c r="A1294" s="7">
        <v>33224</v>
      </c>
      <c r="B1294" s="9">
        <v>8</v>
      </c>
      <c r="C1294" s="12">
        <f t="shared" si="20"/>
        <v>0.08</v>
      </c>
    </row>
    <row r="1295" spans="1:3" x14ac:dyDescent="0.45">
      <c r="A1295" s="7">
        <v>33225</v>
      </c>
      <c r="B1295" s="9">
        <v>8</v>
      </c>
      <c r="C1295" s="12">
        <f t="shared" si="20"/>
        <v>0.08</v>
      </c>
    </row>
    <row r="1296" spans="1:3" x14ac:dyDescent="0.45">
      <c r="A1296" s="7">
        <v>33226</v>
      </c>
      <c r="B1296" s="9">
        <v>7.75</v>
      </c>
      <c r="C1296" s="12">
        <f t="shared" si="20"/>
        <v>7.7499999999999999E-2</v>
      </c>
    </row>
    <row r="1297" spans="1:3" x14ac:dyDescent="0.45">
      <c r="A1297" s="7">
        <v>33227</v>
      </c>
      <c r="B1297" s="9">
        <v>7.9375</v>
      </c>
      <c r="C1297" s="12">
        <f t="shared" si="20"/>
        <v>7.9375000000000001E-2</v>
      </c>
    </row>
    <row r="1298" spans="1:3" x14ac:dyDescent="0.45">
      <c r="A1298" s="7">
        <v>33228</v>
      </c>
      <c r="B1298" s="9">
        <v>8.125</v>
      </c>
      <c r="C1298" s="12">
        <f t="shared" si="20"/>
        <v>8.1250000000000003E-2</v>
      </c>
    </row>
    <row r="1299" spans="1:3" x14ac:dyDescent="0.45">
      <c r="A1299" s="7">
        <v>33231</v>
      </c>
      <c r="B1299" s="9">
        <v>8.1875</v>
      </c>
      <c r="C1299" s="12">
        <f t="shared" si="20"/>
        <v>8.1875000000000003E-2</v>
      </c>
    </row>
    <row r="1300" spans="1:3" x14ac:dyDescent="0.45">
      <c r="A1300" s="7">
        <v>33232</v>
      </c>
      <c r="B1300" s="8">
        <v>0</v>
      </c>
      <c r="C1300" s="12">
        <f t="shared" si="20"/>
        <v>0</v>
      </c>
    </row>
    <row r="1301" spans="1:3" x14ac:dyDescent="0.45">
      <c r="A1301" s="7">
        <v>33233</v>
      </c>
      <c r="B1301" s="8">
        <v>0</v>
      </c>
      <c r="C1301" s="12">
        <f t="shared" si="20"/>
        <v>0</v>
      </c>
    </row>
    <row r="1302" spans="1:3" x14ac:dyDescent="0.45">
      <c r="A1302" s="7">
        <v>33234</v>
      </c>
      <c r="B1302" s="9">
        <v>8.25</v>
      </c>
      <c r="C1302" s="12">
        <f t="shared" si="20"/>
        <v>8.2500000000000004E-2</v>
      </c>
    </row>
    <row r="1303" spans="1:3" x14ac:dyDescent="0.45">
      <c r="A1303" s="7">
        <v>33235</v>
      </c>
      <c r="B1303" s="9">
        <v>7.5625</v>
      </c>
      <c r="C1303" s="12">
        <f t="shared" si="20"/>
        <v>7.5624999999999998E-2</v>
      </c>
    </row>
    <row r="1304" spans="1:3" x14ac:dyDescent="0.45">
      <c r="A1304" s="7">
        <v>33238</v>
      </c>
      <c r="B1304" s="9">
        <v>7.5781299999999998</v>
      </c>
      <c r="C1304" s="12">
        <f t="shared" si="20"/>
        <v>7.5781299999999996E-2</v>
      </c>
    </row>
    <row r="1305" spans="1:3" x14ac:dyDescent="0.45">
      <c r="A1305" s="7">
        <v>33239</v>
      </c>
      <c r="B1305" s="8">
        <v>0</v>
      </c>
      <c r="C1305" s="12">
        <f t="shared" si="20"/>
        <v>0</v>
      </c>
    </row>
    <row r="1306" spans="1:3" x14ac:dyDescent="0.45">
      <c r="A1306" s="7">
        <v>33240</v>
      </c>
      <c r="B1306" s="9">
        <v>7.5625</v>
      </c>
      <c r="C1306" s="12">
        <f t="shared" si="20"/>
        <v>7.5624999999999998E-2</v>
      </c>
    </row>
    <row r="1307" spans="1:3" x14ac:dyDescent="0.45">
      <c r="A1307" s="7">
        <v>33241</v>
      </c>
      <c r="B1307" s="9">
        <v>7.375</v>
      </c>
      <c r="C1307" s="12">
        <f t="shared" si="20"/>
        <v>7.3749999999999996E-2</v>
      </c>
    </row>
    <row r="1308" spans="1:3" x14ac:dyDescent="0.45">
      <c r="A1308" s="7">
        <v>33242</v>
      </c>
      <c r="B1308" s="9">
        <v>7.375</v>
      </c>
      <c r="C1308" s="12">
        <f t="shared" si="20"/>
        <v>7.3749999999999996E-2</v>
      </c>
    </row>
    <row r="1309" spans="1:3" x14ac:dyDescent="0.45">
      <c r="A1309" s="7">
        <v>33245</v>
      </c>
      <c r="B1309" s="9">
        <v>7.5781299999999998</v>
      </c>
      <c r="C1309" s="12">
        <f t="shared" si="20"/>
        <v>7.5781299999999996E-2</v>
      </c>
    </row>
    <row r="1310" spans="1:3" x14ac:dyDescent="0.45">
      <c r="A1310" s="7">
        <v>33246</v>
      </c>
      <c r="B1310" s="9">
        <v>7.6875</v>
      </c>
      <c r="C1310" s="12">
        <f t="shared" si="20"/>
        <v>7.6874999999999999E-2</v>
      </c>
    </row>
    <row r="1311" spans="1:3" x14ac:dyDescent="0.45">
      <c r="A1311" s="7">
        <v>33247</v>
      </c>
      <c r="B1311" s="9">
        <v>7.5</v>
      </c>
      <c r="C1311" s="12">
        <f t="shared" si="20"/>
        <v>7.4999999999999997E-2</v>
      </c>
    </row>
    <row r="1312" spans="1:3" x14ac:dyDescent="0.45">
      <c r="A1312" s="7">
        <v>33248</v>
      </c>
      <c r="B1312" s="9">
        <v>7.4375</v>
      </c>
      <c r="C1312" s="12">
        <f t="shared" si="20"/>
        <v>7.4374999999999997E-2</v>
      </c>
    </row>
    <row r="1313" spans="1:3" x14ac:dyDescent="0.45">
      <c r="A1313" s="7">
        <v>33249</v>
      </c>
      <c r="B1313" s="9">
        <v>7.375</v>
      </c>
      <c r="C1313" s="12">
        <f t="shared" si="20"/>
        <v>7.3749999999999996E-2</v>
      </c>
    </row>
    <row r="1314" spans="1:3" x14ac:dyDescent="0.45">
      <c r="A1314" s="7">
        <v>33252</v>
      </c>
      <c r="B1314" s="9">
        <v>7.5625</v>
      </c>
      <c r="C1314" s="12">
        <f t="shared" si="20"/>
        <v>7.5624999999999998E-2</v>
      </c>
    </row>
    <row r="1315" spans="1:3" x14ac:dyDescent="0.45">
      <c r="A1315" s="7">
        <v>33253</v>
      </c>
      <c r="B1315" s="9">
        <v>7.5625</v>
      </c>
      <c r="C1315" s="12">
        <f t="shared" si="20"/>
        <v>7.5624999999999998E-2</v>
      </c>
    </row>
    <row r="1316" spans="1:3" x14ac:dyDescent="0.45">
      <c r="A1316" s="7">
        <v>33254</v>
      </c>
      <c r="B1316" s="9">
        <v>7.625</v>
      </c>
      <c r="C1316" s="12">
        <f t="shared" si="20"/>
        <v>7.6249999999999998E-2</v>
      </c>
    </row>
    <row r="1317" spans="1:3" x14ac:dyDescent="0.45">
      <c r="A1317" s="7">
        <v>33255</v>
      </c>
      <c r="B1317" s="9">
        <v>7.4375</v>
      </c>
      <c r="C1317" s="12">
        <f t="shared" si="20"/>
        <v>7.4374999999999997E-2</v>
      </c>
    </row>
    <row r="1318" spans="1:3" x14ac:dyDescent="0.45">
      <c r="A1318" s="7">
        <v>33256</v>
      </c>
      <c r="B1318" s="9">
        <v>7.40625</v>
      </c>
      <c r="C1318" s="12">
        <f t="shared" si="20"/>
        <v>7.4062500000000003E-2</v>
      </c>
    </row>
    <row r="1319" spans="1:3" x14ac:dyDescent="0.45">
      <c r="A1319" s="7">
        <v>33259</v>
      </c>
      <c r="B1319" s="9">
        <v>7.25</v>
      </c>
      <c r="C1319" s="12">
        <f t="shared" si="20"/>
        <v>7.2499999999999995E-2</v>
      </c>
    </row>
    <row r="1320" spans="1:3" x14ac:dyDescent="0.45">
      <c r="A1320" s="7">
        <v>33260</v>
      </c>
      <c r="B1320" s="9">
        <v>7.125</v>
      </c>
      <c r="C1320" s="12">
        <f t="shared" si="20"/>
        <v>7.1249999999999994E-2</v>
      </c>
    </row>
    <row r="1321" spans="1:3" x14ac:dyDescent="0.45">
      <c r="A1321" s="7">
        <v>33261</v>
      </c>
      <c r="B1321" s="9">
        <v>7.1875</v>
      </c>
      <c r="C1321" s="12">
        <f t="shared" si="20"/>
        <v>7.1874999999999994E-2</v>
      </c>
    </row>
    <row r="1322" spans="1:3" x14ac:dyDescent="0.45">
      <c r="A1322" s="7">
        <v>33262</v>
      </c>
      <c r="B1322" s="9">
        <v>7</v>
      </c>
      <c r="C1322" s="12">
        <f t="shared" si="20"/>
        <v>7.0000000000000007E-2</v>
      </c>
    </row>
    <row r="1323" spans="1:3" x14ac:dyDescent="0.45">
      <c r="A1323" s="7">
        <v>33263</v>
      </c>
      <c r="B1323" s="9">
        <v>7</v>
      </c>
      <c r="C1323" s="12">
        <f t="shared" si="20"/>
        <v>7.0000000000000007E-2</v>
      </c>
    </row>
    <row r="1324" spans="1:3" x14ac:dyDescent="0.45">
      <c r="A1324" s="7">
        <v>33266</v>
      </c>
      <c r="B1324" s="9">
        <v>7.0625</v>
      </c>
      <c r="C1324" s="12">
        <f t="shared" si="20"/>
        <v>7.0624999999999993E-2</v>
      </c>
    </row>
    <row r="1325" spans="1:3" x14ac:dyDescent="0.45">
      <c r="A1325" s="7">
        <v>33267</v>
      </c>
      <c r="B1325" s="9">
        <v>7.125</v>
      </c>
      <c r="C1325" s="12">
        <f t="shared" si="20"/>
        <v>7.1249999999999994E-2</v>
      </c>
    </row>
    <row r="1326" spans="1:3" x14ac:dyDescent="0.45">
      <c r="A1326" s="7">
        <v>33268</v>
      </c>
      <c r="B1326" s="9">
        <v>7.125</v>
      </c>
      <c r="C1326" s="12">
        <f t="shared" si="20"/>
        <v>7.1249999999999994E-2</v>
      </c>
    </row>
    <row r="1327" spans="1:3" x14ac:dyDescent="0.45">
      <c r="A1327" s="7">
        <v>33269</v>
      </c>
      <c r="B1327" s="9">
        <v>7.0625</v>
      </c>
      <c r="C1327" s="12">
        <f t="shared" si="20"/>
        <v>7.0624999999999993E-2</v>
      </c>
    </row>
    <row r="1328" spans="1:3" x14ac:dyDescent="0.45">
      <c r="A1328" s="7">
        <v>33270</v>
      </c>
      <c r="B1328" s="9">
        <v>7.0625</v>
      </c>
      <c r="C1328" s="12">
        <f t="shared" si="20"/>
        <v>7.0624999999999993E-2</v>
      </c>
    </row>
    <row r="1329" spans="1:3" x14ac:dyDescent="0.45">
      <c r="A1329" s="7">
        <v>33273</v>
      </c>
      <c r="B1329" s="9">
        <v>6.6875</v>
      </c>
      <c r="C1329" s="12">
        <f t="shared" si="20"/>
        <v>6.6875000000000004E-2</v>
      </c>
    </row>
    <row r="1330" spans="1:3" x14ac:dyDescent="0.45">
      <c r="A1330" s="7">
        <v>33274</v>
      </c>
      <c r="B1330" s="9">
        <v>6.625</v>
      </c>
      <c r="C1330" s="12">
        <f t="shared" si="20"/>
        <v>6.6250000000000003E-2</v>
      </c>
    </row>
    <row r="1331" spans="1:3" x14ac:dyDescent="0.45">
      <c r="A1331" s="7">
        <v>33275</v>
      </c>
      <c r="B1331" s="9">
        <v>6.625</v>
      </c>
      <c r="C1331" s="12">
        <f t="shared" si="20"/>
        <v>6.6250000000000003E-2</v>
      </c>
    </row>
    <row r="1332" spans="1:3" x14ac:dyDescent="0.45">
      <c r="A1332" s="7">
        <v>33276</v>
      </c>
      <c r="B1332" s="9">
        <v>6.625</v>
      </c>
      <c r="C1332" s="12">
        <f t="shared" si="20"/>
        <v>6.6250000000000003E-2</v>
      </c>
    </row>
    <row r="1333" spans="1:3" x14ac:dyDescent="0.45">
      <c r="A1333" s="7">
        <v>33277</v>
      </c>
      <c r="B1333" s="9">
        <v>6.625</v>
      </c>
      <c r="C1333" s="12">
        <f t="shared" si="20"/>
        <v>6.6250000000000003E-2</v>
      </c>
    </row>
    <row r="1334" spans="1:3" x14ac:dyDescent="0.45">
      <c r="A1334" s="7">
        <v>33280</v>
      </c>
      <c r="B1334" s="9">
        <v>6.625</v>
      </c>
      <c r="C1334" s="12">
        <f t="shared" si="20"/>
        <v>6.6250000000000003E-2</v>
      </c>
    </row>
    <row r="1335" spans="1:3" x14ac:dyDescent="0.45">
      <c r="A1335" s="7">
        <v>33281</v>
      </c>
      <c r="B1335" s="9">
        <v>6.625</v>
      </c>
      <c r="C1335" s="12">
        <f t="shared" si="20"/>
        <v>6.6250000000000003E-2</v>
      </c>
    </row>
    <row r="1336" spans="1:3" x14ac:dyDescent="0.45">
      <c r="A1336" s="7">
        <v>33282</v>
      </c>
      <c r="B1336" s="9">
        <v>6.625</v>
      </c>
      <c r="C1336" s="12">
        <f t="shared" si="20"/>
        <v>6.6250000000000003E-2</v>
      </c>
    </row>
    <row r="1337" spans="1:3" x14ac:dyDescent="0.45">
      <c r="A1337" s="7">
        <v>33283</v>
      </c>
      <c r="B1337" s="9">
        <v>6.625</v>
      </c>
      <c r="C1337" s="12">
        <f t="shared" si="20"/>
        <v>6.6250000000000003E-2</v>
      </c>
    </row>
    <row r="1338" spans="1:3" x14ac:dyDescent="0.45">
      <c r="A1338" s="7">
        <v>33284</v>
      </c>
      <c r="B1338" s="9">
        <v>6.625</v>
      </c>
      <c r="C1338" s="12">
        <f t="shared" si="20"/>
        <v>6.6250000000000003E-2</v>
      </c>
    </row>
    <row r="1339" spans="1:3" x14ac:dyDescent="0.45">
      <c r="A1339" s="7">
        <v>33287</v>
      </c>
      <c r="B1339" s="9">
        <v>6.625</v>
      </c>
      <c r="C1339" s="12">
        <f t="shared" si="20"/>
        <v>6.6250000000000003E-2</v>
      </c>
    </row>
    <row r="1340" spans="1:3" x14ac:dyDescent="0.45">
      <c r="A1340" s="7">
        <v>33288</v>
      </c>
      <c r="B1340" s="9">
        <v>6.625</v>
      </c>
      <c r="C1340" s="12">
        <f t="shared" si="20"/>
        <v>6.6250000000000003E-2</v>
      </c>
    </row>
    <row r="1341" spans="1:3" x14ac:dyDescent="0.45">
      <c r="A1341" s="7">
        <v>33289</v>
      </c>
      <c r="B1341" s="9">
        <v>6.6875</v>
      </c>
      <c r="C1341" s="12">
        <f t="shared" si="20"/>
        <v>6.6875000000000004E-2</v>
      </c>
    </row>
    <row r="1342" spans="1:3" x14ac:dyDescent="0.45">
      <c r="A1342" s="7">
        <v>33290</v>
      </c>
      <c r="B1342" s="9">
        <v>6.6875</v>
      </c>
      <c r="C1342" s="12">
        <f t="shared" si="20"/>
        <v>6.6875000000000004E-2</v>
      </c>
    </row>
    <row r="1343" spans="1:3" x14ac:dyDescent="0.45">
      <c r="A1343" s="7">
        <v>33291</v>
      </c>
      <c r="B1343" s="9">
        <v>6.75</v>
      </c>
      <c r="C1343" s="12">
        <f t="shared" si="20"/>
        <v>6.7500000000000004E-2</v>
      </c>
    </row>
    <row r="1344" spans="1:3" x14ac:dyDescent="0.45">
      <c r="A1344" s="7">
        <v>33294</v>
      </c>
      <c r="B1344" s="9">
        <v>6.875</v>
      </c>
      <c r="C1344" s="12">
        <f t="shared" si="20"/>
        <v>6.8750000000000006E-2</v>
      </c>
    </row>
    <row r="1345" spans="1:3" x14ac:dyDescent="0.45">
      <c r="A1345" s="7">
        <v>33295</v>
      </c>
      <c r="B1345" s="9">
        <v>6.875</v>
      </c>
      <c r="C1345" s="12">
        <f t="shared" si="20"/>
        <v>6.8750000000000006E-2</v>
      </c>
    </row>
    <row r="1346" spans="1:3" x14ac:dyDescent="0.45">
      <c r="A1346" s="7">
        <v>33296</v>
      </c>
      <c r="B1346" s="9">
        <v>6.875</v>
      </c>
      <c r="C1346" s="12">
        <f t="shared" si="20"/>
        <v>6.8750000000000006E-2</v>
      </c>
    </row>
    <row r="1347" spans="1:3" x14ac:dyDescent="0.45">
      <c r="A1347" s="7">
        <v>33297</v>
      </c>
      <c r="B1347" s="9">
        <v>6.875</v>
      </c>
      <c r="C1347" s="12">
        <f t="shared" ref="C1347:C1410" si="21">B1347/100</f>
        <v>6.8750000000000006E-2</v>
      </c>
    </row>
    <row r="1348" spans="1:3" x14ac:dyDescent="0.45">
      <c r="A1348" s="7">
        <v>33298</v>
      </c>
      <c r="B1348" s="9">
        <v>6.9375</v>
      </c>
      <c r="C1348" s="12">
        <f t="shared" si="21"/>
        <v>6.9375000000000006E-2</v>
      </c>
    </row>
    <row r="1349" spans="1:3" x14ac:dyDescent="0.45">
      <c r="A1349" s="7">
        <v>33301</v>
      </c>
      <c r="B1349" s="9">
        <v>6.9375</v>
      </c>
      <c r="C1349" s="12">
        <f t="shared" si="21"/>
        <v>6.9375000000000006E-2</v>
      </c>
    </row>
    <row r="1350" spans="1:3" x14ac:dyDescent="0.45">
      <c r="A1350" s="7">
        <v>33302</v>
      </c>
      <c r="B1350" s="9">
        <v>6.875</v>
      </c>
      <c r="C1350" s="12">
        <f t="shared" si="21"/>
        <v>6.8750000000000006E-2</v>
      </c>
    </row>
    <row r="1351" spans="1:3" x14ac:dyDescent="0.45">
      <c r="A1351" s="7">
        <v>33303</v>
      </c>
      <c r="B1351" s="9">
        <v>6.8125</v>
      </c>
      <c r="C1351" s="12">
        <f t="shared" si="21"/>
        <v>6.8125000000000005E-2</v>
      </c>
    </row>
    <row r="1352" spans="1:3" x14ac:dyDescent="0.45">
      <c r="A1352" s="7">
        <v>33304</v>
      </c>
      <c r="B1352" s="9">
        <v>6.8125</v>
      </c>
      <c r="C1352" s="12">
        <f t="shared" si="21"/>
        <v>6.8125000000000005E-2</v>
      </c>
    </row>
    <row r="1353" spans="1:3" x14ac:dyDescent="0.45">
      <c r="A1353" s="7">
        <v>33305</v>
      </c>
      <c r="B1353" s="9">
        <v>6.75</v>
      </c>
      <c r="C1353" s="12">
        <f t="shared" si="21"/>
        <v>6.7500000000000004E-2</v>
      </c>
    </row>
    <row r="1354" spans="1:3" x14ac:dyDescent="0.45">
      <c r="A1354" s="7">
        <v>33308</v>
      </c>
      <c r="B1354" s="9">
        <v>6.5625</v>
      </c>
      <c r="C1354" s="12">
        <f t="shared" si="21"/>
        <v>6.5625000000000003E-2</v>
      </c>
    </row>
    <row r="1355" spans="1:3" x14ac:dyDescent="0.45">
      <c r="A1355" s="7">
        <v>33309</v>
      </c>
      <c r="B1355" s="9">
        <v>6.5</v>
      </c>
      <c r="C1355" s="12">
        <f t="shared" si="21"/>
        <v>6.5000000000000002E-2</v>
      </c>
    </row>
    <row r="1356" spans="1:3" x14ac:dyDescent="0.45">
      <c r="A1356" s="7">
        <v>33310</v>
      </c>
      <c r="B1356" s="9">
        <v>6.5</v>
      </c>
      <c r="C1356" s="12">
        <f t="shared" si="21"/>
        <v>6.5000000000000002E-2</v>
      </c>
    </row>
    <row r="1357" spans="1:3" x14ac:dyDescent="0.45">
      <c r="A1357" s="7">
        <v>33311</v>
      </c>
      <c r="B1357" s="9">
        <v>6.375</v>
      </c>
      <c r="C1357" s="12">
        <f t="shared" si="21"/>
        <v>6.3750000000000001E-2</v>
      </c>
    </row>
    <row r="1358" spans="1:3" x14ac:dyDescent="0.45">
      <c r="A1358" s="7">
        <v>33312</v>
      </c>
      <c r="B1358" s="9">
        <v>6.3125</v>
      </c>
      <c r="C1358" s="12">
        <f t="shared" si="21"/>
        <v>6.3125000000000001E-2</v>
      </c>
    </row>
    <row r="1359" spans="1:3" x14ac:dyDescent="0.45">
      <c r="A1359" s="7">
        <v>33315</v>
      </c>
      <c r="B1359" s="9">
        <v>6.375</v>
      </c>
      <c r="C1359" s="12">
        <f t="shared" si="21"/>
        <v>6.3750000000000001E-2</v>
      </c>
    </row>
    <row r="1360" spans="1:3" x14ac:dyDescent="0.45">
      <c r="A1360" s="7">
        <v>33316</v>
      </c>
      <c r="B1360" s="9">
        <v>6.4375</v>
      </c>
      <c r="C1360" s="12">
        <f t="shared" si="21"/>
        <v>6.4375000000000002E-2</v>
      </c>
    </row>
    <row r="1361" spans="1:3" x14ac:dyDescent="0.45">
      <c r="A1361" s="7">
        <v>33317</v>
      </c>
      <c r="B1361" s="9">
        <v>6.5625</v>
      </c>
      <c r="C1361" s="12">
        <f t="shared" si="21"/>
        <v>6.5625000000000003E-2</v>
      </c>
    </row>
    <row r="1362" spans="1:3" x14ac:dyDescent="0.45">
      <c r="A1362" s="7">
        <v>33318</v>
      </c>
      <c r="B1362" s="9">
        <v>6.5</v>
      </c>
      <c r="C1362" s="12">
        <f t="shared" si="21"/>
        <v>6.5000000000000002E-2</v>
      </c>
    </row>
    <row r="1363" spans="1:3" x14ac:dyDescent="0.45">
      <c r="A1363" s="7">
        <v>33319</v>
      </c>
      <c r="B1363" s="9">
        <v>6.4375</v>
      </c>
      <c r="C1363" s="12">
        <f t="shared" si="21"/>
        <v>6.4375000000000002E-2</v>
      </c>
    </row>
    <row r="1364" spans="1:3" x14ac:dyDescent="0.45">
      <c r="A1364" s="7">
        <v>33322</v>
      </c>
      <c r="B1364" s="9">
        <v>6.4375</v>
      </c>
      <c r="C1364" s="12">
        <f t="shared" si="21"/>
        <v>6.4375000000000002E-2</v>
      </c>
    </row>
    <row r="1365" spans="1:3" x14ac:dyDescent="0.45">
      <c r="A1365" s="7">
        <v>33323</v>
      </c>
      <c r="B1365" s="9">
        <v>6.4375</v>
      </c>
      <c r="C1365" s="12">
        <f t="shared" si="21"/>
        <v>6.4375000000000002E-2</v>
      </c>
    </row>
    <row r="1366" spans="1:3" x14ac:dyDescent="0.45">
      <c r="A1366" s="7">
        <v>33324</v>
      </c>
      <c r="B1366" s="9">
        <v>6.4375</v>
      </c>
      <c r="C1366" s="12">
        <f t="shared" si="21"/>
        <v>6.4375000000000002E-2</v>
      </c>
    </row>
    <row r="1367" spans="1:3" x14ac:dyDescent="0.45">
      <c r="A1367" s="7">
        <v>33325</v>
      </c>
      <c r="B1367" s="9">
        <v>6.375</v>
      </c>
      <c r="C1367" s="12">
        <f t="shared" si="21"/>
        <v>6.3750000000000001E-2</v>
      </c>
    </row>
    <row r="1368" spans="1:3" x14ac:dyDescent="0.45">
      <c r="A1368" s="7">
        <v>33326</v>
      </c>
      <c r="B1368" s="8">
        <v>0</v>
      </c>
      <c r="C1368" s="12">
        <f t="shared" si="21"/>
        <v>0</v>
      </c>
    </row>
    <row r="1369" spans="1:3" x14ac:dyDescent="0.45">
      <c r="A1369" s="7">
        <v>33329</v>
      </c>
      <c r="B1369" s="8">
        <v>0</v>
      </c>
      <c r="C1369" s="12">
        <f t="shared" si="21"/>
        <v>0</v>
      </c>
    </row>
    <row r="1370" spans="1:3" x14ac:dyDescent="0.45">
      <c r="A1370" s="7">
        <v>33330</v>
      </c>
      <c r="B1370" s="9">
        <v>6.375</v>
      </c>
      <c r="C1370" s="12">
        <f t="shared" si="21"/>
        <v>6.3750000000000001E-2</v>
      </c>
    </row>
    <row r="1371" spans="1:3" x14ac:dyDescent="0.45">
      <c r="A1371" s="7">
        <v>33331</v>
      </c>
      <c r="B1371" s="9">
        <v>6.375</v>
      </c>
      <c r="C1371" s="12">
        <f t="shared" si="21"/>
        <v>6.3750000000000001E-2</v>
      </c>
    </row>
    <row r="1372" spans="1:3" x14ac:dyDescent="0.45">
      <c r="A1372" s="7">
        <v>33332</v>
      </c>
      <c r="B1372" s="9">
        <v>6.375</v>
      </c>
      <c r="C1372" s="12">
        <f t="shared" si="21"/>
        <v>6.3750000000000001E-2</v>
      </c>
    </row>
    <row r="1373" spans="1:3" x14ac:dyDescent="0.45">
      <c r="A1373" s="7">
        <v>33333</v>
      </c>
      <c r="B1373" s="9">
        <v>6.3125</v>
      </c>
      <c r="C1373" s="12">
        <f t="shared" si="21"/>
        <v>6.3125000000000001E-2</v>
      </c>
    </row>
    <row r="1374" spans="1:3" x14ac:dyDescent="0.45">
      <c r="A1374" s="7">
        <v>33336</v>
      </c>
      <c r="B1374" s="9">
        <v>6.1875</v>
      </c>
      <c r="C1374" s="12">
        <f t="shared" si="21"/>
        <v>6.1874999999999999E-2</v>
      </c>
    </row>
    <row r="1375" spans="1:3" x14ac:dyDescent="0.45">
      <c r="A1375" s="7">
        <v>33337</v>
      </c>
      <c r="B1375" s="9">
        <v>6.1875</v>
      </c>
      <c r="C1375" s="12">
        <f t="shared" si="21"/>
        <v>6.1874999999999999E-2</v>
      </c>
    </row>
    <row r="1376" spans="1:3" x14ac:dyDescent="0.45">
      <c r="A1376" s="7">
        <v>33338</v>
      </c>
      <c r="B1376" s="9">
        <v>6.1875</v>
      </c>
      <c r="C1376" s="12">
        <f t="shared" si="21"/>
        <v>6.1874999999999999E-2</v>
      </c>
    </row>
    <row r="1377" spans="1:3" x14ac:dyDescent="0.45">
      <c r="A1377" s="7">
        <v>33339</v>
      </c>
      <c r="B1377" s="9">
        <v>6.1875</v>
      </c>
      <c r="C1377" s="12">
        <f t="shared" si="21"/>
        <v>6.1874999999999999E-2</v>
      </c>
    </row>
    <row r="1378" spans="1:3" x14ac:dyDescent="0.45">
      <c r="A1378" s="7">
        <v>33340</v>
      </c>
      <c r="B1378" s="9">
        <v>6.125</v>
      </c>
      <c r="C1378" s="12">
        <f t="shared" si="21"/>
        <v>6.1249999999999999E-2</v>
      </c>
    </row>
    <row r="1379" spans="1:3" x14ac:dyDescent="0.45">
      <c r="A1379" s="7">
        <v>33343</v>
      </c>
      <c r="B1379" s="9">
        <v>6.0625</v>
      </c>
      <c r="C1379" s="12">
        <f t="shared" si="21"/>
        <v>6.0624999999999998E-2</v>
      </c>
    </row>
    <row r="1380" spans="1:3" x14ac:dyDescent="0.45">
      <c r="A1380" s="7">
        <v>33344</v>
      </c>
      <c r="B1380" s="9">
        <v>6.125</v>
      </c>
      <c r="C1380" s="12">
        <f t="shared" si="21"/>
        <v>6.1249999999999999E-2</v>
      </c>
    </row>
    <row r="1381" spans="1:3" x14ac:dyDescent="0.45">
      <c r="A1381" s="7">
        <v>33345</v>
      </c>
      <c r="B1381" s="9">
        <v>6.1875</v>
      </c>
      <c r="C1381" s="12">
        <f t="shared" si="21"/>
        <v>6.1874999999999999E-2</v>
      </c>
    </row>
    <row r="1382" spans="1:3" x14ac:dyDescent="0.45">
      <c r="A1382" s="7">
        <v>33346</v>
      </c>
      <c r="B1382" s="9">
        <v>6.1875</v>
      </c>
      <c r="C1382" s="12">
        <f t="shared" si="21"/>
        <v>6.1874999999999999E-2</v>
      </c>
    </row>
    <row r="1383" spans="1:3" x14ac:dyDescent="0.45">
      <c r="A1383" s="7">
        <v>33347</v>
      </c>
      <c r="B1383" s="9">
        <v>6.25</v>
      </c>
      <c r="C1383" s="12">
        <f t="shared" si="21"/>
        <v>6.25E-2</v>
      </c>
    </row>
    <row r="1384" spans="1:3" x14ac:dyDescent="0.45">
      <c r="A1384" s="7">
        <v>33350</v>
      </c>
      <c r="B1384" s="9">
        <v>6.25</v>
      </c>
      <c r="C1384" s="12">
        <f t="shared" si="21"/>
        <v>6.25E-2</v>
      </c>
    </row>
    <row r="1385" spans="1:3" x14ac:dyDescent="0.45">
      <c r="A1385" s="7">
        <v>33351</v>
      </c>
      <c r="B1385" s="9">
        <v>6.3125</v>
      </c>
      <c r="C1385" s="12">
        <f t="shared" si="21"/>
        <v>6.3125000000000001E-2</v>
      </c>
    </row>
    <row r="1386" spans="1:3" x14ac:dyDescent="0.45">
      <c r="A1386" s="7">
        <v>33352</v>
      </c>
      <c r="B1386" s="9">
        <v>6.25</v>
      </c>
      <c r="C1386" s="12">
        <f t="shared" si="21"/>
        <v>6.25E-2</v>
      </c>
    </row>
    <row r="1387" spans="1:3" x14ac:dyDescent="0.45">
      <c r="A1387" s="7">
        <v>33353</v>
      </c>
      <c r="B1387" s="9">
        <v>6.1875</v>
      </c>
      <c r="C1387" s="12">
        <f t="shared" si="21"/>
        <v>6.1874999999999999E-2</v>
      </c>
    </row>
    <row r="1388" spans="1:3" x14ac:dyDescent="0.45">
      <c r="A1388" s="7">
        <v>33354</v>
      </c>
      <c r="B1388" s="9">
        <v>6.1875</v>
      </c>
      <c r="C1388" s="12">
        <f t="shared" si="21"/>
        <v>6.1874999999999999E-2</v>
      </c>
    </row>
    <row r="1389" spans="1:3" x14ac:dyDescent="0.45">
      <c r="A1389" s="7">
        <v>33357</v>
      </c>
      <c r="B1389" s="9">
        <v>6.1875</v>
      </c>
      <c r="C1389" s="12">
        <f t="shared" si="21"/>
        <v>6.1874999999999999E-2</v>
      </c>
    </row>
    <row r="1390" spans="1:3" x14ac:dyDescent="0.45">
      <c r="A1390" s="7">
        <v>33358</v>
      </c>
      <c r="B1390" s="9">
        <v>6.1875</v>
      </c>
      <c r="C1390" s="12">
        <f t="shared" si="21"/>
        <v>6.1874999999999999E-2</v>
      </c>
    </row>
    <row r="1391" spans="1:3" x14ac:dyDescent="0.45">
      <c r="A1391" s="7">
        <v>33359</v>
      </c>
      <c r="B1391" s="9">
        <v>6.0625</v>
      </c>
      <c r="C1391" s="12">
        <f t="shared" si="21"/>
        <v>6.0624999999999998E-2</v>
      </c>
    </row>
    <row r="1392" spans="1:3" x14ac:dyDescent="0.45">
      <c r="A1392" s="7">
        <v>33360</v>
      </c>
      <c r="B1392" s="9">
        <v>6.0625</v>
      </c>
      <c r="C1392" s="12">
        <f t="shared" si="21"/>
        <v>6.0624999999999998E-2</v>
      </c>
    </row>
    <row r="1393" spans="1:3" x14ac:dyDescent="0.45">
      <c r="A1393" s="7">
        <v>33361</v>
      </c>
      <c r="B1393" s="9">
        <v>6</v>
      </c>
      <c r="C1393" s="12">
        <f t="shared" si="21"/>
        <v>0.06</v>
      </c>
    </row>
    <row r="1394" spans="1:3" x14ac:dyDescent="0.45">
      <c r="A1394" s="7">
        <v>33364</v>
      </c>
      <c r="B1394" s="8">
        <v>0</v>
      </c>
      <c r="C1394" s="12">
        <f t="shared" si="21"/>
        <v>0</v>
      </c>
    </row>
    <row r="1395" spans="1:3" x14ac:dyDescent="0.45">
      <c r="A1395" s="7">
        <v>33365</v>
      </c>
      <c r="B1395" s="9">
        <v>6.0625</v>
      </c>
      <c r="C1395" s="12">
        <f t="shared" si="21"/>
        <v>6.0624999999999998E-2</v>
      </c>
    </row>
    <row r="1396" spans="1:3" x14ac:dyDescent="0.45">
      <c r="A1396" s="7">
        <v>33366</v>
      </c>
      <c r="B1396" s="9">
        <v>6.0625</v>
      </c>
      <c r="C1396" s="12">
        <f t="shared" si="21"/>
        <v>6.0624999999999998E-2</v>
      </c>
    </row>
    <row r="1397" spans="1:3" x14ac:dyDescent="0.45">
      <c r="A1397" s="7">
        <v>33367</v>
      </c>
      <c r="B1397" s="9">
        <v>6.0625</v>
      </c>
      <c r="C1397" s="12">
        <f t="shared" si="21"/>
        <v>6.0624999999999998E-2</v>
      </c>
    </row>
    <row r="1398" spans="1:3" x14ac:dyDescent="0.45">
      <c r="A1398" s="7">
        <v>33368</v>
      </c>
      <c r="B1398" s="9">
        <v>6.0625</v>
      </c>
      <c r="C1398" s="12">
        <f t="shared" si="21"/>
        <v>6.0624999999999998E-2</v>
      </c>
    </row>
    <row r="1399" spans="1:3" x14ac:dyDescent="0.45">
      <c r="A1399" s="7">
        <v>33371</v>
      </c>
      <c r="B1399" s="9">
        <v>6.0625</v>
      </c>
      <c r="C1399" s="12">
        <f t="shared" si="21"/>
        <v>6.0624999999999998E-2</v>
      </c>
    </row>
    <row r="1400" spans="1:3" x14ac:dyDescent="0.45">
      <c r="A1400" s="7">
        <v>33372</v>
      </c>
      <c r="B1400" s="9">
        <v>6.0625</v>
      </c>
      <c r="C1400" s="12">
        <f t="shared" si="21"/>
        <v>6.0624999999999998E-2</v>
      </c>
    </row>
    <row r="1401" spans="1:3" x14ac:dyDescent="0.45">
      <c r="A1401" s="7">
        <v>33373</v>
      </c>
      <c r="B1401" s="9">
        <v>6.0625</v>
      </c>
      <c r="C1401" s="12">
        <f t="shared" si="21"/>
        <v>6.0624999999999998E-2</v>
      </c>
    </row>
    <row r="1402" spans="1:3" x14ac:dyDescent="0.45">
      <c r="A1402" s="7">
        <v>33374</v>
      </c>
      <c r="B1402" s="9">
        <v>6.0625</v>
      </c>
      <c r="C1402" s="12">
        <f t="shared" si="21"/>
        <v>6.0624999999999998E-2</v>
      </c>
    </row>
    <row r="1403" spans="1:3" x14ac:dyDescent="0.45">
      <c r="A1403" s="7">
        <v>33375</v>
      </c>
      <c r="B1403" s="9">
        <v>6.0625</v>
      </c>
      <c r="C1403" s="12">
        <f t="shared" si="21"/>
        <v>6.0624999999999998E-2</v>
      </c>
    </row>
    <row r="1404" spans="1:3" x14ac:dyDescent="0.45">
      <c r="A1404" s="7">
        <v>33378</v>
      </c>
      <c r="B1404" s="9">
        <v>6.0625</v>
      </c>
      <c r="C1404" s="12">
        <f t="shared" si="21"/>
        <v>6.0624999999999998E-2</v>
      </c>
    </row>
    <row r="1405" spans="1:3" x14ac:dyDescent="0.45">
      <c r="A1405" s="7">
        <v>33379</v>
      </c>
      <c r="B1405" s="9">
        <v>6.0625</v>
      </c>
      <c r="C1405" s="12">
        <f t="shared" si="21"/>
        <v>6.0624999999999998E-2</v>
      </c>
    </row>
    <row r="1406" spans="1:3" x14ac:dyDescent="0.45">
      <c r="A1406" s="7">
        <v>33380</v>
      </c>
      <c r="B1406" s="9">
        <v>6.0625</v>
      </c>
      <c r="C1406" s="12">
        <f t="shared" si="21"/>
        <v>6.0624999999999998E-2</v>
      </c>
    </row>
    <row r="1407" spans="1:3" x14ac:dyDescent="0.45">
      <c r="A1407" s="7">
        <v>33381</v>
      </c>
      <c r="B1407" s="9">
        <v>6.0625</v>
      </c>
      <c r="C1407" s="12">
        <f t="shared" si="21"/>
        <v>6.0624999999999998E-2</v>
      </c>
    </row>
    <row r="1408" spans="1:3" x14ac:dyDescent="0.45">
      <c r="A1408" s="7">
        <v>33382</v>
      </c>
      <c r="B1408" s="9">
        <v>6.0625</v>
      </c>
      <c r="C1408" s="12">
        <f t="shared" si="21"/>
        <v>6.0624999999999998E-2</v>
      </c>
    </row>
    <row r="1409" spans="1:3" x14ac:dyDescent="0.45">
      <c r="A1409" s="7">
        <v>33385</v>
      </c>
      <c r="B1409" s="8">
        <v>0</v>
      </c>
      <c r="C1409" s="12">
        <f t="shared" si="21"/>
        <v>0</v>
      </c>
    </row>
    <row r="1410" spans="1:3" x14ac:dyDescent="0.45">
      <c r="A1410" s="7">
        <v>33386</v>
      </c>
      <c r="B1410" s="9">
        <v>6.0625</v>
      </c>
      <c r="C1410" s="12">
        <f t="shared" si="21"/>
        <v>6.0624999999999998E-2</v>
      </c>
    </row>
    <row r="1411" spans="1:3" x14ac:dyDescent="0.45">
      <c r="A1411" s="7">
        <v>33387</v>
      </c>
      <c r="B1411" s="9">
        <v>6.0625</v>
      </c>
      <c r="C1411" s="12">
        <f t="shared" ref="C1411:C1474" si="22">B1411/100</f>
        <v>6.0624999999999998E-2</v>
      </c>
    </row>
    <row r="1412" spans="1:3" x14ac:dyDescent="0.45">
      <c r="A1412" s="7">
        <v>33388</v>
      </c>
      <c r="B1412" s="9">
        <v>6.0625</v>
      </c>
      <c r="C1412" s="12">
        <f t="shared" si="22"/>
        <v>6.0624999999999998E-2</v>
      </c>
    </row>
    <row r="1413" spans="1:3" x14ac:dyDescent="0.45">
      <c r="A1413" s="7">
        <v>33389</v>
      </c>
      <c r="B1413" s="9">
        <v>6.0625</v>
      </c>
      <c r="C1413" s="12">
        <f t="shared" si="22"/>
        <v>6.0624999999999998E-2</v>
      </c>
    </row>
    <row r="1414" spans="1:3" x14ac:dyDescent="0.45">
      <c r="A1414" s="7">
        <v>33392</v>
      </c>
      <c r="B1414" s="9">
        <v>6.125</v>
      </c>
      <c r="C1414" s="12">
        <f t="shared" si="22"/>
        <v>6.1249999999999999E-2</v>
      </c>
    </row>
    <row r="1415" spans="1:3" x14ac:dyDescent="0.45">
      <c r="A1415" s="7">
        <v>33393</v>
      </c>
      <c r="B1415" s="9">
        <v>6.1875</v>
      </c>
      <c r="C1415" s="12">
        <f t="shared" si="22"/>
        <v>6.1874999999999999E-2</v>
      </c>
    </row>
    <row r="1416" spans="1:3" x14ac:dyDescent="0.45">
      <c r="A1416" s="7">
        <v>33394</v>
      </c>
      <c r="B1416" s="9">
        <v>6.25</v>
      </c>
      <c r="C1416" s="12">
        <f t="shared" si="22"/>
        <v>6.25E-2</v>
      </c>
    </row>
    <row r="1417" spans="1:3" x14ac:dyDescent="0.45">
      <c r="A1417" s="7">
        <v>33395</v>
      </c>
      <c r="B1417" s="9">
        <v>6.1875</v>
      </c>
      <c r="C1417" s="12">
        <f t="shared" si="22"/>
        <v>6.1874999999999999E-2</v>
      </c>
    </row>
    <row r="1418" spans="1:3" x14ac:dyDescent="0.45">
      <c r="A1418" s="7">
        <v>33396</v>
      </c>
      <c r="B1418" s="9">
        <v>6.1875</v>
      </c>
      <c r="C1418" s="12">
        <f t="shared" si="22"/>
        <v>6.1874999999999999E-2</v>
      </c>
    </row>
    <row r="1419" spans="1:3" x14ac:dyDescent="0.45">
      <c r="A1419" s="7">
        <v>33399</v>
      </c>
      <c r="B1419" s="9">
        <v>6.25</v>
      </c>
      <c r="C1419" s="12">
        <f t="shared" si="22"/>
        <v>6.25E-2</v>
      </c>
    </row>
    <row r="1420" spans="1:3" x14ac:dyDescent="0.45">
      <c r="A1420" s="7">
        <v>33400</v>
      </c>
      <c r="B1420" s="9">
        <v>6.25</v>
      </c>
      <c r="C1420" s="12">
        <f t="shared" si="22"/>
        <v>6.25E-2</v>
      </c>
    </row>
    <row r="1421" spans="1:3" x14ac:dyDescent="0.45">
      <c r="A1421" s="7">
        <v>33401</v>
      </c>
      <c r="B1421" s="9">
        <v>6.25</v>
      </c>
      <c r="C1421" s="12">
        <f t="shared" si="22"/>
        <v>6.25E-2</v>
      </c>
    </row>
    <row r="1422" spans="1:3" x14ac:dyDescent="0.45">
      <c r="A1422" s="7">
        <v>33402</v>
      </c>
      <c r="B1422" s="9">
        <v>6.3125</v>
      </c>
      <c r="C1422" s="12">
        <f t="shared" si="22"/>
        <v>6.3125000000000001E-2</v>
      </c>
    </row>
    <row r="1423" spans="1:3" x14ac:dyDescent="0.45">
      <c r="A1423" s="7">
        <v>33403</v>
      </c>
      <c r="B1423" s="9">
        <v>6.25</v>
      </c>
      <c r="C1423" s="12">
        <f t="shared" si="22"/>
        <v>6.25E-2</v>
      </c>
    </row>
    <row r="1424" spans="1:3" x14ac:dyDescent="0.45">
      <c r="A1424" s="7">
        <v>33406</v>
      </c>
      <c r="B1424" s="9">
        <v>6.1875</v>
      </c>
      <c r="C1424" s="12">
        <f t="shared" si="22"/>
        <v>6.1874999999999999E-2</v>
      </c>
    </row>
    <row r="1425" spans="1:3" x14ac:dyDescent="0.45">
      <c r="A1425" s="7">
        <v>33407</v>
      </c>
      <c r="B1425" s="9">
        <v>6.1875</v>
      </c>
      <c r="C1425" s="12">
        <f t="shared" si="22"/>
        <v>6.1874999999999999E-2</v>
      </c>
    </row>
    <row r="1426" spans="1:3" x14ac:dyDescent="0.45">
      <c r="A1426" s="7">
        <v>33408</v>
      </c>
      <c r="B1426" s="9">
        <v>6.1875</v>
      </c>
      <c r="C1426" s="12">
        <f t="shared" si="22"/>
        <v>6.1874999999999999E-2</v>
      </c>
    </row>
    <row r="1427" spans="1:3" x14ac:dyDescent="0.45">
      <c r="A1427" s="7">
        <v>33409</v>
      </c>
      <c r="B1427" s="9">
        <v>6.1875</v>
      </c>
      <c r="C1427" s="12">
        <f t="shared" si="22"/>
        <v>6.1874999999999999E-2</v>
      </c>
    </row>
    <row r="1428" spans="1:3" x14ac:dyDescent="0.45">
      <c r="A1428" s="7">
        <v>33410</v>
      </c>
      <c r="B1428" s="9">
        <v>6.125</v>
      </c>
      <c r="C1428" s="12">
        <f t="shared" si="22"/>
        <v>6.1249999999999999E-2</v>
      </c>
    </row>
    <row r="1429" spans="1:3" x14ac:dyDescent="0.45">
      <c r="A1429" s="7">
        <v>33413</v>
      </c>
      <c r="B1429" s="9">
        <v>6.1875</v>
      </c>
      <c r="C1429" s="12">
        <f t="shared" si="22"/>
        <v>6.1874999999999999E-2</v>
      </c>
    </row>
    <row r="1430" spans="1:3" x14ac:dyDescent="0.45">
      <c r="A1430" s="7">
        <v>33414</v>
      </c>
      <c r="B1430" s="9">
        <v>6.1875</v>
      </c>
      <c r="C1430" s="12">
        <f t="shared" si="22"/>
        <v>6.1874999999999999E-2</v>
      </c>
    </row>
    <row r="1431" spans="1:3" x14ac:dyDescent="0.45">
      <c r="A1431" s="7">
        <v>33415</v>
      </c>
      <c r="B1431" s="9">
        <v>6.1875</v>
      </c>
      <c r="C1431" s="12">
        <f t="shared" si="22"/>
        <v>6.1874999999999999E-2</v>
      </c>
    </row>
    <row r="1432" spans="1:3" x14ac:dyDescent="0.45">
      <c r="A1432" s="7">
        <v>33416</v>
      </c>
      <c r="B1432" s="9">
        <v>6.25</v>
      </c>
      <c r="C1432" s="12">
        <f t="shared" si="22"/>
        <v>6.25E-2</v>
      </c>
    </row>
    <row r="1433" spans="1:3" x14ac:dyDescent="0.45">
      <c r="A1433" s="7">
        <v>33417</v>
      </c>
      <c r="B1433" s="9">
        <v>6.1875</v>
      </c>
      <c r="C1433" s="12">
        <f t="shared" si="22"/>
        <v>6.1874999999999999E-2</v>
      </c>
    </row>
    <row r="1434" spans="1:3" x14ac:dyDescent="0.45">
      <c r="A1434" s="7">
        <v>33420</v>
      </c>
      <c r="B1434" s="9">
        <v>6.1875</v>
      </c>
      <c r="C1434" s="12">
        <f t="shared" si="22"/>
        <v>6.1874999999999999E-2</v>
      </c>
    </row>
    <row r="1435" spans="1:3" x14ac:dyDescent="0.45">
      <c r="A1435" s="7">
        <v>33421</v>
      </c>
      <c r="B1435" s="9">
        <v>6.1875</v>
      </c>
      <c r="C1435" s="12">
        <f t="shared" si="22"/>
        <v>6.1874999999999999E-2</v>
      </c>
    </row>
    <row r="1436" spans="1:3" x14ac:dyDescent="0.45">
      <c r="A1436" s="7">
        <v>33422</v>
      </c>
      <c r="B1436" s="9">
        <v>6.1875</v>
      </c>
      <c r="C1436" s="12">
        <f t="shared" si="22"/>
        <v>6.1874999999999999E-2</v>
      </c>
    </row>
    <row r="1437" spans="1:3" x14ac:dyDescent="0.45">
      <c r="A1437" s="7">
        <v>33423</v>
      </c>
      <c r="B1437" s="9">
        <v>6.1875</v>
      </c>
      <c r="C1437" s="12">
        <f t="shared" si="22"/>
        <v>6.1874999999999999E-2</v>
      </c>
    </row>
    <row r="1438" spans="1:3" x14ac:dyDescent="0.45">
      <c r="A1438" s="7">
        <v>33424</v>
      </c>
      <c r="B1438" s="9">
        <v>6.1875</v>
      </c>
      <c r="C1438" s="12">
        <f t="shared" si="22"/>
        <v>6.1874999999999999E-2</v>
      </c>
    </row>
    <row r="1439" spans="1:3" x14ac:dyDescent="0.45">
      <c r="A1439" s="7">
        <v>33427</v>
      </c>
      <c r="B1439" s="9">
        <v>6.1875</v>
      </c>
      <c r="C1439" s="12">
        <f t="shared" si="22"/>
        <v>6.1874999999999999E-2</v>
      </c>
    </row>
    <row r="1440" spans="1:3" x14ac:dyDescent="0.45">
      <c r="A1440" s="7">
        <v>33428</v>
      </c>
      <c r="B1440" s="9">
        <v>6.1875</v>
      </c>
      <c r="C1440" s="12">
        <f t="shared" si="22"/>
        <v>6.1874999999999999E-2</v>
      </c>
    </row>
    <row r="1441" spans="1:3" x14ac:dyDescent="0.45">
      <c r="A1441" s="7">
        <v>33429</v>
      </c>
      <c r="B1441" s="9">
        <v>6.1875</v>
      </c>
      <c r="C1441" s="12">
        <f t="shared" si="22"/>
        <v>6.1874999999999999E-2</v>
      </c>
    </row>
    <row r="1442" spans="1:3" x14ac:dyDescent="0.45">
      <c r="A1442" s="7">
        <v>33430</v>
      </c>
      <c r="B1442" s="9">
        <v>6.1875</v>
      </c>
      <c r="C1442" s="12">
        <f t="shared" si="22"/>
        <v>6.1874999999999999E-2</v>
      </c>
    </row>
    <row r="1443" spans="1:3" x14ac:dyDescent="0.45">
      <c r="A1443" s="7">
        <v>33431</v>
      </c>
      <c r="B1443" s="9">
        <v>6.1875</v>
      </c>
      <c r="C1443" s="12">
        <f t="shared" si="22"/>
        <v>6.1874999999999999E-2</v>
      </c>
    </row>
    <row r="1444" spans="1:3" x14ac:dyDescent="0.45">
      <c r="A1444" s="7">
        <v>33434</v>
      </c>
      <c r="B1444" s="9">
        <v>6.125</v>
      </c>
      <c r="C1444" s="12">
        <f t="shared" si="22"/>
        <v>6.1249999999999999E-2</v>
      </c>
    </row>
    <row r="1445" spans="1:3" x14ac:dyDescent="0.45">
      <c r="A1445" s="7">
        <v>33435</v>
      </c>
      <c r="B1445" s="9">
        <v>6.125</v>
      </c>
      <c r="C1445" s="12">
        <f t="shared" si="22"/>
        <v>6.1249999999999999E-2</v>
      </c>
    </row>
    <row r="1446" spans="1:3" x14ac:dyDescent="0.45">
      <c r="A1446" s="7">
        <v>33436</v>
      </c>
      <c r="B1446" s="9">
        <v>6.125</v>
      </c>
      <c r="C1446" s="12">
        <f t="shared" si="22"/>
        <v>6.1249999999999999E-2</v>
      </c>
    </row>
    <row r="1447" spans="1:3" x14ac:dyDescent="0.45">
      <c r="A1447" s="7">
        <v>33437</v>
      </c>
      <c r="B1447" s="9">
        <v>6.125</v>
      </c>
      <c r="C1447" s="12">
        <f t="shared" si="22"/>
        <v>6.1249999999999999E-2</v>
      </c>
    </row>
    <row r="1448" spans="1:3" x14ac:dyDescent="0.45">
      <c r="A1448" s="7">
        <v>33438</v>
      </c>
      <c r="B1448" s="9">
        <v>6.125</v>
      </c>
      <c r="C1448" s="12">
        <f t="shared" si="22"/>
        <v>6.1249999999999999E-2</v>
      </c>
    </row>
    <row r="1449" spans="1:3" x14ac:dyDescent="0.45">
      <c r="A1449" s="7">
        <v>33441</v>
      </c>
      <c r="B1449" s="9">
        <v>6.125</v>
      </c>
      <c r="C1449" s="12">
        <f t="shared" si="22"/>
        <v>6.1249999999999999E-2</v>
      </c>
    </row>
    <row r="1450" spans="1:3" x14ac:dyDescent="0.45">
      <c r="A1450" s="7">
        <v>33442</v>
      </c>
      <c r="B1450" s="9">
        <v>6.125</v>
      </c>
      <c r="C1450" s="12">
        <f t="shared" si="22"/>
        <v>6.1249999999999999E-2</v>
      </c>
    </row>
    <row r="1451" spans="1:3" x14ac:dyDescent="0.45">
      <c r="A1451" s="7">
        <v>33443</v>
      </c>
      <c r="B1451" s="9">
        <v>6.125</v>
      </c>
      <c r="C1451" s="12">
        <f t="shared" si="22"/>
        <v>6.1249999999999999E-2</v>
      </c>
    </row>
    <row r="1452" spans="1:3" x14ac:dyDescent="0.45">
      <c r="A1452" s="7">
        <v>33444</v>
      </c>
      <c r="B1452" s="9">
        <v>6.0625</v>
      </c>
      <c r="C1452" s="12">
        <f t="shared" si="22"/>
        <v>6.0624999999999998E-2</v>
      </c>
    </row>
    <row r="1453" spans="1:3" x14ac:dyDescent="0.45">
      <c r="A1453" s="7">
        <v>33445</v>
      </c>
      <c r="B1453" s="9">
        <v>6.0625</v>
      </c>
      <c r="C1453" s="12">
        <f t="shared" si="22"/>
        <v>6.0624999999999998E-2</v>
      </c>
    </row>
    <row r="1454" spans="1:3" x14ac:dyDescent="0.45">
      <c r="A1454" s="7">
        <v>33448</v>
      </c>
      <c r="B1454" s="9">
        <v>6.0625</v>
      </c>
      <c r="C1454" s="12">
        <f t="shared" si="22"/>
        <v>6.0624999999999998E-2</v>
      </c>
    </row>
    <row r="1455" spans="1:3" x14ac:dyDescent="0.45">
      <c r="A1455" s="7">
        <v>33449</v>
      </c>
      <c r="B1455" s="9">
        <v>6.0625</v>
      </c>
      <c r="C1455" s="12">
        <f t="shared" si="22"/>
        <v>6.0624999999999998E-2</v>
      </c>
    </row>
    <row r="1456" spans="1:3" x14ac:dyDescent="0.45">
      <c r="A1456" s="7">
        <v>33450</v>
      </c>
      <c r="B1456" s="9">
        <v>6.0625</v>
      </c>
      <c r="C1456" s="12">
        <f t="shared" si="22"/>
        <v>6.0624999999999998E-2</v>
      </c>
    </row>
    <row r="1457" spans="1:3" x14ac:dyDescent="0.45">
      <c r="A1457" s="7">
        <v>33451</v>
      </c>
      <c r="B1457" s="9">
        <v>6</v>
      </c>
      <c r="C1457" s="12">
        <f t="shared" si="22"/>
        <v>0.06</v>
      </c>
    </row>
    <row r="1458" spans="1:3" x14ac:dyDescent="0.45">
      <c r="A1458" s="7">
        <v>33452</v>
      </c>
      <c r="B1458" s="9">
        <v>6</v>
      </c>
      <c r="C1458" s="12">
        <f t="shared" si="22"/>
        <v>0.06</v>
      </c>
    </row>
    <row r="1459" spans="1:3" x14ac:dyDescent="0.45">
      <c r="A1459" s="7">
        <v>33455</v>
      </c>
      <c r="B1459" s="9">
        <v>5.875</v>
      </c>
      <c r="C1459" s="12">
        <f t="shared" si="22"/>
        <v>5.8749999999999997E-2</v>
      </c>
    </row>
    <row r="1460" spans="1:3" x14ac:dyDescent="0.45">
      <c r="A1460" s="7">
        <v>33456</v>
      </c>
      <c r="B1460" s="9">
        <v>5.875</v>
      </c>
      <c r="C1460" s="12">
        <f t="shared" si="22"/>
        <v>5.8749999999999997E-2</v>
      </c>
    </row>
    <row r="1461" spans="1:3" x14ac:dyDescent="0.45">
      <c r="A1461" s="7">
        <v>33457</v>
      </c>
      <c r="B1461" s="9">
        <v>5.75</v>
      </c>
      <c r="C1461" s="12">
        <f t="shared" si="22"/>
        <v>5.7500000000000002E-2</v>
      </c>
    </row>
    <row r="1462" spans="1:3" x14ac:dyDescent="0.45">
      <c r="A1462" s="7">
        <v>33458</v>
      </c>
      <c r="B1462" s="9">
        <v>5.6875</v>
      </c>
      <c r="C1462" s="12">
        <f t="shared" si="22"/>
        <v>5.6875000000000002E-2</v>
      </c>
    </row>
    <row r="1463" spans="1:3" x14ac:dyDescent="0.45">
      <c r="A1463" s="7">
        <v>33459</v>
      </c>
      <c r="B1463" s="9">
        <v>5.75</v>
      </c>
      <c r="C1463" s="12">
        <f t="shared" si="22"/>
        <v>5.7500000000000002E-2</v>
      </c>
    </row>
    <row r="1464" spans="1:3" x14ac:dyDescent="0.45">
      <c r="A1464" s="7">
        <v>33462</v>
      </c>
      <c r="B1464" s="9">
        <v>5.75</v>
      </c>
      <c r="C1464" s="12">
        <f t="shared" si="22"/>
        <v>5.7500000000000002E-2</v>
      </c>
    </row>
    <row r="1465" spans="1:3" x14ac:dyDescent="0.45">
      <c r="A1465" s="7">
        <v>33463</v>
      </c>
      <c r="B1465" s="9">
        <v>5.75</v>
      </c>
      <c r="C1465" s="12">
        <f t="shared" si="22"/>
        <v>5.7500000000000002E-2</v>
      </c>
    </row>
    <row r="1466" spans="1:3" x14ac:dyDescent="0.45">
      <c r="A1466" s="7">
        <v>33464</v>
      </c>
      <c r="B1466" s="9">
        <v>5.75</v>
      </c>
      <c r="C1466" s="12">
        <f t="shared" si="22"/>
        <v>5.7500000000000002E-2</v>
      </c>
    </row>
    <row r="1467" spans="1:3" x14ac:dyDescent="0.45">
      <c r="A1467" s="7">
        <v>33465</v>
      </c>
      <c r="B1467" s="9">
        <v>5.6875</v>
      </c>
      <c r="C1467" s="12">
        <f t="shared" si="22"/>
        <v>5.6875000000000002E-2</v>
      </c>
    </row>
    <row r="1468" spans="1:3" x14ac:dyDescent="0.45">
      <c r="A1468" s="7">
        <v>33466</v>
      </c>
      <c r="B1468" s="9">
        <v>5.75</v>
      </c>
      <c r="C1468" s="12">
        <f t="shared" si="22"/>
        <v>5.7500000000000002E-2</v>
      </c>
    </row>
    <row r="1469" spans="1:3" x14ac:dyDescent="0.45">
      <c r="A1469" s="7">
        <v>33469</v>
      </c>
      <c r="B1469" s="9">
        <v>5.75</v>
      </c>
      <c r="C1469" s="12">
        <f t="shared" si="22"/>
        <v>5.7500000000000002E-2</v>
      </c>
    </row>
    <row r="1470" spans="1:3" x14ac:dyDescent="0.45">
      <c r="A1470" s="7">
        <v>33470</v>
      </c>
      <c r="B1470" s="9">
        <v>5.6875</v>
      </c>
      <c r="C1470" s="12">
        <f t="shared" si="22"/>
        <v>5.6875000000000002E-2</v>
      </c>
    </row>
    <row r="1471" spans="1:3" x14ac:dyDescent="0.45">
      <c r="A1471" s="7">
        <v>33471</v>
      </c>
      <c r="B1471" s="9">
        <v>5.6875</v>
      </c>
      <c r="C1471" s="12">
        <f t="shared" si="22"/>
        <v>5.6875000000000002E-2</v>
      </c>
    </row>
    <row r="1472" spans="1:3" x14ac:dyDescent="0.45">
      <c r="A1472" s="7">
        <v>33472</v>
      </c>
      <c r="B1472" s="9">
        <v>5.6875</v>
      </c>
      <c r="C1472" s="12">
        <f t="shared" si="22"/>
        <v>5.6875000000000002E-2</v>
      </c>
    </row>
    <row r="1473" spans="1:3" x14ac:dyDescent="0.45">
      <c r="A1473" s="7">
        <v>33473</v>
      </c>
      <c r="B1473" s="9">
        <v>5.6875</v>
      </c>
      <c r="C1473" s="12">
        <f t="shared" si="22"/>
        <v>5.6875000000000002E-2</v>
      </c>
    </row>
    <row r="1474" spans="1:3" x14ac:dyDescent="0.45">
      <c r="A1474" s="7">
        <v>33476</v>
      </c>
      <c r="B1474" s="8">
        <v>0</v>
      </c>
      <c r="C1474" s="12">
        <f t="shared" si="22"/>
        <v>0</v>
      </c>
    </row>
    <row r="1475" spans="1:3" x14ac:dyDescent="0.45">
      <c r="A1475" s="7">
        <v>33477</v>
      </c>
      <c r="B1475" s="9">
        <v>5.8125</v>
      </c>
      <c r="C1475" s="12">
        <f t="shared" ref="C1475:C1538" si="23">B1475/100</f>
        <v>5.8125000000000003E-2</v>
      </c>
    </row>
    <row r="1476" spans="1:3" x14ac:dyDescent="0.45">
      <c r="A1476" s="7">
        <v>33478</v>
      </c>
      <c r="B1476" s="9">
        <v>5.8125</v>
      </c>
      <c r="C1476" s="12">
        <f t="shared" si="23"/>
        <v>5.8125000000000003E-2</v>
      </c>
    </row>
    <row r="1477" spans="1:3" x14ac:dyDescent="0.45">
      <c r="A1477" s="7">
        <v>33479</v>
      </c>
      <c r="B1477" s="9">
        <v>5.75</v>
      </c>
      <c r="C1477" s="12">
        <f t="shared" si="23"/>
        <v>5.7500000000000002E-2</v>
      </c>
    </row>
    <row r="1478" spans="1:3" x14ac:dyDescent="0.45">
      <c r="A1478" s="7">
        <v>33480</v>
      </c>
      <c r="B1478" s="9">
        <v>5.6875</v>
      </c>
      <c r="C1478" s="12">
        <f t="shared" si="23"/>
        <v>5.6875000000000002E-2</v>
      </c>
    </row>
    <row r="1479" spans="1:3" x14ac:dyDescent="0.45">
      <c r="A1479" s="7">
        <v>33483</v>
      </c>
      <c r="B1479" s="9">
        <v>5.75</v>
      </c>
      <c r="C1479" s="12">
        <f t="shared" si="23"/>
        <v>5.7500000000000002E-2</v>
      </c>
    </row>
    <row r="1480" spans="1:3" x14ac:dyDescent="0.45">
      <c r="A1480" s="7">
        <v>33484</v>
      </c>
      <c r="B1480" s="9">
        <v>5.75</v>
      </c>
      <c r="C1480" s="12">
        <f t="shared" si="23"/>
        <v>5.7500000000000002E-2</v>
      </c>
    </row>
    <row r="1481" spans="1:3" x14ac:dyDescent="0.45">
      <c r="A1481" s="7">
        <v>33485</v>
      </c>
      <c r="B1481" s="9">
        <v>5.75</v>
      </c>
      <c r="C1481" s="12">
        <f t="shared" si="23"/>
        <v>5.7500000000000002E-2</v>
      </c>
    </row>
    <row r="1482" spans="1:3" x14ac:dyDescent="0.45">
      <c r="A1482" s="7">
        <v>33486</v>
      </c>
      <c r="B1482" s="9">
        <v>5.6875</v>
      </c>
      <c r="C1482" s="12">
        <f t="shared" si="23"/>
        <v>5.6875000000000002E-2</v>
      </c>
    </row>
    <row r="1483" spans="1:3" x14ac:dyDescent="0.45">
      <c r="A1483" s="7">
        <v>33487</v>
      </c>
      <c r="B1483" s="9">
        <v>5.75</v>
      </c>
      <c r="C1483" s="12">
        <f t="shared" si="23"/>
        <v>5.7500000000000002E-2</v>
      </c>
    </row>
    <row r="1484" spans="1:3" x14ac:dyDescent="0.45">
      <c r="A1484" s="7">
        <v>33490</v>
      </c>
      <c r="B1484" s="9">
        <v>5.6875</v>
      </c>
      <c r="C1484" s="12">
        <f t="shared" si="23"/>
        <v>5.6875000000000002E-2</v>
      </c>
    </row>
    <row r="1485" spans="1:3" x14ac:dyDescent="0.45">
      <c r="A1485" s="7">
        <v>33491</v>
      </c>
      <c r="B1485" s="9">
        <v>5.625</v>
      </c>
      <c r="C1485" s="12">
        <f t="shared" si="23"/>
        <v>5.6250000000000001E-2</v>
      </c>
    </row>
    <row r="1486" spans="1:3" x14ac:dyDescent="0.45">
      <c r="A1486" s="7">
        <v>33492</v>
      </c>
      <c r="B1486" s="9">
        <v>5.625</v>
      </c>
      <c r="C1486" s="12">
        <f t="shared" si="23"/>
        <v>5.6250000000000001E-2</v>
      </c>
    </row>
    <row r="1487" spans="1:3" x14ac:dyDescent="0.45">
      <c r="A1487" s="7">
        <v>33493</v>
      </c>
      <c r="B1487" s="9">
        <v>5.625</v>
      </c>
      <c r="C1487" s="12">
        <f t="shared" si="23"/>
        <v>5.6250000000000001E-2</v>
      </c>
    </row>
    <row r="1488" spans="1:3" x14ac:dyDescent="0.45">
      <c r="A1488" s="7">
        <v>33494</v>
      </c>
      <c r="B1488" s="9">
        <v>5.5625</v>
      </c>
      <c r="C1488" s="12">
        <f t="shared" si="23"/>
        <v>5.5625000000000001E-2</v>
      </c>
    </row>
    <row r="1489" spans="1:3" x14ac:dyDescent="0.45">
      <c r="A1489" s="7">
        <v>33497</v>
      </c>
      <c r="B1489" s="9">
        <v>5.5</v>
      </c>
      <c r="C1489" s="12">
        <f t="shared" si="23"/>
        <v>5.5E-2</v>
      </c>
    </row>
    <row r="1490" spans="1:3" x14ac:dyDescent="0.45">
      <c r="A1490" s="7">
        <v>33498</v>
      </c>
      <c r="B1490" s="9">
        <v>5.5625</v>
      </c>
      <c r="C1490" s="12">
        <f t="shared" si="23"/>
        <v>5.5625000000000001E-2</v>
      </c>
    </row>
    <row r="1491" spans="1:3" x14ac:dyDescent="0.45">
      <c r="A1491" s="7">
        <v>33499</v>
      </c>
      <c r="B1491" s="9">
        <v>5.5625</v>
      </c>
      <c r="C1491" s="12">
        <f t="shared" si="23"/>
        <v>5.5625000000000001E-2</v>
      </c>
    </row>
    <row r="1492" spans="1:3" x14ac:dyDescent="0.45">
      <c r="A1492" s="7">
        <v>33500</v>
      </c>
      <c r="B1492" s="9">
        <v>5.5625</v>
      </c>
      <c r="C1492" s="12">
        <f t="shared" si="23"/>
        <v>5.5625000000000001E-2</v>
      </c>
    </row>
    <row r="1493" spans="1:3" x14ac:dyDescent="0.45">
      <c r="A1493" s="7">
        <v>33501</v>
      </c>
      <c r="B1493" s="9">
        <v>5.5625</v>
      </c>
      <c r="C1493" s="12">
        <f t="shared" si="23"/>
        <v>5.5625000000000001E-2</v>
      </c>
    </row>
    <row r="1494" spans="1:3" x14ac:dyDescent="0.45">
      <c r="A1494" s="7">
        <v>33504</v>
      </c>
      <c r="B1494" s="9">
        <v>5.5625</v>
      </c>
      <c r="C1494" s="12">
        <f t="shared" si="23"/>
        <v>5.5625000000000001E-2</v>
      </c>
    </row>
    <row r="1495" spans="1:3" x14ac:dyDescent="0.45">
      <c r="A1495" s="7">
        <v>33505</v>
      </c>
      <c r="B1495" s="9">
        <v>5.5625</v>
      </c>
      <c r="C1495" s="12">
        <f t="shared" si="23"/>
        <v>5.5625000000000001E-2</v>
      </c>
    </row>
    <row r="1496" spans="1:3" x14ac:dyDescent="0.45">
      <c r="A1496" s="7">
        <v>33506</v>
      </c>
      <c r="B1496" s="9">
        <v>5.5</v>
      </c>
      <c r="C1496" s="12">
        <f t="shared" si="23"/>
        <v>5.5E-2</v>
      </c>
    </row>
    <row r="1497" spans="1:3" x14ac:dyDescent="0.45">
      <c r="A1497" s="7">
        <v>33507</v>
      </c>
      <c r="B1497" s="9">
        <v>5.5</v>
      </c>
      <c r="C1497" s="12">
        <f t="shared" si="23"/>
        <v>5.5E-2</v>
      </c>
    </row>
    <row r="1498" spans="1:3" x14ac:dyDescent="0.45">
      <c r="A1498" s="7">
        <v>33508</v>
      </c>
      <c r="B1498" s="9">
        <v>5.6875</v>
      </c>
      <c r="C1498" s="12">
        <f t="shared" si="23"/>
        <v>5.6875000000000002E-2</v>
      </c>
    </row>
    <row r="1499" spans="1:3" x14ac:dyDescent="0.45">
      <c r="A1499" s="7">
        <v>33511</v>
      </c>
      <c r="B1499" s="9">
        <v>5.625</v>
      </c>
      <c r="C1499" s="12">
        <f t="shared" si="23"/>
        <v>5.6250000000000001E-2</v>
      </c>
    </row>
    <row r="1500" spans="1:3" x14ac:dyDescent="0.45">
      <c r="A1500" s="7">
        <v>33512</v>
      </c>
      <c r="B1500" s="9">
        <v>5.625</v>
      </c>
      <c r="C1500" s="12">
        <f t="shared" si="23"/>
        <v>5.6250000000000001E-2</v>
      </c>
    </row>
    <row r="1501" spans="1:3" x14ac:dyDescent="0.45">
      <c r="A1501" s="7">
        <v>33513</v>
      </c>
      <c r="B1501" s="9">
        <v>5.5625</v>
      </c>
      <c r="C1501" s="12">
        <f t="shared" si="23"/>
        <v>5.5625000000000001E-2</v>
      </c>
    </row>
    <row r="1502" spans="1:3" x14ac:dyDescent="0.45">
      <c r="A1502" s="7">
        <v>33514</v>
      </c>
      <c r="B1502" s="9">
        <v>5.5625</v>
      </c>
      <c r="C1502" s="12">
        <f t="shared" si="23"/>
        <v>5.5625000000000001E-2</v>
      </c>
    </row>
    <row r="1503" spans="1:3" x14ac:dyDescent="0.45">
      <c r="A1503" s="7">
        <v>33515</v>
      </c>
      <c r="B1503" s="9">
        <v>5.4375</v>
      </c>
      <c r="C1503" s="12">
        <f t="shared" si="23"/>
        <v>5.4375E-2</v>
      </c>
    </row>
    <row r="1504" spans="1:3" x14ac:dyDescent="0.45">
      <c r="A1504" s="7">
        <v>33518</v>
      </c>
      <c r="B1504" s="9">
        <v>5.4375</v>
      </c>
      <c r="C1504" s="12">
        <f t="shared" si="23"/>
        <v>5.4375E-2</v>
      </c>
    </row>
    <row r="1505" spans="1:3" x14ac:dyDescent="0.45">
      <c r="A1505" s="7">
        <v>33519</v>
      </c>
      <c r="B1505" s="9">
        <v>5.4375</v>
      </c>
      <c r="C1505" s="12">
        <f t="shared" si="23"/>
        <v>5.4375E-2</v>
      </c>
    </row>
    <row r="1506" spans="1:3" x14ac:dyDescent="0.45">
      <c r="A1506" s="7">
        <v>33520</v>
      </c>
      <c r="B1506" s="9">
        <v>5.4375</v>
      </c>
      <c r="C1506" s="12">
        <f t="shared" si="23"/>
        <v>5.4375E-2</v>
      </c>
    </row>
    <row r="1507" spans="1:3" x14ac:dyDescent="0.45">
      <c r="A1507" s="7">
        <v>33521</v>
      </c>
      <c r="B1507" s="9">
        <v>5.5</v>
      </c>
      <c r="C1507" s="12">
        <f t="shared" si="23"/>
        <v>5.5E-2</v>
      </c>
    </row>
    <row r="1508" spans="1:3" x14ac:dyDescent="0.45">
      <c r="A1508" s="7">
        <v>33522</v>
      </c>
      <c r="B1508" s="9">
        <v>5.5</v>
      </c>
      <c r="C1508" s="12">
        <f t="shared" si="23"/>
        <v>5.5E-2</v>
      </c>
    </row>
    <row r="1509" spans="1:3" x14ac:dyDescent="0.45">
      <c r="A1509" s="7">
        <v>33525</v>
      </c>
      <c r="B1509" s="9">
        <v>5.4375</v>
      </c>
      <c r="C1509" s="12">
        <f t="shared" si="23"/>
        <v>5.4375E-2</v>
      </c>
    </row>
    <row r="1510" spans="1:3" x14ac:dyDescent="0.45">
      <c r="A1510" s="7">
        <v>33526</v>
      </c>
      <c r="B1510" s="9">
        <v>5.4375</v>
      </c>
      <c r="C1510" s="12">
        <f t="shared" si="23"/>
        <v>5.4375E-2</v>
      </c>
    </row>
    <row r="1511" spans="1:3" x14ac:dyDescent="0.45">
      <c r="A1511" s="7">
        <v>33527</v>
      </c>
      <c r="B1511" s="9">
        <v>5.4375</v>
      </c>
      <c r="C1511" s="12">
        <f t="shared" si="23"/>
        <v>5.4375E-2</v>
      </c>
    </row>
    <row r="1512" spans="1:3" x14ac:dyDescent="0.45">
      <c r="A1512" s="7">
        <v>33528</v>
      </c>
      <c r="B1512" s="9">
        <v>5.4375</v>
      </c>
      <c r="C1512" s="12">
        <f t="shared" si="23"/>
        <v>5.4375E-2</v>
      </c>
    </row>
    <row r="1513" spans="1:3" x14ac:dyDescent="0.45">
      <c r="A1513" s="7">
        <v>33529</v>
      </c>
      <c r="B1513" s="9">
        <v>5.5</v>
      </c>
      <c r="C1513" s="12">
        <f t="shared" si="23"/>
        <v>5.5E-2</v>
      </c>
    </row>
    <row r="1514" spans="1:3" x14ac:dyDescent="0.45">
      <c r="A1514" s="7">
        <v>33532</v>
      </c>
      <c r="B1514" s="9">
        <v>5.4375</v>
      </c>
      <c r="C1514" s="12">
        <f t="shared" si="23"/>
        <v>5.4375E-2</v>
      </c>
    </row>
    <row r="1515" spans="1:3" x14ac:dyDescent="0.45">
      <c r="A1515" s="7">
        <v>33533</v>
      </c>
      <c r="B1515" s="9">
        <v>5.5</v>
      </c>
      <c r="C1515" s="12">
        <f t="shared" si="23"/>
        <v>5.5E-2</v>
      </c>
    </row>
    <row r="1516" spans="1:3" x14ac:dyDescent="0.45">
      <c r="A1516" s="7">
        <v>33534</v>
      </c>
      <c r="B1516" s="9">
        <v>5.5</v>
      </c>
      <c r="C1516" s="12">
        <f t="shared" si="23"/>
        <v>5.5E-2</v>
      </c>
    </row>
    <row r="1517" spans="1:3" x14ac:dyDescent="0.45">
      <c r="A1517" s="7">
        <v>33535</v>
      </c>
      <c r="B1517" s="9">
        <v>5.5</v>
      </c>
      <c r="C1517" s="12">
        <f t="shared" si="23"/>
        <v>5.5E-2</v>
      </c>
    </row>
    <row r="1518" spans="1:3" x14ac:dyDescent="0.45">
      <c r="A1518" s="7">
        <v>33536</v>
      </c>
      <c r="B1518" s="9">
        <v>5.5</v>
      </c>
      <c r="C1518" s="12">
        <f t="shared" si="23"/>
        <v>5.5E-2</v>
      </c>
    </row>
    <row r="1519" spans="1:3" x14ac:dyDescent="0.45">
      <c r="A1519" s="7">
        <v>33539</v>
      </c>
      <c r="B1519" s="9">
        <v>5.5</v>
      </c>
      <c r="C1519" s="12">
        <f t="shared" si="23"/>
        <v>5.5E-2</v>
      </c>
    </row>
    <row r="1520" spans="1:3" x14ac:dyDescent="0.45">
      <c r="A1520" s="7">
        <v>33540</v>
      </c>
      <c r="B1520" s="9">
        <v>5.5</v>
      </c>
      <c r="C1520" s="12">
        <f t="shared" si="23"/>
        <v>5.5E-2</v>
      </c>
    </row>
    <row r="1521" spans="1:3" x14ac:dyDescent="0.45">
      <c r="A1521" s="7">
        <v>33541</v>
      </c>
      <c r="B1521" s="9">
        <v>5.375</v>
      </c>
      <c r="C1521" s="12">
        <f t="shared" si="23"/>
        <v>5.3749999999999999E-2</v>
      </c>
    </row>
    <row r="1522" spans="1:3" x14ac:dyDescent="0.45">
      <c r="A1522" s="7">
        <v>33542</v>
      </c>
      <c r="B1522" s="9">
        <v>5.25</v>
      </c>
      <c r="C1522" s="12">
        <f t="shared" si="23"/>
        <v>5.2499999999999998E-2</v>
      </c>
    </row>
    <row r="1523" spans="1:3" x14ac:dyDescent="0.45">
      <c r="A1523" s="7">
        <v>33543</v>
      </c>
      <c r="B1523" s="9">
        <v>5.25</v>
      </c>
      <c r="C1523" s="12">
        <f t="shared" si="23"/>
        <v>5.2499999999999998E-2</v>
      </c>
    </row>
    <row r="1524" spans="1:3" x14ac:dyDescent="0.45">
      <c r="A1524" s="7">
        <v>33546</v>
      </c>
      <c r="B1524" s="9">
        <v>5.1875</v>
      </c>
      <c r="C1524" s="12">
        <f t="shared" si="23"/>
        <v>5.1874999999999998E-2</v>
      </c>
    </row>
    <row r="1525" spans="1:3" x14ac:dyDescent="0.45">
      <c r="A1525" s="7">
        <v>33547</v>
      </c>
      <c r="B1525" s="9">
        <v>5.1875</v>
      </c>
      <c r="C1525" s="12">
        <f t="shared" si="23"/>
        <v>5.1874999999999998E-2</v>
      </c>
    </row>
    <row r="1526" spans="1:3" x14ac:dyDescent="0.45">
      <c r="A1526" s="7">
        <v>33548</v>
      </c>
      <c r="B1526" s="9">
        <v>5.1875</v>
      </c>
      <c r="C1526" s="12">
        <f t="shared" si="23"/>
        <v>5.1874999999999998E-2</v>
      </c>
    </row>
    <row r="1527" spans="1:3" x14ac:dyDescent="0.45">
      <c r="A1527" s="7">
        <v>33549</v>
      </c>
      <c r="B1527" s="9">
        <v>5.0625</v>
      </c>
      <c r="C1527" s="12">
        <f t="shared" si="23"/>
        <v>5.0625000000000003E-2</v>
      </c>
    </row>
    <row r="1528" spans="1:3" x14ac:dyDescent="0.45">
      <c r="A1528" s="7">
        <v>33550</v>
      </c>
      <c r="B1528" s="9">
        <v>5.0625</v>
      </c>
      <c r="C1528" s="12">
        <f t="shared" si="23"/>
        <v>5.0625000000000003E-2</v>
      </c>
    </row>
    <row r="1529" spans="1:3" x14ac:dyDescent="0.45">
      <c r="A1529" s="7">
        <v>33553</v>
      </c>
      <c r="B1529" s="9">
        <v>5.0625</v>
      </c>
      <c r="C1529" s="12">
        <f t="shared" si="23"/>
        <v>5.0625000000000003E-2</v>
      </c>
    </row>
    <row r="1530" spans="1:3" x14ac:dyDescent="0.45">
      <c r="A1530" s="7">
        <v>33554</v>
      </c>
      <c r="B1530" s="9">
        <v>5.0625</v>
      </c>
      <c r="C1530" s="12">
        <f t="shared" si="23"/>
        <v>5.0625000000000003E-2</v>
      </c>
    </row>
    <row r="1531" spans="1:3" x14ac:dyDescent="0.45">
      <c r="A1531" s="7">
        <v>33555</v>
      </c>
      <c r="B1531" s="9">
        <v>5.125</v>
      </c>
      <c r="C1531" s="12">
        <f t="shared" si="23"/>
        <v>5.1249999999999997E-2</v>
      </c>
    </row>
    <row r="1532" spans="1:3" x14ac:dyDescent="0.45">
      <c r="A1532" s="7">
        <v>33556</v>
      </c>
      <c r="B1532" s="9">
        <v>5.125</v>
      </c>
      <c r="C1532" s="12">
        <f t="shared" si="23"/>
        <v>5.1249999999999997E-2</v>
      </c>
    </row>
    <row r="1533" spans="1:3" x14ac:dyDescent="0.45">
      <c r="A1533" s="7">
        <v>33557</v>
      </c>
      <c r="B1533" s="9">
        <v>5.125</v>
      </c>
      <c r="C1533" s="12">
        <f t="shared" si="23"/>
        <v>5.1249999999999997E-2</v>
      </c>
    </row>
    <row r="1534" spans="1:3" x14ac:dyDescent="0.45">
      <c r="A1534" s="7">
        <v>33560</v>
      </c>
      <c r="B1534" s="9">
        <v>5.0625</v>
      </c>
      <c r="C1534" s="12">
        <f t="shared" si="23"/>
        <v>5.0625000000000003E-2</v>
      </c>
    </row>
    <row r="1535" spans="1:3" x14ac:dyDescent="0.45">
      <c r="A1535" s="7">
        <v>33561</v>
      </c>
      <c r="B1535" s="9">
        <v>5.0625</v>
      </c>
      <c r="C1535" s="12">
        <f t="shared" si="23"/>
        <v>5.0625000000000003E-2</v>
      </c>
    </row>
    <row r="1536" spans="1:3" x14ac:dyDescent="0.45">
      <c r="A1536" s="7">
        <v>33562</v>
      </c>
      <c r="B1536" s="9">
        <v>5</v>
      </c>
      <c r="C1536" s="12">
        <f t="shared" si="23"/>
        <v>0.05</v>
      </c>
    </row>
    <row r="1537" spans="1:3" x14ac:dyDescent="0.45">
      <c r="A1537" s="7">
        <v>33563</v>
      </c>
      <c r="B1537" s="9">
        <v>5</v>
      </c>
      <c r="C1537" s="12">
        <f t="shared" si="23"/>
        <v>0.05</v>
      </c>
    </row>
    <row r="1538" spans="1:3" x14ac:dyDescent="0.45">
      <c r="A1538" s="7">
        <v>33564</v>
      </c>
      <c r="B1538" s="9">
        <v>5</v>
      </c>
      <c r="C1538" s="12">
        <f t="shared" si="23"/>
        <v>0.05</v>
      </c>
    </row>
    <row r="1539" spans="1:3" x14ac:dyDescent="0.45">
      <c r="A1539" s="7">
        <v>33567</v>
      </c>
      <c r="B1539" s="9">
        <v>5</v>
      </c>
      <c r="C1539" s="12">
        <f t="shared" ref="C1539:C1602" si="24">B1539/100</f>
        <v>0.05</v>
      </c>
    </row>
    <row r="1540" spans="1:3" x14ac:dyDescent="0.45">
      <c r="A1540" s="7">
        <v>33568</v>
      </c>
      <c r="B1540" s="9">
        <v>5</v>
      </c>
      <c r="C1540" s="12">
        <f t="shared" si="24"/>
        <v>0.05</v>
      </c>
    </row>
    <row r="1541" spans="1:3" x14ac:dyDescent="0.45">
      <c r="A1541" s="7">
        <v>33569</v>
      </c>
      <c r="B1541" s="9">
        <v>5</v>
      </c>
      <c r="C1541" s="12">
        <f t="shared" si="24"/>
        <v>0.05</v>
      </c>
    </row>
    <row r="1542" spans="1:3" x14ac:dyDescent="0.45">
      <c r="A1542" s="7">
        <v>33570</v>
      </c>
      <c r="B1542" s="9">
        <v>4.9375</v>
      </c>
      <c r="C1542" s="12">
        <f t="shared" si="24"/>
        <v>4.9375000000000002E-2</v>
      </c>
    </row>
    <row r="1543" spans="1:3" x14ac:dyDescent="0.45">
      <c r="A1543" s="7">
        <v>33571</v>
      </c>
      <c r="B1543" s="9">
        <v>5</v>
      </c>
      <c r="C1543" s="12">
        <f t="shared" si="24"/>
        <v>0.05</v>
      </c>
    </row>
    <row r="1544" spans="1:3" x14ac:dyDescent="0.45">
      <c r="A1544" s="7">
        <v>33574</v>
      </c>
      <c r="B1544" s="9">
        <v>5</v>
      </c>
      <c r="C1544" s="12">
        <f t="shared" si="24"/>
        <v>0.05</v>
      </c>
    </row>
    <row r="1545" spans="1:3" x14ac:dyDescent="0.45">
      <c r="A1545" s="7">
        <v>33575</v>
      </c>
      <c r="B1545" s="9">
        <v>5</v>
      </c>
      <c r="C1545" s="12">
        <f t="shared" si="24"/>
        <v>0.05</v>
      </c>
    </row>
    <row r="1546" spans="1:3" x14ac:dyDescent="0.45">
      <c r="A1546" s="7">
        <v>33576</v>
      </c>
      <c r="B1546" s="9">
        <v>4.9375</v>
      </c>
      <c r="C1546" s="12">
        <f t="shared" si="24"/>
        <v>4.9375000000000002E-2</v>
      </c>
    </row>
    <row r="1547" spans="1:3" x14ac:dyDescent="0.45">
      <c r="A1547" s="7">
        <v>33577</v>
      </c>
      <c r="B1547" s="9">
        <v>4.875</v>
      </c>
      <c r="C1547" s="12">
        <f t="shared" si="24"/>
        <v>4.8750000000000002E-2</v>
      </c>
    </row>
    <row r="1548" spans="1:3" x14ac:dyDescent="0.45">
      <c r="A1548" s="7">
        <v>33578</v>
      </c>
      <c r="B1548" s="9">
        <v>4.8125</v>
      </c>
      <c r="C1548" s="12">
        <f t="shared" si="24"/>
        <v>4.8125000000000001E-2</v>
      </c>
    </row>
    <row r="1549" spans="1:3" x14ac:dyDescent="0.45">
      <c r="A1549" s="7">
        <v>33581</v>
      </c>
      <c r="B1549" s="9">
        <v>4.625</v>
      </c>
      <c r="C1549" s="12">
        <f t="shared" si="24"/>
        <v>4.6249999999999999E-2</v>
      </c>
    </row>
    <row r="1550" spans="1:3" x14ac:dyDescent="0.45">
      <c r="A1550" s="7">
        <v>33582</v>
      </c>
      <c r="B1550" s="9">
        <v>4.5625</v>
      </c>
      <c r="C1550" s="12">
        <f t="shared" si="24"/>
        <v>4.5624999999999999E-2</v>
      </c>
    </row>
    <row r="1551" spans="1:3" x14ac:dyDescent="0.45">
      <c r="A1551" s="7">
        <v>33583</v>
      </c>
      <c r="B1551" s="9">
        <v>4.5625</v>
      </c>
      <c r="C1551" s="12">
        <f t="shared" si="24"/>
        <v>4.5624999999999999E-2</v>
      </c>
    </row>
    <row r="1552" spans="1:3" x14ac:dyDescent="0.45">
      <c r="A1552" s="7">
        <v>33584</v>
      </c>
      <c r="B1552" s="9">
        <v>4.5625</v>
      </c>
      <c r="C1552" s="12">
        <f t="shared" si="24"/>
        <v>4.5624999999999999E-2</v>
      </c>
    </row>
    <row r="1553" spans="1:3" x14ac:dyDescent="0.45">
      <c r="A1553" s="7">
        <v>33585</v>
      </c>
      <c r="B1553" s="9">
        <v>4.5625</v>
      </c>
      <c r="C1553" s="12">
        <f t="shared" si="24"/>
        <v>4.5624999999999999E-2</v>
      </c>
    </row>
    <row r="1554" spans="1:3" x14ac:dyDescent="0.45">
      <c r="A1554" s="7">
        <v>33588</v>
      </c>
      <c r="B1554" s="9">
        <v>4.5625</v>
      </c>
      <c r="C1554" s="12">
        <f t="shared" si="24"/>
        <v>4.5624999999999999E-2</v>
      </c>
    </row>
    <row r="1555" spans="1:3" x14ac:dyDescent="0.45">
      <c r="A1555" s="7">
        <v>33589</v>
      </c>
      <c r="B1555" s="9">
        <v>4.5625</v>
      </c>
      <c r="C1555" s="12">
        <f t="shared" si="24"/>
        <v>4.5624999999999999E-2</v>
      </c>
    </row>
    <row r="1556" spans="1:3" x14ac:dyDescent="0.45">
      <c r="A1556" s="7">
        <v>33590</v>
      </c>
      <c r="B1556" s="9">
        <v>4.5625</v>
      </c>
      <c r="C1556" s="12">
        <f t="shared" si="24"/>
        <v>4.5624999999999999E-2</v>
      </c>
    </row>
    <row r="1557" spans="1:3" x14ac:dyDescent="0.45">
      <c r="A1557" s="7">
        <v>33591</v>
      </c>
      <c r="B1557" s="9">
        <v>4.5625</v>
      </c>
      <c r="C1557" s="12">
        <f t="shared" si="24"/>
        <v>4.5624999999999999E-2</v>
      </c>
    </row>
    <row r="1558" spans="1:3" x14ac:dyDescent="0.45">
      <c r="A1558" s="7">
        <v>33592</v>
      </c>
      <c r="B1558" s="9">
        <v>4.625</v>
      </c>
      <c r="C1558" s="12">
        <f t="shared" si="24"/>
        <v>4.6249999999999999E-2</v>
      </c>
    </row>
    <row r="1559" spans="1:3" x14ac:dyDescent="0.45">
      <c r="A1559" s="7">
        <v>33595</v>
      </c>
      <c r="B1559" s="9">
        <v>4.375</v>
      </c>
      <c r="C1559" s="12">
        <f t="shared" si="24"/>
        <v>4.3749999999999997E-2</v>
      </c>
    </row>
    <row r="1560" spans="1:3" x14ac:dyDescent="0.45">
      <c r="A1560" s="7">
        <v>33596</v>
      </c>
      <c r="B1560" s="9">
        <v>4.5</v>
      </c>
      <c r="C1560" s="12">
        <f t="shared" si="24"/>
        <v>4.4999999999999998E-2</v>
      </c>
    </row>
    <row r="1561" spans="1:3" x14ac:dyDescent="0.45">
      <c r="A1561" s="7">
        <v>33597</v>
      </c>
      <c r="B1561" s="8">
        <v>0</v>
      </c>
      <c r="C1561" s="12">
        <f t="shared" si="24"/>
        <v>0</v>
      </c>
    </row>
    <row r="1562" spans="1:3" x14ac:dyDescent="0.45">
      <c r="A1562" s="7">
        <v>33598</v>
      </c>
      <c r="B1562" s="8">
        <v>0</v>
      </c>
      <c r="C1562" s="12">
        <f t="shared" si="24"/>
        <v>0</v>
      </c>
    </row>
    <row r="1563" spans="1:3" x14ac:dyDescent="0.45">
      <c r="A1563" s="7">
        <v>33599</v>
      </c>
      <c r="B1563" s="9">
        <v>4.375</v>
      </c>
      <c r="C1563" s="12">
        <f t="shared" si="24"/>
        <v>4.3749999999999997E-2</v>
      </c>
    </row>
    <row r="1564" spans="1:3" x14ac:dyDescent="0.45">
      <c r="A1564" s="7">
        <v>33602</v>
      </c>
      <c r="B1564" s="9">
        <v>4.25</v>
      </c>
      <c r="C1564" s="12">
        <f t="shared" si="24"/>
        <v>4.2500000000000003E-2</v>
      </c>
    </row>
    <row r="1565" spans="1:3" x14ac:dyDescent="0.45">
      <c r="A1565" s="7">
        <v>33603</v>
      </c>
      <c r="B1565" s="9">
        <v>4.25</v>
      </c>
      <c r="C1565" s="12">
        <f t="shared" si="24"/>
        <v>4.2500000000000003E-2</v>
      </c>
    </row>
    <row r="1566" spans="1:3" x14ac:dyDescent="0.45">
      <c r="A1566" s="7">
        <v>33604</v>
      </c>
      <c r="B1566" s="8">
        <v>0</v>
      </c>
      <c r="C1566" s="12">
        <f t="shared" si="24"/>
        <v>0</v>
      </c>
    </row>
    <row r="1567" spans="1:3" x14ac:dyDescent="0.45">
      <c r="A1567" s="7">
        <v>33605</v>
      </c>
      <c r="B1567" s="9">
        <v>4.1875</v>
      </c>
      <c r="C1567" s="12">
        <f t="shared" si="24"/>
        <v>4.1875000000000002E-2</v>
      </c>
    </row>
    <row r="1568" spans="1:3" x14ac:dyDescent="0.45">
      <c r="A1568" s="7">
        <v>33606</v>
      </c>
      <c r="B1568" s="9">
        <v>4.1875</v>
      </c>
      <c r="C1568" s="12">
        <f t="shared" si="24"/>
        <v>4.1875000000000002E-2</v>
      </c>
    </row>
    <row r="1569" spans="1:3" x14ac:dyDescent="0.45">
      <c r="A1569" s="7">
        <v>33609</v>
      </c>
      <c r="B1569" s="9">
        <v>4.1875</v>
      </c>
      <c r="C1569" s="12">
        <f t="shared" si="24"/>
        <v>4.1875000000000002E-2</v>
      </c>
    </row>
    <row r="1570" spans="1:3" x14ac:dyDescent="0.45">
      <c r="A1570" s="7">
        <v>33610</v>
      </c>
      <c r="B1570" s="9">
        <v>4.125</v>
      </c>
      <c r="C1570" s="12">
        <f t="shared" si="24"/>
        <v>4.1250000000000002E-2</v>
      </c>
    </row>
    <row r="1571" spans="1:3" x14ac:dyDescent="0.45">
      <c r="A1571" s="7">
        <v>33611</v>
      </c>
      <c r="B1571" s="9">
        <v>4.0625</v>
      </c>
      <c r="C1571" s="12">
        <f t="shared" si="24"/>
        <v>4.0625000000000001E-2</v>
      </c>
    </row>
    <row r="1572" spans="1:3" x14ac:dyDescent="0.45">
      <c r="A1572" s="7">
        <v>33612</v>
      </c>
      <c r="B1572" s="9">
        <v>4</v>
      </c>
      <c r="C1572" s="12">
        <f t="shared" si="24"/>
        <v>0.04</v>
      </c>
    </row>
    <row r="1573" spans="1:3" x14ac:dyDescent="0.45">
      <c r="A1573" s="7">
        <v>33613</v>
      </c>
      <c r="B1573" s="9">
        <v>4.0625</v>
      </c>
      <c r="C1573" s="12">
        <f t="shared" si="24"/>
        <v>4.0625000000000001E-2</v>
      </c>
    </row>
    <row r="1574" spans="1:3" x14ac:dyDescent="0.45">
      <c r="A1574" s="7">
        <v>33616</v>
      </c>
      <c r="B1574" s="9">
        <v>4.125</v>
      </c>
      <c r="C1574" s="12">
        <f t="shared" si="24"/>
        <v>4.1250000000000002E-2</v>
      </c>
    </row>
    <row r="1575" spans="1:3" x14ac:dyDescent="0.45">
      <c r="A1575" s="7">
        <v>33617</v>
      </c>
      <c r="B1575" s="9">
        <v>4.25</v>
      </c>
      <c r="C1575" s="12">
        <f t="shared" si="24"/>
        <v>4.2500000000000003E-2</v>
      </c>
    </row>
    <row r="1576" spans="1:3" x14ac:dyDescent="0.45">
      <c r="A1576" s="7">
        <v>33618</v>
      </c>
      <c r="B1576" s="9">
        <v>4.3046899999999999</v>
      </c>
      <c r="C1576" s="12">
        <f t="shared" si="24"/>
        <v>4.3046899999999999E-2</v>
      </c>
    </row>
    <row r="1577" spans="1:3" x14ac:dyDescent="0.45">
      <c r="A1577" s="7">
        <v>33619</v>
      </c>
      <c r="B1577" s="9">
        <v>4.3125</v>
      </c>
      <c r="C1577" s="12">
        <f t="shared" si="24"/>
        <v>4.3124999999999997E-2</v>
      </c>
    </row>
    <row r="1578" spans="1:3" x14ac:dyDescent="0.45">
      <c r="A1578" s="7">
        <v>33620</v>
      </c>
      <c r="B1578" s="9">
        <v>4.1875</v>
      </c>
      <c r="C1578" s="12">
        <f t="shared" si="24"/>
        <v>4.1875000000000002E-2</v>
      </c>
    </row>
    <row r="1579" spans="1:3" x14ac:dyDescent="0.45">
      <c r="A1579" s="7">
        <v>33623</v>
      </c>
      <c r="B1579" s="9">
        <v>4.1875</v>
      </c>
      <c r="C1579" s="12">
        <f t="shared" si="24"/>
        <v>4.1875000000000002E-2</v>
      </c>
    </row>
    <row r="1580" spans="1:3" x14ac:dyDescent="0.45">
      <c r="A1580" s="7">
        <v>33624</v>
      </c>
      <c r="B1580" s="9">
        <v>4.1875</v>
      </c>
      <c r="C1580" s="12">
        <f t="shared" si="24"/>
        <v>4.1875000000000002E-2</v>
      </c>
    </row>
    <row r="1581" spans="1:3" x14ac:dyDescent="0.45">
      <c r="A1581" s="7">
        <v>33625</v>
      </c>
      <c r="B1581" s="9">
        <v>4.1875</v>
      </c>
      <c r="C1581" s="12">
        <f t="shared" si="24"/>
        <v>4.1875000000000002E-2</v>
      </c>
    </row>
    <row r="1582" spans="1:3" x14ac:dyDescent="0.45">
      <c r="A1582" s="7">
        <v>33626</v>
      </c>
      <c r="B1582" s="9">
        <v>4.1875</v>
      </c>
      <c r="C1582" s="12">
        <f t="shared" si="24"/>
        <v>4.1875000000000002E-2</v>
      </c>
    </row>
    <row r="1583" spans="1:3" x14ac:dyDescent="0.45">
      <c r="A1583" s="7">
        <v>33627</v>
      </c>
      <c r="B1583" s="9">
        <v>4.25</v>
      </c>
      <c r="C1583" s="12">
        <f t="shared" si="24"/>
        <v>4.2500000000000003E-2</v>
      </c>
    </row>
    <row r="1584" spans="1:3" x14ac:dyDescent="0.45">
      <c r="A1584" s="7">
        <v>33630</v>
      </c>
      <c r="B1584" s="9">
        <v>4.25</v>
      </c>
      <c r="C1584" s="12">
        <f t="shared" si="24"/>
        <v>4.2500000000000003E-2</v>
      </c>
    </row>
    <row r="1585" spans="1:3" x14ac:dyDescent="0.45">
      <c r="A1585" s="7">
        <v>33631</v>
      </c>
      <c r="B1585" s="9">
        <v>4.25</v>
      </c>
      <c r="C1585" s="12">
        <f t="shared" si="24"/>
        <v>4.2500000000000003E-2</v>
      </c>
    </row>
    <row r="1586" spans="1:3" x14ac:dyDescent="0.45">
      <c r="A1586" s="7">
        <v>33632</v>
      </c>
      <c r="B1586" s="9">
        <v>4.125</v>
      </c>
      <c r="C1586" s="12">
        <f t="shared" si="24"/>
        <v>4.1250000000000002E-2</v>
      </c>
    </row>
    <row r="1587" spans="1:3" x14ac:dyDescent="0.45">
      <c r="A1587" s="7">
        <v>33633</v>
      </c>
      <c r="B1587" s="9">
        <v>4.1875</v>
      </c>
      <c r="C1587" s="12">
        <f t="shared" si="24"/>
        <v>4.1875000000000002E-2</v>
      </c>
    </row>
    <row r="1588" spans="1:3" x14ac:dyDescent="0.45">
      <c r="A1588" s="7">
        <v>33634</v>
      </c>
      <c r="B1588" s="9">
        <v>4.1875</v>
      </c>
      <c r="C1588" s="12">
        <f t="shared" si="24"/>
        <v>4.1875000000000002E-2</v>
      </c>
    </row>
    <row r="1589" spans="1:3" x14ac:dyDescent="0.45">
      <c r="A1589" s="7">
        <v>33637</v>
      </c>
      <c r="B1589" s="9">
        <v>4.1875</v>
      </c>
      <c r="C1589" s="12">
        <f t="shared" si="24"/>
        <v>4.1875000000000002E-2</v>
      </c>
    </row>
    <row r="1590" spans="1:3" x14ac:dyDescent="0.45">
      <c r="A1590" s="7">
        <v>33638</v>
      </c>
      <c r="B1590" s="9">
        <v>4.1875</v>
      </c>
      <c r="C1590" s="12">
        <f t="shared" si="24"/>
        <v>4.1875000000000002E-2</v>
      </c>
    </row>
    <row r="1591" spans="1:3" x14ac:dyDescent="0.45">
      <c r="A1591" s="7">
        <v>33639</v>
      </c>
      <c r="B1591" s="9">
        <v>4.125</v>
      </c>
      <c r="C1591" s="12">
        <f t="shared" si="24"/>
        <v>4.1250000000000002E-2</v>
      </c>
    </row>
    <row r="1592" spans="1:3" x14ac:dyDescent="0.45">
      <c r="A1592" s="7">
        <v>33640</v>
      </c>
      <c r="B1592" s="9">
        <v>4.0625</v>
      </c>
      <c r="C1592" s="12">
        <f t="shared" si="24"/>
        <v>4.0625000000000001E-2</v>
      </c>
    </row>
    <row r="1593" spans="1:3" x14ac:dyDescent="0.45">
      <c r="A1593" s="7">
        <v>33641</v>
      </c>
      <c r="B1593" s="9">
        <v>4.125</v>
      </c>
      <c r="C1593" s="12">
        <f t="shared" si="24"/>
        <v>4.1250000000000002E-2</v>
      </c>
    </row>
    <row r="1594" spans="1:3" x14ac:dyDescent="0.45">
      <c r="A1594" s="7">
        <v>33644</v>
      </c>
      <c r="B1594" s="9">
        <v>4</v>
      </c>
      <c r="C1594" s="12">
        <f t="shared" si="24"/>
        <v>0.04</v>
      </c>
    </row>
    <row r="1595" spans="1:3" x14ac:dyDescent="0.45">
      <c r="A1595" s="7">
        <v>33645</v>
      </c>
      <c r="B1595" s="9">
        <v>4</v>
      </c>
      <c r="C1595" s="12">
        <f t="shared" si="24"/>
        <v>0.04</v>
      </c>
    </row>
    <row r="1596" spans="1:3" x14ac:dyDescent="0.45">
      <c r="A1596" s="7">
        <v>33646</v>
      </c>
      <c r="B1596" s="9">
        <v>4</v>
      </c>
      <c r="C1596" s="12">
        <f t="shared" si="24"/>
        <v>0.04</v>
      </c>
    </row>
    <row r="1597" spans="1:3" x14ac:dyDescent="0.45">
      <c r="A1597" s="7">
        <v>33647</v>
      </c>
      <c r="B1597" s="9">
        <v>4</v>
      </c>
      <c r="C1597" s="12">
        <f t="shared" si="24"/>
        <v>0.04</v>
      </c>
    </row>
    <row r="1598" spans="1:3" x14ac:dyDescent="0.45">
      <c r="A1598" s="7">
        <v>33648</v>
      </c>
      <c r="B1598" s="9">
        <v>4.1875</v>
      </c>
      <c r="C1598" s="12">
        <f t="shared" si="24"/>
        <v>4.1875000000000002E-2</v>
      </c>
    </row>
    <row r="1599" spans="1:3" x14ac:dyDescent="0.45">
      <c r="A1599" s="7">
        <v>33651</v>
      </c>
      <c r="B1599" s="9">
        <v>4.1875</v>
      </c>
      <c r="C1599" s="12">
        <f t="shared" si="24"/>
        <v>4.1875000000000002E-2</v>
      </c>
    </row>
    <row r="1600" spans="1:3" x14ac:dyDescent="0.45">
      <c r="A1600" s="7">
        <v>33652</v>
      </c>
      <c r="B1600" s="9">
        <v>4.1875</v>
      </c>
      <c r="C1600" s="12">
        <f t="shared" si="24"/>
        <v>4.1875000000000002E-2</v>
      </c>
    </row>
    <row r="1601" spans="1:3" x14ac:dyDescent="0.45">
      <c r="A1601" s="7">
        <v>33653</v>
      </c>
      <c r="B1601" s="9">
        <v>4.25</v>
      </c>
      <c r="C1601" s="12">
        <f t="shared" si="24"/>
        <v>4.2500000000000003E-2</v>
      </c>
    </row>
    <row r="1602" spans="1:3" x14ac:dyDescent="0.45">
      <c r="A1602" s="7">
        <v>33654</v>
      </c>
      <c r="B1602" s="9">
        <v>4.25</v>
      </c>
      <c r="C1602" s="12">
        <f t="shared" si="24"/>
        <v>4.2500000000000003E-2</v>
      </c>
    </row>
    <row r="1603" spans="1:3" x14ac:dyDescent="0.45">
      <c r="A1603" s="7">
        <v>33655</v>
      </c>
      <c r="B1603" s="9">
        <v>4.3125</v>
      </c>
      <c r="C1603" s="12">
        <f t="shared" ref="C1603:C1666" si="25">B1603/100</f>
        <v>4.3124999999999997E-2</v>
      </c>
    </row>
    <row r="1604" spans="1:3" x14ac:dyDescent="0.45">
      <c r="A1604" s="7">
        <v>33658</v>
      </c>
      <c r="B1604" s="9">
        <v>4.375</v>
      </c>
      <c r="C1604" s="12">
        <f t="shared" si="25"/>
        <v>4.3749999999999997E-2</v>
      </c>
    </row>
    <row r="1605" spans="1:3" x14ac:dyDescent="0.45">
      <c r="A1605" s="7">
        <v>33659</v>
      </c>
      <c r="B1605" s="9">
        <v>4.3125</v>
      </c>
      <c r="C1605" s="12">
        <f t="shared" si="25"/>
        <v>4.3124999999999997E-2</v>
      </c>
    </row>
    <row r="1606" spans="1:3" x14ac:dyDescent="0.45">
      <c r="A1606" s="7">
        <v>33660</v>
      </c>
      <c r="B1606" s="9">
        <v>4.25</v>
      </c>
      <c r="C1606" s="12">
        <f t="shared" si="25"/>
        <v>4.2500000000000003E-2</v>
      </c>
    </row>
    <row r="1607" spans="1:3" x14ac:dyDescent="0.45">
      <c r="A1607" s="7">
        <v>33661</v>
      </c>
      <c r="B1607" s="9">
        <v>4.25</v>
      </c>
      <c r="C1607" s="12">
        <f t="shared" si="25"/>
        <v>4.2500000000000003E-2</v>
      </c>
    </row>
    <row r="1608" spans="1:3" x14ac:dyDescent="0.45">
      <c r="A1608" s="7">
        <v>33662</v>
      </c>
      <c r="B1608" s="9">
        <v>4.25</v>
      </c>
      <c r="C1608" s="12">
        <f t="shared" si="25"/>
        <v>4.2500000000000003E-2</v>
      </c>
    </row>
    <row r="1609" spans="1:3" x14ac:dyDescent="0.45">
      <c r="A1609" s="7">
        <v>33665</v>
      </c>
      <c r="B1609" s="9">
        <v>4.25</v>
      </c>
      <c r="C1609" s="12">
        <f t="shared" si="25"/>
        <v>4.2500000000000003E-2</v>
      </c>
    </row>
    <row r="1610" spans="1:3" x14ac:dyDescent="0.45">
      <c r="A1610" s="7">
        <v>33666</v>
      </c>
      <c r="B1610" s="9">
        <v>4.3125</v>
      </c>
      <c r="C1610" s="12">
        <f t="shared" si="25"/>
        <v>4.3124999999999997E-2</v>
      </c>
    </row>
    <row r="1611" spans="1:3" x14ac:dyDescent="0.45">
      <c r="A1611" s="7">
        <v>33667</v>
      </c>
      <c r="B1611" s="9">
        <v>4.3125</v>
      </c>
      <c r="C1611" s="12">
        <f t="shared" si="25"/>
        <v>4.3124999999999997E-2</v>
      </c>
    </row>
    <row r="1612" spans="1:3" x14ac:dyDescent="0.45">
      <c r="A1612" s="7">
        <v>33668</v>
      </c>
      <c r="B1612" s="9">
        <v>4.375</v>
      </c>
      <c r="C1612" s="12">
        <f t="shared" si="25"/>
        <v>4.3749999999999997E-2</v>
      </c>
    </row>
    <row r="1613" spans="1:3" x14ac:dyDescent="0.45">
      <c r="A1613" s="7">
        <v>33669</v>
      </c>
      <c r="B1613" s="9">
        <v>4.4375</v>
      </c>
      <c r="C1613" s="12">
        <f t="shared" si="25"/>
        <v>4.4374999999999998E-2</v>
      </c>
    </row>
    <row r="1614" spans="1:3" x14ac:dyDescent="0.45">
      <c r="A1614" s="7">
        <v>33672</v>
      </c>
      <c r="B1614" s="9">
        <v>4.375</v>
      </c>
      <c r="C1614" s="12">
        <f t="shared" si="25"/>
        <v>4.3749999999999997E-2</v>
      </c>
    </row>
    <row r="1615" spans="1:3" x14ac:dyDescent="0.45">
      <c r="A1615" s="7">
        <v>33673</v>
      </c>
      <c r="B1615" s="9">
        <v>4.375</v>
      </c>
      <c r="C1615" s="12">
        <f t="shared" si="25"/>
        <v>4.3749999999999997E-2</v>
      </c>
    </row>
    <row r="1616" spans="1:3" x14ac:dyDescent="0.45">
      <c r="A1616" s="7">
        <v>33674</v>
      </c>
      <c r="B1616" s="9">
        <v>4.375</v>
      </c>
      <c r="C1616" s="12">
        <f t="shared" si="25"/>
        <v>4.3749999999999997E-2</v>
      </c>
    </row>
    <row r="1617" spans="1:3" x14ac:dyDescent="0.45">
      <c r="A1617" s="7">
        <v>33675</v>
      </c>
      <c r="B1617" s="9">
        <v>4.4375</v>
      </c>
      <c r="C1617" s="12">
        <f t="shared" si="25"/>
        <v>4.4374999999999998E-2</v>
      </c>
    </row>
    <row r="1618" spans="1:3" x14ac:dyDescent="0.45">
      <c r="A1618" s="7">
        <v>33676</v>
      </c>
      <c r="B1618" s="9">
        <v>4.4375</v>
      </c>
      <c r="C1618" s="12">
        <f t="shared" si="25"/>
        <v>4.4374999999999998E-2</v>
      </c>
    </row>
    <row r="1619" spans="1:3" x14ac:dyDescent="0.45">
      <c r="A1619" s="7">
        <v>33679</v>
      </c>
      <c r="B1619" s="9">
        <v>4.4375</v>
      </c>
      <c r="C1619" s="12">
        <f t="shared" si="25"/>
        <v>4.4374999999999998E-2</v>
      </c>
    </row>
    <row r="1620" spans="1:3" x14ac:dyDescent="0.45">
      <c r="A1620" s="7">
        <v>33680</v>
      </c>
      <c r="B1620" s="9">
        <v>4.4375</v>
      </c>
      <c r="C1620" s="12">
        <f t="shared" si="25"/>
        <v>4.4374999999999998E-2</v>
      </c>
    </row>
    <row r="1621" spans="1:3" x14ac:dyDescent="0.45">
      <c r="A1621" s="7">
        <v>33681</v>
      </c>
      <c r="B1621" s="9">
        <v>4.4375</v>
      </c>
      <c r="C1621" s="12">
        <f t="shared" si="25"/>
        <v>4.4374999999999998E-2</v>
      </c>
    </row>
    <row r="1622" spans="1:3" x14ac:dyDescent="0.45">
      <c r="A1622" s="7">
        <v>33682</v>
      </c>
      <c r="B1622" s="9">
        <v>4.4375</v>
      </c>
      <c r="C1622" s="12">
        <f t="shared" si="25"/>
        <v>4.4374999999999998E-2</v>
      </c>
    </row>
    <row r="1623" spans="1:3" x14ac:dyDescent="0.45">
      <c r="A1623" s="7">
        <v>33683</v>
      </c>
      <c r="B1623" s="9">
        <v>4.375</v>
      </c>
      <c r="C1623" s="12">
        <f t="shared" si="25"/>
        <v>4.3749999999999997E-2</v>
      </c>
    </row>
    <row r="1624" spans="1:3" x14ac:dyDescent="0.45">
      <c r="A1624" s="7">
        <v>33686</v>
      </c>
      <c r="B1624" s="9">
        <v>4.4375</v>
      </c>
      <c r="C1624" s="12">
        <f t="shared" si="25"/>
        <v>4.4374999999999998E-2</v>
      </c>
    </row>
    <row r="1625" spans="1:3" x14ac:dyDescent="0.45">
      <c r="A1625" s="7">
        <v>33687</v>
      </c>
      <c r="B1625" s="9">
        <v>4.4375</v>
      </c>
      <c r="C1625" s="12">
        <f t="shared" si="25"/>
        <v>4.4374999999999998E-2</v>
      </c>
    </row>
    <row r="1626" spans="1:3" x14ac:dyDescent="0.45">
      <c r="A1626" s="7">
        <v>33688</v>
      </c>
      <c r="B1626" s="9">
        <v>4.375</v>
      </c>
      <c r="C1626" s="12">
        <f t="shared" si="25"/>
        <v>4.3749999999999997E-2</v>
      </c>
    </row>
    <row r="1627" spans="1:3" x14ac:dyDescent="0.45">
      <c r="A1627" s="7">
        <v>33689</v>
      </c>
      <c r="B1627" s="9">
        <v>4.3125</v>
      </c>
      <c r="C1627" s="12">
        <f t="shared" si="25"/>
        <v>4.3124999999999997E-2</v>
      </c>
    </row>
    <row r="1628" spans="1:3" x14ac:dyDescent="0.45">
      <c r="A1628" s="7">
        <v>33690</v>
      </c>
      <c r="B1628" s="9">
        <v>4.375</v>
      </c>
      <c r="C1628" s="12">
        <f t="shared" si="25"/>
        <v>4.3749999999999997E-2</v>
      </c>
    </row>
    <row r="1629" spans="1:3" x14ac:dyDescent="0.45">
      <c r="A1629" s="7">
        <v>33693</v>
      </c>
      <c r="B1629" s="9">
        <v>4.375</v>
      </c>
      <c r="C1629" s="12">
        <f t="shared" si="25"/>
        <v>4.3749999999999997E-2</v>
      </c>
    </row>
    <row r="1630" spans="1:3" x14ac:dyDescent="0.45">
      <c r="A1630" s="7">
        <v>33694</v>
      </c>
      <c r="B1630" s="9">
        <v>4.3671899999999999</v>
      </c>
      <c r="C1630" s="12">
        <f t="shared" si="25"/>
        <v>4.36719E-2</v>
      </c>
    </row>
    <row r="1631" spans="1:3" x14ac:dyDescent="0.45">
      <c r="A1631" s="7">
        <v>33695</v>
      </c>
      <c r="B1631" s="9">
        <v>4.3125</v>
      </c>
      <c r="C1631" s="12">
        <f t="shared" si="25"/>
        <v>4.3124999999999997E-2</v>
      </c>
    </row>
    <row r="1632" spans="1:3" x14ac:dyDescent="0.45">
      <c r="A1632" s="7">
        <v>33696</v>
      </c>
      <c r="B1632" s="9">
        <v>4.3125</v>
      </c>
      <c r="C1632" s="12">
        <f t="shared" si="25"/>
        <v>4.3124999999999997E-2</v>
      </c>
    </row>
    <row r="1633" spans="1:3" x14ac:dyDescent="0.45">
      <c r="A1633" s="7">
        <v>33697</v>
      </c>
      <c r="B1633" s="9">
        <v>4.3125</v>
      </c>
      <c r="C1633" s="12">
        <f t="shared" si="25"/>
        <v>4.3124999999999997E-2</v>
      </c>
    </row>
    <row r="1634" spans="1:3" x14ac:dyDescent="0.45">
      <c r="A1634" s="7">
        <v>33700</v>
      </c>
      <c r="B1634" s="9">
        <v>4.3125</v>
      </c>
      <c r="C1634" s="12">
        <f t="shared" si="25"/>
        <v>4.3124999999999997E-2</v>
      </c>
    </row>
    <row r="1635" spans="1:3" x14ac:dyDescent="0.45">
      <c r="A1635" s="7">
        <v>33701</v>
      </c>
      <c r="B1635" s="9">
        <v>4.25</v>
      </c>
      <c r="C1635" s="12">
        <f t="shared" si="25"/>
        <v>4.2500000000000003E-2</v>
      </c>
    </row>
    <row r="1636" spans="1:3" x14ac:dyDescent="0.45">
      <c r="A1636" s="7">
        <v>33702</v>
      </c>
      <c r="B1636" s="9">
        <v>4.21875</v>
      </c>
      <c r="C1636" s="12">
        <f t="shared" si="25"/>
        <v>4.2187500000000003E-2</v>
      </c>
    </row>
    <row r="1637" spans="1:3" x14ac:dyDescent="0.45">
      <c r="A1637" s="7">
        <v>33703</v>
      </c>
      <c r="B1637" s="9">
        <v>4.25</v>
      </c>
      <c r="C1637" s="12">
        <f t="shared" si="25"/>
        <v>4.2500000000000003E-2</v>
      </c>
    </row>
    <row r="1638" spans="1:3" x14ac:dyDescent="0.45">
      <c r="A1638" s="7">
        <v>33704</v>
      </c>
      <c r="B1638" s="9">
        <v>4.0625</v>
      </c>
      <c r="C1638" s="12">
        <f t="shared" si="25"/>
        <v>4.0625000000000001E-2</v>
      </c>
    </row>
    <row r="1639" spans="1:3" x14ac:dyDescent="0.45">
      <c r="A1639" s="7">
        <v>33707</v>
      </c>
      <c r="B1639" s="9">
        <v>4.125</v>
      </c>
      <c r="C1639" s="12">
        <f t="shared" si="25"/>
        <v>4.1250000000000002E-2</v>
      </c>
    </row>
    <row r="1640" spans="1:3" x14ac:dyDescent="0.45">
      <c r="A1640" s="7">
        <v>33708</v>
      </c>
      <c r="B1640" s="9">
        <v>4.125</v>
      </c>
      <c r="C1640" s="12">
        <f t="shared" si="25"/>
        <v>4.1250000000000002E-2</v>
      </c>
    </row>
    <row r="1641" spans="1:3" x14ac:dyDescent="0.45">
      <c r="A1641" s="7">
        <v>33709</v>
      </c>
      <c r="B1641" s="9">
        <v>4.125</v>
      </c>
      <c r="C1641" s="12">
        <f t="shared" si="25"/>
        <v>4.1250000000000002E-2</v>
      </c>
    </row>
    <row r="1642" spans="1:3" x14ac:dyDescent="0.45">
      <c r="A1642" s="7">
        <v>33710</v>
      </c>
      <c r="B1642" s="9">
        <v>4.125</v>
      </c>
      <c r="C1642" s="12">
        <f t="shared" si="25"/>
        <v>4.1250000000000002E-2</v>
      </c>
    </row>
    <row r="1643" spans="1:3" x14ac:dyDescent="0.45">
      <c r="A1643" s="7">
        <v>33711</v>
      </c>
      <c r="B1643" s="8">
        <v>0</v>
      </c>
      <c r="C1643" s="12">
        <f t="shared" si="25"/>
        <v>0</v>
      </c>
    </row>
    <row r="1644" spans="1:3" x14ac:dyDescent="0.45">
      <c r="A1644" s="7">
        <v>33714</v>
      </c>
      <c r="B1644" s="8">
        <v>0</v>
      </c>
      <c r="C1644" s="12">
        <f t="shared" si="25"/>
        <v>0</v>
      </c>
    </row>
    <row r="1645" spans="1:3" x14ac:dyDescent="0.45">
      <c r="A1645" s="7">
        <v>33715</v>
      </c>
      <c r="B1645" s="9">
        <v>4.1875</v>
      </c>
      <c r="C1645" s="12">
        <f t="shared" si="25"/>
        <v>4.1875000000000002E-2</v>
      </c>
    </row>
    <row r="1646" spans="1:3" x14ac:dyDescent="0.45">
      <c r="A1646" s="7">
        <v>33716</v>
      </c>
      <c r="B1646" s="9">
        <v>4.1875</v>
      </c>
      <c r="C1646" s="12">
        <f t="shared" si="25"/>
        <v>4.1875000000000002E-2</v>
      </c>
    </row>
    <row r="1647" spans="1:3" x14ac:dyDescent="0.45">
      <c r="A1647" s="7">
        <v>33717</v>
      </c>
      <c r="B1647" s="9">
        <v>4.125</v>
      </c>
      <c r="C1647" s="12">
        <f t="shared" si="25"/>
        <v>4.1250000000000002E-2</v>
      </c>
    </row>
    <row r="1648" spans="1:3" x14ac:dyDescent="0.45">
      <c r="A1648" s="7">
        <v>33718</v>
      </c>
      <c r="B1648" s="9">
        <v>4.0625</v>
      </c>
      <c r="C1648" s="12">
        <f t="shared" si="25"/>
        <v>4.0625000000000001E-2</v>
      </c>
    </row>
    <row r="1649" spans="1:3" x14ac:dyDescent="0.45">
      <c r="A1649" s="7">
        <v>33721</v>
      </c>
      <c r="B1649" s="9">
        <v>4.0625</v>
      </c>
      <c r="C1649" s="12">
        <f t="shared" si="25"/>
        <v>4.0625000000000001E-2</v>
      </c>
    </row>
    <row r="1650" spans="1:3" x14ac:dyDescent="0.45">
      <c r="A1650" s="7">
        <v>33722</v>
      </c>
      <c r="B1650" s="9">
        <v>4.125</v>
      </c>
      <c r="C1650" s="12">
        <f t="shared" si="25"/>
        <v>4.1250000000000002E-2</v>
      </c>
    </row>
    <row r="1651" spans="1:3" x14ac:dyDescent="0.45">
      <c r="A1651" s="7">
        <v>33723</v>
      </c>
      <c r="B1651" s="9">
        <v>4.0625</v>
      </c>
      <c r="C1651" s="12">
        <f t="shared" si="25"/>
        <v>4.0625000000000001E-2</v>
      </c>
    </row>
    <row r="1652" spans="1:3" x14ac:dyDescent="0.45">
      <c r="A1652" s="7">
        <v>33724</v>
      </c>
      <c r="B1652" s="9">
        <v>4.0625</v>
      </c>
      <c r="C1652" s="12">
        <f t="shared" si="25"/>
        <v>4.0625000000000001E-2</v>
      </c>
    </row>
    <row r="1653" spans="1:3" x14ac:dyDescent="0.45">
      <c r="A1653" s="7">
        <v>33725</v>
      </c>
      <c r="B1653" s="9">
        <v>4.0625</v>
      </c>
      <c r="C1653" s="12">
        <f t="shared" si="25"/>
        <v>4.0625000000000001E-2</v>
      </c>
    </row>
    <row r="1654" spans="1:3" x14ac:dyDescent="0.45">
      <c r="A1654" s="7">
        <v>33728</v>
      </c>
      <c r="B1654" s="8">
        <v>0</v>
      </c>
      <c r="C1654" s="12">
        <f t="shared" si="25"/>
        <v>0</v>
      </c>
    </row>
    <row r="1655" spans="1:3" x14ac:dyDescent="0.45">
      <c r="A1655" s="7">
        <v>33729</v>
      </c>
      <c r="B1655" s="9">
        <v>4.0078100000000001</v>
      </c>
      <c r="C1655" s="12">
        <f t="shared" si="25"/>
        <v>4.0078099999999998E-2</v>
      </c>
    </row>
    <row r="1656" spans="1:3" x14ac:dyDescent="0.45">
      <c r="A1656" s="7">
        <v>33730</v>
      </c>
      <c r="B1656" s="9">
        <v>4</v>
      </c>
      <c r="C1656" s="12">
        <f t="shared" si="25"/>
        <v>0.04</v>
      </c>
    </row>
    <row r="1657" spans="1:3" x14ac:dyDescent="0.45">
      <c r="A1657" s="7">
        <v>33731</v>
      </c>
      <c r="B1657" s="9">
        <v>3.9375</v>
      </c>
      <c r="C1657" s="12">
        <f t="shared" si="25"/>
        <v>3.9375E-2</v>
      </c>
    </row>
    <row r="1658" spans="1:3" x14ac:dyDescent="0.45">
      <c r="A1658" s="7">
        <v>33732</v>
      </c>
      <c r="B1658" s="9">
        <v>3.875</v>
      </c>
      <c r="C1658" s="12">
        <f t="shared" si="25"/>
        <v>3.875E-2</v>
      </c>
    </row>
    <row r="1659" spans="1:3" x14ac:dyDescent="0.45">
      <c r="A1659" s="7">
        <v>33735</v>
      </c>
      <c r="B1659" s="9">
        <v>3.9375</v>
      </c>
      <c r="C1659" s="12">
        <f t="shared" si="25"/>
        <v>3.9375E-2</v>
      </c>
    </row>
    <row r="1660" spans="1:3" x14ac:dyDescent="0.45">
      <c r="A1660" s="7">
        <v>33736</v>
      </c>
      <c r="B1660" s="9">
        <v>3.875</v>
      </c>
      <c r="C1660" s="12">
        <f t="shared" si="25"/>
        <v>3.875E-2</v>
      </c>
    </row>
    <row r="1661" spans="1:3" x14ac:dyDescent="0.45">
      <c r="A1661" s="7">
        <v>33737</v>
      </c>
      <c r="B1661" s="9">
        <v>3.875</v>
      </c>
      <c r="C1661" s="12">
        <f t="shared" si="25"/>
        <v>3.875E-2</v>
      </c>
    </row>
    <row r="1662" spans="1:3" x14ac:dyDescent="0.45">
      <c r="A1662" s="7">
        <v>33738</v>
      </c>
      <c r="B1662" s="9">
        <v>3.875</v>
      </c>
      <c r="C1662" s="12">
        <f t="shared" si="25"/>
        <v>3.875E-2</v>
      </c>
    </row>
    <row r="1663" spans="1:3" x14ac:dyDescent="0.45">
      <c r="A1663" s="7">
        <v>33739</v>
      </c>
      <c r="B1663" s="9">
        <v>3.9218799999999998</v>
      </c>
      <c r="C1663" s="12">
        <f t="shared" si="25"/>
        <v>3.9218799999999998E-2</v>
      </c>
    </row>
    <row r="1664" spans="1:3" x14ac:dyDescent="0.45">
      <c r="A1664" s="7">
        <v>33742</v>
      </c>
      <c r="B1664" s="9">
        <v>3.9375</v>
      </c>
      <c r="C1664" s="12">
        <f t="shared" si="25"/>
        <v>3.9375E-2</v>
      </c>
    </row>
    <row r="1665" spans="1:3" x14ac:dyDescent="0.45">
      <c r="A1665" s="7">
        <v>33743</v>
      </c>
      <c r="B1665" s="9">
        <v>3.9375</v>
      </c>
      <c r="C1665" s="12">
        <f t="shared" si="25"/>
        <v>3.9375E-2</v>
      </c>
    </row>
    <row r="1666" spans="1:3" x14ac:dyDescent="0.45">
      <c r="A1666" s="7">
        <v>33744</v>
      </c>
      <c r="B1666" s="9">
        <v>3.875</v>
      </c>
      <c r="C1666" s="12">
        <f t="shared" si="25"/>
        <v>3.875E-2</v>
      </c>
    </row>
    <row r="1667" spans="1:3" x14ac:dyDescent="0.45">
      <c r="A1667" s="7">
        <v>33745</v>
      </c>
      <c r="B1667" s="9">
        <v>3.9375</v>
      </c>
      <c r="C1667" s="12">
        <f t="shared" ref="C1667:C1730" si="26">B1667/100</f>
        <v>3.9375E-2</v>
      </c>
    </row>
    <row r="1668" spans="1:3" x14ac:dyDescent="0.45">
      <c r="A1668" s="7">
        <v>33746</v>
      </c>
      <c r="B1668" s="9">
        <v>4</v>
      </c>
      <c r="C1668" s="12">
        <f t="shared" si="26"/>
        <v>0.04</v>
      </c>
    </row>
    <row r="1669" spans="1:3" x14ac:dyDescent="0.45">
      <c r="A1669" s="7">
        <v>33749</v>
      </c>
      <c r="B1669" s="8">
        <v>0</v>
      </c>
      <c r="C1669" s="12">
        <f t="shared" si="26"/>
        <v>0</v>
      </c>
    </row>
    <row r="1670" spans="1:3" x14ac:dyDescent="0.45">
      <c r="A1670" s="7">
        <v>33750</v>
      </c>
      <c r="B1670" s="9">
        <v>4</v>
      </c>
      <c r="C1670" s="12">
        <f t="shared" si="26"/>
        <v>0.04</v>
      </c>
    </row>
    <row r="1671" spans="1:3" x14ac:dyDescent="0.45">
      <c r="A1671" s="7">
        <v>33751</v>
      </c>
      <c r="B1671" s="9">
        <v>4.0625</v>
      </c>
      <c r="C1671" s="12">
        <f t="shared" si="26"/>
        <v>4.0625000000000001E-2</v>
      </c>
    </row>
    <row r="1672" spans="1:3" x14ac:dyDescent="0.45">
      <c r="A1672" s="7">
        <v>33752</v>
      </c>
      <c r="B1672" s="9">
        <v>4.0625</v>
      </c>
      <c r="C1672" s="12">
        <f t="shared" si="26"/>
        <v>4.0625000000000001E-2</v>
      </c>
    </row>
    <row r="1673" spans="1:3" x14ac:dyDescent="0.45">
      <c r="A1673" s="7">
        <v>33753</v>
      </c>
      <c r="B1673" s="9">
        <v>4.0625</v>
      </c>
      <c r="C1673" s="12">
        <f t="shared" si="26"/>
        <v>4.0625000000000001E-2</v>
      </c>
    </row>
    <row r="1674" spans="1:3" x14ac:dyDescent="0.45">
      <c r="A1674" s="7">
        <v>33756</v>
      </c>
      <c r="B1674" s="9">
        <v>4.0625</v>
      </c>
      <c r="C1674" s="12">
        <f t="shared" si="26"/>
        <v>4.0625000000000001E-2</v>
      </c>
    </row>
    <row r="1675" spans="1:3" x14ac:dyDescent="0.45">
      <c r="A1675" s="7">
        <v>33757</v>
      </c>
      <c r="B1675" s="9">
        <v>4.0625</v>
      </c>
      <c r="C1675" s="12">
        <f t="shared" si="26"/>
        <v>4.0625000000000001E-2</v>
      </c>
    </row>
    <row r="1676" spans="1:3" x14ac:dyDescent="0.45">
      <c r="A1676" s="7">
        <v>33758</v>
      </c>
      <c r="B1676" s="9">
        <v>4.0625</v>
      </c>
      <c r="C1676" s="12">
        <f t="shared" si="26"/>
        <v>4.0625000000000001E-2</v>
      </c>
    </row>
    <row r="1677" spans="1:3" x14ac:dyDescent="0.45">
      <c r="A1677" s="7">
        <v>33759</v>
      </c>
      <c r="B1677" s="9">
        <v>4.0625</v>
      </c>
      <c r="C1677" s="12">
        <f t="shared" si="26"/>
        <v>4.0625000000000001E-2</v>
      </c>
    </row>
    <row r="1678" spans="1:3" x14ac:dyDescent="0.45">
      <c r="A1678" s="7">
        <v>33760</v>
      </c>
      <c r="B1678" s="9">
        <v>4.0625</v>
      </c>
      <c r="C1678" s="12">
        <f t="shared" si="26"/>
        <v>4.0625000000000001E-2</v>
      </c>
    </row>
    <row r="1679" spans="1:3" x14ac:dyDescent="0.45">
      <c r="A1679" s="7">
        <v>33763</v>
      </c>
      <c r="B1679" s="9">
        <v>4</v>
      </c>
      <c r="C1679" s="12">
        <f t="shared" si="26"/>
        <v>0.04</v>
      </c>
    </row>
    <row r="1680" spans="1:3" x14ac:dyDescent="0.45">
      <c r="A1680" s="7">
        <v>33764</v>
      </c>
      <c r="B1680" s="9">
        <v>4</v>
      </c>
      <c r="C1680" s="12">
        <f t="shared" si="26"/>
        <v>0.04</v>
      </c>
    </row>
    <row r="1681" spans="1:3" x14ac:dyDescent="0.45">
      <c r="A1681" s="7">
        <v>33765</v>
      </c>
      <c r="B1681" s="9">
        <v>4</v>
      </c>
      <c r="C1681" s="12">
        <f t="shared" si="26"/>
        <v>0.04</v>
      </c>
    </row>
    <row r="1682" spans="1:3" x14ac:dyDescent="0.45">
      <c r="A1682" s="7">
        <v>33766</v>
      </c>
      <c r="B1682" s="9">
        <v>4</v>
      </c>
      <c r="C1682" s="12">
        <f t="shared" si="26"/>
        <v>0.04</v>
      </c>
    </row>
    <row r="1683" spans="1:3" x14ac:dyDescent="0.45">
      <c r="A1683" s="7">
        <v>33767</v>
      </c>
      <c r="B1683" s="9">
        <v>4</v>
      </c>
      <c r="C1683" s="12">
        <f t="shared" si="26"/>
        <v>0.04</v>
      </c>
    </row>
    <row r="1684" spans="1:3" x14ac:dyDescent="0.45">
      <c r="A1684" s="7">
        <v>33770</v>
      </c>
      <c r="B1684" s="9">
        <v>4</v>
      </c>
      <c r="C1684" s="12">
        <f t="shared" si="26"/>
        <v>0.04</v>
      </c>
    </row>
    <row r="1685" spans="1:3" x14ac:dyDescent="0.45">
      <c r="A1685" s="7">
        <v>33771</v>
      </c>
      <c r="B1685" s="9">
        <v>4</v>
      </c>
      <c r="C1685" s="12">
        <f t="shared" si="26"/>
        <v>0.04</v>
      </c>
    </row>
    <row r="1686" spans="1:3" x14ac:dyDescent="0.45">
      <c r="A1686" s="7">
        <v>33772</v>
      </c>
      <c r="B1686" s="9">
        <v>3.9375</v>
      </c>
      <c r="C1686" s="12">
        <f t="shared" si="26"/>
        <v>3.9375E-2</v>
      </c>
    </row>
    <row r="1687" spans="1:3" x14ac:dyDescent="0.45">
      <c r="A1687" s="7">
        <v>33773</v>
      </c>
      <c r="B1687" s="9">
        <v>3.9375</v>
      </c>
      <c r="C1687" s="12">
        <f t="shared" si="26"/>
        <v>3.9375E-2</v>
      </c>
    </row>
    <row r="1688" spans="1:3" x14ac:dyDescent="0.45">
      <c r="A1688" s="7">
        <v>33774</v>
      </c>
      <c r="B1688" s="9">
        <v>3.9375</v>
      </c>
      <c r="C1688" s="12">
        <f t="shared" si="26"/>
        <v>3.9375E-2</v>
      </c>
    </row>
    <row r="1689" spans="1:3" x14ac:dyDescent="0.45">
      <c r="A1689" s="7">
        <v>33777</v>
      </c>
      <c r="B1689" s="9">
        <v>4</v>
      </c>
      <c r="C1689" s="12">
        <f t="shared" si="26"/>
        <v>0.04</v>
      </c>
    </row>
    <row r="1690" spans="1:3" x14ac:dyDescent="0.45">
      <c r="A1690" s="7">
        <v>33778</v>
      </c>
      <c r="B1690" s="9">
        <v>4</v>
      </c>
      <c r="C1690" s="12">
        <f t="shared" si="26"/>
        <v>0.04</v>
      </c>
    </row>
    <row r="1691" spans="1:3" x14ac:dyDescent="0.45">
      <c r="A1691" s="7">
        <v>33779</v>
      </c>
      <c r="B1691" s="9">
        <v>4</v>
      </c>
      <c r="C1691" s="12">
        <f t="shared" si="26"/>
        <v>0.04</v>
      </c>
    </row>
    <row r="1692" spans="1:3" x14ac:dyDescent="0.45">
      <c r="A1692" s="7">
        <v>33780</v>
      </c>
      <c r="B1692" s="9">
        <v>3.9375</v>
      </c>
      <c r="C1692" s="12">
        <f t="shared" si="26"/>
        <v>3.9375E-2</v>
      </c>
    </row>
    <row r="1693" spans="1:3" x14ac:dyDescent="0.45">
      <c r="A1693" s="7">
        <v>33781</v>
      </c>
      <c r="B1693" s="9">
        <v>3.9375</v>
      </c>
      <c r="C1693" s="12">
        <f t="shared" si="26"/>
        <v>3.9375E-2</v>
      </c>
    </row>
    <row r="1694" spans="1:3" x14ac:dyDescent="0.45">
      <c r="A1694" s="7">
        <v>33784</v>
      </c>
      <c r="B1694" s="9">
        <v>3.9375</v>
      </c>
      <c r="C1694" s="12">
        <f t="shared" si="26"/>
        <v>3.9375E-2</v>
      </c>
    </row>
    <row r="1695" spans="1:3" x14ac:dyDescent="0.45">
      <c r="A1695" s="7">
        <v>33785</v>
      </c>
      <c r="B1695" s="9">
        <v>3.9375</v>
      </c>
      <c r="C1695" s="12">
        <f t="shared" si="26"/>
        <v>3.9375E-2</v>
      </c>
    </row>
    <row r="1696" spans="1:3" x14ac:dyDescent="0.45">
      <c r="A1696" s="7">
        <v>33786</v>
      </c>
      <c r="B1696" s="9">
        <v>3.9375</v>
      </c>
      <c r="C1696" s="12">
        <f t="shared" si="26"/>
        <v>3.9375E-2</v>
      </c>
    </row>
    <row r="1697" spans="1:3" x14ac:dyDescent="0.45">
      <c r="A1697" s="7">
        <v>33787</v>
      </c>
      <c r="B1697" s="9">
        <v>3.875</v>
      </c>
      <c r="C1697" s="12">
        <f t="shared" si="26"/>
        <v>3.875E-2</v>
      </c>
    </row>
    <row r="1698" spans="1:3" x14ac:dyDescent="0.45">
      <c r="A1698" s="7">
        <v>33788</v>
      </c>
      <c r="B1698" s="9">
        <v>3.625</v>
      </c>
      <c r="C1698" s="12">
        <f t="shared" si="26"/>
        <v>3.6249999999999998E-2</v>
      </c>
    </row>
    <row r="1699" spans="1:3" x14ac:dyDescent="0.45">
      <c r="A1699" s="7">
        <v>33791</v>
      </c>
      <c r="B1699" s="9">
        <v>3.625</v>
      </c>
      <c r="C1699" s="12">
        <f t="shared" si="26"/>
        <v>3.6249999999999998E-2</v>
      </c>
    </row>
    <row r="1700" spans="1:3" x14ac:dyDescent="0.45">
      <c r="A1700" s="7">
        <v>33792</v>
      </c>
      <c r="B1700" s="9">
        <v>3.5625</v>
      </c>
      <c r="C1700" s="12">
        <f t="shared" si="26"/>
        <v>3.5624999999999997E-2</v>
      </c>
    </row>
    <row r="1701" spans="1:3" x14ac:dyDescent="0.45">
      <c r="A1701" s="7">
        <v>33793</v>
      </c>
      <c r="B1701" s="9">
        <v>3.5</v>
      </c>
      <c r="C1701" s="12">
        <f t="shared" si="26"/>
        <v>3.5000000000000003E-2</v>
      </c>
    </row>
    <row r="1702" spans="1:3" x14ac:dyDescent="0.45">
      <c r="A1702" s="7">
        <v>33794</v>
      </c>
      <c r="B1702" s="9">
        <v>3.5</v>
      </c>
      <c r="C1702" s="12">
        <f t="shared" si="26"/>
        <v>3.5000000000000003E-2</v>
      </c>
    </row>
    <row r="1703" spans="1:3" x14ac:dyDescent="0.45">
      <c r="A1703" s="7">
        <v>33795</v>
      </c>
      <c r="B1703" s="9">
        <v>3.5</v>
      </c>
      <c r="C1703" s="12">
        <f t="shared" si="26"/>
        <v>3.5000000000000003E-2</v>
      </c>
    </row>
    <row r="1704" spans="1:3" x14ac:dyDescent="0.45">
      <c r="A1704" s="7">
        <v>33798</v>
      </c>
      <c r="B1704" s="9">
        <v>3.5</v>
      </c>
      <c r="C1704" s="12">
        <f t="shared" si="26"/>
        <v>3.5000000000000003E-2</v>
      </c>
    </row>
    <row r="1705" spans="1:3" x14ac:dyDescent="0.45">
      <c r="A1705" s="7">
        <v>33799</v>
      </c>
      <c r="B1705" s="9">
        <v>3.5</v>
      </c>
      <c r="C1705" s="12">
        <f t="shared" si="26"/>
        <v>3.5000000000000003E-2</v>
      </c>
    </row>
    <row r="1706" spans="1:3" x14ac:dyDescent="0.45">
      <c r="A1706" s="7">
        <v>33800</v>
      </c>
      <c r="B1706" s="9">
        <v>3.5</v>
      </c>
      <c r="C1706" s="12">
        <f t="shared" si="26"/>
        <v>3.5000000000000003E-2</v>
      </c>
    </row>
    <row r="1707" spans="1:3" x14ac:dyDescent="0.45">
      <c r="A1707" s="7">
        <v>33801</v>
      </c>
      <c r="B1707" s="9">
        <v>3.4375</v>
      </c>
      <c r="C1707" s="12">
        <f t="shared" si="26"/>
        <v>3.4375000000000003E-2</v>
      </c>
    </row>
    <row r="1708" spans="1:3" x14ac:dyDescent="0.45">
      <c r="A1708" s="7">
        <v>33802</v>
      </c>
      <c r="B1708" s="9">
        <v>3.4375</v>
      </c>
      <c r="C1708" s="12">
        <f t="shared" si="26"/>
        <v>3.4375000000000003E-2</v>
      </c>
    </row>
    <row r="1709" spans="1:3" x14ac:dyDescent="0.45">
      <c r="A1709" s="7">
        <v>33805</v>
      </c>
      <c r="B1709" s="9">
        <v>3.4375</v>
      </c>
      <c r="C1709" s="12">
        <f t="shared" si="26"/>
        <v>3.4375000000000003E-2</v>
      </c>
    </row>
    <row r="1710" spans="1:3" x14ac:dyDescent="0.45">
      <c r="A1710" s="7">
        <v>33806</v>
      </c>
      <c r="B1710" s="9">
        <v>3.4375</v>
      </c>
      <c r="C1710" s="12">
        <f t="shared" si="26"/>
        <v>3.4375000000000003E-2</v>
      </c>
    </row>
    <row r="1711" spans="1:3" x14ac:dyDescent="0.45">
      <c r="A1711" s="7">
        <v>33807</v>
      </c>
      <c r="B1711" s="9">
        <v>3.4453100000000001</v>
      </c>
      <c r="C1711" s="12">
        <f t="shared" si="26"/>
        <v>3.44531E-2</v>
      </c>
    </row>
    <row r="1712" spans="1:3" x14ac:dyDescent="0.45">
      <c r="A1712" s="7">
        <v>33808</v>
      </c>
      <c r="B1712" s="9">
        <v>3.4453100000000001</v>
      </c>
      <c r="C1712" s="12">
        <f t="shared" si="26"/>
        <v>3.44531E-2</v>
      </c>
    </row>
    <row r="1713" spans="1:3" x14ac:dyDescent="0.45">
      <c r="A1713" s="7">
        <v>33809</v>
      </c>
      <c r="B1713" s="9">
        <v>3.4375</v>
      </c>
      <c r="C1713" s="12">
        <f t="shared" si="26"/>
        <v>3.4375000000000003E-2</v>
      </c>
    </row>
    <row r="1714" spans="1:3" x14ac:dyDescent="0.45">
      <c r="A1714" s="7">
        <v>33812</v>
      </c>
      <c r="B1714" s="9">
        <v>3.4375</v>
      </c>
      <c r="C1714" s="12">
        <f t="shared" si="26"/>
        <v>3.4375000000000003E-2</v>
      </c>
    </row>
    <row r="1715" spans="1:3" x14ac:dyDescent="0.45">
      <c r="A1715" s="7">
        <v>33813</v>
      </c>
      <c r="B1715" s="9">
        <v>3.4375</v>
      </c>
      <c r="C1715" s="12">
        <f t="shared" si="26"/>
        <v>3.4375000000000003E-2</v>
      </c>
    </row>
    <row r="1716" spans="1:3" x14ac:dyDescent="0.45">
      <c r="A1716" s="7">
        <v>33814</v>
      </c>
      <c r="B1716" s="9">
        <v>3.4375</v>
      </c>
      <c r="C1716" s="12">
        <f t="shared" si="26"/>
        <v>3.4375000000000003E-2</v>
      </c>
    </row>
    <row r="1717" spans="1:3" x14ac:dyDescent="0.45">
      <c r="A1717" s="7">
        <v>33815</v>
      </c>
      <c r="B1717" s="9">
        <v>3.4375</v>
      </c>
      <c r="C1717" s="12">
        <f t="shared" si="26"/>
        <v>3.4375000000000003E-2</v>
      </c>
    </row>
    <row r="1718" spans="1:3" x14ac:dyDescent="0.45">
      <c r="A1718" s="7">
        <v>33816</v>
      </c>
      <c r="B1718" s="9">
        <v>3.4375</v>
      </c>
      <c r="C1718" s="12">
        <f t="shared" si="26"/>
        <v>3.4375000000000003E-2</v>
      </c>
    </row>
    <row r="1719" spans="1:3" x14ac:dyDescent="0.45">
      <c r="A1719" s="7">
        <v>33819</v>
      </c>
      <c r="B1719" s="9">
        <v>3.4375</v>
      </c>
      <c r="C1719" s="12">
        <f t="shared" si="26"/>
        <v>3.4375000000000003E-2</v>
      </c>
    </row>
    <row r="1720" spans="1:3" x14ac:dyDescent="0.45">
      <c r="A1720" s="7">
        <v>33820</v>
      </c>
      <c r="B1720" s="9">
        <v>3.4375</v>
      </c>
      <c r="C1720" s="12">
        <f t="shared" si="26"/>
        <v>3.4375000000000003E-2</v>
      </c>
    </row>
    <row r="1721" spans="1:3" x14ac:dyDescent="0.45">
      <c r="A1721" s="7">
        <v>33821</v>
      </c>
      <c r="B1721" s="9">
        <v>3.4375</v>
      </c>
      <c r="C1721" s="12">
        <f t="shared" si="26"/>
        <v>3.4375000000000003E-2</v>
      </c>
    </row>
    <row r="1722" spans="1:3" x14ac:dyDescent="0.45">
      <c r="A1722" s="7">
        <v>33822</v>
      </c>
      <c r="B1722" s="9">
        <v>3.4375</v>
      </c>
      <c r="C1722" s="12">
        <f t="shared" si="26"/>
        <v>3.4375000000000003E-2</v>
      </c>
    </row>
    <row r="1723" spans="1:3" x14ac:dyDescent="0.45">
      <c r="A1723" s="7">
        <v>33823</v>
      </c>
      <c r="B1723" s="9">
        <v>3.4375</v>
      </c>
      <c r="C1723" s="12">
        <f t="shared" si="26"/>
        <v>3.4375000000000003E-2</v>
      </c>
    </row>
    <row r="1724" spans="1:3" x14ac:dyDescent="0.45">
      <c r="A1724" s="7">
        <v>33826</v>
      </c>
      <c r="B1724" s="9">
        <v>3.4375</v>
      </c>
      <c r="C1724" s="12">
        <f t="shared" si="26"/>
        <v>3.4375000000000003E-2</v>
      </c>
    </row>
    <row r="1725" spans="1:3" x14ac:dyDescent="0.45">
      <c r="A1725" s="7">
        <v>33827</v>
      </c>
      <c r="B1725" s="9">
        <v>3.4375</v>
      </c>
      <c r="C1725" s="12">
        <f t="shared" si="26"/>
        <v>3.4375000000000003E-2</v>
      </c>
    </row>
    <row r="1726" spans="1:3" x14ac:dyDescent="0.45">
      <c r="A1726" s="7">
        <v>33828</v>
      </c>
      <c r="B1726" s="9">
        <v>3.4375</v>
      </c>
      <c r="C1726" s="12">
        <f t="shared" si="26"/>
        <v>3.4375000000000003E-2</v>
      </c>
    </row>
    <row r="1727" spans="1:3" x14ac:dyDescent="0.45">
      <c r="A1727" s="7">
        <v>33829</v>
      </c>
      <c r="B1727" s="9">
        <v>3.4375</v>
      </c>
      <c r="C1727" s="12">
        <f t="shared" si="26"/>
        <v>3.4375000000000003E-2</v>
      </c>
    </row>
    <row r="1728" spans="1:3" x14ac:dyDescent="0.45">
      <c r="A1728" s="7">
        <v>33830</v>
      </c>
      <c r="B1728" s="9">
        <v>3.4375</v>
      </c>
      <c r="C1728" s="12">
        <f t="shared" si="26"/>
        <v>3.4375000000000003E-2</v>
      </c>
    </row>
    <row r="1729" spans="1:3" x14ac:dyDescent="0.45">
      <c r="A1729" s="7">
        <v>33833</v>
      </c>
      <c r="B1729" s="9">
        <v>3.4375</v>
      </c>
      <c r="C1729" s="12">
        <f t="shared" si="26"/>
        <v>3.4375000000000003E-2</v>
      </c>
    </row>
    <row r="1730" spans="1:3" x14ac:dyDescent="0.45">
      <c r="A1730" s="7">
        <v>33834</v>
      </c>
      <c r="B1730" s="9">
        <v>3.4375</v>
      </c>
      <c r="C1730" s="12">
        <f t="shared" si="26"/>
        <v>3.4375000000000003E-2</v>
      </c>
    </row>
    <row r="1731" spans="1:3" x14ac:dyDescent="0.45">
      <c r="A1731" s="7">
        <v>33835</v>
      </c>
      <c r="B1731" s="9">
        <v>3.4375</v>
      </c>
      <c r="C1731" s="12">
        <f t="shared" ref="C1731:C1794" si="27">B1731/100</f>
        <v>3.4375000000000003E-2</v>
      </c>
    </row>
    <row r="1732" spans="1:3" x14ac:dyDescent="0.45">
      <c r="A1732" s="7">
        <v>33836</v>
      </c>
      <c r="B1732" s="9">
        <v>3.4375</v>
      </c>
      <c r="C1732" s="12">
        <f t="shared" si="27"/>
        <v>3.4375000000000003E-2</v>
      </c>
    </row>
    <row r="1733" spans="1:3" x14ac:dyDescent="0.45">
      <c r="A1733" s="7">
        <v>33837</v>
      </c>
      <c r="B1733" s="9">
        <v>3.4375</v>
      </c>
      <c r="C1733" s="12">
        <f t="shared" si="27"/>
        <v>3.4375000000000003E-2</v>
      </c>
    </row>
    <row r="1734" spans="1:3" x14ac:dyDescent="0.45">
      <c r="A1734" s="7">
        <v>33840</v>
      </c>
      <c r="B1734" s="9">
        <v>3.4375</v>
      </c>
      <c r="C1734" s="12">
        <f t="shared" si="27"/>
        <v>3.4375000000000003E-2</v>
      </c>
    </row>
    <row r="1735" spans="1:3" x14ac:dyDescent="0.45">
      <c r="A1735" s="7">
        <v>33841</v>
      </c>
      <c r="B1735" s="9">
        <v>3.5</v>
      </c>
      <c r="C1735" s="12">
        <f t="shared" si="27"/>
        <v>3.5000000000000003E-2</v>
      </c>
    </row>
    <row r="1736" spans="1:3" x14ac:dyDescent="0.45">
      <c r="A1736" s="7">
        <v>33842</v>
      </c>
      <c r="B1736" s="9">
        <v>3.5</v>
      </c>
      <c r="C1736" s="12">
        <f t="shared" si="27"/>
        <v>3.5000000000000003E-2</v>
      </c>
    </row>
    <row r="1737" spans="1:3" x14ac:dyDescent="0.45">
      <c r="A1737" s="7">
        <v>33843</v>
      </c>
      <c r="B1737" s="9">
        <v>3.5</v>
      </c>
      <c r="C1737" s="12">
        <f t="shared" si="27"/>
        <v>3.5000000000000003E-2</v>
      </c>
    </row>
    <row r="1738" spans="1:3" x14ac:dyDescent="0.45">
      <c r="A1738" s="7">
        <v>33844</v>
      </c>
      <c r="B1738" s="9">
        <v>3.5</v>
      </c>
      <c r="C1738" s="12">
        <f t="shared" si="27"/>
        <v>3.5000000000000003E-2</v>
      </c>
    </row>
    <row r="1739" spans="1:3" x14ac:dyDescent="0.45">
      <c r="A1739" s="7">
        <v>33847</v>
      </c>
      <c r="B1739" s="8">
        <v>0</v>
      </c>
      <c r="C1739" s="12">
        <f t="shared" si="27"/>
        <v>0</v>
      </c>
    </row>
    <row r="1740" spans="1:3" x14ac:dyDescent="0.45">
      <c r="A1740" s="7">
        <v>33848</v>
      </c>
      <c r="B1740" s="9">
        <v>3.5</v>
      </c>
      <c r="C1740" s="12">
        <f t="shared" si="27"/>
        <v>3.5000000000000003E-2</v>
      </c>
    </row>
    <row r="1741" spans="1:3" x14ac:dyDescent="0.45">
      <c r="A1741" s="7">
        <v>33849</v>
      </c>
      <c r="B1741" s="9">
        <v>3.5</v>
      </c>
      <c r="C1741" s="12">
        <f t="shared" si="27"/>
        <v>3.5000000000000003E-2</v>
      </c>
    </row>
    <row r="1742" spans="1:3" x14ac:dyDescent="0.45">
      <c r="A1742" s="7">
        <v>33850</v>
      </c>
      <c r="B1742" s="9">
        <v>3.5</v>
      </c>
      <c r="C1742" s="12">
        <f t="shared" si="27"/>
        <v>3.5000000000000003E-2</v>
      </c>
    </row>
    <row r="1743" spans="1:3" x14ac:dyDescent="0.45">
      <c r="A1743" s="7">
        <v>33851</v>
      </c>
      <c r="B1743" s="9">
        <v>3.4453100000000001</v>
      </c>
      <c r="C1743" s="12">
        <f t="shared" si="27"/>
        <v>3.44531E-2</v>
      </c>
    </row>
    <row r="1744" spans="1:3" x14ac:dyDescent="0.45">
      <c r="A1744" s="7">
        <v>33854</v>
      </c>
      <c r="B1744" s="9">
        <v>3.25</v>
      </c>
      <c r="C1744" s="12">
        <f t="shared" si="27"/>
        <v>3.2500000000000001E-2</v>
      </c>
    </row>
    <row r="1745" spans="1:3" x14ac:dyDescent="0.45">
      <c r="A1745" s="7">
        <v>33855</v>
      </c>
      <c r="B1745" s="9">
        <v>3.1953100000000001</v>
      </c>
      <c r="C1745" s="12">
        <f t="shared" si="27"/>
        <v>3.1953099999999998E-2</v>
      </c>
    </row>
    <row r="1746" spans="1:3" x14ac:dyDescent="0.45">
      <c r="A1746" s="7">
        <v>33856</v>
      </c>
      <c r="B1746" s="9">
        <v>3.1875</v>
      </c>
      <c r="C1746" s="12">
        <f t="shared" si="27"/>
        <v>3.1875000000000001E-2</v>
      </c>
    </row>
    <row r="1747" spans="1:3" x14ac:dyDescent="0.45">
      <c r="A1747" s="7">
        <v>33857</v>
      </c>
      <c r="B1747" s="9">
        <v>3.1875</v>
      </c>
      <c r="C1747" s="12">
        <f t="shared" si="27"/>
        <v>3.1875000000000001E-2</v>
      </c>
    </row>
    <row r="1748" spans="1:3" x14ac:dyDescent="0.45">
      <c r="A1748" s="7">
        <v>33858</v>
      </c>
      <c r="B1748" s="9">
        <v>3.1875</v>
      </c>
      <c r="C1748" s="12">
        <f t="shared" si="27"/>
        <v>3.1875000000000001E-2</v>
      </c>
    </row>
    <row r="1749" spans="1:3" x14ac:dyDescent="0.45">
      <c r="A1749" s="7">
        <v>33861</v>
      </c>
      <c r="B1749" s="9">
        <v>3.125</v>
      </c>
      <c r="C1749" s="12">
        <f t="shared" si="27"/>
        <v>3.125E-2</v>
      </c>
    </row>
    <row r="1750" spans="1:3" x14ac:dyDescent="0.45">
      <c r="A1750" s="7">
        <v>33862</v>
      </c>
      <c r="B1750" s="9">
        <v>3.125</v>
      </c>
      <c r="C1750" s="12">
        <f t="shared" si="27"/>
        <v>3.125E-2</v>
      </c>
    </row>
    <row r="1751" spans="1:3" x14ac:dyDescent="0.45">
      <c r="A1751" s="7">
        <v>33863</v>
      </c>
      <c r="B1751" s="9">
        <v>3.1875</v>
      </c>
      <c r="C1751" s="12">
        <f t="shared" si="27"/>
        <v>3.1875000000000001E-2</v>
      </c>
    </row>
    <row r="1752" spans="1:3" x14ac:dyDescent="0.45">
      <c r="A1752" s="7">
        <v>33864</v>
      </c>
      <c r="B1752" s="9">
        <v>3.1875</v>
      </c>
      <c r="C1752" s="12">
        <f t="shared" si="27"/>
        <v>3.1875000000000001E-2</v>
      </c>
    </row>
    <row r="1753" spans="1:3" x14ac:dyDescent="0.45">
      <c r="A1753" s="7">
        <v>33865</v>
      </c>
      <c r="B1753" s="9">
        <v>3.25</v>
      </c>
      <c r="C1753" s="12">
        <f t="shared" si="27"/>
        <v>3.2500000000000001E-2</v>
      </c>
    </row>
    <row r="1754" spans="1:3" x14ac:dyDescent="0.45">
      <c r="A1754" s="7">
        <v>33868</v>
      </c>
      <c r="B1754" s="9">
        <v>3.25</v>
      </c>
      <c r="C1754" s="12">
        <f t="shared" si="27"/>
        <v>3.2500000000000001E-2</v>
      </c>
    </row>
    <row r="1755" spans="1:3" x14ac:dyDescent="0.45">
      <c r="A1755" s="7">
        <v>33869</v>
      </c>
      <c r="B1755" s="9">
        <v>3.3125</v>
      </c>
      <c r="C1755" s="12">
        <f t="shared" si="27"/>
        <v>3.3125000000000002E-2</v>
      </c>
    </row>
    <row r="1756" spans="1:3" x14ac:dyDescent="0.45">
      <c r="A1756" s="7">
        <v>33870</v>
      </c>
      <c r="B1756" s="9">
        <v>3.375</v>
      </c>
      <c r="C1756" s="12">
        <f t="shared" si="27"/>
        <v>3.3750000000000002E-2</v>
      </c>
    </row>
    <row r="1757" spans="1:3" x14ac:dyDescent="0.45">
      <c r="A1757" s="7">
        <v>33871</v>
      </c>
      <c r="B1757" s="9">
        <v>3.375</v>
      </c>
      <c r="C1757" s="12">
        <f t="shared" si="27"/>
        <v>3.3750000000000002E-2</v>
      </c>
    </row>
    <row r="1758" spans="1:3" x14ac:dyDescent="0.45">
      <c r="A1758" s="7">
        <v>33872</v>
      </c>
      <c r="B1758" s="9">
        <v>3.3125</v>
      </c>
      <c r="C1758" s="12">
        <f t="shared" si="27"/>
        <v>3.3125000000000002E-2</v>
      </c>
    </row>
    <row r="1759" spans="1:3" x14ac:dyDescent="0.45">
      <c r="A1759" s="7">
        <v>33875</v>
      </c>
      <c r="B1759" s="9">
        <v>3.25</v>
      </c>
      <c r="C1759" s="12">
        <f t="shared" si="27"/>
        <v>3.2500000000000001E-2</v>
      </c>
    </row>
    <row r="1760" spans="1:3" x14ac:dyDescent="0.45">
      <c r="A1760" s="7">
        <v>33876</v>
      </c>
      <c r="B1760" s="9">
        <v>3.2734399999999999</v>
      </c>
      <c r="C1760" s="12">
        <f t="shared" si="27"/>
        <v>3.2734399999999997E-2</v>
      </c>
    </row>
    <row r="1761" spans="1:3" x14ac:dyDescent="0.45">
      <c r="A1761" s="7">
        <v>33877</v>
      </c>
      <c r="B1761" s="9">
        <v>3.2656299999999998</v>
      </c>
      <c r="C1761" s="12">
        <f t="shared" si="27"/>
        <v>3.2656299999999999E-2</v>
      </c>
    </row>
    <row r="1762" spans="1:3" x14ac:dyDescent="0.45">
      <c r="A1762" s="7">
        <v>33878</v>
      </c>
      <c r="B1762" s="9">
        <v>3.25</v>
      </c>
      <c r="C1762" s="12">
        <f t="shared" si="27"/>
        <v>3.2500000000000001E-2</v>
      </c>
    </row>
    <row r="1763" spans="1:3" x14ac:dyDescent="0.45">
      <c r="A1763" s="7">
        <v>33879</v>
      </c>
      <c r="B1763" s="9">
        <v>3.125</v>
      </c>
      <c r="C1763" s="12">
        <f t="shared" si="27"/>
        <v>3.125E-2</v>
      </c>
    </row>
    <row r="1764" spans="1:3" x14ac:dyDescent="0.45">
      <c r="A1764" s="7">
        <v>33882</v>
      </c>
      <c r="B1764" s="9">
        <v>3.1875</v>
      </c>
      <c r="C1764" s="12">
        <f t="shared" si="27"/>
        <v>3.1875000000000001E-2</v>
      </c>
    </row>
    <row r="1765" spans="1:3" x14ac:dyDescent="0.45">
      <c r="A1765" s="7">
        <v>33883</v>
      </c>
      <c r="B1765" s="9">
        <v>3.1875</v>
      </c>
      <c r="C1765" s="12">
        <f t="shared" si="27"/>
        <v>3.1875000000000001E-2</v>
      </c>
    </row>
    <row r="1766" spans="1:3" x14ac:dyDescent="0.45">
      <c r="A1766" s="7">
        <v>33884</v>
      </c>
      <c r="B1766" s="9">
        <v>3.25</v>
      </c>
      <c r="C1766" s="12">
        <f t="shared" si="27"/>
        <v>3.2500000000000001E-2</v>
      </c>
    </row>
    <row r="1767" spans="1:3" x14ac:dyDescent="0.45">
      <c r="A1767" s="7">
        <v>33885</v>
      </c>
      <c r="B1767" s="9">
        <v>3.3125</v>
      </c>
      <c r="C1767" s="12">
        <f t="shared" si="27"/>
        <v>3.3125000000000002E-2</v>
      </c>
    </row>
    <row r="1768" spans="1:3" x14ac:dyDescent="0.45">
      <c r="A1768" s="7">
        <v>33886</v>
      </c>
      <c r="B1768" s="9">
        <v>3.3125</v>
      </c>
      <c r="C1768" s="12">
        <f t="shared" si="27"/>
        <v>3.3125000000000002E-2</v>
      </c>
    </row>
    <row r="1769" spans="1:3" x14ac:dyDescent="0.45">
      <c r="A1769" s="7">
        <v>33889</v>
      </c>
      <c r="B1769" s="9">
        <v>3.375</v>
      </c>
      <c r="C1769" s="12">
        <f t="shared" si="27"/>
        <v>3.3750000000000002E-2</v>
      </c>
    </row>
    <row r="1770" spans="1:3" x14ac:dyDescent="0.45">
      <c r="A1770" s="7">
        <v>33890</v>
      </c>
      <c r="B1770" s="9">
        <v>3.4375</v>
      </c>
      <c r="C1770" s="12">
        <f t="shared" si="27"/>
        <v>3.4375000000000003E-2</v>
      </c>
    </row>
    <row r="1771" spans="1:3" x14ac:dyDescent="0.45">
      <c r="A1771" s="7">
        <v>33891</v>
      </c>
      <c r="B1771" s="9">
        <v>3.4375</v>
      </c>
      <c r="C1771" s="12">
        <f t="shared" si="27"/>
        <v>3.4375000000000003E-2</v>
      </c>
    </row>
    <row r="1772" spans="1:3" x14ac:dyDescent="0.45">
      <c r="A1772" s="7">
        <v>33892</v>
      </c>
      <c r="B1772" s="9">
        <v>3.4296899999999999</v>
      </c>
      <c r="C1772" s="12">
        <f t="shared" si="27"/>
        <v>3.4296899999999998E-2</v>
      </c>
    </row>
    <row r="1773" spans="1:3" x14ac:dyDescent="0.45">
      <c r="A1773" s="7">
        <v>33893</v>
      </c>
      <c r="B1773" s="9">
        <v>3.4375</v>
      </c>
      <c r="C1773" s="12">
        <f t="shared" si="27"/>
        <v>3.4375000000000003E-2</v>
      </c>
    </row>
    <row r="1774" spans="1:3" x14ac:dyDescent="0.45">
      <c r="A1774" s="7">
        <v>33896</v>
      </c>
      <c r="B1774" s="9">
        <v>3.5</v>
      </c>
      <c r="C1774" s="12">
        <f t="shared" si="27"/>
        <v>3.5000000000000003E-2</v>
      </c>
    </row>
    <row r="1775" spans="1:3" x14ac:dyDescent="0.45">
      <c r="A1775" s="7">
        <v>33897</v>
      </c>
      <c r="B1775" s="9">
        <v>3.6875</v>
      </c>
      <c r="C1775" s="12">
        <f t="shared" si="27"/>
        <v>3.6874999999999998E-2</v>
      </c>
    </row>
    <row r="1776" spans="1:3" x14ac:dyDescent="0.45">
      <c r="A1776" s="7">
        <v>33898</v>
      </c>
      <c r="B1776" s="9">
        <v>3.625</v>
      </c>
      <c r="C1776" s="12">
        <f t="shared" si="27"/>
        <v>3.6249999999999998E-2</v>
      </c>
    </row>
    <row r="1777" spans="1:3" x14ac:dyDescent="0.45">
      <c r="A1777" s="7">
        <v>33899</v>
      </c>
      <c r="B1777" s="9">
        <v>3.5</v>
      </c>
      <c r="C1777" s="12">
        <f t="shared" si="27"/>
        <v>3.5000000000000003E-2</v>
      </c>
    </row>
    <row r="1778" spans="1:3" x14ac:dyDescent="0.45">
      <c r="A1778" s="7">
        <v>33900</v>
      </c>
      <c r="B1778" s="9">
        <v>3.5625</v>
      </c>
      <c r="C1778" s="12">
        <f t="shared" si="27"/>
        <v>3.5624999999999997E-2</v>
      </c>
    </row>
    <row r="1779" spans="1:3" x14ac:dyDescent="0.45">
      <c r="A1779" s="7">
        <v>33903</v>
      </c>
      <c r="B1779" s="9">
        <v>3.625</v>
      </c>
      <c r="C1779" s="12">
        <f t="shared" si="27"/>
        <v>3.6249999999999998E-2</v>
      </c>
    </row>
    <row r="1780" spans="1:3" x14ac:dyDescent="0.45">
      <c r="A1780" s="7">
        <v>33904</v>
      </c>
      <c r="B1780" s="9">
        <v>3.625</v>
      </c>
      <c r="C1780" s="12">
        <f t="shared" si="27"/>
        <v>3.6249999999999998E-2</v>
      </c>
    </row>
    <row r="1781" spans="1:3" x14ac:dyDescent="0.45">
      <c r="A1781" s="7">
        <v>33905</v>
      </c>
      <c r="B1781" s="9">
        <v>3.5625</v>
      </c>
      <c r="C1781" s="12">
        <f t="shared" si="27"/>
        <v>3.5624999999999997E-2</v>
      </c>
    </row>
    <row r="1782" spans="1:3" x14ac:dyDescent="0.45">
      <c r="A1782" s="7">
        <v>33906</v>
      </c>
      <c r="B1782" s="9">
        <v>3.625</v>
      </c>
      <c r="C1782" s="12">
        <f t="shared" si="27"/>
        <v>3.6249999999999998E-2</v>
      </c>
    </row>
    <row r="1783" spans="1:3" x14ac:dyDescent="0.45">
      <c r="A1783" s="7">
        <v>33907</v>
      </c>
      <c r="B1783" s="9">
        <v>3.5625</v>
      </c>
      <c r="C1783" s="12">
        <f t="shared" si="27"/>
        <v>3.5624999999999997E-2</v>
      </c>
    </row>
    <row r="1784" spans="1:3" x14ac:dyDescent="0.45">
      <c r="A1784" s="7">
        <v>33910</v>
      </c>
      <c r="B1784" s="9">
        <v>3.625</v>
      </c>
      <c r="C1784" s="12">
        <f t="shared" si="27"/>
        <v>3.6249999999999998E-2</v>
      </c>
    </row>
    <row r="1785" spans="1:3" x14ac:dyDescent="0.45">
      <c r="A1785" s="7">
        <v>33911</v>
      </c>
      <c r="B1785" s="9">
        <v>3.625</v>
      </c>
      <c r="C1785" s="12">
        <f t="shared" si="27"/>
        <v>3.6249999999999998E-2</v>
      </c>
    </row>
    <row r="1786" spans="1:3" x14ac:dyDescent="0.45">
      <c r="A1786" s="7">
        <v>33912</v>
      </c>
      <c r="B1786" s="9">
        <v>3.5625</v>
      </c>
      <c r="C1786" s="12">
        <f t="shared" si="27"/>
        <v>3.5624999999999997E-2</v>
      </c>
    </row>
    <row r="1787" spans="1:3" x14ac:dyDescent="0.45">
      <c r="A1787" s="7">
        <v>33913</v>
      </c>
      <c r="B1787" s="9">
        <v>3.5625</v>
      </c>
      <c r="C1787" s="12">
        <f t="shared" si="27"/>
        <v>3.5624999999999997E-2</v>
      </c>
    </row>
    <row r="1788" spans="1:3" x14ac:dyDescent="0.45">
      <c r="A1788" s="7">
        <v>33914</v>
      </c>
      <c r="B1788" s="9">
        <v>3.5625</v>
      </c>
      <c r="C1788" s="12">
        <f t="shared" si="27"/>
        <v>3.5624999999999997E-2</v>
      </c>
    </row>
    <row r="1789" spans="1:3" x14ac:dyDescent="0.45">
      <c r="A1789" s="7">
        <v>33917</v>
      </c>
      <c r="B1789" s="9">
        <v>3.6875</v>
      </c>
      <c r="C1789" s="12">
        <f t="shared" si="27"/>
        <v>3.6874999999999998E-2</v>
      </c>
    </row>
    <row r="1790" spans="1:3" x14ac:dyDescent="0.45">
      <c r="A1790" s="7">
        <v>33918</v>
      </c>
      <c r="B1790" s="9">
        <v>3.75</v>
      </c>
      <c r="C1790" s="12">
        <f t="shared" si="27"/>
        <v>3.7499999999999999E-2</v>
      </c>
    </row>
    <row r="1791" spans="1:3" x14ac:dyDescent="0.45">
      <c r="A1791" s="7">
        <v>33919</v>
      </c>
      <c r="B1791" s="9">
        <v>3.71875</v>
      </c>
      <c r="C1791" s="12">
        <f t="shared" si="27"/>
        <v>3.7187499999999998E-2</v>
      </c>
    </row>
    <row r="1792" spans="1:3" x14ac:dyDescent="0.45">
      <c r="A1792" s="7">
        <v>33920</v>
      </c>
      <c r="B1792" s="9">
        <v>3.75</v>
      </c>
      <c r="C1792" s="12">
        <f t="shared" si="27"/>
        <v>3.7499999999999999E-2</v>
      </c>
    </row>
    <row r="1793" spans="1:3" x14ac:dyDescent="0.45">
      <c r="A1793" s="7">
        <v>33921</v>
      </c>
      <c r="B1793" s="9">
        <v>3.7265600000000001</v>
      </c>
      <c r="C1793" s="12">
        <f t="shared" si="27"/>
        <v>3.7265600000000003E-2</v>
      </c>
    </row>
    <row r="1794" spans="1:3" x14ac:dyDescent="0.45">
      <c r="A1794" s="7">
        <v>33924</v>
      </c>
      <c r="B1794" s="9">
        <v>3.875</v>
      </c>
      <c r="C1794" s="12">
        <f t="shared" si="27"/>
        <v>3.875E-2</v>
      </c>
    </row>
    <row r="1795" spans="1:3" x14ac:dyDescent="0.45">
      <c r="A1795" s="7">
        <v>33925</v>
      </c>
      <c r="B1795" s="9">
        <v>4</v>
      </c>
      <c r="C1795" s="12">
        <f t="shared" ref="C1795:C1858" si="28">B1795/100</f>
        <v>0.04</v>
      </c>
    </row>
    <row r="1796" spans="1:3" x14ac:dyDescent="0.45">
      <c r="A1796" s="7">
        <v>33926</v>
      </c>
      <c r="B1796" s="9">
        <v>3.9375</v>
      </c>
      <c r="C1796" s="12">
        <f t="shared" si="28"/>
        <v>3.9375E-2</v>
      </c>
    </row>
    <row r="1797" spans="1:3" x14ac:dyDescent="0.45">
      <c r="A1797" s="7">
        <v>33927</v>
      </c>
      <c r="B1797" s="9">
        <v>3.875</v>
      </c>
      <c r="C1797" s="12">
        <f t="shared" si="28"/>
        <v>3.875E-2</v>
      </c>
    </row>
    <row r="1798" spans="1:3" x14ac:dyDescent="0.45">
      <c r="A1798" s="7">
        <v>33928</v>
      </c>
      <c r="B1798" s="9">
        <v>3.8906299999999998</v>
      </c>
      <c r="C1798" s="12">
        <f t="shared" si="28"/>
        <v>3.8906299999999998E-2</v>
      </c>
    </row>
    <row r="1799" spans="1:3" x14ac:dyDescent="0.45">
      <c r="A1799" s="7">
        <v>33931</v>
      </c>
      <c r="B1799" s="9">
        <v>3.9218799999999998</v>
      </c>
      <c r="C1799" s="12">
        <f t="shared" si="28"/>
        <v>3.9218799999999998E-2</v>
      </c>
    </row>
    <row r="1800" spans="1:3" x14ac:dyDescent="0.45">
      <c r="A1800" s="7">
        <v>33932</v>
      </c>
      <c r="B1800" s="9">
        <v>3.8984399999999999</v>
      </c>
      <c r="C1800" s="12">
        <f t="shared" si="28"/>
        <v>3.8984400000000002E-2</v>
      </c>
    </row>
    <row r="1801" spans="1:3" x14ac:dyDescent="0.45">
      <c r="A1801" s="7">
        <v>33933</v>
      </c>
      <c r="B1801" s="9">
        <v>3.875</v>
      </c>
      <c r="C1801" s="12">
        <f t="shared" si="28"/>
        <v>3.875E-2</v>
      </c>
    </row>
    <row r="1802" spans="1:3" x14ac:dyDescent="0.45">
      <c r="A1802" s="7">
        <v>33934</v>
      </c>
      <c r="B1802" s="9">
        <v>3.9375</v>
      </c>
      <c r="C1802" s="12">
        <f t="shared" si="28"/>
        <v>3.9375E-2</v>
      </c>
    </row>
    <row r="1803" spans="1:3" x14ac:dyDescent="0.45">
      <c r="A1803" s="7">
        <v>33935</v>
      </c>
      <c r="B1803" s="9">
        <v>3.9375</v>
      </c>
      <c r="C1803" s="12">
        <f t="shared" si="28"/>
        <v>3.9375E-2</v>
      </c>
    </row>
    <row r="1804" spans="1:3" x14ac:dyDescent="0.45">
      <c r="A1804" s="7">
        <v>33938</v>
      </c>
      <c r="B1804" s="9">
        <v>4</v>
      </c>
      <c r="C1804" s="12">
        <f t="shared" si="28"/>
        <v>0.04</v>
      </c>
    </row>
    <row r="1805" spans="1:3" x14ac:dyDescent="0.45">
      <c r="A1805" s="7">
        <v>33939</v>
      </c>
      <c r="B1805" s="9">
        <v>4</v>
      </c>
      <c r="C1805" s="12">
        <f t="shared" si="28"/>
        <v>0.04</v>
      </c>
    </row>
    <row r="1806" spans="1:3" x14ac:dyDescent="0.45">
      <c r="A1806" s="7">
        <v>33940</v>
      </c>
      <c r="B1806" s="9">
        <v>3.9375</v>
      </c>
      <c r="C1806" s="12">
        <f t="shared" si="28"/>
        <v>3.9375E-2</v>
      </c>
    </row>
    <row r="1807" spans="1:3" x14ac:dyDescent="0.45">
      <c r="A1807" s="7">
        <v>33941</v>
      </c>
      <c r="B1807" s="9">
        <v>3.875</v>
      </c>
      <c r="C1807" s="12">
        <f t="shared" si="28"/>
        <v>3.875E-2</v>
      </c>
    </row>
    <row r="1808" spans="1:3" x14ac:dyDescent="0.45">
      <c r="A1808" s="7">
        <v>33942</v>
      </c>
      <c r="B1808" s="9">
        <v>3.8125</v>
      </c>
      <c r="C1808" s="12">
        <f t="shared" si="28"/>
        <v>3.8124999999999999E-2</v>
      </c>
    </row>
    <row r="1809" spans="1:3" x14ac:dyDescent="0.45">
      <c r="A1809" s="7">
        <v>33945</v>
      </c>
      <c r="B1809" s="9">
        <v>3.75</v>
      </c>
      <c r="C1809" s="12">
        <f t="shared" si="28"/>
        <v>3.7499999999999999E-2</v>
      </c>
    </row>
    <row r="1810" spans="1:3" x14ac:dyDescent="0.45">
      <c r="A1810" s="7">
        <v>33946</v>
      </c>
      <c r="B1810" s="9">
        <v>3.6875</v>
      </c>
      <c r="C1810" s="12">
        <f t="shared" si="28"/>
        <v>3.6874999999999998E-2</v>
      </c>
    </row>
    <row r="1811" spans="1:3" x14ac:dyDescent="0.45">
      <c r="A1811" s="7">
        <v>33947</v>
      </c>
      <c r="B1811" s="9">
        <v>3.625</v>
      </c>
      <c r="C1811" s="12">
        <f t="shared" si="28"/>
        <v>3.6249999999999998E-2</v>
      </c>
    </row>
    <row r="1812" spans="1:3" x14ac:dyDescent="0.45">
      <c r="A1812" s="7">
        <v>33948</v>
      </c>
      <c r="B1812" s="9">
        <v>3.625</v>
      </c>
      <c r="C1812" s="12">
        <f t="shared" si="28"/>
        <v>3.6249999999999998E-2</v>
      </c>
    </row>
    <row r="1813" spans="1:3" x14ac:dyDescent="0.45">
      <c r="A1813" s="7">
        <v>33949</v>
      </c>
      <c r="B1813" s="9">
        <v>3.625</v>
      </c>
      <c r="C1813" s="12">
        <f t="shared" si="28"/>
        <v>3.6249999999999998E-2</v>
      </c>
    </row>
    <row r="1814" spans="1:3" x14ac:dyDescent="0.45">
      <c r="A1814" s="7">
        <v>33952</v>
      </c>
      <c r="B1814" s="9">
        <v>3.625</v>
      </c>
      <c r="C1814" s="12">
        <f t="shared" si="28"/>
        <v>3.6249999999999998E-2</v>
      </c>
    </row>
    <row r="1815" spans="1:3" x14ac:dyDescent="0.45">
      <c r="A1815" s="7">
        <v>33953</v>
      </c>
      <c r="B1815" s="9">
        <v>3.625</v>
      </c>
      <c r="C1815" s="12">
        <f t="shared" si="28"/>
        <v>3.6249999999999998E-2</v>
      </c>
    </row>
    <row r="1816" spans="1:3" x14ac:dyDescent="0.45">
      <c r="A1816" s="7">
        <v>33954</v>
      </c>
      <c r="B1816" s="9">
        <v>3.625</v>
      </c>
      <c r="C1816" s="12">
        <f t="shared" si="28"/>
        <v>3.6249999999999998E-2</v>
      </c>
    </row>
    <row r="1817" spans="1:3" x14ac:dyDescent="0.45">
      <c r="A1817" s="7">
        <v>33955</v>
      </c>
      <c r="B1817" s="9">
        <v>3.5625</v>
      </c>
      <c r="C1817" s="12">
        <f t="shared" si="28"/>
        <v>3.5624999999999997E-2</v>
      </c>
    </row>
    <row r="1818" spans="1:3" x14ac:dyDescent="0.45">
      <c r="A1818" s="7">
        <v>33956</v>
      </c>
      <c r="B1818" s="9">
        <v>3.5625</v>
      </c>
      <c r="C1818" s="12">
        <f t="shared" si="28"/>
        <v>3.5624999999999997E-2</v>
      </c>
    </row>
    <row r="1819" spans="1:3" x14ac:dyDescent="0.45">
      <c r="A1819" s="7">
        <v>33959</v>
      </c>
      <c r="B1819" s="9">
        <v>3.5</v>
      </c>
      <c r="C1819" s="12">
        <f t="shared" si="28"/>
        <v>3.5000000000000003E-2</v>
      </c>
    </row>
    <row r="1820" spans="1:3" x14ac:dyDescent="0.45">
      <c r="A1820" s="7">
        <v>33960</v>
      </c>
      <c r="B1820" s="9">
        <v>3.5</v>
      </c>
      <c r="C1820" s="12">
        <f t="shared" si="28"/>
        <v>3.5000000000000003E-2</v>
      </c>
    </row>
    <row r="1821" spans="1:3" x14ac:dyDescent="0.45">
      <c r="A1821" s="7">
        <v>33961</v>
      </c>
      <c r="B1821" s="9">
        <v>3.5</v>
      </c>
      <c r="C1821" s="12">
        <f t="shared" si="28"/>
        <v>3.5000000000000003E-2</v>
      </c>
    </row>
    <row r="1822" spans="1:3" x14ac:dyDescent="0.45">
      <c r="A1822" s="7">
        <v>33962</v>
      </c>
      <c r="B1822" s="9">
        <v>3.5</v>
      </c>
      <c r="C1822" s="12">
        <f t="shared" si="28"/>
        <v>3.5000000000000003E-2</v>
      </c>
    </row>
    <row r="1823" spans="1:3" x14ac:dyDescent="0.45">
      <c r="A1823" s="7">
        <v>33963</v>
      </c>
      <c r="B1823" s="8">
        <v>0</v>
      </c>
      <c r="C1823" s="12">
        <f t="shared" si="28"/>
        <v>0</v>
      </c>
    </row>
    <row r="1824" spans="1:3" x14ac:dyDescent="0.45">
      <c r="A1824" s="7">
        <v>33966</v>
      </c>
      <c r="B1824" s="8">
        <v>0</v>
      </c>
      <c r="C1824" s="12">
        <f t="shared" si="28"/>
        <v>0</v>
      </c>
    </row>
    <row r="1825" spans="1:3" x14ac:dyDescent="0.45">
      <c r="A1825" s="7">
        <v>33967</v>
      </c>
      <c r="B1825" s="9">
        <v>3.5625</v>
      </c>
      <c r="C1825" s="12">
        <f t="shared" si="28"/>
        <v>3.5624999999999997E-2</v>
      </c>
    </row>
    <row r="1826" spans="1:3" x14ac:dyDescent="0.45">
      <c r="A1826" s="7">
        <v>33968</v>
      </c>
      <c r="B1826" s="9">
        <v>3.4375</v>
      </c>
      <c r="C1826" s="12">
        <f t="shared" si="28"/>
        <v>3.4375000000000003E-2</v>
      </c>
    </row>
    <row r="1827" spans="1:3" x14ac:dyDescent="0.45">
      <c r="A1827" s="7">
        <v>33969</v>
      </c>
      <c r="B1827" s="9">
        <v>3.4375</v>
      </c>
      <c r="C1827" s="12">
        <f t="shared" si="28"/>
        <v>3.4375000000000003E-2</v>
      </c>
    </row>
    <row r="1828" spans="1:3" x14ac:dyDescent="0.45">
      <c r="A1828" s="7">
        <v>33970</v>
      </c>
      <c r="B1828" s="8">
        <v>0</v>
      </c>
      <c r="C1828" s="12">
        <f t="shared" si="28"/>
        <v>0</v>
      </c>
    </row>
    <row r="1829" spans="1:3" x14ac:dyDescent="0.45">
      <c r="A1829" s="7">
        <v>33973</v>
      </c>
      <c r="B1829" s="9">
        <v>3.4375</v>
      </c>
      <c r="C1829" s="12">
        <f t="shared" si="28"/>
        <v>3.4375000000000003E-2</v>
      </c>
    </row>
    <row r="1830" spans="1:3" x14ac:dyDescent="0.45">
      <c r="A1830" s="7">
        <v>33974</v>
      </c>
      <c r="B1830" s="9">
        <v>3.4140600000000001</v>
      </c>
      <c r="C1830" s="12">
        <f t="shared" si="28"/>
        <v>3.41406E-2</v>
      </c>
    </row>
    <row r="1831" spans="1:3" x14ac:dyDescent="0.45">
      <c r="A1831" s="7">
        <v>33975</v>
      </c>
      <c r="B1831" s="9">
        <v>3.3828100000000001</v>
      </c>
      <c r="C1831" s="12">
        <f t="shared" si="28"/>
        <v>3.38281E-2</v>
      </c>
    </row>
    <row r="1832" spans="1:3" x14ac:dyDescent="0.45">
      <c r="A1832" s="7">
        <v>33976</v>
      </c>
      <c r="B1832" s="9">
        <v>3.3906299999999998</v>
      </c>
      <c r="C1832" s="12">
        <f t="shared" si="28"/>
        <v>3.39063E-2</v>
      </c>
    </row>
    <row r="1833" spans="1:3" x14ac:dyDescent="0.45">
      <c r="A1833" s="7">
        <v>33977</v>
      </c>
      <c r="B1833" s="9">
        <v>3.4375</v>
      </c>
      <c r="C1833" s="12">
        <f t="shared" si="28"/>
        <v>3.4375000000000003E-2</v>
      </c>
    </row>
    <row r="1834" spans="1:3" x14ac:dyDescent="0.45">
      <c r="A1834" s="7">
        <v>33980</v>
      </c>
      <c r="B1834" s="9">
        <v>3.375</v>
      </c>
      <c r="C1834" s="12">
        <f t="shared" si="28"/>
        <v>3.3750000000000002E-2</v>
      </c>
    </row>
    <row r="1835" spans="1:3" x14ac:dyDescent="0.45">
      <c r="A1835" s="7">
        <v>33981</v>
      </c>
      <c r="B1835" s="9">
        <v>3.375</v>
      </c>
      <c r="C1835" s="12">
        <f t="shared" si="28"/>
        <v>3.3750000000000002E-2</v>
      </c>
    </row>
    <row r="1836" spans="1:3" x14ac:dyDescent="0.45">
      <c r="A1836" s="7">
        <v>33982</v>
      </c>
      <c r="B1836" s="9">
        <v>3.375</v>
      </c>
      <c r="C1836" s="12">
        <f t="shared" si="28"/>
        <v>3.3750000000000002E-2</v>
      </c>
    </row>
    <row r="1837" spans="1:3" x14ac:dyDescent="0.45">
      <c r="A1837" s="7">
        <v>33983</v>
      </c>
      <c r="B1837" s="9">
        <v>3.375</v>
      </c>
      <c r="C1837" s="12">
        <f t="shared" si="28"/>
        <v>3.3750000000000002E-2</v>
      </c>
    </row>
    <row r="1838" spans="1:3" x14ac:dyDescent="0.45">
      <c r="A1838" s="7">
        <v>33984</v>
      </c>
      <c r="B1838" s="9">
        <v>3.3125</v>
      </c>
      <c r="C1838" s="12">
        <f t="shared" si="28"/>
        <v>3.3125000000000002E-2</v>
      </c>
    </row>
    <row r="1839" spans="1:3" x14ac:dyDescent="0.45">
      <c r="A1839" s="7">
        <v>33987</v>
      </c>
      <c r="B1839" s="9">
        <v>3.3125</v>
      </c>
      <c r="C1839" s="12">
        <f t="shared" si="28"/>
        <v>3.3125000000000002E-2</v>
      </c>
    </row>
    <row r="1840" spans="1:3" x14ac:dyDescent="0.45">
      <c r="A1840" s="7">
        <v>33988</v>
      </c>
      <c r="B1840" s="9">
        <v>3.3125</v>
      </c>
      <c r="C1840" s="12">
        <f t="shared" si="28"/>
        <v>3.3125000000000002E-2</v>
      </c>
    </row>
    <row r="1841" spans="1:3" x14ac:dyDescent="0.45">
      <c r="A1841" s="7">
        <v>33989</v>
      </c>
      <c r="B1841" s="9">
        <v>3.3125</v>
      </c>
      <c r="C1841" s="12">
        <f t="shared" si="28"/>
        <v>3.3125000000000002E-2</v>
      </c>
    </row>
    <row r="1842" spans="1:3" x14ac:dyDescent="0.45">
      <c r="A1842" s="7">
        <v>33990</v>
      </c>
      <c r="B1842" s="9">
        <v>3.3125</v>
      </c>
      <c r="C1842" s="12">
        <f t="shared" si="28"/>
        <v>3.3125000000000002E-2</v>
      </c>
    </row>
    <row r="1843" spans="1:3" x14ac:dyDescent="0.45">
      <c r="A1843" s="7">
        <v>33991</v>
      </c>
      <c r="B1843" s="9">
        <v>3.3125</v>
      </c>
      <c r="C1843" s="12">
        <f t="shared" si="28"/>
        <v>3.3125000000000002E-2</v>
      </c>
    </row>
    <row r="1844" spans="1:3" x14ac:dyDescent="0.45">
      <c r="A1844" s="7">
        <v>33994</v>
      </c>
      <c r="B1844" s="9">
        <v>3.3125</v>
      </c>
      <c r="C1844" s="12">
        <f t="shared" si="28"/>
        <v>3.3125000000000002E-2</v>
      </c>
    </row>
    <row r="1845" spans="1:3" x14ac:dyDescent="0.45">
      <c r="A1845" s="7">
        <v>33995</v>
      </c>
      <c r="B1845" s="9">
        <v>3.3125</v>
      </c>
      <c r="C1845" s="12">
        <f t="shared" si="28"/>
        <v>3.3125000000000002E-2</v>
      </c>
    </row>
    <row r="1846" spans="1:3" x14ac:dyDescent="0.45">
      <c r="A1846" s="7">
        <v>33996</v>
      </c>
      <c r="B1846" s="9">
        <v>3.3125</v>
      </c>
      <c r="C1846" s="12">
        <f t="shared" si="28"/>
        <v>3.3125000000000002E-2</v>
      </c>
    </row>
    <row r="1847" spans="1:3" x14ac:dyDescent="0.45">
      <c r="A1847" s="7">
        <v>33997</v>
      </c>
      <c r="B1847" s="9">
        <v>3.3125</v>
      </c>
      <c r="C1847" s="12">
        <f t="shared" si="28"/>
        <v>3.3125000000000002E-2</v>
      </c>
    </row>
    <row r="1848" spans="1:3" x14ac:dyDescent="0.45">
      <c r="A1848" s="7">
        <v>33998</v>
      </c>
      <c r="B1848" s="9">
        <v>3.25</v>
      </c>
      <c r="C1848" s="12">
        <f t="shared" si="28"/>
        <v>3.2500000000000001E-2</v>
      </c>
    </row>
    <row r="1849" spans="1:3" x14ac:dyDescent="0.45">
      <c r="A1849" s="7">
        <v>34001</v>
      </c>
      <c r="B1849" s="9">
        <v>3.25</v>
      </c>
      <c r="C1849" s="12">
        <f t="shared" si="28"/>
        <v>3.2500000000000001E-2</v>
      </c>
    </row>
    <row r="1850" spans="1:3" x14ac:dyDescent="0.45">
      <c r="A1850" s="7">
        <v>34002</v>
      </c>
      <c r="B1850" s="9">
        <v>3.3125</v>
      </c>
      <c r="C1850" s="12">
        <f t="shared" si="28"/>
        <v>3.3125000000000002E-2</v>
      </c>
    </row>
    <row r="1851" spans="1:3" x14ac:dyDescent="0.45">
      <c r="A1851" s="7">
        <v>34003</v>
      </c>
      <c r="B1851" s="9">
        <v>3.3125</v>
      </c>
      <c r="C1851" s="12">
        <f t="shared" si="28"/>
        <v>3.3125000000000002E-2</v>
      </c>
    </row>
    <row r="1852" spans="1:3" x14ac:dyDescent="0.45">
      <c r="A1852" s="7">
        <v>34004</v>
      </c>
      <c r="B1852" s="9">
        <v>3.3125</v>
      </c>
      <c r="C1852" s="12">
        <f t="shared" si="28"/>
        <v>3.3125000000000002E-2</v>
      </c>
    </row>
    <row r="1853" spans="1:3" x14ac:dyDescent="0.45">
      <c r="A1853" s="7">
        <v>34005</v>
      </c>
      <c r="B1853" s="9">
        <v>3.25</v>
      </c>
      <c r="C1853" s="12">
        <f t="shared" si="28"/>
        <v>3.2500000000000001E-2</v>
      </c>
    </row>
    <row r="1854" spans="1:3" x14ac:dyDescent="0.45">
      <c r="A1854" s="7">
        <v>34008</v>
      </c>
      <c r="B1854" s="9">
        <v>3.25</v>
      </c>
      <c r="C1854" s="12">
        <f t="shared" si="28"/>
        <v>3.2500000000000001E-2</v>
      </c>
    </row>
    <row r="1855" spans="1:3" x14ac:dyDescent="0.45">
      <c r="A1855" s="7">
        <v>34009</v>
      </c>
      <c r="B1855" s="9">
        <v>3.25</v>
      </c>
      <c r="C1855" s="12">
        <f t="shared" si="28"/>
        <v>3.2500000000000001E-2</v>
      </c>
    </row>
    <row r="1856" spans="1:3" x14ac:dyDescent="0.45">
      <c r="A1856" s="7">
        <v>34010</v>
      </c>
      <c r="B1856" s="9">
        <v>3.25</v>
      </c>
      <c r="C1856" s="12">
        <f t="shared" si="28"/>
        <v>3.2500000000000001E-2</v>
      </c>
    </row>
    <row r="1857" spans="1:3" x14ac:dyDescent="0.45">
      <c r="A1857" s="7">
        <v>34011</v>
      </c>
      <c r="B1857" s="9">
        <v>3.25</v>
      </c>
      <c r="C1857" s="12">
        <f t="shared" si="28"/>
        <v>3.2500000000000001E-2</v>
      </c>
    </row>
    <row r="1858" spans="1:3" x14ac:dyDescent="0.45">
      <c r="A1858" s="7">
        <v>34012</v>
      </c>
      <c r="B1858" s="9">
        <v>3.25</v>
      </c>
      <c r="C1858" s="12">
        <f t="shared" si="28"/>
        <v>3.2500000000000001E-2</v>
      </c>
    </row>
    <row r="1859" spans="1:3" x14ac:dyDescent="0.45">
      <c r="A1859" s="7">
        <v>34015</v>
      </c>
      <c r="B1859" s="9">
        <v>3.25</v>
      </c>
      <c r="C1859" s="12">
        <f t="shared" ref="C1859:C1922" si="29">B1859/100</f>
        <v>3.2500000000000001E-2</v>
      </c>
    </row>
    <row r="1860" spans="1:3" x14ac:dyDescent="0.45">
      <c r="A1860" s="7">
        <v>34016</v>
      </c>
      <c r="B1860" s="9">
        <v>3.25</v>
      </c>
      <c r="C1860" s="12">
        <f t="shared" si="29"/>
        <v>3.2500000000000001E-2</v>
      </c>
    </row>
    <row r="1861" spans="1:3" x14ac:dyDescent="0.45">
      <c r="A1861" s="7">
        <v>34017</v>
      </c>
      <c r="B1861" s="9">
        <v>3.25</v>
      </c>
      <c r="C1861" s="12">
        <f t="shared" si="29"/>
        <v>3.2500000000000001E-2</v>
      </c>
    </row>
    <row r="1862" spans="1:3" x14ac:dyDescent="0.45">
      <c r="A1862" s="7">
        <v>34018</v>
      </c>
      <c r="B1862" s="9">
        <v>3.1875</v>
      </c>
      <c r="C1862" s="12">
        <f t="shared" si="29"/>
        <v>3.1875000000000001E-2</v>
      </c>
    </row>
    <row r="1863" spans="1:3" x14ac:dyDescent="0.45">
      <c r="A1863" s="7">
        <v>34019</v>
      </c>
      <c r="B1863" s="9">
        <v>3.1875</v>
      </c>
      <c r="C1863" s="12">
        <f t="shared" si="29"/>
        <v>3.1875000000000001E-2</v>
      </c>
    </row>
    <row r="1864" spans="1:3" x14ac:dyDescent="0.45">
      <c r="A1864" s="7">
        <v>34022</v>
      </c>
      <c r="B1864" s="9">
        <v>3.1875</v>
      </c>
      <c r="C1864" s="12">
        <f t="shared" si="29"/>
        <v>3.1875000000000001E-2</v>
      </c>
    </row>
    <row r="1865" spans="1:3" x14ac:dyDescent="0.45">
      <c r="A1865" s="7">
        <v>34023</v>
      </c>
      <c r="B1865" s="9">
        <v>3.1875</v>
      </c>
      <c r="C1865" s="12">
        <f t="shared" si="29"/>
        <v>3.1875000000000001E-2</v>
      </c>
    </row>
    <row r="1866" spans="1:3" x14ac:dyDescent="0.45">
      <c r="A1866" s="7">
        <v>34024</v>
      </c>
      <c r="B1866" s="9">
        <v>3.1875</v>
      </c>
      <c r="C1866" s="12">
        <f t="shared" si="29"/>
        <v>3.1875000000000001E-2</v>
      </c>
    </row>
    <row r="1867" spans="1:3" x14ac:dyDescent="0.45">
      <c r="A1867" s="7">
        <v>34025</v>
      </c>
      <c r="B1867" s="9">
        <v>3.1875</v>
      </c>
      <c r="C1867" s="12">
        <f t="shared" si="29"/>
        <v>3.1875000000000001E-2</v>
      </c>
    </row>
    <row r="1868" spans="1:3" x14ac:dyDescent="0.45">
      <c r="A1868" s="7">
        <v>34026</v>
      </c>
      <c r="B1868" s="9">
        <v>3.2109399999999999</v>
      </c>
      <c r="C1868" s="12">
        <f t="shared" si="29"/>
        <v>3.2109399999999996E-2</v>
      </c>
    </row>
    <row r="1869" spans="1:3" x14ac:dyDescent="0.45">
      <c r="A1869" s="7">
        <v>34029</v>
      </c>
      <c r="B1869" s="9">
        <v>3.2031299999999998</v>
      </c>
      <c r="C1869" s="12">
        <f t="shared" si="29"/>
        <v>3.2031299999999999E-2</v>
      </c>
    </row>
    <row r="1870" spans="1:3" x14ac:dyDescent="0.45">
      <c r="A1870" s="7">
        <v>34030</v>
      </c>
      <c r="B1870" s="9">
        <v>3.1953100000000001</v>
      </c>
      <c r="C1870" s="12">
        <f t="shared" si="29"/>
        <v>3.1953099999999998E-2</v>
      </c>
    </row>
    <row r="1871" spans="1:3" x14ac:dyDescent="0.45">
      <c r="A1871" s="7">
        <v>34031</v>
      </c>
      <c r="B1871" s="9">
        <v>3.1875</v>
      </c>
      <c r="C1871" s="12">
        <f t="shared" si="29"/>
        <v>3.1875000000000001E-2</v>
      </c>
    </row>
    <row r="1872" spans="1:3" x14ac:dyDescent="0.45">
      <c r="A1872" s="7">
        <v>34032</v>
      </c>
      <c r="B1872" s="9">
        <v>3.1875</v>
      </c>
      <c r="C1872" s="12">
        <f t="shared" si="29"/>
        <v>3.1875000000000001E-2</v>
      </c>
    </row>
    <row r="1873" spans="1:3" x14ac:dyDescent="0.45">
      <c r="A1873" s="7">
        <v>34033</v>
      </c>
      <c r="B1873" s="9">
        <v>3.1875</v>
      </c>
      <c r="C1873" s="12">
        <f t="shared" si="29"/>
        <v>3.1875000000000001E-2</v>
      </c>
    </row>
    <row r="1874" spans="1:3" x14ac:dyDescent="0.45">
      <c r="A1874" s="7">
        <v>34036</v>
      </c>
      <c r="B1874" s="9">
        <v>3.25</v>
      </c>
      <c r="C1874" s="12">
        <f t="shared" si="29"/>
        <v>3.2500000000000001E-2</v>
      </c>
    </row>
    <row r="1875" spans="1:3" x14ac:dyDescent="0.45">
      <c r="A1875" s="7">
        <v>34037</v>
      </c>
      <c r="B1875" s="9">
        <v>3.25</v>
      </c>
      <c r="C1875" s="12">
        <f t="shared" si="29"/>
        <v>3.2500000000000001E-2</v>
      </c>
    </row>
    <row r="1876" spans="1:3" x14ac:dyDescent="0.45">
      <c r="A1876" s="7">
        <v>34038</v>
      </c>
      <c r="B1876" s="9">
        <v>3.25</v>
      </c>
      <c r="C1876" s="12">
        <f t="shared" si="29"/>
        <v>3.2500000000000001E-2</v>
      </c>
    </row>
    <row r="1877" spans="1:3" x14ac:dyDescent="0.45">
      <c r="A1877" s="7">
        <v>34039</v>
      </c>
      <c r="B1877" s="9">
        <v>3.25</v>
      </c>
      <c r="C1877" s="12">
        <f t="shared" si="29"/>
        <v>3.2500000000000001E-2</v>
      </c>
    </row>
    <row r="1878" spans="1:3" x14ac:dyDescent="0.45">
      <c r="A1878" s="7">
        <v>34040</v>
      </c>
      <c r="B1878" s="9">
        <v>3.25</v>
      </c>
      <c r="C1878" s="12">
        <f t="shared" si="29"/>
        <v>3.2500000000000001E-2</v>
      </c>
    </row>
    <row r="1879" spans="1:3" x14ac:dyDescent="0.45">
      <c r="A1879" s="7">
        <v>34043</v>
      </c>
      <c r="B1879" s="9">
        <v>3.25</v>
      </c>
      <c r="C1879" s="12">
        <f t="shared" si="29"/>
        <v>3.2500000000000001E-2</v>
      </c>
    </row>
    <row r="1880" spans="1:3" x14ac:dyDescent="0.45">
      <c r="A1880" s="7">
        <v>34044</v>
      </c>
      <c r="B1880" s="9">
        <v>3.25</v>
      </c>
      <c r="C1880" s="12">
        <f t="shared" si="29"/>
        <v>3.2500000000000001E-2</v>
      </c>
    </row>
    <row r="1881" spans="1:3" x14ac:dyDescent="0.45">
      <c r="A1881" s="7">
        <v>34045</v>
      </c>
      <c r="B1881" s="9">
        <v>3.25</v>
      </c>
      <c r="C1881" s="12">
        <f t="shared" si="29"/>
        <v>3.2500000000000001E-2</v>
      </c>
    </row>
    <row r="1882" spans="1:3" x14ac:dyDescent="0.45">
      <c r="A1882" s="7">
        <v>34046</v>
      </c>
      <c r="B1882" s="9">
        <v>3.25</v>
      </c>
      <c r="C1882" s="12">
        <f t="shared" si="29"/>
        <v>3.2500000000000001E-2</v>
      </c>
    </row>
    <row r="1883" spans="1:3" x14ac:dyDescent="0.45">
      <c r="A1883" s="7">
        <v>34047</v>
      </c>
      <c r="B1883" s="9">
        <v>3.25</v>
      </c>
      <c r="C1883" s="12">
        <f t="shared" si="29"/>
        <v>3.2500000000000001E-2</v>
      </c>
    </row>
    <row r="1884" spans="1:3" x14ac:dyDescent="0.45">
      <c r="A1884" s="7">
        <v>34050</v>
      </c>
      <c r="B1884" s="9">
        <v>3.25</v>
      </c>
      <c r="C1884" s="12">
        <f t="shared" si="29"/>
        <v>3.2500000000000001E-2</v>
      </c>
    </row>
    <row r="1885" spans="1:3" x14ac:dyDescent="0.45">
      <c r="A1885" s="7">
        <v>34051</v>
      </c>
      <c r="B1885" s="9">
        <v>3.25</v>
      </c>
      <c r="C1885" s="12">
        <f t="shared" si="29"/>
        <v>3.2500000000000001E-2</v>
      </c>
    </row>
    <row r="1886" spans="1:3" x14ac:dyDescent="0.45">
      <c r="A1886" s="7">
        <v>34052</v>
      </c>
      <c r="B1886" s="9">
        <v>3.25</v>
      </c>
      <c r="C1886" s="12">
        <f t="shared" si="29"/>
        <v>3.2500000000000001E-2</v>
      </c>
    </row>
    <row r="1887" spans="1:3" x14ac:dyDescent="0.45">
      <c r="A1887" s="7">
        <v>34053</v>
      </c>
      <c r="B1887" s="9">
        <v>3.25</v>
      </c>
      <c r="C1887" s="12">
        <f t="shared" si="29"/>
        <v>3.2500000000000001E-2</v>
      </c>
    </row>
    <row r="1888" spans="1:3" x14ac:dyDescent="0.45">
      <c r="A1888" s="7">
        <v>34054</v>
      </c>
      <c r="B1888" s="9">
        <v>3.25</v>
      </c>
      <c r="C1888" s="12">
        <f t="shared" si="29"/>
        <v>3.2500000000000001E-2</v>
      </c>
    </row>
    <row r="1889" spans="1:3" x14ac:dyDescent="0.45">
      <c r="A1889" s="7">
        <v>34057</v>
      </c>
      <c r="B1889" s="9">
        <v>3.3125</v>
      </c>
      <c r="C1889" s="12">
        <f t="shared" si="29"/>
        <v>3.3125000000000002E-2</v>
      </c>
    </row>
    <row r="1890" spans="1:3" x14ac:dyDescent="0.45">
      <c r="A1890" s="7">
        <v>34058</v>
      </c>
      <c r="B1890" s="9">
        <v>3.25</v>
      </c>
      <c r="C1890" s="12">
        <f t="shared" si="29"/>
        <v>3.2500000000000001E-2</v>
      </c>
    </row>
    <row r="1891" spans="1:3" x14ac:dyDescent="0.45">
      <c r="A1891" s="7">
        <v>34059</v>
      </c>
      <c r="B1891" s="9">
        <v>3.25</v>
      </c>
      <c r="C1891" s="12">
        <f t="shared" si="29"/>
        <v>3.2500000000000001E-2</v>
      </c>
    </row>
    <row r="1892" spans="1:3" x14ac:dyDescent="0.45">
      <c r="A1892" s="7">
        <v>34060</v>
      </c>
      <c r="B1892" s="9">
        <v>3.25</v>
      </c>
      <c r="C1892" s="12">
        <f t="shared" si="29"/>
        <v>3.2500000000000001E-2</v>
      </c>
    </row>
    <row r="1893" spans="1:3" x14ac:dyDescent="0.45">
      <c r="A1893" s="7">
        <v>34061</v>
      </c>
      <c r="B1893" s="9">
        <v>3.25</v>
      </c>
      <c r="C1893" s="12">
        <f t="shared" si="29"/>
        <v>3.2500000000000001E-2</v>
      </c>
    </row>
    <row r="1894" spans="1:3" x14ac:dyDescent="0.45">
      <c r="A1894" s="7">
        <v>34064</v>
      </c>
      <c r="B1894" s="9">
        <v>3.25</v>
      </c>
      <c r="C1894" s="12">
        <f t="shared" si="29"/>
        <v>3.2500000000000001E-2</v>
      </c>
    </row>
    <row r="1895" spans="1:3" x14ac:dyDescent="0.45">
      <c r="A1895" s="7">
        <v>34065</v>
      </c>
      <c r="B1895" s="9">
        <v>3.25</v>
      </c>
      <c r="C1895" s="12">
        <f t="shared" si="29"/>
        <v>3.2500000000000001E-2</v>
      </c>
    </row>
    <row r="1896" spans="1:3" x14ac:dyDescent="0.45">
      <c r="A1896" s="7">
        <v>34066</v>
      </c>
      <c r="B1896" s="9">
        <v>3.25</v>
      </c>
      <c r="C1896" s="12">
        <f t="shared" si="29"/>
        <v>3.2500000000000001E-2</v>
      </c>
    </row>
    <row r="1897" spans="1:3" x14ac:dyDescent="0.45">
      <c r="A1897" s="7">
        <v>34067</v>
      </c>
      <c r="B1897" s="9">
        <v>3.25</v>
      </c>
      <c r="C1897" s="12">
        <f t="shared" si="29"/>
        <v>3.2500000000000001E-2</v>
      </c>
    </row>
    <row r="1898" spans="1:3" x14ac:dyDescent="0.45">
      <c r="A1898" s="7">
        <v>34068</v>
      </c>
      <c r="B1898" s="8">
        <v>0</v>
      </c>
      <c r="C1898" s="12">
        <f t="shared" si="29"/>
        <v>0</v>
      </c>
    </row>
    <row r="1899" spans="1:3" x14ac:dyDescent="0.45">
      <c r="A1899" s="7">
        <v>34071</v>
      </c>
      <c r="B1899" s="8">
        <v>0</v>
      </c>
      <c r="C1899" s="12">
        <f t="shared" si="29"/>
        <v>0</v>
      </c>
    </row>
    <row r="1900" spans="1:3" x14ac:dyDescent="0.45">
      <c r="A1900" s="7">
        <v>34072</v>
      </c>
      <c r="B1900" s="9">
        <v>3.25</v>
      </c>
      <c r="C1900" s="12">
        <f t="shared" si="29"/>
        <v>3.2500000000000001E-2</v>
      </c>
    </row>
    <row r="1901" spans="1:3" x14ac:dyDescent="0.45">
      <c r="A1901" s="7">
        <v>34073</v>
      </c>
      <c r="B1901" s="9">
        <v>3.25</v>
      </c>
      <c r="C1901" s="12">
        <f t="shared" si="29"/>
        <v>3.2500000000000001E-2</v>
      </c>
    </row>
    <row r="1902" spans="1:3" x14ac:dyDescent="0.45">
      <c r="A1902" s="7">
        <v>34074</v>
      </c>
      <c r="B1902" s="9">
        <v>3.25</v>
      </c>
      <c r="C1902" s="12">
        <f t="shared" si="29"/>
        <v>3.2500000000000001E-2</v>
      </c>
    </row>
    <row r="1903" spans="1:3" x14ac:dyDescent="0.45">
      <c r="A1903" s="7">
        <v>34075</v>
      </c>
      <c r="B1903" s="9">
        <v>3.25</v>
      </c>
      <c r="C1903" s="12">
        <f t="shared" si="29"/>
        <v>3.2500000000000001E-2</v>
      </c>
    </row>
    <row r="1904" spans="1:3" x14ac:dyDescent="0.45">
      <c r="A1904" s="7">
        <v>34078</v>
      </c>
      <c r="B1904" s="9">
        <v>3.25</v>
      </c>
      <c r="C1904" s="12">
        <f t="shared" si="29"/>
        <v>3.2500000000000001E-2</v>
      </c>
    </row>
    <row r="1905" spans="1:3" x14ac:dyDescent="0.45">
      <c r="A1905" s="7">
        <v>34079</v>
      </c>
      <c r="B1905" s="9">
        <v>3.25</v>
      </c>
      <c r="C1905" s="12">
        <f t="shared" si="29"/>
        <v>3.2500000000000001E-2</v>
      </c>
    </row>
    <row r="1906" spans="1:3" x14ac:dyDescent="0.45">
      <c r="A1906" s="7">
        <v>34080</v>
      </c>
      <c r="B1906" s="9">
        <v>3.21875</v>
      </c>
      <c r="C1906" s="12">
        <f t="shared" si="29"/>
        <v>3.2187500000000001E-2</v>
      </c>
    </row>
    <row r="1907" spans="1:3" x14ac:dyDescent="0.45">
      <c r="A1907" s="7">
        <v>34081</v>
      </c>
      <c r="B1907" s="9">
        <v>3.1875</v>
      </c>
      <c r="C1907" s="12">
        <f t="shared" si="29"/>
        <v>3.1875000000000001E-2</v>
      </c>
    </row>
    <row r="1908" spans="1:3" x14ac:dyDescent="0.45">
      <c r="A1908" s="7">
        <v>34082</v>
      </c>
      <c r="B1908" s="9">
        <v>3.1875</v>
      </c>
      <c r="C1908" s="12">
        <f t="shared" si="29"/>
        <v>3.1875000000000001E-2</v>
      </c>
    </row>
    <row r="1909" spans="1:3" x14ac:dyDescent="0.45">
      <c r="A1909" s="7">
        <v>34085</v>
      </c>
      <c r="B1909" s="9">
        <v>3.1875</v>
      </c>
      <c r="C1909" s="12">
        <f t="shared" si="29"/>
        <v>3.1875000000000001E-2</v>
      </c>
    </row>
    <row r="1910" spans="1:3" x14ac:dyDescent="0.45">
      <c r="A1910" s="7">
        <v>34086</v>
      </c>
      <c r="B1910" s="9">
        <v>3.1875</v>
      </c>
      <c r="C1910" s="12">
        <f t="shared" si="29"/>
        <v>3.1875000000000001E-2</v>
      </c>
    </row>
    <row r="1911" spans="1:3" x14ac:dyDescent="0.45">
      <c r="A1911" s="7">
        <v>34087</v>
      </c>
      <c r="B1911" s="9">
        <v>3.1875</v>
      </c>
      <c r="C1911" s="12">
        <f t="shared" si="29"/>
        <v>3.1875000000000001E-2</v>
      </c>
    </row>
    <row r="1912" spans="1:3" x14ac:dyDescent="0.45">
      <c r="A1912" s="7">
        <v>34088</v>
      </c>
      <c r="B1912" s="9">
        <v>3.1875</v>
      </c>
      <c r="C1912" s="12">
        <f t="shared" si="29"/>
        <v>3.1875000000000001E-2</v>
      </c>
    </row>
    <row r="1913" spans="1:3" x14ac:dyDescent="0.45">
      <c r="A1913" s="7">
        <v>34089</v>
      </c>
      <c r="B1913" s="9">
        <v>3.1875</v>
      </c>
      <c r="C1913" s="12">
        <f t="shared" si="29"/>
        <v>3.1875000000000001E-2</v>
      </c>
    </row>
    <row r="1914" spans="1:3" x14ac:dyDescent="0.45">
      <c r="A1914" s="7">
        <v>34092</v>
      </c>
      <c r="B1914" s="8">
        <v>0</v>
      </c>
      <c r="C1914" s="12">
        <f t="shared" si="29"/>
        <v>0</v>
      </c>
    </row>
    <row r="1915" spans="1:3" x14ac:dyDescent="0.45">
      <c r="A1915" s="7">
        <v>34093</v>
      </c>
      <c r="B1915" s="9">
        <v>3.1875</v>
      </c>
      <c r="C1915" s="12">
        <f t="shared" si="29"/>
        <v>3.1875000000000001E-2</v>
      </c>
    </row>
    <row r="1916" spans="1:3" x14ac:dyDescent="0.45">
      <c r="A1916" s="7">
        <v>34094</v>
      </c>
      <c r="B1916" s="9">
        <v>3.1875</v>
      </c>
      <c r="C1916" s="12">
        <f t="shared" si="29"/>
        <v>3.1875000000000001E-2</v>
      </c>
    </row>
    <row r="1917" spans="1:3" x14ac:dyDescent="0.45">
      <c r="A1917" s="7">
        <v>34095</v>
      </c>
      <c r="B1917" s="9">
        <v>3.1875</v>
      </c>
      <c r="C1917" s="12">
        <f t="shared" si="29"/>
        <v>3.1875000000000001E-2</v>
      </c>
    </row>
    <row r="1918" spans="1:3" x14ac:dyDescent="0.45">
      <c r="A1918" s="7">
        <v>34096</v>
      </c>
      <c r="B1918" s="9">
        <v>3.1875</v>
      </c>
      <c r="C1918" s="12">
        <f t="shared" si="29"/>
        <v>3.1875000000000001E-2</v>
      </c>
    </row>
    <row r="1919" spans="1:3" x14ac:dyDescent="0.45">
      <c r="A1919" s="7">
        <v>34099</v>
      </c>
      <c r="B1919" s="9">
        <v>3.1875</v>
      </c>
      <c r="C1919" s="12">
        <f t="shared" si="29"/>
        <v>3.1875000000000001E-2</v>
      </c>
    </row>
    <row r="1920" spans="1:3" x14ac:dyDescent="0.45">
      <c r="A1920" s="7">
        <v>34100</v>
      </c>
      <c r="B1920" s="9">
        <v>3.1875</v>
      </c>
      <c r="C1920" s="12">
        <f t="shared" si="29"/>
        <v>3.1875000000000001E-2</v>
      </c>
    </row>
    <row r="1921" spans="1:3" x14ac:dyDescent="0.45">
      <c r="A1921" s="7">
        <v>34101</v>
      </c>
      <c r="B1921" s="9">
        <v>3.1875</v>
      </c>
      <c r="C1921" s="12">
        <f t="shared" si="29"/>
        <v>3.1875000000000001E-2</v>
      </c>
    </row>
    <row r="1922" spans="1:3" x14ac:dyDescent="0.45">
      <c r="A1922" s="7">
        <v>34102</v>
      </c>
      <c r="B1922" s="9">
        <v>3.1875</v>
      </c>
      <c r="C1922" s="12">
        <f t="shared" si="29"/>
        <v>3.1875000000000001E-2</v>
      </c>
    </row>
    <row r="1923" spans="1:3" x14ac:dyDescent="0.45">
      <c r="A1923" s="7">
        <v>34103</v>
      </c>
      <c r="B1923" s="9">
        <v>3.25</v>
      </c>
      <c r="C1923" s="12">
        <f t="shared" ref="C1923:C1986" si="30">B1923/100</f>
        <v>3.2500000000000001E-2</v>
      </c>
    </row>
    <row r="1924" spans="1:3" x14ac:dyDescent="0.45">
      <c r="A1924" s="7">
        <v>34106</v>
      </c>
      <c r="B1924" s="9">
        <v>3.25</v>
      </c>
      <c r="C1924" s="12">
        <f t="shared" si="30"/>
        <v>3.2500000000000001E-2</v>
      </c>
    </row>
    <row r="1925" spans="1:3" x14ac:dyDescent="0.45">
      <c r="A1925" s="7">
        <v>34107</v>
      </c>
      <c r="B1925" s="9">
        <v>3.25</v>
      </c>
      <c r="C1925" s="12">
        <f t="shared" si="30"/>
        <v>3.2500000000000001E-2</v>
      </c>
    </row>
    <row r="1926" spans="1:3" x14ac:dyDescent="0.45">
      <c r="A1926" s="7">
        <v>34108</v>
      </c>
      <c r="B1926" s="9">
        <v>3.25</v>
      </c>
      <c r="C1926" s="12">
        <f t="shared" si="30"/>
        <v>3.2500000000000001E-2</v>
      </c>
    </row>
    <row r="1927" spans="1:3" x14ac:dyDescent="0.45">
      <c r="A1927" s="7">
        <v>34109</v>
      </c>
      <c r="B1927" s="9">
        <v>3.25</v>
      </c>
      <c r="C1927" s="12">
        <f t="shared" si="30"/>
        <v>3.2500000000000001E-2</v>
      </c>
    </row>
    <row r="1928" spans="1:3" x14ac:dyDescent="0.45">
      <c r="A1928" s="7">
        <v>34110</v>
      </c>
      <c r="B1928" s="9">
        <v>3.25</v>
      </c>
      <c r="C1928" s="12">
        <f t="shared" si="30"/>
        <v>3.2500000000000001E-2</v>
      </c>
    </row>
    <row r="1929" spans="1:3" x14ac:dyDescent="0.45">
      <c r="A1929" s="7">
        <v>34113</v>
      </c>
      <c r="B1929" s="9">
        <v>3.3125</v>
      </c>
      <c r="C1929" s="12">
        <f t="shared" si="30"/>
        <v>3.3125000000000002E-2</v>
      </c>
    </row>
    <row r="1930" spans="1:3" x14ac:dyDescent="0.45">
      <c r="A1930" s="7">
        <v>34114</v>
      </c>
      <c r="B1930" s="9">
        <v>3.3125</v>
      </c>
      <c r="C1930" s="12">
        <f t="shared" si="30"/>
        <v>3.3125000000000002E-2</v>
      </c>
    </row>
    <row r="1931" spans="1:3" x14ac:dyDescent="0.45">
      <c r="A1931" s="7">
        <v>34115</v>
      </c>
      <c r="B1931" s="9">
        <v>3.3125</v>
      </c>
      <c r="C1931" s="12">
        <f t="shared" si="30"/>
        <v>3.3125000000000002E-2</v>
      </c>
    </row>
    <row r="1932" spans="1:3" x14ac:dyDescent="0.45">
      <c r="A1932" s="7">
        <v>34116</v>
      </c>
      <c r="B1932" s="9">
        <v>3.3125</v>
      </c>
      <c r="C1932" s="12">
        <f t="shared" si="30"/>
        <v>3.3125000000000002E-2</v>
      </c>
    </row>
    <row r="1933" spans="1:3" x14ac:dyDescent="0.45">
      <c r="A1933" s="7">
        <v>34117</v>
      </c>
      <c r="B1933" s="9">
        <v>3.375</v>
      </c>
      <c r="C1933" s="12">
        <f t="shared" si="30"/>
        <v>3.3750000000000002E-2</v>
      </c>
    </row>
    <row r="1934" spans="1:3" x14ac:dyDescent="0.45">
      <c r="A1934" s="7">
        <v>34120</v>
      </c>
      <c r="B1934" s="8">
        <v>0</v>
      </c>
      <c r="C1934" s="12">
        <f t="shared" si="30"/>
        <v>0</v>
      </c>
    </row>
    <row r="1935" spans="1:3" x14ac:dyDescent="0.45">
      <c r="A1935" s="7">
        <v>34121</v>
      </c>
      <c r="B1935" s="9">
        <v>3.375</v>
      </c>
      <c r="C1935" s="12">
        <f t="shared" si="30"/>
        <v>3.3750000000000002E-2</v>
      </c>
    </row>
    <row r="1936" spans="1:3" x14ac:dyDescent="0.45">
      <c r="A1936" s="7">
        <v>34122</v>
      </c>
      <c r="B1936" s="9">
        <v>3.3125</v>
      </c>
      <c r="C1936" s="12">
        <f t="shared" si="30"/>
        <v>3.3125000000000002E-2</v>
      </c>
    </row>
    <row r="1937" spans="1:3" x14ac:dyDescent="0.45">
      <c r="A1937" s="7">
        <v>34123</v>
      </c>
      <c r="B1937" s="9">
        <v>3.3125</v>
      </c>
      <c r="C1937" s="12">
        <f t="shared" si="30"/>
        <v>3.3125000000000002E-2</v>
      </c>
    </row>
    <row r="1938" spans="1:3" x14ac:dyDescent="0.45">
      <c r="A1938" s="7">
        <v>34124</v>
      </c>
      <c r="B1938" s="9">
        <v>3.3125</v>
      </c>
      <c r="C1938" s="12">
        <f t="shared" si="30"/>
        <v>3.3125000000000002E-2</v>
      </c>
    </row>
    <row r="1939" spans="1:3" x14ac:dyDescent="0.45">
      <c r="A1939" s="7">
        <v>34127</v>
      </c>
      <c r="B1939" s="9">
        <v>3.375</v>
      </c>
      <c r="C1939" s="12">
        <f t="shared" si="30"/>
        <v>3.3750000000000002E-2</v>
      </c>
    </row>
    <row r="1940" spans="1:3" x14ac:dyDescent="0.45">
      <c r="A1940" s="7">
        <v>34128</v>
      </c>
      <c r="B1940" s="9">
        <v>3.375</v>
      </c>
      <c r="C1940" s="12">
        <f t="shared" si="30"/>
        <v>3.3750000000000002E-2</v>
      </c>
    </row>
    <row r="1941" spans="1:3" x14ac:dyDescent="0.45">
      <c r="A1941" s="7">
        <v>34129</v>
      </c>
      <c r="B1941" s="9">
        <v>3.375</v>
      </c>
      <c r="C1941" s="12">
        <f t="shared" si="30"/>
        <v>3.3750000000000002E-2</v>
      </c>
    </row>
    <row r="1942" spans="1:3" x14ac:dyDescent="0.45">
      <c r="A1942" s="7">
        <v>34130</v>
      </c>
      <c r="B1942" s="9">
        <v>3.375</v>
      </c>
      <c r="C1942" s="12">
        <f t="shared" si="30"/>
        <v>3.3750000000000002E-2</v>
      </c>
    </row>
    <row r="1943" spans="1:3" x14ac:dyDescent="0.45">
      <c r="A1943" s="7">
        <v>34131</v>
      </c>
      <c r="B1943" s="9">
        <v>3.375</v>
      </c>
      <c r="C1943" s="12">
        <f t="shared" si="30"/>
        <v>3.3750000000000002E-2</v>
      </c>
    </row>
    <row r="1944" spans="1:3" x14ac:dyDescent="0.45">
      <c r="A1944" s="7">
        <v>34134</v>
      </c>
      <c r="B1944" s="9">
        <v>3.3125</v>
      </c>
      <c r="C1944" s="12">
        <f t="shared" si="30"/>
        <v>3.3125000000000002E-2</v>
      </c>
    </row>
    <row r="1945" spans="1:3" x14ac:dyDescent="0.45">
      <c r="A1945" s="7">
        <v>34135</v>
      </c>
      <c r="B1945" s="9">
        <v>3.3125</v>
      </c>
      <c r="C1945" s="12">
        <f t="shared" si="30"/>
        <v>3.3125000000000002E-2</v>
      </c>
    </row>
    <row r="1946" spans="1:3" x14ac:dyDescent="0.45">
      <c r="A1946" s="7">
        <v>34136</v>
      </c>
      <c r="B1946" s="9">
        <v>3.3125</v>
      </c>
      <c r="C1946" s="12">
        <f t="shared" si="30"/>
        <v>3.3125000000000002E-2</v>
      </c>
    </row>
    <row r="1947" spans="1:3" x14ac:dyDescent="0.45">
      <c r="A1947" s="7">
        <v>34137</v>
      </c>
      <c r="B1947" s="9">
        <v>3.3125</v>
      </c>
      <c r="C1947" s="12">
        <f t="shared" si="30"/>
        <v>3.3125000000000002E-2</v>
      </c>
    </row>
    <row r="1948" spans="1:3" x14ac:dyDescent="0.45">
      <c r="A1948" s="7">
        <v>34138</v>
      </c>
      <c r="B1948" s="9">
        <v>3.3125</v>
      </c>
      <c r="C1948" s="12">
        <f t="shared" si="30"/>
        <v>3.3125000000000002E-2</v>
      </c>
    </row>
    <row r="1949" spans="1:3" x14ac:dyDescent="0.45">
      <c r="A1949" s="7">
        <v>34141</v>
      </c>
      <c r="B1949" s="9">
        <v>3.3125</v>
      </c>
      <c r="C1949" s="12">
        <f t="shared" si="30"/>
        <v>3.3125000000000002E-2</v>
      </c>
    </row>
    <row r="1950" spans="1:3" x14ac:dyDescent="0.45">
      <c r="A1950" s="7">
        <v>34142</v>
      </c>
      <c r="B1950" s="9">
        <v>3.3125</v>
      </c>
      <c r="C1950" s="12">
        <f t="shared" si="30"/>
        <v>3.3125000000000002E-2</v>
      </c>
    </row>
    <row r="1951" spans="1:3" x14ac:dyDescent="0.45">
      <c r="A1951" s="7">
        <v>34143</v>
      </c>
      <c r="B1951" s="9">
        <v>3.375</v>
      </c>
      <c r="C1951" s="12">
        <f t="shared" si="30"/>
        <v>3.3750000000000002E-2</v>
      </c>
    </row>
    <row r="1952" spans="1:3" x14ac:dyDescent="0.45">
      <c r="A1952" s="7">
        <v>34144</v>
      </c>
      <c r="B1952" s="9">
        <v>3.375</v>
      </c>
      <c r="C1952" s="12">
        <f t="shared" si="30"/>
        <v>3.3750000000000002E-2</v>
      </c>
    </row>
    <row r="1953" spans="1:3" x14ac:dyDescent="0.45">
      <c r="A1953" s="7">
        <v>34145</v>
      </c>
      <c r="B1953" s="9">
        <v>3.3515600000000001</v>
      </c>
      <c r="C1953" s="12">
        <f t="shared" si="30"/>
        <v>3.35156E-2</v>
      </c>
    </row>
    <row r="1954" spans="1:3" x14ac:dyDescent="0.45">
      <c r="A1954" s="7">
        <v>34148</v>
      </c>
      <c r="B1954" s="9">
        <v>3.3281299999999998</v>
      </c>
      <c r="C1954" s="12">
        <f t="shared" si="30"/>
        <v>3.32813E-2</v>
      </c>
    </row>
    <row r="1955" spans="1:3" x14ac:dyDescent="0.45">
      <c r="A1955" s="7">
        <v>34149</v>
      </c>
      <c r="B1955" s="9">
        <v>3.3125</v>
      </c>
      <c r="C1955" s="12">
        <f t="shared" si="30"/>
        <v>3.3125000000000002E-2</v>
      </c>
    </row>
    <row r="1956" spans="1:3" x14ac:dyDescent="0.45">
      <c r="A1956" s="7">
        <v>34150</v>
      </c>
      <c r="B1956" s="9">
        <v>3.3125</v>
      </c>
      <c r="C1956" s="12">
        <f t="shared" si="30"/>
        <v>3.3125000000000002E-2</v>
      </c>
    </row>
    <row r="1957" spans="1:3" x14ac:dyDescent="0.45">
      <c r="A1957" s="7">
        <v>34151</v>
      </c>
      <c r="B1957" s="9">
        <v>3.3125</v>
      </c>
      <c r="C1957" s="12">
        <f t="shared" si="30"/>
        <v>3.3125000000000002E-2</v>
      </c>
    </row>
    <row r="1958" spans="1:3" x14ac:dyDescent="0.45">
      <c r="A1958" s="7">
        <v>34152</v>
      </c>
      <c r="B1958" s="9">
        <v>3.3125</v>
      </c>
      <c r="C1958" s="12">
        <f t="shared" si="30"/>
        <v>3.3125000000000002E-2</v>
      </c>
    </row>
    <row r="1959" spans="1:3" x14ac:dyDescent="0.45">
      <c r="A1959" s="7">
        <v>34155</v>
      </c>
      <c r="B1959" s="9">
        <v>3.25</v>
      </c>
      <c r="C1959" s="12">
        <f t="shared" si="30"/>
        <v>3.2500000000000001E-2</v>
      </c>
    </row>
    <row r="1960" spans="1:3" x14ac:dyDescent="0.45">
      <c r="A1960" s="7">
        <v>34156</v>
      </c>
      <c r="B1960" s="9">
        <v>3.25</v>
      </c>
      <c r="C1960" s="12">
        <f t="shared" si="30"/>
        <v>3.2500000000000001E-2</v>
      </c>
    </row>
    <row r="1961" spans="1:3" x14ac:dyDescent="0.45">
      <c r="A1961" s="7">
        <v>34157</v>
      </c>
      <c r="B1961" s="9">
        <v>3.3125</v>
      </c>
      <c r="C1961" s="12">
        <f t="shared" si="30"/>
        <v>3.3125000000000002E-2</v>
      </c>
    </row>
    <row r="1962" spans="1:3" x14ac:dyDescent="0.45">
      <c r="A1962" s="7">
        <v>34158</v>
      </c>
      <c r="B1962" s="9">
        <v>3.3125</v>
      </c>
      <c r="C1962" s="12">
        <f t="shared" si="30"/>
        <v>3.3125000000000002E-2</v>
      </c>
    </row>
    <row r="1963" spans="1:3" x14ac:dyDescent="0.45">
      <c r="A1963" s="7">
        <v>34159</v>
      </c>
      <c r="B1963" s="9">
        <v>3.3125</v>
      </c>
      <c r="C1963" s="12">
        <f t="shared" si="30"/>
        <v>3.3125000000000002E-2</v>
      </c>
    </row>
    <row r="1964" spans="1:3" x14ac:dyDescent="0.45">
      <c r="A1964" s="7">
        <v>34162</v>
      </c>
      <c r="B1964" s="9">
        <v>3.3125</v>
      </c>
      <c r="C1964" s="12">
        <f t="shared" si="30"/>
        <v>3.3125000000000002E-2</v>
      </c>
    </row>
    <row r="1965" spans="1:3" x14ac:dyDescent="0.45">
      <c r="A1965" s="7">
        <v>34163</v>
      </c>
      <c r="B1965" s="9">
        <v>3.3125</v>
      </c>
      <c r="C1965" s="12">
        <f t="shared" si="30"/>
        <v>3.3125000000000002E-2</v>
      </c>
    </row>
    <row r="1966" spans="1:3" x14ac:dyDescent="0.45">
      <c r="A1966" s="7">
        <v>34164</v>
      </c>
      <c r="B1966" s="9">
        <v>3.3125</v>
      </c>
      <c r="C1966" s="12">
        <f t="shared" si="30"/>
        <v>3.3125000000000002E-2</v>
      </c>
    </row>
    <row r="1967" spans="1:3" x14ac:dyDescent="0.45">
      <c r="A1967" s="7">
        <v>34165</v>
      </c>
      <c r="B1967" s="9">
        <v>3.28125</v>
      </c>
      <c r="C1967" s="12">
        <f t="shared" si="30"/>
        <v>3.2812500000000001E-2</v>
      </c>
    </row>
    <row r="1968" spans="1:3" x14ac:dyDescent="0.45">
      <c r="A1968" s="7">
        <v>34166</v>
      </c>
      <c r="B1968" s="9">
        <v>3.25</v>
      </c>
      <c r="C1968" s="12">
        <f t="shared" si="30"/>
        <v>3.2500000000000001E-2</v>
      </c>
    </row>
    <row r="1969" spans="1:3" x14ac:dyDescent="0.45">
      <c r="A1969" s="7">
        <v>34169</v>
      </c>
      <c r="B1969" s="9">
        <v>3.25</v>
      </c>
      <c r="C1969" s="12">
        <f t="shared" si="30"/>
        <v>3.2500000000000001E-2</v>
      </c>
    </row>
    <row r="1970" spans="1:3" x14ac:dyDescent="0.45">
      <c r="A1970" s="7">
        <v>34170</v>
      </c>
      <c r="B1970" s="9">
        <v>3.25</v>
      </c>
      <c r="C1970" s="12">
        <f t="shared" si="30"/>
        <v>3.2500000000000001E-2</v>
      </c>
    </row>
    <row r="1971" spans="1:3" x14ac:dyDescent="0.45">
      <c r="A1971" s="7">
        <v>34171</v>
      </c>
      <c r="B1971" s="9">
        <v>3.25</v>
      </c>
      <c r="C1971" s="12">
        <f t="shared" si="30"/>
        <v>3.2500000000000001E-2</v>
      </c>
    </row>
    <row r="1972" spans="1:3" x14ac:dyDescent="0.45">
      <c r="A1972" s="7">
        <v>34172</v>
      </c>
      <c r="B1972" s="9">
        <v>3.3125</v>
      </c>
      <c r="C1972" s="12">
        <f t="shared" si="30"/>
        <v>3.3125000000000002E-2</v>
      </c>
    </row>
    <row r="1973" spans="1:3" x14ac:dyDescent="0.45">
      <c r="A1973" s="7">
        <v>34173</v>
      </c>
      <c r="B1973" s="9">
        <v>3.3125</v>
      </c>
      <c r="C1973" s="12">
        <f t="shared" si="30"/>
        <v>3.3125000000000002E-2</v>
      </c>
    </row>
    <row r="1974" spans="1:3" x14ac:dyDescent="0.45">
      <c r="A1974" s="7">
        <v>34176</v>
      </c>
      <c r="B1974" s="9">
        <v>3.3125</v>
      </c>
      <c r="C1974" s="12">
        <f t="shared" si="30"/>
        <v>3.3125000000000002E-2</v>
      </c>
    </row>
    <row r="1975" spans="1:3" x14ac:dyDescent="0.45">
      <c r="A1975" s="7">
        <v>34177</v>
      </c>
      <c r="B1975" s="9">
        <v>3.3125</v>
      </c>
      <c r="C1975" s="12">
        <f t="shared" si="30"/>
        <v>3.3125000000000002E-2</v>
      </c>
    </row>
    <row r="1976" spans="1:3" x14ac:dyDescent="0.45">
      <c r="A1976" s="7">
        <v>34178</v>
      </c>
      <c r="B1976" s="9">
        <v>3.3125</v>
      </c>
      <c r="C1976" s="12">
        <f t="shared" si="30"/>
        <v>3.3125000000000002E-2</v>
      </c>
    </row>
    <row r="1977" spans="1:3" x14ac:dyDescent="0.45">
      <c r="A1977" s="7">
        <v>34179</v>
      </c>
      <c r="B1977" s="9">
        <v>3.3125</v>
      </c>
      <c r="C1977" s="12">
        <f t="shared" si="30"/>
        <v>3.3125000000000002E-2</v>
      </c>
    </row>
    <row r="1978" spans="1:3" x14ac:dyDescent="0.45">
      <c r="A1978" s="7">
        <v>34180</v>
      </c>
      <c r="B1978" s="9">
        <v>3.3125</v>
      </c>
      <c r="C1978" s="12">
        <f t="shared" si="30"/>
        <v>3.3125000000000002E-2</v>
      </c>
    </row>
    <row r="1979" spans="1:3" x14ac:dyDescent="0.45">
      <c r="A1979" s="7">
        <v>34183</v>
      </c>
      <c r="B1979" s="9">
        <v>3.3125</v>
      </c>
      <c r="C1979" s="12">
        <f t="shared" si="30"/>
        <v>3.3125000000000002E-2</v>
      </c>
    </row>
    <row r="1980" spans="1:3" x14ac:dyDescent="0.45">
      <c r="A1980" s="7">
        <v>34184</v>
      </c>
      <c r="B1980" s="9">
        <v>3.3125</v>
      </c>
      <c r="C1980" s="12">
        <f t="shared" si="30"/>
        <v>3.3125000000000002E-2</v>
      </c>
    </row>
    <row r="1981" spans="1:3" x14ac:dyDescent="0.45">
      <c r="A1981" s="7">
        <v>34185</v>
      </c>
      <c r="B1981" s="9">
        <v>3.3125</v>
      </c>
      <c r="C1981" s="12">
        <f t="shared" si="30"/>
        <v>3.3125000000000002E-2</v>
      </c>
    </row>
    <row r="1982" spans="1:3" x14ac:dyDescent="0.45">
      <c r="A1982" s="7">
        <v>34186</v>
      </c>
      <c r="B1982" s="9">
        <v>3.3125</v>
      </c>
      <c r="C1982" s="12">
        <f t="shared" si="30"/>
        <v>3.3125000000000002E-2</v>
      </c>
    </row>
    <row r="1983" spans="1:3" x14ac:dyDescent="0.45">
      <c r="A1983" s="7">
        <v>34187</v>
      </c>
      <c r="B1983" s="9">
        <v>3.25</v>
      </c>
      <c r="C1983" s="12">
        <f t="shared" si="30"/>
        <v>3.2500000000000001E-2</v>
      </c>
    </row>
    <row r="1984" spans="1:3" x14ac:dyDescent="0.45">
      <c r="A1984" s="7">
        <v>34190</v>
      </c>
      <c r="B1984" s="9">
        <v>3.25</v>
      </c>
      <c r="C1984" s="12">
        <f t="shared" si="30"/>
        <v>3.2500000000000001E-2</v>
      </c>
    </row>
    <row r="1985" spans="1:3" x14ac:dyDescent="0.45">
      <c r="A1985" s="7">
        <v>34191</v>
      </c>
      <c r="B1985" s="9">
        <v>3.25</v>
      </c>
      <c r="C1985" s="12">
        <f t="shared" si="30"/>
        <v>3.2500000000000001E-2</v>
      </c>
    </row>
    <row r="1986" spans="1:3" x14ac:dyDescent="0.45">
      <c r="A1986" s="7">
        <v>34192</v>
      </c>
      <c r="B1986" s="9">
        <v>3.25</v>
      </c>
      <c r="C1986" s="12">
        <f t="shared" si="30"/>
        <v>3.2500000000000001E-2</v>
      </c>
    </row>
    <row r="1987" spans="1:3" x14ac:dyDescent="0.45">
      <c r="A1987" s="7">
        <v>34193</v>
      </c>
      <c r="B1987" s="9">
        <v>3.25</v>
      </c>
      <c r="C1987" s="12">
        <f t="shared" ref="C1987:C2050" si="31">B1987/100</f>
        <v>3.2500000000000001E-2</v>
      </c>
    </row>
    <row r="1988" spans="1:3" x14ac:dyDescent="0.45">
      <c r="A1988" s="7">
        <v>34194</v>
      </c>
      <c r="B1988" s="9">
        <v>3.25</v>
      </c>
      <c r="C1988" s="12">
        <f t="shared" si="31"/>
        <v>3.2500000000000001E-2</v>
      </c>
    </row>
    <row r="1989" spans="1:3" x14ac:dyDescent="0.45">
      <c r="A1989" s="7">
        <v>34197</v>
      </c>
      <c r="B1989" s="9">
        <v>3.25</v>
      </c>
      <c r="C1989" s="12">
        <f t="shared" si="31"/>
        <v>3.2500000000000001E-2</v>
      </c>
    </row>
    <row r="1990" spans="1:3" x14ac:dyDescent="0.45">
      <c r="A1990" s="7">
        <v>34198</v>
      </c>
      <c r="B1990" s="9">
        <v>3.25</v>
      </c>
      <c r="C1990" s="12">
        <f t="shared" si="31"/>
        <v>3.2500000000000001E-2</v>
      </c>
    </row>
    <row r="1991" spans="1:3" x14ac:dyDescent="0.45">
      <c r="A1991" s="7">
        <v>34199</v>
      </c>
      <c r="B1991" s="9">
        <v>3.25</v>
      </c>
      <c r="C1991" s="12">
        <f t="shared" si="31"/>
        <v>3.2500000000000001E-2</v>
      </c>
    </row>
    <row r="1992" spans="1:3" x14ac:dyDescent="0.45">
      <c r="A1992" s="7">
        <v>34200</v>
      </c>
      <c r="B1992" s="9">
        <v>3.25</v>
      </c>
      <c r="C1992" s="12">
        <f t="shared" si="31"/>
        <v>3.2500000000000001E-2</v>
      </c>
    </row>
    <row r="1993" spans="1:3" x14ac:dyDescent="0.45">
      <c r="A1993" s="7">
        <v>34201</v>
      </c>
      <c r="B1993" s="9">
        <v>3.25</v>
      </c>
      <c r="C1993" s="12">
        <f t="shared" si="31"/>
        <v>3.2500000000000001E-2</v>
      </c>
    </row>
    <row r="1994" spans="1:3" x14ac:dyDescent="0.45">
      <c r="A1994" s="7">
        <v>34204</v>
      </c>
      <c r="B1994" s="9">
        <v>3.25</v>
      </c>
      <c r="C1994" s="12">
        <f t="shared" si="31"/>
        <v>3.2500000000000001E-2</v>
      </c>
    </row>
    <row r="1995" spans="1:3" x14ac:dyDescent="0.45">
      <c r="A1995" s="7">
        <v>34205</v>
      </c>
      <c r="B1995" s="9">
        <v>3.25</v>
      </c>
      <c r="C1995" s="12">
        <f t="shared" si="31"/>
        <v>3.2500000000000001E-2</v>
      </c>
    </row>
    <row r="1996" spans="1:3" x14ac:dyDescent="0.45">
      <c r="A1996" s="7">
        <v>34206</v>
      </c>
      <c r="B1996" s="9">
        <v>3.25</v>
      </c>
      <c r="C1996" s="12">
        <f t="shared" si="31"/>
        <v>3.2500000000000001E-2</v>
      </c>
    </row>
    <row r="1997" spans="1:3" x14ac:dyDescent="0.45">
      <c r="A1997" s="7">
        <v>34207</v>
      </c>
      <c r="B1997" s="9">
        <v>3.25</v>
      </c>
      <c r="C1997" s="12">
        <f t="shared" si="31"/>
        <v>3.2500000000000001E-2</v>
      </c>
    </row>
    <row r="1998" spans="1:3" x14ac:dyDescent="0.45">
      <c r="A1998" s="7">
        <v>34208</v>
      </c>
      <c r="B1998" s="9">
        <v>3.25</v>
      </c>
      <c r="C1998" s="12">
        <f t="shared" si="31"/>
        <v>3.2500000000000001E-2</v>
      </c>
    </row>
    <row r="1999" spans="1:3" x14ac:dyDescent="0.45">
      <c r="A1999" s="7">
        <v>34211</v>
      </c>
      <c r="B1999" s="8">
        <v>0</v>
      </c>
      <c r="C1999" s="12">
        <f t="shared" si="31"/>
        <v>0</v>
      </c>
    </row>
    <row r="2000" spans="1:3" x14ac:dyDescent="0.45">
      <c r="A2000" s="7">
        <v>34212</v>
      </c>
      <c r="B2000" s="9">
        <v>3.25</v>
      </c>
      <c r="C2000" s="12">
        <f t="shared" si="31"/>
        <v>3.2500000000000001E-2</v>
      </c>
    </row>
    <row r="2001" spans="1:3" x14ac:dyDescent="0.45">
      <c r="A2001" s="7">
        <v>34213</v>
      </c>
      <c r="B2001" s="9">
        <v>3.25</v>
      </c>
      <c r="C2001" s="12">
        <f t="shared" si="31"/>
        <v>3.2500000000000001E-2</v>
      </c>
    </row>
    <row r="2002" spans="1:3" x14ac:dyDescent="0.45">
      <c r="A2002" s="7">
        <v>34214</v>
      </c>
      <c r="B2002" s="9">
        <v>3.25</v>
      </c>
      <c r="C2002" s="12">
        <f t="shared" si="31"/>
        <v>3.2500000000000001E-2</v>
      </c>
    </row>
    <row r="2003" spans="1:3" x14ac:dyDescent="0.45">
      <c r="A2003" s="7">
        <v>34215</v>
      </c>
      <c r="B2003" s="9">
        <v>3.1875</v>
      </c>
      <c r="C2003" s="12">
        <f t="shared" si="31"/>
        <v>3.1875000000000001E-2</v>
      </c>
    </row>
    <row r="2004" spans="1:3" x14ac:dyDescent="0.45">
      <c r="A2004" s="7">
        <v>34218</v>
      </c>
      <c r="B2004" s="9">
        <v>3.1875</v>
      </c>
      <c r="C2004" s="12">
        <f t="shared" si="31"/>
        <v>3.1875000000000001E-2</v>
      </c>
    </row>
    <row r="2005" spans="1:3" x14ac:dyDescent="0.45">
      <c r="A2005" s="7">
        <v>34219</v>
      </c>
      <c r="B2005" s="9">
        <v>3.1875</v>
      </c>
      <c r="C2005" s="12">
        <f t="shared" si="31"/>
        <v>3.1875000000000001E-2</v>
      </c>
    </row>
    <row r="2006" spans="1:3" x14ac:dyDescent="0.45">
      <c r="A2006" s="7">
        <v>34220</v>
      </c>
      <c r="B2006" s="9">
        <v>3.1875</v>
      </c>
      <c r="C2006" s="12">
        <f t="shared" si="31"/>
        <v>3.1875000000000001E-2</v>
      </c>
    </row>
    <row r="2007" spans="1:3" x14ac:dyDescent="0.45">
      <c r="A2007" s="7">
        <v>34221</v>
      </c>
      <c r="B2007" s="9">
        <v>3.1875</v>
      </c>
      <c r="C2007" s="12">
        <f t="shared" si="31"/>
        <v>3.1875000000000001E-2</v>
      </c>
    </row>
    <row r="2008" spans="1:3" x14ac:dyDescent="0.45">
      <c r="A2008" s="7">
        <v>34222</v>
      </c>
      <c r="B2008" s="9">
        <v>3.1875</v>
      </c>
      <c r="C2008" s="12">
        <f t="shared" si="31"/>
        <v>3.1875000000000001E-2</v>
      </c>
    </row>
    <row r="2009" spans="1:3" x14ac:dyDescent="0.45">
      <c r="A2009" s="7">
        <v>34225</v>
      </c>
      <c r="B2009" s="9">
        <v>3.1875</v>
      </c>
      <c r="C2009" s="12">
        <f t="shared" si="31"/>
        <v>3.1875000000000001E-2</v>
      </c>
    </row>
    <row r="2010" spans="1:3" x14ac:dyDescent="0.45">
      <c r="A2010" s="7">
        <v>34226</v>
      </c>
      <c r="B2010" s="9">
        <v>3.1875</v>
      </c>
      <c r="C2010" s="12">
        <f t="shared" si="31"/>
        <v>3.1875000000000001E-2</v>
      </c>
    </row>
    <row r="2011" spans="1:3" x14ac:dyDescent="0.45">
      <c r="A2011" s="7">
        <v>34227</v>
      </c>
      <c r="B2011" s="9">
        <v>3.1875</v>
      </c>
      <c r="C2011" s="12">
        <f t="shared" si="31"/>
        <v>3.1875000000000001E-2</v>
      </c>
    </row>
    <row r="2012" spans="1:3" x14ac:dyDescent="0.45">
      <c r="A2012" s="7">
        <v>34228</v>
      </c>
      <c r="B2012" s="9">
        <v>3.1875</v>
      </c>
      <c r="C2012" s="12">
        <f t="shared" si="31"/>
        <v>3.1875000000000001E-2</v>
      </c>
    </row>
    <row r="2013" spans="1:3" x14ac:dyDescent="0.45">
      <c r="A2013" s="7">
        <v>34229</v>
      </c>
      <c r="B2013" s="9">
        <v>3.1875</v>
      </c>
      <c r="C2013" s="12">
        <f t="shared" si="31"/>
        <v>3.1875000000000001E-2</v>
      </c>
    </row>
    <row r="2014" spans="1:3" x14ac:dyDescent="0.45">
      <c r="A2014" s="7">
        <v>34232</v>
      </c>
      <c r="B2014" s="9">
        <v>3.1875</v>
      </c>
      <c r="C2014" s="12">
        <f t="shared" si="31"/>
        <v>3.1875000000000001E-2</v>
      </c>
    </row>
    <row r="2015" spans="1:3" x14ac:dyDescent="0.45">
      <c r="A2015" s="7">
        <v>34233</v>
      </c>
      <c r="B2015" s="9">
        <v>3.1875</v>
      </c>
      <c r="C2015" s="12">
        <f t="shared" si="31"/>
        <v>3.1875000000000001E-2</v>
      </c>
    </row>
    <row r="2016" spans="1:3" x14ac:dyDescent="0.45">
      <c r="A2016" s="7">
        <v>34234</v>
      </c>
      <c r="B2016" s="9">
        <v>3.1875</v>
      </c>
      <c r="C2016" s="12">
        <f t="shared" si="31"/>
        <v>3.1875000000000001E-2</v>
      </c>
    </row>
    <row r="2017" spans="1:3" x14ac:dyDescent="0.45">
      <c r="A2017" s="7">
        <v>34235</v>
      </c>
      <c r="B2017" s="9">
        <v>3.1875</v>
      </c>
      <c r="C2017" s="12">
        <f t="shared" si="31"/>
        <v>3.1875000000000001E-2</v>
      </c>
    </row>
    <row r="2018" spans="1:3" x14ac:dyDescent="0.45">
      <c r="A2018" s="7">
        <v>34236</v>
      </c>
      <c r="B2018" s="9">
        <v>3.1875</v>
      </c>
      <c r="C2018" s="12">
        <f t="shared" si="31"/>
        <v>3.1875000000000001E-2</v>
      </c>
    </row>
    <row r="2019" spans="1:3" x14ac:dyDescent="0.45">
      <c r="A2019" s="7">
        <v>34239</v>
      </c>
      <c r="B2019" s="9">
        <v>3.1875</v>
      </c>
      <c r="C2019" s="12">
        <f t="shared" si="31"/>
        <v>3.1875000000000001E-2</v>
      </c>
    </row>
    <row r="2020" spans="1:3" x14ac:dyDescent="0.45">
      <c r="A2020" s="7">
        <v>34240</v>
      </c>
      <c r="B2020" s="9">
        <v>3.1875</v>
      </c>
      <c r="C2020" s="12">
        <f t="shared" si="31"/>
        <v>3.1875000000000001E-2</v>
      </c>
    </row>
    <row r="2021" spans="1:3" x14ac:dyDescent="0.45">
      <c r="A2021" s="7">
        <v>34241</v>
      </c>
      <c r="B2021" s="9">
        <v>3.375</v>
      </c>
      <c r="C2021" s="12">
        <f t="shared" si="31"/>
        <v>3.3750000000000002E-2</v>
      </c>
    </row>
    <row r="2022" spans="1:3" x14ac:dyDescent="0.45">
      <c r="A2022" s="7">
        <v>34242</v>
      </c>
      <c r="B2022" s="9">
        <v>3.375</v>
      </c>
      <c r="C2022" s="12">
        <f t="shared" si="31"/>
        <v>3.3750000000000002E-2</v>
      </c>
    </row>
    <row r="2023" spans="1:3" x14ac:dyDescent="0.45">
      <c r="A2023" s="7">
        <v>34243</v>
      </c>
      <c r="B2023" s="9">
        <v>3.375</v>
      </c>
      <c r="C2023" s="12">
        <f t="shared" si="31"/>
        <v>3.3750000000000002E-2</v>
      </c>
    </row>
    <row r="2024" spans="1:3" x14ac:dyDescent="0.45">
      <c r="A2024" s="7">
        <v>34246</v>
      </c>
      <c r="B2024" s="9">
        <v>3.375</v>
      </c>
      <c r="C2024" s="12">
        <f t="shared" si="31"/>
        <v>3.3750000000000002E-2</v>
      </c>
    </row>
    <row r="2025" spans="1:3" x14ac:dyDescent="0.45">
      <c r="A2025" s="7">
        <v>34247</v>
      </c>
      <c r="B2025" s="9">
        <v>3.375</v>
      </c>
      <c r="C2025" s="12">
        <f t="shared" si="31"/>
        <v>3.3750000000000002E-2</v>
      </c>
    </row>
    <row r="2026" spans="1:3" x14ac:dyDescent="0.45">
      <c r="A2026" s="7">
        <v>34248</v>
      </c>
      <c r="B2026" s="9">
        <v>3.375</v>
      </c>
      <c r="C2026" s="12">
        <f t="shared" si="31"/>
        <v>3.3750000000000002E-2</v>
      </c>
    </row>
    <row r="2027" spans="1:3" x14ac:dyDescent="0.45">
      <c r="A2027" s="7">
        <v>34249</v>
      </c>
      <c r="B2027" s="9">
        <v>3.375</v>
      </c>
      <c r="C2027" s="12">
        <f t="shared" si="31"/>
        <v>3.3750000000000002E-2</v>
      </c>
    </row>
    <row r="2028" spans="1:3" x14ac:dyDescent="0.45">
      <c r="A2028" s="7">
        <v>34250</v>
      </c>
      <c r="B2028" s="9">
        <v>3.375</v>
      </c>
      <c r="C2028" s="12">
        <f t="shared" si="31"/>
        <v>3.3750000000000002E-2</v>
      </c>
    </row>
    <row r="2029" spans="1:3" x14ac:dyDescent="0.45">
      <c r="A2029" s="7">
        <v>34253</v>
      </c>
      <c r="B2029" s="9">
        <v>3.375</v>
      </c>
      <c r="C2029" s="12">
        <f t="shared" si="31"/>
        <v>3.3750000000000002E-2</v>
      </c>
    </row>
    <row r="2030" spans="1:3" x14ac:dyDescent="0.45">
      <c r="A2030" s="7">
        <v>34254</v>
      </c>
      <c r="B2030" s="9">
        <v>3.375</v>
      </c>
      <c r="C2030" s="12">
        <f t="shared" si="31"/>
        <v>3.3750000000000002E-2</v>
      </c>
    </row>
    <row r="2031" spans="1:3" x14ac:dyDescent="0.45">
      <c r="A2031" s="7">
        <v>34255</v>
      </c>
      <c r="B2031" s="9">
        <v>3.375</v>
      </c>
      <c r="C2031" s="12">
        <f t="shared" si="31"/>
        <v>3.3750000000000002E-2</v>
      </c>
    </row>
    <row r="2032" spans="1:3" x14ac:dyDescent="0.45">
      <c r="A2032" s="7">
        <v>34256</v>
      </c>
      <c r="B2032" s="9">
        <v>3.375</v>
      </c>
      <c r="C2032" s="12">
        <f t="shared" si="31"/>
        <v>3.3750000000000002E-2</v>
      </c>
    </row>
    <row r="2033" spans="1:3" x14ac:dyDescent="0.45">
      <c r="A2033" s="7">
        <v>34257</v>
      </c>
      <c r="B2033" s="9">
        <v>3.375</v>
      </c>
      <c r="C2033" s="12">
        <f t="shared" si="31"/>
        <v>3.3750000000000002E-2</v>
      </c>
    </row>
    <row r="2034" spans="1:3" x14ac:dyDescent="0.45">
      <c r="A2034" s="7">
        <v>34260</v>
      </c>
      <c r="B2034" s="9">
        <v>3.375</v>
      </c>
      <c r="C2034" s="12">
        <f t="shared" si="31"/>
        <v>3.3750000000000002E-2</v>
      </c>
    </row>
    <row r="2035" spans="1:3" x14ac:dyDescent="0.45">
      <c r="A2035" s="7">
        <v>34261</v>
      </c>
      <c r="B2035" s="9">
        <v>3.375</v>
      </c>
      <c r="C2035" s="12">
        <f t="shared" si="31"/>
        <v>3.3750000000000002E-2</v>
      </c>
    </row>
    <row r="2036" spans="1:3" x14ac:dyDescent="0.45">
      <c r="A2036" s="7">
        <v>34262</v>
      </c>
      <c r="B2036" s="9">
        <v>3.375</v>
      </c>
      <c r="C2036" s="12">
        <f t="shared" si="31"/>
        <v>3.3750000000000002E-2</v>
      </c>
    </row>
    <row r="2037" spans="1:3" x14ac:dyDescent="0.45">
      <c r="A2037" s="7">
        <v>34263</v>
      </c>
      <c r="B2037" s="9">
        <v>3.375</v>
      </c>
      <c r="C2037" s="12">
        <f t="shared" si="31"/>
        <v>3.3750000000000002E-2</v>
      </c>
    </row>
    <row r="2038" spans="1:3" x14ac:dyDescent="0.45">
      <c r="A2038" s="7">
        <v>34264</v>
      </c>
      <c r="B2038" s="9">
        <v>3.375</v>
      </c>
      <c r="C2038" s="12">
        <f t="shared" si="31"/>
        <v>3.3750000000000002E-2</v>
      </c>
    </row>
    <row r="2039" spans="1:3" x14ac:dyDescent="0.45">
      <c r="A2039" s="7">
        <v>34267</v>
      </c>
      <c r="B2039" s="9">
        <v>3.375</v>
      </c>
      <c r="C2039" s="12">
        <f t="shared" si="31"/>
        <v>3.3750000000000002E-2</v>
      </c>
    </row>
    <row r="2040" spans="1:3" x14ac:dyDescent="0.45">
      <c r="A2040" s="7">
        <v>34268</v>
      </c>
      <c r="B2040" s="9">
        <v>3.4375</v>
      </c>
      <c r="C2040" s="12">
        <f t="shared" si="31"/>
        <v>3.4375000000000003E-2</v>
      </c>
    </row>
    <row r="2041" spans="1:3" x14ac:dyDescent="0.45">
      <c r="A2041" s="7">
        <v>34269</v>
      </c>
      <c r="B2041" s="9">
        <v>3.4375</v>
      </c>
      <c r="C2041" s="12">
        <f t="shared" si="31"/>
        <v>3.4375000000000003E-2</v>
      </c>
    </row>
    <row r="2042" spans="1:3" x14ac:dyDescent="0.45">
      <c r="A2042" s="7">
        <v>34270</v>
      </c>
      <c r="B2042" s="9">
        <v>3.4375</v>
      </c>
      <c r="C2042" s="12">
        <f t="shared" si="31"/>
        <v>3.4375000000000003E-2</v>
      </c>
    </row>
    <row r="2043" spans="1:3" x14ac:dyDescent="0.45">
      <c r="A2043" s="7">
        <v>34271</v>
      </c>
      <c r="B2043" s="9">
        <v>3.4375</v>
      </c>
      <c r="C2043" s="12">
        <f t="shared" si="31"/>
        <v>3.4375000000000003E-2</v>
      </c>
    </row>
    <row r="2044" spans="1:3" x14ac:dyDescent="0.45">
      <c r="A2044" s="7">
        <v>34274</v>
      </c>
      <c r="B2044" s="9">
        <v>3.4375</v>
      </c>
      <c r="C2044" s="12">
        <f t="shared" si="31"/>
        <v>3.4375000000000003E-2</v>
      </c>
    </row>
    <row r="2045" spans="1:3" x14ac:dyDescent="0.45">
      <c r="A2045" s="7">
        <v>34275</v>
      </c>
      <c r="B2045" s="9">
        <v>3.5</v>
      </c>
      <c r="C2045" s="12">
        <f t="shared" si="31"/>
        <v>3.5000000000000003E-2</v>
      </c>
    </row>
    <row r="2046" spans="1:3" x14ac:dyDescent="0.45">
      <c r="A2046" s="7">
        <v>34276</v>
      </c>
      <c r="B2046" s="9">
        <v>3.5</v>
      </c>
      <c r="C2046" s="12">
        <f t="shared" si="31"/>
        <v>3.5000000000000003E-2</v>
      </c>
    </row>
    <row r="2047" spans="1:3" x14ac:dyDescent="0.45">
      <c r="A2047" s="7">
        <v>34277</v>
      </c>
      <c r="B2047" s="9">
        <v>3.5</v>
      </c>
      <c r="C2047" s="12">
        <f t="shared" si="31"/>
        <v>3.5000000000000003E-2</v>
      </c>
    </row>
    <row r="2048" spans="1:3" x14ac:dyDescent="0.45">
      <c r="A2048" s="7">
        <v>34278</v>
      </c>
      <c r="B2048" s="9">
        <v>3.5</v>
      </c>
      <c r="C2048" s="12">
        <f t="shared" si="31"/>
        <v>3.5000000000000003E-2</v>
      </c>
    </row>
    <row r="2049" spans="1:3" x14ac:dyDescent="0.45">
      <c r="A2049" s="7">
        <v>34281</v>
      </c>
      <c r="B2049" s="9">
        <v>3.5</v>
      </c>
      <c r="C2049" s="12">
        <f t="shared" si="31"/>
        <v>3.5000000000000003E-2</v>
      </c>
    </row>
    <row r="2050" spans="1:3" x14ac:dyDescent="0.45">
      <c r="A2050" s="7">
        <v>34282</v>
      </c>
      <c r="B2050" s="9">
        <v>3.5</v>
      </c>
      <c r="C2050" s="12">
        <f t="shared" si="31"/>
        <v>3.5000000000000003E-2</v>
      </c>
    </row>
    <row r="2051" spans="1:3" x14ac:dyDescent="0.45">
      <c r="A2051" s="7">
        <v>34283</v>
      </c>
      <c r="B2051" s="9">
        <v>3.5</v>
      </c>
      <c r="C2051" s="12">
        <f t="shared" ref="C2051:C2114" si="32">B2051/100</f>
        <v>3.5000000000000003E-2</v>
      </c>
    </row>
    <row r="2052" spans="1:3" x14ac:dyDescent="0.45">
      <c r="A2052" s="7">
        <v>34284</v>
      </c>
      <c r="B2052" s="9">
        <v>3.5</v>
      </c>
      <c r="C2052" s="12">
        <f t="shared" si="32"/>
        <v>3.5000000000000003E-2</v>
      </c>
    </row>
    <row r="2053" spans="1:3" x14ac:dyDescent="0.45">
      <c r="A2053" s="7">
        <v>34285</v>
      </c>
      <c r="B2053" s="9">
        <v>3.5</v>
      </c>
      <c r="C2053" s="12">
        <f t="shared" si="32"/>
        <v>3.5000000000000003E-2</v>
      </c>
    </row>
    <row r="2054" spans="1:3" x14ac:dyDescent="0.45">
      <c r="A2054" s="7">
        <v>34288</v>
      </c>
      <c r="B2054" s="9">
        <v>3.5</v>
      </c>
      <c r="C2054" s="12">
        <f t="shared" si="32"/>
        <v>3.5000000000000003E-2</v>
      </c>
    </row>
    <row r="2055" spans="1:3" x14ac:dyDescent="0.45">
      <c r="A2055" s="7">
        <v>34289</v>
      </c>
      <c r="B2055" s="9">
        <v>3.4375</v>
      </c>
      <c r="C2055" s="12">
        <f t="shared" si="32"/>
        <v>3.4375000000000003E-2</v>
      </c>
    </row>
    <row r="2056" spans="1:3" x14ac:dyDescent="0.45">
      <c r="A2056" s="7">
        <v>34290</v>
      </c>
      <c r="B2056" s="9">
        <v>3.4375</v>
      </c>
      <c r="C2056" s="12">
        <f t="shared" si="32"/>
        <v>3.4375000000000003E-2</v>
      </c>
    </row>
    <row r="2057" spans="1:3" x14ac:dyDescent="0.45">
      <c r="A2057" s="7">
        <v>34291</v>
      </c>
      <c r="B2057" s="9">
        <v>3.4375</v>
      </c>
      <c r="C2057" s="12">
        <f t="shared" si="32"/>
        <v>3.4375000000000003E-2</v>
      </c>
    </row>
    <row r="2058" spans="1:3" x14ac:dyDescent="0.45">
      <c r="A2058" s="7">
        <v>34292</v>
      </c>
      <c r="B2058" s="9">
        <v>3.5</v>
      </c>
      <c r="C2058" s="12">
        <f t="shared" si="32"/>
        <v>3.5000000000000003E-2</v>
      </c>
    </row>
    <row r="2059" spans="1:3" x14ac:dyDescent="0.45">
      <c r="A2059" s="7">
        <v>34295</v>
      </c>
      <c r="B2059" s="9">
        <v>3.5</v>
      </c>
      <c r="C2059" s="12">
        <f t="shared" si="32"/>
        <v>3.5000000000000003E-2</v>
      </c>
    </row>
    <row r="2060" spans="1:3" x14ac:dyDescent="0.45">
      <c r="A2060" s="7">
        <v>34296</v>
      </c>
      <c r="B2060" s="9">
        <v>3.5</v>
      </c>
      <c r="C2060" s="12">
        <f t="shared" si="32"/>
        <v>3.5000000000000003E-2</v>
      </c>
    </row>
    <row r="2061" spans="1:3" x14ac:dyDescent="0.45">
      <c r="A2061" s="7">
        <v>34297</v>
      </c>
      <c r="B2061" s="9">
        <v>3.5</v>
      </c>
      <c r="C2061" s="12">
        <f t="shared" si="32"/>
        <v>3.5000000000000003E-2</v>
      </c>
    </row>
    <row r="2062" spans="1:3" x14ac:dyDescent="0.45">
      <c r="A2062" s="7">
        <v>34298</v>
      </c>
      <c r="B2062" s="9">
        <v>3.5</v>
      </c>
      <c r="C2062" s="12">
        <f t="shared" si="32"/>
        <v>3.5000000000000003E-2</v>
      </c>
    </row>
    <row r="2063" spans="1:3" x14ac:dyDescent="0.45">
      <c r="A2063" s="7">
        <v>34299</v>
      </c>
      <c r="B2063" s="9">
        <v>3.5</v>
      </c>
      <c r="C2063" s="12">
        <f t="shared" si="32"/>
        <v>3.5000000000000003E-2</v>
      </c>
    </row>
    <row r="2064" spans="1:3" x14ac:dyDescent="0.45">
      <c r="A2064" s="7">
        <v>34302</v>
      </c>
      <c r="B2064" s="9">
        <v>3.5</v>
      </c>
      <c r="C2064" s="12">
        <f t="shared" si="32"/>
        <v>3.5000000000000003E-2</v>
      </c>
    </row>
    <row r="2065" spans="1:3" x14ac:dyDescent="0.45">
      <c r="A2065" s="7">
        <v>34303</v>
      </c>
      <c r="B2065" s="9">
        <v>3.5</v>
      </c>
      <c r="C2065" s="12">
        <f t="shared" si="32"/>
        <v>3.5000000000000003E-2</v>
      </c>
    </row>
    <row r="2066" spans="1:3" x14ac:dyDescent="0.45">
      <c r="A2066" s="7">
        <v>34304</v>
      </c>
      <c r="B2066" s="9">
        <v>3.5</v>
      </c>
      <c r="C2066" s="12">
        <f t="shared" si="32"/>
        <v>3.5000000000000003E-2</v>
      </c>
    </row>
    <row r="2067" spans="1:3" x14ac:dyDescent="0.45">
      <c r="A2067" s="7">
        <v>34305</v>
      </c>
      <c r="B2067" s="9">
        <v>3.5</v>
      </c>
      <c r="C2067" s="12">
        <f t="shared" si="32"/>
        <v>3.5000000000000003E-2</v>
      </c>
    </row>
    <row r="2068" spans="1:3" x14ac:dyDescent="0.45">
      <c r="A2068" s="7">
        <v>34306</v>
      </c>
      <c r="B2068" s="9">
        <v>3.5</v>
      </c>
      <c r="C2068" s="12">
        <f t="shared" si="32"/>
        <v>3.5000000000000003E-2</v>
      </c>
    </row>
    <row r="2069" spans="1:3" x14ac:dyDescent="0.45">
      <c r="A2069" s="7">
        <v>34309</v>
      </c>
      <c r="B2069" s="9">
        <v>3.5</v>
      </c>
      <c r="C2069" s="12">
        <f t="shared" si="32"/>
        <v>3.5000000000000003E-2</v>
      </c>
    </row>
    <row r="2070" spans="1:3" x14ac:dyDescent="0.45">
      <c r="A2070" s="7">
        <v>34310</v>
      </c>
      <c r="B2070" s="9">
        <v>3.4375</v>
      </c>
      <c r="C2070" s="12">
        <f t="shared" si="32"/>
        <v>3.4375000000000003E-2</v>
      </c>
    </row>
    <row r="2071" spans="1:3" x14ac:dyDescent="0.45">
      <c r="A2071" s="7">
        <v>34311</v>
      </c>
      <c r="B2071" s="9">
        <v>3.4375</v>
      </c>
      <c r="C2071" s="12">
        <f t="shared" si="32"/>
        <v>3.4375000000000003E-2</v>
      </c>
    </row>
    <row r="2072" spans="1:3" x14ac:dyDescent="0.45">
      <c r="A2072" s="7">
        <v>34312</v>
      </c>
      <c r="B2072" s="9">
        <v>3.375</v>
      </c>
      <c r="C2072" s="12">
        <f t="shared" si="32"/>
        <v>3.3750000000000002E-2</v>
      </c>
    </row>
    <row r="2073" spans="1:3" x14ac:dyDescent="0.45">
      <c r="A2073" s="7">
        <v>34313</v>
      </c>
      <c r="B2073" s="9">
        <v>3.375</v>
      </c>
      <c r="C2073" s="12">
        <f t="shared" si="32"/>
        <v>3.3750000000000002E-2</v>
      </c>
    </row>
    <row r="2074" spans="1:3" x14ac:dyDescent="0.45">
      <c r="A2074" s="7">
        <v>34316</v>
      </c>
      <c r="B2074" s="9">
        <v>3.375</v>
      </c>
      <c r="C2074" s="12">
        <f t="shared" si="32"/>
        <v>3.3750000000000002E-2</v>
      </c>
    </row>
    <row r="2075" spans="1:3" x14ac:dyDescent="0.45">
      <c r="A2075" s="7">
        <v>34317</v>
      </c>
      <c r="B2075" s="9">
        <v>3.375</v>
      </c>
      <c r="C2075" s="12">
        <f t="shared" si="32"/>
        <v>3.3750000000000002E-2</v>
      </c>
    </row>
    <row r="2076" spans="1:3" x14ac:dyDescent="0.45">
      <c r="A2076" s="7">
        <v>34318</v>
      </c>
      <c r="B2076" s="9">
        <v>3.3125</v>
      </c>
      <c r="C2076" s="12">
        <f t="shared" si="32"/>
        <v>3.3125000000000002E-2</v>
      </c>
    </row>
    <row r="2077" spans="1:3" x14ac:dyDescent="0.45">
      <c r="A2077" s="7">
        <v>34319</v>
      </c>
      <c r="B2077" s="9">
        <v>3.3125</v>
      </c>
      <c r="C2077" s="12">
        <f t="shared" si="32"/>
        <v>3.3125000000000002E-2</v>
      </c>
    </row>
    <row r="2078" spans="1:3" x14ac:dyDescent="0.45">
      <c r="A2078" s="7">
        <v>34320</v>
      </c>
      <c r="B2078" s="9">
        <v>3.25</v>
      </c>
      <c r="C2078" s="12">
        <f t="shared" si="32"/>
        <v>3.2500000000000001E-2</v>
      </c>
    </row>
    <row r="2079" spans="1:3" x14ac:dyDescent="0.45">
      <c r="A2079" s="7">
        <v>34323</v>
      </c>
      <c r="B2079" s="9">
        <v>3.25</v>
      </c>
      <c r="C2079" s="12">
        <f t="shared" si="32"/>
        <v>3.2500000000000001E-2</v>
      </c>
    </row>
    <row r="2080" spans="1:3" x14ac:dyDescent="0.45">
      <c r="A2080" s="7">
        <v>34324</v>
      </c>
      <c r="B2080" s="9">
        <v>3.28125</v>
      </c>
      <c r="C2080" s="12">
        <f t="shared" si="32"/>
        <v>3.2812500000000001E-2</v>
      </c>
    </row>
    <row r="2081" spans="1:3" x14ac:dyDescent="0.45">
      <c r="A2081" s="7">
        <v>34325</v>
      </c>
      <c r="B2081" s="9">
        <v>3.3125</v>
      </c>
      <c r="C2081" s="12">
        <f t="shared" si="32"/>
        <v>3.3125000000000002E-2</v>
      </c>
    </row>
    <row r="2082" spans="1:3" x14ac:dyDescent="0.45">
      <c r="A2082" s="7">
        <v>34326</v>
      </c>
      <c r="B2082" s="9">
        <v>3.3125</v>
      </c>
      <c r="C2082" s="12">
        <f t="shared" si="32"/>
        <v>3.3125000000000002E-2</v>
      </c>
    </row>
    <row r="2083" spans="1:3" x14ac:dyDescent="0.45">
      <c r="A2083" s="7">
        <v>34327</v>
      </c>
      <c r="B2083" s="9">
        <v>3.3125</v>
      </c>
      <c r="C2083" s="12">
        <f t="shared" si="32"/>
        <v>3.3125000000000002E-2</v>
      </c>
    </row>
    <row r="2084" spans="1:3" x14ac:dyDescent="0.45">
      <c r="A2084" s="7">
        <v>34330</v>
      </c>
      <c r="B2084" s="8">
        <v>0</v>
      </c>
      <c r="C2084" s="12">
        <f t="shared" si="32"/>
        <v>0</v>
      </c>
    </row>
    <row r="2085" spans="1:3" x14ac:dyDescent="0.45">
      <c r="A2085" s="7">
        <v>34331</v>
      </c>
      <c r="B2085" s="8">
        <v>0</v>
      </c>
      <c r="C2085" s="12">
        <f t="shared" si="32"/>
        <v>0</v>
      </c>
    </row>
    <row r="2086" spans="1:3" x14ac:dyDescent="0.45">
      <c r="A2086" s="7">
        <v>34332</v>
      </c>
      <c r="B2086" s="9">
        <v>3.375</v>
      </c>
      <c r="C2086" s="12">
        <f t="shared" si="32"/>
        <v>3.3750000000000002E-2</v>
      </c>
    </row>
    <row r="2087" spans="1:3" x14ac:dyDescent="0.45">
      <c r="A2087" s="7">
        <v>34333</v>
      </c>
      <c r="B2087" s="9">
        <v>3.375</v>
      </c>
      <c r="C2087" s="12">
        <f t="shared" si="32"/>
        <v>3.3750000000000002E-2</v>
      </c>
    </row>
    <row r="2088" spans="1:3" x14ac:dyDescent="0.45">
      <c r="A2088" s="7">
        <v>34334</v>
      </c>
      <c r="B2088" s="9">
        <v>3.375</v>
      </c>
      <c r="C2088" s="12">
        <f t="shared" si="32"/>
        <v>3.3750000000000002E-2</v>
      </c>
    </row>
    <row r="2089" spans="1:3" x14ac:dyDescent="0.45">
      <c r="A2089" s="7">
        <v>34337</v>
      </c>
      <c r="B2089" s="8">
        <v>0</v>
      </c>
      <c r="C2089" s="12">
        <f t="shared" si="32"/>
        <v>0</v>
      </c>
    </row>
    <row r="2090" spans="1:3" x14ac:dyDescent="0.45">
      <c r="A2090" s="7">
        <v>34338</v>
      </c>
      <c r="B2090" s="9">
        <v>3.375</v>
      </c>
      <c r="C2090" s="12">
        <f t="shared" si="32"/>
        <v>3.3750000000000002E-2</v>
      </c>
    </row>
    <row r="2091" spans="1:3" x14ac:dyDescent="0.45">
      <c r="A2091" s="7">
        <v>34339</v>
      </c>
      <c r="B2091" s="9">
        <v>3.375</v>
      </c>
      <c r="C2091" s="12">
        <f t="shared" si="32"/>
        <v>3.3750000000000002E-2</v>
      </c>
    </row>
    <row r="2092" spans="1:3" x14ac:dyDescent="0.45">
      <c r="A2092" s="7">
        <v>34340</v>
      </c>
      <c r="B2092" s="9">
        <v>3.375</v>
      </c>
      <c r="C2092" s="12">
        <f t="shared" si="32"/>
        <v>3.3750000000000002E-2</v>
      </c>
    </row>
    <row r="2093" spans="1:3" x14ac:dyDescent="0.45">
      <c r="A2093" s="7">
        <v>34341</v>
      </c>
      <c r="B2093" s="9">
        <v>3.3125</v>
      </c>
      <c r="C2093" s="12">
        <f t="shared" si="32"/>
        <v>3.3125000000000002E-2</v>
      </c>
    </row>
    <row r="2094" spans="1:3" x14ac:dyDescent="0.45">
      <c r="A2094" s="7">
        <v>34344</v>
      </c>
      <c r="B2094" s="9">
        <v>3.25</v>
      </c>
      <c r="C2094" s="12">
        <f t="shared" si="32"/>
        <v>3.2500000000000001E-2</v>
      </c>
    </row>
    <row r="2095" spans="1:3" x14ac:dyDescent="0.45">
      <c r="A2095" s="7">
        <v>34345</v>
      </c>
      <c r="B2095" s="9">
        <v>3.25</v>
      </c>
      <c r="C2095" s="12">
        <f t="shared" si="32"/>
        <v>3.2500000000000001E-2</v>
      </c>
    </row>
    <row r="2096" spans="1:3" x14ac:dyDescent="0.45">
      <c r="A2096" s="7">
        <v>34346</v>
      </c>
      <c r="B2096" s="9">
        <v>3.25</v>
      </c>
      <c r="C2096" s="12">
        <f t="shared" si="32"/>
        <v>3.2500000000000001E-2</v>
      </c>
    </row>
    <row r="2097" spans="1:3" x14ac:dyDescent="0.45">
      <c r="A2097" s="7">
        <v>34347</v>
      </c>
      <c r="B2097" s="9">
        <v>3.25</v>
      </c>
      <c r="C2097" s="12">
        <f t="shared" si="32"/>
        <v>3.2500000000000001E-2</v>
      </c>
    </row>
    <row r="2098" spans="1:3" x14ac:dyDescent="0.45">
      <c r="A2098" s="7">
        <v>34348</v>
      </c>
      <c r="B2098" s="9">
        <v>3.25</v>
      </c>
      <c r="C2098" s="12">
        <f t="shared" si="32"/>
        <v>3.2500000000000001E-2</v>
      </c>
    </row>
    <row r="2099" spans="1:3" x14ac:dyDescent="0.45">
      <c r="A2099" s="7">
        <v>34351</v>
      </c>
      <c r="B2099" s="9">
        <v>3.25</v>
      </c>
      <c r="C2099" s="12">
        <f t="shared" si="32"/>
        <v>3.2500000000000001E-2</v>
      </c>
    </row>
    <row r="2100" spans="1:3" x14ac:dyDescent="0.45">
      <c r="A2100" s="7">
        <v>34352</v>
      </c>
      <c r="B2100" s="9">
        <v>3.25</v>
      </c>
      <c r="C2100" s="12">
        <f t="shared" si="32"/>
        <v>3.2500000000000001E-2</v>
      </c>
    </row>
    <row r="2101" spans="1:3" x14ac:dyDescent="0.45">
      <c r="A2101" s="7">
        <v>34353</v>
      </c>
      <c r="B2101" s="9">
        <v>3.25</v>
      </c>
      <c r="C2101" s="12">
        <f t="shared" si="32"/>
        <v>3.2500000000000001E-2</v>
      </c>
    </row>
    <row r="2102" spans="1:3" x14ac:dyDescent="0.45">
      <c r="A2102" s="7">
        <v>34354</v>
      </c>
      <c r="B2102" s="9">
        <v>3.25</v>
      </c>
      <c r="C2102" s="12">
        <f t="shared" si="32"/>
        <v>3.2500000000000001E-2</v>
      </c>
    </row>
    <row r="2103" spans="1:3" x14ac:dyDescent="0.45">
      <c r="A2103" s="7">
        <v>34355</v>
      </c>
      <c r="B2103" s="9">
        <v>3.25</v>
      </c>
      <c r="C2103" s="12">
        <f t="shared" si="32"/>
        <v>3.2500000000000001E-2</v>
      </c>
    </row>
    <row r="2104" spans="1:3" x14ac:dyDescent="0.45">
      <c r="A2104" s="7">
        <v>34358</v>
      </c>
      <c r="B2104" s="9">
        <v>3.25</v>
      </c>
      <c r="C2104" s="12">
        <f t="shared" si="32"/>
        <v>3.2500000000000001E-2</v>
      </c>
    </row>
    <row r="2105" spans="1:3" x14ac:dyDescent="0.45">
      <c r="A2105" s="7">
        <v>34359</v>
      </c>
      <c r="B2105" s="9">
        <v>3.25</v>
      </c>
      <c r="C2105" s="12">
        <f t="shared" si="32"/>
        <v>3.2500000000000001E-2</v>
      </c>
    </row>
    <row r="2106" spans="1:3" x14ac:dyDescent="0.45">
      <c r="A2106" s="7">
        <v>34360</v>
      </c>
      <c r="B2106" s="9">
        <v>3.25</v>
      </c>
      <c r="C2106" s="12">
        <f t="shared" si="32"/>
        <v>3.2500000000000001E-2</v>
      </c>
    </row>
    <row r="2107" spans="1:3" x14ac:dyDescent="0.45">
      <c r="A2107" s="7">
        <v>34361</v>
      </c>
      <c r="B2107" s="9">
        <v>3.25</v>
      </c>
      <c r="C2107" s="12">
        <f t="shared" si="32"/>
        <v>3.2500000000000001E-2</v>
      </c>
    </row>
    <row r="2108" spans="1:3" x14ac:dyDescent="0.45">
      <c r="A2108" s="7">
        <v>34362</v>
      </c>
      <c r="B2108" s="9">
        <v>3.25</v>
      </c>
      <c r="C2108" s="12">
        <f t="shared" si="32"/>
        <v>3.2500000000000001E-2</v>
      </c>
    </row>
    <row r="2109" spans="1:3" x14ac:dyDescent="0.45">
      <c r="A2109" s="7">
        <v>34365</v>
      </c>
      <c r="B2109" s="9">
        <v>3.25</v>
      </c>
      <c r="C2109" s="12">
        <f t="shared" si="32"/>
        <v>3.2500000000000001E-2</v>
      </c>
    </row>
    <row r="2110" spans="1:3" x14ac:dyDescent="0.45">
      <c r="A2110" s="7">
        <v>34366</v>
      </c>
      <c r="B2110" s="9">
        <v>3.25</v>
      </c>
      <c r="C2110" s="12">
        <f t="shared" si="32"/>
        <v>3.2500000000000001E-2</v>
      </c>
    </row>
    <row r="2111" spans="1:3" x14ac:dyDescent="0.45">
      <c r="A2111" s="7">
        <v>34367</v>
      </c>
      <c r="B2111" s="9">
        <v>3.3125</v>
      </c>
      <c r="C2111" s="12">
        <f t="shared" si="32"/>
        <v>3.3125000000000002E-2</v>
      </c>
    </row>
    <row r="2112" spans="1:3" x14ac:dyDescent="0.45">
      <c r="A2112" s="7">
        <v>34368</v>
      </c>
      <c r="B2112" s="9">
        <v>3.375</v>
      </c>
      <c r="C2112" s="12">
        <f t="shared" si="32"/>
        <v>3.3750000000000002E-2</v>
      </c>
    </row>
    <row r="2113" spans="1:3" x14ac:dyDescent="0.45">
      <c r="A2113" s="7">
        <v>34369</v>
      </c>
      <c r="B2113" s="9">
        <v>3.4375</v>
      </c>
      <c r="C2113" s="12">
        <f t="shared" si="32"/>
        <v>3.4375000000000003E-2</v>
      </c>
    </row>
    <row r="2114" spans="1:3" x14ac:dyDescent="0.45">
      <c r="A2114" s="7">
        <v>34372</v>
      </c>
      <c r="B2114" s="9">
        <v>3.5</v>
      </c>
      <c r="C2114" s="12">
        <f t="shared" si="32"/>
        <v>3.5000000000000003E-2</v>
      </c>
    </row>
    <row r="2115" spans="1:3" x14ac:dyDescent="0.45">
      <c r="A2115" s="7">
        <v>34373</v>
      </c>
      <c r="B2115" s="9">
        <v>3.5625</v>
      </c>
      <c r="C2115" s="12">
        <f t="shared" ref="C2115:C2178" si="33">B2115/100</f>
        <v>3.5624999999999997E-2</v>
      </c>
    </row>
    <row r="2116" spans="1:3" x14ac:dyDescent="0.45">
      <c r="A2116" s="7">
        <v>34374</v>
      </c>
      <c r="B2116" s="9">
        <v>3.5625</v>
      </c>
      <c r="C2116" s="12">
        <f t="shared" si="33"/>
        <v>3.5624999999999997E-2</v>
      </c>
    </row>
    <row r="2117" spans="1:3" x14ac:dyDescent="0.45">
      <c r="A2117" s="7">
        <v>34375</v>
      </c>
      <c r="B2117" s="9">
        <v>3.5625</v>
      </c>
      <c r="C2117" s="12">
        <f t="shared" si="33"/>
        <v>3.5624999999999997E-2</v>
      </c>
    </row>
    <row r="2118" spans="1:3" x14ac:dyDescent="0.45">
      <c r="A2118" s="7">
        <v>34376</v>
      </c>
      <c r="B2118" s="9">
        <v>3.5625</v>
      </c>
      <c r="C2118" s="12">
        <f t="shared" si="33"/>
        <v>3.5624999999999997E-2</v>
      </c>
    </row>
    <row r="2119" spans="1:3" x14ac:dyDescent="0.45">
      <c r="A2119" s="7">
        <v>34379</v>
      </c>
      <c r="B2119" s="9">
        <v>3.5625</v>
      </c>
      <c r="C2119" s="12">
        <f t="shared" si="33"/>
        <v>3.5624999999999997E-2</v>
      </c>
    </row>
    <row r="2120" spans="1:3" x14ac:dyDescent="0.45">
      <c r="A2120" s="7">
        <v>34380</v>
      </c>
      <c r="B2120" s="9">
        <v>3.5625</v>
      </c>
      <c r="C2120" s="12">
        <f t="shared" si="33"/>
        <v>3.5624999999999997E-2</v>
      </c>
    </row>
    <row r="2121" spans="1:3" x14ac:dyDescent="0.45">
      <c r="A2121" s="7">
        <v>34381</v>
      </c>
      <c r="B2121" s="9">
        <v>3.5625</v>
      </c>
      <c r="C2121" s="12">
        <f t="shared" si="33"/>
        <v>3.5624999999999997E-2</v>
      </c>
    </row>
    <row r="2122" spans="1:3" x14ac:dyDescent="0.45">
      <c r="A2122" s="7">
        <v>34382</v>
      </c>
      <c r="B2122" s="9">
        <v>3.5625</v>
      </c>
      <c r="C2122" s="12">
        <f t="shared" si="33"/>
        <v>3.5624999999999997E-2</v>
      </c>
    </row>
    <row r="2123" spans="1:3" x14ac:dyDescent="0.45">
      <c r="A2123" s="7">
        <v>34383</v>
      </c>
      <c r="B2123" s="9">
        <v>3.5625</v>
      </c>
      <c r="C2123" s="12">
        <f t="shared" si="33"/>
        <v>3.5624999999999997E-2</v>
      </c>
    </row>
    <row r="2124" spans="1:3" x14ac:dyDescent="0.45">
      <c r="A2124" s="7">
        <v>34386</v>
      </c>
      <c r="B2124" s="9">
        <v>3.625</v>
      </c>
      <c r="C2124" s="12">
        <f t="shared" si="33"/>
        <v>3.6249999999999998E-2</v>
      </c>
    </row>
    <row r="2125" spans="1:3" x14ac:dyDescent="0.45">
      <c r="A2125" s="7">
        <v>34387</v>
      </c>
      <c r="B2125" s="9">
        <v>3.625</v>
      </c>
      <c r="C2125" s="12">
        <f t="shared" si="33"/>
        <v>3.6249999999999998E-2</v>
      </c>
    </row>
    <row r="2126" spans="1:3" x14ac:dyDescent="0.45">
      <c r="A2126" s="7">
        <v>34388</v>
      </c>
      <c r="B2126" s="9">
        <v>3.625</v>
      </c>
      <c r="C2126" s="12">
        <f t="shared" si="33"/>
        <v>3.6249999999999998E-2</v>
      </c>
    </row>
    <row r="2127" spans="1:3" x14ac:dyDescent="0.45">
      <c r="A2127" s="7">
        <v>34389</v>
      </c>
      <c r="B2127" s="9">
        <v>3.75</v>
      </c>
      <c r="C2127" s="12">
        <f t="shared" si="33"/>
        <v>3.7499999999999999E-2</v>
      </c>
    </row>
    <row r="2128" spans="1:3" x14ac:dyDescent="0.45">
      <c r="A2128" s="7">
        <v>34390</v>
      </c>
      <c r="B2128" s="9">
        <v>3.75</v>
      </c>
      <c r="C2128" s="12">
        <f t="shared" si="33"/>
        <v>3.7499999999999999E-2</v>
      </c>
    </row>
    <row r="2129" spans="1:3" x14ac:dyDescent="0.45">
      <c r="A2129" s="7">
        <v>34393</v>
      </c>
      <c r="B2129" s="9">
        <v>3.75</v>
      </c>
      <c r="C2129" s="12">
        <f t="shared" si="33"/>
        <v>3.7499999999999999E-2</v>
      </c>
    </row>
    <row r="2130" spans="1:3" x14ac:dyDescent="0.45">
      <c r="A2130" s="7">
        <v>34394</v>
      </c>
      <c r="B2130" s="9">
        <v>3.71875</v>
      </c>
      <c r="C2130" s="12">
        <f t="shared" si="33"/>
        <v>3.7187499999999998E-2</v>
      </c>
    </row>
    <row r="2131" spans="1:3" x14ac:dyDescent="0.45">
      <c r="A2131" s="7">
        <v>34395</v>
      </c>
      <c r="B2131" s="9">
        <v>3.8593799999999998</v>
      </c>
      <c r="C2131" s="12">
        <f t="shared" si="33"/>
        <v>3.8593799999999998E-2</v>
      </c>
    </row>
    <row r="2132" spans="1:3" x14ac:dyDescent="0.45">
      <c r="A2132" s="7">
        <v>34396</v>
      </c>
      <c r="B2132" s="9">
        <v>3.8125</v>
      </c>
      <c r="C2132" s="12">
        <f t="shared" si="33"/>
        <v>3.8124999999999999E-2</v>
      </c>
    </row>
    <row r="2133" spans="1:3" x14ac:dyDescent="0.45">
      <c r="A2133" s="7">
        <v>34397</v>
      </c>
      <c r="B2133" s="9">
        <v>3.8281299999999998</v>
      </c>
      <c r="C2133" s="12">
        <f t="shared" si="33"/>
        <v>3.8281299999999997E-2</v>
      </c>
    </row>
    <row r="2134" spans="1:3" x14ac:dyDescent="0.45">
      <c r="A2134" s="7">
        <v>34400</v>
      </c>
      <c r="B2134" s="9">
        <v>3.875</v>
      </c>
      <c r="C2134" s="12">
        <f t="shared" si="33"/>
        <v>3.875E-2</v>
      </c>
    </row>
    <row r="2135" spans="1:3" x14ac:dyDescent="0.45">
      <c r="A2135" s="7">
        <v>34401</v>
      </c>
      <c r="B2135" s="9">
        <v>3.875</v>
      </c>
      <c r="C2135" s="12">
        <f t="shared" si="33"/>
        <v>3.875E-2</v>
      </c>
    </row>
    <row r="2136" spans="1:3" x14ac:dyDescent="0.45">
      <c r="A2136" s="7">
        <v>34402</v>
      </c>
      <c r="B2136" s="9">
        <v>3.875</v>
      </c>
      <c r="C2136" s="12">
        <f t="shared" si="33"/>
        <v>3.875E-2</v>
      </c>
    </row>
    <row r="2137" spans="1:3" x14ac:dyDescent="0.45">
      <c r="A2137" s="7">
        <v>34403</v>
      </c>
      <c r="B2137" s="9">
        <v>3.875</v>
      </c>
      <c r="C2137" s="12">
        <f t="shared" si="33"/>
        <v>3.875E-2</v>
      </c>
    </row>
    <row r="2138" spans="1:3" x14ac:dyDescent="0.45">
      <c r="A2138" s="7">
        <v>34404</v>
      </c>
      <c r="B2138" s="9">
        <v>3.875</v>
      </c>
      <c r="C2138" s="12">
        <f t="shared" si="33"/>
        <v>3.875E-2</v>
      </c>
    </row>
    <row r="2139" spans="1:3" x14ac:dyDescent="0.45">
      <c r="A2139" s="7">
        <v>34407</v>
      </c>
      <c r="B2139" s="9">
        <v>3.875</v>
      </c>
      <c r="C2139" s="12">
        <f t="shared" si="33"/>
        <v>3.875E-2</v>
      </c>
    </row>
    <row r="2140" spans="1:3" x14ac:dyDescent="0.45">
      <c r="A2140" s="7">
        <v>34408</v>
      </c>
      <c r="B2140" s="9">
        <v>3.875</v>
      </c>
      <c r="C2140" s="12">
        <f t="shared" si="33"/>
        <v>3.875E-2</v>
      </c>
    </row>
    <row r="2141" spans="1:3" x14ac:dyDescent="0.45">
      <c r="A2141" s="7">
        <v>34409</v>
      </c>
      <c r="B2141" s="9">
        <v>3.875</v>
      </c>
      <c r="C2141" s="12">
        <f t="shared" si="33"/>
        <v>3.875E-2</v>
      </c>
    </row>
    <row r="2142" spans="1:3" x14ac:dyDescent="0.45">
      <c r="A2142" s="7">
        <v>34410</v>
      </c>
      <c r="B2142" s="9">
        <v>3.875</v>
      </c>
      <c r="C2142" s="12">
        <f t="shared" si="33"/>
        <v>3.875E-2</v>
      </c>
    </row>
    <row r="2143" spans="1:3" x14ac:dyDescent="0.45">
      <c r="A2143" s="7">
        <v>34411</v>
      </c>
      <c r="B2143" s="9">
        <v>3.875</v>
      </c>
      <c r="C2143" s="12">
        <f t="shared" si="33"/>
        <v>3.875E-2</v>
      </c>
    </row>
    <row r="2144" spans="1:3" x14ac:dyDescent="0.45">
      <c r="A2144" s="7">
        <v>34414</v>
      </c>
      <c r="B2144" s="9">
        <v>3.9375</v>
      </c>
      <c r="C2144" s="12">
        <f t="shared" si="33"/>
        <v>3.9375E-2</v>
      </c>
    </row>
    <row r="2145" spans="1:3" x14ac:dyDescent="0.45">
      <c r="A2145" s="7">
        <v>34415</v>
      </c>
      <c r="B2145" s="9">
        <v>4</v>
      </c>
      <c r="C2145" s="12">
        <f t="shared" si="33"/>
        <v>0.04</v>
      </c>
    </row>
    <row r="2146" spans="1:3" x14ac:dyDescent="0.45">
      <c r="A2146" s="7">
        <v>34416</v>
      </c>
      <c r="B2146" s="9">
        <v>3.8984399999999999</v>
      </c>
      <c r="C2146" s="12">
        <f t="shared" si="33"/>
        <v>3.8984400000000002E-2</v>
      </c>
    </row>
    <row r="2147" spans="1:3" x14ac:dyDescent="0.45">
      <c r="A2147" s="7">
        <v>34417</v>
      </c>
      <c r="B2147" s="9">
        <v>3.875</v>
      </c>
      <c r="C2147" s="12">
        <f t="shared" si="33"/>
        <v>3.875E-2</v>
      </c>
    </row>
    <row r="2148" spans="1:3" x14ac:dyDescent="0.45">
      <c r="A2148" s="7">
        <v>34418</v>
      </c>
      <c r="B2148" s="9">
        <v>3.875</v>
      </c>
      <c r="C2148" s="12">
        <f t="shared" si="33"/>
        <v>3.875E-2</v>
      </c>
    </row>
    <row r="2149" spans="1:3" x14ac:dyDescent="0.45">
      <c r="A2149" s="7">
        <v>34421</v>
      </c>
      <c r="B2149" s="9">
        <v>3.875</v>
      </c>
      <c r="C2149" s="12">
        <f t="shared" si="33"/>
        <v>3.875E-2</v>
      </c>
    </row>
    <row r="2150" spans="1:3" x14ac:dyDescent="0.45">
      <c r="A2150" s="7">
        <v>34422</v>
      </c>
      <c r="B2150" s="9">
        <v>3.875</v>
      </c>
      <c r="C2150" s="12">
        <f t="shared" si="33"/>
        <v>3.875E-2</v>
      </c>
    </row>
    <row r="2151" spans="1:3" x14ac:dyDescent="0.45">
      <c r="A2151" s="7">
        <v>34423</v>
      </c>
      <c r="B2151" s="9">
        <v>3.9375</v>
      </c>
      <c r="C2151" s="12">
        <f t="shared" si="33"/>
        <v>3.9375E-2</v>
      </c>
    </row>
    <row r="2152" spans="1:3" x14ac:dyDescent="0.45">
      <c r="A2152" s="7">
        <v>34424</v>
      </c>
      <c r="B2152" s="9">
        <v>3.9375</v>
      </c>
      <c r="C2152" s="12">
        <f t="shared" si="33"/>
        <v>3.9375E-2</v>
      </c>
    </row>
    <row r="2153" spans="1:3" x14ac:dyDescent="0.45">
      <c r="A2153" s="7">
        <v>34425</v>
      </c>
      <c r="B2153" s="8">
        <v>0</v>
      </c>
      <c r="C2153" s="12">
        <f t="shared" si="33"/>
        <v>0</v>
      </c>
    </row>
    <row r="2154" spans="1:3" x14ac:dyDescent="0.45">
      <c r="A2154" s="7">
        <v>34428</v>
      </c>
      <c r="B2154" s="8">
        <v>0</v>
      </c>
      <c r="C2154" s="12">
        <f t="shared" si="33"/>
        <v>0</v>
      </c>
    </row>
    <row r="2155" spans="1:3" x14ac:dyDescent="0.45">
      <c r="A2155" s="7">
        <v>34429</v>
      </c>
      <c r="B2155" s="9">
        <v>4.0625</v>
      </c>
      <c r="C2155" s="12">
        <f t="shared" si="33"/>
        <v>4.0625000000000001E-2</v>
      </c>
    </row>
    <row r="2156" spans="1:3" x14ac:dyDescent="0.45">
      <c r="A2156" s="7">
        <v>34430</v>
      </c>
      <c r="B2156" s="9">
        <v>4</v>
      </c>
      <c r="C2156" s="12">
        <f t="shared" si="33"/>
        <v>0.04</v>
      </c>
    </row>
    <row r="2157" spans="1:3" x14ac:dyDescent="0.45">
      <c r="A2157" s="7">
        <v>34431</v>
      </c>
      <c r="B2157" s="9">
        <v>4</v>
      </c>
      <c r="C2157" s="12">
        <f t="shared" si="33"/>
        <v>0.04</v>
      </c>
    </row>
    <row r="2158" spans="1:3" x14ac:dyDescent="0.45">
      <c r="A2158" s="7">
        <v>34432</v>
      </c>
      <c r="B2158" s="9">
        <v>4</v>
      </c>
      <c r="C2158" s="12">
        <f t="shared" si="33"/>
        <v>0.04</v>
      </c>
    </row>
    <row r="2159" spans="1:3" x14ac:dyDescent="0.45">
      <c r="A2159" s="7">
        <v>34435</v>
      </c>
      <c r="B2159" s="9">
        <v>4</v>
      </c>
      <c r="C2159" s="12">
        <f t="shared" si="33"/>
        <v>0.04</v>
      </c>
    </row>
    <row r="2160" spans="1:3" x14ac:dyDescent="0.45">
      <c r="A2160" s="7">
        <v>34436</v>
      </c>
      <c r="B2160" s="9">
        <v>4</v>
      </c>
      <c r="C2160" s="12">
        <f t="shared" si="33"/>
        <v>0.04</v>
      </c>
    </row>
    <row r="2161" spans="1:3" x14ac:dyDescent="0.45">
      <c r="A2161" s="7">
        <v>34437</v>
      </c>
      <c r="B2161" s="9">
        <v>4</v>
      </c>
      <c r="C2161" s="12">
        <f t="shared" si="33"/>
        <v>0.04</v>
      </c>
    </row>
    <row r="2162" spans="1:3" x14ac:dyDescent="0.45">
      <c r="A2162" s="7">
        <v>34438</v>
      </c>
      <c r="B2162" s="9">
        <v>4</v>
      </c>
      <c r="C2162" s="12">
        <f t="shared" si="33"/>
        <v>0.04</v>
      </c>
    </row>
    <row r="2163" spans="1:3" x14ac:dyDescent="0.45">
      <c r="A2163" s="7">
        <v>34439</v>
      </c>
      <c r="B2163" s="9">
        <v>4.0625</v>
      </c>
      <c r="C2163" s="12">
        <f t="shared" si="33"/>
        <v>4.0625000000000001E-2</v>
      </c>
    </row>
    <row r="2164" spans="1:3" x14ac:dyDescent="0.45">
      <c r="A2164" s="7">
        <v>34442</v>
      </c>
      <c r="B2164" s="9">
        <v>4.0625</v>
      </c>
      <c r="C2164" s="12">
        <f t="shared" si="33"/>
        <v>4.0625000000000001E-2</v>
      </c>
    </row>
    <row r="2165" spans="1:3" x14ac:dyDescent="0.45">
      <c r="A2165" s="7">
        <v>34443</v>
      </c>
      <c r="B2165" s="9">
        <v>4.25</v>
      </c>
      <c r="C2165" s="12">
        <f t="shared" si="33"/>
        <v>4.2500000000000003E-2</v>
      </c>
    </row>
    <row r="2166" spans="1:3" x14ac:dyDescent="0.45">
      <c r="A2166" s="7">
        <v>34444</v>
      </c>
      <c r="B2166" s="9">
        <v>4.25</v>
      </c>
      <c r="C2166" s="12">
        <f t="shared" si="33"/>
        <v>4.2500000000000003E-2</v>
      </c>
    </row>
    <row r="2167" spans="1:3" x14ac:dyDescent="0.45">
      <c r="A2167" s="7">
        <v>34445</v>
      </c>
      <c r="B2167" s="9">
        <v>4.25</v>
      </c>
      <c r="C2167" s="12">
        <f t="shared" si="33"/>
        <v>4.2500000000000003E-2</v>
      </c>
    </row>
    <row r="2168" spans="1:3" x14ac:dyDescent="0.45">
      <c r="A2168" s="7">
        <v>34446</v>
      </c>
      <c r="B2168" s="9">
        <v>4.25</v>
      </c>
      <c r="C2168" s="12">
        <f t="shared" si="33"/>
        <v>4.2500000000000003E-2</v>
      </c>
    </row>
    <row r="2169" spans="1:3" x14ac:dyDescent="0.45">
      <c r="A2169" s="7">
        <v>34449</v>
      </c>
      <c r="B2169" s="9">
        <v>4.25</v>
      </c>
      <c r="C2169" s="12">
        <f t="shared" si="33"/>
        <v>4.2500000000000003E-2</v>
      </c>
    </row>
    <row r="2170" spans="1:3" x14ac:dyDescent="0.45">
      <c r="A2170" s="7">
        <v>34450</v>
      </c>
      <c r="B2170" s="9">
        <v>4.25</v>
      </c>
      <c r="C2170" s="12">
        <f t="shared" si="33"/>
        <v>4.2500000000000003E-2</v>
      </c>
    </row>
    <row r="2171" spans="1:3" x14ac:dyDescent="0.45">
      <c r="A2171" s="7">
        <v>34451</v>
      </c>
      <c r="B2171" s="9">
        <v>4.25</v>
      </c>
      <c r="C2171" s="12">
        <f t="shared" si="33"/>
        <v>4.2500000000000003E-2</v>
      </c>
    </row>
    <row r="2172" spans="1:3" x14ac:dyDescent="0.45">
      <c r="A2172" s="7">
        <v>34452</v>
      </c>
      <c r="B2172" s="9">
        <v>4.25</v>
      </c>
      <c r="C2172" s="12">
        <f t="shared" si="33"/>
        <v>4.2500000000000003E-2</v>
      </c>
    </row>
    <row r="2173" spans="1:3" x14ac:dyDescent="0.45">
      <c r="A2173" s="7">
        <v>34453</v>
      </c>
      <c r="B2173" s="9">
        <v>4.3125</v>
      </c>
      <c r="C2173" s="12">
        <f t="shared" si="33"/>
        <v>4.3124999999999997E-2</v>
      </c>
    </row>
    <row r="2174" spans="1:3" x14ac:dyDescent="0.45">
      <c r="A2174" s="7">
        <v>34456</v>
      </c>
      <c r="B2174" s="8">
        <v>0</v>
      </c>
      <c r="C2174" s="12">
        <f t="shared" si="33"/>
        <v>0</v>
      </c>
    </row>
    <row r="2175" spans="1:3" x14ac:dyDescent="0.45">
      <c r="A2175" s="7">
        <v>34457</v>
      </c>
      <c r="B2175" s="9">
        <v>4.375</v>
      </c>
      <c r="C2175" s="12">
        <f t="shared" si="33"/>
        <v>4.3749999999999997E-2</v>
      </c>
    </row>
    <row r="2176" spans="1:3" x14ac:dyDescent="0.45">
      <c r="A2176" s="7">
        <v>34458</v>
      </c>
      <c r="B2176" s="9">
        <v>4.4375</v>
      </c>
      <c r="C2176" s="12">
        <f t="shared" si="33"/>
        <v>4.4374999999999998E-2</v>
      </c>
    </row>
    <row r="2177" spans="1:3" x14ac:dyDescent="0.45">
      <c r="A2177" s="7">
        <v>34459</v>
      </c>
      <c r="B2177" s="9">
        <v>4.5625</v>
      </c>
      <c r="C2177" s="12">
        <f t="shared" si="33"/>
        <v>4.5624999999999999E-2</v>
      </c>
    </row>
    <row r="2178" spans="1:3" x14ac:dyDescent="0.45">
      <c r="A2178" s="7">
        <v>34460</v>
      </c>
      <c r="B2178" s="9">
        <v>4.5625</v>
      </c>
      <c r="C2178" s="12">
        <f t="shared" si="33"/>
        <v>4.5624999999999999E-2</v>
      </c>
    </row>
    <row r="2179" spans="1:3" x14ac:dyDescent="0.45">
      <c r="A2179" s="7">
        <v>34463</v>
      </c>
      <c r="B2179" s="9">
        <v>4.8125</v>
      </c>
      <c r="C2179" s="12">
        <f t="shared" ref="C2179:C2242" si="34">B2179/100</f>
        <v>4.8125000000000001E-2</v>
      </c>
    </row>
    <row r="2180" spans="1:3" x14ac:dyDescent="0.45">
      <c r="A2180" s="7">
        <v>34464</v>
      </c>
      <c r="B2180" s="9">
        <v>4.8125</v>
      </c>
      <c r="C2180" s="12">
        <f t="shared" si="34"/>
        <v>4.8125000000000001E-2</v>
      </c>
    </row>
    <row r="2181" spans="1:3" x14ac:dyDescent="0.45">
      <c r="A2181" s="7">
        <v>34465</v>
      </c>
      <c r="B2181" s="9">
        <v>4.8125</v>
      </c>
      <c r="C2181" s="12">
        <f t="shared" si="34"/>
        <v>4.8125000000000001E-2</v>
      </c>
    </row>
    <row r="2182" spans="1:3" x14ac:dyDescent="0.45">
      <c r="A2182" s="7">
        <v>34466</v>
      </c>
      <c r="B2182" s="9">
        <v>4.875</v>
      </c>
      <c r="C2182" s="12">
        <f t="shared" si="34"/>
        <v>4.8750000000000002E-2</v>
      </c>
    </row>
    <row r="2183" spans="1:3" x14ac:dyDescent="0.45">
      <c r="A2183" s="7">
        <v>34467</v>
      </c>
      <c r="B2183" s="9">
        <v>4.8125</v>
      </c>
      <c r="C2183" s="12">
        <f t="shared" si="34"/>
        <v>4.8125000000000001E-2</v>
      </c>
    </row>
    <row r="2184" spans="1:3" x14ac:dyDescent="0.45">
      <c r="A2184" s="7">
        <v>34470</v>
      </c>
      <c r="B2184" s="9">
        <v>4.75</v>
      </c>
      <c r="C2184" s="12">
        <f t="shared" si="34"/>
        <v>4.7500000000000001E-2</v>
      </c>
    </row>
    <row r="2185" spans="1:3" x14ac:dyDescent="0.45">
      <c r="A2185" s="7">
        <v>34471</v>
      </c>
      <c r="B2185" s="9">
        <v>4.6875</v>
      </c>
      <c r="C2185" s="12">
        <f t="shared" si="34"/>
        <v>4.6875E-2</v>
      </c>
    </row>
    <row r="2186" spans="1:3" x14ac:dyDescent="0.45">
      <c r="A2186" s="7">
        <v>34472</v>
      </c>
      <c r="B2186" s="9">
        <v>4.625</v>
      </c>
      <c r="C2186" s="12">
        <f t="shared" si="34"/>
        <v>4.6249999999999999E-2</v>
      </c>
    </row>
    <row r="2187" spans="1:3" x14ac:dyDescent="0.45">
      <c r="A2187" s="7">
        <v>34473</v>
      </c>
      <c r="B2187" s="9">
        <v>4.625</v>
      </c>
      <c r="C2187" s="12">
        <f t="shared" si="34"/>
        <v>4.6249999999999999E-2</v>
      </c>
    </row>
    <row r="2188" spans="1:3" x14ac:dyDescent="0.45">
      <c r="A2188" s="7">
        <v>34474</v>
      </c>
      <c r="B2188" s="9">
        <v>4.5625</v>
      </c>
      <c r="C2188" s="12">
        <f t="shared" si="34"/>
        <v>4.5624999999999999E-2</v>
      </c>
    </row>
    <row r="2189" spans="1:3" x14ac:dyDescent="0.45">
      <c r="A2189" s="7">
        <v>34477</v>
      </c>
      <c r="B2189" s="9">
        <v>4.5625</v>
      </c>
      <c r="C2189" s="12">
        <f t="shared" si="34"/>
        <v>4.5624999999999999E-2</v>
      </c>
    </row>
    <row r="2190" spans="1:3" x14ac:dyDescent="0.45">
      <c r="A2190" s="7">
        <v>34478</v>
      </c>
      <c r="B2190" s="9">
        <v>4.625</v>
      </c>
      <c r="C2190" s="12">
        <f t="shared" si="34"/>
        <v>4.6249999999999999E-2</v>
      </c>
    </row>
    <row r="2191" spans="1:3" x14ac:dyDescent="0.45">
      <c r="A2191" s="7">
        <v>34479</v>
      </c>
      <c r="B2191" s="9">
        <v>4.625</v>
      </c>
      <c r="C2191" s="12">
        <f t="shared" si="34"/>
        <v>4.6249999999999999E-2</v>
      </c>
    </row>
    <row r="2192" spans="1:3" x14ac:dyDescent="0.45">
      <c r="A2192" s="7">
        <v>34480</v>
      </c>
      <c r="B2192" s="9">
        <v>4.625</v>
      </c>
      <c r="C2192" s="12">
        <f t="shared" si="34"/>
        <v>4.6249999999999999E-2</v>
      </c>
    </row>
    <row r="2193" spans="1:3" x14ac:dyDescent="0.45">
      <c r="A2193" s="7">
        <v>34481</v>
      </c>
      <c r="B2193" s="9">
        <v>4.625</v>
      </c>
      <c r="C2193" s="12">
        <f t="shared" si="34"/>
        <v>4.6249999999999999E-2</v>
      </c>
    </row>
    <row r="2194" spans="1:3" x14ac:dyDescent="0.45">
      <c r="A2194" s="7">
        <v>34484</v>
      </c>
      <c r="B2194" s="8">
        <v>0</v>
      </c>
      <c r="C2194" s="12">
        <f t="shared" si="34"/>
        <v>0</v>
      </c>
    </row>
    <row r="2195" spans="1:3" x14ac:dyDescent="0.45">
      <c r="A2195" s="7">
        <v>34485</v>
      </c>
      <c r="B2195" s="9">
        <v>4.625</v>
      </c>
      <c r="C2195" s="12">
        <f t="shared" si="34"/>
        <v>4.6249999999999999E-2</v>
      </c>
    </row>
    <row r="2196" spans="1:3" x14ac:dyDescent="0.45">
      <c r="A2196" s="7">
        <v>34486</v>
      </c>
      <c r="B2196" s="9">
        <v>4.625</v>
      </c>
      <c r="C2196" s="12">
        <f t="shared" si="34"/>
        <v>4.6249999999999999E-2</v>
      </c>
    </row>
    <row r="2197" spans="1:3" x14ac:dyDescent="0.45">
      <c r="A2197" s="7">
        <v>34487</v>
      </c>
      <c r="B2197" s="9">
        <v>4.625</v>
      </c>
      <c r="C2197" s="12">
        <f t="shared" si="34"/>
        <v>4.6249999999999999E-2</v>
      </c>
    </row>
    <row r="2198" spans="1:3" x14ac:dyDescent="0.45">
      <c r="A2198" s="7">
        <v>34488</v>
      </c>
      <c r="B2198" s="9">
        <v>4.625</v>
      </c>
      <c r="C2198" s="12">
        <f t="shared" si="34"/>
        <v>4.6249999999999999E-2</v>
      </c>
    </row>
    <row r="2199" spans="1:3" x14ac:dyDescent="0.45">
      <c r="A2199" s="7">
        <v>34491</v>
      </c>
      <c r="B2199" s="9">
        <v>4.5625</v>
      </c>
      <c r="C2199" s="12">
        <f t="shared" si="34"/>
        <v>4.5624999999999999E-2</v>
      </c>
    </row>
    <row r="2200" spans="1:3" x14ac:dyDescent="0.45">
      <c r="A2200" s="7">
        <v>34492</v>
      </c>
      <c r="B2200" s="9">
        <v>4.5625</v>
      </c>
      <c r="C2200" s="12">
        <f t="shared" si="34"/>
        <v>4.5624999999999999E-2</v>
      </c>
    </row>
    <row r="2201" spans="1:3" x14ac:dyDescent="0.45">
      <c r="A2201" s="7">
        <v>34493</v>
      </c>
      <c r="B2201" s="9">
        <v>4.5625</v>
      </c>
      <c r="C2201" s="12">
        <f t="shared" si="34"/>
        <v>4.5624999999999999E-2</v>
      </c>
    </row>
    <row r="2202" spans="1:3" x14ac:dyDescent="0.45">
      <c r="A2202" s="7">
        <v>34494</v>
      </c>
      <c r="B2202" s="9">
        <v>4.5625</v>
      </c>
      <c r="C2202" s="12">
        <f t="shared" si="34"/>
        <v>4.5624999999999999E-2</v>
      </c>
    </row>
    <row r="2203" spans="1:3" x14ac:dyDescent="0.45">
      <c r="A2203" s="7">
        <v>34495</v>
      </c>
      <c r="B2203" s="9">
        <v>4.5625</v>
      </c>
      <c r="C2203" s="12">
        <f t="shared" si="34"/>
        <v>4.5624999999999999E-2</v>
      </c>
    </row>
    <row r="2204" spans="1:3" x14ac:dyDescent="0.45">
      <c r="A2204" s="7">
        <v>34498</v>
      </c>
      <c r="B2204" s="9">
        <v>4.5625</v>
      </c>
      <c r="C2204" s="12">
        <f t="shared" si="34"/>
        <v>4.5624999999999999E-2</v>
      </c>
    </row>
    <row r="2205" spans="1:3" x14ac:dyDescent="0.45">
      <c r="A2205" s="7">
        <v>34499</v>
      </c>
      <c r="B2205" s="9">
        <v>4.625</v>
      </c>
      <c r="C2205" s="12">
        <f t="shared" si="34"/>
        <v>4.6249999999999999E-2</v>
      </c>
    </row>
    <row r="2206" spans="1:3" x14ac:dyDescent="0.45">
      <c r="A2206" s="7">
        <v>34500</v>
      </c>
      <c r="B2206" s="9">
        <v>4.5625</v>
      </c>
      <c r="C2206" s="12">
        <f t="shared" si="34"/>
        <v>4.5624999999999999E-2</v>
      </c>
    </row>
    <row r="2207" spans="1:3" x14ac:dyDescent="0.45">
      <c r="A2207" s="7">
        <v>34501</v>
      </c>
      <c r="B2207" s="9">
        <v>4.5625</v>
      </c>
      <c r="C2207" s="12">
        <f t="shared" si="34"/>
        <v>4.5624999999999999E-2</v>
      </c>
    </row>
    <row r="2208" spans="1:3" x14ac:dyDescent="0.45">
      <c r="A2208" s="7">
        <v>34502</v>
      </c>
      <c r="B2208" s="9">
        <v>4.5625</v>
      </c>
      <c r="C2208" s="12">
        <f t="shared" si="34"/>
        <v>4.5624999999999999E-2</v>
      </c>
    </row>
    <row r="2209" spans="1:3" x14ac:dyDescent="0.45">
      <c r="A2209" s="7">
        <v>34505</v>
      </c>
      <c r="B2209" s="9">
        <v>4.5625</v>
      </c>
      <c r="C2209" s="12">
        <f t="shared" si="34"/>
        <v>4.5624999999999999E-2</v>
      </c>
    </row>
    <row r="2210" spans="1:3" x14ac:dyDescent="0.45">
      <c r="A2210" s="7">
        <v>34506</v>
      </c>
      <c r="B2210" s="9">
        <v>4.625</v>
      </c>
      <c r="C2210" s="12">
        <f t="shared" si="34"/>
        <v>4.6249999999999999E-2</v>
      </c>
    </row>
    <row r="2211" spans="1:3" x14ac:dyDescent="0.45">
      <c r="A2211" s="7">
        <v>34507</v>
      </c>
      <c r="B2211" s="9">
        <v>4.6875</v>
      </c>
      <c r="C2211" s="12">
        <f t="shared" si="34"/>
        <v>4.6875E-2</v>
      </c>
    </row>
    <row r="2212" spans="1:3" x14ac:dyDescent="0.45">
      <c r="A2212" s="7">
        <v>34508</v>
      </c>
      <c r="B2212" s="9">
        <v>4.625</v>
      </c>
      <c r="C2212" s="12">
        <f t="shared" si="34"/>
        <v>4.6249999999999999E-2</v>
      </c>
    </row>
    <row r="2213" spans="1:3" x14ac:dyDescent="0.45">
      <c r="A2213" s="7">
        <v>34509</v>
      </c>
      <c r="B2213" s="9">
        <v>4.6875</v>
      </c>
      <c r="C2213" s="12">
        <f t="shared" si="34"/>
        <v>4.6875E-2</v>
      </c>
    </row>
    <row r="2214" spans="1:3" x14ac:dyDescent="0.45">
      <c r="A2214" s="7">
        <v>34512</v>
      </c>
      <c r="B2214" s="9">
        <v>4.75</v>
      </c>
      <c r="C2214" s="12">
        <f t="shared" si="34"/>
        <v>4.7500000000000001E-2</v>
      </c>
    </row>
    <row r="2215" spans="1:3" x14ac:dyDescent="0.45">
      <c r="A2215" s="7">
        <v>34513</v>
      </c>
      <c r="B2215" s="9">
        <v>4.7656299999999998</v>
      </c>
      <c r="C2215" s="12">
        <f t="shared" si="34"/>
        <v>4.7656299999999999E-2</v>
      </c>
    </row>
    <row r="2216" spans="1:3" x14ac:dyDescent="0.45">
      <c r="A2216" s="7">
        <v>34514</v>
      </c>
      <c r="B2216" s="9">
        <v>4.875</v>
      </c>
      <c r="C2216" s="12">
        <f t="shared" si="34"/>
        <v>4.8750000000000002E-2</v>
      </c>
    </row>
    <row r="2217" spans="1:3" x14ac:dyDescent="0.45">
      <c r="A2217" s="7">
        <v>34515</v>
      </c>
      <c r="B2217" s="9">
        <v>4.875</v>
      </c>
      <c r="C2217" s="12">
        <f t="shared" si="34"/>
        <v>4.8750000000000002E-2</v>
      </c>
    </row>
    <row r="2218" spans="1:3" x14ac:dyDescent="0.45">
      <c r="A2218" s="7">
        <v>34516</v>
      </c>
      <c r="B2218" s="9">
        <v>4.9375</v>
      </c>
      <c r="C2218" s="12">
        <f t="shared" si="34"/>
        <v>4.9375000000000002E-2</v>
      </c>
    </row>
    <row r="2219" spans="1:3" x14ac:dyDescent="0.45">
      <c r="A2219" s="7">
        <v>34519</v>
      </c>
      <c r="B2219" s="9">
        <v>4.9375</v>
      </c>
      <c r="C2219" s="12">
        <f t="shared" si="34"/>
        <v>4.9375000000000002E-2</v>
      </c>
    </row>
    <row r="2220" spans="1:3" x14ac:dyDescent="0.45">
      <c r="A2220" s="7">
        <v>34520</v>
      </c>
      <c r="B2220" s="9">
        <v>4.9375</v>
      </c>
      <c r="C2220" s="12">
        <f t="shared" si="34"/>
        <v>4.9375000000000002E-2</v>
      </c>
    </row>
    <row r="2221" spans="1:3" x14ac:dyDescent="0.45">
      <c r="A2221" s="7">
        <v>34521</v>
      </c>
      <c r="B2221" s="9">
        <v>4.9375</v>
      </c>
      <c r="C2221" s="12">
        <f t="shared" si="34"/>
        <v>4.9375000000000002E-2</v>
      </c>
    </row>
    <row r="2222" spans="1:3" x14ac:dyDescent="0.45">
      <c r="A2222" s="7">
        <v>34522</v>
      </c>
      <c r="B2222" s="9">
        <v>4.8281299999999998</v>
      </c>
      <c r="C2222" s="12">
        <f t="shared" si="34"/>
        <v>4.8281299999999999E-2</v>
      </c>
    </row>
    <row r="2223" spans="1:3" x14ac:dyDescent="0.45">
      <c r="A2223" s="7">
        <v>34523</v>
      </c>
      <c r="B2223" s="9">
        <v>4.8203100000000001</v>
      </c>
      <c r="C2223" s="12">
        <f t="shared" si="34"/>
        <v>4.8203099999999999E-2</v>
      </c>
    </row>
    <row r="2224" spans="1:3" x14ac:dyDescent="0.45">
      <c r="A2224" s="7">
        <v>34526</v>
      </c>
      <c r="B2224" s="9">
        <v>4.9375</v>
      </c>
      <c r="C2224" s="12">
        <f t="shared" si="34"/>
        <v>4.9375000000000002E-2</v>
      </c>
    </row>
    <row r="2225" spans="1:3" x14ac:dyDescent="0.45">
      <c r="A2225" s="7">
        <v>34527</v>
      </c>
      <c r="B2225" s="9">
        <v>5</v>
      </c>
      <c r="C2225" s="12">
        <f t="shared" si="34"/>
        <v>0.05</v>
      </c>
    </row>
    <row r="2226" spans="1:3" x14ac:dyDescent="0.45">
      <c r="A2226" s="7">
        <v>34528</v>
      </c>
      <c r="B2226" s="9">
        <v>4.9375</v>
      </c>
      <c r="C2226" s="12">
        <f t="shared" si="34"/>
        <v>4.9375000000000002E-2</v>
      </c>
    </row>
    <row r="2227" spans="1:3" x14ac:dyDescent="0.45">
      <c r="A2227" s="7">
        <v>34529</v>
      </c>
      <c r="B2227" s="9">
        <v>4.9375</v>
      </c>
      <c r="C2227" s="12">
        <f t="shared" si="34"/>
        <v>4.9375000000000002E-2</v>
      </c>
    </row>
    <row r="2228" spans="1:3" x14ac:dyDescent="0.45">
      <c r="A2228" s="7">
        <v>34530</v>
      </c>
      <c r="B2228" s="9">
        <v>4.8125</v>
      </c>
      <c r="C2228" s="12">
        <f t="shared" si="34"/>
        <v>4.8125000000000001E-2</v>
      </c>
    </row>
    <row r="2229" spans="1:3" x14ac:dyDescent="0.45">
      <c r="A2229" s="7">
        <v>34533</v>
      </c>
      <c r="B2229" s="9">
        <v>4.75</v>
      </c>
      <c r="C2229" s="12">
        <f t="shared" si="34"/>
        <v>4.7500000000000001E-2</v>
      </c>
    </row>
    <row r="2230" spans="1:3" x14ac:dyDescent="0.45">
      <c r="A2230" s="7">
        <v>34534</v>
      </c>
      <c r="B2230" s="9">
        <v>4.75</v>
      </c>
      <c r="C2230" s="12">
        <f t="shared" si="34"/>
        <v>4.7500000000000001E-2</v>
      </c>
    </row>
    <row r="2231" spans="1:3" x14ac:dyDescent="0.45">
      <c r="A2231" s="7">
        <v>34535</v>
      </c>
      <c r="B2231" s="9">
        <v>4.6875</v>
      </c>
      <c r="C2231" s="12">
        <f t="shared" si="34"/>
        <v>4.6875E-2</v>
      </c>
    </row>
    <row r="2232" spans="1:3" x14ac:dyDescent="0.45">
      <c r="A2232" s="7">
        <v>34536</v>
      </c>
      <c r="B2232" s="9">
        <v>4.8125</v>
      </c>
      <c r="C2232" s="12">
        <f t="shared" si="34"/>
        <v>4.8125000000000001E-2</v>
      </c>
    </row>
    <row r="2233" spans="1:3" x14ac:dyDescent="0.45">
      <c r="A2233" s="7">
        <v>34537</v>
      </c>
      <c r="B2233" s="9">
        <v>4.8125</v>
      </c>
      <c r="C2233" s="12">
        <f t="shared" si="34"/>
        <v>4.8125000000000001E-2</v>
      </c>
    </row>
    <row r="2234" spans="1:3" x14ac:dyDescent="0.45">
      <c r="A2234" s="7">
        <v>34540</v>
      </c>
      <c r="B2234" s="9">
        <v>4.8125</v>
      </c>
      <c r="C2234" s="12">
        <f t="shared" si="34"/>
        <v>4.8125000000000001E-2</v>
      </c>
    </row>
    <row r="2235" spans="1:3" x14ac:dyDescent="0.45">
      <c r="A2235" s="7">
        <v>34541</v>
      </c>
      <c r="B2235" s="9">
        <v>4.8125</v>
      </c>
      <c r="C2235" s="12">
        <f t="shared" si="34"/>
        <v>4.8125000000000001E-2</v>
      </c>
    </row>
    <row r="2236" spans="1:3" x14ac:dyDescent="0.45">
      <c r="A2236" s="7">
        <v>34542</v>
      </c>
      <c r="B2236" s="9">
        <v>4.8125</v>
      </c>
      <c r="C2236" s="12">
        <f t="shared" si="34"/>
        <v>4.8125000000000001E-2</v>
      </c>
    </row>
    <row r="2237" spans="1:3" x14ac:dyDescent="0.45">
      <c r="A2237" s="7">
        <v>34543</v>
      </c>
      <c r="B2237" s="9">
        <v>4.875</v>
      </c>
      <c r="C2237" s="12">
        <f t="shared" si="34"/>
        <v>4.8750000000000002E-2</v>
      </c>
    </row>
    <row r="2238" spans="1:3" x14ac:dyDescent="0.45">
      <c r="A2238" s="7">
        <v>34544</v>
      </c>
      <c r="B2238" s="9">
        <v>4.875</v>
      </c>
      <c r="C2238" s="12">
        <f t="shared" si="34"/>
        <v>4.8750000000000002E-2</v>
      </c>
    </row>
    <row r="2239" spans="1:3" x14ac:dyDescent="0.45">
      <c r="A2239" s="7">
        <v>34547</v>
      </c>
      <c r="B2239" s="9">
        <v>4.8125</v>
      </c>
      <c r="C2239" s="12">
        <f t="shared" si="34"/>
        <v>4.8125000000000001E-2</v>
      </c>
    </row>
    <row r="2240" spans="1:3" x14ac:dyDescent="0.45">
      <c r="A2240" s="7">
        <v>34548</v>
      </c>
      <c r="B2240" s="9">
        <v>4.8125</v>
      </c>
      <c r="C2240" s="12">
        <f t="shared" si="34"/>
        <v>4.8125000000000001E-2</v>
      </c>
    </row>
    <row r="2241" spans="1:3" x14ac:dyDescent="0.45">
      <c r="A2241" s="7">
        <v>34549</v>
      </c>
      <c r="B2241" s="9">
        <v>4.8046899999999999</v>
      </c>
      <c r="C2241" s="12">
        <f t="shared" si="34"/>
        <v>4.8046899999999997E-2</v>
      </c>
    </row>
    <row r="2242" spans="1:3" x14ac:dyDescent="0.45">
      <c r="A2242" s="7">
        <v>34550</v>
      </c>
      <c r="B2242" s="9">
        <v>4.75</v>
      </c>
      <c r="C2242" s="12">
        <f t="shared" si="34"/>
        <v>4.7500000000000001E-2</v>
      </c>
    </row>
    <row r="2243" spans="1:3" x14ac:dyDescent="0.45">
      <c r="A2243" s="7">
        <v>34551</v>
      </c>
      <c r="B2243" s="9">
        <v>4.75</v>
      </c>
      <c r="C2243" s="12">
        <f t="shared" ref="C2243:C2306" si="35">B2243/100</f>
        <v>4.7500000000000001E-2</v>
      </c>
    </row>
    <row r="2244" spans="1:3" x14ac:dyDescent="0.45">
      <c r="A2244" s="7">
        <v>34554</v>
      </c>
      <c r="B2244" s="9">
        <v>4.875</v>
      </c>
      <c r="C2244" s="12">
        <f t="shared" si="35"/>
        <v>4.8750000000000002E-2</v>
      </c>
    </row>
    <row r="2245" spans="1:3" x14ac:dyDescent="0.45">
      <c r="A2245" s="7">
        <v>34555</v>
      </c>
      <c r="B2245" s="9">
        <v>4.875</v>
      </c>
      <c r="C2245" s="12">
        <f t="shared" si="35"/>
        <v>4.8750000000000002E-2</v>
      </c>
    </row>
    <row r="2246" spans="1:3" x14ac:dyDescent="0.45">
      <c r="A2246" s="7">
        <v>34556</v>
      </c>
      <c r="B2246" s="9">
        <v>4.875</v>
      </c>
      <c r="C2246" s="12">
        <f t="shared" si="35"/>
        <v>4.8750000000000002E-2</v>
      </c>
    </row>
    <row r="2247" spans="1:3" x14ac:dyDescent="0.45">
      <c r="A2247" s="7">
        <v>34557</v>
      </c>
      <c r="B2247" s="9">
        <v>4.875</v>
      </c>
      <c r="C2247" s="12">
        <f t="shared" si="35"/>
        <v>4.8750000000000002E-2</v>
      </c>
    </row>
    <row r="2248" spans="1:3" x14ac:dyDescent="0.45">
      <c r="A2248" s="7">
        <v>34558</v>
      </c>
      <c r="B2248" s="9">
        <v>4.9375</v>
      </c>
      <c r="C2248" s="12">
        <f t="shared" si="35"/>
        <v>4.9375000000000002E-2</v>
      </c>
    </row>
    <row r="2249" spans="1:3" x14ac:dyDescent="0.45">
      <c r="A2249" s="7">
        <v>34561</v>
      </c>
      <c r="B2249" s="9">
        <v>4.9375</v>
      </c>
      <c r="C2249" s="12">
        <f t="shared" si="35"/>
        <v>4.9375000000000002E-2</v>
      </c>
    </row>
    <row r="2250" spans="1:3" x14ac:dyDescent="0.45">
      <c r="A2250" s="7">
        <v>34562</v>
      </c>
      <c r="B2250" s="9">
        <v>5</v>
      </c>
      <c r="C2250" s="12">
        <f t="shared" si="35"/>
        <v>0.05</v>
      </c>
    </row>
    <row r="2251" spans="1:3" x14ac:dyDescent="0.45">
      <c r="A2251" s="7">
        <v>34563</v>
      </c>
      <c r="B2251" s="9">
        <v>4.9765600000000001</v>
      </c>
      <c r="C2251" s="12">
        <f t="shared" si="35"/>
        <v>4.97656E-2</v>
      </c>
    </row>
    <row r="2252" spans="1:3" x14ac:dyDescent="0.45">
      <c r="A2252" s="7">
        <v>34564</v>
      </c>
      <c r="B2252" s="9">
        <v>5</v>
      </c>
      <c r="C2252" s="12">
        <f t="shared" si="35"/>
        <v>0.05</v>
      </c>
    </row>
    <row r="2253" spans="1:3" x14ac:dyDescent="0.45">
      <c r="A2253" s="7">
        <v>34565</v>
      </c>
      <c r="B2253" s="9">
        <v>5</v>
      </c>
      <c r="C2253" s="12">
        <f t="shared" si="35"/>
        <v>0.05</v>
      </c>
    </row>
    <row r="2254" spans="1:3" x14ac:dyDescent="0.45">
      <c r="A2254" s="7">
        <v>34568</v>
      </c>
      <c r="B2254" s="9">
        <v>5</v>
      </c>
      <c r="C2254" s="12">
        <f t="shared" si="35"/>
        <v>0.05</v>
      </c>
    </row>
    <row r="2255" spans="1:3" x14ac:dyDescent="0.45">
      <c r="A2255" s="7">
        <v>34569</v>
      </c>
      <c r="B2255" s="9">
        <v>5</v>
      </c>
      <c r="C2255" s="12">
        <f t="shared" si="35"/>
        <v>0.05</v>
      </c>
    </row>
    <row r="2256" spans="1:3" x14ac:dyDescent="0.45">
      <c r="A2256" s="7">
        <v>34570</v>
      </c>
      <c r="B2256" s="9">
        <v>5</v>
      </c>
      <c r="C2256" s="12">
        <f t="shared" si="35"/>
        <v>0.05</v>
      </c>
    </row>
    <row r="2257" spans="1:3" x14ac:dyDescent="0.45">
      <c r="A2257" s="7">
        <v>34571</v>
      </c>
      <c r="B2257" s="9">
        <v>4.9375</v>
      </c>
      <c r="C2257" s="12">
        <f t="shared" si="35"/>
        <v>4.9375000000000002E-2</v>
      </c>
    </row>
    <row r="2258" spans="1:3" x14ac:dyDescent="0.45">
      <c r="A2258" s="7">
        <v>34572</v>
      </c>
      <c r="B2258" s="9">
        <v>4.9843799999999998</v>
      </c>
      <c r="C2258" s="12">
        <f t="shared" si="35"/>
        <v>4.9843800000000001E-2</v>
      </c>
    </row>
    <row r="2259" spans="1:3" x14ac:dyDescent="0.45">
      <c r="A2259" s="7">
        <v>34575</v>
      </c>
      <c r="B2259" s="8">
        <v>0</v>
      </c>
      <c r="C2259" s="12">
        <f t="shared" si="35"/>
        <v>0</v>
      </c>
    </row>
    <row r="2260" spans="1:3" x14ac:dyDescent="0.45">
      <c r="A2260" s="7">
        <v>34576</v>
      </c>
      <c r="B2260" s="9">
        <v>5</v>
      </c>
      <c r="C2260" s="12">
        <f t="shared" si="35"/>
        <v>0.05</v>
      </c>
    </row>
    <row r="2261" spans="1:3" x14ac:dyDescent="0.45">
      <c r="A2261" s="7">
        <v>34577</v>
      </c>
      <c r="B2261" s="9">
        <v>5</v>
      </c>
      <c r="C2261" s="12">
        <f t="shared" si="35"/>
        <v>0.05</v>
      </c>
    </row>
    <row r="2262" spans="1:3" x14ac:dyDescent="0.45">
      <c r="A2262" s="7">
        <v>34578</v>
      </c>
      <c r="B2262" s="9">
        <v>5</v>
      </c>
      <c r="C2262" s="12">
        <f t="shared" si="35"/>
        <v>0.05</v>
      </c>
    </row>
    <row r="2263" spans="1:3" x14ac:dyDescent="0.45">
      <c r="A2263" s="7">
        <v>34579</v>
      </c>
      <c r="B2263" s="9">
        <v>5</v>
      </c>
      <c r="C2263" s="12">
        <f t="shared" si="35"/>
        <v>0.05</v>
      </c>
    </row>
    <row r="2264" spans="1:3" x14ac:dyDescent="0.45">
      <c r="A2264" s="7">
        <v>34582</v>
      </c>
      <c r="B2264" s="9">
        <v>5</v>
      </c>
      <c r="C2264" s="12">
        <f t="shared" si="35"/>
        <v>0.05</v>
      </c>
    </row>
    <row r="2265" spans="1:3" x14ac:dyDescent="0.45">
      <c r="A2265" s="7">
        <v>34583</v>
      </c>
      <c r="B2265" s="9">
        <v>5</v>
      </c>
      <c r="C2265" s="12">
        <f t="shared" si="35"/>
        <v>0.05</v>
      </c>
    </row>
    <row r="2266" spans="1:3" x14ac:dyDescent="0.45">
      <c r="A2266" s="7">
        <v>34584</v>
      </c>
      <c r="B2266" s="9">
        <v>5</v>
      </c>
      <c r="C2266" s="12">
        <f t="shared" si="35"/>
        <v>0.05</v>
      </c>
    </row>
    <row r="2267" spans="1:3" x14ac:dyDescent="0.45">
      <c r="A2267" s="7">
        <v>34585</v>
      </c>
      <c r="B2267" s="9">
        <v>5</v>
      </c>
      <c r="C2267" s="12">
        <f t="shared" si="35"/>
        <v>0.05</v>
      </c>
    </row>
    <row r="2268" spans="1:3" x14ac:dyDescent="0.45">
      <c r="A2268" s="7">
        <v>34586</v>
      </c>
      <c r="B2268" s="9">
        <v>5</v>
      </c>
      <c r="C2268" s="12">
        <f t="shared" si="35"/>
        <v>0.05</v>
      </c>
    </row>
    <row r="2269" spans="1:3" x14ac:dyDescent="0.45">
      <c r="A2269" s="7">
        <v>34589</v>
      </c>
      <c r="B2269" s="9">
        <v>5.0625</v>
      </c>
      <c r="C2269" s="12">
        <f t="shared" si="35"/>
        <v>5.0625000000000003E-2</v>
      </c>
    </row>
    <row r="2270" spans="1:3" x14ac:dyDescent="0.45">
      <c r="A2270" s="7">
        <v>34590</v>
      </c>
      <c r="B2270" s="9">
        <v>5.0625</v>
      </c>
      <c r="C2270" s="12">
        <f t="shared" si="35"/>
        <v>5.0625000000000003E-2</v>
      </c>
    </row>
    <row r="2271" spans="1:3" x14ac:dyDescent="0.45">
      <c r="A2271" s="7">
        <v>34591</v>
      </c>
      <c r="B2271" s="9">
        <v>5.0625</v>
      </c>
      <c r="C2271" s="12">
        <f t="shared" si="35"/>
        <v>5.0625000000000003E-2</v>
      </c>
    </row>
    <row r="2272" spans="1:3" x14ac:dyDescent="0.45">
      <c r="A2272" s="7">
        <v>34592</v>
      </c>
      <c r="B2272" s="9">
        <v>5.0625</v>
      </c>
      <c r="C2272" s="12">
        <f t="shared" si="35"/>
        <v>5.0625000000000003E-2</v>
      </c>
    </row>
    <row r="2273" spans="1:3" x14ac:dyDescent="0.45">
      <c r="A2273" s="7">
        <v>34593</v>
      </c>
      <c r="B2273" s="9">
        <v>5.0625</v>
      </c>
      <c r="C2273" s="12">
        <f t="shared" si="35"/>
        <v>5.0625000000000003E-2</v>
      </c>
    </row>
    <row r="2274" spans="1:3" x14ac:dyDescent="0.45">
      <c r="A2274" s="7">
        <v>34596</v>
      </c>
      <c r="B2274" s="9">
        <v>5.0625</v>
      </c>
      <c r="C2274" s="12">
        <f t="shared" si="35"/>
        <v>5.0625000000000003E-2</v>
      </c>
    </row>
    <row r="2275" spans="1:3" x14ac:dyDescent="0.45">
      <c r="A2275" s="7">
        <v>34597</v>
      </c>
      <c r="B2275" s="9">
        <v>5.125</v>
      </c>
      <c r="C2275" s="12">
        <f t="shared" si="35"/>
        <v>5.1249999999999997E-2</v>
      </c>
    </row>
    <row r="2276" spans="1:3" x14ac:dyDescent="0.45">
      <c r="A2276" s="7">
        <v>34598</v>
      </c>
      <c r="B2276" s="9">
        <v>5.125</v>
      </c>
      <c r="C2276" s="12">
        <f t="shared" si="35"/>
        <v>5.1249999999999997E-2</v>
      </c>
    </row>
    <row r="2277" spans="1:3" x14ac:dyDescent="0.45">
      <c r="A2277" s="7">
        <v>34599</v>
      </c>
      <c r="B2277" s="9">
        <v>5.25</v>
      </c>
      <c r="C2277" s="12">
        <f t="shared" si="35"/>
        <v>5.2499999999999998E-2</v>
      </c>
    </row>
    <row r="2278" spans="1:3" x14ac:dyDescent="0.45">
      <c r="A2278" s="7">
        <v>34600</v>
      </c>
      <c r="B2278" s="9">
        <v>5.25</v>
      </c>
      <c r="C2278" s="12">
        <f t="shared" si="35"/>
        <v>5.2499999999999998E-2</v>
      </c>
    </row>
    <row r="2279" spans="1:3" x14ac:dyDescent="0.45">
      <c r="A2279" s="7">
        <v>34603</v>
      </c>
      <c r="B2279" s="9">
        <v>5.25</v>
      </c>
      <c r="C2279" s="12">
        <f t="shared" si="35"/>
        <v>5.2499999999999998E-2</v>
      </c>
    </row>
    <row r="2280" spans="1:3" x14ac:dyDescent="0.45">
      <c r="A2280" s="7">
        <v>34604</v>
      </c>
      <c r="B2280" s="9">
        <v>5.25</v>
      </c>
      <c r="C2280" s="12">
        <f t="shared" si="35"/>
        <v>5.2499999999999998E-2</v>
      </c>
    </row>
    <row r="2281" spans="1:3" x14ac:dyDescent="0.45">
      <c r="A2281" s="7">
        <v>34605</v>
      </c>
      <c r="B2281" s="9">
        <v>5.25</v>
      </c>
      <c r="C2281" s="12">
        <f t="shared" si="35"/>
        <v>5.2499999999999998E-2</v>
      </c>
    </row>
    <row r="2282" spans="1:3" x14ac:dyDescent="0.45">
      <c r="A2282" s="7">
        <v>34606</v>
      </c>
      <c r="B2282" s="9">
        <v>5.4375</v>
      </c>
      <c r="C2282" s="12">
        <f t="shared" si="35"/>
        <v>5.4375E-2</v>
      </c>
    </row>
    <row r="2283" spans="1:3" x14ac:dyDescent="0.45">
      <c r="A2283" s="7">
        <v>34607</v>
      </c>
      <c r="B2283" s="9">
        <v>5.5</v>
      </c>
      <c r="C2283" s="12">
        <f t="shared" si="35"/>
        <v>5.5E-2</v>
      </c>
    </row>
    <row r="2284" spans="1:3" x14ac:dyDescent="0.45">
      <c r="A2284" s="7">
        <v>34610</v>
      </c>
      <c r="B2284" s="9">
        <v>5.5</v>
      </c>
      <c r="C2284" s="12">
        <f t="shared" si="35"/>
        <v>5.5E-2</v>
      </c>
    </row>
    <row r="2285" spans="1:3" x14ac:dyDescent="0.45">
      <c r="A2285" s="7">
        <v>34611</v>
      </c>
      <c r="B2285" s="9">
        <v>5.5703100000000001</v>
      </c>
      <c r="C2285" s="12">
        <f t="shared" si="35"/>
        <v>5.5703099999999998E-2</v>
      </c>
    </row>
    <row r="2286" spans="1:3" x14ac:dyDescent="0.45">
      <c r="A2286" s="7">
        <v>34612</v>
      </c>
      <c r="B2286" s="9">
        <v>5.625</v>
      </c>
      <c r="C2286" s="12">
        <f t="shared" si="35"/>
        <v>5.6250000000000001E-2</v>
      </c>
    </row>
    <row r="2287" spans="1:3" x14ac:dyDescent="0.45">
      <c r="A2287" s="7">
        <v>34613</v>
      </c>
      <c r="B2287" s="9">
        <v>5.6875</v>
      </c>
      <c r="C2287" s="12">
        <f t="shared" si="35"/>
        <v>5.6875000000000002E-2</v>
      </c>
    </row>
    <row r="2288" spans="1:3" x14ac:dyDescent="0.45">
      <c r="A2288" s="7">
        <v>34614</v>
      </c>
      <c r="B2288" s="9">
        <v>5.6875</v>
      </c>
      <c r="C2288" s="12">
        <f t="shared" si="35"/>
        <v>5.6875000000000002E-2</v>
      </c>
    </row>
    <row r="2289" spans="1:3" x14ac:dyDescent="0.45">
      <c r="A2289" s="7">
        <v>34617</v>
      </c>
      <c r="B2289" s="9">
        <v>5.625</v>
      </c>
      <c r="C2289" s="12">
        <f t="shared" si="35"/>
        <v>5.6250000000000001E-2</v>
      </c>
    </row>
    <row r="2290" spans="1:3" x14ac:dyDescent="0.45">
      <c r="A2290" s="7">
        <v>34618</v>
      </c>
      <c r="B2290" s="9">
        <v>5.625</v>
      </c>
      <c r="C2290" s="12">
        <f t="shared" si="35"/>
        <v>5.6250000000000001E-2</v>
      </c>
    </row>
    <row r="2291" spans="1:3" x14ac:dyDescent="0.45">
      <c r="A2291" s="7">
        <v>34619</v>
      </c>
      <c r="B2291" s="9">
        <v>5.625</v>
      </c>
      <c r="C2291" s="12">
        <f t="shared" si="35"/>
        <v>5.6250000000000001E-2</v>
      </c>
    </row>
    <row r="2292" spans="1:3" x14ac:dyDescent="0.45">
      <c r="A2292" s="7">
        <v>34620</v>
      </c>
      <c r="B2292" s="9">
        <v>5.625</v>
      </c>
      <c r="C2292" s="12">
        <f t="shared" si="35"/>
        <v>5.6250000000000001E-2</v>
      </c>
    </row>
    <row r="2293" spans="1:3" x14ac:dyDescent="0.45">
      <c r="A2293" s="7">
        <v>34621</v>
      </c>
      <c r="B2293" s="9">
        <v>5.625</v>
      </c>
      <c r="C2293" s="12">
        <f t="shared" si="35"/>
        <v>5.6250000000000001E-2</v>
      </c>
    </row>
    <row r="2294" spans="1:3" x14ac:dyDescent="0.45">
      <c r="A2294" s="7">
        <v>34624</v>
      </c>
      <c r="B2294" s="9">
        <v>5.5625</v>
      </c>
      <c r="C2294" s="12">
        <f t="shared" si="35"/>
        <v>5.5625000000000001E-2</v>
      </c>
    </row>
    <row r="2295" spans="1:3" x14ac:dyDescent="0.45">
      <c r="A2295" s="7">
        <v>34625</v>
      </c>
      <c r="B2295" s="9">
        <v>5.5625</v>
      </c>
      <c r="C2295" s="12">
        <f t="shared" si="35"/>
        <v>5.5625000000000001E-2</v>
      </c>
    </row>
    <row r="2296" spans="1:3" x14ac:dyDescent="0.45">
      <c r="A2296" s="7">
        <v>34626</v>
      </c>
      <c r="B2296" s="9">
        <v>5.5625</v>
      </c>
      <c r="C2296" s="12">
        <f t="shared" si="35"/>
        <v>5.5625000000000001E-2</v>
      </c>
    </row>
    <row r="2297" spans="1:3" x14ac:dyDescent="0.45">
      <c r="A2297" s="7">
        <v>34627</v>
      </c>
      <c r="B2297" s="9">
        <v>5.5625</v>
      </c>
      <c r="C2297" s="12">
        <f t="shared" si="35"/>
        <v>5.5625000000000001E-2</v>
      </c>
    </row>
    <row r="2298" spans="1:3" x14ac:dyDescent="0.45">
      <c r="A2298" s="7">
        <v>34628</v>
      </c>
      <c r="B2298" s="9">
        <v>5.625</v>
      </c>
      <c r="C2298" s="12">
        <f t="shared" si="35"/>
        <v>5.6250000000000001E-2</v>
      </c>
    </row>
    <row r="2299" spans="1:3" x14ac:dyDescent="0.45">
      <c r="A2299" s="7">
        <v>34631</v>
      </c>
      <c r="B2299" s="9">
        <v>5.625</v>
      </c>
      <c r="C2299" s="12">
        <f t="shared" si="35"/>
        <v>5.6250000000000001E-2</v>
      </c>
    </row>
    <row r="2300" spans="1:3" x14ac:dyDescent="0.45">
      <c r="A2300" s="7">
        <v>34632</v>
      </c>
      <c r="B2300" s="9">
        <v>5.6875</v>
      </c>
      <c r="C2300" s="12">
        <f t="shared" si="35"/>
        <v>5.6875000000000002E-2</v>
      </c>
    </row>
    <row r="2301" spans="1:3" x14ac:dyDescent="0.45">
      <c r="A2301" s="7">
        <v>34633</v>
      </c>
      <c r="B2301" s="9">
        <v>5.6875</v>
      </c>
      <c r="C2301" s="12">
        <f t="shared" si="35"/>
        <v>5.6875000000000002E-2</v>
      </c>
    </row>
    <row r="2302" spans="1:3" x14ac:dyDescent="0.45">
      <c r="A2302" s="7">
        <v>34634</v>
      </c>
      <c r="B2302" s="9">
        <v>5.6875</v>
      </c>
      <c r="C2302" s="12">
        <f t="shared" si="35"/>
        <v>5.6875000000000002E-2</v>
      </c>
    </row>
    <row r="2303" spans="1:3" x14ac:dyDescent="0.45">
      <c r="A2303" s="7">
        <v>34635</v>
      </c>
      <c r="B2303" s="9">
        <v>5.6875</v>
      </c>
      <c r="C2303" s="12">
        <f t="shared" si="35"/>
        <v>5.6875000000000002E-2</v>
      </c>
    </row>
    <row r="2304" spans="1:3" x14ac:dyDescent="0.45">
      <c r="A2304" s="7">
        <v>34638</v>
      </c>
      <c r="B2304" s="9">
        <v>5.625</v>
      </c>
      <c r="C2304" s="12">
        <f t="shared" si="35"/>
        <v>5.6250000000000001E-2</v>
      </c>
    </row>
    <row r="2305" spans="1:3" x14ac:dyDescent="0.45">
      <c r="A2305" s="7">
        <v>34639</v>
      </c>
      <c r="B2305" s="9">
        <v>5.625</v>
      </c>
      <c r="C2305" s="12">
        <f t="shared" si="35"/>
        <v>5.6250000000000001E-2</v>
      </c>
    </row>
    <row r="2306" spans="1:3" x14ac:dyDescent="0.45">
      <c r="A2306" s="7">
        <v>34640</v>
      </c>
      <c r="B2306" s="9">
        <v>5.6875</v>
      </c>
      <c r="C2306" s="12">
        <f t="shared" si="35"/>
        <v>5.6875000000000002E-2</v>
      </c>
    </row>
    <row r="2307" spans="1:3" x14ac:dyDescent="0.45">
      <c r="A2307" s="7">
        <v>34641</v>
      </c>
      <c r="B2307" s="9">
        <v>5.7265600000000001</v>
      </c>
      <c r="C2307" s="12">
        <f t="shared" ref="C2307:C2370" si="36">B2307/100</f>
        <v>5.72656E-2</v>
      </c>
    </row>
    <row r="2308" spans="1:3" x14ac:dyDescent="0.45">
      <c r="A2308" s="7">
        <v>34642</v>
      </c>
      <c r="B2308" s="9">
        <v>5.75</v>
      </c>
      <c r="C2308" s="12">
        <f t="shared" si="36"/>
        <v>5.7500000000000002E-2</v>
      </c>
    </row>
    <row r="2309" spans="1:3" x14ac:dyDescent="0.45">
      <c r="A2309" s="7">
        <v>34645</v>
      </c>
      <c r="B2309" s="9">
        <v>5.8125</v>
      </c>
      <c r="C2309" s="12">
        <f t="shared" si="36"/>
        <v>5.8125000000000003E-2</v>
      </c>
    </row>
    <row r="2310" spans="1:3" x14ac:dyDescent="0.45">
      <c r="A2310" s="7">
        <v>34646</v>
      </c>
      <c r="B2310" s="9">
        <v>5.8125</v>
      </c>
      <c r="C2310" s="12">
        <f t="shared" si="36"/>
        <v>5.8125000000000003E-2</v>
      </c>
    </row>
    <row r="2311" spans="1:3" x14ac:dyDescent="0.45">
      <c r="A2311" s="7">
        <v>34647</v>
      </c>
      <c r="B2311" s="9">
        <v>5.8125</v>
      </c>
      <c r="C2311" s="12">
        <f t="shared" si="36"/>
        <v>5.8125000000000003E-2</v>
      </c>
    </row>
    <row r="2312" spans="1:3" x14ac:dyDescent="0.45">
      <c r="A2312" s="7">
        <v>34648</v>
      </c>
      <c r="B2312" s="9">
        <v>5.8125</v>
      </c>
      <c r="C2312" s="12">
        <f t="shared" si="36"/>
        <v>5.8125000000000003E-2</v>
      </c>
    </row>
    <row r="2313" spans="1:3" x14ac:dyDescent="0.45">
      <c r="A2313" s="7">
        <v>34649</v>
      </c>
      <c r="B2313" s="9">
        <v>5.8125</v>
      </c>
      <c r="C2313" s="12">
        <f t="shared" si="36"/>
        <v>5.8125000000000003E-2</v>
      </c>
    </row>
    <row r="2314" spans="1:3" x14ac:dyDescent="0.45">
      <c r="A2314" s="7">
        <v>34652</v>
      </c>
      <c r="B2314" s="9">
        <v>5.8125</v>
      </c>
      <c r="C2314" s="12">
        <f t="shared" si="36"/>
        <v>5.8125000000000003E-2</v>
      </c>
    </row>
    <row r="2315" spans="1:3" x14ac:dyDescent="0.45">
      <c r="A2315" s="7">
        <v>34653</v>
      </c>
      <c r="B2315" s="9">
        <v>5.8125</v>
      </c>
      <c r="C2315" s="12">
        <f t="shared" si="36"/>
        <v>5.8125000000000003E-2</v>
      </c>
    </row>
    <row r="2316" spans="1:3" x14ac:dyDescent="0.45">
      <c r="A2316" s="7">
        <v>34654</v>
      </c>
      <c r="B2316" s="9">
        <v>5.9375</v>
      </c>
      <c r="C2316" s="12">
        <f t="shared" si="36"/>
        <v>5.9374999999999997E-2</v>
      </c>
    </row>
    <row r="2317" spans="1:3" x14ac:dyDescent="0.45">
      <c r="A2317" s="7">
        <v>34655</v>
      </c>
      <c r="B2317" s="9">
        <v>5.9375</v>
      </c>
      <c r="C2317" s="12">
        <f t="shared" si="36"/>
        <v>5.9374999999999997E-2</v>
      </c>
    </row>
    <row r="2318" spans="1:3" x14ac:dyDescent="0.45">
      <c r="A2318" s="7">
        <v>34656</v>
      </c>
      <c r="B2318" s="9">
        <v>5.9843799999999998</v>
      </c>
      <c r="C2318" s="12">
        <f t="shared" si="36"/>
        <v>5.9843799999999996E-2</v>
      </c>
    </row>
    <row r="2319" spans="1:3" x14ac:dyDescent="0.45">
      <c r="A2319" s="7">
        <v>34659</v>
      </c>
      <c r="B2319" s="9">
        <v>6</v>
      </c>
      <c r="C2319" s="12">
        <f t="shared" si="36"/>
        <v>0.06</v>
      </c>
    </row>
    <row r="2320" spans="1:3" x14ac:dyDescent="0.45">
      <c r="A2320" s="7">
        <v>34660</v>
      </c>
      <c r="B2320" s="9">
        <v>6</v>
      </c>
      <c r="C2320" s="12">
        <f t="shared" si="36"/>
        <v>0.06</v>
      </c>
    </row>
    <row r="2321" spans="1:3" x14ac:dyDescent="0.45">
      <c r="A2321" s="7">
        <v>34661</v>
      </c>
      <c r="B2321" s="9">
        <v>5.9375</v>
      </c>
      <c r="C2321" s="12">
        <f t="shared" si="36"/>
        <v>5.9374999999999997E-2</v>
      </c>
    </row>
    <row r="2322" spans="1:3" x14ac:dyDescent="0.45">
      <c r="A2322" s="7">
        <v>34662</v>
      </c>
      <c r="B2322" s="9">
        <v>5.9375</v>
      </c>
      <c r="C2322" s="12">
        <f t="shared" si="36"/>
        <v>5.9374999999999997E-2</v>
      </c>
    </row>
    <row r="2323" spans="1:3" x14ac:dyDescent="0.45">
      <c r="A2323" s="7">
        <v>34663</v>
      </c>
      <c r="B2323" s="9">
        <v>5.9375</v>
      </c>
      <c r="C2323" s="12">
        <f t="shared" si="36"/>
        <v>5.9374999999999997E-2</v>
      </c>
    </row>
    <row r="2324" spans="1:3" x14ac:dyDescent="0.45">
      <c r="A2324" s="7">
        <v>34666</v>
      </c>
      <c r="B2324" s="9">
        <v>5.9843799999999998</v>
      </c>
      <c r="C2324" s="12">
        <f t="shared" si="36"/>
        <v>5.9843799999999996E-2</v>
      </c>
    </row>
    <row r="2325" spans="1:3" x14ac:dyDescent="0.45">
      <c r="A2325" s="7">
        <v>34667</v>
      </c>
      <c r="B2325" s="9">
        <v>6.0625</v>
      </c>
      <c r="C2325" s="12">
        <f t="shared" si="36"/>
        <v>6.0624999999999998E-2</v>
      </c>
    </row>
    <row r="2326" spans="1:3" x14ac:dyDescent="0.45">
      <c r="A2326" s="7">
        <v>34668</v>
      </c>
      <c r="B2326" s="9">
        <v>6.1875</v>
      </c>
      <c r="C2326" s="12">
        <f t="shared" si="36"/>
        <v>6.1874999999999999E-2</v>
      </c>
    </row>
    <row r="2327" spans="1:3" x14ac:dyDescent="0.45">
      <c r="A2327" s="7">
        <v>34669</v>
      </c>
      <c r="B2327" s="9">
        <v>6.25</v>
      </c>
      <c r="C2327" s="12">
        <f t="shared" si="36"/>
        <v>6.25E-2</v>
      </c>
    </row>
    <row r="2328" spans="1:3" x14ac:dyDescent="0.45">
      <c r="A2328" s="7">
        <v>34670</v>
      </c>
      <c r="B2328" s="9">
        <v>6.375</v>
      </c>
      <c r="C2328" s="12">
        <f t="shared" si="36"/>
        <v>6.3750000000000001E-2</v>
      </c>
    </row>
    <row r="2329" spans="1:3" x14ac:dyDescent="0.45">
      <c r="A2329" s="7">
        <v>34673</v>
      </c>
      <c r="B2329" s="9">
        <v>6.375</v>
      </c>
      <c r="C2329" s="12">
        <f t="shared" si="36"/>
        <v>6.3750000000000001E-2</v>
      </c>
    </row>
    <row r="2330" spans="1:3" x14ac:dyDescent="0.45">
      <c r="A2330" s="7">
        <v>34674</v>
      </c>
      <c r="B2330" s="9">
        <v>6.4375</v>
      </c>
      <c r="C2330" s="12">
        <f t="shared" si="36"/>
        <v>6.4375000000000002E-2</v>
      </c>
    </row>
    <row r="2331" spans="1:3" x14ac:dyDescent="0.45">
      <c r="A2331" s="7">
        <v>34675</v>
      </c>
      <c r="B2331" s="9">
        <v>6.3125</v>
      </c>
      <c r="C2331" s="12">
        <f t="shared" si="36"/>
        <v>6.3125000000000001E-2</v>
      </c>
    </row>
    <row r="2332" spans="1:3" x14ac:dyDescent="0.45">
      <c r="A2332" s="7">
        <v>34676</v>
      </c>
      <c r="B2332" s="9">
        <v>6.375</v>
      </c>
      <c r="C2332" s="12">
        <f t="shared" si="36"/>
        <v>6.3750000000000001E-2</v>
      </c>
    </row>
    <row r="2333" spans="1:3" x14ac:dyDescent="0.45">
      <c r="A2333" s="7">
        <v>34677</v>
      </c>
      <c r="B2333" s="9">
        <v>6.375</v>
      </c>
      <c r="C2333" s="12">
        <f t="shared" si="36"/>
        <v>6.3750000000000001E-2</v>
      </c>
    </row>
    <row r="2334" spans="1:3" x14ac:dyDescent="0.45">
      <c r="A2334" s="7">
        <v>34680</v>
      </c>
      <c r="B2334" s="9">
        <v>6.375</v>
      </c>
      <c r="C2334" s="12">
        <f t="shared" si="36"/>
        <v>6.3750000000000001E-2</v>
      </c>
    </row>
    <row r="2335" spans="1:3" x14ac:dyDescent="0.45">
      <c r="A2335" s="7">
        <v>34681</v>
      </c>
      <c r="B2335" s="9">
        <v>6.4375</v>
      </c>
      <c r="C2335" s="12">
        <f t="shared" si="36"/>
        <v>6.4375000000000002E-2</v>
      </c>
    </row>
    <row r="2336" spans="1:3" x14ac:dyDescent="0.45">
      <c r="A2336" s="7">
        <v>34682</v>
      </c>
      <c r="B2336" s="9">
        <v>6.4375</v>
      </c>
      <c r="C2336" s="12">
        <f t="shared" si="36"/>
        <v>6.4375000000000002E-2</v>
      </c>
    </row>
    <row r="2337" spans="1:3" x14ac:dyDescent="0.45">
      <c r="A2337" s="7">
        <v>34683</v>
      </c>
      <c r="B2337" s="9">
        <v>6.375</v>
      </c>
      <c r="C2337" s="12">
        <f t="shared" si="36"/>
        <v>6.3750000000000001E-2</v>
      </c>
    </row>
    <row r="2338" spans="1:3" x14ac:dyDescent="0.45">
      <c r="A2338" s="7">
        <v>34684</v>
      </c>
      <c r="B2338" s="9">
        <v>6.3125</v>
      </c>
      <c r="C2338" s="12">
        <f t="shared" si="36"/>
        <v>6.3125000000000001E-2</v>
      </c>
    </row>
    <row r="2339" spans="1:3" x14ac:dyDescent="0.45">
      <c r="A2339" s="7">
        <v>34687</v>
      </c>
      <c r="B2339" s="9">
        <v>6.375</v>
      </c>
      <c r="C2339" s="12">
        <f t="shared" si="36"/>
        <v>6.3750000000000001E-2</v>
      </c>
    </row>
    <row r="2340" spans="1:3" x14ac:dyDescent="0.45">
      <c r="A2340" s="7">
        <v>34688</v>
      </c>
      <c r="B2340" s="9">
        <v>6.375</v>
      </c>
      <c r="C2340" s="12">
        <f t="shared" si="36"/>
        <v>6.3750000000000001E-2</v>
      </c>
    </row>
    <row r="2341" spans="1:3" x14ac:dyDescent="0.45">
      <c r="A2341" s="7">
        <v>34689</v>
      </c>
      <c r="B2341" s="9">
        <v>6.3125</v>
      </c>
      <c r="C2341" s="12">
        <f t="shared" si="36"/>
        <v>6.3125000000000001E-2</v>
      </c>
    </row>
    <row r="2342" spans="1:3" x14ac:dyDescent="0.45">
      <c r="A2342" s="7">
        <v>34690</v>
      </c>
      <c r="B2342" s="9">
        <v>6.3125</v>
      </c>
      <c r="C2342" s="12">
        <f t="shared" si="36"/>
        <v>6.3125000000000001E-2</v>
      </c>
    </row>
    <row r="2343" spans="1:3" x14ac:dyDescent="0.45">
      <c r="A2343" s="7">
        <v>34691</v>
      </c>
      <c r="B2343" s="9">
        <v>6.375</v>
      </c>
      <c r="C2343" s="12">
        <f t="shared" si="36"/>
        <v>6.3750000000000001E-2</v>
      </c>
    </row>
    <row r="2344" spans="1:3" x14ac:dyDescent="0.45">
      <c r="A2344" s="7">
        <v>34694</v>
      </c>
      <c r="B2344" s="8">
        <v>0</v>
      </c>
      <c r="C2344" s="12">
        <f t="shared" si="36"/>
        <v>0</v>
      </c>
    </row>
    <row r="2345" spans="1:3" x14ac:dyDescent="0.45">
      <c r="A2345" s="7">
        <v>34695</v>
      </c>
      <c r="B2345" s="8">
        <v>0</v>
      </c>
      <c r="C2345" s="12">
        <f t="shared" si="36"/>
        <v>0</v>
      </c>
    </row>
    <row r="2346" spans="1:3" x14ac:dyDescent="0.45">
      <c r="A2346" s="7">
        <v>34696</v>
      </c>
      <c r="B2346" s="9">
        <v>6.5</v>
      </c>
      <c r="C2346" s="12">
        <f t="shared" si="36"/>
        <v>6.5000000000000002E-2</v>
      </c>
    </row>
    <row r="2347" spans="1:3" x14ac:dyDescent="0.45">
      <c r="A2347" s="7">
        <v>34697</v>
      </c>
      <c r="B2347" s="9">
        <v>6.5</v>
      </c>
      <c r="C2347" s="12">
        <f t="shared" si="36"/>
        <v>6.5000000000000002E-2</v>
      </c>
    </row>
    <row r="2348" spans="1:3" x14ac:dyDescent="0.45">
      <c r="A2348" s="7">
        <v>34698</v>
      </c>
      <c r="B2348" s="9">
        <v>6.5</v>
      </c>
      <c r="C2348" s="12">
        <f t="shared" si="36"/>
        <v>6.5000000000000002E-2</v>
      </c>
    </row>
    <row r="2349" spans="1:3" x14ac:dyDescent="0.45">
      <c r="A2349" s="7">
        <v>34701</v>
      </c>
      <c r="B2349" s="8">
        <v>0</v>
      </c>
      <c r="C2349" s="12">
        <f t="shared" si="36"/>
        <v>0</v>
      </c>
    </row>
    <row r="2350" spans="1:3" x14ac:dyDescent="0.45">
      <c r="A2350" s="7">
        <v>34702</v>
      </c>
      <c r="B2350" s="9">
        <v>6.5</v>
      </c>
      <c r="C2350" s="12">
        <f t="shared" si="36"/>
        <v>6.5000000000000002E-2</v>
      </c>
    </row>
    <row r="2351" spans="1:3" x14ac:dyDescent="0.45">
      <c r="A2351" s="7">
        <v>34703</v>
      </c>
      <c r="B2351" s="9">
        <v>6.5</v>
      </c>
      <c r="C2351" s="12">
        <f t="shared" si="36"/>
        <v>6.5000000000000002E-2</v>
      </c>
    </row>
    <row r="2352" spans="1:3" x14ac:dyDescent="0.45">
      <c r="A2352" s="7">
        <v>34704</v>
      </c>
      <c r="B2352" s="9">
        <v>6.4375</v>
      </c>
      <c r="C2352" s="12">
        <f t="shared" si="36"/>
        <v>6.4375000000000002E-2</v>
      </c>
    </row>
    <row r="2353" spans="1:3" x14ac:dyDescent="0.45">
      <c r="A2353" s="7">
        <v>34705</v>
      </c>
      <c r="B2353" s="9">
        <v>6.4375</v>
      </c>
      <c r="C2353" s="12">
        <f t="shared" si="36"/>
        <v>6.4375000000000002E-2</v>
      </c>
    </row>
    <row r="2354" spans="1:3" x14ac:dyDescent="0.45">
      <c r="A2354" s="7">
        <v>34708</v>
      </c>
      <c r="B2354" s="9">
        <v>6.375</v>
      </c>
      <c r="C2354" s="12">
        <f t="shared" si="36"/>
        <v>6.3750000000000001E-2</v>
      </c>
    </row>
    <row r="2355" spans="1:3" x14ac:dyDescent="0.45">
      <c r="A2355" s="7">
        <v>34709</v>
      </c>
      <c r="B2355" s="9">
        <v>6.375</v>
      </c>
      <c r="C2355" s="12">
        <f t="shared" si="36"/>
        <v>6.3750000000000001E-2</v>
      </c>
    </row>
    <row r="2356" spans="1:3" x14ac:dyDescent="0.45">
      <c r="A2356" s="7">
        <v>34710</v>
      </c>
      <c r="B2356" s="9">
        <v>6.3359399999999999</v>
      </c>
      <c r="C2356" s="12">
        <f t="shared" si="36"/>
        <v>6.3359399999999996E-2</v>
      </c>
    </row>
    <row r="2357" spans="1:3" x14ac:dyDescent="0.45">
      <c r="A2357" s="7">
        <v>34711</v>
      </c>
      <c r="B2357" s="9">
        <v>6.25</v>
      </c>
      <c r="C2357" s="12">
        <f t="shared" si="36"/>
        <v>6.25E-2</v>
      </c>
    </row>
    <row r="2358" spans="1:3" x14ac:dyDescent="0.45">
      <c r="A2358" s="7">
        <v>34712</v>
      </c>
      <c r="B2358" s="9">
        <v>6.25</v>
      </c>
      <c r="C2358" s="12">
        <f t="shared" si="36"/>
        <v>6.25E-2</v>
      </c>
    </row>
    <row r="2359" spans="1:3" x14ac:dyDescent="0.45">
      <c r="A2359" s="7">
        <v>34715</v>
      </c>
      <c r="B2359" s="9">
        <v>6.1875</v>
      </c>
      <c r="C2359" s="12">
        <f t="shared" si="36"/>
        <v>6.1874999999999999E-2</v>
      </c>
    </row>
    <row r="2360" spans="1:3" x14ac:dyDescent="0.45">
      <c r="A2360" s="7">
        <v>34716</v>
      </c>
      <c r="B2360" s="9">
        <v>6.1875</v>
      </c>
      <c r="C2360" s="12">
        <f t="shared" si="36"/>
        <v>6.1874999999999999E-2</v>
      </c>
    </row>
    <row r="2361" spans="1:3" x14ac:dyDescent="0.45">
      <c r="A2361" s="7">
        <v>34717</v>
      </c>
      <c r="B2361" s="9">
        <v>6.3125</v>
      </c>
      <c r="C2361" s="12">
        <f t="shared" si="36"/>
        <v>6.3125000000000001E-2</v>
      </c>
    </row>
    <row r="2362" spans="1:3" x14ac:dyDescent="0.45">
      <c r="A2362" s="7">
        <v>34718</v>
      </c>
      <c r="B2362" s="9">
        <v>6.375</v>
      </c>
      <c r="C2362" s="12">
        <f t="shared" si="36"/>
        <v>6.3750000000000001E-2</v>
      </c>
    </row>
    <row r="2363" spans="1:3" x14ac:dyDescent="0.45">
      <c r="A2363" s="7">
        <v>34719</v>
      </c>
      <c r="B2363" s="9">
        <v>6.3125</v>
      </c>
      <c r="C2363" s="12">
        <f t="shared" si="36"/>
        <v>6.3125000000000001E-2</v>
      </c>
    </row>
    <row r="2364" spans="1:3" x14ac:dyDescent="0.45">
      <c r="A2364" s="7">
        <v>34722</v>
      </c>
      <c r="B2364" s="9">
        <v>6.3125</v>
      </c>
      <c r="C2364" s="12">
        <f t="shared" si="36"/>
        <v>6.3125000000000001E-2</v>
      </c>
    </row>
    <row r="2365" spans="1:3" x14ac:dyDescent="0.45">
      <c r="A2365" s="7">
        <v>34723</v>
      </c>
      <c r="B2365" s="9">
        <v>6.3125</v>
      </c>
      <c r="C2365" s="12">
        <f t="shared" si="36"/>
        <v>6.3125000000000001E-2</v>
      </c>
    </row>
    <row r="2366" spans="1:3" x14ac:dyDescent="0.45">
      <c r="A2366" s="7">
        <v>34724</v>
      </c>
      <c r="B2366" s="9">
        <v>6.375</v>
      </c>
      <c r="C2366" s="12">
        <f t="shared" si="36"/>
        <v>6.3750000000000001E-2</v>
      </c>
    </row>
    <row r="2367" spans="1:3" x14ac:dyDescent="0.45">
      <c r="A2367" s="7">
        <v>34725</v>
      </c>
      <c r="B2367" s="9">
        <v>6.3125</v>
      </c>
      <c r="C2367" s="12">
        <f t="shared" si="36"/>
        <v>6.3125000000000001E-2</v>
      </c>
    </row>
    <row r="2368" spans="1:3" x14ac:dyDescent="0.45">
      <c r="A2368" s="7">
        <v>34726</v>
      </c>
      <c r="B2368" s="9">
        <v>6.3125</v>
      </c>
      <c r="C2368" s="12">
        <f t="shared" si="36"/>
        <v>6.3125000000000001E-2</v>
      </c>
    </row>
    <row r="2369" spans="1:3" x14ac:dyDescent="0.45">
      <c r="A2369" s="7">
        <v>34729</v>
      </c>
      <c r="B2369" s="9">
        <v>6.3125</v>
      </c>
      <c r="C2369" s="12">
        <f t="shared" si="36"/>
        <v>6.3125000000000001E-2</v>
      </c>
    </row>
    <row r="2370" spans="1:3" x14ac:dyDescent="0.45">
      <c r="A2370" s="7">
        <v>34730</v>
      </c>
      <c r="B2370" s="9">
        <v>6.3125</v>
      </c>
      <c r="C2370" s="12">
        <f t="shared" si="36"/>
        <v>6.3125000000000001E-2</v>
      </c>
    </row>
    <row r="2371" spans="1:3" x14ac:dyDescent="0.45">
      <c r="A2371" s="7">
        <v>34731</v>
      </c>
      <c r="B2371" s="9">
        <v>6.3125</v>
      </c>
      <c r="C2371" s="12">
        <f t="shared" ref="C2371:C2434" si="37">B2371/100</f>
        <v>6.3125000000000001E-2</v>
      </c>
    </row>
    <row r="2372" spans="1:3" x14ac:dyDescent="0.45">
      <c r="A2372" s="7">
        <v>34732</v>
      </c>
      <c r="B2372" s="9">
        <v>6.3125</v>
      </c>
      <c r="C2372" s="12">
        <f t="shared" si="37"/>
        <v>6.3125000000000001E-2</v>
      </c>
    </row>
    <row r="2373" spans="1:3" x14ac:dyDescent="0.45">
      <c r="A2373" s="7">
        <v>34733</v>
      </c>
      <c r="B2373" s="9">
        <v>6.3125</v>
      </c>
      <c r="C2373" s="12">
        <f t="shared" si="37"/>
        <v>6.3125000000000001E-2</v>
      </c>
    </row>
    <row r="2374" spans="1:3" x14ac:dyDescent="0.45">
      <c r="A2374" s="7">
        <v>34736</v>
      </c>
      <c r="B2374" s="9">
        <v>6.25</v>
      </c>
      <c r="C2374" s="12">
        <f t="shared" si="37"/>
        <v>6.25E-2</v>
      </c>
    </row>
    <row r="2375" spans="1:3" x14ac:dyDescent="0.45">
      <c r="A2375" s="7">
        <v>34737</v>
      </c>
      <c r="B2375" s="9">
        <v>6.25</v>
      </c>
      <c r="C2375" s="12">
        <f t="shared" si="37"/>
        <v>6.25E-2</v>
      </c>
    </row>
    <row r="2376" spans="1:3" x14ac:dyDescent="0.45">
      <c r="A2376" s="7">
        <v>34738</v>
      </c>
      <c r="B2376" s="9">
        <v>6.25</v>
      </c>
      <c r="C2376" s="12">
        <f t="shared" si="37"/>
        <v>6.25E-2</v>
      </c>
    </row>
    <row r="2377" spans="1:3" x14ac:dyDescent="0.45">
      <c r="A2377" s="7">
        <v>34739</v>
      </c>
      <c r="B2377" s="9">
        <v>6.25</v>
      </c>
      <c r="C2377" s="12">
        <f t="shared" si="37"/>
        <v>6.25E-2</v>
      </c>
    </row>
    <row r="2378" spans="1:3" x14ac:dyDescent="0.45">
      <c r="A2378" s="7">
        <v>34740</v>
      </c>
      <c r="B2378" s="9">
        <v>6.25</v>
      </c>
      <c r="C2378" s="12">
        <f t="shared" si="37"/>
        <v>6.25E-2</v>
      </c>
    </row>
    <row r="2379" spans="1:3" x14ac:dyDescent="0.45">
      <c r="A2379" s="7">
        <v>34743</v>
      </c>
      <c r="B2379" s="9">
        <v>6.3125</v>
      </c>
      <c r="C2379" s="12">
        <f t="shared" si="37"/>
        <v>6.3125000000000001E-2</v>
      </c>
    </row>
    <row r="2380" spans="1:3" x14ac:dyDescent="0.45">
      <c r="A2380" s="7">
        <v>34744</v>
      </c>
      <c r="B2380" s="9">
        <v>6.3125</v>
      </c>
      <c r="C2380" s="12">
        <f t="shared" si="37"/>
        <v>6.3125000000000001E-2</v>
      </c>
    </row>
    <row r="2381" spans="1:3" x14ac:dyDescent="0.45">
      <c r="A2381" s="7">
        <v>34745</v>
      </c>
      <c r="B2381" s="9">
        <v>6.25</v>
      </c>
      <c r="C2381" s="12">
        <f t="shared" si="37"/>
        <v>6.25E-2</v>
      </c>
    </row>
    <row r="2382" spans="1:3" x14ac:dyDescent="0.45">
      <c r="A2382" s="7">
        <v>34746</v>
      </c>
      <c r="B2382" s="9">
        <v>6.25</v>
      </c>
      <c r="C2382" s="12">
        <f t="shared" si="37"/>
        <v>6.25E-2</v>
      </c>
    </row>
    <row r="2383" spans="1:3" x14ac:dyDescent="0.45">
      <c r="A2383" s="7">
        <v>34747</v>
      </c>
      <c r="B2383" s="9">
        <v>6.25</v>
      </c>
      <c r="C2383" s="12">
        <f t="shared" si="37"/>
        <v>6.25E-2</v>
      </c>
    </row>
    <row r="2384" spans="1:3" x14ac:dyDescent="0.45">
      <c r="A2384" s="7">
        <v>34750</v>
      </c>
      <c r="B2384" s="9">
        <v>6.25</v>
      </c>
      <c r="C2384" s="12">
        <f t="shared" si="37"/>
        <v>6.25E-2</v>
      </c>
    </row>
    <row r="2385" spans="1:3" x14ac:dyDescent="0.45">
      <c r="A2385" s="7">
        <v>34751</v>
      </c>
      <c r="B2385" s="9">
        <v>6.25</v>
      </c>
      <c r="C2385" s="12">
        <f t="shared" si="37"/>
        <v>6.25E-2</v>
      </c>
    </row>
    <row r="2386" spans="1:3" x14ac:dyDescent="0.45">
      <c r="A2386" s="7">
        <v>34752</v>
      </c>
      <c r="B2386" s="9">
        <v>6.25</v>
      </c>
      <c r="C2386" s="12">
        <f t="shared" si="37"/>
        <v>6.25E-2</v>
      </c>
    </row>
    <row r="2387" spans="1:3" x14ac:dyDescent="0.45">
      <c r="A2387" s="7">
        <v>34753</v>
      </c>
      <c r="B2387" s="9">
        <v>6.1875</v>
      </c>
      <c r="C2387" s="12">
        <f t="shared" si="37"/>
        <v>6.1874999999999999E-2</v>
      </c>
    </row>
    <row r="2388" spans="1:3" x14ac:dyDescent="0.45">
      <c r="A2388" s="7">
        <v>34754</v>
      </c>
      <c r="B2388" s="9">
        <v>6.2343799999999998</v>
      </c>
      <c r="C2388" s="12">
        <f t="shared" si="37"/>
        <v>6.2343799999999998E-2</v>
      </c>
    </row>
    <row r="2389" spans="1:3" x14ac:dyDescent="0.45">
      <c r="A2389" s="7">
        <v>34757</v>
      </c>
      <c r="B2389" s="9">
        <v>6.25</v>
      </c>
      <c r="C2389" s="12">
        <f t="shared" si="37"/>
        <v>6.25E-2</v>
      </c>
    </row>
    <row r="2390" spans="1:3" x14ac:dyDescent="0.45">
      <c r="A2390" s="7">
        <v>34758</v>
      </c>
      <c r="B2390" s="9">
        <v>6.25</v>
      </c>
      <c r="C2390" s="12">
        <f t="shared" si="37"/>
        <v>6.25E-2</v>
      </c>
    </row>
    <row r="2391" spans="1:3" x14ac:dyDescent="0.45">
      <c r="A2391" s="7">
        <v>34759</v>
      </c>
      <c r="B2391" s="9">
        <v>6.25</v>
      </c>
      <c r="C2391" s="12">
        <f t="shared" si="37"/>
        <v>6.25E-2</v>
      </c>
    </row>
    <row r="2392" spans="1:3" x14ac:dyDescent="0.45">
      <c r="A2392" s="7">
        <v>34760</v>
      </c>
      <c r="B2392" s="9">
        <v>6.25</v>
      </c>
      <c r="C2392" s="12">
        <f t="shared" si="37"/>
        <v>6.25E-2</v>
      </c>
    </row>
    <row r="2393" spans="1:3" x14ac:dyDescent="0.45">
      <c r="A2393" s="7">
        <v>34761</v>
      </c>
      <c r="B2393" s="9">
        <v>6.25</v>
      </c>
      <c r="C2393" s="12">
        <f t="shared" si="37"/>
        <v>6.25E-2</v>
      </c>
    </row>
    <row r="2394" spans="1:3" x14ac:dyDescent="0.45">
      <c r="A2394" s="7">
        <v>34764</v>
      </c>
      <c r="B2394" s="9">
        <v>6.3125</v>
      </c>
      <c r="C2394" s="12">
        <f t="shared" si="37"/>
        <v>6.3125000000000001E-2</v>
      </c>
    </row>
    <row r="2395" spans="1:3" x14ac:dyDescent="0.45">
      <c r="A2395" s="7">
        <v>34765</v>
      </c>
      <c r="B2395" s="9">
        <v>6.3125</v>
      </c>
      <c r="C2395" s="12">
        <f t="shared" si="37"/>
        <v>6.3125000000000001E-2</v>
      </c>
    </row>
    <row r="2396" spans="1:3" x14ac:dyDescent="0.45">
      <c r="A2396" s="7">
        <v>34766</v>
      </c>
      <c r="B2396" s="9">
        <v>6.3125</v>
      </c>
      <c r="C2396" s="12">
        <f t="shared" si="37"/>
        <v>6.3125000000000001E-2</v>
      </c>
    </row>
    <row r="2397" spans="1:3" x14ac:dyDescent="0.45">
      <c r="A2397" s="7">
        <v>34767</v>
      </c>
      <c r="B2397" s="9">
        <v>6.3125</v>
      </c>
      <c r="C2397" s="12">
        <f t="shared" si="37"/>
        <v>6.3125000000000001E-2</v>
      </c>
    </row>
    <row r="2398" spans="1:3" x14ac:dyDescent="0.45">
      <c r="A2398" s="7">
        <v>34768</v>
      </c>
      <c r="B2398" s="9">
        <v>6.3125</v>
      </c>
      <c r="C2398" s="12">
        <f t="shared" si="37"/>
        <v>6.3125000000000001E-2</v>
      </c>
    </row>
    <row r="2399" spans="1:3" x14ac:dyDescent="0.45">
      <c r="A2399" s="7">
        <v>34771</v>
      </c>
      <c r="B2399" s="9">
        <v>6.3125</v>
      </c>
      <c r="C2399" s="12">
        <f t="shared" si="37"/>
        <v>6.3125000000000001E-2</v>
      </c>
    </row>
    <row r="2400" spans="1:3" x14ac:dyDescent="0.45">
      <c r="A2400" s="7">
        <v>34772</v>
      </c>
      <c r="B2400" s="9">
        <v>6.25</v>
      </c>
      <c r="C2400" s="12">
        <f t="shared" si="37"/>
        <v>6.25E-2</v>
      </c>
    </row>
    <row r="2401" spans="1:3" x14ac:dyDescent="0.45">
      <c r="A2401" s="7">
        <v>34773</v>
      </c>
      <c r="B2401" s="9">
        <v>6.25</v>
      </c>
      <c r="C2401" s="12">
        <f t="shared" si="37"/>
        <v>6.25E-2</v>
      </c>
    </row>
    <row r="2402" spans="1:3" x14ac:dyDescent="0.45">
      <c r="A2402" s="7">
        <v>34774</v>
      </c>
      <c r="B2402" s="9">
        <v>6.25</v>
      </c>
      <c r="C2402" s="12">
        <f t="shared" si="37"/>
        <v>6.25E-2</v>
      </c>
    </row>
    <row r="2403" spans="1:3" x14ac:dyDescent="0.45">
      <c r="A2403" s="7">
        <v>34775</v>
      </c>
      <c r="B2403" s="9">
        <v>6.25</v>
      </c>
      <c r="C2403" s="12">
        <f t="shared" si="37"/>
        <v>6.25E-2</v>
      </c>
    </row>
    <row r="2404" spans="1:3" x14ac:dyDescent="0.45">
      <c r="A2404" s="7">
        <v>34778</v>
      </c>
      <c r="B2404" s="9">
        <v>6.25</v>
      </c>
      <c r="C2404" s="12">
        <f t="shared" si="37"/>
        <v>6.25E-2</v>
      </c>
    </row>
    <row r="2405" spans="1:3" x14ac:dyDescent="0.45">
      <c r="A2405" s="7">
        <v>34779</v>
      </c>
      <c r="B2405" s="9">
        <v>6.25</v>
      </c>
      <c r="C2405" s="12">
        <f t="shared" si="37"/>
        <v>6.25E-2</v>
      </c>
    </row>
    <row r="2406" spans="1:3" x14ac:dyDescent="0.45">
      <c r="A2406" s="7">
        <v>34780</v>
      </c>
      <c r="B2406" s="9">
        <v>6.25</v>
      </c>
      <c r="C2406" s="12">
        <f t="shared" si="37"/>
        <v>6.25E-2</v>
      </c>
    </row>
    <row r="2407" spans="1:3" x14ac:dyDescent="0.45">
      <c r="A2407" s="7">
        <v>34781</v>
      </c>
      <c r="B2407" s="9">
        <v>6.25</v>
      </c>
      <c r="C2407" s="12">
        <f t="shared" si="37"/>
        <v>6.25E-2</v>
      </c>
    </row>
    <row r="2408" spans="1:3" x14ac:dyDescent="0.45">
      <c r="A2408" s="7">
        <v>34782</v>
      </c>
      <c r="B2408" s="9">
        <v>6.25</v>
      </c>
      <c r="C2408" s="12">
        <f t="shared" si="37"/>
        <v>6.25E-2</v>
      </c>
    </row>
    <row r="2409" spans="1:3" x14ac:dyDescent="0.45">
      <c r="A2409" s="7">
        <v>34785</v>
      </c>
      <c r="B2409" s="9">
        <v>6.25</v>
      </c>
      <c r="C2409" s="12">
        <f t="shared" si="37"/>
        <v>6.25E-2</v>
      </c>
    </row>
    <row r="2410" spans="1:3" x14ac:dyDescent="0.45">
      <c r="A2410" s="7">
        <v>34786</v>
      </c>
      <c r="B2410" s="9">
        <v>6.25</v>
      </c>
      <c r="C2410" s="12">
        <f t="shared" si="37"/>
        <v>6.25E-2</v>
      </c>
    </row>
    <row r="2411" spans="1:3" x14ac:dyDescent="0.45">
      <c r="A2411" s="7">
        <v>34787</v>
      </c>
      <c r="B2411" s="9">
        <v>6.3046899999999999</v>
      </c>
      <c r="C2411" s="12">
        <f t="shared" si="37"/>
        <v>6.3046900000000003E-2</v>
      </c>
    </row>
    <row r="2412" spans="1:3" x14ac:dyDescent="0.45">
      <c r="A2412" s="7">
        <v>34788</v>
      </c>
      <c r="B2412" s="9">
        <v>6.25</v>
      </c>
      <c r="C2412" s="12">
        <f t="shared" si="37"/>
        <v>6.25E-2</v>
      </c>
    </row>
    <row r="2413" spans="1:3" x14ac:dyDescent="0.45">
      <c r="A2413" s="7">
        <v>34789</v>
      </c>
      <c r="B2413" s="9">
        <v>6.25</v>
      </c>
      <c r="C2413" s="12">
        <f t="shared" si="37"/>
        <v>6.25E-2</v>
      </c>
    </row>
    <row r="2414" spans="1:3" x14ac:dyDescent="0.45">
      <c r="A2414" s="7">
        <v>34792</v>
      </c>
      <c r="B2414" s="9">
        <v>6.3125</v>
      </c>
      <c r="C2414" s="12">
        <f t="shared" si="37"/>
        <v>6.3125000000000001E-2</v>
      </c>
    </row>
    <row r="2415" spans="1:3" x14ac:dyDescent="0.45">
      <c r="A2415" s="7">
        <v>34793</v>
      </c>
      <c r="B2415" s="9">
        <v>6.3125</v>
      </c>
      <c r="C2415" s="12">
        <f t="shared" si="37"/>
        <v>6.3125000000000001E-2</v>
      </c>
    </row>
    <row r="2416" spans="1:3" x14ac:dyDescent="0.45">
      <c r="A2416" s="7">
        <v>34794</v>
      </c>
      <c r="B2416" s="9">
        <v>6.25</v>
      </c>
      <c r="C2416" s="12">
        <f t="shared" si="37"/>
        <v>6.25E-2</v>
      </c>
    </row>
    <row r="2417" spans="1:3" x14ac:dyDescent="0.45">
      <c r="A2417" s="7">
        <v>34795</v>
      </c>
      <c r="B2417" s="9">
        <v>6.25</v>
      </c>
      <c r="C2417" s="12">
        <f t="shared" si="37"/>
        <v>6.25E-2</v>
      </c>
    </row>
    <row r="2418" spans="1:3" x14ac:dyDescent="0.45">
      <c r="A2418" s="7">
        <v>34796</v>
      </c>
      <c r="B2418" s="9">
        <v>6.25</v>
      </c>
      <c r="C2418" s="12">
        <f t="shared" si="37"/>
        <v>6.25E-2</v>
      </c>
    </row>
    <row r="2419" spans="1:3" x14ac:dyDescent="0.45">
      <c r="A2419" s="7">
        <v>34799</v>
      </c>
      <c r="B2419" s="9">
        <v>6.25</v>
      </c>
      <c r="C2419" s="12">
        <f t="shared" si="37"/>
        <v>6.25E-2</v>
      </c>
    </row>
    <row r="2420" spans="1:3" x14ac:dyDescent="0.45">
      <c r="A2420" s="7">
        <v>34800</v>
      </c>
      <c r="B2420" s="9">
        <v>6.25</v>
      </c>
      <c r="C2420" s="12">
        <f t="shared" si="37"/>
        <v>6.25E-2</v>
      </c>
    </row>
    <row r="2421" spans="1:3" x14ac:dyDescent="0.45">
      <c r="A2421" s="7">
        <v>34801</v>
      </c>
      <c r="B2421" s="9">
        <v>6.25</v>
      </c>
      <c r="C2421" s="12">
        <f t="shared" si="37"/>
        <v>6.25E-2</v>
      </c>
    </row>
    <row r="2422" spans="1:3" x14ac:dyDescent="0.45">
      <c r="A2422" s="7">
        <v>34802</v>
      </c>
      <c r="B2422" s="9">
        <v>6.25</v>
      </c>
      <c r="C2422" s="12">
        <f t="shared" si="37"/>
        <v>6.25E-2</v>
      </c>
    </row>
    <row r="2423" spans="1:3" x14ac:dyDescent="0.45">
      <c r="A2423" s="7">
        <v>34803</v>
      </c>
      <c r="B2423" s="8">
        <v>0</v>
      </c>
      <c r="C2423" s="12">
        <f t="shared" si="37"/>
        <v>0</v>
      </c>
    </row>
    <row r="2424" spans="1:3" x14ac:dyDescent="0.45">
      <c r="A2424" s="7">
        <v>34806</v>
      </c>
      <c r="B2424" s="8">
        <v>0</v>
      </c>
      <c r="C2424" s="12">
        <f t="shared" si="37"/>
        <v>0</v>
      </c>
    </row>
    <row r="2425" spans="1:3" x14ac:dyDescent="0.45">
      <c r="A2425" s="7">
        <v>34807</v>
      </c>
      <c r="B2425" s="9">
        <v>6.25</v>
      </c>
      <c r="C2425" s="12">
        <f t="shared" si="37"/>
        <v>6.25E-2</v>
      </c>
    </row>
    <row r="2426" spans="1:3" x14ac:dyDescent="0.45">
      <c r="A2426" s="7">
        <v>34808</v>
      </c>
      <c r="B2426" s="9">
        <v>6.25</v>
      </c>
      <c r="C2426" s="12">
        <f t="shared" si="37"/>
        <v>6.25E-2</v>
      </c>
    </row>
    <row r="2427" spans="1:3" x14ac:dyDescent="0.45">
      <c r="A2427" s="7">
        <v>34809</v>
      </c>
      <c r="B2427" s="9">
        <v>6.25</v>
      </c>
      <c r="C2427" s="12">
        <f t="shared" si="37"/>
        <v>6.25E-2</v>
      </c>
    </row>
    <row r="2428" spans="1:3" x14ac:dyDescent="0.45">
      <c r="A2428" s="7">
        <v>34810</v>
      </c>
      <c r="B2428" s="9">
        <v>6.1875</v>
      </c>
      <c r="C2428" s="12">
        <f t="shared" si="37"/>
        <v>6.1874999999999999E-2</v>
      </c>
    </row>
    <row r="2429" spans="1:3" x14ac:dyDescent="0.45">
      <c r="A2429" s="7">
        <v>34813</v>
      </c>
      <c r="B2429" s="9">
        <v>6.1875</v>
      </c>
      <c r="C2429" s="12">
        <f t="shared" si="37"/>
        <v>6.1874999999999999E-2</v>
      </c>
    </row>
    <row r="2430" spans="1:3" x14ac:dyDescent="0.45">
      <c r="A2430" s="7">
        <v>34814</v>
      </c>
      <c r="B2430" s="9">
        <v>6.1875</v>
      </c>
      <c r="C2430" s="12">
        <f t="shared" si="37"/>
        <v>6.1874999999999999E-2</v>
      </c>
    </row>
    <row r="2431" spans="1:3" x14ac:dyDescent="0.45">
      <c r="A2431" s="7">
        <v>34815</v>
      </c>
      <c r="B2431" s="9">
        <v>6.1875</v>
      </c>
      <c r="C2431" s="12">
        <f t="shared" si="37"/>
        <v>6.1874999999999999E-2</v>
      </c>
    </row>
    <row r="2432" spans="1:3" x14ac:dyDescent="0.45">
      <c r="A2432" s="7">
        <v>34816</v>
      </c>
      <c r="B2432" s="9">
        <v>6.1875</v>
      </c>
      <c r="C2432" s="12">
        <f t="shared" si="37"/>
        <v>6.1874999999999999E-2</v>
      </c>
    </row>
    <row r="2433" spans="1:3" x14ac:dyDescent="0.45">
      <c r="A2433" s="7">
        <v>34817</v>
      </c>
      <c r="B2433" s="9">
        <v>6.1875</v>
      </c>
      <c r="C2433" s="12">
        <f t="shared" si="37"/>
        <v>6.1874999999999999E-2</v>
      </c>
    </row>
    <row r="2434" spans="1:3" x14ac:dyDescent="0.45">
      <c r="A2434" s="7">
        <v>34820</v>
      </c>
      <c r="B2434" s="9">
        <v>6.1875</v>
      </c>
      <c r="C2434" s="12">
        <f t="shared" si="37"/>
        <v>6.1874999999999999E-2</v>
      </c>
    </row>
    <row r="2435" spans="1:3" x14ac:dyDescent="0.45">
      <c r="A2435" s="7">
        <v>34821</v>
      </c>
      <c r="B2435" s="9">
        <v>6.1875</v>
      </c>
      <c r="C2435" s="12">
        <f t="shared" ref="C2435:C2498" si="38">B2435/100</f>
        <v>6.1874999999999999E-2</v>
      </c>
    </row>
    <row r="2436" spans="1:3" x14ac:dyDescent="0.45">
      <c r="A2436" s="7">
        <v>34822</v>
      </c>
      <c r="B2436" s="9">
        <v>6.1875</v>
      </c>
      <c r="C2436" s="12">
        <f t="shared" si="38"/>
        <v>6.1874999999999999E-2</v>
      </c>
    </row>
    <row r="2437" spans="1:3" x14ac:dyDescent="0.45">
      <c r="A2437" s="7">
        <v>34823</v>
      </c>
      <c r="B2437" s="9">
        <v>6.1875</v>
      </c>
      <c r="C2437" s="12">
        <f t="shared" si="38"/>
        <v>6.1874999999999999E-2</v>
      </c>
    </row>
    <row r="2438" spans="1:3" x14ac:dyDescent="0.45">
      <c r="A2438" s="7">
        <v>34824</v>
      </c>
      <c r="B2438" s="9">
        <v>6.1875</v>
      </c>
      <c r="C2438" s="12">
        <f t="shared" si="38"/>
        <v>6.1874999999999999E-2</v>
      </c>
    </row>
    <row r="2439" spans="1:3" x14ac:dyDescent="0.45">
      <c r="A2439" s="7">
        <v>34827</v>
      </c>
      <c r="B2439" s="8">
        <v>0</v>
      </c>
      <c r="C2439" s="12">
        <f t="shared" si="38"/>
        <v>0</v>
      </c>
    </row>
    <row r="2440" spans="1:3" x14ac:dyDescent="0.45">
      <c r="A2440" s="7">
        <v>34828</v>
      </c>
      <c r="B2440" s="9">
        <v>6.125</v>
      </c>
      <c r="C2440" s="12">
        <f t="shared" si="38"/>
        <v>6.1249999999999999E-2</v>
      </c>
    </row>
    <row r="2441" spans="1:3" x14ac:dyDescent="0.45">
      <c r="A2441" s="7">
        <v>34829</v>
      </c>
      <c r="B2441" s="9">
        <v>6.0625</v>
      </c>
      <c r="C2441" s="12">
        <f t="shared" si="38"/>
        <v>6.0624999999999998E-2</v>
      </c>
    </row>
    <row r="2442" spans="1:3" x14ac:dyDescent="0.45">
      <c r="A2442" s="7">
        <v>34830</v>
      </c>
      <c r="B2442" s="9">
        <v>6.125</v>
      </c>
      <c r="C2442" s="12">
        <f t="shared" si="38"/>
        <v>6.1249999999999999E-2</v>
      </c>
    </row>
    <row r="2443" spans="1:3" x14ac:dyDescent="0.45">
      <c r="A2443" s="7">
        <v>34831</v>
      </c>
      <c r="B2443" s="9">
        <v>6.125</v>
      </c>
      <c r="C2443" s="12">
        <f t="shared" si="38"/>
        <v>6.1249999999999999E-2</v>
      </c>
    </row>
    <row r="2444" spans="1:3" x14ac:dyDescent="0.45">
      <c r="A2444" s="7">
        <v>34834</v>
      </c>
      <c r="B2444" s="9">
        <v>6.125</v>
      </c>
      <c r="C2444" s="12">
        <f t="shared" si="38"/>
        <v>6.1249999999999999E-2</v>
      </c>
    </row>
    <row r="2445" spans="1:3" x14ac:dyDescent="0.45">
      <c r="A2445" s="7">
        <v>34835</v>
      </c>
      <c r="B2445" s="9">
        <v>6.125</v>
      </c>
      <c r="C2445" s="12">
        <f t="shared" si="38"/>
        <v>6.1249999999999999E-2</v>
      </c>
    </row>
    <row r="2446" spans="1:3" x14ac:dyDescent="0.45">
      <c r="A2446" s="7">
        <v>34836</v>
      </c>
      <c r="B2446" s="9">
        <v>6.125</v>
      </c>
      <c r="C2446" s="12">
        <f t="shared" si="38"/>
        <v>6.1249999999999999E-2</v>
      </c>
    </row>
    <row r="2447" spans="1:3" x14ac:dyDescent="0.45">
      <c r="A2447" s="7">
        <v>34837</v>
      </c>
      <c r="B2447" s="9">
        <v>6.125</v>
      </c>
      <c r="C2447" s="12">
        <f t="shared" si="38"/>
        <v>6.1249999999999999E-2</v>
      </c>
    </row>
    <row r="2448" spans="1:3" x14ac:dyDescent="0.45">
      <c r="A2448" s="7">
        <v>34838</v>
      </c>
      <c r="B2448" s="9">
        <v>6.125</v>
      </c>
      <c r="C2448" s="12">
        <f t="shared" si="38"/>
        <v>6.1249999999999999E-2</v>
      </c>
    </row>
    <row r="2449" spans="1:3" x14ac:dyDescent="0.45">
      <c r="A2449" s="7">
        <v>34841</v>
      </c>
      <c r="B2449" s="9">
        <v>6.125</v>
      </c>
      <c r="C2449" s="12">
        <f t="shared" si="38"/>
        <v>6.1249999999999999E-2</v>
      </c>
    </row>
    <row r="2450" spans="1:3" x14ac:dyDescent="0.45">
      <c r="A2450" s="7">
        <v>34842</v>
      </c>
      <c r="B2450" s="9">
        <v>6.125</v>
      </c>
      <c r="C2450" s="12">
        <f t="shared" si="38"/>
        <v>6.1249999999999999E-2</v>
      </c>
    </row>
    <row r="2451" spans="1:3" x14ac:dyDescent="0.45">
      <c r="A2451" s="7">
        <v>34843</v>
      </c>
      <c r="B2451" s="9">
        <v>6.125</v>
      </c>
      <c r="C2451" s="12">
        <f t="shared" si="38"/>
        <v>6.1249999999999999E-2</v>
      </c>
    </row>
    <row r="2452" spans="1:3" x14ac:dyDescent="0.45">
      <c r="A2452" s="7">
        <v>34844</v>
      </c>
      <c r="B2452" s="9">
        <v>6.0625</v>
      </c>
      <c r="C2452" s="12">
        <f t="shared" si="38"/>
        <v>6.0624999999999998E-2</v>
      </c>
    </row>
    <row r="2453" spans="1:3" x14ac:dyDescent="0.45">
      <c r="A2453" s="7">
        <v>34845</v>
      </c>
      <c r="B2453" s="9">
        <v>6.0625</v>
      </c>
      <c r="C2453" s="12">
        <f t="shared" si="38"/>
        <v>6.0624999999999998E-2</v>
      </c>
    </row>
    <row r="2454" spans="1:3" x14ac:dyDescent="0.45">
      <c r="A2454" s="7">
        <v>34848</v>
      </c>
      <c r="B2454" s="8">
        <v>0</v>
      </c>
      <c r="C2454" s="12">
        <f t="shared" si="38"/>
        <v>0</v>
      </c>
    </row>
    <row r="2455" spans="1:3" x14ac:dyDescent="0.45">
      <c r="A2455" s="7">
        <v>34849</v>
      </c>
      <c r="B2455" s="9">
        <v>6.0625</v>
      </c>
      <c r="C2455" s="12">
        <f t="shared" si="38"/>
        <v>6.0624999999999998E-2</v>
      </c>
    </row>
    <row r="2456" spans="1:3" x14ac:dyDescent="0.45">
      <c r="A2456" s="7">
        <v>34850</v>
      </c>
      <c r="B2456" s="9">
        <v>6.0625</v>
      </c>
      <c r="C2456" s="12">
        <f t="shared" si="38"/>
        <v>6.0624999999999998E-2</v>
      </c>
    </row>
    <row r="2457" spans="1:3" x14ac:dyDescent="0.45">
      <c r="A2457" s="7">
        <v>34851</v>
      </c>
      <c r="B2457" s="9">
        <v>6.0625</v>
      </c>
      <c r="C2457" s="12">
        <f t="shared" si="38"/>
        <v>6.0624999999999998E-2</v>
      </c>
    </row>
    <row r="2458" spans="1:3" x14ac:dyDescent="0.45">
      <c r="A2458" s="7">
        <v>34852</v>
      </c>
      <c r="B2458" s="9">
        <v>6</v>
      </c>
      <c r="C2458" s="12">
        <f t="shared" si="38"/>
        <v>0.06</v>
      </c>
    </row>
    <row r="2459" spans="1:3" x14ac:dyDescent="0.45">
      <c r="A2459" s="7">
        <v>34855</v>
      </c>
      <c r="B2459" s="9">
        <v>5.875</v>
      </c>
      <c r="C2459" s="12">
        <f t="shared" si="38"/>
        <v>5.8749999999999997E-2</v>
      </c>
    </row>
    <row r="2460" spans="1:3" x14ac:dyDescent="0.45">
      <c r="A2460" s="7">
        <v>34856</v>
      </c>
      <c r="B2460" s="9">
        <v>5.9375</v>
      </c>
      <c r="C2460" s="12">
        <f t="shared" si="38"/>
        <v>5.9374999999999997E-2</v>
      </c>
    </row>
    <row r="2461" spans="1:3" x14ac:dyDescent="0.45">
      <c r="A2461" s="7">
        <v>34857</v>
      </c>
      <c r="B2461" s="9">
        <v>5.9375</v>
      </c>
      <c r="C2461" s="12">
        <f t="shared" si="38"/>
        <v>5.9374999999999997E-2</v>
      </c>
    </row>
    <row r="2462" spans="1:3" x14ac:dyDescent="0.45">
      <c r="A2462" s="7">
        <v>34858</v>
      </c>
      <c r="B2462" s="9">
        <v>6.0390600000000001</v>
      </c>
      <c r="C2462" s="12">
        <f t="shared" si="38"/>
        <v>6.0390600000000003E-2</v>
      </c>
    </row>
    <row r="2463" spans="1:3" x14ac:dyDescent="0.45">
      <c r="A2463" s="7">
        <v>34859</v>
      </c>
      <c r="B2463" s="9">
        <v>6.0625</v>
      </c>
      <c r="C2463" s="12">
        <f t="shared" si="38"/>
        <v>6.0624999999999998E-2</v>
      </c>
    </row>
    <row r="2464" spans="1:3" x14ac:dyDescent="0.45">
      <c r="A2464" s="7">
        <v>34862</v>
      </c>
      <c r="B2464" s="9">
        <v>6.0625</v>
      </c>
      <c r="C2464" s="12">
        <f t="shared" si="38"/>
        <v>6.0624999999999998E-2</v>
      </c>
    </row>
    <row r="2465" spans="1:3" x14ac:dyDescent="0.45">
      <c r="A2465" s="7">
        <v>34863</v>
      </c>
      <c r="B2465" s="9">
        <v>6.0625</v>
      </c>
      <c r="C2465" s="12">
        <f t="shared" si="38"/>
        <v>6.0624999999999998E-2</v>
      </c>
    </row>
    <row r="2466" spans="1:3" x14ac:dyDescent="0.45">
      <c r="A2466" s="7">
        <v>34864</v>
      </c>
      <c r="B2466" s="9">
        <v>6</v>
      </c>
      <c r="C2466" s="12">
        <f t="shared" si="38"/>
        <v>0.06</v>
      </c>
    </row>
    <row r="2467" spans="1:3" x14ac:dyDescent="0.45">
      <c r="A2467" s="7">
        <v>34865</v>
      </c>
      <c r="B2467" s="9">
        <v>6</v>
      </c>
      <c r="C2467" s="12">
        <f t="shared" si="38"/>
        <v>0.06</v>
      </c>
    </row>
    <row r="2468" spans="1:3" x14ac:dyDescent="0.45">
      <c r="A2468" s="7">
        <v>34866</v>
      </c>
      <c r="B2468" s="9">
        <v>6.0625</v>
      </c>
      <c r="C2468" s="12">
        <f t="shared" si="38"/>
        <v>6.0624999999999998E-2</v>
      </c>
    </row>
    <row r="2469" spans="1:3" x14ac:dyDescent="0.45">
      <c r="A2469" s="7">
        <v>34869</v>
      </c>
      <c r="B2469" s="9">
        <v>6.0625</v>
      </c>
      <c r="C2469" s="12">
        <f t="shared" si="38"/>
        <v>6.0624999999999998E-2</v>
      </c>
    </row>
    <row r="2470" spans="1:3" x14ac:dyDescent="0.45">
      <c r="A2470" s="7">
        <v>34870</v>
      </c>
      <c r="B2470" s="9">
        <v>6.03125</v>
      </c>
      <c r="C2470" s="12">
        <f t="shared" si="38"/>
        <v>6.0312499999999998E-2</v>
      </c>
    </row>
    <row r="2471" spans="1:3" x14ac:dyDescent="0.45">
      <c r="A2471" s="7">
        <v>34871</v>
      </c>
      <c r="B2471" s="9">
        <v>6</v>
      </c>
      <c r="C2471" s="12">
        <f t="shared" si="38"/>
        <v>0.06</v>
      </c>
    </row>
    <row r="2472" spans="1:3" x14ac:dyDescent="0.45">
      <c r="A2472" s="7">
        <v>34872</v>
      </c>
      <c r="B2472" s="9">
        <v>6</v>
      </c>
      <c r="C2472" s="12">
        <f t="shared" si="38"/>
        <v>0.06</v>
      </c>
    </row>
    <row r="2473" spans="1:3" x14ac:dyDescent="0.45">
      <c r="A2473" s="7">
        <v>34873</v>
      </c>
      <c r="B2473" s="9">
        <v>5.9375</v>
      </c>
      <c r="C2473" s="12">
        <f t="shared" si="38"/>
        <v>5.9374999999999997E-2</v>
      </c>
    </row>
    <row r="2474" spans="1:3" x14ac:dyDescent="0.45">
      <c r="A2474" s="7">
        <v>34876</v>
      </c>
      <c r="B2474" s="9">
        <v>5.9375</v>
      </c>
      <c r="C2474" s="12">
        <f t="shared" si="38"/>
        <v>5.9374999999999997E-2</v>
      </c>
    </row>
    <row r="2475" spans="1:3" x14ac:dyDescent="0.45">
      <c r="A2475" s="7">
        <v>34877</v>
      </c>
      <c r="B2475" s="9">
        <v>6</v>
      </c>
      <c r="C2475" s="12">
        <f t="shared" si="38"/>
        <v>0.06</v>
      </c>
    </row>
    <row r="2476" spans="1:3" x14ac:dyDescent="0.45">
      <c r="A2476" s="7">
        <v>34878</v>
      </c>
      <c r="B2476" s="9">
        <v>6</v>
      </c>
      <c r="C2476" s="12">
        <f t="shared" si="38"/>
        <v>0.06</v>
      </c>
    </row>
    <row r="2477" spans="1:3" x14ac:dyDescent="0.45">
      <c r="A2477" s="7">
        <v>34879</v>
      </c>
      <c r="B2477" s="9">
        <v>6</v>
      </c>
      <c r="C2477" s="12">
        <f t="shared" si="38"/>
        <v>0.06</v>
      </c>
    </row>
    <row r="2478" spans="1:3" x14ac:dyDescent="0.45">
      <c r="A2478" s="7">
        <v>34880</v>
      </c>
      <c r="B2478" s="9">
        <v>6.0585899999999997</v>
      </c>
      <c r="C2478" s="12">
        <f t="shared" si="38"/>
        <v>6.0585899999999998E-2</v>
      </c>
    </row>
    <row r="2479" spans="1:3" x14ac:dyDescent="0.45">
      <c r="A2479" s="7">
        <v>34883</v>
      </c>
      <c r="B2479" s="9">
        <v>6</v>
      </c>
      <c r="C2479" s="12">
        <f t="shared" si="38"/>
        <v>0.06</v>
      </c>
    </row>
    <row r="2480" spans="1:3" x14ac:dyDescent="0.45">
      <c r="A2480" s="7">
        <v>34884</v>
      </c>
      <c r="B2480" s="9">
        <v>6</v>
      </c>
      <c r="C2480" s="12">
        <f t="shared" si="38"/>
        <v>0.06</v>
      </c>
    </row>
    <row r="2481" spans="1:3" x14ac:dyDescent="0.45">
      <c r="A2481" s="7">
        <v>34885</v>
      </c>
      <c r="B2481" s="9">
        <v>6</v>
      </c>
      <c r="C2481" s="12">
        <f t="shared" si="38"/>
        <v>0.06</v>
      </c>
    </row>
    <row r="2482" spans="1:3" x14ac:dyDescent="0.45">
      <c r="A2482" s="7">
        <v>34886</v>
      </c>
      <c r="B2482" s="9">
        <v>5.9492200000000004</v>
      </c>
      <c r="C2482" s="12">
        <f t="shared" si="38"/>
        <v>5.9492200000000002E-2</v>
      </c>
    </row>
    <row r="2483" spans="1:3" x14ac:dyDescent="0.45">
      <c r="A2483" s="7">
        <v>34887</v>
      </c>
      <c r="B2483" s="9">
        <v>5.8125</v>
      </c>
      <c r="C2483" s="12">
        <f t="shared" si="38"/>
        <v>5.8125000000000003E-2</v>
      </c>
    </row>
    <row r="2484" spans="1:3" x14ac:dyDescent="0.45">
      <c r="A2484" s="7">
        <v>34890</v>
      </c>
      <c r="B2484" s="9">
        <v>5.875</v>
      </c>
      <c r="C2484" s="12">
        <f t="shared" si="38"/>
        <v>5.8749999999999997E-2</v>
      </c>
    </row>
    <row r="2485" spans="1:3" x14ac:dyDescent="0.45">
      <c r="A2485" s="7">
        <v>34891</v>
      </c>
      <c r="B2485" s="9">
        <v>5.875</v>
      </c>
      <c r="C2485" s="12">
        <f t="shared" si="38"/>
        <v>5.8749999999999997E-2</v>
      </c>
    </row>
    <row r="2486" spans="1:3" x14ac:dyDescent="0.45">
      <c r="A2486" s="7">
        <v>34892</v>
      </c>
      <c r="B2486" s="9">
        <v>5.875</v>
      </c>
      <c r="C2486" s="12">
        <f t="shared" si="38"/>
        <v>5.8749999999999997E-2</v>
      </c>
    </row>
    <row r="2487" spans="1:3" x14ac:dyDescent="0.45">
      <c r="A2487" s="7">
        <v>34893</v>
      </c>
      <c r="B2487" s="9">
        <v>5.8125</v>
      </c>
      <c r="C2487" s="12">
        <f t="shared" si="38"/>
        <v>5.8125000000000003E-2</v>
      </c>
    </row>
    <row r="2488" spans="1:3" x14ac:dyDescent="0.45">
      <c r="A2488" s="7">
        <v>34894</v>
      </c>
      <c r="B2488" s="9">
        <v>5.8125</v>
      </c>
      <c r="C2488" s="12">
        <f t="shared" si="38"/>
        <v>5.8125000000000003E-2</v>
      </c>
    </row>
    <row r="2489" spans="1:3" x14ac:dyDescent="0.45">
      <c r="A2489" s="7">
        <v>34897</v>
      </c>
      <c r="B2489" s="9">
        <v>5.875</v>
      </c>
      <c r="C2489" s="12">
        <f t="shared" si="38"/>
        <v>5.8749999999999997E-2</v>
      </c>
    </row>
    <row r="2490" spans="1:3" x14ac:dyDescent="0.45">
      <c r="A2490" s="7">
        <v>34898</v>
      </c>
      <c r="B2490" s="9">
        <v>5.875</v>
      </c>
      <c r="C2490" s="12">
        <f t="shared" si="38"/>
        <v>5.8749999999999997E-2</v>
      </c>
    </row>
    <row r="2491" spans="1:3" x14ac:dyDescent="0.45">
      <c r="A2491" s="7">
        <v>34899</v>
      </c>
      <c r="B2491" s="9">
        <v>5.875</v>
      </c>
      <c r="C2491" s="12">
        <f t="shared" si="38"/>
        <v>5.8749999999999997E-2</v>
      </c>
    </row>
    <row r="2492" spans="1:3" x14ac:dyDescent="0.45">
      <c r="A2492" s="7">
        <v>34900</v>
      </c>
      <c r="B2492" s="9">
        <v>5.9218799999999998</v>
      </c>
      <c r="C2492" s="12">
        <f t="shared" si="38"/>
        <v>5.9218799999999995E-2</v>
      </c>
    </row>
    <row r="2493" spans="1:3" x14ac:dyDescent="0.45">
      <c r="A2493" s="7">
        <v>34901</v>
      </c>
      <c r="B2493" s="9">
        <v>5.875</v>
      </c>
      <c r="C2493" s="12">
        <f t="shared" si="38"/>
        <v>5.8749999999999997E-2</v>
      </c>
    </row>
    <row r="2494" spans="1:3" x14ac:dyDescent="0.45">
      <c r="A2494" s="7">
        <v>34904</v>
      </c>
      <c r="B2494" s="9">
        <v>5.9375</v>
      </c>
      <c r="C2494" s="12">
        <f t="shared" si="38"/>
        <v>5.9374999999999997E-2</v>
      </c>
    </row>
    <row r="2495" spans="1:3" x14ac:dyDescent="0.45">
      <c r="A2495" s="7">
        <v>34905</v>
      </c>
      <c r="B2495" s="9">
        <v>5.9335899999999997</v>
      </c>
      <c r="C2495" s="12">
        <f t="shared" si="38"/>
        <v>5.9335899999999997E-2</v>
      </c>
    </row>
    <row r="2496" spans="1:3" x14ac:dyDescent="0.45">
      <c r="A2496" s="7">
        <v>34906</v>
      </c>
      <c r="B2496" s="9">
        <v>5.8828100000000001</v>
      </c>
      <c r="C2496" s="12">
        <f t="shared" si="38"/>
        <v>5.8828100000000001E-2</v>
      </c>
    </row>
    <row r="2497" spans="1:3" x14ac:dyDescent="0.45">
      <c r="A2497" s="7">
        <v>34907</v>
      </c>
      <c r="B2497" s="9">
        <v>5.9179700000000004</v>
      </c>
      <c r="C2497" s="12">
        <f t="shared" si="38"/>
        <v>5.9179700000000002E-2</v>
      </c>
    </row>
    <row r="2498" spans="1:3" x14ac:dyDescent="0.45">
      <c r="A2498" s="7">
        <v>34908</v>
      </c>
      <c r="B2498" s="9">
        <v>5.875</v>
      </c>
      <c r="C2498" s="12">
        <f t="shared" si="38"/>
        <v>5.8749999999999997E-2</v>
      </c>
    </row>
    <row r="2499" spans="1:3" x14ac:dyDescent="0.45">
      <c r="A2499" s="7">
        <v>34911</v>
      </c>
      <c r="B2499" s="9">
        <v>5.875</v>
      </c>
      <c r="C2499" s="12">
        <f t="shared" ref="C2499:C2562" si="39">B2499/100</f>
        <v>5.8749999999999997E-2</v>
      </c>
    </row>
    <row r="2500" spans="1:3" x14ac:dyDescent="0.45">
      <c r="A2500" s="7">
        <v>34912</v>
      </c>
      <c r="B2500" s="9">
        <v>5.875</v>
      </c>
      <c r="C2500" s="12">
        <f t="shared" si="39"/>
        <v>5.8749999999999997E-2</v>
      </c>
    </row>
    <row r="2501" spans="1:3" x14ac:dyDescent="0.45">
      <c r="A2501" s="7">
        <v>34913</v>
      </c>
      <c r="B2501" s="9">
        <v>5.875</v>
      </c>
      <c r="C2501" s="12">
        <f t="shared" si="39"/>
        <v>5.8749999999999997E-2</v>
      </c>
    </row>
    <row r="2502" spans="1:3" x14ac:dyDescent="0.45">
      <c r="A2502" s="7">
        <v>34914</v>
      </c>
      <c r="B2502" s="9">
        <v>5.875</v>
      </c>
      <c r="C2502" s="12">
        <f t="shared" si="39"/>
        <v>5.8749999999999997E-2</v>
      </c>
    </row>
    <row r="2503" spans="1:3" x14ac:dyDescent="0.45">
      <c r="A2503" s="7">
        <v>34915</v>
      </c>
      <c r="B2503" s="9">
        <v>5.875</v>
      </c>
      <c r="C2503" s="12">
        <f t="shared" si="39"/>
        <v>5.8749999999999997E-2</v>
      </c>
    </row>
    <row r="2504" spans="1:3" x14ac:dyDescent="0.45">
      <c r="A2504" s="7">
        <v>34918</v>
      </c>
      <c r="B2504" s="9">
        <v>5.875</v>
      </c>
      <c r="C2504" s="12">
        <f t="shared" si="39"/>
        <v>5.8749999999999997E-2</v>
      </c>
    </row>
    <row r="2505" spans="1:3" x14ac:dyDescent="0.45">
      <c r="A2505" s="7">
        <v>34919</v>
      </c>
      <c r="B2505" s="9">
        <v>5.875</v>
      </c>
      <c r="C2505" s="12">
        <f t="shared" si="39"/>
        <v>5.8749999999999997E-2</v>
      </c>
    </row>
    <row r="2506" spans="1:3" x14ac:dyDescent="0.45">
      <c r="A2506" s="7">
        <v>34920</v>
      </c>
      <c r="B2506" s="9">
        <v>5.875</v>
      </c>
      <c r="C2506" s="12">
        <f t="shared" si="39"/>
        <v>5.8749999999999997E-2</v>
      </c>
    </row>
    <row r="2507" spans="1:3" x14ac:dyDescent="0.45">
      <c r="A2507" s="7">
        <v>34921</v>
      </c>
      <c r="B2507" s="9">
        <v>5.875</v>
      </c>
      <c r="C2507" s="12">
        <f t="shared" si="39"/>
        <v>5.8749999999999997E-2</v>
      </c>
    </row>
    <row r="2508" spans="1:3" x14ac:dyDescent="0.45">
      <c r="A2508" s="7">
        <v>34922</v>
      </c>
      <c r="B2508" s="9">
        <v>5.875</v>
      </c>
      <c r="C2508" s="12">
        <f t="shared" si="39"/>
        <v>5.8749999999999997E-2</v>
      </c>
    </row>
    <row r="2509" spans="1:3" x14ac:dyDescent="0.45">
      <c r="A2509" s="7">
        <v>34925</v>
      </c>
      <c r="B2509" s="9">
        <v>5.9375</v>
      </c>
      <c r="C2509" s="12">
        <f t="shared" si="39"/>
        <v>5.9374999999999997E-2</v>
      </c>
    </row>
    <row r="2510" spans="1:3" x14ac:dyDescent="0.45">
      <c r="A2510" s="7">
        <v>34926</v>
      </c>
      <c r="B2510" s="9">
        <v>5.9375</v>
      </c>
      <c r="C2510" s="12">
        <f t="shared" si="39"/>
        <v>5.9374999999999997E-2</v>
      </c>
    </row>
    <row r="2511" spans="1:3" x14ac:dyDescent="0.45">
      <c r="A2511" s="7">
        <v>34927</v>
      </c>
      <c r="B2511" s="9">
        <v>5.9414100000000003</v>
      </c>
      <c r="C2511" s="12">
        <f t="shared" si="39"/>
        <v>5.9414100000000004E-2</v>
      </c>
    </row>
    <row r="2512" spans="1:3" x14ac:dyDescent="0.45">
      <c r="A2512" s="7">
        <v>34928</v>
      </c>
      <c r="B2512" s="9">
        <v>5.9375</v>
      </c>
      <c r="C2512" s="12">
        <f t="shared" si="39"/>
        <v>5.9374999999999997E-2</v>
      </c>
    </row>
    <row r="2513" spans="1:3" x14ac:dyDescent="0.45">
      <c r="A2513" s="7">
        <v>34929</v>
      </c>
      <c r="B2513" s="9">
        <v>5.9375</v>
      </c>
      <c r="C2513" s="12">
        <f t="shared" si="39"/>
        <v>5.9374999999999997E-2</v>
      </c>
    </row>
    <row r="2514" spans="1:3" x14ac:dyDescent="0.45">
      <c r="A2514" s="7">
        <v>34932</v>
      </c>
      <c r="B2514" s="9">
        <v>5.9375</v>
      </c>
      <c r="C2514" s="12">
        <f t="shared" si="39"/>
        <v>5.9374999999999997E-2</v>
      </c>
    </row>
    <row r="2515" spans="1:3" x14ac:dyDescent="0.45">
      <c r="A2515" s="7">
        <v>34933</v>
      </c>
      <c r="B2515" s="9">
        <v>5.9375</v>
      </c>
      <c r="C2515" s="12">
        <f t="shared" si="39"/>
        <v>5.9374999999999997E-2</v>
      </c>
    </row>
    <row r="2516" spans="1:3" x14ac:dyDescent="0.45">
      <c r="A2516" s="7">
        <v>34934</v>
      </c>
      <c r="B2516" s="9">
        <v>5.9375</v>
      </c>
      <c r="C2516" s="12">
        <f t="shared" si="39"/>
        <v>5.9374999999999997E-2</v>
      </c>
    </row>
    <row r="2517" spans="1:3" x14ac:dyDescent="0.45">
      <c r="A2517" s="7">
        <v>34935</v>
      </c>
      <c r="B2517" s="9">
        <v>5.9375</v>
      </c>
      <c r="C2517" s="12">
        <f t="shared" si="39"/>
        <v>5.9374999999999997E-2</v>
      </c>
    </row>
    <row r="2518" spans="1:3" x14ac:dyDescent="0.45">
      <c r="A2518" s="7">
        <v>34936</v>
      </c>
      <c r="B2518" s="9">
        <v>5.8984399999999999</v>
      </c>
      <c r="C2518" s="12">
        <f t="shared" si="39"/>
        <v>5.8984399999999999E-2</v>
      </c>
    </row>
    <row r="2519" spans="1:3" x14ac:dyDescent="0.45">
      <c r="A2519" s="7">
        <v>34939</v>
      </c>
      <c r="B2519" s="8">
        <v>0</v>
      </c>
      <c r="C2519" s="12">
        <f t="shared" si="39"/>
        <v>0</v>
      </c>
    </row>
    <row r="2520" spans="1:3" x14ac:dyDescent="0.45">
      <c r="A2520" s="7">
        <v>34940</v>
      </c>
      <c r="B2520" s="9">
        <v>5.875</v>
      </c>
      <c r="C2520" s="12">
        <f t="shared" si="39"/>
        <v>5.8749999999999997E-2</v>
      </c>
    </row>
    <row r="2521" spans="1:3" x14ac:dyDescent="0.45">
      <c r="A2521" s="7">
        <v>34941</v>
      </c>
      <c r="B2521" s="9">
        <v>5.875</v>
      </c>
      <c r="C2521" s="12">
        <f t="shared" si="39"/>
        <v>5.8749999999999997E-2</v>
      </c>
    </row>
    <row r="2522" spans="1:3" x14ac:dyDescent="0.45">
      <c r="A2522" s="7">
        <v>34942</v>
      </c>
      <c r="B2522" s="9">
        <v>5.8828100000000001</v>
      </c>
      <c r="C2522" s="12">
        <f t="shared" si="39"/>
        <v>5.8828100000000001E-2</v>
      </c>
    </row>
    <row r="2523" spans="1:3" x14ac:dyDescent="0.45">
      <c r="A2523" s="7">
        <v>34943</v>
      </c>
      <c r="B2523" s="9">
        <v>5.875</v>
      </c>
      <c r="C2523" s="12">
        <f t="shared" si="39"/>
        <v>5.8749999999999997E-2</v>
      </c>
    </row>
    <row r="2524" spans="1:3" x14ac:dyDescent="0.45">
      <c r="A2524" s="7">
        <v>34946</v>
      </c>
      <c r="B2524" s="9">
        <v>5.875</v>
      </c>
      <c r="C2524" s="12">
        <f t="shared" si="39"/>
        <v>5.8749999999999997E-2</v>
      </c>
    </row>
    <row r="2525" spans="1:3" x14ac:dyDescent="0.45">
      <c r="A2525" s="7">
        <v>34947</v>
      </c>
      <c r="B2525" s="9">
        <v>5.875</v>
      </c>
      <c r="C2525" s="12">
        <f t="shared" si="39"/>
        <v>5.8749999999999997E-2</v>
      </c>
    </row>
    <row r="2526" spans="1:3" x14ac:dyDescent="0.45">
      <c r="A2526" s="7">
        <v>34948</v>
      </c>
      <c r="B2526" s="9">
        <v>5.875</v>
      </c>
      <c r="C2526" s="12">
        <f t="shared" si="39"/>
        <v>5.8749999999999997E-2</v>
      </c>
    </row>
    <row r="2527" spans="1:3" x14ac:dyDescent="0.45">
      <c r="A2527" s="7">
        <v>34949</v>
      </c>
      <c r="B2527" s="9">
        <v>5.875</v>
      </c>
      <c r="C2527" s="12">
        <f t="shared" si="39"/>
        <v>5.8749999999999997E-2</v>
      </c>
    </row>
    <row r="2528" spans="1:3" x14ac:dyDescent="0.45">
      <c r="A2528" s="7">
        <v>34950</v>
      </c>
      <c r="B2528" s="9">
        <v>5.875</v>
      </c>
      <c r="C2528" s="12">
        <f t="shared" si="39"/>
        <v>5.8749999999999997E-2</v>
      </c>
    </row>
    <row r="2529" spans="1:3" x14ac:dyDescent="0.45">
      <c r="A2529" s="7">
        <v>34953</v>
      </c>
      <c r="B2529" s="9">
        <v>5.875</v>
      </c>
      <c r="C2529" s="12">
        <f t="shared" si="39"/>
        <v>5.8749999999999997E-2</v>
      </c>
    </row>
    <row r="2530" spans="1:3" x14ac:dyDescent="0.45">
      <c r="A2530" s="7">
        <v>34954</v>
      </c>
      <c r="B2530" s="9">
        <v>5.875</v>
      </c>
      <c r="C2530" s="12">
        <f t="shared" si="39"/>
        <v>5.8749999999999997E-2</v>
      </c>
    </row>
    <row r="2531" spans="1:3" x14ac:dyDescent="0.45">
      <c r="A2531" s="7">
        <v>34955</v>
      </c>
      <c r="B2531" s="9">
        <v>5.875</v>
      </c>
      <c r="C2531" s="12">
        <f t="shared" si="39"/>
        <v>5.8749999999999997E-2</v>
      </c>
    </row>
    <row r="2532" spans="1:3" x14ac:dyDescent="0.45">
      <c r="A2532" s="7">
        <v>34956</v>
      </c>
      <c r="B2532" s="9">
        <v>5.8710899999999997</v>
      </c>
      <c r="C2532" s="12">
        <f t="shared" si="39"/>
        <v>5.8710899999999996E-2</v>
      </c>
    </row>
    <row r="2533" spans="1:3" x14ac:dyDescent="0.45">
      <c r="A2533" s="7">
        <v>34957</v>
      </c>
      <c r="B2533" s="9">
        <v>5.8125</v>
      </c>
      <c r="C2533" s="12">
        <f t="shared" si="39"/>
        <v>5.8125000000000003E-2</v>
      </c>
    </row>
    <row r="2534" spans="1:3" x14ac:dyDescent="0.45">
      <c r="A2534" s="7">
        <v>34960</v>
      </c>
      <c r="B2534" s="9">
        <v>5.8125</v>
      </c>
      <c r="C2534" s="12">
        <f t="shared" si="39"/>
        <v>5.8125000000000003E-2</v>
      </c>
    </row>
    <row r="2535" spans="1:3" x14ac:dyDescent="0.45">
      <c r="A2535" s="7">
        <v>34961</v>
      </c>
      <c r="B2535" s="9">
        <v>5.8125</v>
      </c>
      <c r="C2535" s="12">
        <f t="shared" si="39"/>
        <v>5.8125000000000003E-2</v>
      </c>
    </row>
    <row r="2536" spans="1:3" x14ac:dyDescent="0.45">
      <c r="A2536" s="7">
        <v>34962</v>
      </c>
      <c r="B2536" s="9">
        <v>5.8125</v>
      </c>
      <c r="C2536" s="12">
        <f t="shared" si="39"/>
        <v>5.8125000000000003E-2</v>
      </c>
    </row>
    <row r="2537" spans="1:3" x14ac:dyDescent="0.45">
      <c r="A2537" s="7">
        <v>34963</v>
      </c>
      <c r="B2537" s="9">
        <v>5.8125</v>
      </c>
      <c r="C2537" s="12">
        <f t="shared" si="39"/>
        <v>5.8125000000000003E-2</v>
      </c>
    </row>
    <row r="2538" spans="1:3" x14ac:dyDescent="0.45">
      <c r="A2538" s="7">
        <v>34964</v>
      </c>
      <c r="B2538" s="9">
        <v>5.8359399999999999</v>
      </c>
      <c r="C2538" s="12">
        <f t="shared" si="39"/>
        <v>5.8359399999999999E-2</v>
      </c>
    </row>
    <row r="2539" spans="1:3" x14ac:dyDescent="0.45">
      <c r="A2539" s="7">
        <v>34967</v>
      </c>
      <c r="B2539" s="9">
        <v>5.8671899999999999</v>
      </c>
      <c r="C2539" s="12">
        <f t="shared" si="39"/>
        <v>5.8671899999999999E-2</v>
      </c>
    </row>
    <row r="2540" spans="1:3" x14ac:dyDescent="0.45">
      <c r="A2540" s="7">
        <v>34968</v>
      </c>
      <c r="B2540" s="9">
        <v>5.8710899999999997</v>
      </c>
      <c r="C2540" s="12">
        <f t="shared" si="39"/>
        <v>5.8710899999999996E-2</v>
      </c>
    </row>
    <row r="2541" spans="1:3" x14ac:dyDescent="0.45">
      <c r="A2541" s="7">
        <v>34969</v>
      </c>
      <c r="B2541" s="9">
        <v>5.875</v>
      </c>
      <c r="C2541" s="12">
        <f t="shared" si="39"/>
        <v>5.8749999999999997E-2</v>
      </c>
    </row>
    <row r="2542" spans="1:3" x14ac:dyDescent="0.45">
      <c r="A2542" s="7">
        <v>34970</v>
      </c>
      <c r="B2542" s="9">
        <v>5.9375</v>
      </c>
      <c r="C2542" s="12">
        <f t="shared" si="39"/>
        <v>5.9374999999999997E-2</v>
      </c>
    </row>
    <row r="2543" spans="1:3" x14ac:dyDescent="0.45">
      <c r="A2543" s="7">
        <v>34971</v>
      </c>
      <c r="B2543" s="9">
        <v>5.9531299999999998</v>
      </c>
      <c r="C2543" s="12">
        <f t="shared" si="39"/>
        <v>5.9531299999999995E-2</v>
      </c>
    </row>
    <row r="2544" spans="1:3" x14ac:dyDescent="0.45">
      <c r="A2544" s="7">
        <v>34974</v>
      </c>
      <c r="B2544" s="9">
        <v>5.9375</v>
      </c>
      <c r="C2544" s="12">
        <f t="shared" si="39"/>
        <v>5.9374999999999997E-2</v>
      </c>
    </row>
    <row r="2545" spans="1:3" x14ac:dyDescent="0.45">
      <c r="A2545" s="7">
        <v>34975</v>
      </c>
      <c r="B2545" s="9">
        <v>5.9375</v>
      </c>
      <c r="C2545" s="12">
        <f t="shared" si="39"/>
        <v>5.9374999999999997E-2</v>
      </c>
    </row>
    <row r="2546" spans="1:3" x14ac:dyDescent="0.45">
      <c r="A2546" s="7">
        <v>34976</v>
      </c>
      <c r="B2546" s="9">
        <v>5.9375</v>
      </c>
      <c r="C2546" s="12">
        <f t="shared" si="39"/>
        <v>5.9374999999999997E-2</v>
      </c>
    </row>
    <row r="2547" spans="1:3" x14ac:dyDescent="0.45">
      <c r="A2547" s="7">
        <v>34977</v>
      </c>
      <c r="B2547" s="9">
        <v>5.9375</v>
      </c>
      <c r="C2547" s="12">
        <f t="shared" si="39"/>
        <v>5.9374999999999997E-2</v>
      </c>
    </row>
    <row r="2548" spans="1:3" x14ac:dyDescent="0.45">
      <c r="A2548" s="7">
        <v>34978</v>
      </c>
      <c r="B2548" s="9">
        <v>5.9375</v>
      </c>
      <c r="C2548" s="12">
        <f t="shared" si="39"/>
        <v>5.9374999999999997E-2</v>
      </c>
    </row>
    <row r="2549" spans="1:3" x14ac:dyDescent="0.45">
      <c r="A2549" s="7">
        <v>34981</v>
      </c>
      <c r="B2549" s="9">
        <v>5.9375</v>
      </c>
      <c r="C2549" s="12">
        <f t="shared" si="39"/>
        <v>5.9374999999999997E-2</v>
      </c>
    </row>
    <row r="2550" spans="1:3" x14ac:dyDescent="0.45">
      <c r="A2550" s="7">
        <v>34982</v>
      </c>
      <c r="B2550" s="9">
        <v>5.9375</v>
      </c>
      <c r="C2550" s="12">
        <f t="shared" si="39"/>
        <v>5.9374999999999997E-2</v>
      </c>
    </row>
    <row r="2551" spans="1:3" x14ac:dyDescent="0.45">
      <c r="A2551" s="7">
        <v>34983</v>
      </c>
      <c r="B2551" s="9">
        <v>5.9375</v>
      </c>
      <c r="C2551" s="12">
        <f t="shared" si="39"/>
        <v>5.9374999999999997E-2</v>
      </c>
    </row>
    <row r="2552" spans="1:3" x14ac:dyDescent="0.45">
      <c r="A2552" s="7">
        <v>34984</v>
      </c>
      <c r="B2552" s="9">
        <v>5.9375</v>
      </c>
      <c r="C2552" s="12">
        <f t="shared" si="39"/>
        <v>5.9374999999999997E-2</v>
      </c>
    </row>
    <row r="2553" spans="1:3" x14ac:dyDescent="0.45">
      <c r="A2553" s="7">
        <v>34985</v>
      </c>
      <c r="B2553" s="9">
        <v>5.9375</v>
      </c>
      <c r="C2553" s="12">
        <f t="shared" si="39"/>
        <v>5.9374999999999997E-2</v>
      </c>
    </row>
    <row r="2554" spans="1:3" x14ac:dyDescent="0.45">
      <c r="A2554" s="7">
        <v>34988</v>
      </c>
      <c r="B2554" s="9">
        <v>5.9375</v>
      </c>
      <c r="C2554" s="12">
        <f t="shared" si="39"/>
        <v>5.9374999999999997E-2</v>
      </c>
    </row>
    <row r="2555" spans="1:3" x14ac:dyDescent="0.45">
      <c r="A2555" s="7">
        <v>34989</v>
      </c>
      <c r="B2555" s="9">
        <v>5.9375</v>
      </c>
      <c r="C2555" s="12">
        <f t="shared" si="39"/>
        <v>5.9374999999999997E-2</v>
      </c>
    </row>
    <row r="2556" spans="1:3" x14ac:dyDescent="0.45">
      <c r="A2556" s="7">
        <v>34990</v>
      </c>
      <c r="B2556" s="9">
        <v>5.9375</v>
      </c>
      <c r="C2556" s="12">
        <f t="shared" si="39"/>
        <v>5.9374999999999997E-2</v>
      </c>
    </row>
    <row r="2557" spans="1:3" x14ac:dyDescent="0.45">
      <c r="A2557" s="7">
        <v>34991</v>
      </c>
      <c r="B2557" s="9">
        <v>5.9375</v>
      </c>
      <c r="C2557" s="12">
        <f t="shared" si="39"/>
        <v>5.9374999999999997E-2</v>
      </c>
    </row>
    <row r="2558" spans="1:3" x14ac:dyDescent="0.45">
      <c r="A2558" s="7">
        <v>34992</v>
      </c>
      <c r="B2558" s="9">
        <v>5.9375</v>
      </c>
      <c r="C2558" s="12">
        <f t="shared" si="39"/>
        <v>5.9374999999999997E-2</v>
      </c>
    </row>
    <row r="2559" spans="1:3" x14ac:dyDescent="0.45">
      <c r="A2559" s="7">
        <v>34995</v>
      </c>
      <c r="B2559" s="9">
        <v>5.9375</v>
      </c>
      <c r="C2559" s="12">
        <f t="shared" si="39"/>
        <v>5.9374999999999997E-2</v>
      </c>
    </row>
    <row r="2560" spans="1:3" x14ac:dyDescent="0.45">
      <c r="A2560" s="7">
        <v>34996</v>
      </c>
      <c r="B2560" s="9">
        <v>5.9375</v>
      </c>
      <c r="C2560" s="12">
        <f t="shared" si="39"/>
        <v>5.9374999999999997E-2</v>
      </c>
    </row>
    <row r="2561" spans="1:3" x14ac:dyDescent="0.45">
      <c r="A2561" s="7">
        <v>34997</v>
      </c>
      <c r="B2561" s="9">
        <v>5.9375</v>
      </c>
      <c r="C2561" s="12">
        <f t="shared" si="39"/>
        <v>5.9374999999999997E-2</v>
      </c>
    </row>
    <row r="2562" spans="1:3" x14ac:dyDescent="0.45">
      <c r="A2562" s="7">
        <v>34998</v>
      </c>
      <c r="B2562" s="9">
        <v>5.9375</v>
      </c>
      <c r="C2562" s="12">
        <f t="shared" si="39"/>
        <v>5.9374999999999997E-2</v>
      </c>
    </row>
    <row r="2563" spans="1:3" x14ac:dyDescent="0.45">
      <c r="A2563" s="7">
        <v>34999</v>
      </c>
      <c r="B2563" s="9">
        <v>5.9375</v>
      </c>
      <c r="C2563" s="12">
        <f t="shared" ref="C2563:C2626" si="40">B2563/100</f>
        <v>5.9374999999999997E-2</v>
      </c>
    </row>
    <row r="2564" spans="1:3" x14ac:dyDescent="0.45">
      <c r="A2564" s="7">
        <v>35002</v>
      </c>
      <c r="B2564" s="9">
        <v>5.9375</v>
      </c>
      <c r="C2564" s="12">
        <f t="shared" si="40"/>
        <v>5.9374999999999997E-2</v>
      </c>
    </row>
    <row r="2565" spans="1:3" x14ac:dyDescent="0.45">
      <c r="A2565" s="7">
        <v>35003</v>
      </c>
      <c r="B2565" s="9">
        <v>5.9375</v>
      </c>
      <c r="C2565" s="12">
        <f t="shared" si="40"/>
        <v>5.9374999999999997E-2</v>
      </c>
    </row>
    <row r="2566" spans="1:3" x14ac:dyDescent="0.45">
      <c r="A2566" s="7">
        <v>35004</v>
      </c>
      <c r="B2566" s="9">
        <v>5.9375</v>
      </c>
      <c r="C2566" s="12">
        <f t="shared" si="40"/>
        <v>5.9374999999999997E-2</v>
      </c>
    </row>
    <row r="2567" spans="1:3" x14ac:dyDescent="0.45">
      <c r="A2567" s="7">
        <v>35005</v>
      </c>
      <c r="B2567" s="9">
        <v>5.90625</v>
      </c>
      <c r="C2567" s="12">
        <f t="shared" si="40"/>
        <v>5.9062499999999997E-2</v>
      </c>
    </row>
    <row r="2568" spans="1:3" x14ac:dyDescent="0.45">
      <c r="A2568" s="7">
        <v>35006</v>
      </c>
      <c r="B2568" s="9">
        <v>5.875</v>
      </c>
      <c r="C2568" s="12">
        <f t="shared" si="40"/>
        <v>5.8749999999999997E-2</v>
      </c>
    </row>
    <row r="2569" spans="1:3" x14ac:dyDescent="0.45">
      <c r="A2569" s="7">
        <v>35009</v>
      </c>
      <c r="B2569" s="9">
        <v>5.875</v>
      </c>
      <c r="C2569" s="12">
        <f t="shared" si="40"/>
        <v>5.8749999999999997E-2</v>
      </c>
    </row>
    <row r="2570" spans="1:3" x14ac:dyDescent="0.45">
      <c r="A2570" s="7">
        <v>35010</v>
      </c>
      <c r="B2570" s="9">
        <v>5.875</v>
      </c>
      <c r="C2570" s="12">
        <f t="shared" si="40"/>
        <v>5.8749999999999997E-2</v>
      </c>
    </row>
    <row r="2571" spans="1:3" x14ac:dyDescent="0.45">
      <c r="A2571" s="7">
        <v>35011</v>
      </c>
      <c r="B2571" s="9">
        <v>5.875</v>
      </c>
      <c r="C2571" s="12">
        <f t="shared" si="40"/>
        <v>5.8749999999999997E-2</v>
      </c>
    </row>
    <row r="2572" spans="1:3" x14ac:dyDescent="0.45">
      <c r="A2572" s="7">
        <v>35012</v>
      </c>
      <c r="B2572" s="9">
        <v>5.875</v>
      </c>
      <c r="C2572" s="12">
        <f t="shared" si="40"/>
        <v>5.8749999999999997E-2</v>
      </c>
    </row>
    <row r="2573" spans="1:3" x14ac:dyDescent="0.45">
      <c r="A2573" s="7">
        <v>35013</v>
      </c>
      <c r="B2573" s="9">
        <v>5.875</v>
      </c>
      <c r="C2573" s="12">
        <f t="shared" si="40"/>
        <v>5.8749999999999997E-2</v>
      </c>
    </row>
    <row r="2574" spans="1:3" x14ac:dyDescent="0.45">
      <c r="A2574" s="7">
        <v>35016</v>
      </c>
      <c r="B2574" s="9">
        <v>5.875</v>
      </c>
      <c r="C2574" s="12">
        <f t="shared" si="40"/>
        <v>5.8749999999999997E-2</v>
      </c>
    </row>
    <row r="2575" spans="1:3" x14ac:dyDescent="0.45">
      <c r="A2575" s="7">
        <v>35017</v>
      </c>
      <c r="B2575" s="9">
        <v>5.875</v>
      </c>
      <c r="C2575" s="12">
        <f t="shared" si="40"/>
        <v>5.8749999999999997E-2</v>
      </c>
    </row>
    <row r="2576" spans="1:3" x14ac:dyDescent="0.45">
      <c r="A2576" s="7">
        <v>35018</v>
      </c>
      <c r="B2576" s="9">
        <v>5.875</v>
      </c>
      <c r="C2576" s="12">
        <f t="shared" si="40"/>
        <v>5.8749999999999997E-2</v>
      </c>
    </row>
    <row r="2577" spans="1:3" x14ac:dyDescent="0.45">
      <c r="A2577" s="7">
        <v>35019</v>
      </c>
      <c r="B2577" s="9">
        <v>5.875</v>
      </c>
      <c r="C2577" s="12">
        <f t="shared" si="40"/>
        <v>5.8749999999999997E-2</v>
      </c>
    </row>
    <row r="2578" spans="1:3" x14ac:dyDescent="0.45">
      <c r="A2578" s="7">
        <v>35020</v>
      </c>
      <c r="B2578" s="9">
        <v>5.875</v>
      </c>
      <c r="C2578" s="12">
        <f t="shared" si="40"/>
        <v>5.8749999999999997E-2</v>
      </c>
    </row>
    <row r="2579" spans="1:3" x14ac:dyDescent="0.45">
      <c r="A2579" s="7">
        <v>35023</v>
      </c>
      <c r="B2579" s="9">
        <v>5.8632799999999996</v>
      </c>
      <c r="C2579" s="12">
        <f t="shared" si="40"/>
        <v>5.8632799999999999E-2</v>
      </c>
    </row>
    <row r="2580" spans="1:3" x14ac:dyDescent="0.45">
      <c r="A2580" s="7">
        <v>35024</v>
      </c>
      <c r="B2580" s="9">
        <v>5.8671899999999999</v>
      </c>
      <c r="C2580" s="12">
        <f t="shared" si="40"/>
        <v>5.8671899999999999E-2</v>
      </c>
    </row>
    <row r="2581" spans="1:3" x14ac:dyDescent="0.45">
      <c r="A2581" s="7">
        <v>35025</v>
      </c>
      <c r="B2581" s="9">
        <v>5.8671899999999999</v>
      </c>
      <c r="C2581" s="12">
        <f t="shared" si="40"/>
        <v>5.8671899999999999E-2</v>
      </c>
    </row>
    <row r="2582" spans="1:3" x14ac:dyDescent="0.45">
      <c r="A2582" s="7">
        <v>35026</v>
      </c>
      <c r="B2582" s="9">
        <v>5.875</v>
      </c>
      <c r="C2582" s="12">
        <f t="shared" si="40"/>
        <v>5.8749999999999997E-2</v>
      </c>
    </row>
    <row r="2583" spans="1:3" x14ac:dyDescent="0.45">
      <c r="A2583" s="7">
        <v>35027</v>
      </c>
      <c r="B2583" s="9">
        <v>5.8671899999999999</v>
      </c>
      <c r="C2583" s="12">
        <f t="shared" si="40"/>
        <v>5.8671899999999999E-2</v>
      </c>
    </row>
    <row r="2584" spans="1:3" x14ac:dyDescent="0.45">
      <c r="A2584" s="7">
        <v>35030</v>
      </c>
      <c r="B2584" s="9">
        <v>5.8710899999999997</v>
      </c>
      <c r="C2584" s="12">
        <f t="shared" si="40"/>
        <v>5.8710899999999996E-2</v>
      </c>
    </row>
    <row r="2585" spans="1:3" x14ac:dyDescent="0.45">
      <c r="A2585" s="7">
        <v>35031</v>
      </c>
      <c r="B2585" s="9">
        <v>5.875</v>
      </c>
      <c r="C2585" s="12">
        <f t="shared" si="40"/>
        <v>5.8749999999999997E-2</v>
      </c>
    </row>
    <row r="2586" spans="1:3" x14ac:dyDescent="0.45">
      <c r="A2586" s="7">
        <v>35032</v>
      </c>
      <c r="B2586" s="9">
        <v>5.875</v>
      </c>
      <c r="C2586" s="12">
        <f t="shared" si="40"/>
        <v>5.8749999999999997E-2</v>
      </c>
    </row>
    <row r="2587" spans="1:3" x14ac:dyDescent="0.45">
      <c r="A2587" s="7">
        <v>35033</v>
      </c>
      <c r="B2587" s="9">
        <v>5.875</v>
      </c>
      <c r="C2587" s="12">
        <f t="shared" si="40"/>
        <v>5.8749999999999997E-2</v>
      </c>
    </row>
    <row r="2588" spans="1:3" x14ac:dyDescent="0.45">
      <c r="A2588" s="7">
        <v>35034</v>
      </c>
      <c r="B2588" s="9">
        <v>5.8281299999999998</v>
      </c>
      <c r="C2588" s="12">
        <f t="shared" si="40"/>
        <v>5.8281300000000001E-2</v>
      </c>
    </row>
    <row r="2589" spans="1:3" x14ac:dyDescent="0.45">
      <c r="A2589" s="7">
        <v>35037</v>
      </c>
      <c r="B2589" s="9">
        <v>5.8125</v>
      </c>
      <c r="C2589" s="12">
        <f t="shared" si="40"/>
        <v>5.8125000000000003E-2</v>
      </c>
    </row>
    <row r="2590" spans="1:3" x14ac:dyDescent="0.45">
      <c r="A2590" s="7">
        <v>35038</v>
      </c>
      <c r="B2590" s="9">
        <v>5.8125</v>
      </c>
      <c r="C2590" s="12">
        <f t="shared" si="40"/>
        <v>5.8125000000000003E-2</v>
      </c>
    </row>
    <row r="2591" spans="1:3" x14ac:dyDescent="0.45">
      <c r="A2591" s="7">
        <v>35039</v>
      </c>
      <c r="B2591" s="9">
        <v>5.8125</v>
      </c>
      <c r="C2591" s="12">
        <f t="shared" si="40"/>
        <v>5.8125000000000003E-2</v>
      </c>
    </row>
    <row r="2592" spans="1:3" x14ac:dyDescent="0.45">
      <c r="A2592" s="7">
        <v>35040</v>
      </c>
      <c r="B2592" s="9">
        <v>5.8085899999999997</v>
      </c>
      <c r="C2592" s="12">
        <f t="shared" si="40"/>
        <v>5.8085899999999996E-2</v>
      </c>
    </row>
    <row r="2593" spans="1:3" x14ac:dyDescent="0.45">
      <c r="A2593" s="7">
        <v>35041</v>
      </c>
      <c r="B2593" s="9">
        <v>5.8085899999999997</v>
      </c>
      <c r="C2593" s="12">
        <f t="shared" si="40"/>
        <v>5.8085899999999996E-2</v>
      </c>
    </row>
    <row r="2594" spans="1:3" x14ac:dyDescent="0.45">
      <c r="A2594" s="7">
        <v>35044</v>
      </c>
      <c r="B2594" s="9">
        <v>5.8125</v>
      </c>
      <c r="C2594" s="12">
        <f t="shared" si="40"/>
        <v>5.8125000000000003E-2</v>
      </c>
    </row>
    <row r="2595" spans="1:3" x14ac:dyDescent="0.45">
      <c r="A2595" s="7">
        <v>35045</v>
      </c>
      <c r="B2595" s="9">
        <v>5.8125</v>
      </c>
      <c r="C2595" s="12">
        <f t="shared" si="40"/>
        <v>5.8125000000000003E-2</v>
      </c>
    </row>
    <row r="2596" spans="1:3" x14ac:dyDescent="0.45">
      <c r="A2596" s="7">
        <v>35046</v>
      </c>
      <c r="B2596" s="9">
        <v>5.8125</v>
      </c>
      <c r="C2596" s="12">
        <f t="shared" si="40"/>
        <v>5.8125000000000003E-2</v>
      </c>
    </row>
    <row r="2597" spans="1:3" x14ac:dyDescent="0.45">
      <c r="A2597" s="7">
        <v>35047</v>
      </c>
      <c r="B2597" s="9">
        <v>5.8125</v>
      </c>
      <c r="C2597" s="12">
        <f t="shared" si="40"/>
        <v>5.8125000000000003E-2</v>
      </c>
    </row>
    <row r="2598" spans="1:3" x14ac:dyDescent="0.45">
      <c r="A2598" s="7">
        <v>35048</v>
      </c>
      <c r="B2598" s="9">
        <v>5.8125</v>
      </c>
      <c r="C2598" s="12">
        <f t="shared" si="40"/>
        <v>5.8125000000000003E-2</v>
      </c>
    </row>
    <row r="2599" spans="1:3" x14ac:dyDescent="0.45">
      <c r="A2599" s="7">
        <v>35051</v>
      </c>
      <c r="B2599" s="9">
        <v>5.8125</v>
      </c>
      <c r="C2599" s="12">
        <f t="shared" si="40"/>
        <v>5.8125000000000003E-2</v>
      </c>
    </row>
    <row r="2600" spans="1:3" x14ac:dyDescent="0.45">
      <c r="A2600" s="7">
        <v>35052</v>
      </c>
      <c r="B2600" s="9">
        <v>5.8125</v>
      </c>
      <c r="C2600" s="12">
        <f t="shared" si="40"/>
        <v>5.8125000000000003E-2</v>
      </c>
    </row>
    <row r="2601" spans="1:3" x14ac:dyDescent="0.45">
      <c r="A2601" s="7">
        <v>35053</v>
      </c>
      <c r="B2601" s="9">
        <v>5.6679700000000004</v>
      </c>
      <c r="C2601" s="12">
        <f t="shared" si="40"/>
        <v>5.6679700000000006E-2</v>
      </c>
    </row>
    <row r="2602" spans="1:3" x14ac:dyDescent="0.45">
      <c r="A2602" s="7">
        <v>35054</v>
      </c>
      <c r="B2602" s="9">
        <v>5.6796899999999999</v>
      </c>
      <c r="C2602" s="12">
        <f t="shared" si="40"/>
        <v>5.6796899999999997E-2</v>
      </c>
    </row>
    <row r="2603" spans="1:3" x14ac:dyDescent="0.45">
      <c r="A2603" s="7">
        <v>35055</v>
      </c>
      <c r="B2603" s="9">
        <v>5.6796899999999999</v>
      </c>
      <c r="C2603" s="12">
        <f t="shared" si="40"/>
        <v>5.6796899999999997E-2</v>
      </c>
    </row>
    <row r="2604" spans="1:3" x14ac:dyDescent="0.45">
      <c r="A2604" s="7">
        <v>35058</v>
      </c>
      <c r="B2604" s="8">
        <v>0</v>
      </c>
      <c r="C2604" s="12">
        <f t="shared" si="40"/>
        <v>0</v>
      </c>
    </row>
    <row r="2605" spans="1:3" x14ac:dyDescent="0.45">
      <c r="A2605" s="7">
        <v>35059</v>
      </c>
      <c r="B2605" s="8">
        <v>0</v>
      </c>
      <c r="C2605" s="12">
        <f t="shared" si="40"/>
        <v>0</v>
      </c>
    </row>
    <row r="2606" spans="1:3" x14ac:dyDescent="0.45">
      <c r="A2606" s="7">
        <v>35060</v>
      </c>
      <c r="B2606" s="9">
        <v>5.6875</v>
      </c>
      <c r="C2606" s="12">
        <f t="shared" si="40"/>
        <v>5.6875000000000002E-2</v>
      </c>
    </row>
    <row r="2607" spans="1:3" x14ac:dyDescent="0.45">
      <c r="A2607" s="7">
        <v>35061</v>
      </c>
      <c r="B2607" s="9">
        <v>5.6289100000000003</v>
      </c>
      <c r="C2607" s="12">
        <f t="shared" si="40"/>
        <v>5.6289100000000002E-2</v>
      </c>
    </row>
    <row r="2608" spans="1:3" x14ac:dyDescent="0.45">
      <c r="A2608" s="7">
        <v>35062</v>
      </c>
      <c r="B2608" s="9">
        <v>5.625</v>
      </c>
      <c r="C2608" s="12">
        <f t="shared" si="40"/>
        <v>5.6250000000000001E-2</v>
      </c>
    </row>
    <row r="2609" spans="1:3" x14ac:dyDescent="0.45">
      <c r="A2609" s="7">
        <v>35065</v>
      </c>
      <c r="B2609" s="8">
        <v>0</v>
      </c>
      <c r="C2609" s="12">
        <f t="shared" si="40"/>
        <v>0</v>
      </c>
    </row>
    <row r="2610" spans="1:3" x14ac:dyDescent="0.45">
      <c r="A2610" s="7">
        <v>35066</v>
      </c>
      <c r="B2610" s="9">
        <v>5.625</v>
      </c>
      <c r="C2610" s="12">
        <f t="shared" si="40"/>
        <v>5.6250000000000001E-2</v>
      </c>
    </row>
    <row r="2611" spans="1:3" x14ac:dyDescent="0.45">
      <c r="A2611" s="7">
        <v>35067</v>
      </c>
      <c r="B2611" s="9">
        <v>5.625</v>
      </c>
      <c r="C2611" s="12">
        <f t="shared" si="40"/>
        <v>5.6250000000000001E-2</v>
      </c>
    </row>
    <row r="2612" spans="1:3" x14ac:dyDescent="0.45">
      <c r="A2612" s="7">
        <v>35068</v>
      </c>
      <c r="B2612" s="9">
        <v>5.6054700000000004</v>
      </c>
      <c r="C2612" s="12">
        <f t="shared" si="40"/>
        <v>5.6054700000000006E-2</v>
      </c>
    </row>
    <row r="2613" spans="1:3" x14ac:dyDescent="0.45">
      <c r="A2613" s="7">
        <v>35069</v>
      </c>
      <c r="B2613" s="9">
        <v>5.6054700000000004</v>
      </c>
      <c r="C2613" s="12">
        <f t="shared" si="40"/>
        <v>5.6054700000000006E-2</v>
      </c>
    </row>
    <row r="2614" spans="1:3" x14ac:dyDescent="0.45">
      <c r="A2614" s="7">
        <v>35072</v>
      </c>
      <c r="B2614" s="9">
        <v>5.6015600000000001</v>
      </c>
      <c r="C2614" s="12">
        <f t="shared" si="40"/>
        <v>5.6015599999999999E-2</v>
      </c>
    </row>
    <row r="2615" spans="1:3" x14ac:dyDescent="0.45">
      <c r="A2615" s="7">
        <v>35073</v>
      </c>
      <c r="B2615" s="9">
        <v>5.5976600000000003</v>
      </c>
      <c r="C2615" s="12">
        <f t="shared" si="40"/>
        <v>5.5976600000000001E-2</v>
      </c>
    </row>
    <row r="2616" spans="1:3" x14ac:dyDescent="0.45">
      <c r="A2616" s="7">
        <v>35074</v>
      </c>
      <c r="B2616" s="9">
        <v>5.5898399999999997</v>
      </c>
      <c r="C2616" s="12">
        <f t="shared" si="40"/>
        <v>5.5898399999999994E-2</v>
      </c>
    </row>
    <row r="2617" spans="1:3" x14ac:dyDescent="0.45">
      <c r="A2617" s="7">
        <v>35075</v>
      </c>
      <c r="B2617" s="9">
        <v>5.6093799999999998</v>
      </c>
      <c r="C2617" s="12">
        <f t="shared" si="40"/>
        <v>5.6093799999999999E-2</v>
      </c>
    </row>
    <row r="2618" spans="1:3" x14ac:dyDescent="0.45">
      <c r="A2618" s="7">
        <v>35076</v>
      </c>
      <c r="B2618" s="9">
        <v>5.5976600000000003</v>
      </c>
      <c r="C2618" s="12">
        <f t="shared" si="40"/>
        <v>5.5976600000000001E-2</v>
      </c>
    </row>
    <row r="2619" spans="1:3" x14ac:dyDescent="0.45">
      <c r="A2619" s="7">
        <v>35079</v>
      </c>
      <c r="B2619" s="9">
        <v>5.5742200000000004</v>
      </c>
      <c r="C2619" s="12">
        <f t="shared" si="40"/>
        <v>5.5742200000000006E-2</v>
      </c>
    </row>
    <row r="2620" spans="1:3" x14ac:dyDescent="0.45">
      <c r="A2620" s="7">
        <v>35080</v>
      </c>
      <c r="B2620" s="9">
        <v>5.5625</v>
      </c>
      <c r="C2620" s="12">
        <f t="shared" si="40"/>
        <v>5.5625000000000001E-2</v>
      </c>
    </row>
    <row r="2621" spans="1:3" x14ac:dyDescent="0.45">
      <c r="A2621" s="7">
        <v>35081</v>
      </c>
      <c r="B2621" s="9">
        <v>5.5585899999999997</v>
      </c>
      <c r="C2621" s="12">
        <f t="shared" si="40"/>
        <v>5.5585899999999994E-2</v>
      </c>
    </row>
    <row r="2622" spans="1:3" x14ac:dyDescent="0.45">
      <c r="A2622" s="7">
        <v>35082</v>
      </c>
      <c r="B2622" s="9">
        <v>5.5468799999999998</v>
      </c>
      <c r="C2622" s="12">
        <f t="shared" si="40"/>
        <v>5.5468799999999999E-2</v>
      </c>
    </row>
    <row r="2623" spans="1:3" x14ac:dyDescent="0.45">
      <c r="A2623" s="7">
        <v>35083</v>
      </c>
      <c r="B2623" s="9">
        <v>5.5</v>
      </c>
      <c r="C2623" s="12">
        <f t="shared" si="40"/>
        <v>5.5E-2</v>
      </c>
    </row>
    <row r="2624" spans="1:3" x14ac:dyDescent="0.45">
      <c r="A2624" s="7">
        <v>35086</v>
      </c>
      <c r="B2624" s="9">
        <v>5.5</v>
      </c>
      <c r="C2624" s="12">
        <f t="shared" si="40"/>
        <v>5.5E-2</v>
      </c>
    </row>
    <row r="2625" spans="1:3" x14ac:dyDescent="0.45">
      <c r="A2625" s="7">
        <v>35087</v>
      </c>
      <c r="B2625" s="9">
        <v>5.5</v>
      </c>
      <c r="C2625" s="12">
        <f t="shared" si="40"/>
        <v>5.5E-2</v>
      </c>
    </row>
    <row r="2626" spans="1:3" x14ac:dyDescent="0.45">
      <c r="A2626" s="7">
        <v>35088</v>
      </c>
      <c r="B2626" s="9">
        <v>5.5</v>
      </c>
      <c r="C2626" s="12">
        <f t="shared" si="40"/>
        <v>5.5E-2</v>
      </c>
    </row>
    <row r="2627" spans="1:3" x14ac:dyDescent="0.45">
      <c r="A2627" s="7">
        <v>35089</v>
      </c>
      <c r="B2627" s="9">
        <v>5.5</v>
      </c>
      <c r="C2627" s="12">
        <f t="shared" ref="C2627:C2690" si="41">B2627/100</f>
        <v>5.5E-2</v>
      </c>
    </row>
    <row r="2628" spans="1:3" x14ac:dyDescent="0.45">
      <c r="A2628" s="7">
        <v>35090</v>
      </c>
      <c r="B2628" s="9">
        <v>5.5</v>
      </c>
      <c r="C2628" s="12">
        <f t="shared" si="41"/>
        <v>5.5E-2</v>
      </c>
    </row>
    <row r="2629" spans="1:3" x14ac:dyDescent="0.45">
      <c r="A2629" s="7">
        <v>35093</v>
      </c>
      <c r="B2629" s="9">
        <v>5.4414100000000003</v>
      </c>
      <c r="C2629" s="12">
        <f t="shared" si="41"/>
        <v>5.44141E-2</v>
      </c>
    </row>
    <row r="2630" spans="1:3" x14ac:dyDescent="0.45">
      <c r="A2630" s="7">
        <v>35094</v>
      </c>
      <c r="B2630" s="9">
        <v>5.4257799999999996</v>
      </c>
      <c r="C2630" s="12">
        <f t="shared" si="41"/>
        <v>5.4257799999999995E-2</v>
      </c>
    </row>
    <row r="2631" spans="1:3" x14ac:dyDescent="0.45">
      <c r="A2631" s="7">
        <v>35095</v>
      </c>
      <c r="B2631" s="9">
        <v>5.375</v>
      </c>
      <c r="C2631" s="12">
        <f t="shared" si="41"/>
        <v>5.3749999999999999E-2</v>
      </c>
    </row>
    <row r="2632" spans="1:3" x14ac:dyDescent="0.45">
      <c r="A2632" s="7">
        <v>35096</v>
      </c>
      <c r="B2632" s="9">
        <v>5.3125</v>
      </c>
      <c r="C2632" s="12">
        <f t="shared" si="41"/>
        <v>5.3124999999999999E-2</v>
      </c>
    </row>
    <row r="2633" spans="1:3" x14ac:dyDescent="0.45">
      <c r="A2633" s="7">
        <v>35097</v>
      </c>
      <c r="B2633" s="9">
        <v>5.3125</v>
      </c>
      <c r="C2633" s="12">
        <f t="shared" si="41"/>
        <v>5.3124999999999999E-2</v>
      </c>
    </row>
    <row r="2634" spans="1:3" x14ac:dyDescent="0.45">
      <c r="A2634" s="7">
        <v>35100</v>
      </c>
      <c r="B2634" s="9">
        <v>5.3125</v>
      </c>
      <c r="C2634" s="12">
        <f t="shared" si="41"/>
        <v>5.3124999999999999E-2</v>
      </c>
    </row>
    <row r="2635" spans="1:3" x14ac:dyDescent="0.45">
      <c r="A2635" s="7">
        <v>35101</v>
      </c>
      <c r="B2635" s="9">
        <v>5.3125</v>
      </c>
      <c r="C2635" s="12">
        <f t="shared" si="41"/>
        <v>5.3124999999999999E-2</v>
      </c>
    </row>
    <row r="2636" spans="1:3" x14ac:dyDescent="0.45">
      <c r="A2636" s="7">
        <v>35102</v>
      </c>
      <c r="B2636" s="9">
        <v>5.3007799999999996</v>
      </c>
      <c r="C2636" s="12">
        <f t="shared" si="41"/>
        <v>5.3007799999999994E-2</v>
      </c>
    </row>
    <row r="2637" spans="1:3" x14ac:dyDescent="0.45">
      <c r="A2637" s="7">
        <v>35103</v>
      </c>
      <c r="B2637" s="9">
        <v>5.3046899999999999</v>
      </c>
      <c r="C2637" s="12">
        <f t="shared" si="41"/>
        <v>5.3046900000000001E-2</v>
      </c>
    </row>
    <row r="2638" spans="1:3" x14ac:dyDescent="0.45">
      <c r="A2638" s="7">
        <v>35104</v>
      </c>
      <c r="B2638" s="9">
        <v>5.2773399999999997</v>
      </c>
      <c r="C2638" s="12">
        <f t="shared" si="41"/>
        <v>5.2773399999999998E-2</v>
      </c>
    </row>
    <row r="2639" spans="1:3" x14ac:dyDescent="0.45">
      <c r="A2639" s="7">
        <v>35107</v>
      </c>
      <c r="B2639" s="9">
        <v>5.2578100000000001</v>
      </c>
      <c r="C2639" s="12">
        <f t="shared" si="41"/>
        <v>5.2578100000000003E-2</v>
      </c>
    </row>
    <row r="2640" spans="1:3" x14ac:dyDescent="0.45">
      <c r="A2640" s="7">
        <v>35108</v>
      </c>
      <c r="B2640" s="9">
        <v>5.25</v>
      </c>
      <c r="C2640" s="12">
        <f t="shared" si="41"/>
        <v>5.2499999999999998E-2</v>
      </c>
    </row>
    <row r="2641" spans="1:3" x14ac:dyDescent="0.45">
      <c r="A2641" s="7">
        <v>35109</v>
      </c>
      <c r="B2641" s="9">
        <v>5.25</v>
      </c>
      <c r="C2641" s="12">
        <f t="shared" si="41"/>
        <v>5.2499999999999998E-2</v>
      </c>
    </row>
    <row r="2642" spans="1:3" x14ac:dyDescent="0.45">
      <c r="A2642" s="7">
        <v>35110</v>
      </c>
      <c r="B2642" s="9">
        <v>5.25</v>
      </c>
      <c r="C2642" s="12">
        <f t="shared" si="41"/>
        <v>5.2499999999999998E-2</v>
      </c>
    </row>
    <row r="2643" spans="1:3" x14ac:dyDescent="0.45">
      <c r="A2643" s="7">
        <v>35111</v>
      </c>
      <c r="B2643" s="9">
        <v>5.25</v>
      </c>
      <c r="C2643" s="12">
        <f t="shared" si="41"/>
        <v>5.2499999999999998E-2</v>
      </c>
    </row>
    <row r="2644" spans="1:3" x14ac:dyDescent="0.45">
      <c r="A2644" s="7">
        <v>35114</v>
      </c>
      <c r="B2644" s="9">
        <v>5.25</v>
      </c>
      <c r="C2644" s="12">
        <f t="shared" si="41"/>
        <v>5.2499999999999998E-2</v>
      </c>
    </row>
    <row r="2645" spans="1:3" x14ac:dyDescent="0.45">
      <c r="A2645" s="7">
        <v>35115</v>
      </c>
      <c r="B2645" s="9">
        <v>5.25</v>
      </c>
      <c r="C2645" s="12">
        <f t="shared" si="41"/>
        <v>5.2499999999999998E-2</v>
      </c>
    </row>
    <row r="2646" spans="1:3" x14ac:dyDescent="0.45">
      <c r="A2646" s="7">
        <v>35116</v>
      </c>
      <c r="B2646" s="9">
        <v>5.2929700000000004</v>
      </c>
      <c r="C2646" s="12">
        <f t="shared" si="41"/>
        <v>5.2929700000000003E-2</v>
      </c>
    </row>
    <row r="2647" spans="1:3" x14ac:dyDescent="0.45">
      <c r="A2647" s="7">
        <v>35117</v>
      </c>
      <c r="B2647" s="9">
        <v>5.2695299999999996</v>
      </c>
      <c r="C2647" s="12">
        <f t="shared" si="41"/>
        <v>5.2695299999999994E-2</v>
      </c>
    </row>
    <row r="2648" spans="1:3" x14ac:dyDescent="0.45">
      <c r="A2648" s="7">
        <v>35118</v>
      </c>
      <c r="B2648" s="9">
        <v>5.25</v>
      </c>
      <c r="C2648" s="12">
        <f t="shared" si="41"/>
        <v>5.2499999999999998E-2</v>
      </c>
    </row>
    <row r="2649" spans="1:3" x14ac:dyDescent="0.45">
      <c r="A2649" s="7">
        <v>35121</v>
      </c>
      <c r="B2649" s="9">
        <v>5.25</v>
      </c>
      <c r="C2649" s="12">
        <f t="shared" si="41"/>
        <v>5.2499999999999998E-2</v>
      </c>
    </row>
    <row r="2650" spans="1:3" x14ac:dyDescent="0.45">
      <c r="A2650" s="7">
        <v>35122</v>
      </c>
      <c r="B2650" s="9">
        <v>5.25</v>
      </c>
      <c r="C2650" s="12">
        <f t="shared" si="41"/>
        <v>5.2499999999999998E-2</v>
      </c>
    </row>
    <row r="2651" spans="1:3" x14ac:dyDescent="0.45">
      <c r="A2651" s="7">
        <v>35123</v>
      </c>
      <c r="B2651" s="9">
        <v>5.2695299999999996</v>
      </c>
      <c r="C2651" s="12">
        <f t="shared" si="41"/>
        <v>5.2695299999999994E-2</v>
      </c>
    </row>
    <row r="2652" spans="1:3" x14ac:dyDescent="0.45">
      <c r="A2652" s="7">
        <v>35124</v>
      </c>
      <c r="B2652" s="9">
        <v>5.3046899999999999</v>
      </c>
      <c r="C2652" s="12">
        <f t="shared" si="41"/>
        <v>5.3046900000000001E-2</v>
      </c>
    </row>
    <row r="2653" spans="1:3" x14ac:dyDescent="0.45">
      <c r="A2653" s="7">
        <v>35125</v>
      </c>
      <c r="B2653" s="9">
        <v>5.3125</v>
      </c>
      <c r="C2653" s="12">
        <f t="shared" si="41"/>
        <v>5.3124999999999999E-2</v>
      </c>
    </row>
    <row r="2654" spans="1:3" x14ac:dyDescent="0.45">
      <c r="A2654" s="7">
        <v>35128</v>
      </c>
      <c r="B2654" s="9">
        <v>5.2851600000000003</v>
      </c>
      <c r="C2654" s="12">
        <f t="shared" si="41"/>
        <v>5.2851600000000006E-2</v>
      </c>
    </row>
    <row r="2655" spans="1:3" x14ac:dyDescent="0.45">
      <c r="A2655" s="7">
        <v>35129</v>
      </c>
      <c r="B2655" s="9">
        <v>5.2539100000000003</v>
      </c>
      <c r="C2655" s="12">
        <f t="shared" si="41"/>
        <v>5.2539100000000005E-2</v>
      </c>
    </row>
    <row r="2656" spans="1:3" x14ac:dyDescent="0.45">
      <c r="A2656" s="7">
        <v>35130</v>
      </c>
      <c r="B2656" s="9">
        <v>5.2929700000000004</v>
      </c>
      <c r="C2656" s="12">
        <f t="shared" si="41"/>
        <v>5.2929700000000003E-2</v>
      </c>
    </row>
    <row r="2657" spans="1:3" x14ac:dyDescent="0.45">
      <c r="A2657" s="7">
        <v>35131</v>
      </c>
      <c r="B2657" s="9">
        <v>5.3007799999999996</v>
      </c>
      <c r="C2657" s="12">
        <f t="shared" si="41"/>
        <v>5.3007799999999994E-2</v>
      </c>
    </row>
    <row r="2658" spans="1:3" x14ac:dyDescent="0.45">
      <c r="A2658" s="7">
        <v>35132</v>
      </c>
      <c r="B2658" s="9">
        <v>5.3085899999999997</v>
      </c>
      <c r="C2658" s="12">
        <f t="shared" si="41"/>
        <v>5.3085899999999998E-2</v>
      </c>
    </row>
    <row r="2659" spans="1:3" x14ac:dyDescent="0.45">
      <c r="A2659" s="7">
        <v>35135</v>
      </c>
      <c r="B2659" s="9">
        <v>5.4140600000000001</v>
      </c>
      <c r="C2659" s="12">
        <f t="shared" si="41"/>
        <v>5.4140600000000004E-2</v>
      </c>
    </row>
    <row r="2660" spans="1:3" x14ac:dyDescent="0.45">
      <c r="A2660" s="7">
        <v>35136</v>
      </c>
      <c r="B2660" s="9">
        <v>5.4101600000000003</v>
      </c>
      <c r="C2660" s="12">
        <f t="shared" si="41"/>
        <v>5.41016E-2</v>
      </c>
    </row>
    <row r="2661" spans="1:3" x14ac:dyDescent="0.45">
      <c r="A2661" s="7">
        <v>35137</v>
      </c>
      <c r="B2661" s="9">
        <v>5.4140600000000001</v>
      </c>
      <c r="C2661" s="12">
        <f t="shared" si="41"/>
        <v>5.4140600000000004E-2</v>
      </c>
    </row>
    <row r="2662" spans="1:3" x14ac:dyDescent="0.45">
      <c r="A2662" s="7">
        <v>35138</v>
      </c>
      <c r="B2662" s="9">
        <v>5.4218799999999998</v>
      </c>
      <c r="C2662" s="12">
        <f t="shared" si="41"/>
        <v>5.4218799999999998E-2</v>
      </c>
    </row>
    <row r="2663" spans="1:3" x14ac:dyDescent="0.45">
      <c r="A2663" s="7">
        <v>35139</v>
      </c>
      <c r="B2663" s="9">
        <v>5.4218799999999998</v>
      </c>
      <c r="C2663" s="12">
        <f t="shared" si="41"/>
        <v>5.4218799999999998E-2</v>
      </c>
    </row>
    <row r="2664" spans="1:3" x14ac:dyDescent="0.45">
      <c r="A2664" s="7">
        <v>35142</v>
      </c>
      <c r="B2664" s="9">
        <v>5.4375</v>
      </c>
      <c r="C2664" s="12">
        <f t="shared" si="41"/>
        <v>5.4375E-2</v>
      </c>
    </row>
    <row r="2665" spans="1:3" x14ac:dyDescent="0.45">
      <c r="A2665" s="7">
        <v>35143</v>
      </c>
      <c r="B2665" s="9">
        <v>5.4375</v>
      </c>
      <c r="C2665" s="12">
        <f t="shared" si="41"/>
        <v>5.4375E-2</v>
      </c>
    </row>
    <row r="2666" spans="1:3" x14ac:dyDescent="0.45">
      <c r="A2666" s="7">
        <v>35144</v>
      </c>
      <c r="B2666" s="9">
        <v>5.4375</v>
      </c>
      <c r="C2666" s="12">
        <f t="shared" si="41"/>
        <v>5.4375E-2</v>
      </c>
    </row>
    <row r="2667" spans="1:3" x14ac:dyDescent="0.45">
      <c r="A2667" s="7">
        <v>35145</v>
      </c>
      <c r="B2667" s="9">
        <v>5.4375</v>
      </c>
      <c r="C2667" s="12">
        <f t="shared" si="41"/>
        <v>5.4375E-2</v>
      </c>
    </row>
    <row r="2668" spans="1:3" x14ac:dyDescent="0.45">
      <c r="A2668" s="7">
        <v>35146</v>
      </c>
      <c r="B2668" s="9">
        <v>5.4375</v>
      </c>
      <c r="C2668" s="12">
        <f t="shared" si="41"/>
        <v>5.4375E-2</v>
      </c>
    </row>
    <row r="2669" spans="1:3" x14ac:dyDescent="0.45">
      <c r="A2669" s="7">
        <v>35149</v>
      </c>
      <c r="B2669" s="9">
        <v>5.4375</v>
      </c>
      <c r="C2669" s="12">
        <f t="shared" si="41"/>
        <v>5.4375E-2</v>
      </c>
    </row>
    <row r="2670" spans="1:3" x14ac:dyDescent="0.45">
      <c r="A2670" s="7">
        <v>35150</v>
      </c>
      <c r="B2670" s="9">
        <v>5.4375</v>
      </c>
      <c r="C2670" s="12">
        <f t="shared" si="41"/>
        <v>5.4375E-2</v>
      </c>
    </row>
    <row r="2671" spans="1:3" x14ac:dyDescent="0.45">
      <c r="A2671" s="7">
        <v>35151</v>
      </c>
      <c r="B2671" s="9">
        <v>5.4375</v>
      </c>
      <c r="C2671" s="12">
        <f t="shared" si="41"/>
        <v>5.4375E-2</v>
      </c>
    </row>
    <row r="2672" spans="1:3" x14ac:dyDescent="0.45">
      <c r="A2672" s="7">
        <v>35152</v>
      </c>
      <c r="B2672" s="9">
        <v>5.46875</v>
      </c>
      <c r="C2672" s="12">
        <f t="shared" si="41"/>
        <v>5.46875E-2</v>
      </c>
    </row>
    <row r="2673" spans="1:3" x14ac:dyDescent="0.45">
      <c r="A2673" s="7">
        <v>35153</v>
      </c>
      <c r="B2673" s="9">
        <v>5.4726600000000003</v>
      </c>
      <c r="C2673" s="12">
        <f t="shared" si="41"/>
        <v>5.47266E-2</v>
      </c>
    </row>
    <row r="2674" spans="1:3" x14ac:dyDescent="0.45">
      <c r="A2674" s="7">
        <v>35156</v>
      </c>
      <c r="B2674" s="9">
        <v>5.4648399999999997</v>
      </c>
      <c r="C2674" s="12">
        <f t="shared" si="41"/>
        <v>5.46484E-2</v>
      </c>
    </row>
    <row r="2675" spans="1:3" x14ac:dyDescent="0.45">
      <c r="A2675" s="7">
        <v>35157</v>
      </c>
      <c r="B2675" s="9">
        <v>5.46875</v>
      </c>
      <c r="C2675" s="12">
        <f t="shared" si="41"/>
        <v>5.46875E-2</v>
      </c>
    </row>
    <row r="2676" spans="1:3" x14ac:dyDescent="0.45">
      <c r="A2676" s="7">
        <v>35158</v>
      </c>
      <c r="B2676" s="9">
        <v>5.4609399999999999</v>
      </c>
      <c r="C2676" s="12">
        <f t="shared" si="41"/>
        <v>5.4609400000000002E-2</v>
      </c>
    </row>
    <row r="2677" spans="1:3" x14ac:dyDescent="0.45">
      <c r="A2677" s="7">
        <v>35159</v>
      </c>
      <c r="B2677" s="9">
        <v>5.4648399999999997</v>
      </c>
      <c r="C2677" s="12">
        <f t="shared" si="41"/>
        <v>5.46484E-2</v>
      </c>
    </row>
    <row r="2678" spans="1:3" x14ac:dyDescent="0.45">
      <c r="A2678" s="7">
        <v>35160</v>
      </c>
      <c r="B2678" s="8">
        <v>0</v>
      </c>
      <c r="C2678" s="12">
        <f t="shared" si="41"/>
        <v>0</v>
      </c>
    </row>
    <row r="2679" spans="1:3" x14ac:dyDescent="0.45">
      <c r="A2679" s="7">
        <v>35163</v>
      </c>
      <c r="B2679" s="8">
        <v>0</v>
      </c>
      <c r="C2679" s="12">
        <f t="shared" si="41"/>
        <v>0</v>
      </c>
    </row>
    <row r="2680" spans="1:3" x14ac:dyDescent="0.45">
      <c r="A2680" s="7">
        <v>35164</v>
      </c>
      <c r="B2680" s="9">
        <v>5.53125</v>
      </c>
      <c r="C2680" s="12">
        <f t="shared" si="41"/>
        <v>5.5312500000000001E-2</v>
      </c>
    </row>
    <row r="2681" spans="1:3" x14ac:dyDescent="0.45">
      <c r="A2681" s="7">
        <v>35165</v>
      </c>
      <c r="B2681" s="9">
        <v>5.5351600000000003</v>
      </c>
      <c r="C2681" s="12">
        <f t="shared" si="41"/>
        <v>5.5351600000000001E-2</v>
      </c>
    </row>
    <row r="2682" spans="1:3" x14ac:dyDescent="0.45">
      <c r="A2682" s="7">
        <v>35166</v>
      </c>
      <c r="B2682" s="9">
        <v>5.5351600000000003</v>
      </c>
      <c r="C2682" s="12">
        <f t="shared" si="41"/>
        <v>5.5351600000000001E-2</v>
      </c>
    </row>
    <row r="2683" spans="1:3" x14ac:dyDescent="0.45">
      <c r="A2683" s="7">
        <v>35167</v>
      </c>
      <c r="B2683" s="9">
        <v>5.5234399999999999</v>
      </c>
      <c r="C2683" s="12">
        <f t="shared" si="41"/>
        <v>5.5234399999999996E-2</v>
      </c>
    </row>
    <row r="2684" spans="1:3" x14ac:dyDescent="0.45">
      <c r="A2684" s="7">
        <v>35170</v>
      </c>
      <c r="B2684" s="9">
        <v>5.5</v>
      </c>
      <c r="C2684" s="12">
        <f t="shared" si="41"/>
        <v>5.5E-2</v>
      </c>
    </row>
    <row r="2685" spans="1:3" x14ac:dyDescent="0.45">
      <c r="A2685" s="7">
        <v>35171</v>
      </c>
      <c r="B2685" s="9">
        <v>5.5</v>
      </c>
      <c r="C2685" s="12">
        <f t="shared" si="41"/>
        <v>5.5E-2</v>
      </c>
    </row>
    <row r="2686" spans="1:3" x14ac:dyDescent="0.45">
      <c r="A2686" s="7">
        <v>35172</v>
      </c>
      <c r="B2686" s="9">
        <v>5.5</v>
      </c>
      <c r="C2686" s="12">
        <f t="shared" si="41"/>
        <v>5.5E-2</v>
      </c>
    </row>
    <row r="2687" spans="1:3" x14ac:dyDescent="0.45">
      <c r="A2687" s="7">
        <v>35173</v>
      </c>
      <c r="B2687" s="9">
        <v>5.5</v>
      </c>
      <c r="C2687" s="12">
        <f t="shared" si="41"/>
        <v>5.5E-2</v>
      </c>
    </row>
    <row r="2688" spans="1:3" x14ac:dyDescent="0.45">
      <c r="A2688" s="7">
        <v>35174</v>
      </c>
      <c r="B2688" s="9">
        <v>5.5</v>
      </c>
      <c r="C2688" s="12">
        <f t="shared" si="41"/>
        <v>5.5E-2</v>
      </c>
    </row>
    <row r="2689" spans="1:3" x14ac:dyDescent="0.45">
      <c r="A2689" s="7">
        <v>35177</v>
      </c>
      <c r="B2689" s="9">
        <v>5.4843799999999998</v>
      </c>
      <c r="C2689" s="12">
        <f t="shared" si="41"/>
        <v>5.4843799999999998E-2</v>
      </c>
    </row>
    <row r="2690" spans="1:3" x14ac:dyDescent="0.45">
      <c r="A2690" s="7">
        <v>35178</v>
      </c>
      <c r="B2690" s="9">
        <v>5.4843799999999998</v>
      </c>
      <c r="C2690" s="12">
        <f t="shared" si="41"/>
        <v>5.4843799999999998E-2</v>
      </c>
    </row>
    <row r="2691" spans="1:3" x14ac:dyDescent="0.45">
      <c r="A2691" s="7">
        <v>35179</v>
      </c>
      <c r="B2691" s="9">
        <v>5.4804700000000004</v>
      </c>
      <c r="C2691" s="12">
        <f t="shared" ref="C2691:C2754" si="42">B2691/100</f>
        <v>5.4804700000000005E-2</v>
      </c>
    </row>
    <row r="2692" spans="1:3" x14ac:dyDescent="0.45">
      <c r="A2692" s="7">
        <v>35180</v>
      </c>
      <c r="B2692" s="9">
        <v>5.4882799999999996</v>
      </c>
      <c r="C2692" s="12">
        <f t="shared" si="42"/>
        <v>5.4882799999999995E-2</v>
      </c>
    </row>
    <row r="2693" spans="1:3" x14ac:dyDescent="0.45">
      <c r="A2693" s="7">
        <v>35181</v>
      </c>
      <c r="B2693" s="9">
        <v>5.4882799999999996</v>
      </c>
      <c r="C2693" s="12">
        <f t="shared" si="42"/>
        <v>5.4882799999999995E-2</v>
      </c>
    </row>
    <row r="2694" spans="1:3" x14ac:dyDescent="0.45">
      <c r="A2694" s="7">
        <v>35184</v>
      </c>
      <c r="B2694" s="9">
        <v>5.4843799999999998</v>
      </c>
      <c r="C2694" s="12">
        <f t="shared" si="42"/>
        <v>5.4843799999999998E-2</v>
      </c>
    </row>
    <row r="2695" spans="1:3" x14ac:dyDescent="0.45">
      <c r="A2695" s="7">
        <v>35185</v>
      </c>
      <c r="B2695" s="9">
        <v>5.4843799999999998</v>
      </c>
      <c r="C2695" s="12">
        <f t="shared" si="42"/>
        <v>5.4843799999999998E-2</v>
      </c>
    </row>
    <row r="2696" spans="1:3" x14ac:dyDescent="0.45">
      <c r="A2696" s="7">
        <v>35186</v>
      </c>
      <c r="B2696" s="9">
        <v>5.5</v>
      </c>
      <c r="C2696" s="12">
        <f t="shared" si="42"/>
        <v>5.5E-2</v>
      </c>
    </row>
    <row r="2697" spans="1:3" x14ac:dyDescent="0.45">
      <c r="A2697" s="7">
        <v>35187</v>
      </c>
      <c r="B2697" s="9">
        <v>5.5</v>
      </c>
      <c r="C2697" s="12">
        <f t="shared" si="42"/>
        <v>5.5E-2</v>
      </c>
    </row>
    <row r="2698" spans="1:3" x14ac:dyDescent="0.45">
      <c r="A2698" s="7">
        <v>35188</v>
      </c>
      <c r="B2698" s="9">
        <v>5.5273399999999997</v>
      </c>
      <c r="C2698" s="12">
        <f t="shared" si="42"/>
        <v>5.52734E-2</v>
      </c>
    </row>
    <row r="2699" spans="1:3" x14ac:dyDescent="0.45">
      <c r="A2699" s="7">
        <v>35191</v>
      </c>
      <c r="B2699" s="8">
        <v>0</v>
      </c>
      <c r="C2699" s="12">
        <f t="shared" si="42"/>
        <v>0</v>
      </c>
    </row>
    <row r="2700" spans="1:3" x14ac:dyDescent="0.45">
      <c r="A2700" s="7">
        <v>35192</v>
      </c>
      <c r="B2700" s="9">
        <v>5.5</v>
      </c>
      <c r="C2700" s="12">
        <f t="shared" si="42"/>
        <v>5.5E-2</v>
      </c>
    </row>
    <row r="2701" spans="1:3" x14ac:dyDescent="0.45">
      <c r="A2701" s="7">
        <v>35193</v>
      </c>
      <c r="B2701" s="9">
        <v>5.5</v>
      </c>
      <c r="C2701" s="12">
        <f t="shared" si="42"/>
        <v>5.5E-2</v>
      </c>
    </row>
    <row r="2702" spans="1:3" x14ac:dyDescent="0.45">
      <c r="A2702" s="7">
        <v>35194</v>
      </c>
      <c r="B2702" s="9">
        <v>5.5</v>
      </c>
      <c r="C2702" s="12">
        <f t="shared" si="42"/>
        <v>5.5E-2</v>
      </c>
    </row>
    <row r="2703" spans="1:3" x14ac:dyDescent="0.45">
      <c r="A2703" s="7">
        <v>35195</v>
      </c>
      <c r="B2703" s="9">
        <v>5.5</v>
      </c>
      <c r="C2703" s="12">
        <f t="shared" si="42"/>
        <v>5.5E-2</v>
      </c>
    </row>
    <row r="2704" spans="1:3" x14ac:dyDescent="0.45">
      <c r="A2704" s="7">
        <v>35198</v>
      </c>
      <c r="B2704" s="9">
        <v>5.5</v>
      </c>
      <c r="C2704" s="12">
        <f t="shared" si="42"/>
        <v>5.5E-2</v>
      </c>
    </row>
    <row r="2705" spans="1:3" x14ac:dyDescent="0.45">
      <c r="A2705" s="7">
        <v>35199</v>
      </c>
      <c r="B2705" s="9">
        <v>5.5</v>
      </c>
      <c r="C2705" s="12">
        <f t="shared" si="42"/>
        <v>5.5E-2</v>
      </c>
    </row>
    <row r="2706" spans="1:3" x14ac:dyDescent="0.45">
      <c r="A2706" s="7">
        <v>35200</v>
      </c>
      <c r="B2706" s="9">
        <v>5.4804700000000004</v>
      </c>
      <c r="C2706" s="12">
        <f t="shared" si="42"/>
        <v>5.4804700000000005E-2</v>
      </c>
    </row>
    <row r="2707" spans="1:3" x14ac:dyDescent="0.45">
      <c r="A2707" s="7">
        <v>35201</v>
      </c>
      <c r="B2707" s="9">
        <v>5.4882799999999996</v>
      </c>
      <c r="C2707" s="12">
        <f t="shared" si="42"/>
        <v>5.4882799999999995E-2</v>
      </c>
    </row>
    <row r="2708" spans="1:3" x14ac:dyDescent="0.45">
      <c r="A2708" s="7">
        <v>35202</v>
      </c>
      <c r="B2708" s="9">
        <v>5.4960899999999997</v>
      </c>
      <c r="C2708" s="12">
        <f t="shared" si="42"/>
        <v>5.49609E-2</v>
      </c>
    </row>
    <row r="2709" spans="1:3" x14ac:dyDescent="0.45">
      <c r="A2709" s="7">
        <v>35205</v>
      </c>
      <c r="B2709" s="9">
        <v>5.5</v>
      </c>
      <c r="C2709" s="12">
        <f t="shared" si="42"/>
        <v>5.5E-2</v>
      </c>
    </row>
    <row r="2710" spans="1:3" x14ac:dyDescent="0.45">
      <c r="A2710" s="7">
        <v>35206</v>
      </c>
      <c r="B2710" s="9">
        <v>5.4921899999999999</v>
      </c>
      <c r="C2710" s="12">
        <f t="shared" si="42"/>
        <v>5.4921899999999996E-2</v>
      </c>
    </row>
    <row r="2711" spans="1:3" x14ac:dyDescent="0.45">
      <c r="A2711" s="7">
        <v>35207</v>
      </c>
      <c r="B2711" s="9">
        <v>5.4921899999999999</v>
      </c>
      <c r="C2711" s="12">
        <f t="shared" si="42"/>
        <v>5.4921899999999996E-2</v>
      </c>
    </row>
    <row r="2712" spans="1:3" x14ac:dyDescent="0.45">
      <c r="A2712" s="7">
        <v>35208</v>
      </c>
      <c r="B2712" s="9">
        <v>5.4882799999999996</v>
      </c>
      <c r="C2712" s="12">
        <f t="shared" si="42"/>
        <v>5.4882799999999995E-2</v>
      </c>
    </row>
    <row r="2713" spans="1:3" x14ac:dyDescent="0.45">
      <c r="A2713" s="7">
        <v>35209</v>
      </c>
      <c r="B2713" s="9">
        <v>5.4921899999999999</v>
      </c>
      <c r="C2713" s="12">
        <f t="shared" si="42"/>
        <v>5.4921899999999996E-2</v>
      </c>
    </row>
    <row r="2714" spans="1:3" x14ac:dyDescent="0.45">
      <c r="A2714" s="7">
        <v>35212</v>
      </c>
      <c r="B2714" s="8">
        <v>0</v>
      </c>
      <c r="C2714" s="12">
        <f t="shared" si="42"/>
        <v>0</v>
      </c>
    </row>
    <row r="2715" spans="1:3" x14ac:dyDescent="0.45">
      <c r="A2715" s="7">
        <v>35213</v>
      </c>
      <c r="B2715" s="9">
        <v>5.4921899999999999</v>
      </c>
      <c r="C2715" s="12">
        <f t="shared" si="42"/>
        <v>5.4921899999999996E-2</v>
      </c>
    </row>
    <row r="2716" spans="1:3" x14ac:dyDescent="0.45">
      <c r="A2716" s="7">
        <v>35214</v>
      </c>
      <c r="B2716" s="9">
        <v>5.4804700000000004</v>
      </c>
      <c r="C2716" s="12">
        <f t="shared" si="42"/>
        <v>5.4804700000000005E-2</v>
      </c>
    </row>
    <row r="2717" spans="1:3" x14ac:dyDescent="0.45">
      <c r="A2717" s="7">
        <v>35215</v>
      </c>
      <c r="B2717" s="9">
        <v>5.5</v>
      </c>
      <c r="C2717" s="12">
        <f t="shared" si="42"/>
        <v>5.5E-2</v>
      </c>
    </row>
    <row r="2718" spans="1:3" x14ac:dyDescent="0.45">
      <c r="A2718" s="7">
        <v>35216</v>
      </c>
      <c r="B2718" s="9">
        <v>5.5</v>
      </c>
      <c r="C2718" s="12">
        <f t="shared" si="42"/>
        <v>5.5E-2</v>
      </c>
    </row>
    <row r="2719" spans="1:3" x14ac:dyDescent="0.45">
      <c r="A2719" s="7">
        <v>35219</v>
      </c>
      <c r="B2719" s="9">
        <v>5.53125</v>
      </c>
      <c r="C2719" s="12">
        <f t="shared" si="42"/>
        <v>5.5312500000000001E-2</v>
      </c>
    </row>
    <row r="2720" spans="1:3" x14ac:dyDescent="0.45">
      <c r="A2720" s="7">
        <v>35220</v>
      </c>
      <c r="B2720" s="9">
        <v>5.5351600000000003</v>
      </c>
      <c r="C2720" s="12">
        <f t="shared" si="42"/>
        <v>5.5351600000000001E-2</v>
      </c>
    </row>
    <row r="2721" spans="1:3" x14ac:dyDescent="0.45">
      <c r="A2721" s="7">
        <v>35221</v>
      </c>
      <c r="B2721" s="9">
        <v>5.5351600000000003</v>
      </c>
      <c r="C2721" s="12">
        <f t="shared" si="42"/>
        <v>5.5351600000000001E-2</v>
      </c>
    </row>
    <row r="2722" spans="1:3" x14ac:dyDescent="0.45">
      <c r="A2722" s="7">
        <v>35222</v>
      </c>
      <c r="B2722" s="9">
        <v>5.5390600000000001</v>
      </c>
      <c r="C2722" s="12">
        <f t="shared" si="42"/>
        <v>5.5390599999999998E-2</v>
      </c>
    </row>
    <row r="2723" spans="1:3" x14ac:dyDescent="0.45">
      <c r="A2723" s="7">
        <v>35223</v>
      </c>
      <c r="B2723" s="9">
        <v>5.5</v>
      </c>
      <c r="C2723" s="12">
        <f t="shared" si="42"/>
        <v>5.5E-2</v>
      </c>
    </row>
    <row r="2724" spans="1:3" x14ac:dyDescent="0.45">
      <c r="A2724" s="7">
        <v>35226</v>
      </c>
      <c r="B2724" s="9">
        <v>5.6015600000000001</v>
      </c>
      <c r="C2724" s="12">
        <f t="shared" si="42"/>
        <v>5.6015599999999999E-2</v>
      </c>
    </row>
    <row r="2725" spans="1:3" x14ac:dyDescent="0.45">
      <c r="A2725" s="7">
        <v>35227</v>
      </c>
      <c r="B2725" s="9">
        <v>5.6054700000000004</v>
      </c>
      <c r="C2725" s="12">
        <f t="shared" si="42"/>
        <v>5.6054700000000006E-2</v>
      </c>
    </row>
    <row r="2726" spans="1:3" x14ac:dyDescent="0.45">
      <c r="A2726" s="7">
        <v>35228</v>
      </c>
      <c r="B2726" s="9">
        <v>5.6093799999999998</v>
      </c>
      <c r="C2726" s="12">
        <f t="shared" si="42"/>
        <v>5.6093799999999999E-2</v>
      </c>
    </row>
    <row r="2727" spans="1:3" x14ac:dyDescent="0.45">
      <c r="A2727" s="7">
        <v>35229</v>
      </c>
      <c r="B2727" s="9">
        <v>5.6132799999999996</v>
      </c>
      <c r="C2727" s="12">
        <f t="shared" si="42"/>
        <v>5.6132799999999997E-2</v>
      </c>
    </row>
    <row r="2728" spans="1:3" x14ac:dyDescent="0.45">
      <c r="A2728" s="7">
        <v>35230</v>
      </c>
      <c r="B2728" s="9">
        <v>5.5976600000000003</v>
      </c>
      <c r="C2728" s="12">
        <f t="shared" si="42"/>
        <v>5.5976600000000001E-2</v>
      </c>
    </row>
    <row r="2729" spans="1:3" x14ac:dyDescent="0.45">
      <c r="A2729" s="7">
        <v>35233</v>
      </c>
      <c r="B2729" s="9">
        <v>5.5820299999999996</v>
      </c>
      <c r="C2729" s="12">
        <f t="shared" si="42"/>
        <v>5.5820299999999996E-2</v>
      </c>
    </row>
    <row r="2730" spans="1:3" x14ac:dyDescent="0.45">
      <c r="A2730" s="7">
        <v>35234</v>
      </c>
      <c r="B2730" s="9">
        <v>5.5625</v>
      </c>
      <c r="C2730" s="12">
        <f t="shared" si="42"/>
        <v>5.5625000000000001E-2</v>
      </c>
    </row>
    <row r="2731" spans="1:3" x14ac:dyDescent="0.45">
      <c r="A2731" s="7">
        <v>35235</v>
      </c>
      <c r="B2731" s="9">
        <v>5.5625</v>
      </c>
      <c r="C2731" s="12">
        <f t="shared" si="42"/>
        <v>5.5625000000000001E-2</v>
      </c>
    </row>
    <row r="2732" spans="1:3" x14ac:dyDescent="0.45">
      <c r="A2732" s="7">
        <v>35236</v>
      </c>
      <c r="B2732" s="9">
        <v>5.5625</v>
      </c>
      <c r="C2732" s="12">
        <f t="shared" si="42"/>
        <v>5.5625000000000001E-2</v>
      </c>
    </row>
    <row r="2733" spans="1:3" x14ac:dyDescent="0.45">
      <c r="A2733" s="7">
        <v>35237</v>
      </c>
      <c r="B2733" s="9">
        <v>5.5781299999999998</v>
      </c>
      <c r="C2733" s="12">
        <f t="shared" si="42"/>
        <v>5.5781299999999999E-2</v>
      </c>
    </row>
    <row r="2734" spans="1:3" x14ac:dyDescent="0.45">
      <c r="A2734" s="7">
        <v>35240</v>
      </c>
      <c r="B2734" s="9">
        <v>5.5664100000000003</v>
      </c>
      <c r="C2734" s="12">
        <f t="shared" si="42"/>
        <v>5.5664100000000001E-2</v>
      </c>
    </row>
    <row r="2735" spans="1:3" x14ac:dyDescent="0.45">
      <c r="A2735" s="7">
        <v>35241</v>
      </c>
      <c r="B2735" s="9">
        <v>5.5625</v>
      </c>
      <c r="C2735" s="12">
        <f t="shared" si="42"/>
        <v>5.5625000000000001E-2</v>
      </c>
    </row>
    <row r="2736" spans="1:3" x14ac:dyDescent="0.45">
      <c r="A2736" s="7">
        <v>35242</v>
      </c>
      <c r="B2736" s="9">
        <v>5.5703100000000001</v>
      </c>
      <c r="C2736" s="12">
        <f t="shared" si="42"/>
        <v>5.5703099999999998E-2</v>
      </c>
    </row>
    <row r="2737" spans="1:3" x14ac:dyDescent="0.45">
      <c r="A2737" s="7">
        <v>35243</v>
      </c>
      <c r="B2737" s="9">
        <v>5.5976600000000003</v>
      </c>
      <c r="C2737" s="12">
        <f t="shared" si="42"/>
        <v>5.5976600000000001E-2</v>
      </c>
    </row>
    <row r="2738" spans="1:3" x14ac:dyDescent="0.45">
      <c r="A2738" s="7">
        <v>35244</v>
      </c>
      <c r="B2738" s="9">
        <v>5.5820299999999996</v>
      </c>
      <c r="C2738" s="12">
        <f t="shared" si="42"/>
        <v>5.5820299999999996E-2</v>
      </c>
    </row>
    <row r="2739" spans="1:3" x14ac:dyDescent="0.45">
      <c r="A2739" s="7">
        <v>35247</v>
      </c>
      <c r="B2739" s="9">
        <v>5.5625</v>
      </c>
      <c r="C2739" s="12">
        <f t="shared" si="42"/>
        <v>5.5625000000000001E-2</v>
      </c>
    </row>
    <row r="2740" spans="1:3" x14ac:dyDescent="0.45">
      <c r="A2740" s="7">
        <v>35248</v>
      </c>
      <c r="B2740" s="9">
        <v>5.5625</v>
      </c>
      <c r="C2740" s="12">
        <f t="shared" si="42"/>
        <v>5.5625000000000001E-2</v>
      </c>
    </row>
    <row r="2741" spans="1:3" x14ac:dyDescent="0.45">
      <c r="A2741" s="7">
        <v>35249</v>
      </c>
      <c r="B2741" s="9">
        <v>5.5976600000000003</v>
      </c>
      <c r="C2741" s="12">
        <f t="shared" si="42"/>
        <v>5.5976600000000001E-2</v>
      </c>
    </row>
    <row r="2742" spans="1:3" x14ac:dyDescent="0.45">
      <c r="A2742" s="7">
        <v>35250</v>
      </c>
      <c r="B2742" s="9">
        <v>5.5703100000000001</v>
      </c>
      <c r="C2742" s="12">
        <f t="shared" si="42"/>
        <v>5.5703099999999998E-2</v>
      </c>
    </row>
    <row r="2743" spans="1:3" x14ac:dyDescent="0.45">
      <c r="A2743" s="7">
        <v>35251</v>
      </c>
      <c r="B2743" s="9">
        <v>5.5742200000000004</v>
      </c>
      <c r="C2743" s="12">
        <f t="shared" si="42"/>
        <v>5.5742200000000006E-2</v>
      </c>
    </row>
    <row r="2744" spans="1:3" x14ac:dyDescent="0.45">
      <c r="A2744" s="7">
        <v>35254</v>
      </c>
      <c r="B2744" s="9">
        <v>5.6875</v>
      </c>
      <c r="C2744" s="12">
        <f t="shared" si="42"/>
        <v>5.6875000000000002E-2</v>
      </c>
    </row>
    <row r="2745" spans="1:3" x14ac:dyDescent="0.45">
      <c r="A2745" s="7">
        <v>35255</v>
      </c>
      <c r="B2745" s="9">
        <v>5.6875</v>
      </c>
      <c r="C2745" s="12">
        <f t="shared" si="42"/>
        <v>5.6875000000000002E-2</v>
      </c>
    </row>
    <row r="2746" spans="1:3" x14ac:dyDescent="0.45">
      <c r="A2746" s="7">
        <v>35256</v>
      </c>
      <c r="B2746" s="9">
        <v>5.6875</v>
      </c>
      <c r="C2746" s="12">
        <f t="shared" si="42"/>
        <v>5.6875000000000002E-2</v>
      </c>
    </row>
    <row r="2747" spans="1:3" x14ac:dyDescent="0.45">
      <c r="A2747" s="7">
        <v>35257</v>
      </c>
      <c r="B2747" s="9">
        <v>5.6875</v>
      </c>
      <c r="C2747" s="12">
        <f t="shared" si="42"/>
        <v>5.6875000000000002E-2</v>
      </c>
    </row>
    <row r="2748" spans="1:3" x14ac:dyDescent="0.45">
      <c r="A2748" s="7">
        <v>35258</v>
      </c>
      <c r="B2748" s="9">
        <v>5.6757799999999996</v>
      </c>
      <c r="C2748" s="12">
        <f t="shared" si="42"/>
        <v>5.6757799999999997E-2</v>
      </c>
    </row>
    <row r="2749" spans="1:3" x14ac:dyDescent="0.45">
      <c r="A2749" s="7">
        <v>35261</v>
      </c>
      <c r="B2749" s="9">
        <v>5.6757799999999996</v>
      </c>
      <c r="C2749" s="12">
        <f t="shared" si="42"/>
        <v>5.6757799999999997E-2</v>
      </c>
    </row>
    <row r="2750" spans="1:3" x14ac:dyDescent="0.45">
      <c r="A2750" s="7">
        <v>35262</v>
      </c>
      <c r="B2750" s="9">
        <v>5.6835899999999997</v>
      </c>
      <c r="C2750" s="12">
        <f t="shared" si="42"/>
        <v>5.6835899999999995E-2</v>
      </c>
    </row>
    <row r="2751" spans="1:3" x14ac:dyDescent="0.45">
      <c r="A2751" s="7">
        <v>35263</v>
      </c>
      <c r="B2751" s="9">
        <v>5.6601600000000003</v>
      </c>
      <c r="C2751" s="12">
        <f t="shared" si="42"/>
        <v>5.6601600000000002E-2</v>
      </c>
    </row>
    <row r="2752" spans="1:3" x14ac:dyDescent="0.45">
      <c r="A2752" s="7">
        <v>35264</v>
      </c>
      <c r="B2752" s="9">
        <v>5.6601600000000003</v>
      </c>
      <c r="C2752" s="12">
        <f t="shared" si="42"/>
        <v>5.6601600000000002E-2</v>
      </c>
    </row>
    <row r="2753" spans="1:3" x14ac:dyDescent="0.45">
      <c r="A2753" s="7">
        <v>35265</v>
      </c>
      <c r="B2753" s="9">
        <v>5.625</v>
      </c>
      <c r="C2753" s="12">
        <f t="shared" si="42"/>
        <v>5.6250000000000001E-2</v>
      </c>
    </row>
    <row r="2754" spans="1:3" x14ac:dyDescent="0.45">
      <c r="A2754" s="7">
        <v>35268</v>
      </c>
      <c r="B2754" s="9">
        <v>5.625</v>
      </c>
      <c r="C2754" s="12">
        <f t="shared" si="42"/>
        <v>5.6250000000000001E-2</v>
      </c>
    </row>
    <row r="2755" spans="1:3" x14ac:dyDescent="0.45">
      <c r="A2755" s="7">
        <v>35269</v>
      </c>
      <c r="B2755" s="9">
        <v>5.625</v>
      </c>
      <c r="C2755" s="12">
        <f t="shared" ref="C2755:C2818" si="43">B2755/100</f>
        <v>5.6250000000000001E-2</v>
      </c>
    </row>
    <row r="2756" spans="1:3" x14ac:dyDescent="0.45">
      <c r="A2756" s="7">
        <v>35270</v>
      </c>
      <c r="B2756" s="9">
        <v>5.625</v>
      </c>
      <c r="C2756" s="12">
        <f t="shared" si="43"/>
        <v>5.6250000000000001E-2</v>
      </c>
    </row>
    <row r="2757" spans="1:3" x14ac:dyDescent="0.45">
      <c r="A2757" s="7">
        <v>35271</v>
      </c>
      <c r="B2757" s="9">
        <v>5.625</v>
      </c>
      <c r="C2757" s="12">
        <f t="shared" si="43"/>
        <v>5.6250000000000001E-2</v>
      </c>
    </row>
    <row r="2758" spans="1:3" x14ac:dyDescent="0.45">
      <c r="A2758" s="7">
        <v>35272</v>
      </c>
      <c r="B2758" s="9">
        <v>5.625</v>
      </c>
      <c r="C2758" s="12">
        <f t="shared" si="43"/>
        <v>5.6250000000000001E-2</v>
      </c>
    </row>
    <row r="2759" spans="1:3" x14ac:dyDescent="0.45">
      <c r="A2759" s="7">
        <v>35275</v>
      </c>
      <c r="B2759" s="9">
        <v>5.6406299999999998</v>
      </c>
      <c r="C2759" s="12">
        <f t="shared" si="43"/>
        <v>5.6406299999999999E-2</v>
      </c>
    </row>
    <row r="2760" spans="1:3" x14ac:dyDescent="0.45">
      <c r="A2760" s="7">
        <v>35276</v>
      </c>
      <c r="B2760" s="9">
        <v>5.6875</v>
      </c>
      <c r="C2760" s="12">
        <f t="shared" si="43"/>
        <v>5.6875000000000002E-2</v>
      </c>
    </row>
    <row r="2761" spans="1:3" x14ac:dyDescent="0.45">
      <c r="A2761" s="7">
        <v>35277</v>
      </c>
      <c r="B2761" s="9">
        <v>5.6757799999999996</v>
      </c>
      <c r="C2761" s="12">
        <f t="shared" si="43"/>
        <v>5.6757799999999997E-2</v>
      </c>
    </row>
    <row r="2762" spans="1:3" x14ac:dyDescent="0.45">
      <c r="A2762" s="7">
        <v>35278</v>
      </c>
      <c r="B2762" s="9">
        <v>5.6328100000000001</v>
      </c>
      <c r="C2762" s="12">
        <f t="shared" si="43"/>
        <v>5.6328099999999999E-2</v>
      </c>
    </row>
    <row r="2763" spans="1:3" x14ac:dyDescent="0.45">
      <c r="A2763" s="7">
        <v>35279</v>
      </c>
      <c r="B2763" s="9">
        <v>5.5859399999999999</v>
      </c>
      <c r="C2763" s="12">
        <f t="shared" si="43"/>
        <v>5.5859399999999997E-2</v>
      </c>
    </row>
    <row r="2764" spans="1:3" x14ac:dyDescent="0.45">
      <c r="A2764" s="7">
        <v>35282</v>
      </c>
      <c r="B2764" s="9">
        <v>5.5507799999999996</v>
      </c>
      <c r="C2764" s="12">
        <f t="shared" si="43"/>
        <v>5.5507799999999996E-2</v>
      </c>
    </row>
    <row r="2765" spans="1:3" x14ac:dyDescent="0.45">
      <c r="A2765" s="7">
        <v>35283</v>
      </c>
      <c r="B2765" s="9">
        <v>5.5390600000000001</v>
      </c>
      <c r="C2765" s="12">
        <f t="shared" si="43"/>
        <v>5.5390599999999998E-2</v>
      </c>
    </row>
    <row r="2766" spans="1:3" x14ac:dyDescent="0.45">
      <c r="A2766" s="7">
        <v>35284</v>
      </c>
      <c r="B2766" s="9">
        <v>5.5390600000000001</v>
      </c>
      <c r="C2766" s="12">
        <f t="shared" si="43"/>
        <v>5.5390599999999998E-2</v>
      </c>
    </row>
    <row r="2767" spans="1:3" x14ac:dyDescent="0.45">
      <c r="A2767" s="7">
        <v>35285</v>
      </c>
      <c r="B2767" s="9">
        <v>5.5390600000000001</v>
      </c>
      <c r="C2767" s="12">
        <f t="shared" si="43"/>
        <v>5.5390599999999998E-2</v>
      </c>
    </row>
    <row r="2768" spans="1:3" x14ac:dyDescent="0.45">
      <c r="A2768" s="7">
        <v>35286</v>
      </c>
      <c r="B2768" s="9">
        <v>5.5351600000000003</v>
      </c>
      <c r="C2768" s="12">
        <f t="shared" si="43"/>
        <v>5.5351600000000001E-2</v>
      </c>
    </row>
    <row r="2769" spans="1:3" x14ac:dyDescent="0.45">
      <c r="A2769" s="7">
        <v>35289</v>
      </c>
      <c r="B2769" s="9">
        <v>5.5</v>
      </c>
      <c r="C2769" s="12">
        <f t="shared" si="43"/>
        <v>5.5E-2</v>
      </c>
    </row>
    <row r="2770" spans="1:3" x14ac:dyDescent="0.45">
      <c r="A2770" s="7">
        <v>35290</v>
      </c>
      <c r="B2770" s="9">
        <v>5.5</v>
      </c>
      <c r="C2770" s="12">
        <f t="shared" si="43"/>
        <v>5.5E-2</v>
      </c>
    </row>
    <row r="2771" spans="1:3" x14ac:dyDescent="0.45">
      <c r="A2771" s="7">
        <v>35291</v>
      </c>
      <c r="B2771" s="9">
        <v>5.5</v>
      </c>
      <c r="C2771" s="12">
        <f t="shared" si="43"/>
        <v>5.5E-2</v>
      </c>
    </row>
    <row r="2772" spans="1:3" x14ac:dyDescent="0.45">
      <c r="A2772" s="7">
        <v>35292</v>
      </c>
      <c r="B2772" s="9">
        <v>5.5</v>
      </c>
      <c r="C2772" s="12">
        <f t="shared" si="43"/>
        <v>5.5E-2</v>
      </c>
    </row>
    <row r="2773" spans="1:3" x14ac:dyDescent="0.45">
      <c r="A2773" s="7">
        <v>35293</v>
      </c>
      <c r="B2773" s="9">
        <v>5.5</v>
      </c>
      <c r="C2773" s="12">
        <f t="shared" si="43"/>
        <v>5.5E-2</v>
      </c>
    </row>
    <row r="2774" spans="1:3" x14ac:dyDescent="0.45">
      <c r="A2774" s="7">
        <v>35296</v>
      </c>
      <c r="B2774" s="9">
        <v>5.5</v>
      </c>
      <c r="C2774" s="12">
        <f t="shared" si="43"/>
        <v>5.5E-2</v>
      </c>
    </row>
    <row r="2775" spans="1:3" x14ac:dyDescent="0.45">
      <c r="A2775" s="7">
        <v>35297</v>
      </c>
      <c r="B2775" s="9">
        <v>5.5</v>
      </c>
      <c r="C2775" s="12">
        <f t="shared" si="43"/>
        <v>5.5E-2</v>
      </c>
    </row>
    <row r="2776" spans="1:3" x14ac:dyDescent="0.45">
      <c r="A2776" s="7">
        <v>35298</v>
      </c>
      <c r="B2776" s="9">
        <v>5.5</v>
      </c>
      <c r="C2776" s="12">
        <f t="shared" si="43"/>
        <v>5.5E-2</v>
      </c>
    </row>
    <row r="2777" spans="1:3" x14ac:dyDescent="0.45">
      <c r="A2777" s="7">
        <v>35299</v>
      </c>
      <c r="B2777" s="9">
        <v>5.4921899999999999</v>
      </c>
      <c r="C2777" s="12">
        <f t="shared" si="43"/>
        <v>5.4921899999999996E-2</v>
      </c>
    </row>
    <row r="2778" spans="1:3" x14ac:dyDescent="0.45">
      <c r="A2778" s="7">
        <v>35300</v>
      </c>
      <c r="B2778" s="9">
        <v>5.4843799999999998</v>
      </c>
      <c r="C2778" s="12">
        <f t="shared" si="43"/>
        <v>5.4843799999999998E-2</v>
      </c>
    </row>
    <row r="2779" spans="1:3" x14ac:dyDescent="0.45">
      <c r="A2779" s="7">
        <v>35303</v>
      </c>
      <c r="B2779" s="8">
        <v>0</v>
      </c>
      <c r="C2779" s="12">
        <f t="shared" si="43"/>
        <v>0</v>
      </c>
    </row>
    <row r="2780" spans="1:3" x14ac:dyDescent="0.45">
      <c r="A2780" s="7">
        <v>35304</v>
      </c>
      <c r="B2780" s="9">
        <v>5.53125</v>
      </c>
      <c r="C2780" s="12">
        <f t="shared" si="43"/>
        <v>5.5312500000000001E-2</v>
      </c>
    </row>
    <row r="2781" spans="1:3" x14ac:dyDescent="0.45">
      <c r="A2781" s="7">
        <v>35305</v>
      </c>
      <c r="B2781" s="9">
        <v>5.53125</v>
      </c>
      <c r="C2781" s="12">
        <f t="shared" si="43"/>
        <v>5.5312500000000001E-2</v>
      </c>
    </row>
    <row r="2782" spans="1:3" x14ac:dyDescent="0.45">
      <c r="A2782" s="7">
        <v>35306</v>
      </c>
      <c r="B2782" s="9">
        <v>5.5507799999999996</v>
      </c>
      <c r="C2782" s="12">
        <f t="shared" si="43"/>
        <v>5.5507799999999996E-2</v>
      </c>
    </row>
    <row r="2783" spans="1:3" x14ac:dyDescent="0.45">
      <c r="A2783" s="7">
        <v>35307</v>
      </c>
      <c r="B2783" s="9">
        <v>5.5625</v>
      </c>
      <c r="C2783" s="12">
        <f t="shared" si="43"/>
        <v>5.5625000000000001E-2</v>
      </c>
    </row>
    <row r="2784" spans="1:3" x14ac:dyDescent="0.45">
      <c r="A2784" s="7">
        <v>35310</v>
      </c>
      <c r="B2784" s="9">
        <v>5.5820299999999996</v>
      </c>
      <c r="C2784" s="12">
        <f t="shared" si="43"/>
        <v>5.5820299999999996E-2</v>
      </c>
    </row>
    <row r="2785" spans="1:3" x14ac:dyDescent="0.45">
      <c r="A2785" s="7">
        <v>35311</v>
      </c>
      <c r="B2785" s="9">
        <v>5.65625</v>
      </c>
      <c r="C2785" s="12">
        <f t="shared" si="43"/>
        <v>5.6562500000000002E-2</v>
      </c>
    </row>
    <row r="2786" spans="1:3" x14ac:dyDescent="0.45">
      <c r="A2786" s="7">
        <v>35312</v>
      </c>
      <c r="B2786" s="9">
        <v>5.6367200000000004</v>
      </c>
      <c r="C2786" s="12">
        <f t="shared" si="43"/>
        <v>5.6367200000000006E-2</v>
      </c>
    </row>
    <row r="2787" spans="1:3" x14ac:dyDescent="0.45">
      <c r="A2787" s="7">
        <v>35313</v>
      </c>
      <c r="B2787" s="9">
        <v>5.65625</v>
      </c>
      <c r="C2787" s="12">
        <f t="shared" si="43"/>
        <v>5.6562500000000002E-2</v>
      </c>
    </row>
    <row r="2788" spans="1:3" x14ac:dyDescent="0.45">
      <c r="A2788" s="7">
        <v>35314</v>
      </c>
      <c r="B2788" s="9">
        <v>5.65625</v>
      </c>
      <c r="C2788" s="12">
        <f t="shared" si="43"/>
        <v>5.6562500000000002E-2</v>
      </c>
    </row>
    <row r="2789" spans="1:3" x14ac:dyDescent="0.45">
      <c r="A2789" s="7">
        <v>35317</v>
      </c>
      <c r="B2789" s="9">
        <v>5.625</v>
      </c>
      <c r="C2789" s="12">
        <f t="shared" si="43"/>
        <v>5.6250000000000001E-2</v>
      </c>
    </row>
    <row r="2790" spans="1:3" x14ac:dyDescent="0.45">
      <c r="A2790" s="7">
        <v>35318</v>
      </c>
      <c r="B2790" s="9">
        <v>5.625</v>
      </c>
      <c r="C2790" s="12">
        <f t="shared" si="43"/>
        <v>5.6250000000000001E-2</v>
      </c>
    </row>
    <row r="2791" spans="1:3" x14ac:dyDescent="0.45">
      <c r="A2791" s="7">
        <v>35319</v>
      </c>
      <c r="B2791" s="9">
        <v>5.625</v>
      </c>
      <c r="C2791" s="12">
        <f t="shared" si="43"/>
        <v>5.6250000000000001E-2</v>
      </c>
    </row>
    <row r="2792" spans="1:3" x14ac:dyDescent="0.45">
      <c r="A2792" s="7">
        <v>35320</v>
      </c>
      <c r="B2792" s="9">
        <v>5.625</v>
      </c>
      <c r="C2792" s="12">
        <f t="shared" si="43"/>
        <v>5.6250000000000001E-2</v>
      </c>
    </row>
    <row r="2793" spans="1:3" x14ac:dyDescent="0.45">
      <c r="A2793" s="7">
        <v>35321</v>
      </c>
      <c r="B2793" s="9">
        <v>5.625</v>
      </c>
      <c r="C2793" s="12">
        <f t="shared" si="43"/>
        <v>5.6250000000000001E-2</v>
      </c>
    </row>
    <row r="2794" spans="1:3" x14ac:dyDescent="0.45">
      <c r="A2794" s="7">
        <v>35324</v>
      </c>
      <c r="B2794" s="9">
        <v>5.5625</v>
      </c>
      <c r="C2794" s="12">
        <f t="shared" si="43"/>
        <v>5.5625000000000001E-2</v>
      </c>
    </row>
    <row r="2795" spans="1:3" x14ac:dyDescent="0.45">
      <c r="A2795" s="7">
        <v>35325</v>
      </c>
      <c r="B2795" s="9">
        <v>5.5625</v>
      </c>
      <c r="C2795" s="12">
        <f t="shared" si="43"/>
        <v>5.5625000000000001E-2</v>
      </c>
    </row>
    <row r="2796" spans="1:3" x14ac:dyDescent="0.45">
      <c r="A2796" s="7">
        <v>35326</v>
      </c>
      <c r="B2796" s="9">
        <v>5.625</v>
      </c>
      <c r="C2796" s="12">
        <f t="shared" si="43"/>
        <v>5.6250000000000001E-2</v>
      </c>
    </row>
    <row r="2797" spans="1:3" x14ac:dyDescent="0.45">
      <c r="A2797" s="7">
        <v>35327</v>
      </c>
      <c r="B2797" s="9">
        <v>5.625</v>
      </c>
      <c r="C2797" s="12">
        <f t="shared" si="43"/>
        <v>5.6250000000000001E-2</v>
      </c>
    </row>
    <row r="2798" spans="1:3" x14ac:dyDescent="0.45">
      <c r="A2798" s="7">
        <v>35328</v>
      </c>
      <c r="B2798" s="9">
        <v>5.6289100000000003</v>
      </c>
      <c r="C2798" s="12">
        <f t="shared" si="43"/>
        <v>5.6289100000000002E-2</v>
      </c>
    </row>
    <row r="2799" spans="1:3" x14ac:dyDescent="0.45">
      <c r="A2799" s="7">
        <v>35331</v>
      </c>
      <c r="B2799" s="9">
        <v>5.6367200000000004</v>
      </c>
      <c r="C2799" s="12">
        <f t="shared" si="43"/>
        <v>5.6367200000000006E-2</v>
      </c>
    </row>
    <row r="2800" spans="1:3" x14ac:dyDescent="0.45">
      <c r="A2800" s="7">
        <v>35332</v>
      </c>
      <c r="B2800" s="9">
        <v>5.65625</v>
      </c>
      <c r="C2800" s="12">
        <f t="shared" si="43"/>
        <v>5.6562500000000002E-2</v>
      </c>
    </row>
    <row r="2801" spans="1:3" x14ac:dyDescent="0.45">
      <c r="A2801" s="7">
        <v>35333</v>
      </c>
      <c r="B2801" s="9">
        <v>5.5625</v>
      </c>
      <c r="C2801" s="12">
        <f t="shared" si="43"/>
        <v>5.5625000000000001E-2</v>
      </c>
    </row>
    <row r="2802" spans="1:3" x14ac:dyDescent="0.45">
      <c r="A2802" s="7">
        <v>35334</v>
      </c>
      <c r="B2802" s="9">
        <v>5.5507799999999996</v>
      </c>
      <c r="C2802" s="12">
        <f t="shared" si="43"/>
        <v>5.5507799999999996E-2</v>
      </c>
    </row>
    <row r="2803" spans="1:3" x14ac:dyDescent="0.45">
      <c r="A2803" s="7">
        <v>35335</v>
      </c>
      <c r="B2803" s="9">
        <v>5.625</v>
      </c>
      <c r="C2803" s="12">
        <f t="shared" si="43"/>
        <v>5.6250000000000001E-2</v>
      </c>
    </row>
    <row r="2804" spans="1:3" x14ac:dyDescent="0.45">
      <c r="A2804" s="7">
        <v>35338</v>
      </c>
      <c r="B2804" s="9">
        <v>5.625</v>
      </c>
      <c r="C2804" s="12">
        <f t="shared" si="43"/>
        <v>5.6250000000000001E-2</v>
      </c>
    </row>
    <row r="2805" spans="1:3" x14ac:dyDescent="0.45">
      <c r="A2805" s="7">
        <v>35339</v>
      </c>
      <c r="B2805" s="9">
        <v>5.6328100000000001</v>
      </c>
      <c r="C2805" s="12">
        <f t="shared" si="43"/>
        <v>5.6328099999999999E-2</v>
      </c>
    </row>
    <row r="2806" spans="1:3" x14ac:dyDescent="0.45">
      <c r="A2806" s="7">
        <v>35340</v>
      </c>
      <c r="B2806" s="9">
        <v>5.625</v>
      </c>
      <c r="C2806" s="12">
        <f t="shared" si="43"/>
        <v>5.6250000000000001E-2</v>
      </c>
    </row>
    <row r="2807" spans="1:3" x14ac:dyDescent="0.45">
      <c r="A2807" s="7">
        <v>35341</v>
      </c>
      <c r="B2807" s="9">
        <v>5.6054700000000004</v>
      </c>
      <c r="C2807" s="12">
        <f t="shared" si="43"/>
        <v>5.6054700000000006E-2</v>
      </c>
    </row>
    <row r="2808" spans="1:3" x14ac:dyDescent="0.45">
      <c r="A2808" s="7">
        <v>35342</v>
      </c>
      <c r="B2808" s="9">
        <v>5.5976600000000003</v>
      </c>
      <c r="C2808" s="12">
        <f t="shared" si="43"/>
        <v>5.5976600000000001E-2</v>
      </c>
    </row>
    <row r="2809" spans="1:3" x14ac:dyDescent="0.45">
      <c r="A2809" s="7">
        <v>35345</v>
      </c>
      <c r="B2809" s="9">
        <v>5.53125</v>
      </c>
      <c r="C2809" s="12">
        <f t="shared" si="43"/>
        <v>5.5312500000000001E-2</v>
      </c>
    </row>
    <row r="2810" spans="1:3" x14ac:dyDescent="0.45">
      <c r="A2810" s="7">
        <v>35346</v>
      </c>
      <c r="B2810" s="9">
        <v>5.53125</v>
      </c>
      <c r="C2810" s="12">
        <f t="shared" si="43"/>
        <v>5.5312500000000001E-2</v>
      </c>
    </row>
    <row r="2811" spans="1:3" x14ac:dyDescent="0.45">
      <c r="A2811" s="7">
        <v>35347</v>
      </c>
      <c r="B2811" s="9">
        <v>5.53125</v>
      </c>
      <c r="C2811" s="12">
        <f t="shared" si="43"/>
        <v>5.5312500000000001E-2</v>
      </c>
    </row>
    <row r="2812" spans="1:3" x14ac:dyDescent="0.45">
      <c r="A2812" s="7">
        <v>35348</v>
      </c>
      <c r="B2812" s="9">
        <v>5.53125</v>
      </c>
      <c r="C2812" s="12">
        <f t="shared" si="43"/>
        <v>5.5312500000000001E-2</v>
      </c>
    </row>
    <row r="2813" spans="1:3" x14ac:dyDescent="0.45">
      <c r="A2813" s="7">
        <v>35349</v>
      </c>
      <c r="B2813" s="9">
        <v>5.5625</v>
      </c>
      <c r="C2813" s="12">
        <f t="shared" si="43"/>
        <v>5.5625000000000001E-2</v>
      </c>
    </row>
    <row r="2814" spans="1:3" x14ac:dyDescent="0.45">
      <c r="A2814" s="7">
        <v>35352</v>
      </c>
      <c r="B2814" s="9">
        <v>5.53125</v>
      </c>
      <c r="C2814" s="12">
        <f t="shared" si="43"/>
        <v>5.5312500000000001E-2</v>
      </c>
    </row>
    <row r="2815" spans="1:3" x14ac:dyDescent="0.45">
      <c r="A2815" s="7">
        <v>35353</v>
      </c>
      <c r="B2815" s="9">
        <v>5.5351600000000003</v>
      </c>
      <c r="C2815" s="12">
        <f t="shared" si="43"/>
        <v>5.5351600000000001E-2</v>
      </c>
    </row>
    <row r="2816" spans="1:3" x14ac:dyDescent="0.45">
      <c r="A2816" s="7">
        <v>35354</v>
      </c>
      <c r="B2816" s="9">
        <v>5.5351600000000003</v>
      </c>
      <c r="C2816" s="12">
        <f t="shared" si="43"/>
        <v>5.5351600000000001E-2</v>
      </c>
    </row>
    <row r="2817" spans="1:3" x14ac:dyDescent="0.45">
      <c r="A2817" s="7">
        <v>35355</v>
      </c>
      <c r="B2817" s="9">
        <v>5.5351600000000003</v>
      </c>
      <c r="C2817" s="12">
        <f t="shared" si="43"/>
        <v>5.5351600000000001E-2</v>
      </c>
    </row>
    <row r="2818" spans="1:3" x14ac:dyDescent="0.45">
      <c r="A2818" s="7">
        <v>35356</v>
      </c>
      <c r="B2818" s="9">
        <v>5.5273399999999997</v>
      </c>
      <c r="C2818" s="12">
        <f t="shared" si="43"/>
        <v>5.52734E-2</v>
      </c>
    </row>
    <row r="2819" spans="1:3" x14ac:dyDescent="0.45">
      <c r="A2819" s="7">
        <v>35359</v>
      </c>
      <c r="B2819" s="9">
        <v>5.53125</v>
      </c>
      <c r="C2819" s="12">
        <f t="shared" ref="C2819:C2882" si="44">B2819/100</f>
        <v>5.5312500000000001E-2</v>
      </c>
    </row>
    <row r="2820" spans="1:3" x14ac:dyDescent="0.45">
      <c r="A2820" s="7">
        <v>35360</v>
      </c>
      <c r="B2820" s="9">
        <v>5.53125</v>
      </c>
      <c r="C2820" s="12">
        <f t="shared" si="44"/>
        <v>5.5312500000000001E-2</v>
      </c>
    </row>
    <row r="2821" spans="1:3" x14ac:dyDescent="0.45">
      <c r="A2821" s="7">
        <v>35361</v>
      </c>
      <c r="B2821" s="9">
        <v>5.53125</v>
      </c>
      <c r="C2821" s="12">
        <f t="shared" si="44"/>
        <v>5.5312500000000001E-2</v>
      </c>
    </row>
    <row r="2822" spans="1:3" x14ac:dyDescent="0.45">
      <c r="A2822" s="7">
        <v>35362</v>
      </c>
      <c r="B2822" s="9">
        <v>5.53125</v>
      </c>
      <c r="C2822" s="12">
        <f t="shared" si="44"/>
        <v>5.5312500000000001E-2</v>
      </c>
    </row>
    <row r="2823" spans="1:3" x14ac:dyDescent="0.45">
      <c r="A2823" s="7">
        <v>35363</v>
      </c>
      <c r="B2823" s="9">
        <v>5.53125</v>
      </c>
      <c r="C2823" s="12">
        <f t="shared" si="44"/>
        <v>5.5312500000000001E-2</v>
      </c>
    </row>
    <row r="2824" spans="1:3" x14ac:dyDescent="0.45">
      <c r="A2824" s="7">
        <v>35366</v>
      </c>
      <c r="B2824" s="9">
        <v>5.53125</v>
      </c>
      <c r="C2824" s="12">
        <f t="shared" si="44"/>
        <v>5.5312500000000001E-2</v>
      </c>
    </row>
    <row r="2825" spans="1:3" x14ac:dyDescent="0.45">
      <c r="A2825" s="7">
        <v>35367</v>
      </c>
      <c r="B2825" s="9">
        <v>5.53125</v>
      </c>
      <c r="C2825" s="12">
        <f t="shared" si="44"/>
        <v>5.5312500000000001E-2</v>
      </c>
    </row>
    <row r="2826" spans="1:3" x14ac:dyDescent="0.45">
      <c r="A2826" s="7">
        <v>35368</v>
      </c>
      <c r="B2826" s="9">
        <v>5.5</v>
      </c>
      <c r="C2826" s="12">
        <f t="shared" si="44"/>
        <v>5.5E-2</v>
      </c>
    </row>
    <row r="2827" spans="1:3" x14ac:dyDescent="0.45">
      <c r="A2827" s="7">
        <v>35369</v>
      </c>
      <c r="B2827" s="9">
        <v>5.5</v>
      </c>
      <c r="C2827" s="12">
        <f t="shared" si="44"/>
        <v>5.5E-2</v>
      </c>
    </row>
    <row r="2828" spans="1:3" x14ac:dyDescent="0.45">
      <c r="A2828" s="7">
        <v>35370</v>
      </c>
      <c r="B2828" s="9">
        <v>5.5</v>
      </c>
      <c r="C2828" s="12">
        <f t="shared" si="44"/>
        <v>5.5E-2</v>
      </c>
    </row>
    <row r="2829" spans="1:3" x14ac:dyDescent="0.45">
      <c r="A2829" s="7">
        <v>35373</v>
      </c>
      <c r="B2829" s="9">
        <v>5.5</v>
      </c>
      <c r="C2829" s="12">
        <f t="shared" si="44"/>
        <v>5.5E-2</v>
      </c>
    </row>
    <row r="2830" spans="1:3" x14ac:dyDescent="0.45">
      <c r="A2830" s="7">
        <v>35374</v>
      </c>
      <c r="B2830" s="9">
        <v>5.5</v>
      </c>
      <c r="C2830" s="12">
        <f t="shared" si="44"/>
        <v>5.5E-2</v>
      </c>
    </row>
    <row r="2831" spans="1:3" x14ac:dyDescent="0.45">
      <c r="A2831" s="7">
        <v>35375</v>
      </c>
      <c r="B2831" s="9">
        <v>5.5</v>
      </c>
      <c r="C2831" s="12">
        <f t="shared" si="44"/>
        <v>5.5E-2</v>
      </c>
    </row>
    <row r="2832" spans="1:3" x14ac:dyDescent="0.45">
      <c r="A2832" s="7">
        <v>35376</v>
      </c>
      <c r="B2832" s="9">
        <v>5.5</v>
      </c>
      <c r="C2832" s="12">
        <f t="shared" si="44"/>
        <v>5.5E-2</v>
      </c>
    </row>
    <row r="2833" spans="1:3" x14ac:dyDescent="0.45">
      <c r="A2833" s="7">
        <v>35377</v>
      </c>
      <c r="B2833" s="9">
        <v>5.5</v>
      </c>
      <c r="C2833" s="12">
        <f t="shared" si="44"/>
        <v>5.5E-2</v>
      </c>
    </row>
    <row r="2834" spans="1:3" x14ac:dyDescent="0.45">
      <c r="A2834" s="7">
        <v>35380</v>
      </c>
      <c r="B2834" s="9">
        <v>5.5</v>
      </c>
      <c r="C2834" s="12">
        <f t="shared" si="44"/>
        <v>5.5E-2</v>
      </c>
    </row>
    <row r="2835" spans="1:3" x14ac:dyDescent="0.45">
      <c r="A2835" s="7">
        <v>35381</v>
      </c>
      <c r="B2835" s="9">
        <v>5.5</v>
      </c>
      <c r="C2835" s="12">
        <f t="shared" si="44"/>
        <v>5.5E-2</v>
      </c>
    </row>
    <row r="2836" spans="1:3" x14ac:dyDescent="0.45">
      <c r="A2836" s="7">
        <v>35382</v>
      </c>
      <c r="B2836" s="9">
        <v>5.5</v>
      </c>
      <c r="C2836" s="12">
        <f t="shared" si="44"/>
        <v>5.5E-2</v>
      </c>
    </row>
    <row r="2837" spans="1:3" x14ac:dyDescent="0.45">
      <c r="A2837" s="7">
        <v>35383</v>
      </c>
      <c r="B2837" s="9">
        <v>5.5</v>
      </c>
      <c r="C2837" s="12">
        <f t="shared" si="44"/>
        <v>5.5E-2</v>
      </c>
    </row>
    <row r="2838" spans="1:3" x14ac:dyDescent="0.45">
      <c r="A2838" s="7">
        <v>35384</v>
      </c>
      <c r="B2838" s="9">
        <v>5.5</v>
      </c>
      <c r="C2838" s="12">
        <f t="shared" si="44"/>
        <v>5.5E-2</v>
      </c>
    </row>
    <row r="2839" spans="1:3" x14ac:dyDescent="0.45">
      <c r="A2839" s="7">
        <v>35387</v>
      </c>
      <c r="B2839" s="9">
        <v>5.5</v>
      </c>
      <c r="C2839" s="12">
        <f t="shared" si="44"/>
        <v>5.5E-2</v>
      </c>
    </row>
    <row r="2840" spans="1:3" x14ac:dyDescent="0.45">
      <c r="A2840" s="7">
        <v>35388</v>
      </c>
      <c r="B2840" s="9">
        <v>5.5</v>
      </c>
      <c r="C2840" s="12">
        <f t="shared" si="44"/>
        <v>5.5E-2</v>
      </c>
    </row>
    <row r="2841" spans="1:3" x14ac:dyDescent="0.45">
      <c r="A2841" s="7">
        <v>35389</v>
      </c>
      <c r="B2841" s="9">
        <v>5.5</v>
      </c>
      <c r="C2841" s="12">
        <f t="shared" si="44"/>
        <v>5.5E-2</v>
      </c>
    </row>
    <row r="2842" spans="1:3" x14ac:dyDescent="0.45">
      <c r="A2842" s="7">
        <v>35390</v>
      </c>
      <c r="B2842" s="9">
        <v>5.5</v>
      </c>
      <c r="C2842" s="12">
        <f t="shared" si="44"/>
        <v>5.5E-2</v>
      </c>
    </row>
    <row r="2843" spans="1:3" x14ac:dyDescent="0.45">
      <c r="A2843" s="7">
        <v>35391</v>
      </c>
      <c r="B2843" s="9">
        <v>5.5</v>
      </c>
      <c r="C2843" s="12">
        <f t="shared" si="44"/>
        <v>5.5E-2</v>
      </c>
    </row>
    <row r="2844" spans="1:3" x14ac:dyDescent="0.45">
      <c r="A2844" s="7">
        <v>35394</v>
      </c>
      <c r="B2844" s="9">
        <v>5.5</v>
      </c>
      <c r="C2844" s="12">
        <f t="shared" si="44"/>
        <v>5.5E-2</v>
      </c>
    </row>
    <row r="2845" spans="1:3" x14ac:dyDescent="0.45">
      <c r="A2845" s="7">
        <v>35395</v>
      </c>
      <c r="B2845" s="9">
        <v>5.5</v>
      </c>
      <c r="C2845" s="12">
        <f t="shared" si="44"/>
        <v>5.5E-2</v>
      </c>
    </row>
    <row r="2846" spans="1:3" x14ac:dyDescent="0.45">
      <c r="A2846" s="7">
        <v>35396</v>
      </c>
      <c r="B2846" s="9">
        <v>5.5</v>
      </c>
      <c r="C2846" s="12">
        <f t="shared" si="44"/>
        <v>5.5E-2</v>
      </c>
    </row>
    <row r="2847" spans="1:3" x14ac:dyDescent="0.45">
      <c r="A2847" s="7">
        <v>35397</v>
      </c>
      <c r="B2847" s="9">
        <v>5.5</v>
      </c>
      <c r="C2847" s="12">
        <f t="shared" si="44"/>
        <v>5.5E-2</v>
      </c>
    </row>
    <row r="2848" spans="1:3" x14ac:dyDescent="0.45">
      <c r="A2848" s="7">
        <v>35398</v>
      </c>
      <c r="B2848" s="9">
        <v>5.5</v>
      </c>
      <c r="C2848" s="12">
        <f t="shared" si="44"/>
        <v>5.5E-2</v>
      </c>
    </row>
    <row r="2849" spans="1:3" x14ac:dyDescent="0.45">
      <c r="A2849" s="7">
        <v>35401</v>
      </c>
      <c r="B2849" s="9">
        <v>5.5</v>
      </c>
      <c r="C2849" s="12">
        <f t="shared" si="44"/>
        <v>5.5E-2</v>
      </c>
    </row>
    <row r="2850" spans="1:3" x14ac:dyDescent="0.45">
      <c r="A2850" s="7">
        <v>35402</v>
      </c>
      <c r="B2850" s="9">
        <v>5.5</v>
      </c>
      <c r="C2850" s="12">
        <f t="shared" si="44"/>
        <v>5.5E-2</v>
      </c>
    </row>
    <row r="2851" spans="1:3" x14ac:dyDescent="0.45">
      <c r="A2851" s="7">
        <v>35403</v>
      </c>
      <c r="B2851" s="9">
        <v>5.5</v>
      </c>
      <c r="C2851" s="12">
        <f t="shared" si="44"/>
        <v>5.5E-2</v>
      </c>
    </row>
    <row r="2852" spans="1:3" x14ac:dyDescent="0.45">
      <c r="A2852" s="7">
        <v>35404</v>
      </c>
      <c r="B2852" s="9">
        <v>5.5</v>
      </c>
      <c r="C2852" s="12">
        <f t="shared" si="44"/>
        <v>5.5E-2</v>
      </c>
    </row>
    <row r="2853" spans="1:3" x14ac:dyDescent="0.45">
      <c r="A2853" s="7">
        <v>35405</v>
      </c>
      <c r="B2853" s="9">
        <v>5.5468799999999998</v>
      </c>
      <c r="C2853" s="12">
        <f t="shared" si="44"/>
        <v>5.5468799999999999E-2</v>
      </c>
    </row>
    <row r="2854" spans="1:3" x14ac:dyDescent="0.45">
      <c r="A2854" s="7">
        <v>35408</v>
      </c>
      <c r="B2854" s="9">
        <v>5.5351600000000003</v>
      </c>
      <c r="C2854" s="12">
        <f t="shared" si="44"/>
        <v>5.5351600000000001E-2</v>
      </c>
    </row>
    <row r="2855" spans="1:3" x14ac:dyDescent="0.45">
      <c r="A2855" s="7">
        <v>35409</v>
      </c>
      <c r="B2855" s="9">
        <v>5.53125</v>
      </c>
      <c r="C2855" s="12">
        <f t="shared" si="44"/>
        <v>5.5312500000000001E-2</v>
      </c>
    </row>
    <row r="2856" spans="1:3" x14ac:dyDescent="0.45">
      <c r="A2856" s="7">
        <v>35410</v>
      </c>
      <c r="B2856" s="9">
        <v>5.53125</v>
      </c>
      <c r="C2856" s="12">
        <f t="shared" si="44"/>
        <v>5.5312500000000001E-2</v>
      </c>
    </row>
    <row r="2857" spans="1:3" x14ac:dyDescent="0.45">
      <c r="A2857" s="7">
        <v>35411</v>
      </c>
      <c r="B2857" s="9">
        <v>5.5351600000000003</v>
      </c>
      <c r="C2857" s="12">
        <f t="shared" si="44"/>
        <v>5.5351600000000001E-2</v>
      </c>
    </row>
    <row r="2858" spans="1:3" x14ac:dyDescent="0.45">
      <c r="A2858" s="7">
        <v>35412</v>
      </c>
      <c r="B2858" s="9">
        <v>5.5507799999999996</v>
      </c>
      <c r="C2858" s="12">
        <f t="shared" si="44"/>
        <v>5.5507799999999996E-2</v>
      </c>
    </row>
    <row r="2859" spans="1:3" x14ac:dyDescent="0.45">
      <c r="A2859" s="7">
        <v>35415</v>
      </c>
      <c r="B2859" s="9">
        <v>5.5429700000000004</v>
      </c>
      <c r="C2859" s="12">
        <f t="shared" si="44"/>
        <v>5.5429700000000005E-2</v>
      </c>
    </row>
    <row r="2860" spans="1:3" x14ac:dyDescent="0.45">
      <c r="A2860" s="7">
        <v>35416</v>
      </c>
      <c r="B2860" s="9">
        <v>5.5625</v>
      </c>
      <c r="C2860" s="12">
        <f t="shared" si="44"/>
        <v>5.5625000000000001E-2</v>
      </c>
    </row>
    <row r="2861" spans="1:3" x14ac:dyDescent="0.45">
      <c r="A2861" s="7">
        <v>35417</v>
      </c>
      <c r="B2861" s="9">
        <v>5.5820299999999996</v>
      </c>
      <c r="C2861" s="12">
        <f t="shared" si="44"/>
        <v>5.5820299999999996E-2</v>
      </c>
    </row>
    <row r="2862" spans="1:3" x14ac:dyDescent="0.45">
      <c r="A2862" s="7">
        <v>35418</v>
      </c>
      <c r="B2862" s="9">
        <v>5.59375</v>
      </c>
      <c r="C2862" s="12">
        <f t="shared" si="44"/>
        <v>5.5937500000000001E-2</v>
      </c>
    </row>
    <row r="2863" spans="1:3" x14ac:dyDescent="0.45">
      <c r="A2863" s="7">
        <v>35419</v>
      </c>
      <c r="B2863" s="9">
        <v>5.59375</v>
      </c>
      <c r="C2863" s="12">
        <f t="shared" si="44"/>
        <v>5.5937500000000001E-2</v>
      </c>
    </row>
    <row r="2864" spans="1:3" x14ac:dyDescent="0.45">
      <c r="A2864" s="7">
        <v>35422</v>
      </c>
      <c r="B2864" s="9">
        <v>5.59375</v>
      </c>
      <c r="C2864" s="12">
        <f t="shared" si="44"/>
        <v>5.5937500000000001E-2</v>
      </c>
    </row>
    <row r="2865" spans="1:3" x14ac:dyDescent="0.45">
      <c r="A2865" s="7">
        <v>35423</v>
      </c>
      <c r="B2865" s="9">
        <v>5.59375</v>
      </c>
      <c r="C2865" s="12">
        <f t="shared" si="44"/>
        <v>5.5937500000000001E-2</v>
      </c>
    </row>
    <row r="2866" spans="1:3" x14ac:dyDescent="0.45">
      <c r="A2866" s="7">
        <v>35424</v>
      </c>
      <c r="B2866" s="8">
        <v>0</v>
      </c>
      <c r="C2866" s="12">
        <f t="shared" si="44"/>
        <v>0</v>
      </c>
    </row>
    <row r="2867" spans="1:3" x14ac:dyDescent="0.45">
      <c r="A2867" s="7">
        <v>35425</v>
      </c>
      <c r="B2867" s="8">
        <v>0</v>
      </c>
      <c r="C2867" s="12">
        <f t="shared" si="44"/>
        <v>0</v>
      </c>
    </row>
    <row r="2868" spans="1:3" x14ac:dyDescent="0.45">
      <c r="A2868" s="7">
        <v>35426</v>
      </c>
      <c r="B2868" s="9">
        <v>5.6171899999999999</v>
      </c>
      <c r="C2868" s="12">
        <f t="shared" si="44"/>
        <v>5.6171899999999997E-2</v>
      </c>
    </row>
    <row r="2869" spans="1:3" x14ac:dyDescent="0.45">
      <c r="A2869" s="7">
        <v>35429</v>
      </c>
      <c r="B2869" s="9">
        <v>5.5625</v>
      </c>
      <c r="C2869" s="12">
        <f t="shared" si="44"/>
        <v>5.5625000000000001E-2</v>
      </c>
    </row>
    <row r="2870" spans="1:3" x14ac:dyDescent="0.45">
      <c r="A2870" s="7">
        <v>35430</v>
      </c>
      <c r="B2870" s="9">
        <v>5.5625</v>
      </c>
      <c r="C2870" s="12">
        <f t="shared" si="44"/>
        <v>5.5625000000000001E-2</v>
      </c>
    </row>
    <row r="2871" spans="1:3" x14ac:dyDescent="0.45">
      <c r="A2871" s="7">
        <v>35431</v>
      </c>
      <c r="B2871" s="8">
        <v>0</v>
      </c>
      <c r="C2871" s="12">
        <f t="shared" si="44"/>
        <v>0</v>
      </c>
    </row>
    <row r="2872" spans="1:3" x14ac:dyDescent="0.45">
      <c r="A2872" s="7">
        <v>35432</v>
      </c>
      <c r="B2872" s="9">
        <v>5.5625</v>
      </c>
      <c r="C2872" s="12">
        <f t="shared" si="44"/>
        <v>5.5625000000000001E-2</v>
      </c>
    </row>
    <row r="2873" spans="1:3" x14ac:dyDescent="0.45">
      <c r="A2873" s="7">
        <v>35433</v>
      </c>
      <c r="B2873" s="9">
        <v>5.5625</v>
      </c>
      <c r="C2873" s="12">
        <f t="shared" si="44"/>
        <v>5.5625000000000001E-2</v>
      </c>
    </row>
    <row r="2874" spans="1:3" x14ac:dyDescent="0.45">
      <c r="A2874" s="7">
        <v>35436</v>
      </c>
      <c r="B2874" s="9">
        <v>5.5625</v>
      </c>
      <c r="C2874" s="12">
        <f t="shared" si="44"/>
        <v>5.5625000000000001E-2</v>
      </c>
    </row>
    <row r="2875" spans="1:3" x14ac:dyDescent="0.45">
      <c r="A2875" s="7">
        <v>35437</v>
      </c>
      <c r="B2875" s="9">
        <v>5.5625</v>
      </c>
      <c r="C2875" s="12">
        <f t="shared" si="44"/>
        <v>5.5625000000000001E-2</v>
      </c>
    </row>
    <row r="2876" spans="1:3" x14ac:dyDescent="0.45">
      <c r="A2876" s="7">
        <v>35438</v>
      </c>
      <c r="B2876" s="9">
        <v>5.5625</v>
      </c>
      <c r="C2876" s="12">
        <f t="shared" si="44"/>
        <v>5.5625000000000001E-2</v>
      </c>
    </row>
    <row r="2877" spans="1:3" x14ac:dyDescent="0.45">
      <c r="A2877" s="7">
        <v>35439</v>
      </c>
      <c r="B2877" s="9">
        <v>5.5625</v>
      </c>
      <c r="C2877" s="12">
        <f t="shared" si="44"/>
        <v>5.5625000000000001E-2</v>
      </c>
    </row>
    <row r="2878" spans="1:3" x14ac:dyDescent="0.45">
      <c r="A2878" s="7">
        <v>35440</v>
      </c>
      <c r="B2878" s="9">
        <v>5.5625</v>
      </c>
      <c r="C2878" s="12">
        <f t="shared" si="44"/>
        <v>5.5625000000000001E-2</v>
      </c>
    </row>
    <row r="2879" spans="1:3" x14ac:dyDescent="0.45">
      <c r="A2879" s="7">
        <v>35443</v>
      </c>
      <c r="B2879" s="9">
        <v>5.59375</v>
      </c>
      <c r="C2879" s="12">
        <f t="shared" si="44"/>
        <v>5.5937500000000001E-2</v>
      </c>
    </row>
    <row r="2880" spans="1:3" x14ac:dyDescent="0.45">
      <c r="A2880" s="7">
        <v>35444</v>
      </c>
      <c r="B2880" s="9">
        <v>5.59375</v>
      </c>
      <c r="C2880" s="12">
        <f t="shared" si="44"/>
        <v>5.5937500000000001E-2</v>
      </c>
    </row>
    <row r="2881" spans="1:3" x14ac:dyDescent="0.45">
      <c r="A2881" s="7">
        <v>35445</v>
      </c>
      <c r="B2881" s="9">
        <v>5.5625</v>
      </c>
      <c r="C2881" s="12">
        <f t="shared" si="44"/>
        <v>5.5625000000000001E-2</v>
      </c>
    </row>
    <row r="2882" spans="1:3" x14ac:dyDescent="0.45">
      <c r="A2882" s="7">
        <v>35446</v>
      </c>
      <c r="B2882" s="9">
        <v>5.5625</v>
      </c>
      <c r="C2882" s="12">
        <f t="shared" si="44"/>
        <v>5.5625000000000001E-2</v>
      </c>
    </row>
    <row r="2883" spans="1:3" x14ac:dyDescent="0.45">
      <c r="A2883" s="7">
        <v>35447</v>
      </c>
      <c r="B2883" s="9">
        <v>5.5625</v>
      </c>
      <c r="C2883" s="12">
        <f t="shared" ref="C2883:C2946" si="45">B2883/100</f>
        <v>5.5625000000000001E-2</v>
      </c>
    </row>
    <row r="2884" spans="1:3" x14ac:dyDescent="0.45">
      <c r="A2884" s="7">
        <v>35450</v>
      </c>
      <c r="B2884" s="9">
        <v>5.5625</v>
      </c>
      <c r="C2884" s="12">
        <f t="shared" si="45"/>
        <v>5.5625000000000001E-2</v>
      </c>
    </row>
    <row r="2885" spans="1:3" x14ac:dyDescent="0.45">
      <c r="A2885" s="7">
        <v>35451</v>
      </c>
      <c r="B2885" s="9">
        <v>5.5625</v>
      </c>
      <c r="C2885" s="12">
        <f t="shared" si="45"/>
        <v>5.5625000000000001E-2</v>
      </c>
    </row>
    <row r="2886" spans="1:3" x14ac:dyDescent="0.45">
      <c r="A2886" s="7">
        <v>35452</v>
      </c>
      <c r="B2886" s="9">
        <v>5.5625</v>
      </c>
      <c r="C2886" s="12">
        <f t="shared" si="45"/>
        <v>5.5625000000000001E-2</v>
      </c>
    </row>
    <row r="2887" spans="1:3" x14ac:dyDescent="0.45">
      <c r="A2887" s="7">
        <v>35453</v>
      </c>
      <c r="B2887" s="9">
        <v>5.5625</v>
      </c>
      <c r="C2887" s="12">
        <f t="shared" si="45"/>
        <v>5.5625000000000001E-2</v>
      </c>
    </row>
    <row r="2888" spans="1:3" x14ac:dyDescent="0.45">
      <c r="A2888" s="7">
        <v>35454</v>
      </c>
      <c r="B2888" s="9">
        <v>5.5625</v>
      </c>
      <c r="C2888" s="12">
        <f t="shared" si="45"/>
        <v>5.5625000000000001E-2</v>
      </c>
    </row>
    <row r="2889" spans="1:3" x14ac:dyDescent="0.45">
      <c r="A2889" s="7">
        <v>35457</v>
      </c>
      <c r="B2889" s="9">
        <v>5.5625</v>
      </c>
      <c r="C2889" s="12">
        <f t="shared" si="45"/>
        <v>5.5625000000000001E-2</v>
      </c>
    </row>
    <row r="2890" spans="1:3" x14ac:dyDescent="0.45">
      <c r="A2890" s="7">
        <v>35458</v>
      </c>
      <c r="B2890" s="9">
        <v>5.5625</v>
      </c>
      <c r="C2890" s="12">
        <f t="shared" si="45"/>
        <v>5.5625000000000001E-2</v>
      </c>
    </row>
    <row r="2891" spans="1:3" x14ac:dyDescent="0.45">
      <c r="A2891" s="7">
        <v>35459</v>
      </c>
      <c r="B2891" s="9">
        <v>5.5625</v>
      </c>
      <c r="C2891" s="12">
        <f t="shared" si="45"/>
        <v>5.5625000000000001E-2</v>
      </c>
    </row>
    <row r="2892" spans="1:3" x14ac:dyDescent="0.45">
      <c r="A2892" s="7">
        <v>35460</v>
      </c>
      <c r="B2892" s="9">
        <v>5.5625</v>
      </c>
      <c r="C2892" s="12">
        <f t="shared" si="45"/>
        <v>5.5625000000000001E-2</v>
      </c>
    </row>
    <row r="2893" spans="1:3" x14ac:dyDescent="0.45">
      <c r="A2893" s="7">
        <v>35461</v>
      </c>
      <c r="B2893" s="9">
        <v>5.5625</v>
      </c>
      <c r="C2893" s="12">
        <f t="shared" si="45"/>
        <v>5.5625000000000001E-2</v>
      </c>
    </row>
    <row r="2894" spans="1:3" x14ac:dyDescent="0.45">
      <c r="A2894" s="7">
        <v>35464</v>
      </c>
      <c r="B2894" s="9">
        <v>5.5625</v>
      </c>
      <c r="C2894" s="12">
        <f t="shared" si="45"/>
        <v>5.5625000000000001E-2</v>
      </c>
    </row>
    <row r="2895" spans="1:3" x14ac:dyDescent="0.45">
      <c r="A2895" s="7">
        <v>35465</v>
      </c>
      <c r="B2895" s="9">
        <v>5.5625</v>
      </c>
      <c r="C2895" s="12">
        <f t="shared" si="45"/>
        <v>5.5625000000000001E-2</v>
      </c>
    </row>
    <row r="2896" spans="1:3" x14ac:dyDescent="0.45">
      <c r="A2896" s="7">
        <v>35466</v>
      </c>
      <c r="B2896" s="9">
        <v>5.5625</v>
      </c>
      <c r="C2896" s="12">
        <f t="shared" si="45"/>
        <v>5.5625000000000001E-2</v>
      </c>
    </row>
    <row r="2897" spans="1:3" x14ac:dyDescent="0.45">
      <c r="A2897" s="7">
        <v>35467</v>
      </c>
      <c r="B2897" s="9">
        <v>5.5468799999999998</v>
      </c>
      <c r="C2897" s="12">
        <f t="shared" si="45"/>
        <v>5.5468799999999999E-2</v>
      </c>
    </row>
    <row r="2898" spans="1:3" x14ac:dyDescent="0.45">
      <c r="A2898" s="7">
        <v>35468</v>
      </c>
      <c r="B2898" s="9">
        <v>5.5429700000000004</v>
      </c>
      <c r="C2898" s="12">
        <f t="shared" si="45"/>
        <v>5.5429700000000005E-2</v>
      </c>
    </row>
    <row r="2899" spans="1:3" x14ac:dyDescent="0.45">
      <c r="A2899" s="7">
        <v>35471</v>
      </c>
      <c r="B2899" s="9">
        <v>5.5117200000000004</v>
      </c>
      <c r="C2899" s="12">
        <f t="shared" si="45"/>
        <v>5.5117200000000005E-2</v>
      </c>
    </row>
    <row r="2900" spans="1:3" x14ac:dyDescent="0.45">
      <c r="A2900" s="7">
        <v>35472</v>
      </c>
      <c r="B2900" s="9">
        <v>5.5039100000000003</v>
      </c>
      <c r="C2900" s="12">
        <f t="shared" si="45"/>
        <v>5.5039100000000001E-2</v>
      </c>
    </row>
    <row r="2901" spans="1:3" x14ac:dyDescent="0.45">
      <c r="A2901" s="7">
        <v>35473</v>
      </c>
      <c r="B2901" s="9">
        <v>5.5078100000000001</v>
      </c>
      <c r="C2901" s="12">
        <f t="shared" si="45"/>
        <v>5.5078099999999998E-2</v>
      </c>
    </row>
    <row r="2902" spans="1:3" x14ac:dyDescent="0.45">
      <c r="A2902" s="7">
        <v>35474</v>
      </c>
      <c r="B2902" s="9">
        <v>5.5039100000000003</v>
      </c>
      <c r="C2902" s="12">
        <f t="shared" si="45"/>
        <v>5.5039100000000001E-2</v>
      </c>
    </row>
    <row r="2903" spans="1:3" x14ac:dyDescent="0.45">
      <c r="A2903" s="7">
        <v>35475</v>
      </c>
      <c r="B2903" s="9">
        <v>5.4960899999999997</v>
      </c>
      <c r="C2903" s="12">
        <f t="shared" si="45"/>
        <v>5.49609E-2</v>
      </c>
    </row>
    <row r="2904" spans="1:3" x14ac:dyDescent="0.45">
      <c r="A2904" s="7">
        <v>35478</v>
      </c>
      <c r="B2904" s="9">
        <v>5.4726600000000003</v>
      </c>
      <c r="C2904" s="12">
        <f t="shared" si="45"/>
        <v>5.47266E-2</v>
      </c>
    </row>
    <row r="2905" spans="1:3" x14ac:dyDescent="0.45">
      <c r="A2905" s="7">
        <v>35479</v>
      </c>
      <c r="B2905" s="9">
        <v>5.4765600000000001</v>
      </c>
      <c r="C2905" s="12">
        <f t="shared" si="45"/>
        <v>5.4765599999999998E-2</v>
      </c>
    </row>
    <row r="2906" spans="1:3" x14ac:dyDescent="0.45">
      <c r="A2906" s="7">
        <v>35480</v>
      </c>
      <c r="B2906" s="9">
        <v>5.46875</v>
      </c>
      <c r="C2906" s="12">
        <f t="shared" si="45"/>
        <v>5.46875E-2</v>
      </c>
    </row>
    <row r="2907" spans="1:3" x14ac:dyDescent="0.45">
      <c r="A2907" s="7">
        <v>35481</v>
      </c>
      <c r="B2907" s="9">
        <v>5.4726600000000003</v>
      </c>
      <c r="C2907" s="12">
        <f t="shared" si="45"/>
        <v>5.47266E-2</v>
      </c>
    </row>
    <row r="2908" spans="1:3" x14ac:dyDescent="0.45">
      <c r="A2908" s="7">
        <v>35482</v>
      </c>
      <c r="B2908" s="9">
        <v>5.4726600000000003</v>
      </c>
      <c r="C2908" s="12">
        <f t="shared" si="45"/>
        <v>5.47266E-2</v>
      </c>
    </row>
    <row r="2909" spans="1:3" x14ac:dyDescent="0.45">
      <c r="A2909" s="7">
        <v>35485</v>
      </c>
      <c r="B2909" s="9">
        <v>5.4765600000000001</v>
      </c>
      <c r="C2909" s="12">
        <f t="shared" si="45"/>
        <v>5.4765599999999998E-2</v>
      </c>
    </row>
    <row r="2910" spans="1:3" x14ac:dyDescent="0.45">
      <c r="A2910" s="7">
        <v>35486</v>
      </c>
      <c r="B2910" s="9">
        <v>5.4843799999999998</v>
      </c>
      <c r="C2910" s="12">
        <f t="shared" si="45"/>
        <v>5.4843799999999998E-2</v>
      </c>
    </row>
    <row r="2911" spans="1:3" x14ac:dyDescent="0.45">
      <c r="A2911" s="7">
        <v>35487</v>
      </c>
      <c r="B2911" s="9">
        <v>5.5</v>
      </c>
      <c r="C2911" s="12">
        <f t="shared" si="45"/>
        <v>5.5E-2</v>
      </c>
    </row>
    <row r="2912" spans="1:3" x14ac:dyDescent="0.45">
      <c r="A2912" s="7">
        <v>35488</v>
      </c>
      <c r="B2912" s="9">
        <v>5.5390600000000001</v>
      </c>
      <c r="C2912" s="12">
        <f t="shared" si="45"/>
        <v>5.5390599999999998E-2</v>
      </c>
    </row>
    <row r="2913" spans="1:3" x14ac:dyDescent="0.45">
      <c r="A2913" s="7">
        <v>35489</v>
      </c>
      <c r="B2913" s="9">
        <v>5.5390600000000001</v>
      </c>
      <c r="C2913" s="12">
        <f t="shared" si="45"/>
        <v>5.5390599999999998E-2</v>
      </c>
    </row>
    <row r="2914" spans="1:3" x14ac:dyDescent="0.45">
      <c r="A2914" s="7">
        <v>35492</v>
      </c>
      <c r="B2914" s="9">
        <v>5.5468799999999998</v>
      </c>
      <c r="C2914" s="12">
        <f t="shared" si="45"/>
        <v>5.5468799999999999E-2</v>
      </c>
    </row>
    <row r="2915" spans="1:3" x14ac:dyDescent="0.45">
      <c r="A2915" s="7">
        <v>35493</v>
      </c>
      <c r="B2915" s="9">
        <v>5.5546899999999999</v>
      </c>
      <c r="C2915" s="12">
        <f t="shared" si="45"/>
        <v>5.5546899999999996E-2</v>
      </c>
    </row>
    <row r="2916" spans="1:3" x14ac:dyDescent="0.45">
      <c r="A2916" s="7">
        <v>35494</v>
      </c>
      <c r="B2916" s="9">
        <v>5.5625</v>
      </c>
      <c r="C2916" s="12">
        <f t="shared" si="45"/>
        <v>5.5625000000000001E-2</v>
      </c>
    </row>
    <row r="2917" spans="1:3" x14ac:dyDescent="0.45">
      <c r="A2917" s="7">
        <v>35495</v>
      </c>
      <c r="B2917" s="9">
        <v>5.5625</v>
      </c>
      <c r="C2917" s="12">
        <f t="shared" si="45"/>
        <v>5.5625000000000001E-2</v>
      </c>
    </row>
    <row r="2918" spans="1:3" x14ac:dyDescent="0.45">
      <c r="A2918" s="7">
        <v>35496</v>
      </c>
      <c r="B2918" s="9">
        <v>5.5625</v>
      </c>
      <c r="C2918" s="12">
        <f t="shared" si="45"/>
        <v>5.5625000000000001E-2</v>
      </c>
    </row>
    <row r="2919" spans="1:3" x14ac:dyDescent="0.45">
      <c r="A2919" s="7">
        <v>35499</v>
      </c>
      <c r="B2919" s="9">
        <v>5.5625</v>
      </c>
      <c r="C2919" s="12">
        <f t="shared" si="45"/>
        <v>5.5625000000000001E-2</v>
      </c>
    </row>
    <row r="2920" spans="1:3" x14ac:dyDescent="0.45">
      <c r="A2920" s="7">
        <v>35500</v>
      </c>
      <c r="B2920" s="9">
        <v>5.5625</v>
      </c>
      <c r="C2920" s="12">
        <f t="shared" si="45"/>
        <v>5.5625000000000001E-2</v>
      </c>
    </row>
    <row r="2921" spans="1:3" x14ac:dyDescent="0.45">
      <c r="A2921" s="7">
        <v>35501</v>
      </c>
      <c r="B2921" s="9">
        <v>5.5625</v>
      </c>
      <c r="C2921" s="12">
        <f t="shared" si="45"/>
        <v>5.5625000000000001E-2</v>
      </c>
    </row>
    <row r="2922" spans="1:3" x14ac:dyDescent="0.45">
      <c r="A2922" s="7">
        <v>35502</v>
      </c>
      <c r="B2922" s="9">
        <v>5.5625</v>
      </c>
      <c r="C2922" s="12">
        <f t="shared" si="45"/>
        <v>5.5625000000000001E-2</v>
      </c>
    </row>
    <row r="2923" spans="1:3" x14ac:dyDescent="0.45">
      <c r="A2923" s="7">
        <v>35503</v>
      </c>
      <c r="B2923" s="9">
        <v>5.5976600000000003</v>
      </c>
      <c r="C2923" s="12">
        <f t="shared" si="45"/>
        <v>5.5976600000000001E-2</v>
      </c>
    </row>
    <row r="2924" spans="1:3" x14ac:dyDescent="0.45">
      <c r="A2924" s="7">
        <v>35506</v>
      </c>
      <c r="B2924" s="9">
        <v>5.5976600000000003</v>
      </c>
      <c r="C2924" s="12">
        <f t="shared" si="45"/>
        <v>5.5976600000000001E-2</v>
      </c>
    </row>
    <row r="2925" spans="1:3" x14ac:dyDescent="0.45">
      <c r="A2925" s="7">
        <v>35507</v>
      </c>
      <c r="B2925" s="9">
        <v>5.625</v>
      </c>
      <c r="C2925" s="12">
        <f t="shared" si="45"/>
        <v>5.6250000000000001E-2</v>
      </c>
    </row>
    <row r="2926" spans="1:3" x14ac:dyDescent="0.45">
      <c r="A2926" s="7">
        <v>35508</v>
      </c>
      <c r="B2926" s="9">
        <v>5.625</v>
      </c>
      <c r="C2926" s="12">
        <f t="shared" si="45"/>
        <v>5.6250000000000001E-2</v>
      </c>
    </row>
    <row r="2927" spans="1:3" x14ac:dyDescent="0.45">
      <c r="A2927" s="7">
        <v>35509</v>
      </c>
      <c r="B2927" s="9">
        <v>5.6406299999999998</v>
      </c>
      <c r="C2927" s="12">
        <f t="shared" si="45"/>
        <v>5.6406299999999999E-2</v>
      </c>
    </row>
    <row r="2928" spans="1:3" x14ac:dyDescent="0.45">
      <c r="A2928" s="7">
        <v>35510</v>
      </c>
      <c r="B2928" s="9">
        <v>5.71875</v>
      </c>
      <c r="C2928" s="12">
        <f t="shared" si="45"/>
        <v>5.7187500000000002E-2</v>
      </c>
    </row>
    <row r="2929" spans="1:3" x14ac:dyDescent="0.45">
      <c r="A2929" s="7">
        <v>35513</v>
      </c>
      <c r="B2929" s="9">
        <v>5.7382799999999996</v>
      </c>
      <c r="C2929" s="12">
        <f t="shared" si="45"/>
        <v>5.7382799999999998E-2</v>
      </c>
    </row>
    <row r="2930" spans="1:3" x14ac:dyDescent="0.45">
      <c r="A2930" s="7">
        <v>35514</v>
      </c>
      <c r="B2930" s="9">
        <v>5.75</v>
      </c>
      <c r="C2930" s="12">
        <f t="shared" si="45"/>
        <v>5.7500000000000002E-2</v>
      </c>
    </row>
    <row r="2931" spans="1:3" x14ac:dyDescent="0.45">
      <c r="A2931" s="7">
        <v>35515</v>
      </c>
      <c r="B2931" s="9">
        <v>5.7617200000000004</v>
      </c>
      <c r="C2931" s="12">
        <f t="shared" si="45"/>
        <v>5.7617200000000007E-2</v>
      </c>
    </row>
    <row r="2932" spans="1:3" x14ac:dyDescent="0.45">
      <c r="A2932" s="7">
        <v>35516</v>
      </c>
      <c r="B2932" s="9">
        <v>5.7734399999999999</v>
      </c>
      <c r="C2932" s="12">
        <f t="shared" si="45"/>
        <v>5.7734399999999998E-2</v>
      </c>
    </row>
    <row r="2933" spans="1:3" x14ac:dyDescent="0.45">
      <c r="A2933" s="7">
        <v>35517</v>
      </c>
      <c r="B2933" s="8">
        <v>0</v>
      </c>
      <c r="C2933" s="12">
        <f t="shared" si="45"/>
        <v>0</v>
      </c>
    </row>
    <row r="2934" spans="1:3" x14ac:dyDescent="0.45">
      <c r="A2934" s="7">
        <v>35520</v>
      </c>
      <c r="B2934" s="8">
        <v>0</v>
      </c>
      <c r="C2934" s="12">
        <f t="shared" si="45"/>
        <v>0</v>
      </c>
    </row>
    <row r="2935" spans="1:3" x14ac:dyDescent="0.45">
      <c r="A2935" s="7">
        <v>35521</v>
      </c>
      <c r="B2935" s="9">
        <v>5.8125</v>
      </c>
      <c r="C2935" s="12">
        <f t="shared" si="45"/>
        <v>5.8125000000000003E-2</v>
      </c>
    </row>
    <row r="2936" spans="1:3" x14ac:dyDescent="0.45">
      <c r="A2936" s="7">
        <v>35522</v>
      </c>
      <c r="B2936" s="9">
        <v>5.8125</v>
      </c>
      <c r="C2936" s="12">
        <f t="shared" si="45"/>
        <v>5.8125000000000003E-2</v>
      </c>
    </row>
    <row r="2937" spans="1:3" x14ac:dyDescent="0.45">
      <c r="A2937" s="7">
        <v>35523</v>
      </c>
      <c r="B2937" s="9">
        <v>5.8125</v>
      </c>
      <c r="C2937" s="12">
        <f t="shared" si="45"/>
        <v>5.8125000000000003E-2</v>
      </c>
    </row>
    <row r="2938" spans="1:3" x14ac:dyDescent="0.45">
      <c r="A2938" s="7">
        <v>35524</v>
      </c>
      <c r="B2938" s="9">
        <v>5.8125</v>
      </c>
      <c r="C2938" s="12">
        <f t="shared" si="45"/>
        <v>5.8125000000000003E-2</v>
      </c>
    </row>
    <row r="2939" spans="1:3" x14ac:dyDescent="0.45">
      <c r="A2939" s="7">
        <v>35527</v>
      </c>
      <c r="B2939" s="9">
        <v>5.8164100000000003</v>
      </c>
      <c r="C2939" s="12">
        <f t="shared" si="45"/>
        <v>5.8164100000000003E-2</v>
      </c>
    </row>
    <row r="2940" spans="1:3" x14ac:dyDescent="0.45">
      <c r="A2940" s="7">
        <v>35528</v>
      </c>
      <c r="B2940" s="9">
        <v>5.8164100000000003</v>
      </c>
      <c r="C2940" s="12">
        <f t="shared" si="45"/>
        <v>5.8164100000000003E-2</v>
      </c>
    </row>
    <row r="2941" spans="1:3" x14ac:dyDescent="0.45">
      <c r="A2941" s="7">
        <v>35529</v>
      </c>
      <c r="B2941" s="9">
        <v>5.8125</v>
      </c>
      <c r="C2941" s="12">
        <f t="shared" si="45"/>
        <v>5.8125000000000003E-2</v>
      </c>
    </row>
    <row r="2942" spans="1:3" x14ac:dyDescent="0.45">
      <c r="A2942" s="7">
        <v>35530</v>
      </c>
      <c r="B2942" s="9">
        <v>5.8164100000000003</v>
      </c>
      <c r="C2942" s="12">
        <f t="shared" si="45"/>
        <v>5.8164100000000003E-2</v>
      </c>
    </row>
    <row r="2943" spans="1:3" x14ac:dyDescent="0.45">
      <c r="A2943" s="7">
        <v>35531</v>
      </c>
      <c r="B2943" s="9">
        <v>5.8164100000000003</v>
      </c>
      <c r="C2943" s="12">
        <f t="shared" si="45"/>
        <v>5.8164100000000003E-2</v>
      </c>
    </row>
    <row r="2944" spans="1:3" x14ac:dyDescent="0.45">
      <c r="A2944" s="7">
        <v>35534</v>
      </c>
      <c r="B2944" s="9">
        <v>5.84375</v>
      </c>
      <c r="C2944" s="12">
        <f t="shared" si="45"/>
        <v>5.8437500000000003E-2</v>
      </c>
    </row>
    <row r="2945" spans="1:3" x14ac:dyDescent="0.45">
      <c r="A2945" s="7">
        <v>35535</v>
      </c>
      <c r="B2945" s="9">
        <v>5.8515600000000001</v>
      </c>
      <c r="C2945" s="12">
        <f t="shared" si="45"/>
        <v>5.8515600000000001E-2</v>
      </c>
    </row>
    <row r="2946" spans="1:3" x14ac:dyDescent="0.45">
      <c r="A2946" s="7">
        <v>35536</v>
      </c>
      <c r="B2946" s="9">
        <v>5.84375</v>
      </c>
      <c r="C2946" s="12">
        <f t="shared" si="45"/>
        <v>5.8437500000000003E-2</v>
      </c>
    </row>
    <row r="2947" spans="1:3" x14ac:dyDescent="0.45">
      <c r="A2947" s="7">
        <v>35537</v>
      </c>
      <c r="B2947" s="9">
        <v>5.84375</v>
      </c>
      <c r="C2947" s="12">
        <f t="shared" ref="C2947:C3010" si="46">B2947/100</f>
        <v>5.8437500000000003E-2</v>
      </c>
    </row>
    <row r="2948" spans="1:3" x14ac:dyDescent="0.45">
      <c r="A2948" s="7">
        <v>35538</v>
      </c>
      <c r="B2948" s="9">
        <v>5.8359399999999999</v>
      </c>
      <c r="C2948" s="12">
        <f t="shared" si="46"/>
        <v>5.8359399999999999E-2</v>
      </c>
    </row>
    <row r="2949" spans="1:3" x14ac:dyDescent="0.45">
      <c r="A2949" s="7">
        <v>35541</v>
      </c>
      <c r="B2949" s="9">
        <v>5.8320299999999996</v>
      </c>
      <c r="C2949" s="12">
        <f t="shared" si="46"/>
        <v>5.8320299999999999E-2</v>
      </c>
    </row>
    <row r="2950" spans="1:3" x14ac:dyDescent="0.45">
      <c r="A2950" s="7">
        <v>35542</v>
      </c>
      <c r="B2950" s="9">
        <v>5.8359399999999999</v>
      </c>
      <c r="C2950" s="12">
        <f t="shared" si="46"/>
        <v>5.8359399999999999E-2</v>
      </c>
    </row>
    <row r="2951" spans="1:3" x14ac:dyDescent="0.45">
      <c r="A2951" s="7">
        <v>35543</v>
      </c>
      <c r="B2951" s="9">
        <v>5.8281299999999998</v>
      </c>
      <c r="C2951" s="12">
        <f t="shared" si="46"/>
        <v>5.8281300000000001E-2</v>
      </c>
    </row>
    <row r="2952" spans="1:3" x14ac:dyDescent="0.45">
      <c r="A2952" s="7">
        <v>35544</v>
      </c>
      <c r="B2952" s="9">
        <v>5.8398399999999997</v>
      </c>
      <c r="C2952" s="12">
        <f t="shared" si="46"/>
        <v>5.8398399999999996E-2</v>
      </c>
    </row>
    <row r="2953" spans="1:3" x14ac:dyDescent="0.45">
      <c r="A2953" s="7">
        <v>35545</v>
      </c>
      <c r="B2953" s="9">
        <v>5.8515600000000001</v>
      </c>
      <c r="C2953" s="12">
        <f t="shared" si="46"/>
        <v>5.8515600000000001E-2</v>
      </c>
    </row>
    <row r="2954" spans="1:3" x14ac:dyDescent="0.45">
      <c r="A2954" s="7">
        <v>35548</v>
      </c>
      <c r="B2954" s="9">
        <v>5.8515600000000001</v>
      </c>
      <c r="C2954" s="12">
        <f t="shared" si="46"/>
        <v>5.8515600000000001E-2</v>
      </c>
    </row>
    <row r="2955" spans="1:3" x14ac:dyDescent="0.45">
      <c r="A2955" s="7">
        <v>35549</v>
      </c>
      <c r="B2955" s="9">
        <v>5.8593799999999998</v>
      </c>
      <c r="C2955" s="12">
        <f t="shared" si="46"/>
        <v>5.8593800000000001E-2</v>
      </c>
    </row>
    <row r="2956" spans="1:3" x14ac:dyDescent="0.45">
      <c r="A2956" s="7">
        <v>35550</v>
      </c>
      <c r="B2956" s="9">
        <v>5.8164100000000003</v>
      </c>
      <c r="C2956" s="12">
        <f t="shared" si="46"/>
        <v>5.8164100000000003E-2</v>
      </c>
    </row>
    <row r="2957" spans="1:3" x14ac:dyDescent="0.45">
      <c r="A2957" s="7">
        <v>35551</v>
      </c>
      <c r="B2957" s="9">
        <v>5.8125</v>
      </c>
      <c r="C2957" s="12">
        <f t="shared" si="46"/>
        <v>5.8125000000000003E-2</v>
      </c>
    </row>
    <row r="2958" spans="1:3" x14ac:dyDescent="0.45">
      <c r="A2958" s="7">
        <v>35552</v>
      </c>
      <c r="B2958" s="9">
        <v>5.8203100000000001</v>
      </c>
      <c r="C2958" s="12">
        <f t="shared" si="46"/>
        <v>5.8203100000000001E-2</v>
      </c>
    </row>
    <row r="2959" spans="1:3" x14ac:dyDescent="0.45">
      <c r="A2959" s="7">
        <v>35555</v>
      </c>
      <c r="B2959" s="8">
        <v>0</v>
      </c>
      <c r="C2959" s="12">
        <f t="shared" si="46"/>
        <v>0</v>
      </c>
    </row>
    <row r="2960" spans="1:3" x14ac:dyDescent="0.45">
      <c r="A2960" s="7">
        <v>35556</v>
      </c>
      <c r="B2960" s="9">
        <v>5.8164100000000003</v>
      </c>
      <c r="C2960" s="12">
        <f t="shared" si="46"/>
        <v>5.8164100000000003E-2</v>
      </c>
    </row>
    <row r="2961" spans="1:3" x14ac:dyDescent="0.45">
      <c r="A2961" s="7">
        <v>35557</v>
      </c>
      <c r="B2961" s="9">
        <v>5.8164100000000003</v>
      </c>
      <c r="C2961" s="12">
        <f t="shared" si="46"/>
        <v>5.8164100000000003E-2</v>
      </c>
    </row>
    <row r="2962" spans="1:3" x14ac:dyDescent="0.45">
      <c r="A2962" s="7">
        <v>35558</v>
      </c>
      <c r="B2962" s="9">
        <v>5.84375</v>
      </c>
      <c r="C2962" s="12">
        <f t="shared" si="46"/>
        <v>5.8437500000000003E-2</v>
      </c>
    </row>
    <row r="2963" spans="1:3" x14ac:dyDescent="0.45">
      <c r="A2963" s="7">
        <v>35559</v>
      </c>
      <c r="B2963" s="9">
        <v>5.8125</v>
      </c>
      <c r="C2963" s="12">
        <f t="shared" si="46"/>
        <v>5.8125000000000003E-2</v>
      </c>
    </row>
    <row r="2964" spans="1:3" x14ac:dyDescent="0.45">
      <c r="A2964" s="7">
        <v>35562</v>
      </c>
      <c r="B2964" s="9">
        <v>5.8125</v>
      </c>
      <c r="C2964" s="12">
        <f t="shared" si="46"/>
        <v>5.8125000000000003E-2</v>
      </c>
    </row>
    <row r="2965" spans="1:3" x14ac:dyDescent="0.45">
      <c r="A2965" s="7">
        <v>35563</v>
      </c>
      <c r="B2965" s="9">
        <v>5.8125</v>
      </c>
      <c r="C2965" s="12">
        <f t="shared" si="46"/>
        <v>5.8125000000000003E-2</v>
      </c>
    </row>
    <row r="2966" spans="1:3" x14ac:dyDescent="0.45">
      <c r="A2966" s="7">
        <v>35564</v>
      </c>
      <c r="B2966" s="9">
        <v>5.8125</v>
      </c>
      <c r="C2966" s="12">
        <f t="shared" si="46"/>
        <v>5.8125000000000003E-2</v>
      </c>
    </row>
    <row r="2967" spans="1:3" x14ac:dyDescent="0.45">
      <c r="A2967" s="7">
        <v>35565</v>
      </c>
      <c r="B2967" s="9">
        <v>5.8125</v>
      </c>
      <c r="C2967" s="12">
        <f t="shared" si="46"/>
        <v>5.8125000000000003E-2</v>
      </c>
    </row>
    <row r="2968" spans="1:3" x14ac:dyDescent="0.45">
      <c r="A2968" s="7">
        <v>35566</v>
      </c>
      <c r="B2968" s="9">
        <v>5.8164100000000003</v>
      </c>
      <c r="C2968" s="12">
        <f t="shared" si="46"/>
        <v>5.8164100000000003E-2</v>
      </c>
    </row>
    <row r="2969" spans="1:3" x14ac:dyDescent="0.45">
      <c r="A2969" s="7">
        <v>35569</v>
      </c>
      <c r="B2969" s="9">
        <v>5.8398399999999997</v>
      </c>
      <c r="C2969" s="12">
        <f t="shared" si="46"/>
        <v>5.8398399999999996E-2</v>
      </c>
    </row>
    <row r="2970" spans="1:3" x14ac:dyDescent="0.45">
      <c r="A2970" s="7">
        <v>35570</v>
      </c>
      <c r="B2970" s="9">
        <v>5.875</v>
      </c>
      <c r="C2970" s="12">
        <f t="shared" si="46"/>
        <v>5.8749999999999997E-2</v>
      </c>
    </row>
    <row r="2971" spans="1:3" x14ac:dyDescent="0.45">
      <c r="A2971" s="7">
        <v>35571</v>
      </c>
      <c r="B2971" s="9">
        <v>5.8125</v>
      </c>
      <c r="C2971" s="12">
        <f t="shared" si="46"/>
        <v>5.8125000000000003E-2</v>
      </c>
    </row>
    <row r="2972" spans="1:3" x14ac:dyDescent="0.45">
      <c r="A2972" s="7">
        <v>35572</v>
      </c>
      <c r="B2972" s="9">
        <v>5.8125</v>
      </c>
      <c r="C2972" s="12">
        <f t="shared" si="46"/>
        <v>5.8125000000000003E-2</v>
      </c>
    </row>
    <row r="2973" spans="1:3" x14ac:dyDescent="0.45">
      <c r="A2973" s="7">
        <v>35573</v>
      </c>
      <c r="B2973" s="9">
        <v>5.8046899999999999</v>
      </c>
      <c r="C2973" s="12">
        <f t="shared" si="46"/>
        <v>5.8046899999999998E-2</v>
      </c>
    </row>
    <row r="2974" spans="1:3" x14ac:dyDescent="0.45">
      <c r="A2974" s="7">
        <v>35576</v>
      </c>
      <c r="B2974" s="8">
        <v>0</v>
      </c>
      <c r="C2974" s="12">
        <f t="shared" si="46"/>
        <v>0</v>
      </c>
    </row>
    <row r="2975" spans="1:3" x14ac:dyDescent="0.45">
      <c r="A2975" s="7">
        <v>35577</v>
      </c>
      <c r="B2975" s="9">
        <v>5.8125</v>
      </c>
      <c r="C2975" s="12">
        <f t="shared" si="46"/>
        <v>5.8125000000000003E-2</v>
      </c>
    </row>
    <row r="2976" spans="1:3" x14ac:dyDescent="0.45">
      <c r="A2976" s="7">
        <v>35578</v>
      </c>
      <c r="B2976" s="9">
        <v>5.8125</v>
      </c>
      <c r="C2976" s="12">
        <f t="shared" si="46"/>
        <v>5.8125000000000003E-2</v>
      </c>
    </row>
    <row r="2977" spans="1:3" x14ac:dyDescent="0.45">
      <c r="A2977" s="7">
        <v>35579</v>
      </c>
      <c r="B2977" s="9">
        <v>5.8125</v>
      </c>
      <c r="C2977" s="12">
        <f t="shared" si="46"/>
        <v>5.8125000000000003E-2</v>
      </c>
    </row>
    <row r="2978" spans="1:3" x14ac:dyDescent="0.45">
      <c r="A2978" s="7">
        <v>35580</v>
      </c>
      <c r="B2978" s="9">
        <v>5.8125</v>
      </c>
      <c r="C2978" s="12">
        <f t="shared" si="46"/>
        <v>5.8125000000000003E-2</v>
      </c>
    </row>
    <row r="2979" spans="1:3" x14ac:dyDescent="0.45">
      <c r="A2979" s="7">
        <v>35583</v>
      </c>
      <c r="B2979" s="9">
        <v>5.8203100000000001</v>
      </c>
      <c r="C2979" s="12">
        <f t="shared" si="46"/>
        <v>5.8203100000000001E-2</v>
      </c>
    </row>
    <row r="2980" spans="1:3" x14ac:dyDescent="0.45">
      <c r="A2980" s="7">
        <v>35584</v>
      </c>
      <c r="B2980" s="9">
        <v>5.8125</v>
      </c>
      <c r="C2980" s="12">
        <f t="shared" si="46"/>
        <v>5.8125000000000003E-2</v>
      </c>
    </row>
    <row r="2981" spans="1:3" x14ac:dyDescent="0.45">
      <c r="A2981" s="7">
        <v>35585</v>
      </c>
      <c r="B2981" s="9">
        <v>5.8125</v>
      </c>
      <c r="C2981" s="12">
        <f t="shared" si="46"/>
        <v>5.8125000000000003E-2</v>
      </c>
    </row>
    <row r="2982" spans="1:3" x14ac:dyDescent="0.45">
      <c r="A2982" s="7">
        <v>35586</v>
      </c>
      <c r="B2982" s="9">
        <v>5.8125</v>
      </c>
      <c r="C2982" s="12">
        <f t="shared" si="46"/>
        <v>5.8125000000000003E-2</v>
      </c>
    </row>
    <row r="2983" spans="1:3" x14ac:dyDescent="0.45">
      <c r="A2983" s="7">
        <v>35587</v>
      </c>
      <c r="B2983" s="9">
        <v>5.8046899999999999</v>
      </c>
      <c r="C2983" s="12">
        <f t="shared" si="46"/>
        <v>5.8046899999999998E-2</v>
      </c>
    </row>
    <row r="2984" spans="1:3" x14ac:dyDescent="0.45">
      <c r="A2984" s="7">
        <v>35590</v>
      </c>
      <c r="B2984" s="9">
        <v>5.8125</v>
      </c>
      <c r="C2984" s="12">
        <f t="shared" si="46"/>
        <v>5.8125000000000003E-2</v>
      </c>
    </row>
    <row r="2985" spans="1:3" x14ac:dyDescent="0.45">
      <c r="A2985" s="7">
        <v>35591</v>
      </c>
      <c r="B2985" s="9">
        <v>5.875</v>
      </c>
      <c r="C2985" s="12">
        <f t="shared" si="46"/>
        <v>5.8749999999999997E-2</v>
      </c>
    </row>
    <row r="2986" spans="1:3" x14ac:dyDescent="0.45">
      <c r="A2986" s="7">
        <v>35592</v>
      </c>
      <c r="B2986" s="9">
        <v>5.875</v>
      </c>
      <c r="C2986" s="12">
        <f t="shared" si="46"/>
        <v>5.8749999999999997E-2</v>
      </c>
    </row>
    <row r="2987" spans="1:3" x14ac:dyDescent="0.45">
      <c r="A2987" s="7">
        <v>35593</v>
      </c>
      <c r="B2987" s="9">
        <v>5.875</v>
      </c>
      <c r="C2987" s="12">
        <f t="shared" si="46"/>
        <v>5.8749999999999997E-2</v>
      </c>
    </row>
    <row r="2988" spans="1:3" x14ac:dyDescent="0.45">
      <c r="A2988" s="7">
        <v>35594</v>
      </c>
      <c r="B2988" s="9">
        <v>5.875</v>
      </c>
      <c r="C2988" s="12">
        <f t="shared" si="46"/>
        <v>5.8749999999999997E-2</v>
      </c>
    </row>
    <row r="2989" spans="1:3" x14ac:dyDescent="0.45">
      <c r="A2989" s="7">
        <v>35597</v>
      </c>
      <c r="B2989" s="9">
        <v>5.875</v>
      </c>
      <c r="C2989" s="12">
        <f t="shared" si="46"/>
        <v>5.8749999999999997E-2</v>
      </c>
    </row>
    <row r="2990" spans="1:3" x14ac:dyDescent="0.45">
      <c r="A2990" s="7">
        <v>35598</v>
      </c>
      <c r="B2990" s="9">
        <v>5.8125</v>
      </c>
      <c r="C2990" s="12">
        <f t="shared" si="46"/>
        <v>5.8125000000000003E-2</v>
      </c>
    </row>
    <row r="2991" spans="1:3" x14ac:dyDescent="0.45">
      <c r="A2991" s="7">
        <v>35599</v>
      </c>
      <c r="B2991" s="9">
        <v>5.8359399999999999</v>
      </c>
      <c r="C2991" s="12">
        <f t="shared" si="46"/>
        <v>5.8359399999999999E-2</v>
      </c>
    </row>
    <row r="2992" spans="1:3" x14ac:dyDescent="0.45">
      <c r="A2992" s="7">
        <v>35600</v>
      </c>
      <c r="B2992" s="9">
        <v>5.8125</v>
      </c>
      <c r="C2992" s="12">
        <f t="shared" si="46"/>
        <v>5.8125000000000003E-2</v>
      </c>
    </row>
    <row r="2993" spans="1:3" x14ac:dyDescent="0.45">
      <c r="A2993" s="7">
        <v>35601</v>
      </c>
      <c r="B2993" s="9">
        <v>5.8125</v>
      </c>
      <c r="C2993" s="12">
        <f t="shared" si="46"/>
        <v>5.8125000000000003E-2</v>
      </c>
    </row>
    <row r="2994" spans="1:3" x14ac:dyDescent="0.45">
      <c r="A2994" s="7">
        <v>35604</v>
      </c>
      <c r="B2994" s="9">
        <v>5.8125</v>
      </c>
      <c r="C2994" s="12">
        <f t="shared" si="46"/>
        <v>5.8125000000000003E-2</v>
      </c>
    </row>
    <row r="2995" spans="1:3" x14ac:dyDescent="0.45">
      <c r="A2995" s="7">
        <v>35605</v>
      </c>
      <c r="B2995" s="9">
        <v>5.8125</v>
      </c>
      <c r="C2995" s="12">
        <f t="shared" si="46"/>
        <v>5.8125000000000003E-2</v>
      </c>
    </row>
    <row r="2996" spans="1:3" x14ac:dyDescent="0.45">
      <c r="A2996" s="7">
        <v>35606</v>
      </c>
      <c r="B2996" s="9">
        <v>5.8359399999999999</v>
      </c>
      <c r="C2996" s="12">
        <f t="shared" si="46"/>
        <v>5.8359399999999999E-2</v>
      </c>
    </row>
    <row r="2997" spans="1:3" x14ac:dyDescent="0.45">
      <c r="A2997" s="7">
        <v>35607</v>
      </c>
      <c r="B2997" s="9">
        <v>5.875</v>
      </c>
      <c r="C2997" s="12">
        <f t="shared" si="46"/>
        <v>5.8749999999999997E-2</v>
      </c>
    </row>
    <row r="2998" spans="1:3" x14ac:dyDescent="0.45">
      <c r="A2998" s="7">
        <v>35608</v>
      </c>
      <c r="B2998" s="9">
        <v>5.9218799999999998</v>
      </c>
      <c r="C2998" s="12">
        <f t="shared" si="46"/>
        <v>5.9218799999999995E-2</v>
      </c>
    </row>
    <row r="2999" spans="1:3" x14ac:dyDescent="0.45">
      <c r="A2999" s="7">
        <v>35611</v>
      </c>
      <c r="B2999" s="9">
        <v>5.8984399999999999</v>
      </c>
      <c r="C2999" s="12">
        <f t="shared" si="46"/>
        <v>5.8984399999999999E-2</v>
      </c>
    </row>
    <row r="3000" spans="1:3" x14ac:dyDescent="0.45">
      <c r="A3000" s="7">
        <v>35612</v>
      </c>
      <c r="B3000" s="9">
        <v>5.8085899999999997</v>
      </c>
      <c r="C3000" s="12">
        <f t="shared" si="46"/>
        <v>5.8085899999999996E-2</v>
      </c>
    </row>
    <row r="3001" spans="1:3" x14ac:dyDescent="0.45">
      <c r="A3001" s="7">
        <v>35613</v>
      </c>
      <c r="B3001" s="9">
        <v>5.78125</v>
      </c>
      <c r="C3001" s="12">
        <f t="shared" si="46"/>
        <v>5.7812500000000003E-2</v>
      </c>
    </row>
    <row r="3002" spans="1:3" x14ac:dyDescent="0.45">
      <c r="A3002" s="7">
        <v>35614</v>
      </c>
      <c r="B3002" s="9">
        <v>5.78125</v>
      </c>
      <c r="C3002" s="12">
        <f t="shared" si="46"/>
        <v>5.7812500000000003E-2</v>
      </c>
    </row>
    <row r="3003" spans="1:3" x14ac:dyDescent="0.45">
      <c r="A3003" s="7">
        <v>35615</v>
      </c>
      <c r="B3003" s="9">
        <v>5.75</v>
      </c>
      <c r="C3003" s="12">
        <f t="shared" si="46"/>
        <v>5.7500000000000002E-2</v>
      </c>
    </row>
    <row r="3004" spans="1:3" x14ac:dyDescent="0.45">
      <c r="A3004" s="7">
        <v>35618</v>
      </c>
      <c r="B3004" s="9">
        <v>5.75</v>
      </c>
      <c r="C3004" s="12">
        <f t="shared" si="46"/>
        <v>5.7500000000000002E-2</v>
      </c>
    </row>
    <row r="3005" spans="1:3" x14ac:dyDescent="0.45">
      <c r="A3005" s="7">
        <v>35619</v>
      </c>
      <c r="B3005" s="9">
        <v>5.75</v>
      </c>
      <c r="C3005" s="12">
        <f t="shared" si="46"/>
        <v>5.7500000000000002E-2</v>
      </c>
    </row>
    <row r="3006" spans="1:3" x14ac:dyDescent="0.45">
      <c r="A3006" s="7">
        <v>35620</v>
      </c>
      <c r="B3006" s="9">
        <v>5.75</v>
      </c>
      <c r="C3006" s="12">
        <f t="shared" si="46"/>
        <v>5.7500000000000002E-2</v>
      </c>
    </row>
    <row r="3007" spans="1:3" x14ac:dyDescent="0.45">
      <c r="A3007" s="7">
        <v>35621</v>
      </c>
      <c r="B3007" s="9">
        <v>5.75</v>
      </c>
      <c r="C3007" s="12">
        <f t="shared" si="46"/>
        <v>5.7500000000000002E-2</v>
      </c>
    </row>
    <row r="3008" spans="1:3" x14ac:dyDescent="0.45">
      <c r="A3008" s="7">
        <v>35622</v>
      </c>
      <c r="B3008" s="9">
        <v>5.75</v>
      </c>
      <c r="C3008" s="12">
        <f t="shared" si="46"/>
        <v>5.7500000000000002E-2</v>
      </c>
    </row>
    <row r="3009" spans="1:3" x14ac:dyDescent="0.45">
      <c r="A3009" s="7">
        <v>35625</v>
      </c>
      <c r="B3009" s="9">
        <v>5.75</v>
      </c>
      <c r="C3009" s="12">
        <f t="shared" si="46"/>
        <v>5.7500000000000002E-2</v>
      </c>
    </row>
    <row r="3010" spans="1:3" x14ac:dyDescent="0.45">
      <c r="A3010" s="7">
        <v>35626</v>
      </c>
      <c r="B3010" s="9">
        <v>5.75</v>
      </c>
      <c r="C3010" s="12">
        <f t="shared" si="46"/>
        <v>5.7500000000000002E-2</v>
      </c>
    </row>
    <row r="3011" spans="1:3" x14ac:dyDescent="0.45">
      <c r="A3011" s="7">
        <v>35627</v>
      </c>
      <c r="B3011" s="9">
        <v>5.75</v>
      </c>
      <c r="C3011" s="12">
        <f t="shared" ref="C3011:C3074" si="47">B3011/100</f>
        <v>5.7500000000000002E-2</v>
      </c>
    </row>
    <row r="3012" spans="1:3" x14ac:dyDescent="0.45">
      <c r="A3012" s="7">
        <v>35628</v>
      </c>
      <c r="B3012" s="9">
        <v>5.7460899999999997</v>
      </c>
      <c r="C3012" s="12">
        <f t="shared" si="47"/>
        <v>5.7460899999999995E-2</v>
      </c>
    </row>
    <row r="3013" spans="1:3" x14ac:dyDescent="0.45">
      <c r="A3013" s="7">
        <v>35629</v>
      </c>
      <c r="B3013" s="9">
        <v>5.75</v>
      </c>
      <c r="C3013" s="12">
        <f t="shared" si="47"/>
        <v>5.7500000000000002E-2</v>
      </c>
    </row>
    <row r="3014" spans="1:3" x14ac:dyDescent="0.45">
      <c r="A3014" s="7">
        <v>35632</v>
      </c>
      <c r="B3014" s="9">
        <v>5.75</v>
      </c>
      <c r="C3014" s="12">
        <f t="shared" si="47"/>
        <v>5.7500000000000002E-2</v>
      </c>
    </row>
    <row r="3015" spans="1:3" x14ac:dyDescent="0.45">
      <c r="A3015" s="7">
        <v>35633</v>
      </c>
      <c r="B3015" s="9">
        <v>5.75</v>
      </c>
      <c r="C3015" s="12">
        <f t="shared" si="47"/>
        <v>5.7500000000000002E-2</v>
      </c>
    </row>
    <row r="3016" spans="1:3" x14ac:dyDescent="0.45">
      <c r="A3016" s="7">
        <v>35634</v>
      </c>
      <c r="B3016" s="9">
        <v>5.71875</v>
      </c>
      <c r="C3016" s="12">
        <f t="shared" si="47"/>
        <v>5.7187500000000002E-2</v>
      </c>
    </row>
    <row r="3017" spans="1:3" x14ac:dyDescent="0.45">
      <c r="A3017" s="7">
        <v>35635</v>
      </c>
      <c r="B3017" s="9">
        <v>5.71875</v>
      </c>
      <c r="C3017" s="12">
        <f t="shared" si="47"/>
        <v>5.7187500000000002E-2</v>
      </c>
    </row>
    <row r="3018" spans="1:3" x14ac:dyDescent="0.45">
      <c r="A3018" s="7">
        <v>35636</v>
      </c>
      <c r="B3018" s="9">
        <v>5.71875</v>
      </c>
      <c r="C3018" s="12">
        <f t="shared" si="47"/>
        <v>5.7187500000000002E-2</v>
      </c>
    </row>
    <row r="3019" spans="1:3" x14ac:dyDescent="0.45">
      <c r="A3019" s="7">
        <v>35639</v>
      </c>
      <c r="B3019" s="9">
        <v>5.71875</v>
      </c>
      <c r="C3019" s="12">
        <f t="shared" si="47"/>
        <v>5.7187500000000002E-2</v>
      </c>
    </row>
    <row r="3020" spans="1:3" x14ac:dyDescent="0.45">
      <c r="A3020" s="7">
        <v>35640</v>
      </c>
      <c r="B3020" s="9">
        <v>5.71875</v>
      </c>
      <c r="C3020" s="12">
        <f t="shared" si="47"/>
        <v>5.7187500000000002E-2</v>
      </c>
    </row>
    <row r="3021" spans="1:3" x14ac:dyDescent="0.45">
      <c r="A3021" s="7">
        <v>35641</v>
      </c>
      <c r="B3021" s="9">
        <v>5.71875</v>
      </c>
      <c r="C3021" s="12">
        <f t="shared" si="47"/>
        <v>5.7187500000000002E-2</v>
      </c>
    </row>
    <row r="3022" spans="1:3" x14ac:dyDescent="0.45">
      <c r="A3022" s="7">
        <v>35642</v>
      </c>
      <c r="B3022" s="9">
        <v>5.7070299999999996</v>
      </c>
      <c r="C3022" s="12">
        <f t="shared" si="47"/>
        <v>5.7070299999999997E-2</v>
      </c>
    </row>
    <row r="3023" spans="1:3" x14ac:dyDescent="0.45">
      <c r="A3023" s="7">
        <v>35643</v>
      </c>
      <c r="B3023" s="9">
        <v>5.6875</v>
      </c>
      <c r="C3023" s="12">
        <f t="shared" si="47"/>
        <v>5.6875000000000002E-2</v>
      </c>
    </row>
    <row r="3024" spans="1:3" x14ac:dyDescent="0.45">
      <c r="A3024" s="7">
        <v>35646</v>
      </c>
      <c r="B3024" s="9">
        <v>5.71875</v>
      </c>
      <c r="C3024" s="12">
        <f t="shared" si="47"/>
        <v>5.7187500000000002E-2</v>
      </c>
    </row>
    <row r="3025" spans="1:3" x14ac:dyDescent="0.45">
      <c r="A3025" s="7">
        <v>35647</v>
      </c>
      <c r="B3025" s="9">
        <v>5.71875</v>
      </c>
      <c r="C3025" s="12">
        <f t="shared" si="47"/>
        <v>5.7187500000000002E-2</v>
      </c>
    </row>
    <row r="3026" spans="1:3" x14ac:dyDescent="0.45">
      <c r="A3026" s="7">
        <v>35648</v>
      </c>
      <c r="B3026" s="9">
        <v>5.71875</v>
      </c>
      <c r="C3026" s="12">
        <f t="shared" si="47"/>
        <v>5.7187500000000002E-2</v>
      </c>
    </row>
    <row r="3027" spans="1:3" x14ac:dyDescent="0.45">
      <c r="A3027" s="7">
        <v>35649</v>
      </c>
      <c r="B3027" s="9">
        <v>5.71875</v>
      </c>
      <c r="C3027" s="12">
        <f t="shared" si="47"/>
        <v>5.7187500000000002E-2</v>
      </c>
    </row>
    <row r="3028" spans="1:3" x14ac:dyDescent="0.45">
      <c r="A3028" s="7">
        <v>35650</v>
      </c>
      <c r="B3028" s="9">
        <v>5.71875</v>
      </c>
      <c r="C3028" s="12">
        <f t="shared" si="47"/>
        <v>5.7187500000000002E-2</v>
      </c>
    </row>
    <row r="3029" spans="1:3" x14ac:dyDescent="0.45">
      <c r="A3029" s="7">
        <v>35653</v>
      </c>
      <c r="B3029" s="9">
        <v>5.75</v>
      </c>
      <c r="C3029" s="12">
        <f t="shared" si="47"/>
        <v>5.7500000000000002E-2</v>
      </c>
    </row>
    <row r="3030" spans="1:3" x14ac:dyDescent="0.45">
      <c r="A3030" s="7">
        <v>35654</v>
      </c>
      <c r="B3030" s="9">
        <v>5.75</v>
      </c>
      <c r="C3030" s="12">
        <f t="shared" si="47"/>
        <v>5.7500000000000002E-2</v>
      </c>
    </row>
    <row r="3031" spans="1:3" x14ac:dyDescent="0.45">
      <c r="A3031" s="7">
        <v>35655</v>
      </c>
      <c r="B3031" s="9">
        <v>5.75</v>
      </c>
      <c r="C3031" s="12">
        <f t="shared" si="47"/>
        <v>5.7500000000000002E-2</v>
      </c>
    </row>
    <row r="3032" spans="1:3" x14ac:dyDescent="0.45">
      <c r="A3032" s="7">
        <v>35656</v>
      </c>
      <c r="B3032" s="9">
        <v>5.7421899999999999</v>
      </c>
      <c r="C3032" s="12">
        <f t="shared" si="47"/>
        <v>5.7421899999999998E-2</v>
      </c>
    </row>
    <row r="3033" spans="1:3" x14ac:dyDescent="0.45">
      <c r="A3033" s="7">
        <v>35657</v>
      </c>
      <c r="B3033" s="9">
        <v>5.7382799999999996</v>
      </c>
      <c r="C3033" s="12">
        <f t="shared" si="47"/>
        <v>5.7382799999999998E-2</v>
      </c>
    </row>
    <row r="3034" spans="1:3" x14ac:dyDescent="0.45">
      <c r="A3034" s="7">
        <v>35660</v>
      </c>
      <c r="B3034" s="9">
        <v>5.71875</v>
      </c>
      <c r="C3034" s="12">
        <f t="shared" si="47"/>
        <v>5.7187500000000002E-2</v>
      </c>
    </row>
    <row r="3035" spans="1:3" x14ac:dyDescent="0.45">
      <c r="A3035" s="7">
        <v>35661</v>
      </c>
      <c r="B3035" s="9">
        <v>5.71875</v>
      </c>
      <c r="C3035" s="12">
        <f t="shared" si="47"/>
        <v>5.7187500000000002E-2</v>
      </c>
    </row>
    <row r="3036" spans="1:3" x14ac:dyDescent="0.45">
      <c r="A3036" s="7">
        <v>35662</v>
      </c>
      <c r="B3036" s="9">
        <v>5.71875</v>
      </c>
      <c r="C3036" s="12">
        <f t="shared" si="47"/>
        <v>5.7187500000000002E-2</v>
      </c>
    </row>
    <row r="3037" spans="1:3" x14ac:dyDescent="0.45">
      <c r="A3037" s="7">
        <v>35663</v>
      </c>
      <c r="B3037" s="9">
        <v>5.71875</v>
      </c>
      <c r="C3037" s="12">
        <f t="shared" si="47"/>
        <v>5.7187500000000002E-2</v>
      </c>
    </row>
    <row r="3038" spans="1:3" x14ac:dyDescent="0.45">
      <c r="A3038" s="7">
        <v>35664</v>
      </c>
      <c r="B3038" s="9">
        <v>5.71875</v>
      </c>
      <c r="C3038" s="12">
        <f t="shared" si="47"/>
        <v>5.7187500000000002E-2</v>
      </c>
    </row>
    <row r="3039" spans="1:3" x14ac:dyDescent="0.45">
      <c r="A3039" s="7">
        <v>35667</v>
      </c>
      <c r="B3039" s="8">
        <v>0</v>
      </c>
      <c r="C3039" s="12">
        <f t="shared" si="47"/>
        <v>0</v>
      </c>
    </row>
    <row r="3040" spans="1:3" x14ac:dyDescent="0.45">
      <c r="A3040" s="7">
        <v>35668</v>
      </c>
      <c r="B3040" s="9">
        <v>5.7226600000000003</v>
      </c>
      <c r="C3040" s="12">
        <f t="shared" si="47"/>
        <v>5.7226600000000002E-2</v>
      </c>
    </row>
    <row r="3041" spans="1:3" x14ac:dyDescent="0.45">
      <c r="A3041" s="7">
        <v>35669</v>
      </c>
      <c r="B3041" s="9">
        <v>5.7265600000000001</v>
      </c>
      <c r="C3041" s="12">
        <f t="shared" si="47"/>
        <v>5.72656E-2</v>
      </c>
    </row>
    <row r="3042" spans="1:3" x14ac:dyDescent="0.45">
      <c r="A3042" s="7">
        <v>35670</v>
      </c>
      <c r="B3042" s="9">
        <v>5.7343799999999998</v>
      </c>
      <c r="C3042" s="12">
        <f t="shared" si="47"/>
        <v>5.73438E-2</v>
      </c>
    </row>
    <row r="3043" spans="1:3" x14ac:dyDescent="0.45">
      <c r="A3043" s="7">
        <v>35671</v>
      </c>
      <c r="B3043" s="9">
        <v>5.71875</v>
      </c>
      <c r="C3043" s="12">
        <f t="shared" si="47"/>
        <v>5.7187500000000002E-2</v>
      </c>
    </row>
    <row r="3044" spans="1:3" x14ac:dyDescent="0.45">
      <c r="A3044" s="7">
        <v>35674</v>
      </c>
      <c r="B3044" s="9">
        <v>5.7226600000000003</v>
      </c>
      <c r="C3044" s="12">
        <f t="shared" si="47"/>
        <v>5.7226600000000002E-2</v>
      </c>
    </row>
    <row r="3045" spans="1:3" x14ac:dyDescent="0.45">
      <c r="A3045" s="7">
        <v>35675</v>
      </c>
      <c r="B3045" s="9">
        <v>5.71875</v>
      </c>
      <c r="C3045" s="12">
        <f t="shared" si="47"/>
        <v>5.7187500000000002E-2</v>
      </c>
    </row>
    <row r="3046" spans="1:3" x14ac:dyDescent="0.45">
      <c r="A3046" s="7">
        <v>35676</v>
      </c>
      <c r="B3046" s="9">
        <v>5.71875</v>
      </c>
      <c r="C3046" s="12">
        <f t="shared" si="47"/>
        <v>5.7187500000000002E-2</v>
      </c>
    </row>
    <row r="3047" spans="1:3" x14ac:dyDescent="0.45">
      <c r="A3047" s="7">
        <v>35677</v>
      </c>
      <c r="B3047" s="9">
        <v>5.71875</v>
      </c>
      <c r="C3047" s="12">
        <f t="shared" si="47"/>
        <v>5.7187500000000002E-2</v>
      </c>
    </row>
    <row r="3048" spans="1:3" x14ac:dyDescent="0.45">
      <c r="A3048" s="7">
        <v>35678</v>
      </c>
      <c r="B3048" s="9">
        <v>5.71875</v>
      </c>
      <c r="C3048" s="12">
        <f t="shared" si="47"/>
        <v>5.7187500000000002E-2</v>
      </c>
    </row>
    <row r="3049" spans="1:3" x14ac:dyDescent="0.45">
      <c r="A3049" s="7">
        <v>35681</v>
      </c>
      <c r="B3049" s="9">
        <v>5.71875</v>
      </c>
      <c r="C3049" s="12">
        <f t="shared" si="47"/>
        <v>5.7187500000000002E-2</v>
      </c>
    </row>
    <row r="3050" spans="1:3" x14ac:dyDescent="0.45">
      <c r="A3050" s="7">
        <v>35682</v>
      </c>
      <c r="B3050" s="9">
        <v>5.71875</v>
      </c>
      <c r="C3050" s="12">
        <f t="shared" si="47"/>
        <v>5.7187500000000002E-2</v>
      </c>
    </row>
    <row r="3051" spans="1:3" x14ac:dyDescent="0.45">
      <c r="A3051" s="7">
        <v>35683</v>
      </c>
      <c r="B3051" s="9">
        <v>5.71875</v>
      </c>
      <c r="C3051" s="12">
        <f t="shared" si="47"/>
        <v>5.7187500000000002E-2</v>
      </c>
    </row>
    <row r="3052" spans="1:3" x14ac:dyDescent="0.45">
      <c r="A3052" s="7">
        <v>35684</v>
      </c>
      <c r="B3052" s="9">
        <v>5.71875</v>
      </c>
      <c r="C3052" s="12">
        <f t="shared" si="47"/>
        <v>5.7187500000000002E-2</v>
      </c>
    </row>
    <row r="3053" spans="1:3" x14ac:dyDescent="0.45">
      <c r="A3053" s="7">
        <v>35685</v>
      </c>
      <c r="B3053" s="9">
        <v>5.71875</v>
      </c>
      <c r="C3053" s="12">
        <f t="shared" si="47"/>
        <v>5.7187500000000002E-2</v>
      </c>
    </row>
    <row r="3054" spans="1:3" x14ac:dyDescent="0.45">
      <c r="A3054" s="7">
        <v>35688</v>
      </c>
      <c r="B3054" s="9">
        <v>5.71875</v>
      </c>
      <c r="C3054" s="12">
        <f t="shared" si="47"/>
        <v>5.7187500000000002E-2</v>
      </c>
    </row>
    <row r="3055" spans="1:3" x14ac:dyDescent="0.45">
      <c r="A3055" s="7">
        <v>35689</v>
      </c>
      <c r="B3055" s="9">
        <v>5.71875</v>
      </c>
      <c r="C3055" s="12">
        <f t="shared" si="47"/>
        <v>5.7187500000000002E-2</v>
      </c>
    </row>
    <row r="3056" spans="1:3" x14ac:dyDescent="0.45">
      <c r="A3056" s="7">
        <v>35690</v>
      </c>
      <c r="B3056" s="9">
        <v>5.71875</v>
      </c>
      <c r="C3056" s="12">
        <f t="shared" si="47"/>
        <v>5.7187500000000002E-2</v>
      </c>
    </row>
    <row r="3057" spans="1:3" x14ac:dyDescent="0.45">
      <c r="A3057" s="7">
        <v>35691</v>
      </c>
      <c r="B3057" s="9">
        <v>5.71875</v>
      </c>
      <c r="C3057" s="12">
        <f t="shared" si="47"/>
        <v>5.7187500000000002E-2</v>
      </c>
    </row>
    <row r="3058" spans="1:3" x14ac:dyDescent="0.45">
      <c r="A3058" s="7">
        <v>35692</v>
      </c>
      <c r="B3058" s="9">
        <v>5.71875</v>
      </c>
      <c r="C3058" s="12">
        <f t="shared" si="47"/>
        <v>5.7187500000000002E-2</v>
      </c>
    </row>
    <row r="3059" spans="1:3" x14ac:dyDescent="0.45">
      <c r="A3059" s="7">
        <v>35695</v>
      </c>
      <c r="B3059" s="9">
        <v>5.71875</v>
      </c>
      <c r="C3059" s="12">
        <f t="shared" si="47"/>
        <v>5.7187500000000002E-2</v>
      </c>
    </row>
    <row r="3060" spans="1:3" x14ac:dyDescent="0.45">
      <c r="A3060" s="7">
        <v>35696</v>
      </c>
      <c r="B3060" s="9">
        <v>5.71875</v>
      </c>
      <c r="C3060" s="12">
        <f t="shared" si="47"/>
        <v>5.7187500000000002E-2</v>
      </c>
    </row>
    <row r="3061" spans="1:3" x14ac:dyDescent="0.45">
      <c r="A3061" s="7">
        <v>35697</v>
      </c>
      <c r="B3061" s="9">
        <v>5.71875</v>
      </c>
      <c r="C3061" s="12">
        <f t="shared" si="47"/>
        <v>5.7187500000000002E-2</v>
      </c>
    </row>
    <row r="3062" spans="1:3" x14ac:dyDescent="0.45">
      <c r="A3062" s="7">
        <v>35698</v>
      </c>
      <c r="B3062" s="9">
        <v>5.71875</v>
      </c>
      <c r="C3062" s="12">
        <f t="shared" si="47"/>
        <v>5.7187500000000002E-2</v>
      </c>
    </row>
    <row r="3063" spans="1:3" x14ac:dyDescent="0.45">
      <c r="A3063" s="7">
        <v>35699</v>
      </c>
      <c r="B3063" s="9">
        <v>5.71875</v>
      </c>
      <c r="C3063" s="12">
        <f t="shared" si="47"/>
        <v>5.7187500000000002E-2</v>
      </c>
    </row>
    <row r="3064" spans="1:3" x14ac:dyDescent="0.45">
      <c r="A3064" s="7">
        <v>35702</v>
      </c>
      <c r="B3064" s="9">
        <v>5.7773399999999997</v>
      </c>
      <c r="C3064" s="12">
        <f t="shared" si="47"/>
        <v>5.7773399999999996E-2</v>
      </c>
    </row>
    <row r="3065" spans="1:3" x14ac:dyDescent="0.45">
      <c r="A3065" s="7">
        <v>35703</v>
      </c>
      <c r="B3065" s="9">
        <v>5.7695299999999996</v>
      </c>
      <c r="C3065" s="12">
        <f t="shared" si="47"/>
        <v>5.7695299999999998E-2</v>
      </c>
    </row>
    <row r="3066" spans="1:3" x14ac:dyDescent="0.45">
      <c r="A3066" s="7">
        <v>35704</v>
      </c>
      <c r="B3066" s="9">
        <v>5.7734399999999999</v>
      </c>
      <c r="C3066" s="12">
        <f t="shared" si="47"/>
        <v>5.7734399999999998E-2</v>
      </c>
    </row>
    <row r="3067" spans="1:3" x14ac:dyDescent="0.45">
      <c r="A3067" s="7">
        <v>35705</v>
      </c>
      <c r="B3067" s="9">
        <v>5.7578100000000001</v>
      </c>
      <c r="C3067" s="12">
        <f t="shared" si="47"/>
        <v>5.75781E-2</v>
      </c>
    </row>
    <row r="3068" spans="1:3" x14ac:dyDescent="0.45">
      <c r="A3068" s="7">
        <v>35706</v>
      </c>
      <c r="B3068" s="9">
        <v>5.75</v>
      </c>
      <c r="C3068" s="12">
        <f t="shared" si="47"/>
        <v>5.7500000000000002E-2</v>
      </c>
    </row>
    <row r="3069" spans="1:3" x14ac:dyDescent="0.45">
      <c r="A3069" s="7">
        <v>35709</v>
      </c>
      <c r="B3069" s="9">
        <v>5.71875</v>
      </c>
      <c r="C3069" s="12">
        <f t="shared" si="47"/>
        <v>5.7187500000000002E-2</v>
      </c>
    </row>
    <row r="3070" spans="1:3" x14ac:dyDescent="0.45">
      <c r="A3070" s="7">
        <v>35710</v>
      </c>
      <c r="B3070" s="9">
        <v>5.71875</v>
      </c>
      <c r="C3070" s="12">
        <f t="shared" si="47"/>
        <v>5.7187500000000002E-2</v>
      </c>
    </row>
    <row r="3071" spans="1:3" x14ac:dyDescent="0.45">
      <c r="A3071" s="7">
        <v>35711</v>
      </c>
      <c r="B3071" s="9">
        <v>5.71875</v>
      </c>
      <c r="C3071" s="12">
        <f t="shared" si="47"/>
        <v>5.7187500000000002E-2</v>
      </c>
    </row>
    <row r="3072" spans="1:3" x14ac:dyDescent="0.45">
      <c r="A3072" s="7">
        <v>35712</v>
      </c>
      <c r="B3072" s="9">
        <v>5.75</v>
      </c>
      <c r="C3072" s="12">
        <f t="shared" si="47"/>
        <v>5.7500000000000002E-2</v>
      </c>
    </row>
    <row r="3073" spans="1:3" x14ac:dyDescent="0.45">
      <c r="A3073" s="7">
        <v>35713</v>
      </c>
      <c r="B3073" s="9">
        <v>5.75</v>
      </c>
      <c r="C3073" s="12">
        <f t="shared" si="47"/>
        <v>5.7500000000000002E-2</v>
      </c>
    </row>
    <row r="3074" spans="1:3" x14ac:dyDescent="0.45">
      <c r="A3074" s="7">
        <v>35716</v>
      </c>
      <c r="B3074" s="9">
        <v>5.7578100000000001</v>
      </c>
      <c r="C3074" s="12">
        <f t="shared" si="47"/>
        <v>5.75781E-2</v>
      </c>
    </row>
    <row r="3075" spans="1:3" x14ac:dyDescent="0.45">
      <c r="A3075" s="7">
        <v>35717</v>
      </c>
      <c r="B3075" s="9">
        <v>5.7539100000000003</v>
      </c>
      <c r="C3075" s="12">
        <f t="shared" ref="C3075:C3138" si="48">B3075/100</f>
        <v>5.7539100000000003E-2</v>
      </c>
    </row>
    <row r="3076" spans="1:3" x14ac:dyDescent="0.45">
      <c r="A3076" s="7">
        <v>35718</v>
      </c>
      <c r="B3076" s="9">
        <v>5.7539100000000003</v>
      </c>
      <c r="C3076" s="12">
        <f t="shared" si="48"/>
        <v>5.7539100000000003E-2</v>
      </c>
    </row>
    <row r="3077" spans="1:3" x14ac:dyDescent="0.45">
      <c r="A3077" s="7">
        <v>35719</v>
      </c>
      <c r="B3077" s="9">
        <v>5.7734399999999999</v>
      </c>
      <c r="C3077" s="12">
        <f t="shared" si="48"/>
        <v>5.7734399999999998E-2</v>
      </c>
    </row>
    <row r="3078" spans="1:3" x14ac:dyDescent="0.45">
      <c r="A3078" s="7">
        <v>35720</v>
      </c>
      <c r="B3078" s="9">
        <v>5.78125</v>
      </c>
      <c r="C3078" s="12">
        <f t="shared" si="48"/>
        <v>5.7812500000000003E-2</v>
      </c>
    </row>
    <row r="3079" spans="1:3" x14ac:dyDescent="0.45">
      <c r="A3079" s="7">
        <v>35723</v>
      </c>
      <c r="B3079" s="9">
        <v>5.8085899999999997</v>
      </c>
      <c r="C3079" s="12">
        <f t="shared" si="48"/>
        <v>5.8085899999999996E-2</v>
      </c>
    </row>
    <row r="3080" spans="1:3" x14ac:dyDescent="0.45">
      <c r="A3080" s="7">
        <v>35724</v>
      </c>
      <c r="B3080" s="9">
        <v>5.8125</v>
      </c>
      <c r="C3080" s="12">
        <f t="shared" si="48"/>
        <v>5.8125000000000003E-2</v>
      </c>
    </row>
    <row r="3081" spans="1:3" x14ac:dyDescent="0.45">
      <c r="A3081" s="7">
        <v>35725</v>
      </c>
      <c r="B3081" s="9">
        <v>5.8125</v>
      </c>
      <c r="C3081" s="12">
        <f t="shared" si="48"/>
        <v>5.8125000000000003E-2</v>
      </c>
    </row>
    <row r="3082" spans="1:3" x14ac:dyDescent="0.45">
      <c r="A3082" s="7">
        <v>35726</v>
      </c>
      <c r="B3082" s="9">
        <v>5.8125</v>
      </c>
      <c r="C3082" s="12">
        <f t="shared" si="48"/>
        <v>5.8125000000000003E-2</v>
      </c>
    </row>
    <row r="3083" spans="1:3" x14ac:dyDescent="0.45">
      <c r="A3083" s="7">
        <v>35727</v>
      </c>
      <c r="B3083" s="9">
        <v>5.8125</v>
      </c>
      <c r="C3083" s="12">
        <f t="shared" si="48"/>
        <v>5.8125000000000003E-2</v>
      </c>
    </row>
    <row r="3084" spans="1:3" x14ac:dyDescent="0.45">
      <c r="A3084" s="7">
        <v>35730</v>
      </c>
      <c r="B3084" s="9">
        <v>5.78125</v>
      </c>
      <c r="C3084" s="12">
        <f t="shared" si="48"/>
        <v>5.7812500000000003E-2</v>
      </c>
    </row>
    <row r="3085" spans="1:3" x14ac:dyDescent="0.45">
      <c r="A3085" s="7">
        <v>35731</v>
      </c>
      <c r="B3085" s="9">
        <v>5.75</v>
      </c>
      <c r="C3085" s="12">
        <f t="shared" si="48"/>
        <v>5.7500000000000002E-2</v>
      </c>
    </row>
    <row r="3086" spans="1:3" x14ac:dyDescent="0.45">
      <c r="A3086" s="7">
        <v>35732</v>
      </c>
      <c r="B3086" s="9">
        <v>5.78125</v>
      </c>
      <c r="C3086" s="12">
        <f t="shared" si="48"/>
        <v>5.7812500000000003E-2</v>
      </c>
    </row>
    <row r="3087" spans="1:3" x14ac:dyDescent="0.45">
      <c r="A3087" s="7">
        <v>35733</v>
      </c>
      <c r="B3087" s="9">
        <v>5.75</v>
      </c>
      <c r="C3087" s="12">
        <f t="shared" si="48"/>
        <v>5.7500000000000002E-2</v>
      </c>
    </row>
    <row r="3088" spans="1:3" x14ac:dyDescent="0.45">
      <c r="A3088" s="7">
        <v>35734</v>
      </c>
      <c r="B3088" s="9">
        <v>5.75</v>
      </c>
      <c r="C3088" s="12">
        <f t="shared" si="48"/>
        <v>5.7500000000000002E-2</v>
      </c>
    </row>
    <row r="3089" spans="1:3" x14ac:dyDescent="0.45">
      <c r="A3089" s="7">
        <v>35737</v>
      </c>
      <c r="B3089" s="9">
        <v>5.75</v>
      </c>
      <c r="C3089" s="12">
        <f t="shared" si="48"/>
        <v>5.7500000000000002E-2</v>
      </c>
    </row>
    <row r="3090" spans="1:3" x14ac:dyDescent="0.45">
      <c r="A3090" s="7">
        <v>35738</v>
      </c>
      <c r="B3090" s="9">
        <v>5.75</v>
      </c>
      <c r="C3090" s="12">
        <f t="shared" si="48"/>
        <v>5.7500000000000002E-2</v>
      </c>
    </row>
    <row r="3091" spans="1:3" x14ac:dyDescent="0.45">
      <c r="A3091" s="7">
        <v>35739</v>
      </c>
      <c r="B3091" s="9">
        <v>5.7734399999999999</v>
      </c>
      <c r="C3091" s="12">
        <f t="shared" si="48"/>
        <v>5.7734399999999998E-2</v>
      </c>
    </row>
    <row r="3092" spans="1:3" x14ac:dyDescent="0.45">
      <c r="A3092" s="7">
        <v>35740</v>
      </c>
      <c r="B3092" s="9">
        <v>5.7773399999999997</v>
      </c>
      <c r="C3092" s="12">
        <f t="shared" si="48"/>
        <v>5.7773399999999996E-2</v>
      </c>
    </row>
    <row r="3093" spans="1:3" x14ac:dyDescent="0.45">
      <c r="A3093" s="7">
        <v>35741</v>
      </c>
      <c r="B3093" s="9">
        <v>5.7617200000000004</v>
      </c>
      <c r="C3093" s="12">
        <f t="shared" si="48"/>
        <v>5.7617200000000007E-2</v>
      </c>
    </row>
    <row r="3094" spans="1:3" x14ac:dyDescent="0.45">
      <c r="A3094" s="7">
        <v>35744</v>
      </c>
      <c r="B3094" s="9">
        <v>5.78125</v>
      </c>
      <c r="C3094" s="12">
        <f t="shared" si="48"/>
        <v>5.7812500000000003E-2</v>
      </c>
    </row>
    <row r="3095" spans="1:3" x14ac:dyDescent="0.45">
      <c r="A3095" s="7">
        <v>35745</v>
      </c>
      <c r="B3095" s="9">
        <v>5.8125</v>
      </c>
      <c r="C3095" s="12">
        <f t="shared" si="48"/>
        <v>5.8125000000000003E-2</v>
      </c>
    </row>
    <row r="3096" spans="1:3" x14ac:dyDescent="0.45">
      <c r="A3096" s="7">
        <v>35746</v>
      </c>
      <c r="B3096" s="9">
        <v>5.875</v>
      </c>
      <c r="C3096" s="12">
        <f t="shared" si="48"/>
        <v>5.8749999999999997E-2</v>
      </c>
    </row>
    <row r="3097" spans="1:3" x14ac:dyDescent="0.45">
      <c r="A3097" s="7">
        <v>35747</v>
      </c>
      <c r="B3097" s="9">
        <v>5.875</v>
      </c>
      <c r="C3097" s="12">
        <f t="shared" si="48"/>
        <v>5.8749999999999997E-2</v>
      </c>
    </row>
    <row r="3098" spans="1:3" x14ac:dyDescent="0.45">
      <c r="A3098" s="7">
        <v>35748</v>
      </c>
      <c r="B3098" s="9">
        <v>5.875</v>
      </c>
      <c r="C3098" s="12">
        <f t="shared" si="48"/>
        <v>5.8749999999999997E-2</v>
      </c>
    </row>
    <row r="3099" spans="1:3" x14ac:dyDescent="0.45">
      <c r="A3099" s="7">
        <v>35751</v>
      </c>
      <c r="B3099" s="9">
        <v>5.875</v>
      </c>
      <c r="C3099" s="12">
        <f t="shared" si="48"/>
        <v>5.8749999999999997E-2</v>
      </c>
    </row>
    <row r="3100" spans="1:3" x14ac:dyDescent="0.45">
      <c r="A3100" s="7">
        <v>35752</v>
      </c>
      <c r="B3100" s="9">
        <v>5.875</v>
      </c>
      <c r="C3100" s="12">
        <f t="shared" si="48"/>
        <v>5.8749999999999997E-2</v>
      </c>
    </row>
    <row r="3101" spans="1:3" x14ac:dyDescent="0.45">
      <c r="A3101" s="7">
        <v>35753</v>
      </c>
      <c r="B3101" s="9">
        <v>5.875</v>
      </c>
      <c r="C3101" s="12">
        <f t="shared" si="48"/>
        <v>5.8749999999999997E-2</v>
      </c>
    </row>
    <row r="3102" spans="1:3" x14ac:dyDescent="0.45">
      <c r="A3102" s="7">
        <v>35754</v>
      </c>
      <c r="B3102" s="9">
        <v>5.875</v>
      </c>
      <c r="C3102" s="12">
        <f t="shared" si="48"/>
        <v>5.8749999999999997E-2</v>
      </c>
    </row>
    <row r="3103" spans="1:3" x14ac:dyDescent="0.45">
      <c r="A3103" s="7">
        <v>35755</v>
      </c>
      <c r="B3103" s="9">
        <v>5.875</v>
      </c>
      <c r="C3103" s="12">
        <f t="shared" si="48"/>
        <v>5.8749999999999997E-2</v>
      </c>
    </row>
    <row r="3104" spans="1:3" x14ac:dyDescent="0.45">
      <c r="A3104" s="7">
        <v>35758</v>
      </c>
      <c r="B3104" s="9">
        <v>5.875</v>
      </c>
      <c r="C3104" s="12">
        <f t="shared" si="48"/>
        <v>5.8749999999999997E-2</v>
      </c>
    </row>
    <row r="3105" spans="1:3" x14ac:dyDescent="0.45">
      <c r="A3105" s="7">
        <v>35759</v>
      </c>
      <c r="B3105" s="9">
        <v>5.875</v>
      </c>
      <c r="C3105" s="12">
        <f t="shared" si="48"/>
        <v>5.8749999999999997E-2</v>
      </c>
    </row>
    <row r="3106" spans="1:3" x14ac:dyDescent="0.45">
      <c r="A3106" s="7">
        <v>35760</v>
      </c>
      <c r="B3106" s="9">
        <v>5.875</v>
      </c>
      <c r="C3106" s="12">
        <f t="shared" si="48"/>
        <v>5.8749999999999997E-2</v>
      </c>
    </row>
    <row r="3107" spans="1:3" x14ac:dyDescent="0.45">
      <c r="A3107" s="7">
        <v>35761</v>
      </c>
      <c r="B3107" s="9">
        <v>5.8789100000000003</v>
      </c>
      <c r="C3107" s="12">
        <f t="shared" si="48"/>
        <v>5.8789100000000004E-2</v>
      </c>
    </row>
    <row r="3108" spans="1:3" x14ac:dyDescent="0.45">
      <c r="A3108" s="7">
        <v>35762</v>
      </c>
      <c r="B3108" s="9">
        <v>5.9023399999999997</v>
      </c>
      <c r="C3108" s="12">
        <f t="shared" si="48"/>
        <v>5.9023399999999997E-2</v>
      </c>
    </row>
    <row r="3109" spans="1:3" x14ac:dyDescent="0.45">
      <c r="A3109" s="7">
        <v>35765</v>
      </c>
      <c r="B3109" s="9">
        <v>5.90625</v>
      </c>
      <c r="C3109" s="12">
        <f t="shared" si="48"/>
        <v>5.9062499999999997E-2</v>
      </c>
    </row>
    <row r="3110" spans="1:3" x14ac:dyDescent="0.45">
      <c r="A3110" s="7">
        <v>35766</v>
      </c>
      <c r="B3110" s="9">
        <v>5.9179700000000004</v>
      </c>
      <c r="C3110" s="12">
        <f t="shared" si="48"/>
        <v>5.9179700000000002E-2</v>
      </c>
    </row>
    <row r="3111" spans="1:3" x14ac:dyDescent="0.45">
      <c r="A3111" s="7">
        <v>35767</v>
      </c>
      <c r="B3111" s="9">
        <v>5.9375</v>
      </c>
      <c r="C3111" s="12">
        <f t="shared" si="48"/>
        <v>5.9374999999999997E-2</v>
      </c>
    </row>
    <row r="3112" spans="1:3" x14ac:dyDescent="0.45">
      <c r="A3112" s="7">
        <v>35768</v>
      </c>
      <c r="B3112" s="9">
        <v>5.9375</v>
      </c>
      <c r="C3112" s="12">
        <f t="shared" si="48"/>
        <v>5.9374999999999997E-2</v>
      </c>
    </row>
    <row r="3113" spans="1:3" x14ac:dyDescent="0.45">
      <c r="A3113" s="7">
        <v>35769</v>
      </c>
      <c r="B3113" s="9">
        <v>5.90625</v>
      </c>
      <c r="C3113" s="12">
        <f t="shared" si="48"/>
        <v>5.9062499999999997E-2</v>
      </c>
    </row>
    <row r="3114" spans="1:3" x14ac:dyDescent="0.45">
      <c r="A3114" s="7">
        <v>35772</v>
      </c>
      <c r="B3114" s="9">
        <v>5.9375</v>
      </c>
      <c r="C3114" s="12">
        <f t="shared" si="48"/>
        <v>5.9374999999999997E-2</v>
      </c>
    </row>
    <row r="3115" spans="1:3" x14ac:dyDescent="0.45">
      <c r="A3115" s="7">
        <v>35773</v>
      </c>
      <c r="B3115" s="9">
        <v>5.9375</v>
      </c>
      <c r="C3115" s="12">
        <f t="shared" si="48"/>
        <v>5.9374999999999997E-2</v>
      </c>
    </row>
    <row r="3116" spans="1:3" x14ac:dyDescent="0.45">
      <c r="A3116" s="7">
        <v>35774</v>
      </c>
      <c r="B3116" s="9">
        <v>5.9375</v>
      </c>
      <c r="C3116" s="12">
        <f t="shared" si="48"/>
        <v>5.9374999999999997E-2</v>
      </c>
    </row>
    <row r="3117" spans="1:3" x14ac:dyDescent="0.45">
      <c r="A3117" s="7">
        <v>35775</v>
      </c>
      <c r="B3117" s="9">
        <v>5.9375</v>
      </c>
      <c r="C3117" s="12">
        <f t="shared" si="48"/>
        <v>5.9374999999999997E-2</v>
      </c>
    </row>
    <row r="3118" spans="1:3" x14ac:dyDescent="0.45">
      <c r="A3118" s="7">
        <v>35776</v>
      </c>
      <c r="B3118" s="9">
        <v>5.90625</v>
      </c>
      <c r="C3118" s="12">
        <f t="shared" si="48"/>
        <v>5.9062499999999997E-2</v>
      </c>
    </row>
    <row r="3119" spans="1:3" x14ac:dyDescent="0.45">
      <c r="A3119" s="7">
        <v>35779</v>
      </c>
      <c r="B3119" s="9">
        <v>5.90625</v>
      </c>
      <c r="C3119" s="12">
        <f t="shared" si="48"/>
        <v>5.9062499999999997E-2</v>
      </c>
    </row>
    <row r="3120" spans="1:3" x14ac:dyDescent="0.45">
      <c r="A3120" s="7">
        <v>35780</v>
      </c>
      <c r="B3120" s="9">
        <v>5.90625</v>
      </c>
      <c r="C3120" s="12">
        <f t="shared" si="48"/>
        <v>5.9062499999999997E-2</v>
      </c>
    </row>
    <row r="3121" spans="1:3" x14ac:dyDescent="0.45">
      <c r="A3121" s="7">
        <v>35781</v>
      </c>
      <c r="B3121" s="9">
        <v>5.9052499999999997</v>
      </c>
      <c r="C3121" s="12">
        <f t="shared" si="48"/>
        <v>5.9052499999999994E-2</v>
      </c>
    </row>
    <row r="3122" spans="1:3" x14ac:dyDescent="0.45">
      <c r="A3122" s="7">
        <v>35782</v>
      </c>
      <c r="B3122" s="9">
        <v>5.90625</v>
      </c>
      <c r="C3122" s="12">
        <f t="shared" si="48"/>
        <v>5.9062499999999997E-2</v>
      </c>
    </row>
    <row r="3123" spans="1:3" x14ac:dyDescent="0.45">
      <c r="A3123" s="7">
        <v>35783</v>
      </c>
      <c r="B3123" s="9">
        <v>5.90625</v>
      </c>
      <c r="C3123" s="12">
        <f t="shared" si="48"/>
        <v>5.9062499999999997E-2</v>
      </c>
    </row>
    <row r="3124" spans="1:3" x14ac:dyDescent="0.45">
      <c r="A3124" s="7">
        <v>35786</v>
      </c>
      <c r="B3124" s="9">
        <v>5.90625</v>
      </c>
      <c r="C3124" s="12">
        <f t="shared" si="48"/>
        <v>5.9062499999999997E-2</v>
      </c>
    </row>
    <row r="3125" spans="1:3" x14ac:dyDescent="0.45">
      <c r="A3125" s="7">
        <v>35787</v>
      </c>
      <c r="B3125" s="9">
        <v>5.90625</v>
      </c>
      <c r="C3125" s="12">
        <f t="shared" si="48"/>
        <v>5.9062499999999997E-2</v>
      </c>
    </row>
    <row r="3126" spans="1:3" x14ac:dyDescent="0.45">
      <c r="A3126" s="7">
        <v>35788</v>
      </c>
      <c r="B3126" s="9">
        <v>5.90625</v>
      </c>
      <c r="C3126" s="12">
        <f t="shared" si="48"/>
        <v>5.9062499999999997E-2</v>
      </c>
    </row>
    <row r="3127" spans="1:3" x14ac:dyDescent="0.45">
      <c r="A3127" s="7">
        <v>35789</v>
      </c>
      <c r="B3127" s="8">
        <v>0</v>
      </c>
      <c r="C3127" s="12">
        <f t="shared" si="48"/>
        <v>0</v>
      </c>
    </row>
    <row r="3128" spans="1:3" x14ac:dyDescent="0.45">
      <c r="A3128" s="7">
        <v>35790</v>
      </c>
      <c r="B3128" s="8">
        <v>0</v>
      </c>
      <c r="C3128" s="12">
        <f t="shared" si="48"/>
        <v>0</v>
      </c>
    </row>
    <row r="3129" spans="1:3" x14ac:dyDescent="0.45">
      <c r="A3129" s="7">
        <v>35793</v>
      </c>
      <c r="B3129" s="9">
        <v>5.90625</v>
      </c>
      <c r="C3129" s="12">
        <f t="shared" si="48"/>
        <v>5.9062499999999997E-2</v>
      </c>
    </row>
    <row r="3130" spans="1:3" x14ac:dyDescent="0.45">
      <c r="A3130" s="7">
        <v>35794</v>
      </c>
      <c r="B3130" s="9">
        <v>5.8125</v>
      </c>
      <c r="C3130" s="12">
        <f t="shared" si="48"/>
        <v>5.8125000000000003E-2</v>
      </c>
    </row>
    <row r="3131" spans="1:3" x14ac:dyDescent="0.45">
      <c r="A3131" s="7">
        <v>35795</v>
      </c>
      <c r="B3131" s="9">
        <v>5.8125</v>
      </c>
      <c r="C3131" s="12">
        <f t="shared" si="48"/>
        <v>5.8125000000000003E-2</v>
      </c>
    </row>
    <row r="3132" spans="1:3" x14ac:dyDescent="0.45">
      <c r="A3132" s="7">
        <v>35796</v>
      </c>
      <c r="B3132" s="8">
        <v>0</v>
      </c>
      <c r="C3132" s="12">
        <f t="shared" si="48"/>
        <v>0</v>
      </c>
    </row>
    <row r="3133" spans="1:3" x14ac:dyDescent="0.45">
      <c r="A3133" s="7">
        <v>35797</v>
      </c>
      <c r="B3133" s="9">
        <v>5.8085899999999997</v>
      </c>
      <c r="C3133" s="12">
        <f t="shared" si="48"/>
        <v>5.8085899999999996E-2</v>
      </c>
    </row>
    <row r="3134" spans="1:3" x14ac:dyDescent="0.45">
      <c r="A3134" s="7">
        <v>35800</v>
      </c>
      <c r="B3134" s="9">
        <v>5.78125</v>
      </c>
      <c r="C3134" s="12">
        <f t="shared" si="48"/>
        <v>5.7812500000000003E-2</v>
      </c>
    </row>
    <row r="3135" spans="1:3" x14ac:dyDescent="0.45">
      <c r="A3135" s="7">
        <v>35801</v>
      </c>
      <c r="B3135" s="9">
        <v>5.71875</v>
      </c>
      <c r="C3135" s="12">
        <f t="shared" si="48"/>
        <v>5.7187500000000002E-2</v>
      </c>
    </row>
    <row r="3136" spans="1:3" x14ac:dyDescent="0.45">
      <c r="A3136" s="7">
        <v>35802</v>
      </c>
      <c r="B3136" s="9">
        <v>5.6914100000000003</v>
      </c>
      <c r="C3136" s="12">
        <f t="shared" si="48"/>
        <v>5.6914100000000002E-2</v>
      </c>
    </row>
    <row r="3137" spans="1:3" x14ac:dyDescent="0.45">
      <c r="A3137" s="7">
        <v>35803</v>
      </c>
      <c r="B3137" s="9">
        <v>5.6875</v>
      </c>
      <c r="C3137" s="12">
        <f t="shared" si="48"/>
        <v>5.6875000000000002E-2</v>
      </c>
    </row>
    <row r="3138" spans="1:3" x14ac:dyDescent="0.45">
      <c r="A3138" s="7">
        <v>35804</v>
      </c>
      <c r="B3138" s="9">
        <v>5.65625</v>
      </c>
      <c r="C3138" s="12">
        <f t="shared" si="48"/>
        <v>5.6562500000000002E-2</v>
      </c>
    </row>
    <row r="3139" spans="1:3" x14ac:dyDescent="0.45">
      <c r="A3139" s="7">
        <v>35807</v>
      </c>
      <c r="B3139" s="9">
        <v>5.5781299999999998</v>
      </c>
      <c r="C3139" s="12">
        <f t="shared" ref="C3139:C3202" si="49">B3139/100</f>
        <v>5.5781299999999999E-2</v>
      </c>
    </row>
    <row r="3140" spans="1:3" x14ac:dyDescent="0.45">
      <c r="A3140" s="7">
        <v>35808</v>
      </c>
      <c r="B3140" s="9">
        <v>5.59375</v>
      </c>
      <c r="C3140" s="12">
        <f t="shared" si="49"/>
        <v>5.5937500000000001E-2</v>
      </c>
    </row>
    <row r="3141" spans="1:3" x14ac:dyDescent="0.45">
      <c r="A3141" s="7">
        <v>35809</v>
      </c>
      <c r="B3141" s="9">
        <v>5.625</v>
      </c>
      <c r="C3141" s="12">
        <f t="shared" si="49"/>
        <v>5.6250000000000001E-2</v>
      </c>
    </row>
    <row r="3142" spans="1:3" x14ac:dyDescent="0.45">
      <c r="A3142" s="7">
        <v>35810</v>
      </c>
      <c r="B3142" s="9">
        <v>5.5976600000000003</v>
      </c>
      <c r="C3142" s="12">
        <f t="shared" si="49"/>
        <v>5.5976600000000001E-2</v>
      </c>
    </row>
    <row r="3143" spans="1:3" x14ac:dyDescent="0.45">
      <c r="A3143" s="7">
        <v>35811</v>
      </c>
      <c r="B3143" s="9">
        <v>5.625</v>
      </c>
      <c r="C3143" s="12">
        <f t="shared" si="49"/>
        <v>5.6250000000000001E-2</v>
      </c>
    </row>
    <row r="3144" spans="1:3" x14ac:dyDescent="0.45">
      <c r="A3144" s="7">
        <v>35814</v>
      </c>
      <c r="B3144" s="9">
        <v>5.625</v>
      </c>
      <c r="C3144" s="12">
        <f t="shared" si="49"/>
        <v>5.6250000000000001E-2</v>
      </c>
    </row>
    <row r="3145" spans="1:3" x14ac:dyDescent="0.45">
      <c r="A3145" s="7">
        <v>35815</v>
      </c>
      <c r="B3145" s="9">
        <v>5.625</v>
      </c>
      <c r="C3145" s="12">
        <f t="shared" si="49"/>
        <v>5.6250000000000001E-2</v>
      </c>
    </row>
    <row r="3146" spans="1:3" x14ac:dyDescent="0.45">
      <c r="A3146" s="7">
        <v>35816</v>
      </c>
      <c r="B3146" s="9">
        <v>5.625</v>
      </c>
      <c r="C3146" s="12">
        <f t="shared" si="49"/>
        <v>5.6250000000000001E-2</v>
      </c>
    </row>
    <row r="3147" spans="1:3" x14ac:dyDescent="0.45">
      <c r="A3147" s="7">
        <v>35817</v>
      </c>
      <c r="B3147" s="9">
        <v>5.6210899999999997</v>
      </c>
      <c r="C3147" s="12">
        <f t="shared" si="49"/>
        <v>5.6210899999999994E-2</v>
      </c>
    </row>
    <row r="3148" spans="1:3" x14ac:dyDescent="0.45">
      <c r="A3148" s="7">
        <v>35818</v>
      </c>
      <c r="B3148" s="9">
        <v>5.625</v>
      </c>
      <c r="C3148" s="12">
        <f t="shared" si="49"/>
        <v>5.6250000000000001E-2</v>
      </c>
    </row>
    <row r="3149" spans="1:3" x14ac:dyDescent="0.45">
      <c r="A3149" s="7">
        <v>35821</v>
      </c>
      <c r="B3149" s="9">
        <v>5.625</v>
      </c>
      <c r="C3149" s="12">
        <f t="shared" si="49"/>
        <v>5.6250000000000001E-2</v>
      </c>
    </row>
    <row r="3150" spans="1:3" x14ac:dyDescent="0.45">
      <c r="A3150" s="7">
        <v>35822</v>
      </c>
      <c r="B3150" s="9">
        <v>5.625</v>
      </c>
      <c r="C3150" s="12">
        <f t="shared" si="49"/>
        <v>5.6250000000000001E-2</v>
      </c>
    </row>
    <row r="3151" spans="1:3" x14ac:dyDescent="0.45">
      <c r="A3151" s="7">
        <v>35823</v>
      </c>
      <c r="B3151" s="9">
        <v>5.6289100000000003</v>
      </c>
      <c r="C3151" s="12">
        <f t="shared" si="49"/>
        <v>5.6289100000000002E-2</v>
      </c>
    </row>
    <row r="3152" spans="1:3" x14ac:dyDescent="0.45">
      <c r="A3152" s="7">
        <v>35824</v>
      </c>
      <c r="B3152" s="9">
        <v>5.6523399999999997</v>
      </c>
      <c r="C3152" s="12">
        <f t="shared" si="49"/>
        <v>5.6523399999999994E-2</v>
      </c>
    </row>
    <row r="3153" spans="1:3" x14ac:dyDescent="0.45">
      <c r="A3153" s="7">
        <v>35825</v>
      </c>
      <c r="B3153" s="9">
        <v>5.625</v>
      </c>
      <c r="C3153" s="12">
        <f t="shared" si="49"/>
        <v>5.6250000000000001E-2</v>
      </c>
    </row>
    <row r="3154" spans="1:3" x14ac:dyDescent="0.45">
      <c r="A3154" s="7">
        <v>35828</v>
      </c>
      <c r="B3154" s="9">
        <v>5.625</v>
      </c>
      <c r="C3154" s="12">
        <f t="shared" si="49"/>
        <v>5.6250000000000001E-2</v>
      </c>
    </row>
    <row r="3155" spans="1:3" x14ac:dyDescent="0.45">
      <c r="A3155" s="7">
        <v>35829</v>
      </c>
      <c r="B3155" s="9">
        <v>5.625</v>
      </c>
      <c r="C3155" s="12">
        <f t="shared" si="49"/>
        <v>5.6250000000000001E-2</v>
      </c>
    </row>
    <row r="3156" spans="1:3" x14ac:dyDescent="0.45">
      <c r="A3156" s="7">
        <v>35830</v>
      </c>
      <c r="B3156" s="9">
        <v>5.625</v>
      </c>
      <c r="C3156" s="12">
        <f t="shared" si="49"/>
        <v>5.6250000000000001E-2</v>
      </c>
    </row>
    <row r="3157" spans="1:3" x14ac:dyDescent="0.45">
      <c r="A3157" s="7">
        <v>35831</v>
      </c>
      <c r="B3157" s="9">
        <v>5.625</v>
      </c>
      <c r="C3157" s="12">
        <f t="shared" si="49"/>
        <v>5.6250000000000001E-2</v>
      </c>
    </row>
    <row r="3158" spans="1:3" x14ac:dyDescent="0.45">
      <c r="A3158" s="7">
        <v>35832</v>
      </c>
      <c r="B3158" s="9">
        <v>5.625</v>
      </c>
      <c r="C3158" s="12">
        <f t="shared" si="49"/>
        <v>5.6250000000000001E-2</v>
      </c>
    </row>
    <row r="3159" spans="1:3" x14ac:dyDescent="0.45">
      <c r="A3159" s="7">
        <v>35835</v>
      </c>
      <c r="B3159" s="9">
        <v>5.625</v>
      </c>
      <c r="C3159" s="12">
        <f t="shared" si="49"/>
        <v>5.6250000000000001E-2</v>
      </c>
    </row>
    <row r="3160" spans="1:3" x14ac:dyDescent="0.45">
      <c r="A3160" s="7">
        <v>35836</v>
      </c>
      <c r="B3160" s="9">
        <v>5.6289100000000003</v>
      </c>
      <c r="C3160" s="12">
        <f t="shared" si="49"/>
        <v>5.6289100000000002E-2</v>
      </c>
    </row>
    <row r="3161" spans="1:3" x14ac:dyDescent="0.45">
      <c r="A3161" s="7">
        <v>35837</v>
      </c>
      <c r="B3161" s="9">
        <v>5.625</v>
      </c>
      <c r="C3161" s="12">
        <f t="shared" si="49"/>
        <v>5.6250000000000001E-2</v>
      </c>
    </row>
    <row r="3162" spans="1:3" x14ac:dyDescent="0.45">
      <c r="A3162" s="7">
        <v>35838</v>
      </c>
      <c r="B3162" s="9">
        <v>5.625</v>
      </c>
      <c r="C3162" s="12">
        <f t="shared" si="49"/>
        <v>5.6250000000000001E-2</v>
      </c>
    </row>
    <row r="3163" spans="1:3" x14ac:dyDescent="0.45">
      <c r="A3163" s="7">
        <v>35839</v>
      </c>
      <c r="B3163" s="9">
        <v>5.625</v>
      </c>
      <c r="C3163" s="12">
        <f t="shared" si="49"/>
        <v>5.6250000000000001E-2</v>
      </c>
    </row>
    <row r="3164" spans="1:3" x14ac:dyDescent="0.45">
      <c r="A3164" s="7">
        <v>35842</v>
      </c>
      <c r="B3164" s="9">
        <v>5.625</v>
      </c>
      <c r="C3164" s="12">
        <f t="shared" si="49"/>
        <v>5.6250000000000001E-2</v>
      </c>
    </row>
    <row r="3165" spans="1:3" x14ac:dyDescent="0.45">
      <c r="A3165" s="7">
        <v>35843</v>
      </c>
      <c r="B3165" s="9">
        <v>5.625</v>
      </c>
      <c r="C3165" s="12">
        <f t="shared" si="49"/>
        <v>5.6250000000000001E-2</v>
      </c>
    </row>
    <row r="3166" spans="1:3" x14ac:dyDescent="0.45">
      <c r="A3166" s="7">
        <v>35844</v>
      </c>
      <c r="B3166" s="9">
        <v>5.625</v>
      </c>
      <c r="C3166" s="12">
        <f t="shared" si="49"/>
        <v>5.6250000000000001E-2</v>
      </c>
    </row>
    <row r="3167" spans="1:3" x14ac:dyDescent="0.45">
      <c r="A3167" s="7">
        <v>35845</v>
      </c>
      <c r="B3167" s="9">
        <v>5.625</v>
      </c>
      <c r="C3167" s="12">
        <f t="shared" si="49"/>
        <v>5.6250000000000001E-2</v>
      </c>
    </row>
    <row r="3168" spans="1:3" x14ac:dyDescent="0.45">
      <c r="A3168" s="7">
        <v>35846</v>
      </c>
      <c r="B3168" s="9">
        <v>5.625</v>
      </c>
      <c r="C3168" s="12">
        <f t="shared" si="49"/>
        <v>5.6250000000000001E-2</v>
      </c>
    </row>
    <row r="3169" spans="1:3" x14ac:dyDescent="0.45">
      <c r="A3169" s="7">
        <v>35849</v>
      </c>
      <c r="B3169" s="9">
        <v>5.625</v>
      </c>
      <c r="C3169" s="12">
        <f t="shared" si="49"/>
        <v>5.6250000000000001E-2</v>
      </c>
    </row>
    <row r="3170" spans="1:3" x14ac:dyDescent="0.45">
      <c r="A3170" s="7">
        <v>35850</v>
      </c>
      <c r="B3170" s="9">
        <v>5.6406299999999998</v>
      </c>
      <c r="C3170" s="12">
        <f t="shared" si="49"/>
        <v>5.6406299999999999E-2</v>
      </c>
    </row>
    <row r="3171" spans="1:3" x14ac:dyDescent="0.45">
      <c r="A3171" s="7">
        <v>35851</v>
      </c>
      <c r="B3171" s="9">
        <v>5.6718799999999998</v>
      </c>
      <c r="C3171" s="12">
        <f t="shared" si="49"/>
        <v>5.67188E-2</v>
      </c>
    </row>
    <row r="3172" spans="1:3" x14ac:dyDescent="0.45">
      <c r="A3172" s="7">
        <v>35852</v>
      </c>
      <c r="B3172" s="9">
        <v>5.6757799999999996</v>
      </c>
      <c r="C3172" s="12">
        <f t="shared" si="49"/>
        <v>5.6757799999999997E-2</v>
      </c>
    </row>
    <row r="3173" spans="1:3" x14ac:dyDescent="0.45">
      <c r="A3173" s="7">
        <v>35853</v>
      </c>
      <c r="B3173" s="9">
        <v>5.6796899999999999</v>
      </c>
      <c r="C3173" s="12">
        <f t="shared" si="49"/>
        <v>5.6796899999999997E-2</v>
      </c>
    </row>
    <row r="3174" spans="1:3" x14ac:dyDescent="0.45">
      <c r="A3174" s="7">
        <v>35856</v>
      </c>
      <c r="B3174" s="9">
        <v>5.6757799999999996</v>
      </c>
      <c r="C3174" s="12">
        <f t="shared" si="49"/>
        <v>5.6757799999999997E-2</v>
      </c>
    </row>
    <row r="3175" spans="1:3" x14ac:dyDescent="0.45">
      <c r="A3175" s="7">
        <v>35857</v>
      </c>
      <c r="B3175" s="9">
        <v>5.6875</v>
      </c>
      <c r="C3175" s="12">
        <f t="shared" si="49"/>
        <v>5.6875000000000002E-2</v>
      </c>
    </row>
    <row r="3176" spans="1:3" x14ac:dyDescent="0.45">
      <c r="A3176" s="7">
        <v>35858</v>
      </c>
      <c r="B3176" s="9">
        <v>5.6875</v>
      </c>
      <c r="C3176" s="12">
        <f t="shared" si="49"/>
        <v>5.6875000000000002E-2</v>
      </c>
    </row>
    <row r="3177" spans="1:3" x14ac:dyDescent="0.45">
      <c r="A3177" s="7">
        <v>35859</v>
      </c>
      <c r="B3177" s="9">
        <v>5.6875</v>
      </c>
      <c r="C3177" s="12">
        <f t="shared" si="49"/>
        <v>5.6875000000000002E-2</v>
      </c>
    </row>
    <row r="3178" spans="1:3" x14ac:dyDescent="0.45">
      <c r="A3178" s="7">
        <v>35860</v>
      </c>
      <c r="B3178" s="9">
        <v>5.6875</v>
      </c>
      <c r="C3178" s="12">
        <f t="shared" si="49"/>
        <v>5.6875000000000002E-2</v>
      </c>
    </row>
    <row r="3179" spans="1:3" x14ac:dyDescent="0.45">
      <c r="A3179" s="7">
        <v>35863</v>
      </c>
      <c r="B3179" s="9">
        <v>5.6875</v>
      </c>
      <c r="C3179" s="12">
        <f t="shared" si="49"/>
        <v>5.6875000000000002E-2</v>
      </c>
    </row>
    <row r="3180" spans="1:3" x14ac:dyDescent="0.45">
      <c r="A3180" s="7">
        <v>35864</v>
      </c>
      <c r="B3180" s="9">
        <v>5.6875</v>
      </c>
      <c r="C3180" s="12">
        <f t="shared" si="49"/>
        <v>5.6875000000000002E-2</v>
      </c>
    </row>
    <row r="3181" spans="1:3" x14ac:dyDescent="0.45">
      <c r="A3181" s="7">
        <v>35865</v>
      </c>
      <c r="B3181" s="9">
        <v>5.6875</v>
      </c>
      <c r="C3181" s="12">
        <f t="shared" si="49"/>
        <v>5.6875000000000002E-2</v>
      </c>
    </row>
    <row r="3182" spans="1:3" x14ac:dyDescent="0.45">
      <c r="A3182" s="7">
        <v>35866</v>
      </c>
      <c r="B3182" s="9">
        <v>5.6875</v>
      </c>
      <c r="C3182" s="12">
        <f t="shared" si="49"/>
        <v>5.6875000000000002E-2</v>
      </c>
    </row>
    <row r="3183" spans="1:3" x14ac:dyDescent="0.45">
      <c r="A3183" s="7">
        <v>35867</v>
      </c>
      <c r="B3183" s="9">
        <v>5.6875</v>
      </c>
      <c r="C3183" s="12">
        <f t="shared" si="49"/>
        <v>5.6875000000000002E-2</v>
      </c>
    </row>
    <row r="3184" spans="1:3" x14ac:dyDescent="0.45">
      <c r="A3184" s="7">
        <v>35870</v>
      </c>
      <c r="B3184" s="9">
        <v>5.6835899999999997</v>
      </c>
      <c r="C3184" s="12">
        <f t="shared" si="49"/>
        <v>5.6835899999999995E-2</v>
      </c>
    </row>
    <row r="3185" spans="1:3" x14ac:dyDescent="0.45">
      <c r="A3185" s="7">
        <v>35871</v>
      </c>
      <c r="B3185" s="9">
        <v>5.6875</v>
      </c>
      <c r="C3185" s="12">
        <f t="shared" si="49"/>
        <v>5.6875000000000002E-2</v>
      </c>
    </row>
    <row r="3186" spans="1:3" x14ac:dyDescent="0.45">
      <c r="A3186" s="7">
        <v>35872</v>
      </c>
      <c r="B3186" s="9">
        <v>5.6875</v>
      </c>
      <c r="C3186" s="12">
        <f t="shared" si="49"/>
        <v>5.6875000000000002E-2</v>
      </c>
    </row>
    <row r="3187" spans="1:3" x14ac:dyDescent="0.45">
      <c r="A3187" s="7">
        <v>35873</v>
      </c>
      <c r="B3187" s="9">
        <v>5.6875</v>
      </c>
      <c r="C3187" s="12">
        <f t="shared" si="49"/>
        <v>5.6875000000000002E-2</v>
      </c>
    </row>
    <row r="3188" spans="1:3" x14ac:dyDescent="0.45">
      <c r="A3188" s="7">
        <v>35874</v>
      </c>
      <c r="B3188" s="9">
        <v>5.6875</v>
      </c>
      <c r="C3188" s="12">
        <f t="shared" si="49"/>
        <v>5.6875000000000002E-2</v>
      </c>
    </row>
    <row r="3189" spans="1:3" x14ac:dyDescent="0.45">
      <c r="A3189" s="7">
        <v>35877</v>
      </c>
      <c r="B3189" s="9">
        <v>5.6875</v>
      </c>
      <c r="C3189" s="12">
        <f t="shared" si="49"/>
        <v>5.6875000000000002E-2</v>
      </c>
    </row>
    <row r="3190" spans="1:3" x14ac:dyDescent="0.45">
      <c r="A3190" s="7">
        <v>35878</v>
      </c>
      <c r="B3190" s="9">
        <v>5.6875</v>
      </c>
      <c r="C3190" s="12">
        <f t="shared" si="49"/>
        <v>5.6875000000000002E-2</v>
      </c>
    </row>
    <row r="3191" spans="1:3" x14ac:dyDescent="0.45">
      <c r="A3191" s="7">
        <v>35879</v>
      </c>
      <c r="B3191" s="9">
        <v>5.6875</v>
      </c>
      <c r="C3191" s="12">
        <f t="shared" si="49"/>
        <v>5.6875000000000002E-2</v>
      </c>
    </row>
    <row r="3192" spans="1:3" x14ac:dyDescent="0.45">
      <c r="A3192" s="7">
        <v>35880</v>
      </c>
      <c r="B3192" s="9">
        <v>5.6875</v>
      </c>
      <c r="C3192" s="12">
        <f t="shared" si="49"/>
        <v>5.6875000000000002E-2</v>
      </c>
    </row>
    <row r="3193" spans="1:3" x14ac:dyDescent="0.45">
      <c r="A3193" s="7">
        <v>35881</v>
      </c>
      <c r="B3193" s="9">
        <v>5.6875</v>
      </c>
      <c r="C3193" s="12">
        <f t="shared" si="49"/>
        <v>5.6875000000000002E-2</v>
      </c>
    </row>
    <row r="3194" spans="1:3" x14ac:dyDescent="0.45">
      <c r="A3194" s="7">
        <v>35884</v>
      </c>
      <c r="B3194" s="9">
        <v>5.6914100000000003</v>
      </c>
      <c r="C3194" s="12">
        <f t="shared" si="49"/>
        <v>5.6914100000000002E-2</v>
      </c>
    </row>
    <row r="3195" spans="1:3" x14ac:dyDescent="0.45">
      <c r="A3195" s="7">
        <v>35885</v>
      </c>
      <c r="B3195" s="9">
        <v>5.7109399999999999</v>
      </c>
      <c r="C3195" s="12">
        <f t="shared" si="49"/>
        <v>5.7109399999999998E-2</v>
      </c>
    </row>
    <row r="3196" spans="1:3" x14ac:dyDescent="0.45">
      <c r="A3196" s="7">
        <v>35886</v>
      </c>
      <c r="B3196" s="9">
        <v>5.7070299999999996</v>
      </c>
      <c r="C3196" s="12">
        <f t="shared" si="49"/>
        <v>5.7070299999999997E-2</v>
      </c>
    </row>
    <row r="3197" spans="1:3" x14ac:dyDescent="0.45">
      <c r="A3197" s="7">
        <v>35887</v>
      </c>
      <c r="B3197" s="9">
        <v>5.7031299999999998</v>
      </c>
      <c r="C3197" s="12">
        <f t="shared" si="49"/>
        <v>5.70313E-2</v>
      </c>
    </row>
    <row r="3198" spans="1:3" x14ac:dyDescent="0.45">
      <c r="A3198" s="7">
        <v>35888</v>
      </c>
      <c r="B3198" s="9">
        <v>5.6875</v>
      </c>
      <c r="C3198" s="12">
        <f t="shared" si="49"/>
        <v>5.6875000000000002E-2</v>
      </c>
    </row>
    <row r="3199" spans="1:3" x14ac:dyDescent="0.45">
      <c r="A3199" s="7">
        <v>35891</v>
      </c>
      <c r="B3199" s="9">
        <v>5.6718799999999998</v>
      </c>
      <c r="C3199" s="12">
        <f t="shared" si="49"/>
        <v>5.67188E-2</v>
      </c>
    </row>
    <row r="3200" spans="1:3" x14ac:dyDescent="0.45">
      <c r="A3200" s="7">
        <v>35892</v>
      </c>
      <c r="B3200" s="9">
        <v>5.6640600000000001</v>
      </c>
      <c r="C3200" s="12">
        <f t="shared" si="49"/>
        <v>5.6640599999999999E-2</v>
      </c>
    </row>
    <row r="3201" spans="1:3" x14ac:dyDescent="0.45">
      <c r="A3201" s="7">
        <v>35893</v>
      </c>
      <c r="B3201" s="9">
        <v>5.6640600000000001</v>
      </c>
      <c r="C3201" s="12">
        <f t="shared" si="49"/>
        <v>5.6640599999999999E-2</v>
      </c>
    </row>
    <row r="3202" spans="1:3" x14ac:dyDescent="0.45">
      <c r="A3202" s="7">
        <v>35894</v>
      </c>
      <c r="B3202" s="9">
        <v>5.65625</v>
      </c>
      <c r="C3202" s="12">
        <f t="shared" si="49"/>
        <v>5.6562500000000002E-2</v>
      </c>
    </row>
    <row r="3203" spans="1:3" x14ac:dyDescent="0.45">
      <c r="A3203" s="7">
        <v>35895</v>
      </c>
      <c r="B3203" s="8">
        <v>0</v>
      </c>
      <c r="C3203" s="12">
        <f t="shared" ref="C3203:C3266" si="50">B3203/100</f>
        <v>0</v>
      </c>
    </row>
    <row r="3204" spans="1:3" x14ac:dyDescent="0.45">
      <c r="A3204" s="7">
        <v>35898</v>
      </c>
      <c r="B3204" s="8">
        <v>0</v>
      </c>
      <c r="C3204" s="12">
        <f t="shared" si="50"/>
        <v>0</v>
      </c>
    </row>
    <row r="3205" spans="1:3" x14ac:dyDescent="0.45">
      <c r="A3205" s="7">
        <v>35899</v>
      </c>
      <c r="B3205" s="9">
        <v>5.6875</v>
      </c>
      <c r="C3205" s="12">
        <f t="shared" si="50"/>
        <v>5.6875000000000002E-2</v>
      </c>
    </row>
    <row r="3206" spans="1:3" x14ac:dyDescent="0.45">
      <c r="A3206" s="7">
        <v>35900</v>
      </c>
      <c r="B3206" s="9">
        <v>5.6875</v>
      </c>
      <c r="C3206" s="12">
        <f t="shared" si="50"/>
        <v>5.6875000000000002E-2</v>
      </c>
    </row>
    <row r="3207" spans="1:3" x14ac:dyDescent="0.45">
      <c r="A3207" s="7">
        <v>35901</v>
      </c>
      <c r="B3207" s="9">
        <v>5.6875</v>
      </c>
      <c r="C3207" s="12">
        <f t="shared" si="50"/>
        <v>5.6875000000000002E-2</v>
      </c>
    </row>
    <row r="3208" spans="1:3" x14ac:dyDescent="0.45">
      <c r="A3208" s="7">
        <v>35902</v>
      </c>
      <c r="B3208" s="9">
        <v>5.6875</v>
      </c>
      <c r="C3208" s="12">
        <f t="shared" si="50"/>
        <v>5.6875000000000002E-2</v>
      </c>
    </row>
    <row r="3209" spans="1:3" x14ac:dyDescent="0.45">
      <c r="A3209" s="7">
        <v>35905</v>
      </c>
      <c r="B3209" s="9">
        <v>5.6875</v>
      </c>
      <c r="C3209" s="12">
        <f t="shared" si="50"/>
        <v>5.6875000000000002E-2</v>
      </c>
    </row>
    <row r="3210" spans="1:3" x14ac:dyDescent="0.45">
      <c r="A3210" s="7">
        <v>35906</v>
      </c>
      <c r="B3210" s="9">
        <v>5.6875</v>
      </c>
      <c r="C3210" s="12">
        <f t="shared" si="50"/>
        <v>5.6875000000000002E-2</v>
      </c>
    </row>
    <row r="3211" spans="1:3" x14ac:dyDescent="0.45">
      <c r="A3211" s="7">
        <v>35907</v>
      </c>
      <c r="B3211" s="9">
        <v>5.6875</v>
      </c>
      <c r="C3211" s="12">
        <f t="shared" si="50"/>
        <v>5.6875000000000002E-2</v>
      </c>
    </row>
    <row r="3212" spans="1:3" x14ac:dyDescent="0.45">
      <c r="A3212" s="7">
        <v>35908</v>
      </c>
      <c r="B3212" s="9">
        <v>5.6875</v>
      </c>
      <c r="C3212" s="12">
        <f t="shared" si="50"/>
        <v>5.6875000000000002E-2</v>
      </c>
    </row>
    <row r="3213" spans="1:3" x14ac:dyDescent="0.45">
      <c r="A3213" s="7">
        <v>35909</v>
      </c>
      <c r="B3213" s="9">
        <v>5.6875</v>
      </c>
      <c r="C3213" s="12">
        <f t="shared" si="50"/>
        <v>5.6875000000000002E-2</v>
      </c>
    </row>
    <row r="3214" spans="1:3" x14ac:dyDescent="0.45">
      <c r="A3214" s="7">
        <v>35912</v>
      </c>
      <c r="B3214" s="9">
        <v>5.6875</v>
      </c>
      <c r="C3214" s="12">
        <f t="shared" si="50"/>
        <v>5.6875000000000002E-2</v>
      </c>
    </row>
    <row r="3215" spans="1:3" x14ac:dyDescent="0.45">
      <c r="A3215" s="7">
        <v>35913</v>
      </c>
      <c r="B3215" s="9">
        <v>5.71875</v>
      </c>
      <c r="C3215" s="12">
        <f t="shared" si="50"/>
        <v>5.7187500000000002E-2</v>
      </c>
    </row>
    <row r="3216" spans="1:3" x14ac:dyDescent="0.45">
      <c r="A3216" s="7">
        <v>35914</v>
      </c>
      <c r="B3216" s="9">
        <v>5.71875</v>
      </c>
      <c r="C3216" s="12">
        <f t="shared" si="50"/>
        <v>5.7187500000000002E-2</v>
      </c>
    </row>
    <row r="3217" spans="1:3" x14ac:dyDescent="0.45">
      <c r="A3217" s="7">
        <v>35915</v>
      </c>
      <c r="B3217" s="9">
        <v>5.71875</v>
      </c>
      <c r="C3217" s="12">
        <f t="shared" si="50"/>
        <v>5.7187500000000002E-2</v>
      </c>
    </row>
    <row r="3218" spans="1:3" x14ac:dyDescent="0.45">
      <c r="A3218" s="7">
        <v>35916</v>
      </c>
      <c r="B3218" s="9">
        <v>5.6914100000000003</v>
      </c>
      <c r="C3218" s="12">
        <f t="shared" si="50"/>
        <v>5.6914100000000002E-2</v>
      </c>
    </row>
    <row r="3219" spans="1:3" x14ac:dyDescent="0.45">
      <c r="A3219" s="7">
        <v>35919</v>
      </c>
      <c r="B3219" s="8">
        <v>0</v>
      </c>
      <c r="C3219" s="12">
        <f t="shared" si="50"/>
        <v>0</v>
      </c>
    </row>
    <row r="3220" spans="1:3" x14ac:dyDescent="0.45">
      <c r="A3220" s="7">
        <v>35920</v>
      </c>
      <c r="B3220" s="9">
        <v>5.6914100000000003</v>
      </c>
      <c r="C3220" s="12">
        <f t="shared" si="50"/>
        <v>5.6914100000000002E-2</v>
      </c>
    </row>
    <row r="3221" spans="1:3" x14ac:dyDescent="0.45">
      <c r="A3221" s="7">
        <v>35921</v>
      </c>
      <c r="B3221" s="9">
        <v>5.6953100000000001</v>
      </c>
      <c r="C3221" s="12">
        <f t="shared" si="50"/>
        <v>5.69531E-2</v>
      </c>
    </row>
    <row r="3222" spans="1:3" x14ac:dyDescent="0.45">
      <c r="A3222" s="7">
        <v>35922</v>
      </c>
      <c r="B3222" s="9">
        <v>5.6875</v>
      </c>
      <c r="C3222" s="12">
        <f t="shared" si="50"/>
        <v>5.6875000000000002E-2</v>
      </c>
    </row>
    <row r="3223" spans="1:3" x14ac:dyDescent="0.45">
      <c r="A3223" s="7">
        <v>35923</v>
      </c>
      <c r="B3223" s="9">
        <v>5.6875</v>
      </c>
      <c r="C3223" s="12">
        <f t="shared" si="50"/>
        <v>5.6875000000000002E-2</v>
      </c>
    </row>
    <row r="3224" spans="1:3" x14ac:dyDescent="0.45">
      <c r="A3224" s="7">
        <v>35926</v>
      </c>
      <c r="B3224" s="9">
        <v>5.6875</v>
      </c>
      <c r="C3224" s="12">
        <f t="shared" si="50"/>
        <v>5.6875000000000002E-2</v>
      </c>
    </row>
    <row r="3225" spans="1:3" x14ac:dyDescent="0.45">
      <c r="A3225" s="7">
        <v>35927</v>
      </c>
      <c r="B3225" s="9">
        <v>5.6914100000000003</v>
      </c>
      <c r="C3225" s="12">
        <f t="shared" si="50"/>
        <v>5.6914100000000002E-2</v>
      </c>
    </row>
    <row r="3226" spans="1:3" x14ac:dyDescent="0.45">
      <c r="A3226" s="7">
        <v>35928</v>
      </c>
      <c r="B3226" s="9">
        <v>5.6914100000000003</v>
      </c>
      <c r="C3226" s="12">
        <f t="shared" si="50"/>
        <v>5.6914100000000002E-2</v>
      </c>
    </row>
    <row r="3227" spans="1:3" x14ac:dyDescent="0.45">
      <c r="A3227" s="7">
        <v>35929</v>
      </c>
      <c r="B3227" s="9">
        <v>5.6992200000000004</v>
      </c>
      <c r="C3227" s="12">
        <f t="shared" si="50"/>
        <v>5.6992200000000007E-2</v>
      </c>
    </row>
    <row r="3228" spans="1:3" x14ac:dyDescent="0.45">
      <c r="A3228" s="7">
        <v>35930</v>
      </c>
      <c r="B3228" s="9">
        <v>5.6992200000000004</v>
      </c>
      <c r="C3228" s="12">
        <f t="shared" si="50"/>
        <v>5.6992200000000007E-2</v>
      </c>
    </row>
    <row r="3229" spans="1:3" x14ac:dyDescent="0.45">
      <c r="A3229" s="7">
        <v>35933</v>
      </c>
      <c r="B3229" s="9">
        <v>5.6953100000000001</v>
      </c>
      <c r="C3229" s="12">
        <f t="shared" si="50"/>
        <v>5.69531E-2</v>
      </c>
    </row>
    <row r="3230" spans="1:3" x14ac:dyDescent="0.45">
      <c r="A3230" s="7">
        <v>35934</v>
      </c>
      <c r="B3230" s="9">
        <v>5.6953100000000001</v>
      </c>
      <c r="C3230" s="12">
        <f t="shared" si="50"/>
        <v>5.69531E-2</v>
      </c>
    </row>
    <row r="3231" spans="1:3" x14ac:dyDescent="0.45">
      <c r="A3231" s="7">
        <v>35935</v>
      </c>
      <c r="B3231" s="9">
        <v>5.6953100000000001</v>
      </c>
      <c r="C3231" s="12">
        <f t="shared" si="50"/>
        <v>5.69531E-2</v>
      </c>
    </row>
    <row r="3232" spans="1:3" x14ac:dyDescent="0.45">
      <c r="A3232" s="7">
        <v>35936</v>
      </c>
      <c r="B3232" s="9">
        <v>5.6992200000000004</v>
      </c>
      <c r="C3232" s="12">
        <f t="shared" si="50"/>
        <v>5.6992200000000007E-2</v>
      </c>
    </row>
    <row r="3233" spans="1:3" x14ac:dyDescent="0.45">
      <c r="A3233" s="7">
        <v>35937</v>
      </c>
      <c r="B3233" s="9">
        <v>5.6914100000000003</v>
      </c>
      <c r="C3233" s="12">
        <f t="shared" si="50"/>
        <v>5.6914100000000002E-2</v>
      </c>
    </row>
    <row r="3234" spans="1:3" x14ac:dyDescent="0.45">
      <c r="A3234" s="7">
        <v>35940</v>
      </c>
      <c r="B3234" s="8">
        <v>0</v>
      </c>
      <c r="C3234" s="12">
        <f t="shared" si="50"/>
        <v>0</v>
      </c>
    </row>
    <row r="3235" spans="1:3" x14ac:dyDescent="0.45">
      <c r="A3235" s="7">
        <v>35941</v>
      </c>
      <c r="B3235" s="9">
        <v>5.6914100000000003</v>
      </c>
      <c r="C3235" s="12">
        <f t="shared" si="50"/>
        <v>5.6914100000000002E-2</v>
      </c>
    </row>
    <row r="3236" spans="1:3" x14ac:dyDescent="0.45">
      <c r="A3236" s="7">
        <v>35942</v>
      </c>
      <c r="B3236" s="9">
        <v>5.6875</v>
      </c>
      <c r="C3236" s="12">
        <f t="shared" si="50"/>
        <v>5.6875000000000002E-2</v>
      </c>
    </row>
    <row r="3237" spans="1:3" x14ac:dyDescent="0.45">
      <c r="A3237" s="7">
        <v>35943</v>
      </c>
      <c r="B3237" s="9">
        <v>5.6875</v>
      </c>
      <c r="C3237" s="12">
        <f t="shared" si="50"/>
        <v>5.6875000000000002E-2</v>
      </c>
    </row>
    <row r="3238" spans="1:3" x14ac:dyDescent="0.45">
      <c r="A3238" s="7">
        <v>35944</v>
      </c>
      <c r="B3238" s="9">
        <v>5.6875</v>
      </c>
      <c r="C3238" s="12">
        <f t="shared" si="50"/>
        <v>5.6875000000000002E-2</v>
      </c>
    </row>
    <row r="3239" spans="1:3" x14ac:dyDescent="0.45">
      <c r="A3239" s="7">
        <v>35947</v>
      </c>
      <c r="B3239" s="9">
        <v>5.6875</v>
      </c>
      <c r="C3239" s="12">
        <f t="shared" si="50"/>
        <v>5.6875000000000002E-2</v>
      </c>
    </row>
    <row r="3240" spans="1:3" x14ac:dyDescent="0.45">
      <c r="A3240" s="7">
        <v>35948</v>
      </c>
      <c r="B3240" s="9">
        <v>5.6875</v>
      </c>
      <c r="C3240" s="12">
        <f t="shared" si="50"/>
        <v>5.6875000000000002E-2</v>
      </c>
    </row>
    <row r="3241" spans="1:3" x14ac:dyDescent="0.45">
      <c r="A3241" s="7">
        <v>35949</v>
      </c>
      <c r="B3241" s="9">
        <v>5.6875</v>
      </c>
      <c r="C3241" s="12">
        <f t="shared" si="50"/>
        <v>5.6875000000000002E-2</v>
      </c>
    </row>
    <row r="3242" spans="1:3" x14ac:dyDescent="0.45">
      <c r="A3242" s="7">
        <v>35950</v>
      </c>
      <c r="B3242" s="9">
        <v>5.6875</v>
      </c>
      <c r="C3242" s="12">
        <f t="shared" si="50"/>
        <v>5.6875000000000002E-2</v>
      </c>
    </row>
    <row r="3243" spans="1:3" x14ac:dyDescent="0.45">
      <c r="A3243" s="7">
        <v>35951</v>
      </c>
      <c r="B3243" s="9">
        <v>5.6875</v>
      </c>
      <c r="C3243" s="12">
        <f t="shared" si="50"/>
        <v>5.6875000000000002E-2</v>
      </c>
    </row>
    <row r="3244" spans="1:3" x14ac:dyDescent="0.45">
      <c r="A3244" s="7">
        <v>35954</v>
      </c>
      <c r="B3244" s="9">
        <v>5.6875</v>
      </c>
      <c r="C3244" s="12">
        <f t="shared" si="50"/>
        <v>5.6875000000000002E-2</v>
      </c>
    </row>
    <row r="3245" spans="1:3" x14ac:dyDescent="0.45">
      <c r="A3245" s="7">
        <v>35955</v>
      </c>
      <c r="B3245" s="9">
        <v>5.6875</v>
      </c>
      <c r="C3245" s="12">
        <f t="shared" si="50"/>
        <v>5.6875000000000002E-2</v>
      </c>
    </row>
    <row r="3246" spans="1:3" x14ac:dyDescent="0.45">
      <c r="A3246" s="7">
        <v>35956</v>
      </c>
      <c r="B3246" s="9">
        <v>5.6875</v>
      </c>
      <c r="C3246" s="12">
        <f t="shared" si="50"/>
        <v>5.6875000000000002E-2</v>
      </c>
    </row>
    <row r="3247" spans="1:3" x14ac:dyDescent="0.45">
      <c r="A3247" s="7">
        <v>35957</v>
      </c>
      <c r="B3247" s="9">
        <v>5.6875</v>
      </c>
      <c r="C3247" s="12">
        <f t="shared" si="50"/>
        <v>5.6875000000000002E-2</v>
      </c>
    </row>
    <row r="3248" spans="1:3" x14ac:dyDescent="0.45">
      <c r="A3248" s="7">
        <v>35958</v>
      </c>
      <c r="B3248" s="9">
        <v>5.6875</v>
      </c>
      <c r="C3248" s="12">
        <f t="shared" si="50"/>
        <v>5.6875000000000002E-2</v>
      </c>
    </row>
    <row r="3249" spans="1:3" x14ac:dyDescent="0.45">
      <c r="A3249" s="7">
        <v>35961</v>
      </c>
      <c r="B3249" s="9">
        <v>5.6875</v>
      </c>
      <c r="C3249" s="12">
        <f t="shared" si="50"/>
        <v>5.6875000000000002E-2</v>
      </c>
    </row>
    <row r="3250" spans="1:3" x14ac:dyDescent="0.45">
      <c r="A3250" s="7">
        <v>35962</v>
      </c>
      <c r="B3250" s="9">
        <v>5.6875</v>
      </c>
      <c r="C3250" s="12">
        <f t="shared" si="50"/>
        <v>5.6875000000000002E-2</v>
      </c>
    </row>
    <row r="3251" spans="1:3" x14ac:dyDescent="0.45">
      <c r="A3251" s="7">
        <v>35963</v>
      </c>
      <c r="B3251" s="9">
        <v>5.6875</v>
      </c>
      <c r="C3251" s="12">
        <f t="shared" si="50"/>
        <v>5.6875000000000002E-2</v>
      </c>
    </row>
    <row r="3252" spans="1:3" x14ac:dyDescent="0.45">
      <c r="A3252" s="7">
        <v>35964</v>
      </c>
      <c r="B3252" s="9">
        <v>5.6875</v>
      </c>
      <c r="C3252" s="12">
        <f t="shared" si="50"/>
        <v>5.6875000000000002E-2</v>
      </c>
    </row>
    <row r="3253" spans="1:3" x14ac:dyDescent="0.45">
      <c r="A3253" s="7">
        <v>35965</v>
      </c>
      <c r="B3253" s="9">
        <v>5.6875</v>
      </c>
      <c r="C3253" s="12">
        <f t="shared" si="50"/>
        <v>5.6875000000000002E-2</v>
      </c>
    </row>
    <row r="3254" spans="1:3" x14ac:dyDescent="0.45">
      <c r="A3254" s="7">
        <v>35968</v>
      </c>
      <c r="B3254" s="9">
        <v>5.6875</v>
      </c>
      <c r="C3254" s="12">
        <f t="shared" si="50"/>
        <v>5.6875000000000002E-2</v>
      </c>
    </row>
    <row r="3255" spans="1:3" x14ac:dyDescent="0.45">
      <c r="A3255" s="7">
        <v>35969</v>
      </c>
      <c r="B3255" s="9">
        <v>5.6875</v>
      </c>
      <c r="C3255" s="12">
        <f t="shared" si="50"/>
        <v>5.6875000000000002E-2</v>
      </c>
    </row>
    <row r="3256" spans="1:3" x14ac:dyDescent="0.45">
      <c r="A3256" s="7">
        <v>35970</v>
      </c>
      <c r="B3256" s="9">
        <v>5.6875</v>
      </c>
      <c r="C3256" s="12">
        <f t="shared" si="50"/>
        <v>5.6875000000000002E-2</v>
      </c>
    </row>
    <row r="3257" spans="1:3" x14ac:dyDescent="0.45">
      <c r="A3257" s="7">
        <v>35971</v>
      </c>
      <c r="B3257" s="9">
        <v>5.6875</v>
      </c>
      <c r="C3257" s="12">
        <f t="shared" si="50"/>
        <v>5.6875000000000002E-2</v>
      </c>
    </row>
    <row r="3258" spans="1:3" x14ac:dyDescent="0.45">
      <c r="A3258" s="7">
        <v>35972</v>
      </c>
      <c r="B3258" s="9">
        <v>5.6875</v>
      </c>
      <c r="C3258" s="12">
        <f t="shared" si="50"/>
        <v>5.6875000000000002E-2</v>
      </c>
    </row>
    <row r="3259" spans="1:3" x14ac:dyDescent="0.45">
      <c r="A3259" s="7">
        <v>35975</v>
      </c>
      <c r="B3259" s="9">
        <v>5.6992200000000004</v>
      </c>
      <c r="C3259" s="12">
        <f t="shared" si="50"/>
        <v>5.6992200000000007E-2</v>
      </c>
    </row>
    <row r="3260" spans="1:3" x14ac:dyDescent="0.45">
      <c r="A3260" s="7">
        <v>35976</v>
      </c>
      <c r="B3260" s="9">
        <v>5.71875</v>
      </c>
      <c r="C3260" s="12">
        <f t="shared" si="50"/>
        <v>5.7187500000000002E-2</v>
      </c>
    </row>
    <row r="3261" spans="1:3" x14ac:dyDescent="0.45">
      <c r="A3261" s="7">
        <v>35977</v>
      </c>
      <c r="B3261" s="9">
        <v>5.71875</v>
      </c>
      <c r="C3261" s="12">
        <f t="shared" si="50"/>
        <v>5.7187500000000002E-2</v>
      </c>
    </row>
    <row r="3262" spans="1:3" x14ac:dyDescent="0.45">
      <c r="A3262" s="7">
        <v>35978</v>
      </c>
      <c r="B3262" s="9">
        <v>5.6875</v>
      </c>
      <c r="C3262" s="12">
        <f t="shared" si="50"/>
        <v>5.6875000000000002E-2</v>
      </c>
    </row>
    <row r="3263" spans="1:3" x14ac:dyDescent="0.45">
      <c r="A3263" s="7">
        <v>35979</v>
      </c>
      <c r="B3263" s="9">
        <v>5.6875</v>
      </c>
      <c r="C3263" s="12">
        <f t="shared" si="50"/>
        <v>5.6875000000000002E-2</v>
      </c>
    </row>
    <row r="3264" spans="1:3" x14ac:dyDescent="0.45">
      <c r="A3264" s="7">
        <v>35982</v>
      </c>
      <c r="B3264" s="9">
        <v>5.6875</v>
      </c>
      <c r="C3264" s="12">
        <f t="shared" si="50"/>
        <v>5.6875000000000002E-2</v>
      </c>
    </row>
    <row r="3265" spans="1:3" x14ac:dyDescent="0.45">
      <c r="A3265" s="7">
        <v>35983</v>
      </c>
      <c r="B3265" s="9">
        <v>5.6875</v>
      </c>
      <c r="C3265" s="12">
        <f t="shared" si="50"/>
        <v>5.6875000000000002E-2</v>
      </c>
    </row>
    <row r="3266" spans="1:3" x14ac:dyDescent="0.45">
      <c r="A3266" s="7">
        <v>35984</v>
      </c>
      <c r="B3266" s="9">
        <v>5.6875</v>
      </c>
      <c r="C3266" s="12">
        <f t="shared" si="50"/>
        <v>5.6875000000000002E-2</v>
      </c>
    </row>
    <row r="3267" spans="1:3" x14ac:dyDescent="0.45">
      <c r="A3267" s="7">
        <v>35985</v>
      </c>
      <c r="B3267" s="9">
        <v>5.6875</v>
      </c>
      <c r="C3267" s="12">
        <f t="shared" ref="C3267:C3330" si="51">B3267/100</f>
        <v>5.6875000000000002E-2</v>
      </c>
    </row>
    <row r="3268" spans="1:3" x14ac:dyDescent="0.45">
      <c r="A3268" s="7">
        <v>35986</v>
      </c>
      <c r="B3268" s="9">
        <v>5.6875</v>
      </c>
      <c r="C3268" s="12">
        <f t="shared" si="51"/>
        <v>5.6875000000000002E-2</v>
      </c>
    </row>
    <row r="3269" spans="1:3" x14ac:dyDescent="0.45">
      <c r="A3269" s="7">
        <v>35989</v>
      </c>
      <c r="B3269" s="9">
        <v>5.6875</v>
      </c>
      <c r="C3269" s="12">
        <f t="shared" si="51"/>
        <v>5.6875000000000002E-2</v>
      </c>
    </row>
    <row r="3270" spans="1:3" x14ac:dyDescent="0.45">
      <c r="A3270" s="7">
        <v>35990</v>
      </c>
      <c r="B3270" s="9">
        <v>5.6875</v>
      </c>
      <c r="C3270" s="12">
        <f t="shared" si="51"/>
        <v>5.6875000000000002E-2</v>
      </c>
    </row>
    <row r="3271" spans="1:3" x14ac:dyDescent="0.45">
      <c r="A3271" s="7">
        <v>35991</v>
      </c>
      <c r="B3271" s="9">
        <v>5.6875</v>
      </c>
      <c r="C3271" s="12">
        <f t="shared" si="51"/>
        <v>5.6875000000000002E-2</v>
      </c>
    </row>
    <row r="3272" spans="1:3" x14ac:dyDescent="0.45">
      <c r="A3272" s="7">
        <v>35992</v>
      </c>
      <c r="B3272" s="9">
        <v>5.6875</v>
      </c>
      <c r="C3272" s="12">
        <f t="shared" si="51"/>
        <v>5.6875000000000002E-2</v>
      </c>
    </row>
    <row r="3273" spans="1:3" x14ac:dyDescent="0.45">
      <c r="A3273" s="7">
        <v>35993</v>
      </c>
      <c r="B3273" s="9">
        <v>5.6875</v>
      </c>
      <c r="C3273" s="12">
        <f t="shared" si="51"/>
        <v>5.6875000000000002E-2</v>
      </c>
    </row>
    <row r="3274" spans="1:3" x14ac:dyDescent="0.45">
      <c r="A3274" s="7">
        <v>35996</v>
      </c>
      <c r="B3274" s="9">
        <v>5.6875</v>
      </c>
      <c r="C3274" s="12">
        <f t="shared" si="51"/>
        <v>5.6875000000000002E-2</v>
      </c>
    </row>
    <row r="3275" spans="1:3" x14ac:dyDescent="0.45">
      <c r="A3275" s="7">
        <v>35997</v>
      </c>
      <c r="B3275" s="9">
        <v>5.6875</v>
      </c>
      <c r="C3275" s="12">
        <f t="shared" si="51"/>
        <v>5.6875000000000002E-2</v>
      </c>
    </row>
    <row r="3276" spans="1:3" x14ac:dyDescent="0.45">
      <c r="A3276" s="7">
        <v>35998</v>
      </c>
      <c r="B3276" s="9">
        <v>5.6875</v>
      </c>
      <c r="C3276" s="12">
        <f t="shared" si="51"/>
        <v>5.6875000000000002E-2</v>
      </c>
    </row>
    <row r="3277" spans="1:3" x14ac:dyDescent="0.45">
      <c r="A3277" s="7">
        <v>35999</v>
      </c>
      <c r="B3277" s="9">
        <v>5.6875</v>
      </c>
      <c r="C3277" s="12">
        <f t="shared" si="51"/>
        <v>5.6875000000000002E-2</v>
      </c>
    </row>
    <row r="3278" spans="1:3" x14ac:dyDescent="0.45">
      <c r="A3278" s="7">
        <v>36000</v>
      </c>
      <c r="B3278" s="9">
        <v>5.6875</v>
      </c>
      <c r="C3278" s="12">
        <f t="shared" si="51"/>
        <v>5.6875000000000002E-2</v>
      </c>
    </row>
    <row r="3279" spans="1:3" x14ac:dyDescent="0.45">
      <c r="A3279" s="7">
        <v>36003</v>
      </c>
      <c r="B3279" s="9">
        <v>5.6875</v>
      </c>
      <c r="C3279" s="12">
        <f t="shared" si="51"/>
        <v>5.6875000000000002E-2</v>
      </c>
    </row>
    <row r="3280" spans="1:3" x14ac:dyDescent="0.45">
      <c r="A3280" s="7">
        <v>36004</v>
      </c>
      <c r="B3280" s="9">
        <v>5.6875</v>
      </c>
      <c r="C3280" s="12">
        <f t="shared" si="51"/>
        <v>5.6875000000000002E-2</v>
      </c>
    </row>
    <row r="3281" spans="1:3" x14ac:dyDescent="0.45">
      <c r="A3281" s="7">
        <v>36005</v>
      </c>
      <c r="B3281" s="9">
        <v>5.6875</v>
      </c>
      <c r="C3281" s="12">
        <f t="shared" si="51"/>
        <v>5.6875000000000002E-2</v>
      </c>
    </row>
    <row r="3282" spans="1:3" x14ac:dyDescent="0.45">
      <c r="A3282" s="7">
        <v>36006</v>
      </c>
      <c r="B3282" s="9">
        <v>5.6875</v>
      </c>
      <c r="C3282" s="12">
        <f t="shared" si="51"/>
        <v>5.6875000000000002E-2</v>
      </c>
    </row>
    <row r="3283" spans="1:3" x14ac:dyDescent="0.45">
      <c r="A3283" s="7">
        <v>36007</v>
      </c>
      <c r="B3283" s="9">
        <v>5.6875</v>
      </c>
      <c r="C3283" s="12">
        <f t="shared" si="51"/>
        <v>5.6875000000000002E-2</v>
      </c>
    </row>
    <row r="3284" spans="1:3" x14ac:dyDescent="0.45">
      <c r="A3284" s="7">
        <v>36010</v>
      </c>
      <c r="B3284" s="9">
        <v>5.6875</v>
      </c>
      <c r="C3284" s="12">
        <f t="shared" si="51"/>
        <v>5.6875000000000002E-2</v>
      </c>
    </row>
    <row r="3285" spans="1:3" x14ac:dyDescent="0.45">
      <c r="A3285" s="7">
        <v>36011</v>
      </c>
      <c r="B3285" s="9">
        <v>5.6875</v>
      </c>
      <c r="C3285" s="12">
        <f t="shared" si="51"/>
        <v>5.6875000000000002E-2</v>
      </c>
    </row>
    <row r="3286" spans="1:3" x14ac:dyDescent="0.45">
      <c r="A3286" s="7">
        <v>36012</v>
      </c>
      <c r="B3286" s="9">
        <v>5.6875</v>
      </c>
      <c r="C3286" s="12">
        <f t="shared" si="51"/>
        <v>5.6875000000000002E-2</v>
      </c>
    </row>
    <row r="3287" spans="1:3" x14ac:dyDescent="0.45">
      <c r="A3287" s="7">
        <v>36013</v>
      </c>
      <c r="B3287" s="9">
        <v>5.6875</v>
      </c>
      <c r="C3287" s="12">
        <f t="shared" si="51"/>
        <v>5.6875000000000002E-2</v>
      </c>
    </row>
    <row r="3288" spans="1:3" x14ac:dyDescent="0.45">
      <c r="A3288" s="7">
        <v>36014</v>
      </c>
      <c r="B3288" s="9">
        <v>5.6875</v>
      </c>
      <c r="C3288" s="12">
        <f t="shared" si="51"/>
        <v>5.6875000000000002E-2</v>
      </c>
    </row>
    <row r="3289" spans="1:3" x14ac:dyDescent="0.45">
      <c r="A3289" s="7">
        <v>36017</v>
      </c>
      <c r="B3289" s="9">
        <v>5.6875</v>
      </c>
      <c r="C3289" s="12">
        <f t="shared" si="51"/>
        <v>5.6875000000000002E-2</v>
      </c>
    </row>
    <row r="3290" spans="1:3" x14ac:dyDescent="0.45">
      <c r="A3290" s="7">
        <v>36018</v>
      </c>
      <c r="B3290" s="9">
        <v>5.6875</v>
      </c>
      <c r="C3290" s="12">
        <f t="shared" si="51"/>
        <v>5.6875000000000002E-2</v>
      </c>
    </row>
    <row r="3291" spans="1:3" x14ac:dyDescent="0.45">
      <c r="A3291" s="7">
        <v>36019</v>
      </c>
      <c r="B3291" s="9">
        <v>5.6875</v>
      </c>
      <c r="C3291" s="12">
        <f t="shared" si="51"/>
        <v>5.6875000000000002E-2</v>
      </c>
    </row>
    <row r="3292" spans="1:3" x14ac:dyDescent="0.45">
      <c r="A3292" s="7">
        <v>36020</v>
      </c>
      <c r="B3292" s="9">
        <v>5.6875</v>
      </c>
      <c r="C3292" s="12">
        <f t="shared" si="51"/>
        <v>5.6875000000000002E-2</v>
      </c>
    </row>
    <row r="3293" spans="1:3" x14ac:dyDescent="0.45">
      <c r="A3293" s="7">
        <v>36021</v>
      </c>
      <c r="B3293" s="9">
        <v>5.6875</v>
      </c>
      <c r="C3293" s="12">
        <f t="shared" si="51"/>
        <v>5.6875000000000002E-2</v>
      </c>
    </row>
    <row r="3294" spans="1:3" x14ac:dyDescent="0.45">
      <c r="A3294" s="7">
        <v>36024</v>
      </c>
      <c r="B3294" s="9">
        <v>5.6875</v>
      </c>
      <c r="C3294" s="12">
        <f t="shared" si="51"/>
        <v>5.6875000000000002E-2</v>
      </c>
    </row>
    <row r="3295" spans="1:3" x14ac:dyDescent="0.45">
      <c r="A3295" s="7">
        <v>36025</v>
      </c>
      <c r="B3295" s="9">
        <v>5.6875</v>
      </c>
      <c r="C3295" s="12">
        <f t="shared" si="51"/>
        <v>5.6875000000000002E-2</v>
      </c>
    </row>
    <row r="3296" spans="1:3" x14ac:dyDescent="0.45">
      <c r="A3296" s="7">
        <v>36026</v>
      </c>
      <c r="B3296" s="9">
        <v>5.6875</v>
      </c>
      <c r="C3296" s="12">
        <f t="shared" si="51"/>
        <v>5.6875000000000002E-2</v>
      </c>
    </row>
    <row r="3297" spans="1:3" x14ac:dyDescent="0.45">
      <c r="A3297" s="7">
        <v>36027</v>
      </c>
      <c r="B3297" s="9">
        <v>5.6875</v>
      </c>
      <c r="C3297" s="12">
        <f t="shared" si="51"/>
        <v>5.6875000000000002E-2</v>
      </c>
    </row>
    <row r="3298" spans="1:3" x14ac:dyDescent="0.45">
      <c r="A3298" s="7">
        <v>36028</v>
      </c>
      <c r="B3298" s="9">
        <v>5.6875</v>
      </c>
      <c r="C3298" s="12">
        <f t="shared" si="51"/>
        <v>5.6875000000000002E-2</v>
      </c>
    </row>
    <row r="3299" spans="1:3" x14ac:dyDescent="0.45">
      <c r="A3299" s="7">
        <v>36031</v>
      </c>
      <c r="B3299" s="9">
        <v>5.6875</v>
      </c>
      <c r="C3299" s="12">
        <f t="shared" si="51"/>
        <v>5.6875000000000002E-2</v>
      </c>
    </row>
    <row r="3300" spans="1:3" x14ac:dyDescent="0.45">
      <c r="A3300" s="7">
        <v>36032</v>
      </c>
      <c r="B3300" s="9">
        <v>5.6875</v>
      </c>
      <c r="C3300" s="12">
        <f t="shared" si="51"/>
        <v>5.6875000000000002E-2</v>
      </c>
    </row>
    <row r="3301" spans="1:3" x14ac:dyDescent="0.45">
      <c r="A3301" s="7">
        <v>36033</v>
      </c>
      <c r="B3301" s="9">
        <v>5.6875</v>
      </c>
      <c r="C3301" s="12">
        <f t="shared" si="51"/>
        <v>5.6875000000000002E-2</v>
      </c>
    </row>
    <row r="3302" spans="1:3" x14ac:dyDescent="0.45">
      <c r="A3302" s="7">
        <v>36034</v>
      </c>
      <c r="B3302" s="9">
        <v>5.6875</v>
      </c>
      <c r="C3302" s="12">
        <f t="shared" si="51"/>
        <v>5.6875000000000002E-2</v>
      </c>
    </row>
    <row r="3303" spans="1:3" x14ac:dyDescent="0.45">
      <c r="A3303" s="7">
        <v>36035</v>
      </c>
      <c r="B3303" s="9">
        <v>5.625</v>
      </c>
      <c r="C3303" s="12">
        <f t="shared" si="51"/>
        <v>5.6250000000000001E-2</v>
      </c>
    </row>
    <row r="3304" spans="1:3" x14ac:dyDescent="0.45">
      <c r="A3304" s="7">
        <v>36038</v>
      </c>
      <c r="B3304" s="8">
        <v>0</v>
      </c>
      <c r="C3304" s="12">
        <f t="shared" si="51"/>
        <v>0</v>
      </c>
    </row>
    <row r="3305" spans="1:3" x14ac:dyDescent="0.45">
      <c r="A3305" s="7">
        <v>36039</v>
      </c>
      <c r="B3305" s="9">
        <v>5.59375</v>
      </c>
      <c r="C3305" s="12">
        <f t="shared" si="51"/>
        <v>5.5937500000000001E-2</v>
      </c>
    </row>
    <row r="3306" spans="1:3" x14ac:dyDescent="0.45">
      <c r="A3306" s="7">
        <v>36040</v>
      </c>
      <c r="B3306" s="9">
        <v>5.59375</v>
      </c>
      <c r="C3306" s="12">
        <f t="shared" si="51"/>
        <v>5.5937500000000001E-2</v>
      </c>
    </row>
    <row r="3307" spans="1:3" x14ac:dyDescent="0.45">
      <c r="A3307" s="7">
        <v>36041</v>
      </c>
      <c r="B3307" s="9">
        <v>5.59375</v>
      </c>
      <c r="C3307" s="12">
        <f t="shared" si="51"/>
        <v>5.5937500000000001E-2</v>
      </c>
    </row>
    <row r="3308" spans="1:3" x14ac:dyDescent="0.45">
      <c r="A3308" s="7">
        <v>36042</v>
      </c>
      <c r="B3308" s="9">
        <v>5.59375</v>
      </c>
      <c r="C3308" s="12">
        <f t="shared" si="51"/>
        <v>5.5937500000000001E-2</v>
      </c>
    </row>
    <row r="3309" spans="1:3" x14ac:dyDescent="0.45">
      <c r="A3309" s="7">
        <v>36045</v>
      </c>
      <c r="B3309" s="9">
        <v>5.59375</v>
      </c>
      <c r="C3309" s="12">
        <f t="shared" si="51"/>
        <v>5.5937500000000001E-2</v>
      </c>
    </row>
    <row r="3310" spans="1:3" x14ac:dyDescent="0.45">
      <c r="A3310" s="7">
        <v>36046</v>
      </c>
      <c r="B3310" s="9">
        <v>5.6875</v>
      </c>
      <c r="C3310" s="12">
        <f t="shared" si="51"/>
        <v>5.6875000000000002E-2</v>
      </c>
    </row>
    <row r="3311" spans="1:3" x14ac:dyDescent="0.45">
      <c r="A3311" s="7">
        <v>36047</v>
      </c>
      <c r="B3311" s="9">
        <v>5.5859399999999999</v>
      </c>
      <c r="C3311" s="12">
        <f t="shared" si="51"/>
        <v>5.5859399999999997E-2</v>
      </c>
    </row>
    <row r="3312" spans="1:3" x14ac:dyDescent="0.45">
      <c r="A3312" s="7">
        <v>36048</v>
      </c>
      <c r="B3312" s="9">
        <v>5.5625</v>
      </c>
      <c r="C3312" s="12">
        <f t="shared" si="51"/>
        <v>5.5625000000000001E-2</v>
      </c>
    </row>
    <row r="3313" spans="1:3" x14ac:dyDescent="0.45">
      <c r="A3313" s="7">
        <v>36049</v>
      </c>
      <c r="B3313" s="9">
        <v>5.5</v>
      </c>
      <c r="C3313" s="12">
        <f t="shared" si="51"/>
        <v>5.5E-2</v>
      </c>
    </row>
    <row r="3314" spans="1:3" x14ac:dyDescent="0.45">
      <c r="A3314" s="7">
        <v>36052</v>
      </c>
      <c r="B3314" s="9">
        <v>5.5</v>
      </c>
      <c r="C3314" s="12">
        <f t="shared" si="51"/>
        <v>5.5E-2</v>
      </c>
    </row>
    <row r="3315" spans="1:3" x14ac:dyDescent="0.45">
      <c r="A3315" s="7">
        <v>36053</v>
      </c>
      <c r="B3315" s="9">
        <v>5.5</v>
      </c>
      <c r="C3315" s="12">
        <f t="shared" si="51"/>
        <v>5.5E-2</v>
      </c>
    </row>
    <row r="3316" spans="1:3" x14ac:dyDescent="0.45">
      <c r="A3316" s="7">
        <v>36054</v>
      </c>
      <c r="B3316" s="9">
        <v>5.5</v>
      </c>
      <c r="C3316" s="12">
        <f t="shared" si="51"/>
        <v>5.5E-2</v>
      </c>
    </row>
    <row r="3317" spans="1:3" x14ac:dyDescent="0.45">
      <c r="A3317" s="7">
        <v>36055</v>
      </c>
      <c r="B3317" s="9">
        <v>5.5</v>
      </c>
      <c r="C3317" s="12">
        <f t="shared" si="51"/>
        <v>5.5E-2</v>
      </c>
    </row>
    <row r="3318" spans="1:3" x14ac:dyDescent="0.45">
      <c r="A3318" s="7">
        <v>36056</v>
      </c>
      <c r="B3318" s="9">
        <v>5.5</v>
      </c>
      <c r="C3318" s="12">
        <f t="shared" si="51"/>
        <v>5.5E-2</v>
      </c>
    </row>
    <row r="3319" spans="1:3" x14ac:dyDescent="0.45">
      <c r="A3319" s="7">
        <v>36059</v>
      </c>
      <c r="B3319" s="9">
        <v>5.5</v>
      </c>
      <c r="C3319" s="12">
        <f t="shared" si="51"/>
        <v>5.5E-2</v>
      </c>
    </row>
    <row r="3320" spans="1:3" x14ac:dyDescent="0.45">
      <c r="A3320" s="7">
        <v>36060</v>
      </c>
      <c r="B3320" s="9">
        <v>5.5</v>
      </c>
      <c r="C3320" s="12">
        <f t="shared" si="51"/>
        <v>5.5E-2</v>
      </c>
    </row>
    <row r="3321" spans="1:3" x14ac:dyDescent="0.45">
      <c r="A3321" s="7">
        <v>36061</v>
      </c>
      <c r="B3321" s="9">
        <v>5.5</v>
      </c>
      <c r="C3321" s="12">
        <f t="shared" si="51"/>
        <v>5.5E-2</v>
      </c>
    </row>
    <row r="3322" spans="1:3" x14ac:dyDescent="0.45">
      <c r="A3322" s="7">
        <v>36062</v>
      </c>
      <c r="B3322" s="9">
        <v>5.4375</v>
      </c>
      <c r="C3322" s="12">
        <f t="shared" si="51"/>
        <v>5.4375E-2</v>
      </c>
    </row>
    <row r="3323" spans="1:3" x14ac:dyDescent="0.45">
      <c r="A3323" s="7">
        <v>36063</v>
      </c>
      <c r="B3323" s="9">
        <v>5.3125</v>
      </c>
      <c r="C3323" s="12">
        <f t="shared" si="51"/>
        <v>5.3124999999999999E-2</v>
      </c>
    </row>
    <row r="3324" spans="1:3" x14ac:dyDescent="0.45">
      <c r="A3324" s="7">
        <v>36066</v>
      </c>
      <c r="B3324" s="9">
        <v>5.3125</v>
      </c>
      <c r="C3324" s="12">
        <f t="shared" si="51"/>
        <v>5.3124999999999999E-2</v>
      </c>
    </row>
    <row r="3325" spans="1:3" x14ac:dyDescent="0.45">
      <c r="A3325" s="7">
        <v>36067</v>
      </c>
      <c r="B3325" s="9">
        <v>5.3125</v>
      </c>
      <c r="C3325" s="12">
        <f t="shared" si="51"/>
        <v>5.3124999999999999E-2</v>
      </c>
    </row>
    <row r="3326" spans="1:3" x14ac:dyDescent="0.45">
      <c r="A3326" s="7">
        <v>36068</v>
      </c>
      <c r="B3326" s="9">
        <v>5.3125</v>
      </c>
      <c r="C3326" s="12">
        <f t="shared" si="51"/>
        <v>5.3124999999999999E-2</v>
      </c>
    </row>
    <row r="3327" spans="1:3" x14ac:dyDescent="0.45">
      <c r="A3327" s="7">
        <v>36069</v>
      </c>
      <c r="B3327" s="9">
        <v>5.3125</v>
      </c>
      <c r="C3327" s="12">
        <f t="shared" si="51"/>
        <v>5.3124999999999999E-2</v>
      </c>
    </row>
    <row r="3328" spans="1:3" x14ac:dyDescent="0.45">
      <c r="A3328" s="7">
        <v>36070</v>
      </c>
      <c r="B3328" s="9">
        <v>5.3125</v>
      </c>
      <c r="C3328" s="12">
        <f t="shared" si="51"/>
        <v>5.3124999999999999E-2</v>
      </c>
    </row>
    <row r="3329" spans="1:3" x14ac:dyDescent="0.45">
      <c r="A3329" s="7">
        <v>36073</v>
      </c>
      <c r="B3329" s="9">
        <v>5.3125</v>
      </c>
      <c r="C3329" s="12">
        <f t="shared" si="51"/>
        <v>5.3124999999999999E-2</v>
      </c>
    </row>
    <row r="3330" spans="1:3" x14ac:dyDescent="0.45">
      <c r="A3330" s="7">
        <v>36074</v>
      </c>
      <c r="B3330" s="9">
        <v>5.3203100000000001</v>
      </c>
      <c r="C3330" s="12">
        <f t="shared" si="51"/>
        <v>5.3203100000000003E-2</v>
      </c>
    </row>
    <row r="3331" spans="1:3" x14ac:dyDescent="0.45">
      <c r="A3331" s="7">
        <v>36075</v>
      </c>
      <c r="B3331" s="9">
        <v>5.3710899999999997</v>
      </c>
      <c r="C3331" s="12">
        <f t="shared" ref="C3331:C3394" si="52">B3331/100</f>
        <v>5.3710899999999999E-2</v>
      </c>
    </row>
    <row r="3332" spans="1:3" x14ac:dyDescent="0.45">
      <c r="A3332" s="7">
        <v>36076</v>
      </c>
      <c r="B3332" s="9">
        <v>5.34375</v>
      </c>
      <c r="C3332" s="12">
        <f t="shared" si="52"/>
        <v>5.3437499999999999E-2</v>
      </c>
    </row>
    <row r="3333" spans="1:3" x14ac:dyDescent="0.45">
      <c r="A3333" s="7">
        <v>36077</v>
      </c>
      <c r="B3333" s="9">
        <v>5.34375</v>
      </c>
      <c r="C3333" s="12">
        <f t="shared" si="52"/>
        <v>5.3437499999999999E-2</v>
      </c>
    </row>
    <row r="3334" spans="1:3" x14ac:dyDescent="0.45">
      <c r="A3334" s="7">
        <v>36080</v>
      </c>
      <c r="B3334" s="9">
        <v>5.34375</v>
      </c>
      <c r="C3334" s="12">
        <f t="shared" si="52"/>
        <v>5.3437499999999999E-2</v>
      </c>
    </row>
    <row r="3335" spans="1:3" x14ac:dyDescent="0.45">
      <c r="A3335" s="7">
        <v>36081</v>
      </c>
      <c r="B3335" s="9">
        <v>5.3476600000000003</v>
      </c>
      <c r="C3335" s="12">
        <f t="shared" si="52"/>
        <v>5.3476600000000006E-2</v>
      </c>
    </row>
    <row r="3336" spans="1:3" x14ac:dyDescent="0.45">
      <c r="A3336" s="7">
        <v>36082</v>
      </c>
      <c r="B3336" s="9">
        <v>5.3490599999999997</v>
      </c>
      <c r="C3336" s="12">
        <f t="shared" si="52"/>
        <v>5.3490599999999999E-2</v>
      </c>
    </row>
    <row r="3337" spans="1:3" x14ac:dyDescent="0.45">
      <c r="A3337" s="7">
        <v>36083</v>
      </c>
      <c r="B3337" s="9">
        <v>5.34328</v>
      </c>
      <c r="C3337" s="12">
        <f t="shared" si="52"/>
        <v>5.3432800000000003E-2</v>
      </c>
    </row>
    <row r="3338" spans="1:3" x14ac:dyDescent="0.45">
      <c r="A3338" s="7">
        <v>36084</v>
      </c>
      <c r="B3338" s="9">
        <v>5.2189100000000002</v>
      </c>
      <c r="C3338" s="12">
        <f t="shared" si="52"/>
        <v>5.2189100000000002E-2</v>
      </c>
    </row>
    <row r="3339" spans="1:3" x14ac:dyDescent="0.45">
      <c r="A3339" s="7">
        <v>36087</v>
      </c>
      <c r="B3339" s="9">
        <v>5.2</v>
      </c>
      <c r="C3339" s="12">
        <f t="shared" si="52"/>
        <v>5.2000000000000005E-2</v>
      </c>
    </row>
    <row r="3340" spans="1:3" x14ac:dyDescent="0.45">
      <c r="A3340" s="7">
        <v>36088</v>
      </c>
      <c r="B3340" s="9">
        <v>5.1884399999999999</v>
      </c>
      <c r="C3340" s="12">
        <f t="shared" si="52"/>
        <v>5.1884399999999997E-2</v>
      </c>
    </row>
    <row r="3341" spans="1:3" x14ac:dyDescent="0.45">
      <c r="A3341" s="7">
        <v>36089</v>
      </c>
      <c r="B3341" s="9">
        <v>5.1881300000000001</v>
      </c>
      <c r="C3341" s="12">
        <f t="shared" si="52"/>
        <v>5.1881299999999998E-2</v>
      </c>
    </row>
    <row r="3342" spans="1:3" x14ac:dyDescent="0.45">
      <c r="A3342" s="7">
        <v>36090</v>
      </c>
      <c r="B3342" s="9">
        <v>5.2043799999999996</v>
      </c>
      <c r="C3342" s="12">
        <f t="shared" si="52"/>
        <v>5.2043799999999994E-2</v>
      </c>
    </row>
    <row r="3343" spans="1:3" x14ac:dyDescent="0.45">
      <c r="A3343" s="7">
        <v>36091</v>
      </c>
      <c r="B3343" s="9">
        <v>5.2092200000000002</v>
      </c>
      <c r="C3343" s="12">
        <f t="shared" si="52"/>
        <v>5.2092200000000005E-2</v>
      </c>
    </row>
    <row r="3344" spans="1:3" x14ac:dyDescent="0.45">
      <c r="A3344" s="7">
        <v>36094</v>
      </c>
      <c r="B3344" s="9">
        <v>5.21922</v>
      </c>
      <c r="C3344" s="12">
        <f t="shared" si="52"/>
        <v>5.2192200000000001E-2</v>
      </c>
    </row>
    <row r="3345" spans="1:3" x14ac:dyDescent="0.45">
      <c r="A3345" s="7">
        <v>36095</v>
      </c>
      <c r="B3345" s="9">
        <v>5.2220300000000002</v>
      </c>
      <c r="C3345" s="12">
        <f t="shared" si="52"/>
        <v>5.2220300000000004E-2</v>
      </c>
    </row>
    <row r="3346" spans="1:3" x14ac:dyDescent="0.45">
      <c r="A3346" s="7">
        <v>36096</v>
      </c>
      <c r="B3346" s="9">
        <v>5.2196899999999999</v>
      </c>
      <c r="C3346" s="12">
        <f t="shared" si="52"/>
        <v>5.2196899999999997E-2</v>
      </c>
    </row>
    <row r="3347" spans="1:3" x14ac:dyDescent="0.45">
      <c r="A3347" s="7">
        <v>36097</v>
      </c>
      <c r="B3347" s="9">
        <v>5.2193800000000001</v>
      </c>
      <c r="C3347" s="12">
        <f t="shared" si="52"/>
        <v>5.2193799999999999E-2</v>
      </c>
    </row>
    <row r="3348" spans="1:3" x14ac:dyDescent="0.45">
      <c r="A3348" s="7">
        <v>36098</v>
      </c>
      <c r="B3348" s="9">
        <v>5.2195299999999998</v>
      </c>
      <c r="C3348" s="12">
        <f t="shared" si="52"/>
        <v>5.21953E-2</v>
      </c>
    </row>
    <row r="3349" spans="1:3" x14ac:dyDescent="0.45">
      <c r="A3349" s="7">
        <v>36101</v>
      </c>
      <c r="B3349" s="9">
        <v>5.2653100000000004</v>
      </c>
      <c r="C3349" s="12">
        <f t="shared" si="52"/>
        <v>5.2653100000000001E-2</v>
      </c>
    </row>
    <row r="3350" spans="1:3" x14ac:dyDescent="0.45">
      <c r="A3350" s="7">
        <v>36102</v>
      </c>
      <c r="B3350" s="9">
        <v>5.3115600000000001</v>
      </c>
      <c r="C3350" s="12">
        <f t="shared" si="52"/>
        <v>5.3115599999999999E-2</v>
      </c>
    </row>
    <row r="3351" spans="1:3" x14ac:dyDescent="0.45">
      <c r="A3351" s="7">
        <v>36103</v>
      </c>
      <c r="B3351" s="9">
        <v>5.3350099999999996</v>
      </c>
      <c r="C3351" s="12">
        <f t="shared" si="52"/>
        <v>5.3350099999999998E-2</v>
      </c>
    </row>
    <row r="3352" spans="1:3" x14ac:dyDescent="0.45">
      <c r="A3352" s="7">
        <v>36104</v>
      </c>
      <c r="B3352" s="9">
        <v>5.3768799999999999</v>
      </c>
      <c r="C3352" s="12">
        <f t="shared" si="52"/>
        <v>5.3768799999999999E-2</v>
      </c>
    </row>
    <row r="3353" spans="1:3" x14ac:dyDescent="0.45">
      <c r="A3353" s="7">
        <v>36105</v>
      </c>
      <c r="B3353" s="9">
        <v>5.38375</v>
      </c>
      <c r="C3353" s="12">
        <f t="shared" si="52"/>
        <v>5.3837500000000003E-2</v>
      </c>
    </row>
    <row r="3354" spans="1:3" x14ac:dyDescent="0.45">
      <c r="A3354" s="7">
        <v>36108</v>
      </c>
      <c r="B3354" s="9">
        <v>5.4090699999999998</v>
      </c>
      <c r="C3354" s="12">
        <f t="shared" si="52"/>
        <v>5.4090699999999999E-2</v>
      </c>
    </row>
    <row r="3355" spans="1:3" x14ac:dyDescent="0.45">
      <c r="A3355" s="7">
        <v>36109</v>
      </c>
      <c r="B3355" s="9">
        <v>5.4017200000000001</v>
      </c>
      <c r="C3355" s="12">
        <f t="shared" si="52"/>
        <v>5.4017200000000001E-2</v>
      </c>
    </row>
    <row r="3356" spans="1:3" x14ac:dyDescent="0.45">
      <c r="A3356" s="7">
        <v>36110</v>
      </c>
      <c r="B3356" s="9">
        <v>5.4003100000000002</v>
      </c>
      <c r="C3356" s="12">
        <f t="shared" si="52"/>
        <v>5.4003099999999998E-2</v>
      </c>
    </row>
    <row r="3357" spans="1:3" x14ac:dyDescent="0.45">
      <c r="A3357" s="7">
        <v>36111</v>
      </c>
      <c r="B3357" s="9">
        <v>5.4023399999999997</v>
      </c>
      <c r="C3357" s="12">
        <f t="shared" si="52"/>
        <v>5.4023399999999999E-2</v>
      </c>
    </row>
    <row r="3358" spans="1:3" x14ac:dyDescent="0.45">
      <c r="A3358" s="7">
        <v>36112</v>
      </c>
      <c r="B3358" s="9">
        <v>5.4023399999999997</v>
      </c>
      <c r="C3358" s="12">
        <f t="shared" si="52"/>
        <v>5.4023399999999999E-2</v>
      </c>
    </row>
    <row r="3359" spans="1:3" x14ac:dyDescent="0.45">
      <c r="A3359" s="7">
        <v>36115</v>
      </c>
      <c r="B3359" s="9">
        <v>5.4068800000000001</v>
      </c>
      <c r="C3359" s="12">
        <f t="shared" si="52"/>
        <v>5.40688E-2</v>
      </c>
    </row>
    <row r="3360" spans="1:3" x14ac:dyDescent="0.45">
      <c r="A3360" s="7">
        <v>36116</v>
      </c>
      <c r="B3360" s="9">
        <v>5.39907</v>
      </c>
      <c r="C3360" s="12">
        <f t="shared" si="52"/>
        <v>5.3990700000000003E-2</v>
      </c>
    </row>
    <row r="3361" spans="1:3" x14ac:dyDescent="0.45">
      <c r="A3361" s="7">
        <v>36117</v>
      </c>
      <c r="B3361" s="9">
        <v>5.25</v>
      </c>
      <c r="C3361" s="12">
        <f t="shared" si="52"/>
        <v>5.2499999999999998E-2</v>
      </c>
    </row>
    <row r="3362" spans="1:3" x14ac:dyDescent="0.45">
      <c r="A3362" s="7">
        <v>36118</v>
      </c>
      <c r="B3362" s="9">
        <v>5.25</v>
      </c>
      <c r="C3362" s="12">
        <f t="shared" si="52"/>
        <v>5.2499999999999998E-2</v>
      </c>
    </row>
    <row r="3363" spans="1:3" x14ac:dyDescent="0.45">
      <c r="A3363" s="7">
        <v>36119</v>
      </c>
      <c r="B3363" s="9">
        <v>5.25</v>
      </c>
      <c r="C3363" s="12">
        <f t="shared" si="52"/>
        <v>5.2499999999999998E-2</v>
      </c>
    </row>
    <row r="3364" spans="1:3" x14ac:dyDescent="0.45">
      <c r="A3364" s="7">
        <v>36122</v>
      </c>
      <c r="B3364" s="9">
        <v>5.25</v>
      </c>
      <c r="C3364" s="12">
        <f t="shared" si="52"/>
        <v>5.2499999999999998E-2</v>
      </c>
    </row>
    <row r="3365" spans="1:3" x14ac:dyDescent="0.45">
      <c r="A3365" s="7">
        <v>36123</v>
      </c>
      <c r="B3365" s="9">
        <v>5.25</v>
      </c>
      <c r="C3365" s="12">
        <f t="shared" si="52"/>
        <v>5.2499999999999998E-2</v>
      </c>
    </row>
    <row r="3366" spans="1:3" x14ac:dyDescent="0.45">
      <c r="A3366" s="7">
        <v>36124</v>
      </c>
      <c r="B3366" s="9">
        <v>5.25</v>
      </c>
      <c r="C3366" s="12">
        <f t="shared" si="52"/>
        <v>5.2499999999999998E-2</v>
      </c>
    </row>
    <row r="3367" spans="1:3" x14ac:dyDescent="0.45">
      <c r="A3367" s="7">
        <v>36125</v>
      </c>
      <c r="B3367" s="9">
        <v>5.25</v>
      </c>
      <c r="C3367" s="12">
        <f t="shared" si="52"/>
        <v>5.2499999999999998E-2</v>
      </c>
    </row>
    <row r="3368" spans="1:3" x14ac:dyDescent="0.45">
      <c r="A3368" s="7">
        <v>36126</v>
      </c>
      <c r="B3368" s="9">
        <v>5.2612500000000004</v>
      </c>
      <c r="C3368" s="12">
        <f t="shared" si="52"/>
        <v>5.2612500000000006E-2</v>
      </c>
    </row>
    <row r="3369" spans="1:3" x14ac:dyDescent="0.45">
      <c r="A3369" s="7">
        <v>36129</v>
      </c>
      <c r="B3369" s="9">
        <v>5.2826599999999999</v>
      </c>
      <c r="C3369" s="12">
        <f t="shared" si="52"/>
        <v>5.2826600000000001E-2</v>
      </c>
    </row>
    <row r="3370" spans="1:3" x14ac:dyDescent="0.45">
      <c r="A3370" s="7">
        <v>36130</v>
      </c>
      <c r="B3370" s="9">
        <v>5.2767200000000001</v>
      </c>
      <c r="C3370" s="12">
        <f t="shared" si="52"/>
        <v>5.27672E-2</v>
      </c>
    </row>
    <row r="3371" spans="1:3" x14ac:dyDescent="0.45">
      <c r="A3371" s="7">
        <v>36131</v>
      </c>
      <c r="B3371" s="9">
        <v>5.2753100000000002</v>
      </c>
      <c r="C3371" s="12">
        <f t="shared" si="52"/>
        <v>5.2753100000000004E-2</v>
      </c>
    </row>
    <row r="3372" spans="1:3" x14ac:dyDescent="0.45">
      <c r="A3372" s="7">
        <v>36132</v>
      </c>
      <c r="B3372" s="9">
        <v>5.2512499999999998</v>
      </c>
      <c r="C3372" s="12">
        <f t="shared" si="52"/>
        <v>5.2512499999999997E-2</v>
      </c>
    </row>
    <row r="3373" spans="1:3" x14ac:dyDescent="0.45">
      <c r="A3373" s="7">
        <v>36133</v>
      </c>
      <c r="B3373" s="9">
        <v>5.2184400000000002</v>
      </c>
      <c r="C3373" s="12">
        <f t="shared" si="52"/>
        <v>5.2184399999999999E-2</v>
      </c>
    </row>
    <row r="3374" spans="1:3" x14ac:dyDescent="0.45">
      <c r="A3374" s="7">
        <v>36136</v>
      </c>
      <c r="B3374" s="9">
        <v>5.2385900000000003</v>
      </c>
      <c r="C3374" s="12">
        <f t="shared" si="52"/>
        <v>5.2385900000000006E-2</v>
      </c>
    </row>
    <row r="3375" spans="1:3" x14ac:dyDescent="0.45">
      <c r="A3375" s="7">
        <v>36137</v>
      </c>
      <c r="B3375" s="9">
        <v>5.2437500000000004</v>
      </c>
      <c r="C3375" s="12">
        <f t="shared" si="52"/>
        <v>5.2437500000000005E-2</v>
      </c>
    </row>
    <row r="3376" spans="1:3" x14ac:dyDescent="0.45">
      <c r="A3376" s="7">
        <v>36138</v>
      </c>
      <c r="B3376" s="9">
        <v>5.24125</v>
      </c>
      <c r="C3376" s="12">
        <f t="shared" si="52"/>
        <v>5.2412500000000001E-2</v>
      </c>
    </row>
    <row r="3377" spans="1:3" x14ac:dyDescent="0.45">
      <c r="A3377" s="7">
        <v>36139</v>
      </c>
      <c r="B3377" s="9">
        <v>5.2387499999999996</v>
      </c>
      <c r="C3377" s="12">
        <f t="shared" si="52"/>
        <v>5.2387499999999997E-2</v>
      </c>
    </row>
    <row r="3378" spans="1:3" x14ac:dyDescent="0.45">
      <c r="A3378" s="7">
        <v>36140</v>
      </c>
      <c r="B3378" s="9">
        <v>5.2206299999999999</v>
      </c>
      <c r="C3378" s="12">
        <f t="shared" si="52"/>
        <v>5.2206299999999997E-2</v>
      </c>
    </row>
    <row r="3379" spans="1:3" x14ac:dyDescent="0.45">
      <c r="A3379" s="7">
        <v>36143</v>
      </c>
      <c r="B3379" s="9">
        <v>5.2198399999999996</v>
      </c>
      <c r="C3379" s="12">
        <f t="shared" si="52"/>
        <v>5.2198399999999999E-2</v>
      </c>
    </row>
    <row r="3380" spans="1:3" x14ac:dyDescent="0.45">
      <c r="A3380" s="7">
        <v>36144</v>
      </c>
      <c r="B3380" s="9">
        <v>5.2193800000000001</v>
      </c>
      <c r="C3380" s="12">
        <f t="shared" si="52"/>
        <v>5.2193799999999999E-2</v>
      </c>
    </row>
    <row r="3381" spans="1:3" x14ac:dyDescent="0.45">
      <c r="A3381" s="7">
        <v>36145</v>
      </c>
      <c r="B3381" s="9">
        <v>5.2260900000000001</v>
      </c>
      <c r="C3381" s="12">
        <f t="shared" si="52"/>
        <v>5.2260899999999999E-2</v>
      </c>
    </row>
    <row r="3382" spans="1:3" x14ac:dyDescent="0.45">
      <c r="A3382" s="7">
        <v>36146</v>
      </c>
      <c r="B3382" s="9">
        <v>5.2209399999999997</v>
      </c>
      <c r="C3382" s="12">
        <f t="shared" si="52"/>
        <v>5.2209399999999996E-2</v>
      </c>
    </row>
    <row r="3383" spans="1:3" x14ac:dyDescent="0.45">
      <c r="A3383" s="7">
        <v>36147</v>
      </c>
      <c r="B3383" s="9">
        <v>5.2337499999999997</v>
      </c>
      <c r="C3383" s="12">
        <f t="shared" si="52"/>
        <v>5.2337499999999995E-2</v>
      </c>
    </row>
    <row r="3384" spans="1:3" x14ac:dyDescent="0.45">
      <c r="A3384" s="7">
        <v>36150</v>
      </c>
      <c r="B3384" s="9">
        <v>5.2474999999999996</v>
      </c>
      <c r="C3384" s="12">
        <f t="shared" si="52"/>
        <v>5.2474999999999994E-2</v>
      </c>
    </row>
    <row r="3385" spans="1:3" x14ac:dyDescent="0.45">
      <c r="A3385" s="7">
        <v>36151</v>
      </c>
      <c r="B3385" s="9">
        <v>5.25</v>
      </c>
      <c r="C3385" s="12">
        <f t="shared" si="52"/>
        <v>5.2499999999999998E-2</v>
      </c>
    </row>
    <row r="3386" spans="1:3" x14ac:dyDescent="0.45">
      <c r="A3386" s="7">
        <v>36152</v>
      </c>
      <c r="B3386" s="9">
        <v>5.25</v>
      </c>
      <c r="C3386" s="12">
        <f t="shared" si="52"/>
        <v>5.2499999999999998E-2</v>
      </c>
    </row>
    <row r="3387" spans="1:3" x14ac:dyDescent="0.45">
      <c r="A3387" s="7">
        <v>36153</v>
      </c>
      <c r="B3387" s="9">
        <v>5.2843799999999996</v>
      </c>
      <c r="C3387" s="12">
        <f t="shared" si="52"/>
        <v>5.2843799999999996E-2</v>
      </c>
    </row>
    <row r="3388" spans="1:3" x14ac:dyDescent="0.45">
      <c r="A3388" s="7">
        <v>36154</v>
      </c>
      <c r="B3388" s="8">
        <v>0</v>
      </c>
      <c r="C3388" s="12">
        <f t="shared" si="52"/>
        <v>0</v>
      </c>
    </row>
    <row r="3389" spans="1:3" x14ac:dyDescent="0.45">
      <c r="A3389" s="7">
        <v>36157</v>
      </c>
      <c r="B3389" s="8">
        <v>0</v>
      </c>
      <c r="C3389" s="12">
        <f t="shared" si="52"/>
        <v>0</v>
      </c>
    </row>
    <row r="3390" spans="1:3" x14ac:dyDescent="0.45">
      <c r="A3390" s="7">
        <v>36158</v>
      </c>
      <c r="B3390" s="9">
        <v>5.2806300000000004</v>
      </c>
      <c r="C3390" s="12">
        <f t="shared" si="52"/>
        <v>5.28063E-2</v>
      </c>
    </row>
    <row r="3391" spans="1:3" x14ac:dyDescent="0.45">
      <c r="A3391" s="7">
        <v>36159</v>
      </c>
      <c r="B3391" s="9">
        <v>5.0760899999999998</v>
      </c>
      <c r="C3391" s="12">
        <f t="shared" si="52"/>
        <v>5.0760899999999998E-2</v>
      </c>
    </row>
    <row r="3392" spans="1:3" x14ac:dyDescent="0.45">
      <c r="A3392" s="7">
        <v>36160</v>
      </c>
      <c r="B3392" s="9">
        <v>5.0656299999999996</v>
      </c>
      <c r="C3392" s="12">
        <f t="shared" si="52"/>
        <v>5.0656299999999994E-2</v>
      </c>
    </row>
    <row r="3393" spans="1:3" x14ac:dyDescent="0.45">
      <c r="A3393" s="7">
        <v>36161</v>
      </c>
      <c r="B3393" s="8">
        <v>0</v>
      </c>
      <c r="C3393" s="12">
        <f t="shared" si="52"/>
        <v>0</v>
      </c>
    </row>
    <row r="3394" spans="1:3" x14ac:dyDescent="0.45">
      <c r="A3394" s="7">
        <v>36164</v>
      </c>
      <c r="B3394" s="9">
        <v>5.0603100000000003</v>
      </c>
      <c r="C3394" s="12">
        <f t="shared" si="52"/>
        <v>5.0603100000000005E-2</v>
      </c>
    </row>
    <row r="3395" spans="1:3" x14ac:dyDescent="0.45">
      <c r="A3395" s="7">
        <v>36165</v>
      </c>
      <c r="B3395" s="9">
        <v>5.0603100000000003</v>
      </c>
      <c r="C3395" s="12">
        <f t="shared" ref="C3395:C3458" si="53">B3395/100</f>
        <v>5.0603100000000005E-2</v>
      </c>
    </row>
    <row r="3396" spans="1:3" x14ac:dyDescent="0.45">
      <c r="A3396" s="7">
        <v>36166</v>
      </c>
      <c r="B3396" s="9">
        <v>5.0603100000000003</v>
      </c>
      <c r="C3396" s="12">
        <f t="shared" si="53"/>
        <v>5.0603100000000005E-2</v>
      </c>
    </row>
    <row r="3397" spans="1:3" x14ac:dyDescent="0.45">
      <c r="A3397" s="7">
        <v>36167</v>
      </c>
      <c r="B3397" s="9">
        <v>5.0575000000000001</v>
      </c>
      <c r="C3397" s="12">
        <f t="shared" si="53"/>
        <v>5.0575000000000002E-2</v>
      </c>
    </row>
    <row r="3398" spans="1:3" x14ac:dyDescent="0.45">
      <c r="A3398" s="7">
        <v>36168</v>
      </c>
      <c r="B3398" s="9">
        <v>5.0378100000000003</v>
      </c>
      <c r="C3398" s="12">
        <f t="shared" si="53"/>
        <v>5.0378100000000002E-2</v>
      </c>
    </row>
    <row r="3399" spans="1:3" x14ac:dyDescent="0.45">
      <c r="A3399" s="7">
        <v>36171</v>
      </c>
      <c r="B3399" s="9">
        <v>5.0451600000000001</v>
      </c>
      <c r="C3399" s="12">
        <f t="shared" si="53"/>
        <v>5.0451599999999999E-2</v>
      </c>
    </row>
    <row r="3400" spans="1:3" x14ac:dyDescent="0.45">
      <c r="A3400" s="7">
        <v>36172</v>
      </c>
      <c r="B3400" s="9">
        <v>5.0603100000000003</v>
      </c>
      <c r="C3400" s="12">
        <f t="shared" si="53"/>
        <v>5.0603100000000005E-2</v>
      </c>
    </row>
    <row r="3401" spans="1:3" x14ac:dyDescent="0.45">
      <c r="A3401" s="7">
        <v>36173</v>
      </c>
      <c r="B3401" s="9">
        <v>5.0301600000000004</v>
      </c>
      <c r="C3401" s="12">
        <f t="shared" si="53"/>
        <v>5.0301600000000002E-2</v>
      </c>
    </row>
    <row r="3402" spans="1:3" x14ac:dyDescent="0.45">
      <c r="A3402" s="7">
        <v>36174</v>
      </c>
      <c r="B3402" s="9">
        <v>5.0049999999999999</v>
      </c>
      <c r="C3402" s="12">
        <f t="shared" si="53"/>
        <v>5.0049999999999997E-2</v>
      </c>
    </row>
    <row r="3403" spans="1:3" x14ac:dyDescent="0.45">
      <c r="A3403" s="7">
        <v>36175</v>
      </c>
      <c r="B3403" s="9">
        <v>4.9698399999999996</v>
      </c>
      <c r="C3403" s="12">
        <f t="shared" si="53"/>
        <v>4.9698399999999997E-2</v>
      </c>
    </row>
    <row r="3404" spans="1:3" x14ac:dyDescent="0.45">
      <c r="A3404" s="7">
        <v>36178</v>
      </c>
      <c r="B3404" s="9">
        <v>4.9721900000000003</v>
      </c>
      <c r="C3404" s="12">
        <f t="shared" si="53"/>
        <v>4.9721900000000006E-2</v>
      </c>
    </row>
    <row r="3405" spans="1:3" x14ac:dyDescent="0.45">
      <c r="A3405" s="7">
        <v>36179</v>
      </c>
      <c r="B3405" s="9">
        <v>4.97</v>
      </c>
      <c r="C3405" s="12">
        <f t="shared" si="53"/>
        <v>4.9699999999999994E-2</v>
      </c>
    </row>
    <row r="3406" spans="1:3" x14ac:dyDescent="0.45">
      <c r="A3406" s="7">
        <v>36180</v>
      </c>
      <c r="B3406" s="9">
        <v>4.9710900000000002</v>
      </c>
      <c r="C3406" s="12">
        <f t="shared" si="53"/>
        <v>4.9710900000000002E-2</v>
      </c>
    </row>
    <row r="3407" spans="1:3" x14ac:dyDescent="0.45">
      <c r="A3407" s="7">
        <v>36181</v>
      </c>
      <c r="B3407" s="9">
        <v>4.9707800000000004</v>
      </c>
      <c r="C3407" s="12">
        <f t="shared" si="53"/>
        <v>4.9707800000000003E-2</v>
      </c>
    </row>
    <row r="3408" spans="1:3" x14ac:dyDescent="0.45">
      <c r="A3408" s="7">
        <v>36182</v>
      </c>
      <c r="B3408" s="9">
        <v>4.9681300000000004</v>
      </c>
      <c r="C3408" s="12">
        <f t="shared" si="53"/>
        <v>4.9681300000000005E-2</v>
      </c>
    </row>
    <row r="3409" spans="1:3" x14ac:dyDescent="0.45">
      <c r="A3409" s="7">
        <v>36185</v>
      </c>
      <c r="B3409" s="9">
        <v>4.9668799999999997</v>
      </c>
      <c r="C3409" s="12">
        <f t="shared" si="53"/>
        <v>4.9668799999999999E-2</v>
      </c>
    </row>
    <row r="3410" spans="1:3" x14ac:dyDescent="0.45">
      <c r="A3410" s="7">
        <v>36186</v>
      </c>
      <c r="B3410" s="9">
        <v>4.96828</v>
      </c>
      <c r="C3410" s="12">
        <f t="shared" si="53"/>
        <v>4.9682799999999999E-2</v>
      </c>
    </row>
    <row r="3411" spans="1:3" x14ac:dyDescent="0.45">
      <c r="A3411" s="7">
        <v>36187</v>
      </c>
      <c r="B3411" s="9">
        <v>4.9696899999999999</v>
      </c>
      <c r="C3411" s="12">
        <f t="shared" si="53"/>
        <v>4.9696900000000002E-2</v>
      </c>
    </row>
    <row r="3412" spans="1:3" x14ac:dyDescent="0.45">
      <c r="A3412" s="7">
        <v>36188</v>
      </c>
      <c r="B3412" s="9">
        <v>4.9696899999999999</v>
      </c>
      <c r="C3412" s="12">
        <f t="shared" si="53"/>
        <v>4.9696900000000002E-2</v>
      </c>
    </row>
    <row r="3413" spans="1:3" x14ac:dyDescent="0.45">
      <c r="A3413" s="7">
        <v>36189</v>
      </c>
      <c r="B3413" s="9">
        <v>4.9695299999999998</v>
      </c>
      <c r="C3413" s="12">
        <f t="shared" si="53"/>
        <v>4.9695299999999998E-2</v>
      </c>
    </row>
    <row r="3414" spans="1:3" x14ac:dyDescent="0.45">
      <c r="A3414" s="7">
        <v>36192</v>
      </c>
      <c r="B3414" s="9">
        <v>4.9693800000000001</v>
      </c>
      <c r="C3414" s="12">
        <f t="shared" si="53"/>
        <v>4.9693800000000003E-2</v>
      </c>
    </row>
    <row r="3415" spans="1:3" x14ac:dyDescent="0.45">
      <c r="A3415" s="7">
        <v>36193</v>
      </c>
      <c r="B3415" s="9">
        <v>4.9735899999999997</v>
      </c>
      <c r="C3415" s="12">
        <f t="shared" si="53"/>
        <v>4.97359E-2</v>
      </c>
    </row>
    <row r="3416" spans="1:3" x14ac:dyDescent="0.45">
      <c r="A3416" s="7">
        <v>36194</v>
      </c>
      <c r="B3416" s="9">
        <v>4.9734400000000001</v>
      </c>
      <c r="C3416" s="12">
        <f t="shared" si="53"/>
        <v>4.9734399999999998E-2</v>
      </c>
    </row>
    <row r="3417" spans="1:3" x14ac:dyDescent="0.45">
      <c r="A3417" s="7">
        <v>36195</v>
      </c>
      <c r="B3417" s="9">
        <v>4.9709399999999997</v>
      </c>
      <c r="C3417" s="12">
        <f t="shared" si="53"/>
        <v>4.9709399999999994E-2</v>
      </c>
    </row>
    <row r="3418" spans="1:3" x14ac:dyDescent="0.45">
      <c r="A3418" s="7">
        <v>36196</v>
      </c>
      <c r="B3418" s="9">
        <v>4.9824999999999999</v>
      </c>
      <c r="C3418" s="12">
        <f t="shared" si="53"/>
        <v>4.9825000000000001E-2</v>
      </c>
    </row>
    <row r="3419" spans="1:3" x14ac:dyDescent="0.45">
      <c r="A3419" s="7">
        <v>36199</v>
      </c>
      <c r="B3419" s="9">
        <v>5</v>
      </c>
      <c r="C3419" s="12">
        <f t="shared" si="53"/>
        <v>0.05</v>
      </c>
    </row>
    <row r="3420" spans="1:3" x14ac:dyDescent="0.45">
      <c r="A3420" s="7">
        <v>36200</v>
      </c>
      <c r="B3420" s="9">
        <v>5</v>
      </c>
      <c r="C3420" s="12">
        <f t="shared" si="53"/>
        <v>0.05</v>
      </c>
    </row>
    <row r="3421" spans="1:3" x14ac:dyDescent="0.45">
      <c r="A3421" s="7">
        <v>36201</v>
      </c>
      <c r="B3421" s="9">
        <v>5</v>
      </c>
      <c r="C3421" s="12">
        <f t="shared" si="53"/>
        <v>0.05</v>
      </c>
    </row>
    <row r="3422" spans="1:3" x14ac:dyDescent="0.45">
      <c r="A3422" s="7">
        <v>36202</v>
      </c>
      <c r="B3422" s="9">
        <v>5</v>
      </c>
      <c r="C3422" s="12">
        <f t="shared" si="53"/>
        <v>0.05</v>
      </c>
    </row>
    <row r="3423" spans="1:3" x14ac:dyDescent="0.45">
      <c r="A3423" s="7">
        <v>36203</v>
      </c>
      <c r="B3423" s="9">
        <v>5</v>
      </c>
      <c r="C3423" s="12">
        <f t="shared" si="53"/>
        <v>0.05</v>
      </c>
    </row>
    <row r="3424" spans="1:3" x14ac:dyDescent="0.45">
      <c r="A3424" s="7">
        <v>36206</v>
      </c>
      <c r="B3424" s="9">
        <v>5</v>
      </c>
      <c r="C3424" s="12">
        <f t="shared" si="53"/>
        <v>0.05</v>
      </c>
    </row>
    <row r="3425" spans="1:3" x14ac:dyDescent="0.45">
      <c r="A3425" s="7">
        <v>36207</v>
      </c>
      <c r="B3425" s="9">
        <v>5</v>
      </c>
      <c r="C3425" s="12">
        <f t="shared" si="53"/>
        <v>0.05</v>
      </c>
    </row>
    <row r="3426" spans="1:3" x14ac:dyDescent="0.45">
      <c r="A3426" s="7">
        <v>36208</v>
      </c>
      <c r="B3426" s="9">
        <v>5</v>
      </c>
      <c r="C3426" s="12">
        <f t="shared" si="53"/>
        <v>0.05</v>
      </c>
    </row>
    <row r="3427" spans="1:3" x14ac:dyDescent="0.45">
      <c r="A3427" s="7">
        <v>36209</v>
      </c>
      <c r="B3427" s="9">
        <v>5</v>
      </c>
      <c r="C3427" s="12">
        <f t="shared" si="53"/>
        <v>0.05</v>
      </c>
    </row>
    <row r="3428" spans="1:3" x14ac:dyDescent="0.45">
      <c r="A3428" s="7">
        <v>36210</v>
      </c>
      <c r="B3428" s="9">
        <v>5</v>
      </c>
      <c r="C3428" s="12">
        <f t="shared" si="53"/>
        <v>0.05</v>
      </c>
    </row>
    <row r="3429" spans="1:3" x14ac:dyDescent="0.45">
      <c r="A3429" s="7">
        <v>36213</v>
      </c>
      <c r="B3429" s="9">
        <v>5</v>
      </c>
      <c r="C3429" s="12">
        <f t="shared" si="53"/>
        <v>0.05</v>
      </c>
    </row>
    <row r="3430" spans="1:3" x14ac:dyDescent="0.45">
      <c r="A3430" s="7">
        <v>36214</v>
      </c>
      <c r="B3430" s="9">
        <v>5</v>
      </c>
      <c r="C3430" s="12">
        <f t="shared" si="53"/>
        <v>0.05</v>
      </c>
    </row>
    <row r="3431" spans="1:3" x14ac:dyDescent="0.45">
      <c r="A3431" s="7">
        <v>36215</v>
      </c>
      <c r="B3431" s="9">
        <v>5.0037500000000001</v>
      </c>
      <c r="C3431" s="12">
        <f t="shared" si="53"/>
        <v>5.0037499999999999E-2</v>
      </c>
    </row>
    <row r="3432" spans="1:3" x14ac:dyDescent="0.45">
      <c r="A3432" s="7">
        <v>36216</v>
      </c>
      <c r="B3432" s="9">
        <v>5.0199999999999996</v>
      </c>
      <c r="C3432" s="12">
        <f t="shared" si="53"/>
        <v>5.0199999999999995E-2</v>
      </c>
    </row>
    <row r="3433" spans="1:3" x14ac:dyDescent="0.45">
      <c r="A3433" s="7">
        <v>36217</v>
      </c>
      <c r="B3433" s="9">
        <v>5.0262500000000001</v>
      </c>
      <c r="C3433" s="12">
        <f t="shared" si="53"/>
        <v>5.0262500000000002E-2</v>
      </c>
    </row>
    <row r="3434" spans="1:3" x14ac:dyDescent="0.45">
      <c r="A3434" s="7">
        <v>36220</v>
      </c>
      <c r="B3434" s="9">
        <v>5.0274999999999999</v>
      </c>
      <c r="C3434" s="12">
        <f t="shared" si="53"/>
        <v>5.0275E-2</v>
      </c>
    </row>
    <row r="3435" spans="1:3" x14ac:dyDescent="0.45">
      <c r="A3435" s="7">
        <v>36221</v>
      </c>
      <c r="B3435" s="9">
        <v>5.0339099999999997</v>
      </c>
      <c r="C3435" s="12">
        <f t="shared" si="53"/>
        <v>5.0339099999999998E-2</v>
      </c>
    </row>
    <row r="3436" spans="1:3" x14ac:dyDescent="0.45">
      <c r="A3436" s="7">
        <v>36222</v>
      </c>
      <c r="B3436" s="9">
        <v>5.03</v>
      </c>
      <c r="C3436" s="12">
        <f t="shared" si="53"/>
        <v>5.0300000000000004E-2</v>
      </c>
    </row>
    <row r="3437" spans="1:3" x14ac:dyDescent="0.45">
      <c r="A3437" s="7">
        <v>36223</v>
      </c>
      <c r="B3437" s="9">
        <v>5.03</v>
      </c>
      <c r="C3437" s="12">
        <f t="shared" si="53"/>
        <v>5.0300000000000004E-2</v>
      </c>
    </row>
    <row r="3438" spans="1:3" x14ac:dyDescent="0.45">
      <c r="A3438" s="7">
        <v>36224</v>
      </c>
      <c r="B3438" s="9">
        <v>5.03</v>
      </c>
      <c r="C3438" s="12">
        <f t="shared" si="53"/>
        <v>5.0300000000000004E-2</v>
      </c>
    </row>
    <row r="3439" spans="1:3" x14ac:dyDescent="0.45">
      <c r="A3439" s="7">
        <v>36227</v>
      </c>
      <c r="B3439" s="9">
        <v>5</v>
      </c>
      <c r="C3439" s="12">
        <f t="shared" si="53"/>
        <v>0.05</v>
      </c>
    </row>
    <row r="3440" spans="1:3" x14ac:dyDescent="0.45">
      <c r="A3440" s="7">
        <v>36228</v>
      </c>
      <c r="B3440" s="9">
        <v>5</v>
      </c>
      <c r="C3440" s="12">
        <f t="shared" si="53"/>
        <v>0.05</v>
      </c>
    </row>
    <row r="3441" spans="1:3" x14ac:dyDescent="0.45">
      <c r="A3441" s="7">
        <v>36229</v>
      </c>
      <c r="B3441" s="9">
        <v>5</v>
      </c>
      <c r="C3441" s="12">
        <f t="shared" si="53"/>
        <v>0.05</v>
      </c>
    </row>
    <row r="3442" spans="1:3" x14ac:dyDescent="0.45">
      <c r="A3442" s="7">
        <v>36230</v>
      </c>
      <c r="B3442" s="9">
        <v>5</v>
      </c>
      <c r="C3442" s="12">
        <f t="shared" si="53"/>
        <v>0.05</v>
      </c>
    </row>
    <row r="3443" spans="1:3" x14ac:dyDescent="0.45">
      <c r="A3443" s="7">
        <v>36231</v>
      </c>
      <c r="B3443" s="9">
        <v>5</v>
      </c>
      <c r="C3443" s="12">
        <f t="shared" si="53"/>
        <v>0.05</v>
      </c>
    </row>
    <row r="3444" spans="1:3" x14ac:dyDescent="0.45">
      <c r="A3444" s="7">
        <v>36234</v>
      </c>
      <c r="B3444" s="9">
        <v>5</v>
      </c>
      <c r="C3444" s="12">
        <f t="shared" si="53"/>
        <v>0.05</v>
      </c>
    </row>
    <row r="3445" spans="1:3" x14ac:dyDescent="0.45">
      <c r="A3445" s="7">
        <v>36235</v>
      </c>
      <c r="B3445" s="9">
        <v>5</v>
      </c>
      <c r="C3445" s="12">
        <f t="shared" si="53"/>
        <v>0.05</v>
      </c>
    </row>
    <row r="3446" spans="1:3" x14ac:dyDescent="0.45">
      <c r="A3446" s="7">
        <v>36236</v>
      </c>
      <c r="B3446" s="9">
        <v>5</v>
      </c>
      <c r="C3446" s="12">
        <f t="shared" si="53"/>
        <v>0.05</v>
      </c>
    </row>
    <row r="3447" spans="1:3" x14ac:dyDescent="0.45">
      <c r="A3447" s="7">
        <v>36237</v>
      </c>
      <c r="B3447" s="9">
        <v>5</v>
      </c>
      <c r="C3447" s="12">
        <f t="shared" si="53"/>
        <v>0.05</v>
      </c>
    </row>
    <row r="3448" spans="1:3" x14ac:dyDescent="0.45">
      <c r="A3448" s="7">
        <v>36238</v>
      </c>
      <c r="B3448" s="9">
        <v>5</v>
      </c>
      <c r="C3448" s="12">
        <f t="shared" si="53"/>
        <v>0.05</v>
      </c>
    </row>
    <row r="3449" spans="1:3" x14ac:dyDescent="0.45">
      <c r="A3449" s="7">
        <v>36241</v>
      </c>
      <c r="B3449" s="9">
        <v>4.9681300000000004</v>
      </c>
      <c r="C3449" s="12">
        <f t="shared" si="53"/>
        <v>4.9681300000000005E-2</v>
      </c>
    </row>
    <row r="3450" spans="1:3" x14ac:dyDescent="0.45">
      <c r="A3450" s="7">
        <v>36242</v>
      </c>
      <c r="B3450" s="9">
        <v>5</v>
      </c>
      <c r="C3450" s="12">
        <f t="shared" si="53"/>
        <v>0.05</v>
      </c>
    </row>
    <row r="3451" spans="1:3" x14ac:dyDescent="0.45">
      <c r="A3451" s="7">
        <v>36243</v>
      </c>
      <c r="B3451" s="9">
        <v>5</v>
      </c>
      <c r="C3451" s="12">
        <f t="shared" si="53"/>
        <v>0.05</v>
      </c>
    </row>
    <row r="3452" spans="1:3" x14ac:dyDescent="0.45">
      <c r="A3452" s="7">
        <v>36244</v>
      </c>
      <c r="B3452" s="9">
        <v>5</v>
      </c>
      <c r="C3452" s="12">
        <f t="shared" si="53"/>
        <v>0.05</v>
      </c>
    </row>
    <row r="3453" spans="1:3" x14ac:dyDescent="0.45">
      <c r="A3453" s="7">
        <v>36245</v>
      </c>
      <c r="B3453" s="9">
        <v>5</v>
      </c>
      <c r="C3453" s="12">
        <f t="shared" si="53"/>
        <v>0.05</v>
      </c>
    </row>
    <row r="3454" spans="1:3" x14ac:dyDescent="0.45">
      <c r="A3454" s="7">
        <v>36248</v>
      </c>
      <c r="B3454" s="9">
        <v>5</v>
      </c>
      <c r="C3454" s="12">
        <f t="shared" si="53"/>
        <v>0.05</v>
      </c>
    </row>
    <row r="3455" spans="1:3" x14ac:dyDescent="0.45">
      <c r="A3455" s="7">
        <v>36249</v>
      </c>
      <c r="B3455" s="9">
        <v>5</v>
      </c>
      <c r="C3455" s="12">
        <f t="shared" si="53"/>
        <v>0.05</v>
      </c>
    </row>
    <row r="3456" spans="1:3" x14ac:dyDescent="0.45">
      <c r="A3456" s="7">
        <v>36250</v>
      </c>
      <c r="B3456" s="9">
        <v>5</v>
      </c>
      <c r="C3456" s="12">
        <f t="shared" si="53"/>
        <v>0.05</v>
      </c>
    </row>
    <row r="3457" spans="1:3" x14ac:dyDescent="0.45">
      <c r="A3457" s="7">
        <v>36251</v>
      </c>
      <c r="B3457" s="9">
        <v>5</v>
      </c>
      <c r="C3457" s="12">
        <f t="shared" si="53"/>
        <v>0.05</v>
      </c>
    </row>
    <row r="3458" spans="1:3" x14ac:dyDescent="0.45">
      <c r="A3458" s="7">
        <v>36252</v>
      </c>
      <c r="B3458" s="8">
        <v>0</v>
      </c>
      <c r="C3458" s="12">
        <f t="shared" si="53"/>
        <v>0</v>
      </c>
    </row>
    <row r="3459" spans="1:3" x14ac:dyDescent="0.45">
      <c r="A3459" s="7">
        <v>36255</v>
      </c>
      <c r="B3459" s="8">
        <v>0</v>
      </c>
      <c r="C3459" s="12">
        <f t="shared" ref="C3459:C3522" si="54">B3459/100</f>
        <v>0</v>
      </c>
    </row>
    <row r="3460" spans="1:3" x14ac:dyDescent="0.45">
      <c r="A3460" s="7">
        <v>36256</v>
      </c>
      <c r="B3460" s="9">
        <v>5</v>
      </c>
      <c r="C3460" s="12">
        <f t="shared" si="54"/>
        <v>0.05</v>
      </c>
    </row>
    <row r="3461" spans="1:3" x14ac:dyDescent="0.45">
      <c r="A3461" s="7">
        <v>36257</v>
      </c>
      <c r="B3461" s="9">
        <v>5</v>
      </c>
      <c r="C3461" s="12">
        <f t="shared" si="54"/>
        <v>0.05</v>
      </c>
    </row>
    <row r="3462" spans="1:3" x14ac:dyDescent="0.45">
      <c r="A3462" s="7">
        <v>36258</v>
      </c>
      <c r="B3462" s="9">
        <v>5</v>
      </c>
      <c r="C3462" s="12">
        <f t="shared" si="54"/>
        <v>0.05</v>
      </c>
    </row>
    <row r="3463" spans="1:3" x14ac:dyDescent="0.45">
      <c r="A3463" s="7">
        <v>36259</v>
      </c>
      <c r="B3463" s="9">
        <v>5</v>
      </c>
      <c r="C3463" s="12">
        <f t="shared" si="54"/>
        <v>0.05</v>
      </c>
    </row>
    <row r="3464" spans="1:3" x14ac:dyDescent="0.45">
      <c r="A3464" s="7">
        <v>36262</v>
      </c>
      <c r="B3464" s="9">
        <v>5</v>
      </c>
      <c r="C3464" s="12">
        <f t="shared" si="54"/>
        <v>0.05</v>
      </c>
    </row>
    <row r="3465" spans="1:3" x14ac:dyDescent="0.45">
      <c r="A3465" s="7">
        <v>36263</v>
      </c>
      <c r="B3465" s="9">
        <v>5</v>
      </c>
      <c r="C3465" s="12">
        <f t="shared" si="54"/>
        <v>0.05</v>
      </c>
    </row>
    <row r="3466" spans="1:3" x14ac:dyDescent="0.45">
      <c r="A3466" s="7">
        <v>36264</v>
      </c>
      <c r="B3466" s="9">
        <v>5</v>
      </c>
      <c r="C3466" s="12">
        <f t="shared" si="54"/>
        <v>0.05</v>
      </c>
    </row>
    <row r="3467" spans="1:3" x14ac:dyDescent="0.45">
      <c r="A3467" s="7">
        <v>36265</v>
      </c>
      <c r="B3467" s="9">
        <v>5</v>
      </c>
      <c r="C3467" s="12">
        <f t="shared" si="54"/>
        <v>0.05</v>
      </c>
    </row>
    <row r="3468" spans="1:3" x14ac:dyDescent="0.45">
      <c r="A3468" s="7">
        <v>36266</v>
      </c>
      <c r="B3468" s="9">
        <v>5</v>
      </c>
      <c r="C3468" s="12">
        <f t="shared" si="54"/>
        <v>0.05</v>
      </c>
    </row>
    <row r="3469" spans="1:3" x14ac:dyDescent="0.45">
      <c r="A3469" s="7">
        <v>36269</v>
      </c>
      <c r="B3469" s="9">
        <v>5</v>
      </c>
      <c r="C3469" s="12">
        <f t="shared" si="54"/>
        <v>0.05</v>
      </c>
    </row>
    <row r="3470" spans="1:3" x14ac:dyDescent="0.45">
      <c r="A3470" s="7">
        <v>36270</v>
      </c>
      <c r="B3470" s="9">
        <v>5</v>
      </c>
      <c r="C3470" s="12">
        <f t="shared" si="54"/>
        <v>0.05</v>
      </c>
    </row>
    <row r="3471" spans="1:3" x14ac:dyDescent="0.45">
      <c r="A3471" s="7">
        <v>36271</v>
      </c>
      <c r="B3471" s="9">
        <v>5</v>
      </c>
      <c r="C3471" s="12">
        <f t="shared" si="54"/>
        <v>0.05</v>
      </c>
    </row>
    <row r="3472" spans="1:3" x14ac:dyDescent="0.45">
      <c r="A3472" s="7">
        <v>36272</v>
      </c>
      <c r="B3472" s="9">
        <v>4.9974999999999996</v>
      </c>
      <c r="C3472" s="12">
        <f t="shared" si="54"/>
        <v>4.9974999999999999E-2</v>
      </c>
    </row>
    <row r="3473" spans="1:3" x14ac:dyDescent="0.45">
      <c r="A3473" s="7">
        <v>36273</v>
      </c>
      <c r="B3473" s="9">
        <v>4.9950000000000001</v>
      </c>
      <c r="C3473" s="12">
        <f t="shared" si="54"/>
        <v>4.9950000000000001E-2</v>
      </c>
    </row>
    <row r="3474" spans="1:3" x14ac:dyDescent="0.45">
      <c r="A3474" s="7">
        <v>36276</v>
      </c>
      <c r="B3474" s="9">
        <v>4.9962499999999999</v>
      </c>
      <c r="C3474" s="12">
        <f t="shared" si="54"/>
        <v>4.99625E-2</v>
      </c>
    </row>
    <row r="3475" spans="1:3" x14ac:dyDescent="0.45">
      <c r="A3475" s="7">
        <v>36277</v>
      </c>
      <c r="B3475" s="9">
        <v>4.9962499999999999</v>
      </c>
      <c r="C3475" s="12">
        <f t="shared" si="54"/>
        <v>4.99625E-2</v>
      </c>
    </row>
    <row r="3476" spans="1:3" x14ac:dyDescent="0.45">
      <c r="A3476" s="7">
        <v>36278</v>
      </c>
      <c r="B3476" s="9">
        <v>4.9962499999999999</v>
      </c>
      <c r="C3476" s="12">
        <f t="shared" si="54"/>
        <v>4.99625E-2</v>
      </c>
    </row>
    <row r="3477" spans="1:3" x14ac:dyDescent="0.45">
      <c r="A3477" s="7">
        <v>36279</v>
      </c>
      <c r="B3477" s="9">
        <v>4.9950000000000001</v>
      </c>
      <c r="C3477" s="12">
        <f t="shared" si="54"/>
        <v>4.9950000000000001E-2</v>
      </c>
    </row>
    <row r="3478" spans="1:3" x14ac:dyDescent="0.45">
      <c r="A3478" s="7">
        <v>36280</v>
      </c>
      <c r="B3478" s="9">
        <v>4.9887499999999996</v>
      </c>
      <c r="C3478" s="12">
        <f t="shared" si="54"/>
        <v>4.9887499999999994E-2</v>
      </c>
    </row>
    <row r="3479" spans="1:3" x14ac:dyDescent="0.45">
      <c r="A3479" s="7">
        <v>36283</v>
      </c>
      <c r="B3479" s="8">
        <v>0</v>
      </c>
      <c r="C3479" s="12">
        <f t="shared" si="54"/>
        <v>0</v>
      </c>
    </row>
    <row r="3480" spans="1:3" x14ac:dyDescent="0.45">
      <c r="A3480" s="7">
        <v>36284</v>
      </c>
      <c r="B3480" s="9">
        <v>5</v>
      </c>
      <c r="C3480" s="12">
        <f t="shared" si="54"/>
        <v>0.05</v>
      </c>
    </row>
    <row r="3481" spans="1:3" x14ac:dyDescent="0.45">
      <c r="A3481" s="7">
        <v>36285</v>
      </c>
      <c r="B3481" s="9">
        <v>5</v>
      </c>
      <c r="C3481" s="12">
        <f t="shared" si="54"/>
        <v>0.05</v>
      </c>
    </row>
    <row r="3482" spans="1:3" x14ac:dyDescent="0.45">
      <c r="A3482" s="7">
        <v>36286</v>
      </c>
      <c r="B3482" s="9">
        <v>5</v>
      </c>
      <c r="C3482" s="12">
        <f t="shared" si="54"/>
        <v>0.05</v>
      </c>
    </row>
    <row r="3483" spans="1:3" x14ac:dyDescent="0.45">
      <c r="A3483" s="7">
        <v>36287</v>
      </c>
      <c r="B3483" s="9">
        <v>5</v>
      </c>
      <c r="C3483" s="12">
        <f t="shared" si="54"/>
        <v>0.05</v>
      </c>
    </row>
    <row r="3484" spans="1:3" x14ac:dyDescent="0.45">
      <c r="A3484" s="7">
        <v>36290</v>
      </c>
      <c r="B3484" s="9">
        <v>5</v>
      </c>
      <c r="C3484" s="12">
        <f t="shared" si="54"/>
        <v>0.05</v>
      </c>
    </row>
    <row r="3485" spans="1:3" x14ac:dyDescent="0.45">
      <c r="A3485" s="7">
        <v>36291</v>
      </c>
      <c r="B3485" s="9">
        <v>5</v>
      </c>
      <c r="C3485" s="12">
        <f t="shared" si="54"/>
        <v>0.05</v>
      </c>
    </row>
    <row r="3486" spans="1:3" x14ac:dyDescent="0.45">
      <c r="A3486" s="7">
        <v>36292</v>
      </c>
      <c r="B3486" s="9">
        <v>5</v>
      </c>
      <c r="C3486" s="12">
        <f t="shared" si="54"/>
        <v>0.05</v>
      </c>
    </row>
    <row r="3487" spans="1:3" x14ac:dyDescent="0.45">
      <c r="A3487" s="7">
        <v>36293</v>
      </c>
      <c r="B3487" s="9">
        <v>5</v>
      </c>
      <c r="C3487" s="12">
        <f t="shared" si="54"/>
        <v>0.05</v>
      </c>
    </row>
    <row r="3488" spans="1:3" x14ac:dyDescent="0.45">
      <c r="A3488" s="7">
        <v>36294</v>
      </c>
      <c r="B3488" s="9">
        <v>5</v>
      </c>
      <c r="C3488" s="12">
        <f t="shared" si="54"/>
        <v>0.05</v>
      </c>
    </row>
    <row r="3489" spans="1:3" x14ac:dyDescent="0.45">
      <c r="A3489" s="7">
        <v>36297</v>
      </c>
      <c r="B3489" s="9">
        <v>5.0274999999999999</v>
      </c>
      <c r="C3489" s="12">
        <f t="shared" si="54"/>
        <v>5.0275E-2</v>
      </c>
    </row>
    <row r="3490" spans="1:3" x14ac:dyDescent="0.45">
      <c r="A3490" s="7">
        <v>36298</v>
      </c>
      <c r="B3490" s="9">
        <v>5.03</v>
      </c>
      <c r="C3490" s="12">
        <f t="shared" si="54"/>
        <v>5.0300000000000004E-2</v>
      </c>
    </row>
    <row r="3491" spans="1:3" x14ac:dyDescent="0.45">
      <c r="A3491" s="7">
        <v>36299</v>
      </c>
      <c r="B3491" s="9">
        <v>5.05</v>
      </c>
      <c r="C3491" s="12">
        <f t="shared" si="54"/>
        <v>5.0499999999999996E-2</v>
      </c>
    </row>
    <row r="3492" spans="1:3" x14ac:dyDescent="0.45">
      <c r="A3492" s="7">
        <v>36300</v>
      </c>
      <c r="B3492" s="9">
        <v>5.0475000000000003</v>
      </c>
      <c r="C3492" s="12">
        <f t="shared" si="54"/>
        <v>5.0475000000000006E-2</v>
      </c>
    </row>
    <row r="3493" spans="1:3" x14ac:dyDescent="0.45">
      <c r="A3493" s="7">
        <v>36301</v>
      </c>
      <c r="B3493" s="9">
        <v>5.0487500000000001</v>
      </c>
      <c r="C3493" s="12">
        <f t="shared" si="54"/>
        <v>5.0487499999999998E-2</v>
      </c>
    </row>
    <row r="3494" spans="1:3" x14ac:dyDescent="0.45">
      <c r="A3494" s="7">
        <v>36304</v>
      </c>
      <c r="B3494" s="9">
        <v>5.0475000000000003</v>
      </c>
      <c r="C3494" s="12">
        <f t="shared" si="54"/>
        <v>5.0475000000000006E-2</v>
      </c>
    </row>
    <row r="3495" spans="1:3" x14ac:dyDescent="0.45">
      <c r="A3495" s="7">
        <v>36305</v>
      </c>
      <c r="B3495" s="9">
        <v>5.0468799999999998</v>
      </c>
      <c r="C3495" s="12">
        <f t="shared" si="54"/>
        <v>5.0468800000000001E-2</v>
      </c>
    </row>
    <row r="3496" spans="1:3" x14ac:dyDescent="0.45">
      <c r="A3496" s="7">
        <v>36306</v>
      </c>
      <c r="B3496" s="9">
        <v>5.0425000000000004</v>
      </c>
      <c r="C3496" s="12">
        <f t="shared" si="54"/>
        <v>5.0425000000000005E-2</v>
      </c>
    </row>
    <row r="3497" spans="1:3" x14ac:dyDescent="0.45">
      <c r="A3497" s="7">
        <v>36307</v>
      </c>
      <c r="B3497" s="9">
        <v>5.0512499999999996</v>
      </c>
      <c r="C3497" s="12">
        <f t="shared" si="54"/>
        <v>5.0512499999999995E-2</v>
      </c>
    </row>
    <row r="3498" spans="1:3" x14ac:dyDescent="0.45">
      <c r="A3498" s="7">
        <v>36308</v>
      </c>
      <c r="B3498" s="9">
        <v>5.0662000000000003</v>
      </c>
      <c r="C3498" s="12">
        <f t="shared" si="54"/>
        <v>5.0662000000000006E-2</v>
      </c>
    </row>
    <row r="3499" spans="1:3" x14ac:dyDescent="0.45">
      <c r="A3499" s="7">
        <v>36311</v>
      </c>
      <c r="B3499" s="8">
        <v>0</v>
      </c>
      <c r="C3499" s="12">
        <f t="shared" si="54"/>
        <v>0</v>
      </c>
    </row>
    <row r="3500" spans="1:3" x14ac:dyDescent="0.45">
      <c r="A3500" s="7">
        <v>36312</v>
      </c>
      <c r="B3500" s="9">
        <v>5.0687499999999996</v>
      </c>
      <c r="C3500" s="12">
        <f t="shared" si="54"/>
        <v>5.0687499999999996E-2</v>
      </c>
    </row>
    <row r="3501" spans="1:3" x14ac:dyDescent="0.45">
      <c r="A3501" s="7">
        <v>36313</v>
      </c>
      <c r="B3501" s="9">
        <v>5.0975000000000001</v>
      </c>
      <c r="C3501" s="12">
        <f t="shared" si="54"/>
        <v>5.0974999999999999E-2</v>
      </c>
    </row>
    <row r="3502" spans="1:3" x14ac:dyDescent="0.45">
      <c r="A3502" s="7">
        <v>36314</v>
      </c>
      <c r="B3502" s="9">
        <v>5.0962500000000004</v>
      </c>
      <c r="C3502" s="12">
        <f t="shared" si="54"/>
        <v>5.0962500000000001E-2</v>
      </c>
    </row>
    <row r="3503" spans="1:3" x14ac:dyDescent="0.45">
      <c r="A3503" s="7">
        <v>36315</v>
      </c>
      <c r="B3503" s="9">
        <v>5.0975000000000001</v>
      </c>
      <c r="C3503" s="12">
        <f t="shared" si="54"/>
        <v>5.0974999999999999E-2</v>
      </c>
    </row>
    <row r="3504" spans="1:3" x14ac:dyDescent="0.45">
      <c r="A3504" s="7">
        <v>36318</v>
      </c>
      <c r="B3504" s="9">
        <v>5.0987499999999999</v>
      </c>
      <c r="C3504" s="12">
        <f t="shared" si="54"/>
        <v>5.0987499999999998E-2</v>
      </c>
    </row>
    <row r="3505" spans="1:3" x14ac:dyDescent="0.45">
      <c r="A3505" s="7">
        <v>36319</v>
      </c>
      <c r="B3505" s="9">
        <v>5.0962500000000004</v>
      </c>
      <c r="C3505" s="12">
        <f t="shared" si="54"/>
        <v>5.0962500000000001E-2</v>
      </c>
    </row>
    <row r="3506" spans="1:3" x14ac:dyDescent="0.45">
      <c r="A3506" s="7">
        <v>36320</v>
      </c>
      <c r="B3506" s="9">
        <v>5.0999999999999996</v>
      </c>
      <c r="C3506" s="12">
        <f t="shared" si="54"/>
        <v>5.0999999999999997E-2</v>
      </c>
    </row>
    <row r="3507" spans="1:3" x14ac:dyDescent="0.45">
      <c r="A3507" s="7">
        <v>36321</v>
      </c>
      <c r="B3507" s="9">
        <v>5.125</v>
      </c>
      <c r="C3507" s="12">
        <f t="shared" si="54"/>
        <v>5.1249999999999997E-2</v>
      </c>
    </row>
    <row r="3508" spans="1:3" x14ac:dyDescent="0.45">
      <c r="A3508" s="7">
        <v>36322</v>
      </c>
      <c r="B3508" s="9">
        <v>5.1437499999999998</v>
      </c>
      <c r="C3508" s="12">
        <f t="shared" si="54"/>
        <v>5.1437499999999997E-2</v>
      </c>
    </row>
    <row r="3509" spans="1:3" x14ac:dyDescent="0.45">
      <c r="A3509" s="7">
        <v>36325</v>
      </c>
      <c r="B3509" s="9">
        <v>5.1550000000000002</v>
      </c>
      <c r="C3509" s="12">
        <f t="shared" si="54"/>
        <v>5.1550000000000006E-2</v>
      </c>
    </row>
    <row r="3510" spans="1:3" x14ac:dyDescent="0.45">
      <c r="A3510" s="7">
        <v>36326</v>
      </c>
      <c r="B3510" s="9">
        <v>5.1550000000000002</v>
      </c>
      <c r="C3510" s="12">
        <f t="shared" si="54"/>
        <v>5.1550000000000006E-2</v>
      </c>
    </row>
    <row r="3511" spans="1:3" x14ac:dyDescent="0.45">
      <c r="A3511" s="7">
        <v>36327</v>
      </c>
      <c r="B3511" s="9">
        <v>5.1762499999999996</v>
      </c>
      <c r="C3511" s="12">
        <f t="shared" si="54"/>
        <v>5.1762499999999996E-2</v>
      </c>
    </row>
    <row r="3512" spans="1:3" x14ac:dyDescent="0.45">
      <c r="A3512" s="7">
        <v>36328</v>
      </c>
      <c r="B3512" s="9">
        <v>5.1737500000000001</v>
      </c>
      <c r="C3512" s="12">
        <f t="shared" si="54"/>
        <v>5.1737499999999999E-2</v>
      </c>
    </row>
    <row r="3513" spans="1:3" x14ac:dyDescent="0.45">
      <c r="A3513" s="7">
        <v>36329</v>
      </c>
      <c r="B3513" s="9">
        <v>5.165</v>
      </c>
      <c r="C3513" s="12">
        <f t="shared" si="54"/>
        <v>5.1650000000000001E-2</v>
      </c>
    </row>
    <row r="3514" spans="1:3" x14ac:dyDescent="0.45">
      <c r="A3514" s="7">
        <v>36332</v>
      </c>
      <c r="B3514" s="9">
        <v>5.17875</v>
      </c>
      <c r="C3514" s="12">
        <f t="shared" si="54"/>
        <v>5.17875E-2</v>
      </c>
    </row>
    <row r="3515" spans="1:3" x14ac:dyDescent="0.45">
      <c r="A3515" s="7">
        <v>36333</v>
      </c>
      <c r="B3515" s="9">
        <v>5.1887499999999998</v>
      </c>
      <c r="C3515" s="12">
        <f t="shared" si="54"/>
        <v>5.1887499999999996E-2</v>
      </c>
    </row>
    <row r="3516" spans="1:3" x14ac:dyDescent="0.45">
      <c r="A3516" s="7">
        <v>36334</v>
      </c>
      <c r="B3516" s="9">
        <v>5.2175000000000002</v>
      </c>
      <c r="C3516" s="12">
        <f t="shared" si="54"/>
        <v>5.2174999999999999E-2</v>
      </c>
    </row>
    <row r="3517" spans="1:3" x14ac:dyDescent="0.45">
      <c r="A3517" s="7">
        <v>36335</v>
      </c>
      <c r="B3517" s="9">
        <v>5.2637499999999999</v>
      </c>
      <c r="C3517" s="12">
        <f t="shared" si="54"/>
        <v>5.2637499999999997E-2</v>
      </c>
    </row>
    <row r="3518" spans="1:3" x14ac:dyDescent="0.45">
      <c r="A3518" s="7">
        <v>36336</v>
      </c>
      <c r="B3518" s="9">
        <v>5.2925000000000004</v>
      </c>
      <c r="C3518" s="12">
        <f t="shared" si="54"/>
        <v>5.2925000000000007E-2</v>
      </c>
    </row>
    <row r="3519" spans="1:3" x14ac:dyDescent="0.45">
      <c r="A3519" s="7">
        <v>36339</v>
      </c>
      <c r="B3519" s="9">
        <v>5.3274999999999997</v>
      </c>
      <c r="C3519" s="12">
        <f t="shared" si="54"/>
        <v>5.3274999999999996E-2</v>
      </c>
    </row>
    <row r="3520" spans="1:3" x14ac:dyDescent="0.45">
      <c r="A3520" s="7">
        <v>36340</v>
      </c>
      <c r="B3520" s="9">
        <v>5.3487499999999999</v>
      </c>
      <c r="C3520" s="12">
        <f t="shared" si="54"/>
        <v>5.34875E-2</v>
      </c>
    </row>
    <row r="3521" spans="1:3" x14ac:dyDescent="0.45">
      <c r="A3521" s="7">
        <v>36341</v>
      </c>
      <c r="B3521" s="9">
        <v>5.3674999999999997</v>
      </c>
      <c r="C3521" s="12">
        <f t="shared" si="54"/>
        <v>5.3675E-2</v>
      </c>
    </row>
    <row r="3522" spans="1:3" x14ac:dyDescent="0.45">
      <c r="A3522" s="7">
        <v>36342</v>
      </c>
      <c r="B3522" s="9">
        <v>5.3025000000000002</v>
      </c>
      <c r="C3522" s="12">
        <f t="shared" si="54"/>
        <v>5.3025000000000003E-2</v>
      </c>
    </row>
    <row r="3523" spans="1:3" x14ac:dyDescent="0.45">
      <c r="A3523" s="7">
        <v>36343</v>
      </c>
      <c r="B3523" s="9">
        <v>5.31</v>
      </c>
      <c r="C3523" s="12">
        <f t="shared" ref="C3523:C3586" si="55">B3523/100</f>
        <v>5.3099999999999994E-2</v>
      </c>
    </row>
    <row r="3524" spans="1:3" x14ac:dyDescent="0.45">
      <c r="A3524" s="7">
        <v>36346</v>
      </c>
      <c r="B3524" s="9">
        <v>5.31</v>
      </c>
      <c r="C3524" s="12">
        <f t="shared" si="55"/>
        <v>5.3099999999999994E-2</v>
      </c>
    </row>
    <row r="3525" spans="1:3" x14ac:dyDescent="0.45">
      <c r="A3525" s="7">
        <v>36347</v>
      </c>
      <c r="B3525" s="9">
        <v>5.31</v>
      </c>
      <c r="C3525" s="12">
        <f t="shared" si="55"/>
        <v>5.3099999999999994E-2</v>
      </c>
    </row>
    <row r="3526" spans="1:3" x14ac:dyDescent="0.45">
      <c r="A3526" s="7">
        <v>36348</v>
      </c>
      <c r="B3526" s="9">
        <v>5.31</v>
      </c>
      <c r="C3526" s="12">
        <f t="shared" si="55"/>
        <v>5.3099999999999994E-2</v>
      </c>
    </row>
    <row r="3527" spans="1:3" x14ac:dyDescent="0.45">
      <c r="A3527" s="7">
        <v>36349</v>
      </c>
      <c r="B3527" s="9">
        <v>5.31</v>
      </c>
      <c r="C3527" s="12">
        <f t="shared" si="55"/>
        <v>5.3099999999999994E-2</v>
      </c>
    </row>
    <row r="3528" spans="1:3" x14ac:dyDescent="0.45">
      <c r="A3528" s="7">
        <v>36350</v>
      </c>
      <c r="B3528" s="9">
        <v>5.31</v>
      </c>
      <c r="C3528" s="12">
        <f t="shared" si="55"/>
        <v>5.3099999999999994E-2</v>
      </c>
    </row>
    <row r="3529" spans="1:3" x14ac:dyDescent="0.45">
      <c r="A3529" s="7">
        <v>36353</v>
      </c>
      <c r="B3529" s="9">
        <v>5.31</v>
      </c>
      <c r="C3529" s="12">
        <f t="shared" si="55"/>
        <v>5.3099999999999994E-2</v>
      </c>
    </row>
    <row r="3530" spans="1:3" x14ac:dyDescent="0.45">
      <c r="A3530" s="7">
        <v>36354</v>
      </c>
      <c r="B3530" s="9">
        <v>5.31</v>
      </c>
      <c r="C3530" s="12">
        <f t="shared" si="55"/>
        <v>5.3099999999999994E-2</v>
      </c>
    </row>
    <row r="3531" spans="1:3" x14ac:dyDescent="0.45">
      <c r="A3531" s="7">
        <v>36355</v>
      </c>
      <c r="B3531" s="9">
        <v>5.31</v>
      </c>
      <c r="C3531" s="12">
        <f t="shared" si="55"/>
        <v>5.3099999999999994E-2</v>
      </c>
    </row>
    <row r="3532" spans="1:3" x14ac:dyDescent="0.45">
      <c r="A3532" s="7">
        <v>36356</v>
      </c>
      <c r="B3532" s="9">
        <v>5.31</v>
      </c>
      <c r="C3532" s="12">
        <f t="shared" si="55"/>
        <v>5.3099999999999994E-2</v>
      </c>
    </row>
    <row r="3533" spans="1:3" x14ac:dyDescent="0.45">
      <c r="A3533" s="7">
        <v>36357</v>
      </c>
      <c r="B3533" s="9">
        <v>5.31</v>
      </c>
      <c r="C3533" s="12">
        <f t="shared" si="55"/>
        <v>5.3099999999999994E-2</v>
      </c>
    </row>
    <row r="3534" spans="1:3" x14ac:dyDescent="0.45">
      <c r="A3534" s="7">
        <v>36360</v>
      </c>
      <c r="B3534" s="9">
        <v>5.3087499999999999</v>
      </c>
      <c r="C3534" s="12">
        <f t="shared" si="55"/>
        <v>5.3087499999999996E-2</v>
      </c>
    </row>
    <row r="3535" spans="1:3" x14ac:dyDescent="0.45">
      <c r="A3535" s="7">
        <v>36361</v>
      </c>
      <c r="B3535" s="9">
        <v>5.3087499999999999</v>
      </c>
      <c r="C3535" s="12">
        <f t="shared" si="55"/>
        <v>5.3087499999999996E-2</v>
      </c>
    </row>
    <row r="3536" spans="1:3" x14ac:dyDescent="0.45">
      <c r="A3536" s="7">
        <v>36362</v>
      </c>
      <c r="B3536" s="9">
        <v>5.2912499999999998</v>
      </c>
      <c r="C3536" s="12">
        <f t="shared" si="55"/>
        <v>5.2912500000000001E-2</v>
      </c>
    </row>
    <row r="3537" spans="1:3" x14ac:dyDescent="0.45">
      <c r="A3537" s="7">
        <v>36363</v>
      </c>
      <c r="B3537" s="9">
        <v>5.2874999999999996</v>
      </c>
      <c r="C3537" s="12">
        <f t="shared" si="55"/>
        <v>5.2874999999999998E-2</v>
      </c>
    </row>
    <row r="3538" spans="1:3" x14ac:dyDescent="0.45">
      <c r="A3538" s="7">
        <v>36364</v>
      </c>
      <c r="B3538" s="9">
        <v>5.31</v>
      </c>
      <c r="C3538" s="12">
        <f t="shared" si="55"/>
        <v>5.3099999999999994E-2</v>
      </c>
    </row>
    <row r="3539" spans="1:3" x14ac:dyDescent="0.45">
      <c r="A3539" s="7">
        <v>36367</v>
      </c>
      <c r="B3539" s="9">
        <v>5.3112500000000002</v>
      </c>
      <c r="C3539" s="12">
        <f t="shared" si="55"/>
        <v>5.31125E-2</v>
      </c>
    </row>
    <row r="3540" spans="1:3" x14ac:dyDescent="0.45">
      <c r="A3540" s="7">
        <v>36368</v>
      </c>
      <c r="B3540" s="9">
        <v>5.3125</v>
      </c>
      <c r="C3540" s="12">
        <f t="shared" si="55"/>
        <v>5.3124999999999999E-2</v>
      </c>
    </row>
    <row r="3541" spans="1:3" x14ac:dyDescent="0.45">
      <c r="A3541" s="7">
        <v>36369</v>
      </c>
      <c r="B3541" s="9">
        <v>5.3125</v>
      </c>
      <c r="C3541" s="12">
        <f t="shared" si="55"/>
        <v>5.3124999999999999E-2</v>
      </c>
    </row>
    <row r="3542" spans="1:3" x14ac:dyDescent="0.45">
      <c r="A3542" s="7">
        <v>36370</v>
      </c>
      <c r="B3542" s="9">
        <v>5.3125</v>
      </c>
      <c r="C3542" s="12">
        <f t="shared" si="55"/>
        <v>5.3124999999999999E-2</v>
      </c>
    </row>
    <row r="3543" spans="1:3" x14ac:dyDescent="0.45">
      <c r="A3543" s="7">
        <v>36371</v>
      </c>
      <c r="B3543" s="9">
        <v>5.3425000000000002</v>
      </c>
      <c r="C3543" s="12">
        <f t="shared" si="55"/>
        <v>5.3425E-2</v>
      </c>
    </row>
    <row r="3544" spans="1:3" x14ac:dyDescent="0.45">
      <c r="A3544" s="7">
        <v>36374</v>
      </c>
      <c r="B3544" s="9">
        <v>5.3637499999999996</v>
      </c>
      <c r="C3544" s="12">
        <f t="shared" si="55"/>
        <v>5.3637499999999998E-2</v>
      </c>
    </row>
    <row r="3545" spans="1:3" x14ac:dyDescent="0.45">
      <c r="A3545" s="7">
        <v>36375</v>
      </c>
      <c r="B3545" s="9">
        <v>5.37</v>
      </c>
      <c r="C3545" s="12">
        <f t="shared" si="55"/>
        <v>5.3699999999999998E-2</v>
      </c>
    </row>
    <row r="3546" spans="1:3" x14ac:dyDescent="0.45">
      <c r="A3546" s="7">
        <v>36376</v>
      </c>
      <c r="B3546" s="9">
        <v>5.3737500000000002</v>
      </c>
      <c r="C3546" s="12">
        <f t="shared" si="55"/>
        <v>5.3737500000000001E-2</v>
      </c>
    </row>
    <row r="3547" spans="1:3" x14ac:dyDescent="0.45">
      <c r="A3547" s="7">
        <v>36377</v>
      </c>
      <c r="B3547" s="9">
        <v>5.3724999999999996</v>
      </c>
      <c r="C3547" s="12">
        <f t="shared" si="55"/>
        <v>5.3724999999999995E-2</v>
      </c>
    </row>
    <row r="3548" spans="1:3" x14ac:dyDescent="0.45">
      <c r="A3548" s="7">
        <v>36378</v>
      </c>
      <c r="B3548" s="9">
        <v>5.37</v>
      </c>
      <c r="C3548" s="12">
        <f t="shared" si="55"/>
        <v>5.3699999999999998E-2</v>
      </c>
    </row>
    <row r="3549" spans="1:3" x14ac:dyDescent="0.45">
      <c r="A3549" s="7">
        <v>36381</v>
      </c>
      <c r="B3549" s="9">
        <v>5.4249999999999998</v>
      </c>
      <c r="C3549" s="12">
        <f t="shared" si="55"/>
        <v>5.425E-2</v>
      </c>
    </row>
    <row r="3550" spans="1:3" x14ac:dyDescent="0.45">
      <c r="A3550" s="7">
        <v>36382</v>
      </c>
      <c r="B3550" s="9">
        <v>5.44</v>
      </c>
      <c r="C3550" s="12">
        <f t="shared" si="55"/>
        <v>5.4400000000000004E-2</v>
      </c>
    </row>
    <row r="3551" spans="1:3" x14ac:dyDescent="0.45">
      <c r="A3551" s="7">
        <v>36383</v>
      </c>
      <c r="B3551" s="9">
        <v>5.44</v>
      </c>
      <c r="C3551" s="12">
        <f t="shared" si="55"/>
        <v>5.4400000000000004E-2</v>
      </c>
    </row>
    <row r="3552" spans="1:3" x14ac:dyDescent="0.45">
      <c r="A3552" s="7">
        <v>36384</v>
      </c>
      <c r="B3552" s="9">
        <v>5.4524999999999997</v>
      </c>
      <c r="C3552" s="12">
        <f t="shared" si="55"/>
        <v>5.4524999999999997E-2</v>
      </c>
    </row>
    <row r="3553" spans="1:3" x14ac:dyDescent="0.45">
      <c r="A3553" s="7">
        <v>36385</v>
      </c>
      <c r="B3553" s="9">
        <v>5.4649999999999999</v>
      </c>
      <c r="C3553" s="12">
        <f t="shared" si="55"/>
        <v>5.4649999999999997E-2</v>
      </c>
    </row>
    <row r="3554" spans="1:3" x14ac:dyDescent="0.45">
      <c r="A3554" s="7">
        <v>36388</v>
      </c>
      <c r="B3554" s="9">
        <v>5.4675000000000002</v>
      </c>
      <c r="C3554" s="12">
        <f t="shared" si="55"/>
        <v>5.4675000000000001E-2</v>
      </c>
    </row>
    <row r="3555" spans="1:3" x14ac:dyDescent="0.45">
      <c r="A3555" s="7">
        <v>36389</v>
      </c>
      <c r="B3555" s="9">
        <v>5.4775</v>
      </c>
      <c r="C3555" s="12">
        <f t="shared" si="55"/>
        <v>5.4774999999999997E-2</v>
      </c>
    </row>
    <row r="3556" spans="1:3" x14ac:dyDescent="0.45">
      <c r="A3556" s="7">
        <v>36390</v>
      </c>
      <c r="B3556" s="9">
        <v>5.48</v>
      </c>
      <c r="C3556" s="12">
        <f t="shared" si="55"/>
        <v>5.4800000000000001E-2</v>
      </c>
    </row>
    <row r="3557" spans="1:3" x14ac:dyDescent="0.45">
      <c r="A3557" s="7">
        <v>36391</v>
      </c>
      <c r="B3557" s="9">
        <v>5.4812500000000002</v>
      </c>
      <c r="C3557" s="12">
        <f t="shared" si="55"/>
        <v>5.48125E-2</v>
      </c>
    </row>
    <row r="3558" spans="1:3" x14ac:dyDescent="0.45">
      <c r="A3558" s="7">
        <v>36392</v>
      </c>
      <c r="B3558" s="9">
        <v>5.48</v>
      </c>
      <c r="C3558" s="12">
        <f t="shared" si="55"/>
        <v>5.4800000000000001E-2</v>
      </c>
    </row>
    <row r="3559" spans="1:3" x14ac:dyDescent="0.45">
      <c r="A3559" s="7">
        <v>36395</v>
      </c>
      <c r="B3559" s="9">
        <v>5.4856299999999996</v>
      </c>
      <c r="C3559" s="12">
        <f t="shared" si="55"/>
        <v>5.4856299999999997E-2</v>
      </c>
    </row>
    <row r="3560" spans="1:3" x14ac:dyDescent="0.45">
      <c r="A3560" s="7">
        <v>36396</v>
      </c>
      <c r="B3560" s="9">
        <v>5.4931299999999998</v>
      </c>
      <c r="C3560" s="12">
        <f t="shared" si="55"/>
        <v>5.4931299999999995E-2</v>
      </c>
    </row>
    <row r="3561" spans="1:3" x14ac:dyDescent="0.45">
      <c r="A3561" s="7">
        <v>36397</v>
      </c>
      <c r="B3561" s="9">
        <v>5.4956300000000002</v>
      </c>
      <c r="C3561" s="12">
        <f t="shared" si="55"/>
        <v>5.49563E-2</v>
      </c>
    </row>
    <row r="3562" spans="1:3" x14ac:dyDescent="0.45">
      <c r="A3562" s="7">
        <v>36398</v>
      </c>
      <c r="B3562" s="9">
        <v>5.4924999999999997</v>
      </c>
      <c r="C3562" s="12">
        <f t="shared" si="55"/>
        <v>5.4924999999999995E-2</v>
      </c>
    </row>
    <row r="3563" spans="1:3" x14ac:dyDescent="0.45">
      <c r="A3563" s="7">
        <v>36399</v>
      </c>
      <c r="B3563" s="9">
        <v>5.5025000000000004</v>
      </c>
      <c r="C3563" s="12">
        <f t="shared" si="55"/>
        <v>5.5025000000000004E-2</v>
      </c>
    </row>
    <row r="3564" spans="1:3" x14ac:dyDescent="0.45">
      <c r="A3564" s="7">
        <v>36402</v>
      </c>
      <c r="B3564" s="8">
        <v>0</v>
      </c>
      <c r="C3564" s="12">
        <f t="shared" si="55"/>
        <v>0</v>
      </c>
    </row>
    <row r="3565" spans="1:3" x14ac:dyDescent="0.45">
      <c r="A3565" s="7">
        <v>36403</v>
      </c>
      <c r="B3565" s="9">
        <v>5.52</v>
      </c>
      <c r="C3565" s="12">
        <f t="shared" si="55"/>
        <v>5.5199999999999999E-2</v>
      </c>
    </row>
    <row r="3566" spans="1:3" x14ac:dyDescent="0.45">
      <c r="A3566" s="7">
        <v>36404</v>
      </c>
      <c r="B3566" s="9">
        <v>5.5225</v>
      </c>
      <c r="C3566" s="12">
        <f t="shared" si="55"/>
        <v>5.5224999999999996E-2</v>
      </c>
    </row>
    <row r="3567" spans="1:3" x14ac:dyDescent="0.45">
      <c r="A3567" s="7">
        <v>36405</v>
      </c>
      <c r="B3567" s="9">
        <v>5.5212500000000002</v>
      </c>
      <c r="C3567" s="12">
        <f t="shared" si="55"/>
        <v>5.5212500000000005E-2</v>
      </c>
    </row>
    <row r="3568" spans="1:3" x14ac:dyDescent="0.45">
      <c r="A3568" s="7">
        <v>36406</v>
      </c>
      <c r="B3568" s="9">
        <v>5.5274999999999999</v>
      </c>
      <c r="C3568" s="12">
        <f t="shared" si="55"/>
        <v>5.5274999999999998E-2</v>
      </c>
    </row>
    <row r="3569" spans="1:3" x14ac:dyDescent="0.45">
      <c r="A3569" s="7">
        <v>36409</v>
      </c>
      <c r="B3569" s="9">
        <v>5.50875</v>
      </c>
      <c r="C3569" s="12">
        <f t="shared" si="55"/>
        <v>5.5087499999999998E-2</v>
      </c>
    </row>
    <row r="3570" spans="1:3" x14ac:dyDescent="0.45">
      <c r="A3570" s="7">
        <v>36410</v>
      </c>
      <c r="B3570" s="9">
        <v>5.5125000000000002</v>
      </c>
      <c r="C3570" s="12">
        <f t="shared" si="55"/>
        <v>5.5125E-2</v>
      </c>
    </row>
    <row r="3571" spans="1:3" x14ac:dyDescent="0.45">
      <c r="A3571" s="7">
        <v>36411</v>
      </c>
      <c r="B3571" s="9">
        <v>5.5187499999999998</v>
      </c>
      <c r="C3571" s="12">
        <f t="shared" si="55"/>
        <v>5.51875E-2</v>
      </c>
    </row>
    <row r="3572" spans="1:3" x14ac:dyDescent="0.45">
      <c r="A3572" s="7">
        <v>36412</v>
      </c>
      <c r="B3572" s="9">
        <v>5.5112500000000004</v>
      </c>
      <c r="C3572" s="12">
        <f t="shared" si="55"/>
        <v>5.5112500000000002E-2</v>
      </c>
    </row>
    <row r="3573" spans="1:3" x14ac:dyDescent="0.45">
      <c r="A3573" s="7">
        <v>36413</v>
      </c>
      <c r="B3573" s="9">
        <v>5.5125000000000002</v>
      </c>
      <c r="C3573" s="12">
        <f t="shared" si="55"/>
        <v>5.5125E-2</v>
      </c>
    </row>
    <row r="3574" spans="1:3" x14ac:dyDescent="0.45">
      <c r="A3574" s="7">
        <v>36416</v>
      </c>
      <c r="B3574" s="9">
        <v>5.51</v>
      </c>
      <c r="C3574" s="12">
        <f t="shared" si="55"/>
        <v>5.5099999999999996E-2</v>
      </c>
    </row>
    <row r="3575" spans="1:3" x14ac:dyDescent="0.45">
      <c r="A3575" s="7">
        <v>36417</v>
      </c>
      <c r="B3575" s="9">
        <v>5.51</v>
      </c>
      <c r="C3575" s="12">
        <f t="shared" si="55"/>
        <v>5.5099999999999996E-2</v>
      </c>
    </row>
    <row r="3576" spans="1:3" x14ac:dyDescent="0.45">
      <c r="A3576" s="7">
        <v>36418</v>
      </c>
      <c r="B3576" s="9">
        <v>5.52</v>
      </c>
      <c r="C3576" s="12">
        <f t="shared" si="55"/>
        <v>5.5199999999999999E-2</v>
      </c>
    </row>
    <row r="3577" spans="1:3" x14ac:dyDescent="0.45">
      <c r="A3577" s="7">
        <v>36419</v>
      </c>
      <c r="B3577" s="9">
        <v>5.5125000000000002</v>
      </c>
      <c r="C3577" s="12">
        <f t="shared" si="55"/>
        <v>5.5125E-2</v>
      </c>
    </row>
    <row r="3578" spans="1:3" x14ac:dyDescent="0.45">
      <c r="A3578" s="7">
        <v>36420</v>
      </c>
      <c r="B3578" s="9">
        <v>5.5125000000000002</v>
      </c>
      <c r="C3578" s="12">
        <f t="shared" si="55"/>
        <v>5.5125E-2</v>
      </c>
    </row>
    <row r="3579" spans="1:3" x14ac:dyDescent="0.45">
      <c r="A3579" s="7">
        <v>36423</v>
      </c>
      <c r="B3579" s="9">
        <v>5.5112500000000004</v>
      </c>
      <c r="C3579" s="12">
        <f t="shared" si="55"/>
        <v>5.5112500000000002E-2</v>
      </c>
    </row>
    <row r="3580" spans="1:3" x14ac:dyDescent="0.45">
      <c r="A3580" s="7">
        <v>36424</v>
      </c>
      <c r="B3580" s="9">
        <v>5.5137499999999999</v>
      </c>
      <c r="C3580" s="12">
        <f t="shared" si="55"/>
        <v>5.5137499999999999E-2</v>
      </c>
    </row>
    <row r="3581" spans="1:3" x14ac:dyDescent="0.45">
      <c r="A3581" s="7">
        <v>36425</v>
      </c>
      <c r="B3581" s="9">
        <v>5.5149999999999997</v>
      </c>
      <c r="C3581" s="12">
        <f t="shared" si="55"/>
        <v>5.5149999999999998E-2</v>
      </c>
    </row>
    <row r="3582" spans="1:3" x14ac:dyDescent="0.45">
      <c r="A3582" s="7">
        <v>36426</v>
      </c>
      <c r="B3582" s="9">
        <v>5.5162500000000003</v>
      </c>
      <c r="C3582" s="12">
        <f t="shared" si="55"/>
        <v>5.5162500000000003E-2</v>
      </c>
    </row>
    <row r="3583" spans="1:3" x14ac:dyDescent="0.45">
      <c r="A3583" s="7">
        <v>36427</v>
      </c>
      <c r="B3583" s="9">
        <v>5.51</v>
      </c>
      <c r="C3583" s="12">
        <f t="shared" si="55"/>
        <v>5.5099999999999996E-2</v>
      </c>
    </row>
    <row r="3584" spans="1:3" x14ac:dyDescent="0.45">
      <c r="A3584" s="7">
        <v>36430</v>
      </c>
      <c r="B3584" s="9">
        <v>5.5049999999999999</v>
      </c>
      <c r="C3584" s="12">
        <f t="shared" si="55"/>
        <v>5.5050000000000002E-2</v>
      </c>
    </row>
    <row r="3585" spans="1:3" x14ac:dyDescent="0.45">
      <c r="A3585" s="7">
        <v>36431</v>
      </c>
      <c r="B3585" s="9">
        <v>5.50875</v>
      </c>
      <c r="C3585" s="12">
        <f t="shared" si="55"/>
        <v>5.5087499999999998E-2</v>
      </c>
    </row>
    <row r="3586" spans="1:3" x14ac:dyDescent="0.45">
      <c r="A3586" s="7">
        <v>36432</v>
      </c>
      <c r="B3586" s="9">
        <v>6.0787500000000003</v>
      </c>
      <c r="C3586" s="12">
        <f t="shared" si="55"/>
        <v>6.0787500000000001E-2</v>
      </c>
    </row>
    <row r="3587" spans="1:3" x14ac:dyDescent="0.45">
      <c r="A3587" s="7">
        <v>36433</v>
      </c>
      <c r="B3587" s="9">
        <v>6.0837500000000002</v>
      </c>
      <c r="C3587" s="12">
        <f t="shared" ref="C3587:C3650" si="56">B3587/100</f>
        <v>6.0837500000000003E-2</v>
      </c>
    </row>
    <row r="3588" spans="1:3" x14ac:dyDescent="0.45">
      <c r="A3588" s="7">
        <v>36434</v>
      </c>
      <c r="B3588" s="9">
        <v>6.085</v>
      </c>
      <c r="C3588" s="12">
        <f t="shared" si="56"/>
        <v>6.0850000000000001E-2</v>
      </c>
    </row>
    <row r="3589" spans="1:3" x14ac:dyDescent="0.45">
      <c r="A3589" s="7">
        <v>36437</v>
      </c>
      <c r="B3589" s="9">
        <v>6.1237500000000002</v>
      </c>
      <c r="C3589" s="12">
        <f t="shared" si="56"/>
        <v>6.12375E-2</v>
      </c>
    </row>
    <row r="3590" spans="1:3" x14ac:dyDescent="0.45">
      <c r="A3590" s="7">
        <v>36438</v>
      </c>
      <c r="B3590" s="9">
        <v>6.13</v>
      </c>
      <c r="C3590" s="12">
        <f t="shared" si="56"/>
        <v>6.13E-2</v>
      </c>
    </row>
    <row r="3591" spans="1:3" x14ac:dyDescent="0.45">
      <c r="A3591" s="7">
        <v>36439</v>
      </c>
      <c r="B3591" s="9">
        <v>6.1637500000000003</v>
      </c>
      <c r="C3591" s="12">
        <f t="shared" si="56"/>
        <v>6.1637500000000005E-2</v>
      </c>
    </row>
    <row r="3592" spans="1:3" x14ac:dyDescent="0.45">
      <c r="A3592" s="7">
        <v>36440</v>
      </c>
      <c r="B3592" s="9">
        <v>6.1762499999999996</v>
      </c>
      <c r="C3592" s="12">
        <f t="shared" si="56"/>
        <v>6.1762499999999998E-2</v>
      </c>
    </row>
    <row r="3593" spans="1:3" x14ac:dyDescent="0.45">
      <c r="A3593" s="7">
        <v>36441</v>
      </c>
      <c r="B3593" s="9">
        <v>6.1762499999999996</v>
      </c>
      <c r="C3593" s="12">
        <f t="shared" si="56"/>
        <v>6.1762499999999998E-2</v>
      </c>
    </row>
    <row r="3594" spans="1:3" x14ac:dyDescent="0.45">
      <c r="A3594" s="7">
        <v>36444</v>
      </c>
      <c r="B3594" s="9">
        <v>6.1737500000000001</v>
      </c>
      <c r="C3594" s="12">
        <f t="shared" si="56"/>
        <v>6.1737500000000001E-2</v>
      </c>
    </row>
    <row r="3595" spans="1:3" x14ac:dyDescent="0.45">
      <c r="A3595" s="7">
        <v>36445</v>
      </c>
      <c r="B3595" s="9">
        <v>6.1737500000000001</v>
      </c>
      <c r="C3595" s="12">
        <f t="shared" si="56"/>
        <v>6.1737500000000001E-2</v>
      </c>
    </row>
    <row r="3596" spans="1:3" x14ac:dyDescent="0.45">
      <c r="A3596" s="7">
        <v>36446</v>
      </c>
      <c r="B3596" s="9">
        <v>6.1775000000000002</v>
      </c>
      <c r="C3596" s="12">
        <f t="shared" si="56"/>
        <v>6.1775000000000004E-2</v>
      </c>
    </row>
    <row r="3597" spans="1:3" x14ac:dyDescent="0.45">
      <c r="A3597" s="7">
        <v>36447</v>
      </c>
      <c r="B3597" s="9">
        <v>6.1862500000000002</v>
      </c>
      <c r="C3597" s="12">
        <f t="shared" si="56"/>
        <v>6.1862500000000001E-2</v>
      </c>
    </row>
    <row r="3598" spans="1:3" x14ac:dyDescent="0.45">
      <c r="A3598" s="7">
        <v>36448</v>
      </c>
      <c r="B3598" s="9">
        <v>6.1924999999999999</v>
      </c>
      <c r="C3598" s="12">
        <f t="shared" si="56"/>
        <v>6.1925000000000001E-2</v>
      </c>
    </row>
    <row r="3599" spans="1:3" x14ac:dyDescent="0.45">
      <c r="A3599" s="7">
        <v>36451</v>
      </c>
      <c r="B3599" s="9">
        <v>6.1974999999999998</v>
      </c>
      <c r="C3599" s="12">
        <f t="shared" si="56"/>
        <v>6.1974999999999995E-2</v>
      </c>
    </row>
    <row r="3600" spans="1:3" x14ac:dyDescent="0.45">
      <c r="A3600" s="7">
        <v>36452</v>
      </c>
      <c r="B3600" s="9">
        <v>6.2006300000000003</v>
      </c>
      <c r="C3600" s="12">
        <f t="shared" si="56"/>
        <v>6.20063E-2</v>
      </c>
    </row>
    <row r="3601" spans="1:3" x14ac:dyDescent="0.45">
      <c r="A3601" s="7">
        <v>36453</v>
      </c>
      <c r="B3601" s="9">
        <v>6.2225000000000001</v>
      </c>
      <c r="C3601" s="12">
        <f t="shared" si="56"/>
        <v>6.2225000000000003E-2</v>
      </c>
    </row>
    <row r="3602" spans="1:3" x14ac:dyDescent="0.45">
      <c r="A3602" s="7">
        <v>36454</v>
      </c>
      <c r="B3602" s="9">
        <v>6.2225000000000001</v>
      </c>
      <c r="C3602" s="12">
        <f t="shared" si="56"/>
        <v>6.2225000000000003E-2</v>
      </c>
    </row>
    <row r="3603" spans="1:3" x14ac:dyDescent="0.45">
      <c r="A3603" s="7">
        <v>36455</v>
      </c>
      <c r="B3603" s="9">
        <v>6.21875</v>
      </c>
      <c r="C3603" s="12">
        <f t="shared" si="56"/>
        <v>6.21875E-2</v>
      </c>
    </row>
    <row r="3604" spans="1:3" x14ac:dyDescent="0.45">
      <c r="A3604" s="7">
        <v>36458</v>
      </c>
      <c r="B3604" s="9">
        <v>6.2024999999999997</v>
      </c>
      <c r="C3604" s="12">
        <f t="shared" si="56"/>
        <v>6.2024999999999997E-2</v>
      </c>
    </row>
    <row r="3605" spans="1:3" x14ac:dyDescent="0.45">
      <c r="A3605" s="7">
        <v>36459</v>
      </c>
      <c r="B3605" s="9">
        <v>6.2037500000000003</v>
      </c>
      <c r="C3605" s="12">
        <f t="shared" si="56"/>
        <v>6.2037500000000002E-2</v>
      </c>
    </row>
    <row r="3606" spans="1:3" x14ac:dyDescent="0.45">
      <c r="A3606" s="7">
        <v>36460</v>
      </c>
      <c r="B3606" s="9">
        <v>6.2112499999999997</v>
      </c>
      <c r="C3606" s="12">
        <f t="shared" si="56"/>
        <v>6.2112499999999994E-2</v>
      </c>
    </row>
    <row r="3607" spans="1:3" x14ac:dyDescent="0.45">
      <c r="A3607" s="7">
        <v>36461</v>
      </c>
      <c r="B3607" s="9">
        <v>6.2050000000000001</v>
      </c>
      <c r="C3607" s="12">
        <f t="shared" si="56"/>
        <v>6.2050000000000001E-2</v>
      </c>
    </row>
    <row r="3608" spans="1:3" x14ac:dyDescent="0.45">
      <c r="A3608" s="7">
        <v>36462</v>
      </c>
      <c r="B3608" s="9">
        <v>6.1849999999999996</v>
      </c>
      <c r="C3608" s="12">
        <f t="shared" si="56"/>
        <v>6.1849999999999995E-2</v>
      </c>
    </row>
    <row r="3609" spans="1:3" x14ac:dyDescent="0.45">
      <c r="A3609" s="7">
        <v>36465</v>
      </c>
      <c r="B3609" s="9">
        <v>6.1612499999999999</v>
      </c>
      <c r="C3609" s="12">
        <f t="shared" si="56"/>
        <v>6.1612500000000001E-2</v>
      </c>
    </row>
    <row r="3610" spans="1:3" x14ac:dyDescent="0.45">
      <c r="A3610" s="7">
        <v>36466</v>
      </c>
      <c r="B3610" s="9">
        <v>6.1587500000000004</v>
      </c>
      <c r="C3610" s="12">
        <f t="shared" si="56"/>
        <v>6.1587500000000003E-2</v>
      </c>
    </row>
    <row r="3611" spans="1:3" x14ac:dyDescent="0.45">
      <c r="A3611" s="7">
        <v>36467</v>
      </c>
      <c r="B3611" s="9">
        <v>6.1550000000000002</v>
      </c>
      <c r="C3611" s="12">
        <f t="shared" si="56"/>
        <v>6.1550000000000001E-2</v>
      </c>
    </row>
    <row r="3612" spans="1:3" x14ac:dyDescent="0.45">
      <c r="A3612" s="7">
        <v>36468</v>
      </c>
      <c r="B3612" s="9">
        <v>6.1325000000000003</v>
      </c>
      <c r="C3612" s="12">
        <f t="shared" si="56"/>
        <v>6.1325000000000005E-2</v>
      </c>
    </row>
    <row r="3613" spans="1:3" x14ac:dyDescent="0.45">
      <c r="A3613" s="7">
        <v>36469</v>
      </c>
      <c r="B3613" s="9">
        <v>6.125</v>
      </c>
      <c r="C3613" s="12">
        <f t="shared" si="56"/>
        <v>6.1249999999999999E-2</v>
      </c>
    </row>
    <row r="3614" spans="1:3" x14ac:dyDescent="0.45">
      <c r="A3614" s="7">
        <v>36472</v>
      </c>
      <c r="B3614" s="9">
        <v>6.0662500000000001</v>
      </c>
      <c r="C3614" s="12">
        <f t="shared" si="56"/>
        <v>6.0662500000000001E-2</v>
      </c>
    </row>
    <row r="3615" spans="1:3" x14ac:dyDescent="0.45">
      <c r="A3615" s="7">
        <v>36473</v>
      </c>
      <c r="B3615" s="9">
        <v>6.0637499999999998</v>
      </c>
      <c r="C3615" s="12">
        <f t="shared" si="56"/>
        <v>6.0637499999999997E-2</v>
      </c>
    </row>
    <row r="3616" spans="1:3" x14ac:dyDescent="0.45">
      <c r="A3616" s="7">
        <v>36474</v>
      </c>
      <c r="B3616" s="9">
        <v>6.0637499999999998</v>
      </c>
      <c r="C3616" s="12">
        <f t="shared" si="56"/>
        <v>6.0637499999999997E-2</v>
      </c>
    </row>
    <row r="3617" spans="1:3" x14ac:dyDescent="0.45">
      <c r="A3617" s="7">
        <v>36475</v>
      </c>
      <c r="B3617" s="9">
        <v>6.07</v>
      </c>
      <c r="C3617" s="12">
        <f t="shared" si="56"/>
        <v>6.0700000000000004E-2</v>
      </c>
    </row>
    <row r="3618" spans="1:3" x14ac:dyDescent="0.45">
      <c r="A3618" s="7">
        <v>36476</v>
      </c>
      <c r="B3618" s="9">
        <v>6.07125</v>
      </c>
      <c r="C3618" s="12">
        <f t="shared" si="56"/>
        <v>6.0712500000000003E-2</v>
      </c>
    </row>
    <row r="3619" spans="1:3" x14ac:dyDescent="0.45">
      <c r="A3619" s="7">
        <v>36479</v>
      </c>
      <c r="B3619" s="9">
        <v>6.07</v>
      </c>
      <c r="C3619" s="12">
        <f t="shared" si="56"/>
        <v>6.0700000000000004E-2</v>
      </c>
    </row>
    <row r="3620" spans="1:3" x14ac:dyDescent="0.45">
      <c r="A3620" s="7">
        <v>36480</v>
      </c>
      <c r="B3620" s="9">
        <v>6.07</v>
      </c>
      <c r="C3620" s="12">
        <f t="shared" si="56"/>
        <v>6.0700000000000004E-2</v>
      </c>
    </row>
    <row r="3621" spans="1:3" x14ac:dyDescent="0.45">
      <c r="A3621" s="7">
        <v>36481</v>
      </c>
      <c r="B3621" s="9">
        <v>6.1012500000000003</v>
      </c>
      <c r="C3621" s="12">
        <f t="shared" si="56"/>
        <v>6.1012500000000004E-2</v>
      </c>
    </row>
    <row r="3622" spans="1:3" x14ac:dyDescent="0.45">
      <c r="A3622" s="7">
        <v>36482</v>
      </c>
      <c r="B3622" s="9">
        <v>6.1037499999999998</v>
      </c>
      <c r="C3622" s="12">
        <f t="shared" si="56"/>
        <v>6.1037499999999995E-2</v>
      </c>
    </row>
    <row r="3623" spans="1:3" x14ac:dyDescent="0.45">
      <c r="A3623" s="7">
        <v>36483</v>
      </c>
      <c r="B3623" s="9">
        <v>6.1012500000000003</v>
      </c>
      <c r="C3623" s="12">
        <f t="shared" si="56"/>
        <v>6.1012500000000004E-2</v>
      </c>
    </row>
    <row r="3624" spans="1:3" x14ac:dyDescent="0.45">
      <c r="A3624" s="7">
        <v>36486</v>
      </c>
      <c r="B3624" s="9">
        <v>6.1018800000000004</v>
      </c>
      <c r="C3624" s="12">
        <f t="shared" si="56"/>
        <v>6.1018800000000005E-2</v>
      </c>
    </row>
    <row r="3625" spans="1:3" x14ac:dyDescent="0.45">
      <c r="A3625" s="7">
        <v>36487</v>
      </c>
      <c r="B3625" s="9">
        <v>6.1012500000000003</v>
      </c>
      <c r="C3625" s="12">
        <f t="shared" si="56"/>
        <v>6.1012500000000004E-2</v>
      </c>
    </row>
    <row r="3626" spans="1:3" x14ac:dyDescent="0.45">
      <c r="A3626" s="7">
        <v>36488</v>
      </c>
      <c r="B3626" s="9">
        <v>6.1012500000000003</v>
      </c>
      <c r="C3626" s="12">
        <f t="shared" si="56"/>
        <v>6.1012500000000004E-2</v>
      </c>
    </row>
    <row r="3627" spans="1:3" x14ac:dyDescent="0.45">
      <c r="A3627" s="7">
        <v>36489</v>
      </c>
      <c r="B3627" s="9">
        <v>6.1062500000000002</v>
      </c>
      <c r="C3627" s="12">
        <f t="shared" si="56"/>
        <v>6.1062499999999999E-2</v>
      </c>
    </row>
    <row r="3628" spans="1:3" x14ac:dyDescent="0.45">
      <c r="A3628" s="7">
        <v>36490</v>
      </c>
      <c r="B3628" s="9">
        <v>6.1062500000000002</v>
      </c>
      <c r="C3628" s="12">
        <f t="shared" si="56"/>
        <v>6.1062499999999999E-2</v>
      </c>
    </row>
    <row r="3629" spans="1:3" x14ac:dyDescent="0.45">
      <c r="A3629" s="7">
        <v>36493</v>
      </c>
      <c r="B3629" s="9">
        <v>6.11</v>
      </c>
      <c r="C3629" s="12">
        <f t="shared" si="56"/>
        <v>6.1100000000000002E-2</v>
      </c>
    </row>
    <row r="3630" spans="1:3" x14ac:dyDescent="0.45">
      <c r="A3630" s="7">
        <v>36494</v>
      </c>
      <c r="B3630" s="9">
        <v>6.1150000000000002</v>
      </c>
      <c r="C3630" s="12">
        <f t="shared" si="56"/>
        <v>6.1150000000000003E-2</v>
      </c>
    </row>
    <row r="3631" spans="1:3" x14ac:dyDescent="0.45">
      <c r="A3631" s="7">
        <v>36495</v>
      </c>
      <c r="B3631" s="9">
        <v>6.1212499999999999</v>
      </c>
      <c r="C3631" s="12">
        <f t="shared" si="56"/>
        <v>6.1212499999999996E-2</v>
      </c>
    </row>
    <row r="3632" spans="1:3" x14ac:dyDescent="0.45">
      <c r="A3632" s="7">
        <v>36496</v>
      </c>
      <c r="B3632" s="9">
        <v>6.1212499999999999</v>
      </c>
      <c r="C3632" s="12">
        <f t="shared" si="56"/>
        <v>6.1212499999999996E-2</v>
      </c>
    </row>
    <row r="3633" spans="1:3" x14ac:dyDescent="0.45">
      <c r="A3633" s="7">
        <v>36497</v>
      </c>
      <c r="B3633" s="9">
        <v>6.1237500000000002</v>
      </c>
      <c r="C3633" s="12">
        <f t="shared" si="56"/>
        <v>6.12375E-2</v>
      </c>
    </row>
    <row r="3634" spans="1:3" x14ac:dyDescent="0.45">
      <c r="A3634" s="7">
        <v>36500</v>
      </c>
      <c r="B3634" s="9">
        <v>6.12</v>
      </c>
      <c r="C3634" s="12">
        <f t="shared" si="56"/>
        <v>6.1200000000000004E-2</v>
      </c>
    </row>
    <row r="3635" spans="1:3" x14ac:dyDescent="0.45">
      <c r="A3635" s="7">
        <v>36501</v>
      </c>
      <c r="B3635" s="9">
        <v>6.12</v>
      </c>
      <c r="C3635" s="12">
        <f t="shared" si="56"/>
        <v>6.1200000000000004E-2</v>
      </c>
    </row>
    <row r="3636" spans="1:3" x14ac:dyDescent="0.45">
      <c r="A3636" s="7">
        <v>36502</v>
      </c>
      <c r="B3636" s="9">
        <v>6.12</v>
      </c>
      <c r="C3636" s="12">
        <f t="shared" si="56"/>
        <v>6.1200000000000004E-2</v>
      </c>
    </row>
    <row r="3637" spans="1:3" x14ac:dyDescent="0.45">
      <c r="A3637" s="7">
        <v>36503</v>
      </c>
      <c r="B3637" s="9">
        <v>6.12</v>
      </c>
      <c r="C3637" s="12">
        <f t="shared" si="56"/>
        <v>6.1200000000000004E-2</v>
      </c>
    </row>
    <row r="3638" spans="1:3" x14ac:dyDescent="0.45">
      <c r="A3638" s="7">
        <v>36504</v>
      </c>
      <c r="B3638" s="9">
        <v>6.1212499999999999</v>
      </c>
      <c r="C3638" s="12">
        <f t="shared" si="56"/>
        <v>6.1212499999999996E-2</v>
      </c>
    </row>
    <row r="3639" spans="1:3" x14ac:dyDescent="0.45">
      <c r="A3639" s="7">
        <v>36507</v>
      </c>
      <c r="B3639" s="9">
        <v>6.1212499999999999</v>
      </c>
      <c r="C3639" s="12">
        <f t="shared" si="56"/>
        <v>6.1212499999999996E-2</v>
      </c>
    </row>
    <row r="3640" spans="1:3" x14ac:dyDescent="0.45">
      <c r="A3640" s="7">
        <v>36508</v>
      </c>
      <c r="B3640" s="9">
        <v>6.12</v>
      </c>
      <c r="C3640" s="12">
        <f t="shared" si="56"/>
        <v>6.1200000000000004E-2</v>
      </c>
    </row>
    <row r="3641" spans="1:3" x14ac:dyDescent="0.45">
      <c r="A3641" s="7">
        <v>36509</v>
      </c>
      <c r="B3641" s="9">
        <v>6.14</v>
      </c>
      <c r="C3641" s="12">
        <f t="shared" si="56"/>
        <v>6.1399999999999996E-2</v>
      </c>
    </row>
    <row r="3642" spans="1:3" x14ac:dyDescent="0.45">
      <c r="A3642" s="7">
        <v>36510</v>
      </c>
      <c r="B3642" s="9">
        <v>6.14</v>
      </c>
      <c r="C3642" s="12">
        <f t="shared" si="56"/>
        <v>6.1399999999999996E-2</v>
      </c>
    </row>
    <row r="3643" spans="1:3" x14ac:dyDescent="0.45">
      <c r="A3643" s="7">
        <v>36511</v>
      </c>
      <c r="B3643" s="9">
        <v>6.1524999999999999</v>
      </c>
      <c r="C3643" s="12">
        <f t="shared" si="56"/>
        <v>6.1524999999999996E-2</v>
      </c>
    </row>
    <row r="3644" spans="1:3" x14ac:dyDescent="0.45">
      <c r="A3644" s="7">
        <v>36514</v>
      </c>
      <c r="B3644" s="9">
        <v>6.1624999999999996</v>
      </c>
      <c r="C3644" s="12">
        <f t="shared" si="56"/>
        <v>6.1624999999999999E-2</v>
      </c>
    </row>
    <row r="3645" spans="1:3" x14ac:dyDescent="0.45">
      <c r="A3645" s="7">
        <v>36515</v>
      </c>
      <c r="B3645" s="9">
        <v>6.1749999999999998</v>
      </c>
      <c r="C3645" s="12">
        <f t="shared" si="56"/>
        <v>6.1749999999999999E-2</v>
      </c>
    </row>
    <row r="3646" spans="1:3" x14ac:dyDescent="0.45">
      <c r="A3646" s="7">
        <v>36516</v>
      </c>
      <c r="B3646" s="9">
        <v>6.18</v>
      </c>
      <c r="C3646" s="12">
        <f t="shared" si="56"/>
        <v>6.1799999999999994E-2</v>
      </c>
    </row>
    <row r="3647" spans="1:3" x14ac:dyDescent="0.45">
      <c r="A3647" s="7">
        <v>36517</v>
      </c>
      <c r="B3647" s="9">
        <v>6.1812500000000004</v>
      </c>
      <c r="C3647" s="12">
        <f t="shared" si="56"/>
        <v>6.1812500000000006E-2</v>
      </c>
    </row>
    <row r="3648" spans="1:3" x14ac:dyDescent="0.45">
      <c r="A3648" s="7">
        <v>36518</v>
      </c>
      <c r="B3648" s="9">
        <v>6.1837499999999999</v>
      </c>
      <c r="C3648" s="12">
        <f t="shared" si="56"/>
        <v>6.1837499999999997E-2</v>
      </c>
    </row>
    <row r="3649" spans="1:3" x14ac:dyDescent="0.45">
      <c r="A3649" s="7">
        <v>36521</v>
      </c>
      <c r="B3649" s="8">
        <v>0</v>
      </c>
      <c r="C3649" s="12">
        <f t="shared" si="56"/>
        <v>0</v>
      </c>
    </row>
    <row r="3650" spans="1:3" x14ac:dyDescent="0.45">
      <c r="A3650" s="7">
        <v>36522</v>
      </c>
      <c r="B3650" s="8">
        <v>0</v>
      </c>
      <c r="C3650" s="12">
        <f t="shared" si="56"/>
        <v>0</v>
      </c>
    </row>
    <row r="3651" spans="1:3" x14ac:dyDescent="0.45">
      <c r="A3651" s="7">
        <v>36523</v>
      </c>
      <c r="B3651" s="9">
        <v>6.0037500000000001</v>
      </c>
      <c r="C3651" s="12">
        <f t="shared" ref="C3651:C3714" si="57">B3651/100</f>
        <v>6.0037500000000001E-2</v>
      </c>
    </row>
    <row r="3652" spans="1:3" x14ac:dyDescent="0.45">
      <c r="A3652" s="7">
        <v>36524</v>
      </c>
      <c r="B3652" s="9">
        <v>6.0037500000000001</v>
      </c>
      <c r="C3652" s="12">
        <f t="shared" si="57"/>
        <v>6.0037500000000001E-2</v>
      </c>
    </row>
    <row r="3653" spans="1:3" x14ac:dyDescent="0.45">
      <c r="A3653" s="7">
        <v>36525</v>
      </c>
      <c r="B3653" s="8">
        <v>0</v>
      </c>
      <c r="C3653" s="12">
        <f t="shared" si="57"/>
        <v>0</v>
      </c>
    </row>
    <row r="3654" spans="1:3" x14ac:dyDescent="0.45">
      <c r="A3654" s="7">
        <v>36528</v>
      </c>
      <c r="B3654" s="8">
        <v>0</v>
      </c>
      <c r="C3654" s="12">
        <f t="shared" si="57"/>
        <v>0</v>
      </c>
    </row>
    <row r="3655" spans="1:3" x14ac:dyDescent="0.45">
      <c r="A3655" s="7">
        <v>36529</v>
      </c>
      <c r="B3655" s="9">
        <v>6.0425000000000004</v>
      </c>
      <c r="C3655" s="12">
        <f t="shared" si="57"/>
        <v>6.0425000000000006E-2</v>
      </c>
    </row>
    <row r="3656" spans="1:3" x14ac:dyDescent="0.45">
      <c r="A3656" s="7">
        <v>36530</v>
      </c>
      <c r="B3656" s="9">
        <v>6.03</v>
      </c>
      <c r="C3656" s="12">
        <f t="shared" si="57"/>
        <v>6.0299999999999999E-2</v>
      </c>
    </row>
    <row r="3657" spans="1:3" x14ac:dyDescent="0.45">
      <c r="A3657" s="7">
        <v>36531</v>
      </c>
      <c r="B3657" s="9">
        <v>6.03</v>
      </c>
      <c r="C3657" s="12">
        <f t="shared" si="57"/>
        <v>6.0299999999999999E-2</v>
      </c>
    </row>
    <row r="3658" spans="1:3" x14ac:dyDescent="0.45">
      <c r="A3658" s="7">
        <v>36532</v>
      </c>
      <c r="B3658" s="9">
        <v>6.03</v>
      </c>
      <c r="C3658" s="12">
        <f t="shared" si="57"/>
        <v>6.0299999999999999E-2</v>
      </c>
    </row>
    <row r="3659" spans="1:3" x14ac:dyDescent="0.45">
      <c r="A3659" s="7">
        <v>36535</v>
      </c>
      <c r="B3659" s="9">
        <v>6.0262500000000001</v>
      </c>
      <c r="C3659" s="12">
        <f t="shared" si="57"/>
        <v>6.0262500000000004E-2</v>
      </c>
    </row>
    <row r="3660" spans="1:3" x14ac:dyDescent="0.45">
      <c r="A3660" s="7">
        <v>36536</v>
      </c>
      <c r="B3660" s="9">
        <v>6.03</v>
      </c>
      <c r="C3660" s="12">
        <f t="shared" si="57"/>
        <v>6.0299999999999999E-2</v>
      </c>
    </row>
    <row r="3661" spans="1:3" x14ac:dyDescent="0.45">
      <c r="A3661" s="7">
        <v>36537</v>
      </c>
      <c r="B3661" s="9">
        <v>6.0393800000000004</v>
      </c>
      <c r="C3661" s="12">
        <f t="shared" si="57"/>
        <v>6.0393800000000004E-2</v>
      </c>
    </row>
    <row r="3662" spans="1:3" x14ac:dyDescent="0.45">
      <c r="A3662" s="7">
        <v>36538</v>
      </c>
      <c r="B3662" s="9">
        <v>6.04</v>
      </c>
      <c r="C3662" s="12">
        <f t="shared" si="57"/>
        <v>6.0400000000000002E-2</v>
      </c>
    </row>
    <row r="3663" spans="1:3" x14ac:dyDescent="0.45">
      <c r="A3663" s="7">
        <v>36539</v>
      </c>
      <c r="B3663" s="9">
        <v>6.04</v>
      </c>
      <c r="C3663" s="12">
        <f t="shared" si="57"/>
        <v>6.0400000000000002E-2</v>
      </c>
    </row>
    <row r="3664" spans="1:3" x14ac:dyDescent="0.45">
      <c r="A3664" s="7">
        <v>36542</v>
      </c>
      <c r="B3664" s="9">
        <v>6.0362499999999999</v>
      </c>
      <c r="C3664" s="12">
        <f t="shared" si="57"/>
        <v>6.0362499999999999E-2</v>
      </c>
    </row>
    <row r="3665" spans="1:3" x14ac:dyDescent="0.45">
      <c r="A3665" s="7">
        <v>36543</v>
      </c>
      <c r="B3665" s="9">
        <v>6.0350000000000001</v>
      </c>
      <c r="C3665" s="12">
        <f t="shared" si="57"/>
        <v>6.0350000000000001E-2</v>
      </c>
    </row>
    <row r="3666" spans="1:3" x14ac:dyDescent="0.45">
      <c r="A3666" s="7">
        <v>36544</v>
      </c>
      <c r="B3666" s="9">
        <v>6.0374999999999996</v>
      </c>
      <c r="C3666" s="12">
        <f t="shared" si="57"/>
        <v>6.0374999999999998E-2</v>
      </c>
    </row>
    <row r="3667" spans="1:3" x14ac:dyDescent="0.45">
      <c r="A3667" s="7">
        <v>36545</v>
      </c>
      <c r="B3667" s="9">
        <v>6.04</v>
      </c>
      <c r="C3667" s="12">
        <f t="shared" si="57"/>
        <v>6.0400000000000002E-2</v>
      </c>
    </row>
    <row r="3668" spans="1:3" x14ac:dyDescent="0.45">
      <c r="A3668" s="7">
        <v>36546</v>
      </c>
      <c r="B3668" s="9">
        <v>6.04</v>
      </c>
      <c r="C3668" s="12">
        <f t="shared" si="57"/>
        <v>6.0400000000000002E-2</v>
      </c>
    </row>
    <row r="3669" spans="1:3" x14ac:dyDescent="0.45">
      <c r="A3669" s="7">
        <v>36549</v>
      </c>
      <c r="B3669" s="9">
        <v>6.04</v>
      </c>
      <c r="C3669" s="12">
        <f t="shared" si="57"/>
        <v>6.0400000000000002E-2</v>
      </c>
    </row>
    <row r="3670" spans="1:3" x14ac:dyDescent="0.45">
      <c r="A3670" s="7">
        <v>36550</v>
      </c>
      <c r="B3670" s="9">
        <v>6.04</v>
      </c>
      <c r="C3670" s="12">
        <f t="shared" si="57"/>
        <v>6.0400000000000002E-2</v>
      </c>
    </row>
    <row r="3671" spans="1:3" x14ac:dyDescent="0.45">
      <c r="A3671" s="7">
        <v>36551</v>
      </c>
      <c r="B3671" s="9">
        <v>6.04</v>
      </c>
      <c r="C3671" s="12">
        <f t="shared" si="57"/>
        <v>6.0400000000000002E-2</v>
      </c>
    </row>
    <row r="3672" spans="1:3" x14ac:dyDescent="0.45">
      <c r="A3672" s="7">
        <v>36552</v>
      </c>
      <c r="B3672" s="9">
        <v>6.04</v>
      </c>
      <c r="C3672" s="12">
        <f t="shared" si="57"/>
        <v>6.0400000000000002E-2</v>
      </c>
    </row>
    <row r="3673" spans="1:3" x14ac:dyDescent="0.45">
      <c r="A3673" s="7">
        <v>36553</v>
      </c>
      <c r="B3673" s="9">
        <v>6.0487500000000001</v>
      </c>
      <c r="C3673" s="12">
        <f t="shared" si="57"/>
        <v>6.04875E-2</v>
      </c>
    </row>
    <row r="3674" spans="1:3" x14ac:dyDescent="0.45">
      <c r="A3674" s="7">
        <v>36556</v>
      </c>
      <c r="B3674" s="9">
        <v>6.0774999999999997</v>
      </c>
      <c r="C3674" s="12">
        <f t="shared" si="57"/>
        <v>6.0774999999999996E-2</v>
      </c>
    </row>
    <row r="3675" spans="1:3" x14ac:dyDescent="0.45">
      <c r="A3675" s="7">
        <v>36557</v>
      </c>
      <c r="B3675" s="9">
        <v>6.0912499999999996</v>
      </c>
      <c r="C3675" s="12">
        <f t="shared" si="57"/>
        <v>6.0912499999999994E-2</v>
      </c>
    </row>
    <row r="3676" spans="1:3" x14ac:dyDescent="0.45">
      <c r="A3676" s="7">
        <v>36558</v>
      </c>
      <c r="B3676" s="9">
        <v>6.1</v>
      </c>
      <c r="C3676" s="12">
        <f t="shared" si="57"/>
        <v>6.0999999999999999E-2</v>
      </c>
    </row>
    <row r="3677" spans="1:3" x14ac:dyDescent="0.45">
      <c r="A3677" s="7">
        <v>36559</v>
      </c>
      <c r="B3677" s="9">
        <v>6.0975000000000001</v>
      </c>
      <c r="C3677" s="12">
        <f t="shared" si="57"/>
        <v>6.0975000000000001E-2</v>
      </c>
    </row>
    <row r="3678" spans="1:3" x14ac:dyDescent="0.45">
      <c r="A3678" s="7">
        <v>36560</v>
      </c>
      <c r="B3678" s="9">
        <v>6.09</v>
      </c>
      <c r="C3678" s="12">
        <f t="shared" si="57"/>
        <v>6.0899999999999996E-2</v>
      </c>
    </row>
    <row r="3679" spans="1:3" x14ac:dyDescent="0.45">
      <c r="A3679" s="7">
        <v>36563</v>
      </c>
      <c r="B3679" s="9">
        <v>6.1</v>
      </c>
      <c r="C3679" s="12">
        <f t="shared" si="57"/>
        <v>6.0999999999999999E-2</v>
      </c>
    </row>
    <row r="3680" spans="1:3" x14ac:dyDescent="0.45">
      <c r="A3680" s="7">
        <v>36564</v>
      </c>
      <c r="B3680" s="9">
        <v>6.1</v>
      </c>
      <c r="C3680" s="12">
        <f t="shared" si="57"/>
        <v>6.0999999999999999E-2</v>
      </c>
    </row>
    <row r="3681" spans="1:3" x14ac:dyDescent="0.45">
      <c r="A3681" s="7">
        <v>36565</v>
      </c>
      <c r="B3681" s="9">
        <v>6.1</v>
      </c>
      <c r="C3681" s="12">
        <f t="shared" si="57"/>
        <v>6.0999999999999999E-2</v>
      </c>
    </row>
    <row r="3682" spans="1:3" x14ac:dyDescent="0.45">
      <c r="A3682" s="7">
        <v>36566</v>
      </c>
      <c r="B3682" s="9">
        <v>6.0987499999999999</v>
      </c>
      <c r="C3682" s="12">
        <f t="shared" si="57"/>
        <v>6.09875E-2</v>
      </c>
    </row>
    <row r="3683" spans="1:3" x14ac:dyDescent="0.45">
      <c r="A3683" s="7">
        <v>36567</v>
      </c>
      <c r="B3683" s="9">
        <v>6.0962500000000004</v>
      </c>
      <c r="C3683" s="12">
        <f t="shared" si="57"/>
        <v>6.0962500000000003E-2</v>
      </c>
    </row>
    <row r="3684" spans="1:3" x14ac:dyDescent="0.45">
      <c r="A3684" s="7">
        <v>36570</v>
      </c>
      <c r="B3684" s="9">
        <v>6.09</v>
      </c>
      <c r="C3684" s="12">
        <f t="shared" si="57"/>
        <v>6.0899999999999996E-2</v>
      </c>
    </row>
    <row r="3685" spans="1:3" x14ac:dyDescent="0.45">
      <c r="A3685" s="7">
        <v>36571</v>
      </c>
      <c r="B3685" s="9">
        <v>6.09</v>
      </c>
      <c r="C3685" s="12">
        <f t="shared" si="57"/>
        <v>6.0899999999999996E-2</v>
      </c>
    </row>
    <row r="3686" spans="1:3" x14ac:dyDescent="0.45">
      <c r="A3686" s="7">
        <v>36572</v>
      </c>
      <c r="B3686" s="9">
        <v>6.09</v>
      </c>
      <c r="C3686" s="12">
        <f t="shared" si="57"/>
        <v>6.0899999999999996E-2</v>
      </c>
    </row>
    <row r="3687" spans="1:3" x14ac:dyDescent="0.45">
      <c r="A3687" s="7">
        <v>36573</v>
      </c>
      <c r="B3687" s="9">
        <v>6.09</v>
      </c>
      <c r="C3687" s="12">
        <f t="shared" si="57"/>
        <v>6.0899999999999996E-2</v>
      </c>
    </row>
    <row r="3688" spans="1:3" x14ac:dyDescent="0.45">
      <c r="A3688" s="7">
        <v>36574</v>
      </c>
      <c r="B3688" s="9">
        <v>6.11</v>
      </c>
      <c r="C3688" s="12">
        <f t="shared" si="57"/>
        <v>6.1100000000000002E-2</v>
      </c>
    </row>
    <row r="3689" spans="1:3" x14ac:dyDescent="0.45">
      <c r="A3689" s="7">
        <v>36577</v>
      </c>
      <c r="B3689" s="9">
        <v>6.11</v>
      </c>
      <c r="C3689" s="12">
        <f t="shared" si="57"/>
        <v>6.1100000000000002E-2</v>
      </c>
    </row>
    <row r="3690" spans="1:3" x14ac:dyDescent="0.45">
      <c r="A3690" s="7">
        <v>36578</v>
      </c>
      <c r="B3690" s="9">
        <v>6.11</v>
      </c>
      <c r="C3690" s="12">
        <f t="shared" si="57"/>
        <v>6.1100000000000002E-2</v>
      </c>
    </row>
    <row r="3691" spans="1:3" x14ac:dyDescent="0.45">
      <c r="A3691" s="7">
        <v>36579</v>
      </c>
      <c r="B3691" s="9">
        <v>6.11</v>
      </c>
      <c r="C3691" s="12">
        <f t="shared" si="57"/>
        <v>6.1100000000000002E-2</v>
      </c>
    </row>
    <row r="3692" spans="1:3" x14ac:dyDescent="0.45">
      <c r="A3692" s="7">
        <v>36580</v>
      </c>
      <c r="B3692" s="9">
        <v>6.11</v>
      </c>
      <c r="C3692" s="12">
        <f t="shared" si="57"/>
        <v>6.1100000000000002E-2</v>
      </c>
    </row>
    <row r="3693" spans="1:3" x14ac:dyDescent="0.45">
      <c r="A3693" s="7">
        <v>36581</v>
      </c>
      <c r="B3693" s="9">
        <v>6.1012500000000003</v>
      </c>
      <c r="C3693" s="12">
        <f t="shared" si="57"/>
        <v>6.1012500000000004E-2</v>
      </c>
    </row>
    <row r="3694" spans="1:3" x14ac:dyDescent="0.45">
      <c r="A3694" s="7">
        <v>36584</v>
      </c>
      <c r="B3694" s="9">
        <v>6.1012500000000003</v>
      </c>
      <c r="C3694" s="12">
        <f t="shared" si="57"/>
        <v>6.1012500000000004E-2</v>
      </c>
    </row>
    <row r="3695" spans="1:3" x14ac:dyDescent="0.45">
      <c r="A3695" s="7">
        <v>36585</v>
      </c>
      <c r="B3695" s="9">
        <v>6.1087499999999997</v>
      </c>
      <c r="C3695" s="12">
        <f t="shared" si="57"/>
        <v>6.1087499999999996E-2</v>
      </c>
    </row>
    <row r="3696" spans="1:3" x14ac:dyDescent="0.45">
      <c r="A3696" s="7">
        <v>36586</v>
      </c>
      <c r="B3696" s="9">
        <v>6.11</v>
      </c>
      <c r="C3696" s="12">
        <f t="shared" si="57"/>
        <v>6.1100000000000002E-2</v>
      </c>
    </row>
    <row r="3697" spans="1:3" x14ac:dyDescent="0.45">
      <c r="A3697" s="7">
        <v>36587</v>
      </c>
      <c r="B3697" s="9">
        <v>6.1187500000000004</v>
      </c>
      <c r="C3697" s="12">
        <f t="shared" si="57"/>
        <v>6.1187500000000006E-2</v>
      </c>
    </row>
    <row r="3698" spans="1:3" x14ac:dyDescent="0.45">
      <c r="A3698" s="7">
        <v>36588</v>
      </c>
      <c r="B3698" s="9">
        <v>6.12</v>
      </c>
      <c r="C3698" s="12">
        <f t="shared" si="57"/>
        <v>6.1200000000000004E-2</v>
      </c>
    </row>
    <row r="3699" spans="1:3" x14ac:dyDescent="0.45">
      <c r="A3699" s="7">
        <v>36591</v>
      </c>
      <c r="B3699" s="9">
        <v>6.12</v>
      </c>
      <c r="C3699" s="12">
        <f t="shared" si="57"/>
        <v>6.1200000000000004E-2</v>
      </c>
    </row>
    <row r="3700" spans="1:3" x14ac:dyDescent="0.45">
      <c r="A3700" s="7">
        <v>36592</v>
      </c>
      <c r="B3700" s="9">
        <v>6.1268799999999999</v>
      </c>
      <c r="C3700" s="12">
        <f t="shared" si="57"/>
        <v>6.1268799999999998E-2</v>
      </c>
    </row>
    <row r="3701" spans="1:3" x14ac:dyDescent="0.45">
      <c r="A3701" s="7">
        <v>36593</v>
      </c>
      <c r="B3701" s="9">
        <v>6.13</v>
      </c>
      <c r="C3701" s="12">
        <f t="shared" si="57"/>
        <v>6.13E-2</v>
      </c>
    </row>
    <row r="3702" spans="1:3" x14ac:dyDescent="0.45">
      <c r="A3702" s="7">
        <v>36594</v>
      </c>
      <c r="B3702" s="9">
        <v>6.14</v>
      </c>
      <c r="C3702" s="12">
        <f t="shared" si="57"/>
        <v>6.1399999999999996E-2</v>
      </c>
    </row>
    <row r="3703" spans="1:3" x14ac:dyDescent="0.45">
      <c r="A3703" s="7">
        <v>36595</v>
      </c>
      <c r="B3703" s="9">
        <v>6.1437499999999998</v>
      </c>
      <c r="C3703" s="12">
        <f t="shared" si="57"/>
        <v>6.1437499999999999E-2</v>
      </c>
    </row>
    <row r="3704" spans="1:3" x14ac:dyDescent="0.45">
      <c r="A3704" s="7">
        <v>36598</v>
      </c>
      <c r="B3704" s="9">
        <v>6.15</v>
      </c>
      <c r="C3704" s="12">
        <f t="shared" si="57"/>
        <v>6.1500000000000006E-2</v>
      </c>
    </row>
    <row r="3705" spans="1:3" x14ac:dyDescent="0.45">
      <c r="A3705" s="7">
        <v>36599</v>
      </c>
      <c r="B3705" s="9">
        <v>6.16</v>
      </c>
      <c r="C3705" s="12">
        <f t="shared" si="57"/>
        <v>6.1600000000000002E-2</v>
      </c>
    </row>
    <row r="3706" spans="1:3" x14ac:dyDescent="0.45">
      <c r="A3706" s="7">
        <v>36600</v>
      </c>
      <c r="B3706" s="9">
        <v>6.1725000000000003</v>
      </c>
      <c r="C3706" s="12">
        <f t="shared" si="57"/>
        <v>6.1725000000000002E-2</v>
      </c>
    </row>
    <row r="3707" spans="1:3" x14ac:dyDescent="0.45">
      <c r="A3707" s="7">
        <v>36601</v>
      </c>
      <c r="B3707" s="9">
        <v>6.1912500000000001</v>
      </c>
      <c r="C3707" s="12">
        <f t="shared" si="57"/>
        <v>6.1912500000000002E-2</v>
      </c>
    </row>
    <row r="3708" spans="1:3" x14ac:dyDescent="0.45">
      <c r="A3708" s="7">
        <v>36602</v>
      </c>
      <c r="B3708" s="9">
        <v>6.21</v>
      </c>
      <c r="C3708" s="12">
        <f t="shared" si="57"/>
        <v>6.2100000000000002E-2</v>
      </c>
    </row>
    <row r="3709" spans="1:3" x14ac:dyDescent="0.45">
      <c r="A3709" s="7">
        <v>36605</v>
      </c>
      <c r="B3709" s="9">
        <v>6.2287499999999998</v>
      </c>
      <c r="C3709" s="12">
        <f t="shared" si="57"/>
        <v>6.2287499999999996E-2</v>
      </c>
    </row>
    <row r="3710" spans="1:3" x14ac:dyDescent="0.45">
      <c r="A3710" s="7">
        <v>36606</v>
      </c>
      <c r="B3710" s="9">
        <v>6.24125</v>
      </c>
      <c r="C3710" s="12">
        <f t="shared" si="57"/>
        <v>6.2412500000000003E-2</v>
      </c>
    </row>
    <row r="3711" spans="1:3" x14ac:dyDescent="0.45">
      <c r="A3711" s="7">
        <v>36607</v>
      </c>
      <c r="B3711" s="9">
        <v>6.2462499999999999</v>
      </c>
      <c r="C3711" s="12">
        <f t="shared" si="57"/>
        <v>6.2462499999999997E-2</v>
      </c>
    </row>
    <row r="3712" spans="1:3" x14ac:dyDescent="0.45">
      <c r="A3712" s="7">
        <v>36608</v>
      </c>
      <c r="B3712" s="9">
        <v>6.2474999999999996</v>
      </c>
      <c r="C3712" s="12">
        <f t="shared" si="57"/>
        <v>6.2474999999999996E-2</v>
      </c>
    </row>
    <row r="3713" spans="1:3" x14ac:dyDescent="0.45">
      <c r="A3713" s="7">
        <v>36609</v>
      </c>
      <c r="B3713" s="9">
        <v>6.2549999999999999</v>
      </c>
      <c r="C3713" s="12">
        <f t="shared" si="57"/>
        <v>6.2549999999999994E-2</v>
      </c>
    </row>
    <row r="3714" spans="1:3" x14ac:dyDescent="0.45">
      <c r="A3714" s="7">
        <v>36612</v>
      </c>
      <c r="B3714" s="9">
        <v>6.28</v>
      </c>
      <c r="C3714" s="12">
        <f t="shared" si="57"/>
        <v>6.2800000000000009E-2</v>
      </c>
    </row>
    <row r="3715" spans="1:3" x14ac:dyDescent="0.45">
      <c r="A3715" s="7">
        <v>36613</v>
      </c>
      <c r="B3715" s="9">
        <v>6.28</v>
      </c>
      <c r="C3715" s="12">
        <f t="shared" ref="C3715:C3778" si="58">B3715/100</f>
        <v>6.2800000000000009E-2</v>
      </c>
    </row>
    <row r="3716" spans="1:3" x14ac:dyDescent="0.45">
      <c r="A3716" s="7">
        <v>36614</v>
      </c>
      <c r="B3716" s="9">
        <v>6.28</v>
      </c>
      <c r="C3716" s="12">
        <f t="shared" si="58"/>
        <v>6.2800000000000009E-2</v>
      </c>
    </row>
    <row r="3717" spans="1:3" x14ac:dyDescent="0.45">
      <c r="A3717" s="7">
        <v>36615</v>
      </c>
      <c r="B3717" s="9">
        <v>6.29</v>
      </c>
      <c r="C3717" s="12">
        <f t="shared" si="58"/>
        <v>6.2899999999999998E-2</v>
      </c>
    </row>
    <row r="3718" spans="1:3" x14ac:dyDescent="0.45">
      <c r="A3718" s="7">
        <v>36616</v>
      </c>
      <c r="B3718" s="9">
        <v>6.29</v>
      </c>
      <c r="C3718" s="12">
        <f t="shared" si="58"/>
        <v>6.2899999999999998E-2</v>
      </c>
    </row>
    <row r="3719" spans="1:3" x14ac:dyDescent="0.45">
      <c r="A3719" s="7">
        <v>36619</v>
      </c>
      <c r="B3719" s="9">
        <v>6.29</v>
      </c>
      <c r="C3719" s="12">
        <f t="shared" si="58"/>
        <v>6.2899999999999998E-2</v>
      </c>
    </row>
    <row r="3720" spans="1:3" x14ac:dyDescent="0.45">
      <c r="A3720" s="7">
        <v>36620</v>
      </c>
      <c r="B3720" s="9">
        <v>6.29</v>
      </c>
      <c r="C3720" s="12">
        <f t="shared" si="58"/>
        <v>6.2899999999999998E-2</v>
      </c>
    </row>
    <row r="3721" spans="1:3" x14ac:dyDescent="0.45">
      <c r="A3721" s="7">
        <v>36621</v>
      </c>
      <c r="B3721" s="9">
        <v>6.2712500000000002</v>
      </c>
      <c r="C3721" s="12">
        <f t="shared" si="58"/>
        <v>6.2712500000000004E-2</v>
      </c>
    </row>
    <row r="3722" spans="1:3" x14ac:dyDescent="0.45">
      <c r="A3722" s="7">
        <v>36622</v>
      </c>
      <c r="B3722" s="9">
        <v>6.2712500000000002</v>
      </c>
      <c r="C3722" s="12">
        <f t="shared" si="58"/>
        <v>6.2712500000000004E-2</v>
      </c>
    </row>
    <row r="3723" spans="1:3" x14ac:dyDescent="0.45">
      <c r="A3723" s="7">
        <v>36623</v>
      </c>
      <c r="B3723" s="9">
        <v>6.28</v>
      </c>
      <c r="C3723" s="12">
        <f t="shared" si="58"/>
        <v>6.2800000000000009E-2</v>
      </c>
    </row>
    <row r="3724" spans="1:3" x14ac:dyDescent="0.45">
      <c r="A3724" s="7">
        <v>36626</v>
      </c>
      <c r="B3724" s="9">
        <v>6.28</v>
      </c>
      <c r="C3724" s="12">
        <f t="shared" si="58"/>
        <v>6.2800000000000009E-2</v>
      </c>
    </row>
    <row r="3725" spans="1:3" x14ac:dyDescent="0.45">
      <c r="A3725" s="7">
        <v>36627</v>
      </c>
      <c r="B3725" s="9">
        <v>6.28</v>
      </c>
      <c r="C3725" s="12">
        <f t="shared" si="58"/>
        <v>6.2800000000000009E-2</v>
      </c>
    </row>
    <row r="3726" spans="1:3" x14ac:dyDescent="0.45">
      <c r="A3726" s="7">
        <v>36628</v>
      </c>
      <c r="B3726" s="9">
        <v>6.2837500000000004</v>
      </c>
      <c r="C3726" s="12">
        <f t="shared" si="58"/>
        <v>6.2837500000000004E-2</v>
      </c>
    </row>
    <row r="3727" spans="1:3" x14ac:dyDescent="0.45">
      <c r="A3727" s="7">
        <v>36629</v>
      </c>
      <c r="B3727" s="9">
        <v>6.28125</v>
      </c>
      <c r="C3727" s="12">
        <f t="shared" si="58"/>
        <v>6.2812499999999993E-2</v>
      </c>
    </row>
    <row r="3728" spans="1:3" x14ac:dyDescent="0.45">
      <c r="A3728" s="7">
        <v>36630</v>
      </c>
      <c r="B3728" s="9">
        <v>6.28125</v>
      </c>
      <c r="C3728" s="12">
        <f t="shared" si="58"/>
        <v>6.2812499999999993E-2</v>
      </c>
    </row>
    <row r="3729" spans="1:3" x14ac:dyDescent="0.45">
      <c r="A3729" s="7">
        <v>36633</v>
      </c>
      <c r="B3729" s="9">
        <v>6.2824999999999998</v>
      </c>
      <c r="C3729" s="12">
        <f t="shared" si="58"/>
        <v>6.2824999999999992E-2</v>
      </c>
    </row>
    <row r="3730" spans="1:3" x14ac:dyDescent="0.45">
      <c r="A3730" s="7">
        <v>36634</v>
      </c>
      <c r="B3730" s="9">
        <v>6.2925000000000004</v>
      </c>
      <c r="C3730" s="12">
        <f t="shared" si="58"/>
        <v>6.2925000000000009E-2</v>
      </c>
    </row>
    <row r="3731" spans="1:3" x14ac:dyDescent="0.45">
      <c r="A3731" s="7">
        <v>36635</v>
      </c>
      <c r="B3731" s="9">
        <v>6.31</v>
      </c>
      <c r="C3731" s="12">
        <f t="shared" si="58"/>
        <v>6.3099999999999989E-2</v>
      </c>
    </row>
    <row r="3732" spans="1:3" x14ac:dyDescent="0.45">
      <c r="A3732" s="7">
        <v>36636</v>
      </c>
      <c r="B3732" s="9">
        <v>6.31813</v>
      </c>
      <c r="C3732" s="12">
        <f t="shared" si="58"/>
        <v>6.3181299999999996E-2</v>
      </c>
    </row>
    <row r="3733" spans="1:3" x14ac:dyDescent="0.45">
      <c r="A3733" s="7">
        <v>36637</v>
      </c>
      <c r="B3733" s="8">
        <v>0</v>
      </c>
      <c r="C3733" s="12">
        <f t="shared" si="58"/>
        <v>0</v>
      </c>
    </row>
    <row r="3734" spans="1:3" x14ac:dyDescent="0.45">
      <c r="A3734" s="7">
        <v>36640</v>
      </c>
      <c r="B3734" s="8">
        <v>0</v>
      </c>
      <c r="C3734" s="12">
        <f t="shared" si="58"/>
        <v>0</v>
      </c>
    </row>
    <row r="3735" spans="1:3" x14ac:dyDescent="0.45">
      <c r="A3735" s="7">
        <v>36641</v>
      </c>
      <c r="B3735" s="9">
        <v>6.3337500000000002</v>
      </c>
      <c r="C3735" s="12">
        <f t="shared" si="58"/>
        <v>6.3337500000000005E-2</v>
      </c>
    </row>
    <row r="3736" spans="1:3" x14ac:dyDescent="0.45">
      <c r="A3736" s="7">
        <v>36642</v>
      </c>
      <c r="B3736" s="9">
        <v>6.375</v>
      </c>
      <c r="C3736" s="12">
        <f t="shared" si="58"/>
        <v>6.3750000000000001E-2</v>
      </c>
    </row>
    <row r="3737" spans="1:3" x14ac:dyDescent="0.45">
      <c r="A3737" s="7">
        <v>36643</v>
      </c>
      <c r="B3737" s="9">
        <v>6.3912500000000003</v>
      </c>
      <c r="C3737" s="12">
        <f t="shared" si="58"/>
        <v>6.3912499999999997E-2</v>
      </c>
    </row>
    <row r="3738" spans="1:3" x14ac:dyDescent="0.45">
      <c r="A3738" s="7">
        <v>36644</v>
      </c>
      <c r="B3738" s="9">
        <v>6.5025000000000004</v>
      </c>
      <c r="C3738" s="12">
        <f t="shared" si="58"/>
        <v>6.5024999999999999E-2</v>
      </c>
    </row>
    <row r="3739" spans="1:3" x14ac:dyDescent="0.45">
      <c r="A3739" s="7">
        <v>36647</v>
      </c>
      <c r="B3739" s="8">
        <v>0</v>
      </c>
      <c r="C3739" s="12">
        <f t="shared" si="58"/>
        <v>0</v>
      </c>
    </row>
    <row r="3740" spans="1:3" x14ac:dyDescent="0.45">
      <c r="A3740" s="7">
        <v>36648</v>
      </c>
      <c r="B3740" s="9">
        <v>6.5687499999999996</v>
      </c>
      <c r="C3740" s="12">
        <f t="shared" si="58"/>
        <v>6.5687499999999996E-2</v>
      </c>
    </row>
    <row r="3741" spans="1:3" x14ac:dyDescent="0.45">
      <c r="A3741" s="7">
        <v>36649</v>
      </c>
      <c r="B3741" s="9">
        <v>6.6</v>
      </c>
      <c r="C3741" s="12">
        <f t="shared" si="58"/>
        <v>6.6000000000000003E-2</v>
      </c>
    </row>
    <row r="3742" spans="1:3" x14ac:dyDescent="0.45">
      <c r="A3742" s="7">
        <v>36650</v>
      </c>
      <c r="B3742" s="9">
        <v>6.6524999999999999</v>
      </c>
      <c r="C3742" s="12">
        <f t="shared" si="58"/>
        <v>6.6525000000000001E-2</v>
      </c>
    </row>
    <row r="3743" spans="1:3" x14ac:dyDescent="0.45">
      <c r="A3743" s="7">
        <v>36651</v>
      </c>
      <c r="B3743" s="9">
        <v>6.67</v>
      </c>
      <c r="C3743" s="12">
        <f t="shared" si="58"/>
        <v>6.6699999999999995E-2</v>
      </c>
    </row>
    <row r="3744" spans="1:3" x14ac:dyDescent="0.45">
      <c r="A3744" s="7">
        <v>36654</v>
      </c>
      <c r="B3744" s="9">
        <v>6.7</v>
      </c>
      <c r="C3744" s="12">
        <f t="shared" si="58"/>
        <v>6.7000000000000004E-2</v>
      </c>
    </row>
    <row r="3745" spans="1:3" x14ac:dyDescent="0.45">
      <c r="A3745" s="7">
        <v>36655</v>
      </c>
      <c r="B3745" s="9">
        <v>6.71875</v>
      </c>
      <c r="C3745" s="12">
        <f t="shared" si="58"/>
        <v>6.7187499999999997E-2</v>
      </c>
    </row>
    <row r="3746" spans="1:3" x14ac:dyDescent="0.45">
      <c r="A3746" s="7">
        <v>36656</v>
      </c>
      <c r="B3746" s="9">
        <v>6.72</v>
      </c>
      <c r="C3746" s="12">
        <f t="shared" si="58"/>
        <v>6.7199999999999996E-2</v>
      </c>
    </row>
    <row r="3747" spans="1:3" x14ac:dyDescent="0.45">
      <c r="A3747" s="7">
        <v>36657</v>
      </c>
      <c r="B3747" s="9">
        <v>6.72</v>
      </c>
      <c r="C3747" s="12">
        <f t="shared" si="58"/>
        <v>6.7199999999999996E-2</v>
      </c>
    </row>
    <row r="3748" spans="1:3" x14ac:dyDescent="0.45">
      <c r="A3748" s="7">
        <v>36658</v>
      </c>
      <c r="B3748" s="9">
        <v>6.7337499999999997</v>
      </c>
      <c r="C3748" s="12">
        <f t="shared" si="58"/>
        <v>6.7337499999999995E-2</v>
      </c>
    </row>
    <row r="3749" spans="1:3" x14ac:dyDescent="0.45">
      <c r="A3749" s="7">
        <v>36661</v>
      </c>
      <c r="B3749" s="9">
        <v>6.76</v>
      </c>
      <c r="C3749" s="12">
        <f t="shared" si="58"/>
        <v>6.7599999999999993E-2</v>
      </c>
    </row>
    <row r="3750" spans="1:3" x14ac:dyDescent="0.45">
      <c r="A3750" s="7">
        <v>36662</v>
      </c>
      <c r="B3750" s="9">
        <v>6.7612500000000004</v>
      </c>
      <c r="C3750" s="12">
        <f t="shared" si="58"/>
        <v>6.7612500000000006E-2</v>
      </c>
    </row>
    <row r="3751" spans="1:3" x14ac:dyDescent="0.45">
      <c r="A3751" s="7">
        <v>36663</v>
      </c>
      <c r="B3751" s="9">
        <v>6.8087499999999999</v>
      </c>
      <c r="C3751" s="12">
        <f t="shared" si="58"/>
        <v>6.8087499999999995E-2</v>
      </c>
    </row>
    <row r="3752" spans="1:3" x14ac:dyDescent="0.45">
      <c r="A3752" s="7">
        <v>36664</v>
      </c>
      <c r="B3752" s="9">
        <v>6.8187499999999996</v>
      </c>
      <c r="C3752" s="12">
        <f t="shared" si="58"/>
        <v>6.8187499999999998E-2</v>
      </c>
    </row>
    <row r="3753" spans="1:3" x14ac:dyDescent="0.45">
      <c r="A3753" s="7">
        <v>36665</v>
      </c>
      <c r="B3753" s="9">
        <v>6.82</v>
      </c>
      <c r="C3753" s="12">
        <f t="shared" si="58"/>
        <v>6.8199999999999997E-2</v>
      </c>
    </row>
    <row r="3754" spans="1:3" x14ac:dyDescent="0.45">
      <c r="A3754" s="7">
        <v>36668</v>
      </c>
      <c r="B3754" s="9">
        <v>6.82</v>
      </c>
      <c r="C3754" s="12">
        <f t="shared" si="58"/>
        <v>6.8199999999999997E-2</v>
      </c>
    </row>
    <row r="3755" spans="1:3" x14ac:dyDescent="0.45">
      <c r="A3755" s="7">
        <v>36669</v>
      </c>
      <c r="B3755" s="9">
        <v>6.82</v>
      </c>
      <c r="C3755" s="12">
        <f t="shared" si="58"/>
        <v>6.8199999999999997E-2</v>
      </c>
    </row>
    <row r="3756" spans="1:3" x14ac:dyDescent="0.45">
      <c r="A3756" s="7">
        <v>36670</v>
      </c>
      <c r="B3756" s="9">
        <v>6.82</v>
      </c>
      <c r="C3756" s="12">
        <f t="shared" si="58"/>
        <v>6.8199999999999997E-2</v>
      </c>
    </row>
    <row r="3757" spans="1:3" x14ac:dyDescent="0.45">
      <c r="A3757" s="7">
        <v>36671</v>
      </c>
      <c r="B3757" s="9">
        <v>6.8274999999999997</v>
      </c>
      <c r="C3757" s="12">
        <f t="shared" si="58"/>
        <v>6.8275000000000002E-2</v>
      </c>
    </row>
    <row r="3758" spans="1:3" x14ac:dyDescent="0.45">
      <c r="A3758" s="7">
        <v>36672</v>
      </c>
      <c r="B3758" s="9">
        <v>6.8262499999999999</v>
      </c>
      <c r="C3758" s="12">
        <f t="shared" si="58"/>
        <v>6.8262500000000004E-2</v>
      </c>
    </row>
    <row r="3759" spans="1:3" x14ac:dyDescent="0.45">
      <c r="A3759" s="7">
        <v>36675</v>
      </c>
      <c r="B3759" s="8">
        <v>0</v>
      </c>
      <c r="C3759" s="12">
        <f t="shared" si="58"/>
        <v>0</v>
      </c>
    </row>
    <row r="3760" spans="1:3" x14ac:dyDescent="0.45">
      <c r="A3760" s="7">
        <v>36676</v>
      </c>
      <c r="B3760" s="9">
        <v>6.84</v>
      </c>
      <c r="C3760" s="12">
        <f t="shared" si="58"/>
        <v>6.8400000000000002E-2</v>
      </c>
    </row>
    <row r="3761" spans="1:3" x14ac:dyDescent="0.45">
      <c r="A3761" s="7">
        <v>36677</v>
      </c>
      <c r="B3761" s="9">
        <v>6.8624999999999998</v>
      </c>
      <c r="C3761" s="12">
        <f t="shared" si="58"/>
        <v>6.8624999999999992E-2</v>
      </c>
    </row>
    <row r="3762" spans="1:3" x14ac:dyDescent="0.45">
      <c r="A3762" s="7">
        <v>36678</v>
      </c>
      <c r="B3762" s="9">
        <v>6.8687500000000004</v>
      </c>
      <c r="C3762" s="12">
        <f t="shared" si="58"/>
        <v>6.8687499999999999E-2</v>
      </c>
    </row>
    <row r="3763" spans="1:3" x14ac:dyDescent="0.45">
      <c r="A3763" s="7">
        <v>36679</v>
      </c>
      <c r="B3763" s="9">
        <v>6.8512500000000003</v>
      </c>
      <c r="C3763" s="12">
        <f t="shared" si="58"/>
        <v>6.8512500000000004E-2</v>
      </c>
    </row>
    <row r="3764" spans="1:3" x14ac:dyDescent="0.45">
      <c r="A3764" s="7">
        <v>36682</v>
      </c>
      <c r="B3764" s="9">
        <v>6.7925000000000004</v>
      </c>
      <c r="C3764" s="12">
        <f t="shared" si="58"/>
        <v>6.7924999999999999E-2</v>
      </c>
    </row>
    <row r="3765" spans="1:3" x14ac:dyDescent="0.45">
      <c r="A3765" s="7">
        <v>36683</v>
      </c>
      <c r="B3765" s="9">
        <v>6.79</v>
      </c>
      <c r="C3765" s="12">
        <f t="shared" si="58"/>
        <v>6.7900000000000002E-2</v>
      </c>
    </row>
    <row r="3766" spans="1:3" x14ac:dyDescent="0.45">
      <c r="A3766" s="7">
        <v>36684</v>
      </c>
      <c r="B3766" s="9">
        <v>6.7975000000000003</v>
      </c>
      <c r="C3766" s="12">
        <f t="shared" si="58"/>
        <v>6.7975000000000008E-2</v>
      </c>
    </row>
    <row r="3767" spans="1:3" x14ac:dyDescent="0.45">
      <c r="A3767" s="7">
        <v>36685</v>
      </c>
      <c r="B3767" s="9">
        <v>6.8</v>
      </c>
      <c r="C3767" s="12">
        <f t="shared" si="58"/>
        <v>6.8000000000000005E-2</v>
      </c>
    </row>
    <row r="3768" spans="1:3" x14ac:dyDescent="0.45">
      <c r="A3768" s="7">
        <v>36686</v>
      </c>
      <c r="B3768" s="9">
        <v>6.81</v>
      </c>
      <c r="C3768" s="12">
        <f t="shared" si="58"/>
        <v>6.8099999999999994E-2</v>
      </c>
    </row>
    <row r="3769" spans="1:3" x14ac:dyDescent="0.45">
      <c r="A3769" s="7">
        <v>36689</v>
      </c>
      <c r="B3769" s="9">
        <v>6.81</v>
      </c>
      <c r="C3769" s="12">
        <f t="shared" si="58"/>
        <v>6.8099999999999994E-2</v>
      </c>
    </row>
    <row r="3770" spans="1:3" x14ac:dyDescent="0.45">
      <c r="A3770" s="7">
        <v>36690</v>
      </c>
      <c r="B3770" s="9">
        <v>6.81</v>
      </c>
      <c r="C3770" s="12">
        <f t="shared" si="58"/>
        <v>6.8099999999999994E-2</v>
      </c>
    </row>
    <row r="3771" spans="1:3" x14ac:dyDescent="0.45">
      <c r="A3771" s="7">
        <v>36691</v>
      </c>
      <c r="B3771" s="9">
        <v>6.7925000000000004</v>
      </c>
      <c r="C3771" s="12">
        <f t="shared" si="58"/>
        <v>6.7924999999999999E-2</v>
      </c>
    </row>
    <row r="3772" spans="1:3" x14ac:dyDescent="0.45">
      <c r="A3772" s="7">
        <v>36692</v>
      </c>
      <c r="B3772" s="9">
        <v>6.7774999999999999</v>
      </c>
      <c r="C3772" s="12">
        <f t="shared" si="58"/>
        <v>6.7775000000000002E-2</v>
      </c>
    </row>
    <row r="3773" spans="1:3" x14ac:dyDescent="0.45">
      <c r="A3773" s="7">
        <v>36693</v>
      </c>
      <c r="B3773" s="9">
        <v>6.7750000000000004</v>
      </c>
      <c r="C3773" s="12">
        <f t="shared" si="58"/>
        <v>6.7750000000000005E-2</v>
      </c>
    </row>
    <row r="3774" spans="1:3" x14ac:dyDescent="0.45">
      <c r="A3774" s="7">
        <v>36696</v>
      </c>
      <c r="B3774" s="9">
        <v>6.7618799999999997</v>
      </c>
      <c r="C3774" s="12">
        <f t="shared" si="58"/>
        <v>6.7618799999999993E-2</v>
      </c>
    </row>
    <row r="3775" spans="1:3" x14ac:dyDescent="0.45">
      <c r="A3775" s="7">
        <v>36697</v>
      </c>
      <c r="B3775" s="9">
        <v>6.7612500000000004</v>
      </c>
      <c r="C3775" s="12">
        <f t="shared" si="58"/>
        <v>6.7612500000000006E-2</v>
      </c>
    </row>
    <row r="3776" spans="1:3" x14ac:dyDescent="0.45">
      <c r="A3776" s="7">
        <v>36698</v>
      </c>
      <c r="B3776" s="9">
        <v>6.7649999999999997</v>
      </c>
      <c r="C3776" s="12">
        <f t="shared" si="58"/>
        <v>6.7650000000000002E-2</v>
      </c>
    </row>
    <row r="3777" spans="1:3" x14ac:dyDescent="0.45">
      <c r="A3777" s="7">
        <v>36699</v>
      </c>
      <c r="B3777" s="9">
        <v>6.7725</v>
      </c>
      <c r="C3777" s="12">
        <f t="shared" si="58"/>
        <v>6.7724999999999994E-2</v>
      </c>
    </row>
    <row r="3778" spans="1:3" x14ac:dyDescent="0.45">
      <c r="A3778" s="7">
        <v>36700</v>
      </c>
      <c r="B3778" s="9">
        <v>6.77</v>
      </c>
      <c r="C3778" s="12">
        <f t="shared" si="58"/>
        <v>6.7699999999999996E-2</v>
      </c>
    </row>
    <row r="3779" spans="1:3" x14ac:dyDescent="0.45">
      <c r="A3779" s="7">
        <v>36703</v>
      </c>
      <c r="B3779" s="9">
        <v>6.7743799999999998</v>
      </c>
      <c r="C3779" s="12">
        <f t="shared" ref="C3779:C3842" si="59">B3779/100</f>
        <v>6.7743799999999993E-2</v>
      </c>
    </row>
    <row r="3780" spans="1:3" x14ac:dyDescent="0.45">
      <c r="A3780" s="7">
        <v>36704</v>
      </c>
      <c r="B3780" s="9">
        <v>6.7750000000000004</v>
      </c>
      <c r="C3780" s="12">
        <f t="shared" si="59"/>
        <v>6.7750000000000005E-2</v>
      </c>
    </row>
    <row r="3781" spans="1:3" x14ac:dyDescent="0.45">
      <c r="A3781" s="7">
        <v>36705</v>
      </c>
      <c r="B3781" s="9">
        <v>6.78</v>
      </c>
      <c r="C3781" s="12">
        <f t="shared" si="59"/>
        <v>6.7799999999999999E-2</v>
      </c>
    </row>
    <row r="3782" spans="1:3" x14ac:dyDescent="0.45">
      <c r="A3782" s="7">
        <v>36706</v>
      </c>
      <c r="B3782" s="9">
        <v>6.7787499999999996</v>
      </c>
      <c r="C3782" s="12">
        <f t="shared" si="59"/>
        <v>6.7787500000000001E-2</v>
      </c>
    </row>
    <row r="3783" spans="1:3" x14ac:dyDescent="0.45">
      <c r="A3783" s="7">
        <v>36707</v>
      </c>
      <c r="B3783" s="9">
        <v>6.76938</v>
      </c>
      <c r="C3783" s="12">
        <f t="shared" si="59"/>
        <v>6.7693799999999998E-2</v>
      </c>
    </row>
    <row r="3784" spans="1:3" x14ac:dyDescent="0.45">
      <c r="A3784" s="7">
        <v>36710</v>
      </c>
      <c r="B3784" s="9">
        <v>6.77</v>
      </c>
      <c r="C3784" s="12">
        <f t="shared" si="59"/>
        <v>6.7699999999999996E-2</v>
      </c>
    </row>
    <row r="3785" spans="1:3" x14ac:dyDescent="0.45">
      <c r="A3785" s="7">
        <v>36711</v>
      </c>
      <c r="B3785" s="9">
        <v>6.75</v>
      </c>
      <c r="C3785" s="12">
        <f t="shared" si="59"/>
        <v>6.7500000000000004E-2</v>
      </c>
    </row>
    <row r="3786" spans="1:3" x14ac:dyDescent="0.45">
      <c r="A3786" s="7">
        <v>36712</v>
      </c>
      <c r="B3786" s="9">
        <v>6.7450000000000001</v>
      </c>
      <c r="C3786" s="12">
        <f t="shared" si="59"/>
        <v>6.7449999999999996E-2</v>
      </c>
    </row>
    <row r="3787" spans="1:3" x14ac:dyDescent="0.45">
      <c r="A3787" s="7">
        <v>36713</v>
      </c>
      <c r="B3787" s="9">
        <v>6.74</v>
      </c>
      <c r="C3787" s="12">
        <f t="shared" si="59"/>
        <v>6.7400000000000002E-2</v>
      </c>
    </row>
    <row r="3788" spans="1:3" x14ac:dyDescent="0.45">
      <c r="A3788" s="7">
        <v>36714</v>
      </c>
      <c r="B3788" s="9">
        <v>6.7437500000000004</v>
      </c>
      <c r="C3788" s="12">
        <f t="shared" si="59"/>
        <v>6.7437499999999997E-2</v>
      </c>
    </row>
    <row r="3789" spans="1:3" x14ac:dyDescent="0.45">
      <c r="A3789" s="7">
        <v>36717</v>
      </c>
      <c r="B3789" s="9">
        <v>6.73</v>
      </c>
      <c r="C3789" s="12">
        <f t="shared" si="59"/>
        <v>6.7299999999999999E-2</v>
      </c>
    </row>
    <row r="3790" spans="1:3" x14ac:dyDescent="0.45">
      <c r="A3790" s="7">
        <v>36718</v>
      </c>
      <c r="B3790" s="9">
        <v>6.7312500000000002</v>
      </c>
      <c r="C3790" s="12">
        <f t="shared" si="59"/>
        <v>6.7312499999999997E-2</v>
      </c>
    </row>
    <row r="3791" spans="1:3" x14ac:dyDescent="0.45">
      <c r="A3791" s="7">
        <v>36719</v>
      </c>
      <c r="B3791" s="9">
        <v>6.7312500000000002</v>
      </c>
      <c r="C3791" s="12">
        <f t="shared" si="59"/>
        <v>6.7312499999999997E-2</v>
      </c>
    </row>
    <row r="3792" spans="1:3" x14ac:dyDescent="0.45">
      <c r="A3792" s="7">
        <v>36720</v>
      </c>
      <c r="B3792" s="9">
        <v>6.7337499999999997</v>
      </c>
      <c r="C3792" s="12">
        <f t="shared" si="59"/>
        <v>6.7337499999999995E-2</v>
      </c>
    </row>
    <row r="3793" spans="1:3" x14ac:dyDescent="0.45">
      <c r="A3793" s="7">
        <v>36721</v>
      </c>
      <c r="B3793" s="9">
        <v>6.73</v>
      </c>
      <c r="C3793" s="12">
        <f t="shared" si="59"/>
        <v>6.7299999999999999E-2</v>
      </c>
    </row>
    <row r="3794" spans="1:3" x14ac:dyDescent="0.45">
      <c r="A3794" s="7">
        <v>36724</v>
      </c>
      <c r="B3794" s="9">
        <v>6.74</v>
      </c>
      <c r="C3794" s="12">
        <f t="shared" si="59"/>
        <v>6.7400000000000002E-2</v>
      </c>
    </row>
    <row r="3795" spans="1:3" x14ac:dyDescent="0.45">
      <c r="A3795" s="7">
        <v>36725</v>
      </c>
      <c r="B3795" s="9">
        <v>6.74</v>
      </c>
      <c r="C3795" s="12">
        <f t="shared" si="59"/>
        <v>6.7400000000000002E-2</v>
      </c>
    </row>
    <row r="3796" spans="1:3" x14ac:dyDescent="0.45">
      <c r="A3796" s="7">
        <v>36726</v>
      </c>
      <c r="B3796" s="9">
        <v>6.74</v>
      </c>
      <c r="C3796" s="12">
        <f t="shared" si="59"/>
        <v>6.7400000000000002E-2</v>
      </c>
    </row>
    <row r="3797" spans="1:3" x14ac:dyDescent="0.45">
      <c r="A3797" s="7">
        <v>36727</v>
      </c>
      <c r="B3797" s="9">
        <v>6.74</v>
      </c>
      <c r="C3797" s="12">
        <f t="shared" si="59"/>
        <v>6.7400000000000002E-2</v>
      </c>
    </row>
    <row r="3798" spans="1:3" x14ac:dyDescent="0.45">
      <c r="A3798" s="7">
        <v>36728</v>
      </c>
      <c r="B3798" s="9">
        <v>6.7175000000000002</v>
      </c>
      <c r="C3798" s="12">
        <f t="shared" si="59"/>
        <v>6.7174999999999999E-2</v>
      </c>
    </row>
    <row r="3799" spans="1:3" x14ac:dyDescent="0.45">
      <c r="A3799" s="7">
        <v>36731</v>
      </c>
      <c r="B3799" s="9">
        <v>6.7137500000000001</v>
      </c>
      <c r="C3799" s="12">
        <f t="shared" si="59"/>
        <v>6.7137500000000003E-2</v>
      </c>
    </row>
    <row r="3800" spans="1:3" x14ac:dyDescent="0.45">
      <c r="A3800" s="7">
        <v>36732</v>
      </c>
      <c r="B3800" s="9">
        <v>6.7149999999999999</v>
      </c>
      <c r="C3800" s="12">
        <f t="shared" si="59"/>
        <v>6.7150000000000001E-2</v>
      </c>
    </row>
    <row r="3801" spans="1:3" x14ac:dyDescent="0.45">
      <c r="A3801" s="7">
        <v>36733</v>
      </c>
      <c r="B3801" s="9">
        <v>6.7125000000000004</v>
      </c>
      <c r="C3801" s="12">
        <f t="shared" si="59"/>
        <v>6.7125000000000004E-2</v>
      </c>
    </row>
    <row r="3802" spans="1:3" x14ac:dyDescent="0.45">
      <c r="A3802" s="7">
        <v>36734</v>
      </c>
      <c r="B3802" s="9">
        <v>6.7125000000000004</v>
      </c>
      <c r="C3802" s="12">
        <f t="shared" si="59"/>
        <v>6.7125000000000004E-2</v>
      </c>
    </row>
    <row r="3803" spans="1:3" x14ac:dyDescent="0.45">
      <c r="A3803" s="7">
        <v>36735</v>
      </c>
      <c r="B3803" s="9">
        <v>6.7112499999999997</v>
      </c>
      <c r="C3803" s="12">
        <f t="shared" si="59"/>
        <v>6.7112499999999992E-2</v>
      </c>
    </row>
    <row r="3804" spans="1:3" x14ac:dyDescent="0.45">
      <c r="A3804" s="7">
        <v>36738</v>
      </c>
      <c r="B3804" s="9">
        <v>6.7218799999999996</v>
      </c>
      <c r="C3804" s="12">
        <f t="shared" si="59"/>
        <v>6.7218799999999995E-2</v>
      </c>
    </row>
    <row r="3805" spans="1:3" x14ac:dyDescent="0.45">
      <c r="A3805" s="7">
        <v>36739</v>
      </c>
      <c r="B3805" s="9">
        <v>6.72</v>
      </c>
      <c r="C3805" s="12">
        <f t="shared" si="59"/>
        <v>6.7199999999999996E-2</v>
      </c>
    </row>
    <row r="3806" spans="1:3" x14ac:dyDescent="0.45">
      <c r="A3806" s="7">
        <v>36740</v>
      </c>
      <c r="B3806" s="9">
        <v>6.72</v>
      </c>
      <c r="C3806" s="12">
        <f t="shared" si="59"/>
        <v>6.7199999999999996E-2</v>
      </c>
    </row>
    <row r="3807" spans="1:3" x14ac:dyDescent="0.45">
      <c r="A3807" s="7">
        <v>36741</v>
      </c>
      <c r="B3807" s="9">
        <v>6.7137500000000001</v>
      </c>
      <c r="C3807" s="12">
        <f t="shared" si="59"/>
        <v>6.7137500000000003E-2</v>
      </c>
    </row>
    <row r="3808" spans="1:3" x14ac:dyDescent="0.45">
      <c r="A3808" s="7">
        <v>36742</v>
      </c>
      <c r="B3808" s="9">
        <v>6.71</v>
      </c>
      <c r="C3808" s="12">
        <f t="shared" si="59"/>
        <v>6.7099999999999993E-2</v>
      </c>
    </row>
    <row r="3809" spans="1:3" x14ac:dyDescent="0.45">
      <c r="A3809" s="7">
        <v>36745</v>
      </c>
      <c r="B3809" s="9">
        <v>6.6912500000000001</v>
      </c>
      <c r="C3809" s="12">
        <f t="shared" si="59"/>
        <v>6.69125E-2</v>
      </c>
    </row>
    <row r="3810" spans="1:3" x14ac:dyDescent="0.45">
      <c r="A3810" s="7">
        <v>36746</v>
      </c>
      <c r="B3810" s="9">
        <v>6.69</v>
      </c>
      <c r="C3810" s="12">
        <f t="shared" si="59"/>
        <v>6.6900000000000001E-2</v>
      </c>
    </row>
    <row r="3811" spans="1:3" x14ac:dyDescent="0.45">
      <c r="A3811" s="7">
        <v>36747</v>
      </c>
      <c r="B3811" s="9">
        <v>6.6881300000000001</v>
      </c>
      <c r="C3811" s="12">
        <f t="shared" si="59"/>
        <v>6.6881300000000005E-2</v>
      </c>
    </row>
    <row r="3812" spans="1:3" x14ac:dyDescent="0.45">
      <c r="A3812" s="7">
        <v>36748</v>
      </c>
      <c r="B3812" s="9">
        <v>6.6812500000000004</v>
      </c>
      <c r="C3812" s="12">
        <f t="shared" si="59"/>
        <v>6.6812499999999997E-2</v>
      </c>
    </row>
    <row r="3813" spans="1:3" x14ac:dyDescent="0.45">
      <c r="A3813" s="7">
        <v>36749</v>
      </c>
      <c r="B3813" s="9">
        <v>6.68</v>
      </c>
      <c r="C3813" s="12">
        <f t="shared" si="59"/>
        <v>6.6799999999999998E-2</v>
      </c>
    </row>
    <row r="3814" spans="1:3" x14ac:dyDescent="0.45">
      <c r="A3814" s="7">
        <v>36752</v>
      </c>
      <c r="B3814" s="9">
        <v>6.6875</v>
      </c>
      <c r="C3814" s="12">
        <f t="shared" si="59"/>
        <v>6.6875000000000004E-2</v>
      </c>
    </row>
    <row r="3815" spans="1:3" x14ac:dyDescent="0.45">
      <c r="A3815" s="7">
        <v>36753</v>
      </c>
      <c r="B3815" s="9">
        <v>6.69</v>
      </c>
      <c r="C3815" s="12">
        <f t="shared" si="59"/>
        <v>6.6900000000000001E-2</v>
      </c>
    </row>
    <row r="3816" spans="1:3" x14ac:dyDescent="0.45">
      <c r="A3816" s="7">
        <v>36754</v>
      </c>
      <c r="B3816" s="9">
        <v>6.69</v>
      </c>
      <c r="C3816" s="12">
        <f t="shared" si="59"/>
        <v>6.6900000000000001E-2</v>
      </c>
    </row>
    <row r="3817" spans="1:3" x14ac:dyDescent="0.45">
      <c r="A3817" s="7">
        <v>36755</v>
      </c>
      <c r="B3817" s="9">
        <v>6.69</v>
      </c>
      <c r="C3817" s="12">
        <f t="shared" si="59"/>
        <v>6.6900000000000001E-2</v>
      </c>
    </row>
    <row r="3818" spans="1:3" x14ac:dyDescent="0.45">
      <c r="A3818" s="7">
        <v>36756</v>
      </c>
      <c r="B3818" s="9">
        <v>6.69</v>
      </c>
      <c r="C3818" s="12">
        <f t="shared" si="59"/>
        <v>6.6900000000000001E-2</v>
      </c>
    </row>
    <row r="3819" spans="1:3" x14ac:dyDescent="0.45">
      <c r="A3819" s="7">
        <v>36759</v>
      </c>
      <c r="B3819" s="9">
        <v>6.69</v>
      </c>
      <c r="C3819" s="12">
        <f t="shared" si="59"/>
        <v>6.6900000000000001E-2</v>
      </c>
    </row>
    <row r="3820" spans="1:3" x14ac:dyDescent="0.45">
      <c r="A3820" s="7">
        <v>36760</v>
      </c>
      <c r="B3820" s="9">
        <v>6.69</v>
      </c>
      <c r="C3820" s="12">
        <f t="shared" si="59"/>
        <v>6.6900000000000001E-2</v>
      </c>
    </row>
    <row r="3821" spans="1:3" x14ac:dyDescent="0.45">
      <c r="A3821" s="7">
        <v>36761</v>
      </c>
      <c r="B3821" s="9">
        <v>6.69</v>
      </c>
      <c r="C3821" s="12">
        <f t="shared" si="59"/>
        <v>6.6900000000000001E-2</v>
      </c>
    </row>
    <row r="3822" spans="1:3" x14ac:dyDescent="0.45">
      <c r="A3822" s="7">
        <v>36762</v>
      </c>
      <c r="B3822" s="9">
        <v>6.68</v>
      </c>
      <c r="C3822" s="12">
        <f t="shared" si="59"/>
        <v>6.6799999999999998E-2</v>
      </c>
    </row>
    <row r="3823" spans="1:3" x14ac:dyDescent="0.45">
      <c r="A3823" s="7">
        <v>36763</v>
      </c>
      <c r="B3823" s="9">
        <v>6.68</v>
      </c>
      <c r="C3823" s="12">
        <f t="shared" si="59"/>
        <v>6.6799999999999998E-2</v>
      </c>
    </row>
    <row r="3824" spans="1:3" x14ac:dyDescent="0.45">
      <c r="A3824" s="7">
        <v>36766</v>
      </c>
      <c r="B3824" s="8">
        <v>0</v>
      </c>
      <c r="C3824" s="12">
        <f t="shared" si="59"/>
        <v>0</v>
      </c>
    </row>
    <row r="3825" spans="1:3" x14ac:dyDescent="0.45">
      <c r="A3825" s="7">
        <v>36767</v>
      </c>
      <c r="B3825" s="9">
        <v>6.68</v>
      </c>
      <c r="C3825" s="12">
        <f t="shared" si="59"/>
        <v>6.6799999999999998E-2</v>
      </c>
    </row>
    <row r="3826" spans="1:3" x14ac:dyDescent="0.45">
      <c r="A3826" s="7">
        <v>36768</v>
      </c>
      <c r="B3826" s="9">
        <v>6.68</v>
      </c>
      <c r="C3826" s="12">
        <f t="shared" si="59"/>
        <v>6.6799999999999998E-2</v>
      </c>
    </row>
    <row r="3827" spans="1:3" x14ac:dyDescent="0.45">
      <c r="A3827" s="7">
        <v>36769</v>
      </c>
      <c r="B3827" s="9">
        <v>6.68</v>
      </c>
      <c r="C3827" s="12">
        <f t="shared" si="59"/>
        <v>6.6799999999999998E-2</v>
      </c>
    </row>
    <row r="3828" spans="1:3" x14ac:dyDescent="0.45">
      <c r="A3828" s="7">
        <v>36770</v>
      </c>
      <c r="B3828" s="9">
        <v>6.6725000000000003</v>
      </c>
      <c r="C3828" s="12">
        <f t="shared" si="59"/>
        <v>6.6725000000000007E-2</v>
      </c>
    </row>
    <row r="3829" spans="1:3" x14ac:dyDescent="0.45">
      <c r="A3829" s="7">
        <v>36773</v>
      </c>
      <c r="B3829" s="9">
        <v>6.6537499999999996</v>
      </c>
      <c r="C3829" s="12">
        <f t="shared" si="59"/>
        <v>6.6537499999999999E-2</v>
      </c>
    </row>
    <row r="3830" spans="1:3" x14ac:dyDescent="0.45">
      <c r="A3830" s="7">
        <v>36774</v>
      </c>
      <c r="B3830" s="9">
        <v>6.65313</v>
      </c>
      <c r="C3830" s="12">
        <f t="shared" si="59"/>
        <v>6.6531300000000002E-2</v>
      </c>
    </row>
    <row r="3831" spans="1:3" x14ac:dyDescent="0.45">
      <c r="A3831" s="7">
        <v>36775</v>
      </c>
      <c r="B3831" s="9">
        <v>6.6543799999999997</v>
      </c>
      <c r="C3831" s="12">
        <f t="shared" si="59"/>
        <v>6.65438E-2</v>
      </c>
    </row>
    <row r="3832" spans="1:3" x14ac:dyDescent="0.45">
      <c r="A3832" s="7">
        <v>36776</v>
      </c>
      <c r="B3832" s="9">
        <v>6.66</v>
      </c>
      <c r="C3832" s="12">
        <f t="shared" si="59"/>
        <v>6.6600000000000006E-2</v>
      </c>
    </row>
    <row r="3833" spans="1:3" x14ac:dyDescent="0.45">
      <c r="A3833" s="7">
        <v>36777</v>
      </c>
      <c r="B3833" s="9">
        <v>6.66</v>
      </c>
      <c r="C3833" s="12">
        <f t="shared" si="59"/>
        <v>6.6600000000000006E-2</v>
      </c>
    </row>
    <row r="3834" spans="1:3" x14ac:dyDescent="0.45">
      <c r="A3834" s="7">
        <v>36780</v>
      </c>
      <c r="B3834" s="9">
        <v>6.66</v>
      </c>
      <c r="C3834" s="12">
        <f t="shared" si="59"/>
        <v>6.6600000000000006E-2</v>
      </c>
    </row>
    <row r="3835" spans="1:3" x14ac:dyDescent="0.45">
      <c r="A3835" s="7">
        <v>36781</v>
      </c>
      <c r="B3835" s="9">
        <v>6.66</v>
      </c>
      <c r="C3835" s="12">
        <f t="shared" si="59"/>
        <v>6.6600000000000006E-2</v>
      </c>
    </row>
    <row r="3836" spans="1:3" x14ac:dyDescent="0.45">
      <c r="A3836" s="7">
        <v>36782</v>
      </c>
      <c r="B3836" s="9">
        <v>6.66</v>
      </c>
      <c r="C3836" s="12">
        <f t="shared" si="59"/>
        <v>6.6600000000000006E-2</v>
      </c>
    </row>
    <row r="3837" spans="1:3" x14ac:dyDescent="0.45">
      <c r="A3837" s="7">
        <v>36783</v>
      </c>
      <c r="B3837" s="9">
        <v>6.66</v>
      </c>
      <c r="C3837" s="12">
        <f t="shared" si="59"/>
        <v>6.6600000000000006E-2</v>
      </c>
    </row>
    <row r="3838" spans="1:3" x14ac:dyDescent="0.45">
      <c r="A3838" s="7">
        <v>36784</v>
      </c>
      <c r="B3838" s="9">
        <v>6.66</v>
      </c>
      <c r="C3838" s="12">
        <f t="shared" si="59"/>
        <v>6.6600000000000006E-2</v>
      </c>
    </row>
    <row r="3839" spans="1:3" x14ac:dyDescent="0.45">
      <c r="A3839" s="7">
        <v>36787</v>
      </c>
      <c r="B3839" s="9">
        <v>6.66</v>
      </c>
      <c r="C3839" s="12">
        <f t="shared" si="59"/>
        <v>6.6600000000000006E-2</v>
      </c>
    </row>
    <row r="3840" spans="1:3" x14ac:dyDescent="0.45">
      <c r="A3840" s="7">
        <v>36788</v>
      </c>
      <c r="B3840" s="9">
        <v>6.6587500000000004</v>
      </c>
      <c r="C3840" s="12">
        <f t="shared" si="59"/>
        <v>6.6587500000000008E-2</v>
      </c>
    </row>
    <row r="3841" spans="1:3" x14ac:dyDescent="0.45">
      <c r="A3841" s="7">
        <v>36789</v>
      </c>
      <c r="B3841" s="9">
        <v>6.66</v>
      </c>
      <c r="C3841" s="12">
        <f t="shared" si="59"/>
        <v>6.6600000000000006E-2</v>
      </c>
    </row>
    <row r="3842" spans="1:3" x14ac:dyDescent="0.45">
      <c r="A3842" s="7">
        <v>36790</v>
      </c>
      <c r="B3842" s="9">
        <v>6.66</v>
      </c>
      <c r="C3842" s="12">
        <f t="shared" si="59"/>
        <v>6.6600000000000006E-2</v>
      </c>
    </row>
    <row r="3843" spans="1:3" x14ac:dyDescent="0.45">
      <c r="A3843" s="7">
        <v>36791</v>
      </c>
      <c r="B3843" s="9">
        <v>6.66</v>
      </c>
      <c r="C3843" s="12">
        <f t="shared" ref="C3843:C3906" si="60">B3843/100</f>
        <v>6.6600000000000006E-2</v>
      </c>
    </row>
    <row r="3844" spans="1:3" x14ac:dyDescent="0.45">
      <c r="A3844" s="7">
        <v>36794</v>
      </c>
      <c r="B3844" s="9">
        <v>6.66</v>
      </c>
      <c r="C3844" s="12">
        <f t="shared" si="60"/>
        <v>6.6600000000000006E-2</v>
      </c>
    </row>
    <row r="3845" spans="1:3" x14ac:dyDescent="0.45">
      <c r="A3845" s="7">
        <v>36795</v>
      </c>
      <c r="B3845" s="9">
        <v>6.66</v>
      </c>
      <c r="C3845" s="12">
        <f t="shared" si="60"/>
        <v>6.6600000000000006E-2</v>
      </c>
    </row>
    <row r="3846" spans="1:3" x14ac:dyDescent="0.45">
      <c r="A3846" s="7">
        <v>36796</v>
      </c>
      <c r="B3846" s="9">
        <v>6.66</v>
      </c>
      <c r="C3846" s="12">
        <f t="shared" si="60"/>
        <v>6.6600000000000006E-2</v>
      </c>
    </row>
    <row r="3847" spans="1:3" x14ac:dyDescent="0.45">
      <c r="A3847" s="7">
        <v>36797</v>
      </c>
      <c r="B3847" s="9">
        <v>6.8150000000000004</v>
      </c>
      <c r="C3847" s="12">
        <f t="shared" si="60"/>
        <v>6.8150000000000002E-2</v>
      </c>
    </row>
    <row r="3848" spans="1:3" x14ac:dyDescent="0.45">
      <c r="A3848" s="7">
        <v>36798</v>
      </c>
      <c r="B3848" s="9">
        <v>6.8112500000000002</v>
      </c>
      <c r="C3848" s="12">
        <f t="shared" si="60"/>
        <v>6.8112500000000006E-2</v>
      </c>
    </row>
    <row r="3849" spans="1:3" x14ac:dyDescent="0.45">
      <c r="A3849" s="7">
        <v>36801</v>
      </c>
      <c r="B3849" s="9">
        <v>6.8043800000000001</v>
      </c>
      <c r="C3849" s="12">
        <f t="shared" si="60"/>
        <v>6.8043800000000002E-2</v>
      </c>
    </row>
    <row r="3850" spans="1:3" x14ac:dyDescent="0.45">
      <c r="A3850" s="7">
        <v>36802</v>
      </c>
      <c r="B3850" s="9">
        <v>6.8025000000000002</v>
      </c>
      <c r="C3850" s="12">
        <f t="shared" si="60"/>
        <v>6.8025000000000002E-2</v>
      </c>
    </row>
    <row r="3851" spans="1:3" x14ac:dyDescent="0.45">
      <c r="A3851" s="7">
        <v>36803</v>
      </c>
      <c r="B3851" s="9">
        <v>6.8025000000000002</v>
      </c>
      <c r="C3851" s="12">
        <f t="shared" si="60"/>
        <v>6.8025000000000002E-2</v>
      </c>
    </row>
    <row r="3852" spans="1:3" x14ac:dyDescent="0.45">
      <c r="A3852" s="7">
        <v>36804</v>
      </c>
      <c r="B3852" s="9">
        <v>6.8025000000000002</v>
      </c>
      <c r="C3852" s="12">
        <f t="shared" si="60"/>
        <v>6.8025000000000002E-2</v>
      </c>
    </row>
    <row r="3853" spans="1:3" x14ac:dyDescent="0.45">
      <c r="A3853" s="7">
        <v>36805</v>
      </c>
      <c r="B3853" s="9">
        <v>6.8025000000000002</v>
      </c>
      <c r="C3853" s="12">
        <f t="shared" si="60"/>
        <v>6.8025000000000002E-2</v>
      </c>
    </row>
    <row r="3854" spans="1:3" x14ac:dyDescent="0.45">
      <c r="A3854" s="7">
        <v>36808</v>
      </c>
      <c r="B3854" s="9">
        <v>6.8</v>
      </c>
      <c r="C3854" s="12">
        <f t="shared" si="60"/>
        <v>6.8000000000000005E-2</v>
      </c>
    </row>
    <row r="3855" spans="1:3" x14ac:dyDescent="0.45">
      <c r="A3855" s="7">
        <v>36809</v>
      </c>
      <c r="B3855" s="9">
        <v>6.8018799999999997</v>
      </c>
      <c r="C3855" s="12">
        <f t="shared" si="60"/>
        <v>6.801879999999999E-2</v>
      </c>
    </row>
    <row r="3856" spans="1:3" x14ac:dyDescent="0.45">
      <c r="A3856" s="7">
        <v>36810</v>
      </c>
      <c r="B3856" s="9">
        <v>6.7987500000000001</v>
      </c>
      <c r="C3856" s="12">
        <f t="shared" si="60"/>
        <v>6.7987500000000006E-2</v>
      </c>
    </row>
    <row r="3857" spans="1:3" x14ac:dyDescent="0.45">
      <c r="A3857" s="7">
        <v>36811</v>
      </c>
      <c r="B3857" s="9">
        <v>6.7981299999999996</v>
      </c>
      <c r="C3857" s="12">
        <f t="shared" si="60"/>
        <v>6.7981299999999995E-2</v>
      </c>
    </row>
    <row r="3858" spans="1:3" x14ac:dyDescent="0.45">
      <c r="A3858" s="7">
        <v>36812</v>
      </c>
      <c r="B3858" s="9">
        <v>6.7706299999999997</v>
      </c>
      <c r="C3858" s="12">
        <f t="shared" si="60"/>
        <v>6.7706299999999997E-2</v>
      </c>
    </row>
    <row r="3859" spans="1:3" x14ac:dyDescent="0.45">
      <c r="A3859" s="7">
        <v>36815</v>
      </c>
      <c r="B3859" s="9">
        <v>6.7737499999999997</v>
      </c>
      <c r="C3859" s="12">
        <f t="shared" si="60"/>
        <v>6.7737499999999992E-2</v>
      </c>
    </row>
    <row r="3860" spans="1:3" x14ac:dyDescent="0.45">
      <c r="A3860" s="7">
        <v>36816</v>
      </c>
      <c r="B3860" s="9">
        <v>6.77</v>
      </c>
      <c r="C3860" s="12">
        <f t="shared" si="60"/>
        <v>6.7699999999999996E-2</v>
      </c>
    </row>
    <row r="3861" spans="1:3" x14ac:dyDescent="0.45">
      <c r="A3861" s="7">
        <v>36817</v>
      </c>
      <c r="B3861" s="9">
        <v>6.76</v>
      </c>
      <c r="C3861" s="12">
        <f t="shared" si="60"/>
        <v>6.7599999999999993E-2</v>
      </c>
    </row>
    <row r="3862" spans="1:3" x14ac:dyDescent="0.45">
      <c r="A3862" s="7">
        <v>36818</v>
      </c>
      <c r="B3862" s="9">
        <v>6.76</v>
      </c>
      <c r="C3862" s="12">
        <f t="shared" si="60"/>
        <v>6.7599999999999993E-2</v>
      </c>
    </row>
    <row r="3863" spans="1:3" x14ac:dyDescent="0.45">
      <c r="A3863" s="7">
        <v>36819</v>
      </c>
      <c r="B3863" s="9">
        <v>6.7612500000000004</v>
      </c>
      <c r="C3863" s="12">
        <f t="shared" si="60"/>
        <v>6.7612500000000006E-2</v>
      </c>
    </row>
    <row r="3864" spans="1:3" x14ac:dyDescent="0.45">
      <c r="A3864" s="7">
        <v>36822</v>
      </c>
      <c r="B3864" s="9">
        <v>6.76</v>
      </c>
      <c r="C3864" s="12">
        <f t="shared" si="60"/>
        <v>6.7599999999999993E-2</v>
      </c>
    </row>
    <row r="3865" spans="1:3" x14ac:dyDescent="0.45">
      <c r="A3865" s="7">
        <v>36823</v>
      </c>
      <c r="B3865" s="9">
        <v>6.76</v>
      </c>
      <c r="C3865" s="12">
        <f t="shared" si="60"/>
        <v>6.7599999999999993E-2</v>
      </c>
    </row>
    <row r="3866" spans="1:3" x14ac:dyDescent="0.45">
      <c r="A3866" s="7">
        <v>36824</v>
      </c>
      <c r="B3866" s="9">
        <v>6.76</v>
      </c>
      <c r="C3866" s="12">
        <f t="shared" si="60"/>
        <v>6.7599999999999993E-2</v>
      </c>
    </row>
    <row r="3867" spans="1:3" x14ac:dyDescent="0.45">
      <c r="A3867" s="7">
        <v>36825</v>
      </c>
      <c r="B3867" s="9">
        <v>6.75875</v>
      </c>
      <c r="C3867" s="12">
        <f t="shared" si="60"/>
        <v>6.7587499999999995E-2</v>
      </c>
    </row>
    <row r="3868" spans="1:3" x14ac:dyDescent="0.45">
      <c r="A3868" s="7">
        <v>36826</v>
      </c>
      <c r="B3868" s="9">
        <v>6.7575000000000003</v>
      </c>
      <c r="C3868" s="12">
        <f t="shared" si="60"/>
        <v>6.7574999999999996E-2</v>
      </c>
    </row>
    <row r="3869" spans="1:3" x14ac:dyDescent="0.45">
      <c r="A3869" s="7">
        <v>36829</v>
      </c>
      <c r="B3869" s="9">
        <v>6.75875</v>
      </c>
      <c r="C3869" s="12">
        <f t="shared" si="60"/>
        <v>6.7587499999999995E-2</v>
      </c>
    </row>
    <row r="3870" spans="1:3" x14ac:dyDescent="0.45">
      <c r="A3870" s="7">
        <v>36830</v>
      </c>
      <c r="B3870" s="9">
        <v>6.76</v>
      </c>
      <c r="C3870" s="12">
        <f t="shared" si="60"/>
        <v>6.7599999999999993E-2</v>
      </c>
    </row>
    <row r="3871" spans="1:3" x14ac:dyDescent="0.45">
      <c r="A3871" s="7">
        <v>36831</v>
      </c>
      <c r="B3871" s="9">
        <v>6.75875</v>
      </c>
      <c r="C3871" s="12">
        <f t="shared" si="60"/>
        <v>6.7587499999999995E-2</v>
      </c>
    </row>
    <row r="3872" spans="1:3" x14ac:dyDescent="0.45">
      <c r="A3872" s="7">
        <v>36832</v>
      </c>
      <c r="B3872" s="9">
        <v>6.7512499999999998</v>
      </c>
      <c r="C3872" s="12">
        <f t="shared" si="60"/>
        <v>6.7512500000000003E-2</v>
      </c>
    </row>
    <row r="3873" spans="1:3" x14ac:dyDescent="0.45">
      <c r="A3873" s="7">
        <v>36833</v>
      </c>
      <c r="B3873" s="9">
        <v>6.7506300000000001</v>
      </c>
      <c r="C3873" s="12">
        <f t="shared" si="60"/>
        <v>6.7506300000000005E-2</v>
      </c>
    </row>
    <row r="3874" spans="1:3" x14ac:dyDescent="0.45">
      <c r="A3874" s="7">
        <v>36836</v>
      </c>
      <c r="B3874" s="9">
        <v>6.7537500000000001</v>
      </c>
      <c r="C3874" s="12">
        <f t="shared" si="60"/>
        <v>6.75375E-2</v>
      </c>
    </row>
    <row r="3875" spans="1:3" x14ac:dyDescent="0.45">
      <c r="A3875" s="7">
        <v>36837</v>
      </c>
      <c r="B3875" s="9">
        <v>6.7581300000000004</v>
      </c>
      <c r="C3875" s="12">
        <f t="shared" si="60"/>
        <v>6.7581300000000011E-2</v>
      </c>
    </row>
    <row r="3876" spans="1:3" x14ac:dyDescent="0.45">
      <c r="A3876" s="7">
        <v>36838</v>
      </c>
      <c r="B3876" s="9">
        <v>6.7593800000000002</v>
      </c>
      <c r="C3876" s="12">
        <f t="shared" si="60"/>
        <v>6.7593799999999996E-2</v>
      </c>
    </row>
    <row r="3877" spans="1:3" x14ac:dyDescent="0.45">
      <c r="A3877" s="7">
        <v>36839</v>
      </c>
      <c r="B3877" s="9">
        <v>6.76</v>
      </c>
      <c r="C3877" s="12">
        <f t="shared" si="60"/>
        <v>6.7599999999999993E-2</v>
      </c>
    </row>
    <row r="3878" spans="1:3" x14ac:dyDescent="0.45">
      <c r="A3878" s="7">
        <v>36840</v>
      </c>
      <c r="B3878" s="9">
        <v>6.76</v>
      </c>
      <c r="C3878" s="12">
        <f t="shared" si="60"/>
        <v>6.7599999999999993E-2</v>
      </c>
    </row>
    <row r="3879" spans="1:3" x14ac:dyDescent="0.45">
      <c r="A3879" s="7">
        <v>36843</v>
      </c>
      <c r="B3879" s="9">
        <v>6.7593800000000002</v>
      </c>
      <c r="C3879" s="12">
        <f t="shared" si="60"/>
        <v>6.7593799999999996E-2</v>
      </c>
    </row>
    <row r="3880" spans="1:3" x14ac:dyDescent="0.45">
      <c r="A3880" s="7">
        <v>36844</v>
      </c>
      <c r="B3880" s="9">
        <v>6.7581300000000004</v>
      </c>
      <c r="C3880" s="12">
        <f t="shared" si="60"/>
        <v>6.7581300000000011E-2</v>
      </c>
    </row>
    <row r="3881" spans="1:3" x14ac:dyDescent="0.45">
      <c r="A3881" s="7">
        <v>36845</v>
      </c>
      <c r="B3881" s="9">
        <v>6.7575000000000003</v>
      </c>
      <c r="C3881" s="12">
        <f t="shared" si="60"/>
        <v>6.7574999999999996E-2</v>
      </c>
    </row>
    <row r="3882" spans="1:3" x14ac:dyDescent="0.45">
      <c r="A3882" s="7">
        <v>36846</v>
      </c>
      <c r="B3882" s="9">
        <v>6.75875</v>
      </c>
      <c r="C3882" s="12">
        <f t="shared" si="60"/>
        <v>6.7587499999999995E-2</v>
      </c>
    </row>
    <row r="3883" spans="1:3" x14ac:dyDescent="0.45">
      <c r="A3883" s="7">
        <v>36847</v>
      </c>
      <c r="B3883" s="9">
        <v>6.7506300000000001</v>
      </c>
      <c r="C3883" s="12">
        <f t="shared" si="60"/>
        <v>6.7506300000000005E-2</v>
      </c>
    </row>
    <row r="3884" spans="1:3" x14ac:dyDescent="0.45">
      <c r="A3884" s="7">
        <v>36850</v>
      </c>
      <c r="B3884" s="9">
        <v>6.7531299999999996</v>
      </c>
      <c r="C3884" s="12">
        <f t="shared" si="60"/>
        <v>6.7531300000000002E-2</v>
      </c>
    </row>
    <row r="3885" spans="1:3" x14ac:dyDescent="0.45">
      <c r="A3885" s="7">
        <v>36851</v>
      </c>
      <c r="B3885" s="9">
        <v>6.7506300000000001</v>
      </c>
      <c r="C3885" s="12">
        <f t="shared" si="60"/>
        <v>6.7506300000000005E-2</v>
      </c>
    </row>
    <row r="3886" spans="1:3" x14ac:dyDescent="0.45">
      <c r="A3886" s="7">
        <v>36852</v>
      </c>
      <c r="B3886" s="9">
        <v>6.7506300000000001</v>
      </c>
      <c r="C3886" s="12">
        <f t="shared" si="60"/>
        <v>6.7506300000000005E-2</v>
      </c>
    </row>
    <row r="3887" spans="1:3" x14ac:dyDescent="0.45">
      <c r="A3887" s="7">
        <v>36853</v>
      </c>
      <c r="B3887" s="9">
        <v>6.75</v>
      </c>
      <c r="C3887" s="12">
        <f t="shared" si="60"/>
        <v>6.7500000000000004E-2</v>
      </c>
    </row>
    <row r="3888" spans="1:3" x14ac:dyDescent="0.45">
      <c r="A3888" s="7">
        <v>36854</v>
      </c>
      <c r="B3888" s="9">
        <v>6.7487500000000002</v>
      </c>
      <c r="C3888" s="12">
        <f t="shared" si="60"/>
        <v>6.7487500000000006E-2</v>
      </c>
    </row>
    <row r="3889" spans="1:3" x14ac:dyDescent="0.45">
      <c r="A3889" s="7">
        <v>36857</v>
      </c>
      <c r="B3889" s="9">
        <v>6.7487500000000002</v>
      </c>
      <c r="C3889" s="12">
        <f t="shared" si="60"/>
        <v>6.7487500000000006E-2</v>
      </c>
    </row>
    <row r="3890" spans="1:3" x14ac:dyDescent="0.45">
      <c r="A3890" s="7">
        <v>36858</v>
      </c>
      <c r="B3890" s="9">
        <v>6.7487500000000002</v>
      </c>
      <c r="C3890" s="12">
        <f t="shared" si="60"/>
        <v>6.7487500000000006E-2</v>
      </c>
    </row>
    <row r="3891" spans="1:3" x14ac:dyDescent="0.45">
      <c r="A3891" s="7">
        <v>36859</v>
      </c>
      <c r="B3891" s="9">
        <v>6.7362500000000001</v>
      </c>
      <c r="C3891" s="12">
        <f t="shared" si="60"/>
        <v>6.7362500000000006E-2</v>
      </c>
    </row>
    <row r="3892" spans="1:3" x14ac:dyDescent="0.45">
      <c r="A3892" s="7">
        <v>36860</v>
      </c>
      <c r="B3892" s="9">
        <v>6.7149999999999999</v>
      </c>
      <c r="C3892" s="12">
        <f t="shared" si="60"/>
        <v>6.7150000000000001E-2</v>
      </c>
    </row>
    <row r="3893" spans="1:3" x14ac:dyDescent="0.45">
      <c r="A3893" s="7">
        <v>36861</v>
      </c>
      <c r="B3893" s="9">
        <v>6.6862500000000002</v>
      </c>
      <c r="C3893" s="12">
        <f t="shared" si="60"/>
        <v>6.6862500000000005E-2</v>
      </c>
    </row>
    <row r="3894" spans="1:3" x14ac:dyDescent="0.45">
      <c r="A3894" s="7">
        <v>36864</v>
      </c>
      <c r="B3894" s="9">
        <v>6.6837499999999999</v>
      </c>
      <c r="C3894" s="12">
        <f t="shared" si="60"/>
        <v>6.6837499999999994E-2</v>
      </c>
    </row>
    <row r="3895" spans="1:3" x14ac:dyDescent="0.45">
      <c r="A3895" s="7">
        <v>36865</v>
      </c>
      <c r="B3895" s="9">
        <v>6.6775000000000002</v>
      </c>
      <c r="C3895" s="12">
        <f t="shared" si="60"/>
        <v>6.6775000000000001E-2</v>
      </c>
    </row>
    <row r="3896" spans="1:3" x14ac:dyDescent="0.45">
      <c r="A3896" s="7">
        <v>36866</v>
      </c>
      <c r="B3896" s="9">
        <v>6.6174999999999997</v>
      </c>
      <c r="C3896" s="12">
        <f t="shared" si="60"/>
        <v>6.6174999999999998E-2</v>
      </c>
    </row>
    <row r="3897" spans="1:3" x14ac:dyDescent="0.45">
      <c r="A3897" s="7">
        <v>36867</v>
      </c>
      <c r="B3897" s="9">
        <v>6.5774999999999997</v>
      </c>
      <c r="C3897" s="12">
        <f t="shared" si="60"/>
        <v>6.5775E-2</v>
      </c>
    </row>
    <row r="3898" spans="1:3" x14ac:dyDescent="0.45">
      <c r="A3898" s="7">
        <v>36868</v>
      </c>
      <c r="B3898" s="9">
        <v>6.57</v>
      </c>
      <c r="C3898" s="12">
        <f t="shared" si="60"/>
        <v>6.5700000000000008E-2</v>
      </c>
    </row>
    <row r="3899" spans="1:3" x14ac:dyDescent="0.45">
      <c r="A3899" s="7">
        <v>36871</v>
      </c>
      <c r="B3899" s="9">
        <v>6.58</v>
      </c>
      <c r="C3899" s="12">
        <f t="shared" si="60"/>
        <v>6.5799999999999997E-2</v>
      </c>
    </row>
    <row r="3900" spans="1:3" x14ac:dyDescent="0.45">
      <c r="A3900" s="7">
        <v>36872</v>
      </c>
      <c r="B3900" s="9">
        <v>6.58</v>
      </c>
      <c r="C3900" s="12">
        <f t="shared" si="60"/>
        <v>6.5799999999999997E-2</v>
      </c>
    </row>
    <row r="3901" spans="1:3" x14ac:dyDescent="0.45">
      <c r="A3901" s="7">
        <v>36873</v>
      </c>
      <c r="B3901" s="9">
        <v>6.58</v>
      </c>
      <c r="C3901" s="12">
        <f t="shared" si="60"/>
        <v>6.5799999999999997E-2</v>
      </c>
    </row>
    <row r="3902" spans="1:3" x14ac:dyDescent="0.45">
      <c r="A3902" s="7">
        <v>36874</v>
      </c>
      <c r="B3902" s="9">
        <v>6.5475000000000003</v>
      </c>
      <c r="C3902" s="12">
        <f t="shared" si="60"/>
        <v>6.5475000000000005E-2</v>
      </c>
    </row>
    <row r="3903" spans="1:3" x14ac:dyDescent="0.45">
      <c r="A3903" s="7">
        <v>36875</v>
      </c>
      <c r="B3903" s="9">
        <v>6.5493800000000002</v>
      </c>
      <c r="C3903" s="12">
        <f t="shared" si="60"/>
        <v>6.5493800000000005E-2</v>
      </c>
    </row>
    <row r="3904" spans="1:3" x14ac:dyDescent="0.45">
      <c r="A3904" s="7">
        <v>36878</v>
      </c>
      <c r="B3904" s="9">
        <v>6.5362499999999999</v>
      </c>
      <c r="C3904" s="12">
        <f t="shared" si="60"/>
        <v>6.5362500000000004E-2</v>
      </c>
    </row>
    <row r="3905" spans="1:3" x14ac:dyDescent="0.45">
      <c r="A3905" s="7">
        <v>36879</v>
      </c>
      <c r="B3905" s="9">
        <v>6.52</v>
      </c>
      <c r="C3905" s="12">
        <f t="shared" si="60"/>
        <v>6.5199999999999994E-2</v>
      </c>
    </row>
    <row r="3906" spans="1:3" x14ac:dyDescent="0.45">
      <c r="A3906" s="7">
        <v>36880</v>
      </c>
      <c r="B3906" s="9">
        <v>6.5</v>
      </c>
      <c r="C3906" s="12">
        <f t="shared" si="60"/>
        <v>6.5000000000000002E-2</v>
      </c>
    </row>
    <row r="3907" spans="1:3" x14ac:dyDescent="0.45">
      <c r="A3907" s="7">
        <v>36881</v>
      </c>
      <c r="B3907" s="9">
        <v>6.4637500000000001</v>
      </c>
      <c r="C3907" s="12">
        <f t="shared" ref="C3907:C3970" si="61">B3907/100</f>
        <v>6.4637500000000001E-2</v>
      </c>
    </row>
    <row r="3908" spans="1:3" x14ac:dyDescent="0.45">
      <c r="A3908" s="7">
        <v>36882</v>
      </c>
      <c r="B3908" s="9">
        <v>6.45</v>
      </c>
      <c r="C3908" s="12">
        <f t="shared" si="61"/>
        <v>6.4500000000000002E-2</v>
      </c>
    </row>
    <row r="3909" spans="1:3" x14ac:dyDescent="0.45">
      <c r="A3909" s="7">
        <v>36885</v>
      </c>
      <c r="B3909" s="8">
        <v>0</v>
      </c>
      <c r="C3909" s="12">
        <f t="shared" si="61"/>
        <v>0</v>
      </c>
    </row>
    <row r="3910" spans="1:3" x14ac:dyDescent="0.45">
      <c r="A3910" s="7">
        <v>36886</v>
      </c>
      <c r="B3910" s="8">
        <v>0</v>
      </c>
      <c r="C3910" s="12">
        <f t="shared" si="61"/>
        <v>0</v>
      </c>
    </row>
    <row r="3911" spans="1:3" x14ac:dyDescent="0.45">
      <c r="A3911" s="7">
        <v>36887</v>
      </c>
      <c r="B3911" s="9">
        <v>6.4381300000000001</v>
      </c>
      <c r="C3911" s="12">
        <f t="shared" si="61"/>
        <v>6.4381300000000002E-2</v>
      </c>
    </row>
    <row r="3912" spans="1:3" x14ac:dyDescent="0.45">
      <c r="A3912" s="7">
        <v>36888</v>
      </c>
      <c r="B3912" s="9">
        <v>6.4012500000000001</v>
      </c>
      <c r="C3912" s="12">
        <f t="shared" si="61"/>
        <v>6.40125E-2</v>
      </c>
    </row>
    <row r="3913" spans="1:3" x14ac:dyDescent="0.45">
      <c r="A3913" s="7">
        <v>36889</v>
      </c>
      <c r="B3913" s="9">
        <v>6.3987499999999997</v>
      </c>
      <c r="C3913" s="12">
        <f t="shared" si="61"/>
        <v>6.3987500000000003E-2</v>
      </c>
    </row>
    <row r="3914" spans="1:3" x14ac:dyDescent="0.45">
      <c r="A3914" s="7">
        <v>36892</v>
      </c>
      <c r="B3914" s="8">
        <v>0</v>
      </c>
      <c r="C3914" s="12">
        <f t="shared" si="61"/>
        <v>0</v>
      </c>
    </row>
    <row r="3915" spans="1:3" x14ac:dyDescent="0.45">
      <c r="A3915" s="7">
        <v>36893</v>
      </c>
      <c r="B3915" s="9">
        <v>6.3712499999999999</v>
      </c>
      <c r="C3915" s="12">
        <f t="shared" si="61"/>
        <v>6.3712500000000005E-2</v>
      </c>
    </row>
    <row r="3916" spans="1:3" x14ac:dyDescent="0.45">
      <c r="A3916" s="7">
        <v>36894</v>
      </c>
      <c r="B3916" s="9">
        <v>6.2862499999999999</v>
      </c>
      <c r="C3916" s="12">
        <f t="shared" si="61"/>
        <v>6.2862500000000002E-2</v>
      </c>
    </row>
    <row r="3917" spans="1:3" x14ac:dyDescent="0.45">
      <c r="A3917" s="7">
        <v>36895</v>
      </c>
      <c r="B3917" s="9">
        <v>5.86625</v>
      </c>
      <c r="C3917" s="12">
        <f t="shared" si="61"/>
        <v>5.8662499999999999E-2</v>
      </c>
    </row>
    <row r="3918" spans="1:3" x14ac:dyDescent="0.45">
      <c r="A3918" s="7">
        <v>36896</v>
      </c>
      <c r="B3918" s="9">
        <v>5.6950000000000003</v>
      </c>
      <c r="C3918" s="12">
        <f t="shared" si="61"/>
        <v>5.6950000000000001E-2</v>
      </c>
    </row>
    <row r="3919" spans="1:3" x14ac:dyDescent="0.45">
      <c r="A3919" s="7">
        <v>36899</v>
      </c>
      <c r="B3919" s="9">
        <v>5.61625</v>
      </c>
      <c r="C3919" s="12">
        <f t="shared" si="61"/>
        <v>5.6162499999999997E-2</v>
      </c>
    </row>
    <row r="3920" spans="1:3" x14ac:dyDescent="0.45">
      <c r="A3920" s="7">
        <v>36900</v>
      </c>
      <c r="B3920" s="9">
        <v>5.6237500000000002</v>
      </c>
      <c r="C3920" s="12">
        <f t="shared" si="61"/>
        <v>5.6237500000000003E-2</v>
      </c>
    </row>
    <row r="3921" spans="1:3" x14ac:dyDescent="0.45">
      <c r="A3921" s="7">
        <v>36901</v>
      </c>
      <c r="B3921" s="9">
        <v>5.65</v>
      </c>
      <c r="C3921" s="12">
        <f t="shared" si="61"/>
        <v>5.6500000000000002E-2</v>
      </c>
    </row>
    <row r="3922" spans="1:3" x14ac:dyDescent="0.45">
      <c r="A3922" s="7">
        <v>36902</v>
      </c>
      <c r="B3922" s="9">
        <v>5.6762499999999996</v>
      </c>
      <c r="C3922" s="12">
        <f t="shared" si="61"/>
        <v>5.6762499999999994E-2</v>
      </c>
    </row>
    <row r="3923" spans="1:3" x14ac:dyDescent="0.45">
      <c r="A3923" s="7">
        <v>36903</v>
      </c>
      <c r="B3923" s="9">
        <v>5.67875</v>
      </c>
      <c r="C3923" s="12">
        <f t="shared" si="61"/>
        <v>5.6787499999999998E-2</v>
      </c>
    </row>
    <row r="3924" spans="1:3" x14ac:dyDescent="0.45">
      <c r="A3924" s="7">
        <v>36906</v>
      </c>
      <c r="B3924" s="9">
        <v>5.74125</v>
      </c>
      <c r="C3924" s="12">
        <f t="shared" si="61"/>
        <v>5.7412499999999998E-2</v>
      </c>
    </row>
    <row r="3925" spans="1:3" x14ac:dyDescent="0.45">
      <c r="A3925" s="7">
        <v>36907</v>
      </c>
      <c r="B3925" s="9">
        <v>5.7387499999999996</v>
      </c>
      <c r="C3925" s="12">
        <f t="shared" si="61"/>
        <v>5.7387499999999994E-2</v>
      </c>
    </row>
    <row r="3926" spans="1:3" x14ac:dyDescent="0.45">
      <c r="A3926" s="7">
        <v>36908</v>
      </c>
      <c r="B3926" s="9">
        <v>5.7387499999999996</v>
      </c>
      <c r="C3926" s="12">
        <f t="shared" si="61"/>
        <v>5.7387499999999994E-2</v>
      </c>
    </row>
    <row r="3927" spans="1:3" x14ac:dyDescent="0.45">
      <c r="A3927" s="7">
        <v>36909</v>
      </c>
      <c r="B3927" s="9">
        <v>5.6487499999999997</v>
      </c>
      <c r="C3927" s="12">
        <f t="shared" si="61"/>
        <v>5.6487499999999996E-2</v>
      </c>
    </row>
    <row r="3928" spans="1:3" x14ac:dyDescent="0.45">
      <c r="A3928" s="7">
        <v>36910</v>
      </c>
      <c r="B3928" s="9">
        <v>5.6112500000000001</v>
      </c>
      <c r="C3928" s="12">
        <f t="shared" si="61"/>
        <v>5.6112500000000003E-2</v>
      </c>
    </row>
    <row r="3929" spans="1:3" x14ac:dyDescent="0.45">
      <c r="A3929" s="7">
        <v>36913</v>
      </c>
      <c r="B3929" s="9">
        <v>5.5812499999999998</v>
      </c>
      <c r="C3929" s="12">
        <f t="shared" si="61"/>
        <v>5.5812500000000001E-2</v>
      </c>
    </row>
    <row r="3930" spans="1:3" x14ac:dyDescent="0.45">
      <c r="A3930" s="7">
        <v>36914</v>
      </c>
      <c r="B3930" s="9">
        <v>5.5724999999999998</v>
      </c>
      <c r="C3930" s="12">
        <f t="shared" si="61"/>
        <v>5.5724999999999997E-2</v>
      </c>
    </row>
    <row r="3931" spans="1:3" x14ac:dyDescent="0.45">
      <c r="A3931" s="7">
        <v>36915</v>
      </c>
      <c r="B3931" s="9">
        <v>5.61</v>
      </c>
      <c r="C3931" s="12">
        <f t="shared" si="61"/>
        <v>5.6100000000000004E-2</v>
      </c>
    </row>
    <row r="3932" spans="1:3" x14ac:dyDescent="0.45">
      <c r="A3932" s="7">
        <v>36916</v>
      </c>
      <c r="B3932" s="9">
        <v>5.5975000000000001</v>
      </c>
      <c r="C3932" s="12">
        <f t="shared" si="61"/>
        <v>5.5975000000000004E-2</v>
      </c>
    </row>
    <row r="3933" spans="1:3" x14ac:dyDescent="0.45">
      <c r="A3933" s="7">
        <v>36917</v>
      </c>
      <c r="B3933" s="9">
        <v>5.5674999999999999</v>
      </c>
      <c r="C3933" s="12">
        <f t="shared" si="61"/>
        <v>5.5675000000000002E-2</v>
      </c>
    </row>
    <row r="3934" spans="1:3" x14ac:dyDescent="0.45">
      <c r="A3934" s="7">
        <v>36920</v>
      </c>
      <c r="B3934" s="9">
        <v>5.5425000000000004</v>
      </c>
      <c r="C3934" s="12">
        <f t="shared" si="61"/>
        <v>5.5425000000000002E-2</v>
      </c>
    </row>
    <row r="3935" spans="1:3" x14ac:dyDescent="0.45">
      <c r="A3935" s="7">
        <v>36921</v>
      </c>
      <c r="B3935" s="9">
        <v>5.5250000000000004</v>
      </c>
      <c r="C3935" s="12">
        <f t="shared" si="61"/>
        <v>5.525E-2</v>
      </c>
    </row>
    <row r="3936" spans="1:3" x14ac:dyDescent="0.45">
      <c r="A3936" s="7">
        <v>36922</v>
      </c>
      <c r="B3936" s="9">
        <v>5.4212499999999997</v>
      </c>
      <c r="C3936" s="12">
        <f t="shared" si="61"/>
        <v>5.4212499999999997E-2</v>
      </c>
    </row>
    <row r="3937" spans="1:3" x14ac:dyDescent="0.45">
      <c r="A3937" s="7">
        <v>36923</v>
      </c>
      <c r="B3937" s="9">
        <v>5.39</v>
      </c>
      <c r="C3937" s="12">
        <f t="shared" si="61"/>
        <v>5.3899999999999997E-2</v>
      </c>
    </row>
    <row r="3938" spans="1:3" x14ac:dyDescent="0.45">
      <c r="A3938" s="7">
        <v>36924</v>
      </c>
      <c r="B3938" s="9">
        <v>5.3975</v>
      </c>
      <c r="C3938" s="12">
        <f t="shared" si="61"/>
        <v>5.3975000000000002E-2</v>
      </c>
    </row>
    <row r="3939" spans="1:3" x14ac:dyDescent="0.45">
      <c r="A3939" s="7">
        <v>36927</v>
      </c>
      <c r="B3939" s="9">
        <v>5.41</v>
      </c>
      <c r="C3939" s="12">
        <f t="shared" si="61"/>
        <v>5.4100000000000002E-2</v>
      </c>
    </row>
    <row r="3940" spans="1:3" x14ac:dyDescent="0.45">
      <c r="A3940" s="7">
        <v>36928</v>
      </c>
      <c r="B3940" s="9">
        <v>5.41</v>
      </c>
      <c r="C3940" s="12">
        <f t="shared" si="61"/>
        <v>5.4100000000000002E-2</v>
      </c>
    </row>
    <row r="3941" spans="1:3" x14ac:dyDescent="0.45">
      <c r="A3941" s="7">
        <v>36929</v>
      </c>
      <c r="B3941" s="9">
        <v>5.41</v>
      </c>
      <c r="C3941" s="12">
        <f t="shared" si="61"/>
        <v>5.4100000000000002E-2</v>
      </c>
    </row>
    <row r="3942" spans="1:3" x14ac:dyDescent="0.45">
      <c r="A3942" s="7">
        <v>36930</v>
      </c>
      <c r="B3942" s="9">
        <v>5.4087500000000004</v>
      </c>
      <c r="C3942" s="12">
        <f t="shared" si="61"/>
        <v>5.4087500000000004E-2</v>
      </c>
    </row>
    <row r="3943" spans="1:3" x14ac:dyDescent="0.45">
      <c r="A3943" s="7">
        <v>36931</v>
      </c>
      <c r="B3943" s="9">
        <v>5.41</v>
      </c>
      <c r="C3943" s="12">
        <f t="shared" si="61"/>
        <v>5.4100000000000002E-2</v>
      </c>
    </row>
    <row r="3944" spans="1:3" x14ac:dyDescent="0.45">
      <c r="A3944" s="7">
        <v>36934</v>
      </c>
      <c r="B3944" s="9">
        <v>5.3875000000000002</v>
      </c>
      <c r="C3944" s="12">
        <f t="shared" si="61"/>
        <v>5.3874999999999999E-2</v>
      </c>
    </row>
    <row r="3945" spans="1:3" x14ac:dyDescent="0.45">
      <c r="A3945" s="7">
        <v>36935</v>
      </c>
      <c r="B3945" s="9">
        <v>5.3887499999999999</v>
      </c>
      <c r="C3945" s="12">
        <f t="shared" si="61"/>
        <v>5.3887499999999998E-2</v>
      </c>
    </row>
    <row r="3946" spans="1:3" x14ac:dyDescent="0.45">
      <c r="A3946" s="7">
        <v>36936</v>
      </c>
      <c r="B3946" s="9">
        <v>5.4</v>
      </c>
      <c r="C3946" s="12">
        <f t="shared" si="61"/>
        <v>5.4000000000000006E-2</v>
      </c>
    </row>
    <row r="3947" spans="1:3" x14ac:dyDescent="0.45">
      <c r="A3947" s="7">
        <v>36937</v>
      </c>
      <c r="B3947" s="9">
        <v>5.4124999999999996</v>
      </c>
      <c r="C3947" s="12">
        <f t="shared" si="61"/>
        <v>5.4125E-2</v>
      </c>
    </row>
    <row r="3948" spans="1:3" x14ac:dyDescent="0.45">
      <c r="A3948" s="7">
        <v>36938</v>
      </c>
      <c r="B3948" s="9">
        <v>5.41</v>
      </c>
      <c r="C3948" s="12">
        <f t="shared" si="61"/>
        <v>5.4100000000000002E-2</v>
      </c>
    </row>
    <row r="3949" spans="1:3" x14ac:dyDescent="0.45">
      <c r="A3949" s="7">
        <v>36941</v>
      </c>
      <c r="B3949" s="9">
        <v>5.3831300000000004</v>
      </c>
      <c r="C3949" s="12">
        <f t="shared" si="61"/>
        <v>5.3831300000000006E-2</v>
      </c>
    </row>
    <row r="3950" spans="1:3" x14ac:dyDescent="0.45">
      <c r="A3950" s="7">
        <v>36942</v>
      </c>
      <c r="B3950" s="9">
        <v>5.38</v>
      </c>
      <c r="C3950" s="12">
        <f t="shared" si="61"/>
        <v>5.3800000000000001E-2</v>
      </c>
    </row>
    <row r="3951" spans="1:3" x14ac:dyDescent="0.45">
      <c r="A3951" s="7">
        <v>36943</v>
      </c>
      <c r="B3951" s="9">
        <v>5.37</v>
      </c>
      <c r="C3951" s="12">
        <f t="shared" si="61"/>
        <v>5.3699999999999998E-2</v>
      </c>
    </row>
    <row r="3952" spans="1:3" x14ac:dyDescent="0.45">
      <c r="A3952" s="7">
        <v>36944</v>
      </c>
      <c r="B3952" s="9">
        <v>5.3449999999999998</v>
      </c>
      <c r="C3952" s="12">
        <f t="shared" si="61"/>
        <v>5.3449999999999998E-2</v>
      </c>
    </row>
    <row r="3953" spans="1:3" x14ac:dyDescent="0.45">
      <c r="A3953" s="7">
        <v>36945</v>
      </c>
      <c r="B3953" s="9">
        <v>5.3</v>
      </c>
      <c r="C3953" s="12">
        <f t="shared" si="61"/>
        <v>5.2999999999999999E-2</v>
      </c>
    </row>
    <row r="3954" spans="1:3" x14ac:dyDescent="0.45">
      <c r="A3954" s="7">
        <v>36948</v>
      </c>
      <c r="B3954" s="9">
        <v>5.1937499999999996</v>
      </c>
      <c r="C3954" s="12">
        <f t="shared" si="61"/>
        <v>5.1937499999999998E-2</v>
      </c>
    </row>
    <row r="3955" spans="1:3" x14ac:dyDescent="0.45">
      <c r="A3955" s="7">
        <v>36949</v>
      </c>
      <c r="B3955" s="9">
        <v>5.1037499999999998</v>
      </c>
      <c r="C3955" s="12">
        <f t="shared" si="61"/>
        <v>5.10375E-2</v>
      </c>
    </row>
    <row r="3956" spans="1:3" x14ac:dyDescent="0.45">
      <c r="A3956" s="7">
        <v>36950</v>
      </c>
      <c r="B3956" s="9">
        <v>5.0525000000000002</v>
      </c>
      <c r="C3956" s="12">
        <f t="shared" si="61"/>
        <v>5.0525E-2</v>
      </c>
    </row>
    <row r="3957" spans="1:3" x14ac:dyDescent="0.45">
      <c r="A3957" s="7">
        <v>36951</v>
      </c>
      <c r="B3957" s="9">
        <v>5.0887500000000001</v>
      </c>
      <c r="C3957" s="12">
        <f t="shared" si="61"/>
        <v>5.0887500000000002E-2</v>
      </c>
    </row>
    <row r="3958" spans="1:3" x14ac:dyDescent="0.45">
      <c r="A3958" s="7">
        <v>36952</v>
      </c>
      <c r="B3958" s="9">
        <v>5.0824999999999996</v>
      </c>
      <c r="C3958" s="12">
        <f t="shared" si="61"/>
        <v>5.0824999999999995E-2</v>
      </c>
    </row>
    <row r="3959" spans="1:3" x14ac:dyDescent="0.45">
      <c r="A3959" s="7">
        <v>36955</v>
      </c>
      <c r="B3959" s="9">
        <v>5.08</v>
      </c>
      <c r="C3959" s="12">
        <f t="shared" si="61"/>
        <v>5.0799999999999998E-2</v>
      </c>
    </row>
    <row r="3960" spans="1:3" x14ac:dyDescent="0.45">
      <c r="A3960" s="7">
        <v>36956</v>
      </c>
      <c r="B3960" s="9">
        <v>5.09</v>
      </c>
      <c r="C3960" s="12">
        <f t="shared" si="61"/>
        <v>5.0900000000000001E-2</v>
      </c>
    </row>
    <row r="3961" spans="1:3" x14ac:dyDescent="0.45">
      <c r="A3961" s="7">
        <v>36957</v>
      </c>
      <c r="B3961" s="9">
        <v>5.0737500000000004</v>
      </c>
      <c r="C3961" s="12">
        <f t="shared" si="61"/>
        <v>5.0737500000000005E-2</v>
      </c>
    </row>
    <row r="3962" spans="1:3" x14ac:dyDescent="0.45">
      <c r="A3962" s="7">
        <v>36958</v>
      </c>
      <c r="B3962" s="9">
        <v>5.0599999999999996</v>
      </c>
      <c r="C3962" s="12">
        <f t="shared" si="61"/>
        <v>5.0599999999999999E-2</v>
      </c>
    </row>
    <row r="3963" spans="1:3" x14ac:dyDescent="0.45">
      <c r="A3963" s="7">
        <v>36959</v>
      </c>
      <c r="B3963" s="9">
        <v>5.04</v>
      </c>
      <c r="C3963" s="12">
        <f t="shared" si="61"/>
        <v>5.04E-2</v>
      </c>
    </row>
    <row r="3964" spans="1:3" x14ac:dyDescent="0.45">
      <c r="A3964" s="7">
        <v>36962</v>
      </c>
      <c r="B3964" s="9">
        <v>5.0575000000000001</v>
      </c>
      <c r="C3964" s="12">
        <f t="shared" si="61"/>
        <v>5.0575000000000002E-2</v>
      </c>
    </row>
    <row r="3965" spans="1:3" x14ac:dyDescent="0.45">
      <c r="A3965" s="7">
        <v>36963</v>
      </c>
      <c r="B3965" s="9">
        <v>5.0337500000000004</v>
      </c>
      <c r="C3965" s="12">
        <f t="shared" si="61"/>
        <v>5.0337500000000007E-2</v>
      </c>
    </row>
    <row r="3966" spans="1:3" x14ac:dyDescent="0.45">
      <c r="A3966" s="7">
        <v>36964</v>
      </c>
      <c r="B3966" s="9">
        <v>5.0199999999999996</v>
      </c>
      <c r="C3966" s="12">
        <f t="shared" si="61"/>
        <v>5.0199999999999995E-2</v>
      </c>
    </row>
    <row r="3967" spans="1:3" x14ac:dyDescent="0.45">
      <c r="A3967" s="7">
        <v>36965</v>
      </c>
      <c r="B3967" s="9">
        <v>4.9424999999999999</v>
      </c>
      <c r="C3967" s="12">
        <f t="shared" si="61"/>
        <v>4.9424999999999997E-2</v>
      </c>
    </row>
    <row r="3968" spans="1:3" x14ac:dyDescent="0.45">
      <c r="A3968" s="7">
        <v>36966</v>
      </c>
      <c r="B3968" s="9">
        <v>4.9000000000000004</v>
      </c>
      <c r="C3968" s="12">
        <f t="shared" si="61"/>
        <v>4.9000000000000002E-2</v>
      </c>
    </row>
    <row r="3969" spans="1:3" x14ac:dyDescent="0.45">
      <c r="A3969" s="7">
        <v>36969</v>
      </c>
      <c r="B3969" s="9">
        <v>4.88</v>
      </c>
      <c r="C3969" s="12">
        <f t="shared" si="61"/>
        <v>4.8799999999999996E-2</v>
      </c>
    </row>
    <row r="3970" spans="1:3" x14ac:dyDescent="0.45">
      <c r="A3970" s="7">
        <v>36970</v>
      </c>
      <c r="B3970" s="9">
        <v>4.8862500000000004</v>
      </c>
      <c r="C3970" s="12">
        <f t="shared" si="61"/>
        <v>4.8862500000000003E-2</v>
      </c>
    </row>
    <row r="3971" spans="1:3" x14ac:dyDescent="0.45">
      <c r="A3971" s="7">
        <v>36971</v>
      </c>
      <c r="B3971" s="9">
        <v>4.87</v>
      </c>
      <c r="C3971" s="12">
        <f t="shared" ref="C3971:C4034" si="62">B3971/100</f>
        <v>4.87E-2</v>
      </c>
    </row>
    <row r="3972" spans="1:3" x14ac:dyDescent="0.45">
      <c r="A3972" s="7">
        <v>36972</v>
      </c>
      <c r="B3972" s="9">
        <v>4.8562500000000002</v>
      </c>
      <c r="C3972" s="12">
        <f t="shared" si="62"/>
        <v>4.8562500000000001E-2</v>
      </c>
    </row>
    <row r="3973" spans="1:3" x14ac:dyDescent="0.45">
      <c r="A3973" s="7">
        <v>36973</v>
      </c>
      <c r="B3973" s="9">
        <v>4.8600000000000003</v>
      </c>
      <c r="C3973" s="12">
        <f t="shared" si="62"/>
        <v>4.8600000000000004E-2</v>
      </c>
    </row>
    <row r="3974" spans="1:3" x14ac:dyDescent="0.45">
      <c r="A3974" s="7">
        <v>36976</v>
      </c>
      <c r="B3974" s="9">
        <v>4.8687500000000004</v>
      </c>
      <c r="C3974" s="12">
        <f t="shared" si="62"/>
        <v>4.8687500000000002E-2</v>
      </c>
    </row>
    <row r="3975" spans="1:3" x14ac:dyDescent="0.45">
      <c r="A3975" s="7">
        <v>36977</v>
      </c>
      <c r="B3975" s="9">
        <v>4.8600000000000003</v>
      </c>
      <c r="C3975" s="12">
        <f t="shared" si="62"/>
        <v>4.8600000000000004E-2</v>
      </c>
    </row>
    <row r="3976" spans="1:3" x14ac:dyDescent="0.45">
      <c r="A3976" s="7">
        <v>36978</v>
      </c>
      <c r="B3976" s="9">
        <v>4.9024999999999999</v>
      </c>
      <c r="C3976" s="12">
        <f t="shared" si="62"/>
        <v>4.9024999999999999E-2</v>
      </c>
    </row>
    <row r="3977" spans="1:3" x14ac:dyDescent="0.45">
      <c r="A3977" s="7">
        <v>36979</v>
      </c>
      <c r="B3977" s="9">
        <v>4.8762499999999998</v>
      </c>
      <c r="C3977" s="12">
        <f t="shared" si="62"/>
        <v>4.87625E-2</v>
      </c>
    </row>
    <row r="3978" spans="1:3" x14ac:dyDescent="0.45">
      <c r="A3978" s="7">
        <v>36980</v>
      </c>
      <c r="B3978" s="9">
        <v>4.8787500000000001</v>
      </c>
      <c r="C3978" s="12">
        <f t="shared" si="62"/>
        <v>4.8787500000000004E-2</v>
      </c>
    </row>
    <row r="3979" spans="1:3" x14ac:dyDescent="0.45">
      <c r="A3979" s="7">
        <v>36983</v>
      </c>
      <c r="B3979" s="9">
        <v>4.84</v>
      </c>
      <c r="C3979" s="12">
        <f t="shared" si="62"/>
        <v>4.8399999999999999E-2</v>
      </c>
    </row>
    <row r="3980" spans="1:3" x14ac:dyDescent="0.45">
      <c r="A3980" s="7">
        <v>36984</v>
      </c>
      <c r="B3980" s="9">
        <v>4.8462500000000004</v>
      </c>
      <c r="C3980" s="12">
        <f t="shared" si="62"/>
        <v>4.8462500000000006E-2</v>
      </c>
    </row>
    <row r="3981" spans="1:3" x14ac:dyDescent="0.45">
      <c r="A3981" s="7">
        <v>36985</v>
      </c>
      <c r="B3981" s="9">
        <v>4.8099999999999996</v>
      </c>
      <c r="C3981" s="12">
        <f t="shared" si="62"/>
        <v>4.8099999999999997E-2</v>
      </c>
    </row>
    <row r="3982" spans="1:3" x14ac:dyDescent="0.45">
      <c r="A3982" s="7">
        <v>36986</v>
      </c>
      <c r="B3982" s="9">
        <v>4.80375</v>
      </c>
      <c r="C3982" s="12">
        <f t="shared" si="62"/>
        <v>4.8037499999999997E-2</v>
      </c>
    </row>
    <row r="3983" spans="1:3" x14ac:dyDescent="0.45">
      <c r="A3983" s="7">
        <v>36987</v>
      </c>
      <c r="B3983" s="9">
        <v>4.8062500000000004</v>
      </c>
      <c r="C3983" s="12">
        <f t="shared" si="62"/>
        <v>4.8062500000000001E-2</v>
      </c>
    </row>
    <row r="3984" spans="1:3" x14ac:dyDescent="0.45">
      <c r="A3984" s="7">
        <v>36990</v>
      </c>
      <c r="B3984" s="9">
        <v>4.74125</v>
      </c>
      <c r="C3984" s="12">
        <f t="shared" si="62"/>
        <v>4.7412499999999996E-2</v>
      </c>
    </row>
    <row r="3985" spans="1:3" x14ac:dyDescent="0.45">
      <c r="A3985" s="7">
        <v>36991</v>
      </c>
      <c r="B3985" s="9">
        <v>4.74</v>
      </c>
      <c r="C3985" s="12">
        <f t="shared" si="62"/>
        <v>4.7400000000000005E-2</v>
      </c>
    </row>
    <row r="3986" spans="1:3" x14ac:dyDescent="0.45">
      <c r="A3986" s="7">
        <v>36992</v>
      </c>
      <c r="B3986" s="9">
        <v>4.76</v>
      </c>
      <c r="C3986" s="12">
        <f t="shared" si="62"/>
        <v>4.7599999999999996E-2</v>
      </c>
    </row>
    <row r="3987" spans="1:3" x14ac:dyDescent="0.45">
      <c r="A3987" s="7">
        <v>36993</v>
      </c>
      <c r="B3987" s="9">
        <v>4.7787499999999996</v>
      </c>
      <c r="C3987" s="12">
        <f t="shared" si="62"/>
        <v>4.7787499999999997E-2</v>
      </c>
    </row>
    <row r="3988" spans="1:3" x14ac:dyDescent="0.45">
      <c r="A3988" s="7">
        <v>36994</v>
      </c>
      <c r="B3988" s="8">
        <v>0</v>
      </c>
      <c r="C3988" s="12">
        <f t="shared" si="62"/>
        <v>0</v>
      </c>
    </row>
    <row r="3989" spans="1:3" x14ac:dyDescent="0.45">
      <c r="A3989" s="7">
        <v>36997</v>
      </c>
      <c r="B3989" s="8">
        <v>0</v>
      </c>
      <c r="C3989" s="12">
        <f t="shared" si="62"/>
        <v>0</v>
      </c>
    </row>
    <row r="3990" spans="1:3" x14ac:dyDescent="0.45">
      <c r="A3990" s="7">
        <v>36998</v>
      </c>
      <c r="B3990" s="9">
        <v>4.8087499999999999</v>
      </c>
      <c r="C3990" s="12">
        <f t="shared" si="62"/>
        <v>4.8087499999999998E-2</v>
      </c>
    </row>
    <row r="3991" spans="1:3" x14ac:dyDescent="0.45">
      <c r="A3991" s="7">
        <v>36999</v>
      </c>
      <c r="B3991" s="9">
        <v>4.8274999999999997</v>
      </c>
      <c r="C3991" s="12">
        <f t="shared" si="62"/>
        <v>4.8274999999999998E-2</v>
      </c>
    </row>
    <row r="3992" spans="1:3" x14ac:dyDescent="0.45">
      <c r="A3992" s="7">
        <v>37000</v>
      </c>
      <c r="B3992" s="9">
        <v>4.41</v>
      </c>
      <c r="C3992" s="12">
        <f t="shared" si="62"/>
        <v>4.41E-2</v>
      </c>
    </row>
    <row r="3993" spans="1:3" x14ac:dyDescent="0.45">
      <c r="A3993" s="7">
        <v>37001</v>
      </c>
      <c r="B3993" s="9">
        <v>4.4175000000000004</v>
      </c>
      <c r="C3993" s="12">
        <f t="shared" si="62"/>
        <v>4.4175000000000006E-2</v>
      </c>
    </row>
    <row r="3994" spans="1:3" x14ac:dyDescent="0.45">
      <c r="A3994" s="7">
        <v>37004</v>
      </c>
      <c r="B3994" s="9">
        <v>4.38375</v>
      </c>
      <c r="C3994" s="12">
        <f t="shared" si="62"/>
        <v>4.3837500000000001E-2</v>
      </c>
    </row>
    <row r="3995" spans="1:3" x14ac:dyDescent="0.45">
      <c r="A3995" s="7">
        <v>37005</v>
      </c>
      <c r="B3995" s="9">
        <v>4.3600000000000003</v>
      </c>
      <c r="C3995" s="12">
        <f t="shared" si="62"/>
        <v>4.36E-2</v>
      </c>
    </row>
    <row r="3996" spans="1:3" x14ac:dyDescent="0.45">
      <c r="A3996" s="7">
        <v>37006</v>
      </c>
      <c r="B3996" s="9">
        <v>4.34</v>
      </c>
      <c r="C3996" s="12">
        <f t="shared" si="62"/>
        <v>4.3400000000000001E-2</v>
      </c>
    </row>
    <row r="3997" spans="1:3" x14ac:dyDescent="0.45">
      <c r="A3997" s="7">
        <v>37007</v>
      </c>
      <c r="B3997" s="9">
        <v>4.34</v>
      </c>
      <c r="C3997" s="12">
        <f t="shared" si="62"/>
        <v>4.3400000000000001E-2</v>
      </c>
    </row>
    <row r="3998" spans="1:3" x14ac:dyDescent="0.45">
      <c r="A3998" s="7">
        <v>37008</v>
      </c>
      <c r="B3998" s="9">
        <v>4.3137499999999998</v>
      </c>
      <c r="C3998" s="12">
        <f t="shared" si="62"/>
        <v>4.3137499999999995E-2</v>
      </c>
    </row>
    <row r="3999" spans="1:3" x14ac:dyDescent="0.45">
      <c r="A3999" s="7">
        <v>37011</v>
      </c>
      <c r="B3999" s="9">
        <v>4.3362499999999997</v>
      </c>
      <c r="C3999" s="12">
        <f t="shared" si="62"/>
        <v>4.3362499999999998E-2</v>
      </c>
    </row>
    <row r="4000" spans="1:3" x14ac:dyDescent="0.45">
      <c r="A4000" s="7">
        <v>37012</v>
      </c>
      <c r="B4000" s="9">
        <v>4.34</v>
      </c>
      <c r="C4000" s="12">
        <f t="shared" si="62"/>
        <v>4.3400000000000001E-2</v>
      </c>
    </row>
    <row r="4001" spans="1:3" x14ac:dyDescent="0.45">
      <c r="A4001" s="7">
        <v>37013</v>
      </c>
      <c r="B4001" s="9">
        <v>4.3075000000000001</v>
      </c>
      <c r="C4001" s="12">
        <f t="shared" si="62"/>
        <v>4.3075000000000002E-2</v>
      </c>
    </row>
    <row r="4002" spans="1:3" x14ac:dyDescent="0.45">
      <c r="A4002" s="7">
        <v>37014</v>
      </c>
      <c r="B4002" s="9">
        <v>4.2987500000000001</v>
      </c>
      <c r="C4002" s="12">
        <f t="shared" si="62"/>
        <v>4.2987499999999998E-2</v>
      </c>
    </row>
    <row r="4003" spans="1:3" x14ac:dyDescent="0.45">
      <c r="A4003" s="7">
        <v>37015</v>
      </c>
      <c r="B4003" s="9">
        <v>4.2699999999999996</v>
      </c>
      <c r="C4003" s="12">
        <f t="shared" si="62"/>
        <v>4.2699999999999995E-2</v>
      </c>
    </row>
    <row r="4004" spans="1:3" x14ac:dyDescent="0.45">
      <c r="A4004" s="7">
        <v>37018</v>
      </c>
      <c r="B4004" s="8">
        <v>0</v>
      </c>
      <c r="C4004" s="12">
        <f t="shared" si="62"/>
        <v>0</v>
      </c>
    </row>
    <row r="4005" spans="1:3" x14ac:dyDescent="0.45">
      <c r="A4005" s="7">
        <v>37019</v>
      </c>
      <c r="B4005" s="9">
        <v>4.0987499999999999</v>
      </c>
      <c r="C4005" s="12">
        <f t="shared" si="62"/>
        <v>4.0987499999999996E-2</v>
      </c>
    </row>
    <row r="4006" spans="1:3" x14ac:dyDescent="0.45">
      <c r="A4006" s="7">
        <v>37020</v>
      </c>
      <c r="B4006" s="9">
        <v>4.085</v>
      </c>
      <c r="C4006" s="12">
        <f t="shared" si="62"/>
        <v>4.0849999999999997E-2</v>
      </c>
    </row>
    <row r="4007" spans="1:3" x14ac:dyDescent="0.45">
      <c r="A4007" s="7">
        <v>37021</v>
      </c>
      <c r="B4007" s="9">
        <v>4.0599999999999996</v>
      </c>
      <c r="C4007" s="12">
        <f t="shared" si="62"/>
        <v>4.0599999999999997E-2</v>
      </c>
    </row>
    <row r="4008" spans="1:3" x14ac:dyDescent="0.45">
      <c r="A4008" s="7">
        <v>37022</v>
      </c>
      <c r="B4008" s="9">
        <v>4.07</v>
      </c>
      <c r="C4008" s="12">
        <f t="shared" si="62"/>
        <v>4.07E-2</v>
      </c>
    </row>
    <row r="4009" spans="1:3" x14ac:dyDescent="0.45">
      <c r="A4009" s="7">
        <v>37025</v>
      </c>
      <c r="B4009" s="9">
        <v>4.1212499999999999</v>
      </c>
      <c r="C4009" s="12">
        <f t="shared" si="62"/>
        <v>4.1212499999999999E-2</v>
      </c>
    </row>
    <row r="4010" spans="1:3" x14ac:dyDescent="0.45">
      <c r="A4010" s="7">
        <v>37026</v>
      </c>
      <c r="B4010" s="9">
        <v>4.1031300000000002</v>
      </c>
      <c r="C4010" s="12">
        <f t="shared" si="62"/>
        <v>4.10313E-2</v>
      </c>
    </row>
    <row r="4011" spans="1:3" x14ac:dyDescent="0.45">
      <c r="A4011" s="7">
        <v>37027</v>
      </c>
      <c r="B4011" s="9">
        <v>4.03</v>
      </c>
      <c r="C4011" s="12">
        <f t="shared" si="62"/>
        <v>4.0300000000000002E-2</v>
      </c>
    </row>
    <row r="4012" spans="1:3" x14ac:dyDescent="0.45">
      <c r="A4012" s="7">
        <v>37028</v>
      </c>
      <c r="B4012" s="9">
        <v>4.04</v>
      </c>
      <c r="C4012" s="12">
        <f t="shared" si="62"/>
        <v>4.0399999999999998E-2</v>
      </c>
    </row>
    <row r="4013" spans="1:3" x14ac:dyDescent="0.45">
      <c r="A4013" s="7">
        <v>37029</v>
      </c>
      <c r="B4013" s="9">
        <v>4.0549999999999997</v>
      </c>
      <c r="C4013" s="12">
        <f t="shared" si="62"/>
        <v>4.0549999999999996E-2</v>
      </c>
    </row>
    <row r="4014" spans="1:3" x14ac:dyDescent="0.45">
      <c r="A4014" s="7">
        <v>37032</v>
      </c>
      <c r="B4014" s="9">
        <v>4.0762499999999999</v>
      </c>
      <c r="C4014" s="12">
        <f t="shared" si="62"/>
        <v>4.07625E-2</v>
      </c>
    </row>
    <row r="4015" spans="1:3" x14ac:dyDescent="0.45">
      <c r="A4015" s="7">
        <v>37033</v>
      </c>
      <c r="B4015" s="9">
        <v>4.0750000000000002</v>
      </c>
      <c r="C4015" s="12">
        <f t="shared" si="62"/>
        <v>4.0750000000000001E-2</v>
      </c>
    </row>
    <row r="4016" spans="1:3" x14ac:dyDescent="0.45">
      <c r="A4016" s="7">
        <v>37034</v>
      </c>
      <c r="B4016" s="9">
        <v>4.07</v>
      </c>
      <c r="C4016" s="12">
        <f t="shared" si="62"/>
        <v>4.07E-2</v>
      </c>
    </row>
    <row r="4017" spans="1:3" x14ac:dyDescent="0.45">
      <c r="A4017" s="7">
        <v>37035</v>
      </c>
      <c r="B4017" s="9">
        <v>4.0562500000000004</v>
      </c>
      <c r="C4017" s="12">
        <f t="shared" si="62"/>
        <v>4.0562500000000001E-2</v>
      </c>
    </row>
    <row r="4018" spans="1:3" x14ac:dyDescent="0.45">
      <c r="A4018" s="7">
        <v>37036</v>
      </c>
      <c r="B4018" s="9">
        <v>4.03</v>
      </c>
      <c r="C4018" s="12">
        <f t="shared" si="62"/>
        <v>4.0300000000000002E-2</v>
      </c>
    </row>
    <row r="4019" spans="1:3" x14ac:dyDescent="0.45">
      <c r="A4019" s="7">
        <v>37039</v>
      </c>
      <c r="B4019" s="8">
        <v>0</v>
      </c>
      <c r="C4019" s="12">
        <f t="shared" si="62"/>
        <v>0</v>
      </c>
    </row>
    <row r="4020" spans="1:3" x14ac:dyDescent="0.45">
      <c r="A4020" s="7">
        <v>37040</v>
      </c>
      <c r="B4020" s="9">
        <v>4</v>
      </c>
      <c r="C4020" s="12">
        <f t="shared" si="62"/>
        <v>0.04</v>
      </c>
    </row>
    <row r="4021" spans="1:3" x14ac:dyDescent="0.45">
      <c r="A4021" s="7">
        <v>37041</v>
      </c>
      <c r="B4021" s="9">
        <v>4</v>
      </c>
      <c r="C4021" s="12">
        <f t="shared" si="62"/>
        <v>0.04</v>
      </c>
    </row>
    <row r="4022" spans="1:3" x14ac:dyDescent="0.45">
      <c r="A4022" s="7">
        <v>37042</v>
      </c>
      <c r="B4022" s="9">
        <v>3.99</v>
      </c>
      <c r="C4022" s="12">
        <f t="shared" si="62"/>
        <v>3.9900000000000005E-2</v>
      </c>
    </row>
    <row r="4023" spans="1:3" x14ac:dyDescent="0.45">
      <c r="A4023" s="7">
        <v>37043</v>
      </c>
      <c r="B4023" s="9">
        <v>3.9424999999999999</v>
      </c>
      <c r="C4023" s="12">
        <f t="shared" si="62"/>
        <v>3.9425000000000002E-2</v>
      </c>
    </row>
    <row r="4024" spans="1:3" x14ac:dyDescent="0.45">
      <c r="A4024" s="7">
        <v>37046</v>
      </c>
      <c r="B4024" s="9">
        <v>3.94</v>
      </c>
      <c r="C4024" s="12">
        <f t="shared" si="62"/>
        <v>3.9399999999999998E-2</v>
      </c>
    </row>
    <row r="4025" spans="1:3" x14ac:dyDescent="0.45">
      <c r="A4025" s="7">
        <v>37047</v>
      </c>
      <c r="B4025" s="9">
        <v>3.94</v>
      </c>
      <c r="C4025" s="12">
        <f t="shared" si="62"/>
        <v>3.9399999999999998E-2</v>
      </c>
    </row>
    <row r="4026" spans="1:3" x14ac:dyDescent="0.45">
      <c r="A4026" s="7">
        <v>37048</v>
      </c>
      <c r="B4026" s="9">
        <v>3.9275000000000002</v>
      </c>
      <c r="C4026" s="12">
        <f t="shared" si="62"/>
        <v>3.9275000000000004E-2</v>
      </c>
    </row>
    <row r="4027" spans="1:3" x14ac:dyDescent="0.45">
      <c r="A4027" s="7">
        <v>37049</v>
      </c>
      <c r="B4027" s="9">
        <v>3.9181300000000001</v>
      </c>
      <c r="C4027" s="12">
        <f t="shared" si="62"/>
        <v>3.9181300000000002E-2</v>
      </c>
    </row>
    <row r="4028" spans="1:3" x14ac:dyDescent="0.45">
      <c r="A4028" s="7">
        <v>37050</v>
      </c>
      <c r="B4028" s="9">
        <v>3.9156300000000002</v>
      </c>
      <c r="C4028" s="12">
        <f t="shared" si="62"/>
        <v>3.9156300000000005E-2</v>
      </c>
    </row>
    <row r="4029" spans="1:3" x14ac:dyDescent="0.45">
      <c r="A4029" s="7">
        <v>37053</v>
      </c>
      <c r="B4029" s="9">
        <v>3.91</v>
      </c>
      <c r="C4029" s="12">
        <f t="shared" si="62"/>
        <v>3.9100000000000003E-2</v>
      </c>
    </row>
    <row r="4030" spans="1:3" x14ac:dyDescent="0.45">
      <c r="A4030" s="7">
        <v>37054</v>
      </c>
      <c r="B4030" s="9">
        <v>3.8987500000000002</v>
      </c>
      <c r="C4030" s="12">
        <f t="shared" si="62"/>
        <v>3.8987500000000001E-2</v>
      </c>
    </row>
    <row r="4031" spans="1:3" x14ac:dyDescent="0.45">
      <c r="A4031" s="7">
        <v>37055</v>
      </c>
      <c r="B4031" s="9">
        <v>3.89</v>
      </c>
      <c r="C4031" s="12">
        <f t="shared" si="62"/>
        <v>3.8900000000000004E-2</v>
      </c>
    </row>
    <row r="4032" spans="1:3" x14ac:dyDescent="0.45">
      <c r="A4032" s="7">
        <v>37056</v>
      </c>
      <c r="B4032" s="9">
        <v>3.8774999999999999</v>
      </c>
      <c r="C4032" s="12">
        <f t="shared" si="62"/>
        <v>3.8774999999999997E-2</v>
      </c>
    </row>
    <row r="4033" spans="1:3" x14ac:dyDescent="0.45">
      <c r="A4033" s="7">
        <v>37057</v>
      </c>
      <c r="B4033" s="9">
        <v>3.8512499999999998</v>
      </c>
      <c r="C4033" s="12">
        <f t="shared" si="62"/>
        <v>3.8512499999999998E-2</v>
      </c>
    </row>
    <row r="4034" spans="1:3" x14ac:dyDescent="0.45">
      <c r="A4034" s="7">
        <v>37060</v>
      </c>
      <c r="B4034" s="9">
        <v>3.78688</v>
      </c>
      <c r="C4034" s="12">
        <f t="shared" si="62"/>
        <v>3.7868800000000001E-2</v>
      </c>
    </row>
    <row r="4035" spans="1:3" x14ac:dyDescent="0.45">
      <c r="A4035" s="7">
        <v>37061</v>
      </c>
      <c r="B4035" s="9">
        <v>3.7574999999999998</v>
      </c>
      <c r="C4035" s="12">
        <f t="shared" ref="C4035:C4098" si="63">B4035/100</f>
        <v>3.7574999999999997E-2</v>
      </c>
    </row>
    <row r="4036" spans="1:3" x14ac:dyDescent="0.45">
      <c r="A4036" s="7">
        <v>37062</v>
      </c>
      <c r="B4036" s="9">
        <v>3.75</v>
      </c>
      <c r="C4036" s="12">
        <f t="shared" si="63"/>
        <v>3.7499999999999999E-2</v>
      </c>
    </row>
    <row r="4037" spans="1:3" x14ac:dyDescent="0.45">
      <c r="A4037" s="7">
        <v>37063</v>
      </c>
      <c r="B4037" s="9">
        <v>3.73875</v>
      </c>
      <c r="C4037" s="12">
        <f t="shared" si="63"/>
        <v>3.7387499999999997E-2</v>
      </c>
    </row>
    <row r="4038" spans="1:3" x14ac:dyDescent="0.45">
      <c r="A4038" s="7">
        <v>37064</v>
      </c>
      <c r="B4038" s="9">
        <v>3.73</v>
      </c>
      <c r="C4038" s="12">
        <f t="shared" si="63"/>
        <v>3.73E-2</v>
      </c>
    </row>
    <row r="4039" spans="1:3" x14ac:dyDescent="0.45">
      <c r="A4039" s="7">
        <v>37067</v>
      </c>
      <c r="B4039" s="9">
        <v>3.7050000000000001</v>
      </c>
      <c r="C4039" s="12">
        <f t="shared" si="63"/>
        <v>3.705E-2</v>
      </c>
    </row>
    <row r="4040" spans="1:3" x14ac:dyDescent="0.45">
      <c r="A4040" s="7">
        <v>37068</v>
      </c>
      <c r="B4040" s="9">
        <v>3.7</v>
      </c>
      <c r="C4040" s="12">
        <f t="shared" si="63"/>
        <v>3.7000000000000005E-2</v>
      </c>
    </row>
    <row r="4041" spans="1:3" x14ac:dyDescent="0.45">
      <c r="A4041" s="7">
        <v>37069</v>
      </c>
      <c r="B4041" s="9">
        <v>3.71</v>
      </c>
      <c r="C4041" s="12">
        <f t="shared" si="63"/>
        <v>3.7100000000000001E-2</v>
      </c>
    </row>
    <row r="4042" spans="1:3" x14ac:dyDescent="0.45">
      <c r="A4042" s="7">
        <v>37070</v>
      </c>
      <c r="B4042" s="9">
        <v>3.79</v>
      </c>
      <c r="C4042" s="12">
        <f t="shared" si="63"/>
        <v>3.7900000000000003E-2</v>
      </c>
    </row>
    <row r="4043" spans="1:3" x14ac:dyDescent="0.45">
      <c r="A4043" s="7">
        <v>37071</v>
      </c>
      <c r="B4043" s="9">
        <v>3.8362500000000002</v>
      </c>
      <c r="C4043" s="12">
        <f t="shared" si="63"/>
        <v>3.8362500000000001E-2</v>
      </c>
    </row>
    <row r="4044" spans="1:3" x14ac:dyDescent="0.45">
      <c r="A4044" s="7">
        <v>37074</v>
      </c>
      <c r="B4044" s="9">
        <v>3.83</v>
      </c>
      <c r="C4044" s="12">
        <f t="shared" si="63"/>
        <v>3.8300000000000001E-2</v>
      </c>
    </row>
    <row r="4045" spans="1:3" x14ac:dyDescent="0.45">
      <c r="A4045" s="7">
        <v>37075</v>
      </c>
      <c r="B4045" s="9">
        <v>3.82</v>
      </c>
      <c r="C4045" s="12">
        <f t="shared" si="63"/>
        <v>3.8199999999999998E-2</v>
      </c>
    </row>
    <row r="4046" spans="1:3" x14ac:dyDescent="0.45">
      <c r="A4046" s="7">
        <v>37076</v>
      </c>
      <c r="B4046" s="9">
        <v>3.8275000000000001</v>
      </c>
      <c r="C4046" s="12">
        <f t="shared" si="63"/>
        <v>3.8275000000000003E-2</v>
      </c>
    </row>
    <row r="4047" spans="1:3" x14ac:dyDescent="0.45">
      <c r="A4047" s="7">
        <v>37077</v>
      </c>
      <c r="B4047" s="9">
        <v>3.82</v>
      </c>
      <c r="C4047" s="12">
        <f t="shared" si="63"/>
        <v>3.8199999999999998E-2</v>
      </c>
    </row>
    <row r="4048" spans="1:3" x14ac:dyDescent="0.45">
      <c r="A4048" s="7">
        <v>37078</v>
      </c>
      <c r="B4048" s="9">
        <v>3.81</v>
      </c>
      <c r="C4048" s="12">
        <f t="shared" si="63"/>
        <v>3.8100000000000002E-2</v>
      </c>
    </row>
    <row r="4049" spans="1:3" x14ac:dyDescent="0.45">
      <c r="A4049" s="7">
        <v>37081</v>
      </c>
      <c r="B4049" s="9">
        <v>3.79</v>
      </c>
      <c r="C4049" s="12">
        <f t="shared" si="63"/>
        <v>3.7900000000000003E-2</v>
      </c>
    </row>
    <row r="4050" spans="1:3" x14ac:dyDescent="0.45">
      <c r="A4050" s="7">
        <v>37082</v>
      </c>
      <c r="B4050" s="9">
        <v>3.79</v>
      </c>
      <c r="C4050" s="12">
        <f t="shared" si="63"/>
        <v>3.7900000000000003E-2</v>
      </c>
    </row>
    <row r="4051" spans="1:3" x14ac:dyDescent="0.45">
      <c r="A4051" s="7">
        <v>37083</v>
      </c>
      <c r="B4051" s="9">
        <v>3.76</v>
      </c>
      <c r="C4051" s="12">
        <f t="shared" si="63"/>
        <v>3.7599999999999995E-2</v>
      </c>
    </row>
    <row r="4052" spans="1:3" x14ac:dyDescent="0.45">
      <c r="A4052" s="7">
        <v>37084</v>
      </c>
      <c r="B4052" s="9">
        <v>3.77</v>
      </c>
      <c r="C4052" s="12">
        <f t="shared" si="63"/>
        <v>3.7699999999999997E-2</v>
      </c>
    </row>
    <row r="4053" spans="1:3" x14ac:dyDescent="0.45">
      <c r="A4053" s="7">
        <v>37085</v>
      </c>
      <c r="B4053" s="9">
        <v>3.75875</v>
      </c>
      <c r="C4053" s="12">
        <f t="shared" si="63"/>
        <v>3.7587500000000003E-2</v>
      </c>
    </row>
    <row r="4054" spans="1:3" x14ac:dyDescent="0.45">
      <c r="A4054" s="7">
        <v>37088</v>
      </c>
      <c r="B4054" s="9">
        <v>3.76</v>
      </c>
      <c r="C4054" s="12">
        <f t="shared" si="63"/>
        <v>3.7599999999999995E-2</v>
      </c>
    </row>
    <row r="4055" spans="1:3" x14ac:dyDescent="0.45">
      <c r="A4055" s="7">
        <v>37089</v>
      </c>
      <c r="B4055" s="9">
        <v>3.76</v>
      </c>
      <c r="C4055" s="12">
        <f t="shared" si="63"/>
        <v>3.7599999999999995E-2</v>
      </c>
    </row>
    <row r="4056" spans="1:3" x14ac:dyDescent="0.45">
      <c r="A4056" s="7">
        <v>37090</v>
      </c>
      <c r="B4056" s="9">
        <v>3.76</v>
      </c>
      <c r="C4056" s="12">
        <f t="shared" si="63"/>
        <v>3.7599999999999995E-2</v>
      </c>
    </row>
    <row r="4057" spans="1:3" x14ac:dyDescent="0.45">
      <c r="A4057" s="7">
        <v>37091</v>
      </c>
      <c r="B4057" s="9">
        <v>3.71</v>
      </c>
      <c r="C4057" s="12">
        <f t="shared" si="63"/>
        <v>3.7100000000000001E-2</v>
      </c>
    </row>
    <row r="4058" spans="1:3" x14ac:dyDescent="0.45">
      <c r="A4058" s="7">
        <v>37092</v>
      </c>
      <c r="B4058" s="9">
        <v>3.7087500000000002</v>
      </c>
      <c r="C4058" s="12">
        <f t="shared" si="63"/>
        <v>3.7087500000000002E-2</v>
      </c>
    </row>
    <row r="4059" spans="1:3" x14ac:dyDescent="0.45">
      <c r="A4059" s="7">
        <v>37095</v>
      </c>
      <c r="B4059" s="9">
        <v>3.7</v>
      </c>
      <c r="C4059" s="12">
        <f t="shared" si="63"/>
        <v>3.7000000000000005E-2</v>
      </c>
    </row>
    <row r="4060" spans="1:3" x14ac:dyDescent="0.45">
      <c r="A4060" s="7">
        <v>37096</v>
      </c>
      <c r="B4060" s="9">
        <v>3.7</v>
      </c>
      <c r="C4060" s="12">
        <f t="shared" si="63"/>
        <v>3.7000000000000005E-2</v>
      </c>
    </row>
    <row r="4061" spans="1:3" x14ac:dyDescent="0.45">
      <c r="A4061" s="7">
        <v>37097</v>
      </c>
      <c r="B4061" s="9">
        <v>3.7</v>
      </c>
      <c r="C4061" s="12">
        <f t="shared" si="63"/>
        <v>3.7000000000000005E-2</v>
      </c>
    </row>
    <row r="4062" spans="1:3" x14ac:dyDescent="0.45">
      <c r="A4062" s="7">
        <v>37098</v>
      </c>
      <c r="B4062" s="9">
        <v>3.7050000000000001</v>
      </c>
      <c r="C4062" s="12">
        <f t="shared" si="63"/>
        <v>3.705E-2</v>
      </c>
    </row>
    <row r="4063" spans="1:3" x14ac:dyDescent="0.45">
      <c r="A4063" s="7">
        <v>37099</v>
      </c>
      <c r="B4063" s="9">
        <v>3.69625</v>
      </c>
      <c r="C4063" s="12">
        <f t="shared" si="63"/>
        <v>3.6962500000000002E-2</v>
      </c>
    </row>
    <row r="4064" spans="1:3" x14ac:dyDescent="0.45">
      <c r="A4064" s="7">
        <v>37102</v>
      </c>
      <c r="B4064" s="9">
        <v>3.67875</v>
      </c>
      <c r="C4064" s="12">
        <f t="shared" si="63"/>
        <v>3.6787500000000001E-2</v>
      </c>
    </row>
    <row r="4065" spans="1:3" x14ac:dyDescent="0.45">
      <c r="A4065" s="7">
        <v>37103</v>
      </c>
      <c r="B4065" s="9">
        <v>3.67</v>
      </c>
      <c r="C4065" s="12">
        <f t="shared" si="63"/>
        <v>3.6699999999999997E-2</v>
      </c>
    </row>
    <row r="4066" spans="1:3" x14ac:dyDescent="0.45">
      <c r="A4066" s="7">
        <v>37104</v>
      </c>
      <c r="B4066" s="9">
        <v>3.65625</v>
      </c>
      <c r="C4066" s="12">
        <f t="shared" si="63"/>
        <v>3.6562499999999998E-2</v>
      </c>
    </row>
    <row r="4067" spans="1:3" x14ac:dyDescent="0.45">
      <c r="A4067" s="7">
        <v>37105</v>
      </c>
      <c r="B4067" s="9">
        <v>3.65</v>
      </c>
      <c r="C4067" s="12">
        <f t="shared" si="63"/>
        <v>3.6499999999999998E-2</v>
      </c>
    </row>
    <row r="4068" spans="1:3" x14ac:dyDescent="0.45">
      <c r="A4068" s="7">
        <v>37106</v>
      </c>
      <c r="B4068" s="9">
        <v>3.65625</v>
      </c>
      <c r="C4068" s="12">
        <f t="shared" si="63"/>
        <v>3.6562499999999998E-2</v>
      </c>
    </row>
    <row r="4069" spans="1:3" x14ac:dyDescent="0.45">
      <c r="A4069" s="7">
        <v>37109</v>
      </c>
      <c r="B4069" s="9">
        <v>3.65</v>
      </c>
      <c r="C4069" s="12">
        <f t="shared" si="63"/>
        <v>3.6499999999999998E-2</v>
      </c>
    </row>
    <row r="4070" spans="1:3" x14ac:dyDescent="0.45">
      <c r="A4070" s="7">
        <v>37110</v>
      </c>
      <c r="B4070" s="9">
        <v>3.6437499999999998</v>
      </c>
      <c r="C4070" s="12">
        <f t="shared" si="63"/>
        <v>3.6437499999999998E-2</v>
      </c>
    </row>
    <row r="4071" spans="1:3" x14ac:dyDescent="0.45">
      <c r="A4071" s="7">
        <v>37111</v>
      </c>
      <c r="B4071" s="9">
        <v>3.6375000000000002</v>
      </c>
      <c r="C4071" s="12">
        <f t="shared" si="63"/>
        <v>3.6375000000000005E-2</v>
      </c>
    </row>
    <row r="4072" spans="1:3" x14ac:dyDescent="0.45">
      <c r="A4072" s="7">
        <v>37112</v>
      </c>
      <c r="B4072" s="9">
        <v>3.5950000000000002</v>
      </c>
      <c r="C4072" s="12">
        <f t="shared" si="63"/>
        <v>3.5950000000000003E-2</v>
      </c>
    </row>
    <row r="4073" spans="1:3" x14ac:dyDescent="0.45">
      <c r="A4073" s="7">
        <v>37113</v>
      </c>
      <c r="B4073" s="9">
        <v>3.5887500000000001</v>
      </c>
      <c r="C4073" s="12">
        <f t="shared" si="63"/>
        <v>3.5887500000000003E-2</v>
      </c>
    </row>
    <row r="4074" spans="1:3" x14ac:dyDescent="0.45">
      <c r="A4074" s="7">
        <v>37116</v>
      </c>
      <c r="B4074" s="9">
        <v>3.57</v>
      </c>
      <c r="C4074" s="12">
        <f t="shared" si="63"/>
        <v>3.5699999999999996E-2</v>
      </c>
    </row>
    <row r="4075" spans="1:3" x14ac:dyDescent="0.45">
      <c r="A4075" s="7">
        <v>37117</v>
      </c>
      <c r="B4075" s="9">
        <v>3.56</v>
      </c>
      <c r="C4075" s="12">
        <f t="shared" si="63"/>
        <v>3.56E-2</v>
      </c>
    </row>
    <row r="4076" spans="1:3" x14ac:dyDescent="0.45">
      <c r="A4076" s="7">
        <v>37118</v>
      </c>
      <c r="B4076" s="9">
        <v>3.56</v>
      </c>
      <c r="C4076" s="12">
        <f t="shared" si="63"/>
        <v>3.56E-2</v>
      </c>
    </row>
    <row r="4077" spans="1:3" x14ac:dyDescent="0.45">
      <c r="A4077" s="7">
        <v>37119</v>
      </c>
      <c r="B4077" s="9">
        <v>3.5612499999999998</v>
      </c>
      <c r="C4077" s="12">
        <f t="shared" si="63"/>
        <v>3.5612499999999998E-2</v>
      </c>
    </row>
    <row r="4078" spans="1:3" x14ac:dyDescent="0.45">
      <c r="A4078" s="7">
        <v>37120</v>
      </c>
      <c r="B4078" s="9">
        <v>3.5474999999999999</v>
      </c>
      <c r="C4078" s="12">
        <f t="shared" si="63"/>
        <v>3.5475E-2</v>
      </c>
    </row>
    <row r="4079" spans="1:3" x14ac:dyDescent="0.45">
      <c r="A4079" s="7">
        <v>37123</v>
      </c>
      <c r="B4079" s="9">
        <v>3.5287500000000001</v>
      </c>
      <c r="C4079" s="12">
        <f t="shared" si="63"/>
        <v>3.5287499999999999E-2</v>
      </c>
    </row>
    <row r="4080" spans="1:3" x14ac:dyDescent="0.45">
      <c r="A4080" s="7">
        <v>37124</v>
      </c>
      <c r="B4080" s="9">
        <v>3.5274999999999999</v>
      </c>
      <c r="C4080" s="12">
        <f t="shared" si="63"/>
        <v>3.5275000000000001E-2</v>
      </c>
    </row>
    <row r="4081" spans="1:3" x14ac:dyDescent="0.45">
      <c r="A4081" s="7">
        <v>37125</v>
      </c>
      <c r="B4081" s="9">
        <v>3.5125000000000002</v>
      </c>
      <c r="C4081" s="12">
        <f t="shared" si="63"/>
        <v>3.5125000000000003E-2</v>
      </c>
    </row>
    <row r="4082" spans="1:3" x14ac:dyDescent="0.45">
      <c r="A4082" s="7">
        <v>37126</v>
      </c>
      <c r="B4082" s="9">
        <v>3.5125000000000002</v>
      </c>
      <c r="C4082" s="12">
        <f t="shared" si="63"/>
        <v>3.5125000000000003E-2</v>
      </c>
    </row>
    <row r="4083" spans="1:3" x14ac:dyDescent="0.45">
      <c r="A4083" s="7">
        <v>37127</v>
      </c>
      <c r="B4083" s="9">
        <v>3.5175000000000001</v>
      </c>
      <c r="C4083" s="12">
        <f t="shared" si="63"/>
        <v>3.5174999999999998E-2</v>
      </c>
    </row>
    <row r="4084" spans="1:3" x14ac:dyDescent="0.45">
      <c r="A4084" s="7">
        <v>37130</v>
      </c>
      <c r="B4084" s="8">
        <v>0</v>
      </c>
      <c r="C4084" s="12">
        <f t="shared" si="63"/>
        <v>0</v>
      </c>
    </row>
    <row r="4085" spans="1:3" x14ac:dyDescent="0.45">
      <c r="A4085" s="7">
        <v>37131</v>
      </c>
      <c r="B4085" s="9">
        <v>3.5249999999999999</v>
      </c>
      <c r="C4085" s="12">
        <f t="shared" si="63"/>
        <v>3.5249999999999997E-2</v>
      </c>
    </row>
    <row r="4086" spans="1:3" x14ac:dyDescent="0.45">
      <c r="A4086" s="7">
        <v>37132</v>
      </c>
      <c r="B4086" s="9">
        <v>3.5</v>
      </c>
      <c r="C4086" s="12">
        <f t="shared" si="63"/>
        <v>3.5000000000000003E-2</v>
      </c>
    </row>
    <row r="4087" spans="1:3" x14ac:dyDescent="0.45">
      <c r="A4087" s="7">
        <v>37133</v>
      </c>
      <c r="B4087" s="9">
        <v>3.49</v>
      </c>
      <c r="C4087" s="12">
        <f t="shared" si="63"/>
        <v>3.49E-2</v>
      </c>
    </row>
    <row r="4088" spans="1:3" x14ac:dyDescent="0.45">
      <c r="A4088" s="7">
        <v>37134</v>
      </c>
      <c r="B4088" s="9">
        <v>3.4624999999999999</v>
      </c>
      <c r="C4088" s="12">
        <f t="shared" si="63"/>
        <v>3.4624999999999996E-2</v>
      </c>
    </row>
    <row r="4089" spans="1:3" x14ac:dyDescent="0.45">
      <c r="A4089" s="7">
        <v>37137</v>
      </c>
      <c r="B4089" s="9">
        <v>3.46563</v>
      </c>
      <c r="C4089" s="12">
        <f t="shared" si="63"/>
        <v>3.4656300000000001E-2</v>
      </c>
    </row>
    <row r="4090" spans="1:3" x14ac:dyDescent="0.45">
      <c r="A4090" s="7">
        <v>37138</v>
      </c>
      <c r="B4090" s="9">
        <v>3.4662500000000001</v>
      </c>
      <c r="C4090" s="12">
        <f t="shared" si="63"/>
        <v>3.4662499999999999E-2</v>
      </c>
    </row>
    <row r="4091" spans="1:3" x14ac:dyDescent="0.45">
      <c r="A4091" s="7">
        <v>37139</v>
      </c>
      <c r="B4091" s="9">
        <v>3.52</v>
      </c>
      <c r="C4091" s="12">
        <f t="shared" si="63"/>
        <v>3.5200000000000002E-2</v>
      </c>
    </row>
    <row r="4092" spans="1:3" x14ac:dyDescent="0.45">
      <c r="A4092" s="7">
        <v>37140</v>
      </c>
      <c r="B4092" s="9">
        <v>3.52</v>
      </c>
      <c r="C4092" s="12">
        <f t="shared" si="63"/>
        <v>3.5200000000000002E-2</v>
      </c>
    </row>
    <row r="4093" spans="1:3" x14ac:dyDescent="0.45">
      <c r="A4093" s="7">
        <v>37141</v>
      </c>
      <c r="B4093" s="9">
        <v>3.4862500000000001</v>
      </c>
      <c r="C4093" s="12">
        <f t="shared" si="63"/>
        <v>3.4862499999999998E-2</v>
      </c>
    </row>
    <row r="4094" spans="1:3" x14ac:dyDescent="0.45">
      <c r="A4094" s="7">
        <v>37144</v>
      </c>
      <c r="B4094" s="9">
        <v>3.36</v>
      </c>
      <c r="C4094" s="12">
        <f t="shared" si="63"/>
        <v>3.3599999999999998E-2</v>
      </c>
    </row>
    <row r="4095" spans="1:3" x14ac:dyDescent="0.45">
      <c r="A4095" s="7">
        <v>37145</v>
      </c>
      <c r="B4095" s="9">
        <v>3.36</v>
      </c>
      <c r="C4095" s="12">
        <f t="shared" si="63"/>
        <v>3.3599999999999998E-2</v>
      </c>
    </row>
    <row r="4096" spans="1:3" x14ac:dyDescent="0.45">
      <c r="A4096" s="7">
        <v>37146</v>
      </c>
      <c r="B4096" s="9">
        <v>3.15625</v>
      </c>
      <c r="C4096" s="12">
        <f t="shared" si="63"/>
        <v>3.15625E-2</v>
      </c>
    </row>
    <row r="4097" spans="1:3" x14ac:dyDescent="0.45">
      <c r="A4097" s="7">
        <v>37147</v>
      </c>
      <c r="B4097" s="9">
        <v>3.15</v>
      </c>
      <c r="C4097" s="12">
        <f t="shared" si="63"/>
        <v>3.15E-2</v>
      </c>
    </row>
    <row r="4098" spans="1:3" x14ac:dyDescent="0.45">
      <c r="A4098" s="7">
        <v>37148</v>
      </c>
      <c r="B4098" s="9">
        <v>3.15</v>
      </c>
      <c r="C4098" s="12">
        <f t="shared" si="63"/>
        <v>3.15E-2</v>
      </c>
    </row>
    <row r="4099" spans="1:3" x14ac:dyDescent="0.45">
      <c r="A4099" s="7">
        <v>37151</v>
      </c>
      <c r="B4099" s="9">
        <v>3.11</v>
      </c>
      <c r="C4099" s="12">
        <f t="shared" ref="C4099:C4162" si="64">B4099/100</f>
        <v>3.1099999999999999E-2</v>
      </c>
    </row>
    <row r="4100" spans="1:3" x14ac:dyDescent="0.45">
      <c r="A4100" s="7">
        <v>37152</v>
      </c>
      <c r="B4100" s="9">
        <v>2.9649999999999999</v>
      </c>
      <c r="C4100" s="12">
        <f t="shared" si="64"/>
        <v>2.9649999999999999E-2</v>
      </c>
    </row>
    <row r="4101" spans="1:3" x14ac:dyDescent="0.45">
      <c r="A4101" s="7">
        <v>37153</v>
      </c>
      <c r="B4101" s="9">
        <v>2.7831299999999999</v>
      </c>
      <c r="C4101" s="12">
        <f t="shared" si="64"/>
        <v>2.78313E-2</v>
      </c>
    </row>
    <row r="4102" spans="1:3" x14ac:dyDescent="0.45">
      <c r="A4102" s="7">
        <v>37154</v>
      </c>
      <c r="B4102" s="9">
        <v>2.6025</v>
      </c>
      <c r="C4102" s="12">
        <f t="shared" si="64"/>
        <v>2.6025E-2</v>
      </c>
    </row>
    <row r="4103" spans="1:3" x14ac:dyDescent="0.45">
      <c r="A4103" s="7">
        <v>37155</v>
      </c>
      <c r="B4103" s="9">
        <v>2.6150000000000002</v>
      </c>
      <c r="C4103" s="12">
        <f t="shared" si="64"/>
        <v>2.6150000000000003E-2</v>
      </c>
    </row>
    <row r="4104" spans="1:3" x14ac:dyDescent="0.45">
      <c r="A4104" s="7">
        <v>37158</v>
      </c>
      <c r="B4104" s="9">
        <v>2.6</v>
      </c>
      <c r="C4104" s="12">
        <f t="shared" si="64"/>
        <v>2.6000000000000002E-2</v>
      </c>
    </row>
    <row r="4105" spans="1:3" x14ac:dyDescent="0.45">
      <c r="A4105" s="7">
        <v>37159</v>
      </c>
      <c r="B4105" s="9">
        <v>2.6</v>
      </c>
      <c r="C4105" s="12">
        <f t="shared" si="64"/>
        <v>2.6000000000000002E-2</v>
      </c>
    </row>
    <row r="4106" spans="1:3" x14ac:dyDescent="0.45">
      <c r="A4106" s="7">
        <v>37160</v>
      </c>
      <c r="B4106" s="9">
        <v>2.5912500000000001</v>
      </c>
      <c r="C4106" s="12">
        <f t="shared" si="64"/>
        <v>2.5912500000000002E-2</v>
      </c>
    </row>
    <row r="4107" spans="1:3" x14ac:dyDescent="0.45">
      <c r="A4107" s="7">
        <v>37161</v>
      </c>
      <c r="B4107" s="9">
        <v>2.6</v>
      </c>
      <c r="C4107" s="12">
        <f t="shared" si="64"/>
        <v>2.6000000000000002E-2</v>
      </c>
    </row>
    <row r="4108" spans="1:3" x14ac:dyDescent="0.45">
      <c r="A4108" s="7">
        <v>37162</v>
      </c>
      <c r="B4108" s="9">
        <v>2.59</v>
      </c>
      <c r="C4108" s="12">
        <f t="shared" si="64"/>
        <v>2.5899999999999999E-2</v>
      </c>
    </row>
    <row r="4109" spans="1:3" x14ac:dyDescent="0.45">
      <c r="A4109" s="7">
        <v>37165</v>
      </c>
      <c r="B4109" s="9">
        <v>2.6</v>
      </c>
      <c r="C4109" s="12">
        <f t="shared" si="64"/>
        <v>2.6000000000000002E-2</v>
      </c>
    </row>
    <row r="4110" spans="1:3" x14ac:dyDescent="0.45">
      <c r="A4110" s="7">
        <v>37166</v>
      </c>
      <c r="B4110" s="9">
        <v>2.5924999999999998</v>
      </c>
      <c r="C4110" s="12">
        <f t="shared" si="64"/>
        <v>2.5924999999999997E-2</v>
      </c>
    </row>
    <row r="4111" spans="1:3" x14ac:dyDescent="0.45">
      <c r="A4111" s="7">
        <v>37167</v>
      </c>
      <c r="B4111" s="9">
        <v>2.5</v>
      </c>
      <c r="C4111" s="12">
        <f t="shared" si="64"/>
        <v>2.5000000000000001E-2</v>
      </c>
    </row>
    <row r="4112" spans="1:3" x14ac:dyDescent="0.45">
      <c r="A4112" s="7">
        <v>37168</v>
      </c>
      <c r="B4112" s="9">
        <v>2.5</v>
      </c>
      <c r="C4112" s="12">
        <f t="shared" si="64"/>
        <v>2.5000000000000001E-2</v>
      </c>
    </row>
    <row r="4113" spans="1:3" x14ac:dyDescent="0.45">
      <c r="A4113" s="7">
        <v>37169</v>
      </c>
      <c r="B4113" s="9">
        <v>2.4812500000000002</v>
      </c>
      <c r="C4113" s="12">
        <f t="shared" si="64"/>
        <v>2.4812500000000001E-2</v>
      </c>
    </row>
    <row r="4114" spans="1:3" x14ac:dyDescent="0.45">
      <c r="A4114" s="7">
        <v>37172</v>
      </c>
      <c r="B4114" s="9">
        <v>2.44</v>
      </c>
      <c r="C4114" s="12">
        <f t="shared" si="64"/>
        <v>2.4399999999999998E-2</v>
      </c>
    </row>
    <row r="4115" spans="1:3" x14ac:dyDescent="0.45">
      <c r="A4115" s="7">
        <v>37173</v>
      </c>
      <c r="B4115" s="9">
        <v>2.4312499999999999</v>
      </c>
      <c r="C4115" s="12">
        <f t="shared" si="64"/>
        <v>2.4312500000000001E-2</v>
      </c>
    </row>
    <row r="4116" spans="1:3" x14ac:dyDescent="0.45">
      <c r="A4116" s="7">
        <v>37174</v>
      </c>
      <c r="B4116" s="9">
        <v>2.4300000000000002</v>
      </c>
      <c r="C4116" s="12">
        <f t="shared" si="64"/>
        <v>2.4300000000000002E-2</v>
      </c>
    </row>
    <row r="4117" spans="1:3" x14ac:dyDescent="0.45">
      <c r="A4117" s="7">
        <v>37175</v>
      </c>
      <c r="B4117" s="9">
        <v>2.4300000000000002</v>
      </c>
      <c r="C4117" s="12">
        <f t="shared" si="64"/>
        <v>2.4300000000000002E-2</v>
      </c>
    </row>
    <row r="4118" spans="1:3" x14ac:dyDescent="0.45">
      <c r="A4118" s="7">
        <v>37176</v>
      </c>
      <c r="B4118" s="9">
        <v>2.4562499999999998</v>
      </c>
      <c r="C4118" s="12">
        <f t="shared" si="64"/>
        <v>2.4562499999999998E-2</v>
      </c>
    </row>
    <row r="4119" spans="1:3" x14ac:dyDescent="0.45">
      <c r="A4119" s="7">
        <v>37179</v>
      </c>
      <c r="B4119" s="9">
        <v>2.4312499999999999</v>
      </c>
      <c r="C4119" s="12">
        <f t="shared" si="64"/>
        <v>2.4312500000000001E-2</v>
      </c>
    </row>
    <row r="4120" spans="1:3" x14ac:dyDescent="0.45">
      <c r="A4120" s="7">
        <v>37180</v>
      </c>
      <c r="B4120" s="9">
        <v>2.42</v>
      </c>
      <c r="C4120" s="12">
        <f t="shared" si="64"/>
        <v>2.4199999999999999E-2</v>
      </c>
    </row>
    <row r="4121" spans="1:3" x14ac:dyDescent="0.45">
      <c r="A4121" s="7">
        <v>37181</v>
      </c>
      <c r="B4121" s="9">
        <v>2.41</v>
      </c>
      <c r="C4121" s="12">
        <f t="shared" si="64"/>
        <v>2.41E-2</v>
      </c>
    </row>
    <row r="4122" spans="1:3" x14ac:dyDescent="0.45">
      <c r="A4122" s="7">
        <v>37182</v>
      </c>
      <c r="B4122" s="9">
        <v>2.39</v>
      </c>
      <c r="C4122" s="12">
        <f t="shared" si="64"/>
        <v>2.3900000000000001E-2</v>
      </c>
    </row>
    <row r="4123" spans="1:3" x14ac:dyDescent="0.45">
      <c r="A4123" s="7">
        <v>37183</v>
      </c>
      <c r="B4123" s="9">
        <v>2.36625</v>
      </c>
      <c r="C4123" s="12">
        <f t="shared" si="64"/>
        <v>2.36625E-2</v>
      </c>
    </row>
    <row r="4124" spans="1:3" x14ac:dyDescent="0.45">
      <c r="A4124" s="7">
        <v>37186</v>
      </c>
      <c r="B4124" s="9">
        <v>2.3525</v>
      </c>
      <c r="C4124" s="12">
        <f t="shared" si="64"/>
        <v>2.3525000000000001E-2</v>
      </c>
    </row>
    <row r="4125" spans="1:3" x14ac:dyDescent="0.45">
      <c r="A4125" s="7">
        <v>37187</v>
      </c>
      <c r="B4125" s="9">
        <v>2.35</v>
      </c>
      <c r="C4125" s="12">
        <f t="shared" si="64"/>
        <v>2.35E-2</v>
      </c>
    </row>
    <row r="4126" spans="1:3" x14ac:dyDescent="0.45">
      <c r="A4126" s="7">
        <v>37188</v>
      </c>
      <c r="B4126" s="9">
        <v>2.33</v>
      </c>
      <c r="C4126" s="12">
        <f t="shared" si="64"/>
        <v>2.3300000000000001E-2</v>
      </c>
    </row>
    <row r="4127" spans="1:3" x14ac:dyDescent="0.45">
      <c r="A4127" s="7">
        <v>37189</v>
      </c>
      <c r="B4127" s="9">
        <v>2.31</v>
      </c>
      <c r="C4127" s="12">
        <f t="shared" si="64"/>
        <v>2.3099999999999999E-2</v>
      </c>
    </row>
    <row r="4128" spans="1:3" x14ac:dyDescent="0.45">
      <c r="A4128" s="7">
        <v>37190</v>
      </c>
      <c r="B4128" s="9">
        <v>2.2799999999999998</v>
      </c>
      <c r="C4128" s="12">
        <f t="shared" si="64"/>
        <v>2.2799999999999997E-2</v>
      </c>
    </row>
    <row r="4129" spans="1:3" x14ac:dyDescent="0.45">
      <c r="A4129" s="7">
        <v>37193</v>
      </c>
      <c r="B4129" s="9">
        <v>2.27</v>
      </c>
      <c r="C4129" s="12">
        <f t="shared" si="64"/>
        <v>2.2700000000000001E-2</v>
      </c>
    </row>
    <row r="4130" spans="1:3" x14ac:dyDescent="0.45">
      <c r="A4130" s="7">
        <v>37194</v>
      </c>
      <c r="B4130" s="9">
        <v>2.23</v>
      </c>
      <c r="C4130" s="12">
        <f t="shared" si="64"/>
        <v>2.23E-2</v>
      </c>
    </row>
    <row r="4131" spans="1:3" x14ac:dyDescent="0.45">
      <c r="A4131" s="7">
        <v>37195</v>
      </c>
      <c r="B4131" s="9">
        <v>2.2000000000000002</v>
      </c>
      <c r="C4131" s="12">
        <f t="shared" si="64"/>
        <v>2.2000000000000002E-2</v>
      </c>
    </row>
    <row r="4132" spans="1:3" x14ac:dyDescent="0.45">
      <c r="A4132" s="7">
        <v>37196</v>
      </c>
      <c r="B4132" s="9">
        <v>2.21</v>
      </c>
      <c r="C4132" s="12">
        <f t="shared" si="64"/>
        <v>2.2099999999999998E-2</v>
      </c>
    </row>
    <row r="4133" spans="1:3" x14ac:dyDescent="0.45">
      <c r="A4133" s="7">
        <v>37197</v>
      </c>
      <c r="B4133" s="9">
        <v>2.2000000000000002</v>
      </c>
      <c r="C4133" s="12">
        <f t="shared" si="64"/>
        <v>2.2000000000000002E-2</v>
      </c>
    </row>
    <row r="4134" spans="1:3" x14ac:dyDescent="0.45">
      <c r="A4134" s="7">
        <v>37200</v>
      </c>
      <c r="B4134" s="9">
        <v>2.165</v>
      </c>
      <c r="C4134" s="12">
        <f t="shared" si="64"/>
        <v>2.1649999999999999E-2</v>
      </c>
    </row>
    <row r="4135" spans="1:3" x14ac:dyDescent="0.45">
      <c r="A4135" s="7">
        <v>37201</v>
      </c>
      <c r="B4135" s="9">
        <v>2.1349999999999998</v>
      </c>
      <c r="C4135" s="12">
        <f t="shared" si="64"/>
        <v>2.1349999999999997E-2</v>
      </c>
    </row>
    <row r="4136" spans="1:3" x14ac:dyDescent="0.45">
      <c r="A4136" s="7">
        <v>37202</v>
      </c>
      <c r="B4136" s="9">
        <v>2</v>
      </c>
      <c r="C4136" s="12">
        <f t="shared" si="64"/>
        <v>0.02</v>
      </c>
    </row>
    <row r="4137" spans="1:3" x14ac:dyDescent="0.45">
      <c r="A4137" s="7">
        <v>37203</v>
      </c>
      <c r="B4137" s="9">
        <v>1.99875</v>
      </c>
      <c r="C4137" s="12">
        <f t="shared" si="64"/>
        <v>1.9987500000000002E-2</v>
      </c>
    </row>
    <row r="4138" spans="1:3" x14ac:dyDescent="0.45">
      <c r="A4138" s="7">
        <v>37204</v>
      </c>
      <c r="B4138" s="9">
        <v>2.0162499999999999</v>
      </c>
      <c r="C4138" s="12">
        <f t="shared" si="64"/>
        <v>2.01625E-2</v>
      </c>
    </row>
    <row r="4139" spans="1:3" x14ac:dyDescent="0.45">
      <c r="A4139" s="7">
        <v>37207</v>
      </c>
      <c r="B4139" s="9">
        <v>2.0249999999999999</v>
      </c>
      <c r="C4139" s="12">
        <f t="shared" si="64"/>
        <v>2.0250000000000001E-2</v>
      </c>
    </row>
    <row r="4140" spans="1:3" x14ac:dyDescent="0.45">
      <c r="A4140" s="7">
        <v>37208</v>
      </c>
      <c r="B4140" s="9">
        <v>2.01125</v>
      </c>
      <c r="C4140" s="12">
        <f t="shared" si="64"/>
        <v>2.0112499999999998E-2</v>
      </c>
    </row>
    <row r="4141" spans="1:3" x14ac:dyDescent="0.45">
      <c r="A4141" s="7">
        <v>37209</v>
      </c>
      <c r="B4141" s="9">
        <v>2.0212500000000002</v>
      </c>
      <c r="C4141" s="12">
        <f t="shared" si="64"/>
        <v>2.0212500000000001E-2</v>
      </c>
    </row>
    <row r="4142" spans="1:3" x14ac:dyDescent="0.45">
      <c r="A4142" s="7">
        <v>37210</v>
      </c>
      <c r="B4142" s="9">
        <v>2.1</v>
      </c>
      <c r="C4142" s="12">
        <f t="shared" si="64"/>
        <v>2.1000000000000001E-2</v>
      </c>
    </row>
    <row r="4143" spans="1:3" x14ac:dyDescent="0.45">
      <c r="A4143" s="7">
        <v>37211</v>
      </c>
      <c r="B4143" s="9">
        <v>2.1387499999999999</v>
      </c>
      <c r="C4143" s="12">
        <f t="shared" si="64"/>
        <v>2.13875E-2</v>
      </c>
    </row>
    <row r="4144" spans="1:3" x14ac:dyDescent="0.45">
      <c r="A4144" s="7">
        <v>37214</v>
      </c>
      <c r="B4144" s="9">
        <v>2.15</v>
      </c>
      <c r="C4144" s="12">
        <f t="shared" si="64"/>
        <v>2.1499999999999998E-2</v>
      </c>
    </row>
    <row r="4145" spans="1:3" x14ac:dyDescent="0.45">
      <c r="A4145" s="7">
        <v>37215</v>
      </c>
      <c r="B4145" s="9">
        <v>2.11313</v>
      </c>
      <c r="C4145" s="12">
        <f t="shared" si="64"/>
        <v>2.1131299999999999E-2</v>
      </c>
    </row>
    <row r="4146" spans="1:3" x14ac:dyDescent="0.45">
      <c r="A4146" s="7">
        <v>37216</v>
      </c>
      <c r="B4146" s="9">
        <v>2.13</v>
      </c>
      <c r="C4146" s="12">
        <f t="shared" si="64"/>
        <v>2.1299999999999999E-2</v>
      </c>
    </row>
    <row r="4147" spans="1:3" x14ac:dyDescent="0.45">
      <c r="A4147" s="7">
        <v>37217</v>
      </c>
      <c r="B4147" s="9">
        <v>2.1625000000000001</v>
      </c>
      <c r="C4147" s="12">
        <f t="shared" si="64"/>
        <v>2.1625000000000002E-2</v>
      </c>
    </row>
    <row r="4148" spans="1:3" x14ac:dyDescent="0.45">
      <c r="A4148" s="7">
        <v>37218</v>
      </c>
      <c r="B4148" s="9">
        <v>2.15625</v>
      </c>
      <c r="C4148" s="12">
        <f t="shared" si="64"/>
        <v>2.1562499999999998E-2</v>
      </c>
    </row>
    <row r="4149" spans="1:3" x14ac:dyDescent="0.45">
      <c r="A4149" s="7">
        <v>37221</v>
      </c>
      <c r="B4149" s="9">
        <v>2.1556299999999999</v>
      </c>
      <c r="C4149" s="12">
        <f t="shared" si="64"/>
        <v>2.15563E-2</v>
      </c>
    </row>
    <row r="4150" spans="1:3" x14ac:dyDescent="0.45">
      <c r="A4150" s="7">
        <v>37222</v>
      </c>
      <c r="B4150" s="9">
        <v>2.1675</v>
      </c>
      <c r="C4150" s="12">
        <f t="shared" si="64"/>
        <v>2.1675E-2</v>
      </c>
    </row>
    <row r="4151" spans="1:3" x14ac:dyDescent="0.45">
      <c r="A4151" s="7">
        <v>37223</v>
      </c>
      <c r="B4151" s="9">
        <v>2.0962499999999999</v>
      </c>
      <c r="C4151" s="12">
        <f t="shared" si="64"/>
        <v>2.0962499999999998E-2</v>
      </c>
    </row>
    <row r="4152" spans="1:3" x14ac:dyDescent="0.45">
      <c r="A4152" s="7">
        <v>37224</v>
      </c>
      <c r="B4152" s="9">
        <v>2.0812499999999998</v>
      </c>
      <c r="C4152" s="12">
        <f t="shared" si="64"/>
        <v>2.0812499999999998E-2</v>
      </c>
    </row>
    <row r="4153" spans="1:3" x14ac:dyDescent="0.45">
      <c r="A4153" s="7">
        <v>37225</v>
      </c>
      <c r="B4153" s="9">
        <v>2.0318800000000001</v>
      </c>
      <c r="C4153" s="12">
        <f t="shared" si="64"/>
        <v>2.0318800000000001E-2</v>
      </c>
    </row>
    <row r="4154" spans="1:3" x14ac:dyDescent="0.45">
      <c r="A4154" s="7">
        <v>37228</v>
      </c>
      <c r="B4154" s="9">
        <v>2.0074999999999998</v>
      </c>
      <c r="C4154" s="12">
        <f t="shared" si="64"/>
        <v>2.0074999999999999E-2</v>
      </c>
    </row>
    <row r="4155" spans="1:3" x14ac:dyDescent="0.45">
      <c r="A4155" s="7">
        <v>37229</v>
      </c>
      <c r="B4155" s="9">
        <v>2</v>
      </c>
      <c r="C4155" s="12">
        <f t="shared" si="64"/>
        <v>0.02</v>
      </c>
    </row>
    <row r="4156" spans="1:3" x14ac:dyDescent="0.45">
      <c r="A4156" s="7">
        <v>37230</v>
      </c>
      <c r="B4156" s="9">
        <v>1.98125</v>
      </c>
      <c r="C4156" s="12">
        <f t="shared" si="64"/>
        <v>1.98125E-2</v>
      </c>
    </row>
    <row r="4157" spans="1:3" x14ac:dyDescent="0.45">
      <c r="A4157" s="7">
        <v>37231</v>
      </c>
      <c r="B4157" s="9">
        <v>2.02</v>
      </c>
      <c r="C4157" s="12">
        <f t="shared" si="64"/>
        <v>2.0199999999999999E-2</v>
      </c>
    </row>
    <row r="4158" spans="1:3" x14ac:dyDescent="0.45">
      <c r="A4158" s="7">
        <v>37232</v>
      </c>
      <c r="B4158" s="9">
        <v>2.0037500000000001</v>
      </c>
      <c r="C4158" s="12">
        <f t="shared" si="64"/>
        <v>2.00375E-2</v>
      </c>
    </row>
    <row r="4159" spans="1:3" x14ac:dyDescent="0.45">
      <c r="A4159" s="7">
        <v>37235</v>
      </c>
      <c r="B4159" s="9">
        <v>1.93</v>
      </c>
      <c r="C4159" s="12">
        <f t="shared" si="64"/>
        <v>1.9299999999999998E-2</v>
      </c>
    </row>
    <row r="4160" spans="1:3" x14ac:dyDescent="0.45">
      <c r="A4160" s="7">
        <v>37236</v>
      </c>
      <c r="B4160" s="9">
        <v>1.9</v>
      </c>
      <c r="C4160" s="12">
        <f t="shared" si="64"/>
        <v>1.9E-2</v>
      </c>
    </row>
    <row r="4161" spans="1:3" x14ac:dyDescent="0.45">
      <c r="A4161" s="7">
        <v>37237</v>
      </c>
      <c r="B4161" s="9">
        <v>1.86313</v>
      </c>
      <c r="C4161" s="12">
        <f t="shared" si="64"/>
        <v>1.86313E-2</v>
      </c>
    </row>
    <row r="4162" spans="1:3" x14ac:dyDescent="0.45">
      <c r="A4162" s="7">
        <v>37238</v>
      </c>
      <c r="B4162" s="9">
        <v>1.87</v>
      </c>
      <c r="C4162" s="12">
        <f t="shared" si="64"/>
        <v>1.8700000000000001E-2</v>
      </c>
    </row>
    <row r="4163" spans="1:3" x14ac:dyDescent="0.45">
      <c r="A4163" s="7">
        <v>37239</v>
      </c>
      <c r="B4163" s="9">
        <v>1.895</v>
      </c>
      <c r="C4163" s="12">
        <f t="shared" ref="C4163:C4226" si="65">B4163/100</f>
        <v>1.8950000000000002E-2</v>
      </c>
    </row>
    <row r="4164" spans="1:3" x14ac:dyDescent="0.45">
      <c r="A4164" s="7">
        <v>37242</v>
      </c>
      <c r="B4164" s="9">
        <v>1.9012500000000001</v>
      </c>
      <c r="C4164" s="12">
        <f t="shared" si="65"/>
        <v>1.9012500000000002E-2</v>
      </c>
    </row>
    <row r="4165" spans="1:3" x14ac:dyDescent="0.45">
      <c r="A4165" s="7">
        <v>37243</v>
      </c>
      <c r="B4165" s="9">
        <v>1.91</v>
      </c>
      <c r="C4165" s="12">
        <f t="shared" si="65"/>
        <v>1.9099999999999999E-2</v>
      </c>
    </row>
    <row r="4166" spans="1:3" x14ac:dyDescent="0.45">
      <c r="A4166" s="7">
        <v>37244</v>
      </c>
      <c r="B4166" s="9">
        <v>1.9025000000000001</v>
      </c>
      <c r="C4166" s="12">
        <f t="shared" si="65"/>
        <v>1.9025E-2</v>
      </c>
    </row>
    <row r="4167" spans="1:3" x14ac:dyDescent="0.45">
      <c r="A4167" s="7">
        <v>37245</v>
      </c>
      <c r="B4167" s="9">
        <v>1.9025000000000001</v>
      </c>
      <c r="C4167" s="12">
        <f t="shared" si="65"/>
        <v>1.9025E-2</v>
      </c>
    </row>
    <row r="4168" spans="1:3" x14ac:dyDescent="0.45">
      <c r="A4168" s="7">
        <v>37246</v>
      </c>
      <c r="B4168" s="9">
        <v>1.9</v>
      </c>
      <c r="C4168" s="12">
        <f t="shared" si="65"/>
        <v>1.9E-2</v>
      </c>
    </row>
    <row r="4169" spans="1:3" x14ac:dyDescent="0.45">
      <c r="A4169" s="7">
        <v>37249</v>
      </c>
      <c r="B4169" s="9">
        <v>1.9037500000000001</v>
      </c>
      <c r="C4169" s="12">
        <f t="shared" si="65"/>
        <v>1.9037499999999999E-2</v>
      </c>
    </row>
    <row r="4170" spans="1:3" x14ac:dyDescent="0.45">
      <c r="A4170" s="7">
        <v>37250</v>
      </c>
      <c r="B4170" s="8">
        <v>0</v>
      </c>
      <c r="C4170" s="12">
        <f t="shared" si="65"/>
        <v>0</v>
      </c>
    </row>
    <row r="4171" spans="1:3" x14ac:dyDescent="0.45">
      <c r="A4171" s="7">
        <v>37251</v>
      </c>
      <c r="B4171" s="8">
        <v>0</v>
      </c>
      <c r="C4171" s="12">
        <f t="shared" si="65"/>
        <v>0</v>
      </c>
    </row>
    <row r="4172" spans="1:3" x14ac:dyDescent="0.45">
      <c r="A4172" s="7">
        <v>37252</v>
      </c>
      <c r="B4172" s="9">
        <v>1.9087499999999999</v>
      </c>
      <c r="C4172" s="12">
        <f t="shared" si="65"/>
        <v>1.90875E-2</v>
      </c>
    </row>
    <row r="4173" spans="1:3" x14ac:dyDescent="0.45">
      <c r="A4173" s="7">
        <v>37253</v>
      </c>
      <c r="B4173" s="9">
        <v>1.8812500000000001</v>
      </c>
      <c r="C4173" s="12">
        <f t="shared" si="65"/>
        <v>1.8812499999999999E-2</v>
      </c>
    </row>
    <row r="4174" spans="1:3" x14ac:dyDescent="0.45">
      <c r="A4174" s="7">
        <v>37256</v>
      </c>
      <c r="B4174" s="9">
        <v>1.8812500000000001</v>
      </c>
      <c r="C4174" s="12">
        <f t="shared" si="65"/>
        <v>1.8812499999999999E-2</v>
      </c>
    </row>
    <row r="4175" spans="1:3" x14ac:dyDescent="0.45">
      <c r="A4175" s="7">
        <v>37257</v>
      </c>
      <c r="B4175" s="8">
        <v>0</v>
      </c>
      <c r="C4175" s="12">
        <f t="shared" si="65"/>
        <v>0</v>
      </c>
    </row>
    <row r="4176" spans="1:3" x14ac:dyDescent="0.45">
      <c r="A4176" s="7">
        <v>37258</v>
      </c>
      <c r="B4176" s="9">
        <v>1.86375</v>
      </c>
      <c r="C4176" s="12">
        <f t="shared" si="65"/>
        <v>1.8637500000000001E-2</v>
      </c>
    </row>
    <row r="4177" spans="1:3" x14ac:dyDescent="0.45">
      <c r="A4177" s="7">
        <v>37259</v>
      </c>
      <c r="B4177" s="9">
        <v>1.8756299999999999</v>
      </c>
      <c r="C4177" s="12">
        <f t="shared" si="65"/>
        <v>1.87563E-2</v>
      </c>
    </row>
    <row r="4178" spans="1:3" x14ac:dyDescent="0.45">
      <c r="A4178" s="7">
        <v>37260</v>
      </c>
      <c r="B4178" s="9">
        <v>1.87</v>
      </c>
      <c r="C4178" s="12">
        <f t="shared" si="65"/>
        <v>1.8700000000000001E-2</v>
      </c>
    </row>
    <row r="4179" spans="1:3" x14ac:dyDescent="0.45">
      <c r="A4179" s="7">
        <v>37263</v>
      </c>
      <c r="B4179" s="9">
        <v>1.87</v>
      </c>
      <c r="C4179" s="12">
        <f t="shared" si="65"/>
        <v>1.8700000000000001E-2</v>
      </c>
    </row>
    <row r="4180" spans="1:3" x14ac:dyDescent="0.45">
      <c r="A4180" s="7">
        <v>37264</v>
      </c>
      <c r="B4180" s="9">
        <v>1.8425</v>
      </c>
      <c r="C4180" s="12">
        <f t="shared" si="65"/>
        <v>1.8425E-2</v>
      </c>
    </row>
    <row r="4181" spans="1:3" x14ac:dyDescent="0.45">
      <c r="A4181" s="7">
        <v>37265</v>
      </c>
      <c r="B4181" s="9">
        <v>1.84375</v>
      </c>
      <c r="C4181" s="12">
        <f t="shared" si="65"/>
        <v>1.8437499999999999E-2</v>
      </c>
    </row>
    <row r="4182" spans="1:3" x14ac:dyDescent="0.45">
      <c r="A4182" s="7">
        <v>37266</v>
      </c>
      <c r="B4182" s="9">
        <v>1.83125</v>
      </c>
      <c r="C4182" s="12">
        <f t="shared" si="65"/>
        <v>1.8312499999999999E-2</v>
      </c>
    </row>
    <row r="4183" spans="1:3" x14ac:dyDescent="0.45">
      <c r="A4183" s="7">
        <v>37267</v>
      </c>
      <c r="B4183" s="9">
        <v>1.8268800000000001</v>
      </c>
      <c r="C4183" s="12">
        <f t="shared" si="65"/>
        <v>1.8268800000000002E-2</v>
      </c>
    </row>
    <row r="4184" spans="1:3" x14ac:dyDescent="0.45">
      <c r="A4184" s="7">
        <v>37270</v>
      </c>
      <c r="B4184" s="9">
        <v>1.7237499999999999</v>
      </c>
      <c r="C4184" s="12">
        <f t="shared" si="65"/>
        <v>1.7237499999999999E-2</v>
      </c>
    </row>
    <row r="4185" spans="1:3" x14ac:dyDescent="0.45">
      <c r="A4185" s="7">
        <v>37271</v>
      </c>
      <c r="B4185" s="9">
        <v>1.7237499999999999</v>
      </c>
      <c r="C4185" s="12">
        <f t="shared" si="65"/>
        <v>1.7237499999999999E-2</v>
      </c>
    </row>
    <row r="4186" spans="1:3" x14ac:dyDescent="0.45">
      <c r="A4186" s="7">
        <v>37272</v>
      </c>
      <c r="B4186" s="9">
        <v>1.71563</v>
      </c>
      <c r="C4186" s="12">
        <f t="shared" si="65"/>
        <v>1.7156299999999999E-2</v>
      </c>
    </row>
    <row r="4187" spans="1:3" x14ac:dyDescent="0.45">
      <c r="A4187" s="7">
        <v>37273</v>
      </c>
      <c r="B4187" s="9">
        <v>1.74</v>
      </c>
      <c r="C4187" s="12">
        <f t="shared" si="65"/>
        <v>1.7399999999999999E-2</v>
      </c>
    </row>
    <row r="4188" spans="1:3" x14ac:dyDescent="0.45">
      <c r="A4188" s="7">
        <v>37274</v>
      </c>
      <c r="B4188" s="9">
        <v>1.77</v>
      </c>
      <c r="C4188" s="12">
        <f t="shared" si="65"/>
        <v>1.77E-2</v>
      </c>
    </row>
    <row r="4189" spans="1:3" x14ac:dyDescent="0.45">
      <c r="A4189" s="7">
        <v>37277</v>
      </c>
      <c r="B4189" s="9">
        <v>1.7962499999999999</v>
      </c>
      <c r="C4189" s="12">
        <f t="shared" si="65"/>
        <v>1.7962499999999999E-2</v>
      </c>
    </row>
    <row r="4190" spans="1:3" x14ac:dyDescent="0.45">
      <c r="A4190" s="7">
        <v>37278</v>
      </c>
      <c r="B4190" s="9">
        <v>1.8</v>
      </c>
      <c r="C4190" s="12">
        <f t="shared" si="65"/>
        <v>1.8000000000000002E-2</v>
      </c>
    </row>
    <row r="4191" spans="1:3" x14ac:dyDescent="0.45">
      <c r="A4191" s="7">
        <v>37279</v>
      </c>
      <c r="B4191" s="9">
        <v>1.8</v>
      </c>
      <c r="C4191" s="12">
        <f t="shared" si="65"/>
        <v>1.8000000000000002E-2</v>
      </c>
    </row>
    <row r="4192" spans="1:3" x14ac:dyDescent="0.45">
      <c r="A4192" s="7">
        <v>37280</v>
      </c>
      <c r="B4192" s="9">
        <v>1.81</v>
      </c>
      <c r="C4192" s="12">
        <f t="shared" si="65"/>
        <v>1.8100000000000002E-2</v>
      </c>
    </row>
    <row r="4193" spans="1:3" x14ac:dyDescent="0.45">
      <c r="A4193" s="7">
        <v>37281</v>
      </c>
      <c r="B4193" s="9">
        <v>1.87</v>
      </c>
      <c r="C4193" s="12">
        <f t="shared" si="65"/>
        <v>1.8700000000000001E-2</v>
      </c>
    </row>
    <row r="4194" spans="1:3" x14ac:dyDescent="0.45">
      <c r="A4194" s="7">
        <v>37284</v>
      </c>
      <c r="B4194" s="9">
        <v>1.87</v>
      </c>
      <c r="C4194" s="12">
        <f t="shared" si="65"/>
        <v>1.8700000000000001E-2</v>
      </c>
    </row>
    <row r="4195" spans="1:3" x14ac:dyDescent="0.45">
      <c r="A4195" s="7">
        <v>37285</v>
      </c>
      <c r="B4195" s="9">
        <v>1.87</v>
      </c>
      <c r="C4195" s="12">
        <f t="shared" si="65"/>
        <v>1.8700000000000001E-2</v>
      </c>
    </row>
    <row r="4196" spans="1:3" x14ac:dyDescent="0.45">
      <c r="A4196" s="7">
        <v>37286</v>
      </c>
      <c r="B4196" s="9">
        <v>1.86</v>
      </c>
      <c r="C4196" s="12">
        <f t="shared" si="65"/>
        <v>1.8600000000000002E-2</v>
      </c>
    </row>
    <row r="4197" spans="1:3" x14ac:dyDescent="0.45">
      <c r="A4197" s="7">
        <v>37287</v>
      </c>
      <c r="B4197" s="9">
        <v>1.88</v>
      </c>
      <c r="C4197" s="12">
        <f t="shared" si="65"/>
        <v>1.8799999999999997E-2</v>
      </c>
    </row>
    <row r="4198" spans="1:3" x14ac:dyDescent="0.45">
      <c r="A4198" s="7">
        <v>37288</v>
      </c>
      <c r="B4198" s="9">
        <v>1.92</v>
      </c>
      <c r="C4198" s="12">
        <f t="shared" si="65"/>
        <v>1.9199999999999998E-2</v>
      </c>
    </row>
    <row r="4199" spans="1:3" x14ac:dyDescent="0.45">
      <c r="A4199" s="7">
        <v>37291</v>
      </c>
      <c r="B4199" s="9">
        <v>1.9087499999999999</v>
      </c>
      <c r="C4199" s="12">
        <f t="shared" si="65"/>
        <v>1.90875E-2</v>
      </c>
    </row>
    <row r="4200" spans="1:3" x14ac:dyDescent="0.45">
      <c r="A4200" s="7">
        <v>37292</v>
      </c>
      <c r="B4200" s="9">
        <v>1.9</v>
      </c>
      <c r="C4200" s="12">
        <f t="shared" si="65"/>
        <v>1.9E-2</v>
      </c>
    </row>
    <row r="4201" spans="1:3" x14ac:dyDescent="0.45">
      <c r="A4201" s="7">
        <v>37293</v>
      </c>
      <c r="B4201" s="9">
        <v>1.9</v>
      </c>
      <c r="C4201" s="12">
        <f t="shared" si="65"/>
        <v>1.9E-2</v>
      </c>
    </row>
    <row r="4202" spans="1:3" x14ac:dyDescent="0.45">
      <c r="A4202" s="7">
        <v>37294</v>
      </c>
      <c r="B4202" s="9">
        <v>1.9</v>
      </c>
      <c r="C4202" s="12">
        <f t="shared" si="65"/>
        <v>1.9E-2</v>
      </c>
    </row>
    <row r="4203" spans="1:3" x14ac:dyDescent="0.45">
      <c r="A4203" s="7">
        <v>37295</v>
      </c>
      <c r="B4203" s="9">
        <v>1.9</v>
      </c>
      <c r="C4203" s="12">
        <f t="shared" si="65"/>
        <v>1.9E-2</v>
      </c>
    </row>
    <row r="4204" spans="1:3" x14ac:dyDescent="0.45">
      <c r="A4204" s="7">
        <v>37298</v>
      </c>
      <c r="B4204" s="9">
        <v>1.8925000000000001</v>
      </c>
      <c r="C4204" s="12">
        <f t="shared" si="65"/>
        <v>1.8925000000000001E-2</v>
      </c>
    </row>
    <row r="4205" spans="1:3" x14ac:dyDescent="0.45">
      <c r="A4205" s="7">
        <v>37299</v>
      </c>
      <c r="B4205" s="9">
        <v>1.89</v>
      </c>
      <c r="C4205" s="12">
        <f t="shared" si="65"/>
        <v>1.89E-2</v>
      </c>
    </row>
    <row r="4206" spans="1:3" x14ac:dyDescent="0.45">
      <c r="A4206" s="7">
        <v>37300</v>
      </c>
      <c r="B4206" s="9">
        <v>1.9</v>
      </c>
      <c r="C4206" s="12">
        <f t="shared" si="65"/>
        <v>1.9E-2</v>
      </c>
    </row>
    <row r="4207" spans="1:3" x14ac:dyDescent="0.45">
      <c r="A4207" s="7">
        <v>37301</v>
      </c>
      <c r="B4207" s="9">
        <v>1.91</v>
      </c>
      <c r="C4207" s="12">
        <f t="shared" si="65"/>
        <v>1.9099999999999999E-2</v>
      </c>
    </row>
    <row r="4208" spans="1:3" x14ac:dyDescent="0.45">
      <c r="A4208" s="7">
        <v>37302</v>
      </c>
      <c r="B4208" s="9">
        <v>1.91</v>
      </c>
      <c r="C4208" s="12">
        <f t="shared" si="65"/>
        <v>1.9099999999999999E-2</v>
      </c>
    </row>
    <row r="4209" spans="1:3" x14ac:dyDescent="0.45">
      <c r="A4209" s="7">
        <v>37305</v>
      </c>
      <c r="B4209" s="9">
        <v>1.9037500000000001</v>
      </c>
      <c r="C4209" s="12">
        <f t="shared" si="65"/>
        <v>1.9037499999999999E-2</v>
      </c>
    </row>
    <row r="4210" spans="1:3" x14ac:dyDescent="0.45">
      <c r="A4210" s="7">
        <v>37306</v>
      </c>
      <c r="B4210" s="9">
        <v>1.9012500000000001</v>
      </c>
      <c r="C4210" s="12">
        <f t="shared" si="65"/>
        <v>1.9012500000000002E-2</v>
      </c>
    </row>
    <row r="4211" spans="1:3" x14ac:dyDescent="0.45">
      <c r="A4211" s="7">
        <v>37307</v>
      </c>
      <c r="B4211" s="9">
        <v>1.9025000000000001</v>
      </c>
      <c r="C4211" s="12">
        <f t="shared" si="65"/>
        <v>1.9025E-2</v>
      </c>
    </row>
    <row r="4212" spans="1:3" x14ac:dyDescent="0.45">
      <c r="A4212" s="7">
        <v>37308</v>
      </c>
      <c r="B4212" s="9">
        <v>1.91</v>
      </c>
      <c r="C4212" s="12">
        <f t="shared" si="65"/>
        <v>1.9099999999999999E-2</v>
      </c>
    </row>
    <row r="4213" spans="1:3" x14ac:dyDescent="0.45">
      <c r="A4213" s="7">
        <v>37309</v>
      </c>
      <c r="B4213" s="9">
        <v>1.9012500000000001</v>
      </c>
      <c r="C4213" s="12">
        <f t="shared" si="65"/>
        <v>1.9012500000000002E-2</v>
      </c>
    </row>
    <row r="4214" spans="1:3" x14ac:dyDescent="0.45">
      <c r="A4214" s="7">
        <v>37312</v>
      </c>
      <c r="B4214" s="9">
        <v>1.9012500000000001</v>
      </c>
      <c r="C4214" s="12">
        <f t="shared" si="65"/>
        <v>1.9012500000000002E-2</v>
      </c>
    </row>
    <row r="4215" spans="1:3" x14ac:dyDescent="0.45">
      <c r="A4215" s="7">
        <v>37313</v>
      </c>
      <c r="B4215" s="9">
        <v>1.9012500000000001</v>
      </c>
      <c r="C4215" s="12">
        <f t="shared" si="65"/>
        <v>1.9012500000000002E-2</v>
      </c>
    </row>
    <row r="4216" spans="1:3" x14ac:dyDescent="0.45">
      <c r="A4216" s="7">
        <v>37314</v>
      </c>
      <c r="B4216" s="9">
        <v>1.9112499999999999</v>
      </c>
      <c r="C4216" s="12">
        <f t="shared" si="65"/>
        <v>1.9112499999999998E-2</v>
      </c>
    </row>
    <row r="4217" spans="1:3" x14ac:dyDescent="0.45">
      <c r="A4217" s="7">
        <v>37315</v>
      </c>
      <c r="B4217" s="9">
        <v>1.9</v>
      </c>
      <c r="C4217" s="12">
        <f t="shared" si="65"/>
        <v>1.9E-2</v>
      </c>
    </row>
    <row r="4218" spans="1:3" x14ac:dyDescent="0.45">
      <c r="A4218" s="7">
        <v>37316</v>
      </c>
      <c r="B4218" s="9">
        <v>1.9012500000000001</v>
      </c>
      <c r="C4218" s="12">
        <f t="shared" si="65"/>
        <v>1.9012500000000002E-2</v>
      </c>
    </row>
    <row r="4219" spans="1:3" x14ac:dyDescent="0.45">
      <c r="A4219" s="7">
        <v>37319</v>
      </c>
      <c r="B4219" s="9">
        <v>1.92</v>
      </c>
      <c r="C4219" s="12">
        <f t="shared" si="65"/>
        <v>1.9199999999999998E-2</v>
      </c>
    </row>
    <row r="4220" spans="1:3" x14ac:dyDescent="0.45">
      <c r="A4220" s="7">
        <v>37320</v>
      </c>
      <c r="B4220" s="9">
        <v>1.92</v>
      </c>
      <c r="C4220" s="12">
        <f t="shared" si="65"/>
        <v>1.9199999999999998E-2</v>
      </c>
    </row>
    <row r="4221" spans="1:3" x14ac:dyDescent="0.45">
      <c r="A4221" s="7">
        <v>37321</v>
      </c>
      <c r="B4221" s="9">
        <v>1.92</v>
      </c>
      <c r="C4221" s="12">
        <f t="shared" si="65"/>
        <v>1.9199999999999998E-2</v>
      </c>
    </row>
    <row r="4222" spans="1:3" x14ac:dyDescent="0.45">
      <c r="A4222" s="7">
        <v>37322</v>
      </c>
      <c r="B4222" s="9">
        <v>1.9212499999999999</v>
      </c>
      <c r="C4222" s="12">
        <f t="shared" si="65"/>
        <v>1.92125E-2</v>
      </c>
    </row>
    <row r="4223" spans="1:3" x14ac:dyDescent="0.45">
      <c r="A4223" s="7">
        <v>37323</v>
      </c>
      <c r="B4223" s="9">
        <v>1.96</v>
      </c>
      <c r="C4223" s="12">
        <f t="shared" si="65"/>
        <v>1.9599999999999999E-2</v>
      </c>
    </row>
    <row r="4224" spans="1:3" x14ac:dyDescent="0.45">
      <c r="A4224" s="7">
        <v>37326</v>
      </c>
      <c r="B4224" s="9">
        <v>2</v>
      </c>
      <c r="C4224" s="12">
        <f t="shared" si="65"/>
        <v>0.02</v>
      </c>
    </row>
    <row r="4225" spans="1:3" x14ac:dyDescent="0.45">
      <c r="A4225" s="7">
        <v>37327</v>
      </c>
      <c r="B4225" s="9">
        <v>2</v>
      </c>
      <c r="C4225" s="12">
        <f t="shared" si="65"/>
        <v>0.02</v>
      </c>
    </row>
    <row r="4226" spans="1:3" x14ac:dyDescent="0.45">
      <c r="A4226" s="7">
        <v>37328</v>
      </c>
      <c r="B4226" s="9">
        <v>2</v>
      </c>
      <c r="C4226" s="12">
        <f t="shared" si="65"/>
        <v>0.02</v>
      </c>
    </row>
    <row r="4227" spans="1:3" x14ac:dyDescent="0.45">
      <c r="A4227" s="7">
        <v>37329</v>
      </c>
      <c r="B4227" s="9">
        <v>1.99</v>
      </c>
      <c r="C4227" s="12">
        <f t="shared" ref="C4227:C4290" si="66">B4227/100</f>
        <v>1.9900000000000001E-2</v>
      </c>
    </row>
    <row r="4228" spans="1:3" x14ac:dyDescent="0.45">
      <c r="A4228" s="7">
        <v>37330</v>
      </c>
      <c r="B4228" s="9">
        <v>2.0099999999999998</v>
      </c>
      <c r="C4228" s="12">
        <f t="shared" si="66"/>
        <v>2.0099999999999996E-2</v>
      </c>
    </row>
    <row r="4229" spans="1:3" x14ac:dyDescent="0.45">
      <c r="A4229" s="7">
        <v>37333</v>
      </c>
      <c r="B4229" s="9">
        <v>2.0099999999999998</v>
      </c>
      <c r="C4229" s="12">
        <f t="shared" si="66"/>
        <v>2.0099999999999996E-2</v>
      </c>
    </row>
    <row r="4230" spans="1:3" x14ac:dyDescent="0.45">
      <c r="A4230" s="7">
        <v>37334</v>
      </c>
      <c r="B4230" s="9">
        <v>2.0099999999999998</v>
      </c>
      <c r="C4230" s="12">
        <f t="shared" si="66"/>
        <v>2.0099999999999996E-2</v>
      </c>
    </row>
    <row r="4231" spans="1:3" x14ac:dyDescent="0.45">
      <c r="A4231" s="7">
        <v>37335</v>
      </c>
      <c r="B4231" s="9">
        <v>1.9937499999999999</v>
      </c>
      <c r="C4231" s="12">
        <f t="shared" si="66"/>
        <v>1.99375E-2</v>
      </c>
    </row>
    <row r="4232" spans="1:3" x14ac:dyDescent="0.45">
      <c r="A4232" s="7">
        <v>37336</v>
      </c>
      <c r="B4232" s="9">
        <v>2.0187499999999998</v>
      </c>
      <c r="C4232" s="12">
        <f t="shared" si="66"/>
        <v>2.0187499999999997E-2</v>
      </c>
    </row>
    <row r="4233" spans="1:3" x14ac:dyDescent="0.45">
      <c r="A4233" s="7">
        <v>37337</v>
      </c>
      <c r="B4233" s="9">
        <v>2.0299999999999998</v>
      </c>
      <c r="C4233" s="12">
        <f t="shared" si="66"/>
        <v>2.0299999999999999E-2</v>
      </c>
    </row>
    <row r="4234" spans="1:3" x14ac:dyDescent="0.45">
      <c r="A4234" s="7">
        <v>37340</v>
      </c>
      <c r="B4234" s="9">
        <v>2.0375000000000001</v>
      </c>
      <c r="C4234" s="12">
        <f t="shared" si="66"/>
        <v>2.0375000000000001E-2</v>
      </c>
    </row>
    <row r="4235" spans="1:3" x14ac:dyDescent="0.45">
      <c r="A4235" s="7">
        <v>37341</v>
      </c>
      <c r="B4235" s="9">
        <v>2.0474999999999999</v>
      </c>
      <c r="C4235" s="12">
        <f t="shared" si="66"/>
        <v>2.0475E-2</v>
      </c>
    </row>
    <row r="4236" spans="1:3" x14ac:dyDescent="0.45">
      <c r="A4236" s="7">
        <v>37342</v>
      </c>
      <c r="B4236" s="9">
        <v>2.0375000000000001</v>
      </c>
      <c r="C4236" s="12">
        <f t="shared" si="66"/>
        <v>2.0375000000000001E-2</v>
      </c>
    </row>
    <row r="4237" spans="1:3" x14ac:dyDescent="0.45">
      <c r="A4237" s="7">
        <v>37343</v>
      </c>
      <c r="B4237" s="9">
        <v>2.0299999999999998</v>
      </c>
      <c r="C4237" s="12">
        <f t="shared" si="66"/>
        <v>2.0299999999999999E-2</v>
      </c>
    </row>
    <row r="4238" spans="1:3" x14ac:dyDescent="0.45">
      <c r="A4238" s="7">
        <v>37344</v>
      </c>
      <c r="B4238" s="8">
        <v>0</v>
      </c>
      <c r="C4238" s="12">
        <f t="shared" si="66"/>
        <v>0</v>
      </c>
    </row>
    <row r="4239" spans="1:3" x14ac:dyDescent="0.45">
      <c r="A4239" s="7">
        <v>37347</v>
      </c>
      <c r="B4239" s="8">
        <v>0</v>
      </c>
      <c r="C4239" s="12">
        <f t="shared" si="66"/>
        <v>0</v>
      </c>
    </row>
    <row r="4240" spans="1:3" x14ac:dyDescent="0.45">
      <c r="A4240" s="7">
        <v>37348</v>
      </c>
      <c r="B4240" s="9">
        <v>2.04</v>
      </c>
      <c r="C4240" s="12">
        <f t="shared" si="66"/>
        <v>2.0400000000000001E-2</v>
      </c>
    </row>
    <row r="4241" spans="1:3" x14ac:dyDescent="0.45">
      <c r="A4241" s="7">
        <v>37349</v>
      </c>
      <c r="B4241" s="9">
        <v>2.0262500000000001</v>
      </c>
      <c r="C4241" s="12">
        <f t="shared" si="66"/>
        <v>2.0262500000000003E-2</v>
      </c>
    </row>
    <row r="4242" spans="1:3" x14ac:dyDescent="0.45">
      <c r="A4242" s="7">
        <v>37350</v>
      </c>
      <c r="B4242" s="9">
        <v>2.0125000000000002</v>
      </c>
      <c r="C4242" s="12">
        <f t="shared" si="66"/>
        <v>2.0125000000000001E-2</v>
      </c>
    </row>
    <row r="4243" spans="1:3" x14ac:dyDescent="0.45">
      <c r="A4243" s="7">
        <v>37351</v>
      </c>
      <c r="B4243" s="9">
        <v>2.0099999999999998</v>
      </c>
      <c r="C4243" s="12">
        <f t="shared" si="66"/>
        <v>2.0099999999999996E-2</v>
      </c>
    </row>
    <row r="4244" spans="1:3" x14ac:dyDescent="0.45">
      <c r="A4244" s="7">
        <v>37354</v>
      </c>
      <c r="B4244" s="9">
        <v>1.9862500000000001</v>
      </c>
      <c r="C4244" s="12">
        <f t="shared" si="66"/>
        <v>1.9862500000000002E-2</v>
      </c>
    </row>
    <row r="4245" spans="1:3" x14ac:dyDescent="0.45">
      <c r="A4245" s="7">
        <v>37355</v>
      </c>
      <c r="B4245" s="9">
        <v>1.99</v>
      </c>
      <c r="C4245" s="12">
        <f t="shared" si="66"/>
        <v>1.9900000000000001E-2</v>
      </c>
    </row>
    <row r="4246" spans="1:3" x14ac:dyDescent="0.45">
      <c r="A4246" s="7">
        <v>37356</v>
      </c>
      <c r="B4246" s="9">
        <v>1.98</v>
      </c>
      <c r="C4246" s="12">
        <f t="shared" si="66"/>
        <v>1.9799999999999998E-2</v>
      </c>
    </row>
    <row r="4247" spans="1:3" x14ac:dyDescent="0.45">
      <c r="A4247" s="7">
        <v>37357</v>
      </c>
      <c r="B4247" s="9">
        <v>1.98</v>
      </c>
      <c r="C4247" s="12">
        <f t="shared" si="66"/>
        <v>1.9799999999999998E-2</v>
      </c>
    </row>
    <row r="4248" spans="1:3" x14ac:dyDescent="0.45">
      <c r="A4248" s="7">
        <v>37358</v>
      </c>
      <c r="B4248" s="9">
        <v>1.98</v>
      </c>
      <c r="C4248" s="12">
        <f t="shared" si="66"/>
        <v>1.9799999999999998E-2</v>
      </c>
    </row>
    <row r="4249" spans="1:3" x14ac:dyDescent="0.45">
      <c r="A4249" s="7">
        <v>37361</v>
      </c>
      <c r="B4249" s="9">
        <v>1.97</v>
      </c>
      <c r="C4249" s="12">
        <f t="shared" si="66"/>
        <v>1.9699999999999999E-2</v>
      </c>
    </row>
    <row r="4250" spans="1:3" x14ac:dyDescent="0.45">
      <c r="A4250" s="7">
        <v>37362</v>
      </c>
      <c r="B4250" s="9">
        <v>1.97</v>
      </c>
      <c r="C4250" s="12">
        <f t="shared" si="66"/>
        <v>1.9699999999999999E-2</v>
      </c>
    </row>
    <row r="4251" spans="1:3" x14ac:dyDescent="0.45">
      <c r="A4251" s="7">
        <v>37363</v>
      </c>
      <c r="B4251" s="9">
        <v>1.97</v>
      </c>
      <c r="C4251" s="12">
        <f t="shared" si="66"/>
        <v>1.9699999999999999E-2</v>
      </c>
    </row>
    <row r="4252" spans="1:3" x14ac:dyDescent="0.45">
      <c r="A4252" s="7">
        <v>37364</v>
      </c>
      <c r="B4252" s="9">
        <v>1.94875</v>
      </c>
      <c r="C4252" s="12">
        <f t="shared" si="66"/>
        <v>1.9487500000000001E-2</v>
      </c>
    </row>
    <row r="4253" spans="1:3" x14ac:dyDescent="0.45">
      <c r="A4253" s="7">
        <v>37365</v>
      </c>
      <c r="B4253" s="9">
        <v>1.94</v>
      </c>
      <c r="C4253" s="12">
        <f t="shared" si="66"/>
        <v>1.9400000000000001E-2</v>
      </c>
    </row>
    <row r="4254" spans="1:3" x14ac:dyDescent="0.45">
      <c r="A4254" s="7">
        <v>37368</v>
      </c>
      <c r="B4254" s="9">
        <v>1.94</v>
      </c>
      <c r="C4254" s="12">
        <f t="shared" si="66"/>
        <v>1.9400000000000001E-2</v>
      </c>
    </row>
    <row r="4255" spans="1:3" x14ac:dyDescent="0.45">
      <c r="A4255" s="7">
        <v>37369</v>
      </c>
      <c r="B4255" s="9">
        <v>1.94</v>
      </c>
      <c r="C4255" s="12">
        <f t="shared" si="66"/>
        <v>1.9400000000000001E-2</v>
      </c>
    </row>
    <row r="4256" spans="1:3" x14ac:dyDescent="0.45">
      <c r="A4256" s="7">
        <v>37370</v>
      </c>
      <c r="B4256" s="9">
        <v>1.94</v>
      </c>
      <c r="C4256" s="12">
        <f t="shared" si="66"/>
        <v>1.9400000000000001E-2</v>
      </c>
    </row>
    <row r="4257" spans="1:3" x14ac:dyDescent="0.45">
      <c r="A4257" s="7">
        <v>37371</v>
      </c>
      <c r="B4257" s="9">
        <v>1.92875</v>
      </c>
      <c r="C4257" s="12">
        <f t="shared" si="66"/>
        <v>1.9287499999999999E-2</v>
      </c>
    </row>
    <row r="4258" spans="1:3" x14ac:dyDescent="0.45">
      <c r="A4258" s="7">
        <v>37372</v>
      </c>
      <c r="B4258" s="9">
        <v>1.9212499999999999</v>
      </c>
      <c r="C4258" s="12">
        <f t="shared" si="66"/>
        <v>1.92125E-2</v>
      </c>
    </row>
    <row r="4259" spans="1:3" x14ac:dyDescent="0.45">
      <c r="A4259" s="7">
        <v>37375</v>
      </c>
      <c r="B4259" s="9">
        <v>1.9125000000000001</v>
      </c>
      <c r="C4259" s="12">
        <f t="shared" si="66"/>
        <v>1.9125E-2</v>
      </c>
    </row>
    <row r="4260" spans="1:3" x14ac:dyDescent="0.45">
      <c r="A4260" s="7">
        <v>37376</v>
      </c>
      <c r="B4260" s="9">
        <v>1.92</v>
      </c>
      <c r="C4260" s="12">
        <f t="shared" si="66"/>
        <v>1.9199999999999998E-2</v>
      </c>
    </row>
    <row r="4261" spans="1:3" x14ac:dyDescent="0.45">
      <c r="A4261" s="7">
        <v>37377</v>
      </c>
      <c r="B4261" s="9">
        <v>1.92</v>
      </c>
      <c r="C4261" s="12">
        <f t="shared" si="66"/>
        <v>1.9199999999999998E-2</v>
      </c>
    </row>
    <row r="4262" spans="1:3" x14ac:dyDescent="0.45">
      <c r="A4262" s="7">
        <v>37378</v>
      </c>
      <c r="B4262" s="9">
        <v>1.92</v>
      </c>
      <c r="C4262" s="12">
        <f t="shared" si="66"/>
        <v>1.9199999999999998E-2</v>
      </c>
    </row>
    <row r="4263" spans="1:3" x14ac:dyDescent="0.45">
      <c r="A4263" s="7">
        <v>37379</v>
      </c>
      <c r="B4263" s="9">
        <v>1.92</v>
      </c>
      <c r="C4263" s="12">
        <f t="shared" si="66"/>
        <v>1.9199999999999998E-2</v>
      </c>
    </row>
    <row r="4264" spans="1:3" x14ac:dyDescent="0.45">
      <c r="A4264" s="7">
        <v>37382</v>
      </c>
      <c r="B4264" s="8">
        <v>0</v>
      </c>
      <c r="C4264" s="12">
        <f t="shared" si="66"/>
        <v>0</v>
      </c>
    </row>
    <row r="4265" spans="1:3" x14ac:dyDescent="0.45">
      <c r="A4265" s="7">
        <v>37383</v>
      </c>
      <c r="B4265" s="9">
        <v>1.9</v>
      </c>
      <c r="C4265" s="12">
        <f t="shared" si="66"/>
        <v>1.9E-2</v>
      </c>
    </row>
    <row r="4266" spans="1:3" x14ac:dyDescent="0.45">
      <c r="A4266" s="7">
        <v>37384</v>
      </c>
      <c r="B4266" s="9">
        <v>1.89625</v>
      </c>
      <c r="C4266" s="12">
        <f t="shared" si="66"/>
        <v>1.89625E-2</v>
      </c>
    </row>
    <row r="4267" spans="1:3" x14ac:dyDescent="0.45">
      <c r="A4267" s="7">
        <v>37385</v>
      </c>
      <c r="B4267" s="9">
        <v>1.915</v>
      </c>
      <c r="C4267" s="12">
        <f t="shared" si="66"/>
        <v>1.915E-2</v>
      </c>
    </row>
    <row r="4268" spans="1:3" x14ac:dyDescent="0.45">
      <c r="A4268" s="7">
        <v>37386</v>
      </c>
      <c r="B4268" s="9">
        <v>1.9</v>
      </c>
      <c r="C4268" s="12">
        <f t="shared" si="66"/>
        <v>1.9E-2</v>
      </c>
    </row>
    <row r="4269" spans="1:3" x14ac:dyDescent="0.45">
      <c r="A4269" s="7">
        <v>37389</v>
      </c>
      <c r="B4269" s="9">
        <v>1.9</v>
      </c>
      <c r="C4269" s="12">
        <f t="shared" si="66"/>
        <v>1.9E-2</v>
      </c>
    </row>
    <row r="4270" spans="1:3" x14ac:dyDescent="0.45">
      <c r="A4270" s="7">
        <v>37390</v>
      </c>
      <c r="B4270" s="9">
        <v>1.9</v>
      </c>
      <c r="C4270" s="12">
        <f t="shared" si="66"/>
        <v>1.9E-2</v>
      </c>
    </row>
    <row r="4271" spans="1:3" x14ac:dyDescent="0.45">
      <c r="A4271" s="7">
        <v>37391</v>
      </c>
      <c r="B4271" s="9">
        <v>1.92</v>
      </c>
      <c r="C4271" s="12">
        <f t="shared" si="66"/>
        <v>1.9199999999999998E-2</v>
      </c>
    </row>
    <row r="4272" spans="1:3" x14ac:dyDescent="0.45">
      <c r="A4272" s="7">
        <v>37392</v>
      </c>
      <c r="B4272" s="9">
        <v>1.91</v>
      </c>
      <c r="C4272" s="12">
        <f t="shared" si="66"/>
        <v>1.9099999999999999E-2</v>
      </c>
    </row>
    <row r="4273" spans="1:3" x14ac:dyDescent="0.45">
      <c r="A4273" s="7">
        <v>37393</v>
      </c>
      <c r="B4273" s="9">
        <v>1.9025000000000001</v>
      </c>
      <c r="C4273" s="12">
        <f t="shared" si="66"/>
        <v>1.9025E-2</v>
      </c>
    </row>
    <row r="4274" spans="1:3" x14ac:dyDescent="0.45">
      <c r="A4274" s="7">
        <v>37396</v>
      </c>
      <c r="B4274" s="9">
        <v>1.9075</v>
      </c>
      <c r="C4274" s="12">
        <f t="shared" si="66"/>
        <v>1.9074999999999998E-2</v>
      </c>
    </row>
    <row r="4275" spans="1:3" x14ac:dyDescent="0.45">
      <c r="A4275" s="7">
        <v>37397</v>
      </c>
      <c r="B4275" s="9">
        <v>1.9</v>
      </c>
      <c r="C4275" s="12">
        <f t="shared" si="66"/>
        <v>1.9E-2</v>
      </c>
    </row>
    <row r="4276" spans="1:3" x14ac:dyDescent="0.45">
      <c r="A4276" s="7">
        <v>37398</v>
      </c>
      <c r="B4276" s="9">
        <v>1.89625</v>
      </c>
      <c r="C4276" s="12">
        <f t="shared" si="66"/>
        <v>1.89625E-2</v>
      </c>
    </row>
    <row r="4277" spans="1:3" x14ac:dyDescent="0.45">
      <c r="A4277" s="7">
        <v>37399</v>
      </c>
      <c r="B4277" s="9">
        <v>1.9</v>
      </c>
      <c r="C4277" s="12">
        <f t="shared" si="66"/>
        <v>1.9E-2</v>
      </c>
    </row>
    <row r="4278" spans="1:3" x14ac:dyDescent="0.45">
      <c r="A4278" s="7">
        <v>37400</v>
      </c>
      <c r="B4278" s="9">
        <v>1.9</v>
      </c>
      <c r="C4278" s="12">
        <f t="shared" si="66"/>
        <v>1.9E-2</v>
      </c>
    </row>
    <row r="4279" spans="1:3" x14ac:dyDescent="0.45">
      <c r="A4279" s="7">
        <v>37403</v>
      </c>
      <c r="B4279" s="9">
        <v>1.9</v>
      </c>
      <c r="C4279" s="12">
        <f t="shared" si="66"/>
        <v>1.9E-2</v>
      </c>
    </row>
    <row r="4280" spans="1:3" x14ac:dyDescent="0.45">
      <c r="A4280" s="7">
        <v>37404</v>
      </c>
      <c r="B4280" s="9">
        <v>1.9</v>
      </c>
      <c r="C4280" s="12">
        <f t="shared" si="66"/>
        <v>1.9E-2</v>
      </c>
    </row>
    <row r="4281" spans="1:3" x14ac:dyDescent="0.45">
      <c r="A4281" s="7">
        <v>37405</v>
      </c>
      <c r="B4281" s="9">
        <v>1.8987499999999999</v>
      </c>
      <c r="C4281" s="12">
        <f t="shared" si="66"/>
        <v>1.8987500000000001E-2</v>
      </c>
    </row>
    <row r="4282" spans="1:3" x14ac:dyDescent="0.45">
      <c r="A4282" s="7">
        <v>37406</v>
      </c>
      <c r="B4282" s="9">
        <v>1.8975</v>
      </c>
      <c r="C4282" s="12">
        <f t="shared" si="66"/>
        <v>1.8974999999999999E-2</v>
      </c>
    </row>
    <row r="4283" spans="1:3" x14ac:dyDescent="0.45">
      <c r="A4283" s="7">
        <v>37407</v>
      </c>
      <c r="B4283" s="9">
        <v>1.89625</v>
      </c>
      <c r="C4283" s="12">
        <f t="shared" si="66"/>
        <v>1.89625E-2</v>
      </c>
    </row>
    <row r="4284" spans="1:3" x14ac:dyDescent="0.45">
      <c r="A4284" s="7">
        <v>37410</v>
      </c>
      <c r="B4284" s="8">
        <v>0</v>
      </c>
      <c r="C4284" s="12">
        <f t="shared" si="66"/>
        <v>0</v>
      </c>
    </row>
    <row r="4285" spans="1:3" x14ac:dyDescent="0.45">
      <c r="A4285" s="7">
        <v>37411</v>
      </c>
      <c r="B4285" s="8">
        <v>0</v>
      </c>
      <c r="C4285" s="12">
        <f t="shared" si="66"/>
        <v>0</v>
      </c>
    </row>
    <row r="4286" spans="1:3" x14ac:dyDescent="0.45">
      <c r="A4286" s="7">
        <v>37412</v>
      </c>
      <c r="B4286" s="9">
        <v>1.8912500000000001</v>
      </c>
      <c r="C4286" s="12">
        <f t="shared" si="66"/>
        <v>1.8912500000000002E-2</v>
      </c>
    </row>
    <row r="4287" spans="1:3" x14ac:dyDescent="0.45">
      <c r="A4287" s="7">
        <v>37413</v>
      </c>
      <c r="B4287" s="9">
        <v>1.89</v>
      </c>
      <c r="C4287" s="12">
        <f t="shared" si="66"/>
        <v>1.89E-2</v>
      </c>
    </row>
    <row r="4288" spans="1:3" x14ac:dyDescent="0.45">
      <c r="A4288" s="7">
        <v>37414</v>
      </c>
      <c r="B4288" s="9">
        <v>1.89</v>
      </c>
      <c r="C4288" s="12">
        <f t="shared" si="66"/>
        <v>1.89E-2</v>
      </c>
    </row>
    <row r="4289" spans="1:3" x14ac:dyDescent="0.45">
      <c r="A4289" s="7">
        <v>37417</v>
      </c>
      <c r="B4289" s="9">
        <v>1.89</v>
      </c>
      <c r="C4289" s="12">
        <f t="shared" si="66"/>
        <v>1.89E-2</v>
      </c>
    </row>
    <row r="4290" spans="1:3" x14ac:dyDescent="0.45">
      <c r="A4290" s="7">
        <v>37418</v>
      </c>
      <c r="B4290" s="9">
        <v>1.89</v>
      </c>
      <c r="C4290" s="12">
        <f t="shared" si="66"/>
        <v>1.89E-2</v>
      </c>
    </row>
    <row r="4291" spans="1:3" x14ac:dyDescent="0.45">
      <c r="A4291" s="7">
        <v>37419</v>
      </c>
      <c r="B4291" s="9">
        <v>1.8868799999999999</v>
      </c>
      <c r="C4291" s="12">
        <f t="shared" ref="C4291:C4354" si="67">B4291/100</f>
        <v>1.8868799999999998E-2</v>
      </c>
    </row>
    <row r="4292" spans="1:3" x14ac:dyDescent="0.45">
      <c r="A4292" s="7">
        <v>37420</v>
      </c>
      <c r="B4292" s="9">
        <v>1.8868799999999999</v>
      </c>
      <c r="C4292" s="12">
        <f t="shared" si="67"/>
        <v>1.8868799999999998E-2</v>
      </c>
    </row>
    <row r="4293" spans="1:3" x14ac:dyDescent="0.45">
      <c r="A4293" s="7">
        <v>37421</v>
      </c>
      <c r="B4293" s="9">
        <v>1.8793800000000001</v>
      </c>
      <c r="C4293" s="12">
        <f t="shared" si="67"/>
        <v>1.8793799999999999E-2</v>
      </c>
    </row>
    <row r="4294" spans="1:3" x14ac:dyDescent="0.45">
      <c r="A4294" s="7">
        <v>37424</v>
      </c>
      <c r="B4294" s="9">
        <v>1.8787499999999999</v>
      </c>
      <c r="C4294" s="12">
        <f t="shared" si="67"/>
        <v>1.8787499999999999E-2</v>
      </c>
    </row>
    <row r="4295" spans="1:3" x14ac:dyDescent="0.45">
      <c r="A4295" s="7">
        <v>37425</v>
      </c>
      <c r="B4295" s="9">
        <v>1.88</v>
      </c>
      <c r="C4295" s="12">
        <f t="shared" si="67"/>
        <v>1.8799999999999997E-2</v>
      </c>
    </row>
    <row r="4296" spans="1:3" x14ac:dyDescent="0.45">
      <c r="A4296" s="7">
        <v>37426</v>
      </c>
      <c r="B4296" s="9">
        <v>1.8743799999999999</v>
      </c>
      <c r="C4296" s="12">
        <f t="shared" si="67"/>
        <v>1.8743799999999998E-2</v>
      </c>
    </row>
    <row r="4297" spans="1:3" x14ac:dyDescent="0.45">
      <c r="A4297" s="7">
        <v>37427</v>
      </c>
      <c r="B4297" s="9">
        <v>1.87</v>
      </c>
      <c r="C4297" s="12">
        <f t="shared" si="67"/>
        <v>1.8700000000000001E-2</v>
      </c>
    </row>
    <row r="4298" spans="1:3" x14ac:dyDescent="0.45">
      <c r="A4298" s="7">
        <v>37428</v>
      </c>
      <c r="B4298" s="9">
        <v>1.8743799999999999</v>
      </c>
      <c r="C4298" s="12">
        <f t="shared" si="67"/>
        <v>1.8743799999999998E-2</v>
      </c>
    </row>
    <row r="4299" spans="1:3" x14ac:dyDescent="0.45">
      <c r="A4299" s="7">
        <v>37431</v>
      </c>
      <c r="B4299" s="9">
        <v>1.87</v>
      </c>
      <c r="C4299" s="12">
        <f t="shared" si="67"/>
        <v>1.8700000000000001E-2</v>
      </c>
    </row>
    <row r="4300" spans="1:3" x14ac:dyDescent="0.45">
      <c r="A4300" s="7">
        <v>37432</v>
      </c>
      <c r="B4300" s="9">
        <v>1.87</v>
      </c>
      <c r="C4300" s="12">
        <f t="shared" si="67"/>
        <v>1.8700000000000001E-2</v>
      </c>
    </row>
    <row r="4301" spans="1:3" x14ac:dyDescent="0.45">
      <c r="A4301" s="7">
        <v>37433</v>
      </c>
      <c r="B4301" s="9">
        <v>1.855</v>
      </c>
      <c r="C4301" s="12">
        <f t="shared" si="67"/>
        <v>1.8550000000000001E-2</v>
      </c>
    </row>
    <row r="4302" spans="1:3" x14ac:dyDescent="0.45">
      <c r="A4302" s="7">
        <v>37434</v>
      </c>
      <c r="B4302" s="9">
        <v>1.86</v>
      </c>
      <c r="C4302" s="12">
        <f t="shared" si="67"/>
        <v>1.8600000000000002E-2</v>
      </c>
    </row>
    <row r="4303" spans="1:3" x14ac:dyDescent="0.45">
      <c r="A4303" s="7">
        <v>37435</v>
      </c>
      <c r="B4303" s="9">
        <v>1.86</v>
      </c>
      <c r="C4303" s="12">
        <f t="shared" si="67"/>
        <v>1.8600000000000002E-2</v>
      </c>
    </row>
    <row r="4304" spans="1:3" x14ac:dyDescent="0.45">
      <c r="A4304" s="7">
        <v>37438</v>
      </c>
      <c r="B4304" s="9">
        <v>1.86</v>
      </c>
      <c r="C4304" s="12">
        <f t="shared" si="67"/>
        <v>1.8600000000000002E-2</v>
      </c>
    </row>
    <row r="4305" spans="1:3" x14ac:dyDescent="0.45">
      <c r="A4305" s="7">
        <v>37439</v>
      </c>
      <c r="B4305" s="9">
        <v>1.86</v>
      </c>
      <c r="C4305" s="12">
        <f t="shared" si="67"/>
        <v>1.8600000000000002E-2</v>
      </c>
    </row>
    <row r="4306" spans="1:3" x14ac:dyDescent="0.45">
      <c r="A4306" s="7">
        <v>37440</v>
      </c>
      <c r="B4306" s="9">
        <v>1.86</v>
      </c>
      <c r="C4306" s="12">
        <f t="shared" si="67"/>
        <v>1.8600000000000002E-2</v>
      </c>
    </row>
    <row r="4307" spans="1:3" x14ac:dyDescent="0.45">
      <c r="A4307" s="7">
        <v>37441</v>
      </c>
      <c r="B4307" s="9">
        <v>1.86</v>
      </c>
      <c r="C4307" s="12">
        <f t="shared" si="67"/>
        <v>1.8600000000000002E-2</v>
      </c>
    </row>
    <row r="4308" spans="1:3" x14ac:dyDescent="0.45">
      <c r="A4308" s="7">
        <v>37442</v>
      </c>
      <c r="B4308" s="9">
        <v>1.86</v>
      </c>
      <c r="C4308" s="12">
        <f t="shared" si="67"/>
        <v>1.8600000000000002E-2</v>
      </c>
    </row>
    <row r="4309" spans="1:3" x14ac:dyDescent="0.45">
      <c r="A4309" s="7">
        <v>37445</v>
      </c>
      <c r="B4309" s="9">
        <v>1.86</v>
      </c>
      <c r="C4309" s="12">
        <f t="shared" si="67"/>
        <v>1.8600000000000002E-2</v>
      </c>
    </row>
    <row r="4310" spans="1:3" x14ac:dyDescent="0.45">
      <c r="A4310" s="7">
        <v>37446</v>
      </c>
      <c r="B4310" s="9">
        <v>1.86</v>
      </c>
      <c r="C4310" s="12">
        <f t="shared" si="67"/>
        <v>1.8600000000000002E-2</v>
      </c>
    </row>
    <row r="4311" spans="1:3" x14ac:dyDescent="0.45">
      <c r="A4311" s="7">
        <v>37447</v>
      </c>
      <c r="B4311" s="9">
        <v>1.86</v>
      </c>
      <c r="C4311" s="12">
        <f t="shared" si="67"/>
        <v>1.8600000000000002E-2</v>
      </c>
    </row>
    <row r="4312" spans="1:3" x14ac:dyDescent="0.45">
      <c r="A4312" s="7">
        <v>37448</v>
      </c>
      <c r="B4312" s="9">
        <v>1.86</v>
      </c>
      <c r="C4312" s="12">
        <f t="shared" si="67"/>
        <v>1.8600000000000002E-2</v>
      </c>
    </row>
    <row r="4313" spans="1:3" x14ac:dyDescent="0.45">
      <c r="A4313" s="7">
        <v>37449</v>
      </c>
      <c r="B4313" s="9">
        <v>1.86</v>
      </c>
      <c r="C4313" s="12">
        <f t="shared" si="67"/>
        <v>1.8600000000000002E-2</v>
      </c>
    </row>
    <row r="4314" spans="1:3" x14ac:dyDescent="0.45">
      <c r="A4314" s="7">
        <v>37452</v>
      </c>
      <c r="B4314" s="9">
        <v>1.86</v>
      </c>
      <c r="C4314" s="12">
        <f t="shared" si="67"/>
        <v>1.8600000000000002E-2</v>
      </c>
    </row>
    <row r="4315" spans="1:3" x14ac:dyDescent="0.45">
      <c r="A4315" s="7">
        <v>37453</v>
      </c>
      <c r="B4315" s="9">
        <v>1.855</v>
      </c>
      <c r="C4315" s="12">
        <f t="shared" si="67"/>
        <v>1.8550000000000001E-2</v>
      </c>
    </row>
    <row r="4316" spans="1:3" x14ac:dyDescent="0.45">
      <c r="A4316" s="7">
        <v>37454</v>
      </c>
      <c r="B4316" s="9">
        <v>1.86</v>
      </c>
      <c r="C4316" s="12">
        <f t="shared" si="67"/>
        <v>1.8600000000000002E-2</v>
      </c>
    </row>
    <row r="4317" spans="1:3" x14ac:dyDescent="0.45">
      <c r="A4317" s="7">
        <v>37455</v>
      </c>
      <c r="B4317" s="9">
        <v>1.86</v>
      </c>
      <c r="C4317" s="12">
        <f t="shared" si="67"/>
        <v>1.8600000000000002E-2</v>
      </c>
    </row>
    <row r="4318" spans="1:3" x14ac:dyDescent="0.45">
      <c r="A4318" s="7">
        <v>37456</v>
      </c>
      <c r="B4318" s="9">
        <v>1.86</v>
      </c>
      <c r="C4318" s="12">
        <f t="shared" si="67"/>
        <v>1.8600000000000002E-2</v>
      </c>
    </row>
    <row r="4319" spans="1:3" x14ac:dyDescent="0.45">
      <c r="A4319" s="7">
        <v>37459</v>
      </c>
      <c r="B4319" s="9">
        <v>1.8543799999999999</v>
      </c>
      <c r="C4319" s="12">
        <f t="shared" si="67"/>
        <v>1.8543799999999999E-2</v>
      </c>
    </row>
    <row r="4320" spans="1:3" x14ac:dyDescent="0.45">
      <c r="A4320" s="7">
        <v>37460</v>
      </c>
      <c r="B4320" s="9">
        <v>1.8512500000000001</v>
      </c>
      <c r="C4320" s="12">
        <f t="shared" si="67"/>
        <v>1.8512500000000001E-2</v>
      </c>
    </row>
    <row r="4321" spans="1:3" x14ac:dyDescent="0.45">
      <c r="A4321" s="7">
        <v>37461</v>
      </c>
      <c r="B4321" s="9">
        <v>1.82</v>
      </c>
      <c r="C4321" s="12">
        <f t="shared" si="67"/>
        <v>1.8200000000000001E-2</v>
      </c>
    </row>
    <row r="4322" spans="1:3" x14ac:dyDescent="0.45">
      <c r="A4322" s="7">
        <v>37462</v>
      </c>
      <c r="B4322" s="9">
        <v>1.8274999999999999</v>
      </c>
      <c r="C4322" s="12">
        <f t="shared" si="67"/>
        <v>1.8275E-2</v>
      </c>
    </row>
    <row r="4323" spans="1:3" x14ac:dyDescent="0.45">
      <c r="A4323" s="7">
        <v>37463</v>
      </c>
      <c r="B4323" s="9">
        <v>1.81</v>
      </c>
      <c r="C4323" s="12">
        <f t="shared" si="67"/>
        <v>1.8100000000000002E-2</v>
      </c>
    </row>
    <row r="4324" spans="1:3" x14ac:dyDescent="0.45">
      <c r="A4324" s="7">
        <v>37466</v>
      </c>
      <c r="B4324" s="9">
        <v>1.81</v>
      </c>
      <c r="C4324" s="12">
        <f t="shared" si="67"/>
        <v>1.8100000000000002E-2</v>
      </c>
    </row>
    <row r="4325" spans="1:3" x14ac:dyDescent="0.45">
      <c r="A4325" s="7">
        <v>37467</v>
      </c>
      <c r="B4325" s="9">
        <v>1.8225</v>
      </c>
      <c r="C4325" s="12">
        <f t="shared" si="67"/>
        <v>1.8225000000000002E-2</v>
      </c>
    </row>
    <row r="4326" spans="1:3" x14ac:dyDescent="0.45">
      <c r="A4326" s="7">
        <v>37468</v>
      </c>
      <c r="B4326" s="9">
        <v>1.82375</v>
      </c>
      <c r="C4326" s="12">
        <f t="shared" si="67"/>
        <v>1.82375E-2</v>
      </c>
    </row>
    <row r="4327" spans="1:3" x14ac:dyDescent="0.45">
      <c r="A4327" s="7">
        <v>37469</v>
      </c>
      <c r="B4327" s="9">
        <v>1.8125</v>
      </c>
      <c r="C4327" s="12">
        <f t="shared" si="67"/>
        <v>1.8124999999999999E-2</v>
      </c>
    </row>
    <row r="4328" spans="1:3" x14ac:dyDescent="0.45">
      <c r="A4328" s="7">
        <v>37470</v>
      </c>
      <c r="B4328" s="9">
        <v>1.8</v>
      </c>
      <c r="C4328" s="12">
        <f t="shared" si="67"/>
        <v>1.8000000000000002E-2</v>
      </c>
    </row>
    <row r="4329" spans="1:3" x14ac:dyDescent="0.45">
      <c r="A4329" s="7">
        <v>37473</v>
      </c>
      <c r="B4329" s="9">
        <v>1.77</v>
      </c>
      <c r="C4329" s="12">
        <f t="shared" si="67"/>
        <v>1.77E-2</v>
      </c>
    </row>
    <row r="4330" spans="1:3" x14ac:dyDescent="0.45">
      <c r="A4330" s="7">
        <v>37474</v>
      </c>
      <c r="B4330" s="9">
        <v>1.7575000000000001</v>
      </c>
      <c r="C4330" s="12">
        <f t="shared" si="67"/>
        <v>1.7575E-2</v>
      </c>
    </row>
    <row r="4331" spans="1:3" x14ac:dyDescent="0.45">
      <c r="A4331" s="7">
        <v>37475</v>
      </c>
      <c r="B4331" s="9">
        <v>1.76</v>
      </c>
      <c r="C4331" s="12">
        <f t="shared" si="67"/>
        <v>1.7600000000000001E-2</v>
      </c>
    </row>
    <row r="4332" spans="1:3" x14ac:dyDescent="0.45">
      <c r="A4332" s="7">
        <v>37476</v>
      </c>
      <c r="B4332" s="9">
        <v>1.7424999999999999</v>
      </c>
      <c r="C4332" s="12">
        <f t="shared" si="67"/>
        <v>1.7425E-2</v>
      </c>
    </row>
    <row r="4333" spans="1:3" x14ac:dyDescent="0.45">
      <c r="A4333" s="7">
        <v>37477</v>
      </c>
      <c r="B4333" s="9">
        <v>1.7524999999999999</v>
      </c>
      <c r="C4333" s="12">
        <f t="shared" si="67"/>
        <v>1.7524999999999999E-2</v>
      </c>
    </row>
    <row r="4334" spans="1:3" x14ac:dyDescent="0.45">
      <c r="A4334" s="7">
        <v>37480</v>
      </c>
      <c r="B4334" s="9">
        <v>1.75</v>
      </c>
      <c r="C4334" s="12">
        <f t="shared" si="67"/>
        <v>1.7500000000000002E-2</v>
      </c>
    </row>
    <row r="4335" spans="1:3" x14ac:dyDescent="0.45">
      <c r="A4335" s="7">
        <v>37481</v>
      </c>
      <c r="B4335" s="9">
        <v>1.75</v>
      </c>
      <c r="C4335" s="12">
        <f t="shared" si="67"/>
        <v>1.7500000000000002E-2</v>
      </c>
    </row>
    <row r="4336" spans="1:3" x14ac:dyDescent="0.45">
      <c r="A4336" s="7">
        <v>37482</v>
      </c>
      <c r="B4336" s="9">
        <v>1.7331300000000001</v>
      </c>
      <c r="C4336" s="12">
        <f t="shared" si="67"/>
        <v>1.7331300000000001E-2</v>
      </c>
    </row>
    <row r="4337" spans="1:3" x14ac:dyDescent="0.45">
      <c r="A4337" s="7">
        <v>37483</v>
      </c>
      <c r="B4337" s="9">
        <v>1.7575000000000001</v>
      </c>
      <c r="C4337" s="12">
        <f t="shared" si="67"/>
        <v>1.7575E-2</v>
      </c>
    </row>
    <row r="4338" spans="1:3" x14ac:dyDescent="0.45">
      <c r="A4338" s="7">
        <v>37484</v>
      </c>
      <c r="B4338" s="9">
        <v>1.76</v>
      </c>
      <c r="C4338" s="12">
        <f t="shared" si="67"/>
        <v>1.7600000000000001E-2</v>
      </c>
    </row>
    <row r="4339" spans="1:3" x14ac:dyDescent="0.45">
      <c r="A4339" s="7">
        <v>37487</v>
      </c>
      <c r="B4339" s="9">
        <v>1.77</v>
      </c>
      <c r="C4339" s="12">
        <f t="shared" si="67"/>
        <v>1.77E-2</v>
      </c>
    </row>
    <row r="4340" spans="1:3" x14ac:dyDescent="0.45">
      <c r="A4340" s="7">
        <v>37488</v>
      </c>
      <c r="B4340" s="9">
        <v>1.77</v>
      </c>
      <c r="C4340" s="12">
        <f t="shared" si="67"/>
        <v>1.77E-2</v>
      </c>
    </row>
    <row r="4341" spans="1:3" x14ac:dyDescent="0.45">
      <c r="A4341" s="7">
        <v>37489</v>
      </c>
      <c r="B4341" s="9">
        <v>1.77</v>
      </c>
      <c r="C4341" s="12">
        <f t="shared" si="67"/>
        <v>1.77E-2</v>
      </c>
    </row>
    <row r="4342" spans="1:3" x14ac:dyDescent="0.45">
      <c r="A4342" s="7">
        <v>37490</v>
      </c>
      <c r="B4342" s="9">
        <v>1.78</v>
      </c>
      <c r="C4342" s="12">
        <f t="shared" si="67"/>
        <v>1.78E-2</v>
      </c>
    </row>
    <row r="4343" spans="1:3" x14ac:dyDescent="0.45">
      <c r="A4343" s="7">
        <v>37491</v>
      </c>
      <c r="B4343" s="9">
        <v>1.7962499999999999</v>
      </c>
      <c r="C4343" s="12">
        <f t="shared" si="67"/>
        <v>1.7962499999999999E-2</v>
      </c>
    </row>
    <row r="4344" spans="1:3" x14ac:dyDescent="0.45">
      <c r="A4344" s="7">
        <v>37494</v>
      </c>
      <c r="B4344" s="8">
        <v>0</v>
      </c>
      <c r="C4344" s="12">
        <f t="shared" si="67"/>
        <v>0</v>
      </c>
    </row>
    <row r="4345" spans="1:3" x14ac:dyDescent="0.45">
      <c r="A4345" s="7">
        <v>37495</v>
      </c>
      <c r="B4345" s="9">
        <v>1.8</v>
      </c>
      <c r="C4345" s="12">
        <f t="shared" si="67"/>
        <v>1.8000000000000002E-2</v>
      </c>
    </row>
    <row r="4346" spans="1:3" x14ac:dyDescent="0.45">
      <c r="A4346" s="7">
        <v>37496</v>
      </c>
      <c r="B4346" s="9">
        <v>1.82</v>
      </c>
      <c r="C4346" s="12">
        <f t="shared" si="67"/>
        <v>1.8200000000000001E-2</v>
      </c>
    </row>
    <row r="4347" spans="1:3" x14ac:dyDescent="0.45">
      <c r="A4347" s="7">
        <v>37497</v>
      </c>
      <c r="B4347" s="9">
        <v>1.81375</v>
      </c>
      <c r="C4347" s="12">
        <f t="shared" si="67"/>
        <v>1.8137500000000001E-2</v>
      </c>
    </row>
    <row r="4348" spans="1:3" x14ac:dyDescent="0.45">
      <c r="A4348" s="7">
        <v>37498</v>
      </c>
      <c r="B4348" s="9">
        <v>1.8062499999999999</v>
      </c>
      <c r="C4348" s="12">
        <f t="shared" si="67"/>
        <v>1.8062499999999999E-2</v>
      </c>
    </row>
    <row r="4349" spans="1:3" x14ac:dyDescent="0.45">
      <c r="A4349" s="7">
        <v>37501</v>
      </c>
      <c r="B4349" s="9">
        <v>1.8087500000000001</v>
      </c>
      <c r="C4349" s="12">
        <f t="shared" si="67"/>
        <v>1.8087499999999999E-2</v>
      </c>
    </row>
    <row r="4350" spans="1:3" x14ac:dyDescent="0.45">
      <c r="A4350" s="7">
        <v>37502</v>
      </c>
      <c r="B4350" s="9">
        <v>1.8018799999999999</v>
      </c>
      <c r="C4350" s="12">
        <f t="shared" si="67"/>
        <v>1.8018799999999998E-2</v>
      </c>
    </row>
    <row r="4351" spans="1:3" x14ac:dyDescent="0.45">
      <c r="A4351" s="7">
        <v>37503</v>
      </c>
      <c r="B4351" s="9">
        <v>1.7825</v>
      </c>
      <c r="C4351" s="12">
        <f t="shared" si="67"/>
        <v>1.7825000000000001E-2</v>
      </c>
    </row>
    <row r="4352" spans="1:3" x14ac:dyDescent="0.45">
      <c r="A4352" s="7">
        <v>37504</v>
      </c>
      <c r="B4352" s="9">
        <v>1.78</v>
      </c>
      <c r="C4352" s="12">
        <f t="shared" si="67"/>
        <v>1.78E-2</v>
      </c>
    </row>
    <row r="4353" spans="1:3" x14ac:dyDescent="0.45">
      <c r="A4353" s="7">
        <v>37505</v>
      </c>
      <c r="B4353" s="9">
        <v>1.7749999999999999</v>
      </c>
      <c r="C4353" s="12">
        <f t="shared" si="67"/>
        <v>1.7749999999999998E-2</v>
      </c>
    </row>
    <row r="4354" spans="1:3" x14ac:dyDescent="0.45">
      <c r="A4354" s="7">
        <v>37508</v>
      </c>
      <c r="B4354" s="9">
        <v>1.80125</v>
      </c>
      <c r="C4354" s="12">
        <f t="shared" si="67"/>
        <v>1.8012500000000001E-2</v>
      </c>
    </row>
    <row r="4355" spans="1:3" x14ac:dyDescent="0.45">
      <c r="A4355" s="7">
        <v>37509</v>
      </c>
      <c r="B4355" s="9">
        <v>1.8162499999999999</v>
      </c>
      <c r="C4355" s="12">
        <f t="shared" ref="C4355:C4418" si="68">B4355/100</f>
        <v>1.8162499999999998E-2</v>
      </c>
    </row>
    <row r="4356" spans="1:3" x14ac:dyDescent="0.45">
      <c r="A4356" s="7">
        <v>37510</v>
      </c>
      <c r="B4356" s="9">
        <v>1.81938</v>
      </c>
      <c r="C4356" s="12">
        <f t="shared" si="68"/>
        <v>1.81938E-2</v>
      </c>
    </row>
    <row r="4357" spans="1:3" x14ac:dyDescent="0.45">
      <c r="A4357" s="7">
        <v>37511</v>
      </c>
      <c r="B4357" s="9">
        <v>1.8262499999999999</v>
      </c>
      <c r="C4357" s="12">
        <f t="shared" si="68"/>
        <v>1.8262500000000001E-2</v>
      </c>
    </row>
    <row r="4358" spans="1:3" x14ac:dyDescent="0.45">
      <c r="A4358" s="7">
        <v>37512</v>
      </c>
      <c r="B4358" s="9">
        <v>1.82</v>
      </c>
      <c r="C4358" s="12">
        <f t="shared" si="68"/>
        <v>1.8200000000000001E-2</v>
      </c>
    </row>
    <row r="4359" spans="1:3" x14ac:dyDescent="0.45">
      <c r="A4359" s="7">
        <v>37515</v>
      </c>
      <c r="B4359" s="9">
        <v>1.82</v>
      </c>
      <c r="C4359" s="12">
        <f t="shared" si="68"/>
        <v>1.8200000000000001E-2</v>
      </c>
    </row>
    <row r="4360" spans="1:3" x14ac:dyDescent="0.45">
      <c r="A4360" s="7">
        <v>37516</v>
      </c>
      <c r="B4360" s="9">
        <v>1.83</v>
      </c>
      <c r="C4360" s="12">
        <f t="shared" si="68"/>
        <v>1.83E-2</v>
      </c>
    </row>
    <row r="4361" spans="1:3" x14ac:dyDescent="0.45">
      <c r="A4361" s="7">
        <v>37517</v>
      </c>
      <c r="B4361" s="9">
        <v>1.82</v>
      </c>
      <c r="C4361" s="12">
        <f t="shared" si="68"/>
        <v>1.8200000000000001E-2</v>
      </c>
    </row>
    <row r="4362" spans="1:3" x14ac:dyDescent="0.45">
      <c r="A4362" s="7">
        <v>37518</v>
      </c>
      <c r="B4362" s="9">
        <v>1.82</v>
      </c>
      <c r="C4362" s="12">
        <f t="shared" si="68"/>
        <v>1.8200000000000001E-2</v>
      </c>
    </row>
    <row r="4363" spans="1:3" x14ac:dyDescent="0.45">
      <c r="A4363" s="7">
        <v>37519</v>
      </c>
      <c r="B4363" s="9">
        <v>1.8</v>
      </c>
      <c r="C4363" s="12">
        <f t="shared" si="68"/>
        <v>1.8000000000000002E-2</v>
      </c>
    </row>
    <row r="4364" spans="1:3" x14ac:dyDescent="0.45">
      <c r="A4364" s="7">
        <v>37522</v>
      </c>
      <c r="B4364" s="9">
        <v>1.7962499999999999</v>
      </c>
      <c r="C4364" s="12">
        <f t="shared" si="68"/>
        <v>1.7962499999999999E-2</v>
      </c>
    </row>
    <row r="4365" spans="1:3" x14ac:dyDescent="0.45">
      <c r="A4365" s="7">
        <v>37523</v>
      </c>
      <c r="B4365" s="9">
        <v>1.7943800000000001</v>
      </c>
      <c r="C4365" s="12">
        <f t="shared" si="68"/>
        <v>1.7943799999999999E-2</v>
      </c>
    </row>
    <row r="4366" spans="1:3" x14ac:dyDescent="0.45">
      <c r="A4366" s="7">
        <v>37524</v>
      </c>
      <c r="B4366" s="9">
        <v>1.7906299999999999</v>
      </c>
      <c r="C4366" s="12">
        <f t="shared" si="68"/>
        <v>1.79063E-2</v>
      </c>
    </row>
    <row r="4367" spans="1:3" x14ac:dyDescent="0.45">
      <c r="A4367" s="7">
        <v>37525</v>
      </c>
      <c r="B4367" s="9">
        <v>1.79813</v>
      </c>
      <c r="C4367" s="12">
        <f t="shared" si="68"/>
        <v>1.7981299999999999E-2</v>
      </c>
    </row>
    <row r="4368" spans="1:3" x14ac:dyDescent="0.45">
      <c r="A4368" s="7">
        <v>37526</v>
      </c>
      <c r="B4368" s="9">
        <v>1.8062499999999999</v>
      </c>
      <c r="C4368" s="12">
        <f t="shared" si="68"/>
        <v>1.8062499999999999E-2</v>
      </c>
    </row>
    <row r="4369" spans="1:3" x14ac:dyDescent="0.45">
      <c r="A4369" s="7">
        <v>37529</v>
      </c>
      <c r="B4369" s="9">
        <v>1.79</v>
      </c>
      <c r="C4369" s="12">
        <f t="shared" si="68"/>
        <v>1.7899999999999999E-2</v>
      </c>
    </row>
    <row r="4370" spans="1:3" x14ac:dyDescent="0.45">
      <c r="A4370" s="7">
        <v>37530</v>
      </c>
      <c r="B4370" s="9">
        <v>1.7618799999999999</v>
      </c>
      <c r="C4370" s="12">
        <f t="shared" si="68"/>
        <v>1.76188E-2</v>
      </c>
    </row>
    <row r="4371" spans="1:3" x14ac:dyDescent="0.45">
      <c r="A4371" s="7">
        <v>37531</v>
      </c>
      <c r="B4371" s="9">
        <v>1.77</v>
      </c>
      <c r="C4371" s="12">
        <f t="shared" si="68"/>
        <v>1.77E-2</v>
      </c>
    </row>
    <row r="4372" spans="1:3" x14ac:dyDescent="0.45">
      <c r="A4372" s="7">
        <v>37532</v>
      </c>
      <c r="B4372" s="9">
        <v>1.76</v>
      </c>
      <c r="C4372" s="12">
        <f t="shared" si="68"/>
        <v>1.7600000000000001E-2</v>
      </c>
    </row>
    <row r="4373" spans="1:3" x14ac:dyDescent="0.45">
      <c r="A4373" s="7">
        <v>37533</v>
      </c>
      <c r="B4373" s="9">
        <v>1.76</v>
      </c>
      <c r="C4373" s="12">
        <f t="shared" si="68"/>
        <v>1.7600000000000001E-2</v>
      </c>
    </row>
    <row r="4374" spans="1:3" x14ac:dyDescent="0.45">
      <c r="A4374" s="7">
        <v>37536</v>
      </c>
      <c r="B4374" s="9">
        <v>1.76</v>
      </c>
      <c r="C4374" s="12">
        <f t="shared" si="68"/>
        <v>1.7600000000000001E-2</v>
      </c>
    </row>
    <row r="4375" spans="1:3" x14ac:dyDescent="0.45">
      <c r="A4375" s="7">
        <v>37537</v>
      </c>
      <c r="B4375" s="9">
        <v>1.76563</v>
      </c>
      <c r="C4375" s="12">
        <f t="shared" si="68"/>
        <v>1.76563E-2</v>
      </c>
    </row>
    <row r="4376" spans="1:3" x14ac:dyDescent="0.45">
      <c r="A4376" s="7">
        <v>37538</v>
      </c>
      <c r="B4376" s="9">
        <v>1.77</v>
      </c>
      <c r="C4376" s="12">
        <f t="shared" si="68"/>
        <v>1.77E-2</v>
      </c>
    </row>
    <row r="4377" spans="1:3" x14ac:dyDescent="0.45">
      <c r="A4377" s="7">
        <v>37539</v>
      </c>
      <c r="B4377" s="9">
        <v>1.7637499999999999</v>
      </c>
      <c r="C4377" s="12">
        <f t="shared" si="68"/>
        <v>1.76375E-2</v>
      </c>
    </row>
    <row r="4378" spans="1:3" x14ac:dyDescent="0.45">
      <c r="A4378" s="7">
        <v>37540</v>
      </c>
      <c r="B4378" s="9">
        <v>1.7749999999999999</v>
      </c>
      <c r="C4378" s="12">
        <f t="shared" si="68"/>
        <v>1.7749999999999998E-2</v>
      </c>
    </row>
    <row r="4379" spans="1:3" x14ac:dyDescent="0.45">
      <c r="A4379" s="7">
        <v>37543</v>
      </c>
      <c r="B4379" s="9">
        <v>1.78</v>
      </c>
      <c r="C4379" s="12">
        <f t="shared" si="68"/>
        <v>1.78E-2</v>
      </c>
    </row>
    <row r="4380" spans="1:3" x14ac:dyDescent="0.45">
      <c r="A4380" s="7">
        <v>37544</v>
      </c>
      <c r="B4380" s="9">
        <v>1.8025</v>
      </c>
      <c r="C4380" s="12">
        <f t="shared" si="68"/>
        <v>1.8024999999999999E-2</v>
      </c>
    </row>
    <row r="4381" spans="1:3" x14ac:dyDescent="0.45">
      <c r="A4381" s="7">
        <v>37545</v>
      </c>
      <c r="B4381" s="9">
        <v>1.8225</v>
      </c>
      <c r="C4381" s="12">
        <f t="shared" si="68"/>
        <v>1.8225000000000002E-2</v>
      </c>
    </row>
    <row r="4382" spans="1:3" x14ac:dyDescent="0.45">
      <c r="A4382" s="7">
        <v>37546</v>
      </c>
      <c r="B4382" s="9">
        <v>1.84</v>
      </c>
      <c r="C4382" s="12">
        <f t="shared" si="68"/>
        <v>1.84E-2</v>
      </c>
    </row>
    <row r="4383" spans="1:3" x14ac:dyDescent="0.45">
      <c r="A4383" s="7">
        <v>37547</v>
      </c>
      <c r="B4383" s="9">
        <v>1.8274999999999999</v>
      </c>
      <c r="C4383" s="12">
        <f t="shared" si="68"/>
        <v>1.8275E-2</v>
      </c>
    </row>
    <row r="4384" spans="1:3" x14ac:dyDescent="0.45">
      <c r="A4384" s="7">
        <v>37550</v>
      </c>
      <c r="B4384" s="9">
        <v>1.8262499999999999</v>
      </c>
      <c r="C4384" s="12">
        <f t="shared" si="68"/>
        <v>1.8262500000000001E-2</v>
      </c>
    </row>
    <row r="4385" spans="1:3" x14ac:dyDescent="0.45">
      <c r="A4385" s="7">
        <v>37551</v>
      </c>
      <c r="B4385" s="9">
        <v>1.84</v>
      </c>
      <c r="C4385" s="12">
        <f t="shared" si="68"/>
        <v>1.84E-2</v>
      </c>
    </row>
    <row r="4386" spans="1:3" x14ac:dyDescent="0.45">
      <c r="A4386" s="7">
        <v>37552</v>
      </c>
      <c r="B4386" s="9">
        <v>1.8387500000000001</v>
      </c>
      <c r="C4386" s="12">
        <f t="shared" si="68"/>
        <v>1.8387500000000001E-2</v>
      </c>
    </row>
    <row r="4387" spans="1:3" x14ac:dyDescent="0.45">
      <c r="A4387" s="7">
        <v>37553</v>
      </c>
      <c r="B4387" s="9">
        <v>1.83</v>
      </c>
      <c r="C4387" s="12">
        <f t="shared" si="68"/>
        <v>1.83E-2</v>
      </c>
    </row>
    <row r="4388" spans="1:3" x14ac:dyDescent="0.45">
      <c r="A4388" s="7">
        <v>37554</v>
      </c>
      <c r="B4388" s="9">
        <v>1.82</v>
      </c>
      <c r="C4388" s="12">
        <f t="shared" si="68"/>
        <v>1.8200000000000001E-2</v>
      </c>
    </row>
    <row r="4389" spans="1:3" x14ac:dyDescent="0.45">
      <c r="A4389" s="7">
        <v>37557</v>
      </c>
      <c r="B4389" s="9">
        <v>1.7775000000000001</v>
      </c>
      <c r="C4389" s="12">
        <f t="shared" si="68"/>
        <v>1.7774999999999999E-2</v>
      </c>
    </row>
    <row r="4390" spans="1:3" x14ac:dyDescent="0.45">
      <c r="A4390" s="7">
        <v>37558</v>
      </c>
      <c r="B4390" s="9">
        <v>1.76</v>
      </c>
      <c r="C4390" s="12">
        <f t="shared" si="68"/>
        <v>1.7600000000000001E-2</v>
      </c>
    </row>
    <row r="4391" spans="1:3" x14ac:dyDescent="0.45">
      <c r="A4391" s="7">
        <v>37559</v>
      </c>
      <c r="B4391" s="9">
        <v>1.70688</v>
      </c>
      <c r="C4391" s="12">
        <f t="shared" si="68"/>
        <v>1.7068799999999999E-2</v>
      </c>
    </row>
    <row r="4392" spans="1:3" x14ac:dyDescent="0.45">
      <c r="A4392" s="7">
        <v>37560</v>
      </c>
      <c r="B4392" s="9">
        <v>1.68625</v>
      </c>
      <c r="C4392" s="12">
        <f t="shared" si="68"/>
        <v>1.6862499999999999E-2</v>
      </c>
    </row>
    <row r="4393" spans="1:3" x14ac:dyDescent="0.45">
      <c r="A4393" s="7">
        <v>37561</v>
      </c>
      <c r="B4393" s="9">
        <v>1.6587499999999999</v>
      </c>
      <c r="C4393" s="12">
        <f t="shared" si="68"/>
        <v>1.6587499999999998E-2</v>
      </c>
    </row>
    <row r="4394" spans="1:3" x14ac:dyDescent="0.45">
      <c r="A4394" s="7">
        <v>37564</v>
      </c>
      <c r="B4394" s="9">
        <v>1.63375</v>
      </c>
      <c r="C4394" s="12">
        <f t="shared" si="68"/>
        <v>1.6337500000000001E-2</v>
      </c>
    </row>
    <row r="4395" spans="1:3" x14ac:dyDescent="0.45">
      <c r="A4395" s="7">
        <v>37565</v>
      </c>
      <c r="B4395" s="9">
        <v>1.62</v>
      </c>
      <c r="C4395" s="12">
        <f t="shared" si="68"/>
        <v>1.6200000000000003E-2</v>
      </c>
    </row>
    <row r="4396" spans="1:3" x14ac:dyDescent="0.45">
      <c r="A4396" s="7">
        <v>37566</v>
      </c>
      <c r="B4396" s="9">
        <v>1.61</v>
      </c>
      <c r="C4396" s="12">
        <f t="shared" si="68"/>
        <v>1.61E-2</v>
      </c>
    </row>
    <row r="4397" spans="1:3" x14ac:dyDescent="0.45">
      <c r="A4397" s="7">
        <v>37567</v>
      </c>
      <c r="B4397" s="9">
        <v>1.395</v>
      </c>
      <c r="C4397" s="12">
        <f t="shared" si="68"/>
        <v>1.3950000000000001E-2</v>
      </c>
    </row>
    <row r="4398" spans="1:3" x14ac:dyDescent="0.45">
      <c r="A4398" s="7">
        <v>37568</v>
      </c>
      <c r="B4398" s="9">
        <v>1.395</v>
      </c>
      <c r="C4398" s="12">
        <f t="shared" si="68"/>
        <v>1.3950000000000001E-2</v>
      </c>
    </row>
    <row r="4399" spans="1:3" x14ac:dyDescent="0.45">
      <c r="A4399" s="7">
        <v>37571</v>
      </c>
      <c r="B4399" s="9">
        <v>1.3975</v>
      </c>
      <c r="C4399" s="12">
        <f t="shared" si="68"/>
        <v>1.3975E-2</v>
      </c>
    </row>
    <row r="4400" spans="1:3" x14ac:dyDescent="0.45">
      <c r="A4400" s="7">
        <v>37572</v>
      </c>
      <c r="B4400" s="9">
        <v>1.4</v>
      </c>
      <c r="C4400" s="12">
        <f t="shared" si="68"/>
        <v>1.3999999999999999E-2</v>
      </c>
    </row>
    <row r="4401" spans="1:3" x14ac:dyDescent="0.45">
      <c r="A4401" s="7">
        <v>37573</v>
      </c>
      <c r="B4401" s="9">
        <v>1.4</v>
      </c>
      <c r="C4401" s="12">
        <f t="shared" si="68"/>
        <v>1.3999999999999999E-2</v>
      </c>
    </row>
    <row r="4402" spans="1:3" x14ac:dyDescent="0.45">
      <c r="A4402" s="7">
        <v>37574</v>
      </c>
      <c r="B4402" s="9">
        <v>1.405</v>
      </c>
      <c r="C4402" s="12">
        <f t="shared" si="68"/>
        <v>1.405E-2</v>
      </c>
    </row>
    <row r="4403" spans="1:3" x14ac:dyDescent="0.45">
      <c r="A4403" s="7">
        <v>37575</v>
      </c>
      <c r="B4403" s="9">
        <v>1.42031</v>
      </c>
      <c r="C4403" s="12">
        <f t="shared" si="68"/>
        <v>1.42031E-2</v>
      </c>
    </row>
    <row r="4404" spans="1:3" x14ac:dyDescent="0.45">
      <c r="A4404" s="7">
        <v>37578</v>
      </c>
      <c r="B4404" s="9">
        <v>1.42</v>
      </c>
      <c r="C4404" s="12">
        <f t="shared" si="68"/>
        <v>1.4199999999999999E-2</v>
      </c>
    </row>
    <row r="4405" spans="1:3" x14ac:dyDescent="0.45">
      <c r="A4405" s="7">
        <v>37579</v>
      </c>
      <c r="B4405" s="9">
        <v>1.42</v>
      </c>
      <c r="C4405" s="12">
        <f t="shared" si="68"/>
        <v>1.4199999999999999E-2</v>
      </c>
    </row>
    <row r="4406" spans="1:3" x14ac:dyDescent="0.45">
      <c r="A4406" s="7">
        <v>37580</v>
      </c>
      <c r="B4406" s="9">
        <v>1.42</v>
      </c>
      <c r="C4406" s="12">
        <f t="shared" si="68"/>
        <v>1.4199999999999999E-2</v>
      </c>
    </row>
    <row r="4407" spans="1:3" x14ac:dyDescent="0.45">
      <c r="A4407" s="7">
        <v>37581</v>
      </c>
      <c r="B4407" s="9">
        <v>1.4237500000000001</v>
      </c>
      <c r="C4407" s="12">
        <f t="shared" si="68"/>
        <v>1.42375E-2</v>
      </c>
    </row>
    <row r="4408" spans="1:3" x14ac:dyDescent="0.45">
      <c r="A4408" s="7">
        <v>37582</v>
      </c>
      <c r="B4408" s="9">
        <v>1.42625</v>
      </c>
      <c r="C4408" s="12">
        <f t="shared" si="68"/>
        <v>1.4262500000000001E-2</v>
      </c>
    </row>
    <row r="4409" spans="1:3" x14ac:dyDescent="0.45">
      <c r="A4409" s="7">
        <v>37585</v>
      </c>
      <c r="B4409" s="9">
        <v>1.43</v>
      </c>
      <c r="C4409" s="12">
        <f t="shared" si="68"/>
        <v>1.43E-2</v>
      </c>
    </row>
    <row r="4410" spans="1:3" x14ac:dyDescent="0.45">
      <c r="A4410" s="7">
        <v>37586</v>
      </c>
      <c r="B4410" s="9">
        <v>1.4275</v>
      </c>
      <c r="C4410" s="12">
        <f t="shared" si="68"/>
        <v>1.4274999999999999E-2</v>
      </c>
    </row>
    <row r="4411" spans="1:3" x14ac:dyDescent="0.45">
      <c r="A4411" s="7">
        <v>37587</v>
      </c>
      <c r="B4411" s="9">
        <v>1.42</v>
      </c>
      <c r="C4411" s="12">
        <f t="shared" si="68"/>
        <v>1.4199999999999999E-2</v>
      </c>
    </row>
    <row r="4412" spans="1:3" x14ac:dyDescent="0.45">
      <c r="A4412" s="7">
        <v>37588</v>
      </c>
      <c r="B4412" s="9">
        <v>1.42563</v>
      </c>
      <c r="C4412" s="12">
        <f t="shared" si="68"/>
        <v>1.42563E-2</v>
      </c>
    </row>
    <row r="4413" spans="1:3" x14ac:dyDescent="0.45">
      <c r="A4413" s="7">
        <v>37589</v>
      </c>
      <c r="B4413" s="9">
        <v>1.425</v>
      </c>
      <c r="C4413" s="12">
        <f t="shared" si="68"/>
        <v>1.4250000000000001E-2</v>
      </c>
    </row>
    <row r="4414" spans="1:3" x14ac:dyDescent="0.45">
      <c r="A4414" s="7">
        <v>37592</v>
      </c>
      <c r="B4414" s="9">
        <v>1.4225000000000001</v>
      </c>
      <c r="C4414" s="12">
        <f t="shared" si="68"/>
        <v>1.4225000000000002E-2</v>
      </c>
    </row>
    <row r="4415" spans="1:3" x14ac:dyDescent="0.45">
      <c r="A4415" s="7">
        <v>37593</v>
      </c>
      <c r="B4415" s="9">
        <v>1.4212499999999999</v>
      </c>
      <c r="C4415" s="12">
        <f t="shared" si="68"/>
        <v>1.4212499999999999E-2</v>
      </c>
    </row>
    <row r="4416" spans="1:3" x14ac:dyDescent="0.45">
      <c r="A4416" s="7">
        <v>37594</v>
      </c>
      <c r="B4416" s="9">
        <v>1.42</v>
      </c>
      <c r="C4416" s="12">
        <f t="shared" si="68"/>
        <v>1.4199999999999999E-2</v>
      </c>
    </row>
    <row r="4417" spans="1:3" x14ac:dyDescent="0.45">
      <c r="A4417" s="7">
        <v>37595</v>
      </c>
      <c r="B4417" s="9">
        <v>1.42</v>
      </c>
      <c r="C4417" s="12">
        <f t="shared" si="68"/>
        <v>1.4199999999999999E-2</v>
      </c>
    </row>
    <row r="4418" spans="1:3" x14ac:dyDescent="0.45">
      <c r="A4418" s="7">
        <v>37596</v>
      </c>
      <c r="B4418" s="9">
        <v>1.42</v>
      </c>
      <c r="C4418" s="12">
        <f t="shared" si="68"/>
        <v>1.4199999999999999E-2</v>
      </c>
    </row>
    <row r="4419" spans="1:3" x14ac:dyDescent="0.45">
      <c r="A4419" s="7">
        <v>37599</v>
      </c>
      <c r="B4419" s="9">
        <v>1.4112499999999999</v>
      </c>
      <c r="C4419" s="12">
        <f t="shared" ref="C4419:C4482" si="69">B4419/100</f>
        <v>1.4112499999999998E-2</v>
      </c>
    </row>
    <row r="4420" spans="1:3" x14ac:dyDescent="0.45">
      <c r="A4420" s="7">
        <v>37600</v>
      </c>
      <c r="B4420" s="9">
        <v>1.41</v>
      </c>
      <c r="C4420" s="12">
        <f t="shared" si="69"/>
        <v>1.41E-2</v>
      </c>
    </row>
    <row r="4421" spans="1:3" x14ac:dyDescent="0.45">
      <c r="A4421" s="7">
        <v>37601</v>
      </c>
      <c r="B4421" s="9">
        <v>1.41</v>
      </c>
      <c r="C4421" s="12">
        <f t="shared" si="69"/>
        <v>1.41E-2</v>
      </c>
    </row>
    <row r="4422" spans="1:3" x14ac:dyDescent="0.45">
      <c r="A4422" s="7">
        <v>37602</v>
      </c>
      <c r="B4422" s="9">
        <v>1.41</v>
      </c>
      <c r="C4422" s="12">
        <f t="shared" si="69"/>
        <v>1.41E-2</v>
      </c>
    </row>
    <row r="4423" spans="1:3" x14ac:dyDescent="0.45">
      <c r="A4423" s="7">
        <v>37603</v>
      </c>
      <c r="B4423" s="9">
        <v>1.41</v>
      </c>
      <c r="C4423" s="12">
        <f t="shared" si="69"/>
        <v>1.41E-2</v>
      </c>
    </row>
    <row r="4424" spans="1:3" x14ac:dyDescent="0.45">
      <c r="A4424" s="7">
        <v>37606</v>
      </c>
      <c r="B4424" s="9">
        <v>1.41</v>
      </c>
      <c r="C4424" s="12">
        <f t="shared" si="69"/>
        <v>1.41E-2</v>
      </c>
    </row>
    <row r="4425" spans="1:3" x14ac:dyDescent="0.45">
      <c r="A4425" s="7">
        <v>37607</v>
      </c>
      <c r="B4425" s="9">
        <v>1.41</v>
      </c>
      <c r="C4425" s="12">
        <f t="shared" si="69"/>
        <v>1.41E-2</v>
      </c>
    </row>
    <row r="4426" spans="1:3" x14ac:dyDescent="0.45">
      <c r="A4426" s="7">
        <v>37608</v>
      </c>
      <c r="B4426" s="9">
        <v>1.41</v>
      </c>
      <c r="C4426" s="12">
        <f t="shared" si="69"/>
        <v>1.41E-2</v>
      </c>
    </row>
    <row r="4427" spans="1:3" x14ac:dyDescent="0.45">
      <c r="A4427" s="7">
        <v>37609</v>
      </c>
      <c r="B4427" s="9">
        <v>1.4</v>
      </c>
      <c r="C4427" s="12">
        <f t="shared" si="69"/>
        <v>1.3999999999999999E-2</v>
      </c>
    </row>
    <row r="4428" spans="1:3" x14ac:dyDescent="0.45">
      <c r="A4428" s="7">
        <v>37610</v>
      </c>
      <c r="B4428" s="9">
        <v>1.4</v>
      </c>
      <c r="C4428" s="12">
        <f t="shared" si="69"/>
        <v>1.3999999999999999E-2</v>
      </c>
    </row>
    <row r="4429" spans="1:3" x14ac:dyDescent="0.45">
      <c r="A4429" s="7">
        <v>37613</v>
      </c>
      <c r="B4429" s="9">
        <v>1.4</v>
      </c>
      <c r="C4429" s="12">
        <f t="shared" si="69"/>
        <v>1.3999999999999999E-2</v>
      </c>
    </row>
    <row r="4430" spans="1:3" x14ac:dyDescent="0.45">
      <c r="A4430" s="7">
        <v>37614</v>
      </c>
      <c r="B4430" s="9">
        <v>1.4</v>
      </c>
      <c r="C4430" s="12">
        <f t="shared" si="69"/>
        <v>1.3999999999999999E-2</v>
      </c>
    </row>
    <row r="4431" spans="1:3" x14ac:dyDescent="0.45">
      <c r="A4431" s="7">
        <v>37615</v>
      </c>
      <c r="B4431" s="8">
        <v>0</v>
      </c>
      <c r="C4431" s="12">
        <f t="shared" si="69"/>
        <v>0</v>
      </c>
    </row>
    <row r="4432" spans="1:3" x14ac:dyDescent="0.45">
      <c r="A4432" s="7">
        <v>37616</v>
      </c>
      <c r="B4432" s="8">
        <v>0</v>
      </c>
      <c r="C4432" s="12">
        <f t="shared" si="69"/>
        <v>0</v>
      </c>
    </row>
    <row r="4433" spans="1:3" x14ac:dyDescent="0.45">
      <c r="A4433" s="7">
        <v>37617</v>
      </c>
      <c r="B4433" s="9">
        <v>1.4</v>
      </c>
      <c r="C4433" s="12">
        <f t="shared" si="69"/>
        <v>1.3999999999999999E-2</v>
      </c>
    </row>
    <row r="4434" spans="1:3" x14ac:dyDescent="0.45">
      <c r="A4434" s="7">
        <v>37620</v>
      </c>
      <c r="B4434" s="9">
        <v>1.38</v>
      </c>
      <c r="C4434" s="12">
        <f t="shared" si="69"/>
        <v>1.38E-2</v>
      </c>
    </row>
    <row r="4435" spans="1:3" x14ac:dyDescent="0.45">
      <c r="A4435" s="7">
        <v>37621</v>
      </c>
      <c r="B4435" s="9">
        <v>1.38</v>
      </c>
      <c r="C4435" s="12">
        <f t="shared" si="69"/>
        <v>1.38E-2</v>
      </c>
    </row>
    <row r="4436" spans="1:3" x14ac:dyDescent="0.45">
      <c r="A4436" s="7">
        <v>37622</v>
      </c>
      <c r="B4436" s="8">
        <v>0</v>
      </c>
      <c r="C4436" s="12">
        <f t="shared" si="69"/>
        <v>0</v>
      </c>
    </row>
    <row r="4437" spans="1:3" x14ac:dyDescent="0.45">
      <c r="A4437" s="7">
        <v>37623</v>
      </c>
      <c r="B4437" s="9">
        <v>1.38</v>
      </c>
      <c r="C4437" s="12">
        <f t="shared" si="69"/>
        <v>1.38E-2</v>
      </c>
    </row>
    <row r="4438" spans="1:3" x14ac:dyDescent="0.45">
      <c r="A4438" s="7">
        <v>37624</v>
      </c>
      <c r="B4438" s="9">
        <v>1.39</v>
      </c>
      <c r="C4438" s="12">
        <f t="shared" si="69"/>
        <v>1.3899999999999999E-2</v>
      </c>
    </row>
    <row r="4439" spans="1:3" x14ac:dyDescent="0.45">
      <c r="A4439" s="7">
        <v>37627</v>
      </c>
      <c r="B4439" s="9">
        <v>1.3887499999999999</v>
      </c>
      <c r="C4439" s="12">
        <f t="shared" si="69"/>
        <v>1.3887499999999999E-2</v>
      </c>
    </row>
    <row r="4440" spans="1:3" x14ac:dyDescent="0.45">
      <c r="A4440" s="7">
        <v>37628</v>
      </c>
      <c r="B4440" s="9">
        <v>1.3875</v>
      </c>
      <c r="C4440" s="12">
        <f t="shared" si="69"/>
        <v>1.3875E-2</v>
      </c>
    </row>
    <row r="4441" spans="1:3" x14ac:dyDescent="0.45">
      <c r="A4441" s="7">
        <v>37629</v>
      </c>
      <c r="B4441" s="9">
        <v>1.38</v>
      </c>
      <c r="C4441" s="12">
        <f t="shared" si="69"/>
        <v>1.38E-2</v>
      </c>
    </row>
    <row r="4442" spans="1:3" x14ac:dyDescent="0.45">
      <c r="A4442" s="7">
        <v>37630</v>
      </c>
      <c r="B4442" s="9">
        <v>1.38</v>
      </c>
      <c r="C4442" s="12">
        <f t="shared" si="69"/>
        <v>1.38E-2</v>
      </c>
    </row>
    <row r="4443" spans="1:3" x14ac:dyDescent="0.45">
      <c r="A4443" s="7">
        <v>37631</v>
      </c>
      <c r="B4443" s="9">
        <v>1.38</v>
      </c>
      <c r="C4443" s="12">
        <f t="shared" si="69"/>
        <v>1.38E-2</v>
      </c>
    </row>
    <row r="4444" spans="1:3" x14ac:dyDescent="0.45">
      <c r="A4444" s="7">
        <v>37634</v>
      </c>
      <c r="B4444" s="9">
        <v>1.3756299999999999</v>
      </c>
      <c r="C4444" s="12">
        <f t="shared" si="69"/>
        <v>1.3756299999999999E-2</v>
      </c>
    </row>
    <row r="4445" spans="1:3" x14ac:dyDescent="0.45">
      <c r="A4445" s="7">
        <v>37635</v>
      </c>
      <c r="B4445" s="9">
        <v>1.37313</v>
      </c>
      <c r="C4445" s="12">
        <f t="shared" si="69"/>
        <v>1.37313E-2</v>
      </c>
    </row>
    <row r="4446" spans="1:3" x14ac:dyDescent="0.45">
      <c r="A4446" s="7">
        <v>37636</v>
      </c>
      <c r="B4446" s="9">
        <v>1.37</v>
      </c>
      <c r="C4446" s="12">
        <f t="shared" si="69"/>
        <v>1.37E-2</v>
      </c>
    </row>
    <row r="4447" spans="1:3" x14ac:dyDescent="0.45">
      <c r="A4447" s="7">
        <v>37637</v>
      </c>
      <c r="B4447" s="9">
        <v>1.37</v>
      </c>
      <c r="C4447" s="12">
        <f t="shared" si="69"/>
        <v>1.37E-2</v>
      </c>
    </row>
    <row r="4448" spans="1:3" x14ac:dyDescent="0.45">
      <c r="A4448" s="7">
        <v>37638</v>
      </c>
      <c r="B4448" s="9">
        <v>1.3687499999999999</v>
      </c>
      <c r="C4448" s="12">
        <f t="shared" si="69"/>
        <v>1.3687499999999998E-2</v>
      </c>
    </row>
    <row r="4449" spans="1:3" x14ac:dyDescent="0.45">
      <c r="A4449" s="7">
        <v>37641</v>
      </c>
      <c r="B4449" s="9">
        <v>1.36375</v>
      </c>
      <c r="C4449" s="12">
        <f t="shared" si="69"/>
        <v>1.36375E-2</v>
      </c>
    </row>
    <row r="4450" spans="1:3" x14ac:dyDescent="0.45">
      <c r="A4450" s="7">
        <v>37642</v>
      </c>
      <c r="B4450" s="9">
        <v>1.3625</v>
      </c>
      <c r="C4450" s="12">
        <f t="shared" si="69"/>
        <v>1.3625E-2</v>
      </c>
    </row>
    <row r="4451" spans="1:3" x14ac:dyDescent="0.45">
      <c r="A4451" s="7">
        <v>37643</v>
      </c>
      <c r="B4451" s="9">
        <v>1.36</v>
      </c>
      <c r="C4451" s="12">
        <f t="shared" si="69"/>
        <v>1.3600000000000001E-2</v>
      </c>
    </row>
    <row r="4452" spans="1:3" x14ac:dyDescent="0.45">
      <c r="A4452" s="7">
        <v>37644</v>
      </c>
      <c r="B4452" s="9">
        <v>1.3525</v>
      </c>
      <c r="C4452" s="12">
        <f t="shared" si="69"/>
        <v>1.3525000000000001E-2</v>
      </c>
    </row>
    <row r="4453" spans="1:3" x14ac:dyDescent="0.45">
      <c r="A4453" s="7">
        <v>37645</v>
      </c>
      <c r="B4453" s="9">
        <v>1.34938</v>
      </c>
      <c r="C4453" s="12">
        <f t="shared" si="69"/>
        <v>1.34938E-2</v>
      </c>
    </row>
    <row r="4454" spans="1:3" x14ac:dyDescent="0.45">
      <c r="A4454" s="7">
        <v>37648</v>
      </c>
      <c r="B4454" s="9">
        <v>1.3412500000000001</v>
      </c>
      <c r="C4454" s="12">
        <f t="shared" si="69"/>
        <v>1.3412500000000001E-2</v>
      </c>
    </row>
    <row r="4455" spans="1:3" x14ac:dyDescent="0.45">
      <c r="A4455" s="7">
        <v>37649</v>
      </c>
      <c r="B4455" s="9">
        <v>1.34</v>
      </c>
      <c r="C4455" s="12">
        <f t="shared" si="69"/>
        <v>1.34E-2</v>
      </c>
    </row>
    <row r="4456" spans="1:3" x14ac:dyDescent="0.45">
      <c r="A4456" s="7">
        <v>37650</v>
      </c>
      <c r="B4456" s="9">
        <v>1.34</v>
      </c>
      <c r="C4456" s="12">
        <f t="shared" si="69"/>
        <v>1.34E-2</v>
      </c>
    </row>
    <row r="4457" spans="1:3" x14ac:dyDescent="0.45">
      <c r="A4457" s="7">
        <v>37651</v>
      </c>
      <c r="B4457" s="9">
        <v>1.35</v>
      </c>
      <c r="C4457" s="12">
        <f t="shared" si="69"/>
        <v>1.3500000000000002E-2</v>
      </c>
    </row>
    <row r="4458" spans="1:3" x14ac:dyDescent="0.45">
      <c r="A4458" s="7">
        <v>37652</v>
      </c>
      <c r="B4458" s="9">
        <v>1.35</v>
      </c>
      <c r="C4458" s="12">
        <f t="shared" si="69"/>
        <v>1.3500000000000002E-2</v>
      </c>
    </row>
    <row r="4459" spans="1:3" x14ac:dyDescent="0.45">
      <c r="A4459" s="7">
        <v>37655</v>
      </c>
      <c r="B4459" s="9">
        <v>1.35</v>
      </c>
      <c r="C4459" s="12">
        <f t="shared" si="69"/>
        <v>1.3500000000000002E-2</v>
      </c>
    </row>
    <row r="4460" spans="1:3" x14ac:dyDescent="0.45">
      <c r="A4460" s="7">
        <v>37656</v>
      </c>
      <c r="B4460" s="9">
        <v>1.35</v>
      </c>
      <c r="C4460" s="12">
        <f t="shared" si="69"/>
        <v>1.3500000000000002E-2</v>
      </c>
    </row>
    <row r="4461" spans="1:3" x14ac:dyDescent="0.45">
      <c r="A4461" s="7">
        <v>37657</v>
      </c>
      <c r="B4461" s="9">
        <v>1.3487499999999999</v>
      </c>
      <c r="C4461" s="12">
        <f t="shared" si="69"/>
        <v>1.3487499999999999E-2</v>
      </c>
    </row>
    <row r="4462" spans="1:3" x14ac:dyDescent="0.45">
      <c r="A4462" s="7">
        <v>37658</v>
      </c>
      <c r="B4462" s="9">
        <v>1.35</v>
      </c>
      <c r="C4462" s="12">
        <f t="shared" si="69"/>
        <v>1.3500000000000002E-2</v>
      </c>
    </row>
    <row r="4463" spans="1:3" x14ac:dyDescent="0.45">
      <c r="A4463" s="7">
        <v>37659</v>
      </c>
      <c r="B4463" s="9">
        <v>1.35</v>
      </c>
      <c r="C4463" s="12">
        <f t="shared" si="69"/>
        <v>1.3500000000000002E-2</v>
      </c>
    </row>
    <row r="4464" spans="1:3" x14ac:dyDescent="0.45">
      <c r="A4464" s="7">
        <v>37662</v>
      </c>
      <c r="B4464" s="9">
        <v>1.34938</v>
      </c>
      <c r="C4464" s="12">
        <f t="shared" si="69"/>
        <v>1.34938E-2</v>
      </c>
    </row>
    <row r="4465" spans="1:3" x14ac:dyDescent="0.45">
      <c r="A4465" s="7">
        <v>37663</v>
      </c>
      <c r="B4465" s="9">
        <v>1.35</v>
      </c>
      <c r="C4465" s="12">
        <f t="shared" si="69"/>
        <v>1.3500000000000002E-2</v>
      </c>
    </row>
    <row r="4466" spans="1:3" x14ac:dyDescent="0.45">
      <c r="A4466" s="7">
        <v>37664</v>
      </c>
      <c r="B4466" s="9">
        <v>1.34</v>
      </c>
      <c r="C4466" s="12">
        <f t="shared" si="69"/>
        <v>1.34E-2</v>
      </c>
    </row>
    <row r="4467" spans="1:3" x14ac:dyDescent="0.45">
      <c r="A4467" s="7">
        <v>37665</v>
      </c>
      <c r="B4467" s="9">
        <v>1.34</v>
      </c>
      <c r="C4467" s="12">
        <f t="shared" si="69"/>
        <v>1.34E-2</v>
      </c>
    </row>
    <row r="4468" spans="1:3" x14ac:dyDescent="0.45">
      <c r="A4468" s="7">
        <v>37666</v>
      </c>
      <c r="B4468" s="9">
        <v>1.34</v>
      </c>
      <c r="C4468" s="12">
        <f t="shared" si="69"/>
        <v>1.34E-2</v>
      </c>
    </row>
    <row r="4469" spans="1:3" x14ac:dyDescent="0.45">
      <c r="A4469" s="7">
        <v>37669</v>
      </c>
      <c r="B4469" s="9">
        <v>1.34</v>
      </c>
      <c r="C4469" s="12">
        <f t="shared" si="69"/>
        <v>1.34E-2</v>
      </c>
    </row>
    <row r="4470" spans="1:3" x14ac:dyDescent="0.45">
      <c r="A4470" s="7">
        <v>37670</v>
      </c>
      <c r="B4470" s="9">
        <v>1.34</v>
      </c>
      <c r="C4470" s="12">
        <f t="shared" si="69"/>
        <v>1.34E-2</v>
      </c>
    </row>
    <row r="4471" spans="1:3" x14ac:dyDescent="0.45">
      <c r="A4471" s="7">
        <v>37671</v>
      </c>
      <c r="B4471" s="9">
        <v>1.34</v>
      </c>
      <c r="C4471" s="12">
        <f t="shared" si="69"/>
        <v>1.34E-2</v>
      </c>
    </row>
    <row r="4472" spans="1:3" x14ac:dyDescent="0.45">
      <c r="A4472" s="7">
        <v>37672</v>
      </c>
      <c r="B4472" s="9">
        <v>1.34</v>
      </c>
      <c r="C4472" s="12">
        <f t="shared" si="69"/>
        <v>1.34E-2</v>
      </c>
    </row>
    <row r="4473" spans="1:3" x14ac:dyDescent="0.45">
      <c r="A4473" s="7">
        <v>37673</v>
      </c>
      <c r="B4473" s="9">
        <v>1.34</v>
      </c>
      <c r="C4473" s="12">
        <f t="shared" si="69"/>
        <v>1.34E-2</v>
      </c>
    </row>
    <row r="4474" spans="1:3" x14ac:dyDescent="0.45">
      <c r="A4474" s="7">
        <v>37676</v>
      </c>
      <c r="B4474" s="9">
        <v>1.34</v>
      </c>
      <c r="C4474" s="12">
        <f t="shared" si="69"/>
        <v>1.34E-2</v>
      </c>
    </row>
    <row r="4475" spans="1:3" x14ac:dyDescent="0.45">
      <c r="A4475" s="7">
        <v>37677</v>
      </c>
      <c r="B4475" s="9">
        <v>1.34</v>
      </c>
      <c r="C4475" s="12">
        <f t="shared" si="69"/>
        <v>1.34E-2</v>
      </c>
    </row>
    <row r="4476" spans="1:3" x14ac:dyDescent="0.45">
      <c r="A4476" s="7">
        <v>37678</v>
      </c>
      <c r="B4476" s="9">
        <v>1.34</v>
      </c>
      <c r="C4476" s="12">
        <f t="shared" si="69"/>
        <v>1.34E-2</v>
      </c>
    </row>
    <row r="4477" spans="1:3" x14ac:dyDescent="0.45">
      <c r="A4477" s="7">
        <v>37679</v>
      </c>
      <c r="B4477" s="9">
        <v>1.3387500000000001</v>
      </c>
      <c r="C4477" s="12">
        <f t="shared" si="69"/>
        <v>1.3387500000000002E-2</v>
      </c>
    </row>
    <row r="4478" spans="1:3" x14ac:dyDescent="0.45">
      <c r="A4478" s="7">
        <v>37680</v>
      </c>
      <c r="B4478" s="9">
        <v>1.34</v>
      </c>
      <c r="C4478" s="12">
        <f t="shared" si="69"/>
        <v>1.34E-2</v>
      </c>
    </row>
    <row r="4479" spans="1:3" x14ac:dyDescent="0.45">
      <c r="A4479" s="7">
        <v>37683</v>
      </c>
      <c r="B4479" s="9">
        <v>1.3387500000000001</v>
      </c>
      <c r="C4479" s="12">
        <f t="shared" si="69"/>
        <v>1.3387500000000002E-2</v>
      </c>
    </row>
    <row r="4480" spans="1:3" x14ac:dyDescent="0.45">
      <c r="A4480" s="7">
        <v>37684</v>
      </c>
      <c r="B4480" s="9">
        <v>1.33063</v>
      </c>
      <c r="C4480" s="12">
        <f t="shared" si="69"/>
        <v>1.33063E-2</v>
      </c>
    </row>
    <row r="4481" spans="1:3" x14ac:dyDescent="0.45">
      <c r="A4481" s="7">
        <v>37685</v>
      </c>
      <c r="B4481" s="9">
        <v>1.3225</v>
      </c>
      <c r="C4481" s="12">
        <f t="shared" si="69"/>
        <v>1.3225000000000001E-2</v>
      </c>
    </row>
    <row r="4482" spans="1:3" x14ac:dyDescent="0.45">
      <c r="A4482" s="7">
        <v>37686</v>
      </c>
      <c r="B4482" s="9">
        <v>1.3174999999999999</v>
      </c>
      <c r="C4482" s="12">
        <f t="shared" si="69"/>
        <v>1.3174999999999999E-2</v>
      </c>
    </row>
    <row r="4483" spans="1:3" x14ac:dyDescent="0.45">
      <c r="A4483" s="7">
        <v>37687</v>
      </c>
      <c r="B4483" s="9">
        <v>1.3146899999999999</v>
      </c>
      <c r="C4483" s="12">
        <f t="shared" ref="C4483:C4546" si="70">B4483/100</f>
        <v>1.31469E-2</v>
      </c>
    </row>
    <row r="4484" spans="1:3" x14ac:dyDescent="0.45">
      <c r="A4484" s="7">
        <v>37690</v>
      </c>
      <c r="B4484" s="9">
        <v>1.2625</v>
      </c>
      <c r="C4484" s="12">
        <f t="shared" si="70"/>
        <v>1.2624999999999999E-2</v>
      </c>
    </row>
    <row r="4485" spans="1:3" x14ac:dyDescent="0.45">
      <c r="A4485" s="7">
        <v>37691</v>
      </c>
      <c r="B4485" s="9">
        <v>1.23125</v>
      </c>
      <c r="C4485" s="12">
        <f t="shared" si="70"/>
        <v>1.2312499999999999E-2</v>
      </c>
    </row>
    <row r="4486" spans="1:3" x14ac:dyDescent="0.45">
      <c r="A4486" s="7">
        <v>37692</v>
      </c>
      <c r="B4486" s="9">
        <v>1.23</v>
      </c>
      <c r="C4486" s="12">
        <f t="shared" si="70"/>
        <v>1.23E-2</v>
      </c>
    </row>
    <row r="4487" spans="1:3" x14ac:dyDescent="0.45">
      <c r="A4487" s="7">
        <v>37693</v>
      </c>
      <c r="B4487" s="9">
        <v>1.25875</v>
      </c>
      <c r="C4487" s="12">
        <f t="shared" si="70"/>
        <v>1.25875E-2</v>
      </c>
    </row>
    <row r="4488" spans="1:3" x14ac:dyDescent="0.45">
      <c r="A4488" s="7">
        <v>37694</v>
      </c>
      <c r="B4488" s="9">
        <v>1.2787500000000001</v>
      </c>
      <c r="C4488" s="12">
        <f t="shared" si="70"/>
        <v>1.27875E-2</v>
      </c>
    </row>
    <row r="4489" spans="1:3" x14ac:dyDescent="0.45">
      <c r="A4489" s="7">
        <v>37697</v>
      </c>
      <c r="B4489" s="9">
        <v>1.2606299999999999</v>
      </c>
      <c r="C4489" s="12">
        <f t="shared" si="70"/>
        <v>1.2606299999999999E-2</v>
      </c>
    </row>
    <row r="4490" spans="1:3" x14ac:dyDescent="0.45">
      <c r="A4490" s="7">
        <v>37698</v>
      </c>
      <c r="B4490" s="9">
        <v>1.27</v>
      </c>
      <c r="C4490" s="12">
        <f t="shared" si="70"/>
        <v>1.2699999999999999E-2</v>
      </c>
    </row>
    <row r="4491" spans="1:3" x14ac:dyDescent="0.45">
      <c r="A4491" s="7">
        <v>37699</v>
      </c>
      <c r="B4491" s="9">
        <v>1.2862499999999999</v>
      </c>
      <c r="C4491" s="12">
        <f t="shared" si="70"/>
        <v>1.2862499999999999E-2</v>
      </c>
    </row>
    <row r="4492" spans="1:3" x14ac:dyDescent="0.45">
      <c r="A4492" s="7">
        <v>37700</v>
      </c>
      <c r="B4492" s="9">
        <v>1.29</v>
      </c>
      <c r="C4492" s="12">
        <f t="shared" si="70"/>
        <v>1.29E-2</v>
      </c>
    </row>
    <row r="4493" spans="1:3" x14ac:dyDescent="0.45">
      <c r="A4493" s="7">
        <v>37701</v>
      </c>
      <c r="B4493" s="9">
        <v>1.29</v>
      </c>
      <c r="C4493" s="12">
        <f t="shared" si="70"/>
        <v>1.29E-2</v>
      </c>
    </row>
    <row r="4494" spans="1:3" x14ac:dyDescent="0.45">
      <c r="A4494" s="7">
        <v>37704</v>
      </c>
      <c r="B4494" s="9">
        <v>1.29</v>
      </c>
      <c r="C4494" s="12">
        <f t="shared" si="70"/>
        <v>1.29E-2</v>
      </c>
    </row>
    <row r="4495" spans="1:3" x14ac:dyDescent="0.45">
      <c r="A4495" s="7">
        <v>37705</v>
      </c>
      <c r="B4495" s="9">
        <v>1.29</v>
      </c>
      <c r="C4495" s="12">
        <f t="shared" si="70"/>
        <v>1.29E-2</v>
      </c>
    </row>
    <row r="4496" spans="1:3" x14ac:dyDescent="0.45">
      <c r="A4496" s="7">
        <v>37706</v>
      </c>
      <c r="B4496" s="9">
        <v>1.29</v>
      </c>
      <c r="C4496" s="12">
        <f t="shared" si="70"/>
        <v>1.29E-2</v>
      </c>
    </row>
    <row r="4497" spans="1:3" x14ac:dyDescent="0.45">
      <c r="A4497" s="7">
        <v>37707</v>
      </c>
      <c r="B4497" s="9">
        <v>1.29</v>
      </c>
      <c r="C4497" s="12">
        <f t="shared" si="70"/>
        <v>1.29E-2</v>
      </c>
    </row>
    <row r="4498" spans="1:3" x14ac:dyDescent="0.45">
      <c r="A4498" s="7">
        <v>37708</v>
      </c>
      <c r="B4498" s="9">
        <v>1.29</v>
      </c>
      <c r="C4498" s="12">
        <f t="shared" si="70"/>
        <v>1.29E-2</v>
      </c>
    </row>
    <row r="4499" spans="1:3" x14ac:dyDescent="0.45">
      <c r="A4499" s="7">
        <v>37711</v>
      </c>
      <c r="B4499" s="9">
        <v>1.2787500000000001</v>
      </c>
      <c r="C4499" s="12">
        <f t="shared" si="70"/>
        <v>1.27875E-2</v>
      </c>
    </row>
    <row r="4500" spans="1:3" x14ac:dyDescent="0.45">
      <c r="A4500" s="7">
        <v>37712</v>
      </c>
      <c r="B4500" s="9">
        <v>1.2775000000000001</v>
      </c>
      <c r="C4500" s="12">
        <f t="shared" si="70"/>
        <v>1.2775000000000002E-2</v>
      </c>
    </row>
    <row r="4501" spans="1:3" x14ac:dyDescent="0.45">
      <c r="A4501" s="7">
        <v>37713</v>
      </c>
      <c r="B4501" s="9">
        <v>1.28</v>
      </c>
      <c r="C4501" s="12">
        <f t="shared" si="70"/>
        <v>1.2800000000000001E-2</v>
      </c>
    </row>
    <row r="4502" spans="1:3" x14ac:dyDescent="0.45">
      <c r="A4502" s="7">
        <v>37714</v>
      </c>
      <c r="B4502" s="9">
        <v>1.2787500000000001</v>
      </c>
      <c r="C4502" s="12">
        <f t="shared" si="70"/>
        <v>1.27875E-2</v>
      </c>
    </row>
    <row r="4503" spans="1:3" x14ac:dyDescent="0.45">
      <c r="A4503" s="7">
        <v>37715</v>
      </c>
      <c r="B4503" s="9">
        <v>1.2775000000000001</v>
      </c>
      <c r="C4503" s="12">
        <f t="shared" si="70"/>
        <v>1.2775000000000002E-2</v>
      </c>
    </row>
    <row r="4504" spans="1:3" x14ac:dyDescent="0.45">
      <c r="A4504" s="7">
        <v>37718</v>
      </c>
      <c r="B4504" s="9">
        <v>1.29</v>
      </c>
      <c r="C4504" s="12">
        <f t="shared" si="70"/>
        <v>1.29E-2</v>
      </c>
    </row>
    <row r="4505" spans="1:3" x14ac:dyDescent="0.45">
      <c r="A4505" s="7">
        <v>37719</v>
      </c>
      <c r="B4505" s="9">
        <v>1.29</v>
      </c>
      <c r="C4505" s="12">
        <f t="shared" si="70"/>
        <v>1.29E-2</v>
      </c>
    </row>
    <row r="4506" spans="1:3" x14ac:dyDescent="0.45">
      <c r="A4506" s="7">
        <v>37720</v>
      </c>
      <c r="B4506" s="9">
        <v>1.2862499999999999</v>
      </c>
      <c r="C4506" s="12">
        <f t="shared" si="70"/>
        <v>1.2862499999999999E-2</v>
      </c>
    </row>
    <row r="4507" spans="1:3" x14ac:dyDescent="0.45">
      <c r="A4507" s="7">
        <v>37721</v>
      </c>
      <c r="B4507" s="9">
        <v>1.28</v>
      </c>
      <c r="C4507" s="12">
        <f t="shared" si="70"/>
        <v>1.2800000000000001E-2</v>
      </c>
    </row>
    <row r="4508" spans="1:3" x14ac:dyDescent="0.45">
      <c r="A4508" s="7">
        <v>37722</v>
      </c>
      <c r="B4508" s="9">
        <v>1.2887500000000001</v>
      </c>
      <c r="C4508" s="12">
        <f t="shared" si="70"/>
        <v>1.2887500000000001E-2</v>
      </c>
    </row>
    <row r="4509" spans="1:3" x14ac:dyDescent="0.45">
      <c r="A4509" s="7">
        <v>37725</v>
      </c>
      <c r="B4509" s="9">
        <v>1.30125</v>
      </c>
      <c r="C4509" s="12">
        <f t="shared" si="70"/>
        <v>1.30125E-2</v>
      </c>
    </row>
    <row r="4510" spans="1:3" x14ac:dyDescent="0.45">
      <c r="A4510" s="7">
        <v>37726</v>
      </c>
      <c r="B4510" s="9">
        <v>1.32</v>
      </c>
      <c r="C4510" s="12">
        <f t="shared" si="70"/>
        <v>1.32E-2</v>
      </c>
    </row>
    <row r="4511" spans="1:3" x14ac:dyDescent="0.45">
      <c r="A4511" s="7">
        <v>37727</v>
      </c>
      <c r="B4511" s="9">
        <v>1.32938</v>
      </c>
      <c r="C4511" s="12">
        <f t="shared" si="70"/>
        <v>1.32938E-2</v>
      </c>
    </row>
    <row r="4512" spans="1:3" x14ac:dyDescent="0.45">
      <c r="A4512" s="7">
        <v>37728</v>
      </c>
      <c r="B4512" s="9">
        <v>1.32</v>
      </c>
      <c r="C4512" s="12">
        <f t="shared" si="70"/>
        <v>1.32E-2</v>
      </c>
    </row>
    <row r="4513" spans="1:3" x14ac:dyDescent="0.45">
      <c r="A4513" s="7">
        <v>37729</v>
      </c>
      <c r="B4513" s="8">
        <v>0</v>
      </c>
      <c r="C4513" s="12">
        <f t="shared" si="70"/>
        <v>0</v>
      </c>
    </row>
    <row r="4514" spans="1:3" x14ac:dyDescent="0.45">
      <c r="A4514" s="7">
        <v>37732</v>
      </c>
      <c r="B4514" s="8">
        <v>0</v>
      </c>
      <c r="C4514" s="12">
        <f t="shared" si="70"/>
        <v>0</v>
      </c>
    </row>
    <row r="4515" spans="1:3" x14ac:dyDescent="0.45">
      <c r="A4515" s="7">
        <v>37733</v>
      </c>
      <c r="B4515" s="9">
        <v>1.32</v>
      </c>
      <c r="C4515" s="12">
        <f t="shared" si="70"/>
        <v>1.32E-2</v>
      </c>
    </row>
    <row r="4516" spans="1:3" x14ac:dyDescent="0.45">
      <c r="A4516" s="7">
        <v>37734</v>
      </c>
      <c r="B4516" s="9">
        <v>1.32</v>
      </c>
      <c r="C4516" s="12">
        <f t="shared" si="70"/>
        <v>1.32E-2</v>
      </c>
    </row>
    <row r="4517" spans="1:3" x14ac:dyDescent="0.45">
      <c r="A4517" s="7">
        <v>37735</v>
      </c>
      <c r="B4517" s="9">
        <v>1.32</v>
      </c>
      <c r="C4517" s="12">
        <f t="shared" si="70"/>
        <v>1.32E-2</v>
      </c>
    </row>
    <row r="4518" spans="1:3" x14ac:dyDescent="0.45">
      <c r="A4518" s="7">
        <v>37736</v>
      </c>
      <c r="B4518" s="9">
        <v>1.31125</v>
      </c>
      <c r="C4518" s="12">
        <f t="shared" si="70"/>
        <v>1.3112500000000001E-2</v>
      </c>
    </row>
    <row r="4519" spans="1:3" x14ac:dyDescent="0.45">
      <c r="A4519" s="7">
        <v>37739</v>
      </c>
      <c r="B4519" s="9">
        <v>1.2987500000000001</v>
      </c>
      <c r="C4519" s="12">
        <f t="shared" si="70"/>
        <v>1.2987500000000001E-2</v>
      </c>
    </row>
    <row r="4520" spans="1:3" x14ac:dyDescent="0.45">
      <c r="A4520" s="7">
        <v>37740</v>
      </c>
      <c r="B4520" s="9">
        <v>1.31</v>
      </c>
      <c r="C4520" s="12">
        <f t="shared" si="70"/>
        <v>1.3100000000000001E-2</v>
      </c>
    </row>
    <row r="4521" spans="1:3" x14ac:dyDescent="0.45">
      <c r="A4521" s="7">
        <v>37741</v>
      </c>
      <c r="B4521" s="9">
        <v>1.31</v>
      </c>
      <c r="C4521" s="12">
        <f t="shared" si="70"/>
        <v>1.3100000000000001E-2</v>
      </c>
    </row>
    <row r="4522" spans="1:3" x14ac:dyDescent="0.45">
      <c r="A4522" s="7">
        <v>37742</v>
      </c>
      <c r="B4522" s="9">
        <v>1.3</v>
      </c>
      <c r="C4522" s="12">
        <f t="shared" si="70"/>
        <v>1.3000000000000001E-2</v>
      </c>
    </row>
    <row r="4523" spans="1:3" x14ac:dyDescent="0.45">
      <c r="A4523" s="7">
        <v>37743</v>
      </c>
      <c r="B4523" s="9">
        <v>1.29</v>
      </c>
      <c r="C4523" s="12">
        <f t="shared" si="70"/>
        <v>1.29E-2</v>
      </c>
    </row>
    <row r="4524" spans="1:3" x14ac:dyDescent="0.45">
      <c r="A4524" s="7">
        <v>37746</v>
      </c>
      <c r="B4524" s="8">
        <v>0</v>
      </c>
      <c r="C4524" s="12">
        <f t="shared" si="70"/>
        <v>0</v>
      </c>
    </row>
    <row r="4525" spans="1:3" x14ac:dyDescent="0.45">
      <c r="A4525" s="7">
        <v>37747</v>
      </c>
      <c r="B4525" s="9">
        <v>1.29</v>
      </c>
      <c r="C4525" s="12">
        <f t="shared" si="70"/>
        <v>1.29E-2</v>
      </c>
    </row>
    <row r="4526" spans="1:3" x14ac:dyDescent="0.45">
      <c r="A4526" s="7">
        <v>37748</v>
      </c>
      <c r="B4526" s="9">
        <v>1.28</v>
      </c>
      <c r="C4526" s="12">
        <f t="shared" si="70"/>
        <v>1.2800000000000001E-2</v>
      </c>
    </row>
    <row r="4527" spans="1:3" x14ac:dyDescent="0.45">
      <c r="A4527" s="7">
        <v>37749</v>
      </c>
      <c r="B4527" s="9">
        <v>1.28125</v>
      </c>
      <c r="C4527" s="12">
        <f t="shared" si="70"/>
        <v>1.2812499999999999E-2</v>
      </c>
    </row>
    <row r="4528" spans="1:3" x14ac:dyDescent="0.45">
      <c r="A4528" s="7">
        <v>37750</v>
      </c>
      <c r="B4528" s="9">
        <v>1.29</v>
      </c>
      <c r="C4528" s="12">
        <f t="shared" si="70"/>
        <v>1.29E-2</v>
      </c>
    </row>
    <row r="4529" spans="1:3" x14ac:dyDescent="0.45">
      <c r="A4529" s="7">
        <v>37753</v>
      </c>
      <c r="B4529" s="9">
        <v>1.29</v>
      </c>
      <c r="C4529" s="12">
        <f t="shared" si="70"/>
        <v>1.29E-2</v>
      </c>
    </row>
    <row r="4530" spans="1:3" x14ac:dyDescent="0.45">
      <c r="A4530" s="7">
        <v>37754</v>
      </c>
      <c r="B4530" s="9">
        <v>1.29</v>
      </c>
      <c r="C4530" s="12">
        <f t="shared" si="70"/>
        <v>1.29E-2</v>
      </c>
    </row>
    <row r="4531" spans="1:3" x14ac:dyDescent="0.45">
      <c r="A4531" s="7">
        <v>37755</v>
      </c>
      <c r="B4531" s="9">
        <v>1.29</v>
      </c>
      <c r="C4531" s="12">
        <f t="shared" si="70"/>
        <v>1.29E-2</v>
      </c>
    </row>
    <row r="4532" spans="1:3" x14ac:dyDescent="0.45">
      <c r="A4532" s="7">
        <v>37756</v>
      </c>
      <c r="B4532" s="9">
        <v>1.29</v>
      </c>
      <c r="C4532" s="12">
        <f t="shared" si="70"/>
        <v>1.29E-2</v>
      </c>
    </row>
    <row r="4533" spans="1:3" x14ac:dyDescent="0.45">
      <c r="A4533" s="7">
        <v>37757</v>
      </c>
      <c r="B4533" s="9">
        <v>1.29</v>
      </c>
      <c r="C4533" s="12">
        <f t="shared" si="70"/>
        <v>1.29E-2</v>
      </c>
    </row>
    <row r="4534" spans="1:3" x14ac:dyDescent="0.45">
      <c r="A4534" s="7">
        <v>37760</v>
      </c>
      <c r="B4534" s="9">
        <v>1.2787500000000001</v>
      </c>
      <c r="C4534" s="12">
        <f t="shared" si="70"/>
        <v>1.27875E-2</v>
      </c>
    </row>
    <row r="4535" spans="1:3" x14ac:dyDescent="0.45">
      <c r="A4535" s="7">
        <v>37761</v>
      </c>
      <c r="B4535" s="9">
        <v>1.28</v>
      </c>
      <c r="C4535" s="12">
        <f t="shared" si="70"/>
        <v>1.2800000000000001E-2</v>
      </c>
    </row>
    <row r="4536" spans="1:3" x14ac:dyDescent="0.45">
      <c r="A4536" s="7">
        <v>37762</v>
      </c>
      <c r="B4536" s="9">
        <v>1.27</v>
      </c>
      <c r="C4536" s="12">
        <f t="shared" si="70"/>
        <v>1.2699999999999999E-2</v>
      </c>
    </row>
    <row r="4537" spans="1:3" x14ac:dyDescent="0.45">
      <c r="A4537" s="7">
        <v>37763</v>
      </c>
      <c r="B4537" s="9">
        <v>1.28</v>
      </c>
      <c r="C4537" s="12">
        <f t="shared" si="70"/>
        <v>1.2800000000000001E-2</v>
      </c>
    </row>
    <row r="4538" spans="1:3" x14ac:dyDescent="0.45">
      <c r="A4538" s="7">
        <v>37764</v>
      </c>
      <c r="B4538" s="9">
        <v>1.28</v>
      </c>
      <c r="C4538" s="12">
        <f t="shared" si="70"/>
        <v>1.2800000000000001E-2</v>
      </c>
    </row>
    <row r="4539" spans="1:3" x14ac:dyDescent="0.45">
      <c r="A4539" s="7">
        <v>37767</v>
      </c>
      <c r="B4539" s="8">
        <v>0</v>
      </c>
      <c r="C4539" s="12">
        <f t="shared" si="70"/>
        <v>0</v>
      </c>
    </row>
    <row r="4540" spans="1:3" x14ac:dyDescent="0.45">
      <c r="A4540" s="7">
        <v>37768</v>
      </c>
      <c r="B4540" s="9">
        <v>1.28</v>
      </c>
      <c r="C4540" s="12">
        <f t="shared" si="70"/>
        <v>1.2800000000000001E-2</v>
      </c>
    </row>
    <row r="4541" spans="1:3" x14ac:dyDescent="0.45">
      <c r="A4541" s="7">
        <v>37769</v>
      </c>
      <c r="B4541" s="9">
        <v>1.28</v>
      </c>
      <c r="C4541" s="12">
        <f t="shared" si="70"/>
        <v>1.2800000000000001E-2</v>
      </c>
    </row>
    <row r="4542" spans="1:3" x14ac:dyDescent="0.45">
      <c r="A4542" s="7">
        <v>37770</v>
      </c>
      <c r="B4542" s="9">
        <v>1.28</v>
      </c>
      <c r="C4542" s="12">
        <f t="shared" si="70"/>
        <v>1.2800000000000001E-2</v>
      </c>
    </row>
    <row r="4543" spans="1:3" x14ac:dyDescent="0.45">
      <c r="A4543" s="7">
        <v>37771</v>
      </c>
      <c r="B4543" s="9">
        <v>1.28</v>
      </c>
      <c r="C4543" s="12">
        <f t="shared" si="70"/>
        <v>1.2800000000000001E-2</v>
      </c>
    </row>
    <row r="4544" spans="1:3" x14ac:dyDescent="0.45">
      <c r="A4544" s="7">
        <v>37774</v>
      </c>
      <c r="B4544" s="9">
        <v>1.28</v>
      </c>
      <c r="C4544" s="12">
        <f t="shared" si="70"/>
        <v>1.2800000000000001E-2</v>
      </c>
    </row>
    <row r="4545" spans="1:3" x14ac:dyDescent="0.45">
      <c r="A4545" s="7">
        <v>37775</v>
      </c>
      <c r="B4545" s="9">
        <v>1.28</v>
      </c>
      <c r="C4545" s="12">
        <f t="shared" si="70"/>
        <v>1.2800000000000001E-2</v>
      </c>
    </row>
    <row r="4546" spans="1:3" x14ac:dyDescent="0.45">
      <c r="A4546" s="7">
        <v>37776</v>
      </c>
      <c r="B4546" s="9">
        <v>1.2575000000000001</v>
      </c>
      <c r="C4546" s="12">
        <f t="shared" si="70"/>
        <v>1.2575000000000001E-2</v>
      </c>
    </row>
    <row r="4547" spans="1:3" x14ac:dyDescent="0.45">
      <c r="A4547" s="7">
        <v>37777</v>
      </c>
      <c r="B4547" s="9">
        <v>1.24</v>
      </c>
      <c r="C4547" s="12">
        <f t="shared" ref="C4547:C4610" si="71">B4547/100</f>
        <v>1.24E-2</v>
      </c>
    </row>
    <row r="4548" spans="1:3" x14ac:dyDescent="0.45">
      <c r="A4548" s="7">
        <v>37778</v>
      </c>
      <c r="B4548" s="9">
        <v>1.20688</v>
      </c>
      <c r="C4548" s="12">
        <f t="shared" si="71"/>
        <v>1.2068799999999999E-2</v>
      </c>
    </row>
    <row r="4549" spans="1:3" x14ac:dyDescent="0.45">
      <c r="A4549" s="7">
        <v>37781</v>
      </c>
      <c r="B4549" s="9">
        <v>1.2</v>
      </c>
      <c r="C4549" s="12">
        <f t="shared" si="71"/>
        <v>1.2E-2</v>
      </c>
    </row>
    <row r="4550" spans="1:3" x14ac:dyDescent="0.45">
      <c r="A4550" s="7">
        <v>37782</v>
      </c>
      <c r="B4550" s="9">
        <v>1.18</v>
      </c>
      <c r="C4550" s="12">
        <f t="shared" si="71"/>
        <v>1.18E-2</v>
      </c>
    </row>
    <row r="4551" spans="1:3" x14ac:dyDescent="0.45">
      <c r="A4551" s="7">
        <v>37783</v>
      </c>
      <c r="B4551" s="9">
        <v>1.1399999999999999</v>
      </c>
      <c r="C4551" s="12">
        <f t="shared" si="71"/>
        <v>1.1399999999999999E-2</v>
      </c>
    </row>
    <row r="4552" spans="1:3" x14ac:dyDescent="0.45">
      <c r="A4552" s="7">
        <v>37784</v>
      </c>
      <c r="B4552" s="9">
        <v>1.1187499999999999</v>
      </c>
      <c r="C4552" s="12">
        <f t="shared" si="71"/>
        <v>1.11875E-2</v>
      </c>
    </row>
    <row r="4553" spans="1:3" x14ac:dyDescent="0.45">
      <c r="A4553" s="7">
        <v>37785</v>
      </c>
      <c r="B4553" s="9">
        <v>1.0874999999999999</v>
      </c>
      <c r="C4553" s="12">
        <f t="shared" si="71"/>
        <v>1.0874999999999999E-2</v>
      </c>
    </row>
    <row r="4554" spans="1:3" x14ac:dyDescent="0.45">
      <c r="A4554" s="7">
        <v>37788</v>
      </c>
      <c r="B4554" s="9">
        <v>1.06</v>
      </c>
      <c r="C4554" s="12">
        <f t="shared" si="71"/>
        <v>1.06E-2</v>
      </c>
    </row>
    <row r="4555" spans="1:3" x14ac:dyDescent="0.45">
      <c r="A4555" s="7">
        <v>37789</v>
      </c>
      <c r="B4555" s="9">
        <v>1.0549999999999999</v>
      </c>
      <c r="C4555" s="12">
        <f t="shared" si="71"/>
        <v>1.0549999999999999E-2</v>
      </c>
    </row>
    <row r="4556" spans="1:3" x14ac:dyDescent="0.45">
      <c r="A4556" s="7">
        <v>37790</v>
      </c>
      <c r="B4556" s="9">
        <v>1.0649999999999999</v>
      </c>
      <c r="C4556" s="12">
        <f t="shared" si="71"/>
        <v>1.065E-2</v>
      </c>
    </row>
    <row r="4557" spans="1:3" x14ac:dyDescent="0.45">
      <c r="A4557" s="7">
        <v>37791</v>
      </c>
      <c r="B4557" s="9">
        <v>1.0275000000000001</v>
      </c>
      <c r="C4557" s="12">
        <f t="shared" si="71"/>
        <v>1.0275000000000001E-2</v>
      </c>
    </row>
    <row r="4558" spans="1:3" x14ac:dyDescent="0.45">
      <c r="A4558" s="7">
        <v>37792</v>
      </c>
      <c r="B4558" s="9">
        <v>1.02</v>
      </c>
      <c r="C4558" s="12">
        <f t="shared" si="71"/>
        <v>1.0200000000000001E-2</v>
      </c>
    </row>
    <row r="4559" spans="1:3" x14ac:dyDescent="0.45">
      <c r="A4559" s="7">
        <v>37795</v>
      </c>
      <c r="B4559" s="9">
        <v>1.0162500000000001</v>
      </c>
      <c r="C4559" s="12">
        <f t="shared" si="71"/>
        <v>1.0162500000000001E-2</v>
      </c>
    </row>
    <row r="4560" spans="1:3" x14ac:dyDescent="0.45">
      <c r="A4560" s="7">
        <v>37796</v>
      </c>
      <c r="B4560" s="9">
        <v>1.00875</v>
      </c>
      <c r="C4560" s="12">
        <f t="shared" si="71"/>
        <v>1.0087500000000001E-2</v>
      </c>
    </row>
    <row r="4561" spans="1:3" x14ac:dyDescent="0.45">
      <c r="A4561" s="7">
        <v>37797</v>
      </c>
      <c r="B4561" s="9">
        <v>1</v>
      </c>
      <c r="C4561" s="12">
        <f t="shared" si="71"/>
        <v>0.01</v>
      </c>
    </row>
    <row r="4562" spans="1:3" x14ac:dyDescent="0.45">
      <c r="A4562" s="7">
        <v>37798</v>
      </c>
      <c r="B4562" s="9">
        <v>1.1000000000000001</v>
      </c>
      <c r="C4562" s="12">
        <f t="shared" si="71"/>
        <v>1.1000000000000001E-2</v>
      </c>
    </row>
    <row r="4563" spans="1:3" x14ac:dyDescent="0.45">
      <c r="A4563" s="7">
        <v>37799</v>
      </c>
      <c r="B4563" s="9">
        <v>1.11375</v>
      </c>
      <c r="C4563" s="12">
        <f t="shared" si="71"/>
        <v>1.11375E-2</v>
      </c>
    </row>
    <row r="4564" spans="1:3" x14ac:dyDescent="0.45">
      <c r="A4564" s="7">
        <v>37802</v>
      </c>
      <c r="B4564" s="9">
        <v>1.11625</v>
      </c>
      <c r="C4564" s="12">
        <f t="shared" si="71"/>
        <v>1.1162499999999999E-2</v>
      </c>
    </row>
    <row r="4565" spans="1:3" x14ac:dyDescent="0.45">
      <c r="A4565" s="7">
        <v>37803</v>
      </c>
      <c r="B4565" s="9">
        <v>1.1100000000000001</v>
      </c>
      <c r="C4565" s="12">
        <f t="shared" si="71"/>
        <v>1.11E-2</v>
      </c>
    </row>
    <row r="4566" spans="1:3" x14ac:dyDescent="0.45">
      <c r="A4566" s="7">
        <v>37804</v>
      </c>
      <c r="B4566" s="9">
        <v>1.1100000000000001</v>
      </c>
      <c r="C4566" s="12">
        <f t="shared" si="71"/>
        <v>1.11E-2</v>
      </c>
    </row>
    <row r="4567" spans="1:3" x14ac:dyDescent="0.45">
      <c r="A4567" s="7">
        <v>37805</v>
      </c>
      <c r="B4567" s="9">
        <v>1.1100000000000001</v>
      </c>
      <c r="C4567" s="12">
        <f t="shared" si="71"/>
        <v>1.11E-2</v>
      </c>
    </row>
    <row r="4568" spans="1:3" x14ac:dyDescent="0.45">
      <c r="A4568" s="7">
        <v>37806</v>
      </c>
      <c r="B4568" s="9">
        <v>1.1100000000000001</v>
      </c>
      <c r="C4568" s="12">
        <f t="shared" si="71"/>
        <v>1.11E-2</v>
      </c>
    </row>
    <row r="4569" spans="1:3" x14ac:dyDescent="0.45">
      <c r="A4569" s="7">
        <v>37809</v>
      </c>
      <c r="B4569" s="9">
        <v>1.1100000000000001</v>
      </c>
      <c r="C4569" s="12">
        <f t="shared" si="71"/>
        <v>1.11E-2</v>
      </c>
    </row>
    <row r="4570" spans="1:3" x14ac:dyDescent="0.45">
      <c r="A4570" s="7">
        <v>37810</v>
      </c>
      <c r="B4570" s="9">
        <v>1.1100000000000001</v>
      </c>
      <c r="C4570" s="12">
        <f t="shared" si="71"/>
        <v>1.11E-2</v>
      </c>
    </row>
    <row r="4571" spans="1:3" x14ac:dyDescent="0.45">
      <c r="A4571" s="7">
        <v>37811</v>
      </c>
      <c r="B4571" s="9">
        <v>1.1100000000000001</v>
      </c>
      <c r="C4571" s="12">
        <f t="shared" si="71"/>
        <v>1.11E-2</v>
      </c>
    </row>
    <row r="4572" spans="1:3" x14ac:dyDescent="0.45">
      <c r="A4572" s="7">
        <v>37812</v>
      </c>
      <c r="B4572" s="9">
        <v>1.1100000000000001</v>
      </c>
      <c r="C4572" s="12">
        <f t="shared" si="71"/>
        <v>1.11E-2</v>
      </c>
    </row>
    <row r="4573" spans="1:3" x14ac:dyDescent="0.45">
      <c r="A4573" s="7">
        <v>37813</v>
      </c>
      <c r="B4573" s="9">
        <v>1.1056299999999999</v>
      </c>
      <c r="C4573" s="12">
        <f t="shared" si="71"/>
        <v>1.1056299999999998E-2</v>
      </c>
    </row>
    <row r="4574" spans="1:3" x14ac:dyDescent="0.45">
      <c r="A4574" s="7">
        <v>37816</v>
      </c>
      <c r="B4574" s="9">
        <v>1.1031299999999999</v>
      </c>
      <c r="C4574" s="12">
        <f t="shared" si="71"/>
        <v>1.1031299999999999E-2</v>
      </c>
    </row>
    <row r="4575" spans="1:3" x14ac:dyDescent="0.45">
      <c r="A4575" s="7">
        <v>37817</v>
      </c>
      <c r="B4575" s="9">
        <v>1.1000000000000001</v>
      </c>
      <c r="C4575" s="12">
        <f t="shared" si="71"/>
        <v>1.1000000000000001E-2</v>
      </c>
    </row>
    <row r="4576" spans="1:3" x14ac:dyDescent="0.45">
      <c r="A4576" s="7">
        <v>37818</v>
      </c>
      <c r="B4576" s="9">
        <v>1.1100000000000001</v>
      </c>
      <c r="C4576" s="12">
        <f t="shared" si="71"/>
        <v>1.11E-2</v>
      </c>
    </row>
    <row r="4577" spans="1:3" x14ac:dyDescent="0.45">
      <c r="A4577" s="7">
        <v>37819</v>
      </c>
      <c r="B4577" s="9">
        <v>1.1100000000000001</v>
      </c>
      <c r="C4577" s="12">
        <f t="shared" si="71"/>
        <v>1.11E-2</v>
      </c>
    </row>
    <row r="4578" spans="1:3" x14ac:dyDescent="0.45">
      <c r="A4578" s="7">
        <v>37820</v>
      </c>
      <c r="B4578" s="9">
        <v>1.1100000000000001</v>
      </c>
      <c r="C4578" s="12">
        <f t="shared" si="71"/>
        <v>1.11E-2</v>
      </c>
    </row>
    <row r="4579" spans="1:3" x14ac:dyDescent="0.45">
      <c r="A4579" s="7">
        <v>37823</v>
      </c>
      <c r="B4579" s="9">
        <v>1.1100000000000001</v>
      </c>
      <c r="C4579" s="12">
        <f t="shared" si="71"/>
        <v>1.11E-2</v>
      </c>
    </row>
    <row r="4580" spans="1:3" x14ac:dyDescent="0.45">
      <c r="A4580" s="7">
        <v>37824</v>
      </c>
      <c r="B4580" s="9">
        <v>1.1100000000000001</v>
      </c>
      <c r="C4580" s="12">
        <f t="shared" si="71"/>
        <v>1.11E-2</v>
      </c>
    </row>
    <row r="4581" spans="1:3" x14ac:dyDescent="0.45">
      <c r="A4581" s="7">
        <v>37825</v>
      </c>
      <c r="B4581" s="9">
        <v>1.1100000000000001</v>
      </c>
      <c r="C4581" s="12">
        <f t="shared" si="71"/>
        <v>1.11E-2</v>
      </c>
    </row>
    <row r="4582" spans="1:3" x14ac:dyDescent="0.45">
      <c r="A4582" s="7">
        <v>37826</v>
      </c>
      <c r="B4582" s="9">
        <v>1.1100000000000001</v>
      </c>
      <c r="C4582" s="12">
        <f t="shared" si="71"/>
        <v>1.11E-2</v>
      </c>
    </row>
    <row r="4583" spans="1:3" x14ac:dyDescent="0.45">
      <c r="A4583" s="7">
        <v>37827</v>
      </c>
      <c r="B4583" s="9">
        <v>1.1100000000000001</v>
      </c>
      <c r="C4583" s="12">
        <f t="shared" si="71"/>
        <v>1.11E-2</v>
      </c>
    </row>
    <row r="4584" spans="1:3" x14ac:dyDescent="0.45">
      <c r="A4584" s="7">
        <v>37830</v>
      </c>
      <c r="B4584" s="9">
        <v>1.1100000000000001</v>
      </c>
      <c r="C4584" s="12">
        <f t="shared" si="71"/>
        <v>1.11E-2</v>
      </c>
    </row>
    <row r="4585" spans="1:3" x14ac:dyDescent="0.45">
      <c r="A4585" s="7">
        <v>37831</v>
      </c>
      <c r="B4585" s="9">
        <v>1.1100000000000001</v>
      </c>
      <c r="C4585" s="12">
        <f t="shared" si="71"/>
        <v>1.11E-2</v>
      </c>
    </row>
    <row r="4586" spans="1:3" x14ac:dyDescent="0.45">
      <c r="A4586" s="7">
        <v>37832</v>
      </c>
      <c r="B4586" s="9">
        <v>1.11625</v>
      </c>
      <c r="C4586" s="12">
        <f t="shared" si="71"/>
        <v>1.1162499999999999E-2</v>
      </c>
    </row>
    <row r="4587" spans="1:3" x14ac:dyDescent="0.45">
      <c r="A4587" s="7">
        <v>37833</v>
      </c>
      <c r="B4587" s="9">
        <v>1.1143799999999999</v>
      </c>
      <c r="C4587" s="12">
        <f t="shared" si="71"/>
        <v>1.1143799999999999E-2</v>
      </c>
    </row>
    <row r="4588" spans="1:3" x14ac:dyDescent="0.45">
      <c r="A4588" s="7">
        <v>37834</v>
      </c>
      <c r="B4588" s="9">
        <v>1.1412500000000001</v>
      </c>
      <c r="C4588" s="12">
        <f t="shared" si="71"/>
        <v>1.1412500000000001E-2</v>
      </c>
    </row>
    <row r="4589" spans="1:3" x14ac:dyDescent="0.45">
      <c r="A4589" s="7">
        <v>37837</v>
      </c>
      <c r="B4589" s="9">
        <v>1.1399999999999999</v>
      </c>
      <c r="C4589" s="12">
        <f t="shared" si="71"/>
        <v>1.1399999999999999E-2</v>
      </c>
    </row>
    <row r="4590" spans="1:3" x14ac:dyDescent="0.45">
      <c r="A4590" s="7">
        <v>37838</v>
      </c>
      <c r="B4590" s="9">
        <v>1.1387499999999999</v>
      </c>
      <c r="C4590" s="12">
        <f t="shared" si="71"/>
        <v>1.13875E-2</v>
      </c>
    </row>
    <row r="4591" spans="1:3" x14ac:dyDescent="0.45">
      <c r="A4591" s="7">
        <v>37839</v>
      </c>
      <c r="B4591" s="9">
        <v>1.1399999999999999</v>
      </c>
      <c r="C4591" s="12">
        <f t="shared" si="71"/>
        <v>1.1399999999999999E-2</v>
      </c>
    </row>
    <row r="4592" spans="1:3" x14ac:dyDescent="0.45">
      <c r="A4592" s="7">
        <v>37840</v>
      </c>
      <c r="B4592" s="9">
        <v>1.1368799999999999</v>
      </c>
      <c r="C4592" s="12">
        <f t="shared" si="71"/>
        <v>1.1368799999999998E-2</v>
      </c>
    </row>
    <row r="4593" spans="1:3" x14ac:dyDescent="0.45">
      <c r="A4593" s="7">
        <v>37841</v>
      </c>
      <c r="B4593" s="9">
        <v>1.1299999999999999</v>
      </c>
      <c r="C4593" s="12">
        <f t="shared" si="71"/>
        <v>1.1299999999999999E-2</v>
      </c>
    </row>
    <row r="4594" spans="1:3" x14ac:dyDescent="0.45">
      <c r="A4594" s="7">
        <v>37844</v>
      </c>
      <c r="B4594" s="9">
        <v>1.1299999999999999</v>
      </c>
      <c r="C4594" s="12">
        <f t="shared" si="71"/>
        <v>1.1299999999999999E-2</v>
      </c>
    </row>
    <row r="4595" spans="1:3" x14ac:dyDescent="0.45">
      <c r="A4595" s="7">
        <v>37845</v>
      </c>
      <c r="B4595" s="9">
        <v>1.1299999999999999</v>
      </c>
      <c r="C4595" s="12">
        <f t="shared" si="71"/>
        <v>1.1299999999999999E-2</v>
      </c>
    </row>
    <row r="4596" spans="1:3" x14ac:dyDescent="0.45">
      <c r="A4596" s="7">
        <v>37846</v>
      </c>
      <c r="B4596" s="9">
        <v>1.1299999999999999</v>
      </c>
      <c r="C4596" s="12">
        <f t="shared" si="71"/>
        <v>1.1299999999999999E-2</v>
      </c>
    </row>
    <row r="4597" spans="1:3" x14ac:dyDescent="0.45">
      <c r="A4597" s="7">
        <v>37847</v>
      </c>
      <c r="B4597" s="9">
        <v>1.1299999999999999</v>
      </c>
      <c r="C4597" s="12">
        <f t="shared" si="71"/>
        <v>1.1299999999999999E-2</v>
      </c>
    </row>
    <row r="4598" spans="1:3" x14ac:dyDescent="0.45">
      <c r="A4598" s="7">
        <v>37848</v>
      </c>
      <c r="B4598" s="9">
        <v>1.1299999999999999</v>
      </c>
      <c r="C4598" s="12">
        <f t="shared" si="71"/>
        <v>1.1299999999999999E-2</v>
      </c>
    </row>
    <row r="4599" spans="1:3" x14ac:dyDescent="0.45">
      <c r="A4599" s="7">
        <v>37851</v>
      </c>
      <c r="B4599" s="9">
        <v>1.1299999999999999</v>
      </c>
      <c r="C4599" s="12">
        <f t="shared" si="71"/>
        <v>1.1299999999999999E-2</v>
      </c>
    </row>
    <row r="4600" spans="1:3" x14ac:dyDescent="0.45">
      <c r="A4600" s="7">
        <v>37852</v>
      </c>
      <c r="B4600" s="9">
        <v>1.1299999999999999</v>
      </c>
      <c r="C4600" s="12">
        <f t="shared" si="71"/>
        <v>1.1299999999999999E-2</v>
      </c>
    </row>
    <row r="4601" spans="1:3" x14ac:dyDescent="0.45">
      <c r="A4601" s="7">
        <v>37853</v>
      </c>
      <c r="B4601" s="9">
        <v>1.1299999999999999</v>
      </c>
      <c r="C4601" s="12">
        <f t="shared" si="71"/>
        <v>1.1299999999999999E-2</v>
      </c>
    </row>
    <row r="4602" spans="1:3" x14ac:dyDescent="0.45">
      <c r="A4602" s="7">
        <v>37854</v>
      </c>
      <c r="B4602" s="9">
        <v>1.1299999999999999</v>
      </c>
      <c r="C4602" s="12">
        <f t="shared" si="71"/>
        <v>1.1299999999999999E-2</v>
      </c>
    </row>
    <row r="4603" spans="1:3" x14ac:dyDescent="0.45">
      <c r="A4603" s="7">
        <v>37855</v>
      </c>
      <c r="B4603" s="9">
        <v>1.1399999999999999</v>
      </c>
      <c r="C4603" s="12">
        <f t="shared" si="71"/>
        <v>1.1399999999999999E-2</v>
      </c>
    </row>
    <row r="4604" spans="1:3" x14ac:dyDescent="0.45">
      <c r="A4604" s="7">
        <v>37858</v>
      </c>
      <c r="B4604" s="8">
        <v>0</v>
      </c>
      <c r="C4604" s="12">
        <f t="shared" si="71"/>
        <v>0</v>
      </c>
    </row>
    <row r="4605" spans="1:3" x14ac:dyDescent="0.45">
      <c r="A4605" s="7">
        <v>37859</v>
      </c>
      <c r="B4605" s="9">
        <v>1.1399999999999999</v>
      </c>
      <c r="C4605" s="12">
        <f t="shared" si="71"/>
        <v>1.1399999999999999E-2</v>
      </c>
    </row>
    <row r="4606" spans="1:3" x14ac:dyDescent="0.45">
      <c r="A4606" s="7">
        <v>37860</v>
      </c>
      <c r="B4606" s="9">
        <v>1.1399999999999999</v>
      </c>
      <c r="C4606" s="12">
        <f t="shared" si="71"/>
        <v>1.1399999999999999E-2</v>
      </c>
    </row>
    <row r="4607" spans="1:3" x14ac:dyDescent="0.45">
      <c r="A4607" s="7">
        <v>37861</v>
      </c>
      <c r="B4607" s="9">
        <v>1.1399999999999999</v>
      </c>
      <c r="C4607" s="12">
        <f t="shared" si="71"/>
        <v>1.1399999999999999E-2</v>
      </c>
    </row>
    <row r="4608" spans="1:3" x14ac:dyDescent="0.45">
      <c r="A4608" s="7">
        <v>37862</v>
      </c>
      <c r="B4608" s="9">
        <v>1.1399999999999999</v>
      </c>
      <c r="C4608" s="12">
        <f t="shared" si="71"/>
        <v>1.1399999999999999E-2</v>
      </c>
    </row>
    <row r="4609" spans="1:3" x14ac:dyDescent="0.45">
      <c r="A4609" s="7">
        <v>37865</v>
      </c>
      <c r="B4609" s="9">
        <v>1.1399999999999999</v>
      </c>
      <c r="C4609" s="12">
        <f t="shared" si="71"/>
        <v>1.1399999999999999E-2</v>
      </c>
    </row>
    <row r="4610" spans="1:3" x14ac:dyDescent="0.45">
      <c r="A4610" s="7">
        <v>37866</v>
      </c>
      <c r="B4610" s="9">
        <v>1.1399999999999999</v>
      </c>
      <c r="C4610" s="12">
        <f t="shared" si="71"/>
        <v>1.1399999999999999E-2</v>
      </c>
    </row>
    <row r="4611" spans="1:3" x14ac:dyDescent="0.45">
      <c r="A4611" s="7">
        <v>37867</v>
      </c>
      <c r="B4611" s="9">
        <v>1.1456299999999999</v>
      </c>
      <c r="C4611" s="12">
        <f t="shared" ref="C4611:C4674" si="72">B4611/100</f>
        <v>1.1456299999999999E-2</v>
      </c>
    </row>
    <row r="4612" spans="1:3" x14ac:dyDescent="0.45">
      <c r="A4612" s="7">
        <v>37868</v>
      </c>
      <c r="B4612" s="9">
        <v>1.14625</v>
      </c>
      <c r="C4612" s="12">
        <f t="shared" si="72"/>
        <v>1.14625E-2</v>
      </c>
    </row>
    <row r="4613" spans="1:3" x14ac:dyDescent="0.45">
      <c r="A4613" s="7">
        <v>37869</v>
      </c>
      <c r="B4613" s="9">
        <v>1.14219</v>
      </c>
      <c r="C4613" s="12">
        <f t="shared" si="72"/>
        <v>1.14219E-2</v>
      </c>
    </row>
    <row r="4614" spans="1:3" x14ac:dyDescent="0.45">
      <c r="A4614" s="7">
        <v>37872</v>
      </c>
      <c r="B4614" s="9">
        <v>1.1399999999999999</v>
      </c>
      <c r="C4614" s="12">
        <f t="shared" si="72"/>
        <v>1.1399999999999999E-2</v>
      </c>
    </row>
    <row r="4615" spans="1:3" x14ac:dyDescent="0.45">
      <c r="A4615" s="7">
        <v>37873</v>
      </c>
      <c r="B4615" s="9">
        <v>1.1399999999999999</v>
      </c>
      <c r="C4615" s="12">
        <f t="shared" si="72"/>
        <v>1.1399999999999999E-2</v>
      </c>
    </row>
    <row r="4616" spans="1:3" x14ac:dyDescent="0.45">
      <c r="A4616" s="7">
        <v>37874</v>
      </c>
      <c r="B4616" s="9">
        <v>1.1399999999999999</v>
      </c>
      <c r="C4616" s="12">
        <f t="shared" si="72"/>
        <v>1.1399999999999999E-2</v>
      </c>
    </row>
    <row r="4617" spans="1:3" x14ac:dyDescent="0.45">
      <c r="A4617" s="7">
        <v>37875</v>
      </c>
      <c r="B4617" s="9">
        <v>1.1399999999999999</v>
      </c>
      <c r="C4617" s="12">
        <f t="shared" si="72"/>
        <v>1.1399999999999999E-2</v>
      </c>
    </row>
    <row r="4618" spans="1:3" x14ac:dyDescent="0.45">
      <c r="A4618" s="7">
        <v>37876</v>
      </c>
      <c r="B4618" s="9">
        <v>1.1399999999999999</v>
      </c>
      <c r="C4618" s="12">
        <f t="shared" si="72"/>
        <v>1.1399999999999999E-2</v>
      </c>
    </row>
    <row r="4619" spans="1:3" x14ac:dyDescent="0.45">
      <c r="A4619" s="7">
        <v>37879</v>
      </c>
      <c r="B4619" s="9">
        <v>1.1399999999999999</v>
      </c>
      <c r="C4619" s="12">
        <f t="shared" si="72"/>
        <v>1.1399999999999999E-2</v>
      </c>
    </row>
    <row r="4620" spans="1:3" x14ac:dyDescent="0.45">
      <c r="A4620" s="7">
        <v>37880</v>
      </c>
      <c r="B4620" s="9">
        <v>1.1399999999999999</v>
      </c>
      <c r="C4620" s="12">
        <f t="shared" si="72"/>
        <v>1.1399999999999999E-2</v>
      </c>
    </row>
    <row r="4621" spans="1:3" x14ac:dyDescent="0.45">
      <c r="A4621" s="7">
        <v>37881</v>
      </c>
      <c r="B4621" s="9">
        <v>1.1399999999999999</v>
      </c>
      <c r="C4621" s="12">
        <f t="shared" si="72"/>
        <v>1.1399999999999999E-2</v>
      </c>
    </row>
    <row r="4622" spans="1:3" x14ac:dyDescent="0.45">
      <c r="A4622" s="7">
        <v>37882</v>
      </c>
      <c r="B4622" s="9">
        <v>1.1399999999999999</v>
      </c>
      <c r="C4622" s="12">
        <f t="shared" si="72"/>
        <v>1.1399999999999999E-2</v>
      </c>
    </row>
    <row r="4623" spans="1:3" x14ac:dyDescent="0.45">
      <c r="A4623" s="7">
        <v>37883</v>
      </c>
      <c r="B4623" s="9">
        <v>1.1399999999999999</v>
      </c>
      <c r="C4623" s="12">
        <f t="shared" si="72"/>
        <v>1.1399999999999999E-2</v>
      </c>
    </row>
    <row r="4624" spans="1:3" x14ac:dyDescent="0.45">
      <c r="A4624" s="7">
        <v>37886</v>
      </c>
      <c r="B4624" s="9">
        <v>1.1399999999999999</v>
      </c>
      <c r="C4624" s="12">
        <f t="shared" si="72"/>
        <v>1.1399999999999999E-2</v>
      </c>
    </row>
    <row r="4625" spans="1:3" x14ac:dyDescent="0.45">
      <c r="A4625" s="7">
        <v>37887</v>
      </c>
      <c r="B4625" s="9">
        <v>1.1399999999999999</v>
      </c>
      <c r="C4625" s="12">
        <f t="shared" si="72"/>
        <v>1.1399999999999999E-2</v>
      </c>
    </row>
    <row r="4626" spans="1:3" x14ac:dyDescent="0.45">
      <c r="A4626" s="7">
        <v>37888</v>
      </c>
      <c r="B4626" s="9">
        <v>1.1399999999999999</v>
      </c>
      <c r="C4626" s="12">
        <f t="shared" si="72"/>
        <v>1.1399999999999999E-2</v>
      </c>
    </row>
    <row r="4627" spans="1:3" x14ac:dyDescent="0.45">
      <c r="A4627" s="7">
        <v>37889</v>
      </c>
      <c r="B4627" s="9">
        <v>1.1399999999999999</v>
      </c>
      <c r="C4627" s="12">
        <f t="shared" si="72"/>
        <v>1.1399999999999999E-2</v>
      </c>
    </row>
    <row r="4628" spans="1:3" x14ac:dyDescent="0.45">
      <c r="A4628" s="7">
        <v>37890</v>
      </c>
      <c r="B4628" s="9">
        <v>1.1399999999999999</v>
      </c>
      <c r="C4628" s="12">
        <f t="shared" si="72"/>
        <v>1.1399999999999999E-2</v>
      </c>
    </row>
    <row r="4629" spans="1:3" x14ac:dyDescent="0.45">
      <c r="A4629" s="7">
        <v>37893</v>
      </c>
      <c r="B4629" s="9">
        <v>1.1599999999999999</v>
      </c>
      <c r="C4629" s="12">
        <f t="shared" si="72"/>
        <v>1.1599999999999999E-2</v>
      </c>
    </row>
    <row r="4630" spans="1:3" x14ac:dyDescent="0.45">
      <c r="A4630" s="7">
        <v>37894</v>
      </c>
      <c r="B4630" s="9">
        <v>1.1599999999999999</v>
      </c>
      <c r="C4630" s="12">
        <f t="shared" si="72"/>
        <v>1.1599999999999999E-2</v>
      </c>
    </row>
    <row r="4631" spans="1:3" x14ac:dyDescent="0.45">
      <c r="A4631" s="7">
        <v>37895</v>
      </c>
      <c r="B4631" s="9">
        <v>1.1499999999999999</v>
      </c>
      <c r="C4631" s="12">
        <f t="shared" si="72"/>
        <v>1.15E-2</v>
      </c>
    </row>
    <row r="4632" spans="1:3" x14ac:dyDescent="0.45">
      <c r="A4632" s="7">
        <v>37896</v>
      </c>
      <c r="B4632" s="9">
        <v>1.1499999999999999</v>
      </c>
      <c r="C4632" s="12">
        <f t="shared" si="72"/>
        <v>1.15E-2</v>
      </c>
    </row>
    <row r="4633" spans="1:3" x14ac:dyDescent="0.45">
      <c r="A4633" s="7">
        <v>37897</v>
      </c>
      <c r="B4633" s="9">
        <v>1.1499999999999999</v>
      </c>
      <c r="C4633" s="12">
        <f t="shared" si="72"/>
        <v>1.15E-2</v>
      </c>
    </row>
    <row r="4634" spans="1:3" x14ac:dyDescent="0.45">
      <c r="A4634" s="7">
        <v>37900</v>
      </c>
      <c r="B4634" s="9">
        <v>1.1499999999999999</v>
      </c>
      <c r="C4634" s="12">
        <f t="shared" si="72"/>
        <v>1.15E-2</v>
      </c>
    </row>
    <row r="4635" spans="1:3" x14ac:dyDescent="0.45">
      <c r="A4635" s="7">
        <v>37901</v>
      </c>
      <c r="B4635" s="9">
        <v>1.1499999999999999</v>
      </c>
      <c r="C4635" s="12">
        <f t="shared" si="72"/>
        <v>1.15E-2</v>
      </c>
    </row>
    <row r="4636" spans="1:3" x14ac:dyDescent="0.45">
      <c r="A4636" s="7">
        <v>37902</v>
      </c>
      <c r="B4636" s="9">
        <v>1.1499999999999999</v>
      </c>
      <c r="C4636" s="12">
        <f t="shared" si="72"/>
        <v>1.15E-2</v>
      </c>
    </row>
    <row r="4637" spans="1:3" x14ac:dyDescent="0.45">
      <c r="A4637" s="7">
        <v>37903</v>
      </c>
      <c r="B4637" s="9">
        <v>1.1499999999999999</v>
      </c>
      <c r="C4637" s="12">
        <f t="shared" si="72"/>
        <v>1.15E-2</v>
      </c>
    </row>
    <row r="4638" spans="1:3" x14ac:dyDescent="0.45">
      <c r="A4638" s="7">
        <v>37904</v>
      </c>
      <c r="B4638" s="9">
        <v>1.1499999999999999</v>
      </c>
      <c r="C4638" s="12">
        <f t="shared" si="72"/>
        <v>1.15E-2</v>
      </c>
    </row>
    <row r="4639" spans="1:3" x14ac:dyDescent="0.45">
      <c r="A4639" s="7">
        <v>37907</v>
      </c>
      <c r="B4639" s="9">
        <v>1.1499999999999999</v>
      </c>
      <c r="C4639" s="12">
        <f t="shared" si="72"/>
        <v>1.15E-2</v>
      </c>
    </row>
    <row r="4640" spans="1:3" x14ac:dyDescent="0.45">
      <c r="A4640" s="7">
        <v>37908</v>
      </c>
      <c r="B4640" s="9">
        <v>1.1499999999999999</v>
      </c>
      <c r="C4640" s="12">
        <f t="shared" si="72"/>
        <v>1.15E-2</v>
      </c>
    </row>
    <row r="4641" spans="1:3" x14ac:dyDescent="0.45">
      <c r="A4641" s="7">
        <v>37909</v>
      </c>
      <c r="B4641" s="9">
        <v>1.15625</v>
      </c>
      <c r="C4641" s="12">
        <f t="shared" si="72"/>
        <v>1.15625E-2</v>
      </c>
    </row>
    <row r="4642" spans="1:3" x14ac:dyDescent="0.45">
      <c r="A4642" s="7">
        <v>37910</v>
      </c>
      <c r="B4642" s="9">
        <v>1.1599999999999999</v>
      </c>
      <c r="C4642" s="12">
        <f t="shared" si="72"/>
        <v>1.1599999999999999E-2</v>
      </c>
    </row>
    <row r="4643" spans="1:3" x14ac:dyDescent="0.45">
      <c r="A4643" s="7">
        <v>37911</v>
      </c>
      <c r="B4643" s="9">
        <v>1.17</v>
      </c>
      <c r="C4643" s="12">
        <f t="shared" si="72"/>
        <v>1.1699999999999999E-2</v>
      </c>
    </row>
    <row r="4644" spans="1:3" x14ac:dyDescent="0.45">
      <c r="A4644" s="7">
        <v>37914</v>
      </c>
      <c r="B4644" s="9">
        <v>1.17</v>
      </c>
      <c r="C4644" s="12">
        <f t="shared" si="72"/>
        <v>1.1699999999999999E-2</v>
      </c>
    </row>
    <row r="4645" spans="1:3" x14ac:dyDescent="0.45">
      <c r="A4645" s="7">
        <v>37915</v>
      </c>
      <c r="B4645" s="9">
        <v>1.17</v>
      </c>
      <c r="C4645" s="12">
        <f t="shared" si="72"/>
        <v>1.1699999999999999E-2</v>
      </c>
    </row>
    <row r="4646" spans="1:3" x14ac:dyDescent="0.45">
      <c r="A4646" s="7">
        <v>37916</v>
      </c>
      <c r="B4646" s="9">
        <v>1.17</v>
      </c>
      <c r="C4646" s="12">
        <f t="shared" si="72"/>
        <v>1.1699999999999999E-2</v>
      </c>
    </row>
    <row r="4647" spans="1:3" x14ac:dyDescent="0.45">
      <c r="A4647" s="7">
        <v>37917</v>
      </c>
      <c r="B4647" s="9">
        <v>1.1606300000000001</v>
      </c>
      <c r="C4647" s="12">
        <f t="shared" si="72"/>
        <v>1.16063E-2</v>
      </c>
    </row>
    <row r="4648" spans="1:3" x14ac:dyDescent="0.45">
      <c r="A4648" s="7">
        <v>37918</v>
      </c>
      <c r="B4648" s="9">
        <v>1.16313</v>
      </c>
      <c r="C4648" s="12">
        <f t="shared" si="72"/>
        <v>1.1631300000000001E-2</v>
      </c>
    </row>
    <row r="4649" spans="1:3" x14ac:dyDescent="0.45">
      <c r="A4649" s="7">
        <v>37921</v>
      </c>
      <c r="B4649" s="9">
        <v>1.1612499999999999</v>
      </c>
      <c r="C4649" s="12">
        <f t="shared" si="72"/>
        <v>1.16125E-2</v>
      </c>
    </row>
    <row r="4650" spans="1:3" x14ac:dyDescent="0.45">
      <c r="A4650" s="7">
        <v>37922</v>
      </c>
      <c r="B4650" s="9">
        <v>1.1693800000000001</v>
      </c>
      <c r="C4650" s="12">
        <f t="shared" si="72"/>
        <v>1.1693800000000001E-2</v>
      </c>
    </row>
    <row r="4651" spans="1:3" x14ac:dyDescent="0.45">
      <c r="A4651" s="7">
        <v>37923</v>
      </c>
      <c r="B4651" s="9">
        <v>1.1599999999999999</v>
      </c>
      <c r="C4651" s="12">
        <f t="shared" si="72"/>
        <v>1.1599999999999999E-2</v>
      </c>
    </row>
    <row r="4652" spans="1:3" x14ac:dyDescent="0.45">
      <c r="A4652" s="7">
        <v>37924</v>
      </c>
      <c r="B4652" s="9">
        <v>1.1625000000000001</v>
      </c>
      <c r="C4652" s="12">
        <f t="shared" si="72"/>
        <v>1.1625000000000002E-2</v>
      </c>
    </row>
    <row r="4653" spans="1:3" x14ac:dyDescent="0.45">
      <c r="A4653" s="7">
        <v>37925</v>
      </c>
      <c r="B4653" s="9">
        <v>1.1693800000000001</v>
      </c>
      <c r="C4653" s="12">
        <f t="shared" si="72"/>
        <v>1.1693800000000001E-2</v>
      </c>
    </row>
    <row r="4654" spans="1:3" x14ac:dyDescent="0.45">
      <c r="A4654" s="7">
        <v>37928</v>
      </c>
      <c r="B4654" s="9">
        <v>1.17</v>
      </c>
      <c r="C4654" s="12">
        <f t="shared" si="72"/>
        <v>1.1699999999999999E-2</v>
      </c>
    </row>
    <row r="4655" spans="1:3" x14ac:dyDescent="0.45">
      <c r="A4655" s="7">
        <v>37929</v>
      </c>
      <c r="B4655" s="9">
        <v>1.17</v>
      </c>
      <c r="C4655" s="12">
        <f t="shared" si="72"/>
        <v>1.1699999999999999E-2</v>
      </c>
    </row>
    <row r="4656" spans="1:3" x14ac:dyDescent="0.45">
      <c r="A4656" s="7">
        <v>37930</v>
      </c>
      <c r="B4656" s="9">
        <v>1.17</v>
      </c>
      <c r="C4656" s="12">
        <f t="shared" si="72"/>
        <v>1.1699999999999999E-2</v>
      </c>
    </row>
    <row r="4657" spans="1:3" x14ac:dyDescent="0.45">
      <c r="A4657" s="7">
        <v>37931</v>
      </c>
      <c r="B4657" s="9">
        <v>1.17</v>
      </c>
      <c r="C4657" s="12">
        <f t="shared" si="72"/>
        <v>1.1699999999999999E-2</v>
      </c>
    </row>
    <row r="4658" spans="1:3" x14ac:dyDescent="0.45">
      <c r="A4658" s="7">
        <v>37932</v>
      </c>
      <c r="B4658" s="9">
        <v>1.1706300000000001</v>
      </c>
      <c r="C4658" s="12">
        <f t="shared" si="72"/>
        <v>1.1706300000000001E-2</v>
      </c>
    </row>
    <row r="4659" spans="1:3" x14ac:dyDescent="0.45">
      <c r="A4659" s="7">
        <v>37935</v>
      </c>
      <c r="B4659" s="9">
        <v>1.18</v>
      </c>
      <c r="C4659" s="12">
        <f t="shared" si="72"/>
        <v>1.18E-2</v>
      </c>
    </row>
    <row r="4660" spans="1:3" x14ac:dyDescent="0.45">
      <c r="A4660" s="7">
        <v>37936</v>
      </c>
      <c r="B4660" s="9">
        <v>1.18</v>
      </c>
      <c r="C4660" s="12">
        <f t="shared" si="72"/>
        <v>1.18E-2</v>
      </c>
    </row>
    <row r="4661" spans="1:3" x14ac:dyDescent="0.45">
      <c r="A4661" s="7">
        <v>37937</v>
      </c>
      <c r="B4661" s="9">
        <v>1.18</v>
      </c>
      <c r="C4661" s="12">
        <f t="shared" si="72"/>
        <v>1.18E-2</v>
      </c>
    </row>
    <row r="4662" spans="1:3" x14ac:dyDescent="0.45">
      <c r="A4662" s="7">
        <v>37938</v>
      </c>
      <c r="B4662" s="9">
        <v>1.18</v>
      </c>
      <c r="C4662" s="12">
        <f t="shared" si="72"/>
        <v>1.18E-2</v>
      </c>
    </row>
    <row r="4663" spans="1:3" x14ac:dyDescent="0.45">
      <c r="A4663" s="7">
        <v>37939</v>
      </c>
      <c r="B4663" s="9">
        <v>1.1712499999999999</v>
      </c>
      <c r="C4663" s="12">
        <f t="shared" si="72"/>
        <v>1.1712499999999999E-2</v>
      </c>
    </row>
    <row r="4664" spans="1:3" x14ac:dyDescent="0.45">
      <c r="A4664" s="7">
        <v>37942</v>
      </c>
      <c r="B4664" s="9">
        <v>1.17</v>
      </c>
      <c r="C4664" s="12">
        <f t="shared" si="72"/>
        <v>1.1699999999999999E-2</v>
      </c>
    </row>
    <row r="4665" spans="1:3" x14ac:dyDescent="0.45">
      <c r="A4665" s="7">
        <v>37943</v>
      </c>
      <c r="B4665" s="9">
        <v>1.17</v>
      </c>
      <c r="C4665" s="12">
        <f t="shared" si="72"/>
        <v>1.1699999999999999E-2</v>
      </c>
    </row>
    <row r="4666" spans="1:3" x14ac:dyDescent="0.45">
      <c r="A4666" s="7">
        <v>37944</v>
      </c>
      <c r="B4666" s="9">
        <v>1.17</v>
      </c>
      <c r="C4666" s="12">
        <f t="shared" si="72"/>
        <v>1.1699999999999999E-2</v>
      </c>
    </row>
    <row r="4667" spans="1:3" x14ac:dyDescent="0.45">
      <c r="A4667" s="7">
        <v>37945</v>
      </c>
      <c r="B4667" s="9">
        <v>1.17</v>
      </c>
      <c r="C4667" s="12">
        <f t="shared" si="72"/>
        <v>1.1699999999999999E-2</v>
      </c>
    </row>
    <row r="4668" spans="1:3" x14ac:dyDescent="0.45">
      <c r="A4668" s="7">
        <v>37946</v>
      </c>
      <c r="B4668" s="9">
        <v>1.17</v>
      </c>
      <c r="C4668" s="12">
        <f t="shared" si="72"/>
        <v>1.1699999999999999E-2</v>
      </c>
    </row>
    <row r="4669" spans="1:3" x14ac:dyDescent="0.45">
      <c r="A4669" s="7">
        <v>37949</v>
      </c>
      <c r="B4669" s="9">
        <v>1.17</v>
      </c>
      <c r="C4669" s="12">
        <f t="shared" si="72"/>
        <v>1.1699999999999999E-2</v>
      </c>
    </row>
    <row r="4670" spans="1:3" x14ac:dyDescent="0.45">
      <c r="A4670" s="7">
        <v>37950</v>
      </c>
      <c r="B4670" s="9">
        <v>1.17</v>
      </c>
      <c r="C4670" s="12">
        <f t="shared" si="72"/>
        <v>1.1699999999999999E-2</v>
      </c>
    </row>
    <row r="4671" spans="1:3" x14ac:dyDescent="0.45">
      <c r="A4671" s="7">
        <v>37951</v>
      </c>
      <c r="B4671" s="9">
        <v>1.17</v>
      </c>
      <c r="C4671" s="12">
        <f t="shared" si="72"/>
        <v>1.1699999999999999E-2</v>
      </c>
    </row>
    <row r="4672" spans="1:3" x14ac:dyDescent="0.45">
      <c r="A4672" s="7">
        <v>37952</v>
      </c>
      <c r="B4672" s="9">
        <v>1.17313</v>
      </c>
      <c r="C4672" s="12">
        <f t="shared" si="72"/>
        <v>1.17313E-2</v>
      </c>
    </row>
    <row r="4673" spans="1:3" x14ac:dyDescent="0.45">
      <c r="A4673" s="7">
        <v>37953</v>
      </c>
      <c r="B4673" s="9">
        <v>1.17188</v>
      </c>
      <c r="C4673" s="12">
        <f t="shared" si="72"/>
        <v>1.17188E-2</v>
      </c>
    </row>
    <row r="4674" spans="1:3" x14ac:dyDescent="0.45">
      <c r="A4674" s="7">
        <v>37956</v>
      </c>
      <c r="B4674" s="9">
        <v>1.1781299999999999</v>
      </c>
      <c r="C4674" s="12">
        <f t="shared" si="72"/>
        <v>1.17813E-2</v>
      </c>
    </row>
    <row r="4675" spans="1:3" x14ac:dyDescent="0.45">
      <c r="A4675" s="7">
        <v>37957</v>
      </c>
      <c r="B4675" s="9">
        <v>1.18</v>
      </c>
      <c r="C4675" s="12">
        <f t="shared" ref="C4675:C4738" si="73">B4675/100</f>
        <v>1.18E-2</v>
      </c>
    </row>
    <row r="4676" spans="1:3" x14ac:dyDescent="0.45">
      <c r="A4676" s="7">
        <v>37958</v>
      </c>
      <c r="B4676" s="9">
        <v>1.18</v>
      </c>
      <c r="C4676" s="12">
        <f t="shared" si="73"/>
        <v>1.18E-2</v>
      </c>
    </row>
    <row r="4677" spans="1:3" x14ac:dyDescent="0.45">
      <c r="A4677" s="7">
        <v>37959</v>
      </c>
      <c r="B4677" s="9">
        <v>1.18</v>
      </c>
      <c r="C4677" s="12">
        <f t="shared" si="73"/>
        <v>1.18E-2</v>
      </c>
    </row>
    <row r="4678" spans="1:3" x14ac:dyDescent="0.45">
      <c r="A4678" s="7">
        <v>37960</v>
      </c>
      <c r="B4678" s="9">
        <v>1.18</v>
      </c>
      <c r="C4678" s="12">
        <f t="shared" si="73"/>
        <v>1.18E-2</v>
      </c>
    </row>
    <row r="4679" spans="1:3" x14ac:dyDescent="0.45">
      <c r="A4679" s="7">
        <v>37963</v>
      </c>
      <c r="B4679" s="9">
        <v>1.1712499999999999</v>
      </c>
      <c r="C4679" s="12">
        <f t="shared" si="73"/>
        <v>1.1712499999999999E-2</v>
      </c>
    </row>
    <row r="4680" spans="1:3" x14ac:dyDescent="0.45">
      <c r="A4680" s="7">
        <v>37964</v>
      </c>
      <c r="B4680" s="9">
        <v>1.17</v>
      </c>
      <c r="C4680" s="12">
        <f t="shared" si="73"/>
        <v>1.1699999999999999E-2</v>
      </c>
    </row>
    <row r="4681" spans="1:3" x14ac:dyDescent="0.45">
      <c r="A4681" s="7">
        <v>37965</v>
      </c>
      <c r="B4681" s="9">
        <v>1.17</v>
      </c>
      <c r="C4681" s="12">
        <f t="shared" si="73"/>
        <v>1.1699999999999999E-2</v>
      </c>
    </row>
    <row r="4682" spans="1:3" x14ac:dyDescent="0.45">
      <c r="A4682" s="7">
        <v>37966</v>
      </c>
      <c r="B4682" s="9">
        <v>1.17</v>
      </c>
      <c r="C4682" s="12">
        <f t="shared" si="73"/>
        <v>1.1699999999999999E-2</v>
      </c>
    </row>
    <row r="4683" spans="1:3" x14ac:dyDescent="0.45">
      <c r="A4683" s="7">
        <v>37967</v>
      </c>
      <c r="B4683" s="9">
        <v>1.1681299999999999</v>
      </c>
      <c r="C4683" s="12">
        <f t="shared" si="73"/>
        <v>1.1681299999999999E-2</v>
      </c>
    </row>
    <row r="4684" spans="1:3" x14ac:dyDescent="0.45">
      <c r="A4684" s="7">
        <v>37970</v>
      </c>
      <c r="B4684" s="9">
        <v>1.17</v>
      </c>
      <c r="C4684" s="12">
        <f t="shared" si="73"/>
        <v>1.1699999999999999E-2</v>
      </c>
    </row>
    <row r="4685" spans="1:3" x14ac:dyDescent="0.45">
      <c r="A4685" s="7">
        <v>37971</v>
      </c>
      <c r="B4685" s="9">
        <v>1.17</v>
      </c>
      <c r="C4685" s="12">
        <f t="shared" si="73"/>
        <v>1.1699999999999999E-2</v>
      </c>
    </row>
    <row r="4686" spans="1:3" x14ac:dyDescent="0.45">
      <c r="A4686" s="7">
        <v>37972</v>
      </c>
      <c r="B4686" s="9">
        <v>1.17</v>
      </c>
      <c r="C4686" s="12">
        <f t="shared" si="73"/>
        <v>1.1699999999999999E-2</v>
      </c>
    </row>
    <row r="4687" spans="1:3" x14ac:dyDescent="0.45">
      <c r="A4687" s="7">
        <v>37973</v>
      </c>
      <c r="B4687" s="9">
        <v>1.17</v>
      </c>
      <c r="C4687" s="12">
        <f t="shared" si="73"/>
        <v>1.1699999999999999E-2</v>
      </c>
    </row>
    <row r="4688" spans="1:3" x14ac:dyDescent="0.45">
      <c r="A4688" s="7">
        <v>37974</v>
      </c>
      <c r="B4688" s="9">
        <v>1.17</v>
      </c>
      <c r="C4688" s="12">
        <f t="shared" si="73"/>
        <v>1.1699999999999999E-2</v>
      </c>
    </row>
    <row r="4689" spans="1:3" x14ac:dyDescent="0.45">
      <c r="A4689" s="7">
        <v>37977</v>
      </c>
      <c r="B4689" s="9">
        <v>1.17</v>
      </c>
      <c r="C4689" s="12">
        <f t="shared" si="73"/>
        <v>1.1699999999999999E-2</v>
      </c>
    </row>
    <row r="4690" spans="1:3" x14ac:dyDescent="0.45">
      <c r="A4690" s="7">
        <v>37978</v>
      </c>
      <c r="B4690" s="9">
        <v>1.17</v>
      </c>
      <c r="C4690" s="12">
        <f t="shared" si="73"/>
        <v>1.1699999999999999E-2</v>
      </c>
    </row>
    <row r="4691" spans="1:3" x14ac:dyDescent="0.45">
      <c r="A4691" s="7">
        <v>37979</v>
      </c>
      <c r="B4691" s="9">
        <v>1.17</v>
      </c>
      <c r="C4691" s="12">
        <f t="shared" si="73"/>
        <v>1.1699999999999999E-2</v>
      </c>
    </row>
    <row r="4692" spans="1:3" x14ac:dyDescent="0.45">
      <c r="A4692" s="7">
        <v>37980</v>
      </c>
      <c r="B4692" s="8">
        <v>0</v>
      </c>
      <c r="C4692" s="12">
        <f t="shared" si="73"/>
        <v>0</v>
      </c>
    </row>
    <row r="4693" spans="1:3" x14ac:dyDescent="0.45">
      <c r="A4693" s="7">
        <v>37981</v>
      </c>
      <c r="B4693" s="8">
        <v>0</v>
      </c>
      <c r="C4693" s="12">
        <f t="shared" si="73"/>
        <v>0</v>
      </c>
    </row>
    <row r="4694" spans="1:3" x14ac:dyDescent="0.45">
      <c r="A4694" s="7">
        <v>37984</v>
      </c>
      <c r="B4694" s="9">
        <v>1.1625000000000001</v>
      </c>
      <c r="C4694" s="12">
        <f t="shared" si="73"/>
        <v>1.1625000000000002E-2</v>
      </c>
    </row>
    <row r="4695" spans="1:3" x14ac:dyDescent="0.45">
      <c r="A4695" s="7">
        <v>37985</v>
      </c>
      <c r="B4695" s="9">
        <v>1.155</v>
      </c>
      <c r="C4695" s="12">
        <f t="shared" si="73"/>
        <v>1.155E-2</v>
      </c>
    </row>
    <row r="4696" spans="1:3" x14ac:dyDescent="0.45">
      <c r="A4696" s="7">
        <v>37986</v>
      </c>
      <c r="B4696" s="9">
        <v>1.15188</v>
      </c>
      <c r="C4696" s="12">
        <f t="shared" si="73"/>
        <v>1.1518800000000001E-2</v>
      </c>
    </row>
    <row r="4697" spans="1:3" x14ac:dyDescent="0.45">
      <c r="A4697" s="7">
        <v>37987</v>
      </c>
      <c r="B4697" s="8">
        <v>0</v>
      </c>
      <c r="C4697" s="12">
        <f t="shared" si="73"/>
        <v>0</v>
      </c>
    </row>
    <row r="4698" spans="1:3" x14ac:dyDescent="0.45">
      <c r="A4698" s="7">
        <v>37988</v>
      </c>
      <c r="B4698" s="9">
        <v>1.1499999999999999</v>
      </c>
      <c r="C4698" s="12">
        <f t="shared" si="73"/>
        <v>1.15E-2</v>
      </c>
    </row>
    <row r="4699" spans="1:3" x14ac:dyDescent="0.45">
      <c r="A4699" s="7">
        <v>37991</v>
      </c>
      <c r="B4699" s="9">
        <v>1.1499999999999999</v>
      </c>
      <c r="C4699" s="12">
        <f t="shared" si="73"/>
        <v>1.15E-2</v>
      </c>
    </row>
    <row r="4700" spans="1:3" x14ac:dyDescent="0.45">
      <c r="A4700" s="7">
        <v>37992</v>
      </c>
      <c r="B4700" s="9">
        <v>1.1499999999999999</v>
      </c>
      <c r="C4700" s="12">
        <f t="shared" si="73"/>
        <v>1.15E-2</v>
      </c>
    </row>
    <row r="4701" spans="1:3" x14ac:dyDescent="0.45">
      <c r="A4701" s="7">
        <v>37993</v>
      </c>
      <c r="B4701" s="9">
        <v>1.1399999999999999</v>
      </c>
      <c r="C4701" s="12">
        <f t="shared" si="73"/>
        <v>1.1399999999999999E-2</v>
      </c>
    </row>
    <row r="4702" spans="1:3" x14ac:dyDescent="0.45">
      <c r="A4702" s="7">
        <v>37994</v>
      </c>
      <c r="B4702" s="9">
        <v>1.1399999999999999</v>
      </c>
      <c r="C4702" s="12">
        <f t="shared" si="73"/>
        <v>1.1399999999999999E-2</v>
      </c>
    </row>
    <row r="4703" spans="1:3" x14ac:dyDescent="0.45">
      <c r="A4703" s="7">
        <v>37995</v>
      </c>
      <c r="B4703" s="9">
        <v>1.1399999999999999</v>
      </c>
      <c r="C4703" s="12">
        <f t="shared" si="73"/>
        <v>1.1399999999999999E-2</v>
      </c>
    </row>
    <row r="4704" spans="1:3" x14ac:dyDescent="0.45">
      <c r="A4704" s="7">
        <v>37998</v>
      </c>
      <c r="B4704" s="9">
        <v>1.1200000000000001</v>
      </c>
      <c r="C4704" s="12">
        <f t="shared" si="73"/>
        <v>1.1200000000000002E-2</v>
      </c>
    </row>
    <row r="4705" spans="1:3" x14ac:dyDescent="0.45">
      <c r="A4705" s="7">
        <v>37999</v>
      </c>
      <c r="B4705" s="9">
        <v>1.1200000000000001</v>
      </c>
      <c r="C4705" s="12">
        <f t="shared" si="73"/>
        <v>1.1200000000000002E-2</v>
      </c>
    </row>
    <row r="4706" spans="1:3" x14ac:dyDescent="0.45">
      <c r="A4706" s="7">
        <v>38000</v>
      </c>
      <c r="B4706" s="9">
        <v>1.1200000000000001</v>
      </c>
      <c r="C4706" s="12">
        <f t="shared" si="73"/>
        <v>1.1200000000000002E-2</v>
      </c>
    </row>
    <row r="4707" spans="1:3" x14ac:dyDescent="0.45">
      <c r="A4707" s="7">
        <v>38001</v>
      </c>
      <c r="B4707" s="9">
        <v>1.1200000000000001</v>
      </c>
      <c r="C4707" s="12">
        <f t="shared" si="73"/>
        <v>1.1200000000000002E-2</v>
      </c>
    </row>
    <row r="4708" spans="1:3" x14ac:dyDescent="0.45">
      <c r="A4708" s="7">
        <v>38002</v>
      </c>
      <c r="B4708" s="9">
        <v>1.1200000000000001</v>
      </c>
      <c r="C4708" s="12">
        <f t="shared" si="73"/>
        <v>1.1200000000000002E-2</v>
      </c>
    </row>
    <row r="4709" spans="1:3" x14ac:dyDescent="0.45">
      <c r="A4709" s="7">
        <v>38005</v>
      </c>
      <c r="B4709" s="9">
        <v>1.1200000000000001</v>
      </c>
      <c r="C4709" s="12">
        <f t="shared" si="73"/>
        <v>1.1200000000000002E-2</v>
      </c>
    </row>
    <row r="4710" spans="1:3" x14ac:dyDescent="0.45">
      <c r="A4710" s="7">
        <v>38006</v>
      </c>
      <c r="B4710" s="9">
        <v>1.1200000000000001</v>
      </c>
      <c r="C4710" s="12">
        <f t="shared" si="73"/>
        <v>1.1200000000000002E-2</v>
      </c>
    </row>
    <row r="4711" spans="1:3" x14ac:dyDescent="0.45">
      <c r="A4711" s="7">
        <v>38007</v>
      </c>
      <c r="B4711" s="9">
        <v>1.1200000000000001</v>
      </c>
      <c r="C4711" s="12">
        <f t="shared" si="73"/>
        <v>1.1200000000000002E-2</v>
      </c>
    </row>
    <row r="4712" spans="1:3" x14ac:dyDescent="0.45">
      <c r="A4712" s="7">
        <v>38008</v>
      </c>
      <c r="B4712" s="9">
        <v>1.1200000000000001</v>
      </c>
      <c r="C4712" s="12">
        <f t="shared" si="73"/>
        <v>1.1200000000000002E-2</v>
      </c>
    </row>
    <row r="4713" spans="1:3" x14ac:dyDescent="0.45">
      <c r="A4713" s="7">
        <v>38009</v>
      </c>
      <c r="B4713" s="9">
        <v>1.1200000000000001</v>
      </c>
      <c r="C4713" s="12">
        <f t="shared" si="73"/>
        <v>1.1200000000000002E-2</v>
      </c>
    </row>
    <row r="4714" spans="1:3" x14ac:dyDescent="0.45">
      <c r="A4714" s="7">
        <v>38012</v>
      </c>
      <c r="B4714" s="9">
        <v>1.1200000000000001</v>
      </c>
      <c r="C4714" s="12">
        <f t="shared" si="73"/>
        <v>1.1200000000000002E-2</v>
      </c>
    </row>
    <row r="4715" spans="1:3" x14ac:dyDescent="0.45">
      <c r="A4715" s="7">
        <v>38013</v>
      </c>
      <c r="B4715" s="9">
        <v>1.1200000000000001</v>
      </c>
      <c r="C4715" s="12">
        <f t="shared" si="73"/>
        <v>1.1200000000000002E-2</v>
      </c>
    </row>
    <row r="4716" spans="1:3" x14ac:dyDescent="0.45">
      <c r="A4716" s="7">
        <v>38014</v>
      </c>
      <c r="B4716" s="9">
        <v>1.1200000000000001</v>
      </c>
      <c r="C4716" s="12">
        <f t="shared" si="73"/>
        <v>1.1200000000000002E-2</v>
      </c>
    </row>
    <row r="4717" spans="1:3" x14ac:dyDescent="0.45">
      <c r="A4717" s="7">
        <v>38015</v>
      </c>
      <c r="B4717" s="9">
        <v>1.1312500000000001</v>
      </c>
      <c r="C4717" s="12">
        <f t="shared" si="73"/>
        <v>1.1312500000000001E-2</v>
      </c>
    </row>
    <row r="4718" spans="1:3" x14ac:dyDescent="0.45">
      <c r="A4718" s="7">
        <v>38016</v>
      </c>
      <c r="B4718" s="9">
        <v>1.1299999999999999</v>
      </c>
      <c r="C4718" s="12">
        <f t="shared" si="73"/>
        <v>1.1299999999999999E-2</v>
      </c>
    </row>
    <row r="4719" spans="1:3" x14ac:dyDescent="0.45">
      <c r="A4719" s="7">
        <v>38019</v>
      </c>
      <c r="B4719" s="9">
        <v>1.1299999999999999</v>
      </c>
      <c r="C4719" s="12">
        <f t="shared" si="73"/>
        <v>1.1299999999999999E-2</v>
      </c>
    </row>
    <row r="4720" spans="1:3" x14ac:dyDescent="0.45">
      <c r="A4720" s="7">
        <v>38020</v>
      </c>
      <c r="B4720" s="9">
        <v>1.1299999999999999</v>
      </c>
      <c r="C4720" s="12">
        <f t="shared" si="73"/>
        <v>1.1299999999999999E-2</v>
      </c>
    </row>
    <row r="4721" spans="1:3" x14ac:dyDescent="0.45">
      <c r="A4721" s="7">
        <v>38021</v>
      </c>
      <c r="B4721" s="9">
        <v>1.1299999999999999</v>
      </c>
      <c r="C4721" s="12">
        <f t="shared" si="73"/>
        <v>1.1299999999999999E-2</v>
      </c>
    </row>
    <row r="4722" spans="1:3" x14ac:dyDescent="0.45">
      <c r="A4722" s="7">
        <v>38022</v>
      </c>
      <c r="B4722" s="9">
        <v>1.1299999999999999</v>
      </c>
      <c r="C4722" s="12">
        <f t="shared" si="73"/>
        <v>1.1299999999999999E-2</v>
      </c>
    </row>
    <row r="4723" spans="1:3" x14ac:dyDescent="0.45">
      <c r="A4723" s="7">
        <v>38023</v>
      </c>
      <c r="B4723" s="9">
        <v>1.1299999999999999</v>
      </c>
      <c r="C4723" s="12">
        <f t="shared" si="73"/>
        <v>1.1299999999999999E-2</v>
      </c>
    </row>
    <row r="4724" spans="1:3" x14ac:dyDescent="0.45">
      <c r="A4724" s="7">
        <v>38026</v>
      </c>
      <c r="B4724" s="9">
        <v>1.1299999999999999</v>
      </c>
      <c r="C4724" s="12">
        <f t="shared" si="73"/>
        <v>1.1299999999999999E-2</v>
      </c>
    </row>
    <row r="4725" spans="1:3" x14ac:dyDescent="0.45">
      <c r="A4725" s="7">
        <v>38027</v>
      </c>
      <c r="B4725" s="9">
        <v>1.1299999999999999</v>
      </c>
      <c r="C4725" s="12">
        <f t="shared" si="73"/>
        <v>1.1299999999999999E-2</v>
      </c>
    </row>
    <row r="4726" spans="1:3" x14ac:dyDescent="0.45">
      <c r="A4726" s="7">
        <v>38028</v>
      </c>
      <c r="B4726" s="9">
        <v>1.1299999999999999</v>
      </c>
      <c r="C4726" s="12">
        <f t="shared" si="73"/>
        <v>1.1299999999999999E-2</v>
      </c>
    </row>
    <row r="4727" spans="1:3" x14ac:dyDescent="0.45">
      <c r="A4727" s="7">
        <v>38029</v>
      </c>
      <c r="B4727" s="9">
        <v>1.12188</v>
      </c>
      <c r="C4727" s="12">
        <f t="shared" si="73"/>
        <v>1.1218799999999999E-2</v>
      </c>
    </row>
    <row r="4728" spans="1:3" x14ac:dyDescent="0.45">
      <c r="A4728" s="7">
        <v>38030</v>
      </c>
      <c r="B4728" s="9">
        <v>1.1200000000000001</v>
      </c>
      <c r="C4728" s="12">
        <f t="shared" si="73"/>
        <v>1.1200000000000002E-2</v>
      </c>
    </row>
    <row r="4729" spans="1:3" x14ac:dyDescent="0.45">
      <c r="A4729" s="7">
        <v>38033</v>
      </c>
      <c r="B4729" s="9">
        <v>1.1200000000000001</v>
      </c>
      <c r="C4729" s="12">
        <f t="shared" si="73"/>
        <v>1.1200000000000002E-2</v>
      </c>
    </row>
    <row r="4730" spans="1:3" x14ac:dyDescent="0.45">
      <c r="A4730" s="7">
        <v>38034</v>
      </c>
      <c r="B4730" s="9">
        <v>1.1200000000000001</v>
      </c>
      <c r="C4730" s="12">
        <f t="shared" si="73"/>
        <v>1.1200000000000002E-2</v>
      </c>
    </row>
    <row r="4731" spans="1:3" x14ac:dyDescent="0.45">
      <c r="A4731" s="7">
        <v>38035</v>
      </c>
      <c r="B4731" s="9">
        <v>1.1200000000000001</v>
      </c>
      <c r="C4731" s="12">
        <f t="shared" si="73"/>
        <v>1.1200000000000002E-2</v>
      </c>
    </row>
    <row r="4732" spans="1:3" x14ac:dyDescent="0.45">
      <c r="A4732" s="7">
        <v>38036</v>
      </c>
      <c r="B4732" s="9">
        <v>1.1200000000000001</v>
      </c>
      <c r="C4732" s="12">
        <f t="shared" si="73"/>
        <v>1.1200000000000002E-2</v>
      </c>
    </row>
    <row r="4733" spans="1:3" x14ac:dyDescent="0.45">
      <c r="A4733" s="7">
        <v>38037</v>
      </c>
      <c r="B4733" s="9">
        <v>1.1200000000000001</v>
      </c>
      <c r="C4733" s="12">
        <f t="shared" si="73"/>
        <v>1.1200000000000002E-2</v>
      </c>
    </row>
    <row r="4734" spans="1:3" x14ac:dyDescent="0.45">
      <c r="A4734" s="7">
        <v>38040</v>
      </c>
      <c r="B4734" s="9">
        <v>1.1200000000000001</v>
      </c>
      <c r="C4734" s="12">
        <f t="shared" si="73"/>
        <v>1.1200000000000002E-2</v>
      </c>
    </row>
    <row r="4735" spans="1:3" x14ac:dyDescent="0.45">
      <c r="A4735" s="7">
        <v>38041</v>
      </c>
      <c r="B4735" s="9">
        <v>1.1200000000000001</v>
      </c>
      <c r="C4735" s="12">
        <f t="shared" si="73"/>
        <v>1.1200000000000002E-2</v>
      </c>
    </row>
    <row r="4736" spans="1:3" x14ac:dyDescent="0.45">
      <c r="A4736" s="7">
        <v>38042</v>
      </c>
      <c r="B4736" s="9">
        <v>1.1200000000000001</v>
      </c>
      <c r="C4736" s="12">
        <f t="shared" si="73"/>
        <v>1.1200000000000002E-2</v>
      </c>
    </row>
    <row r="4737" spans="1:3" x14ac:dyDescent="0.45">
      <c r="A4737" s="7">
        <v>38043</v>
      </c>
      <c r="B4737" s="9">
        <v>1.1200000000000001</v>
      </c>
      <c r="C4737" s="12">
        <f t="shared" si="73"/>
        <v>1.1200000000000002E-2</v>
      </c>
    </row>
    <row r="4738" spans="1:3" x14ac:dyDescent="0.45">
      <c r="A4738" s="7">
        <v>38044</v>
      </c>
      <c r="B4738" s="9">
        <v>1.1200000000000001</v>
      </c>
      <c r="C4738" s="12">
        <f t="shared" si="73"/>
        <v>1.1200000000000002E-2</v>
      </c>
    </row>
    <row r="4739" spans="1:3" x14ac:dyDescent="0.45">
      <c r="A4739" s="7">
        <v>38047</v>
      </c>
      <c r="B4739" s="9">
        <v>1.1200000000000001</v>
      </c>
      <c r="C4739" s="12">
        <f t="shared" ref="C4739:C4802" si="74">B4739/100</f>
        <v>1.1200000000000002E-2</v>
      </c>
    </row>
    <row r="4740" spans="1:3" x14ac:dyDescent="0.45">
      <c r="A4740" s="7">
        <v>38048</v>
      </c>
      <c r="B4740" s="9">
        <v>1.1200000000000001</v>
      </c>
      <c r="C4740" s="12">
        <f t="shared" si="74"/>
        <v>1.1200000000000002E-2</v>
      </c>
    </row>
    <row r="4741" spans="1:3" x14ac:dyDescent="0.45">
      <c r="A4741" s="7">
        <v>38049</v>
      </c>
      <c r="B4741" s="9">
        <v>1.1200000000000001</v>
      </c>
      <c r="C4741" s="12">
        <f t="shared" si="74"/>
        <v>1.1200000000000002E-2</v>
      </c>
    </row>
    <row r="4742" spans="1:3" x14ac:dyDescent="0.45">
      <c r="A4742" s="7">
        <v>38050</v>
      </c>
      <c r="B4742" s="9">
        <v>1.1200000000000001</v>
      </c>
      <c r="C4742" s="12">
        <f t="shared" si="74"/>
        <v>1.1200000000000002E-2</v>
      </c>
    </row>
    <row r="4743" spans="1:3" x14ac:dyDescent="0.45">
      <c r="A4743" s="7">
        <v>38051</v>
      </c>
      <c r="B4743" s="9">
        <v>1.1200000000000001</v>
      </c>
      <c r="C4743" s="12">
        <f t="shared" si="74"/>
        <v>1.1200000000000002E-2</v>
      </c>
    </row>
    <row r="4744" spans="1:3" x14ac:dyDescent="0.45">
      <c r="A4744" s="7">
        <v>38054</v>
      </c>
      <c r="B4744" s="9">
        <v>1.1100000000000001</v>
      </c>
      <c r="C4744" s="12">
        <f t="shared" si="74"/>
        <v>1.11E-2</v>
      </c>
    </row>
    <row r="4745" spans="1:3" x14ac:dyDescent="0.45">
      <c r="A4745" s="7">
        <v>38055</v>
      </c>
      <c r="B4745" s="9">
        <v>1.1100000000000001</v>
      </c>
      <c r="C4745" s="12">
        <f t="shared" si="74"/>
        <v>1.11E-2</v>
      </c>
    </row>
    <row r="4746" spans="1:3" x14ac:dyDescent="0.45">
      <c r="A4746" s="7">
        <v>38056</v>
      </c>
      <c r="B4746" s="9">
        <v>1.1100000000000001</v>
      </c>
      <c r="C4746" s="12">
        <f t="shared" si="74"/>
        <v>1.11E-2</v>
      </c>
    </row>
    <row r="4747" spans="1:3" x14ac:dyDescent="0.45">
      <c r="A4747" s="7">
        <v>38057</v>
      </c>
      <c r="B4747" s="9">
        <v>1.1100000000000001</v>
      </c>
      <c r="C4747" s="12">
        <f t="shared" si="74"/>
        <v>1.11E-2</v>
      </c>
    </row>
    <row r="4748" spans="1:3" x14ac:dyDescent="0.45">
      <c r="A4748" s="7">
        <v>38058</v>
      </c>
      <c r="B4748" s="9">
        <v>1.1100000000000001</v>
      </c>
      <c r="C4748" s="12">
        <f t="shared" si="74"/>
        <v>1.11E-2</v>
      </c>
    </row>
    <row r="4749" spans="1:3" x14ac:dyDescent="0.45">
      <c r="A4749" s="7">
        <v>38061</v>
      </c>
      <c r="B4749" s="9">
        <v>1.1100000000000001</v>
      </c>
      <c r="C4749" s="12">
        <f t="shared" si="74"/>
        <v>1.11E-2</v>
      </c>
    </row>
    <row r="4750" spans="1:3" x14ac:dyDescent="0.45">
      <c r="A4750" s="7">
        <v>38062</v>
      </c>
      <c r="B4750" s="9">
        <v>1.1100000000000001</v>
      </c>
      <c r="C4750" s="12">
        <f t="shared" si="74"/>
        <v>1.11E-2</v>
      </c>
    </row>
    <row r="4751" spans="1:3" x14ac:dyDescent="0.45">
      <c r="A4751" s="7">
        <v>38063</v>
      </c>
      <c r="B4751" s="9">
        <v>1.1100000000000001</v>
      </c>
      <c r="C4751" s="12">
        <f t="shared" si="74"/>
        <v>1.11E-2</v>
      </c>
    </row>
    <row r="4752" spans="1:3" x14ac:dyDescent="0.45">
      <c r="A4752" s="7">
        <v>38064</v>
      </c>
      <c r="B4752" s="9">
        <v>1.1100000000000001</v>
      </c>
      <c r="C4752" s="12">
        <f t="shared" si="74"/>
        <v>1.11E-2</v>
      </c>
    </row>
    <row r="4753" spans="1:3" x14ac:dyDescent="0.45">
      <c r="A4753" s="7">
        <v>38065</v>
      </c>
      <c r="B4753" s="9">
        <v>1.1100000000000001</v>
      </c>
      <c r="C4753" s="12">
        <f t="shared" si="74"/>
        <v>1.11E-2</v>
      </c>
    </row>
    <row r="4754" spans="1:3" x14ac:dyDescent="0.45">
      <c r="A4754" s="7">
        <v>38068</v>
      </c>
      <c r="B4754" s="9">
        <v>1.1100000000000001</v>
      </c>
      <c r="C4754" s="12">
        <f t="shared" si="74"/>
        <v>1.11E-2</v>
      </c>
    </row>
    <row r="4755" spans="1:3" x14ac:dyDescent="0.45">
      <c r="A4755" s="7">
        <v>38069</v>
      </c>
      <c r="B4755" s="9">
        <v>1.1100000000000001</v>
      </c>
      <c r="C4755" s="12">
        <f t="shared" si="74"/>
        <v>1.11E-2</v>
      </c>
    </row>
    <row r="4756" spans="1:3" x14ac:dyDescent="0.45">
      <c r="A4756" s="7">
        <v>38070</v>
      </c>
      <c r="B4756" s="9">
        <v>1.1100000000000001</v>
      </c>
      <c r="C4756" s="12">
        <f t="shared" si="74"/>
        <v>1.11E-2</v>
      </c>
    </row>
    <row r="4757" spans="1:3" x14ac:dyDescent="0.45">
      <c r="A4757" s="7">
        <v>38071</v>
      </c>
      <c r="B4757" s="9">
        <v>1.1100000000000001</v>
      </c>
      <c r="C4757" s="12">
        <f t="shared" si="74"/>
        <v>1.11E-2</v>
      </c>
    </row>
    <row r="4758" spans="1:3" x14ac:dyDescent="0.45">
      <c r="A4758" s="7">
        <v>38072</v>
      </c>
      <c r="B4758" s="9">
        <v>1.1100000000000001</v>
      </c>
      <c r="C4758" s="12">
        <f t="shared" si="74"/>
        <v>1.11E-2</v>
      </c>
    </row>
    <row r="4759" spans="1:3" x14ac:dyDescent="0.45">
      <c r="A4759" s="7">
        <v>38075</v>
      </c>
      <c r="B4759" s="9">
        <v>1.1100000000000001</v>
      </c>
      <c r="C4759" s="12">
        <f t="shared" si="74"/>
        <v>1.11E-2</v>
      </c>
    </row>
    <row r="4760" spans="1:3" x14ac:dyDescent="0.45">
      <c r="A4760" s="7">
        <v>38076</v>
      </c>
      <c r="B4760" s="9">
        <v>1.1100000000000001</v>
      </c>
      <c r="C4760" s="12">
        <f t="shared" si="74"/>
        <v>1.11E-2</v>
      </c>
    </row>
    <row r="4761" spans="1:3" x14ac:dyDescent="0.45">
      <c r="A4761" s="7">
        <v>38077</v>
      </c>
      <c r="B4761" s="9">
        <v>1.1100000000000001</v>
      </c>
      <c r="C4761" s="12">
        <f t="shared" si="74"/>
        <v>1.11E-2</v>
      </c>
    </row>
    <row r="4762" spans="1:3" x14ac:dyDescent="0.45">
      <c r="A4762" s="7">
        <v>38078</v>
      </c>
      <c r="B4762" s="9">
        <v>1.1100000000000001</v>
      </c>
      <c r="C4762" s="12">
        <f t="shared" si="74"/>
        <v>1.11E-2</v>
      </c>
    </row>
    <row r="4763" spans="1:3" x14ac:dyDescent="0.45">
      <c r="A4763" s="7">
        <v>38079</v>
      </c>
      <c r="B4763" s="9">
        <v>1.1100000000000001</v>
      </c>
      <c r="C4763" s="12">
        <f t="shared" si="74"/>
        <v>1.11E-2</v>
      </c>
    </row>
    <row r="4764" spans="1:3" x14ac:dyDescent="0.45">
      <c r="A4764" s="7">
        <v>38082</v>
      </c>
      <c r="B4764" s="9">
        <v>1.1399999999999999</v>
      </c>
      <c r="C4764" s="12">
        <f t="shared" si="74"/>
        <v>1.1399999999999999E-2</v>
      </c>
    </row>
    <row r="4765" spans="1:3" x14ac:dyDescent="0.45">
      <c r="A4765" s="7">
        <v>38083</v>
      </c>
      <c r="B4765" s="9">
        <v>1.1399999999999999</v>
      </c>
      <c r="C4765" s="12">
        <f t="shared" si="74"/>
        <v>1.1399999999999999E-2</v>
      </c>
    </row>
    <row r="4766" spans="1:3" x14ac:dyDescent="0.45">
      <c r="A4766" s="7">
        <v>38084</v>
      </c>
      <c r="B4766" s="9">
        <v>1.1399999999999999</v>
      </c>
      <c r="C4766" s="12">
        <f t="shared" si="74"/>
        <v>1.1399999999999999E-2</v>
      </c>
    </row>
    <row r="4767" spans="1:3" x14ac:dyDescent="0.45">
      <c r="A4767" s="7">
        <v>38085</v>
      </c>
      <c r="B4767" s="9">
        <v>1.1399999999999999</v>
      </c>
      <c r="C4767" s="12">
        <f t="shared" si="74"/>
        <v>1.1399999999999999E-2</v>
      </c>
    </row>
    <row r="4768" spans="1:3" x14ac:dyDescent="0.45">
      <c r="A4768" s="7">
        <v>38086</v>
      </c>
      <c r="B4768" s="8">
        <v>0</v>
      </c>
      <c r="C4768" s="12">
        <f t="shared" si="74"/>
        <v>0</v>
      </c>
    </row>
    <row r="4769" spans="1:3" x14ac:dyDescent="0.45">
      <c r="A4769" s="7">
        <v>38089</v>
      </c>
      <c r="B4769" s="8">
        <v>0</v>
      </c>
      <c r="C4769" s="12">
        <f t="shared" si="74"/>
        <v>0</v>
      </c>
    </row>
    <row r="4770" spans="1:3" x14ac:dyDescent="0.45">
      <c r="A4770" s="7">
        <v>38090</v>
      </c>
      <c r="B4770" s="9">
        <v>1.1399999999999999</v>
      </c>
      <c r="C4770" s="12">
        <f t="shared" si="74"/>
        <v>1.1399999999999999E-2</v>
      </c>
    </row>
    <row r="4771" spans="1:3" x14ac:dyDescent="0.45">
      <c r="A4771" s="7">
        <v>38091</v>
      </c>
      <c r="B4771" s="9">
        <v>1.14188</v>
      </c>
      <c r="C4771" s="12">
        <f t="shared" si="74"/>
        <v>1.14188E-2</v>
      </c>
    </row>
    <row r="4772" spans="1:3" x14ac:dyDescent="0.45">
      <c r="A4772" s="7">
        <v>38092</v>
      </c>
      <c r="B4772" s="9">
        <v>1.1499999999999999</v>
      </c>
      <c r="C4772" s="12">
        <f t="shared" si="74"/>
        <v>1.15E-2</v>
      </c>
    </row>
    <row r="4773" spans="1:3" x14ac:dyDescent="0.45">
      <c r="A4773" s="7">
        <v>38093</v>
      </c>
      <c r="B4773" s="9">
        <v>1.1499999999999999</v>
      </c>
      <c r="C4773" s="12">
        <f t="shared" si="74"/>
        <v>1.15E-2</v>
      </c>
    </row>
    <row r="4774" spans="1:3" x14ac:dyDescent="0.45">
      <c r="A4774" s="7">
        <v>38096</v>
      </c>
      <c r="B4774" s="9">
        <v>1.1493800000000001</v>
      </c>
      <c r="C4774" s="12">
        <f t="shared" si="74"/>
        <v>1.14938E-2</v>
      </c>
    </row>
    <row r="4775" spans="1:3" x14ac:dyDescent="0.45">
      <c r="A4775" s="7">
        <v>38097</v>
      </c>
      <c r="B4775" s="9">
        <v>1.1499999999999999</v>
      </c>
      <c r="C4775" s="12">
        <f t="shared" si="74"/>
        <v>1.15E-2</v>
      </c>
    </row>
    <row r="4776" spans="1:3" x14ac:dyDescent="0.45">
      <c r="A4776" s="7">
        <v>38098</v>
      </c>
      <c r="B4776" s="9">
        <v>1.16875</v>
      </c>
      <c r="C4776" s="12">
        <f t="shared" si="74"/>
        <v>1.16875E-2</v>
      </c>
    </row>
    <row r="4777" spans="1:3" x14ac:dyDescent="0.45">
      <c r="A4777" s="7">
        <v>38099</v>
      </c>
      <c r="B4777" s="9">
        <v>1.17</v>
      </c>
      <c r="C4777" s="12">
        <f t="shared" si="74"/>
        <v>1.1699999999999999E-2</v>
      </c>
    </row>
    <row r="4778" spans="1:3" x14ac:dyDescent="0.45">
      <c r="A4778" s="7">
        <v>38100</v>
      </c>
      <c r="B4778" s="9">
        <v>1.17</v>
      </c>
      <c r="C4778" s="12">
        <f t="shared" si="74"/>
        <v>1.1699999999999999E-2</v>
      </c>
    </row>
    <row r="4779" spans="1:3" x14ac:dyDescent="0.45">
      <c r="A4779" s="7">
        <v>38103</v>
      </c>
      <c r="B4779" s="9">
        <v>1.17</v>
      </c>
      <c r="C4779" s="12">
        <f t="shared" si="74"/>
        <v>1.1699999999999999E-2</v>
      </c>
    </row>
    <row r="4780" spans="1:3" x14ac:dyDescent="0.45">
      <c r="A4780" s="7">
        <v>38104</v>
      </c>
      <c r="B4780" s="9">
        <v>1.17</v>
      </c>
      <c r="C4780" s="12">
        <f t="shared" si="74"/>
        <v>1.1699999999999999E-2</v>
      </c>
    </row>
    <row r="4781" spans="1:3" x14ac:dyDescent="0.45">
      <c r="A4781" s="7">
        <v>38105</v>
      </c>
      <c r="B4781" s="9">
        <v>1.17</v>
      </c>
      <c r="C4781" s="12">
        <f t="shared" si="74"/>
        <v>1.1699999999999999E-2</v>
      </c>
    </row>
    <row r="4782" spans="1:3" x14ac:dyDescent="0.45">
      <c r="A4782" s="7">
        <v>38106</v>
      </c>
      <c r="B4782" s="9">
        <v>1.17875</v>
      </c>
      <c r="C4782" s="12">
        <f t="shared" si="74"/>
        <v>1.1787499999999999E-2</v>
      </c>
    </row>
    <row r="4783" spans="1:3" x14ac:dyDescent="0.45">
      <c r="A4783" s="7">
        <v>38107</v>
      </c>
      <c r="B4783" s="9">
        <v>1.18</v>
      </c>
      <c r="C4783" s="12">
        <f t="shared" si="74"/>
        <v>1.18E-2</v>
      </c>
    </row>
    <row r="4784" spans="1:3" x14ac:dyDescent="0.45">
      <c r="A4784" s="7">
        <v>38110</v>
      </c>
      <c r="B4784" s="8">
        <v>0</v>
      </c>
      <c r="C4784" s="12">
        <f t="shared" si="74"/>
        <v>0</v>
      </c>
    </row>
    <row r="4785" spans="1:3" x14ac:dyDescent="0.45">
      <c r="A4785" s="7">
        <v>38111</v>
      </c>
      <c r="B4785" s="9">
        <v>1.18</v>
      </c>
      <c r="C4785" s="12">
        <f t="shared" si="74"/>
        <v>1.18E-2</v>
      </c>
    </row>
    <row r="4786" spans="1:3" x14ac:dyDescent="0.45">
      <c r="A4786" s="7">
        <v>38112</v>
      </c>
      <c r="B4786" s="9">
        <v>1.18</v>
      </c>
      <c r="C4786" s="12">
        <f t="shared" si="74"/>
        <v>1.18E-2</v>
      </c>
    </row>
    <row r="4787" spans="1:3" x14ac:dyDescent="0.45">
      <c r="A4787" s="7">
        <v>38113</v>
      </c>
      <c r="B4787" s="9">
        <v>1.18</v>
      </c>
      <c r="C4787" s="12">
        <f t="shared" si="74"/>
        <v>1.18E-2</v>
      </c>
    </row>
    <row r="4788" spans="1:3" x14ac:dyDescent="0.45">
      <c r="A4788" s="7">
        <v>38114</v>
      </c>
      <c r="B4788" s="9">
        <v>1.19</v>
      </c>
      <c r="C4788" s="12">
        <f t="shared" si="74"/>
        <v>1.1899999999999999E-2</v>
      </c>
    </row>
    <row r="4789" spans="1:3" x14ac:dyDescent="0.45">
      <c r="A4789" s="7">
        <v>38117</v>
      </c>
      <c r="B4789" s="9">
        <v>1.24</v>
      </c>
      <c r="C4789" s="12">
        <f t="shared" si="74"/>
        <v>1.24E-2</v>
      </c>
    </row>
    <row r="4790" spans="1:3" x14ac:dyDescent="0.45">
      <c r="A4790" s="7">
        <v>38118</v>
      </c>
      <c r="B4790" s="9">
        <v>1.24</v>
      </c>
      <c r="C4790" s="12">
        <f t="shared" si="74"/>
        <v>1.24E-2</v>
      </c>
    </row>
    <row r="4791" spans="1:3" x14ac:dyDescent="0.45">
      <c r="A4791" s="7">
        <v>38119</v>
      </c>
      <c r="B4791" s="9">
        <v>1.24</v>
      </c>
      <c r="C4791" s="12">
        <f t="shared" si="74"/>
        <v>1.24E-2</v>
      </c>
    </row>
    <row r="4792" spans="1:3" x14ac:dyDescent="0.45">
      <c r="A4792" s="7">
        <v>38120</v>
      </c>
      <c r="B4792" s="9">
        <v>1.25</v>
      </c>
      <c r="C4792" s="12">
        <f t="shared" si="74"/>
        <v>1.2500000000000001E-2</v>
      </c>
    </row>
    <row r="4793" spans="1:3" x14ac:dyDescent="0.45">
      <c r="A4793" s="7">
        <v>38121</v>
      </c>
      <c r="B4793" s="9">
        <v>1.26</v>
      </c>
      <c r="C4793" s="12">
        <f t="shared" si="74"/>
        <v>1.26E-2</v>
      </c>
    </row>
    <row r="4794" spans="1:3" x14ac:dyDescent="0.45">
      <c r="A4794" s="7">
        <v>38124</v>
      </c>
      <c r="B4794" s="9">
        <v>1.25813</v>
      </c>
      <c r="C4794" s="12">
        <f t="shared" si="74"/>
        <v>1.25813E-2</v>
      </c>
    </row>
    <row r="4795" spans="1:3" x14ac:dyDescent="0.45">
      <c r="A4795" s="7">
        <v>38125</v>
      </c>
      <c r="B4795" s="9">
        <v>1.26</v>
      </c>
      <c r="C4795" s="12">
        <f t="shared" si="74"/>
        <v>1.26E-2</v>
      </c>
    </row>
    <row r="4796" spans="1:3" x14ac:dyDescent="0.45">
      <c r="A4796" s="7">
        <v>38126</v>
      </c>
      <c r="B4796" s="9">
        <v>1.27</v>
      </c>
      <c r="C4796" s="12">
        <f t="shared" si="74"/>
        <v>1.2699999999999999E-2</v>
      </c>
    </row>
    <row r="4797" spans="1:3" x14ac:dyDescent="0.45">
      <c r="A4797" s="7">
        <v>38127</v>
      </c>
      <c r="B4797" s="9">
        <v>1.28</v>
      </c>
      <c r="C4797" s="12">
        <f t="shared" si="74"/>
        <v>1.2800000000000001E-2</v>
      </c>
    </row>
    <row r="4798" spans="1:3" x14ac:dyDescent="0.45">
      <c r="A4798" s="7">
        <v>38128</v>
      </c>
      <c r="B4798" s="9">
        <v>1.28</v>
      </c>
      <c r="C4798" s="12">
        <f t="shared" si="74"/>
        <v>1.2800000000000001E-2</v>
      </c>
    </row>
    <row r="4799" spans="1:3" x14ac:dyDescent="0.45">
      <c r="A4799" s="7">
        <v>38131</v>
      </c>
      <c r="B4799" s="9">
        <v>1.29</v>
      </c>
      <c r="C4799" s="12">
        <f t="shared" si="74"/>
        <v>1.29E-2</v>
      </c>
    </row>
    <row r="4800" spans="1:3" x14ac:dyDescent="0.45">
      <c r="A4800" s="7">
        <v>38132</v>
      </c>
      <c r="B4800" s="9">
        <v>1.29</v>
      </c>
      <c r="C4800" s="12">
        <f t="shared" si="74"/>
        <v>1.29E-2</v>
      </c>
    </row>
    <row r="4801" spans="1:3" x14ac:dyDescent="0.45">
      <c r="A4801" s="7">
        <v>38133</v>
      </c>
      <c r="B4801" s="9">
        <v>1.3</v>
      </c>
      <c r="C4801" s="12">
        <f t="shared" si="74"/>
        <v>1.3000000000000001E-2</v>
      </c>
    </row>
    <row r="4802" spans="1:3" x14ac:dyDescent="0.45">
      <c r="A4802" s="7">
        <v>38134</v>
      </c>
      <c r="B4802" s="9">
        <v>1.31</v>
      </c>
      <c r="C4802" s="12">
        <f t="shared" si="74"/>
        <v>1.3100000000000001E-2</v>
      </c>
    </row>
    <row r="4803" spans="1:3" x14ac:dyDescent="0.45">
      <c r="A4803" s="7">
        <v>38135</v>
      </c>
      <c r="B4803" s="9">
        <v>1.3149999999999999</v>
      </c>
      <c r="C4803" s="12">
        <f t="shared" ref="C4803:C4866" si="75">B4803/100</f>
        <v>1.315E-2</v>
      </c>
    </row>
    <row r="4804" spans="1:3" x14ac:dyDescent="0.45">
      <c r="A4804" s="7">
        <v>38138</v>
      </c>
      <c r="B4804" s="8">
        <v>0</v>
      </c>
      <c r="C4804" s="12">
        <f t="shared" si="75"/>
        <v>0</v>
      </c>
    </row>
    <row r="4805" spans="1:3" x14ac:dyDescent="0.45">
      <c r="A4805" s="7">
        <v>38139</v>
      </c>
      <c r="B4805" s="9">
        <v>1.3268800000000001</v>
      </c>
      <c r="C4805" s="12">
        <f t="shared" si="75"/>
        <v>1.3268800000000001E-2</v>
      </c>
    </row>
    <row r="4806" spans="1:3" x14ac:dyDescent="0.45">
      <c r="A4806" s="7">
        <v>38140</v>
      </c>
      <c r="B4806" s="9">
        <v>1.34</v>
      </c>
      <c r="C4806" s="12">
        <f t="shared" si="75"/>
        <v>1.34E-2</v>
      </c>
    </row>
    <row r="4807" spans="1:3" x14ac:dyDescent="0.45">
      <c r="A4807" s="7">
        <v>38141</v>
      </c>
      <c r="B4807" s="9">
        <v>1.36</v>
      </c>
      <c r="C4807" s="12">
        <f t="shared" si="75"/>
        <v>1.3600000000000001E-2</v>
      </c>
    </row>
    <row r="4808" spans="1:3" x14ac:dyDescent="0.45">
      <c r="A4808" s="7">
        <v>38142</v>
      </c>
      <c r="B4808" s="9">
        <v>1.37375</v>
      </c>
      <c r="C4808" s="12">
        <f t="shared" si="75"/>
        <v>1.37375E-2</v>
      </c>
    </row>
    <row r="4809" spans="1:3" x14ac:dyDescent="0.45">
      <c r="A4809" s="7">
        <v>38145</v>
      </c>
      <c r="B4809" s="9">
        <v>1.4</v>
      </c>
      <c r="C4809" s="12">
        <f t="shared" si="75"/>
        <v>1.3999999999999999E-2</v>
      </c>
    </row>
    <row r="4810" spans="1:3" x14ac:dyDescent="0.45">
      <c r="A4810" s="7">
        <v>38146</v>
      </c>
      <c r="B4810" s="9">
        <v>1.41</v>
      </c>
      <c r="C4810" s="12">
        <f t="shared" si="75"/>
        <v>1.41E-2</v>
      </c>
    </row>
    <row r="4811" spans="1:3" x14ac:dyDescent="0.45">
      <c r="A4811" s="7">
        <v>38147</v>
      </c>
      <c r="B4811" s="9">
        <v>1.4275</v>
      </c>
      <c r="C4811" s="12">
        <f t="shared" si="75"/>
        <v>1.4274999999999999E-2</v>
      </c>
    </row>
    <row r="4812" spans="1:3" x14ac:dyDescent="0.45">
      <c r="A4812" s="7">
        <v>38148</v>
      </c>
      <c r="B4812" s="9">
        <v>1.46875</v>
      </c>
      <c r="C4812" s="12">
        <f t="shared" si="75"/>
        <v>1.4687499999999999E-2</v>
      </c>
    </row>
    <row r="4813" spans="1:3" x14ac:dyDescent="0.45">
      <c r="A4813" s="7">
        <v>38149</v>
      </c>
      <c r="B4813" s="9">
        <v>1.52</v>
      </c>
      <c r="C4813" s="12">
        <f t="shared" si="75"/>
        <v>1.52E-2</v>
      </c>
    </row>
    <row r="4814" spans="1:3" x14ac:dyDescent="0.45">
      <c r="A4814" s="7">
        <v>38152</v>
      </c>
      <c r="B4814" s="9">
        <v>1.54125</v>
      </c>
      <c r="C4814" s="12">
        <f t="shared" si="75"/>
        <v>1.5412500000000001E-2</v>
      </c>
    </row>
    <row r="4815" spans="1:3" x14ac:dyDescent="0.45">
      <c r="A4815" s="7">
        <v>38153</v>
      </c>
      <c r="B4815" s="9">
        <v>1.56</v>
      </c>
      <c r="C4815" s="12">
        <f t="shared" si="75"/>
        <v>1.5600000000000001E-2</v>
      </c>
    </row>
    <row r="4816" spans="1:3" x14ac:dyDescent="0.45">
      <c r="A4816" s="7">
        <v>38154</v>
      </c>
      <c r="B4816" s="9">
        <v>1.5337499999999999</v>
      </c>
      <c r="C4816" s="12">
        <f t="shared" si="75"/>
        <v>1.5337499999999999E-2</v>
      </c>
    </row>
    <row r="4817" spans="1:3" x14ac:dyDescent="0.45">
      <c r="A4817" s="7">
        <v>38155</v>
      </c>
      <c r="B4817" s="9">
        <v>1.55</v>
      </c>
      <c r="C4817" s="12">
        <f t="shared" si="75"/>
        <v>1.55E-2</v>
      </c>
    </row>
    <row r="4818" spans="1:3" x14ac:dyDescent="0.45">
      <c r="A4818" s="7">
        <v>38156</v>
      </c>
      <c r="B4818" s="9">
        <v>1.55</v>
      </c>
      <c r="C4818" s="12">
        <f t="shared" si="75"/>
        <v>1.55E-2</v>
      </c>
    </row>
    <row r="4819" spans="1:3" x14ac:dyDescent="0.45">
      <c r="A4819" s="7">
        <v>38159</v>
      </c>
      <c r="B4819" s="9">
        <v>1.55938</v>
      </c>
      <c r="C4819" s="12">
        <f t="shared" si="75"/>
        <v>1.55938E-2</v>
      </c>
    </row>
    <row r="4820" spans="1:3" x14ac:dyDescent="0.45">
      <c r="A4820" s="7">
        <v>38160</v>
      </c>
      <c r="B4820" s="9">
        <v>1.55938</v>
      </c>
      <c r="C4820" s="12">
        <f t="shared" si="75"/>
        <v>1.55938E-2</v>
      </c>
    </row>
    <row r="4821" spans="1:3" x14ac:dyDescent="0.45">
      <c r="A4821" s="7">
        <v>38161</v>
      </c>
      <c r="B4821" s="9">
        <v>1.57</v>
      </c>
      <c r="C4821" s="12">
        <f t="shared" si="75"/>
        <v>1.5700000000000002E-2</v>
      </c>
    </row>
    <row r="4822" spans="1:3" x14ac:dyDescent="0.45">
      <c r="A4822" s="7">
        <v>38162</v>
      </c>
      <c r="B4822" s="9">
        <v>1.5862499999999999</v>
      </c>
      <c r="C4822" s="12">
        <f t="shared" si="75"/>
        <v>1.5862499999999998E-2</v>
      </c>
    </row>
    <row r="4823" spans="1:3" x14ac:dyDescent="0.45">
      <c r="A4823" s="7">
        <v>38163</v>
      </c>
      <c r="B4823" s="9">
        <v>1.58</v>
      </c>
      <c r="C4823" s="12">
        <f t="shared" si="75"/>
        <v>1.5800000000000002E-2</v>
      </c>
    </row>
    <row r="4824" spans="1:3" x14ac:dyDescent="0.45">
      <c r="A4824" s="7">
        <v>38166</v>
      </c>
      <c r="B4824" s="9">
        <v>1.5862499999999999</v>
      </c>
      <c r="C4824" s="12">
        <f t="shared" si="75"/>
        <v>1.5862499999999998E-2</v>
      </c>
    </row>
    <row r="4825" spans="1:3" x14ac:dyDescent="0.45">
      <c r="A4825" s="7">
        <v>38167</v>
      </c>
      <c r="B4825" s="9">
        <v>1.6</v>
      </c>
      <c r="C4825" s="12">
        <f t="shared" si="75"/>
        <v>1.6E-2</v>
      </c>
    </row>
    <row r="4826" spans="1:3" x14ac:dyDescent="0.45">
      <c r="A4826" s="7">
        <v>38168</v>
      </c>
      <c r="B4826" s="9">
        <v>1.61</v>
      </c>
      <c r="C4826" s="12">
        <f t="shared" si="75"/>
        <v>1.61E-2</v>
      </c>
    </row>
    <row r="4827" spans="1:3" x14ac:dyDescent="0.45">
      <c r="A4827" s="7">
        <v>38169</v>
      </c>
      <c r="B4827" s="9">
        <v>1.6</v>
      </c>
      <c r="C4827" s="12">
        <f t="shared" si="75"/>
        <v>1.6E-2</v>
      </c>
    </row>
    <row r="4828" spans="1:3" x14ac:dyDescent="0.45">
      <c r="A4828" s="7">
        <v>38170</v>
      </c>
      <c r="B4828" s="9">
        <v>1.6</v>
      </c>
      <c r="C4828" s="12">
        <f t="shared" si="75"/>
        <v>1.6E-2</v>
      </c>
    </row>
    <row r="4829" spans="1:3" x14ac:dyDescent="0.45">
      <c r="A4829" s="7">
        <v>38173</v>
      </c>
      <c r="B4829" s="9">
        <v>1.5774999999999999</v>
      </c>
      <c r="C4829" s="12">
        <f t="shared" si="75"/>
        <v>1.5774999999999997E-2</v>
      </c>
    </row>
    <row r="4830" spans="1:3" x14ac:dyDescent="0.45">
      <c r="A4830" s="7">
        <v>38174</v>
      </c>
      <c r="B4830" s="9">
        <v>1.58</v>
      </c>
      <c r="C4830" s="12">
        <f t="shared" si="75"/>
        <v>1.5800000000000002E-2</v>
      </c>
    </row>
    <row r="4831" spans="1:3" x14ac:dyDescent="0.45">
      <c r="A4831" s="7">
        <v>38175</v>
      </c>
      <c r="B4831" s="9">
        <v>1.58125</v>
      </c>
      <c r="C4831" s="12">
        <f t="shared" si="75"/>
        <v>1.58125E-2</v>
      </c>
    </row>
    <row r="4832" spans="1:3" x14ac:dyDescent="0.45">
      <c r="A4832" s="7">
        <v>38176</v>
      </c>
      <c r="B4832" s="9">
        <v>1.59</v>
      </c>
      <c r="C4832" s="12">
        <f t="shared" si="75"/>
        <v>1.5900000000000001E-2</v>
      </c>
    </row>
    <row r="4833" spans="1:3" x14ac:dyDescent="0.45">
      <c r="A4833" s="7">
        <v>38177</v>
      </c>
      <c r="B4833" s="9">
        <v>1.59</v>
      </c>
      <c r="C4833" s="12">
        <f t="shared" si="75"/>
        <v>1.5900000000000001E-2</v>
      </c>
    </row>
    <row r="4834" spans="1:3" x14ac:dyDescent="0.45">
      <c r="A4834" s="7">
        <v>38180</v>
      </c>
      <c r="B4834" s="9">
        <v>1.6</v>
      </c>
      <c r="C4834" s="12">
        <f t="shared" si="75"/>
        <v>1.6E-2</v>
      </c>
    </row>
    <row r="4835" spans="1:3" x14ac:dyDescent="0.45">
      <c r="A4835" s="7">
        <v>38181</v>
      </c>
      <c r="B4835" s="9">
        <v>1.6</v>
      </c>
      <c r="C4835" s="12">
        <f t="shared" si="75"/>
        <v>1.6E-2</v>
      </c>
    </row>
    <row r="4836" spans="1:3" x14ac:dyDescent="0.45">
      <c r="A4836" s="7">
        <v>38182</v>
      </c>
      <c r="B4836" s="9">
        <v>1.61</v>
      </c>
      <c r="C4836" s="12">
        <f t="shared" si="75"/>
        <v>1.61E-2</v>
      </c>
    </row>
    <row r="4837" spans="1:3" x14ac:dyDescent="0.45">
      <c r="A4837" s="7">
        <v>38183</v>
      </c>
      <c r="B4837" s="9">
        <v>1.62</v>
      </c>
      <c r="C4837" s="12">
        <f t="shared" si="75"/>
        <v>1.6200000000000003E-2</v>
      </c>
    </row>
    <row r="4838" spans="1:3" x14ac:dyDescent="0.45">
      <c r="A4838" s="7">
        <v>38184</v>
      </c>
      <c r="B4838" s="9">
        <v>1.63</v>
      </c>
      <c r="C4838" s="12">
        <f t="shared" si="75"/>
        <v>1.6299999999999999E-2</v>
      </c>
    </row>
    <row r="4839" spans="1:3" x14ac:dyDescent="0.45">
      <c r="A4839" s="7">
        <v>38187</v>
      </c>
      <c r="B4839" s="9">
        <v>1.63</v>
      </c>
      <c r="C4839" s="12">
        <f t="shared" si="75"/>
        <v>1.6299999999999999E-2</v>
      </c>
    </row>
    <row r="4840" spans="1:3" x14ac:dyDescent="0.45">
      <c r="A4840" s="7">
        <v>38188</v>
      </c>
      <c r="B4840" s="9">
        <v>1.6325000000000001</v>
      </c>
      <c r="C4840" s="12">
        <f t="shared" si="75"/>
        <v>1.6324999999999999E-2</v>
      </c>
    </row>
    <row r="4841" spans="1:3" x14ac:dyDescent="0.45">
      <c r="A4841" s="7">
        <v>38189</v>
      </c>
      <c r="B4841" s="9">
        <v>1.65</v>
      </c>
      <c r="C4841" s="12">
        <f t="shared" si="75"/>
        <v>1.6500000000000001E-2</v>
      </c>
    </row>
    <row r="4842" spans="1:3" x14ac:dyDescent="0.45">
      <c r="A4842" s="7">
        <v>38190</v>
      </c>
      <c r="B4842" s="9">
        <v>1.66</v>
      </c>
      <c r="C4842" s="12">
        <f t="shared" si="75"/>
        <v>1.66E-2</v>
      </c>
    </row>
    <row r="4843" spans="1:3" x14ac:dyDescent="0.45">
      <c r="A4843" s="7">
        <v>38191</v>
      </c>
      <c r="B4843" s="9">
        <v>1.66</v>
      </c>
      <c r="C4843" s="12">
        <f t="shared" si="75"/>
        <v>1.66E-2</v>
      </c>
    </row>
    <row r="4844" spans="1:3" x14ac:dyDescent="0.45">
      <c r="A4844" s="7">
        <v>38194</v>
      </c>
      <c r="B4844" s="9">
        <v>1.66188</v>
      </c>
      <c r="C4844" s="12">
        <f t="shared" si="75"/>
        <v>1.66188E-2</v>
      </c>
    </row>
    <row r="4845" spans="1:3" x14ac:dyDescent="0.45">
      <c r="A4845" s="7">
        <v>38195</v>
      </c>
      <c r="B4845" s="9">
        <v>1.67</v>
      </c>
      <c r="C4845" s="12">
        <f t="shared" si="75"/>
        <v>1.67E-2</v>
      </c>
    </row>
    <row r="4846" spans="1:3" x14ac:dyDescent="0.45">
      <c r="A4846" s="7">
        <v>38196</v>
      </c>
      <c r="B4846" s="9">
        <v>1.68</v>
      </c>
      <c r="C4846" s="12">
        <f t="shared" si="75"/>
        <v>1.6799999999999999E-2</v>
      </c>
    </row>
    <row r="4847" spans="1:3" x14ac:dyDescent="0.45">
      <c r="A4847" s="7">
        <v>38197</v>
      </c>
      <c r="B4847" s="9">
        <v>1.6937500000000001</v>
      </c>
      <c r="C4847" s="12">
        <f t="shared" si="75"/>
        <v>1.6937500000000001E-2</v>
      </c>
    </row>
    <row r="4848" spans="1:3" x14ac:dyDescent="0.45">
      <c r="A4848" s="7">
        <v>38198</v>
      </c>
      <c r="B4848" s="9">
        <v>1.7</v>
      </c>
      <c r="C4848" s="12">
        <f t="shared" si="75"/>
        <v>1.7000000000000001E-2</v>
      </c>
    </row>
    <row r="4849" spans="1:3" x14ac:dyDescent="0.45">
      <c r="A4849" s="7">
        <v>38201</v>
      </c>
      <c r="B4849" s="9">
        <v>1.69</v>
      </c>
      <c r="C4849" s="12">
        <f t="shared" si="75"/>
        <v>1.6899999999999998E-2</v>
      </c>
    </row>
    <row r="4850" spans="1:3" x14ac:dyDescent="0.45">
      <c r="A4850" s="7">
        <v>38202</v>
      </c>
      <c r="B4850" s="9">
        <v>1.7</v>
      </c>
      <c r="C4850" s="12">
        <f t="shared" si="75"/>
        <v>1.7000000000000001E-2</v>
      </c>
    </row>
    <row r="4851" spans="1:3" x14ac:dyDescent="0.45">
      <c r="A4851" s="7">
        <v>38203</v>
      </c>
      <c r="B4851" s="9">
        <v>1.7</v>
      </c>
      <c r="C4851" s="12">
        <f t="shared" si="75"/>
        <v>1.7000000000000001E-2</v>
      </c>
    </row>
    <row r="4852" spans="1:3" x14ac:dyDescent="0.45">
      <c r="A4852" s="7">
        <v>38204</v>
      </c>
      <c r="B4852" s="9">
        <v>1.71</v>
      </c>
      <c r="C4852" s="12">
        <f t="shared" si="75"/>
        <v>1.7100000000000001E-2</v>
      </c>
    </row>
    <row r="4853" spans="1:3" x14ac:dyDescent="0.45">
      <c r="A4853" s="7">
        <v>38205</v>
      </c>
      <c r="B4853" s="9">
        <v>1.71</v>
      </c>
      <c r="C4853" s="12">
        <f t="shared" si="75"/>
        <v>1.7100000000000001E-2</v>
      </c>
    </row>
    <row r="4854" spans="1:3" x14ac:dyDescent="0.45">
      <c r="A4854" s="7">
        <v>38208</v>
      </c>
      <c r="B4854" s="9">
        <v>1.67</v>
      </c>
      <c r="C4854" s="12">
        <f t="shared" si="75"/>
        <v>1.67E-2</v>
      </c>
    </row>
    <row r="4855" spans="1:3" x14ac:dyDescent="0.45">
      <c r="A4855" s="7">
        <v>38209</v>
      </c>
      <c r="B4855" s="9">
        <v>1.68</v>
      </c>
      <c r="C4855" s="12">
        <f t="shared" si="75"/>
        <v>1.6799999999999999E-2</v>
      </c>
    </row>
    <row r="4856" spans="1:3" x14ac:dyDescent="0.45">
      <c r="A4856" s="7">
        <v>38210</v>
      </c>
      <c r="B4856" s="9">
        <v>1.71</v>
      </c>
      <c r="C4856" s="12">
        <f t="shared" si="75"/>
        <v>1.7100000000000001E-2</v>
      </c>
    </row>
    <row r="4857" spans="1:3" x14ac:dyDescent="0.45">
      <c r="A4857" s="7">
        <v>38211</v>
      </c>
      <c r="B4857" s="9">
        <v>1.7112499999999999</v>
      </c>
      <c r="C4857" s="12">
        <f t="shared" si="75"/>
        <v>1.7112499999999999E-2</v>
      </c>
    </row>
    <row r="4858" spans="1:3" x14ac:dyDescent="0.45">
      <c r="A4858" s="7">
        <v>38212</v>
      </c>
      <c r="B4858" s="9">
        <v>1.72</v>
      </c>
      <c r="C4858" s="12">
        <f t="shared" si="75"/>
        <v>1.72E-2</v>
      </c>
    </row>
    <row r="4859" spans="1:3" x14ac:dyDescent="0.45">
      <c r="A4859" s="7">
        <v>38215</v>
      </c>
      <c r="B4859" s="9">
        <v>1.72</v>
      </c>
      <c r="C4859" s="12">
        <f t="shared" si="75"/>
        <v>1.72E-2</v>
      </c>
    </row>
    <row r="4860" spans="1:3" x14ac:dyDescent="0.45">
      <c r="A4860" s="7">
        <v>38216</v>
      </c>
      <c r="B4860" s="9">
        <v>1.73</v>
      </c>
      <c r="C4860" s="12">
        <f t="shared" si="75"/>
        <v>1.7299999999999999E-2</v>
      </c>
    </row>
    <row r="4861" spans="1:3" x14ac:dyDescent="0.45">
      <c r="A4861" s="7">
        <v>38217</v>
      </c>
      <c r="B4861" s="9">
        <v>1.73</v>
      </c>
      <c r="C4861" s="12">
        <f t="shared" si="75"/>
        <v>1.7299999999999999E-2</v>
      </c>
    </row>
    <row r="4862" spans="1:3" x14ac:dyDescent="0.45">
      <c r="A4862" s="7">
        <v>38218</v>
      </c>
      <c r="B4862" s="9">
        <v>1.74</v>
      </c>
      <c r="C4862" s="12">
        <f t="shared" si="75"/>
        <v>1.7399999999999999E-2</v>
      </c>
    </row>
    <row r="4863" spans="1:3" x14ac:dyDescent="0.45">
      <c r="A4863" s="7">
        <v>38219</v>
      </c>
      <c r="B4863" s="9">
        <v>1.74</v>
      </c>
      <c r="C4863" s="12">
        <f t="shared" si="75"/>
        <v>1.7399999999999999E-2</v>
      </c>
    </row>
    <row r="4864" spans="1:3" x14ac:dyDescent="0.45">
      <c r="A4864" s="7">
        <v>38222</v>
      </c>
      <c r="B4864" s="9">
        <v>1.75</v>
      </c>
      <c r="C4864" s="12">
        <f t="shared" si="75"/>
        <v>1.7500000000000002E-2</v>
      </c>
    </row>
    <row r="4865" spans="1:3" x14ac:dyDescent="0.45">
      <c r="A4865" s="7">
        <v>38223</v>
      </c>
      <c r="B4865" s="9">
        <v>1.76</v>
      </c>
      <c r="C4865" s="12">
        <f t="shared" si="75"/>
        <v>1.7600000000000001E-2</v>
      </c>
    </row>
    <row r="4866" spans="1:3" x14ac:dyDescent="0.45">
      <c r="A4866" s="7">
        <v>38224</v>
      </c>
      <c r="B4866" s="9">
        <v>1.77</v>
      </c>
      <c r="C4866" s="12">
        <f t="shared" si="75"/>
        <v>1.77E-2</v>
      </c>
    </row>
    <row r="4867" spans="1:3" x14ac:dyDescent="0.45">
      <c r="A4867" s="7">
        <v>38225</v>
      </c>
      <c r="B4867" s="9">
        <v>1.78125</v>
      </c>
      <c r="C4867" s="12">
        <f t="shared" ref="C4867:C4930" si="76">B4867/100</f>
        <v>1.7812499999999998E-2</v>
      </c>
    </row>
    <row r="4868" spans="1:3" x14ac:dyDescent="0.45">
      <c r="A4868" s="7">
        <v>38226</v>
      </c>
      <c r="B4868" s="9">
        <v>1.79</v>
      </c>
      <c r="C4868" s="12">
        <f t="shared" si="76"/>
        <v>1.7899999999999999E-2</v>
      </c>
    </row>
    <row r="4869" spans="1:3" x14ac:dyDescent="0.45">
      <c r="A4869" s="7">
        <v>38229</v>
      </c>
      <c r="B4869" s="8">
        <v>0</v>
      </c>
      <c r="C4869" s="12">
        <f t="shared" si="76"/>
        <v>0</v>
      </c>
    </row>
    <row r="4870" spans="1:3" x14ac:dyDescent="0.45">
      <c r="A4870" s="7">
        <v>38230</v>
      </c>
      <c r="B4870" s="9">
        <v>1.8</v>
      </c>
      <c r="C4870" s="12">
        <f t="shared" si="76"/>
        <v>1.8000000000000002E-2</v>
      </c>
    </row>
    <row r="4871" spans="1:3" x14ac:dyDescent="0.45">
      <c r="A4871" s="7">
        <v>38231</v>
      </c>
      <c r="B4871" s="9">
        <v>1.8</v>
      </c>
      <c r="C4871" s="12">
        <f t="shared" si="76"/>
        <v>1.8000000000000002E-2</v>
      </c>
    </row>
    <row r="4872" spans="1:3" x14ac:dyDescent="0.45">
      <c r="A4872" s="7">
        <v>38232</v>
      </c>
      <c r="B4872" s="9">
        <v>1.81</v>
      </c>
      <c r="C4872" s="12">
        <f t="shared" si="76"/>
        <v>1.8100000000000002E-2</v>
      </c>
    </row>
    <row r="4873" spans="1:3" x14ac:dyDescent="0.45">
      <c r="A4873" s="7">
        <v>38233</v>
      </c>
      <c r="B4873" s="9">
        <v>1.82</v>
      </c>
      <c r="C4873" s="12">
        <f t="shared" si="76"/>
        <v>1.8200000000000001E-2</v>
      </c>
    </row>
    <row r="4874" spans="1:3" x14ac:dyDescent="0.45">
      <c r="A4874" s="7">
        <v>38236</v>
      </c>
      <c r="B4874" s="9">
        <v>1.85</v>
      </c>
      <c r="C4874" s="12">
        <f t="shared" si="76"/>
        <v>1.8500000000000003E-2</v>
      </c>
    </row>
    <row r="4875" spans="1:3" x14ac:dyDescent="0.45">
      <c r="A4875" s="7">
        <v>38237</v>
      </c>
      <c r="B4875" s="9">
        <v>1.86</v>
      </c>
      <c r="C4875" s="12">
        <f t="shared" si="76"/>
        <v>1.8600000000000002E-2</v>
      </c>
    </row>
    <row r="4876" spans="1:3" x14ac:dyDescent="0.45">
      <c r="A4876" s="7">
        <v>38238</v>
      </c>
      <c r="B4876" s="9">
        <v>1.8625</v>
      </c>
      <c r="C4876" s="12">
        <f t="shared" si="76"/>
        <v>1.8624999999999999E-2</v>
      </c>
    </row>
    <row r="4877" spans="1:3" x14ac:dyDescent="0.45">
      <c r="A4877" s="7">
        <v>38239</v>
      </c>
      <c r="B4877" s="9">
        <v>1.87</v>
      </c>
      <c r="C4877" s="12">
        <f t="shared" si="76"/>
        <v>1.8700000000000001E-2</v>
      </c>
    </row>
    <row r="4878" spans="1:3" x14ac:dyDescent="0.45">
      <c r="A4878" s="7">
        <v>38240</v>
      </c>
      <c r="B4878" s="9">
        <v>1.8743799999999999</v>
      </c>
      <c r="C4878" s="12">
        <f t="shared" si="76"/>
        <v>1.8743799999999998E-2</v>
      </c>
    </row>
    <row r="4879" spans="1:3" x14ac:dyDescent="0.45">
      <c r="A4879" s="7">
        <v>38243</v>
      </c>
      <c r="B4879" s="9">
        <v>1.88</v>
      </c>
      <c r="C4879" s="12">
        <f t="shared" si="76"/>
        <v>1.8799999999999997E-2</v>
      </c>
    </row>
    <row r="4880" spans="1:3" x14ac:dyDescent="0.45">
      <c r="A4880" s="7">
        <v>38244</v>
      </c>
      <c r="B4880" s="9">
        <v>1.88</v>
      </c>
      <c r="C4880" s="12">
        <f t="shared" si="76"/>
        <v>1.8799999999999997E-2</v>
      </c>
    </row>
    <row r="4881" spans="1:3" x14ac:dyDescent="0.45">
      <c r="A4881" s="7">
        <v>38245</v>
      </c>
      <c r="B4881" s="9">
        <v>1.8881300000000001</v>
      </c>
      <c r="C4881" s="12">
        <f t="shared" si="76"/>
        <v>1.88813E-2</v>
      </c>
    </row>
    <row r="4882" spans="1:3" x14ac:dyDescent="0.45">
      <c r="A4882" s="7">
        <v>38246</v>
      </c>
      <c r="B4882" s="9">
        <v>1.91</v>
      </c>
      <c r="C4882" s="12">
        <f t="shared" si="76"/>
        <v>1.9099999999999999E-2</v>
      </c>
    </row>
    <row r="4883" spans="1:3" x14ac:dyDescent="0.45">
      <c r="A4883" s="7">
        <v>38247</v>
      </c>
      <c r="B4883" s="9">
        <v>1.91</v>
      </c>
      <c r="C4883" s="12">
        <f t="shared" si="76"/>
        <v>1.9099999999999999E-2</v>
      </c>
    </row>
    <row r="4884" spans="1:3" x14ac:dyDescent="0.45">
      <c r="A4884" s="7">
        <v>38250</v>
      </c>
      <c r="B4884" s="9">
        <v>1.91875</v>
      </c>
      <c r="C4884" s="12">
        <f t="shared" si="76"/>
        <v>1.91875E-2</v>
      </c>
    </row>
    <row r="4885" spans="1:3" x14ac:dyDescent="0.45">
      <c r="A4885" s="7">
        <v>38251</v>
      </c>
      <c r="B4885" s="9">
        <v>1.93</v>
      </c>
      <c r="C4885" s="12">
        <f t="shared" si="76"/>
        <v>1.9299999999999998E-2</v>
      </c>
    </row>
    <row r="4886" spans="1:3" x14ac:dyDescent="0.45">
      <c r="A4886" s="7">
        <v>38252</v>
      </c>
      <c r="B4886" s="9">
        <v>1.9412499999999999</v>
      </c>
      <c r="C4886" s="12">
        <f t="shared" si="76"/>
        <v>1.9412499999999999E-2</v>
      </c>
    </row>
    <row r="4887" spans="1:3" x14ac:dyDescent="0.45">
      <c r="A4887" s="7">
        <v>38253</v>
      </c>
      <c r="B4887" s="9">
        <v>1.95</v>
      </c>
      <c r="C4887" s="12">
        <f t="shared" si="76"/>
        <v>1.95E-2</v>
      </c>
    </row>
    <row r="4888" spans="1:3" x14ac:dyDescent="0.45">
      <c r="A4888" s="7">
        <v>38254</v>
      </c>
      <c r="B4888" s="9">
        <v>1.96</v>
      </c>
      <c r="C4888" s="12">
        <f t="shared" si="76"/>
        <v>1.9599999999999999E-2</v>
      </c>
    </row>
    <row r="4889" spans="1:3" x14ac:dyDescent="0.45">
      <c r="A4889" s="7">
        <v>38257</v>
      </c>
      <c r="B4889" s="9">
        <v>1.97</v>
      </c>
      <c r="C4889" s="12">
        <f t="shared" si="76"/>
        <v>1.9699999999999999E-2</v>
      </c>
    </row>
    <row r="4890" spans="1:3" x14ac:dyDescent="0.45">
      <c r="A4890" s="7">
        <v>38258</v>
      </c>
      <c r="B4890" s="9">
        <v>1.9750000000000001</v>
      </c>
      <c r="C4890" s="12">
        <f t="shared" si="76"/>
        <v>1.975E-2</v>
      </c>
    </row>
    <row r="4891" spans="1:3" x14ac:dyDescent="0.45">
      <c r="A4891" s="7">
        <v>38259</v>
      </c>
      <c r="B4891" s="9">
        <v>2.00563</v>
      </c>
      <c r="C4891" s="12">
        <f t="shared" si="76"/>
        <v>2.0056299999999999E-2</v>
      </c>
    </row>
    <row r="4892" spans="1:3" x14ac:dyDescent="0.45">
      <c r="A4892" s="7">
        <v>38260</v>
      </c>
      <c r="B4892" s="9">
        <v>2.02</v>
      </c>
      <c r="C4892" s="12">
        <f t="shared" si="76"/>
        <v>2.0199999999999999E-2</v>
      </c>
    </row>
    <row r="4893" spans="1:3" x14ac:dyDescent="0.45">
      <c r="A4893" s="7">
        <v>38261</v>
      </c>
      <c r="B4893" s="9">
        <v>2.0274999999999999</v>
      </c>
      <c r="C4893" s="12">
        <f t="shared" si="76"/>
        <v>2.0274999999999998E-2</v>
      </c>
    </row>
    <row r="4894" spans="1:3" x14ac:dyDescent="0.45">
      <c r="A4894" s="7">
        <v>38264</v>
      </c>
      <c r="B4894" s="9">
        <v>2.03125</v>
      </c>
      <c r="C4894" s="12">
        <f t="shared" si="76"/>
        <v>2.0312500000000001E-2</v>
      </c>
    </row>
    <row r="4895" spans="1:3" x14ac:dyDescent="0.45">
      <c r="A4895" s="7">
        <v>38265</v>
      </c>
      <c r="B4895" s="9">
        <v>2.04</v>
      </c>
      <c r="C4895" s="12">
        <f t="shared" si="76"/>
        <v>2.0400000000000001E-2</v>
      </c>
    </row>
    <row r="4896" spans="1:3" x14ac:dyDescent="0.45">
      <c r="A4896" s="7">
        <v>38266</v>
      </c>
      <c r="B4896" s="9">
        <v>2.0449999999999999</v>
      </c>
      <c r="C4896" s="12">
        <f t="shared" si="76"/>
        <v>2.0449999999999999E-2</v>
      </c>
    </row>
    <row r="4897" spans="1:3" x14ac:dyDescent="0.45">
      <c r="A4897" s="7">
        <v>38267</v>
      </c>
      <c r="B4897" s="9">
        <v>2.06</v>
      </c>
      <c r="C4897" s="12">
        <f t="shared" si="76"/>
        <v>2.06E-2</v>
      </c>
    </row>
    <row r="4898" spans="1:3" x14ac:dyDescent="0.45">
      <c r="A4898" s="7">
        <v>38268</v>
      </c>
      <c r="B4898" s="9">
        <v>2.06</v>
      </c>
      <c r="C4898" s="12">
        <f t="shared" si="76"/>
        <v>2.06E-2</v>
      </c>
    </row>
    <row r="4899" spans="1:3" x14ac:dyDescent="0.45">
      <c r="A4899" s="7">
        <v>38271</v>
      </c>
      <c r="B4899" s="9">
        <v>2.0525000000000002</v>
      </c>
      <c r="C4899" s="12">
        <f t="shared" si="76"/>
        <v>2.0525000000000002E-2</v>
      </c>
    </row>
    <row r="4900" spans="1:3" x14ac:dyDescent="0.45">
      <c r="A4900" s="7">
        <v>38272</v>
      </c>
      <c r="B4900" s="9">
        <v>2.0581299999999998</v>
      </c>
      <c r="C4900" s="12">
        <f t="shared" si="76"/>
        <v>2.0581299999999997E-2</v>
      </c>
    </row>
    <row r="4901" spans="1:3" x14ac:dyDescent="0.45">
      <c r="A4901" s="7">
        <v>38273</v>
      </c>
      <c r="B4901" s="9">
        <v>2.0699999999999998</v>
      </c>
      <c r="C4901" s="12">
        <f t="shared" si="76"/>
        <v>2.07E-2</v>
      </c>
    </row>
    <row r="4902" spans="1:3" x14ac:dyDescent="0.45">
      <c r="A4902" s="7">
        <v>38274</v>
      </c>
      <c r="B4902" s="9">
        <v>2.0699999999999998</v>
      </c>
      <c r="C4902" s="12">
        <f t="shared" si="76"/>
        <v>2.07E-2</v>
      </c>
    </row>
    <row r="4903" spans="1:3" x14ac:dyDescent="0.45">
      <c r="A4903" s="7">
        <v>38275</v>
      </c>
      <c r="B4903" s="9">
        <v>2.0699999999999998</v>
      </c>
      <c r="C4903" s="12">
        <f t="shared" si="76"/>
        <v>2.07E-2</v>
      </c>
    </row>
    <row r="4904" spans="1:3" x14ac:dyDescent="0.45">
      <c r="A4904" s="7">
        <v>38278</v>
      </c>
      <c r="B4904" s="9">
        <v>2.0787499999999999</v>
      </c>
      <c r="C4904" s="12">
        <f t="shared" si="76"/>
        <v>2.07875E-2</v>
      </c>
    </row>
    <row r="4905" spans="1:3" x14ac:dyDescent="0.45">
      <c r="A4905" s="7">
        <v>38279</v>
      </c>
      <c r="B4905" s="9">
        <v>2.08</v>
      </c>
      <c r="C4905" s="12">
        <f t="shared" si="76"/>
        <v>2.0799999999999999E-2</v>
      </c>
    </row>
    <row r="4906" spans="1:3" x14ac:dyDescent="0.45">
      <c r="A4906" s="7">
        <v>38280</v>
      </c>
      <c r="B4906" s="9">
        <v>2.09</v>
      </c>
      <c r="C4906" s="12">
        <f t="shared" si="76"/>
        <v>2.0899999999999998E-2</v>
      </c>
    </row>
    <row r="4907" spans="1:3" x14ac:dyDescent="0.45">
      <c r="A4907" s="7">
        <v>38281</v>
      </c>
      <c r="B4907" s="9">
        <v>2.1</v>
      </c>
      <c r="C4907" s="12">
        <f t="shared" si="76"/>
        <v>2.1000000000000001E-2</v>
      </c>
    </row>
    <row r="4908" spans="1:3" x14ac:dyDescent="0.45">
      <c r="A4908" s="7">
        <v>38282</v>
      </c>
      <c r="B4908" s="9">
        <v>2.11</v>
      </c>
      <c r="C4908" s="12">
        <f t="shared" si="76"/>
        <v>2.1099999999999997E-2</v>
      </c>
    </row>
    <row r="4909" spans="1:3" x14ac:dyDescent="0.45">
      <c r="A4909" s="7">
        <v>38285</v>
      </c>
      <c r="B4909" s="9">
        <v>2.11</v>
      </c>
      <c r="C4909" s="12">
        <f t="shared" si="76"/>
        <v>2.1099999999999997E-2</v>
      </c>
    </row>
    <row r="4910" spans="1:3" x14ac:dyDescent="0.45">
      <c r="A4910" s="7">
        <v>38286</v>
      </c>
      <c r="B4910" s="9">
        <v>2.11938</v>
      </c>
      <c r="C4910" s="12">
        <f t="shared" si="76"/>
        <v>2.1193799999999999E-2</v>
      </c>
    </row>
    <row r="4911" spans="1:3" x14ac:dyDescent="0.45">
      <c r="A4911" s="7">
        <v>38287</v>
      </c>
      <c r="B4911" s="9">
        <v>2.13</v>
      </c>
      <c r="C4911" s="12">
        <f t="shared" si="76"/>
        <v>2.1299999999999999E-2</v>
      </c>
    </row>
    <row r="4912" spans="1:3" x14ac:dyDescent="0.45">
      <c r="A4912" s="7">
        <v>38288</v>
      </c>
      <c r="B4912" s="9">
        <v>2.16</v>
      </c>
      <c r="C4912" s="12">
        <f t="shared" si="76"/>
        <v>2.1600000000000001E-2</v>
      </c>
    </row>
    <row r="4913" spans="1:3" x14ac:dyDescent="0.45">
      <c r="A4913" s="7">
        <v>38289</v>
      </c>
      <c r="B4913" s="9">
        <v>2.17</v>
      </c>
      <c r="C4913" s="12">
        <f t="shared" si="76"/>
        <v>2.1700000000000001E-2</v>
      </c>
    </row>
    <row r="4914" spans="1:3" x14ac:dyDescent="0.45">
      <c r="A4914" s="7">
        <v>38292</v>
      </c>
      <c r="B4914" s="9">
        <v>2.1800000000000002</v>
      </c>
      <c r="C4914" s="12">
        <f t="shared" si="76"/>
        <v>2.18E-2</v>
      </c>
    </row>
    <row r="4915" spans="1:3" x14ac:dyDescent="0.45">
      <c r="A4915" s="7">
        <v>38293</v>
      </c>
      <c r="B4915" s="9">
        <v>2.19</v>
      </c>
      <c r="C4915" s="12">
        <f t="shared" si="76"/>
        <v>2.1899999999999999E-2</v>
      </c>
    </row>
    <row r="4916" spans="1:3" x14ac:dyDescent="0.45">
      <c r="A4916" s="7">
        <v>38294</v>
      </c>
      <c r="B4916" s="9">
        <v>2.2000000000000002</v>
      </c>
      <c r="C4916" s="12">
        <f t="shared" si="76"/>
        <v>2.2000000000000002E-2</v>
      </c>
    </row>
    <row r="4917" spans="1:3" x14ac:dyDescent="0.45">
      <c r="A4917" s="7">
        <v>38295</v>
      </c>
      <c r="B4917" s="9">
        <v>2.21</v>
      </c>
      <c r="C4917" s="12">
        <f t="shared" si="76"/>
        <v>2.2099999999999998E-2</v>
      </c>
    </row>
    <row r="4918" spans="1:3" x14ac:dyDescent="0.45">
      <c r="A4918" s="7">
        <v>38296</v>
      </c>
      <c r="B4918" s="9">
        <v>2.2200000000000002</v>
      </c>
      <c r="C4918" s="12">
        <f t="shared" si="76"/>
        <v>2.2200000000000001E-2</v>
      </c>
    </row>
    <row r="4919" spans="1:3" x14ac:dyDescent="0.45">
      <c r="A4919" s="7">
        <v>38299</v>
      </c>
      <c r="B4919" s="9">
        <v>2.2599999999999998</v>
      </c>
      <c r="C4919" s="12">
        <f t="shared" si="76"/>
        <v>2.2599999999999999E-2</v>
      </c>
    </row>
    <row r="4920" spans="1:3" x14ac:dyDescent="0.45">
      <c r="A4920" s="7">
        <v>38300</v>
      </c>
      <c r="B4920" s="9">
        <v>2.2737500000000002</v>
      </c>
      <c r="C4920" s="12">
        <f t="shared" si="76"/>
        <v>2.2737500000000001E-2</v>
      </c>
    </row>
    <row r="4921" spans="1:3" x14ac:dyDescent="0.45">
      <c r="A4921" s="7">
        <v>38301</v>
      </c>
      <c r="B4921" s="9">
        <v>2.2762500000000001</v>
      </c>
      <c r="C4921" s="12">
        <f t="shared" si="76"/>
        <v>2.2762500000000001E-2</v>
      </c>
    </row>
    <row r="4922" spans="1:3" x14ac:dyDescent="0.45">
      <c r="A4922" s="7">
        <v>38302</v>
      </c>
      <c r="B4922" s="9">
        <v>2.29</v>
      </c>
      <c r="C4922" s="12">
        <f t="shared" si="76"/>
        <v>2.29E-2</v>
      </c>
    </row>
    <row r="4923" spans="1:3" x14ac:dyDescent="0.45">
      <c r="A4923" s="7">
        <v>38303</v>
      </c>
      <c r="B4923" s="9">
        <v>2.29</v>
      </c>
      <c r="C4923" s="12">
        <f t="shared" si="76"/>
        <v>2.29E-2</v>
      </c>
    </row>
    <row r="4924" spans="1:3" x14ac:dyDescent="0.45">
      <c r="A4924" s="7">
        <v>38306</v>
      </c>
      <c r="B4924" s="9">
        <v>2.2999999999999998</v>
      </c>
      <c r="C4924" s="12">
        <f t="shared" si="76"/>
        <v>2.3E-2</v>
      </c>
    </row>
    <row r="4925" spans="1:3" x14ac:dyDescent="0.45">
      <c r="A4925" s="7">
        <v>38307</v>
      </c>
      <c r="B4925" s="9">
        <v>2.31</v>
      </c>
      <c r="C4925" s="12">
        <f t="shared" si="76"/>
        <v>2.3099999999999999E-2</v>
      </c>
    </row>
    <row r="4926" spans="1:3" x14ac:dyDescent="0.45">
      <c r="A4926" s="7">
        <v>38308</v>
      </c>
      <c r="B4926" s="9">
        <v>2.33</v>
      </c>
      <c r="C4926" s="12">
        <f t="shared" si="76"/>
        <v>2.3300000000000001E-2</v>
      </c>
    </row>
    <row r="4927" spans="1:3" x14ac:dyDescent="0.45">
      <c r="A4927" s="7">
        <v>38309</v>
      </c>
      <c r="B4927" s="9">
        <v>2.3387500000000001</v>
      </c>
      <c r="C4927" s="12">
        <f t="shared" si="76"/>
        <v>2.3387500000000002E-2</v>
      </c>
    </row>
    <row r="4928" spans="1:3" x14ac:dyDescent="0.45">
      <c r="A4928" s="7">
        <v>38310</v>
      </c>
      <c r="B4928" s="9">
        <v>2.3450000000000002</v>
      </c>
      <c r="C4928" s="12">
        <f t="shared" si="76"/>
        <v>2.3450000000000002E-2</v>
      </c>
    </row>
    <row r="4929" spans="1:3" x14ac:dyDescent="0.45">
      <c r="A4929" s="7">
        <v>38313</v>
      </c>
      <c r="B4929" s="9">
        <v>2.36</v>
      </c>
      <c r="C4929" s="12">
        <f t="shared" si="76"/>
        <v>2.3599999999999999E-2</v>
      </c>
    </row>
    <row r="4930" spans="1:3" x14ac:dyDescent="0.45">
      <c r="A4930" s="7">
        <v>38314</v>
      </c>
      <c r="B4930" s="9">
        <v>2.38</v>
      </c>
      <c r="C4930" s="12">
        <f t="shared" si="76"/>
        <v>2.3799999999999998E-2</v>
      </c>
    </row>
    <row r="4931" spans="1:3" x14ac:dyDescent="0.45">
      <c r="A4931" s="7">
        <v>38315</v>
      </c>
      <c r="B4931" s="9">
        <v>2.38063</v>
      </c>
      <c r="C4931" s="12">
        <f t="shared" ref="C4931:C4994" si="77">B4931/100</f>
        <v>2.3806299999999999E-2</v>
      </c>
    </row>
    <row r="4932" spans="1:3" x14ac:dyDescent="0.45">
      <c r="A4932" s="7">
        <v>38316</v>
      </c>
      <c r="B4932" s="9">
        <v>2.39</v>
      </c>
      <c r="C4932" s="12">
        <f t="shared" si="77"/>
        <v>2.3900000000000001E-2</v>
      </c>
    </row>
    <row r="4933" spans="1:3" x14ac:dyDescent="0.45">
      <c r="A4933" s="7">
        <v>38317</v>
      </c>
      <c r="B4933" s="9">
        <v>2.4</v>
      </c>
      <c r="C4933" s="12">
        <f t="shared" si="77"/>
        <v>2.4E-2</v>
      </c>
    </row>
    <row r="4934" spans="1:3" x14ac:dyDescent="0.45">
      <c r="A4934" s="7">
        <v>38320</v>
      </c>
      <c r="B4934" s="9">
        <v>2.4</v>
      </c>
      <c r="C4934" s="12">
        <f t="shared" si="77"/>
        <v>2.4E-2</v>
      </c>
    </row>
    <row r="4935" spans="1:3" x14ac:dyDescent="0.45">
      <c r="A4935" s="7">
        <v>38321</v>
      </c>
      <c r="B4935" s="9">
        <v>2.41</v>
      </c>
      <c r="C4935" s="12">
        <f t="shared" si="77"/>
        <v>2.41E-2</v>
      </c>
    </row>
    <row r="4936" spans="1:3" x14ac:dyDescent="0.45">
      <c r="A4936" s="7">
        <v>38322</v>
      </c>
      <c r="B4936" s="9">
        <v>2.4187500000000002</v>
      </c>
      <c r="C4936" s="12">
        <f t="shared" si="77"/>
        <v>2.4187500000000001E-2</v>
      </c>
    </row>
    <row r="4937" spans="1:3" x14ac:dyDescent="0.45">
      <c r="A4937" s="7">
        <v>38323</v>
      </c>
      <c r="B4937" s="9">
        <v>2.4375</v>
      </c>
      <c r="C4937" s="12">
        <f t="shared" si="77"/>
        <v>2.4375000000000001E-2</v>
      </c>
    </row>
    <row r="4938" spans="1:3" x14ac:dyDescent="0.45">
      <c r="A4938" s="7">
        <v>38324</v>
      </c>
      <c r="B4938" s="9">
        <v>2.44</v>
      </c>
      <c r="C4938" s="12">
        <f t="shared" si="77"/>
        <v>2.4399999999999998E-2</v>
      </c>
    </row>
    <row r="4939" spans="1:3" x14ac:dyDescent="0.45">
      <c r="A4939" s="7">
        <v>38327</v>
      </c>
      <c r="B4939" s="9">
        <v>2.44</v>
      </c>
      <c r="C4939" s="12">
        <f t="shared" si="77"/>
        <v>2.4399999999999998E-2</v>
      </c>
    </row>
    <row r="4940" spans="1:3" x14ac:dyDescent="0.45">
      <c r="A4940" s="7">
        <v>38328</v>
      </c>
      <c r="B4940" s="9">
        <v>2.4500000000000002</v>
      </c>
      <c r="C4940" s="12">
        <f t="shared" si="77"/>
        <v>2.4500000000000001E-2</v>
      </c>
    </row>
    <row r="4941" spans="1:3" x14ac:dyDescent="0.45">
      <c r="A4941" s="7">
        <v>38329</v>
      </c>
      <c r="B4941" s="9">
        <v>2.46</v>
      </c>
      <c r="C4941" s="12">
        <f t="shared" si="77"/>
        <v>2.46E-2</v>
      </c>
    </row>
    <row r="4942" spans="1:3" x14ac:dyDescent="0.45">
      <c r="A4942" s="7">
        <v>38330</v>
      </c>
      <c r="B4942" s="9">
        <v>2.4700000000000002</v>
      </c>
      <c r="C4942" s="12">
        <f t="shared" si="77"/>
        <v>2.4700000000000003E-2</v>
      </c>
    </row>
    <row r="4943" spans="1:3" x14ac:dyDescent="0.45">
      <c r="A4943" s="7">
        <v>38331</v>
      </c>
      <c r="B4943" s="9">
        <v>2.48</v>
      </c>
      <c r="C4943" s="12">
        <f t="shared" si="77"/>
        <v>2.4799999999999999E-2</v>
      </c>
    </row>
    <row r="4944" spans="1:3" x14ac:dyDescent="0.45">
      <c r="A4944" s="7">
        <v>38334</v>
      </c>
      <c r="B4944" s="9">
        <v>2.4900000000000002</v>
      </c>
      <c r="C4944" s="12">
        <f t="shared" si="77"/>
        <v>2.4900000000000002E-2</v>
      </c>
    </row>
    <row r="4945" spans="1:3" x14ac:dyDescent="0.45">
      <c r="A4945" s="7">
        <v>38335</v>
      </c>
      <c r="B4945" s="9">
        <v>2.5</v>
      </c>
      <c r="C4945" s="12">
        <f t="shared" si="77"/>
        <v>2.5000000000000001E-2</v>
      </c>
    </row>
    <row r="4946" spans="1:3" x14ac:dyDescent="0.45">
      <c r="A4946" s="7">
        <v>38336</v>
      </c>
      <c r="B4946" s="9">
        <v>2.5012500000000002</v>
      </c>
      <c r="C4946" s="12">
        <f t="shared" si="77"/>
        <v>2.5012500000000003E-2</v>
      </c>
    </row>
    <row r="4947" spans="1:3" x14ac:dyDescent="0.45">
      <c r="A4947" s="7">
        <v>38337</v>
      </c>
      <c r="B4947" s="9">
        <v>2.5099999999999998</v>
      </c>
      <c r="C4947" s="12">
        <f t="shared" si="77"/>
        <v>2.5099999999999997E-2</v>
      </c>
    </row>
    <row r="4948" spans="1:3" x14ac:dyDescent="0.45">
      <c r="A4948" s="7">
        <v>38338</v>
      </c>
      <c r="B4948" s="9">
        <v>2.52</v>
      </c>
      <c r="C4948" s="12">
        <f t="shared" si="77"/>
        <v>2.52E-2</v>
      </c>
    </row>
    <row r="4949" spans="1:3" x14ac:dyDescent="0.45">
      <c r="A4949" s="7">
        <v>38341</v>
      </c>
      <c r="B4949" s="9">
        <v>2.5212500000000002</v>
      </c>
      <c r="C4949" s="12">
        <f t="shared" si="77"/>
        <v>2.5212500000000002E-2</v>
      </c>
    </row>
    <row r="4950" spans="1:3" x14ac:dyDescent="0.45">
      <c r="A4950" s="7">
        <v>38342</v>
      </c>
      <c r="B4950" s="9">
        <v>2.5299999999999998</v>
      </c>
      <c r="C4950" s="12">
        <f t="shared" si="77"/>
        <v>2.53E-2</v>
      </c>
    </row>
    <row r="4951" spans="1:3" x14ac:dyDescent="0.45">
      <c r="A4951" s="7">
        <v>38343</v>
      </c>
      <c r="B4951" s="9">
        <v>2.5299999999999998</v>
      </c>
      <c r="C4951" s="12">
        <f t="shared" si="77"/>
        <v>2.53E-2</v>
      </c>
    </row>
    <row r="4952" spans="1:3" x14ac:dyDescent="0.45">
      <c r="A4952" s="7">
        <v>38344</v>
      </c>
      <c r="B4952" s="9">
        <v>2.5487500000000001</v>
      </c>
      <c r="C4952" s="12">
        <f t="shared" si="77"/>
        <v>2.54875E-2</v>
      </c>
    </row>
    <row r="4953" spans="1:3" x14ac:dyDescent="0.45">
      <c r="A4953" s="7">
        <v>38345</v>
      </c>
      <c r="B4953" s="9">
        <v>2.5499999999999998</v>
      </c>
      <c r="C4953" s="12">
        <f t="shared" si="77"/>
        <v>2.5499999999999998E-2</v>
      </c>
    </row>
    <row r="4954" spans="1:3" x14ac:dyDescent="0.45">
      <c r="A4954" s="7">
        <v>38348</v>
      </c>
      <c r="B4954" s="8">
        <v>0</v>
      </c>
      <c r="C4954" s="12">
        <f t="shared" si="77"/>
        <v>0</v>
      </c>
    </row>
    <row r="4955" spans="1:3" x14ac:dyDescent="0.45">
      <c r="A4955" s="7">
        <v>38349</v>
      </c>
      <c r="B4955" s="8">
        <v>0</v>
      </c>
      <c r="C4955" s="12">
        <f t="shared" si="77"/>
        <v>0</v>
      </c>
    </row>
    <row r="4956" spans="1:3" x14ac:dyDescent="0.45">
      <c r="A4956" s="7">
        <v>38350</v>
      </c>
      <c r="B4956" s="9">
        <v>2.56</v>
      </c>
      <c r="C4956" s="12">
        <f t="shared" si="77"/>
        <v>2.5600000000000001E-2</v>
      </c>
    </row>
    <row r="4957" spans="1:3" x14ac:dyDescent="0.45">
      <c r="A4957" s="7">
        <v>38351</v>
      </c>
      <c r="B4957" s="9">
        <v>2.56</v>
      </c>
      <c r="C4957" s="12">
        <f t="shared" si="77"/>
        <v>2.5600000000000001E-2</v>
      </c>
    </row>
    <row r="4958" spans="1:3" x14ac:dyDescent="0.45">
      <c r="A4958" s="7">
        <v>38352</v>
      </c>
      <c r="B4958" s="9">
        <v>2.5643799999999999</v>
      </c>
      <c r="C4958" s="12">
        <f t="shared" si="77"/>
        <v>2.5643799999999998E-2</v>
      </c>
    </row>
    <row r="4959" spans="1:3" x14ac:dyDescent="0.45">
      <c r="A4959" s="7">
        <v>38355</v>
      </c>
      <c r="B4959" s="8">
        <v>0</v>
      </c>
      <c r="C4959" s="12">
        <f t="shared" si="77"/>
        <v>0</v>
      </c>
    </row>
    <row r="4960" spans="1:3" x14ac:dyDescent="0.45">
      <c r="A4960" s="7">
        <v>38356</v>
      </c>
      <c r="B4960" s="9">
        <v>2.57</v>
      </c>
      <c r="C4960" s="12">
        <f t="shared" si="77"/>
        <v>2.5699999999999997E-2</v>
      </c>
    </row>
    <row r="4961" spans="1:3" x14ac:dyDescent="0.45">
      <c r="A4961" s="7">
        <v>38357</v>
      </c>
      <c r="B4961" s="9">
        <v>2.59</v>
      </c>
      <c r="C4961" s="12">
        <f t="shared" si="77"/>
        <v>2.5899999999999999E-2</v>
      </c>
    </row>
    <row r="4962" spans="1:3" x14ac:dyDescent="0.45">
      <c r="A4962" s="7">
        <v>38358</v>
      </c>
      <c r="B4962" s="9">
        <v>2.61</v>
      </c>
      <c r="C4962" s="12">
        <f t="shared" si="77"/>
        <v>2.6099999999999998E-2</v>
      </c>
    </row>
    <row r="4963" spans="1:3" x14ac:dyDescent="0.45">
      <c r="A4963" s="7">
        <v>38359</v>
      </c>
      <c r="B4963" s="9">
        <v>2.61</v>
      </c>
      <c r="C4963" s="12">
        <f t="shared" si="77"/>
        <v>2.6099999999999998E-2</v>
      </c>
    </row>
    <row r="4964" spans="1:3" x14ac:dyDescent="0.45">
      <c r="A4964" s="7">
        <v>38362</v>
      </c>
      <c r="B4964" s="9">
        <v>2.62</v>
      </c>
      <c r="C4964" s="12">
        <f t="shared" si="77"/>
        <v>2.6200000000000001E-2</v>
      </c>
    </row>
    <row r="4965" spans="1:3" x14ac:dyDescent="0.45">
      <c r="A4965" s="7">
        <v>38363</v>
      </c>
      <c r="B4965" s="9">
        <v>2.63</v>
      </c>
      <c r="C4965" s="12">
        <f t="shared" si="77"/>
        <v>2.63E-2</v>
      </c>
    </row>
    <row r="4966" spans="1:3" x14ac:dyDescent="0.45">
      <c r="A4966" s="7">
        <v>38364</v>
      </c>
      <c r="B4966" s="9">
        <v>2.64</v>
      </c>
      <c r="C4966" s="12">
        <f t="shared" si="77"/>
        <v>2.64E-2</v>
      </c>
    </row>
    <row r="4967" spans="1:3" x14ac:dyDescent="0.45">
      <c r="A4967" s="7">
        <v>38365</v>
      </c>
      <c r="B4967" s="9">
        <v>2.66</v>
      </c>
      <c r="C4967" s="12">
        <f t="shared" si="77"/>
        <v>2.6600000000000002E-2</v>
      </c>
    </row>
    <row r="4968" spans="1:3" x14ac:dyDescent="0.45">
      <c r="A4968" s="7">
        <v>38366</v>
      </c>
      <c r="B4968" s="9">
        <v>2.66</v>
      </c>
      <c r="C4968" s="12">
        <f t="shared" si="77"/>
        <v>2.6600000000000002E-2</v>
      </c>
    </row>
    <row r="4969" spans="1:3" x14ac:dyDescent="0.45">
      <c r="A4969" s="7">
        <v>38369</v>
      </c>
      <c r="B4969" s="9">
        <v>2.67</v>
      </c>
      <c r="C4969" s="12">
        <f t="shared" si="77"/>
        <v>2.6699999999999998E-2</v>
      </c>
    </row>
    <row r="4970" spans="1:3" x14ac:dyDescent="0.45">
      <c r="A4970" s="7">
        <v>38370</v>
      </c>
      <c r="B4970" s="9">
        <v>2.67</v>
      </c>
      <c r="C4970" s="12">
        <f t="shared" si="77"/>
        <v>2.6699999999999998E-2</v>
      </c>
    </row>
    <row r="4971" spans="1:3" x14ac:dyDescent="0.45">
      <c r="A4971" s="7">
        <v>38371</v>
      </c>
      <c r="B4971" s="9">
        <v>2.68</v>
      </c>
      <c r="C4971" s="12">
        <f t="shared" si="77"/>
        <v>2.6800000000000001E-2</v>
      </c>
    </row>
    <row r="4972" spans="1:3" x14ac:dyDescent="0.45">
      <c r="A4972" s="7">
        <v>38372</v>
      </c>
      <c r="B4972" s="9">
        <v>2.6924999999999999</v>
      </c>
      <c r="C4972" s="12">
        <f t="shared" si="77"/>
        <v>2.6924999999999998E-2</v>
      </c>
    </row>
    <row r="4973" spans="1:3" x14ac:dyDescent="0.45">
      <c r="A4973" s="7">
        <v>38373</v>
      </c>
      <c r="B4973" s="9">
        <v>2.7</v>
      </c>
      <c r="C4973" s="12">
        <f t="shared" si="77"/>
        <v>2.7000000000000003E-2</v>
      </c>
    </row>
    <row r="4974" spans="1:3" x14ac:dyDescent="0.45">
      <c r="A4974" s="7">
        <v>38376</v>
      </c>
      <c r="B4974" s="9">
        <v>2.7</v>
      </c>
      <c r="C4974" s="12">
        <f t="shared" si="77"/>
        <v>2.7000000000000003E-2</v>
      </c>
    </row>
    <row r="4975" spans="1:3" x14ac:dyDescent="0.45">
      <c r="A4975" s="7">
        <v>38377</v>
      </c>
      <c r="B4975" s="9">
        <v>2.7</v>
      </c>
      <c r="C4975" s="12">
        <f t="shared" si="77"/>
        <v>2.7000000000000003E-2</v>
      </c>
    </row>
    <row r="4976" spans="1:3" x14ac:dyDescent="0.45">
      <c r="A4976" s="7">
        <v>38378</v>
      </c>
      <c r="B4976" s="9">
        <v>2.71</v>
      </c>
      <c r="C4976" s="12">
        <f t="shared" si="77"/>
        <v>2.7099999999999999E-2</v>
      </c>
    </row>
    <row r="4977" spans="1:3" x14ac:dyDescent="0.45">
      <c r="A4977" s="7">
        <v>38379</v>
      </c>
      <c r="B4977" s="9">
        <v>2.73</v>
      </c>
      <c r="C4977" s="12">
        <f t="shared" si="77"/>
        <v>2.7300000000000001E-2</v>
      </c>
    </row>
    <row r="4978" spans="1:3" x14ac:dyDescent="0.45">
      <c r="A4978" s="7">
        <v>38380</v>
      </c>
      <c r="B4978" s="9">
        <v>2.7425000000000002</v>
      </c>
      <c r="C4978" s="12">
        <f t="shared" si="77"/>
        <v>2.7425000000000001E-2</v>
      </c>
    </row>
    <row r="4979" spans="1:3" x14ac:dyDescent="0.45">
      <c r="A4979" s="7">
        <v>38383</v>
      </c>
      <c r="B4979" s="9">
        <v>2.75</v>
      </c>
      <c r="C4979" s="12">
        <f t="shared" si="77"/>
        <v>2.75E-2</v>
      </c>
    </row>
    <row r="4980" spans="1:3" x14ac:dyDescent="0.45">
      <c r="A4980" s="7">
        <v>38384</v>
      </c>
      <c r="B4980" s="9">
        <v>2.75</v>
      </c>
      <c r="C4980" s="12">
        <f t="shared" si="77"/>
        <v>2.75E-2</v>
      </c>
    </row>
    <row r="4981" spans="1:3" x14ac:dyDescent="0.45">
      <c r="A4981" s="7">
        <v>38385</v>
      </c>
      <c r="B4981" s="9">
        <v>2.75</v>
      </c>
      <c r="C4981" s="12">
        <f t="shared" si="77"/>
        <v>2.75E-2</v>
      </c>
    </row>
    <row r="4982" spans="1:3" x14ac:dyDescent="0.45">
      <c r="A4982" s="7">
        <v>38386</v>
      </c>
      <c r="B4982" s="9">
        <v>2.77</v>
      </c>
      <c r="C4982" s="12">
        <f t="shared" si="77"/>
        <v>2.7699999999999999E-2</v>
      </c>
    </row>
    <row r="4983" spans="1:3" x14ac:dyDescent="0.45">
      <c r="A4983" s="7">
        <v>38387</v>
      </c>
      <c r="B4983" s="9">
        <v>2.77</v>
      </c>
      <c r="C4983" s="12">
        <f t="shared" si="77"/>
        <v>2.7699999999999999E-2</v>
      </c>
    </row>
    <row r="4984" spans="1:3" x14ac:dyDescent="0.45">
      <c r="A4984" s="7">
        <v>38390</v>
      </c>
      <c r="B4984" s="9">
        <v>2.77</v>
      </c>
      <c r="C4984" s="12">
        <f t="shared" si="77"/>
        <v>2.7699999999999999E-2</v>
      </c>
    </row>
    <row r="4985" spans="1:3" x14ac:dyDescent="0.45">
      <c r="A4985" s="7">
        <v>38391</v>
      </c>
      <c r="B4985" s="9">
        <v>2.7706300000000001</v>
      </c>
      <c r="C4985" s="12">
        <f t="shared" si="77"/>
        <v>2.7706300000000003E-2</v>
      </c>
    </row>
    <row r="4986" spans="1:3" x14ac:dyDescent="0.45">
      <c r="A4986" s="7">
        <v>38392</v>
      </c>
      <c r="B4986" s="9">
        <v>2.7743799999999998</v>
      </c>
      <c r="C4986" s="12">
        <f t="shared" si="77"/>
        <v>2.7743799999999999E-2</v>
      </c>
    </row>
    <row r="4987" spans="1:3" x14ac:dyDescent="0.45">
      <c r="A4987" s="7">
        <v>38393</v>
      </c>
      <c r="B4987" s="9">
        <v>2.79</v>
      </c>
      <c r="C4987" s="12">
        <f t="shared" si="77"/>
        <v>2.7900000000000001E-2</v>
      </c>
    </row>
    <row r="4988" spans="1:3" x14ac:dyDescent="0.45">
      <c r="A4988" s="7">
        <v>38394</v>
      </c>
      <c r="B4988" s="9">
        <v>2.7943799999999999</v>
      </c>
      <c r="C4988" s="12">
        <f t="shared" si="77"/>
        <v>2.7943799999999998E-2</v>
      </c>
    </row>
    <row r="4989" spans="1:3" x14ac:dyDescent="0.45">
      <c r="A4989" s="7">
        <v>38397</v>
      </c>
      <c r="B4989" s="9">
        <v>2.8</v>
      </c>
      <c r="C4989" s="12">
        <f t="shared" si="77"/>
        <v>2.7999999999999997E-2</v>
      </c>
    </row>
    <row r="4990" spans="1:3" x14ac:dyDescent="0.45">
      <c r="A4990" s="7">
        <v>38398</v>
      </c>
      <c r="B4990" s="9">
        <v>2.81</v>
      </c>
      <c r="C4990" s="12">
        <f t="shared" si="77"/>
        <v>2.81E-2</v>
      </c>
    </row>
    <row r="4991" spans="1:3" x14ac:dyDescent="0.45">
      <c r="A4991" s="7">
        <v>38399</v>
      </c>
      <c r="B4991" s="9">
        <v>2.82</v>
      </c>
      <c r="C4991" s="12">
        <f t="shared" si="77"/>
        <v>2.8199999999999999E-2</v>
      </c>
    </row>
    <row r="4992" spans="1:3" x14ac:dyDescent="0.45">
      <c r="A4992" s="7">
        <v>38400</v>
      </c>
      <c r="B4992" s="9">
        <v>2.8475000000000001</v>
      </c>
      <c r="C4992" s="12">
        <f t="shared" si="77"/>
        <v>2.8475E-2</v>
      </c>
    </row>
    <row r="4993" spans="1:3" x14ac:dyDescent="0.45">
      <c r="A4993" s="7">
        <v>38401</v>
      </c>
      <c r="B4993" s="9">
        <v>2.85</v>
      </c>
      <c r="C4993" s="12">
        <f t="shared" si="77"/>
        <v>2.8500000000000001E-2</v>
      </c>
    </row>
    <row r="4994" spans="1:3" x14ac:dyDescent="0.45">
      <c r="A4994" s="7">
        <v>38404</v>
      </c>
      <c r="B4994" s="9">
        <v>2.86</v>
      </c>
      <c r="C4994" s="12">
        <f t="shared" si="77"/>
        <v>2.86E-2</v>
      </c>
    </row>
    <row r="4995" spans="1:3" x14ac:dyDescent="0.45">
      <c r="A4995" s="7">
        <v>38405</v>
      </c>
      <c r="B4995" s="9">
        <v>2.87</v>
      </c>
      <c r="C4995" s="12">
        <f t="shared" ref="C4995:C5058" si="78">B4995/100</f>
        <v>2.87E-2</v>
      </c>
    </row>
    <row r="4996" spans="1:3" x14ac:dyDescent="0.45">
      <c r="A4996" s="7">
        <v>38406</v>
      </c>
      <c r="B4996" s="9">
        <v>2.8731300000000002</v>
      </c>
      <c r="C4996" s="12">
        <f t="shared" si="78"/>
        <v>2.8731300000000001E-2</v>
      </c>
    </row>
    <row r="4997" spans="1:3" x14ac:dyDescent="0.45">
      <c r="A4997" s="7">
        <v>38407</v>
      </c>
      <c r="B4997" s="9">
        <v>2.89</v>
      </c>
      <c r="C4997" s="12">
        <f t="shared" si="78"/>
        <v>2.8900000000000002E-2</v>
      </c>
    </row>
    <row r="4998" spans="1:3" x14ac:dyDescent="0.45">
      <c r="A4998" s="7">
        <v>38408</v>
      </c>
      <c r="B4998" s="9">
        <v>2.91</v>
      </c>
      <c r="C4998" s="12">
        <f t="shared" si="78"/>
        <v>2.9100000000000001E-2</v>
      </c>
    </row>
    <row r="4999" spans="1:3" x14ac:dyDescent="0.45">
      <c r="A4999" s="7">
        <v>38411</v>
      </c>
      <c r="B4999" s="9">
        <v>2.92</v>
      </c>
      <c r="C4999" s="12">
        <f t="shared" si="78"/>
        <v>2.92E-2</v>
      </c>
    </row>
    <row r="5000" spans="1:3" x14ac:dyDescent="0.45">
      <c r="A5000" s="7">
        <v>38412</v>
      </c>
      <c r="B5000" s="9">
        <v>2.93</v>
      </c>
      <c r="C5000" s="12">
        <f t="shared" si="78"/>
        <v>2.9300000000000003E-2</v>
      </c>
    </row>
    <row r="5001" spans="1:3" x14ac:dyDescent="0.45">
      <c r="A5001" s="7">
        <v>38413</v>
      </c>
      <c r="B5001" s="9">
        <v>2.94</v>
      </c>
      <c r="C5001" s="12">
        <f t="shared" si="78"/>
        <v>2.9399999999999999E-2</v>
      </c>
    </row>
    <row r="5002" spans="1:3" x14ac:dyDescent="0.45">
      <c r="A5002" s="7">
        <v>38414</v>
      </c>
      <c r="B5002" s="9">
        <v>2.95</v>
      </c>
      <c r="C5002" s="12">
        <f t="shared" si="78"/>
        <v>2.9500000000000002E-2</v>
      </c>
    </row>
    <row r="5003" spans="1:3" x14ac:dyDescent="0.45">
      <c r="A5003" s="7">
        <v>38415</v>
      </c>
      <c r="B5003" s="9">
        <v>2.9587500000000002</v>
      </c>
      <c r="C5003" s="12">
        <f t="shared" si="78"/>
        <v>2.9587500000000003E-2</v>
      </c>
    </row>
    <row r="5004" spans="1:3" x14ac:dyDescent="0.45">
      <c r="A5004" s="7">
        <v>38418</v>
      </c>
      <c r="B5004" s="9">
        <v>2.96</v>
      </c>
      <c r="C5004" s="12">
        <f t="shared" si="78"/>
        <v>2.9600000000000001E-2</v>
      </c>
    </row>
    <row r="5005" spans="1:3" x14ac:dyDescent="0.45">
      <c r="A5005" s="7">
        <v>38419</v>
      </c>
      <c r="B5005" s="9">
        <v>2.97</v>
      </c>
      <c r="C5005" s="12">
        <f t="shared" si="78"/>
        <v>2.9700000000000001E-2</v>
      </c>
    </row>
    <row r="5006" spans="1:3" x14ac:dyDescent="0.45">
      <c r="A5006" s="7">
        <v>38420</v>
      </c>
      <c r="B5006" s="9">
        <v>2.98</v>
      </c>
      <c r="C5006" s="12">
        <f t="shared" si="78"/>
        <v>2.98E-2</v>
      </c>
    </row>
    <row r="5007" spans="1:3" x14ac:dyDescent="0.45">
      <c r="A5007" s="7">
        <v>38421</v>
      </c>
      <c r="B5007" s="9">
        <v>3</v>
      </c>
      <c r="C5007" s="12">
        <f t="shared" si="78"/>
        <v>0.03</v>
      </c>
    </row>
    <row r="5008" spans="1:3" x14ac:dyDescent="0.45">
      <c r="A5008" s="7">
        <v>38422</v>
      </c>
      <c r="B5008" s="9">
        <v>3.01</v>
      </c>
      <c r="C5008" s="12">
        <f t="shared" si="78"/>
        <v>3.0099999999999998E-2</v>
      </c>
    </row>
    <row r="5009" spans="1:3" x14ac:dyDescent="0.45">
      <c r="A5009" s="7">
        <v>38425</v>
      </c>
      <c r="B5009" s="9">
        <v>3.02</v>
      </c>
      <c r="C5009" s="12">
        <f t="shared" si="78"/>
        <v>3.0200000000000001E-2</v>
      </c>
    </row>
    <row r="5010" spans="1:3" x14ac:dyDescent="0.45">
      <c r="A5010" s="7">
        <v>38426</v>
      </c>
      <c r="B5010" s="9">
        <v>3.03</v>
      </c>
      <c r="C5010" s="12">
        <f t="shared" si="78"/>
        <v>3.0299999999999997E-2</v>
      </c>
    </row>
    <row r="5011" spans="1:3" x14ac:dyDescent="0.45">
      <c r="A5011" s="7">
        <v>38427</v>
      </c>
      <c r="B5011" s="9">
        <v>3.04</v>
      </c>
      <c r="C5011" s="12">
        <f t="shared" si="78"/>
        <v>3.04E-2</v>
      </c>
    </row>
    <row r="5012" spans="1:3" x14ac:dyDescent="0.45">
      <c r="A5012" s="7">
        <v>38428</v>
      </c>
      <c r="B5012" s="9">
        <v>3.05</v>
      </c>
      <c r="C5012" s="12">
        <f t="shared" si="78"/>
        <v>3.0499999999999999E-2</v>
      </c>
    </row>
    <row r="5013" spans="1:3" x14ac:dyDescent="0.45">
      <c r="A5013" s="7">
        <v>38429</v>
      </c>
      <c r="B5013" s="9">
        <v>3.05</v>
      </c>
      <c r="C5013" s="12">
        <f t="shared" si="78"/>
        <v>3.0499999999999999E-2</v>
      </c>
    </row>
    <row r="5014" spans="1:3" x14ac:dyDescent="0.45">
      <c r="A5014" s="7">
        <v>38432</v>
      </c>
      <c r="B5014" s="9">
        <v>3.0525000000000002</v>
      </c>
      <c r="C5014" s="12">
        <f t="shared" si="78"/>
        <v>3.0525000000000004E-2</v>
      </c>
    </row>
    <row r="5015" spans="1:3" x14ac:dyDescent="0.45">
      <c r="A5015" s="7">
        <v>38433</v>
      </c>
      <c r="B5015" s="9">
        <v>3.06</v>
      </c>
      <c r="C5015" s="12">
        <f t="shared" si="78"/>
        <v>3.0600000000000002E-2</v>
      </c>
    </row>
    <row r="5016" spans="1:3" x14ac:dyDescent="0.45">
      <c r="A5016" s="7">
        <v>38434</v>
      </c>
      <c r="B5016" s="9">
        <v>3.09</v>
      </c>
      <c r="C5016" s="12">
        <f t="shared" si="78"/>
        <v>3.0899999999999997E-2</v>
      </c>
    </row>
    <row r="5017" spans="1:3" x14ac:dyDescent="0.45">
      <c r="A5017" s="7">
        <v>38435</v>
      </c>
      <c r="B5017" s="9">
        <v>3.09</v>
      </c>
      <c r="C5017" s="12">
        <f t="shared" si="78"/>
        <v>3.0899999999999997E-2</v>
      </c>
    </row>
    <row r="5018" spans="1:3" x14ac:dyDescent="0.45">
      <c r="A5018" s="7">
        <v>38436</v>
      </c>
      <c r="B5018" s="8">
        <v>0</v>
      </c>
      <c r="C5018" s="12">
        <f t="shared" si="78"/>
        <v>0</v>
      </c>
    </row>
    <row r="5019" spans="1:3" x14ac:dyDescent="0.45">
      <c r="A5019" s="7">
        <v>38439</v>
      </c>
      <c r="B5019" s="8">
        <v>0</v>
      </c>
      <c r="C5019" s="12">
        <f t="shared" si="78"/>
        <v>0</v>
      </c>
    </row>
    <row r="5020" spans="1:3" x14ac:dyDescent="0.45">
      <c r="A5020" s="7">
        <v>38440</v>
      </c>
      <c r="B5020" s="9">
        <v>3.0924999999999998</v>
      </c>
      <c r="C5020" s="12">
        <f t="shared" si="78"/>
        <v>3.0924999999999998E-2</v>
      </c>
    </row>
    <row r="5021" spans="1:3" x14ac:dyDescent="0.45">
      <c r="A5021" s="7">
        <v>38441</v>
      </c>
      <c r="B5021" s="9">
        <v>3.1</v>
      </c>
      <c r="C5021" s="12">
        <f t="shared" si="78"/>
        <v>3.1E-2</v>
      </c>
    </row>
    <row r="5022" spans="1:3" x14ac:dyDescent="0.45">
      <c r="A5022" s="7">
        <v>38442</v>
      </c>
      <c r="B5022" s="9">
        <v>3.12</v>
      </c>
      <c r="C5022" s="12">
        <f t="shared" si="78"/>
        <v>3.1200000000000002E-2</v>
      </c>
    </row>
    <row r="5023" spans="1:3" x14ac:dyDescent="0.45">
      <c r="A5023" s="7">
        <v>38443</v>
      </c>
      <c r="B5023" s="9">
        <v>3.12</v>
      </c>
      <c r="C5023" s="12">
        <f t="shared" si="78"/>
        <v>3.1200000000000002E-2</v>
      </c>
    </row>
    <row r="5024" spans="1:3" x14ac:dyDescent="0.45">
      <c r="A5024" s="7">
        <v>38446</v>
      </c>
      <c r="B5024" s="9">
        <v>3.12</v>
      </c>
      <c r="C5024" s="12">
        <f t="shared" si="78"/>
        <v>3.1200000000000002E-2</v>
      </c>
    </row>
    <row r="5025" spans="1:3" x14ac:dyDescent="0.45">
      <c r="A5025" s="7">
        <v>38447</v>
      </c>
      <c r="B5025" s="9">
        <v>3.1225000000000001</v>
      </c>
      <c r="C5025" s="12">
        <f t="shared" si="78"/>
        <v>3.1224999999999999E-2</v>
      </c>
    </row>
    <row r="5026" spans="1:3" x14ac:dyDescent="0.45">
      <c r="A5026" s="7">
        <v>38448</v>
      </c>
      <c r="B5026" s="9">
        <v>3.1231300000000002</v>
      </c>
      <c r="C5026" s="12">
        <f t="shared" si="78"/>
        <v>3.1231300000000004E-2</v>
      </c>
    </row>
    <row r="5027" spans="1:3" x14ac:dyDescent="0.45">
      <c r="A5027" s="7">
        <v>38449</v>
      </c>
      <c r="B5027" s="9">
        <v>3.13</v>
      </c>
      <c r="C5027" s="12">
        <f t="shared" si="78"/>
        <v>3.1300000000000001E-2</v>
      </c>
    </row>
    <row r="5028" spans="1:3" x14ac:dyDescent="0.45">
      <c r="A5028" s="7">
        <v>38450</v>
      </c>
      <c r="B5028" s="9">
        <v>3.13</v>
      </c>
      <c r="C5028" s="12">
        <f t="shared" si="78"/>
        <v>3.1300000000000001E-2</v>
      </c>
    </row>
    <row r="5029" spans="1:3" x14ac:dyDescent="0.45">
      <c r="A5029" s="7">
        <v>38453</v>
      </c>
      <c r="B5029" s="9">
        <v>3.14</v>
      </c>
      <c r="C5029" s="12">
        <f t="shared" si="78"/>
        <v>3.1400000000000004E-2</v>
      </c>
    </row>
    <row r="5030" spans="1:3" x14ac:dyDescent="0.45">
      <c r="A5030" s="7">
        <v>38454</v>
      </c>
      <c r="B5030" s="9">
        <v>3.14</v>
      </c>
      <c r="C5030" s="12">
        <f t="shared" si="78"/>
        <v>3.1400000000000004E-2</v>
      </c>
    </row>
    <row r="5031" spans="1:3" x14ac:dyDescent="0.45">
      <c r="A5031" s="7">
        <v>38455</v>
      </c>
      <c r="B5031" s="9">
        <v>3.1406299999999998</v>
      </c>
      <c r="C5031" s="12">
        <f t="shared" si="78"/>
        <v>3.1406299999999998E-2</v>
      </c>
    </row>
    <row r="5032" spans="1:3" x14ac:dyDescent="0.45">
      <c r="A5032" s="7">
        <v>38456</v>
      </c>
      <c r="B5032" s="9">
        <v>3.15</v>
      </c>
      <c r="C5032" s="12">
        <f t="shared" si="78"/>
        <v>3.15E-2</v>
      </c>
    </row>
    <row r="5033" spans="1:3" x14ac:dyDescent="0.45">
      <c r="A5033" s="7">
        <v>38457</v>
      </c>
      <c r="B5033" s="9">
        <v>3.15</v>
      </c>
      <c r="C5033" s="12">
        <f t="shared" si="78"/>
        <v>3.15E-2</v>
      </c>
    </row>
    <row r="5034" spans="1:3" x14ac:dyDescent="0.45">
      <c r="A5034" s="7">
        <v>38460</v>
      </c>
      <c r="B5034" s="9">
        <v>3.1447500000000002</v>
      </c>
      <c r="C5034" s="12">
        <f t="shared" si="78"/>
        <v>3.1447500000000003E-2</v>
      </c>
    </row>
    <row r="5035" spans="1:3" x14ac:dyDescent="0.45">
      <c r="A5035" s="7">
        <v>38461</v>
      </c>
      <c r="B5035" s="9">
        <v>3.15</v>
      </c>
      <c r="C5035" s="12">
        <f t="shared" si="78"/>
        <v>3.15E-2</v>
      </c>
    </row>
    <row r="5036" spans="1:3" x14ac:dyDescent="0.45">
      <c r="A5036" s="7">
        <v>38462</v>
      </c>
      <c r="B5036" s="9">
        <v>3.15</v>
      </c>
      <c r="C5036" s="12">
        <f t="shared" si="78"/>
        <v>3.15E-2</v>
      </c>
    </row>
    <row r="5037" spans="1:3" x14ac:dyDescent="0.45">
      <c r="A5037" s="7">
        <v>38463</v>
      </c>
      <c r="B5037" s="9">
        <v>3.1606299999999998</v>
      </c>
      <c r="C5037" s="12">
        <f t="shared" si="78"/>
        <v>3.1606299999999997E-2</v>
      </c>
    </row>
    <row r="5038" spans="1:3" x14ac:dyDescent="0.45">
      <c r="A5038" s="7">
        <v>38464</v>
      </c>
      <c r="B5038" s="9">
        <v>3.17</v>
      </c>
      <c r="C5038" s="12">
        <f t="shared" si="78"/>
        <v>3.1699999999999999E-2</v>
      </c>
    </row>
    <row r="5039" spans="1:3" x14ac:dyDescent="0.45">
      <c r="A5039" s="7">
        <v>38467</v>
      </c>
      <c r="B5039" s="9">
        <v>3.18</v>
      </c>
      <c r="C5039" s="12">
        <f t="shared" si="78"/>
        <v>3.1800000000000002E-2</v>
      </c>
    </row>
    <row r="5040" spans="1:3" x14ac:dyDescent="0.45">
      <c r="A5040" s="7">
        <v>38468</v>
      </c>
      <c r="B5040" s="9">
        <v>3.1868799999999999</v>
      </c>
      <c r="C5040" s="12">
        <f t="shared" si="78"/>
        <v>3.1868800000000003E-2</v>
      </c>
    </row>
    <row r="5041" spans="1:3" x14ac:dyDescent="0.45">
      <c r="A5041" s="7">
        <v>38469</v>
      </c>
      <c r="B5041" s="9">
        <v>3.19</v>
      </c>
      <c r="C5041" s="12">
        <f t="shared" si="78"/>
        <v>3.1899999999999998E-2</v>
      </c>
    </row>
    <row r="5042" spans="1:3" x14ac:dyDescent="0.45">
      <c r="A5042" s="7">
        <v>38470</v>
      </c>
      <c r="B5042" s="9">
        <v>3.21</v>
      </c>
      <c r="C5042" s="12">
        <f t="shared" si="78"/>
        <v>3.2099999999999997E-2</v>
      </c>
    </row>
    <row r="5043" spans="1:3" x14ac:dyDescent="0.45">
      <c r="A5043" s="7">
        <v>38471</v>
      </c>
      <c r="B5043" s="9">
        <v>3.21</v>
      </c>
      <c r="C5043" s="12">
        <f t="shared" si="78"/>
        <v>3.2099999999999997E-2</v>
      </c>
    </row>
    <row r="5044" spans="1:3" x14ac:dyDescent="0.45">
      <c r="A5044" s="7">
        <v>38474</v>
      </c>
      <c r="B5044" s="8">
        <v>0</v>
      </c>
      <c r="C5044" s="12">
        <f t="shared" si="78"/>
        <v>0</v>
      </c>
    </row>
    <row r="5045" spans="1:3" x14ac:dyDescent="0.45">
      <c r="A5045" s="7">
        <v>38475</v>
      </c>
      <c r="B5045" s="9">
        <v>3.2193800000000001</v>
      </c>
      <c r="C5045" s="12">
        <f t="shared" si="78"/>
        <v>3.2193800000000002E-2</v>
      </c>
    </row>
    <row r="5046" spans="1:3" x14ac:dyDescent="0.45">
      <c r="A5046" s="7">
        <v>38476</v>
      </c>
      <c r="B5046" s="9">
        <v>3.22</v>
      </c>
      <c r="C5046" s="12">
        <f t="shared" si="78"/>
        <v>3.2199999999999999E-2</v>
      </c>
    </row>
    <row r="5047" spans="1:3" x14ac:dyDescent="0.45">
      <c r="A5047" s="7">
        <v>38477</v>
      </c>
      <c r="B5047" s="9">
        <v>3.2284999999999999</v>
      </c>
      <c r="C5047" s="12">
        <f t="shared" si="78"/>
        <v>3.2285000000000001E-2</v>
      </c>
    </row>
    <row r="5048" spans="1:3" x14ac:dyDescent="0.45">
      <c r="A5048" s="7">
        <v>38478</v>
      </c>
      <c r="B5048" s="9">
        <v>3.23</v>
      </c>
      <c r="C5048" s="12">
        <f t="shared" si="78"/>
        <v>3.2300000000000002E-2</v>
      </c>
    </row>
    <row r="5049" spans="1:3" x14ac:dyDescent="0.45">
      <c r="A5049" s="7">
        <v>38481</v>
      </c>
      <c r="B5049" s="9">
        <v>3.25</v>
      </c>
      <c r="C5049" s="12">
        <f t="shared" si="78"/>
        <v>3.2500000000000001E-2</v>
      </c>
    </row>
    <row r="5050" spans="1:3" x14ac:dyDescent="0.45">
      <c r="A5050" s="7">
        <v>38482</v>
      </c>
      <c r="B5050" s="9">
        <v>3.25</v>
      </c>
      <c r="C5050" s="12">
        <f t="shared" si="78"/>
        <v>3.2500000000000001E-2</v>
      </c>
    </row>
    <row r="5051" spans="1:3" x14ac:dyDescent="0.45">
      <c r="A5051" s="7">
        <v>38483</v>
      </c>
      <c r="B5051" s="9">
        <v>3.26</v>
      </c>
      <c r="C5051" s="12">
        <f t="shared" si="78"/>
        <v>3.2599999999999997E-2</v>
      </c>
    </row>
    <row r="5052" spans="1:3" x14ac:dyDescent="0.45">
      <c r="A5052" s="7">
        <v>38484</v>
      </c>
      <c r="B5052" s="9">
        <v>3.2681300000000002</v>
      </c>
      <c r="C5052" s="12">
        <f t="shared" si="78"/>
        <v>3.2681300000000003E-2</v>
      </c>
    </row>
    <row r="5053" spans="1:3" x14ac:dyDescent="0.45">
      <c r="A5053" s="7">
        <v>38485</v>
      </c>
      <c r="B5053" s="9">
        <v>3.27</v>
      </c>
      <c r="C5053" s="12">
        <f t="shared" si="78"/>
        <v>3.27E-2</v>
      </c>
    </row>
    <row r="5054" spans="1:3" x14ac:dyDescent="0.45">
      <c r="A5054" s="7">
        <v>38488</v>
      </c>
      <c r="B5054" s="9">
        <v>3.27</v>
      </c>
      <c r="C5054" s="12">
        <f t="shared" si="78"/>
        <v>3.27E-2</v>
      </c>
    </row>
    <row r="5055" spans="1:3" x14ac:dyDescent="0.45">
      <c r="A5055" s="7">
        <v>38489</v>
      </c>
      <c r="B5055" s="9">
        <v>3.27</v>
      </c>
      <c r="C5055" s="12">
        <f t="shared" si="78"/>
        <v>3.27E-2</v>
      </c>
    </row>
    <row r="5056" spans="1:3" x14ac:dyDescent="0.45">
      <c r="A5056" s="7">
        <v>38490</v>
      </c>
      <c r="B5056" s="9">
        <v>3.28</v>
      </c>
      <c r="C5056" s="12">
        <f t="shared" si="78"/>
        <v>3.2799999999999996E-2</v>
      </c>
    </row>
    <row r="5057" spans="1:3" x14ac:dyDescent="0.45">
      <c r="A5057" s="7">
        <v>38491</v>
      </c>
      <c r="B5057" s="9">
        <v>3.2843800000000001</v>
      </c>
      <c r="C5057" s="12">
        <f t="shared" si="78"/>
        <v>3.2843799999999999E-2</v>
      </c>
    </row>
    <row r="5058" spans="1:3" x14ac:dyDescent="0.45">
      <c r="A5058" s="7">
        <v>38492</v>
      </c>
      <c r="B5058" s="9">
        <v>3.29</v>
      </c>
      <c r="C5058" s="12">
        <f t="shared" si="78"/>
        <v>3.2899999999999999E-2</v>
      </c>
    </row>
    <row r="5059" spans="1:3" x14ac:dyDescent="0.45">
      <c r="A5059" s="7">
        <v>38495</v>
      </c>
      <c r="B5059" s="9">
        <v>3.2937500000000002</v>
      </c>
      <c r="C5059" s="12">
        <f t="shared" ref="C5059:C5122" si="79">B5059/100</f>
        <v>3.2937500000000001E-2</v>
      </c>
    </row>
    <row r="5060" spans="1:3" x14ac:dyDescent="0.45">
      <c r="A5060" s="7">
        <v>38496</v>
      </c>
      <c r="B5060" s="9">
        <v>3.2987500000000001</v>
      </c>
      <c r="C5060" s="12">
        <f t="shared" si="79"/>
        <v>3.2987500000000003E-2</v>
      </c>
    </row>
    <row r="5061" spans="1:3" x14ac:dyDescent="0.45">
      <c r="A5061" s="7">
        <v>38497</v>
      </c>
      <c r="B5061" s="9">
        <v>3.31</v>
      </c>
      <c r="C5061" s="12">
        <f t="shared" si="79"/>
        <v>3.3099999999999997E-2</v>
      </c>
    </row>
    <row r="5062" spans="1:3" x14ac:dyDescent="0.45">
      <c r="A5062" s="7">
        <v>38498</v>
      </c>
      <c r="B5062" s="9">
        <v>3.32</v>
      </c>
      <c r="C5062" s="12">
        <f t="shared" si="79"/>
        <v>3.32E-2</v>
      </c>
    </row>
    <row r="5063" spans="1:3" x14ac:dyDescent="0.45">
      <c r="A5063" s="7">
        <v>38499</v>
      </c>
      <c r="B5063" s="9">
        <v>3.33</v>
      </c>
      <c r="C5063" s="12">
        <f t="shared" si="79"/>
        <v>3.3300000000000003E-2</v>
      </c>
    </row>
    <row r="5064" spans="1:3" x14ac:dyDescent="0.45">
      <c r="A5064" s="7">
        <v>38502</v>
      </c>
      <c r="B5064" s="8">
        <v>0</v>
      </c>
      <c r="C5064" s="12">
        <f t="shared" si="79"/>
        <v>0</v>
      </c>
    </row>
    <row r="5065" spans="1:3" x14ac:dyDescent="0.45">
      <c r="A5065" s="7">
        <v>38503</v>
      </c>
      <c r="B5065" s="9">
        <v>3.3374999999999999</v>
      </c>
      <c r="C5065" s="12">
        <f t="shared" si="79"/>
        <v>3.3375000000000002E-2</v>
      </c>
    </row>
    <row r="5066" spans="1:3" x14ac:dyDescent="0.45">
      <c r="A5066" s="7">
        <v>38504</v>
      </c>
      <c r="B5066" s="9">
        <v>3.35</v>
      </c>
      <c r="C5066" s="12">
        <f t="shared" si="79"/>
        <v>3.3500000000000002E-2</v>
      </c>
    </row>
    <row r="5067" spans="1:3" x14ac:dyDescent="0.45">
      <c r="A5067" s="7">
        <v>38505</v>
      </c>
      <c r="B5067" s="9">
        <v>3.35</v>
      </c>
      <c r="C5067" s="12">
        <f t="shared" si="79"/>
        <v>3.3500000000000002E-2</v>
      </c>
    </row>
    <row r="5068" spans="1:3" x14ac:dyDescent="0.45">
      <c r="A5068" s="7">
        <v>38506</v>
      </c>
      <c r="B5068" s="9">
        <v>3.36</v>
      </c>
      <c r="C5068" s="12">
        <f t="shared" si="79"/>
        <v>3.3599999999999998E-2</v>
      </c>
    </row>
    <row r="5069" spans="1:3" x14ac:dyDescent="0.45">
      <c r="A5069" s="7">
        <v>38509</v>
      </c>
      <c r="B5069" s="9">
        <v>3.37</v>
      </c>
      <c r="C5069" s="12">
        <f t="shared" si="79"/>
        <v>3.3700000000000001E-2</v>
      </c>
    </row>
    <row r="5070" spans="1:3" x14ac:dyDescent="0.45">
      <c r="A5070" s="7">
        <v>38510</v>
      </c>
      <c r="B5070" s="9">
        <v>3.37</v>
      </c>
      <c r="C5070" s="12">
        <f t="shared" si="79"/>
        <v>3.3700000000000001E-2</v>
      </c>
    </row>
    <row r="5071" spans="1:3" x14ac:dyDescent="0.45">
      <c r="A5071" s="7">
        <v>38511</v>
      </c>
      <c r="B5071" s="9">
        <v>3.3793799999999998</v>
      </c>
      <c r="C5071" s="12">
        <f t="shared" si="79"/>
        <v>3.3793799999999999E-2</v>
      </c>
    </row>
    <row r="5072" spans="1:3" x14ac:dyDescent="0.45">
      <c r="A5072" s="7">
        <v>38512</v>
      </c>
      <c r="B5072" s="9">
        <v>3.39</v>
      </c>
      <c r="C5072" s="12">
        <f t="shared" si="79"/>
        <v>3.39E-2</v>
      </c>
    </row>
    <row r="5073" spans="1:3" x14ac:dyDescent="0.45">
      <c r="A5073" s="7">
        <v>38513</v>
      </c>
      <c r="B5073" s="9">
        <v>3.4</v>
      </c>
      <c r="C5073" s="12">
        <f t="shared" si="79"/>
        <v>3.4000000000000002E-2</v>
      </c>
    </row>
    <row r="5074" spans="1:3" x14ac:dyDescent="0.45">
      <c r="A5074" s="7">
        <v>38516</v>
      </c>
      <c r="B5074" s="9">
        <v>3.41</v>
      </c>
      <c r="C5074" s="12">
        <f t="shared" si="79"/>
        <v>3.4099999999999998E-2</v>
      </c>
    </row>
    <row r="5075" spans="1:3" x14ac:dyDescent="0.45">
      <c r="A5075" s="7">
        <v>38517</v>
      </c>
      <c r="B5075" s="9">
        <v>3.4137499999999998</v>
      </c>
      <c r="C5075" s="12">
        <f t="shared" si="79"/>
        <v>3.4137500000000001E-2</v>
      </c>
    </row>
    <row r="5076" spans="1:3" x14ac:dyDescent="0.45">
      <c r="A5076" s="7">
        <v>38518</v>
      </c>
      <c r="B5076" s="9">
        <v>3.4206300000000001</v>
      </c>
      <c r="C5076" s="12">
        <f t="shared" si="79"/>
        <v>3.4206300000000002E-2</v>
      </c>
    </row>
    <row r="5077" spans="1:3" x14ac:dyDescent="0.45">
      <c r="A5077" s="7">
        <v>38519</v>
      </c>
      <c r="B5077" s="9">
        <v>3.43</v>
      </c>
      <c r="C5077" s="12">
        <f t="shared" si="79"/>
        <v>3.4300000000000004E-2</v>
      </c>
    </row>
    <row r="5078" spans="1:3" x14ac:dyDescent="0.45">
      <c r="A5078" s="7">
        <v>38520</v>
      </c>
      <c r="B5078" s="9">
        <v>3.4393799999999999</v>
      </c>
      <c r="C5078" s="12">
        <f t="shared" si="79"/>
        <v>3.4393800000000002E-2</v>
      </c>
    </row>
    <row r="5079" spans="1:3" x14ac:dyDescent="0.45">
      <c r="A5079" s="7">
        <v>38523</v>
      </c>
      <c r="B5079" s="9">
        <v>3.4437500000000001</v>
      </c>
      <c r="C5079" s="12">
        <f t="shared" si="79"/>
        <v>3.4437500000000003E-2</v>
      </c>
    </row>
    <row r="5080" spans="1:3" x14ac:dyDescent="0.45">
      <c r="A5080" s="7">
        <v>38524</v>
      </c>
      <c r="B5080" s="9">
        <v>3.4518800000000001</v>
      </c>
      <c r="C5080" s="12">
        <f t="shared" si="79"/>
        <v>3.4518800000000002E-2</v>
      </c>
    </row>
    <row r="5081" spans="1:3" x14ac:dyDescent="0.45">
      <c r="A5081" s="7">
        <v>38525</v>
      </c>
      <c r="B5081" s="9">
        <v>3.46</v>
      </c>
      <c r="C5081" s="12">
        <f t="shared" si="79"/>
        <v>3.4599999999999999E-2</v>
      </c>
    </row>
    <row r="5082" spans="1:3" x14ac:dyDescent="0.45">
      <c r="A5082" s="7">
        <v>38526</v>
      </c>
      <c r="B5082" s="9">
        <v>3.47</v>
      </c>
      <c r="C5082" s="12">
        <f t="shared" si="79"/>
        <v>3.4700000000000002E-2</v>
      </c>
    </row>
    <row r="5083" spans="1:3" x14ac:dyDescent="0.45">
      <c r="A5083" s="7">
        <v>38527</v>
      </c>
      <c r="B5083" s="9">
        <v>3.4781300000000002</v>
      </c>
      <c r="C5083" s="12">
        <f t="shared" si="79"/>
        <v>3.4781300000000001E-2</v>
      </c>
    </row>
    <row r="5084" spans="1:3" x14ac:dyDescent="0.45">
      <c r="A5084" s="7">
        <v>38530</v>
      </c>
      <c r="B5084" s="9">
        <v>3.48</v>
      </c>
      <c r="C5084" s="12">
        <f t="shared" si="79"/>
        <v>3.4799999999999998E-2</v>
      </c>
    </row>
    <row r="5085" spans="1:3" x14ac:dyDescent="0.45">
      <c r="A5085" s="7">
        <v>38531</v>
      </c>
      <c r="B5085" s="9">
        <v>3.49</v>
      </c>
      <c r="C5085" s="12">
        <f t="shared" si="79"/>
        <v>3.49E-2</v>
      </c>
    </row>
    <row r="5086" spans="1:3" x14ac:dyDescent="0.45">
      <c r="A5086" s="7">
        <v>38532</v>
      </c>
      <c r="B5086" s="9">
        <v>3.5043799999999998</v>
      </c>
      <c r="C5086" s="12">
        <f t="shared" si="79"/>
        <v>3.50438E-2</v>
      </c>
    </row>
    <row r="5087" spans="1:3" x14ac:dyDescent="0.45">
      <c r="A5087" s="7">
        <v>38533</v>
      </c>
      <c r="B5087" s="9">
        <v>3.5162499999999999</v>
      </c>
      <c r="C5087" s="12">
        <f t="shared" si="79"/>
        <v>3.5162499999999999E-2</v>
      </c>
    </row>
    <row r="5088" spans="1:3" x14ac:dyDescent="0.45">
      <c r="A5088" s="7">
        <v>38534</v>
      </c>
      <c r="B5088" s="9">
        <v>3.5287500000000001</v>
      </c>
      <c r="C5088" s="12">
        <f t="shared" si="79"/>
        <v>3.5287499999999999E-2</v>
      </c>
    </row>
    <row r="5089" spans="1:3" x14ac:dyDescent="0.45">
      <c r="A5089" s="7">
        <v>38537</v>
      </c>
      <c r="B5089" s="9">
        <v>3.5474999999999999</v>
      </c>
      <c r="C5089" s="12">
        <f t="shared" si="79"/>
        <v>3.5475E-2</v>
      </c>
    </row>
    <row r="5090" spans="1:3" x14ac:dyDescent="0.45">
      <c r="A5090" s="7">
        <v>38538</v>
      </c>
      <c r="B5090" s="9">
        <v>3.55</v>
      </c>
      <c r="C5090" s="12">
        <f t="shared" si="79"/>
        <v>3.5499999999999997E-2</v>
      </c>
    </row>
    <row r="5091" spans="1:3" x14ac:dyDescent="0.45">
      <c r="A5091" s="7">
        <v>38539</v>
      </c>
      <c r="B5091" s="9">
        <v>3.56</v>
      </c>
      <c r="C5091" s="12">
        <f t="shared" si="79"/>
        <v>3.56E-2</v>
      </c>
    </row>
    <row r="5092" spans="1:3" x14ac:dyDescent="0.45">
      <c r="A5092" s="7">
        <v>38540</v>
      </c>
      <c r="B5092" s="9">
        <v>3.55</v>
      </c>
      <c r="C5092" s="12">
        <f t="shared" si="79"/>
        <v>3.5499999999999997E-2</v>
      </c>
    </row>
    <row r="5093" spans="1:3" x14ac:dyDescent="0.45">
      <c r="A5093" s="7">
        <v>38541</v>
      </c>
      <c r="B5093" s="9">
        <v>3.5606300000000002</v>
      </c>
      <c r="C5093" s="12">
        <f t="shared" si="79"/>
        <v>3.56063E-2</v>
      </c>
    </row>
    <row r="5094" spans="1:3" x14ac:dyDescent="0.45">
      <c r="A5094" s="7">
        <v>38544</v>
      </c>
      <c r="B5094" s="9">
        <v>3.57</v>
      </c>
      <c r="C5094" s="12">
        <f t="shared" si="79"/>
        <v>3.5699999999999996E-2</v>
      </c>
    </row>
    <row r="5095" spans="1:3" x14ac:dyDescent="0.45">
      <c r="A5095" s="7">
        <v>38545</v>
      </c>
      <c r="B5095" s="9">
        <v>3.58</v>
      </c>
      <c r="C5095" s="12">
        <f t="shared" si="79"/>
        <v>3.5799999999999998E-2</v>
      </c>
    </row>
    <row r="5096" spans="1:3" x14ac:dyDescent="0.45">
      <c r="A5096" s="7">
        <v>38546</v>
      </c>
      <c r="B5096" s="9">
        <v>3.5987499999999999</v>
      </c>
      <c r="C5096" s="12">
        <f t="shared" si="79"/>
        <v>3.5987499999999999E-2</v>
      </c>
    </row>
    <row r="5097" spans="1:3" x14ac:dyDescent="0.45">
      <c r="A5097" s="7">
        <v>38547</v>
      </c>
      <c r="B5097" s="9">
        <v>3.6087500000000001</v>
      </c>
      <c r="C5097" s="12">
        <f t="shared" si="79"/>
        <v>3.6087500000000002E-2</v>
      </c>
    </row>
    <row r="5098" spans="1:3" x14ac:dyDescent="0.45">
      <c r="A5098" s="7">
        <v>38548</v>
      </c>
      <c r="B5098" s="9">
        <v>3.6143800000000001</v>
      </c>
      <c r="C5098" s="12">
        <f t="shared" si="79"/>
        <v>3.6143800000000004E-2</v>
      </c>
    </row>
    <row r="5099" spans="1:3" x14ac:dyDescent="0.45">
      <c r="A5099" s="7">
        <v>38551</v>
      </c>
      <c r="B5099" s="9">
        <v>3.62</v>
      </c>
      <c r="C5099" s="12">
        <f t="shared" si="79"/>
        <v>3.6200000000000003E-2</v>
      </c>
    </row>
    <row r="5100" spans="1:3" x14ac:dyDescent="0.45">
      <c r="A5100" s="7">
        <v>38552</v>
      </c>
      <c r="B5100" s="9">
        <v>3.63</v>
      </c>
      <c r="C5100" s="12">
        <f t="shared" si="79"/>
        <v>3.6299999999999999E-2</v>
      </c>
    </row>
    <row r="5101" spans="1:3" x14ac:dyDescent="0.45">
      <c r="A5101" s="7">
        <v>38553</v>
      </c>
      <c r="B5101" s="9">
        <v>3.64</v>
      </c>
      <c r="C5101" s="12">
        <f t="shared" si="79"/>
        <v>3.6400000000000002E-2</v>
      </c>
    </row>
    <row r="5102" spans="1:3" x14ac:dyDescent="0.45">
      <c r="A5102" s="7">
        <v>38554</v>
      </c>
      <c r="B5102" s="9">
        <v>3.65</v>
      </c>
      <c r="C5102" s="12">
        <f t="shared" si="79"/>
        <v>3.6499999999999998E-2</v>
      </c>
    </row>
    <row r="5103" spans="1:3" x14ac:dyDescent="0.45">
      <c r="A5103" s="7">
        <v>38555</v>
      </c>
      <c r="B5103" s="9">
        <v>3.66</v>
      </c>
      <c r="C5103" s="12">
        <f t="shared" si="79"/>
        <v>3.6600000000000001E-2</v>
      </c>
    </row>
    <row r="5104" spans="1:3" x14ac:dyDescent="0.45">
      <c r="A5104" s="7">
        <v>38558</v>
      </c>
      <c r="B5104" s="9">
        <v>3.6625000000000001</v>
      </c>
      <c r="C5104" s="12">
        <f t="shared" si="79"/>
        <v>3.6624999999999998E-2</v>
      </c>
    </row>
    <row r="5105" spans="1:3" x14ac:dyDescent="0.45">
      <c r="A5105" s="7">
        <v>38559</v>
      </c>
      <c r="B5105" s="9">
        <v>3.66913</v>
      </c>
      <c r="C5105" s="12">
        <f t="shared" si="79"/>
        <v>3.6691300000000003E-2</v>
      </c>
    </row>
    <row r="5106" spans="1:3" x14ac:dyDescent="0.45">
      <c r="A5106" s="7">
        <v>38560</v>
      </c>
      <c r="B5106" s="9">
        <v>3.68</v>
      </c>
      <c r="C5106" s="12">
        <f t="shared" si="79"/>
        <v>3.6799999999999999E-2</v>
      </c>
    </row>
    <row r="5107" spans="1:3" x14ac:dyDescent="0.45">
      <c r="A5107" s="7">
        <v>38561</v>
      </c>
      <c r="B5107" s="9">
        <v>3.69313</v>
      </c>
      <c r="C5107" s="12">
        <f t="shared" si="79"/>
        <v>3.69313E-2</v>
      </c>
    </row>
    <row r="5108" spans="1:3" x14ac:dyDescent="0.45">
      <c r="A5108" s="7">
        <v>38562</v>
      </c>
      <c r="B5108" s="9">
        <v>3.7</v>
      </c>
      <c r="C5108" s="12">
        <f t="shared" si="79"/>
        <v>3.7000000000000005E-2</v>
      </c>
    </row>
    <row r="5109" spans="1:3" x14ac:dyDescent="0.45">
      <c r="A5109" s="7">
        <v>38565</v>
      </c>
      <c r="B5109" s="9">
        <v>3.71</v>
      </c>
      <c r="C5109" s="12">
        <f t="shared" si="79"/>
        <v>3.7100000000000001E-2</v>
      </c>
    </row>
    <row r="5110" spans="1:3" x14ac:dyDescent="0.45">
      <c r="A5110" s="7">
        <v>38566</v>
      </c>
      <c r="B5110" s="9">
        <v>3.72</v>
      </c>
      <c r="C5110" s="12">
        <f t="shared" si="79"/>
        <v>3.7200000000000004E-2</v>
      </c>
    </row>
    <row r="5111" spans="1:3" x14ac:dyDescent="0.45">
      <c r="A5111" s="7">
        <v>38567</v>
      </c>
      <c r="B5111" s="9">
        <v>3.7331300000000001</v>
      </c>
      <c r="C5111" s="12">
        <f t="shared" si="79"/>
        <v>3.7331299999999998E-2</v>
      </c>
    </row>
    <row r="5112" spans="1:3" x14ac:dyDescent="0.45">
      <c r="A5112" s="7">
        <v>38568</v>
      </c>
      <c r="B5112" s="9">
        <v>3.74688</v>
      </c>
      <c r="C5112" s="12">
        <f t="shared" si="79"/>
        <v>3.7468799999999997E-2</v>
      </c>
    </row>
    <row r="5113" spans="1:3" x14ac:dyDescent="0.45">
      <c r="A5113" s="7">
        <v>38569</v>
      </c>
      <c r="B5113" s="9">
        <v>3.75</v>
      </c>
      <c r="C5113" s="12">
        <f t="shared" si="79"/>
        <v>3.7499999999999999E-2</v>
      </c>
    </row>
    <row r="5114" spans="1:3" x14ac:dyDescent="0.45">
      <c r="A5114" s="7">
        <v>38572</v>
      </c>
      <c r="B5114" s="9">
        <v>3.76</v>
      </c>
      <c r="C5114" s="12">
        <f t="shared" si="79"/>
        <v>3.7599999999999995E-2</v>
      </c>
    </row>
    <row r="5115" spans="1:3" x14ac:dyDescent="0.45">
      <c r="A5115" s="7">
        <v>38573</v>
      </c>
      <c r="B5115" s="9">
        <v>3.78</v>
      </c>
      <c r="C5115" s="12">
        <f t="shared" si="79"/>
        <v>3.78E-2</v>
      </c>
    </row>
    <row r="5116" spans="1:3" x14ac:dyDescent="0.45">
      <c r="A5116" s="7">
        <v>38574</v>
      </c>
      <c r="B5116" s="9">
        <v>3.78</v>
      </c>
      <c r="C5116" s="12">
        <f t="shared" si="79"/>
        <v>3.78E-2</v>
      </c>
    </row>
    <row r="5117" spans="1:3" x14ac:dyDescent="0.45">
      <c r="A5117" s="7">
        <v>38575</v>
      </c>
      <c r="B5117" s="9">
        <v>3.79</v>
      </c>
      <c r="C5117" s="12">
        <f t="shared" si="79"/>
        <v>3.7900000000000003E-2</v>
      </c>
    </row>
    <row r="5118" spans="1:3" x14ac:dyDescent="0.45">
      <c r="A5118" s="7">
        <v>38576</v>
      </c>
      <c r="B5118" s="9">
        <v>3.79</v>
      </c>
      <c r="C5118" s="12">
        <f t="shared" si="79"/>
        <v>3.7900000000000003E-2</v>
      </c>
    </row>
    <row r="5119" spans="1:3" x14ac:dyDescent="0.45">
      <c r="A5119" s="7">
        <v>38579</v>
      </c>
      <c r="B5119" s="9">
        <v>3.7968799999999998</v>
      </c>
      <c r="C5119" s="12">
        <f t="shared" si="79"/>
        <v>3.7968799999999997E-2</v>
      </c>
    </row>
    <row r="5120" spans="1:3" x14ac:dyDescent="0.45">
      <c r="A5120" s="7">
        <v>38580</v>
      </c>
      <c r="B5120" s="9">
        <v>3.8018800000000001</v>
      </c>
      <c r="C5120" s="12">
        <f t="shared" si="79"/>
        <v>3.8018799999999998E-2</v>
      </c>
    </row>
    <row r="5121" spans="1:3" x14ac:dyDescent="0.45">
      <c r="A5121" s="7">
        <v>38581</v>
      </c>
      <c r="B5121" s="9">
        <v>3.81</v>
      </c>
      <c r="C5121" s="12">
        <f t="shared" si="79"/>
        <v>3.8100000000000002E-2</v>
      </c>
    </row>
    <row r="5122" spans="1:3" x14ac:dyDescent="0.45">
      <c r="A5122" s="7">
        <v>38582</v>
      </c>
      <c r="B5122" s="9">
        <v>3.82</v>
      </c>
      <c r="C5122" s="12">
        <f t="shared" si="79"/>
        <v>3.8199999999999998E-2</v>
      </c>
    </row>
    <row r="5123" spans="1:3" x14ac:dyDescent="0.45">
      <c r="A5123" s="7">
        <v>38583</v>
      </c>
      <c r="B5123" s="9">
        <v>3.8228800000000001</v>
      </c>
      <c r="C5123" s="12">
        <f t="shared" ref="C5123:C5186" si="80">B5123/100</f>
        <v>3.82288E-2</v>
      </c>
    </row>
    <row r="5124" spans="1:3" x14ac:dyDescent="0.45">
      <c r="A5124" s="7">
        <v>38586</v>
      </c>
      <c r="B5124" s="9">
        <v>3.83</v>
      </c>
      <c r="C5124" s="12">
        <f t="shared" si="80"/>
        <v>3.8300000000000001E-2</v>
      </c>
    </row>
    <row r="5125" spans="1:3" x14ac:dyDescent="0.45">
      <c r="A5125" s="7">
        <v>38587</v>
      </c>
      <c r="B5125" s="9">
        <v>3.8362500000000002</v>
      </c>
      <c r="C5125" s="12">
        <f t="shared" si="80"/>
        <v>3.8362500000000001E-2</v>
      </c>
    </row>
    <row r="5126" spans="1:3" x14ac:dyDescent="0.45">
      <c r="A5126" s="7">
        <v>38588</v>
      </c>
      <c r="B5126" s="9">
        <v>3.84063</v>
      </c>
      <c r="C5126" s="12">
        <f t="shared" si="80"/>
        <v>3.8406299999999997E-2</v>
      </c>
    </row>
    <row r="5127" spans="1:3" x14ac:dyDescent="0.45">
      <c r="A5127" s="7">
        <v>38589</v>
      </c>
      <c r="B5127" s="9">
        <v>3.86</v>
      </c>
      <c r="C5127" s="12">
        <f t="shared" si="80"/>
        <v>3.8599999999999995E-2</v>
      </c>
    </row>
    <row r="5128" spans="1:3" x14ac:dyDescent="0.45">
      <c r="A5128" s="7">
        <v>38590</v>
      </c>
      <c r="B5128" s="9">
        <v>3.86</v>
      </c>
      <c r="C5128" s="12">
        <f t="shared" si="80"/>
        <v>3.8599999999999995E-2</v>
      </c>
    </row>
    <row r="5129" spans="1:3" x14ac:dyDescent="0.45">
      <c r="A5129" s="7">
        <v>38593</v>
      </c>
      <c r="B5129" s="8">
        <v>0</v>
      </c>
      <c r="C5129" s="12">
        <f t="shared" si="80"/>
        <v>0</v>
      </c>
    </row>
    <row r="5130" spans="1:3" x14ac:dyDescent="0.45">
      <c r="A5130" s="7">
        <v>38594</v>
      </c>
      <c r="B5130" s="9">
        <v>3.87</v>
      </c>
      <c r="C5130" s="12">
        <f t="shared" si="80"/>
        <v>3.8699999999999998E-2</v>
      </c>
    </row>
    <row r="5131" spans="1:3" x14ac:dyDescent="0.45">
      <c r="A5131" s="7">
        <v>38595</v>
      </c>
      <c r="B5131" s="9">
        <v>3.87</v>
      </c>
      <c r="C5131" s="12">
        <f t="shared" si="80"/>
        <v>3.8699999999999998E-2</v>
      </c>
    </row>
    <row r="5132" spans="1:3" x14ac:dyDescent="0.45">
      <c r="A5132" s="7">
        <v>38596</v>
      </c>
      <c r="B5132" s="9">
        <v>3.855</v>
      </c>
      <c r="C5132" s="12">
        <f t="shared" si="80"/>
        <v>3.8550000000000001E-2</v>
      </c>
    </row>
    <row r="5133" spans="1:3" x14ac:dyDescent="0.45">
      <c r="A5133" s="7">
        <v>38597</v>
      </c>
      <c r="B5133" s="9">
        <v>3.7610000000000001</v>
      </c>
      <c r="C5133" s="12">
        <f t="shared" si="80"/>
        <v>3.7610000000000005E-2</v>
      </c>
    </row>
    <row r="5134" spans="1:3" x14ac:dyDescent="0.45">
      <c r="A5134" s="7">
        <v>38600</v>
      </c>
      <c r="B5134" s="9">
        <v>3.7762500000000001</v>
      </c>
      <c r="C5134" s="12">
        <f t="shared" si="80"/>
        <v>3.7762500000000004E-2</v>
      </c>
    </row>
    <row r="5135" spans="1:3" x14ac:dyDescent="0.45">
      <c r="A5135" s="7">
        <v>38601</v>
      </c>
      <c r="B5135" s="9">
        <v>3.79</v>
      </c>
      <c r="C5135" s="12">
        <f t="shared" si="80"/>
        <v>3.7900000000000003E-2</v>
      </c>
    </row>
    <row r="5136" spans="1:3" x14ac:dyDescent="0.45">
      <c r="A5136" s="7">
        <v>38602</v>
      </c>
      <c r="B5136" s="9">
        <v>3.79813</v>
      </c>
      <c r="C5136" s="12">
        <f t="shared" si="80"/>
        <v>3.7981300000000003E-2</v>
      </c>
    </row>
    <row r="5137" spans="1:3" x14ac:dyDescent="0.45">
      <c r="A5137" s="7">
        <v>38603</v>
      </c>
      <c r="B5137" s="9">
        <v>3.8337500000000002</v>
      </c>
      <c r="C5137" s="12">
        <f t="shared" si="80"/>
        <v>3.8337500000000004E-2</v>
      </c>
    </row>
    <row r="5138" spans="1:3" x14ac:dyDescent="0.45">
      <c r="A5138" s="7">
        <v>38604</v>
      </c>
      <c r="B5138" s="9">
        <v>3.85</v>
      </c>
      <c r="C5138" s="12">
        <f t="shared" si="80"/>
        <v>3.85E-2</v>
      </c>
    </row>
    <row r="5139" spans="1:3" x14ac:dyDescent="0.45">
      <c r="A5139" s="7">
        <v>38607</v>
      </c>
      <c r="B5139" s="9">
        <v>3.8568799999999999</v>
      </c>
      <c r="C5139" s="12">
        <f t="shared" si="80"/>
        <v>3.85688E-2</v>
      </c>
    </row>
    <row r="5140" spans="1:3" x14ac:dyDescent="0.45">
      <c r="A5140" s="7">
        <v>38608</v>
      </c>
      <c r="B5140" s="9">
        <v>3.87</v>
      </c>
      <c r="C5140" s="12">
        <f t="shared" si="80"/>
        <v>3.8699999999999998E-2</v>
      </c>
    </row>
    <row r="5141" spans="1:3" x14ac:dyDescent="0.45">
      <c r="A5141" s="7">
        <v>38609</v>
      </c>
      <c r="B5141" s="9">
        <v>3.8743799999999999</v>
      </c>
      <c r="C5141" s="12">
        <f t="shared" si="80"/>
        <v>3.8743800000000002E-2</v>
      </c>
    </row>
    <row r="5142" spans="1:3" x14ac:dyDescent="0.45">
      <c r="A5142" s="7">
        <v>38610</v>
      </c>
      <c r="B5142" s="9">
        <v>3.8856299999999999</v>
      </c>
      <c r="C5142" s="12">
        <f t="shared" si="80"/>
        <v>3.8856299999999996E-2</v>
      </c>
    </row>
    <row r="5143" spans="1:3" x14ac:dyDescent="0.45">
      <c r="A5143" s="7">
        <v>38611</v>
      </c>
      <c r="B5143" s="9">
        <v>3.89</v>
      </c>
      <c r="C5143" s="12">
        <f t="shared" si="80"/>
        <v>3.8900000000000004E-2</v>
      </c>
    </row>
    <row r="5144" spans="1:3" x14ac:dyDescent="0.45">
      <c r="A5144" s="7">
        <v>38614</v>
      </c>
      <c r="B5144" s="9">
        <v>3.92</v>
      </c>
      <c r="C5144" s="12">
        <f t="shared" si="80"/>
        <v>3.9199999999999999E-2</v>
      </c>
    </row>
    <row r="5145" spans="1:3" x14ac:dyDescent="0.45">
      <c r="A5145" s="7">
        <v>38615</v>
      </c>
      <c r="B5145" s="9">
        <v>3.9243800000000002</v>
      </c>
      <c r="C5145" s="12">
        <f t="shared" si="80"/>
        <v>3.9243800000000002E-2</v>
      </c>
    </row>
    <row r="5146" spans="1:3" x14ac:dyDescent="0.45">
      <c r="A5146" s="7">
        <v>38616</v>
      </c>
      <c r="B5146" s="9">
        <v>3.96</v>
      </c>
      <c r="C5146" s="12">
        <f t="shared" si="80"/>
        <v>3.9599999999999996E-2</v>
      </c>
    </row>
    <row r="5147" spans="1:3" x14ac:dyDescent="0.45">
      <c r="A5147" s="7">
        <v>38617</v>
      </c>
      <c r="B5147" s="9">
        <v>3.9606300000000001</v>
      </c>
      <c r="C5147" s="12">
        <f t="shared" si="80"/>
        <v>3.9606300000000004E-2</v>
      </c>
    </row>
    <row r="5148" spans="1:3" x14ac:dyDescent="0.45">
      <c r="A5148" s="7">
        <v>38618</v>
      </c>
      <c r="B5148" s="9">
        <v>3.97</v>
      </c>
      <c r="C5148" s="12">
        <f t="shared" si="80"/>
        <v>3.9699999999999999E-2</v>
      </c>
    </row>
    <row r="5149" spans="1:3" x14ac:dyDescent="0.45">
      <c r="A5149" s="7">
        <v>38621</v>
      </c>
      <c r="B5149" s="9">
        <v>4</v>
      </c>
      <c r="C5149" s="12">
        <f t="shared" si="80"/>
        <v>0.04</v>
      </c>
    </row>
    <row r="5150" spans="1:3" x14ac:dyDescent="0.45">
      <c r="A5150" s="7">
        <v>38622</v>
      </c>
      <c r="B5150" s="9">
        <v>4.01</v>
      </c>
      <c r="C5150" s="12">
        <f t="shared" si="80"/>
        <v>4.0099999999999997E-2</v>
      </c>
    </row>
    <row r="5151" spans="1:3" x14ac:dyDescent="0.45">
      <c r="A5151" s="7">
        <v>38623</v>
      </c>
      <c r="B5151" s="9">
        <v>4.0203800000000003</v>
      </c>
      <c r="C5151" s="12">
        <f t="shared" si="80"/>
        <v>4.0203800000000005E-2</v>
      </c>
    </row>
    <row r="5152" spans="1:3" x14ac:dyDescent="0.45">
      <c r="A5152" s="7">
        <v>38624</v>
      </c>
      <c r="B5152" s="9">
        <v>4.0543800000000001</v>
      </c>
      <c r="C5152" s="12">
        <f t="shared" si="80"/>
        <v>4.0543799999999998E-2</v>
      </c>
    </row>
    <row r="5153" spans="1:3" x14ac:dyDescent="0.45">
      <c r="A5153" s="7">
        <v>38625</v>
      </c>
      <c r="B5153" s="9">
        <v>4.0650000000000004</v>
      </c>
      <c r="C5153" s="12">
        <f t="shared" si="80"/>
        <v>4.0650000000000006E-2</v>
      </c>
    </row>
    <row r="5154" spans="1:3" x14ac:dyDescent="0.45">
      <c r="A5154" s="7">
        <v>38628</v>
      </c>
      <c r="B5154" s="9">
        <v>4.0768800000000001</v>
      </c>
      <c r="C5154" s="12">
        <f t="shared" si="80"/>
        <v>4.0768800000000001E-2</v>
      </c>
    </row>
    <row r="5155" spans="1:3" x14ac:dyDescent="0.45">
      <c r="A5155" s="7">
        <v>38629</v>
      </c>
      <c r="B5155" s="9">
        <v>4.09</v>
      </c>
      <c r="C5155" s="12">
        <f t="shared" si="80"/>
        <v>4.0899999999999999E-2</v>
      </c>
    </row>
    <row r="5156" spans="1:3" x14ac:dyDescent="0.45">
      <c r="A5156" s="7">
        <v>38630</v>
      </c>
      <c r="B5156" s="9">
        <v>4.0999999999999996</v>
      </c>
      <c r="C5156" s="12">
        <f t="shared" si="80"/>
        <v>4.0999999999999995E-2</v>
      </c>
    </row>
    <row r="5157" spans="1:3" x14ac:dyDescent="0.45">
      <c r="A5157" s="7">
        <v>38631</v>
      </c>
      <c r="B5157" s="9">
        <v>4.1100000000000003</v>
      </c>
      <c r="C5157" s="12">
        <f t="shared" si="80"/>
        <v>4.1100000000000005E-2</v>
      </c>
    </row>
    <row r="5158" spans="1:3" x14ac:dyDescent="0.45">
      <c r="A5158" s="7">
        <v>38632</v>
      </c>
      <c r="B5158" s="9">
        <v>4.1150000000000002</v>
      </c>
      <c r="C5158" s="12">
        <f t="shared" si="80"/>
        <v>4.1149999999999999E-2</v>
      </c>
    </row>
    <row r="5159" spans="1:3" x14ac:dyDescent="0.45">
      <c r="A5159" s="7">
        <v>38635</v>
      </c>
      <c r="B5159" s="9">
        <v>4.1231299999999997</v>
      </c>
      <c r="C5159" s="12">
        <f t="shared" si="80"/>
        <v>4.1231299999999999E-2</v>
      </c>
    </row>
    <row r="5160" spans="1:3" x14ac:dyDescent="0.45">
      <c r="A5160" s="7">
        <v>38636</v>
      </c>
      <c r="B5160" s="9">
        <v>4.13</v>
      </c>
      <c r="C5160" s="12">
        <f t="shared" si="80"/>
        <v>4.1299999999999996E-2</v>
      </c>
    </row>
    <row r="5161" spans="1:3" x14ac:dyDescent="0.45">
      <c r="A5161" s="7">
        <v>38637</v>
      </c>
      <c r="B5161" s="9">
        <v>4.1399999999999997</v>
      </c>
      <c r="C5161" s="12">
        <f t="shared" si="80"/>
        <v>4.1399999999999999E-2</v>
      </c>
    </row>
    <row r="5162" spans="1:3" x14ac:dyDescent="0.45">
      <c r="A5162" s="7">
        <v>38638</v>
      </c>
      <c r="B5162" s="9">
        <v>4.1500000000000004</v>
      </c>
      <c r="C5162" s="12">
        <f t="shared" si="80"/>
        <v>4.1500000000000002E-2</v>
      </c>
    </row>
    <row r="5163" spans="1:3" x14ac:dyDescent="0.45">
      <c r="A5163" s="7">
        <v>38639</v>
      </c>
      <c r="B5163" s="9">
        <v>4.1593799999999996</v>
      </c>
      <c r="C5163" s="12">
        <f t="shared" si="80"/>
        <v>4.1593799999999993E-2</v>
      </c>
    </row>
    <row r="5164" spans="1:3" x14ac:dyDescent="0.45">
      <c r="A5164" s="7">
        <v>38642</v>
      </c>
      <c r="B5164" s="9">
        <v>4.1675000000000004</v>
      </c>
      <c r="C5164" s="12">
        <f t="shared" si="80"/>
        <v>4.1675000000000004E-2</v>
      </c>
    </row>
    <row r="5165" spans="1:3" x14ac:dyDescent="0.45">
      <c r="A5165" s="7">
        <v>38643</v>
      </c>
      <c r="B5165" s="9">
        <v>4.1741299999999999</v>
      </c>
      <c r="C5165" s="12">
        <f t="shared" si="80"/>
        <v>4.1741300000000002E-2</v>
      </c>
    </row>
    <row r="5166" spans="1:3" x14ac:dyDescent="0.45">
      <c r="A5166" s="7">
        <v>38644</v>
      </c>
      <c r="B5166" s="9">
        <v>4.1806299999999998</v>
      </c>
      <c r="C5166" s="12">
        <f t="shared" si="80"/>
        <v>4.1806299999999998E-2</v>
      </c>
    </row>
    <row r="5167" spans="1:3" x14ac:dyDescent="0.45">
      <c r="A5167" s="7">
        <v>38645</v>
      </c>
      <c r="B5167" s="9">
        <v>4.1937499999999996</v>
      </c>
      <c r="C5167" s="12">
        <f t="shared" si="80"/>
        <v>4.1937499999999996E-2</v>
      </c>
    </row>
    <row r="5168" spans="1:3" x14ac:dyDescent="0.45">
      <c r="A5168" s="7">
        <v>38646</v>
      </c>
      <c r="B5168" s="9">
        <v>4.2</v>
      </c>
      <c r="C5168" s="12">
        <f t="shared" si="80"/>
        <v>4.2000000000000003E-2</v>
      </c>
    </row>
    <row r="5169" spans="1:3" x14ac:dyDescent="0.45">
      <c r="A5169" s="7">
        <v>38649</v>
      </c>
      <c r="B5169" s="9">
        <v>4.2062499999999998</v>
      </c>
      <c r="C5169" s="12">
        <f t="shared" si="80"/>
        <v>4.2062499999999996E-2</v>
      </c>
    </row>
    <row r="5170" spans="1:3" x14ac:dyDescent="0.45">
      <c r="A5170" s="7">
        <v>38650</v>
      </c>
      <c r="B5170" s="9">
        <v>4.21563</v>
      </c>
      <c r="C5170" s="12">
        <f t="shared" si="80"/>
        <v>4.2156300000000001E-2</v>
      </c>
    </row>
    <row r="5171" spans="1:3" x14ac:dyDescent="0.45">
      <c r="A5171" s="7">
        <v>38651</v>
      </c>
      <c r="B5171" s="9">
        <v>4.2300000000000004</v>
      </c>
      <c r="C5171" s="12">
        <f t="shared" si="80"/>
        <v>4.2300000000000004E-2</v>
      </c>
    </row>
    <row r="5172" spans="1:3" x14ac:dyDescent="0.45">
      <c r="A5172" s="7">
        <v>38652</v>
      </c>
      <c r="B5172" s="9">
        <v>4.2431299999999998</v>
      </c>
      <c r="C5172" s="12">
        <f t="shared" si="80"/>
        <v>4.2431299999999998E-2</v>
      </c>
    </row>
    <row r="5173" spans="1:3" x14ac:dyDescent="0.45">
      <c r="A5173" s="7">
        <v>38653</v>
      </c>
      <c r="B5173" s="9">
        <v>4.25</v>
      </c>
      <c r="C5173" s="12">
        <f t="shared" si="80"/>
        <v>4.2500000000000003E-2</v>
      </c>
    </row>
    <row r="5174" spans="1:3" x14ac:dyDescent="0.45">
      <c r="A5174" s="7">
        <v>38656</v>
      </c>
      <c r="B5174" s="9">
        <v>4.26</v>
      </c>
      <c r="C5174" s="12">
        <f t="shared" si="80"/>
        <v>4.2599999999999999E-2</v>
      </c>
    </row>
    <row r="5175" spans="1:3" x14ac:dyDescent="0.45">
      <c r="A5175" s="7">
        <v>38657</v>
      </c>
      <c r="B5175" s="9">
        <v>4.2606299999999999</v>
      </c>
      <c r="C5175" s="12">
        <f t="shared" si="80"/>
        <v>4.26063E-2</v>
      </c>
    </row>
    <row r="5176" spans="1:3" x14ac:dyDescent="0.45">
      <c r="A5176" s="7">
        <v>38658</v>
      </c>
      <c r="B5176" s="9">
        <v>4.28</v>
      </c>
      <c r="C5176" s="12">
        <f t="shared" si="80"/>
        <v>4.2800000000000005E-2</v>
      </c>
    </row>
    <row r="5177" spans="1:3" x14ac:dyDescent="0.45">
      <c r="A5177" s="7">
        <v>38659</v>
      </c>
      <c r="B5177" s="9">
        <v>4.2906300000000002</v>
      </c>
      <c r="C5177" s="12">
        <f t="shared" si="80"/>
        <v>4.2906300000000001E-2</v>
      </c>
    </row>
    <row r="5178" spans="1:3" x14ac:dyDescent="0.45">
      <c r="A5178" s="7">
        <v>38660</v>
      </c>
      <c r="B5178" s="9">
        <v>4.3</v>
      </c>
      <c r="C5178" s="12">
        <f t="shared" si="80"/>
        <v>4.2999999999999997E-2</v>
      </c>
    </row>
    <row r="5179" spans="1:3" x14ac:dyDescent="0.45">
      <c r="A5179" s="7">
        <v>38663</v>
      </c>
      <c r="B5179" s="9">
        <v>4.3043800000000001</v>
      </c>
      <c r="C5179" s="12">
        <f t="shared" si="80"/>
        <v>4.30438E-2</v>
      </c>
    </row>
    <row r="5180" spans="1:3" x14ac:dyDescent="0.45">
      <c r="A5180" s="7">
        <v>38664</v>
      </c>
      <c r="B5180" s="9">
        <v>4.3099999999999996</v>
      </c>
      <c r="C5180" s="12">
        <f t="shared" si="80"/>
        <v>4.3099999999999999E-2</v>
      </c>
    </row>
    <row r="5181" spans="1:3" x14ac:dyDescent="0.45">
      <c r="A5181" s="7">
        <v>38665</v>
      </c>
      <c r="B5181" s="9">
        <v>4.33</v>
      </c>
      <c r="C5181" s="12">
        <f t="shared" si="80"/>
        <v>4.3299999999999998E-2</v>
      </c>
    </row>
    <row r="5182" spans="1:3" x14ac:dyDescent="0.45">
      <c r="A5182" s="7">
        <v>38666</v>
      </c>
      <c r="B5182" s="9">
        <v>4.3322500000000002</v>
      </c>
      <c r="C5182" s="12">
        <f t="shared" si="80"/>
        <v>4.33225E-2</v>
      </c>
    </row>
    <row r="5183" spans="1:3" x14ac:dyDescent="0.45">
      <c r="A5183" s="7">
        <v>38667</v>
      </c>
      <c r="B5183" s="9">
        <v>4.34</v>
      </c>
      <c r="C5183" s="12">
        <f t="shared" si="80"/>
        <v>4.3400000000000001E-2</v>
      </c>
    </row>
    <row r="5184" spans="1:3" x14ac:dyDescent="0.45">
      <c r="A5184" s="7">
        <v>38670</v>
      </c>
      <c r="B5184" s="9">
        <v>4.34</v>
      </c>
      <c r="C5184" s="12">
        <f t="shared" si="80"/>
        <v>4.3400000000000001E-2</v>
      </c>
    </row>
    <row r="5185" spans="1:3" x14ac:dyDescent="0.45">
      <c r="A5185" s="7">
        <v>38671</v>
      </c>
      <c r="B5185" s="9">
        <v>4.3499999999999996</v>
      </c>
      <c r="C5185" s="12">
        <f t="shared" si="80"/>
        <v>4.3499999999999997E-2</v>
      </c>
    </row>
    <row r="5186" spans="1:3" x14ac:dyDescent="0.45">
      <c r="A5186" s="7">
        <v>38672</v>
      </c>
      <c r="B5186" s="9">
        <v>4.3681299999999998</v>
      </c>
      <c r="C5186" s="12">
        <f t="shared" si="80"/>
        <v>4.3681299999999999E-2</v>
      </c>
    </row>
    <row r="5187" spans="1:3" x14ac:dyDescent="0.45">
      <c r="A5187" s="7">
        <v>38673</v>
      </c>
      <c r="B5187" s="9">
        <v>4.37</v>
      </c>
      <c r="C5187" s="12">
        <f t="shared" ref="C5187:C5250" si="81">B5187/100</f>
        <v>4.3700000000000003E-2</v>
      </c>
    </row>
    <row r="5188" spans="1:3" x14ac:dyDescent="0.45">
      <c r="A5188" s="7">
        <v>38674</v>
      </c>
      <c r="B5188" s="9">
        <v>4.3724999999999996</v>
      </c>
      <c r="C5188" s="12">
        <f t="shared" si="81"/>
        <v>4.3724999999999993E-2</v>
      </c>
    </row>
    <row r="5189" spans="1:3" x14ac:dyDescent="0.45">
      <c r="A5189" s="7">
        <v>38677</v>
      </c>
      <c r="B5189" s="9">
        <v>4.38</v>
      </c>
      <c r="C5189" s="12">
        <f t="shared" si="81"/>
        <v>4.3799999999999999E-2</v>
      </c>
    </row>
    <row r="5190" spans="1:3" x14ac:dyDescent="0.45">
      <c r="A5190" s="7">
        <v>38678</v>
      </c>
      <c r="B5190" s="9">
        <v>4.3937499999999998</v>
      </c>
      <c r="C5190" s="12">
        <f t="shared" si="81"/>
        <v>4.3937499999999997E-2</v>
      </c>
    </row>
    <row r="5191" spans="1:3" x14ac:dyDescent="0.45">
      <c r="A5191" s="7">
        <v>38679</v>
      </c>
      <c r="B5191" s="9">
        <v>4.3899999999999997</v>
      </c>
      <c r="C5191" s="12">
        <f t="shared" si="81"/>
        <v>4.3899999999999995E-2</v>
      </c>
    </row>
    <row r="5192" spans="1:3" x14ac:dyDescent="0.45">
      <c r="A5192" s="7">
        <v>38680</v>
      </c>
      <c r="B5192" s="9">
        <v>4.4000000000000004</v>
      </c>
      <c r="C5192" s="12">
        <f t="shared" si="81"/>
        <v>4.4000000000000004E-2</v>
      </c>
    </row>
    <row r="5193" spans="1:3" x14ac:dyDescent="0.45">
      <c r="A5193" s="7">
        <v>38681</v>
      </c>
      <c r="B5193" s="9">
        <v>4.4006299999999996</v>
      </c>
      <c r="C5193" s="12">
        <f t="shared" si="81"/>
        <v>4.4006299999999998E-2</v>
      </c>
    </row>
    <row r="5194" spans="1:3" x14ac:dyDescent="0.45">
      <c r="A5194" s="7">
        <v>38684</v>
      </c>
      <c r="B5194" s="9">
        <v>4.40625</v>
      </c>
      <c r="C5194" s="12">
        <f t="shared" si="81"/>
        <v>4.4062499999999998E-2</v>
      </c>
    </row>
    <row r="5195" spans="1:3" x14ac:dyDescent="0.45">
      <c r="A5195" s="7">
        <v>38685</v>
      </c>
      <c r="B5195" s="9">
        <v>4.41</v>
      </c>
      <c r="C5195" s="12">
        <f t="shared" si="81"/>
        <v>4.41E-2</v>
      </c>
    </row>
    <row r="5196" spans="1:3" x14ac:dyDescent="0.45">
      <c r="A5196" s="7">
        <v>38686</v>
      </c>
      <c r="B5196" s="9">
        <v>4.42</v>
      </c>
      <c r="C5196" s="12">
        <f t="shared" si="81"/>
        <v>4.4199999999999996E-2</v>
      </c>
    </row>
    <row r="5197" spans="1:3" x14ac:dyDescent="0.45">
      <c r="A5197" s="7">
        <v>38687</v>
      </c>
      <c r="B5197" s="9">
        <v>4.4400000000000004</v>
      </c>
      <c r="C5197" s="12">
        <f t="shared" si="81"/>
        <v>4.4400000000000002E-2</v>
      </c>
    </row>
    <row r="5198" spans="1:3" x14ac:dyDescent="0.45">
      <c r="A5198" s="7">
        <v>38688</v>
      </c>
      <c r="B5198" s="9">
        <v>4.4468800000000002</v>
      </c>
      <c r="C5198" s="12">
        <f t="shared" si="81"/>
        <v>4.4468800000000003E-2</v>
      </c>
    </row>
    <row r="5199" spans="1:3" x14ac:dyDescent="0.45">
      <c r="A5199" s="7">
        <v>38691</v>
      </c>
      <c r="B5199" s="9">
        <v>4.45</v>
      </c>
      <c r="C5199" s="12">
        <f t="shared" si="81"/>
        <v>4.4500000000000005E-2</v>
      </c>
    </row>
    <row r="5200" spans="1:3" x14ac:dyDescent="0.45">
      <c r="A5200" s="7">
        <v>38692</v>
      </c>
      <c r="B5200" s="9">
        <v>4.45688</v>
      </c>
      <c r="C5200" s="12">
        <f t="shared" si="81"/>
        <v>4.4568799999999999E-2</v>
      </c>
    </row>
    <row r="5201" spans="1:3" x14ac:dyDescent="0.45">
      <c r="A5201" s="7">
        <v>38693</v>
      </c>
      <c r="B5201" s="9">
        <v>4.46</v>
      </c>
      <c r="C5201" s="12">
        <f t="shared" si="81"/>
        <v>4.4600000000000001E-2</v>
      </c>
    </row>
    <row r="5202" spans="1:3" x14ac:dyDescent="0.45">
      <c r="A5202" s="7">
        <v>38694</v>
      </c>
      <c r="B5202" s="9">
        <v>4.4800000000000004</v>
      </c>
      <c r="C5202" s="12">
        <f t="shared" si="81"/>
        <v>4.4800000000000006E-2</v>
      </c>
    </row>
    <row r="5203" spans="1:3" x14ac:dyDescent="0.45">
      <c r="A5203" s="7">
        <v>38695</v>
      </c>
      <c r="B5203" s="9">
        <v>4.4800000000000004</v>
      </c>
      <c r="C5203" s="12">
        <f t="shared" si="81"/>
        <v>4.4800000000000006E-2</v>
      </c>
    </row>
    <row r="5204" spans="1:3" x14ac:dyDescent="0.45">
      <c r="A5204" s="7">
        <v>38698</v>
      </c>
      <c r="B5204" s="9">
        <v>4.4887499999999996</v>
      </c>
      <c r="C5204" s="12">
        <f t="shared" si="81"/>
        <v>4.4887499999999997E-2</v>
      </c>
    </row>
    <row r="5205" spans="1:3" x14ac:dyDescent="0.45">
      <c r="A5205" s="7">
        <v>38699</v>
      </c>
      <c r="B5205" s="9">
        <v>4.49125</v>
      </c>
      <c r="C5205" s="12">
        <f t="shared" si="81"/>
        <v>4.4912500000000001E-2</v>
      </c>
    </row>
    <row r="5206" spans="1:3" x14ac:dyDescent="0.45">
      <c r="A5206" s="7">
        <v>38700</v>
      </c>
      <c r="B5206" s="9">
        <v>4.49125</v>
      </c>
      <c r="C5206" s="12">
        <f t="shared" si="81"/>
        <v>4.4912500000000001E-2</v>
      </c>
    </row>
    <row r="5207" spans="1:3" x14ac:dyDescent="0.45">
      <c r="A5207" s="7">
        <v>38701</v>
      </c>
      <c r="B5207" s="9">
        <v>4.49688</v>
      </c>
      <c r="C5207" s="12">
        <f t="shared" si="81"/>
        <v>4.4968800000000003E-2</v>
      </c>
    </row>
    <row r="5208" spans="1:3" x14ac:dyDescent="0.45">
      <c r="A5208" s="7">
        <v>38702</v>
      </c>
      <c r="B5208" s="9">
        <v>4.5</v>
      </c>
      <c r="C5208" s="12">
        <f t="shared" si="81"/>
        <v>4.4999999999999998E-2</v>
      </c>
    </row>
    <row r="5209" spans="1:3" x14ac:dyDescent="0.45">
      <c r="A5209" s="7">
        <v>38705</v>
      </c>
      <c r="B5209" s="9">
        <v>4.5</v>
      </c>
      <c r="C5209" s="12">
        <f t="shared" si="81"/>
        <v>4.4999999999999998E-2</v>
      </c>
    </row>
    <row r="5210" spans="1:3" x14ac:dyDescent="0.45">
      <c r="A5210" s="7">
        <v>38706</v>
      </c>
      <c r="B5210" s="9">
        <v>4.5012499999999998</v>
      </c>
      <c r="C5210" s="12">
        <f t="shared" si="81"/>
        <v>4.5012499999999997E-2</v>
      </c>
    </row>
    <row r="5211" spans="1:3" x14ac:dyDescent="0.45">
      <c r="A5211" s="7">
        <v>38707</v>
      </c>
      <c r="B5211" s="9">
        <v>4.5037500000000001</v>
      </c>
      <c r="C5211" s="12">
        <f t="shared" si="81"/>
        <v>4.5037500000000001E-2</v>
      </c>
    </row>
    <row r="5212" spans="1:3" x14ac:dyDescent="0.45">
      <c r="A5212" s="7">
        <v>38708</v>
      </c>
      <c r="B5212" s="9">
        <v>4.51938</v>
      </c>
      <c r="C5212" s="12">
        <f t="shared" si="81"/>
        <v>4.5193799999999999E-2</v>
      </c>
    </row>
    <row r="5213" spans="1:3" x14ac:dyDescent="0.45">
      <c r="A5213" s="7">
        <v>38709</v>
      </c>
      <c r="B5213" s="9">
        <v>4.5206299999999997</v>
      </c>
      <c r="C5213" s="12">
        <f t="shared" si="81"/>
        <v>4.5206299999999998E-2</v>
      </c>
    </row>
    <row r="5214" spans="1:3" x14ac:dyDescent="0.45">
      <c r="A5214" s="7">
        <v>38712</v>
      </c>
      <c r="B5214" s="8">
        <v>0</v>
      </c>
      <c r="C5214" s="12">
        <f t="shared" si="81"/>
        <v>0</v>
      </c>
    </row>
    <row r="5215" spans="1:3" x14ac:dyDescent="0.45">
      <c r="A5215" s="7">
        <v>38713</v>
      </c>
      <c r="B5215" s="8">
        <v>0</v>
      </c>
      <c r="C5215" s="12">
        <f t="shared" si="81"/>
        <v>0</v>
      </c>
    </row>
    <row r="5216" spans="1:3" x14ac:dyDescent="0.45">
      <c r="A5216" s="7">
        <v>38714</v>
      </c>
      <c r="B5216" s="9">
        <v>4.5268800000000002</v>
      </c>
      <c r="C5216" s="12">
        <f t="shared" si="81"/>
        <v>4.5268800000000005E-2</v>
      </c>
    </row>
    <row r="5217" spans="1:3" x14ac:dyDescent="0.45">
      <c r="A5217" s="7">
        <v>38715</v>
      </c>
      <c r="B5217" s="9">
        <v>4.53</v>
      </c>
      <c r="C5217" s="12">
        <f t="shared" si="81"/>
        <v>4.53E-2</v>
      </c>
    </row>
    <row r="5218" spans="1:3" x14ac:dyDescent="0.45">
      <c r="A5218" s="7">
        <v>38716</v>
      </c>
      <c r="B5218" s="9">
        <v>4.5362499999999999</v>
      </c>
      <c r="C5218" s="12">
        <f t="shared" si="81"/>
        <v>4.53625E-2</v>
      </c>
    </row>
    <row r="5219" spans="1:3" x14ac:dyDescent="0.45">
      <c r="A5219" s="7">
        <v>38719</v>
      </c>
      <c r="B5219" s="8">
        <v>0</v>
      </c>
      <c r="C5219" s="12">
        <f t="shared" si="81"/>
        <v>0</v>
      </c>
    </row>
    <row r="5220" spans="1:3" x14ac:dyDescent="0.45">
      <c r="A5220" s="7">
        <v>38720</v>
      </c>
      <c r="B5220" s="9">
        <v>4.5443800000000003</v>
      </c>
      <c r="C5220" s="12">
        <f t="shared" si="81"/>
        <v>4.5443800000000006E-2</v>
      </c>
    </row>
    <row r="5221" spans="1:3" x14ac:dyDescent="0.45">
      <c r="A5221" s="7">
        <v>38721</v>
      </c>
      <c r="B5221" s="9">
        <v>4.5406300000000002</v>
      </c>
      <c r="C5221" s="12">
        <f t="shared" si="81"/>
        <v>4.5406300000000004E-2</v>
      </c>
    </row>
    <row r="5222" spans="1:3" x14ac:dyDescent="0.45">
      <c r="A5222" s="7">
        <v>38722</v>
      </c>
      <c r="B5222" s="9">
        <v>4.55</v>
      </c>
      <c r="C5222" s="12">
        <f t="shared" si="81"/>
        <v>4.5499999999999999E-2</v>
      </c>
    </row>
    <row r="5223" spans="1:3" x14ac:dyDescent="0.45">
      <c r="A5223" s="7">
        <v>38723</v>
      </c>
      <c r="B5223" s="9">
        <v>4.55</v>
      </c>
      <c r="C5223" s="12">
        <f t="shared" si="81"/>
        <v>4.5499999999999999E-2</v>
      </c>
    </row>
    <row r="5224" spans="1:3" x14ac:dyDescent="0.45">
      <c r="A5224" s="7">
        <v>38726</v>
      </c>
      <c r="B5224" s="9">
        <v>4.5599999999999996</v>
      </c>
      <c r="C5224" s="12">
        <f t="shared" si="81"/>
        <v>4.5599999999999995E-2</v>
      </c>
    </row>
    <row r="5225" spans="1:3" x14ac:dyDescent="0.45">
      <c r="A5225" s="7">
        <v>38727</v>
      </c>
      <c r="B5225" s="9">
        <v>4.5685000000000002</v>
      </c>
      <c r="C5225" s="12">
        <f t="shared" si="81"/>
        <v>4.5685000000000003E-2</v>
      </c>
    </row>
    <row r="5226" spans="1:3" x14ac:dyDescent="0.45">
      <c r="A5226" s="7">
        <v>38728</v>
      </c>
      <c r="B5226" s="9">
        <v>4.58</v>
      </c>
      <c r="C5226" s="12">
        <f t="shared" si="81"/>
        <v>4.58E-2</v>
      </c>
    </row>
    <row r="5227" spans="1:3" x14ac:dyDescent="0.45">
      <c r="A5227" s="7">
        <v>38729</v>
      </c>
      <c r="B5227" s="9">
        <v>4.5999999999999996</v>
      </c>
      <c r="C5227" s="12">
        <f t="shared" si="81"/>
        <v>4.5999999999999999E-2</v>
      </c>
    </row>
    <row r="5228" spans="1:3" x14ac:dyDescent="0.45">
      <c r="A5228" s="7">
        <v>38730</v>
      </c>
      <c r="B5228" s="9">
        <v>4.5999999999999996</v>
      </c>
      <c r="C5228" s="12">
        <f t="shared" si="81"/>
        <v>4.5999999999999999E-2</v>
      </c>
    </row>
    <row r="5229" spans="1:3" x14ac:dyDescent="0.45">
      <c r="A5229" s="7">
        <v>38733</v>
      </c>
      <c r="B5229" s="9">
        <v>4.5999999999999996</v>
      </c>
      <c r="C5229" s="12">
        <f t="shared" si="81"/>
        <v>4.5999999999999999E-2</v>
      </c>
    </row>
    <row r="5230" spans="1:3" x14ac:dyDescent="0.45">
      <c r="A5230" s="7">
        <v>38734</v>
      </c>
      <c r="B5230" s="9">
        <v>4.6022499999999997</v>
      </c>
      <c r="C5230" s="12">
        <f t="shared" si="81"/>
        <v>4.6022499999999994E-2</v>
      </c>
    </row>
    <row r="5231" spans="1:3" x14ac:dyDescent="0.45">
      <c r="A5231" s="7">
        <v>38735</v>
      </c>
      <c r="B5231" s="9">
        <v>4.601</v>
      </c>
      <c r="C5231" s="12">
        <f t="shared" si="81"/>
        <v>4.6010000000000002E-2</v>
      </c>
    </row>
    <row r="5232" spans="1:3" x14ac:dyDescent="0.45">
      <c r="A5232" s="7">
        <v>38736</v>
      </c>
      <c r="B5232" s="9">
        <v>4.6137499999999996</v>
      </c>
      <c r="C5232" s="12">
        <f t="shared" si="81"/>
        <v>4.6137499999999998E-2</v>
      </c>
    </row>
    <row r="5233" spans="1:3" x14ac:dyDescent="0.45">
      <c r="A5233" s="7">
        <v>38737</v>
      </c>
      <c r="B5233" s="9">
        <v>4.62</v>
      </c>
      <c r="C5233" s="12">
        <f t="shared" si="81"/>
        <v>4.6199999999999998E-2</v>
      </c>
    </row>
    <row r="5234" spans="1:3" x14ac:dyDescent="0.45">
      <c r="A5234" s="7">
        <v>38740</v>
      </c>
      <c r="B5234" s="9">
        <v>4.6228800000000003</v>
      </c>
      <c r="C5234" s="12">
        <f t="shared" si="81"/>
        <v>4.62288E-2</v>
      </c>
    </row>
    <row r="5235" spans="1:3" x14ac:dyDescent="0.45">
      <c r="A5235" s="7">
        <v>38741</v>
      </c>
      <c r="B5235" s="9">
        <v>4.63</v>
      </c>
      <c r="C5235" s="12">
        <f t="shared" si="81"/>
        <v>4.6300000000000001E-2</v>
      </c>
    </row>
    <row r="5236" spans="1:3" x14ac:dyDescent="0.45">
      <c r="A5236" s="7">
        <v>38742</v>
      </c>
      <c r="B5236" s="9">
        <v>4.6397500000000003</v>
      </c>
      <c r="C5236" s="12">
        <f t="shared" si="81"/>
        <v>4.6397500000000001E-2</v>
      </c>
    </row>
    <row r="5237" spans="1:3" x14ac:dyDescent="0.45">
      <c r="A5237" s="7">
        <v>38743</v>
      </c>
      <c r="B5237" s="9">
        <v>4.66</v>
      </c>
      <c r="C5237" s="12">
        <f t="shared" si="81"/>
        <v>4.6600000000000003E-2</v>
      </c>
    </row>
    <row r="5238" spans="1:3" x14ac:dyDescent="0.45">
      <c r="A5238" s="7">
        <v>38744</v>
      </c>
      <c r="B5238" s="9">
        <v>4.6675000000000004</v>
      </c>
      <c r="C5238" s="12">
        <f t="shared" si="81"/>
        <v>4.6675000000000001E-2</v>
      </c>
    </row>
    <row r="5239" spans="1:3" x14ac:dyDescent="0.45">
      <c r="A5239" s="7">
        <v>38747</v>
      </c>
      <c r="B5239" s="9">
        <v>4.68</v>
      </c>
      <c r="C5239" s="12">
        <f t="shared" si="81"/>
        <v>4.6799999999999994E-2</v>
      </c>
    </row>
    <row r="5240" spans="1:3" x14ac:dyDescent="0.45">
      <c r="A5240" s="7">
        <v>38748</v>
      </c>
      <c r="B5240" s="9">
        <v>4.68</v>
      </c>
      <c r="C5240" s="12">
        <f t="shared" si="81"/>
        <v>4.6799999999999994E-2</v>
      </c>
    </row>
    <row r="5241" spans="1:3" x14ac:dyDescent="0.45">
      <c r="A5241" s="7">
        <v>38749</v>
      </c>
      <c r="B5241" s="9">
        <v>4.6900000000000004</v>
      </c>
      <c r="C5241" s="12">
        <f t="shared" si="81"/>
        <v>4.6900000000000004E-2</v>
      </c>
    </row>
    <row r="5242" spans="1:3" x14ac:dyDescent="0.45">
      <c r="A5242" s="7">
        <v>38750</v>
      </c>
      <c r="B5242" s="9">
        <v>4.71</v>
      </c>
      <c r="C5242" s="12">
        <f t="shared" si="81"/>
        <v>4.7100000000000003E-2</v>
      </c>
    </row>
    <row r="5243" spans="1:3" x14ac:dyDescent="0.45">
      <c r="A5243" s="7">
        <v>38751</v>
      </c>
      <c r="B5243" s="9">
        <v>4.71</v>
      </c>
      <c r="C5243" s="12">
        <f t="shared" si="81"/>
        <v>4.7100000000000003E-2</v>
      </c>
    </row>
    <row r="5244" spans="1:3" x14ac:dyDescent="0.45">
      <c r="A5244" s="7">
        <v>38754</v>
      </c>
      <c r="B5244" s="9">
        <v>4.7149999999999999</v>
      </c>
      <c r="C5244" s="12">
        <f t="shared" si="81"/>
        <v>4.7149999999999997E-2</v>
      </c>
    </row>
    <row r="5245" spans="1:3" x14ac:dyDescent="0.45">
      <c r="A5245" s="7">
        <v>38755</v>
      </c>
      <c r="B5245" s="9">
        <v>4.72</v>
      </c>
      <c r="C5245" s="12">
        <f t="shared" si="81"/>
        <v>4.7199999999999999E-2</v>
      </c>
    </row>
    <row r="5246" spans="1:3" x14ac:dyDescent="0.45">
      <c r="A5246" s="7">
        <v>38756</v>
      </c>
      <c r="B5246" s="9">
        <v>4.72</v>
      </c>
      <c r="C5246" s="12">
        <f t="shared" si="81"/>
        <v>4.7199999999999999E-2</v>
      </c>
    </row>
    <row r="5247" spans="1:3" x14ac:dyDescent="0.45">
      <c r="A5247" s="7">
        <v>38757</v>
      </c>
      <c r="B5247" s="9">
        <v>4.74</v>
      </c>
      <c r="C5247" s="12">
        <f t="shared" si="81"/>
        <v>4.7400000000000005E-2</v>
      </c>
    </row>
    <row r="5248" spans="1:3" x14ac:dyDescent="0.45">
      <c r="A5248" s="7">
        <v>38758</v>
      </c>
      <c r="B5248" s="9">
        <v>4.7406300000000003</v>
      </c>
      <c r="C5248" s="12">
        <f t="shared" si="81"/>
        <v>4.7406300000000005E-2</v>
      </c>
    </row>
    <row r="5249" spans="1:3" x14ac:dyDescent="0.45">
      <c r="A5249" s="7">
        <v>38761</v>
      </c>
      <c r="B5249" s="9">
        <v>4.7487500000000002</v>
      </c>
      <c r="C5249" s="12">
        <f t="shared" si="81"/>
        <v>4.7487500000000002E-2</v>
      </c>
    </row>
    <row r="5250" spans="1:3" x14ac:dyDescent="0.45">
      <c r="A5250" s="7">
        <v>38762</v>
      </c>
      <c r="B5250" s="9">
        <v>4.75</v>
      </c>
      <c r="C5250" s="12">
        <f t="shared" si="81"/>
        <v>4.7500000000000001E-2</v>
      </c>
    </row>
    <row r="5251" spans="1:3" x14ac:dyDescent="0.45">
      <c r="A5251" s="7">
        <v>38763</v>
      </c>
      <c r="B5251" s="9">
        <v>4.75</v>
      </c>
      <c r="C5251" s="12">
        <f t="shared" ref="C5251:C5314" si="82">B5251/100</f>
        <v>4.7500000000000001E-2</v>
      </c>
    </row>
    <row r="5252" spans="1:3" x14ac:dyDescent="0.45">
      <c r="A5252" s="7">
        <v>38764</v>
      </c>
      <c r="B5252" s="9">
        <v>4.7699999999999996</v>
      </c>
      <c r="C5252" s="12">
        <f t="shared" si="82"/>
        <v>4.7699999999999992E-2</v>
      </c>
    </row>
    <row r="5253" spans="1:3" x14ac:dyDescent="0.45">
      <c r="A5253" s="7">
        <v>38765</v>
      </c>
      <c r="B5253" s="9">
        <v>4.7699999999999996</v>
      </c>
      <c r="C5253" s="12">
        <f t="shared" si="82"/>
        <v>4.7699999999999992E-2</v>
      </c>
    </row>
    <row r="5254" spans="1:3" x14ac:dyDescent="0.45">
      <c r="A5254" s="7">
        <v>38768</v>
      </c>
      <c r="B5254" s="9">
        <v>4.7703100000000003</v>
      </c>
      <c r="C5254" s="12">
        <f t="shared" si="82"/>
        <v>4.7703100000000005E-2</v>
      </c>
    </row>
    <row r="5255" spans="1:3" x14ac:dyDescent="0.45">
      <c r="A5255" s="7">
        <v>38769</v>
      </c>
      <c r="B5255" s="9">
        <v>4.7737499999999997</v>
      </c>
      <c r="C5255" s="12">
        <f t="shared" si="82"/>
        <v>4.7737499999999995E-2</v>
      </c>
    </row>
    <row r="5256" spans="1:3" x14ac:dyDescent="0.45">
      <c r="A5256" s="7">
        <v>38770</v>
      </c>
      <c r="B5256" s="9">
        <v>4.78</v>
      </c>
      <c r="C5256" s="12">
        <f t="shared" si="82"/>
        <v>4.7800000000000002E-2</v>
      </c>
    </row>
    <row r="5257" spans="1:3" x14ac:dyDescent="0.45">
      <c r="A5257" s="7">
        <v>38771</v>
      </c>
      <c r="B5257" s="9">
        <v>4.8</v>
      </c>
      <c r="C5257" s="12">
        <f t="shared" si="82"/>
        <v>4.8000000000000001E-2</v>
      </c>
    </row>
    <row r="5258" spans="1:3" x14ac:dyDescent="0.45">
      <c r="A5258" s="7">
        <v>38772</v>
      </c>
      <c r="B5258" s="9">
        <v>4.8099999999999996</v>
      </c>
      <c r="C5258" s="12">
        <f t="shared" si="82"/>
        <v>4.8099999999999997E-2</v>
      </c>
    </row>
    <row r="5259" spans="1:3" x14ac:dyDescent="0.45">
      <c r="A5259" s="7">
        <v>38775</v>
      </c>
      <c r="B5259" s="9">
        <v>4.82</v>
      </c>
      <c r="C5259" s="12">
        <f t="shared" si="82"/>
        <v>4.82E-2</v>
      </c>
    </row>
    <row r="5260" spans="1:3" x14ac:dyDescent="0.45">
      <c r="A5260" s="7">
        <v>38776</v>
      </c>
      <c r="B5260" s="9">
        <v>4.8224999999999998</v>
      </c>
      <c r="C5260" s="12">
        <f t="shared" si="82"/>
        <v>4.8224999999999997E-2</v>
      </c>
    </row>
    <row r="5261" spans="1:3" x14ac:dyDescent="0.45">
      <c r="A5261" s="7">
        <v>38777</v>
      </c>
      <c r="B5261" s="9">
        <v>4.83</v>
      </c>
      <c r="C5261" s="12">
        <f t="shared" si="82"/>
        <v>4.8300000000000003E-2</v>
      </c>
    </row>
    <row r="5262" spans="1:3" x14ac:dyDescent="0.45">
      <c r="A5262" s="7">
        <v>38778</v>
      </c>
      <c r="B5262" s="9">
        <v>4.84</v>
      </c>
      <c r="C5262" s="12">
        <f t="shared" si="82"/>
        <v>4.8399999999999999E-2</v>
      </c>
    </row>
    <row r="5263" spans="1:3" x14ac:dyDescent="0.45">
      <c r="A5263" s="7">
        <v>38779</v>
      </c>
      <c r="B5263" s="9">
        <v>4.8499999999999996</v>
      </c>
      <c r="C5263" s="12">
        <f t="shared" si="82"/>
        <v>4.8499999999999995E-2</v>
      </c>
    </row>
    <row r="5264" spans="1:3" x14ac:dyDescent="0.45">
      <c r="A5264" s="7">
        <v>38782</v>
      </c>
      <c r="B5264" s="9">
        <v>4.8600000000000003</v>
      </c>
      <c r="C5264" s="12">
        <f t="shared" si="82"/>
        <v>4.8600000000000004E-2</v>
      </c>
    </row>
    <row r="5265" spans="1:3" x14ac:dyDescent="0.45">
      <c r="A5265" s="7">
        <v>38783</v>
      </c>
      <c r="B5265" s="9">
        <v>4.87</v>
      </c>
      <c r="C5265" s="12">
        <f t="shared" si="82"/>
        <v>4.87E-2</v>
      </c>
    </row>
    <row r="5266" spans="1:3" x14ac:dyDescent="0.45">
      <c r="A5266" s="7">
        <v>38784</v>
      </c>
      <c r="B5266" s="9">
        <v>4.88</v>
      </c>
      <c r="C5266" s="12">
        <f t="shared" si="82"/>
        <v>4.8799999999999996E-2</v>
      </c>
    </row>
    <row r="5267" spans="1:3" x14ac:dyDescent="0.45">
      <c r="A5267" s="7">
        <v>38785</v>
      </c>
      <c r="B5267" s="9">
        <v>4.8899999999999997</v>
      </c>
      <c r="C5267" s="12">
        <f t="shared" si="82"/>
        <v>4.8899999999999999E-2</v>
      </c>
    </row>
    <row r="5268" spans="1:3" x14ac:dyDescent="0.45">
      <c r="A5268" s="7">
        <v>38786</v>
      </c>
      <c r="B5268" s="9">
        <v>4.9000000000000004</v>
      </c>
      <c r="C5268" s="12">
        <f t="shared" si="82"/>
        <v>4.9000000000000002E-2</v>
      </c>
    </row>
    <row r="5269" spans="1:3" x14ac:dyDescent="0.45">
      <c r="A5269" s="7">
        <v>38789</v>
      </c>
      <c r="B5269" s="9">
        <v>4.91</v>
      </c>
      <c r="C5269" s="12">
        <f t="shared" si="82"/>
        <v>4.9100000000000005E-2</v>
      </c>
    </row>
    <row r="5270" spans="1:3" x14ac:dyDescent="0.45">
      <c r="A5270" s="7">
        <v>38790</v>
      </c>
      <c r="B5270" s="9">
        <v>4.9168799999999999</v>
      </c>
      <c r="C5270" s="12">
        <f t="shared" si="82"/>
        <v>4.9168799999999999E-2</v>
      </c>
    </row>
    <row r="5271" spans="1:3" x14ac:dyDescent="0.45">
      <c r="A5271" s="7">
        <v>38791</v>
      </c>
      <c r="B5271" s="9">
        <v>4.92</v>
      </c>
      <c r="C5271" s="12">
        <f t="shared" si="82"/>
        <v>4.9200000000000001E-2</v>
      </c>
    </row>
    <row r="5272" spans="1:3" x14ac:dyDescent="0.45">
      <c r="A5272" s="7">
        <v>38792</v>
      </c>
      <c r="B5272" s="9">
        <v>4.93</v>
      </c>
      <c r="C5272" s="12">
        <f t="shared" si="82"/>
        <v>4.9299999999999997E-2</v>
      </c>
    </row>
    <row r="5273" spans="1:3" x14ac:dyDescent="0.45">
      <c r="A5273" s="7">
        <v>38793</v>
      </c>
      <c r="B5273" s="9">
        <v>4.93</v>
      </c>
      <c r="C5273" s="12">
        <f t="shared" si="82"/>
        <v>4.9299999999999997E-2</v>
      </c>
    </row>
    <row r="5274" spans="1:3" x14ac:dyDescent="0.45">
      <c r="A5274" s="7">
        <v>38796</v>
      </c>
      <c r="B5274" s="9">
        <v>4.9353800000000003</v>
      </c>
      <c r="C5274" s="12">
        <f t="shared" si="82"/>
        <v>4.9353800000000003E-2</v>
      </c>
    </row>
    <row r="5275" spans="1:3" x14ac:dyDescent="0.45">
      <c r="A5275" s="7">
        <v>38797</v>
      </c>
      <c r="B5275" s="9">
        <v>4.9400000000000004</v>
      </c>
      <c r="C5275" s="12">
        <f t="shared" si="82"/>
        <v>4.9400000000000006E-2</v>
      </c>
    </row>
    <row r="5276" spans="1:3" x14ac:dyDescent="0.45">
      <c r="A5276" s="7">
        <v>38798</v>
      </c>
      <c r="B5276" s="9">
        <v>4.95031</v>
      </c>
      <c r="C5276" s="12">
        <f t="shared" si="82"/>
        <v>4.9503100000000001E-2</v>
      </c>
    </row>
    <row r="5277" spans="1:3" x14ac:dyDescent="0.45">
      <c r="A5277" s="7">
        <v>38799</v>
      </c>
      <c r="B5277" s="9">
        <v>4.96</v>
      </c>
      <c r="C5277" s="12">
        <f t="shared" si="82"/>
        <v>4.9599999999999998E-2</v>
      </c>
    </row>
    <row r="5278" spans="1:3" x14ac:dyDescent="0.45">
      <c r="A5278" s="7">
        <v>38800</v>
      </c>
      <c r="B5278" s="9">
        <v>4.9647500000000004</v>
      </c>
      <c r="C5278" s="12">
        <f t="shared" si="82"/>
        <v>4.9647500000000004E-2</v>
      </c>
    </row>
    <row r="5279" spans="1:3" x14ac:dyDescent="0.45">
      <c r="A5279" s="7">
        <v>38803</v>
      </c>
      <c r="B5279" s="9">
        <v>4.96</v>
      </c>
      <c r="C5279" s="12">
        <f t="shared" si="82"/>
        <v>4.9599999999999998E-2</v>
      </c>
    </row>
    <row r="5280" spans="1:3" x14ac:dyDescent="0.45">
      <c r="A5280" s="7">
        <v>38804</v>
      </c>
      <c r="B5280" s="9">
        <v>4.96</v>
      </c>
      <c r="C5280" s="12">
        <f t="shared" si="82"/>
        <v>4.9599999999999998E-2</v>
      </c>
    </row>
    <row r="5281" spans="1:3" x14ac:dyDescent="0.45">
      <c r="A5281" s="7">
        <v>38805</v>
      </c>
      <c r="B5281" s="9">
        <v>4.9793799999999999</v>
      </c>
      <c r="C5281" s="12">
        <f t="shared" si="82"/>
        <v>4.9793799999999999E-2</v>
      </c>
    </row>
    <row r="5282" spans="1:3" x14ac:dyDescent="0.45">
      <c r="A5282" s="7">
        <v>38806</v>
      </c>
      <c r="B5282" s="9">
        <v>4.99</v>
      </c>
      <c r="C5282" s="12">
        <f t="shared" si="82"/>
        <v>4.99E-2</v>
      </c>
    </row>
    <row r="5283" spans="1:3" x14ac:dyDescent="0.45">
      <c r="A5283" s="7">
        <v>38807</v>
      </c>
      <c r="B5283" s="9">
        <v>5</v>
      </c>
      <c r="C5283" s="12">
        <f t="shared" si="82"/>
        <v>0.05</v>
      </c>
    </row>
    <row r="5284" spans="1:3" x14ac:dyDescent="0.45">
      <c r="A5284" s="7">
        <v>38810</v>
      </c>
      <c r="B5284" s="9">
        <v>5</v>
      </c>
      <c r="C5284" s="12">
        <f t="shared" si="82"/>
        <v>0.05</v>
      </c>
    </row>
    <row r="5285" spans="1:3" x14ac:dyDescent="0.45">
      <c r="A5285" s="7">
        <v>38811</v>
      </c>
      <c r="B5285" s="9">
        <v>5.01</v>
      </c>
      <c r="C5285" s="12">
        <f t="shared" si="82"/>
        <v>5.0099999999999999E-2</v>
      </c>
    </row>
    <row r="5286" spans="1:3" x14ac:dyDescent="0.45">
      <c r="A5286" s="7">
        <v>38812</v>
      </c>
      <c r="B5286" s="9">
        <v>5.0137499999999999</v>
      </c>
      <c r="C5286" s="12">
        <f t="shared" si="82"/>
        <v>5.0137500000000002E-2</v>
      </c>
    </row>
    <row r="5287" spans="1:3" x14ac:dyDescent="0.45">
      <c r="A5287" s="7">
        <v>38813</v>
      </c>
      <c r="B5287" s="9">
        <v>5.0225</v>
      </c>
      <c r="C5287" s="12">
        <f t="shared" si="82"/>
        <v>5.0224999999999999E-2</v>
      </c>
    </row>
    <row r="5288" spans="1:3" x14ac:dyDescent="0.45">
      <c r="A5288" s="7">
        <v>38814</v>
      </c>
      <c r="B5288" s="9">
        <v>5.02813</v>
      </c>
      <c r="C5288" s="12">
        <f t="shared" si="82"/>
        <v>5.0281300000000001E-2</v>
      </c>
    </row>
    <row r="5289" spans="1:3" x14ac:dyDescent="0.45">
      <c r="A5289" s="7">
        <v>38817</v>
      </c>
      <c r="B5289" s="9">
        <v>5.0446900000000001</v>
      </c>
      <c r="C5289" s="12">
        <f t="shared" si="82"/>
        <v>5.0446900000000003E-2</v>
      </c>
    </row>
    <row r="5290" spans="1:3" x14ac:dyDescent="0.45">
      <c r="A5290" s="7">
        <v>38818</v>
      </c>
      <c r="B5290" s="9">
        <v>5.05</v>
      </c>
      <c r="C5290" s="12">
        <f t="shared" si="82"/>
        <v>5.0499999999999996E-2</v>
      </c>
    </row>
    <row r="5291" spans="1:3" x14ac:dyDescent="0.45">
      <c r="A5291" s="7">
        <v>38819</v>
      </c>
      <c r="B5291" s="9">
        <v>5.0682499999999999</v>
      </c>
      <c r="C5291" s="12">
        <f t="shared" si="82"/>
        <v>5.0682499999999998E-2</v>
      </c>
    </row>
    <row r="5292" spans="1:3" x14ac:dyDescent="0.45">
      <c r="A5292" s="7">
        <v>38820</v>
      </c>
      <c r="B5292" s="9">
        <v>5.0768800000000001</v>
      </c>
      <c r="C5292" s="12">
        <f t="shared" si="82"/>
        <v>5.0768800000000003E-2</v>
      </c>
    </row>
    <row r="5293" spans="1:3" x14ac:dyDescent="0.45">
      <c r="A5293" s="7">
        <v>38821</v>
      </c>
      <c r="B5293" s="8">
        <v>0</v>
      </c>
      <c r="C5293" s="12">
        <f t="shared" si="82"/>
        <v>0</v>
      </c>
    </row>
    <row r="5294" spans="1:3" x14ac:dyDescent="0.45">
      <c r="A5294" s="7">
        <v>38824</v>
      </c>
      <c r="B5294" s="8">
        <v>0</v>
      </c>
      <c r="C5294" s="12">
        <f t="shared" si="82"/>
        <v>0</v>
      </c>
    </row>
    <row r="5295" spans="1:3" x14ac:dyDescent="0.45">
      <c r="A5295" s="7">
        <v>38825</v>
      </c>
      <c r="B5295" s="9">
        <v>5.08</v>
      </c>
      <c r="C5295" s="12">
        <f t="shared" si="82"/>
        <v>5.0799999999999998E-2</v>
      </c>
    </row>
    <row r="5296" spans="1:3" x14ac:dyDescent="0.45">
      <c r="A5296" s="7">
        <v>38826</v>
      </c>
      <c r="B5296" s="9">
        <v>5.0746900000000004</v>
      </c>
      <c r="C5296" s="12">
        <f t="shared" si="82"/>
        <v>5.0746900000000005E-2</v>
      </c>
    </row>
    <row r="5297" spans="1:3" x14ac:dyDescent="0.45">
      <c r="A5297" s="7">
        <v>38827</v>
      </c>
      <c r="B5297" s="9">
        <v>5.09</v>
      </c>
      <c r="C5297" s="12">
        <f t="shared" si="82"/>
        <v>5.0900000000000001E-2</v>
      </c>
    </row>
    <row r="5298" spans="1:3" x14ac:dyDescent="0.45">
      <c r="A5298" s="7">
        <v>38828</v>
      </c>
      <c r="B5298" s="9">
        <v>5.0999999999999996</v>
      </c>
      <c r="C5298" s="12">
        <f t="shared" si="82"/>
        <v>5.0999999999999997E-2</v>
      </c>
    </row>
    <row r="5299" spans="1:3" x14ac:dyDescent="0.45">
      <c r="A5299" s="7">
        <v>38831</v>
      </c>
      <c r="B5299" s="9">
        <v>5.1074999999999999</v>
      </c>
      <c r="C5299" s="12">
        <f t="shared" si="82"/>
        <v>5.1075000000000002E-2</v>
      </c>
    </row>
    <row r="5300" spans="1:3" x14ac:dyDescent="0.45">
      <c r="A5300" s="7">
        <v>38832</v>
      </c>
      <c r="B5300" s="9">
        <v>5.1100000000000003</v>
      </c>
      <c r="C5300" s="12">
        <f t="shared" si="82"/>
        <v>5.1100000000000007E-2</v>
      </c>
    </row>
    <row r="5301" spans="1:3" x14ac:dyDescent="0.45">
      <c r="A5301" s="7">
        <v>38833</v>
      </c>
      <c r="B5301" s="9">
        <v>5.1256300000000001</v>
      </c>
      <c r="C5301" s="12">
        <f t="shared" si="82"/>
        <v>5.1256300000000005E-2</v>
      </c>
    </row>
    <row r="5302" spans="1:3" x14ac:dyDescent="0.45">
      <c r="A5302" s="7">
        <v>38834</v>
      </c>
      <c r="B5302" s="9">
        <v>5.1487499999999997</v>
      </c>
      <c r="C5302" s="12">
        <f t="shared" si="82"/>
        <v>5.1487499999999999E-2</v>
      </c>
    </row>
    <row r="5303" spans="1:3" x14ac:dyDescent="0.45">
      <c r="A5303" s="7">
        <v>38835</v>
      </c>
      <c r="B5303" s="9">
        <v>5.13</v>
      </c>
      <c r="C5303" s="12">
        <f t="shared" si="82"/>
        <v>5.1299999999999998E-2</v>
      </c>
    </row>
    <row r="5304" spans="1:3" x14ac:dyDescent="0.45">
      <c r="A5304" s="7">
        <v>38838</v>
      </c>
      <c r="B5304" s="8">
        <v>0</v>
      </c>
      <c r="C5304" s="12">
        <f t="shared" si="82"/>
        <v>0</v>
      </c>
    </row>
    <row r="5305" spans="1:3" x14ac:dyDescent="0.45">
      <c r="A5305" s="7">
        <v>38839</v>
      </c>
      <c r="B5305" s="9">
        <v>5.1456299999999997</v>
      </c>
      <c r="C5305" s="12">
        <f t="shared" si="82"/>
        <v>5.1456299999999996E-2</v>
      </c>
    </row>
    <row r="5306" spans="1:3" x14ac:dyDescent="0.45">
      <c r="A5306" s="7">
        <v>38840</v>
      </c>
      <c r="B5306" s="9">
        <v>5.15</v>
      </c>
      <c r="C5306" s="12">
        <f t="shared" si="82"/>
        <v>5.1500000000000004E-2</v>
      </c>
    </row>
    <row r="5307" spans="1:3" x14ac:dyDescent="0.45">
      <c r="A5307" s="7">
        <v>38841</v>
      </c>
      <c r="B5307" s="9">
        <v>5.16</v>
      </c>
      <c r="C5307" s="12">
        <f t="shared" si="82"/>
        <v>5.16E-2</v>
      </c>
    </row>
    <row r="5308" spans="1:3" x14ac:dyDescent="0.45">
      <c r="A5308" s="7">
        <v>38842</v>
      </c>
      <c r="B5308" s="9">
        <v>5.1662499999999998</v>
      </c>
      <c r="C5308" s="12">
        <f t="shared" si="82"/>
        <v>5.16625E-2</v>
      </c>
    </row>
    <row r="5309" spans="1:3" x14ac:dyDescent="0.45">
      <c r="A5309" s="7">
        <v>38845</v>
      </c>
      <c r="B5309" s="9">
        <v>5.16</v>
      </c>
      <c r="C5309" s="12">
        <f t="shared" si="82"/>
        <v>5.16E-2</v>
      </c>
    </row>
    <row r="5310" spans="1:3" x14ac:dyDescent="0.45">
      <c r="A5310" s="7">
        <v>38846</v>
      </c>
      <c r="B5310" s="9">
        <v>5.16188</v>
      </c>
      <c r="C5310" s="12">
        <f t="shared" si="82"/>
        <v>5.1618799999999999E-2</v>
      </c>
    </row>
    <row r="5311" spans="1:3" x14ac:dyDescent="0.45">
      <c r="A5311" s="7">
        <v>38847</v>
      </c>
      <c r="B5311" s="9">
        <v>5.1643800000000004</v>
      </c>
      <c r="C5311" s="12">
        <f t="shared" si="82"/>
        <v>5.1643800000000004E-2</v>
      </c>
    </row>
    <row r="5312" spans="1:3" x14ac:dyDescent="0.45">
      <c r="A5312" s="7">
        <v>38848</v>
      </c>
      <c r="B5312" s="9">
        <v>5.17</v>
      </c>
      <c r="C5312" s="12">
        <f t="shared" si="82"/>
        <v>5.1699999999999996E-2</v>
      </c>
    </row>
    <row r="5313" spans="1:3" x14ac:dyDescent="0.45">
      <c r="A5313" s="7">
        <v>38849</v>
      </c>
      <c r="B5313" s="9">
        <v>5.17</v>
      </c>
      <c r="C5313" s="12">
        <f t="shared" si="82"/>
        <v>5.1699999999999996E-2</v>
      </c>
    </row>
    <row r="5314" spans="1:3" x14ac:dyDescent="0.45">
      <c r="A5314" s="7">
        <v>38852</v>
      </c>
      <c r="B5314" s="9">
        <v>5.1706300000000001</v>
      </c>
      <c r="C5314" s="12">
        <f t="shared" si="82"/>
        <v>5.1706300000000004E-2</v>
      </c>
    </row>
    <row r="5315" spans="1:3" x14ac:dyDescent="0.45">
      <c r="A5315" s="7">
        <v>38853</v>
      </c>
      <c r="B5315" s="9">
        <v>5.1725000000000003</v>
      </c>
      <c r="C5315" s="12">
        <f t="shared" ref="C5315:C5378" si="83">B5315/100</f>
        <v>5.1725E-2</v>
      </c>
    </row>
    <row r="5316" spans="1:3" x14ac:dyDescent="0.45">
      <c r="A5316" s="7">
        <v>38854</v>
      </c>
      <c r="B5316" s="9">
        <v>5.1738099999999996</v>
      </c>
      <c r="C5316" s="12">
        <f t="shared" si="83"/>
        <v>5.1738099999999995E-2</v>
      </c>
    </row>
    <row r="5317" spans="1:3" x14ac:dyDescent="0.45">
      <c r="A5317" s="7">
        <v>38855</v>
      </c>
      <c r="B5317" s="9">
        <v>5.1893799999999999</v>
      </c>
      <c r="C5317" s="12">
        <f t="shared" si="83"/>
        <v>5.1893799999999997E-2</v>
      </c>
    </row>
    <row r="5318" spans="1:3" x14ac:dyDescent="0.45">
      <c r="A5318" s="7">
        <v>38856</v>
      </c>
      <c r="B5318" s="9">
        <v>5.1937499999999996</v>
      </c>
      <c r="C5318" s="12">
        <f t="shared" si="83"/>
        <v>5.1937499999999998E-2</v>
      </c>
    </row>
    <row r="5319" spans="1:3" x14ac:dyDescent="0.45">
      <c r="A5319" s="7">
        <v>38859</v>
      </c>
      <c r="B5319" s="9">
        <v>5.2074999999999996</v>
      </c>
      <c r="C5319" s="12">
        <f t="shared" si="83"/>
        <v>5.2074999999999996E-2</v>
      </c>
    </row>
    <row r="5320" spans="1:3" x14ac:dyDescent="0.45">
      <c r="A5320" s="7">
        <v>38860</v>
      </c>
      <c r="B5320" s="9">
        <v>5.21</v>
      </c>
      <c r="C5320" s="12">
        <f t="shared" si="83"/>
        <v>5.21E-2</v>
      </c>
    </row>
    <row r="5321" spans="1:3" x14ac:dyDescent="0.45">
      <c r="A5321" s="7">
        <v>38861</v>
      </c>
      <c r="B5321" s="9">
        <v>5.2143800000000002</v>
      </c>
      <c r="C5321" s="12">
        <f t="shared" si="83"/>
        <v>5.2143800000000004E-2</v>
      </c>
    </row>
    <row r="5322" spans="1:3" x14ac:dyDescent="0.45">
      <c r="A5322" s="7">
        <v>38862</v>
      </c>
      <c r="B5322" s="9">
        <v>5.22</v>
      </c>
      <c r="C5322" s="12">
        <f t="shared" si="83"/>
        <v>5.2199999999999996E-2</v>
      </c>
    </row>
    <row r="5323" spans="1:3" x14ac:dyDescent="0.45">
      <c r="A5323" s="7">
        <v>38863</v>
      </c>
      <c r="B5323" s="9">
        <v>5.2268800000000004</v>
      </c>
      <c r="C5323" s="12">
        <f t="shared" si="83"/>
        <v>5.2268800000000004E-2</v>
      </c>
    </row>
    <row r="5324" spans="1:3" x14ac:dyDescent="0.45">
      <c r="A5324" s="7">
        <v>38866</v>
      </c>
      <c r="B5324" s="8">
        <v>0</v>
      </c>
      <c r="C5324" s="12">
        <f t="shared" si="83"/>
        <v>0</v>
      </c>
    </row>
    <row r="5325" spans="1:3" x14ac:dyDescent="0.45">
      <c r="A5325" s="7">
        <v>38867</v>
      </c>
      <c r="B5325" s="9">
        <v>5.2306299999999997</v>
      </c>
      <c r="C5325" s="12">
        <f t="shared" si="83"/>
        <v>5.23063E-2</v>
      </c>
    </row>
    <row r="5326" spans="1:3" x14ac:dyDescent="0.45">
      <c r="A5326" s="7">
        <v>38868</v>
      </c>
      <c r="B5326" s="9">
        <v>5.23813</v>
      </c>
      <c r="C5326" s="12">
        <f t="shared" si="83"/>
        <v>5.2381299999999999E-2</v>
      </c>
    </row>
    <row r="5327" spans="1:3" x14ac:dyDescent="0.45">
      <c r="A5327" s="7">
        <v>38869</v>
      </c>
      <c r="B5327" s="9">
        <v>5.2706299999999997</v>
      </c>
      <c r="C5327" s="12">
        <f t="shared" si="83"/>
        <v>5.2706299999999998E-2</v>
      </c>
    </row>
    <row r="5328" spans="1:3" x14ac:dyDescent="0.45">
      <c r="A5328" s="7">
        <v>38870</v>
      </c>
      <c r="B5328" s="9">
        <v>5.27</v>
      </c>
      <c r="C5328" s="12">
        <f t="shared" si="83"/>
        <v>5.2699999999999997E-2</v>
      </c>
    </row>
    <row r="5329" spans="1:3" x14ac:dyDescent="0.45">
      <c r="A5329" s="7">
        <v>38873</v>
      </c>
      <c r="B5329" s="9">
        <v>5.2362500000000001</v>
      </c>
      <c r="C5329" s="12">
        <f t="shared" si="83"/>
        <v>5.2362499999999999E-2</v>
      </c>
    </row>
    <row r="5330" spans="1:3" x14ac:dyDescent="0.45">
      <c r="A5330" s="7">
        <v>38874</v>
      </c>
      <c r="B5330" s="9">
        <v>5.27</v>
      </c>
      <c r="C5330" s="12">
        <f t="shared" si="83"/>
        <v>5.2699999999999997E-2</v>
      </c>
    </row>
    <row r="5331" spans="1:3" x14ac:dyDescent="0.45">
      <c r="A5331" s="7">
        <v>38875</v>
      </c>
      <c r="B5331" s="9">
        <v>5.2824999999999998</v>
      </c>
      <c r="C5331" s="12">
        <f t="shared" si="83"/>
        <v>5.2824999999999997E-2</v>
      </c>
    </row>
    <row r="5332" spans="1:3" x14ac:dyDescent="0.45">
      <c r="A5332" s="7">
        <v>38876</v>
      </c>
      <c r="B5332" s="9">
        <v>5.3</v>
      </c>
      <c r="C5332" s="12">
        <f t="shared" si="83"/>
        <v>5.2999999999999999E-2</v>
      </c>
    </row>
    <row r="5333" spans="1:3" x14ac:dyDescent="0.45">
      <c r="A5333" s="7">
        <v>38877</v>
      </c>
      <c r="B5333" s="9">
        <v>5.31</v>
      </c>
      <c r="C5333" s="12">
        <f t="shared" si="83"/>
        <v>5.3099999999999994E-2</v>
      </c>
    </row>
    <row r="5334" spans="1:3" x14ac:dyDescent="0.45">
      <c r="A5334" s="7">
        <v>38880</v>
      </c>
      <c r="B5334" s="9">
        <v>5.3193799999999998</v>
      </c>
      <c r="C5334" s="12">
        <f t="shared" si="83"/>
        <v>5.3193799999999999E-2</v>
      </c>
    </row>
    <row r="5335" spans="1:3" x14ac:dyDescent="0.45">
      <c r="A5335" s="7">
        <v>38881</v>
      </c>
      <c r="B5335" s="9">
        <v>5.3293799999999996</v>
      </c>
      <c r="C5335" s="12">
        <f t="shared" si="83"/>
        <v>5.3293799999999995E-2</v>
      </c>
    </row>
    <row r="5336" spans="1:3" x14ac:dyDescent="0.45">
      <c r="A5336" s="7">
        <v>38882</v>
      </c>
      <c r="B5336" s="9">
        <v>5.34063</v>
      </c>
      <c r="C5336" s="12">
        <f t="shared" si="83"/>
        <v>5.3406299999999997E-2</v>
      </c>
    </row>
    <row r="5337" spans="1:3" x14ac:dyDescent="0.45">
      <c r="A5337" s="7">
        <v>38883</v>
      </c>
      <c r="B5337" s="9">
        <v>5.3956299999999997</v>
      </c>
      <c r="C5337" s="12">
        <f t="shared" si="83"/>
        <v>5.3956299999999999E-2</v>
      </c>
    </row>
    <row r="5338" spans="1:3" x14ac:dyDescent="0.45">
      <c r="A5338" s="7">
        <v>38884</v>
      </c>
      <c r="B5338" s="9">
        <v>5.4137500000000003</v>
      </c>
      <c r="C5338" s="12">
        <f t="shared" si="83"/>
        <v>5.4137500000000005E-2</v>
      </c>
    </row>
    <row r="5339" spans="1:3" x14ac:dyDescent="0.45">
      <c r="A5339" s="7">
        <v>38887</v>
      </c>
      <c r="B5339" s="9">
        <v>5.4243800000000002</v>
      </c>
      <c r="C5339" s="12">
        <f t="shared" si="83"/>
        <v>5.4243800000000002E-2</v>
      </c>
    </row>
    <row r="5340" spans="1:3" x14ac:dyDescent="0.45">
      <c r="A5340" s="7">
        <v>38888</v>
      </c>
      <c r="B5340" s="9">
        <v>5.4368800000000004</v>
      </c>
      <c r="C5340" s="12">
        <f t="shared" si="83"/>
        <v>5.4368800000000002E-2</v>
      </c>
    </row>
    <row r="5341" spans="1:3" x14ac:dyDescent="0.45">
      <c r="A5341" s="7">
        <v>38889</v>
      </c>
      <c r="B5341" s="9">
        <v>5.4487500000000004</v>
      </c>
      <c r="C5341" s="12">
        <f t="shared" si="83"/>
        <v>5.4487500000000001E-2</v>
      </c>
    </row>
    <row r="5342" spans="1:3" x14ac:dyDescent="0.45">
      <c r="A5342" s="7">
        <v>38890</v>
      </c>
      <c r="B5342" s="9">
        <v>5.46</v>
      </c>
      <c r="C5342" s="12">
        <f t="shared" si="83"/>
        <v>5.4600000000000003E-2</v>
      </c>
    </row>
    <row r="5343" spans="1:3" x14ac:dyDescent="0.45">
      <c r="A5343" s="7">
        <v>38891</v>
      </c>
      <c r="B5343" s="9">
        <v>5.48</v>
      </c>
      <c r="C5343" s="12">
        <f t="shared" si="83"/>
        <v>5.4800000000000001E-2</v>
      </c>
    </row>
    <row r="5344" spans="1:3" x14ac:dyDescent="0.45">
      <c r="A5344" s="7">
        <v>38894</v>
      </c>
      <c r="B5344" s="9">
        <v>5.49</v>
      </c>
      <c r="C5344" s="12">
        <f t="shared" si="83"/>
        <v>5.4900000000000004E-2</v>
      </c>
    </row>
    <row r="5345" spans="1:3" x14ac:dyDescent="0.45">
      <c r="A5345" s="7">
        <v>38895</v>
      </c>
      <c r="B5345" s="9">
        <v>5.5</v>
      </c>
      <c r="C5345" s="12">
        <f t="shared" si="83"/>
        <v>5.5E-2</v>
      </c>
    </row>
    <row r="5346" spans="1:3" x14ac:dyDescent="0.45">
      <c r="A5346" s="7">
        <v>38896</v>
      </c>
      <c r="B5346" s="9">
        <v>5.4987500000000002</v>
      </c>
      <c r="C5346" s="12">
        <f t="shared" si="83"/>
        <v>5.4987500000000002E-2</v>
      </c>
    </row>
    <row r="5347" spans="1:3" x14ac:dyDescent="0.45">
      <c r="A5347" s="7">
        <v>38897</v>
      </c>
      <c r="B5347" s="9">
        <v>5.5081300000000004</v>
      </c>
      <c r="C5347" s="12">
        <f t="shared" si="83"/>
        <v>5.5081300000000007E-2</v>
      </c>
    </row>
    <row r="5348" spans="1:3" x14ac:dyDescent="0.45">
      <c r="A5348" s="7">
        <v>38898</v>
      </c>
      <c r="B5348" s="9">
        <v>5.4806299999999997</v>
      </c>
      <c r="C5348" s="12">
        <f t="shared" si="83"/>
        <v>5.4806299999999995E-2</v>
      </c>
    </row>
    <row r="5349" spans="1:3" x14ac:dyDescent="0.45">
      <c r="A5349" s="7">
        <v>38901</v>
      </c>
      <c r="B5349" s="9">
        <v>5.48</v>
      </c>
      <c r="C5349" s="12">
        <f t="shared" si="83"/>
        <v>5.4800000000000001E-2</v>
      </c>
    </row>
    <row r="5350" spans="1:3" x14ac:dyDescent="0.45">
      <c r="A5350" s="7">
        <v>38902</v>
      </c>
      <c r="B5350" s="9">
        <v>5.4856299999999996</v>
      </c>
      <c r="C5350" s="12">
        <f t="shared" si="83"/>
        <v>5.4856299999999997E-2</v>
      </c>
    </row>
    <row r="5351" spans="1:3" x14ac:dyDescent="0.45">
      <c r="A5351" s="7">
        <v>38903</v>
      </c>
      <c r="B5351" s="9">
        <v>5.4887499999999996</v>
      </c>
      <c r="C5351" s="12">
        <f t="shared" si="83"/>
        <v>5.4887499999999999E-2</v>
      </c>
    </row>
    <row r="5352" spans="1:3" x14ac:dyDescent="0.45">
      <c r="A5352" s="7">
        <v>38904</v>
      </c>
      <c r="B5352" s="9">
        <v>5.5071899999999996</v>
      </c>
      <c r="C5352" s="12">
        <f t="shared" si="83"/>
        <v>5.5071899999999993E-2</v>
      </c>
    </row>
    <row r="5353" spans="1:3" x14ac:dyDescent="0.45">
      <c r="A5353" s="7">
        <v>38905</v>
      </c>
      <c r="B5353" s="9">
        <v>5.51</v>
      </c>
      <c r="C5353" s="12">
        <f t="shared" si="83"/>
        <v>5.5099999999999996E-2</v>
      </c>
    </row>
    <row r="5354" spans="1:3" x14ac:dyDescent="0.45">
      <c r="A5354" s="7">
        <v>38908</v>
      </c>
      <c r="B5354" s="9">
        <v>5.5</v>
      </c>
      <c r="C5354" s="12">
        <f t="shared" si="83"/>
        <v>5.5E-2</v>
      </c>
    </row>
    <row r="5355" spans="1:3" x14ac:dyDescent="0.45">
      <c r="A5355" s="7">
        <v>38909</v>
      </c>
      <c r="B5355" s="9">
        <v>5.5</v>
      </c>
      <c r="C5355" s="12">
        <f t="shared" si="83"/>
        <v>5.5E-2</v>
      </c>
    </row>
    <row r="5356" spans="1:3" x14ac:dyDescent="0.45">
      <c r="A5356" s="7">
        <v>38910</v>
      </c>
      <c r="B5356" s="9">
        <v>5.5003099999999998</v>
      </c>
      <c r="C5356" s="12">
        <f t="shared" si="83"/>
        <v>5.5003099999999999E-2</v>
      </c>
    </row>
    <row r="5357" spans="1:3" x14ac:dyDescent="0.45">
      <c r="A5357" s="7">
        <v>38911</v>
      </c>
      <c r="B5357" s="9">
        <v>5.5068799999999998</v>
      </c>
      <c r="C5357" s="12">
        <f t="shared" si="83"/>
        <v>5.5068800000000001E-2</v>
      </c>
    </row>
    <row r="5358" spans="1:3" x14ac:dyDescent="0.45">
      <c r="A5358" s="7">
        <v>38912</v>
      </c>
      <c r="B5358" s="9">
        <v>5.4981299999999997</v>
      </c>
      <c r="C5358" s="12">
        <f t="shared" si="83"/>
        <v>5.4981299999999997E-2</v>
      </c>
    </row>
    <row r="5359" spans="1:3" x14ac:dyDescent="0.45">
      <c r="A5359" s="7">
        <v>38915</v>
      </c>
      <c r="B5359" s="9">
        <v>5.49</v>
      </c>
      <c r="C5359" s="12">
        <f t="shared" si="83"/>
        <v>5.4900000000000004E-2</v>
      </c>
    </row>
    <row r="5360" spans="1:3" x14ac:dyDescent="0.45">
      <c r="A5360" s="7">
        <v>38916</v>
      </c>
      <c r="B5360" s="9">
        <v>5.5</v>
      </c>
      <c r="C5360" s="12">
        <f t="shared" si="83"/>
        <v>5.5E-2</v>
      </c>
    </row>
    <row r="5361" spans="1:3" x14ac:dyDescent="0.45">
      <c r="A5361" s="7">
        <v>38917</v>
      </c>
      <c r="B5361" s="9">
        <v>5.52</v>
      </c>
      <c r="C5361" s="12">
        <f t="shared" si="83"/>
        <v>5.5199999999999999E-2</v>
      </c>
    </row>
    <row r="5362" spans="1:3" x14ac:dyDescent="0.45">
      <c r="A5362" s="7">
        <v>38918</v>
      </c>
      <c r="B5362" s="9">
        <v>5.5106299999999999</v>
      </c>
      <c r="C5362" s="12">
        <f t="shared" si="83"/>
        <v>5.5106299999999997E-2</v>
      </c>
    </row>
    <row r="5363" spans="1:3" x14ac:dyDescent="0.45">
      <c r="A5363" s="7">
        <v>38919</v>
      </c>
      <c r="B5363" s="9">
        <v>5.4850000000000003</v>
      </c>
      <c r="C5363" s="12">
        <f t="shared" si="83"/>
        <v>5.4850000000000003E-2</v>
      </c>
    </row>
    <row r="5364" spans="1:3" x14ac:dyDescent="0.45">
      <c r="A5364" s="7">
        <v>38922</v>
      </c>
      <c r="B5364" s="9">
        <v>5.49</v>
      </c>
      <c r="C5364" s="12">
        <f t="shared" si="83"/>
        <v>5.4900000000000004E-2</v>
      </c>
    </row>
    <row r="5365" spans="1:3" x14ac:dyDescent="0.45">
      <c r="A5365" s="7">
        <v>38923</v>
      </c>
      <c r="B5365" s="9">
        <v>5.49</v>
      </c>
      <c r="C5365" s="12">
        <f t="shared" si="83"/>
        <v>5.4900000000000004E-2</v>
      </c>
    </row>
    <row r="5366" spans="1:3" x14ac:dyDescent="0.45">
      <c r="A5366" s="7">
        <v>38924</v>
      </c>
      <c r="B5366" s="9">
        <v>5.5</v>
      </c>
      <c r="C5366" s="12">
        <f t="shared" si="83"/>
        <v>5.5E-2</v>
      </c>
    </row>
    <row r="5367" spans="1:3" x14ac:dyDescent="0.45">
      <c r="A5367" s="7">
        <v>38925</v>
      </c>
      <c r="B5367" s="9">
        <v>5.4850000000000003</v>
      </c>
      <c r="C5367" s="12">
        <f t="shared" si="83"/>
        <v>5.4850000000000003E-2</v>
      </c>
    </row>
    <row r="5368" spans="1:3" x14ac:dyDescent="0.45">
      <c r="A5368" s="7">
        <v>38926</v>
      </c>
      <c r="B5368" s="9">
        <v>5.4887499999999996</v>
      </c>
      <c r="C5368" s="12">
        <f t="shared" si="83"/>
        <v>5.4887499999999999E-2</v>
      </c>
    </row>
    <row r="5369" spans="1:3" x14ac:dyDescent="0.45">
      <c r="A5369" s="7">
        <v>38929</v>
      </c>
      <c r="B5369" s="9">
        <v>5.46563</v>
      </c>
      <c r="C5369" s="12">
        <f t="shared" si="83"/>
        <v>5.4656299999999998E-2</v>
      </c>
    </row>
    <row r="5370" spans="1:3" x14ac:dyDescent="0.45">
      <c r="A5370" s="7">
        <v>38930</v>
      </c>
      <c r="B5370" s="9">
        <v>5.4675000000000002</v>
      </c>
      <c r="C5370" s="12">
        <f t="shared" si="83"/>
        <v>5.4675000000000001E-2</v>
      </c>
    </row>
    <row r="5371" spans="1:3" x14ac:dyDescent="0.45">
      <c r="A5371" s="7">
        <v>38931</v>
      </c>
      <c r="B5371" s="9">
        <v>5.4718799999999996</v>
      </c>
      <c r="C5371" s="12">
        <f t="shared" si="83"/>
        <v>5.4718799999999998E-2</v>
      </c>
    </row>
    <row r="5372" spans="1:3" x14ac:dyDescent="0.45">
      <c r="A5372" s="7">
        <v>38932</v>
      </c>
      <c r="B5372" s="9">
        <v>5.48</v>
      </c>
      <c r="C5372" s="12">
        <f t="shared" si="83"/>
        <v>5.4800000000000001E-2</v>
      </c>
    </row>
    <row r="5373" spans="1:3" x14ac:dyDescent="0.45">
      <c r="A5373" s="7">
        <v>38933</v>
      </c>
      <c r="B5373" s="9">
        <v>5.4993800000000004</v>
      </c>
      <c r="C5373" s="12">
        <f t="shared" si="83"/>
        <v>5.4993800000000002E-2</v>
      </c>
    </row>
    <row r="5374" spans="1:3" x14ac:dyDescent="0.45">
      <c r="A5374" s="7">
        <v>38936</v>
      </c>
      <c r="B5374" s="9">
        <v>5.44</v>
      </c>
      <c r="C5374" s="12">
        <f t="shared" si="83"/>
        <v>5.4400000000000004E-2</v>
      </c>
    </row>
    <row r="5375" spans="1:3" x14ac:dyDescent="0.45">
      <c r="A5375" s="7">
        <v>38937</v>
      </c>
      <c r="B5375" s="9">
        <v>5.4459400000000002</v>
      </c>
      <c r="C5375" s="12">
        <f t="shared" si="83"/>
        <v>5.4459400000000005E-2</v>
      </c>
    </row>
    <row r="5376" spans="1:3" x14ac:dyDescent="0.45">
      <c r="A5376" s="7">
        <v>38938</v>
      </c>
      <c r="B5376" s="9">
        <v>5.4037499999999996</v>
      </c>
      <c r="C5376" s="12">
        <f t="shared" si="83"/>
        <v>5.4037499999999995E-2</v>
      </c>
    </row>
    <row r="5377" spans="1:3" x14ac:dyDescent="0.45">
      <c r="A5377" s="7">
        <v>38939</v>
      </c>
      <c r="B5377" s="9">
        <v>5.4018800000000002</v>
      </c>
      <c r="C5377" s="12">
        <f t="shared" si="83"/>
        <v>5.4018800000000006E-2</v>
      </c>
    </row>
    <row r="5378" spans="1:3" x14ac:dyDescent="0.45">
      <c r="A5378" s="7">
        <v>38940</v>
      </c>
      <c r="B5378" s="9">
        <v>5.4050000000000002</v>
      </c>
      <c r="C5378" s="12">
        <f t="shared" si="83"/>
        <v>5.4050000000000001E-2</v>
      </c>
    </row>
    <row r="5379" spans="1:3" x14ac:dyDescent="0.45">
      <c r="A5379" s="7">
        <v>38943</v>
      </c>
      <c r="B5379" s="9">
        <v>5.4162499999999998</v>
      </c>
      <c r="C5379" s="12">
        <f t="shared" ref="C5379:C5442" si="84">B5379/100</f>
        <v>5.4162499999999995E-2</v>
      </c>
    </row>
    <row r="5380" spans="1:3" x14ac:dyDescent="0.45">
      <c r="A5380" s="7">
        <v>38944</v>
      </c>
      <c r="B5380" s="9">
        <v>5.4262499999999996</v>
      </c>
      <c r="C5380" s="12">
        <f t="shared" si="84"/>
        <v>5.4262499999999998E-2</v>
      </c>
    </row>
    <row r="5381" spans="1:3" x14ac:dyDescent="0.45">
      <c r="A5381" s="7">
        <v>38945</v>
      </c>
      <c r="B5381" s="9">
        <v>5.41</v>
      </c>
      <c r="C5381" s="12">
        <f t="shared" si="84"/>
        <v>5.4100000000000002E-2</v>
      </c>
    </row>
    <row r="5382" spans="1:3" x14ac:dyDescent="0.45">
      <c r="A5382" s="7">
        <v>38946</v>
      </c>
      <c r="B5382" s="9">
        <v>5.3925000000000001</v>
      </c>
      <c r="C5382" s="12">
        <f t="shared" si="84"/>
        <v>5.3925000000000001E-2</v>
      </c>
    </row>
    <row r="5383" spans="1:3" x14ac:dyDescent="0.45">
      <c r="A5383" s="7">
        <v>38947</v>
      </c>
      <c r="B5383" s="9">
        <v>5.3993799999999998</v>
      </c>
      <c r="C5383" s="12">
        <f t="shared" si="84"/>
        <v>5.3993800000000002E-2</v>
      </c>
    </row>
    <row r="5384" spans="1:3" x14ac:dyDescent="0.45">
      <c r="A5384" s="7">
        <v>38950</v>
      </c>
      <c r="B5384" s="9">
        <v>5.3981300000000001</v>
      </c>
      <c r="C5384" s="12">
        <f t="shared" si="84"/>
        <v>5.3981300000000003E-2</v>
      </c>
    </row>
    <row r="5385" spans="1:3" x14ac:dyDescent="0.45">
      <c r="A5385" s="7">
        <v>38951</v>
      </c>
      <c r="B5385" s="9">
        <v>5.4</v>
      </c>
      <c r="C5385" s="12">
        <f t="shared" si="84"/>
        <v>5.4000000000000006E-2</v>
      </c>
    </row>
    <row r="5386" spans="1:3" x14ac:dyDescent="0.45">
      <c r="A5386" s="7">
        <v>38952</v>
      </c>
      <c r="B5386" s="9">
        <v>5.4</v>
      </c>
      <c r="C5386" s="12">
        <f t="shared" si="84"/>
        <v>5.4000000000000006E-2</v>
      </c>
    </row>
    <row r="5387" spans="1:3" x14ac:dyDescent="0.45">
      <c r="A5387" s="7">
        <v>38953</v>
      </c>
      <c r="B5387" s="9">
        <v>5.4</v>
      </c>
      <c r="C5387" s="12">
        <f t="shared" si="84"/>
        <v>5.4000000000000006E-2</v>
      </c>
    </row>
    <row r="5388" spans="1:3" x14ac:dyDescent="0.45">
      <c r="A5388" s="7">
        <v>38954</v>
      </c>
      <c r="B5388" s="9">
        <v>5.4</v>
      </c>
      <c r="C5388" s="12">
        <f t="shared" si="84"/>
        <v>5.4000000000000006E-2</v>
      </c>
    </row>
    <row r="5389" spans="1:3" x14ac:dyDescent="0.45">
      <c r="A5389" s="7">
        <v>38957</v>
      </c>
      <c r="B5389" s="8">
        <v>0</v>
      </c>
      <c r="C5389" s="12">
        <f t="shared" si="84"/>
        <v>0</v>
      </c>
    </row>
    <row r="5390" spans="1:3" x14ac:dyDescent="0.45">
      <c r="A5390" s="7">
        <v>38958</v>
      </c>
      <c r="B5390" s="9">
        <v>5.4</v>
      </c>
      <c r="C5390" s="12">
        <f t="shared" si="84"/>
        <v>5.4000000000000006E-2</v>
      </c>
    </row>
    <row r="5391" spans="1:3" x14ac:dyDescent="0.45">
      <c r="A5391" s="7">
        <v>38959</v>
      </c>
      <c r="B5391" s="9">
        <v>5.4</v>
      </c>
      <c r="C5391" s="12">
        <f t="shared" si="84"/>
        <v>5.4000000000000006E-2</v>
      </c>
    </row>
    <row r="5392" spans="1:3" x14ac:dyDescent="0.45">
      <c r="A5392" s="7">
        <v>38960</v>
      </c>
      <c r="B5392" s="9">
        <v>5.3975</v>
      </c>
      <c r="C5392" s="12">
        <f t="shared" si="84"/>
        <v>5.3975000000000002E-2</v>
      </c>
    </row>
    <row r="5393" spans="1:3" x14ac:dyDescent="0.45">
      <c r="A5393" s="7">
        <v>38961</v>
      </c>
      <c r="B5393" s="9">
        <v>5.3906299999999998</v>
      </c>
      <c r="C5393" s="12">
        <f t="shared" si="84"/>
        <v>5.3906299999999997E-2</v>
      </c>
    </row>
    <row r="5394" spans="1:3" x14ac:dyDescent="0.45">
      <c r="A5394" s="7">
        <v>38964</v>
      </c>
      <c r="B5394" s="9">
        <v>5.39</v>
      </c>
      <c r="C5394" s="12">
        <f t="shared" si="84"/>
        <v>5.3899999999999997E-2</v>
      </c>
    </row>
    <row r="5395" spans="1:3" x14ac:dyDescent="0.45">
      <c r="A5395" s="7">
        <v>38965</v>
      </c>
      <c r="B5395" s="9">
        <v>5.39</v>
      </c>
      <c r="C5395" s="12">
        <f t="shared" si="84"/>
        <v>5.3899999999999997E-2</v>
      </c>
    </row>
    <row r="5396" spans="1:3" x14ac:dyDescent="0.45">
      <c r="A5396" s="7">
        <v>38966</v>
      </c>
      <c r="B5396" s="9">
        <v>5.39</v>
      </c>
      <c r="C5396" s="12">
        <f t="shared" si="84"/>
        <v>5.3899999999999997E-2</v>
      </c>
    </row>
    <row r="5397" spans="1:3" x14ac:dyDescent="0.45">
      <c r="A5397" s="7">
        <v>38967</v>
      </c>
      <c r="B5397" s="9">
        <v>5.39</v>
      </c>
      <c r="C5397" s="12">
        <f t="shared" si="84"/>
        <v>5.3899999999999997E-2</v>
      </c>
    </row>
    <row r="5398" spans="1:3" x14ac:dyDescent="0.45">
      <c r="A5398" s="7">
        <v>38968</v>
      </c>
      <c r="B5398" s="9">
        <v>5.39</v>
      </c>
      <c r="C5398" s="12">
        <f t="shared" si="84"/>
        <v>5.3899999999999997E-2</v>
      </c>
    </row>
    <row r="5399" spans="1:3" x14ac:dyDescent="0.45">
      <c r="A5399" s="7">
        <v>38971</v>
      </c>
      <c r="B5399" s="9">
        <v>5.39</v>
      </c>
      <c r="C5399" s="12">
        <f t="shared" si="84"/>
        <v>5.3899999999999997E-2</v>
      </c>
    </row>
    <row r="5400" spans="1:3" x14ac:dyDescent="0.45">
      <c r="A5400" s="7">
        <v>38972</v>
      </c>
      <c r="B5400" s="9">
        <v>5.39</v>
      </c>
      <c r="C5400" s="12">
        <f t="shared" si="84"/>
        <v>5.3899999999999997E-2</v>
      </c>
    </row>
    <row r="5401" spans="1:3" x14ac:dyDescent="0.45">
      <c r="A5401" s="7">
        <v>38973</v>
      </c>
      <c r="B5401" s="9">
        <v>5.39</v>
      </c>
      <c r="C5401" s="12">
        <f t="shared" si="84"/>
        <v>5.3899999999999997E-2</v>
      </c>
    </row>
    <row r="5402" spans="1:3" x14ac:dyDescent="0.45">
      <c r="A5402" s="7">
        <v>38974</v>
      </c>
      <c r="B5402" s="9">
        <v>5.39</v>
      </c>
      <c r="C5402" s="12">
        <f t="shared" si="84"/>
        <v>5.3899999999999997E-2</v>
      </c>
    </row>
    <row r="5403" spans="1:3" x14ac:dyDescent="0.45">
      <c r="A5403" s="7">
        <v>38975</v>
      </c>
      <c r="B5403" s="9">
        <v>5.39</v>
      </c>
      <c r="C5403" s="12">
        <f t="shared" si="84"/>
        <v>5.3899999999999997E-2</v>
      </c>
    </row>
    <row r="5404" spans="1:3" x14ac:dyDescent="0.45">
      <c r="A5404" s="7">
        <v>38978</v>
      </c>
      <c r="B5404" s="9">
        <v>5.39</v>
      </c>
      <c r="C5404" s="12">
        <f t="shared" si="84"/>
        <v>5.3899999999999997E-2</v>
      </c>
    </row>
    <row r="5405" spans="1:3" x14ac:dyDescent="0.45">
      <c r="A5405" s="7">
        <v>38979</v>
      </c>
      <c r="B5405" s="9">
        <v>5.39</v>
      </c>
      <c r="C5405" s="12">
        <f t="shared" si="84"/>
        <v>5.3899999999999997E-2</v>
      </c>
    </row>
    <row r="5406" spans="1:3" x14ac:dyDescent="0.45">
      <c r="A5406" s="7">
        <v>38980</v>
      </c>
      <c r="B5406" s="9">
        <v>5.3868799999999997</v>
      </c>
      <c r="C5406" s="12">
        <f t="shared" si="84"/>
        <v>5.3868799999999994E-2</v>
      </c>
    </row>
    <row r="5407" spans="1:3" x14ac:dyDescent="0.45">
      <c r="A5407" s="7">
        <v>38981</v>
      </c>
      <c r="B5407" s="9">
        <v>5.3887499999999999</v>
      </c>
      <c r="C5407" s="12">
        <f t="shared" si="84"/>
        <v>5.3887499999999998E-2</v>
      </c>
    </row>
    <row r="5408" spans="1:3" x14ac:dyDescent="0.45">
      <c r="A5408" s="7">
        <v>38982</v>
      </c>
      <c r="B5408" s="9">
        <v>5.3706300000000002</v>
      </c>
      <c r="C5408" s="12">
        <f t="shared" si="84"/>
        <v>5.3706300000000005E-2</v>
      </c>
    </row>
    <row r="5409" spans="1:3" x14ac:dyDescent="0.45">
      <c r="A5409" s="7">
        <v>38985</v>
      </c>
      <c r="B5409" s="9">
        <v>5.3678100000000004</v>
      </c>
      <c r="C5409" s="12">
        <f t="shared" si="84"/>
        <v>5.3678100000000006E-2</v>
      </c>
    </row>
    <row r="5410" spans="1:3" x14ac:dyDescent="0.45">
      <c r="A5410" s="7">
        <v>38986</v>
      </c>
      <c r="B5410" s="9">
        <v>5.3637499999999996</v>
      </c>
      <c r="C5410" s="12">
        <f t="shared" si="84"/>
        <v>5.3637499999999998E-2</v>
      </c>
    </row>
    <row r="5411" spans="1:3" x14ac:dyDescent="0.45">
      <c r="A5411" s="7">
        <v>38987</v>
      </c>
      <c r="B5411" s="9">
        <v>5.3668800000000001</v>
      </c>
      <c r="C5411" s="12">
        <f t="shared" si="84"/>
        <v>5.3668800000000003E-2</v>
      </c>
    </row>
    <row r="5412" spans="1:3" x14ac:dyDescent="0.45">
      <c r="A5412" s="7">
        <v>38988</v>
      </c>
      <c r="B5412" s="9">
        <v>5.3716299999999997</v>
      </c>
      <c r="C5412" s="12">
        <f t="shared" si="84"/>
        <v>5.3716299999999995E-2</v>
      </c>
    </row>
    <row r="5413" spans="1:3" x14ac:dyDescent="0.45">
      <c r="A5413" s="7">
        <v>38989</v>
      </c>
      <c r="B5413" s="9">
        <v>5.37</v>
      </c>
      <c r="C5413" s="12">
        <f t="shared" si="84"/>
        <v>5.3699999999999998E-2</v>
      </c>
    </row>
    <row r="5414" spans="1:3" x14ac:dyDescent="0.45">
      <c r="A5414" s="7">
        <v>38992</v>
      </c>
      <c r="B5414" s="9">
        <v>5.37</v>
      </c>
      <c r="C5414" s="12">
        <f t="shared" si="84"/>
        <v>5.3699999999999998E-2</v>
      </c>
    </row>
    <row r="5415" spans="1:3" x14ac:dyDescent="0.45">
      <c r="A5415" s="7">
        <v>38993</v>
      </c>
      <c r="B5415" s="9">
        <v>5.37</v>
      </c>
      <c r="C5415" s="12">
        <f t="shared" si="84"/>
        <v>5.3699999999999998E-2</v>
      </c>
    </row>
    <row r="5416" spans="1:3" x14ac:dyDescent="0.45">
      <c r="A5416" s="7">
        <v>38994</v>
      </c>
      <c r="B5416" s="9">
        <v>5.37</v>
      </c>
      <c r="C5416" s="12">
        <f t="shared" si="84"/>
        <v>5.3699999999999998E-2</v>
      </c>
    </row>
    <row r="5417" spans="1:3" x14ac:dyDescent="0.45">
      <c r="A5417" s="7">
        <v>38995</v>
      </c>
      <c r="B5417" s="9">
        <v>5.3681299999999998</v>
      </c>
      <c r="C5417" s="12">
        <f t="shared" si="84"/>
        <v>5.3681300000000001E-2</v>
      </c>
    </row>
    <row r="5418" spans="1:3" x14ac:dyDescent="0.45">
      <c r="A5418" s="7">
        <v>38996</v>
      </c>
      <c r="B5418" s="9">
        <v>5.37</v>
      </c>
      <c r="C5418" s="12">
        <f t="shared" si="84"/>
        <v>5.3699999999999998E-2</v>
      </c>
    </row>
    <row r="5419" spans="1:3" x14ac:dyDescent="0.45">
      <c r="A5419" s="7">
        <v>38999</v>
      </c>
      <c r="B5419" s="9">
        <v>5.37</v>
      </c>
      <c r="C5419" s="12">
        <f t="shared" si="84"/>
        <v>5.3699999999999998E-2</v>
      </c>
    </row>
    <row r="5420" spans="1:3" x14ac:dyDescent="0.45">
      <c r="A5420" s="7">
        <v>39000</v>
      </c>
      <c r="B5420" s="9">
        <v>5.37188</v>
      </c>
      <c r="C5420" s="12">
        <f t="shared" si="84"/>
        <v>5.3718799999999997E-2</v>
      </c>
    </row>
    <row r="5421" spans="1:3" x14ac:dyDescent="0.45">
      <c r="A5421" s="7">
        <v>39001</v>
      </c>
      <c r="B5421" s="9">
        <v>5.3734400000000004</v>
      </c>
      <c r="C5421" s="12">
        <f t="shared" si="84"/>
        <v>5.3734400000000002E-2</v>
      </c>
    </row>
    <row r="5422" spans="1:3" x14ac:dyDescent="0.45">
      <c r="A5422" s="7">
        <v>39002</v>
      </c>
      <c r="B5422" s="9">
        <v>5.3737500000000002</v>
      </c>
      <c r="C5422" s="12">
        <f t="shared" si="84"/>
        <v>5.3737500000000001E-2</v>
      </c>
    </row>
    <row r="5423" spans="1:3" x14ac:dyDescent="0.45">
      <c r="A5423" s="7">
        <v>39003</v>
      </c>
      <c r="B5423" s="9">
        <v>5.3737500000000002</v>
      </c>
      <c r="C5423" s="12">
        <f t="shared" si="84"/>
        <v>5.3737500000000001E-2</v>
      </c>
    </row>
    <row r="5424" spans="1:3" x14ac:dyDescent="0.45">
      <c r="A5424" s="7">
        <v>39006</v>
      </c>
      <c r="B5424" s="9">
        <v>5.3743800000000004</v>
      </c>
      <c r="C5424" s="12">
        <f t="shared" si="84"/>
        <v>5.3743800000000001E-2</v>
      </c>
    </row>
    <row r="5425" spans="1:3" x14ac:dyDescent="0.45">
      <c r="A5425" s="7">
        <v>39007</v>
      </c>
      <c r="B5425" s="9">
        <v>5.3743800000000004</v>
      </c>
      <c r="C5425" s="12">
        <f t="shared" si="84"/>
        <v>5.3743800000000001E-2</v>
      </c>
    </row>
    <row r="5426" spans="1:3" x14ac:dyDescent="0.45">
      <c r="A5426" s="7">
        <v>39008</v>
      </c>
      <c r="B5426" s="9">
        <v>5.3737500000000002</v>
      </c>
      <c r="C5426" s="12">
        <f t="shared" si="84"/>
        <v>5.3737500000000001E-2</v>
      </c>
    </row>
    <row r="5427" spans="1:3" x14ac:dyDescent="0.45">
      <c r="A5427" s="7">
        <v>39009</v>
      </c>
      <c r="B5427" s="9">
        <v>5.3737500000000002</v>
      </c>
      <c r="C5427" s="12">
        <f t="shared" si="84"/>
        <v>5.3737500000000001E-2</v>
      </c>
    </row>
    <row r="5428" spans="1:3" x14ac:dyDescent="0.45">
      <c r="A5428" s="7">
        <v>39010</v>
      </c>
      <c r="B5428" s="9">
        <v>5.3756300000000001</v>
      </c>
      <c r="C5428" s="12">
        <f t="shared" si="84"/>
        <v>5.37563E-2</v>
      </c>
    </row>
    <row r="5429" spans="1:3" x14ac:dyDescent="0.45">
      <c r="A5429" s="7">
        <v>39013</v>
      </c>
      <c r="B5429" s="9">
        <v>5.3768799999999999</v>
      </c>
      <c r="C5429" s="12">
        <f t="shared" si="84"/>
        <v>5.3768799999999999E-2</v>
      </c>
    </row>
    <row r="5430" spans="1:3" x14ac:dyDescent="0.45">
      <c r="A5430" s="7">
        <v>39014</v>
      </c>
      <c r="B5430" s="9">
        <v>5.38</v>
      </c>
      <c r="C5430" s="12">
        <f t="shared" si="84"/>
        <v>5.3800000000000001E-2</v>
      </c>
    </row>
    <row r="5431" spans="1:3" x14ac:dyDescent="0.45">
      <c r="A5431" s="7">
        <v>39015</v>
      </c>
      <c r="B5431" s="9">
        <v>5.38</v>
      </c>
      <c r="C5431" s="12">
        <f t="shared" si="84"/>
        <v>5.3800000000000001E-2</v>
      </c>
    </row>
    <row r="5432" spans="1:3" x14ac:dyDescent="0.45">
      <c r="A5432" s="7">
        <v>39016</v>
      </c>
      <c r="B5432" s="9">
        <v>5.3762499999999998</v>
      </c>
      <c r="C5432" s="12">
        <f t="shared" si="84"/>
        <v>5.3762499999999998E-2</v>
      </c>
    </row>
    <row r="5433" spans="1:3" x14ac:dyDescent="0.45">
      <c r="A5433" s="7">
        <v>39017</v>
      </c>
      <c r="B5433" s="9">
        <v>5.3756300000000001</v>
      </c>
      <c r="C5433" s="12">
        <f t="shared" si="84"/>
        <v>5.37563E-2</v>
      </c>
    </row>
    <row r="5434" spans="1:3" x14ac:dyDescent="0.45">
      <c r="A5434" s="7">
        <v>39020</v>
      </c>
      <c r="B5434" s="9">
        <v>5.3712499999999999</v>
      </c>
      <c r="C5434" s="12">
        <f t="shared" si="84"/>
        <v>5.3712499999999996E-2</v>
      </c>
    </row>
    <row r="5435" spans="1:3" x14ac:dyDescent="0.45">
      <c r="A5435" s="7">
        <v>39021</v>
      </c>
      <c r="B5435" s="9">
        <v>5.3706300000000002</v>
      </c>
      <c r="C5435" s="12">
        <f t="shared" si="84"/>
        <v>5.3706300000000005E-2</v>
      </c>
    </row>
    <row r="5436" spans="1:3" x14ac:dyDescent="0.45">
      <c r="A5436" s="7">
        <v>39022</v>
      </c>
      <c r="B5436" s="9">
        <v>5.37</v>
      </c>
      <c r="C5436" s="12">
        <f t="shared" si="84"/>
        <v>5.3699999999999998E-2</v>
      </c>
    </row>
    <row r="5437" spans="1:3" x14ac:dyDescent="0.45">
      <c r="A5437" s="7">
        <v>39023</v>
      </c>
      <c r="B5437" s="9">
        <v>5.3681299999999998</v>
      </c>
      <c r="C5437" s="12">
        <f t="shared" si="84"/>
        <v>5.3681300000000001E-2</v>
      </c>
    </row>
    <row r="5438" spans="1:3" x14ac:dyDescent="0.45">
      <c r="A5438" s="7">
        <v>39024</v>
      </c>
      <c r="B5438" s="9">
        <v>5.37</v>
      </c>
      <c r="C5438" s="12">
        <f t="shared" si="84"/>
        <v>5.3699999999999998E-2</v>
      </c>
    </row>
    <row r="5439" spans="1:3" x14ac:dyDescent="0.45">
      <c r="A5439" s="7">
        <v>39027</v>
      </c>
      <c r="B5439" s="9">
        <v>5.3753099999999998</v>
      </c>
      <c r="C5439" s="12">
        <f t="shared" si="84"/>
        <v>5.3753099999999998E-2</v>
      </c>
    </row>
    <row r="5440" spans="1:3" x14ac:dyDescent="0.45">
      <c r="A5440" s="7">
        <v>39028</v>
      </c>
      <c r="B5440" s="9">
        <v>5.3753500000000001</v>
      </c>
      <c r="C5440" s="12">
        <f t="shared" si="84"/>
        <v>5.3753500000000003E-2</v>
      </c>
    </row>
    <row r="5441" spans="1:3" x14ac:dyDescent="0.45">
      <c r="A5441" s="7">
        <v>39029</v>
      </c>
      <c r="B5441" s="9">
        <v>5.3744199999999998</v>
      </c>
      <c r="C5441" s="12">
        <f t="shared" si="84"/>
        <v>5.3744199999999999E-2</v>
      </c>
    </row>
    <row r="5442" spans="1:3" x14ac:dyDescent="0.45">
      <c r="A5442" s="7">
        <v>39030</v>
      </c>
      <c r="B5442" s="9">
        <v>5.3762499999999998</v>
      </c>
      <c r="C5442" s="12">
        <f t="shared" si="84"/>
        <v>5.3762499999999998E-2</v>
      </c>
    </row>
    <row r="5443" spans="1:3" x14ac:dyDescent="0.45">
      <c r="A5443" s="7">
        <v>39031</v>
      </c>
      <c r="B5443" s="9">
        <v>5.3743800000000004</v>
      </c>
      <c r="C5443" s="12">
        <f t="shared" ref="C5443:C5506" si="85">B5443/100</f>
        <v>5.3743800000000001E-2</v>
      </c>
    </row>
    <row r="5444" spans="1:3" x14ac:dyDescent="0.45">
      <c r="A5444" s="7">
        <v>39034</v>
      </c>
      <c r="B5444" s="9">
        <v>5.3737500000000002</v>
      </c>
      <c r="C5444" s="12">
        <f t="shared" si="85"/>
        <v>5.3737500000000001E-2</v>
      </c>
    </row>
    <row r="5445" spans="1:3" x14ac:dyDescent="0.45">
      <c r="A5445" s="7">
        <v>39035</v>
      </c>
      <c r="B5445" s="9">
        <v>5.375</v>
      </c>
      <c r="C5445" s="12">
        <f t="shared" si="85"/>
        <v>5.3749999999999999E-2</v>
      </c>
    </row>
    <row r="5446" spans="1:3" x14ac:dyDescent="0.45">
      <c r="A5446" s="7">
        <v>39036</v>
      </c>
      <c r="B5446" s="9">
        <v>5.3731299999999997</v>
      </c>
      <c r="C5446" s="12">
        <f t="shared" si="85"/>
        <v>5.3731299999999996E-2</v>
      </c>
    </row>
    <row r="5447" spans="1:3" x14ac:dyDescent="0.45">
      <c r="A5447" s="7">
        <v>39037</v>
      </c>
      <c r="B5447" s="9">
        <v>5.375</v>
      </c>
      <c r="C5447" s="12">
        <f t="shared" si="85"/>
        <v>5.3749999999999999E-2</v>
      </c>
    </row>
    <row r="5448" spans="1:3" x14ac:dyDescent="0.45">
      <c r="A5448" s="7">
        <v>39038</v>
      </c>
      <c r="B5448" s="9">
        <v>5.375</v>
      </c>
      <c r="C5448" s="12">
        <f t="shared" si="85"/>
        <v>5.3749999999999999E-2</v>
      </c>
    </row>
    <row r="5449" spans="1:3" x14ac:dyDescent="0.45">
      <c r="A5449" s="7">
        <v>39041</v>
      </c>
      <c r="B5449" s="9">
        <v>5.3706300000000002</v>
      </c>
      <c r="C5449" s="12">
        <f t="shared" si="85"/>
        <v>5.3706300000000005E-2</v>
      </c>
    </row>
    <row r="5450" spans="1:3" x14ac:dyDescent="0.45">
      <c r="A5450" s="7">
        <v>39042</v>
      </c>
      <c r="B5450" s="9">
        <v>5.37</v>
      </c>
      <c r="C5450" s="12">
        <f t="shared" si="85"/>
        <v>5.3699999999999998E-2</v>
      </c>
    </row>
    <row r="5451" spans="1:3" x14ac:dyDescent="0.45">
      <c r="A5451" s="7">
        <v>39043</v>
      </c>
      <c r="B5451" s="9">
        <v>5.37</v>
      </c>
      <c r="C5451" s="12">
        <f t="shared" si="85"/>
        <v>5.3699999999999998E-2</v>
      </c>
    </row>
    <row r="5452" spans="1:3" x14ac:dyDescent="0.45">
      <c r="A5452" s="7">
        <v>39044</v>
      </c>
      <c r="B5452" s="9">
        <v>5.37</v>
      </c>
      <c r="C5452" s="12">
        <f t="shared" si="85"/>
        <v>5.3699999999999998E-2</v>
      </c>
    </row>
    <row r="5453" spans="1:3" x14ac:dyDescent="0.45">
      <c r="A5453" s="7">
        <v>39045</v>
      </c>
      <c r="B5453" s="9">
        <v>5.37</v>
      </c>
      <c r="C5453" s="12">
        <f t="shared" si="85"/>
        <v>5.3699999999999998E-2</v>
      </c>
    </row>
    <row r="5454" spans="1:3" x14ac:dyDescent="0.45">
      <c r="A5454" s="7">
        <v>39048</v>
      </c>
      <c r="B5454" s="9">
        <v>5.37</v>
      </c>
      <c r="C5454" s="12">
        <f t="shared" si="85"/>
        <v>5.3699999999999998E-2</v>
      </c>
    </row>
    <row r="5455" spans="1:3" x14ac:dyDescent="0.45">
      <c r="A5455" s="7">
        <v>39049</v>
      </c>
      <c r="B5455" s="9">
        <v>5.37</v>
      </c>
      <c r="C5455" s="12">
        <f t="shared" si="85"/>
        <v>5.3699999999999998E-2</v>
      </c>
    </row>
    <row r="5456" spans="1:3" x14ac:dyDescent="0.45">
      <c r="A5456" s="7">
        <v>39050</v>
      </c>
      <c r="B5456" s="9">
        <v>5.3693799999999996</v>
      </c>
      <c r="C5456" s="12">
        <f t="shared" si="85"/>
        <v>5.3693799999999993E-2</v>
      </c>
    </row>
    <row r="5457" spans="1:3" x14ac:dyDescent="0.45">
      <c r="A5457" s="7">
        <v>39051</v>
      </c>
      <c r="B5457" s="9">
        <v>5.37</v>
      </c>
      <c r="C5457" s="12">
        <f t="shared" si="85"/>
        <v>5.3699999999999998E-2</v>
      </c>
    </row>
    <row r="5458" spans="1:3" x14ac:dyDescent="0.45">
      <c r="A5458" s="7">
        <v>39052</v>
      </c>
      <c r="B5458" s="9">
        <v>5.3656300000000003</v>
      </c>
      <c r="C5458" s="12">
        <f t="shared" si="85"/>
        <v>5.3656300000000004E-2</v>
      </c>
    </row>
    <row r="5459" spans="1:3" x14ac:dyDescent="0.45">
      <c r="A5459" s="7">
        <v>39055</v>
      </c>
      <c r="B5459" s="9">
        <v>5.3525</v>
      </c>
      <c r="C5459" s="12">
        <f t="shared" si="85"/>
        <v>5.3525000000000003E-2</v>
      </c>
    </row>
    <row r="5460" spans="1:3" x14ac:dyDescent="0.45">
      <c r="A5460" s="7">
        <v>39056</v>
      </c>
      <c r="B5460" s="9">
        <v>5.35</v>
      </c>
      <c r="C5460" s="12">
        <f t="shared" si="85"/>
        <v>5.3499999999999999E-2</v>
      </c>
    </row>
    <row r="5461" spans="1:3" x14ac:dyDescent="0.45">
      <c r="A5461" s="7">
        <v>39057</v>
      </c>
      <c r="B5461" s="9">
        <v>5.35</v>
      </c>
      <c r="C5461" s="12">
        <f t="shared" si="85"/>
        <v>5.3499999999999999E-2</v>
      </c>
    </row>
    <row r="5462" spans="1:3" x14ac:dyDescent="0.45">
      <c r="A5462" s="7">
        <v>39058</v>
      </c>
      <c r="B5462" s="9">
        <v>5.3531300000000002</v>
      </c>
      <c r="C5462" s="12">
        <f t="shared" si="85"/>
        <v>5.3531300000000004E-2</v>
      </c>
    </row>
    <row r="5463" spans="1:3" x14ac:dyDescent="0.45">
      <c r="A5463" s="7">
        <v>39059</v>
      </c>
      <c r="B5463" s="9">
        <v>5.3556299999999997</v>
      </c>
      <c r="C5463" s="12">
        <f t="shared" si="85"/>
        <v>5.3556299999999994E-2</v>
      </c>
    </row>
    <row r="5464" spans="1:3" x14ac:dyDescent="0.45">
      <c r="A5464" s="7">
        <v>39062</v>
      </c>
      <c r="B5464" s="9">
        <v>5.36</v>
      </c>
      <c r="C5464" s="12">
        <f t="shared" si="85"/>
        <v>5.3600000000000002E-2</v>
      </c>
    </row>
    <row r="5465" spans="1:3" x14ac:dyDescent="0.45">
      <c r="A5465" s="7">
        <v>39063</v>
      </c>
      <c r="B5465" s="9">
        <v>5.36</v>
      </c>
      <c r="C5465" s="12">
        <f t="shared" si="85"/>
        <v>5.3600000000000002E-2</v>
      </c>
    </row>
    <row r="5466" spans="1:3" x14ac:dyDescent="0.45">
      <c r="A5466" s="7">
        <v>39064</v>
      </c>
      <c r="B5466" s="9">
        <v>5.36</v>
      </c>
      <c r="C5466" s="12">
        <f t="shared" si="85"/>
        <v>5.3600000000000002E-2</v>
      </c>
    </row>
    <row r="5467" spans="1:3" x14ac:dyDescent="0.45">
      <c r="A5467" s="7">
        <v>39065</v>
      </c>
      <c r="B5467" s="9">
        <v>5.3606299999999996</v>
      </c>
      <c r="C5467" s="12">
        <f t="shared" si="85"/>
        <v>5.3606299999999996E-2</v>
      </c>
    </row>
    <row r="5468" spans="1:3" x14ac:dyDescent="0.45">
      <c r="A5468" s="7">
        <v>39066</v>
      </c>
      <c r="B5468" s="9">
        <v>5.3650000000000002</v>
      </c>
      <c r="C5468" s="12">
        <f t="shared" si="85"/>
        <v>5.3650000000000003E-2</v>
      </c>
    </row>
    <row r="5469" spans="1:3" x14ac:dyDescent="0.45">
      <c r="A5469" s="7">
        <v>39069</v>
      </c>
      <c r="B5469" s="9">
        <v>5.3650000000000002</v>
      </c>
      <c r="C5469" s="12">
        <f t="shared" si="85"/>
        <v>5.3650000000000003E-2</v>
      </c>
    </row>
    <row r="5470" spans="1:3" x14ac:dyDescent="0.45">
      <c r="A5470" s="7">
        <v>39070</v>
      </c>
      <c r="B5470" s="9">
        <v>5.3650000000000002</v>
      </c>
      <c r="C5470" s="12">
        <f t="shared" si="85"/>
        <v>5.3650000000000003E-2</v>
      </c>
    </row>
    <row r="5471" spans="1:3" x14ac:dyDescent="0.45">
      <c r="A5471" s="7">
        <v>39071</v>
      </c>
      <c r="B5471" s="9">
        <v>5.3650000000000002</v>
      </c>
      <c r="C5471" s="12">
        <f t="shared" si="85"/>
        <v>5.3650000000000003E-2</v>
      </c>
    </row>
    <row r="5472" spans="1:3" x14ac:dyDescent="0.45">
      <c r="A5472" s="7">
        <v>39072</v>
      </c>
      <c r="B5472" s="9">
        <v>5.3656300000000003</v>
      </c>
      <c r="C5472" s="12">
        <f t="shared" si="85"/>
        <v>5.3656300000000004E-2</v>
      </c>
    </row>
    <row r="5473" spans="1:3" x14ac:dyDescent="0.45">
      <c r="A5473" s="7">
        <v>39073</v>
      </c>
      <c r="B5473" s="9">
        <v>5.3624999999999998</v>
      </c>
      <c r="C5473" s="12">
        <f t="shared" si="85"/>
        <v>5.3624999999999999E-2</v>
      </c>
    </row>
    <row r="5474" spans="1:3" x14ac:dyDescent="0.45">
      <c r="A5474" s="7">
        <v>39076</v>
      </c>
      <c r="B5474" s="8">
        <v>0</v>
      </c>
      <c r="C5474" s="12">
        <f t="shared" si="85"/>
        <v>0</v>
      </c>
    </row>
    <row r="5475" spans="1:3" x14ac:dyDescent="0.45">
      <c r="A5475" s="7">
        <v>39077</v>
      </c>
      <c r="B5475" s="8">
        <v>0</v>
      </c>
      <c r="C5475" s="12">
        <f t="shared" si="85"/>
        <v>0</v>
      </c>
    </row>
    <row r="5476" spans="1:3" x14ac:dyDescent="0.45">
      <c r="A5476" s="7">
        <v>39078</v>
      </c>
      <c r="B5476" s="9">
        <v>5.3637499999999996</v>
      </c>
      <c r="C5476" s="12">
        <f t="shared" si="85"/>
        <v>5.3637499999999998E-2</v>
      </c>
    </row>
    <row r="5477" spans="1:3" x14ac:dyDescent="0.45">
      <c r="A5477" s="7">
        <v>39079</v>
      </c>
      <c r="B5477" s="9">
        <v>5.36</v>
      </c>
      <c r="C5477" s="12">
        <f t="shared" si="85"/>
        <v>5.3600000000000002E-2</v>
      </c>
    </row>
    <row r="5478" spans="1:3" x14ac:dyDescent="0.45">
      <c r="A5478" s="7">
        <v>39080</v>
      </c>
      <c r="B5478" s="9">
        <v>5.36</v>
      </c>
      <c r="C5478" s="12">
        <f t="shared" si="85"/>
        <v>5.3600000000000002E-2</v>
      </c>
    </row>
    <row r="5479" spans="1:3" x14ac:dyDescent="0.45">
      <c r="A5479" s="7">
        <v>39083</v>
      </c>
      <c r="B5479" s="8">
        <v>0</v>
      </c>
      <c r="C5479" s="12">
        <f t="shared" si="85"/>
        <v>0</v>
      </c>
    </row>
    <row r="5480" spans="1:3" x14ac:dyDescent="0.45">
      <c r="A5480" s="7">
        <v>39084</v>
      </c>
      <c r="B5480" s="9">
        <v>5.36</v>
      </c>
      <c r="C5480" s="12">
        <f t="shared" si="85"/>
        <v>5.3600000000000002E-2</v>
      </c>
    </row>
    <row r="5481" spans="1:3" x14ac:dyDescent="0.45">
      <c r="A5481" s="7">
        <v>39085</v>
      </c>
      <c r="B5481" s="9">
        <v>5.36</v>
      </c>
      <c r="C5481" s="12">
        <f t="shared" si="85"/>
        <v>5.3600000000000002E-2</v>
      </c>
    </row>
    <row r="5482" spans="1:3" x14ac:dyDescent="0.45">
      <c r="A5482" s="7">
        <v>39086</v>
      </c>
      <c r="B5482" s="9">
        <v>5.36</v>
      </c>
      <c r="C5482" s="12">
        <f t="shared" si="85"/>
        <v>5.3600000000000002E-2</v>
      </c>
    </row>
    <row r="5483" spans="1:3" x14ac:dyDescent="0.45">
      <c r="A5483" s="7">
        <v>39087</v>
      </c>
      <c r="B5483" s="9">
        <v>5.36</v>
      </c>
      <c r="C5483" s="12">
        <f t="shared" si="85"/>
        <v>5.3600000000000002E-2</v>
      </c>
    </row>
    <row r="5484" spans="1:3" x14ac:dyDescent="0.45">
      <c r="A5484" s="7">
        <v>39090</v>
      </c>
      <c r="B5484" s="9">
        <v>5.36</v>
      </c>
      <c r="C5484" s="12">
        <f t="shared" si="85"/>
        <v>5.3600000000000002E-2</v>
      </c>
    </row>
    <row r="5485" spans="1:3" x14ac:dyDescent="0.45">
      <c r="A5485" s="7">
        <v>39091</v>
      </c>
      <c r="B5485" s="9">
        <v>5.36</v>
      </c>
      <c r="C5485" s="12">
        <f t="shared" si="85"/>
        <v>5.3600000000000002E-2</v>
      </c>
    </row>
    <row r="5486" spans="1:3" x14ac:dyDescent="0.45">
      <c r="A5486" s="7">
        <v>39092</v>
      </c>
      <c r="B5486" s="9">
        <v>5.36</v>
      </c>
      <c r="C5486" s="12">
        <f t="shared" si="85"/>
        <v>5.3600000000000002E-2</v>
      </c>
    </row>
    <row r="5487" spans="1:3" x14ac:dyDescent="0.45">
      <c r="A5487" s="7">
        <v>39093</v>
      </c>
      <c r="B5487" s="9">
        <v>5.36</v>
      </c>
      <c r="C5487" s="12">
        <f t="shared" si="85"/>
        <v>5.3600000000000002E-2</v>
      </c>
    </row>
    <row r="5488" spans="1:3" x14ac:dyDescent="0.45">
      <c r="A5488" s="7">
        <v>39094</v>
      </c>
      <c r="B5488" s="9">
        <v>5.36</v>
      </c>
      <c r="C5488" s="12">
        <f t="shared" si="85"/>
        <v>5.3600000000000002E-2</v>
      </c>
    </row>
    <row r="5489" spans="1:3" x14ac:dyDescent="0.45">
      <c r="A5489" s="7">
        <v>39097</v>
      </c>
      <c r="B5489" s="9">
        <v>5.3602499999999997</v>
      </c>
      <c r="C5489" s="12">
        <f t="shared" si="85"/>
        <v>5.3602499999999997E-2</v>
      </c>
    </row>
    <row r="5490" spans="1:3" x14ac:dyDescent="0.45">
      <c r="A5490" s="7">
        <v>39098</v>
      </c>
      <c r="B5490" s="9">
        <v>5.36</v>
      </c>
      <c r="C5490" s="12">
        <f t="shared" si="85"/>
        <v>5.3600000000000002E-2</v>
      </c>
    </row>
    <row r="5491" spans="1:3" x14ac:dyDescent="0.45">
      <c r="A5491" s="7">
        <v>39099</v>
      </c>
      <c r="B5491" s="9">
        <v>5.36</v>
      </c>
      <c r="C5491" s="12">
        <f t="shared" si="85"/>
        <v>5.3600000000000002E-2</v>
      </c>
    </row>
    <row r="5492" spans="1:3" x14ac:dyDescent="0.45">
      <c r="A5492" s="7">
        <v>39100</v>
      </c>
      <c r="B5492" s="9">
        <v>5.36</v>
      </c>
      <c r="C5492" s="12">
        <f t="shared" si="85"/>
        <v>5.3600000000000002E-2</v>
      </c>
    </row>
    <row r="5493" spans="1:3" x14ac:dyDescent="0.45">
      <c r="A5493" s="7">
        <v>39101</v>
      </c>
      <c r="B5493" s="9">
        <v>5.36</v>
      </c>
      <c r="C5493" s="12">
        <f t="shared" si="85"/>
        <v>5.3600000000000002E-2</v>
      </c>
    </row>
    <row r="5494" spans="1:3" x14ac:dyDescent="0.45">
      <c r="A5494" s="7">
        <v>39104</v>
      </c>
      <c r="B5494" s="9">
        <v>5.36</v>
      </c>
      <c r="C5494" s="12">
        <f t="shared" si="85"/>
        <v>5.3600000000000002E-2</v>
      </c>
    </row>
    <row r="5495" spans="1:3" x14ac:dyDescent="0.45">
      <c r="A5495" s="7">
        <v>39105</v>
      </c>
      <c r="B5495" s="9">
        <v>5.36</v>
      </c>
      <c r="C5495" s="12">
        <f t="shared" si="85"/>
        <v>5.3600000000000002E-2</v>
      </c>
    </row>
    <row r="5496" spans="1:3" x14ac:dyDescent="0.45">
      <c r="A5496" s="7">
        <v>39106</v>
      </c>
      <c r="B5496" s="9">
        <v>5.36</v>
      </c>
      <c r="C5496" s="12">
        <f t="shared" si="85"/>
        <v>5.3600000000000002E-2</v>
      </c>
    </row>
    <row r="5497" spans="1:3" x14ac:dyDescent="0.45">
      <c r="A5497" s="7">
        <v>39107</v>
      </c>
      <c r="B5497" s="9">
        <v>5.36</v>
      </c>
      <c r="C5497" s="12">
        <f t="shared" si="85"/>
        <v>5.3600000000000002E-2</v>
      </c>
    </row>
    <row r="5498" spans="1:3" x14ac:dyDescent="0.45">
      <c r="A5498" s="7">
        <v>39108</v>
      </c>
      <c r="B5498" s="9">
        <v>5.36</v>
      </c>
      <c r="C5498" s="12">
        <f t="shared" si="85"/>
        <v>5.3600000000000002E-2</v>
      </c>
    </row>
    <row r="5499" spans="1:3" x14ac:dyDescent="0.45">
      <c r="A5499" s="7">
        <v>39111</v>
      </c>
      <c r="B5499" s="9">
        <v>5.36</v>
      </c>
      <c r="C5499" s="12">
        <f t="shared" si="85"/>
        <v>5.3600000000000002E-2</v>
      </c>
    </row>
    <row r="5500" spans="1:3" x14ac:dyDescent="0.45">
      <c r="A5500" s="7">
        <v>39112</v>
      </c>
      <c r="B5500" s="9">
        <v>5.36</v>
      </c>
      <c r="C5500" s="12">
        <f t="shared" si="85"/>
        <v>5.3600000000000002E-2</v>
      </c>
    </row>
    <row r="5501" spans="1:3" x14ac:dyDescent="0.45">
      <c r="A5501" s="7">
        <v>39113</v>
      </c>
      <c r="B5501" s="9">
        <v>5.36</v>
      </c>
      <c r="C5501" s="12">
        <f t="shared" si="85"/>
        <v>5.3600000000000002E-2</v>
      </c>
    </row>
    <row r="5502" spans="1:3" x14ac:dyDescent="0.45">
      <c r="A5502" s="7">
        <v>39114</v>
      </c>
      <c r="B5502" s="9">
        <v>5.36</v>
      </c>
      <c r="C5502" s="12">
        <f t="shared" si="85"/>
        <v>5.3600000000000002E-2</v>
      </c>
    </row>
    <row r="5503" spans="1:3" x14ac:dyDescent="0.45">
      <c r="A5503" s="7">
        <v>39115</v>
      </c>
      <c r="B5503" s="9">
        <v>5.36</v>
      </c>
      <c r="C5503" s="12">
        <f t="shared" si="85"/>
        <v>5.3600000000000002E-2</v>
      </c>
    </row>
    <row r="5504" spans="1:3" x14ac:dyDescent="0.45">
      <c r="A5504" s="7">
        <v>39118</v>
      </c>
      <c r="B5504" s="9">
        <v>5.36</v>
      </c>
      <c r="C5504" s="12">
        <f t="shared" si="85"/>
        <v>5.3600000000000002E-2</v>
      </c>
    </row>
    <row r="5505" spans="1:3" x14ac:dyDescent="0.45">
      <c r="A5505" s="7">
        <v>39119</v>
      </c>
      <c r="B5505" s="9">
        <v>5.36</v>
      </c>
      <c r="C5505" s="12">
        <f t="shared" si="85"/>
        <v>5.3600000000000002E-2</v>
      </c>
    </row>
    <row r="5506" spans="1:3" x14ac:dyDescent="0.45">
      <c r="A5506" s="7">
        <v>39120</v>
      </c>
      <c r="B5506" s="9">
        <v>5.36</v>
      </c>
      <c r="C5506" s="12">
        <f t="shared" si="85"/>
        <v>5.3600000000000002E-2</v>
      </c>
    </row>
    <row r="5507" spans="1:3" x14ac:dyDescent="0.45">
      <c r="A5507" s="7">
        <v>39121</v>
      </c>
      <c r="B5507" s="9">
        <v>5.36</v>
      </c>
      <c r="C5507" s="12">
        <f t="shared" ref="C5507:C5570" si="86">B5507/100</f>
        <v>5.3600000000000002E-2</v>
      </c>
    </row>
    <row r="5508" spans="1:3" x14ac:dyDescent="0.45">
      <c r="A5508" s="7">
        <v>39122</v>
      </c>
      <c r="B5508" s="9">
        <v>5.36</v>
      </c>
      <c r="C5508" s="12">
        <f t="shared" si="86"/>
        <v>5.3600000000000002E-2</v>
      </c>
    </row>
    <row r="5509" spans="1:3" x14ac:dyDescent="0.45">
      <c r="A5509" s="7">
        <v>39125</v>
      </c>
      <c r="B5509" s="9">
        <v>5.36</v>
      </c>
      <c r="C5509" s="12">
        <f t="shared" si="86"/>
        <v>5.3600000000000002E-2</v>
      </c>
    </row>
    <row r="5510" spans="1:3" x14ac:dyDescent="0.45">
      <c r="A5510" s="7">
        <v>39126</v>
      </c>
      <c r="B5510" s="9">
        <v>5.36</v>
      </c>
      <c r="C5510" s="12">
        <f t="shared" si="86"/>
        <v>5.3600000000000002E-2</v>
      </c>
    </row>
    <row r="5511" spans="1:3" x14ac:dyDescent="0.45">
      <c r="A5511" s="7">
        <v>39127</v>
      </c>
      <c r="B5511" s="9">
        <v>5.36</v>
      </c>
      <c r="C5511" s="12">
        <f t="shared" si="86"/>
        <v>5.3600000000000002E-2</v>
      </c>
    </row>
    <row r="5512" spans="1:3" x14ac:dyDescent="0.45">
      <c r="A5512" s="7">
        <v>39128</v>
      </c>
      <c r="B5512" s="9">
        <v>5.36</v>
      </c>
      <c r="C5512" s="12">
        <f t="shared" si="86"/>
        <v>5.3600000000000002E-2</v>
      </c>
    </row>
    <row r="5513" spans="1:3" x14ac:dyDescent="0.45">
      <c r="A5513" s="7">
        <v>39129</v>
      </c>
      <c r="B5513" s="9">
        <v>5.36</v>
      </c>
      <c r="C5513" s="12">
        <f t="shared" si="86"/>
        <v>5.3600000000000002E-2</v>
      </c>
    </row>
    <row r="5514" spans="1:3" x14ac:dyDescent="0.45">
      <c r="A5514" s="7">
        <v>39132</v>
      </c>
      <c r="B5514" s="9">
        <v>5.36</v>
      </c>
      <c r="C5514" s="12">
        <f t="shared" si="86"/>
        <v>5.3600000000000002E-2</v>
      </c>
    </row>
    <row r="5515" spans="1:3" x14ac:dyDescent="0.45">
      <c r="A5515" s="7">
        <v>39133</v>
      </c>
      <c r="B5515" s="9">
        <v>5.36</v>
      </c>
      <c r="C5515" s="12">
        <f t="shared" si="86"/>
        <v>5.3600000000000002E-2</v>
      </c>
    </row>
    <row r="5516" spans="1:3" x14ac:dyDescent="0.45">
      <c r="A5516" s="7">
        <v>39134</v>
      </c>
      <c r="B5516" s="9">
        <v>5.36</v>
      </c>
      <c r="C5516" s="12">
        <f t="shared" si="86"/>
        <v>5.3600000000000002E-2</v>
      </c>
    </row>
    <row r="5517" spans="1:3" x14ac:dyDescent="0.45">
      <c r="A5517" s="7">
        <v>39135</v>
      </c>
      <c r="B5517" s="9">
        <v>5.36</v>
      </c>
      <c r="C5517" s="12">
        <f t="shared" si="86"/>
        <v>5.3600000000000002E-2</v>
      </c>
    </row>
    <row r="5518" spans="1:3" x14ac:dyDescent="0.45">
      <c r="A5518" s="7">
        <v>39136</v>
      </c>
      <c r="B5518" s="9">
        <v>5.36</v>
      </c>
      <c r="C5518" s="12">
        <f t="shared" si="86"/>
        <v>5.3600000000000002E-2</v>
      </c>
    </row>
    <row r="5519" spans="1:3" x14ac:dyDescent="0.45">
      <c r="A5519" s="7">
        <v>39139</v>
      </c>
      <c r="B5519" s="9">
        <v>5.36</v>
      </c>
      <c r="C5519" s="12">
        <f t="shared" si="86"/>
        <v>5.3600000000000002E-2</v>
      </c>
    </row>
    <row r="5520" spans="1:3" x14ac:dyDescent="0.45">
      <c r="A5520" s="7">
        <v>39140</v>
      </c>
      <c r="B5520" s="9">
        <v>5.36</v>
      </c>
      <c r="C5520" s="12">
        <f t="shared" si="86"/>
        <v>5.3600000000000002E-2</v>
      </c>
    </row>
    <row r="5521" spans="1:3" x14ac:dyDescent="0.45">
      <c r="A5521" s="7">
        <v>39141</v>
      </c>
      <c r="B5521" s="9">
        <v>5.3481300000000003</v>
      </c>
      <c r="C5521" s="12">
        <f t="shared" si="86"/>
        <v>5.3481300000000002E-2</v>
      </c>
    </row>
    <row r="5522" spans="1:3" x14ac:dyDescent="0.45">
      <c r="A5522" s="7">
        <v>39142</v>
      </c>
      <c r="B5522" s="9">
        <v>5.3475000000000001</v>
      </c>
      <c r="C5522" s="12">
        <f t="shared" si="86"/>
        <v>5.3475000000000002E-2</v>
      </c>
    </row>
    <row r="5523" spans="1:3" x14ac:dyDescent="0.45">
      <c r="A5523" s="7">
        <v>39143</v>
      </c>
      <c r="B5523" s="9">
        <v>5.3462500000000004</v>
      </c>
      <c r="C5523" s="12">
        <f t="shared" si="86"/>
        <v>5.3462500000000003E-2</v>
      </c>
    </row>
    <row r="5524" spans="1:3" x14ac:dyDescent="0.45">
      <c r="A5524" s="7">
        <v>39146</v>
      </c>
      <c r="B5524" s="9">
        <v>5.33</v>
      </c>
      <c r="C5524" s="12">
        <f t="shared" si="86"/>
        <v>5.33E-2</v>
      </c>
    </row>
    <row r="5525" spans="1:3" x14ac:dyDescent="0.45">
      <c r="A5525" s="7">
        <v>39147</v>
      </c>
      <c r="B5525" s="9">
        <v>5.34</v>
      </c>
      <c r="C5525" s="12">
        <f t="shared" si="86"/>
        <v>5.3399999999999996E-2</v>
      </c>
    </row>
    <row r="5526" spans="1:3" x14ac:dyDescent="0.45">
      <c r="A5526" s="7">
        <v>39148</v>
      </c>
      <c r="B5526" s="9">
        <v>5.34</v>
      </c>
      <c r="C5526" s="12">
        <f t="shared" si="86"/>
        <v>5.3399999999999996E-2</v>
      </c>
    </row>
    <row r="5527" spans="1:3" x14ac:dyDescent="0.45">
      <c r="A5527" s="7">
        <v>39149</v>
      </c>
      <c r="B5527" s="9">
        <v>5.34</v>
      </c>
      <c r="C5527" s="12">
        <f t="shared" si="86"/>
        <v>5.3399999999999996E-2</v>
      </c>
    </row>
    <row r="5528" spans="1:3" x14ac:dyDescent="0.45">
      <c r="A5528" s="7">
        <v>39150</v>
      </c>
      <c r="B5528" s="9">
        <v>5.34</v>
      </c>
      <c r="C5528" s="12">
        <f t="shared" si="86"/>
        <v>5.3399999999999996E-2</v>
      </c>
    </row>
    <row r="5529" spans="1:3" x14ac:dyDescent="0.45">
      <c r="A5529" s="7">
        <v>39153</v>
      </c>
      <c r="B5529" s="9">
        <v>5.3550000000000004</v>
      </c>
      <c r="C5529" s="12">
        <f t="shared" si="86"/>
        <v>5.3550000000000007E-2</v>
      </c>
    </row>
    <row r="5530" spans="1:3" x14ac:dyDescent="0.45">
      <c r="A5530" s="7">
        <v>39154</v>
      </c>
      <c r="B5530" s="9">
        <v>5.3548799999999996</v>
      </c>
      <c r="C5530" s="12">
        <f t="shared" si="86"/>
        <v>5.3548799999999994E-2</v>
      </c>
    </row>
    <row r="5531" spans="1:3" x14ac:dyDescent="0.45">
      <c r="A5531" s="7">
        <v>39155</v>
      </c>
      <c r="B5531" s="9">
        <v>5.35</v>
      </c>
      <c r="C5531" s="12">
        <f t="shared" si="86"/>
        <v>5.3499999999999999E-2</v>
      </c>
    </row>
    <row r="5532" spans="1:3" x14ac:dyDescent="0.45">
      <c r="A5532" s="7">
        <v>39156</v>
      </c>
      <c r="B5532" s="9">
        <v>5.35</v>
      </c>
      <c r="C5532" s="12">
        <f t="shared" si="86"/>
        <v>5.3499999999999999E-2</v>
      </c>
    </row>
    <row r="5533" spans="1:3" x14ac:dyDescent="0.45">
      <c r="A5533" s="7">
        <v>39157</v>
      </c>
      <c r="B5533" s="9">
        <v>5.35</v>
      </c>
      <c r="C5533" s="12">
        <f t="shared" si="86"/>
        <v>5.3499999999999999E-2</v>
      </c>
    </row>
    <row r="5534" spans="1:3" x14ac:dyDescent="0.45">
      <c r="A5534" s="7">
        <v>39160</v>
      </c>
      <c r="B5534" s="9">
        <v>5.35</v>
      </c>
      <c r="C5534" s="12">
        <f t="shared" si="86"/>
        <v>5.3499999999999999E-2</v>
      </c>
    </row>
    <row r="5535" spans="1:3" x14ac:dyDescent="0.45">
      <c r="A5535" s="7">
        <v>39161</v>
      </c>
      <c r="B5535" s="9">
        <v>5.35</v>
      </c>
      <c r="C5535" s="12">
        <f t="shared" si="86"/>
        <v>5.3499999999999999E-2</v>
      </c>
    </row>
    <row r="5536" spans="1:3" x14ac:dyDescent="0.45">
      <c r="A5536" s="7">
        <v>39162</v>
      </c>
      <c r="B5536" s="9">
        <v>5.35</v>
      </c>
      <c r="C5536" s="12">
        <f t="shared" si="86"/>
        <v>5.3499999999999999E-2</v>
      </c>
    </row>
    <row r="5537" spans="1:3" x14ac:dyDescent="0.45">
      <c r="A5537" s="7">
        <v>39163</v>
      </c>
      <c r="B5537" s="9">
        <v>5.3463099999999999</v>
      </c>
      <c r="C5537" s="12">
        <f t="shared" si="86"/>
        <v>5.34631E-2</v>
      </c>
    </row>
    <row r="5538" spans="1:3" x14ac:dyDescent="0.45">
      <c r="A5538" s="7">
        <v>39164</v>
      </c>
      <c r="B5538" s="9">
        <v>5.34788</v>
      </c>
      <c r="C5538" s="12">
        <f t="shared" si="86"/>
        <v>5.34788E-2</v>
      </c>
    </row>
    <row r="5539" spans="1:3" x14ac:dyDescent="0.45">
      <c r="A5539" s="7">
        <v>39167</v>
      </c>
      <c r="B5539" s="9">
        <v>5.35</v>
      </c>
      <c r="C5539" s="12">
        <f t="shared" si="86"/>
        <v>5.3499999999999999E-2</v>
      </c>
    </row>
    <row r="5540" spans="1:3" x14ac:dyDescent="0.45">
      <c r="A5540" s="7">
        <v>39168</v>
      </c>
      <c r="B5540" s="9">
        <v>5.35</v>
      </c>
      <c r="C5540" s="12">
        <f t="shared" si="86"/>
        <v>5.3499999999999999E-2</v>
      </c>
    </row>
    <row r="5541" spans="1:3" x14ac:dyDescent="0.45">
      <c r="A5541" s="7">
        <v>39169</v>
      </c>
      <c r="B5541" s="9">
        <v>5.35</v>
      </c>
      <c r="C5541" s="12">
        <f t="shared" si="86"/>
        <v>5.3499999999999999E-2</v>
      </c>
    </row>
    <row r="5542" spans="1:3" x14ac:dyDescent="0.45">
      <c r="A5542" s="7">
        <v>39170</v>
      </c>
      <c r="B5542" s="9">
        <v>5.34938</v>
      </c>
      <c r="C5542" s="12">
        <f t="shared" si="86"/>
        <v>5.3493800000000001E-2</v>
      </c>
    </row>
    <row r="5543" spans="1:3" x14ac:dyDescent="0.45">
      <c r="A5543" s="7">
        <v>39171</v>
      </c>
      <c r="B5543" s="9">
        <v>5.35</v>
      </c>
      <c r="C5543" s="12">
        <f t="shared" si="86"/>
        <v>5.3499999999999999E-2</v>
      </c>
    </row>
    <row r="5544" spans="1:3" x14ac:dyDescent="0.45">
      <c r="A5544" s="7">
        <v>39174</v>
      </c>
      <c r="B5544" s="9">
        <v>5.35</v>
      </c>
      <c r="C5544" s="12">
        <f t="shared" si="86"/>
        <v>5.3499999999999999E-2</v>
      </c>
    </row>
    <row r="5545" spans="1:3" x14ac:dyDescent="0.45">
      <c r="A5545" s="7">
        <v>39175</v>
      </c>
      <c r="B5545" s="9">
        <v>5.35</v>
      </c>
      <c r="C5545" s="12">
        <f t="shared" si="86"/>
        <v>5.3499999999999999E-2</v>
      </c>
    </row>
    <row r="5546" spans="1:3" x14ac:dyDescent="0.45">
      <c r="A5546" s="7">
        <v>39176</v>
      </c>
      <c r="B5546" s="9">
        <v>5.35</v>
      </c>
      <c r="C5546" s="12">
        <f t="shared" si="86"/>
        <v>5.3499999999999999E-2</v>
      </c>
    </row>
    <row r="5547" spans="1:3" x14ac:dyDescent="0.45">
      <c r="A5547" s="7">
        <v>39177</v>
      </c>
      <c r="B5547" s="9">
        <v>5.35</v>
      </c>
      <c r="C5547" s="12">
        <f t="shared" si="86"/>
        <v>5.3499999999999999E-2</v>
      </c>
    </row>
    <row r="5548" spans="1:3" x14ac:dyDescent="0.45">
      <c r="A5548" s="7">
        <v>39178</v>
      </c>
      <c r="B5548" s="8">
        <v>0</v>
      </c>
      <c r="C5548" s="12">
        <f t="shared" si="86"/>
        <v>0</v>
      </c>
    </row>
    <row r="5549" spans="1:3" x14ac:dyDescent="0.45">
      <c r="A5549" s="7">
        <v>39181</v>
      </c>
      <c r="B5549" s="8">
        <v>0</v>
      </c>
      <c r="C5549" s="12">
        <f t="shared" si="86"/>
        <v>0</v>
      </c>
    </row>
    <row r="5550" spans="1:3" x14ac:dyDescent="0.45">
      <c r="A5550" s="7">
        <v>39182</v>
      </c>
      <c r="B5550" s="9">
        <v>5.3550000000000004</v>
      </c>
      <c r="C5550" s="12">
        <f t="shared" si="86"/>
        <v>5.3550000000000007E-2</v>
      </c>
    </row>
    <row r="5551" spans="1:3" x14ac:dyDescent="0.45">
      <c r="A5551" s="7">
        <v>39183</v>
      </c>
      <c r="B5551" s="9">
        <v>5.3550000000000004</v>
      </c>
      <c r="C5551" s="12">
        <f t="shared" si="86"/>
        <v>5.3550000000000007E-2</v>
      </c>
    </row>
    <row r="5552" spans="1:3" x14ac:dyDescent="0.45">
      <c r="A5552" s="7">
        <v>39184</v>
      </c>
      <c r="B5552" s="9">
        <v>5.3556299999999997</v>
      </c>
      <c r="C5552" s="12">
        <f t="shared" si="86"/>
        <v>5.3556299999999994E-2</v>
      </c>
    </row>
    <row r="5553" spans="1:3" x14ac:dyDescent="0.45">
      <c r="A5553" s="7">
        <v>39185</v>
      </c>
      <c r="B5553" s="9">
        <v>5.3568800000000003</v>
      </c>
      <c r="C5553" s="12">
        <f t="shared" si="86"/>
        <v>5.35688E-2</v>
      </c>
    </row>
    <row r="5554" spans="1:3" x14ac:dyDescent="0.45">
      <c r="A5554" s="7">
        <v>39188</v>
      </c>
      <c r="B5554" s="9">
        <v>5.3587499999999997</v>
      </c>
      <c r="C5554" s="12">
        <f t="shared" si="86"/>
        <v>5.3587499999999996E-2</v>
      </c>
    </row>
    <row r="5555" spans="1:3" x14ac:dyDescent="0.45">
      <c r="A5555" s="7">
        <v>39189</v>
      </c>
      <c r="B5555" s="9">
        <v>5.3598800000000004</v>
      </c>
      <c r="C5555" s="12">
        <f t="shared" si="86"/>
        <v>5.3598800000000002E-2</v>
      </c>
    </row>
    <row r="5556" spans="1:3" x14ac:dyDescent="0.45">
      <c r="A5556" s="7">
        <v>39190</v>
      </c>
      <c r="B5556" s="9">
        <v>5.3581300000000001</v>
      </c>
      <c r="C5556" s="12">
        <f t="shared" si="86"/>
        <v>5.3581299999999998E-2</v>
      </c>
    </row>
    <row r="5557" spans="1:3" x14ac:dyDescent="0.45">
      <c r="A5557" s="7">
        <v>39191</v>
      </c>
      <c r="B5557" s="9">
        <v>5.3550000000000004</v>
      </c>
      <c r="C5557" s="12">
        <f t="shared" si="86"/>
        <v>5.3550000000000007E-2</v>
      </c>
    </row>
    <row r="5558" spans="1:3" x14ac:dyDescent="0.45">
      <c r="A5558" s="7">
        <v>39192</v>
      </c>
      <c r="B5558" s="9">
        <v>5.3550000000000004</v>
      </c>
      <c r="C5558" s="12">
        <f t="shared" si="86"/>
        <v>5.3550000000000007E-2</v>
      </c>
    </row>
    <row r="5559" spans="1:3" x14ac:dyDescent="0.45">
      <c r="A5559" s="7">
        <v>39195</v>
      </c>
      <c r="B5559" s="9">
        <v>5.3550000000000004</v>
      </c>
      <c r="C5559" s="12">
        <f t="shared" si="86"/>
        <v>5.3550000000000007E-2</v>
      </c>
    </row>
    <row r="5560" spans="1:3" x14ac:dyDescent="0.45">
      <c r="A5560" s="7">
        <v>39196</v>
      </c>
      <c r="B5560" s="9">
        <v>5.3550000000000004</v>
      </c>
      <c r="C5560" s="12">
        <f t="shared" si="86"/>
        <v>5.3550000000000007E-2</v>
      </c>
    </row>
    <row r="5561" spans="1:3" x14ac:dyDescent="0.45">
      <c r="A5561" s="7">
        <v>39197</v>
      </c>
      <c r="B5561" s="9">
        <v>5.3550000000000004</v>
      </c>
      <c r="C5561" s="12">
        <f t="shared" si="86"/>
        <v>5.3550000000000007E-2</v>
      </c>
    </row>
    <row r="5562" spans="1:3" x14ac:dyDescent="0.45">
      <c r="A5562" s="7">
        <v>39198</v>
      </c>
      <c r="B5562" s="9">
        <v>5.3550000000000004</v>
      </c>
      <c r="C5562" s="12">
        <f t="shared" si="86"/>
        <v>5.3550000000000007E-2</v>
      </c>
    </row>
    <row r="5563" spans="1:3" x14ac:dyDescent="0.45">
      <c r="A5563" s="7">
        <v>39199</v>
      </c>
      <c r="B5563" s="9">
        <v>5.3562500000000002</v>
      </c>
      <c r="C5563" s="12">
        <f t="shared" si="86"/>
        <v>5.3562499999999999E-2</v>
      </c>
    </row>
    <row r="5564" spans="1:3" x14ac:dyDescent="0.45">
      <c r="A5564" s="7">
        <v>39202</v>
      </c>
      <c r="B5564" s="9">
        <v>5.3550000000000004</v>
      </c>
      <c r="C5564" s="12">
        <f t="shared" si="86"/>
        <v>5.3550000000000007E-2</v>
      </c>
    </row>
    <row r="5565" spans="1:3" x14ac:dyDescent="0.45">
      <c r="A5565" s="7">
        <v>39203</v>
      </c>
      <c r="B5565" s="9">
        <v>5.3550000000000004</v>
      </c>
      <c r="C5565" s="12">
        <f t="shared" si="86"/>
        <v>5.3550000000000007E-2</v>
      </c>
    </row>
    <row r="5566" spans="1:3" x14ac:dyDescent="0.45">
      <c r="A5566" s="7">
        <v>39204</v>
      </c>
      <c r="B5566" s="9">
        <v>5.3550000000000004</v>
      </c>
      <c r="C5566" s="12">
        <f t="shared" si="86"/>
        <v>5.3550000000000007E-2</v>
      </c>
    </row>
    <row r="5567" spans="1:3" x14ac:dyDescent="0.45">
      <c r="A5567" s="7">
        <v>39205</v>
      </c>
      <c r="B5567" s="9">
        <v>5.3556299999999997</v>
      </c>
      <c r="C5567" s="12">
        <f t="shared" si="86"/>
        <v>5.3556299999999994E-2</v>
      </c>
    </row>
    <row r="5568" spans="1:3" x14ac:dyDescent="0.45">
      <c r="A5568" s="7">
        <v>39206</v>
      </c>
      <c r="B5568" s="9">
        <v>5.35656</v>
      </c>
      <c r="C5568" s="12">
        <f t="shared" si="86"/>
        <v>5.3565599999999998E-2</v>
      </c>
    </row>
    <row r="5569" spans="1:3" x14ac:dyDescent="0.45">
      <c r="A5569" s="7">
        <v>39209</v>
      </c>
      <c r="B5569" s="8">
        <v>0</v>
      </c>
      <c r="C5569" s="12">
        <f t="shared" si="86"/>
        <v>0</v>
      </c>
    </row>
    <row r="5570" spans="1:3" x14ac:dyDescent="0.45">
      <c r="A5570" s="7">
        <v>39210</v>
      </c>
      <c r="B5570" s="9">
        <v>5.3568800000000003</v>
      </c>
      <c r="C5570" s="12">
        <f t="shared" si="86"/>
        <v>5.35688E-2</v>
      </c>
    </row>
    <row r="5571" spans="1:3" x14ac:dyDescent="0.45">
      <c r="A5571" s="7">
        <v>39211</v>
      </c>
      <c r="B5571" s="9">
        <v>5.3581300000000001</v>
      </c>
      <c r="C5571" s="12">
        <f t="shared" ref="C5571:C5634" si="87">B5571/100</f>
        <v>5.3581299999999998E-2</v>
      </c>
    </row>
    <row r="5572" spans="1:3" x14ac:dyDescent="0.45">
      <c r="A5572" s="7">
        <v>39212</v>
      </c>
      <c r="B5572" s="9">
        <v>5.36</v>
      </c>
      <c r="C5572" s="12">
        <f t="shared" si="87"/>
        <v>5.3600000000000002E-2</v>
      </c>
    </row>
    <row r="5573" spans="1:3" x14ac:dyDescent="0.45">
      <c r="A5573" s="7">
        <v>39213</v>
      </c>
      <c r="B5573" s="9">
        <v>5.36</v>
      </c>
      <c r="C5573" s="12">
        <f t="shared" si="87"/>
        <v>5.3600000000000002E-2</v>
      </c>
    </row>
    <row r="5574" spans="1:3" x14ac:dyDescent="0.45">
      <c r="A5574" s="7">
        <v>39216</v>
      </c>
      <c r="B5574" s="9">
        <v>5.36</v>
      </c>
      <c r="C5574" s="12">
        <f t="shared" si="87"/>
        <v>5.3600000000000002E-2</v>
      </c>
    </row>
    <row r="5575" spans="1:3" x14ac:dyDescent="0.45">
      <c r="A5575" s="7">
        <v>39217</v>
      </c>
      <c r="B5575" s="9">
        <v>5.36</v>
      </c>
      <c r="C5575" s="12">
        <f t="shared" si="87"/>
        <v>5.3600000000000002E-2</v>
      </c>
    </row>
    <row r="5576" spans="1:3" x14ac:dyDescent="0.45">
      <c r="A5576" s="7">
        <v>39218</v>
      </c>
      <c r="B5576" s="9">
        <v>5.36</v>
      </c>
      <c r="C5576" s="12">
        <f t="shared" si="87"/>
        <v>5.3600000000000002E-2</v>
      </c>
    </row>
    <row r="5577" spans="1:3" x14ac:dyDescent="0.45">
      <c r="A5577" s="7">
        <v>39219</v>
      </c>
      <c r="B5577" s="9">
        <v>5.36</v>
      </c>
      <c r="C5577" s="12">
        <f t="shared" si="87"/>
        <v>5.3600000000000002E-2</v>
      </c>
    </row>
    <row r="5578" spans="1:3" x14ac:dyDescent="0.45">
      <c r="A5578" s="7">
        <v>39220</v>
      </c>
      <c r="B5578" s="9">
        <v>5.36</v>
      </c>
      <c r="C5578" s="12">
        <f t="shared" si="87"/>
        <v>5.3600000000000002E-2</v>
      </c>
    </row>
    <row r="5579" spans="1:3" x14ac:dyDescent="0.45">
      <c r="A5579" s="7">
        <v>39223</v>
      </c>
      <c r="B5579" s="9">
        <v>5.36</v>
      </c>
      <c r="C5579" s="12">
        <f t="shared" si="87"/>
        <v>5.3600000000000002E-2</v>
      </c>
    </row>
    <row r="5580" spans="1:3" x14ac:dyDescent="0.45">
      <c r="A5580" s="7">
        <v>39224</v>
      </c>
      <c r="B5580" s="9">
        <v>5.36</v>
      </c>
      <c r="C5580" s="12">
        <f t="shared" si="87"/>
        <v>5.3600000000000002E-2</v>
      </c>
    </row>
    <row r="5581" spans="1:3" x14ac:dyDescent="0.45">
      <c r="A5581" s="7">
        <v>39225</v>
      </c>
      <c r="B5581" s="9">
        <v>5.36</v>
      </c>
      <c r="C5581" s="12">
        <f t="shared" si="87"/>
        <v>5.3600000000000002E-2</v>
      </c>
    </row>
    <row r="5582" spans="1:3" x14ac:dyDescent="0.45">
      <c r="A5582" s="7">
        <v>39226</v>
      </c>
      <c r="B5582" s="9">
        <v>5.36</v>
      </c>
      <c r="C5582" s="12">
        <f t="shared" si="87"/>
        <v>5.3600000000000002E-2</v>
      </c>
    </row>
    <row r="5583" spans="1:3" x14ac:dyDescent="0.45">
      <c r="A5583" s="7">
        <v>39227</v>
      </c>
      <c r="B5583" s="9">
        <v>5.36</v>
      </c>
      <c r="C5583" s="12">
        <f t="shared" si="87"/>
        <v>5.3600000000000002E-2</v>
      </c>
    </row>
    <row r="5584" spans="1:3" x14ac:dyDescent="0.45">
      <c r="A5584" s="7">
        <v>39230</v>
      </c>
      <c r="B5584" s="8">
        <v>0</v>
      </c>
      <c r="C5584" s="12">
        <f t="shared" si="87"/>
        <v>0</v>
      </c>
    </row>
    <row r="5585" spans="1:3" x14ac:dyDescent="0.45">
      <c r="A5585" s="7">
        <v>39231</v>
      </c>
      <c r="B5585" s="9">
        <v>5.36</v>
      </c>
      <c r="C5585" s="12">
        <f t="shared" si="87"/>
        <v>5.3600000000000002E-2</v>
      </c>
    </row>
    <row r="5586" spans="1:3" x14ac:dyDescent="0.45">
      <c r="A5586" s="7">
        <v>39232</v>
      </c>
      <c r="B5586" s="9">
        <v>5.36</v>
      </c>
      <c r="C5586" s="12">
        <f t="shared" si="87"/>
        <v>5.3600000000000002E-2</v>
      </c>
    </row>
    <row r="5587" spans="1:3" x14ac:dyDescent="0.45">
      <c r="A5587" s="7">
        <v>39233</v>
      </c>
      <c r="B5587" s="9">
        <v>5.36</v>
      </c>
      <c r="C5587" s="12">
        <f t="shared" si="87"/>
        <v>5.3600000000000002E-2</v>
      </c>
    </row>
    <row r="5588" spans="1:3" x14ac:dyDescent="0.45">
      <c r="A5588" s="7">
        <v>39234</v>
      </c>
      <c r="B5588" s="9">
        <v>5.36</v>
      </c>
      <c r="C5588" s="12">
        <f t="shared" si="87"/>
        <v>5.3600000000000002E-2</v>
      </c>
    </row>
    <row r="5589" spans="1:3" x14ac:dyDescent="0.45">
      <c r="A5589" s="7">
        <v>39237</v>
      </c>
      <c r="B5589" s="9">
        <v>5.36</v>
      </c>
      <c r="C5589" s="12">
        <f t="shared" si="87"/>
        <v>5.3600000000000002E-2</v>
      </c>
    </row>
    <row r="5590" spans="1:3" x14ac:dyDescent="0.45">
      <c r="A5590" s="7">
        <v>39238</v>
      </c>
      <c r="B5590" s="9">
        <v>5.36</v>
      </c>
      <c r="C5590" s="12">
        <f t="shared" si="87"/>
        <v>5.3600000000000002E-2</v>
      </c>
    </row>
    <row r="5591" spans="1:3" x14ac:dyDescent="0.45">
      <c r="A5591" s="7">
        <v>39239</v>
      </c>
      <c r="B5591" s="9">
        <v>5.36</v>
      </c>
      <c r="C5591" s="12">
        <f t="shared" si="87"/>
        <v>5.3600000000000002E-2</v>
      </c>
    </row>
    <row r="5592" spans="1:3" x14ac:dyDescent="0.45">
      <c r="A5592" s="7">
        <v>39240</v>
      </c>
      <c r="B5592" s="9">
        <v>5.36</v>
      </c>
      <c r="C5592" s="12">
        <f t="shared" si="87"/>
        <v>5.3600000000000002E-2</v>
      </c>
    </row>
    <row r="5593" spans="1:3" x14ac:dyDescent="0.45">
      <c r="A5593" s="7">
        <v>39241</v>
      </c>
      <c r="B5593" s="9">
        <v>5.36</v>
      </c>
      <c r="C5593" s="12">
        <f t="shared" si="87"/>
        <v>5.3600000000000002E-2</v>
      </c>
    </row>
    <row r="5594" spans="1:3" x14ac:dyDescent="0.45">
      <c r="A5594" s="7">
        <v>39244</v>
      </c>
      <c r="B5594" s="9">
        <v>5.36</v>
      </c>
      <c r="C5594" s="12">
        <f t="shared" si="87"/>
        <v>5.3600000000000002E-2</v>
      </c>
    </row>
    <row r="5595" spans="1:3" x14ac:dyDescent="0.45">
      <c r="A5595" s="7">
        <v>39245</v>
      </c>
      <c r="B5595" s="9">
        <v>5.36</v>
      </c>
      <c r="C5595" s="12">
        <f t="shared" si="87"/>
        <v>5.3600000000000002E-2</v>
      </c>
    </row>
    <row r="5596" spans="1:3" x14ac:dyDescent="0.45">
      <c r="A5596" s="7">
        <v>39246</v>
      </c>
      <c r="B5596" s="9">
        <v>5.36</v>
      </c>
      <c r="C5596" s="12">
        <f t="shared" si="87"/>
        <v>5.3600000000000002E-2</v>
      </c>
    </row>
    <row r="5597" spans="1:3" x14ac:dyDescent="0.45">
      <c r="A5597" s="7">
        <v>39247</v>
      </c>
      <c r="B5597" s="9">
        <v>5.36</v>
      </c>
      <c r="C5597" s="12">
        <f t="shared" si="87"/>
        <v>5.3600000000000002E-2</v>
      </c>
    </row>
    <row r="5598" spans="1:3" x14ac:dyDescent="0.45">
      <c r="A5598" s="7">
        <v>39248</v>
      </c>
      <c r="B5598" s="9">
        <v>5.36</v>
      </c>
      <c r="C5598" s="12">
        <f t="shared" si="87"/>
        <v>5.3600000000000002E-2</v>
      </c>
    </row>
    <row r="5599" spans="1:3" x14ac:dyDescent="0.45">
      <c r="A5599" s="7">
        <v>39251</v>
      </c>
      <c r="B5599" s="9">
        <v>5.36</v>
      </c>
      <c r="C5599" s="12">
        <f t="shared" si="87"/>
        <v>5.3600000000000002E-2</v>
      </c>
    </row>
    <row r="5600" spans="1:3" x14ac:dyDescent="0.45">
      <c r="A5600" s="7">
        <v>39252</v>
      </c>
      <c r="B5600" s="9">
        <v>5.36</v>
      </c>
      <c r="C5600" s="12">
        <f t="shared" si="87"/>
        <v>5.3600000000000002E-2</v>
      </c>
    </row>
    <row r="5601" spans="1:3" x14ac:dyDescent="0.45">
      <c r="A5601" s="7">
        <v>39253</v>
      </c>
      <c r="B5601" s="9">
        <v>5.36</v>
      </c>
      <c r="C5601" s="12">
        <f t="shared" si="87"/>
        <v>5.3600000000000002E-2</v>
      </c>
    </row>
    <row r="5602" spans="1:3" x14ac:dyDescent="0.45">
      <c r="A5602" s="7">
        <v>39254</v>
      </c>
      <c r="B5602" s="9">
        <v>5.36</v>
      </c>
      <c r="C5602" s="12">
        <f t="shared" si="87"/>
        <v>5.3600000000000002E-2</v>
      </c>
    </row>
    <row r="5603" spans="1:3" x14ac:dyDescent="0.45">
      <c r="A5603" s="7">
        <v>39255</v>
      </c>
      <c r="B5603" s="9">
        <v>5.36</v>
      </c>
      <c r="C5603" s="12">
        <f t="shared" si="87"/>
        <v>5.3600000000000002E-2</v>
      </c>
    </row>
    <row r="5604" spans="1:3" x14ac:dyDescent="0.45">
      <c r="A5604" s="7">
        <v>39258</v>
      </c>
      <c r="B5604" s="9">
        <v>5.36</v>
      </c>
      <c r="C5604" s="12">
        <f t="shared" si="87"/>
        <v>5.3600000000000002E-2</v>
      </c>
    </row>
    <row r="5605" spans="1:3" x14ac:dyDescent="0.45">
      <c r="A5605" s="7">
        <v>39259</v>
      </c>
      <c r="B5605" s="9">
        <v>5.36</v>
      </c>
      <c r="C5605" s="12">
        <f t="shared" si="87"/>
        <v>5.3600000000000002E-2</v>
      </c>
    </row>
    <row r="5606" spans="1:3" x14ac:dyDescent="0.45">
      <c r="A5606" s="7">
        <v>39260</v>
      </c>
      <c r="B5606" s="9">
        <v>5.36</v>
      </c>
      <c r="C5606" s="12">
        <f t="shared" si="87"/>
        <v>5.3600000000000002E-2</v>
      </c>
    </row>
    <row r="5607" spans="1:3" x14ac:dyDescent="0.45">
      <c r="A5607" s="7">
        <v>39261</v>
      </c>
      <c r="B5607" s="9">
        <v>5.36</v>
      </c>
      <c r="C5607" s="12">
        <f t="shared" si="87"/>
        <v>5.3600000000000002E-2</v>
      </c>
    </row>
    <row r="5608" spans="1:3" x14ac:dyDescent="0.45">
      <c r="A5608" s="7">
        <v>39262</v>
      </c>
      <c r="B5608" s="9">
        <v>5.36</v>
      </c>
      <c r="C5608" s="12">
        <f t="shared" si="87"/>
        <v>5.3600000000000002E-2</v>
      </c>
    </row>
    <row r="5609" spans="1:3" x14ac:dyDescent="0.45">
      <c r="A5609" s="7">
        <v>39265</v>
      </c>
      <c r="B5609" s="9">
        <v>5.36</v>
      </c>
      <c r="C5609" s="12">
        <f t="shared" si="87"/>
        <v>5.3600000000000002E-2</v>
      </c>
    </row>
    <row r="5610" spans="1:3" x14ac:dyDescent="0.45">
      <c r="A5610" s="7">
        <v>39266</v>
      </c>
      <c r="B5610" s="9">
        <v>5.36</v>
      </c>
      <c r="C5610" s="12">
        <f t="shared" si="87"/>
        <v>5.3600000000000002E-2</v>
      </c>
    </row>
    <row r="5611" spans="1:3" x14ac:dyDescent="0.45">
      <c r="A5611" s="7">
        <v>39267</v>
      </c>
      <c r="B5611" s="9">
        <v>5.36</v>
      </c>
      <c r="C5611" s="12">
        <f t="shared" si="87"/>
        <v>5.3600000000000002E-2</v>
      </c>
    </row>
    <row r="5612" spans="1:3" x14ac:dyDescent="0.45">
      <c r="A5612" s="7">
        <v>39268</v>
      </c>
      <c r="B5612" s="9">
        <v>5.36</v>
      </c>
      <c r="C5612" s="12">
        <f t="shared" si="87"/>
        <v>5.3600000000000002E-2</v>
      </c>
    </row>
    <row r="5613" spans="1:3" x14ac:dyDescent="0.45">
      <c r="A5613" s="7">
        <v>39269</v>
      </c>
      <c r="B5613" s="9">
        <v>5.36</v>
      </c>
      <c r="C5613" s="12">
        <f t="shared" si="87"/>
        <v>5.3600000000000002E-2</v>
      </c>
    </row>
    <row r="5614" spans="1:3" x14ac:dyDescent="0.45">
      <c r="A5614" s="7">
        <v>39272</v>
      </c>
      <c r="B5614" s="9">
        <v>5.36</v>
      </c>
      <c r="C5614" s="12">
        <f t="shared" si="87"/>
        <v>5.3600000000000002E-2</v>
      </c>
    </row>
    <row r="5615" spans="1:3" x14ac:dyDescent="0.45">
      <c r="A5615" s="7">
        <v>39273</v>
      </c>
      <c r="B5615" s="9">
        <v>5.36</v>
      </c>
      <c r="C5615" s="12">
        <f t="shared" si="87"/>
        <v>5.3600000000000002E-2</v>
      </c>
    </row>
    <row r="5616" spans="1:3" x14ac:dyDescent="0.45">
      <c r="A5616" s="7">
        <v>39274</v>
      </c>
      <c r="B5616" s="9">
        <v>5.36</v>
      </c>
      <c r="C5616" s="12">
        <f t="shared" si="87"/>
        <v>5.3600000000000002E-2</v>
      </c>
    </row>
    <row r="5617" spans="1:3" x14ac:dyDescent="0.45">
      <c r="A5617" s="7">
        <v>39275</v>
      </c>
      <c r="B5617" s="9">
        <v>5.36</v>
      </c>
      <c r="C5617" s="12">
        <f t="shared" si="87"/>
        <v>5.3600000000000002E-2</v>
      </c>
    </row>
    <row r="5618" spans="1:3" x14ac:dyDescent="0.45">
      <c r="A5618" s="7">
        <v>39276</v>
      </c>
      <c r="B5618" s="9">
        <v>5.36</v>
      </c>
      <c r="C5618" s="12">
        <f t="shared" si="87"/>
        <v>5.3600000000000002E-2</v>
      </c>
    </row>
    <row r="5619" spans="1:3" x14ac:dyDescent="0.45">
      <c r="A5619" s="7">
        <v>39279</v>
      </c>
      <c r="B5619" s="9">
        <v>5.36</v>
      </c>
      <c r="C5619" s="12">
        <f t="shared" si="87"/>
        <v>5.3600000000000002E-2</v>
      </c>
    </row>
    <row r="5620" spans="1:3" x14ac:dyDescent="0.45">
      <c r="A5620" s="7">
        <v>39280</v>
      </c>
      <c r="B5620" s="9">
        <v>5.36</v>
      </c>
      <c r="C5620" s="12">
        <f t="shared" si="87"/>
        <v>5.3600000000000002E-2</v>
      </c>
    </row>
    <row r="5621" spans="1:3" x14ac:dyDescent="0.45">
      <c r="A5621" s="7">
        <v>39281</v>
      </c>
      <c r="B5621" s="9">
        <v>5.36</v>
      </c>
      <c r="C5621" s="12">
        <f t="shared" si="87"/>
        <v>5.3600000000000002E-2</v>
      </c>
    </row>
    <row r="5622" spans="1:3" x14ac:dyDescent="0.45">
      <c r="A5622" s="7">
        <v>39282</v>
      </c>
      <c r="B5622" s="9">
        <v>5.36</v>
      </c>
      <c r="C5622" s="12">
        <f t="shared" si="87"/>
        <v>5.3600000000000002E-2</v>
      </c>
    </row>
    <row r="5623" spans="1:3" x14ac:dyDescent="0.45">
      <c r="A5623" s="7">
        <v>39283</v>
      </c>
      <c r="B5623" s="9">
        <v>5.36</v>
      </c>
      <c r="C5623" s="12">
        <f t="shared" si="87"/>
        <v>5.3600000000000002E-2</v>
      </c>
    </row>
    <row r="5624" spans="1:3" x14ac:dyDescent="0.45">
      <c r="A5624" s="7">
        <v>39286</v>
      </c>
      <c r="B5624" s="9">
        <v>5.36</v>
      </c>
      <c r="C5624" s="12">
        <f t="shared" si="87"/>
        <v>5.3600000000000002E-2</v>
      </c>
    </row>
    <row r="5625" spans="1:3" x14ac:dyDescent="0.45">
      <c r="A5625" s="7">
        <v>39287</v>
      </c>
      <c r="B5625" s="9">
        <v>5.36</v>
      </c>
      <c r="C5625" s="12">
        <f t="shared" si="87"/>
        <v>5.3600000000000002E-2</v>
      </c>
    </row>
    <row r="5626" spans="1:3" x14ac:dyDescent="0.45">
      <c r="A5626" s="7">
        <v>39288</v>
      </c>
      <c r="B5626" s="9">
        <v>5.36</v>
      </c>
      <c r="C5626" s="12">
        <f t="shared" si="87"/>
        <v>5.3600000000000002E-2</v>
      </c>
    </row>
    <row r="5627" spans="1:3" x14ac:dyDescent="0.45">
      <c r="A5627" s="7">
        <v>39289</v>
      </c>
      <c r="B5627" s="9">
        <v>5.36</v>
      </c>
      <c r="C5627" s="12">
        <f t="shared" si="87"/>
        <v>5.3600000000000002E-2</v>
      </c>
    </row>
    <row r="5628" spans="1:3" x14ac:dyDescent="0.45">
      <c r="A5628" s="7">
        <v>39290</v>
      </c>
      <c r="B5628" s="9">
        <v>5.3574999999999999</v>
      </c>
      <c r="C5628" s="12">
        <f t="shared" si="87"/>
        <v>5.3574999999999998E-2</v>
      </c>
    </row>
    <row r="5629" spans="1:3" x14ac:dyDescent="0.45">
      <c r="A5629" s="7">
        <v>39293</v>
      </c>
      <c r="B5629" s="9">
        <v>5.3562500000000002</v>
      </c>
      <c r="C5629" s="12">
        <f t="shared" si="87"/>
        <v>5.3562499999999999E-2</v>
      </c>
    </row>
    <row r="5630" spans="1:3" x14ac:dyDescent="0.45">
      <c r="A5630" s="7">
        <v>39294</v>
      </c>
      <c r="B5630" s="9">
        <v>5.3586600000000004</v>
      </c>
      <c r="C5630" s="12">
        <f t="shared" si="87"/>
        <v>5.3586600000000005E-2</v>
      </c>
    </row>
    <row r="5631" spans="1:3" x14ac:dyDescent="0.45">
      <c r="A5631" s="7">
        <v>39295</v>
      </c>
      <c r="B5631" s="9">
        <v>5.3595300000000003</v>
      </c>
      <c r="C5631" s="12">
        <f t="shared" si="87"/>
        <v>5.3595300000000005E-2</v>
      </c>
    </row>
    <row r="5632" spans="1:3" x14ac:dyDescent="0.45">
      <c r="A5632" s="7">
        <v>39296</v>
      </c>
      <c r="B5632" s="9">
        <v>5.36</v>
      </c>
      <c r="C5632" s="12">
        <f t="shared" si="87"/>
        <v>5.3600000000000002E-2</v>
      </c>
    </row>
    <row r="5633" spans="1:3" x14ac:dyDescent="0.45">
      <c r="A5633" s="7">
        <v>39297</v>
      </c>
      <c r="B5633" s="9">
        <v>5.36</v>
      </c>
      <c r="C5633" s="12">
        <f t="shared" si="87"/>
        <v>5.3600000000000002E-2</v>
      </c>
    </row>
    <row r="5634" spans="1:3" x14ac:dyDescent="0.45">
      <c r="A5634" s="7">
        <v>39300</v>
      </c>
      <c r="B5634" s="9">
        <v>5.3562500000000002</v>
      </c>
      <c r="C5634" s="12">
        <f t="shared" si="87"/>
        <v>5.3562499999999999E-2</v>
      </c>
    </row>
    <row r="5635" spans="1:3" x14ac:dyDescent="0.45">
      <c r="A5635" s="7">
        <v>39301</v>
      </c>
      <c r="B5635" s="9">
        <v>5.36</v>
      </c>
      <c r="C5635" s="12">
        <f t="shared" ref="C5635:C5698" si="88">B5635/100</f>
        <v>5.3600000000000002E-2</v>
      </c>
    </row>
    <row r="5636" spans="1:3" x14ac:dyDescent="0.45">
      <c r="A5636" s="7">
        <v>39302</v>
      </c>
      <c r="B5636" s="9">
        <v>5.38</v>
      </c>
      <c r="C5636" s="12">
        <f t="shared" si="88"/>
        <v>5.3800000000000001E-2</v>
      </c>
    </row>
    <row r="5637" spans="1:3" x14ac:dyDescent="0.45">
      <c r="A5637" s="7">
        <v>39303</v>
      </c>
      <c r="B5637" s="9">
        <v>5.5</v>
      </c>
      <c r="C5637" s="12">
        <f t="shared" si="88"/>
        <v>5.5E-2</v>
      </c>
    </row>
    <row r="5638" spans="1:3" x14ac:dyDescent="0.45">
      <c r="A5638" s="7">
        <v>39304</v>
      </c>
      <c r="B5638" s="9">
        <v>5.5750000000000002</v>
      </c>
      <c r="C5638" s="12">
        <f t="shared" si="88"/>
        <v>5.5750000000000001E-2</v>
      </c>
    </row>
    <row r="5639" spans="1:3" x14ac:dyDescent="0.45">
      <c r="A5639" s="7">
        <v>39307</v>
      </c>
      <c r="B5639" s="9">
        <v>5.5575000000000001</v>
      </c>
      <c r="C5639" s="12">
        <f t="shared" si="88"/>
        <v>5.5574999999999999E-2</v>
      </c>
    </row>
    <row r="5640" spans="1:3" x14ac:dyDescent="0.45">
      <c r="A5640" s="7">
        <v>39308</v>
      </c>
      <c r="B5640" s="9">
        <v>5.53</v>
      </c>
      <c r="C5640" s="12">
        <f t="shared" si="88"/>
        <v>5.5300000000000002E-2</v>
      </c>
    </row>
    <row r="5641" spans="1:3" x14ac:dyDescent="0.45">
      <c r="A5641" s="7">
        <v>39309</v>
      </c>
      <c r="B5641" s="9">
        <v>5.52</v>
      </c>
      <c r="C5641" s="12">
        <f t="shared" si="88"/>
        <v>5.5199999999999999E-2</v>
      </c>
    </row>
    <row r="5642" spans="1:3" x14ac:dyDescent="0.45">
      <c r="A5642" s="7">
        <v>39310</v>
      </c>
      <c r="B5642" s="9">
        <v>5.51</v>
      </c>
      <c r="C5642" s="12">
        <f t="shared" si="88"/>
        <v>5.5099999999999996E-2</v>
      </c>
    </row>
    <row r="5643" spans="1:3" x14ac:dyDescent="0.45">
      <c r="A5643" s="7">
        <v>39311</v>
      </c>
      <c r="B5643" s="9">
        <v>5.5</v>
      </c>
      <c r="C5643" s="12">
        <f t="shared" si="88"/>
        <v>5.5E-2</v>
      </c>
    </row>
    <row r="5644" spans="1:3" x14ac:dyDescent="0.45">
      <c r="A5644" s="7">
        <v>39314</v>
      </c>
      <c r="B5644" s="9">
        <v>5.4950000000000001</v>
      </c>
      <c r="C5644" s="12">
        <f t="shared" si="88"/>
        <v>5.4949999999999999E-2</v>
      </c>
    </row>
    <row r="5645" spans="1:3" x14ac:dyDescent="0.45">
      <c r="A5645" s="7">
        <v>39315</v>
      </c>
      <c r="B5645" s="9">
        <v>5.4943799999999996</v>
      </c>
      <c r="C5645" s="12">
        <f t="shared" si="88"/>
        <v>5.4943799999999994E-2</v>
      </c>
    </row>
    <row r="5646" spans="1:3" x14ac:dyDescent="0.45">
      <c r="A5646" s="7">
        <v>39316</v>
      </c>
      <c r="B5646" s="9">
        <v>5.4987500000000002</v>
      </c>
      <c r="C5646" s="12">
        <f t="shared" si="88"/>
        <v>5.4987500000000002E-2</v>
      </c>
    </row>
    <row r="5647" spans="1:3" x14ac:dyDescent="0.45">
      <c r="A5647" s="7">
        <v>39317</v>
      </c>
      <c r="B5647" s="9">
        <v>5.5049999999999999</v>
      </c>
      <c r="C5647" s="12">
        <f t="shared" si="88"/>
        <v>5.5050000000000002E-2</v>
      </c>
    </row>
    <row r="5648" spans="1:3" x14ac:dyDescent="0.45">
      <c r="A5648" s="7">
        <v>39318</v>
      </c>
      <c r="B5648" s="9">
        <v>5.50563</v>
      </c>
      <c r="C5648" s="12">
        <f t="shared" si="88"/>
        <v>5.5056300000000002E-2</v>
      </c>
    </row>
    <row r="5649" spans="1:3" x14ac:dyDescent="0.45">
      <c r="A5649" s="7">
        <v>39321</v>
      </c>
      <c r="B5649" s="8">
        <v>0</v>
      </c>
      <c r="C5649" s="12">
        <f t="shared" si="88"/>
        <v>0</v>
      </c>
    </row>
    <row r="5650" spans="1:3" x14ac:dyDescent="0.45">
      <c r="A5650" s="7">
        <v>39322</v>
      </c>
      <c r="B5650" s="9">
        <v>5.51</v>
      </c>
      <c r="C5650" s="12">
        <f t="shared" si="88"/>
        <v>5.5099999999999996E-2</v>
      </c>
    </row>
    <row r="5651" spans="1:3" x14ac:dyDescent="0.45">
      <c r="A5651" s="7">
        <v>39323</v>
      </c>
      <c r="B5651" s="9">
        <v>5.5412499999999998</v>
      </c>
      <c r="C5651" s="12">
        <f t="shared" si="88"/>
        <v>5.5412499999999996E-2</v>
      </c>
    </row>
    <row r="5652" spans="1:3" x14ac:dyDescent="0.45">
      <c r="A5652" s="7">
        <v>39324</v>
      </c>
      <c r="B5652" s="9">
        <v>5.58</v>
      </c>
      <c r="C5652" s="12">
        <f t="shared" si="88"/>
        <v>5.5800000000000002E-2</v>
      </c>
    </row>
    <row r="5653" spans="1:3" x14ac:dyDescent="0.45">
      <c r="A5653" s="7">
        <v>39325</v>
      </c>
      <c r="B5653" s="9">
        <v>5.6212499999999999</v>
      </c>
      <c r="C5653" s="12">
        <f t="shared" si="88"/>
        <v>5.6212499999999999E-2</v>
      </c>
    </row>
    <row r="5654" spans="1:3" x14ac:dyDescent="0.45">
      <c r="A5654" s="7">
        <v>39328</v>
      </c>
      <c r="B5654" s="9">
        <v>5.6687500000000002</v>
      </c>
      <c r="C5654" s="12">
        <f t="shared" si="88"/>
        <v>5.6687500000000002E-2</v>
      </c>
    </row>
    <row r="5655" spans="1:3" x14ac:dyDescent="0.45">
      <c r="A5655" s="7">
        <v>39329</v>
      </c>
      <c r="B5655" s="9">
        <v>5.6981299999999999</v>
      </c>
      <c r="C5655" s="12">
        <f t="shared" si="88"/>
        <v>5.6981299999999999E-2</v>
      </c>
    </row>
    <row r="5656" spans="1:3" x14ac:dyDescent="0.45">
      <c r="A5656" s="7">
        <v>39330</v>
      </c>
      <c r="B5656" s="9">
        <v>5.72</v>
      </c>
      <c r="C5656" s="12">
        <f t="shared" si="88"/>
        <v>5.7200000000000001E-2</v>
      </c>
    </row>
    <row r="5657" spans="1:3" x14ac:dyDescent="0.45">
      <c r="A5657" s="7">
        <v>39331</v>
      </c>
      <c r="B5657" s="9">
        <v>5.7237499999999999</v>
      </c>
      <c r="C5657" s="12">
        <f t="shared" si="88"/>
        <v>5.7237499999999997E-2</v>
      </c>
    </row>
    <row r="5658" spans="1:3" x14ac:dyDescent="0.45">
      <c r="A5658" s="7">
        <v>39332</v>
      </c>
      <c r="B5658" s="9">
        <v>5.7249999999999996</v>
      </c>
      <c r="C5658" s="12">
        <f t="shared" si="88"/>
        <v>5.7249999999999995E-2</v>
      </c>
    </row>
    <row r="5659" spans="1:3" x14ac:dyDescent="0.45">
      <c r="A5659" s="7">
        <v>39335</v>
      </c>
      <c r="B5659" s="9">
        <v>5.7037500000000003</v>
      </c>
      <c r="C5659" s="12">
        <f t="shared" si="88"/>
        <v>5.7037500000000005E-2</v>
      </c>
    </row>
    <row r="5660" spans="1:3" x14ac:dyDescent="0.45">
      <c r="A5660" s="7">
        <v>39336</v>
      </c>
      <c r="B5660" s="9">
        <v>5.7031299999999998</v>
      </c>
      <c r="C5660" s="12">
        <f t="shared" si="88"/>
        <v>5.70313E-2</v>
      </c>
    </row>
    <row r="5661" spans="1:3" x14ac:dyDescent="0.45">
      <c r="A5661" s="7">
        <v>39337</v>
      </c>
      <c r="B5661" s="9">
        <v>5.7031299999999998</v>
      </c>
      <c r="C5661" s="12">
        <f t="shared" si="88"/>
        <v>5.70313E-2</v>
      </c>
    </row>
    <row r="5662" spans="1:3" x14ac:dyDescent="0.45">
      <c r="A5662" s="7">
        <v>39338</v>
      </c>
      <c r="B5662" s="9">
        <v>5.6943799999999998</v>
      </c>
      <c r="C5662" s="12">
        <f t="shared" si="88"/>
        <v>5.6943799999999996E-2</v>
      </c>
    </row>
    <row r="5663" spans="1:3" x14ac:dyDescent="0.45">
      <c r="A5663" s="7">
        <v>39339</v>
      </c>
      <c r="B5663" s="9">
        <v>5.6462500000000002</v>
      </c>
      <c r="C5663" s="12">
        <f t="shared" si="88"/>
        <v>5.6462499999999999E-2</v>
      </c>
    </row>
    <row r="5664" spans="1:3" x14ac:dyDescent="0.45">
      <c r="A5664" s="7">
        <v>39342</v>
      </c>
      <c r="B5664" s="9">
        <v>5.5975000000000001</v>
      </c>
      <c r="C5664" s="12">
        <f t="shared" si="88"/>
        <v>5.5975000000000004E-2</v>
      </c>
    </row>
    <row r="5665" spans="1:3" x14ac:dyDescent="0.45">
      <c r="A5665" s="7">
        <v>39343</v>
      </c>
      <c r="B5665" s="9">
        <v>5.5875000000000004</v>
      </c>
      <c r="C5665" s="12">
        <f t="shared" si="88"/>
        <v>5.5875000000000001E-2</v>
      </c>
    </row>
    <row r="5666" spans="1:3" x14ac:dyDescent="0.45">
      <c r="A5666" s="7">
        <v>39344</v>
      </c>
      <c r="B5666" s="9">
        <v>5.2374999999999998</v>
      </c>
      <c r="C5666" s="12">
        <f t="shared" si="88"/>
        <v>5.2374999999999998E-2</v>
      </c>
    </row>
    <row r="5667" spans="1:3" x14ac:dyDescent="0.45">
      <c r="A5667" s="7">
        <v>39345</v>
      </c>
      <c r="B5667" s="9">
        <v>5.21</v>
      </c>
      <c r="C5667" s="12">
        <f t="shared" si="88"/>
        <v>5.21E-2</v>
      </c>
    </row>
    <row r="5668" spans="1:3" x14ac:dyDescent="0.45">
      <c r="A5668" s="7">
        <v>39346</v>
      </c>
      <c r="B5668" s="9">
        <v>5.2024999999999997</v>
      </c>
      <c r="C5668" s="12">
        <f t="shared" si="88"/>
        <v>5.2024999999999995E-2</v>
      </c>
    </row>
    <row r="5669" spans="1:3" x14ac:dyDescent="0.45">
      <c r="A5669" s="7">
        <v>39349</v>
      </c>
      <c r="B5669" s="9">
        <v>5.2</v>
      </c>
      <c r="C5669" s="12">
        <f t="shared" si="88"/>
        <v>5.2000000000000005E-2</v>
      </c>
    </row>
    <row r="5670" spans="1:3" x14ac:dyDescent="0.45">
      <c r="A5670" s="7">
        <v>39350</v>
      </c>
      <c r="B5670" s="9">
        <v>5.2</v>
      </c>
      <c r="C5670" s="12">
        <f t="shared" si="88"/>
        <v>5.2000000000000005E-2</v>
      </c>
    </row>
    <row r="5671" spans="1:3" x14ac:dyDescent="0.45">
      <c r="A5671" s="7">
        <v>39351</v>
      </c>
      <c r="B5671" s="9">
        <v>5.1981299999999999</v>
      </c>
      <c r="C5671" s="12">
        <f t="shared" si="88"/>
        <v>5.1981300000000001E-2</v>
      </c>
    </row>
    <row r="5672" spans="1:3" x14ac:dyDescent="0.45">
      <c r="A5672" s="7">
        <v>39352</v>
      </c>
      <c r="B5672" s="9">
        <v>5.2306299999999997</v>
      </c>
      <c r="C5672" s="12">
        <f t="shared" si="88"/>
        <v>5.23063E-2</v>
      </c>
    </row>
    <row r="5673" spans="1:3" x14ac:dyDescent="0.45">
      <c r="A5673" s="7">
        <v>39353</v>
      </c>
      <c r="B5673" s="9">
        <v>5.2287499999999998</v>
      </c>
      <c r="C5673" s="12">
        <f t="shared" si="88"/>
        <v>5.2287500000000001E-2</v>
      </c>
    </row>
    <row r="5674" spans="1:3" x14ac:dyDescent="0.45">
      <c r="A5674" s="7">
        <v>39356</v>
      </c>
      <c r="B5674" s="9">
        <v>5.23</v>
      </c>
      <c r="C5674" s="12">
        <f t="shared" si="88"/>
        <v>5.2300000000000006E-2</v>
      </c>
    </row>
    <row r="5675" spans="1:3" x14ac:dyDescent="0.45">
      <c r="A5675" s="7">
        <v>39357</v>
      </c>
      <c r="B5675" s="9">
        <v>5.24</v>
      </c>
      <c r="C5675" s="12">
        <f t="shared" si="88"/>
        <v>5.2400000000000002E-2</v>
      </c>
    </row>
    <row r="5676" spans="1:3" x14ac:dyDescent="0.45">
      <c r="A5676" s="7">
        <v>39358</v>
      </c>
      <c r="B5676" s="9">
        <v>5.2437500000000004</v>
      </c>
      <c r="C5676" s="12">
        <f t="shared" si="88"/>
        <v>5.2437500000000005E-2</v>
      </c>
    </row>
    <row r="5677" spans="1:3" x14ac:dyDescent="0.45">
      <c r="A5677" s="7">
        <v>39359</v>
      </c>
      <c r="B5677" s="9">
        <v>5.2437500000000004</v>
      </c>
      <c r="C5677" s="12">
        <f t="shared" si="88"/>
        <v>5.2437500000000005E-2</v>
      </c>
    </row>
    <row r="5678" spans="1:3" x14ac:dyDescent="0.45">
      <c r="A5678" s="7">
        <v>39360</v>
      </c>
      <c r="B5678" s="9">
        <v>5.2431299999999998</v>
      </c>
      <c r="C5678" s="12">
        <f t="shared" si="88"/>
        <v>5.24313E-2</v>
      </c>
    </row>
    <row r="5679" spans="1:3" x14ac:dyDescent="0.45">
      <c r="A5679" s="7">
        <v>39363</v>
      </c>
      <c r="B5679" s="9">
        <v>5.2531299999999996</v>
      </c>
      <c r="C5679" s="12">
        <f t="shared" si="88"/>
        <v>5.2531299999999996E-2</v>
      </c>
    </row>
    <row r="5680" spans="1:3" x14ac:dyDescent="0.45">
      <c r="A5680" s="7">
        <v>39364</v>
      </c>
      <c r="B5680" s="9">
        <v>5.2487500000000002</v>
      </c>
      <c r="C5680" s="12">
        <f t="shared" si="88"/>
        <v>5.2487499999999999E-2</v>
      </c>
    </row>
    <row r="5681" spans="1:3" x14ac:dyDescent="0.45">
      <c r="A5681" s="7">
        <v>39365</v>
      </c>
      <c r="B5681" s="9">
        <v>5.2474999999999996</v>
      </c>
      <c r="C5681" s="12">
        <f t="shared" si="88"/>
        <v>5.2474999999999994E-2</v>
      </c>
    </row>
    <row r="5682" spans="1:3" x14ac:dyDescent="0.45">
      <c r="A5682" s="7">
        <v>39366</v>
      </c>
      <c r="B5682" s="9">
        <v>5.2424999999999997</v>
      </c>
      <c r="C5682" s="12">
        <f t="shared" si="88"/>
        <v>5.2424999999999999E-2</v>
      </c>
    </row>
    <row r="5683" spans="1:3" x14ac:dyDescent="0.45">
      <c r="A5683" s="7">
        <v>39367</v>
      </c>
      <c r="B5683" s="9">
        <v>5.2237499999999999</v>
      </c>
      <c r="C5683" s="12">
        <f t="shared" si="88"/>
        <v>5.2237499999999999E-2</v>
      </c>
    </row>
    <row r="5684" spans="1:3" x14ac:dyDescent="0.45">
      <c r="A5684" s="7">
        <v>39370</v>
      </c>
      <c r="B5684" s="9">
        <v>5.2143800000000002</v>
      </c>
      <c r="C5684" s="12">
        <f t="shared" si="88"/>
        <v>5.2143800000000004E-2</v>
      </c>
    </row>
    <row r="5685" spans="1:3" x14ac:dyDescent="0.45">
      <c r="A5685" s="7">
        <v>39371</v>
      </c>
      <c r="B5685" s="9">
        <v>5.2087500000000002</v>
      </c>
      <c r="C5685" s="12">
        <f t="shared" si="88"/>
        <v>5.2087500000000002E-2</v>
      </c>
    </row>
    <row r="5686" spans="1:3" x14ac:dyDescent="0.45">
      <c r="A5686" s="7">
        <v>39372</v>
      </c>
      <c r="B5686" s="9">
        <v>5.1987500000000004</v>
      </c>
      <c r="C5686" s="12">
        <f t="shared" si="88"/>
        <v>5.1987500000000006E-2</v>
      </c>
    </row>
    <row r="5687" spans="1:3" x14ac:dyDescent="0.45">
      <c r="A5687" s="7">
        <v>39373</v>
      </c>
      <c r="B5687" s="9">
        <v>5.18</v>
      </c>
      <c r="C5687" s="12">
        <f t="shared" si="88"/>
        <v>5.1799999999999999E-2</v>
      </c>
    </row>
    <row r="5688" spans="1:3" x14ac:dyDescent="0.45">
      <c r="A5688" s="7">
        <v>39374</v>
      </c>
      <c r="B5688" s="9">
        <v>5.1512500000000001</v>
      </c>
      <c r="C5688" s="12">
        <f t="shared" si="88"/>
        <v>5.1512500000000003E-2</v>
      </c>
    </row>
    <row r="5689" spans="1:3" x14ac:dyDescent="0.45">
      <c r="A5689" s="7">
        <v>39377</v>
      </c>
      <c r="B5689" s="9">
        <v>5.0925000000000002</v>
      </c>
      <c r="C5689" s="12">
        <f t="shared" si="88"/>
        <v>5.0925000000000005E-2</v>
      </c>
    </row>
    <row r="5690" spans="1:3" x14ac:dyDescent="0.45">
      <c r="A5690" s="7">
        <v>39378</v>
      </c>
      <c r="B5690" s="9">
        <v>5.0837500000000002</v>
      </c>
      <c r="C5690" s="12">
        <f t="shared" si="88"/>
        <v>5.0837500000000001E-2</v>
      </c>
    </row>
    <row r="5691" spans="1:3" x14ac:dyDescent="0.45">
      <c r="A5691" s="7">
        <v>39379</v>
      </c>
      <c r="B5691" s="9">
        <v>5.0650000000000004</v>
      </c>
      <c r="C5691" s="12">
        <f t="shared" si="88"/>
        <v>5.0650000000000001E-2</v>
      </c>
    </row>
    <row r="5692" spans="1:3" x14ac:dyDescent="0.45">
      <c r="A5692" s="7">
        <v>39380</v>
      </c>
      <c r="B5692" s="9">
        <v>5.0106299999999999</v>
      </c>
      <c r="C5692" s="12">
        <f t="shared" si="88"/>
        <v>5.0106299999999999E-2</v>
      </c>
    </row>
    <row r="5693" spans="1:3" x14ac:dyDescent="0.45">
      <c r="A5693" s="7">
        <v>39381</v>
      </c>
      <c r="B5693" s="9">
        <v>4.9837499999999997</v>
      </c>
      <c r="C5693" s="12">
        <f t="shared" si="88"/>
        <v>4.98375E-2</v>
      </c>
    </row>
    <row r="5694" spans="1:3" x14ac:dyDescent="0.45">
      <c r="A5694" s="7">
        <v>39384</v>
      </c>
      <c r="B5694" s="9">
        <v>4.96</v>
      </c>
      <c r="C5694" s="12">
        <f t="shared" si="88"/>
        <v>4.9599999999999998E-2</v>
      </c>
    </row>
    <row r="5695" spans="1:3" x14ac:dyDescent="0.45">
      <c r="A5695" s="7">
        <v>39385</v>
      </c>
      <c r="B5695" s="9">
        <v>4.9112499999999999</v>
      </c>
      <c r="C5695" s="12">
        <f t="shared" si="88"/>
        <v>4.9112499999999996E-2</v>
      </c>
    </row>
    <row r="5696" spans="1:3" x14ac:dyDescent="0.45">
      <c r="A5696" s="7">
        <v>39386</v>
      </c>
      <c r="B5696" s="9">
        <v>4.8937499999999998</v>
      </c>
      <c r="C5696" s="12">
        <f t="shared" si="88"/>
        <v>4.8937499999999995E-2</v>
      </c>
    </row>
    <row r="5697" spans="1:3" x14ac:dyDescent="0.45">
      <c r="A5697" s="7">
        <v>39387</v>
      </c>
      <c r="B5697" s="9">
        <v>4.8775000000000004</v>
      </c>
      <c r="C5697" s="12">
        <f t="shared" si="88"/>
        <v>4.8775000000000006E-2</v>
      </c>
    </row>
    <row r="5698" spans="1:3" x14ac:dyDescent="0.45">
      <c r="A5698" s="7">
        <v>39388</v>
      </c>
      <c r="B5698" s="9">
        <v>4.8650000000000002</v>
      </c>
      <c r="C5698" s="12">
        <f t="shared" si="88"/>
        <v>4.8649999999999999E-2</v>
      </c>
    </row>
    <row r="5699" spans="1:3" x14ac:dyDescent="0.45">
      <c r="A5699" s="7">
        <v>39391</v>
      </c>
      <c r="B5699" s="9">
        <v>4.875</v>
      </c>
      <c r="C5699" s="12">
        <f t="shared" ref="C5699:C5762" si="89">B5699/100</f>
        <v>4.8750000000000002E-2</v>
      </c>
    </row>
    <row r="5700" spans="1:3" x14ac:dyDescent="0.45">
      <c r="A5700" s="7">
        <v>39392</v>
      </c>
      <c r="B5700" s="9">
        <v>4.8975</v>
      </c>
      <c r="C5700" s="12">
        <f t="shared" si="89"/>
        <v>4.8974999999999998E-2</v>
      </c>
    </row>
    <row r="5701" spans="1:3" x14ac:dyDescent="0.45">
      <c r="A5701" s="7">
        <v>39393</v>
      </c>
      <c r="B5701" s="9">
        <v>4.8962500000000002</v>
      </c>
      <c r="C5701" s="12">
        <f t="shared" si="89"/>
        <v>4.8962499999999999E-2</v>
      </c>
    </row>
    <row r="5702" spans="1:3" x14ac:dyDescent="0.45">
      <c r="A5702" s="7">
        <v>39394</v>
      </c>
      <c r="B5702" s="9">
        <v>4.8868799999999997</v>
      </c>
      <c r="C5702" s="12">
        <f t="shared" si="89"/>
        <v>4.8868799999999997E-2</v>
      </c>
    </row>
    <row r="5703" spans="1:3" x14ac:dyDescent="0.45">
      <c r="A5703" s="7">
        <v>39395</v>
      </c>
      <c r="B5703" s="9">
        <v>4.8793800000000003</v>
      </c>
      <c r="C5703" s="12">
        <f t="shared" si="89"/>
        <v>4.8793800000000005E-2</v>
      </c>
    </row>
    <row r="5704" spans="1:3" x14ac:dyDescent="0.45">
      <c r="A5704" s="7">
        <v>39398</v>
      </c>
      <c r="B5704" s="9">
        <v>4.87</v>
      </c>
      <c r="C5704" s="12">
        <f t="shared" si="89"/>
        <v>4.87E-2</v>
      </c>
    </row>
    <row r="5705" spans="1:3" x14ac:dyDescent="0.45">
      <c r="A5705" s="7">
        <v>39399</v>
      </c>
      <c r="B5705" s="9">
        <v>4.8687500000000004</v>
      </c>
      <c r="C5705" s="12">
        <f t="shared" si="89"/>
        <v>4.8687500000000002E-2</v>
      </c>
    </row>
    <row r="5706" spans="1:3" x14ac:dyDescent="0.45">
      <c r="A5706" s="7">
        <v>39400</v>
      </c>
      <c r="B5706" s="9">
        <v>4.8775000000000004</v>
      </c>
      <c r="C5706" s="12">
        <f t="shared" si="89"/>
        <v>4.8775000000000006E-2</v>
      </c>
    </row>
    <row r="5707" spans="1:3" x14ac:dyDescent="0.45">
      <c r="A5707" s="7">
        <v>39401</v>
      </c>
      <c r="B5707" s="9">
        <v>4.9050000000000002</v>
      </c>
      <c r="C5707" s="12">
        <f t="shared" si="89"/>
        <v>4.9050000000000003E-2</v>
      </c>
    </row>
    <row r="5708" spans="1:3" x14ac:dyDescent="0.45">
      <c r="A5708" s="7">
        <v>39402</v>
      </c>
      <c r="B5708" s="9">
        <v>4.9487500000000004</v>
      </c>
      <c r="C5708" s="12">
        <f t="shared" si="89"/>
        <v>4.9487500000000004E-2</v>
      </c>
    </row>
    <row r="5709" spans="1:3" x14ac:dyDescent="0.45">
      <c r="A5709" s="7">
        <v>39405</v>
      </c>
      <c r="B5709" s="9">
        <v>4.9818800000000003</v>
      </c>
      <c r="C5709" s="12">
        <f t="shared" si="89"/>
        <v>4.9818800000000003E-2</v>
      </c>
    </row>
    <row r="5710" spans="1:3" x14ac:dyDescent="0.45">
      <c r="A5710" s="7">
        <v>39406</v>
      </c>
      <c r="B5710" s="9">
        <v>5</v>
      </c>
      <c r="C5710" s="12">
        <f t="shared" si="89"/>
        <v>0.05</v>
      </c>
    </row>
    <row r="5711" spans="1:3" x14ac:dyDescent="0.45">
      <c r="A5711" s="7">
        <v>39407</v>
      </c>
      <c r="B5711" s="9">
        <v>5.0149999999999997</v>
      </c>
      <c r="C5711" s="12">
        <f t="shared" si="89"/>
        <v>5.015E-2</v>
      </c>
    </row>
    <row r="5712" spans="1:3" x14ac:dyDescent="0.45">
      <c r="A5712" s="7">
        <v>39408</v>
      </c>
      <c r="B5712" s="9">
        <v>5.03</v>
      </c>
      <c r="C5712" s="12">
        <f t="shared" si="89"/>
        <v>5.0300000000000004E-2</v>
      </c>
    </row>
    <row r="5713" spans="1:3" x14ac:dyDescent="0.45">
      <c r="A5713" s="7">
        <v>39409</v>
      </c>
      <c r="B5713" s="9">
        <v>5.04</v>
      </c>
      <c r="C5713" s="12">
        <f t="shared" si="89"/>
        <v>5.04E-2</v>
      </c>
    </row>
    <row r="5714" spans="1:3" x14ac:dyDescent="0.45">
      <c r="A5714" s="7">
        <v>39412</v>
      </c>
      <c r="B5714" s="9">
        <v>5.0531300000000003</v>
      </c>
      <c r="C5714" s="12">
        <f t="shared" si="89"/>
        <v>5.0531300000000001E-2</v>
      </c>
    </row>
    <row r="5715" spans="1:3" x14ac:dyDescent="0.45">
      <c r="A5715" s="7">
        <v>39413</v>
      </c>
      <c r="B5715" s="9">
        <v>5.0618800000000004</v>
      </c>
      <c r="C5715" s="12">
        <f t="shared" si="89"/>
        <v>5.0618800000000005E-2</v>
      </c>
    </row>
    <row r="5716" spans="1:3" x14ac:dyDescent="0.45">
      <c r="A5716" s="7">
        <v>39414</v>
      </c>
      <c r="B5716" s="9">
        <v>5.0812499999999998</v>
      </c>
      <c r="C5716" s="12">
        <f t="shared" si="89"/>
        <v>5.0812499999999997E-2</v>
      </c>
    </row>
    <row r="5717" spans="1:3" x14ac:dyDescent="0.45">
      <c r="A5717" s="7">
        <v>39415</v>
      </c>
      <c r="B5717" s="9">
        <v>5.1237500000000002</v>
      </c>
      <c r="C5717" s="12">
        <f t="shared" si="89"/>
        <v>5.1237500000000005E-2</v>
      </c>
    </row>
    <row r="5718" spans="1:3" x14ac:dyDescent="0.45">
      <c r="A5718" s="7">
        <v>39416</v>
      </c>
      <c r="B5718" s="9">
        <v>5.1312499999999996</v>
      </c>
      <c r="C5718" s="12">
        <f t="shared" si="89"/>
        <v>5.1312499999999997E-2</v>
      </c>
    </row>
    <row r="5719" spans="1:3" x14ac:dyDescent="0.45">
      <c r="A5719" s="7">
        <v>39419</v>
      </c>
      <c r="B5719" s="9">
        <v>5.1406299999999998</v>
      </c>
      <c r="C5719" s="12">
        <f t="shared" si="89"/>
        <v>5.1406299999999995E-2</v>
      </c>
    </row>
    <row r="5720" spans="1:3" x14ac:dyDescent="0.45">
      <c r="A5720" s="7">
        <v>39420</v>
      </c>
      <c r="B5720" s="9">
        <v>5.15</v>
      </c>
      <c r="C5720" s="12">
        <f t="shared" si="89"/>
        <v>5.1500000000000004E-2</v>
      </c>
    </row>
    <row r="5721" spans="1:3" x14ac:dyDescent="0.45">
      <c r="A5721" s="7">
        <v>39421</v>
      </c>
      <c r="B5721" s="9">
        <v>5.1506299999999996</v>
      </c>
      <c r="C5721" s="12">
        <f t="shared" si="89"/>
        <v>5.1506299999999998E-2</v>
      </c>
    </row>
    <row r="5722" spans="1:3" x14ac:dyDescent="0.45">
      <c r="A5722" s="7">
        <v>39422</v>
      </c>
      <c r="B5722" s="9">
        <v>5.1462500000000002</v>
      </c>
      <c r="C5722" s="12">
        <f t="shared" si="89"/>
        <v>5.1462500000000001E-2</v>
      </c>
    </row>
    <row r="5723" spans="1:3" x14ac:dyDescent="0.45">
      <c r="A5723" s="7">
        <v>39423</v>
      </c>
      <c r="B5723" s="9">
        <v>5.1406299999999998</v>
      </c>
      <c r="C5723" s="12">
        <f t="shared" si="89"/>
        <v>5.1406299999999995E-2</v>
      </c>
    </row>
    <row r="5724" spans="1:3" x14ac:dyDescent="0.45">
      <c r="A5724" s="7">
        <v>39426</v>
      </c>
      <c r="B5724" s="9">
        <v>5.1325000000000003</v>
      </c>
      <c r="C5724" s="12">
        <f t="shared" si="89"/>
        <v>5.1325000000000003E-2</v>
      </c>
    </row>
    <row r="5725" spans="1:3" x14ac:dyDescent="0.45">
      <c r="A5725" s="7">
        <v>39427</v>
      </c>
      <c r="B5725" s="9">
        <v>5.1112500000000001</v>
      </c>
      <c r="C5725" s="12">
        <f t="shared" si="89"/>
        <v>5.1112499999999998E-2</v>
      </c>
    </row>
    <row r="5726" spans="1:3" x14ac:dyDescent="0.45">
      <c r="A5726" s="7">
        <v>39428</v>
      </c>
      <c r="B5726" s="9">
        <v>5.0575000000000001</v>
      </c>
      <c r="C5726" s="12">
        <f t="shared" si="89"/>
        <v>5.0575000000000002E-2</v>
      </c>
    </row>
    <row r="5727" spans="1:3" x14ac:dyDescent="0.45">
      <c r="A5727" s="7">
        <v>39429</v>
      </c>
      <c r="B5727" s="9">
        <v>4.9906300000000003</v>
      </c>
      <c r="C5727" s="12">
        <f t="shared" si="89"/>
        <v>4.9906300000000001E-2</v>
      </c>
    </row>
    <row r="5728" spans="1:3" x14ac:dyDescent="0.45">
      <c r="A5728" s="7">
        <v>39430</v>
      </c>
      <c r="B5728" s="9">
        <v>4.9662499999999996</v>
      </c>
      <c r="C5728" s="12">
        <f t="shared" si="89"/>
        <v>4.9662499999999998E-2</v>
      </c>
    </row>
    <row r="5729" spans="1:3" x14ac:dyDescent="0.45">
      <c r="A5729" s="7">
        <v>39433</v>
      </c>
      <c r="B5729" s="9">
        <v>4.9412500000000001</v>
      </c>
      <c r="C5729" s="12">
        <f t="shared" si="89"/>
        <v>4.9412499999999998E-2</v>
      </c>
    </row>
    <row r="5730" spans="1:3" x14ac:dyDescent="0.45">
      <c r="A5730" s="7">
        <v>39434</v>
      </c>
      <c r="B5730" s="9">
        <v>4.9262499999999996</v>
      </c>
      <c r="C5730" s="12">
        <f t="shared" si="89"/>
        <v>4.9262499999999994E-2</v>
      </c>
    </row>
    <row r="5731" spans="1:3" x14ac:dyDescent="0.45">
      <c r="A5731" s="7">
        <v>39435</v>
      </c>
      <c r="B5731" s="9">
        <v>4.91</v>
      </c>
      <c r="C5731" s="12">
        <f t="shared" si="89"/>
        <v>4.9100000000000005E-2</v>
      </c>
    </row>
    <row r="5732" spans="1:3" x14ac:dyDescent="0.45">
      <c r="A5732" s="7">
        <v>39436</v>
      </c>
      <c r="B5732" s="9">
        <v>4.88375</v>
      </c>
      <c r="C5732" s="12">
        <f t="shared" si="89"/>
        <v>4.8837499999999999E-2</v>
      </c>
    </row>
    <row r="5733" spans="1:3" x14ac:dyDescent="0.45">
      <c r="A5733" s="7">
        <v>39437</v>
      </c>
      <c r="B5733" s="9">
        <v>4.8574999999999999</v>
      </c>
      <c r="C5733" s="12">
        <f t="shared" si="89"/>
        <v>4.8575E-2</v>
      </c>
    </row>
    <row r="5734" spans="1:3" x14ac:dyDescent="0.45">
      <c r="A5734" s="7">
        <v>39440</v>
      </c>
      <c r="B5734" s="9">
        <v>4.8425000000000002</v>
      </c>
      <c r="C5734" s="12">
        <f t="shared" si="89"/>
        <v>4.8425000000000003E-2</v>
      </c>
    </row>
    <row r="5735" spans="1:3" x14ac:dyDescent="0.45">
      <c r="A5735" s="7">
        <v>39441</v>
      </c>
      <c r="B5735" s="8">
        <v>0</v>
      </c>
      <c r="C5735" s="12">
        <f t="shared" si="89"/>
        <v>0</v>
      </c>
    </row>
    <row r="5736" spans="1:3" x14ac:dyDescent="0.45">
      <c r="A5736" s="7">
        <v>39442</v>
      </c>
      <c r="B5736" s="8">
        <v>0</v>
      </c>
      <c r="C5736" s="12">
        <f t="shared" si="89"/>
        <v>0</v>
      </c>
    </row>
    <row r="5737" spans="1:3" x14ac:dyDescent="0.45">
      <c r="A5737" s="7">
        <v>39443</v>
      </c>
      <c r="B5737" s="9">
        <v>4.83</v>
      </c>
      <c r="C5737" s="12">
        <f t="shared" si="89"/>
        <v>4.8300000000000003E-2</v>
      </c>
    </row>
    <row r="5738" spans="1:3" x14ac:dyDescent="0.45">
      <c r="A5738" s="7">
        <v>39444</v>
      </c>
      <c r="B5738" s="9">
        <v>4.7287499999999998</v>
      </c>
      <c r="C5738" s="12">
        <f t="shared" si="89"/>
        <v>4.7287499999999996E-2</v>
      </c>
    </row>
    <row r="5739" spans="1:3" x14ac:dyDescent="0.45">
      <c r="A5739" s="7">
        <v>39447</v>
      </c>
      <c r="B5739" s="9">
        <v>4.7024999999999997</v>
      </c>
      <c r="C5739" s="12">
        <f t="shared" si="89"/>
        <v>4.7024999999999997E-2</v>
      </c>
    </row>
    <row r="5740" spans="1:3" x14ac:dyDescent="0.45">
      <c r="A5740" s="7">
        <v>39448</v>
      </c>
      <c r="B5740" s="8">
        <v>0</v>
      </c>
      <c r="C5740" s="12">
        <f t="shared" si="89"/>
        <v>0</v>
      </c>
    </row>
    <row r="5741" spans="1:3" x14ac:dyDescent="0.45">
      <c r="A5741" s="7">
        <v>39449</v>
      </c>
      <c r="B5741" s="9">
        <v>4.6806299999999998</v>
      </c>
      <c r="C5741" s="12">
        <f t="shared" si="89"/>
        <v>4.6806299999999995E-2</v>
      </c>
    </row>
    <row r="5742" spans="1:3" x14ac:dyDescent="0.45">
      <c r="A5742" s="7">
        <v>39450</v>
      </c>
      <c r="B5742" s="9">
        <v>4.6462500000000002</v>
      </c>
      <c r="C5742" s="12">
        <f t="shared" si="89"/>
        <v>4.6462500000000004E-2</v>
      </c>
    </row>
    <row r="5743" spans="1:3" x14ac:dyDescent="0.45">
      <c r="A5743" s="7">
        <v>39451</v>
      </c>
      <c r="B5743" s="9">
        <v>4.62</v>
      </c>
      <c r="C5743" s="12">
        <f t="shared" si="89"/>
        <v>4.6199999999999998E-2</v>
      </c>
    </row>
    <row r="5744" spans="1:3" x14ac:dyDescent="0.45">
      <c r="A5744" s="7">
        <v>39454</v>
      </c>
      <c r="B5744" s="9">
        <v>4.5431299999999997</v>
      </c>
      <c r="C5744" s="12">
        <f t="shared" si="89"/>
        <v>4.5431299999999994E-2</v>
      </c>
    </row>
    <row r="5745" spans="1:3" x14ac:dyDescent="0.45">
      <c r="A5745" s="7">
        <v>39455</v>
      </c>
      <c r="B5745" s="9">
        <v>4.5049999999999999</v>
      </c>
      <c r="C5745" s="12">
        <f t="shared" si="89"/>
        <v>4.505E-2</v>
      </c>
    </row>
    <row r="5746" spans="1:3" x14ac:dyDescent="0.45">
      <c r="A5746" s="7">
        <v>39456</v>
      </c>
      <c r="B5746" s="9">
        <v>4.4424999999999999</v>
      </c>
      <c r="C5746" s="12">
        <f t="shared" si="89"/>
        <v>4.4424999999999999E-2</v>
      </c>
    </row>
    <row r="5747" spans="1:3" x14ac:dyDescent="0.45">
      <c r="A5747" s="7">
        <v>39457</v>
      </c>
      <c r="B5747" s="9">
        <v>4.3768799999999999</v>
      </c>
      <c r="C5747" s="12">
        <f t="shared" si="89"/>
        <v>4.3768799999999997E-2</v>
      </c>
    </row>
    <row r="5748" spans="1:3" x14ac:dyDescent="0.45">
      <c r="A5748" s="7">
        <v>39458</v>
      </c>
      <c r="B5748" s="9">
        <v>4.2575000000000003</v>
      </c>
      <c r="C5748" s="12">
        <f t="shared" si="89"/>
        <v>4.2575000000000002E-2</v>
      </c>
    </row>
    <row r="5749" spans="1:3" x14ac:dyDescent="0.45">
      <c r="A5749" s="7">
        <v>39461</v>
      </c>
      <c r="B5749" s="9">
        <v>4.0549999999999997</v>
      </c>
      <c r="C5749" s="12">
        <f t="shared" si="89"/>
        <v>4.0549999999999996E-2</v>
      </c>
    </row>
    <row r="5750" spans="1:3" x14ac:dyDescent="0.45">
      <c r="A5750" s="7">
        <v>39462</v>
      </c>
      <c r="B5750" s="9">
        <v>3.9975000000000001</v>
      </c>
      <c r="C5750" s="12">
        <f t="shared" si="89"/>
        <v>3.9975000000000004E-2</v>
      </c>
    </row>
    <row r="5751" spans="1:3" x14ac:dyDescent="0.45">
      <c r="A5751" s="7">
        <v>39463</v>
      </c>
      <c r="B5751" s="9">
        <v>3.9512499999999999</v>
      </c>
      <c r="C5751" s="12">
        <f t="shared" si="89"/>
        <v>3.9512499999999999E-2</v>
      </c>
    </row>
    <row r="5752" spans="1:3" x14ac:dyDescent="0.45">
      <c r="A5752" s="7">
        <v>39464</v>
      </c>
      <c r="B5752" s="9">
        <v>3.92625</v>
      </c>
      <c r="C5752" s="12">
        <f t="shared" si="89"/>
        <v>3.9262499999999999E-2</v>
      </c>
    </row>
    <row r="5753" spans="1:3" x14ac:dyDescent="0.45">
      <c r="A5753" s="7">
        <v>39465</v>
      </c>
      <c r="B5753" s="9">
        <v>3.8937499999999998</v>
      </c>
      <c r="C5753" s="12">
        <f t="shared" si="89"/>
        <v>3.89375E-2</v>
      </c>
    </row>
    <row r="5754" spans="1:3" x14ac:dyDescent="0.45">
      <c r="A5754" s="7">
        <v>39468</v>
      </c>
      <c r="B5754" s="9">
        <v>3.8475000000000001</v>
      </c>
      <c r="C5754" s="12">
        <f t="shared" si="89"/>
        <v>3.8475000000000002E-2</v>
      </c>
    </row>
    <row r="5755" spans="1:3" x14ac:dyDescent="0.45">
      <c r="A5755" s="7">
        <v>39469</v>
      </c>
      <c r="B5755" s="9">
        <v>3.7174999999999998</v>
      </c>
      <c r="C5755" s="12">
        <f t="shared" si="89"/>
        <v>3.7175E-2</v>
      </c>
    </row>
    <row r="5756" spans="1:3" x14ac:dyDescent="0.45">
      <c r="A5756" s="7">
        <v>39470</v>
      </c>
      <c r="B5756" s="9">
        <v>3.3312499999999998</v>
      </c>
      <c r="C5756" s="12">
        <f t="shared" si="89"/>
        <v>3.3312499999999995E-2</v>
      </c>
    </row>
    <row r="5757" spans="1:3" x14ac:dyDescent="0.45">
      <c r="A5757" s="7">
        <v>39471</v>
      </c>
      <c r="B5757" s="9">
        <v>3.2437499999999999</v>
      </c>
      <c r="C5757" s="12">
        <f t="shared" si="89"/>
        <v>3.2437500000000001E-2</v>
      </c>
    </row>
    <row r="5758" spans="1:3" x14ac:dyDescent="0.45">
      <c r="A5758" s="7">
        <v>39472</v>
      </c>
      <c r="B5758" s="9">
        <v>3.3062499999999999</v>
      </c>
      <c r="C5758" s="12">
        <f t="shared" si="89"/>
        <v>3.3062500000000002E-2</v>
      </c>
    </row>
    <row r="5759" spans="1:3" x14ac:dyDescent="0.45">
      <c r="A5759" s="7">
        <v>39475</v>
      </c>
      <c r="B5759" s="9">
        <v>3.2512500000000002</v>
      </c>
      <c r="C5759" s="12">
        <f t="shared" si="89"/>
        <v>3.25125E-2</v>
      </c>
    </row>
    <row r="5760" spans="1:3" x14ac:dyDescent="0.45">
      <c r="A5760" s="7">
        <v>39476</v>
      </c>
      <c r="B5760" s="9">
        <v>3.2437499999999999</v>
      </c>
      <c r="C5760" s="12">
        <f t="shared" si="89"/>
        <v>3.2437500000000001E-2</v>
      </c>
    </row>
    <row r="5761" spans="1:3" x14ac:dyDescent="0.45">
      <c r="A5761" s="7">
        <v>39477</v>
      </c>
      <c r="B5761" s="9">
        <v>3.2393800000000001</v>
      </c>
      <c r="C5761" s="12">
        <f t="shared" si="89"/>
        <v>3.23938E-2</v>
      </c>
    </row>
    <row r="5762" spans="1:3" x14ac:dyDescent="0.45">
      <c r="A5762" s="7">
        <v>39478</v>
      </c>
      <c r="B5762" s="9">
        <v>3.1118800000000002</v>
      </c>
      <c r="C5762" s="12">
        <f t="shared" si="89"/>
        <v>3.1118800000000002E-2</v>
      </c>
    </row>
    <row r="5763" spans="1:3" x14ac:dyDescent="0.45">
      <c r="A5763" s="7">
        <v>39479</v>
      </c>
      <c r="B5763" s="9">
        <v>3.0950000000000002</v>
      </c>
      <c r="C5763" s="12">
        <f t="shared" ref="C5763:C5826" si="90">B5763/100</f>
        <v>3.0950000000000002E-2</v>
      </c>
    </row>
    <row r="5764" spans="1:3" x14ac:dyDescent="0.45">
      <c r="A5764" s="7">
        <v>39482</v>
      </c>
      <c r="B5764" s="9">
        <v>3.145</v>
      </c>
      <c r="C5764" s="12">
        <f t="shared" si="90"/>
        <v>3.1449999999999999E-2</v>
      </c>
    </row>
    <row r="5765" spans="1:3" x14ac:dyDescent="0.45">
      <c r="A5765" s="7">
        <v>39483</v>
      </c>
      <c r="B5765" s="9">
        <v>3.16188</v>
      </c>
      <c r="C5765" s="12">
        <f t="shared" si="90"/>
        <v>3.1618800000000002E-2</v>
      </c>
    </row>
    <row r="5766" spans="1:3" x14ac:dyDescent="0.45">
      <c r="A5766" s="7">
        <v>39484</v>
      </c>
      <c r="B5766" s="9">
        <v>3.1274999999999999</v>
      </c>
      <c r="C5766" s="12">
        <f t="shared" si="90"/>
        <v>3.1274999999999997E-2</v>
      </c>
    </row>
    <row r="5767" spans="1:3" x14ac:dyDescent="0.45">
      <c r="A5767" s="7">
        <v>39485</v>
      </c>
      <c r="B5767" s="9">
        <v>3.0962499999999999</v>
      </c>
      <c r="C5767" s="12">
        <f t="shared" si="90"/>
        <v>3.09625E-2</v>
      </c>
    </row>
    <row r="5768" spans="1:3" x14ac:dyDescent="0.45">
      <c r="A5768" s="7">
        <v>39486</v>
      </c>
      <c r="B5768" s="9">
        <v>3.08813</v>
      </c>
      <c r="C5768" s="12">
        <f t="shared" si="90"/>
        <v>3.08813E-2</v>
      </c>
    </row>
    <row r="5769" spans="1:3" x14ac:dyDescent="0.45">
      <c r="A5769" s="7">
        <v>39489</v>
      </c>
      <c r="B5769" s="9">
        <v>3.07</v>
      </c>
      <c r="C5769" s="12">
        <f t="shared" si="90"/>
        <v>3.0699999999999998E-2</v>
      </c>
    </row>
    <row r="5770" spans="1:3" x14ac:dyDescent="0.45">
      <c r="A5770" s="7">
        <v>39490</v>
      </c>
      <c r="B5770" s="9">
        <v>3.0674999999999999</v>
      </c>
      <c r="C5770" s="12">
        <f t="shared" si="90"/>
        <v>3.0674999999999997E-2</v>
      </c>
    </row>
    <row r="5771" spans="1:3" x14ac:dyDescent="0.45">
      <c r="A5771" s="7">
        <v>39491</v>
      </c>
      <c r="B5771" s="9">
        <v>3.0649999999999999</v>
      </c>
      <c r="C5771" s="12">
        <f t="shared" si="90"/>
        <v>3.065E-2</v>
      </c>
    </row>
    <row r="5772" spans="1:3" x14ac:dyDescent="0.45">
      <c r="A5772" s="7">
        <v>39492</v>
      </c>
      <c r="B5772" s="9">
        <v>3.0649999999999999</v>
      </c>
      <c r="C5772" s="12">
        <f t="shared" si="90"/>
        <v>3.065E-2</v>
      </c>
    </row>
    <row r="5773" spans="1:3" x14ac:dyDescent="0.45">
      <c r="A5773" s="7">
        <v>39493</v>
      </c>
      <c r="B5773" s="9">
        <v>3.07</v>
      </c>
      <c r="C5773" s="12">
        <f t="shared" si="90"/>
        <v>3.0699999999999998E-2</v>
      </c>
    </row>
    <row r="5774" spans="1:3" x14ac:dyDescent="0.45">
      <c r="A5774" s="7">
        <v>39496</v>
      </c>
      <c r="B5774" s="9">
        <v>3.07</v>
      </c>
      <c r="C5774" s="12">
        <f t="shared" si="90"/>
        <v>3.0699999999999998E-2</v>
      </c>
    </row>
    <row r="5775" spans="1:3" x14ac:dyDescent="0.45">
      <c r="A5775" s="7">
        <v>39497</v>
      </c>
      <c r="B5775" s="9">
        <v>3.07</v>
      </c>
      <c r="C5775" s="12">
        <f t="shared" si="90"/>
        <v>3.0699999999999998E-2</v>
      </c>
    </row>
    <row r="5776" spans="1:3" x14ac:dyDescent="0.45">
      <c r="A5776" s="7">
        <v>39498</v>
      </c>
      <c r="B5776" s="9">
        <v>3.0781299999999998</v>
      </c>
      <c r="C5776" s="12">
        <f t="shared" si="90"/>
        <v>3.0781299999999998E-2</v>
      </c>
    </row>
    <row r="5777" spans="1:3" x14ac:dyDescent="0.45">
      <c r="A5777" s="7">
        <v>39499</v>
      </c>
      <c r="B5777" s="9">
        <v>3.0924999999999998</v>
      </c>
      <c r="C5777" s="12">
        <f t="shared" si="90"/>
        <v>3.0924999999999998E-2</v>
      </c>
    </row>
    <row r="5778" spans="1:3" x14ac:dyDescent="0.45">
      <c r="A5778" s="7">
        <v>39500</v>
      </c>
      <c r="B5778" s="9">
        <v>3.08</v>
      </c>
      <c r="C5778" s="12">
        <f t="shared" si="90"/>
        <v>3.0800000000000001E-2</v>
      </c>
    </row>
    <row r="5779" spans="1:3" x14ac:dyDescent="0.45">
      <c r="A5779" s="7">
        <v>39503</v>
      </c>
      <c r="B5779" s="9">
        <v>3.0893799999999998</v>
      </c>
      <c r="C5779" s="12">
        <f t="shared" si="90"/>
        <v>3.0893799999999999E-2</v>
      </c>
    </row>
    <row r="5780" spans="1:3" x14ac:dyDescent="0.45">
      <c r="A5780" s="7">
        <v>39504</v>
      </c>
      <c r="B5780" s="9">
        <v>3.09</v>
      </c>
      <c r="C5780" s="12">
        <f t="shared" si="90"/>
        <v>3.0899999999999997E-2</v>
      </c>
    </row>
    <row r="5781" spans="1:3" x14ac:dyDescent="0.45">
      <c r="A5781" s="7">
        <v>39505</v>
      </c>
      <c r="B5781" s="9">
        <v>3.085</v>
      </c>
      <c r="C5781" s="12">
        <f t="shared" si="90"/>
        <v>3.0849999999999999E-2</v>
      </c>
    </row>
    <row r="5782" spans="1:3" x14ac:dyDescent="0.45">
      <c r="A5782" s="7">
        <v>39506</v>
      </c>
      <c r="B5782" s="9">
        <v>3.0756299999999999</v>
      </c>
      <c r="C5782" s="12">
        <f t="shared" si="90"/>
        <v>3.07563E-2</v>
      </c>
    </row>
    <row r="5783" spans="1:3" x14ac:dyDescent="0.45">
      <c r="A5783" s="7">
        <v>39507</v>
      </c>
      <c r="B5783" s="9">
        <v>3.0575000000000001</v>
      </c>
      <c r="C5783" s="12">
        <f t="shared" si="90"/>
        <v>3.0575000000000001E-2</v>
      </c>
    </row>
    <row r="5784" spans="1:3" x14ac:dyDescent="0.45">
      <c r="A5784" s="7">
        <v>39510</v>
      </c>
      <c r="B5784" s="9">
        <v>3.0143800000000001</v>
      </c>
      <c r="C5784" s="12">
        <f t="shared" si="90"/>
        <v>3.0143800000000002E-2</v>
      </c>
    </row>
    <row r="5785" spans="1:3" x14ac:dyDescent="0.45">
      <c r="A5785" s="7">
        <v>39511</v>
      </c>
      <c r="B5785" s="9">
        <v>3.00813</v>
      </c>
      <c r="C5785" s="12">
        <f t="shared" si="90"/>
        <v>3.0081299999999998E-2</v>
      </c>
    </row>
    <row r="5786" spans="1:3" x14ac:dyDescent="0.45">
      <c r="A5786" s="7">
        <v>39512</v>
      </c>
      <c r="B5786" s="9">
        <v>3</v>
      </c>
      <c r="C5786" s="12">
        <f t="shared" si="90"/>
        <v>0.03</v>
      </c>
    </row>
    <row r="5787" spans="1:3" x14ac:dyDescent="0.45">
      <c r="A5787" s="7">
        <v>39513</v>
      </c>
      <c r="B5787" s="9">
        <v>2.99</v>
      </c>
      <c r="C5787" s="12">
        <f t="shared" si="90"/>
        <v>2.9900000000000003E-2</v>
      </c>
    </row>
    <row r="5788" spans="1:3" x14ac:dyDescent="0.45">
      <c r="A5788" s="7">
        <v>39514</v>
      </c>
      <c r="B5788" s="9">
        <v>2.9387500000000002</v>
      </c>
      <c r="C5788" s="12">
        <f t="shared" si="90"/>
        <v>2.93875E-2</v>
      </c>
    </row>
    <row r="5789" spans="1:3" x14ac:dyDescent="0.45">
      <c r="A5789" s="7">
        <v>39517</v>
      </c>
      <c r="B5789" s="9">
        <v>2.9012500000000001</v>
      </c>
      <c r="C5789" s="12">
        <f t="shared" si="90"/>
        <v>2.90125E-2</v>
      </c>
    </row>
    <row r="5790" spans="1:3" x14ac:dyDescent="0.45">
      <c r="A5790" s="7">
        <v>39518</v>
      </c>
      <c r="B5790" s="9">
        <v>2.8675000000000002</v>
      </c>
      <c r="C5790" s="12">
        <f t="shared" si="90"/>
        <v>2.8675000000000003E-2</v>
      </c>
    </row>
    <row r="5791" spans="1:3" x14ac:dyDescent="0.45">
      <c r="A5791" s="7">
        <v>39519</v>
      </c>
      <c r="B5791" s="9">
        <v>2.85</v>
      </c>
      <c r="C5791" s="12">
        <f t="shared" si="90"/>
        <v>2.8500000000000001E-2</v>
      </c>
    </row>
    <row r="5792" spans="1:3" x14ac:dyDescent="0.45">
      <c r="A5792" s="7">
        <v>39520</v>
      </c>
      <c r="B5792" s="9">
        <v>2.8</v>
      </c>
      <c r="C5792" s="12">
        <f t="shared" si="90"/>
        <v>2.7999999999999997E-2</v>
      </c>
    </row>
    <row r="5793" spans="1:3" x14ac:dyDescent="0.45">
      <c r="A5793" s="7">
        <v>39521</v>
      </c>
      <c r="B5793" s="9">
        <v>2.7637499999999999</v>
      </c>
      <c r="C5793" s="12">
        <f t="shared" si="90"/>
        <v>2.7637499999999999E-2</v>
      </c>
    </row>
    <row r="5794" spans="1:3" x14ac:dyDescent="0.45">
      <c r="A5794" s="7">
        <v>39524</v>
      </c>
      <c r="B5794" s="9">
        <v>2.5787499999999999</v>
      </c>
      <c r="C5794" s="12">
        <f t="shared" si="90"/>
        <v>2.5787499999999998E-2</v>
      </c>
    </row>
    <row r="5795" spans="1:3" x14ac:dyDescent="0.45">
      <c r="A5795" s="7">
        <v>39525</v>
      </c>
      <c r="B5795" s="9">
        <v>2.5418799999999999</v>
      </c>
      <c r="C5795" s="12">
        <f t="shared" si="90"/>
        <v>2.5418799999999998E-2</v>
      </c>
    </row>
    <row r="5796" spans="1:3" x14ac:dyDescent="0.45">
      <c r="A5796" s="7">
        <v>39526</v>
      </c>
      <c r="B5796" s="9">
        <v>2.5987499999999999</v>
      </c>
      <c r="C5796" s="12">
        <f t="shared" si="90"/>
        <v>2.59875E-2</v>
      </c>
    </row>
    <row r="5797" spans="1:3" x14ac:dyDescent="0.45">
      <c r="A5797" s="7">
        <v>39527</v>
      </c>
      <c r="B5797" s="9">
        <v>2.6062500000000002</v>
      </c>
      <c r="C5797" s="12">
        <f t="shared" si="90"/>
        <v>2.6062500000000002E-2</v>
      </c>
    </row>
    <row r="5798" spans="1:3" x14ac:dyDescent="0.45">
      <c r="A5798" s="7">
        <v>39528</v>
      </c>
      <c r="B5798" s="8">
        <v>0</v>
      </c>
      <c r="C5798" s="12">
        <f t="shared" si="90"/>
        <v>0</v>
      </c>
    </row>
    <row r="5799" spans="1:3" x14ac:dyDescent="0.45">
      <c r="A5799" s="7">
        <v>39531</v>
      </c>
      <c r="B5799" s="8">
        <v>0</v>
      </c>
      <c r="C5799" s="12">
        <f t="shared" si="90"/>
        <v>0</v>
      </c>
    </row>
    <row r="5800" spans="1:3" x14ac:dyDescent="0.45">
      <c r="A5800" s="7">
        <v>39532</v>
      </c>
      <c r="B5800" s="9">
        <v>2.6549999999999998</v>
      </c>
      <c r="C5800" s="12">
        <f t="shared" si="90"/>
        <v>2.6549999999999997E-2</v>
      </c>
    </row>
    <row r="5801" spans="1:3" x14ac:dyDescent="0.45">
      <c r="A5801" s="7">
        <v>39533</v>
      </c>
      <c r="B5801" s="9">
        <v>2.6712500000000001</v>
      </c>
      <c r="C5801" s="12">
        <f t="shared" si="90"/>
        <v>2.67125E-2</v>
      </c>
    </row>
    <row r="5802" spans="1:3" x14ac:dyDescent="0.45">
      <c r="A5802" s="7">
        <v>39534</v>
      </c>
      <c r="B5802" s="9">
        <v>2.69625</v>
      </c>
      <c r="C5802" s="12">
        <f t="shared" si="90"/>
        <v>2.69625E-2</v>
      </c>
    </row>
    <row r="5803" spans="1:3" x14ac:dyDescent="0.45">
      <c r="A5803" s="7">
        <v>39535</v>
      </c>
      <c r="B5803" s="9">
        <v>2.6974999999999998</v>
      </c>
      <c r="C5803" s="12">
        <f t="shared" si="90"/>
        <v>2.6974999999999999E-2</v>
      </c>
    </row>
    <row r="5804" spans="1:3" x14ac:dyDescent="0.45">
      <c r="A5804" s="7">
        <v>39538</v>
      </c>
      <c r="B5804" s="9">
        <v>2.6881300000000001</v>
      </c>
      <c r="C5804" s="12">
        <f t="shared" si="90"/>
        <v>2.68813E-2</v>
      </c>
    </row>
    <row r="5805" spans="1:3" x14ac:dyDescent="0.45">
      <c r="A5805" s="7">
        <v>39539</v>
      </c>
      <c r="B5805" s="9">
        <v>2.6837499999999999</v>
      </c>
      <c r="C5805" s="12">
        <f t="shared" si="90"/>
        <v>2.68375E-2</v>
      </c>
    </row>
    <row r="5806" spans="1:3" x14ac:dyDescent="0.45">
      <c r="A5806" s="7">
        <v>39540</v>
      </c>
      <c r="B5806" s="9">
        <v>2.7</v>
      </c>
      <c r="C5806" s="12">
        <f t="shared" si="90"/>
        <v>2.7000000000000003E-2</v>
      </c>
    </row>
    <row r="5807" spans="1:3" x14ac:dyDescent="0.45">
      <c r="A5807" s="7">
        <v>39541</v>
      </c>
      <c r="B5807" s="9">
        <v>2.7275</v>
      </c>
      <c r="C5807" s="12">
        <f t="shared" si="90"/>
        <v>2.7275000000000001E-2</v>
      </c>
    </row>
    <row r="5808" spans="1:3" x14ac:dyDescent="0.45">
      <c r="A5808" s="7">
        <v>39542</v>
      </c>
      <c r="B5808" s="9">
        <v>2.7275</v>
      </c>
      <c r="C5808" s="12">
        <f t="shared" si="90"/>
        <v>2.7275000000000001E-2</v>
      </c>
    </row>
    <row r="5809" spans="1:3" x14ac:dyDescent="0.45">
      <c r="A5809" s="7">
        <v>39545</v>
      </c>
      <c r="B5809" s="9">
        <v>2.71</v>
      </c>
      <c r="C5809" s="12">
        <f t="shared" si="90"/>
        <v>2.7099999999999999E-2</v>
      </c>
    </row>
    <row r="5810" spans="1:3" x14ac:dyDescent="0.45">
      <c r="A5810" s="7">
        <v>39546</v>
      </c>
      <c r="B5810" s="9">
        <v>2.71</v>
      </c>
      <c r="C5810" s="12">
        <f t="shared" si="90"/>
        <v>2.7099999999999999E-2</v>
      </c>
    </row>
    <row r="5811" spans="1:3" x14ac:dyDescent="0.45">
      <c r="A5811" s="7">
        <v>39547</v>
      </c>
      <c r="B5811" s="9">
        <v>2.71563</v>
      </c>
      <c r="C5811" s="12">
        <f t="shared" si="90"/>
        <v>2.7156300000000001E-2</v>
      </c>
    </row>
    <row r="5812" spans="1:3" x14ac:dyDescent="0.45">
      <c r="A5812" s="7">
        <v>39548</v>
      </c>
      <c r="B5812" s="9">
        <v>2.71</v>
      </c>
      <c r="C5812" s="12">
        <f t="shared" si="90"/>
        <v>2.7099999999999999E-2</v>
      </c>
    </row>
    <row r="5813" spans="1:3" x14ac:dyDescent="0.45">
      <c r="A5813" s="7">
        <v>39549</v>
      </c>
      <c r="B5813" s="9">
        <v>2.71313</v>
      </c>
      <c r="C5813" s="12">
        <f t="shared" si="90"/>
        <v>2.7131300000000001E-2</v>
      </c>
    </row>
    <row r="5814" spans="1:3" x14ac:dyDescent="0.45">
      <c r="A5814" s="7">
        <v>39552</v>
      </c>
      <c r="B5814" s="9">
        <v>2.7087500000000002</v>
      </c>
      <c r="C5814" s="12">
        <f t="shared" si="90"/>
        <v>2.70875E-2</v>
      </c>
    </row>
    <row r="5815" spans="1:3" x14ac:dyDescent="0.45">
      <c r="A5815" s="7">
        <v>39553</v>
      </c>
      <c r="B5815" s="9">
        <v>2.7159399999999998</v>
      </c>
      <c r="C5815" s="12">
        <f t="shared" si="90"/>
        <v>2.7159399999999997E-2</v>
      </c>
    </row>
    <row r="5816" spans="1:3" x14ac:dyDescent="0.45">
      <c r="A5816" s="7">
        <v>39554</v>
      </c>
      <c r="B5816" s="9">
        <v>2.7337500000000001</v>
      </c>
      <c r="C5816" s="12">
        <f t="shared" si="90"/>
        <v>2.7337500000000001E-2</v>
      </c>
    </row>
    <row r="5817" spans="1:3" x14ac:dyDescent="0.45">
      <c r="A5817" s="7">
        <v>39555</v>
      </c>
      <c r="B5817" s="9">
        <v>2.8174999999999999</v>
      </c>
      <c r="C5817" s="12">
        <f t="shared" si="90"/>
        <v>2.8174999999999999E-2</v>
      </c>
    </row>
    <row r="5818" spans="1:3" x14ac:dyDescent="0.45">
      <c r="A5818" s="7">
        <v>39556</v>
      </c>
      <c r="B5818" s="9">
        <v>2.9075000000000002</v>
      </c>
      <c r="C5818" s="12">
        <f t="shared" si="90"/>
        <v>2.9075000000000004E-2</v>
      </c>
    </row>
    <row r="5819" spans="1:3" x14ac:dyDescent="0.45">
      <c r="A5819" s="7">
        <v>39559</v>
      </c>
      <c r="B5819" s="9">
        <v>2.92</v>
      </c>
      <c r="C5819" s="12">
        <f t="shared" si="90"/>
        <v>2.92E-2</v>
      </c>
    </row>
    <row r="5820" spans="1:3" x14ac:dyDescent="0.45">
      <c r="A5820" s="7">
        <v>39560</v>
      </c>
      <c r="B5820" s="9">
        <v>2.92</v>
      </c>
      <c r="C5820" s="12">
        <f t="shared" si="90"/>
        <v>2.92E-2</v>
      </c>
    </row>
    <row r="5821" spans="1:3" x14ac:dyDescent="0.45">
      <c r="A5821" s="7">
        <v>39561</v>
      </c>
      <c r="B5821" s="9">
        <v>2.92</v>
      </c>
      <c r="C5821" s="12">
        <f t="shared" si="90"/>
        <v>2.92E-2</v>
      </c>
    </row>
    <row r="5822" spans="1:3" x14ac:dyDescent="0.45">
      <c r="A5822" s="7">
        <v>39562</v>
      </c>
      <c r="B5822" s="9">
        <v>2.9068800000000001</v>
      </c>
      <c r="C5822" s="12">
        <f t="shared" si="90"/>
        <v>2.9068800000000002E-2</v>
      </c>
    </row>
    <row r="5823" spans="1:3" x14ac:dyDescent="0.45">
      <c r="A5823" s="7">
        <v>39563</v>
      </c>
      <c r="B5823" s="9">
        <v>2.9125000000000001</v>
      </c>
      <c r="C5823" s="12">
        <f t="shared" si="90"/>
        <v>2.9125000000000002E-2</v>
      </c>
    </row>
    <row r="5824" spans="1:3" x14ac:dyDescent="0.45">
      <c r="A5824" s="7">
        <v>39566</v>
      </c>
      <c r="B5824" s="9">
        <v>2.8993799999999998</v>
      </c>
      <c r="C5824" s="12">
        <f t="shared" si="90"/>
        <v>2.89938E-2</v>
      </c>
    </row>
    <row r="5825" spans="1:3" x14ac:dyDescent="0.45">
      <c r="A5825" s="7">
        <v>39567</v>
      </c>
      <c r="B5825" s="9">
        <v>2.8728099999999999</v>
      </c>
      <c r="C5825" s="12">
        <f t="shared" si="90"/>
        <v>2.8728099999999999E-2</v>
      </c>
    </row>
    <row r="5826" spans="1:3" x14ac:dyDescent="0.45">
      <c r="A5826" s="7">
        <v>39568</v>
      </c>
      <c r="B5826" s="9">
        <v>2.85</v>
      </c>
      <c r="C5826" s="12">
        <f t="shared" si="90"/>
        <v>2.8500000000000001E-2</v>
      </c>
    </row>
    <row r="5827" spans="1:3" x14ac:dyDescent="0.45">
      <c r="A5827" s="7">
        <v>39569</v>
      </c>
      <c r="B5827" s="9">
        <v>2.7843800000000001</v>
      </c>
      <c r="C5827" s="12">
        <f t="shared" ref="C5827:C5890" si="91">B5827/100</f>
        <v>2.7843800000000002E-2</v>
      </c>
    </row>
    <row r="5828" spans="1:3" x14ac:dyDescent="0.45">
      <c r="A5828" s="7">
        <v>39570</v>
      </c>
      <c r="B5828" s="9">
        <v>2.77</v>
      </c>
      <c r="C5828" s="12">
        <f t="shared" si="91"/>
        <v>2.7699999999999999E-2</v>
      </c>
    </row>
    <row r="5829" spans="1:3" x14ac:dyDescent="0.45">
      <c r="A5829" s="7">
        <v>39573</v>
      </c>
      <c r="B5829" s="8">
        <v>0</v>
      </c>
      <c r="C5829" s="12">
        <f t="shared" si="91"/>
        <v>0</v>
      </c>
    </row>
    <row r="5830" spans="1:3" x14ac:dyDescent="0.45">
      <c r="A5830" s="7">
        <v>39574</v>
      </c>
      <c r="B5830" s="9">
        <v>2.7574999999999998</v>
      </c>
      <c r="C5830" s="12">
        <f t="shared" si="91"/>
        <v>2.7574999999999999E-2</v>
      </c>
    </row>
    <row r="5831" spans="1:3" x14ac:dyDescent="0.45">
      <c r="A5831" s="7">
        <v>39575</v>
      </c>
      <c r="B5831" s="9">
        <v>2.7343799999999998</v>
      </c>
      <c r="C5831" s="12">
        <f t="shared" si="91"/>
        <v>2.7343799999999998E-2</v>
      </c>
    </row>
    <row r="5832" spans="1:3" x14ac:dyDescent="0.45">
      <c r="A5832" s="7">
        <v>39576</v>
      </c>
      <c r="B5832" s="9">
        <v>2.71563</v>
      </c>
      <c r="C5832" s="12">
        <f t="shared" si="91"/>
        <v>2.7156300000000001E-2</v>
      </c>
    </row>
    <row r="5833" spans="1:3" x14ac:dyDescent="0.45">
      <c r="A5833" s="7">
        <v>39577</v>
      </c>
      <c r="B5833" s="9">
        <v>2.6850000000000001</v>
      </c>
      <c r="C5833" s="12">
        <f t="shared" si="91"/>
        <v>2.6849999999999999E-2</v>
      </c>
    </row>
    <row r="5834" spans="1:3" x14ac:dyDescent="0.45">
      <c r="A5834" s="7">
        <v>39580</v>
      </c>
      <c r="B5834" s="9">
        <v>2.6781299999999999</v>
      </c>
      <c r="C5834" s="12">
        <f t="shared" si="91"/>
        <v>2.6781299999999997E-2</v>
      </c>
    </row>
    <row r="5835" spans="1:3" x14ac:dyDescent="0.45">
      <c r="A5835" s="7">
        <v>39581</v>
      </c>
      <c r="B5835" s="9">
        <v>2.67563</v>
      </c>
      <c r="C5835" s="12">
        <f t="shared" si="91"/>
        <v>2.67563E-2</v>
      </c>
    </row>
    <row r="5836" spans="1:3" x14ac:dyDescent="0.45">
      <c r="A5836" s="7">
        <v>39582</v>
      </c>
      <c r="B5836" s="9">
        <v>2.72</v>
      </c>
      <c r="C5836" s="12">
        <f t="shared" si="91"/>
        <v>2.7200000000000002E-2</v>
      </c>
    </row>
    <row r="5837" spans="1:3" x14ac:dyDescent="0.45">
      <c r="A5837" s="7">
        <v>39583</v>
      </c>
      <c r="B5837" s="9">
        <v>2.71875</v>
      </c>
      <c r="C5837" s="12">
        <f t="shared" si="91"/>
        <v>2.71875E-2</v>
      </c>
    </row>
    <row r="5838" spans="1:3" x14ac:dyDescent="0.45">
      <c r="A5838" s="7">
        <v>39584</v>
      </c>
      <c r="B5838" s="9">
        <v>2.6949999999999998</v>
      </c>
      <c r="C5838" s="12">
        <f t="shared" si="91"/>
        <v>2.6949999999999998E-2</v>
      </c>
    </row>
    <row r="5839" spans="1:3" x14ac:dyDescent="0.45">
      <c r="A5839" s="7">
        <v>39587</v>
      </c>
      <c r="B5839" s="9">
        <v>2.6775000000000002</v>
      </c>
      <c r="C5839" s="12">
        <f t="shared" si="91"/>
        <v>2.6775000000000004E-2</v>
      </c>
    </row>
    <row r="5840" spans="1:3" x14ac:dyDescent="0.45">
      <c r="A5840" s="7">
        <v>39588</v>
      </c>
      <c r="B5840" s="9">
        <v>2.6575000000000002</v>
      </c>
      <c r="C5840" s="12">
        <f t="shared" si="91"/>
        <v>2.6575000000000001E-2</v>
      </c>
    </row>
    <row r="5841" spans="1:3" x14ac:dyDescent="0.45">
      <c r="A5841" s="7">
        <v>39589</v>
      </c>
      <c r="B5841" s="9">
        <v>2.6381299999999999</v>
      </c>
      <c r="C5841" s="12">
        <f t="shared" si="91"/>
        <v>2.63813E-2</v>
      </c>
    </row>
    <row r="5842" spans="1:3" x14ac:dyDescent="0.45">
      <c r="A5842" s="7">
        <v>39590</v>
      </c>
      <c r="B5842" s="9">
        <v>2.6381299999999999</v>
      </c>
      <c r="C5842" s="12">
        <f t="shared" si="91"/>
        <v>2.63813E-2</v>
      </c>
    </row>
    <row r="5843" spans="1:3" x14ac:dyDescent="0.45">
      <c r="A5843" s="7">
        <v>39591</v>
      </c>
      <c r="B5843" s="9">
        <v>2.6456300000000001</v>
      </c>
      <c r="C5843" s="12">
        <f t="shared" si="91"/>
        <v>2.6456300000000002E-2</v>
      </c>
    </row>
    <row r="5844" spans="1:3" x14ac:dyDescent="0.45">
      <c r="A5844" s="7">
        <v>39594</v>
      </c>
      <c r="B5844" s="8">
        <v>0</v>
      </c>
      <c r="C5844" s="12">
        <f t="shared" si="91"/>
        <v>0</v>
      </c>
    </row>
    <row r="5845" spans="1:3" x14ac:dyDescent="0.45">
      <c r="A5845" s="7">
        <v>39595</v>
      </c>
      <c r="B5845" s="9">
        <v>2.64438</v>
      </c>
      <c r="C5845" s="12">
        <f t="shared" si="91"/>
        <v>2.64438E-2</v>
      </c>
    </row>
    <row r="5846" spans="1:3" x14ac:dyDescent="0.45">
      <c r="A5846" s="7">
        <v>39596</v>
      </c>
      <c r="B5846" s="9">
        <v>2.6493799999999998</v>
      </c>
      <c r="C5846" s="12">
        <f t="shared" si="91"/>
        <v>2.6493799999999998E-2</v>
      </c>
    </row>
    <row r="5847" spans="1:3" x14ac:dyDescent="0.45">
      <c r="A5847" s="7">
        <v>39597</v>
      </c>
      <c r="B5847" s="9">
        <v>2.68188</v>
      </c>
      <c r="C5847" s="12">
        <f t="shared" si="91"/>
        <v>2.68188E-2</v>
      </c>
    </row>
    <row r="5848" spans="1:3" x14ac:dyDescent="0.45">
      <c r="A5848" s="7">
        <v>39598</v>
      </c>
      <c r="B5848" s="9">
        <v>2.6806299999999998</v>
      </c>
      <c r="C5848" s="12">
        <f t="shared" si="91"/>
        <v>2.6806299999999998E-2</v>
      </c>
    </row>
    <row r="5849" spans="1:3" x14ac:dyDescent="0.45">
      <c r="A5849" s="7">
        <v>39601</v>
      </c>
      <c r="B5849" s="9">
        <v>2.67625</v>
      </c>
      <c r="C5849" s="12">
        <f t="shared" si="91"/>
        <v>2.6762500000000002E-2</v>
      </c>
    </row>
    <row r="5850" spans="1:3" x14ac:dyDescent="0.45">
      <c r="A5850" s="7">
        <v>39602</v>
      </c>
      <c r="B5850" s="9">
        <v>2.67313</v>
      </c>
      <c r="C5850" s="12">
        <f t="shared" si="91"/>
        <v>2.67313E-2</v>
      </c>
    </row>
    <row r="5851" spans="1:3" x14ac:dyDescent="0.45">
      <c r="A5851" s="7">
        <v>39603</v>
      </c>
      <c r="B5851" s="9">
        <v>2.6718799999999998</v>
      </c>
      <c r="C5851" s="12">
        <f t="shared" si="91"/>
        <v>2.6718799999999997E-2</v>
      </c>
    </row>
    <row r="5852" spans="1:3" x14ac:dyDescent="0.45">
      <c r="A5852" s="7">
        <v>39604</v>
      </c>
      <c r="B5852" s="9">
        <v>2.6768800000000001</v>
      </c>
      <c r="C5852" s="12">
        <f t="shared" si="91"/>
        <v>2.6768800000000002E-2</v>
      </c>
    </row>
    <row r="5853" spans="1:3" x14ac:dyDescent="0.45">
      <c r="A5853" s="7">
        <v>39605</v>
      </c>
      <c r="B5853" s="9">
        <v>2.69563</v>
      </c>
      <c r="C5853" s="12">
        <f t="shared" si="91"/>
        <v>2.6956299999999999E-2</v>
      </c>
    </row>
    <row r="5854" spans="1:3" x14ac:dyDescent="0.45">
      <c r="A5854" s="7">
        <v>39608</v>
      </c>
      <c r="B5854" s="9">
        <v>2.6912500000000001</v>
      </c>
      <c r="C5854" s="12">
        <f t="shared" si="91"/>
        <v>2.6912500000000002E-2</v>
      </c>
    </row>
    <row r="5855" spans="1:3" x14ac:dyDescent="0.45">
      <c r="A5855" s="7">
        <v>39609</v>
      </c>
      <c r="B5855" s="9">
        <v>2.7862499999999999</v>
      </c>
      <c r="C5855" s="12">
        <f t="shared" si="91"/>
        <v>2.7862499999999998E-2</v>
      </c>
    </row>
    <row r="5856" spans="1:3" x14ac:dyDescent="0.45">
      <c r="A5856" s="7">
        <v>39610</v>
      </c>
      <c r="B5856" s="9">
        <v>2.7881300000000002</v>
      </c>
      <c r="C5856" s="12">
        <f t="shared" si="91"/>
        <v>2.7881300000000001E-2</v>
      </c>
    </row>
    <row r="5857" spans="1:3" x14ac:dyDescent="0.45">
      <c r="A5857" s="7">
        <v>39611</v>
      </c>
      <c r="B5857" s="9">
        <v>2.7762500000000001</v>
      </c>
      <c r="C5857" s="12">
        <f t="shared" si="91"/>
        <v>2.7762500000000002E-2</v>
      </c>
    </row>
    <row r="5858" spans="1:3" x14ac:dyDescent="0.45">
      <c r="A5858" s="7">
        <v>39612</v>
      </c>
      <c r="B5858" s="9">
        <v>2.8137500000000002</v>
      </c>
      <c r="C5858" s="12">
        <f t="shared" si="91"/>
        <v>2.8137500000000003E-2</v>
      </c>
    </row>
    <row r="5859" spans="1:3" x14ac:dyDescent="0.45">
      <c r="A5859" s="7">
        <v>39615</v>
      </c>
      <c r="B5859" s="9">
        <v>2.8125</v>
      </c>
      <c r="C5859" s="12">
        <f t="shared" si="91"/>
        <v>2.8125000000000001E-2</v>
      </c>
    </row>
    <row r="5860" spans="1:3" x14ac:dyDescent="0.45">
      <c r="A5860" s="7">
        <v>39616</v>
      </c>
      <c r="B5860" s="9">
        <v>2.8087499999999999</v>
      </c>
      <c r="C5860" s="12">
        <f t="shared" si="91"/>
        <v>2.8087499999999998E-2</v>
      </c>
    </row>
    <row r="5861" spans="1:3" x14ac:dyDescent="0.45">
      <c r="A5861" s="7">
        <v>39617</v>
      </c>
      <c r="B5861" s="9">
        <v>2.8025000000000002</v>
      </c>
      <c r="C5861" s="12">
        <f t="shared" si="91"/>
        <v>2.8025000000000001E-2</v>
      </c>
    </row>
    <row r="5862" spans="1:3" x14ac:dyDescent="0.45">
      <c r="A5862" s="7">
        <v>39618</v>
      </c>
      <c r="B5862" s="9">
        <v>2.80125</v>
      </c>
      <c r="C5862" s="12">
        <f t="shared" si="91"/>
        <v>2.8012499999999999E-2</v>
      </c>
    </row>
    <row r="5863" spans="1:3" x14ac:dyDescent="0.45">
      <c r="A5863" s="7">
        <v>39619</v>
      </c>
      <c r="B5863" s="9">
        <v>2.8018800000000001</v>
      </c>
      <c r="C5863" s="12">
        <f t="shared" si="91"/>
        <v>2.80188E-2</v>
      </c>
    </row>
    <row r="5864" spans="1:3" x14ac:dyDescent="0.45">
      <c r="A5864" s="7">
        <v>39622</v>
      </c>
      <c r="B5864" s="9">
        <v>2.8043800000000001</v>
      </c>
      <c r="C5864" s="12">
        <f t="shared" si="91"/>
        <v>2.8043800000000001E-2</v>
      </c>
    </row>
    <row r="5865" spans="1:3" x14ac:dyDescent="0.45">
      <c r="A5865" s="7">
        <v>39623</v>
      </c>
      <c r="B5865" s="9">
        <v>2.80938</v>
      </c>
      <c r="C5865" s="12">
        <f t="shared" si="91"/>
        <v>2.8093799999999999E-2</v>
      </c>
    </row>
    <row r="5866" spans="1:3" x14ac:dyDescent="0.45">
      <c r="A5866" s="7">
        <v>39624</v>
      </c>
      <c r="B5866" s="9">
        <v>2.8081299999999998</v>
      </c>
      <c r="C5866" s="12">
        <f t="shared" si="91"/>
        <v>2.8081299999999997E-2</v>
      </c>
    </row>
    <row r="5867" spans="1:3" x14ac:dyDescent="0.45">
      <c r="A5867" s="7">
        <v>39625</v>
      </c>
      <c r="B5867" s="9">
        <v>2.80063</v>
      </c>
      <c r="C5867" s="12">
        <f t="shared" si="91"/>
        <v>2.8006299999999998E-2</v>
      </c>
    </row>
    <row r="5868" spans="1:3" x14ac:dyDescent="0.45">
      <c r="A5868" s="7">
        <v>39626</v>
      </c>
      <c r="B5868" s="9">
        <v>2.7912499999999998</v>
      </c>
      <c r="C5868" s="12">
        <f t="shared" si="91"/>
        <v>2.7912499999999996E-2</v>
      </c>
    </row>
    <row r="5869" spans="1:3" x14ac:dyDescent="0.45">
      <c r="A5869" s="7">
        <v>39629</v>
      </c>
      <c r="B5869" s="9">
        <v>2.7831299999999999</v>
      </c>
      <c r="C5869" s="12">
        <f t="shared" si="91"/>
        <v>2.78313E-2</v>
      </c>
    </row>
    <row r="5870" spans="1:3" x14ac:dyDescent="0.45">
      <c r="A5870" s="7">
        <v>39630</v>
      </c>
      <c r="B5870" s="9">
        <v>2.7875000000000001</v>
      </c>
      <c r="C5870" s="12">
        <f t="shared" si="91"/>
        <v>2.7875E-2</v>
      </c>
    </row>
    <row r="5871" spans="1:3" x14ac:dyDescent="0.45">
      <c r="A5871" s="7">
        <v>39631</v>
      </c>
      <c r="B5871" s="9">
        <v>2.7912499999999998</v>
      </c>
      <c r="C5871" s="12">
        <f t="shared" si="91"/>
        <v>2.7912499999999996E-2</v>
      </c>
    </row>
    <row r="5872" spans="1:3" x14ac:dyDescent="0.45">
      <c r="A5872" s="7">
        <v>39632</v>
      </c>
      <c r="B5872" s="9">
        <v>2.7912499999999998</v>
      </c>
      <c r="C5872" s="12">
        <f t="shared" si="91"/>
        <v>2.7912499999999996E-2</v>
      </c>
    </row>
    <row r="5873" spans="1:3" x14ac:dyDescent="0.45">
      <c r="A5873" s="7">
        <v>39633</v>
      </c>
      <c r="B5873" s="9">
        <v>2.78938</v>
      </c>
      <c r="C5873" s="12">
        <f t="shared" si="91"/>
        <v>2.78938E-2</v>
      </c>
    </row>
    <row r="5874" spans="1:3" x14ac:dyDescent="0.45">
      <c r="A5874" s="7">
        <v>39636</v>
      </c>
      <c r="B5874" s="9">
        <v>2.7912499999999998</v>
      </c>
      <c r="C5874" s="12">
        <f t="shared" si="91"/>
        <v>2.7912499999999996E-2</v>
      </c>
    </row>
    <row r="5875" spans="1:3" x14ac:dyDescent="0.45">
      <c r="A5875" s="7">
        <v>39637</v>
      </c>
      <c r="B5875" s="9">
        <v>2.79</v>
      </c>
      <c r="C5875" s="12">
        <f t="shared" si="91"/>
        <v>2.7900000000000001E-2</v>
      </c>
    </row>
    <row r="5876" spans="1:3" x14ac:dyDescent="0.45">
      <c r="A5876" s="7">
        <v>39638</v>
      </c>
      <c r="B5876" s="9">
        <v>2.7918799999999999</v>
      </c>
      <c r="C5876" s="12">
        <f t="shared" si="91"/>
        <v>2.7918800000000001E-2</v>
      </c>
    </row>
    <row r="5877" spans="1:3" x14ac:dyDescent="0.45">
      <c r="A5877" s="7">
        <v>39639</v>
      </c>
      <c r="B5877" s="9">
        <v>2.7881300000000002</v>
      </c>
      <c r="C5877" s="12">
        <f t="shared" si="91"/>
        <v>2.7881300000000001E-2</v>
      </c>
    </row>
    <row r="5878" spans="1:3" x14ac:dyDescent="0.45">
      <c r="A5878" s="7">
        <v>39640</v>
      </c>
      <c r="B5878" s="9">
        <v>2.7906300000000002</v>
      </c>
      <c r="C5878" s="12">
        <f t="shared" si="91"/>
        <v>2.7906300000000002E-2</v>
      </c>
    </row>
    <row r="5879" spans="1:3" x14ac:dyDescent="0.45">
      <c r="A5879" s="7">
        <v>39643</v>
      </c>
      <c r="B5879" s="9">
        <v>2.7906300000000002</v>
      </c>
      <c r="C5879" s="12">
        <f t="shared" si="91"/>
        <v>2.7906300000000002E-2</v>
      </c>
    </row>
    <row r="5880" spans="1:3" x14ac:dyDescent="0.45">
      <c r="A5880" s="7">
        <v>39644</v>
      </c>
      <c r="B5880" s="9">
        <v>2.78938</v>
      </c>
      <c r="C5880" s="12">
        <f t="shared" si="91"/>
        <v>2.78938E-2</v>
      </c>
    </row>
    <row r="5881" spans="1:3" x14ac:dyDescent="0.45">
      <c r="A5881" s="7">
        <v>39645</v>
      </c>
      <c r="B5881" s="9">
        <v>2.7850000000000001</v>
      </c>
      <c r="C5881" s="12">
        <f t="shared" si="91"/>
        <v>2.785E-2</v>
      </c>
    </row>
    <row r="5882" spans="1:3" x14ac:dyDescent="0.45">
      <c r="A5882" s="7">
        <v>39646</v>
      </c>
      <c r="B5882" s="9">
        <v>2.7862499999999999</v>
      </c>
      <c r="C5882" s="12">
        <f t="shared" si="91"/>
        <v>2.7862499999999998E-2</v>
      </c>
    </row>
    <row r="5883" spans="1:3" x14ac:dyDescent="0.45">
      <c r="A5883" s="7">
        <v>39647</v>
      </c>
      <c r="B5883" s="9">
        <v>2.7906300000000002</v>
      </c>
      <c r="C5883" s="12">
        <f t="shared" si="91"/>
        <v>2.7906300000000002E-2</v>
      </c>
    </row>
    <row r="5884" spans="1:3" x14ac:dyDescent="0.45">
      <c r="A5884" s="7">
        <v>39650</v>
      </c>
      <c r="B5884" s="9">
        <v>2.7993800000000002</v>
      </c>
      <c r="C5884" s="12">
        <f t="shared" si="91"/>
        <v>2.7993800000000003E-2</v>
      </c>
    </row>
    <row r="5885" spans="1:3" x14ac:dyDescent="0.45">
      <c r="A5885" s="7">
        <v>39651</v>
      </c>
      <c r="B5885" s="9">
        <v>2.7962500000000001</v>
      </c>
      <c r="C5885" s="12">
        <f t="shared" si="91"/>
        <v>2.7962500000000001E-2</v>
      </c>
    </row>
    <row r="5886" spans="1:3" x14ac:dyDescent="0.45">
      <c r="A5886" s="7">
        <v>39652</v>
      </c>
      <c r="B5886" s="9">
        <v>2.8</v>
      </c>
      <c r="C5886" s="12">
        <f t="shared" si="91"/>
        <v>2.7999999999999997E-2</v>
      </c>
    </row>
    <row r="5887" spans="1:3" x14ac:dyDescent="0.45">
      <c r="A5887" s="7">
        <v>39653</v>
      </c>
      <c r="B5887" s="9">
        <v>2.7949999999999999</v>
      </c>
      <c r="C5887" s="12">
        <f t="shared" si="91"/>
        <v>2.7949999999999999E-2</v>
      </c>
    </row>
    <row r="5888" spans="1:3" x14ac:dyDescent="0.45">
      <c r="A5888" s="7">
        <v>39654</v>
      </c>
      <c r="B5888" s="9">
        <v>2.7931300000000001</v>
      </c>
      <c r="C5888" s="12">
        <f t="shared" si="91"/>
        <v>2.7931300000000003E-2</v>
      </c>
    </row>
    <row r="5889" spans="1:3" x14ac:dyDescent="0.45">
      <c r="A5889" s="7">
        <v>39657</v>
      </c>
      <c r="B5889" s="9">
        <v>2.7962500000000001</v>
      </c>
      <c r="C5889" s="12">
        <f t="shared" si="91"/>
        <v>2.7962500000000001E-2</v>
      </c>
    </row>
    <row r="5890" spans="1:3" x14ac:dyDescent="0.45">
      <c r="A5890" s="7">
        <v>39658</v>
      </c>
      <c r="B5890" s="9">
        <v>2.7987500000000001</v>
      </c>
      <c r="C5890" s="12">
        <f t="shared" si="91"/>
        <v>2.7987500000000002E-2</v>
      </c>
    </row>
    <row r="5891" spans="1:3" x14ac:dyDescent="0.45">
      <c r="A5891" s="7">
        <v>39659</v>
      </c>
      <c r="B5891" s="9">
        <v>2.80063</v>
      </c>
      <c r="C5891" s="12">
        <f t="shared" ref="C5891:C5954" si="92">B5891/100</f>
        <v>2.8006299999999998E-2</v>
      </c>
    </row>
    <row r="5892" spans="1:3" x14ac:dyDescent="0.45">
      <c r="A5892" s="7">
        <v>39660</v>
      </c>
      <c r="B5892" s="9">
        <v>2.7912499999999998</v>
      </c>
      <c r="C5892" s="12">
        <f t="shared" si="92"/>
        <v>2.7912499999999996E-2</v>
      </c>
    </row>
    <row r="5893" spans="1:3" x14ac:dyDescent="0.45">
      <c r="A5893" s="7">
        <v>39661</v>
      </c>
      <c r="B5893" s="9">
        <v>2.7943799999999999</v>
      </c>
      <c r="C5893" s="12">
        <f t="shared" si="92"/>
        <v>2.7943799999999998E-2</v>
      </c>
    </row>
    <row r="5894" spans="1:3" x14ac:dyDescent="0.45">
      <c r="A5894" s="7">
        <v>39664</v>
      </c>
      <c r="B5894" s="9">
        <v>2.79813</v>
      </c>
      <c r="C5894" s="12">
        <f t="shared" si="92"/>
        <v>2.7981300000000001E-2</v>
      </c>
    </row>
    <row r="5895" spans="1:3" x14ac:dyDescent="0.45">
      <c r="A5895" s="7">
        <v>39665</v>
      </c>
      <c r="B5895" s="9">
        <v>2.8018800000000001</v>
      </c>
      <c r="C5895" s="12">
        <f t="shared" si="92"/>
        <v>2.80188E-2</v>
      </c>
    </row>
    <row r="5896" spans="1:3" x14ac:dyDescent="0.45">
      <c r="A5896" s="7">
        <v>39666</v>
      </c>
      <c r="B5896" s="9">
        <v>2.8025000000000002</v>
      </c>
      <c r="C5896" s="12">
        <f t="shared" si="92"/>
        <v>2.8025000000000001E-2</v>
      </c>
    </row>
    <row r="5897" spans="1:3" x14ac:dyDescent="0.45">
      <c r="A5897" s="7">
        <v>39667</v>
      </c>
      <c r="B5897" s="9">
        <v>2.8025000000000002</v>
      </c>
      <c r="C5897" s="12">
        <f t="shared" si="92"/>
        <v>2.8025000000000001E-2</v>
      </c>
    </row>
    <row r="5898" spans="1:3" x14ac:dyDescent="0.45">
      <c r="A5898" s="7">
        <v>39668</v>
      </c>
      <c r="B5898" s="9">
        <v>2.80375</v>
      </c>
      <c r="C5898" s="12">
        <f t="shared" si="92"/>
        <v>2.80375E-2</v>
      </c>
    </row>
    <row r="5899" spans="1:3" x14ac:dyDescent="0.45">
      <c r="A5899" s="7">
        <v>39671</v>
      </c>
      <c r="B5899" s="9">
        <v>2.80375</v>
      </c>
      <c r="C5899" s="12">
        <f t="shared" si="92"/>
        <v>2.80375E-2</v>
      </c>
    </row>
    <row r="5900" spans="1:3" x14ac:dyDescent="0.45">
      <c r="A5900" s="7">
        <v>39672</v>
      </c>
      <c r="B5900" s="9">
        <v>2.8043800000000001</v>
      </c>
      <c r="C5900" s="12">
        <f t="shared" si="92"/>
        <v>2.8043800000000001E-2</v>
      </c>
    </row>
    <row r="5901" spans="1:3" x14ac:dyDescent="0.45">
      <c r="A5901" s="7">
        <v>39673</v>
      </c>
      <c r="B5901" s="9">
        <v>2.8043800000000001</v>
      </c>
      <c r="C5901" s="12">
        <f t="shared" si="92"/>
        <v>2.8043800000000001E-2</v>
      </c>
    </row>
    <row r="5902" spans="1:3" x14ac:dyDescent="0.45">
      <c r="A5902" s="7">
        <v>39674</v>
      </c>
      <c r="B5902" s="9">
        <v>2.80688</v>
      </c>
      <c r="C5902" s="12">
        <f t="shared" si="92"/>
        <v>2.8068800000000001E-2</v>
      </c>
    </row>
    <row r="5903" spans="1:3" x14ac:dyDescent="0.45">
      <c r="A5903" s="7">
        <v>39675</v>
      </c>
      <c r="B5903" s="9">
        <v>2.8087499999999999</v>
      </c>
      <c r="C5903" s="12">
        <f t="shared" si="92"/>
        <v>2.8087499999999998E-2</v>
      </c>
    </row>
    <row r="5904" spans="1:3" x14ac:dyDescent="0.45">
      <c r="A5904" s="7">
        <v>39678</v>
      </c>
      <c r="B5904" s="9">
        <v>2.81</v>
      </c>
      <c r="C5904" s="12">
        <f t="shared" si="92"/>
        <v>2.81E-2</v>
      </c>
    </row>
    <row r="5905" spans="1:3" x14ac:dyDescent="0.45">
      <c r="A5905" s="7">
        <v>39679</v>
      </c>
      <c r="B5905" s="9">
        <v>2.8112499999999998</v>
      </c>
      <c r="C5905" s="12">
        <f t="shared" si="92"/>
        <v>2.8112499999999999E-2</v>
      </c>
    </row>
    <row r="5906" spans="1:3" x14ac:dyDescent="0.45">
      <c r="A5906" s="7">
        <v>39680</v>
      </c>
      <c r="B5906" s="9">
        <v>2.8118799999999999</v>
      </c>
      <c r="C5906" s="12">
        <f t="shared" si="92"/>
        <v>2.8118799999999999E-2</v>
      </c>
    </row>
    <row r="5907" spans="1:3" x14ac:dyDescent="0.45">
      <c r="A5907" s="7">
        <v>39681</v>
      </c>
      <c r="B5907" s="9">
        <v>2.8106300000000002</v>
      </c>
      <c r="C5907" s="12">
        <f t="shared" si="92"/>
        <v>2.8106300000000001E-2</v>
      </c>
    </row>
    <row r="5908" spans="1:3" x14ac:dyDescent="0.45">
      <c r="A5908" s="7">
        <v>39682</v>
      </c>
      <c r="B5908" s="9">
        <v>2.81</v>
      </c>
      <c r="C5908" s="12">
        <f t="shared" si="92"/>
        <v>2.81E-2</v>
      </c>
    </row>
    <row r="5909" spans="1:3" x14ac:dyDescent="0.45">
      <c r="A5909" s="7">
        <v>39685</v>
      </c>
      <c r="B5909" s="8">
        <v>0</v>
      </c>
      <c r="C5909" s="12">
        <f t="shared" si="92"/>
        <v>0</v>
      </c>
    </row>
    <row r="5910" spans="1:3" x14ac:dyDescent="0.45">
      <c r="A5910" s="7">
        <v>39686</v>
      </c>
      <c r="B5910" s="9">
        <v>2.80938</v>
      </c>
      <c r="C5910" s="12">
        <f t="shared" si="92"/>
        <v>2.8093799999999999E-2</v>
      </c>
    </row>
    <row r="5911" spans="1:3" x14ac:dyDescent="0.45">
      <c r="A5911" s="7">
        <v>39687</v>
      </c>
      <c r="B5911" s="9">
        <v>2.81</v>
      </c>
      <c r="C5911" s="12">
        <f t="shared" si="92"/>
        <v>2.81E-2</v>
      </c>
    </row>
    <row r="5912" spans="1:3" x14ac:dyDescent="0.45">
      <c r="A5912" s="7">
        <v>39688</v>
      </c>
      <c r="B5912" s="9">
        <v>2.81</v>
      </c>
      <c r="C5912" s="12">
        <f t="shared" si="92"/>
        <v>2.81E-2</v>
      </c>
    </row>
    <row r="5913" spans="1:3" x14ac:dyDescent="0.45">
      <c r="A5913" s="7">
        <v>39689</v>
      </c>
      <c r="B5913" s="9">
        <v>2.8106300000000002</v>
      </c>
      <c r="C5913" s="12">
        <f t="shared" si="92"/>
        <v>2.8106300000000001E-2</v>
      </c>
    </row>
    <row r="5914" spans="1:3" x14ac:dyDescent="0.45">
      <c r="A5914" s="7">
        <v>39692</v>
      </c>
      <c r="B5914" s="9">
        <v>2.81</v>
      </c>
      <c r="C5914" s="12">
        <f t="shared" si="92"/>
        <v>2.81E-2</v>
      </c>
    </row>
    <row r="5915" spans="1:3" x14ac:dyDescent="0.45">
      <c r="A5915" s="7">
        <v>39693</v>
      </c>
      <c r="B5915" s="9">
        <v>2.8131300000000001</v>
      </c>
      <c r="C5915" s="12">
        <f t="shared" si="92"/>
        <v>2.8131300000000001E-2</v>
      </c>
    </row>
    <row r="5916" spans="1:3" x14ac:dyDescent="0.45">
      <c r="A5916" s="7">
        <v>39694</v>
      </c>
      <c r="B5916" s="9">
        <v>2.8137500000000002</v>
      </c>
      <c r="C5916" s="12">
        <f t="shared" si="92"/>
        <v>2.8137500000000003E-2</v>
      </c>
    </row>
    <row r="5917" spans="1:3" x14ac:dyDescent="0.45">
      <c r="A5917" s="7">
        <v>39695</v>
      </c>
      <c r="B5917" s="9">
        <v>2.8149999999999999</v>
      </c>
      <c r="C5917" s="12">
        <f t="shared" si="92"/>
        <v>2.8149999999999998E-2</v>
      </c>
    </row>
    <row r="5918" spans="1:3" x14ac:dyDescent="0.45">
      <c r="A5918" s="7">
        <v>39696</v>
      </c>
      <c r="B5918" s="9">
        <v>2.8143799999999999</v>
      </c>
      <c r="C5918" s="12">
        <f t="shared" si="92"/>
        <v>2.81438E-2</v>
      </c>
    </row>
    <row r="5919" spans="1:3" x14ac:dyDescent="0.45">
      <c r="A5919" s="7">
        <v>39699</v>
      </c>
      <c r="B5919" s="9">
        <v>2.8168799999999998</v>
      </c>
      <c r="C5919" s="12">
        <f t="shared" si="92"/>
        <v>2.8168799999999997E-2</v>
      </c>
    </row>
    <row r="5920" spans="1:3" x14ac:dyDescent="0.45">
      <c r="A5920" s="7">
        <v>39700</v>
      </c>
      <c r="B5920" s="9">
        <v>2.81813</v>
      </c>
      <c r="C5920" s="12">
        <f t="shared" si="92"/>
        <v>2.8181299999999999E-2</v>
      </c>
    </row>
    <row r="5921" spans="1:3" x14ac:dyDescent="0.45">
      <c r="A5921" s="7">
        <v>39701</v>
      </c>
      <c r="B5921" s="9">
        <v>2.8187500000000001</v>
      </c>
      <c r="C5921" s="12">
        <f t="shared" si="92"/>
        <v>2.8187500000000001E-2</v>
      </c>
    </row>
    <row r="5922" spans="1:3" x14ac:dyDescent="0.45">
      <c r="A5922" s="7">
        <v>39702</v>
      </c>
      <c r="B5922" s="9">
        <v>2.8187500000000001</v>
      </c>
      <c r="C5922" s="12">
        <f t="shared" si="92"/>
        <v>2.8187500000000001E-2</v>
      </c>
    </row>
    <row r="5923" spans="1:3" x14ac:dyDescent="0.45">
      <c r="A5923" s="7">
        <v>39703</v>
      </c>
      <c r="B5923" s="9">
        <v>2.8187500000000001</v>
      </c>
      <c r="C5923" s="12">
        <f t="shared" si="92"/>
        <v>2.8187500000000001E-2</v>
      </c>
    </row>
    <row r="5924" spans="1:3" x14ac:dyDescent="0.45">
      <c r="A5924" s="7">
        <v>39706</v>
      </c>
      <c r="B5924" s="9">
        <v>2.8162500000000001</v>
      </c>
      <c r="C5924" s="12">
        <f t="shared" si="92"/>
        <v>2.81625E-2</v>
      </c>
    </row>
    <row r="5925" spans="1:3" x14ac:dyDescent="0.45">
      <c r="A5925" s="7">
        <v>39707</v>
      </c>
      <c r="B5925" s="9">
        <v>2.8762500000000002</v>
      </c>
      <c r="C5925" s="12">
        <f t="shared" si="92"/>
        <v>2.8762500000000003E-2</v>
      </c>
    </row>
    <row r="5926" spans="1:3" x14ac:dyDescent="0.45">
      <c r="A5926" s="7">
        <v>39708</v>
      </c>
      <c r="B5926" s="9">
        <v>3.0625</v>
      </c>
      <c r="C5926" s="12">
        <f t="shared" si="92"/>
        <v>3.0624999999999999E-2</v>
      </c>
    </row>
    <row r="5927" spans="1:3" x14ac:dyDescent="0.45">
      <c r="A5927" s="7">
        <v>39709</v>
      </c>
      <c r="B5927" s="9">
        <v>3.2037499999999999</v>
      </c>
      <c r="C5927" s="12">
        <f t="shared" si="92"/>
        <v>3.2037499999999997E-2</v>
      </c>
    </row>
    <row r="5928" spans="1:3" x14ac:dyDescent="0.45">
      <c r="A5928" s="7">
        <v>39710</v>
      </c>
      <c r="B5928" s="9">
        <v>3.21</v>
      </c>
      <c r="C5928" s="12">
        <f t="shared" si="92"/>
        <v>3.2099999999999997E-2</v>
      </c>
    </row>
    <row r="5929" spans="1:3" x14ac:dyDescent="0.45">
      <c r="A5929" s="7">
        <v>39713</v>
      </c>
      <c r="B5929" s="9">
        <v>3.1974999999999998</v>
      </c>
      <c r="C5929" s="12">
        <f t="shared" si="92"/>
        <v>3.1974999999999996E-2</v>
      </c>
    </row>
    <row r="5930" spans="1:3" x14ac:dyDescent="0.45">
      <c r="A5930" s="7">
        <v>39714</v>
      </c>
      <c r="B5930" s="9">
        <v>3.2112500000000002</v>
      </c>
      <c r="C5930" s="12">
        <f t="shared" si="92"/>
        <v>3.2112500000000002E-2</v>
      </c>
    </row>
    <row r="5931" spans="1:3" x14ac:dyDescent="0.45">
      <c r="A5931" s="7">
        <v>39715</v>
      </c>
      <c r="B5931" s="9">
        <v>3.4762499999999998</v>
      </c>
      <c r="C5931" s="12">
        <f t="shared" si="92"/>
        <v>3.4762500000000002E-2</v>
      </c>
    </row>
    <row r="5932" spans="1:3" x14ac:dyDescent="0.45">
      <c r="A5932" s="7">
        <v>39716</v>
      </c>
      <c r="B5932" s="9">
        <v>3.7687499999999998</v>
      </c>
      <c r="C5932" s="12">
        <f t="shared" si="92"/>
        <v>3.7687499999999999E-2</v>
      </c>
    </row>
    <row r="5933" spans="1:3" x14ac:dyDescent="0.45">
      <c r="A5933" s="7">
        <v>39717</v>
      </c>
      <c r="B5933" s="9">
        <v>3.7618800000000001</v>
      </c>
      <c r="C5933" s="12">
        <f t="shared" si="92"/>
        <v>3.7618800000000001E-2</v>
      </c>
    </row>
    <row r="5934" spans="1:3" x14ac:dyDescent="0.45">
      <c r="A5934" s="7">
        <v>39720</v>
      </c>
      <c r="B5934" s="9">
        <v>3.8824999999999998</v>
      </c>
      <c r="C5934" s="12">
        <f t="shared" si="92"/>
        <v>3.8824999999999998E-2</v>
      </c>
    </row>
    <row r="5935" spans="1:3" x14ac:dyDescent="0.45">
      <c r="A5935" s="7">
        <v>39721</v>
      </c>
      <c r="B5935" s="9">
        <v>4.0525000000000002</v>
      </c>
      <c r="C5935" s="12">
        <f t="shared" si="92"/>
        <v>4.0525000000000005E-2</v>
      </c>
    </row>
    <row r="5936" spans="1:3" x14ac:dyDescent="0.45">
      <c r="A5936" s="7">
        <v>39722</v>
      </c>
      <c r="B5936" s="9">
        <v>4.1500000000000004</v>
      </c>
      <c r="C5936" s="12">
        <f t="shared" si="92"/>
        <v>4.1500000000000002E-2</v>
      </c>
    </row>
    <row r="5937" spans="1:3" x14ac:dyDescent="0.45">
      <c r="A5937" s="7">
        <v>39723</v>
      </c>
      <c r="B5937" s="9">
        <v>4.2074999999999996</v>
      </c>
      <c r="C5937" s="12">
        <f t="shared" si="92"/>
        <v>4.2074999999999994E-2</v>
      </c>
    </row>
    <row r="5938" spans="1:3" x14ac:dyDescent="0.45">
      <c r="A5938" s="7">
        <v>39724</v>
      </c>
      <c r="B5938" s="9">
        <v>4.3337500000000002</v>
      </c>
      <c r="C5938" s="12">
        <f t="shared" si="92"/>
        <v>4.3337500000000001E-2</v>
      </c>
    </row>
    <row r="5939" spans="1:3" x14ac:dyDescent="0.45">
      <c r="A5939" s="7">
        <v>39727</v>
      </c>
      <c r="B5939" s="9">
        <v>4.2887500000000003</v>
      </c>
      <c r="C5939" s="12">
        <f t="shared" si="92"/>
        <v>4.2887500000000002E-2</v>
      </c>
    </row>
    <row r="5940" spans="1:3" x14ac:dyDescent="0.45">
      <c r="A5940" s="7">
        <v>39728</v>
      </c>
      <c r="B5940" s="9">
        <v>4.32</v>
      </c>
      <c r="C5940" s="12">
        <f t="shared" si="92"/>
        <v>4.3200000000000002E-2</v>
      </c>
    </row>
    <row r="5941" spans="1:3" x14ac:dyDescent="0.45">
      <c r="A5941" s="7">
        <v>39729</v>
      </c>
      <c r="B5941" s="9">
        <v>4.5237499999999997</v>
      </c>
      <c r="C5941" s="12">
        <f t="shared" si="92"/>
        <v>4.52375E-2</v>
      </c>
    </row>
    <row r="5942" spans="1:3" x14ac:dyDescent="0.45">
      <c r="A5942" s="7">
        <v>39730</v>
      </c>
      <c r="B5942" s="9">
        <v>4.75</v>
      </c>
      <c r="C5942" s="12">
        <f t="shared" si="92"/>
        <v>4.7500000000000001E-2</v>
      </c>
    </row>
    <row r="5943" spans="1:3" x14ac:dyDescent="0.45">
      <c r="A5943" s="7">
        <v>39731</v>
      </c>
      <c r="B5943" s="9">
        <v>4.8187499999999996</v>
      </c>
      <c r="C5943" s="12">
        <f t="shared" si="92"/>
        <v>4.8187499999999994E-2</v>
      </c>
    </row>
    <row r="5944" spans="1:3" x14ac:dyDescent="0.45">
      <c r="A5944" s="7">
        <v>39734</v>
      </c>
      <c r="B5944" s="9">
        <v>4.7525000000000004</v>
      </c>
      <c r="C5944" s="12">
        <f t="shared" si="92"/>
        <v>4.7525000000000005E-2</v>
      </c>
    </row>
    <row r="5945" spans="1:3" x14ac:dyDescent="0.45">
      <c r="A5945" s="7">
        <v>39735</v>
      </c>
      <c r="B5945" s="9">
        <v>4.6349999999999998</v>
      </c>
      <c r="C5945" s="12">
        <f t="shared" si="92"/>
        <v>4.6349999999999995E-2</v>
      </c>
    </row>
    <row r="5946" spans="1:3" x14ac:dyDescent="0.45">
      <c r="A5946" s="7">
        <v>39736</v>
      </c>
      <c r="B5946" s="9">
        <v>4.55</v>
      </c>
      <c r="C5946" s="12">
        <f t="shared" si="92"/>
        <v>4.5499999999999999E-2</v>
      </c>
    </row>
    <row r="5947" spans="1:3" x14ac:dyDescent="0.45">
      <c r="A5947" s="7">
        <v>39737</v>
      </c>
      <c r="B5947" s="9">
        <v>4.5025000000000004</v>
      </c>
      <c r="C5947" s="12">
        <f t="shared" si="92"/>
        <v>4.5025000000000003E-2</v>
      </c>
    </row>
    <row r="5948" spans="1:3" x14ac:dyDescent="0.45">
      <c r="A5948" s="7">
        <v>39738</v>
      </c>
      <c r="B5948" s="9">
        <v>4.4187500000000002</v>
      </c>
      <c r="C5948" s="12">
        <f t="shared" si="92"/>
        <v>4.4187500000000005E-2</v>
      </c>
    </row>
    <row r="5949" spans="1:3" x14ac:dyDescent="0.45">
      <c r="A5949" s="7">
        <v>39741</v>
      </c>
      <c r="B5949" s="9">
        <v>4.0587499999999999</v>
      </c>
      <c r="C5949" s="12">
        <f t="shared" si="92"/>
        <v>4.0587499999999999E-2</v>
      </c>
    </row>
    <row r="5950" spans="1:3" x14ac:dyDescent="0.45">
      <c r="A5950" s="7">
        <v>39742</v>
      </c>
      <c r="B5950" s="9">
        <v>3.8337500000000002</v>
      </c>
      <c r="C5950" s="12">
        <f t="shared" si="92"/>
        <v>3.8337500000000004E-2</v>
      </c>
    </row>
    <row r="5951" spans="1:3" x14ac:dyDescent="0.45">
      <c r="A5951" s="7">
        <v>39743</v>
      </c>
      <c r="B5951" s="9">
        <v>3.5412499999999998</v>
      </c>
      <c r="C5951" s="12">
        <f t="shared" si="92"/>
        <v>3.54125E-2</v>
      </c>
    </row>
    <row r="5952" spans="1:3" x14ac:dyDescent="0.45">
      <c r="A5952" s="7">
        <v>39744</v>
      </c>
      <c r="B5952" s="9">
        <v>3.5350000000000001</v>
      </c>
      <c r="C5952" s="12">
        <f t="shared" si="92"/>
        <v>3.5349999999999999E-2</v>
      </c>
    </row>
    <row r="5953" spans="1:3" x14ac:dyDescent="0.45">
      <c r="A5953" s="7">
        <v>39745</v>
      </c>
      <c r="B5953" s="9">
        <v>3.5162499999999999</v>
      </c>
      <c r="C5953" s="12">
        <f t="shared" si="92"/>
        <v>3.5162499999999999E-2</v>
      </c>
    </row>
    <row r="5954" spans="1:3" x14ac:dyDescent="0.45">
      <c r="A5954" s="7">
        <v>39748</v>
      </c>
      <c r="B5954" s="9">
        <v>3.5074999999999998</v>
      </c>
      <c r="C5954" s="12">
        <f t="shared" si="92"/>
        <v>3.5074999999999995E-2</v>
      </c>
    </row>
    <row r="5955" spans="1:3" x14ac:dyDescent="0.45">
      <c r="A5955" s="7">
        <v>39749</v>
      </c>
      <c r="B5955" s="9">
        <v>3.4649999999999999</v>
      </c>
      <c r="C5955" s="12">
        <f t="shared" ref="C5955:C6018" si="93">B5955/100</f>
        <v>3.465E-2</v>
      </c>
    </row>
    <row r="5956" spans="1:3" x14ac:dyDescent="0.45">
      <c r="A5956" s="7">
        <v>39750</v>
      </c>
      <c r="B5956" s="9">
        <v>3.42</v>
      </c>
      <c r="C5956" s="12">
        <f t="shared" si="93"/>
        <v>3.4200000000000001E-2</v>
      </c>
    </row>
    <row r="5957" spans="1:3" x14ac:dyDescent="0.45">
      <c r="A5957" s="7">
        <v>39751</v>
      </c>
      <c r="B5957" s="9">
        <v>3.1924999999999999</v>
      </c>
      <c r="C5957" s="12">
        <f t="shared" si="93"/>
        <v>3.1925000000000002E-2</v>
      </c>
    </row>
    <row r="5958" spans="1:3" x14ac:dyDescent="0.45">
      <c r="A5958" s="7">
        <v>39752</v>
      </c>
      <c r="B5958" s="9">
        <v>3.0262500000000001</v>
      </c>
      <c r="C5958" s="12">
        <f t="shared" si="93"/>
        <v>3.0262500000000001E-2</v>
      </c>
    </row>
    <row r="5959" spans="1:3" x14ac:dyDescent="0.45">
      <c r="A5959" s="7">
        <v>39755</v>
      </c>
      <c r="B5959" s="9">
        <v>2.8587500000000001</v>
      </c>
      <c r="C5959" s="12">
        <f t="shared" si="93"/>
        <v>2.8587500000000002E-2</v>
      </c>
    </row>
    <row r="5960" spans="1:3" x14ac:dyDescent="0.45">
      <c r="A5960" s="7">
        <v>39756</v>
      </c>
      <c r="B5960" s="9">
        <v>2.7062499999999998</v>
      </c>
      <c r="C5960" s="12">
        <f t="shared" si="93"/>
        <v>2.70625E-2</v>
      </c>
    </row>
    <row r="5961" spans="1:3" x14ac:dyDescent="0.45">
      <c r="A5961" s="7">
        <v>39757</v>
      </c>
      <c r="B5961" s="9">
        <v>2.5062500000000001</v>
      </c>
      <c r="C5961" s="12">
        <f t="shared" si="93"/>
        <v>2.5062500000000001E-2</v>
      </c>
    </row>
    <row r="5962" spans="1:3" x14ac:dyDescent="0.45">
      <c r="A5962" s="7">
        <v>39758</v>
      </c>
      <c r="B5962" s="9">
        <v>2.3875000000000002</v>
      </c>
      <c r="C5962" s="12">
        <f t="shared" si="93"/>
        <v>2.3875E-2</v>
      </c>
    </row>
    <row r="5963" spans="1:3" x14ac:dyDescent="0.45">
      <c r="A5963" s="7">
        <v>39759</v>
      </c>
      <c r="B5963" s="9">
        <v>2.29</v>
      </c>
      <c r="C5963" s="12">
        <f t="shared" si="93"/>
        <v>2.29E-2</v>
      </c>
    </row>
    <row r="5964" spans="1:3" x14ac:dyDescent="0.45">
      <c r="A5964" s="7">
        <v>39762</v>
      </c>
      <c r="B5964" s="9">
        <v>2.2349999999999999</v>
      </c>
      <c r="C5964" s="12">
        <f t="shared" si="93"/>
        <v>2.2349999999999998E-2</v>
      </c>
    </row>
    <row r="5965" spans="1:3" x14ac:dyDescent="0.45">
      <c r="A5965" s="7">
        <v>39763</v>
      </c>
      <c r="B5965" s="9">
        <v>2.1749999999999998</v>
      </c>
      <c r="C5965" s="12">
        <f t="shared" si="93"/>
        <v>2.1749999999999999E-2</v>
      </c>
    </row>
    <row r="5966" spans="1:3" x14ac:dyDescent="0.45">
      <c r="A5966" s="7">
        <v>39764</v>
      </c>
      <c r="B5966" s="9">
        <v>2.1324999999999998</v>
      </c>
      <c r="C5966" s="12">
        <f t="shared" si="93"/>
        <v>2.1324999999999997E-2</v>
      </c>
    </row>
    <row r="5967" spans="1:3" x14ac:dyDescent="0.45">
      <c r="A5967" s="7">
        <v>39765</v>
      </c>
      <c r="B5967" s="9">
        <v>2.1487500000000002</v>
      </c>
      <c r="C5967" s="12">
        <f t="shared" si="93"/>
        <v>2.1487500000000003E-2</v>
      </c>
    </row>
    <row r="5968" spans="1:3" x14ac:dyDescent="0.45">
      <c r="A5968" s="7">
        <v>39766</v>
      </c>
      <c r="B5968" s="9">
        <v>2.2362500000000001</v>
      </c>
      <c r="C5968" s="12">
        <f t="shared" si="93"/>
        <v>2.23625E-2</v>
      </c>
    </row>
    <row r="5969" spans="1:3" x14ac:dyDescent="0.45">
      <c r="A5969" s="7">
        <v>39769</v>
      </c>
      <c r="B5969" s="9">
        <v>2.23875</v>
      </c>
      <c r="C5969" s="12">
        <f t="shared" si="93"/>
        <v>2.2387500000000001E-2</v>
      </c>
    </row>
    <row r="5970" spans="1:3" x14ac:dyDescent="0.45">
      <c r="A5970" s="7">
        <v>39770</v>
      </c>
      <c r="B5970" s="9">
        <v>2.2174999999999998</v>
      </c>
      <c r="C5970" s="12">
        <f t="shared" si="93"/>
        <v>2.2174999999999997E-2</v>
      </c>
    </row>
    <row r="5971" spans="1:3" x14ac:dyDescent="0.45">
      <c r="A5971" s="7">
        <v>39771</v>
      </c>
      <c r="B5971" s="9">
        <v>2.1724999999999999</v>
      </c>
      <c r="C5971" s="12">
        <f t="shared" si="93"/>
        <v>2.1724999999999998E-2</v>
      </c>
    </row>
    <row r="5972" spans="1:3" x14ac:dyDescent="0.45">
      <c r="A5972" s="7">
        <v>39772</v>
      </c>
      <c r="B5972" s="9">
        <v>2.15313</v>
      </c>
      <c r="C5972" s="12">
        <f t="shared" si="93"/>
        <v>2.15313E-2</v>
      </c>
    </row>
    <row r="5973" spans="1:3" x14ac:dyDescent="0.45">
      <c r="A5973" s="7">
        <v>39773</v>
      </c>
      <c r="B5973" s="9">
        <v>2.1575000000000002</v>
      </c>
      <c r="C5973" s="12">
        <f t="shared" si="93"/>
        <v>2.1575E-2</v>
      </c>
    </row>
    <row r="5974" spans="1:3" x14ac:dyDescent="0.45">
      <c r="A5974" s="7">
        <v>39776</v>
      </c>
      <c r="B5974" s="9">
        <v>2.1687500000000002</v>
      </c>
      <c r="C5974" s="12">
        <f t="shared" si="93"/>
        <v>2.1687500000000002E-2</v>
      </c>
    </row>
    <row r="5975" spans="1:3" x14ac:dyDescent="0.45">
      <c r="A5975" s="7">
        <v>39777</v>
      </c>
      <c r="B5975" s="9">
        <v>2.19625</v>
      </c>
      <c r="C5975" s="12">
        <f t="shared" si="93"/>
        <v>2.1962499999999999E-2</v>
      </c>
    </row>
    <row r="5976" spans="1:3" x14ac:dyDescent="0.45">
      <c r="A5976" s="7">
        <v>39778</v>
      </c>
      <c r="B5976" s="9">
        <v>2.1812499999999999</v>
      </c>
      <c r="C5976" s="12">
        <f t="shared" si="93"/>
        <v>2.1812499999999999E-2</v>
      </c>
    </row>
    <row r="5977" spans="1:3" x14ac:dyDescent="0.45">
      <c r="A5977" s="7">
        <v>39779</v>
      </c>
      <c r="B5977" s="9">
        <v>2.2025000000000001</v>
      </c>
      <c r="C5977" s="12">
        <f t="shared" si="93"/>
        <v>2.2025000000000003E-2</v>
      </c>
    </row>
    <row r="5978" spans="1:3" x14ac:dyDescent="0.45">
      <c r="A5978" s="7">
        <v>39780</v>
      </c>
      <c r="B5978" s="9">
        <v>2.2168800000000002</v>
      </c>
      <c r="C5978" s="12">
        <f t="shared" si="93"/>
        <v>2.2168800000000002E-2</v>
      </c>
    </row>
    <row r="5979" spans="1:3" x14ac:dyDescent="0.45">
      <c r="A5979" s="7">
        <v>39783</v>
      </c>
      <c r="B5979" s="9">
        <v>2.2200000000000002</v>
      </c>
      <c r="C5979" s="12">
        <f t="shared" si="93"/>
        <v>2.2200000000000001E-2</v>
      </c>
    </row>
    <row r="5980" spans="1:3" x14ac:dyDescent="0.45">
      <c r="A5980" s="7">
        <v>39784</v>
      </c>
      <c r="B5980" s="9">
        <v>2.21</v>
      </c>
      <c r="C5980" s="12">
        <f t="shared" si="93"/>
        <v>2.2099999999999998E-2</v>
      </c>
    </row>
    <row r="5981" spans="1:3" x14ac:dyDescent="0.45">
      <c r="A5981" s="7">
        <v>39785</v>
      </c>
      <c r="B5981" s="9">
        <v>2.2012499999999999</v>
      </c>
      <c r="C5981" s="12">
        <f t="shared" si="93"/>
        <v>2.2012500000000001E-2</v>
      </c>
    </row>
    <row r="5982" spans="1:3" x14ac:dyDescent="0.45">
      <c r="A5982" s="7">
        <v>39786</v>
      </c>
      <c r="B5982" s="9">
        <v>2.1924999999999999</v>
      </c>
      <c r="C5982" s="12">
        <f t="shared" si="93"/>
        <v>2.1925E-2</v>
      </c>
    </row>
    <row r="5983" spans="1:3" x14ac:dyDescent="0.45">
      <c r="A5983" s="7">
        <v>39787</v>
      </c>
      <c r="B5983" s="9">
        <v>2.1856300000000002</v>
      </c>
      <c r="C5983" s="12">
        <f t="shared" si="93"/>
        <v>2.1856300000000002E-2</v>
      </c>
    </row>
    <row r="5984" spans="1:3" x14ac:dyDescent="0.45">
      <c r="A5984" s="7">
        <v>39790</v>
      </c>
      <c r="B5984" s="9">
        <v>2.1893799999999999</v>
      </c>
      <c r="C5984" s="12">
        <f t="shared" si="93"/>
        <v>2.1893799999999998E-2</v>
      </c>
    </row>
    <row r="5985" spans="1:3" x14ac:dyDescent="0.45">
      <c r="A5985" s="7">
        <v>39791</v>
      </c>
      <c r="B5985" s="9">
        <v>2.1637499999999998</v>
      </c>
      <c r="C5985" s="12">
        <f t="shared" si="93"/>
        <v>2.1637499999999997E-2</v>
      </c>
    </row>
    <row r="5986" spans="1:3" x14ac:dyDescent="0.45">
      <c r="A5986" s="7">
        <v>39792</v>
      </c>
      <c r="B5986" s="9">
        <v>2.0987499999999999</v>
      </c>
      <c r="C5986" s="12">
        <f t="shared" si="93"/>
        <v>2.0987499999999999E-2</v>
      </c>
    </row>
    <row r="5987" spans="1:3" x14ac:dyDescent="0.45">
      <c r="A5987" s="7">
        <v>39793</v>
      </c>
      <c r="B5987" s="9">
        <v>1.9962500000000001</v>
      </c>
      <c r="C5987" s="12">
        <f t="shared" si="93"/>
        <v>1.9962500000000001E-2</v>
      </c>
    </row>
    <row r="5988" spans="1:3" x14ac:dyDescent="0.45">
      <c r="A5988" s="7">
        <v>39794</v>
      </c>
      <c r="B5988" s="9">
        <v>1.9212499999999999</v>
      </c>
      <c r="C5988" s="12">
        <f t="shared" si="93"/>
        <v>1.92125E-2</v>
      </c>
    </row>
    <row r="5989" spans="1:3" x14ac:dyDescent="0.45">
      <c r="A5989" s="7">
        <v>39797</v>
      </c>
      <c r="B5989" s="9">
        <v>1.8712500000000001</v>
      </c>
      <c r="C5989" s="12">
        <f t="shared" si="93"/>
        <v>1.87125E-2</v>
      </c>
    </row>
    <row r="5990" spans="1:3" x14ac:dyDescent="0.45">
      <c r="A5990" s="7">
        <v>39798</v>
      </c>
      <c r="B5990" s="9">
        <v>1.8474999999999999</v>
      </c>
      <c r="C5990" s="12">
        <f t="shared" si="93"/>
        <v>1.8474999999999998E-2</v>
      </c>
    </row>
    <row r="5991" spans="1:3" x14ac:dyDescent="0.45">
      <c r="A5991" s="7">
        <v>39799</v>
      </c>
      <c r="B5991" s="9">
        <v>1.5774999999999999</v>
      </c>
      <c r="C5991" s="12">
        <f t="shared" si="93"/>
        <v>1.5774999999999997E-2</v>
      </c>
    </row>
    <row r="5992" spans="1:3" x14ac:dyDescent="0.45">
      <c r="A5992" s="7">
        <v>39800</v>
      </c>
      <c r="B5992" s="9">
        <v>1.5249999999999999</v>
      </c>
      <c r="C5992" s="12">
        <f t="shared" si="93"/>
        <v>1.525E-2</v>
      </c>
    </row>
    <row r="5993" spans="1:3" x14ac:dyDescent="0.45">
      <c r="A5993" s="7">
        <v>39801</v>
      </c>
      <c r="B5993" s="9">
        <v>1.4975000000000001</v>
      </c>
      <c r="C5993" s="12">
        <f t="shared" si="93"/>
        <v>1.4975E-2</v>
      </c>
    </row>
    <row r="5994" spans="1:3" x14ac:dyDescent="0.45">
      <c r="A5994" s="7">
        <v>39804</v>
      </c>
      <c r="B5994" s="9">
        <v>1.4662500000000001</v>
      </c>
      <c r="C5994" s="12">
        <f t="shared" si="93"/>
        <v>1.46625E-2</v>
      </c>
    </row>
    <row r="5995" spans="1:3" x14ac:dyDescent="0.45">
      <c r="A5995" s="7">
        <v>39805</v>
      </c>
      <c r="B5995" s="9">
        <v>1.4662500000000001</v>
      </c>
      <c r="C5995" s="12">
        <f t="shared" si="93"/>
        <v>1.46625E-2</v>
      </c>
    </row>
    <row r="5996" spans="1:3" x14ac:dyDescent="0.45">
      <c r="A5996" s="7">
        <v>39806</v>
      </c>
      <c r="B5996" s="9">
        <v>1.4675</v>
      </c>
      <c r="C5996" s="12">
        <f t="shared" si="93"/>
        <v>1.4675000000000001E-2</v>
      </c>
    </row>
    <row r="5997" spans="1:3" x14ac:dyDescent="0.45">
      <c r="A5997" s="7">
        <v>39807</v>
      </c>
      <c r="B5997" s="8">
        <v>0</v>
      </c>
      <c r="C5997" s="12">
        <f t="shared" si="93"/>
        <v>0</v>
      </c>
    </row>
    <row r="5998" spans="1:3" x14ac:dyDescent="0.45">
      <c r="A5998" s="7">
        <v>39808</v>
      </c>
      <c r="B5998" s="8">
        <v>0</v>
      </c>
      <c r="C5998" s="12">
        <f t="shared" si="93"/>
        <v>0</v>
      </c>
    </row>
    <row r="5999" spans="1:3" x14ac:dyDescent="0.45">
      <c r="A5999" s="7">
        <v>39811</v>
      </c>
      <c r="B5999" s="9">
        <v>1.45875</v>
      </c>
      <c r="C5999" s="12">
        <f t="shared" si="93"/>
        <v>1.45875E-2</v>
      </c>
    </row>
    <row r="6000" spans="1:3" x14ac:dyDescent="0.45">
      <c r="A6000" s="7">
        <v>39812</v>
      </c>
      <c r="B6000" s="9">
        <v>1.4350000000000001</v>
      </c>
      <c r="C6000" s="12">
        <f t="shared" si="93"/>
        <v>1.435E-2</v>
      </c>
    </row>
    <row r="6001" spans="1:3" x14ac:dyDescent="0.45">
      <c r="A6001" s="7">
        <v>39813</v>
      </c>
      <c r="B6001" s="9">
        <v>1.425</v>
      </c>
      <c r="C6001" s="12">
        <f t="shared" si="93"/>
        <v>1.4250000000000001E-2</v>
      </c>
    </row>
    <row r="6002" spans="1:3" x14ac:dyDescent="0.45">
      <c r="A6002" s="7">
        <v>39814</v>
      </c>
      <c r="B6002" s="8">
        <v>0</v>
      </c>
      <c r="C6002" s="12">
        <f t="shared" si="93"/>
        <v>0</v>
      </c>
    </row>
    <row r="6003" spans="1:3" x14ac:dyDescent="0.45">
      <c r="A6003" s="7">
        <v>39815</v>
      </c>
      <c r="B6003" s="9">
        <v>1.4125000000000001</v>
      </c>
      <c r="C6003" s="12">
        <f t="shared" si="93"/>
        <v>1.4125E-2</v>
      </c>
    </row>
    <row r="6004" spans="1:3" x14ac:dyDescent="0.45">
      <c r="A6004" s="7">
        <v>39818</v>
      </c>
      <c r="B6004" s="9">
        <v>1.4212499999999999</v>
      </c>
      <c r="C6004" s="12">
        <f t="shared" si="93"/>
        <v>1.4212499999999999E-2</v>
      </c>
    </row>
    <row r="6005" spans="1:3" x14ac:dyDescent="0.45">
      <c r="A6005" s="7">
        <v>39819</v>
      </c>
      <c r="B6005" s="9">
        <v>1.4112499999999999</v>
      </c>
      <c r="C6005" s="12">
        <f t="shared" si="93"/>
        <v>1.4112499999999998E-2</v>
      </c>
    </row>
    <row r="6006" spans="1:3" x14ac:dyDescent="0.45">
      <c r="A6006" s="7">
        <v>39820</v>
      </c>
      <c r="B6006" s="9">
        <v>1.3975</v>
      </c>
      <c r="C6006" s="12">
        <f t="shared" si="93"/>
        <v>1.3975E-2</v>
      </c>
    </row>
    <row r="6007" spans="1:3" x14ac:dyDescent="0.45">
      <c r="A6007" s="7">
        <v>39821</v>
      </c>
      <c r="B6007" s="9">
        <v>1.35375</v>
      </c>
      <c r="C6007" s="12">
        <f t="shared" si="93"/>
        <v>1.3537500000000001E-2</v>
      </c>
    </row>
    <row r="6008" spans="1:3" x14ac:dyDescent="0.45">
      <c r="A6008" s="7">
        <v>39822</v>
      </c>
      <c r="B6008" s="9">
        <v>1.26</v>
      </c>
      <c r="C6008" s="12">
        <f t="shared" si="93"/>
        <v>1.26E-2</v>
      </c>
    </row>
    <row r="6009" spans="1:3" x14ac:dyDescent="0.45">
      <c r="A6009" s="7">
        <v>39825</v>
      </c>
      <c r="B6009" s="9">
        <v>1.1599999999999999</v>
      </c>
      <c r="C6009" s="12">
        <f t="shared" si="93"/>
        <v>1.1599999999999999E-2</v>
      </c>
    </row>
    <row r="6010" spans="1:3" x14ac:dyDescent="0.45">
      <c r="A6010" s="7">
        <v>39826</v>
      </c>
      <c r="B6010" s="9">
        <v>1.0943799999999999</v>
      </c>
      <c r="C6010" s="12">
        <f t="shared" si="93"/>
        <v>1.0943799999999998E-2</v>
      </c>
    </row>
    <row r="6011" spans="1:3" x14ac:dyDescent="0.45">
      <c r="A6011" s="7">
        <v>39827</v>
      </c>
      <c r="B6011" s="9">
        <v>1.0825</v>
      </c>
      <c r="C6011" s="12">
        <f t="shared" si="93"/>
        <v>1.0825E-2</v>
      </c>
    </row>
    <row r="6012" spans="1:3" x14ac:dyDescent="0.45">
      <c r="A6012" s="7">
        <v>39828</v>
      </c>
      <c r="B6012" s="9">
        <v>1.0856300000000001</v>
      </c>
      <c r="C6012" s="12">
        <f t="shared" si="93"/>
        <v>1.0856300000000001E-2</v>
      </c>
    </row>
    <row r="6013" spans="1:3" x14ac:dyDescent="0.45">
      <c r="A6013" s="7">
        <v>39829</v>
      </c>
      <c r="B6013" s="9">
        <v>1.1425000000000001</v>
      </c>
      <c r="C6013" s="12">
        <f t="shared" si="93"/>
        <v>1.1425000000000001E-2</v>
      </c>
    </row>
    <row r="6014" spans="1:3" x14ac:dyDescent="0.45">
      <c r="A6014" s="7">
        <v>39832</v>
      </c>
      <c r="B6014" s="9">
        <v>1.1325000000000001</v>
      </c>
      <c r="C6014" s="12">
        <f t="shared" si="93"/>
        <v>1.1325E-2</v>
      </c>
    </row>
    <row r="6015" spans="1:3" x14ac:dyDescent="0.45">
      <c r="A6015" s="7">
        <v>39833</v>
      </c>
      <c r="B6015" s="9">
        <v>1.1225000000000001</v>
      </c>
      <c r="C6015" s="12">
        <f t="shared" si="93"/>
        <v>1.1225000000000001E-2</v>
      </c>
    </row>
    <row r="6016" spans="1:3" x14ac:dyDescent="0.45">
      <c r="A6016" s="7">
        <v>39834</v>
      </c>
      <c r="B6016" s="9">
        <v>1.125</v>
      </c>
      <c r="C6016" s="12">
        <f t="shared" si="93"/>
        <v>1.125E-2</v>
      </c>
    </row>
    <row r="6017" spans="1:3" x14ac:dyDescent="0.45">
      <c r="A6017" s="7">
        <v>39835</v>
      </c>
      <c r="B6017" s="9">
        <v>1.1593800000000001</v>
      </c>
      <c r="C6017" s="12">
        <f t="shared" si="93"/>
        <v>1.1593800000000001E-2</v>
      </c>
    </row>
    <row r="6018" spans="1:3" x14ac:dyDescent="0.45">
      <c r="A6018" s="7">
        <v>39836</v>
      </c>
      <c r="B6018" s="9">
        <v>1.1693800000000001</v>
      </c>
      <c r="C6018" s="12">
        <f t="shared" si="93"/>
        <v>1.1693800000000001E-2</v>
      </c>
    </row>
    <row r="6019" spans="1:3" x14ac:dyDescent="0.45">
      <c r="A6019" s="7">
        <v>39839</v>
      </c>
      <c r="B6019" s="9">
        <v>1.1837500000000001</v>
      </c>
      <c r="C6019" s="12">
        <f t="shared" ref="C6019:C6082" si="94">B6019/100</f>
        <v>1.1837500000000001E-2</v>
      </c>
    </row>
    <row r="6020" spans="1:3" x14ac:dyDescent="0.45">
      <c r="A6020" s="7">
        <v>39840</v>
      </c>
      <c r="B6020" s="9">
        <v>1.18438</v>
      </c>
      <c r="C6020" s="12">
        <f t="shared" si="94"/>
        <v>1.18438E-2</v>
      </c>
    </row>
    <row r="6021" spans="1:3" x14ac:dyDescent="0.45">
      <c r="A6021" s="7">
        <v>39841</v>
      </c>
      <c r="B6021" s="9">
        <v>1.17438</v>
      </c>
      <c r="C6021" s="12">
        <f t="shared" si="94"/>
        <v>1.17438E-2</v>
      </c>
    </row>
    <row r="6022" spans="1:3" x14ac:dyDescent="0.45">
      <c r="A6022" s="7">
        <v>39842</v>
      </c>
      <c r="B6022" s="9">
        <v>1.17</v>
      </c>
      <c r="C6022" s="12">
        <f t="shared" si="94"/>
        <v>1.1699999999999999E-2</v>
      </c>
    </row>
    <row r="6023" spans="1:3" x14ac:dyDescent="0.45">
      <c r="A6023" s="7">
        <v>39843</v>
      </c>
      <c r="B6023" s="9">
        <v>1.18438</v>
      </c>
      <c r="C6023" s="12">
        <f t="shared" si="94"/>
        <v>1.18438E-2</v>
      </c>
    </row>
    <row r="6024" spans="1:3" x14ac:dyDescent="0.45">
      <c r="A6024" s="7">
        <v>39846</v>
      </c>
      <c r="B6024" s="9">
        <v>1.2250000000000001</v>
      </c>
      <c r="C6024" s="12">
        <f t="shared" si="94"/>
        <v>1.225E-2</v>
      </c>
    </row>
    <row r="6025" spans="1:3" x14ac:dyDescent="0.45">
      <c r="A6025" s="7">
        <v>39847</v>
      </c>
      <c r="B6025" s="9">
        <v>1.2337499999999999</v>
      </c>
      <c r="C6025" s="12">
        <f t="shared" si="94"/>
        <v>1.23375E-2</v>
      </c>
    </row>
    <row r="6026" spans="1:3" x14ac:dyDescent="0.45">
      <c r="A6026" s="7">
        <v>39848</v>
      </c>
      <c r="B6026" s="9">
        <v>1.23563</v>
      </c>
      <c r="C6026" s="12">
        <f t="shared" si="94"/>
        <v>1.2356300000000001E-2</v>
      </c>
    </row>
    <row r="6027" spans="1:3" x14ac:dyDescent="0.45">
      <c r="A6027" s="7">
        <v>39849</v>
      </c>
      <c r="B6027" s="9">
        <v>1.24125</v>
      </c>
      <c r="C6027" s="12">
        <f t="shared" si="94"/>
        <v>1.24125E-2</v>
      </c>
    </row>
    <row r="6028" spans="1:3" x14ac:dyDescent="0.45">
      <c r="A6028" s="7">
        <v>39850</v>
      </c>
      <c r="B6028" s="9">
        <v>1.24125</v>
      </c>
      <c r="C6028" s="12">
        <f t="shared" si="94"/>
        <v>1.24125E-2</v>
      </c>
    </row>
    <row r="6029" spans="1:3" x14ac:dyDescent="0.45">
      <c r="A6029" s="7">
        <v>39853</v>
      </c>
      <c r="B6029" s="9">
        <v>1.2281299999999999</v>
      </c>
      <c r="C6029" s="12">
        <f t="shared" si="94"/>
        <v>1.22813E-2</v>
      </c>
    </row>
    <row r="6030" spans="1:3" x14ac:dyDescent="0.45">
      <c r="A6030" s="7">
        <v>39854</v>
      </c>
      <c r="B6030" s="9">
        <v>1.2218800000000001</v>
      </c>
      <c r="C6030" s="12">
        <f t="shared" si="94"/>
        <v>1.22188E-2</v>
      </c>
    </row>
    <row r="6031" spans="1:3" x14ac:dyDescent="0.45">
      <c r="A6031" s="7">
        <v>39855</v>
      </c>
      <c r="B6031" s="9">
        <v>1.23125</v>
      </c>
      <c r="C6031" s="12">
        <f t="shared" si="94"/>
        <v>1.2312499999999999E-2</v>
      </c>
    </row>
    <row r="6032" spans="1:3" x14ac:dyDescent="0.45">
      <c r="A6032" s="7">
        <v>39856</v>
      </c>
      <c r="B6032" s="9">
        <v>1.23438</v>
      </c>
      <c r="C6032" s="12">
        <f t="shared" si="94"/>
        <v>1.23438E-2</v>
      </c>
    </row>
    <row r="6033" spans="1:3" x14ac:dyDescent="0.45">
      <c r="A6033" s="7">
        <v>39857</v>
      </c>
      <c r="B6033" s="9">
        <v>1.2375</v>
      </c>
      <c r="C6033" s="12">
        <f t="shared" si="94"/>
        <v>1.2375000000000001E-2</v>
      </c>
    </row>
    <row r="6034" spans="1:3" x14ac:dyDescent="0.45">
      <c r="A6034" s="7">
        <v>39860</v>
      </c>
      <c r="B6034" s="9">
        <v>1.24563</v>
      </c>
      <c r="C6034" s="12">
        <f t="shared" si="94"/>
        <v>1.24563E-2</v>
      </c>
    </row>
    <row r="6035" spans="1:3" x14ac:dyDescent="0.45">
      <c r="A6035" s="7">
        <v>39861</v>
      </c>
      <c r="B6035" s="9">
        <v>1.24563</v>
      </c>
      <c r="C6035" s="12">
        <f t="shared" si="94"/>
        <v>1.24563E-2</v>
      </c>
    </row>
    <row r="6036" spans="1:3" x14ac:dyDescent="0.45">
      <c r="A6036" s="7">
        <v>39862</v>
      </c>
      <c r="B6036" s="9">
        <v>1.25125</v>
      </c>
      <c r="C6036" s="12">
        <f t="shared" si="94"/>
        <v>1.2512499999999999E-2</v>
      </c>
    </row>
    <row r="6037" spans="1:3" x14ac:dyDescent="0.45">
      <c r="A6037" s="7">
        <v>39863</v>
      </c>
      <c r="B6037" s="9">
        <v>1.2506299999999999</v>
      </c>
      <c r="C6037" s="12">
        <f t="shared" si="94"/>
        <v>1.25063E-2</v>
      </c>
    </row>
    <row r="6038" spans="1:3" x14ac:dyDescent="0.45">
      <c r="A6038" s="7">
        <v>39864</v>
      </c>
      <c r="B6038" s="9">
        <v>1.24875</v>
      </c>
      <c r="C6038" s="12">
        <f t="shared" si="94"/>
        <v>1.24875E-2</v>
      </c>
    </row>
    <row r="6039" spans="1:3" x14ac:dyDescent="0.45">
      <c r="A6039" s="7">
        <v>39867</v>
      </c>
      <c r="B6039" s="9">
        <v>1.24875</v>
      </c>
      <c r="C6039" s="12">
        <f t="shared" si="94"/>
        <v>1.24875E-2</v>
      </c>
    </row>
    <row r="6040" spans="1:3" x14ac:dyDescent="0.45">
      <c r="A6040" s="7">
        <v>39868</v>
      </c>
      <c r="B6040" s="9">
        <v>1.25</v>
      </c>
      <c r="C6040" s="12">
        <f t="shared" si="94"/>
        <v>1.2500000000000001E-2</v>
      </c>
    </row>
    <row r="6041" spans="1:3" x14ac:dyDescent="0.45">
      <c r="A6041" s="7">
        <v>39869</v>
      </c>
      <c r="B6041" s="9">
        <v>1.2562500000000001</v>
      </c>
      <c r="C6041" s="12">
        <f t="shared" si="94"/>
        <v>1.2562500000000001E-2</v>
      </c>
    </row>
    <row r="6042" spans="1:3" x14ac:dyDescent="0.45">
      <c r="A6042" s="7">
        <v>39870</v>
      </c>
      <c r="B6042" s="9">
        <v>1.26125</v>
      </c>
      <c r="C6042" s="12">
        <f t="shared" si="94"/>
        <v>1.26125E-2</v>
      </c>
    </row>
    <row r="6043" spans="1:3" x14ac:dyDescent="0.45">
      <c r="A6043" s="7">
        <v>39871</v>
      </c>
      <c r="B6043" s="9">
        <v>1.2643800000000001</v>
      </c>
      <c r="C6043" s="12">
        <f t="shared" si="94"/>
        <v>1.26438E-2</v>
      </c>
    </row>
    <row r="6044" spans="1:3" x14ac:dyDescent="0.45">
      <c r="A6044" s="7">
        <v>39874</v>
      </c>
      <c r="B6044" s="9">
        <v>1.2662500000000001</v>
      </c>
      <c r="C6044" s="12">
        <f t="shared" si="94"/>
        <v>1.26625E-2</v>
      </c>
    </row>
    <row r="6045" spans="1:3" x14ac:dyDescent="0.45">
      <c r="A6045" s="7">
        <v>39875</v>
      </c>
      <c r="B6045" s="9">
        <v>1.27125</v>
      </c>
      <c r="C6045" s="12">
        <f t="shared" si="94"/>
        <v>1.27125E-2</v>
      </c>
    </row>
    <row r="6046" spans="1:3" x14ac:dyDescent="0.45">
      <c r="A6046" s="7">
        <v>39876</v>
      </c>
      <c r="B6046" s="9">
        <v>1.2766299999999999</v>
      </c>
      <c r="C6046" s="12">
        <f t="shared" si="94"/>
        <v>1.27663E-2</v>
      </c>
    </row>
    <row r="6047" spans="1:3" x14ac:dyDescent="0.45">
      <c r="A6047" s="7">
        <v>39877</v>
      </c>
      <c r="B6047" s="9">
        <v>1.2837499999999999</v>
      </c>
      <c r="C6047" s="12">
        <f t="shared" si="94"/>
        <v>1.28375E-2</v>
      </c>
    </row>
    <row r="6048" spans="1:3" x14ac:dyDescent="0.45">
      <c r="A6048" s="7">
        <v>39878</v>
      </c>
      <c r="B6048" s="9">
        <v>1.2925</v>
      </c>
      <c r="C6048" s="12">
        <f t="shared" si="94"/>
        <v>1.2924999999999999E-2</v>
      </c>
    </row>
    <row r="6049" spans="1:3" x14ac:dyDescent="0.45">
      <c r="A6049" s="7">
        <v>39881</v>
      </c>
      <c r="B6049" s="9">
        <v>1.3125</v>
      </c>
      <c r="C6049" s="12">
        <f t="shared" si="94"/>
        <v>1.3125E-2</v>
      </c>
    </row>
    <row r="6050" spans="1:3" x14ac:dyDescent="0.45">
      <c r="A6050" s="7">
        <v>39882</v>
      </c>
      <c r="B6050" s="9">
        <v>1.33125</v>
      </c>
      <c r="C6050" s="12">
        <f t="shared" si="94"/>
        <v>1.33125E-2</v>
      </c>
    </row>
    <row r="6051" spans="1:3" x14ac:dyDescent="0.45">
      <c r="A6051" s="7">
        <v>39883</v>
      </c>
      <c r="B6051" s="9">
        <v>1.3259399999999999</v>
      </c>
      <c r="C6051" s="12">
        <f t="shared" si="94"/>
        <v>1.3259399999999999E-2</v>
      </c>
    </row>
    <row r="6052" spans="1:3" x14ac:dyDescent="0.45">
      <c r="A6052" s="7">
        <v>39884</v>
      </c>
      <c r="B6052" s="9">
        <v>1.32</v>
      </c>
      <c r="C6052" s="12">
        <f t="shared" si="94"/>
        <v>1.32E-2</v>
      </c>
    </row>
    <row r="6053" spans="1:3" x14ac:dyDescent="0.45">
      <c r="A6053" s="7">
        <v>39885</v>
      </c>
      <c r="B6053" s="9">
        <v>1.3156300000000001</v>
      </c>
      <c r="C6053" s="12">
        <f t="shared" si="94"/>
        <v>1.3156300000000001E-2</v>
      </c>
    </row>
    <row r="6054" spans="1:3" x14ac:dyDescent="0.45">
      <c r="A6054" s="7">
        <v>39888</v>
      </c>
      <c r="B6054" s="9">
        <v>1.3087500000000001</v>
      </c>
      <c r="C6054" s="12">
        <f t="shared" si="94"/>
        <v>1.30875E-2</v>
      </c>
    </row>
    <row r="6055" spans="1:3" x14ac:dyDescent="0.45">
      <c r="A6055" s="7">
        <v>39889</v>
      </c>
      <c r="B6055" s="9">
        <v>1.29938</v>
      </c>
      <c r="C6055" s="12">
        <f t="shared" si="94"/>
        <v>1.29938E-2</v>
      </c>
    </row>
    <row r="6056" spans="1:3" x14ac:dyDescent="0.45">
      <c r="A6056" s="7">
        <v>39890</v>
      </c>
      <c r="B6056" s="9">
        <v>1.2875000000000001</v>
      </c>
      <c r="C6056" s="12">
        <f t="shared" si="94"/>
        <v>1.2875000000000001E-2</v>
      </c>
    </row>
    <row r="6057" spans="1:3" x14ac:dyDescent="0.45">
      <c r="A6057" s="7">
        <v>39891</v>
      </c>
      <c r="B6057" s="9">
        <v>1.22688</v>
      </c>
      <c r="C6057" s="12">
        <f t="shared" si="94"/>
        <v>1.22688E-2</v>
      </c>
    </row>
    <row r="6058" spans="1:3" x14ac:dyDescent="0.45">
      <c r="A6058" s="7">
        <v>39892</v>
      </c>
      <c r="B6058" s="9">
        <v>1.22281</v>
      </c>
      <c r="C6058" s="12">
        <f t="shared" si="94"/>
        <v>1.2228099999999999E-2</v>
      </c>
    </row>
    <row r="6059" spans="1:3" x14ac:dyDescent="0.45">
      <c r="A6059" s="7">
        <v>39895</v>
      </c>
      <c r="B6059" s="9">
        <v>1.2221900000000001</v>
      </c>
      <c r="C6059" s="12">
        <f t="shared" si="94"/>
        <v>1.2221900000000001E-2</v>
      </c>
    </row>
    <row r="6060" spans="1:3" x14ac:dyDescent="0.45">
      <c r="A6060" s="7">
        <v>39896</v>
      </c>
      <c r="B6060" s="9">
        <v>1.2262500000000001</v>
      </c>
      <c r="C6060" s="12">
        <f t="shared" si="94"/>
        <v>1.2262500000000001E-2</v>
      </c>
    </row>
    <row r="6061" spans="1:3" x14ac:dyDescent="0.45">
      <c r="A6061" s="7">
        <v>39897</v>
      </c>
      <c r="B6061" s="9">
        <v>1.2275</v>
      </c>
      <c r="C6061" s="12">
        <f t="shared" si="94"/>
        <v>1.2275000000000001E-2</v>
      </c>
    </row>
    <row r="6062" spans="1:3" x14ac:dyDescent="0.45">
      <c r="A6062" s="7">
        <v>39898</v>
      </c>
      <c r="B6062" s="9">
        <v>1.2318800000000001</v>
      </c>
      <c r="C6062" s="12">
        <f t="shared" si="94"/>
        <v>1.2318800000000001E-2</v>
      </c>
    </row>
    <row r="6063" spans="1:3" x14ac:dyDescent="0.45">
      <c r="A6063" s="7">
        <v>39899</v>
      </c>
      <c r="B6063" s="9">
        <v>1.22</v>
      </c>
      <c r="C6063" s="12">
        <f t="shared" si="94"/>
        <v>1.2199999999999999E-2</v>
      </c>
    </row>
    <row r="6064" spans="1:3" x14ac:dyDescent="0.45">
      <c r="A6064" s="7">
        <v>39902</v>
      </c>
      <c r="B6064" s="9">
        <v>1.2075</v>
      </c>
      <c r="C6064" s="12">
        <f t="shared" si="94"/>
        <v>1.2075000000000001E-2</v>
      </c>
    </row>
    <row r="6065" spans="1:3" x14ac:dyDescent="0.45">
      <c r="A6065" s="7">
        <v>39903</v>
      </c>
      <c r="B6065" s="9">
        <v>1.1918800000000001</v>
      </c>
      <c r="C6065" s="12">
        <f t="shared" si="94"/>
        <v>1.19188E-2</v>
      </c>
    </row>
    <row r="6066" spans="1:3" x14ac:dyDescent="0.45">
      <c r="A6066" s="7">
        <v>39904</v>
      </c>
      <c r="B6066" s="9">
        <v>1.1768799999999999</v>
      </c>
      <c r="C6066" s="12">
        <f t="shared" si="94"/>
        <v>1.1768799999999999E-2</v>
      </c>
    </row>
    <row r="6067" spans="1:3" x14ac:dyDescent="0.45">
      <c r="A6067" s="7">
        <v>39905</v>
      </c>
      <c r="B6067" s="9">
        <v>1.16594</v>
      </c>
      <c r="C6067" s="12">
        <f t="shared" si="94"/>
        <v>1.16594E-2</v>
      </c>
    </row>
    <row r="6068" spans="1:3" x14ac:dyDescent="0.45">
      <c r="A6068" s="7">
        <v>39906</v>
      </c>
      <c r="B6068" s="9">
        <v>1.1609400000000001</v>
      </c>
      <c r="C6068" s="12">
        <f t="shared" si="94"/>
        <v>1.1609400000000001E-2</v>
      </c>
    </row>
    <row r="6069" spans="1:3" x14ac:dyDescent="0.45">
      <c r="A6069" s="7">
        <v>39909</v>
      </c>
      <c r="B6069" s="9">
        <v>1.1568799999999999</v>
      </c>
      <c r="C6069" s="12">
        <f t="shared" si="94"/>
        <v>1.1568799999999999E-2</v>
      </c>
    </row>
    <row r="6070" spans="1:3" x14ac:dyDescent="0.45">
      <c r="A6070" s="7">
        <v>39910</v>
      </c>
      <c r="B6070" s="9">
        <v>1.1493800000000001</v>
      </c>
      <c r="C6070" s="12">
        <f t="shared" si="94"/>
        <v>1.14938E-2</v>
      </c>
    </row>
    <row r="6071" spans="1:3" x14ac:dyDescent="0.45">
      <c r="A6071" s="7">
        <v>39911</v>
      </c>
      <c r="B6071" s="9">
        <v>1.1387499999999999</v>
      </c>
      <c r="C6071" s="12">
        <f t="shared" si="94"/>
        <v>1.13875E-2</v>
      </c>
    </row>
    <row r="6072" spans="1:3" x14ac:dyDescent="0.45">
      <c r="A6072" s="7">
        <v>39912</v>
      </c>
      <c r="B6072" s="9">
        <v>1.1312500000000001</v>
      </c>
      <c r="C6072" s="12">
        <f t="shared" si="94"/>
        <v>1.1312500000000001E-2</v>
      </c>
    </row>
    <row r="6073" spans="1:3" x14ac:dyDescent="0.45">
      <c r="A6073" s="7">
        <v>39913</v>
      </c>
      <c r="B6073" s="8">
        <v>0</v>
      </c>
      <c r="C6073" s="12">
        <f t="shared" si="94"/>
        <v>0</v>
      </c>
    </row>
    <row r="6074" spans="1:3" x14ac:dyDescent="0.45">
      <c r="A6074" s="7">
        <v>39916</v>
      </c>
      <c r="B6074" s="8">
        <v>0</v>
      </c>
      <c r="C6074" s="12">
        <f t="shared" si="94"/>
        <v>0</v>
      </c>
    </row>
    <row r="6075" spans="1:3" x14ac:dyDescent="0.45">
      <c r="A6075" s="7">
        <v>39917</v>
      </c>
      <c r="B6075" s="9">
        <v>1.12188</v>
      </c>
      <c r="C6075" s="12">
        <f t="shared" si="94"/>
        <v>1.1218799999999999E-2</v>
      </c>
    </row>
    <row r="6076" spans="1:3" x14ac:dyDescent="0.45">
      <c r="A6076" s="7">
        <v>39918</v>
      </c>
      <c r="B6076" s="9">
        <v>1.1125</v>
      </c>
      <c r="C6076" s="12">
        <f t="shared" si="94"/>
        <v>1.1125000000000001E-2</v>
      </c>
    </row>
    <row r="6077" spans="1:3" x14ac:dyDescent="0.45">
      <c r="A6077" s="7">
        <v>39919</v>
      </c>
      <c r="B6077" s="9">
        <v>1.1068800000000001</v>
      </c>
      <c r="C6077" s="12">
        <f t="shared" si="94"/>
        <v>1.10688E-2</v>
      </c>
    </row>
    <row r="6078" spans="1:3" x14ac:dyDescent="0.45">
      <c r="A6078" s="7">
        <v>39920</v>
      </c>
      <c r="B6078" s="9">
        <v>1.10188</v>
      </c>
      <c r="C6078" s="12">
        <f t="shared" si="94"/>
        <v>1.10188E-2</v>
      </c>
    </row>
    <row r="6079" spans="1:3" x14ac:dyDescent="0.45">
      <c r="A6079" s="7">
        <v>39923</v>
      </c>
      <c r="B6079" s="9">
        <v>1.10063</v>
      </c>
      <c r="C6079" s="12">
        <f t="shared" si="94"/>
        <v>1.10063E-2</v>
      </c>
    </row>
    <row r="6080" spans="1:3" x14ac:dyDescent="0.45">
      <c r="A6080" s="7">
        <v>39924</v>
      </c>
      <c r="B6080" s="9">
        <v>1.1000000000000001</v>
      </c>
      <c r="C6080" s="12">
        <f t="shared" si="94"/>
        <v>1.1000000000000001E-2</v>
      </c>
    </row>
    <row r="6081" spans="1:3" x14ac:dyDescent="0.45">
      <c r="A6081" s="7">
        <v>39925</v>
      </c>
      <c r="B6081" s="9">
        <v>1.09938</v>
      </c>
      <c r="C6081" s="12">
        <f t="shared" si="94"/>
        <v>1.09938E-2</v>
      </c>
    </row>
    <row r="6082" spans="1:3" x14ac:dyDescent="0.45">
      <c r="A6082" s="7">
        <v>39926</v>
      </c>
      <c r="B6082" s="9">
        <v>1.09188</v>
      </c>
      <c r="C6082" s="12">
        <f t="shared" si="94"/>
        <v>1.0918799999999999E-2</v>
      </c>
    </row>
    <row r="6083" spans="1:3" x14ac:dyDescent="0.45">
      <c r="A6083" s="7">
        <v>39927</v>
      </c>
      <c r="B6083" s="9">
        <v>1.0725</v>
      </c>
      <c r="C6083" s="12">
        <f t="shared" ref="C6083:C6146" si="95">B6083/100</f>
        <v>1.0725E-2</v>
      </c>
    </row>
    <row r="6084" spans="1:3" x14ac:dyDescent="0.45">
      <c r="A6084" s="7">
        <v>39930</v>
      </c>
      <c r="B6084" s="9">
        <v>1.05375</v>
      </c>
      <c r="C6084" s="12">
        <f t="shared" si="95"/>
        <v>1.05375E-2</v>
      </c>
    </row>
    <row r="6085" spans="1:3" x14ac:dyDescent="0.45">
      <c r="A6085" s="7">
        <v>39931</v>
      </c>
      <c r="B6085" s="9">
        <v>1.03938</v>
      </c>
      <c r="C6085" s="12">
        <f t="shared" si="95"/>
        <v>1.03938E-2</v>
      </c>
    </row>
    <row r="6086" spans="1:3" x14ac:dyDescent="0.45">
      <c r="A6086" s="7">
        <v>39932</v>
      </c>
      <c r="B6086" s="9">
        <v>1.0275000000000001</v>
      </c>
      <c r="C6086" s="12">
        <f t="shared" si="95"/>
        <v>1.0275000000000001E-2</v>
      </c>
    </row>
    <row r="6087" spans="1:3" x14ac:dyDescent="0.45">
      <c r="A6087" s="7">
        <v>39933</v>
      </c>
      <c r="B6087" s="9">
        <v>1.0162500000000001</v>
      </c>
      <c r="C6087" s="12">
        <f t="shared" si="95"/>
        <v>1.0162500000000001E-2</v>
      </c>
    </row>
    <row r="6088" spans="1:3" x14ac:dyDescent="0.45">
      <c r="A6088" s="7">
        <v>39934</v>
      </c>
      <c r="B6088" s="9">
        <v>1.00688</v>
      </c>
      <c r="C6088" s="12">
        <f t="shared" si="95"/>
        <v>1.0068799999999999E-2</v>
      </c>
    </row>
    <row r="6089" spans="1:3" x14ac:dyDescent="0.45">
      <c r="A6089" s="7">
        <v>39937</v>
      </c>
      <c r="B6089" s="8">
        <v>0</v>
      </c>
      <c r="C6089" s="12">
        <f t="shared" si="95"/>
        <v>0</v>
      </c>
    </row>
    <row r="6090" spans="1:3" x14ac:dyDescent="0.45">
      <c r="A6090" s="7">
        <v>39938</v>
      </c>
      <c r="B6090" s="9">
        <v>0.98624999999999996</v>
      </c>
      <c r="C6090" s="12">
        <f t="shared" si="95"/>
        <v>9.8624999999999997E-3</v>
      </c>
    </row>
    <row r="6091" spans="1:3" x14ac:dyDescent="0.45">
      <c r="A6091" s="7">
        <v>39939</v>
      </c>
      <c r="B6091" s="9">
        <v>0.97375</v>
      </c>
      <c r="C6091" s="12">
        <f t="shared" si="95"/>
        <v>9.7374999999999996E-3</v>
      </c>
    </row>
    <row r="6092" spans="1:3" x14ac:dyDescent="0.45">
      <c r="A6092" s="7">
        <v>39940</v>
      </c>
      <c r="B6092" s="9">
        <v>0.95625000000000004</v>
      </c>
      <c r="C6092" s="12">
        <f t="shared" si="95"/>
        <v>9.5624999999999998E-3</v>
      </c>
    </row>
    <row r="6093" spans="1:3" x14ac:dyDescent="0.45">
      <c r="A6093" s="7">
        <v>39941</v>
      </c>
      <c r="B6093" s="9">
        <v>0.9375</v>
      </c>
      <c r="C6093" s="12">
        <f t="shared" si="95"/>
        <v>9.3749999999999997E-3</v>
      </c>
    </row>
    <row r="6094" spans="1:3" x14ac:dyDescent="0.45">
      <c r="A6094" s="7">
        <v>39944</v>
      </c>
      <c r="B6094" s="9">
        <v>0.92</v>
      </c>
      <c r="C6094" s="12">
        <f t="shared" si="95"/>
        <v>9.1999999999999998E-3</v>
      </c>
    </row>
    <row r="6095" spans="1:3" x14ac:dyDescent="0.45">
      <c r="A6095" s="7">
        <v>39945</v>
      </c>
      <c r="B6095" s="9">
        <v>0.90563000000000005</v>
      </c>
      <c r="C6095" s="12">
        <f t="shared" si="95"/>
        <v>9.0562999999999998E-3</v>
      </c>
    </row>
    <row r="6096" spans="1:3" x14ac:dyDescent="0.45">
      <c r="A6096" s="7">
        <v>39946</v>
      </c>
      <c r="B6096" s="9">
        <v>0.88312999999999997</v>
      </c>
      <c r="C6096" s="12">
        <f t="shared" si="95"/>
        <v>8.8313000000000003E-3</v>
      </c>
    </row>
    <row r="6097" spans="1:3" x14ac:dyDescent="0.45">
      <c r="A6097" s="7">
        <v>39947</v>
      </c>
      <c r="B6097" s="9">
        <v>0.85438000000000003</v>
      </c>
      <c r="C6097" s="12">
        <f t="shared" si="95"/>
        <v>8.5438000000000007E-3</v>
      </c>
    </row>
    <row r="6098" spans="1:3" x14ac:dyDescent="0.45">
      <c r="A6098" s="7">
        <v>39948</v>
      </c>
      <c r="B6098" s="9">
        <v>0.82562999999999998</v>
      </c>
      <c r="C6098" s="12">
        <f t="shared" si="95"/>
        <v>8.2562999999999994E-3</v>
      </c>
    </row>
    <row r="6099" spans="1:3" x14ac:dyDescent="0.45">
      <c r="A6099" s="7">
        <v>39951</v>
      </c>
      <c r="B6099" s="9">
        <v>0.78500000000000003</v>
      </c>
      <c r="C6099" s="12">
        <f t="shared" si="95"/>
        <v>7.8500000000000011E-3</v>
      </c>
    </row>
    <row r="6100" spans="1:3" x14ac:dyDescent="0.45">
      <c r="A6100" s="7">
        <v>39952</v>
      </c>
      <c r="B6100" s="9">
        <v>0.75249999999999995</v>
      </c>
      <c r="C6100" s="12">
        <f t="shared" si="95"/>
        <v>7.5249999999999996E-3</v>
      </c>
    </row>
    <row r="6101" spans="1:3" x14ac:dyDescent="0.45">
      <c r="A6101" s="7">
        <v>39953</v>
      </c>
      <c r="B6101" s="9">
        <v>0.71625000000000005</v>
      </c>
      <c r="C6101" s="12">
        <f t="shared" si="95"/>
        <v>7.1625000000000005E-3</v>
      </c>
    </row>
    <row r="6102" spans="1:3" x14ac:dyDescent="0.45">
      <c r="A6102" s="7">
        <v>39954</v>
      </c>
      <c r="B6102" s="9">
        <v>0.66125</v>
      </c>
      <c r="C6102" s="12">
        <f t="shared" si="95"/>
        <v>6.6125000000000003E-3</v>
      </c>
    </row>
    <row r="6103" spans="1:3" x14ac:dyDescent="0.45">
      <c r="A6103" s="7">
        <v>39955</v>
      </c>
      <c r="B6103" s="9">
        <v>0.66</v>
      </c>
      <c r="C6103" s="12">
        <f t="shared" si="95"/>
        <v>6.6E-3</v>
      </c>
    </row>
    <row r="6104" spans="1:3" x14ac:dyDescent="0.45">
      <c r="A6104" s="7">
        <v>39958</v>
      </c>
      <c r="B6104" s="8">
        <v>0</v>
      </c>
      <c r="C6104" s="12">
        <f t="shared" si="95"/>
        <v>0</v>
      </c>
    </row>
    <row r="6105" spans="1:3" x14ac:dyDescent="0.45">
      <c r="A6105" s="7">
        <v>39959</v>
      </c>
      <c r="B6105" s="9">
        <v>0.66374999999999995</v>
      </c>
      <c r="C6105" s="12">
        <f t="shared" si="95"/>
        <v>6.6374999999999993E-3</v>
      </c>
    </row>
    <row r="6106" spans="1:3" x14ac:dyDescent="0.45">
      <c r="A6106" s="7">
        <v>39960</v>
      </c>
      <c r="B6106" s="9">
        <v>0.67374999999999996</v>
      </c>
      <c r="C6106" s="12">
        <f t="shared" si="95"/>
        <v>6.7374999999999996E-3</v>
      </c>
    </row>
    <row r="6107" spans="1:3" x14ac:dyDescent="0.45">
      <c r="A6107" s="7">
        <v>39961</v>
      </c>
      <c r="B6107" s="9">
        <v>0.66749999999999998</v>
      </c>
      <c r="C6107" s="12">
        <f t="shared" si="95"/>
        <v>6.6749999999999995E-3</v>
      </c>
    </row>
    <row r="6108" spans="1:3" x14ac:dyDescent="0.45">
      <c r="A6108" s="7">
        <v>39962</v>
      </c>
      <c r="B6108" s="9">
        <v>0.65625</v>
      </c>
      <c r="C6108" s="12">
        <f t="shared" si="95"/>
        <v>6.5624999999999998E-3</v>
      </c>
    </row>
    <row r="6109" spans="1:3" x14ac:dyDescent="0.45">
      <c r="A6109" s="7">
        <v>39965</v>
      </c>
      <c r="B6109" s="9">
        <v>0.65</v>
      </c>
      <c r="C6109" s="12">
        <f t="shared" si="95"/>
        <v>6.5000000000000006E-3</v>
      </c>
    </row>
    <row r="6110" spans="1:3" x14ac:dyDescent="0.45">
      <c r="A6110" s="7">
        <v>39966</v>
      </c>
      <c r="B6110" s="9">
        <v>0.64624999999999999</v>
      </c>
      <c r="C6110" s="12">
        <f t="shared" si="95"/>
        <v>6.4624999999999995E-3</v>
      </c>
    </row>
    <row r="6111" spans="1:3" x14ac:dyDescent="0.45">
      <c r="A6111" s="7">
        <v>39967</v>
      </c>
      <c r="B6111" s="9">
        <v>0.63688</v>
      </c>
      <c r="C6111" s="12">
        <f t="shared" si="95"/>
        <v>6.3688E-3</v>
      </c>
    </row>
    <row r="6112" spans="1:3" x14ac:dyDescent="0.45">
      <c r="A6112" s="7">
        <v>39968</v>
      </c>
      <c r="B6112" s="9">
        <v>0.62938000000000005</v>
      </c>
      <c r="C6112" s="12">
        <f t="shared" si="95"/>
        <v>6.2938000000000004E-3</v>
      </c>
    </row>
    <row r="6113" spans="1:3" x14ac:dyDescent="0.45">
      <c r="A6113" s="7">
        <v>39969</v>
      </c>
      <c r="B6113" s="9">
        <v>0.63249999999999995</v>
      </c>
      <c r="C6113" s="12">
        <f t="shared" si="95"/>
        <v>6.3249999999999999E-3</v>
      </c>
    </row>
    <row r="6114" spans="1:3" x14ac:dyDescent="0.45">
      <c r="A6114" s="7">
        <v>39972</v>
      </c>
      <c r="B6114" s="9">
        <v>0.65</v>
      </c>
      <c r="C6114" s="12">
        <f t="shared" si="95"/>
        <v>6.5000000000000006E-3</v>
      </c>
    </row>
    <row r="6115" spans="1:3" x14ac:dyDescent="0.45">
      <c r="A6115" s="7">
        <v>39973</v>
      </c>
      <c r="B6115" s="9">
        <v>0.64749999999999996</v>
      </c>
      <c r="C6115" s="12">
        <f t="shared" si="95"/>
        <v>6.4749999999999999E-3</v>
      </c>
    </row>
    <row r="6116" spans="1:3" x14ac:dyDescent="0.45">
      <c r="A6116" s="7">
        <v>39974</v>
      </c>
      <c r="B6116" s="9">
        <v>0.63875000000000004</v>
      </c>
      <c r="C6116" s="12">
        <f t="shared" si="95"/>
        <v>6.3875000000000008E-3</v>
      </c>
    </row>
    <row r="6117" spans="1:3" x14ac:dyDescent="0.45">
      <c r="A6117" s="7">
        <v>39975</v>
      </c>
      <c r="B6117" s="9">
        <v>0.62938000000000005</v>
      </c>
      <c r="C6117" s="12">
        <f t="shared" si="95"/>
        <v>6.2938000000000004E-3</v>
      </c>
    </row>
    <row r="6118" spans="1:3" x14ac:dyDescent="0.45">
      <c r="A6118" s="7">
        <v>39976</v>
      </c>
      <c r="B6118" s="9">
        <v>0.62438000000000005</v>
      </c>
      <c r="C6118" s="12">
        <f t="shared" si="95"/>
        <v>6.2438000000000007E-3</v>
      </c>
    </row>
    <row r="6119" spans="1:3" x14ac:dyDescent="0.45">
      <c r="A6119" s="7">
        <v>39979</v>
      </c>
      <c r="B6119" s="9">
        <v>0.61438000000000004</v>
      </c>
      <c r="C6119" s="12">
        <f t="shared" si="95"/>
        <v>6.1438000000000005E-3</v>
      </c>
    </row>
    <row r="6120" spans="1:3" x14ac:dyDescent="0.45">
      <c r="A6120" s="7">
        <v>39980</v>
      </c>
      <c r="B6120" s="9">
        <v>0.61312999999999995</v>
      </c>
      <c r="C6120" s="12">
        <f t="shared" si="95"/>
        <v>6.1312999999999993E-3</v>
      </c>
    </row>
    <row r="6121" spans="1:3" x14ac:dyDescent="0.45">
      <c r="A6121" s="7">
        <v>39981</v>
      </c>
      <c r="B6121" s="9">
        <v>0.61</v>
      </c>
      <c r="C6121" s="12">
        <f t="shared" si="95"/>
        <v>6.0999999999999995E-3</v>
      </c>
    </row>
    <row r="6122" spans="1:3" x14ac:dyDescent="0.45">
      <c r="A6122" s="7">
        <v>39982</v>
      </c>
      <c r="B6122" s="9">
        <v>0.60875000000000001</v>
      </c>
      <c r="C6122" s="12">
        <f t="shared" si="95"/>
        <v>6.0875E-3</v>
      </c>
    </row>
    <row r="6123" spans="1:3" x14ac:dyDescent="0.45">
      <c r="A6123" s="7">
        <v>39983</v>
      </c>
      <c r="B6123" s="9">
        <v>0.61187999999999998</v>
      </c>
      <c r="C6123" s="12">
        <f t="shared" si="95"/>
        <v>6.1187999999999998E-3</v>
      </c>
    </row>
    <row r="6124" spans="1:3" x14ac:dyDescent="0.45">
      <c r="A6124" s="7">
        <v>39986</v>
      </c>
      <c r="B6124" s="9">
        <v>0.61</v>
      </c>
      <c r="C6124" s="12">
        <f t="shared" si="95"/>
        <v>6.0999999999999995E-3</v>
      </c>
    </row>
    <row r="6125" spans="1:3" x14ac:dyDescent="0.45">
      <c r="A6125" s="7">
        <v>39987</v>
      </c>
      <c r="B6125" s="9">
        <v>0.60750000000000004</v>
      </c>
      <c r="C6125" s="12">
        <f t="shared" si="95"/>
        <v>6.0750000000000005E-3</v>
      </c>
    </row>
    <row r="6126" spans="1:3" x14ac:dyDescent="0.45">
      <c r="A6126" s="7">
        <v>39988</v>
      </c>
      <c r="B6126" s="9">
        <v>0.60438000000000003</v>
      </c>
      <c r="C6126" s="12">
        <f t="shared" si="95"/>
        <v>6.0438000000000002E-3</v>
      </c>
    </row>
    <row r="6127" spans="1:3" x14ac:dyDescent="0.45">
      <c r="A6127" s="7">
        <v>39989</v>
      </c>
      <c r="B6127" s="9">
        <v>0.60124999999999995</v>
      </c>
      <c r="C6127" s="12">
        <f t="shared" si="95"/>
        <v>6.0124999999999996E-3</v>
      </c>
    </row>
    <row r="6128" spans="1:3" x14ac:dyDescent="0.45">
      <c r="A6128" s="7">
        <v>39990</v>
      </c>
      <c r="B6128" s="9">
        <v>0.59750000000000003</v>
      </c>
      <c r="C6128" s="12">
        <f t="shared" si="95"/>
        <v>5.9750000000000003E-3</v>
      </c>
    </row>
    <row r="6129" spans="1:3" x14ac:dyDescent="0.45">
      <c r="A6129" s="7">
        <v>39993</v>
      </c>
      <c r="B6129" s="9">
        <v>0.59687999999999997</v>
      </c>
      <c r="C6129" s="12">
        <f t="shared" si="95"/>
        <v>5.9687999999999998E-3</v>
      </c>
    </row>
    <row r="6130" spans="1:3" x14ac:dyDescent="0.45">
      <c r="A6130" s="7">
        <v>39994</v>
      </c>
      <c r="B6130" s="9">
        <v>0.59499999999999997</v>
      </c>
      <c r="C6130" s="12">
        <f t="shared" si="95"/>
        <v>5.9499999999999996E-3</v>
      </c>
    </row>
    <row r="6131" spans="1:3" x14ac:dyDescent="0.45">
      <c r="A6131" s="7">
        <v>39995</v>
      </c>
      <c r="B6131" s="9">
        <v>0.58750000000000002</v>
      </c>
      <c r="C6131" s="12">
        <f t="shared" si="95"/>
        <v>5.875E-3</v>
      </c>
    </row>
    <row r="6132" spans="1:3" x14ac:dyDescent="0.45">
      <c r="A6132" s="7">
        <v>39996</v>
      </c>
      <c r="B6132" s="9">
        <v>0.57750000000000001</v>
      </c>
      <c r="C6132" s="12">
        <f t="shared" si="95"/>
        <v>5.7749999999999998E-3</v>
      </c>
    </row>
    <row r="6133" spans="1:3" x14ac:dyDescent="0.45">
      <c r="A6133" s="7">
        <v>39997</v>
      </c>
      <c r="B6133" s="9">
        <v>0.55874999999999997</v>
      </c>
      <c r="C6133" s="12">
        <f t="shared" si="95"/>
        <v>5.5874999999999996E-3</v>
      </c>
    </row>
    <row r="6134" spans="1:3" x14ac:dyDescent="0.45">
      <c r="A6134" s="7">
        <v>40000</v>
      </c>
      <c r="B6134" s="9">
        <v>0.54813000000000001</v>
      </c>
      <c r="C6134" s="12">
        <f t="shared" si="95"/>
        <v>5.4812999999999997E-3</v>
      </c>
    </row>
    <row r="6135" spans="1:3" x14ac:dyDescent="0.45">
      <c r="A6135" s="7">
        <v>40001</v>
      </c>
      <c r="B6135" s="9">
        <v>0.53749999999999998</v>
      </c>
      <c r="C6135" s="12">
        <f t="shared" si="95"/>
        <v>5.3749999999999996E-3</v>
      </c>
    </row>
    <row r="6136" spans="1:3" x14ac:dyDescent="0.45">
      <c r="A6136" s="7">
        <v>40002</v>
      </c>
      <c r="B6136" s="9">
        <v>0.52500000000000002</v>
      </c>
      <c r="C6136" s="12">
        <f t="shared" si="95"/>
        <v>5.2500000000000003E-3</v>
      </c>
    </row>
    <row r="6137" spans="1:3" x14ac:dyDescent="0.45">
      <c r="A6137" s="7">
        <v>40003</v>
      </c>
      <c r="B6137" s="9">
        <v>0.51</v>
      </c>
      <c r="C6137" s="12">
        <f t="shared" si="95"/>
        <v>5.1000000000000004E-3</v>
      </c>
    </row>
    <row r="6138" spans="1:3" x14ac:dyDescent="0.45">
      <c r="A6138" s="7">
        <v>40004</v>
      </c>
      <c r="B6138" s="9">
        <v>0.505</v>
      </c>
      <c r="C6138" s="12">
        <f t="shared" si="95"/>
        <v>5.0499999999999998E-3</v>
      </c>
    </row>
    <row r="6139" spans="1:3" x14ac:dyDescent="0.45">
      <c r="A6139" s="7">
        <v>40007</v>
      </c>
      <c r="B6139" s="9">
        <v>0.50938000000000005</v>
      </c>
      <c r="C6139" s="12">
        <f t="shared" si="95"/>
        <v>5.0938000000000008E-3</v>
      </c>
    </row>
    <row r="6140" spans="1:3" x14ac:dyDescent="0.45">
      <c r="A6140" s="7">
        <v>40008</v>
      </c>
      <c r="B6140" s="9">
        <v>0.51312999999999998</v>
      </c>
      <c r="C6140" s="12">
        <f t="shared" si="95"/>
        <v>5.1313000000000001E-3</v>
      </c>
    </row>
    <row r="6141" spans="1:3" x14ac:dyDescent="0.45">
      <c r="A6141" s="7">
        <v>40009</v>
      </c>
      <c r="B6141" s="9">
        <v>0.51375000000000004</v>
      </c>
      <c r="C6141" s="12">
        <f t="shared" si="95"/>
        <v>5.1375000000000006E-3</v>
      </c>
    </row>
    <row r="6142" spans="1:3" x14ac:dyDescent="0.45">
      <c r="A6142" s="7">
        <v>40010</v>
      </c>
      <c r="B6142" s="9">
        <v>0.51</v>
      </c>
      <c r="C6142" s="12">
        <f t="shared" si="95"/>
        <v>5.1000000000000004E-3</v>
      </c>
    </row>
    <row r="6143" spans="1:3" x14ac:dyDescent="0.45">
      <c r="A6143" s="7">
        <v>40011</v>
      </c>
      <c r="B6143" s="9">
        <v>0.50375000000000003</v>
      </c>
      <c r="C6143" s="12">
        <f t="shared" si="95"/>
        <v>5.0375000000000003E-3</v>
      </c>
    </row>
    <row r="6144" spans="1:3" x14ac:dyDescent="0.45">
      <c r="A6144" s="7">
        <v>40014</v>
      </c>
      <c r="B6144" s="9">
        <v>0.505</v>
      </c>
      <c r="C6144" s="12">
        <f t="shared" si="95"/>
        <v>5.0499999999999998E-3</v>
      </c>
    </row>
    <row r="6145" spans="1:3" x14ac:dyDescent="0.45">
      <c r="A6145" s="7">
        <v>40015</v>
      </c>
      <c r="B6145" s="9">
        <v>0.50312999999999997</v>
      </c>
      <c r="C6145" s="12">
        <f t="shared" si="95"/>
        <v>5.0312999999999998E-3</v>
      </c>
    </row>
    <row r="6146" spans="1:3" x14ac:dyDescent="0.45">
      <c r="A6146" s="7">
        <v>40016</v>
      </c>
      <c r="B6146" s="9">
        <v>0.50187999999999999</v>
      </c>
      <c r="C6146" s="12">
        <f t="shared" si="95"/>
        <v>5.0188000000000003E-3</v>
      </c>
    </row>
    <row r="6147" spans="1:3" x14ac:dyDescent="0.45">
      <c r="A6147" s="7">
        <v>40017</v>
      </c>
      <c r="B6147" s="9">
        <v>0.50375000000000003</v>
      </c>
      <c r="C6147" s="12">
        <f t="shared" ref="C6147:C6210" si="96">B6147/100</f>
        <v>5.0375000000000003E-3</v>
      </c>
    </row>
    <row r="6148" spans="1:3" x14ac:dyDescent="0.45">
      <c r="A6148" s="7">
        <v>40018</v>
      </c>
      <c r="B6148" s="9">
        <v>0.50187999999999999</v>
      </c>
      <c r="C6148" s="12">
        <f t="shared" si="96"/>
        <v>5.0188000000000003E-3</v>
      </c>
    </row>
    <row r="6149" spans="1:3" x14ac:dyDescent="0.45">
      <c r="A6149" s="7">
        <v>40021</v>
      </c>
      <c r="B6149" s="9">
        <v>0.49625000000000002</v>
      </c>
      <c r="C6149" s="12">
        <f t="shared" si="96"/>
        <v>4.9624999999999999E-3</v>
      </c>
    </row>
    <row r="6150" spans="1:3" x14ac:dyDescent="0.45">
      <c r="A6150" s="7">
        <v>40022</v>
      </c>
      <c r="B6150" s="9">
        <v>0.49125000000000002</v>
      </c>
      <c r="C6150" s="12">
        <f t="shared" si="96"/>
        <v>4.9125000000000002E-3</v>
      </c>
    </row>
    <row r="6151" spans="1:3" x14ac:dyDescent="0.45">
      <c r="A6151" s="7">
        <v>40023</v>
      </c>
      <c r="B6151" s="9">
        <v>0.48749999999999999</v>
      </c>
      <c r="C6151" s="12">
        <f t="shared" si="96"/>
        <v>4.875E-3</v>
      </c>
    </row>
    <row r="6152" spans="1:3" x14ac:dyDescent="0.45">
      <c r="A6152" s="7">
        <v>40024</v>
      </c>
      <c r="B6152" s="9">
        <v>0.48313</v>
      </c>
      <c r="C6152" s="12">
        <f t="shared" si="96"/>
        <v>4.8313000000000002E-3</v>
      </c>
    </row>
    <row r="6153" spans="1:3" x14ac:dyDescent="0.45">
      <c r="A6153" s="7">
        <v>40025</v>
      </c>
      <c r="B6153" s="9">
        <v>0.47937999999999997</v>
      </c>
      <c r="C6153" s="12">
        <f t="shared" si="96"/>
        <v>4.7938E-3</v>
      </c>
    </row>
    <row r="6154" spans="1:3" x14ac:dyDescent="0.45">
      <c r="A6154" s="7">
        <v>40028</v>
      </c>
      <c r="B6154" s="9">
        <v>0.47188000000000002</v>
      </c>
      <c r="C6154" s="12">
        <f t="shared" si="96"/>
        <v>4.7188000000000004E-3</v>
      </c>
    </row>
    <row r="6155" spans="1:3" x14ac:dyDescent="0.45">
      <c r="A6155" s="7">
        <v>40029</v>
      </c>
      <c r="B6155" s="9">
        <v>0.47062999999999999</v>
      </c>
      <c r="C6155" s="12">
        <f t="shared" si="96"/>
        <v>4.7063000000000001E-3</v>
      </c>
    </row>
    <row r="6156" spans="1:3" x14ac:dyDescent="0.45">
      <c r="A6156" s="7">
        <v>40030</v>
      </c>
      <c r="B6156" s="9">
        <v>0.46812999999999999</v>
      </c>
      <c r="C6156" s="12">
        <f t="shared" si="96"/>
        <v>4.6813000000000002E-3</v>
      </c>
    </row>
    <row r="6157" spans="1:3" x14ac:dyDescent="0.45">
      <c r="A6157" s="7">
        <v>40031</v>
      </c>
      <c r="B6157" s="9">
        <v>0.46438000000000001</v>
      </c>
      <c r="C6157" s="12">
        <f t="shared" si="96"/>
        <v>4.6438E-3</v>
      </c>
    </row>
    <row r="6158" spans="1:3" x14ac:dyDescent="0.45">
      <c r="A6158" s="7">
        <v>40032</v>
      </c>
      <c r="B6158" s="9">
        <v>0.46124999999999999</v>
      </c>
      <c r="C6158" s="12">
        <f t="shared" si="96"/>
        <v>4.6125000000000003E-3</v>
      </c>
    </row>
    <row r="6159" spans="1:3" x14ac:dyDescent="0.45">
      <c r="A6159" s="7">
        <v>40035</v>
      </c>
      <c r="B6159" s="9">
        <v>0.45874999999999999</v>
      </c>
      <c r="C6159" s="12">
        <f t="shared" si="96"/>
        <v>4.5874999999999996E-3</v>
      </c>
    </row>
    <row r="6160" spans="1:3" x14ac:dyDescent="0.45">
      <c r="A6160" s="7">
        <v>40036</v>
      </c>
      <c r="B6160" s="9">
        <v>0.45438000000000001</v>
      </c>
      <c r="C6160" s="12">
        <f t="shared" si="96"/>
        <v>4.5437999999999997E-3</v>
      </c>
    </row>
    <row r="6161" spans="1:3" x14ac:dyDescent="0.45">
      <c r="A6161" s="7">
        <v>40037</v>
      </c>
      <c r="B6161" s="9">
        <v>0.44968999999999998</v>
      </c>
      <c r="C6161" s="12">
        <f t="shared" si="96"/>
        <v>4.4968999999999999E-3</v>
      </c>
    </row>
    <row r="6162" spans="1:3" x14ac:dyDescent="0.45">
      <c r="A6162" s="7">
        <v>40038</v>
      </c>
      <c r="B6162" s="9">
        <v>0.44</v>
      </c>
      <c r="C6162" s="12">
        <f t="shared" si="96"/>
        <v>4.4000000000000003E-3</v>
      </c>
    </row>
    <row r="6163" spans="1:3" x14ac:dyDescent="0.45">
      <c r="A6163" s="7">
        <v>40039</v>
      </c>
      <c r="B6163" s="9">
        <v>0.42937999999999998</v>
      </c>
      <c r="C6163" s="12">
        <f t="shared" si="96"/>
        <v>4.2937999999999995E-3</v>
      </c>
    </row>
    <row r="6164" spans="1:3" x14ac:dyDescent="0.45">
      <c r="A6164" s="7">
        <v>40042</v>
      </c>
      <c r="B6164" s="9">
        <v>0.43125000000000002</v>
      </c>
      <c r="C6164" s="12">
        <f t="shared" si="96"/>
        <v>4.3125000000000004E-3</v>
      </c>
    </row>
    <row r="6165" spans="1:3" x14ac:dyDescent="0.45">
      <c r="A6165" s="7">
        <v>40043</v>
      </c>
      <c r="B6165" s="9">
        <v>0.42499999999999999</v>
      </c>
      <c r="C6165" s="12">
        <f t="shared" si="96"/>
        <v>4.2500000000000003E-3</v>
      </c>
    </row>
    <row r="6166" spans="1:3" x14ac:dyDescent="0.45">
      <c r="A6166" s="7">
        <v>40044</v>
      </c>
      <c r="B6166" s="9">
        <v>0.41875000000000001</v>
      </c>
      <c r="C6166" s="12">
        <f t="shared" si="96"/>
        <v>4.1875000000000002E-3</v>
      </c>
    </row>
    <row r="6167" spans="1:3" x14ac:dyDescent="0.45">
      <c r="A6167" s="7">
        <v>40045</v>
      </c>
      <c r="B6167" s="9">
        <v>0.40688000000000002</v>
      </c>
      <c r="C6167" s="12">
        <f t="shared" si="96"/>
        <v>4.0688E-3</v>
      </c>
    </row>
    <row r="6168" spans="1:3" x14ac:dyDescent="0.45">
      <c r="A6168" s="7">
        <v>40046</v>
      </c>
      <c r="B6168" s="9">
        <v>0.39312999999999998</v>
      </c>
      <c r="C6168" s="12">
        <f t="shared" si="96"/>
        <v>3.9312999999999996E-3</v>
      </c>
    </row>
    <row r="6169" spans="1:3" x14ac:dyDescent="0.45">
      <c r="A6169" s="7">
        <v>40049</v>
      </c>
      <c r="B6169" s="9">
        <v>0.38688</v>
      </c>
      <c r="C6169" s="12">
        <f t="shared" si="96"/>
        <v>3.8687999999999999E-3</v>
      </c>
    </row>
    <row r="6170" spans="1:3" x14ac:dyDescent="0.45">
      <c r="A6170" s="7">
        <v>40050</v>
      </c>
      <c r="B6170" s="9">
        <v>0.38</v>
      </c>
      <c r="C6170" s="12">
        <f t="shared" si="96"/>
        <v>3.8E-3</v>
      </c>
    </row>
    <row r="6171" spans="1:3" x14ac:dyDescent="0.45">
      <c r="A6171" s="7">
        <v>40051</v>
      </c>
      <c r="B6171" s="9">
        <v>0.37187999999999999</v>
      </c>
      <c r="C6171" s="12">
        <f t="shared" si="96"/>
        <v>3.7188E-3</v>
      </c>
    </row>
    <row r="6172" spans="1:3" x14ac:dyDescent="0.45">
      <c r="A6172" s="7">
        <v>40052</v>
      </c>
      <c r="B6172" s="9">
        <v>0.36063000000000001</v>
      </c>
      <c r="C6172" s="12">
        <f t="shared" si="96"/>
        <v>3.6063000000000002E-3</v>
      </c>
    </row>
    <row r="6173" spans="1:3" x14ac:dyDescent="0.45">
      <c r="A6173" s="7">
        <v>40053</v>
      </c>
      <c r="B6173" s="9">
        <v>0.34749999999999998</v>
      </c>
      <c r="C6173" s="12">
        <f t="shared" si="96"/>
        <v>3.4749999999999998E-3</v>
      </c>
    </row>
    <row r="6174" spans="1:3" x14ac:dyDescent="0.45">
      <c r="A6174" s="7">
        <v>40056</v>
      </c>
      <c r="B6174" s="8">
        <v>0</v>
      </c>
      <c r="C6174" s="12">
        <f t="shared" si="96"/>
        <v>0</v>
      </c>
    </row>
    <row r="6175" spans="1:3" x14ac:dyDescent="0.45">
      <c r="A6175" s="7">
        <v>40057</v>
      </c>
      <c r="B6175" s="9">
        <v>0.33438000000000001</v>
      </c>
      <c r="C6175" s="12">
        <f t="shared" si="96"/>
        <v>3.3438000000000001E-3</v>
      </c>
    </row>
    <row r="6176" spans="1:3" x14ac:dyDescent="0.45">
      <c r="A6176" s="7">
        <v>40058</v>
      </c>
      <c r="B6176" s="9">
        <v>0.33</v>
      </c>
      <c r="C6176" s="12">
        <f t="shared" si="96"/>
        <v>3.3E-3</v>
      </c>
    </row>
    <row r="6177" spans="1:3" x14ac:dyDescent="0.45">
      <c r="A6177" s="7">
        <v>40059</v>
      </c>
      <c r="B6177" s="9">
        <v>0.32188</v>
      </c>
      <c r="C6177" s="12">
        <f t="shared" si="96"/>
        <v>3.2188E-3</v>
      </c>
    </row>
    <row r="6178" spans="1:3" x14ac:dyDescent="0.45">
      <c r="A6178" s="7">
        <v>40060</v>
      </c>
      <c r="B6178" s="9">
        <v>0.31437999999999999</v>
      </c>
      <c r="C6178" s="12">
        <f t="shared" si="96"/>
        <v>3.1438E-3</v>
      </c>
    </row>
    <row r="6179" spans="1:3" x14ac:dyDescent="0.45">
      <c r="A6179" s="7">
        <v>40063</v>
      </c>
      <c r="B6179" s="9">
        <v>0.30875000000000002</v>
      </c>
      <c r="C6179" s="12">
        <f t="shared" si="96"/>
        <v>3.0875000000000004E-3</v>
      </c>
    </row>
    <row r="6180" spans="1:3" x14ac:dyDescent="0.45">
      <c r="A6180" s="7">
        <v>40064</v>
      </c>
      <c r="B6180" s="9">
        <v>0.30187999999999998</v>
      </c>
      <c r="C6180" s="12">
        <f t="shared" si="96"/>
        <v>3.0187999999999999E-3</v>
      </c>
    </row>
    <row r="6181" spans="1:3" x14ac:dyDescent="0.45">
      <c r="A6181" s="7">
        <v>40065</v>
      </c>
      <c r="B6181" s="9">
        <v>0.29869000000000001</v>
      </c>
      <c r="C6181" s="12">
        <f t="shared" si="96"/>
        <v>2.9869000000000002E-3</v>
      </c>
    </row>
    <row r="6182" spans="1:3" x14ac:dyDescent="0.45">
      <c r="A6182" s="7">
        <v>40066</v>
      </c>
      <c r="B6182" s="9">
        <v>0.29969000000000001</v>
      </c>
      <c r="C6182" s="12">
        <f t="shared" si="96"/>
        <v>2.9969000000000003E-3</v>
      </c>
    </row>
    <row r="6183" spans="1:3" x14ac:dyDescent="0.45">
      <c r="A6183" s="7">
        <v>40067</v>
      </c>
      <c r="B6183" s="9">
        <v>0.29899999999999999</v>
      </c>
      <c r="C6183" s="12">
        <f t="shared" si="96"/>
        <v>2.99E-3</v>
      </c>
    </row>
    <row r="6184" spans="1:3" x14ac:dyDescent="0.45">
      <c r="A6184" s="7">
        <v>40070</v>
      </c>
      <c r="B6184" s="9">
        <v>0.29499999999999998</v>
      </c>
      <c r="C6184" s="12">
        <f t="shared" si="96"/>
        <v>2.9499999999999999E-3</v>
      </c>
    </row>
    <row r="6185" spans="1:3" x14ac:dyDescent="0.45">
      <c r="A6185" s="7">
        <v>40071</v>
      </c>
      <c r="B6185" s="9">
        <v>0.29337999999999997</v>
      </c>
      <c r="C6185" s="12">
        <f t="shared" si="96"/>
        <v>2.9337999999999999E-3</v>
      </c>
    </row>
    <row r="6186" spans="1:3" x14ac:dyDescent="0.45">
      <c r="A6186" s="7">
        <v>40072</v>
      </c>
      <c r="B6186" s="9">
        <v>0.29187999999999997</v>
      </c>
      <c r="C6186" s="12">
        <f t="shared" si="96"/>
        <v>2.9187999999999996E-3</v>
      </c>
    </row>
    <row r="6187" spans="1:3" x14ac:dyDescent="0.45">
      <c r="A6187" s="7">
        <v>40073</v>
      </c>
      <c r="B6187" s="9">
        <v>0.29187999999999997</v>
      </c>
      <c r="C6187" s="12">
        <f t="shared" si="96"/>
        <v>2.9187999999999996E-3</v>
      </c>
    </row>
    <row r="6188" spans="1:3" x14ac:dyDescent="0.45">
      <c r="A6188" s="7">
        <v>40074</v>
      </c>
      <c r="B6188" s="9">
        <v>0.28938000000000003</v>
      </c>
      <c r="C6188" s="12">
        <f t="shared" si="96"/>
        <v>2.8938000000000002E-3</v>
      </c>
    </row>
    <row r="6189" spans="1:3" x14ac:dyDescent="0.45">
      <c r="A6189" s="7">
        <v>40077</v>
      </c>
      <c r="B6189" s="9">
        <v>0.28938000000000003</v>
      </c>
      <c r="C6189" s="12">
        <f t="shared" si="96"/>
        <v>2.8938000000000002E-3</v>
      </c>
    </row>
    <row r="6190" spans="1:3" x14ac:dyDescent="0.45">
      <c r="A6190" s="7">
        <v>40078</v>
      </c>
      <c r="B6190" s="9">
        <v>0.28563</v>
      </c>
      <c r="C6190" s="12">
        <f t="shared" si="96"/>
        <v>2.8563E-3</v>
      </c>
    </row>
    <row r="6191" spans="1:3" x14ac:dyDescent="0.45">
      <c r="A6191" s="7">
        <v>40079</v>
      </c>
      <c r="B6191" s="9">
        <v>0.28499999999999998</v>
      </c>
      <c r="C6191" s="12">
        <f t="shared" si="96"/>
        <v>2.8499999999999997E-3</v>
      </c>
    </row>
    <row r="6192" spans="1:3" x14ac:dyDescent="0.45">
      <c r="A6192" s="7">
        <v>40080</v>
      </c>
      <c r="B6192" s="9">
        <v>0.28312999999999999</v>
      </c>
      <c r="C6192" s="12">
        <f t="shared" si="96"/>
        <v>2.8313000000000001E-3</v>
      </c>
    </row>
    <row r="6193" spans="1:3" x14ac:dyDescent="0.45">
      <c r="A6193" s="7">
        <v>40081</v>
      </c>
      <c r="B6193" s="9">
        <v>0.28249999999999997</v>
      </c>
      <c r="C6193" s="12">
        <f t="shared" si="96"/>
        <v>2.8249999999999998E-3</v>
      </c>
    </row>
    <row r="6194" spans="1:3" x14ac:dyDescent="0.45">
      <c r="A6194" s="7">
        <v>40084</v>
      </c>
      <c r="B6194" s="9">
        <v>0.28249999999999997</v>
      </c>
      <c r="C6194" s="12">
        <f t="shared" si="96"/>
        <v>2.8249999999999998E-3</v>
      </c>
    </row>
    <row r="6195" spans="1:3" x14ac:dyDescent="0.45">
      <c r="A6195" s="7">
        <v>40085</v>
      </c>
      <c r="B6195" s="9">
        <v>0.28969</v>
      </c>
      <c r="C6195" s="12">
        <f t="shared" si="96"/>
        <v>2.8969E-3</v>
      </c>
    </row>
    <row r="6196" spans="1:3" x14ac:dyDescent="0.45">
      <c r="A6196" s="7">
        <v>40086</v>
      </c>
      <c r="B6196" s="9">
        <v>0.28688000000000002</v>
      </c>
      <c r="C6196" s="12">
        <f t="shared" si="96"/>
        <v>2.8688000000000003E-3</v>
      </c>
    </row>
    <row r="6197" spans="1:3" x14ac:dyDescent="0.45">
      <c r="A6197" s="7">
        <v>40087</v>
      </c>
      <c r="B6197" s="9">
        <v>0.28438000000000002</v>
      </c>
      <c r="C6197" s="12">
        <f t="shared" si="96"/>
        <v>2.8438000000000001E-3</v>
      </c>
    </row>
    <row r="6198" spans="1:3" x14ac:dyDescent="0.45">
      <c r="A6198" s="7">
        <v>40088</v>
      </c>
      <c r="B6198" s="9">
        <v>0.28405999999999998</v>
      </c>
      <c r="C6198" s="12">
        <f t="shared" si="96"/>
        <v>2.8406E-3</v>
      </c>
    </row>
    <row r="6199" spans="1:3" x14ac:dyDescent="0.45">
      <c r="A6199" s="7">
        <v>40091</v>
      </c>
      <c r="B6199" s="9">
        <v>0.28405999999999998</v>
      </c>
      <c r="C6199" s="12">
        <f t="shared" si="96"/>
        <v>2.8406E-3</v>
      </c>
    </row>
    <row r="6200" spans="1:3" x14ac:dyDescent="0.45">
      <c r="A6200" s="7">
        <v>40092</v>
      </c>
      <c r="B6200" s="9">
        <v>0.28405999999999998</v>
      </c>
      <c r="C6200" s="12">
        <f t="shared" si="96"/>
        <v>2.8406E-3</v>
      </c>
    </row>
    <row r="6201" spans="1:3" x14ac:dyDescent="0.45">
      <c r="A6201" s="7">
        <v>40093</v>
      </c>
      <c r="B6201" s="9">
        <v>0.28438000000000002</v>
      </c>
      <c r="C6201" s="12">
        <f t="shared" si="96"/>
        <v>2.8438000000000001E-3</v>
      </c>
    </row>
    <row r="6202" spans="1:3" x14ac:dyDescent="0.45">
      <c r="A6202" s="7">
        <v>40094</v>
      </c>
      <c r="B6202" s="9">
        <v>0.28438000000000002</v>
      </c>
      <c r="C6202" s="12">
        <f t="shared" si="96"/>
        <v>2.8438000000000001E-3</v>
      </c>
    </row>
    <row r="6203" spans="1:3" x14ac:dyDescent="0.45">
      <c r="A6203" s="7">
        <v>40095</v>
      </c>
      <c r="B6203" s="9">
        <v>0.28438000000000002</v>
      </c>
      <c r="C6203" s="12">
        <f t="shared" si="96"/>
        <v>2.8438000000000001E-3</v>
      </c>
    </row>
    <row r="6204" spans="1:3" x14ac:dyDescent="0.45">
      <c r="A6204" s="7">
        <v>40098</v>
      </c>
      <c r="B6204" s="9">
        <v>0.28438000000000002</v>
      </c>
      <c r="C6204" s="12">
        <f t="shared" si="96"/>
        <v>2.8438000000000001E-3</v>
      </c>
    </row>
    <row r="6205" spans="1:3" x14ac:dyDescent="0.45">
      <c r="A6205" s="7">
        <v>40099</v>
      </c>
      <c r="B6205" s="9">
        <v>0.28438000000000002</v>
      </c>
      <c r="C6205" s="12">
        <f t="shared" si="96"/>
        <v>2.8438000000000001E-3</v>
      </c>
    </row>
    <row r="6206" spans="1:3" x14ac:dyDescent="0.45">
      <c r="A6206" s="7">
        <v>40100</v>
      </c>
      <c r="B6206" s="9">
        <v>0.28405999999999998</v>
      </c>
      <c r="C6206" s="12">
        <f t="shared" si="96"/>
        <v>2.8406E-3</v>
      </c>
    </row>
    <row r="6207" spans="1:3" x14ac:dyDescent="0.45">
      <c r="A6207" s="7">
        <v>40101</v>
      </c>
      <c r="B6207" s="9">
        <v>0.28405999999999998</v>
      </c>
      <c r="C6207" s="12">
        <f t="shared" si="96"/>
        <v>2.8406E-3</v>
      </c>
    </row>
    <row r="6208" spans="1:3" x14ac:dyDescent="0.45">
      <c r="A6208" s="7">
        <v>40102</v>
      </c>
      <c r="B6208" s="9">
        <v>0.28405999999999998</v>
      </c>
      <c r="C6208" s="12">
        <f t="shared" si="96"/>
        <v>2.8406E-3</v>
      </c>
    </row>
    <row r="6209" spans="1:3" x14ac:dyDescent="0.45">
      <c r="A6209" s="7">
        <v>40105</v>
      </c>
      <c r="B6209" s="9">
        <v>0.28338000000000002</v>
      </c>
      <c r="C6209" s="12">
        <f t="shared" si="96"/>
        <v>2.8338E-3</v>
      </c>
    </row>
    <row r="6210" spans="1:3" x14ac:dyDescent="0.45">
      <c r="A6210" s="7">
        <v>40106</v>
      </c>
      <c r="B6210" s="9">
        <v>0.28312999999999999</v>
      </c>
      <c r="C6210" s="12">
        <f t="shared" si="96"/>
        <v>2.8313000000000001E-3</v>
      </c>
    </row>
    <row r="6211" spans="1:3" x14ac:dyDescent="0.45">
      <c r="A6211" s="7">
        <v>40107</v>
      </c>
      <c r="B6211" s="9">
        <v>0.28344000000000003</v>
      </c>
      <c r="C6211" s="12">
        <f t="shared" ref="C6211:C6274" si="97">B6211/100</f>
        <v>2.8344000000000004E-3</v>
      </c>
    </row>
    <row r="6212" spans="1:3" x14ac:dyDescent="0.45">
      <c r="A6212" s="7">
        <v>40108</v>
      </c>
      <c r="B6212" s="9">
        <v>0.28219</v>
      </c>
      <c r="C6212" s="12">
        <f t="shared" si="97"/>
        <v>2.8219E-3</v>
      </c>
    </row>
    <row r="6213" spans="1:3" x14ac:dyDescent="0.45">
      <c r="A6213" s="7">
        <v>40109</v>
      </c>
      <c r="B6213" s="9">
        <v>0.28188000000000002</v>
      </c>
      <c r="C6213" s="12">
        <f t="shared" si="97"/>
        <v>2.8188000000000002E-3</v>
      </c>
    </row>
    <row r="6214" spans="1:3" x14ac:dyDescent="0.45">
      <c r="A6214" s="7">
        <v>40112</v>
      </c>
      <c r="B6214" s="9">
        <v>0.28062999999999999</v>
      </c>
      <c r="C6214" s="12">
        <f t="shared" si="97"/>
        <v>2.8062999999999999E-3</v>
      </c>
    </row>
    <row r="6215" spans="1:3" x14ac:dyDescent="0.45">
      <c r="A6215" s="7">
        <v>40113</v>
      </c>
      <c r="B6215" s="9">
        <v>0.28062999999999999</v>
      </c>
      <c r="C6215" s="12">
        <f t="shared" si="97"/>
        <v>2.8062999999999999E-3</v>
      </c>
    </row>
    <row r="6216" spans="1:3" x14ac:dyDescent="0.45">
      <c r="A6216" s="7">
        <v>40114</v>
      </c>
      <c r="B6216" s="9">
        <v>0.28062999999999999</v>
      </c>
      <c r="C6216" s="12">
        <f t="shared" si="97"/>
        <v>2.8062999999999999E-3</v>
      </c>
    </row>
    <row r="6217" spans="1:3" x14ac:dyDescent="0.45">
      <c r="A6217" s="7">
        <v>40115</v>
      </c>
      <c r="B6217" s="9">
        <v>0.28062999999999999</v>
      </c>
      <c r="C6217" s="12">
        <f t="shared" si="97"/>
        <v>2.8062999999999999E-3</v>
      </c>
    </row>
    <row r="6218" spans="1:3" x14ac:dyDescent="0.45">
      <c r="A6218" s="7">
        <v>40116</v>
      </c>
      <c r="B6218" s="9">
        <v>0.28062999999999999</v>
      </c>
      <c r="C6218" s="12">
        <f t="shared" si="97"/>
        <v>2.8062999999999999E-3</v>
      </c>
    </row>
    <row r="6219" spans="1:3" x14ac:dyDescent="0.45">
      <c r="A6219" s="7">
        <v>40119</v>
      </c>
      <c r="B6219" s="9">
        <v>0.27938000000000002</v>
      </c>
      <c r="C6219" s="12">
        <f t="shared" si="97"/>
        <v>2.7938000000000004E-3</v>
      </c>
    </row>
    <row r="6220" spans="1:3" x14ac:dyDescent="0.45">
      <c r="A6220" s="7">
        <v>40120</v>
      </c>
      <c r="B6220" s="9">
        <v>0.27812999999999999</v>
      </c>
      <c r="C6220" s="12">
        <f t="shared" si="97"/>
        <v>2.7813E-3</v>
      </c>
    </row>
    <row r="6221" spans="1:3" x14ac:dyDescent="0.45">
      <c r="A6221" s="7">
        <v>40121</v>
      </c>
      <c r="B6221" s="9">
        <v>0.27750000000000002</v>
      </c>
      <c r="C6221" s="12">
        <f t="shared" si="97"/>
        <v>2.7750000000000001E-3</v>
      </c>
    </row>
    <row r="6222" spans="1:3" x14ac:dyDescent="0.45">
      <c r="A6222" s="7">
        <v>40122</v>
      </c>
      <c r="B6222" s="9">
        <v>0.27531</v>
      </c>
      <c r="C6222" s="12">
        <f t="shared" si="97"/>
        <v>2.7531000000000001E-3</v>
      </c>
    </row>
    <row r="6223" spans="1:3" x14ac:dyDescent="0.45">
      <c r="A6223" s="7">
        <v>40123</v>
      </c>
      <c r="B6223" s="9">
        <v>0.27406000000000003</v>
      </c>
      <c r="C6223" s="12">
        <f t="shared" si="97"/>
        <v>2.7406000000000002E-3</v>
      </c>
    </row>
    <row r="6224" spans="1:3" x14ac:dyDescent="0.45">
      <c r="A6224" s="7">
        <v>40126</v>
      </c>
      <c r="B6224" s="9">
        <v>0.27250000000000002</v>
      </c>
      <c r="C6224" s="12">
        <f t="shared" si="97"/>
        <v>2.725E-3</v>
      </c>
    </row>
    <row r="6225" spans="1:3" x14ac:dyDescent="0.45">
      <c r="A6225" s="7">
        <v>40127</v>
      </c>
      <c r="B6225" s="9">
        <v>0.27250000000000002</v>
      </c>
      <c r="C6225" s="12">
        <f t="shared" si="97"/>
        <v>2.725E-3</v>
      </c>
    </row>
    <row r="6226" spans="1:3" x14ac:dyDescent="0.45">
      <c r="A6226" s="7">
        <v>40128</v>
      </c>
      <c r="B6226" s="9">
        <v>0.27250000000000002</v>
      </c>
      <c r="C6226" s="12">
        <f t="shared" si="97"/>
        <v>2.725E-3</v>
      </c>
    </row>
    <row r="6227" spans="1:3" x14ac:dyDescent="0.45">
      <c r="A6227" s="7">
        <v>40129</v>
      </c>
      <c r="B6227" s="9">
        <v>0.27250000000000002</v>
      </c>
      <c r="C6227" s="12">
        <f t="shared" si="97"/>
        <v>2.725E-3</v>
      </c>
    </row>
    <row r="6228" spans="1:3" x14ac:dyDescent="0.45">
      <c r="A6228" s="7">
        <v>40130</v>
      </c>
      <c r="B6228" s="9">
        <v>0.27250000000000002</v>
      </c>
      <c r="C6228" s="12">
        <f t="shared" si="97"/>
        <v>2.725E-3</v>
      </c>
    </row>
    <row r="6229" spans="1:3" x14ac:dyDescent="0.45">
      <c r="A6229" s="7">
        <v>40133</v>
      </c>
      <c r="B6229" s="9">
        <v>0.27124999999999999</v>
      </c>
      <c r="C6229" s="12">
        <f t="shared" si="97"/>
        <v>2.7125000000000001E-3</v>
      </c>
    </row>
    <row r="6230" spans="1:3" x14ac:dyDescent="0.45">
      <c r="A6230" s="7">
        <v>40134</v>
      </c>
      <c r="B6230" s="9">
        <v>0.27030999999999999</v>
      </c>
      <c r="C6230" s="12">
        <f t="shared" si="97"/>
        <v>2.7030999999999999E-3</v>
      </c>
    </row>
    <row r="6231" spans="1:3" x14ac:dyDescent="0.45">
      <c r="A6231" s="7">
        <v>40135</v>
      </c>
      <c r="B6231" s="9">
        <v>0.26906000000000002</v>
      </c>
      <c r="C6231" s="12">
        <f t="shared" si="97"/>
        <v>2.6906E-3</v>
      </c>
    </row>
    <row r="6232" spans="1:3" x14ac:dyDescent="0.45">
      <c r="A6232" s="7">
        <v>40136</v>
      </c>
      <c r="B6232" s="9">
        <v>0.26656000000000002</v>
      </c>
      <c r="C6232" s="12">
        <f t="shared" si="97"/>
        <v>2.6656000000000002E-3</v>
      </c>
    </row>
    <row r="6233" spans="1:3" x14ac:dyDescent="0.45">
      <c r="A6233" s="7">
        <v>40137</v>
      </c>
      <c r="B6233" s="9">
        <v>0.26218999999999998</v>
      </c>
      <c r="C6233" s="12">
        <f t="shared" si="97"/>
        <v>2.6218999999999999E-3</v>
      </c>
    </row>
    <row r="6234" spans="1:3" x14ac:dyDescent="0.45">
      <c r="A6234" s="7">
        <v>40140</v>
      </c>
      <c r="B6234" s="9">
        <v>0.26188</v>
      </c>
      <c r="C6234" s="12">
        <f t="shared" si="97"/>
        <v>2.6188000000000001E-3</v>
      </c>
    </row>
    <row r="6235" spans="1:3" x14ac:dyDescent="0.45">
      <c r="A6235" s="7">
        <v>40141</v>
      </c>
      <c r="B6235" s="9">
        <v>0.26062999999999997</v>
      </c>
      <c r="C6235" s="12">
        <f t="shared" si="97"/>
        <v>2.6062999999999998E-3</v>
      </c>
    </row>
    <row r="6236" spans="1:3" x14ac:dyDescent="0.45">
      <c r="A6236" s="7">
        <v>40142</v>
      </c>
      <c r="B6236" s="9">
        <v>0.25563000000000002</v>
      </c>
      <c r="C6236" s="12">
        <f t="shared" si="97"/>
        <v>2.5563000000000001E-3</v>
      </c>
    </row>
    <row r="6237" spans="1:3" x14ac:dyDescent="0.45">
      <c r="A6237" s="7">
        <v>40143</v>
      </c>
      <c r="B6237" s="9">
        <v>0.25438</v>
      </c>
      <c r="C6237" s="12">
        <f t="shared" si="97"/>
        <v>2.5438000000000001E-3</v>
      </c>
    </row>
    <row r="6238" spans="1:3" x14ac:dyDescent="0.45">
      <c r="A6238" s="7">
        <v>40144</v>
      </c>
      <c r="B6238" s="9">
        <v>0.25563000000000002</v>
      </c>
      <c r="C6238" s="12">
        <f t="shared" si="97"/>
        <v>2.5563000000000001E-3</v>
      </c>
    </row>
    <row r="6239" spans="1:3" x14ac:dyDescent="0.45">
      <c r="A6239" s="7">
        <v>40147</v>
      </c>
      <c r="B6239" s="9">
        <v>0.25656000000000001</v>
      </c>
      <c r="C6239" s="12">
        <f t="shared" si="97"/>
        <v>2.5655999999999999E-3</v>
      </c>
    </row>
    <row r="6240" spans="1:3" x14ac:dyDescent="0.45">
      <c r="A6240" s="7">
        <v>40148</v>
      </c>
      <c r="B6240" s="9">
        <v>0.25530999999999998</v>
      </c>
      <c r="C6240" s="12">
        <f t="shared" si="97"/>
        <v>2.5531E-3</v>
      </c>
    </row>
    <row r="6241" spans="1:3" x14ac:dyDescent="0.45">
      <c r="A6241" s="7">
        <v>40149</v>
      </c>
      <c r="B6241" s="9">
        <v>0.255</v>
      </c>
      <c r="C6241" s="12">
        <f t="shared" si="97"/>
        <v>2.5500000000000002E-3</v>
      </c>
    </row>
    <row r="6242" spans="1:3" x14ac:dyDescent="0.45">
      <c r="A6242" s="7">
        <v>40150</v>
      </c>
      <c r="B6242" s="9">
        <v>0.25530999999999998</v>
      </c>
      <c r="C6242" s="12">
        <f t="shared" si="97"/>
        <v>2.5531E-3</v>
      </c>
    </row>
    <row r="6243" spans="1:3" x14ac:dyDescent="0.45">
      <c r="A6243" s="7">
        <v>40151</v>
      </c>
      <c r="B6243" s="9">
        <v>0.25656000000000001</v>
      </c>
      <c r="C6243" s="12">
        <f t="shared" si="97"/>
        <v>2.5655999999999999E-3</v>
      </c>
    </row>
    <row r="6244" spans="1:3" x14ac:dyDescent="0.45">
      <c r="A6244" s="7">
        <v>40154</v>
      </c>
      <c r="B6244" s="9">
        <v>0.25656000000000001</v>
      </c>
      <c r="C6244" s="12">
        <f t="shared" si="97"/>
        <v>2.5655999999999999E-3</v>
      </c>
    </row>
    <row r="6245" spans="1:3" x14ac:dyDescent="0.45">
      <c r="A6245" s="7">
        <v>40155</v>
      </c>
      <c r="B6245" s="9">
        <v>0.25594</v>
      </c>
      <c r="C6245" s="12">
        <f t="shared" si="97"/>
        <v>2.5593999999999999E-3</v>
      </c>
    </row>
    <row r="6246" spans="1:3" x14ac:dyDescent="0.45">
      <c r="A6246" s="7">
        <v>40156</v>
      </c>
      <c r="B6246" s="9">
        <v>0.25518999999999997</v>
      </c>
      <c r="C6246" s="12">
        <f t="shared" si="97"/>
        <v>2.5518999999999997E-3</v>
      </c>
    </row>
    <row r="6247" spans="1:3" x14ac:dyDescent="0.45">
      <c r="A6247" s="7">
        <v>40157</v>
      </c>
      <c r="B6247" s="9">
        <v>0.25424999999999998</v>
      </c>
      <c r="C6247" s="12">
        <f t="shared" si="97"/>
        <v>2.5424999999999996E-3</v>
      </c>
    </row>
    <row r="6248" spans="1:3" x14ac:dyDescent="0.45">
      <c r="A6248" s="7">
        <v>40158</v>
      </c>
      <c r="B6248" s="9">
        <v>0.25363000000000002</v>
      </c>
      <c r="C6248" s="12">
        <f t="shared" si="97"/>
        <v>2.5363E-3</v>
      </c>
    </row>
    <row r="6249" spans="1:3" x14ac:dyDescent="0.45">
      <c r="A6249" s="7">
        <v>40161</v>
      </c>
      <c r="B6249" s="9">
        <v>0.25374999999999998</v>
      </c>
      <c r="C6249" s="12">
        <f t="shared" si="97"/>
        <v>2.5374999999999998E-3</v>
      </c>
    </row>
    <row r="6250" spans="1:3" x14ac:dyDescent="0.45">
      <c r="A6250" s="7">
        <v>40162</v>
      </c>
      <c r="B6250" s="9">
        <v>0.25344</v>
      </c>
      <c r="C6250" s="12">
        <f t="shared" si="97"/>
        <v>2.5344E-3</v>
      </c>
    </row>
    <row r="6251" spans="1:3" x14ac:dyDescent="0.45">
      <c r="A6251" s="7">
        <v>40163</v>
      </c>
      <c r="B6251" s="9">
        <v>0.25374999999999998</v>
      </c>
      <c r="C6251" s="12">
        <f t="shared" si="97"/>
        <v>2.5374999999999998E-3</v>
      </c>
    </row>
    <row r="6252" spans="1:3" x14ac:dyDescent="0.45">
      <c r="A6252" s="7">
        <v>40164</v>
      </c>
      <c r="B6252" s="9">
        <v>0.25337999999999999</v>
      </c>
      <c r="C6252" s="12">
        <f t="shared" si="97"/>
        <v>2.5338000000000001E-3</v>
      </c>
    </row>
    <row r="6253" spans="1:3" x14ac:dyDescent="0.45">
      <c r="A6253" s="7">
        <v>40165</v>
      </c>
      <c r="B6253" s="9">
        <v>0.25124999999999997</v>
      </c>
      <c r="C6253" s="12">
        <f t="shared" si="97"/>
        <v>2.5124999999999995E-3</v>
      </c>
    </row>
    <row r="6254" spans="1:3" x14ac:dyDescent="0.45">
      <c r="A6254" s="7">
        <v>40168</v>
      </c>
      <c r="B6254" s="9">
        <v>0.24875</v>
      </c>
      <c r="C6254" s="12">
        <f t="shared" si="97"/>
        <v>2.4875000000000001E-3</v>
      </c>
    </row>
    <row r="6255" spans="1:3" x14ac:dyDescent="0.45">
      <c r="A6255" s="7">
        <v>40169</v>
      </c>
      <c r="B6255" s="9">
        <v>0.24875</v>
      </c>
      <c r="C6255" s="12">
        <f t="shared" si="97"/>
        <v>2.4875000000000001E-3</v>
      </c>
    </row>
    <row r="6256" spans="1:3" x14ac:dyDescent="0.45">
      <c r="A6256" s="7">
        <v>40170</v>
      </c>
      <c r="B6256" s="9">
        <v>0.25063000000000002</v>
      </c>
      <c r="C6256" s="12">
        <f t="shared" si="97"/>
        <v>2.5063000000000004E-3</v>
      </c>
    </row>
    <row r="6257" spans="1:3" x14ac:dyDescent="0.45">
      <c r="A6257" s="7">
        <v>40171</v>
      </c>
      <c r="B6257" s="9">
        <v>0.25063000000000002</v>
      </c>
      <c r="C6257" s="12">
        <f t="shared" si="97"/>
        <v>2.5063000000000004E-3</v>
      </c>
    </row>
    <row r="6258" spans="1:3" x14ac:dyDescent="0.45">
      <c r="A6258" s="7">
        <v>40172</v>
      </c>
      <c r="B6258" s="8">
        <v>0</v>
      </c>
      <c r="C6258" s="12">
        <f t="shared" si="97"/>
        <v>0</v>
      </c>
    </row>
    <row r="6259" spans="1:3" x14ac:dyDescent="0.45">
      <c r="A6259" s="7">
        <v>40175</v>
      </c>
      <c r="B6259" s="8">
        <v>0</v>
      </c>
      <c r="C6259" s="12">
        <f t="shared" si="97"/>
        <v>0</v>
      </c>
    </row>
    <row r="6260" spans="1:3" x14ac:dyDescent="0.45">
      <c r="A6260" s="7">
        <v>40176</v>
      </c>
      <c r="B6260" s="9">
        <v>0.25063000000000002</v>
      </c>
      <c r="C6260" s="12">
        <f t="shared" si="97"/>
        <v>2.5063000000000004E-3</v>
      </c>
    </row>
    <row r="6261" spans="1:3" x14ac:dyDescent="0.45">
      <c r="A6261" s="7">
        <v>40177</v>
      </c>
      <c r="B6261" s="9">
        <v>0.25063000000000002</v>
      </c>
      <c r="C6261" s="12">
        <f t="shared" si="97"/>
        <v>2.5063000000000004E-3</v>
      </c>
    </row>
    <row r="6262" spans="1:3" x14ac:dyDescent="0.45">
      <c r="A6262" s="7">
        <v>40178</v>
      </c>
      <c r="B6262" s="9">
        <v>0.25063000000000002</v>
      </c>
      <c r="C6262" s="12">
        <f t="shared" si="97"/>
        <v>2.5063000000000004E-3</v>
      </c>
    </row>
    <row r="6263" spans="1:3" x14ac:dyDescent="0.45">
      <c r="A6263" s="7">
        <v>40179</v>
      </c>
      <c r="B6263" s="8">
        <v>0</v>
      </c>
      <c r="C6263" s="12">
        <f t="shared" si="97"/>
        <v>0</v>
      </c>
    </row>
    <row r="6264" spans="1:3" x14ac:dyDescent="0.45">
      <c r="A6264" s="7">
        <v>40182</v>
      </c>
      <c r="B6264" s="9">
        <v>0.25438</v>
      </c>
      <c r="C6264" s="12">
        <f t="shared" si="97"/>
        <v>2.5438000000000001E-3</v>
      </c>
    </row>
    <row r="6265" spans="1:3" x14ac:dyDescent="0.45">
      <c r="A6265" s="7">
        <v>40183</v>
      </c>
      <c r="B6265" s="9">
        <v>0.2525</v>
      </c>
      <c r="C6265" s="12">
        <f t="shared" si="97"/>
        <v>2.5249999999999999E-3</v>
      </c>
    </row>
    <row r="6266" spans="1:3" x14ac:dyDescent="0.45">
      <c r="A6266" s="7">
        <v>40184</v>
      </c>
      <c r="B6266" s="9">
        <v>0.25</v>
      </c>
      <c r="C6266" s="12">
        <f t="shared" si="97"/>
        <v>2.5000000000000001E-3</v>
      </c>
    </row>
    <row r="6267" spans="1:3" x14ac:dyDescent="0.45">
      <c r="A6267" s="7">
        <v>40185</v>
      </c>
      <c r="B6267" s="9">
        <v>0.24937999999999999</v>
      </c>
      <c r="C6267" s="12">
        <f t="shared" si="97"/>
        <v>2.4938E-3</v>
      </c>
    </row>
    <row r="6268" spans="1:3" x14ac:dyDescent="0.45">
      <c r="A6268" s="7">
        <v>40186</v>
      </c>
      <c r="B6268" s="9">
        <v>0.25124999999999997</v>
      </c>
      <c r="C6268" s="12">
        <f t="shared" si="97"/>
        <v>2.5124999999999995E-3</v>
      </c>
    </row>
    <row r="6269" spans="1:3" x14ac:dyDescent="0.45">
      <c r="A6269" s="7">
        <v>40189</v>
      </c>
      <c r="B6269" s="9">
        <v>0.25124999999999997</v>
      </c>
      <c r="C6269" s="12">
        <f t="shared" si="97"/>
        <v>2.5124999999999995E-3</v>
      </c>
    </row>
    <row r="6270" spans="1:3" x14ac:dyDescent="0.45">
      <c r="A6270" s="7">
        <v>40190</v>
      </c>
      <c r="B6270" s="9">
        <v>0.25124999999999997</v>
      </c>
      <c r="C6270" s="12">
        <f t="shared" si="97"/>
        <v>2.5124999999999995E-3</v>
      </c>
    </row>
    <row r="6271" spans="1:3" x14ac:dyDescent="0.45">
      <c r="A6271" s="7">
        <v>40191</v>
      </c>
      <c r="B6271" s="9">
        <v>0.25124999999999997</v>
      </c>
      <c r="C6271" s="12">
        <f t="shared" si="97"/>
        <v>2.5124999999999995E-3</v>
      </c>
    </row>
    <row r="6272" spans="1:3" x14ac:dyDescent="0.45">
      <c r="A6272" s="7">
        <v>40192</v>
      </c>
      <c r="B6272" s="9">
        <v>0.25124999999999997</v>
      </c>
      <c r="C6272" s="12">
        <f t="shared" si="97"/>
        <v>2.5124999999999995E-3</v>
      </c>
    </row>
    <row r="6273" spans="1:3" x14ac:dyDescent="0.45">
      <c r="A6273" s="7">
        <v>40193</v>
      </c>
      <c r="B6273" s="9">
        <v>0.25124999999999997</v>
      </c>
      <c r="C6273" s="12">
        <f t="shared" si="97"/>
        <v>2.5124999999999995E-3</v>
      </c>
    </row>
    <row r="6274" spans="1:3" x14ac:dyDescent="0.45">
      <c r="A6274" s="7">
        <v>40196</v>
      </c>
      <c r="B6274" s="9">
        <v>0.24875</v>
      </c>
      <c r="C6274" s="12">
        <f t="shared" si="97"/>
        <v>2.4875000000000001E-3</v>
      </c>
    </row>
    <row r="6275" spans="1:3" x14ac:dyDescent="0.45">
      <c r="A6275" s="7">
        <v>40197</v>
      </c>
      <c r="B6275" s="9">
        <v>0.249</v>
      </c>
      <c r="C6275" s="12">
        <f t="shared" ref="C6275:C6338" si="98">B6275/100</f>
        <v>2.49E-3</v>
      </c>
    </row>
    <row r="6276" spans="1:3" x14ac:dyDescent="0.45">
      <c r="A6276" s="7">
        <v>40198</v>
      </c>
      <c r="B6276" s="9">
        <v>0.24887999999999999</v>
      </c>
      <c r="C6276" s="12">
        <f t="shared" si="98"/>
        <v>2.4887999999999998E-3</v>
      </c>
    </row>
    <row r="6277" spans="1:3" x14ac:dyDescent="0.45">
      <c r="A6277" s="7">
        <v>40199</v>
      </c>
      <c r="B6277" s="9">
        <v>0.24887999999999999</v>
      </c>
      <c r="C6277" s="12">
        <f t="shared" si="98"/>
        <v>2.4887999999999998E-3</v>
      </c>
    </row>
    <row r="6278" spans="1:3" x14ac:dyDescent="0.45">
      <c r="A6278" s="7">
        <v>40200</v>
      </c>
      <c r="B6278" s="9">
        <v>0.24906</v>
      </c>
      <c r="C6278" s="12">
        <f t="shared" si="98"/>
        <v>2.4905999999999999E-3</v>
      </c>
    </row>
    <row r="6279" spans="1:3" x14ac:dyDescent="0.45">
      <c r="A6279" s="7">
        <v>40203</v>
      </c>
      <c r="B6279" s="9">
        <v>0.24875</v>
      </c>
      <c r="C6279" s="12">
        <f t="shared" si="98"/>
        <v>2.4875000000000001E-3</v>
      </c>
    </row>
    <row r="6280" spans="1:3" x14ac:dyDescent="0.45">
      <c r="A6280" s="7">
        <v>40204</v>
      </c>
      <c r="B6280" s="9">
        <v>0.24875</v>
      </c>
      <c r="C6280" s="12">
        <f t="shared" si="98"/>
        <v>2.4875000000000001E-3</v>
      </c>
    </row>
    <row r="6281" spans="1:3" x14ac:dyDescent="0.45">
      <c r="A6281" s="7">
        <v>40205</v>
      </c>
      <c r="B6281" s="9">
        <v>0.24875</v>
      </c>
      <c r="C6281" s="12">
        <f t="shared" si="98"/>
        <v>2.4875000000000001E-3</v>
      </c>
    </row>
    <row r="6282" spans="1:3" x14ac:dyDescent="0.45">
      <c r="A6282" s="7">
        <v>40206</v>
      </c>
      <c r="B6282" s="9">
        <v>0.24875</v>
      </c>
      <c r="C6282" s="12">
        <f t="shared" si="98"/>
        <v>2.4875000000000001E-3</v>
      </c>
    </row>
    <row r="6283" spans="1:3" x14ac:dyDescent="0.45">
      <c r="A6283" s="7">
        <v>40207</v>
      </c>
      <c r="B6283" s="9">
        <v>0.24906</v>
      </c>
      <c r="C6283" s="12">
        <f t="shared" si="98"/>
        <v>2.4905999999999999E-3</v>
      </c>
    </row>
    <row r="6284" spans="1:3" x14ac:dyDescent="0.45">
      <c r="A6284" s="7">
        <v>40210</v>
      </c>
      <c r="B6284" s="9">
        <v>0.24906</v>
      </c>
      <c r="C6284" s="12">
        <f t="shared" si="98"/>
        <v>2.4905999999999999E-3</v>
      </c>
    </row>
    <row r="6285" spans="1:3" x14ac:dyDescent="0.45">
      <c r="A6285" s="7">
        <v>40211</v>
      </c>
      <c r="B6285" s="9">
        <v>0.25030999999999998</v>
      </c>
      <c r="C6285" s="12">
        <f t="shared" si="98"/>
        <v>2.5030999999999999E-3</v>
      </c>
    </row>
    <row r="6286" spans="1:3" x14ac:dyDescent="0.45">
      <c r="A6286" s="7">
        <v>40212</v>
      </c>
      <c r="B6286" s="9">
        <v>0.24906</v>
      </c>
      <c r="C6286" s="12">
        <f t="shared" si="98"/>
        <v>2.4905999999999999E-3</v>
      </c>
    </row>
    <row r="6287" spans="1:3" x14ac:dyDescent="0.45">
      <c r="A6287" s="7">
        <v>40213</v>
      </c>
      <c r="B6287" s="9">
        <v>0.24875</v>
      </c>
      <c r="C6287" s="12">
        <f t="shared" si="98"/>
        <v>2.4875000000000001E-3</v>
      </c>
    </row>
    <row r="6288" spans="1:3" x14ac:dyDescent="0.45">
      <c r="A6288" s="7">
        <v>40214</v>
      </c>
      <c r="B6288" s="9">
        <v>0.24969</v>
      </c>
      <c r="C6288" s="12">
        <f t="shared" si="98"/>
        <v>2.4968999999999998E-3</v>
      </c>
    </row>
    <row r="6289" spans="1:3" x14ac:dyDescent="0.45">
      <c r="A6289" s="7">
        <v>40217</v>
      </c>
      <c r="B6289" s="9">
        <v>0.25</v>
      </c>
      <c r="C6289" s="12">
        <f t="shared" si="98"/>
        <v>2.5000000000000001E-3</v>
      </c>
    </row>
    <row r="6290" spans="1:3" x14ac:dyDescent="0.45">
      <c r="A6290" s="7">
        <v>40218</v>
      </c>
      <c r="B6290" s="9">
        <v>0.25</v>
      </c>
      <c r="C6290" s="12">
        <f t="shared" si="98"/>
        <v>2.5000000000000001E-3</v>
      </c>
    </row>
    <row r="6291" spans="1:3" x14ac:dyDescent="0.45">
      <c r="A6291" s="7">
        <v>40219</v>
      </c>
      <c r="B6291" s="9">
        <v>0.25</v>
      </c>
      <c r="C6291" s="12">
        <f t="shared" si="98"/>
        <v>2.5000000000000001E-3</v>
      </c>
    </row>
    <row r="6292" spans="1:3" x14ac:dyDescent="0.45">
      <c r="A6292" s="7">
        <v>40220</v>
      </c>
      <c r="B6292" s="9">
        <v>0.25</v>
      </c>
      <c r="C6292" s="12">
        <f t="shared" si="98"/>
        <v>2.5000000000000001E-3</v>
      </c>
    </row>
    <row r="6293" spans="1:3" x14ac:dyDescent="0.45">
      <c r="A6293" s="7">
        <v>40221</v>
      </c>
      <c r="B6293" s="9">
        <v>0.25</v>
      </c>
      <c r="C6293" s="12">
        <f t="shared" si="98"/>
        <v>2.5000000000000001E-3</v>
      </c>
    </row>
    <row r="6294" spans="1:3" x14ac:dyDescent="0.45">
      <c r="A6294" s="7">
        <v>40224</v>
      </c>
      <c r="B6294" s="9">
        <v>0.25</v>
      </c>
      <c r="C6294" s="12">
        <f t="shared" si="98"/>
        <v>2.5000000000000001E-3</v>
      </c>
    </row>
    <row r="6295" spans="1:3" x14ac:dyDescent="0.45">
      <c r="A6295" s="7">
        <v>40225</v>
      </c>
      <c r="B6295" s="9">
        <v>0.25</v>
      </c>
      <c r="C6295" s="12">
        <f t="shared" si="98"/>
        <v>2.5000000000000001E-3</v>
      </c>
    </row>
    <row r="6296" spans="1:3" x14ac:dyDescent="0.45">
      <c r="A6296" s="7">
        <v>40226</v>
      </c>
      <c r="B6296" s="9">
        <v>0.25063000000000002</v>
      </c>
      <c r="C6296" s="12">
        <f t="shared" si="98"/>
        <v>2.5063000000000004E-3</v>
      </c>
    </row>
    <row r="6297" spans="1:3" x14ac:dyDescent="0.45">
      <c r="A6297" s="7">
        <v>40227</v>
      </c>
      <c r="B6297" s="9">
        <v>0.25124999999999997</v>
      </c>
      <c r="C6297" s="12">
        <f t="shared" si="98"/>
        <v>2.5124999999999995E-3</v>
      </c>
    </row>
    <row r="6298" spans="1:3" x14ac:dyDescent="0.45">
      <c r="A6298" s="7">
        <v>40228</v>
      </c>
      <c r="B6298" s="9">
        <v>0.25194</v>
      </c>
      <c r="C6298" s="12">
        <f t="shared" si="98"/>
        <v>2.5193999999999998E-3</v>
      </c>
    </row>
    <row r="6299" spans="1:3" x14ac:dyDescent="0.45">
      <c r="A6299" s="7">
        <v>40231</v>
      </c>
      <c r="B6299" s="9">
        <v>0.25219000000000003</v>
      </c>
      <c r="C6299" s="12">
        <f t="shared" si="98"/>
        <v>2.5219000000000001E-3</v>
      </c>
    </row>
    <row r="6300" spans="1:3" x14ac:dyDescent="0.45">
      <c r="A6300" s="7">
        <v>40232</v>
      </c>
      <c r="B6300" s="9">
        <v>0.25194</v>
      </c>
      <c r="C6300" s="12">
        <f t="shared" si="98"/>
        <v>2.5193999999999998E-3</v>
      </c>
    </row>
    <row r="6301" spans="1:3" x14ac:dyDescent="0.45">
      <c r="A6301" s="7">
        <v>40233</v>
      </c>
      <c r="B6301" s="9">
        <v>0.25194</v>
      </c>
      <c r="C6301" s="12">
        <f t="shared" si="98"/>
        <v>2.5193999999999998E-3</v>
      </c>
    </row>
    <row r="6302" spans="1:3" x14ac:dyDescent="0.45">
      <c r="A6302" s="7">
        <v>40234</v>
      </c>
      <c r="B6302" s="9">
        <v>0.25194</v>
      </c>
      <c r="C6302" s="12">
        <f t="shared" si="98"/>
        <v>2.5193999999999998E-3</v>
      </c>
    </row>
    <row r="6303" spans="1:3" x14ac:dyDescent="0.45">
      <c r="A6303" s="7">
        <v>40235</v>
      </c>
      <c r="B6303" s="9">
        <v>0.25169000000000002</v>
      </c>
      <c r="C6303" s="12">
        <f t="shared" si="98"/>
        <v>2.5169000000000003E-3</v>
      </c>
    </row>
    <row r="6304" spans="1:3" x14ac:dyDescent="0.45">
      <c r="A6304" s="7">
        <v>40238</v>
      </c>
      <c r="B6304" s="9">
        <v>0.25169000000000002</v>
      </c>
      <c r="C6304" s="12">
        <f t="shared" si="98"/>
        <v>2.5169000000000003E-3</v>
      </c>
    </row>
    <row r="6305" spans="1:3" x14ac:dyDescent="0.45">
      <c r="A6305" s="7">
        <v>40239</v>
      </c>
      <c r="B6305" s="9">
        <v>0.25194</v>
      </c>
      <c r="C6305" s="12">
        <f t="shared" si="98"/>
        <v>2.5193999999999998E-3</v>
      </c>
    </row>
    <row r="6306" spans="1:3" x14ac:dyDescent="0.45">
      <c r="A6306" s="7">
        <v>40240</v>
      </c>
      <c r="B6306" s="9">
        <v>0.25194</v>
      </c>
      <c r="C6306" s="12">
        <f t="shared" si="98"/>
        <v>2.5193999999999998E-3</v>
      </c>
    </row>
    <row r="6307" spans="1:3" x14ac:dyDescent="0.45">
      <c r="A6307" s="7">
        <v>40241</v>
      </c>
      <c r="B6307" s="9">
        <v>0.25219000000000003</v>
      </c>
      <c r="C6307" s="12">
        <f t="shared" si="98"/>
        <v>2.5219000000000001E-3</v>
      </c>
    </row>
    <row r="6308" spans="1:3" x14ac:dyDescent="0.45">
      <c r="A6308" s="7">
        <v>40242</v>
      </c>
      <c r="B6308" s="9">
        <v>0.25363000000000002</v>
      </c>
      <c r="C6308" s="12">
        <f t="shared" si="98"/>
        <v>2.5363E-3</v>
      </c>
    </row>
    <row r="6309" spans="1:3" x14ac:dyDescent="0.45">
      <c r="A6309" s="7">
        <v>40245</v>
      </c>
      <c r="B6309" s="9">
        <v>0.25424999999999998</v>
      </c>
      <c r="C6309" s="12">
        <f t="shared" si="98"/>
        <v>2.5424999999999996E-3</v>
      </c>
    </row>
    <row r="6310" spans="1:3" x14ac:dyDescent="0.45">
      <c r="A6310" s="7">
        <v>40246</v>
      </c>
      <c r="B6310" s="9">
        <v>0.2555</v>
      </c>
      <c r="C6310" s="12">
        <f t="shared" si="98"/>
        <v>2.555E-3</v>
      </c>
    </row>
    <row r="6311" spans="1:3" x14ac:dyDescent="0.45">
      <c r="A6311" s="7">
        <v>40247</v>
      </c>
      <c r="B6311" s="9">
        <v>0.25563000000000002</v>
      </c>
      <c r="C6311" s="12">
        <f t="shared" si="98"/>
        <v>2.5563000000000001E-3</v>
      </c>
    </row>
    <row r="6312" spans="1:3" x14ac:dyDescent="0.45">
      <c r="A6312" s="7">
        <v>40248</v>
      </c>
      <c r="B6312" s="9">
        <v>0.25702999999999998</v>
      </c>
      <c r="C6312" s="12">
        <f t="shared" si="98"/>
        <v>2.5702999999999998E-3</v>
      </c>
    </row>
    <row r="6313" spans="1:3" x14ac:dyDescent="0.45">
      <c r="A6313" s="7">
        <v>40249</v>
      </c>
      <c r="B6313" s="9">
        <v>0.25718999999999997</v>
      </c>
      <c r="C6313" s="12">
        <f t="shared" si="98"/>
        <v>2.5718999999999998E-3</v>
      </c>
    </row>
    <row r="6314" spans="1:3" x14ac:dyDescent="0.45">
      <c r="A6314" s="7">
        <v>40252</v>
      </c>
      <c r="B6314" s="9">
        <v>0.25763000000000003</v>
      </c>
      <c r="C6314" s="12">
        <f t="shared" si="98"/>
        <v>2.5763000000000001E-3</v>
      </c>
    </row>
    <row r="6315" spans="1:3" x14ac:dyDescent="0.45">
      <c r="A6315" s="7">
        <v>40253</v>
      </c>
      <c r="B6315" s="9">
        <v>0.26088</v>
      </c>
      <c r="C6315" s="12">
        <f t="shared" si="98"/>
        <v>2.6088000000000001E-3</v>
      </c>
    </row>
    <row r="6316" spans="1:3" x14ac:dyDescent="0.45">
      <c r="A6316" s="7">
        <v>40254</v>
      </c>
      <c r="B6316" s="9">
        <v>0.26638000000000001</v>
      </c>
      <c r="C6316" s="12">
        <f t="shared" si="98"/>
        <v>2.6638E-3</v>
      </c>
    </row>
    <row r="6317" spans="1:3" x14ac:dyDescent="0.45">
      <c r="A6317" s="7">
        <v>40255</v>
      </c>
      <c r="B6317" s="9">
        <v>0.27100000000000002</v>
      </c>
      <c r="C6317" s="12">
        <f t="shared" si="98"/>
        <v>2.7100000000000002E-3</v>
      </c>
    </row>
    <row r="6318" spans="1:3" x14ac:dyDescent="0.45">
      <c r="A6318" s="7">
        <v>40256</v>
      </c>
      <c r="B6318" s="9">
        <v>0.27750000000000002</v>
      </c>
      <c r="C6318" s="12">
        <f t="shared" si="98"/>
        <v>2.7750000000000001E-3</v>
      </c>
    </row>
    <row r="6319" spans="1:3" x14ac:dyDescent="0.45">
      <c r="A6319" s="7">
        <v>40259</v>
      </c>
      <c r="B6319" s="9">
        <v>0.28188000000000002</v>
      </c>
      <c r="C6319" s="12">
        <f t="shared" si="98"/>
        <v>2.8188000000000002E-3</v>
      </c>
    </row>
    <row r="6320" spans="1:3" x14ac:dyDescent="0.45">
      <c r="A6320" s="7">
        <v>40260</v>
      </c>
      <c r="B6320" s="9">
        <v>0.28353</v>
      </c>
      <c r="C6320" s="12">
        <f t="shared" si="98"/>
        <v>2.8353000000000002E-3</v>
      </c>
    </row>
    <row r="6321" spans="1:3" x14ac:dyDescent="0.45">
      <c r="A6321" s="7">
        <v>40261</v>
      </c>
      <c r="B6321" s="9">
        <v>0.28491</v>
      </c>
      <c r="C6321" s="12">
        <f t="shared" si="98"/>
        <v>2.8490999999999998E-3</v>
      </c>
    </row>
    <row r="6322" spans="1:3" x14ac:dyDescent="0.45">
      <c r="A6322" s="7">
        <v>40262</v>
      </c>
      <c r="B6322" s="9">
        <v>0.28781000000000001</v>
      </c>
      <c r="C6322" s="12">
        <f t="shared" si="98"/>
        <v>2.8781000000000002E-3</v>
      </c>
    </row>
    <row r="6323" spans="1:3" x14ac:dyDescent="0.45">
      <c r="A6323" s="7">
        <v>40263</v>
      </c>
      <c r="B6323" s="9">
        <v>0.28875000000000001</v>
      </c>
      <c r="C6323" s="12">
        <f t="shared" si="98"/>
        <v>2.8874999999999999E-3</v>
      </c>
    </row>
    <row r="6324" spans="1:3" x14ac:dyDescent="0.45">
      <c r="A6324" s="7">
        <v>40266</v>
      </c>
      <c r="B6324" s="9">
        <v>0.29013</v>
      </c>
      <c r="C6324" s="12">
        <f t="shared" si="98"/>
        <v>2.9012999999999999E-3</v>
      </c>
    </row>
    <row r="6325" spans="1:3" x14ac:dyDescent="0.45">
      <c r="A6325" s="7">
        <v>40267</v>
      </c>
      <c r="B6325" s="9">
        <v>0.29088000000000003</v>
      </c>
      <c r="C6325" s="12">
        <f t="shared" si="98"/>
        <v>2.9088000000000004E-3</v>
      </c>
    </row>
    <row r="6326" spans="1:3" x14ac:dyDescent="0.45">
      <c r="A6326" s="7">
        <v>40268</v>
      </c>
      <c r="B6326" s="9">
        <v>0.29149999999999998</v>
      </c>
      <c r="C6326" s="12">
        <f t="shared" si="98"/>
        <v>2.9149999999999996E-3</v>
      </c>
    </row>
    <row r="6327" spans="1:3" x14ac:dyDescent="0.45">
      <c r="A6327" s="7">
        <v>40269</v>
      </c>
      <c r="B6327" s="9">
        <v>0.29149999999999998</v>
      </c>
      <c r="C6327" s="12">
        <f t="shared" si="98"/>
        <v>2.9149999999999996E-3</v>
      </c>
    </row>
    <row r="6328" spans="1:3" x14ac:dyDescent="0.45">
      <c r="A6328" s="7">
        <v>40270</v>
      </c>
      <c r="B6328" s="8">
        <v>0</v>
      </c>
      <c r="C6328" s="12">
        <f t="shared" si="98"/>
        <v>0</v>
      </c>
    </row>
    <row r="6329" spans="1:3" x14ac:dyDescent="0.45">
      <c r="A6329" s="7">
        <v>40273</v>
      </c>
      <c r="B6329" s="8">
        <v>0</v>
      </c>
      <c r="C6329" s="12">
        <f t="shared" si="98"/>
        <v>0</v>
      </c>
    </row>
    <row r="6330" spans="1:3" x14ac:dyDescent="0.45">
      <c r="A6330" s="7">
        <v>40274</v>
      </c>
      <c r="B6330" s="9">
        <v>0.29487999999999998</v>
      </c>
      <c r="C6330" s="12">
        <f t="shared" si="98"/>
        <v>2.9487999999999997E-3</v>
      </c>
    </row>
    <row r="6331" spans="1:3" x14ac:dyDescent="0.45">
      <c r="A6331" s="7">
        <v>40275</v>
      </c>
      <c r="B6331" s="9">
        <v>0.29525000000000001</v>
      </c>
      <c r="C6331" s="12">
        <f t="shared" si="98"/>
        <v>2.9525000000000003E-3</v>
      </c>
    </row>
    <row r="6332" spans="1:3" x14ac:dyDescent="0.45">
      <c r="A6332" s="7">
        <v>40276</v>
      </c>
      <c r="B6332" s="9">
        <v>0.29399999999999998</v>
      </c>
      <c r="C6332" s="12">
        <f t="shared" si="98"/>
        <v>2.9399999999999999E-3</v>
      </c>
    </row>
    <row r="6333" spans="1:3" x14ac:dyDescent="0.45">
      <c r="A6333" s="7">
        <v>40277</v>
      </c>
      <c r="B6333" s="9">
        <v>0.29781000000000002</v>
      </c>
      <c r="C6333" s="12">
        <f t="shared" si="98"/>
        <v>2.9781E-3</v>
      </c>
    </row>
    <row r="6334" spans="1:3" x14ac:dyDescent="0.45">
      <c r="A6334" s="7">
        <v>40280</v>
      </c>
      <c r="B6334" s="9">
        <v>0.30041000000000001</v>
      </c>
      <c r="C6334" s="12">
        <f t="shared" si="98"/>
        <v>3.0041E-3</v>
      </c>
    </row>
    <row r="6335" spans="1:3" x14ac:dyDescent="0.45">
      <c r="A6335" s="7">
        <v>40281</v>
      </c>
      <c r="B6335" s="9">
        <v>0.30281000000000002</v>
      </c>
      <c r="C6335" s="12">
        <f t="shared" si="98"/>
        <v>3.0281000000000001E-3</v>
      </c>
    </row>
    <row r="6336" spans="1:3" x14ac:dyDescent="0.45">
      <c r="A6336" s="7">
        <v>40282</v>
      </c>
      <c r="B6336" s="9">
        <v>0.30375000000000002</v>
      </c>
      <c r="C6336" s="12">
        <f t="shared" si="98"/>
        <v>3.0375000000000003E-3</v>
      </c>
    </row>
    <row r="6337" spans="1:3" x14ac:dyDescent="0.45">
      <c r="A6337" s="7">
        <v>40283</v>
      </c>
      <c r="B6337" s="9">
        <v>0.30437999999999998</v>
      </c>
      <c r="C6337" s="12">
        <f t="shared" si="98"/>
        <v>3.0437999999999997E-3</v>
      </c>
    </row>
    <row r="6338" spans="1:3" x14ac:dyDescent="0.45">
      <c r="A6338" s="7">
        <v>40284</v>
      </c>
      <c r="B6338" s="9">
        <v>0.30531000000000003</v>
      </c>
      <c r="C6338" s="12">
        <f t="shared" si="98"/>
        <v>3.0531000000000004E-3</v>
      </c>
    </row>
    <row r="6339" spans="1:3" x14ac:dyDescent="0.45">
      <c r="A6339" s="7">
        <v>40287</v>
      </c>
      <c r="B6339" s="9">
        <v>0.30531000000000003</v>
      </c>
      <c r="C6339" s="12">
        <f t="shared" ref="C6339:C6402" si="99">B6339/100</f>
        <v>3.0531000000000004E-3</v>
      </c>
    </row>
    <row r="6340" spans="1:3" x14ac:dyDescent="0.45">
      <c r="A6340" s="7">
        <v>40288</v>
      </c>
      <c r="B6340" s="9">
        <v>0.30719000000000002</v>
      </c>
      <c r="C6340" s="12">
        <f t="shared" si="99"/>
        <v>3.0719000000000002E-3</v>
      </c>
    </row>
    <row r="6341" spans="1:3" x14ac:dyDescent="0.45">
      <c r="A6341" s="7">
        <v>40289</v>
      </c>
      <c r="B6341" s="9">
        <v>0.31280999999999998</v>
      </c>
      <c r="C6341" s="12">
        <f t="shared" si="99"/>
        <v>3.1281E-3</v>
      </c>
    </row>
    <row r="6342" spans="1:3" x14ac:dyDescent="0.45">
      <c r="A6342" s="7">
        <v>40290</v>
      </c>
      <c r="B6342" s="9">
        <v>0.31578000000000001</v>
      </c>
      <c r="C6342" s="12">
        <f t="shared" si="99"/>
        <v>3.1578000000000001E-3</v>
      </c>
    </row>
    <row r="6343" spans="1:3" x14ac:dyDescent="0.45">
      <c r="A6343" s="7">
        <v>40291</v>
      </c>
      <c r="B6343" s="9">
        <v>0.32063000000000003</v>
      </c>
      <c r="C6343" s="12">
        <f t="shared" si="99"/>
        <v>3.2063000000000005E-3</v>
      </c>
    </row>
    <row r="6344" spans="1:3" x14ac:dyDescent="0.45">
      <c r="A6344" s="7">
        <v>40294</v>
      </c>
      <c r="B6344" s="9">
        <v>0.32374999999999998</v>
      </c>
      <c r="C6344" s="12">
        <f t="shared" si="99"/>
        <v>3.2374999999999999E-3</v>
      </c>
    </row>
    <row r="6345" spans="1:3" x14ac:dyDescent="0.45">
      <c r="A6345" s="7">
        <v>40295</v>
      </c>
      <c r="B6345" s="9">
        <v>0.32780999999999999</v>
      </c>
      <c r="C6345" s="12">
        <f t="shared" si="99"/>
        <v>3.2780999999999999E-3</v>
      </c>
    </row>
    <row r="6346" spans="1:3" x14ac:dyDescent="0.45">
      <c r="A6346" s="7">
        <v>40296</v>
      </c>
      <c r="B6346" s="9">
        <v>0.33781</v>
      </c>
      <c r="C6346" s="12">
        <f t="shared" si="99"/>
        <v>3.3781000000000002E-3</v>
      </c>
    </row>
    <row r="6347" spans="1:3" x14ac:dyDescent="0.45">
      <c r="A6347" s="7">
        <v>40297</v>
      </c>
      <c r="B6347" s="9">
        <v>0.34438000000000002</v>
      </c>
      <c r="C6347" s="12">
        <f t="shared" si="99"/>
        <v>3.4438000000000003E-3</v>
      </c>
    </row>
    <row r="6348" spans="1:3" x14ac:dyDescent="0.45">
      <c r="A6348" s="7">
        <v>40298</v>
      </c>
      <c r="B6348" s="9">
        <v>0.34655999999999998</v>
      </c>
      <c r="C6348" s="12">
        <f t="shared" si="99"/>
        <v>3.4655999999999997E-3</v>
      </c>
    </row>
    <row r="6349" spans="1:3" x14ac:dyDescent="0.45">
      <c r="A6349" s="7">
        <v>40301</v>
      </c>
      <c r="B6349" s="8">
        <v>0</v>
      </c>
      <c r="C6349" s="12">
        <f t="shared" si="99"/>
        <v>0</v>
      </c>
    </row>
    <row r="6350" spans="1:3" x14ac:dyDescent="0.45">
      <c r="A6350" s="7">
        <v>40302</v>
      </c>
      <c r="B6350" s="9">
        <v>0.35313</v>
      </c>
      <c r="C6350" s="12">
        <f t="shared" si="99"/>
        <v>3.5312999999999998E-3</v>
      </c>
    </row>
    <row r="6351" spans="1:3" x14ac:dyDescent="0.45">
      <c r="A6351" s="7">
        <v>40303</v>
      </c>
      <c r="B6351" s="9">
        <v>0.36015999999999998</v>
      </c>
      <c r="C6351" s="12">
        <f t="shared" si="99"/>
        <v>3.6015999999999999E-3</v>
      </c>
    </row>
    <row r="6352" spans="1:3" x14ac:dyDescent="0.45">
      <c r="A6352" s="7">
        <v>40304</v>
      </c>
      <c r="B6352" s="9">
        <v>0.37358999999999998</v>
      </c>
      <c r="C6352" s="12">
        <f t="shared" si="99"/>
        <v>3.7358999999999999E-3</v>
      </c>
    </row>
    <row r="6353" spans="1:3" x14ac:dyDescent="0.45">
      <c r="A6353" s="7">
        <v>40305</v>
      </c>
      <c r="B6353" s="9">
        <v>0.42813000000000001</v>
      </c>
      <c r="C6353" s="12">
        <f t="shared" si="99"/>
        <v>4.2813E-3</v>
      </c>
    </row>
    <row r="6354" spans="1:3" x14ac:dyDescent="0.45">
      <c r="A6354" s="7">
        <v>40308</v>
      </c>
      <c r="B6354" s="9">
        <v>0.42125000000000001</v>
      </c>
      <c r="C6354" s="12">
        <f t="shared" si="99"/>
        <v>4.2125000000000001E-3</v>
      </c>
    </row>
    <row r="6355" spans="1:3" x14ac:dyDescent="0.45">
      <c r="A6355" s="7">
        <v>40309</v>
      </c>
      <c r="B6355" s="9">
        <v>0.42281000000000002</v>
      </c>
      <c r="C6355" s="12">
        <f t="shared" si="99"/>
        <v>4.2281000000000003E-3</v>
      </c>
    </row>
    <row r="6356" spans="1:3" x14ac:dyDescent="0.45">
      <c r="A6356" s="7">
        <v>40310</v>
      </c>
      <c r="B6356" s="9">
        <v>0.43019000000000002</v>
      </c>
      <c r="C6356" s="12">
        <f t="shared" si="99"/>
        <v>4.3019E-3</v>
      </c>
    </row>
    <row r="6357" spans="1:3" x14ac:dyDescent="0.45">
      <c r="A6357" s="7">
        <v>40311</v>
      </c>
      <c r="B6357" s="9">
        <v>0.43587999999999999</v>
      </c>
      <c r="C6357" s="12">
        <f t="shared" si="99"/>
        <v>4.3587999999999995E-3</v>
      </c>
    </row>
    <row r="6358" spans="1:3" x14ac:dyDescent="0.45">
      <c r="A6358" s="7">
        <v>40312</v>
      </c>
      <c r="B6358" s="9">
        <v>0.44506000000000001</v>
      </c>
      <c r="C6358" s="12">
        <f t="shared" si="99"/>
        <v>4.4505999999999999E-3</v>
      </c>
    </row>
    <row r="6359" spans="1:3" x14ac:dyDescent="0.45">
      <c r="A6359" s="7">
        <v>40315</v>
      </c>
      <c r="B6359" s="9">
        <v>0.46</v>
      </c>
      <c r="C6359" s="12">
        <f t="shared" si="99"/>
        <v>4.5999999999999999E-3</v>
      </c>
    </row>
    <row r="6360" spans="1:3" x14ac:dyDescent="0.45">
      <c r="A6360" s="7">
        <v>40316</v>
      </c>
      <c r="B6360" s="9">
        <v>0.46468999999999999</v>
      </c>
      <c r="C6360" s="12">
        <f t="shared" si="99"/>
        <v>4.6468999999999998E-3</v>
      </c>
    </row>
    <row r="6361" spans="1:3" x14ac:dyDescent="0.45">
      <c r="A6361" s="7">
        <v>40317</v>
      </c>
      <c r="B6361" s="9">
        <v>0.47749999999999998</v>
      </c>
      <c r="C6361" s="12">
        <f t="shared" si="99"/>
        <v>4.7749999999999997E-3</v>
      </c>
    </row>
    <row r="6362" spans="1:3" x14ac:dyDescent="0.45">
      <c r="A6362" s="7">
        <v>40318</v>
      </c>
      <c r="B6362" s="9">
        <v>0.48405999999999999</v>
      </c>
      <c r="C6362" s="12">
        <f t="shared" si="99"/>
        <v>4.8405999999999996E-3</v>
      </c>
    </row>
    <row r="6363" spans="1:3" x14ac:dyDescent="0.45">
      <c r="A6363" s="7">
        <v>40319</v>
      </c>
      <c r="B6363" s="9">
        <v>0.49687999999999999</v>
      </c>
      <c r="C6363" s="12">
        <f t="shared" si="99"/>
        <v>4.9687999999999998E-3</v>
      </c>
    </row>
    <row r="6364" spans="1:3" x14ac:dyDescent="0.45">
      <c r="A6364" s="7">
        <v>40322</v>
      </c>
      <c r="B6364" s="9">
        <v>0.50968999999999998</v>
      </c>
      <c r="C6364" s="12">
        <f t="shared" si="99"/>
        <v>5.0968999999999997E-3</v>
      </c>
    </row>
    <row r="6365" spans="1:3" x14ac:dyDescent="0.45">
      <c r="A6365" s="7">
        <v>40323</v>
      </c>
      <c r="B6365" s="9">
        <v>0.53625</v>
      </c>
      <c r="C6365" s="12">
        <f t="shared" si="99"/>
        <v>5.3625000000000001E-3</v>
      </c>
    </row>
    <row r="6366" spans="1:3" x14ac:dyDescent="0.45">
      <c r="A6366" s="7">
        <v>40324</v>
      </c>
      <c r="B6366" s="9">
        <v>0.53781000000000001</v>
      </c>
      <c r="C6366" s="12">
        <f t="shared" si="99"/>
        <v>5.3781000000000002E-3</v>
      </c>
    </row>
    <row r="6367" spans="1:3" x14ac:dyDescent="0.45">
      <c r="A6367" s="7">
        <v>40325</v>
      </c>
      <c r="B6367" s="9">
        <v>0.53844000000000003</v>
      </c>
      <c r="C6367" s="12">
        <f t="shared" si="99"/>
        <v>5.3844000000000001E-3</v>
      </c>
    </row>
    <row r="6368" spans="1:3" x14ac:dyDescent="0.45">
      <c r="A6368" s="7">
        <v>40326</v>
      </c>
      <c r="B6368" s="9">
        <v>0.53625</v>
      </c>
      <c r="C6368" s="12">
        <f t="shared" si="99"/>
        <v>5.3625000000000001E-3</v>
      </c>
    </row>
    <row r="6369" spans="1:3" x14ac:dyDescent="0.45">
      <c r="A6369" s="7">
        <v>40329</v>
      </c>
      <c r="B6369" s="8">
        <v>0</v>
      </c>
      <c r="C6369" s="12">
        <f t="shared" si="99"/>
        <v>0</v>
      </c>
    </row>
    <row r="6370" spans="1:3" x14ac:dyDescent="0.45">
      <c r="A6370" s="7">
        <v>40330</v>
      </c>
      <c r="B6370" s="9">
        <v>0.53625</v>
      </c>
      <c r="C6370" s="12">
        <f t="shared" si="99"/>
        <v>5.3625000000000001E-3</v>
      </c>
    </row>
    <row r="6371" spans="1:3" x14ac:dyDescent="0.45">
      <c r="A6371" s="7">
        <v>40331</v>
      </c>
      <c r="B6371" s="9">
        <v>0.53749999999999998</v>
      </c>
      <c r="C6371" s="12">
        <f t="shared" si="99"/>
        <v>5.3749999999999996E-3</v>
      </c>
    </row>
    <row r="6372" spans="1:3" x14ac:dyDescent="0.45">
      <c r="A6372" s="7">
        <v>40332</v>
      </c>
      <c r="B6372" s="9">
        <v>0.53781000000000001</v>
      </c>
      <c r="C6372" s="12">
        <f t="shared" si="99"/>
        <v>5.3781000000000002E-3</v>
      </c>
    </row>
    <row r="6373" spans="1:3" x14ac:dyDescent="0.45">
      <c r="A6373" s="7">
        <v>40333</v>
      </c>
      <c r="B6373" s="9">
        <v>0.53656000000000004</v>
      </c>
      <c r="C6373" s="12">
        <f t="shared" si="99"/>
        <v>5.3656000000000008E-3</v>
      </c>
    </row>
    <row r="6374" spans="1:3" x14ac:dyDescent="0.45">
      <c r="A6374" s="7">
        <v>40336</v>
      </c>
      <c r="B6374" s="9">
        <v>0.53718999999999995</v>
      </c>
      <c r="C6374" s="12">
        <f t="shared" si="99"/>
        <v>5.3718999999999998E-3</v>
      </c>
    </row>
    <row r="6375" spans="1:3" x14ac:dyDescent="0.45">
      <c r="A6375" s="7">
        <v>40337</v>
      </c>
      <c r="B6375" s="9">
        <v>0.53688000000000002</v>
      </c>
      <c r="C6375" s="12">
        <f t="shared" si="99"/>
        <v>5.3688E-3</v>
      </c>
    </row>
    <row r="6376" spans="1:3" x14ac:dyDescent="0.45">
      <c r="A6376" s="7">
        <v>40338</v>
      </c>
      <c r="B6376" s="9">
        <v>0.53656000000000004</v>
      </c>
      <c r="C6376" s="12">
        <f t="shared" si="99"/>
        <v>5.3656000000000008E-3</v>
      </c>
    </row>
    <row r="6377" spans="1:3" x14ac:dyDescent="0.45">
      <c r="A6377" s="7">
        <v>40339</v>
      </c>
      <c r="B6377" s="9">
        <v>0.53644000000000003</v>
      </c>
      <c r="C6377" s="12">
        <f t="shared" si="99"/>
        <v>5.3644000000000001E-3</v>
      </c>
    </row>
    <row r="6378" spans="1:3" x14ac:dyDescent="0.45">
      <c r="A6378" s="7">
        <v>40340</v>
      </c>
      <c r="B6378" s="9">
        <v>0.53705999999999998</v>
      </c>
      <c r="C6378" s="12">
        <f t="shared" si="99"/>
        <v>5.3705999999999997E-3</v>
      </c>
    </row>
    <row r="6379" spans="1:3" x14ac:dyDescent="0.45">
      <c r="A6379" s="7">
        <v>40343</v>
      </c>
      <c r="B6379" s="9">
        <v>0.53705999999999998</v>
      </c>
      <c r="C6379" s="12">
        <f t="shared" si="99"/>
        <v>5.3705999999999997E-3</v>
      </c>
    </row>
    <row r="6380" spans="1:3" x14ac:dyDescent="0.45">
      <c r="A6380" s="7">
        <v>40344</v>
      </c>
      <c r="B6380" s="9">
        <v>0.53893999999999997</v>
      </c>
      <c r="C6380" s="12">
        <f t="shared" si="99"/>
        <v>5.3893999999999999E-3</v>
      </c>
    </row>
    <row r="6381" spans="1:3" x14ac:dyDescent="0.45">
      <c r="A6381" s="7">
        <v>40345</v>
      </c>
      <c r="B6381" s="9">
        <v>0.53893999999999997</v>
      </c>
      <c r="C6381" s="12">
        <f t="shared" si="99"/>
        <v>5.3893999999999999E-3</v>
      </c>
    </row>
    <row r="6382" spans="1:3" x14ac:dyDescent="0.45">
      <c r="A6382" s="7">
        <v>40346</v>
      </c>
      <c r="B6382" s="9">
        <v>0.53925000000000001</v>
      </c>
      <c r="C6382" s="12">
        <f t="shared" si="99"/>
        <v>5.3924999999999997E-3</v>
      </c>
    </row>
    <row r="6383" spans="1:3" x14ac:dyDescent="0.45">
      <c r="A6383" s="7">
        <v>40347</v>
      </c>
      <c r="B6383" s="9">
        <v>0.53818999999999995</v>
      </c>
      <c r="C6383" s="12">
        <f t="shared" si="99"/>
        <v>5.3818999999999994E-3</v>
      </c>
    </row>
    <row r="6384" spans="1:3" x14ac:dyDescent="0.45">
      <c r="A6384" s="7">
        <v>40350</v>
      </c>
      <c r="B6384" s="9">
        <v>0.53837999999999997</v>
      </c>
      <c r="C6384" s="12">
        <f t="shared" si="99"/>
        <v>5.3837999999999994E-3</v>
      </c>
    </row>
    <row r="6385" spans="1:3" x14ac:dyDescent="0.45">
      <c r="A6385" s="7">
        <v>40351</v>
      </c>
      <c r="B6385" s="9">
        <v>0.53825000000000001</v>
      </c>
      <c r="C6385" s="12">
        <f t="shared" si="99"/>
        <v>5.3825000000000001E-3</v>
      </c>
    </row>
    <row r="6386" spans="1:3" x14ac:dyDescent="0.45">
      <c r="A6386" s="7">
        <v>40352</v>
      </c>
      <c r="B6386" s="9">
        <v>0.53825000000000001</v>
      </c>
      <c r="C6386" s="12">
        <f t="shared" si="99"/>
        <v>5.3825000000000001E-3</v>
      </c>
    </row>
    <row r="6387" spans="1:3" x14ac:dyDescent="0.45">
      <c r="A6387" s="7">
        <v>40353</v>
      </c>
      <c r="B6387" s="9">
        <v>0.53718999999999995</v>
      </c>
      <c r="C6387" s="12">
        <f t="shared" si="99"/>
        <v>5.3718999999999998E-3</v>
      </c>
    </row>
    <row r="6388" spans="1:3" x14ac:dyDescent="0.45">
      <c r="A6388" s="7">
        <v>40354</v>
      </c>
      <c r="B6388" s="9">
        <v>0.53469</v>
      </c>
      <c r="C6388" s="12">
        <f t="shared" si="99"/>
        <v>5.3468999999999999E-3</v>
      </c>
    </row>
    <row r="6389" spans="1:3" x14ac:dyDescent="0.45">
      <c r="A6389" s="7">
        <v>40357</v>
      </c>
      <c r="B6389" s="9">
        <v>0.53344000000000003</v>
      </c>
      <c r="C6389" s="12">
        <f t="shared" si="99"/>
        <v>5.3344000000000004E-3</v>
      </c>
    </row>
    <row r="6390" spans="1:3" x14ac:dyDescent="0.45">
      <c r="A6390" s="7">
        <v>40358</v>
      </c>
      <c r="B6390" s="9">
        <v>0.53300000000000003</v>
      </c>
      <c r="C6390" s="12">
        <f t="shared" si="99"/>
        <v>5.3300000000000005E-3</v>
      </c>
    </row>
    <row r="6391" spans="1:3" x14ac:dyDescent="0.45">
      <c r="A6391" s="7">
        <v>40359</v>
      </c>
      <c r="B6391" s="9">
        <v>0.53393999999999997</v>
      </c>
      <c r="C6391" s="12">
        <f t="shared" si="99"/>
        <v>5.3393999999999994E-3</v>
      </c>
    </row>
    <row r="6392" spans="1:3" x14ac:dyDescent="0.45">
      <c r="A6392" s="7">
        <v>40360</v>
      </c>
      <c r="B6392" s="9">
        <v>0.53330999999999995</v>
      </c>
      <c r="C6392" s="12">
        <f t="shared" si="99"/>
        <v>5.3330999999999995E-3</v>
      </c>
    </row>
    <row r="6393" spans="1:3" x14ac:dyDescent="0.45">
      <c r="A6393" s="7">
        <v>40361</v>
      </c>
      <c r="B6393" s="9">
        <v>0.53363000000000005</v>
      </c>
      <c r="C6393" s="12">
        <f t="shared" si="99"/>
        <v>5.3363000000000004E-3</v>
      </c>
    </row>
    <row r="6394" spans="1:3" x14ac:dyDescent="0.45">
      <c r="A6394" s="7">
        <v>40364</v>
      </c>
      <c r="B6394" s="9">
        <v>0.53125</v>
      </c>
      <c r="C6394" s="12">
        <f t="shared" si="99"/>
        <v>5.3125000000000004E-3</v>
      </c>
    </row>
    <row r="6395" spans="1:3" x14ac:dyDescent="0.45">
      <c r="A6395" s="7">
        <v>40365</v>
      </c>
      <c r="B6395" s="9">
        <v>0.53112999999999999</v>
      </c>
      <c r="C6395" s="12">
        <f t="shared" si="99"/>
        <v>5.3112999999999997E-3</v>
      </c>
    </row>
    <row r="6396" spans="1:3" x14ac:dyDescent="0.45">
      <c r="A6396" s="7">
        <v>40366</v>
      </c>
      <c r="B6396" s="9">
        <v>0.52988000000000002</v>
      </c>
      <c r="C6396" s="12">
        <f t="shared" si="99"/>
        <v>5.2988000000000002E-3</v>
      </c>
    </row>
    <row r="6397" spans="1:3" x14ac:dyDescent="0.45">
      <c r="A6397" s="7">
        <v>40367</v>
      </c>
      <c r="B6397" s="9">
        <v>0.52749999999999997</v>
      </c>
      <c r="C6397" s="12">
        <f t="shared" si="99"/>
        <v>5.2749999999999993E-3</v>
      </c>
    </row>
    <row r="6398" spans="1:3" x14ac:dyDescent="0.45">
      <c r="A6398" s="7">
        <v>40368</v>
      </c>
      <c r="B6398" s="9">
        <v>0.52681</v>
      </c>
      <c r="C6398" s="12">
        <f t="shared" si="99"/>
        <v>5.2681000000000004E-3</v>
      </c>
    </row>
    <row r="6399" spans="1:3" x14ac:dyDescent="0.45">
      <c r="A6399" s="7">
        <v>40371</v>
      </c>
      <c r="B6399" s="9">
        <v>0.52556000000000003</v>
      </c>
      <c r="C6399" s="12">
        <f t="shared" si="99"/>
        <v>5.2556E-3</v>
      </c>
    </row>
    <row r="6400" spans="1:3" x14ac:dyDescent="0.45">
      <c r="A6400" s="7">
        <v>40372</v>
      </c>
      <c r="B6400" s="9">
        <v>0.52593999999999996</v>
      </c>
      <c r="C6400" s="12">
        <f t="shared" si="99"/>
        <v>5.2594E-3</v>
      </c>
    </row>
    <row r="6401" spans="1:3" x14ac:dyDescent="0.45">
      <c r="A6401" s="7">
        <v>40373</v>
      </c>
      <c r="B6401" s="9">
        <v>0.52563000000000004</v>
      </c>
      <c r="C6401" s="12">
        <f t="shared" si="99"/>
        <v>5.2563000000000002E-3</v>
      </c>
    </row>
    <row r="6402" spans="1:3" x14ac:dyDescent="0.45">
      <c r="A6402" s="7">
        <v>40374</v>
      </c>
      <c r="B6402" s="9">
        <v>0.52468999999999999</v>
      </c>
      <c r="C6402" s="12">
        <f t="shared" si="99"/>
        <v>5.2468999999999997E-3</v>
      </c>
    </row>
    <row r="6403" spans="1:3" x14ac:dyDescent="0.45">
      <c r="A6403" s="7">
        <v>40375</v>
      </c>
      <c r="B6403" s="9">
        <v>0.52124999999999999</v>
      </c>
      <c r="C6403" s="12">
        <f t="shared" ref="C6403:C6466" si="100">B6403/100</f>
        <v>5.2125000000000001E-3</v>
      </c>
    </row>
    <row r="6404" spans="1:3" x14ac:dyDescent="0.45">
      <c r="A6404" s="7">
        <v>40378</v>
      </c>
      <c r="B6404" s="9">
        <v>0.51780999999999999</v>
      </c>
      <c r="C6404" s="12">
        <f t="shared" si="100"/>
        <v>5.1780999999999997E-3</v>
      </c>
    </row>
    <row r="6405" spans="1:3" x14ac:dyDescent="0.45">
      <c r="A6405" s="7">
        <v>40379</v>
      </c>
      <c r="B6405" s="9">
        <v>0.51249999999999996</v>
      </c>
      <c r="C6405" s="12">
        <f t="shared" si="100"/>
        <v>5.1249999999999993E-3</v>
      </c>
    </row>
    <row r="6406" spans="1:3" x14ac:dyDescent="0.45">
      <c r="A6406" s="7">
        <v>40380</v>
      </c>
      <c r="B6406" s="9">
        <v>0.50624999999999998</v>
      </c>
      <c r="C6406" s="12">
        <f t="shared" si="100"/>
        <v>5.0625000000000002E-3</v>
      </c>
    </row>
    <row r="6407" spans="1:3" x14ac:dyDescent="0.45">
      <c r="A6407" s="7">
        <v>40381</v>
      </c>
      <c r="B6407" s="9">
        <v>0.49780999999999997</v>
      </c>
      <c r="C6407" s="12">
        <f t="shared" si="100"/>
        <v>4.9781000000000001E-3</v>
      </c>
    </row>
    <row r="6408" spans="1:3" x14ac:dyDescent="0.45">
      <c r="A6408" s="7">
        <v>40382</v>
      </c>
      <c r="B6408" s="9">
        <v>0.49313000000000001</v>
      </c>
      <c r="C6408" s="12">
        <f t="shared" si="100"/>
        <v>4.9313000000000004E-3</v>
      </c>
    </row>
    <row r="6409" spans="1:3" x14ac:dyDescent="0.45">
      <c r="A6409" s="7">
        <v>40385</v>
      </c>
      <c r="B6409" s="9">
        <v>0.48749999999999999</v>
      </c>
      <c r="C6409" s="12">
        <f t="shared" si="100"/>
        <v>4.875E-3</v>
      </c>
    </row>
    <row r="6410" spans="1:3" x14ac:dyDescent="0.45">
      <c r="A6410" s="7">
        <v>40386</v>
      </c>
      <c r="B6410" s="9">
        <v>0.48125000000000001</v>
      </c>
      <c r="C6410" s="12">
        <f t="shared" si="100"/>
        <v>4.8124999999999999E-3</v>
      </c>
    </row>
    <row r="6411" spans="1:3" x14ac:dyDescent="0.45">
      <c r="A6411" s="7">
        <v>40387</v>
      </c>
      <c r="B6411" s="9">
        <v>0.47499999999999998</v>
      </c>
      <c r="C6411" s="12">
        <f t="shared" si="100"/>
        <v>4.7499999999999999E-3</v>
      </c>
    </row>
    <row r="6412" spans="1:3" x14ac:dyDescent="0.45">
      <c r="A6412" s="7">
        <v>40388</v>
      </c>
      <c r="B6412" s="9">
        <v>0.46562999999999999</v>
      </c>
      <c r="C6412" s="12">
        <f t="shared" si="100"/>
        <v>4.6562999999999995E-3</v>
      </c>
    </row>
    <row r="6413" spans="1:3" x14ac:dyDescent="0.45">
      <c r="A6413" s="7">
        <v>40389</v>
      </c>
      <c r="B6413" s="9">
        <v>0.45374999999999999</v>
      </c>
      <c r="C6413" s="12">
        <f t="shared" si="100"/>
        <v>4.5374999999999999E-3</v>
      </c>
    </row>
    <row r="6414" spans="1:3" x14ac:dyDescent="0.45">
      <c r="A6414" s="7">
        <v>40392</v>
      </c>
      <c r="B6414" s="9">
        <v>0.44468999999999997</v>
      </c>
      <c r="C6414" s="12">
        <f t="shared" si="100"/>
        <v>4.4469000000000002E-3</v>
      </c>
    </row>
    <row r="6415" spans="1:3" x14ac:dyDescent="0.45">
      <c r="A6415" s="7">
        <v>40393</v>
      </c>
      <c r="B6415" s="9">
        <v>0.43469000000000002</v>
      </c>
      <c r="C6415" s="12">
        <f t="shared" si="100"/>
        <v>4.3468999999999999E-3</v>
      </c>
    </row>
    <row r="6416" spans="1:3" x14ac:dyDescent="0.45">
      <c r="A6416" s="7">
        <v>40394</v>
      </c>
      <c r="B6416" s="9">
        <v>0.42405999999999999</v>
      </c>
      <c r="C6416" s="12">
        <f t="shared" si="100"/>
        <v>4.2405999999999998E-3</v>
      </c>
    </row>
    <row r="6417" spans="1:3" x14ac:dyDescent="0.45">
      <c r="A6417" s="7">
        <v>40395</v>
      </c>
      <c r="B6417" s="9">
        <v>0.41813</v>
      </c>
      <c r="C6417" s="12">
        <f t="shared" si="100"/>
        <v>4.1812999999999998E-3</v>
      </c>
    </row>
    <row r="6418" spans="1:3" x14ac:dyDescent="0.45">
      <c r="A6418" s="7">
        <v>40396</v>
      </c>
      <c r="B6418" s="9">
        <v>0.41125</v>
      </c>
      <c r="C6418" s="12">
        <f t="shared" si="100"/>
        <v>4.1124999999999998E-3</v>
      </c>
    </row>
    <row r="6419" spans="1:3" x14ac:dyDescent="0.45">
      <c r="A6419" s="7">
        <v>40399</v>
      </c>
      <c r="B6419" s="9">
        <v>0.40438000000000002</v>
      </c>
      <c r="C6419" s="12">
        <f t="shared" si="100"/>
        <v>4.0438000000000002E-3</v>
      </c>
    </row>
    <row r="6420" spans="1:3" x14ac:dyDescent="0.45">
      <c r="A6420" s="7">
        <v>40400</v>
      </c>
      <c r="B6420" s="9">
        <v>0.39781</v>
      </c>
      <c r="C6420" s="12">
        <f t="shared" si="100"/>
        <v>3.9781E-3</v>
      </c>
    </row>
    <row r="6421" spans="1:3" x14ac:dyDescent="0.45">
      <c r="A6421" s="7">
        <v>40401</v>
      </c>
      <c r="B6421" s="9">
        <v>0.38438</v>
      </c>
      <c r="C6421" s="12">
        <f t="shared" si="100"/>
        <v>3.8438000000000001E-3</v>
      </c>
    </row>
    <row r="6422" spans="1:3" x14ac:dyDescent="0.45">
      <c r="A6422" s="7">
        <v>40402</v>
      </c>
      <c r="B6422" s="9">
        <v>0.37624999999999997</v>
      </c>
      <c r="C6422" s="12">
        <f t="shared" si="100"/>
        <v>3.7624999999999998E-3</v>
      </c>
    </row>
    <row r="6423" spans="1:3" x14ac:dyDescent="0.45">
      <c r="A6423" s="7">
        <v>40403</v>
      </c>
      <c r="B6423" s="9">
        <v>0.36937999999999999</v>
      </c>
      <c r="C6423" s="12">
        <f t="shared" si="100"/>
        <v>3.6937999999999997E-3</v>
      </c>
    </row>
    <row r="6424" spans="1:3" x14ac:dyDescent="0.45">
      <c r="A6424" s="7">
        <v>40406</v>
      </c>
      <c r="B6424" s="9">
        <v>0.36187999999999998</v>
      </c>
      <c r="C6424" s="12">
        <f t="shared" si="100"/>
        <v>3.6187999999999997E-3</v>
      </c>
    </row>
    <row r="6425" spans="1:3" x14ac:dyDescent="0.45">
      <c r="A6425" s="7">
        <v>40407</v>
      </c>
      <c r="B6425" s="9">
        <v>0.35219</v>
      </c>
      <c r="C6425" s="12">
        <f t="shared" si="100"/>
        <v>3.5219000000000001E-3</v>
      </c>
    </row>
    <row r="6426" spans="1:3" x14ac:dyDescent="0.45">
      <c r="A6426" s="7">
        <v>40408</v>
      </c>
      <c r="B6426" s="9">
        <v>0.34547</v>
      </c>
      <c r="C6426" s="12">
        <f t="shared" si="100"/>
        <v>3.4546999999999998E-3</v>
      </c>
    </row>
    <row r="6427" spans="1:3" x14ac:dyDescent="0.45">
      <c r="A6427" s="7">
        <v>40409</v>
      </c>
      <c r="B6427" s="9">
        <v>0.33905999999999997</v>
      </c>
      <c r="C6427" s="12">
        <f t="shared" si="100"/>
        <v>3.3905999999999997E-3</v>
      </c>
    </row>
    <row r="6428" spans="1:3" x14ac:dyDescent="0.45">
      <c r="A6428" s="7">
        <v>40410</v>
      </c>
      <c r="B6428" s="9">
        <v>0.32922000000000001</v>
      </c>
      <c r="C6428" s="12">
        <f t="shared" si="100"/>
        <v>3.2922000000000003E-3</v>
      </c>
    </row>
    <row r="6429" spans="1:3" x14ac:dyDescent="0.45">
      <c r="A6429" s="7">
        <v>40413</v>
      </c>
      <c r="B6429" s="9">
        <v>0.3175</v>
      </c>
      <c r="C6429" s="12">
        <f t="shared" si="100"/>
        <v>3.1749999999999999E-3</v>
      </c>
    </row>
    <row r="6430" spans="1:3" x14ac:dyDescent="0.45">
      <c r="A6430" s="7">
        <v>40414</v>
      </c>
      <c r="B6430" s="9">
        <v>0.3075</v>
      </c>
      <c r="C6430" s="12">
        <f t="shared" si="100"/>
        <v>3.075E-3</v>
      </c>
    </row>
    <row r="6431" spans="1:3" x14ac:dyDescent="0.45">
      <c r="A6431" s="7">
        <v>40415</v>
      </c>
      <c r="B6431" s="9">
        <v>0.30375000000000002</v>
      </c>
      <c r="C6431" s="12">
        <f t="shared" si="100"/>
        <v>3.0375000000000003E-3</v>
      </c>
    </row>
    <row r="6432" spans="1:3" x14ac:dyDescent="0.45">
      <c r="A6432" s="7">
        <v>40416</v>
      </c>
      <c r="B6432" s="9">
        <v>0.29937999999999998</v>
      </c>
      <c r="C6432" s="12">
        <f t="shared" si="100"/>
        <v>2.9937999999999996E-3</v>
      </c>
    </row>
    <row r="6433" spans="1:3" x14ac:dyDescent="0.45">
      <c r="A6433" s="7">
        <v>40417</v>
      </c>
      <c r="B6433" s="9">
        <v>0.29687999999999998</v>
      </c>
      <c r="C6433" s="12">
        <f t="shared" si="100"/>
        <v>2.9687999999999997E-3</v>
      </c>
    </row>
    <row r="6434" spans="1:3" x14ac:dyDescent="0.45">
      <c r="A6434" s="7">
        <v>40420</v>
      </c>
      <c r="B6434" s="8">
        <v>0</v>
      </c>
      <c r="C6434" s="12">
        <f t="shared" si="100"/>
        <v>0</v>
      </c>
    </row>
    <row r="6435" spans="1:3" x14ac:dyDescent="0.45">
      <c r="A6435" s="7">
        <v>40421</v>
      </c>
      <c r="B6435" s="9">
        <v>0.29563</v>
      </c>
      <c r="C6435" s="12">
        <f t="shared" si="100"/>
        <v>2.9563000000000002E-3</v>
      </c>
    </row>
    <row r="6436" spans="1:3" x14ac:dyDescent="0.45">
      <c r="A6436" s="7">
        <v>40422</v>
      </c>
      <c r="B6436" s="9">
        <v>0.29563</v>
      </c>
      <c r="C6436" s="12">
        <f t="shared" si="100"/>
        <v>2.9563000000000002E-3</v>
      </c>
    </row>
    <row r="6437" spans="1:3" x14ac:dyDescent="0.45">
      <c r="A6437" s="7">
        <v>40423</v>
      </c>
      <c r="B6437" s="9">
        <v>0.29437999999999998</v>
      </c>
      <c r="C6437" s="12">
        <f t="shared" si="100"/>
        <v>2.9437999999999999E-3</v>
      </c>
    </row>
    <row r="6438" spans="1:3" x14ac:dyDescent="0.45">
      <c r="A6438" s="7">
        <v>40424</v>
      </c>
      <c r="B6438" s="9">
        <v>0.29281000000000001</v>
      </c>
      <c r="C6438" s="12">
        <f t="shared" si="100"/>
        <v>2.9281000000000003E-3</v>
      </c>
    </row>
    <row r="6439" spans="1:3" x14ac:dyDescent="0.45">
      <c r="A6439" s="7">
        <v>40427</v>
      </c>
      <c r="B6439" s="9">
        <v>0.29219000000000001</v>
      </c>
      <c r="C6439" s="12">
        <f t="shared" si="100"/>
        <v>2.9218999999999998E-3</v>
      </c>
    </row>
    <row r="6440" spans="1:3" x14ac:dyDescent="0.45">
      <c r="A6440" s="7">
        <v>40428</v>
      </c>
      <c r="B6440" s="9">
        <v>0.29187999999999997</v>
      </c>
      <c r="C6440" s="12">
        <f t="shared" si="100"/>
        <v>2.9187999999999996E-3</v>
      </c>
    </row>
    <row r="6441" spans="1:3" x14ac:dyDescent="0.45">
      <c r="A6441" s="7">
        <v>40429</v>
      </c>
      <c r="B6441" s="9">
        <v>0.29249999999999998</v>
      </c>
      <c r="C6441" s="12">
        <f t="shared" si="100"/>
        <v>2.9249999999999996E-3</v>
      </c>
    </row>
    <row r="6442" spans="1:3" x14ac:dyDescent="0.45">
      <c r="A6442" s="7">
        <v>40430</v>
      </c>
      <c r="B6442" s="9">
        <v>0.29249999999999998</v>
      </c>
      <c r="C6442" s="12">
        <f t="shared" si="100"/>
        <v>2.9249999999999996E-3</v>
      </c>
    </row>
    <row r="6443" spans="1:3" x14ac:dyDescent="0.45">
      <c r="A6443" s="7">
        <v>40431</v>
      </c>
      <c r="B6443" s="9">
        <v>0.29219000000000001</v>
      </c>
      <c r="C6443" s="12">
        <f t="shared" si="100"/>
        <v>2.9218999999999998E-3</v>
      </c>
    </row>
    <row r="6444" spans="1:3" x14ac:dyDescent="0.45">
      <c r="A6444" s="7">
        <v>40434</v>
      </c>
      <c r="B6444" s="9">
        <v>0.29219000000000001</v>
      </c>
      <c r="C6444" s="12">
        <f t="shared" si="100"/>
        <v>2.9218999999999998E-3</v>
      </c>
    </row>
    <row r="6445" spans="1:3" x14ac:dyDescent="0.45">
      <c r="A6445" s="7">
        <v>40435</v>
      </c>
      <c r="B6445" s="9">
        <v>0.29187999999999997</v>
      </c>
      <c r="C6445" s="12">
        <f t="shared" si="100"/>
        <v>2.9187999999999996E-3</v>
      </c>
    </row>
    <row r="6446" spans="1:3" x14ac:dyDescent="0.45">
      <c r="A6446" s="7">
        <v>40436</v>
      </c>
      <c r="B6446" s="9">
        <v>0.29203000000000001</v>
      </c>
      <c r="C6446" s="12">
        <f t="shared" si="100"/>
        <v>2.9203000000000002E-3</v>
      </c>
    </row>
    <row r="6447" spans="1:3" x14ac:dyDescent="0.45">
      <c r="A6447" s="7">
        <v>40437</v>
      </c>
      <c r="B6447" s="9">
        <v>0.29141</v>
      </c>
      <c r="C6447" s="12">
        <f t="shared" si="100"/>
        <v>2.9141000000000002E-3</v>
      </c>
    </row>
    <row r="6448" spans="1:3" x14ac:dyDescent="0.45">
      <c r="A6448" s="7">
        <v>40438</v>
      </c>
      <c r="B6448" s="9">
        <v>0.29155999999999999</v>
      </c>
      <c r="C6448" s="12">
        <f t="shared" si="100"/>
        <v>2.9156E-3</v>
      </c>
    </row>
    <row r="6449" spans="1:3" x14ac:dyDescent="0.45">
      <c r="A6449" s="7">
        <v>40441</v>
      </c>
      <c r="B6449" s="9">
        <v>0.29031000000000001</v>
      </c>
      <c r="C6449" s="12">
        <f t="shared" si="100"/>
        <v>2.9031E-3</v>
      </c>
    </row>
    <row r="6450" spans="1:3" x14ac:dyDescent="0.45">
      <c r="A6450" s="7">
        <v>40442</v>
      </c>
      <c r="B6450" s="9">
        <v>0.28969</v>
      </c>
      <c r="C6450" s="12">
        <f t="shared" si="100"/>
        <v>2.8969E-3</v>
      </c>
    </row>
    <row r="6451" spans="1:3" x14ac:dyDescent="0.45">
      <c r="A6451" s="7">
        <v>40443</v>
      </c>
      <c r="B6451" s="9">
        <v>0.28938000000000003</v>
      </c>
      <c r="C6451" s="12">
        <f t="shared" si="100"/>
        <v>2.8938000000000002E-3</v>
      </c>
    </row>
    <row r="6452" spans="1:3" x14ac:dyDescent="0.45">
      <c r="A6452" s="7">
        <v>40444</v>
      </c>
      <c r="B6452" s="9">
        <v>0.28938000000000003</v>
      </c>
      <c r="C6452" s="12">
        <f t="shared" si="100"/>
        <v>2.8938000000000002E-3</v>
      </c>
    </row>
    <row r="6453" spans="1:3" x14ac:dyDescent="0.45">
      <c r="A6453" s="7">
        <v>40445</v>
      </c>
      <c r="B6453" s="9">
        <v>0.28938000000000003</v>
      </c>
      <c r="C6453" s="12">
        <f t="shared" si="100"/>
        <v>2.8938000000000002E-3</v>
      </c>
    </row>
    <row r="6454" spans="1:3" x14ac:dyDescent="0.45">
      <c r="A6454" s="7">
        <v>40448</v>
      </c>
      <c r="B6454" s="9">
        <v>0.28938000000000003</v>
      </c>
      <c r="C6454" s="12">
        <f t="shared" si="100"/>
        <v>2.8938000000000002E-3</v>
      </c>
    </row>
    <row r="6455" spans="1:3" x14ac:dyDescent="0.45">
      <c r="A6455" s="7">
        <v>40449</v>
      </c>
      <c r="B6455" s="9">
        <v>0.28938000000000003</v>
      </c>
      <c r="C6455" s="12">
        <f t="shared" si="100"/>
        <v>2.8938000000000002E-3</v>
      </c>
    </row>
    <row r="6456" spans="1:3" x14ac:dyDescent="0.45">
      <c r="A6456" s="7">
        <v>40450</v>
      </c>
      <c r="B6456" s="9">
        <v>0.28999999999999998</v>
      </c>
      <c r="C6456" s="12">
        <f t="shared" si="100"/>
        <v>2.8999999999999998E-3</v>
      </c>
    </row>
    <row r="6457" spans="1:3" x14ac:dyDescent="0.45">
      <c r="A6457" s="7">
        <v>40451</v>
      </c>
      <c r="B6457" s="9">
        <v>0.28999999999999998</v>
      </c>
      <c r="C6457" s="12">
        <f t="shared" si="100"/>
        <v>2.8999999999999998E-3</v>
      </c>
    </row>
    <row r="6458" spans="1:3" x14ac:dyDescent="0.45">
      <c r="A6458" s="7">
        <v>40452</v>
      </c>
      <c r="B6458" s="9">
        <v>0.29063</v>
      </c>
      <c r="C6458" s="12">
        <f t="shared" si="100"/>
        <v>2.9063000000000001E-3</v>
      </c>
    </row>
    <row r="6459" spans="1:3" x14ac:dyDescent="0.45">
      <c r="A6459" s="7">
        <v>40455</v>
      </c>
      <c r="B6459" s="9">
        <v>0.29063</v>
      </c>
      <c r="C6459" s="12">
        <f t="shared" si="100"/>
        <v>2.9063000000000001E-3</v>
      </c>
    </row>
    <row r="6460" spans="1:3" x14ac:dyDescent="0.45">
      <c r="A6460" s="7">
        <v>40456</v>
      </c>
      <c r="B6460" s="9">
        <v>0.28999999999999998</v>
      </c>
      <c r="C6460" s="12">
        <f t="shared" si="100"/>
        <v>2.8999999999999998E-3</v>
      </c>
    </row>
    <row r="6461" spans="1:3" x14ac:dyDescent="0.45">
      <c r="A6461" s="7">
        <v>40457</v>
      </c>
      <c r="B6461" s="9">
        <v>0.28969</v>
      </c>
      <c r="C6461" s="12">
        <f t="shared" si="100"/>
        <v>2.8969E-3</v>
      </c>
    </row>
    <row r="6462" spans="1:3" x14ac:dyDescent="0.45">
      <c r="A6462" s="7">
        <v>40458</v>
      </c>
      <c r="B6462" s="9">
        <v>0.28905999999999998</v>
      </c>
      <c r="C6462" s="12">
        <f t="shared" si="100"/>
        <v>2.8905999999999997E-3</v>
      </c>
    </row>
    <row r="6463" spans="1:3" x14ac:dyDescent="0.45">
      <c r="A6463" s="7">
        <v>40459</v>
      </c>
      <c r="B6463" s="9">
        <v>0.28905999999999998</v>
      </c>
      <c r="C6463" s="12">
        <f t="shared" si="100"/>
        <v>2.8905999999999997E-3</v>
      </c>
    </row>
    <row r="6464" spans="1:3" x14ac:dyDescent="0.45">
      <c r="A6464" s="7">
        <v>40462</v>
      </c>
      <c r="B6464" s="9">
        <v>0.28905999999999998</v>
      </c>
      <c r="C6464" s="12">
        <f t="shared" si="100"/>
        <v>2.8905999999999997E-3</v>
      </c>
    </row>
    <row r="6465" spans="1:3" x14ac:dyDescent="0.45">
      <c r="A6465" s="7">
        <v>40463</v>
      </c>
      <c r="B6465" s="9">
        <v>0.28905999999999998</v>
      </c>
      <c r="C6465" s="12">
        <f t="shared" si="100"/>
        <v>2.8905999999999997E-3</v>
      </c>
    </row>
    <row r="6466" spans="1:3" x14ac:dyDescent="0.45">
      <c r="A6466" s="7">
        <v>40464</v>
      </c>
      <c r="B6466" s="9">
        <v>0.28905999999999998</v>
      </c>
      <c r="C6466" s="12">
        <f t="shared" si="100"/>
        <v>2.8905999999999997E-3</v>
      </c>
    </row>
    <row r="6467" spans="1:3" x14ac:dyDescent="0.45">
      <c r="A6467" s="7">
        <v>40465</v>
      </c>
      <c r="B6467" s="9">
        <v>0.28905999999999998</v>
      </c>
      <c r="C6467" s="12">
        <f t="shared" ref="C6467:C6530" si="101">B6467/100</f>
        <v>2.8905999999999997E-3</v>
      </c>
    </row>
    <row r="6468" spans="1:3" x14ac:dyDescent="0.45">
      <c r="A6468" s="7">
        <v>40466</v>
      </c>
      <c r="B6468" s="9">
        <v>0.28905999999999998</v>
      </c>
      <c r="C6468" s="12">
        <f t="shared" si="101"/>
        <v>2.8905999999999997E-3</v>
      </c>
    </row>
    <row r="6469" spans="1:3" x14ac:dyDescent="0.45">
      <c r="A6469" s="7">
        <v>40469</v>
      </c>
      <c r="B6469" s="9">
        <v>0.28905999999999998</v>
      </c>
      <c r="C6469" s="12">
        <f t="shared" si="101"/>
        <v>2.8905999999999997E-3</v>
      </c>
    </row>
    <row r="6470" spans="1:3" x14ac:dyDescent="0.45">
      <c r="A6470" s="7">
        <v>40470</v>
      </c>
      <c r="B6470" s="9">
        <v>0.28905999999999998</v>
      </c>
      <c r="C6470" s="12">
        <f t="shared" si="101"/>
        <v>2.8905999999999997E-3</v>
      </c>
    </row>
    <row r="6471" spans="1:3" x14ac:dyDescent="0.45">
      <c r="A6471" s="7">
        <v>40471</v>
      </c>
      <c r="B6471" s="9">
        <v>0.28843999999999997</v>
      </c>
      <c r="C6471" s="12">
        <f t="shared" si="101"/>
        <v>2.8843999999999996E-3</v>
      </c>
    </row>
    <row r="6472" spans="1:3" x14ac:dyDescent="0.45">
      <c r="A6472" s="7">
        <v>40472</v>
      </c>
      <c r="B6472" s="9">
        <v>0.28843999999999997</v>
      </c>
      <c r="C6472" s="12">
        <f t="shared" si="101"/>
        <v>2.8843999999999996E-3</v>
      </c>
    </row>
    <row r="6473" spans="1:3" x14ac:dyDescent="0.45">
      <c r="A6473" s="7">
        <v>40473</v>
      </c>
      <c r="B6473" s="9">
        <v>0.28843999999999997</v>
      </c>
      <c r="C6473" s="12">
        <f t="shared" si="101"/>
        <v>2.8843999999999996E-3</v>
      </c>
    </row>
    <row r="6474" spans="1:3" x14ac:dyDescent="0.45">
      <c r="A6474" s="7">
        <v>40476</v>
      </c>
      <c r="B6474" s="9">
        <v>0.28843999999999997</v>
      </c>
      <c r="C6474" s="12">
        <f t="shared" si="101"/>
        <v>2.8843999999999996E-3</v>
      </c>
    </row>
    <row r="6475" spans="1:3" x14ac:dyDescent="0.45">
      <c r="A6475" s="7">
        <v>40477</v>
      </c>
      <c r="B6475" s="9">
        <v>0.28843999999999997</v>
      </c>
      <c r="C6475" s="12">
        <f t="shared" si="101"/>
        <v>2.8843999999999996E-3</v>
      </c>
    </row>
    <row r="6476" spans="1:3" x14ac:dyDescent="0.45">
      <c r="A6476" s="7">
        <v>40478</v>
      </c>
      <c r="B6476" s="9">
        <v>0.28813</v>
      </c>
      <c r="C6476" s="12">
        <f t="shared" si="101"/>
        <v>2.8812999999999998E-3</v>
      </c>
    </row>
    <row r="6477" spans="1:3" x14ac:dyDescent="0.45">
      <c r="A6477" s="7">
        <v>40479</v>
      </c>
      <c r="B6477" s="9">
        <v>0.28688000000000002</v>
      </c>
      <c r="C6477" s="12">
        <f t="shared" si="101"/>
        <v>2.8688000000000003E-3</v>
      </c>
    </row>
    <row r="6478" spans="1:3" x14ac:dyDescent="0.45">
      <c r="A6478" s="7">
        <v>40480</v>
      </c>
      <c r="B6478" s="9">
        <v>0.28594000000000003</v>
      </c>
      <c r="C6478" s="12">
        <f t="shared" si="101"/>
        <v>2.8594000000000002E-3</v>
      </c>
    </row>
    <row r="6479" spans="1:3" x14ac:dyDescent="0.45">
      <c r="A6479" s="7">
        <v>40483</v>
      </c>
      <c r="B6479" s="9">
        <v>0.28594000000000003</v>
      </c>
      <c r="C6479" s="12">
        <f t="shared" si="101"/>
        <v>2.8594000000000002E-3</v>
      </c>
    </row>
    <row r="6480" spans="1:3" x14ac:dyDescent="0.45">
      <c r="A6480" s="7">
        <v>40484</v>
      </c>
      <c r="B6480" s="9">
        <v>0.28594000000000003</v>
      </c>
      <c r="C6480" s="12">
        <f t="shared" si="101"/>
        <v>2.8594000000000002E-3</v>
      </c>
    </row>
    <row r="6481" spans="1:3" x14ac:dyDescent="0.45">
      <c r="A6481" s="7">
        <v>40485</v>
      </c>
      <c r="B6481" s="9">
        <v>0.28594000000000003</v>
      </c>
      <c r="C6481" s="12">
        <f t="shared" si="101"/>
        <v>2.8594000000000002E-3</v>
      </c>
    </row>
    <row r="6482" spans="1:3" x14ac:dyDescent="0.45">
      <c r="A6482" s="7">
        <v>40486</v>
      </c>
      <c r="B6482" s="9">
        <v>0.28563</v>
      </c>
      <c r="C6482" s="12">
        <f t="shared" si="101"/>
        <v>2.8563E-3</v>
      </c>
    </row>
    <row r="6483" spans="1:3" x14ac:dyDescent="0.45">
      <c r="A6483" s="7">
        <v>40487</v>
      </c>
      <c r="B6483" s="9">
        <v>0.28563</v>
      </c>
      <c r="C6483" s="12">
        <f t="shared" si="101"/>
        <v>2.8563E-3</v>
      </c>
    </row>
    <row r="6484" spans="1:3" x14ac:dyDescent="0.45">
      <c r="A6484" s="7">
        <v>40490</v>
      </c>
      <c r="B6484" s="9">
        <v>0.28563</v>
      </c>
      <c r="C6484" s="12">
        <f t="shared" si="101"/>
        <v>2.8563E-3</v>
      </c>
    </row>
    <row r="6485" spans="1:3" x14ac:dyDescent="0.45">
      <c r="A6485" s="7">
        <v>40491</v>
      </c>
      <c r="B6485" s="9">
        <v>0.28563</v>
      </c>
      <c r="C6485" s="12">
        <f t="shared" si="101"/>
        <v>2.8563E-3</v>
      </c>
    </row>
    <row r="6486" spans="1:3" x14ac:dyDescent="0.45">
      <c r="A6486" s="7">
        <v>40492</v>
      </c>
      <c r="B6486" s="9">
        <v>0.28563</v>
      </c>
      <c r="C6486" s="12">
        <f t="shared" si="101"/>
        <v>2.8563E-3</v>
      </c>
    </row>
    <row r="6487" spans="1:3" x14ac:dyDescent="0.45">
      <c r="A6487" s="7">
        <v>40493</v>
      </c>
      <c r="B6487" s="9">
        <v>0.28563</v>
      </c>
      <c r="C6487" s="12">
        <f t="shared" si="101"/>
        <v>2.8563E-3</v>
      </c>
    </row>
    <row r="6488" spans="1:3" x14ac:dyDescent="0.45">
      <c r="A6488" s="7">
        <v>40494</v>
      </c>
      <c r="B6488" s="9">
        <v>0.28438000000000002</v>
      </c>
      <c r="C6488" s="12">
        <f t="shared" si="101"/>
        <v>2.8438000000000001E-3</v>
      </c>
    </row>
    <row r="6489" spans="1:3" x14ac:dyDescent="0.45">
      <c r="A6489" s="7">
        <v>40497</v>
      </c>
      <c r="B6489" s="9">
        <v>0.28438000000000002</v>
      </c>
      <c r="C6489" s="12">
        <f t="shared" si="101"/>
        <v>2.8438000000000001E-3</v>
      </c>
    </row>
    <row r="6490" spans="1:3" x14ac:dyDescent="0.45">
      <c r="A6490" s="7">
        <v>40498</v>
      </c>
      <c r="B6490" s="9">
        <v>0.28438000000000002</v>
      </c>
      <c r="C6490" s="12">
        <f t="shared" si="101"/>
        <v>2.8438000000000001E-3</v>
      </c>
    </row>
    <row r="6491" spans="1:3" x14ac:dyDescent="0.45">
      <c r="A6491" s="7">
        <v>40499</v>
      </c>
      <c r="B6491" s="9">
        <v>0.28438000000000002</v>
      </c>
      <c r="C6491" s="12">
        <f t="shared" si="101"/>
        <v>2.8438000000000001E-3</v>
      </c>
    </row>
    <row r="6492" spans="1:3" x14ac:dyDescent="0.45">
      <c r="A6492" s="7">
        <v>40500</v>
      </c>
      <c r="B6492" s="9">
        <v>0.28438000000000002</v>
      </c>
      <c r="C6492" s="12">
        <f t="shared" si="101"/>
        <v>2.8438000000000001E-3</v>
      </c>
    </row>
    <row r="6493" spans="1:3" x14ac:dyDescent="0.45">
      <c r="A6493" s="7">
        <v>40501</v>
      </c>
      <c r="B6493" s="9">
        <v>0.28438000000000002</v>
      </c>
      <c r="C6493" s="12">
        <f t="shared" si="101"/>
        <v>2.8438000000000001E-3</v>
      </c>
    </row>
    <row r="6494" spans="1:3" x14ac:dyDescent="0.45">
      <c r="A6494" s="7">
        <v>40504</v>
      </c>
      <c r="B6494" s="9">
        <v>0.28438000000000002</v>
      </c>
      <c r="C6494" s="12">
        <f t="shared" si="101"/>
        <v>2.8438000000000001E-3</v>
      </c>
    </row>
    <row r="6495" spans="1:3" x14ac:dyDescent="0.45">
      <c r="A6495" s="7">
        <v>40505</v>
      </c>
      <c r="B6495" s="9">
        <v>0.28438000000000002</v>
      </c>
      <c r="C6495" s="12">
        <f t="shared" si="101"/>
        <v>2.8438000000000001E-3</v>
      </c>
    </row>
    <row r="6496" spans="1:3" x14ac:dyDescent="0.45">
      <c r="A6496" s="7">
        <v>40506</v>
      </c>
      <c r="B6496" s="9">
        <v>0.28749999999999998</v>
      </c>
      <c r="C6496" s="12">
        <f t="shared" si="101"/>
        <v>2.875E-3</v>
      </c>
    </row>
    <row r="6497" spans="1:3" x14ac:dyDescent="0.45">
      <c r="A6497" s="7">
        <v>40507</v>
      </c>
      <c r="B6497" s="9">
        <v>0.29187999999999997</v>
      </c>
      <c r="C6497" s="12">
        <f t="shared" si="101"/>
        <v>2.9187999999999996E-3</v>
      </c>
    </row>
    <row r="6498" spans="1:3" x14ac:dyDescent="0.45">
      <c r="A6498" s="7">
        <v>40508</v>
      </c>
      <c r="B6498" s="9">
        <v>0.29437999999999998</v>
      </c>
      <c r="C6498" s="12">
        <f t="shared" si="101"/>
        <v>2.9437999999999999E-3</v>
      </c>
    </row>
    <row r="6499" spans="1:3" x14ac:dyDescent="0.45">
      <c r="A6499" s="7">
        <v>40511</v>
      </c>
      <c r="B6499" s="9">
        <v>0.29593999999999998</v>
      </c>
      <c r="C6499" s="12">
        <f t="shared" si="101"/>
        <v>2.9593999999999996E-3</v>
      </c>
    </row>
    <row r="6500" spans="1:3" x14ac:dyDescent="0.45">
      <c r="A6500" s="7">
        <v>40512</v>
      </c>
      <c r="B6500" s="9">
        <v>0.30031000000000002</v>
      </c>
      <c r="C6500" s="12">
        <f t="shared" si="101"/>
        <v>3.0031000000000003E-3</v>
      </c>
    </row>
    <row r="6501" spans="1:3" x14ac:dyDescent="0.45">
      <c r="A6501" s="7">
        <v>40513</v>
      </c>
      <c r="B6501" s="9">
        <v>0.30343999999999999</v>
      </c>
      <c r="C6501" s="12">
        <f t="shared" si="101"/>
        <v>3.0344E-3</v>
      </c>
    </row>
    <row r="6502" spans="1:3" x14ac:dyDescent="0.45">
      <c r="A6502" s="7">
        <v>40514</v>
      </c>
      <c r="B6502" s="9">
        <v>0.30343999999999999</v>
      </c>
      <c r="C6502" s="12">
        <f t="shared" si="101"/>
        <v>3.0344E-3</v>
      </c>
    </row>
    <row r="6503" spans="1:3" x14ac:dyDescent="0.45">
      <c r="A6503" s="7">
        <v>40515</v>
      </c>
      <c r="B6503" s="9">
        <v>0.30343999999999999</v>
      </c>
      <c r="C6503" s="12">
        <f t="shared" si="101"/>
        <v>3.0344E-3</v>
      </c>
    </row>
    <row r="6504" spans="1:3" x14ac:dyDescent="0.45">
      <c r="A6504" s="7">
        <v>40518</v>
      </c>
      <c r="B6504" s="9">
        <v>0.30343999999999999</v>
      </c>
      <c r="C6504" s="12">
        <f t="shared" si="101"/>
        <v>3.0344E-3</v>
      </c>
    </row>
    <row r="6505" spans="1:3" x14ac:dyDescent="0.45">
      <c r="A6505" s="7">
        <v>40519</v>
      </c>
      <c r="B6505" s="9">
        <v>0.30219000000000001</v>
      </c>
      <c r="C6505" s="12">
        <f t="shared" si="101"/>
        <v>3.0219000000000001E-3</v>
      </c>
    </row>
    <row r="6506" spans="1:3" x14ac:dyDescent="0.45">
      <c r="A6506" s="7">
        <v>40520</v>
      </c>
      <c r="B6506" s="9">
        <v>0.30219000000000001</v>
      </c>
      <c r="C6506" s="12">
        <f t="shared" si="101"/>
        <v>3.0219000000000001E-3</v>
      </c>
    </row>
    <row r="6507" spans="1:3" x14ac:dyDescent="0.45">
      <c r="A6507" s="7">
        <v>40521</v>
      </c>
      <c r="B6507" s="9">
        <v>0.30219000000000001</v>
      </c>
      <c r="C6507" s="12">
        <f t="shared" si="101"/>
        <v>3.0219000000000001E-3</v>
      </c>
    </row>
    <row r="6508" spans="1:3" x14ac:dyDescent="0.45">
      <c r="A6508" s="7">
        <v>40522</v>
      </c>
      <c r="B6508" s="9">
        <v>0.30155999999999999</v>
      </c>
      <c r="C6508" s="12">
        <f t="shared" si="101"/>
        <v>3.0155999999999998E-3</v>
      </c>
    </row>
    <row r="6509" spans="1:3" x14ac:dyDescent="0.45">
      <c r="A6509" s="7">
        <v>40525</v>
      </c>
      <c r="B6509" s="9">
        <v>0.30155999999999999</v>
      </c>
      <c r="C6509" s="12">
        <f t="shared" si="101"/>
        <v>3.0155999999999998E-3</v>
      </c>
    </row>
    <row r="6510" spans="1:3" x14ac:dyDescent="0.45">
      <c r="A6510" s="7">
        <v>40526</v>
      </c>
      <c r="B6510" s="9">
        <v>0.30187999999999998</v>
      </c>
      <c r="C6510" s="12">
        <f t="shared" si="101"/>
        <v>3.0187999999999999E-3</v>
      </c>
    </row>
    <row r="6511" spans="1:3" x14ac:dyDescent="0.45">
      <c r="A6511" s="7">
        <v>40527</v>
      </c>
      <c r="B6511" s="9">
        <v>0.30187999999999998</v>
      </c>
      <c r="C6511" s="12">
        <f t="shared" si="101"/>
        <v>3.0187999999999999E-3</v>
      </c>
    </row>
    <row r="6512" spans="1:3" x14ac:dyDescent="0.45">
      <c r="A6512" s="7">
        <v>40528</v>
      </c>
      <c r="B6512" s="9">
        <v>0.30375000000000002</v>
      </c>
      <c r="C6512" s="12">
        <f t="shared" si="101"/>
        <v>3.0375000000000003E-3</v>
      </c>
    </row>
    <row r="6513" spans="1:3" x14ac:dyDescent="0.45">
      <c r="A6513" s="7">
        <v>40529</v>
      </c>
      <c r="B6513" s="9">
        <v>0.30375000000000002</v>
      </c>
      <c r="C6513" s="12">
        <f t="shared" si="101"/>
        <v>3.0375000000000003E-3</v>
      </c>
    </row>
    <row r="6514" spans="1:3" x14ac:dyDescent="0.45">
      <c r="A6514" s="7">
        <v>40532</v>
      </c>
      <c r="B6514" s="9">
        <v>0.30281000000000002</v>
      </c>
      <c r="C6514" s="12">
        <f t="shared" si="101"/>
        <v>3.0281000000000001E-3</v>
      </c>
    </row>
    <row r="6515" spans="1:3" x14ac:dyDescent="0.45">
      <c r="A6515" s="7">
        <v>40533</v>
      </c>
      <c r="B6515" s="9">
        <v>0.30281000000000002</v>
      </c>
      <c r="C6515" s="12">
        <f t="shared" si="101"/>
        <v>3.0281000000000001E-3</v>
      </c>
    </row>
    <row r="6516" spans="1:3" x14ac:dyDescent="0.45">
      <c r="A6516" s="7">
        <v>40534</v>
      </c>
      <c r="B6516" s="9">
        <v>0.30281000000000002</v>
      </c>
      <c r="C6516" s="12">
        <f t="shared" si="101"/>
        <v>3.0281000000000001E-3</v>
      </c>
    </row>
    <row r="6517" spans="1:3" x14ac:dyDescent="0.45">
      <c r="A6517" s="7">
        <v>40535</v>
      </c>
      <c r="B6517" s="9">
        <v>0.30281000000000002</v>
      </c>
      <c r="C6517" s="12">
        <f t="shared" si="101"/>
        <v>3.0281000000000001E-3</v>
      </c>
    </row>
    <row r="6518" spans="1:3" x14ac:dyDescent="0.45">
      <c r="A6518" s="7">
        <v>40536</v>
      </c>
      <c r="B6518" s="9">
        <v>0.30281000000000002</v>
      </c>
      <c r="C6518" s="12">
        <f t="shared" si="101"/>
        <v>3.0281000000000001E-3</v>
      </c>
    </row>
    <row r="6519" spans="1:3" x14ac:dyDescent="0.45">
      <c r="A6519" s="7">
        <v>40539</v>
      </c>
      <c r="B6519" s="8">
        <v>0</v>
      </c>
      <c r="C6519" s="12">
        <f t="shared" si="101"/>
        <v>0</v>
      </c>
    </row>
    <row r="6520" spans="1:3" x14ac:dyDescent="0.45">
      <c r="A6520" s="7">
        <v>40540</v>
      </c>
      <c r="B6520" s="8">
        <v>0</v>
      </c>
      <c r="C6520" s="12">
        <f t="shared" si="101"/>
        <v>0</v>
      </c>
    </row>
    <row r="6521" spans="1:3" x14ac:dyDescent="0.45">
      <c r="A6521" s="7">
        <v>40541</v>
      </c>
      <c r="B6521" s="9">
        <v>0.30281000000000002</v>
      </c>
      <c r="C6521" s="12">
        <f t="shared" si="101"/>
        <v>3.0281000000000001E-3</v>
      </c>
    </row>
    <row r="6522" spans="1:3" x14ac:dyDescent="0.45">
      <c r="A6522" s="7">
        <v>40542</v>
      </c>
      <c r="B6522" s="9">
        <v>0.30281000000000002</v>
      </c>
      <c r="C6522" s="12">
        <f t="shared" si="101"/>
        <v>3.0281000000000001E-3</v>
      </c>
    </row>
    <row r="6523" spans="1:3" x14ac:dyDescent="0.45">
      <c r="A6523" s="7">
        <v>40543</v>
      </c>
      <c r="B6523" s="9">
        <v>0.30281000000000002</v>
      </c>
      <c r="C6523" s="12">
        <f t="shared" si="101"/>
        <v>3.0281000000000001E-3</v>
      </c>
    </row>
    <row r="6524" spans="1:3" x14ac:dyDescent="0.45">
      <c r="A6524" s="7">
        <v>40546</v>
      </c>
      <c r="B6524" s="8">
        <v>0</v>
      </c>
      <c r="C6524" s="12">
        <f t="shared" si="101"/>
        <v>0</v>
      </c>
    </row>
    <row r="6525" spans="1:3" x14ac:dyDescent="0.45">
      <c r="A6525" s="7">
        <v>40547</v>
      </c>
      <c r="B6525" s="9">
        <v>0.30281000000000002</v>
      </c>
      <c r="C6525" s="12">
        <f t="shared" si="101"/>
        <v>3.0281000000000001E-3</v>
      </c>
    </row>
    <row r="6526" spans="1:3" x14ac:dyDescent="0.45">
      <c r="A6526" s="7">
        <v>40548</v>
      </c>
      <c r="B6526" s="9">
        <v>0.30281000000000002</v>
      </c>
      <c r="C6526" s="12">
        <f t="shared" si="101"/>
        <v>3.0281000000000001E-3</v>
      </c>
    </row>
    <row r="6527" spans="1:3" x14ac:dyDescent="0.45">
      <c r="A6527" s="7">
        <v>40549</v>
      </c>
      <c r="B6527" s="9">
        <v>0.30313000000000001</v>
      </c>
      <c r="C6527" s="12">
        <f t="shared" si="101"/>
        <v>3.0313000000000002E-3</v>
      </c>
    </row>
    <row r="6528" spans="1:3" x14ac:dyDescent="0.45">
      <c r="A6528" s="7">
        <v>40550</v>
      </c>
      <c r="B6528" s="9">
        <v>0.30313000000000001</v>
      </c>
      <c r="C6528" s="12">
        <f t="shared" si="101"/>
        <v>3.0313000000000002E-3</v>
      </c>
    </row>
    <row r="6529" spans="1:3" x14ac:dyDescent="0.45">
      <c r="A6529" s="7">
        <v>40553</v>
      </c>
      <c r="B6529" s="9">
        <v>0.30313000000000001</v>
      </c>
      <c r="C6529" s="12">
        <f t="shared" si="101"/>
        <v>3.0313000000000002E-3</v>
      </c>
    </row>
    <row r="6530" spans="1:3" x14ac:dyDescent="0.45">
      <c r="A6530" s="7">
        <v>40554</v>
      </c>
      <c r="B6530" s="9">
        <v>0.30313000000000001</v>
      </c>
      <c r="C6530" s="12">
        <f t="shared" si="101"/>
        <v>3.0313000000000002E-3</v>
      </c>
    </row>
    <row r="6531" spans="1:3" x14ac:dyDescent="0.45">
      <c r="A6531" s="7">
        <v>40555</v>
      </c>
      <c r="B6531" s="9">
        <v>0.30313000000000001</v>
      </c>
      <c r="C6531" s="12">
        <f t="shared" ref="C6531:C6594" si="102">B6531/100</f>
        <v>3.0313000000000002E-3</v>
      </c>
    </row>
    <row r="6532" spans="1:3" x14ac:dyDescent="0.45">
      <c r="A6532" s="7">
        <v>40556</v>
      </c>
      <c r="B6532" s="9">
        <v>0.30313000000000001</v>
      </c>
      <c r="C6532" s="12">
        <f t="shared" si="102"/>
        <v>3.0313000000000002E-3</v>
      </c>
    </row>
    <row r="6533" spans="1:3" x14ac:dyDescent="0.45">
      <c r="A6533" s="7">
        <v>40557</v>
      </c>
      <c r="B6533" s="9">
        <v>0.30313000000000001</v>
      </c>
      <c r="C6533" s="12">
        <f t="shared" si="102"/>
        <v>3.0313000000000002E-3</v>
      </c>
    </row>
    <row r="6534" spans="1:3" x14ac:dyDescent="0.45">
      <c r="A6534" s="7">
        <v>40560</v>
      </c>
      <c r="B6534" s="9">
        <v>0.30313000000000001</v>
      </c>
      <c r="C6534" s="12">
        <f t="shared" si="102"/>
        <v>3.0313000000000002E-3</v>
      </c>
    </row>
    <row r="6535" spans="1:3" x14ac:dyDescent="0.45">
      <c r="A6535" s="7">
        <v>40561</v>
      </c>
      <c r="B6535" s="9">
        <v>0.30313000000000001</v>
      </c>
      <c r="C6535" s="12">
        <f t="shared" si="102"/>
        <v>3.0313000000000002E-3</v>
      </c>
    </row>
    <row r="6536" spans="1:3" x14ac:dyDescent="0.45">
      <c r="A6536" s="7">
        <v>40562</v>
      </c>
      <c r="B6536" s="9">
        <v>0.30313000000000001</v>
      </c>
      <c r="C6536" s="12">
        <f t="shared" si="102"/>
        <v>3.0313000000000002E-3</v>
      </c>
    </row>
    <row r="6537" spans="1:3" x14ac:dyDescent="0.45">
      <c r="A6537" s="7">
        <v>40563</v>
      </c>
      <c r="B6537" s="9">
        <v>0.30313000000000001</v>
      </c>
      <c r="C6537" s="12">
        <f t="shared" si="102"/>
        <v>3.0313000000000002E-3</v>
      </c>
    </row>
    <row r="6538" spans="1:3" x14ac:dyDescent="0.45">
      <c r="A6538" s="7">
        <v>40564</v>
      </c>
      <c r="B6538" s="9">
        <v>0.30313000000000001</v>
      </c>
      <c r="C6538" s="12">
        <f t="shared" si="102"/>
        <v>3.0313000000000002E-3</v>
      </c>
    </row>
    <row r="6539" spans="1:3" x14ac:dyDescent="0.45">
      <c r="A6539" s="7">
        <v>40567</v>
      </c>
      <c r="B6539" s="9">
        <v>0.30313000000000001</v>
      </c>
      <c r="C6539" s="12">
        <f t="shared" si="102"/>
        <v>3.0313000000000002E-3</v>
      </c>
    </row>
    <row r="6540" spans="1:3" x14ac:dyDescent="0.45">
      <c r="A6540" s="7">
        <v>40568</v>
      </c>
      <c r="B6540" s="9">
        <v>0.30437999999999998</v>
      </c>
      <c r="C6540" s="12">
        <f t="shared" si="102"/>
        <v>3.0437999999999997E-3</v>
      </c>
    </row>
    <row r="6541" spans="1:3" x14ac:dyDescent="0.45">
      <c r="A6541" s="7">
        <v>40569</v>
      </c>
      <c r="B6541" s="9">
        <v>0.30437999999999998</v>
      </c>
      <c r="C6541" s="12">
        <f t="shared" si="102"/>
        <v>3.0437999999999997E-3</v>
      </c>
    </row>
    <row r="6542" spans="1:3" x14ac:dyDescent="0.45">
      <c r="A6542" s="7">
        <v>40570</v>
      </c>
      <c r="B6542" s="9">
        <v>0.30437999999999998</v>
      </c>
      <c r="C6542" s="12">
        <f t="shared" si="102"/>
        <v>3.0437999999999997E-3</v>
      </c>
    </row>
    <row r="6543" spans="1:3" x14ac:dyDescent="0.45">
      <c r="A6543" s="7">
        <v>40571</v>
      </c>
      <c r="B6543" s="9">
        <v>0.30437999999999998</v>
      </c>
      <c r="C6543" s="12">
        <f t="shared" si="102"/>
        <v>3.0437999999999997E-3</v>
      </c>
    </row>
    <row r="6544" spans="1:3" x14ac:dyDescent="0.45">
      <c r="A6544" s="7">
        <v>40574</v>
      </c>
      <c r="B6544" s="9">
        <v>0.30437999999999998</v>
      </c>
      <c r="C6544" s="12">
        <f t="shared" si="102"/>
        <v>3.0437999999999997E-3</v>
      </c>
    </row>
    <row r="6545" spans="1:3" x14ac:dyDescent="0.45">
      <c r="A6545" s="7">
        <v>40575</v>
      </c>
      <c r="B6545" s="9">
        <v>0.3105</v>
      </c>
      <c r="C6545" s="12">
        <f t="shared" si="102"/>
        <v>3.1050000000000001E-3</v>
      </c>
    </row>
    <row r="6546" spans="1:3" x14ac:dyDescent="0.45">
      <c r="A6546" s="7">
        <v>40576</v>
      </c>
      <c r="B6546" s="9">
        <v>0.3105</v>
      </c>
      <c r="C6546" s="12">
        <f t="shared" si="102"/>
        <v>3.1050000000000001E-3</v>
      </c>
    </row>
    <row r="6547" spans="1:3" x14ac:dyDescent="0.45">
      <c r="A6547" s="7">
        <v>40577</v>
      </c>
      <c r="B6547" s="9">
        <v>0.3105</v>
      </c>
      <c r="C6547" s="12">
        <f t="shared" si="102"/>
        <v>3.1050000000000001E-3</v>
      </c>
    </row>
    <row r="6548" spans="1:3" x14ac:dyDescent="0.45">
      <c r="A6548" s="7">
        <v>40578</v>
      </c>
      <c r="B6548" s="9">
        <v>0.3115</v>
      </c>
      <c r="C6548" s="12">
        <f t="shared" si="102"/>
        <v>3.1150000000000001E-3</v>
      </c>
    </row>
    <row r="6549" spans="1:3" x14ac:dyDescent="0.45">
      <c r="A6549" s="7">
        <v>40581</v>
      </c>
      <c r="B6549" s="9">
        <v>0.312</v>
      </c>
      <c r="C6549" s="12">
        <f t="shared" si="102"/>
        <v>3.1199999999999999E-3</v>
      </c>
    </row>
    <row r="6550" spans="1:3" x14ac:dyDescent="0.45">
      <c r="A6550" s="7">
        <v>40582</v>
      </c>
      <c r="B6550" s="9">
        <v>0.312</v>
      </c>
      <c r="C6550" s="12">
        <f t="shared" si="102"/>
        <v>3.1199999999999999E-3</v>
      </c>
    </row>
    <row r="6551" spans="1:3" x14ac:dyDescent="0.45">
      <c r="A6551" s="7">
        <v>40583</v>
      </c>
      <c r="B6551" s="9">
        <v>0.312</v>
      </c>
      <c r="C6551" s="12">
        <f t="shared" si="102"/>
        <v>3.1199999999999999E-3</v>
      </c>
    </row>
    <row r="6552" spans="1:3" x14ac:dyDescent="0.45">
      <c r="A6552" s="7">
        <v>40584</v>
      </c>
      <c r="B6552" s="9">
        <v>0.312</v>
      </c>
      <c r="C6552" s="12">
        <f t="shared" si="102"/>
        <v>3.1199999999999999E-3</v>
      </c>
    </row>
    <row r="6553" spans="1:3" x14ac:dyDescent="0.45">
      <c r="A6553" s="7">
        <v>40585</v>
      </c>
      <c r="B6553" s="9">
        <v>0.313</v>
      </c>
      <c r="C6553" s="12">
        <f t="shared" si="102"/>
        <v>3.13E-3</v>
      </c>
    </row>
    <row r="6554" spans="1:3" x14ac:dyDescent="0.45">
      <c r="A6554" s="7">
        <v>40588</v>
      </c>
      <c r="B6554" s="9">
        <v>0.314</v>
      </c>
      <c r="C6554" s="12">
        <f t="shared" si="102"/>
        <v>3.14E-3</v>
      </c>
    </row>
    <row r="6555" spans="1:3" x14ac:dyDescent="0.45">
      <c r="A6555" s="7">
        <v>40589</v>
      </c>
      <c r="B6555" s="9">
        <v>0.3135</v>
      </c>
      <c r="C6555" s="12">
        <f t="shared" si="102"/>
        <v>3.1350000000000002E-3</v>
      </c>
    </row>
    <row r="6556" spans="1:3" x14ac:dyDescent="0.45">
      <c r="A6556" s="7">
        <v>40590</v>
      </c>
      <c r="B6556" s="9">
        <v>0.3135</v>
      </c>
      <c r="C6556" s="12">
        <f t="shared" si="102"/>
        <v>3.1350000000000002E-3</v>
      </c>
    </row>
    <row r="6557" spans="1:3" x14ac:dyDescent="0.45">
      <c r="A6557" s="7">
        <v>40591</v>
      </c>
      <c r="B6557" s="9">
        <v>0.3135</v>
      </c>
      <c r="C6557" s="12">
        <f t="shared" si="102"/>
        <v>3.1350000000000002E-3</v>
      </c>
    </row>
    <row r="6558" spans="1:3" x14ac:dyDescent="0.45">
      <c r="A6558" s="7">
        <v>40592</v>
      </c>
      <c r="B6558" s="9">
        <v>0.3125</v>
      </c>
      <c r="C6558" s="12">
        <f t="shared" si="102"/>
        <v>3.1250000000000002E-3</v>
      </c>
    </row>
    <row r="6559" spans="1:3" x14ac:dyDescent="0.45">
      <c r="A6559" s="7">
        <v>40595</v>
      </c>
      <c r="B6559" s="9">
        <v>0.3125</v>
      </c>
      <c r="C6559" s="12">
        <f t="shared" si="102"/>
        <v>3.1250000000000002E-3</v>
      </c>
    </row>
    <row r="6560" spans="1:3" x14ac:dyDescent="0.45">
      <c r="A6560" s="7">
        <v>40596</v>
      </c>
      <c r="B6560" s="9">
        <v>0.3125</v>
      </c>
      <c r="C6560" s="12">
        <f t="shared" si="102"/>
        <v>3.1250000000000002E-3</v>
      </c>
    </row>
    <row r="6561" spans="1:3" x14ac:dyDescent="0.45">
      <c r="A6561" s="7">
        <v>40597</v>
      </c>
      <c r="B6561" s="9">
        <v>0.3115</v>
      </c>
      <c r="C6561" s="12">
        <f t="shared" si="102"/>
        <v>3.1150000000000001E-3</v>
      </c>
    </row>
    <row r="6562" spans="1:3" x14ac:dyDescent="0.45">
      <c r="A6562" s="7">
        <v>40598</v>
      </c>
      <c r="B6562" s="9">
        <v>0.3105</v>
      </c>
      <c r="C6562" s="12">
        <f t="shared" si="102"/>
        <v>3.1050000000000001E-3</v>
      </c>
    </row>
    <row r="6563" spans="1:3" x14ac:dyDescent="0.45">
      <c r="A6563" s="7">
        <v>40599</v>
      </c>
      <c r="B6563" s="9">
        <v>0.3105</v>
      </c>
      <c r="C6563" s="12">
        <f t="shared" si="102"/>
        <v>3.1050000000000001E-3</v>
      </c>
    </row>
    <row r="6564" spans="1:3" x14ac:dyDescent="0.45">
      <c r="A6564" s="7">
        <v>40602</v>
      </c>
      <c r="B6564" s="9">
        <v>0.3095</v>
      </c>
      <c r="C6564" s="12">
        <f t="shared" si="102"/>
        <v>3.0950000000000001E-3</v>
      </c>
    </row>
    <row r="6565" spans="1:3" x14ac:dyDescent="0.45">
      <c r="A6565" s="7">
        <v>40603</v>
      </c>
      <c r="B6565" s="9">
        <v>0.3095</v>
      </c>
      <c r="C6565" s="12">
        <f t="shared" si="102"/>
        <v>3.0950000000000001E-3</v>
      </c>
    </row>
    <row r="6566" spans="1:3" x14ac:dyDescent="0.45">
      <c r="A6566" s="7">
        <v>40604</v>
      </c>
      <c r="B6566" s="9">
        <v>0.3095</v>
      </c>
      <c r="C6566" s="12">
        <f t="shared" si="102"/>
        <v>3.0950000000000001E-3</v>
      </c>
    </row>
    <row r="6567" spans="1:3" x14ac:dyDescent="0.45">
      <c r="A6567" s="7">
        <v>40605</v>
      </c>
      <c r="B6567" s="9">
        <v>0.3095</v>
      </c>
      <c r="C6567" s="12">
        <f t="shared" si="102"/>
        <v>3.0950000000000001E-3</v>
      </c>
    </row>
    <row r="6568" spans="1:3" x14ac:dyDescent="0.45">
      <c r="A6568" s="7">
        <v>40606</v>
      </c>
      <c r="B6568" s="9">
        <v>0.3095</v>
      </c>
      <c r="C6568" s="12">
        <f t="shared" si="102"/>
        <v>3.0950000000000001E-3</v>
      </c>
    </row>
    <row r="6569" spans="1:3" x14ac:dyDescent="0.45">
      <c r="A6569" s="7">
        <v>40609</v>
      </c>
      <c r="B6569" s="9">
        <v>0.3095</v>
      </c>
      <c r="C6569" s="12">
        <f t="shared" si="102"/>
        <v>3.0950000000000001E-3</v>
      </c>
    </row>
    <row r="6570" spans="1:3" x14ac:dyDescent="0.45">
      <c r="A6570" s="7">
        <v>40610</v>
      </c>
      <c r="B6570" s="9">
        <v>0.3095</v>
      </c>
      <c r="C6570" s="12">
        <f t="shared" si="102"/>
        <v>3.0950000000000001E-3</v>
      </c>
    </row>
    <row r="6571" spans="1:3" x14ac:dyDescent="0.45">
      <c r="A6571" s="7">
        <v>40611</v>
      </c>
      <c r="B6571" s="9">
        <v>0.3095</v>
      </c>
      <c r="C6571" s="12">
        <f t="shared" si="102"/>
        <v>3.0950000000000001E-3</v>
      </c>
    </row>
    <row r="6572" spans="1:3" x14ac:dyDescent="0.45">
      <c r="A6572" s="7">
        <v>40612</v>
      </c>
      <c r="B6572" s="9">
        <v>0.3095</v>
      </c>
      <c r="C6572" s="12">
        <f t="shared" si="102"/>
        <v>3.0950000000000001E-3</v>
      </c>
    </row>
    <row r="6573" spans="1:3" x14ac:dyDescent="0.45">
      <c r="A6573" s="7">
        <v>40613</v>
      </c>
      <c r="B6573" s="9">
        <v>0.3095</v>
      </c>
      <c r="C6573" s="12">
        <f t="shared" si="102"/>
        <v>3.0950000000000001E-3</v>
      </c>
    </row>
    <row r="6574" spans="1:3" x14ac:dyDescent="0.45">
      <c r="A6574" s="7">
        <v>40616</v>
      </c>
      <c r="B6574" s="9">
        <v>0.309</v>
      </c>
      <c r="C6574" s="12">
        <f t="shared" si="102"/>
        <v>3.0899999999999999E-3</v>
      </c>
    </row>
    <row r="6575" spans="1:3" x14ac:dyDescent="0.45">
      <c r="A6575" s="7">
        <v>40617</v>
      </c>
      <c r="B6575" s="9">
        <v>0.309</v>
      </c>
      <c r="C6575" s="12">
        <f t="shared" si="102"/>
        <v>3.0899999999999999E-3</v>
      </c>
    </row>
    <row r="6576" spans="1:3" x14ac:dyDescent="0.45">
      <c r="A6576" s="7">
        <v>40618</v>
      </c>
      <c r="B6576" s="9">
        <v>0.309</v>
      </c>
      <c r="C6576" s="12">
        <f t="shared" si="102"/>
        <v>3.0899999999999999E-3</v>
      </c>
    </row>
    <row r="6577" spans="1:3" x14ac:dyDescent="0.45">
      <c r="A6577" s="7">
        <v>40619</v>
      </c>
      <c r="B6577" s="9">
        <v>0.309</v>
      </c>
      <c r="C6577" s="12">
        <f t="shared" si="102"/>
        <v>3.0899999999999999E-3</v>
      </c>
    </row>
    <row r="6578" spans="1:3" x14ac:dyDescent="0.45">
      <c r="A6578" s="7">
        <v>40620</v>
      </c>
      <c r="B6578" s="9">
        <v>0.309</v>
      </c>
      <c r="C6578" s="12">
        <f t="shared" si="102"/>
        <v>3.0899999999999999E-3</v>
      </c>
    </row>
    <row r="6579" spans="1:3" x14ac:dyDescent="0.45">
      <c r="A6579" s="7">
        <v>40623</v>
      </c>
      <c r="B6579" s="9">
        <v>0.309</v>
      </c>
      <c r="C6579" s="12">
        <f t="shared" si="102"/>
        <v>3.0899999999999999E-3</v>
      </c>
    </row>
    <row r="6580" spans="1:3" x14ac:dyDescent="0.45">
      <c r="A6580" s="7">
        <v>40624</v>
      </c>
      <c r="B6580" s="9">
        <v>0.309</v>
      </c>
      <c r="C6580" s="12">
        <f t="shared" si="102"/>
        <v>3.0899999999999999E-3</v>
      </c>
    </row>
    <row r="6581" spans="1:3" x14ac:dyDescent="0.45">
      <c r="A6581" s="7">
        <v>40625</v>
      </c>
      <c r="B6581" s="9">
        <v>0.308</v>
      </c>
      <c r="C6581" s="12">
        <f t="shared" si="102"/>
        <v>3.0799999999999998E-3</v>
      </c>
    </row>
    <row r="6582" spans="1:3" x14ac:dyDescent="0.45">
      <c r="A6582" s="7">
        <v>40626</v>
      </c>
      <c r="B6582" s="9">
        <v>0.3085</v>
      </c>
      <c r="C6582" s="12">
        <f t="shared" si="102"/>
        <v>3.0850000000000001E-3</v>
      </c>
    </row>
    <row r="6583" spans="1:3" x14ac:dyDescent="0.45">
      <c r="A6583" s="7">
        <v>40627</v>
      </c>
      <c r="B6583" s="9">
        <v>0.3075</v>
      </c>
      <c r="C6583" s="12">
        <f t="shared" si="102"/>
        <v>3.075E-3</v>
      </c>
    </row>
    <row r="6584" spans="1:3" x14ac:dyDescent="0.45">
      <c r="A6584" s="7">
        <v>40630</v>
      </c>
      <c r="B6584" s="9">
        <v>0.307</v>
      </c>
      <c r="C6584" s="12">
        <f t="shared" si="102"/>
        <v>3.0699999999999998E-3</v>
      </c>
    </row>
    <row r="6585" spans="1:3" x14ac:dyDescent="0.45">
      <c r="A6585" s="7">
        <v>40631</v>
      </c>
      <c r="B6585" s="9">
        <v>0.307</v>
      </c>
      <c r="C6585" s="12">
        <f t="shared" si="102"/>
        <v>3.0699999999999998E-3</v>
      </c>
    </row>
    <row r="6586" spans="1:3" x14ac:dyDescent="0.45">
      <c r="A6586" s="7">
        <v>40632</v>
      </c>
      <c r="B6586" s="9">
        <v>0.30449999999999999</v>
      </c>
      <c r="C6586" s="12">
        <f t="shared" si="102"/>
        <v>3.045E-3</v>
      </c>
    </row>
    <row r="6587" spans="1:3" x14ac:dyDescent="0.45">
      <c r="A6587" s="7">
        <v>40633</v>
      </c>
      <c r="B6587" s="9">
        <v>0.30299999999999999</v>
      </c>
      <c r="C6587" s="12">
        <f t="shared" si="102"/>
        <v>3.0299999999999997E-3</v>
      </c>
    </row>
    <row r="6588" spans="1:3" x14ac:dyDescent="0.45">
      <c r="A6588" s="7">
        <v>40634</v>
      </c>
      <c r="B6588" s="9">
        <v>0.30099999999999999</v>
      </c>
      <c r="C6588" s="12">
        <f t="shared" si="102"/>
        <v>3.0100000000000001E-3</v>
      </c>
    </row>
    <row r="6589" spans="1:3" x14ac:dyDescent="0.45">
      <c r="A6589" s="7">
        <v>40637</v>
      </c>
      <c r="B6589" s="9">
        <v>0.29675000000000001</v>
      </c>
      <c r="C6589" s="12">
        <f t="shared" si="102"/>
        <v>2.9675000000000001E-3</v>
      </c>
    </row>
    <row r="6590" spans="1:3" x14ac:dyDescent="0.45">
      <c r="A6590" s="7">
        <v>40638</v>
      </c>
      <c r="B6590" s="9">
        <v>0.29375000000000001</v>
      </c>
      <c r="C6590" s="12">
        <f t="shared" si="102"/>
        <v>2.9375E-3</v>
      </c>
    </row>
    <row r="6591" spans="1:3" x14ac:dyDescent="0.45">
      <c r="A6591" s="7">
        <v>40639</v>
      </c>
      <c r="B6591" s="9">
        <v>0.29263</v>
      </c>
      <c r="C6591" s="12">
        <f t="shared" si="102"/>
        <v>2.9263000000000002E-3</v>
      </c>
    </row>
    <row r="6592" spans="1:3" x14ac:dyDescent="0.45">
      <c r="A6592" s="7">
        <v>40640</v>
      </c>
      <c r="B6592" s="9">
        <v>0.28949999999999998</v>
      </c>
      <c r="C6592" s="12">
        <f t="shared" si="102"/>
        <v>2.895E-3</v>
      </c>
    </row>
    <row r="6593" spans="1:3" x14ac:dyDescent="0.45">
      <c r="A6593" s="7">
        <v>40641</v>
      </c>
      <c r="B6593" s="9">
        <v>0.28525</v>
      </c>
      <c r="C6593" s="12">
        <f t="shared" si="102"/>
        <v>2.8525E-3</v>
      </c>
    </row>
    <row r="6594" spans="1:3" x14ac:dyDescent="0.45">
      <c r="A6594" s="7">
        <v>40644</v>
      </c>
      <c r="B6594" s="9">
        <v>0.28275</v>
      </c>
      <c r="C6594" s="12">
        <f t="shared" si="102"/>
        <v>2.8275000000000002E-3</v>
      </c>
    </row>
    <row r="6595" spans="1:3" x14ac:dyDescent="0.45">
      <c r="A6595" s="7">
        <v>40645</v>
      </c>
      <c r="B6595" s="9">
        <v>0.28075</v>
      </c>
      <c r="C6595" s="12">
        <f t="shared" ref="C6595:C6658" si="103">B6595/100</f>
        <v>2.8075000000000001E-3</v>
      </c>
    </row>
    <row r="6596" spans="1:3" x14ac:dyDescent="0.45">
      <c r="A6596" s="7">
        <v>40646</v>
      </c>
      <c r="B6596" s="9">
        <v>0.27800000000000002</v>
      </c>
      <c r="C6596" s="12">
        <f t="shared" si="103"/>
        <v>2.7800000000000004E-3</v>
      </c>
    </row>
    <row r="6597" spans="1:3" x14ac:dyDescent="0.45">
      <c r="A6597" s="7">
        <v>40647</v>
      </c>
      <c r="B6597" s="9">
        <v>0.27550000000000002</v>
      </c>
      <c r="C6597" s="12">
        <f t="shared" si="103"/>
        <v>2.7550000000000001E-3</v>
      </c>
    </row>
    <row r="6598" spans="1:3" x14ac:dyDescent="0.45">
      <c r="A6598" s="7">
        <v>40648</v>
      </c>
      <c r="B6598" s="9">
        <v>0.27474999999999999</v>
      </c>
      <c r="C6598" s="12">
        <f t="shared" si="103"/>
        <v>2.7474999999999999E-3</v>
      </c>
    </row>
    <row r="6599" spans="1:3" x14ac:dyDescent="0.45">
      <c r="A6599" s="7">
        <v>40651</v>
      </c>
      <c r="B6599" s="9">
        <v>0.27400000000000002</v>
      </c>
      <c r="C6599" s="12">
        <f t="shared" si="103"/>
        <v>2.7400000000000002E-3</v>
      </c>
    </row>
    <row r="6600" spans="1:3" x14ac:dyDescent="0.45">
      <c r="A6600" s="7">
        <v>40652</v>
      </c>
      <c r="B6600" s="9">
        <v>0.27374999999999999</v>
      </c>
      <c r="C6600" s="12">
        <f t="shared" si="103"/>
        <v>2.7374999999999999E-3</v>
      </c>
    </row>
    <row r="6601" spans="1:3" x14ac:dyDescent="0.45">
      <c r="A6601" s="7">
        <v>40653</v>
      </c>
      <c r="B6601" s="9">
        <v>0.27374999999999999</v>
      </c>
      <c r="C6601" s="12">
        <f t="shared" si="103"/>
        <v>2.7374999999999999E-3</v>
      </c>
    </row>
    <row r="6602" spans="1:3" x14ac:dyDescent="0.45">
      <c r="A6602" s="7">
        <v>40654</v>
      </c>
      <c r="B6602" s="9">
        <v>0.27374999999999999</v>
      </c>
      <c r="C6602" s="12">
        <f t="shared" si="103"/>
        <v>2.7374999999999999E-3</v>
      </c>
    </row>
    <row r="6603" spans="1:3" x14ac:dyDescent="0.45">
      <c r="A6603" s="7">
        <v>40655</v>
      </c>
      <c r="B6603" s="8">
        <v>0</v>
      </c>
      <c r="C6603" s="12">
        <f t="shared" si="103"/>
        <v>0</v>
      </c>
    </row>
    <row r="6604" spans="1:3" x14ac:dyDescent="0.45">
      <c r="A6604" s="7">
        <v>40658</v>
      </c>
      <c r="B6604" s="8">
        <v>0</v>
      </c>
      <c r="C6604" s="12">
        <f t="shared" si="103"/>
        <v>0</v>
      </c>
    </row>
    <row r="6605" spans="1:3" x14ac:dyDescent="0.45">
      <c r="A6605" s="7">
        <v>40659</v>
      </c>
      <c r="B6605" s="9">
        <v>0.27274999999999999</v>
      </c>
      <c r="C6605" s="12">
        <f t="shared" si="103"/>
        <v>2.7274999999999999E-3</v>
      </c>
    </row>
    <row r="6606" spans="1:3" x14ac:dyDescent="0.45">
      <c r="A6606" s="7">
        <v>40660</v>
      </c>
      <c r="B6606" s="9">
        <v>0.27324999999999999</v>
      </c>
      <c r="C6606" s="12">
        <f t="shared" si="103"/>
        <v>2.7325000000000001E-3</v>
      </c>
    </row>
    <row r="6607" spans="1:3" x14ac:dyDescent="0.45">
      <c r="A6607" s="7">
        <v>40661</v>
      </c>
      <c r="B6607" s="9">
        <v>0.27300000000000002</v>
      </c>
      <c r="C6607" s="12">
        <f t="shared" si="103"/>
        <v>2.7300000000000002E-3</v>
      </c>
    </row>
    <row r="6608" spans="1:3" x14ac:dyDescent="0.45">
      <c r="A6608" s="7">
        <v>40662</v>
      </c>
      <c r="B6608" s="8">
        <v>0</v>
      </c>
      <c r="C6608" s="12">
        <f t="shared" si="103"/>
        <v>0</v>
      </c>
    </row>
    <row r="6609" spans="1:3" x14ac:dyDescent="0.45">
      <c r="A6609" s="7">
        <v>40665</v>
      </c>
      <c r="B6609" s="8">
        <v>0</v>
      </c>
      <c r="C6609" s="12">
        <f t="shared" si="103"/>
        <v>0</v>
      </c>
    </row>
    <row r="6610" spans="1:3" x14ac:dyDescent="0.45">
      <c r="A6610" s="7">
        <v>40666</v>
      </c>
      <c r="B6610" s="9">
        <v>0.27224999999999999</v>
      </c>
      <c r="C6610" s="12">
        <f t="shared" si="103"/>
        <v>2.7225000000000001E-3</v>
      </c>
    </row>
    <row r="6611" spans="1:3" x14ac:dyDescent="0.45">
      <c r="A6611" s="7">
        <v>40667</v>
      </c>
      <c r="B6611" s="9">
        <v>0.27024999999999999</v>
      </c>
      <c r="C6611" s="12">
        <f t="shared" si="103"/>
        <v>2.7025E-3</v>
      </c>
    </row>
    <row r="6612" spans="1:3" x14ac:dyDescent="0.45">
      <c r="A6612" s="7">
        <v>40668</v>
      </c>
      <c r="B6612" s="9">
        <v>0.26824999999999999</v>
      </c>
      <c r="C6612" s="12">
        <f t="shared" si="103"/>
        <v>2.6825E-3</v>
      </c>
    </row>
    <row r="6613" spans="1:3" x14ac:dyDescent="0.45">
      <c r="A6613" s="7">
        <v>40669</v>
      </c>
      <c r="B6613" s="9">
        <v>0.26700000000000002</v>
      </c>
      <c r="C6613" s="12">
        <f t="shared" si="103"/>
        <v>2.6700000000000001E-3</v>
      </c>
    </row>
    <row r="6614" spans="1:3" x14ac:dyDescent="0.45">
      <c r="A6614" s="7">
        <v>40672</v>
      </c>
      <c r="B6614" s="9">
        <v>0.26574999999999999</v>
      </c>
      <c r="C6614" s="12">
        <f t="shared" si="103"/>
        <v>2.6574999999999997E-3</v>
      </c>
    </row>
    <row r="6615" spans="1:3" x14ac:dyDescent="0.45">
      <c r="A6615" s="7">
        <v>40673</v>
      </c>
      <c r="B6615" s="9">
        <v>0.26400000000000001</v>
      </c>
      <c r="C6615" s="12">
        <f t="shared" si="103"/>
        <v>2.64E-3</v>
      </c>
    </row>
    <row r="6616" spans="1:3" x14ac:dyDescent="0.45">
      <c r="A6616" s="7">
        <v>40674</v>
      </c>
      <c r="B6616" s="9">
        <v>0.26224999999999998</v>
      </c>
      <c r="C6616" s="12">
        <f t="shared" si="103"/>
        <v>2.6224999999999998E-3</v>
      </c>
    </row>
    <row r="6617" spans="1:3" x14ac:dyDescent="0.45">
      <c r="A6617" s="7">
        <v>40675</v>
      </c>
      <c r="B6617" s="9">
        <v>0.26074999999999998</v>
      </c>
      <c r="C6617" s="12">
        <f t="shared" si="103"/>
        <v>2.6075E-3</v>
      </c>
    </row>
    <row r="6618" spans="1:3" x14ac:dyDescent="0.45">
      <c r="A6618" s="7">
        <v>40676</v>
      </c>
      <c r="B6618" s="9">
        <v>0.26050000000000001</v>
      </c>
      <c r="C6618" s="12">
        <f t="shared" si="103"/>
        <v>2.6050000000000001E-3</v>
      </c>
    </row>
    <row r="6619" spans="1:3" x14ac:dyDescent="0.45">
      <c r="A6619" s="7">
        <v>40679</v>
      </c>
      <c r="B6619" s="9">
        <v>0.26050000000000001</v>
      </c>
      <c r="C6619" s="12">
        <f t="shared" si="103"/>
        <v>2.6050000000000001E-3</v>
      </c>
    </row>
    <row r="6620" spans="1:3" x14ac:dyDescent="0.45">
      <c r="A6620" s="7">
        <v>40680</v>
      </c>
      <c r="B6620" s="9">
        <v>0.25974999999999998</v>
      </c>
      <c r="C6620" s="12">
        <f t="shared" si="103"/>
        <v>2.5975E-3</v>
      </c>
    </row>
    <row r="6621" spans="1:3" x14ac:dyDescent="0.45">
      <c r="A6621" s="7">
        <v>40681</v>
      </c>
      <c r="B6621" s="9">
        <v>0.26</v>
      </c>
      <c r="C6621" s="12">
        <f t="shared" si="103"/>
        <v>2.5999999999999999E-3</v>
      </c>
    </row>
    <row r="6622" spans="1:3" x14ac:dyDescent="0.45">
      <c r="A6622" s="7">
        <v>40682</v>
      </c>
      <c r="B6622" s="9">
        <v>0.25850000000000001</v>
      </c>
      <c r="C6622" s="12">
        <f t="shared" si="103"/>
        <v>2.5850000000000001E-3</v>
      </c>
    </row>
    <row r="6623" spans="1:3" x14ac:dyDescent="0.45">
      <c r="A6623" s="7">
        <v>40683</v>
      </c>
      <c r="B6623" s="9">
        <v>0.25750000000000001</v>
      </c>
      <c r="C6623" s="12">
        <f t="shared" si="103"/>
        <v>2.575E-3</v>
      </c>
    </row>
    <row r="6624" spans="1:3" x14ac:dyDescent="0.45">
      <c r="A6624" s="7">
        <v>40686</v>
      </c>
      <c r="B6624" s="9">
        <v>0.25674999999999998</v>
      </c>
      <c r="C6624" s="12">
        <f t="shared" si="103"/>
        <v>2.5674999999999999E-3</v>
      </c>
    </row>
    <row r="6625" spans="1:3" x14ac:dyDescent="0.45">
      <c r="A6625" s="7">
        <v>40687</v>
      </c>
      <c r="B6625" s="9">
        <v>0.255</v>
      </c>
      <c r="C6625" s="12">
        <f t="shared" si="103"/>
        <v>2.5500000000000002E-3</v>
      </c>
    </row>
    <row r="6626" spans="1:3" x14ac:dyDescent="0.45">
      <c r="A6626" s="7">
        <v>40688</v>
      </c>
      <c r="B6626" s="9">
        <v>0.2545</v>
      </c>
      <c r="C6626" s="12">
        <f t="shared" si="103"/>
        <v>2.545E-3</v>
      </c>
    </row>
    <row r="6627" spans="1:3" x14ac:dyDescent="0.45">
      <c r="A6627" s="7">
        <v>40689</v>
      </c>
      <c r="B6627" s="9">
        <v>0.254</v>
      </c>
      <c r="C6627" s="12">
        <f t="shared" si="103"/>
        <v>2.5400000000000002E-3</v>
      </c>
    </row>
    <row r="6628" spans="1:3" x14ac:dyDescent="0.45">
      <c r="A6628" s="7">
        <v>40690</v>
      </c>
      <c r="B6628" s="9">
        <v>0.25387999999999999</v>
      </c>
      <c r="C6628" s="12">
        <f t="shared" si="103"/>
        <v>2.5387999999999999E-3</v>
      </c>
    </row>
    <row r="6629" spans="1:3" x14ac:dyDescent="0.45">
      <c r="A6629" s="7">
        <v>40693</v>
      </c>
      <c r="B6629" s="8">
        <v>0</v>
      </c>
      <c r="C6629" s="12">
        <f t="shared" si="103"/>
        <v>0</v>
      </c>
    </row>
    <row r="6630" spans="1:3" x14ac:dyDescent="0.45">
      <c r="A6630" s="7">
        <v>40694</v>
      </c>
      <c r="B6630" s="9">
        <v>0.25287999999999999</v>
      </c>
      <c r="C6630" s="12">
        <f t="shared" si="103"/>
        <v>2.5287999999999999E-3</v>
      </c>
    </row>
    <row r="6631" spans="1:3" x14ac:dyDescent="0.45">
      <c r="A6631" s="7">
        <v>40695</v>
      </c>
      <c r="B6631" s="9">
        <v>0.25287999999999999</v>
      </c>
      <c r="C6631" s="12">
        <f t="shared" si="103"/>
        <v>2.5287999999999999E-3</v>
      </c>
    </row>
    <row r="6632" spans="1:3" x14ac:dyDescent="0.45">
      <c r="A6632" s="7">
        <v>40696</v>
      </c>
      <c r="B6632" s="9">
        <v>0.252</v>
      </c>
      <c r="C6632" s="12">
        <f t="shared" si="103"/>
        <v>2.5200000000000001E-3</v>
      </c>
    </row>
    <row r="6633" spans="1:3" x14ac:dyDescent="0.45">
      <c r="A6633" s="7">
        <v>40697</v>
      </c>
      <c r="B6633" s="9">
        <v>0.252</v>
      </c>
      <c r="C6633" s="12">
        <f t="shared" si="103"/>
        <v>2.5200000000000001E-3</v>
      </c>
    </row>
    <row r="6634" spans="1:3" x14ac:dyDescent="0.45">
      <c r="A6634" s="7">
        <v>40700</v>
      </c>
      <c r="B6634" s="9">
        <v>0.25174999999999997</v>
      </c>
      <c r="C6634" s="12">
        <f t="shared" si="103"/>
        <v>2.5174999999999998E-3</v>
      </c>
    </row>
    <row r="6635" spans="1:3" x14ac:dyDescent="0.45">
      <c r="A6635" s="7">
        <v>40701</v>
      </c>
      <c r="B6635" s="9">
        <v>0.25174999999999997</v>
      </c>
      <c r="C6635" s="12">
        <f t="shared" si="103"/>
        <v>2.5174999999999998E-3</v>
      </c>
    </row>
    <row r="6636" spans="1:3" x14ac:dyDescent="0.45">
      <c r="A6636" s="7">
        <v>40702</v>
      </c>
      <c r="B6636" s="9">
        <v>0.25024999999999997</v>
      </c>
      <c r="C6636" s="12">
        <f t="shared" si="103"/>
        <v>2.5024999999999995E-3</v>
      </c>
    </row>
    <row r="6637" spans="1:3" x14ac:dyDescent="0.45">
      <c r="A6637" s="7">
        <v>40703</v>
      </c>
      <c r="B6637" s="9">
        <v>0.2495</v>
      </c>
      <c r="C6637" s="12">
        <f t="shared" si="103"/>
        <v>2.4949999999999998E-3</v>
      </c>
    </row>
    <row r="6638" spans="1:3" x14ac:dyDescent="0.45">
      <c r="A6638" s="7">
        <v>40704</v>
      </c>
      <c r="B6638" s="9">
        <v>0.2485</v>
      </c>
      <c r="C6638" s="12">
        <f t="shared" si="103"/>
        <v>2.4849999999999998E-3</v>
      </c>
    </row>
    <row r="6639" spans="1:3" x14ac:dyDescent="0.45">
      <c r="A6639" s="7">
        <v>40707</v>
      </c>
      <c r="B6639" s="9">
        <v>0.247</v>
      </c>
      <c r="C6639" s="12">
        <f t="shared" si="103"/>
        <v>2.47E-3</v>
      </c>
    </row>
    <row r="6640" spans="1:3" x14ac:dyDescent="0.45">
      <c r="A6640" s="7">
        <v>40708</v>
      </c>
      <c r="B6640" s="9">
        <v>0.24525</v>
      </c>
      <c r="C6640" s="12">
        <f t="shared" si="103"/>
        <v>2.4524999999999998E-3</v>
      </c>
    </row>
    <row r="6641" spans="1:3" x14ac:dyDescent="0.45">
      <c r="A6641" s="7">
        <v>40709</v>
      </c>
      <c r="B6641" s="9">
        <v>0.245</v>
      </c>
      <c r="C6641" s="12">
        <f t="shared" si="103"/>
        <v>2.4499999999999999E-3</v>
      </c>
    </row>
    <row r="6642" spans="1:3" x14ac:dyDescent="0.45">
      <c r="A6642" s="7">
        <v>40710</v>
      </c>
      <c r="B6642" s="9">
        <v>0.2465</v>
      </c>
      <c r="C6642" s="12">
        <f t="shared" si="103"/>
        <v>2.4650000000000002E-3</v>
      </c>
    </row>
    <row r="6643" spans="1:3" x14ac:dyDescent="0.45">
      <c r="A6643" s="7">
        <v>40711</v>
      </c>
      <c r="B6643" s="9">
        <v>0.2465</v>
      </c>
      <c r="C6643" s="12">
        <f t="shared" si="103"/>
        <v>2.4650000000000002E-3</v>
      </c>
    </row>
    <row r="6644" spans="1:3" x14ac:dyDescent="0.45">
      <c r="A6644" s="7">
        <v>40714</v>
      </c>
      <c r="B6644" s="9">
        <v>0.2465</v>
      </c>
      <c r="C6644" s="12">
        <f t="shared" si="103"/>
        <v>2.4650000000000002E-3</v>
      </c>
    </row>
    <row r="6645" spans="1:3" x14ac:dyDescent="0.45">
      <c r="A6645" s="7">
        <v>40715</v>
      </c>
      <c r="B6645" s="9">
        <v>0.2455</v>
      </c>
      <c r="C6645" s="12">
        <f t="shared" si="103"/>
        <v>2.4550000000000002E-3</v>
      </c>
    </row>
    <row r="6646" spans="1:3" x14ac:dyDescent="0.45">
      <c r="A6646" s="7">
        <v>40716</v>
      </c>
      <c r="B6646" s="9">
        <v>0.2455</v>
      </c>
      <c r="C6646" s="12">
        <f t="shared" si="103"/>
        <v>2.4550000000000002E-3</v>
      </c>
    </row>
    <row r="6647" spans="1:3" x14ac:dyDescent="0.45">
      <c r="A6647" s="7">
        <v>40717</v>
      </c>
      <c r="B6647" s="9">
        <v>0.2465</v>
      </c>
      <c r="C6647" s="12">
        <f t="shared" si="103"/>
        <v>2.4650000000000002E-3</v>
      </c>
    </row>
    <row r="6648" spans="1:3" x14ac:dyDescent="0.45">
      <c r="A6648" s="7">
        <v>40718</v>
      </c>
      <c r="B6648" s="9">
        <v>0.24625</v>
      </c>
      <c r="C6648" s="12">
        <f t="shared" si="103"/>
        <v>2.4624999999999998E-3</v>
      </c>
    </row>
    <row r="6649" spans="1:3" x14ac:dyDescent="0.45">
      <c r="A6649" s="7">
        <v>40721</v>
      </c>
      <c r="B6649" s="9">
        <v>0.24575</v>
      </c>
      <c r="C6649" s="12">
        <f t="shared" si="103"/>
        <v>2.4575E-3</v>
      </c>
    </row>
    <row r="6650" spans="1:3" x14ac:dyDescent="0.45">
      <c r="A6650" s="7">
        <v>40722</v>
      </c>
      <c r="B6650" s="9">
        <v>0.24575</v>
      </c>
      <c r="C6650" s="12">
        <f t="shared" si="103"/>
        <v>2.4575E-3</v>
      </c>
    </row>
    <row r="6651" spans="1:3" x14ac:dyDescent="0.45">
      <c r="A6651" s="7">
        <v>40723</v>
      </c>
      <c r="B6651" s="9">
        <v>0.24575</v>
      </c>
      <c r="C6651" s="12">
        <f t="shared" si="103"/>
        <v>2.4575E-3</v>
      </c>
    </row>
    <row r="6652" spans="1:3" x14ac:dyDescent="0.45">
      <c r="A6652" s="7">
        <v>40724</v>
      </c>
      <c r="B6652" s="9">
        <v>0.24575</v>
      </c>
      <c r="C6652" s="12">
        <f t="shared" si="103"/>
        <v>2.4575E-3</v>
      </c>
    </row>
    <row r="6653" spans="1:3" x14ac:dyDescent="0.45">
      <c r="A6653" s="7">
        <v>40725</v>
      </c>
      <c r="B6653" s="9">
        <v>0.24575</v>
      </c>
      <c r="C6653" s="12">
        <f t="shared" si="103"/>
        <v>2.4575E-3</v>
      </c>
    </row>
    <row r="6654" spans="1:3" x14ac:dyDescent="0.45">
      <c r="A6654" s="7">
        <v>40728</v>
      </c>
      <c r="B6654" s="9">
        <v>0.24575</v>
      </c>
      <c r="C6654" s="12">
        <f t="shared" si="103"/>
        <v>2.4575E-3</v>
      </c>
    </row>
    <row r="6655" spans="1:3" x14ac:dyDescent="0.45">
      <c r="A6655" s="7">
        <v>40729</v>
      </c>
      <c r="B6655" s="9">
        <v>0.24575</v>
      </c>
      <c r="C6655" s="12">
        <f t="shared" si="103"/>
        <v>2.4575E-3</v>
      </c>
    </row>
    <row r="6656" spans="1:3" x14ac:dyDescent="0.45">
      <c r="A6656" s="7">
        <v>40730</v>
      </c>
      <c r="B6656" s="9">
        <v>0.24575</v>
      </c>
      <c r="C6656" s="12">
        <f t="shared" si="103"/>
        <v>2.4575E-3</v>
      </c>
    </row>
    <row r="6657" spans="1:3" x14ac:dyDescent="0.45">
      <c r="A6657" s="7">
        <v>40731</v>
      </c>
      <c r="B6657" s="9">
        <v>0.24604999999999999</v>
      </c>
      <c r="C6657" s="12">
        <f t="shared" si="103"/>
        <v>2.4605E-3</v>
      </c>
    </row>
    <row r="6658" spans="1:3" x14ac:dyDescent="0.45">
      <c r="A6658" s="7">
        <v>40732</v>
      </c>
      <c r="B6658" s="9">
        <v>0.24604999999999999</v>
      </c>
      <c r="C6658" s="12">
        <f t="shared" si="103"/>
        <v>2.4605E-3</v>
      </c>
    </row>
    <row r="6659" spans="1:3" x14ac:dyDescent="0.45">
      <c r="A6659" s="7">
        <v>40735</v>
      </c>
      <c r="B6659" s="9">
        <v>0.24604999999999999</v>
      </c>
      <c r="C6659" s="12">
        <f t="shared" ref="C6659:C6722" si="104">B6659/100</f>
        <v>2.4605E-3</v>
      </c>
    </row>
    <row r="6660" spans="1:3" x14ac:dyDescent="0.45">
      <c r="A6660" s="7">
        <v>40736</v>
      </c>
      <c r="B6660" s="9">
        <v>0.249</v>
      </c>
      <c r="C6660" s="12">
        <f t="shared" si="104"/>
        <v>2.49E-3</v>
      </c>
    </row>
    <row r="6661" spans="1:3" x14ac:dyDescent="0.45">
      <c r="A6661" s="7">
        <v>40737</v>
      </c>
      <c r="B6661" s="9">
        <v>0.24925</v>
      </c>
      <c r="C6661" s="12">
        <f t="shared" si="104"/>
        <v>2.4924999999999999E-3</v>
      </c>
    </row>
    <row r="6662" spans="1:3" x14ac:dyDescent="0.45">
      <c r="A6662" s="7">
        <v>40738</v>
      </c>
      <c r="B6662" s="9">
        <v>0.24975</v>
      </c>
      <c r="C6662" s="12">
        <f t="shared" si="104"/>
        <v>2.4975000000000002E-3</v>
      </c>
    </row>
    <row r="6663" spans="1:3" x14ac:dyDescent="0.45">
      <c r="A6663" s="7">
        <v>40739</v>
      </c>
      <c r="B6663" s="9">
        <v>0.24975</v>
      </c>
      <c r="C6663" s="12">
        <f t="shared" si="104"/>
        <v>2.4975000000000002E-3</v>
      </c>
    </row>
    <row r="6664" spans="1:3" x14ac:dyDescent="0.45">
      <c r="A6664" s="7">
        <v>40742</v>
      </c>
      <c r="B6664" s="9">
        <v>0.25124999999999997</v>
      </c>
      <c r="C6664" s="12">
        <f t="shared" si="104"/>
        <v>2.5124999999999995E-3</v>
      </c>
    </row>
    <row r="6665" spans="1:3" x14ac:dyDescent="0.45">
      <c r="A6665" s="7">
        <v>40743</v>
      </c>
      <c r="B6665" s="9">
        <v>0.252</v>
      </c>
      <c r="C6665" s="12">
        <f t="shared" si="104"/>
        <v>2.5200000000000001E-3</v>
      </c>
    </row>
    <row r="6666" spans="1:3" x14ac:dyDescent="0.45">
      <c r="A6666" s="7">
        <v>40744</v>
      </c>
      <c r="B6666" s="9">
        <v>0.253</v>
      </c>
      <c r="C6666" s="12">
        <f t="shared" si="104"/>
        <v>2.5300000000000001E-3</v>
      </c>
    </row>
    <row r="6667" spans="1:3" x14ac:dyDescent="0.45">
      <c r="A6667" s="7">
        <v>40745</v>
      </c>
      <c r="B6667" s="9">
        <v>0.253</v>
      </c>
      <c r="C6667" s="12">
        <f t="shared" si="104"/>
        <v>2.5300000000000001E-3</v>
      </c>
    </row>
    <row r="6668" spans="1:3" x14ac:dyDescent="0.45">
      <c r="A6668" s="7">
        <v>40746</v>
      </c>
      <c r="B6668" s="9">
        <v>0.253</v>
      </c>
      <c r="C6668" s="12">
        <f t="shared" si="104"/>
        <v>2.5300000000000001E-3</v>
      </c>
    </row>
    <row r="6669" spans="1:3" x14ac:dyDescent="0.45">
      <c r="A6669" s="7">
        <v>40749</v>
      </c>
      <c r="B6669" s="9">
        <v>0.25209999999999999</v>
      </c>
      <c r="C6669" s="12">
        <f t="shared" si="104"/>
        <v>2.5209999999999998E-3</v>
      </c>
    </row>
    <row r="6670" spans="1:3" x14ac:dyDescent="0.45">
      <c r="A6670" s="7">
        <v>40750</v>
      </c>
      <c r="B6670" s="9">
        <v>0.25259999999999999</v>
      </c>
      <c r="C6670" s="12">
        <f t="shared" si="104"/>
        <v>2.526E-3</v>
      </c>
    </row>
    <row r="6671" spans="1:3" x14ac:dyDescent="0.45">
      <c r="A6671" s="7">
        <v>40751</v>
      </c>
      <c r="B6671" s="9">
        <v>0.25285000000000002</v>
      </c>
      <c r="C6671" s="12">
        <f t="shared" si="104"/>
        <v>2.5285000000000004E-3</v>
      </c>
    </row>
    <row r="6672" spans="1:3" x14ac:dyDescent="0.45">
      <c r="A6672" s="7">
        <v>40752</v>
      </c>
      <c r="B6672" s="9">
        <v>0.25395000000000001</v>
      </c>
      <c r="C6672" s="12">
        <f t="shared" si="104"/>
        <v>2.5395000000000001E-3</v>
      </c>
    </row>
    <row r="6673" spans="1:3" x14ac:dyDescent="0.45">
      <c r="A6673" s="7">
        <v>40753</v>
      </c>
      <c r="B6673" s="9">
        <v>0.2555</v>
      </c>
      <c r="C6673" s="12">
        <f t="shared" si="104"/>
        <v>2.555E-3</v>
      </c>
    </row>
    <row r="6674" spans="1:3" x14ac:dyDescent="0.45">
      <c r="A6674" s="7">
        <v>40756</v>
      </c>
      <c r="B6674" s="9">
        <v>0.25722</v>
      </c>
      <c r="C6674" s="12">
        <f t="shared" si="104"/>
        <v>2.5722000000000002E-3</v>
      </c>
    </row>
    <row r="6675" spans="1:3" x14ac:dyDescent="0.45">
      <c r="A6675" s="7">
        <v>40757</v>
      </c>
      <c r="B6675" s="9">
        <v>0.26444000000000001</v>
      </c>
      <c r="C6675" s="12">
        <f t="shared" si="104"/>
        <v>2.6443999999999999E-3</v>
      </c>
    </row>
    <row r="6676" spans="1:3" x14ac:dyDescent="0.45">
      <c r="A6676" s="7">
        <v>40758</v>
      </c>
      <c r="B6676" s="9">
        <v>0.26828000000000002</v>
      </c>
      <c r="C6676" s="12">
        <f t="shared" si="104"/>
        <v>2.6828000000000004E-3</v>
      </c>
    </row>
    <row r="6677" spans="1:3" x14ac:dyDescent="0.45">
      <c r="A6677" s="7">
        <v>40759</v>
      </c>
      <c r="B6677" s="9">
        <v>0.26939000000000002</v>
      </c>
      <c r="C6677" s="12">
        <f t="shared" si="104"/>
        <v>2.6939000000000004E-3</v>
      </c>
    </row>
    <row r="6678" spans="1:3" x14ac:dyDescent="0.45">
      <c r="A6678" s="7">
        <v>40760</v>
      </c>
      <c r="B6678" s="9">
        <v>0.27161000000000002</v>
      </c>
      <c r="C6678" s="12">
        <f t="shared" si="104"/>
        <v>2.7161000000000004E-3</v>
      </c>
    </row>
    <row r="6679" spans="1:3" x14ac:dyDescent="0.45">
      <c r="A6679" s="7">
        <v>40763</v>
      </c>
      <c r="B6679" s="9">
        <v>0.27478000000000002</v>
      </c>
      <c r="C6679" s="12">
        <f t="shared" si="104"/>
        <v>2.7478000000000003E-3</v>
      </c>
    </row>
    <row r="6680" spans="1:3" x14ac:dyDescent="0.45">
      <c r="A6680" s="7">
        <v>40764</v>
      </c>
      <c r="B6680" s="9">
        <v>0.27839000000000003</v>
      </c>
      <c r="C6680" s="12">
        <f t="shared" si="104"/>
        <v>2.7839000000000002E-3</v>
      </c>
    </row>
    <row r="6681" spans="1:3" x14ac:dyDescent="0.45">
      <c r="A6681" s="7">
        <v>40765</v>
      </c>
      <c r="B6681" s="9">
        <v>0.28061000000000003</v>
      </c>
      <c r="C6681" s="12">
        <f t="shared" si="104"/>
        <v>2.8061000000000002E-3</v>
      </c>
    </row>
    <row r="6682" spans="1:3" x14ac:dyDescent="0.45">
      <c r="A6682" s="7">
        <v>40766</v>
      </c>
      <c r="B6682" s="9">
        <v>0.28616999999999998</v>
      </c>
      <c r="C6682" s="12">
        <f t="shared" si="104"/>
        <v>2.8617E-3</v>
      </c>
    </row>
    <row r="6683" spans="1:3" x14ac:dyDescent="0.45">
      <c r="A6683" s="7">
        <v>40767</v>
      </c>
      <c r="B6683" s="9">
        <v>0.29005999999999998</v>
      </c>
      <c r="C6683" s="12">
        <f t="shared" si="104"/>
        <v>2.9005999999999997E-3</v>
      </c>
    </row>
    <row r="6684" spans="1:3" x14ac:dyDescent="0.45">
      <c r="A6684" s="7">
        <v>40770</v>
      </c>
      <c r="B6684" s="9">
        <v>0.29171999999999998</v>
      </c>
      <c r="C6684" s="12">
        <f t="shared" si="104"/>
        <v>2.9172E-3</v>
      </c>
    </row>
    <row r="6685" spans="1:3" x14ac:dyDescent="0.45">
      <c r="A6685" s="7">
        <v>40771</v>
      </c>
      <c r="B6685" s="9">
        <v>0.29282999999999998</v>
      </c>
      <c r="C6685" s="12">
        <f t="shared" si="104"/>
        <v>2.9283E-3</v>
      </c>
    </row>
    <row r="6686" spans="1:3" x14ac:dyDescent="0.45">
      <c r="A6686" s="7">
        <v>40772</v>
      </c>
      <c r="B6686" s="9">
        <v>0.29588999999999999</v>
      </c>
      <c r="C6686" s="12">
        <f t="shared" si="104"/>
        <v>2.9589E-3</v>
      </c>
    </row>
    <row r="6687" spans="1:3" x14ac:dyDescent="0.45">
      <c r="A6687" s="7">
        <v>40773</v>
      </c>
      <c r="B6687" s="9">
        <v>0.29777999999999999</v>
      </c>
      <c r="C6687" s="12">
        <f t="shared" si="104"/>
        <v>2.9778000000000001E-3</v>
      </c>
    </row>
    <row r="6688" spans="1:3" x14ac:dyDescent="0.45">
      <c r="A6688" s="7">
        <v>40774</v>
      </c>
      <c r="B6688" s="9">
        <v>0.30299999999999999</v>
      </c>
      <c r="C6688" s="12">
        <f t="shared" si="104"/>
        <v>3.0299999999999997E-3</v>
      </c>
    </row>
    <row r="6689" spans="1:3" x14ac:dyDescent="0.45">
      <c r="A6689" s="7">
        <v>40777</v>
      </c>
      <c r="B6689" s="9">
        <v>0.30843999999999999</v>
      </c>
      <c r="C6689" s="12">
        <f t="shared" si="104"/>
        <v>3.0843999999999997E-3</v>
      </c>
    </row>
    <row r="6690" spans="1:3" x14ac:dyDescent="0.45">
      <c r="A6690" s="7">
        <v>40778</v>
      </c>
      <c r="B6690" s="9">
        <v>0.31178</v>
      </c>
      <c r="C6690" s="12">
        <f t="shared" si="104"/>
        <v>3.1178E-3</v>
      </c>
    </row>
    <row r="6691" spans="1:3" x14ac:dyDescent="0.45">
      <c r="A6691" s="7">
        <v>40779</v>
      </c>
      <c r="B6691" s="9">
        <v>0.31428</v>
      </c>
      <c r="C6691" s="12">
        <f t="shared" si="104"/>
        <v>3.1427999999999998E-3</v>
      </c>
    </row>
    <row r="6692" spans="1:3" x14ac:dyDescent="0.45">
      <c r="A6692" s="7">
        <v>40780</v>
      </c>
      <c r="B6692" s="9">
        <v>0.31900000000000001</v>
      </c>
      <c r="C6692" s="12">
        <f t="shared" si="104"/>
        <v>3.1900000000000001E-3</v>
      </c>
    </row>
    <row r="6693" spans="1:3" x14ac:dyDescent="0.45">
      <c r="A6693" s="7">
        <v>40781</v>
      </c>
      <c r="B6693" s="9">
        <v>0.32278000000000001</v>
      </c>
      <c r="C6693" s="12">
        <f t="shared" si="104"/>
        <v>3.2278000000000003E-3</v>
      </c>
    </row>
    <row r="6694" spans="1:3" x14ac:dyDescent="0.45">
      <c r="A6694" s="7">
        <v>40784</v>
      </c>
      <c r="B6694" s="8">
        <v>0</v>
      </c>
      <c r="C6694" s="12">
        <f t="shared" si="104"/>
        <v>0</v>
      </c>
    </row>
    <row r="6695" spans="1:3" x14ac:dyDescent="0.45">
      <c r="A6695" s="7">
        <v>40785</v>
      </c>
      <c r="B6695" s="9">
        <v>0.32556000000000002</v>
      </c>
      <c r="C6695" s="12">
        <f t="shared" si="104"/>
        <v>3.2556E-3</v>
      </c>
    </row>
    <row r="6696" spans="1:3" x14ac:dyDescent="0.45">
      <c r="A6696" s="7">
        <v>40786</v>
      </c>
      <c r="B6696" s="9">
        <v>0.32722000000000001</v>
      </c>
      <c r="C6696" s="12">
        <f t="shared" si="104"/>
        <v>3.2722000000000003E-3</v>
      </c>
    </row>
    <row r="6697" spans="1:3" x14ac:dyDescent="0.45">
      <c r="A6697" s="7">
        <v>40787</v>
      </c>
      <c r="B6697" s="9">
        <v>0.32944000000000001</v>
      </c>
      <c r="C6697" s="12">
        <f t="shared" si="104"/>
        <v>3.2944000000000003E-3</v>
      </c>
    </row>
    <row r="6698" spans="1:3" x14ac:dyDescent="0.45">
      <c r="A6698" s="7">
        <v>40788</v>
      </c>
      <c r="B6698" s="9">
        <v>0.33056000000000002</v>
      </c>
      <c r="C6698" s="12">
        <f t="shared" si="104"/>
        <v>3.3056000000000001E-3</v>
      </c>
    </row>
    <row r="6699" spans="1:3" x14ac:dyDescent="0.45">
      <c r="A6699" s="7">
        <v>40791</v>
      </c>
      <c r="B6699" s="9">
        <v>0.33278000000000002</v>
      </c>
      <c r="C6699" s="12">
        <f t="shared" si="104"/>
        <v>3.3278000000000001E-3</v>
      </c>
    </row>
    <row r="6700" spans="1:3" x14ac:dyDescent="0.45">
      <c r="A6700" s="7">
        <v>40792</v>
      </c>
      <c r="B6700" s="9">
        <v>0.33561000000000002</v>
      </c>
      <c r="C6700" s="12">
        <f t="shared" si="104"/>
        <v>3.3561000000000003E-3</v>
      </c>
    </row>
    <row r="6701" spans="1:3" x14ac:dyDescent="0.45">
      <c r="A6701" s="7">
        <v>40793</v>
      </c>
      <c r="B6701" s="9">
        <v>0.33683000000000002</v>
      </c>
      <c r="C6701" s="12">
        <f t="shared" si="104"/>
        <v>3.3683000000000003E-3</v>
      </c>
    </row>
    <row r="6702" spans="1:3" x14ac:dyDescent="0.45">
      <c r="A6702" s="7">
        <v>40794</v>
      </c>
      <c r="B6702" s="9">
        <v>0.33683000000000002</v>
      </c>
      <c r="C6702" s="12">
        <f t="shared" si="104"/>
        <v>3.3683000000000003E-3</v>
      </c>
    </row>
    <row r="6703" spans="1:3" x14ac:dyDescent="0.45">
      <c r="A6703" s="7">
        <v>40795</v>
      </c>
      <c r="B6703" s="9">
        <v>0.33794000000000002</v>
      </c>
      <c r="C6703" s="12">
        <f t="shared" si="104"/>
        <v>3.3794000000000003E-3</v>
      </c>
    </row>
    <row r="6704" spans="1:3" x14ac:dyDescent="0.45">
      <c r="A6704" s="7">
        <v>40798</v>
      </c>
      <c r="B6704" s="9">
        <v>0.34288999999999997</v>
      </c>
      <c r="C6704" s="12">
        <f t="shared" si="104"/>
        <v>3.4288999999999999E-3</v>
      </c>
    </row>
    <row r="6705" spans="1:3" x14ac:dyDescent="0.45">
      <c r="A6705" s="7">
        <v>40799</v>
      </c>
      <c r="B6705" s="9">
        <v>0.34710999999999997</v>
      </c>
      <c r="C6705" s="12">
        <f t="shared" si="104"/>
        <v>3.4710999999999995E-3</v>
      </c>
    </row>
    <row r="6706" spans="1:3" x14ac:dyDescent="0.45">
      <c r="A6706" s="7">
        <v>40800</v>
      </c>
      <c r="B6706" s="9">
        <v>0.34910999999999998</v>
      </c>
      <c r="C6706" s="12">
        <f t="shared" si="104"/>
        <v>3.4910999999999996E-3</v>
      </c>
    </row>
    <row r="6707" spans="1:3" x14ac:dyDescent="0.45">
      <c r="A6707" s="7">
        <v>40801</v>
      </c>
      <c r="B6707" s="9">
        <v>0.35021999999999998</v>
      </c>
      <c r="C6707" s="12">
        <f t="shared" si="104"/>
        <v>3.5021999999999996E-3</v>
      </c>
    </row>
    <row r="6708" spans="1:3" x14ac:dyDescent="0.45">
      <c r="A6708" s="7">
        <v>40802</v>
      </c>
      <c r="B6708" s="9">
        <v>0.35132999999999998</v>
      </c>
      <c r="C6708" s="12">
        <f t="shared" si="104"/>
        <v>3.5132999999999996E-3</v>
      </c>
    </row>
    <row r="6709" spans="1:3" x14ac:dyDescent="0.45">
      <c r="A6709" s="7">
        <v>40805</v>
      </c>
      <c r="B6709" s="9">
        <v>0.35249999999999998</v>
      </c>
      <c r="C6709" s="12">
        <f t="shared" si="104"/>
        <v>3.5249999999999999E-3</v>
      </c>
    </row>
    <row r="6710" spans="1:3" x14ac:dyDescent="0.45">
      <c r="A6710" s="7">
        <v>40806</v>
      </c>
      <c r="B6710" s="9">
        <v>0.35499999999999998</v>
      </c>
      <c r="C6710" s="12">
        <f t="shared" si="104"/>
        <v>3.5499999999999998E-3</v>
      </c>
    </row>
    <row r="6711" spans="1:3" x14ac:dyDescent="0.45">
      <c r="A6711" s="7">
        <v>40807</v>
      </c>
      <c r="B6711" s="9">
        <v>0.35555999999999999</v>
      </c>
      <c r="C6711" s="12">
        <f t="shared" si="104"/>
        <v>3.5555999999999999E-3</v>
      </c>
    </row>
    <row r="6712" spans="1:3" x14ac:dyDescent="0.45">
      <c r="A6712" s="7">
        <v>40808</v>
      </c>
      <c r="B6712" s="9">
        <v>0.35805999999999999</v>
      </c>
      <c r="C6712" s="12">
        <f t="shared" si="104"/>
        <v>3.5805999999999998E-3</v>
      </c>
    </row>
    <row r="6713" spans="1:3" x14ac:dyDescent="0.45">
      <c r="A6713" s="7">
        <v>40809</v>
      </c>
      <c r="B6713" s="9">
        <v>0.36021999999999998</v>
      </c>
      <c r="C6713" s="12">
        <f t="shared" si="104"/>
        <v>3.6021999999999998E-3</v>
      </c>
    </row>
    <row r="6714" spans="1:3" x14ac:dyDescent="0.45">
      <c r="A6714" s="7">
        <v>40812</v>
      </c>
      <c r="B6714" s="9">
        <v>0.36277999999999999</v>
      </c>
      <c r="C6714" s="12">
        <f t="shared" si="104"/>
        <v>3.6278E-3</v>
      </c>
    </row>
    <row r="6715" spans="1:3" x14ac:dyDescent="0.45">
      <c r="A6715" s="7">
        <v>40813</v>
      </c>
      <c r="B6715" s="9">
        <v>0.36521999999999999</v>
      </c>
      <c r="C6715" s="12">
        <f t="shared" si="104"/>
        <v>3.6522E-3</v>
      </c>
    </row>
    <row r="6716" spans="1:3" x14ac:dyDescent="0.45">
      <c r="A6716" s="7">
        <v>40814</v>
      </c>
      <c r="B6716" s="9">
        <v>0.36856</v>
      </c>
      <c r="C6716" s="12">
        <f t="shared" si="104"/>
        <v>3.6855999999999998E-3</v>
      </c>
    </row>
    <row r="6717" spans="1:3" x14ac:dyDescent="0.45">
      <c r="A6717" s="7">
        <v>40815</v>
      </c>
      <c r="B6717" s="9">
        <v>0.37211</v>
      </c>
      <c r="C6717" s="12">
        <f t="shared" si="104"/>
        <v>3.7210999999999998E-3</v>
      </c>
    </row>
    <row r="6718" spans="1:3" x14ac:dyDescent="0.45">
      <c r="A6718" s="7">
        <v>40816</v>
      </c>
      <c r="B6718" s="9">
        <v>0.37433</v>
      </c>
      <c r="C6718" s="12">
        <f t="shared" si="104"/>
        <v>3.7432999999999998E-3</v>
      </c>
    </row>
    <row r="6719" spans="1:3" x14ac:dyDescent="0.45">
      <c r="A6719" s="7">
        <v>40819</v>
      </c>
      <c r="B6719" s="9">
        <v>0.37761</v>
      </c>
      <c r="C6719" s="12">
        <f t="shared" si="104"/>
        <v>3.7761000000000001E-3</v>
      </c>
    </row>
    <row r="6720" spans="1:3" x14ac:dyDescent="0.45">
      <c r="A6720" s="7">
        <v>40820</v>
      </c>
      <c r="B6720" s="9">
        <v>0.38094</v>
      </c>
      <c r="C6720" s="12">
        <f t="shared" si="104"/>
        <v>3.8094000000000001E-3</v>
      </c>
    </row>
    <row r="6721" spans="1:3" x14ac:dyDescent="0.45">
      <c r="A6721" s="7">
        <v>40821</v>
      </c>
      <c r="B6721" s="9">
        <v>0.38361000000000001</v>
      </c>
      <c r="C6721" s="12">
        <f t="shared" si="104"/>
        <v>3.8361000000000003E-3</v>
      </c>
    </row>
    <row r="6722" spans="1:3" x14ac:dyDescent="0.45">
      <c r="A6722" s="7">
        <v>40822</v>
      </c>
      <c r="B6722" s="9">
        <v>0.38778000000000001</v>
      </c>
      <c r="C6722" s="12">
        <f t="shared" si="104"/>
        <v>3.8778000000000003E-3</v>
      </c>
    </row>
    <row r="6723" spans="1:3" x14ac:dyDescent="0.45">
      <c r="A6723" s="7">
        <v>40823</v>
      </c>
      <c r="B6723" s="9">
        <v>0.39111000000000001</v>
      </c>
      <c r="C6723" s="12">
        <f t="shared" ref="C6723:C6786" si="105">B6723/100</f>
        <v>3.9110999999999998E-3</v>
      </c>
    </row>
    <row r="6724" spans="1:3" x14ac:dyDescent="0.45">
      <c r="A6724" s="7">
        <v>40826</v>
      </c>
      <c r="B6724" s="9">
        <v>0.39417000000000002</v>
      </c>
      <c r="C6724" s="12">
        <f t="shared" si="105"/>
        <v>3.9417000000000002E-3</v>
      </c>
    </row>
    <row r="6725" spans="1:3" x14ac:dyDescent="0.45">
      <c r="A6725" s="7">
        <v>40827</v>
      </c>
      <c r="B6725" s="9">
        <v>0.39750000000000002</v>
      </c>
      <c r="C6725" s="12">
        <f t="shared" si="105"/>
        <v>3.9750000000000002E-3</v>
      </c>
    </row>
    <row r="6726" spans="1:3" x14ac:dyDescent="0.45">
      <c r="A6726" s="7">
        <v>40828</v>
      </c>
      <c r="B6726" s="9">
        <v>0.40083000000000002</v>
      </c>
      <c r="C6726" s="12">
        <f t="shared" si="105"/>
        <v>4.0083000000000002E-3</v>
      </c>
    </row>
    <row r="6727" spans="1:3" x14ac:dyDescent="0.45">
      <c r="A6727" s="7">
        <v>40829</v>
      </c>
      <c r="B6727" s="9">
        <v>0.40305999999999997</v>
      </c>
      <c r="C6727" s="12">
        <f t="shared" si="105"/>
        <v>4.0305999999999996E-3</v>
      </c>
    </row>
    <row r="6728" spans="1:3" x14ac:dyDescent="0.45">
      <c r="A6728" s="7">
        <v>40830</v>
      </c>
      <c r="B6728" s="9">
        <v>0.40472000000000002</v>
      </c>
      <c r="C6728" s="12">
        <f t="shared" si="105"/>
        <v>4.0471999999999999E-3</v>
      </c>
    </row>
    <row r="6729" spans="1:3" x14ac:dyDescent="0.45">
      <c r="A6729" s="7">
        <v>40833</v>
      </c>
      <c r="B6729" s="9">
        <v>0.40583000000000002</v>
      </c>
      <c r="C6729" s="12">
        <f t="shared" si="105"/>
        <v>4.0582999999999999E-3</v>
      </c>
    </row>
    <row r="6730" spans="1:3" x14ac:dyDescent="0.45">
      <c r="A6730" s="7">
        <v>40834</v>
      </c>
      <c r="B6730" s="9">
        <v>0.40916999999999998</v>
      </c>
      <c r="C6730" s="12">
        <f t="shared" si="105"/>
        <v>4.0917000000000002E-3</v>
      </c>
    </row>
    <row r="6731" spans="1:3" x14ac:dyDescent="0.45">
      <c r="A6731" s="7">
        <v>40835</v>
      </c>
      <c r="B6731" s="9">
        <v>0.41166999999999998</v>
      </c>
      <c r="C6731" s="12">
        <f t="shared" si="105"/>
        <v>4.1167E-3</v>
      </c>
    </row>
    <row r="6732" spans="1:3" x14ac:dyDescent="0.45">
      <c r="A6732" s="7">
        <v>40836</v>
      </c>
      <c r="B6732" s="9">
        <v>0.41555999999999998</v>
      </c>
      <c r="C6732" s="12">
        <f t="shared" si="105"/>
        <v>4.1555999999999997E-3</v>
      </c>
    </row>
    <row r="6733" spans="1:3" x14ac:dyDescent="0.45">
      <c r="A6733" s="7">
        <v>40837</v>
      </c>
      <c r="B6733" s="9">
        <v>0.41832999999999998</v>
      </c>
      <c r="C6733" s="12">
        <f t="shared" si="105"/>
        <v>4.1833E-3</v>
      </c>
    </row>
    <row r="6734" spans="1:3" x14ac:dyDescent="0.45">
      <c r="A6734" s="7">
        <v>40840</v>
      </c>
      <c r="B6734" s="9">
        <v>0.42027999999999999</v>
      </c>
      <c r="C6734" s="12">
        <f t="shared" si="105"/>
        <v>4.2027999999999996E-3</v>
      </c>
    </row>
    <row r="6735" spans="1:3" x14ac:dyDescent="0.45">
      <c r="A6735" s="7">
        <v>40841</v>
      </c>
      <c r="B6735" s="9">
        <v>0.42221999999999998</v>
      </c>
      <c r="C6735" s="12">
        <f t="shared" si="105"/>
        <v>4.2221999999999997E-3</v>
      </c>
    </row>
    <row r="6736" spans="1:3" x14ac:dyDescent="0.45">
      <c r="A6736" s="7">
        <v>40842</v>
      </c>
      <c r="B6736" s="9">
        <v>0.42471999999999999</v>
      </c>
      <c r="C6736" s="12">
        <f t="shared" si="105"/>
        <v>4.2471999999999996E-3</v>
      </c>
    </row>
    <row r="6737" spans="1:3" x14ac:dyDescent="0.45">
      <c r="A6737" s="7">
        <v>40843</v>
      </c>
      <c r="B6737" s="9">
        <v>0.42806</v>
      </c>
      <c r="C6737" s="12">
        <f t="shared" si="105"/>
        <v>4.2805999999999999E-3</v>
      </c>
    </row>
    <row r="6738" spans="1:3" x14ac:dyDescent="0.45">
      <c r="A6738" s="7">
        <v>40844</v>
      </c>
      <c r="B6738" s="9">
        <v>0.42943999999999999</v>
      </c>
      <c r="C6738" s="12">
        <f t="shared" si="105"/>
        <v>4.2944000000000003E-3</v>
      </c>
    </row>
    <row r="6739" spans="1:3" x14ac:dyDescent="0.45">
      <c r="A6739" s="7">
        <v>40847</v>
      </c>
      <c r="B6739" s="9">
        <v>0.42943999999999999</v>
      </c>
      <c r="C6739" s="12">
        <f t="shared" si="105"/>
        <v>4.2944000000000003E-3</v>
      </c>
    </row>
    <row r="6740" spans="1:3" x14ac:dyDescent="0.45">
      <c r="A6740" s="7">
        <v>40848</v>
      </c>
      <c r="B6740" s="9">
        <v>0.43167</v>
      </c>
      <c r="C6740" s="12">
        <f t="shared" si="105"/>
        <v>4.3166999999999997E-3</v>
      </c>
    </row>
    <row r="6741" spans="1:3" x14ac:dyDescent="0.45">
      <c r="A6741" s="7">
        <v>40849</v>
      </c>
      <c r="B6741" s="9">
        <v>0.43306</v>
      </c>
      <c r="C6741" s="12">
        <f t="shared" si="105"/>
        <v>4.3306000000000004E-3</v>
      </c>
    </row>
    <row r="6742" spans="1:3" x14ac:dyDescent="0.45">
      <c r="A6742" s="7">
        <v>40850</v>
      </c>
      <c r="B6742" s="9">
        <v>0.435</v>
      </c>
      <c r="C6742" s="12">
        <f t="shared" si="105"/>
        <v>4.3499999999999997E-3</v>
      </c>
    </row>
    <row r="6743" spans="1:3" x14ac:dyDescent="0.45">
      <c r="A6743" s="7">
        <v>40851</v>
      </c>
      <c r="B6743" s="9">
        <v>0.4375</v>
      </c>
      <c r="C6743" s="12">
        <f t="shared" si="105"/>
        <v>4.3750000000000004E-3</v>
      </c>
    </row>
    <row r="6744" spans="1:3" x14ac:dyDescent="0.45">
      <c r="A6744" s="7">
        <v>40854</v>
      </c>
      <c r="B6744" s="9">
        <v>0.44139</v>
      </c>
      <c r="C6744" s="12">
        <f t="shared" si="105"/>
        <v>4.4139000000000001E-3</v>
      </c>
    </row>
    <row r="6745" spans="1:3" x14ac:dyDescent="0.45">
      <c r="A6745" s="7">
        <v>40855</v>
      </c>
      <c r="B6745" s="9">
        <v>0.44417000000000001</v>
      </c>
      <c r="C6745" s="12">
        <f t="shared" si="105"/>
        <v>4.4416999999999998E-3</v>
      </c>
    </row>
    <row r="6746" spans="1:3" x14ac:dyDescent="0.45">
      <c r="A6746" s="7">
        <v>40856</v>
      </c>
      <c r="B6746" s="9">
        <v>0.44917000000000001</v>
      </c>
      <c r="C6746" s="12">
        <f t="shared" si="105"/>
        <v>4.4917000000000004E-3</v>
      </c>
    </row>
    <row r="6747" spans="1:3" x14ac:dyDescent="0.45">
      <c r="A6747" s="7">
        <v>40857</v>
      </c>
      <c r="B6747" s="9">
        <v>0.45278000000000002</v>
      </c>
      <c r="C6747" s="12">
        <f t="shared" si="105"/>
        <v>4.5278000000000002E-3</v>
      </c>
    </row>
    <row r="6748" spans="1:3" x14ac:dyDescent="0.45">
      <c r="A6748" s="7">
        <v>40858</v>
      </c>
      <c r="B6748" s="9">
        <v>0.45722000000000002</v>
      </c>
      <c r="C6748" s="12">
        <f t="shared" si="105"/>
        <v>4.5722000000000002E-3</v>
      </c>
    </row>
    <row r="6749" spans="1:3" x14ac:dyDescent="0.45">
      <c r="A6749" s="7">
        <v>40861</v>
      </c>
      <c r="B6749" s="9">
        <v>0.46056000000000002</v>
      </c>
      <c r="C6749" s="12">
        <f t="shared" si="105"/>
        <v>4.6056000000000005E-3</v>
      </c>
    </row>
    <row r="6750" spans="1:3" x14ac:dyDescent="0.45">
      <c r="A6750" s="7">
        <v>40862</v>
      </c>
      <c r="B6750" s="9">
        <v>0.46555999999999997</v>
      </c>
      <c r="C6750" s="12">
        <f t="shared" si="105"/>
        <v>4.6555999999999993E-3</v>
      </c>
    </row>
    <row r="6751" spans="1:3" x14ac:dyDescent="0.45">
      <c r="A6751" s="7">
        <v>40863</v>
      </c>
      <c r="B6751" s="9">
        <v>0.47110999999999997</v>
      </c>
      <c r="C6751" s="12">
        <f t="shared" si="105"/>
        <v>4.7110999999999993E-3</v>
      </c>
    </row>
    <row r="6752" spans="1:3" x14ac:dyDescent="0.45">
      <c r="A6752" s="7">
        <v>40864</v>
      </c>
      <c r="B6752" s="9">
        <v>0.47943999999999998</v>
      </c>
      <c r="C6752" s="12">
        <f t="shared" si="105"/>
        <v>4.7943999999999999E-3</v>
      </c>
    </row>
    <row r="6753" spans="1:3" x14ac:dyDescent="0.45">
      <c r="A6753" s="7">
        <v>40865</v>
      </c>
      <c r="B6753" s="9">
        <v>0.48777999999999999</v>
      </c>
      <c r="C6753" s="12">
        <f t="shared" si="105"/>
        <v>4.8777999999999998E-3</v>
      </c>
    </row>
    <row r="6754" spans="1:3" x14ac:dyDescent="0.45">
      <c r="A6754" s="7">
        <v>40868</v>
      </c>
      <c r="B6754" s="9">
        <v>0.495</v>
      </c>
      <c r="C6754" s="12">
        <f t="shared" si="105"/>
        <v>4.9499999999999995E-3</v>
      </c>
    </row>
    <row r="6755" spans="1:3" x14ac:dyDescent="0.45">
      <c r="A6755" s="7">
        <v>40869</v>
      </c>
      <c r="B6755" s="9">
        <v>0.50027999999999995</v>
      </c>
      <c r="C6755" s="12">
        <f t="shared" si="105"/>
        <v>5.0027999999999991E-3</v>
      </c>
    </row>
    <row r="6756" spans="1:3" x14ac:dyDescent="0.45">
      <c r="A6756" s="7">
        <v>40870</v>
      </c>
      <c r="B6756" s="9">
        <v>0.50610999999999995</v>
      </c>
      <c r="C6756" s="12">
        <f t="shared" si="105"/>
        <v>5.0610999999999998E-3</v>
      </c>
    </row>
    <row r="6757" spans="1:3" x14ac:dyDescent="0.45">
      <c r="A6757" s="7">
        <v>40871</v>
      </c>
      <c r="B6757" s="9">
        <v>0.51166999999999996</v>
      </c>
      <c r="C6757" s="12">
        <f t="shared" si="105"/>
        <v>5.1166999999999992E-3</v>
      </c>
    </row>
    <row r="6758" spans="1:3" x14ac:dyDescent="0.45">
      <c r="A6758" s="7">
        <v>40872</v>
      </c>
      <c r="B6758" s="9">
        <v>0.51805999999999996</v>
      </c>
      <c r="C6758" s="12">
        <f t="shared" si="105"/>
        <v>5.1805999999999996E-3</v>
      </c>
    </row>
    <row r="6759" spans="1:3" x14ac:dyDescent="0.45">
      <c r="A6759" s="7">
        <v>40875</v>
      </c>
      <c r="B6759" s="9">
        <v>0.52305999999999997</v>
      </c>
      <c r="C6759" s="12">
        <f t="shared" si="105"/>
        <v>5.2305999999999993E-3</v>
      </c>
    </row>
    <row r="6760" spans="1:3" x14ac:dyDescent="0.45">
      <c r="A6760" s="7">
        <v>40876</v>
      </c>
      <c r="B6760" s="9">
        <v>0.52693999999999996</v>
      </c>
      <c r="C6760" s="12">
        <f t="shared" si="105"/>
        <v>5.2693999999999996E-3</v>
      </c>
    </row>
    <row r="6761" spans="1:3" x14ac:dyDescent="0.45">
      <c r="A6761" s="7">
        <v>40877</v>
      </c>
      <c r="B6761" s="9">
        <v>0.52888999999999997</v>
      </c>
      <c r="C6761" s="12">
        <f t="shared" si="105"/>
        <v>5.2889E-3</v>
      </c>
    </row>
    <row r="6762" spans="1:3" x14ac:dyDescent="0.45">
      <c r="A6762" s="7">
        <v>40878</v>
      </c>
      <c r="B6762" s="9">
        <v>0.52722000000000002</v>
      </c>
      <c r="C6762" s="12">
        <f t="shared" si="105"/>
        <v>5.2722000000000003E-3</v>
      </c>
    </row>
    <row r="6763" spans="1:3" x14ac:dyDescent="0.45">
      <c r="A6763" s="7">
        <v>40879</v>
      </c>
      <c r="B6763" s="9">
        <v>0.52832999999999997</v>
      </c>
      <c r="C6763" s="12">
        <f t="shared" si="105"/>
        <v>5.2832999999999995E-3</v>
      </c>
    </row>
    <row r="6764" spans="1:3" x14ac:dyDescent="0.45">
      <c r="A6764" s="7">
        <v>40882</v>
      </c>
      <c r="B6764" s="9">
        <v>0.53390000000000004</v>
      </c>
      <c r="C6764" s="12">
        <f t="shared" si="105"/>
        <v>5.339E-3</v>
      </c>
    </row>
    <row r="6765" spans="1:3" x14ac:dyDescent="0.45">
      <c r="A6765" s="7">
        <v>40883</v>
      </c>
      <c r="B6765" s="9">
        <v>0.53774999999999995</v>
      </c>
      <c r="C6765" s="12">
        <f t="shared" si="105"/>
        <v>5.3774999999999995E-3</v>
      </c>
    </row>
    <row r="6766" spans="1:3" x14ac:dyDescent="0.45">
      <c r="A6766" s="7">
        <v>40884</v>
      </c>
      <c r="B6766" s="9">
        <v>0.54</v>
      </c>
      <c r="C6766" s="12">
        <f t="shared" si="105"/>
        <v>5.4000000000000003E-3</v>
      </c>
    </row>
    <row r="6767" spans="1:3" x14ac:dyDescent="0.45">
      <c r="A6767" s="7">
        <v>40885</v>
      </c>
      <c r="B6767" s="9">
        <v>0.54</v>
      </c>
      <c r="C6767" s="12">
        <f t="shared" si="105"/>
        <v>5.4000000000000003E-3</v>
      </c>
    </row>
    <row r="6768" spans="1:3" x14ac:dyDescent="0.45">
      <c r="A6768" s="7">
        <v>40886</v>
      </c>
      <c r="B6768" s="9">
        <v>0.54174999999999995</v>
      </c>
      <c r="C6768" s="12">
        <f t="shared" si="105"/>
        <v>5.4174999999999996E-3</v>
      </c>
    </row>
    <row r="6769" spans="1:3" x14ac:dyDescent="0.45">
      <c r="A6769" s="7">
        <v>40889</v>
      </c>
      <c r="B6769" s="9">
        <v>0.54349999999999998</v>
      </c>
      <c r="C6769" s="12">
        <f t="shared" si="105"/>
        <v>5.4349999999999997E-3</v>
      </c>
    </row>
    <row r="6770" spans="1:3" x14ac:dyDescent="0.45">
      <c r="A6770" s="7">
        <v>40890</v>
      </c>
      <c r="B6770" s="9">
        <v>0.54625000000000001</v>
      </c>
      <c r="C6770" s="12">
        <f t="shared" si="105"/>
        <v>5.4625000000000003E-3</v>
      </c>
    </row>
    <row r="6771" spans="1:3" x14ac:dyDescent="0.45">
      <c r="A6771" s="7">
        <v>40891</v>
      </c>
      <c r="B6771" s="9">
        <v>0.55505000000000004</v>
      </c>
      <c r="C6771" s="12">
        <f t="shared" si="105"/>
        <v>5.5505000000000007E-3</v>
      </c>
    </row>
    <row r="6772" spans="1:3" x14ac:dyDescent="0.45">
      <c r="A6772" s="7">
        <v>40892</v>
      </c>
      <c r="B6772" s="9">
        <v>0.55915000000000004</v>
      </c>
      <c r="C6772" s="12">
        <f t="shared" si="105"/>
        <v>5.5915000000000001E-3</v>
      </c>
    </row>
    <row r="6773" spans="1:3" x14ac:dyDescent="0.45">
      <c r="A6773" s="7">
        <v>40893</v>
      </c>
      <c r="B6773" s="9">
        <v>0.56315000000000004</v>
      </c>
      <c r="C6773" s="12">
        <f t="shared" si="105"/>
        <v>5.6315000000000002E-3</v>
      </c>
    </row>
    <row r="6774" spans="1:3" x14ac:dyDescent="0.45">
      <c r="A6774" s="7">
        <v>40896</v>
      </c>
      <c r="B6774" s="9">
        <v>0.56694999999999995</v>
      </c>
      <c r="C6774" s="12">
        <f t="shared" si="105"/>
        <v>5.6694999999999992E-3</v>
      </c>
    </row>
    <row r="6775" spans="1:3" x14ac:dyDescent="0.45">
      <c r="A6775" s="7">
        <v>40897</v>
      </c>
      <c r="B6775" s="9">
        <v>0.56974999999999998</v>
      </c>
      <c r="C6775" s="12">
        <f t="shared" si="105"/>
        <v>5.6974999999999994E-3</v>
      </c>
    </row>
    <row r="6776" spans="1:3" x14ac:dyDescent="0.45">
      <c r="A6776" s="7">
        <v>40898</v>
      </c>
      <c r="B6776" s="9">
        <v>0.57125000000000004</v>
      </c>
      <c r="C6776" s="12">
        <f t="shared" si="105"/>
        <v>5.7125000000000006E-3</v>
      </c>
    </row>
    <row r="6777" spans="1:3" x14ac:dyDescent="0.45">
      <c r="A6777" s="7">
        <v>40899</v>
      </c>
      <c r="B6777" s="9">
        <v>0.57374999999999998</v>
      </c>
      <c r="C6777" s="12">
        <f t="shared" si="105"/>
        <v>5.7374999999999995E-3</v>
      </c>
    </row>
    <row r="6778" spans="1:3" x14ac:dyDescent="0.45">
      <c r="A6778" s="7">
        <v>40900</v>
      </c>
      <c r="B6778" s="9">
        <v>0.57574999999999998</v>
      </c>
      <c r="C6778" s="12">
        <f t="shared" si="105"/>
        <v>5.7574999999999996E-3</v>
      </c>
    </row>
    <row r="6779" spans="1:3" x14ac:dyDescent="0.45">
      <c r="A6779" s="7">
        <v>40903</v>
      </c>
      <c r="B6779" s="8">
        <v>0</v>
      </c>
      <c r="C6779" s="12">
        <f t="shared" si="105"/>
        <v>0</v>
      </c>
    </row>
    <row r="6780" spans="1:3" x14ac:dyDescent="0.45">
      <c r="A6780" s="7">
        <v>40904</v>
      </c>
      <c r="B6780" s="8">
        <v>0</v>
      </c>
      <c r="C6780" s="12">
        <f t="shared" si="105"/>
        <v>0</v>
      </c>
    </row>
    <row r="6781" spans="1:3" x14ac:dyDescent="0.45">
      <c r="A6781" s="7">
        <v>40905</v>
      </c>
      <c r="B6781" s="9">
        <v>0.57925000000000004</v>
      </c>
      <c r="C6781" s="12">
        <f t="shared" si="105"/>
        <v>5.7925000000000008E-3</v>
      </c>
    </row>
    <row r="6782" spans="1:3" x14ac:dyDescent="0.45">
      <c r="A6782" s="7">
        <v>40906</v>
      </c>
      <c r="B6782" s="9">
        <v>0.58099999999999996</v>
      </c>
      <c r="C6782" s="12">
        <f t="shared" si="105"/>
        <v>5.8099999999999992E-3</v>
      </c>
    </row>
    <row r="6783" spans="1:3" x14ac:dyDescent="0.45">
      <c r="A6783" s="7">
        <v>40907</v>
      </c>
      <c r="B6783" s="9">
        <v>0.58099999999999996</v>
      </c>
      <c r="C6783" s="12">
        <f t="shared" si="105"/>
        <v>5.8099999999999992E-3</v>
      </c>
    </row>
    <row r="6784" spans="1:3" x14ac:dyDescent="0.45">
      <c r="A6784" s="7">
        <v>40910</v>
      </c>
      <c r="B6784" s="8">
        <v>0</v>
      </c>
      <c r="C6784" s="12">
        <f t="shared" si="105"/>
        <v>0</v>
      </c>
    </row>
    <row r="6785" spans="1:3" x14ac:dyDescent="0.45">
      <c r="A6785" s="7">
        <v>40911</v>
      </c>
      <c r="B6785" s="9">
        <v>0.58250000000000002</v>
      </c>
      <c r="C6785" s="12">
        <f t="shared" si="105"/>
        <v>5.8250000000000003E-3</v>
      </c>
    </row>
    <row r="6786" spans="1:3" x14ac:dyDescent="0.45">
      <c r="A6786" s="7">
        <v>40912</v>
      </c>
      <c r="B6786" s="9">
        <v>0.58250000000000002</v>
      </c>
      <c r="C6786" s="12">
        <f t="shared" si="105"/>
        <v>5.8250000000000003E-3</v>
      </c>
    </row>
    <row r="6787" spans="1:3" x14ac:dyDescent="0.45">
      <c r="A6787" s="7">
        <v>40913</v>
      </c>
      <c r="B6787" s="9">
        <v>0.58250000000000002</v>
      </c>
      <c r="C6787" s="12">
        <f t="shared" ref="C6787:C6850" si="106">B6787/100</f>
        <v>5.8250000000000003E-3</v>
      </c>
    </row>
    <row r="6788" spans="1:3" x14ac:dyDescent="0.45">
      <c r="A6788" s="7">
        <v>40914</v>
      </c>
      <c r="B6788" s="9">
        <v>0.58150000000000002</v>
      </c>
      <c r="C6788" s="12">
        <f t="shared" si="106"/>
        <v>5.8149999999999999E-3</v>
      </c>
    </row>
    <row r="6789" spans="1:3" x14ac:dyDescent="0.45">
      <c r="A6789" s="7">
        <v>40917</v>
      </c>
      <c r="B6789" s="9">
        <v>0.58050000000000002</v>
      </c>
      <c r="C6789" s="12">
        <f t="shared" si="106"/>
        <v>5.8050000000000003E-3</v>
      </c>
    </row>
    <row r="6790" spans="1:3" x14ac:dyDescent="0.45">
      <c r="A6790" s="7">
        <v>40918</v>
      </c>
      <c r="B6790" s="9">
        <v>0.57950000000000002</v>
      </c>
      <c r="C6790" s="12">
        <f t="shared" si="106"/>
        <v>5.7949999999999998E-3</v>
      </c>
    </row>
    <row r="6791" spans="1:3" x14ac:dyDescent="0.45">
      <c r="A6791" s="7">
        <v>40919</v>
      </c>
      <c r="B6791" s="9">
        <v>0.57650000000000001</v>
      </c>
      <c r="C6791" s="12">
        <f t="shared" si="106"/>
        <v>5.7650000000000002E-3</v>
      </c>
    </row>
    <row r="6792" spans="1:3" x14ac:dyDescent="0.45">
      <c r="A6792" s="7">
        <v>40920</v>
      </c>
      <c r="B6792" s="9">
        <v>0.57150000000000001</v>
      </c>
      <c r="C6792" s="12">
        <f t="shared" si="106"/>
        <v>5.7150000000000005E-3</v>
      </c>
    </row>
    <row r="6793" spans="1:3" x14ac:dyDescent="0.45">
      <c r="A6793" s="7">
        <v>40921</v>
      </c>
      <c r="B6793" s="9">
        <v>0.56699999999999995</v>
      </c>
      <c r="C6793" s="12">
        <f t="shared" si="106"/>
        <v>5.6699999999999997E-3</v>
      </c>
    </row>
    <row r="6794" spans="1:3" x14ac:dyDescent="0.45">
      <c r="A6794" s="7">
        <v>40924</v>
      </c>
      <c r="B6794" s="9">
        <v>0.56489999999999996</v>
      </c>
      <c r="C6794" s="12">
        <f t="shared" si="106"/>
        <v>5.6489999999999995E-3</v>
      </c>
    </row>
    <row r="6795" spans="1:3" x14ac:dyDescent="0.45">
      <c r="A6795" s="7">
        <v>40925</v>
      </c>
      <c r="B6795" s="9">
        <v>0.56230000000000002</v>
      </c>
      <c r="C6795" s="12">
        <f t="shared" si="106"/>
        <v>5.6230000000000004E-3</v>
      </c>
    </row>
    <row r="6796" spans="1:3" x14ac:dyDescent="0.45">
      <c r="A6796" s="7">
        <v>40926</v>
      </c>
      <c r="B6796" s="9">
        <v>0.56120000000000003</v>
      </c>
      <c r="C6796" s="12">
        <f t="shared" si="106"/>
        <v>5.6120000000000007E-3</v>
      </c>
    </row>
    <row r="6797" spans="1:3" x14ac:dyDescent="0.45">
      <c r="A6797" s="7">
        <v>40927</v>
      </c>
      <c r="B6797" s="9">
        <v>0.56120000000000003</v>
      </c>
      <c r="C6797" s="12">
        <f t="shared" si="106"/>
        <v>5.6120000000000007E-3</v>
      </c>
    </row>
    <row r="6798" spans="1:3" x14ac:dyDescent="0.45">
      <c r="A6798" s="7">
        <v>40928</v>
      </c>
      <c r="B6798" s="9">
        <v>0.56110000000000004</v>
      </c>
      <c r="C6798" s="12">
        <f t="shared" si="106"/>
        <v>5.6110000000000005E-3</v>
      </c>
    </row>
    <row r="6799" spans="1:3" x14ac:dyDescent="0.45">
      <c r="A6799" s="7">
        <v>40931</v>
      </c>
      <c r="B6799" s="9">
        <v>0.56010000000000004</v>
      </c>
      <c r="C6799" s="12">
        <f t="shared" si="106"/>
        <v>5.6010000000000001E-3</v>
      </c>
    </row>
    <row r="6800" spans="1:3" x14ac:dyDescent="0.45">
      <c r="A6800" s="7">
        <v>40932</v>
      </c>
      <c r="B6800" s="9">
        <v>0.55910000000000004</v>
      </c>
      <c r="C6800" s="12">
        <f t="shared" si="106"/>
        <v>5.5910000000000005E-3</v>
      </c>
    </row>
    <row r="6801" spans="1:3" x14ac:dyDescent="0.45">
      <c r="A6801" s="7">
        <v>40933</v>
      </c>
      <c r="B6801" s="9">
        <v>0.55659999999999998</v>
      </c>
      <c r="C6801" s="12">
        <f t="shared" si="106"/>
        <v>5.5659999999999998E-3</v>
      </c>
    </row>
    <row r="6802" spans="1:3" x14ac:dyDescent="0.45">
      <c r="A6802" s="7">
        <v>40934</v>
      </c>
      <c r="B6802" s="9">
        <v>0.55310000000000004</v>
      </c>
      <c r="C6802" s="12">
        <f t="shared" si="106"/>
        <v>5.5310000000000003E-3</v>
      </c>
    </row>
    <row r="6803" spans="1:3" x14ac:dyDescent="0.45">
      <c r="A6803" s="7">
        <v>40935</v>
      </c>
      <c r="B6803" s="9">
        <v>0.55110000000000003</v>
      </c>
      <c r="C6803" s="12">
        <f t="shared" si="106"/>
        <v>5.5110000000000003E-3</v>
      </c>
    </row>
    <row r="6804" spans="1:3" x14ac:dyDescent="0.45">
      <c r="A6804" s="7">
        <v>40938</v>
      </c>
      <c r="B6804" s="9">
        <v>0.54684999999999995</v>
      </c>
      <c r="C6804" s="12">
        <f t="shared" si="106"/>
        <v>5.4684999999999994E-3</v>
      </c>
    </row>
    <row r="6805" spans="1:3" x14ac:dyDescent="0.45">
      <c r="A6805" s="7">
        <v>40939</v>
      </c>
      <c r="B6805" s="9">
        <v>0.54235</v>
      </c>
      <c r="C6805" s="12">
        <f t="shared" si="106"/>
        <v>5.4235000000000004E-3</v>
      </c>
    </row>
    <row r="6806" spans="1:3" x14ac:dyDescent="0.45">
      <c r="A6806" s="7">
        <v>40940</v>
      </c>
      <c r="B6806" s="9">
        <v>0.53710000000000002</v>
      </c>
      <c r="C6806" s="12">
        <f t="shared" si="106"/>
        <v>5.3709999999999999E-3</v>
      </c>
    </row>
    <row r="6807" spans="1:3" x14ac:dyDescent="0.45">
      <c r="A6807" s="7">
        <v>40941</v>
      </c>
      <c r="B6807" s="9">
        <v>0.53059999999999996</v>
      </c>
      <c r="C6807" s="12">
        <f t="shared" si="106"/>
        <v>5.306E-3</v>
      </c>
    </row>
    <row r="6808" spans="1:3" x14ac:dyDescent="0.45">
      <c r="A6808" s="7">
        <v>40942</v>
      </c>
      <c r="B6808" s="9">
        <v>0.52700000000000002</v>
      </c>
      <c r="C6808" s="12">
        <f t="shared" si="106"/>
        <v>5.2700000000000004E-3</v>
      </c>
    </row>
    <row r="6809" spans="1:3" x14ac:dyDescent="0.45">
      <c r="A6809" s="7">
        <v>40945</v>
      </c>
      <c r="B6809" s="9">
        <v>0.52324999999999999</v>
      </c>
      <c r="C6809" s="12">
        <f t="shared" si="106"/>
        <v>5.2325000000000002E-3</v>
      </c>
    </row>
    <row r="6810" spans="1:3" x14ac:dyDescent="0.45">
      <c r="A6810" s="7">
        <v>40946</v>
      </c>
      <c r="B6810" s="9">
        <v>0.52</v>
      </c>
      <c r="C6810" s="12">
        <f t="shared" si="106"/>
        <v>5.1999999999999998E-3</v>
      </c>
    </row>
    <row r="6811" spans="1:3" x14ac:dyDescent="0.45">
      <c r="A6811" s="7">
        <v>40947</v>
      </c>
      <c r="B6811" s="9">
        <v>0.51324999999999998</v>
      </c>
      <c r="C6811" s="12">
        <f t="shared" si="106"/>
        <v>5.1324999999999999E-3</v>
      </c>
    </row>
    <row r="6812" spans="1:3" x14ac:dyDescent="0.45">
      <c r="A6812" s="7">
        <v>40948</v>
      </c>
      <c r="B6812" s="9">
        <v>0.51</v>
      </c>
      <c r="C6812" s="12">
        <f t="shared" si="106"/>
        <v>5.1000000000000004E-3</v>
      </c>
    </row>
    <row r="6813" spans="1:3" x14ac:dyDescent="0.45">
      <c r="A6813" s="7">
        <v>40949</v>
      </c>
      <c r="B6813" s="9">
        <v>0.50600000000000001</v>
      </c>
      <c r="C6813" s="12">
        <f t="shared" si="106"/>
        <v>5.0600000000000003E-3</v>
      </c>
    </row>
    <row r="6814" spans="1:3" x14ac:dyDescent="0.45">
      <c r="A6814" s="7">
        <v>40952</v>
      </c>
      <c r="B6814" s="9">
        <v>0.50260000000000005</v>
      </c>
      <c r="C6814" s="12">
        <f t="shared" si="106"/>
        <v>5.0260000000000001E-3</v>
      </c>
    </row>
    <row r="6815" spans="1:3" x14ac:dyDescent="0.45">
      <c r="A6815" s="7">
        <v>40953</v>
      </c>
      <c r="B6815" s="9">
        <v>0.49759999999999999</v>
      </c>
      <c r="C6815" s="12">
        <f t="shared" si="106"/>
        <v>4.9759999999999995E-3</v>
      </c>
    </row>
    <row r="6816" spans="1:3" x14ac:dyDescent="0.45">
      <c r="A6816" s="7">
        <v>40954</v>
      </c>
      <c r="B6816" s="9">
        <v>0.49509999999999998</v>
      </c>
      <c r="C6816" s="12">
        <f t="shared" si="106"/>
        <v>4.9509999999999997E-3</v>
      </c>
    </row>
    <row r="6817" spans="1:3" x14ac:dyDescent="0.45">
      <c r="A6817" s="7">
        <v>40955</v>
      </c>
      <c r="B6817" s="9">
        <v>0.49309999999999998</v>
      </c>
      <c r="C6817" s="12">
        <f t="shared" si="106"/>
        <v>4.9309999999999996E-3</v>
      </c>
    </row>
    <row r="6818" spans="1:3" x14ac:dyDescent="0.45">
      <c r="A6818" s="7">
        <v>40956</v>
      </c>
      <c r="B6818" s="9">
        <v>0.49309999999999998</v>
      </c>
      <c r="C6818" s="12">
        <f t="shared" si="106"/>
        <v>4.9309999999999996E-3</v>
      </c>
    </row>
    <row r="6819" spans="1:3" x14ac:dyDescent="0.45">
      <c r="A6819" s="7">
        <v>40959</v>
      </c>
      <c r="B6819" s="9">
        <v>0.49309999999999998</v>
      </c>
      <c r="C6819" s="12">
        <f t="shared" si="106"/>
        <v>4.9309999999999996E-3</v>
      </c>
    </row>
    <row r="6820" spans="1:3" x14ac:dyDescent="0.45">
      <c r="A6820" s="7">
        <v>40960</v>
      </c>
      <c r="B6820" s="9">
        <v>0.49259999999999998</v>
      </c>
      <c r="C6820" s="12">
        <f t="shared" si="106"/>
        <v>4.9259999999999998E-3</v>
      </c>
    </row>
    <row r="6821" spans="1:3" x14ac:dyDescent="0.45">
      <c r="A6821" s="7">
        <v>40961</v>
      </c>
      <c r="B6821" s="9">
        <v>0.49159999999999998</v>
      </c>
      <c r="C6821" s="12">
        <f t="shared" si="106"/>
        <v>4.9160000000000002E-3</v>
      </c>
    </row>
    <row r="6822" spans="1:3" x14ac:dyDescent="0.45">
      <c r="A6822" s="7">
        <v>40962</v>
      </c>
      <c r="B6822" s="9">
        <v>0.49059999999999998</v>
      </c>
      <c r="C6822" s="12">
        <f t="shared" si="106"/>
        <v>4.9059999999999998E-3</v>
      </c>
    </row>
    <row r="6823" spans="1:3" x14ac:dyDescent="0.45">
      <c r="A6823" s="7">
        <v>40963</v>
      </c>
      <c r="B6823" s="9">
        <v>0.49059999999999998</v>
      </c>
      <c r="C6823" s="12">
        <f t="shared" si="106"/>
        <v>4.9059999999999998E-3</v>
      </c>
    </row>
    <row r="6824" spans="1:3" x14ac:dyDescent="0.45">
      <c r="A6824" s="7">
        <v>40966</v>
      </c>
      <c r="B6824" s="9">
        <v>0.48909999999999998</v>
      </c>
      <c r="C6824" s="12">
        <f t="shared" si="106"/>
        <v>4.8909999999999995E-3</v>
      </c>
    </row>
    <row r="6825" spans="1:3" x14ac:dyDescent="0.45">
      <c r="A6825" s="7">
        <v>40967</v>
      </c>
      <c r="B6825" s="9">
        <v>0.48749999999999999</v>
      </c>
      <c r="C6825" s="12">
        <f t="shared" si="106"/>
        <v>4.875E-3</v>
      </c>
    </row>
    <row r="6826" spans="1:3" x14ac:dyDescent="0.45">
      <c r="A6826" s="7">
        <v>40968</v>
      </c>
      <c r="B6826" s="9">
        <v>0.48425000000000001</v>
      </c>
      <c r="C6826" s="12">
        <f t="shared" si="106"/>
        <v>4.8425000000000004E-3</v>
      </c>
    </row>
    <row r="6827" spans="1:3" x14ac:dyDescent="0.45">
      <c r="A6827" s="7">
        <v>40969</v>
      </c>
      <c r="B6827" s="9">
        <v>0.47970000000000002</v>
      </c>
      <c r="C6827" s="12">
        <f t="shared" si="106"/>
        <v>4.797E-3</v>
      </c>
    </row>
    <row r="6828" spans="1:3" x14ac:dyDescent="0.45">
      <c r="A6828" s="7">
        <v>40970</v>
      </c>
      <c r="B6828" s="9">
        <v>0.47575000000000001</v>
      </c>
      <c r="C6828" s="12">
        <f t="shared" si="106"/>
        <v>4.7575000000000004E-3</v>
      </c>
    </row>
    <row r="6829" spans="1:3" x14ac:dyDescent="0.45">
      <c r="A6829" s="7">
        <v>40973</v>
      </c>
      <c r="B6829" s="9">
        <v>0.47455000000000003</v>
      </c>
      <c r="C6829" s="12">
        <f t="shared" si="106"/>
        <v>4.7455000000000006E-3</v>
      </c>
    </row>
    <row r="6830" spans="1:3" x14ac:dyDescent="0.45">
      <c r="A6830" s="7">
        <v>40974</v>
      </c>
      <c r="B6830" s="9">
        <v>0.47455000000000003</v>
      </c>
      <c r="C6830" s="12">
        <f t="shared" si="106"/>
        <v>4.7455000000000006E-3</v>
      </c>
    </row>
    <row r="6831" spans="1:3" x14ac:dyDescent="0.45">
      <c r="A6831" s="7">
        <v>40975</v>
      </c>
      <c r="B6831" s="9">
        <v>0.47455000000000003</v>
      </c>
      <c r="C6831" s="12">
        <f t="shared" si="106"/>
        <v>4.7455000000000006E-3</v>
      </c>
    </row>
    <row r="6832" spans="1:3" x14ac:dyDescent="0.45">
      <c r="A6832" s="7">
        <v>40976</v>
      </c>
      <c r="B6832" s="9">
        <v>0.47355000000000003</v>
      </c>
      <c r="C6832" s="12">
        <f t="shared" si="106"/>
        <v>4.7355000000000001E-3</v>
      </c>
    </row>
    <row r="6833" spans="1:3" x14ac:dyDescent="0.45">
      <c r="A6833" s="7">
        <v>40977</v>
      </c>
      <c r="B6833" s="9">
        <v>0.47355000000000003</v>
      </c>
      <c r="C6833" s="12">
        <f t="shared" si="106"/>
        <v>4.7355000000000001E-3</v>
      </c>
    </row>
    <row r="6834" spans="1:3" x14ac:dyDescent="0.45">
      <c r="A6834" s="7">
        <v>40980</v>
      </c>
      <c r="B6834" s="9">
        <v>0.47355000000000003</v>
      </c>
      <c r="C6834" s="12">
        <f t="shared" si="106"/>
        <v>4.7355000000000001E-3</v>
      </c>
    </row>
    <row r="6835" spans="1:3" x14ac:dyDescent="0.45">
      <c r="A6835" s="7">
        <v>40981</v>
      </c>
      <c r="B6835" s="9">
        <v>0.47365000000000002</v>
      </c>
      <c r="C6835" s="12">
        <f t="shared" si="106"/>
        <v>4.7365000000000003E-3</v>
      </c>
    </row>
    <row r="6836" spans="1:3" x14ac:dyDescent="0.45">
      <c r="A6836" s="7">
        <v>40982</v>
      </c>
      <c r="B6836" s="9">
        <v>0.47365000000000002</v>
      </c>
      <c r="C6836" s="12">
        <f t="shared" si="106"/>
        <v>4.7365000000000003E-3</v>
      </c>
    </row>
    <row r="6837" spans="1:3" x14ac:dyDescent="0.45">
      <c r="A6837" s="7">
        <v>40983</v>
      </c>
      <c r="B6837" s="9">
        <v>0.47365000000000002</v>
      </c>
      <c r="C6837" s="12">
        <f t="shared" si="106"/>
        <v>4.7365000000000003E-3</v>
      </c>
    </row>
    <row r="6838" spans="1:3" x14ac:dyDescent="0.45">
      <c r="A6838" s="7">
        <v>40984</v>
      </c>
      <c r="B6838" s="9">
        <v>0.47365000000000002</v>
      </c>
      <c r="C6838" s="12">
        <f t="shared" si="106"/>
        <v>4.7365000000000003E-3</v>
      </c>
    </row>
    <row r="6839" spans="1:3" x14ac:dyDescent="0.45">
      <c r="A6839" s="7">
        <v>40987</v>
      </c>
      <c r="B6839" s="9">
        <v>0.47365000000000002</v>
      </c>
      <c r="C6839" s="12">
        <f t="shared" si="106"/>
        <v>4.7365000000000003E-3</v>
      </c>
    </row>
    <row r="6840" spans="1:3" x14ac:dyDescent="0.45">
      <c r="A6840" s="7">
        <v>40988</v>
      </c>
      <c r="B6840" s="9">
        <v>0.47415000000000002</v>
      </c>
      <c r="C6840" s="12">
        <f t="shared" si="106"/>
        <v>4.7415000000000001E-3</v>
      </c>
    </row>
    <row r="6841" spans="1:3" x14ac:dyDescent="0.45">
      <c r="A6841" s="7">
        <v>40989</v>
      </c>
      <c r="B6841" s="9">
        <v>0.47415000000000002</v>
      </c>
      <c r="C6841" s="12">
        <f t="shared" si="106"/>
        <v>4.7415000000000001E-3</v>
      </c>
    </row>
    <row r="6842" spans="1:3" x14ac:dyDescent="0.45">
      <c r="A6842" s="7">
        <v>40990</v>
      </c>
      <c r="B6842" s="9">
        <v>0.47365000000000002</v>
      </c>
      <c r="C6842" s="12">
        <f t="shared" si="106"/>
        <v>4.7365000000000003E-3</v>
      </c>
    </row>
    <row r="6843" spans="1:3" x14ac:dyDescent="0.45">
      <c r="A6843" s="7">
        <v>40991</v>
      </c>
      <c r="B6843" s="9">
        <v>0.47315000000000002</v>
      </c>
      <c r="C6843" s="12">
        <f t="shared" si="106"/>
        <v>4.7315000000000005E-3</v>
      </c>
    </row>
    <row r="6844" spans="1:3" x14ac:dyDescent="0.45">
      <c r="A6844" s="7">
        <v>40994</v>
      </c>
      <c r="B6844" s="9">
        <v>0.47265000000000001</v>
      </c>
      <c r="C6844" s="12">
        <f t="shared" si="106"/>
        <v>4.7264999999999998E-3</v>
      </c>
    </row>
    <row r="6845" spans="1:3" x14ac:dyDescent="0.45">
      <c r="A6845" s="7">
        <v>40995</v>
      </c>
      <c r="B6845" s="9">
        <v>0.47065000000000001</v>
      </c>
      <c r="C6845" s="12">
        <f t="shared" si="106"/>
        <v>4.7064999999999997E-3</v>
      </c>
    </row>
    <row r="6846" spans="1:3" x14ac:dyDescent="0.45">
      <c r="A6846" s="7">
        <v>40996</v>
      </c>
      <c r="B6846" s="9">
        <v>0.46965000000000001</v>
      </c>
      <c r="C6846" s="12">
        <f t="shared" si="106"/>
        <v>4.6965000000000002E-3</v>
      </c>
    </row>
    <row r="6847" spans="1:3" x14ac:dyDescent="0.45">
      <c r="A6847" s="7">
        <v>40997</v>
      </c>
      <c r="B6847" s="9">
        <v>0.46815000000000001</v>
      </c>
      <c r="C6847" s="12">
        <f t="shared" si="106"/>
        <v>4.6814999999999999E-3</v>
      </c>
    </row>
    <row r="6848" spans="1:3" x14ac:dyDescent="0.45">
      <c r="A6848" s="7">
        <v>40998</v>
      </c>
      <c r="B6848" s="9">
        <v>0.46815000000000001</v>
      </c>
      <c r="C6848" s="12">
        <f t="shared" si="106"/>
        <v>4.6814999999999999E-3</v>
      </c>
    </row>
    <row r="6849" spans="1:3" x14ac:dyDescent="0.45">
      <c r="A6849" s="7">
        <v>41001</v>
      </c>
      <c r="B6849" s="9">
        <v>0.46815000000000001</v>
      </c>
      <c r="C6849" s="12">
        <f t="shared" si="106"/>
        <v>4.6814999999999999E-3</v>
      </c>
    </row>
    <row r="6850" spans="1:3" x14ac:dyDescent="0.45">
      <c r="A6850" s="7">
        <v>41002</v>
      </c>
      <c r="B6850" s="9">
        <v>0.46915000000000001</v>
      </c>
      <c r="C6850" s="12">
        <f t="shared" si="106"/>
        <v>4.6915000000000004E-3</v>
      </c>
    </row>
    <row r="6851" spans="1:3" x14ac:dyDescent="0.45">
      <c r="A6851" s="7">
        <v>41003</v>
      </c>
      <c r="B6851" s="9">
        <v>0.46915000000000001</v>
      </c>
      <c r="C6851" s="12">
        <f t="shared" ref="C6851:C6914" si="107">B6851/100</f>
        <v>4.6915000000000004E-3</v>
      </c>
    </row>
    <row r="6852" spans="1:3" x14ac:dyDescent="0.45">
      <c r="A6852" s="7">
        <v>41004</v>
      </c>
      <c r="B6852" s="9">
        <v>0.46915000000000001</v>
      </c>
      <c r="C6852" s="12">
        <f t="shared" si="107"/>
        <v>4.6915000000000004E-3</v>
      </c>
    </row>
    <row r="6853" spans="1:3" x14ac:dyDescent="0.45">
      <c r="A6853" s="7">
        <v>41005</v>
      </c>
      <c r="B6853" s="8">
        <v>0</v>
      </c>
      <c r="C6853" s="12">
        <f t="shared" si="107"/>
        <v>0</v>
      </c>
    </row>
    <row r="6854" spans="1:3" x14ac:dyDescent="0.45">
      <c r="A6854" s="7">
        <v>41008</v>
      </c>
      <c r="B6854" s="8">
        <v>0</v>
      </c>
      <c r="C6854" s="12">
        <f t="shared" si="107"/>
        <v>0</v>
      </c>
    </row>
    <row r="6855" spans="1:3" x14ac:dyDescent="0.45">
      <c r="A6855" s="7">
        <v>41009</v>
      </c>
      <c r="B6855" s="9">
        <v>0.46915000000000001</v>
      </c>
      <c r="C6855" s="12">
        <f t="shared" si="107"/>
        <v>4.6915000000000004E-3</v>
      </c>
    </row>
    <row r="6856" spans="1:3" x14ac:dyDescent="0.45">
      <c r="A6856" s="7">
        <v>41010</v>
      </c>
      <c r="B6856" s="9">
        <v>0.46865000000000001</v>
      </c>
      <c r="C6856" s="12">
        <f t="shared" si="107"/>
        <v>4.6864999999999997E-3</v>
      </c>
    </row>
    <row r="6857" spans="1:3" x14ac:dyDescent="0.45">
      <c r="A6857" s="7">
        <v>41011</v>
      </c>
      <c r="B6857" s="9">
        <v>0.46665000000000001</v>
      </c>
      <c r="C6857" s="12">
        <f t="shared" si="107"/>
        <v>4.6665000000000005E-3</v>
      </c>
    </row>
    <row r="6858" spans="1:3" x14ac:dyDescent="0.45">
      <c r="A6858" s="7">
        <v>41012</v>
      </c>
      <c r="B6858" s="9">
        <v>0.46615000000000001</v>
      </c>
      <c r="C6858" s="12">
        <f t="shared" si="107"/>
        <v>4.6614999999999998E-3</v>
      </c>
    </row>
    <row r="6859" spans="1:3" x14ac:dyDescent="0.45">
      <c r="A6859" s="7">
        <v>41015</v>
      </c>
      <c r="B6859" s="9">
        <v>0.46565000000000001</v>
      </c>
      <c r="C6859" s="12">
        <f t="shared" si="107"/>
        <v>4.6565E-3</v>
      </c>
    </row>
    <row r="6860" spans="1:3" x14ac:dyDescent="0.45">
      <c r="A6860" s="7">
        <v>41016</v>
      </c>
      <c r="B6860" s="9">
        <v>0.46565000000000001</v>
      </c>
      <c r="C6860" s="12">
        <f t="shared" si="107"/>
        <v>4.6565E-3</v>
      </c>
    </row>
    <row r="6861" spans="1:3" x14ac:dyDescent="0.45">
      <c r="A6861" s="7">
        <v>41017</v>
      </c>
      <c r="B6861" s="9">
        <v>0.46565000000000001</v>
      </c>
      <c r="C6861" s="12">
        <f t="shared" si="107"/>
        <v>4.6565E-3</v>
      </c>
    </row>
    <row r="6862" spans="1:3" x14ac:dyDescent="0.45">
      <c r="A6862" s="7">
        <v>41018</v>
      </c>
      <c r="B6862" s="9">
        <v>0.46565000000000001</v>
      </c>
      <c r="C6862" s="12">
        <f t="shared" si="107"/>
        <v>4.6565E-3</v>
      </c>
    </row>
    <row r="6863" spans="1:3" x14ac:dyDescent="0.45">
      <c r="A6863" s="7">
        <v>41019</v>
      </c>
      <c r="B6863" s="9">
        <v>0.46565000000000001</v>
      </c>
      <c r="C6863" s="12">
        <f t="shared" si="107"/>
        <v>4.6565E-3</v>
      </c>
    </row>
    <row r="6864" spans="1:3" x14ac:dyDescent="0.45">
      <c r="A6864" s="7">
        <v>41022</v>
      </c>
      <c r="B6864" s="9">
        <v>0.46565000000000001</v>
      </c>
      <c r="C6864" s="12">
        <f t="shared" si="107"/>
        <v>4.6565E-3</v>
      </c>
    </row>
    <row r="6865" spans="1:3" x14ac:dyDescent="0.45">
      <c r="A6865" s="7">
        <v>41023</v>
      </c>
      <c r="B6865" s="9">
        <v>0.46584999999999999</v>
      </c>
      <c r="C6865" s="12">
        <f t="shared" si="107"/>
        <v>4.6584999999999994E-3</v>
      </c>
    </row>
    <row r="6866" spans="1:3" x14ac:dyDescent="0.45">
      <c r="A6866" s="7">
        <v>41024</v>
      </c>
      <c r="B6866" s="9">
        <v>0.46584999999999999</v>
      </c>
      <c r="C6866" s="12">
        <f t="shared" si="107"/>
        <v>4.6584999999999994E-3</v>
      </c>
    </row>
    <row r="6867" spans="1:3" x14ac:dyDescent="0.45">
      <c r="A6867" s="7">
        <v>41025</v>
      </c>
      <c r="B6867" s="9">
        <v>0.46584999999999999</v>
      </c>
      <c r="C6867" s="12">
        <f t="shared" si="107"/>
        <v>4.6584999999999994E-3</v>
      </c>
    </row>
    <row r="6868" spans="1:3" x14ac:dyDescent="0.45">
      <c r="A6868" s="7">
        <v>41026</v>
      </c>
      <c r="B6868" s="9">
        <v>0.46584999999999999</v>
      </c>
      <c r="C6868" s="12">
        <f t="shared" si="107"/>
        <v>4.6584999999999994E-3</v>
      </c>
    </row>
    <row r="6869" spans="1:3" x14ac:dyDescent="0.45">
      <c r="A6869" s="7">
        <v>41029</v>
      </c>
      <c r="B6869" s="9">
        <v>0.46584999999999999</v>
      </c>
      <c r="C6869" s="12">
        <f t="shared" si="107"/>
        <v>4.6584999999999994E-3</v>
      </c>
    </row>
    <row r="6870" spans="1:3" x14ac:dyDescent="0.45">
      <c r="A6870" s="7">
        <v>41030</v>
      </c>
      <c r="B6870" s="9">
        <v>0.46584999999999999</v>
      </c>
      <c r="C6870" s="12">
        <f t="shared" si="107"/>
        <v>4.6584999999999994E-3</v>
      </c>
    </row>
    <row r="6871" spans="1:3" x14ac:dyDescent="0.45">
      <c r="A6871" s="7">
        <v>41031</v>
      </c>
      <c r="B6871" s="9">
        <v>0.46584999999999999</v>
      </c>
      <c r="C6871" s="12">
        <f t="shared" si="107"/>
        <v>4.6584999999999994E-3</v>
      </c>
    </row>
    <row r="6872" spans="1:3" x14ac:dyDescent="0.45">
      <c r="A6872" s="7">
        <v>41032</v>
      </c>
      <c r="B6872" s="9">
        <v>0.46584999999999999</v>
      </c>
      <c r="C6872" s="12">
        <f t="shared" si="107"/>
        <v>4.6584999999999994E-3</v>
      </c>
    </row>
    <row r="6873" spans="1:3" x14ac:dyDescent="0.45">
      <c r="A6873" s="7">
        <v>41033</v>
      </c>
      <c r="B6873" s="9">
        <v>0.46584999999999999</v>
      </c>
      <c r="C6873" s="12">
        <f t="shared" si="107"/>
        <v>4.6584999999999994E-3</v>
      </c>
    </row>
    <row r="6874" spans="1:3" x14ac:dyDescent="0.45">
      <c r="A6874" s="7">
        <v>41036</v>
      </c>
      <c r="B6874" s="8">
        <v>0</v>
      </c>
      <c r="C6874" s="12">
        <f t="shared" si="107"/>
        <v>0</v>
      </c>
    </row>
    <row r="6875" spans="1:3" x14ac:dyDescent="0.45">
      <c r="A6875" s="7">
        <v>41037</v>
      </c>
      <c r="B6875" s="9">
        <v>0.46584999999999999</v>
      </c>
      <c r="C6875" s="12">
        <f t="shared" si="107"/>
        <v>4.6584999999999994E-3</v>
      </c>
    </row>
    <row r="6876" spans="1:3" x14ac:dyDescent="0.45">
      <c r="A6876" s="7">
        <v>41038</v>
      </c>
      <c r="B6876" s="9">
        <v>0.46684999999999999</v>
      </c>
      <c r="C6876" s="12">
        <f t="shared" si="107"/>
        <v>4.6684999999999999E-3</v>
      </c>
    </row>
    <row r="6877" spans="1:3" x14ac:dyDescent="0.45">
      <c r="A6877" s="7">
        <v>41039</v>
      </c>
      <c r="B6877" s="9">
        <v>0.46684999999999999</v>
      </c>
      <c r="C6877" s="12">
        <f t="shared" si="107"/>
        <v>4.6684999999999999E-3</v>
      </c>
    </row>
    <row r="6878" spans="1:3" x14ac:dyDescent="0.45">
      <c r="A6878" s="7">
        <v>41040</v>
      </c>
      <c r="B6878" s="9">
        <v>0.46684999999999999</v>
      </c>
      <c r="C6878" s="12">
        <f t="shared" si="107"/>
        <v>4.6684999999999999E-3</v>
      </c>
    </row>
    <row r="6879" spans="1:3" x14ac:dyDescent="0.45">
      <c r="A6879" s="7">
        <v>41043</v>
      </c>
      <c r="B6879" s="9">
        <v>0.46584999999999999</v>
      </c>
      <c r="C6879" s="12">
        <f t="shared" si="107"/>
        <v>4.6584999999999994E-3</v>
      </c>
    </row>
    <row r="6880" spans="1:3" x14ac:dyDescent="0.45">
      <c r="A6880" s="7">
        <v>41044</v>
      </c>
      <c r="B6880" s="9">
        <v>0.46584999999999999</v>
      </c>
      <c r="C6880" s="12">
        <f t="shared" si="107"/>
        <v>4.6584999999999994E-3</v>
      </c>
    </row>
    <row r="6881" spans="1:3" x14ac:dyDescent="0.45">
      <c r="A6881" s="7">
        <v>41045</v>
      </c>
      <c r="B6881" s="9">
        <v>0.46684999999999999</v>
      </c>
      <c r="C6881" s="12">
        <f t="shared" si="107"/>
        <v>4.6684999999999999E-3</v>
      </c>
    </row>
    <row r="6882" spans="1:3" x14ac:dyDescent="0.45">
      <c r="A6882" s="7">
        <v>41046</v>
      </c>
      <c r="B6882" s="9">
        <v>0.46684999999999999</v>
      </c>
      <c r="C6882" s="12">
        <f t="shared" si="107"/>
        <v>4.6684999999999999E-3</v>
      </c>
    </row>
    <row r="6883" spans="1:3" x14ac:dyDescent="0.45">
      <c r="A6883" s="7">
        <v>41047</v>
      </c>
      <c r="B6883" s="9">
        <v>0.46684999999999999</v>
      </c>
      <c r="C6883" s="12">
        <f t="shared" si="107"/>
        <v>4.6684999999999999E-3</v>
      </c>
    </row>
    <row r="6884" spans="1:3" x14ac:dyDescent="0.45">
      <c r="A6884" s="7">
        <v>41050</v>
      </c>
      <c r="B6884" s="9">
        <v>0.46684999999999999</v>
      </c>
      <c r="C6884" s="12">
        <f t="shared" si="107"/>
        <v>4.6684999999999999E-3</v>
      </c>
    </row>
    <row r="6885" spans="1:3" x14ac:dyDescent="0.45">
      <c r="A6885" s="7">
        <v>41051</v>
      </c>
      <c r="B6885" s="9">
        <v>0.46684999999999999</v>
      </c>
      <c r="C6885" s="12">
        <f t="shared" si="107"/>
        <v>4.6684999999999999E-3</v>
      </c>
    </row>
    <row r="6886" spans="1:3" x14ac:dyDescent="0.45">
      <c r="A6886" s="7">
        <v>41052</v>
      </c>
      <c r="B6886" s="9">
        <v>0.46684999999999999</v>
      </c>
      <c r="C6886" s="12">
        <f t="shared" si="107"/>
        <v>4.6684999999999999E-3</v>
      </c>
    </row>
    <row r="6887" spans="1:3" x14ac:dyDescent="0.45">
      <c r="A6887" s="7">
        <v>41053</v>
      </c>
      <c r="B6887" s="9">
        <v>0.46684999999999999</v>
      </c>
      <c r="C6887" s="12">
        <f t="shared" si="107"/>
        <v>4.6684999999999999E-3</v>
      </c>
    </row>
    <row r="6888" spans="1:3" x14ac:dyDescent="0.45">
      <c r="A6888" s="7">
        <v>41054</v>
      </c>
      <c r="B6888" s="9">
        <v>0.46684999999999999</v>
      </c>
      <c r="C6888" s="12">
        <f t="shared" si="107"/>
        <v>4.6684999999999999E-3</v>
      </c>
    </row>
    <row r="6889" spans="1:3" x14ac:dyDescent="0.45">
      <c r="A6889" s="7">
        <v>41057</v>
      </c>
      <c r="B6889" s="9">
        <v>0.46684999999999999</v>
      </c>
      <c r="C6889" s="12">
        <f t="shared" si="107"/>
        <v>4.6684999999999999E-3</v>
      </c>
    </row>
    <row r="6890" spans="1:3" x14ac:dyDescent="0.45">
      <c r="A6890" s="7">
        <v>41058</v>
      </c>
      <c r="B6890" s="9">
        <v>0.46684999999999999</v>
      </c>
      <c r="C6890" s="12">
        <f t="shared" si="107"/>
        <v>4.6684999999999999E-3</v>
      </c>
    </row>
    <row r="6891" spans="1:3" x14ac:dyDescent="0.45">
      <c r="A6891" s="7">
        <v>41059</v>
      </c>
      <c r="B6891" s="9">
        <v>0.46684999999999999</v>
      </c>
      <c r="C6891" s="12">
        <f t="shared" si="107"/>
        <v>4.6684999999999999E-3</v>
      </c>
    </row>
    <row r="6892" spans="1:3" x14ac:dyDescent="0.45">
      <c r="A6892" s="7">
        <v>41060</v>
      </c>
      <c r="B6892" s="9">
        <v>0.46684999999999999</v>
      </c>
      <c r="C6892" s="12">
        <f t="shared" si="107"/>
        <v>4.6684999999999999E-3</v>
      </c>
    </row>
    <row r="6893" spans="1:3" x14ac:dyDescent="0.45">
      <c r="A6893" s="7">
        <v>41061</v>
      </c>
      <c r="B6893" s="9">
        <v>0.46784999999999999</v>
      </c>
      <c r="C6893" s="12">
        <f t="shared" si="107"/>
        <v>4.6784999999999995E-3</v>
      </c>
    </row>
    <row r="6894" spans="1:3" x14ac:dyDescent="0.45">
      <c r="A6894" s="7">
        <v>41064</v>
      </c>
      <c r="B6894" s="8">
        <v>0</v>
      </c>
      <c r="C6894" s="12">
        <f t="shared" si="107"/>
        <v>0</v>
      </c>
    </row>
    <row r="6895" spans="1:3" x14ac:dyDescent="0.45">
      <c r="A6895" s="7">
        <v>41065</v>
      </c>
      <c r="B6895" s="8">
        <v>0</v>
      </c>
      <c r="C6895" s="12">
        <f t="shared" si="107"/>
        <v>0</v>
      </c>
    </row>
    <row r="6896" spans="1:3" x14ac:dyDescent="0.45">
      <c r="A6896" s="7">
        <v>41066</v>
      </c>
      <c r="B6896" s="9">
        <v>0.46784999999999999</v>
      </c>
      <c r="C6896" s="12">
        <f t="shared" si="107"/>
        <v>4.6784999999999995E-3</v>
      </c>
    </row>
    <row r="6897" spans="1:3" x14ac:dyDescent="0.45">
      <c r="A6897" s="7">
        <v>41067</v>
      </c>
      <c r="B6897" s="9">
        <v>0.46784999999999999</v>
      </c>
      <c r="C6897" s="12">
        <f t="shared" si="107"/>
        <v>4.6784999999999995E-3</v>
      </c>
    </row>
    <row r="6898" spans="1:3" x14ac:dyDescent="0.45">
      <c r="A6898" s="7">
        <v>41068</v>
      </c>
      <c r="B6898" s="9">
        <v>0.46784999999999999</v>
      </c>
      <c r="C6898" s="12">
        <f t="shared" si="107"/>
        <v>4.6784999999999995E-3</v>
      </c>
    </row>
    <row r="6899" spans="1:3" x14ac:dyDescent="0.45">
      <c r="A6899" s="7">
        <v>41071</v>
      </c>
      <c r="B6899" s="9">
        <v>0.46784999999999999</v>
      </c>
      <c r="C6899" s="12">
        <f t="shared" si="107"/>
        <v>4.6784999999999995E-3</v>
      </c>
    </row>
    <row r="6900" spans="1:3" x14ac:dyDescent="0.45">
      <c r="A6900" s="7">
        <v>41072</v>
      </c>
      <c r="B6900" s="9">
        <v>0.46784999999999999</v>
      </c>
      <c r="C6900" s="12">
        <f t="shared" si="107"/>
        <v>4.6784999999999995E-3</v>
      </c>
    </row>
    <row r="6901" spans="1:3" x14ac:dyDescent="0.45">
      <c r="A6901" s="7">
        <v>41073</v>
      </c>
      <c r="B6901" s="9">
        <v>0.46784999999999999</v>
      </c>
      <c r="C6901" s="12">
        <f t="shared" si="107"/>
        <v>4.6784999999999995E-3</v>
      </c>
    </row>
    <row r="6902" spans="1:3" x14ac:dyDescent="0.45">
      <c r="A6902" s="7">
        <v>41074</v>
      </c>
      <c r="B6902" s="9">
        <v>0.46784999999999999</v>
      </c>
      <c r="C6902" s="12">
        <f t="shared" si="107"/>
        <v>4.6784999999999995E-3</v>
      </c>
    </row>
    <row r="6903" spans="1:3" x14ac:dyDescent="0.45">
      <c r="A6903" s="7">
        <v>41075</v>
      </c>
      <c r="B6903" s="9">
        <v>0.46784999999999999</v>
      </c>
      <c r="C6903" s="12">
        <f t="shared" si="107"/>
        <v>4.6784999999999995E-3</v>
      </c>
    </row>
    <row r="6904" spans="1:3" x14ac:dyDescent="0.45">
      <c r="A6904" s="7">
        <v>41078</v>
      </c>
      <c r="B6904" s="9">
        <v>0.46784999999999999</v>
      </c>
      <c r="C6904" s="12">
        <f t="shared" si="107"/>
        <v>4.6784999999999995E-3</v>
      </c>
    </row>
    <row r="6905" spans="1:3" x14ac:dyDescent="0.45">
      <c r="A6905" s="7">
        <v>41079</v>
      </c>
      <c r="B6905" s="9">
        <v>0.46784999999999999</v>
      </c>
      <c r="C6905" s="12">
        <f t="shared" si="107"/>
        <v>4.6784999999999995E-3</v>
      </c>
    </row>
    <row r="6906" spans="1:3" x14ac:dyDescent="0.45">
      <c r="A6906" s="7">
        <v>41080</v>
      </c>
      <c r="B6906" s="9">
        <v>0.46760000000000002</v>
      </c>
      <c r="C6906" s="12">
        <f t="shared" si="107"/>
        <v>4.6760000000000005E-3</v>
      </c>
    </row>
    <row r="6907" spans="1:3" x14ac:dyDescent="0.45">
      <c r="A6907" s="7">
        <v>41081</v>
      </c>
      <c r="B6907" s="9">
        <v>0.46760000000000002</v>
      </c>
      <c r="C6907" s="12">
        <f t="shared" si="107"/>
        <v>4.6760000000000005E-3</v>
      </c>
    </row>
    <row r="6908" spans="1:3" x14ac:dyDescent="0.45">
      <c r="A6908" s="7">
        <v>41082</v>
      </c>
      <c r="B6908" s="9">
        <v>0.46160000000000001</v>
      </c>
      <c r="C6908" s="12">
        <f t="shared" si="107"/>
        <v>4.6160000000000003E-3</v>
      </c>
    </row>
    <row r="6909" spans="1:3" x14ac:dyDescent="0.45">
      <c r="A6909" s="7">
        <v>41085</v>
      </c>
      <c r="B6909" s="9">
        <v>0.46060000000000001</v>
      </c>
      <c r="C6909" s="12">
        <f t="shared" si="107"/>
        <v>4.6059999999999999E-3</v>
      </c>
    </row>
    <row r="6910" spans="1:3" x14ac:dyDescent="0.45">
      <c r="A6910" s="7">
        <v>41086</v>
      </c>
      <c r="B6910" s="9">
        <v>0.46060000000000001</v>
      </c>
      <c r="C6910" s="12">
        <f t="shared" si="107"/>
        <v>4.6059999999999999E-3</v>
      </c>
    </row>
    <row r="6911" spans="1:3" x14ac:dyDescent="0.45">
      <c r="A6911" s="7">
        <v>41087</v>
      </c>
      <c r="B6911" s="9">
        <v>0.46060000000000001</v>
      </c>
      <c r="C6911" s="12">
        <f t="shared" si="107"/>
        <v>4.6059999999999999E-3</v>
      </c>
    </row>
    <row r="6912" spans="1:3" x14ac:dyDescent="0.45">
      <c r="A6912" s="7">
        <v>41088</v>
      </c>
      <c r="B6912" s="9">
        <v>0.46060000000000001</v>
      </c>
      <c r="C6912" s="12">
        <f t="shared" si="107"/>
        <v>4.6059999999999999E-3</v>
      </c>
    </row>
    <row r="6913" spans="1:3" x14ac:dyDescent="0.45">
      <c r="A6913" s="7">
        <v>41089</v>
      </c>
      <c r="B6913" s="9">
        <v>0.46060000000000001</v>
      </c>
      <c r="C6913" s="12">
        <f t="shared" si="107"/>
        <v>4.6059999999999999E-3</v>
      </c>
    </row>
    <row r="6914" spans="1:3" x14ac:dyDescent="0.45">
      <c r="A6914" s="7">
        <v>41092</v>
      </c>
      <c r="B6914" s="9">
        <v>0.46060000000000001</v>
      </c>
      <c r="C6914" s="12">
        <f t="shared" si="107"/>
        <v>4.6059999999999999E-3</v>
      </c>
    </row>
    <row r="6915" spans="1:3" x14ac:dyDescent="0.45">
      <c r="A6915" s="7">
        <v>41093</v>
      </c>
      <c r="B6915" s="9">
        <v>0.46060000000000001</v>
      </c>
      <c r="C6915" s="12">
        <f t="shared" ref="C6915:C6978" si="108">B6915/100</f>
        <v>4.6059999999999999E-3</v>
      </c>
    </row>
    <row r="6916" spans="1:3" x14ac:dyDescent="0.45">
      <c r="A6916" s="7">
        <v>41094</v>
      </c>
      <c r="B6916" s="9">
        <v>0.45960000000000001</v>
      </c>
      <c r="C6916" s="12">
        <f t="shared" si="108"/>
        <v>4.5960000000000003E-3</v>
      </c>
    </row>
    <row r="6917" spans="1:3" x14ac:dyDescent="0.45">
      <c r="A6917" s="7">
        <v>41095</v>
      </c>
      <c r="B6917" s="9">
        <v>0.45960000000000001</v>
      </c>
      <c r="C6917" s="12">
        <f t="shared" si="108"/>
        <v>4.5960000000000003E-3</v>
      </c>
    </row>
    <row r="6918" spans="1:3" x14ac:dyDescent="0.45">
      <c r="A6918" s="7">
        <v>41096</v>
      </c>
      <c r="B6918" s="9">
        <v>0.45760000000000001</v>
      </c>
      <c r="C6918" s="12">
        <f t="shared" si="108"/>
        <v>4.5760000000000002E-3</v>
      </c>
    </row>
    <row r="6919" spans="1:3" x14ac:dyDescent="0.45">
      <c r="A6919" s="7">
        <v>41099</v>
      </c>
      <c r="B6919" s="9">
        <v>0.45760000000000001</v>
      </c>
      <c r="C6919" s="12">
        <f t="shared" si="108"/>
        <v>4.5760000000000002E-3</v>
      </c>
    </row>
    <row r="6920" spans="1:3" x14ac:dyDescent="0.45">
      <c r="A6920" s="7">
        <v>41100</v>
      </c>
      <c r="B6920" s="9">
        <v>0.45760000000000001</v>
      </c>
      <c r="C6920" s="12">
        <f t="shared" si="108"/>
        <v>4.5760000000000002E-3</v>
      </c>
    </row>
    <row r="6921" spans="1:3" x14ac:dyDescent="0.45">
      <c r="A6921" s="7">
        <v>41101</v>
      </c>
      <c r="B6921" s="9">
        <v>0.45610000000000001</v>
      </c>
      <c r="C6921" s="12">
        <f t="shared" si="108"/>
        <v>4.561E-3</v>
      </c>
    </row>
    <row r="6922" spans="1:3" x14ac:dyDescent="0.45">
      <c r="A6922" s="7">
        <v>41102</v>
      </c>
      <c r="B6922" s="9">
        <v>0.4551</v>
      </c>
      <c r="C6922" s="12">
        <f t="shared" si="108"/>
        <v>4.5510000000000004E-3</v>
      </c>
    </row>
    <row r="6923" spans="1:3" x14ac:dyDescent="0.45">
      <c r="A6923" s="7">
        <v>41103</v>
      </c>
      <c r="B6923" s="9">
        <v>0.4551</v>
      </c>
      <c r="C6923" s="12">
        <f t="shared" si="108"/>
        <v>4.5510000000000004E-3</v>
      </c>
    </row>
    <row r="6924" spans="1:3" x14ac:dyDescent="0.45">
      <c r="A6924" s="7">
        <v>41106</v>
      </c>
      <c r="B6924" s="9">
        <v>0.4551</v>
      </c>
      <c r="C6924" s="12">
        <f t="shared" si="108"/>
        <v>4.5510000000000004E-3</v>
      </c>
    </row>
    <row r="6925" spans="1:3" x14ac:dyDescent="0.45">
      <c r="A6925" s="7">
        <v>41107</v>
      </c>
      <c r="B6925" s="9">
        <v>0.4551</v>
      </c>
      <c r="C6925" s="12">
        <f t="shared" si="108"/>
        <v>4.5510000000000004E-3</v>
      </c>
    </row>
    <row r="6926" spans="1:3" x14ac:dyDescent="0.45">
      <c r="A6926" s="7">
        <v>41108</v>
      </c>
      <c r="B6926" s="9">
        <v>0.4551</v>
      </c>
      <c r="C6926" s="12">
        <f t="shared" si="108"/>
        <v>4.5510000000000004E-3</v>
      </c>
    </row>
    <row r="6927" spans="1:3" x14ac:dyDescent="0.45">
      <c r="A6927" s="7">
        <v>41109</v>
      </c>
      <c r="B6927" s="9">
        <v>0.4531</v>
      </c>
      <c r="C6927" s="12">
        <f t="shared" si="108"/>
        <v>4.5310000000000003E-3</v>
      </c>
    </row>
    <row r="6928" spans="1:3" x14ac:dyDescent="0.45">
      <c r="A6928" s="7">
        <v>41110</v>
      </c>
      <c r="B6928" s="9">
        <v>0.4521</v>
      </c>
      <c r="C6928" s="12">
        <f t="shared" si="108"/>
        <v>4.5209999999999998E-3</v>
      </c>
    </row>
    <row r="6929" spans="1:3" x14ac:dyDescent="0.45">
      <c r="A6929" s="7">
        <v>41113</v>
      </c>
      <c r="B6929" s="9">
        <v>0.4511</v>
      </c>
      <c r="C6929" s="12">
        <f t="shared" si="108"/>
        <v>4.5110000000000003E-3</v>
      </c>
    </row>
    <row r="6930" spans="1:3" x14ac:dyDescent="0.45">
      <c r="A6930" s="7">
        <v>41114</v>
      </c>
      <c r="B6930" s="9">
        <v>0.4481</v>
      </c>
      <c r="C6930" s="12">
        <f t="shared" si="108"/>
        <v>4.4809999999999997E-3</v>
      </c>
    </row>
    <row r="6931" spans="1:3" x14ac:dyDescent="0.45">
      <c r="A6931" s="7">
        <v>41115</v>
      </c>
      <c r="B6931" s="9">
        <v>0.4481</v>
      </c>
      <c r="C6931" s="12">
        <f t="shared" si="108"/>
        <v>4.4809999999999997E-3</v>
      </c>
    </row>
    <row r="6932" spans="1:3" x14ac:dyDescent="0.45">
      <c r="A6932" s="7">
        <v>41116</v>
      </c>
      <c r="B6932" s="9">
        <v>0.4471</v>
      </c>
      <c r="C6932" s="12">
        <f t="shared" si="108"/>
        <v>4.4710000000000001E-3</v>
      </c>
    </row>
    <row r="6933" spans="1:3" x14ac:dyDescent="0.45">
      <c r="A6933" s="7">
        <v>41117</v>
      </c>
      <c r="B6933" s="9">
        <v>0.4466</v>
      </c>
      <c r="C6933" s="12">
        <f t="shared" si="108"/>
        <v>4.4660000000000004E-3</v>
      </c>
    </row>
    <row r="6934" spans="1:3" x14ac:dyDescent="0.45">
      <c r="A6934" s="7">
        <v>41120</v>
      </c>
      <c r="B6934" s="9">
        <v>0.4446</v>
      </c>
      <c r="C6934" s="12">
        <f t="shared" si="108"/>
        <v>4.4460000000000003E-3</v>
      </c>
    </row>
    <row r="6935" spans="1:3" x14ac:dyDescent="0.45">
      <c r="A6935" s="7">
        <v>41121</v>
      </c>
      <c r="B6935" s="9">
        <v>0.44259999999999999</v>
      </c>
      <c r="C6935" s="12">
        <f t="shared" si="108"/>
        <v>4.4260000000000002E-3</v>
      </c>
    </row>
    <row r="6936" spans="1:3" x14ac:dyDescent="0.45">
      <c r="A6936" s="7">
        <v>41122</v>
      </c>
      <c r="B6936" s="9">
        <v>0.44159999999999999</v>
      </c>
      <c r="C6936" s="12">
        <f t="shared" si="108"/>
        <v>4.4159999999999998E-3</v>
      </c>
    </row>
    <row r="6937" spans="1:3" x14ac:dyDescent="0.45">
      <c r="A6937" s="7">
        <v>41123</v>
      </c>
      <c r="B6937" s="9">
        <v>0.44185000000000002</v>
      </c>
      <c r="C6937" s="12">
        <f t="shared" si="108"/>
        <v>4.4185000000000006E-3</v>
      </c>
    </row>
    <row r="6938" spans="1:3" x14ac:dyDescent="0.45">
      <c r="A6938" s="7">
        <v>41124</v>
      </c>
      <c r="B6938" s="9">
        <v>0.43935000000000002</v>
      </c>
      <c r="C6938" s="12">
        <f t="shared" si="108"/>
        <v>4.3934999999999998E-3</v>
      </c>
    </row>
    <row r="6939" spans="1:3" x14ac:dyDescent="0.45">
      <c r="A6939" s="7">
        <v>41127</v>
      </c>
      <c r="B6939" s="9">
        <v>0.43885000000000002</v>
      </c>
      <c r="C6939" s="12">
        <f t="shared" si="108"/>
        <v>4.3885E-3</v>
      </c>
    </row>
    <row r="6940" spans="1:3" x14ac:dyDescent="0.45">
      <c r="A6940" s="7">
        <v>41128</v>
      </c>
      <c r="B6940" s="9">
        <v>0.43785000000000002</v>
      </c>
      <c r="C6940" s="12">
        <f t="shared" si="108"/>
        <v>4.3785000000000004E-3</v>
      </c>
    </row>
    <row r="6941" spans="1:3" x14ac:dyDescent="0.45">
      <c r="A6941" s="7">
        <v>41129</v>
      </c>
      <c r="B6941" s="9">
        <v>0.43675000000000003</v>
      </c>
      <c r="C6941" s="12">
        <f t="shared" si="108"/>
        <v>4.3674999999999999E-3</v>
      </c>
    </row>
    <row r="6942" spans="1:3" x14ac:dyDescent="0.45">
      <c r="A6942" s="7">
        <v>41130</v>
      </c>
      <c r="B6942" s="9">
        <v>0.4375</v>
      </c>
      <c r="C6942" s="12">
        <f t="shared" si="108"/>
        <v>4.3750000000000004E-3</v>
      </c>
    </row>
    <row r="6943" spans="1:3" x14ac:dyDescent="0.45">
      <c r="A6943" s="7">
        <v>41131</v>
      </c>
      <c r="B6943" s="9">
        <v>0.437</v>
      </c>
      <c r="C6943" s="12">
        <f t="shared" si="108"/>
        <v>4.3699999999999998E-3</v>
      </c>
    </row>
    <row r="6944" spans="1:3" x14ac:dyDescent="0.45">
      <c r="A6944" s="7">
        <v>41134</v>
      </c>
      <c r="B6944" s="9">
        <v>0.4345</v>
      </c>
      <c r="C6944" s="12">
        <f t="shared" si="108"/>
        <v>4.3449999999999999E-3</v>
      </c>
    </row>
    <row r="6945" spans="1:3" x14ac:dyDescent="0.45">
      <c r="A6945" s="7">
        <v>41135</v>
      </c>
      <c r="B6945" s="9">
        <v>0.4365</v>
      </c>
      <c r="C6945" s="12">
        <f t="shared" si="108"/>
        <v>4.365E-3</v>
      </c>
    </row>
    <row r="6946" spans="1:3" x14ac:dyDescent="0.45">
      <c r="A6946" s="7">
        <v>41136</v>
      </c>
      <c r="B6946" s="9">
        <v>0.4345</v>
      </c>
      <c r="C6946" s="12">
        <f t="shared" si="108"/>
        <v>4.3449999999999999E-3</v>
      </c>
    </row>
    <row r="6947" spans="1:3" x14ac:dyDescent="0.45">
      <c r="A6947" s="7">
        <v>41137</v>
      </c>
      <c r="B6947" s="9">
        <v>0.4335</v>
      </c>
      <c r="C6947" s="12">
        <f t="shared" si="108"/>
        <v>4.3350000000000003E-3</v>
      </c>
    </row>
    <row r="6948" spans="1:3" x14ac:dyDescent="0.45">
      <c r="A6948" s="7">
        <v>41138</v>
      </c>
      <c r="B6948" s="9">
        <v>0.4345</v>
      </c>
      <c r="C6948" s="12">
        <f t="shared" si="108"/>
        <v>4.3449999999999999E-3</v>
      </c>
    </row>
    <row r="6949" spans="1:3" x14ac:dyDescent="0.45">
      <c r="A6949" s="7">
        <v>41141</v>
      </c>
      <c r="B6949" s="9">
        <v>0.4335</v>
      </c>
      <c r="C6949" s="12">
        <f t="shared" si="108"/>
        <v>4.3350000000000003E-3</v>
      </c>
    </row>
    <row r="6950" spans="1:3" x14ac:dyDescent="0.45">
      <c r="A6950" s="7">
        <v>41142</v>
      </c>
      <c r="B6950" s="9">
        <v>0.4335</v>
      </c>
      <c r="C6950" s="12">
        <f t="shared" si="108"/>
        <v>4.3350000000000003E-3</v>
      </c>
    </row>
    <row r="6951" spans="1:3" x14ac:dyDescent="0.45">
      <c r="A6951" s="7">
        <v>41143</v>
      </c>
      <c r="B6951" s="9">
        <v>0.43075000000000002</v>
      </c>
      <c r="C6951" s="12">
        <f t="shared" si="108"/>
        <v>4.3075000000000006E-3</v>
      </c>
    </row>
    <row r="6952" spans="1:3" x14ac:dyDescent="0.45">
      <c r="A6952" s="7">
        <v>41144</v>
      </c>
      <c r="B6952" s="9">
        <v>0.42685000000000001</v>
      </c>
      <c r="C6952" s="12">
        <f t="shared" si="108"/>
        <v>4.2684999999999997E-3</v>
      </c>
    </row>
    <row r="6953" spans="1:3" x14ac:dyDescent="0.45">
      <c r="A6953" s="7">
        <v>41145</v>
      </c>
      <c r="B6953" s="9">
        <v>0.42485000000000001</v>
      </c>
      <c r="C6953" s="12">
        <f t="shared" si="108"/>
        <v>4.2484999999999997E-3</v>
      </c>
    </row>
    <row r="6954" spans="1:3" x14ac:dyDescent="0.45">
      <c r="A6954" s="7">
        <v>41148</v>
      </c>
      <c r="B6954" s="8">
        <v>0</v>
      </c>
      <c r="C6954" s="12">
        <f t="shared" si="108"/>
        <v>0</v>
      </c>
    </row>
    <row r="6955" spans="1:3" x14ac:dyDescent="0.45">
      <c r="A6955" s="7">
        <v>41149</v>
      </c>
      <c r="B6955" s="9">
        <v>0.42275000000000001</v>
      </c>
      <c r="C6955" s="12">
        <f t="shared" si="108"/>
        <v>4.2275000000000004E-3</v>
      </c>
    </row>
    <row r="6956" spans="1:3" x14ac:dyDescent="0.45">
      <c r="A6956" s="7">
        <v>41150</v>
      </c>
      <c r="B6956" s="9">
        <v>0.42175000000000001</v>
      </c>
      <c r="C6956" s="12">
        <f t="shared" si="108"/>
        <v>4.2174999999999999E-3</v>
      </c>
    </row>
    <row r="6957" spans="1:3" x14ac:dyDescent="0.45">
      <c r="A6957" s="7">
        <v>41151</v>
      </c>
      <c r="B6957" s="9">
        <v>0.42075000000000001</v>
      </c>
      <c r="C6957" s="12">
        <f t="shared" si="108"/>
        <v>4.2075000000000003E-3</v>
      </c>
    </row>
    <row r="6958" spans="1:3" x14ac:dyDescent="0.45">
      <c r="A6958" s="7">
        <v>41152</v>
      </c>
      <c r="B6958" s="9">
        <v>0.41825000000000001</v>
      </c>
      <c r="C6958" s="12">
        <f t="shared" si="108"/>
        <v>4.1825000000000005E-3</v>
      </c>
    </row>
    <row r="6959" spans="1:3" x14ac:dyDescent="0.45">
      <c r="A6959" s="7">
        <v>41155</v>
      </c>
      <c r="B6959" s="9">
        <v>0.41435</v>
      </c>
      <c r="C6959" s="12">
        <f t="shared" si="108"/>
        <v>4.1434999999999996E-3</v>
      </c>
    </row>
    <row r="6960" spans="1:3" x14ac:dyDescent="0.45">
      <c r="A6960" s="7">
        <v>41156</v>
      </c>
      <c r="B6960" s="9">
        <v>0.41184999999999999</v>
      </c>
      <c r="C6960" s="12">
        <f t="shared" si="108"/>
        <v>4.1184999999999998E-3</v>
      </c>
    </row>
    <row r="6961" spans="1:3" x14ac:dyDescent="0.45">
      <c r="A6961" s="7">
        <v>41157</v>
      </c>
      <c r="B6961" s="9">
        <v>0.40984999999999999</v>
      </c>
      <c r="C6961" s="12">
        <f t="shared" si="108"/>
        <v>4.0984999999999997E-3</v>
      </c>
    </row>
    <row r="6962" spans="1:3" x14ac:dyDescent="0.45">
      <c r="A6962" s="7">
        <v>41158</v>
      </c>
      <c r="B6962" s="9">
        <v>0.40834999999999999</v>
      </c>
      <c r="C6962" s="12">
        <f t="shared" si="108"/>
        <v>4.0835000000000003E-3</v>
      </c>
    </row>
    <row r="6963" spans="1:3" x14ac:dyDescent="0.45">
      <c r="A6963" s="7">
        <v>41159</v>
      </c>
      <c r="B6963" s="9">
        <v>0.40775</v>
      </c>
      <c r="C6963" s="12">
        <f t="shared" si="108"/>
        <v>4.0775000000000004E-3</v>
      </c>
    </row>
    <row r="6964" spans="1:3" x14ac:dyDescent="0.45">
      <c r="A6964" s="7">
        <v>41162</v>
      </c>
      <c r="B6964" s="9">
        <v>0.40425</v>
      </c>
      <c r="C6964" s="12">
        <f t="shared" si="108"/>
        <v>4.0425000000000001E-3</v>
      </c>
    </row>
    <row r="6965" spans="1:3" x14ac:dyDescent="0.45">
      <c r="A6965" s="7">
        <v>41163</v>
      </c>
      <c r="B6965" s="9">
        <v>0.39874999999999999</v>
      </c>
      <c r="C6965" s="12">
        <f t="shared" si="108"/>
        <v>3.9874999999999997E-3</v>
      </c>
    </row>
    <row r="6966" spans="1:3" x14ac:dyDescent="0.45">
      <c r="A6966" s="7">
        <v>41164</v>
      </c>
      <c r="B6966" s="9">
        <v>0.39424999999999999</v>
      </c>
      <c r="C6966" s="12">
        <f t="shared" si="108"/>
        <v>3.9424999999999998E-3</v>
      </c>
    </row>
    <row r="6967" spans="1:3" x14ac:dyDescent="0.45">
      <c r="A6967" s="7">
        <v>41165</v>
      </c>
      <c r="B6967" s="9">
        <v>0.38874999999999998</v>
      </c>
      <c r="C6967" s="12">
        <f t="shared" si="108"/>
        <v>3.8874999999999999E-3</v>
      </c>
    </row>
    <row r="6968" spans="1:3" x14ac:dyDescent="0.45">
      <c r="A6968" s="7">
        <v>41166</v>
      </c>
      <c r="B6968" s="9">
        <v>0.38524999999999998</v>
      </c>
      <c r="C6968" s="12">
        <f t="shared" si="108"/>
        <v>3.8525E-3</v>
      </c>
    </row>
    <row r="6969" spans="1:3" x14ac:dyDescent="0.45">
      <c r="A6969" s="7">
        <v>41169</v>
      </c>
      <c r="B6969" s="9">
        <v>0.38074999999999998</v>
      </c>
      <c r="C6969" s="12">
        <f t="shared" si="108"/>
        <v>3.8074999999999997E-3</v>
      </c>
    </row>
    <row r="6970" spans="1:3" x14ac:dyDescent="0.45">
      <c r="A6970" s="7">
        <v>41170</v>
      </c>
      <c r="B6970" s="9">
        <v>0.37874999999999998</v>
      </c>
      <c r="C6970" s="12">
        <f t="shared" si="108"/>
        <v>3.7874999999999996E-3</v>
      </c>
    </row>
    <row r="6971" spans="1:3" x14ac:dyDescent="0.45">
      <c r="A6971" s="7">
        <v>41171</v>
      </c>
      <c r="B6971" s="9">
        <v>0.37574999999999997</v>
      </c>
      <c r="C6971" s="12">
        <f t="shared" si="108"/>
        <v>3.7574999999999996E-3</v>
      </c>
    </row>
    <row r="6972" spans="1:3" x14ac:dyDescent="0.45">
      <c r="A6972" s="7">
        <v>41172</v>
      </c>
      <c r="B6972" s="9">
        <v>0.373</v>
      </c>
      <c r="C6972" s="12">
        <f t="shared" si="108"/>
        <v>3.7299999999999998E-3</v>
      </c>
    </row>
    <row r="6973" spans="1:3" x14ac:dyDescent="0.45">
      <c r="A6973" s="7">
        <v>41173</v>
      </c>
      <c r="B6973" s="9">
        <v>0.36925000000000002</v>
      </c>
      <c r="C6973" s="12">
        <f t="shared" si="108"/>
        <v>3.6925E-3</v>
      </c>
    </row>
    <row r="6974" spans="1:3" x14ac:dyDescent="0.45">
      <c r="A6974" s="7">
        <v>41176</v>
      </c>
      <c r="B6974" s="9">
        <v>0.36725000000000002</v>
      </c>
      <c r="C6974" s="12">
        <f t="shared" si="108"/>
        <v>3.6725000000000004E-3</v>
      </c>
    </row>
    <row r="6975" spans="1:3" x14ac:dyDescent="0.45">
      <c r="A6975" s="7">
        <v>41177</v>
      </c>
      <c r="B6975" s="9">
        <v>0.36349999999999999</v>
      </c>
      <c r="C6975" s="12">
        <f t="shared" si="108"/>
        <v>3.6349999999999998E-3</v>
      </c>
    </row>
    <row r="6976" spans="1:3" x14ac:dyDescent="0.45">
      <c r="A6976" s="7">
        <v>41178</v>
      </c>
      <c r="B6976" s="9">
        <v>0.36225000000000002</v>
      </c>
      <c r="C6976" s="12">
        <f t="shared" si="108"/>
        <v>3.6225000000000003E-3</v>
      </c>
    </row>
    <row r="6977" spans="1:3" x14ac:dyDescent="0.45">
      <c r="A6977" s="7">
        <v>41179</v>
      </c>
      <c r="B6977" s="9">
        <v>0.36025000000000001</v>
      </c>
      <c r="C6977" s="12">
        <f t="shared" si="108"/>
        <v>3.6025000000000002E-3</v>
      </c>
    </row>
    <row r="6978" spans="1:3" x14ac:dyDescent="0.45">
      <c r="A6978" s="7">
        <v>41180</v>
      </c>
      <c r="B6978" s="9">
        <v>0.35849999999999999</v>
      </c>
      <c r="C6978" s="12">
        <f t="shared" si="108"/>
        <v>3.5849999999999996E-3</v>
      </c>
    </row>
    <row r="6979" spans="1:3" x14ac:dyDescent="0.45">
      <c r="A6979" s="7">
        <v>41183</v>
      </c>
      <c r="B6979" s="9">
        <v>0.35525000000000001</v>
      </c>
      <c r="C6979" s="12">
        <f t="shared" ref="C6979:C7042" si="109">B6979/100</f>
        <v>3.5525000000000001E-3</v>
      </c>
    </row>
    <row r="6980" spans="1:3" x14ac:dyDescent="0.45">
      <c r="A6980" s="7">
        <v>41184</v>
      </c>
      <c r="B6980" s="9">
        <v>0.35399999999999998</v>
      </c>
      <c r="C6980" s="12">
        <f t="shared" si="109"/>
        <v>3.5399999999999997E-3</v>
      </c>
    </row>
    <row r="6981" spans="1:3" x14ac:dyDescent="0.45">
      <c r="A6981" s="7">
        <v>41185</v>
      </c>
      <c r="B6981" s="9">
        <v>0.35249999999999998</v>
      </c>
      <c r="C6981" s="12">
        <f t="shared" si="109"/>
        <v>3.5249999999999999E-3</v>
      </c>
    </row>
    <row r="6982" spans="1:3" x14ac:dyDescent="0.45">
      <c r="A6982" s="7">
        <v>41186</v>
      </c>
      <c r="B6982" s="9">
        <v>0.35225000000000001</v>
      </c>
      <c r="C6982" s="12">
        <f t="shared" si="109"/>
        <v>3.5225E-3</v>
      </c>
    </row>
    <row r="6983" spans="1:3" x14ac:dyDescent="0.45">
      <c r="A6983" s="7">
        <v>41187</v>
      </c>
      <c r="B6983" s="9">
        <v>0.35125000000000001</v>
      </c>
      <c r="C6983" s="12">
        <f t="shared" si="109"/>
        <v>3.5125E-3</v>
      </c>
    </row>
    <row r="6984" spans="1:3" x14ac:dyDescent="0.45">
      <c r="A6984" s="7">
        <v>41190</v>
      </c>
      <c r="B6984" s="9">
        <v>0.35025000000000001</v>
      </c>
      <c r="C6984" s="12">
        <f t="shared" si="109"/>
        <v>3.5025E-3</v>
      </c>
    </row>
    <row r="6985" spans="1:3" x14ac:dyDescent="0.45">
      <c r="A6985" s="7">
        <v>41191</v>
      </c>
      <c r="B6985" s="9">
        <v>0.34675</v>
      </c>
      <c r="C6985" s="12">
        <f t="shared" si="109"/>
        <v>3.4675000000000001E-3</v>
      </c>
    </row>
    <row r="6986" spans="1:3" x14ac:dyDescent="0.45">
      <c r="A6986" s="7">
        <v>41192</v>
      </c>
      <c r="B6986" s="9">
        <v>0.34275</v>
      </c>
      <c r="C6986" s="12">
        <f t="shared" si="109"/>
        <v>3.4275E-3</v>
      </c>
    </row>
    <row r="6987" spans="1:3" x14ac:dyDescent="0.45">
      <c r="A6987" s="7">
        <v>41193</v>
      </c>
      <c r="B6987" s="9">
        <v>0.34025</v>
      </c>
      <c r="C6987" s="12">
        <f t="shared" si="109"/>
        <v>3.4025000000000001E-3</v>
      </c>
    </row>
    <row r="6988" spans="1:3" x14ac:dyDescent="0.45">
      <c r="A6988" s="7">
        <v>41194</v>
      </c>
      <c r="B6988" s="9">
        <v>0.33424999999999999</v>
      </c>
      <c r="C6988" s="12">
        <f t="shared" si="109"/>
        <v>3.3425E-3</v>
      </c>
    </row>
    <row r="6989" spans="1:3" x14ac:dyDescent="0.45">
      <c r="A6989" s="7">
        <v>41197</v>
      </c>
      <c r="B6989" s="9">
        <v>0.33024999999999999</v>
      </c>
      <c r="C6989" s="12">
        <f t="shared" si="109"/>
        <v>3.3024999999999999E-3</v>
      </c>
    </row>
    <row r="6990" spans="1:3" x14ac:dyDescent="0.45">
      <c r="A6990" s="7">
        <v>41198</v>
      </c>
      <c r="B6990" s="9">
        <v>0.32474999999999998</v>
      </c>
      <c r="C6990" s="12">
        <f t="shared" si="109"/>
        <v>3.2475E-3</v>
      </c>
    </row>
    <row r="6991" spans="1:3" x14ac:dyDescent="0.45">
      <c r="A6991" s="7">
        <v>41199</v>
      </c>
      <c r="B6991" s="9">
        <v>0.32074999999999998</v>
      </c>
      <c r="C6991" s="12">
        <f t="shared" si="109"/>
        <v>3.2074999999999998E-3</v>
      </c>
    </row>
    <row r="6992" spans="1:3" x14ac:dyDescent="0.45">
      <c r="A6992" s="7">
        <v>41200</v>
      </c>
      <c r="B6992" s="9">
        <v>0.31874999999999998</v>
      </c>
      <c r="C6992" s="12">
        <f t="shared" si="109"/>
        <v>3.1874999999999998E-3</v>
      </c>
    </row>
    <row r="6993" spans="1:3" x14ac:dyDescent="0.45">
      <c r="A6993" s="7">
        <v>41201</v>
      </c>
      <c r="B6993" s="9">
        <v>0.31724999999999998</v>
      </c>
      <c r="C6993" s="12">
        <f t="shared" si="109"/>
        <v>3.1725E-3</v>
      </c>
    </row>
    <row r="6994" spans="1:3" x14ac:dyDescent="0.45">
      <c r="A6994" s="7">
        <v>41204</v>
      </c>
      <c r="B6994" s="9">
        <v>0.31574999999999998</v>
      </c>
      <c r="C6994" s="12">
        <f t="shared" si="109"/>
        <v>3.1574999999999997E-3</v>
      </c>
    </row>
    <row r="6995" spans="1:3" x14ac:dyDescent="0.45">
      <c r="A6995" s="7">
        <v>41205</v>
      </c>
      <c r="B6995" s="9">
        <v>0.31524999999999997</v>
      </c>
      <c r="C6995" s="12">
        <f t="shared" si="109"/>
        <v>3.1524999999999999E-3</v>
      </c>
    </row>
    <row r="6996" spans="1:3" x14ac:dyDescent="0.45">
      <c r="A6996" s="7">
        <v>41206</v>
      </c>
      <c r="B6996" s="9">
        <v>0.31424999999999997</v>
      </c>
      <c r="C6996" s="12">
        <f t="shared" si="109"/>
        <v>3.1424999999999999E-3</v>
      </c>
    </row>
    <row r="6997" spans="1:3" x14ac:dyDescent="0.45">
      <c r="A6997" s="7">
        <v>41207</v>
      </c>
      <c r="B6997" s="9">
        <v>0.31324999999999997</v>
      </c>
      <c r="C6997" s="12">
        <f t="shared" si="109"/>
        <v>3.1324999999999999E-3</v>
      </c>
    </row>
    <row r="6998" spans="1:3" x14ac:dyDescent="0.45">
      <c r="A6998" s="7">
        <v>41208</v>
      </c>
      <c r="B6998" s="9">
        <v>0.31324999999999997</v>
      </c>
      <c r="C6998" s="12">
        <f t="shared" si="109"/>
        <v>3.1324999999999999E-3</v>
      </c>
    </row>
    <row r="6999" spans="1:3" x14ac:dyDescent="0.45">
      <c r="A6999" s="7">
        <v>41211</v>
      </c>
      <c r="B6999" s="9">
        <v>0.31274999999999997</v>
      </c>
      <c r="C6999" s="12">
        <f t="shared" si="109"/>
        <v>3.1274999999999996E-3</v>
      </c>
    </row>
    <row r="7000" spans="1:3" x14ac:dyDescent="0.45">
      <c r="A7000" s="7">
        <v>41212</v>
      </c>
      <c r="B7000" s="9">
        <v>0.31274999999999997</v>
      </c>
      <c r="C7000" s="12">
        <f t="shared" si="109"/>
        <v>3.1274999999999996E-3</v>
      </c>
    </row>
    <row r="7001" spans="1:3" x14ac:dyDescent="0.45">
      <c r="A7001" s="7">
        <v>41213</v>
      </c>
      <c r="B7001" s="9">
        <v>0.31274999999999997</v>
      </c>
      <c r="C7001" s="12">
        <f t="shared" si="109"/>
        <v>3.1274999999999996E-3</v>
      </c>
    </row>
    <row r="7002" spans="1:3" x14ac:dyDescent="0.45">
      <c r="A7002" s="7">
        <v>41214</v>
      </c>
      <c r="B7002" s="9">
        <v>0.31274999999999997</v>
      </c>
      <c r="C7002" s="12">
        <f t="shared" si="109"/>
        <v>3.1274999999999996E-3</v>
      </c>
    </row>
    <row r="7003" spans="1:3" x14ac:dyDescent="0.45">
      <c r="A7003" s="7">
        <v>41215</v>
      </c>
      <c r="B7003" s="9">
        <v>0.31274999999999997</v>
      </c>
      <c r="C7003" s="12">
        <f t="shared" si="109"/>
        <v>3.1274999999999996E-3</v>
      </c>
    </row>
    <row r="7004" spans="1:3" x14ac:dyDescent="0.45">
      <c r="A7004" s="7">
        <v>41218</v>
      </c>
      <c r="B7004" s="9">
        <v>0.31175000000000003</v>
      </c>
      <c r="C7004" s="12">
        <f t="shared" si="109"/>
        <v>3.1175000000000005E-3</v>
      </c>
    </row>
    <row r="7005" spans="1:3" x14ac:dyDescent="0.45">
      <c r="A7005" s="7">
        <v>41219</v>
      </c>
      <c r="B7005" s="9">
        <v>0.31175000000000003</v>
      </c>
      <c r="C7005" s="12">
        <f t="shared" si="109"/>
        <v>3.1175000000000005E-3</v>
      </c>
    </row>
    <row r="7006" spans="1:3" x14ac:dyDescent="0.45">
      <c r="A7006" s="7">
        <v>41220</v>
      </c>
      <c r="B7006" s="9">
        <v>0.31</v>
      </c>
      <c r="C7006" s="12">
        <f t="shared" si="109"/>
        <v>3.0999999999999999E-3</v>
      </c>
    </row>
    <row r="7007" spans="1:3" x14ac:dyDescent="0.45">
      <c r="A7007" s="7">
        <v>41221</v>
      </c>
      <c r="B7007" s="9">
        <v>0.31</v>
      </c>
      <c r="C7007" s="12">
        <f t="shared" si="109"/>
        <v>3.0999999999999999E-3</v>
      </c>
    </row>
    <row r="7008" spans="1:3" x14ac:dyDescent="0.45">
      <c r="A7008" s="7">
        <v>41222</v>
      </c>
      <c r="B7008" s="9">
        <v>0.31</v>
      </c>
      <c r="C7008" s="12">
        <f t="shared" si="109"/>
        <v>3.0999999999999999E-3</v>
      </c>
    </row>
    <row r="7009" spans="1:3" x14ac:dyDescent="0.45">
      <c r="A7009" s="7">
        <v>41225</v>
      </c>
      <c r="B7009" s="9">
        <v>0.31</v>
      </c>
      <c r="C7009" s="12">
        <f t="shared" si="109"/>
        <v>3.0999999999999999E-3</v>
      </c>
    </row>
    <row r="7010" spans="1:3" x14ac:dyDescent="0.45">
      <c r="A7010" s="7">
        <v>41226</v>
      </c>
      <c r="B7010" s="9">
        <v>0.31</v>
      </c>
      <c r="C7010" s="12">
        <f t="shared" si="109"/>
        <v>3.0999999999999999E-3</v>
      </c>
    </row>
    <row r="7011" spans="1:3" x14ac:dyDescent="0.45">
      <c r="A7011" s="7">
        <v>41227</v>
      </c>
      <c r="B7011" s="9">
        <v>0.31</v>
      </c>
      <c r="C7011" s="12">
        <f t="shared" si="109"/>
        <v>3.0999999999999999E-3</v>
      </c>
    </row>
    <row r="7012" spans="1:3" x14ac:dyDescent="0.45">
      <c r="A7012" s="7">
        <v>41228</v>
      </c>
      <c r="B7012" s="9">
        <v>0.311</v>
      </c>
      <c r="C7012" s="12">
        <f t="shared" si="109"/>
        <v>3.1099999999999999E-3</v>
      </c>
    </row>
    <row r="7013" spans="1:3" x14ac:dyDescent="0.45">
      <c r="A7013" s="7">
        <v>41229</v>
      </c>
      <c r="B7013" s="9">
        <v>0.3115</v>
      </c>
      <c r="C7013" s="12">
        <f t="shared" si="109"/>
        <v>3.1150000000000001E-3</v>
      </c>
    </row>
    <row r="7014" spans="1:3" x14ac:dyDescent="0.45">
      <c r="A7014" s="7">
        <v>41232</v>
      </c>
      <c r="B7014" s="9">
        <v>0.3115</v>
      </c>
      <c r="C7014" s="12">
        <f t="shared" si="109"/>
        <v>3.1150000000000001E-3</v>
      </c>
    </row>
    <row r="7015" spans="1:3" x14ac:dyDescent="0.45">
      <c r="A7015" s="7">
        <v>41233</v>
      </c>
      <c r="B7015" s="9">
        <v>0.3105</v>
      </c>
      <c r="C7015" s="12">
        <f t="shared" si="109"/>
        <v>3.1050000000000001E-3</v>
      </c>
    </row>
    <row r="7016" spans="1:3" x14ac:dyDescent="0.45">
      <c r="A7016" s="7">
        <v>41234</v>
      </c>
      <c r="B7016" s="9">
        <v>0.3115</v>
      </c>
      <c r="C7016" s="12">
        <f t="shared" si="109"/>
        <v>3.1150000000000001E-3</v>
      </c>
    </row>
    <row r="7017" spans="1:3" x14ac:dyDescent="0.45">
      <c r="A7017" s="7">
        <v>41235</v>
      </c>
      <c r="B7017" s="9">
        <v>0.3115</v>
      </c>
      <c r="C7017" s="12">
        <f t="shared" si="109"/>
        <v>3.1150000000000001E-3</v>
      </c>
    </row>
    <row r="7018" spans="1:3" x14ac:dyDescent="0.45">
      <c r="A7018" s="7">
        <v>41236</v>
      </c>
      <c r="B7018" s="9">
        <v>0.3115</v>
      </c>
      <c r="C7018" s="12">
        <f t="shared" si="109"/>
        <v>3.1150000000000001E-3</v>
      </c>
    </row>
    <row r="7019" spans="1:3" x14ac:dyDescent="0.45">
      <c r="A7019" s="7">
        <v>41239</v>
      </c>
      <c r="B7019" s="9">
        <v>0.3115</v>
      </c>
      <c r="C7019" s="12">
        <f t="shared" si="109"/>
        <v>3.1150000000000001E-3</v>
      </c>
    </row>
    <row r="7020" spans="1:3" x14ac:dyDescent="0.45">
      <c r="A7020" s="7">
        <v>41240</v>
      </c>
      <c r="B7020" s="9">
        <v>0.3115</v>
      </c>
      <c r="C7020" s="12">
        <f t="shared" si="109"/>
        <v>3.1150000000000001E-3</v>
      </c>
    </row>
    <row r="7021" spans="1:3" x14ac:dyDescent="0.45">
      <c r="A7021" s="7">
        <v>41241</v>
      </c>
      <c r="B7021" s="9">
        <v>0.3105</v>
      </c>
      <c r="C7021" s="12">
        <f t="shared" si="109"/>
        <v>3.1050000000000001E-3</v>
      </c>
    </row>
    <row r="7022" spans="1:3" x14ac:dyDescent="0.45">
      <c r="A7022" s="7">
        <v>41242</v>
      </c>
      <c r="B7022" s="9">
        <v>0.3105</v>
      </c>
      <c r="C7022" s="12">
        <f t="shared" si="109"/>
        <v>3.1050000000000001E-3</v>
      </c>
    </row>
    <row r="7023" spans="1:3" x14ac:dyDescent="0.45">
      <c r="A7023" s="7">
        <v>41243</v>
      </c>
      <c r="B7023" s="9">
        <v>0.3105</v>
      </c>
      <c r="C7023" s="12">
        <f t="shared" si="109"/>
        <v>3.1050000000000001E-3</v>
      </c>
    </row>
    <row r="7024" spans="1:3" x14ac:dyDescent="0.45">
      <c r="A7024" s="7">
        <v>41246</v>
      </c>
      <c r="B7024" s="9">
        <v>0.3105</v>
      </c>
      <c r="C7024" s="12">
        <f t="shared" si="109"/>
        <v>3.1050000000000001E-3</v>
      </c>
    </row>
    <row r="7025" spans="1:3" x14ac:dyDescent="0.45">
      <c r="A7025" s="7">
        <v>41247</v>
      </c>
      <c r="B7025" s="9">
        <v>0.3105</v>
      </c>
      <c r="C7025" s="12">
        <f t="shared" si="109"/>
        <v>3.1050000000000001E-3</v>
      </c>
    </row>
    <row r="7026" spans="1:3" x14ac:dyDescent="0.45">
      <c r="A7026" s="7">
        <v>41248</v>
      </c>
      <c r="B7026" s="9">
        <v>0.3105</v>
      </c>
      <c r="C7026" s="12">
        <f t="shared" si="109"/>
        <v>3.1050000000000001E-3</v>
      </c>
    </row>
    <row r="7027" spans="1:3" x14ac:dyDescent="0.45">
      <c r="A7027" s="7">
        <v>41249</v>
      </c>
      <c r="B7027" s="9">
        <v>0.3105</v>
      </c>
      <c r="C7027" s="12">
        <f t="shared" si="109"/>
        <v>3.1050000000000001E-3</v>
      </c>
    </row>
    <row r="7028" spans="1:3" x14ac:dyDescent="0.45">
      <c r="A7028" s="7">
        <v>41250</v>
      </c>
      <c r="B7028" s="9">
        <v>0.3095</v>
      </c>
      <c r="C7028" s="12">
        <f t="shared" si="109"/>
        <v>3.0950000000000001E-3</v>
      </c>
    </row>
    <row r="7029" spans="1:3" x14ac:dyDescent="0.45">
      <c r="A7029" s="7">
        <v>41253</v>
      </c>
      <c r="B7029" s="9">
        <v>0.3105</v>
      </c>
      <c r="C7029" s="12">
        <f t="shared" si="109"/>
        <v>3.1050000000000001E-3</v>
      </c>
    </row>
    <row r="7030" spans="1:3" x14ac:dyDescent="0.45">
      <c r="A7030" s="7">
        <v>41254</v>
      </c>
      <c r="B7030" s="9">
        <v>0.3095</v>
      </c>
      <c r="C7030" s="12">
        <f t="shared" si="109"/>
        <v>3.0950000000000001E-3</v>
      </c>
    </row>
    <row r="7031" spans="1:3" x14ac:dyDescent="0.45">
      <c r="A7031" s="7">
        <v>41255</v>
      </c>
      <c r="B7031" s="9">
        <v>0.3095</v>
      </c>
      <c r="C7031" s="12">
        <f t="shared" si="109"/>
        <v>3.0950000000000001E-3</v>
      </c>
    </row>
    <row r="7032" spans="1:3" x14ac:dyDescent="0.45">
      <c r="A7032" s="7">
        <v>41256</v>
      </c>
      <c r="B7032" s="9">
        <v>0.308</v>
      </c>
      <c r="C7032" s="12">
        <f t="shared" si="109"/>
        <v>3.0799999999999998E-3</v>
      </c>
    </row>
    <row r="7033" spans="1:3" x14ac:dyDescent="0.45">
      <c r="A7033" s="7">
        <v>41257</v>
      </c>
      <c r="B7033" s="9">
        <v>0.308</v>
      </c>
      <c r="C7033" s="12">
        <f t="shared" si="109"/>
        <v>3.0799999999999998E-3</v>
      </c>
    </row>
    <row r="7034" spans="1:3" x14ac:dyDescent="0.45">
      <c r="A7034" s="7">
        <v>41260</v>
      </c>
      <c r="B7034" s="9">
        <v>0.309</v>
      </c>
      <c r="C7034" s="12">
        <f t="shared" si="109"/>
        <v>3.0899999999999999E-3</v>
      </c>
    </row>
    <row r="7035" spans="1:3" x14ac:dyDescent="0.45">
      <c r="A7035" s="7">
        <v>41261</v>
      </c>
      <c r="B7035" s="9">
        <v>0.309</v>
      </c>
      <c r="C7035" s="12">
        <f t="shared" si="109"/>
        <v>3.0899999999999999E-3</v>
      </c>
    </row>
    <row r="7036" spans="1:3" x14ac:dyDescent="0.45">
      <c r="A7036" s="7">
        <v>41262</v>
      </c>
      <c r="B7036" s="9">
        <v>0.31</v>
      </c>
      <c r="C7036" s="12">
        <f t="shared" si="109"/>
        <v>3.0999999999999999E-3</v>
      </c>
    </row>
    <row r="7037" spans="1:3" x14ac:dyDescent="0.45">
      <c r="A7037" s="7">
        <v>41263</v>
      </c>
      <c r="B7037" s="9">
        <v>0.31</v>
      </c>
      <c r="C7037" s="12">
        <f t="shared" si="109"/>
        <v>3.0999999999999999E-3</v>
      </c>
    </row>
    <row r="7038" spans="1:3" x14ac:dyDescent="0.45">
      <c r="A7038" s="7">
        <v>41264</v>
      </c>
      <c r="B7038" s="9">
        <v>0.31</v>
      </c>
      <c r="C7038" s="12">
        <f t="shared" si="109"/>
        <v>3.0999999999999999E-3</v>
      </c>
    </row>
    <row r="7039" spans="1:3" x14ac:dyDescent="0.45">
      <c r="A7039" s="7">
        <v>41267</v>
      </c>
      <c r="B7039" s="9">
        <v>0.31</v>
      </c>
      <c r="C7039" s="12">
        <f t="shared" si="109"/>
        <v>3.0999999999999999E-3</v>
      </c>
    </row>
    <row r="7040" spans="1:3" x14ac:dyDescent="0.45">
      <c r="A7040" s="7">
        <v>41268</v>
      </c>
      <c r="B7040" s="8">
        <v>0</v>
      </c>
      <c r="C7040" s="12">
        <f t="shared" si="109"/>
        <v>0</v>
      </c>
    </row>
    <row r="7041" spans="1:3" x14ac:dyDescent="0.45">
      <c r="A7041" s="7">
        <v>41269</v>
      </c>
      <c r="B7041" s="8">
        <v>0</v>
      </c>
      <c r="C7041" s="12">
        <f t="shared" si="109"/>
        <v>0</v>
      </c>
    </row>
    <row r="7042" spans="1:3" x14ac:dyDescent="0.45">
      <c r="A7042" s="7">
        <v>41270</v>
      </c>
      <c r="B7042" s="9">
        <v>0.311</v>
      </c>
      <c r="C7042" s="12">
        <f t="shared" si="109"/>
        <v>3.1099999999999999E-3</v>
      </c>
    </row>
    <row r="7043" spans="1:3" x14ac:dyDescent="0.45">
      <c r="A7043" s="7">
        <v>41271</v>
      </c>
      <c r="B7043" s="9">
        <v>0.308</v>
      </c>
      <c r="C7043" s="12">
        <f t="shared" ref="C7043:C7106" si="110">B7043/100</f>
        <v>3.0799999999999998E-3</v>
      </c>
    </row>
    <row r="7044" spans="1:3" x14ac:dyDescent="0.45">
      <c r="A7044" s="7">
        <v>41274</v>
      </c>
      <c r="B7044" s="9">
        <v>0.30599999999999999</v>
      </c>
      <c r="C7044" s="12">
        <f t="shared" si="110"/>
        <v>3.0599999999999998E-3</v>
      </c>
    </row>
    <row r="7045" spans="1:3" x14ac:dyDescent="0.45">
      <c r="A7045" s="7">
        <v>41275</v>
      </c>
      <c r="B7045" s="8">
        <v>0</v>
      </c>
      <c r="C7045" s="12">
        <f t="shared" si="110"/>
        <v>0</v>
      </c>
    </row>
    <row r="7046" spans="1:3" x14ac:dyDescent="0.45">
      <c r="A7046" s="7">
        <v>41276</v>
      </c>
      <c r="B7046" s="9">
        <v>0.30499999999999999</v>
      </c>
      <c r="C7046" s="12">
        <f t="shared" si="110"/>
        <v>3.0499999999999998E-3</v>
      </c>
    </row>
    <row r="7047" spans="1:3" x14ac:dyDescent="0.45">
      <c r="A7047" s="7">
        <v>41277</v>
      </c>
      <c r="B7047" s="9">
        <v>0.30499999999999999</v>
      </c>
      <c r="C7047" s="12">
        <f t="shared" si="110"/>
        <v>3.0499999999999998E-3</v>
      </c>
    </row>
    <row r="7048" spans="1:3" x14ac:dyDescent="0.45">
      <c r="A7048" s="7">
        <v>41278</v>
      </c>
      <c r="B7048" s="9">
        <v>0.30499999999999999</v>
      </c>
      <c r="C7048" s="12">
        <f t="shared" si="110"/>
        <v>3.0499999999999998E-3</v>
      </c>
    </row>
    <row r="7049" spans="1:3" x14ac:dyDescent="0.45">
      <c r="A7049" s="7">
        <v>41281</v>
      </c>
      <c r="B7049" s="9">
        <v>0.30499999999999999</v>
      </c>
      <c r="C7049" s="12">
        <f t="shared" si="110"/>
        <v>3.0499999999999998E-3</v>
      </c>
    </row>
    <row r="7050" spans="1:3" x14ac:dyDescent="0.45">
      <c r="A7050" s="7">
        <v>41282</v>
      </c>
      <c r="B7050" s="9">
        <v>0.30499999999999999</v>
      </c>
      <c r="C7050" s="12">
        <f t="shared" si="110"/>
        <v>3.0499999999999998E-3</v>
      </c>
    </row>
    <row r="7051" spans="1:3" x14ac:dyDescent="0.45">
      <c r="A7051" s="7">
        <v>41283</v>
      </c>
      <c r="B7051" s="9">
        <v>0.30499999999999999</v>
      </c>
      <c r="C7051" s="12">
        <f t="shared" si="110"/>
        <v>3.0499999999999998E-3</v>
      </c>
    </row>
    <row r="7052" spans="1:3" x14ac:dyDescent="0.45">
      <c r="A7052" s="7">
        <v>41284</v>
      </c>
      <c r="B7052" s="9">
        <v>0.30499999999999999</v>
      </c>
      <c r="C7052" s="12">
        <f t="shared" si="110"/>
        <v>3.0499999999999998E-3</v>
      </c>
    </row>
    <row r="7053" spans="1:3" x14ac:dyDescent="0.45">
      <c r="A7053" s="7">
        <v>41285</v>
      </c>
      <c r="B7053" s="9">
        <v>0.30399999999999999</v>
      </c>
      <c r="C7053" s="12">
        <f t="shared" si="110"/>
        <v>3.0399999999999997E-3</v>
      </c>
    </row>
    <row r="7054" spans="1:3" x14ac:dyDescent="0.45">
      <c r="A7054" s="7">
        <v>41288</v>
      </c>
      <c r="B7054" s="9">
        <v>0.30399999999999999</v>
      </c>
      <c r="C7054" s="12">
        <f t="shared" si="110"/>
        <v>3.0399999999999997E-3</v>
      </c>
    </row>
    <row r="7055" spans="1:3" x14ac:dyDescent="0.45">
      <c r="A7055" s="7">
        <v>41289</v>
      </c>
      <c r="B7055" s="9">
        <v>0.30299999999999999</v>
      </c>
      <c r="C7055" s="12">
        <f t="shared" si="110"/>
        <v>3.0299999999999997E-3</v>
      </c>
    </row>
    <row r="7056" spans="1:3" x14ac:dyDescent="0.45">
      <c r="A7056" s="7">
        <v>41290</v>
      </c>
      <c r="B7056" s="9">
        <v>0.30299999999999999</v>
      </c>
      <c r="C7056" s="12">
        <f t="shared" si="110"/>
        <v>3.0299999999999997E-3</v>
      </c>
    </row>
    <row r="7057" spans="1:3" x14ac:dyDescent="0.45">
      <c r="A7057" s="7">
        <v>41291</v>
      </c>
      <c r="B7057" s="9">
        <v>0.30199999999999999</v>
      </c>
      <c r="C7057" s="12">
        <f t="shared" si="110"/>
        <v>3.0200000000000001E-3</v>
      </c>
    </row>
    <row r="7058" spans="1:3" x14ac:dyDescent="0.45">
      <c r="A7058" s="7">
        <v>41292</v>
      </c>
      <c r="B7058" s="9">
        <v>0.30199999999999999</v>
      </c>
      <c r="C7058" s="12">
        <f t="shared" si="110"/>
        <v>3.0200000000000001E-3</v>
      </c>
    </row>
    <row r="7059" spans="1:3" x14ac:dyDescent="0.45">
      <c r="A7059" s="7">
        <v>41295</v>
      </c>
      <c r="B7059" s="9">
        <v>0.30199999999999999</v>
      </c>
      <c r="C7059" s="12">
        <f t="shared" si="110"/>
        <v>3.0200000000000001E-3</v>
      </c>
    </row>
    <row r="7060" spans="1:3" x14ac:dyDescent="0.45">
      <c r="A7060" s="7">
        <v>41296</v>
      </c>
      <c r="B7060" s="9">
        <v>0.30199999999999999</v>
      </c>
      <c r="C7060" s="12">
        <f t="shared" si="110"/>
        <v>3.0200000000000001E-3</v>
      </c>
    </row>
    <row r="7061" spans="1:3" x14ac:dyDescent="0.45">
      <c r="A7061" s="7">
        <v>41297</v>
      </c>
      <c r="B7061" s="9">
        <v>0.30099999999999999</v>
      </c>
      <c r="C7061" s="12">
        <f t="shared" si="110"/>
        <v>3.0100000000000001E-3</v>
      </c>
    </row>
    <row r="7062" spans="1:3" x14ac:dyDescent="0.45">
      <c r="A7062" s="7">
        <v>41298</v>
      </c>
      <c r="B7062" s="9">
        <v>0.30049999999999999</v>
      </c>
      <c r="C7062" s="12">
        <f t="shared" si="110"/>
        <v>3.0049999999999999E-3</v>
      </c>
    </row>
    <row r="7063" spans="1:3" x14ac:dyDescent="0.45">
      <c r="A7063" s="7">
        <v>41299</v>
      </c>
      <c r="B7063" s="9">
        <v>0.30049999999999999</v>
      </c>
      <c r="C7063" s="12">
        <f t="shared" si="110"/>
        <v>3.0049999999999999E-3</v>
      </c>
    </row>
    <row r="7064" spans="1:3" x14ac:dyDescent="0.45">
      <c r="A7064" s="7">
        <v>41302</v>
      </c>
      <c r="B7064" s="9">
        <v>0.30149999999999999</v>
      </c>
      <c r="C7064" s="12">
        <f t="shared" si="110"/>
        <v>3.0149999999999999E-3</v>
      </c>
    </row>
    <row r="7065" spans="1:3" x14ac:dyDescent="0.45">
      <c r="A7065" s="7">
        <v>41303</v>
      </c>
      <c r="B7065" s="9">
        <v>0.30049999999999999</v>
      </c>
      <c r="C7065" s="12">
        <f t="shared" si="110"/>
        <v>3.0049999999999999E-3</v>
      </c>
    </row>
    <row r="7066" spans="1:3" x14ac:dyDescent="0.45">
      <c r="A7066" s="7">
        <v>41304</v>
      </c>
      <c r="B7066" s="9">
        <v>0.29849999999999999</v>
      </c>
      <c r="C7066" s="12">
        <f t="shared" si="110"/>
        <v>2.9849999999999998E-3</v>
      </c>
    </row>
    <row r="7067" spans="1:3" x14ac:dyDescent="0.45">
      <c r="A7067" s="7">
        <v>41305</v>
      </c>
      <c r="B7067" s="9">
        <v>0.29799999999999999</v>
      </c>
      <c r="C7067" s="12">
        <f t="shared" si="110"/>
        <v>2.98E-3</v>
      </c>
    </row>
    <row r="7068" spans="1:3" x14ac:dyDescent="0.45">
      <c r="A7068" s="7">
        <v>41306</v>
      </c>
      <c r="B7068" s="9">
        <v>0.29549999999999998</v>
      </c>
      <c r="C7068" s="12">
        <f t="shared" si="110"/>
        <v>2.9549999999999997E-3</v>
      </c>
    </row>
    <row r="7069" spans="1:3" x14ac:dyDescent="0.45">
      <c r="A7069" s="7">
        <v>41309</v>
      </c>
      <c r="B7069" s="9">
        <v>0.29549999999999998</v>
      </c>
      <c r="C7069" s="12">
        <f t="shared" si="110"/>
        <v>2.9549999999999997E-3</v>
      </c>
    </row>
    <row r="7070" spans="1:3" x14ac:dyDescent="0.45">
      <c r="A7070" s="7">
        <v>41310</v>
      </c>
      <c r="B7070" s="9">
        <v>0.29549999999999998</v>
      </c>
      <c r="C7070" s="12">
        <f t="shared" si="110"/>
        <v>2.9549999999999997E-3</v>
      </c>
    </row>
    <row r="7071" spans="1:3" x14ac:dyDescent="0.45">
      <c r="A7071" s="7">
        <v>41311</v>
      </c>
      <c r="B7071" s="9">
        <v>0.29299999999999998</v>
      </c>
      <c r="C7071" s="12">
        <f t="shared" si="110"/>
        <v>2.9299999999999999E-3</v>
      </c>
    </row>
    <row r="7072" spans="1:3" x14ac:dyDescent="0.45">
      <c r="A7072" s="7">
        <v>41312</v>
      </c>
      <c r="B7072" s="9">
        <v>0.29199999999999998</v>
      </c>
      <c r="C7072" s="12">
        <f t="shared" si="110"/>
        <v>2.9199999999999999E-3</v>
      </c>
    </row>
    <row r="7073" spans="1:3" x14ac:dyDescent="0.45">
      <c r="A7073" s="7">
        <v>41313</v>
      </c>
      <c r="B7073" s="9">
        <v>0.29199999999999998</v>
      </c>
      <c r="C7073" s="12">
        <f t="shared" si="110"/>
        <v>2.9199999999999999E-3</v>
      </c>
    </row>
    <row r="7074" spans="1:3" x14ac:dyDescent="0.45">
      <c r="A7074" s="7">
        <v>41316</v>
      </c>
      <c r="B7074" s="9">
        <v>0.29310000000000003</v>
      </c>
      <c r="C7074" s="12">
        <f t="shared" si="110"/>
        <v>2.9310000000000004E-3</v>
      </c>
    </row>
    <row r="7075" spans="1:3" x14ac:dyDescent="0.45">
      <c r="A7075" s="7">
        <v>41317</v>
      </c>
      <c r="B7075" s="9">
        <v>0.29210000000000003</v>
      </c>
      <c r="C7075" s="12">
        <f t="shared" si="110"/>
        <v>2.9210000000000004E-3</v>
      </c>
    </row>
    <row r="7076" spans="1:3" x14ac:dyDescent="0.45">
      <c r="A7076" s="7">
        <v>41318</v>
      </c>
      <c r="B7076" s="9">
        <v>0.29010000000000002</v>
      </c>
      <c r="C7076" s="12">
        <f t="shared" si="110"/>
        <v>2.9010000000000004E-3</v>
      </c>
    </row>
    <row r="7077" spans="1:3" x14ac:dyDescent="0.45">
      <c r="A7077" s="7">
        <v>41319</v>
      </c>
      <c r="B7077" s="9">
        <v>0.29010000000000002</v>
      </c>
      <c r="C7077" s="12">
        <f t="shared" si="110"/>
        <v>2.9010000000000004E-3</v>
      </c>
    </row>
    <row r="7078" spans="1:3" x14ac:dyDescent="0.45">
      <c r="A7078" s="7">
        <v>41320</v>
      </c>
      <c r="B7078" s="9">
        <v>0.29010000000000002</v>
      </c>
      <c r="C7078" s="12">
        <f t="shared" si="110"/>
        <v>2.9010000000000004E-3</v>
      </c>
    </row>
    <row r="7079" spans="1:3" x14ac:dyDescent="0.45">
      <c r="A7079" s="7">
        <v>41323</v>
      </c>
      <c r="B7079" s="9">
        <v>0.28910000000000002</v>
      </c>
      <c r="C7079" s="12">
        <f t="shared" si="110"/>
        <v>2.8910000000000003E-3</v>
      </c>
    </row>
    <row r="7080" spans="1:3" x14ac:dyDescent="0.45">
      <c r="A7080" s="7">
        <v>41324</v>
      </c>
      <c r="B7080" s="9">
        <v>0.28910000000000002</v>
      </c>
      <c r="C7080" s="12">
        <f t="shared" si="110"/>
        <v>2.8910000000000003E-3</v>
      </c>
    </row>
    <row r="7081" spans="1:3" x14ac:dyDescent="0.45">
      <c r="A7081" s="7">
        <v>41325</v>
      </c>
      <c r="B7081" s="9">
        <v>0.28910000000000002</v>
      </c>
      <c r="C7081" s="12">
        <f t="shared" si="110"/>
        <v>2.8910000000000003E-3</v>
      </c>
    </row>
    <row r="7082" spans="1:3" x14ac:dyDescent="0.45">
      <c r="A7082" s="7">
        <v>41326</v>
      </c>
      <c r="B7082" s="9">
        <v>0.28810000000000002</v>
      </c>
      <c r="C7082" s="12">
        <f t="shared" si="110"/>
        <v>2.8810000000000003E-3</v>
      </c>
    </row>
    <row r="7083" spans="1:3" x14ac:dyDescent="0.45">
      <c r="A7083" s="7">
        <v>41327</v>
      </c>
      <c r="B7083" s="9">
        <v>0.28810000000000002</v>
      </c>
      <c r="C7083" s="12">
        <f t="shared" si="110"/>
        <v>2.8810000000000003E-3</v>
      </c>
    </row>
    <row r="7084" spans="1:3" x14ac:dyDescent="0.45">
      <c r="A7084" s="7">
        <v>41330</v>
      </c>
      <c r="B7084" s="9">
        <v>0.28660000000000002</v>
      </c>
      <c r="C7084" s="12">
        <f t="shared" si="110"/>
        <v>2.8660000000000001E-3</v>
      </c>
    </row>
    <row r="7085" spans="1:3" x14ac:dyDescent="0.45">
      <c r="A7085" s="7">
        <v>41331</v>
      </c>
      <c r="B7085" s="9">
        <v>0.28660000000000002</v>
      </c>
      <c r="C7085" s="12">
        <f t="shared" si="110"/>
        <v>2.8660000000000001E-3</v>
      </c>
    </row>
    <row r="7086" spans="1:3" x14ac:dyDescent="0.45">
      <c r="A7086" s="7">
        <v>41332</v>
      </c>
      <c r="B7086" s="9">
        <v>0.28710000000000002</v>
      </c>
      <c r="C7086" s="12">
        <f t="shared" si="110"/>
        <v>2.8710000000000003E-3</v>
      </c>
    </row>
    <row r="7087" spans="1:3" x14ac:dyDescent="0.45">
      <c r="A7087" s="7">
        <v>41333</v>
      </c>
      <c r="B7087" s="9">
        <v>0.28710000000000002</v>
      </c>
      <c r="C7087" s="12">
        <f t="shared" si="110"/>
        <v>2.8710000000000003E-3</v>
      </c>
    </row>
    <row r="7088" spans="1:3" x14ac:dyDescent="0.45">
      <c r="A7088" s="7">
        <v>41334</v>
      </c>
      <c r="B7088" s="9">
        <v>0.28410000000000002</v>
      </c>
      <c r="C7088" s="12">
        <f t="shared" si="110"/>
        <v>2.8410000000000002E-3</v>
      </c>
    </row>
    <row r="7089" spans="1:3" x14ac:dyDescent="0.45">
      <c r="A7089" s="7">
        <v>41337</v>
      </c>
      <c r="B7089" s="9">
        <v>0.28310000000000002</v>
      </c>
      <c r="C7089" s="12">
        <f t="shared" si="110"/>
        <v>2.8310000000000002E-3</v>
      </c>
    </row>
    <row r="7090" spans="1:3" x14ac:dyDescent="0.45">
      <c r="A7090" s="7">
        <v>41338</v>
      </c>
      <c r="B7090" s="9">
        <v>0.28110000000000002</v>
      </c>
      <c r="C7090" s="12">
        <f t="shared" si="110"/>
        <v>2.8110000000000001E-3</v>
      </c>
    </row>
    <row r="7091" spans="1:3" x14ac:dyDescent="0.45">
      <c r="A7091" s="7">
        <v>41339</v>
      </c>
      <c r="B7091" s="9">
        <v>0.27960000000000002</v>
      </c>
      <c r="C7091" s="12">
        <f t="shared" si="110"/>
        <v>2.7960000000000003E-3</v>
      </c>
    </row>
    <row r="7092" spans="1:3" x14ac:dyDescent="0.45">
      <c r="A7092" s="7">
        <v>41340</v>
      </c>
      <c r="B7092" s="9">
        <v>0.28060000000000002</v>
      </c>
      <c r="C7092" s="12">
        <f t="shared" si="110"/>
        <v>2.8060000000000003E-3</v>
      </c>
    </row>
    <row r="7093" spans="1:3" x14ac:dyDescent="0.45">
      <c r="A7093" s="7">
        <v>41341</v>
      </c>
      <c r="B7093" s="9">
        <v>0.28010000000000002</v>
      </c>
      <c r="C7093" s="12">
        <f t="shared" si="110"/>
        <v>2.8010000000000001E-3</v>
      </c>
    </row>
    <row r="7094" spans="1:3" x14ac:dyDescent="0.45">
      <c r="A7094" s="7">
        <v>41344</v>
      </c>
      <c r="B7094" s="9">
        <v>0.28010000000000002</v>
      </c>
      <c r="C7094" s="12">
        <f t="shared" si="110"/>
        <v>2.8010000000000001E-3</v>
      </c>
    </row>
    <row r="7095" spans="1:3" x14ac:dyDescent="0.45">
      <c r="A7095" s="7">
        <v>41345</v>
      </c>
      <c r="B7095" s="9">
        <v>0.28110000000000002</v>
      </c>
      <c r="C7095" s="12">
        <f t="shared" si="110"/>
        <v>2.8110000000000001E-3</v>
      </c>
    </row>
    <row r="7096" spans="1:3" x14ac:dyDescent="0.45">
      <c r="A7096" s="7">
        <v>41346</v>
      </c>
      <c r="B7096" s="9">
        <v>0.28010000000000002</v>
      </c>
      <c r="C7096" s="12">
        <f t="shared" si="110"/>
        <v>2.8010000000000001E-3</v>
      </c>
    </row>
    <row r="7097" spans="1:3" x14ac:dyDescent="0.45">
      <c r="A7097" s="7">
        <v>41347</v>
      </c>
      <c r="B7097" s="9">
        <v>0.28010000000000002</v>
      </c>
      <c r="C7097" s="12">
        <f t="shared" si="110"/>
        <v>2.8010000000000001E-3</v>
      </c>
    </row>
    <row r="7098" spans="1:3" x14ac:dyDescent="0.45">
      <c r="A7098" s="7">
        <v>41348</v>
      </c>
      <c r="B7098" s="9">
        <v>0.28010000000000002</v>
      </c>
      <c r="C7098" s="12">
        <f t="shared" si="110"/>
        <v>2.8010000000000001E-3</v>
      </c>
    </row>
    <row r="7099" spans="1:3" x14ac:dyDescent="0.45">
      <c r="A7099" s="7">
        <v>41351</v>
      </c>
      <c r="B7099" s="9">
        <v>0.28010000000000002</v>
      </c>
      <c r="C7099" s="12">
        <f t="shared" si="110"/>
        <v>2.8010000000000001E-3</v>
      </c>
    </row>
    <row r="7100" spans="1:3" x14ac:dyDescent="0.45">
      <c r="A7100" s="7">
        <v>41352</v>
      </c>
      <c r="B7100" s="9">
        <v>0.28210000000000002</v>
      </c>
      <c r="C7100" s="12">
        <f t="shared" si="110"/>
        <v>2.8210000000000002E-3</v>
      </c>
    </row>
    <row r="7101" spans="1:3" x14ac:dyDescent="0.45">
      <c r="A7101" s="7">
        <v>41353</v>
      </c>
      <c r="B7101" s="9">
        <v>0.28410000000000002</v>
      </c>
      <c r="C7101" s="12">
        <f t="shared" si="110"/>
        <v>2.8410000000000002E-3</v>
      </c>
    </row>
    <row r="7102" spans="1:3" x14ac:dyDescent="0.45">
      <c r="A7102" s="7">
        <v>41354</v>
      </c>
      <c r="B7102" s="9">
        <v>0.28410000000000002</v>
      </c>
      <c r="C7102" s="12">
        <f t="shared" si="110"/>
        <v>2.8410000000000002E-3</v>
      </c>
    </row>
    <row r="7103" spans="1:3" x14ac:dyDescent="0.45">
      <c r="A7103" s="7">
        <v>41355</v>
      </c>
      <c r="B7103" s="9">
        <v>0.28460000000000002</v>
      </c>
      <c r="C7103" s="12">
        <f t="shared" si="110"/>
        <v>2.846E-3</v>
      </c>
    </row>
    <row r="7104" spans="1:3" x14ac:dyDescent="0.45">
      <c r="A7104" s="7">
        <v>41358</v>
      </c>
      <c r="B7104" s="9">
        <v>0.28310000000000002</v>
      </c>
      <c r="C7104" s="12">
        <f t="shared" si="110"/>
        <v>2.8310000000000002E-3</v>
      </c>
    </row>
    <row r="7105" spans="1:3" x14ac:dyDescent="0.45">
      <c r="A7105" s="7">
        <v>41359</v>
      </c>
      <c r="B7105" s="9">
        <v>0.28360000000000002</v>
      </c>
      <c r="C7105" s="12">
        <f t="shared" si="110"/>
        <v>2.836E-3</v>
      </c>
    </row>
    <row r="7106" spans="1:3" x14ac:dyDescent="0.45">
      <c r="A7106" s="7">
        <v>41360</v>
      </c>
      <c r="B7106" s="9">
        <v>0.28360000000000002</v>
      </c>
      <c r="C7106" s="12">
        <f t="shared" si="110"/>
        <v>2.836E-3</v>
      </c>
    </row>
    <row r="7107" spans="1:3" x14ac:dyDescent="0.45">
      <c r="A7107" s="7">
        <v>41361</v>
      </c>
      <c r="B7107" s="9">
        <v>0.28260000000000002</v>
      </c>
      <c r="C7107" s="12">
        <f t="shared" ref="C7107:C7170" si="111">B7107/100</f>
        <v>2.8260000000000004E-3</v>
      </c>
    </row>
    <row r="7108" spans="1:3" x14ac:dyDescent="0.45">
      <c r="A7108" s="7">
        <v>41362</v>
      </c>
      <c r="B7108" s="8">
        <v>0</v>
      </c>
      <c r="C7108" s="12">
        <f t="shared" si="111"/>
        <v>0</v>
      </c>
    </row>
    <row r="7109" spans="1:3" x14ac:dyDescent="0.45">
      <c r="A7109" s="7">
        <v>41365</v>
      </c>
      <c r="B7109" s="8">
        <v>0</v>
      </c>
      <c r="C7109" s="12">
        <f t="shared" si="111"/>
        <v>0</v>
      </c>
    </row>
    <row r="7110" spans="1:3" x14ac:dyDescent="0.45">
      <c r="A7110" s="7">
        <v>41366</v>
      </c>
      <c r="B7110" s="9">
        <v>0.28210000000000002</v>
      </c>
      <c r="C7110" s="12">
        <f t="shared" si="111"/>
        <v>2.8210000000000002E-3</v>
      </c>
    </row>
    <row r="7111" spans="1:3" x14ac:dyDescent="0.45">
      <c r="A7111" s="7">
        <v>41367</v>
      </c>
      <c r="B7111" s="9">
        <v>0.28110000000000002</v>
      </c>
      <c r="C7111" s="12">
        <f t="shared" si="111"/>
        <v>2.8110000000000001E-3</v>
      </c>
    </row>
    <row r="7112" spans="1:3" x14ac:dyDescent="0.45">
      <c r="A7112" s="7">
        <v>41368</v>
      </c>
      <c r="B7112" s="9">
        <v>0.28039999999999998</v>
      </c>
      <c r="C7112" s="12">
        <f t="shared" si="111"/>
        <v>2.8039999999999996E-3</v>
      </c>
    </row>
    <row r="7113" spans="1:3" x14ac:dyDescent="0.45">
      <c r="A7113" s="7">
        <v>41369</v>
      </c>
      <c r="B7113" s="9">
        <v>0.27939999999999998</v>
      </c>
      <c r="C7113" s="12">
        <f t="shared" si="111"/>
        <v>2.7939999999999996E-3</v>
      </c>
    </row>
    <row r="7114" spans="1:3" x14ac:dyDescent="0.45">
      <c r="A7114" s="7">
        <v>41372</v>
      </c>
      <c r="B7114" s="9">
        <v>0.27939999999999998</v>
      </c>
      <c r="C7114" s="12">
        <f t="shared" si="111"/>
        <v>2.7939999999999996E-3</v>
      </c>
    </row>
    <row r="7115" spans="1:3" x14ac:dyDescent="0.45">
      <c r="A7115" s="7">
        <v>41373</v>
      </c>
      <c r="B7115" s="9">
        <v>0.27810000000000001</v>
      </c>
      <c r="C7115" s="12">
        <f t="shared" si="111"/>
        <v>2.7810000000000001E-3</v>
      </c>
    </row>
    <row r="7116" spans="1:3" x14ac:dyDescent="0.45">
      <c r="A7116" s="7">
        <v>41374</v>
      </c>
      <c r="B7116" s="9">
        <v>0.27710000000000001</v>
      </c>
      <c r="C7116" s="12">
        <f t="shared" si="111"/>
        <v>2.771E-3</v>
      </c>
    </row>
    <row r="7117" spans="1:3" x14ac:dyDescent="0.45">
      <c r="A7117" s="7">
        <v>41375</v>
      </c>
      <c r="B7117" s="9">
        <v>0.27710000000000001</v>
      </c>
      <c r="C7117" s="12">
        <f t="shared" si="111"/>
        <v>2.771E-3</v>
      </c>
    </row>
    <row r="7118" spans="1:3" x14ac:dyDescent="0.45">
      <c r="A7118" s="7">
        <v>41376</v>
      </c>
      <c r="B7118" s="9">
        <v>0.27760000000000001</v>
      </c>
      <c r="C7118" s="12">
        <f t="shared" si="111"/>
        <v>2.7760000000000003E-3</v>
      </c>
    </row>
    <row r="7119" spans="1:3" x14ac:dyDescent="0.45">
      <c r="A7119" s="7">
        <v>41379</v>
      </c>
      <c r="B7119" s="9">
        <v>0.27760000000000001</v>
      </c>
      <c r="C7119" s="12">
        <f t="shared" si="111"/>
        <v>2.7760000000000003E-3</v>
      </c>
    </row>
    <row r="7120" spans="1:3" x14ac:dyDescent="0.45">
      <c r="A7120" s="7">
        <v>41380</v>
      </c>
      <c r="B7120" s="9">
        <v>0.27710000000000001</v>
      </c>
      <c r="C7120" s="12">
        <f t="shared" si="111"/>
        <v>2.771E-3</v>
      </c>
    </row>
    <row r="7121" spans="1:3" x14ac:dyDescent="0.45">
      <c r="A7121" s="7">
        <v>41381</v>
      </c>
      <c r="B7121" s="9">
        <v>0.27610000000000001</v>
      </c>
      <c r="C7121" s="12">
        <f t="shared" si="111"/>
        <v>2.761E-3</v>
      </c>
    </row>
    <row r="7122" spans="1:3" x14ac:dyDescent="0.45">
      <c r="A7122" s="7">
        <v>41382</v>
      </c>
      <c r="B7122" s="9">
        <v>0.27610000000000001</v>
      </c>
      <c r="C7122" s="12">
        <f t="shared" si="111"/>
        <v>2.761E-3</v>
      </c>
    </row>
    <row r="7123" spans="1:3" x14ac:dyDescent="0.45">
      <c r="A7123" s="7">
        <v>41383</v>
      </c>
      <c r="B7123" s="9">
        <v>0.27610000000000001</v>
      </c>
      <c r="C7123" s="12">
        <f t="shared" si="111"/>
        <v>2.761E-3</v>
      </c>
    </row>
    <row r="7124" spans="1:3" x14ac:dyDescent="0.45">
      <c r="A7124" s="7">
        <v>41386</v>
      </c>
      <c r="B7124" s="9">
        <v>0.27510000000000001</v>
      </c>
      <c r="C7124" s="12">
        <f t="shared" si="111"/>
        <v>2.751E-3</v>
      </c>
    </row>
    <row r="7125" spans="1:3" x14ac:dyDescent="0.45">
      <c r="A7125" s="7">
        <v>41387</v>
      </c>
      <c r="B7125" s="9">
        <v>0.27560000000000001</v>
      </c>
      <c r="C7125" s="12">
        <f t="shared" si="111"/>
        <v>2.7560000000000002E-3</v>
      </c>
    </row>
    <row r="7126" spans="1:3" x14ac:dyDescent="0.45">
      <c r="A7126" s="7">
        <v>41388</v>
      </c>
      <c r="B7126" s="9">
        <v>0.27560000000000001</v>
      </c>
      <c r="C7126" s="12">
        <f t="shared" si="111"/>
        <v>2.7560000000000002E-3</v>
      </c>
    </row>
    <row r="7127" spans="1:3" x14ac:dyDescent="0.45">
      <c r="A7127" s="7">
        <v>41389</v>
      </c>
      <c r="B7127" s="9">
        <v>0.27560000000000001</v>
      </c>
      <c r="C7127" s="12">
        <f t="shared" si="111"/>
        <v>2.7560000000000002E-3</v>
      </c>
    </row>
    <row r="7128" spans="1:3" x14ac:dyDescent="0.45">
      <c r="A7128" s="7">
        <v>41390</v>
      </c>
      <c r="B7128" s="9">
        <v>0.27560000000000001</v>
      </c>
      <c r="C7128" s="12">
        <f t="shared" si="111"/>
        <v>2.7560000000000002E-3</v>
      </c>
    </row>
    <row r="7129" spans="1:3" x14ac:dyDescent="0.45">
      <c r="A7129" s="7">
        <v>41393</v>
      </c>
      <c r="B7129" s="9">
        <v>0.27410000000000001</v>
      </c>
      <c r="C7129" s="12">
        <f t="shared" si="111"/>
        <v>2.7409999999999999E-3</v>
      </c>
    </row>
    <row r="7130" spans="1:3" x14ac:dyDescent="0.45">
      <c r="A7130" s="7">
        <v>41394</v>
      </c>
      <c r="B7130" s="9">
        <v>0.27310000000000001</v>
      </c>
      <c r="C7130" s="12">
        <f t="shared" si="111"/>
        <v>2.7309999999999999E-3</v>
      </c>
    </row>
    <row r="7131" spans="1:3" x14ac:dyDescent="0.45">
      <c r="A7131" s="7">
        <v>41395</v>
      </c>
      <c r="B7131" s="9">
        <v>0.27310000000000001</v>
      </c>
      <c r="C7131" s="12">
        <f t="shared" si="111"/>
        <v>2.7309999999999999E-3</v>
      </c>
    </row>
    <row r="7132" spans="1:3" x14ac:dyDescent="0.45">
      <c r="A7132" s="7">
        <v>41396</v>
      </c>
      <c r="B7132" s="9">
        <v>0.27310000000000001</v>
      </c>
      <c r="C7132" s="12">
        <f t="shared" si="111"/>
        <v>2.7309999999999999E-3</v>
      </c>
    </row>
    <row r="7133" spans="1:3" x14ac:dyDescent="0.45">
      <c r="A7133" s="7">
        <v>41397</v>
      </c>
      <c r="B7133" s="9">
        <v>0.27510000000000001</v>
      </c>
      <c r="C7133" s="12">
        <f t="shared" si="111"/>
        <v>2.751E-3</v>
      </c>
    </row>
    <row r="7134" spans="1:3" x14ac:dyDescent="0.45">
      <c r="A7134" s="7">
        <v>41400</v>
      </c>
      <c r="B7134" s="8">
        <v>0</v>
      </c>
      <c r="C7134" s="12">
        <f t="shared" si="111"/>
        <v>0</v>
      </c>
    </row>
    <row r="7135" spans="1:3" x14ac:dyDescent="0.45">
      <c r="A7135" s="7">
        <v>41401</v>
      </c>
      <c r="B7135" s="9">
        <v>0.27510000000000001</v>
      </c>
      <c r="C7135" s="12">
        <f t="shared" si="111"/>
        <v>2.751E-3</v>
      </c>
    </row>
    <row r="7136" spans="1:3" x14ac:dyDescent="0.45">
      <c r="A7136" s="7">
        <v>41402</v>
      </c>
      <c r="B7136" s="9">
        <v>0.27510000000000001</v>
      </c>
      <c r="C7136" s="12">
        <f t="shared" si="111"/>
        <v>2.751E-3</v>
      </c>
    </row>
    <row r="7137" spans="1:3" x14ac:dyDescent="0.45">
      <c r="A7137" s="7">
        <v>41403</v>
      </c>
      <c r="B7137" s="9">
        <v>0.27510000000000001</v>
      </c>
      <c r="C7137" s="12">
        <f t="shared" si="111"/>
        <v>2.751E-3</v>
      </c>
    </row>
    <row r="7138" spans="1:3" x14ac:dyDescent="0.45">
      <c r="A7138" s="7">
        <v>41404</v>
      </c>
      <c r="B7138" s="9">
        <v>0.27510000000000001</v>
      </c>
      <c r="C7138" s="12">
        <f t="shared" si="111"/>
        <v>2.751E-3</v>
      </c>
    </row>
    <row r="7139" spans="1:3" x14ac:dyDescent="0.45">
      <c r="A7139" s="7">
        <v>41407</v>
      </c>
      <c r="B7139" s="9">
        <v>0.27510000000000001</v>
      </c>
      <c r="C7139" s="12">
        <f t="shared" si="111"/>
        <v>2.751E-3</v>
      </c>
    </row>
    <row r="7140" spans="1:3" x14ac:dyDescent="0.45">
      <c r="A7140" s="7">
        <v>41408</v>
      </c>
      <c r="B7140" s="9">
        <v>0.27410000000000001</v>
      </c>
      <c r="C7140" s="12">
        <f t="shared" si="111"/>
        <v>2.7409999999999999E-3</v>
      </c>
    </row>
    <row r="7141" spans="1:3" x14ac:dyDescent="0.45">
      <c r="A7141" s="7">
        <v>41409</v>
      </c>
      <c r="B7141" s="9">
        <v>0.27410000000000001</v>
      </c>
      <c r="C7141" s="12">
        <f t="shared" si="111"/>
        <v>2.7409999999999999E-3</v>
      </c>
    </row>
    <row r="7142" spans="1:3" x14ac:dyDescent="0.45">
      <c r="A7142" s="7">
        <v>41410</v>
      </c>
      <c r="B7142" s="9">
        <v>0.27410000000000001</v>
      </c>
      <c r="C7142" s="12">
        <f t="shared" si="111"/>
        <v>2.7409999999999999E-3</v>
      </c>
    </row>
    <row r="7143" spans="1:3" x14ac:dyDescent="0.45">
      <c r="A7143" s="7">
        <v>41411</v>
      </c>
      <c r="B7143" s="9">
        <v>0.27360000000000001</v>
      </c>
      <c r="C7143" s="12">
        <f t="shared" si="111"/>
        <v>2.7360000000000002E-3</v>
      </c>
    </row>
    <row r="7144" spans="1:3" x14ac:dyDescent="0.45">
      <c r="A7144" s="7">
        <v>41414</v>
      </c>
      <c r="B7144" s="9">
        <v>0.27310000000000001</v>
      </c>
      <c r="C7144" s="12">
        <f t="shared" si="111"/>
        <v>2.7309999999999999E-3</v>
      </c>
    </row>
    <row r="7145" spans="1:3" x14ac:dyDescent="0.45">
      <c r="A7145" s="7">
        <v>41415</v>
      </c>
      <c r="B7145" s="9">
        <v>0.27410000000000001</v>
      </c>
      <c r="C7145" s="12">
        <f t="shared" si="111"/>
        <v>2.7409999999999999E-3</v>
      </c>
    </row>
    <row r="7146" spans="1:3" x14ac:dyDescent="0.45">
      <c r="A7146" s="7">
        <v>41416</v>
      </c>
      <c r="B7146" s="9">
        <v>0.27374999999999999</v>
      </c>
      <c r="C7146" s="12">
        <f t="shared" si="111"/>
        <v>2.7374999999999999E-3</v>
      </c>
    </row>
    <row r="7147" spans="1:3" x14ac:dyDescent="0.45">
      <c r="A7147" s="7">
        <v>41417</v>
      </c>
      <c r="B7147" s="9">
        <v>0.27274999999999999</v>
      </c>
      <c r="C7147" s="12">
        <f t="shared" si="111"/>
        <v>2.7274999999999999E-3</v>
      </c>
    </row>
    <row r="7148" spans="1:3" x14ac:dyDescent="0.45">
      <c r="A7148" s="7">
        <v>41418</v>
      </c>
      <c r="B7148" s="9">
        <v>0.27274999999999999</v>
      </c>
      <c r="C7148" s="12">
        <f t="shared" si="111"/>
        <v>2.7274999999999999E-3</v>
      </c>
    </row>
    <row r="7149" spans="1:3" x14ac:dyDescent="0.45">
      <c r="A7149" s="7">
        <v>41421</v>
      </c>
      <c r="B7149" s="8">
        <v>0</v>
      </c>
      <c r="C7149" s="12">
        <f t="shared" si="111"/>
        <v>0</v>
      </c>
    </row>
    <row r="7150" spans="1:3" x14ac:dyDescent="0.45">
      <c r="A7150" s="7">
        <v>41422</v>
      </c>
      <c r="B7150" s="9">
        <v>0.27274999999999999</v>
      </c>
      <c r="C7150" s="12">
        <f t="shared" si="111"/>
        <v>2.7274999999999999E-3</v>
      </c>
    </row>
    <row r="7151" spans="1:3" x14ac:dyDescent="0.45">
      <c r="A7151" s="7">
        <v>41423</v>
      </c>
      <c r="B7151" s="9">
        <v>0.27575</v>
      </c>
      <c r="C7151" s="12">
        <f t="shared" si="111"/>
        <v>2.7575E-3</v>
      </c>
    </row>
    <row r="7152" spans="1:3" x14ac:dyDescent="0.45">
      <c r="A7152" s="7">
        <v>41424</v>
      </c>
      <c r="B7152" s="9">
        <v>0.27465000000000001</v>
      </c>
      <c r="C7152" s="12">
        <f t="shared" si="111"/>
        <v>2.7465000000000002E-3</v>
      </c>
    </row>
    <row r="7153" spans="1:3" x14ac:dyDescent="0.45">
      <c r="A7153" s="7">
        <v>41425</v>
      </c>
      <c r="B7153" s="9">
        <v>0.27524999999999999</v>
      </c>
      <c r="C7153" s="12">
        <f t="shared" si="111"/>
        <v>2.7524999999999997E-3</v>
      </c>
    </row>
    <row r="7154" spans="1:3" x14ac:dyDescent="0.45">
      <c r="A7154" s="7">
        <v>41428</v>
      </c>
      <c r="B7154" s="9">
        <v>0.27324999999999999</v>
      </c>
      <c r="C7154" s="12">
        <f t="shared" si="111"/>
        <v>2.7325000000000001E-3</v>
      </c>
    </row>
    <row r="7155" spans="1:3" x14ac:dyDescent="0.45">
      <c r="A7155" s="7">
        <v>41429</v>
      </c>
      <c r="B7155" s="9">
        <v>0.27395000000000003</v>
      </c>
      <c r="C7155" s="12">
        <f t="shared" si="111"/>
        <v>2.7395000000000002E-3</v>
      </c>
    </row>
    <row r="7156" spans="1:3" x14ac:dyDescent="0.45">
      <c r="A7156" s="7">
        <v>41430</v>
      </c>
      <c r="B7156" s="9">
        <v>0.27445000000000003</v>
      </c>
      <c r="C7156" s="12">
        <f t="shared" si="111"/>
        <v>2.7445000000000004E-3</v>
      </c>
    </row>
    <row r="7157" spans="1:3" x14ac:dyDescent="0.45">
      <c r="A7157" s="7">
        <v>41431</v>
      </c>
      <c r="B7157" s="9">
        <v>0.27424999999999999</v>
      </c>
      <c r="C7157" s="12">
        <f t="shared" si="111"/>
        <v>2.7425000000000001E-3</v>
      </c>
    </row>
    <row r="7158" spans="1:3" x14ac:dyDescent="0.45">
      <c r="A7158" s="7">
        <v>41432</v>
      </c>
      <c r="B7158" s="9">
        <v>0.27515000000000001</v>
      </c>
      <c r="C7158" s="12">
        <f t="shared" si="111"/>
        <v>2.7515E-3</v>
      </c>
    </row>
    <row r="7159" spans="1:3" x14ac:dyDescent="0.45">
      <c r="A7159" s="7">
        <v>41435</v>
      </c>
      <c r="B7159" s="9">
        <v>0.27415</v>
      </c>
      <c r="C7159" s="12">
        <f t="shared" si="111"/>
        <v>2.7415E-3</v>
      </c>
    </row>
    <row r="7160" spans="1:3" x14ac:dyDescent="0.45">
      <c r="A7160" s="7">
        <v>41436</v>
      </c>
      <c r="B7160" s="9">
        <v>0.27224999999999999</v>
      </c>
      <c r="C7160" s="12">
        <f t="shared" si="111"/>
        <v>2.7225000000000001E-3</v>
      </c>
    </row>
    <row r="7161" spans="1:3" x14ac:dyDescent="0.45">
      <c r="A7161" s="7">
        <v>41437</v>
      </c>
      <c r="B7161" s="9">
        <v>0.27324999999999999</v>
      </c>
      <c r="C7161" s="12">
        <f t="shared" si="111"/>
        <v>2.7325000000000001E-3</v>
      </c>
    </row>
    <row r="7162" spans="1:3" x14ac:dyDescent="0.45">
      <c r="A7162" s="7">
        <v>41438</v>
      </c>
      <c r="B7162" s="9">
        <v>0.27324999999999999</v>
      </c>
      <c r="C7162" s="12">
        <f t="shared" si="111"/>
        <v>2.7325000000000001E-3</v>
      </c>
    </row>
    <row r="7163" spans="1:3" x14ac:dyDescent="0.45">
      <c r="A7163" s="7">
        <v>41439</v>
      </c>
      <c r="B7163" s="9">
        <v>0.27274999999999999</v>
      </c>
      <c r="C7163" s="12">
        <f t="shared" si="111"/>
        <v>2.7274999999999999E-3</v>
      </c>
    </row>
    <row r="7164" spans="1:3" x14ac:dyDescent="0.45">
      <c r="A7164" s="7">
        <v>41442</v>
      </c>
      <c r="B7164" s="9">
        <v>0.27324999999999999</v>
      </c>
      <c r="C7164" s="12">
        <f t="shared" si="111"/>
        <v>2.7325000000000001E-3</v>
      </c>
    </row>
    <row r="7165" spans="1:3" x14ac:dyDescent="0.45">
      <c r="A7165" s="7">
        <v>41443</v>
      </c>
      <c r="B7165" s="9">
        <v>0.27224999999999999</v>
      </c>
      <c r="C7165" s="12">
        <f t="shared" si="111"/>
        <v>2.7225000000000001E-3</v>
      </c>
    </row>
    <row r="7166" spans="1:3" x14ac:dyDescent="0.45">
      <c r="A7166" s="7">
        <v>41444</v>
      </c>
      <c r="B7166" s="9">
        <v>0.27174999999999999</v>
      </c>
      <c r="C7166" s="12">
        <f t="shared" si="111"/>
        <v>2.7174999999999999E-3</v>
      </c>
    </row>
    <row r="7167" spans="1:3" x14ac:dyDescent="0.45">
      <c r="A7167" s="7">
        <v>41445</v>
      </c>
      <c r="B7167" s="9">
        <v>0.27255000000000001</v>
      </c>
      <c r="C7167" s="12">
        <f t="shared" si="111"/>
        <v>2.7255000000000001E-3</v>
      </c>
    </row>
    <row r="7168" spans="1:3" x14ac:dyDescent="0.45">
      <c r="A7168" s="7">
        <v>41446</v>
      </c>
      <c r="B7168" s="9">
        <v>0.27274999999999999</v>
      </c>
      <c r="C7168" s="12">
        <f t="shared" si="111"/>
        <v>2.7274999999999999E-3</v>
      </c>
    </row>
    <row r="7169" spans="1:3" x14ac:dyDescent="0.45">
      <c r="A7169" s="7">
        <v>41449</v>
      </c>
      <c r="B7169" s="9">
        <v>0.27675</v>
      </c>
      <c r="C7169" s="12">
        <f t="shared" si="111"/>
        <v>2.7675E-3</v>
      </c>
    </row>
    <row r="7170" spans="1:3" x14ac:dyDescent="0.45">
      <c r="A7170" s="7">
        <v>41450</v>
      </c>
      <c r="B7170" s="9">
        <v>0.27610000000000001</v>
      </c>
      <c r="C7170" s="12">
        <f t="shared" si="111"/>
        <v>2.761E-3</v>
      </c>
    </row>
    <row r="7171" spans="1:3" x14ac:dyDescent="0.45">
      <c r="A7171" s="7">
        <v>41451</v>
      </c>
      <c r="B7171" s="9">
        <v>0.27560000000000001</v>
      </c>
      <c r="C7171" s="12">
        <f t="shared" ref="C7171:C7234" si="112">B7171/100</f>
        <v>2.7560000000000002E-3</v>
      </c>
    </row>
    <row r="7172" spans="1:3" x14ac:dyDescent="0.45">
      <c r="A7172" s="7">
        <v>41452</v>
      </c>
      <c r="B7172" s="9">
        <v>0.27400000000000002</v>
      </c>
      <c r="C7172" s="12">
        <f t="shared" si="112"/>
        <v>2.7400000000000002E-3</v>
      </c>
    </row>
    <row r="7173" spans="1:3" x14ac:dyDescent="0.45">
      <c r="A7173" s="7">
        <v>41453</v>
      </c>
      <c r="B7173" s="9">
        <v>0.27310000000000001</v>
      </c>
      <c r="C7173" s="12">
        <f t="shared" si="112"/>
        <v>2.7309999999999999E-3</v>
      </c>
    </row>
    <row r="7174" spans="1:3" x14ac:dyDescent="0.45">
      <c r="A7174" s="7">
        <v>41456</v>
      </c>
      <c r="B7174" s="9">
        <v>0.27310000000000001</v>
      </c>
      <c r="C7174" s="12">
        <f t="shared" si="112"/>
        <v>2.7309999999999999E-3</v>
      </c>
    </row>
    <row r="7175" spans="1:3" x14ac:dyDescent="0.45">
      <c r="A7175" s="7">
        <v>41457</v>
      </c>
      <c r="B7175" s="9">
        <v>0.27289999999999998</v>
      </c>
      <c r="C7175" s="12">
        <f t="shared" si="112"/>
        <v>2.7289999999999997E-3</v>
      </c>
    </row>
    <row r="7176" spans="1:3" x14ac:dyDescent="0.45">
      <c r="A7176" s="7">
        <v>41458</v>
      </c>
      <c r="B7176" s="9">
        <v>0.27389999999999998</v>
      </c>
      <c r="C7176" s="12">
        <f t="shared" si="112"/>
        <v>2.7389999999999997E-3</v>
      </c>
    </row>
    <row r="7177" spans="1:3" x14ac:dyDescent="0.45">
      <c r="A7177" s="7">
        <v>41459</v>
      </c>
      <c r="B7177" s="9">
        <v>0.27089999999999997</v>
      </c>
      <c r="C7177" s="12">
        <f t="shared" si="112"/>
        <v>2.7089999999999996E-3</v>
      </c>
    </row>
    <row r="7178" spans="1:3" x14ac:dyDescent="0.45">
      <c r="A7178" s="7">
        <v>41460</v>
      </c>
      <c r="B7178" s="9">
        <v>0.26989999999999997</v>
      </c>
      <c r="C7178" s="12">
        <f t="shared" si="112"/>
        <v>2.6989999999999996E-3</v>
      </c>
    </row>
    <row r="7179" spans="1:3" x14ac:dyDescent="0.45">
      <c r="A7179" s="7">
        <v>41463</v>
      </c>
      <c r="B7179" s="9">
        <v>0.26860000000000001</v>
      </c>
      <c r="C7179" s="12">
        <f t="shared" si="112"/>
        <v>2.686E-3</v>
      </c>
    </row>
    <row r="7180" spans="1:3" x14ac:dyDescent="0.45">
      <c r="A7180" s="7">
        <v>41464</v>
      </c>
      <c r="B7180" s="9">
        <v>0.26910000000000001</v>
      </c>
      <c r="C7180" s="12">
        <f t="shared" si="112"/>
        <v>2.6910000000000002E-3</v>
      </c>
    </row>
    <row r="7181" spans="1:3" x14ac:dyDescent="0.45">
      <c r="A7181" s="7">
        <v>41465</v>
      </c>
      <c r="B7181" s="9">
        <v>0.26910000000000001</v>
      </c>
      <c r="C7181" s="12">
        <f t="shared" si="112"/>
        <v>2.6910000000000002E-3</v>
      </c>
    </row>
    <row r="7182" spans="1:3" x14ac:dyDescent="0.45">
      <c r="A7182" s="7">
        <v>41466</v>
      </c>
      <c r="B7182" s="9">
        <v>0.2681</v>
      </c>
      <c r="C7182" s="12">
        <f t="shared" si="112"/>
        <v>2.6810000000000002E-3</v>
      </c>
    </row>
    <row r="7183" spans="1:3" x14ac:dyDescent="0.45">
      <c r="A7183" s="7">
        <v>41467</v>
      </c>
      <c r="B7183" s="9">
        <v>0.2676</v>
      </c>
      <c r="C7183" s="12">
        <f t="shared" si="112"/>
        <v>2.676E-3</v>
      </c>
    </row>
    <row r="7184" spans="1:3" x14ac:dyDescent="0.45">
      <c r="A7184" s="7">
        <v>41470</v>
      </c>
      <c r="B7184" s="9">
        <v>0.2676</v>
      </c>
      <c r="C7184" s="12">
        <f t="shared" si="112"/>
        <v>2.676E-3</v>
      </c>
    </row>
    <row r="7185" spans="1:3" x14ac:dyDescent="0.45">
      <c r="A7185" s="7">
        <v>41471</v>
      </c>
      <c r="B7185" s="9">
        <v>0.26619999999999999</v>
      </c>
      <c r="C7185" s="12">
        <f t="shared" si="112"/>
        <v>2.6619999999999999E-3</v>
      </c>
    </row>
    <row r="7186" spans="1:3" x14ac:dyDescent="0.45">
      <c r="A7186" s="7">
        <v>41472</v>
      </c>
      <c r="B7186" s="9">
        <v>0.26619999999999999</v>
      </c>
      <c r="C7186" s="12">
        <f t="shared" si="112"/>
        <v>2.6619999999999999E-3</v>
      </c>
    </row>
    <row r="7187" spans="1:3" x14ac:dyDescent="0.45">
      <c r="A7187" s="7">
        <v>41473</v>
      </c>
      <c r="B7187" s="9">
        <v>0.26619999999999999</v>
      </c>
      <c r="C7187" s="12">
        <f t="shared" si="112"/>
        <v>2.6619999999999999E-3</v>
      </c>
    </row>
    <row r="7188" spans="1:3" x14ac:dyDescent="0.45">
      <c r="A7188" s="7">
        <v>41474</v>
      </c>
      <c r="B7188" s="9">
        <v>0.26469999999999999</v>
      </c>
      <c r="C7188" s="12">
        <f t="shared" si="112"/>
        <v>2.647E-3</v>
      </c>
    </row>
    <row r="7189" spans="1:3" x14ac:dyDescent="0.45">
      <c r="A7189" s="7">
        <v>41477</v>
      </c>
      <c r="B7189" s="9">
        <v>0.26469999999999999</v>
      </c>
      <c r="C7189" s="12">
        <f t="shared" si="112"/>
        <v>2.647E-3</v>
      </c>
    </row>
    <row r="7190" spans="1:3" x14ac:dyDescent="0.45">
      <c r="A7190" s="7">
        <v>41478</v>
      </c>
      <c r="B7190" s="9">
        <v>0.26590000000000003</v>
      </c>
      <c r="C7190" s="12">
        <f t="shared" si="112"/>
        <v>2.6590000000000003E-3</v>
      </c>
    </row>
    <row r="7191" spans="1:3" x14ac:dyDescent="0.45">
      <c r="A7191" s="7">
        <v>41479</v>
      </c>
      <c r="B7191" s="9">
        <v>0.26429999999999998</v>
      </c>
      <c r="C7191" s="12">
        <f t="shared" si="112"/>
        <v>2.643E-3</v>
      </c>
    </row>
    <row r="7192" spans="1:3" x14ac:dyDescent="0.45">
      <c r="A7192" s="7">
        <v>41480</v>
      </c>
      <c r="B7192" s="9">
        <v>0.26379999999999998</v>
      </c>
      <c r="C7192" s="12">
        <f t="shared" si="112"/>
        <v>2.6379999999999997E-3</v>
      </c>
    </row>
    <row r="7193" spans="1:3" x14ac:dyDescent="0.45">
      <c r="A7193" s="7">
        <v>41481</v>
      </c>
      <c r="B7193" s="9">
        <v>0.26500000000000001</v>
      </c>
      <c r="C7193" s="12">
        <f t="shared" si="112"/>
        <v>2.65E-3</v>
      </c>
    </row>
    <row r="7194" spans="1:3" x14ac:dyDescent="0.45">
      <c r="A7194" s="7">
        <v>41484</v>
      </c>
      <c r="B7194" s="9">
        <v>0.26600000000000001</v>
      </c>
      <c r="C7194" s="12">
        <f t="shared" si="112"/>
        <v>2.66E-3</v>
      </c>
    </row>
    <row r="7195" spans="1:3" x14ac:dyDescent="0.45">
      <c r="A7195" s="7">
        <v>41485</v>
      </c>
      <c r="B7195" s="9">
        <v>0.26500000000000001</v>
      </c>
      <c r="C7195" s="12">
        <f t="shared" si="112"/>
        <v>2.65E-3</v>
      </c>
    </row>
    <row r="7196" spans="1:3" x14ac:dyDescent="0.45">
      <c r="A7196" s="7">
        <v>41486</v>
      </c>
      <c r="B7196" s="9">
        <v>0.2656</v>
      </c>
      <c r="C7196" s="12">
        <f t="shared" si="112"/>
        <v>2.6559999999999999E-3</v>
      </c>
    </row>
    <row r="7197" spans="1:3" x14ac:dyDescent="0.45">
      <c r="A7197" s="7">
        <v>41487</v>
      </c>
      <c r="B7197" s="9">
        <v>0.2656</v>
      </c>
      <c r="C7197" s="12">
        <f t="shared" si="112"/>
        <v>2.6559999999999999E-3</v>
      </c>
    </row>
    <row r="7198" spans="1:3" x14ac:dyDescent="0.45">
      <c r="A7198" s="7">
        <v>41488</v>
      </c>
      <c r="B7198" s="9">
        <v>0.2666</v>
      </c>
      <c r="C7198" s="12">
        <f t="shared" si="112"/>
        <v>2.666E-3</v>
      </c>
    </row>
    <row r="7199" spans="1:3" x14ac:dyDescent="0.45">
      <c r="A7199" s="7">
        <v>41491</v>
      </c>
      <c r="B7199" s="9">
        <v>0.26540000000000002</v>
      </c>
      <c r="C7199" s="12">
        <f t="shared" si="112"/>
        <v>2.6540000000000001E-3</v>
      </c>
    </row>
    <row r="7200" spans="1:3" x14ac:dyDescent="0.45">
      <c r="A7200" s="7">
        <v>41492</v>
      </c>
      <c r="B7200" s="9">
        <v>0.26640000000000003</v>
      </c>
      <c r="C7200" s="12">
        <f t="shared" si="112"/>
        <v>2.6640000000000001E-3</v>
      </c>
    </row>
    <row r="7201" spans="1:3" x14ac:dyDescent="0.45">
      <c r="A7201" s="7">
        <v>41493</v>
      </c>
      <c r="B7201" s="9">
        <v>0.26640000000000003</v>
      </c>
      <c r="C7201" s="12">
        <f t="shared" si="112"/>
        <v>2.6640000000000001E-3</v>
      </c>
    </row>
    <row r="7202" spans="1:3" x14ac:dyDescent="0.45">
      <c r="A7202" s="7">
        <v>41494</v>
      </c>
      <c r="B7202" s="9">
        <v>0.26469999999999999</v>
      </c>
      <c r="C7202" s="12">
        <f t="shared" si="112"/>
        <v>2.647E-3</v>
      </c>
    </row>
    <row r="7203" spans="1:3" x14ac:dyDescent="0.45">
      <c r="A7203" s="7">
        <v>41495</v>
      </c>
      <c r="B7203" s="9">
        <v>0.26469999999999999</v>
      </c>
      <c r="C7203" s="12">
        <f t="shared" si="112"/>
        <v>2.647E-3</v>
      </c>
    </row>
    <row r="7204" spans="1:3" x14ac:dyDescent="0.45">
      <c r="A7204" s="7">
        <v>41498</v>
      </c>
      <c r="B7204" s="9">
        <v>0.26469999999999999</v>
      </c>
      <c r="C7204" s="12">
        <f t="shared" si="112"/>
        <v>2.647E-3</v>
      </c>
    </row>
    <row r="7205" spans="1:3" x14ac:dyDescent="0.45">
      <c r="A7205" s="7">
        <v>41499</v>
      </c>
      <c r="B7205" s="9">
        <v>0.26419999999999999</v>
      </c>
      <c r="C7205" s="12">
        <f t="shared" si="112"/>
        <v>2.6419999999999998E-3</v>
      </c>
    </row>
    <row r="7206" spans="1:3" x14ac:dyDescent="0.45">
      <c r="A7206" s="7">
        <v>41500</v>
      </c>
      <c r="B7206" s="9">
        <v>0.26319999999999999</v>
      </c>
      <c r="C7206" s="12">
        <f t="shared" si="112"/>
        <v>2.6319999999999998E-3</v>
      </c>
    </row>
    <row r="7207" spans="1:3" x14ac:dyDescent="0.45">
      <c r="A7207" s="7">
        <v>41501</v>
      </c>
      <c r="B7207" s="9">
        <v>0.26319999999999999</v>
      </c>
      <c r="C7207" s="12">
        <f t="shared" si="112"/>
        <v>2.6319999999999998E-3</v>
      </c>
    </row>
    <row r="7208" spans="1:3" x14ac:dyDescent="0.45">
      <c r="A7208" s="7">
        <v>41502</v>
      </c>
      <c r="B7208" s="9">
        <v>0.2641</v>
      </c>
      <c r="C7208" s="12">
        <f t="shared" si="112"/>
        <v>2.6410000000000001E-3</v>
      </c>
    </row>
    <row r="7209" spans="1:3" x14ac:dyDescent="0.45">
      <c r="A7209" s="7">
        <v>41505</v>
      </c>
      <c r="B7209" s="9">
        <v>0.2631</v>
      </c>
      <c r="C7209" s="12">
        <f t="shared" si="112"/>
        <v>2.6310000000000001E-3</v>
      </c>
    </row>
    <row r="7210" spans="1:3" x14ac:dyDescent="0.45">
      <c r="A7210" s="7">
        <v>41506</v>
      </c>
      <c r="B7210" s="9">
        <v>0.2621</v>
      </c>
      <c r="C7210" s="12">
        <f t="shared" si="112"/>
        <v>2.6210000000000001E-3</v>
      </c>
    </row>
    <row r="7211" spans="1:3" x14ac:dyDescent="0.45">
      <c r="A7211" s="7">
        <v>41507</v>
      </c>
      <c r="B7211" s="9">
        <v>0.2621</v>
      </c>
      <c r="C7211" s="12">
        <f t="shared" si="112"/>
        <v>2.6210000000000001E-3</v>
      </c>
    </row>
    <row r="7212" spans="1:3" x14ac:dyDescent="0.45">
      <c r="A7212" s="7">
        <v>41508</v>
      </c>
      <c r="B7212" s="9">
        <v>0.2621</v>
      </c>
      <c r="C7212" s="12">
        <f t="shared" si="112"/>
        <v>2.6210000000000001E-3</v>
      </c>
    </row>
    <row r="7213" spans="1:3" x14ac:dyDescent="0.45">
      <c r="A7213" s="7">
        <v>41509</v>
      </c>
      <c r="B7213" s="9">
        <v>0.2621</v>
      </c>
      <c r="C7213" s="12">
        <f t="shared" si="112"/>
        <v>2.6210000000000001E-3</v>
      </c>
    </row>
    <row r="7214" spans="1:3" x14ac:dyDescent="0.45">
      <c r="A7214" s="7">
        <v>41512</v>
      </c>
      <c r="B7214" s="8">
        <v>0</v>
      </c>
      <c r="C7214" s="12">
        <f t="shared" si="112"/>
        <v>0</v>
      </c>
    </row>
    <row r="7215" spans="1:3" x14ac:dyDescent="0.45">
      <c r="A7215" s="7">
        <v>41513</v>
      </c>
      <c r="B7215" s="9">
        <v>0.25940000000000002</v>
      </c>
      <c r="C7215" s="12">
        <f t="shared" si="112"/>
        <v>2.5940000000000004E-3</v>
      </c>
    </row>
    <row r="7216" spans="1:3" x14ac:dyDescent="0.45">
      <c r="A7216" s="7">
        <v>41514</v>
      </c>
      <c r="B7216" s="9">
        <v>0.26050000000000001</v>
      </c>
      <c r="C7216" s="12">
        <f t="shared" si="112"/>
        <v>2.6050000000000001E-3</v>
      </c>
    </row>
    <row r="7217" spans="1:3" x14ac:dyDescent="0.45">
      <c r="A7217" s="7">
        <v>41515</v>
      </c>
      <c r="B7217" s="9">
        <v>0.26119999999999999</v>
      </c>
      <c r="C7217" s="12">
        <f t="shared" si="112"/>
        <v>2.6119999999999997E-3</v>
      </c>
    </row>
    <row r="7218" spans="1:3" x14ac:dyDescent="0.45">
      <c r="A7218" s="7">
        <v>41516</v>
      </c>
      <c r="B7218" s="9">
        <v>0.25950000000000001</v>
      </c>
      <c r="C7218" s="12">
        <f t="shared" si="112"/>
        <v>2.5950000000000001E-3</v>
      </c>
    </row>
    <row r="7219" spans="1:3" x14ac:dyDescent="0.45">
      <c r="A7219" s="7">
        <v>41519</v>
      </c>
      <c r="B7219" s="9">
        <v>0.25950000000000001</v>
      </c>
      <c r="C7219" s="12">
        <f t="shared" si="112"/>
        <v>2.5950000000000001E-3</v>
      </c>
    </row>
    <row r="7220" spans="1:3" x14ac:dyDescent="0.45">
      <c r="A7220" s="7">
        <v>41520</v>
      </c>
      <c r="B7220" s="9">
        <v>0.25950000000000001</v>
      </c>
      <c r="C7220" s="12">
        <f t="shared" si="112"/>
        <v>2.5950000000000001E-3</v>
      </c>
    </row>
    <row r="7221" spans="1:3" x14ac:dyDescent="0.45">
      <c r="A7221" s="7">
        <v>41521</v>
      </c>
      <c r="B7221" s="9">
        <v>0.25900000000000001</v>
      </c>
      <c r="C7221" s="12">
        <f t="shared" si="112"/>
        <v>2.5900000000000003E-3</v>
      </c>
    </row>
    <row r="7222" spans="1:3" x14ac:dyDescent="0.45">
      <c r="A7222" s="7">
        <v>41522</v>
      </c>
      <c r="B7222" s="9">
        <v>0.2581</v>
      </c>
      <c r="C7222" s="12">
        <f t="shared" si="112"/>
        <v>2.581E-3</v>
      </c>
    </row>
    <row r="7223" spans="1:3" x14ac:dyDescent="0.45">
      <c r="A7223" s="7">
        <v>41523</v>
      </c>
      <c r="B7223" s="9">
        <v>0.25640000000000002</v>
      </c>
      <c r="C7223" s="12">
        <f t="shared" si="112"/>
        <v>2.5640000000000003E-3</v>
      </c>
    </row>
    <row r="7224" spans="1:3" x14ac:dyDescent="0.45">
      <c r="A7224" s="7">
        <v>41526</v>
      </c>
      <c r="B7224" s="9">
        <v>0.25590000000000002</v>
      </c>
      <c r="C7224" s="12">
        <f t="shared" si="112"/>
        <v>2.5590000000000001E-3</v>
      </c>
    </row>
    <row r="7225" spans="1:3" x14ac:dyDescent="0.45">
      <c r="A7225" s="7">
        <v>41527</v>
      </c>
      <c r="B7225" s="9">
        <v>0.25590000000000002</v>
      </c>
      <c r="C7225" s="12">
        <f t="shared" si="112"/>
        <v>2.5590000000000001E-3</v>
      </c>
    </row>
    <row r="7226" spans="1:3" x14ac:dyDescent="0.45">
      <c r="A7226" s="7">
        <v>41528</v>
      </c>
      <c r="B7226" s="9">
        <v>0.25440000000000002</v>
      </c>
      <c r="C7226" s="12">
        <f t="shared" si="112"/>
        <v>2.5440000000000003E-3</v>
      </c>
    </row>
    <row r="7227" spans="1:3" x14ac:dyDescent="0.45">
      <c r="A7227" s="7">
        <v>41529</v>
      </c>
      <c r="B7227" s="9">
        <v>0.25440000000000002</v>
      </c>
      <c r="C7227" s="12">
        <f t="shared" si="112"/>
        <v>2.5440000000000003E-3</v>
      </c>
    </row>
    <row r="7228" spans="1:3" x14ac:dyDescent="0.45">
      <c r="A7228" s="7">
        <v>41530</v>
      </c>
      <c r="B7228" s="9">
        <v>0.25390000000000001</v>
      </c>
      <c r="C7228" s="12">
        <f t="shared" si="112"/>
        <v>2.539E-3</v>
      </c>
    </row>
    <row r="7229" spans="1:3" x14ac:dyDescent="0.45">
      <c r="A7229" s="7">
        <v>41533</v>
      </c>
      <c r="B7229" s="9">
        <v>0.25185000000000002</v>
      </c>
      <c r="C7229" s="12">
        <f t="shared" si="112"/>
        <v>2.5185000000000003E-3</v>
      </c>
    </row>
    <row r="7230" spans="1:3" x14ac:dyDescent="0.45">
      <c r="A7230" s="7">
        <v>41534</v>
      </c>
      <c r="B7230" s="9">
        <v>0.25195000000000001</v>
      </c>
      <c r="C7230" s="12">
        <f t="shared" si="112"/>
        <v>2.5195E-3</v>
      </c>
    </row>
    <row r="7231" spans="1:3" x14ac:dyDescent="0.45">
      <c r="A7231" s="7">
        <v>41535</v>
      </c>
      <c r="B7231" s="9">
        <v>0.25245000000000001</v>
      </c>
      <c r="C7231" s="12">
        <f t="shared" si="112"/>
        <v>2.5245000000000003E-3</v>
      </c>
    </row>
    <row r="7232" spans="1:3" x14ac:dyDescent="0.45">
      <c r="A7232" s="7">
        <v>41536</v>
      </c>
      <c r="B7232" s="9">
        <v>0.25019999999999998</v>
      </c>
      <c r="C7232" s="12">
        <f t="shared" si="112"/>
        <v>2.5019999999999999E-3</v>
      </c>
    </row>
    <row r="7233" spans="1:3" x14ac:dyDescent="0.45">
      <c r="A7233" s="7">
        <v>41537</v>
      </c>
      <c r="B7233" s="9">
        <v>0.24959999999999999</v>
      </c>
      <c r="C7233" s="12">
        <f t="shared" si="112"/>
        <v>2.496E-3</v>
      </c>
    </row>
    <row r="7234" spans="1:3" x14ac:dyDescent="0.45">
      <c r="A7234" s="7">
        <v>41540</v>
      </c>
      <c r="B7234" s="9">
        <v>0.25059999999999999</v>
      </c>
      <c r="C7234" s="12">
        <f t="shared" si="112"/>
        <v>2.506E-3</v>
      </c>
    </row>
    <row r="7235" spans="1:3" x14ac:dyDescent="0.45">
      <c r="A7235" s="7">
        <v>41541</v>
      </c>
      <c r="B7235" s="9">
        <v>0.25019999999999998</v>
      </c>
      <c r="C7235" s="12">
        <f t="shared" ref="C7235:C7298" si="113">B7235/100</f>
        <v>2.5019999999999999E-3</v>
      </c>
    </row>
    <row r="7236" spans="1:3" x14ac:dyDescent="0.45">
      <c r="A7236" s="7">
        <v>41542</v>
      </c>
      <c r="B7236" s="9">
        <v>0.24759999999999999</v>
      </c>
      <c r="C7236" s="12">
        <f t="shared" si="113"/>
        <v>2.4759999999999999E-3</v>
      </c>
    </row>
    <row r="7237" spans="1:3" x14ac:dyDescent="0.45">
      <c r="A7237" s="7">
        <v>41543</v>
      </c>
      <c r="B7237" s="9">
        <v>0.24809999999999999</v>
      </c>
      <c r="C7237" s="12">
        <f t="shared" si="113"/>
        <v>2.4809999999999997E-3</v>
      </c>
    </row>
    <row r="7238" spans="1:3" x14ac:dyDescent="0.45">
      <c r="A7238" s="7">
        <v>41544</v>
      </c>
      <c r="B7238" s="9">
        <v>0.24834999999999999</v>
      </c>
      <c r="C7238" s="12">
        <f t="shared" si="113"/>
        <v>2.4835E-3</v>
      </c>
    </row>
    <row r="7239" spans="1:3" x14ac:dyDescent="0.45">
      <c r="A7239" s="7">
        <v>41547</v>
      </c>
      <c r="B7239" s="9">
        <v>0.24884999999999999</v>
      </c>
      <c r="C7239" s="12">
        <f t="shared" si="113"/>
        <v>2.4884999999999998E-3</v>
      </c>
    </row>
    <row r="7240" spans="1:3" x14ac:dyDescent="0.45">
      <c r="A7240" s="7">
        <v>41548</v>
      </c>
      <c r="B7240" s="9">
        <v>0.24585000000000001</v>
      </c>
      <c r="C7240" s="12">
        <f t="shared" si="113"/>
        <v>2.4585000000000002E-3</v>
      </c>
    </row>
    <row r="7241" spans="1:3" x14ac:dyDescent="0.45">
      <c r="A7241" s="7">
        <v>41549</v>
      </c>
      <c r="B7241" s="9">
        <v>0.24435000000000001</v>
      </c>
      <c r="C7241" s="12">
        <f t="shared" si="113"/>
        <v>2.4434999999999999E-3</v>
      </c>
    </row>
    <row r="7242" spans="1:3" x14ac:dyDescent="0.45">
      <c r="A7242" s="7">
        <v>41550</v>
      </c>
      <c r="B7242" s="9">
        <v>0.24285000000000001</v>
      </c>
      <c r="C7242" s="12">
        <f t="shared" si="113"/>
        <v>2.4285000000000001E-3</v>
      </c>
    </row>
    <row r="7243" spans="1:3" x14ac:dyDescent="0.45">
      <c r="A7243" s="7">
        <v>41551</v>
      </c>
      <c r="B7243" s="9">
        <v>0.24285000000000001</v>
      </c>
      <c r="C7243" s="12">
        <f t="shared" si="113"/>
        <v>2.4285000000000001E-3</v>
      </c>
    </row>
    <row r="7244" spans="1:3" x14ac:dyDescent="0.45">
      <c r="A7244" s="7">
        <v>41554</v>
      </c>
      <c r="B7244" s="9">
        <v>0.24335000000000001</v>
      </c>
      <c r="C7244" s="12">
        <f t="shared" si="113"/>
        <v>2.4334999999999999E-3</v>
      </c>
    </row>
    <row r="7245" spans="1:3" x14ac:dyDescent="0.45">
      <c r="A7245" s="7">
        <v>41555</v>
      </c>
      <c r="B7245" s="9">
        <v>0.24360000000000001</v>
      </c>
      <c r="C7245" s="12">
        <f t="shared" si="113"/>
        <v>2.4360000000000002E-3</v>
      </c>
    </row>
    <row r="7246" spans="1:3" x14ac:dyDescent="0.45">
      <c r="A7246" s="7">
        <v>41556</v>
      </c>
      <c r="B7246" s="9">
        <v>0.24560000000000001</v>
      </c>
      <c r="C7246" s="12">
        <f t="shared" si="113"/>
        <v>2.4560000000000003E-3</v>
      </c>
    </row>
    <row r="7247" spans="1:3" x14ac:dyDescent="0.45">
      <c r="A7247" s="7">
        <v>41557</v>
      </c>
      <c r="B7247" s="9">
        <v>0.24310000000000001</v>
      </c>
      <c r="C7247" s="12">
        <f t="shared" si="113"/>
        <v>2.431E-3</v>
      </c>
    </row>
    <row r="7248" spans="1:3" x14ac:dyDescent="0.45">
      <c r="A7248" s="7">
        <v>41558</v>
      </c>
      <c r="B7248" s="9">
        <v>0.24360000000000001</v>
      </c>
      <c r="C7248" s="12">
        <f t="shared" si="113"/>
        <v>2.4360000000000002E-3</v>
      </c>
    </row>
    <row r="7249" spans="1:3" x14ac:dyDescent="0.45">
      <c r="A7249" s="7">
        <v>41561</v>
      </c>
      <c r="B7249" s="9">
        <v>0.24579999999999999</v>
      </c>
      <c r="C7249" s="12">
        <f t="shared" si="113"/>
        <v>2.4580000000000001E-3</v>
      </c>
    </row>
    <row r="7250" spans="1:3" x14ac:dyDescent="0.45">
      <c r="A7250" s="7">
        <v>41562</v>
      </c>
      <c r="B7250" s="9">
        <v>0.24354999999999999</v>
      </c>
      <c r="C7250" s="12">
        <f t="shared" si="113"/>
        <v>2.4354999999999997E-3</v>
      </c>
    </row>
    <row r="7251" spans="1:3" x14ac:dyDescent="0.45">
      <c r="A7251" s="7">
        <v>41563</v>
      </c>
      <c r="B7251" s="9">
        <v>0.24604999999999999</v>
      </c>
      <c r="C7251" s="12">
        <f t="shared" si="113"/>
        <v>2.4605E-3</v>
      </c>
    </row>
    <row r="7252" spans="1:3" x14ac:dyDescent="0.45">
      <c r="A7252" s="7">
        <v>41564</v>
      </c>
      <c r="B7252" s="9">
        <v>0.24204999999999999</v>
      </c>
      <c r="C7252" s="12">
        <f t="shared" si="113"/>
        <v>2.4204999999999999E-3</v>
      </c>
    </row>
    <row r="7253" spans="1:3" x14ac:dyDescent="0.45">
      <c r="A7253" s="7">
        <v>41565</v>
      </c>
      <c r="B7253" s="9">
        <v>0.24055000000000001</v>
      </c>
      <c r="C7253" s="12">
        <f t="shared" si="113"/>
        <v>2.4055000000000001E-3</v>
      </c>
    </row>
    <row r="7254" spans="1:3" x14ac:dyDescent="0.45">
      <c r="A7254" s="7">
        <v>41568</v>
      </c>
      <c r="B7254" s="9">
        <v>0.23860000000000001</v>
      </c>
      <c r="C7254" s="12">
        <f t="shared" si="113"/>
        <v>2.3860000000000001E-3</v>
      </c>
    </row>
    <row r="7255" spans="1:3" x14ac:dyDescent="0.45">
      <c r="A7255" s="7">
        <v>41569</v>
      </c>
      <c r="B7255" s="9">
        <v>0.23835000000000001</v>
      </c>
      <c r="C7255" s="12">
        <f t="shared" si="113"/>
        <v>2.3835000000000002E-3</v>
      </c>
    </row>
    <row r="7256" spans="1:3" x14ac:dyDescent="0.45">
      <c r="A7256" s="7">
        <v>41570</v>
      </c>
      <c r="B7256" s="9">
        <v>0.23835000000000001</v>
      </c>
      <c r="C7256" s="12">
        <f t="shared" si="113"/>
        <v>2.3835000000000002E-3</v>
      </c>
    </row>
    <row r="7257" spans="1:3" x14ac:dyDescent="0.45">
      <c r="A7257" s="7">
        <v>41571</v>
      </c>
      <c r="B7257" s="9">
        <v>0.23810000000000001</v>
      </c>
      <c r="C7257" s="12">
        <f t="shared" si="113"/>
        <v>2.3809999999999999E-3</v>
      </c>
    </row>
    <row r="7258" spans="1:3" x14ac:dyDescent="0.45">
      <c r="A7258" s="7">
        <v>41572</v>
      </c>
      <c r="B7258" s="9">
        <v>0.23685</v>
      </c>
      <c r="C7258" s="12">
        <f t="shared" si="113"/>
        <v>2.3684999999999999E-3</v>
      </c>
    </row>
    <row r="7259" spans="1:3" x14ac:dyDescent="0.45">
      <c r="A7259" s="7">
        <v>41575</v>
      </c>
      <c r="B7259" s="9">
        <v>0.23585</v>
      </c>
      <c r="C7259" s="12">
        <f t="shared" si="113"/>
        <v>2.3584999999999999E-3</v>
      </c>
    </row>
    <row r="7260" spans="1:3" x14ac:dyDescent="0.45">
      <c r="A7260" s="7">
        <v>41576</v>
      </c>
      <c r="B7260" s="9">
        <v>0.23744999999999999</v>
      </c>
      <c r="C7260" s="12">
        <f t="shared" si="113"/>
        <v>2.3744999999999999E-3</v>
      </c>
    </row>
    <row r="7261" spans="1:3" x14ac:dyDescent="0.45">
      <c r="A7261" s="7">
        <v>41577</v>
      </c>
      <c r="B7261" s="9">
        <v>0.2419</v>
      </c>
      <c r="C7261" s="12">
        <f t="shared" si="113"/>
        <v>2.4190000000000001E-3</v>
      </c>
    </row>
    <row r="7262" spans="1:3" x14ac:dyDescent="0.45">
      <c r="A7262" s="7">
        <v>41578</v>
      </c>
      <c r="B7262" s="9">
        <v>0.24199999999999999</v>
      </c>
      <c r="C7262" s="12">
        <f t="shared" si="113"/>
        <v>2.4199999999999998E-3</v>
      </c>
    </row>
    <row r="7263" spans="1:3" x14ac:dyDescent="0.45">
      <c r="A7263" s="7">
        <v>41579</v>
      </c>
      <c r="B7263" s="9">
        <v>0.23774999999999999</v>
      </c>
      <c r="C7263" s="12">
        <f t="shared" si="113"/>
        <v>2.3774999999999998E-3</v>
      </c>
    </row>
    <row r="7264" spans="1:3" x14ac:dyDescent="0.45">
      <c r="A7264" s="7">
        <v>41582</v>
      </c>
      <c r="B7264" s="9">
        <v>0.23810000000000001</v>
      </c>
      <c r="C7264" s="12">
        <f t="shared" si="113"/>
        <v>2.3809999999999999E-3</v>
      </c>
    </row>
    <row r="7265" spans="1:3" x14ac:dyDescent="0.45">
      <c r="A7265" s="7">
        <v>41583</v>
      </c>
      <c r="B7265" s="9">
        <v>0.23769999999999999</v>
      </c>
      <c r="C7265" s="12">
        <f t="shared" si="113"/>
        <v>2.3769999999999998E-3</v>
      </c>
    </row>
    <row r="7266" spans="1:3" x14ac:dyDescent="0.45">
      <c r="A7266" s="7">
        <v>41584</v>
      </c>
      <c r="B7266" s="9">
        <v>0.23865</v>
      </c>
      <c r="C7266" s="12">
        <f t="shared" si="113"/>
        <v>2.3865000000000002E-3</v>
      </c>
    </row>
    <row r="7267" spans="1:3" x14ac:dyDescent="0.45">
      <c r="A7267" s="7">
        <v>41585</v>
      </c>
      <c r="B7267" s="9">
        <v>0.2389</v>
      </c>
      <c r="C7267" s="12">
        <f t="shared" si="113"/>
        <v>2.3890000000000001E-3</v>
      </c>
    </row>
    <row r="7268" spans="1:3" x14ac:dyDescent="0.45">
      <c r="A7268" s="7">
        <v>41586</v>
      </c>
      <c r="B7268" s="9">
        <v>0.2394</v>
      </c>
      <c r="C7268" s="12">
        <f t="shared" si="113"/>
        <v>2.3939999999999999E-3</v>
      </c>
    </row>
    <row r="7269" spans="1:3" x14ac:dyDescent="0.45">
      <c r="A7269" s="7">
        <v>41589</v>
      </c>
      <c r="B7269" s="9">
        <v>0.23924999999999999</v>
      </c>
      <c r="C7269" s="12">
        <f t="shared" si="113"/>
        <v>2.3925000000000001E-3</v>
      </c>
    </row>
    <row r="7270" spans="1:3" x14ac:dyDescent="0.45">
      <c r="A7270" s="7">
        <v>41590</v>
      </c>
      <c r="B7270" s="9">
        <v>0.23924999999999999</v>
      </c>
      <c r="C7270" s="12">
        <f t="shared" si="113"/>
        <v>2.3925000000000001E-3</v>
      </c>
    </row>
    <row r="7271" spans="1:3" x14ac:dyDescent="0.45">
      <c r="A7271" s="7">
        <v>41591</v>
      </c>
      <c r="B7271" s="9">
        <v>0.24060000000000001</v>
      </c>
      <c r="C7271" s="12">
        <f t="shared" si="113"/>
        <v>2.4060000000000002E-3</v>
      </c>
    </row>
    <row r="7272" spans="1:3" x14ac:dyDescent="0.45">
      <c r="A7272" s="7">
        <v>41592</v>
      </c>
      <c r="B7272" s="9">
        <v>0.23845</v>
      </c>
      <c r="C7272" s="12">
        <f t="shared" si="113"/>
        <v>2.3844999999999999E-3</v>
      </c>
    </row>
    <row r="7273" spans="1:3" x14ac:dyDescent="0.45">
      <c r="A7273" s="7">
        <v>41593</v>
      </c>
      <c r="B7273" s="9">
        <v>0.23810000000000001</v>
      </c>
      <c r="C7273" s="12">
        <f t="shared" si="113"/>
        <v>2.3809999999999999E-3</v>
      </c>
    </row>
    <row r="7274" spans="1:3" x14ac:dyDescent="0.45">
      <c r="A7274" s="7">
        <v>41596</v>
      </c>
      <c r="B7274" s="9">
        <v>0.23735000000000001</v>
      </c>
      <c r="C7274" s="12">
        <f t="shared" si="113"/>
        <v>2.3735000000000002E-3</v>
      </c>
    </row>
    <row r="7275" spans="1:3" x14ac:dyDescent="0.45">
      <c r="A7275" s="7">
        <v>41597</v>
      </c>
      <c r="B7275" s="9">
        <v>0.23910000000000001</v>
      </c>
      <c r="C7275" s="12">
        <f t="shared" si="113"/>
        <v>2.3909999999999999E-3</v>
      </c>
    </row>
    <row r="7276" spans="1:3" x14ac:dyDescent="0.45">
      <c r="A7276" s="7">
        <v>41598</v>
      </c>
      <c r="B7276" s="9">
        <v>0.23810000000000001</v>
      </c>
      <c r="C7276" s="12">
        <f t="shared" si="113"/>
        <v>2.3809999999999999E-3</v>
      </c>
    </row>
    <row r="7277" spans="1:3" x14ac:dyDescent="0.45">
      <c r="A7277" s="7">
        <v>41599</v>
      </c>
      <c r="B7277" s="9">
        <v>0.23760000000000001</v>
      </c>
      <c r="C7277" s="12">
        <f t="shared" si="113"/>
        <v>2.3760000000000001E-3</v>
      </c>
    </row>
    <row r="7278" spans="1:3" x14ac:dyDescent="0.45">
      <c r="A7278" s="7">
        <v>41600</v>
      </c>
      <c r="B7278" s="9">
        <v>0.2366</v>
      </c>
      <c r="C7278" s="12">
        <f t="shared" si="113"/>
        <v>2.366E-3</v>
      </c>
    </row>
    <row r="7279" spans="1:3" x14ac:dyDescent="0.45">
      <c r="A7279" s="7">
        <v>41603</v>
      </c>
      <c r="B7279" s="9">
        <v>0.23585</v>
      </c>
      <c r="C7279" s="12">
        <f t="shared" si="113"/>
        <v>2.3584999999999999E-3</v>
      </c>
    </row>
    <row r="7280" spans="1:3" x14ac:dyDescent="0.45">
      <c r="A7280" s="7">
        <v>41604</v>
      </c>
      <c r="B7280" s="9">
        <v>0.2366</v>
      </c>
      <c r="C7280" s="12">
        <f t="shared" si="113"/>
        <v>2.366E-3</v>
      </c>
    </row>
    <row r="7281" spans="1:3" x14ac:dyDescent="0.45">
      <c r="A7281" s="7">
        <v>41605</v>
      </c>
      <c r="B7281" s="9">
        <v>0.23760000000000001</v>
      </c>
      <c r="C7281" s="12">
        <f t="shared" si="113"/>
        <v>2.3760000000000001E-3</v>
      </c>
    </row>
    <row r="7282" spans="1:3" x14ac:dyDescent="0.45">
      <c r="A7282" s="7">
        <v>41606</v>
      </c>
      <c r="B7282" s="9">
        <v>0.23910000000000001</v>
      </c>
      <c r="C7282" s="12">
        <f t="shared" si="113"/>
        <v>2.3909999999999999E-3</v>
      </c>
    </row>
    <row r="7283" spans="1:3" x14ac:dyDescent="0.45">
      <c r="A7283" s="7">
        <v>41607</v>
      </c>
      <c r="B7283" s="9">
        <v>0.23910000000000001</v>
      </c>
      <c r="C7283" s="12">
        <f t="shared" si="113"/>
        <v>2.3909999999999999E-3</v>
      </c>
    </row>
    <row r="7284" spans="1:3" x14ac:dyDescent="0.45">
      <c r="A7284" s="7">
        <v>41610</v>
      </c>
      <c r="B7284" s="9">
        <v>0.23885000000000001</v>
      </c>
      <c r="C7284" s="12">
        <f t="shared" si="113"/>
        <v>2.3885E-3</v>
      </c>
    </row>
    <row r="7285" spans="1:3" x14ac:dyDescent="0.45">
      <c r="A7285" s="7">
        <v>41611</v>
      </c>
      <c r="B7285" s="9">
        <v>0.24129999999999999</v>
      </c>
      <c r="C7285" s="12">
        <f t="shared" si="113"/>
        <v>2.4129999999999998E-3</v>
      </c>
    </row>
    <row r="7286" spans="1:3" x14ac:dyDescent="0.45">
      <c r="A7286" s="7">
        <v>41612</v>
      </c>
      <c r="B7286" s="9">
        <v>0.24185000000000001</v>
      </c>
      <c r="C7286" s="12">
        <f t="shared" si="113"/>
        <v>2.4185000000000001E-3</v>
      </c>
    </row>
    <row r="7287" spans="1:3" x14ac:dyDescent="0.45">
      <c r="A7287" s="7">
        <v>41613</v>
      </c>
      <c r="B7287" s="9">
        <v>0.24160000000000001</v>
      </c>
      <c r="C7287" s="12">
        <f t="shared" si="113"/>
        <v>2.4160000000000002E-3</v>
      </c>
    </row>
    <row r="7288" spans="1:3" x14ac:dyDescent="0.45">
      <c r="A7288" s="7">
        <v>41614</v>
      </c>
      <c r="B7288" s="9">
        <v>0.24085000000000001</v>
      </c>
      <c r="C7288" s="12">
        <f t="shared" si="113"/>
        <v>2.4085000000000001E-3</v>
      </c>
    </row>
    <row r="7289" spans="1:3" x14ac:dyDescent="0.45">
      <c r="A7289" s="7">
        <v>41617</v>
      </c>
      <c r="B7289" s="9">
        <v>0.24260000000000001</v>
      </c>
      <c r="C7289" s="12">
        <f t="shared" si="113"/>
        <v>2.4260000000000002E-3</v>
      </c>
    </row>
    <row r="7290" spans="1:3" x14ac:dyDescent="0.45">
      <c r="A7290" s="7">
        <v>41618</v>
      </c>
      <c r="B7290" s="9">
        <v>0.24185000000000001</v>
      </c>
      <c r="C7290" s="12">
        <f t="shared" si="113"/>
        <v>2.4185000000000001E-3</v>
      </c>
    </row>
    <row r="7291" spans="1:3" x14ac:dyDescent="0.45">
      <c r="A7291" s="7">
        <v>41619</v>
      </c>
      <c r="B7291" s="9">
        <v>0.24385000000000001</v>
      </c>
      <c r="C7291" s="12">
        <f t="shared" si="113"/>
        <v>2.4385000000000001E-3</v>
      </c>
    </row>
    <row r="7292" spans="1:3" x14ac:dyDescent="0.45">
      <c r="A7292" s="7">
        <v>41620</v>
      </c>
      <c r="B7292" s="9">
        <v>0.24285000000000001</v>
      </c>
      <c r="C7292" s="12">
        <f t="shared" si="113"/>
        <v>2.4285000000000001E-3</v>
      </c>
    </row>
    <row r="7293" spans="1:3" x14ac:dyDescent="0.45">
      <c r="A7293" s="7">
        <v>41621</v>
      </c>
      <c r="B7293" s="9">
        <v>0.24385000000000001</v>
      </c>
      <c r="C7293" s="12">
        <f t="shared" si="113"/>
        <v>2.4385000000000001E-3</v>
      </c>
    </row>
    <row r="7294" spans="1:3" x14ac:dyDescent="0.45">
      <c r="A7294" s="7">
        <v>41624</v>
      </c>
      <c r="B7294" s="9">
        <v>0.24285000000000001</v>
      </c>
      <c r="C7294" s="12">
        <f t="shared" si="113"/>
        <v>2.4285000000000001E-3</v>
      </c>
    </row>
    <row r="7295" spans="1:3" x14ac:dyDescent="0.45">
      <c r="A7295" s="7">
        <v>41625</v>
      </c>
      <c r="B7295" s="9">
        <v>0.24435000000000001</v>
      </c>
      <c r="C7295" s="12">
        <f t="shared" si="113"/>
        <v>2.4434999999999999E-3</v>
      </c>
    </row>
    <row r="7296" spans="1:3" x14ac:dyDescent="0.45">
      <c r="A7296" s="7">
        <v>41626</v>
      </c>
      <c r="B7296" s="9">
        <v>0.24510000000000001</v>
      </c>
      <c r="C7296" s="12">
        <f t="shared" si="113"/>
        <v>2.4510000000000001E-3</v>
      </c>
    </row>
    <row r="7297" spans="1:3" x14ac:dyDescent="0.45">
      <c r="A7297" s="7">
        <v>41627</v>
      </c>
      <c r="B7297" s="9">
        <v>0.24585000000000001</v>
      </c>
      <c r="C7297" s="12">
        <f t="shared" si="113"/>
        <v>2.4585000000000002E-3</v>
      </c>
    </row>
    <row r="7298" spans="1:3" x14ac:dyDescent="0.45">
      <c r="A7298" s="7">
        <v>41628</v>
      </c>
      <c r="B7298" s="9">
        <v>0.24834999999999999</v>
      </c>
      <c r="C7298" s="12">
        <f t="shared" si="113"/>
        <v>2.4835E-3</v>
      </c>
    </row>
    <row r="7299" spans="1:3" x14ac:dyDescent="0.45">
      <c r="A7299" s="7">
        <v>41631</v>
      </c>
      <c r="B7299" s="9">
        <v>0.24585000000000001</v>
      </c>
      <c r="C7299" s="12">
        <f t="shared" ref="C7299:C7362" si="114">B7299/100</f>
        <v>2.4585000000000002E-3</v>
      </c>
    </row>
    <row r="7300" spans="1:3" x14ac:dyDescent="0.45">
      <c r="A7300" s="7">
        <v>41632</v>
      </c>
      <c r="B7300" s="9">
        <v>0.24685000000000001</v>
      </c>
      <c r="C7300" s="12">
        <f t="shared" si="114"/>
        <v>2.4685000000000002E-3</v>
      </c>
    </row>
    <row r="7301" spans="1:3" x14ac:dyDescent="0.45">
      <c r="A7301" s="7">
        <v>41633</v>
      </c>
      <c r="B7301" s="8">
        <v>0</v>
      </c>
      <c r="C7301" s="12">
        <f t="shared" si="114"/>
        <v>0</v>
      </c>
    </row>
    <row r="7302" spans="1:3" x14ac:dyDescent="0.45">
      <c r="A7302" s="7">
        <v>41634</v>
      </c>
      <c r="B7302" s="8">
        <v>0</v>
      </c>
      <c r="C7302" s="12">
        <f t="shared" si="114"/>
        <v>0</v>
      </c>
    </row>
    <row r="7303" spans="1:3" x14ac:dyDescent="0.45">
      <c r="A7303" s="7">
        <v>41635</v>
      </c>
      <c r="B7303" s="9">
        <v>0.24660000000000001</v>
      </c>
      <c r="C7303" s="12">
        <f t="shared" si="114"/>
        <v>2.4660000000000003E-3</v>
      </c>
    </row>
    <row r="7304" spans="1:3" x14ac:dyDescent="0.45">
      <c r="A7304" s="7">
        <v>41638</v>
      </c>
      <c r="B7304" s="9">
        <v>0.24660000000000001</v>
      </c>
      <c r="C7304" s="12">
        <f t="shared" si="114"/>
        <v>2.4660000000000003E-3</v>
      </c>
    </row>
    <row r="7305" spans="1:3" x14ac:dyDescent="0.45">
      <c r="A7305" s="7">
        <v>41639</v>
      </c>
      <c r="B7305" s="9">
        <v>0.24610000000000001</v>
      </c>
      <c r="C7305" s="12">
        <f t="shared" si="114"/>
        <v>2.4610000000000001E-3</v>
      </c>
    </row>
    <row r="7306" spans="1:3" x14ac:dyDescent="0.45">
      <c r="A7306" s="7">
        <v>41640</v>
      </c>
      <c r="B7306" s="8">
        <v>0</v>
      </c>
      <c r="C7306" s="12">
        <f t="shared" si="114"/>
        <v>0</v>
      </c>
    </row>
    <row r="7307" spans="1:3" x14ac:dyDescent="0.45">
      <c r="A7307" s="7">
        <v>41641</v>
      </c>
      <c r="B7307" s="9">
        <v>0.24285000000000001</v>
      </c>
      <c r="C7307" s="12">
        <f t="shared" si="114"/>
        <v>2.4285000000000001E-3</v>
      </c>
    </row>
    <row r="7308" spans="1:3" x14ac:dyDescent="0.45">
      <c r="A7308" s="7">
        <v>41642</v>
      </c>
      <c r="B7308" s="9">
        <v>0.23985000000000001</v>
      </c>
      <c r="C7308" s="12">
        <f t="shared" si="114"/>
        <v>2.3985E-3</v>
      </c>
    </row>
    <row r="7309" spans="1:3" x14ac:dyDescent="0.45">
      <c r="A7309" s="7">
        <v>41645</v>
      </c>
      <c r="B7309" s="9">
        <v>0.23935000000000001</v>
      </c>
      <c r="C7309" s="12">
        <f t="shared" si="114"/>
        <v>2.3935000000000002E-3</v>
      </c>
    </row>
    <row r="7310" spans="1:3" x14ac:dyDescent="0.45">
      <c r="A7310" s="7">
        <v>41646</v>
      </c>
      <c r="B7310" s="9">
        <v>0.24210000000000001</v>
      </c>
      <c r="C7310" s="12">
        <f t="shared" si="114"/>
        <v>2.421E-3</v>
      </c>
    </row>
    <row r="7311" spans="1:3" x14ac:dyDescent="0.45">
      <c r="A7311" s="7">
        <v>41647</v>
      </c>
      <c r="B7311" s="9">
        <v>0.2404</v>
      </c>
      <c r="C7311" s="12">
        <f t="shared" si="114"/>
        <v>2.4039999999999999E-3</v>
      </c>
    </row>
    <row r="7312" spans="1:3" x14ac:dyDescent="0.45">
      <c r="A7312" s="7">
        <v>41648</v>
      </c>
      <c r="B7312" s="9">
        <v>0.24165</v>
      </c>
      <c r="C7312" s="12">
        <f t="shared" si="114"/>
        <v>2.4165000000000002E-3</v>
      </c>
    </row>
    <row r="7313" spans="1:3" x14ac:dyDescent="0.45">
      <c r="A7313" s="7">
        <v>41649</v>
      </c>
      <c r="B7313" s="9">
        <v>0.24165</v>
      </c>
      <c r="C7313" s="12">
        <f t="shared" si="114"/>
        <v>2.4165000000000002E-3</v>
      </c>
    </row>
    <row r="7314" spans="1:3" x14ac:dyDescent="0.45">
      <c r="A7314" s="7">
        <v>41652</v>
      </c>
      <c r="B7314" s="9">
        <v>0.2389</v>
      </c>
      <c r="C7314" s="12">
        <f t="shared" si="114"/>
        <v>2.3890000000000001E-3</v>
      </c>
    </row>
    <row r="7315" spans="1:3" x14ac:dyDescent="0.45">
      <c r="A7315" s="7">
        <v>41653</v>
      </c>
      <c r="B7315" s="9">
        <v>0.23674999999999999</v>
      </c>
      <c r="C7315" s="12">
        <f t="shared" si="114"/>
        <v>2.3674999999999998E-3</v>
      </c>
    </row>
    <row r="7316" spans="1:3" x14ac:dyDescent="0.45">
      <c r="A7316" s="7">
        <v>41654</v>
      </c>
      <c r="B7316" s="9">
        <v>0.23785000000000001</v>
      </c>
      <c r="C7316" s="12">
        <f t="shared" si="114"/>
        <v>2.3785E-3</v>
      </c>
    </row>
    <row r="7317" spans="1:3" x14ac:dyDescent="0.45">
      <c r="A7317" s="7">
        <v>41655</v>
      </c>
      <c r="B7317" s="9">
        <v>0.23635</v>
      </c>
      <c r="C7317" s="12">
        <f t="shared" si="114"/>
        <v>2.3635000000000001E-3</v>
      </c>
    </row>
    <row r="7318" spans="1:3" x14ac:dyDescent="0.45">
      <c r="A7318" s="7">
        <v>41656</v>
      </c>
      <c r="B7318" s="9">
        <v>0.2366</v>
      </c>
      <c r="C7318" s="12">
        <f t="shared" si="114"/>
        <v>2.366E-3</v>
      </c>
    </row>
    <row r="7319" spans="1:3" x14ac:dyDescent="0.45">
      <c r="A7319" s="7">
        <v>41659</v>
      </c>
      <c r="B7319" s="9">
        <v>0.23710000000000001</v>
      </c>
      <c r="C7319" s="12">
        <f t="shared" si="114"/>
        <v>2.3709999999999998E-3</v>
      </c>
    </row>
    <row r="7320" spans="1:3" x14ac:dyDescent="0.45">
      <c r="A7320" s="7">
        <v>41660</v>
      </c>
      <c r="B7320" s="9">
        <v>0.2366</v>
      </c>
      <c r="C7320" s="12">
        <f t="shared" si="114"/>
        <v>2.366E-3</v>
      </c>
    </row>
    <row r="7321" spans="1:3" x14ac:dyDescent="0.45">
      <c r="A7321" s="7">
        <v>41661</v>
      </c>
      <c r="B7321" s="9">
        <v>0.23710000000000001</v>
      </c>
      <c r="C7321" s="12">
        <f t="shared" si="114"/>
        <v>2.3709999999999998E-3</v>
      </c>
    </row>
    <row r="7322" spans="1:3" x14ac:dyDescent="0.45">
      <c r="A7322" s="7">
        <v>41662</v>
      </c>
      <c r="B7322" s="9">
        <v>0.23860000000000001</v>
      </c>
      <c r="C7322" s="12">
        <f t="shared" si="114"/>
        <v>2.3860000000000001E-3</v>
      </c>
    </row>
    <row r="7323" spans="1:3" x14ac:dyDescent="0.45">
      <c r="A7323" s="7">
        <v>41663</v>
      </c>
      <c r="B7323" s="9">
        <v>0.23535</v>
      </c>
      <c r="C7323" s="12">
        <f t="shared" si="114"/>
        <v>2.3535000000000001E-3</v>
      </c>
    </row>
    <row r="7324" spans="1:3" x14ac:dyDescent="0.45">
      <c r="A7324" s="7">
        <v>41666</v>
      </c>
      <c r="B7324" s="9">
        <v>0.2361</v>
      </c>
      <c r="C7324" s="12">
        <f t="shared" si="114"/>
        <v>2.3610000000000003E-3</v>
      </c>
    </row>
    <row r="7325" spans="1:3" x14ac:dyDescent="0.45">
      <c r="A7325" s="7">
        <v>41667</v>
      </c>
      <c r="B7325" s="9">
        <v>0.2361</v>
      </c>
      <c r="C7325" s="12">
        <f t="shared" si="114"/>
        <v>2.3610000000000003E-3</v>
      </c>
    </row>
    <row r="7326" spans="1:3" x14ac:dyDescent="0.45">
      <c r="A7326" s="7">
        <v>41668</v>
      </c>
      <c r="B7326" s="9">
        <v>0.2356</v>
      </c>
      <c r="C7326" s="12">
        <f t="shared" si="114"/>
        <v>2.356E-3</v>
      </c>
    </row>
    <row r="7327" spans="1:3" x14ac:dyDescent="0.45">
      <c r="A7327" s="7">
        <v>41669</v>
      </c>
      <c r="B7327" s="9">
        <v>0.23760000000000001</v>
      </c>
      <c r="C7327" s="12">
        <f t="shared" si="114"/>
        <v>2.3760000000000001E-3</v>
      </c>
    </row>
    <row r="7328" spans="1:3" x14ac:dyDescent="0.45">
      <c r="A7328" s="7">
        <v>41670</v>
      </c>
      <c r="B7328" s="9">
        <v>0.2366</v>
      </c>
      <c r="C7328" s="12">
        <f t="shared" si="114"/>
        <v>2.366E-3</v>
      </c>
    </row>
    <row r="7329" spans="1:3" x14ac:dyDescent="0.45">
      <c r="A7329" s="7">
        <v>41673</v>
      </c>
      <c r="B7329" s="9">
        <v>0.2356</v>
      </c>
      <c r="C7329" s="12">
        <f t="shared" si="114"/>
        <v>2.356E-3</v>
      </c>
    </row>
    <row r="7330" spans="1:3" x14ac:dyDescent="0.45">
      <c r="A7330" s="7">
        <v>41674</v>
      </c>
      <c r="B7330" s="9">
        <v>0.23644999999999999</v>
      </c>
      <c r="C7330" s="12">
        <f t="shared" si="114"/>
        <v>2.3644999999999998E-3</v>
      </c>
    </row>
    <row r="7331" spans="1:3" x14ac:dyDescent="0.45">
      <c r="A7331" s="7">
        <v>41675</v>
      </c>
      <c r="B7331" s="9">
        <v>0.23635</v>
      </c>
      <c r="C7331" s="12">
        <f t="shared" si="114"/>
        <v>2.3635000000000001E-3</v>
      </c>
    </row>
    <row r="7332" spans="1:3" x14ac:dyDescent="0.45">
      <c r="A7332" s="7">
        <v>41676</v>
      </c>
      <c r="B7332" s="9">
        <v>0.23685</v>
      </c>
      <c r="C7332" s="12">
        <f t="shared" si="114"/>
        <v>2.3684999999999999E-3</v>
      </c>
    </row>
    <row r="7333" spans="1:3" x14ac:dyDescent="0.45">
      <c r="A7333" s="7">
        <v>41677</v>
      </c>
      <c r="B7333" s="9">
        <v>0.23385</v>
      </c>
      <c r="C7333" s="12">
        <f t="shared" si="114"/>
        <v>2.3384999999999999E-3</v>
      </c>
    </row>
    <row r="7334" spans="1:3" x14ac:dyDescent="0.45">
      <c r="A7334" s="7">
        <v>41680</v>
      </c>
      <c r="B7334" s="9">
        <v>0.23385</v>
      </c>
      <c r="C7334" s="12">
        <f t="shared" si="114"/>
        <v>2.3384999999999999E-3</v>
      </c>
    </row>
    <row r="7335" spans="1:3" x14ac:dyDescent="0.45">
      <c r="A7335" s="7">
        <v>41681</v>
      </c>
      <c r="B7335" s="9">
        <v>0.2366</v>
      </c>
      <c r="C7335" s="12">
        <f t="shared" si="114"/>
        <v>2.366E-3</v>
      </c>
    </row>
    <row r="7336" spans="1:3" x14ac:dyDescent="0.45">
      <c r="A7336" s="7">
        <v>41682</v>
      </c>
      <c r="B7336" s="9">
        <v>0.2361</v>
      </c>
      <c r="C7336" s="12">
        <f t="shared" si="114"/>
        <v>2.3610000000000003E-3</v>
      </c>
    </row>
    <row r="7337" spans="1:3" x14ac:dyDescent="0.45">
      <c r="A7337" s="7">
        <v>41683</v>
      </c>
      <c r="B7337" s="9">
        <v>0.23585</v>
      </c>
      <c r="C7337" s="12">
        <f t="shared" si="114"/>
        <v>2.3584999999999999E-3</v>
      </c>
    </row>
    <row r="7338" spans="1:3" x14ac:dyDescent="0.45">
      <c r="A7338" s="7">
        <v>41684</v>
      </c>
      <c r="B7338" s="9">
        <v>0.23585</v>
      </c>
      <c r="C7338" s="12">
        <f t="shared" si="114"/>
        <v>2.3584999999999999E-3</v>
      </c>
    </row>
    <row r="7339" spans="1:3" x14ac:dyDescent="0.45">
      <c r="A7339" s="7">
        <v>41687</v>
      </c>
      <c r="B7339" s="9">
        <v>0.2351</v>
      </c>
      <c r="C7339" s="12">
        <f t="shared" si="114"/>
        <v>2.3510000000000002E-3</v>
      </c>
    </row>
    <row r="7340" spans="1:3" x14ac:dyDescent="0.45">
      <c r="A7340" s="7">
        <v>41688</v>
      </c>
      <c r="B7340" s="9">
        <v>0.23455000000000001</v>
      </c>
      <c r="C7340" s="12">
        <f t="shared" si="114"/>
        <v>2.3454999999999999E-3</v>
      </c>
    </row>
    <row r="7341" spans="1:3" x14ac:dyDescent="0.45">
      <c r="A7341" s="7">
        <v>41689</v>
      </c>
      <c r="B7341" s="9">
        <v>0.2336</v>
      </c>
      <c r="C7341" s="12">
        <f t="shared" si="114"/>
        <v>2.336E-3</v>
      </c>
    </row>
    <row r="7342" spans="1:3" x14ac:dyDescent="0.45">
      <c r="A7342" s="7">
        <v>41690</v>
      </c>
      <c r="B7342" s="9">
        <v>0.2356</v>
      </c>
      <c r="C7342" s="12">
        <f t="shared" si="114"/>
        <v>2.356E-3</v>
      </c>
    </row>
    <row r="7343" spans="1:3" x14ac:dyDescent="0.45">
      <c r="A7343" s="7">
        <v>41691</v>
      </c>
      <c r="B7343" s="9">
        <v>0.23485</v>
      </c>
      <c r="C7343" s="12">
        <f t="shared" si="114"/>
        <v>2.3484999999999999E-3</v>
      </c>
    </row>
    <row r="7344" spans="1:3" x14ac:dyDescent="0.45">
      <c r="A7344" s="7">
        <v>41694</v>
      </c>
      <c r="B7344" s="9">
        <v>0.23435</v>
      </c>
      <c r="C7344" s="12">
        <f t="shared" si="114"/>
        <v>2.3435000000000001E-3</v>
      </c>
    </row>
    <row r="7345" spans="1:3" x14ac:dyDescent="0.45">
      <c r="A7345" s="7">
        <v>41695</v>
      </c>
      <c r="B7345" s="9">
        <v>0.2336</v>
      </c>
      <c r="C7345" s="12">
        <f t="shared" si="114"/>
        <v>2.336E-3</v>
      </c>
    </row>
    <row r="7346" spans="1:3" x14ac:dyDescent="0.45">
      <c r="A7346" s="7">
        <v>41696</v>
      </c>
      <c r="B7346" s="9">
        <v>0.23330000000000001</v>
      </c>
      <c r="C7346" s="12">
        <f t="shared" si="114"/>
        <v>2.333E-3</v>
      </c>
    </row>
    <row r="7347" spans="1:3" x14ac:dyDescent="0.45">
      <c r="A7347" s="7">
        <v>41697</v>
      </c>
      <c r="B7347" s="9">
        <v>0.2361</v>
      </c>
      <c r="C7347" s="12">
        <f t="shared" si="114"/>
        <v>2.3610000000000003E-3</v>
      </c>
    </row>
    <row r="7348" spans="1:3" x14ac:dyDescent="0.45">
      <c r="A7348" s="7">
        <v>41698</v>
      </c>
      <c r="B7348" s="9">
        <v>0.23565</v>
      </c>
      <c r="C7348" s="12">
        <f t="shared" si="114"/>
        <v>2.3565000000000001E-3</v>
      </c>
    </row>
    <row r="7349" spans="1:3" x14ac:dyDescent="0.45">
      <c r="A7349" s="7">
        <v>41701</v>
      </c>
      <c r="B7349" s="9">
        <v>0.23565</v>
      </c>
      <c r="C7349" s="12">
        <f t="shared" si="114"/>
        <v>2.3565000000000001E-3</v>
      </c>
    </row>
    <row r="7350" spans="1:3" x14ac:dyDescent="0.45">
      <c r="A7350" s="7">
        <v>41702</v>
      </c>
      <c r="B7350" s="9">
        <v>0.23535</v>
      </c>
      <c r="C7350" s="12">
        <f t="shared" si="114"/>
        <v>2.3535000000000001E-3</v>
      </c>
    </row>
    <row r="7351" spans="1:3" x14ac:dyDescent="0.45">
      <c r="A7351" s="7">
        <v>41703</v>
      </c>
      <c r="B7351" s="9">
        <v>0.2344</v>
      </c>
      <c r="C7351" s="12">
        <f t="shared" si="114"/>
        <v>2.3440000000000002E-3</v>
      </c>
    </row>
    <row r="7352" spans="1:3" x14ac:dyDescent="0.45">
      <c r="A7352" s="7">
        <v>41704</v>
      </c>
      <c r="B7352" s="9">
        <v>0.2351</v>
      </c>
      <c r="C7352" s="12">
        <f t="shared" si="114"/>
        <v>2.3510000000000002E-3</v>
      </c>
    </row>
    <row r="7353" spans="1:3" x14ac:dyDescent="0.45">
      <c r="A7353" s="7">
        <v>41705</v>
      </c>
      <c r="B7353" s="9">
        <v>0.23565</v>
      </c>
      <c r="C7353" s="12">
        <f t="shared" si="114"/>
        <v>2.3565000000000001E-3</v>
      </c>
    </row>
    <row r="7354" spans="1:3" x14ac:dyDescent="0.45">
      <c r="A7354" s="7">
        <v>41708</v>
      </c>
      <c r="B7354" s="9">
        <v>0.23435</v>
      </c>
      <c r="C7354" s="12">
        <f t="shared" si="114"/>
        <v>2.3435000000000001E-3</v>
      </c>
    </row>
    <row r="7355" spans="1:3" x14ac:dyDescent="0.45">
      <c r="A7355" s="7">
        <v>41709</v>
      </c>
      <c r="B7355" s="9">
        <v>0.23330000000000001</v>
      </c>
      <c r="C7355" s="12">
        <f t="shared" si="114"/>
        <v>2.333E-3</v>
      </c>
    </row>
    <row r="7356" spans="1:3" x14ac:dyDescent="0.45">
      <c r="A7356" s="7">
        <v>41710</v>
      </c>
      <c r="B7356" s="9">
        <v>0.2341</v>
      </c>
      <c r="C7356" s="12">
        <f t="shared" si="114"/>
        <v>2.3410000000000002E-3</v>
      </c>
    </row>
    <row r="7357" spans="1:3" x14ac:dyDescent="0.45">
      <c r="A7357" s="7">
        <v>41711</v>
      </c>
      <c r="B7357" s="9">
        <v>0.23335</v>
      </c>
      <c r="C7357" s="12">
        <f t="shared" si="114"/>
        <v>2.3335000000000001E-3</v>
      </c>
    </row>
    <row r="7358" spans="1:3" x14ac:dyDescent="0.45">
      <c r="A7358" s="7">
        <v>41712</v>
      </c>
      <c r="B7358" s="9">
        <v>0.23485</v>
      </c>
      <c r="C7358" s="12">
        <f t="shared" si="114"/>
        <v>2.3484999999999999E-3</v>
      </c>
    </row>
    <row r="7359" spans="1:3" x14ac:dyDescent="0.45">
      <c r="A7359" s="7">
        <v>41715</v>
      </c>
      <c r="B7359" s="9">
        <v>0.23444999999999999</v>
      </c>
      <c r="C7359" s="12">
        <f t="shared" si="114"/>
        <v>2.3444999999999998E-3</v>
      </c>
    </row>
    <row r="7360" spans="1:3" x14ac:dyDescent="0.45">
      <c r="A7360" s="7">
        <v>41716</v>
      </c>
      <c r="B7360" s="9">
        <v>0.23485</v>
      </c>
      <c r="C7360" s="12">
        <f t="shared" si="114"/>
        <v>2.3484999999999999E-3</v>
      </c>
    </row>
    <row r="7361" spans="1:3" x14ac:dyDescent="0.45">
      <c r="A7361" s="7">
        <v>41717</v>
      </c>
      <c r="B7361" s="9">
        <v>0.23385</v>
      </c>
      <c r="C7361" s="12">
        <f t="shared" si="114"/>
        <v>2.3384999999999999E-3</v>
      </c>
    </row>
    <row r="7362" spans="1:3" x14ac:dyDescent="0.45">
      <c r="A7362" s="7">
        <v>41718</v>
      </c>
      <c r="B7362" s="9">
        <v>0.2336</v>
      </c>
      <c r="C7362" s="12">
        <f t="shared" si="114"/>
        <v>2.336E-3</v>
      </c>
    </row>
    <row r="7363" spans="1:3" x14ac:dyDescent="0.45">
      <c r="A7363" s="7">
        <v>41719</v>
      </c>
      <c r="B7363" s="9">
        <v>0.23285</v>
      </c>
      <c r="C7363" s="12">
        <f t="shared" ref="C7363:C7426" si="115">B7363/100</f>
        <v>2.3284999999999998E-3</v>
      </c>
    </row>
    <row r="7364" spans="1:3" x14ac:dyDescent="0.45">
      <c r="A7364" s="7">
        <v>41722</v>
      </c>
      <c r="B7364" s="9">
        <v>0.2351</v>
      </c>
      <c r="C7364" s="12">
        <f t="shared" si="115"/>
        <v>2.3510000000000002E-3</v>
      </c>
    </row>
    <row r="7365" spans="1:3" x14ac:dyDescent="0.45">
      <c r="A7365" s="7">
        <v>41723</v>
      </c>
      <c r="B7365" s="9">
        <v>0.23435</v>
      </c>
      <c r="C7365" s="12">
        <f t="shared" si="115"/>
        <v>2.3435000000000001E-3</v>
      </c>
    </row>
    <row r="7366" spans="1:3" x14ac:dyDescent="0.45">
      <c r="A7366" s="7">
        <v>41724</v>
      </c>
      <c r="B7366" s="9">
        <v>0.23335</v>
      </c>
      <c r="C7366" s="12">
        <f t="shared" si="115"/>
        <v>2.3335000000000001E-3</v>
      </c>
    </row>
    <row r="7367" spans="1:3" x14ac:dyDescent="0.45">
      <c r="A7367" s="7">
        <v>41725</v>
      </c>
      <c r="B7367" s="9">
        <v>0.2336</v>
      </c>
      <c r="C7367" s="12">
        <f t="shared" si="115"/>
        <v>2.336E-3</v>
      </c>
    </row>
    <row r="7368" spans="1:3" x14ac:dyDescent="0.45">
      <c r="A7368" s="7">
        <v>41726</v>
      </c>
      <c r="B7368" s="9">
        <v>0.23335</v>
      </c>
      <c r="C7368" s="12">
        <f t="shared" si="115"/>
        <v>2.3335000000000001E-3</v>
      </c>
    </row>
    <row r="7369" spans="1:3" x14ac:dyDescent="0.45">
      <c r="A7369" s="7">
        <v>41729</v>
      </c>
      <c r="B7369" s="9">
        <v>0.2306</v>
      </c>
      <c r="C7369" s="12">
        <f t="shared" si="115"/>
        <v>2.3059999999999999E-3</v>
      </c>
    </row>
    <row r="7370" spans="1:3" x14ac:dyDescent="0.45">
      <c r="A7370" s="7">
        <v>41730</v>
      </c>
      <c r="B7370" s="9">
        <v>0.2281</v>
      </c>
      <c r="C7370" s="12">
        <f t="shared" si="115"/>
        <v>2.281E-3</v>
      </c>
    </row>
    <row r="7371" spans="1:3" x14ac:dyDescent="0.45">
      <c r="A7371" s="7">
        <v>41731</v>
      </c>
      <c r="B7371" s="9">
        <v>0.2301</v>
      </c>
      <c r="C7371" s="12">
        <f t="shared" si="115"/>
        <v>2.3010000000000001E-3</v>
      </c>
    </row>
    <row r="7372" spans="1:3" x14ac:dyDescent="0.45">
      <c r="A7372" s="7">
        <v>41732</v>
      </c>
      <c r="B7372" s="9">
        <v>0.23035</v>
      </c>
      <c r="C7372" s="12">
        <f t="shared" si="115"/>
        <v>2.3035E-3</v>
      </c>
    </row>
    <row r="7373" spans="1:3" x14ac:dyDescent="0.45">
      <c r="A7373" s="7">
        <v>41733</v>
      </c>
      <c r="B7373" s="9">
        <v>0.2296</v>
      </c>
      <c r="C7373" s="12">
        <f t="shared" si="115"/>
        <v>2.2959999999999999E-3</v>
      </c>
    </row>
    <row r="7374" spans="1:3" x14ac:dyDescent="0.45">
      <c r="A7374" s="7">
        <v>41736</v>
      </c>
      <c r="B7374" s="9">
        <v>0.22935</v>
      </c>
      <c r="C7374" s="12">
        <f t="shared" si="115"/>
        <v>2.2935E-3</v>
      </c>
    </row>
    <row r="7375" spans="1:3" x14ac:dyDescent="0.45">
      <c r="A7375" s="7">
        <v>41737</v>
      </c>
      <c r="B7375" s="9">
        <v>0.2273</v>
      </c>
      <c r="C7375" s="12">
        <f t="shared" si="115"/>
        <v>2.2729999999999998E-3</v>
      </c>
    </row>
    <row r="7376" spans="1:3" x14ac:dyDescent="0.45">
      <c r="A7376" s="7">
        <v>41738</v>
      </c>
      <c r="B7376" s="9">
        <v>0.22755</v>
      </c>
      <c r="C7376" s="12">
        <f t="shared" si="115"/>
        <v>2.2755000000000002E-3</v>
      </c>
    </row>
    <row r="7377" spans="1:3" x14ac:dyDescent="0.45">
      <c r="A7377" s="7">
        <v>41739</v>
      </c>
      <c r="B7377" s="9">
        <v>0.22705</v>
      </c>
      <c r="C7377" s="12">
        <f t="shared" si="115"/>
        <v>2.2704999999999999E-3</v>
      </c>
    </row>
    <row r="7378" spans="1:3" x14ac:dyDescent="0.45">
      <c r="A7378" s="7">
        <v>41740</v>
      </c>
      <c r="B7378" s="9">
        <v>0.22645000000000001</v>
      </c>
      <c r="C7378" s="12">
        <f t="shared" si="115"/>
        <v>2.2645E-3</v>
      </c>
    </row>
    <row r="7379" spans="1:3" x14ac:dyDescent="0.45">
      <c r="A7379" s="7">
        <v>41743</v>
      </c>
      <c r="B7379" s="9">
        <v>0.22864999999999999</v>
      </c>
      <c r="C7379" s="12">
        <f t="shared" si="115"/>
        <v>2.2864999999999999E-3</v>
      </c>
    </row>
    <row r="7380" spans="1:3" x14ac:dyDescent="0.45">
      <c r="A7380" s="7">
        <v>41744</v>
      </c>
      <c r="B7380" s="9">
        <v>0.22635</v>
      </c>
      <c r="C7380" s="12">
        <f t="shared" si="115"/>
        <v>2.2634999999999999E-3</v>
      </c>
    </row>
    <row r="7381" spans="1:3" x14ac:dyDescent="0.45">
      <c r="A7381" s="7">
        <v>41745</v>
      </c>
      <c r="B7381" s="9">
        <v>0.22785</v>
      </c>
      <c r="C7381" s="12">
        <f t="shared" si="115"/>
        <v>2.2785000000000001E-3</v>
      </c>
    </row>
    <row r="7382" spans="1:3" x14ac:dyDescent="0.45">
      <c r="A7382" s="7">
        <v>41746</v>
      </c>
      <c r="B7382" s="9">
        <v>0.22585</v>
      </c>
      <c r="C7382" s="12">
        <f t="shared" si="115"/>
        <v>2.2585000000000001E-3</v>
      </c>
    </row>
    <row r="7383" spans="1:3" x14ac:dyDescent="0.45">
      <c r="A7383" s="7">
        <v>41747</v>
      </c>
      <c r="B7383" s="8">
        <v>0</v>
      </c>
      <c r="C7383" s="12">
        <f t="shared" si="115"/>
        <v>0</v>
      </c>
    </row>
    <row r="7384" spans="1:3" x14ac:dyDescent="0.45">
      <c r="A7384" s="7">
        <v>41750</v>
      </c>
      <c r="B7384" s="8">
        <v>0</v>
      </c>
      <c r="C7384" s="12">
        <f t="shared" si="115"/>
        <v>0</v>
      </c>
    </row>
    <row r="7385" spans="1:3" x14ac:dyDescent="0.45">
      <c r="A7385" s="7">
        <v>41751</v>
      </c>
      <c r="B7385" s="9">
        <v>0.2286</v>
      </c>
      <c r="C7385" s="12">
        <f t="shared" si="115"/>
        <v>2.2859999999999998E-3</v>
      </c>
    </row>
    <row r="7386" spans="1:3" x14ac:dyDescent="0.45">
      <c r="A7386" s="7">
        <v>41752</v>
      </c>
      <c r="B7386" s="9">
        <v>0.22875000000000001</v>
      </c>
      <c r="C7386" s="12">
        <f t="shared" si="115"/>
        <v>2.2875E-3</v>
      </c>
    </row>
    <row r="7387" spans="1:3" x14ac:dyDescent="0.45">
      <c r="A7387" s="7">
        <v>41753</v>
      </c>
      <c r="B7387" s="9">
        <v>0.22785</v>
      </c>
      <c r="C7387" s="12">
        <f t="shared" si="115"/>
        <v>2.2785000000000001E-3</v>
      </c>
    </row>
    <row r="7388" spans="1:3" x14ac:dyDescent="0.45">
      <c r="A7388" s="7">
        <v>41754</v>
      </c>
      <c r="B7388" s="9">
        <v>0.2266</v>
      </c>
      <c r="C7388" s="12">
        <f t="shared" si="115"/>
        <v>2.2659999999999998E-3</v>
      </c>
    </row>
    <row r="7389" spans="1:3" x14ac:dyDescent="0.45">
      <c r="A7389" s="7">
        <v>41757</v>
      </c>
      <c r="B7389" s="9">
        <v>0.22484999999999999</v>
      </c>
      <c r="C7389" s="12">
        <f t="shared" si="115"/>
        <v>2.2485000000000001E-3</v>
      </c>
    </row>
    <row r="7390" spans="1:3" x14ac:dyDescent="0.45">
      <c r="A7390" s="7">
        <v>41758</v>
      </c>
      <c r="B7390" s="9">
        <v>0.22534999999999999</v>
      </c>
      <c r="C7390" s="12">
        <f t="shared" si="115"/>
        <v>2.2534999999999999E-3</v>
      </c>
    </row>
    <row r="7391" spans="1:3" x14ac:dyDescent="0.45">
      <c r="A7391" s="7">
        <v>41759</v>
      </c>
      <c r="B7391" s="9">
        <v>0.22334999999999999</v>
      </c>
      <c r="C7391" s="12">
        <f t="shared" si="115"/>
        <v>2.2334999999999998E-3</v>
      </c>
    </row>
    <row r="7392" spans="1:3" x14ac:dyDescent="0.45">
      <c r="A7392" s="7">
        <v>41760</v>
      </c>
      <c r="B7392" s="9">
        <v>0.22284999999999999</v>
      </c>
      <c r="C7392" s="12">
        <f t="shared" si="115"/>
        <v>2.2285E-3</v>
      </c>
    </row>
    <row r="7393" spans="1:3" x14ac:dyDescent="0.45">
      <c r="A7393" s="7">
        <v>41761</v>
      </c>
      <c r="B7393" s="9">
        <v>0.22284999999999999</v>
      </c>
      <c r="C7393" s="12">
        <f t="shared" si="115"/>
        <v>2.2285E-3</v>
      </c>
    </row>
    <row r="7394" spans="1:3" x14ac:dyDescent="0.45">
      <c r="A7394" s="7">
        <v>41764</v>
      </c>
      <c r="B7394" s="8">
        <v>0</v>
      </c>
      <c r="C7394" s="12">
        <f t="shared" si="115"/>
        <v>0</v>
      </c>
    </row>
    <row r="7395" spans="1:3" x14ac:dyDescent="0.45">
      <c r="A7395" s="7">
        <v>41765</v>
      </c>
      <c r="B7395" s="9">
        <v>0.22484999999999999</v>
      </c>
      <c r="C7395" s="12">
        <f t="shared" si="115"/>
        <v>2.2485000000000001E-3</v>
      </c>
    </row>
    <row r="7396" spans="1:3" x14ac:dyDescent="0.45">
      <c r="A7396" s="7">
        <v>41766</v>
      </c>
      <c r="B7396" s="9">
        <v>0.22395000000000001</v>
      </c>
      <c r="C7396" s="12">
        <f t="shared" si="115"/>
        <v>2.2395000000000002E-3</v>
      </c>
    </row>
    <row r="7397" spans="1:3" x14ac:dyDescent="0.45">
      <c r="A7397" s="7">
        <v>41767</v>
      </c>
      <c r="B7397" s="9">
        <v>0.22334999999999999</v>
      </c>
      <c r="C7397" s="12">
        <f t="shared" si="115"/>
        <v>2.2334999999999998E-3</v>
      </c>
    </row>
    <row r="7398" spans="1:3" x14ac:dyDescent="0.45">
      <c r="A7398" s="7">
        <v>41768</v>
      </c>
      <c r="B7398" s="9">
        <v>0.22409999999999999</v>
      </c>
      <c r="C7398" s="12">
        <f t="shared" si="115"/>
        <v>2.2409999999999999E-3</v>
      </c>
    </row>
    <row r="7399" spans="1:3" x14ac:dyDescent="0.45">
      <c r="A7399" s="7">
        <v>41771</v>
      </c>
      <c r="B7399" s="9">
        <v>0.22509999999999999</v>
      </c>
      <c r="C7399" s="12">
        <f t="shared" si="115"/>
        <v>2.251E-3</v>
      </c>
    </row>
    <row r="7400" spans="1:3" x14ac:dyDescent="0.45">
      <c r="A7400" s="7">
        <v>41772</v>
      </c>
      <c r="B7400" s="9">
        <v>0.22384999999999999</v>
      </c>
      <c r="C7400" s="12">
        <f t="shared" si="115"/>
        <v>2.2385E-3</v>
      </c>
    </row>
    <row r="7401" spans="1:3" x14ac:dyDescent="0.45">
      <c r="A7401" s="7">
        <v>41773</v>
      </c>
      <c r="B7401" s="9">
        <v>0.22534999999999999</v>
      </c>
      <c r="C7401" s="12">
        <f t="shared" si="115"/>
        <v>2.2534999999999999E-3</v>
      </c>
    </row>
    <row r="7402" spans="1:3" x14ac:dyDescent="0.45">
      <c r="A7402" s="7">
        <v>41774</v>
      </c>
      <c r="B7402" s="9">
        <v>0.22585</v>
      </c>
      <c r="C7402" s="12">
        <f t="shared" si="115"/>
        <v>2.2585000000000001E-3</v>
      </c>
    </row>
    <row r="7403" spans="1:3" x14ac:dyDescent="0.45">
      <c r="A7403" s="7">
        <v>41775</v>
      </c>
      <c r="B7403" s="9">
        <v>0.2286</v>
      </c>
      <c r="C7403" s="12">
        <f t="shared" si="115"/>
        <v>2.2859999999999998E-3</v>
      </c>
    </row>
    <row r="7404" spans="1:3" x14ac:dyDescent="0.45">
      <c r="A7404" s="7">
        <v>41778</v>
      </c>
      <c r="B7404" s="9">
        <v>0.22695000000000001</v>
      </c>
      <c r="C7404" s="12">
        <f t="shared" si="115"/>
        <v>2.2695000000000002E-3</v>
      </c>
    </row>
    <row r="7405" spans="1:3" x14ac:dyDescent="0.45">
      <c r="A7405" s="7">
        <v>41779</v>
      </c>
      <c r="B7405" s="9">
        <v>0.2281</v>
      </c>
      <c r="C7405" s="12">
        <f t="shared" si="115"/>
        <v>2.281E-3</v>
      </c>
    </row>
    <row r="7406" spans="1:3" x14ac:dyDescent="0.45">
      <c r="A7406" s="7">
        <v>41780</v>
      </c>
      <c r="B7406" s="9">
        <v>0.22735</v>
      </c>
      <c r="C7406" s="12">
        <f t="shared" si="115"/>
        <v>2.2734999999999999E-3</v>
      </c>
    </row>
    <row r="7407" spans="1:3" x14ac:dyDescent="0.45">
      <c r="A7407" s="7">
        <v>41781</v>
      </c>
      <c r="B7407" s="9">
        <v>0.22714999999999999</v>
      </c>
      <c r="C7407" s="12">
        <f t="shared" si="115"/>
        <v>2.2715000000000001E-3</v>
      </c>
    </row>
    <row r="7408" spans="1:3" x14ac:dyDescent="0.45">
      <c r="A7408" s="7">
        <v>41782</v>
      </c>
      <c r="B7408" s="9">
        <v>0.22935</v>
      </c>
      <c r="C7408" s="12">
        <f t="shared" si="115"/>
        <v>2.2935E-3</v>
      </c>
    </row>
    <row r="7409" spans="1:3" x14ac:dyDescent="0.45">
      <c r="A7409" s="7">
        <v>41785</v>
      </c>
      <c r="B7409" s="8">
        <v>0</v>
      </c>
      <c r="C7409" s="12">
        <f t="shared" si="115"/>
        <v>0</v>
      </c>
    </row>
    <row r="7410" spans="1:3" x14ac:dyDescent="0.45">
      <c r="A7410" s="7">
        <v>41786</v>
      </c>
      <c r="B7410" s="9">
        <v>0.22985</v>
      </c>
      <c r="C7410" s="12">
        <f t="shared" si="115"/>
        <v>2.2985000000000002E-3</v>
      </c>
    </row>
    <row r="7411" spans="1:3" x14ac:dyDescent="0.45">
      <c r="A7411" s="7">
        <v>41787</v>
      </c>
      <c r="B7411" s="9">
        <v>0.2276</v>
      </c>
      <c r="C7411" s="12">
        <f t="shared" si="115"/>
        <v>2.2759999999999998E-3</v>
      </c>
    </row>
    <row r="7412" spans="1:3" x14ac:dyDescent="0.45">
      <c r="A7412" s="7">
        <v>41788</v>
      </c>
      <c r="B7412" s="9">
        <v>0.22735</v>
      </c>
      <c r="C7412" s="12">
        <f t="shared" si="115"/>
        <v>2.2734999999999999E-3</v>
      </c>
    </row>
    <row r="7413" spans="1:3" x14ac:dyDescent="0.45">
      <c r="A7413" s="7">
        <v>41789</v>
      </c>
      <c r="B7413" s="9">
        <v>0.22739999999999999</v>
      </c>
      <c r="C7413" s="12">
        <f t="shared" si="115"/>
        <v>2.274E-3</v>
      </c>
    </row>
    <row r="7414" spans="1:3" x14ac:dyDescent="0.45">
      <c r="A7414" s="7">
        <v>41792</v>
      </c>
      <c r="B7414" s="9">
        <v>0.22714999999999999</v>
      </c>
      <c r="C7414" s="12">
        <f t="shared" si="115"/>
        <v>2.2715000000000001E-3</v>
      </c>
    </row>
    <row r="7415" spans="1:3" x14ac:dyDescent="0.45">
      <c r="A7415" s="7">
        <v>41793</v>
      </c>
      <c r="B7415" s="9">
        <v>0.22739999999999999</v>
      </c>
      <c r="C7415" s="12">
        <f t="shared" si="115"/>
        <v>2.274E-3</v>
      </c>
    </row>
    <row r="7416" spans="1:3" x14ac:dyDescent="0.45">
      <c r="A7416" s="7">
        <v>41794</v>
      </c>
      <c r="B7416" s="9">
        <v>0.22950000000000001</v>
      </c>
      <c r="C7416" s="12">
        <f t="shared" si="115"/>
        <v>2.2950000000000002E-3</v>
      </c>
    </row>
    <row r="7417" spans="1:3" x14ac:dyDescent="0.45">
      <c r="A7417" s="7">
        <v>41795</v>
      </c>
      <c r="B7417" s="9">
        <v>0.2306</v>
      </c>
      <c r="C7417" s="12">
        <f t="shared" si="115"/>
        <v>2.3059999999999999E-3</v>
      </c>
    </row>
    <row r="7418" spans="1:3" x14ac:dyDescent="0.45">
      <c r="A7418" s="7">
        <v>41796</v>
      </c>
      <c r="B7418" s="9">
        <v>0.2296</v>
      </c>
      <c r="C7418" s="12">
        <f t="shared" si="115"/>
        <v>2.2959999999999999E-3</v>
      </c>
    </row>
    <row r="7419" spans="1:3" x14ac:dyDescent="0.45">
      <c r="A7419" s="7">
        <v>41799</v>
      </c>
      <c r="B7419" s="9">
        <v>0.23055</v>
      </c>
      <c r="C7419" s="12">
        <f t="shared" si="115"/>
        <v>2.3055000000000003E-3</v>
      </c>
    </row>
    <row r="7420" spans="1:3" x14ac:dyDescent="0.45">
      <c r="A7420" s="7">
        <v>41800</v>
      </c>
      <c r="B7420" s="9">
        <v>0.2303</v>
      </c>
      <c r="C7420" s="12">
        <f t="shared" si="115"/>
        <v>2.3029999999999999E-3</v>
      </c>
    </row>
    <row r="7421" spans="1:3" x14ac:dyDescent="0.45">
      <c r="A7421" s="7">
        <v>41801</v>
      </c>
      <c r="B7421" s="9">
        <v>0.2298</v>
      </c>
      <c r="C7421" s="12">
        <f t="shared" si="115"/>
        <v>2.2980000000000001E-3</v>
      </c>
    </row>
    <row r="7422" spans="1:3" x14ac:dyDescent="0.45">
      <c r="A7422" s="7">
        <v>41802</v>
      </c>
      <c r="B7422" s="9">
        <v>0.2306</v>
      </c>
      <c r="C7422" s="12">
        <f t="shared" si="115"/>
        <v>2.3059999999999999E-3</v>
      </c>
    </row>
    <row r="7423" spans="1:3" x14ac:dyDescent="0.45">
      <c r="A7423" s="7">
        <v>41803</v>
      </c>
      <c r="B7423" s="9">
        <v>0.2321</v>
      </c>
      <c r="C7423" s="12">
        <f t="shared" si="115"/>
        <v>2.3210000000000001E-3</v>
      </c>
    </row>
    <row r="7424" spans="1:3" x14ac:dyDescent="0.45">
      <c r="A7424" s="7">
        <v>41806</v>
      </c>
      <c r="B7424" s="9">
        <v>0.2306</v>
      </c>
      <c r="C7424" s="12">
        <f t="shared" si="115"/>
        <v>2.3059999999999999E-3</v>
      </c>
    </row>
    <row r="7425" spans="1:3" x14ac:dyDescent="0.45">
      <c r="A7425" s="7">
        <v>41807</v>
      </c>
      <c r="B7425" s="9">
        <v>0.23100000000000001</v>
      </c>
      <c r="C7425" s="12">
        <f t="shared" si="115"/>
        <v>2.31E-3</v>
      </c>
    </row>
    <row r="7426" spans="1:3" x14ac:dyDescent="0.45">
      <c r="A7426" s="7">
        <v>41808</v>
      </c>
      <c r="B7426" s="9">
        <v>0.23100000000000001</v>
      </c>
      <c r="C7426" s="12">
        <f t="shared" si="115"/>
        <v>2.31E-3</v>
      </c>
    </row>
    <row r="7427" spans="1:3" x14ac:dyDescent="0.45">
      <c r="A7427" s="7">
        <v>41809</v>
      </c>
      <c r="B7427" s="9">
        <v>0.2296</v>
      </c>
      <c r="C7427" s="12">
        <f t="shared" ref="C7427:C7490" si="116">B7427/100</f>
        <v>2.2959999999999999E-3</v>
      </c>
    </row>
    <row r="7428" spans="1:3" x14ac:dyDescent="0.45">
      <c r="A7428" s="7">
        <v>41810</v>
      </c>
      <c r="B7428" s="9">
        <v>0.2306</v>
      </c>
      <c r="C7428" s="12">
        <f t="shared" si="116"/>
        <v>2.3059999999999999E-3</v>
      </c>
    </row>
    <row r="7429" spans="1:3" x14ac:dyDescent="0.45">
      <c r="A7429" s="7">
        <v>41813</v>
      </c>
      <c r="B7429" s="9">
        <v>0.2326</v>
      </c>
      <c r="C7429" s="12">
        <f t="shared" si="116"/>
        <v>2.3259999999999999E-3</v>
      </c>
    </row>
    <row r="7430" spans="1:3" x14ac:dyDescent="0.45">
      <c r="A7430" s="7">
        <v>41814</v>
      </c>
      <c r="B7430" s="9">
        <v>0.2336</v>
      </c>
      <c r="C7430" s="12">
        <f t="shared" si="116"/>
        <v>2.336E-3</v>
      </c>
    </row>
    <row r="7431" spans="1:3" x14ac:dyDescent="0.45">
      <c r="A7431" s="7">
        <v>41815</v>
      </c>
      <c r="B7431" s="9">
        <v>0.23385</v>
      </c>
      <c r="C7431" s="12">
        <f t="shared" si="116"/>
        <v>2.3384999999999999E-3</v>
      </c>
    </row>
    <row r="7432" spans="1:3" x14ac:dyDescent="0.45">
      <c r="A7432" s="7">
        <v>41816</v>
      </c>
      <c r="B7432" s="9">
        <v>0.2341</v>
      </c>
      <c r="C7432" s="12">
        <f t="shared" si="116"/>
        <v>2.3410000000000002E-3</v>
      </c>
    </row>
    <row r="7433" spans="1:3" x14ac:dyDescent="0.45">
      <c r="A7433" s="7">
        <v>41817</v>
      </c>
      <c r="B7433" s="9">
        <v>0.2346</v>
      </c>
      <c r="C7433" s="12">
        <f t="shared" si="116"/>
        <v>2.346E-3</v>
      </c>
    </row>
    <row r="7434" spans="1:3" x14ac:dyDescent="0.45">
      <c r="A7434" s="7">
        <v>41820</v>
      </c>
      <c r="B7434" s="9">
        <v>0.23069999999999999</v>
      </c>
      <c r="C7434" s="12">
        <f t="shared" si="116"/>
        <v>2.307E-3</v>
      </c>
    </row>
    <row r="7435" spans="1:3" x14ac:dyDescent="0.45">
      <c r="A7435" s="7">
        <v>41821</v>
      </c>
      <c r="B7435" s="9">
        <v>0.23180000000000001</v>
      </c>
      <c r="C7435" s="12">
        <f t="shared" si="116"/>
        <v>2.3180000000000002E-3</v>
      </c>
    </row>
    <row r="7436" spans="1:3" x14ac:dyDescent="0.45">
      <c r="A7436" s="7">
        <v>41822</v>
      </c>
      <c r="B7436" s="9">
        <v>0.2346</v>
      </c>
      <c r="C7436" s="12">
        <f t="shared" si="116"/>
        <v>2.346E-3</v>
      </c>
    </row>
    <row r="7437" spans="1:3" x14ac:dyDescent="0.45">
      <c r="A7437" s="7">
        <v>41823</v>
      </c>
      <c r="B7437" s="9">
        <v>0.2321</v>
      </c>
      <c r="C7437" s="12">
        <f t="shared" si="116"/>
        <v>2.3210000000000001E-3</v>
      </c>
    </row>
    <row r="7438" spans="1:3" x14ac:dyDescent="0.45">
      <c r="A7438" s="7">
        <v>41824</v>
      </c>
      <c r="B7438" s="9">
        <v>0.2331</v>
      </c>
      <c r="C7438" s="12">
        <f t="shared" si="116"/>
        <v>2.3310000000000002E-3</v>
      </c>
    </row>
    <row r="7439" spans="1:3" x14ac:dyDescent="0.45">
      <c r="A7439" s="7">
        <v>41827</v>
      </c>
      <c r="B7439" s="9">
        <v>0.2341</v>
      </c>
      <c r="C7439" s="12">
        <f t="shared" si="116"/>
        <v>2.3410000000000002E-3</v>
      </c>
    </row>
    <row r="7440" spans="1:3" x14ac:dyDescent="0.45">
      <c r="A7440" s="7">
        <v>41828</v>
      </c>
      <c r="B7440" s="9">
        <v>0.2336</v>
      </c>
      <c r="C7440" s="12">
        <f t="shared" si="116"/>
        <v>2.336E-3</v>
      </c>
    </row>
    <row r="7441" spans="1:3" x14ac:dyDescent="0.45">
      <c r="A7441" s="7">
        <v>41829</v>
      </c>
      <c r="B7441" s="9">
        <v>0.2341</v>
      </c>
      <c r="C7441" s="12">
        <f t="shared" si="116"/>
        <v>2.3410000000000002E-3</v>
      </c>
    </row>
    <row r="7442" spans="1:3" x14ac:dyDescent="0.45">
      <c r="A7442" s="7">
        <v>41830</v>
      </c>
      <c r="B7442" s="9">
        <v>0.2336</v>
      </c>
      <c r="C7442" s="12">
        <f t="shared" si="116"/>
        <v>2.336E-3</v>
      </c>
    </row>
    <row r="7443" spans="1:3" x14ac:dyDescent="0.45">
      <c r="A7443" s="7">
        <v>41831</v>
      </c>
      <c r="B7443" s="9">
        <v>0.2336</v>
      </c>
      <c r="C7443" s="12">
        <f t="shared" si="116"/>
        <v>2.336E-3</v>
      </c>
    </row>
    <row r="7444" spans="1:3" x14ac:dyDescent="0.45">
      <c r="A7444" s="7">
        <v>41834</v>
      </c>
      <c r="B7444" s="9">
        <v>0.2326</v>
      </c>
      <c r="C7444" s="12">
        <f t="shared" si="116"/>
        <v>2.3259999999999999E-3</v>
      </c>
    </row>
    <row r="7445" spans="1:3" x14ac:dyDescent="0.45">
      <c r="A7445" s="7">
        <v>41835</v>
      </c>
      <c r="B7445" s="9">
        <v>0.2331</v>
      </c>
      <c r="C7445" s="12">
        <f t="shared" si="116"/>
        <v>2.3310000000000002E-3</v>
      </c>
    </row>
    <row r="7446" spans="1:3" x14ac:dyDescent="0.45">
      <c r="A7446" s="7">
        <v>41836</v>
      </c>
      <c r="B7446" s="9">
        <v>0.2336</v>
      </c>
      <c r="C7446" s="12">
        <f t="shared" si="116"/>
        <v>2.336E-3</v>
      </c>
    </row>
    <row r="7447" spans="1:3" x14ac:dyDescent="0.45">
      <c r="A7447" s="7">
        <v>41837</v>
      </c>
      <c r="B7447" s="9">
        <v>0.2336</v>
      </c>
      <c r="C7447" s="12">
        <f t="shared" si="116"/>
        <v>2.336E-3</v>
      </c>
    </row>
    <row r="7448" spans="1:3" x14ac:dyDescent="0.45">
      <c r="A7448" s="7">
        <v>41838</v>
      </c>
      <c r="B7448" s="9">
        <v>0.2316</v>
      </c>
      <c r="C7448" s="12">
        <f t="shared" si="116"/>
        <v>2.3159999999999999E-3</v>
      </c>
    </row>
    <row r="7449" spans="1:3" x14ac:dyDescent="0.45">
      <c r="A7449" s="7">
        <v>41841</v>
      </c>
      <c r="B7449" s="9">
        <v>0.2331</v>
      </c>
      <c r="C7449" s="12">
        <f t="shared" si="116"/>
        <v>2.3310000000000002E-3</v>
      </c>
    </row>
    <row r="7450" spans="1:3" x14ac:dyDescent="0.45">
      <c r="A7450" s="7">
        <v>41842</v>
      </c>
      <c r="B7450" s="9">
        <v>0.2326</v>
      </c>
      <c r="C7450" s="12">
        <f t="shared" si="116"/>
        <v>2.3259999999999999E-3</v>
      </c>
    </row>
    <row r="7451" spans="1:3" x14ac:dyDescent="0.45">
      <c r="A7451" s="7">
        <v>41843</v>
      </c>
      <c r="B7451" s="9">
        <v>0.2341</v>
      </c>
      <c r="C7451" s="12">
        <f t="shared" si="116"/>
        <v>2.3410000000000002E-3</v>
      </c>
    </row>
    <row r="7452" spans="1:3" x14ac:dyDescent="0.45">
      <c r="A7452" s="7">
        <v>41844</v>
      </c>
      <c r="B7452" s="9">
        <v>0.2351</v>
      </c>
      <c r="C7452" s="12">
        <f t="shared" si="116"/>
        <v>2.3510000000000002E-3</v>
      </c>
    </row>
    <row r="7453" spans="1:3" x14ac:dyDescent="0.45">
      <c r="A7453" s="7">
        <v>41845</v>
      </c>
      <c r="B7453" s="9">
        <v>0.2341</v>
      </c>
      <c r="C7453" s="12">
        <f t="shared" si="116"/>
        <v>2.3410000000000002E-3</v>
      </c>
    </row>
    <row r="7454" spans="1:3" x14ac:dyDescent="0.45">
      <c r="A7454" s="7">
        <v>41848</v>
      </c>
      <c r="B7454" s="9">
        <v>0.2361</v>
      </c>
      <c r="C7454" s="12">
        <f t="shared" si="116"/>
        <v>2.3610000000000003E-3</v>
      </c>
    </row>
    <row r="7455" spans="1:3" x14ac:dyDescent="0.45">
      <c r="A7455" s="7">
        <v>41849</v>
      </c>
      <c r="B7455" s="9">
        <v>0.23710000000000001</v>
      </c>
      <c r="C7455" s="12">
        <f t="shared" si="116"/>
        <v>2.3709999999999998E-3</v>
      </c>
    </row>
    <row r="7456" spans="1:3" x14ac:dyDescent="0.45">
      <c r="A7456" s="7">
        <v>41850</v>
      </c>
      <c r="B7456" s="9">
        <v>0.23960000000000001</v>
      </c>
      <c r="C7456" s="12">
        <f t="shared" si="116"/>
        <v>2.3960000000000001E-3</v>
      </c>
    </row>
    <row r="7457" spans="1:3" x14ac:dyDescent="0.45">
      <c r="A7457" s="7">
        <v>41851</v>
      </c>
      <c r="B7457" s="9">
        <v>0.23910000000000001</v>
      </c>
      <c r="C7457" s="12">
        <f t="shared" si="116"/>
        <v>2.3909999999999999E-3</v>
      </c>
    </row>
    <row r="7458" spans="1:3" x14ac:dyDescent="0.45">
      <c r="A7458" s="7">
        <v>41852</v>
      </c>
      <c r="B7458" s="9">
        <v>0.23810000000000001</v>
      </c>
      <c r="C7458" s="12">
        <f t="shared" si="116"/>
        <v>2.3809999999999999E-3</v>
      </c>
    </row>
    <row r="7459" spans="1:3" x14ac:dyDescent="0.45">
      <c r="A7459" s="7">
        <v>41855</v>
      </c>
      <c r="B7459" s="9">
        <v>0.23710000000000001</v>
      </c>
      <c r="C7459" s="12">
        <f t="shared" si="116"/>
        <v>2.3709999999999998E-3</v>
      </c>
    </row>
    <row r="7460" spans="1:3" x14ac:dyDescent="0.45">
      <c r="A7460" s="7">
        <v>41856</v>
      </c>
      <c r="B7460" s="9">
        <v>0.23710000000000001</v>
      </c>
      <c r="C7460" s="12">
        <f t="shared" si="116"/>
        <v>2.3709999999999998E-3</v>
      </c>
    </row>
    <row r="7461" spans="1:3" x14ac:dyDescent="0.45">
      <c r="A7461" s="7">
        <v>41857</v>
      </c>
      <c r="B7461" s="9">
        <v>0.23419999999999999</v>
      </c>
      <c r="C7461" s="12">
        <f t="shared" si="116"/>
        <v>2.3419999999999999E-3</v>
      </c>
    </row>
    <row r="7462" spans="1:3" x14ac:dyDescent="0.45">
      <c r="A7462" s="7">
        <v>41858</v>
      </c>
      <c r="B7462" s="9">
        <v>0.2331</v>
      </c>
      <c r="C7462" s="12">
        <f t="shared" si="116"/>
        <v>2.3310000000000002E-3</v>
      </c>
    </row>
    <row r="7463" spans="1:3" x14ac:dyDescent="0.45">
      <c r="A7463" s="7">
        <v>41859</v>
      </c>
      <c r="B7463" s="9">
        <v>0.2351</v>
      </c>
      <c r="C7463" s="12">
        <f t="shared" si="116"/>
        <v>2.3510000000000002E-3</v>
      </c>
    </row>
    <row r="7464" spans="1:3" x14ac:dyDescent="0.45">
      <c r="A7464" s="7">
        <v>41862</v>
      </c>
      <c r="B7464" s="9">
        <v>0.23380000000000001</v>
      </c>
      <c r="C7464" s="12">
        <f t="shared" si="116"/>
        <v>2.3380000000000002E-3</v>
      </c>
    </row>
    <row r="7465" spans="1:3" x14ac:dyDescent="0.45">
      <c r="A7465" s="7">
        <v>41863</v>
      </c>
      <c r="B7465" s="9">
        <v>0.2331</v>
      </c>
      <c r="C7465" s="12">
        <f t="shared" si="116"/>
        <v>2.3310000000000002E-3</v>
      </c>
    </row>
    <row r="7466" spans="1:3" x14ac:dyDescent="0.45">
      <c r="A7466" s="7">
        <v>41864</v>
      </c>
      <c r="B7466" s="9">
        <v>0.2336</v>
      </c>
      <c r="C7466" s="12">
        <f t="shared" si="116"/>
        <v>2.336E-3</v>
      </c>
    </row>
    <row r="7467" spans="1:3" x14ac:dyDescent="0.45">
      <c r="A7467" s="7">
        <v>41865</v>
      </c>
      <c r="B7467" s="9">
        <v>0.2311</v>
      </c>
      <c r="C7467" s="12">
        <f t="shared" si="116"/>
        <v>2.3110000000000001E-3</v>
      </c>
    </row>
    <row r="7468" spans="1:3" x14ac:dyDescent="0.45">
      <c r="A7468" s="7">
        <v>41866</v>
      </c>
      <c r="B7468" s="9">
        <v>0.2321</v>
      </c>
      <c r="C7468" s="12">
        <f t="shared" si="116"/>
        <v>2.3210000000000001E-3</v>
      </c>
    </row>
    <row r="7469" spans="1:3" x14ac:dyDescent="0.45">
      <c r="A7469" s="7">
        <v>41869</v>
      </c>
      <c r="B7469" s="9">
        <v>0.2321</v>
      </c>
      <c r="C7469" s="12">
        <f t="shared" si="116"/>
        <v>2.3210000000000001E-3</v>
      </c>
    </row>
    <row r="7470" spans="1:3" x14ac:dyDescent="0.45">
      <c r="A7470" s="7">
        <v>41870</v>
      </c>
      <c r="B7470" s="9">
        <v>0.2344</v>
      </c>
      <c r="C7470" s="12">
        <f t="shared" si="116"/>
        <v>2.3440000000000002E-3</v>
      </c>
    </row>
    <row r="7471" spans="1:3" x14ac:dyDescent="0.45">
      <c r="A7471" s="7">
        <v>41871</v>
      </c>
      <c r="B7471" s="9">
        <v>0.2349</v>
      </c>
      <c r="C7471" s="12">
        <f t="shared" si="116"/>
        <v>2.349E-3</v>
      </c>
    </row>
    <row r="7472" spans="1:3" x14ac:dyDescent="0.45">
      <c r="A7472" s="7">
        <v>41872</v>
      </c>
      <c r="B7472" s="9">
        <v>0.2349</v>
      </c>
      <c r="C7472" s="12">
        <f t="shared" si="116"/>
        <v>2.349E-3</v>
      </c>
    </row>
    <row r="7473" spans="1:3" x14ac:dyDescent="0.45">
      <c r="A7473" s="7">
        <v>41873</v>
      </c>
      <c r="B7473" s="9">
        <v>0.2384</v>
      </c>
      <c r="C7473" s="12">
        <f t="shared" si="116"/>
        <v>2.3839999999999998E-3</v>
      </c>
    </row>
    <row r="7474" spans="1:3" x14ac:dyDescent="0.45">
      <c r="A7474" s="7">
        <v>41876</v>
      </c>
      <c r="B7474" s="8">
        <v>0</v>
      </c>
      <c r="C7474" s="12">
        <f t="shared" si="116"/>
        <v>0</v>
      </c>
    </row>
    <row r="7475" spans="1:3" x14ac:dyDescent="0.45">
      <c r="A7475" s="7">
        <v>41877</v>
      </c>
      <c r="B7475" s="9">
        <v>0.23810000000000001</v>
      </c>
      <c r="C7475" s="12">
        <f t="shared" si="116"/>
        <v>2.3809999999999999E-3</v>
      </c>
    </row>
    <row r="7476" spans="1:3" x14ac:dyDescent="0.45">
      <c r="A7476" s="7">
        <v>41878</v>
      </c>
      <c r="B7476" s="9">
        <v>0.2346</v>
      </c>
      <c r="C7476" s="12">
        <f t="shared" si="116"/>
        <v>2.346E-3</v>
      </c>
    </row>
    <row r="7477" spans="1:3" x14ac:dyDescent="0.45">
      <c r="A7477" s="7">
        <v>41879</v>
      </c>
      <c r="B7477" s="9">
        <v>0.2336</v>
      </c>
      <c r="C7477" s="12">
        <f t="shared" si="116"/>
        <v>2.336E-3</v>
      </c>
    </row>
    <row r="7478" spans="1:3" x14ac:dyDescent="0.45">
      <c r="A7478" s="7">
        <v>41880</v>
      </c>
      <c r="B7478" s="9">
        <v>0.2336</v>
      </c>
      <c r="C7478" s="12">
        <f t="shared" si="116"/>
        <v>2.336E-3</v>
      </c>
    </row>
    <row r="7479" spans="1:3" x14ac:dyDescent="0.45">
      <c r="A7479" s="7">
        <v>41883</v>
      </c>
      <c r="B7479" s="9">
        <v>0.2336</v>
      </c>
      <c r="C7479" s="12">
        <f t="shared" si="116"/>
        <v>2.336E-3</v>
      </c>
    </row>
    <row r="7480" spans="1:3" x14ac:dyDescent="0.45">
      <c r="A7480" s="7">
        <v>41884</v>
      </c>
      <c r="B7480" s="9">
        <v>0.2331</v>
      </c>
      <c r="C7480" s="12">
        <f t="shared" si="116"/>
        <v>2.3310000000000002E-3</v>
      </c>
    </row>
    <row r="7481" spans="1:3" x14ac:dyDescent="0.45">
      <c r="A7481" s="7">
        <v>41885</v>
      </c>
      <c r="B7481" s="9">
        <v>0.2341</v>
      </c>
      <c r="C7481" s="12">
        <f t="shared" si="116"/>
        <v>2.3410000000000002E-3</v>
      </c>
    </row>
    <row r="7482" spans="1:3" x14ac:dyDescent="0.45">
      <c r="A7482" s="7">
        <v>41886</v>
      </c>
      <c r="B7482" s="9">
        <v>0.2331</v>
      </c>
      <c r="C7482" s="12">
        <f t="shared" si="116"/>
        <v>2.3310000000000002E-3</v>
      </c>
    </row>
    <row r="7483" spans="1:3" x14ac:dyDescent="0.45">
      <c r="A7483" s="7">
        <v>41887</v>
      </c>
      <c r="B7483" s="9">
        <v>0.23230000000000001</v>
      </c>
      <c r="C7483" s="12">
        <f t="shared" si="116"/>
        <v>2.323E-3</v>
      </c>
    </row>
    <row r="7484" spans="1:3" x14ac:dyDescent="0.45">
      <c r="A7484" s="7">
        <v>41890</v>
      </c>
      <c r="B7484" s="9">
        <v>0.2336</v>
      </c>
      <c r="C7484" s="12">
        <f t="shared" si="116"/>
        <v>2.336E-3</v>
      </c>
    </row>
    <row r="7485" spans="1:3" x14ac:dyDescent="0.45">
      <c r="A7485" s="7">
        <v>41891</v>
      </c>
      <c r="B7485" s="9">
        <v>0.2346</v>
      </c>
      <c r="C7485" s="12">
        <f t="shared" si="116"/>
        <v>2.346E-3</v>
      </c>
    </row>
    <row r="7486" spans="1:3" x14ac:dyDescent="0.45">
      <c r="A7486" s="7">
        <v>41892</v>
      </c>
      <c r="B7486" s="9">
        <v>0.2346</v>
      </c>
      <c r="C7486" s="12">
        <f t="shared" si="116"/>
        <v>2.346E-3</v>
      </c>
    </row>
    <row r="7487" spans="1:3" x14ac:dyDescent="0.45">
      <c r="A7487" s="7">
        <v>41893</v>
      </c>
      <c r="B7487" s="9">
        <v>0.2341</v>
      </c>
      <c r="C7487" s="12">
        <f t="shared" si="116"/>
        <v>2.3410000000000002E-3</v>
      </c>
    </row>
    <row r="7488" spans="1:3" x14ac:dyDescent="0.45">
      <c r="A7488" s="7">
        <v>41894</v>
      </c>
      <c r="B7488" s="9">
        <v>0.2346</v>
      </c>
      <c r="C7488" s="12">
        <f t="shared" si="116"/>
        <v>2.346E-3</v>
      </c>
    </row>
    <row r="7489" spans="1:3" x14ac:dyDescent="0.45">
      <c r="A7489" s="7">
        <v>41897</v>
      </c>
      <c r="B7489" s="9">
        <v>0.2346</v>
      </c>
      <c r="C7489" s="12">
        <f t="shared" si="116"/>
        <v>2.346E-3</v>
      </c>
    </row>
    <row r="7490" spans="1:3" x14ac:dyDescent="0.45">
      <c r="A7490" s="7">
        <v>41898</v>
      </c>
      <c r="B7490" s="9">
        <v>0.2344</v>
      </c>
      <c r="C7490" s="12">
        <f t="shared" si="116"/>
        <v>2.3440000000000002E-3</v>
      </c>
    </row>
    <row r="7491" spans="1:3" x14ac:dyDescent="0.45">
      <c r="A7491" s="7">
        <v>41899</v>
      </c>
      <c r="B7491" s="9">
        <v>0.2341</v>
      </c>
      <c r="C7491" s="12">
        <f t="shared" ref="C7491:C7554" si="117">B7491/100</f>
        <v>2.3410000000000002E-3</v>
      </c>
    </row>
    <row r="7492" spans="1:3" x14ac:dyDescent="0.45">
      <c r="A7492" s="7">
        <v>41900</v>
      </c>
      <c r="B7492" s="9">
        <v>0.2331</v>
      </c>
      <c r="C7492" s="12">
        <f t="shared" si="117"/>
        <v>2.3310000000000002E-3</v>
      </c>
    </row>
    <row r="7493" spans="1:3" x14ac:dyDescent="0.45">
      <c r="A7493" s="7">
        <v>41901</v>
      </c>
      <c r="B7493" s="9">
        <v>0.2331</v>
      </c>
      <c r="C7493" s="12">
        <f t="shared" si="117"/>
        <v>2.3310000000000002E-3</v>
      </c>
    </row>
    <row r="7494" spans="1:3" x14ac:dyDescent="0.45">
      <c r="A7494" s="7">
        <v>41904</v>
      </c>
      <c r="B7494" s="9">
        <v>0.2356</v>
      </c>
      <c r="C7494" s="12">
        <f t="shared" si="117"/>
        <v>2.356E-3</v>
      </c>
    </row>
    <row r="7495" spans="1:3" x14ac:dyDescent="0.45">
      <c r="A7495" s="7">
        <v>41905</v>
      </c>
      <c r="B7495" s="9">
        <v>0.2341</v>
      </c>
      <c r="C7495" s="12">
        <f t="shared" si="117"/>
        <v>2.3410000000000002E-3</v>
      </c>
    </row>
    <row r="7496" spans="1:3" x14ac:dyDescent="0.45">
      <c r="A7496" s="7">
        <v>41906</v>
      </c>
      <c r="B7496" s="9">
        <v>0.2351</v>
      </c>
      <c r="C7496" s="12">
        <f t="shared" si="117"/>
        <v>2.3510000000000002E-3</v>
      </c>
    </row>
    <row r="7497" spans="1:3" x14ac:dyDescent="0.45">
      <c r="A7497" s="7">
        <v>41907</v>
      </c>
      <c r="B7497" s="9">
        <v>0.2336</v>
      </c>
      <c r="C7497" s="12">
        <f t="shared" si="117"/>
        <v>2.336E-3</v>
      </c>
    </row>
    <row r="7498" spans="1:3" x14ac:dyDescent="0.45">
      <c r="A7498" s="7">
        <v>41908</v>
      </c>
      <c r="B7498" s="9">
        <v>0.2331</v>
      </c>
      <c r="C7498" s="12">
        <f t="shared" si="117"/>
        <v>2.3310000000000002E-3</v>
      </c>
    </row>
    <row r="7499" spans="1:3" x14ac:dyDescent="0.45">
      <c r="A7499" s="7">
        <v>41911</v>
      </c>
      <c r="B7499" s="9">
        <v>0.2351</v>
      </c>
      <c r="C7499" s="12">
        <f t="shared" si="117"/>
        <v>2.3510000000000002E-3</v>
      </c>
    </row>
    <row r="7500" spans="1:3" x14ac:dyDescent="0.45">
      <c r="A7500" s="7">
        <v>41912</v>
      </c>
      <c r="B7500" s="9">
        <v>0.2351</v>
      </c>
      <c r="C7500" s="12">
        <f t="shared" si="117"/>
        <v>2.3510000000000002E-3</v>
      </c>
    </row>
    <row r="7501" spans="1:3" x14ac:dyDescent="0.45">
      <c r="A7501" s="7">
        <v>41913</v>
      </c>
      <c r="B7501" s="9">
        <v>0.2326</v>
      </c>
      <c r="C7501" s="12">
        <f t="shared" si="117"/>
        <v>2.3259999999999999E-3</v>
      </c>
    </row>
    <row r="7502" spans="1:3" x14ac:dyDescent="0.45">
      <c r="A7502" s="7">
        <v>41914</v>
      </c>
      <c r="B7502" s="9">
        <v>0.23119999999999999</v>
      </c>
      <c r="C7502" s="12">
        <f t="shared" si="117"/>
        <v>2.3119999999999998E-3</v>
      </c>
    </row>
    <row r="7503" spans="1:3" x14ac:dyDescent="0.45">
      <c r="A7503" s="7">
        <v>41915</v>
      </c>
      <c r="B7503" s="9">
        <v>0.2316</v>
      </c>
      <c r="C7503" s="12">
        <f t="shared" si="117"/>
        <v>2.3159999999999999E-3</v>
      </c>
    </row>
    <row r="7504" spans="1:3" x14ac:dyDescent="0.45">
      <c r="A7504" s="7">
        <v>41918</v>
      </c>
      <c r="B7504" s="9">
        <v>0.2326</v>
      </c>
      <c r="C7504" s="12">
        <f t="shared" si="117"/>
        <v>2.3259999999999999E-3</v>
      </c>
    </row>
    <row r="7505" spans="1:3" x14ac:dyDescent="0.45">
      <c r="A7505" s="7">
        <v>41919</v>
      </c>
      <c r="B7505" s="9">
        <v>0.2311</v>
      </c>
      <c r="C7505" s="12">
        <f t="shared" si="117"/>
        <v>2.3110000000000001E-3</v>
      </c>
    </row>
    <row r="7506" spans="1:3" x14ac:dyDescent="0.45">
      <c r="A7506" s="7">
        <v>41920</v>
      </c>
      <c r="B7506" s="9">
        <v>0.2291</v>
      </c>
      <c r="C7506" s="12">
        <f t="shared" si="117"/>
        <v>2.2910000000000001E-3</v>
      </c>
    </row>
    <row r="7507" spans="1:3" x14ac:dyDescent="0.45">
      <c r="A7507" s="7">
        <v>41921</v>
      </c>
      <c r="B7507" s="9">
        <v>0.2291</v>
      </c>
      <c r="C7507" s="12">
        <f t="shared" si="117"/>
        <v>2.2910000000000001E-3</v>
      </c>
    </row>
    <row r="7508" spans="1:3" x14ac:dyDescent="0.45">
      <c r="A7508" s="7">
        <v>41922</v>
      </c>
      <c r="B7508" s="9">
        <v>0.23</v>
      </c>
      <c r="C7508" s="12">
        <f t="shared" si="117"/>
        <v>2.3E-3</v>
      </c>
    </row>
    <row r="7509" spans="1:3" x14ac:dyDescent="0.45">
      <c r="A7509" s="7">
        <v>41925</v>
      </c>
      <c r="B7509" s="9">
        <v>0.2306</v>
      </c>
      <c r="C7509" s="12">
        <f t="shared" si="117"/>
        <v>2.3059999999999999E-3</v>
      </c>
    </row>
    <row r="7510" spans="1:3" x14ac:dyDescent="0.45">
      <c r="A7510" s="7">
        <v>41926</v>
      </c>
      <c r="B7510" s="9">
        <v>0.2291</v>
      </c>
      <c r="C7510" s="12">
        <f t="shared" si="117"/>
        <v>2.2910000000000001E-3</v>
      </c>
    </row>
    <row r="7511" spans="1:3" x14ac:dyDescent="0.45">
      <c r="A7511" s="7">
        <v>41927</v>
      </c>
      <c r="B7511" s="9">
        <v>0.2281</v>
      </c>
      <c r="C7511" s="12">
        <f t="shared" si="117"/>
        <v>2.281E-3</v>
      </c>
    </row>
    <row r="7512" spans="1:3" x14ac:dyDescent="0.45">
      <c r="A7512" s="7">
        <v>41928</v>
      </c>
      <c r="B7512" s="9">
        <v>0.23075000000000001</v>
      </c>
      <c r="C7512" s="12">
        <f t="shared" si="117"/>
        <v>2.3075000000000001E-3</v>
      </c>
    </row>
    <row r="7513" spans="1:3" x14ac:dyDescent="0.45">
      <c r="A7513" s="7">
        <v>41929</v>
      </c>
      <c r="B7513" s="9">
        <v>0.23135</v>
      </c>
      <c r="C7513" s="12">
        <f t="shared" si="117"/>
        <v>2.3135E-3</v>
      </c>
    </row>
    <row r="7514" spans="1:3" x14ac:dyDescent="0.45">
      <c r="A7514" s="7">
        <v>41932</v>
      </c>
      <c r="B7514" s="9">
        <v>0.2321</v>
      </c>
      <c r="C7514" s="12">
        <f t="shared" si="117"/>
        <v>2.3210000000000001E-3</v>
      </c>
    </row>
    <row r="7515" spans="1:3" x14ac:dyDescent="0.45">
      <c r="A7515" s="7">
        <v>41933</v>
      </c>
      <c r="B7515" s="9">
        <v>0.2306</v>
      </c>
      <c r="C7515" s="12">
        <f t="shared" si="117"/>
        <v>2.3059999999999999E-3</v>
      </c>
    </row>
    <row r="7516" spans="1:3" x14ac:dyDescent="0.45">
      <c r="A7516" s="7">
        <v>41934</v>
      </c>
      <c r="B7516" s="9">
        <v>0.23280000000000001</v>
      </c>
      <c r="C7516" s="12">
        <f t="shared" si="117"/>
        <v>2.3280000000000002E-3</v>
      </c>
    </row>
    <row r="7517" spans="1:3" x14ac:dyDescent="0.45">
      <c r="A7517" s="7">
        <v>41935</v>
      </c>
      <c r="B7517" s="9">
        <v>0.2336</v>
      </c>
      <c r="C7517" s="12">
        <f t="shared" si="117"/>
        <v>2.336E-3</v>
      </c>
    </row>
    <row r="7518" spans="1:3" x14ac:dyDescent="0.45">
      <c r="A7518" s="7">
        <v>41936</v>
      </c>
      <c r="B7518" s="9">
        <v>0.2331</v>
      </c>
      <c r="C7518" s="12">
        <f t="shared" si="117"/>
        <v>2.3310000000000002E-3</v>
      </c>
    </row>
    <row r="7519" spans="1:3" x14ac:dyDescent="0.45">
      <c r="A7519" s="7">
        <v>41939</v>
      </c>
      <c r="B7519" s="9">
        <v>0.2326</v>
      </c>
      <c r="C7519" s="12">
        <f t="shared" si="117"/>
        <v>2.3259999999999999E-3</v>
      </c>
    </row>
    <row r="7520" spans="1:3" x14ac:dyDescent="0.45">
      <c r="A7520" s="7">
        <v>41940</v>
      </c>
      <c r="B7520" s="9">
        <v>0.2326</v>
      </c>
      <c r="C7520" s="12">
        <f t="shared" si="117"/>
        <v>2.3259999999999999E-3</v>
      </c>
    </row>
    <row r="7521" spans="1:3" x14ac:dyDescent="0.45">
      <c r="A7521" s="7">
        <v>41941</v>
      </c>
      <c r="B7521" s="9">
        <v>0.2326</v>
      </c>
      <c r="C7521" s="12">
        <f t="shared" si="117"/>
        <v>2.3259999999999999E-3</v>
      </c>
    </row>
    <row r="7522" spans="1:3" x14ac:dyDescent="0.45">
      <c r="A7522" s="7">
        <v>41942</v>
      </c>
      <c r="B7522" s="9">
        <v>0.23235</v>
      </c>
      <c r="C7522" s="12">
        <f t="shared" si="117"/>
        <v>2.3235E-3</v>
      </c>
    </row>
    <row r="7523" spans="1:3" x14ac:dyDescent="0.45">
      <c r="A7523" s="7">
        <v>41943</v>
      </c>
      <c r="B7523" s="9">
        <v>0.2321</v>
      </c>
      <c r="C7523" s="12">
        <f t="shared" si="117"/>
        <v>2.3210000000000001E-3</v>
      </c>
    </row>
    <row r="7524" spans="1:3" x14ac:dyDescent="0.45">
      <c r="A7524" s="7">
        <v>41946</v>
      </c>
      <c r="B7524" s="9">
        <v>0.23235</v>
      </c>
      <c r="C7524" s="12">
        <f t="shared" si="117"/>
        <v>2.3235E-3</v>
      </c>
    </row>
    <row r="7525" spans="1:3" x14ac:dyDescent="0.45">
      <c r="A7525" s="7">
        <v>41947</v>
      </c>
      <c r="B7525" s="9">
        <v>0.23185</v>
      </c>
      <c r="C7525" s="12">
        <f t="shared" si="117"/>
        <v>2.3184999999999998E-3</v>
      </c>
    </row>
    <row r="7526" spans="1:3" x14ac:dyDescent="0.45">
      <c r="A7526" s="7">
        <v>41948</v>
      </c>
      <c r="B7526" s="9">
        <v>0.23185</v>
      </c>
      <c r="C7526" s="12">
        <f t="shared" si="117"/>
        <v>2.3184999999999998E-3</v>
      </c>
    </row>
    <row r="7527" spans="1:3" x14ac:dyDescent="0.45">
      <c r="A7527" s="7">
        <v>41949</v>
      </c>
      <c r="B7527" s="9">
        <v>0.2316</v>
      </c>
      <c r="C7527" s="12">
        <f t="shared" si="117"/>
        <v>2.3159999999999999E-3</v>
      </c>
    </row>
    <row r="7528" spans="1:3" x14ac:dyDescent="0.45">
      <c r="A7528" s="7">
        <v>41950</v>
      </c>
      <c r="B7528" s="9">
        <v>0.2326</v>
      </c>
      <c r="C7528" s="12">
        <f t="shared" si="117"/>
        <v>2.3259999999999999E-3</v>
      </c>
    </row>
    <row r="7529" spans="1:3" x14ac:dyDescent="0.45">
      <c r="A7529" s="7">
        <v>41953</v>
      </c>
      <c r="B7529" s="9">
        <v>0.2331</v>
      </c>
      <c r="C7529" s="12">
        <f t="shared" si="117"/>
        <v>2.3310000000000002E-3</v>
      </c>
    </row>
    <row r="7530" spans="1:3" x14ac:dyDescent="0.45">
      <c r="A7530" s="7">
        <v>41954</v>
      </c>
      <c r="B7530" s="9">
        <v>0.23319999999999999</v>
      </c>
      <c r="C7530" s="12">
        <f t="shared" si="117"/>
        <v>2.3319999999999999E-3</v>
      </c>
    </row>
    <row r="7531" spans="1:3" x14ac:dyDescent="0.45">
      <c r="A7531" s="7">
        <v>41955</v>
      </c>
      <c r="B7531" s="9">
        <v>0.23319999999999999</v>
      </c>
      <c r="C7531" s="12">
        <f t="shared" si="117"/>
        <v>2.3319999999999999E-3</v>
      </c>
    </row>
    <row r="7532" spans="1:3" x14ac:dyDescent="0.45">
      <c r="A7532" s="7">
        <v>41956</v>
      </c>
      <c r="B7532" s="9">
        <v>0.2321</v>
      </c>
      <c r="C7532" s="12">
        <f t="shared" si="117"/>
        <v>2.3210000000000001E-3</v>
      </c>
    </row>
    <row r="7533" spans="1:3" x14ac:dyDescent="0.45">
      <c r="A7533" s="7">
        <v>41957</v>
      </c>
      <c r="B7533" s="9">
        <v>0.2321</v>
      </c>
      <c r="C7533" s="12">
        <f t="shared" si="117"/>
        <v>2.3210000000000001E-3</v>
      </c>
    </row>
    <row r="7534" spans="1:3" x14ac:dyDescent="0.45">
      <c r="A7534" s="7">
        <v>41960</v>
      </c>
      <c r="B7534" s="9">
        <v>0.23185</v>
      </c>
      <c r="C7534" s="12">
        <f t="shared" si="117"/>
        <v>2.3184999999999998E-3</v>
      </c>
    </row>
    <row r="7535" spans="1:3" x14ac:dyDescent="0.45">
      <c r="A7535" s="7">
        <v>41961</v>
      </c>
      <c r="B7535" s="9">
        <v>0.23185</v>
      </c>
      <c r="C7535" s="12">
        <f t="shared" si="117"/>
        <v>2.3184999999999998E-3</v>
      </c>
    </row>
    <row r="7536" spans="1:3" x14ac:dyDescent="0.45">
      <c r="A7536" s="7">
        <v>41962</v>
      </c>
      <c r="B7536" s="9">
        <v>0.2311</v>
      </c>
      <c r="C7536" s="12">
        <f t="shared" si="117"/>
        <v>2.3110000000000001E-3</v>
      </c>
    </row>
    <row r="7537" spans="1:3" x14ac:dyDescent="0.45">
      <c r="A7537" s="7">
        <v>41963</v>
      </c>
      <c r="B7537" s="9">
        <v>0.2329</v>
      </c>
      <c r="C7537" s="12">
        <f t="shared" si="117"/>
        <v>2.3289999999999999E-3</v>
      </c>
    </row>
    <row r="7538" spans="1:3" x14ac:dyDescent="0.45">
      <c r="A7538" s="7">
        <v>41964</v>
      </c>
      <c r="B7538" s="9">
        <v>0.23285</v>
      </c>
      <c r="C7538" s="12">
        <f t="shared" si="117"/>
        <v>2.3284999999999998E-3</v>
      </c>
    </row>
    <row r="7539" spans="1:3" x14ac:dyDescent="0.45">
      <c r="A7539" s="7">
        <v>41967</v>
      </c>
      <c r="B7539" s="9">
        <v>0.23435</v>
      </c>
      <c r="C7539" s="12">
        <f t="shared" si="117"/>
        <v>2.3435000000000001E-3</v>
      </c>
    </row>
    <row r="7540" spans="1:3" x14ac:dyDescent="0.45">
      <c r="A7540" s="7">
        <v>41968</v>
      </c>
      <c r="B7540" s="9">
        <v>0.2356</v>
      </c>
      <c r="C7540" s="12">
        <f t="shared" si="117"/>
        <v>2.356E-3</v>
      </c>
    </row>
    <row r="7541" spans="1:3" x14ac:dyDescent="0.45">
      <c r="A7541" s="7">
        <v>41969</v>
      </c>
      <c r="B7541" s="9">
        <v>0.2356</v>
      </c>
      <c r="C7541" s="12">
        <f t="shared" si="117"/>
        <v>2.356E-3</v>
      </c>
    </row>
    <row r="7542" spans="1:3" x14ac:dyDescent="0.45">
      <c r="A7542" s="7">
        <v>41970</v>
      </c>
      <c r="B7542" s="9">
        <v>0.2336</v>
      </c>
      <c r="C7542" s="12">
        <f t="shared" si="117"/>
        <v>2.336E-3</v>
      </c>
    </row>
    <row r="7543" spans="1:3" x14ac:dyDescent="0.45">
      <c r="A7543" s="7">
        <v>41971</v>
      </c>
      <c r="B7543" s="9">
        <v>0.2336</v>
      </c>
      <c r="C7543" s="12">
        <f t="shared" si="117"/>
        <v>2.336E-3</v>
      </c>
    </row>
    <row r="7544" spans="1:3" x14ac:dyDescent="0.45">
      <c r="A7544" s="7">
        <v>41974</v>
      </c>
      <c r="B7544" s="9">
        <v>0.2346</v>
      </c>
      <c r="C7544" s="12">
        <f t="shared" si="117"/>
        <v>2.346E-3</v>
      </c>
    </row>
    <row r="7545" spans="1:3" x14ac:dyDescent="0.45">
      <c r="A7545" s="7">
        <v>41975</v>
      </c>
      <c r="B7545" s="9">
        <v>0.2346</v>
      </c>
      <c r="C7545" s="12">
        <f t="shared" si="117"/>
        <v>2.346E-3</v>
      </c>
    </row>
    <row r="7546" spans="1:3" x14ac:dyDescent="0.45">
      <c r="A7546" s="7">
        <v>41976</v>
      </c>
      <c r="B7546" s="9">
        <v>0.23485</v>
      </c>
      <c r="C7546" s="12">
        <f t="shared" si="117"/>
        <v>2.3484999999999999E-3</v>
      </c>
    </row>
    <row r="7547" spans="1:3" x14ac:dyDescent="0.45">
      <c r="A7547" s="7">
        <v>41977</v>
      </c>
      <c r="B7547" s="9">
        <v>0.23535</v>
      </c>
      <c r="C7547" s="12">
        <f t="shared" si="117"/>
        <v>2.3535000000000001E-3</v>
      </c>
    </row>
    <row r="7548" spans="1:3" x14ac:dyDescent="0.45">
      <c r="A7548" s="7">
        <v>41978</v>
      </c>
      <c r="B7548" s="9">
        <v>0.2356</v>
      </c>
      <c r="C7548" s="12">
        <f t="shared" si="117"/>
        <v>2.356E-3</v>
      </c>
    </row>
    <row r="7549" spans="1:3" x14ac:dyDescent="0.45">
      <c r="A7549" s="7">
        <v>41981</v>
      </c>
      <c r="B7549" s="9">
        <v>0.23760000000000001</v>
      </c>
      <c r="C7549" s="12">
        <f t="shared" si="117"/>
        <v>2.3760000000000001E-3</v>
      </c>
    </row>
    <row r="7550" spans="1:3" x14ac:dyDescent="0.45">
      <c r="A7550" s="7">
        <v>41982</v>
      </c>
      <c r="B7550" s="9">
        <v>0.23885000000000001</v>
      </c>
      <c r="C7550" s="12">
        <f t="shared" si="117"/>
        <v>2.3885E-3</v>
      </c>
    </row>
    <row r="7551" spans="1:3" x14ac:dyDescent="0.45">
      <c r="A7551" s="7">
        <v>41983</v>
      </c>
      <c r="B7551" s="9">
        <v>0.2399</v>
      </c>
      <c r="C7551" s="12">
        <f t="shared" si="117"/>
        <v>2.3990000000000001E-3</v>
      </c>
    </row>
    <row r="7552" spans="1:3" x14ac:dyDescent="0.45">
      <c r="A7552" s="7">
        <v>41984</v>
      </c>
      <c r="B7552" s="9">
        <v>0.24060000000000001</v>
      </c>
      <c r="C7552" s="12">
        <f t="shared" si="117"/>
        <v>2.4060000000000002E-3</v>
      </c>
    </row>
    <row r="7553" spans="1:3" x14ac:dyDescent="0.45">
      <c r="A7553" s="7">
        <v>41985</v>
      </c>
      <c r="B7553" s="9">
        <v>0.24285000000000001</v>
      </c>
      <c r="C7553" s="12">
        <f t="shared" si="117"/>
        <v>2.4285000000000001E-3</v>
      </c>
    </row>
    <row r="7554" spans="1:3" x14ac:dyDescent="0.45">
      <c r="A7554" s="7">
        <v>41988</v>
      </c>
      <c r="B7554" s="9">
        <v>0.24260000000000001</v>
      </c>
      <c r="C7554" s="12">
        <f t="shared" si="117"/>
        <v>2.4260000000000002E-3</v>
      </c>
    </row>
    <row r="7555" spans="1:3" x14ac:dyDescent="0.45">
      <c r="A7555" s="7">
        <v>41989</v>
      </c>
      <c r="B7555" s="9">
        <v>0.24260000000000001</v>
      </c>
      <c r="C7555" s="12">
        <f t="shared" ref="C7555:C7618" si="118">B7555/100</f>
        <v>2.4260000000000002E-3</v>
      </c>
    </row>
    <row r="7556" spans="1:3" x14ac:dyDescent="0.45">
      <c r="A7556" s="7">
        <v>41990</v>
      </c>
      <c r="B7556" s="9">
        <v>0.24535000000000001</v>
      </c>
      <c r="C7556" s="12">
        <f t="shared" si="118"/>
        <v>2.4535E-3</v>
      </c>
    </row>
    <row r="7557" spans="1:3" x14ac:dyDescent="0.45">
      <c r="A7557" s="7">
        <v>41991</v>
      </c>
      <c r="B7557" s="9">
        <v>0.24709999999999999</v>
      </c>
      <c r="C7557" s="12">
        <f t="shared" si="118"/>
        <v>2.4709999999999997E-3</v>
      </c>
    </row>
    <row r="7558" spans="1:3" x14ac:dyDescent="0.45">
      <c r="A7558" s="7">
        <v>41992</v>
      </c>
      <c r="B7558" s="9">
        <v>0.25209999999999999</v>
      </c>
      <c r="C7558" s="12">
        <f t="shared" si="118"/>
        <v>2.5209999999999998E-3</v>
      </c>
    </row>
    <row r="7559" spans="1:3" x14ac:dyDescent="0.45">
      <c r="A7559" s="7">
        <v>41995</v>
      </c>
      <c r="B7559" s="9">
        <v>0.25509999999999999</v>
      </c>
      <c r="C7559" s="12">
        <f t="shared" si="118"/>
        <v>2.5509999999999999E-3</v>
      </c>
    </row>
    <row r="7560" spans="1:3" x14ac:dyDescent="0.45">
      <c r="A7560" s="7">
        <v>41996</v>
      </c>
      <c r="B7560" s="9">
        <v>0.25459999999999999</v>
      </c>
      <c r="C7560" s="12">
        <f t="shared" si="118"/>
        <v>2.5460000000000001E-3</v>
      </c>
    </row>
    <row r="7561" spans="1:3" x14ac:dyDescent="0.45">
      <c r="A7561" s="7">
        <v>41997</v>
      </c>
      <c r="B7561" s="9">
        <v>0.25659999999999999</v>
      </c>
      <c r="C7561" s="12">
        <f t="shared" si="118"/>
        <v>2.5660000000000001E-3</v>
      </c>
    </row>
    <row r="7562" spans="1:3" x14ac:dyDescent="0.45">
      <c r="A7562" s="7">
        <v>41998</v>
      </c>
      <c r="B7562" s="8">
        <v>0</v>
      </c>
      <c r="C7562" s="12">
        <f t="shared" si="118"/>
        <v>0</v>
      </c>
    </row>
    <row r="7563" spans="1:3" x14ac:dyDescent="0.45">
      <c r="A7563" s="7">
        <v>41999</v>
      </c>
      <c r="B7563" s="8">
        <v>0</v>
      </c>
      <c r="C7563" s="12">
        <f t="shared" si="118"/>
        <v>0</v>
      </c>
    </row>
    <row r="7564" spans="1:3" x14ac:dyDescent="0.45">
      <c r="A7564" s="7">
        <v>42002</v>
      </c>
      <c r="B7564" s="9">
        <v>0.25509999999999999</v>
      </c>
      <c r="C7564" s="12">
        <f t="shared" si="118"/>
        <v>2.5509999999999999E-3</v>
      </c>
    </row>
    <row r="7565" spans="1:3" x14ac:dyDescent="0.45">
      <c r="A7565" s="7">
        <v>42003</v>
      </c>
      <c r="B7565" s="9">
        <v>0.25519999999999998</v>
      </c>
      <c r="C7565" s="12">
        <f t="shared" si="118"/>
        <v>2.552E-3</v>
      </c>
    </row>
    <row r="7566" spans="1:3" x14ac:dyDescent="0.45">
      <c r="A7566" s="7">
        <v>42004</v>
      </c>
      <c r="B7566" s="9">
        <v>0.25559999999999999</v>
      </c>
      <c r="C7566" s="12">
        <f t="shared" si="118"/>
        <v>2.5560000000000001E-3</v>
      </c>
    </row>
    <row r="7567" spans="1:3" x14ac:dyDescent="0.45">
      <c r="A7567" s="7">
        <v>42005</v>
      </c>
      <c r="B7567" s="8">
        <v>0</v>
      </c>
      <c r="C7567" s="12">
        <f t="shared" si="118"/>
        <v>0</v>
      </c>
    </row>
    <row r="7568" spans="1:3" x14ac:dyDescent="0.45">
      <c r="A7568" s="7">
        <v>42006</v>
      </c>
      <c r="B7568" s="9">
        <v>0.25559999999999999</v>
      </c>
      <c r="C7568" s="12">
        <f t="shared" si="118"/>
        <v>2.5560000000000001E-3</v>
      </c>
    </row>
    <row r="7569" spans="1:3" x14ac:dyDescent="0.45">
      <c r="A7569" s="7">
        <v>42009</v>
      </c>
      <c r="B7569" s="9">
        <v>0.25359999999999999</v>
      </c>
      <c r="C7569" s="12">
        <f t="shared" si="118"/>
        <v>2.5360000000000001E-3</v>
      </c>
    </row>
    <row r="7570" spans="1:3" x14ac:dyDescent="0.45">
      <c r="A7570" s="7">
        <v>42010</v>
      </c>
      <c r="B7570" s="9">
        <v>0.25109999999999999</v>
      </c>
      <c r="C7570" s="12">
        <f t="shared" si="118"/>
        <v>2.5109999999999998E-3</v>
      </c>
    </row>
    <row r="7571" spans="1:3" x14ac:dyDescent="0.45">
      <c r="A7571" s="7">
        <v>42011</v>
      </c>
      <c r="B7571" s="9">
        <v>0.25209999999999999</v>
      </c>
      <c r="C7571" s="12">
        <f t="shared" si="118"/>
        <v>2.5209999999999998E-3</v>
      </c>
    </row>
    <row r="7572" spans="1:3" x14ac:dyDescent="0.45">
      <c r="A7572" s="7">
        <v>42012</v>
      </c>
      <c r="B7572" s="9">
        <v>0.25209999999999999</v>
      </c>
      <c r="C7572" s="12">
        <f t="shared" si="118"/>
        <v>2.5209999999999998E-3</v>
      </c>
    </row>
    <row r="7573" spans="1:3" x14ac:dyDescent="0.45">
      <c r="A7573" s="7">
        <v>42013</v>
      </c>
      <c r="B7573" s="9">
        <v>0.25409999999999999</v>
      </c>
      <c r="C7573" s="12">
        <f t="shared" si="118"/>
        <v>2.5409999999999999E-3</v>
      </c>
    </row>
    <row r="7574" spans="1:3" x14ac:dyDescent="0.45">
      <c r="A7574" s="7">
        <v>42016</v>
      </c>
      <c r="B7574" s="9">
        <v>0.25280000000000002</v>
      </c>
      <c r="C7574" s="12">
        <f t="shared" si="118"/>
        <v>2.5280000000000003E-3</v>
      </c>
    </row>
    <row r="7575" spans="1:3" x14ac:dyDescent="0.45">
      <c r="A7575" s="7">
        <v>42017</v>
      </c>
      <c r="B7575" s="9">
        <v>0.25330000000000003</v>
      </c>
      <c r="C7575" s="12">
        <f t="shared" si="118"/>
        <v>2.5330000000000001E-3</v>
      </c>
    </row>
    <row r="7576" spans="1:3" x14ac:dyDescent="0.45">
      <c r="A7576" s="7">
        <v>42018</v>
      </c>
      <c r="B7576" s="9">
        <v>0.25359999999999999</v>
      </c>
      <c r="C7576" s="12">
        <f t="shared" si="118"/>
        <v>2.5360000000000001E-3</v>
      </c>
    </row>
    <row r="7577" spans="1:3" x14ac:dyDescent="0.45">
      <c r="A7577" s="7">
        <v>42019</v>
      </c>
      <c r="B7577" s="9">
        <v>0.25259999999999999</v>
      </c>
      <c r="C7577" s="12">
        <f t="shared" si="118"/>
        <v>2.526E-3</v>
      </c>
    </row>
    <row r="7578" spans="1:3" x14ac:dyDescent="0.45">
      <c r="A7578" s="7">
        <v>42020</v>
      </c>
      <c r="B7578" s="9">
        <v>0.25659999999999999</v>
      </c>
      <c r="C7578" s="12">
        <f t="shared" si="118"/>
        <v>2.5660000000000001E-3</v>
      </c>
    </row>
    <row r="7579" spans="1:3" x14ac:dyDescent="0.45">
      <c r="A7579" s="7">
        <v>42023</v>
      </c>
      <c r="B7579" s="9">
        <v>0.25619999999999998</v>
      </c>
      <c r="C7579" s="12">
        <f t="shared" si="118"/>
        <v>2.562E-3</v>
      </c>
    </row>
    <row r="7580" spans="1:3" x14ac:dyDescent="0.45">
      <c r="A7580" s="7">
        <v>42024</v>
      </c>
      <c r="B7580" s="9">
        <v>0.25669999999999998</v>
      </c>
      <c r="C7580" s="12">
        <f t="shared" si="118"/>
        <v>2.5669999999999998E-3</v>
      </c>
    </row>
    <row r="7581" spans="1:3" x14ac:dyDescent="0.45">
      <c r="A7581" s="7">
        <v>42025</v>
      </c>
      <c r="B7581" s="9">
        <v>0.2571</v>
      </c>
      <c r="C7581" s="12">
        <f t="shared" si="118"/>
        <v>2.5709999999999999E-3</v>
      </c>
    </row>
    <row r="7582" spans="1:3" x14ac:dyDescent="0.45">
      <c r="A7582" s="7">
        <v>42026</v>
      </c>
      <c r="B7582" s="9">
        <v>0.25609999999999999</v>
      </c>
      <c r="C7582" s="12">
        <f t="shared" si="118"/>
        <v>2.5609999999999999E-3</v>
      </c>
    </row>
    <row r="7583" spans="1:3" x14ac:dyDescent="0.45">
      <c r="A7583" s="7">
        <v>42027</v>
      </c>
      <c r="B7583" s="9">
        <v>0.25609999999999999</v>
      </c>
      <c r="C7583" s="12">
        <f t="shared" si="118"/>
        <v>2.5609999999999999E-3</v>
      </c>
    </row>
    <row r="7584" spans="1:3" x14ac:dyDescent="0.45">
      <c r="A7584" s="7">
        <v>42030</v>
      </c>
      <c r="B7584" s="9">
        <v>0.25609999999999999</v>
      </c>
      <c r="C7584" s="12">
        <f t="shared" si="118"/>
        <v>2.5609999999999999E-3</v>
      </c>
    </row>
    <row r="7585" spans="1:3" x14ac:dyDescent="0.45">
      <c r="A7585" s="7">
        <v>42031</v>
      </c>
      <c r="B7585" s="9">
        <v>0.25259999999999999</v>
      </c>
      <c r="C7585" s="12">
        <f t="shared" si="118"/>
        <v>2.526E-3</v>
      </c>
    </row>
    <row r="7586" spans="1:3" x14ac:dyDescent="0.45">
      <c r="A7586" s="7">
        <v>42032</v>
      </c>
      <c r="B7586" s="9">
        <v>0.25459999999999999</v>
      </c>
      <c r="C7586" s="12">
        <f t="shared" si="118"/>
        <v>2.5460000000000001E-3</v>
      </c>
    </row>
    <row r="7587" spans="1:3" x14ac:dyDescent="0.45">
      <c r="A7587" s="7">
        <v>42033</v>
      </c>
      <c r="B7587" s="9">
        <v>0.25459999999999999</v>
      </c>
      <c r="C7587" s="12">
        <f t="shared" si="118"/>
        <v>2.5460000000000001E-3</v>
      </c>
    </row>
    <row r="7588" spans="1:3" x14ac:dyDescent="0.45">
      <c r="A7588" s="7">
        <v>42034</v>
      </c>
      <c r="B7588" s="9">
        <v>0.25309999999999999</v>
      </c>
      <c r="C7588" s="12">
        <f t="shared" si="118"/>
        <v>2.5309999999999998E-3</v>
      </c>
    </row>
    <row r="7589" spans="1:3" x14ac:dyDescent="0.45">
      <c r="A7589" s="7">
        <v>42037</v>
      </c>
      <c r="B7589" s="9">
        <v>0.25209999999999999</v>
      </c>
      <c r="C7589" s="12">
        <f t="shared" si="118"/>
        <v>2.5209999999999998E-3</v>
      </c>
    </row>
    <row r="7590" spans="1:3" x14ac:dyDescent="0.45">
      <c r="A7590" s="7">
        <v>42038</v>
      </c>
      <c r="B7590" s="9">
        <v>0.25509999999999999</v>
      </c>
      <c r="C7590" s="12">
        <f t="shared" si="118"/>
        <v>2.5509999999999999E-3</v>
      </c>
    </row>
    <row r="7591" spans="1:3" x14ac:dyDescent="0.45">
      <c r="A7591" s="7">
        <v>42039</v>
      </c>
      <c r="B7591" s="9">
        <v>0.25509999999999999</v>
      </c>
      <c r="C7591" s="12">
        <f t="shared" si="118"/>
        <v>2.5509999999999999E-3</v>
      </c>
    </row>
    <row r="7592" spans="1:3" x14ac:dyDescent="0.45">
      <c r="A7592" s="7">
        <v>42040</v>
      </c>
      <c r="B7592" s="9">
        <v>0.25609999999999999</v>
      </c>
      <c r="C7592" s="12">
        <f t="shared" si="118"/>
        <v>2.5609999999999999E-3</v>
      </c>
    </row>
    <row r="7593" spans="1:3" x14ac:dyDescent="0.45">
      <c r="A7593" s="7">
        <v>42041</v>
      </c>
      <c r="B7593" s="9">
        <v>0.25559999999999999</v>
      </c>
      <c r="C7593" s="12">
        <f t="shared" si="118"/>
        <v>2.5560000000000001E-3</v>
      </c>
    </row>
    <row r="7594" spans="1:3" x14ac:dyDescent="0.45">
      <c r="A7594" s="7">
        <v>42044</v>
      </c>
      <c r="B7594" s="9">
        <v>0.25835000000000002</v>
      </c>
      <c r="C7594" s="12">
        <f t="shared" si="118"/>
        <v>2.5835000000000003E-3</v>
      </c>
    </row>
    <row r="7595" spans="1:3" x14ac:dyDescent="0.45">
      <c r="A7595" s="7">
        <v>42045</v>
      </c>
      <c r="B7595" s="9">
        <v>0.2581</v>
      </c>
      <c r="C7595" s="12">
        <f t="shared" si="118"/>
        <v>2.581E-3</v>
      </c>
    </row>
    <row r="7596" spans="1:3" x14ac:dyDescent="0.45">
      <c r="A7596" s="7">
        <v>42046</v>
      </c>
      <c r="B7596" s="9">
        <v>0.2581</v>
      </c>
      <c r="C7596" s="12">
        <f t="shared" si="118"/>
        <v>2.581E-3</v>
      </c>
    </row>
    <row r="7597" spans="1:3" x14ac:dyDescent="0.45">
      <c r="A7597" s="7">
        <v>42047</v>
      </c>
      <c r="B7597" s="9">
        <v>0.2581</v>
      </c>
      <c r="C7597" s="12">
        <f t="shared" si="118"/>
        <v>2.581E-3</v>
      </c>
    </row>
    <row r="7598" spans="1:3" x14ac:dyDescent="0.45">
      <c r="A7598" s="7">
        <v>42048</v>
      </c>
      <c r="B7598" s="9">
        <v>0.2571</v>
      </c>
      <c r="C7598" s="12">
        <f t="shared" si="118"/>
        <v>2.5709999999999999E-3</v>
      </c>
    </row>
    <row r="7599" spans="1:3" x14ac:dyDescent="0.45">
      <c r="A7599" s="7">
        <v>42051</v>
      </c>
      <c r="B7599" s="9">
        <v>0.25619999999999998</v>
      </c>
      <c r="C7599" s="12">
        <f t="shared" si="118"/>
        <v>2.562E-3</v>
      </c>
    </row>
    <row r="7600" spans="1:3" x14ac:dyDescent="0.45">
      <c r="A7600" s="7">
        <v>42052</v>
      </c>
      <c r="B7600" s="9">
        <v>0.25669999999999998</v>
      </c>
      <c r="C7600" s="12">
        <f t="shared" si="118"/>
        <v>2.5669999999999998E-3</v>
      </c>
    </row>
    <row r="7601" spans="1:3" x14ac:dyDescent="0.45">
      <c r="A7601" s="7">
        <v>42053</v>
      </c>
      <c r="B7601" s="9">
        <v>0.2606</v>
      </c>
      <c r="C7601" s="12">
        <f t="shared" si="118"/>
        <v>2.6059999999999998E-3</v>
      </c>
    </row>
    <row r="7602" spans="1:3" x14ac:dyDescent="0.45">
      <c r="A7602" s="7">
        <v>42054</v>
      </c>
      <c r="B7602" s="9">
        <v>0.26150000000000001</v>
      </c>
      <c r="C7602" s="12">
        <f t="shared" si="118"/>
        <v>2.6150000000000001E-3</v>
      </c>
    </row>
    <row r="7603" spans="1:3" x14ac:dyDescent="0.45">
      <c r="A7603" s="7">
        <v>42055</v>
      </c>
      <c r="B7603" s="9">
        <v>0.2626</v>
      </c>
      <c r="C7603" s="12">
        <f t="shared" si="118"/>
        <v>2.6259999999999999E-3</v>
      </c>
    </row>
    <row r="7604" spans="1:3" x14ac:dyDescent="0.45">
      <c r="A7604" s="7">
        <v>42058</v>
      </c>
      <c r="B7604" s="9">
        <v>0.2616</v>
      </c>
      <c r="C7604" s="12">
        <f t="shared" si="118"/>
        <v>2.6159999999999998E-3</v>
      </c>
    </row>
    <row r="7605" spans="1:3" x14ac:dyDescent="0.45">
      <c r="A7605" s="7">
        <v>42059</v>
      </c>
      <c r="B7605" s="9">
        <v>0.2611</v>
      </c>
      <c r="C7605" s="12">
        <f t="shared" si="118"/>
        <v>2.611E-3</v>
      </c>
    </row>
    <row r="7606" spans="1:3" x14ac:dyDescent="0.45">
      <c r="A7606" s="7">
        <v>42060</v>
      </c>
      <c r="B7606" s="9">
        <v>0.26090000000000002</v>
      </c>
      <c r="C7606" s="12">
        <f t="shared" si="118"/>
        <v>2.6090000000000002E-3</v>
      </c>
    </row>
    <row r="7607" spans="1:3" x14ac:dyDescent="0.45">
      <c r="A7607" s="7">
        <v>42061</v>
      </c>
      <c r="B7607" s="9">
        <v>0.2616</v>
      </c>
      <c r="C7607" s="12">
        <f t="shared" si="118"/>
        <v>2.6159999999999998E-3</v>
      </c>
    </row>
    <row r="7608" spans="1:3" x14ac:dyDescent="0.45">
      <c r="A7608" s="7">
        <v>42062</v>
      </c>
      <c r="B7608" s="9">
        <v>0.26185000000000003</v>
      </c>
      <c r="C7608" s="12">
        <f t="shared" si="118"/>
        <v>2.6185000000000002E-3</v>
      </c>
    </row>
    <row r="7609" spans="1:3" x14ac:dyDescent="0.45">
      <c r="A7609" s="7">
        <v>42065</v>
      </c>
      <c r="B7609" s="9">
        <v>0.26095000000000002</v>
      </c>
      <c r="C7609" s="12">
        <f t="shared" si="118"/>
        <v>2.6095000000000003E-3</v>
      </c>
    </row>
    <row r="7610" spans="1:3" x14ac:dyDescent="0.45">
      <c r="A7610" s="7">
        <v>42066</v>
      </c>
      <c r="B7610" s="9">
        <v>0.26515</v>
      </c>
      <c r="C7610" s="12">
        <f t="shared" si="118"/>
        <v>2.6514999999999998E-3</v>
      </c>
    </row>
    <row r="7611" spans="1:3" x14ac:dyDescent="0.45">
      <c r="A7611" s="7">
        <v>42067</v>
      </c>
      <c r="B7611" s="9">
        <v>0.2636</v>
      </c>
      <c r="C7611" s="12">
        <f t="shared" si="118"/>
        <v>2.6359999999999999E-3</v>
      </c>
    </row>
    <row r="7612" spans="1:3" x14ac:dyDescent="0.45">
      <c r="A7612" s="7">
        <v>42068</v>
      </c>
      <c r="B7612" s="9">
        <v>0.2636</v>
      </c>
      <c r="C7612" s="12">
        <f t="shared" si="118"/>
        <v>2.6359999999999999E-3</v>
      </c>
    </row>
    <row r="7613" spans="1:3" x14ac:dyDescent="0.45">
      <c r="A7613" s="7">
        <v>42069</v>
      </c>
      <c r="B7613" s="9">
        <v>0.2646</v>
      </c>
      <c r="C7613" s="12">
        <f t="shared" si="118"/>
        <v>2.6459999999999999E-3</v>
      </c>
    </row>
    <row r="7614" spans="1:3" x14ac:dyDescent="0.45">
      <c r="A7614" s="7">
        <v>42072</v>
      </c>
      <c r="B7614" s="9">
        <v>0.2666</v>
      </c>
      <c r="C7614" s="12">
        <f t="shared" si="118"/>
        <v>2.666E-3</v>
      </c>
    </row>
    <row r="7615" spans="1:3" x14ac:dyDescent="0.45">
      <c r="A7615" s="7">
        <v>42073</v>
      </c>
      <c r="B7615" s="9">
        <v>0.26769999999999999</v>
      </c>
      <c r="C7615" s="12">
        <f t="shared" si="118"/>
        <v>2.6770000000000001E-3</v>
      </c>
    </row>
    <row r="7616" spans="1:3" x14ac:dyDescent="0.45">
      <c r="A7616" s="7">
        <v>42074</v>
      </c>
      <c r="B7616" s="9">
        <v>0.26989999999999997</v>
      </c>
      <c r="C7616" s="12">
        <f t="shared" si="118"/>
        <v>2.6989999999999996E-3</v>
      </c>
    </row>
    <row r="7617" spans="1:3" x14ac:dyDescent="0.45">
      <c r="A7617" s="7">
        <v>42075</v>
      </c>
      <c r="B7617" s="9">
        <v>0.27060000000000001</v>
      </c>
      <c r="C7617" s="12">
        <f t="shared" si="118"/>
        <v>2.7060000000000001E-3</v>
      </c>
    </row>
    <row r="7618" spans="1:3" x14ac:dyDescent="0.45">
      <c r="A7618" s="7">
        <v>42076</v>
      </c>
      <c r="B7618" s="9">
        <v>0.27065</v>
      </c>
      <c r="C7618" s="12">
        <f t="shared" si="118"/>
        <v>2.7065000000000001E-3</v>
      </c>
    </row>
    <row r="7619" spans="1:3" x14ac:dyDescent="0.45">
      <c r="A7619" s="7">
        <v>42079</v>
      </c>
      <c r="B7619" s="9">
        <v>0.27015</v>
      </c>
      <c r="C7619" s="12">
        <f t="shared" ref="C7619:C7682" si="119">B7619/100</f>
        <v>2.7014999999999999E-3</v>
      </c>
    </row>
    <row r="7620" spans="1:3" x14ac:dyDescent="0.45">
      <c r="A7620" s="7">
        <v>42080</v>
      </c>
      <c r="B7620" s="9">
        <v>0.26934999999999998</v>
      </c>
      <c r="C7620" s="12">
        <f t="shared" si="119"/>
        <v>2.6934999999999997E-3</v>
      </c>
    </row>
    <row r="7621" spans="1:3" x14ac:dyDescent="0.45">
      <c r="A7621" s="7">
        <v>42081</v>
      </c>
      <c r="B7621" s="9">
        <v>0.27029999999999998</v>
      </c>
      <c r="C7621" s="12">
        <f t="shared" si="119"/>
        <v>2.7029999999999997E-3</v>
      </c>
    </row>
    <row r="7622" spans="1:3" x14ac:dyDescent="0.45">
      <c r="A7622" s="7">
        <v>42082</v>
      </c>
      <c r="B7622" s="9">
        <v>0.26455000000000001</v>
      </c>
      <c r="C7622" s="12">
        <f t="shared" si="119"/>
        <v>2.6455000000000003E-3</v>
      </c>
    </row>
    <row r="7623" spans="1:3" x14ac:dyDescent="0.45">
      <c r="A7623" s="7">
        <v>42083</v>
      </c>
      <c r="B7623" s="9">
        <v>0.26679999999999998</v>
      </c>
      <c r="C7623" s="12">
        <f t="shared" si="119"/>
        <v>2.6679999999999998E-3</v>
      </c>
    </row>
    <row r="7624" spans="1:3" x14ac:dyDescent="0.45">
      <c r="A7624" s="7">
        <v>42086</v>
      </c>
      <c r="B7624" s="9">
        <v>0.26679999999999998</v>
      </c>
      <c r="C7624" s="12">
        <f t="shared" si="119"/>
        <v>2.6679999999999998E-3</v>
      </c>
    </row>
    <row r="7625" spans="1:3" x14ac:dyDescent="0.45">
      <c r="A7625" s="7">
        <v>42087</v>
      </c>
      <c r="B7625" s="9">
        <v>0.26934999999999998</v>
      </c>
      <c r="C7625" s="12">
        <f t="shared" si="119"/>
        <v>2.6934999999999997E-3</v>
      </c>
    </row>
    <row r="7626" spans="1:3" x14ac:dyDescent="0.45">
      <c r="A7626" s="7">
        <v>42088</v>
      </c>
      <c r="B7626" s="9">
        <v>0.26855000000000001</v>
      </c>
      <c r="C7626" s="12">
        <f t="shared" si="119"/>
        <v>2.6855E-3</v>
      </c>
    </row>
    <row r="7627" spans="1:3" x14ac:dyDescent="0.45">
      <c r="A7627" s="7">
        <v>42089</v>
      </c>
      <c r="B7627" s="9">
        <v>0.27305000000000001</v>
      </c>
      <c r="C7627" s="12">
        <f t="shared" si="119"/>
        <v>2.7305000000000003E-3</v>
      </c>
    </row>
    <row r="7628" spans="1:3" x14ac:dyDescent="0.45">
      <c r="A7628" s="7">
        <v>42090</v>
      </c>
      <c r="B7628" s="9">
        <v>0.27539999999999998</v>
      </c>
      <c r="C7628" s="12">
        <f t="shared" si="119"/>
        <v>2.7539999999999999E-3</v>
      </c>
    </row>
    <row r="7629" spans="1:3" x14ac:dyDescent="0.45">
      <c r="A7629" s="7">
        <v>42093</v>
      </c>
      <c r="B7629" s="9">
        <v>0.27415</v>
      </c>
      <c r="C7629" s="12">
        <f t="shared" si="119"/>
        <v>2.7415E-3</v>
      </c>
    </row>
    <row r="7630" spans="1:3" x14ac:dyDescent="0.45">
      <c r="A7630" s="7">
        <v>42094</v>
      </c>
      <c r="B7630" s="9">
        <v>0.27074999999999999</v>
      </c>
      <c r="C7630" s="12">
        <f t="shared" si="119"/>
        <v>2.7074999999999998E-3</v>
      </c>
    </row>
    <row r="7631" spans="1:3" x14ac:dyDescent="0.45">
      <c r="A7631" s="7">
        <v>42095</v>
      </c>
      <c r="B7631" s="9">
        <v>0.27074999999999999</v>
      </c>
      <c r="C7631" s="12">
        <f t="shared" si="119"/>
        <v>2.7074999999999998E-3</v>
      </c>
    </row>
    <row r="7632" spans="1:3" x14ac:dyDescent="0.45">
      <c r="A7632" s="7">
        <v>42096</v>
      </c>
      <c r="B7632" s="9">
        <v>0.27374999999999999</v>
      </c>
      <c r="C7632" s="12">
        <f t="shared" si="119"/>
        <v>2.7374999999999999E-3</v>
      </c>
    </row>
    <row r="7633" spans="1:3" x14ac:dyDescent="0.45">
      <c r="A7633" s="7">
        <v>42097</v>
      </c>
      <c r="B7633" s="8">
        <v>0</v>
      </c>
      <c r="C7633" s="12">
        <f t="shared" si="119"/>
        <v>0</v>
      </c>
    </row>
    <row r="7634" spans="1:3" x14ac:dyDescent="0.45">
      <c r="A7634" s="7">
        <v>42100</v>
      </c>
      <c r="B7634" s="8">
        <v>0</v>
      </c>
      <c r="C7634" s="12">
        <f t="shared" si="119"/>
        <v>0</v>
      </c>
    </row>
    <row r="7635" spans="1:3" x14ac:dyDescent="0.45">
      <c r="A7635" s="7">
        <v>42101</v>
      </c>
      <c r="B7635" s="9">
        <v>0.27374999999999999</v>
      </c>
      <c r="C7635" s="12">
        <f t="shared" si="119"/>
        <v>2.7374999999999999E-3</v>
      </c>
    </row>
    <row r="7636" spans="1:3" x14ac:dyDescent="0.45">
      <c r="A7636" s="7">
        <v>42102</v>
      </c>
      <c r="B7636" s="9">
        <v>0.2712</v>
      </c>
      <c r="C7636" s="12">
        <f t="shared" si="119"/>
        <v>2.712E-3</v>
      </c>
    </row>
    <row r="7637" spans="1:3" x14ac:dyDescent="0.45">
      <c r="A7637" s="7">
        <v>42103</v>
      </c>
      <c r="B7637" s="9">
        <v>0.27589999999999998</v>
      </c>
      <c r="C7637" s="12">
        <f t="shared" si="119"/>
        <v>2.7589999999999997E-3</v>
      </c>
    </row>
    <row r="7638" spans="1:3" x14ac:dyDescent="0.45">
      <c r="A7638" s="7">
        <v>42104</v>
      </c>
      <c r="B7638" s="9">
        <v>0.27700000000000002</v>
      </c>
      <c r="C7638" s="12">
        <f t="shared" si="119"/>
        <v>2.7700000000000003E-3</v>
      </c>
    </row>
    <row r="7639" spans="1:3" x14ac:dyDescent="0.45">
      <c r="A7639" s="7">
        <v>42107</v>
      </c>
      <c r="B7639" s="9">
        <v>0.27529999999999999</v>
      </c>
      <c r="C7639" s="12">
        <f t="shared" si="119"/>
        <v>2.7529999999999998E-3</v>
      </c>
    </row>
    <row r="7640" spans="1:3" x14ac:dyDescent="0.45">
      <c r="A7640" s="7">
        <v>42108</v>
      </c>
      <c r="B7640" s="9">
        <v>0.27555000000000002</v>
      </c>
      <c r="C7640" s="12">
        <f t="shared" si="119"/>
        <v>2.7555000000000001E-3</v>
      </c>
    </row>
    <row r="7641" spans="1:3" x14ac:dyDescent="0.45">
      <c r="A7641" s="7">
        <v>42109</v>
      </c>
      <c r="B7641" s="9">
        <v>0.27434999999999998</v>
      </c>
      <c r="C7641" s="12">
        <f t="shared" si="119"/>
        <v>2.7434999999999998E-3</v>
      </c>
    </row>
    <row r="7642" spans="1:3" x14ac:dyDescent="0.45">
      <c r="A7642" s="7">
        <v>42110</v>
      </c>
      <c r="B7642" s="9">
        <v>0.27510000000000001</v>
      </c>
      <c r="C7642" s="12">
        <f t="shared" si="119"/>
        <v>2.751E-3</v>
      </c>
    </row>
    <row r="7643" spans="1:3" x14ac:dyDescent="0.45">
      <c r="A7643" s="7">
        <v>42111</v>
      </c>
      <c r="B7643" s="9">
        <v>0.27575</v>
      </c>
      <c r="C7643" s="12">
        <f t="shared" si="119"/>
        <v>2.7575E-3</v>
      </c>
    </row>
    <row r="7644" spans="1:3" x14ac:dyDescent="0.45">
      <c r="A7644" s="7">
        <v>42114</v>
      </c>
      <c r="B7644" s="9">
        <v>0.27600000000000002</v>
      </c>
      <c r="C7644" s="12">
        <f t="shared" si="119"/>
        <v>2.7600000000000003E-3</v>
      </c>
    </row>
    <row r="7645" spans="1:3" x14ac:dyDescent="0.45">
      <c r="A7645" s="7">
        <v>42115</v>
      </c>
      <c r="B7645" s="9">
        <v>0.27725</v>
      </c>
      <c r="C7645" s="12">
        <f t="shared" si="119"/>
        <v>2.7724999999999998E-3</v>
      </c>
    </row>
    <row r="7646" spans="1:3" x14ac:dyDescent="0.45">
      <c r="A7646" s="7">
        <v>42116</v>
      </c>
      <c r="B7646" s="9">
        <v>0.27750000000000002</v>
      </c>
      <c r="C7646" s="12">
        <f t="shared" si="119"/>
        <v>2.7750000000000001E-3</v>
      </c>
    </row>
    <row r="7647" spans="1:3" x14ac:dyDescent="0.45">
      <c r="A7647" s="7">
        <v>42117</v>
      </c>
      <c r="B7647" s="9">
        <v>0.27700000000000002</v>
      </c>
      <c r="C7647" s="12">
        <f t="shared" si="119"/>
        <v>2.7700000000000003E-3</v>
      </c>
    </row>
    <row r="7648" spans="1:3" x14ac:dyDescent="0.45">
      <c r="A7648" s="7">
        <v>42118</v>
      </c>
      <c r="B7648" s="9">
        <v>0.27900000000000003</v>
      </c>
      <c r="C7648" s="12">
        <f t="shared" si="119"/>
        <v>2.7900000000000004E-3</v>
      </c>
    </row>
    <row r="7649" spans="1:3" x14ac:dyDescent="0.45">
      <c r="A7649" s="7">
        <v>42121</v>
      </c>
      <c r="B7649" s="9">
        <v>0.27900000000000003</v>
      </c>
      <c r="C7649" s="12">
        <f t="shared" si="119"/>
        <v>2.7900000000000004E-3</v>
      </c>
    </row>
    <row r="7650" spans="1:3" x14ac:dyDescent="0.45">
      <c r="A7650" s="7">
        <v>42122</v>
      </c>
      <c r="B7650" s="9">
        <v>0.27815000000000001</v>
      </c>
      <c r="C7650" s="12">
        <f t="shared" si="119"/>
        <v>2.7815000000000001E-3</v>
      </c>
    </row>
    <row r="7651" spans="1:3" x14ac:dyDescent="0.45">
      <c r="A7651" s="7">
        <v>42123</v>
      </c>
      <c r="B7651" s="9">
        <v>0.27815000000000001</v>
      </c>
      <c r="C7651" s="12">
        <f t="shared" si="119"/>
        <v>2.7815000000000001E-3</v>
      </c>
    </row>
    <row r="7652" spans="1:3" x14ac:dyDescent="0.45">
      <c r="A7652" s="7">
        <v>42124</v>
      </c>
      <c r="B7652" s="9">
        <v>0.27875</v>
      </c>
      <c r="C7652" s="12">
        <f t="shared" si="119"/>
        <v>2.7875E-3</v>
      </c>
    </row>
    <row r="7653" spans="1:3" x14ac:dyDescent="0.45">
      <c r="A7653" s="7">
        <v>42125</v>
      </c>
      <c r="B7653" s="9">
        <v>0.27975</v>
      </c>
      <c r="C7653" s="12">
        <f t="shared" si="119"/>
        <v>2.7975000000000001E-3</v>
      </c>
    </row>
    <row r="7654" spans="1:3" x14ac:dyDescent="0.45">
      <c r="A7654" s="7">
        <v>42128</v>
      </c>
      <c r="B7654" s="8">
        <v>0</v>
      </c>
      <c r="C7654" s="12">
        <f t="shared" si="119"/>
        <v>0</v>
      </c>
    </row>
    <row r="7655" spans="1:3" x14ac:dyDescent="0.45">
      <c r="A7655" s="7">
        <v>42129</v>
      </c>
      <c r="B7655" s="9">
        <v>0.27589999999999998</v>
      </c>
      <c r="C7655" s="12">
        <f t="shared" si="119"/>
        <v>2.7589999999999997E-3</v>
      </c>
    </row>
    <row r="7656" spans="1:3" x14ac:dyDescent="0.45">
      <c r="A7656" s="7">
        <v>42130</v>
      </c>
      <c r="B7656" s="9">
        <v>0.27600000000000002</v>
      </c>
      <c r="C7656" s="12">
        <f t="shared" si="119"/>
        <v>2.7600000000000003E-3</v>
      </c>
    </row>
    <row r="7657" spans="1:3" x14ac:dyDescent="0.45">
      <c r="A7657" s="7">
        <v>42131</v>
      </c>
      <c r="B7657" s="9">
        <v>0.27884999999999999</v>
      </c>
      <c r="C7657" s="12">
        <f t="shared" si="119"/>
        <v>2.7884999999999997E-3</v>
      </c>
    </row>
    <row r="7658" spans="1:3" x14ac:dyDescent="0.45">
      <c r="A7658" s="7">
        <v>42132</v>
      </c>
      <c r="B7658" s="9">
        <v>0.27984999999999999</v>
      </c>
      <c r="C7658" s="12">
        <f t="shared" si="119"/>
        <v>2.7984999999999998E-3</v>
      </c>
    </row>
    <row r="7659" spans="1:3" x14ac:dyDescent="0.45">
      <c r="A7659" s="7">
        <v>42135</v>
      </c>
      <c r="B7659" s="9">
        <v>0.27660000000000001</v>
      </c>
      <c r="C7659" s="12">
        <f t="shared" si="119"/>
        <v>2.7660000000000002E-3</v>
      </c>
    </row>
    <row r="7660" spans="1:3" x14ac:dyDescent="0.45">
      <c r="A7660" s="7">
        <v>42136</v>
      </c>
      <c r="B7660" s="9">
        <v>0.27500000000000002</v>
      </c>
      <c r="C7660" s="12">
        <f t="shared" si="119"/>
        <v>2.7500000000000003E-3</v>
      </c>
    </row>
    <row r="7661" spans="1:3" x14ac:dyDescent="0.45">
      <c r="A7661" s="7">
        <v>42137</v>
      </c>
      <c r="B7661" s="9">
        <v>0.27389999999999998</v>
      </c>
      <c r="C7661" s="12">
        <f t="shared" si="119"/>
        <v>2.7389999999999997E-3</v>
      </c>
    </row>
    <row r="7662" spans="1:3" x14ac:dyDescent="0.45">
      <c r="A7662" s="7">
        <v>42138</v>
      </c>
      <c r="B7662" s="9">
        <v>0.27600000000000002</v>
      </c>
      <c r="C7662" s="12">
        <f t="shared" si="119"/>
        <v>2.7600000000000003E-3</v>
      </c>
    </row>
    <row r="7663" spans="1:3" x14ac:dyDescent="0.45">
      <c r="A7663" s="7">
        <v>42139</v>
      </c>
      <c r="B7663" s="9">
        <v>0.27650000000000002</v>
      </c>
      <c r="C7663" s="12">
        <f t="shared" si="119"/>
        <v>2.7650000000000001E-3</v>
      </c>
    </row>
    <row r="7664" spans="1:3" x14ac:dyDescent="0.45">
      <c r="A7664" s="7">
        <v>42142</v>
      </c>
      <c r="B7664" s="9">
        <v>0.27600000000000002</v>
      </c>
      <c r="C7664" s="12">
        <f t="shared" si="119"/>
        <v>2.7600000000000003E-3</v>
      </c>
    </row>
    <row r="7665" spans="1:3" x14ac:dyDescent="0.45">
      <c r="A7665" s="7">
        <v>42143</v>
      </c>
      <c r="B7665" s="9">
        <v>0.28100000000000003</v>
      </c>
      <c r="C7665" s="12">
        <f t="shared" si="119"/>
        <v>2.8100000000000004E-3</v>
      </c>
    </row>
    <row r="7666" spans="1:3" x14ac:dyDescent="0.45">
      <c r="A7666" s="7">
        <v>42144</v>
      </c>
      <c r="B7666" s="9">
        <v>0.28349999999999997</v>
      </c>
      <c r="C7666" s="12">
        <f t="shared" si="119"/>
        <v>2.8349999999999998E-3</v>
      </c>
    </row>
    <row r="7667" spans="1:3" x14ac:dyDescent="0.45">
      <c r="A7667" s="7">
        <v>42145</v>
      </c>
      <c r="B7667" s="9">
        <v>0.28199999999999997</v>
      </c>
      <c r="C7667" s="12">
        <f t="shared" si="119"/>
        <v>2.8199999999999996E-3</v>
      </c>
    </row>
    <row r="7668" spans="1:3" x14ac:dyDescent="0.45">
      <c r="A7668" s="7">
        <v>42146</v>
      </c>
      <c r="B7668" s="9">
        <v>0.28449999999999998</v>
      </c>
      <c r="C7668" s="12">
        <f t="shared" si="119"/>
        <v>2.8449999999999999E-3</v>
      </c>
    </row>
    <row r="7669" spans="1:3" x14ac:dyDescent="0.45">
      <c r="A7669" s="7">
        <v>42149</v>
      </c>
      <c r="B7669" s="8">
        <v>0</v>
      </c>
      <c r="C7669" s="12">
        <f t="shared" si="119"/>
        <v>0</v>
      </c>
    </row>
    <row r="7670" spans="1:3" x14ac:dyDescent="0.45">
      <c r="A7670" s="7">
        <v>42150</v>
      </c>
      <c r="B7670" s="9">
        <v>0.28584999999999999</v>
      </c>
      <c r="C7670" s="12">
        <f t="shared" si="119"/>
        <v>2.8584999999999999E-3</v>
      </c>
    </row>
    <row r="7671" spans="1:3" x14ac:dyDescent="0.45">
      <c r="A7671" s="7">
        <v>42151</v>
      </c>
      <c r="B7671" s="9">
        <v>0.28349999999999997</v>
      </c>
      <c r="C7671" s="12">
        <f t="shared" si="119"/>
        <v>2.8349999999999998E-3</v>
      </c>
    </row>
    <row r="7672" spans="1:3" x14ac:dyDescent="0.45">
      <c r="A7672" s="7">
        <v>42152</v>
      </c>
      <c r="B7672" s="9">
        <v>0.28275</v>
      </c>
      <c r="C7672" s="12">
        <f t="shared" si="119"/>
        <v>2.8275000000000002E-3</v>
      </c>
    </row>
    <row r="7673" spans="1:3" x14ac:dyDescent="0.45">
      <c r="A7673" s="7">
        <v>42153</v>
      </c>
      <c r="B7673" s="9">
        <v>0.28375</v>
      </c>
      <c r="C7673" s="12">
        <f t="shared" si="119"/>
        <v>2.8375000000000002E-3</v>
      </c>
    </row>
    <row r="7674" spans="1:3" x14ac:dyDescent="0.45">
      <c r="A7674" s="7">
        <v>42156</v>
      </c>
      <c r="B7674" s="9">
        <v>0.28249999999999997</v>
      </c>
      <c r="C7674" s="12">
        <f t="shared" si="119"/>
        <v>2.8249999999999998E-3</v>
      </c>
    </row>
    <row r="7675" spans="1:3" x14ac:dyDescent="0.45">
      <c r="A7675" s="7">
        <v>42157</v>
      </c>
      <c r="B7675" s="9">
        <v>0.2787</v>
      </c>
      <c r="C7675" s="12">
        <f t="shared" si="119"/>
        <v>2.787E-3</v>
      </c>
    </row>
    <row r="7676" spans="1:3" x14ac:dyDescent="0.45">
      <c r="A7676" s="7">
        <v>42158</v>
      </c>
      <c r="B7676" s="9">
        <v>0.2792</v>
      </c>
      <c r="C7676" s="12">
        <f t="shared" si="119"/>
        <v>2.7920000000000002E-3</v>
      </c>
    </row>
    <row r="7677" spans="1:3" x14ac:dyDescent="0.45">
      <c r="A7677" s="7">
        <v>42159</v>
      </c>
      <c r="B7677" s="9">
        <v>0.27889999999999998</v>
      </c>
      <c r="C7677" s="12">
        <f t="shared" si="119"/>
        <v>2.7889999999999998E-3</v>
      </c>
    </row>
    <row r="7678" spans="1:3" x14ac:dyDescent="0.45">
      <c r="A7678" s="7">
        <v>42160</v>
      </c>
      <c r="B7678" s="9">
        <v>0.28120000000000001</v>
      </c>
      <c r="C7678" s="12">
        <f t="shared" si="119"/>
        <v>2.8120000000000003E-3</v>
      </c>
    </row>
    <row r="7679" spans="1:3" x14ac:dyDescent="0.45">
      <c r="A7679" s="7">
        <v>42163</v>
      </c>
      <c r="B7679" s="9">
        <v>0.28220000000000001</v>
      </c>
      <c r="C7679" s="12">
        <f t="shared" si="119"/>
        <v>2.8219999999999999E-3</v>
      </c>
    </row>
    <row r="7680" spans="1:3" x14ac:dyDescent="0.45">
      <c r="A7680" s="7">
        <v>42164</v>
      </c>
      <c r="B7680" s="9">
        <v>0.28549999999999998</v>
      </c>
      <c r="C7680" s="12">
        <f t="shared" si="119"/>
        <v>2.8549999999999999E-3</v>
      </c>
    </row>
    <row r="7681" spans="1:3" x14ac:dyDescent="0.45">
      <c r="A7681" s="7">
        <v>42165</v>
      </c>
      <c r="B7681" s="9">
        <v>0.28784999999999999</v>
      </c>
      <c r="C7681" s="12">
        <f t="shared" si="119"/>
        <v>2.8785E-3</v>
      </c>
    </row>
    <row r="7682" spans="1:3" x14ac:dyDescent="0.45">
      <c r="A7682" s="7">
        <v>42166</v>
      </c>
      <c r="B7682" s="9">
        <v>0.28584999999999999</v>
      </c>
      <c r="C7682" s="12">
        <f t="shared" si="119"/>
        <v>2.8584999999999999E-3</v>
      </c>
    </row>
    <row r="7683" spans="1:3" x14ac:dyDescent="0.45">
      <c r="A7683" s="7">
        <v>42167</v>
      </c>
      <c r="B7683" s="9">
        <v>0.28605000000000003</v>
      </c>
      <c r="C7683" s="12">
        <f t="shared" ref="C7683:C7746" si="120">B7683/100</f>
        <v>2.8605000000000002E-3</v>
      </c>
    </row>
    <row r="7684" spans="1:3" x14ac:dyDescent="0.45">
      <c r="A7684" s="7">
        <v>42170</v>
      </c>
      <c r="B7684" s="9">
        <v>0.28325</v>
      </c>
      <c r="C7684" s="12">
        <f t="shared" si="120"/>
        <v>2.8324999999999999E-3</v>
      </c>
    </row>
    <row r="7685" spans="1:3" x14ac:dyDescent="0.45">
      <c r="A7685" s="7">
        <v>42171</v>
      </c>
      <c r="B7685" s="9">
        <v>0.28625</v>
      </c>
      <c r="C7685" s="12">
        <f t="shared" si="120"/>
        <v>2.8625E-3</v>
      </c>
    </row>
    <row r="7686" spans="1:3" x14ac:dyDescent="0.45">
      <c r="A7686" s="7">
        <v>42172</v>
      </c>
      <c r="B7686" s="9">
        <v>0.28570000000000001</v>
      </c>
      <c r="C7686" s="12">
        <f t="shared" si="120"/>
        <v>2.8570000000000002E-3</v>
      </c>
    </row>
    <row r="7687" spans="1:3" x14ac:dyDescent="0.45">
      <c r="A7687" s="7">
        <v>42173</v>
      </c>
      <c r="B7687" s="9">
        <v>0.28079999999999999</v>
      </c>
      <c r="C7687" s="12">
        <f t="shared" si="120"/>
        <v>2.8079999999999997E-3</v>
      </c>
    </row>
    <row r="7688" spans="1:3" x14ac:dyDescent="0.45">
      <c r="A7688" s="7">
        <v>42174</v>
      </c>
      <c r="B7688" s="9">
        <v>0.28129999999999999</v>
      </c>
      <c r="C7688" s="12">
        <f t="shared" si="120"/>
        <v>2.813E-3</v>
      </c>
    </row>
    <row r="7689" spans="1:3" x14ac:dyDescent="0.45">
      <c r="A7689" s="7">
        <v>42177</v>
      </c>
      <c r="B7689" s="9">
        <v>0.28225</v>
      </c>
      <c r="C7689" s="12">
        <f t="shared" si="120"/>
        <v>2.8224999999999999E-3</v>
      </c>
    </row>
    <row r="7690" spans="1:3" x14ac:dyDescent="0.45">
      <c r="A7690" s="7">
        <v>42178</v>
      </c>
      <c r="B7690" s="9">
        <v>0.28075</v>
      </c>
      <c r="C7690" s="12">
        <f t="shared" si="120"/>
        <v>2.8075000000000001E-3</v>
      </c>
    </row>
    <row r="7691" spans="1:3" x14ac:dyDescent="0.45">
      <c r="A7691" s="7">
        <v>42179</v>
      </c>
      <c r="B7691" s="9">
        <v>0.28075</v>
      </c>
      <c r="C7691" s="12">
        <f t="shared" si="120"/>
        <v>2.8075000000000001E-3</v>
      </c>
    </row>
    <row r="7692" spans="1:3" x14ac:dyDescent="0.45">
      <c r="A7692" s="7">
        <v>42180</v>
      </c>
      <c r="B7692" s="9">
        <v>0.28199999999999997</v>
      </c>
      <c r="C7692" s="12">
        <f t="shared" si="120"/>
        <v>2.8199999999999996E-3</v>
      </c>
    </row>
    <row r="7693" spans="1:3" x14ac:dyDescent="0.45">
      <c r="A7693" s="7">
        <v>42181</v>
      </c>
      <c r="B7693" s="9">
        <v>0.28175</v>
      </c>
      <c r="C7693" s="12">
        <f t="shared" si="120"/>
        <v>2.8175000000000001E-3</v>
      </c>
    </row>
    <row r="7694" spans="1:3" x14ac:dyDescent="0.45">
      <c r="A7694" s="7">
        <v>42184</v>
      </c>
      <c r="B7694" s="9">
        <v>0.28370000000000001</v>
      </c>
      <c r="C7694" s="12">
        <f t="shared" si="120"/>
        <v>2.8370000000000001E-3</v>
      </c>
    </row>
    <row r="7695" spans="1:3" x14ac:dyDescent="0.45">
      <c r="A7695" s="7">
        <v>42185</v>
      </c>
      <c r="B7695" s="9">
        <v>0.28320000000000001</v>
      </c>
      <c r="C7695" s="12">
        <f t="shared" si="120"/>
        <v>2.8319999999999999E-3</v>
      </c>
    </row>
    <row r="7696" spans="1:3" x14ac:dyDescent="0.45">
      <c r="A7696" s="7">
        <v>42186</v>
      </c>
      <c r="B7696" s="9">
        <v>0.28360000000000002</v>
      </c>
      <c r="C7696" s="12">
        <f t="shared" si="120"/>
        <v>2.836E-3</v>
      </c>
    </row>
    <row r="7697" spans="1:3" x14ac:dyDescent="0.45">
      <c r="A7697" s="7">
        <v>42187</v>
      </c>
      <c r="B7697" s="9">
        <v>0.28349999999999997</v>
      </c>
      <c r="C7697" s="12">
        <f t="shared" si="120"/>
        <v>2.8349999999999998E-3</v>
      </c>
    </row>
    <row r="7698" spans="1:3" x14ac:dyDescent="0.45">
      <c r="A7698" s="7">
        <v>42188</v>
      </c>
      <c r="B7698" s="9">
        <v>0.2843</v>
      </c>
      <c r="C7698" s="12">
        <f t="shared" si="120"/>
        <v>2.843E-3</v>
      </c>
    </row>
    <row r="7699" spans="1:3" x14ac:dyDescent="0.45">
      <c r="A7699" s="7">
        <v>42191</v>
      </c>
      <c r="B7699" s="9">
        <v>0.28425</v>
      </c>
      <c r="C7699" s="12">
        <f t="shared" si="120"/>
        <v>2.8425E-3</v>
      </c>
    </row>
    <row r="7700" spans="1:3" x14ac:dyDescent="0.45">
      <c r="A7700" s="7">
        <v>42192</v>
      </c>
      <c r="B7700" s="9">
        <v>0.28325</v>
      </c>
      <c r="C7700" s="12">
        <f t="shared" si="120"/>
        <v>2.8324999999999999E-3</v>
      </c>
    </row>
    <row r="7701" spans="1:3" x14ac:dyDescent="0.45">
      <c r="A7701" s="7">
        <v>42193</v>
      </c>
      <c r="B7701" s="9">
        <v>0.28344999999999998</v>
      </c>
      <c r="C7701" s="12">
        <f t="shared" si="120"/>
        <v>2.8344999999999998E-3</v>
      </c>
    </row>
    <row r="7702" spans="1:3" x14ac:dyDescent="0.45">
      <c r="A7702" s="7">
        <v>42194</v>
      </c>
      <c r="B7702" s="9">
        <v>0.28599999999999998</v>
      </c>
      <c r="C7702" s="12">
        <f t="shared" si="120"/>
        <v>2.8599999999999997E-3</v>
      </c>
    </row>
    <row r="7703" spans="1:3" x14ac:dyDescent="0.45">
      <c r="A7703" s="7">
        <v>42195</v>
      </c>
      <c r="B7703" s="9">
        <v>0.2858</v>
      </c>
      <c r="C7703" s="12">
        <f t="shared" si="120"/>
        <v>2.8579999999999999E-3</v>
      </c>
    </row>
    <row r="7704" spans="1:3" x14ac:dyDescent="0.45">
      <c r="A7704" s="7">
        <v>42198</v>
      </c>
      <c r="B7704" s="9">
        <v>0.2888</v>
      </c>
      <c r="C7704" s="12">
        <f t="shared" si="120"/>
        <v>2.8879999999999999E-3</v>
      </c>
    </row>
    <row r="7705" spans="1:3" x14ac:dyDescent="0.45">
      <c r="A7705" s="7">
        <v>42199</v>
      </c>
      <c r="B7705" s="9">
        <v>0.28849999999999998</v>
      </c>
      <c r="C7705" s="12">
        <f t="shared" si="120"/>
        <v>2.885E-3</v>
      </c>
    </row>
    <row r="7706" spans="1:3" x14ac:dyDescent="0.45">
      <c r="A7706" s="7">
        <v>42200</v>
      </c>
      <c r="B7706" s="9">
        <v>0.28849999999999998</v>
      </c>
      <c r="C7706" s="12">
        <f t="shared" si="120"/>
        <v>2.885E-3</v>
      </c>
    </row>
    <row r="7707" spans="1:3" x14ac:dyDescent="0.45">
      <c r="A7707" s="7">
        <v>42201</v>
      </c>
      <c r="B7707" s="9">
        <v>0.28699999999999998</v>
      </c>
      <c r="C7707" s="12">
        <f t="shared" si="120"/>
        <v>2.8699999999999997E-3</v>
      </c>
    </row>
    <row r="7708" spans="1:3" x14ac:dyDescent="0.45">
      <c r="A7708" s="7">
        <v>42202</v>
      </c>
      <c r="B7708" s="9">
        <v>0.29175000000000001</v>
      </c>
      <c r="C7708" s="12">
        <f t="shared" si="120"/>
        <v>2.9175E-3</v>
      </c>
    </row>
    <row r="7709" spans="1:3" x14ac:dyDescent="0.45">
      <c r="A7709" s="7">
        <v>42205</v>
      </c>
      <c r="B7709" s="9">
        <v>0.29499999999999998</v>
      </c>
      <c r="C7709" s="12">
        <f t="shared" si="120"/>
        <v>2.9499999999999999E-3</v>
      </c>
    </row>
    <row r="7710" spans="1:3" x14ac:dyDescent="0.45">
      <c r="A7710" s="7">
        <v>42206</v>
      </c>
      <c r="B7710" s="9">
        <v>0.29409999999999997</v>
      </c>
      <c r="C7710" s="12">
        <f t="shared" si="120"/>
        <v>2.9409999999999996E-3</v>
      </c>
    </row>
    <row r="7711" spans="1:3" x14ac:dyDescent="0.45">
      <c r="A7711" s="7">
        <v>42207</v>
      </c>
      <c r="B7711" s="9">
        <v>0.29249999999999998</v>
      </c>
      <c r="C7711" s="12">
        <f t="shared" si="120"/>
        <v>2.9249999999999996E-3</v>
      </c>
    </row>
    <row r="7712" spans="1:3" x14ac:dyDescent="0.45">
      <c r="A7712" s="7">
        <v>42208</v>
      </c>
      <c r="B7712" s="9">
        <v>0.29509999999999997</v>
      </c>
      <c r="C7712" s="12">
        <f t="shared" si="120"/>
        <v>2.9509999999999996E-3</v>
      </c>
    </row>
    <row r="7713" spans="1:3" x14ac:dyDescent="0.45">
      <c r="A7713" s="7">
        <v>42209</v>
      </c>
      <c r="B7713" s="9">
        <v>0.29360000000000003</v>
      </c>
      <c r="C7713" s="12">
        <f t="shared" si="120"/>
        <v>2.9360000000000002E-3</v>
      </c>
    </row>
    <row r="7714" spans="1:3" x14ac:dyDescent="0.45">
      <c r="A7714" s="7">
        <v>42212</v>
      </c>
      <c r="B7714" s="9">
        <v>0.29409999999999997</v>
      </c>
      <c r="C7714" s="12">
        <f t="shared" si="120"/>
        <v>2.9409999999999996E-3</v>
      </c>
    </row>
    <row r="7715" spans="1:3" x14ac:dyDescent="0.45">
      <c r="A7715" s="7">
        <v>42213</v>
      </c>
      <c r="B7715" s="9">
        <v>0.29680000000000001</v>
      </c>
      <c r="C7715" s="12">
        <f t="shared" si="120"/>
        <v>2.9680000000000002E-3</v>
      </c>
    </row>
    <row r="7716" spans="1:3" x14ac:dyDescent="0.45">
      <c r="A7716" s="7">
        <v>42214</v>
      </c>
      <c r="B7716" s="9">
        <v>0.29680000000000001</v>
      </c>
      <c r="C7716" s="12">
        <f t="shared" si="120"/>
        <v>2.9680000000000002E-3</v>
      </c>
    </row>
    <row r="7717" spans="1:3" x14ac:dyDescent="0.45">
      <c r="A7717" s="7">
        <v>42215</v>
      </c>
      <c r="B7717" s="9">
        <v>0.30009999999999998</v>
      </c>
      <c r="C7717" s="12">
        <f t="shared" si="120"/>
        <v>3.0009999999999998E-3</v>
      </c>
    </row>
    <row r="7718" spans="1:3" x14ac:dyDescent="0.45">
      <c r="A7718" s="7">
        <v>42216</v>
      </c>
      <c r="B7718" s="9">
        <v>0.30859999999999999</v>
      </c>
      <c r="C7718" s="12">
        <f t="shared" si="120"/>
        <v>3.0859999999999998E-3</v>
      </c>
    </row>
    <row r="7719" spans="1:3" x14ac:dyDescent="0.45">
      <c r="A7719" s="7">
        <v>42219</v>
      </c>
      <c r="B7719" s="9">
        <v>0.30370000000000003</v>
      </c>
      <c r="C7719" s="12">
        <f t="shared" si="120"/>
        <v>3.0370000000000002E-3</v>
      </c>
    </row>
    <row r="7720" spans="1:3" x14ac:dyDescent="0.45">
      <c r="A7720" s="7">
        <v>42220</v>
      </c>
      <c r="B7720" s="9">
        <v>0.30109999999999998</v>
      </c>
      <c r="C7720" s="12">
        <f t="shared" si="120"/>
        <v>3.0109999999999998E-3</v>
      </c>
    </row>
    <row r="7721" spans="1:3" x14ac:dyDescent="0.45">
      <c r="A7721" s="7">
        <v>42221</v>
      </c>
      <c r="B7721" s="9">
        <v>0.31090000000000001</v>
      </c>
      <c r="C7721" s="12">
        <f t="shared" si="120"/>
        <v>3.1090000000000002E-3</v>
      </c>
    </row>
    <row r="7722" spans="1:3" x14ac:dyDescent="0.45">
      <c r="A7722" s="7">
        <v>42222</v>
      </c>
      <c r="B7722" s="9">
        <v>0.31140000000000001</v>
      </c>
      <c r="C7722" s="12">
        <f t="shared" si="120"/>
        <v>3.114E-3</v>
      </c>
    </row>
    <row r="7723" spans="1:3" x14ac:dyDescent="0.45">
      <c r="A7723" s="7">
        <v>42223</v>
      </c>
      <c r="B7723" s="9">
        <v>0.31159999999999999</v>
      </c>
      <c r="C7723" s="12">
        <f t="shared" si="120"/>
        <v>3.1159999999999998E-3</v>
      </c>
    </row>
    <row r="7724" spans="1:3" x14ac:dyDescent="0.45">
      <c r="A7724" s="7">
        <v>42226</v>
      </c>
      <c r="B7724" s="9">
        <v>0.31419999999999998</v>
      </c>
      <c r="C7724" s="12">
        <f t="shared" si="120"/>
        <v>3.1419999999999998E-3</v>
      </c>
    </row>
    <row r="7725" spans="1:3" x14ac:dyDescent="0.45">
      <c r="A7725" s="7">
        <v>42227</v>
      </c>
      <c r="B7725" s="9">
        <v>0.31435000000000002</v>
      </c>
      <c r="C7725" s="12">
        <f t="shared" si="120"/>
        <v>3.1435E-3</v>
      </c>
    </row>
    <row r="7726" spans="1:3" x14ac:dyDescent="0.45">
      <c r="A7726" s="7">
        <v>42228</v>
      </c>
      <c r="B7726" s="9">
        <v>0.30930000000000002</v>
      </c>
      <c r="C7726" s="12">
        <f t="shared" si="120"/>
        <v>3.0930000000000003E-3</v>
      </c>
    </row>
    <row r="7727" spans="1:3" x14ac:dyDescent="0.45">
      <c r="A7727" s="7">
        <v>42229</v>
      </c>
      <c r="B7727" s="9">
        <v>0.32050000000000001</v>
      </c>
      <c r="C7727" s="12">
        <f t="shared" si="120"/>
        <v>3.2049999999999999E-3</v>
      </c>
    </row>
    <row r="7728" spans="1:3" x14ac:dyDescent="0.45">
      <c r="A7728" s="7">
        <v>42230</v>
      </c>
      <c r="B7728" s="9">
        <v>0.32445000000000002</v>
      </c>
      <c r="C7728" s="12">
        <f t="shared" si="120"/>
        <v>3.2445E-3</v>
      </c>
    </row>
    <row r="7729" spans="1:3" x14ac:dyDescent="0.45">
      <c r="A7729" s="7">
        <v>42233</v>
      </c>
      <c r="B7729" s="9">
        <v>0.33284999999999998</v>
      </c>
      <c r="C7729" s="12">
        <f t="shared" si="120"/>
        <v>3.3284999999999999E-3</v>
      </c>
    </row>
    <row r="7730" spans="1:3" x14ac:dyDescent="0.45">
      <c r="A7730" s="7">
        <v>42234</v>
      </c>
      <c r="B7730" s="9">
        <v>0.33284999999999998</v>
      </c>
      <c r="C7730" s="12">
        <f t="shared" si="120"/>
        <v>3.3284999999999999E-3</v>
      </c>
    </row>
    <row r="7731" spans="1:3" x14ac:dyDescent="0.45">
      <c r="A7731" s="7">
        <v>42235</v>
      </c>
      <c r="B7731" s="9">
        <v>0.33334999999999998</v>
      </c>
      <c r="C7731" s="12">
        <f t="shared" si="120"/>
        <v>3.3334999999999997E-3</v>
      </c>
    </row>
    <row r="7732" spans="1:3" x14ac:dyDescent="0.45">
      <c r="A7732" s="7">
        <v>42236</v>
      </c>
      <c r="B7732" s="9">
        <v>0.3291</v>
      </c>
      <c r="C7732" s="12">
        <f t="shared" si="120"/>
        <v>3.2910000000000001E-3</v>
      </c>
    </row>
    <row r="7733" spans="1:3" x14ac:dyDescent="0.45">
      <c r="A7733" s="7">
        <v>42237</v>
      </c>
      <c r="B7733" s="9">
        <v>0.3291</v>
      </c>
      <c r="C7733" s="12">
        <f t="shared" si="120"/>
        <v>3.2910000000000001E-3</v>
      </c>
    </row>
    <row r="7734" spans="1:3" x14ac:dyDescent="0.45">
      <c r="A7734" s="7">
        <v>42240</v>
      </c>
      <c r="B7734" s="9">
        <v>0.33160000000000001</v>
      </c>
      <c r="C7734" s="12">
        <f t="shared" si="120"/>
        <v>3.3159999999999999E-3</v>
      </c>
    </row>
    <row r="7735" spans="1:3" x14ac:dyDescent="0.45">
      <c r="A7735" s="7">
        <v>42241</v>
      </c>
      <c r="B7735" s="9">
        <v>0.32700000000000001</v>
      </c>
      <c r="C7735" s="12">
        <f t="shared" si="120"/>
        <v>3.2700000000000003E-3</v>
      </c>
    </row>
    <row r="7736" spans="1:3" x14ac:dyDescent="0.45">
      <c r="A7736" s="7">
        <v>42242</v>
      </c>
      <c r="B7736" s="9">
        <v>0.32519999999999999</v>
      </c>
      <c r="C7736" s="12">
        <f t="shared" si="120"/>
        <v>3.2519999999999997E-3</v>
      </c>
    </row>
    <row r="7737" spans="1:3" x14ac:dyDescent="0.45">
      <c r="A7737" s="7">
        <v>42243</v>
      </c>
      <c r="B7737" s="9">
        <v>0.32440000000000002</v>
      </c>
      <c r="C7737" s="12">
        <f t="shared" si="120"/>
        <v>3.2440000000000004E-3</v>
      </c>
    </row>
    <row r="7738" spans="1:3" x14ac:dyDescent="0.45">
      <c r="A7738" s="7">
        <v>42244</v>
      </c>
      <c r="B7738" s="9">
        <v>0.32900000000000001</v>
      </c>
      <c r="C7738" s="12">
        <f t="shared" si="120"/>
        <v>3.29E-3</v>
      </c>
    </row>
    <row r="7739" spans="1:3" x14ac:dyDescent="0.45">
      <c r="A7739" s="7">
        <v>42247</v>
      </c>
      <c r="B7739" s="8">
        <v>0</v>
      </c>
      <c r="C7739" s="12">
        <f t="shared" si="120"/>
        <v>0</v>
      </c>
    </row>
    <row r="7740" spans="1:3" x14ac:dyDescent="0.45">
      <c r="A7740" s="7">
        <v>42248</v>
      </c>
      <c r="B7740" s="9">
        <v>0.33400000000000002</v>
      </c>
      <c r="C7740" s="12">
        <f t="shared" si="120"/>
        <v>3.3400000000000001E-3</v>
      </c>
    </row>
    <row r="7741" spans="1:3" x14ac:dyDescent="0.45">
      <c r="A7741" s="7">
        <v>42249</v>
      </c>
      <c r="B7741" s="9">
        <v>0.33250000000000002</v>
      </c>
      <c r="C7741" s="12">
        <f t="shared" si="120"/>
        <v>3.3250000000000003E-3</v>
      </c>
    </row>
    <row r="7742" spans="1:3" x14ac:dyDescent="0.45">
      <c r="A7742" s="7">
        <v>42250</v>
      </c>
      <c r="B7742" s="9">
        <v>0.33350000000000002</v>
      </c>
      <c r="C7742" s="12">
        <f t="shared" si="120"/>
        <v>3.3350000000000003E-3</v>
      </c>
    </row>
    <row r="7743" spans="1:3" x14ac:dyDescent="0.45">
      <c r="A7743" s="7">
        <v>42251</v>
      </c>
      <c r="B7743" s="9">
        <v>0.33200000000000002</v>
      </c>
      <c r="C7743" s="12">
        <f t="shared" si="120"/>
        <v>3.32E-3</v>
      </c>
    </row>
    <row r="7744" spans="1:3" x14ac:dyDescent="0.45">
      <c r="A7744" s="7">
        <v>42254</v>
      </c>
      <c r="B7744" s="9">
        <v>0.33300000000000002</v>
      </c>
      <c r="C7744" s="12">
        <f t="shared" si="120"/>
        <v>3.3300000000000001E-3</v>
      </c>
    </row>
    <row r="7745" spans="1:3" x14ac:dyDescent="0.45">
      <c r="A7745" s="7">
        <v>42255</v>
      </c>
      <c r="B7745" s="9">
        <v>0.33200000000000002</v>
      </c>
      <c r="C7745" s="12">
        <f t="shared" si="120"/>
        <v>3.32E-3</v>
      </c>
    </row>
    <row r="7746" spans="1:3" x14ac:dyDescent="0.45">
      <c r="A7746" s="7">
        <v>42256</v>
      </c>
      <c r="B7746" s="9">
        <v>0.33300000000000002</v>
      </c>
      <c r="C7746" s="12">
        <f t="shared" si="120"/>
        <v>3.3300000000000001E-3</v>
      </c>
    </row>
    <row r="7747" spans="1:3" x14ac:dyDescent="0.45">
      <c r="A7747" s="7">
        <v>42257</v>
      </c>
      <c r="B7747" s="9">
        <v>0.33600000000000002</v>
      </c>
      <c r="C7747" s="12">
        <f t="shared" ref="C7747:C7810" si="121">B7747/100</f>
        <v>3.3600000000000001E-3</v>
      </c>
    </row>
    <row r="7748" spans="1:3" x14ac:dyDescent="0.45">
      <c r="A7748" s="7">
        <v>42258</v>
      </c>
      <c r="B7748" s="9">
        <v>0.3372</v>
      </c>
      <c r="C7748" s="12">
        <f t="shared" si="121"/>
        <v>3.372E-3</v>
      </c>
    </row>
    <row r="7749" spans="1:3" x14ac:dyDescent="0.45">
      <c r="A7749" s="7">
        <v>42261</v>
      </c>
      <c r="B7749" s="9">
        <v>0.33550000000000002</v>
      </c>
      <c r="C7749" s="12">
        <f t="shared" si="121"/>
        <v>3.3550000000000003E-3</v>
      </c>
    </row>
    <row r="7750" spans="1:3" x14ac:dyDescent="0.45">
      <c r="A7750" s="7">
        <v>42262</v>
      </c>
      <c r="B7750" s="9">
        <v>0.33424999999999999</v>
      </c>
      <c r="C7750" s="12">
        <f t="shared" si="121"/>
        <v>3.3425E-3</v>
      </c>
    </row>
    <row r="7751" spans="1:3" x14ac:dyDescent="0.45">
      <c r="A7751" s="7">
        <v>42263</v>
      </c>
      <c r="B7751" s="9">
        <v>0.33960000000000001</v>
      </c>
      <c r="C7751" s="12">
        <f t="shared" si="121"/>
        <v>3.3960000000000001E-3</v>
      </c>
    </row>
    <row r="7752" spans="1:3" x14ac:dyDescent="0.45">
      <c r="A7752" s="7">
        <v>42264</v>
      </c>
      <c r="B7752" s="9">
        <v>0.34510000000000002</v>
      </c>
      <c r="C7752" s="12">
        <f t="shared" si="121"/>
        <v>3.4510000000000001E-3</v>
      </c>
    </row>
    <row r="7753" spans="1:3" x14ac:dyDescent="0.45">
      <c r="A7753" s="7">
        <v>42265</v>
      </c>
      <c r="B7753" s="9">
        <v>0.31919999999999998</v>
      </c>
      <c r="C7753" s="12">
        <f t="shared" si="121"/>
        <v>3.192E-3</v>
      </c>
    </row>
    <row r="7754" spans="1:3" x14ac:dyDescent="0.45">
      <c r="A7754" s="7">
        <v>42268</v>
      </c>
      <c r="B7754" s="9">
        <v>0.32600000000000001</v>
      </c>
      <c r="C7754" s="12">
        <f t="shared" si="121"/>
        <v>3.2600000000000003E-3</v>
      </c>
    </row>
    <row r="7755" spans="1:3" x14ac:dyDescent="0.45">
      <c r="A7755" s="7">
        <v>42269</v>
      </c>
      <c r="B7755" s="9">
        <v>0.32650000000000001</v>
      </c>
      <c r="C7755" s="12">
        <f t="shared" si="121"/>
        <v>3.2650000000000001E-3</v>
      </c>
    </row>
    <row r="7756" spans="1:3" x14ac:dyDescent="0.45">
      <c r="A7756" s="7">
        <v>42270</v>
      </c>
      <c r="B7756" s="9">
        <v>0.32550000000000001</v>
      </c>
      <c r="C7756" s="12">
        <f t="shared" si="121"/>
        <v>3.2550000000000001E-3</v>
      </c>
    </row>
    <row r="7757" spans="1:3" x14ac:dyDescent="0.45">
      <c r="A7757" s="7">
        <v>42271</v>
      </c>
      <c r="B7757" s="9">
        <v>0.32640000000000002</v>
      </c>
      <c r="C7757" s="12">
        <f t="shared" si="121"/>
        <v>3.2640000000000004E-3</v>
      </c>
    </row>
    <row r="7758" spans="1:3" x14ac:dyDescent="0.45">
      <c r="A7758" s="7">
        <v>42272</v>
      </c>
      <c r="B7758" s="9">
        <v>0.3261</v>
      </c>
      <c r="C7758" s="12">
        <f t="shared" si="121"/>
        <v>3.261E-3</v>
      </c>
    </row>
    <row r="7759" spans="1:3" x14ac:dyDescent="0.45">
      <c r="A7759" s="7">
        <v>42275</v>
      </c>
      <c r="B7759" s="9">
        <v>0.3266</v>
      </c>
      <c r="C7759" s="12">
        <f t="shared" si="121"/>
        <v>3.2659999999999998E-3</v>
      </c>
    </row>
    <row r="7760" spans="1:3" x14ac:dyDescent="0.45">
      <c r="A7760" s="7">
        <v>42276</v>
      </c>
      <c r="B7760" s="9">
        <v>0.32550000000000001</v>
      </c>
      <c r="C7760" s="12">
        <f t="shared" si="121"/>
        <v>3.2550000000000001E-3</v>
      </c>
    </row>
    <row r="7761" spans="1:3" x14ac:dyDescent="0.45">
      <c r="A7761" s="7">
        <v>42277</v>
      </c>
      <c r="B7761" s="9">
        <v>0.32500000000000001</v>
      </c>
      <c r="C7761" s="12">
        <f t="shared" si="121"/>
        <v>3.2500000000000003E-3</v>
      </c>
    </row>
    <row r="7762" spans="1:3" x14ac:dyDescent="0.45">
      <c r="A7762" s="7">
        <v>42278</v>
      </c>
      <c r="B7762" s="9">
        <v>0.32400000000000001</v>
      </c>
      <c r="C7762" s="12">
        <f t="shared" si="121"/>
        <v>3.2400000000000003E-3</v>
      </c>
    </row>
    <row r="7763" spans="1:3" x14ac:dyDescent="0.45">
      <c r="A7763" s="7">
        <v>42279</v>
      </c>
      <c r="B7763" s="9">
        <v>0.3271</v>
      </c>
      <c r="C7763" s="12">
        <f t="shared" si="121"/>
        <v>3.271E-3</v>
      </c>
    </row>
    <row r="7764" spans="1:3" x14ac:dyDescent="0.45">
      <c r="A7764" s="7">
        <v>42282</v>
      </c>
      <c r="B7764" s="9">
        <v>0.32319999999999999</v>
      </c>
      <c r="C7764" s="12">
        <f t="shared" si="121"/>
        <v>3.2320000000000001E-3</v>
      </c>
    </row>
    <row r="7765" spans="1:3" x14ac:dyDescent="0.45">
      <c r="A7765" s="7">
        <v>42283</v>
      </c>
      <c r="B7765" s="9">
        <v>0.318</v>
      </c>
      <c r="C7765" s="12">
        <f t="shared" si="121"/>
        <v>3.1800000000000001E-3</v>
      </c>
    </row>
    <row r="7766" spans="1:3" x14ac:dyDescent="0.45">
      <c r="A7766" s="7">
        <v>42284</v>
      </c>
      <c r="B7766" s="9">
        <v>0.31859999999999999</v>
      </c>
      <c r="C7766" s="12">
        <f t="shared" si="121"/>
        <v>3.186E-3</v>
      </c>
    </row>
    <row r="7767" spans="1:3" x14ac:dyDescent="0.45">
      <c r="A7767" s="7">
        <v>42285</v>
      </c>
      <c r="B7767" s="9">
        <v>0.3196</v>
      </c>
      <c r="C7767" s="12">
        <f t="shared" si="121"/>
        <v>3.1960000000000001E-3</v>
      </c>
    </row>
    <row r="7768" spans="1:3" x14ac:dyDescent="0.45">
      <c r="A7768" s="7">
        <v>42286</v>
      </c>
      <c r="B7768" s="9">
        <v>0.3206</v>
      </c>
      <c r="C7768" s="12">
        <f t="shared" si="121"/>
        <v>3.2060000000000001E-3</v>
      </c>
    </row>
    <row r="7769" spans="1:3" x14ac:dyDescent="0.45">
      <c r="A7769" s="7">
        <v>42289</v>
      </c>
      <c r="B7769" s="9">
        <v>0.32074999999999998</v>
      </c>
      <c r="C7769" s="12">
        <f t="shared" si="121"/>
        <v>3.2074999999999998E-3</v>
      </c>
    </row>
    <row r="7770" spans="1:3" x14ac:dyDescent="0.45">
      <c r="A7770" s="7">
        <v>42290</v>
      </c>
      <c r="B7770" s="9">
        <v>0.32050000000000001</v>
      </c>
      <c r="C7770" s="12">
        <f t="shared" si="121"/>
        <v>3.2049999999999999E-3</v>
      </c>
    </row>
    <row r="7771" spans="1:3" x14ac:dyDescent="0.45">
      <c r="A7771" s="7">
        <v>42291</v>
      </c>
      <c r="B7771" s="9">
        <v>0.31705</v>
      </c>
      <c r="C7771" s="12">
        <f t="shared" si="121"/>
        <v>3.1705000000000001E-3</v>
      </c>
    </row>
    <row r="7772" spans="1:3" x14ac:dyDescent="0.45">
      <c r="A7772" s="7">
        <v>42292</v>
      </c>
      <c r="B7772" s="9">
        <v>0.31514999999999999</v>
      </c>
      <c r="C7772" s="12">
        <f t="shared" si="121"/>
        <v>3.1514999999999998E-3</v>
      </c>
    </row>
    <row r="7773" spans="1:3" x14ac:dyDescent="0.45">
      <c r="A7773" s="7">
        <v>42293</v>
      </c>
      <c r="B7773" s="9">
        <v>0.31714999999999999</v>
      </c>
      <c r="C7773" s="12">
        <f t="shared" si="121"/>
        <v>3.1714999999999998E-3</v>
      </c>
    </row>
    <row r="7774" spans="1:3" x14ac:dyDescent="0.45">
      <c r="A7774" s="7">
        <v>42296</v>
      </c>
      <c r="B7774" s="9">
        <v>0.31664999999999999</v>
      </c>
      <c r="C7774" s="12">
        <f t="shared" si="121"/>
        <v>3.1665E-3</v>
      </c>
    </row>
    <row r="7775" spans="1:3" x14ac:dyDescent="0.45">
      <c r="A7775" s="7">
        <v>42297</v>
      </c>
      <c r="B7775" s="9">
        <v>0.32040000000000002</v>
      </c>
      <c r="C7775" s="12">
        <f t="shared" si="121"/>
        <v>3.2040000000000003E-3</v>
      </c>
    </row>
    <row r="7776" spans="1:3" x14ac:dyDescent="0.45">
      <c r="A7776" s="7">
        <v>42298</v>
      </c>
      <c r="B7776" s="9">
        <v>0.31640000000000001</v>
      </c>
      <c r="C7776" s="12">
        <f t="shared" si="121"/>
        <v>3.1640000000000001E-3</v>
      </c>
    </row>
    <row r="7777" spans="1:3" x14ac:dyDescent="0.45">
      <c r="A7777" s="7">
        <v>42299</v>
      </c>
      <c r="B7777" s="9">
        <v>0.31990000000000002</v>
      </c>
      <c r="C7777" s="12">
        <f t="shared" si="121"/>
        <v>3.199E-3</v>
      </c>
    </row>
    <row r="7778" spans="1:3" x14ac:dyDescent="0.45">
      <c r="A7778" s="7">
        <v>42300</v>
      </c>
      <c r="B7778" s="9">
        <v>0.32290000000000002</v>
      </c>
      <c r="C7778" s="12">
        <f t="shared" si="121"/>
        <v>3.2290000000000001E-3</v>
      </c>
    </row>
    <row r="7779" spans="1:3" x14ac:dyDescent="0.45">
      <c r="A7779" s="7">
        <v>42303</v>
      </c>
      <c r="B7779" s="9">
        <v>0.32314999999999999</v>
      </c>
      <c r="C7779" s="12">
        <f t="shared" si="121"/>
        <v>3.2315E-3</v>
      </c>
    </row>
    <row r="7780" spans="1:3" x14ac:dyDescent="0.45">
      <c r="A7780" s="7">
        <v>42304</v>
      </c>
      <c r="B7780" s="9">
        <v>0.32390000000000002</v>
      </c>
      <c r="C7780" s="12">
        <f t="shared" si="121"/>
        <v>3.2390000000000001E-3</v>
      </c>
    </row>
    <row r="7781" spans="1:3" x14ac:dyDescent="0.45">
      <c r="A7781" s="7">
        <v>42305</v>
      </c>
      <c r="B7781" s="9">
        <v>0.32190000000000002</v>
      </c>
      <c r="C7781" s="12">
        <f t="shared" si="121"/>
        <v>3.2190000000000001E-3</v>
      </c>
    </row>
    <row r="7782" spans="1:3" x14ac:dyDescent="0.45">
      <c r="A7782" s="7">
        <v>42306</v>
      </c>
      <c r="B7782" s="9">
        <v>0.32890000000000003</v>
      </c>
      <c r="C7782" s="12">
        <f t="shared" si="121"/>
        <v>3.2890000000000003E-3</v>
      </c>
    </row>
    <row r="7783" spans="1:3" x14ac:dyDescent="0.45">
      <c r="A7783" s="7">
        <v>42307</v>
      </c>
      <c r="B7783" s="9">
        <v>0.33410000000000001</v>
      </c>
      <c r="C7783" s="12">
        <f t="shared" si="121"/>
        <v>3.3410000000000002E-3</v>
      </c>
    </row>
    <row r="7784" spans="1:3" x14ac:dyDescent="0.45">
      <c r="A7784" s="7">
        <v>42310</v>
      </c>
      <c r="B7784" s="9">
        <v>0.33410000000000001</v>
      </c>
      <c r="C7784" s="12">
        <f t="shared" si="121"/>
        <v>3.3410000000000002E-3</v>
      </c>
    </row>
    <row r="7785" spans="1:3" x14ac:dyDescent="0.45">
      <c r="A7785" s="7">
        <v>42311</v>
      </c>
      <c r="B7785" s="9">
        <v>0.33360000000000001</v>
      </c>
      <c r="C7785" s="12">
        <f t="shared" si="121"/>
        <v>3.336E-3</v>
      </c>
    </row>
    <row r="7786" spans="1:3" x14ac:dyDescent="0.45">
      <c r="A7786" s="7">
        <v>42312</v>
      </c>
      <c r="B7786" s="9">
        <v>0.33660000000000001</v>
      </c>
      <c r="C7786" s="12">
        <f t="shared" si="121"/>
        <v>3.3660000000000001E-3</v>
      </c>
    </row>
    <row r="7787" spans="1:3" x14ac:dyDescent="0.45">
      <c r="A7787" s="7">
        <v>42313</v>
      </c>
      <c r="B7787" s="9">
        <v>0.34389999999999998</v>
      </c>
      <c r="C7787" s="12">
        <f t="shared" si="121"/>
        <v>3.4389999999999998E-3</v>
      </c>
    </row>
    <row r="7788" spans="1:3" x14ac:dyDescent="0.45">
      <c r="A7788" s="7">
        <v>42314</v>
      </c>
      <c r="B7788" s="9">
        <v>0.34139999999999998</v>
      </c>
      <c r="C7788" s="12">
        <f t="shared" si="121"/>
        <v>3.4139999999999999E-3</v>
      </c>
    </row>
    <row r="7789" spans="1:3" x14ac:dyDescent="0.45">
      <c r="A7789" s="7">
        <v>42317</v>
      </c>
      <c r="B7789" s="9">
        <v>0.35560000000000003</v>
      </c>
      <c r="C7789" s="12">
        <f t="shared" si="121"/>
        <v>3.5560000000000001E-3</v>
      </c>
    </row>
    <row r="7790" spans="1:3" x14ac:dyDescent="0.45">
      <c r="A7790" s="7">
        <v>42318</v>
      </c>
      <c r="B7790" s="9">
        <v>0.35610000000000003</v>
      </c>
      <c r="C7790" s="12">
        <f t="shared" si="121"/>
        <v>3.5610000000000004E-3</v>
      </c>
    </row>
    <row r="7791" spans="1:3" x14ac:dyDescent="0.45">
      <c r="A7791" s="7">
        <v>42319</v>
      </c>
      <c r="B7791" s="9">
        <v>0.35909999999999997</v>
      </c>
      <c r="C7791" s="12">
        <f t="shared" si="121"/>
        <v>3.5909999999999996E-3</v>
      </c>
    </row>
    <row r="7792" spans="1:3" x14ac:dyDescent="0.45">
      <c r="A7792" s="7">
        <v>42320</v>
      </c>
      <c r="B7792" s="9">
        <v>0.36159999999999998</v>
      </c>
      <c r="C7792" s="12">
        <f t="shared" si="121"/>
        <v>3.6159999999999999E-3</v>
      </c>
    </row>
    <row r="7793" spans="1:3" x14ac:dyDescent="0.45">
      <c r="A7793" s="7">
        <v>42321</v>
      </c>
      <c r="B7793" s="9">
        <v>0.36359999999999998</v>
      </c>
      <c r="C7793" s="12">
        <f t="shared" si="121"/>
        <v>3.6359999999999999E-3</v>
      </c>
    </row>
    <row r="7794" spans="1:3" x14ac:dyDescent="0.45">
      <c r="A7794" s="7">
        <v>42324</v>
      </c>
      <c r="B7794" s="9">
        <v>0.36409999999999998</v>
      </c>
      <c r="C7794" s="12">
        <f t="shared" si="121"/>
        <v>3.6409999999999997E-3</v>
      </c>
    </row>
    <row r="7795" spans="1:3" x14ac:dyDescent="0.45">
      <c r="A7795" s="7">
        <v>42325</v>
      </c>
      <c r="B7795" s="9">
        <v>0.36709999999999998</v>
      </c>
      <c r="C7795" s="12">
        <f t="shared" si="121"/>
        <v>3.6709999999999998E-3</v>
      </c>
    </row>
    <row r="7796" spans="1:3" x14ac:dyDescent="0.45">
      <c r="A7796" s="7">
        <v>42326</v>
      </c>
      <c r="B7796" s="9">
        <v>0.36959999999999998</v>
      </c>
      <c r="C7796" s="12">
        <f t="shared" si="121"/>
        <v>3.6959999999999996E-3</v>
      </c>
    </row>
    <row r="7797" spans="1:3" x14ac:dyDescent="0.45">
      <c r="A7797" s="7">
        <v>42327</v>
      </c>
      <c r="B7797" s="9">
        <v>0.37759999999999999</v>
      </c>
      <c r="C7797" s="12">
        <f t="shared" si="121"/>
        <v>3.7759999999999998E-3</v>
      </c>
    </row>
    <row r="7798" spans="1:3" x14ac:dyDescent="0.45">
      <c r="A7798" s="7">
        <v>42328</v>
      </c>
      <c r="B7798" s="9">
        <v>0.3821</v>
      </c>
      <c r="C7798" s="12">
        <f t="shared" si="121"/>
        <v>3.8209999999999997E-3</v>
      </c>
    </row>
    <row r="7799" spans="1:3" x14ac:dyDescent="0.45">
      <c r="A7799" s="7">
        <v>42331</v>
      </c>
      <c r="B7799" s="9">
        <v>0.39319999999999999</v>
      </c>
      <c r="C7799" s="12">
        <f t="shared" si="121"/>
        <v>3.9319999999999997E-3</v>
      </c>
    </row>
    <row r="7800" spans="1:3" x14ac:dyDescent="0.45">
      <c r="A7800" s="7">
        <v>42332</v>
      </c>
      <c r="B7800" s="9">
        <v>0.40229999999999999</v>
      </c>
      <c r="C7800" s="12">
        <f t="shared" si="121"/>
        <v>4.0229999999999997E-3</v>
      </c>
    </row>
    <row r="7801" spans="1:3" x14ac:dyDescent="0.45">
      <c r="A7801" s="7">
        <v>42333</v>
      </c>
      <c r="B7801" s="9">
        <v>0.40670000000000001</v>
      </c>
      <c r="C7801" s="12">
        <f t="shared" si="121"/>
        <v>4.0670000000000003E-3</v>
      </c>
    </row>
    <row r="7802" spans="1:3" x14ac:dyDescent="0.45">
      <c r="A7802" s="7">
        <v>42334</v>
      </c>
      <c r="B7802" s="9">
        <v>0.41170000000000001</v>
      </c>
      <c r="C7802" s="12">
        <f t="shared" si="121"/>
        <v>4.117E-3</v>
      </c>
    </row>
    <row r="7803" spans="1:3" x14ac:dyDescent="0.45">
      <c r="A7803" s="7">
        <v>42335</v>
      </c>
      <c r="B7803" s="9">
        <v>0.41420000000000001</v>
      </c>
      <c r="C7803" s="12">
        <f t="shared" si="121"/>
        <v>4.1419999999999998E-3</v>
      </c>
    </row>
    <row r="7804" spans="1:3" x14ac:dyDescent="0.45">
      <c r="A7804" s="7">
        <v>42338</v>
      </c>
      <c r="B7804" s="9">
        <v>0.41620000000000001</v>
      </c>
      <c r="C7804" s="12">
        <f t="shared" si="121"/>
        <v>4.1619999999999999E-3</v>
      </c>
    </row>
    <row r="7805" spans="1:3" x14ac:dyDescent="0.45">
      <c r="A7805" s="7">
        <v>42339</v>
      </c>
      <c r="B7805" s="9">
        <v>0.42220000000000002</v>
      </c>
      <c r="C7805" s="12">
        <f t="shared" si="121"/>
        <v>4.2220000000000001E-3</v>
      </c>
    </row>
    <row r="7806" spans="1:3" x14ac:dyDescent="0.45">
      <c r="A7806" s="7">
        <v>42340</v>
      </c>
      <c r="B7806" s="9">
        <v>0.436</v>
      </c>
      <c r="C7806" s="12">
        <f t="shared" si="121"/>
        <v>4.3600000000000002E-3</v>
      </c>
    </row>
    <row r="7807" spans="1:3" x14ac:dyDescent="0.45">
      <c r="A7807" s="7">
        <v>42341</v>
      </c>
      <c r="B7807" s="9">
        <v>0.45200000000000001</v>
      </c>
      <c r="C7807" s="12">
        <f t="shared" si="121"/>
        <v>4.5199999999999997E-3</v>
      </c>
    </row>
    <row r="7808" spans="1:3" x14ac:dyDescent="0.45">
      <c r="A7808" s="7">
        <v>42342</v>
      </c>
      <c r="B7808" s="9">
        <v>0.46200000000000002</v>
      </c>
      <c r="C7808" s="12">
        <f t="shared" si="121"/>
        <v>4.62E-3</v>
      </c>
    </row>
    <row r="7809" spans="1:3" x14ac:dyDescent="0.45">
      <c r="A7809" s="7">
        <v>42345</v>
      </c>
      <c r="B7809" s="9">
        <v>0.47699999999999998</v>
      </c>
      <c r="C7809" s="12">
        <f t="shared" si="121"/>
        <v>4.7699999999999999E-3</v>
      </c>
    </row>
    <row r="7810" spans="1:3" x14ac:dyDescent="0.45">
      <c r="A7810" s="7">
        <v>42346</v>
      </c>
      <c r="B7810" s="9">
        <v>0.48649999999999999</v>
      </c>
      <c r="C7810" s="12">
        <f t="shared" si="121"/>
        <v>4.8649999999999995E-3</v>
      </c>
    </row>
    <row r="7811" spans="1:3" x14ac:dyDescent="0.45">
      <c r="A7811" s="7">
        <v>42347</v>
      </c>
      <c r="B7811" s="9">
        <v>0.49199999999999999</v>
      </c>
      <c r="C7811" s="12">
        <f t="shared" ref="C7811:C7874" si="122">B7811/100</f>
        <v>4.9199999999999999E-3</v>
      </c>
    </row>
    <row r="7812" spans="1:3" x14ac:dyDescent="0.45">
      <c r="A7812" s="7">
        <v>42348</v>
      </c>
      <c r="B7812" s="9">
        <v>0.502</v>
      </c>
      <c r="C7812" s="12">
        <f t="shared" si="122"/>
        <v>5.0200000000000002E-3</v>
      </c>
    </row>
    <row r="7813" spans="1:3" x14ac:dyDescent="0.45">
      <c r="A7813" s="7">
        <v>42349</v>
      </c>
      <c r="B7813" s="9">
        <v>0.51200000000000001</v>
      </c>
      <c r="C7813" s="12">
        <f t="shared" si="122"/>
        <v>5.1200000000000004E-3</v>
      </c>
    </row>
    <row r="7814" spans="1:3" x14ac:dyDescent="0.45">
      <c r="A7814" s="7">
        <v>42352</v>
      </c>
      <c r="B7814" s="9">
        <v>0.51775000000000004</v>
      </c>
      <c r="C7814" s="12">
        <f t="shared" si="122"/>
        <v>5.1775000000000007E-3</v>
      </c>
    </row>
    <row r="7815" spans="1:3" x14ac:dyDescent="0.45">
      <c r="A7815" s="7">
        <v>42353</v>
      </c>
      <c r="B7815" s="9">
        <v>0.52575000000000005</v>
      </c>
      <c r="C7815" s="12">
        <f t="shared" si="122"/>
        <v>5.2575000000000009E-3</v>
      </c>
    </row>
    <row r="7816" spans="1:3" x14ac:dyDescent="0.45">
      <c r="A7816" s="7">
        <v>42354</v>
      </c>
      <c r="B7816" s="9">
        <v>0.53249999999999997</v>
      </c>
      <c r="C7816" s="12">
        <f t="shared" si="122"/>
        <v>5.3249999999999999E-3</v>
      </c>
    </row>
    <row r="7817" spans="1:3" x14ac:dyDescent="0.45">
      <c r="A7817" s="7">
        <v>42355</v>
      </c>
      <c r="B7817" s="9">
        <v>0.56950000000000001</v>
      </c>
      <c r="C7817" s="12">
        <f t="shared" si="122"/>
        <v>5.6950000000000004E-3</v>
      </c>
    </row>
    <row r="7818" spans="1:3" x14ac:dyDescent="0.45">
      <c r="A7818" s="7">
        <v>42356</v>
      </c>
      <c r="B7818" s="9">
        <v>0.58550000000000002</v>
      </c>
      <c r="C7818" s="12">
        <f t="shared" si="122"/>
        <v>5.855E-3</v>
      </c>
    </row>
    <row r="7819" spans="1:3" x14ac:dyDescent="0.45">
      <c r="A7819" s="7">
        <v>42359</v>
      </c>
      <c r="B7819" s="9">
        <v>0.59309999999999996</v>
      </c>
      <c r="C7819" s="12">
        <f t="shared" si="122"/>
        <v>5.9309999999999996E-3</v>
      </c>
    </row>
    <row r="7820" spans="1:3" x14ac:dyDescent="0.45">
      <c r="A7820" s="7">
        <v>42360</v>
      </c>
      <c r="B7820" s="9">
        <v>0.59435000000000004</v>
      </c>
      <c r="C7820" s="12">
        <f t="shared" si="122"/>
        <v>5.9435000000000009E-3</v>
      </c>
    </row>
    <row r="7821" spans="1:3" x14ac:dyDescent="0.45">
      <c r="A7821" s="7">
        <v>42361</v>
      </c>
      <c r="B7821" s="9">
        <v>0.60309999999999997</v>
      </c>
      <c r="C7821" s="12">
        <f t="shared" si="122"/>
        <v>6.0309999999999999E-3</v>
      </c>
    </row>
    <row r="7822" spans="1:3" x14ac:dyDescent="0.45">
      <c r="A7822" s="7">
        <v>42362</v>
      </c>
      <c r="B7822" s="9">
        <v>0.60309999999999997</v>
      </c>
      <c r="C7822" s="12">
        <f t="shared" si="122"/>
        <v>6.0309999999999999E-3</v>
      </c>
    </row>
    <row r="7823" spans="1:3" x14ac:dyDescent="0.45">
      <c r="A7823" s="7">
        <v>42363</v>
      </c>
      <c r="B7823" s="8">
        <v>0</v>
      </c>
      <c r="C7823" s="12">
        <f t="shared" si="122"/>
        <v>0</v>
      </c>
    </row>
    <row r="7824" spans="1:3" x14ac:dyDescent="0.45">
      <c r="A7824" s="7">
        <v>42366</v>
      </c>
      <c r="B7824" s="8">
        <v>0</v>
      </c>
      <c r="C7824" s="12">
        <f t="shared" si="122"/>
        <v>0</v>
      </c>
    </row>
    <row r="7825" spans="1:3" x14ac:dyDescent="0.45">
      <c r="A7825" s="7">
        <v>42367</v>
      </c>
      <c r="B7825" s="9">
        <v>0.60670000000000002</v>
      </c>
      <c r="C7825" s="12">
        <f t="shared" si="122"/>
        <v>6.0670000000000003E-3</v>
      </c>
    </row>
    <row r="7826" spans="1:3" x14ac:dyDescent="0.45">
      <c r="A7826" s="7">
        <v>42368</v>
      </c>
      <c r="B7826" s="9">
        <v>0.61219999999999997</v>
      </c>
      <c r="C7826" s="12">
        <f t="shared" si="122"/>
        <v>6.1219999999999998E-3</v>
      </c>
    </row>
    <row r="7827" spans="1:3" x14ac:dyDescent="0.45">
      <c r="A7827" s="7">
        <v>42369</v>
      </c>
      <c r="B7827" s="9">
        <v>0.61270000000000002</v>
      </c>
      <c r="C7827" s="12">
        <f t="shared" si="122"/>
        <v>6.1270000000000005E-3</v>
      </c>
    </row>
    <row r="7828" spans="1:3" x14ac:dyDescent="0.45">
      <c r="A7828" s="7">
        <v>42370</v>
      </c>
      <c r="B7828" s="8">
        <v>0</v>
      </c>
      <c r="C7828" s="12">
        <f t="shared" si="122"/>
        <v>0</v>
      </c>
    </row>
    <row r="7829" spans="1:3" x14ac:dyDescent="0.45">
      <c r="A7829" s="7">
        <v>42373</v>
      </c>
      <c r="B7829" s="9">
        <v>0.61170000000000002</v>
      </c>
      <c r="C7829" s="12">
        <f t="shared" si="122"/>
        <v>6.117E-3</v>
      </c>
    </row>
    <row r="7830" spans="1:3" x14ac:dyDescent="0.45">
      <c r="A7830" s="7">
        <v>42374</v>
      </c>
      <c r="B7830" s="9">
        <v>0.61709999999999998</v>
      </c>
      <c r="C7830" s="12">
        <f t="shared" si="122"/>
        <v>6.1709999999999994E-3</v>
      </c>
    </row>
    <row r="7831" spans="1:3" x14ac:dyDescent="0.45">
      <c r="A7831" s="7">
        <v>42375</v>
      </c>
      <c r="B7831" s="9">
        <v>0.62009999999999998</v>
      </c>
      <c r="C7831" s="12">
        <f t="shared" si="122"/>
        <v>6.2009999999999999E-3</v>
      </c>
    </row>
    <row r="7832" spans="1:3" x14ac:dyDescent="0.45">
      <c r="A7832" s="7">
        <v>42376</v>
      </c>
      <c r="B7832" s="9">
        <v>0.61685000000000001</v>
      </c>
      <c r="C7832" s="12">
        <f t="shared" si="122"/>
        <v>6.1685000000000004E-3</v>
      </c>
    </row>
    <row r="7833" spans="1:3" x14ac:dyDescent="0.45">
      <c r="A7833" s="7">
        <v>42377</v>
      </c>
      <c r="B7833" s="9">
        <v>0.62109999999999999</v>
      </c>
      <c r="C7833" s="12">
        <f t="shared" si="122"/>
        <v>6.2109999999999995E-3</v>
      </c>
    </row>
    <row r="7834" spans="1:3" x14ac:dyDescent="0.45">
      <c r="A7834" s="7">
        <v>42380</v>
      </c>
      <c r="B7834" s="9">
        <v>0.62209999999999999</v>
      </c>
      <c r="C7834" s="12">
        <f t="shared" si="122"/>
        <v>6.221E-3</v>
      </c>
    </row>
    <row r="7835" spans="1:3" x14ac:dyDescent="0.45">
      <c r="A7835" s="7">
        <v>42381</v>
      </c>
      <c r="B7835" s="9">
        <v>0.62360000000000004</v>
      </c>
      <c r="C7835" s="12">
        <f t="shared" si="122"/>
        <v>6.2360000000000002E-3</v>
      </c>
    </row>
    <row r="7836" spans="1:3" x14ac:dyDescent="0.45">
      <c r="A7836" s="7">
        <v>42382</v>
      </c>
      <c r="B7836" s="9">
        <v>0.622</v>
      </c>
      <c r="C7836" s="12">
        <f t="shared" si="122"/>
        <v>6.2199999999999998E-3</v>
      </c>
    </row>
    <row r="7837" spans="1:3" x14ac:dyDescent="0.45">
      <c r="A7837" s="7">
        <v>42383</v>
      </c>
      <c r="B7837" s="9">
        <v>0.62109999999999999</v>
      </c>
      <c r="C7837" s="12">
        <f t="shared" si="122"/>
        <v>6.2109999999999995E-3</v>
      </c>
    </row>
    <row r="7838" spans="1:3" x14ac:dyDescent="0.45">
      <c r="A7838" s="7">
        <v>42384</v>
      </c>
      <c r="B7838" s="9">
        <v>0.61960000000000004</v>
      </c>
      <c r="C7838" s="12">
        <f t="shared" si="122"/>
        <v>6.1960000000000001E-3</v>
      </c>
    </row>
    <row r="7839" spans="1:3" x14ac:dyDescent="0.45">
      <c r="A7839" s="7">
        <v>42387</v>
      </c>
      <c r="B7839" s="9">
        <v>0.62380000000000002</v>
      </c>
      <c r="C7839" s="12">
        <f t="shared" si="122"/>
        <v>6.2380000000000005E-3</v>
      </c>
    </row>
    <row r="7840" spans="1:3" x14ac:dyDescent="0.45">
      <c r="A7840" s="7">
        <v>42388</v>
      </c>
      <c r="B7840" s="9">
        <v>0.62429999999999997</v>
      </c>
      <c r="C7840" s="12">
        <f t="shared" si="122"/>
        <v>6.2429999999999994E-3</v>
      </c>
    </row>
    <row r="7841" spans="1:3" x14ac:dyDescent="0.45">
      <c r="A7841" s="7">
        <v>42389</v>
      </c>
      <c r="B7841" s="9">
        <v>0.62129999999999996</v>
      </c>
      <c r="C7841" s="12">
        <f t="shared" si="122"/>
        <v>6.2129999999999998E-3</v>
      </c>
    </row>
    <row r="7842" spans="1:3" x14ac:dyDescent="0.45">
      <c r="A7842" s="7">
        <v>42390</v>
      </c>
      <c r="B7842" s="9">
        <v>0.61860000000000004</v>
      </c>
      <c r="C7842" s="12">
        <f t="shared" si="122"/>
        <v>6.1860000000000005E-3</v>
      </c>
    </row>
    <row r="7843" spans="1:3" x14ac:dyDescent="0.45">
      <c r="A7843" s="7">
        <v>42391</v>
      </c>
      <c r="B7843" s="9">
        <v>0.61909999999999998</v>
      </c>
      <c r="C7843" s="12">
        <f t="shared" si="122"/>
        <v>6.1909999999999995E-3</v>
      </c>
    </row>
    <row r="7844" spans="1:3" x14ac:dyDescent="0.45">
      <c r="A7844" s="7">
        <v>42394</v>
      </c>
      <c r="B7844" s="9">
        <v>0.62129999999999996</v>
      </c>
      <c r="C7844" s="12">
        <f t="shared" si="122"/>
        <v>6.2129999999999998E-3</v>
      </c>
    </row>
    <row r="7845" spans="1:3" x14ac:dyDescent="0.45">
      <c r="A7845" s="7">
        <v>42395</v>
      </c>
      <c r="B7845" s="9">
        <v>0.62109999999999999</v>
      </c>
      <c r="C7845" s="12">
        <f t="shared" si="122"/>
        <v>6.2109999999999995E-3</v>
      </c>
    </row>
    <row r="7846" spans="1:3" x14ac:dyDescent="0.45">
      <c r="A7846" s="7">
        <v>42396</v>
      </c>
      <c r="B7846" s="9">
        <v>0.61809999999999998</v>
      </c>
      <c r="C7846" s="12">
        <f t="shared" si="122"/>
        <v>6.1809999999999999E-3</v>
      </c>
    </row>
    <row r="7847" spans="1:3" x14ac:dyDescent="0.45">
      <c r="A7847" s="7">
        <v>42397</v>
      </c>
      <c r="B7847" s="9">
        <v>0.61560000000000004</v>
      </c>
      <c r="C7847" s="12">
        <f t="shared" si="122"/>
        <v>6.156E-3</v>
      </c>
    </row>
    <row r="7848" spans="1:3" x14ac:dyDescent="0.45">
      <c r="A7848" s="7">
        <v>42398</v>
      </c>
      <c r="B7848" s="9">
        <v>0.61260000000000003</v>
      </c>
      <c r="C7848" s="12">
        <f t="shared" si="122"/>
        <v>6.1260000000000004E-3</v>
      </c>
    </row>
    <row r="7849" spans="1:3" x14ac:dyDescent="0.45">
      <c r="A7849" s="7">
        <v>42401</v>
      </c>
      <c r="B7849" s="9">
        <v>0.61860000000000004</v>
      </c>
      <c r="C7849" s="12">
        <f t="shared" si="122"/>
        <v>6.1860000000000005E-3</v>
      </c>
    </row>
    <row r="7850" spans="1:3" x14ac:dyDescent="0.45">
      <c r="A7850" s="7">
        <v>42402</v>
      </c>
      <c r="B7850" s="9">
        <v>0.61919999999999997</v>
      </c>
      <c r="C7850" s="12">
        <f t="shared" si="122"/>
        <v>6.1919999999999996E-3</v>
      </c>
    </row>
    <row r="7851" spans="1:3" x14ac:dyDescent="0.45">
      <c r="A7851" s="7">
        <v>42403</v>
      </c>
      <c r="B7851" s="9">
        <v>0.62060000000000004</v>
      </c>
      <c r="C7851" s="12">
        <f t="shared" si="122"/>
        <v>6.2060000000000006E-3</v>
      </c>
    </row>
    <row r="7852" spans="1:3" x14ac:dyDescent="0.45">
      <c r="A7852" s="7">
        <v>42404</v>
      </c>
      <c r="B7852" s="9">
        <v>0.62019999999999997</v>
      </c>
      <c r="C7852" s="12">
        <f t="shared" si="122"/>
        <v>6.202E-3</v>
      </c>
    </row>
    <row r="7853" spans="1:3" x14ac:dyDescent="0.45">
      <c r="A7853" s="7">
        <v>42405</v>
      </c>
      <c r="B7853" s="9">
        <v>0.61970000000000003</v>
      </c>
      <c r="C7853" s="12">
        <f t="shared" si="122"/>
        <v>6.1970000000000003E-3</v>
      </c>
    </row>
    <row r="7854" spans="1:3" x14ac:dyDescent="0.45">
      <c r="A7854" s="7">
        <v>42408</v>
      </c>
      <c r="B7854" s="9">
        <v>0.621</v>
      </c>
      <c r="C7854" s="12">
        <f t="shared" si="122"/>
        <v>6.2100000000000002E-3</v>
      </c>
    </row>
    <row r="7855" spans="1:3" x14ac:dyDescent="0.45">
      <c r="A7855" s="7">
        <v>42409</v>
      </c>
      <c r="B7855" s="9">
        <v>0.62050000000000005</v>
      </c>
      <c r="C7855" s="12">
        <f t="shared" si="122"/>
        <v>6.2050000000000004E-3</v>
      </c>
    </row>
    <row r="7856" spans="1:3" x14ac:dyDescent="0.45">
      <c r="A7856" s="7">
        <v>42410</v>
      </c>
      <c r="B7856" s="9">
        <v>0.61760000000000004</v>
      </c>
      <c r="C7856" s="12">
        <f t="shared" si="122"/>
        <v>6.1760000000000001E-3</v>
      </c>
    </row>
    <row r="7857" spans="1:3" x14ac:dyDescent="0.45">
      <c r="A7857" s="7">
        <v>42411</v>
      </c>
      <c r="B7857" s="9">
        <v>0.61719999999999997</v>
      </c>
      <c r="C7857" s="12">
        <f t="shared" si="122"/>
        <v>6.1719999999999995E-3</v>
      </c>
    </row>
    <row r="7858" spans="1:3" x14ac:dyDescent="0.45">
      <c r="A7858" s="7">
        <v>42412</v>
      </c>
      <c r="B7858" s="9">
        <v>0.61819999999999997</v>
      </c>
      <c r="C7858" s="12">
        <f t="shared" si="122"/>
        <v>6.182E-3</v>
      </c>
    </row>
    <row r="7859" spans="1:3" x14ac:dyDescent="0.45">
      <c r="A7859" s="7">
        <v>42415</v>
      </c>
      <c r="B7859" s="9">
        <v>0.61819999999999997</v>
      </c>
      <c r="C7859" s="12">
        <f t="shared" si="122"/>
        <v>6.182E-3</v>
      </c>
    </row>
    <row r="7860" spans="1:3" x14ac:dyDescent="0.45">
      <c r="A7860" s="7">
        <v>42416</v>
      </c>
      <c r="B7860" s="9">
        <v>0.61819999999999997</v>
      </c>
      <c r="C7860" s="12">
        <f t="shared" si="122"/>
        <v>6.182E-3</v>
      </c>
    </row>
    <row r="7861" spans="1:3" x14ac:dyDescent="0.45">
      <c r="A7861" s="7">
        <v>42417</v>
      </c>
      <c r="B7861" s="9">
        <v>0.61939999999999995</v>
      </c>
      <c r="C7861" s="12">
        <f t="shared" si="122"/>
        <v>6.1939999999999999E-3</v>
      </c>
    </row>
    <row r="7862" spans="1:3" x14ac:dyDescent="0.45">
      <c r="A7862" s="7">
        <v>42418</v>
      </c>
      <c r="B7862" s="9">
        <v>0.61819999999999997</v>
      </c>
      <c r="C7862" s="12">
        <f t="shared" si="122"/>
        <v>6.182E-3</v>
      </c>
    </row>
    <row r="7863" spans="1:3" x14ac:dyDescent="0.45">
      <c r="A7863" s="7">
        <v>42419</v>
      </c>
      <c r="B7863" s="9">
        <v>0.61819999999999997</v>
      </c>
      <c r="C7863" s="12">
        <f t="shared" si="122"/>
        <v>6.182E-3</v>
      </c>
    </row>
    <row r="7864" spans="1:3" x14ac:dyDescent="0.45">
      <c r="A7864" s="7">
        <v>42422</v>
      </c>
      <c r="B7864" s="9">
        <v>0.62460000000000004</v>
      </c>
      <c r="C7864" s="12">
        <f t="shared" si="122"/>
        <v>6.2460000000000007E-3</v>
      </c>
    </row>
    <row r="7865" spans="1:3" x14ac:dyDescent="0.45">
      <c r="A7865" s="7">
        <v>42423</v>
      </c>
      <c r="B7865" s="9">
        <v>0.62909999999999999</v>
      </c>
      <c r="C7865" s="12">
        <f t="shared" si="122"/>
        <v>6.2909999999999997E-3</v>
      </c>
    </row>
    <row r="7866" spans="1:3" x14ac:dyDescent="0.45">
      <c r="A7866" s="7">
        <v>42424</v>
      </c>
      <c r="B7866" s="9">
        <v>0.63460000000000005</v>
      </c>
      <c r="C7866" s="12">
        <f t="shared" si="122"/>
        <v>6.3460000000000009E-3</v>
      </c>
    </row>
    <row r="7867" spans="1:3" x14ac:dyDescent="0.45">
      <c r="A7867" s="7">
        <v>42425</v>
      </c>
      <c r="B7867" s="9">
        <v>0.63560000000000005</v>
      </c>
      <c r="C7867" s="12">
        <f t="shared" si="122"/>
        <v>6.3560000000000005E-3</v>
      </c>
    </row>
    <row r="7868" spans="1:3" x14ac:dyDescent="0.45">
      <c r="A7868" s="7">
        <v>42426</v>
      </c>
      <c r="B7868" s="9">
        <v>0.6351</v>
      </c>
      <c r="C7868" s="12">
        <f t="shared" si="122"/>
        <v>6.3509999999999999E-3</v>
      </c>
    </row>
    <row r="7869" spans="1:3" x14ac:dyDescent="0.45">
      <c r="A7869" s="7">
        <v>42429</v>
      </c>
      <c r="B7869" s="9">
        <v>0.6331</v>
      </c>
      <c r="C7869" s="12">
        <f t="shared" si="122"/>
        <v>6.3309999999999998E-3</v>
      </c>
    </row>
    <row r="7870" spans="1:3" x14ac:dyDescent="0.45">
      <c r="A7870" s="7">
        <v>42430</v>
      </c>
      <c r="B7870" s="9">
        <v>0.63160000000000005</v>
      </c>
      <c r="C7870" s="12">
        <f t="shared" si="122"/>
        <v>6.3160000000000004E-3</v>
      </c>
    </row>
    <row r="7871" spans="1:3" x14ac:dyDescent="0.45">
      <c r="A7871" s="7">
        <v>42431</v>
      </c>
      <c r="B7871" s="9">
        <v>0.63485000000000003</v>
      </c>
      <c r="C7871" s="12">
        <f t="shared" si="122"/>
        <v>6.3485E-3</v>
      </c>
    </row>
    <row r="7872" spans="1:3" x14ac:dyDescent="0.45">
      <c r="A7872" s="7">
        <v>42432</v>
      </c>
      <c r="B7872" s="9">
        <v>0.63560000000000005</v>
      </c>
      <c r="C7872" s="12">
        <f t="shared" si="122"/>
        <v>6.3560000000000005E-3</v>
      </c>
    </row>
    <row r="7873" spans="1:3" x14ac:dyDescent="0.45">
      <c r="A7873" s="7">
        <v>42433</v>
      </c>
      <c r="B7873" s="9">
        <v>0.63349999999999995</v>
      </c>
      <c r="C7873" s="12">
        <f t="shared" si="122"/>
        <v>6.3349999999999995E-3</v>
      </c>
    </row>
    <row r="7874" spans="1:3" x14ac:dyDescent="0.45">
      <c r="A7874" s="7">
        <v>42436</v>
      </c>
      <c r="B7874" s="9">
        <v>0.6361</v>
      </c>
      <c r="C7874" s="12">
        <f t="shared" si="122"/>
        <v>6.3610000000000003E-3</v>
      </c>
    </row>
    <row r="7875" spans="1:3" x14ac:dyDescent="0.45">
      <c r="A7875" s="7">
        <v>42437</v>
      </c>
      <c r="B7875" s="9">
        <v>0.63514999999999999</v>
      </c>
      <c r="C7875" s="12">
        <f t="shared" ref="C7875:C7938" si="123">B7875/100</f>
        <v>6.3514999999999995E-3</v>
      </c>
    </row>
    <row r="7876" spans="1:3" x14ac:dyDescent="0.45">
      <c r="A7876" s="7">
        <v>42438</v>
      </c>
      <c r="B7876" s="9">
        <v>0.63460000000000005</v>
      </c>
      <c r="C7876" s="12">
        <f t="shared" si="123"/>
        <v>6.3460000000000009E-3</v>
      </c>
    </row>
    <row r="7877" spans="1:3" x14ac:dyDescent="0.45">
      <c r="A7877" s="7">
        <v>42439</v>
      </c>
      <c r="B7877" s="9">
        <v>0.63234999999999997</v>
      </c>
      <c r="C7877" s="12">
        <f t="shared" si="123"/>
        <v>6.3234999999999993E-3</v>
      </c>
    </row>
    <row r="7878" spans="1:3" x14ac:dyDescent="0.45">
      <c r="A7878" s="7">
        <v>42440</v>
      </c>
      <c r="B7878" s="9">
        <v>0.63385000000000002</v>
      </c>
      <c r="C7878" s="12">
        <f t="shared" si="123"/>
        <v>6.3385000000000004E-3</v>
      </c>
    </row>
    <row r="7879" spans="1:3" x14ac:dyDescent="0.45">
      <c r="A7879" s="7">
        <v>42443</v>
      </c>
      <c r="B7879" s="9">
        <v>0.63954999999999995</v>
      </c>
      <c r="C7879" s="12">
        <f t="shared" si="123"/>
        <v>6.3954999999999993E-3</v>
      </c>
    </row>
    <row r="7880" spans="1:3" x14ac:dyDescent="0.45">
      <c r="A7880" s="7">
        <v>42444</v>
      </c>
      <c r="B7880" s="9">
        <v>0.64195000000000002</v>
      </c>
      <c r="C7880" s="12">
        <f t="shared" si="123"/>
        <v>6.4194999999999999E-3</v>
      </c>
    </row>
    <row r="7881" spans="1:3" x14ac:dyDescent="0.45">
      <c r="A7881" s="7">
        <v>42445</v>
      </c>
      <c r="B7881" s="9">
        <v>0.63900000000000001</v>
      </c>
      <c r="C7881" s="12">
        <f t="shared" si="123"/>
        <v>6.3899999999999998E-3</v>
      </c>
    </row>
    <row r="7882" spans="1:3" x14ac:dyDescent="0.45">
      <c r="A7882" s="7">
        <v>42446</v>
      </c>
      <c r="B7882" s="9">
        <v>0.62339999999999995</v>
      </c>
      <c r="C7882" s="12">
        <f t="shared" si="123"/>
        <v>6.234E-3</v>
      </c>
    </row>
    <row r="7883" spans="1:3" x14ac:dyDescent="0.45">
      <c r="A7883" s="7">
        <v>42447</v>
      </c>
      <c r="B7883" s="9">
        <v>0.62429999999999997</v>
      </c>
      <c r="C7883" s="12">
        <f t="shared" si="123"/>
        <v>6.2429999999999994E-3</v>
      </c>
    </row>
    <row r="7884" spans="1:3" x14ac:dyDescent="0.45">
      <c r="A7884" s="7">
        <v>42450</v>
      </c>
      <c r="B7884" s="9">
        <v>0.62460000000000004</v>
      </c>
      <c r="C7884" s="12">
        <f t="shared" si="123"/>
        <v>6.2460000000000007E-3</v>
      </c>
    </row>
    <row r="7885" spans="1:3" x14ac:dyDescent="0.45">
      <c r="A7885" s="7">
        <v>42451</v>
      </c>
      <c r="B7885" s="9">
        <v>0.62834999999999996</v>
      </c>
      <c r="C7885" s="12">
        <f t="shared" si="123"/>
        <v>6.2835E-3</v>
      </c>
    </row>
    <row r="7886" spans="1:3" x14ac:dyDescent="0.45">
      <c r="A7886" s="7">
        <v>42452</v>
      </c>
      <c r="B7886" s="9">
        <v>0.63009999999999999</v>
      </c>
      <c r="C7886" s="12">
        <f t="shared" si="123"/>
        <v>6.3010000000000002E-3</v>
      </c>
    </row>
    <row r="7887" spans="1:3" x14ac:dyDescent="0.45">
      <c r="A7887" s="7">
        <v>42453</v>
      </c>
      <c r="B7887" s="9">
        <v>0.62860000000000005</v>
      </c>
      <c r="C7887" s="12">
        <f t="shared" si="123"/>
        <v>6.2860000000000008E-3</v>
      </c>
    </row>
    <row r="7888" spans="1:3" x14ac:dyDescent="0.45">
      <c r="A7888" s="7">
        <v>42454</v>
      </c>
      <c r="B7888" s="8">
        <v>0</v>
      </c>
      <c r="C7888" s="12">
        <f t="shared" si="123"/>
        <v>0</v>
      </c>
    </row>
    <row r="7889" spans="1:3" x14ac:dyDescent="0.45">
      <c r="A7889" s="7">
        <v>42457</v>
      </c>
      <c r="B7889" s="8">
        <v>0</v>
      </c>
      <c r="C7889" s="12">
        <f t="shared" si="123"/>
        <v>0</v>
      </c>
    </row>
    <row r="7890" spans="1:3" x14ac:dyDescent="0.45">
      <c r="A7890" s="7">
        <v>42458</v>
      </c>
      <c r="B7890" s="9">
        <v>0.63085000000000002</v>
      </c>
      <c r="C7890" s="12">
        <f t="shared" si="123"/>
        <v>6.3084999999999999E-3</v>
      </c>
    </row>
    <row r="7891" spans="1:3" x14ac:dyDescent="0.45">
      <c r="A7891" s="7">
        <v>42459</v>
      </c>
      <c r="B7891" s="9">
        <v>0.62509999999999999</v>
      </c>
      <c r="C7891" s="12">
        <f t="shared" si="123"/>
        <v>6.2509999999999996E-3</v>
      </c>
    </row>
    <row r="7892" spans="1:3" x14ac:dyDescent="0.45">
      <c r="A7892" s="7">
        <v>42460</v>
      </c>
      <c r="B7892" s="9">
        <v>0.62860000000000005</v>
      </c>
      <c r="C7892" s="12">
        <f t="shared" si="123"/>
        <v>6.2860000000000008E-3</v>
      </c>
    </row>
    <row r="7893" spans="1:3" x14ac:dyDescent="0.45">
      <c r="A7893" s="7">
        <v>42461</v>
      </c>
      <c r="B7893" s="9">
        <v>0.62909999999999999</v>
      </c>
      <c r="C7893" s="12">
        <f t="shared" si="123"/>
        <v>6.2909999999999997E-3</v>
      </c>
    </row>
    <row r="7894" spans="1:3" x14ac:dyDescent="0.45">
      <c r="A7894" s="7">
        <v>42464</v>
      </c>
      <c r="B7894" s="9">
        <v>0.63009999999999999</v>
      </c>
      <c r="C7894" s="12">
        <f t="shared" si="123"/>
        <v>6.3010000000000002E-3</v>
      </c>
    </row>
    <row r="7895" spans="1:3" x14ac:dyDescent="0.45">
      <c r="A7895" s="7">
        <v>42465</v>
      </c>
      <c r="B7895" s="9">
        <v>0.62660000000000005</v>
      </c>
      <c r="C7895" s="12">
        <f t="shared" si="123"/>
        <v>6.2660000000000007E-3</v>
      </c>
    </row>
    <row r="7896" spans="1:3" x14ac:dyDescent="0.45">
      <c r="A7896" s="7">
        <v>42466</v>
      </c>
      <c r="B7896" s="9">
        <v>0.63060000000000005</v>
      </c>
      <c r="C7896" s="12">
        <f t="shared" si="123"/>
        <v>6.3060000000000008E-3</v>
      </c>
    </row>
    <row r="7897" spans="1:3" x14ac:dyDescent="0.45">
      <c r="A7897" s="7">
        <v>42467</v>
      </c>
      <c r="B7897" s="9">
        <v>0.62880000000000003</v>
      </c>
      <c r="C7897" s="12">
        <f t="shared" si="123"/>
        <v>6.2880000000000002E-3</v>
      </c>
    </row>
    <row r="7898" spans="1:3" x14ac:dyDescent="0.45">
      <c r="A7898" s="7">
        <v>42468</v>
      </c>
      <c r="B7898" s="9">
        <v>0.63080000000000003</v>
      </c>
      <c r="C7898" s="12">
        <f t="shared" si="123"/>
        <v>6.3080000000000002E-3</v>
      </c>
    </row>
    <row r="7899" spans="1:3" x14ac:dyDescent="0.45">
      <c r="A7899" s="7">
        <v>42471</v>
      </c>
      <c r="B7899" s="9">
        <v>0.62985000000000002</v>
      </c>
      <c r="C7899" s="12">
        <f t="shared" si="123"/>
        <v>6.2985000000000003E-3</v>
      </c>
    </row>
    <row r="7900" spans="1:3" x14ac:dyDescent="0.45">
      <c r="A7900" s="7">
        <v>42472</v>
      </c>
      <c r="B7900" s="9">
        <v>0.62960000000000005</v>
      </c>
      <c r="C7900" s="12">
        <f t="shared" si="123"/>
        <v>6.2960000000000004E-3</v>
      </c>
    </row>
    <row r="7901" spans="1:3" x14ac:dyDescent="0.45">
      <c r="A7901" s="7">
        <v>42473</v>
      </c>
      <c r="B7901" s="9">
        <v>0.62834999999999996</v>
      </c>
      <c r="C7901" s="12">
        <f t="shared" si="123"/>
        <v>6.2835E-3</v>
      </c>
    </row>
    <row r="7902" spans="1:3" x14ac:dyDescent="0.45">
      <c r="A7902" s="7">
        <v>42474</v>
      </c>
      <c r="B7902" s="9">
        <v>0.63285000000000002</v>
      </c>
      <c r="C7902" s="12">
        <f t="shared" si="123"/>
        <v>6.3284999999999999E-3</v>
      </c>
    </row>
    <row r="7903" spans="1:3" x14ac:dyDescent="0.45">
      <c r="A7903" s="7">
        <v>42475</v>
      </c>
      <c r="B7903" s="9">
        <v>0.6331</v>
      </c>
      <c r="C7903" s="12">
        <f t="shared" si="123"/>
        <v>6.3309999999999998E-3</v>
      </c>
    </row>
    <row r="7904" spans="1:3" x14ac:dyDescent="0.45">
      <c r="A7904" s="7">
        <v>42478</v>
      </c>
      <c r="B7904" s="9">
        <v>0.63434999999999997</v>
      </c>
      <c r="C7904" s="12">
        <f t="shared" si="123"/>
        <v>6.3434999999999993E-3</v>
      </c>
    </row>
    <row r="7905" spans="1:3" x14ac:dyDescent="0.45">
      <c r="A7905" s="7">
        <v>42479</v>
      </c>
      <c r="B7905" s="9">
        <v>0.63485000000000003</v>
      </c>
      <c r="C7905" s="12">
        <f t="shared" si="123"/>
        <v>6.3485E-3</v>
      </c>
    </row>
    <row r="7906" spans="1:3" x14ac:dyDescent="0.45">
      <c r="A7906" s="7">
        <v>42480</v>
      </c>
      <c r="B7906" s="9">
        <v>0.6351</v>
      </c>
      <c r="C7906" s="12">
        <f t="shared" si="123"/>
        <v>6.3509999999999999E-3</v>
      </c>
    </row>
    <row r="7907" spans="1:3" x14ac:dyDescent="0.45">
      <c r="A7907" s="7">
        <v>42481</v>
      </c>
      <c r="B7907" s="9">
        <v>0.6381</v>
      </c>
      <c r="C7907" s="12">
        <f t="shared" si="123"/>
        <v>6.3810000000000004E-3</v>
      </c>
    </row>
    <row r="7908" spans="1:3" x14ac:dyDescent="0.45">
      <c r="A7908" s="7">
        <v>42482</v>
      </c>
      <c r="B7908" s="9">
        <v>0.63585000000000003</v>
      </c>
      <c r="C7908" s="12">
        <f t="shared" si="123"/>
        <v>6.3585000000000004E-3</v>
      </c>
    </row>
    <row r="7909" spans="1:3" x14ac:dyDescent="0.45">
      <c r="A7909" s="7">
        <v>42485</v>
      </c>
      <c r="B7909" s="9">
        <v>0.63385000000000002</v>
      </c>
      <c r="C7909" s="12">
        <f t="shared" si="123"/>
        <v>6.3385000000000004E-3</v>
      </c>
    </row>
    <row r="7910" spans="1:3" x14ac:dyDescent="0.45">
      <c r="A7910" s="7">
        <v>42486</v>
      </c>
      <c r="B7910" s="9">
        <v>0.63434999999999997</v>
      </c>
      <c r="C7910" s="12">
        <f t="shared" si="123"/>
        <v>6.3434999999999993E-3</v>
      </c>
    </row>
    <row r="7911" spans="1:3" x14ac:dyDescent="0.45">
      <c r="A7911" s="7">
        <v>42487</v>
      </c>
      <c r="B7911" s="9">
        <v>0.63834999999999997</v>
      </c>
      <c r="C7911" s="12">
        <f t="shared" si="123"/>
        <v>6.3834999999999994E-3</v>
      </c>
    </row>
    <row r="7912" spans="1:3" x14ac:dyDescent="0.45">
      <c r="A7912" s="7">
        <v>42488</v>
      </c>
      <c r="B7912" s="9">
        <v>0.63660000000000005</v>
      </c>
      <c r="C7912" s="12">
        <f t="shared" si="123"/>
        <v>6.3660000000000001E-3</v>
      </c>
    </row>
    <row r="7913" spans="1:3" x14ac:dyDescent="0.45">
      <c r="A7913" s="7">
        <v>42489</v>
      </c>
      <c r="B7913" s="9">
        <v>0.63660000000000005</v>
      </c>
      <c r="C7913" s="12">
        <f t="shared" si="123"/>
        <v>6.3660000000000001E-3</v>
      </c>
    </row>
    <row r="7914" spans="1:3" x14ac:dyDescent="0.45">
      <c r="A7914" s="7">
        <v>42492</v>
      </c>
      <c r="B7914" s="8">
        <v>0</v>
      </c>
      <c r="C7914" s="12">
        <f t="shared" si="123"/>
        <v>0</v>
      </c>
    </row>
    <row r="7915" spans="1:3" x14ac:dyDescent="0.45">
      <c r="A7915" s="7">
        <v>42493</v>
      </c>
      <c r="B7915" s="9">
        <v>0.63290000000000002</v>
      </c>
      <c r="C7915" s="12">
        <f t="shared" si="123"/>
        <v>6.3290000000000004E-3</v>
      </c>
    </row>
    <row r="7916" spans="1:3" x14ac:dyDescent="0.45">
      <c r="A7916" s="7">
        <v>42494</v>
      </c>
      <c r="B7916" s="9">
        <v>0.6341</v>
      </c>
      <c r="C7916" s="12">
        <f t="shared" si="123"/>
        <v>6.3410000000000003E-3</v>
      </c>
    </row>
    <row r="7917" spans="1:3" x14ac:dyDescent="0.45">
      <c r="A7917" s="7">
        <v>42495</v>
      </c>
      <c r="B7917" s="9">
        <v>0.63180000000000003</v>
      </c>
      <c r="C7917" s="12">
        <f t="shared" si="123"/>
        <v>6.3180000000000007E-3</v>
      </c>
    </row>
    <row r="7918" spans="1:3" x14ac:dyDescent="0.45">
      <c r="A7918" s="7">
        <v>42496</v>
      </c>
      <c r="B7918" s="9">
        <v>0.62960000000000005</v>
      </c>
      <c r="C7918" s="12">
        <f t="shared" si="123"/>
        <v>6.2960000000000004E-3</v>
      </c>
    </row>
    <row r="7919" spans="1:3" x14ac:dyDescent="0.45">
      <c r="A7919" s="7">
        <v>42499</v>
      </c>
      <c r="B7919" s="9">
        <v>0.62960000000000005</v>
      </c>
      <c r="C7919" s="12">
        <f t="shared" si="123"/>
        <v>6.2960000000000004E-3</v>
      </c>
    </row>
    <row r="7920" spans="1:3" x14ac:dyDescent="0.45">
      <c r="A7920" s="7">
        <v>42500</v>
      </c>
      <c r="B7920" s="9">
        <v>0.62809999999999999</v>
      </c>
      <c r="C7920" s="12">
        <f t="shared" si="123"/>
        <v>6.2810000000000001E-3</v>
      </c>
    </row>
    <row r="7921" spans="1:3" x14ac:dyDescent="0.45">
      <c r="A7921" s="7">
        <v>42501</v>
      </c>
      <c r="B7921" s="9">
        <v>0.62660000000000005</v>
      </c>
      <c r="C7921" s="12">
        <f t="shared" si="123"/>
        <v>6.2660000000000007E-3</v>
      </c>
    </row>
    <row r="7922" spans="1:3" x14ac:dyDescent="0.45">
      <c r="A7922" s="7">
        <v>42502</v>
      </c>
      <c r="B7922" s="9">
        <v>0.62609999999999999</v>
      </c>
      <c r="C7922" s="12">
        <f t="shared" si="123"/>
        <v>6.2610000000000001E-3</v>
      </c>
    </row>
    <row r="7923" spans="1:3" x14ac:dyDescent="0.45">
      <c r="A7923" s="7">
        <v>42503</v>
      </c>
      <c r="B7923" s="9">
        <v>0.62760000000000005</v>
      </c>
      <c r="C7923" s="12">
        <f t="shared" si="123"/>
        <v>6.2760000000000003E-3</v>
      </c>
    </row>
    <row r="7924" spans="1:3" x14ac:dyDescent="0.45">
      <c r="A7924" s="7">
        <v>42506</v>
      </c>
      <c r="B7924" s="9">
        <v>0.62609999999999999</v>
      </c>
      <c r="C7924" s="12">
        <f t="shared" si="123"/>
        <v>6.2610000000000001E-3</v>
      </c>
    </row>
    <row r="7925" spans="1:3" x14ac:dyDescent="0.45">
      <c r="A7925" s="7">
        <v>42507</v>
      </c>
      <c r="B7925" s="9">
        <v>0.62509999999999999</v>
      </c>
      <c r="C7925" s="12">
        <f t="shared" si="123"/>
        <v>6.2509999999999996E-3</v>
      </c>
    </row>
    <row r="7926" spans="1:3" x14ac:dyDescent="0.45">
      <c r="A7926" s="7">
        <v>42508</v>
      </c>
      <c r="B7926" s="9">
        <v>0.63560000000000005</v>
      </c>
      <c r="C7926" s="12">
        <f t="shared" si="123"/>
        <v>6.3560000000000005E-3</v>
      </c>
    </row>
    <row r="7927" spans="1:3" x14ac:dyDescent="0.45">
      <c r="A7927" s="7">
        <v>42509</v>
      </c>
      <c r="B7927" s="9">
        <v>0.65390000000000004</v>
      </c>
      <c r="C7927" s="12">
        <f t="shared" si="123"/>
        <v>6.5390000000000005E-3</v>
      </c>
    </row>
    <row r="7928" spans="1:3" x14ac:dyDescent="0.45">
      <c r="A7928" s="7">
        <v>42510</v>
      </c>
      <c r="B7928" s="9">
        <v>0.6613</v>
      </c>
      <c r="C7928" s="12">
        <f t="shared" si="123"/>
        <v>6.613E-3</v>
      </c>
    </row>
    <row r="7929" spans="1:3" x14ac:dyDescent="0.45">
      <c r="A7929" s="7">
        <v>42513</v>
      </c>
      <c r="B7929" s="9">
        <v>0.6623</v>
      </c>
      <c r="C7929" s="12">
        <f t="shared" si="123"/>
        <v>6.6230000000000004E-3</v>
      </c>
    </row>
    <row r="7930" spans="1:3" x14ac:dyDescent="0.45">
      <c r="A7930" s="7">
        <v>42514</v>
      </c>
      <c r="B7930" s="9">
        <v>0.6653</v>
      </c>
      <c r="C7930" s="12">
        <f t="shared" si="123"/>
        <v>6.6530000000000001E-3</v>
      </c>
    </row>
    <row r="7931" spans="1:3" x14ac:dyDescent="0.45">
      <c r="A7931" s="7">
        <v>42515</v>
      </c>
      <c r="B7931" s="9">
        <v>0.66654999999999998</v>
      </c>
      <c r="C7931" s="12">
        <f t="shared" si="123"/>
        <v>6.6654999999999996E-3</v>
      </c>
    </row>
    <row r="7932" spans="1:3" x14ac:dyDescent="0.45">
      <c r="A7932" s="7">
        <v>42516</v>
      </c>
      <c r="B7932" s="9">
        <v>0.67405000000000004</v>
      </c>
      <c r="C7932" s="12">
        <f t="shared" si="123"/>
        <v>6.7405E-3</v>
      </c>
    </row>
    <row r="7933" spans="1:3" x14ac:dyDescent="0.45">
      <c r="A7933" s="7">
        <v>42517</v>
      </c>
      <c r="B7933" s="9">
        <v>0.67305000000000004</v>
      </c>
      <c r="C7933" s="12">
        <f t="shared" si="123"/>
        <v>6.7305000000000004E-3</v>
      </c>
    </row>
    <row r="7934" spans="1:3" x14ac:dyDescent="0.45">
      <c r="A7934" s="7">
        <v>42520</v>
      </c>
      <c r="B7934" s="8">
        <v>0</v>
      </c>
      <c r="C7934" s="12">
        <f t="shared" si="123"/>
        <v>0</v>
      </c>
    </row>
    <row r="7935" spans="1:3" x14ac:dyDescent="0.45">
      <c r="A7935" s="7">
        <v>42521</v>
      </c>
      <c r="B7935" s="9">
        <v>0.68579999999999997</v>
      </c>
      <c r="C7935" s="12">
        <f t="shared" si="123"/>
        <v>6.8579999999999995E-3</v>
      </c>
    </row>
    <row r="7936" spans="1:3" x14ac:dyDescent="0.45">
      <c r="A7936" s="7">
        <v>42522</v>
      </c>
      <c r="B7936" s="9">
        <v>0.68130000000000002</v>
      </c>
      <c r="C7936" s="12">
        <f t="shared" si="123"/>
        <v>6.8130000000000005E-3</v>
      </c>
    </row>
    <row r="7937" spans="1:3" x14ac:dyDescent="0.45">
      <c r="A7937" s="7">
        <v>42523</v>
      </c>
      <c r="B7937" s="9">
        <v>0.68010000000000004</v>
      </c>
      <c r="C7937" s="12">
        <f t="shared" si="123"/>
        <v>6.8010000000000006E-3</v>
      </c>
    </row>
    <row r="7938" spans="1:3" x14ac:dyDescent="0.45">
      <c r="A7938" s="7">
        <v>42524</v>
      </c>
      <c r="B7938" s="9">
        <v>0.68215000000000003</v>
      </c>
      <c r="C7938" s="12">
        <f t="shared" si="123"/>
        <v>6.8215000000000003E-3</v>
      </c>
    </row>
    <row r="7939" spans="1:3" x14ac:dyDescent="0.45">
      <c r="A7939" s="7">
        <v>42527</v>
      </c>
      <c r="B7939" s="9">
        <v>0.66064999999999996</v>
      </c>
      <c r="C7939" s="12">
        <f t="shared" ref="C7939:C8002" si="124">B7939/100</f>
        <v>6.6064999999999995E-3</v>
      </c>
    </row>
    <row r="7940" spans="1:3" x14ac:dyDescent="0.45">
      <c r="A7940" s="7">
        <v>42528</v>
      </c>
      <c r="B7940" s="9">
        <v>0.65659999999999996</v>
      </c>
      <c r="C7940" s="12">
        <f t="shared" si="124"/>
        <v>6.5659999999999998E-3</v>
      </c>
    </row>
    <row r="7941" spans="1:3" x14ac:dyDescent="0.45">
      <c r="A7941" s="7">
        <v>42529</v>
      </c>
      <c r="B7941" s="9">
        <v>0.65800000000000003</v>
      </c>
      <c r="C7941" s="12">
        <f t="shared" si="124"/>
        <v>6.5799999999999999E-3</v>
      </c>
    </row>
    <row r="7942" spans="1:3" x14ac:dyDescent="0.45">
      <c r="A7942" s="7">
        <v>42530</v>
      </c>
      <c r="B7942" s="9">
        <v>0.65605000000000002</v>
      </c>
      <c r="C7942" s="12">
        <f t="shared" si="124"/>
        <v>6.5605000000000004E-3</v>
      </c>
    </row>
    <row r="7943" spans="1:3" x14ac:dyDescent="0.45">
      <c r="A7943" s="7">
        <v>42531</v>
      </c>
      <c r="B7943" s="9">
        <v>0.65559999999999996</v>
      </c>
      <c r="C7943" s="12">
        <f t="shared" si="124"/>
        <v>6.5559999999999993E-3</v>
      </c>
    </row>
    <row r="7944" spans="1:3" x14ac:dyDescent="0.45">
      <c r="A7944" s="7">
        <v>42534</v>
      </c>
      <c r="B7944" s="9">
        <v>0.65249999999999997</v>
      </c>
      <c r="C7944" s="12">
        <f t="shared" si="124"/>
        <v>6.5249999999999996E-3</v>
      </c>
    </row>
    <row r="7945" spans="1:3" x14ac:dyDescent="0.45">
      <c r="A7945" s="7">
        <v>42535</v>
      </c>
      <c r="B7945" s="9">
        <v>0.65480000000000005</v>
      </c>
      <c r="C7945" s="12">
        <f t="shared" si="124"/>
        <v>6.5480000000000009E-3</v>
      </c>
    </row>
    <row r="7946" spans="1:3" x14ac:dyDescent="0.45">
      <c r="A7946" s="7">
        <v>42536</v>
      </c>
      <c r="B7946" s="9">
        <v>0.65634999999999999</v>
      </c>
      <c r="C7946" s="12">
        <f t="shared" si="124"/>
        <v>6.5634999999999999E-3</v>
      </c>
    </row>
    <row r="7947" spans="1:3" x14ac:dyDescent="0.45">
      <c r="A7947" s="7">
        <v>42537</v>
      </c>
      <c r="B7947" s="9">
        <v>0.64659999999999995</v>
      </c>
      <c r="C7947" s="12">
        <f t="shared" si="124"/>
        <v>6.4659999999999995E-3</v>
      </c>
    </row>
    <row r="7948" spans="1:3" x14ac:dyDescent="0.45">
      <c r="A7948" s="7">
        <v>42538</v>
      </c>
      <c r="B7948" s="9">
        <v>0.64439999999999997</v>
      </c>
      <c r="C7948" s="12">
        <f t="shared" si="124"/>
        <v>6.4440000000000001E-3</v>
      </c>
    </row>
    <row r="7949" spans="1:3" x14ac:dyDescent="0.45">
      <c r="A7949" s="7">
        <v>42541</v>
      </c>
      <c r="B7949" s="9">
        <v>0.64649999999999996</v>
      </c>
      <c r="C7949" s="12">
        <f t="shared" si="124"/>
        <v>6.4649999999999994E-3</v>
      </c>
    </row>
    <row r="7950" spans="1:3" x14ac:dyDescent="0.45">
      <c r="A7950" s="7">
        <v>42542</v>
      </c>
      <c r="B7950" s="9">
        <v>0.64185000000000003</v>
      </c>
      <c r="C7950" s="12">
        <f t="shared" si="124"/>
        <v>6.4185000000000006E-3</v>
      </c>
    </row>
    <row r="7951" spans="1:3" x14ac:dyDescent="0.45">
      <c r="A7951" s="7">
        <v>42543</v>
      </c>
      <c r="B7951" s="9">
        <v>0.6401</v>
      </c>
      <c r="C7951" s="12">
        <f t="shared" si="124"/>
        <v>6.4010000000000004E-3</v>
      </c>
    </row>
    <row r="7952" spans="1:3" x14ac:dyDescent="0.45">
      <c r="A7952" s="7">
        <v>42544</v>
      </c>
      <c r="B7952" s="9">
        <v>0.6401</v>
      </c>
      <c r="C7952" s="12">
        <f t="shared" si="124"/>
        <v>6.4010000000000004E-3</v>
      </c>
    </row>
    <row r="7953" spans="1:3" x14ac:dyDescent="0.45">
      <c r="A7953" s="7">
        <v>42545</v>
      </c>
      <c r="B7953" s="9">
        <v>0.62360000000000004</v>
      </c>
      <c r="C7953" s="12">
        <f t="shared" si="124"/>
        <v>6.2360000000000002E-3</v>
      </c>
    </row>
    <row r="7954" spans="1:3" x14ac:dyDescent="0.45">
      <c r="A7954" s="7">
        <v>42548</v>
      </c>
      <c r="B7954" s="9">
        <v>0.62709999999999999</v>
      </c>
      <c r="C7954" s="12">
        <f t="shared" si="124"/>
        <v>6.2709999999999997E-3</v>
      </c>
    </row>
    <row r="7955" spans="1:3" x14ac:dyDescent="0.45">
      <c r="A7955" s="7">
        <v>42549</v>
      </c>
      <c r="B7955" s="9">
        <v>0.63109999999999999</v>
      </c>
      <c r="C7955" s="12">
        <f t="shared" si="124"/>
        <v>6.3109999999999998E-3</v>
      </c>
    </row>
    <row r="7956" spans="1:3" x14ac:dyDescent="0.45">
      <c r="A7956" s="7">
        <v>42550</v>
      </c>
      <c r="B7956" s="9">
        <v>0.64610000000000001</v>
      </c>
      <c r="C7956" s="12">
        <f t="shared" si="124"/>
        <v>6.4609999999999997E-3</v>
      </c>
    </row>
    <row r="7957" spans="1:3" x14ac:dyDescent="0.45">
      <c r="A7957" s="7">
        <v>42551</v>
      </c>
      <c r="B7957" s="9">
        <v>0.65410000000000001</v>
      </c>
      <c r="C7957" s="12">
        <f t="shared" si="124"/>
        <v>6.5409999999999999E-3</v>
      </c>
    </row>
    <row r="7958" spans="1:3" x14ac:dyDescent="0.45">
      <c r="A7958" s="7">
        <v>42552</v>
      </c>
      <c r="B7958" s="9">
        <v>0.65334999999999999</v>
      </c>
      <c r="C7958" s="12">
        <f t="shared" si="124"/>
        <v>6.5335000000000002E-3</v>
      </c>
    </row>
    <row r="7959" spans="1:3" x14ac:dyDescent="0.45">
      <c r="A7959" s="7">
        <v>42555</v>
      </c>
      <c r="B7959" s="9">
        <v>0.65634999999999999</v>
      </c>
      <c r="C7959" s="12">
        <f t="shared" si="124"/>
        <v>6.5634999999999999E-3</v>
      </c>
    </row>
    <row r="7960" spans="1:3" x14ac:dyDescent="0.45">
      <c r="A7960" s="7">
        <v>42556</v>
      </c>
      <c r="B7960" s="9">
        <v>0.65710000000000002</v>
      </c>
      <c r="C7960" s="12">
        <f t="shared" si="124"/>
        <v>6.5710000000000005E-3</v>
      </c>
    </row>
    <row r="7961" spans="1:3" x14ac:dyDescent="0.45">
      <c r="A7961" s="7">
        <v>42557</v>
      </c>
      <c r="B7961" s="9">
        <v>0.66110000000000002</v>
      </c>
      <c r="C7961" s="12">
        <f t="shared" si="124"/>
        <v>6.6110000000000006E-3</v>
      </c>
    </row>
    <row r="7962" spans="1:3" x14ac:dyDescent="0.45">
      <c r="A7962" s="7">
        <v>42558</v>
      </c>
      <c r="B7962" s="9">
        <v>0.66459999999999997</v>
      </c>
      <c r="C7962" s="12">
        <f t="shared" si="124"/>
        <v>6.646E-3</v>
      </c>
    </row>
    <row r="7963" spans="1:3" x14ac:dyDescent="0.45">
      <c r="A7963" s="7">
        <v>42559</v>
      </c>
      <c r="B7963" s="9">
        <v>0.66710000000000003</v>
      </c>
      <c r="C7963" s="12">
        <f t="shared" si="124"/>
        <v>6.6709999999999998E-3</v>
      </c>
    </row>
    <row r="7964" spans="1:3" x14ac:dyDescent="0.45">
      <c r="A7964" s="7">
        <v>42562</v>
      </c>
      <c r="B7964" s="9">
        <v>0.66910000000000003</v>
      </c>
      <c r="C7964" s="12">
        <f t="shared" si="124"/>
        <v>6.6909999999999999E-3</v>
      </c>
    </row>
    <row r="7965" spans="1:3" x14ac:dyDescent="0.45">
      <c r="A7965" s="7">
        <v>42563</v>
      </c>
      <c r="B7965" s="9">
        <v>0.67335</v>
      </c>
      <c r="C7965" s="12">
        <f t="shared" si="124"/>
        <v>6.7334999999999999E-3</v>
      </c>
    </row>
    <row r="7966" spans="1:3" x14ac:dyDescent="0.45">
      <c r="A7966" s="7">
        <v>42564</v>
      </c>
      <c r="B7966" s="9">
        <v>0.68010000000000004</v>
      </c>
      <c r="C7966" s="12">
        <f t="shared" si="124"/>
        <v>6.8010000000000006E-3</v>
      </c>
    </row>
    <row r="7967" spans="1:3" x14ac:dyDescent="0.45">
      <c r="A7967" s="7">
        <v>42565</v>
      </c>
      <c r="B7967" s="9">
        <v>0.67910000000000004</v>
      </c>
      <c r="C7967" s="12">
        <f t="shared" si="124"/>
        <v>6.7910000000000002E-3</v>
      </c>
    </row>
    <row r="7968" spans="1:3" x14ac:dyDescent="0.45">
      <c r="A7968" s="7">
        <v>42566</v>
      </c>
      <c r="B7968" s="9">
        <v>0.68784999999999996</v>
      </c>
      <c r="C7968" s="12">
        <f t="shared" si="124"/>
        <v>6.8784999999999992E-3</v>
      </c>
    </row>
    <row r="7969" spans="1:3" x14ac:dyDescent="0.45">
      <c r="A7969" s="7">
        <v>42569</v>
      </c>
      <c r="B7969" s="9">
        <v>0.6956</v>
      </c>
      <c r="C7969" s="12">
        <f t="shared" si="124"/>
        <v>6.9560000000000004E-3</v>
      </c>
    </row>
    <row r="7970" spans="1:3" x14ac:dyDescent="0.45">
      <c r="A7970" s="7">
        <v>42570</v>
      </c>
      <c r="B7970" s="9">
        <v>0.69710000000000005</v>
      </c>
      <c r="C7970" s="12">
        <f t="shared" si="124"/>
        <v>6.9710000000000006E-3</v>
      </c>
    </row>
    <row r="7971" spans="1:3" x14ac:dyDescent="0.45">
      <c r="A7971" s="7">
        <v>42571</v>
      </c>
      <c r="B7971" s="9">
        <v>0.7016</v>
      </c>
      <c r="C7971" s="12">
        <f t="shared" si="124"/>
        <v>7.0159999999999997E-3</v>
      </c>
    </row>
    <row r="7972" spans="1:3" x14ac:dyDescent="0.45">
      <c r="A7972" s="7">
        <v>42572</v>
      </c>
      <c r="B7972" s="9">
        <v>0.71450000000000002</v>
      </c>
      <c r="C7972" s="12">
        <f t="shared" si="124"/>
        <v>7.1450000000000003E-3</v>
      </c>
    </row>
    <row r="7973" spans="1:3" x14ac:dyDescent="0.45">
      <c r="A7973" s="7">
        <v>42573</v>
      </c>
      <c r="B7973" s="9">
        <v>0.72099999999999997</v>
      </c>
      <c r="C7973" s="12">
        <f t="shared" si="124"/>
        <v>7.2099999999999994E-3</v>
      </c>
    </row>
    <row r="7974" spans="1:3" x14ac:dyDescent="0.45">
      <c r="A7974" s="7">
        <v>42576</v>
      </c>
      <c r="B7974" s="9">
        <v>0.73350000000000004</v>
      </c>
      <c r="C7974" s="12">
        <f t="shared" si="124"/>
        <v>7.3350000000000004E-3</v>
      </c>
    </row>
    <row r="7975" spans="1:3" x14ac:dyDescent="0.45">
      <c r="A7975" s="7">
        <v>42577</v>
      </c>
      <c r="B7975" s="9">
        <v>0.74299999999999999</v>
      </c>
      <c r="C7975" s="12">
        <f t="shared" si="124"/>
        <v>7.43E-3</v>
      </c>
    </row>
    <row r="7976" spans="1:3" x14ac:dyDescent="0.45">
      <c r="A7976" s="7">
        <v>42578</v>
      </c>
      <c r="B7976" s="9">
        <v>0.75149999999999995</v>
      </c>
      <c r="C7976" s="12">
        <f t="shared" si="124"/>
        <v>7.5149999999999991E-3</v>
      </c>
    </row>
    <row r="7977" spans="1:3" x14ac:dyDescent="0.45">
      <c r="A7977" s="7">
        <v>42579</v>
      </c>
      <c r="B7977" s="9">
        <v>0.75649999999999995</v>
      </c>
      <c r="C7977" s="12">
        <f t="shared" si="124"/>
        <v>7.5649999999999997E-3</v>
      </c>
    </row>
    <row r="7978" spans="1:3" x14ac:dyDescent="0.45">
      <c r="A7978" s="7">
        <v>42580</v>
      </c>
      <c r="B7978" s="9">
        <v>0.7591</v>
      </c>
      <c r="C7978" s="12">
        <f t="shared" si="124"/>
        <v>7.5909999999999997E-3</v>
      </c>
    </row>
    <row r="7979" spans="1:3" x14ac:dyDescent="0.45">
      <c r="A7979" s="7">
        <v>42583</v>
      </c>
      <c r="B7979" s="9">
        <v>0.7591</v>
      </c>
      <c r="C7979" s="12">
        <f t="shared" si="124"/>
        <v>7.5909999999999997E-3</v>
      </c>
    </row>
    <row r="7980" spans="1:3" x14ac:dyDescent="0.45">
      <c r="A7980" s="7">
        <v>42584</v>
      </c>
      <c r="B7980" s="9">
        <v>0.76759999999999995</v>
      </c>
      <c r="C7980" s="12">
        <f t="shared" si="124"/>
        <v>7.6759999999999997E-3</v>
      </c>
    </row>
    <row r="7981" spans="1:3" x14ac:dyDescent="0.45">
      <c r="A7981" s="7">
        <v>42585</v>
      </c>
      <c r="B7981" s="9">
        <v>0.77759999999999996</v>
      </c>
      <c r="C7981" s="12">
        <f t="shared" si="124"/>
        <v>7.7759999999999999E-3</v>
      </c>
    </row>
    <row r="7982" spans="1:3" x14ac:dyDescent="0.45">
      <c r="A7982" s="7">
        <v>42586</v>
      </c>
      <c r="B7982" s="9">
        <v>0.78759999999999997</v>
      </c>
      <c r="C7982" s="12">
        <f t="shared" si="124"/>
        <v>7.8759999999999993E-3</v>
      </c>
    </row>
    <row r="7983" spans="1:3" x14ac:dyDescent="0.45">
      <c r="A7983" s="7">
        <v>42587</v>
      </c>
      <c r="B7983" s="9">
        <v>0.79235</v>
      </c>
      <c r="C7983" s="12">
        <f t="shared" si="124"/>
        <v>7.9235E-3</v>
      </c>
    </row>
    <row r="7984" spans="1:3" x14ac:dyDescent="0.45">
      <c r="A7984" s="7">
        <v>42590</v>
      </c>
      <c r="B7984" s="9">
        <v>0.80649999999999999</v>
      </c>
      <c r="C7984" s="12">
        <f t="shared" si="124"/>
        <v>8.0649999999999993E-3</v>
      </c>
    </row>
    <row r="7985" spans="1:3" x14ac:dyDescent="0.45">
      <c r="A7985" s="7">
        <v>42591</v>
      </c>
      <c r="B7985" s="9">
        <v>0.81599999999999995</v>
      </c>
      <c r="C7985" s="12">
        <f t="shared" si="124"/>
        <v>8.1599999999999989E-3</v>
      </c>
    </row>
    <row r="7986" spans="1:3" x14ac:dyDescent="0.45">
      <c r="A7986" s="7">
        <v>42592</v>
      </c>
      <c r="B7986" s="9">
        <v>0.81759999999999999</v>
      </c>
      <c r="C7986" s="12">
        <f t="shared" si="124"/>
        <v>8.1759999999999992E-3</v>
      </c>
    </row>
    <row r="7987" spans="1:3" x14ac:dyDescent="0.45">
      <c r="A7987" s="7">
        <v>42593</v>
      </c>
      <c r="B7987" s="9">
        <v>0.81699999999999995</v>
      </c>
      <c r="C7987" s="12">
        <f t="shared" si="124"/>
        <v>8.1700000000000002E-3</v>
      </c>
    </row>
    <row r="7988" spans="1:3" x14ac:dyDescent="0.45">
      <c r="A7988" s="7">
        <v>42594</v>
      </c>
      <c r="B7988" s="9">
        <v>0.81825000000000003</v>
      </c>
      <c r="C7988" s="12">
        <f t="shared" si="124"/>
        <v>8.1825000000000005E-3</v>
      </c>
    </row>
    <row r="7989" spans="1:3" x14ac:dyDescent="0.45">
      <c r="A7989" s="7">
        <v>42597</v>
      </c>
      <c r="B7989" s="9">
        <v>0.80410999999999999</v>
      </c>
      <c r="C7989" s="12">
        <f t="shared" si="124"/>
        <v>8.0411000000000007E-3</v>
      </c>
    </row>
    <row r="7990" spans="1:3" x14ac:dyDescent="0.45">
      <c r="A7990" s="7">
        <v>42598</v>
      </c>
      <c r="B7990" s="9">
        <v>0.80127999999999999</v>
      </c>
      <c r="C7990" s="12">
        <f t="shared" si="124"/>
        <v>8.0128000000000005E-3</v>
      </c>
    </row>
    <row r="7991" spans="1:3" x14ac:dyDescent="0.45">
      <c r="A7991" s="7">
        <v>42599</v>
      </c>
      <c r="B7991" s="9">
        <v>0.81128</v>
      </c>
      <c r="C7991" s="12">
        <f t="shared" si="124"/>
        <v>8.1127999999999999E-3</v>
      </c>
    </row>
    <row r="7992" spans="1:3" x14ac:dyDescent="0.45">
      <c r="A7992" s="7">
        <v>42600</v>
      </c>
      <c r="B7992" s="9">
        <v>0.81100000000000005</v>
      </c>
      <c r="C7992" s="12">
        <f t="shared" si="124"/>
        <v>8.1100000000000009E-3</v>
      </c>
    </row>
    <row r="7993" spans="1:3" x14ac:dyDescent="0.45">
      <c r="A7993" s="7">
        <v>42601</v>
      </c>
      <c r="B7993" s="9">
        <v>0.81711</v>
      </c>
      <c r="C7993" s="12">
        <f t="shared" si="124"/>
        <v>8.1711000000000006E-3</v>
      </c>
    </row>
    <row r="7994" spans="1:3" x14ac:dyDescent="0.45">
      <c r="A7994" s="7">
        <v>42604</v>
      </c>
      <c r="B7994" s="9">
        <v>0.82543999999999995</v>
      </c>
      <c r="C7994" s="12">
        <f t="shared" si="124"/>
        <v>8.2544000000000003E-3</v>
      </c>
    </row>
    <row r="7995" spans="1:3" x14ac:dyDescent="0.45">
      <c r="A7995" s="7">
        <v>42605</v>
      </c>
      <c r="B7995" s="9">
        <v>0.82543999999999995</v>
      </c>
      <c r="C7995" s="12">
        <f t="shared" si="124"/>
        <v>8.2544000000000003E-3</v>
      </c>
    </row>
    <row r="7996" spans="1:3" x14ac:dyDescent="0.45">
      <c r="A7996" s="7">
        <v>42606</v>
      </c>
      <c r="B7996" s="9">
        <v>0.82543999999999995</v>
      </c>
      <c r="C7996" s="12">
        <f t="shared" si="124"/>
        <v>8.2544000000000003E-3</v>
      </c>
    </row>
    <row r="7997" spans="1:3" x14ac:dyDescent="0.45">
      <c r="A7997" s="7">
        <v>42607</v>
      </c>
      <c r="B7997" s="9">
        <v>0.82933000000000001</v>
      </c>
      <c r="C7997" s="12">
        <f t="shared" si="124"/>
        <v>8.2933E-3</v>
      </c>
    </row>
    <row r="7998" spans="1:3" x14ac:dyDescent="0.45">
      <c r="A7998" s="7">
        <v>42608</v>
      </c>
      <c r="B7998" s="9">
        <v>0.83343999999999996</v>
      </c>
      <c r="C7998" s="12">
        <f t="shared" si="124"/>
        <v>8.3343999999999988E-3</v>
      </c>
    </row>
    <row r="7999" spans="1:3" x14ac:dyDescent="0.45">
      <c r="A7999" s="7">
        <v>42611</v>
      </c>
      <c r="B7999" s="8">
        <v>0</v>
      </c>
      <c r="C7999" s="12">
        <f t="shared" si="124"/>
        <v>0</v>
      </c>
    </row>
    <row r="8000" spans="1:3" x14ac:dyDescent="0.45">
      <c r="A8000" s="7">
        <v>42612</v>
      </c>
      <c r="B8000" s="9">
        <v>0.84211000000000003</v>
      </c>
      <c r="C8000" s="12">
        <f t="shared" si="124"/>
        <v>8.4211000000000008E-3</v>
      </c>
    </row>
    <row r="8001" spans="1:3" x14ac:dyDescent="0.45">
      <c r="A8001" s="7">
        <v>42613</v>
      </c>
      <c r="B8001" s="9">
        <v>0.83933000000000002</v>
      </c>
      <c r="C8001" s="12">
        <f t="shared" si="124"/>
        <v>8.3932999999999994E-3</v>
      </c>
    </row>
    <row r="8002" spans="1:3" x14ac:dyDescent="0.45">
      <c r="A8002" s="7">
        <v>42614</v>
      </c>
      <c r="B8002" s="9">
        <v>0.83567000000000002</v>
      </c>
      <c r="C8002" s="12">
        <f t="shared" si="124"/>
        <v>8.3566999999999999E-3</v>
      </c>
    </row>
    <row r="8003" spans="1:3" x14ac:dyDescent="0.45">
      <c r="A8003" s="7">
        <v>42615</v>
      </c>
      <c r="B8003" s="9">
        <v>0.83511000000000002</v>
      </c>
      <c r="C8003" s="12">
        <f t="shared" ref="C8003:C8066" si="125">B8003/100</f>
        <v>8.3511000000000002E-3</v>
      </c>
    </row>
    <row r="8004" spans="1:3" x14ac:dyDescent="0.45">
      <c r="A8004" s="7">
        <v>42618</v>
      </c>
      <c r="B8004" s="9">
        <v>0.83343999999999996</v>
      </c>
      <c r="C8004" s="12">
        <f t="shared" si="125"/>
        <v>8.3343999999999988E-3</v>
      </c>
    </row>
    <row r="8005" spans="1:3" x14ac:dyDescent="0.45">
      <c r="A8005" s="7">
        <v>42619</v>
      </c>
      <c r="B8005" s="9">
        <v>0.84067000000000003</v>
      </c>
      <c r="C8005" s="12">
        <f t="shared" si="125"/>
        <v>8.4066999999999996E-3</v>
      </c>
    </row>
    <row r="8006" spans="1:3" x14ac:dyDescent="0.45">
      <c r="A8006" s="7">
        <v>42620</v>
      </c>
      <c r="B8006" s="9">
        <v>0.83355999999999997</v>
      </c>
      <c r="C8006" s="12">
        <f t="shared" si="125"/>
        <v>8.3356000000000003E-3</v>
      </c>
    </row>
    <row r="8007" spans="1:3" x14ac:dyDescent="0.45">
      <c r="A8007" s="7">
        <v>42621</v>
      </c>
      <c r="B8007" s="9">
        <v>0.84543999999999997</v>
      </c>
      <c r="C8007" s="12">
        <f t="shared" si="125"/>
        <v>8.4543999999999991E-3</v>
      </c>
    </row>
    <row r="8008" spans="1:3" x14ac:dyDescent="0.45">
      <c r="A8008" s="7">
        <v>42622</v>
      </c>
      <c r="B8008" s="9">
        <v>0.85221999999999998</v>
      </c>
      <c r="C8008" s="12">
        <f t="shared" si="125"/>
        <v>8.5222000000000006E-3</v>
      </c>
    </row>
    <row r="8009" spans="1:3" x14ac:dyDescent="0.45">
      <c r="A8009" s="7">
        <v>42625</v>
      </c>
      <c r="B8009" s="9">
        <v>0.85577999999999999</v>
      </c>
      <c r="C8009" s="12">
        <f t="shared" si="125"/>
        <v>8.5577999999999991E-3</v>
      </c>
    </row>
    <row r="8010" spans="1:3" x14ac:dyDescent="0.45">
      <c r="A8010" s="7">
        <v>42626</v>
      </c>
      <c r="B8010" s="9">
        <v>0.85028000000000004</v>
      </c>
      <c r="C8010" s="12">
        <f t="shared" si="125"/>
        <v>8.5027999999999996E-3</v>
      </c>
    </row>
    <row r="8011" spans="1:3" x14ac:dyDescent="0.45">
      <c r="A8011" s="7">
        <v>42627</v>
      </c>
      <c r="B8011" s="9">
        <v>0.85389000000000004</v>
      </c>
      <c r="C8011" s="12">
        <f t="shared" si="125"/>
        <v>8.5389000000000003E-3</v>
      </c>
    </row>
    <row r="8012" spans="1:3" x14ac:dyDescent="0.45">
      <c r="A8012" s="7">
        <v>42628</v>
      </c>
      <c r="B8012" s="9">
        <v>0.85655999999999999</v>
      </c>
      <c r="C8012" s="12">
        <f t="shared" si="125"/>
        <v>8.5655999999999996E-3</v>
      </c>
    </row>
    <row r="8013" spans="1:3" x14ac:dyDescent="0.45">
      <c r="A8013" s="7">
        <v>42629</v>
      </c>
      <c r="B8013" s="9">
        <v>0.85711000000000004</v>
      </c>
      <c r="C8013" s="12">
        <f t="shared" si="125"/>
        <v>8.5710999999999999E-3</v>
      </c>
    </row>
    <row r="8014" spans="1:3" x14ac:dyDescent="0.45">
      <c r="A8014" s="7">
        <v>42632</v>
      </c>
      <c r="B8014" s="9">
        <v>0.86067000000000005</v>
      </c>
      <c r="C8014" s="12">
        <f t="shared" si="125"/>
        <v>8.6067000000000001E-3</v>
      </c>
    </row>
    <row r="8015" spans="1:3" x14ac:dyDescent="0.45">
      <c r="A8015" s="7">
        <v>42633</v>
      </c>
      <c r="B8015" s="9">
        <v>0.86589000000000005</v>
      </c>
      <c r="C8015" s="12">
        <f t="shared" si="125"/>
        <v>8.6589000000000006E-3</v>
      </c>
    </row>
    <row r="8016" spans="1:3" x14ac:dyDescent="0.45">
      <c r="A8016" s="7">
        <v>42634</v>
      </c>
      <c r="B8016" s="9">
        <v>0.86333000000000004</v>
      </c>
      <c r="C8016" s="12">
        <f t="shared" si="125"/>
        <v>8.6333E-3</v>
      </c>
    </row>
    <row r="8017" spans="1:3" x14ac:dyDescent="0.45">
      <c r="A8017" s="7">
        <v>42635</v>
      </c>
      <c r="B8017" s="9">
        <v>0.85672000000000004</v>
      </c>
      <c r="C8017" s="12">
        <f t="shared" si="125"/>
        <v>8.5672000000000005E-3</v>
      </c>
    </row>
    <row r="8018" spans="1:3" x14ac:dyDescent="0.45">
      <c r="A8018" s="7">
        <v>42636</v>
      </c>
      <c r="B8018" s="9">
        <v>0.85294000000000003</v>
      </c>
      <c r="C8018" s="12">
        <f t="shared" si="125"/>
        <v>8.5293999999999995E-3</v>
      </c>
    </row>
    <row r="8019" spans="1:3" x14ac:dyDescent="0.45">
      <c r="A8019" s="7">
        <v>42639</v>
      </c>
      <c r="B8019" s="9">
        <v>0.85294000000000003</v>
      </c>
      <c r="C8019" s="12">
        <f t="shared" si="125"/>
        <v>8.5293999999999995E-3</v>
      </c>
    </row>
    <row r="8020" spans="1:3" x14ac:dyDescent="0.45">
      <c r="A8020" s="7">
        <v>42640</v>
      </c>
      <c r="B8020" s="9">
        <v>0.85377999999999998</v>
      </c>
      <c r="C8020" s="12">
        <f t="shared" si="125"/>
        <v>8.5377999999999999E-3</v>
      </c>
    </row>
    <row r="8021" spans="1:3" x14ac:dyDescent="0.45">
      <c r="A8021" s="7">
        <v>42641</v>
      </c>
      <c r="B8021" s="9">
        <v>0.83769000000000005</v>
      </c>
      <c r="C8021" s="12">
        <f t="shared" si="125"/>
        <v>8.3768999999999996E-3</v>
      </c>
    </row>
    <row r="8022" spans="1:3" x14ac:dyDescent="0.45">
      <c r="A8022" s="7">
        <v>42642</v>
      </c>
      <c r="B8022" s="9">
        <v>0.84560999999999997</v>
      </c>
      <c r="C8022" s="12">
        <f t="shared" si="125"/>
        <v>8.4560999999999994E-3</v>
      </c>
    </row>
    <row r="8023" spans="1:3" x14ac:dyDescent="0.45">
      <c r="A8023" s="7">
        <v>42643</v>
      </c>
      <c r="B8023" s="9">
        <v>0.85367000000000004</v>
      </c>
      <c r="C8023" s="12">
        <f t="shared" si="125"/>
        <v>8.5367000000000012E-3</v>
      </c>
    </row>
    <row r="8024" spans="1:3" x14ac:dyDescent="0.45">
      <c r="A8024" s="7">
        <v>42646</v>
      </c>
      <c r="B8024" s="9">
        <v>0.85789000000000004</v>
      </c>
      <c r="C8024" s="12">
        <f t="shared" si="125"/>
        <v>8.5789000000000004E-3</v>
      </c>
    </row>
    <row r="8025" spans="1:3" x14ac:dyDescent="0.45">
      <c r="A8025" s="7">
        <v>42647</v>
      </c>
      <c r="B8025" s="9">
        <v>0.86433000000000004</v>
      </c>
      <c r="C8025" s="12">
        <f t="shared" si="125"/>
        <v>8.6432999999999996E-3</v>
      </c>
    </row>
    <row r="8026" spans="1:3" x14ac:dyDescent="0.45">
      <c r="A8026" s="7">
        <v>42648</v>
      </c>
      <c r="B8026" s="9">
        <v>0.86794000000000004</v>
      </c>
      <c r="C8026" s="12">
        <f t="shared" si="125"/>
        <v>8.6794000000000003E-3</v>
      </c>
    </row>
    <row r="8027" spans="1:3" x14ac:dyDescent="0.45">
      <c r="A8027" s="7">
        <v>42649</v>
      </c>
      <c r="B8027" s="9">
        <v>0.87156</v>
      </c>
      <c r="C8027" s="12">
        <f t="shared" si="125"/>
        <v>8.7156000000000004E-3</v>
      </c>
    </row>
    <row r="8028" spans="1:3" x14ac:dyDescent="0.45">
      <c r="A8028" s="7">
        <v>42650</v>
      </c>
      <c r="B8028" s="9">
        <v>0.87605999999999995</v>
      </c>
      <c r="C8028" s="12">
        <f t="shared" si="125"/>
        <v>8.7606000000000003E-3</v>
      </c>
    </row>
    <row r="8029" spans="1:3" x14ac:dyDescent="0.45">
      <c r="A8029" s="7">
        <v>42653</v>
      </c>
      <c r="B8029" s="9">
        <v>0.87388999999999994</v>
      </c>
      <c r="C8029" s="12">
        <f t="shared" si="125"/>
        <v>8.7388999999999991E-3</v>
      </c>
    </row>
    <row r="8030" spans="1:3" x14ac:dyDescent="0.45">
      <c r="A8030" s="7">
        <v>42654</v>
      </c>
      <c r="B8030" s="9">
        <v>0.87749999999999995</v>
      </c>
      <c r="C8030" s="12">
        <f t="shared" si="125"/>
        <v>8.7749999999999998E-3</v>
      </c>
    </row>
    <row r="8031" spans="1:3" x14ac:dyDescent="0.45">
      <c r="A8031" s="7">
        <v>42655</v>
      </c>
      <c r="B8031" s="9">
        <v>0.88110999999999995</v>
      </c>
      <c r="C8031" s="12">
        <f t="shared" si="125"/>
        <v>8.8110999999999988E-3</v>
      </c>
    </row>
    <row r="8032" spans="1:3" x14ac:dyDescent="0.45">
      <c r="A8032" s="7">
        <v>42656</v>
      </c>
      <c r="B8032" s="9">
        <v>0.88</v>
      </c>
      <c r="C8032" s="12">
        <f t="shared" si="125"/>
        <v>8.8000000000000005E-3</v>
      </c>
    </row>
    <row r="8033" spans="1:3" x14ac:dyDescent="0.45">
      <c r="A8033" s="7">
        <v>42657</v>
      </c>
      <c r="B8033" s="9">
        <v>0.88166999999999995</v>
      </c>
      <c r="C8033" s="12">
        <f t="shared" si="125"/>
        <v>8.8167000000000002E-3</v>
      </c>
    </row>
    <row r="8034" spans="1:3" x14ac:dyDescent="0.45">
      <c r="A8034" s="7">
        <v>42660</v>
      </c>
      <c r="B8034" s="9">
        <v>0.87761</v>
      </c>
      <c r="C8034" s="12">
        <f t="shared" si="125"/>
        <v>8.7761000000000002E-3</v>
      </c>
    </row>
    <row r="8035" spans="1:3" x14ac:dyDescent="0.45">
      <c r="A8035" s="7">
        <v>42661</v>
      </c>
      <c r="B8035" s="9">
        <v>0.88122</v>
      </c>
      <c r="C8035" s="12">
        <f t="shared" si="125"/>
        <v>8.8121999999999992E-3</v>
      </c>
    </row>
    <row r="8036" spans="1:3" x14ac:dyDescent="0.45">
      <c r="A8036" s="7">
        <v>42662</v>
      </c>
      <c r="B8036" s="9">
        <v>0.88066999999999995</v>
      </c>
      <c r="C8036" s="12">
        <f t="shared" si="125"/>
        <v>8.8066999999999989E-3</v>
      </c>
    </row>
    <row r="8037" spans="1:3" x14ac:dyDescent="0.45">
      <c r="A8037" s="7">
        <v>42663</v>
      </c>
      <c r="B8037" s="9">
        <v>0.88178000000000001</v>
      </c>
      <c r="C8037" s="12">
        <f t="shared" si="125"/>
        <v>8.8178000000000006E-3</v>
      </c>
    </row>
    <row r="8038" spans="1:3" x14ac:dyDescent="0.45">
      <c r="A8038" s="7">
        <v>42664</v>
      </c>
      <c r="B8038" s="9">
        <v>0.88178000000000001</v>
      </c>
      <c r="C8038" s="12">
        <f t="shared" si="125"/>
        <v>8.8178000000000006E-3</v>
      </c>
    </row>
    <row r="8039" spans="1:3" x14ac:dyDescent="0.45">
      <c r="A8039" s="7">
        <v>42667</v>
      </c>
      <c r="B8039" s="9">
        <v>0.88371999999999995</v>
      </c>
      <c r="C8039" s="12">
        <f t="shared" si="125"/>
        <v>8.8371999999999999E-3</v>
      </c>
    </row>
    <row r="8040" spans="1:3" x14ac:dyDescent="0.45">
      <c r="A8040" s="7">
        <v>42668</v>
      </c>
      <c r="B8040" s="9">
        <v>0.88566999999999996</v>
      </c>
      <c r="C8040" s="12">
        <f t="shared" si="125"/>
        <v>8.8567000000000003E-3</v>
      </c>
    </row>
    <row r="8041" spans="1:3" x14ac:dyDescent="0.45">
      <c r="A8041" s="7">
        <v>42669</v>
      </c>
      <c r="B8041" s="9">
        <v>0.89039000000000001</v>
      </c>
      <c r="C8041" s="12">
        <f t="shared" si="125"/>
        <v>8.9038999999999993E-3</v>
      </c>
    </row>
    <row r="8042" spans="1:3" x14ac:dyDescent="0.45">
      <c r="A8042" s="7">
        <v>42670</v>
      </c>
      <c r="B8042" s="9">
        <v>0.88732999999999995</v>
      </c>
      <c r="C8042" s="12">
        <f t="shared" si="125"/>
        <v>8.8732999999999989E-3</v>
      </c>
    </row>
    <row r="8043" spans="1:3" x14ac:dyDescent="0.45">
      <c r="A8043" s="7">
        <v>42671</v>
      </c>
      <c r="B8043" s="9">
        <v>0.88593999999999995</v>
      </c>
      <c r="C8043" s="12">
        <f t="shared" si="125"/>
        <v>8.8593999999999999E-3</v>
      </c>
    </row>
    <row r="8044" spans="1:3" x14ac:dyDescent="0.45">
      <c r="A8044" s="7">
        <v>42674</v>
      </c>
      <c r="B8044" s="9">
        <v>0.88427999999999995</v>
      </c>
      <c r="C8044" s="12">
        <f t="shared" si="125"/>
        <v>8.8427999999999996E-3</v>
      </c>
    </row>
    <row r="8045" spans="1:3" x14ac:dyDescent="0.45">
      <c r="A8045" s="7">
        <v>42675</v>
      </c>
      <c r="B8045" s="9">
        <v>0.88093999999999995</v>
      </c>
      <c r="C8045" s="12">
        <f t="shared" si="125"/>
        <v>8.8094000000000002E-3</v>
      </c>
    </row>
    <row r="8046" spans="1:3" x14ac:dyDescent="0.45">
      <c r="A8046" s="7">
        <v>42676</v>
      </c>
      <c r="B8046" s="9">
        <v>0.87566999999999995</v>
      </c>
      <c r="C8046" s="12">
        <f t="shared" si="125"/>
        <v>8.7566999999999992E-3</v>
      </c>
    </row>
    <row r="8047" spans="1:3" x14ac:dyDescent="0.45">
      <c r="A8047" s="7">
        <v>42677</v>
      </c>
      <c r="B8047" s="9">
        <v>0.88093999999999995</v>
      </c>
      <c r="C8047" s="12">
        <f t="shared" si="125"/>
        <v>8.8094000000000002E-3</v>
      </c>
    </row>
    <row r="8048" spans="1:3" x14ac:dyDescent="0.45">
      <c r="A8048" s="7">
        <v>42678</v>
      </c>
      <c r="B8048" s="9">
        <v>0.88261000000000001</v>
      </c>
      <c r="C8048" s="12">
        <f t="shared" si="125"/>
        <v>8.8260999999999999E-3</v>
      </c>
    </row>
    <row r="8049" spans="1:3" x14ac:dyDescent="0.45">
      <c r="A8049" s="7">
        <v>42681</v>
      </c>
      <c r="B8049" s="9">
        <v>0.88678000000000001</v>
      </c>
      <c r="C8049" s="12">
        <f t="shared" si="125"/>
        <v>8.8678000000000003E-3</v>
      </c>
    </row>
    <row r="8050" spans="1:3" x14ac:dyDescent="0.45">
      <c r="A8050" s="7">
        <v>42682</v>
      </c>
      <c r="B8050" s="9">
        <v>0.88232999999999995</v>
      </c>
      <c r="C8050" s="12">
        <f t="shared" si="125"/>
        <v>8.8232999999999992E-3</v>
      </c>
    </row>
    <row r="8051" spans="1:3" x14ac:dyDescent="0.45">
      <c r="A8051" s="7">
        <v>42683</v>
      </c>
      <c r="B8051" s="9">
        <v>0.88649999999999995</v>
      </c>
      <c r="C8051" s="12">
        <f t="shared" si="125"/>
        <v>8.8649999999999996E-3</v>
      </c>
    </row>
    <row r="8052" spans="1:3" x14ac:dyDescent="0.45">
      <c r="A8052" s="7">
        <v>42684</v>
      </c>
      <c r="B8052" s="9">
        <v>0.90205999999999997</v>
      </c>
      <c r="C8052" s="12">
        <f t="shared" si="125"/>
        <v>9.0206000000000001E-3</v>
      </c>
    </row>
    <row r="8053" spans="1:3" x14ac:dyDescent="0.45">
      <c r="A8053" s="7">
        <v>42685</v>
      </c>
      <c r="B8053" s="9">
        <v>0.90566999999999998</v>
      </c>
      <c r="C8053" s="12">
        <f t="shared" si="125"/>
        <v>9.0566999999999991E-3</v>
      </c>
    </row>
    <row r="8054" spans="1:3" x14ac:dyDescent="0.45">
      <c r="A8054" s="7">
        <v>42688</v>
      </c>
      <c r="B8054" s="9">
        <v>0.91122000000000003</v>
      </c>
      <c r="C8054" s="12">
        <f t="shared" si="125"/>
        <v>9.1122000000000009E-3</v>
      </c>
    </row>
    <row r="8055" spans="1:3" x14ac:dyDescent="0.45">
      <c r="A8055" s="7">
        <v>42689</v>
      </c>
      <c r="B8055" s="9">
        <v>0.90622000000000003</v>
      </c>
      <c r="C8055" s="12">
        <f t="shared" si="125"/>
        <v>9.0621999999999994E-3</v>
      </c>
    </row>
    <row r="8056" spans="1:3" x14ac:dyDescent="0.45">
      <c r="A8056" s="7">
        <v>42690</v>
      </c>
      <c r="B8056" s="9">
        <v>0.90871999999999997</v>
      </c>
      <c r="C8056" s="12">
        <f t="shared" si="125"/>
        <v>9.0872000000000001E-3</v>
      </c>
    </row>
    <row r="8057" spans="1:3" x14ac:dyDescent="0.45">
      <c r="A8057" s="7">
        <v>42691</v>
      </c>
      <c r="B8057" s="9">
        <v>0.91122000000000003</v>
      </c>
      <c r="C8057" s="12">
        <f t="shared" si="125"/>
        <v>9.1122000000000009E-3</v>
      </c>
    </row>
    <row r="8058" spans="1:3" x14ac:dyDescent="0.45">
      <c r="A8058" s="7">
        <v>42692</v>
      </c>
      <c r="B8058" s="9">
        <v>0.91622000000000003</v>
      </c>
      <c r="C8058" s="12">
        <f t="shared" si="125"/>
        <v>9.1622000000000006E-3</v>
      </c>
    </row>
    <row r="8059" spans="1:3" x14ac:dyDescent="0.45">
      <c r="A8059" s="7">
        <v>42695</v>
      </c>
      <c r="B8059" s="9">
        <v>0.91983000000000004</v>
      </c>
      <c r="C8059" s="12">
        <f t="shared" si="125"/>
        <v>9.1982999999999995E-3</v>
      </c>
    </row>
    <row r="8060" spans="1:3" x14ac:dyDescent="0.45">
      <c r="A8060" s="7">
        <v>42696</v>
      </c>
      <c r="B8060" s="9">
        <v>0.92483000000000004</v>
      </c>
      <c r="C8060" s="12">
        <f t="shared" si="125"/>
        <v>9.248300000000001E-3</v>
      </c>
    </row>
    <row r="8061" spans="1:3" x14ac:dyDescent="0.45">
      <c r="A8061" s="7">
        <v>42697</v>
      </c>
      <c r="B8061" s="9">
        <v>0.93010999999999999</v>
      </c>
      <c r="C8061" s="12">
        <f t="shared" si="125"/>
        <v>9.3010999999999996E-3</v>
      </c>
    </row>
    <row r="8062" spans="1:3" x14ac:dyDescent="0.45">
      <c r="A8062" s="7">
        <v>42698</v>
      </c>
      <c r="B8062" s="9">
        <v>0.93706</v>
      </c>
      <c r="C8062" s="12">
        <f t="shared" si="125"/>
        <v>9.3705999999999998E-3</v>
      </c>
    </row>
    <row r="8063" spans="1:3" x14ac:dyDescent="0.45">
      <c r="A8063" s="7">
        <v>42699</v>
      </c>
      <c r="B8063" s="9">
        <v>0.93733</v>
      </c>
      <c r="C8063" s="12">
        <f t="shared" si="125"/>
        <v>9.3732999999999993E-3</v>
      </c>
    </row>
    <row r="8064" spans="1:3" x14ac:dyDescent="0.45">
      <c r="A8064" s="7">
        <v>42702</v>
      </c>
      <c r="B8064" s="9">
        <v>0.93511</v>
      </c>
      <c r="C8064" s="12">
        <f t="shared" si="125"/>
        <v>9.3510999999999993E-3</v>
      </c>
    </row>
    <row r="8065" spans="1:3" x14ac:dyDescent="0.45">
      <c r="A8065" s="7">
        <v>42703</v>
      </c>
      <c r="B8065" s="9">
        <v>0.93067</v>
      </c>
      <c r="C8065" s="12">
        <f t="shared" si="125"/>
        <v>9.3066999999999993E-3</v>
      </c>
    </row>
    <row r="8066" spans="1:3" x14ac:dyDescent="0.45">
      <c r="A8066" s="7">
        <v>42704</v>
      </c>
      <c r="B8066" s="9">
        <v>0.93416999999999994</v>
      </c>
      <c r="C8066" s="12">
        <f t="shared" si="125"/>
        <v>9.3416999999999997E-3</v>
      </c>
    </row>
    <row r="8067" spans="1:3" x14ac:dyDescent="0.45">
      <c r="A8067" s="7">
        <v>42705</v>
      </c>
      <c r="B8067" s="9">
        <v>0.94167000000000001</v>
      </c>
      <c r="C8067" s="12">
        <f t="shared" ref="C8067:C8130" si="126">B8067/100</f>
        <v>9.4167000000000001E-3</v>
      </c>
    </row>
    <row r="8068" spans="1:3" x14ac:dyDescent="0.45">
      <c r="A8068" s="7">
        <v>42706</v>
      </c>
      <c r="B8068" s="9">
        <v>0.94638999999999995</v>
      </c>
      <c r="C8068" s="12">
        <f t="shared" si="126"/>
        <v>9.463899999999999E-3</v>
      </c>
    </row>
    <row r="8069" spans="1:3" x14ac:dyDescent="0.45">
      <c r="A8069" s="7">
        <v>42709</v>
      </c>
      <c r="B8069" s="9">
        <v>0.94806000000000001</v>
      </c>
      <c r="C8069" s="12">
        <f t="shared" si="126"/>
        <v>9.4806000000000005E-3</v>
      </c>
    </row>
    <row r="8070" spans="1:3" x14ac:dyDescent="0.45">
      <c r="A8070" s="7">
        <v>42710</v>
      </c>
      <c r="B8070" s="9">
        <v>0.95082999999999995</v>
      </c>
      <c r="C8070" s="12">
        <f t="shared" si="126"/>
        <v>9.508299999999999E-3</v>
      </c>
    </row>
    <row r="8071" spans="1:3" x14ac:dyDescent="0.45">
      <c r="A8071" s="7">
        <v>42711</v>
      </c>
      <c r="B8071" s="9">
        <v>0.95082999999999995</v>
      </c>
      <c r="C8071" s="12">
        <f t="shared" si="126"/>
        <v>9.508299999999999E-3</v>
      </c>
    </row>
    <row r="8072" spans="1:3" x14ac:dyDescent="0.45">
      <c r="A8072" s="7">
        <v>42712</v>
      </c>
      <c r="B8072" s="9">
        <v>0.95306000000000002</v>
      </c>
      <c r="C8072" s="12">
        <f t="shared" si="126"/>
        <v>9.5306000000000002E-3</v>
      </c>
    </row>
    <row r="8073" spans="1:3" x14ac:dyDescent="0.45">
      <c r="A8073" s="7">
        <v>42713</v>
      </c>
      <c r="B8073" s="9">
        <v>0.95650000000000002</v>
      </c>
      <c r="C8073" s="12">
        <f t="shared" si="126"/>
        <v>9.5650000000000006E-3</v>
      </c>
    </row>
    <row r="8074" spans="1:3" x14ac:dyDescent="0.45">
      <c r="A8074" s="7">
        <v>42716</v>
      </c>
      <c r="B8074" s="9">
        <v>0.95872000000000002</v>
      </c>
      <c r="C8074" s="12">
        <f t="shared" si="126"/>
        <v>9.5872000000000006E-3</v>
      </c>
    </row>
    <row r="8075" spans="1:3" x14ac:dyDescent="0.45">
      <c r="A8075" s="7">
        <v>42717</v>
      </c>
      <c r="B8075" s="9">
        <v>0.96343999999999996</v>
      </c>
      <c r="C8075" s="12">
        <f t="shared" si="126"/>
        <v>9.6343999999999996E-3</v>
      </c>
    </row>
    <row r="8076" spans="1:3" x14ac:dyDescent="0.45">
      <c r="A8076" s="7">
        <v>42718</v>
      </c>
      <c r="B8076" s="9">
        <v>0.97038999999999997</v>
      </c>
      <c r="C8076" s="12">
        <f t="shared" si="126"/>
        <v>9.7038999999999997E-3</v>
      </c>
    </row>
    <row r="8077" spans="1:3" x14ac:dyDescent="0.45">
      <c r="A8077" s="7">
        <v>42719</v>
      </c>
      <c r="B8077" s="9">
        <v>0.99317</v>
      </c>
      <c r="C8077" s="12">
        <f t="shared" si="126"/>
        <v>9.9316999999999999E-3</v>
      </c>
    </row>
    <row r="8078" spans="1:3" x14ac:dyDescent="0.45">
      <c r="A8078" s="7">
        <v>42720</v>
      </c>
      <c r="B8078" s="9">
        <v>0.99733000000000005</v>
      </c>
      <c r="C8078" s="12">
        <f t="shared" si="126"/>
        <v>9.9733000000000009E-3</v>
      </c>
    </row>
    <row r="8079" spans="1:3" x14ac:dyDescent="0.45">
      <c r="A8079" s="7">
        <v>42723</v>
      </c>
      <c r="B8079" s="9">
        <v>0.99428000000000005</v>
      </c>
      <c r="C8079" s="12">
        <f t="shared" si="126"/>
        <v>9.9427999999999999E-3</v>
      </c>
    </row>
    <row r="8080" spans="1:3" x14ac:dyDescent="0.45">
      <c r="A8080" s="7">
        <v>42724</v>
      </c>
      <c r="B8080" s="9">
        <v>0.99621999999999999</v>
      </c>
      <c r="C8080" s="12">
        <f t="shared" si="126"/>
        <v>9.9621999999999992E-3</v>
      </c>
    </row>
    <row r="8081" spans="1:3" x14ac:dyDescent="0.45">
      <c r="A8081" s="7">
        <v>42725</v>
      </c>
      <c r="B8081" s="9">
        <v>0.99761</v>
      </c>
      <c r="C8081" s="12">
        <f t="shared" si="126"/>
        <v>9.9760999999999999E-3</v>
      </c>
    </row>
    <row r="8082" spans="1:3" x14ac:dyDescent="0.45">
      <c r="A8082" s="7">
        <v>42726</v>
      </c>
      <c r="B8082" s="9">
        <v>0.99705999999999995</v>
      </c>
      <c r="C8082" s="12">
        <f t="shared" si="126"/>
        <v>9.9705999999999996E-3</v>
      </c>
    </row>
    <row r="8083" spans="1:3" x14ac:dyDescent="0.45">
      <c r="A8083" s="7">
        <v>42727</v>
      </c>
      <c r="B8083" s="9">
        <v>0.99705999999999995</v>
      </c>
      <c r="C8083" s="12">
        <f t="shared" si="126"/>
        <v>9.9705999999999996E-3</v>
      </c>
    </row>
    <row r="8084" spans="1:3" x14ac:dyDescent="0.45">
      <c r="A8084" s="7">
        <v>42730</v>
      </c>
      <c r="B8084" s="8">
        <v>0</v>
      </c>
      <c r="C8084" s="12">
        <f t="shared" si="126"/>
        <v>0</v>
      </c>
    </row>
    <row r="8085" spans="1:3" x14ac:dyDescent="0.45">
      <c r="A8085" s="7">
        <v>42731</v>
      </c>
      <c r="B8085" s="8">
        <v>0</v>
      </c>
      <c r="C8085" s="12">
        <f t="shared" si="126"/>
        <v>0</v>
      </c>
    </row>
    <row r="8086" spans="1:3" x14ac:dyDescent="0.45">
      <c r="A8086" s="7">
        <v>42732</v>
      </c>
      <c r="B8086" s="9">
        <v>0.99817</v>
      </c>
      <c r="C8086" s="12">
        <f t="shared" si="126"/>
        <v>9.9816999999999996E-3</v>
      </c>
    </row>
    <row r="8087" spans="1:3" x14ac:dyDescent="0.45">
      <c r="A8087" s="7">
        <v>42733</v>
      </c>
      <c r="B8087" s="9">
        <v>0.99789000000000005</v>
      </c>
      <c r="C8087" s="12">
        <f t="shared" si="126"/>
        <v>9.9789000000000006E-3</v>
      </c>
    </row>
    <row r="8088" spans="1:3" x14ac:dyDescent="0.45">
      <c r="A8088" s="7">
        <v>42734</v>
      </c>
      <c r="B8088" s="9">
        <v>0.99789000000000005</v>
      </c>
      <c r="C8088" s="12">
        <f t="shared" si="126"/>
        <v>9.9789000000000006E-3</v>
      </c>
    </row>
    <row r="8089" spans="1:3" x14ac:dyDescent="0.45">
      <c r="A8089" s="7">
        <v>42737</v>
      </c>
      <c r="B8089" s="8">
        <v>0</v>
      </c>
      <c r="C8089" s="12">
        <f t="shared" si="126"/>
        <v>0</v>
      </c>
    </row>
    <row r="8090" spans="1:3" x14ac:dyDescent="0.45">
      <c r="A8090" s="7">
        <v>42738</v>
      </c>
      <c r="B8090" s="9">
        <v>0.99872000000000005</v>
      </c>
      <c r="C8090" s="12">
        <f t="shared" si="126"/>
        <v>9.9871999999999999E-3</v>
      </c>
    </row>
    <row r="8091" spans="1:3" x14ac:dyDescent="0.45">
      <c r="A8091" s="7">
        <v>42739</v>
      </c>
      <c r="B8091" s="9">
        <v>1.0051099999999999</v>
      </c>
      <c r="C8091" s="12">
        <f t="shared" si="126"/>
        <v>1.00511E-2</v>
      </c>
    </row>
    <row r="8092" spans="1:3" x14ac:dyDescent="0.45">
      <c r="A8092" s="7">
        <v>42740</v>
      </c>
      <c r="B8092" s="9">
        <v>1.00928</v>
      </c>
      <c r="C8092" s="12">
        <f t="shared" si="126"/>
        <v>1.0092799999999999E-2</v>
      </c>
    </row>
    <row r="8093" spans="1:3" x14ac:dyDescent="0.45">
      <c r="A8093" s="7">
        <v>42741</v>
      </c>
      <c r="B8093" s="9">
        <v>1.0101100000000001</v>
      </c>
      <c r="C8093" s="12">
        <f t="shared" si="126"/>
        <v>1.01011E-2</v>
      </c>
    </row>
    <row r="8094" spans="1:3" x14ac:dyDescent="0.45">
      <c r="A8094" s="7">
        <v>42744</v>
      </c>
      <c r="B8094" s="9">
        <v>1.0148299999999999</v>
      </c>
      <c r="C8094" s="12">
        <f t="shared" si="126"/>
        <v>1.0148299999999999E-2</v>
      </c>
    </row>
    <row r="8095" spans="1:3" x14ac:dyDescent="0.45">
      <c r="A8095" s="7">
        <v>42745</v>
      </c>
      <c r="B8095" s="9">
        <v>1.01789</v>
      </c>
      <c r="C8095" s="12">
        <f t="shared" si="126"/>
        <v>1.0178899999999999E-2</v>
      </c>
    </row>
    <row r="8096" spans="1:3" x14ac:dyDescent="0.45">
      <c r="A8096" s="7">
        <v>42746</v>
      </c>
      <c r="B8096" s="9">
        <v>1.0217799999999999</v>
      </c>
      <c r="C8096" s="12">
        <f t="shared" si="126"/>
        <v>1.0217799999999999E-2</v>
      </c>
    </row>
    <row r="8097" spans="1:3" x14ac:dyDescent="0.45">
      <c r="A8097" s="7">
        <v>42747</v>
      </c>
      <c r="B8097" s="9">
        <v>1.0217799999999999</v>
      </c>
      <c r="C8097" s="12">
        <f t="shared" si="126"/>
        <v>1.0217799999999999E-2</v>
      </c>
    </row>
    <row r="8098" spans="1:3" x14ac:dyDescent="0.45">
      <c r="A8098" s="7">
        <v>42748</v>
      </c>
      <c r="B8098" s="9">
        <v>1.0231699999999999</v>
      </c>
      <c r="C8098" s="12">
        <f t="shared" si="126"/>
        <v>1.02317E-2</v>
      </c>
    </row>
    <row r="8099" spans="1:3" x14ac:dyDescent="0.45">
      <c r="A8099" s="7">
        <v>42751</v>
      </c>
      <c r="B8099" s="9">
        <v>1.02372</v>
      </c>
      <c r="C8099" s="12">
        <f t="shared" si="126"/>
        <v>1.02372E-2</v>
      </c>
    </row>
    <row r="8100" spans="1:3" x14ac:dyDescent="0.45">
      <c r="A8100" s="7">
        <v>42752</v>
      </c>
      <c r="B8100" s="9">
        <v>1.0248299999999999</v>
      </c>
      <c r="C8100" s="12">
        <f t="shared" si="126"/>
        <v>1.0248299999999998E-2</v>
      </c>
    </row>
    <row r="8101" spans="1:3" x14ac:dyDescent="0.45">
      <c r="A8101" s="7">
        <v>42753</v>
      </c>
      <c r="B8101" s="9">
        <v>1.0301100000000001</v>
      </c>
      <c r="C8101" s="12">
        <f t="shared" si="126"/>
        <v>1.0301100000000001E-2</v>
      </c>
    </row>
    <row r="8102" spans="1:3" x14ac:dyDescent="0.45">
      <c r="A8102" s="7">
        <v>42754</v>
      </c>
      <c r="B8102" s="9">
        <v>1.04122</v>
      </c>
      <c r="C8102" s="12">
        <f t="shared" si="126"/>
        <v>1.04122E-2</v>
      </c>
    </row>
    <row r="8103" spans="1:3" x14ac:dyDescent="0.45">
      <c r="A8103" s="7">
        <v>42755</v>
      </c>
      <c r="B8103" s="9">
        <v>1.0434399999999999</v>
      </c>
      <c r="C8103" s="12">
        <f t="shared" si="126"/>
        <v>1.04344E-2</v>
      </c>
    </row>
    <row r="8104" spans="1:3" x14ac:dyDescent="0.45">
      <c r="A8104" s="7">
        <v>42758</v>
      </c>
      <c r="B8104" s="9">
        <v>1.03789</v>
      </c>
      <c r="C8104" s="12">
        <f t="shared" si="126"/>
        <v>1.03789E-2</v>
      </c>
    </row>
    <row r="8105" spans="1:3" x14ac:dyDescent="0.45">
      <c r="A8105" s="7">
        <v>42759</v>
      </c>
      <c r="B8105" s="9">
        <v>1.0317799999999999</v>
      </c>
      <c r="C8105" s="12">
        <f t="shared" si="126"/>
        <v>1.0317799999999999E-2</v>
      </c>
    </row>
    <row r="8106" spans="1:3" x14ac:dyDescent="0.45">
      <c r="A8106" s="7">
        <v>42760</v>
      </c>
      <c r="B8106" s="9">
        <v>1.0373300000000001</v>
      </c>
      <c r="C8106" s="12">
        <f t="shared" si="126"/>
        <v>1.03733E-2</v>
      </c>
    </row>
    <row r="8107" spans="1:3" x14ac:dyDescent="0.45">
      <c r="A8107" s="7">
        <v>42761</v>
      </c>
      <c r="B8107" s="9">
        <v>1.0389999999999999</v>
      </c>
      <c r="C8107" s="12">
        <f t="shared" si="126"/>
        <v>1.039E-2</v>
      </c>
    </row>
    <row r="8108" spans="1:3" x14ac:dyDescent="0.45">
      <c r="A8108" s="7">
        <v>42762</v>
      </c>
      <c r="B8108" s="9">
        <v>1.0389999999999999</v>
      </c>
      <c r="C8108" s="12">
        <f t="shared" si="126"/>
        <v>1.039E-2</v>
      </c>
    </row>
    <row r="8109" spans="1:3" x14ac:dyDescent="0.45">
      <c r="A8109" s="7">
        <v>42765</v>
      </c>
      <c r="B8109" s="9">
        <v>1.034</v>
      </c>
      <c r="C8109" s="12">
        <f t="shared" si="126"/>
        <v>1.034E-2</v>
      </c>
    </row>
    <row r="8110" spans="1:3" x14ac:dyDescent="0.45">
      <c r="A8110" s="7">
        <v>42766</v>
      </c>
      <c r="B8110" s="9">
        <v>1.0345599999999999</v>
      </c>
      <c r="C8110" s="12">
        <f t="shared" si="126"/>
        <v>1.03456E-2</v>
      </c>
    </row>
    <row r="8111" spans="1:3" x14ac:dyDescent="0.45">
      <c r="A8111" s="7">
        <v>42767</v>
      </c>
      <c r="B8111" s="9">
        <v>1.0345599999999999</v>
      </c>
      <c r="C8111" s="12">
        <f t="shared" si="126"/>
        <v>1.03456E-2</v>
      </c>
    </row>
    <row r="8112" spans="1:3" x14ac:dyDescent="0.45">
      <c r="A8112" s="7">
        <v>42768</v>
      </c>
      <c r="B8112" s="9">
        <v>1.03372</v>
      </c>
      <c r="C8112" s="12">
        <f t="shared" si="126"/>
        <v>1.03372E-2</v>
      </c>
    </row>
    <row r="8113" spans="1:3" x14ac:dyDescent="0.45">
      <c r="A8113" s="7">
        <v>42769</v>
      </c>
      <c r="B8113" s="9">
        <v>1.034</v>
      </c>
      <c r="C8113" s="12">
        <f t="shared" si="126"/>
        <v>1.034E-2</v>
      </c>
    </row>
    <row r="8114" spans="1:3" x14ac:dyDescent="0.45">
      <c r="A8114" s="7">
        <v>42772</v>
      </c>
      <c r="B8114" s="9">
        <v>1.03844</v>
      </c>
      <c r="C8114" s="12">
        <f t="shared" si="126"/>
        <v>1.03844E-2</v>
      </c>
    </row>
    <row r="8115" spans="1:3" x14ac:dyDescent="0.45">
      <c r="A8115" s="7">
        <v>42773</v>
      </c>
      <c r="B8115" s="9">
        <v>1.03817</v>
      </c>
      <c r="C8115" s="12">
        <f t="shared" si="126"/>
        <v>1.0381700000000001E-2</v>
      </c>
    </row>
    <row r="8116" spans="1:3" x14ac:dyDescent="0.45">
      <c r="A8116" s="7">
        <v>42774</v>
      </c>
      <c r="B8116" s="9">
        <v>1.03372</v>
      </c>
      <c r="C8116" s="12">
        <f t="shared" si="126"/>
        <v>1.03372E-2</v>
      </c>
    </row>
    <row r="8117" spans="1:3" x14ac:dyDescent="0.45">
      <c r="A8117" s="7">
        <v>42775</v>
      </c>
      <c r="B8117" s="9">
        <v>1.03372</v>
      </c>
      <c r="C8117" s="12">
        <f t="shared" si="126"/>
        <v>1.03372E-2</v>
      </c>
    </row>
    <row r="8118" spans="1:3" x14ac:dyDescent="0.45">
      <c r="A8118" s="7">
        <v>42776</v>
      </c>
      <c r="B8118" s="9">
        <v>1.0362199999999999</v>
      </c>
      <c r="C8118" s="12">
        <f t="shared" si="126"/>
        <v>1.0362199999999998E-2</v>
      </c>
    </row>
    <row r="8119" spans="1:3" x14ac:dyDescent="0.45">
      <c r="A8119" s="7">
        <v>42779</v>
      </c>
      <c r="B8119" s="9">
        <v>1.0389999999999999</v>
      </c>
      <c r="C8119" s="12">
        <f t="shared" si="126"/>
        <v>1.039E-2</v>
      </c>
    </row>
    <row r="8120" spans="1:3" x14ac:dyDescent="0.45">
      <c r="A8120" s="7">
        <v>42780</v>
      </c>
      <c r="B8120" s="9">
        <v>1.0373300000000001</v>
      </c>
      <c r="C8120" s="12">
        <f t="shared" si="126"/>
        <v>1.03733E-2</v>
      </c>
    </row>
    <row r="8121" spans="1:3" x14ac:dyDescent="0.45">
      <c r="A8121" s="7">
        <v>42781</v>
      </c>
      <c r="B8121" s="9">
        <v>1.0417799999999999</v>
      </c>
      <c r="C8121" s="12">
        <f t="shared" si="126"/>
        <v>1.04178E-2</v>
      </c>
    </row>
    <row r="8122" spans="1:3" x14ac:dyDescent="0.45">
      <c r="A8122" s="7">
        <v>42782</v>
      </c>
      <c r="B8122" s="9">
        <v>1.0565</v>
      </c>
      <c r="C8122" s="12">
        <f t="shared" si="126"/>
        <v>1.0565E-2</v>
      </c>
    </row>
    <row r="8123" spans="1:3" x14ac:dyDescent="0.45">
      <c r="A8123" s="7">
        <v>42783</v>
      </c>
      <c r="B8123" s="9">
        <v>1.05233</v>
      </c>
      <c r="C8123" s="12">
        <f t="shared" si="126"/>
        <v>1.0523299999999999E-2</v>
      </c>
    </row>
    <row r="8124" spans="1:3" x14ac:dyDescent="0.45">
      <c r="A8124" s="7">
        <v>42786</v>
      </c>
      <c r="B8124" s="9">
        <v>1.0501100000000001</v>
      </c>
      <c r="C8124" s="12">
        <f t="shared" si="126"/>
        <v>1.0501100000000001E-2</v>
      </c>
    </row>
    <row r="8125" spans="1:3" x14ac:dyDescent="0.45">
      <c r="A8125" s="7">
        <v>42787</v>
      </c>
      <c r="B8125" s="9">
        <v>1.0534399999999999</v>
      </c>
      <c r="C8125" s="12">
        <f t="shared" si="126"/>
        <v>1.0534399999999999E-2</v>
      </c>
    </row>
    <row r="8126" spans="1:3" x14ac:dyDescent="0.45">
      <c r="A8126" s="7">
        <v>42788</v>
      </c>
      <c r="B8126" s="9">
        <v>1.054</v>
      </c>
      <c r="C8126" s="12">
        <f t="shared" si="126"/>
        <v>1.0540000000000001E-2</v>
      </c>
    </row>
    <row r="8127" spans="1:3" x14ac:dyDescent="0.45">
      <c r="A8127" s="7">
        <v>42789</v>
      </c>
      <c r="B8127" s="9">
        <v>1.05233</v>
      </c>
      <c r="C8127" s="12">
        <f t="shared" si="126"/>
        <v>1.0523299999999999E-2</v>
      </c>
    </row>
    <row r="8128" spans="1:3" x14ac:dyDescent="0.45">
      <c r="A8128" s="7">
        <v>42790</v>
      </c>
      <c r="B8128" s="9">
        <v>1.054</v>
      </c>
      <c r="C8128" s="12">
        <f t="shared" si="126"/>
        <v>1.0540000000000001E-2</v>
      </c>
    </row>
    <row r="8129" spans="1:3" x14ac:dyDescent="0.45">
      <c r="A8129" s="7">
        <v>42793</v>
      </c>
      <c r="B8129" s="9">
        <v>1.0545599999999999</v>
      </c>
      <c r="C8129" s="12">
        <f t="shared" si="126"/>
        <v>1.0545599999999999E-2</v>
      </c>
    </row>
    <row r="8130" spans="1:3" x14ac:dyDescent="0.45">
      <c r="A8130" s="7">
        <v>42794</v>
      </c>
      <c r="B8130" s="9">
        <v>1.0640000000000001</v>
      </c>
      <c r="C8130" s="12">
        <f t="shared" si="126"/>
        <v>1.064E-2</v>
      </c>
    </row>
    <row r="8131" spans="1:3" x14ac:dyDescent="0.45">
      <c r="A8131" s="7">
        <v>42795</v>
      </c>
      <c r="B8131" s="9">
        <v>1.0927800000000001</v>
      </c>
      <c r="C8131" s="12">
        <f t="shared" ref="C8131:C8194" si="127">B8131/100</f>
        <v>1.0927800000000001E-2</v>
      </c>
    </row>
    <row r="8132" spans="1:3" x14ac:dyDescent="0.45">
      <c r="A8132" s="7">
        <v>42796</v>
      </c>
      <c r="B8132" s="9">
        <v>1.1000000000000001</v>
      </c>
      <c r="C8132" s="12">
        <f t="shared" si="127"/>
        <v>1.1000000000000001E-2</v>
      </c>
    </row>
    <row r="8133" spans="1:3" x14ac:dyDescent="0.45">
      <c r="A8133" s="7">
        <v>42797</v>
      </c>
      <c r="B8133" s="9">
        <v>1.1016699999999999</v>
      </c>
      <c r="C8133" s="12">
        <f t="shared" si="127"/>
        <v>1.1016699999999999E-2</v>
      </c>
    </row>
    <row r="8134" spans="1:3" x14ac:dyDescent="0.45">
      <c r="A8134" s="7">
        <v>42800</v>
      </c>
      <c r="B8134" s="9">
        <v>1.10622</v>
      </c>
      <c r="C8134" s="12">
        <f t="shared" si="127"/>
        <v>1.1062199999999999E-2</v>
      </c>
    </row>
    <row r="8135" spans="1:3" x14ac:dyDescent="0.45">
      <c r="A8135" s="7">
        <v>42801</v>
      </c>
      <c r="B8135" s="9">
        <v>1.10622</v>
      </c>
      <c r="C8135" s="12">
        <f t="shared" si="127"/>
        <v>1.1062199999999999E-2</v>
      </c>
    </row>
    <row r="8136" spans="1:3" x14ac:dyDescent="0.45">
      <c r="A8136" s="7">
        <v>42802</v>
      </c>
      <c r="B8136" s="9">
        <v>1.109</v>
      </c>
      <c r="C8136" s="12">
        <f t="shared" si="127"/>
        <v>1.1089999999999999E-2</v>
      </c>
    </row>
    <row r="8137" spans="1:3" x14ac:dyDescent="0.45">
      <c r="A8137" s="7">
        <v>42803</v>
      </c>
      <c r="B8137" s="9">
        <v>1.1195600000000001</v>
      </c>
      <c r="C8137" s="12">
        <f t="shared" si="127"/>
        <v>1.1195600000000002E-2</v>
      </c>
    </row>
    <row r="8138" spans="1:3" x14ac:dyDescent="0.45">
      <c r="A8138" s="7">
        <v>42804</v>
      </c>
      <c r="B8138" s="9">
        <v>1.1212200000000001</v>
      </c>
      <c r="C8138" s="12">
        <f t="shared" si="127"/>
        <v>1.12122E-2</v>
      </c>
    </row>
    <row r="8139" spans="1:3" x14ac:dyDescent="0.45">
      <c r="A8139" s="7">
        <v>42807</v>
      </c>
      <c r="B8139" s="9">
        <v>1.1312199999999999</v>
      </c>
      <c r="C8139" s="12">
        <f t="shared" si="127"/>
        <v>1.13122E-2</v>
      </c>
    </row>
    <row r="8140" spans="1:3" x14ac:dyDescent="0.45">
      <c r="A8140" s="7">
        <v>42808</v>
      </c>
      <c r="B8140" s="9">
        <v>1.13733</v>
      </c>
      <c r="C8140" s="12">
        <f t="shared" si="127"/>
        <v>1.1373299999999999E-2</v>
      </c>
    </row>
    <row r="8141" spans="1:3" x14ac:dyDescent="0.45">
      <c r="A8141" s="7">
        <v>42809</v>
      </c>
      <c r="B8141" s="9">
        <v>1.1481699999999999</v>
      </c>
      <c r="C8141" s="12">
        <f t="shared" si="127"/>
        <v>1.1481699999999999E-2</v>
      </c>
    </row>
    <row r="8142" spans="1:3" x14ac:dyDescent="0.45">
      <c r="A8142" s="7">
        <v>42810</v>
      </c>
      <c r="B8142" s="9">
        <v>1.15178</v>
      </c>
      <c r="C8142" s="12">
        <f t="shared" si="127"/>
        <v>1.15178E-2</v>
      </c>
    </row>
    <row r="8143" spans="1:3" x14ac:dyDescent="0.45">
      <c r="A8143" s="7">
        <v>42811</v>
      </c>
      <c r="B8143" s="9">
        <v>1.15178</v>
      </c>
      <c r="C8143" s="12">
        <f t="shared" si="127"/>
        <v>1.15178E-2</v>
      </c>
    </row>
    <row r="8144" spans="1:3" x14ac:dyDescent="0.45">
      <c r="A8144" s="7">
        <v>42814</v>
      </c>
      <c r="B8144" s="9">
        <v>1.15622</v>
      </c>
      <c r="C8144" s="12">
        <f t="shared" si="127"/>
        <v>1.15622E-2</v>
      </c>
    </row>
    <row r="8145" spans="1:3" x14ac:dyDescent="0.45">
      <c r="A8145" s="7">
        <v>42815</v>
      </c>
      <c r="B8145" s="9">
        <v>1.15622</v>
      </c>
      <c r="C8145" s="12">
        <f t="shared" si="127"/>
        <v>1.15622E-2</v>
      </c>
    </row>
    <row r="8146" spans="1:3" x14ac:dyDescent="0.45">
      <c r="A8146" s="7">
        <v>42816</v>
      </c>
      <c r="B8146" s="9">
        <v>1.1567799999999999</v>
      </c>
      <c r="C8146" s="12">
        <f t="shared" si="127"/>
        <v>1.15678E-2</v>
      </c>
    </row>
    <row r="8147" spans="1:3" x14ac:dyDescent="0.45">
      <c r="A8147" s="7">
        <v>42817</v>
      </c>
      <c r="B8147" s="9">
        <v>1.15289</v>
      </c>
      <c r="C8147" s="12">
        <f t="shared" si="127"/>
        <v>1.15289E-2</v>
      </c>
    </row>
    <row r="8148" spans="1:3" x14ac:dyDescent="0.45">
      <c r="A8148" s="7">
        <v>42818</v>
      </c>
      <c r="B8148" s="9">
        <v>1.1512800000000001</v>
      </c>
      <c r="C8148" s="12">
        <f t="shared" si="127"/>
        <v>1.15128E-2</v>
      </c>
    </row>
    <row r="8149" spans="1:3" x14ac:dyDescent="0.45">
      <c r="A8149" s="7">
        <v>42821</v>
      </c>
      <c r="B8149" s="9">
        <v>1.1518900000000001</v>
      </c>
      <c r="C8149" s="12">
        <f t="shared" si="127"/>
        <v>1.15189E-2</v>
      </c>
    </row>
    <row r="8150" spans="1:3" x14ac:dyDescent="0.45">
      <c r="A8150" s="7">
        <v>42822</v>
      </c>
      <c r="B8150" s="9">
        <v>1.15222</v>
      </c>
      <c r="C8150" s="12">
        <f t="shared" si="127"/>
        <v>1.15222E-2</v>
      </c>
    </row>
    <row r="8151" spans="1:3" x14ac:dyDescent="0.45">
      <c r="A8151" s="7">
        <v>42823</v>
      </c>
      <c r="B8151" s="9">
        <v>1.1467799999999999</v>
      </c>
      <c r="C8151" s="12">
        <f t="shared" si="127"/>
        <v>1.1467799999999998E-2</v>
      </c>
    </row>
    <row r="8152" spans="1:3" x14ac:dyDescent="0.45">
      <c r="A8152" s="7">
        <v>42824</v>
      </c>
      <c r="B8152" s="9">
        <v>1.14761</v>
      </c>
      <c r="C8152" s="12">
        <f t="shared" si="127"/>
        <v>1.1476099999999999E-2</v>
      </c>
    </row>
    <row r="8153" spans="1:3" x14ac:dyDescent="0.45">
      <c r="A8153" s="7">
        <v>42825</v>
      </c>
      <c r="B8153" s="9">
        <v>1.1495599999999999</v>
      </c>
      <c r="C8153" s="12">
        <f t="shared" si="127"/>
        <v>1.14956E-2</v>
      </c>
    </row>
    <row r="8154" spans="1:3" x14ac:dyDescent="0.45">
      <c r="A8154" s="7">
        <v>42828</v>
      </c>
      <c r="B8154" s="9">
        <v>1.1498299999999999</v>
      </c>
      <c r="C8154" s="12">
        <f t="shared" si="127"/>
        <v>1.1498299999999999E-2</v>
      </c>
    </row>
    <row r="8155" spans="1:3" x14ac:dyDescent="0.45">
      <c r="A8155" s="7">
        <v>42829</v>
      </c>
      <c r="B8155" s="9">
        <v>1.1498299999999999</v>
      </c>
      <c r="C8155" s="12">
        <f t="shared" si="127"/>
        <v>1.1498299999999999E-2</v>
      </c>
    </row>
    <row r="8156" spans="1:3" x14ac:dyDescent="0.45">
      <c r="A8156" s="7">
        <v>42830</v>
      </c>
      <c r="B8156" s="9">
        <v>1.15039</v>
      </c>
      <c r="C8156" s="12">
        <f t="shared" si="127"/>
        <v>1.1503900000000001E-2</v>
      </c>
    </row>
    <row r="8157" spans="1:3" x14ac:dyDescent="0.45">
      <c r="A8157" s="7">
        <v>42831</v>
      </c>
      <c r="B8157" s="9">
        <v>1.1553899999999999</v>
      </c>
      <c r="C8157" s="12">
        <f t="shared" si="127"/>
        <v>1.1553899999999999E-2</v>
      </c>
    </row>
    <row r="8158" spans="1:3" x14ac:dyDescent="0.45">
      <c r="A8158" s="7">
        <v>42832</v>
      </c>
      <c r="B8158" s="9">
        <v>1.15761</v>
      </c>
      <c r="C8158" s="12">
        <f t="shared" si="127"/>
        <v>1.1576100000000001E-2</v>
      </c>
    </row>
    <row r="8159" spans="1:3" x14ac:dyDescent="0.45">
      <c r="A8159" s="7">
        <v>42835</v>
      </c>
      <c r="B8159" s="9">
        <v>1.15567</v>
      </c>
      <c r="C8159" s="12">
        <f t="shared" si="127"/>
        <v>1.15567E-2</v>
      </c>
    </row>
    <row r="8160" spans="1:3" x14ac:dyDescent="0.45">
      <c r="A8160" s="7">
        <v>42836</v>
      </c>
      <c r="B8160" s="9">
        <v>1.1551100000000001</v>
      </c>
      <c r="C8160" s="12">
        <f t="shared" si="127"/>
        <v>1.1551100000000002E-2</v>
      </c>
    </row>
    <row r="8161" spans="1:3" x14ac:dyDescent="0.45">
      <c r="A8161" s="7">
        <v>42837</v>
      </c>
      <c r="B8161" s="9">
        <v>1.1584399999999999</v>
      </c>
      <c r="C8161" s="12">
        <f t="shared" si="127"/>
        <v>1.15844E-2</v>
      </c>
    </row>
    <row r="8162" spans="1:3" x14ac:dyDescent="0.45">
      <c r="A8162" s="7">
        <v>42838</v>
      </c>
      <c r="B8162" s="9">
        <v>1.1584399999999999</v>
      </c>
      <c r="C8162" s="12">
        <f t="shared" si="127"/>
        <v>1.15844E-2</v>
      </c>
    </row>
    <row r="8163" spans="1:3" x14ac:dyDescent="0.45">
      <c r="A8163" s="7">
        <v>42839</v>
      </c>
      <c r="B8163" s="8">
        <v>0</v>
      </c>
      <c r="C8163" s="12">
        <f t="shared" si="127"/>
        <v>0</v>
      </c>
    </row>
    <row r="8164" spans="1:3" x14ac:dyDescent="0.45">
      <c r="A8164" s="7">
        <v>42842</v>
      </c>
      <c r="B8164" s="8">
        <v>0</v>
      </c>
      <c r="C8164" s="12">
        <f t="shared" si="127"/>
        <v>0</v>
      </c>
    </row>
    <row r="8165" spans="1:3" x14ac:dyDescent="0.45">
      <c r="A8165" s="7">
        <v>42843</v>
      </c>
      <c r="B8165" s="9">
        <v>1.15622</v>
      </c>
      <c r="C8165" s="12">
        <f t="shared" si="127"/>
        <v>1.15622E-2</v>
      </c>
    </row>
    <row r="8166" spans="1:3" x14ac:dyDescent="0.45">
      <c r="A8166" s="7">
        <v>42844</v>
      </c>
      <c r="B8166" s="9">
        <v>1.15567</v>
      </c>
      <c r="C8166" s="12">
        <f t="shared" si="127"/>
        <v>1.15567E-2</v>
      </c>
    </row>
    <row r="8167" spans="1:3" x14ac:dyDescent="0.45">
      <c r="A8167" s="7">
        <v>42845</v>
      </c>
      <c r="B8167" s="9">
        <v>1.15317</v>
      </c>
      <c r="C8167" s="12">
        <f t="shared" si="127"/>
        <v>1.1531700000000001E-2</v>
      </c>
    </row>
    <row r="8168" spans="1:3" x14ac:dyDescent="0.45">
      <c r="A8168" s="7">
        <v>42846</v>
      </c>
      <c r="B8168" s="9">
        <v>1.15622</v>
      </c>
      <c r="C8168" s="12">
        <f t="shared" si="127"/>
        <v>1.15622E-2</v>
      </c>
    </row>
    <row r="8169" spans="1:3" x14ac:dyDescent="0.45">
      <c r="A8169" s="7">
        <v>42849</v>
      </c>
      <c r="B8169" s="9">
        <v>1.1665000000000001</v>
      </c>
      <c r="C8169" s="12">
        <f t="shared" si="127"/>
        <v>1.1665000000000002E-2</v>
      </c>
    </row>
    <row r="8170" spans="1:3" x14ac:dyDescent="0.45">
      <c r="A8170" s="7">
        <v>42850</v>
      </c>
      <c r="B8170" s="9">
        <v>1.17039</v>
      </c>
      <c r="C8170" s="12">
        <f t="shared" si="127"/>
        <v>1.17039E-2</v>
      </c>
    </row>
    <row r="8171" spans="1:3" x14ac:dyDescent="0.45">
      <c r="A8171" s="7">
        <v>42851</v>
      </c>
      <c r="B8171" s="9">
        <v>1.17178</v>
      </c>
      <c r="C8171" s="12">
        <f t="shared" si="127"/>
        <v>1.17178E-2</v>
      </c>
    </row>
    <row r="8172" spans="1:3" x14ac:dyDescent="0.45">
      <c r="A8172" s="7">
        <v>42852</v>
      </c>
      <c r="B8172" s="9">
        <v>1.1695599999999999</v>
      </c>
      <c r="C8172" s="12">
        <f t="shared" si="127"/>
        <v>1.1695599999999999E-2</v>
      </c>
    </row>
    <row r="8173" spans="1:3" x14ac:dyDescent="0.45">
      <c r="A8173" s="7">
        <v>42853</v>
      </c>
      <c r="B8173" s="9">
        <v>1.1723300000000001</v>
      </c>
      <c r="C8173" s="12">
        <f t="shared" si="127"/>
        <v>1.1723300000000001E-2</v>
      </c>
    </row>
    <row r="8174" spans="1:3" x14ac:dyDescent="0.45">
      <c r="A8174" s="7">
        <v>42856</v>
      </c>
      <c r="B8174" s="8">
        <v>0</v>
      </c>
      <c r="C8174" s="12">
        <f t="shared" si="127"/>
        <v>0</v>
      </c>
    </row>
    <row r="8175" spans="1:3" x14ac:dyDescent="0.45">
      <c r="A8175" s="7">
        <v>42857</v>
      </c>
      <c r="B8175" s="9">
        <v>1.1737200000000001</v>
      </c>
      <c r="C8175" s="12">
        <f t="shared" si="127"/>
        <v>1.1737200000000001E-2</v>
      </c>
    </row>
    <row r="8176" spans="1:3" x14ac:dyDescent="0.45">
      <c r="A8176" s="7">
        <v>42858</v>
      </c>
      <c r="B8176" s="9">
        <v>1.1712199999999999</v>
      </c>
      <c r="C8176" s="12">
        <f t="shared" si="127"/>
        <v>1.1712199999999999E-2</v>
      </c>
    </row>
    <row r="8177" spans="1:3" x14ac:dyDescent="0.45">
      <c r="A8177" s="7">
        <v>42859</v>
      </c>
      <c r="B8177" s="9">
        <v>1.1792800000000001</v>
      </c>
      <c r="C8177" s="12">
        <f t="shared" si="127"/>
        <v>1.1792800000000001E-2</v>
      </c>
    </row>
    <row r="8178" spans="1:3" x14ac:dyDescent="0.45">
      <c r="A8178" s="7">
        <v>42860</v>
      </c>
      <c r="B8178" s="9">
        <v>1.1803900000000001</v>
      </c>
      <c r="C8178" s="12">
        <f t="shared" si="127"/>
        <v>1.1803900000000001E-2</v>
      </c>
    </row>
    <row r="8179" spans="1:3" x14ac:dyDescent="0.45">
      <c r="A8179" s="7">
        <v>42863</v>
      </c>
      <c r="B8179" s="9">
        <v>1.1845600000000001</v>
      </c>
      <c r="C8179" s="12">
        <f t="shared" si="127"/>
        <v>1.1845600000000001E-2</v>
      </c>
    </row>
    <row r="8180" spans="1:3" x14ac:dyDescent="0.45">
      <c r="A8180" s="7">
        <v>42864</v>
      </c>
      <c r="B8180" s="9">
        <v>1.1819999999999999</v>
      </c>
      <c r="C8180" s="12">
        <f t="shared" si="127"/>
        <v>1.1819999999999999E-2</v>
      </c>
    </row>
    <row r="8181" spans="1:3" x14ac:dyDescent="0.45">
      <c r="A8181" s="7">
        <v>42865</v>
      </c>
      <c r="B8181" s="9">
        <v>1.1809400000000001</v>
      </c>
      <c r="C8181" s="12">
        <f t="shared" si="127"/>
        <v>1.1809400000000001E-2</v>
      </c>
    </row>
    <row r="8182" spans="1:3" x14ac:dyDescent="0.45">
      <c r="A8182" s="7">
        <v>42866</v>
      </c>
      <c r="B8182" s="9">
        <v>1.1817800000000001</v>
      </c>
      <c r="C8182" s="12">
        <f t="shared" si="127"/>
        <v>1.18178E-2</v>
      </c>
    </row>
    <row r="8183" spans="1:3" x14ac:dyDescent="0.45">
      <c r="A8183" s="7">
        <v>42867</v>
      </c>
      <c r="B8183" s="9">
        <v>1.1795599999999999</v>
      </c>
      <c r="C8183" s="12">
        <f t="shared" si="127"/>
        <v>1.17956E-2</v>
      </c>
    </row>
    <row r="8184" spans="1:3" x14ac:dyDescent="0.45">
      <c r="A8184" s="7">
        <v>42870</v>
      </c>
      <c r="B8184" s="9">
        <v>1.17944</v>
      </c>
      <c r="C8184" s="12">
        <f t="shared" si="127"/>
        <v>1.17944E-2</v>
      </c>
    </row>
    <row r="8185" spans="1:3" x14ac:dyDescent="0.45">
      <c r="A8185" s="7">
        <v>42871</v>
      </c>
      <c r="B8185" s="9">
        <v>1.1811700000000001</v>
      </c>
      <c r="C8185" s="12">
        <f t="shared" si="127"/>
        <v>1.1811700000000001E-2</v>
      </c>
    </row>
    <row r="8186" spans="1:3" x14ac:dyDescent="0.45">
      <c r="A8186" s="7">
        <v>42872</v>
      </c>
      <c r="B8186" s="9">
        <v>1.17839</v>
      </c>
      <c r="C8186" s="12">
        <f t="shared" si="127"/>
        <v>1.17839E-2</v>
      </c>
    </row>
    <row r="8187" spans="1:3" x14ac:dyDescent="0.45">
      <c r="A8187" s="7">
        <v>42873</v>
      </c>
      <c r="B8187" s="9">
        <v>1.1717200000000001</v>
      </c>
      <c r="C8187" s="12">
        <f t="shared" si="127"/>
        <v>1.1717200000000001E-2</v>
      </c>
    </row>
    <row r="8188" spans="1:3" x14ac:dyDescent="0.45">
      <c r="A8188" s="7">
        <v>42874</v>
      </c>
      <c r="B8188" s="9">
        <v>1.1864399999999999</v>
      </c>
      <c r="C8188" s="12">
        <f t="shared" si="127"/>
        <v>1.1864399999999999E-2</v>
      </c>
    </row>
    <row r="8189" spans="1:3" x14ac:dyDescent="0.45">
      <c r="A8189" s="7">
        <v>42877</v>
      </c>
      <c r="B8189" s="9">
        <v>1.1919999999999999</v>
      </c>
      <c r="C8189" s="12">
        <f t="shared" si="127"/>
        <v>1.192E-2</v>
      </c>
    </row>
    <row r="8190" spans="1:3" x14ac:dyDescent="0.45">
      <c r="A8190" s="7">
        <v>42878</v>
      </c>
      <c r="B8190" s="9">
        <v>1.1886699999999999</v>
      </c>
      <c r="C8190" s="12">
        <f t="shared" si="127"/>
        <v>1.1886699999999998E-2</v>
      </c>
    </row>
    <row r="8191" spans="1:3" x14ac:dyDescent="0.45">
      <c r="A8191" s="7">
        <v>42879</v>
      </c>
      <c r="B8191" s="9">
        <v>1.1976100000000001</v>
      </c>
      <c r="C8191" s="12">
        <f t="shared" si="127"/>
        <v>1.19761E-2</v>
      </c>
    </row>
    <row r="8192" spans="1:3" x14ac:dyDescent="0.45">
      <c r="A8192" s="7">
        <v>42880</v>
      </c>
      <c r="B8192" s="9">
        <v>1.2003900000000001</v>
      </c>
      <c r="C8192" s="12">
        <f t="shared" si="127"/>
        <v>1.2003900000000001E-2</v>
      </c>
    </row>
    <row r="8193" spans="1:3" x14ac:dyDescent="0.45">
      <c r="A8193" s="7">
        <v>42881</v>
      </c>
      <c r="B8193" s="9">
        <v>1.2017800000000001</v>
      </c>
      <c r="C8193" s="12">
        <f t="shared" si="127"/>
        <v>1.20178E-2</v>
      </c>
    </row>
    <row r="8194" spans="1:3" x14ac:dyDescent="0.45">
      <c r="A8194" s="7">
        <v>42884</v>
      </c>
      <c r="B8194" s="8">
        <v>0</v>
      </c>
      <c r="C8194" s="12">
        <f t="shared" si="127"/>
        <v>0</v>
      </c>
    </row>
    <row r="8195" spans="1:3" x14ac:dyDescent="0.45">
      <c r="A8195" s="7">
        <v>42885</v>
      </c>
      <c r="B8195" s="9">
        <v>1.2017800000000001</v>
      </c>
      <c r="C8195" s="12">
        <f t="shared" ref="C8195:C8258" si="128">B8195/100</f>
        <v>1.20178E-2</v>
      </c>
    </row>
    <row r="8196" spans="1:3" x14ac:dyDescent="0.45">
      <c r="A8196" s="7">
        <v>42886</v>
      </c>
      <c r="B8196" s="9">
        <v>1.21</v>
      </c>
      <c r="C8196" s="12">
        <f t="shared" si="128"/>
        <v>1.21E-2</v>
      </c>
    </row>
    <row r="8197" spans="1:3" x14ac:dyDescent="0.45">
      <c r="A8197" s="7">
        <v>42887</v>
      </c>
      <c r="B8197" s="9">
        <v>1.2180599999999999</v>
      </c>
      <c r="C8197" s="12">
        <f t="shared" si="128"/>
        <v>1.21806E-2</v>
      </c>
    </row>
    <row r="8198" spans="1:3" x14ac:dyDescent="0.45">
      <c r="A8198" s="7">
        <v>42888</v>
      </c>
      <c r="B8198" s="9">
        <v>1.2224999999999999</v>
      </c>
      <c r="C8198" s="12">
        <f t="shared" si="128"/>
        <v>1.2225E-2</v>
      </c>
    </row>
    <row r="8199" spans="1:3" x14ac:dyDescent="0.45">
      <c r="A8199" s="7">
        <v>42891</v>
      </c>
      <c r="B8199" s="9">
        <v>1.21956</v>
      </c>
      <c r="C8199" s="12">
        <f t="shared" si="128"/>
        <v>1.2195599999999999E-2</v>
      </c>
    </row>
    <row r="8200" spans="1:3" x14ac:dyDescent="0.45">
      <c r="A8200" s="7">
        <v>42892</v>
      </c>
      <c r="B8200" s="9">
        <v>1.2190000000000001</v>
      </c>
      <c r="C8200" s="12">
        <f t="shared" si="128"/>
        <v>1.2190000000000001E-2</v>
      </c>
    </row>
    <row r="8201" spans="1:3" x14ac:dyDescent="0.45">
      <c r="A8201" s="7">
        <v>42893</v>
      </c>
      <c r="B8201" s="9">
        <v>1.2210000000000001</v>
      </c>
      <c r="C8201" s="12">
        <f t="shared" si="128"/>
        <v>1.221E-2</v>
      </c>
    </row>
    <row r="8202" spans="1:3" x14ac:dyDescent="0.45">
      <c r="A8202" s="7">
        <v>42894</v>
      </c>
      <c r="B8202" s="9">
        <v>1.22811</v>
      </c>
      <c r="C8202" s="12">
        <f t="shared" si="128"/>
        <v>1.22811E-2</v>
      </c>
    </row>
    <row r="8203" spans="1:3" x14ac:dyDescent="0.45">
      <c r="A8203" s="7">
        <v>42895</v>
      </c>
      <c r="B8203" s="9">
        <v>1.23644</v>
      </c>
      <c r="C8203" s="12">
        <f t="shared" si="128"/>
        <v>1.2364399999999999E-2</v>
      </c>
    </row>
    <row r="8204" spans="1:3" x14ac:dyDescent="0.45">
      <c r="A8204" s="7">
        <v>42898</v>
      </c>
      <c r="B8204" s="9">
        <v>1.2416700000000001</v>
      </c>
      <c r="C8204" s="12">
        <f t="shared" si="128"/>
        <v>1.2416700000000001E-2</v>
      </c>
    </row>
    <row r="8205" spans="1:3" x14ac:dyDescent="0.45">
      <c r="A8205" s="7">
        <v>42899</v>
      </c>
      <c r="B8205" s="9">
        <v>1.24556</v>
      </c>
      <c r="C8205" s="12">
        <f t="shared" si="128"/>
        <v>1.2455600000000001E-2</v>
      </c>
    </row>
    <row r="8206" spans="1:3" x14ac:dyDescent="0.45">
      <c r="A8206" s="7">
        <v>42900</v>
      </c>
      <c r="B8206" s="9">
        <v>1.2503299999999999</v>
      </c>
      <c r="C8206" s="12">
        <f t="shared" si="128"/>
        <v>1.25033E-2</v>
      </c>
    </row>
    <row r="8207" spans="1:3" x14ac:dyDescent="0.45">
      <c r="A8207" s="7">
        <v>42901</v>
      </c>
      <c r="B8207" s="9">
        <v>1.2674399999999999</v>
      </c>
      <c r="C8207" s="12">
        <f t="shared" si="128"/>
        <v>1.2674399999999999E-2</v>
      </c>
    </row>
    <row r="8208" spans="1:3" x14ac:dyDescent="0.45">
      <c r="A8208" s="7">
        <v>42902</v>
      </c>
      <c r="B8208" s="9">
        <v>1.27356</v>
      </c>
      <c r="C8208" s="12">
        <f t="shared" si="128"/>
        <v>1.27356E-2</v>
      </c>
    </row>
    <row r="8209" spans="1:3" x14ac:dyDescent="0.45">
      <c r="A8209" s="7">
        <v>42905</v>
      </c>
      <c r="B8209" s="9">
        <v>1.2802199999999999</v>
      </c>
      <c r="C8209" s="12">
        <f t="shared" si="128"/>
        <v>1.28022E-2</v>
      </c>
    </row>
    <row r="8210" spans="1:3" x14ac:dyDescent="0.45">
      <c r="A8210" s="7">
        <v>42906</v>
      </c>
      <c r="B8210" s="9">
        <v>1.28722</v>
      </c>
      <c r="C8210" s="12">
        <f t="shared" si="128"/>
        <v>1.28722E-2</v>
      </c>
    </row>
    <row r="8211" spans="1:3" x14ac:dyDescent="0.45">
      <c r="A8211" s="7">
        <v>42907</v>
      </c>
      <c r="B8211" s="9">
        <v>1.2894399999999999</v>
      </c>
      <c r="C8211" s="12">
        <f t="shared" si="128"/>
        <v>1.2894399999999999E-2</v>
      </c>
    </row>
    <row r="8212" spans="1:3" x14ac:dyDescent="0.45">
      <c r="A8212" s="7">
        <v>42908</v>
      </c>
      <c r="B8212" s="9">
        <v>1.29556</v>
      </c>
      <c r="C8212" s="12">
        <f t="shared" si="128"/>
        <v>1.2955600000000001E-2</v>
      </c>
    </row>
    <row r="8213" spans="1:3" x14ac:dyDescent="0.45">
      <c r="A8213" s="7">
        <v>42909</v>
      </c>
      <c r="B8213" s="9">
        <v>1.29328</v>
      </c>
      <c r="C8213" s="12">
        <f t="shared" si="128"/>
        <v>1.29328E-2</v>
      </c>
    </row>
    <row r="8214" spans="1:3" x14ac:dyDescent="0.45">
      <c r="A8214" s="7">
        <v>42912</v>
      </c>
      <c r="B8214" s="9">
        <v>1.2948299999999999</v>
      </c>
      <c r="C8214" s="12">
        <f t="shared" si="128"/>
        <v>1.2948299999999999E-2</v>
      </c>
    </row>
    <row r="8215" spans="1:3" x14ac:dyDescent="0.45">
      <c r="A8215" s="7">
        <v>42913</v>
      </c>
      <c r="B8215" s="9">
        <v>1.2950600000000001</v>
      </c>
      <c r="C8215" s="12">
        <f t="shared" si="128"/>
        <v>1.2950600000000001E-2</v>
      </c>
    </row>
    <row r="8216" spans="1:3" x14ac:dyDescent="0.45">
      <c r="A8216" s="7">
        <v>42914</v>
      </c>
      <c r="B8216" s="9">
        <v>1.2963899999999999</v>
      </c>
      <c r="C8216" s="12">
        <f t="shared" si="128"/>
        <v>1.2963899999999999E-2</v>
      </c>
    </row>
    <row r="8217" spans="1:3" x14ac:dyDescent="0.45">
      <c r="A8217" s="7">
        <v>42915</v>
      </c>
      <c r="B8217" s="9">
        <v>1.29861</v>
      </c>
      <c r="C8217" s="12">
        <f t="shared" si="128"/>
        <v>1.29861E-2</v>
      </c>
    </row>
    <row r="8218" spans="1:3" x14ac:dyDescent="0.45">
      <c r="A8218" s="7">
        <v>42916</v>
      </c>
      <c r="B8218" s="9">
        <v>1.2991699999999999</v>
      </c>
      <c r="C8218" s="12">
        <f t="shared" si="128"/>
        <v>1.29917E-2</v>
      </c>
    </row>
    <row r="8219" spans="1:3" x14ac:dyDescent="0.45">
      <c r="A8219" s="7">
        <v>42919</v>
      </c>
      <c r="B8219" s="9">
        <v>1.3007200000000001</v>
      </c>
      <c r="C8219" s="12">
        <f t="shared" si="128"/>
        <v>1.3007200000000002E-2</v>
      </c>
    </row>
    <row r="8220" spans="1:3" x14ac:dyDescent="0.45">
      <c r="A8220" s="7">
        <v>42920</v>
      </c>
      <c r="B8220" s="9">
        <v>1.3021100000000001</v>
      </c>
      <c r="C8220" s="12">
        <f t="shared" si="128"/>
        <v>1.3021100000000001E-2</v>
      </c>
    </row>
    <row r="8221" spans="1:3" x14ac:dyDescent="0.45">
      <c r="A8221" s="7">
        <v>42921</v>
      </c>
      <c r="B8221" s="9">
        <v>1.3029999999999999</v>
      </c>
      <c r="C8221" s="12">
        <f t="shared" si="128"/>
        <v>1.303E-2</v>
      </c>
    </row>
    <row r="8222" spans="1:3" x14ac:dyDescent="0.45">
      <c r="A8222" s="7">
        <v>42922</v>
      </c>
      <c r="B8222" s="9">
        <v>1.3041100000000001</v>
      </c>
      <c r="C8222" s="12">
        <f t="shared" si="128"/>
        <v>1.3041100000000002E-2</v>
      </c>
    </row>
    <row r="8223" spans="1:3" x14ac:dyDescent="0.45">
      <c r="A8223" s="7">
        <v>42923</v>
      </c>
      <c r="B8223" s="9">
        <v>1.30522</v>
      </c>
      <c r="C8223" s="12">
        <f t="shared" si="128"/>
        <v>1.30522E-2</v>
      </c>
    </row>
    <row r="8224" spans="1:3" x14ac:dyDescent="0.45">
      <c r="A8224" s="7">
        <v>42926</v>
      </c>
      <c r="B8224" s="9">
        <v>1.3041100000000001</v>
      </c>
      <c r="C8224" s="12">
        <f t="shared" si="128"/>
        <v>1.3041100000000002E-2</v>
      </c>
    </row>
    <row r="8225" spans="1:3" x14ac:dyDescent="0.45">
      <c r="A8225" s="7">
        <v>42927</v>
      </c>
      <c r="B8225" s="9">
        <v>1.3035000000000001</v>
      </c>
      <c r="C8225" s="12">
        <f t="shared" si="128"/>
        <v>1.3035000000000001E-2</v>
      </c>
    </row>
    <row r="8226" spans="1:3" x14ac:dyDescent="0.45">
      <c r="A8226" s="7">
        <v>42928</v>
      </c>
      <c r="B8226" s="9">
        <v>1.30389</v>
      </c>
      <c r="C8226" s="12">
        <f t="shared" si="128"/>
        <v>1.3038899999999999E-2</v>
      </c>
    </row>
    <row r="8227" spans="1:3" x14ac:dyDescent="0.45">
      <c r="A8227" s="7">
        <v>42929</v>
      </c>
      <c r="B8227" s="9">
        <v>1.3036099999999999</v>
      </c>
      <c r="C8227" s="12">
        <f t="shared" si="128"/>
        <v>1.30361E-2</v>
      </c>
    </row>
    <row r="8228" spans="1:3" x14ac:dyDescent="0.45">
      <c r="A8228" s="7">
        <v>42930</v>
      </c>
      <c r="B8228" s="9">
        <v>1.3036099999999999</v>
      </c>
      <c r="C8228" s="12">
        <f t="shared" si="128"/>
        <v>1.30361E-2</v>
      </c>
    </row>
    <row r="8229" spans="1:3" x14ac:dyDescent="0.45">
      <c r="A8229" s="7">
        <v>42933</v>
      </c>
      <c r="B8229" s="9">
        <v>1.3061100000000001</v>
      </c>
      <c r="C8229" s="12">
        <f t="shared" si="128"/>
        <v>1.3061100000000001E-2</v>
      </c>
    </row>
    <row r="8230" spans="1:3" x14ac:dyDescent="0.45">
      <c r="A8230" s="7">
        <v>42934</v>
      </c>
      <c r="B8230" s="9">
        <v>1.30694</v>
      </c>
      <c r="C8230" s="12">
        <f t="shared" si="128"/>
        <v>1.30694E-2</v>
      </c>
    </row>
    <row r="8231" spans="1:3" x14ac:dyDescent="0.45">
      <c r="A8231" s="7">
        <v>42935</v>
      </c>
      <c r="B8231" s="9">
        <v>1.30722</v>
      </c>
      <c r="C8231" s="12">
        <f t="shared" si="128"/>
        <v>1.3072200000000001E-2</v>
      </c>
    </row>
    <row r="8232" spans="1:3" x14ac:dyDescent="0.45">
      <c r="A8232" s="7">
        <v>42936</v>
      </c>
      <c r="B8232" s="9">
        <v>1.3125</v>
      </c>
      <c r="C8232" s="12">
        <f t="shared" si="128"/>
        <v>1.3125E-2</v>
      </c>
    </row>
    <row r="8233" spans="1:3" x14ac:dyDescent="0.45">
      <c r="A8233" s="7">
        <v>42937</v>
      </c>
      <c r="B8233" s="9">
        <v>1.3144400000000001</v>
      </c>
      <c r="C8233" s="12">
        <f t="shared" si="128"/>
        <v>1.3144400000000001E-2</v>
      </c>
    </row>
    <row r="8234" spans="1:3" x14ac:dyDescent="0.45">
      <c r="A8234" s="7">
        <v>42940</v>
      </c>
      <c r="B8234" s="9">
        <v>1.31389</v>
      </c>
      <c r="C8234" s="12">
        <f t="shared" si="128"/>
        <v>1.31389E-2</v>
      </c>
    </row>
    <row r="8235" spans="1:3" x14ac:dyDescent="0.45">
      <c r="A8235" s="7">
        <v>42941</v>
      </c>
      <c r="B8235" s="9">
        <v>1.31667</v>
      </c>
      <c r="C8235" s="12">
        <f t="shared" si="128"/>
        <v>1.31667E-2</v>
      </c>
    </row>
    <row r="8236" spans="1:3" x14ac:dyDescent="0.45">
      <c r="A8236" s="7">
        <v>42942</v>
      </c>
      <c r="B8236" s="9">
        <v>1.31389</v>
      </c>
      <c r="C8236" s="12">
        <f t="shared" si="128"/>
        <v>1.31389E-2</v>
      </c>
    </row>
    <row r="8237" spans="1:3" x14ac:dyDescent="0.45">
      <c r="A8237" s="7">
        <v>42943</v>
      </c>
      <c r="B8237" s="9">
        <v>1.31111</v>
      </c>
      <c r="C8237" s="12">
        <f t="shared" si="128"/>
        <v>1.3111100000000001E-2</v>
      </c>
    </row>
    <row r="8238" spans="1:3" x14ac:dyDescent="0.45">
      <c r="A8238" s="7">
        <v>42944</v>
      </c>
      <c r="B8238" s="9">
        <v>1.3105599999999999</v>
      </c>
      <c r="C8238" s="12">
        <f t="shared" si="128"/>
        <v>1.31056E-2</v>
      </c>
    </row>
    <row r="8239" spans="1:3" x14ac:dyDescent="0.45">
      <c r="A8239" s="7">
        <v>42947</v>
      </c>
      <c r="B8239" s="9">
        <v>1.3105599999999999</v>
      </c>
      <c r="C8239" s="12">
        <f t="shared" si="128"/>
        <v>1.31056E-2</v>
      </c>
    </row>
    <row r="8240" spans="1:3" x14ac:dyDescent="0.45">
      <c r="A8240" s="7">
        <v>42948</v>
      </c>
      <c r="B8240" s="9">
        <v>1.3105599999999999</v>
      </c>
      <c r="C8240" s="12">
        <f t="shared" si="128"/>
        <v>1.31056E-2</v>
      </c>
    </row>
    <row r="8241" spans="1:3" x14ac:dyDescent="0.45">
      <c r="A8241" s="7">
        <v>42949</v>
      </c>
      <c r="B8241" s="9">
        <v>1.3127800000000001</v>
      </c>
      <c r="C8241" s="12">
        <f t="shared" si="128"/>
        <v>1.31278E-2</v>
      </c>
    </row>
    <row r="8242" spans="1:3" x14ac:dyDescent="0.45">
      <c r="A8242" s="7">
        <v>42950</v>
      </c>
      <c r="B8242" s="9">
        <v>1.3116699999999999</v>
      </c>
      <c r="C8242" s="12">
        <f t="shared" si="128"/>
        <v>1.3116699999999998E-2</v>
      </c>
    </row>
    <row r="8243" spans="1:3" x14ac:dyDescent="0.45">
      <c r="A8243" s="7">
        <v>42951</v>
      </c>
      <c r="B8243" s="9">
        <v>1.3119400000000001</v>
      </c>
      <c r="C8243" s="12">
        <f t="shared" si="128"/>
        <v>1.3119400000000002E-2</v>
      </c>
    </row>
    <row r="8244" spans="1:3" x14ac:dyDescent="0.45">
      <c r="A8244" s="7">
        <v>42954</v>
      </c>
      <c r="B8244" s="9">
        <v>1.3113900000000001</v>
      </c>
      <c r="C8244" s="12">
        <f t="shared" si="128"/>
        <v>1.3113900000000001E-2</v>
      </c>
    </row>
    <row r="8245" spans="1:3" x14ac:dyDescent="0.45">
      <c r="A8245" s="7">
        <v>42955</v>
      </c>
      <c r="B8245" s="9">
        <v>1.3094399999999999</v>
      </c>
      <c r="C8245" s="12">
        <f t="shared" si="128"/>
        <v>1.3094399999999999E-2</v>
      </c>
    </row>
    <row r="8246" spans="1:3" x14ac:dyDescent="0.45">
      <c r="A8246" s="7">
        <v>42956</v>
      </c>
      <c r="B8246" s="9">
        <v>1.3091699999999999</v>
      </c>
      <c r="C8246" s="12">
        <f t="shared" si="128"/>
        <v>1.30917E-2</v>
      </c>
    </row>
    <row r="8247" spans="1:3" x14ac:dyDescent="0.45">
      <c r="A8247" s="7">
        <v>42957</v>
      </c>
      <c r="B8247" s="9">
        <v>1.30911</v>
      </c>
      <c r="C8247" s="12">
        <f t="shared" si="128"/>
        <v>1.30911E-2</v>
      </c>
    </row>
    <row r="8248" spans="1:3" x14ac:dyDescent="0.45">
      <c r="A8248" s="7">
        <v>42958</v>
      </c>
      <c r="B8248" s="9">
        <v>1.3149999999999999</v>
      </c>
      <c r="C8248" s="12">
        <f t="shared" si="128"/>
        <v>1.315E-2</v>
      </c>
    </row>
    <row r="8249" spans="1:3" x14ac:dyDescent="0.45">
      <c r="A8249" s="7">
        <v>42961</v>
      </c>
      <c r="B8249" s="9">
        <v>1.3141700000000001</v>
      </c>
      <c r="C8249" s="12">
        <f t="shared" si="128"/>
        <v>1.3141700000000001E-2</v>
      </c>
    </row>
    <row r="8250" spans="1:3" x14ac:dyDescent="0.45">
      <c r="A8250" s="7">
        <v>42962</v>
      </c>
      <c r="B8250" s="9">
        <v>1.3141700000000001</v>
      </c>
      <c r="C8250" s="12">
        <f t="shared" si="128"/>
        <v>1.3141700000000001E-2</v>
      </c>
    </row>
    <row r="8251" spans="1:3" x14ac:dyDescent="0.45">
      <c r="A8251" s="7">
        <v>42963</v>
      </c>
      <c r="B8251" s="9">
        <v>1.31667</v>
      </c>
      <c r="C8251" s="12">
        <f t="shared" si="128"/>
        <v>1.31667E-2</v>
      </c>
    </row>
    <row r="8252" spans="1:3" x14ac:dyDescent="0.45">
      <c r="A8252" s="7">
        <v>42964</v>
      </c>
      <c r="B8252" s="9">
        <v>1.3163899999999999</v>
      </c>
      <c r="C8252" s="12">
        <f t="shared" si="128"/>
        <v>1.3163899999999999E-2</v>
      </c>
    </row>
    <row r="8253" spans="1:3" x14ac:dyDescent="0.45">
      <c r="A8253" s="7">
        <v>42965</v>
      </c>
      <c r="B8253" s="9">
        <v>1.3147200000000001</v>
      </c>
      <c r="C8253" s="12">
        <f t="shared" si="128"/>
        <v>1.3147200000000001E-2</v>
      </c>
    </row>
    <row r="8254" spans="1:3" x14ac:dyDescent="0.45">
      <c r="A8254" s="7">
        <v>42968</v>
      </c>
      <c r="B8254" s="9">
        <v>1.3144400000000001</v>
      </c>
      <c r="C8254" s="12">
        <f t="shared" si="128"/>
        <v>1.3144400000000001E-2</v>
      </c>
    </row>
    <row r="8255" spans="1:3" x14ac:dyDescent="0.45">
      <c r="A8255" s="7">
        <v>42969</v>
      </c>
      <c r="B8255" s="9">
        <v>1.3172200000000001</v>
      </c>
      <c r="C8255" s="12">
        <f t="shared" si="128"/>
        <v>1.31722E-2</v>
      </c>
    </row>
    <row r="8256" spans="1:3" x14ac:dyDescent="0.45">
      <c r="A8256" s="7">
        <v>42970</v>
      </c>
      <c r="B8256" s="9">
        <v>1.3172200000000001</v>
      </c>
      <c r="C8256" s="12">
        <f t="shared" si="128"/>
        <v>1.31722E-2</v>
      </c>
    </row>
    <row r="8257" spans="1:3" x14ac:dyDescent="0.45">
      <c r="A8257" s="7">
        <v>42971</v>
      </c>
      <c r="B8257" s="9">
        <v>1.3172200000000001</v>
      </c>
      <c r="C8257" s="12">
        <f t="shared" si="128"/>
        <v>1.31722E-2</v>
      </c>
    </row>
    <row r="8258" spans="1:3" x14ac:dyDescent="0.45">
      <c r="A8258" s="7">
        <v>42972</v>
      </c>
      <c r="B8258" s="9">
        <v>1.31778</v>
      </c>
      <c r="C8258" s="12">
        <f t="shared" si="128"/>
        <v>1.31778E-2</v>
      </c>
    </row>
    <row r="8259" spans="1:3" x14ac:dyDescent="0.45">
      <c r="A8259" s="7">
        <v>42975</v>
      </c>
      <c r="B8259" s="8">
        <v>0</v>
      </c>
      <c r="C8259" s="12">
        <f t="shared" ref="C8259:C8322" si="129">B8259/100</f>
        <v>0</v>
      </c>
    </row>
    <row r="8260" spans="1:3" x14ac:dyDescent="0.45">
      <c r="A8260" s="7">
        <v>42976</v>
      </c>
      <c r="B8260" s="9">
        <v>1.31694</v>
      </c>
      <c r="C8260" s="12">
        <f t="shared" si="129"/>
        <v>1.31694E-2</v>
      </c>
    </row>
    <row r="8261" spans="1:3" x14ac:dyDescent="0.45">
      <c r="A8261" s="7">
        <v>42977</v>
      </c>
      <c r="B8261" s="9">
        <v>1.3161099999999999</v>
      </c>
      <c r="C8261" s="12">
        <f t="shared" si="129"/>
        <v>1.3161099999999998E-2</v>
      </c>
    </row>
    <row r="8262" spans="1:3" x14ac:dyDescent="0.45">
      <c r="A8262" s="7">
        <v>42978</v>
      </c>
      <c r="B8262" s="9">
        <v>1.31778</v>
      </c>
      <c r="C8262" s="12">
        <f t="shared" si="129"/>
        <v>1.31778E-2</v>
      </c>
    </row>
    <row r="8263" spans="1:3" x14ac:dyDescent="0.45">
      <c r="A8263" s="7">
        <v>42979</v>
      </c>
      <c r="B8263" s="9">
        <v>1.3161099999999999</v>
      </c>
      <c r="C8263" s="12">
        <f t="shared" si="129"/>
        <v>1.3161099999999998E-2</v>
      </c>
    </row>
    <row r="8264" spans="1:3" x14ac:dyDescent="0.45">
      <c r="A8264" s="7">
        <v>42982</v>
      </c>
      <c r="B8264" s="9">
        <v>1.3161099999999999</v>
      </c>
      <c r="C8264" s="12">
        <f t="shared" si="129"/>
        <v>1.3161099999999998E-2</v>
      </c>
    </row>
    <row r="8265" spans="1:3" x14ac:dyDescent="0.45">
      <c r="A8265" s="7">
        <v>42983</v>
      </c>
      <c r="B8265" s="9">
        <v>1.3172200000000001</v>
      </c>
      <c r="C8265" s="12">
        <f t="shared" si="129"/>
        <v>1.31722E-2</v>
      </c>
    </row>
    <row r="8266" spans="1:3" x14ac:dyDescent="0.45">
      <c r="A8266" s="7">
        <v>42984</v>
      </c>
      <c r="B8266" s="9">
        <v>1.3172200000000001</v>
      </c>
      <c r="C8266" s="12">
        <f t="shared" si="129"/>
        <v>1.31722E-2</v>
      </c>
    </row>
    <row r="8267" spans="1:3" x14ac:dyDescent="0.45">
      <c r="A8267" s="7">
        <v>42985</v>
      </c>
      <c r="B8267" s="9">
        <v>1.3172200000000001</v>
      </c>
      <c r="C8267" s="12">
        <f t="shared" si="129"/>
        <v>1.31722E-2</v>
      </c>
    </row>
    <row r="8268" spans="1:3" x14ac:dyDescent="0.45">
      <c r="A8268" s="7">
        <v>42986</v>
      </c>
      <c r="B8268" s="9">
        <v>1.31033</v>
      </c>
      <c r="C8268" s="12">
        <f t="shared" si="129"/>
        <v>1.31033E-2</v>
      </c>
    </row>
    <row r="8269" spans="1:3" x14ac:dyDescent="0.45">
      <c r="A8269" s="7">
        <v>42989</v>
      </c>
      <c r="B8269" s="9">
        <v>1.31667</v>
      </c>
      <c r="C8269" s="12">
        <f t="shared" si="129"/>
        <v>1.31667E-2</v>
      </c>
    </row>
    <row r="8270" spans="1:3" x14ac:dyDescent="0.45">
      <c r="A8270" s="7">
        <v>42990</v>
      </c>
      <c r="B8270" s="9">
        <v>1.31917</v>
      </c>
      <c r="C8270" s="12">
        <f t="shared" si="129"/>
        <v>1.3191699999999999E-2</v>
      </c>
    </row>
    <row r="8271" spans="1:3" x14ac:dyDescent="0.45">
      <c r="A8271" s="7">
        <v>42991</v>
      </c>
      <c r="B8271" s="9">
        <v>1.32</v>
      </c>
      <c r="C8271" s="12">
        <f t="shared" si="129"/>
        <v>1.32E-2</v>
      </c>
    </row>
    <row r="8272" spans="1:3" x14ac:dyDescent="0.45">
      <c r="A8272" s="7">
        <v>42992</v>
      </c>
      <c r="B8272" s="9">
        <v>1.32111</v>
      </c>
      <c r="C8272" s="12">
        <f t="shared" si="129"/>
        <v>1.32111E-2</v>
      </c>
    </row>
    <row r="8273" spans="1:3" x14ac:dyDescent="0.45">
      <c r="A8273" s="7">
        <v>42993</v>
      </c>
      <c r="B8273" s="9">
        <v>1.32389</v>
      </c>
      <c r="C8273" s="12">
        <f t="shared" si="129"/>
        <v>1.32389E-2</v>
      </c>
    </row>
    <row r="8274" spans="1:3" x14ac:dyDescent="0.45">
      <c r="A8274" s="7">
        <v>42996</v>
      </c>
      <c r="B8274" s="9">
        <v>1.325</v>
      </c>
      <c r="C8274" s="12">
        <f t="shared" si="129"/>
        <v>1.325E-2</v>
      </c>
    </row>
    <row r="8275" spans="1:3" x14ac:dyDescent="0.45">
      <c r="A8275" s="7">
        <v>42997</v>
      </c>
      <c r="B8275" s="9">
        <v>1.3261099999999999</v>
      </c>
      <c r="C8275" s="12">
        <f t="shared" si="129"/>
        <v>1.32611E-2</v>
      </c>
    </row>
    <row r="8276" spans="1:3" x14ac:dyDescent="0.45">
      <c r="A8276" s="7">
        <v>42998</v>
      </c>
      <c r="B8276" s="9">
        <v>1.3230599999999999</v>
      </c>
      <c r="C8276" s="12">
        <f t="shared" si="129"/>
        <v>1.3230599999999999E-2</v>
      </c>
    </row>
    <row r="8277" spans="1:3" x14ac:dyDescent="0.45">
      <c r="A8277" s="7">
        <v>42999</v>
      </c>
      <c r="B8277" s="9">
        <v>1.32833</v>
      </c>
      <c r="C8277" s="12">
        <f t="shared" si="129"/>
        <v>1.32833E-2</v>
      </c>
    </row>
    <row r="8278" spans="1:3" x14ac:dyDescent="0.45">
      <c r="A8278" s="7">
        <v>43000</v>
      </c>
      <c r="B8278" s="9">
        <v>1.32944</v>
      </c>
      <c r="C8278" s="12">
        <f t="shared" si="129"/>
        <v>1.32944E-2</v>
      </c>
    </row>
    <row r="8279" spans="1:3" x14ac:dyDescent="0.45">
      <c r="A8279" s="7">
        <v>43003</v>
      </c>
      <c r="B8279" s="9">
        <v>1.32972</v>
      </c>
      <c r="C8279" s="12">
        <f t="shared" si="129"/>
        <v>1.32972E-2</v>
      </c>
    </row>
    <row r="8280" spans="1:3" x14ac:dyDescent="0.45">
      <c r="A8280" s="7">
        <v>43004</v>
      </c>
      <c r="B8280" s="9">
        <v>1.33083</v>
      </c>
      <c r="C8280" s="12">
        <f t="shared" si="129"/>
        <v>1.33083E-2</v>
      </c>
    </row>
    <row r="8281" spans="1:3" x14ac:dyDescent="0.45">
      <c r="A8281" s="7">
        <v>43005</v>
      </c>
      <c r="B8281" s="9">
        <v>1.3327800000000001</v>
      </c>
      <c r="C8281" s="12">
        <f t="shared" si="129"/>
        <v>1.3327800000000001E-2</v>
      </c>
    </row>
    <row r="8282" spans="1:3" x14ac:dyDescent="0.45">
      <c r="A8282" s="7">
        <v>43006</v>
      </c>
      <c r="B8282" s="9">
        <v>1.335</v>
      </c>
      <c r="C8282" s="12">
        <f t="shared" si="129"/>
        <v>1.3349999999999999E-2</v>
      </c>
    </row>
    <row r="8283" spans="1:3" x14ac:dyDescent="0.45">
      <c r="A8283" s="7">
        <v>43007</v>
      </c>
      <c r="B8283" s="9">
        <v>1.33389</v>
      </c>
      <c r="C8283" s="12">
        <f t="shared" si="129"/>
        <v>1.3338900000000001E-2</v>
      </c>
    </row>
    <row r="8284" spans="1:3" x14ac:dyDescent="0.45">
      <c r="A8284" s="7">
        <v>43010</v>
      </c>
      <c r="B8284" s="9">
        <v>1.3355600000000001</v>
      </c>
      <c r="C8284" s="12">
        <f t="shared" si="129"/>
        <v>1.33556E-2</v>
      </c>
    </row>
    <row r="8285" spans="1:3" x14ac:dyDescent="0.45">
      <c r="A8285" s="7">
        <v>43011</v>
      </c>
      <c r="B8285" s="9">
        <v>1.3425</v>
      </c>
      <c r="C8285" s="12">
        <f t="shared" si="129"/>
        <v>1.3424999999999999E-2</v>
      </c>
    </row>
    <row r="8286" spans="1:3" x14ac:dyDescent="0.45">
      <c r="A8286" s="7">
        <v>43012</v>
      </c>
      <c r="B8286" s="9">
        <v>1.34667</v>
      </c>
      <c r="C8286" s="12">
        <f t="shared" si="129"/>
        <v>1.34667E-2</v>
      </c>
    </row>
    <row r="8287" spans="1:3" x14ac:dyDescent="0.45">
      <c r="A8287" s="7">
        <v>43013</v>
      </c>
      <c r="B8287" s="9">
        <v>1.3486100000000001</v>
      </c>
      <c r="C8287" s="12">
        <f t="shared" si="129"/>
        <v>1.3486100000000001E-2</v>
      </c>
    </row>
    <row r="8288" spans="1:3" x14ac:dyDescent="0.45">
      <c r="A8288" s="7">
        <v>43014</v>
      </c>
      <c r="B8288" s="9">
        <v>1.3502799999999999</v>
      </c>
      <c r="C8288" s="12">
        <f t="shared" si="129"/>
        <v>1.3502799999999999E-2</v>
      </c>
    </row>
    <row r="8289" spans="1:3" x14ac:dyDescent="0.45">
      <c r="A8289" s="7">
        <v>43017</v>
      </c>
      <c r="B8289" s="9">
        <v>1.35639</v>
      </c>
      <c r="C8289" s="12">
        <f t="shared" si="129"/>
        <v>1.35639E-2</v>
      </c>
    </row>
    <row r="8290" spans="1:3" x14ac:dyDescent="0.45">
      <c r="A8290" s="7">
        <v>43018</v>
      </c>
      <c r="B8290" s="9">
        <v>1.35667</v>
      </c>
      <c r="C8290" s="12">
        <f t="shared" si="129"/>
        <v>1.3566700000000001E-2</v>
      </c>
    </row>
    <row r="8291" spans="1:3" x14ac:dyDescent="0.45">
      <c r="A8291" s="7">
        <v>43019</v>
      </c>
      <c r="B8291" s="9">
        <v>1.3586100000000001</v>
      </c>
      <c r="C8291" s="12">
        <f t="shared" si="129"/>
        <v>1.35861E-2</v>
      </c>
    </row>
    <row r="8292" spans="1:3" x14ac:dyDescent="0.45">
      <c r="A8292" s="7">
        <v>43020</v>
      </c>
      <c r="B8292" s="9">
        <v>1.35917</v>
      </c>
      <c r="C8292" s="12">
        <f t="shared" si="129"/>
        <v>1.35917E-2</v>
      </c>
    </row>
    <row r="8293" spans="1:3" x14ac:dyDescent="0.45">
      <c r="A8293" s="7">
        <v>43021</v>
      </c>
      <c r="B8293" s="9">
        <v>1.3533299999999999</v>
      </c>
      <c r="C8293" s="12">
        <f t="shared" si="129"/>
        <v>1.35333E-2</v>
      </c>
    </row>
    <row r="8294" spans="1:3" x14ac:dyDescent="0.45">
      <c r="A8294" s="7">
        <v>43024</v>
      </c>
      <c r="B8294" s="9">
        <v>1.35389</v>
      </c>
      <c r="C8294" s="12">
        <f t="shared" si="129"/>
        <v>1.35389E-2</v>
      </c>
    </row>
    <row r="8295" spans="1:3" x14ac:dyDescent="0.45">
      <c r="A8295" s="7">
        <v>43025</v>
      </c>
      <c r="B8295" s="9">
        <v>1.3573299999999999</v>
      </c>
      <c r="C8295" s="12">
        <f t="shared" si="129"/>
        <v>1.35733E-2</v>
      </c>
    </row>
    <row r="8296" spans="1:3" x14ac:dyDescent="0.45">
      <c r="A8296" s="7">
        <v>43026</v>
      </c>
      <c r="B8296" s="9">
        <v>1.3626100000000001</v>
      </c>
      <c r="C8296" s="12">
        <f t="shared" si="129"/>
        <v>1.36261E-2</v>
      </c>
    </row>
    <row r="8297" spans="1:3" x14ac:dyDescent="0.45">
      <c r="A8297" s="7">
        <v>43027</v>
      </c>
      <c r="B8297" s="9">
        <v>1.3625</v>
      </c>
      <c r="C8297" s="12">
        <f t="shared" si="129"/>
        <v>1.3625E-2</v>
      </c>
    </row>
    <row r="8298" spans="1:3" x14ac:dyDescent="0.45">
      <c r="A8298" s="7">
        <v>43028</v>
      </c>
      <c r="B8298" s="9">
        <v>1.36476</v>
      </c>
      <c r="C8298" s="12">
        <f t="shared" si="129"/>
        <v>1.3647599999999999E-2</v>
      </c>
    </row>
    <row r="8299" spans="1:3" x14ac:dyDescent="0.45">
      <c r="A8299" s="7">
        <v>43031</v>
      </c>
      <c r="B8299" s="9">
        <v>1.3674200000000001</v>
      </c>
      <c r="C8299" s="12">
        <f t="shared" si="129"/>
        <v>1.3674200000000001E-2</v>
      </c>
    </row>
    <row r="8300" spans="1:3" x14ac:dyDescent="0.45">
      <c r="A8300" s="7">
        <v>43032</v>
      </c>
      <c r="B8300" s="9">
        <v>1.3706400000000001</v>
      </c>
      <c r="C8300" s="12">
        <f t="shared" si="129"/>
        <v>1.3706400000000001E-2</v>
      </c>
    </row>
    <row r="8301" spans="1:3" x14ac:dyDescent="0.45">
      <c r="A8301" s="7">
        <v>43033</v>
      </c>
      <c r="B8301" s="9">
        <v>1.37446</v>
      </c>
      <c r="C8301" s="12">
        <f t="shared" si="129"/>
        <v>1.3744600000000001E-2</v>
      </c>
    </row>
    <row r="8302" spans="1:3" x14ac:dyDescent="0.45">
      <c r="A8302" s="7">
        <v>43034</v>
      </c>
      <c r="B8302" s="9">
        <v>1.3779600000000001</v>
      </c>
      <c r="C8302" s="12">
        <f t="shared" si="129"/>
        <v>1.3779600000000001E-2</v>
      </c>
    </row>
    <row r="8303" spans="1:3" x14ac:dyDescent="0.45">
      <c r="A8303" s="7">
        <v>43035</v>
      </c>
      <c r="B8303" s="9">
        <v>1.38009</v>
      </c>
      <c r="C8303" s="12">
        <f t="shared" si="129"/>
        <v>1.38009E-2</v>
      </c>
    </row>
    <row r="8304" spans="1:3" x14ac:dyDescent="0.45">
      <c r="A8304" s="7">
        <v>43038</v>
      </c>
      <c r="B8304" s="9">
        <v>1.3767799999999999</v>
      </c>
      <c r="C8304" s="12">
        <f t="shared" si="129"/>
        <v>1.3767799999999998E-2</v>
      </c>
    </row>
    <row r="8305" spans="1:3" x14ac:dyDescent="0.45">
      <c r="A8305" s="7">
        <v>43039</v>
      </c>
      <c r="B8305" s="9">
        <v>1.3812199999999999</v>
      </c>
      <c r="C8305" s="12">
        <f t="shared" si="129"/>
        <v>1.3812199999999998E-2</v>
      </c>
    </row>
    <row r="8306" spans="1:3" x14ac:dyDescent="0.45">
      <c r="A8306" s="7">
        <v>43040</v>
      </c>
      <c r="B8306" s="9">
        <v>1.38483</v>
      </c>
      <c r="C8306" s="12">
        <f t="shared" si="129"/>
        <v>1.3848300000000001E-2</v>
      </c>
    </row>
    <row r="8307" spans="1:3" x14ac:dyDescent="0.45">
      <c r="A8307" s="7">
        <v>43041</v>
      </c>
      <c r="B8307" s="9">
        <v>1.3913899999999999</v>
      </c>
      <c r="C8307" s="12">
        <f t="shared" si="129"/>
        <v>1.39139E-2</v>
      </c>
    </row>
    <row r="8308" spans="1:3" x14ac:dyDescent="0.45">
      <c r="A8308" s="7">
        <v>43042</v>
      </c>
      <c r="B8308" s="9">
        <v>1.39194</v>
      </c>
      <c r="C8308" s="12">
        <f t="shared" si="129"/>
        <v>1.39194E-2</v>
      </c>
    </row>
    <row r="8309" spans="1:3" x14ac:dyDescent="0.45">
      <c r="A8309" s="7">
        <v>43045</v>
      </c>
      <c r="B8309" s="9">
        <v>1.39703</v>
      </c>
      <c r="C8309" s="12">
        <f t="shared" si="129"/>
        <v>1.39703E-2</v>
      </c>
    </row>
    <row r="8310" spans="1:3" x14ac:dyDescent="0.45">
      <c r="A8310" s="7">
        <v>43046</v>
      </c>
      <c r="B8310" s="9">
        <v>1.4025799999999999</v>
      </c>
      <c r="C8310" s="12">
        <f t="shared" si="129"/>
        <v>1.40258E-2</v>
      </c>
    </row>
    <row r="8311" spans="1:3" x14ac:dyDescent="0.45">
      <c r="A8311" s="7">
        <v>43047</v>
      </c>
      <c r="B8311" s="9">
        <v>1.40981</v>
      </c>
      <c r="C8311" s="12">
        <f t="shared" si="129"/>
        <v>1.4098100000000001E-2</v>
      </c>
    </row>
    <row r="8312" spans="1:3" x14ac:dyDescent="0.45">
      <c r="A8312" s="7">
        <v>43048</v>
      </c>
      <c r="B8312" s="9">
        <v>1.41289</v>
      </c>
      <c r="C8312" s="12">
        <f t="shared" si="129"/>
        <v>1.41289E-2</v>
      </c>
    </row>
    <row r="8313" spans="1:3" x14ac:dyDescent="0.45">
      <c r="A8313" s="7">
        <v>43049</v>
      </c>
      <c r="B8313" s="9">
        <v>1.41289</v>
      </c>
      <c r="C8313" s="12">
        <f t="shared" si="129"/>
        <v>1.41289E-2</v>
      </c>
    </row>
    <row r="8314" spans="1:3" x14ac:dyDescent="0.45">
      <c r="A8314" s="7">
        <v>43052</v>
      </c>
      <c r="B8314" s="9">
        <v>1.4158599999999999</v>
      </c>
      <c r="C8314" s="12">
        <f t="shared" si="129"/>
        <v>1.4158599999999999E-2</v>
      </c>
    </row>
    <row r="8315" spans="1:3" x14ac:dyDescent="0.45">
      <c r="A8315" s="7">
        <v>43053</v>
      </c>
      <c r="B8315" s="9">
        <v>1.41899</v>
      </c>
      <c r="C8315" s="12">
        <f t="shared" si="129"/>
        <v>1.41899E-2</v>
      </c>
    </row>
    <row r="8316" spans="1:3" x14ac:dyDescent="0.45">
      <c r="A8316" s="7">
        <v>43054</v>
      </c>
      <c r="B8316" s="9">
        <v>1.4218999999999999</v>
      </c>
      <c r="C8316" s="12">
        <f t="shared" si="129"/>
        <v>1.4218999999999999E-2</v>
      </c>
    </row>
    <row r="8317" spans="1:3" x14ac:dyDescent="0.45">
      <c r="A8317" s="7">
        <v>43055</v>
      </c>
      <c r="B8317" s="9">
        <v>1.43567</v>
      </c>
      <c r="C8317" s="12">
        <f t="shared" si="129"/>
        <v>1.43567E-2</v>
      </c>
    </row>
    <row r="8318" spans="1:3" x14ac:dyDescent="0.45">
      <c r="A8318" s="7">
        <v>43056</v>
      </c>
      <c r="B8318" s="9">
        <v>1.4406699999999999</v>
      </c>
      <c r="C8318" s="12">
        <f t="shared" si="129"/>
        <v>1.44067E-2</v>
      </c>
    </row>
    <row r="8319" spans="1:3" x14ac:dyDescent="0.45">
      <c r="A8319" s="7">
        <v>43059</v>
      </c>
      <c r="B8319" s="9">
        <v>1.44594</v>
      </c>
      <c r="C8319" s="12">
        <f t="shared" si="129"/>
        <v>1.4459400000000001E-2</v>
      </c>
    </row>
    <row r="8320" spans="1:3" x14ac:dyDescent="0.45">
      <c r="A8320" s="7">
        <v>43060</v>
      </c>
      <c r="B8320" s="9">
        <v>1.454</v>
      </c>
      <c r="C8320" s="12">
        <f t="shared" si="129"/>
        <v>1.4539999999999999E-2</v>
      </c>
    </row>
    <row r="8321" spans="1:3" x14ac:dyDescent="0.45">
      <c r="A8321" s="7">
        <v>43061</v>
      </c>
      <c r="B8321" s="9">
        <v>1.4623299999999999</v>
      </c>
      <c r="C8321" s="12">
        <f t="shared" si="129"/>
        <v>1.4623299999999999E-2</v>
      </c>
    </row>
    <row r="8322" spans="1:3" x14ac:dyDescent="0.45">
      <c r="A8322" s="7">
        <v>43062</v>
      </c>
      <c r="B8322" s="9">
        <v>1.4620599999999999</v>
      </c>
      <c r="C8322" s="12">
        <f t="shared" si="129"/>
        <v>1.4620599999999999E-2</v>
      </c>
    </row>
    <row r="8323" spans="1:3" x14ac:dyDescent="0.45">
      <c r="A8323" s="7">
        <v>43063</v>
      </c>
      <c r="B8323" s="9">
        <v>1.46763</v>
      </c>
      <c r="C8323" s="12">
        <f t="shared" ref="C8323:C8386" si="130">B8323/100</f>
        <v>1.46763E-2</v>
      </c>
    </row>
    <row r="8324" spans="1:3" x14ac:dyDescent="0.45">
      <c r="A8324" s="7">
        <v>43066</v>
      </c>
      <c r="B8324" s="9">
        <v>1.47725</v>
      </c>
      <c r="C8324" s="12">
        <f t="shared" si="130"/>
        <v>1.4772499999999999E-2</v>
      </c>
    </row>
    <row r="8325" spans="1:3" x14ac:dyDescent="0.45">
      <c r="A8325" s="7">
        <v>43067</v>
      </c>
      <c r="B8325" s="9">
        <v>1.47882</v>
      </c>
      <c r="C8325" s="12">
        <f t="shared" si="130"/>
        <v>1.47882E-2</v>
      </c>
    </row>
    <row r="8326" spans="1:3" x14ac:dyDescent="0.45">
      <c r="A8326" s="7">
        <v>43068</v>
      </c>
      <c r="B8326" s="9">
        <v>1.4806299999999999</v>
      </c>
      <c r="C8326" s="12">
        <f t="shared" si="130"/>
        <v>1.48063E-2</v>
      </c>
    </row>
    <row r="8327" spans="1:3" x14ac:dyDescent="0.45">
      <c r="A8327" s="7">
        <v>43069</v>
      </c>
      <c r="B8327" s="9">
        <v>1.4873799999999999</v>
      </c>
      <c r="C8327" s="12">
        <f t="shared" si="130"/>
        <v>1.48738E-2</v>
      </c>
    </row>
    <row r="8328" spans="1:3" x14ac:dyDescent="0.45">
      <c r="A8328" s="7">
        <v>43070</v>
      </c>
      <c r="B8328" s="9">
        <v>1.4946299999999999</v>
      </c>
      <c r="C8328" s="12">
        <f t="shared" si="130"/>
        <v>1.4946299999999999E-2</v>
      </c>
    </row>
    <row r="8329" spans="1:3" x14ac:dyDescent="0.45">
      <c r="A8329" s="7">
        <v>43073</v>
      </c>
      <c r="B8329" s="9">
        <v>1.5084900000000001</v>
      </c>
      <c r="C8329" s="12">
        <f t="shared" si="130"/>
        <v>1.5084900000000002E-2</v>
      </c>
    </row>
    <row r="8330" spans="1:3" x14ac:dyDescent="0.45">
      <c r="A8330" s="7">
        <v>43074</v>
      </c>
      <c r="B8330" s="9">
        <v>1.51532</v>
      </c>
      <c r="C8330" s="12">
        <f t="shared" si="130"/>
        <v>1.51532E-2</v>
      </c>
    </row>
    <row r="8331" spans="1:3" x14ac:dyDescent="0.45">
      <c r="A8331" s="7">
        <v>43075</v>
      </c>
      <c r="B8331" s="9">
        <v>1.5226299999999999</v>
      </c>
      <c r="C8331" s="12">
        <f t="shared" si="130"/>
        <v>1.52263E-2</v>
      </c>
    </row>
    <row r="8332" spans="1:3" x14ac:dyDescent="0.45">
      <c r="A8332" s="7">
        <v>43076</v>
      </c>
      <c r="B8332" s="9">
        <v>1.53606</v>
      </c>
      <c r="C8332" s="12">
        <f t="shared" si="130"/>
        <v>1.53606E-2</v>
      </c>
    </row>
    <row r="8333" spans="1:3" x14ac:dyDescent="0.45">
      <c r="A8333" s="7">
        <v>43077</v>
      </c>
      <c r="B8333" s="9">
        <v>1.54878</v>
      </c>
      <c r="C8333" s="12">
        <f t="shared" si="130"/>
        <v>1.5487800000000001E-2</v>
      </c>
    </row>
    <row r="8334" spans="1:3" x14ac:dyDescent="0.45">
      <c r="A8334" s="7">
        <v>43080</v>
      </c>
      <c r="B8334" s="9">
        <v>1.5634699999999999</v>
      </c>
      <c r="C8334" s="12">
        <f t="shared" si="130"/>
        <v>1.5634699999999998E-2</v>
      </c>
    </row>
    <row r="8335" spans="1:3" x14ac:dyDescent="0.45">
      <c r="A8335" s="7">
        <v>43081</v>
      </c>
      <c r="B8335" s="9">
        <v>1.57352</v>
      </c>
      <c r="C8335" s="12">
        <f t="shared" si="130"/>
        <v>1.5735200000000001E-2</v>
      </c>
    </row>
    <row r="8336" spans="1:3" x14ac:dyDescent="0.45">
      <c r="A8336" s="7">
        <v>43082</v>
      </c>
      <c r="B8336" s="9">
        <v>1.58849</v>
      </c>
      <c r="C8336" s="12">
        <f t="shared" si="130"/>
        <v>1.58849E-2</v>
      </c>
    </row>
    <row r="8337" spans="1:3" x14ac:dyDescent="0.45">
      <c r="A8337" s="7">
        <v>43083</v>
      </c>
      <c r="B8337" s="9">
        <v>1.60042</v>
      </c>
      <c r="C8337" s="12">
        <f t="shared" si="130"/>
        <v>1.60042E-2</v>
      </c>
    </row>
    <row r="8338" spans="1:3" x14ac:dyDescent="0.45">
      <c r="A8338" s="7">
        <v>43084</v>
      </c>
      <c r="B8338" s="9">
        <v>1.61331</v>
      </c>
      <c r="C8338" s="12">
        <f t="shared" si="130"/>
        <v>1.6133100000000001E-2</v>
      </c>
    </row>
    <row r="8339" spans="1:3" x14ac:dyDescent="0.45">
      <c r="A8339" s="7">
        <v>43087</v>
      </c>
      <c r="B8339" s="9">
        <v>1.62548</v>
      </c>
      <c r="C8339" s="12">
        <f t="shared" si="130"/>
        <v>1.62548E-2</v>
      </c>
    </row>
    <row r="8340" spans="1:3" x14ac:dyDescent="0.45">
      <c r="A8340" s="7">
        <v>43088</v>
      </c>
      <c r="B8340" s="9">
        <v>1.6420300000000001</v>
      </c>
      <c r="C8340" s="12">
        <f t="shared" si="130"/>
        <v>1.6420300000000002E-2</v>
      </c>
    </row>
    <row r="8341" spans="1:3" x14ac:dyDescent="0.45">
      <c r="A8341" s="7">
        <v>43089</v>
      </c>
      <c r="B8341" s="9">
        <v>1.6579299999999999</v>
      </c>
      <c r="C8341" s="12">
        <f t="shared" si="130"/>
        <v>1.6579299999999998E-2</v>
      </c>
    </row>
    <row r="8342" spans="1:3" x14ac:dyDescent="0.45">
      <c r="A8342" s="7">
        <v>43090</v>
      </c>
      <c r="B8342" s="9">
        <v>1.6746399999999999</v>
      </c>
      <c r="C8342" s="12">
        <f t="shared" si="130"/>
        <v>1.6746399999999998E-2</v>
      </c>
    </row>
    <row r="8343" spans="1:3" x14ac:dyDescent="0.45">
      <c r="A8343" s="7">
        <v>43091</v>
      </c>
      <c r="B8343" s="9">
        <v>1.68577</v>
      </c>
      <c r="C8343" s="12">
        <f t="shared" si="130"/>
        <v>1.68577E-2</v>
      </c>
    </row>
    <row r="8344" spans="1:3" x14ac:dyDescent="0.45">
      <c r="A8344" s="7">
        <v>43094</v>
      </c>
      <c r="B8344" s="8">
        <v>0</v>
      </c>
      <c r="C8344" s="12">
        <f t="shared" si="130"/>
        <v>0</v>
      </c>
    </row>
    <row r="8345" spans="1:3" x14ac:dyDescent="0.45">
      <c r="A8345" s="7">
        <v>43095</v>
      </c>
      <c r="B8345" s="8">
        <v>0</v>
      </c>
      <c r="C8345" s="12">
        <f t="shared" si="130"/>
        <v>0</v>
      </c>
    </row>
    <row r="8346" spans="1:3" x14ac:dyDescent="0.45">
      <c r="A8346" s="7">
        <v>43096</v>
      </c>
      <c r="B8346" s="9">
        <v>1.69339</v>
      </c>
      <c r="C8346" s="12">
        <f t="shared" si="130"/>
        <v>1.6933899999999998E-2</v>
      </c>
    </row>
    <row r="8347" spans="1:3" x14ac:dyDescent="0.45">
      <c r="A8347" s="7">
        <v>43097</v>
      </c>
      <c r="B8347" s="9">
        <v>1.69465</v>
      </c>
      <c r="C8347" s="12">
        <f t="shared" si="130"/>
        <v>1.69465E-2</v>
      </c>
    </row>
    <row r="8348" spans="1:3" x14ac:dyDescent="0.45">
      <c r="A8348" s="7">
        <v>43098</v>
      </c>
      <c r="B8348" s="9">
        <v>1.69428</v>
      </c>
      <c r="C8348" s="12">
        <f t="shared" si="130"/>
        <v>1.6942800000000001E-2</v>
      </c>
    </row>
    <row r="8349" spans="1:3" x14ac:dyDescent="0.45">
      <c r="A8349" s="7">
        <v>43101</v>
      </c>
      <c r="B8349" s="8">
        <v>0</v>
      </c>
      <c r="C8349" s="12">
        <f t="shared" si="130"/>
        <v>0</v>
      </c>
    </row>
    <row r="8350" spans="1:3" x14ac:dyDescent="0.45">
      <c r="A8350" s="7">
        <v>43102</v>
      </c>
      <c r="B8350" s="9">
        <v>1.69693</v>
      </c>
      <c r="C8350" s="12">
        <f t="shared" si="130"/>
        <v>1.69693E-2</v>
      </c>
    </row>
    <row r="8351" spans="1:3" x14ac:dyDescent="0.45">
      <c r="A8351" s="7">
        <v>43103</v>
      </c>
      <c r="B8351" s="9">
        <v>1.6959299999999999</v>
      </c>
      <c r="C8351" s="12">
        <f t="shared" si="130"/>
        <v>1.69593E-2</v>
      </c>
    </row>
    <row r="8352" spans="1:3" x14ac:dyDescent="0.45">
      <c r="A8352" s="7">
        <v>43104</v>
      </c>
      <c r="B8352" s="9">
        <v>1.70381</v>
      </c>
      <c r="C8352" s="12">
        <f t="shared" si="130"/>
        <v>1.70381E-2</v>
      </c>
    </row>
    <row r="8353" spans="1:3" x14ac:dyDescent="0.45">
      <c r="A8353" s="7">
        <v>43105</v>
      </c>
      <c r="B8353" s="9">
        <v>1.7039299999999999</v>
      </c>
      <c r="C8353" s="12">
        <f t="shared" si="130"/>
        <v>1.70393E-2</v>
      </c>
    </row>
    <row r="8354" spans="1:3" x14ac:dyDescent="0.45">
      <c r="A8354" s="7">
        <v>43108</v>
      </c>
      <c r="B8354" s="9">
        <v>1.7080200000000001</v>
      </c>
      <c r="C8354" s="12">
        <f t="shared" si="130"/>
        <v>1.70802E-2</v>
      </c>
    </row>
    <row r="8355" spans="1:3" x14ac:dyDescent="0.45">
      <c r="A8355" s="7">
        <v>43109</v>
      </c>
      <c r="B8355" s="9">
        <v>1.7045699999999999</v>
      </c>
      <c r="C8355" s="12">
        <f t="shared" si="130"/>
        <v>1.70457E-2</v>
      </c>
    </row>
    <row r="8356" spans="1:3" x14ac:dyDescent="0.45">
      <c r="A8356" s="7">
        <v>43110</v>
      </c>
      <c r="B8356" s="9">
        <v>1.7091099999999999</v>
      </c>
      <c r="C8356" s="12">
        <f t="shared" si="130"/>
        <v>1.7091099999999998E-2</v>
      </c>
    </row>
    <row r="8357" spans="1:3" x14ac:dyDescent="0.45">
      <c r="A8357" s="7">
        <v>43111</v>
      </c>
      <c r="B8357" s="9">
        <v>1.7201900000000001</v>
      </c>
      <c r="C8357" s="12">
        <f t="shared" si="130"/>
        <v>1.7201900000000003E-2</v>
      </c>
    </row>
    <row r="8358" spans="1:3" x14ac:dyDescent="0.45">
      <c r="A8358" s="7">
        <v>43112</v>
      </c>
      <c r="B8358" s="9">
        <v>1.7215199999999999</v>
      </c>
      <c r="C8358" s="12">
        <f t="shared" si="130"/>
        <v>1.72152E-2</v>
      </c>
    </row>
    <row r="8359" spans="1:3" x14ac:dyDescent="0.45">
      <c r="A8359" s="7">
        <v>43115</v>
      </c>
      <c r="B8359" s="9">
        <v>1.73133</v>
      </c>
      <c r="C8359" s="12">
        <f t="shared" si="130"/>
        <v>1.73133E-2</v>
      </c>
    </row>
    <row r="8360" spans="1:3" x14ac:dyDescent="0.45">
      <c r="A8360" s="7">
        <v>43116</v>
      </c>
      <c r="B8360" s="9">
        <v>1.7340800000000001</v>
      </c>
      <c r="C8360" s="12">
        <f t="shared" si="130"/>
        <v>1.73408E-2</v>
      </c>
    </row>
    <row r="8361" spans="1:3" x14ac:dyDescent="0.45">
      <c r="A8361" s="7">
        <v>43117</v>
      </c>
      <c r="B8361" s="9">
        <v>1.7391799999999999</v>
      </c>
      <c r="C8361" s="12">
        <f t="shared" si="130"/>
        <v>1.7391799999999999E-2</v>
      </c>
    </row>
    <row r="8362" spans="1:3" x14ac:dyDescent="0.45">
      <c r="A8362" s="7">
        <v>43118</v>
      </c>
      <c r="B8362" s="9">
        <v>1.7446999999999999</v>
      </c>
      <c r="C8362" s="12">
        <f t="shared" si="130"/>
        <v>1.7447000000000001E-2</v>
      </c>
    </row>
    <row r="8363" spans="1:3" x14ac:dyDescent="0.45">
      <c r="A8363" s="7">
        <v>43119</v>
      </c>
      <c r="B8363" s="9">
        <v>1.74447</v>
      </c>
      <c r="C8363" s="12">
        <f t="shared" si="130"/>
        <v>1.74447E-2</v>
      </c>
    </row>
    <row r="8364" spans="1:3" x14ac:dyDescent="0.45">
      <c r="A8364" s="7">
        <v>43122</v>
      </c>
      <c r="B8364" s="9">
        <v>1.7413000000000001</v>
      </c>
      <c r="C8364" s="12">
        <f t="shared" si="130"/>
        <v>1.7413000000000001E-2</v>
      </c>
    </row>
    <row r="8365" spans="1:3" x14ac:dyDescent="0.45">
      <c r="A8365" s="7">
        <v>43123</v>
      </c>
      <c r="B8365" s="9">
        <v>1.7452000000000001</v>
      </c>
      <c r="C8365" s="12">
        <f t="shared" si="130"/>
        <v>1.7452000000000002E-2</v>
      </c>
    </row>
    <row r="8366" spans="1:3" x14ac:dyDescent="0.45">
      <c r="A8366" s="7">
        <v>43124</v>
      </c>
      <c r="B8366" s="9">
        <v>1.7524599999999999</v>
      </c>
      <c r="C8366" s="12">
        <f t="shared" si="130"/>
        <v>1.7524599999999998E-2</v>
      </c>
    </row>
    <row r="8367" spans="1:3" x14ac:dyDescent="0.45">
      <c r="A8367" s="7">
        <v>43125</v>
      </c>
      <c r="B8367" s="9">
        <v>1.76031</v>
      </c>
      <c r="C8367" s="12">
        <f t="shared" si="130"/>
        <v>1.76031E-2</v>
      </c>
    </row>
    <row r="8368" spans="1:3" x14ac:dyDescent="0.45">
      <c r="A8368" s="7">
        <v>43126</v>
      </c>
      <c r="B8368" s="9">
        <v>1.7668999999999999</v>
      </c>
      <c r="C8368" s="12">
        <f t="shared" si="130"/>
        <v>1.7669000000000001E-2</v>
      </c>
    </row>
    <row r="8369" spans="1:3" x14ac:dyDescent="0.45">
      <c r="A8369" s="7">
        <v>43129</v>
      </c>
      <c r="B8369" s="9">
        <v>1.7722500000000001</v>
      </c>
      <c r="C8369" s="12">
        <f t="shared" si="130"/>
        <v>1.7722500000000002E-2</v>
      </c>
    </row>
    <row r="8370" spans="1:3" x14ac:dyDescent="0.45">
      <c r="A8370" s="7">
        <v>43130</v>
      </c>
      <c r="B8370" s="9">
        <v>1.7734000000000001</v>
      </c>
      <c r="C8370" s="12">
        <f t="shared" si="130"/>
        <v>1.7734E-2</v>
      </c>
    </row>
    <row r="8371" spans="1:3" x14ac:dyDescent="0.45">
      <c r="A8371" s="7">
        <v>43131</v>
      </c>
      <c r="B8371" s="9">
        <v>1.7777700000000001</v>
      </c>
      <c r="C8371" s="12">
        <f t="shared" si="130"/>
        <v>1.77777E-2</v>
      </c>
    </row>
    <row r="8372" spans="1:3" x14ac:dyDescent="0.45">
      <c r="A8372" s="7">
        <v>43132</v>
      </c>
      <c r="B8372" s="9">
        <v>1.78698</v>
      </c>
      <c r="C8372" s="12">
        <f t="shared" si="130"/>
        <v>1.7869800000000002E-2</v>
      </c>
    </row>
    <row r="8373" spans="1:3" x14ac:dyDescent="0.45">
      <c r="A8373" s="7">
        <v>43133</v>
      </c>
      <c r="B8373" s="9">
        <v>1.7890200000000001</v>
      </c>
      <c r="C8373" s="12">
        <f t="shared" si="130"/>
        <v>1.7890200000000002E-2</v>
      </c>
    </row>
    <row r="8374" spans="1:3" x14ac:dyDescent="0.45">
      <c r="A8374" s="7">
        <v>43136</v>
      </c>
      <c r="B8374" s="9">
        <v>1.79345</v>
      </c>
      <c r="C8374" s="12">
        <f t="shared" si="130"/>
        <v>1.7934499999999999E-2</v>
      </c>
    </row>
    <row r="8375" spans="1:3" x14ac:dyDescent="0.45">
      <c r="A8375" s="7">
        <v>43137</v>
      </c>
      <c r="B8375" s="9">
        <v>1.7907</v>
      </c>
      <c r="C8375" s="12">
        <f t="shared" si="130"/>
        <v>1.7906999999999999E-2</v>
      </c>
    </row>
    <row r="8376" spans="1:3" x14ac:dyDescent="0.45">
      <c r="A8376" s="7">
        <v>43138</v>
      </c>
      <c r="B8376" s="9">
        <v>1.79989</v>
      </c>
      <c r="C8376" s="12">
        <f t="shared" si="130"/>
        <v>1.7998899999999998E-2</v>
      </c>
    </row>
    <row r="8377" spans="1:3" x14ac:dyDescent="0.45">
      <c r="A8377" s="7">
        <v>43139</v>
      </c>
      <c r="B8377" s="9">
        <v>1.8105</v>
      </c>
      <c r="C8377" s="12">
        <f t="shared" si="130"/>
        <v>1.8105E-2</v>
      </c>
    </row>
    <row r="8378" spans="1:3" x14ac:dyDescent="0.45">
      <c r="A8378" s="7">
        <v>43140</v>
      </c>
      <c r="B8378" s="9">
        <v>1.82</v>
      </c>
      <c r="C8378" s="12">
        <f t="shared" si="130"/>
        <v>1.8200000000000001E-2</v>
      </c>
    </row>
    <row r="8379" spans="1:3" x14ac:dyDescent="0.45">
      <c r="A8379" s="7">
        <v>43143</v>
      </c>
      <c r="B8379" s="9">
        <v>1.83338</v>
      </c>
      <c r="C8379" s="12">
        <f t="shared" si="130"/>
        <v>1.8333800000000001E-2</v>
      </c>
    </row>
    <row r="8380" spans="1:3" x14ac:dyDescent="0.45">
      <c r="A8380" s="7">
        <v>43144</v>
      </c>
      <c r="B8380" s="9">
        <v>1.8387500000000001</v>
      </c>
      <c r="C8380" s="12">
        <f t="shared" si="130"/>
        <v>1.8387500000000001E-2</v>
      </c>
    </row>
    <row r="8381" spans="1:3" x14ac:dyDescent="0.45">
      <c r="A8381" s="7">
        <v>43145</v>
      </c>
      <c r="B8381" s="9">
        <v>1.85</v>
      </c>
      <c r="C8381" s="12">
        <f t="shared" si="130"/>
        <v>1.8500000000000003E-2</v>
      </c>
    </row>
    <row r="8382" spans="1:3" x14ac:dyDescent="0.45">
      <c r="A8382" s="7">
        <v>43146</v>
      </c>
      <c r="B8382" s="9">
        <v>1.8725000000000001</v>
      </c>
      <c r="C8382" s="12">
        <f t="shared" si="130"/>
        <v>1.8725000000000002E-2</v>
      </c>
    </row>
    <row r="8383" spans="1:3" x14ac:dyDescent="0.45">
      <c r="A8383" s="7">
        <v>43147</v>
      </c>
      <c r="B8383" s="9">
        <v>1.8849400000000001</v>
      </c>
      <c r="C8383" s="12">
        <f t="shared" si="130"/>
        <v>1.8849400000000002E-2</v>
      </c>
    </row>
    <row r="8384" spans="1:3" x14ac:dyDescent="0.45">
      <c r="A8384" s="7">
        <v>43150</v>
      </c>
      <c r="B8384" s="9">
        <v>1.8921300000000001</v>
      </c>
      <c r="C8384" s="12">
        <f t="shared" si="130"/>
        <v>1.8921300000000002E-2</v>
      </c>
    </row>
    <row r="8385" spans="1:3" x14ac:dyDescent="0.45">
      <c r="A8385" s="7">
        <v>43151</v>
      </c>
      <c r="B8385" s="9">
        <v>1.90394</v>
      </c>
      <c r="C8385" s="12">
        <f t="shared" si="130"/>
        <v>1.9039399999999998E-2</v>
      </c>
    </row>
    <row r="8386" spans="1:3" x14ac:dyDescent="0.45">
      <c r="A8386" s="7">
        <v>43152</v>
      </c>
      <c r="B8386" s="9">
        <v>1.9197500000000001</v>
      </c>
      <c r="C8386" s="12">
        <f t="shared" si="130"/>
        <v>1.9197499999999999E-2</v>
      </c>
    </row>
    <row r="8387" spans="1:3" x14ac:dyDescent="0.45">
      <c r="A8387" s="7">
        <v>43153</v>
      </c>
      <c r="B8387" s="9">
        <v>1.94363</v>
      </c>
      <c r="C8387" s="12">
        <f t="shared" ref="C8387:C8450" si="131">B8387/100</f>
        <v>1.94363E-2</v>
      </c>
    </row>
    <row r="8388" spans="1:3" x14ac:dyDescent="0.45">
      <c r="A8388" s="7">
        <v>43154</v>
      </c>
      <c r="B8388" s="9">
        <v>1.95625</v>
      </c>
      <c r="C8388" s="12">
        <f t="shared" si="131"/>
        <v>1.95625E-2</v>
      </c>
    </row>
    <row r="8389" spans="1:3" x14ac:dyDescent="0.45">
      <c r="A8389" s="7">
        <v>43157</v>
      </c>
      <c r="B8389" s="9">
        <v>1.9841899999999999</v>
      </c>
      <c r="C8389" s="12">
        <f t="shared" si="131"/>
        <v>1.9841899999999999E-2</v>
      </c>
    </row>
    <row r="8390" spans="1:3" x14ac:dyDescent="0.45">
      <c r="A8390" s="7">
        <v>43158</v>
      </c>
      <c r="B8390" s="9">
        <v>2.0062500000000001</v>
      </c>
      <c r="C8390" s="12">
        <f t="shared" si="131"/>
        <v>2.00625E-2</v>
      </c>
    </row>
    <row r="8391" spans="1:3" x14ac:dyDescent="0.45">
      <c r="A8391" s="7">
        <v>43159</v>
      </c>
      <c r="B8391" s="9">
        <v>2.0171899999999998</v>
      </c>
      <c r="C8391" s="12">
        <f t="shared" si="131"/>
        <v>2.01719E-2</v>
      </c>
    </row>
    <row r="8392" spans="1:3" x14ac:dyDescent="0.45">
      <c r="A8392" s="7">
        <v>43160</v>
      </c>
      <c r="B8392" s="9">
        <v>2.0245700000000002</v>
      </c>
      <c r="C8392" s="12">
        <f t="shared" si="131"/>
        <v>2.0245700000000002E-2</v>
      </c>
    </row>
    <row r="8393" spans="1:3" x14ac:dyDescent="0.45">
      <c r="A8393" s="7">
        <v>43161</v>
      </c>
      <c r="B8393" s="9">
        <v>2.0251899999999998</v>
      </c>
      <c r="C8393" s="12">
        <f t="shared" si="131"/>
        <v>2.02519E-2</v>
      </c>
    </row>
    <row r="8394" spans="1:3" x14ac:dyDescent="0.45">
      <c r="A8394" s="7">
        <v>43164</v>
      </c>
      <c r="B8394" s="9">
        <v>2.0348999999999999</v>
      </c>
      <c r="C8394" s="12">
        <f t="shared" si="131"/>
        <v>2.0348999999999999E-2</v>
      </c>
    </row>
    <row r="8395" spans="1:3" x14ac:dyDescent="0.45">
      <c r="A8395" s="7">
        <v>43165</v>
      </c>
      <c r="B8395" s="9">
        <v>2.0472800000000002</v>
      </c>
      <c r="C8395" s="12">
        <f t="shared" si="131"/>
        <v>2.0472800000000003E-2</v>
      </c>
    </row>
    <row r="8396" spans="1:3" x14ac:dyDescent="0.45">
      <c r="A8396" s="7">
        <v>43166</v>
      </c>
      <c r="B8396" s="9">
        <v>2.0572499999999998</v>
      </c>
      <c r="C8396" s="12">
        <f t="shared" si="131"/>
        <v>2.0572499999999997E-2</v>
      </c>
    </row>
    <row r="8397" spans="1:3" x14ac:dyDescent="0.45">
      <c r="A8397" s="7">
        <v>43167</v>
      </c>
      <c r="B8397" s="9">
        <v>2.0714000000000001</v>
      </c>
      <c r="C8397" s="12">
        <f t="shared" si="131"/>
        <v>2.0714E-2</v>
      </c>
    </row>
    <row r="8398" spans="1:3" x14ac:dyDescent="0.45">
      <c r="A8398" s="7">
        <v>43168</v>
      </c>
      <c r="B8398" s="9">
        <v>2.0887500000000001</v>
      </c>
      <c r="C8398" s="12">
        <f t="shared" si="131"/>
        <v>2.08875E-2</v>
      </c>
    </row>
    <row r="8399" spans="1:3" x14ac:dyDescent="0.45">
      <c r="A8399" s="7">
        <v>43171</v>
      </c>
      <c r="B8399" s="9">
        <v>2.1068799999999999</v>
      </c>
      <c r="C8399" s="12">
        <f t="shared" si="131"/>
        <v>2.1068799999999999E-2</v>
      </c>
    </row>
    <row r="8400" spans="1:3" x14ac:dyDescent="0.45">
      <c r="A8400" s="7">
        <v>43172</v>
      </c>
      <c r="B8400" s="9">
        <v>2.1244999999999998</v>
      </c>
      <c r="C8400" s="12">
        <f t="shared" si="131"/>
        <v>2.1245E-2</v>
      </c>
    </row>
    <row r="8401" spans="1:3" x14ac:dyDescent="0.45">
      <c r="A8401" s="7">
        <v>43173</v>
      </c>
      <c r="B8401" s="9">
        <v>2.145</v>
      </c>
      <c r="C8401" s="12">
        <f t="shared" si="131"/>
        <v>2.145E-2</v>
      </c>
    </row>
    <row r="8402" spans="1:3" x14ac:dyDescent="0.45">
      <c r="A8402" s="7">
        <v>43174</v>
      </c>
      <c r="B8402" s="9">
        <v>2.1775000000000002</v>
      </c>
      <c r="C8402" s="12">
        <f t="shared" si="131"/>
        <v>2.1775000000000003E-2</v>
      </c>
    </row>
    <row r="8403" spans="1:3" x14ac:dyDescent="0.45">
      <c r="A8403" s="7">
        <v>43175</v>
      </c>
      <c r="B8403" s="9">
        <v>2.2017500000000001</v>
      </c>
      <c r="C8403" s="12">
        <f t="shared" si="131"/>
        <v>2.2017500000000002E-2</v>
      </c>
    </row>
    <row r="8404" spans="1:3" x14ac:dyDescent="0.45">
      <c r="A8404" s="7">
        <v>43178</v>
      </c>
      <c r="B8404" s="9">
        <v>2.2224900000000001</v>
      </c>
      <c r="C8404" s="12">
        <f t="shared" si="131"/>
        <v>2.2224900000000002E-2</v>
      </c>
    </row>
    <row r="8405" spans="1:3" x14ac:dyDescent="0.45">
      <c r="A8405" s="7">
        <v>43179</v>
      </c>
      <c r="B8405" s="9">
        <v>2.2481399999999998</v>
      </c>
      <c r="C8405" s="12">
        <f t="shared" si="131"/>
        <v>2.2481399999999999E-2</v>
      </c>
    </row>
    <row r="8406" spans="1:3" x14ac:dyDescent="0.45">
      <c r="A8406" s="7">
        <v>43180</v>
      </c>
      <c r="B8406" s="9">
        <v>2.27108</v>
      </c>
      <c r="C8406" s="12">
        <f t="shared" si="131"/>
        <v>2.27108E-2</v>
      </c>
    </row>
    <row r="8407" spans="1:3" x14ac:dyDescent="0.45">
      <c r="A8407" s="7">
        <v>43181</v>
      </c>
      <c r="B8407" s="9">
        <v>2.2855699999999999</v>
      </c>
      <c r="C8407" s="12">
        <f t="shared" si="131"/>
        <v>2.28557E-2</v>
      </c>
    </row>
    <row r="8408" spans="1:3" x14ac:dyDescent="0.45">
      <c r="A8408" s="7">
        <v>43182</v>
      </c>
      <c r="B8408" s="9">
        <v>2.29155</v>
      </c>
      <c r="C8408" s="12">
        <f t="shared" si="131"/>
        <v>2.2915499999999998E-2</v>
      </c>
    </row>
    <row r="8409" spans="1:3" x14ac:dyDescent="0.45">
      <c r="A8409" s="7">
        <v>43185</v>
      </c>
      <c r="B8409" s="9">
        <v>2.2949600000000001</v>
      </c>
      <c r="C8409" s="12">
        <f t="shared" si="131"/>
        <v>2.2949600000000001E-2</v>
      </c>
    </row>
    <row r="8410" spans="1:3" x14ac:dyDescent="0.45">
      <c r="A8410" s="7">
        <v>43186</v>
      </c>
      <c r="B8410" s="9">
        <v>2.302</v>
      </c>
      <c r="C8410" s="12">
        <f t="shared" si="131"/>
        <v>2.3019999999999999E-2</v>
      </c>
    </row>
    <row r="8411" spans="1:3" x14ac:dyDescent="0.45">
      <c r="A8411" s="7">
        <v>43187</v>
      </c>
      <c r="B8411" s="9">
        <v>2.3079999999999998</v>
      </c>
      <c r="C8411" s="12">
        <f t="shared" si="131"/>
        <v>2.308E-2</v>
      </c>
    </row>
    <row r="8412" spans="1:3" x14ac:dyDescent="0.45">
      <c r="A8412" s="7">
        <v>43188</v>
      </c>
      <c r="B8412" s="9">
        <v>2.31175</v>
      </c>
      <c r="C8412" s="12">
        <f t="shared" si="131"/>
        <v>2.3117499999999999E-2</v>
      </c>
    </row>
    <row r="8413" spans="1:3" x14ac:dyDescent="0.45">
      <c r="A8413" s="7">
        <v>43189</v>
      </c>
      <c r="B8413" s="8">
        <v>0</v>
      </c>
      <c r="C8413" s="12">
        <f t="shared" si="131"/>
        <v>0</v>
      </c>
    </row>
    <row r="8414" spans="1:3" x14ac:dyDescent="0.45">
      <c r="A8414" s="7">
        <v>43192</v>
      </c>
      <c r="B8414" s="8">
        <v>0</v>
      </c>
      <c r="C8414" s="12">
        <f t="shared" si="131"/>
        <v>0</v>
      </c>
    </row>
    <row r="8415" spans="1:3" x14ac:dyDescent="0.45">
      <c r="A8415" s="7">
        <v>43193</v>
      </c>
      <c r="B8415" s="9">
        <v>2.32084</v>
      </c>
      <c r="C8415" s="12">
        <f t="shared" si="131"/>
        <v>2.3208400000000001E-2</v>
      </c>
    </row>
    <row r="8416" spans="1:3" x14ac:dyDescent="0.45">
      <c r="A8416" s="7">
        <v>43194</v>
      </c>
      <c r="B8416" s="9">
        <v>2.3246099999999998</v>
      </c>
      <c r="C8416" s="12">
        <f t="shared" si="131"/>
        <v>2.3246099999999999E-2</v>
      </c>
    </row>
    <row r="8417" spans="1:3" x14ac:dyDescent="0.45">
      <c r="A8417" s="7">
        <v>43195</v>
      </c>
      <c r="B8417" s="9">
        <v>2.3306300000000002</v>
      </c>
      <c r="C8417" s="12">
        <f t="shared" si="131"/>
        <v>2.3306300000000002E-2</v>
      </c>
    </row>
    <row r="8418" spans="1:3" x14ac:dyDescent="0.45">
      <c r="A8418" s="7">
        <v>43196</v>
      </c>
      <c r="B8418" s="9">
        <v>2.3374600000000001</v>
      </c>
      <c r="C8418" s="12">
        <f t="shared" si="131"/>
        <v>2.3374600000000002E-2</v>
      </c>
    </row>
    <row r="8419" spans="1:3" x14ac:dyDescent="0.45">
      <c r="A8419" s="7">
        <v>43199</v>
      </c>
      <c r="B8419" s="9">
        <v>2.3372999999999999</v>
      </c>
      <c r="C8419" s="12">
        <f t="shared" si="131"/>
        <v>2.3372999999999998E-2</v>
      </c>
    </row>
    <row r="8420" spans="1:3" x14ac:dyDescent="0.45">
      <c r="A8420" s="7">
        <v>43200</v>
      </c>
      <c r="B8420" s="9">
        <v>2.3390300000000002</v>
      </c>
      <c r="C8420" s="12">
        <f t="shared" si="131"/>
        <v>2.3390300000000003E-2</v>
      </c>
    </row>
    <row r="8421" spans="1:3" x14ac:dyDescent="0.45">
      <c r="A8421" s="7">
        <v>43201</v>
      </c>
      <c r="B8421" s="9">
        <v>2.3416299999999999</v>
      </c>
      <c r="C8421" s="12">
        <f t="shared" si="131"/>
        <v>2.3416299999999998E-2</v>
      </c>
    </row>
    <row r="8422" spans="1:3" x14ac:dyDescent="0.45">
      <c r="A8422" s="7">
        <v>43202</v>
      </c>
      <c r="B8422" s="9">
        <v>2.3476900000000001</v>
      </c>
      <c r="C8422" s="12">
        <f t="shared" si="131"/>
        <v>2.3476900000000002E-2</v>
      </c>
    </row>
    <row r="8423" spans="1:3" x14ac:dyDescent="0.45">
      <c r="A8423" s="7">
        <v>43203</v>
      </c>
      <c r="B8423" s="9">
        <v>2.3528099999999998</v>
      </c>
      <c r="C8423" s="12">
        <f t="shared" si="131"/>
        <v>2.35281E-2</v>
      </c>
    </row>
    <row r="8424" spans="1:3" x14ac:dyDescent="0.45">
      <c r="A8424" s="7">
        <v>43206</v>
      </c>
      <c r="B8424" s="9">
        <v>2.3550900000000001</v>
      </c>
      <c r="C8424" s="12">
        <f t="shared" si="131"/>
        <v>2.35509E-2</v>
      </c>
    </row>
    <row r="8425" spans="1:3" x14ac:dyDescent="0.45">
      <c r="A8425" s="7">
        <v>43207</v>
      </c>
      <c r="B8425" s="9">
        <v>2.3553899999999999</v>
      </c>
      <c r="C8425" s="12">
        <f t="shared" si="131"/>
        <v>2.3553899999999999E-2</v>
      </c>
    </row>
    <row r="8426" spans="1:3" x14ac:dyDescent="0.45">
      <c r="A8426" s="7">
        <v>43208</v>
      </c>
      <c r="B8426" s="9">
        <v>2.35866</v>
      </c>
      <c r="C8426" s="12">
        <f t="shared" si="131"/>
        <v>2.3586599999999999E-2</v>
      </c>
    </row>
    <row r="8427" spans="1:3" x14ac:dyDescent="0.45">
      <c r="A8427" s="7">
        <v>43209</v>
      </c>
      <c r="B8427" s="9">
        <v>2.3615599999999999</v>
      </c>
      <c r="C8427" s="12">
        <f t="shared" si="131"/>
        <v>2.36156E-2</v>
      </c>
    </row>
    <row r="8428" spans="1:3" x14ac:dyDescent="0.45">
      <c r="A8428" s="7">
        <v>43210</v>
      </c>
      <c r="B8428" s="9">
        <v>2.3592300000000002</v>
      </c>
      <c r="C8428" s="12">
        <f t="shared" si="131"/>
        <v>2.35923E-2</v>
      </c>
    </row>
    <row r="8429" spans="1:3" x14ac:dyDescent="0.45">
      <c r="A8429" s="7">
        <v>43213</v>
      </c>
      <c r="B8429" s="9">
        <v>2.35954</v>
      </c>
      <c r="C8429" s="12">
        <f t="shared" si="131"/>
        <v>2.3595399999999999E-2</v>
      </c>
    </row>
    <row r="8430" spans="1:3" x14ac:dyDescent="0.45">
      <c r="A8430" s="7">
        <v>43214</v>
      </c>
      <c r="B8430" s="9">
        <v>2.3616700000000002</v>
      </c>
      <c r="C8430" s="12">
        <f t="shared" si="131"/>
        <v>2.3616700000000001E-2</v>
      </c>
    </row>
    <row r="8431" spans="1:3" x14ac:dyDescent="0.45">
      <c r="A8431" s="7">
        <v>43215</v>
      </c>
      <c r="B8431" s="9">
        <v>2.3656100000000002</v>
      </c>
      <c r="C8431" s="12">
        <f t="shared" si="131"/>
        <v>2.3656100000000003E-2</v>
      </c>
    </row>
    <row r="8432" spans="1:3" x14ac:dyDescent="0.45">
      <c r="A8432" s="7">
        <v>43216</v>
      </c>
      <c r="B8432" s="9">
        <v>2.3587799999999999</v>
      </c>
      <c r="C8432" s="12">
        <f t="shared" si="131"/>
        <v>2.3587799999999999E-2</v>
      </c>
    </row>
    <row r="8433" spans="1:3" x14ac:dyDescent="0.45">
      <c r="A8433" s="7">
        <v>43217</v>
      </c>
      <c r="B8433" s="9">
        <v>2.35805</v>
      </c>
      <c r="C8433" s="12">
        <f t="shared" si="131"/>
        <v>2.3580500000000001E-2</v>
      </c>
    </row>
    <row r="8434" spans="1:3" x14ac:dyDescent="0.45">
      <c r="A8434" s="7">
        <v>43220</v>
      </c>
      <c r="B8434" s="9">
        <v>2.36294</v>
      </c>
      <c r="C8434" s="12">
        <f t="shared" si="131"/>
        <v>2.3629400000000002E-2</v>
      </c>
    </row>
    <row r="8435" spans="1:3" x14ac:dyDescent="0.45">
      <c r="A8435" s="7">
        <v>43221</v>
      </c>
      <c r="B8435" s="9">
        <v>2.3537499999999998</v>
      </c>
      <c r="C8435" s="12">
        <f t="shared" si="131"/>
        <v>2.3537499999999999E-2</v>
      </c>
    </row>
    <row r="8436" spans="1:3" x14ac:dyDescent="0.45">
      <c r="A8436" s="7">
        <v>43222</v>
      </c>
      <c r="B8436" s="9">
        <v>2.36294</v>
      </c>
      <c r="C8436" s="12">
        <f t="shared" si="131"/>
        <v>2.3629400000000002E-2</v>
      </c>
    </row>
    <row r="8437" spans="1:3" x14ac:dyDescent="0.45">
      <c r="A8437" s="7">
        <v>43223</v>
      </c>
      <c r="B8437" s="9">
        <v>2.36313</v>
      </c>
      <c r="C8437" s="12">
        <f t="shared" si="131"/>
        <v>2.3631300000000001E-2</v>
      </c>
    </row>
    <row r="8438" spans="1:3" x14ac:dyDescent="0.45">
      <c r="A8438" s="7">
        <v>43224</v>
      </c>
      <c r="B8438" s="9">
        <v>2.3690600000000002</v>
      </c>
      <c r="C8438" s="12">
        <f t="shared" si="131"/>
        <v>2.3690600000000003E-2</v>
      </c>
    </row>
    <row r="8439" spans="1:3" x14ac:dyDescent="0.45">
      <c r="A8439" s="7">
        <v>43227</v>
      </c>
      <c r="B8439" s="8">
        <v>0</v>
      </c>
      <c r="C8439" s="12">
        <f t="shared" si="131"/>
        <v>0</v>
      </c>
    </row>
    <row r="8440" spans="1:3" x14ac:dyDescent="0.45">
      <c r="A8440" s="7">
        <v>43228</v>
      </c>
      <c r="B8440" s="9">
        <v>2.3525</v>
      </c>
      <c r="C8440" s="12">
        <f t="shared" si="131"/>
        <v>2.3525000000000001E-2</v>
      </c>
    </row>
    <row r="8441" spans="1:3" x14ac:dyDescent="0.45">
      <c r="A8441" s="7">
        <v>43229</v>
      </c>
      <c r="B8441" s="9">
        <v>2.35575</v>
      </c>
      <c r="C8441" s="12">
        <f t="shared" si="131"/>
        <v>2.3557499999999999E-2</v>
      </c>
    </row>
    <row r="8442" spans="1:3" x14ac:dyDescent="0.45">
      <c r="A8442" s="7">
        <v>43230</v>
      </c>
      <c r="B8442" s="9">
        <v>2.355</v>
      </c>
      <c r="C8442" s="12">
        <f t="shared" si="131"/>
        <v>2.3550000000000001E-2</v>
      </c>
    </row>
    <row r="8443" spans="1:3" x14ac:dyDescent="0.45">
      <c r="A8443" s="7">
        <v>43231</v>
      </c>
      <c r="B8443" s="9">
        <v>2.3424999999999998</v>
      </c>
      <c r="C8443" s="12">
        <f t="shared" si="131"/>
        <v>2.3424999999999998E-2</v>
      </c>
    </row>
    <row r="8444" spans="1:3" x14ac:dyDescent="0.45">
      <c r="A8444" s="7">
        <v>43234</v>
      </c>
      <c r="B8444" s="9">
        <v>2.33</v>
      </c>
      <c r="C8444" s="12">
        <f t="shared" si="131"/>
        <v>2.3300000000000001E-2</v>
      </c>
    </row>
    <row r="8445" spans="1:3" x14ac:dyDescent="0.45">
      <c r="A8445" s="7">
        <v>43235</v>
      </c>
      <c r="B8445" s="9">
        <v>2.32063</v>
      </c>
      <c r="C8445" s="12">
        <f t="shared" si="131"/>
        <v>2.3206299999999999E-2</v>
      </c>
    </row>
    <row r="8446" spans="1:3" x14ac:dyDescent="0.45">
      <c r="A8446" s="7">
        <v>43236</v>
      </c>
      <c r="B8446" s="9">
        <v>2.3256299999999999</v>
      </c>
      <c r="C8446" s="12">
        <f t="shared" si="131"/>
        <v>2.3256299999999997E-2</v>
      </c>
    </row>
    <row r="8447" spans="1:3" x14ac:dyDescent="0.45">
      <c r="A8447" s="7">
        <v>43237</v>
      </c>
      <c r="B8447" s="9">
        <v>2.3312499999999998</v>
      </c>
      <c r="C8447" s="12">
        <f t="shared" si="131"/>
        <v>2.33125E-2</v>
      </c>
    </row>
    <row r="8448" spans="1:3" x14ac:dyDescent="0.45">
      <c r="A8448" s="7">
        <v>43238</v>
      </c>
      <c r="B8448" s="9">
        <v>2.32938</v>
      </c>
      <c r="C8448" s="12">
        <f t="shared" si="131"/>
        <v>2.32938E-2</v>
      </c>
    </row>
    <row r="8449" spans="1:3" x14ac:dyDescent="0.45">
      <c r="A8449" s="7">
        <v>43241</v>
      </c>
      <c r="B8449" s="9">
        <v>2.33</v>
      </c>
      <c r="C8449" s="12">
        <f t="shared" si="131"/>
        <v>2.3300000000000001E-2</v>
      </c>
    </row>
    <row r="8450" spans="1:3" x14ac:dyDescent="0.45">
      <c r="A8450" s="7">
        <v>43242</v>
      </c>
      <c r="B8450" s="9">
        <v>2.33</v>
      </c>
      <c r="C8450" s="12">
        <f t="shared" si="131"/>
        <v>2.3300000000000001E-2</v>
      </c>
    </row>
    <row r="8451" spans="1:3" x14ac:dyDescent="0.45">
      <c r="A8451" s="7">
        <v>43243</v>
      </c>
      <c r="B8451" s="9">
        <v>2.33</v>
      </c>
      <c r="C8451" s="12">
        <f t="shared" ref="C8451:C8514" si="132">B8451/100</f>
        <v>2.3300000000000001E-2</v>
      </c>
    </row>
    <row r="8452" spans="1:3" x14ac:dyDescent="0.45">
      <c r="A8452" s="7">
        <v>43244</v>
      </c>
      <c r="B8452" s="9">
        <v>2.3193800000000002</v>
      </c>
      <c r="C8452" s="12">
        <f t="shared" si="132"/>
        <v>2.3193800000000001E-2</v>
      </c>
    </row>
    <row r="8453" spans="1:3" x14ac:dyDescent="0.45">
      <c r="A8453" s="7">
        <v>43245</v>
      </c>
      <c r="B8453" s="9">
        <v>2.31813</v>
      </c>
      <c r="C8453" s="12">
        <f t="shared" si="132"/>
        <v>2.3181300000000002E-2</v>
      </c>
    </row>
    <row r="8454" spans="1:3" x14ac:dyDescent="0.45">
      <c r="A8454" s="7">
        <v>43248</v>
      </c>
      <c r="B8454" s="8">
        <v>0</v>
      </c>
      <c r="C8454" s="12">
        <f t="shared" si="132"/>
        <v>0</v>
      </c>
    </row>
    <row r="8455" spans="1:3" x14ac:dyDescent="0.45">
      <c r="A8455" s="7">
        <v>43249</v>
      </c>
      <c r="B8455" s="9">
        <v>2.3071899999999999</v>
      </c>
      <c r="C8455" s="12">
        <f t="shared" si="132"/>
        <v>2.3071899999999999E-2</v>
      </c>
    </row>
    <row r="8456" spans="1:3" x14ac:dyDescent="0.45">
      <c r="A8456" s="7">
        <v>43250</v>
      </c>
      <c r="B8456" s="9">
        <v>2.3003100000000001</v>
      </c>
      <c r="C8456" s="12">
        <f t="shared" si="132"/>
        <v>2.3003100000000002E-2</v>
      </c>
    </row>
    <row r="8457" spans="1:3" x14ac:dyDescent="0.45">
      <c r="A8457" s="7">
        <v>43251</v>
      </c>
      <c r="B8457" s="9">
        <v>2.32125</v>
      </c>
      <c r="C8457" s="12">
        <f t="shared" si="132"/>
        <v>2.32125E-2</v>
      </c>
    </row>
    <row r="8458" spans="1:3" x14ac:dyDescent="0.45">
      <c r="A8458" s="7">
        <v>43252</v>
      </c>
      <c r="B8458" s="9">
        <v>2.3178100000000001</v>
      </c>
      <c r="C8458" s="12">
        <f t="shared" si="132"/>
        <v>2.31781E-2</v>
      </c>
    </row>
    <row r="8459" spans="1:3" x14ac:dyDescent="0.45">
      <c r="A8459" s="7">
        <v>43255</v>
      </c>
      <c r="B8459" s="9">
        <v>2.3138100000000001</v>
      </c>
      <c r="C8459" s="12">
        <f t="shared" si="132"/>
        <v>2.3138100000000002E-2</v>
      </c>
    </row>
    <row r="8460" spans="1:3" x14ac:dyDescent="0.45">
      <c r="A8460" s="7">
        <v>43256</v>
      </c>
      <c r="B8460" s="9">
        <v>2.3191899999999999</v>
      </c>
      <c r="C8460" s="12">
        <f t="shared" si="132"/>
        <v>2.3191899999999998E-2</v>
      </c>
    </row>
    <row r="8461" spans="1:3" x14ac:dyDescent="0.45">
      <c r="A8461" s="7">
        <v>43257</v>
      </c>
      <c r="B8461" s="9">
        <v>2.3208799999999998</v>
      </c>
      <c r="C8461" s="12">
        <f t="shared" si="132"/>
        <v>2.3208799999999998E-2</v>
      </c>
    </row>
    <row r="8462" spans="1:3" x14ac:dyDescent="0.45">
      <c r="A8462" s="7">
        <v>43258</v>
      </c>
      <c r="B8462" s="9">
        <v>2.3271299999999999</v>
      </c>
      <c r="C8462" s="12">
        <f t="shared" si="132"/>
        <v>2.3271299999999998E-2</v>
      </c>
    </row>
    <row r="8463" spans="1:3" x14ac:dyDescent="0.45">
      <c r="A8463" s="7">
        <v>43259</v>
      </c>
      <c r="B8463" s="9">
        <v>2.3263099999999999</v>
      </c>
      <c r="C8463" s="12">
        <f t="shared" si="132"/>
        <v>2.3263099999999998E-2</v>
      </c>
    </row>
    <row r="8464" spans="1:3" x14ac:dyDescent="0.45">
      <c r="A8464" s="7">
        <v>43262</v>
      </c>
      <c r="B8464" s="9">
        <v>2.33263</v>
      </c>
      <c r="C8464" s="12">
        <f t="shared" si="132"/>
        <v>2.3326300000000001E-2</v>
      </c>
    </row>
    <row r="8465" spans="1:3" x14ac:dyDescent="0.45">
      <c r="A8465" s="7">
        <v>43263</v>
      </c>
      <c r="B8465" s="9">
        <v>2.3356300000000001</v>
      </c>
      <c r="C8465" s="12">
        <f t="shared" si="132"/>
        <v>2.33563E-2</v>
      </c>
    </row>
    <row r="8466" spans="1:3" x14ac:dyDescent="0.45">
      <c r="A8466" s="7">
        <v>43264</v>
      </c>
      <c r="B8466" s="9">
        <v>2.34063</v>
      </c>
      <c r="C8466" s="12">
        <f t="shared" si="132"/>
        <v>2.3406300000000001E-2</v>
      </c>
    </row>
    <row r="8467" spans="1:3" x14ac:dyDescent="0.45">
      <c r="A8467" s="7">
        <v>43265</v>
      </c>
      <c r="B8467" s="9">
        <v>2.3346900000000002</v>
      </c>
      <c r="C8467" s="12">
        <f t="shared" si="132"/>
        <v>2.33469E-2</v>
      </c>
    </row>
    <row r="8468" spans="1:3" x14ac:dyDescent="0.45">
      <c r="A8468" s="7">
        <v>43266</v>
      </c>
      <c r="B8468" s="9">
        <v>2.3259400000000001</v>
      </c>
      <c r="C8468" s="12">
        <f t="shared" si="132"/>
        <v>2.32594E-2</v>
      </c>
    </row>
    <row r="8469" spans="1:3" x14ac:dyDescent="0.45">
      <c r="A8469" s="7">
        <v>43269</v>
      </c>
      <c r="B8469" s="9">
        <v>2.3246899999999999</v>
      </c>
      <c r="C8469" s="12">
        <f t="shared" si="132"/>
        <v>2.3246900000000001E-2</v>
      </c>
    </row>
    <row r="8470" spans="1:3" x14ac:dyDescent="0.45">
      <c r="A8470" s="7">
        <v>43270</v>
      </c>
      <c r="B8470" s="9">
        <v>2.3302499999999999</v>
      </c>
      <c r="C8470" s="12">
        <f t="shared" si="132"/>
        <v>2.33025E-2</v>
      </c>
    </row>
    <row r="8471" spans="1:3" x14ac:dyDescent="0.45">
      <c r="A8471" s="7">
        <v>43271</v>
      </c>
      <c r="B8471" s="9">
        <v>2.33188</v>
      </c>
      <c r="C8471" s="12">
        <f t="shared" si="132"/>
        <v>2.3318800000000001E-2</v>
      </c>
    </row>
    <row r="8472" spans="1:3" x14ac:dyDescent="0.45">
      <c r="A8472" s="7">
        <v>43272</v>
      </c>
      <c r="B8472" s="9">
        <v>2.3350599999999999</v>
      </c>
      <c r="C8472" s="12">
        <f t="shared" si="132"/>
        <v>2.3350599999999999E-2</v>
      </c>
    </row>
    <row r="8473" spans="1:3" x14ac:dyDescent="0.45">
      <c r="A8473" s="7">
        <v>43273</v>
      </c>
      <c r="B8473" s="9">
        <v>2.3388800000000001</v>
      </c>
      <c r="C8473" s="12">
        <f t="shared" si="132"/>
        <v>2.3388800000000001E-2</v>
      </c>
    </row>
    <row r="8474" spans="1:3" x14ac:dyDescent="0.45">
      <c r="A8474" s="7">
        <v>43276</v>
      </c>
      <c r="B8474" s="9">
        <v>2.3370000000000002</v>
      </c>
      <c r="C8474" s="12">
        <f t="shared" si="132"/>
        <v>2.3370000000000002E-2</v>
      </c>
    </row>
    <row r="8475" spans="1:3" x14ac:dyDescent="0.45">
      <c r="A8475" s="7">
        <v>43277</v>
      </c>
      <c r="B8475" s="9">
        <v>2.3356300000000001</v>
      </c>
      <c r="C8475" s="12">
        <f t="shared" si="132"/>
        <v>2.33563E-2</v>
      </c>
    </row>
    <row r="8476" spans="1:3" x14ac:dyDescent="0.45">
      <c r="A8476" s="7">
        <v>43278</v>
      </c>
      <c r="B8476" s="9">
        <v>2.3343799999999999</v>
      </c>
      <c r="C8476" s="12">
        <f t="shared" si="132"/>
        <v>2.3343799999999998E-2</v>
      </c>
    </row>
    <row r="8477" spans="1:3" x14ac:dyDescent="0.45">
      <c r="A8477" s="7">
        <v>43279</v>
      </c>
      <c r="B8477" s="9">
        <v>2.33738</v>
      </c>
      <c r="C8477" s="12">
        <f t="shared" si="132"/>
        <v>2.33738E-2</v>
      </c>
    </row>
    <row r="8478" spans="1:3" x14ac:dyDescent="0.45">
      <c r="A8478" s="7">
        <v>43280</v>
      </c>
      <c r="B8478" s="9">
        <v>2.33575</v>
      </c>
      <c r="C8478" s="12">
        <f t="shared" si="132"/>
        <v>2.33575E-2</v>
      </c>
    </row>
    <row r="8479" spans="1:3" x14ac:dyDescent="0.45">
      <c r="A8479" s="7">
        <v>43283</v>
      </c>
      <c r="B8479" s="9">
        <v>2.3424999999999998</v>
      </c>
      <c r="C8479" s="12">
        <f t="shared" si="132"/>
        <v>2.3424999999999998E-2</v>
      </c>
    </row>
    <row r="8480" spans="1:3" x14ac:dyDescent="0.45">
      <c r="A8480" s="7">
        <v>43284</v>
      </c>
      <c r="B8480" s="9">
        <v>2.33725</v>
      </c>
      <c r="C8480" s="12">
        <f t="shared" si="132"/>
        <v>2.3372500000000001E-2</v>
      </c>
    </row>
    <row r="8481" spans="1:3" x14ac:dyDescent="0.45">
      <c r="A8481" s="7">
        <v>43285</v>
      </c>
      <c r="B8481" s="9">
        <v>2.33731</v>
      </c>
      <c r="C8481" s="12">
        <f t="shared" si="132"/>
        <v>2.3373100000000001E-2</v>
      </c>
    </row>
    <row r="8482" spans="1:3" x14ac:dyDescent="0.45">
      <c r="A8482" s="7">
        <v>43286</v>
      </c>
      <c r="B8482" s="9">
        <v>2.3386300000000002</v>
      </c>
      <c r="C8482" s="12">
        <f t="shared" si="132"/>
        <v>2.3386300000000002E-2</v>
      </c>
    </row>
    <row r="8483" spans="1:3" x14ac:dyDescent="0.45">
      <c r="A8483" s="7">
        <v>43287</v>
      </c>
      <c r="B8483" s="9">
        <v>2.3314400000000002</v>
      </c>
      <c r="C8483" s="12">
        <f t="shared" si="132"/>
        <v>2.3314400000000002E-2</v>
      </c>
    </row>
    <row r="8484" spans="1:3" x14ac:dyDescent="0.45">
      <c r="A8484" s="7">
        <v>43290</v>
      </c>
      <c r="B8484" s="9">
        <v>2.3331300000000001</v>
      </c>
      <c r="C8484" s="12">
        <f t="shared" si="132"/>
        <v>2.3331300000000003E-2</v>
      </c>
    </row>
    <row r="8485" spans="1:3" x14ac:dyDescent="0.45">
      <c r="A8485" s="7">
        <v>43291</v>
      </c>
      <c r="B8485" s="9">
        <v>2.33744</v>
      </c>
      <c r="C8485" s="12">
        <f t="shared" si="132"/>
        <v>2.33744E-2</v>
      </c>
    </row>
    <row r="8486" spans="1:3" x14ac:dyDescent="0.45">
      <c r="A8486" s="7">
        <v>43292</v>
      </c>
      <c r="B8486" s="9">
        <v>2.3370000000000002</v>
      </c>
      <c r="C8486" s="12">
        <f t="shared" si="132"/>
        <v>2.3370000000000002E-2</v>
      </c>
    </row>
    <row r="8487" spans="1:3" x14ac:dyDescent="0.45">
      <c r="A8487" s="7">
        <v>43293</v>
      </c>
      <c r="B8487" s="9">
        <v>2.3391899999999999</v>
      </c>
      <c r="C8487" s="12">
        <f t="shared" si="132"/>
        <v>2.33919E-2</v>
      </c>
    </row>
    <row r="8488" spans="1:3" x14ac:dyDescent="0.45">
      <c r="A8488" s="7">
        <v>43294</v>
      </c>
      <c r="B8488" s="9">
        <v>2.3359999999999999</v>
      </c>
      <c r="C8488" s="12">
        <f t="shared" si="132"/>
        <v>2.3359999999999999E-2</v>
      </c>
    </row>
    <row r="8489" spans="1:3" x14ac:dyDescent="0.45">
      <c r="A8489" s="7">
        <v>43297</v>
      </c>
      <c r="B8489" s="9">
        <v>2.33263</v>
      </c>
      <c r="C8489" s="12">
        <f t="shared" si="132"/>
        <v>2.3326300000000001E-2</v>
      </c>
    </row>
    <row r="8490" spans="1:3" x14ac:dyDescent="0.45">
      <c r="A8490" s="7">
        <v>43298</v>
      </c>
      <c r="B8490" s="9">
        <v>2.3419400000000001</v>
      </c>
      <c r="C8490" s="12">
        <f t="shared" si="132"/>
        <v>2.34194E-2</v>
      </c>
    </row>
    <row r="8491" spans="1:3" x14ac:dyDescent="0.45">
      <c r="A8491" s="7">
        <v>43299</v>
      </c>
      <c r="B8491" s="9">
        <v>2.3475000000000001</v>
      </c>
      <c r="C8491" s="12">
        <f t="shared" si="132"/>
        <v>2.3475000000000003E-2</v>
      </c>
    </row>
    <row r="8492" spans="1:3" x14ac:dyDescent="0.45">
      <c r="A8492" s="7">
        <v>43300</v>
      </c>
      <c r="B8492" s="9">
        <v>2.3470599999999999</v>
      </c>
      <c r="C8492" s="12">
        <f t="shared" si="132"/>
        <v>2.3470599999999998E-2</v>
      </c>
    </row>
    <row r="8493" spans="1:3" x14ac:dyDescent="0.45">
      <c r="A8493" s="7">
        <v>43301</v>
      </c>
      <c r="B8493" s="9">
        <v>2.3415599999999999</v>
      </c>
      <c r="C8493" s="12">
        <f t="shared" si="132"/>
        <v>2.3415599999999998E-2</v>
      </c>
    </row>
    <row r="8494" spans="1:3" x14ac:dyDescent="0.45">
      <c r="A8494" s="7">
        <v>43304</v>
      </c>
      <c r="B8494" s="9">
        <v>2.3353100000000002</v>
      </c>
      <c r="C8494" s="12">
        <f t="shared" si="132"/>
        <v>2.3353100000000002E-2</v>
      </c>
    </row>
    <row r="8495" spans="1:3" x14ac:dyDescent="0.45">
      <c r="A8495" s="7">
        <v>43305</v>
      </c>
      <c r="B8495" s="9">
        <v>2.3348800000000001</v>
      </c>
      <c r="C8495" s="12">
        <f t="shared" si="132"/>
        <v>2.3348799999999999E-2</v>
      </c>
    </row>
    <row r="8496" spans="1:3" x14ac:dyDescent="0.45">
      <c r="A8496" s="7">
        <v>43306</v>
      </c>
      <c r="B8496" s="9">
        <v>2.3368799999999998</v>
      </c>
      <c r="C8496" s="12">
        <f t="shared" si="132"/>
        <v>2.3368799999999999E-2</v>
      </c>
    </row>
    <row r="8497" spans="1:3" x14ac:dyDescent="0.45">
      <c r="A8497" s="7">
        <v>43307</v>
      </c>
      <c r="B8497" s="9">
        <v>2.3388800000000001</v>
      </c>
      <c r="C8497" s="12">
        <f t="shared" si="132"/>
        <v>2.3388800000000001E-2</v>
      </c>
    </row>
    <row r="8498" spans="1:3" x14ac:dyDescent="0.45">
      <c r="A8498" s="7">
        <v>43308</v>
      </c>
      <c r="B8498" s="9">
        <v>2.3423799999999999</v>
      </c>
      <c r="C8498" s="12">
        <f t="shared" si="132"/>
        <v>2.3423799999999998E-2</v>
      </c>
    </row>
    <row r="8499" spans="1:3" x14ac:dyDescent="0.45">
      <c r="A8499" s="7">
        <v>43311</v>
      </c>
      <c r="B8499" s="9">
        <v>2.3431299999999999</v>
      </c>
      <c r="C8499" s="12">
        <f t="shared" si="132"/>
        <v>2.3431299999999999E-2</v>
      </c>
    </row>
    <row r="8500" spans="1:3" x14ac:dyDescent="0.45">
      <c r="A8500" s="7">
        <v>43312</v>
      </c>
      <c r="B8500" s="9">
        <v>2.34856</v>
      </c>
      <c r="C8500" s="12">
        <f t="shared" si="132"/>
        <v>2.3485599999999999E-2</v>
      </c>
    </row>
    <row r="8501" spans="1:3" x14ac:dyDescent="0.45">
      <c r="A8501" s="7">
        <v>43313</v>
      </c>
      <c r="B8501" s="9">
        <v>2.3482500000000002</v>
      </c>
      <c r="C8501" s="12">
        <f t="shared" si="132"/>
        <v>2.3482500000000003E-2</v>
      </c>
    </row>
    <row r="8502" spans="1:3" x14ac:dyDescent="0.45">
      <c r="A8502" s="7">
        <v>43314</v>
      </c>
      <c r="B8502" s="9">
        <v>2.3405</v>
      </c>
      <c r="C8502" s="12">
        <f t="shared" si="132"/>
        <v>2.3404999999999999E-2</v>
      </c>
    </row>
    <row r="8503" spans="1:3" x14ac:dyDescent="0.45">
      <c r="A8503" s="7">
        <v>43315</v>
      </c>
      <c r="B8503" s="9">
        <v>2.343</v>
      </c>
      <c r="C8503" s="12">
        <f t="shared" si="132"/>
        <v>2.3429999999999999E-2</v>
      </c>
    </row>
    <row r="8504" spans="1:3" x14ac:dyDescent="0.45">
      <c r="A8504" s="7">
        <v>43318</v>
      </c>
      <c r="B8504" s="9">
        <v>2.3432499999999998</v>
      </c>
      <c r="C8504" s="12">
        <f t="shared" si="132"/>
        <v>2.3432499999999998E-2</v>
      </c>
    </row>
    <row r="8505" spans="1:3" x14ac:dyDescent="0.45">
      <c r="A8505" s="7">
        <v>43319</v>
      </c>
      <c r="B8505" s="9">
        <v>2.34144</v>
      </c>
      <c r="C8505" s="12">
        <f t="shared" si="132"/>
        <v>2.3414399999999998E-2</v>
      </c>
    </row>
    <row r="8506" spans="1:3" x14ac:dyDescent="0.45">
      <c r="A8506" s="7">
        <v>43320</v>
      </c>
      <c r="B8506" s="9">
        <v>2.3405</v>
      </c>
      <c r="C8506" s="12">
        <f t="shared" si="132"/>
        <v>2.3404999999999999E-2</v>
      </c>
    </row>
    <row r="8507" spans="1:3" x14ac:dyDescent="0.45">
      <c r="A8507" s="7">
        <v>43321</v>
      </c>
      <c r="B8507" s="9">
        <v>2.3380000000000001</v>
      </c>
      <c r="C8507" s="12">
        <f t="shared" si="132"/>
        <v>2.3380000000000001E-2</v>
      </c>
    </row>
    <row r="8508" spans="1:3" x14ac:dyDescent="0.45">
      <c r="A8508" s="7">
        <v>43322</v>
      </c>
      <c r="B8508" s="9">
        <v>2.3192499999999998</v>
      </c>
      <c r="C8508" s="12">
        <f t="shared" si="132"/>
        <v>2.3192499999999998E-2</v>
      </c>
    </row>
    <row r="8509" spans="1:3" x14ac:dyDescent="0.45">
      <c r="A8509" s="7">
        <v>43325</v>
      </c>
      <c r="B8509" s="9">
        <v>2.3137500000000002</v>
      </c>
      <c r="C8509" s="12">
        <f t="shared" si="132"/>
        <v>2.3137500000000002E-2</v>
      </c>
    </row>
    <row r="8510" spans="1:3" x14ac:dyDescent="0.45">
      <c r="A8510" s="7">
        <v>43326</v>
      </c>
      <c r="B8510" s="9">
        <v>2.3151899999999999</v>
      </c>
      <c r="C8510" s="12">
        <f t="shared" si="132"/>
        <v>2.31519E-2</v>
      </c>
    </row>
    <row r="8511" spans="1:3" x14ac:dyDescent="0.45">
      <c r="A8511" s="7">
        <v>43327</v>
      </c>
      <c r="B8511" s="9">
        <v>2.31175</v>
      </c>
      <c r="C8511" s="12">
        <f t="shared" si="132"/>
        <v>2.3117499999999999E-2</v>
      </c>
    </row>
    <row r="8512" spans="1:3" x14ac:dyDescent="0.45">
      <c r="A8512" s="7">
        <v>43328</v>
      </c>
      <c r="B8512" s="9">
        <v>2.3222499999999999</v>
      </c>
      <c r="C8512" s="12">
        <f t="shared" si="132"/>
        <v>2.32225E-2</v>
      </c>
    </row>
    <row r="8513" spans="1:3" x14ac:dyDescent="0.45">
      <c r="A8513" s="7">
        <v>43329</v>
      </c>
      <c r="B8513" s="9">
        <v>2.3118799999999999</v>
      </c>
      <c r="C8513" s="12">
        <f t="shared" si="132"/>
        <v>2.3118799999999998E-2</v>
      </c>
    </row>
    <row r="8514" spans="1:3" x14ac:dyDescent="0.45">
      <c r="A8514" s="7">
        <v>43332</v>
      </c>
      <c r="B8514" s="9">
        <v>2.3096299999999998</v>
      </c>
      <c r="C8514" s="12">
        <f t="shared" si="132"/>
        <v>2.30963E-2</v>
      </c>
    </row>
    <row r="8515" spans="1:3" x14ac:dyDescent="0.45">
      <c r="A8515" s="7">
        <v>43333</v>
      </c>
      <c r="B8515" s="9">
        <v>2.3102499999999999</v>
      </c>
      <c r="C8515" s="12">
        <f t="shared" ref="C8515:C8578" si="133">B8515/100</f>
        <v>2.3102499999999998E-2</v>
      </c>
    </row>
    <row r="8516" spans="1:3" x14ac:dyDescent="0.45">
      <c r="A8516" s="7">
        <v>43334</v>
      </c>
      <c r="B8516" s="9">
        <v>2.31175</v>
      </c>
      <c r="C8516" s="12">
        <f t="shared" si="133"/>
        <v>2.3117499999999999E-2</v>
      </c>
    </row>
    <row r="8517" spans="1:3" x14ac:dyDescent="0.45">
      <c r="A8517" s="7">
        <v>43335</v>
      </c>
      <c r="B8517" s="9">
        <v>2.3113800000000002</v>
      </c>
      <c r="C8517" s="12">
        <f t="shared" si="133"/>
        <v>2.3113800000000004E-2</v>
      </c>
    </row>
    <row r="8518" spans="1:3" x14ac:dyDescent="0.45">
      <c r="A8518" s="7">
        <v>43336</v>
      </c>
      <c r="B8518" s="9">
        <v>2.31725</v>
      </c>
      <c r="C8518" s="12">
        <f t="shared" si="133"/>
        <v>2.3172499999999999E-2</v>
      </c>
    </row>
    <row r="8519" spans="1:3" x14ac:dyDescent="0.45">
      <c r="A8519" s="7">
        <v>43339</v>
      </c>
      <c r="B8519" s="8">
        <v>0</v>
      </c>
      <c r="C8519" s="12">
        <f t="shared" si="133"/>
        <v>0</v>
      </c>
    </row>
    <row r="8520" spans="1:3" x14ac:dyDescent="0.45">
      <c r="A8520" s="7">
        <v>43340</v>
      </c>
      <c r="B8520" s="9">
        <v>2.3147500000000001</v>
      </c>
      <c r="C8520" s="12">
        <f t="shared" si="133"/>
        <v>2.3147500000000001E-2</v>
      </c>
    </row>
    <row r="8521" spans="1:3" x14ac:dyDescent="0.45">
      <c r="A8521" s="7">
        <v>43341</v>
      </c>
      <c r="B8521" s="9">
        <v>2.31263</v>
      </c>
      <c r="C8521" s="12">
        <f t="shared" si="133"/>
        <v>2.3126299999999999E-2</v>
      </c>
    </row>
    <row r="8522" spans="1:3" x14ac:dyDescent="0.45">
      <c r="A8522" s="7">
        <v>43342</v>
      </c>
      <c r="B8522" s="9">
        <v>2.32125</v>
      </c>
      <c r="C8522" s="12">
        <f t="shared" si="133"/>
        <v>2.32125E-2</v>
      </c>
    </row>
    <row r="8523" spans="1:3" x14ac:dyDescent="0.45">
      <c r="A8523" s="7">
        <v>43343</v>
      </c>
      <c r="B8523" s="9">
        <v>2.3207499999999999</v>
      </c>
      <c r="C8523" s="12">
        <f t="shared" si="133"/>
        <v>2.3207499999999999E-2</v>
      </c>
    </row>
    <row r="8524" spans="1:3" x14ac:dyDescent="0.45">
      <c r="A8524" s="7">
        <v>43346</v>
      </c>
      <c r="B8524" s="9">
        <v>2.3156300000000001</v>
      </c>
      <c r="C8524" s="12">
        <f t="shared" si="133"/>
        <v>2.3156300000000001E-2</v>
      </c>
    </row>
    <row r="8525" spans="1:3" x14ac:dyDescent="0.45">
      <c r="A8525" s="7">
        <v>43347</v>
      </c>
      <c r="B8525" s="9">
        <v>2.3227500000000001</v>
      </c>
      <c r="C8525" s="12">
        <f t="shared" si="133"/>
        <v>2.3227500000000002E-2</v>
      </c>
    </row>
    <row r="8526" spans="1:3" x14ac:dyDescent="0.45">
      <c r="A8526" s="7">
        <v>43348</v>
      </c>
      <c r="B8526" s="9">
        <v>2.3168099999999998</v>
      </c>
      <c r="C8526" s="12">
        <f t="shared" si="133"/>
        <v>2.3168099999999997E-2</v>
      </c>
    </row>
    <row r="8527" spans="1:3" x14ac:dyDescent="0.45">
      <c r="A8527" s="7">
        <v>43349</v>
      </c>
      <c r="B8527" s="9">
        <v>2.3270599999999999</v>
      </c>
      <c r="C8527" s="12">
        <f t="shared" si="133"/>
        <v>2.3270599999999999E-2</v>
      </c>
    </row>
    <row r="8528" spans="1:3" x14ac:dyDescent="0.45">
      <c r="A8528" s="7">
        <v>43350</v>
      </c>
      <c r="B8528" s="9">
        <v>2.3312499999999998</v>
      </c>
      <c r="C8528" s="12">
        <f t="shared" si="133"/>
        <v>2.33125E-2</v>
      </c>
    </row>
    <row r="8529" spans="1:3" x14ac:dyDescent="0.45">
      <c r="A8529" s="7">
        <v>43353</v>
      </c>
      <c r="B8529" s="9">
        <v>2.3342499999999999</v>
      </c>
      <c r="C8529" s="12">
        <f t="shared" si="133"/>
        <v>2.3342499999999999E-2</v>
      </c>
    </row>
    <row r="8530" spans="1:3" x14ac:dyDescent="0.45">
      <c r="A8530" s="7">
        <v>43354</v>
      </c>
      <c r="B8530" s="9">
        <v>2.3342499999999999</v>
      </c>
      <c r="C8530" s="12">
        <f t="shared" si="133"/>
        <v>2.3342499999999999E-2</v>
      </c>
    </row>
    <row r="8531" spans="1:3" x14ac:dyDescent="0.45">
      <c r="A8531" s="7">
        <v>43355</v>
      </c>
      <c r="B8531" s="9">
        <v>2.3315000000000001</v>
      </c>
      <c r="C8531" s="12">
        <f t="shared" si="133"/>
        <v>2.3315000000000002E-2</v>
      </c>
    </row>
    <row r="8532" spans="1:3" x14ac:dyDescent="0.45">
      <c r="A8532" s="7">
        <v>43356</v>
      </c>
      <c r="B8532" s="9">
        <v>2.33413</v>
      </c>
      <c r="C8532" s="12">
        <f t="shared" si="133"/>
        <v>2.3341299999999999E-2</v>
      </c>
    </row>
    <row r="8533" spans="1:3" x14ac:dyDescent="0.45">
      <c r="A8533" s="7">
        <v>43357</v>
      </c>
      <c r="B8533" s="9">
        <v>2.3371300000000002</v>
      </c>
      <c r="C8533" s="12">
        <f t="shared" si="133"/>
        <v>2.3371300000000001E-2</v>
      </c>
    </row>
    <row r="8534" spans="1:3" x14ac:dyDescent="0.45">
      <c r="A8534" s="7">
        <v>43360</v>
      </c>
      <c r="B8534" s="9">
        <v>2.3387500000000001</v>
      </c>
      <c r="C8534" s="12">
        <f t="shared" si="133"/>
        <v>2.3387500000000002E-2</v>
      </c>
    </row>
    <row r="8535" spans="1:3" x14ac:dyDescent="0.45">
      <c r="A8535" s="7">
        <v>43361</v>
      </c>
      <c r="B8535" s="9">
        <v>2.3374999999999999</v>
      </c>
      <c r="C8535" s="12">
        <f t="shared" si="133"/>
        <v>2.3375E-2</v>
      </c>
    </row>
    <row r="8536" spans="1:3" x14ac:dyDescent="0.45">
      <c r="A8536" s="7">
        <v>43362</v>
      </c>
      <c r="B8536" s="9">
        <v>2.35338</v>
      </c>
      <c r="C8536" s="12">
        <f t="shared" si="133"/>
        <v>2.3533800000000001E-2</v>
      </c>
    </row>
    <row r="8537" spans="1:3" x14ac:dyDescent="0.45">
      <c r="A8537" s="7">
        <v>43363</v>
      </c>
      <c r="B8537" s="9">
        <v>2.3663799999999999</v>
      </c>
      <c r="C8537" s="12">
        <f t="shared" si="133"/>
        <v>2.3663799999999999E-2</v>
      </c>
    </row>
    <row r="8538" spans="1:3" x14ac:dyDescent="0.45">
      <c r="A8538" s="7">
        <v>43364</v>
      </c>
      <c r="B8538" s="9">
        <v>2.37263</v>
      </c>
      <c r="C8538" s="12">
        <f t="shared" si="133"/>
        <v>2.3726299999999999E-2</v>
      </c>
    </row>
    <row r="8539" spans="1:3" x14ac:dyDescent="0.45">
      <c r="A8539" s="7">
        <v>43367</v>
      </c>
      <c r="B8539" s="9">
        <v>2.3736299999999999</v>
      </c>
      <c r="C8539" s="12">
        <f t="shared" si="133"/>
        <v>2.3736299999999998E-2</v>
      </c>
    </row>
    <row r="8540" spans="1:3" x14ac:dyDescent="0.45">
      <c r="A8540" s="7">
        <v>43368</v>
      </c>
      <c r="B8540" s="9">
        <v>2.3809999999999998</v>
      </c>
      <c r="C8540" s="12">
        <f t="shared" si="133"/>
        <v>2.3809999999999998E-2</v>
      </c>
    </row>
    <row r="8541" spans="1:3" x14ac:dyDescent="0.45">
      <c r="A8541" s="7">
        <v>43369</v>
      </c>
      <c r="B8541" s="9">
        <v>2.3861300000000001</v>
      </c>
      <c r="C8541" s="12">
        <f t="shared" si="133"/>
        <v>2.3861300000000002E-2</v>
      </c>
    </row>
    <row r="8542" spans="1:3" x14ac:dyDescent="0.45">
      <c r="A8542" s="7">
        <v>43370</v>
      </c>
      <c r="B8542" s="9">
        <v>2.3959999999999999</v>
      </c>
      <c r="C8542" s="12">
        <f t="shared" si="133"/>
        <v>2.3959999999999999E-2</v>
      </c>
    </row>
    <row r="8543" spans="1:3" x14ac:dyDescent="0.45">
      <c r="A8543" s="7">
        <v>43371</v>
      </c>
      <c r="B8543" s="9">
        <v>2.39838</v>
      </c>
      <c r="C8543" s="12">
        <f t="shared" si="133"/>
        <v>2.39838E-2</v>
      </c>
    </row>
    <row r="8544" spans="1:3" x14ac:dyDescent="0.45">
      <c r="A8544" s="7">
        <v>43374</v>
      </c>
      <c r="B8544" s="9">
        <v>2.3981300000000001</v>
      </c>
      <c r="C8544" s="12">
        <f t="shared" si="133"/>
        <v>2.3981300000000001E-2</v>
      </c>
    </row>
    <row r="8545" spans="1:3" x14ac:dyDescent="0.45">
      <c r="A8545" s="7">
        <v>43375</v>
      </c>
      <c r="B8545" s="9">
        <v>2.4075000000000002</v>
      </c>
      <c r="C8545" s="12">
        <f t="shared" si="133"/>
        <v>2.4075000000000003E-2</v>
      </c>
    </row>
    <row r="8546" spans="1:3" x14ac:dyDescent="0.45">
      <c r="A8546" s="7">
        <v>43376</v>
      </c>
      <c r="B8546" s="9">
        <v>2.4082499999999998</v>
      </c>
      <c r="C8546" s="12">
        <f t="shared" si="133"/>
        <v>2.4082499999999996E-2</v>
      </c>
    </row>
    <row r="8547" spans="1:3" x14ac:dyDescent="0.45">
      <c r="A8547" s="7">
        <v>43377</v>
      </c>
      <c r="B8547" s="9">
        <v>2.4096299999999999</v>
      </c>
      <c r="C8547" s="12">
        <f t="shared" si="133"/>
        <v>2.4096300000000001E-2</v>
      </c>
    </row>
    <row r="8548" spans="1:3" x14ac:dyDescent="0.45">
      <c r="A8548" s="7">
        <v>43378</v>
      </c>
      <c r="B8548" s="9">
        <v>2.4080599999999999</v>
      </c>
      <c r="C8548" s="12">
        <f t="shared" si="133"/>
        <v>2.4080599999999997E-2</v>
      </c>
    </row>
    <row r="8549" spans="1:3" x14ac:dyDescent="0.45">
      <c r="A8549" s="7">
        <v>43381</v>
      </c>
      <c r="B8549" s="9">
        <v>2.41425</v>
      </c>
      <c r="C8549" s="12">
        <f t="shared" si="133"/>
        <v>2.4142500000000001E-2</v>
      </c>
    </row>
    <row r="8550" spans="1:3" x14ac:dyDescent="0.45">
      <c r="A8550" s="7">
        <v>43382</v>
      </c>
      <c r="B8550" s="9">
        <v>2.4204400000000001</v>
      </c>
      <c r="C8550" s="12">
        <f t="shared" si="133"/>
        <v>2.4204400000000001E-2</v>
      </c>
    </row>
    <row r="8551" spans="1:3" x14ac:dyDescent="0.45">
      <c r="A8551" s="7">
        <v>43383</v>
      </c>
      <c r="B8551" s="9">
        <v>2.4251900000000002</v>
      </c>
      <c r="C8551" s="12">
        <f t="shared" si="133"/>
        <v>2.4251900000000003E-2</v>
      </c>
    </row>
    <row r="8552" spans="1:3" x14ac:dyDescent="0.45">
      <c r="A8552" s="7">
        <v>43384</v>
      </c>
      <c r="B8552" s="9">
        <v>2.4363100000000002</v>
      </c>
      <c r="C8552" s="12">
        <f t="shared" si="133"/>
        <v>2.4363100000000002E-2</v>
      </c>
    </row>
    <row r="8553" spans="1:3" x14ac:dyDescent="0.45">
      <c r="A8553" s="7">
        <v>43385</v>
      </c>
      <c r="B8553" s="9">
        <v>2.4364400000000002</v>
      </c>
      <c r="C8553" s="12">
        <f t="shared" si="133"/>
        <v>2.4364400000000001E-2</v>
      </c>
    </row>
    <row r="8554" spans="1:3" x14ac:dyDescent="0.45">
      <c r="A8554" s="7">
        <v>43388</v>
      </c>
      <c r="B8554" s="9">
        <v>2.4488099999999999</v>
      </c>
      <c r="C8554" s="12">
        <f t="shared" si="133"/>
        <v>2.4488099999999999E-2</v>
      </c>
    </row>
    <row r="8555" spans="1:3" x14ac:dyDescent="0.45">
      <c r="A8555" s="7">
        <v>43389</v>
      </c>
      <c r="B8555" s="9">
        <v>2.4445600000000001</v>
      </c>
      <c r="C8555" s="12">
        <f t="shared" si="133"/>
        <v>2.4445600000000001E-2</v>
      </c>
    </row>
    <row r="8556" spans="1:3" x14ac:dyDescent="0.45">
      <c r="A8556" s="7">
        <v>43390</v>
      </c>
      <c r="B8556" s="9">
        <v>2.44963</v>
      </c>
      <c r="C8556" s="12">
        <f t="shared" si="133"/>
        <v>2.4496299999999999E-2</v>
      </c>
    </row>
    <row r="8557" spans="1:3" x14ac:dyDescent="0.45">
      <c r="A8557" s="7">
        <v>43391</v>
      </c>
      <c r="B8557" s="9">
        <v>2.4689999999999999</v>
      </c>
      <c r="C8557" s="12">
        <f t="shared" si="133"/>
        <v>2.469E-2</v>
      </c>
    </row>
    <row r="8558" spans="1:3" x14ac:dyDescent="0.45">
      <c r="A8558" s="7">
        <v>43392</v>
      </c>
      <c r="B8558" s="9">
        <v>2.4771899999999998</v>
      </c>
      <c r="C8558" s="12">
        <f t="shared" si="133"/>
        <v>2.4771899999999999E-2</v>
      </c>
    </row>
    <row r="8559" spans="1:3" x14ac:dyDescent="0.45">
      <c r="A8559" s="7">
        <v>43395</v>
      </c>
      <c r="B8559" s="9">
        <v>2.4873799999999999</v>
      </c>
      <c r="C8559" s="12">
        <f t="shared" si="133"/>
        <v>2.4873799999999998E-2</v>
      </c>
    </row>
    <row r="8560" spans="1:3" x14ac:dyDescent="0.45">
      <c r="A8560" s="7">
        <v>43396</v>
      </c>
      <c r="B8560" s="9">
        <v>2.4898799999999999</v>
      </c>
      <c r="C8560" s="12">
        <f t="shared" si="133"/>
        <v>2.4898799999999999E-2</v>
      </c>
    </row>
    <row r="8561" spans="1:3" x14ac:dyDescent="0.45">
      <c r="A8561" s="7">
        <v>43397</v>
      </c>
      <c r="B8561" s="9">
        <v>2.508</v>
      </c>
      <c r="C8561" s="12">
        <f t="shared" si="133"/>
        <v>2.5080000000000002E-2</v>
      </c>
    </row>
    <row r="8562" spans="1:3" x14ac:dyDescent="0.45">
      <c r="A8562" s="7">
        <v>43398</v>
      </c>
      <c r="B8562" s="9">
        <v>2.5092500000000002</v>
      </c>
      <c r="C8562" s="12">
        <f t="shared" si="133"/>
        <v>2.5092500000000004E-2</v>
      </c>
    </row>
    <row r="8563" spans="1:3" x14ac:dyDescent="0.45">
      <c r="A8563" s="7">
        <v>43399</v>
      </c>
      <c r="B8563" s="9">
        <v>2.5203799999999998</v>
      </c>
      <c r="C8563" s="12">
        <f t="shared" si="133"/>
        <v>2.5203799999999998E-2</v>
      </c>
    </row>
    <row r="8564" spans="1:3" x14ac:dyDescent="0.45">
      <c r="A8564" s="7">
        <v>43402</v>
      </c>
      <c r="B8564" s="9">
        <v>2.5266299999999999</v>
      </c>
      <c r="C8564" s="12">
        <f t="shared" si="133"/>
        <v>2.5266299999999998E-2</v>
      </c>
    </row>
    <row r="8565" spans="1:3" x14ac:dyDescent="0.45">
      <c r="A8565" s="7">
        <v>43403</v>
      </c>
      <c r="B8565" s="9">
        <v>2.5409999999999999</v>
      </c>
      <c r="C8565" s="12">
        <f t="shared" si="133"/>
        <v>2.5409999999999999E-2</v>
      </c>
    </row>
    <row r="8566" spans="1:3" x14ac:dyDescent="0.45">
      <c r="A8566" s="7">
        <v>43404</v>
      </c>
      <c r="B8566" s="9">
        <v>2.5585</v>
      </c>
      <c r="C8566" s="12">
        <f t="shared" si="133"/>
        <v>2.5585E-2</v>
      </c>
    </row>
    <row r="8567" spans="1:3" x14ac:dyDescent="0.45">
      <c r="A8567" s="7">
        <v>43405</v>
      </c>
      <c r="B8567" s="9">
        <v>2.5815000000000001</v>
      </c>
      <c r="C8567" s="12">
        <f t="shared" si="133"/>
        <v>2.5815000000000001E-2</v>
      </c>
    </row>
    <row r="8568" spans="1:3" x14ac:dyDescent="0.45">
      <c r="A8568" s="7">
        <v>43406</v>
      </c>
      <c r="B8568" s="9">
        <v>2.5923799999999999</v>
      </c>
      <c r="C8568" s="12">
        <f t="shared" si="133"/>
        <v>2.59238E-2</v>
      </c>
    </row>
    <row r="8569" spans="1:3" x14ac:dyDescent="0.45">
      <c r="A8569" s="7">
        <v>43409</v>
      </c>
      <c r="B8569" s="9">
        <v>2.5892499999999998</v>
      </c>
      <c r="C8569" s="12">
        <f t="shared" si="133"/>
        <v>2.5892499999999999E-2</v>
      </c>
    </row>
    <row r="8570" spans="1:3" x14ac:dyDescent="0.45">
      <c r="A8570" s="7">
        <v>43410</v>
      </c>
      <c r="B8570" s="9">
        <v>2.5912500000000001</v>
      </c>
      <c r="C8570" s="12">
        <f t="shared" si="133"/>
        <v>2.5912500000000002E-2</v>
      </c>
    </row>
    <row r="8571" spans="1:3" x14ac:dyDescent="0.45">
      <c r="A8571" s="7">
        <v>43411</v>
      </c>
      <c r="B8571" s="9">
        <v>2.6011299999999999</v>
      </c>
      <c r="C8571" s="12">
        <f t="shared" si="133"/>
        <v>2.6011300000000001E-2</v>
      </c>
    </row>
    <row r="8572" spans="1:3" x14ac:dyDescent="0.45">
      <c r="A8572" s="7">
        <v>43412</v>
      </c>
      <c r="B8572" s="9">
        <v>2.61463</v>
      </c>
      <c r="C8572" s="12">
        <f t="shared" si="133"/>
        <v>2.6146300000000001E-2</v>
      </c>
    </row>
    <row r="8573" spans="1:3" x14ac:dyDescent="0.45">
      <c r="A8573" s="7">
        <v>43413</v>
      </c>
      <c r="B8573" s="9">
        <v>2.6181299999999998</v>
      </c>
      <c r="C8573" s="12">
        <f t="shared" si="133"/>
        <v>2.6181299999999998E-2</v>
      </c>
    </row>
    <row r="8574" spans="1:3" x14ac:dyDescent="0.45">
      <c r="A8574" s="7">
        <v>43416</v>
      </c>
      <c r="B8574" s="9">
        <v>2.6141299999999998</v>
      </c>
      <c r="C8574" s="12">
        <f t="shared" si="133"/>
        <v>2.6141299999999999E-2</v>
      </c>
    </row>
    <row r="8575" spans="1:3" x14ac:dyDescent="0.45">
      <c r="A8575" s="7">
        <v>43417</v>
      </c>
      <c r="B8575" s="9">
        <v>2.6161300000000001</v>
      </c>
      <c r="C8575" s="12">
        <f t="shared" si="133"/>
        <v>2.6161300000000002E-2</v>
      </c>
    </row>
    <row r="8576" spans="1:3" x14ac:dyDescent="0.45">
      <c r="A8576" s="7">
        <v>43418</v>
      </c>
      <c r="B8576" s="9">
        <v>2.629</v>
      </c>
      <c r="C8576" s="12">
        <f t="shared" si="133"/>
        <v>2.6290000000000001E-2</v>
      </c>
    </row>
    <row r="8577" spans="1:3" x14ac:dyDescent="0.45">
      <c r="A8577" s="7">
        <v>43419</v>
      </c>
      <c r="B8577" s="9">
        <v>2.64</v>
      </c>
      <c r="C8577" s="12">
        <f t="shared" si="133"/>
        <v>2.64E-2</v>
      </c>
    </row>
    <row r="8578" spans="1:3" x14ac:dyDescent="0.45">
      <c r="A8578" s="7">
        <v>43420</v>
      </c>
      <c r="B8578" s="9">
        <v>2.6444999999999999</v>
      </c>
      <c r="C8578" s="12">
        <f t="shared" si="133"/>
        <v>2.6445E-2</v>
      </c>
    </row>
    <row r="8579" spans="1:3" x14ac:dyDescent="0.45">
      <c r="A8579" s="7">
        <v>43423</v>
      </c>
      <c r="B8579" s="9">
        <v>2.64581</v>
      </c>
      <c r="C8579" s="12">
        <f t="shared" ref="C8579:C8642" si="134">B8579/100</f>
        <v>2.6458099999999998E-2</v>
      </c>
    </row>
    <row r="8580" spans="1:3" x14ac:dyDescent="0.45">
      <c r="A8580" s="7">
        <v>43424</v>
      </c>
      <c r="B8580" s="9">
        <v>2.65313</v>
      </c>
      <c r="C8580" s="12">
        <f t="shared" si="134"/>
        <v>2.6531300000000001E-2</v>
      </c>
    </row>
    <row r="8581" spans="1:3" x14ac:dyDescent="0.45">
      <c r="A8581" s="7">
        <v>43425</v>
      </c>
      <c r="B8581" s="9">
        <v>2.6769400000000001</v>
      </c>
      <c r="C8581" s="12">
        <f t="shared" si="134"/>
        <v>2.6769400000000002E-2</v>
      </c>
    </row>
    <row r="8582" spans="1:3" x14ac:dyDescent="0.45">
      <c r="A8582" s="7">
        <v>43426</v>
      </c>
      <c r="B8582" s="9">
        <v>2.6892499999999999</v>
      </c>
      <c r="C8582" s="12">
        <f t="shared" si="134"/>
        <v>2.68925E-2</v>
      </c>
    </row>
    <row r="8583" spans="1:3" x14ac:dyDescent="0.45">
      <c r="A8583" s="7">
        <v>43427</v>
      </c>
      <c r="B8583" s="9">
        <v>2.6911900000000002</v>
      </c>
      <c r="C8583" s="12">
        <f t="shared" si="134"/>
        <v>2.6911900000000002E-2</v>
      </c>
    </row>
    <row r="8584" spans="1:3" x14ac:dyDescent="0.45">
      <c r="A8584" s="7">
        <v>43430</v>
      </c>
      <c r="B8584" s="9">
        <v>2.7068099999999999</v>
      </c>
      <c r="C8584" s="12">
        <f t="shared" si="134"/>
        <v>2.7068099999999998E-2</v>
      </c>
    </row>
    <row r="8585" spans="1:3" x14ac:dyDescent="0.45">
      <c r="A8585" s="7">
        <v>43431</v>
      </c>
      <c r="B8585" s="9">
        <v>2.706</v>
      </c>
      <c r="C8585" s="12">
        <f t="shared" si="134"/>
        <v>2.7060000000000001E-2</v>
      </c>
    </row>
    <row r="8586" spans="1:3" x14ac:dyDescent="0.45">
      <c r="A8586" s="7">
        <v>43432</v>
      </c>
      <c r="B8586" s="9">
        <v>2.7066300000000001</v>
      </c>
      <c r="C8586" s="12">
        <f t="shared" si="134"/>
        <v>2.7066300000000001E-2</v>
      </c>
    </row>
    <row r="8587" spans="1:3" x14ac:dyDescent="0.45">
      <c r="A8587" s="7">
        <v>43433</v>
      </c>
      <c r="B8587" s="9">
        <v>2.73813</v>
      </c>
      <c r="C8587" s="12">
        <f t="shared" si="134"/>
        <v>2.7381300000000001E-2</v>
      </c>
    </row>
    <row r="8588" spans="1:3" x14ac:dyDescent="0.45">
      <c r="A8588" s="7">
        <v>43434</v>
      </c>
      <c r="B8588" s="9">
        <v>2.7361300000000002</v>
      </c>
      <c r="C8588" s="12">
        <f t="shared" si="134"/>
        <v>2.7361300000000002E-2</v>
      </c>
    </row>
    <row r="8589" spans="1:3" x14ac:dyDescent="0.45">
      <c r="A8589" s="7">
        <v>43437</v>
      </c>
      <c r="B8589" s="9">
        <v>2.7512500000000002</v>
      </c>
      <c r="C8589" s="12">
        <f t="shared" si="134"/>
        <v>2.7512500000000002E-2</v>
      </c>
    </row>
    <row r="8590" spans="1:3" x14ac:dyDescent="0.45">
      <c r="A8590" s="7">
        <v>43438</v>
      </c>
      <c r="B8590" s="9">
        <v>2.73888</v>
      </c>
      <c r="C8590" s="12">
        <f t="shared" si="134"/>
        <v>2.7388800000000001E-2</v>
      </c>
    </row>
    <row r="8591" spans="1:3" x14ac:dyDescent="0.45">
      <c r="A8591" s="7">
        <v>43439</v>
      </c>
      <c r="B8591" s="9">
        <v>2.7657500000000002</v>
      </c>
      <c r="C8591" s="12">
        <f t="shared" si="134"/>
        <v>2.7657500000000002E-2</v>
      </c>
    </row>
    <row r="8592" spans="1:3" x14ac:dyDescent="0.45">
      <c r="A8592" s="7">
        <v>43440</v>
      </c>
      <c r="B8592" s="9">
        <v>2.7671299999999999</v>
      </c>
      <c r="C8592" s="12">
        <f t="shared" si="134"/>
        <v>2.7671299999999999E-2</v>
      </c>
    </row>
    <row r="8593" spans="1:3" x14ac:dyDescent="0.45">
      <c r="A8593" s="7">
        <v>43441</v>
      </c>
      <c r="B8593" s="9">
        <v>2.7710599999999999</v>
      </c>
      <c r="C8593" s="12">
        <f t="shared" si="134"/>
        <v>2.7710599999999998E-2</v>
      </c>
    </row>
    <row r="8594" spans="1:3" x14ac:dyDescent="0.45">
      <c r="A8594" s="7">
        <v>43444</v>
      </c>
      <c r="B8594" s="9">
        <v>2.7759399999999999</v>
      </c>
      <c r="C8594" s="12">
        <f t="shared" si="134"/>
        <v>2.77594E-2</v>
      </c>
    </row>
    <row r="8595" spans="1:3" x14ac:dyDescent="0.45">
      <c r="A8595" s="7">
        <v>43445</v>
      </c>
      <c r="B8595" s="9">
        <v>2.7789999999999999</v>
      </c>
      <c r="C8595" s="12">
        <f t="shared" si="134"/>
        <v>2.7789999999999999E-2</v>
      </c>
    </row>
    <row r="8596" spans="1:3" x14ac:dyDescent="0.45">
      <c r="A8596" s="7">
        <v>43446</v>
      </c>
      <c r="B8596" s="9">
        <v>2.7774999999999999</v>
      </c>
      <c r="C8596" s="12">
        <f t="shared" si="134"/>
        <v>2.7774999999999998E-2</v>
      </c>
    </row>
    <row r="8597" spans="1:3" x14ac:dyDescent="0.45">
      <c r="A8597" s="7">
        <v>43447</v>
      </c>
      <c r="B8597" s="9">
        <v>2.7881900000000002</v>
      </c>
      <c r="C8597" s="12">
        <f t="shared" si="134"/>
        <v>2.7881900000000001E-2</v>
      </c>
    </row>
    <row r="8598" spans="1:3" x14ac:dyDescent="0.45">
      <c r="A8598" s="7">
        <v>43448</v>
      </c>
      <c r="B8598" s="9">
        <v>2.8006899999999999</v>
      </c>
      <c r="C8598" s="12">
        <f t="shared" si="134"/>
        <v>2.8006899999999998E-2</v>
      </c>
    </row>
    <row r="8599" spans="1:3" x14ac:dyDescent="0.45">
      <c r="A8599" s="7">
        <v>43451</v>
      </c>
      <c r="B8599" s="9">
        <v>2.8036300000000001</v>
      </c>
      <c r="C8599" s="12">
        <f t="shared" si="134"/>
        <v>2.80363E-2</v>
      </c>
    </row>
    <row r="8600" spans="1:3" x14ac:dyDescent="0.45">
      <c r="A8600" s="7">
        <v>43452</v>
      </c>
      <c r="B8600" s="9">
        <v>2.7919999999999998</v>
      </c>
      <c r="C8600" s="12">
        <f t="shared" si="134"/>
        <v>2.7919999999999997E-2</v>
      </c>
    </row>
    <row r="8601" spans="1:3" x14ac:dyDescent="0.45">
      <c r="A8601" s="7">
        <v>43453</v>
      </c>
      <c r="B8601" s="9">
        <v>2.7896299999999998</v>
      </c>
      <c r="C8601" s="12">
        <f t="shared" si="134"/>
        <v>2.7896299999999999E-2</v>
      </c>
    </row>
    <row r="8602" spans="1:3" x14ac:dyDescent="0.45">
      <c r="A8602" s="7">
        <v>43454</v>
      </c>
      <c r="B8602" s="9">
        <v>2.82375</v>
      </c>
      <c r="C8602" s="12">
        <f t="shared" si="134"/>
        <v>2.8237499999999999E-2</v>
      </c>
    </row>
    <row r="8603" spans="1:3" x14ac:dyDescent="0.45">
      <c r="A8603" s="7">
        <v>43455</v>
      </c>
      <c r="B8603" s="9">
        <v>2.8216299999999999</v>
      </c>
      <c r="C8603" s="12">
        <f t="shared" si="134"/>
        <v>2.82163E-2</v>
      </c>
    </row>
    <row r="8604" spans="1:3" x14ac:dyDescent="0.45">
      <c r="A8604" s="7">
        <v>43458</v>
      </c>
      <c r="B8604" s="9">
        <v>2.8134399999999999</v>
      </c>
      <c r="C8604" s="12">
        <f t="shared" si="134"/>
        <v>2.81344E-2</v>
      </c>
    </row>
    <row r="8605" spans="1:3" x14ac:dyDescent="0.45">
      <c r="A8605" s="7">
        <v>43459</v>
      </c>
      <c r="B8605" s="8">
        <v>0</v>
      </c>
      <c r="C8605" s="12">
        <f t="shared" si="134"/>
        <v>0</v>
      </c>
    </row>
    <row r="8606" spans="1:3" x14ac:dyDescent="0.45">
      <c r="A8606" s="7">
        <v>43460</v>
      </c>
      <c r="B8606" s="8">
        <v>0</v>
      </c>
      <c r="C8606" s="12">
        <f t="shared" si="134"/>
        <v>0</v>
      </c>
    </row>
    <row r="8607" spans="1:3" x14ac:dyDescent="0.45">
      <c r="A8607" s="7">
        <v>43461</v>
      </c>
      <c r="B8607" s="9">
        <v>2.8029999999999999</v>
      </c>
      <c r="C8607" s="12">
        <f t="shared" si="134"/>
        <v>2.8029999999999999E-2</v>
      </c>
    </row>
    <row r="8608" spans="1:3" x14ac:dyDescent="0.45">
      <c r="A8608" s="7">
        <v>43462</v>
      </c>
      <c r="B8608" s="9">
        <v>2.7970000000000002</v>
      </c>
      <c r="C8608" s="12">
        <f t="shared" si="134"/>
        <v>2.7970000000000002E-2</v>
      </c>
    </row>
    <row r="8609" spans="1:3" x14ac:dyDescent="0.45">
      <c r="A8609" s="7">
        <v>43465</v>
      </c>
      <c r="B8609" s="9">
        <v>2.8076300000000001</v>
      </c>
      <c r="C8609" s="12">
        <f t="shared" si="134"/>
        <v>2.8076300000000002E-2</v>
      </c>
    </row>
    <row r="8610" spans="1:3" x14ac:dyDescent="0.45">
      <c r="A8610" s="7">
        <v>43466</v>
      </c>
      <c r="B8610" s="8">
        <v>0</v>
      </c>
      <c r="C8610" s="12">
        <f t="shared" si="134"/>
        <v>0</v>
      </c>
    </row>
    <row r="8611" spans="1:3" x14ac:dyDescent="0.45">
      <c r="A8611" s="7">
        <v>43467</v>
      </c>
      <c r="B8611" s="9">
        <v>2.7938800000000001</v>
      </c>
      <c r="C8611" s="12">
        <f t="shared" si="134"/>
        <v>2.79388E-2</v>
      </c>
    </row>
    <row r="8612" spans="1:3" x14ac:dyDescent="0.45">
      <c r="A8612" s="7">
        <v>43468</v>
      </c>
      <c r="B8612" s="9">
        <v>2.7949999999999999</v>
      </c>
      <c r="C8612" s="12">
        <f t="shared" si="134"/>
        <v>2.7949999999999999E-2</v>
      </c>
    </row>
    <row r="8613" spans="1:3" x14ac:dyDescent="0.45">
      <c r="A8613" s="7">
        <v>43469</v>
      </c>
      <c r="B8613" s="9">
        <v>2.8038799999999999</v>
      </c>
      <c r="C8613" s="12">
        <f t="shared" si="134"/>
        <v>2.8038799999999999E-2</v>
      </c>
    </row>
    <row r="8614" spans="1:3" x14ac:dyDescent="0.45">
      <c r="A8614" s="7">
        <v>43472</v>
      </c>
      <c r="B8614" s="9">
        <v>2.7968099999999998</v>
      </c>
      <c r="C8614" s="12">
        <f t="shared" si="134"/>
        <v>2.7968099999999999E-2</v>
      </c>
    </row>
    <row r="8615" spans="1:3" x14ac:dyDescent="0.45">
      <c r="A8615" s="7">
        <v>43473</v>
      </c>
      <c r="B8615" s="9">
        <v>2.7825000000000002</v>
      </c>
      <c r="C8615" s="12">
        <f t="shared" si="134"/>
        <v>2.7825000000000003E-2</v>
      </c>
    </row>
    <row r="8616" spans="1:3" x14ac:dyDescent="0.45">
      <c r="A8616" s="7">
        <v>43474</v>
      </c>
      <c r="B8616" s="9">
        <v>2.79888</v>
      </c>
      <c r="C8616" s="12">
        <f t="shared" si="134"/>
        <v>2.7988800000000001E-2</v>
      </c>
    </row>
    <row r="8617" spans="1:3" x14ac:dyDescent="0.45">
      <c r="A8617" s="7">
        <v>43475</v>
      </c>
      <c r="B8617" s="9">
        <v>2.7969400000000002</v>
      </c>
      <c r="C8617" s="12">
        <f t="shared" si="134"/>
        <v>2.7969400000000002E-2</v>
      </c>
    </row>
    <row r="8618" spans="1:3" x14ac:dyDescent="0.45">
      <c r="A8618" s="7">
        <v>43476</v>
      </c>
      <c r="B8618" s="9">
        <v>2.7873100000000002</v>
      </c>
      <c r="C8618" s="12">
        <f t="shared" si="134"/>
        <v>2.7873100000000001E-2</v>
      </c>
    </row>
    <row r="8619" spans="1:3" x14ac:dyDescent="0.45">
      <c r="A8619" s="7">
        <v>43479</v>
      </c>
      <c r="B8619" s="9">
        <v>2.77894</v>
      </c>
      <c r="C8619" s="12">
        <f t="shared" si="134"/>
        <v>2.7789399999999999E-2</v>
      </c>
    </row>
    <row r="8620" spans="1:3" x14ac:dyDescent="0.45">
      <c r="A8620" s="7">
        <v>43480</v>
      </c>
      <c r="B8620" s="9">
        <v>2.7734399999999999</v>
      </c>
      <c r="C8620" s="12">
        <f t="shared" si="134"/>
        <v>2.7734399999999999E-2</v>
      </c>
    </row>
    <row r="8621" spans="1:3" x14ac:dyDescent="0.45">
      <c r="A8621" s="7">
        <v>43481</v>
      </c>
      <c r="B8621" s="9">
        <v>2.7803100000000001</v>
      </c>
      <c r="C8621" s="12">
        <f t="shared" si="134"/>
        <v>2.7803100000000001E-2</v>
      </c>
    </row>
    <row r="8622" spans="1:3" x14ac:dyDescent="0.45">
      <c r="A8622" s="7">
        <v>43482</v>
      </c>
      <c r="B8622" s="9">
        <v>2.7757499999999999</v>
      </c>
      <c r="C8622" s="12">
        <f t="shared" si="134"/>
        <v>2.7757500000000001E-2</v>
      </c>
    </row>
    <row r="8623" spans="1:3" x14ac:dyDescent="0.45">
      <c r="A8623" s="7">
        <v>43483</v>
      </c>
      <c r="B8623" s="9">
        <v>2.7610000000000001</v>
      </c>
      <c r="C8623" s="12">
        <f t="shared" si="134"/>
        <v>2.7610000000000003E-2</v>
      </c>
    </row>
    <row r="8624" spans="1:3" x14ac:dyDescent="0.45">
      <c r="A8624" s="7">
        <v>43486</v>
      </c>
      <c r="B8624" s="9">
        <v>2.7723800000000001</v>
      </c>
      <c r="C8624" s="12">
        <f t="shared" si="134"/>
        <v>2.77238E-2</v>
      </c>
    </row>
    <row r="8625" spans="1:3" x14ac:dyDescent="0.45">
      <c r="A8625" s="7">
        <v>43487</v>
      </c>
      <c r="B8625" s="9">
        <v>2.7792500000000002</v>
      </c>
      <c r="C8625" s="12">
        <f t="shared" si="134"/>
        <v>2.7792500000000001E-2</v>
      </c>
    </row>
    <row r="8626" spans="1:3" x14ac:dyDescent="0.45">
      <c r="A8626" s="7">
        <v>43488</v>
      </c>
      <c r="B8626" s="9">
        <v>2.7706300000000001</v>
      </c>
      <c r="C8626" s="12">
        <f t="shared" si="134"/>
        <v>2.7706300000000003E-2</v>
      </c>
    </row>
    <row r="8627" spans="1:3" x14ac:dyDescent="0.45">
      <c r="A8627" s="7">
        <v>43489</v>
      </c>
      <c r="B8627" s="9">
        <v>2.7647499999999998</v>
      </c>
      <c r="C8627" s="12">
        <f t="shared" si="134"/>
        <v>2.7647499999999998E-2</v>
      </c>
    </row>
    <row r="8628" spans="1:3" x14ac:dyDescent="0.45">
      <c r="A8628" s="7">
        <v>43490</v>
      </c>
      <c r="B8628" s="9">
        <v>2.75163</v>
      </c>
      <c r="C8628" s="12">
        <f t="shared" si="134"/>
        <v>2.75163E-2</v>
      </c>
    </row>
    <row r="8629" spans="1:3" x14ac:dyDescent="0.45">
      <c r="A8629" s="7">
        <v>43493</v>
      </c>
      <c r="B8629" s="9">
        <v>2.7505000000000002</v>
      </c>
      <c r="C8629" s="12">
        <f t="shared" si="134"/>
        <v>2.7505000000000002E-2</v>
      </c>
    </row>
    <row r="8630" spans="1:3" x14ac:dyDescent="0.45">
      <c r="A8630" s="7">
        <v>43494</v>
      </c>
      <c r="B8630" s="9">
        <v>2.74438</v>
      </c>
      <c r="C8630" s="12">
        <f t="shared" si="134"/>
        <v>2.7443800000000001E-2</v>
      </c>
    </row>
    <row r="8631" spans="1:3" x14ac:dyDescent="0.45">
      <c r="A8631" s="7">
        <v>43495</v>
      </c>
      <c r="B8631" s="9">
        <v>2.7362500000000001</v>
      </c>
      <c r="C8631" s="12">
        <f t="shared" si="134"/>
        <v>2.7362500000000001E-2</v>
      </c>
    </row>
    <row r="8632" spans="1:3" x14ac:dyDescent="0.45">
      <c r="A8632" s="7">
        <v>43496</v>
      </c>
      <c r="B8632" s="9">
        <v>2.7374999999999998</v>
      </c>
      <c r="C8632" s="12">
        <f t="shared" si="134"/>
        <v>2.7374999999999997E-2</v>
      </c>
    </row>
    <row r="8633" spans="1:3" x14ac:dyDescent="0.45">
      <c r="A8633" s="7">
        <v>43497</v>
      </c>
      <c r="B8633" s="9">
        <v>2.7326299999999999</v>
      </c>
      <c r="C8633" s="12">
        <f t="shared" si="134"/>
        <v>2.7326299999999998E-2</v>
      </c>
    </row>
    <row r="8634" spans="1:3" x14ac:dyDescent="0.45">
      <c r="A8634" s="7">
        <v>43500</v>
      </c>
      <c r="B8634" s="9">
        <v>2.7343799999999998</v>
      </c>
      <c r="C8634" s="12">
        <f t="shared" si="134"/>
        <v>2.7343799999999998E-2</v>
      </c>
    </row>
    <row r="8635" spans="1:3" x14ac:dyDescent="0.45">
      <c r="A8635" s="7">
        <v>43501</v>
      </c>
      <c r="B8635" s="9">
        <v>2.7385000000000002</v>
      </c>
      <c r="C8635" s="12">
        <f t="shared" si="134"/>
        <v>2.7385000000000003E-2</v>
      </c>
    </row>
    <row r="8636" spans="1:3" x14ac:dyDescent="0.45">
      <c r="A8636" s="7">
        <v>43502</v>
      </c>
      <c r="B8636" s="9">
        <v>2.7376299999999998</v>
      </c>
      <c r="C8636" s="12">
        <f t="shared" si="134"/>
        <v>2.7376299999999999E-2</v>
      </c>
    </row>
    <row r="8637" spans="1:3" x14ac:dyDescent="0.45">
      <c r="A8637" s="7">
        <v>43503</v>
      </c>
      <c r="B8637" s="9">
        <v>2.6970000000000001</v>
      </c>
      <c r="C8637" s="12">
        <f t="shared" si="134"/>
        <v>2.6970000000000001E-2</v>
      </c>
    </row>
    <row r="8638" spans="1:3" x14ac:dyDescent="0.45">
      <c r="A8638" s="7">
        <v>43504</v>
      </c>
      <c r="B8638" s="9">
        <v>2.6977500000000001</v>
      </c>
      <c r="C8638" s="12">
        <f t="shared" si="134"/>
        <v>2.6977500000000001E-2</v>
      </c>
    </row>
    <row r="8639" spans="1:3" x14ac:dyDescent="0.45">
      <c r="A8639" s="7">
        <v>43507</v>
      </c>
      <c r="B8639" s="9">
        <v>2.6880000000000002</v>
      </c>
      <c r="C8639" s="12">
        <f t="shared" si="134"/>
        <v>2.6880000000000001E-2</v>
      </c>
    </row>
    <row r="8640" spans="1:3" x14ac:dyDescent="0.45">
      <c r="A8640" s="7">
        <v>43508</v>
      </c>
      <c r="B8640" s="9">
        <v>2.6928800000000002</v>
      </c>
      <c r="C8640" s="12">
        <f t="shared" si="134"/>
        <v>2.6928800000000003E-2</v>
      </c>
    </row>
    <row r="8641" spans="1:3" x14ac:dyDescent="0.45">
      <c r="A8641" s="7">
        <v>43509</v>
      </c>
      <c r="B8641" s="9">
        <v>2.6837499999999999</v>
      </c>
      <c r="C8641" s="12">
        <f t="shared" si="134"/>
        <v>2.68375E-2</v>
      </c>
    </row>
    <row r="8642" spans="1:3" x14ac:dyDescent="0.45">
      <c r="A8642" s="7">
        <v>43510</v>
      </c>
      <c r="B8642" s="9">
        <v>2.6938800000000001</v>
      </c>
      <c r="C8642" s="12">
        <f t="shared" si="134"/>
        <v>2.6938799999999999E-2</v>
      </c>
    </row>
    <row r="8643" spans="1:3" x14ac:dyDescent="0.45">
      <c r="A8643" s="7">
        <v>43511</v>
      </c>
      <c r="B8643" s="9">
        <v>2.6828799999999999</v>
      </c>
      <c r="C8643" s="12">
        <f t="shared" ref="C8643:C8706" si="135">B8643/100</f>
        <v>2.68288E-2</v>
      </c>
    </row>
    <row r="8644" spans="1:3" x14ac:dyDescent="0.45">
      <c r="A8644" s="7">
        <v>43514</v>
      </c>
      <c r="B8644" s="9">
        <v>2.6436299999999999</v>
      </c>
      <c r="C8644" s="12">
        <f t="shared" si="135"/>
        <v>2.6436299999999999E-2</v>
      </c>
    </row>
    <row r="8645" spans="1:3" x14ac:dyDescent="0.45">
      <c r="A8645" s="7">
        <v>43515</v>
      </c>
      <c r="B8645" s="9">
        <v>2.6412499999999999</v>
      </c>
      <c r="C8645" s="12">
        <f t="shared" si="135"/>
        <v>2.6412499999999998E-2</v>
      </c>
    </row>
    <row r="8646" spans="1:3" x14ac:dyDescent="0.45">
      <c r="A8646" s="7">
        <v>43516</v>
      </c>
      <c r="B8646" s="9">
        <v>2.6633800000000001</v>
      </c>
      <c r="C8646" s="12">
        <f t="shared" si="135"/>
        <v>2.6633799999999999E-2</v>
      </c>
    </row>
    <row r="8647" spans="1:3" x14ac:dyDescent="0.45">
      <c r="A8647" s="7">
        <v>43517</v>
      </c>
      <c r="B8647" s="9">
        <v>2.6509999999999998</v>
      </c>
      <c r="C8647" s="12">
        <f t="shared" si="135"/>
        <v>2.6509999999999999E-2</v>
      </c>
    </row>
    <row r="8648" spans="1:3" x14ac:dyDescent="0.45">
      <c r="A8648" s="7">
        <v>43518</v>
      </c>
      <c r="B8648" s="9">
        <v>2.6462500000000002</v>
      </c>
      <c r="C8648" s="12">
        <f t="shared" si="135"/>
        <v>2.6462500000000003E-2</v>
      </c>
    </row>
    <row r="8649" spans="1:3" x14ac:dyDescent="0.45">
      <c r="A8649" s="7">
        <v>43521</v>
      </c>
      <c r="B8649" s="9">
        <v>2.63863</v>
      </c>
      <c r="C8649" s="12">
        <f t="shared" si="135"/>
        <v>2.6386300000000001E-2</v>
      </c>
    </row>
    <row r="8650" spans="1:3" x14ac:dyDescent="0.45">
      <c r="A8650" s="7">
        <v>43522</v>
      </c>
      <c r="B8650" s="9">
        <v>2.6288800000000001</v>
      </c>
      <c r="C8650" s="12">
        <f t="shared" si="135"/>
        <v>2.6288800000000001E-2</v>
      </c>
    </row>
    <row r="8651" spans="1:3" x14ac:dyDescent="0.45">
      <c r="A8651" s="7">
        <v>43523</v>
      </c>
      <c r="B8651" s="9">
        <v>2.6261299999999999</v>
      </c>
      <c r="C8651" s="12">
        <f t="shared" si="135"/>
        <v>2.6261299999999998E-2</v>
      </c>
    </row>
    <row r="8652" spans="1:3" x14ac:dyDescent="0.45">
      <c r="A8652" s="7">
        <v>43524</v>
      </c>
      <c r="B8652" s="9">
        <v>2.6151300000000002</v>
      </c>
      <c r="C8652" s="12">
        <f t="shared" si="135"/>
        <v>2.6151300000000002E-2</v>
      </c>
    </row>
    <row r="8653" spans="1:3" x14ac:dyDescent="0.45">
      <c r="A8653" s="7">
        <v>43525</v>
      </c>
      <c r="B8653" s="9">
        <v>2.5985</v>
      </c>
      <c r="C8653" s="12">
        <f t="shared" si="135"/>
        <v>2.5985000000000001E-2</v>
      </c>
    </row>
    <row r="8654" spans="1:3" x14ac:dyDescent="0.45">
      <c r="A8654" s="7">
        <v>43528</v>
      </c>
      <c r="B8654" s="9">
        <v>2.6076299999999999</v>
      </c>
      <c r="C8654" s="12">
        <f t="shared" si="135"/>
        <v>2.60763E-2</v>
      </c>
    </row>
    <row r="8655" spans="1:3" x14ac:dyDescent="0.45">
      <c r="A8655" s="7">
        <v>43529</v>
      </c>
      <c r="B8655" s="9">
        <v>2.60663</v>
      </c>
      <c r="C8655" s="12">
        <f t="shared" si="135"/>
        <v>2.6066300000000001E-2</v>
      </c>
    </row>
    <row r="8656" spans="1:3" x14ac:dyDescent="0.45">
      <c r="A8656" s="7">
        <v>43530</v>
      </c>
      <c r="B8656" s="9">
        <v>2.5945</v>
      </c>
      <c r="C8656" s="12">
        <f t="shared" si="135"/>
        <v>2.5944999999999999E-2</v>
      </c>
    </row>
    <row r="8657" spans="1:3" x14ac:dyDescent="0.45">
      <c r="A8657" s="7">
        <v>43531</v>
      </c>
      <c r="B8657" s="9">
        <v>2.6006300000000002</v>
      </c>
      <c r="C8657" s="12">
        <f t="shared" si="135"/>
        <v>2.6006300000000003E-2</v>
      </c>
    </row>
    <row r="8658" spans="1:3" x14ac:dyDescent="0.45">
      <c r="A8658" s="7">
        <v>43532</v>
      </c>
      <c r="B8658" s="9">
        <v>2.5966300000000002</v>
      </c>
      <c r="C8658" s="12">
        <f t="shared" si="135"/>
        <v>2.5966300000000001E-2</v>
      </c>
    </row>
    <row r="8659" spans="1:3" x14ac:dyDescent="0.45">
      <c r="A8659" s="7">
        <v>43535</v>
      </c>
      <c r="B8659" s="9">
        <v>2.60825</v>
      </c>
      <c r="C8659" s="12">
        <f t="shared" si="135"/>
        <v>2.6082499999999998E-2</v>
      </c>
    </row>
    <row r="8660" spans="1:3" x14ac:dyDescent="0.45">
      <c r="A8660" s="7">
        <v>43536</v>
      </c>
      <c r="B8660" s="9">
        <v>2.5932499999999998</v>
      </c>
      <c r="C8660" s="12">
        <f t="shared" si="135"/>
        <v>2.5932499999999997E-2</v>
      </c>
    </row>
    <row r="8661" spans="1:3" x14ac:dyDescent="0.45">
      <c r="A8661" s="7">
        <v>43537</v>
      </c>
      <c r="B8661" s="9">
        <v>2.6108799999999999</v>
      </c>
      <c r="C8661" s="12">
        <f t="shared" si="135"/>
        <v>2.6108799999999998E-2</v>
      </c>
    </row>
    <row r="8662" spans="1:3" x14ac:dyDescent="0.45">
      <c r="A8662" s="7">
        <v>43538</v>
      </c>
      <c r="B8662" s="9">
        <v>2.61463</v>
      </c>
      <c r="C8662" s="12">
        <f t="shared" si="135"/>
        <v>2.6146300000000001E-2</v>
      </c>
    </row>
    <row r="8663" spans="1:3" x14ac:dyDescent="0.45">
      <c r="A8663" s="7">
        <v>43539</v>
      </c>
      <c r="B8663" s="9">
        <v>2.6252499999999999</v>
      </c>
      <c r="C8663" s="12">
        <f t="shared" si="135"/>
        <v>2.6252499999999998E-2</v>
      </c>
    </row>
    <row r="8664" spans="1:3" x14ac:dyDescent="0.45">
      <c r="A8664" s="7">
        <v>43542</v>
      </c>
      <c r="B8664" s="9">
        <v>2.6326299999999998</v>
      </c>
      <c r="C8664" s="12">
        <f t="shared" si="135"/>
        <v>2.6326299999999997E-2</v>
      </c>
    </row>
    <row r="8665" spans="1:3" x14ac:dyDescent="0.45">
      <c r="A8665" s="7">
        <v>43543</v>
      </c>
      <c r="B8665" s="9">
        <v>2.6127500000000001</v>
      </c>
      <c r="C8665" s="12">
        <f t="shared" si="135"/>
        <v>2.6127500000000001E-2</v>
      </c>
    </row>
    <row r="8666" spans="1:3" x14ac:dyDescent="0.45">
      <c r="A8666" s="7">
        <v>43544</v>
      </c>
      <c r="B8666" s="9">
        <v>2.6070000000000002</v>
      </c>
      <c r="C8666" s="12">
        <f t="shared" si="135"/>
        <v>2.6070000000000003E-2</v>
      </c>
    </row>
    <row r="8667" spans="1:3" x14ac:dyDescent="0.45">
      <c r="A8667" s="7">
        <v>43545</v>
      </c>
      <c r="B8667" s="9">
        <v>2.6015000000000001</v>
      </c>
      <c r="C8667" s="12">
        <f t="shared" si="135"/>
        <v>2.6015E-2</v>
      </c>
    </row>
    <row r="8668" spans="1:3" x14ac:dyDescent="0.45">
      <c r="A8668" s="7">
        <v>43546</v>
      </c>
      <c r="B8668" s="9">
        <v>2.60988</v>
      </c>
      <c r="C8668" s="12">
        <f t="shared" si="135"/>
        <v>2.6098799999999998E-2</v>
      </c>
    </row>
    <row r="8669" spans="1:3" x14ac:dyDescent="0.45">
      <c r="A8669" s="7">
        <v>43549</v>
      </c>
      <c r="B8669" s="9">
        <v>2.6087500000000001</v>
      </c>
      <c r="C8669" s="12">
        <f t="shared" si="135"/>
        <v>2.60875E-2</v>
      </c>
    </row>
    <row r="8670" spans="1:3" x14ac:dyDescent="0.45">
      <c r="A8670" s="7">
        <v>43550</v>
      </c>
      <c r="B8670" s="9">
        <v>2.5973799999999998</v>
      </c>
      <c r="C8670" s="12">
        <f t="shared" si="135"/>
        <v>2.5973799999999998E-2</v>
      </c>
    </row>
    <row r="8671" spans="1:3" x14ac:dyDescent="0.45">
      <c r="A8671" s="7">
        <v>43551</v>
      </c>
      <c r="B8671" s="9">
        <v>2.601</v>
      </c>
      <c r="C8671" s="12">
        <f t="shared" si="135"/>
        <v>2.6009999999999998E-2</v>
      </c>
    </row>
    <row r="8672" spans="1:3" x14ac:dyDescent="0.45">
      <c r="A8672" s="7">
        <v>43552</v>
      </c>
      <c r="B8672" s="9">
        <v>2.5917500000000002</v>
      </c>
      <c r="C8672" s="12">
        <f t="shared" si="135"/>
        <v>2.5917500000000003E-2</v>
      </c>
    </row>
    <row r="8673" spans="1:3" x14ac:dyDescent="0.45">
      <c r="A8673" s="7">
        <v>43553</v>
      </c>
      <c r="B8673" s="9">
        <v>2.5997499999999998</v>
      </c>
      <c r="C8673" s="12">
        <f t="shared" si="135"/>
        <v>2.5997499999999996E-2</v>
      </c>
    </row>
    <row r="8674" spans="1:3" x14ac:dyDescent="0.45">
      <c r="A8674" s="7">
        <v>43556</v>
      </c>
      <c r="B8674" s="9">
        <v>2.5954999999999999</v>
      </c>
      <c r="C8674" s="12">
        <f t="shared" si="135"/>
        <v>2.5954999999999999E-2</v>
      </c>
    </row>
    <row r="8675" spans="1:3" x14ac:dyDescent="0.45">
      <c r="A8675" s="7">
        <v>43557</v>
      </c>
      <c r="B8675" s="9">
        <v>2.6023800000000001</v>
      </c>
      <c r="C8675" s="12">
        <f t="shared" si="135"/>
        <v>2.60238E-2</v>
      </c>
    </row>
    <row r="8676" spans="1:3" x14ac:dyDescent="0.45">
      <c r="A8676" s="7">
        <v>43558</v>
      </c>
      <c r="B8676" s="9">
        <v>2.59775</v>
      </c>
      <c r="C8676" s="12">
        <f t="shared" si="135"/>
        <v>2.5977500000000001E-2</v>
      </c>
    </row>
    <row r="8677" spans="1:3" x14ac:dyDescent="0.45">
      <c r="A8677" s="7">
        <v>43559</v>
      </c>
      <c r="B8677" s="9">
        <v>2.5886300000000002</v>
      </c>
      <c r="C8677" s="12">
        <f t="shared" si="135"/>
        <v>2.5886300000000001E-2</v>
      </c>
    </row>
    <row r="8678" spans="1:3" x14ac:dyDescent="0.45">
      <c r="A8678" s="7">
        <v>43560</v>
      </c>
      <c r="B8678" s="9">
        <v>2.59213</v>
      </c>
      <c r="C8678" s="12">
        <f t="shared" si="135"/>
        <v>2.5921300000000001E-2</v>
      </c>
    </row>
    <row r="8679" spans="1:3" x14ac:dyDescent="0.45">
      <c r="A8679" s="7">
        <v>43563</v>
      </c>
      <c r="B8679" s="9">
        <v>2.5840000000000001</v>
      </c>
      <c r="C8679" s="12">
        <f t="shared" si="135"/>
        <v>2.5840000000000002E-2</v>
      </c>
    </row>
    <row r="8680" spans="1:3" x14ac:dyDescent="0.45">
      <c r="A8680" s="7">
        <v>43564</v>
      </c>
      <c r="B8680" s="9">
        <v>2.5812499999999998</v>
      </c>
      <c r="C8680" s="12">
        <f t="shared" si="135"/>
        <v>2.5812499999999999E-2</v>
      </c>
    </row>
    <row r="8681" spans="1:3" x14ac:dyDescent="0.45">
      <c r="A8681" s="7">
        <v>43565</v>
      </c>
      <c r="B8681" s="9">
        <v>2.6034999999999999</v>
      </c>
      <c r="C8681" s="12">
        <f t="shared" si="135"/>
        <v>2.6034999999999999E-2</v>
      </c>
    </row>
    <row r="8682" spans="1:3" x14ac:dyDescent="0.45">
      <c r="A8682" s="7">
        <v>43566</v>
      </c>
      <c r="B8682" s="9">
        <v>2.5967500000000001</v>
      </c>
      <c r="C8682" s="12">
        <f t="shared" si="135"/>
        <v>2.5967500000000001E-2</v>
      </c>
    </row>
    <row r="8683" spans="1:3" x14ac:dyDescent="0.45">
      <c r="A8683" s="7">
        <v>43567</v>
      </c>
      <c r="B8683" s="9">
        <v>2.601</v>
      </c>
      <c r="C8683" s="12">
        <f t="shared" si="135"/>
        <v>2.6009999999999998E-2</v>
      </c>
    </row>
    <row r="8684" spans="1:3" x14ac:dyDescent="0.45">
      <c r="A8684" s="7">
        <v>43570</v>
      </c>
      <c r="B8684" s="9">
        <v>2.5880000000000001</v>
      </c>
      <c r="C8684" s="12">
        <f t="shared" si="135"/>
        <v>2.588E-2</v>
      </c>
    </row>
    <row r="8685" spans="1:3" x14ac:dyDescent="0.45">
      <c r="A8685" s="7">
        <v>43571</v>
      </c>
      <c r="B8685" s="9">
        <v>2.6008800000000001</v>
      </c>
      <c r="C8685" s="12">
        <f t="shared" si="135"/>
        <v>2.6008800000000002E-2</v>
      </c>
    </row>
    <row r="8686" spans="1:3" x14ac:dyDescent="0.45">
      <c r="A8686" s="7">
        <v>43572</v>
      </c>
      <c r="B8686" s="9">
        <v>2.5914999999999999</v>
      </c>
      <c r="C8686" s="12">
        <f t="shared" si="135"/>
        <v>2.5915000000000001E-2</v>
      </c>
    </row>
    <row r="8687" spans="1:3" x14ac:dyDescent="0.45">
      <c r="A8687" s="7">
        <v>43573</v>
      </c>
      <c r="B8687" s="9">
        <v>2.5811299999999999</v>
      </c>
      <c r="C8687" s="12">
        <f t="shared" si="135"/>
        <v>2.5811299999999999E-2</v>
      </c>
    </row>
    <row r="8688" spans="1:3" x14ac:dyDescent="0.45">
      <c r="A8688" s="7">
        <v>43574</v>
      </c>
      <c r="B8688" s="8">
        <v>0</v>
      </c>
      <c r="C8688" s="12">
        <f t="shared" si="135"/>
        <v>0</v>
      </c>
    </row>
    <row r="8689" spans="1:3" x14ac:dyDescent="0.45">
      <c r="A8689" s="7">
        <v>43577</v>
      </c>
      <c r="B8689" s="8">
        <v>0</v>
      </c>
      <c r="C8689" s="12">
        <f t="shared" si="135"/>
        <v>0</v>
      </c>
    </row>
    <row r="8690" spans="1:3" x14ac:dyDescent="0.45">
      <c r="A8690" s="7">
        <v>43578</v>
      </c>
      <c r="B8690" s="9">
        <v>2.5802499999999999</v>
      </c>
      <c r="C8690" s="12">
        <f t="shared" si="135"/>
        <v>2.5802499999999999E-2</v>
      </c>
    </row>
    <row r="8691" spans="1:3" x14ac:dyDescent="0.45">
      <c r="A8691" s="7">
        <v>43579</v>
      </c>
      <c r="B8691" s="9">
        <v>2.5863800000000001</v>
      </c>
      <c r="C8691" s="12">
        <f t="shared" si="135"/>
        <v>2.5863800000000003E-2</v>
      </c>
    </row>
    <row r="8692" spans="1:3" x14ac:dyDescent="0.45">
      <c r="A8692" s="7">
        <v>43580</v>
      </c>
      <c r="B8692" s="9">
        <v>2.5823800000000001</v>
      </c>
      <c r="C8692" s="12">
        <f t="shared" si="135"/>
        <v>2.5823800000000001E-2</v>
      </c>
    </row>
    <row r="8693" spans="1:3" x14ac:dyDescent="0.45">
      <c r="A8693" s="7">
        <v>43581</v>
      </c>
      <c r="B8693" s="9">
        <v>2.5827499999999999</v>
      </c>
      <c r="C8693" s="12">
        <f t="shared" si="135"/>
        <v>2.58275E-2</v>
      </c>
    </row>
    <row r="8694" spans="1:3" x14ac:dyDescent="0.45">
      <c r="A8694" s="7">
        <v>43584</v>
      </c>
      <c r="B8694" s="9">
        <v>2.5790000000000002</v>
      </c>
      <c r="C8694" s="12">
        <f t="shared" si="135"/>
        <v>2.579E-2</v>
      </c>
    </row>
    <row r="8695" spans="1:3" x14ac:dyDescent="0.45">
      <c r="A8695" s="7">
        <v>43585</v>
      </c>
      <c r="B8695" s="9">
        <v>2.5756299999999999</v>
      </c>
      <c r="C8695" s="12">
        <f t="shared" si="135"/>
        <v>2.5756299999999999E-2</v>
      </c>
    </row>
    <row r="8696" spans="1:3" x14ac:dyDescent="0.45">
      <c r="A8696" s="7">
        <v>43586</v>
      </c>
      <c r="B8696" s="9">
        <v>2.5754999999999999</v>
      </c>
      <c r="C8696" s="12">
        <f t="shared" si="135"/>
        <v>2.5755E-2</v>
      </c>
    </row>
    <row r="8697" spans="1:3" x14ac:dyDescent="0.45">
      <c r="A8697" s="7">
        <v>43587</v>
      </c>
      <c r="B8697" s="9">
        <v>2.5651299999999999</v>
      </c>
      <c r="C8697" s="12">
        <f t="shared" si="135"/>
        <v>2.5651299999999998E-2</v>
      </c>
    </row>
    <row r="8698" spans="1:3" x14ac:dyDescent="0.45">
      <c r="A8698" s="7">
        <v>43588</v>
      </c>
      <c r="B8698" s="9">
        <v>2.5598800000000002</v>
      </c>
      <c r="C8698" s="12">
        <f t="shared" si="135"/>
        <v>2.5598800000000001E-2</v>
      </c>
    </row>
    <row r="8699" spans="1:3" x14ac:dyDescent="0.45">
      <c r="A8699" s="7">
        <v>43591</v>
      </c>
      <c r="B8699" s="8">
        <v>0</v>
      </c>
      <c r="C8699" s="12">
        <f t="shared" si="135"/>
        <v>0</v>
      </c>
    </row>
    <row r="8700" spans="1:3" x14ac:dyDescent="0.45">
      <c r="A8700" s="7">
        <v>43592</v>
      </c>
      <c r="B8700" s="9">
        <v>2.5619999999999998</v>
      </c>
      <c r="C8700" s="12">
        <f t="shared" si="135"/>
        <v>2.5619999999999997E-2</v>
      </c>
    </row>
    <row r="8701" spans="1:3" x14ac:dyDescent="0.45">
      <c r="A8701" s="7">
        <v>43593</v>
      </c>
      <c r="B8701" s="9">
        <v>2.5451299999999999</v>
      </c>
      <c r="C8701" s="12">
        <f t="shared" si="135"/>
        <v>2.54513E-2</v>
      </c>
    </row>
    <row r="8702" spans="1:3" x14ac:dyDescent="0.45">
      <c r="A8702" s="7">
        <v>43594</v>
      </c>
      <c r="B8702" s="9">
        <v>2.53525</v>
      </c>
      <c r="C8702" s="12">
        <f t="shared" si="135"/>
        <v>2.53525E-2</v>
      </c>
    </row>
    <row r="8703" spans="1:3" x14ac:dyDescent="0.45">
      <c r="A8703" s="7">
        <v>43595</v>
      </c>
      <c r="B8703" s="9">
        <v>2.5278800000000001</v>
      </c>
      <c r="C8703" s="12">
        <f t="shared" si="135"/>
        <v>2.5278800000000001E-2</v>
      </c>
    </row>
    <row r="8704" spans="1:3" x14ac:dyDescent="0.45">
      <c r="A8704" s="7">
        <v>43598</v>
      </c>
      <c r="B8704" s="9">
        <v>2.5179999999999998</v>
      </c>
      <c r="C8704" s="12">
        <f t="shared" si="135"/>
        <v>2.5179999999999998E-2</v>
      </c>
    </row>
    <row r="8705" spans="1:3" x14ac:dyDescent="0.45">
      <c r="A8705" s="7">
        <v>43599</v>
      </c>
      <c r="B8705" s="9">
        <v>2.5245000000000002</v>
      </c>
      <c r="C8705" s="12">
        <f t="shared" si="135"/>
        <v>2.5245000000000004E-2</v>
      </c>
    </row>
    <row r="8706" spans="1:3" x14ac:dyDescent="0.45">
      <c r="A8706" s="7">
        <v>43600</v>
      </c>
      <c r="B8706" s="9">
        <v>2.5251299999999999</v>
      </c>
      <c r="C8706" s="12">
        <f t="shared" si="135"/>
        <v>2.5251299999999997E-2</v>
      </c>
    </row>
    <row r="8707" spans="1:3" x14ac:dyDescent="0.45">
      <c r="A8707" s="7">
        <v>43601</v>
      </c>
      <c r="B8707" s="9">
        <v>2.5196299999999998</v>
      </c>
      <c r="C8707" s="12">
        <f t="shared" ref="C8707:C8770" si="136">B8707/100</f>
        <v>2.5196299999999998E-2</v>
      </c>
    </row>
    <row r="8708" spans="1:3" x14ac:dyDescent="0.45">
      <c r="A8708" s="7">
        <v>43602</v>
      </c>
      <c r="B8708" s="9">
        <v>2.5218799999999999</v>
      </c>
      <c r="C8708" s="12">
        <f t="shared" si="136"/>
        <v>2.52188E-2</v>
      </c>
    </row>
    <row r="8709" spans="1:3" x14ac:dyDescent="0.45">
      <c r="A8709" s="7">
        <v>43605</v>
      </c>
      <c r="B8709" s="9">
        <v>2.52338</v>
      </c>
      <c r="C8709" s="12">
        <f t="shared" si="136"/>
        <v>2.5233800000000001E-2</v>
      </c>
    </row>
    <row r="8710" spans="1:3" x14ac:dyDescent="0.45">
      <c r="A8710" s="7">
        <v>43606</v>
      </c>
      <c r="B8710" s="9">
        <v>2.5234999999999999</v>
      </c>
      <c r="C8710" s="12">
        <f t="shared" si="136"/>
        <v>2.5234999999999997E-2</v>
      </c>
    </row>
    <row r="8711" spans="1:3" x14ac:dyDescent="0.45">
      <c r="A8711" s="7">
        <v>43607</v>
      </c>
      <c r="B8711" s="9">
        <v>2.52475</v>
      </c>
      <c r="C8711" s="12">
        <f t="shared" si="136"/>
        <v>2.5247499999999999E-2</v>
      </c>
    </row>
    <row r="8712" spans="1:3" x14ac:dyDescent="0.45">
      <c r="A8712" s="7">
        <v>43608</v>
      </c>
      <c r="B8712" s="9">
        <v>2.5206300000000001</v>
      </c>
      <c r="C8712" s="12">
        <f t="shared" si="136"/>
        <v>2.5206300000000001E-2</v>
      </c>
    </row>
    <row r="8713" spans="1:3" x14ac:dyDescent="0.45">
      <c r="A8713" s="7">
        <v>43609</v>
      </c>
      <c r="B8713" s="9">
        <v>2.52488</v>
      </c>
      <c r="C8713" s="12">
        <f t="shared" si="136"/>
        <v>2.5248800000000002E-2</v>
      </c>
    </row>
    <row r="8714" spans="1:3" x14ac:dyDescent="0.45">
      <c r="A8714" s="7">
        <v>43612</v>
      </c>
      <c r="B8714" s="8">
        <v>0</v>
      </c>
      <c r="C8714" s="12">
        <f t="shared" si="136"/>
        <v>0</v>
      </c>
    </row>
    <row r="8715" spans="1:3" x14ac:dyDescent="0.45">
      <c r="A8715" s="7">
        <v>43613</v>
      </c>
      <c r="B8715" s="9">
        <v>2.5237500000000002</v>
      </c>
      <c r="C8715" s="12">
        <f t="shared" si="136"/>
        <v>2.5237500000000003E-2</v>
      </c>
    </row>
    <row r="8716" spans="1:3" x14ac:dyDescent="0.45">
      <c r="A8716" s="7">
        <v>43614</v>
      </c>
      <c r="B8716" s="9">
        <v>2.5217499999999999</v>
      </c>
      <c r="C8716" s="12">
        <f t="shared" si="136"/>
        <v>2.52175E-2</v>
      </c>
    </row>
    <row r="8717" spans="1:3" x14ac:dyDescent="0.45">
      <c r="A8717" s="7">
        <v>43615</v>
      </c>
      <c r="B8717" s="9">
        <v>2.5202499999999999</v>
      </c>
      <c r="C8717" s="12">
        <f t="shared" si="136"/>
        <v>2.5202499999999999E-2</v>
      </c>
    </row>
    <row r="8718" spans="1:3" x14ac:dyDescent="0.45">
      <c r="A8718" s="7">
        <v>43616</v>
      </c>
      <c r="B8718" s="9">
        <v>2.5024999999999999</v>
      </c>
      <c r="C8718" s="12">
        <f t="shared" si="136"/>
        <v>2.5024999999999999E-2</v>
      </c>
    </row>
    <row r="8719" spans="1:3" x14ac:dyDescent="0.45">
      <c r="A8719" s="7">
        <v>43619</v>
      </c>
      <c r="B8719" s="9">
        <v>2.4784999999999999</v>
      </c>
      <c r="C8719" s="12">
        <f t="shared" si="136"/>
        <v>2.4784999999999998E-2</v>
      </c>
    </row>
    <row r="8720" spans="1:3" x14ac:dyDescent="0.45">
      <c r="A8720" s="7">
        <v>43620</v>
      </c>
      <c r="B8720" s="9">
        <v>2.47438</v>
      </c>
      <c r="C8720" s="12">
        <f t="shared" si="136"/>
        <v>2.47438E-2</v>
      </c>
    </row>
    <row r="8721" spans="1:3" x14ac:dyDescent="0.45">
      <c r="A8721" s="7">
        <v>43621</v>
      </c>
      <c r="B8721" s="9">
        <v>2.4716300000000002</v>
      </c>
      <c r="C8721" s="12">
        <f t="shared" si="136"/>
        <v>2.4716300000000004E-2</v>
      </c>
    </row>
    <row r="8722" spans="1:3" x14ac:dyDescent="0.45">
      <c r="A8722" s="7">
        <v>43622</v>
      </c>
      <c r="B8722" s="9">
        <v>2.4529999999999998</v>
      </c>
      <c r="C8722" s="12">
        <f t="shared" si="136"/>
        <v>2.453E-2</v>
      </c>
    </row>
    <row r="8723" spans="1:3" x14ac:dyDescent="0.45">
      <c r="A8723" s="7">
        <v>43623</v>
      </c>
      <c r="B8723" s="9">
        <v>2.4506299999999999</v>
      </c>
      <c r="C8723" s="12">
        <f t="shared" si="136"/>
        <v>2.4506299999999998E-2</v>
      </c>
    </row>
    <row r="8724" spans="1:3" x14ac:dyDescent="0.45">
      <c r="A8724" s="7">
        <v>43626</v>
      </c>
      <c r="B8724" s="9">
        <v>2.4357500000000001</v>
      </c>
      <c r="C8724" s="12">
        <f t="shared" si="136"/>
        <v>2.4357500000000001E-2</v>
      </c>
    </row>
    <row r="8725" spans="1:3" x14ac:dyDescent="0.45">
      <c r="A8725" s="7">
        <v>43627</v>
      </c>
      <c r="B8725" s="9">
        <v>2.4495</v>
      </c>
      <c r="C8725" s="12">
        <f t="shared" si="136"/>
        <v>2.4494999999999999E-2</v>
      </c>
    </row>
    <row r="8726" spans="1:3" x14ac:dyDescent="0.45">
      <c r="A8726" s="7">
        <v>43628</v>
      </c>
      <c r="B8726" s="9">
        <v>2.42788</v>
      </c>
      <c r="C8726" s="12">
        <f t="shared" si="136"/>
        <v>2.42788E-2</v>
      </c>
    </row>
    <row r="8727" spans="1:3" x14ac:dyDescent="0.45">
      <c r="A8727" s="7">
        <v>43629</v>
      </c>
      <c r="B8727" s="9">
        <v>2.41025</v>
      </c>
      <c r="C8727" s="12">
        <f t="shared" si="136"/>
        <v>2.4102499999999999E-2</v>
      </c>
    </row>
    <row r="8728" spans="1:3" x14ac:dyDescent="0.45">
      <c r="A8728" s="7">
        <v>43630</v>
      </c>
      <c r="B8728" s="9">
        <v>2.4020000000000001</v>
      </c>
      <c r="C8728" s="12">
        <f t="shared" si="136"/>
        <v>2.402E-2</v>
      </c>
    </row>
    <row r="8729" spans="1:3" x14ac:dyDescent="0.45">
      <c r="A8729" s="7">
        <v>43633</v>
      </c>
      <c r="B8729" s="9">
        <v>2.4184999999999999</v>
      </c>
      <c r="C8729" s="12">
        <f t="shared" si="136"/>
        <v>2.4184999999999998E-2</v>
      </c>
    </row>
    <row r="8730" spans="1:3" x14ac:dyDescent="0.45">
      <c r="A8730" s="7">
        <v>43634</v>
      </c>
      <c r="B8730" s="9">
        <v>2.3866299999999998</v>
      </c>
      <c r="C8730" s="12">
        <f t="shared" si="136"/>
        <v>2.3866299999999997E-2</v>
      </c>
    </row>
    <row r="8731" spans="1:3" x14ac:dyDescent="0.45">
      <c r="A8731" s="7">
        <v>43635</v>
      </c>
      <c r="B8731" s="9">
        <v>2.3861300000000001</v>
      </c>
      <c r="C8731" s="12">
        <f t="shared" si="136"/>
        <v>2.3861300000000002E-2</v>
      </c>
    </row>
    <row r="8732" spans="1:3" x14ac:dyDescent="0.45">
      <c r="A8732" s="7">
        <v>43636</v>
      </c>
      <c r="B8732" s="9">
        <v>2.3431299999999999</v>
      </c>
      <c r="C8732" s="12">
        <f t="shared" si="136"/>
        <v>2.3431299999999999E-2</v>
      </c>
    </row>
    <row r="8733" spans="1:3" x14ac:dyDescent="0.45">
      <c r="A8733" s="7">
        <v>43637</v>
      </c>
      <c r="B8733" s="9">
        <v>2.3492500000000001</v>
      </c>
      <c r="C8733" s="12">
        <f t="shared" si="136"/>
        <v>2.3492499999999999E-2</v>
      </c>
    </row>
    <row r="8734" spans="1:3" x14ac:dyDescent="0.45">
      <c r="A8734" s="7">
        <v>43640</v>
      </c>
      <c r="B8734" s="9">
        <v>2.3328799999999998</v>
      </c>
      <c r="C8734" s="12">
        <f t="shared" si="136"/>
        <v>2.3328799999999997E-2</v>
      </c>
    </row>
    <row r="8735" spans="1:3" x14ac:dyDescent="0.45">
      <c r="A8735" s="7">
        <v>43641</v>
      </c>
      <c r="B8735" s="9">
        <v>2.3112499999999998</v>
      </c>
      <c r="C8735" s="12">
        <f t="shared" si="136"/>
        <v>2.3112499999999998E-2</v>
      </c>
    </row>
    <row r="8736" spans="1:3" x14ac:dyDescent="0.45">
      <c r="A8736" s="7">
        <v>43642</v>
      </c>
      <c r="B8736" s="9">
        <v>2.3298800000000002</v>
      </c>
      <c r="C8736" s="12">
        <f t="shared" si="136"/>
        <v>2.3298800000000001E-2</v>
      </c>
    </row>
    <row r="8737" spans="1:3" x14ac:dyDescent="0.45">
      <c r="A8737" s="7">
        <v>43643</v>
      </c>
      <c r="B8737" s="9">
        <v>2.3188800000000001</v>
      </c>
      <c r="C8737" s="12">
        <f t="shared" si="136"/>
        <v>2.3188799999999999E-2</v>
      </c>
    </row>
    <row r="8738" spans="1:3" x14ac:dyDescent="0.45">
      <c r="A8738" s="7">
        <v>43644</v>
      </c>
      <c r="B8738" s="9">
        <v>2.3198799999999999</v>
      </c>
      <c r="C8738" s="12">
        <f t="shared" si="136"/>
        <v>2.3198799999999999E-2</v>
      </c>
    </row>
    <row r="8739" spans="1:3" x14ac:dyDescent="0.45">
      <c r="A8739" s="7">
        <v>43647</v>
      </c>
      <c r="B8739" s="9">
        <v>2.33188</v>
      </c>
      <c r="C8739" s="12">
        <f t="shared" si="136"/>
        <v>2.3318800000000001E-2</v>
      </c>
    </row>
    <row r="8740" spans="1:3" x14ac:dyDescent="0.45">
      <c r="A8740" s="7">
        <v>43648</v>
      </c>
      <c r="B8740" s="9">
        <v>2.3130000000000002</v>
      </c>
      <c r="C8740" s="12">
        <f t="shared" si="136"/>
        <v>2.3130000000000001E-2</v>
      </c>
    </row>
    <row r="8741" spans="1:3" x14ac:dyDescent="0.45">
      <c r="A8741" s="7">
        <v>43649</v>
      </c>
      <c r="B8741" s="9">
        <v>2.2885</v>
      </c>
      <c r="C8741" s="12">
        <f t="shared" si="136"/>
        <v>2.2884999999999999E-2</v>
      </c>
    </row>
    <row r="8742" spans="1:3" x14ac:dyDescent="0.45">
      <c r="A8742" s="7">
        <v>43650</v>
      </c>
      <c r="B8742" s="9">
        <v>2.3026300000000002</v>
      </c>
      <c r="C8742" s="12">
        <f t="shared" si="136"/>
        <v>2.3026300000000003E-2</v>
      </c>
    </row>
    <row r="8743" spans="1:3" x14ac:dyDescent="0.45">
      <c r="A8743" s="7">
        <v>43651</v>
      </c>
      <c r="B8743" s="9">
        <v>2.3113800000000002</v>
      </c>
      <c r="C8743" s="12">
        <f t="shared" si="136"/>
        <v>2.3113800000000004E-2</v>
      </c>
    </row>
    <row r="8744" spans="1:3" x14ac:dyDescent="0.45">
      <c r="A8744" s="7">
        <v>43654</v>
      </c>
      <c r="B8744" s="9">
        <v>2.3377500000000002</v>
      </c>
      <c r="C8744" s="12">
        <f t="shared" si="136"/>
        <v>2.3377500000000002E-2</v>
      </c>
    </row>
    <row r="8745" spans="1:3" x14ac:dyDescent="0.45">
      <c r="A8745" s="7">
        <v>43655</v>
      </c>
      <c r="B8745" s="9">
        <v>2.3407499999999999</v>
      </c>
      <c r="C8745" s="12">
        <f t="shared" si="136"/>
        <v>2.3407499999999998E-2</v>
      </c>
    </row>
    <row r="8746" spans="1:3" x14ac:dyDescent="0.45">
      <c r="A8746" s="7">
        <v>43656</v>
      </c>
      <c r="B8746" s="9">
        <v>2.3395000000000001</v>
      </c>
      <c r="C8746" s="12">
        <f t="shared" si="136"/>
        <v>2.3395000000000003E-2</v>
      </c>
    </row>
    <row r="8747" spans="1:3" x14ac:dyDescent="0.45">
      <c r="A8747" s="7">
        <v>43657</v>
      </c>
      <c r="B8747" s="9">
        <v>2.3033800000000002</v>
      </c>
      <c r="C8747" s="12">
        <f t="shared" si="136"/>
        <v>2.3033800000000004E-2</v>
      </c>
    </row>
    <row r="8748" spans="1:3" x14ac:dyDescent="0.45">
      <c r="A8748" s="7">
        <v>43658</v>
      </c>
      <c r="B8748" s="9">
        <v>2.3222499999999999</v>
      </c>
      <c r="C8748" s="12">
        <f t="shared" si="136"/>
        <v>2.32225E-2</v>
      </c>
    </row>
    <row r="8749" spans="1:3" x14ac:dyDescent="0.45">
      <c r="A8749" s="7">
        <v>43661</v>
      </c>
      <c r="B8749" s="9">
        <v>2.3032499999999998</v>
      </c>
      <c r="C8749" s="12">
        <f t="shared" si="136"/>
        <v>2.3032499999999997E-2</v>
      </c>
    </row>
    <row r="8750" spans="1:3" x14ac:dyDescent="0.45">
      <c r="A8750" s="7">
        <v>43662</v>
      </c>
      <c r="B8750" s="9">
        <v>2.2996300000000001</v>
      </c>
      <c r="C8750" s="12">
        <f t="shared" si="136"/>
        <v>2.2996300000000001E-2</v>
      </c>
    </row>
    <row r="8751" spans="1:3" x14ac:dyDescent="0.45">
      <c r="A8751" s="7">
        <v>43663</v>
      </c>
      <c r="B8751" s="9">
        <v>2.3025000000000002</v>
      </c>
      <c r="C8751" s="12">
        <f t="shared" si="136"/>
        <v>2.3025000000000004E-2</v>
      </c>
    </row>
    <row r="8752" spans="1:3" x14ac:dyDescent="0.45">
      <c r="A8752" s="7">
        <v>43664</v>
      </c>
      <c r="B8752" s="9">
        <v>2.2776299999999998</v>
      </c>
      <c r="C8752" s="12">
        <f t="shared" si="136"/>
        <v>2.2776299999999999E-2</v>
      </c>
    </row>
    <row r="8753" spans="1:3" x14ac:dyDescent="0.45">
      <c r="A8753" s="7">
        <v>43665</v>
      </c>
      <c r="B8753" s="9">
        <v>2.2593800000000002</v>
      </c>
      <c r="C8753" s="12">
        <f t="shared" si="136"/>
        <v>2.2593800000000001E-2</v>
      </c>
    </row>
    <row r="8754" spans="1:3" x14ac:dyDescent="0.45">
      <c r="A8754" s="7">
        <v>43668</v>
      </c>
      <c r="B8754" s="9">
        <v>2.2827500000000001</v>
      </c>
      <c r="C8754" s="12">
        <f t="shared" si="136"/>
        <v>2.2827500000000001E-2</v>
      </c>
    </row>
    <row r="8755" spans="1:3" x14ac:dyDescent="0.45">
      <c r="A8755" s="7">
        <v>43669</v>
      </c>
      <c r="B8755" s="9">
        <v>2.2755000000000001</v>
      </c>
      <c r="C8755" s="12">
        <f t="shared" si="136"/>
        <v>2.2755000000000001E-2</v>
      </c>
    </row>
    <row r="8756" spans="1:3" x14ac:dyDescent="0.45">
      <c r="A8756" s="7">
        <v>43670</v>
      </c>
      <c r="B8756" s="9">
        <v>2.2666300000000001</v>
      </c>
      <c r="C8756" s="12">
        <f t="shared" si="136"/>
        <v>2.26663E-2</v>
      </c>
    </row>
    <row r="8757" spans="1:3" x14ac:dyDescent="0.45">
      <c r="A8757" s="7">
        <v>43671</v>
      </c>
      <c r="B8757" s="9">
        <v>2.2557499999999999</v>
      </c>
      <c r="C8757" s="12">
        <f t="shared" si="136"/>
        <v>2.2557499999999998E-2</v>
      </c>
    </row>
    <row r="8758" spans="1:3" x14ac:dyDescent="0.45">
      <c r="A8758" s="7">
        <v>43672</v>
      </c>
      <c r="B8758" s="9">
        <v>2.2657500000000002</v>
      </c>
      <c r="C8758" s="12">
        <f t="shared" si="136"/>
        <v>2.2657500000000001E-2</v>
      </c>
    </row>
    <row r="8759" spans="1:3" x14ac:dyDescent="0.45">
      <c r="A8759" s="7">
        <v>43675</v>
      </c>
      <c r="B8759" s="9">
        <v>2.2555000000000001</v>
      </c>
      <c r="C8759" s="12">
        <f t="shared" si="136"/>
        <v>2.2555000000000002E-2</v>
      </c>
    </row>
    <row r="8760" spans="1:3" x14ac:dyDescent="0.45">
      <c r="A8760" s="7">
        <v>43676</v>
      </c>
      <c r="B8760" s="9">
        <v>2.2531300000000001</v>
      </c>
      <c r="C8760" s="12">
        <f t="shared" si="136"/>
        <v>2.2531300000000001E-2</v>
      </c>
    </row>
    <row r="8761" spans="1:3" x14ac:dyDescent="0.45">
      <c r="A8761" s="7">
        <v>43677</v>
      </c>
      <c r="B8761" s="9">
        <v>2.2656299999999998</v>
      </c>
      <c r="C8761" s="12">
        <f t="shared" si="136"/>
        <v>2.2656299999999997E-2</v>
      </c>
    </row>
    <row r="8762" spans="1:3" x14ac:dyDescent="0.45">
      <c r="A8762" s="7">
        <v>43678</v>
      </c>
      <c r="B8762" s="9">
        <v>2.2867500000000001</v>
      </c>
      <c r="C8762" s="12">
        <f t="shared" si="136"/>
        <v>2.2867499999999999E-2</v>
      </c>
    </row>
    <row r="8763" spans="1:3" x14ac:dyDescent="0.45">
      <c r="A8763" s="7">
        <v>43679</v>
      </c>
      <c r="B8763" s="9">
        <v>2.2392500000000002</v>
      </c>
      <c r="C8763" s="12">
        <f t="shared" si="136"/>
        <v>2.2392500000000003E-2</v>
      </c>
    </row>
    <row r="8764" spans="1:3" x14ac:dyDescent="0.45">
      <c r="A8764" s="7">
        <v>43682</v>
      </c>
      <c r="B8764" s="9">
        <v>2.2090000000000001</v>
      </c>
      <c r="C8764" s="12">
        <f t="shared" si="136"/>
        <v>2.2090000000000002E-2</v>
      </c>
    </row>
    <row r="8765" spans="1:3" x14ac:dyDescent="0.45">
      <c r="A8765" s="7">
        <v>43683</v>
      </c>
      <c r="B8765" s="9">
        <v>2.1869999999999998</v>
      </c>
      <c r="C8765" s="12">
        <f t="shared" si="136"/>
        <v>2.1869999999999997E-2</v>
      </c>
    </row>
    <row r="8766" spans="1:3" x14ac:dyDescent="0.45">
      <c r="A8766" s="7">
        <v>43684</v>
      </c>
      <c r="B8766" s="9">
        <v>2.1844999999999999</v>
      </c>
      <c r="C8766" s="12">
        <f t="shared" si="136"/>
        <v>2.1845E-2</v>
      </c>
    </row>
    <row r="8767" spans="1:3" x14ac:dyDescent="0.45">
      <c r="A8767" s="7">
        <v>43685</v>
      </c>
      <c r="B8767" s="9">
        <v>2.181</v>
      </c>
      <c r="C8767" s="12">
        <f t="shared" si="136"/>
        <v>2.181E-2</v>
      </c>
    </row>
    <row r="8768" spans="1:3" x14ac:dyDescent="0.45">
      <c r="A8768" s="7">
        <v>43686</v>
      </c>
      <c r="B8768" s="9">
        <v>2.17563</v>
      </c>
      <c r="C8768" s="12">
        <f t="shared" si="136"/>
        <v>2.1756299999999999E-2</v>
      </c>
    </row>
    <row r="8769" spans="1:3" x14ac:dyDescent="0.45">
      <c r="A8769" s="7">
        <v>43689</v>
      </c>
      <c r="B8769" s="9">
        <v>2.1752500000000001</v>
      </c>
      <c r="C8769" s="12">
        <f t="shared" si="136"/>
        <v>2.1752500000000001E-2</v>
      </c>
    </row>
    <row r="8770" spans="1:3" x14ac:dyDescent="0.45">
      <c r="A8770" s="7">
        <v>43690</v>
      </c>
      <c r="B8770" s="9">
        <v>2.1581299999999999</v>
      </c>
      <c r="C8770" s="12">
        <f t="shared" si="136"/>
        <v>2.1581299999999998E-2</v>
      </c>
    </row>
    <row r="8771" spans="1:3" x14ac:dyDescent="0.45">
      <c r="A8771" s="7">
        <v>43691</v>
      </c>
      <c r="B8771" s="9">
        <v>2.16838</v>
      </c>
      <c r="C8771" s="12">
        <f t="shared" ref="C8771:C8834" si="137">B8771/100</f>
        <v>2.16838E-2</v>
      </c>
    </row>
    <row r="8772" spans="1:3" x14ac:dyDescent="0.45">
      <c r="A8772" s="7">
        <v>43692</v>
      </c>
      <c r="B8772" s="9">
        <v>2.1237499999999998</v>
      </c>
      <c r="C8772" s="12">
        <f t="shared" si="137"/>
        <v>2.1237499999999999E-2</v>
      </c>
    </row>
    <row r="8773" spans="1:3" x14ac:dyDescent="0.45">
      <c r="A8773" s="7">
        <v>43693</v>
      </c>
      <c r="B8773" s="9">
        <v>2.1358799999999998</v>
      </c>
      <c r="C8773" s="12">
        <f t="shared" si="137"/>
        <v>2.1358799999999997E-2</v>
      </c>
    </row>
    <row r="8774" spans="1:3" x14ac:dyDescent="0.45">
      <c r="A8774" s="7">
        <v>43696</v>
      </c>
      <c r="B8774" s="9">
        <v>2.1515</v>
      </c>
      <c r="C8774" s="12">
        <f t="shared" si="137"/>
        <v>2.1514999999999999E-2</v>
      </c>
    </row>
    <row r="8775" spans="1:3" x14ac:dyDescent="0.45">
      <c r="A8775" s="7">
        <v>43697</v>
      </c>
      <c r="B8775" s="9">
        <v>2.1495000000000002</v>
      </c>
      <c r="C8775" s="12">
        <f t="shared" si="137"/>
        <v>2.1495E-2</v>
      </c>
    </row>
    <row r="8776" spans="1:3" x14ac:dyDescent="0.45">
      <c r="A8776" s="7">
        <v>43698</v>
      </c>
      <c r="B8776" s="9">
        <v>2.1476299999999999</v>
      </c>
      <c r="C8776" s="12">
        <f t="shared" si="137"/>
        <v>2.14763E-2</v>
      </c>
    </row>
    <row r="8777" spans="1:3" x14ac:dyDescent="0.45">
      <c r="A8777" s="7">
        <v>43699</v>
      </c>
      <c r="B8777" s="9">
        <v>2.13225</v>
      </c>
      <c r="C8777" s="12">
        <f t="shared" si="137"/>
        <v>2.1322500000000001E-2</v>
      </c>
    </row>
    <row r="8778" spans="1:3" x14ac:dyDescent="0.45">
      <c r="A8778" s="7">
        <v>43700</v>
      </c>
      <c r="B8778" s="9">
        <v>2.14438</v>
      </c>
      <c r="C8778" s="12">
        <f t="shared" si="137"/>
        <v>2.1443799999999999E-2</v>
      </c>
    </row>
    <row r="8779" spans="1:3" x14ac:dyDescent="0.45">
      <c r="A8779" s="7">
        <v>43703</v>
      </c>
      <c r="B8779" s="8">
        <v>0</v>
      </c>
      <c r="C8779" s="12">
        <f t="shared" si="137"/>
        <v>0</v>
      </c>
    </row>
    <row r="8780" spans="1:3" x14ac:dyDescent="0.45">
      <c r="A8780" s="7">
        <v>43704</v>
      </c>
      <c r="B8780" s="9">
        <v>2.1173799999999998</v>
      </c>
      <c r="C8780" s="12">
        <f t="shared" si="137"/>
        <v>2.11738E-2</v>
      </c>
    </row>
    <row r="8781" spans="1:3" x14ac:dyDescent="0.45">
      <c r="A8781" s="7">
        <v>43705</v>
      </c>
      <c r="B8781" s="9">
        <v>2.1241300000000001</v>
      </c>
      <c r="C8781" s="12">
        <f t="shared" si="137"/>
        <v>2.1241300000000001E-2</v>
      </c>
    </row>
    <row r="8782" spans="1:3" x14ac:dyDescent="0.45">
      <c r="A8782" s="7">
        <v>43706</v>
      </c>
      <c r="B8782" s="9">
        <v>2.1317499999999998</v>
      </c>
      <c r="C8782" s="12">
        <f t="shared" si="137"/>
        <v>2.13175E-2</v>
      </c>
    </row>
    <row r="8783" spans="1:3" x14ac:dyDescent="0.45">
      <c r="A8783" s="7">
        <v>43707</v>
      </c>
      <c r="B8783" s="9">
        <v>2.1376300000000001</v>
      </c>
      <c r="C8783" s="12">
        <f t="shared" si="137"/>
        <v>2.1376300000000001E-2</v>
      </c>
    </row>
    <row r="8784" spans="1:3" x14ac:dyDescent="0.45">
      <c r="A8784" s="7">
        <v>43710</v>
      </c>
      <c r="B8784" s="9">
        <v>2.1327500000000001</v>
      </c>
      <c r="C8784" s="12">
        <f t="shared" si="137"/>
        <v>2.1327500000000003E-2</v>
      </c>
    </row>
    <row r="8785" spans="1:3" x14ac:dyDescent="0.45">
      <c r="A8785" s="7">
        <v>43711</v>
      </c>
      <c r="B8785" s="9">
        <v>2.12663</v>
      </c>
      <c r="C8785" s="12">
        <f t="shared" si="137"/>
        <v>2.1266300000000002E-2</v>
      </c>
    </row>
    <row r="8786" spans="1:3" x14ac:dyDescent="0.45">
      <c r="A8786" s="7">
        <v>43712</v>
      </c>
      <c r="B8786" s="9">
        <v>2.1123799999999999</v>
      </c>
      <c r="C8786" s="12">
        <f t="shared" si="137"/>
        <v>2.1123799999999998E-2</v>
      </c>
    </row>
    <row r="8787" spans="1:3" x14ac:dyDescent="0.45">
      <c r="A8787" s="7">
        <v>43713</v>
      </c>
      <c r="B8787" s="9">
        <v>2.1021299999999998</v>
      </c>
      <c r="C8787" s="12">
        <f t="shared" si="137"/>
        <v>2.10213E-2</v>
      </c>
    </row>
    <row r="8788" spans="1:3" x14ac:dyDescent="0.45">
      <c r="A8788" s="7">
        <v>43714</v>
      </c>
      <c r="B8788" s="9">
        <v>2.1341299999999999</v>
      </c>
      <c r="C8788" s="12">
        <f t="shared" si="137"/>
        <v>2.1341299999999997E-2</v>
      </c>
    </row>
    <row r="8789" spans="1:3" x14ac:dyDescent="0.45">
      <c r="A8789" s="7">
        <v>43717</v>
      </c>
      <c r="B8789" s="9">
        <v>2.1383800000000002</v>
      </c>
      <c r="C8789" s="12">
        <f t="shared" si="137"/>
        <v>2.1383800000000001E-2</v>
      </c>
    </row>
    <row r="8790" spans="1:3" x14ac:dyDescent="0.45">
      <c r="A8790" s="7">
        <v>43718</v>
      </c>
      <c r="B8790" s="9">
        <v>2.1316299999999999</v>
      </c>
      <c r="C8790" s="12">
        <f t="shared" si="137"/>
        <v>2.13163E-2</v>
      </c>
    </row>
    <row r="8791" spans="1:3" x14ac:dyDescent="0.45">
      <c r="A8791" s="7">
        <v>43719</v>
      </c>
      <c r="B8791" s="9">
        <v>2.1272500000000001</v>
      </c>
      <c r="C8791" s="12">
        <f t="shared" si="137"/>
        <v>2.12725E-2</v>
      </c>
    </row>
    <row r="8792" spans="1:3" x14ac:dyDescent="0.45">
      <c r="A8792" s="7">
        <v>43720</v>
      </c>
      <c r="B8792" s="9">
        <v>2.1185</v>
      </c>
      <c r="C8792" s="12">
        <f t="shared" si="137"/>
        <v>2.1184999999999999E-2</v>
      </c>
    </row>
    <row r="8793" spans="1:3" x14ac:dyDescent="0.45">
      <c r="A8793" s="7">
        <v>43721</v>
      </c>
      <c r="B8793" s="9">
        <v>2.1393800000000001</v>
      </c>
      <c r="C8793" s="12">
        <f t="shared" si="137"/>
        <v>2.1393800000000001E-2</v>
      </c>
    </row>
    <row r="8794" spans="1:3" x14ac:dyDescent="0.45">
      <c r="A8794" s="7">
        <v>43724</v>
      </c>
      <c r="B8794" s="9">
        <v>2.14513</v>
      </c>
      <c r="C8794" s="12">
        <f t="shared" si="137"/>
        <v>2.14513E-2</v>
      </c>
    </row>
    <row r="8795" spans="1:3" x14ac:dyDescent="0.45">
      <c r="A8795" s="7">
        <v>43725</v>
      </c>
      <c r="B8795" s="9">
        <v>2.1641300000000001</v>
      </c>
      <c r="C8795" s="12">
        <f t="shared" si="137"/>
        <v>2.1641300000000002E-2</v>
      </c>
    </row>
    <row r="8796" spans="1:3" x14ac:dyDescent="0.45">
      <c r="A8796" s="7">
        <v>43726</v>
      </c>
      <c r="B8796" s="9">
        <v>2.1558799999999998</v>
      </c>
      <c r="C8796" s="12">
        <f t="shared" si="137"/>
        <v>2.1558799999999999E-2</v>
      </c>
    </row>
    <row r="8797" spans="1:3" x14ac:dyDescent="0.45">
      <c r="A8797" s="7">
        <v>43727</v>
      </c>
      <c r="B8797" s="9">
        <v>2.1588799999999999</v>
      </c>
      <c r="C8797" s="12">
        <f t="shared" si="137"/>
        <v>2.1588799999999998E-2</v>
      </c>
    </row>
    <row r="8798" spans="1:3" x14ac:dyDescent="0.45">
      <c r="A8798" s="7">
        <v>43728</v>
      </c>
      <c r="B8798" s="9">
        <v>2.13463</v>
      </c>
      <c r="C8798" s="12">
        <f t="shared" si="137"/>
        <v>2.1346299999999999E-2</v>
      </c>
    </row>
    <row r="8799" spans="1:3" x14ac:dyDescent="0.45">
      <c r="A8799" s="7">
        <v>43731</v>
      </c>
      <c r="B8799" s="9">
        <v>2.1062500000000002</v>
      </c>
      <c r="C8799" s="12">
        <f t="shared" si="137"/>
        <v>2.1062500000000001E-2</v>
      </c>
    </row>
    <row r="8800" spans="1:3" x14ac:dyDescent="0.45">
      <c r="A8800" s="7">
        <v>43732</v>
      </c>
      <c r="B8800" s="9">
        <v>2.113</v>
      </c>
      <c r="C8800" s="12">
        <f t="shared" si="137"/>
        <v>2.1129999999999999E-2</v>
      </c>
    </row>
    <row r="8801" spans="1:3" x14ac:dyDescent="0.45">
      <c r="A8801" s="7">
        <v>43733</v>
      </c>
      <c r="B8801" s="9">
        <v>2.0996299999999999</v>
      </c>
      <c r="C8801" s="12">
        <f t="shared" si="137"/>
        <v>2.0996299999999999E-2</v>
      </c>
    </row>
    <row r="8802" spans="1:3" x14ac:dyDescent="0.45">
      <c r="A8802" s="7">
        <v>43734</v>
      </c>
      <c r="B8802" s="9">
        <v>2.1043799999999999</v>
      </c>
      <c r="C8802" s="12">
        <f t="shared" si="137"/>
        <v>2.1043799999999998E-2</v>
      </c>
    </row>
    <row r="8803" spans="1:3" x14ac:dyDescent="0.45">
      <c r="A8803" s="7">
        <v>43735</v>
      </c>
      <c r="B8803" s="9">
        <v>2.09863</v>
      </c>
      <c r="C8803" s="12">
        <f t="shared" si="137"/>
        <v>2.0986299999999999E-2</v>
      </c>
    </row>
    <row r="8804" spans="1:3" x14ac:dyDescent="0.45">
      <c r="A8804" s="7">
        <v>43738</v>
      </c>
      <c r="B8804" s="9">
        <v>2.0851299999999999</v>
      </c>
      <c r="C8804" s="12">
        <f t="shared" si="137"/>
        <v>2.08513E-2</v>
      </c>
    </row>
    <row r="8805" spans="1:3" x14ac:dyDescent="0.45">
      <c r="A8805" s="7">
        <v>43739</v>
      </c>
      <c r="B8805" s="9">
        <v>2.0886300000000002</v>
      </c>
      <c r="C8805" s="12">
        <f t="shared" si="137"/>
        <v>2.0886300000000003E-2</v>
      </c>
    </row>
    <row r="8806" spans="1:3" x14ac:dyDescent="0.45">
      <c r="A8806" s="7">
        <v>43740</v>
      </c>
      <c r="B8806" s="9">
        <v>2.0563799999999999</v>
      </c>
      <c r="C8806" s="12">
        <f t="shared" si="137"/>
        <v>2.05638E-2</v>
      </c>
    </row>
    <row r="8807" spans="1:3" x14ac:dyDescent="0.45">
      <c r="A8807" s="7">
        <v>43741</v>
      </c>
      <c r="B8807" s="9">
        <v>2.0431300000000001</v>
      </c>
      <c r="C8807" s="12">
        <f t="shared" si="137"/>
        <v>2.0431299999999999E-2</v>
      </c>
    </row>
    <row r="8808" spans="1:3" x14ac:dyDescent="0.45">
      <c r="A8808" s="7">
        <v>43742</v>
      </c>
      <c r="B8808" s="9">
        <v>2.0270000000000001</v>
      </c>
      <c r="C8808" s="12">
        <f t="shared" si="137"/>
        <v>2.027E-2</v>
      </c>
    </row>
    <row r="8809" spans="1:3" x14ac:dyDescent="0.45">
      <c r="A8809" s="7">
        <v>43745</v>
      </c>
      <c r="B8809" s="9">
        <v>2.012</v>
      </c>
      <c r="C8809" s="12">
        <f t="shared" si="137"/>
        <v>2.0119999999999999E-2</v>
      </c>
    </row>
    <row r="8810" spans="1:3" x14ac:dyDescent="0.45">
      <c r="A8810" s="7">
        <v>43746</v>
      </c>
      <c r="B8810" s="9">
        <v>2.0095000000000001</v>
      </c>
      <c r="C8810" s="12">
        <f t="shared" si="137"/>
        <v>2.0095000000000002E-2</v>
      </c>
    </row>
    <row r="8811" spans="1:3" x14ac:dyDescent="0.45">
      <c r="A8811" s="7">
        <v>43747</v>
      </c>
      <c r="B8811" s="9">
        <v>1.9842500000000001</v>
      </c>
      <c r="C8811" s="12">
        <f t="shared" si="137"/>
        <v>1.9842499999999999E-2</v>
      </c>
    </row>
    <row r="8812" spans="1:3" x14ac:dyDescent="0.45">
      <c r="A8812" s="7">
        <v>43748</v>
      </c>
      <c r="B8812" s="9">
        <v>1.98613</v>
      </c>
      <c r="C8812" s="12">
        <f t="shared" si="137"/>
        <v>1.9861299999999998E-2</v>
      </c>
    </row>
    <row r="8813" spans="1:3" x14ac:dyDescent="0.45">
      <c r="A8813" s="7">
        <v>43749</v>
      </c>
      <c r="B8813" s="9">
        <v>2.00088</v>
      </c>
      <c r="C8813" s="12">
        <f t="shared" si="137"/>
        <v>2.00088E-2</v>
      </c>
    </row>
    <row r="8814" spans="1:3" x14ac:dyDescent="0.45">
      <c r="A8814" s="7">
        <v>43752</v>
      </c>
      <c r="B8814" s="9">
        <v>2.00088</v>
      </c>
      <c r="C8814" s="12">
        <f t="shared" si="137"/>
        <v>2.00088E-2</v>
      </c>
    </row>
    <row r="8815" spans="1:3" x14ac:dyDescent="0.45">
      <c r="A8815" s="7">
        <v>43753</v>
      </c>
      <c r="B8815" s="9">
        <v>2.0021300000000002</v>
      </c>
      <c r="C8815" s="12">
        <f t="shared" si="137"/>
        <v>2.0021300000000002E-2</v>
      </c>
    </row>
    <row r="8816" spans="1:3" x14ac:dyDescent="0.45">
      <c r="A8816" s="7">
        <v>43754</v>
      </c>
      <c r="B8816" s="9">
        <v>2.00325</v>
      </c>
      <c r="C8816" s="12">
        <f t="shared" si="137"/>
        <v>2.0032499999999998E-2</v>
      </c>
    </row>
    <row r="8817" spans="1:3" x14ac:dyDescent="0.45">
      <c r="A8817" s="7">
        <v>43755</v>
      </c>
      <c r="B8817" s="9">
        <v>1.9658800000000001</v>
      </c>
      <c r="C8817" s="12">
        <f t="shared" si="137"/>
        <v>1.9658800000000001E-2</v>
      </c>
    </row>
    <row r="8818" spans="1:3" x14ac:dyDescent="0.45">
      <c r="A8818" s="7">
        <v>43756</v>
      </c>
      <c r="B8818" s="9">
        <v>1.9532499999999999</v>
      </c>
      <c r="C8818" s="12">
        <f t="shared" si="137"/>
        <v>1.9532499999999998E-2</v>
      </c>
    </row>
    <row r="8819" spans="1:3" x14ac:dyDescent="0.45">
      <c r="A8819" s="7">
        <v>43759</v>
      </c>
      <c r="B8819" s="9">
        <v>1.9339999999999999</v>
      </c>
      <c r="C8819" s="12">
        <f t="shared" si="137"/>
        <v>1.934E-2</v>
      </c>
    </row>
    <row r="8820" spans="1:3" x14ac:dyDescent="0.45">
      <c r="A8820" s="7">
        <v>43760</v>
      </c>
      <c r="B8820" s="9">
        <v>1.9359999999999999</v>
      </c>
      <c r="C8820" s="12">
        <f t="shared" si="137"/>
        <v>1.9359999999999999E-2</v>
      </c>
    </row>
    <row r="8821" spans="1:3" x14ac:dyDescent="0.45">
      <c r="A8821" s="7">
        <v>43761</v>
      </c>
      <c r="B8821" s="9">
        <v>1.93963</v>
      </c>
      <c r="C8821" s="12">
        <f t="shared" si="137"/>
        <v>1.9396299999999998E-2</v>
      </c>
    </row>
    <row r="8822" spans="1:3" x14ac:dyDescent="0.45">
      <c r="A8822" s="7">
        <v>43762</v>
      </c>
      <c r="B8822" s="9">
        <v>1.93563</v>
      </c>
      <c r="C8822" s="12">
        <f t="shared" si="137"/>
        <v>1.93563E-2</v>
      </c>
    </row>
    <row r="8823" spans="1:3" x14ac:dyDescent="0.45">
      <c r="A8823" s="7">
        <v>43763</v>
      </c>
      <c r="B8823" s="9">
        <v>1.9281299999999999</v>
      </c>
      <c r="C8823" s="12">
        <f t="shared" si="137"/>
        <v>1.9281299999999998E-2</v>
      </c>
    </row>
    <row r="8824" spans="1:3" x14ac:dyDescent="0.45">
      <c r="A8824" s="7">
        <v>43766</v>
      </c>
      <c r="B8824" s="9">
        <v>1.9355</v>
      </c>
      <c r="C8824" s="12">
        <f t="shared" si="137"/>
        <v>1.9355000000000001E-2</v>
      </c>
    </row>
    <row r="8825" spans="1:3" x14ac:dyDescent="0.45">
      <c r="A8825" s="7">
        <v>43767</v>
      </c>
      <c r="B8825" s="9">
        <v>1.92713</v>
      </c>
      <c r="C8825" s="12">
        <f t="shared" si="137"/>
        <v>1.9271300000000002E-2</v>
      </c>
    </row>
    <row r="8826" spans="1:3" x14ac:dyDescent="0.45">
      <c r="A8826" s="7">
        <v>43768</v>
      </c>
      <c r="B8826" s="9">
        <v>1.90913</v>
      </c>
      <c r="C8826" s="12">
        <f t="shared" si="137"/>
        <v>1.9091299999999999E-2</v>
      </c>
    </row>
    <row r="8827" spans="1:3" x14ac:dyDescent="0.45">
      <c r="A8827" s="7">
        <v>43769</v>
      </c>
      <c r="B8827" s="9">
        <v>1.90225</v>
      </c>
      <c r="C8827" s="12">
        <f t="shared" si="137"/>
        <v>1.9022500000000001E-2</v>
      </c>
    </row>
    <row r="8828" spans="1:3" x14ac:dyDescent="0.45">
      <c r="A8828" s="7">
        <v>43770</v>
      </c>
      <c r="B8828" s="9">
        <v>1.8905000000000001</v>
      </c>
      <c r="C8828" s="12">
        <f t="shared" si="137"/>
        <v>1.8905000000000002E-2</v>
      </c>
    </row>
    <row r="8829" spans="1:3" x14ac:dyDescent="0.45">
      <c r="A8829" s="7">
        <v>43773</v>
      </c>
      <c r="B8829" s="9">
        <v>1.90825</v>
      </c>
      <c r="C8829" s="12">
        <f t="shared" si="137"/>
        <v>1.9082499999999999E-2</v>
      </c>
    </row>
    <row r="8830" spans="1:3" x14ac:dyDescent="0.45">
      <c r="A8830" s="7">
        <v>43774</v>
      </c>
      <c r="B8830" s="9">
        <v>1.8935</v>
      </c>
      <c r="C8830" s="12">
        <f t="shared" si="137"/>
        <v>1.8935E-2</v>
      </c>
    </row>
    <row r="8831" spans="1:3" x14ac:dyDescent="0.45">
      <c r="A8831" s="7">
        <v>43775</v>
      </c>
      <c r="B8831" s="9">
        <v>1.90425</v>
      </c>
      <c r="C8831" s="12">
        <f t="shared" si="137"/>
        <v>1.90425E-2</v>
      </c>
    </row>
    <row r="8832" spans="1:3" x14ac:dyDescent="0.45">
      <c r="A8832" s="7">
        <v>43776</v>
      </c>
      <c r="B8832" s="9">
        <v>1.9013800000000001</v>
      </c>
      <c r="C8832" s="12">
        <f t="shared" si="137"/>
        <v>1.9013800000000001E-2</v>
      </c>
    </row>
    <row r="8833" spans="1:3" x14ac:dyDescent="0.45">
      <c r="A8833" s="7">
        <v>43777</v>
      </c>
      <c r="B8833" s="9">
        <v>1.90063</v>
      </c>
      <c r="C8833" s="12">
        <f t="shared" si="137"/>
        <v>1.90063E-2</v>
      </c>
    </row>
    <row r="8834" spans="1:3" x14ac:dyDescent="0.45">
      <c r="A8834" s="7">
        <v>43780</v>
      </c>
      <c r="B8834" s="9">
        <v>1.90463</v>
      </c>
      <c r="C8834" s="12">
        <f t="shared" si="137"/>
        <v>1.9046300000000002E-2</v>
      </c>
    </row>
    <row r="8835" spans="1:3" x14ac:dyDescent="0.45">
      <c r="A8835" s="7">
        <v>43781</v>
      </c>
      <c r="B8835" s="9">
        <v>1.9092499999999999</v>
      </c>
      <c r="C8835" s="12">
        <f t="shared" ref="C8835:C8898" si="138">B8835/100</f>
        <v>1.9092499999999998E-2</v>
      </c>
    </row>
    <row r="8836" spans="1:3" x14ac:dyDescent="0.45">
      <c r="A8836" s="7">
        <v>43782</v>
      </c>
      <c r="B8836" s="9">
        <v>1.90988</v>
      </c>
      <c r="C8836" s="12">
        <f t="shared" si="138"/>
        <v>1.9098799999999999E-2</v>
      </c>
    </row>
    <row r="8837" spans="1:3" x14ac:dyDescent="0.45">
      <c r="A8837" s="7">
        <v>43783</v>
      </c>
      <c r="B8837" s="9">
        <v>1.9041300000000001</v>
      </c>
      <c r="C8837" s="12">
        <f t="shared" si="138"/>
        <v>1.9041300000000001E-2</v>
      </c>
    </row>
    <row r="8838" spans="1:3" x14ac:dyDescent="0.45">
      <c r="A8838" s="7">
        <v>43784</v>
      </c>
      <c r="B8838" s="9">
        <v>1.90263</v>
      </c>
      <c r="C8838" s="12">
        <f t="shared" si="138"/>
        <v>1.9026299999999999E-2</v>
      </c>
    </row>
    <row r="8839" spans="1:3" x14ac:dyDescent="0.45">
      <c r="A8839" s="7">
        <v>43787</v>
      </c>
      <c r="B8839" s="9">
        <v>1.8985000000000001</v>
      </c>
      <c r="C8839" s="12">
        <f t="shared" si="138"/>
        <v>1.8985000000000002E-2</v>
      </c>
    </row>
    <row r="8840" spans="1:3" x14ac:dyDescent="0.45">
      <c r="A8840" s="7">
        <v>43788</v>
      </c>
      <c r="B8840" s="9">
        <v>1.89463</v>
      </c>
      <c r="C8840" s="12">
        <f t="shared" si="138"/>
        <v>1.8946299999999999E-2</v>
      </c>
    </row>
    <row r="8841" spans="1:3" x14ac:dyDescent="0.45">
      <c r="A8841" s="7">
        <v>43789</v>
      </c>
      <c r="B8841" s="9">
        <v>1.8987499999999999</v>
      </c>
      <c r="C8841" s="12">
        <f t="shared" si="138"/>
        <v>1.8987500000000001E-2</v>
      </c>
    </row>
    <row r="8842" spans="1:3" x14ac:dyDescent="0.45">
      <c r="A8842" s="7">
        <v>43790</v>
      </c>
      <c r="B8842" s="9">
        <v>1.9095</v>
      </c>
      <c r="C8842" s="12">
        <f t="shared" si="138"/>
        <v>1.9095000000000001E-2</v>
      </c>
    </row>
    <row r="8843" spans="1:3" x14ac:dyDescent="0.45">
      <c r="A8843" s="7">
        <v>43791</v>
      </c>
      <c r="B8843" s="9">
        <v>1.9172499999999999</v>
      </c>
      <c r="C8843" s="12">
        <f t="shared" si="138"/>
        <v>1.9172499999999999E-2</v>
      </c>
    </row>
    <row r="8844" spans="1:3" x14ac:dyDescent="0.45">
      <c r="A8844" s="7">
        <v>43794</v>
      </c>
      <c r="B8844" s="9">
        <v>1.9186300000000001</v>
      </c>
      <c r="C8844" s="12">
        <f t="shared" si="138"/>
        <v>1.91863E-2</v>
      </c>
    </row>
    <row r="8845" spans="1:3" x14ac:dyDescent="0.45">
      <c r="A8845" s="7">
        <v>43795</v>
      </c>
      <c r="B8845" s="9">
        <v>1.90863</v>
      </c>
      <c r="C8845" s="12">
        <f t="shared" si="138"/>
        <v>1.90863E-2</v>
      </c>
    </row>
    <row r="8846" spans="1:3" x14ac:dyDescent="0.45">
      <c r="A8846" s="7">
        <v>43796</v>
      </c>
      <c r="B8846" s="9">
        <v>1.9137500000000001</v>
      </c>
      <c r="C8846" s="12">
        <f t="shared" si="138"/>
        <v>1.9137500000000002E-2</v>
      </c>
    </row>
    <row r="8847" spans="1:3" x14ac:dyDescent="0.45">
      <c r="A8847" s="7">
        <v>43797</v>
      </c>
      <c r="B8847" s="9">
        <v>1.9068799999999999</v>
      </c>
      <c r="C8847" s="12">
        <f t="shared" si="138"/>
        <v>1.90688E-2</v>
      </c>
    </row>
    <row r="8848" spans="1:3" x14ac:dyDescent="0.45">
      <c r="A8848" s="7">
        <v>43798</v>
      </c>
      <c r="B8848" s="9">
        <v>1.9055</v>
      </c>
      <c r="C8848" s="12">
        <f t="shared" si="138"/>
        <v>1.9054999999999999E-2</v>
      </c>
    </row>
    <row r="8849" spans="1:3" x14ac:dyDescent="0.45">
      <c r="A8849" s="7">
        <v>43801</v>
      </c>
      <c r="B8849" s="9">
        <v>1.9001300000000001</v>
      </c>
      <c r="C8849" s="12">
        <f t="shared" si="138"/>
        <v>1.9001300000000002E-2</v>
      </c>
    </row>
    <row r="8850" spans="1:3" x14ac:dyDescent="0.45">
      <c r="A8850" s="7">
        <v>43802</v>
      </c>
      <c r="B8850" s="9">
        <v>1.8915</v>
      </c>
      <c r="C8850" s="12">
        <f t="shared" si="138"/>
        <v>1.8915000000000001E-2</v>
      </c>
    </row>
    <row r="8851" spans="1:3" x14ac:dyDescent="0.45">
      <c r="A8851" s="7">
        <v>43803</v>
      </c>
      <c r="B8851" s="9">
        <v>1.88713</v>
      </c>
      <c r="C8851" s="12">
        <f t="shared" si="138"/>
        <v>1.8871300000000001E-2</v>
      </c>
    </row>
    <row r="8852" spans="1:3" x14ac:dyDescent="0.45">
      <c r="A8852" s="7">
        <v>43804</v>
      </c>
      <c r="B8852" s="9">
        <v>1.885</v>
      </c>
      <c r="C8852" s="12">
        <f t="shared" si="138"/>
        <v>1.8849999999999999E-2</v>
      </c>
    </row>
    <row r="8853" spans="1:3" x14ac:dyDescent="0.45">
      <c r="A8853" s="7">
        <v>43805</v>
      </c>
      <c r="B8853" s="9">
        <v>1.8905000000000001</v>
      </c>
      <c r="C8853" s="12">
        <f t="shared" si="138"/>
        <v>1.8905000000000002E-2</v>
      </c>
    </row>
    <row r="8854" spans="1:3" x14ac:dyDescent="0.45">
      <c r="A8854" s="7">
        <v>43808</v>
      </c>
      <c r="B8854" s="9">
        <v>1.8883799999999999</v>
      </c>
      <c r="C8854" s="12">
        <f t="shared" si="138"/>
        <v>1.8883799999999999E-2</v>
      </c>
    </row>
    <row r="8855" spans="1:3" x14ac:dyDescent="0.45">
      <c r="A8855" s="7">
        <v>43809</v>
      </c>
      <c r="B8855" s="9">
        <v>1.8872500000000001</v>
      </c>
      <c r="C8855" s="12">
        <f t="shared" si="138"/>
        <v>1.88725E-2</v>
      </c>
    </row>
    <row r="8856" spans="1:3" x14ac:dyDescent="0.45">
      <c r="A8856" s="7">
        <v>43810</v>
      </c>
      <c r="B8856" s="9">
        <v>1.8873800000000001</v>
      </c>
      <c r="C8856" s="12">
        <f t="shared" si="138"/>
        <v>1.88738E-2</v>
      </c>
    </row>
    <row r="8857" spans="1:3" x14ac:dyDescent="0.45">
      <c r="A8857" s="7">
        <v>43811</v>
      </c>
      <c r="B8857" s="9">
        <v>1.8936299999999999</v>
      </c>
      <c r="C8857" s="12">
        <f t="shared" si="138"/>
        <v>1.89363E-2</v>
      </c>
    </row>
    <row r="8858" spans="1:3" x14ac:dyDescent="0.45">
      <c r="A8858" s="7">
        <v>43812</v>
      </c>
      <c r="B8858" s="9">
        <v>1.8996299999999999</v>
      </c>
      <c r="C8858" s="12">
        <f t="shared" si="138"/>
        <v>1.8996300000000001E-2</v>
      </c>
    </row>
    <row r="8859" spans="1:3" x14ac:dyDescent="0.45">
      <c r="A8859" s="7">
        <v>43815</v>
      </c>
      <c r="B8859" s="9">
        <v>1.8985000000000001</v>
      </c>
      <c r="C8859" s="12">
        <f t="shared" si="138"/>
        <v>1.8985000000000002E-2</v>
      </c>
    </row>
    <row r="8860" spans="1:3" x14ac:dyDescent="0.45">
      <c r="A8860" s="7">
        <v>43816</v>
      </c>
      <c r="B8860" s="9">
        <v>1.9025000000000001</v>
      </c>
      <c r="C8860" s="12">
        <f t="shared" si="138"/>
        <v>1.9025E-2</v>
      </c>
    </row>
    <row r="8861" spans="1:3" x14ac:dyDescent="0.45">
      <c r="A8861" s="7">
        <v>43817</v>
      </c>
      <c r="B8861" s="9">
        <v>1.9079999999999999</v>
      </c>
      <c r="C8861" s="12">
        <f t="shared" si="138"/>
        <v>1.908E-2</v>
      </c>
    </row>
    <row r="8862" spans="1:3" x14ac:dyDescent="0.45">
      <c r="A8862" s="7">
        <v>43818</v>
      </c>
      <c r="B8862" s="9">
        <v>1.9277500000000001</v>
      </c>
      <c r="C8862" s="12">
        <f t="shared" si="138"/>
        <v>1.9277499999999999E-2</v>
      </c>
    </row>
    <row r="8863" spans="1:3" x14ac:dyDescent="0.45">
      <c r="A8863" s="7">
        <v>43819</v>
      </c>
      <c r="B8863" s="9">
        <v>1.93475</v>
      </c>
      <c r="C8863" s="12">
        <f t="shared" si="138"/>
        <v>1.93475E-2</v>
      </c>
    </row>
    <row r="8864" spans="1:3" x14ac:dyDescent="0.45">
      <c r="A8864" s="7">
        <v>43822</v>
      </c>
      <c r="B8864" s="9">
        <v>1.9466300000000001</v>
      </c>
      <c r="C8864" s="12">
        <f t="shared" si="138"/>
        <v>1.9466300000000002E-2</v>
      </c>
    </row>
    <row r="8865" spans="1:3" x14ac:dyDescent="0.45">
      <c r="A8865" s="7">
        <v>43823</v>
      </c>
      <c r="B8865" s="9">
        <v>1.9604999999999999</v>
      </c>
      <c r="C8865" s="12">
        <f t="shared" si="138"/>
        <v>1.9604999999999997E-2</v>
      </c>
    </row>
    <row r="8866" spans="1:3" x14ac:dyDescent="0.45">
      <c r="A8866" s="7">
        <v>43824</v>
      </c>
      <c r="B8866" s="8">
        <v>0</v>
      </c>
      <c r="C8866" s="12">
        <f t="shared" si="138"/>
        <v>0</v>
      </c>
    </row>
    <row r="8867" spans="1:3" x14ac:dyDescent="0.45">
      <c r="A8867" s="7">
        <v>43825</v>
      </c>
      <c r="B8867" s="8">
        <v>0</v>
      </c>
      <c r="C8867" s="12">
        <f t="shared" si="138"/>
        <v>0</v>
      </c>
    </row>
    <row r="8868" spans="1:3" x14ac:dyDescent="0.45">
      <c r="A8868" s="7">
        <v>43826</v>
      </c>
      <c r="B8868" s="9">
        <v>1.9446300000000001</v>
      </c>
      <c r="C8868" s="12">
        <f t="shared" si="138"/>
        <v>1.94463E-2</v>
      </c>
    </row>
    <row r="8869" spans="1:3" x14ac:dyDescent="0.45">
      <c r="A8869" s="7">
        <v>43829</v>
      </c>
      <c r="B8869" s="9">
        <v>1.9093800000000001</v>
      </c>
      <c r="C8869" s="12">
        <f t="shared" si="138"/>
        <v>1.9093800000000001E-2</v>
      </c>
    </row>
    <row r="8870" spans="1:3" x14ac:dyDescent="0.45">
      <c r="A8870" s="7">
        <v>43830</v>
      </c>
      <c r="B8870" s="9">
        <v>1.90838</v>
      </c>
      <c r="C8870" s="12">
        <f t="shared" si="138"/>
        <v>1.9083799999999998E-2</v>
      </c>
    </row>
    <row r="8871" spans="1:3" x14ac:dyDescent="0.45">
      <c r="A8871" s="7">
        <v>43831</v>
      </c>
      <c r="B8871" s="8">
        <v>0</v>
      </c>
      <c r="C8871" s="12">
        <f t="shared" si="138"/>
        <v>0</v>
      </c>
    </row>
    <row r="8872" spans="1:3" x14ac:dyDescent="0.45">
      <c r="A8872" s="7">
        <v>43832</v>
      </c>
      <c r="B8872" s="9">
        <v>1.90025</v>
      </c>
      <c r="C8872" s="12">
        <f t="shared" si="138"/>
        <v>1.9002499999999999E-2</v>
      </c>
    </row>
    <row r="8873" spans="1:3" x14ac:dyDescent="0.45">
      <c r="A8873" s="7">
        <v>43833</v>
      </c>
      <c r="B8873" s="9">
        <v>1.87388</v>
      </c>
      <c r="C8873" s="12">
        <f t="shared" si="138"/>
        <v>1.87388E-2</v>
      </c>
    </row>
    <row r="8874" spans="1:3" x14ac:dyDescent="0.45">
      <c r="A8874" s="7">
        <v>43836</v>
      </c>
      <c r="B8874" s="9">
        <v>1.87225</v>
      </c>
      <c r="C8874" s="12">
        <f t="shared" si="138"/>
        <v>1.87225E-2</v>
      </c>
    </row>
    <row r="8875" spans="1:3" x14ac:dyDescent="0.45">
      <c r="A8875" s="7">
        <v>43837</v>
      </c>
      <c r="B8875" s="9">
        <v>1.8779999999999999</v>
      </c>
      <c r="C8875" s="12">
        <f t="shared" si="138"/>
        <v>1.8779999999999998E-2</v>
      </c>
    </row>
    <row r="8876" spans="1:3" x14ac:dyDescent="0.45">
      <c r="A8876" s="7">
        <v>43838</v>
      </c>
      <c r="B8876" s="9">
        <v>1.8340000000000001</v>
      </c>
      <c r="C8876" s="12">
        <f t="shared" si="138"/>
        <v>1.8340000000000002E-2</v>
      </c>
    </row>
    <row r="8877" spans="1:3" x14ac:dyDescent="0.45">
      <c r="A8877" s="7">
        <v>43839</v>
      </c>
      <c r="B8877" s="9">
        <v>1.84788</v>
      </c>
      <c r="C8877" s="12">
        <f t="shared" si="138"/>
        <v>1.84788E-2</v>
      </c>
    </row>
    <row r="8878" spans="1:3" x14ac:dyDescent="0.45">
      <c r="A8878" s="7">
        <v>43840</v>
      </c>
      <c r="B8878" s="9">
        <v>1.83775</v>
      </c>
      <c r="C8878" s="12">
        <f t="shared" si="138"/>
        <v>1.8377500000000001E-2</v>
      </c>
    </row>
    <row r="8879" spans="1:3" x14ac:dyDescent="0.45">
      <c r="A8879" s="7">
        <v>43843</v>
      </c>
      <c r="B8879" s="9">
        <v>1.83125</v>
      </c>
      <c r="C8879" s="12">
        <f t="shared" si="138"/>
        <v>1.8312499999999999E-2</v>
      </c>
    </row>
    <row r="8880" spans="1:3" x14ac:dyDescent="0.45">
      <c r="A8880" s="7">
        <v>43844</v>
      </c>
      <c r="B8880" s="9">
        <v>1.84263</v>
      </c>
      <c r="C8880" s="12">
        <f t="shared" si="138"/>
        <v>1.84263E-2</v>
      </c>
    </row>
    <row r="8881" spans="1:3" x14ac:dyDescent="0.45">
      <c r="A8881" s="7">
        <v>43845</v>
      </c>
      <c r="B8881" s="9">
        <v>1.83613</v>
      </c>
      <c r="C8881" s="12">
        <f t="shared" si="138"/>
        <v>1.8361300000000001E-2</v>
      </c>
    </row>
    <row r="8882" spans="1:3" x14ac:dyDescent="0.45">
      <c r="A8882" s="7">
        <v>43846</v>
      </c>
      <c r="B8882" s="9">
        <v>1.82663</v>
      </c>
      <c r="C8882" s="12">
        <f t="shared" si="138"/>
        <v>1.8266299999999999E-2</v>
      </c>
    </row>
    <row r="8883" spans="1:3" x14ac:dyDescent="0.45">
      <c r="A8883" s="7">
        <v>43847</v>
      </c>
      <c r="B8883" s="9">
        <v>1.8191299999999999</v>
      </c>
      <c r="C8883" s="12">
        <f t="shared" si="138"/>
        <v>1.8191300000000001E-2</v>
      </c>
    </row>
    <row r="8884" spans="1:3" x14ac:dyDescent="0.45">
      <c r="A8884" s="7">
        <v>43850</v>
      </c>
      <c r="B8884" s="9">
        <v>1.80213</v>
      </c>
      <c r="C8884" s="12">
        <f t="shared" si="138"/>
        <v>1.8021300000000001E-2</v>
      </c>
    </row>
    <row r="8885" spans="1:3" x14ac:dyDescent="0.45">
      <c r="A8885" s="7">
        <v>43851</v>
      </c>
      <c r="B8885" s="9">
        <v>1.8062499999999999</v>
      </c>
      <c r="C8885" s="12">
        <f t="shared" si="138"/>
        <v>1.8062499999999999E-2</v>
      </c>
    </row>
    <row r="8886" spans="1:3" x14ac:dyDescent="0.45">
      <c r="A8886" s="7">
        <v>43852</v>
      </c>
      <c r="B8886" s="9">
        <v>1.80088</v>
      </c>
      <c r="C8886" s="12">
        <f t="shared" si="138"/>
        <v>1.8008800000000002E-2</v>
      </c>
    </row>
    <row r="8887" spans="1:3" x14ac:dyDescent="0.45">
      <c r="A8887" s="7">
        <v>43853</v>
      </c>
      <c r="B8887" s="9">
        <v>1.79413</v>
      </c>
      <c r="C8887" s="12">
        <f t="shared" si="138"/>
        <v>1.79413E-2</v>
      </c>
    </row>
    <row r="8888" spans="1:3" x14ac:dyDescent="0.45">
      <c r="A8888" s="7">
        <v>43854</v>
      </c>
      <c r="B8888" s="9">
        <v>1.79538</v>
      </c>
      <c r="C8888" s="12">
        <f t="shared" si="138"/>
        <v>1.7953799999999999E-2</v>
      </c>
    </row>
    <row r="8889" spans="1:3" x14ac:dyDescent="0.45">
      <c r="A8889" s="7">
        <v>43857</v>
      </c>
      <c r="B8889" s="9">
        <v>1.7745</v>
      </c>
      <c r="C8889" s="12">
        <f t="shared" si="138"/>
        <v>1.7745E-2</v>
      </c>
    </row>
    <row r="8890" spans="1:3" x14ac:dyDescent="0.45">
      <c r="A8890" s="7">
        <v>43858</v>
      </c>
      <c r="B8890" s="9">
        <v>1.7695000000000001</v>
      </c>
      <c r="C8890" s="12">
        <f t="shared" si="138"/>
        <v>1.7695000000000002E-2</v>
      </c>
    </row>
    <row r="8891" spans="1:3" x14ac:dyDescent="0.45">
      <c r="A8891" s="7">
        <v>43859</v>
      </c>
      <c r="B8891" s="9">
        <v>1.7771300000000001</v>
      </c>
      <c r="C8891" s="12">
        <f t="shared" si="138"/>
        <v>1.77713E-2</v>
      </c>
    </row>
    <row r="8892" spans="1:3" x14ac:dyDescent="0.45">
      <c r="A8892" s="7">
        <v>43860</v>
      </c>
      <c r="B8892" s="9">
        <v>1.76325</v>
      </c>
      <c r="C8892" s="12">
        <f t="shared" si="138"/>
        <v>1.7632499999999999E-2</v>
      </c>
    </row>
    <row r="8893" spans="1:3" x14ac:dyDescent="0.45">
      <c r="A8893" s="7">
        <v>43861</v>
      </c>
      <c r="B8893" s="9">
        <v>1.7511300000000001</v>
      </c>
      <c r="C8893" s="12">
        <f t="shared" si="138"/>
        <v>1.75113E-2</v>
      </c>
    </row>
    <row r="8894" spans="1:3" x14ac:dyDescent="0.45">
      <c r="A8894" s="7">
        <v>43864</v>
      </c>
      <c r="B8894" s="9">
        <v>1.7410000000000001</v>
      </c>
      <c r="C8894" s="12">
        <f t="shared" si="138"/>
        <v>1.7410000000000002E-2</v>
      </c>
    </row>
    <row r="8895" spans="1:3" x14ac:dyDescent="0.45">
      <c r="A8895" s="7">
        <v>43865</v>
      </c>
      <c r="B8895" s="9">
        <v>1.7373799999999999</v>
      </c>
      <c r="C8895" s="12">
        <f t="shared" si="138"/>
        <v>1.7373799999999998E-2</v>
      </c>
    </row>
    <row r="8896" spans="1:3" x14ac:dyDescent="0.45">
      <c r="A8896" s="7">
        <v>43866</v>
      </c>
      <c r="B8896" s="9">
        <v>1.74163</v>
      </c>
      <c r="C8896" s="12">
        <f t="shared" si="138"/>
        <v>1.7416299999999999E-2</v>
      </c>
    </row>
    <row r="8897" spans="1:3" x14ac:dyDescent="0.45">
      <c r="A8897" s="7">
        <v>43867</v>
      </c>
      <c r="B8897" s="9">
        <v>1.7341299999999999</v>
      </c>
      <c r="C8897" s="12">
        <f t="shared" si="138"/>
        <v>1.73413E-2</v>
      </c>
    </row>
    <row r="8898" spans="1:3" x14ac:dyDescent="0.45">
      <c r="A8898" s="7">
        <v>43868</v>
      </c>
      <c r="B8898" s="9">
        <v>1.73088</v>
      </c>
      <c r="C8898" s="12">
        <f t="shared" si="138"/>
        <v>1.7308799999999999E-2</v>
      </c>
    </row>
    <row r="8899" spans="1:3" x14ac:dyDescent="0.45">
      <c r="A8899" s="7">
        <v>43871</v>
      </c>
      <c r="B8899" s="9">
        <v>1.71313</v>
      </c>
      <c r="C8899" s="12">
        <f t="shared" ref="C8899:C8962" si="139">B8899/100</f>
        <v>1.7131300000000002E-2</v>
      </c>
    </row>
    <row r="8900" spans="1:3" x14ac:dyDescent="0.45">
      <c r="A8900" s="7">
        <v>43872</v>
      </c>
      <c r="B8900" s="9">
        <v>1.7072499999999999</v>
      </c>
      <c r="C8900" s="12">
        <f t="shared" si="139"/>
        <v>1.7072500000000001E-2</v>
      </c>
    </row>
    <row r="8901" spans="1:3" x14ac:dyDescent="0.45">
      <c r="A8901" s="7">
        <v>43873</v>
      </c>
      <c r="B8901" s="9">
        <v>1.7037500000000001</v>
      </c>
      <c r="C8901" s="12">
        <f t="shared" si="139"/>
        <v>1.7037500000000001E-2</v>
      </c>
    </row>
    <row r="8902" spans="1:3" x14ac:dyDescent="0.45">
      <c r="A8902" s="7">
        <v>43874</v>
      </c>
      <c r="B8902" s="9">
        <v>1.69163</v>
      </c>
      <c r="C8902" s="12">
        <f t="shared" si="139"/>
        <v>1.6916299999999999E-2</v>
      </c>
    </row>
    <row r="8903" spans="1:3" x14ac:dyDescent="0.45">
      <c r="A8903" s="7">
        <v>43875</v>
      </c>
      <c r="B8903" s="9">
        <v>1.6917500000000001</v>
      </c>
      <c r="C8903" s="12">
        <f t="shared" si="139"/>
        <v>1.6917500000000002E-2</v>
      </c>
    </row>
    <row r="8904" spans="1:3" x14ac:dyDescent="0.45">
      <c r="A8904" s="7">
        <v>43878</v>
      </c>
      <c r="B8904" s="9">
        <v>1.6928799999999999</v>
      </c>
      <c r="C8904" s="12">
        <f t="shared" si="139"/>
        <v>1.6928800000000001E-2</v>
      </c>
    </row>
    <row r="8905" spans="1:3" x14ac:dyDescent="0.45">
      <c r="A8905" s="7">
        <v>43879</v>
      </c>
      <c r="B8905" s="9">
        <v>1.6946300000000001</v>
      </c>
      <c r="C8905" s="12">
        <f t="shared" si="139"/>
        <v>1.6946300000000001E-2</v>
      </c>
    </row>
    <row r="8906" spans="1:3" x14ac:dyDescent="0.45">
      <c r="A8906" s="7">
        <v>43880</v>
      </c>
      <c r="B8906" s="9">
        <v>1.696</v>
      </c>
      <c r="C8906" s="12">
        <f t="shared" si="139"/>
        <v>1.6959999999999999E-2</v>
      </c>
    </row>
    <row r="8907" spans="1:3" x14ac:dyDescent="0.45">
      <c r="A8907" s="7">
        <v>43881</v>
      </c>
      <c r="B8907" s="9">
        <v>1.68275</v>
      </c>
      <c r="C8907" s="12">
        <f t="shared" si="139"/>
        <v>1.6827499999999999E-2</v>
      </c>
    </row>
    <row r="8908" spans="1:3" x14ac:dyDescent="0.45">
      <c r="A8908" s="7">
        <v>43882</v>
      </c>
      <c r="B8908" s="9">
        <v>1.6792499999999999</v>
      </c>
      <c r="C8908" s="12">
        <f t="shared" si="139"/>
        <v>1.6792499999999998E-2</v>
      </c>
    </row>
    <row r="8909" spans="1:3" x14ac:dyDescent="0.45">
      <c r="A8909" s="7">
        <v>43885</v>
      </c>
      <c r="B8909" s="9">
        <v>1.64663</v>
      </c>
      <c r="C8909" s="12">
        <f t="shared" si="139"/>
        <v>1.64663E-2</v>
      </c>
    </row>
    <row r="8910" spans="1:3" x14ac:dyDescent="0.45">
      <c r="A8910" s="7">
        <v>43886</v>
      </c>
      <c r="B8910" s="9">
        <v>1.6376299999999999</v>
      </c>
      <c r="C8910" s="12">
        <f t="shared" si="139"/>
        <v>1.63763E-2</v>
      </c>
    </row>
    <row r="8911" spans="1:3" x14ac:dyDescent="0.45">
      <c r="A8911" s="7">
        <v>43887</v>
      </c>
      <c r="B8911" s="9">
        <v>1.6132500000000001</v>
      </c>
      <c r="C8911" s="12">
        <f t="shared" si="139"/>
        <v>1.6132500000000001E-2</v>
      </c>
    </row>
    <row r="8912" spans="1:3" x14ac:dyDescent="0.45">
      <c r="A8912" s="7">
        <v>43888</v>
      </c>
      <c r="B8912" s="9">
        <v>1.5803799999999999</v>
      </c>
      <c r="C8912" s="12">
        <f t="shared" si="139"/>
        <v>1.58038E-2</v>
      </c>
    </row>
    <row r="8913" spans="1:3" x14ac:dyDescent="0.45">
      <c r="A8913" s="7">
        <v>43889</v>
      </c>
      <c r="B8913" s="9">
        <v>1.46275</v>
      </c>
      <c r="C8913" s="12">
        <f t="shared" si="139"/>
        <v>1.46275E-2</v>
      </c>
    </row>
    <row r="8914" spans="1:3" x14ac:dyDescent="0.45">
      <c r="A8914" s="7">
        <v>43892</v>
      </c>
      <c r="B8914" s="9">
        <v>1.2537499999999999</v>
      </c>
      <c r="C8914" s="12">
        <f t="shared" si="139"/>
        <v>1.25375E-2</v>
      </c>
    </row>
    <row r="8915" spans="1:3" x14ac:dyDescent="0.45">
      <c r="A8915" s="7">
        <v>43893</v>
      </c>
      <c r="B8915" s="9">
        <v>1.3142499999999999</v>
      </c>
      <c r="C8915" s="12">
        <f t="shared" si="139"/>
        <v>1.31425E-2</v>
      </c>
    </row>
    <row r="8916" spans="1:3" x14ac:dyDescent="0.45">
      <c r="A8916" s="7">
        <v>43894</v>
      </c>
      <c r="B8916" s="9">
        <v>1.0006299999999999</v>
      </c>
      <c r="C8916" s="12">
        <f t="shared" si="139"/>
        <v>1.0006299999999999E-2</v>
      </c>
    </row>
    <row r="8917" spans="1:3" x14ac:dyDescent="0.45">
      <c r="A8917" s="7">
        <v>43895</v>
      </c>
      <c r="B8917" s="9">
        <v>0.99887999999999999</v>
      </c>
      <c r="C8917" s="12">
        <f t="shared" si="139"/>
        <v>9.9887999999999991E-3</v>
      </c>
    </row>
    <row r="8918" spans="1:3" x14ac:dyDescent="0.45">
      <c r="A8918" s="7">
        <v>43896</v>
      </c>
      <c r="B8918" s="9">
        <v>0.89600000000000002</v>
      </c>
      <c r="C8918" s="12">
        <f t="shared" si="139"/>
        <v>8.9600000000000009E-3</v>
      </c>
    </row>
    <row r="8919" spans="1:3" x14ac:dyDescent="0.45">
      <c r="A8919" s="7">
        <v>43899</v>
      </c>
      <c r="B8919" s="9">
        <v>0.76812999999999998</v>
      </c>
      <c r="C8919" s="12">
        <f t="shared" si="139"/>
        <v>7.6812999999999994E-3</v>
      </c>
    </row>
    <row r="8920" spans="1:3" x14ac:dyDescent="0.45">
      <c r="A8920" s="7">
        <v>43900</v>
      </c>
      <c r="B8920" s="9">
        <v>0.78412999999999999</v>
      </c>
      <c r="C8920" s="12">
        <f t="shared" si="139"/>
        <v>7.8413000000000007E-3</v>
      </c>
    </row>
    <row r="8921" spans="1:3" x14ac:dyDescent="0.45">
      <c r="A8921" s="7">
        <v>43901</v>
      </c>
      <c r="B8921" s="9">
        <v>0.77249999999999996</v>
      </c>
      <c r="C8921" s="12">
        <f t="shared" si="139"/>
        <v>7.7249999999999992E-3</v>
      </c>
    </row>
    <row r="8922" spans="1:3" x14ac:dyDescent="0.45">
      <c r="A8922" s="7">
        <v>43902</v>
      </c>
      <c r="B8922" s="9">
        <v>0.74050000000000005</v>
      </c>
      <c r="C8922" s="12">
        <f t="shared" si="139"/>
        <v>7.4050000000000001E-3</v>
      </c>
    </row>
    <row r="8923" spans="1:3" x14ac:dyDescent="0.45">
      <c r="A8923" s="7">
        <v>43903</v>
      </c>
      <c r="B8923" s="9">
        <v>0.84313000000000005</v>
      </c>
      <c r="C8923" s="12">
        <f t="shared" si="139"/>
        <v>8.4313000000000009E-3</v>
      </c>
    </row>
    <row r="8924" spans="1:3" x14ac:dyDescent="0.45">
      <c r="A8924" s="7">
        <v>43906</v>
      </c>
      <c r="B8924" s="9">
        <v>0.88937999999999995</v>
      </c>
      <c r="C8924" s="12">
        <f t="shared" si="139"/>
        <v>8.8938000000000003E-3</v>
      </c>
    </row>
    <row r="8925" spans="1:3" x14ac:dyDescent="0.45">
      <c r="A8925" s="7">
        <v>43907</v>
      </c>
      <c r="B8925" s="9">
        <v>1.0518799999999999</v>
      </c>
      <c r="C8925" s="12">
        <f t="shared" si="139"/>
        <v>1.05188E-2</v>
      </c>
    </row>
    <row r="8926" spans="1:3" x14ac:dyDescent="0.45">
      <c r="A8926" s="7">
        <v>43908</v>
      </c>
      <c r="B8926" s="9">
        <v>1.11575</v>
      </c>
      <c r="C8926" s="12">
        <f t="shared" si="139"/>
        <v>1.1157500000000001E-2</v>
      </c>
    </row>
    <row r="8927" spans="1:3" x14ac:dyDescent="0.45">
      <c r="A8927" s="7">
        <v>43909</v>
      </c>
      <c r="B8927" s="9">
        <v>1.19513</v>
      </c>
      <c r="C8927" s="12">
        <f t="shared" si="139"/>
        <v>1.19513E-2</v>
      </c>
    </row>
    <row r="8928" spans="1:3" x14ac:dyDescent="0.45">
      <c r="A8928" s="7">
        <v>43910</v>
      </c>
      <c r="B8928" s="9">
        <v>1.2041299999999999</v>
      </c>
      <c r="C8928" s="12">
        <f t="shared" si="139"/>
        <v>1.20413E-2</v>
      </c>
    </row>
    <row r="8929" spans="1:3" x14ac:dyDescent="0.45">
      <c r="A8929" s="7">
        <v>43913</v>
      </c>
      <c r="B8929" s="9">
        <v>1.21563</v>
      </c>
      <c r="C8929" s="12">
        <f t="shared" si="139"/>
        <v>1.21563E-2</v>
      </c>
    </row>
    <row r="8930" spans="1:3" x14ac:dyDescent="0.45">
      <c r="A8930" s="7">
        <v>43914</v>
      </c>
      <c r="B8930" s="9">
        <v>1.23238</v>
      </c>
      <c r="C8930" s="12">
        <f t="shared" si="139"/>
        <v>1.2323800000000001E-2</v>
      </c>
    </row>
    <row r="8931" spans="1:3" x14ac:dyDescent="0.45">
      <c r="A8931" s="7">
        <v>43915</v>
      </c>
      <c r="B8931" s="9">
        <v>1.2669999999999999</v>
      </c>
      <c r="C8931" s="12">
        <f t="shared" si="139"/>
        <v>1.2669999999999999E-2</v>
      </c>
    </row>
    <row r="8932" spans="1:3" x14ac:dyDescent="0.45">
      <c r="A8932" s="7">
        <v>43916</v>
      </c>
      <c r="B8932" s="9">
        <v>1.37463</v>
      </c>
      <c r="C8932" s="12">
        <f t="shared" si="139"/>
        <v>1.3746299999999999E-2</v>
      </c>
    </row>
    <row r="8933" spans="1:3" x14ac:dyDescent="0.45">
      <c r="A8933" s="7">
        <v>43917</v>
      </c>
      <c r="B8933" s="9">
        <v>1.4501299999999999</v>
      </c>
      <c r="C8933" s="12">
        <f t="shared" si="139"/>
        <v>1.45013E-2</v>
      </c>
    </row>
    <row r="8934" spans="1:3" x14ac:dyDescent="0.45">
      <c r="A8934" s="7">
        <v>43920</v>
      </c>
      <c r="B8934" s="9">
        <v>1.4333800000000001</v>
      </c>
      <c r="C8934" s="12">
        <f t="shared" si="139"/>
        <v>1.4333800000000001E-2</v>
      </c>
    </row>
    <row r="8935" spans="1:3" x14ac:dyDescent="0.45">
      <c r="A8935" s="7">
        <v>43921</v>
      </c>
      <c r="B8935" s="9">
        <v>1.4504999999999999</v>
      </c>
      <c r="C8935" s="12">
        <f t="shared" si="139"/>
        <v>1.4504999999999999E-2</v>
      </c>
    </row>
    <row r="8936" spans="1:3" x14ac:dyDescent="0.45">
      <c r="A8936" s="7">
        <v>43922</v>
      </c>
      <c r="B8936" s="9">
        <v>1.4365000000000001</v>
      </c>
      <c r="C8936" s="12">
        <f t="shared" si="139"/>
        <v>1.4365000000000001E-2</v>
      </c>
    </row>
    <row r="8937" spans="1:3" x14ac:dyDescent="0.45">
      <c r="A8937" s="7">
        <v>43923</v>
      </c>
      <c r="B8937" s="9">
        <v>1.373</v>
      </c>
      <c r="C8937" s="12">
        <f t="shared" si="139"/>
        <v>1.3729999999999999E-2</v>
      </c>
    </row>
    <row r="8938" spans="1:3" x14ac:dyDescent="0.45">
      <c r="A8938" s="7">
        <v>43924</v>
      </c>
      <c r="B8938" s="9">
        <v>1.3873800000000001</v>
      </c>
      <c r="C8938" s="12">
        <f t="shared" si="139"/>
        <v>1.38738E-2</v>
      </c>
    </row>
    <row r="8939" spans="1:3" x14ac:dyDescent="0.45">
      <c r="A8939" s="7">
        <v>43927</v>
      </c>
      <c r="B8939" s="9">
        <v>1.3523799999999999</v>
      </c>
      <c r="C8939" s="12">
        <f t="shared" si="139"/>
        <v>1.3523799999999999E-2</v>
      </c>
    </row>
    <row r="8940" spans="1:3" x14ac:dyDescent="0.45">
      <c r="A8940" s="7">
        <v>43928</v>
      </c>
      <c r="B8940" s="9">
        <v>1.3198799999999999</v>
      </c>
      <c r="C8940" s="12">
        <f t="shared" si="139"/>
        <v>1.31988E-2</v>
      </c>
    </row>
    <row r="8941" spans="1:3" x14ac:dyDescent="0.45">
      <c r="A8941" s="7">
        <v>43929</v>
      </c>
      <c r="B8941" s="9">
        <v>1.31138</v>
      </c>
      <c r="C8941" s="12">
        <f t="shared" si="139"/>
        <v>1.31138E-2</v>
      </c>
    </row>
    <row r="8942" spans="1:3" x14ac:dyDescent="0.45">
      <c r="A8942" s="7">
        <v>43930</v>
      </c>
      <c r="B8942" s="9">
        <v>1.21888</v>
      </c>
      <c r="C8942" s="12">
        <f t="shared" si="139"/>
        <v>1.21888E-2</v>
      </c>
    </row>
    <row r="8943" spans="1:3" x14ac:dyDescent="0.45">
      <c r="A8943" s="7">
        <v>43931</v>
      </c>
      <c r="B8943" s="8">
        <v>0</v>
      </c>
      <c r="C8943" s="12">
        <f t="shared" si="139"/>
        <v>0</v>
      </c>
    </row>
    <row r="8944" spans="1:3" x14ac:dyDescent="0.45">
      <c r="A8944" s="7">
        <v>43934</v>
      </c>
      <c r="B8944" s="8">
        <v>0</v>
      </c>
      <c r="C8944" s="12">
        <f t="shared" si="139"/>
        <v>0</v>
      </c>
    </row>
    <row r="8945" spans="1:3" x14ac:dyDescent="0.45">
      <c r="A8945" s="7">
        <v>43935</v>
      </c>
      <c r="B8945" s="9">
        <v>1.1761299999999999</v>
      </c>
      <c r="C8945" s="12">
        <f t="shared" si="139"/>
        <v>1.1761299999999999E-2</v>
      </c>
    </row>
    <row r="8946" spans="1:3" x14ac:dyDescent="0.45">
      <c r="A8946" s="7">
        <v>43936</v>
      </c>
      <c r="B8946" s="9">
        <v>1.1348800000000001</v>
      </c>
      <c r="C8946" s="12">
        <f t="shared" si="139"/>
        <v>1.1348800000000001E-2</v>
      </c>
    </row>
    <row r="8947" spans="1:3" x14ac:dyDescent="0.45">
      <c r="A8947" s="7">
        <v>43937</v>
      </c>
      <c r="B8947" s="9">
        <v>1.1352500000000001</v>
      </c>
      <c r="C8947" s="12">
        <f t="shared" si="139"/>
        <v>1.1352500000000001E-2</v>
      </c>
    </row>
    <row r="8948" spans="1:3" x14ac:dyDescent="0.45">
      <c r="A8948" s="7">
        <v>43938</v>
      </c>
      <c r="B8948" s="9">
        <v>1.109</v>
      </c>
      <c r="C8948" s="12">
        <f t="shared" si="139"/>
        <v>1.1089999999999999E-2</v>
      </c>
    </row>
    <row r="8949" spans="1:3" x14ac:dyDescent="0.45">
      <c r="A8949" s="7">
        <v>43941</v>
      </c>
      <c r="B8949" s="9">
        <v>1.0976300000000001</v>
      </c>
      <c r="C8949" s="12">
        <f t="shared" si="139"/>
        <v>1.0976300000000001E-2</v>
      </c>
    </row>
    <row r="8950" spans="1:3" x14ac:dyDescent="0.45">
      <c r="A8950" s="7">
        <v>43942</v>
      </c>
      <c r="B8950" s="9">
        <v>1.0429999999999999</v>
      </c>
      <c r="C8950" s="12">
        <f t="shared" si="139"/>
        <v>1.043E-2</v>
      </c>
    </row>
    <row r="8951" spans="1:3" x14ac:dyDescent="0.45">
      <c r="A8951" s="7">
        <v>43943</v>
      </c>
      <c r="B8951" s="9">
        <v>1.0202500000000001</v>
      </c>
      <c r="C8951" s="12">
        <f t="shared" si="139"/>
        <v>1.0202500000000001E-2</v>
      </c>
    </row>
    <row r="8952" spans="1:3" x14ac:dyDescent="0.45">
      <c r="A8952" s="7">
        <v>43944</v>
      </c>
      <c r="B8952" s="9">
        <v>0.99138000000000004</v>
      </c>
      <c r="C8952" s="12">
        <f t="shared" si="139"/>
        <v>9.9138000000000004E-3</v>
      </c>
    </row>
    <row r="8953" spans="1:3" x14ac:dyDescent="0.45">
      <c r="A8953" s="7">
        <v>43945</v>
      </c>
      <c r="B8953" s="9">
        <v>0.88712999999999997</v>
      </c>
      <c r="C8953" s="12">
        <f t="shared" si="139"/>
        <v>8.8713000000000004E-3</v>
      </c>
    </row>
    <row r="8954" spans="1:3" x14ac:dyDescent="0.45">
      <c r="A8954" s="7">
        <v>43948</v>
      </c>
      <c r="B8954" s="9">
        <v>0.84075</v>
      </c>
      <c r="C8954" s="12">
        <f t="shared" si="139"/>
        <v>8.4075E-3</v>
      </c>
    </row>
    <row r="8955" spans="1:3" x14ac:dyDescent="0.45">
      <c r="A8955" s="7">
        <v>43949</v>
      </c>
      <c r="B8955" s="9">
        <v>0.76012999999999997</v>
      </c>
      <c r="C8955" s="12">
        <f t="shared" si="139"/>
        <v>7.6013000000000001E-3</v>
      </c>
    </row>
    <row r="8956" spans="1:3" x14ac:dyDescent="0.45">
      <c r="A8956" s="7">
        <v>43950</v>
      </c>
      <c r="B8956" s="9">
        <v>0.68662999999999996</v>
      </c>
      <c r="C8956" s="12">
        <f t="shared" si="139"/>
        <v>6.8662999999999997E-3</v>
      </c>
    </row>
    <row r="8957" spans="1:3" x14ac:dyDescent="0.45">
      <c r="A8957" s="7">
        <v>43951</v>
      </c>
      <c r="B8957" s="9">
        <v>0.55613000000000001</v>
      </c>
      <c r="C8957" s="12">
        <f t="shared" si="139"/>
        <v>5.5612999999999999E-3</v>
      </c>
    </row>
    <row r="8958" spans="1:3" x14ac:dyDescent="0.45">
      <c r="A8958" s="7">
        <v>43952</v>
      </c>
      <c r="B8958" s="9">
        <v>0.54088000000000003</v>
      </c>
      <c r="C8958" s="12">
        <f t="shared" si="139"/>
        <v>5.4088000000000001E-3</v>
      </c>
    </row>
    <row r="8959" spans="1:3" x14ac:dyDescent="0.45">
      <c r="A8959" s="7">
        <v>43955</v>
      </c>
      <c r="B8959" s="9">
        <v>0.50087999999999999</v>
      </c>
      <c r="C8959" s="12">
        <f t="shared" si="139"/>
        <v>5.0087999999999999E-3</v>
      </c>
    </row>
    <row r="8960" spans="1:3" x14ac:dyDescent="0.45">
      <c r="A8960" s="7">
        <v>43956</v>
      </c>
      <c r="B8960" s="9">
        <v>0.47399999999999998</v>
      </c>
      <c r="C8960" s="12">
        <f t="shared" si="139"/>
        <v>4.7399999999999994E-3</v>
      </c>
    </row>
    <row r="8961" spans="1:3" x14ac:dyDescent="0.45">
      <c r="A8961" s="7">
        <v>43957</v>
      </c>
      <c r="B8961" s="9">
        <v>0.44762999999999997</v>
      </c>
      <c r="C8961" s="12">
        <f t="shared" si="139"/>
        <v>4.4762999999999999E-3</v>
      </c>
    </row>
    <row r="8962" spans="1:3" x14ac:dyDescent="0.45">
      <c r="A8962" s="7">
        <v>43958</v>
      </c>
      <c r="B8962" s="9">
        <v>0.43463000000000002</v>
      </c>
      <c r="C8962" s="12">
        <f t="shared" si="139"/>
        <v>4.3463E-3</v>
      </c>
    </row>
    <row r="8963" spans="1:3" x14ac:dyDescent="0.45">
      <c r="A8963" s="7">
        <v>43959</v>
      </c>
      <c r="B8963" s="8">
        <v>0</v>
      </c>
      <c r="C8963" s="12">
        <f t="shared" ref="C8963:C9026" si="140">B8963/100</f>
        <v>0</v>
      </c>
    </row>
    <row r="8964" spans="1:3" x14ac:dyDescent="0.45">
      <c r="A8964" s="7">
        <v>43962</v>
      </c>
      <c r="B8964" s="9">
        <v>0.4335</v>
      </c>
      <c r="C8964" s="12">
        <f t="shared" si="140"/>
        <v>4.3350000000000003E-3</v>
      </c>
    </row>
    <row r="8965" spans="1:3" x14ac:dyDescent="0.45">
      <c r="A8965" s="7">
        <v>43963</v>
      </c>
      <c r="B8965" s="9">
        <v>0.42399999999999999</v>
      </c>
      <c r="C8965" s="12">
        <f t="shared" si="140"/>
        <v>4.2399999999999998E-3</v>
      </c>
    </row>
    <row r="8966" spans="1:3" x14ac:dyDescent="0.45">
      <c r="A8966" s="7">
        <v>43964</v>
      </c>
      <c r="B8966" s="9">
        <v>0.39238000000000001</v>
      </c>
      <c r="C8966" s="12">
        <f t="shared" si="140"/>
        <v>3.9237999999999999E-3</v>
      </c>
    </row>
    <row r="8967" spans="1:3" x14ac:dyDescent="0.45">
      <c r="A8967" s="7">
        <v>43965</v>
      </c>
      <c r="B8967" s="9">
        <v>0.38562999999999997</v>
      </c>
      <c r="C8967" s="12">
        <f t="shared" si="140"/>
        <v>3.8562999999999996E-3</v>
      </c>
    </row>
    <row r="8968" spans="1:3" x14ac:dyDescent="0.45">
      <c r="A8968" s="7">
        <v>43966</v>
      </c>
      <c r="B8968" s="9">
        <v>0.3805</v>
      </c>
      <c r="C8968" s="12">
        <f t="shared" si="140"/>
        <v>3.8050000000000002E-3</v>
      </c>
    </row>
    <row r="8969" spans="1:3" x14ac:dyDescent="0.45">
      <c r="A8969" s="7">
        <v>43969</v>
      </c>
      <c r="B8969" s="9">
        <v>0.37663000000000002</v>
      </c>
      <c r="C8969" s="12">
        <f t="shared" si="140"/>
        <v>3.7663000000000002E-3</v>
      </c>
    </row>
    <row r="8970" spans="1:3" x14ac:dyDescent="0.45">
      <c r="A8970" s="7">
        <v>43970</v>
      </c>
      <c r="B8970" s="9">
        <v>0.37413000000000002</v>
      </c>
      <c r="C8970" s="12">
        <f t="shared" si="140"/>
        <v>3.7413000000000004E-3</v>
      </c>
    </row>
    <row r="8971" spans="1:3" x14ac:dyDescent="0.45">
      <c r="A8971" s="7">
        <v>43971</v>
      </c>
      <c r="B8971" s="9">
        <v>0.35799999999999998</v>
      </c>
      <c r="C8971" s="12">
        <f t="shared" si="140"/>
        <v>3.5799999999999998E-3</v>
      </c>
    </row>
    <row r="8972" spans="1:3" x14ac:dyDescent="0.45">
      <c r="A8972" s="7">
        <v>43972</v>
      </c>
      <c r="B8972" s="9">
        <v>0.35949999999999999</v>
      </c>
      <c r="C8972" s="12">
        <f t="shared" si="140"/>
        <v>3.5949999999999997E-3</v>
      </c>
    </row>
    <row r="8973" spans="1:3" x14ac:dyDescent="0.45">
      <c r="A8973" s="7">
        <v>43973</v>
      </c>
      <c r="B8973" s="9">
        <v>0.36925000000000002</v>
      </c>
      <c r="C8973" s="12">
        <f t="shared" si="140"/>
        <v>3.6925E-3</v>
      </c>
    </row>
    <row r="8974" spans="1:3" x14ac:dyDescent="0.45">
      <c r="A8974" s="7">
        <v>43976</v>
      </c>
      <c r="B8974" s="8">
        <v>0</v>
      </c>
      <c r="C8974" s="12">
        <f t="shared" si="140"/>
        <v>0</v>
      </c>
    </row>
    <row r="8975" spans="1:3" x14ac:dyDescent="0.45">
      <c r="A8975" s="7">
        <v>43977</v>
      </c>
      <c r="B8975" s="9">
        <v>0.37125000000000002</v>
      </c>
      <c r="C8975" s="12">
        <f t="shared" si="140"/>
        <v>3.7125000000000001E-3</v>
      </c>
    </row>
    <row r="8976" spans="1:3" x14ac:dyDescent="0.45">
      <c r="A8976" s="7">
        <v>43978</v>
      </c>
      <c r="B8976" s="9">
        <v>0.36249999999999999</v>
      </c>
      <c r="C8976" s="12">
        <f t="shared" si="140"/>
        <v>3.6249999999999998E-3</v>
      </c>
    </row>
    <row r="8977" spans="1:3" x14ac:dyDescent="0.45">
      <c r="A8977" s="7">
        <v>43979</v>
      </c>
      <c r="B8977" s="9">
        <v>0.35</v>
      </c>
      <c r="C8977" s="12">
        <f t="shared" si="140"/>
        <v>3.4999999999999996E-3</v>
      </c>
    </row>
    <row r="8978" spans="1:3" x14ac:dyDescent="0.45">
      <c r="A8978" s="7">
        <v>43980</v>
      </c>
      <c r="B8978" s="9">
        <v>0.34399999999999997</v>
      </c>
      <c r="C8978" s="12">
        <f t="shared" si="140"/>
        <v>3.4399999999999999E-3</v>
      </c>
    </row>
    <row r="8979" spans="1:3" x14ac:dyDescent="0.45">
      <c r="A8979" s="7">
        <v>43983</v>
      </c>
      <c r="B8979" s="9">
        <v>0.33712999999999999</v>
      </c>
      <c r="C8979" s="12">
        <f t="shared" si="140"/>
        <v>3.3712999999999998E-3</v>
      </c>
    </row>
    <row r="8980" spans="1:3" x14ac:dyDescent="0.45">
      <c r="A8980" s="7">
        <v>43984</v>
      </c>
      <c r="B8980" s="9">
        <v>0.33050000000000002</v>
      </c>
      <c r="C8980" s="12">
        <f t="shared" si="140"/>
        <v>3.3050000000000002E-3</v>
      </c>
    </row>
    <row r="8981" spans="1:3" x14ac:dyDescent="0.45">
      <c r="A8981" s="7">
        <v>43985</v>
      </c>
      <c r="B8981" s="9">
        <v>0.32662999999999998</v>
      </c>
      <c r="C8981" s="12">
        <f t="shared" si="140"/>
        <v>3.2662999999999998E-3</v>
      </c>
    </row>
    <row r="8982" spans="1:3" x14ac:dyDescent="0.45">
      <c r="A8982" s="7">
        <v>43986</v>
      </c>
      <c r="B8982" s="9">
        <v>0.31763000000000002</v>
      </c>
      <c r="C8982" s="12">
        <f t="shared" si="140"/>
        <v>3.1763000000000004E-3</v>
      </c>
    </row>
    <row r="8983" spans="1:3" x14ac:dyDescent="0.45">
      <c r="A8983" s="7">
        <v>43987</v>
      </c>
      <c r="B8983" s="9">
        <v>0.31287999999999999</v>
      </c>
      <c r="C8983" s="12">
        <f t="shared" si="140"/>
        <v>3.1287999999999997E-3</v>
      </c>
    </row>
    <row r="8984" spans="1:3" x14ac:dyDescent="0.45">
      <c r="A8984" s="7">
        <v>43990</v>
      </c>
      <c r="B8984" s="9">
        <v>0.30975000000000003</v>
      </c>
      <c r="C8984" s="12">
        <f t="shared" si="140"/>
        <v>3.0975000000000004E-3</v>
      </c>
    </row>
    <row r="8985" spans="1:3" x14ac:dyDescent="0.45">
      <c r="A8985" s="7">
        <v>43991</v>
      </c>
      <c r="B8985" s="9">
        <v>0.31463000000000002</v>
      </c>
      <c r="C8985" s="12">
        <f t="shared" si="140"/>
        <v>3.1463000000000003E-3</v>
      </c>
    </row>
    <row r="8986" spans="1:3" x14ac:dyDescent="0.45">
      <c r="A8986" s="7">
        <v>43992</v>
      </c>
      <c r="B8986" s="9">
        <v>0.31838</v>
      </c>
      <c r="C8986" s="12">
        <f t="shared" si="140"/>
        <v>3.1838000000000001E-3</v>
      </c>
    </row>
    <row r="8987" spans="1:3" x14ac:dyDescent="0.45">
      <c r="A8987" s="7">
        <v>43993</v>
      </c>
      <c r="B8987" s="9">
        <v>0.31337999999999999</v>
      </c>
      <c r="C8987" s="12">
        <f t="shared" si="140"/>
        <v>3.1338E-3</v>
      </c>
    </row>
    <row r="8988" spans="1:3" x14ac:dyDescent="0.45">
      <c r="A8988" s="7">
        <v>43994</v>
      </c>
      <c r="B8988" s="9">
        <v>0.32088</v>
      </c>
      <c r="C8988" s="12">
        <f t="shared" si="140"/>
        <v>3.2087999999999999E-3</v>
      </c>
    </row>
    <row r="8989" spans="1:3" x14ac:dyDescent="0.45">
      <c r="A8989" s="7">
        <v>43997</v>
      </c>
      <c r="B8989" s="9">
        <v>0.29899999999999999</v>
      </c>
      <c r="C8989" s="12">
        <f t="shared" si="140"/>
        <v>2.99E-3</v>
      </c>
    </row>
    <row r="8990" spans="1:3" x14ac:dyDescent="0.45">
      <c r="A8990" s="7">
        <v>43998</v>
      </c>
      <c r="B8990" s="9">
        <v>0.30787999999999999</v>
      </c>
      <c r="C8990" s="12">
        <f t="shared" si="140"/>
        <v>3.0788E-3</v>
      </c>
    </row>
    <row r="8991" spans="1:3" x14ac:dyDescent="0.45">
      <c r="A8991" s="7">
        <v>43999</v>
      </c>
      <c r="B8991" s="9">
        <v>0.31624999999999998</v>
      </c>
      <c r="C8991" s="12">
        <f t="shared" si="140"/>
        <v>3.1624999999999999E-3</v>
      </c>
    </row>
    <row r="8992" spans="1:3" x14ac:dyDescent="0.45">
      <c r="A8992" s="7">
        <v>44000</v>
      </c>
      <c r="B8992" s="9">
        <v>0.30637999999999999</v>
      </c>
      <c r="C8992" s="12">
        <f t="shared" si="140"/>
        <v>3.0637999999999998E-3</v>
      </c>
    </row>
    <row r="8993" spans="1:3" x14ac:dyDescent="0.45">
      <c r="A8993" s="7">
        <v>44001</v>
      </c>
      <c r="B8993" s="9">
        <v>0.30513000000000001</v>
      </c>
      <c r="C8993" s="12">
        <f t="shared" si="140"/>
        <v>3.0513000000000003E-3</v>
      </c>
    </row>
    <row r="8994" spans="1:3" x14ac:dyDescent="0.45">
      <c r="A8994" s="7">
        <v>44004</v>
      </c>
      <c r="B8994" s="9">
        <v>0.29663</v>
      </c>
      <c r="C8994" s="12">
        <f t="shared" si="140"/>
        <v>2.9662999999999998E-3</v>
      </c>
    </row>
    <row r="8995" spans="1:3" x14ac:dyDescent="0.45">
      <c r="A8995" s="7">
        <v>44005</v>
      </c>
      <c r="B8995" s="9">
        <v>0.29687999999999998</v>
      </c>
      <c r="C8995" s="12">
        <f t="shared" si="140"/>
        <v>2.9687999999999997E-3</v>
      </c>
    </row>
    <row r="8996" spans="1:3" x14ac:dyDescent="0.45">
      <c r="A8996" s="7">
        <v>44006</v>
      </c>
      <c r="B8996" s="9">
        <v>0.28375</v>
      </c>
      <c r="C8996" s="12">
        <f t="shared" si="140"/>
        <v>2.8375000000000002E-3</v>
      </c>
    </row>
    <row r="8997" spans="1:3" x14ac:dyDescent="0.45">
      <c r="A8997" s="7">
        <v>44007</v>
      </c>
      <c r="B8997" s="9">
        <v>0.30599999999999999</v>
      </c>
      <c r="C8997" s="12">
        <f t="shared" si="140"/>
        <v>3.0599999999999998E-3</v>
      </c>
    </row>
    <row r="8998" spans="1:3" x14ac:dyDescent="0.45">
      <c r="A8998" s="7">
        <v>44008</v>
      </c>
      <c r="B8998" s="9">
        <v>0.30787999999999999</v>
      </c>
      <c r="C8998" s="12">
        <f t="shared" si="140"/>
        <v>3.0788E-3</v>
      </c>
    </row>
    <row r="8999" spans="1:3" x14ac:dyDescent="0.45">
      <c r="A8999" s="7">
        <v>44011</v>
      </c>
      <c r="B8999" s="9">
        <v>0.29613</v>
      </c>
      <c r="C8999" s="12">
        <f t="shared" si="140"/>
        <v>2.9613E-3</v>
      </c>
    </row>
    <row r="9000" spans="1:3" x14ac:dyDescent="0.45">
      <c r="A9000" s="7">
        <v>44012</v>
      </c>
      <c r="B9000" s="9">
        <v>0.30199999999999999</v>
      </c>
      <c r="C9000" s="12">
        <f t="shared" si="140"/>
        <v>3.0200000000000001E-3</v>
      </c>
    </row>
    <row r="9001" spans="1:3" x14ac:dyDescent="0.45">
      <c r="A9001" s="7">
        <v>44013</v>
      </c>
      <c r="B9001" s="9">
        <v>0.29849999999999999</v>
      </c>
      <c r="C9001" s="12">
        <f t="shared" si="140"/>
        <v>2.9849999999999998E-3</v>
      </c>
    </row>
    <row r="9002" spans="1:3" x14ac:dyDescent="0.45">
      <c r="A9002" s="7">
        <v>44014</v>
      </c>
      <c r="B9002" s="9">
        <v>0.30375000000000002</v>
      </c>
      <c r="C9002" s="12">
        <f t="shared" si="140"/>
        <v>3.0375000000000003E-3</v>
      </c>
    </row>
    <row r="9003" spans="1:3" x14ac:dyDescent="0.45">
      <c r="A9003" s="7">
        <v>44015</v>
      </c>
      <c r="B9003" s="9">
        <v>0.27588000000000001</v>
      </c>
      <c r="C9003" s="12">
        <f t="shared" si="140"/>
        <v>2.7588000000000001E-3</v>
      </c>
    </row>
    <row r="9004" spans="1:3" x14ac:dyDescent="0.45">
      <c r="A9004" s="7">
        <v>44018</v>
      </c>
      <c r="B9004" s="9">
        <v>0.27650000000000002</v>
      </c>
      <c r="C9004" s="12">
        <f t="shared" si="140"/>
        <v>2.7650000000000001E-3</v>
      </c>
    </row>
    <row r="9005" spans="1:3" x14ac:dyDescent="0.45">
      <c r="A9005" s="7">
        <v>44019</v>
      </c>
      <c r="B9005" s="9">
        <v>0.26838000000000001</v>
      </c>
      <c r="C9005" s="12">
        <f t="shared" si="140"/>
        <v>2.6838000000000001E-3</v>
      </c>
    </row>
    <row r="9006" spans="1:3" x14ac:dyDescent="0.45">
      <c r="A9006" s="7">
        <v>44020</v>
      </c>
      <c r="B9006" s="9">
        <v>0.27288000000000001</v>
      </c>
      <c r="C9006" s="12">
        <f t="shared" si="140"/>
        <v>2.7288E-3</v>
      </c>
    </row>
    <row r="9007" spans="1:3" x14ac:dyDescent="0.45">
      <c r="A9007" s="7">
        <v>44021</v>
      </c>
      <c r="B9007" s="9">
        <v>0.26624999999999999</v>
      </c>
      <c r="C9007" s="12">
        <f t="shared" si="140"/>
        <v>2.6624999999999999E-3</v>
      </c>
    </row>
    <row r="9008" spans="1:3" x14ac:dyDescent="0.45">
      <c r="A9008" s="7">
        <v>44022</v>
      </c>
      <c r="B9008" s="9">
        <v>0.26812999999999998</v>
      </c>
      <c r="C9008" s="12">
        <f t="shared" si="140"/>
        <v>2.6812999999999997E-3</v>
      </c>
    </row>
    <row r="9009" spans="1:3" x14ac:dyDescent="0.45">
      <c r="A9009" s="7">
        <v>44025</v>
      </c>
      <c r="B9009" s="9">
        <v>0.27500000000000002</v>
      </c>
      <c r="C9009" s="12">
        <f t="shared" si="140"/>
        <v>2.7500000000000003E-3</v>
      </c>
    </row>
    <row r="9010" spans="1:3" x14ac:dyDescent="0.45">
      <c r="A9010" s="7">
        <v>44026</v>
      </c>
      <c r="B9010" s="9">
        <v>0.27088000000000001</v>
      </c>
      <c r="C9010" s="12">
        <f t="shared" si="140"/>
        <v>2.7087999999999999E-3</v>
      </c>
    </row>
    <row r="9011" spans="1:3" x14ac:dyDescent="0.45">
      <c r="A9011" s="7">
        <v>44027</v>
      </c>
      <c r="B9011" s="9">
        <v>0.27288000000000001</v>
      </c>
      <c r="C9011" s="12">
        <f t="shared" si="140"/>
        <v>2.7288E-3</v>
      </c>
    </row>
    <row r="9012" spans="1:3" x14ac:dyDescent="0.45">
      <c r="A9012" s="7">
        <v>44028</v>
      </c>
      <c r="B9012" s="9">
        <v>0.27174999999999999</v>
      </c>
      <c r="C9012" s="12">
        <f t="shared" si="140"/>
        <v>2.7174999999999999E-3</v>
      </c>
    </row>
    <row r="9013" spans="1:3" x14ac:dyDescent="0.45">
      <c r="A9013" s="7">
        <v>44029</v>
      </c>
      <c r="B9013" s="9">
        <v>0.27138000000000001</v>
      </c>
      <c r="C9013" s="12">
        <f t="shared" si="140"/>
        <v>2.7138000000000002E-3</v>
      </c>
    </row>
    <row r="9014" spans="1:3" x14ac:dyDescent="0.45">
      <c r="A9014" s="7">
        <v>44032</v>
      </c>
      <c r="B9014" s="9">
        <v>0.25774999999999998</v>
      </c>
      <c r="C9014" s="12">
        <f t="shared" si="140"/>
        <v>2.5774999999999999E-3</v>
      </c>
    </row>
    <row r="9015" spans="1:3" x14ac:dyDescent="0.45">
      <c r="A9015" s="7">
        <v>44033</v>
      </c>
      <c r="B9015" s="9">
        <v>0.2555</v>
      </c>
      <c r="C9015" s="12">
        <f t="shared" si="140"/>
        <v>2.555E-3</v>
      </c>
    </row>
    <row r="9016" spans="1:3" x14ac:dyDescent="0.45">
      <c r="A9016" s="7">
        <v>44034</v>
      </c>
      <c r="B9016" s="9">
        <v>0.26350000000000001</v>
      </c>
      <c r="C9016" s="12">
        <f t="shared" si="140"/>
        <v>2.6350000000000002E-3</v>
      </c>
    </row>
    <row r="9017" spans="1:3" x14ac:dyDescent="0.45">
      <c r="A9017" s="7">
        <v>44035</v>
      </c>
      <c r="B9017" s="9">
        <v>0.2445</v>
      </c>
      <c r="C9017" s="12">
        <f t="shared" si="140"/>
        <v>2.4450000000000001E-3</v>
      </c>
    </row>
    <row r="9018" spans="1:3" x14ac:dyDescent="0.45">
      <c r="A9018" s="7">
        <v>44036</v>
      </c>
      <c r="B9018" s="9">
        <v>0.24675</v>
      </c>
      <c r="C9018" s="12">
        <f t="shared" si="140"/>
        <v>2.4675000000000001E-3</v>
      </c>
    </row>
    <row r="9019" spans="1:3" x14ac:dyDescent="0.45">
      <c r="A9019" s="7">
        <v>44039</v>
      </c>
      <c r="B9019" s="9">
        <v>0.26962999999999998</v>
      </c>
      <c r="C9019" s="12">
        <f t="shared" si="140"/>
        <v>2.6963E-3</v>
      </c>
    </row>
    <row r="9020" spans="1:3" x14ac:dyDescent="0.45">
      <c r="A9020" s="7">
        <v>44040</v>
      </c>
      <c r="B9020" s="9">
        <v>0.26824999999999999</v>
      </c>
      <c r="C9020" s="12">
        <f t="shared" si="140"/>
        <v>2.6825E-3</v>
      </c>
    </row>
    <row r="9021" spans="1:3" x14ac:dyDescent="0.45">
      <c r="A9021" s="7">
        <v>44041</v>
      </c>
      <c r="B9021" s="9">
        <v>0.26062999999999997</v>
      </c>
      <c r="C9021" s="12">
        <f t="shared" si="140"/>
        <v>2.6062999999999998E-3</v>
      </c>
    </row>
    <row r="9022" spans="1:3" x14ac:dyDescent="0.45">
      <c r="A9022" s="7">
        <v>44042</v>
      </c>
      <c r="B9022" s="9">
        <v>0.251</v>
      </c>
      <c r="C9022" s="12">
        <f t="shared" si="140"/>
        <v>2.5100000000000001E-3</v>
      </c>
    </row>
    <row r="9023" spans="1:3" x14ac:dyDescent="0.45">
      <c r="A9023" s="7">
        <v>44043</v>
      </c>
      <c r="B9023" s="9">
        <v>0.24875</v>
      </c>
      <c r="C9023" s="12">
        <f t="shared" si="140"/>
        <v>2.4875000000000001E-3</v>
      </c>
    </row>
    <row r="9024" spans="1:3" x14ac:dyDescent="0.45">
      <c r="A9024" s="7">
        <v>44046</v>
      </c>
      <c r="B9024" s="9">
        <v>0.249</v>
      </c>
      <c r="C9024" s="12">
        <f t="shared" si="140"/>
        <v>2.49E-3</v>
      </c>
    </row>
    <row r="9025" spans="1:3" x14ac:dyDescent="0.45">
      <c r="A9025" s="7">
        <v>44047</v>
      </c>
      <c r="B9025" s="9">
        <v>0.2485</v>
      </c>
      <c r="C9025" s="12">
        <f t="shared" si="140"/>
        <v>2.4849999999999998E-3</v>
      </c>
    </row>
    <row r="9026" spans="1:3" x14ac:dyDescent="0.45">
      <c r="A9026" s="7">
        <v>44048</v>
      </c>
      <c r="B9026" s="9">
        <v>0.24199999999999999</v>
      </c>
      <c r="C9026" s="12">
        <f t="shared" si="140"/>
        <v>2.4199999999999998E-3</v>
      </c>
    </row>
    <row r="9027" spans="1:3" x14ac:dyDescent="0.45">
      <c r="A9027" s="7">
        <v>44049</v>
      </c>
      <c r="B9027" s="9">
        <v>0.24324999999999999</v>
      </c>
      <c r="C9027" s="12">
        <f t="shared" ref="C9027:C9090" si="141">B9027/100</f>
        <v>2.4324999999999998E-3</v>
      </c>
    </row>
    <row r="9028" spans="1:3" x14ac:dyDescent="0.45">
      <c r="A9028" s="7">
        <v>44050</v>
      </c>
      <c r="B9028" s="9">
        <v>0.2525</v>
      </c>
      <c r="C9028" s="12">
        <f t="shared" si="141"/>
        <v>2.5249999999999999E-3</v>
      </c>
    </row>
    <row r="9029" spans="1:3" x14ac:dyDescent="0.45">
      <c r="A9029" s="7">
        <v>44053</v>
      </c>
      <c r="B9029" s="9">
        <v>0.25688</v>
      </c>
      <c r="C9029" s="12">
        <f t="shared" si="141"/>
        <v>2.5688E-3</v>
      </c>
    </row>
    <row r="9030" spans="1:3" x14ac:dyDescent="0.45">
      <c r="A9030" s="7">
        <v>44054</v>
      </c>
      <c r="B9030" s="9">
        <v>0.2535</v>
      </c>
      <c r="C9030" s="12">
        <f t="shared" si="141"/>
        <v>2.5349999999999999E-3</v>
      </c>
    </row>
    <row r="9031" spans="1:3" x14ac:dyDescent="0.45">
      <c r="A9031" s="7">
        <v>44055</v>
      </c>
      <c r="B9031" s="9">
        <v>0.26474999999999999</v>
      </c>
      <c r="C9031" s="12">
        <f t="shared" si="141"/>
        <v>2.6474999999999997E-3</v>
      </c>
    </row>
    <row r="9032" spans="1:3" x14ac:dyDescent="0.45">
      <c r="A9032" s="7">
        <v>44056</v>
      </c>
      <c r="B9032" s="9">
        <v>0.28012999999999999</v>
      </c>
      <c r="C9032" s="12">
        <f t="shared" si="141"/>
        <v>2.8013000000000001E-3</v>
      </c>
    </row>
    <row r="9033" spans="1:3" x14ac:dyDescent="0.45">
      <c r="A9033" s="7">
        <v>44057</v>
      </c>
      <c r="B9033" s="9">
        <v>0.27038000000000001</v>
      </c>
      <c r="C9033" s="12">
        <f t="shared" si="141"/>
        <v>2.7038000000000001E-3</v>
      </c>
    </row>
    <row r="9034" spans="1:3" x14ac:dyDescent="0.45">
      <c r="A9034" s="7">
        <v>44060</v>
      </c>
      <c r="B9034" s="9">
        <v>0.26774999999999999</v>
      </c>
      <c r="C9034" s="12">
        <f t="shared" si="141"/>
        <v>2.6774999999999998E-3</v>
      </c>
    </row>
    <row r="9035" spans="1:3" x14ac:dyDescent="0.45">
      <c r="A9035" s="7">
        <v>44061</v>
      </c>
      <c r="B9035" s="9">
        <v>0.253</v>
      </c>
      <c r="C9035" s="12">
        <f t="shared" si="141"/>
        <v>2.5300000000000001E-3</v>
      </c>
    </row>
    <row r="9036" spans="1:3" x14ac:dyDescent="0.45">
      <c r="A9036" s="7">
        <v>44062</v>
      </c>
      <c r="B9036" s="9">
        <v>0.24687999999999999</v>
      </c>
      <c r="C9036" s="12">
        <f t="shared" si="141"/>
        <v>2.4687999999999997E-3</v>
      </c>
    </row>
    <row r="9037" spans="1:3" x14ac:dyDescent="0.45">
      <c r="A9037" s="7">
        <v>44063</v>
      </c>
      <c r="B9037" s="9">
        <v>0.25613000000000002</v>
      </c>
      <c r="C9037" s="12">
        <f t="shared" si="141"/>
        <v>2.5613000000000003E-3</v>
      </c>
    </row>
    <row r="9038" spans="1:3" x14ac:dyDescent="0.45">
      <c r="A9038" s="7">
        <v>44064</v>
      </c>
      <c r="B9038" s="9">
        <v>0.25</v>
      </c>
      <c r="C9038" s="12">
        <f t="shared" si="141"/>
        <v>2.5000000000000001E-3</v>
      </c>
    </row>
    <row r="9039" spans="1:3" x14ac:dyDescent="0.45">
      <c r="A9039" s="7">
        <v>44067</v>
      </c>
      <c r="B9039" s="9">
        <v>0.23375000000000001</v>
      </c>
      <c r="C9039" s="12">
        <f t="shared" si="141"/>
        <v>2.3375000000000002E-3</v>
      </c>
    </row>
    <row r="9040" spans="1:3" x14ac:dyDescent="0.45">
      <c r="A9040" s="7">
        <v>44068</v>
      </c>
      <c r="B9040" s="9">
        <v>0.251</v>
      </c>
      <c r="C9040" s="12">
        <f t="shared" si="141"/>
        <v>2.5100000000000001E-3</v>
      </c>
    </row>
    <row r="9041" spans="1:3" x14ac:dyDescent="0.45">
      <c r="A9041" s="7">
        <v>44069</v>
      </c>
      <c r="B9041" s="9">
        <v>0.25588</v>
      </c>
      <c r="C9041" s="12">
        <f t="shared" si="141"/>
        <v>2.5588E-3</v>
      </c>
    </row>
    <row r="9042" spans="1:3" x14ac:dyDescent="0.45">
      <c r="A9042" s="7">
        <v>44070</v>
      </c>
      <c r="B9042" s="9">
        <v>0.246</v>
      </c>
      <c r="C9042" s="12">
        <f t="shared" si="141"/>
        <v>2.4599999999999999E-3</v>
      </c>
    </row>
    <row r="9043" spans="1:3" x14ac:dyDescent="0.45">
      <c r="A9043" s="7">
        <v>44071</v>
      </c>
      <c r="B9043" s="9">
        <v>0.24088000000000001</v>
      </c>
      <c r="C9043" s="12">
        <f t="shared" si="141"/>
        <v>2.4088E-3</v>
      </c>
    </row>
    <row r="9044" spans="1:3" x14ac:dyDescent="0.45">
      <c r="A9044" s="7">
        <v>44074</v>
      </c>
      <c r="B9044" s="8">
        <v>0</v>
      </c>
      <c r="C9044" s="12">
        <f t="shared" si="141"/>
        <v>0</v>
      </c>
    </row>
    <row r="9045" spans="1:3" x14ac:dyDescent="0.45">
      <c r="A9045" s="7">
        <v>44075</v>
      </c>
      <c r="B9045" s="9">
        <v>0.25113000000000002</v>
      </c>
      <c r="C9045" s="12">
        <f t="shared" si="141"/>
        <v>2.5113000000000002E-3</v>
      </c>
    </row>
    <row r="9046" spans="1:3" x14ac:dyDescent="0.45">
      <c r="A9046" s="7">
        <v>44076</v>
      </c>
      <c r="B9046" s="9">
        <v>0.25124999999999997</v>
      </c>
      <c r="C9046" s="12">
        <f t="shared" si="141"/>
        <v>2.5124999999999995E-3</v>
      </c>
    </row>
    <row r="9047" spans="1:3" x14ac:dyDescent="0.45">
      <c r="A9047" s="7">
        <v>44077</v>
      </c>
      <c r="B9047" s="9">
        <v>0.2495</v>
      </c>
      <c r="C9047" s="12">
        <f t="shared" si="141"/>
        <v>2.4949999999999998E-3</v>
      </c>
    </row>
    <row r="9048" spans="1:3" x14ac:dyDescent="0.45">
      <c r="A9048" s="7">
        <v>44078</v>
      </c>
      <c r="B9048" s="9">
        <v>0.248</v>
      </c>
      <c r="C9048" s="12">
        <f t="shared" si="141"/>
        <v>2.48E-3</v>
      </c>
    </row>
    <row r="9049" spans="1:3" x14ac:dyDescent="0.45">
      <c r="A9049" s="7">
        <v>44081</v>
      </c>
      <c r="B9049" s="9">
        <v>0.24174999999999999</v>
      </c>
      <c r="C9049" s="12">
        <f t="shared" si="141"/>
        <v>2.4174999999999999E-3</v>
      </c>
    </row>
    <row r="9050" spans="1:3" x14ac:dyDescent="0.45">
      <c r="A9050" s="7">
        <v>44082</v>
      </c>
      <c r="B9050" s="9">
        <v>0.2495</v>
      </c>
      <c r="C9050" s="12">
        <f t="shared" si="141"/>
        <v>2.4949999999999998E-3</v>
      </c>
    </row>
    <row r="9051" spans="1:3" x14ac:dyDescent="0.45">
      <c r="A9051" s="7">
        <v>44083</v>
      </c>
      <c r="B9051" s="9">
        <v>0.25024999999999997</v>
      </c>
      <c r="C9051" s="12">
        <f t="shared" si="141"/>
        <v>2.5024999999999995E-3</v>
      </c>
    </row>
    <row r="9052" spans="1:3" x14ac:dyDescent="0.45">
      <c r="A9052" s="7">
        <v>44084</v>
      </c>
      <c r="B9052" s="9">
        <v>0.24912999999999999</v>
      </c>
      <c r="C9052" s="12">
        <f t="shared" si="141"/>
        <v>2.4913000000000001E-3</v>
      </c>
    </row>
    <row r="9053" spans="1:3" x14ac:dyDescent="0.45">
      <c r="A9053" s="7">
        <v>44085</v>
      </c>
      <c r="B9053" s="9">
        <v>0.25037999999999999</v>
      </c>
      <c r="C9053" s="12">
        <f t="shared" si="141"/>
        <v>2.5038E-3</v>
      </c>
    </row>
    <row r="9054" spans="1:3" x14ac:dyDescent="0.45">
      <c r="A9054" s="7">
        <v>44088</v>
      </c>
      <c r="B9054" s="9">
        <v>0.23724999999999999</v>
      </c>
      <c r="C9054" s="12">
        <f t="shared" si="141"/>
        <v>2.3725E-3</v>
      </c>
    </row>
    <row r="9055" spans="1:3" x14ac:dyDescent="0.45">
      <c r="A9055" s="7">
        <v>44089</v>
      </c>
      <c r="B9055" s="9">
        <v>0.24612999999999999</v>
      </c>
      <c r="C9055" s="12">
        <f t="shared" si="141"/>
        <v>2.4613E-3</v>
      </c>
    </row>
    <row r="9056" spans="1:3" x14ac:dyDescent="0.45">
      <c r="A9056" s="7">
        <v>44090</v>
      </c>
      <c r="B9056" s="9">
        <v>0.23325000000000001</v>
      </c>
      <c r="C9056" s="12">
        <f t="shared" si="141"/>
        <v>2.3324999999999999E-3</v>
      </c>
    </row>
    <row r="9057" spans="1:3" x14ac:dyDescent="0.45">
      <c r="A9057" s="7">
        <v>44091</v>
      </c>
      <c r="B9057" s="9">
        <v>0.22738</v>
      </c>
      <c r="C9057" s="12">
        <f t="shared" si="141"/>
        <v>2.2737999999999999E-3</v>
      </c>
    </row>
    <row r="9058" spans="1:3" x14ac:dyDescent="0.45">
      <c r="A9058" s="7">
        <v>44092</v>
      </c>
      <c r="B9058" s="9">
        <v>0.22538</v>
      </c>
      <c r="C9058" s="12">
        <f t="shared" si="141"/>
        <v>2.2537999999999998E-3</v>
      </c>
    </row>
    <row r="9059" spans="1:3" x14ac:dyDescent="0.45">
      <c r="A9059" s="7">
        <v>44095</v>
      </c>
      <c r="B9059" s="9">
        <v>0.22325</v>
      </c>
      <c r="C9059" s="12">
        <f t="shared" si="141"/>
        <v>2.2325000000000001E-3</v>
      </c>
    </row>
    <row r="9060" spans="1:3" x14ac:dyDescent="0.45">
      <c r="A9060" s="7">
        <v>44096</v>
      </c>
      <c r="B9060" s="9">
        <v>0.2225</v>
      </c>
      <c r="C9060" s="12">
        <f t="shared" si="141"/>
        <v>2.225E-3</v>
      </c>
    </row>
    <row r="9061" spans="1:3" x14ac:dyDescent="0.45">
      <c r="A9061" s="7">
        <v>44097</v>
      </c>
      <c r="B9061" s="9">
        <v>0.22500000000000001</v>
      </c>
      <c r="C9061" s="12">
        <f t="shared" si="141"/>
        <v>2.2500000000000003E-3</v>
      </c>
    </row>
    <row r="9062" spans="1:3" x14ac:dyDescent="0.45">
      <c r="A9062" s="7">
        <v>44098</v>
      </c>
      <c r="B9062" s="9">
        <v>0.23325000000000001</v>
      </c>
      <c r="C9062" s="12">
        <f t="shared" si="141"/>
        <v>2.3324999999999999E-3</v>
      </c>
    </row>
    <row r="9063" spans="1:3" x14ac:dyDescent="0.45">
      <c r="A9063" s="7">
        <v>44099</v>
      </c>
      <c r="B9063" s="9">
        <v>0.21787999999999999</v>
      </c>
      <c r="C9063" s="12">
        <f t="shared" si="141"/>
        <v>2.1787999999999998E-3</v>
      </c>
    </row>
    <row r="9064" spans="1:3" x14ac:dyDescent="0.45">
      <c r="A9064" s="7">
        <v>44102</v>
      </c>
      <c r="B9064" s="9">
        <v>0.22037999999999999</v>
      </c>
      <c r="C9064" s="12">
        <f t="shared" si="141"/>
        <v>2.2038000000000001E-3</v>
      </c>
    </row>
    <row r="9065" spans="1:3" x14ac:dyDescent="0.45">
      <c r="A9065" s="7">
        <v>44103</v>
      </c>
      <c r="B9065" s="9">
        <v>0.22513</v>
      </c>
      <c r="C9065" s="12">
        <f t="shared" si="141"/>
        <v>2.2512999999999999E-3</v>
      </c>
    </row>
    <row r="9066" spans="1:3" x14ac:dyDescent="0.45">
      <c r="A9066" s="7">
        <v>44104</v>
      </c>
      <c r="B9066" s="9">
        <v>0.23388</v>
      </c>
      <c r="C9066" s="12">
        <f t="shared" si="141"/>
        <v>2.3388000000000003E-3</v>
      </c>
    </row>
    <row r="9067" spans="1:3" x14ac:dyDescent="0.45">
      <c r="A9067" s="7">
        <v>44105</v>
      </c>
      <c r="B9067" s="9">
        <v>0.23400000000000001</v>
      </c>
      <c r="C9067" s="12">
        <f t="shared" si="141"/>
        <v>2.3400000000000001E-3</v>
      </c>
    </row>
    <row r="9068" spans="1:3" x14ac:dyDescent="0.45">
      <c r="A9068" s="7">
        <v>44106</v>
      </c>
      <c r="B9068" s="9">
        <v>0.23350000000000001</v>
      </c>
      <c r="C9068" s="12">
        <f t="shared" si="141"/>
        <v>2.3350000000000003E-3</v>
      </c>
    </row>
    <row r="9069" spans="1:3" x14ac:dyDescent="0.45">
      <c r="A9069" s="7">
        <v>44109</v>
      </c>
      <c r="B9069" s="9">
        <v>0.22025</v>
      </c>
      <c r="C9069" s="12">
        <f t="shared" si="141"/>
        <v>2.2025E-3</v>
      </c>
    </row>
    <row r="9070" spans="1:3" x14ac:dyDescent="0.45">
      <c r="A9070" s="7">
        <v>44110</v>
      </c>
      <c r="B9070" s="9">
        <v>0.22975000000000001</v>
      </c>
      <c r="C9070" s="12">
        <f t="shared" si="141"/>
        <v>2.2975000000000001E-3</v>
      </c>
    </row>
    <row r="9071" spans="1:3" x14ac:dyDescent="0.45">
      <c r="A9071" s="7">
        <v>44111</v>
      </c>
      <c r="B9071" s="9">
        <v>0.22950000000000001</v>
      </c>
      <c r="C9071" s="12">
        <f t="shared" si="141"/>
        <v>2.2950000000000002E-3</v>
      </c>
    </row>
    <row r="9072" spans="1:3" x14ac:dyDescent="0.45">
      <c r="A9072" s="7">
        <v>44112</v>
      </c>
      <c r="B9072" s="9">
        <v>0.2205</v>
      </c>
      <c r="C9072" s="12">
        <f t="shared" si="141"/>
        <v>2.2049999999999999E-3</v>
      </c>
    </row>
    <row r="9073" spans="1:3" x14ac:dyDescent="0.45">
      <c r="A9073" s="7">
        <v>44113</v>
      </c>
      <c r="B9073" s="9">
        <v>0.22413</v>
      </c>
      <c r="C9073" s="12">
        <f t="shared" si="141"/>
        <v>2.2412999999999999E-3</v>
      </c>
    </row>
    <row r="9074" spans="1:3" x14ac:dyDescent="0.45">
      <c r="A9074" s="7">
        <v>44116</v>
      </c>
      <c r="B9074" s="9">
        <v>0.22888</v>
      </c>
      <c r="C9074" s="12">
        <f t="shared" si="141"/>
        <v>2.2888000000000001E-3</v>
      </c>
    </row>
    <row r="9075" spans="1:3" x14ac:dyDescent="0.45">
      <c r="A9075" s="7">
        <v>44117</v>
      </c>
      <c r="B9075" s="9">
        <v>0.23688000000000001</v>
      </c>
      <c r="C9075" s="12">
        <f t="shared" si="141"/>
        <v>2.3687999999999999E-3</v>
      </c>
    </row>
    <row r="9076" spans="1:3" x14ac:dyDescent="0.45">
      <c r="A9076" s="7">
        <v>44118</v>
      </c>
      <c r="B9076" s="9">
        <v>0.23013</v>
      </c>
      <c r="C9076" s="12">
        <f t="shared" si="141"/>
        <v>2.3013E-3</v>
      </c>
    </row>
    <row r="9077" spans="1:3" x14ac:dyDescent="0.45">
      <c r="A9077" s="7">
        <v>44119</v>
      </c>
      <c r="B9077" s="9">
        <v>0.21775</v>
      </c>
      <c r="C9077" s="12">
        <f t="shared" si="141"/>
        <v>2.1775000000000002E-3</v>
      </c>
    </row>
    <row r="9078" spans="1:3" x14ac:dyDescent="0.45">
      <c r="A9078" s="7">
        <v>44120</v>
      </c>
      <c r="B9078" s="9">
        <v>0.21837999999999999</v>
      </c>
      <c r="C9078" s="12">
        <f t="shared" si="141"/>
        <v>2.1838000000000001E-3</v>
      </c>
    </row>
    <row r="9079" spans="1:3" x14ac:dyDescent="0.45">
      <c r="A9079" s="7">
        <v>44123</v>
      </c>
      <c r="B9079" s="9">
        <v>0.20863000000000001</v>
      </c>
      <c r="C9079" s="12">
        <f t="shared" si="141"/>
        <v>2.0863000000000001E-3</v>
      </c>
    </row>
    <row r="9080" spans="1:3" x14ac:dyDescent="0.45">
      <c r="A9080" s="7">
        <v>44124</v>
      </c>
      <c r="B9080" s="9">
        <v>0.21575</v>
      </c>
      <c r="C9080" s="12">
        <f t="shared" si="141"/>
        <v>2.1575000000000001E-3</v>
      </c>
    </row>
    <row r="9081" spans="1:3" x14ac:dyDescent="0.45">
      <c r="A9081" s="7">
        <v>44125</v>
      </c>
      <c r="B9081" s="9">
        <v>0.20913000000000001</v>
      </c>
      <c r="C9081" s="12">
        <f t="shared" si="141"/>
        <v>2.0912999999999999E-3</v>
      </c>
    </row>
    <row r="9082" spans="1:3" x14ac:dyDescent="0.45">
      <c r="A9082" s="7">
        <v>44126</v>
      </c>
      <c r="B9082" s="9">
        <v>0.21475</v>
      </c>
      <c r="C9082" s="12">
        <f t="shared" si="141"/>
        <v>2.1475000000000001E-3</v>
      </c>
    </row>
    <row r="9083" spans="1:3" x14ac:dyDescent="0.45">
      <c r="A9083" s="7">
        <v>44127</v>
      </c>
      <c r="B9083" s="9">
        <v>0.2165</v>
      </c>
      <c r="C9083" s="12">
        <f t="shared" si="141"/>
        <v>2.1649999999999998E-3</v>
      </c>
    </row>
    <row r="9084" spans="1:3" x14ac:dyDescent="0.45">
      <c r="A9084" s="7">
        <v>44130</v>
      </c>
      <c r="B9084" s="9">
        <v>0.22225</v>
      </c>
      <c r="C9084" s="12">
        <f t="shared" si="141"/>
        <v>2.2225000000000001E-3</v>
      </c>
    </row>
    <row r="9085" spans="1:3" x14ac:dyDescent="0.45">
      <c r="A9085" s="7">
        <v>44131</v>
      </c>
      <c r="B9085" s="9">
        <v>0.21325</v>
      </c>
      <c r="C9085" s="12">
        <f t="shared" si="141"/>
        <v>2.1324999999999998E-3</v>
      </c>
    </row>
    <row r="9086" spans="1:3" x14ac:dyDescent="0.45">
      <c r="A9086" s="7">
        <v>44132</v>
      </c>
      <c r="B9086" s="9">
        <v>0.21437999999999999</v>
      </c>
      <c r="C9086" s="12">
        <f t="shared" si="141"/>
        <v>2.1438E-3</v>
      </c>
    </row>
    <row r="9087" spans="1:3" x14ac:dyDescent="0.45">
      <c r="A9087" s="7">
        <v>44133</v>
      </c>
      <c r="B9087" s="9">
        <v>0.21437999999999999</v>
      </c>
      <c r="C9087" s="12">
        <f t="shared" si="141"/>
        <v>2.1438E-3</v>
      </c>
    </row>
    <row r="9088" spans="1:3" x14ac:dyDescent="0.45">
      <c r="A9088" s="7">
        <v>44134</v>
      </c>
      <c r="B9088" s="9">
        <v>0.21575</v>
      </c>
      <c r="C9088" s="12">
        <f t="shared" si="141"/>
        <v>2.1575000000000001E-3</v>
      </c>
    </row>
    <row r="9089" spans="1:3" x14ac:dyDescent="0.45">
      <c r="A9089" s="7">
        <v>44137</v>
      </c>
      <c r="B9089" s="9">
        <v>0.22012999999999999</v>
      </c>
      <c r="C9089" s="12">
        <f t="shared" si="141"/>
        <v>2.2012999999999998E-3</v>
      </c>
    </row>
    <row r="9090" spans="1:3" x14ac:dyDescent="0.45">
      <c r="A9090" s="7">
        <v>44138</v>
      </c>
      <c r="B9090" s="9">
        <v>0.22475000000000001</v>
      </c>
      <c r="C9090" s="12">
        <f t="shared" si="141"/>
        <v>2.2474999999999999E-3</v>
      </c>
    </row>
    <row r="9091" spans="1:3" x14ac:dyDescent="0.45">
      <c r="A9091" s="7">
        <v>44139</v>
      </c>
      <c r="B9091" s="9">
        <v>0.23225000000000001</v>
      </c>
      <c r="C9091" s="12">
        <f t="shared" ref="C9091:C9154" si="142">B9091/100</f>
        <v>2.3224999999999999E-3</v>
      </c>
    </row>
    <row r="9092" spans="1:3" x14ac:dyDescent="0.45">
      <c r="A9092" s="7">
        <v>44140</v>
      </c>
      <c r="B9092" s="9">
        <v>0.21299999999999999</v>
      </c>
      <c r="C9092" s="12">
        <f t="shared" si="142"/>
        <v>2.1299999999999999E-3</v>
      </c>
    </row>
    <row r="9093" spans="1:3" x14ac:dyDescent="0.45">
      <c r="A9093" s="7">
        <v>44141</v>
      </c>
      <c r="B9093" s="9">
        <v>0.20588000000000001</v>
      </c>
      <c r="C9093" s="12">
        <f t="shared" si="142"/>
        <v>2.0588E-3</v>
      </c>
    </row>
    <row r="9094" spans="1:3" x14ac:dyDescent="0.45">
      <c r="A9094" s="7">
        <v>44144</v>
      </c>
      <c r="B9094" s="9">
        <v>0.20499999999999999</v>
      </c>
      <c r="C9094" s="12">
        <f t="shared" si="142"/>
        <v>2.0499999999999997E-3</v>
      </c>
    </row>
    <row r="9095" spans="1:3" x14ac:dyDescent="0.45">
      <c r="A9095" s="7">
        <v>44145</v>
      </c>
      <c r="B9095" s="9">
        <v>0.21362999999999999</v>
      </c>
      <c r="C9095" s="12">
        <f t="shared" si="142"/>
        <v>2.1362999999999998E-3</v>
      </c>
    </row>
    <row r="9096" spans="1:3" x14ac:dyDescent="0.45">
      <c r="A9096" s="7">
        <v>44146</v>
      </c>
      <c r="B9096" s="9">
        <v>0.22062999999999999</v>
      </c>
      <c r="C9096" s="12">
        <f t="shared" si="142"/>
        <v>2.2063E-3</v>
      </c>
    </row>
    <row r="9097" spans="1:3" x14ac:dyDescent="0.45">
      <c r="A9097" s="7">
        <v>44147</v>
      </c>
      <c r="B9097" s="9">
        <v>0.221</v>
      </c>
      <c r="C9097" s="12">
        <f t="shared" si="142"/>
        <v>2.2100000000000002E-3</v>
      </c>
    </row>
    <row r="9098" spans="1:3" x14ac:dyDescent="0.45">
      <c r="A9098" s="7">
        <v>44148</v>
      </c>
      <c r="B9098" s="9">
        <v>0.222</v>
      </c>
      <c r="C9098" s="12">
        <f t="shared" si="142"/>
        <v>2.2200000000000002E-3</v>
      </c>
    </row>
    <row r="9099" spans="1:3" x14ac:dyDescent="0.45">
      <c r="A9099" s="7">
        <v>44151</v>
      </c>
      <c r="B9099" s="9">
        <v>0.22037999999999999</v>
      </c>
      <c r="C9099" s="12">
        <f t="shared" si="142"/>
        <v>2.2038000000000001E-3</v>
      </c>
    </row>
    <row r="9100" spans="1:3" x14ac:dyDescent="0.45">
      <c r="A9100" s="7">
        <v>44152</v>
      </c>
      <c r="B9100" s="9">
        <v>0.23100000000000001</v>
      </c>
      <c r="C9100" s="12">
        <f t="shared" si="142"/>
        <v>2.31E-3</v>
      </c>
    </row>
    <row r="9101" spans="1:3" x14ac:dyDescent="0.45">
      <c r="A9101" s="7">
        <v>44153</v>
      </c>
      <c r="B9101" s="9">
        <v>0.22375</v>
      </c>
      <c r="C9101" s="12">
        <f t="shared" si="142"/>
        <v>2.2374999999999999E-3</v>
      </c>
    </row>
    <row r="9102" spans="1:3" x14ac:dyDescent="0.45">
      <c r="A9102" s="7">
        <v>44154</v>
      </c>
      <c r="B9102" s="9">
        <v>0.21263000000000001</v>
      </c>
      <c r="C9102" s="12">
        <f t="shared" si="142"/>
        <v>2.1263000000000002E-3</v>
      </c>
    </row>
    <row r="9103" spans="1:3" x14ac:dyDescent="0.45">
      <c r="A9103" s="7">
        <v>44155</v>
      </c>
      <c r="B9103" s="9">
        <v>0.20488000000000001</v>
      </c>
      <c r="C9103" s="12">
        <f t="shared" si="142"/>
        <v>2.0487999999999999E-3</v>
      </c>
    </row>
    <row r="9104" spans="1:3" x14ac:dyDescent="0.45">
      <c r="A9104" s="7">
        <v>44158</v>
      </c>
      <c r="B9104" s="9">
        <v>0.20649999999999999</v>
      </c>
      <c r="C9104" s="12">
        <f t="shared" si="142"/>
        <v>2.065E-3</v>
      </c>
    </row>
    <row r="9105" spans="1:3" x14ac:dyDescent="0.45">
      <c r="A9105" s="7">
        <v>44159</v>
      </c>
      <c r="B9105" s="9">
        <v>0.23225000000000001</v>
      </c>
      <c r="C9105" s="12">
        <f t="shared" si="142"/>
        <v>2.3224999999999999E-3</v>
      </c>
    </row>
    <row r="9106" spans="1:3" x14ac:dyDescent="0.45">
      <c r="A9106" s="7">
        <v>44160</v>
      </c>
      <c r="B9106" s="9">
        <v>0.23300000000000001</v>
      </c>
      <c r="C9106" s="12">
        <f t="shared" si="142"/>
        <v>2.33E-3</v>
      </c>
    </row>
    <row r="9107" spans="1:3" x14ac:dyDescent="0.45">
      <c r="A9107" s="7">
        <v>44161</v>
      </c>
      <c r="B9107" s="9">
        <v>0.22438</v>
      </c>
      <c r="C9107" s="12">
        <f t="shared" si="142"/>
        <v>2.2437999999999998E-3</v>
      </c>
    </row>
    <row r="9108" spans="1:3" x14ac:dyDescent="0.45">
      <c r="A9108" s="7">
        <v>44162</v>
      </c>
      <c r="B9108" s="9">
        <v>0.22538</v>
      </c>
      <c r="C9108" s="12">
        <f t="shared" si="142"/>
        <v>2.2537999999999998E-3</v>
      </c>
    </row>
    <row r="9109" spans="1:3" x14ac:dyDescent="0.45">
      <c r="A9109" s="7">
        <v>44165</v>
      </c>
      <c r="B9109" s="9">
        <v>0.22763</v>
      </c>
      <c r="C9109" s="12">
        <f t="shared" si="142"/>
        <v>2.2763000000000002E-3</v>
      </c>
    </row>
    <row r="9110" spans="1:3" x14ac:dyDescent="0.45">
      <c r="A9110" s="7">
        <v>44166</v>
      </c>
      <c r="B9110" s="9">
        <v>0.23200000000000001</v>
      </c>
      <c r="C9110" s="12">
        <f t="shared" si="142"/>
        <v>2.32E-3</v>
      </c>
    </row>
    <row r="9111" spans="1:3" x14ac:dyDescent="0.45">
      <c r="A9111" s="7">
        <v>44167</v>
      </c>
      <c r="B9111" s="9">
        <v>0.23050000000000001</v>
      </c>
      <c r="C9111" s="12">
        <f t="shared" si="142"/>
        <v>2.3050000000000002E-3</v>
      </c>
    </row>
    <row r="9112" spans="1:3" x14ac:dyDescent="0.45">
      <c r="A9112" s="7">
        <v>44168</v>
      </c>
      <c r="B9112" s="9">
        <v>0.22538</v>
      </c>
      <c r="C9112" s="12">
        <f t="shared" si="142"/>
        <v>2.2537999999999998E-3</v>
      </c>
    </row>
    <row r="9113" spans="1:3" x14ac:dyDescent="0.45">
      <c r="A9113" s="7">
        <v>44169</v>
      </c>
      <c r="B9113" s="9">
        <v>0.22588</v>
      </c>
      <c r="C9113" s="12">
        <f t="shared" si="142"/>
        <v>2.2588E-3</v>
      </c>
    </row>
    <row r="9114" spans="1:3" x14ac:dyDescent="0.45">
      <c r="A9114" s="7">
        <v>44172</v>
      </c>
      <c r="B9114" s="9">
        <v>0.23038</v>
      </c>
      <c r="C9114" s="12">
        <f t="shared" si="142"/>
        <v>2.3037999999999999E-3</v>
      </c>
    </row>
    <row r="9115" spans="1:3" x14ac:dyDescent="0.45">
      <c r="A9115" s="7">
        <v>44173</v>
      </c>
      <c r="B9115" s="9">
        <v>0.23</v>
      </c>
      <c r="C9115" s="12">
        <f t="shared" si="142"/>
        <v>2.3E-3</v>
      </c>
    </row>
    <row r="9116" spans="1:3" x14ac:dyDescent="0.45">
      <c r="A9116" s="7">
        <v>44174</v>
      </c>
      <c r="B9116" s="9">
        <v>0.22062999999999999</v>
      </c>
      <c r="C9116" s="12">
        <f t="shared" si="142"/>
        <v>2.2063E-3</v>
      </c>
    </row>
    <row r="9117" spans="1:3" x14ac:dyDescent="0.45">
      <c r="A9117" s="7">
        <v>44175</v>
      </c>
      <c r="B9117" s="9">
        <v>0.2195</v>
      </c>
      <c r="C9117" s="12">
        <f t="shared" si="142"/>
        <v>2.1949999999999999E-3</v>
      </c>
    </row>
    <row r="9118" spans="1:3" x14ac:dyDescent="0.45">
      <c r="A9118" s="7">
        <v>44176</v>
      </c>
      <c r="B9118" s="9">
        <v>0.2165</v>
      </c>
      <c r="C9118" s="12">
        <f t="shared" si="142"/>
        <v>2.1649999999999998E-3</v>
      </c>
    </row>
    <row r="9119" spans="1:3" x14ac:dyDescent="0.45">
      <c r="A9119" s="7">
        <v>44179</v>
      </c>
      <c r="B9119" s="9">
        <v>0.21925</v>
      </c>
      <c r="C9119" s="12">
        <f t="shared" si="142"/>
        <v>2.1925E-3</v>
      </c>
    </row>
    <row r="9120" spans="1:3" x14ac:dyDescent="0.45">
      <c r="A9120" s="7">
        <v>44180</v>
      </c>
      <c r="B9120" s="9">
        <v>0.22875000000000001</v>
      </c>
      <c r="C9120" s="12">
        <f t="shared" si="142"/>
        <v>2.2875E-3</v>
      </c>
    </row>
    <row r="9121" spans="1:3" x14ac:dyDescent="0.45">
      <c r="A9121" s="7">
        <v>44181</v>
      </c>
      <c r="B9121" s="9">
        <v>0.23638000000000001</v>
      </c>
      <c r="C9121" s="12">
        <f t="shared" si="142"/>
        <v>2.3638000000000001E-3</v>
      </c>
    </row>
    <row r="9122" spans="1:3" x14ac:dyDescent="0.45">
      <c r="A9122" s="7">
        <v>44182</v>
      </c>
      <c r="B9122" s="9">
        <v>0.23863000000000001</v>
      </c>
      <c r="C9122" s="12">
        <f t="shared" si="142"/>
        <v>2.3863000000000001E-3</v>
      </c>
    </row>
    <row r="9123" spans="1:3" x14ac:dyDescent="0.45">
      <c r="A9123" s="7">
        <v>44183</v>
      </c>
      <c r="B9123" s="9">
        <v>0.23574999999999999</v>
      </c>
      <c r="C9123" s="12">
        <f t="shared" si="142"/>
        <v>2.3574999999999998E-3</v>
      </c>
    </row>
    <row r="9124" spans="1:3" x14ac:dyDescent="0.45">
      <c r="A9124" s="7">
        <v>44186</v>
      </c>
      <c r="B9124" s="9">
        <v>0.24487999999999999</v>
      </c>
      <c r="C9124" s="12">
        <f t="shared" si="142"/>
        <v>2.4487999999999997E-3</v>
      </c>
    </row>
    <row r="9125" spans="1:3" x14ac:dyDescent="0.45">
      <c r="A9125" s="7">
        <v>44187</v>
      </c>
      <c r="B9125" s="9">
        <v>0.23813000000000001</v>
      </c>
      <c r="C9125" s="12">
        <f t="shared" si="142"/>
        <v>2.3813000000000003E-3</v>
      </c>
    </row>
    <row r="9126" spans="1:3" x14ac:dyDescent="0.45">
      <c r="A9126" s="7">
        <v>44188</v>
      </c>
      <c r="B9126" s="9">
        <v>0.251</v>
      </c>
      <c r="C9126" s="12">
        <f t="shared" si="142"/>
        <v>2.5100000000000001E-3</v>
      </c>
    </row>
    <row r="9127" spans="1:3" x14ac:dyDescent="0.45">
      <c r="A9127" s="7">
        <v>44189</v>
      </c>
      <c r="B9127" s="9">
        <v>0.24013000000000001</v>
      </c>
      <c r="C9127" s="12">
        <f t="shared" si="142"/>
        <v>2.4013000000000003E-3</v>
      </c>
    </row>
    <row r="9128" spans="1:3" x14ac:dyDescent="0.45">
      <c r="A9128" s="7">
        <v>44190</v>
      </c>
      <c r="B9128" s="8">
        <v>0</v>
      </c>
      <c r="C9128" s="12">
        <f t="shared" si="142"/>
        <v>0</v>
      </c>
    </row>
    <row r="9129" spans="1:3" x14ac:dyDescent="0.45">
      <c r="A9129" s="7">
        <v>44193</v>
      </c>
      <c r="B9129" s="8">
        <v>0</v>
      </c>
      <c r="C9129" s="12">
        <f t="shared" si="142"/>
        <v>0</v>
      </c>
    </row>
    <row r="9130" spans="1:3" x14ac:dyDescent="0.45">
      <c r="A9130" s="7">
        <v>44194</v>
      </c>
      <c r="B9130" s="9">
        <v>0.25387999999999999</v>
      </c>
      <c r="C9130" s="12">
        <f t="shared" si="142"/>
        <v>2.5387999999999999E-3</v>
      </c>
    </row>
    <row r="9131" spans="1:3" x14ac:dyDescent="0.45">
      <c r="A9131" s="7">
        <v>44195</v>
      </c>
      <c r="B9131" s="9">
        <v>0.23749999999999999</v>
      </c>
      <c r="C9131" s="12">
        <f t="shared" si="142"/>
        <v>2.3749999999999999E-3</v>
      </c>
    </row>
    <row r="9132" spans="1:3" x14ac:dyDescent="0.45">
      <c r="A9132" s="7">
        <v>44196</v>
      </c>
      <c r="B9132" s="9">
        <v>0.23838000000000001</v>
      </c>
      <c r="C9132" s="12">
        <f t="shared" si="142"/>
        <v>2.3838000000000002E-3</v>
      </c>
    </row>
    <row r="9133" spans="1:3" x14ac:dyDescent="0.45">
      <c r="A9133" s="7">
        <v>44197</v>
      </c>
      <c r="B9133" s="8">
        <v>0</v>
      </c>
      <c r="C9133" s="12">
        <f t="shared" si="142"/>
        <v>0</v>
      </c>
    </row>
    <row r="9134" spans="1:3" x14ac:dyDescent="0.45">
      <c r="A9134" s="7">
        <v>44200</v>
      </c>
      <c r="B9134" s="9">
        <v>0.23724999999999999</v>
      </c>
      <c r="C9134" s="12">
        <f t="shared" si="142"/>
        <v>2.3725E-3</v>
      </c>
    </row>
    <row r="9135" spans="1:3" x14ac:dyDescent="0.45">
      <c r="A9135" s="7">
        <v>44201</v>
      </c>
      <c r="B9135" s="9">
        <v>0.23688000000000001</v>
      </c>
      <c r="C9135" s="12">
        <f t="shared" si="142"/>
        <v>2.3687999999999999E-3</v>
      </c>
    </row>
    <row r="9136" spans="1:3" x14ac:dyDescent="0.45">
      <c r="A9136" s="7">
        <v>44202</v>
      </c>
      <c r="B9136" s="9">
        <v>0.23400000000000001</v>
      </c>
      <c r="C9136" s="12">
        <f t="shared" si="142"/>
        <v>2.3400000000000001E-3</v>
      </c>
    </row>
    <row r="9137" spans="1:3" x14ac:dyDescent="0.45">
      <c r="A9137" s="7">
        <v>44203</v>
      </c>
      <c r="B9137" s="9">
        <v>0.22475000000000001</v>
      </c>
      <c r="C9137" s="12">
        <f t="shared" si="142"/>
        <v>2.2474999999999999E-3</v>
      </c>
    </row>
    <row r="9138" spans="1:3" x14ac:dyDescent="0.45">
      <c r="A9138" s="7">
        <v>44204</v>
      </c>
      <c r="B9138" s="9">
        <v>0.22438</v>
      </c>
      <c r="C9138" s="12">
        <f t="shared" si="142"/>
        <v>2.2437999999999998E-3</v>
      </c>
    </row>
    <row r="9139" spans="1:3" x14ac:dyDescent="0.45">
      <c r="A9139" s="7">
        <v>44207</v>
      </c>
      <c r="B9139" s="9">
        <v>0.22450000000000001</v>
      </c>
      <c r="C9139" s="12">
        <f t="shared" si="142"/>
        <v>2.245E-3</v>
      </c>
    </row>
    <row r="9140" spans="1:3" x14ac:dyDescent="0.45">
      <c r="A9140" s="7">
        <v>44208</v>
      </c>
      <c r="B9140" s="9">
        <v>0.23375000000000001</v>
      </c>
      <c r="C9140" s="12">
        <f t="shared" si="142"/>
        <v>2.3375000000000002E-3</v>
      </c>
    </row>
    <row r="9141" spans="1:3" x14ac:dyDescent="0.45">
      <c r="A9141" s="7">
        <v>44209</v>
      </c>
      <c r="B9141" s="9">
        <v>0.24124999999999999</v>
      </c>
      <c r="C9141" s="12">
        <f t="shared" si="142"/>
        <v>2.4124999999999997E-3</v>
      </c>
    </row>
    <row r="9142" spans="1:3" x14ac:dyDescent="0.45">
      <c r="A9142" s="7">
        <v>44210</v>
      </c>
      <c r="B9142" s="9">
        <v>0.22563</v>
      </c>
      <c r="C9142" s="12">
        <f t="shared" si="142"/>
        <v>2.2563000000000001E-3</v>
      </c>
    </row>
    <row r="9143" spans="1:3" x14ac:dyDescent="0.45">
      <c r="A9143" s="7">
        <v>44211</v>
      </c>
      <c r="B9143" s="9">
        <v>0.22338</v>
      </c>
      <c r="C9143" s="12">
        <f t="shared" si="142"/>
        <v>2.2337999999999998E-3</v>
      </c>
    </row>
    <row r="9144" spans="1:3" x14ac:dyDescent="0.45">
      <c r="A9144" s="7">
        <v>44214</v>
      </c>
      <c r="B9144" s="9">
        <v>0.224</v>
      </c>
      <c r="C9144" s="12">
        <f t="shared" si="142"/>
        <v>2.2400000000000002E-3</v>
      </c>
    </row>
    <row r="9145" spans="1:3" x14ac:dyDescent="0.45">
      <c r="A9145" s="7">
        <v>44215</v>
      </c>
      <c r="B9145" s="9">
        <v>0.22363</v>
      </c>
      <c r="C9145" s="12">
        <f t="shared" si="142"/>
        <v>2.2363000000000001E-3</v>
      </c>
    </row>
    <row r="9146" spans="1:3" x14ac:dyDescent="0.45">
      <c r="A9146" s="7">
        <v>44216</v>
      </c>
      <c r="B9146" s="9">
        <v>0.22237999999999999</v>
      </c>
      <c r="C9146" s="12">
        <f t="shared" si="142"/>
        <v>2.2237999999999997E-3</v>
      </c>
    </row>
    <row r="9147" spans="1:3" x14ac:dyDescent="0.45">
      <c r="A9147" s="7">
        <v>44217</v>
      </c>
      <c r="B9147" s="9">
        <v>0.21775</v>
      </c>
      <c r="C9147" s="12">
        <f t="shared" si="142"/>
        <v>2.1775000000000002E-3</v>
      </c>
    </row>
    <row r="9148" spans="1:3" x14ac:dyDescent="0.45">
      <c r="A9148" s="7">
        <v>44218</v>
      </c>
      <c r="B9148" s="9">
        <v>0.21525</v>
      </c>
      <c r="C9148" s="12">
        <f t="shared" si="142"/>
        <v>2.1524999999999999E-3</v>
      </c>
    </row>
    <row r="9149" spans="1:3" x14ac:dyDescent="0.45">
      <c r="A9149" s="7">
        <v>44221</v>
      </c>
      <c r="B9149" s="9">
        <v>0.21288000000000001</v>
      </c>
      <c r="C9149" s="12">
        <f t="shared" si="142"/>
        <v>2.1288000000000001E-3</v>
      </c>
    </row>
    <row r="9150" spans="1:3" x14ac:dyDescent="0.45">
      <c r="A9150" s="7">
        <v>44222</v>
      </c>
      <c r="B9150" s="9">
        <v>0.2185</v>
      </c>
      <c r="C9150" s="12">
        <f t="shared" si="142"/>
        <v>2.1849999999999999E-3</v>
      </c>
    </row>
    <row r="9151" spans="1:3" x14ac:dyDescent="0.45">
      <c r="A9151" s="7">
        <v>44223</v>
      </c>
      <c r="B9151" s="9">
        <v>0.21149999999999999</v>
      </c>
      <c r="C9151" s="12">
        <f t="shared" si="142"/>
        <v>2.1150000000000001E-3</v>
      </c>
    </row>
    <row r="9152" spans="1:3" x14ac:dyDescent="0.45">
      <c r="A9152" s="7">
        <v>44224</v>
      </c>
      <c r="B9152" s="9">
        <v>0.20499999999999999</v>
      </c>
      <c r="C9152" s="12">
        <f t="shared" si="142"/>
        <v>2.0499999999999997E-3</v>
      </c>
    </row>
    <row r="9153" spans="1:3" x14ac:dyDescent="0.45">
      <c r="A9153" s="7">
        <v>44225</v>
      </c>
      <c r="B9153" s="9">
        <v>0.20188</v>
      </c>
      <c r="C9153" s="12">
        <f t="shared" si="142"/>
        <v>2.0187999999999998E-3</v>
      </c>
    </row>
    <row r="9154" spans="1:3" x14ac:dyDescent="0.45">
      <c r="A9154" s="7">
        <v>44228</v>
      </c>
      <c r="B9154" s="9">
        <v>0.19550000000000001</v>
      </c>
      <c r="C9154" s="12">
        <f t="shared" si="142"/>
        <v>1.9550000000000001E-3</v>
      </c>
    </row>
    <row r="9155" spans="1:3" x14ac:dyDescent="0.45">
      <c r="A9155" s="7">
        <v>44229</v>
      </c>
      <c r="B9155" s="9">
        <v>0.19225</v>
      </c>
      <c r="C9155" s="12">
        <f t="shared" ref="C9155:C9188" si="143">B9155/100</f>
        <v>1.9224999999999999E-3</v>
      </c>
    </row>
    <row r="9156" spans="1:3" x14ac:dyDescent="0.45">
      <c r="A9156" s="7">
        <v>44230</v>
      </c>
      <c r="B9156" s="9">
        <v>0.19513</v>
      </c>
      <c r="C9156" s="12">
        <f t="shared" si="143"/>
        <v>1.9513E-3</v>
      </c>
    </row>
    <row r="9157" spans="1:3" x14ac:dyDescent="0.45">
      <c r="A9157" s="7">
        <v>44231</v>
      </c>
      <c r="B9157" s="9">
        <v>0.19263</v>
      </c>
      <c r="C9157" s="12">
        <f t="shared" si="143"/>
        <v>1.9262999999999999E-3</v>
      </c>
    </row>
    <row r="9158" spans="1:3" x14ac:dyDescent="0.45">
      <c r="A9158" s="7">
        <v>44232</v>
      </c>
      <c r="B9158" s="9">
        <v>0.19087999999999999</v>
      </c>
      <c r="C9158" s="12">
        <f t="shared" si="143"/>
        <v>1.9088E-3</v>
      </c>
    </row>
    <row r="9159" spans="1:3" x14ac:dyDescent="0.45">
      <c r="A9159" s="7">
        <v>44235</v>
      </c>
      <c r="B9159" s="9">
        <v>0.19538</v>
      </c>
      <c r="C9159" s="12">
        <f t="shared" si="143"/>
        <v>1.9537999999999999E-3</v>
      </c>
    </row>
    <row r="9160" spans="1:3" x14ac:dyDescent="0.45">
      <c r="A9160" s="7">
        <v>44236</v>
      </c>
      <c r="B9160" s="9">
        <v>0.20250000000000001</v>
      </c>
      <c r="C9160" s="12">
        <f t="shared" si="143"/>
        <v>2.0250000000000003E-3</v>
      </c>
    </row>
    <row r="9161" spans="1:3" x14ac:dyDescent="0.45">
      <c r="A9161" s="7">
        <v>44237</v>
      </c>
      <c r="B9161" s="9">
        <v>0.20088</v>
      </c>
      <c r="C9161" s="12">
        <f t="shared" si="143"/>
        <v>2.0087999999999998E-3</v>
      </c>
    </row>
    <row r="9162" spans="1:3" x14ac:dyDescent="0.45">
      <c r="A9162" s="7">
        <v>44238</v>
      </c>
      <c r="B9162" s="9">
        <v>0.19763</v>
      </c>
      <c r="C9162" s="12">
        <f t="shared" si="143"/>
        <v>1.9762999999999998E-3</v>
      </c>
    </row>
    <row r="9163" spans="1:3" x14ac:dyDescent="0.45">
      <c r="A9163" s="7">
        <v>44239</v>
      </c>
      <c r="B9163" s="9">
        <v>0.19375000000000001</v>
      </c>
      <c r="C9163" s="12">
        <f t="shared" si="143"/>
        <v>1.9375E-3</v>
      </c>
    </row>
    <row r="9164" spans="1:3" x14ac:dyDescent="0.45">
      <c r="A9164" s="7">
        <v>44242</v>
      </c>
      <c r="B9164" s="9">
        <v>0.1915</v>
      </c>
      <c r="C9164" s="12">
        <f t="shared" si="143"/>
        <v>1.915E-3</v>
      </c>
    </row>
    <row r="9165" spans="1:3" x14ac:dyDescent="0.45">
      <c r="A9165" s="7">
        <v>44243</v>
      </c>
      <c r="B9165" s="9">
        <v>0.18862999999999999</v>
      </c>
      <c r="C9165" s="12">
        <f t="shared" si="143"/>
        <v>1.8862999999999998E-3</v>
      </c>
    </row>
    <row r="9166" spans="1:3" x14ac:dyDescent="0.45">
      <c r="A9166" s="7">
        <v>44244</v>
      </c>
      <c r="B9166" s="9">
        <v>0.18138000000000001</v>
      </c>
      <c r="C9166" s="12">
        <f t="shared" si="143"/>
        <v>1.8138000000000002E-3</v>
      </c>
    </row>
    <row r="9167" spans="1:3" x14ac:dyDescent="0.45">
      <c r="A9167" s="7">
        <v>44245</v>
      </c>
      <c r="B9167" s="9">
        <v>0.18237999999999999</v>
      </c>
      <c r="C9167" s="12">
        <f t="shared" si="143"/>
        <v>1.8237999999999998E-3</v>
      </c>
    </row>
    <row r="9168" spans="1:3" x14ac:dyDescent="0.45">
      <c r="A9168" s="7">
        <v>44246</v>
      </c>
      <c r="B9168" s="9">
        <v>0.17524999999999999</v>
      </c>
      <c r="C9168" s="12">
        <f t="shared" si="143"/>
        <v>1.7524999999999999E-3</v>
      </c>
    </row>
    <row r="9169" spans="1:3" x14ac:dyDescent="0.45">
      <c r="A9169" s="7">
        <v>44249</v>
      </c>
      <c r="B9169" s="9">
        <v>0.17549999999999999</v>
      </c>
      <c r="C9169" s="12">
        <f t="shared" si="143"/>
        <v>1.7549999999999998E-3</v>
      </c>
    </row>
    <row r="9170" spans="1:3" x14ac:dyDescent="0.45">
      <c r="A9170" s="7">
        <v>44250</v>
      </c>
      <c r="B9170" s="9">
        <v>0.1875</v>
      </c>
      <c r="C9170" s="12">
        <f t="shared" si="143"/>
        <v>1.8749999999999999E-3</v>
      </c>
    </row>
    <row r="9171" spans="1:3" x14ac:dyDescent="0.45">
      <c r="A9171" s="7">
        <v>44251</v>
      </c>
      <c r="B9171" s="9">
        <v>0.18975</v>
      </c>
      <c r="C9171" s="12">
        <f t="shared" si="143"/>
        <v>1.8975000000000001E-3</v>
      </c>
    </row>
    <row r="9172" spans="1:3" x14ac:dyDescent="0.45">
      <c r="A9172" s="7">
        <v>44252</v>
      </c>
      <c r="B9172" s="9">
        <v>0.1905</v>
      </c>
      <c r="C9172" s="12">
        <f t="shared" si="143"/>
        <v>1.905E-3</v>
      </c>
    </row>
    <row r="9173" spans="1:3" x14ac:dyDescent="0.45">
      <c r="A9173" s="7">
        <v>44253</v>
      </c>
      <c r="B9173" s="9">
        <v>0.18837999999999999</v>
      </c>
      <c r="C9173" s="12">
        <f t="shared" si="143"/>
        <v>1.8837999999999999E-3</v>
      </c>
    </row>
    <row r="9174" spans="1:3" x14ac:dyDescent="0.45">
      <c r="A9174" s="7">
        <v>44256</v>
      </c>
      <c r="B9174" s="9">
        <v>0.18425</v>
      </c>
      <c r="C9174" s="12">
        <f t="shared" si="143"/>
        <v>1.8425E-3</v>
      </c>
    </row>
    <row r="9175" spans="1:3" x14ac:dyDescent="0.45">
      <c r="A9175" s="7">
        <v>44257</v>
      </c>
      <c r="B9175" s="9">
        <v>0.18337999999999999</v>
      </c>
      <c r="C9175" s="12">
        <f t="shared" si="143"/>
        <v>1.8337999999999998E-3</v>
      </c>
    </row>
    <row r="9176" spans="1:3" x14ac:dyDescent="0.45">
      <c r="A9176" s="7">
        <v>44258</v>
      </c>
      <c r="B9176" s="9">
        <v>0.19375000000000001</v>
      </c>
      <c r="C9176" s="12">
        <f t="shared" si="143"/>
        <v>1.9375E-3</v>
      </c>
    </row>
    <row r="9177" spans="1:3" x14ac:dyDescent="0.45">
      <c r="A9177" s="7">
        <v>44259</v>
      </c>
      <c r="B9177" s="9">
        <v>0.17549999999999999</v>
      </c>
      <c r="C9177" s="12">
        <f t="shared" si="143"/>
        <v>1.7549999999999998E-3</v>
      </c>
    </row>
    <row r="9178" spans="1:3" x14ac:dyDescent="0.45">
      <c r="A9178" s="7">
        <v>44260</v>
      </c>
      <c r="B9178" s="9">
        <v>0.18537999999999999</v>
      </c>
      <c r="C9178" s="12">
        <f t="shared" si="143"/>
        <v>1.8537999999999998E-3</v>
      </c>
    </row>
    <row r="9179" spans="1:3" x14ac:dyDescent="0.45">
      <c r="A9179" s="7">
        <v>44263</v>
      </c>
      <c r="B9179" s="9">
        <v>0.1825</v>
      </c>
      <c r="C9179" s="12">
        <f t="shared" si="143"/>
        <v>1.825E-3</v>
      </c>
    </row>
    <row r="9180" spans="1:3" x14ac:dyDescent="0.45">
      <c r="A9180" s="7">
        <v>44264</v>
      </c>
      <c r="B9180" s="9">
        <v>0.17724999999999999</v>
      </c>
      <c r="C9180" s="12">
        <f t="shared" si="143"/>
        <v>1.7725E-3</v>
      </c>
    </row>
    <row r="9181" spans="1:3" x14ac:dyDescent="0.45">
      <c r="A9181" s="7">
        <v>44265</v>
      </c>
      <c r="B9181" s="9">
        <v>0.18412999999999999</v>
      </c>
      <c r="C9181" s="12">
        <f t="shared" si="143"/>
        <v>1.8412999999999999E-3</v>
      </c>
    </row>
    <row r="9182" spans="1:3" x14ac:dyDescent="0.45">
      <c r="A9182" s="7">
        <v>44266</v>
      </c>
      <c r="B9182" s="9">
        <v>0.18387999999999999</v>
      </c>
      <c r="C9182" s="12">
        <f t="shared" si="143"/>
        <v>1.8387999999999998E-3</v>
      </c>
    </row>
    <row r="9183" spans="1:3" x14ac:dyDescent="0.45">
      <c r="A9183" s="7">
        <v>44267</v>
      </c>
      <c r="B9183" s="9">
        <v>0.1895</v>
      </c>
      <c r="C9183" s="12">
        <f t="shared" si="143"/>
        <v>1.895E-3</v>
      </c>
    </row>
    <row r="9184" spans="1:3" x14ac:dyDescent="0.45">
      <c r="A9184" s="7">
        <v>44270</v>
      </c>
      <c r="B9184" s="9">
        <v>0.182</v>
      </c>
      <c r="C9184" s="12">
        <f t="shared" si="143"/>
        <v>1.82E-3</v>
      </c>
    </row>
    <row r="9185" spans="1:3" x14ac:dyDescent="0.45">
      <c r="A9185" s="7">
        <v>44271</v>
      </c>
      <c r="B9185" s="9">
        <v>0.19</v>
      </c>
      <c r="C9185" s="12">
        <f t="shared" si="143"/>
        <v>1.9E-3</v>
      </c>
    </row>
    <row r="9186" spans="1:3" x14ac:dyDescent="0.45">
      <c r="A9186" s="7">
        <v>44272</v>
      </c>
      <c r="B9186" s="9">
        <v>0.18962999999999999</v>
      </c>
      <c r="C9186" s="12">
        <f t="shared" si="143"/>
        <v>1.8962999999999999E-3</v>
      </c>
    </row>
    <row r="9187" spans="1:3" x14ac:dyDescent="0.45">
      <c r="A9187" s="7">
        <v>44273</v>
      </c>
      <c r="B9187" s="9">
        <v>0.18662999999999999</v>
      </c>
      <c r="C9187" s="12">
        <f t="shared" si="143"/>
        <v>1.8663E-3</v>
      </c>
    </row>
    <row r="9188" spans="1:3" x14ac:dyDescent="0.45">
      <c r="A9188" s="7">
        <v>44274</v>
      </c>
      <c r="B9188" s="9">
        <v>0.19688</v>
      </c>
      <c r="C9188" s="12">
        <f t="shared" si="143"/>
        <v>1.9688000000000002E-3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^RUT</vt:lpstr>
      <vt:lpstr>IWM</vt:lpstr>
      <vt:lpstr>UWM</vt:lpstr>
      <vt:lpstr>IYE</vt:lpstr>
      <vt:lpstr>DIG</vt:lpstr>
      <vt:lpstr>Libor 3m USD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Garzarelli</dc:creator>
  <cp:lastModifiedBy>Federico Garzarelli</cp:lastModifiedBy>
  <dcterms:created xsi:type="dcterms:W3CDTF">2021-03-27T16:38:37Z</dcterms:created>
  <dcterms:modified xsi:type="dcterms:W3CDTF">2021-03-27T21:31:13Z</dcterms:modified>
</cp:coreProperties>
</file>